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queryTables/queryTable1.xml" ContentType="application/vnd.openxmlformats-officedocument.spreadsheetml.query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queryTables/queryTable2.xml" ContentType="application/vnd.openxmlformats-officedocument.spreadsheetml.queryTable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/>
  <bookViews>
    <workbookView xWindow="-120" yWindow="-120" windowWidth="29040" windowHeight="15840" tabRatio="855"/>
  </bookViews>
  <sheets>
    <sheet name="Расходы" sheetId="47" r:id="rId1"/>
    <sheet name="Поступления Райффайзенбанк" sheetId="3" r:id="rId2"/>
    <sheet name="Поступления СБП Райффайзенбанк" sheetId="40" r:id="rId3"/>
    <sheet name="Поступления ВТБ" sheetId="7" r:id="rId4"/>
    <sheet name="Поступления Сбербанк" sheetId="9" r:id="rId5"/>
    <sheet name="Поступления Открытие" sheetId="11" r:id="rId6"/>
    <sheet name="Поступления МКБ" sheetId="12" r:id="rId7"/>
    <sheet name="Поступления с мобильных тел" sheetId="14" r:id="rId8"/>
    <sheet name="Поступления Platron" sheetId="15" r:id="rId9"/>
    <sheet name="Поступления CloudPayments" sheetId="18" r:id="rId10"/>
    <sheet name="Поступления QIWI" sheetId="21" r:id="rId11"/>
    <sheet name="Поступления Юмани" sheetId="23" r:id="rId12"/>
    <sheet name="Поступления Элекснет" sheetId="28" r:id="rId13"/>
    <sheet name="Поступления Dobro.mail.ru" sheetId="29" r:id="rId14"/>
    <sheet name="Поступления Благо.ру" sheetId="30" r:id="rId15"/>
    <sheet name="Поступления Гифтери" sheetId="45" r:id="rId16"/>
    <sheet name="Поступления MTS USSD" sheetId="43" r:id="rId17"/>
    <sheet name="Поступления ЛМГ" sheetId="39" r:id="rId18"/>
    <sheet name="Поступления НСК" sheetId="44" r:id="rId19"/>
  </sheets>
  <definedNames>
    <definedName name="_20201001_элекснет" localSheetId="15">'Поступления Гифтери'!$B$5:$C$5</definedName>
    <definedName name="_20201001_элекснет" localSheetId="12">'Поступления Элекснет'!$B$5:$C$5</definedName>
    <definedName name="_xlnm._FilterDatabase" localSheetId="9" hidden="1">'Поступления CloudPayments'!$B$4:$H$4</definedName>
    <definedName name="_xlnm._FilterDatabase" localSheetId="13" hidden="1">'Поступления Dobro.mail.ru'!$B$4:$D$4</definedName>
    <definedName name="_xlnm._FilterDatabase" localSheetId="16" hidden="1">'Поступления MTS USSD'!$B$4:$F$4</definedName>
    <definedName name="_xlnm._FilterDatabase" localSheetId="8" hidden="1">'Поступления Platron'!$B$4:$I$67</definedName>
    <definedName name="_xlnm._FilterDatabase" localSheetId="10" hidden="1">'Поступления QIWI'!$B$4:$D$19180</definedName>
    <definedName name="_xlnm._FilterDatabase" localSheetId="14" hidden="1">'Поступления Благо.ру'!$B$4:$E$4</definedName>
    <definedName name="_xlnm._FilterDatabase" localSheetId="3" hidden="1">'Поступления ВТБ'!$B$5:$D$1343</definedName>
    <definedName name="_xlnm._FilterDatabase" localSheetId="15" hidden="1">'Поступления Гифтери'!$B$4:$F$111</definedName>
    <definedName name="_xlnm._FilterDatabase" localSheetId="17" hidden="1">'Поступления ЛМГ'!$B$4:$D$4</definedName>
    <definedName name="_xlnm._FilterDatabase" localSheetId="6" hidden="1">'Поступления МКБ'!$B$5:$D$68</definedName>
    <definedName name="_xlnm._FilterDatabase" localSheetId="18" hidden="1">'Поступления НСК'!$B$4:$F$4</definedName>
    <definedName name="_xlnm._FilterDatabase" localSheetId="5" hidden="1">'Поступления Открытие'!$B$5:$D$729</definedName>
    <definedName name="_xlnm._FilterDatabase" localSheetId="1" hidden="1">'Поступления Райффайзенбанк'!$B$4:$E$846</definedName>
    <definedName name="_xlnm._FilterDatabase" localSheetId="7" hidden="1">'Поступления с мобильных тел'!$B$4:$F$1532</definedName>
    <definedName name="_xlnm._FilterDatabase" localSheetId="4" hidden="1">'Поступления Сбербанк'!$B$5:$D$4712</definedName>
    <definedName name="_xlnm._FilterDatabase" localSheetId="2" hidden="1">'Поступления СБП Райффайзенбанк'!$B$4:$F$3599</definedName>
    <definedName name="_xlnm._FilterDatabase" localSheetId="12" hidden="1">'Поступления Элекснет'!$B$4:$F$98</definedName>
    <definedName name="_xlnm._FilterDatabase" localSheetId="11" hidden="1">'Поступления Юмани'!$B$4:$F$1351</definedName>
    <definedName name="_xlnm._FilterDatabase" localSheetId="0" hidden="1">Расходы!$B$7:$E$472</definedName>
    <definedName name="JR_PAGE_ANCHOR_0_1" localSheetId="16">#REF!</definedName>
    <definedName name="JR_PAGE_ANCHOR_0_1" localSheetId="17">#REF!</definedName>
    <definedName name="JR_PAGE_ANCHOR_0_1" localSheetId="6">#REF!</definedName>
    <definedName name="JR_PAGE_ANCHOR_0_1" localSheetId="18">#REF!</definedName>
    <definedName name="JR_PAGE_ANCHOR_0_1" localSheetId="1">#REF!</definedName>
    <definedName name="JR_PAGE_ANCHOR_0_1" localSheetId="2">#REF!</definedName>
    <definedName name="JR_PAGE_ANCHOR_0_1">#REF!</definedName>
    <definedName name="registry_2021.10.01_qiwiId_2009092_runId_15984901" localSheetId="10">'Поступления QIWI'!#REF!</definedName>
    <definedName name="sgdfh" localSheetId="16">#REF!</definedName>
    <definedName name="sgdfh" localSheetId="18">#REF!</definedName>
    <definedName name="sgdfh" localSheetId="2">#REF!</definedName>
    <definedName name="sgdfh">#REF!</definedName>
    <definedName name="walletone_fond_konstantina_habenskogo_register_2021_10_01_2021_10_31" localSheetId="7">'Поступления с мобильных тел'!$B$5:$D$1530</definedName>
    <definedName name="walletone_fond_konstantina_habenskogo_register_2021_10_01_2021_10_31" localSheetId="2">'Поступления СБП Райффайзенбанк'!$B$5:$D$2171</definedName>
    <definedName name="Z_D611A236_0198_4E20_AD33_428DF901B617_.wvu.FilterData" localSheetId="16" hidden="1">'Поступления MTS USSD'!$A$4:$EH$4</definedName>
    <definedName name="Z_D611A236_0198_4E20_AD33_428DF901B617_.wvu.FilterData" localSheetId="6" hidden="1">'Поступления МКБ'!$B$5:$D$6</definedName>
    <definedName name="Z_D611A236_0198_4E20_AD33_428DF901B617_.wvu.FilterData" localSheetId="18" hidden="1">'Поступления НСК'!$A$4:$EH$4</definedName>
    <definedName name="Z_D611A236_0198_4E20_AD33_428DF901B617_.wvu.FilterData" localSheetId="0" hidden="1">Расходы!$A$9:$E$278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7"/>
  <c r="C19179" i="21" l="1"/>
  <c r="C2" s="1"/>
  <c r="C4711" i="9"/>
  <c r="C6" i="39" l="1"/>
  <c r="C1351" i="23" l="1"/>
  <c r="D1351"/>
  <c r="E1351"/>
  <c r="E111" i="45" l="1"/>
  <c r="D111"/>
  <c r="C2" s="1"/>
  <c r="C111"/>
  <c r="C242" i="44" l="1"/>
  <c r="D242"/>
  <c r="E242"/>
  <c r="C2" l="1"/>
  <c r="E85" i="43" l="1"/>
  <c r="C85"/>
  <c r="D85" l="1"/>
  <c r="C2" s="1"/>
  <c r="C846" i="3" l="1"/>
  <c r="C84" i="29"/>
  <c r="C2" s="1"/>
  <c r="D3599" i="40" l="1"/>
  <c r="E3599"/>
  <c r="C3599"/>
  <c r="C1342" i="7"/>
  <c r="D1531" i="14"/>
  <c r="C2" s="1"/>
  <c r="E1531"/>
  <c r="C1531"/>
  <c r="C2" i="23" l="1"/>
  <c r="D67" i="15" l="1"/>
  <c r="E67"/>
  <c r="C2" s="1"/>
  <c r="F67"/>
  <c r="C98" i="28" l="1"/>
  <c r="D98"/>
  <c r="E98"/>
  <c r="C2" i="40" l="1"/>
  <c r="C2" i="39" l="1"/>
  <c r="C7" i="30" l="1"/>
  <c r="C2" s="1"/>
  <c r="D11794" i="18" l="1"/>
  <c r="C2" s="1"/>
  <c r="C11794"/>
  <c r="E11794" l="1"/>
  <c r="C2" i="28" l="1"/>
  <c r="C67" i="12" l="1"/>
  <c r="C2" s="1"/>
  <c r="C728" i="11" l="1"/>
  <c r="C2" s="1"/>
  <c r="E2" i="47" s="1"/>
  <c r="C2" i="3" l="1"/>
  <c r="C2" i="9" l="1"/>
  <c r="C2" i="7"/>
</calcChain>
</file>

<file path=xl/connections.xml><?xml version="1.0" encoding="utf-8"?>
<connections xmlns="http://schemas.openxmlformats.org/spreadsheetml/2006/main">
  <connection id="1" name="20201001_элекснет11" type="6" refreshedVersion="5" background="1" saveData="1">
    <textPr codePage="65000" sourceFile="\\ShareFoldee\sharebfkh\Фандрайзинг\Отчеты на сайт\REPORT\Сентябрь\20201001_элекснет.txt" decimal="," thousands=" " space="1" consecutive="1">
      <textFields count="8">
        <textField/>
        <textField type="DMY"/>
        <textField/>
        <textField/>
        <textField/>
        <textField type="text"/>
        <textField type="text"/>
        <textField type="text"/>
      </textFields>
    </textPr>
  </connection>
  <connection id="2" name="20201001_элекснет111" type="6" refreshedVersion="5" background="1" saveData="1">
    <textPr codePage="65000" sourceFile="\\ShareFoldee\sharebfkh\Фандрайзинг\Отчеты на сайт\REPORT\Сентябрь\20201001_элекснет.txt" decimal="," thousands=" " space="1" consecutive="1">
      <textFields count="8">
        <textField/>
        <textField type="DMY"/>
        <textField/>
        <textField/>
        <textField/>
        <textField type="text"/>
        <textField type="text"/>
        <textField type="text"/>
      </textFields>
    </textPr>
  </connection>
  <connection id="3" name="walletone_fond_konstantina_habenskogo_register_2021-10-01_2021-10-31211" type="6" refreshedVersion="7" background="1" saveData="1">
    <textPr codePage="65001" sourceFile="C:\Users\ramin\Downloads\walletone_fond_konstantina_habenskogo_register_2021-10-01_2021-10-31.csv" decimal="," thousands=" " semicolon="1">
      <textFields count="14">
        <textField type="text"/>
        <textField type="text"/>
        <textField type="YMD"/>
        <textField/>
        <textField/>
        <textField/>
        <textField type="text"/>
        <textField/>
        <textField type="text"/>
        <textField type="text"/>
        <textField type="text"/>
        <textField/>
        <textField/>
        <textField/>
      </textFields>
    </textPr>
  </connection>
  <connection id="4" name="walletone_fond_konstantina_habenskogo_register_2021-10-01_2021-10-312111" type="6" refreshedVersion="7" background="1" saveData="1">
    <textPr codePage="65001" sourceFile="C:\Users\ramin\Downloads\walletone_fond_konstantina_habenskogo_register_2021-10-01_2021-10-31.csv" decimal="," thousands=" " semicolon="1">
      <textFields count="14">
        <textField type="text"/>
        <textField type="text"/>
        <textField type="YMD"/>
        <textField/>
        <textField/>
        <textField/>
        <textField type="text"/>
        <textField/>
        <textField type="text"/>
        <textField type="text"/>
        <textField type="text"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<sst xmlns="http://schemas.openxmlformats.org/spreadsheetml/2006/main" count="47962" uniqueCount="16001">
  <si>
    <t>Назначение платежа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</si>
  <si>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</si>
  <si>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Дата</t>
  </si>
  <si>
    <t>Сумма</t>
  </si>
  <si>
    <t>Благотворитель (наименование организации для юр. лиц, последние 4 цифры номера мобильного телефона для физ. лиц)</t>
  </si>
  <si>
    <t>Анонимное пожертвование</t>
  </si>
  <si>
    <t>Благотворитель</t>
  </si>
  <si>
    <t>Перечисления клиентов ПАО Сбербанк</t>
  </si>
  <si>
    <t xml:space="preserve">Отчет о пожертвованиях, поступивших в рамках партнёрской программы "Бизнес с открытым сердцем" с ПАО Банк "ФК Открытие" и Платежной системы "Город" </t>
  </si>
  <si>
    <t>Перечисления клиентов ОАО МКБ</t>
  </si>
  <si>
    <t>Сумма пожертвования</t>
  </si>
  <si>
    <t>Сумма без комиссии</t>
  </si>
  <si>
    <t>Сумма комиссии</t>
  </si>
  <si>
    <t>Благотворитель (последние 4 цифры номера мобильного телефона)</t>
  </si>
  <si>
    <t>Итого:</t>
  </si>
  <si>
    <t>Абонентская плата за короткий номер 7535</t>
  </si>
  <si>
    <t>Дата создания платежа</t>
  </si>
  <si>
    <t>Дата списания</t>
  </si>
  <si>
    <t>ID операции</t>
  </si>
  <si>
    <t>Дата и время</t>
  </si>
  <si>
    <t xml:space="preserve">Сумма пожертвования </t>
  </si>
  <si>
    <t>ID транзакции</t>
  </si>
  <si>
    <t>Благотворитель (последние 4 цифры номера мобильного телефона или номер Qiwi Wallet )</t>
  </si>
  <si>
    <t>На уставную деятельность</t>
  </si>
  <si>
    <t>8600</t>
  </si>
  <si>
    <t>0098</t>
  </si>
  <si>
    <t>7931</t>
  </si>
  <si>
    <t>0040</t>
  </si>
  <si>
    <t>0000</t>
  </si>
  <si>
    <t>6756</t>
  </si>
  <si>
    <t>3053</t>
  </si>
  <si>
    <t>0005</t>
  </si>
  <si>
    <t>0704</t>
  </si>
  <si>
    <t>6611</t>
  </si>
  <si>
    <t>6899</t>
  </si>
  <si>
    <t>6798</t>
  </si>
  <si>
    <t>0019</t>
  </si>
  <si>
    <t>0100</t>
  </si>
  <si>
    <t>4240</t>
  </si>
  <si>
    <t>0437</t>
  </si>
  <si>
    <t>Гавриков Михаил Васильевич (ИП)</t>
  </si>
  <si>
    <t>Ильченко Геннадий Эдуардович (ИП)</t>
  </si>
  <si>
    <t>ООО "АВТО-КОМПЛЕКТ"</t>
  </si>
  <si>
    <t>АРТАМОНОВ ИГОРЬ ПЕТРОВИЧ (ИП)</t>
  </si>
  <si>
    <t>ООО "Прод-торг"</t>
  </si>
  <si>
    <t>Трунина Анастасия Константиновна (ИП)</t>
  </si>
  <si>
    <t>0029</t>
  </si>
  <si>
    <t>0088</t>
  </si>
  <si>
    <t>0556</t>
  </si>
  <si>
    <t>0888</t>
  </si>
  <si>
    <t>0902</t>
  </si>
  <si>
    <t>0880</t>
  </si>
  <si>
    <t>0399</t>
  </si>
  <si>
    <t>0155</t>
  </si>
  <si>
    <t>0120</t>
  </si>
  <si>
    <t>0477</t>
  </si>
  <si>
    <t>0135</t>
  </si>
  <si>
    <t>0617</t>
  </si>
  <si>
    <t>0984</t>
  </si>
  <si>
    <t>0660</t>
  </si>
  <si>
    <t>0823</t>
  </si>
  <si>
    <t>0167</t>
  </si>
  <si>
    <t>0909</t>
  </si>
  <si>
    <t>0811</t>
  </si>
  <si>
    <t>0632</t>
  </si>
  <si>
    <t>0330</t>
  </si>
  <si>
    <t>0166</t>
  </si>
  <si>
    <t>0609</t>
  </si>
  <si>
    <t>0138</t>
  </si>
  <si>
    <t>0630</t>
  </si>
  <si>
    <t>0829</t>
  </si>
  <si>
    <t>0720</t>
  </si>
  <si>
    <t>0931</t>
  </si>
  <si>
    <t>0401</t>
  </si>
  <si>
    <t>0687</t>
  </si>
  <si>
    <t>0797</t>
  </si>
  <si>
    <t>4888</t>
  </si>
  <si>
    <t>5557</t>
  </si>
  <si>
    <t>0191</t>
  </si>
  <si>
    <t>0995</t>
  </si>
  <si>
    <t>0044</t>
  </si>
  <si>
    <t>0161</t>
  </si>
  <si>
    <t>0097</t>
  </si>
  <si>
    <t>0041</t>
  </si>
  <si>
    <t>0727</t>
  </si>
  <si>
    <t>0800</t>
  </si>
  <si>
    <t>0878</t>
  </si>
  <si>
    <t>0042</t>
  </si>
  <si>
    <t>6775</t>
  </si>
  <si>
    <t>0600</t>
  </si>
  <si>
    <t>0188</t>
  </si>
  <si>
    <t>0020</t>
  </si>
  <si>
    <t>0001</t>
  </si>
  <si>
    <t>0003</t>
  </si>
  <si>
    <t>0312</t>
  </si>
  <si>
    <t>0062</t>
  </si>
  <si>
    <t>0056</t>
  </si>
  <si>
    <t>0373</t>
  </si>
  <si>
    <t>0011</t>
  </si>
  <si>
    <t>0700</t>
  </si>
  <si>
    <t>7555</t>
  </si>
  <si>
    <t>0202</t>
  </si>
  <si>
    <t>0074</t>
  </si>
  <si>
    <t>4989</t>
  </si>
  <si>
    <t>0242</t>
  </si>
  <si>
    <t>0777</t>
  </si>
  <si>
    <t>0113</t>
  </si>
  <si>
    <t>0884</t>
  </si>
  <si>
    <t>0968</t>
  </si>
  <si>
    <t>9490</t>
  </si>
  <si>
    <t>7980</t>
  </si>
  <si>
    <t>0549</t>
  </si>
  <si>
    <t>0007</t>
  </si>
  <si>
    <t>0101</t>
  </si>
  <si>
    <t>6902</t>
  </si>
  <si>
    <t>9771</t>
  </si>
  <si>
    <t>1202</t>
  </si>
  <si>
    <t>9626</t>
  </si>
  <si>
    <t>ФИЛИАЛ "ЦЕНТРАЛЬНЫЙ" ПАО "СОВКОМБАНК"</t>
  </si>
  <si>
    <t>РНКО "ПЛАТЕЖНЫЙ ЦЕНТР" (ООО)</t>
  </si>
  <si>
    <t>БАНК "ЛЕВОБЕРЕЖНЫЙ" (ПАО)</t>
  </si>
  <si>
    <t>0594</t>
  </si>
  <si>
    <t>0060</t>
  </si>
  <si>
    <t>0008</t>
  </si>
  <si>
    <t>Чуйков Сергей Алексеевич (ИП)</t>
  </si>
  <si>
    <t>3538</t>
  </si>
  <si>
    <t>0409</t>
  </si>
  <si>
    <t>8888</t>
  </si>
  <si>
    <t>9780</t>
  </si>
  <si>
    <t>7000</t>
  </si>
  <si>
    <t>1952</t>
  </si>
  <si>
    <t>4470</t>
  </si>
  <si>
    <t>0762</t>
  </si>
  <si>
    <t>2155</t>
  </si>
  <si>
    <t>5542</t>
  </si>
  <si>
    <t>5050</t>
  </si>
  <si>
    <t>7420</t>
  </si>
  <si>
    <t>1914</t>
  </si>
  <si>
    <t>0214</t>
  </si>
  <si>
    <t>3291</t>
  </si>
  <si>
    <t>8749</t>
  </si>
  <si>
    <t>2264</t>
  </si>
  <si>
    <t>2929</t>
  </si>
  <si>
    <t>3428</t>
  </si>
  <si>
    <t>7133</t>
  </si>
  <si>
    <t>0505</t>
  </si>
  <si>
    <t>7989</t>
  </si>
  <si>
    <t>5234</t>
  </si>
  <si>
    <t>2603</t>
  </si>
  <si>
    <t>4489</t>
  </si>
  <si>
    <t>0889</t>
  </si>
  <si>
    <t>Пожертвование По пост. поруч No SO000003191217 от 17.12.2019.</t>
  </si>
  <si>
    <t>0093</t>
  </si>
  <si>
    <t>0410</t>
  </si>
  <si>
    <t>0400</t>
  </si>
  <si>
    <t>0280</t>
  </si>
  <si>
    <t>0240</t>
  </si>
  <si>
    <t>0284</t>
  </si>
  <si>
    <t>0306</t>
  </si>
  <si>
    <t>0296</t>
  </si>
  <si>
    <t>0291</t>
  </si>
  <si>
    <t>0326</t>
  </si>
  <si>
    <t>0343</t>
  </si>
  <si>
    <t>0350</t>
  </si>
  <si>
    <t>0386</t>
  </si>
  <si>
    <t>0390</t>
  </si>
  <si>
    <t>0378</t>
  </si>
  <si>
    <t>0393</t>
  </si>
  <si>
    <t>0402</t>
  </si>
  <si>
    <t>0406</t>
  </si>
  <si>
    <t>0407</t>
  </si>
  <si>
    <t>0444</t>
  </si>
  <si>
    <t>0455</t>
  </si>
  <si>
    <t>0457</t>
  </si>
  <si>
    <t>0484</t>
  </si>
  <si>
    <t>0501</t>
  </si>
  <si>
    <t>0534</t>
  </si>
  <si>
    <t>0548</t>
  </si>
  <si>
    <t>0560</t>
  </si>
  <si>
    <t>0641</t>
  </si>
  <si>
    <t>0648</t>
  </si>
  <si>
    <t>0666</t>
  </si>
  <si>
    <t>0677</t>
  </si>
  <si>
    <t>0714</t>
  </si>
  <si>
    <t>0757</t>
  </si>
  <si>
    <t>0750</t>
  </si>
  <si>
    <t>0760</t>
  </si>
  <si>
    <t>0787</t>
  </si>
  <si>
    <t>0767</t>
  </si>
  <si>
    <t>0806</t>
  </si>
  <si>
    <t>0826</t>
  </si>
  <si>
    <t>0816</t>
  </si>
  <si>
    <t>0901</t>
  </si>
  <si>
    <t>3474</t>
  </si>
  <si>
    <t>1234</t>
  </si>
  <si>
    <t>6111</t>
  </si>
  <si>
    <t>8801</t>
  </si>
  <si>
    <t>9999</t>
  </si>
  <si>
    <t>9040</t>
  </si>
  <si>
    <t>8708</t>
  </si>
  <si>
    <t>8808</t>
  </si>
  <si>
    <t>3247</t>
  </si>
  <si>
    <t>2111</t>
  </si>
  <si>
    <t>5359</t>
  </si>
  <si>
    <t>4538</t>
  </si>
  <si>
    <t>2500</t>
  </si>
  <si>
    <t>4567</t>
  </si>
  <si>
    <t>9789</t>
  </si>
  <si>
    <t>7336</t>
  </si>
  <si>
    <t>5372</t>
  </si>
  <si>
    <t>3288</t>
  </si>
  <si>
    <t>5249</t>
  </si>
  <si>
    <t>2530</t>
  </si>
  <si>
    <t>7066</t>
  </si>
  <si>
    <t>7717</t>
  </si>
  <si>
    <t>8296</t>
  </si>
  <si>
    <t>4210</t>
  </si>
  <si>
    <t>8287</t>
  </si>
  <si>
    <t>3359</t>
  </si>
  <si>
    <t>5168</t>
  </si>
  <si>
    <t>7311</t>
  </si>
  <si>
    <t>1315</t>
  </si>
  <si>
    <t>2221</t>
  </si>
  <si>
    <t>7976</t>
  </si>
  <si>
    <t>6777</t>
  </si>
  <si>
    <t>2000</t>
  </si>
  <si>
    <t>6380</t>
  </si>
  <si>
    <t>4517</t>
  </si>
  <si>
    <t>8520</t>
  </si>
  <si>
    <t>6907</t>
  </si>
  <si>
    <t>8797</t>
  </si>
  <si>
    <t>4160</t>
  </si>
  <si>
    <t>8155</t>
  </si>
  <si>
    <t>6515</t>
  </si>
  <si>
    <t>1450</t>
  </si>
  <si>
    <t>7707</t>
  </si>
  <si>
    <t>3101</t>
  </si>
  <si>
    <t>3788</t>
  </si>
  <si>
    <t>6006</t>
  </si>
  <si>
    <t>1252</t>
  </si>
  <si>
    <t>3690</t>
  </si>
  <si>
    <t>7544</t>
  </si>
  <si>
    <t>7236</t>
  </si>
  <si>
    <t>4960</t>
  </si>
  <si>
    <t>5514</t>
  </si>
  <si>
    <t>4910</t>
  </si>
  <si>
    <t>8855</t>
  </si>
  <si>
    <t>2095</t>
  </si>
  <si>
    <t>6090</t>
  </si>
  <si>
    <t>2526</t>
  </si>
  <si>
    <t>1122</t>
  </si>
  <si>
    <t>2377</t>
  </si>
  <si>
    <t>0898</t>
  </si>
  <si>
    <t>7788</t>
  </si>
  <si>
    <t>7977</t>
  </si>
  <si>
    <t>3535</t>
  </si>
  <si>
    <t>1910</t>
  </si>
  <si>
    <t>5342</t>
  </si>
  <si>
    <t>2509</t>
  </si>
  <si>
    <t>5330</t>
  </si>
  <si>
    <t>1263</t>
  </si>
  <si>
    <t>3470</t>
  </si>
  <si>
    <t>5931</t>
  </si>
  <si>
    <t>7870</t>
  </si>
  <si>
    <t>3937</t>
  </si>
  <si>
    <t>3687</t>
  </si>
  <si>
    <t>9599</t>
  </si>
  <si>
    <t>6141</t>
  </si>
  <si>
    <t>8666</t>
  </si>
  <si>
    <t>3524</t>
  </si>
  <si>
    <t>6962</t>
  </si>
  <si>
    <t>4623</t>
  </si>
  <si>
    <t>9911</t>
  </si>
  <si>
    <t>8899</t>
  </si>
  <si>
    <t>2255</t>
  </si>
  <si>
    <t>2729</t>
  </si>
  <si>
    <t>9853</t>
  </si>
  <si>
    <t>6767</t>
  </si>
  <si>
    <t>3777</t>
  </si>
  <si>
    <t>8030</t>
  </si>
  <si>
    <t>9000</t>
  </si>
  <si>
    <t>9294</t>
  </si>
  <si>
    <t>5071</t>
  </si>
  <si>
    <t>6700</t>
  </si>
  <si>
    <t>3482</t>
  </si>
  <si>
    <t>1775</t>
  </si>
  <si>
    <t>8665</t>
  </si>
  <si>
    <t>5678</t>
  </si>
  <si>
    <t>8225</t>
  </si>
  <si>
    <t>6361</t>
  </si>
  <si>
    <t>4005</t>
  </si>
  <si>
    <t>5901</t>
  </si>
  <si>
    <t>8220</t>
  </si>
  <si>
    <t>6799</t>
  </si>
  <si>
    <t>2520</t>
  </si>
  <si>
    <t>6973</t>
  </si>
  <si>
    <t>3554</t>
  </si>
  <si>
    <t>3786</t>
  </si>
  <si>
    <t>5200</t>
  </si>
  <si>
    <t>2737</t>
  </si>
  <si>
    <t>7309</t>
  </si>
  <si>
    <t>9240</t>
  </si>
  <si>
    <t>9090</t>
  </si>
  <si>
    <t>6640</t>
  </si>
  <si>
    <t>2869</t>
  </si>
  <si>
    <t>9048</t>
  </si>
  <si>
    <t>1400</t>
  </si>
  <si>
    <t>5346</t>
  </si>
  <si>
    <t>7016</t>
  </si>
  <si>
    <t>5005</t>
  </si>
  <si>
    <t>2522</t>
  </si>
  <si>
    <t>2828</t>
  </si>
  <si>
    <t>5948</t>
  </si>
  <si>
    <t>2945</t>
  </si>
  <si>
    <t>6035</t>
  </si>
  <si>
    <t>3115</t>
  </si>
  <si>
    <t>1222</t>
  </si>
  <si>
    <t>1114</t>
  </si>
  <si>
    <t>2223</t>
  </si>
  <si>
    <t>1310</t>
  </si>
  <si>
    <t>6247</t>
  </si>
  <si>
    <t>2577</t>
  </si>
  <si>
    <t>9597</t>
  </si>
  <si>
    <t>3977</t>
  </si>
  <si>
    <t>4802</t>
  </si>
  <si>
    <t>2963</t>
  </si>
  <si>
    <t>4298</t>
  </si>
  <si>
    <t>5480</t>
  </si>
  <si>
    <t>8147</t>
  </si>
  <si>
    <t>1755</t>
  </si>
  <si>
    <t>6015</t>
  </si>
  <si>
    <t>2877</t>
  </si>
  <si>
    <t>4675</t>
  </si>
  <si>
    <t>9360</t>
  </si>
  <si>
    <t>9385</t>
  </si>
  <si>
    <t>2532</t>
  </si>
  <si>
    <t>2598</t>
  </si>
  <si>
    <t>8303</t>
  </si>
  <si>
    <t>2626</t>
  </si>
  <si>
    <t>3809</t>
  </si>
  <si>
    <t>1111</t>
  </si>
  <si>
    <t>7665</t>
  </si>
  <si>
    <t>7374</t>
  </si>
  <si>
    <t>5258</t>
  </si>
  <si>
    <t>7375</t>
  </si>
  <si>
    <t>6406</t>
  </si>
  <si>
    <t>2606</t>
  </si>
  <si>
    <t>2156</t>
  </si>
  <si>
    <t>1010</t>
  </si>
  <si>
    <t>1878</t>
  </si>
  <si>
    <t>9763</t>
  </si>
  <si>
    <t>3818</t>
  </si>
  <si>
    <t>5040</t>
  </si>
  <si>
    <t>8247</t>
  </si>
  <si>
    <t>7815</t>
  </si>
  <si>
    <t>8857</t>
  </si>
  <si>
    <t>1666</t>
  </si>
  <si>
    <t>4777</t>
  </si>
  <si>
    <t>6151</t>
  </si>
  <si>
    <t>9270</t>
  </si>
  <si>
    <t>7030</t>
  </si>
  <si>
    <t>6564</t>
  </si>
  <si>
    <t>5355</t>
  </si>
  <si>
    <t>7377</t>
  </si>
  <si>
    <t>4635</t>
  </si>
  <si>
    <t>3717</t>
  </si>
  <si>
    <t>3003</t>
  </si>
  <si>
    <t>7373</t>
  </si>
  <si>
    <t>3475</t>
  </si>
  <si>
    <t>1804</t>
  </si>
  <si>
    <t>4060</t>
  </si>
  <si>
    <t>1437</t>
  </si>
  <si>
    <t>8894</t>
  </si>
  <si>
    <t>2585</t>
  </si>
  <si>
    <t>3450</t>
  </si>
  <si>
    <t>1367</t>
  </si>
  <si>
    <t>1880</t>
  </si>
  <si>
    <t>5954</t>
  </si>
  <si>
    <t>2790</t>
  </si>
  <si>
    <t>5099</t>
  </si>
  <si>
    <t>7219</t>
  </si>
  <si>
    <t>3565</t>
  </si>
  <si>
    <t>9262</t>
  </si>
  <si>
    <t>1709</t>
  </si>
  <si>
    <t>4110</t>
  </si>
  <si>
    <t>7335</t>
  </si>
  <si>
    <t>1128</t>
  </si>
  <si>
    <t>4444</t>
  </si>
  <si>
    <t>3494</t>
  </si>
  <si>
    <t>7412</t>
  </si>
  <si>
    <t>1094</t>
  </si>
  <si>
    <t>7800</t>
  </si>
  <si>
    <t>1100</t>
  </si>
  <si>
    <t>7209</t>
  </si>
  <si>
    <t>1470</t>
  </si>
  <si>
    <t>1940</t>
  </si>
  <si>
    <t>1820</t>
  </si>
  <si>
    <t>9307</t>
  </si>
  <si>
    <t>5391</t>
  </si>
  <si>
    <t>2675</t>
  </si>
  <si>
    <t>7301</t>
  </si>
  <si>
    <t>9327</t>
  </si>
  <si>
    <t>5353</t>
  </si>
  <si>
    <t>2642</t>
  </si>
  <si>
    <t>2031</t>
  </si>
  <si>
    <t>8388</t>
  </si>
  <si>
    <t>4997</t>
  </si>
  <si>
    <t>8089</t>
  </si>
  <si>
    <t>5044</t>
  </si>
  <si>
    <t>5405</t>
  </si>
  <si>
    <t>3432</t>
  </si>
  <si>
    <t>7899</t>
  </si>
  <si>
    <t>5701</t>
  </si>
  <si>
    <t>6653</t>
  </si>
  <si>
    <t>1204</t>
  </si>
  <si>
    <t>6638</t>
  </si>
  <si>
    <t>2802</t>
  </si>
  <si>
    <t>9888</t>
  </si>
  <si>
    <t>3940</t>
  </si>
  <si>
    <t>6666</t>
  </si>
  <si>
    <t>7825</t>
  </si>
  <si>
    <t>5510</t>
  </si>
  <si>
    <t>8133</t>
  </si>
  <si>
    <t>3801</t>
  </si>
  <si>
    <t>5591</t>
  </si>
  <si>
    <t>7602</t>
  </si>
  <si>
    <t>0258</t>
  </si>
  <si>
    <t>5338</t>
  </si>
  <si>
    <t>9088</t>
  </si>
  <si>
    <t>9590</t>
  </si>
  <si>
    <t>9573</t>
  </si>
  <si>
    <t>2304</t>
  </si>
  <si>
    <t>7729</t>
  </si>
  <si>
    <t>7723</t>
  </si>
  <si>
    <t>5115</t>
  </si>
  <si>
    <t>8777</t>
  </si>
  <si>
    <t>9070</t>
  </si>
  <si>
    <t>3998</t>
  </si>
  <si>
    <t>6950</t>
  </si>
  <si>
    <t>6460</t>
  </si>
  <si>
    <t>1678</t>
  </si>
  <si>
    <t>1297</t>
  </si>
  <si>
    <t>5531</t>
  </si>
  <si>
    <t>7575</t>
  </si>
  <si>
    <t>6543</t>
  </si>
  <si>
    <t>3832</t>
  </si>
  <si>
    <t>1705</t>
  </si>
  <si>
    <t>4164</t>
  </si>
  <si>
    <t>3333</t>
  </si>
  <si>
    <t>6363</t>
  </si>
  <si>
    <t>2861</t>
  </si>
  <si>
    <t>5590</t>
  </si>
  <si>
    <t>6498</t>
  </si>
  <si>
    <t>7598</t>
  </si>
  <si>
    <t>9828</t>
  </si>
  <si>
    <t>3537</t>
  </si>
  <si>
    <t>4541</t>
  </si>
  <si>
    <t>7589</t>
  </si>
  <si>
    <t>9676</t>
  </si>
  <si>
    <t>2976</t>
  </si>
  <si>
    <t>1256</t>
  </si>
  <si>
    <t>9291</t>
  </si>
  <si>
    <t>9814</t>
  </si>
  <si>
    <t>1777</t>
  </si>
  <si>
    <t>2995</t>
  </si>
  <si>
    <t>2288</t>
  </si>
  <si>
    <t>7676</t>
  </si>
  <si>
    <t>8307</t>
  </si>
  <si>
    <t>5233</t>
  </si>
  <si>
    <t>8425</t>
  </si>
  <si>
    <t>5430</t>
  </si>
  <si>
    <t>1313</t>
  </si>
  <si>
    <t>4747</t>
  </si>
  <si>
    <t>3383</t>
  </si>
  <si>
    <t>2966</t>
  </si>
  <si>
    <t>6464</t>
  </si>
  <si>
    <t>8441</t>
  </si>
  <si>
    <t>8223</t>
  </si>
  <si>
    <t>2280</t>
  </si>
  <si>
    <t>4117</t>
  </si>
  <si>
    <t>5905</t>
  </si>
  <si>
    <t>1109</t>
  </si>
  <si>
    <t>9007</t>
  </si>
  <si>
    <t>2503</t>
  </si>
  <si>
    <t>1907</t>
  </si>
  <si>
    <t>8362</t>
  </si>
  <si>
    <t>8398</t>
  </si>
  <si>
    <t>2917</t>
  </si>
  <si>
    <t>1976</t>
  </si>
  <si>
    <t>3532</t>
  </si>
  <si>
    <t>7012</t>
  </si>
  <si>
    <t>8979</t>
  </si>
  <si>
    <t>7951</t>
  </si>
  <si>
    <t>9167</t>
  </si>
  <si>
    <t>3451</t>
  </si>
  <si>
    <t>7333</t>
  </si>
  <si>
    <t>6929</t>
  </si>
  <si>
    <t>1688</t>
  </si>
  <si>
    <t>7871</t>
  </si>
  <si>
    <t>4745</t>
  </si>
  <si>
    <t>5323</t>
  </si>
  <si>
    <t>4202</t>
  </si>
  <si>
    <t>2700</t>
  </si>
  <si>
    <t>3248</t>
  </si>
  <si>
    <t>8909</t>
  </si>
  <si>
    <t>2660</t>
  </si>
  <si>
    <t>9991</t>
  </si>
  <si>
    <t>8537</t>
  </si>
  <si>
    <t>2639</t>
  </si>
  <si>
    <t>9099</t>
  </si>
  <si>
    <t>3948</t>
  </si>
  <si>
    <t>3323</t>
  </si>
  <si>
    <t>9335</t>
  </si>
  <si>
    <t>1936</t>
  </si>
  <si>
    <t>8778</t>
  </si>
  <si>
    <t>6387</t>
  </si>
  <si>
    <t>5145</t>
  </si>
  <si>
    <t>3353</t>
  </si>
  <si>
    <t>5352</t>
  </si>
  <si>
    <t>2026</t>
  </si>
  <si>
    <t>7863</t>
  </si>
  <si>
    <t>6268</t>
  </si>
  <si>
    <t>9595</t>
  </si>
  <si>
    <t>1069</t>
  </si>
  <si>
    <t>3947</t>
  </si>
  <si>
    <t>2681</t>
  </si>
  <si>
    <t>3119</t>
  </si>
  <si>
    <t>8848</t>
  </si>
  <si>
    <t>7851</t>
  </si>
  <si>
    <t>7019</t>
  </si>
  <si>
    <t>1220</t>
  </si>
  <si>
    <t>3158</t>
  </si>
  <si>
    <t>8184</t>
  </si>
  <si>
    <t>5656</t>
  </si>
  <si>
    <t>2658</t>
  </si>
  <si>
    <t>7617</t>
  </si>
  <si>
    <t>3905</t>
  </si>
  <si>
    <t>8506</t>
  </si>
  <si>
    <t>3550</t>
  </si>
  <si>
    <t>8101</t>
  </si>
  <si>
    <t>7799</t>
  </si>
  <si>
    <t>1000</t>
  </si>
  <si>
    <t>9858</t>
  </si>
  <si>
    <t>5599</t>
  </si>
  <si>
    <t>6632</t>
  </si>
  <si>
    <t>7719</t>
  </si>
  <si>
    <t>3737</t>
  </si>
  <si>
    <t>3678</t>
  </si>
  <si>
    <t>6126</t>
  </si>
  <si>
    <t>3555</t>
  </si>
  <si>
    <t>3335</t>
  </si>
  <si>
    <t>1299</t>
  </si>
  <si>
    <t>7393</t>
  </si>
  <si>
    <t>4007</t>
  </si>
  <si>
    <t>7748</t>
  </si>
  <si>
    <t>7465</t>
  </si>
  <si>
    <t>2818</t>
  </si>
  <si>
    <t>4857</t>
  </si>
  <si>
    <t>8773</t>
  </si>
  <si>
    <t>5343</t>
  </si>
  <si>
    <t>3460</t>
  </si>
  <si>
    <t>7237</t>
  </si>
  <si>
    <t>1415</t>
  </si>
  <si>
    <t>9855</t>
  </si>
  <si>
    <t>5869</t>
  </si>
  <si>
    <t>4816</t>
  </si>
  <si>
    <t>1208</t>
  </si>
  <si>
    <t>1710</t>
  </si>
  <si>
    <t>9212</t>
  </si>
  <si>
    <t>9081</t>
  </si>
  <si>
    <t>3314</t>
  </si>
  <si>
    <t>2268</t>
  </si>
  <si>
    <t>7611</t>
  </si>
  <si>
    <t>9663</t>
  </si>
  <si>
    <t>7771</t>
  </si>
  <si>
    <t>5758</t>
  </si>
  <si>
    <t>3841</t>
  </si>
  <si>
    <t>2830</t>
  </si>
  <si>
    <t>5572</t>
  </si>
  <si>
    <t>5497</t>
  </si>
  <si>
    <t>7733</t>
  </si>
  <si>
    <t>8008</t>
  </si>
  <si>
    <t>2555</t>
  </si>
  <si>
    <t>6813</t>
  </si>
  <si>
    <t>1138</t>
  </si>
  <si>
    <t>7627</t>
  </si>
  <si>
    <t>8874</t>
  </si>
  <si>
    <t>4889</t>
  </si>
  <si>
    <t>1395</t>
  </si>
  <si>
    <t>7405</t>
  </si>
  <si>
    <t>9056</t>
  </si>
  <si>
    <t>8486</t>
  </si>
  <si>
    <t>7580</t>
  </si>
  <si>
    <t>5920</t>
  </si>
  <si>
    <t>7888</t>
  </si>
  <si>
    <t>1808</t>
  </si>
  <si>
    <t>4335</t>
  </si>
  <si>
    <t>7075</t>
  </si>
  <si>
    <t>1717</t>
  </si>
  <si>
    <t>2822</t>
  </si>
  <si>
    <t>5929</t>
  </si>
  <si>
    <t>3322</t>
  </si>
  <si>
    <t>5556</t>
  </si>
  <si>
    <t>6952</t>
  </si>
  <si>
    <t>1005</t>
  </si>
  <si>
    <t>2922</t>
  </si>
  <si>
    <t>4099</t>
  </si>
  <si>
    <t>2424</t>
  </si>
  <si>
    <t>5266</t>
  </si>
  <si>
    <t>9977</t>
  </si>
  <si>
    <t>4436</t>
  </si>
  <si>
    <t>8716</t>
  </si>
  <si>
    <t>9909</t>
  </si>
  <si>
    <t>4773</t>
  </si>
  <si>
    <t>8937</t>
  </si>
  <si>
    <t>8505</t>
  </si>
  <si>
    <t>7250</t>
  </si>
  <si>
    <t>2024</t>
  </si>
  <si>
    <t>9670</t>
  </si>
  <si>
    <t>6661</t>
  </si>
  <si>
    <t>9805</t>
  </si>
  <si>
    <t>7338</t>
  </si>
  <si>
    <t>8566</t>
  </si>
  <si>
    <t>7878</t>
  </si>
  <si>
    <t>8822</t>
  </si>
  <si>
    <t>1027</t>
  </si>
  <si>
    <t>9441</t>
  </si>
  <si>
    <t>9530</t>
  </si>
  <si>
    <t>9215</t>
  </si>
  <si>
    <t>7686</t>
  </si>
  <si>
    <t>2036</t>
  </si>
  <si>
    <t>2408</t>
  </si>
  <si>
    <t>4400</t>
  </si>
  <si>
    <t>5555</t>
  </si>
  <si>
    <t>5676</t>
  </si>
  <si>
    <t>4728</t>
  </si>
  <si>
    <t>1051</t>
  </si>
  <si>
    <t>4754</t>
  </si>
  <si>
    <t>3982</t>
  </si>
  <si>
    <t>9596</t>
  </si>
  <si>
    <t>5478</t>
  </si>
  <si>
    <t>9620</t>
  </si>
  <si>
    <t>8838</t>
  </si>
  <si>
    <t>9662</t>
  </si>
  <si>
    <t>2097</t>
  </si>
  <si>
    <t>1050</t>
  </si>
  <si>
    <t>6101</t>
  </si>
  <si>
    <t>5550</t>
  </si>
  <si>
    <t>4951</t>
  </si>
  <si>
    <t>2273</t>
  </si>
  <si>
    <t>8349</t>
  </si>
  <si>
    <t>1419</t>
  </si>
  <si>
    <t>1077</t>
  </si>
  <si>
    <t>4441</t>
  </si>
  <si>
    <t>9800</t>
  </si>
  <si>
    <t>5942</t>
  </si>
  <si>
    <t>6415</t>
  </si>
  <si>
    <t>8858</t>
  </si>
  <si>
    <t>9799</t>
  </si>
  <si>
    <t>5700</t>
  </si>
  <si>
    <t>0137</t>
  </si>
  <si>
    <t>2846</t>
  </si>
  <si>
    <t>8134</t>
  </si>
  <si>
    <t>6267</t>
  </si>
  <si>
    <t>9953</t>
  </si>
  <si>
    <t>5137</t>
  </si>
  <si>
    <t>6621</t>
  </si>
  <si>
    <t>1240</t>
  </si>
  <si>
    <t>8494</t>
  </si>
  <si>
    <t>3573</t>
  </si>
  <si>
    <t>3343</t>
  </si>
  <si>
    <t>4000</t>
  </si>
  <si>
    <t>6993</t>
  </si>
  <si>
    <t>8810</t>
  </si>
  <si>
    <t>1972</t>
  </si>
  <si>
    <t>1504</t>
  </si>
  <si>
    <t>9199</t>
  </si>
  <si>
    <t>6188</t>
  </si>
  <si>
    <t>1089</t>
  </si>
  <si>
    <t>1605</t>
  </si>
  <si>
    <t>7545</t>
  </si>
  <si>
    <t>5090</t>
  </si>
  <si>
    <t>7466</t>
  </si>
  <si>
    <t>2858</t>
  </si>
  <si>
    <t>7745</t>
  </si>
  <si>
    <t>2554</t>
  </si>
  <si>
    <t>3438</t>
  </si>
  <si>
    <t>3296</t>
  </si>
  <si>
    <t>2982</t>
  </si>
  <si>
    <t>3738</t>
  </si>
  <si>
    <t>2373</t>
  </si>
  <si>
    <t>3259</t>
  </si>
  <si>
    <t>6143</t>
  </si>
  <si>
    <t>5365</t>
  </si>
  <si>
    <t>1411</t>
  </si>
  <si>
    <t>4667</t>
  </si>
  <si>
    <t>1130</t>
  </si>
  <si>
    <t>9906</t>
  </si>
  <si>
    <t>8840</t>
  </si>
  <si>
    <t>4455</t>
  </si>
  <si>
    <t>4477</t>
  </si>
  <si>
    <t>8887</t>
  </si>
  <si>
    <t>7151</t>
  </si>
  <si>
    <t>5733</t>
  </si>
  <si>
    <t>1112</t>
  </si>
  <si>
    <t>1119</t>
  </si>
  <si>
    <t>7473</t>
  </si>
  <si>
    <t>9028</t>
  </si>
  <si>
    <t>5631</t>
  </si>
  <si>
    <t>1812</t>
  </si>
  <si>
    <t>2957</t>
  </si>
  <si>
    <t>6471</t>
  </si>
  <si>
    <t>2994</t>
  </si>
  <si>
    <t>2769</t>
  </si>
  <si>
    <t>2888</t>
  </si>
  <si>
    <t>3853</t>
  </si>
  <si>
    <t>2396</t>
  </si>
  <si>
    <t>5720</t>
  </si>
  <si>
    <t>5761</t>
  </si>
  <si>
    <t>7036</t>
  </si>
  <si>
    <t>2211</t>
  </si>
  <si>
    <t>4348</t>
  </si>
  <si>
    <t>8393</t>
  </si>
  <si>
    <t>1424</t>
  </si>
  <si>
    <t>4645</t>
  </si>
  <si>
    <t>9119</t>
  </si>
  <si>
    <t>5784</t>
  </si>
  <si>
    <t>3088</t>
  </si>
  <si>
    <t>8083</t>
  </si>
  <si>
    <t>6703</t>
  </si>
  <si>
    <t>8554</t>
  </si>
  <si>
    <t>5580</t>
  </si>
  <si>
    <t>5153</t>
  </si>
  <si>
    <t>1661</t>
  </si>
  <si>
    <t>4346</t>
  </si>
  <si>
    <t>2735</t>
  </si>
  <si>
    <t>7010</t>
  </si>
  <si>
    <t>1213</t>
  </si>
  <si>
    <t>2640</t>
  </si>
  <si>
    <t>4646</t>
  </si>
  <si>
    <t>5264</t>
  </si>
  <si>
    <t>2171</t>
  </si>
  <si>
    <t>5552</t>
  </si>
  <si>
    <t>7423</t>
  </si>
  <si>
    <t>2207</t>
  </si>
  <si>
    <t>8912</t>
  </si>
  <si>
    <t>9250</t>
  </si>
  <si>
    <t>3300</t>
  </si>
  <si>
    <t>9535</t>
  </si>
  <si>
    <t>6447</t>
  </si>
  <si>
    <t>7306</t>
  </si>
  <si>
    <t>8698</t>
  </si>
  <si>
    <t>2758</t>
  </si>
  <si>
    <t>6604</t>
  </si>
  <si>
    <t>6076</t>
  </si>
  <si>
    <t>7076</t>
  </si>
  <si>
    <t>5038</t>
  </si>
  <si>
    <t>3067</t>
  </si>
  <si>
    <t>9229</t>
  </si>
  <si>
    <t>6945</t>
  </si>
  <si>
    <t>8080</t>
  </si>
  <si>
    <t>7526</t>
  </si>
  <si>
    <t>2367</t>
  </si>
  <si>
    <t>2210</t>
  </si>
  <si>
    <t>6443</t>
  </si>
  <si>
    <t>2448</t>
  </si>
  <si>
    <t>7738</t>
  </si>
  <si>
    <t>8590</t>
  </si>
  <si>
    <t>1660</t>
  </si>
  <si>
    <t>1230</t>
  </si>
  <si>
    <t>8696</t>
  </si>
  <si>
    <t>8896</t>
  </si>
  <si>
    <t>4827</t>
  </si>
  <si>
    <t>9816</t>
  </si>
  <si>
    <t>6788</t>
  </si>
  <si>
    <t>9415</t>
  </si>
  <si>
    <t>9004</t>
  </si>
  <si>
    <t>4017</t>
  </si>
  <si>
    <t>8097</t>
  </si>
  <si>
    <t>2084</t>
  </si>
  <si>
    <t>2439</t>
  </si>
  <si>
    <t>2387</t>
  </si>
  <si>
    <t>8697</t>
  </si>
  <si>
    <t>4307</t>
  </si>
  <si>
    <t>4476</t>
  </si>
  <si>
    <t>5037</t>
  </si>
  <si>
    <t>1536</t>
  </si>
  <si>
    <t>4078</t>
  </si>
  <si>
    <t>5300</t>
  </si>
  <si>
    <t>4032</t>
  </si>
  <si>
    <t>6955</t>
  </si>
  <si>
    <t>1873</t>
  </si>
  <si>
    <t>7944</t>
  </si>
  <si>
    <t>2204</t>
  </si>
  <si>
    <t>7121</t>
  </si>
  <si>
    <t>6079</t>
  </si>
  <si>
    <t>6808</t>
  </si>
  <si>
    <t>3421</t>
  </si>
  <si>
    <t>9619</t>
  </si>
  <si>
    <t>7321</t>
  </si>
  <si>
    <t>7067</t>
  </si>
  <si>
    <t>8369</t>
  </si>
  <si>
    <t>5253</t>
  </si>
  <si>
    <t>4815</t>
  </si>
  <si>
    <t>4057</t>
  </si>
  <si>
    <t>4601</t>
  </si>
  <si>
    <t>6227</t>
  </si>
  <si>
    <t>9537</t>
  </si>
  <si>
    <t>5179</t>
  </si>
  <si>
    <t>2935</t>
  </si>
  <si>
    <t>8122</t>
  </si>
  <si>
    <t>8999</t>
  </si>
  <si>
    <t>7875</t>
  </si>
  <si>
    <t>3034</t>
  </si>
  <si>
    <t>9669</t>
  </si>
  <si>
    <t>9608</t>
  </si>
  <si>
    <t>4427</t>
  </si>
  <si>
    <t>4748</t>
  </si>
  <si>
    <t>5873</t>
  </si>
  <si>
    <t>6342</t>
  </si>
  <si>
    <t>9405</t>
  </si>
  <si>
    <t>6251</t>
  </si>
  <si>
    <t>1895</t>
  </si>
  <si>
    <t>8934</t>
  </si>
  <si>
    <t>1181</t>
  </si>
  <si>
    <t>3031</t>
  </si>
  <si>
    <t>6705</t>
  </si>
  <si>
    <t>3020</t>
  </si>
  <si>
    <t>2433</t>
  </si>
  <si>
    <t>6869</t>
  </si>
  <si>
    <t>6916</t>
  </si>
  <si>
    <t>5734</t>
  </si>
  <si>
    <t>9665</t>
  </si>
  <si>
    <t>1199</t>
  </si>
  <si>
    <t>2060</t>
  </si>
  <si>
    <t>8340</t>
  </si>
  <si>
    <t>5204</t>
  </si>
  <si>
    <t>7259</t>
  </si>
  <si>
    <t>1224</t>
  </si>
  <si>
    <t>5007</t>
  </si>
  <si>
    <t>6295</t>
  </si>
  <si>
    <t>6590</t>
  </si>
  <si>
    <t>2066</t>
  </si>
  <si>
    <t>4738</t>
  </si>
  <si>
    <t>6605</t>
  </si>
  <si>
    <t>9277</t>
  </si>
  <si>
    <t>9009</t>
  </si>
  <si>
    <t>7468</t>
  </si>
  <si>
    <t>8614</t>
  </si>
  <si>
    <t>6585</t>
  </si>
  <si>
    <t>6237</t>
  </si>
  <si>
    <t>2299</t>
  </si>
  <si>
    <t>5354</t>
  </si>
  <si>
    <t>9932</t>
  </si>
  <si>
    <t>1154</t>
  </si>
  <si>
    <t>9974</t>
  </si>
  <si>
    <t>4603</t>
  </si>
  <si>
    <t>9990</t>
  </si>
  <si>
    <t>9100</t>
  </si>
  <si>
    <t>1013</t>
  </si>
  <si>
    <t>6458</t>
  </si>
  <si>
    <t>3888</t>
  </si>
  <si>
    <t>4313</t>
  </si>
  <si>
    <t>5464</t>
  </si>
  <si>
    <t>7628</t>
  </si>
  <si>
    <t>4837</t>
  </si>
  <si>
    <t>1623</t>
  </si>
  <si>
    <t>4214</t>
  </si>
  <si>
    <t>1644</t>
  </si>
  <si>
    <t>1583</t>
  </si>
  <si>
    <t>4304</t>
  </si>
  <si>
    <t>5444</t>
  </si>
  <si>
    <t>8880</t>
  </si>
  <si>
    <t>7587</t>
  </si>
  <si>
    <t>2886</t>
  </si>
  <si>
    <t>7791</t>
  </si>
  <si>
    <t>5970</t>
  </si>
  <si>
    <t>8889</t>
  </si>
  <si>
    <t>9870</t>
  </si>
  <si>
    <t>2666</t>
  </si>
  <si>
    <t>3971</t>
  </si>
  <si>
    <t>1238</t>
  </si>
  <si>
    <t>1818</t>
  </si>
  <si>
    <t>4525</t>
  </si>
  <si>
    <t>4386</t>
  </si>
  <si>
    <t>6456</t>
  </si>
  <si>
    <t>2359</t>
  </si>
  <si>
    <t>7814</t>
  </si>
  <si>
    <t>8519</t>
  </si>
  <si>
    <t>8193</t>
  </si>
  <si>
    <t>4024</t>
  </si>
  <si>
    <t>2632</t>
  </si>
  <si>
    <t>7973</t>
  </si>
  <si>
    <t>7432</t>
  </si>
  <si>
    <t>6300</t>
  </si>
  <si>
    <t>2121</t>
  </si>
  <si>
    <t>4385</t>
  </si>
  <si>
    <t>9986</t>
  </si>
  <si>
    <t>3902</t>
  </si>
  <si>
    <t>5990</t>
  </si>
  <si>
    <t>4272</t>
  </si>
  <si>
    <t>7955</t>
  </si>
  <si>
    <t>4287</t>
  </si>
  <si>
    <t>9842</t>
  </si>
  <si>
    <t>4145</t>
  </si>
  <si>
    <t>3141</t>
  </si>
  <si>
    <t>5087</t>
  </si>
  <si>
    <t>9666</t>
  </si>
  <si>
    <t>5254</t>
  </si>
  <si>
    <t>0791</t>
  </si>
  <si>
    <t>5710</t>
  </si>
  <si>
    <t>4865</t>
  </si>
  <si>
    <t>5523</t>
  </si>
  <si>
    <t>2992</t>
  </si>
  <si>
    <t>9922</t>
  </si>
  <si>
    <t>5437</t>
  </si>
  <si>
    <t>3758</t>
  </si>
  <si>
    <t>2458</t>
  </si>
  <si>
    <t>9280</t>
  </si>
  <si>
    <t>4534</t>
  </si>
  <si>
    <t>6773</t>
  </si>
  <si>
    <t>1621</t>
  </si>
  <si>
    <t>8479</t>
  </si>
  <si>
    <t>2122</t>
  </si>
  <si>
    <t>7953</t>
  </si>
  <si>
    <t>3999</t>
  </si>
  <si>
    <t>9787</t>
  </si>
  <si>
    <t>1857</t>
  </si>
  <si>
    <t>7103</t>
  </si>
  <si>
    <t>1257</t>
  </si>
  <si>
    <t>5854</t>
  </si>
  <si>
    <t>4361</t>
  </si>
  <si>
    <t>6550</t>
  </si>
  <si>
    <t>9089</t>
  </si>
  <si>
    <t>1993</t>
  </si>
  <si>
    <t>1864</t>
  </si>
  <si>
    <t>9750</t>
  </si>
  <si>
    <t>2263</t>
  </si>
  <si>
    <t>8511</t>
  </si>
  <si>
    <t>1960</t>
  </si>
  <si>
    <t>9174</t>
  </si>
  <si>
    <t>5579</t>
  </si>
  <si>
    <t>1288</t>
  </si>
  <si>
    <t>2622</t>
  </si>
  <si>
    <t>1552</t>
  </si>
  <si>
    <t>7907</t>
  </si>
  <si>
    <t>2798</t>
  </si>
  <si>
    <t>2566</t>
  </si>
  <si>
    <t>9593</t>
  </si>
  <si>
    <t>2862</t>
  </si>
  <si>
    <t>3858</t>
  </si>
  <si>
    <t>1430</t>
  </si>
  <si>
    <t>3380</t>
  </si>
  <si>
    <t>5085</t>
  </si>
  <si>
    <t>3456</t>
  </si>
  <si>
    <t>8753</t>
  </si>
  <si>
    <t>5553</t>
  </si>
  <si>
    <t>4807</t>
  </si>
  <si>
    <t>7715</t>
  </si>
  <si>
    <t>7792</t>
  </si>
  <si>
    <t>2441</t>
  </si>
  <si>
    <t>4120</t>
  </si>
  <si>
    <t>8367</t>
  </si>
  <si>
    <t>6551</t>
  </si>
  <si>
    <t>4104</t>
  </si>
  <si>
    <t>2393</t>
  </si>
  <si>
    <t>9269</t>
  </si>
  <si>
    <t>6678</t>
  </si>
  <si>
    <t>6725</t>
  </si>
  <si>
    <t>8395</t>
  </si>
  <si>
    <t>1740</t>
  </si>
  <si>
    <t>7303</t>
  </si>
  <si>
    <t>4855</t>
  </si>
  <si>
    <t>3941</t>
  </si>
  <si>
    <t>5765</t>
  </si>
  <si>
    <t>7607</t>
  </si>
  <si>
    <t>2663</t>
  </si>
  <si>
    <t>8856</t>
  </si>
  <si>
    <t>9894</t>
  </si>
  <si>
    <t>0200</t>
  </si>
  <si>
    <t>6663</t>
  </si>
  <si>
    <t>0494</t>
  </si>
  <si>
    <t>5347</t>
  </si>
  <si>
    <t>3957</t>
  </si>
  <si>
    <t>9059</t>
  </si>
  <si>
    <t>0338</t>
  </si>
  <si>
    <t>4612</t>
  </si>
  <si>
    <t>Благотворитель (последние 4 цифры номера моб. Телефона или данные банковской карты)</t>
  </si>
  <si>
    <t>ООО "Уралагроснаб"</t>
  </si>
  <si>
    <t>8227</t>
  </si>
  <si>
    <t>0095</t>
  </si>
  <si>
    <t>0319</t>
  </si>
  <si>
    <t>7543</t>
  </si>
  <si>
    <t>3001</t>
  </si>
  <si>
    <t>4794</t>
  </si>
  <si>
    <t>2650</t>
  </si>
  <si>
    <t>7354</t>
  </si>
  <si>
    <t>9904</t>
  </si>
  <si>
    <t>3176</t>
  </si>
  <si>
    <t>7890</t>
  </si>
  <si>
    <t>0491</t>
  </si>
  <si>
    <t>4614</t>
  </si>
  <si>
    <t>5455</t>
  </si>
  <si>
    <t>9781</t>
  </si>
  <si>
    <t>5872</t>
  </si>
  <si>
    <t>7115</t>
  </si>
  <si>
    <t>5971</t>
  </si>
  <si>
    <t>5107</t>
  </si>
  <si>
    <t>7876</t>
  </si>
  <si>
    <t>5786</t>
  </si>
  <si>
    <t>3328</t>
  </si>
  <si>
    <t>1106</t>
  </si>
  <si>
    <t>5293</t>
  </si>
  <si>
    <t>6608</t>
  </si>
  <si>
    <t>9427</t>
  </si>
  <si>
    <t>4858</t>
  </si>
  <si>
    <t>0707</t>
  </si>
  <si>
    <t>7407</t>
  </si>
  <si>
    <t>9410</t>
  </si>
  <si>
    <t>0251</t>
  </si>
  <si>
    <t>2782</t>
  </si>
  <si>
    <t>4447</t>
  </si>
  <si>
    <t>0807</t>
  </si>
  <si>
    <t>6467</t>
  </si>
  <si>
    <t>6329</t>
  </si>
  <si>
    <t>2894</t>
  </si>
  <si>
    <t>7454</t>
  </si>
  <si>
    <t>3159</t>
  </si>
  <si>
    <t>2212</t>
  </si>
  <si>
    <t>5371</t>
  </si>
  <si>
    <t>8299</t>
  </si>
  <si>
    <t>1023</t>
  </si>
  <si>
    <t>3638</t>
  </si>
  <si>
    <t>4906</t>
  </si>
  <si>
    <t>9093</t>
  </si>
  <si>
    <t>2763</t>
  </si>
  <si>
    <t>1390</t>
  </si>
  <si>
    <t>6711</t>
  </si>
  <si>
    <t>1159</t>
  </si>
  <si>
    <t>7752</t>
  </si>
  <si>
    <t>4449</t>
  </si>
  <si>
    <t>0793</t>
  </si>
  <si>
    <t>8935</t>
  </si>
  <si>
    <t>9513</t>
  </si>
  <si>
    <t>3253</t>
  </si>
  <si>
    <t>БОНДАРЕНКО АЛЕКСАНДР ВЯЧЕСЛАВОВИЧ (ИП)</t>
  </si>
  <si>
    <t>8654</t>
  </si>
  <si>
    <t>5425</t>
  </si>
  <si>
    <t>3173</t>
  </si>
  <si>
    <t>7763</t>
  </si>
  <si>
    <t>9684</t>
  </si>
  <si>
    <t>7786</t>
  </si>
  <si>
    <t>8536</t>
  </si>
  <si>
    <t>4585</t>
  </si>
  <si>
    <t>2400</t>
  </si>
  <si>
    <t>9194</t>
  </si>
  <si>
    <t>2012</t>
  </si>
  <si>
    <t>0050</t>
  </si>
  <si>
    <t>0369</t>
  </si>
  <si>
    <t>8235</t>
  </si>
  <si>
    <t>7905</t>
  </si>
  <si>
    <t>9555</t>
  </si>
  <si>
    <t>0133</t>
  </si>
  <si>
    <t>7685</t>
  </si>
  <si>
    <t>2025</t>
  </si>
  <si>
    <t>8806</t>
  </si>
  <si>
    <t>3440</t>
  </si>
  <si>
    <t>0392</t>
  </si>
  <si>
    <t>6957</t>
  </si>
  <si>
    <t>6932</t>
  </si>
  <si>
    <t>0535</t>
  </si>
  <si>
    <t>8633</t>
  </si>
  <si>
    <t>3371</t>
  </si>
  <si>
    <t>0643</t>
  </si>
  <si>
    <t>3030</t>
  </si>
  <si>
    <t>2248</t>
  </si>
  <si>
    <t>4191</t>
  </si>
  <si>
    <t>6533</t>
  </si>
  <si>
    <t>0308</t>
  </si>
  <si>
    <t>5588</t>
  </si>
  <si>
    <t>8805</t>
  </si>
  <si>
    <t>6236</t>
  </si>
  <si>
    <t>6959</t>
  </si>
  <si>
    <t>1757</t>
  </si>
  <si>
    <t>5450</t>
  </si>
  <si>
    <t>1323</t>
  </si>
  <si>
    <t>3303</t>
  </si>
  <si>
    <t>6311</t>
  </si>
  <si>
    <t>0069</t>
  </si>
  <si>
    <t>7770</t>
  </si>
  <si>
    <t>7464</t>
  </si>
  <si>
    <t>1277</t>
  </si>
  <si>
    <t>5623</t>
  </si>
  <si>
    <t>3666</t>
  </si>
  <si>
    <t>7293</t>
  </si>
  <si>
    <t>7388</t>
  </si>
  <si>
    <t>8282</t>
  </si>
  <si>
    <t>8947</t>
  </si>
  <si>
    <t>3404</t>
  </si>
  <si>
    <t>7073</t>
  </si>
  <si>
    <t>8842</t>
  </si>
  <si>
    <t>5173</t>
  </si>
  <si>
    <t>2881</t>
  </si>
  <si>
    <t>5517</t>
  </si>
  <si>
    <t>1427</t>
  </si>
  <si>
    <t>8213</t>
  </si>
  <si>
    <t>9886</t>
  </si>
  <si>
    <t>1068</t>
  </si>
  <si>
    <t>5689</t>
  </si>
  <si>
    <t>9764</t>
  </si>
  <si>
    <t>8081</t>
  </si>
  <si>
    <t>6480</t>
  </si>
  <si>
    <t>9440</t>
  </si>
  <si>
    <t>8882</t>
  </si>
  <si>
    <t>6812</t>
  </si>
  <si>
    <t>2645</t>
  </si>
  <si>
    <t>1144</t>
  </si>
  <si>
    <t>8885</t>
  </si>
  <si>
    <t>5821</t>
  </si>
  <si>
    <t>2370</t>
  </si>
  <si>
    <t>4892</t>
  </si>
  <si>
    <t>4034</t>
  </si>
  <si>
    <t>9809</t>
  </si>
  <si>
    <t>7070</t>
  </si>
  <si>
    <t>4146</t>
  </si>
  <si>
    <t>4411</t>
  </si>
  <si>
    <t>8366</t>
  </si>
  <si>
    <t>4650</t>
  </si>
  <si>
    <t>1060</t>
  </si>
  <si>
    <t>7372</t>
  </si>
  <si>
    <t>0388</t>
  </si>
  <si>
    <t>9350</t>
  </si>
  <si>
    <t>8141</t>
  </si>
  <si>
    <t>6838</t>
  </si>
  <si>
    <t>Комиссии и расходы:</t>
  </si>
  <si>
    <t>Расходы на услуги банка:</t>
  </si>
  <si>
    <t>ИТОГО:</t>
  </si>
  <si>
    <t>8581</t>
  </si>
  <si>
    <t>6722</t>
  </si>
  <si>
    <t>7447</t>
  </si>
  <si>
    <t>9521</t>
  </si>
  <si>
    <t>2080</t>
  </si>
  <si>
    <t>7355</t>
  </si>
  <si>
    <t>9289</t>
  </si>
  <si>
    <t>3057</t>
  </si>
  <si>
    <t>8172</t>
  </si>
  <si>
    <t>6513</t>
  </si>
  <si>
    <t>8277</t>
  </si>
  <si>
    <t>8998</t>
  </si>
  <si>
    <t>7954</t>
  </si>
  <si>
    <t>4749</t>
  </si>
  <si>
    <t>0271</t>
  </si>
  <si>
    <t>0795</t>
  </si>
  <si>
    <t>3231</t>
  </si>
  <si>
    <t>5563</t>
  </si>
  <si>
    <t>7274</t>
  </si>
  <si>
    <t>3484</t>
  </si>
  <si>
    <t>0013</t>
  </si>
  <si>
    <t>7028</t>
  </si>
  <si>
    <t>4430</t>
  </si>
  <si>
    <t>7332</t>
  </si>
  <si>
    <t>5348</t>
  </si>
  <si>
    <t>0244</t>
  </si>
  <si>
    <t>4410</t>
  </si>
  <si>
    <t>7457</t>
  </si>
  <si>
    <t>3263</t>
  </si>
  <si>
    <t>5779</t>
  </si>
  <si>
    <t>1555</t>
  </si>
  <si>
    <t>4168</t>
  </si>
  <si>
    <t>0903</t>
  </si>
  <si>
    <t>3562</t>
  </si>
  <si>
    <t>6286</t>
  </si>
  <si>
    <t>6226</t>
  </si>
  <si>
    <t>3733</t>
  </si>
  <si>
    <t>9522</t>
  </si>
  <si>
    <t>3607</t>
  </si>
  <si>
    <t>6939</t>
  </si>
  <si>
    <t>7608</t>
  </si>
  <si>
    <t>1006</t>
  </si>
  <si>
    <t>7181</t>
  </si>
  <si>
    <t>0445</t>
  </si>
  <si>
    <t>8436</t>
  </si>
  <si>
    <t>9806</t>
  </si>
  <si>
    <t>6824</t>
  </si>
  <si>
    <t>8344</t>
  </si>
  <si>
    <t>2101</t>
  </si>
  <si>
    <t>6333</t>
  </si>
  <si>
    <t>2430</t>
  </si>
  <si>
    <t>0808</t>
  </si>
  <si>
    <t>0606</t>
  </si>
  <si>
    <t>9945</t>
  </si>
  <si>
    <t>1126</t>
  </si>
  <si>
    <t>9288</t>
  </si>
  <si>
    <t>0054</t>
  </si>
  <si>
    <t>9436</t>
  </si>
  <si>
    <t>8291</t>
  </si>
  <si>
    <t>7981</t>
  </si>
  <si>
    <t>5530</t>
  </si>
  <si>
    <t>8844</t>
  </si>
  <si>
    <t>0027</t>
  </si>
  <si>
    <t>2455</t>
  </si>
  <si>
    <t>5108</t>
  </si>
  <si>
    <t>4954</t>
  </si>
  <si>
    <t>0530</t>
  </si>
  <si>
    <t>7979</t>
  </si>
  <si>
    <t>1169</t>
  </si>
  <si>
    <t>1902</t>
  </si>
  <si>
    <t>2593</t>
  </si>
  <si>
    <t>ЛОПАТИН АНДРЕЙ ВАЛЕРЬЕВИЧ (ИП)</t>
  </si>
  <si>
    <t>0073</t>
  </si>
  <si>
    <t>7924</t>
  </si>
  <si>
    <t>4589</t>
  </si>
  <si>
    <t>1412</t>
  </si>
  <si>
    <t>6980</t>
  </si>
  <si>
    <t>3606</t>
  </si>
  <si>
    <t>5826</t>
  </si>
  <si>
    <t>0945</t>
  </si>
  <si>
    <t>7476</t>
  </si>
  <si>
    <t>6367</t>
  </si>
  <si>
    <t>0626</t>
  </si>
  <si>
    <t>5049</t>
  </si>
  <si>
    <t>9287</t>
  </si>
  <si>
    <t>0222</t>
  </si>
  <si>
    <t>2686</t>
  </si>
  <si>
    <t>7709</t>
  </si>
  <si>
    <t>8046</t>
  </si>
  <si>
    <t>1407</t>
  </si>
  <si>
    <t>1900</t>
  </si>
  <si>
    <t>7327</t>
  </si>
  <si>
    <t>3079</t>
  </si>
  <si>
    <t>3070</t>
  </si>
  <si>
    <t>7597</t>
  </si>
  <si>
    <t>2841</t>
  </si>
  <si>
    <t>7116</t>
  </si>
  <si>
    <t>8185</t>
  </si>
  <si>
    <t>5800</t>
  </si>
  <si>
    <t>4565</t>
  </si>
  <si>
    <t>4143</t>
  </si>
  <si>
    <t>8281</t>
  </si>
  <si>
    <t>6766</t>
  </si>
  <si>
    <t>0234</t>
  </si>
  <si>
    <t>6570</t>
  </si>
  <si>
    <t>8108</t>
  </si>
  <si>
    <t>2584</t>
  </si>
  <si>
    <t>5102</t>
  </si>
  <si>
    <t>7098</t>
  </si>
  <si>
    <t>6115</t>
  </si>
  <si>
    <t>5060</t>
  </si>
  <si>
    <t>8085</t>
  </si>
  <si>
    <t>5955</t>
  </si>
  <si>
    <t>8800</t>
  </si>
  <si>
    <t>9318</t>
  </si>
  <si>
    <t>6205</t>
  </si>
  <si>
    <t>4491</t>
  </si>
  <si>
    <t>8798</t>
  </si>
  <si>
    <t>0488</t>
  </si>
  <si>
    <t>7681</t>
  </si>
  <si>
    <t>3446</t>
  </si>
  <si>
    <t>1115</t>
  </si>
  <si>
    <t>2404</t>
  </si>
  <si>
    <t>2454</t>
  </si>
  <si>
    <t>9039</t>
  </si>
  <si>
    <t>3045</t>
  </si>
  <si>
    <t>7961</t>
  </si>
  <si>
    <t>1042</t>
  </si>
  <si>
    <t>4590</t>
  </si>
  <si>
    <t>3870</t>
  </si>
  <si>
    <t>3759</t>
  </si>
  <si>
    <t>5062</t>
  </si>
  <si>
    <t>8010</t>
  </si>
  <si>
    <t>9096</t>
  </si>
  <si>
    <t>6433</t>
  </si>
  <si>
    <t>2999</t>
  </si>
  <si>
    <t>1209</t>
  </si>
  <si>
    <t>8516</t>
  </si>
  <si>
    <t>2970</t>
  </si>
  <si>
    <t>6045</t>
  </si>
  <si>
    <t>4663</t>
  </si>
  <si>
    <t>1289</t>
  </si>
  <si>
    <t>3961</t>
  </si>
  <si>
    <t>1193</t>
  </si>
  <si>
    <t>4690</t>
  </si>
  <si>
    <t>0598</t>
  </si>
  <si>
    <t>9940</t>
  </si>
  <si>
    <t>3344</t>
  </si>
  <si>
    <t>1328</t>
  </si>
  <si>
    <t>0616</t>
  </si>
  <si>
    <t>2515</t>
  </si>
  <si>
    <t>1279</t>
  </si>
  <si>
    <t>5888</t>
  </si>
  <si>
    <t>7636</t>
  </si>
  <si>
    <t>1247</t>
  </si>
  <si>
    <t xml:space="preserve">Перечисления клиентов ВТБ </t>
  </si>
  <si>
    <t>1477</t>
  </si>
  <si>
    <t>7490</t>
  </si>
  <si>
    <t>9848</t>
  </si>
  <si>
    <t>0421</t>
  </si>
  <si>
    <t>9393</t>
  </si>
  <si>
    <t>2690</t>
  </si>
  <si>
    <t>0103</t>
  </si>
  <si>
    <t>5797</t>
  </si>
  <si>
    <t>6375</t>
  </si>
  <si>
    <t>8642</t>
  </si>
  <si>
    <t>8387</t>
  </si>
  <si>
    <t>8355</t>
  </si>
  <si>
    <t>5375</t>
  </si>
  <si>
    <t>8121</t>
  </si>
  <si>
    <t>4649</t>
  </si>
  <si>
    <t>7721</t>
  </si>
  <si>
    <t>4122</t>
  </si>
  <si>
    <t>3366</t>
  </si>
  <si>
    <t>4144</t>
  </si>
  <si>
    <t>3989</t>
  </si>
  <si>
    <t>4208</t>
  </si>
  <si>
    <t>7401</t>
  </si>
  <si>
    <t>9876</t>
  </si>
  <si>
    <t>5415</t>
  </si>
  <si>
    <t>7579</t>
  </si>
  <si>
    <t>7204</t>
  </si>
  <si>
    <t>8337</t>
  </si>
  <si>
    <t>4583</t>
  </si>
  <si>
    <t>2772</t>
  </si>
  <si>
    <t>7787</t>
  </si>
  <si>
    <t>0146</t>
  </si>
  <si>
    <t>3183</t>
  </si>
  <si>
    <t>2741</t>
  </si>
  <si>
    <t>3949</t>
  </si>
  <si>
    <t>6159</t>
  </si>
  <si>
    <t>4039</t>
  </si>
  <si>
    <t>4487</t>
  </si>
  <si>
    <t>1108</t>
  </si>
  <si>
    <t>3251</t>
  </si>
  <si>
    <t>0706</t>
  </si>
  <si>
    <t>8730</t>
  </si>
  <si>
    <t>1935</t>
  </si>
  <si>
    <t>2903</t>
  </si>
  <si>
    <t>6113</t>
  </si>
  <si>
    <t>4872</t>
  </si>
  <si>
    <t>5717</t>
  </si>
  <si>
    <t>5863</t>
  </si>
  <si>
    <t>3015</t>
  </si>
  <si>
    <t>9690</t>
  </si>
  <si>
    <t>1913</t>
  </si>
  <si>
    <t>0194</t>
  </si>
  <si>
    <t>5015</t>
  </si>
  <si>
    <t>0090</t>
  </si>
  <si>
    <t>2457</t>
  </si>
  <si>
    <t>4064</t>
  </si>
  <si>
    <t>7797</t>
  </si>
  <si>
    <t>5831</t>
  </si>
  <si>
    <t>7415</t>
  </si>
  <si>
    <t>9377</t>
  </si>
  <si>
    <t>ООО "ОРАМАСТЕР"</t>
  </si>
  <si>
    <t>5811</t>
  </si>
  <si>
    <t>5155</t>
  </si>
  <si>
    <t>7593</t>
  </si>
  <si>
    <t>9916</t>
  </si>
  <si>
    <t>4769</t>
  </si>
  <si>
    <t>5945</t>
  </si>
  <si>
    <t>6800</t>
  </si>
  <si>
    <t>3416</t>
  </si>
  <si>
    <t>1065</t>
  </si>
  <si>
    <t>3827</t>
  </si>
  <si>
    <t>5112</t>
  </si>
  <si>
    <t>7008</t>
  </si>
  <si>
    <t>1250</t>
  </si>
  <si>
    <t>0870</t>
  </si>
  <si>
    <t>3539</t>
  </si>
  <si>
    <t>0333</t>
  </si>
  <si>
    <t>2116</t>
  </si>
  <si>
    <t>1814</t>
  </si>
  <si>
    <t>2550</t>
  </si>
  <si>
    <t>2965</t>
  </si>
  <si>
    <t>1341</t>
  </si>
  <si>
    <t>9551</t>
  </si>
  <si>
    <t>6246</t>
  </si>
  <si>
    <t>7272</t>
  </si>
  <si>
    <t>7784</t>
  </si>
  <si>
    <t>8352</t>
  </si>
  <si>
    <t>4678</t>
  </si>
  <si>
    <t>8977</t>
  </si>
  <si>
    <t>7939</t>
  </si>
  <si>
    <t>8530</t>
  </si>
  <si>
    <t>0509</t>
  </si>
  <si>
    <t>7768</t>
  </si>
  <si>
    <t>6389</t>
  </si>
  <si>
    <t>0917</t>
  </si>
  <si>
    <t>5169</t>
  </si>
  <si>
    <t>1815</t>
  </si>
  <si>
    <t>3426</t>
  </si>
  <si>
    <t>7880</t>
  </si>
  <si>
    <t>3943</t>
  </si>
  <si>
    <t>5636</t>
  </si>
  <si>
    <t>5841</t>
  </si>
  <si>
    <t>9939</t>
  </si>
  <si>
    <t>2701</t>
  </si>
  <si>
    <t>8890</t>
  </si>
  <si>
    <t>4929</t>
  </si>
  <si>
    <t>3572</t>
  </si>
  <si>
    <t>2952</t>
  </si>
  <si>
    <t>5661</t>
  </si>
  <si>
    <t>6546</t>
  </si>
  <si>
    <t>2775</t>
  </si>
  <si>
    <t>9622</t>
  </si>
  <si>
    <t>4869</t>
  </si>
  <si>
    <t>0533</t>
  </si>
  <si>
    <t>3646</t>
  </si>
  <si>
    <t>4500</t>
  </si>
  <si>
    <t>9698</t>
  </si>
  <si>
    <t>6138</t>
  </si>
  <si>
    <t>9836</t>
  </si>
  <si>
    <t>4994</t>
  </si>
  <si>
    <t>9648</t>
  </si>
  <si>
    <t>1663</t>
  </si>
  <si>
    <t>9305</t>
  </si>
  <si>
    <t>5259</t>
  </si>
  <si>
    <t>2676</t>
  </si>
  <si>
    <t>6298</t>
  </si>
  <si>
    <t>1255</t>
  </si>
  <si>
    <t>3128</t>
  </si>
  <si>
    <t>7785</t>
  </si>
  <si>
    <t>8562</t>
  </si>
  <si>
    <t>4141</t>
  </si>
  <si>
    <t>3266</t>
  </si>
  <si>
    <t>1078</t>
  </si>
  <si>
    <t>6635</t>
  </si>
  <si>
    <t>7779</t>
  </si>
  <si>
    <t>3557</t>
  </si>
  <si>
    <t>0580</t>
  </si>
  <si>
    <t>0650</t>
  </si>
  <si>
    <t>3776</t>
  </si>
  <si>
    <t>8710</t>
  </si>
  <si>
    <t>1795</t>
  </si>
  <si>
    <t>6451</t>
  </si>
  <si>
    <t>9030</t>
  </si>
  <si>
    <t>4026</t>
  </si>
  <si>
    <t>0077</t>
  </si>
  <si>
    <t>7898</t>
  </si>
  <si>
    <t>9604</t>
  </si>
  <si>
    <t>7585</t>
  </si>
  <si>
    <t>2332</t>
  </si>
  <si>
    <t>0510</t>
  </si>
  <si>
    <t>2720</t>
  </si>
  <si>
    <t>1020</t>
  </si>
  <si>
    <t>3000</t>
  </si>
  <si>
    <t>5924</t>
  </si>
  <si>
    <t>2140</t>
  </si>
  <si>
    <t>6707</t>
  </si>
  <si>
    <t>5157</t>
  </si>
  <si>
    <t>5401</t>
  </si>
  <si>
    <t>0640</t>
  </si>
  <si>
    <t>1581</t>
  </si>
  <si>
    <t>2868</t>
  </si>
  <si>
    <t>3830</t>
  </si>
  <si>
    <t>8195</t>
  </si>
  <si>
    <t>5838</t>
  </si>
  <si>
    <t>5263</t>
  </si>
  <si>
    <t>8258</t>
  </si>
  <si>
    <t>3739</t>
  </si>
  <si>
    <t>5076</t>
  </si>
  <si>
    <t>2205</t>
  </si>
  <si>
    <t>4730</t>
  </si>
  <si>
    <t>8493</t>
  </si>
  <si>
    <t>7366</t>
  </si>
  <si>
    <t>2727</t>
  </si>
  <si>
    <t>2173</t>
  </si>
  <si>
    <t>5677</t>
  </si>
  <si>
    <t>8128</t>
  </si>
  <si>
    <t>9548</t>
  </si>
  <si>
    <t>3592</t>
  </si>
  <si>
    <t>1373</t>
  </si>
  <si>
    <t>3785</t>
  </si>
  <si>
    <t>9132</t>
  </si>
  <si>
    <t>6934</t>
  </si>
  <si>
    <t>2130</t>
  </si>
  <si>
    <t>9988</t>
  </si>
  <si>
    <t>6565</t>
  </si>
  <si>
    <t>4640</t>
  </si>
  <si>
    <t>4372</t>
  </si>
  <si>
    <t>6691</t>
  </si>
  <si>
    <t>7126</t>
  </si>
  <si>
    <t>8196</t>
  </si>
  <si>
    <t>7535</t>
  </si>
  <si>
    <t>2226</t>
  </si>
  <si>
    <t>6606</t>
  </si>
  <si>
    <t>9644</t>
  </si>
  <si>
    <t>8656</t>
  </si>
  <si>
    <t>4155</t>
  </si>
  <si>
    <t>8791</t>
  </si>
  <si>
    <t>7282</t>
  </si>
  <si>
    <t>3663</t>
  </si>
  <si>
    <t>7155</t>
  </si>
  <si>
    <t>4652</t>
  </si>
  <si>
    <t>1460</t>
  </si>
  <si>
    <t>9374</t>
  </si>
  <si>
    <t>9898</t>
  </si>
  <si>
    <t>0006</t>
  </si>
  <si>
    <t>КУЧУМОВ СЕРГЕЙ АЛЕКСЕЕВИЧ (ИП)</t>
  </si>
  <si>
    <t>Караев Низами Абульфат оглы (ИП)</t>
  </si>
  <si>
    <t>8181</t>
  </si>
  <si>
    <t>9793</t>
  </si>
  <si>
    <t>7055</t>
  </si>
  <si>
    <t>5255</t>
  </si>
  <si>
    <t>1433</t>
  </si>
  <si>
    <t>9123</t>
  </si>
  <si>
    <t>0151</t>
  </si>
  <si>
    <t>4592</t>
  </si>
  <si>
    <t>3960</t>
  </si>
  <si>
    <t>2710</t>
  </si>
  <si>
    <t>3444</t>
  </si>
  <si>
    <t>6411</t>
  </si>
  <si>
    <t>6654</t>
  </si>
  <si>
    <t>3534</t>
  </si>
  <si>
    <t>4550</t>
  </si>
  <si>
    <t>7600</t>
  </si>
  <si>
    <t>2407</t>
  </si>
  <si>
    <t>0022</t>
  </si>
  <si>
    <t>8168</t>
  </si>
  <si>
    <t>1802</t>
  </si>
  <si>
    <t>8260</t>
  </si>
  <si>
    <t>1805</t>
  </si>
  <si>
    <t>0408</t>
  </si>
  <si>
    <t>2364</t>
  </si>
  <si>
    <t>7889</t>
  </si>
  <si>
    <t>4222</t>
  </si>
  <si>
    <t>5164</t>
  </si>
  <si>
    <t>9152</t>
  </si>
  <si>
    <t>9290</t>
  </si>
  <si>
    <t>0919</t>
  </si>
  <si>
    <t>5547</t>
  </si>
  <si>
    <t>7056</t>
  </si>
  <si>
    <t>3743</t>
  </si>
  <si>
    <t>5944</t>
  </si>
  <si>
    <t>3121</t>
  </si>
  <si>
    <t>5024</t>
  </si>
  <si>
    <t>9076</t>
  </si>
  <si>
    <t>6465</t>
  </si>
  <si>
    <t>2787</t>
  </si>
  <si>
    <t>6193</t>
  </si>
  <si>
    <t>2190</t>
  </si>
  <si>
    <t>8682</t>
  </si>
  <si>
    <t>6923</t>
  </si>
  <si>
    <t>1053</t>
  </si>
  <si>
    <t>4562</t>
  </si>
  <si>
    <t>7877</t>
  </si>
  <si>
    <t>3822</t>
  </si>
  <si>
    <t>8689</t>
  </si>
  <si>
    <t>1024</t>
  </si>
  <si>
    <t>9956</t>
  </si>
  <si>
    <t>9887</t>
  </si>
  <si>
    <t>4670</t>
  </si>
  <si>
    <t>9801</t>
  </si>
  <si>
    <t>4746</t>
  </si>
  <si>
    <t>6309</t>
  </si>
  <si>
    <t>1236</t>
  </si>
  <si>
    <t>3242</t>
  </si>
  <si>
    <t>5777</t>
  </si>
  <si>
    <t>8523</t>
  </si>
  <si>
    <t>0894</t>
  </si>
  <si>
    <t>1575</t>
  </si>
  <si>
    <t>5560</t>
  </si>
  <si>
    <t>2038</t>
  </si>
  <si>
    <t>0049</t>
  </si>
  <si>
    <t>9171</t>
  </si>
  <si>
    <t>0749</t>
  </si>
  <si>
    <t>0766</t>
  </si>
  <si>
    <t>1924</t>
  </si>
  <si>
    <t>8533</t>
  </si>
  <si>
    <t>6857</t>
  </si>
  <si>
    <t>1232</t>
  </si>
  <si>
    <t>0352</t>
  </si>
  <si>
    <t>7804</t>
  </si>
  <si>
    <t>3589</t>
  </si>
  <si>
    <t>9310</t>
  </si>
  <si>
    <t>5477</t>
  </si>
  <si>
    <t>8170</t>
  </si>
  <si>
    <t>9895</t>
  </si>
  <si>
    <t>6291</t>
  </si>
  <si>
    <t>8731</t>
  </si>
  <si>
    <t>7525</t>
  </si>
  <si>
    <t>7731</t>
  </si>
  <si>
    <t>7689</t>
  </si>
  <si>
    <t>6023</t>
  </si>
  <si>
    <t>3709</t>
  </si>
  <si>
    <t>2507</t>
  </si>
  <si>
    <t>5286</t>
  </si>
  <si>
    <t>4897</t>
  </si>
  <si>
    <t>5390</t>
  </si>
  <si>
    <t>9603</t>
  </si>
  <si>
    <t>2510</t>
  </si>
  <si>
    <t>0504</t>
  </si>
  <si>
    <t>6890</t>
  </si>
  <si>
    <t>7193</t>
  </si>
  <si>
    <t>6943</t>
  </si>
  <si>
    <t>8737</t>
  </si>
  <si>
    <t>4161</t>
  </si>
  <si>
    <t>8922</t>
  </si>
  <si>
    <t>4818</t>
  </si>
  <si>
    <t>2277</t>
  </si>
  <si>
    <t>6050</t>
  </si>
  <si>
    <t>2672</t>
  </si>
  <si>
    <t>1951</t>
  </si>
  <si>
    <t>5781</t>
  </si>
  <si>
    <t>1076</t>
  </si>
  <si>
    <t>6025</t>
  </si>
  <si>
    <t>3862</t>
  </si>
  <si>
    <t>2728</t>
  </si>
  <si>
    <t>0039</t>
  </si>
  <si>
    <t>7222</t>
  </si>
  <si>
    <t>6997</t>
  </si>
  <si>
    <t>Булига Леонид Михайлович (ИП)</t>
  </si>
  <si>
    <t>9371</t>
  </si>
  <si>
    <t>1304</t>
  </si>
  <si>
    <t>9151</t>
  </si>
  <si>
    <t>0080</t>
  </si>
  <si>
    <t>3154</t>
  </si>
  <si>
    <t>1191</t>
  </si>
  <si>
    <t>8219</t>
  </si>
  <si>
    <t>5900</t>
  </si>
  <si>
    <t>0719</t>
  </si>
  <si>
    <t>2021</t>
  </si>
  <si>
    <t>5851</t>
  </si>
  <si>
    <t>8852</t>
  </si>
  <si>
    <t>4577</t>
  </si>
  <si>
    <t>6250</t>
  </si>
  <si>
    <t>5388</t>
  </si>
  <si>
    <t>9900</t>
  </si>
  <si>
    <t>4134</t>
  </si>
  <si>
    <t>8886</t>
  </si>
  <si>
    <t>0525</t>
  </si>
  <si>
    <t>2565</t>
  </si>
  <si>
    <t>4095</t>
  </si>
  <si>
    <t>0403</t>
  </si>
  <si>
    <t>0030</t>
  </si>
  <si>
    <t>8468</t>
  </si>
  <si>
    <t>1379</t>
  </si>
  <si>
    <t>6020</t>
  </si>
  <si>
    <t>4069</t>
  </si>
  <si>
    <t>5524</t>
  </si>
  <si>
    <t>5152</t>
  </si>
  <si>
    <t>2852</t>
  </si>
  <si>
    <t>9499</t>
  </si>
  <si>
    <t>0163</t>
  </si>
  <si>
    <t>6540</t>
  </si>
  <si>
    <t>6855</t>
  </si>
  <si>
    <t>2018</t>
  </si>
  <si>
    <t>7969</t>
  </si>
  <si>
    <t>4443</t>
  </si>
  <si>
    <t>6222</t>
  </si>
  <si>
    <t>6303</t>
  </si>
  <si>
    <t>6818</t>
  </si>
  <si>
    <t>9680</t>
  </si>
  <si>
    <t>5949</t>
  </si>
  <si>
    <t>6866</t>
  </si>
  <si>
    <t>3622</t>
  </si>
  <si>
    <t>1211</t>
  </si>
  <si>
    <t>7666</t>
  </si>
  <si>
    <t>0913</t>
  </si>
  <si>
    <t>7231</t>
  </si>
  <si>
    <t>1772</t>
  </si>
  <si>
    <t>4536</t>
  </si>
  <si>
    <t>3768</t>
  </si>
  <si>
    <t>1542</t>
  </si>
  <si>
    <t>5100</t>
  </si>
  <si>
    <t>5714</t>
  </si>
  <si>
    <t>3071</t>
  </si>
  <si>
    <t>3179</t>
  </si>
  <si>
    <t>2047</t>
  </si>
  <si>
    <t>7147</t>
  </si>
  <si>
    <t>5893</t>
  </si>
  <si>
    <t>4133</t>
  </si>
  <si>
    <t>2839</t>
  </si>
  <si>
    <t>9111</t>
  </si>
  <si>
    <t>5472</t>
  </si>
  <si>
    <t>4206</t>
  </si>
  <si>
    <t>6688</t>
  </si>
  <si>
    <t>0201</t>
  </si>
  <si>
    <t>1350</t>
  </si>
  <si>
    <t>8020</t>
  </si>
  <si>
    <t>6088</t>
  </si>
  <si>
    <t>4460</t>
  </si>
  <si>
    <t>5118</t>
  </si>
  <si>
    <t>8397</t>
  </si>
  <si>
    <t>9259</t>
  </si>
  <si>
    <t>7897</t>
  </si>
  <si>
    <t>0809</t>
  </si>
  <si>
    <t>4465</t>
  </si>
  <si>
    <t>2563</t>
  </si>
  <si>
    <t>0304</t>
  </si>
  <si>
    <t>2110</t>
  </si>
  <si>
    <t>5688</t>
  </si>
  <si>
    <t>9546</t>
  </si>
  <si>
    <t>1736</t>
  </si>
  <si>
    <t>2354</t>
  </si>
  <si>
    <t>1253</t>
  </si>
  <si>
    <t>0665</t>
  </si>
  <si>
    <t>2588</t>
  </si>
  <si>
    <t>2225</t>
  </si>
  <si>
    <t>8457</t>
  </si>
  <si>
    <t>4824</t>
  </si>
  <si>
    <t>3295</t>
  </si>
  <si>
    <t>9333</t>
  </si>
  <si>
    <t>8207</t>
  </si>
  <si>
    <t>6435</t>
  </si>
  <si>
    <t>3025</t>
  </si>
  <si>
    <t>1113</t>
  </si>
  <si>
    <t>4108</t>
  </si>
  <si>
    <t>1101</t>
  </si>
  <si>
    <t>5424</t>
  </si>
  <si>
    <t>6656</t>
  </si>
  <si>
    <t>8883</t>
  </si>
  <si>
    <t>7077</t>
  </si>
  <si>
    <t>3443</t>
  </si>
  <si>
    <t>4425</t>
  </si>
  <si>
    <t>1438</t>
  </si>
  <si>
    <t>8257</t>
  </si>
  <si>
    <t>6066</t>
  </si>
  <si>
    <t>6544</t>
  </si>
  <si>
    <t>7018</t>
  </si>
  <si>
    <t>5739</t>
  </si>
  <si>
    <t>0788</t>
  </si>
  <si>
    <t>2360</t>
  </si>
  <si>
    <t>Благотворительное пожертвование по Договору пожертвования № 1/13-05-22 от 13.05.2022г.  НДС не облагается</t>
  </si>
  <si>
    <t>Благотворительное пожертвование по Договору пожертвования №1/21-10-2022 от 21 октября 2022 года. НДС не облагается.</t>
  </si>
  <si>
    <t>8234</t>
  </si>
  <si>
    <t>4594</t>
  </si>
  <si>
    <t>0907</t>
  </si>
  <si>
    <t>7325</t>
  </si>
  <si>
    <t>6149</t>
  </si>
  <si>
    <t>6032</t>
  </si>
  <si>
    <t>3530</t>
  </si>
  <si>
    <t>0046</t>
  </si>
  <si>
    <t>0053</t>
  </si>
  <si>
    <t>5434</t>
  </si>
  <si>
    <t>6867</t>
  </si>
  <si>
    <t>9526</t>
  </si>
  <si>
    <t>0094</t>
  </si>
  <si>
    <t>5906</t>
  </si>
  <si>
    <t>6096</t>
  </si>
  <si>
    <t>6547</t>
  </si>
  <si>
    <t>0239</t>
  </si>
  <si>
    <t>6326</t>
  </si>
  <si>
    <t>4404</t>
  </si>
  <si>
    <t>0111</t>
  </si>
  <si>
    <t>3696</t>
  </si>
  <si>
    <t>9300</t>
  </si>
  <si>
    <t>8719</t>
  </si>
  <si>
    <t>8295</t>
  </si>
  <si>
    <t>9156</t>
  </si>
  <si>
    <t>1620</t>
  </si>
  <si>
    <t>9689</t>
  </si>
  <si>
    <t>4977</t>
  </si>
  <si>
    <t>5267</t>
  </si>
  <si>
    <t>1779</t>
  </si>
  <si>
    <t>0678</t>
  </si>
  <si>
    <t>0385</t>
  </si>
  <si>
    <t>6082</t>
  </si>
  <si>
    <t>2587</t>
  </si>
  <si>
    <t>3979</t>
  </si>
  <si>
    <t>8065</t>
  </si>
  <si>
    <t>6738</t>
  </si>
  <si>
    <t>9961</t>
  </si>
  <si>
    <t>0004</t>
  </si>
  <si>
    <t>8995</t>
  </si>
  <si>
    <t>3392</t>
  </si>
  <si>
    <t>2442</t>
  </si>
  <si>
    <t>7163</t>
  </si>
  <si>
    <t>8604</t>
  </si>
  <si>
    <t>3735</t>
  </si>
  <si>
    <t>0698</t>
  </si>
  <si>
    <t>3229</t>
  </si>
  <si>
    <t>0681</t>
  </si>
  <si>
    <t>5224</t>
  </si>
  <si>
    <t>0635</t>
  </si>
  <si>
    <t>7290</t>
  </si>
  <si>
    <t>7883</t>
  </si>
  <si>
    <t>6382</t>
  </si>
  <si>
    <t>3243</t>
  </si>
  <si>
    <t>5598</t>
  </si>
  <si>
    <t>7446</t>
  </si>
  <si>
    <t>6649</t>
  </si>
  <si>
    <t>6369</t>
  </si>
  <si>
    <t>0656</t>
  </si>
  <si>
    <t>5052</t>
  </si>
  <si>
    <t>5261</t>
  </si>
  <si>
    <t>8868</t>
  </si>
  <si>
    <t>2985</t>
  </si>
  <si>
    <t>4157</t>
  </si>
  <si>
    <t>1481</t>
  </si>
  <si>
    <t>6274</t>
  </si>
  <si>
    <t>5820</t>
  </si>
  <si>
    <t>0285</t>
  </si>
  <si>
    <t>6102</t>
  </si>
  <si>
    <t>0563</t>
  </si>
  <si>
    <t>6584</t>
  </si>
  <si>
    <t>2297</t>
  </si>
  <si>
    <t>9811</t>
  </si>
  <si>
    <t>6963</t>
  </si>
  <si>
    <t>0473</t>
  </si>
  <si>
    <t>8645</t>
  </si>
  <si>
    <t>6166</t>
  </si>
  <si>
    <t>5884</t>
  </si>
  <si>
    <t>5435</t>
  </si>
  <si>
    <t>9251</t>
  </si>
  <si>
    <t>9439</t>
  </si>
  <si>
    <t>0459</t>
  </si>
  <si>
    <t>1649</t>
  </si>
  <si>
    <t>0396</t>
  </si>
  <si>
    <t>6616</t>
  </si>
  <si>
    <t>9228</t>
  </si>
  <si>
    <t>4151</t>
  </si>
  <si>
    <t>8593</t>
  </si>
  <si>
    <t>0877</t>
  </si>
  <si>
    <t>9791</t>
  </si>
  <si>
    <t>6029</t>
  </si>
  <si>
    <t>0384</t>
  </si>
  <si>
    <t>6077</t>
  </si>
  <si>
    <t>2166</t>
  </si>
  <si>
    <t>3212</t>
  </si>
  <si>
    <t>9067</t>
  </si>
  <si>
    <t>1320</t>
  </si>
  <si>
    <t>1463</t>
  </si>
  <si>
    <t>2646</t>
  </si>
  <si>
    <t>3136</t>
  </si>
  <si>
    <t>8942</t>
  </si>
  <si>
    <t>1806</t>
  </si>
  <si>
    <t>1903</t>
  </si>
  <si>
    <t>2715</t>
  </si>
  <si>
    <t>4764</t>
  </si>
  <si>
    <t>4886</t>
  </si>
  <si>
    <t>9725</t>
  </si>
  <si>
    <t>0558</t>
  </si>
  <si>
    <t>2015</t>
  </si>
  <si>
    <t>2556</t>
  </si>
  <si>
    <t>0603</t>
  </si>
  <si>
    <t>5299</t>
  </si>
  <si>
    <t>0002</t>
  </si>
  <si>
    <t>7826</t>
  </si>
  <si>
    <t>1730</t>
  </si>
  <si>
    <t>2463</t>
  </si>
  <si>
    <t>8033</t>
  </si>
  <si>
    <t>6686</t>
  </si>
  <si>
    <t>9320</t>
  </si>
  <si>
    <t>5290</t>
  </si>
  <si>
    <t>9218</t>
  </si>
  <si>
    <t>3479</t>
  </si>
  <si>
    <t>7144</t>
  </si>
  <si>
    <t>9061</t>
  </si>
  <si>
    <t>5465</t>
  </si>
  <si>
    <t>9064</t>
  </si>
  <si>
    <t>0796</t>
  </si>
  <si>
    <t>8098</t>
  </si>
  <si>
    <t>4509</t>
  </si>
  <si>
    <t>Оплата по договору пожертвования №2/22-09-21 от 22.09.2021 г., НДС не облагается.</t>
  </si>
  <si>
    <t>2008</t>
  </si>
  <si>
    <t>6535</t>
  </si>
  <si>
    <t>9409</t>
  </si>
  <si>
    <t>4481</t>
  </si>
  <si>
    <t>7757</t>
  </si>
  <si>
    <t>8311</t>
  </si>
  <si>
    <t>8547</t>
  </si>
  <si>
    <t>7590</t>
  </si>
  <si>
    <t>4083</t>
  </si>
  <si>
    <t>7775</t>
  </si>
  <si>
    <t>0840</t>
  </si>
  <si>
    <t>1246</t>
  </si>
  <si>
    <t>1711</t>
  </si>
  <si>
    <t>9201</t>
  </si>
  <si>
    <t>1701</t>
  </si>
  <si>
    <t>9449</t>
  </si>
  <si>
    <t>8630</t>
  </si>
  <si>
    <t>7244</t>
  </si>
  <si>
    <t>6655</t>
  </si>
  <si>
    <t>0303</t>
  </si>
  <si>
    <t>6989</t>
  </si>
  <si>
    <t>5964</t>
  </si>
  <si>
    <t>0828</t>
  </si>
  <si>
    <t>7798</t>
  </si>
  <si>
    <t>7404</t>
  </si>
  <si>
    <t>9130</t>
  </si>
  <si>
    <t>6008</t>
  </si>
  <si>
    <t>5097</t>
  </si>
  <si>
    <t>№ платежного поручения, либо последние четырее цифры мобильного телефона</t>
  </si>
  <si>
    <t>0213</t>
  </si>
  <si>
    <t>6559</t>
  </si>
  <si>
    <t>6897</t>
  </si>
  <si>
    <t>9754</t>
  </si>
  <si>
    <t>2429</t>
  </si>
  <si>
    <t>6253</t>
  </si>
  <si>
    <t>6682</t>
  </si>
  <si>
    <t>7942</t>
  </si>
  <si>
    <t>2351</t>
  </si>
  <si>
    <t>4828</t>
  </si>
  <si>
    <t>0211</t>
  </si>
  <si>
    <t>9933</t>
  </si>
  <si>
    <t>4920</t>
  </si>
  <si>
    <t>1228</t>
  </si>
  <si>
    <t>1276</t>
  </si>
  <si>
    <t>5857</t>
  </si>
  <si>
    <t>1292</t>
  </si>
  <si>
    <t>3995</t>
  </si>
  <si>
    <t>2742</t>
  </si>
  <si>
    <t>8082</t>
  </si>
  <si>
    <t>1440</t>
  </si>
  <si>
    <t>1670</t>
  </si>
  <si>
    <t>5809</t>
  </si>
  <si>
    <t>7991</t>
  </si>
  <si>
    <t>3499</t>
  </si>
  <si>
    <t>9588</t>
  </si>
  <si>
    <t>3012</t>
  </si>
  <si>
    <t>1183</t>
  </si>
  <si>
    <t>5399</t>
  </si>
  <si>
    <t>1508</t>
  </si>
  <si>
    <t>4001</t>
  </si>
  <si>
    <t>2859</t>
  </si>
  <si>
    <t>1012</t>
  </si>
  <si>
    <t>2002</t>
  </si>
  <si>
    <t>6245</t>
  </si>
  <si>
    <t>2926</t>
  </si>
  <si>
    <t>2908</t>
  </si>
  <si>
    <t>2615</t>
  </si>
  <si>
    <t>7444</t>
  </si>
  <si>
    <t>5042</t>
  </si>
  <si>
    <t>1655</t>
  </si>
  <si>
    <t>9627</t>
  </si>
  <si>
    <t>5561</t>
  </si>
  <si>
    <t>5668</t>
  </si>
  <si>
    <t>1143</t>
  </si>
  <si>
    <t>7511</t>
  </si>
  <si>
    <t>0085</t>
  </si>
  <si>
    <t>2901</t>
  </si>
  <si>
    <t>7642</t>
  </si>
  <si>
    <t>0813</t>
  </si>
  <si>
    <t>9074</t>
  </si>
  <si>
    <t>1326</t>
  </si>
  <si>
    <t>9820</t>
  </si>
  <si>
    <t>5962</t>
  </si>
  <si>
    <t>9748</t>
  </si>
  <si>
    <t>9442</t>
  </si>
  <si>
    <t>2826</t>
  </si>
  <si>
    <t>4318</t>
  </si>
  <si>
    <t>0780</t>
  </si>
  <si>
    <t>0664</t>
  </si>
  <si>
    <t>1294</t>
  </si>
  <si>
    <t>2252</t>
  </si>
  <si>
    <t>7068</t>
  </si>
  <si>
    <t>4223</t>
  </si>
  <si>
    <t>9968</t>
  </si>
  <si>
    <t>5763</t>
  </si>
  <si>
    <t>9928</t>
  </si>
  <si>
    <t>9342</t>
  </si>
  <si>
    <t>6789</t>
  </si>
  <si>
    <t>2781</t>
  </si>
  <si>
    <t>7778</t>
  </si>
  <si>
    <t>6567</t>
  </si>
  <si>
    <t>8438</t>
  </si>
  <si>
    <t>8345</t>
  </si>
  <si>
    <t>9965</t>
  </si>
  <si>
    <t>7672</t>
  </si>
  <si>
    <t>2192</t>
  </si>
  <si>
    <t>1176</t>
  </si>
  <si>
    <t>8429</t>
  </si>
  <si>
    <t>3780</t>
  </si>
  <si>
    <t>7655</t>
  </si>
  <si>
    <t>0752</t>
  </si>
  <si>
    <t>6104</t>
  </si>
  <si>
    <t>2560</t>
  </si>
  <si>
    <t>6847</t>
  </si>
  <si>
    <t>8182</t>
  </si>
  <si>
    <t>6893</t>
  </si>
  <si>
    <t>9264</t>
  </si>
  <si>
    <t>5494</t>
  </si>
  <si>
    <t>9077</t>
  </si>
  <si>
    <t>3500</t>
  </si>
  <si>
    <t>1515</t>
  </si>
  <si>
    <t>2996</t>
  </si>
  <si>
    <t>6825</t>
  </si>
  <si>
    <t>7519</t>
  </si>
  <si>
    <t>9343</t>
  </si>
  <si>
    <t>3062</t>
  </si>
  <si>
    <t>6013</t>
  </si>
  <si>
    <t>1070</t>
  </si>
  <si>
    <t>3969</t>
  </si>
  <si>
    <t>7662</t>
  </si>
  <si>
    <t>5675</t>
  </si>
  <si>
    <t>2124</t>
  </si>
  <si>
    <t>6848</t>
  </si>
  <si>
    <t>4023</t>
  </si>
  <si>
    <t>7304</t>
  </si>
  <si>
    <t>6888</t>
  </si>
  <si>
    <t>9450</t>
  </si>
  <si>
    <t>7802</t>
  </si>
  <si>
    <t>8500</t>
  </si>
  <si>
    <t>9484</t>
  </si>
  <si>
    <t>7610</t>
  </si>
  <si>
    <t>3369</t>
  </si>
  <si>
    <t>5367</t>
  </si>
  <si>
    <t>5482</t>
  </si>
  <si>
    <t>6119</t>
  </si>
  <si>
    <t>7069</t>
  </si>
  <si>
    <t>2177</t>
  </si>
  <si>
    <t>4832</t>
  </si>
  <si>
    <t>3487</t>
  </si>
  <si>
    <t>7213</t>
  </si>
  <si>
    <t>6161</t>
  </si>
  <si>
    <t>8178</t>
  </si>
  <si>
    <t>2077</t>
  </si>
  <si>
    <t>1801</t>
  </si>
  <si>
    <t>2981</t>
  </si>
  <si>
    <t>1203</t>
  </si>
  <si>
    <t>7217</t>
  </si>
  <si>
    <t>0555</t>
  </si>
  <si>
    <t>2019</t>
  </si>
  <si>
    <t>8416</t>
  </si>
  <si>
    <t>7141</t>
  </si>
  <si>
    <t>9492</t>
  </si>
  <si>
    <t>5625</t>
  </si>
  <si>
    <t>1146</t>
  </si>
  <si>
    <t>7560</t>
  </si>
  <si>
    <t>8318</t>
  </si>
  <si>
    <t>1149</t>
  </si>
  <si>
    <t>3241</t>
  </si>
  <si>
    <t>9198</t>
  </si>
  <si>
    <t>8284</t>
  </si>
  <si>
    <t>2061</t>
  </si>
  <si>
    <t>6398</t>
  </si>
  <si>
    <t>5639</t>
  </si>
  <si>
    <t>1507</t>
  </si>
  <si>
    <t>2246</t>
  </si>
  <si>
    <t>3089</t>
  </si>
  <si>
    <t>1517</t>
  </si>
  <si>
    <t>4931</t>
  </si>
  <si>
    <t>8644</t>
  </si>
  <si>
    <t>1333</t>
  </si>
  <si>
    <t>7936</t>
  </si>
  <si>
    <t>0129</t>
  </si>
  <si>
    <t>5712</t>
  </si>
  <si>
    <t>0847</t>
  </si>
  <si>
    <t>Благотворительное пожертвование. НДС не облагается. По пост. поруч No SO000020230108 от 08.01.2023.</t>
  </si>
  <si>
    <t>Благотворительное пожертвование по Договору пожертвования №2/17-01-23 от 17.01.2023 Сумма 10000-00 Без налога (НДС)</t>
  </si>
  <si>
    <t>6594</t>
  </si>
  <si>
    <t>6647</t>
  </si>
  <si>
    <t>5618</t>
  </si>
  <si>
    <t>2030</t>
  </si>
  <si>
    <t>4689</t>
  </si>
  <si>
    <t>4028</t>
  </si>
  <si>
    <t>6230</t>
  </si>
  <si>
    <t>3933</t>
  </si>
  <si>
    <t>1648</t>
  </si>
  <si>
    <t>4884</t>
  </si>
  <si>
    <t>0489</t>
  </si>
  <si>
    <t>9679</t>
  </si>
  <si>
    <t>6749</t>
  </si>
  <si>
    <t>8241</t>
  </si>
  <si>
    <t>4849</t>
  </si>
  <si>
    <t>8746</t>
  </si>
  <si>
    <t>7277</t>
  </si>
  <si>
    <t>6528</t>
  </si>
  <si>
    <t>3850</t>
  </si>
  <si>
    <t>6925</t>
  </si>
  <si>
    <t>7744</t>
  </si>
  <si>
    <t>0696</t>
  </si>
  <si>
    <t>0272</t>
  </si>
  <si>
    <t>3066</t>
  </si>
  <si>
    <t>6114</t>
  </si>
  <si>
    <t>4232</t>
  </si>
  <si>
    <t>6339</t>
  </si>
  <si>
    <t>8786</t>
  </si>
  <si>
    <t>2446</t>
  </si>
  <si>
    <t>0292</t>
  </si>
  <si>
    <t>1554</t>
  </si>
  <si>
    <t>5566</t>
  </si>
  <si>
    <t>9331</t>
  </si>
  <si>
    <t>БАНК ГПБ (АО)</t>
  </si>
  <si>
    <t>3791</t>
  </si>
  <si>
    <t>9402</t>
  </si>
  <si>
    <t>6780</t>
  </si>
  <si>
    <t>2816</t>
  </si>
  <si>
    <t>3464</t>
  </si>
  <si>
    <t>5764</t>
  </si>
  <si>
    <t>2988</t>
  </si>
  <si>
    <t>5877</t>
  </si>
  <si>
    <t>6430</t>
  </si>
  <si>
    <t>7839</t>
  </si>
  <si>
    <t>7695</t>
  </si>
  <si>
    <t>3199</t>
  </si>
  <si>
    <t>4276</t>
  </si>
  <si>
    <t>4317</t>
  </si>
  <si>
    <t>6937</t>
  </si>
  <si>
    <t>0830</t>
  </si>
  <si>
    <t>3985</t>
  </si>
  <si>
    <t>7916</t>
  </si>
  <si>
    <t>5325</t>
  </si>
  <si>
    <t>6517</t>
  </si>
  <si>
    <t>0579</t>
  </si>
  <si>
    <t>6043</t>
  </si>
  <si>
    <t>4171</t>
  </si>
  <si>
    <t>9157</t>
  </si>
  <si>
    <t>6835</t>
  </si>
  <si>
    <t>8007</t>
  </si>
  <si>
    <t>6622</t>
  </si>
  <si>
    <t>0331</t>
  </si>
  <si>
    <t>2094</t>
  </si>
  <si>
    <t>0588</t>
  </si>
  <si>
    <t>5535</t>
  </si>
  <si>
    <t>1699</t>
  </si>
  <si>
    <t>1790</t>
  </si>
  <si>
    <t>1285</t>
  </si>
  <si>
    <t>8503</t>
  </si>
  <si>
    <t>0185</t>
  </si>
  <si>
    <t>0550</t>
  </si>
  <si>
    <t>2071</t>
  </si>
  <si>
    <t>0659</t>
  </si>
  <si>
    <t>7970</t>
  </si>
  <si>
    <t>8111</t>
  </si>
  <si>
    <t>1216</t>
  </si>
  <si>
    <t>4743</t>
  </si>
  <si>
    <t>6282</t>
  </si>
  <si>
    <t>7603</t>
  </si>
  <si>
    <t>3520</t>
  </si>
  <si>
    <t>0273</t>
  </si>
  <si>
    <t>2623</t>
  </si>
  <si>
    <t>4696</t>
  </si>
  <si>
    <t>9880</t>
  </si>
  <si>
    <t>2334</t>
  </si>
  <si>
    <t>5666</t>
  </si>
  <si>
    <t>0063</t>
  </si>
  <si>
    <t>0057</t>
  </si>
  <si>
    <t>8107</t>
  </si>
  <si>
    <t>8722</t>
  </si>
  <si>
    <t>0739</t>
  </si>
  <si>
    <t>6740</t>
  </si>
  <si>
    <t>5515</t>
  </si>
  <si>
    <t>3826</t>
  </si>
  <si>
    <t>7039</t>
  </si>
  <si>
    <t>4070</t>
  </si>
  <si>
    <t>1692</t>
  </si>
  <si>
    <t>4703</t>
  </si>
  <si>
    <t>9200</t>
  </si>
  <si>
    <t>8653</t>
  </si>
  <si>
    <t>3374</t>
  </si>
  <si>
    <t>4048</t>
  </si>
  <si>
    <t>5022</t>
  </si>
  <si>
    <t>4228</t>
  </si>
  <si>
    <t>5626</t>
  </si>
  <si>
    <t>8864</t>
  </si>
  <si>
    <t>7400</t>
  </si>
  <si>
    <t>5011</t>
  </si>
  <si>
    <t>8245</t>
  </si>
  <si>
    <t>3310</t>
  </si>
  <si>
    <t>6152</t>
  </si>
  <si>
    <t>5242</t>
  </si>
  <si>
    <t>1291</t>
  </si>
  <si>
    <t>1840</t>
  </si>
  <si>
    <t>9979</t>
  </si>
  <si>
    <t>3457</t>
  </si>
  <si>
    <t>6403</t>
  </si>
  <si>
    <t>5751</t>
  </si>
  <si>
    <t>5974</t>
  </si>
  <si>
    <t>2918</t>
  </si>
  <si>
    <t>9903</t>
  </si>
  <si>
    <t>6442</t>
  </si>
  <si>
    <t>4735</t>
  </si>
  <si>
    <t>7123</t>
  </si>
  <si>
    <t>5570</t>
  </si>
  <si>
    <t>9959</t>
  </si>
  <si>
    <t>6720</t>
  </si>
  <si>
    <t>9929</t>
  </si>
  <si>
    <t>7078</t>
  </si>
  <si>
    <t>8605</t>
  </si>
  <si>
    <t>3281</t>
  </si>
  <si>
    <t>3564</t>
  </si>
  <si>
    <t>7783</t>
  </si>
  <si>
    <t>2397</t>
  </si>
  <si>
    <t>3515</t>
  </si>
  <si>
    <t>4848</t>
  </si>
  <si>
    <t>0613</t>
  </si>
  <si>
    <t>5867</t>
  </si>
  <si>
    <t>0438</t>
  </si>
  <si>
    <t>2179</t>
  </si>
  <si>
    <t>7971</t>
  </si>
  <si>
    <t>1074</t>
  </si>
  <si>
    <t>7922</t>
  </si>
  <si>
    <t>1665</t>
  </si>
  <si>
    <t>7549</t>
  </si>
  <si>
    <t>6561</t>
  </si>
  <si>
    <t>0295</t>
  </si>
  <si>
    <t>5753</t>
  </si>
  <si>
    <t>9970</t>
  </si>
  <si>
    <t>8158</t>
  </si>
  <si>
    <t>6768</t>
  </si>
  <si>
    <t>1656</t>
  </si>
  <si>
    <t>9399</t>
  </si>
  <si>
    <t>8198</t>
  </si>
  <si>
    <t>4788</t>
  </si>
  <si>
    <t>4573</t>
  </si>
  <si>
    <t>7858</t>
  </si>
  <si>
    <t>7581</t>
  </si>
  <si>
    <t>0265</t>
  </si>
  <si>
    <t>4180</t>
  </si>
  <si>
    <t>4669</t>
  </si>
  <si>
    <t>4006</t>
  </si>
  <si>
    <t>7370</t>
  </si>
  <si>
    <t>6949</t>
  </si>
  <si>
    <t>6842</t>
  </si>
  <si>
    <t>7539</t>
  </si>
  <si>
    <t>1137</t>
  </si>
  <si>
    <t>2245</t>
  </si>
  <si>
    <t>1180</t>
  </si>
  <si>
    <t>4611</t>
  </si>
  <si>
    <t>2595</t>
  </si>
  <si>
    <t>4605</t>
  </si>
  <si>
    <t>2010</t>
  </si>
  <si>
    <t>6889</t>
  </si>
  <si>
    <t>2692</t>
  </si>
  <si>
    <t>0048</t>
  </si>
  <si>
    <t>2344</t>
  </si>
  <si>
    <t>7840</t>
  </si>
  <si>
    <t>9411</t>
  </si>
  <si>
    <t>9736</t>
  </si>
  <si>
    <t>6592</t>
  </si>
  <si>
    <t>2969</t>
  </si>
  <si>
    <t>0612</t>
  </si>
  <si>
    <t>3148</t>
  </si>
  <si>
    <t>7743</t>
  </si>
  <si>
    <t>4308</t>
  </si>
  <si>
    <t>5647</t>
  </si>
  <si>
    <t>0932</t>
  </si>
  <si>
    <t>1107</t>
  </si>
  <si>
    <t>9337</t>
  </si>
  <si>
    <t>6942</t>
  </si>
  <si>
    <t>7928</t>
  </si>
  <si>
    <t>7632</t>
  </si>
  <si>
    <t>6913</t>
  </si>
  <si>
    <t>0896</t>
  </si>
  <si>
    <t>8019</t>
  </si>
  <si>
    <t>0911</t>
  </si>
  <si>
    <t>9737</t>
  </si>
  <si>
    <t>8705</t>
  </si>
  <si>
    <t>6436</t>
  </si>
  <si>
    <t>8123</t>
  </si>
  <si>
    <t>7108</t>
  </si>
  <si>
    <t>9306</t>
  </si>
  <si>
    <t>9313</t>
  </si>
  <si>
    <t>1260</t>
  </si>
  <si>
    <t>0231</t>
  </si>
  <si>
    <t>8860</t>
  </si>
  <si>
    <t>4408</t>
  </si>
  <si>
    <t>5174</t>
  </si>
  <si>
    <t>0736</t>
  </si>
  <si>
    <t>2371</t>
  </si>
  <si>
    <t>9510</t>
  </si>
  <si>
    <t>6241</t>
  </si>
  <si>
    <t>1337</t>
  </si>
  <si>
    <t>7780</t>
  </si>
  <si>
    <t>5485</t>
  </si>
  <si>
    <t>0248</t>
  </si>
  <si>
    <t>5670</t>
  </si>
  <si>
    <t>4340</t>
  </si>
  <si>
    <t>1676</t>
  </si>
  <si>
    <t>0925</t>
  </si>
  <si>
    <t>3885</t>
  </si>
  <si>
    <t>8304</t>
  </si>
  <si>
    <t>9398</t>
  </si>
  <si>
    <t>7232</t>
  </si>
  <si>
    <t>6900</t>
  </si>
  <si>
    <t>7892</t>
  </si>
  <si>
    <t>6478</t>
  </si>
  <si>
    <t>3981</t>
  </si>
  <si>
    <t>6388</t>
  </si>
  <si>
    <t>7918</t>
  </si>
  <si>
    <t>2652</t>
  </si>
  <si>
    <t>7950</t>
  </si>
  <si>
    <t>1931</t>
  </si>
  <si>
    <t>0089</t>
  </si>
  <si>
    <t>9992</t>
  </si>
  <si>
    <t>3909</t>
  </si>
  <si>
    <t>5757</t>
  </si>
  <si>
    <t>2266</t>
  </si>
  <si>
    <t>0109</t>
  </si>
  <si>
    <t>0730</t>
  </si>
  <si>
    <t>2034</t>
  </si>
  <si>
    <t>0702</t>
  </si>
  <si>
    <t>7599</t>
  </si>
  <si>
    <t>2794</t>
  </si>
  <si>
    <t>4542</t>
  </si>
  <si>
    <t>2950</t>
  </si>
  <si>
    <t>7764</t>
  </si>
  <si>
    <t>1860</t>
  </si>
  <si>
    <t>0784</t>
  </si>
  <si>
    <t>9230</t>
  </si>
  <si>
    <t>4189</t>
  </si>
  <si>
    <t>6984</t>
  </si>
  <si>
    <t>1399</t>
  </si>
  <si>
    <t>2525</t>
  </si>
  <si>
    <t>2912</t>
  </si>
  <si>
    <t>0465</t>
  </si>
  <si>
    <t>2765</t>
  </si>
  <si>
    <t>4543</t>
  </si>
  <si>
    <t>5848</t>
  </si>
  <si>
    <t>1988</t>
  </si>
  <si>
    <t>8742</t>
  </si>
  <si>
    <t>5199</t>
  </si>
  <si>
    <t>4755</t>
  </si>
  <si>
    <t>3595</t>
  </si>
  <si>
    <t>3459</t>
  </si>
  <si>
    <t>9164</t>
  </si>
  <si>
    <t>5545</t>
  </si>
  <si>
    <t>5222</t>
  </si>
  <si>
    <t>2185</t>
  </si>
  <si>
    <t>4563</t>
  </si>
  <si>
    <t>2196</t>
  </si>
  <si>
    <t>6974</t>
  </si>
  <si>
    <t>0391</t>
  </si>
  <si>
    <t>3835</t>
  </si>
  <si>
    <t>8119</t>
  </si>
  <si>
    <t>2295</t>
  </si>
  <si>
    <t>1398</t>
  </si>
  <si>
    <t>0148</t>
  </si>
  <si>
    <t>2451</t>
  </si>
  <si>
    <t>Благотворительное пожертвование по Договору пожертвования № 1/01-11-22 от 01.11.2022 Сумма 15000-00 Без налога (НДС)</t>
  </si>
  <si>
    <t>Благотворительное пожертвование по Договору пожертвования №1/23-01-23 от "23" января 2023, НДС не облагается</t>
  </si>
  <si>
    <t>8989</t>
  </si>
  <si>
    <t>4420</t>
  </si>
  <si>
    <t>5034</t>
  </si>
  <si>
    <t>6210</t>
  </si>
  <si>
    <t>7812</t>
  </si>
  <si>
    <t>8803</t>
  </si>
  <si>
    <t>3125</t>
  </si>
  <si>
    <t>6909</t>
  </si>
  <si>
    <t>7127</t>
  </si>
  <si>
    <t>4177</t>
  </si>
  <si>
    <t>4729</t>
  </si>
  <si>
    <t>4862</t>
  </si>
  <si>
    <t>9734</t>
  </si>
  <si>
    <t>1521</t>
  </si>
  <si>
    <t>4432</t>
  </si>
  <si>
    <t>9636</t>
  </si>
  <si>
    <t>Дёмин Алексей Владимирович (ИП)</t>
  </si>
  <si>
    <t>Королев Вячеслав Александрович (ИП)</t>
  </si>
  <si>
    <t>БЕГАШВИЛИ ТИМУР АЛЕКСАНДРОВИЧ (ИП)</t>
  </si>
  <si>
    <t>ИП Толстых Елена Михайловна</t>
  </si>
  <si>
    <t>ЧЕЛЫШЕВ ВЛАДИМИР АЛЕКСАНДРОВИЧ (ИП)</t>
  </si>
  <si>
    <t>7852</t>
  </si>
  <si>
    <t>6033</t>
  </si>
  <si>
    <t>0876</t>
  </si>
  <si>
    <t>6332</t>
  </si>
  <si>
    <t>1110</t>
  </si>
  <si>
    <t>5246</t>
  </si>
  <si>
    <t>7268</t>
  </si>
  <si>
    <t>9161</t>
  </si>
  <si>
    <t>1967</t>
  </si>
  <si>
    <t>5086</t>
  </si>
  <si>
    <t xml:space="preserve">Итого </t>
  </si>
  <si>
    <t>0686</t>
  </si>
  <si>
    <t>4791</t>
  </si>
  <si>
    <t>1614</t>
  </si>
  <si>
    <t>8915</t>
  </si>
  <si>
    <t>9336</t>
  </si>
  <si>
    <t>8584</t>
  </si>
  <si>
    <t>5606</t>
  </si>
  <si>
    <t>7340</t>
  </si>
  <si>
    <t>8162</t>
  </si>
  <si>
    <t>3431</t>
  </si>
  <si>
    <t>9037</t>
  </si>
  <si>
    <t>3060</t>
  </si>
  <si>
    <t>2289</t>
  </si>
  <si>
    <t>2571</t>
  </si>
  <si>
    <t>2310</t>
  </si>
  <si>
    <t>9217</t>
  </si>
  <si>
    <t>4349</t>
  </si>
  <si>
    <t>1464</t>
  </si>
  <si>
    <t>6609</t>
  </si>
  <si>
    <t>3398</t>
  </si>
  <si>
    <t>9466</t>
  </si>
  <si>
    <t>7337</t>
  </si>
  <si>
    <t>0874</t>
  </si>
  <si>
    <t>8272</t>
  </si>
  <si>
    <t>6071</t>
  </si>
  <si>
    <t>0254</t>
  </si>
  <si>
    <t>6017</t>
  </si>
  <si>
    <t>5585</t>
  </si>
  <si>
    <t>5686</t>
  </si>
  <si>
    <t>0032</t>
  </si>
  <si>
    <t>3568</t>
  </si>
  <si>
    <t>1353</t>
  </si>
  <si>
    <t>6009</t>
  </si>
  <si>
    <t>5075</t>
  </si>
  <si>
    <t>1739</t>
  </si>
  <si>
    <t>1136</t>
  </si>
  <si>
    <t>7601</t>
  </si>
  <si>
    <t>3120</t>
  </si>
  <si>
    <t>1901</t>
  </si>
  <si>
    <t>5257</t>
  </si>
  <si>
    <t>9919</t>
  </si>
  <si>
    <t>6283</t>
  </si>
  <si>
    <t>8869</t>
  </si>
  <si>
    <t>6223</t>
  </si>
  <si>
    <t>9412</t>
  </si>
  <si>
    <t>0990</t>
  </si>
  <si>
    <t>9520</t>
  </si>
  <si>
    <t>2984</t>
  </si>
  <si>
    <t>0853</t>
  </si>
  <si>
    <t>1917</t>
  </si>
  <si>
    <t>9421</t>
  </si>
  <si>
    <t>4314</t>
  </si>
  <si>
    <t>7958</t>
  </si>
  <si>
    <t>7241</t>
  </si>
  <si>
    <t>3700</t>
  </si>
  <si>
    <t>1838</t>
  </si>
  <si>
    <t>3964</t>
  </si>
  <si>
    <t>0086</t>
  </si>
  <si>
    <t>4825</t>
  </si>
  <si>
    <t>4479</t>
  </si>
  <si>
    <t>3458</t>
  </si>
  <si>
    <t>5993</t>
  </si>
  <si>
    <t>4579</t>
  </si>
  <si>
    <t>3160</t>
  </si>
  <si>
    <t>6747</t>
  </si>
  <si>
    <t>5613</t>
  </si>
  <si>
    <t>6523</t>
  </si>
  <si>
    <t>2081</t>
  </si>
  <si>
    <t>6392</t>
  </si>
  <si>
    <t>6344</t>
  </si>
  <si>
    <t>4684</t>
  </si>
  <si>
    <t>1052</t>
  </si>
  <si>
    <t>1715</t>
  </si>
  <si>
    <t>4836</t>
  </si>
  <si>
    <t>3309</t>
  </si>
  <si>
    <t>3904</t>
  </si>
  <si>
    <t>8759</t>
  </si>
  <si>
    <t>3855</t>
  </si>
  <si>
    <t>5245</t>
  </si>
  <si>
    <t>6156</t>
  </si>
  <si>
    <t>6003</t>
  </si>
  <si>
    <t>5605</t>
  </si>
  <si>
    <t>4422</t>
  </si>
  <si>
    <t>7497</t>
  </si>
  <si>
    <t>3507</t>
  </si>
  <si>
    <t>0820</t>
  </si>
  <si>
    <t>5496</t>
  </si>
  <si>
    <t>1301</t>
  </si>
  <si>
    <t>1858</t>
  </si>
  <si>
    <t>6336</t>
  </si>
  <si>
    <t>7765</t>
  </si>
  <si>
    <t>2786</t>
  </si>
  <si>
    <t>9987</t>
  </si>
  <si>
    <t>6734</t>
  </si>
  <si>
    <t>7811</t>
  </si>
  <si>
    <t>8357</t>
  </si>
  <si>
    <t>9451</t>
  </si>
  <si>
    <t>0575</t>
  </si>
  <si>
    <t>4429</t>
  </si>
  <si>
    <t>4052</t>
  </si>
  <si>
    <t>8058</t>
  </si>
  <si>
    <t>7276</t>
  </si>
  <si>
    <t>5587</t>
  </si>
  <si>
    <t>5679</t>
  </si>
  <si>
    <t>7659</t>
  </si>
  <si>
    <t>0703</t>
  </si>
  <si>
    <t>5817</t>
  </si>
  <si>
    <t>1049</t>
  </si>
  <si>
    <t>8910</t>
  </si>
  <si>
    <t>3329</t>
  </si>
  <si>
    <t>3975</t>
  </si>
  <si>
    <t>5315</t>
  </si>
  <si>
    <t>6637</t>
  </si>
  <si>
    <t>0552</t>
  </si>
  <si>
    <t>0329</t>
  </si>
  <si>
    <t>8498</t>
  </si>
  <si>
    <t>3993</t>
  </si>
  <si>
    <t>1141</t>
  </si>
  <si>
    <t>7626</t>
  </si>
  <si>
    <t>3556</t>
  </si>
  <si>
    <t>1722</t>
  </si>
  <si>
    <t>0468</t>
  </si>
  <si>
    <t>7284</t>
  </si>
  <si>
    <t>6539</t>
  </si>
  <si>
    <t>3090</t>
  </si>
  <si>
    <t>3408</t>
  </si>
  <si>
    <t>Благотворительное пожертвование по Договору пожертвования № 2/10-01-23 от 10.01.2023 г. Сумма 12000-00 Без налога (НДС)</t>
  </si>
  <si>
    <t>Оплата по договору № 3/06-03-23 от 06.03.2023 об осуществлении безвозмездной (благотворительной) деятельности (пожертвования) Сумма 10000-00 Без налога (НДС)</t>
  </si>
  <si>
    <t>9838</t>
  </si>
  <si>
    <t>2256</t>
  </si>
  <si>
    <t>8866</t>
  </si>
  <si>
    <t>1616</t>
  </si>
  <si>
    <t>5655</t>
  </si>
  <si>
    <t>5454</t>
  </si>
  <si>
    <t>1700</t>
  </si>
  <si>
    <t>7722</t>
  </si>
  <si>
    <t>0199</t>
  </si>
  <si>
    <t>0377</t>
  </si>
  <si>
    <t>9957</t>
  </si>
  <si>
    <t>2820</t>
  </si>
  <si>
    <t>6863</t>
  </si>
  <si>
    <t>5894</t>
  </si>
  <si>
    <t>8816</t>
  </si>
  <si>
    <t>7020</t>
  </si>
  <si>
    <t>1172</t>
  </si>
  <si>
    <t>9745</t>
  </si>
  <si>
    <t>5409</t>
  </si>
  <si>
    <t>8316</t>
  </si>
  <si>
    <t>7552</t>
  </si>
  <si>
    <t>5216</t>
  </si>
  <si>
    <t>2971</t>
  </si>
  <si>
    <t>4511</t>
  </si>
  <si>
    <t>5665</t>
  </si>
  <si>
    <t>ООО "АНИТЕКС"</t>
  </si>
  <si>
    <t>КОЧЕБИНА ОЛЬГА ОЛЕГОВНА (ИП)</t>
  </si>
  <si>
    <t>9041</t>
  </si>
  <si>
    <t>5512</t>
  </si>
  <si>
    <t>1632</t>
  </si>
  <si>
    <t>6213</t>
  </si>
  <si>
    <t>5479</t>
  </si>
  <si>
    <t>7134</t>
  </si>
  <si>
    <t>9638</t>
  </si>
  <si>
    <t>7813</t>
  </si>
  <si>
    <t>1239</t>
  </si>
  <si>
    <t>6331</t>
  </si>
  <si>
    <t>0467</t>
  </si>
  <si>
    <t>5016</t>
  </si>
  <si>
    <t>6407</t>
  </si>
  <si>
    <t>0985</t>
  </si>
  <si>
    <t>7271</t>
  </si>
  <si>
    <t>8167</t>
  </si>
  <si>
    <t>4249</t>
  </si>
  <si>
    <t>7895</t>
  </si>
  <si>
    <t>8659</t>
  </si>
  <si>
    <t>1995</t>
  </si>
  <si>
    <t>2329</t>
  </si>
  <si>
    <t>5412</t>
  </si>
  <si>
    <t>7546</t>
  </si>
  <si>
    <t>9527</t>
  </si>
  <si>
    <t>4833</t>
  </si>
  <si>
    <t>3682</t>
  </si>
  <si>
    <t>2326</t>
  </si>
  <si>
    <t>4995</t>
  </si>
  <si>
    <t>5094</t>
  </si>
  <si>
    <t>3662</t>
  </si>
  <si>
    <t>7032</t>
  </si>
  <si>
    <t>5684</t>
  </si>
  <si>
    <t>0460</t>
  </si>
  <si>
    <t>6596</t>
  </si>
  <si>
    <t>5357</t>
  </si>
  <si>
    <t>0047</t>
  </si>
  <si>
    <t>3543</t>
  </si>
  <si>
    <t>0741</t>
  </si>
  <si>
    <t>9022</t>
  </si>
  <si>
    <t>5386</t>
  </si>
  <si>
    <t>4619</t>
  </si>
  <si>
    <t>7767</t>
  </si>
  <si>
    <t>5627</t>
  </si>
  <si>
    <t>7588</t>
  </si>
  <si>
    <t>7154</t>
  </si>
  <si>
    <t>9834</t>
  </si>
  <si>
    <t>1206</t>
  </si>
  <si>
    <t>5248</t>
  </si>
  <si>
    <t>8695</t>
  </si>
  <si>
    <t>7616</t>
  </si>
  <si>
    <t>7341</t>
  </si>
  <si>
    <t>0317</t>
  </si>
  <si>
    <t>0443</t>
  </si>
  <si>
    <t>1604</t>
  </si>
  <si>
    <t>5959</t>
  </si>
  <si>
    <t>1734</t>
  </si>
  <si>
    <t>0774</t>
  </si>
  <si>
    <t>8424</t>
  </si>
  <si>
    <t>7082</t>
  </si>
  <si>
    <t>2570</t>
  </si>
  <si>
    <t>5297</t>
  </si>
  <si>
    <t>6719</t>
  </si>
  <si>
    <t>3648</t>
  </si>
  <si>
    <t>6103</t>
  </si>
  <si>
    <t>2146</t>
  </si>
  <si>
    <t>0502</t>
  </si>
  <si>
    <t>3629</t>
  </si>
  <si>
    <t>9121</t>
  </si>
  <si>
    <t>0105</t>
  </si>
  <si>
    <t>8966</t>
  </si>
  <si>
    <t>5915</t>
  </si>
  <si>
    <t>8661</t>
  </si>
  <si>
    <t>1184</t>
  </si>
  <si>
    <t>4303</t>
  </si>
  <si>
    <t>8559</t>
  </si>
  <si>
    <t>3009</t>
  </si>
  <si>
    <t>1087</t>
  </si>
  <si>
    <t>0091</t>
  </si>
  <si>
    <t>3489</t>
  </si>
  <si>
    <t>0311</t>
  </si>
  <si>
    <t>1845</t>
  </si>
  <si>
    <t>2552</t>
  </si>
  <si>
    <t>0342</t>
  </si>
  <si>
    <t>8723</t>
  </si>
  <si>
    <t>6619</t>
  </si>
  <si>
    <t>3959</t>
  </si>
  <si>
    <t>1522</t>
  </si>
  <si>
    <t>5500</t>
  </si>
  <si>
    <t>0786</t>
  </si>
  <si>
    <t>9282</t>
  </si>
  <si>
    <t>0778</t>
  </si>
  <si>
    <t>2341</t>
  </si>
  <si>
    <t>2337</t>
  </si>
  <si>
    <t>3375</t>
  </si>
  <si>
    <t>8972</t>
  </si>
  <si>
    <t>1197</t>
  </si>
  <si>
    <t>7706</t>
  </si>
  <si>
    <t>3881</t>
  </si>
  <si>
    <t>7909</t>
  </si>
  <si>
    <t>1017</t>
  </si>
  <si>
    <t>0075</t>
  </si>
  <si>
    <t>9715</t>
  </si>
  <si>
    <t>4243</t>
  </si>
  <si>
    <t>2936</t>
  </si>
  <si>
    <t>6741</t>
  </si>
  <si>
    <t>3755</t>
  </si>
  <si>
    <t>2605</t>
  </si>
  <si>
    <t>0036</t>
  </si>
  <si>
    <t>8785</t>
  </si>
  <si>
    <t>3946</t>
  </si>
  <si>
    <t>1168</t>
  </si>
  <si>
    <t>7605</t>
  </si>
  <si>
    <t>8755</t>
  </si>
  <si>
    <t>1611</t>
  </si>
  <si>
    <t>0102</t>
  </si>
  <si>
    <t>6007</t>
  </si>
  <si>
    <t>0993</t>
  </si>
  <si>
    <t>3477</t>
  </si>
  <si>
    <t>3897</t>
  </si>
  <si>
    <t>6057</t>
  </si>
  <si>
    <t>6786</t>
  </si>
  <si>
    <t>4879</t>
  </si>
  <si>
    <t>4464</t>
  </si>
  <si>
    <t>3047</t>
  </si>
  <si>
    <t>4480</t>
  </si>
  <si>
    <t>1922</t>
  </si>
  <si>
    <t>5383</t>
  </si>
  <si>
    <t>2088</t>
  </si>
  <si>
    <t>2411</t>
  </si>
  <si>
    <t>2629</t>
  </si>
  <si>
    <t>4173</t>
  </si>
  <si>
    <t>0892</t>
  </si>
  <si>
    <t>ООО "ЯГУАР"</t>
  </si>
  <si>
    <t>Суравенко Александр Александрович (ИП)</t>
  </si>
  <si>
    <t>ООО СК "МИР"</t>
  </si>
  <si>
    <t>6197</t>
  </si>
  <si>
    <t>7353</t>
  </si>
  <si>
    <t>2242</t>
  </si>
  <si>
    <t>9477</t>
  </si>
  <si>
    <t>4036</t>
  </si>
  <si>
    <t>0179</t>
  </si>
  <si>
    <t>6617</t>
  </si>
  <si>
    <t>6100</t>
  </si>
  <si>
    <t>1082</t>
  </si>
  <si>
    <t>3049</t>
  </si>
  <si>
    <t>4676</t>
  </si>
  <si>
    <t>2315</t>
  </si>
  <si>
    <t>4085</t>
  </si>
  <si>
    <t>9242</t>
  </si>
  <si>
    <t>9325</t>
  </si>
  <si>
    <t>3445</t>
  </si>
  <si>
    <t>Пожертвовать - Санжар Кумысбаев</t>
  </si>
  <si>
    <t>8992</t>
  </si>
  <si>
    <t>2725</t>
  </si>
  <si>
    <t>0833</t>
  </si>
  <si>
    <t>2247</t>
  </si>
  <si>
    <t>2028</t>
  </si>
  <si>
    <t>9997</t>
  </si>
  <si>
    <t>8231</t>
  </si>
  <si>
    <t>1182</t>
  </si>
  <si>
    <t>1773</t>
  </si>
  <si>
    <t>4350</t>
  </si>
  <si>
    <t>4321</t>
  </si>
  <si>
    <t>4504</t>
  </si>
  <si>
    <t>2815</t>
  </si>
  <si>
    <t>2450</t>
  </si>
  <si>
    <t>7595</t>
  </si>
  <si>
    <t>9381</t>
  </si>
  <si>
    <t>2249</t>
  </si>
  <si>
    <t>3075</t>
  </si>
  <si>
    <t>0360</t>
  </si>
  <si>
    <t>6215</t>
  </si>
  <si>
    <t>5202</t>
  </si>
  <si>
    <t>1954</t>
  </si>
  <si>
    <t>8205</t>
  </si>
  <si>
    <t>8687</t>
  </si>
  <si>
    <t>5452</t>
  </si>
  <si>
    <t>2885</t>
  </si>
  <si>
    <t>9719</t>
  </si>
  <si>
    <t>4293</t>
  </si>
  <si>
    <t>1893</t>
  </si>
  <si>
    <t>6953</t>
  </si>
  <si>
    <t>6684</t>
  </si>
  <si>
    <t>1095</t>
  </si>
  <si>
    <t>2338</t>
  </si>
  <si>
    <t>7047</t>
  </si>
  <si>
    <t>0124</t>
  </si>
  <si>
    <t>4654</t>
  </si>
  <si>
    <t>4713</t>
  </si>
  <si>
    <t>1991</t>
  </si>
  <si>
    <t>7064</t>
  </si>
  <si>
    <t>5362</t>
  </si>
  <si>
    <t>0447</t>
  </si>
  <si>
    <t>5541</t>
  </si>
  <si>
    <t>6064</t>
  </si>
  <si>
    <t>6797</t>
  </si>
  <si>
    <t>9621</t>
  </si>
  <si>
    <t>2420</t>
  </si>
  <si>
    <t>9635</t>
  </si>
  <si>
    <t>5586</t>
  </si>
  <si>
    <t>3844</t>
  </si>
  <si>
    <t>4179</t>
  </si>
  <si>
    <t>7986</t>
  </si>
  <si>
    <t>3424</t>
  </si>
  <si>
    <t>4229</t>
  </si>
  <si>
    <t>6845</t>
  </si>
  <si>
    <t>0068</t>
  </si>
  <si>
    <t>5484</t>
  </si>
  <si>
    <t>1004</t>
  </si>
  <si>
    <t>1596</t>
  </si>
  <si>
    <t>1891</t>
  </si>
  <si>
    <t>4409</t>
  </si>
  <si>
    <t>8632</t>
  </si>
  <si>
    <t>7921</t>
  </si>
  <si>
    <t>0221</t>
  </si>
  <si>
    <t>9182</t>
  </si>
  <si>
    <t>2069</t>
  </si>
  <si>
    <t>4856</t>
  </si>
  <si>
    <t>9481</t>
  </si>
  <si>
    <t>4394</t>
  </si>
  <si>
    <t>2261</t>
  </si>
  <si>
    <t>2990</t>
  </si>
  <si>
    <t>7027</t>
  </si>
  <si>
    <t>9454</t>
  </si>
  <si>
    <t>0842</t>
  </si>
  <si>
    <t>2022</t>
  </si>
  <si>
    <t>4463</t>
  </si>
  <si>
    <t>5501</t>
  </si>
  <si>
    <t>2543</t>
  </si>
  <si>
    <t>5773</t>
  </si>
  <si>
    <t>3287</t>
  </si>
  <si>
    <t>4779</t>
  </si>
  <si>
    <t>1056</t>
  </si>
  <si>
    <t>1966</t>
  </si>
  <si>
    <t>2343</t>
  </si>
  <si>
    <t>4983</t>
  </si>
  <si>
    <t>4700</t>
  </si>
  <si>
    <t>4834</t>
  </si>
  <si>
    <t>9095</t>
  </si>
  <si>
    <t>5400</t>
  </si>
  <si>
    <t>7857</t>
  </si>
  <si>
    <t>4798</t>
  </si>
  <si>
    <t>4687</t>
  </si>
  <si>
    <t>8292</t>
  </si>
  <si>
    <t>2535</t>
  </si>
  <si>
    <t>4966</t>
  </si>
  <si>
    <t>6026</t>
  </si>
  <si>
    <t>9696</t>
  </si>
  <si>
    <t>2412</t>
  </si>
  <si>
    <t>8040</t>
  </si>
  <si>
    <t>2362</t>
  </si>
  <si>
    <t>4418</t>
  </si>
  <si>
    <t>4823</t>
  </si>
  <si>
    <t>1011</t>
  </si>
  <si>
    <t>8853</t>
  </si>
  <si>
    <t>9432</t>
  </si>
  <si>
    <t>1402</t>
  </si>
  <si>
    <t>4355</t>
  </si>
  <si>
    <t>2035</t>
  </si>
  <si>
    <t>9413</t>
  </si>
  <si>
    <t>7130</t>
  </si>
  <si>
    <t>8662</t>
  </si>
  <si>
    <t>8001</t>
  </si>
  <si>
    <t>Благотворительное пожертвование. НДС не облагается. По пост. поруч No SO000019220402 от 02.04.2022.</t>
  </si>
  <si>
    <t>Благотворительное пожертвование. НДС не облагается. По пост. поруч No SO000015181106 от 06.11.2018.</t>
  </si>
  <si>
    <t>Благотворительное пожертвование по Договору пожертвования №1/18-01-23 от 18.01.2023 Сумма 10000-00 Без налога (НДС)</t>
  </si>
  <si>
    <t>Благотворительное пожертвование по Договору пожертвования №2/05-09-2022 от 5 сентября 2022 года. (Без НДС)</t>
  </si>
  <si>
    <t>0592</t>
  </si>
  <si>
    <t>5941</t>
  </si>
  <si>
    <t>3884</t>
  </si>
  <si>
    <t>3205</t>
  </si>
  <si>
    <t>4647</t>
  </si>
  <si>
    <t>3672</t>
  </si>
  <si>
    <t>1241</t>
  </si>
  <si>
    <t>0979</t>
  </si>
  <si>
    <t>6030</t>
  </si>
  <si>
    <t>0587</t>
  </si>
  <si>
    <t>1472</t>
  </si>
  <si>
    <t>1667</t>
  </si>
  <si>
    <t>3635</t>
  </si>
  <si>
    <t>6357</t>
  </si>
  <si>
    <t>0852</t>
  </si>
  <si>
    <t>6905</t>
  </si>
  <si>
    <t>8070</t>
  </si>
  <si>
    <t>2013</t>
  </si>
  <si>
    <t>3837</t>
  </si>
  <si>
    <t>9506</t>
  </si>
  <si>
    <t>3447</t>
  </si>
  <si>
    <t>5646</t>
  </si>
  <si>
    <t>5834</t>
  </si>
  <si>
    <t>1788</t>
  </si>
  <si>
    <t>9846</t>
  </si>
  <si>
    <t>2241</t>
  </si>
  <si>
    <t>5718</t>
  </si>
  <si>
    <t>0012</t>
  </si>
  <si>
    <t>7982</t>
  </si>
  <si>
    <t>2516</t>
  </si>
  <si>
    <t>5111</t>
  </si>
  <si>
    <t>0241</t>
  </si>
  <si>
    <t>5864</t>
  </si>
  <si>
    <t>7554</t>
  </si>
  <si>
    <t>5004</t>
  </si>
  <si>
    <t>1766</t>
  </si>
  <si>
    <t>4513</t>
  </si>
  <si>
    <t>7551</t>
  </si>
  <si>
    <t>9998</t>
  </si>
  <si>
    <t>7714</t>
  </si>
  <si>
    <t>0890</t>
  </si>
  <si>
    <t>3927</t>
  </si>
  <si>
    <t>3650</t>
  </si>
  <si>
    <t>9114</t>
  </si>
  <si>
    <t>6774</t>
  </si>
  <si>
    <t>0688</t>
  </si>
  <si>
    <t>8906</t>
  </si>
  <si>
    <t>3275</t>
  </si>
  <si>
    <t>2244</t>
  </si>
  <si>
    <t>0926</t>
  </si>
  <si>
    <t>0644</t>
  </si>
  <si>
    <t>9808</t>
  </si>
  <si>
    <t>4737</t>
  </si>
  <si>
    <t>1989</t>
  </si>
  <si>
    <t>0131</t>
  </si>
  <si>
    <t>1548</t>
  </si>
  <si>
    <t>4088</t>
  </si>
  <si>
    <t>2123</t>
  </si>
  <si>
    <t>7737</t>
  </si>
  <si>
    <t>3611</t>
  </si>
  <si>
    <t>7708</t>
  </si>
  <si>
    <t>6121</t>
  </si>
  <si>
    <t>3376</t>
  </si>
  <si>
    <t>2068</t>
  </si>
  <si>
    <t>2518</t>
  </si>
  <si>
    <t>2132</t>
  </si>
  <si>
    <t>4150</t>
  </si>
  <si>
    <t>4255</t>
  </si>
  <si>
    <t>8707</t>
  </si>
  <si>
    <t>4829</t>
  </si>
  <si>
    <t>2375</t>
  </si>
  <si>
    <t>1737</t>
  </si>
  <si>
    <t>5595</t>
  </si>
  <si>
    <t>0198</t>
  </si>
  <si>
    <t>2331</t>
  </si>
  <si>
    <t>6171</t>
  </si>
  <si>
    <t>0871</t>
  </si>
  <si>
    <t>9498</t>
  </si>
  <si>
    <t>6613</t>
  </si>
  <si>
    <t>7919</t>
  </si>
  <si>
    <t>ООО "ЭКСИМО"</t>
  </si>
  <si>
    <t>МЫЛЬНИКОВА ЕЛЕНА ВЛАДИМИРОВНА (ИП)</t>
  </si>
  <si>
    <t>ИП БУЛИГА ЛЕОНИД МИХАЙЛОВИЧ</t>
  </si>
  <si>
    <t>ФИЛИАЛ ЦЕНТРАЛЬНЫЙ ПАО БАНКА "ФК ОТКРЫТИЕ"</t>
  </si>
  <si>
    <t>ИП ГАНИЧ ИВАН НИКОЛАЕВИЧ</t>
  </si>
  <si>
    <t>ИП АКИМОВ ВИКТОР СЕРГЕЕВИЧ</t>
  </si>
  <si>
    <t>ИП Эриум Артур Михайлович</t>
  </si>
  <si>
    <t>ИП ЕРИЛИНА АННА СЕРГЕЕВНА</t>
  </si>
  <si>
    <t>ИП СУРКОВ АЛЕКСАНДР ВАЛЕРЬЕВИЧ</t>
  </si>
  <si>
    <t>ИП НЕЧУНЯЕВ АЛЕКСАНДР АЛЕКСАНДРОВИЧ</t>
  </si>
  <si>
    <t>ООО "КОМПЛЕКТАЦИЯ"</t>
  </si>
  <si>
    <t>ИП ЛОПАТИН АНДРЕЙ ВАЛЕРЬЕВИЧ</t>
  </si>
  <si>
    <t>7352</t>
  </si>
  <si>
    <t>1512</t>
  </si>
  <si>
    <t>1311</t>
  </si>
  <si>
    <t>6987</t>
  </si>
  <si>
    <t>3170</t>
  </si>
  <si>
    <t>0962</t>
  </si>
  <si>
    <t>0480</t>
  </si>
  <si>
    <t>7773</t>
  </si>
  <si>
    <t>6919</t>
  </si>
  <si>
    <t>6306</t>
  </si>
  <si>
    <t>4847</t>
  </si>
  <si>
    <t>3007</t>
  </si>
  <si>
    <t>5935</t>
  </si>
  <si>
    <t>6614</t>
  </si>
  <si>
    <t>3039</t>
  </si>
  <si>
    <t>2023</t>
  </si>
  <si>
    <t>3783</t>
  </si>
  <si>
    <t>2187</t>
  </si>
  <si>
    <t>6202</t>
  </si>
  <si>
    <t>4388</t>
  </si>
  <si>
    <t>8364</t>
  </si>
  <si>
    <t>8736</t>
  </si>
  <si>
    <t>7472</t>
  </si>
  <si>
    <t>8132</t>
  </si>
  <si>
    <t>5470</t>
  </si>
  <si>
    <t>6027</t>
  </si>
  <si>
    <t>3649</t>
  </si>
  <si>
    <t>2925</t>
  </si>
  <si>
    <t>1573</t>
  </si>
  <si>
    <t>1153</t>
  </si>
  <si>
    <t>1096</t>
  </si>
  <si>
    <t>9352</t>
  </si>
  <si>
    <t>9008</t>
  </si>
  <si>
    <t>3452</t>
  </si>
  <si>
    <t>1055</t>
  </si>
  <si>
    <t>1584</t>
  </si>
  <si>
    <t>7102</t>
  </si>
  <si>
    <t>1774</t>
  </si>
  <si>
    <t>4241</t>
  </si>
  <si>
    <t>2165</t>
  </si>
  <si>
    <t>4058</t>
  </si>
  <si>
    <t>0758</t>
  </si>
  <si>
    <t>6097</t>
  </si>
  <si>
    <t>6427</t>
  </si>
  <si>
    <t>1290</t>
  </si>
  <si>
    <t>2788</t>
  </si>
  <si>
    <t>4351</t>
  </si>
  <si>
    <t>5829</t>
  </si>
  <si>
    <t>2825</t>
  </si>
  <si>
    <t>2275</t>
  </si>
  <si>
    <t>6341</t>
  </si>
  <si>
    <t>9610</t>
  </si>
  <si>
    <t>3219</t>
  </si>
  <si>
    <t>4154</t>
  </si>
  <si>
    <t>4946</t>
  </si>
  <si>
    <t>4572</t>
  </si>
  <si>
    <t>5558</t>
  </si>
  <si>
    <t>9697</t>
  </si>
  <si>
    <t>4523</t>
  </si>
  <si>
    <t>3337</t>
  </si>
  <si>
    <t>9292</t>
  </si>
  <si>
    <t>0832</t>
  </si>
  <si>
    <t>4758</t>
  </si>
  <si>
    <t>8485</t>
  </si>
  <si>
    <t>3124</t>
  </si>
  <si>
    <t>1441</t>
  </si>
  <si>
    <t>5787</t>
  </si>
  <si>
    <t>1118</t>
  </si>
  <si>
    <t>3318</t>
  </si>
  <si>
    <t>7169</t>
  </si>
  <si>
    <t>2756</t>
  </si>
  <si>
    <t>4970</t>
  </si>
  <si>
    <t>1160</t>
  </si>
  <si>
    <t>8897</t>
  </si>
  <si>
    <t>3083</t>
  </si>
  <si>
    <t>8430</t>
  </si>
  <si>
    <t>3280</t>
  </si>
  <si>
    <t>7117</t>
  </si>
  <si>
    <t>0743</t>
  </si>
  <si>
    <t>9050</t>
  </si>
  <si>
    <t>7505</t>
  </si>
  <si>
    <t>8550</t>
  </si>
  <si>
    <t>7173</t>
  </si>
  <si>
    <t>9031</t>
  </si>
  <si>
    <t>2875</t>
  </si>
  <si>
    <t>5458</t>
  </si>
  <si>
    <t>5916</t>
  </si>
  <si>
    <t>3645</t>
  </si>
  <si>
    <t>7343</t>
  </si>
  <si>
    <t>8328</t>
  </si>
  <si>
    <t>7776</t>
  </si>
  <si>
    <t>4252</t>
  </si>
  <si>
    <t>4600</t>
  </si>
  <si>
    <t>6558</t>
  </si>
  <si>
    <t>0997</t>
  </si>
  <si>
    <t>8757</t>
  </si>
  <si>
    <t>6555</t>
  </si>
  <si>
    <t>6746</t>
  </si>
  <si>
    <t>2791</t>
  </si>
  <si>
    <t>6630</t>
  </si>
  <si>
    <t>7512</t>
  </si>
  <si>
    <t>4753</t>
  </si>
  <si>
    <t>7397</t>
  </si>
  <si>
    <t>Пожертвовать - Нигора Холзода</t>
  </si>
  <si>
    <t>Пожертвовать - Александр Терехов</t>
  </si>
  <si>
    <t>8807</t>
  </si>
  <si>
    <t>1744</t>
  </si>
  <si>
    <t>1646</t>
  </si>
  <si>
    <t>9469</t>
  </si>
  <si>
    <t>6781</t>
  </si>
  <si>
    <t>7095</t>
  </si>
  <si>
    <t>5449</t>
  </si>
  <si>
    <t>1849</t>
  </si>
  <si>
    <t>8077</t>
  </si>
  <si>
    <t>3211</t>
  </si>
  <si>
    <t>1677</t>
  </si>
  <si>
    <t>8739</t>
  </si>
  <si>
    <t>5276</t>
  </si>
  <si>
    <t>3525</t>
  </si>
  <si>
    <t>4548</t>
  </si>
  <si>
    <t>8324</t>
  </si>
  <si>
    <t>1669</t>
  </si>
  <si>
    <t>4093</t>
  </si>
  <si>
    <t>2040</t>
  </si>
  <si>
    <t>6325</t>
  </si>
  <si>
    <t>2567</t>
  </si>
  <si>
    <t>7061</t>
  </si>
  <si>
    <t>1029</t>
  </si>
  <si>
    <t>8512</t>
  </si>
  <si>
    <t>2768</t>
  </si>
  <si>
    <t>5456</t>
  </si>
  <si>
    <t>0891</t>
  </si>
  <si>
    <t>6314</t>
  </si>
  <si>
    <t>5364</t>
  </si>
  <si>
    <t>2052</t>
  </si>
  <si>
    <t>3305</t>
  </si>
  <si>
    <t>6803</t>
  </si>
  <si>
    <t>5191</t>
  </si>
  <si>
    <t>5911</t>
  </si>
  <si>
    <t>2109</t>
  </si>
  <si>
    <t>0412</t>
  </si>
  <si>
    <t>8341</t>
  </si>
  <si>
    <t>2234</t>
  </si>
  <si>
    <t>4494</t>
  </si>
  <si>
    <t>2309</t>
  </si>
  <si>
    <t>7414</t>
  </si>
  <si>
    <t>8199</t>
  </si>
  <si>
    <t>9678</t>
  </si>
  <si>
    <t>4844</t>
  </si>
  <si>
    <t>5780</t>
  </si>
  <si>
    <t>0947</t>
  </si>
  <si>
    <t>0220</t>
  </si>
  <si>
    <t>8218</t>
  </si>
  <si>
    <t>2964</t>
  </si>
  <si>
    <t>9448</t>
  </si>
  <si>
    <t>6423</t>
  </si>
  <si>
    <t>0078</t>
  </si>
  <si>
    <t>4485</t>
  </si>
  <si>
    <t>1171</t>
  </si>
  <si>
    <t>0010</t>
  </si>
  <si>
    <t>0207</t>
  </si>
  <si>
    <t>1059</t>
  </si>
  <si>
    <t>5956</t>
  </si>
  <si>
    <t>8964</t>
  </si>
  <si>
    <t>3598</t>
  </si>
  <si>
    <t>8586</t>
  </si>
  <si>
    <t>3517</t>
  </si>
  <si>
    <t>4789</t>
  </si>
  <si>
    <t>3745</t>
  </si>
  <si>
    <t>6639</t>
  </si>
  <si>
    <t>5130</t>
  </si>
  <si>
    <t>2314</t>
  </si>
  <si>
    <t>6405</t>
  </si>
  <si>
    <t>3377</t>
  </si>
  <si>
    <t>7818</t>
  </si>
  <si>
    <t>2287</t>
  </si>
  <si>
    <t>2099</t>
  </si>
  <si>
    <t>0710</t>
  </si>
  <si>
    <t>8809</t>
  </si>
  <si>
    <t>2770</t>
  </si>
  <si>
    <t>9429</t>
  </si>
  <si>
    <t>4531</t>
  </si>
  <si>
    <t>7225</t>
  </si>
  <si>
    <t>5534</t>
  </si>
  <si>
    <t>8000</t>
  </si>
  <si>
    <t>5715</t>
  </si>
  <si>
    <t>1798</t>
  </si>
  <si>
    <t>9494</t>
  </si>
  <si>
    <t>0887</t>
  </si>
  <si>
    <t>6796</t>
  </si>
  <si>
    <t>4292</t>
  </si>
  <si>
    <t>2349</t>
  </si>
  <si>
    <t>0420</t>
  </si>
  <si>
    <t>8050</t>
  </si>
  <si>
    <t>1382</t>
  </si>
  <si>
    <t>1278</t>
  </si>
  <si>
    <t>6805</t>
  </si>
  <si>
    <t>7493</t>
  </si>
  <si>
    <t>5053</t>
  </si>
  <si>
    <t>5218</t>
  </si>
  <si>
    <t>6337</t>
  </si>
  <si>
    <t>0746</t>
  </si>
  <si>
    <t>2778</t>
  </si>
  <si>
    <t>5057</t>
  </si>
  <si>
    <t>5385</t>
  </si>
  <si>
    <t>4383</t>
  </si>
  <si>
    <t>3744</t>
  </si>
  <si>
    <t>8144</t>
  </si>
  <si>
    <t>5180</t>
  </si>
  <si>
    <t>0988</t>
  </si>
  <si>
    <t>4362</t>
  </si>
  <si>
    <t>1846</t>
  </si>
  <si>
    <t>9770</t>
  </si>
  <si>
    <t>6203</t>
  </si>
  <si>
    <t>2548</t>
  </si>
  <si>
    <t>5488</t>
  </si>
  <si>
    <t>6346</t>
  </si>
  <si>
    <t>4421</t>
  </si>
  <si>
    <t>3236</t>
  </si>
  <si>
    <t>6527</t>
  </si>
  <si>
    <t>2777</t>
  </si>
  <si>
    <t>8958</t>
  </si>
  <si>
    <t>2114</t>
  </si>
  <si>
    <t>7557</t>
  </si>
  <si>
    <t>9694</t>
  </si>
  <si>
    <t>9949</t>
  </si>
  <si>
    <t>8851</t>
  </si>
  <si>
    <t>9674</t>
  </si>
  <si>
    <t>7766</t>
  </si>
  <si>
    <t>7166</t>
  </si>
  <si>
    <t>6880</t>
  </si>
  <si>
    <t>8881</t>
  </si>
  <si>
    <t>3099</t>
  </si>
  <si>
    <t>6603</t>
  </si>
  <si>
    <t>4891</t>
  </si>
  <si>
    <t>2669</t>
  </si>
  <si>
    <t>8813</t>
  </si>
  <si>
    <t>5611</t>
  </si>
  <si>
    <t>8556</t>
  </si>
  <si>
    <t>1800</t>
  </si>
  <si>
    <t>3751</t>
  </si>
  <si>
    <t>0608</t>
  </si>
  <si>
    <t>7834</t>
  </si>
  <si>
    <t>8583</t>
  </si>
  <si>
    <t>9258</t>
  </si>
  <si>
    <t>4246</t>
  </si>
  <si>
    <t>8421</t>
  </si>
  <si>
    <t>4606</t>
  </si>
  <si>
    <t>0411</t>
  </si>
  <si>
    <t>4686</t>
  </si>
  <si>
    <t>9458</t>
  </si>
  <si>
    <t>0096</t>
  </si>
  <si>
    <t>7914</t>
  </si>
  <si>
    <t>6091</t>
  </si>
  <si>
    <t>4096</t>
  </si>
  <si>
    <t>9363</t>
  </si>
  <si>
    <t>8009</t>
  </si>
  <si>
    <t>2228</t>
  </si>
  <si>
    <t>5963</t>
  </si>
  <si>
    <t>6881</t>
  </si>
  <si>
    <t>7793</t>
  </si>
  <si>
    <t>2807</t>
  </si>
  <si>
    <t>4677</t>
  </si>
  <si>
    <t>8375</t>
  </si>
  <si>
    <t>9118</t>
  </si>
  <si>
    <t>8015</t>
  </si>
  <si>
    <t>3868</t>
  </si>
  <si>
    <t>6967</t>
  </si>
  <si>
    <t>5614</t>
  </si>
  <si>
    <t>6218</t>
  </si>
  <si>
    <t>1912</t>
  </si>
  <si>
    <t>7177</t>
  </si>
  <si>
    <t>0801</t>
  </si>
  <si>
    <t>1465</t>
  </si>
  <si>
    <t>7099</t>
  </si>
  <si>
    <t>6732</t>
  </si>
  <si>
    <t>6969</t>
  </si>
  <si>
    <t>5966</t>
  </si>
  <si>
    <t>2616</t>
  </si>
  <si>
    <t>9109</t>
  </si>
  <si>
    <t>3145</t>
  </si>
  <si>
    <t>3546</t>
  </si>
  <si>
    <t>4359</t>
  </si>
  <si>
    <t>8990</t>
  </si>
  <si>
    <t>9934</t>
  </si>
  <si>
    <t>6259</t>
  </si>
  <si>
    <t>5495</t>
  </si>
  <si>
    <t>7821</t>
  </si>
  <si>
    <t>1408</t>
  </si>
  <si>
    <t>9884</t>
  </si>
  <si>
    <t>1610</t>
  </si>
  <si>
    <t>8411</t>
  </si>
  <si>
    <t>7831</t>
  </si>
  <si>
    <t>2946</t>
  </si>
  <si>
    <t>1738</t>
  </si>
  <si>
    <t>8238</t>
  </si>
  <si>
    <t>5592</t>
  </si>
  <si>
    <t>5775</t>
  </si>
  <si>
    <t>0281</t>
  </si>
  <si>
    <t>6644</t>
  </si>
  <si>
    <t>7328</t>
  </si>
  <si>
    <t>5808</t>
  </si>
  <si>
    <t>0916</t>
  </si>
  <si>
    <t>1603</t>
  </si>
  <si>
    <t>3338</t>
  </si>
  <si>
    <t>8063</t>
  </si>
  <si>
    <t>9942</t>
  </si>
  <si>
    <t>9649</t>
  </si>
  <si>
    <t>7777</t>
  </si>
  <si>
    <t>1762</t>
  </si>
  <si>
    <t>9443</t>
  </si>
  <si>
    <t>0586</t>
  </si>
  <si>
    <t>2233</t>
  </si>
  <si>
    <t>8117</t>
  </si>
  <si>
    <t>2883</t>
  </si>
  <si>
    <t>9075</t>
  </si>
  <si>
    <t>7273</t>
  </si>
  <si>
    <t>1338</t>
  </si>
  <si>
    <t>0456</t>
  </si>
  <si>
    <t>3401</t>
  </si>
  <si>
    <t>0729</t>
  </si>
  <si>
    <t>4547</t>
  </si>
  <si>
    <t>3669</t>
  </si>
  <si>
    <t>6061</t>
  </si>
  <si>
    <t>1492</t>
  </si>
  <si>
    <t>4284</t>
  </si>
  <si>
    <t>9358</t>
  </si>
  <si>
    <t>5824</t>
  </si>
  <si>
    <t>6272</t>
  </si>
  <si>
    <t>0503</t>
  </si>
  <si>
    <t>8774</t>
  </si>
  <si>
    <t>6708</t>
  </si>
  <si>
    <t>0908</t>
  </si>
  <si>
    <t>2096</t>
  </si>
  <si>
    <t>0122</t>
  </si>
  <si>
    <t>4184</t>
  </si>
  <si>
    <t>6168</t>
  </si>
  <si>
    <t>3873</t>
  </si>
  <si>
    <t>1998</t>
  </si>
  <si>
    <t>5419</t>
  </si>
  <si>
    <t>3732</t>
  </si>
  <si>
    <t>1177</t>
  </si>
  <si>
    <t>4008</t>
  </si>
  <si>
    <t>5874</t>
  </si>
  <si>
    <t>5513</t>
  </si>
  <si>
    <t>2724</t>
  </si>
  <si>
    <t>7246</t>
  </si>
  <si>
    <t>4760</t>
  </si>
  <si>
    <t>0145</t>
  </si>
  <si>
    <t>8975</t>
  </si>
  <si>
    <t>4761</t>
  </si>
  <si>
    <t>1045</t>
  </si>
  <si>
    <t>9971</t>
  </si>
  <si>
    <t>0705</t>
  </si>
  <si>
    <t>3330</t>
  </si>
  <si>
    <t>9080</t>
  </si>
  <si>
    <t>5203</t>
  </si>
  <si>
    <t>6179</t>
  </si>
  <si>
    <t>8259</t>
  </si>
  <si>
    <t>0334</t>
  </si>
  <si>
    <t>5798</t>
  </si>
  <si>
    <t>2682</t>
  </si>
  <si>
    <t>2900</t>
  </si>
  <si>
    <t>6069</t>
  </si>
  <si>
    <t>5294</t>
  </si>
  <si>
    <t>2200</t>
  </si>
  <si>
    <t>8265</t>
  </si>
  <si>
    <t>3866</t>
  </si>
  <si>
    <t>7346</t>
  </si>
  <si>
    <t>2302</t>
  </si>
  <si>
    <t>1970</t>
  </si>
  <si>
    <t>6689</t>
  </si>
  <si>
    <t>7443</t>
  </si>
  <si>
    <t>2631</t>
  </si>
  <si>
    <t>3391</t>
  </si>
  <si>
    <t>6501</t>
  </si>
  <si>
    <t>7005</t>
  </si>
  <si>
    <t>3072</t>
  </si>
  <si>
    <t>2712</t>
  </si>
  <si>
    <t>2850</t>
  </si>
  <si>
    <t>6428</t>
  </si>
  <si>
    <t>3843</t>
  </si>
  <si>
    <t>1813</t>
  </si>
  <si>
    <t>9981</t>
  </si>
  <si>
    <t>4911</t>
  </si>
  <si>
    <t>2178</t>
  </si>
  <si>
    <t>8267</t>
  </si>
  <si>
    <t>4068</t>
  </si>
  <si>
    <t>4781</t>
  </si>
  <si>
    <t>1388</t>
  </si>
  <si>
    <t>4922</t>
  </si>
  <si>
    <t>6216</t>
  </si>
  <si>
    <t>7481</t>
  </si>
  <si>
    <t>9594</t>
  </si>
  <si>
    <t>5525</t>
  </si>
  <si>
    <t>9938</t>
  </si>
  <si>
    <t>7363</t>
  </si>
  <si>
    <t>1871</t>
  </si>
  <si>
    <t>5865</t>
  </si>
  <si>
    <t>0522</t>
  </si>
  <si>
    <t>2100</t>
  </si>
  <si>
    <t>6196</t>
  </si>
  <si>
    <t>8843</t>
  </si>
  <si>
    <t>8900</t>
  </si>
  <si>
    <t>2164</t>
  </si>
  <si>
    <t>4262</t>
  </si>
  <si>
    <t>6055</t>
  </si>
  <si>
    <t>8767</t>
  </si>
  <si>
    <t>2944</t>
  </si>
  <si>
    <t>0152</t>
  </si>
  <si>
    <t>3906</t>
  </si>
  <si>
    <t>6296</t>
  </si>
  <si>
    <t>3491</t>
  </si>
  <si>
    <t>8426</t>
  </si>
  <si>
    <t>8655</t>
  </si>
  <si>
    <t>4843</t>
  </si>
  <si>
    <t>8407</t>
  </si>
  <si>
    <t>8417</t>
  </si>
  <si>
    <t>4883</t>
  </si>
  <si>
    <t>9283</t>
  </si>
  <si>
    <t>6670</t>
  </si>
  <si>
    <t>9877</t>
  </si>
  <si>
    <t>2316</t>
  </si>
  <si>
    <t>4854</t>
  </si>
  <si>
    <t>1444</t>
  </si>
  <si>
    <t>5562</t>
  </si>
  <si>
    <t>1158</t>
  </si>
  <si>
    <t>0980</t>
  </si>
  <si>
    <t>2033</t>
  </si>
  <si>
    <t>4499</t>
  </si>
  <si>
    <t>1075</t>
  </si>
  <si>
    <t>2899</t>
  </si>
  <si>
    <t>5247</t>
  </si>
  <si>
    <t>0466</t>
  </si>
  <si>
    <t>7568</t>
  </si>
  <si>
    <t>4406</t>
  </si>
  <si>
    <t>0519</t>
  </si>
  <si>
    <t>2553</t>
  </si>
  <si>
    <t>8626</t>
  </si>
  <si>
    <t>9341</t>
  </si>
  <si>
    <t>2837</t>
  </si>
  <si>
    <t>8048</t>
  </si>
  <si>
    <t>5927</t>
  </si>
  <si>
    <t>9488</t>
  </si>
  <si>
    <t>8878</t>
  </si>
  <si>
    <t>5487</t>
  </si>
  <si>
    <t>6522</t>
  </si>
  <si>
    <t>1992</t>
  </si>
  <si>
    <t>6449</t>
  </si>
  <si>
    <t>2611</t>
  </si>
  <si>
    <t>1799</t>
  </si>
  <si>
    <t>0921</t>
  </si>
  <si>
    <t>0971</t>
  </si>
  <si>
    <t>8802</t>
  </si>
  <si>
    <t>5979</t>
  </si>
  <si>
    <t>7999</t>
  </si>
  <si>
    <t>7978</t>
  </si>
  <si>
    <t>9672</t>
  </si>
  <si>
    <t>6723</t>
  </si>
  <si>
    <t>2391</t>
  </si>
  <si>
    <t>0610</t>
  </si>
  <si>
    <t>9364</t>
  </si>
  <si>
    <t>0967</t>
  </si>
  <si>
    <t>1452</t>
  </si>
  <si>
    <t>9984</t>
  </si>
  <si>
    <t>0769</t>
  </si>
  <si>
    <t>3240</t>
  </si>
  <si>
    <t>3944</t>
  </si>
  <si>
    <t>7313</t>
  </si>
  <si>
    <t>8985</t>
  </si>
  <si>
    <t>7186</t>
  </si>
  <si>
    <t>4199</t>
  </si>
  <si>
    <t>1630</t>
  </si>
  <si>
    <t>7496</t>
  </si>
  <si>
    <t>0856</t>
  </si>
  <si>
    <t>0398</t>
  </si>
  <si>
    <t>1037</t>
  </si>
  <si>
    <t>5732</t>
  </si>
  <si>
    <t>4002</t>
  </si>
  <si>
    <t>1841</t>
  </si>
  <si>
    <t>0153</t>
  </si>
  <si>
    <t>1516</t>
  </si>
  <si>
    <t>3143</t>
  </si>
  <si>
    <t>8974</t>
  </si>
  <si>
    <t>5879</t>
  </si>
  <si>
    <t>4100</t>
  </si>
  <si>
    <t>2118</t>
  </si>
  <si>
    <t>0084</t>
  </si>
  <si>
    <t>2308</t>
  </si>
  <si>
    <t>2037</t>
  </si>
  <si>
    <t>5490</t>
  </si>
  <si>
    <t>9323</t>
  </si>
  <si>
    <t>6811</t>
  </si>
  <si>
    <t>4524</t>
  </si>
  <si>
    <t>0356</t>
  </si>
  <si>
    <t>9189</t>
  </si>
  <si>
    <t>4552</t>
  </si>
  <si>
    <t>2089</t>
  </si>
  <si>
    <t>0538</t>
  </si>
  <si>
    <t>8200</t>
  </si>
  <si>
    <t>3772</t>
  </si>
  <si>
    <t>3195</t>
  </si>
  <si>
    <t>9779</t>
  </si>
  <si>
    <t>4907</t>
  </si>
  <si>
    <t>1047</t>
  </si>
  <si>
    <t>7109</t>
  </si>
  <si>
    <t>5340</t>
  </si>
  <si>
    <t>7692</t>
  </si>
  <si>
    <t>1724</t>
  </si>
  <si>
    <t>0324</t>
  </si>
  <si>
    <t>8216</t>
  </si>
  <si>
    <t>8414</t>
  </si>
  <si>
    <t>3794</t>
  </si>
  <si>
    <t>2484</t>
  </si>
  <si>
    <t>8232</t>
  </si>
  <si>
    <t>1560</t>
  </si>
  <si>
    <t>9659</t>
  </si>
  <si>
    <t>9833</t>
  </si>
  <si>
    <t>9024</t>
  </si>
  <si>
    <t>7210</t>
  </si>
  <si>
    <t>5727</t>
  </si>
  <si>
    <t>9822</t>
  </si>
  <si>
    <t>5754</t>
  </si>
  <si>
    <t>0751</t>
  </si>
  <si>
    <t>0614</t>
  </si>
  <si>
    <t>3702</t>
  </si>
  <si>
    <t>5519</t>
  </si>
  <si>
    <t>8671</t>
  </si>
  <si>
    <t>2767</t>
  </si>
  <si>
    <t>3796</t>
  </si>
  <si>
    <t>1174</t>
  </si>
  <si>
    <t>8641</t>
  </si>
  <si>
    <t>2285</t>
  </si>
  <si>
    <t>9844</t>
  </si>
  <si>
    <t>8570</t>
  </si>
  <si>
    <t>9592</t>
  </si>
  <si>
    <t>1942</t>
  </si>
  <si>
    <t>4484</t>
  </si>
  <si>
    <t>6728</t>
  </si>
  <si>
    <t>7009</t>
  </si>
  <si>
    <t>6648</t>
  </si>
  <si>
    <t>2492</t>
  </si>
  <si>
    <t>5230</t>
  </si>
  <si>
    <t>2447</t>
  </si>
  <si>
    <t>6669</t>
  </si>
  <si>
    <t>8953</t>
  </si>
  <si>
    <t>3604</t>
  </si>
  <si>
    <t>4114</t>
  </si>
  <si>
    <t>4296</t>
  </si>
  <si>
    <t>1585</t>
  </si>
  <si>
    <t>0582</t>
  </si>
  <si>
    <t>6302</t>
  </si>
  <si>
    <t>0261</t>
  </si>
  <si>
    <t>2346</t>
  </si>
  <si>
    <t>8309</t>
  </si>
  <si>
    <t>9384</t>
  </si>
  <si>
    <t>9434</t>
  </si>
  <si>
    <t>1530</t>
  </si>
  <si>
    <t>8845</t>
  </si>
  <si>
    <t>5207</t>
  </si>
  <si>
    <t>6560</t>
  </si>
  <si>
    <t>0426</t>
  </si>
  <si>
    <t>2135</t>
  </si>
  <si>
    <t>9600</t>
  </si>
  <si>
    <t>3724</t>
  </si>
  <si>
    <t>7896</t>
  </si>
  <si>
    <t>4325</t>
  </si>
  <si>
    <t>5759</t>
  </si>
  <si>
    <t>1466</t>
  </si>
  <si>
    <t>9396</t>
  </si>
  <si>
    <t>7728</t>
  </si>
  <si>
    <t>0821</t>
  </si>
  <si>
    <t>6793</t>
  </si>
  <si>
    <t>1349</t>
  </si>
  <si>
    <t>0869</t>
  </si>
  <si>
    <t>4724</t>
  </si>
  <si>
    <t>7233</t>
  </si>
  <si>
    <t>6763</t>
  </si>
  <si>
    <t>8418</t>
  </si>
  <si>
    <t>3400</t>
  </si>
  <si>
    <t>1579</t>
  </si>
  <si>
    <t>3134</t>
  </si>
  <si>
    <t>2340</t>
  </si>
  <si>
    <t>0964</t>
  </si>
  <si>
    <t>5001</t>
  </si>
  <si>
    <t>5951</t>
  </si>
  <si>
    <t>1764</t>
  </si>
  <si>
    <t>3992</t>
  </si>
  <si>
    <t>0715</t>
  </si>
  <si>
    <t>9445</t>
  </si>
  <si>
    <t>9072</t>
  </si>
  <si>
    <t>6421</t>
  </si>
  <si>
    <t>2513</t>
  </si>
  <si>
    <t>1283</t>
  </si>
  <si>
    <t>8163</t>
  </si>
  <si>
    <t>5729</t>
  </si>
  <si>
    <t>8572</t>
  </si>
  <si>
    <t>7131</t>
  </si>
  <si>
    <t>9507</t>
  </si>
  <si>
    <t>7049</t>
  </si>
  <si>
    <t>8433</t>
  </si>
  <si>
    <t>6885</t>
  </si>
  <si>
    <t>4396</t>
  </si>
  <si>
    <t>4719</t>
  </si>
  <si>
    <t>0642</t>
  </si>
  <si>
    <t>9738</t>
  </si>
  <si>
    <t>8487</t>
  </si>
  <si>
    <t>2202</t>
  </si>
  <si>
    <t>2602</t>
  </si>
  <si>
    <t>6645</t>
  </si>
  <si>
    <t>2139</t>
  </si>
  <si>
    <t>7521</t>
  </si>
  <si>
    <t>9355</t>
  </si>
  <si>
    <t>3773</t>
  </si>
  <si>
    <t>9455</t>
  </si>
  <si>
    <t>8045</t>
  </si>
  <si>
    <t>5711</t>
  </si>
  <si>
    <t>6461</t>
  </si>
  <si>
    <t>1488</t>
  </si>
  <si>
    <t>7903</t>
  </si>
  <si>
    <t>9495</t>
  </si>
  <si>
    <t>5721</t>
  </si>
  <si>
    <t>4033</t>
  </si>
  <si>
    <t>0449</t>
  </si>
  <si>
    <t>8333</t>
  </si>
  <si>
    <t>6750</t>
  </si>
  <si>
    <t>4115</t>
  </si>
  <si>
    <t>4271</t>
  </si>
  <si>
    <t>0276</t>
  </si>
  <si>
    <t>0991</t>
  </si>
  <si>
    <t>1410</t>
  </si>
  <si>
    <t>9558</t>
  </si>
  <si>
    <t>2229</t>
  </si>
  <si>
    <t>4793</t>
  </si>
  <si>
    <t>8911</t>
  </si>
  <si>
    <t>9559</t>
  </si>
  <si>
    <t>7513</t>
  </si>
  <si>
    <t>5009</t>
  </si>
  <si>
    <t>2506</t>
  </si>
  <si>
    <t>0528</t>
  </si>
  <si>
    <t>3087</t>
  </si>
  <si>
    <t>7696</t>
  </si>
  <si>
    <t>2291</t>
  </si>
  <si>
    <t>5069</t>
  </si>
  <si>
    <t>0236</t>
  </si>
  <si>
    <t>9612</t>
  </si>
  <si>
    <t>7035</t>
  </si>
  <si>
    <t>5667</t>
  </si>
  <si>
    <t>1831</t>
  </si>
  <si>
    <t>0031</t>
  </si>
  <si>
    <t>3599</t>
  </si>
  <si>
    <t>9087</t>
  </si>
  <si>
    <t>1404</t>
  </si>
  <si>
    <t>2544</t>
  </si>
  <si>
    <t>6755</t>
  </si>
  <si>
    <t>3900</t>
  </si>
  <si>
    <t>6868</t>
  </si>
  <si>
    <t>1039</t>
  </si>
  <si>
    <t>3388</t>
  </si>
  <si>
    <t>2115</t>
  </si>
  <si>
    <t>0771</t>
  </si>
  <si>
    <t>3264</t>
  </si>
  <si>
    <t>9479</t>
  </si>
  <si>
    <t>5713</t>
  </si>
  <si>
    <t>6231</t>
  </si>
  <si>
    <t>5783</t>
  </si>
  <si>
    <t>9554</t>
  </si>
  <si>
    <t>9755</t>
  </si>
  <si>
    <t>5376</t>
  </si>
  <si>
    <t>9092</t>
  </si>
  <si>
    <t>0941</t>
  </si>
  <si>
    <t>0897</t>
  </si>
  <si>
    <t>7251</t>
  </si>
  <si>
    <t>0442</t>
  </si>
  <si>
    <t>2773</t>
  </si>
  <si>
    <t>6492</t>
  </si>
  <si>
    <t>3504</t>
  </si>
  <si>
    <t>0051</t>
  </si>
  <si>
    <t>7088</t>
  </si>
  <si>
    <t>9496</t>
  </si>
  <si>
    <t>1769</t>
  </si>
  <si>
    <t>1134</t>
  </si>
  <si>
    <t>0106</t>
  </si>
  <si>
    <t>0544</t>
  </si>
  <si>
    <t>6772</t>
  </si>
  <si>
    <t>9127</t>
  </si>
  <si>
    <t>0463</t>
  </si>
  <si>
    <t>8343</t>
  </si>
  <si>
    <t>3225</t>
  </si>
  <si>
    <t>2823</t>
  </si>
  <si>
    <t>6865</t>
  </si>
  <si>
    <t>9686</t>
  </si>
  <si>
    <t>2542</t>
  </si>
  <si>
    <t>7693</t>
  </si>
  <si>
    <t>9053</t>
  </si>
  <si>
    <t>7106</t>
  </si>
  <si>
    <t>3715</t>
  </si>
  <si>
    <t>9739</t>
  </si>
  <si>
    <t>9611</t>
  </si>
  <si>
    <t>9730</t>
  </si>
  <si>
    <t>7507</t>
  </si>
  <si>
    <t>8847</t>
  </si>
  <si>
    <t>7427</t>
  </si>
  <si>
    <t>9147</t>
  </si>
  <si>
    <t>4501</t>
  </si>
  <si>
    <t>7772</t>
  </si>
  <si>
    <t>8130</t>
  </si>
  <si>
    <t>8330</t>
  </si>
  <si>
    <t>4674</t>
  </si>
  <si>
    <t>1072</t>
  </si>
  <si>
    <t>0344</t>
  </si>
  <si>
    <t>9227</t>
  </si>
  <si>
    <t>3209</t>
  </si>
  <si>
    <t>1314</t>
  </si>
  <si>
    <t>8568</t>
  </si>
  <si>
    <t>8691</t>
  </si>
  <si>
    <t>9768</t>
  </si>
  <si>
    <t>7242</t>
  </si>
  <si>
    <t>8650</t>
  </si>
  <si>
    <t>4943</t>
  </si>
  <si>
    <t>2129</t>
  </si>
  <si>
    <t>6489</t>
  </si>
  <si>
    <t>9208</t>
  </si>
  <si>
    <t>6787</t>
  </si>
  <si>
    <t>1245</t>
  </si>
  <si>
    <t>8612</t>
  </si>
  <si>
    <t>2541</t>
  </si>
  <si>
    <t>0670</t>
  </si>
  <si>
    <t>8818</t>
  </si>
  <si>
    <t>5377</t>
  </si>
  <si>
    <t>6086</t>
  </si>
  <si>
    <t>0969</t>
  </si>
  <si>
    <t>0017</t>
  </si>
  <si>
    <t>0108</t>
  </si>
  <si>
    <t>5789</t>
  </si>
  <si>
    <t>9625</t>
  </si>
  <si>
    <t>0773</t>
  </si>
  <si>
    <t>6252</t>
  </si>
  <si>
    <t>7334</t>
  </si>
  <si>
    <t>0768</t>
  </si>
  <si>
    <t>6572</t>
  </si>
  <si>
    <t>3643</t>
  </si>
  <si>
    <t>5440</t>
  </si>
  <si>
    <t>9467</t>
  </si>
  <si>
    <t>7943</t>
  </si>
  <si>
    <t>5489</t>
  </si>
  <si>
    <t>2505</t>
  </si>
  <si>
    <t>3150</t>
  </si>
  <si>
    <t>9777</t>
  </si>
  <si>
    <t>9921</t>
  </si>
  <si>
    <t>1797</t>
  </si>
  <si>
    <t>2194</t>
  </si>
  <si>
    <t>8382</t>
  </si>
  <si>
    <t>9751</t>
  </si>
  <si>
    <t>8458</t>
  </si>
  <si>
    <t>1750</t>
  </si>
  <si>
    <t>6011</t>
  </si>
  <si>
    <t>0506</t>
  </si>
  <si>
    <t>9166</t>
  </si>
  <si>
    <t>6386</t>
  </si>
  <si>
    <t>0321</t>
  </si>
  <si>
    <t>5947</t>
  </si>
  <si>
    <t>1565</t>
  </si>
  <si>
    <t>1497</t>
  </si>
  <si>
    <t>0837</t>
  </si>
  <si>
    <t>2719</t>
  </si>
  <si>
    <t>9544</t>
  </si>
  <si>
    <t>6495</t>
  </si>
  <si>
    <t>4010</t>
  </si>
  <si>
    <t>5438</t>
  </si>
  <si>
    <t>1958</t>
  </si>
  <si>
    <t>8331</t>
  </si>
  <si>
    <t>1354</t>
  </si>
  <si>
    <t>0082</t>
  </si>
  <si>
    <t>3277</t>
  </si>
  <si>
    <t>3153</t>
  </si>
  <si>
    <t>8011</t>
  </si>
  <si>
    <t>4800</t>
  </si>
  <si>
    <t>8262</t>
  </si>
  <si>
    <t>1685</t>
  </si>
  <si>
    <t>8558</t>
  </si>
  <si>
    <t>5819</t>
  </si>
  <si>
    <t>7230</t>
  </si>
  <si>
    <t>3336</t>
  </si>
  <si>
    <t>1166</t>
  </si>
  <si>
    <t>8322</t>
  </si>
  <si>
    <t>4868</t>
  </si>
  <si>
    <t>6129</t>
  </si>
  <si>
    <t>4830</t>
  </si>
  <si>
    <t>1780</t>
  </si>
  <si>
    <t>8634</t>
  </si>
  <si>
    <t>6160</t>
  </si>
  <si>
    <t>7119</t>
  </si>
  <si>
    <t>7997</t>
  </si>
  <si>
    <t>8056</t>
  </si>
  <si>
    <t>3536</t>
  </si>
  <si>
    <t>0689</t>
  </si>
  <si>
    <t>4916</t>
  </si>
  <si>
    <t>1587</t>
  </si>
  <si>
    <t>5853</t>
  </si>
  <si>
    <t>0536</t>
  </si>
  <si>
    <t>7562</t>
  </si>
  <si>
    <t>8540</t>
  </si>
  <si>
    <t>7202</t>
  </si>
  <si>
    <t>4139</t>
  </si>
  <si>
    <t>9660</t>
  </si>
  <si>
    <t>7312</t>
  </si>
  <si>
    <t>6894</t>
  </si>
  <si>
    <t>8828</t>
  </si>
  <si>
    <t>1915</t>
  </si>
  <si>
    <t>0300</t>
  </si>
  <si>
    <t>7805</t>
  </si>
  <si>
    <t>4105</t>
  </si>
  <si>
    <t>5033</t>
  </si>
  <si>
    <t>3958</t>
  </si>
  <si>
    <t>2557</t>
  </si>
  <si>
    <t>0232</t>
  </si>
  <si>
    <t>7832</t>
  </si>
  <si>
    <t>3130</t>
  </si>
  <si>
    <t>0942</t>
  </si>
  <si>
    <t>4720</t>
  </si>
  <si>
    <t>4209</t>
  </si>
  <si>
    <t>0076</t>
  </si>
  <si>
    <t>2402</t>
  </si>
  <si>
    <t>8481</t>
  </si>
  <si>
    <t>5575</t>
  </si>
  <si>
    <t>4231</t>
  </si>
  <si>
    <t>0810</t>
  </si>
  <si>
    <t>8930</t>
  </si>
  <si>
    <t>9574</t>
  </si>
  <si>
    <t>4529</t>
  </si>
  <si>
    <t>6852</t>
  </si>
  <si>
    <t>6200</t>
  </si>
  <si>
    <t>5903</t>
  </si>
  <si>
    <t>1918</t>
  </si>
  <si>
    <t>8412</t>
  </si>
  <si>
    <t>4459</t>
  </si>
  <si>
    <t>1423</t>
  </si>
  <si>
    <t>0275</t>
  </si>
  <si>
    <t>3972</t>
  </si>
  <si>
    <t>8043</t>
  </si>
  <si>
    <t>6353</t>
  </si>
  <si>
    <t>0288</t>
  </si>
  <si>
    <t>8543</t>
  </si>
  <si>
    <t>6582</t>
  </si>
  <si>
    <t>0805</t>
  </si>
  <si>
    <t>4986</t>
  </si>
  <si>
    <t>6281</t>
  </si>
  <si>
    <t>0034</t>
  </si>
  <si>
    <t>5658</t>
  </si>
  <si>
    <t>5996</t>
  </si>
  <si>
    <t>6041</t>
  </si>
  <si>
    <t>1117</t>
  </si>
  <si>
    <t>3707</t>
  </si>
  <si>
    <t>7661</t>
  </si>
  <si>
    <t>2959</t>
  </si>
  <si>
    <t>9871</t>
  </si>
  <si>
    <t>2055</t>
  </si>
  <si>
    <t>3360</t>
  </si>
  <si>
    <t>7698</t>
  </si>
  <si>
    <t>3178</t>
  </si>
  <si>
    <t>8973</t>
  </si>
  <si>
    <t>6264</t>
  </si>
  <si>
    <t>0014</t>
  </si>
  <si>
    <t>8863</t>
  </si>
  <si>
    <t>9304</t>
  </si>
  <si>
    <t>9184</t>
  </si>
  <si>
    <t>1192</t>
  </si>
  <si>
    <t>8024</t>
  </si>
  <si>
    <t>5507</t>
  </si>
  <si>
    <t>5823</t>
  </si>
  <si>
    <t>2502</t>
  </si>
  <si>
    <t>1633</t>
  </si>
  <si>
    <t>5866</t>
  </si>
  <si>
    <t>7803</t>
  </si>
  <si>
    <t>0875</t>
  </si>
  <si>
    <t>7930</t>
  </si>
  <si>
    <t>7278</t>
  </si>
  <si>
    <t>5634</t>
  </si>
  <si>
    <t>0923</t>
  </si>
  <si>
    <t>0305</t>
  </si>
  <si>
    <t>0910</t>
  </si>
  <si>
    <t>6668</t>
  </si>
  <si>
    <t>7727</t>
  </si>
  <si>
    <t>4461</t>
  </si>
  <si>
    <t>8684</t>
  </si>
  <si>
    <t>6165</t>
  </si>
  <si>
    <t>8680</t>
  </si>
  <si>
    <t>3149</t>
  </si>
  <si>
    <t>0058</t>
  </si>
  <si>
    <t>5769</t>
  </si>
  <si>
    <t>4708</t>
  </si>
  <si>
    <t>7528</t>
  </si>
  <si>
    <t>4131</t>
  </si>
  <si>
    <t>4785</t>
  </si>
  <si>
    <t>5984</t>
  </si>
  <si>
    <t>9794</t>
  </si>
  <si>
    <t>4352</t>
  </si>
  <si>
    <t>8938</t>
  </si>
  <si>
    <t>8781</t>
  </si>
  <si>
    <t>5032</t>
  </si>
  <si>
    <t>5073</t>
  </si>
  <si>
    <t>4467</t>
  </si>
  <si>
    <t>7688</t>
  </si>
  <si>
    <t>9221</t>
  </si>
  <si>
    <t>4639</t>
  </si>
  <si>
    <t>3196</t>
  </si>
  <si>
    <t>6248</t>
  </si>
  <si>
    <t>0397</t>
  </si>
  <si>
    <t>1442</t>
  </si>
  <si>
    <t>8595</t>
  </si>
  <si>
    <t>5957</t>
  </si>
  <si>
    <t>3680</t>
  </si>
  <si>
    <t>2366</t>
  </si>
  <si>
    <t>1090</t>
  </si>
  <si>
    <t>5275</t>
  </si>
  <si>
    <t>4389</t>
  </si>
  <si>
    <t>5124</t>
  </si>
  <si>
    <t>6657</t>
  </si>
  <si>
    <t>1434</t>
  </si>
  <si>
    <t>5104</t>
  </si>
  <si>
    <t>6441</t>
  </si>
  <si>
    <t>9054</t>
  </si>
  <si>
    <t>4979</t>
  </si>
  <si>
    <t>7280</t>
  </si>
  <si>
    <t>9711</t>
  </si>
  <si>
    <t>4473</t>
  </si>
  <si>
    <t>2953</t>
  </si>
  <si>
    <t>0349</t>
  </si>
  <si>
    <t>5952</t>
  </si>
  <si>
    <t>8750</t>
  </si>
  <si>
    <t>3468</t>
  </si>
  <si>
    <t>6225</t>
  </si>
  <si>
    <t>8268</t>
  </si>
  <si>
    <t>2112</t>
  </si>
  <si>
    <t>2188</t>
  </si>
  <si>
    <t>2597</t>
  </si>
  <si>
    <t>3616</t>
  </si>
  <si>
    <t>9124</t>
  </si>
  <si>
    <t>4278</t>
  </si>
  <si>
    <t>8950</t>
  </si>
  <si>
    <t>4839</t>
  </si>
  <si>
    <t>9585</t>
  </si>
  <si>
    <t>1690</t>
  </si>
  <si>
    <t>3250</t>
  </si>
  <si>
    <t>3576</t>
  </si>
  <si>
    <t>9079</t>
  </si>
  <si>
    <t>7992</t>
  </si>
  <si>
    <t>6412</t>
  </si>
  <si>
    <t>5002</t>
  </si>
  <si>
    <t>0904</t>
  </si>
  <si>
    <t>7564</t>
  </si>
  <si>
    <t>3483</t>
  </si>
  <si>
    <t>9964</t>
  </si>
  <si>
    <t>4714</t>
  </si>
  <si>
    <t>9309</t>
  </si>
  <si>
    <t>2312</t>
  </si>
  <si>
    <t>1387</t>
  </si>
  <si>
    <t>6378</t>
  </si>
  <si>
    <t>3857</t>
  </si>
  <si>
    <t>8811</t>
  </si>
  <si>
    <t>2466</t>
  </si>
  <si>
    <t>6918</t>
  </si>
  <si>
    <t>4343</t>
  </si>
  <si>
    <t>0559</t>
  </si>
  <si>
    <t>1745</t>
  </si>
  <si>
    <t>8688</t>
  </si>
  <si>
    <t>9995</t>
  </si>
  <si>
    <t>9766</t>
  </si>
  <si>
    <t>6212</t>
  </si>
  <si>
    <t>6052</t>
  </si>
  <si>
    <t>6211</t>
  </si>
  <si>
    <t>0547</t>
  </si>
  <si>
    <t>1375</t>
  </si>
  <si>
    <t>6706</t>
  </si>
  <si>
    <t>8202</t>
  </si>
  <si>
    <t>7691</t>
  </si>
  <si>
    <t>1941</t>
  </si>
  <si>
    <t>4959</t>
  </si>
  <si>
    <t>0092</t>
  </si>
  <si>
    <t>8969</t>
  </si>
  <si>
    <t>1948</t>
  </si>
  <si>
    <t>9101</t>
  </si>
  <si>
    <t>2673</t>
  </si>
  <si>
    <t>9192</t>
  </si>
  <si>
    <t>7523</t>
  </si>
  <si>
    <t>8249</t>
  </si>
  <si>
    <t>9675</t>
  </si>
  <si>
    <t>4434</t>
  </si>
  <si>
    <t>0987</t>
  </si>
  <si>
    <t>8712</t>
  </si>
  <si>
    <t>1449</t>
  </si>
  <si>
    <t>7318</t>
  </si>
  <si>
    <t>6491</t>
  </si>
  <si>
    <t>8670</t>
  </si>
  <si>
    <t>9700</t>
  </si>
  <si>
    <t>7381</t>
  </si>
  <si>
    <t>9701</t>
  </si>
  <si>
    <t>0711</t>
  </si>
  <si>
    <t>7967</t>
  </si>
  <si>
    <t>1994</t>
  </si>
  <si>
    <t>1582</t>
  </si>
  <si>
    <t>6493</t>
  </si>
  <si>
    <t>8735</t>
  </si>
  <si>
    <t>5313</t>
  </si>
  <si>
    <t>2406</t>
  </si>
  <si>
    <t>4672</t>
  </si>
  <si>
    <t>9482</t>
  </si>
  <si>
    <t>4366</t>
  </si>
  <si>
    <t>3320</t>
  </si>
  <si>
    <t>7488</t>
  </si>
  <si>
    <t>2176</t>
  </si>
  <si>
    <t>2923</t>
  </si>
  <si>
    <t>0838</t>
  </si>
  <si>
    <t>4963</t>
  </si>
  <si>
    <t>2311</t>
  </si>
  <si>
    <t>3950</t>
  </si>
  <si>
    <t>6814</t>
  </si>
  <si>
    <t>1828</t>
  </si>
  <si>
    <t>8517</t>
  </si>
  <si>
    <t>6488</t>
  </si>
  <si>
    <t>2884</t>
  </si>
  <si>
    <t>3286</t>
  </si>
  <si>
    <t>4077</t>
  </si>
  <si>
    <t>1057</t>
  </si>
  <si>
    <t>4921</t>
  </si>
  <si>
    <t>2216</t>
  </si>
  <si>
    <t>7713</t>
  </si>
  <si>
    <t>7710</t>
  </si>
  <si>
    <t>6229</t>
  </si>
  <si>
    <t>9553</t>
  </si>
  <si>
    <t>5059</t>
  </si>
  <si>
    <t>8919</t>
  </si>
  <si>
    <t>3326</t>
  </si>
  <si>
    <t>8363</t>
  </si>
  <si>
    <t>2890</t>
  </si>
  <si>
    <t>0867</t>
  </si>
  <si>
    <t>7136</t>
  </si>
  <si>
    <t>0646</t>
  </si>
  <si>
    <t>1824</t>
  </si>
  <si>
    <t>6285</t>
  </si>
  <si>
    <t>6448</t>
  </si>
  <si>
    <t>1369</t>
  </si>
  <si>
    <t>9602</t>
  </si>
  <si>
    <t>9565</t>
  </si>
  <si>
    <t>3819</t>
  </si>
  <si>
    <t>2170</t>
  </si>
  <si>
    <t>6931</t>
  </si>
  <si>
    <t>1943</t>
  </si>
  <si>
    <t>0383</t>
  </si>
  <si>
    <t>3064</t>
  </si>
  <si>
    <t>3600</t>
  </si>
  <si>
    <t>4172</t>
  </si>
  <si>
    <t>7534</t>
  </si>
  <si>
    <t>1401</t>
  </si>
  <si>
    <t>8142</t>
  </si>
  <si>
    <t>4442</t>
  </si>
  <si>
    <t>5127</t>
  </si>
  <si>
    <t>7998</t>
  </si>
  <si>
    <t>9122</t>
  </si>
  <si>
    <t>8160</t>
  </si>
  <si>
    <t>1785</t>
  </si>
  <si>
    <t>4123</t>
  </si>
  <si>
    <t>3104</t>
  </si>
  <si>
    <t>1868</t>
  </si>
  <si>
    <t>2345</t>
  </si>
  <si>
    <t>0115</t>
  </si>
  <si>
    <t>Благотворитель (номер заказа)</t>
  </si>
  <si>
    <t>Андрей</t>
  </si>
  <si>
    <t>Виктория</t>
  </si>
  <si>
    <t>Александр</t>
  </si>
  <si>
    <t>Лев</t>
  </si>
  <si>
    <t>Наталия</t>
  </si>
  <si>
    <t>Никита</t>
  </si>
  <si>
    <t>И</t>
  </si>
  <si>
    <t>Наталья</t>
  </si>
  <si>
    <t>Светлана</t>
  </si>
  <si>
    <t>Дарья</t>
  </si>
  <si>
    <t>Марат</t>
  </si>
  <si>
    <t>Анастасия</t>
  </si>
  <si>
    <t>Нина</t>
  </si>
  <si>
    <t>Алексей</t>
  </si>
  <si>
    <t>Ольга</t>
  </si>
  <si>
    <t>Елизавета</t>
  </si>
  <si>
    <t>Олег</t>
  </si>
  <si>
    <t>Анна</t>
  </si>
  <si>
    <t>Станислав</t>
  </si>
  <si>
    <t>Альбина</t>
  </si>
  <si>
    <t>Мария</t>
  </si>
  <si>
    <t>Маргарита</t>
  </si>
  <si>
    <t>Ирина</t>
  </si>
  <si>
    <t>Павел</t>
  </si>
  <si>
    <t>Ксения</t>
  </si>
  <si>
    <t>Екатерина</t>
  </si>
  <si>
    <t>Михаил</t>
  </si>
  <si>
    <t>Марина</t>
  </si>
  <si>
    <t>Елена</t>
  </si>
  <si>
    <t>Максим</t>
  </si>
  <si>
    <t>Дмитрий</t>
  </si>
  <si>
    <t>Илья</t>
  </si>
  <si>
    <t>Надежда</t>
  </si>
  <si>
    <t>Юрий</t>
  </si>
  <si>
    <t>А</t>
  </si>
  <si>
    <t>Татьяна</t>
  </si>
  <si>
    <t>Артем</t>
  </si>
  <si>
    <t>Иван</t>
  </si>
  <si>
    <t>Алена</t>
  </si>
  <si>
    <t>Антон</t>
  </si>
  <si>
    <t>Лилия</t>
  </si>
  <si>
    <t>Юлия</t>
  </si>
  <si>
    <t>Сергей</t>
  </si>
  <si>
    <t>Евгения</t>
  </si>
  <si>
    <t>Николай</t>
  </si>
  <si>
    <t>Н</t>
  </si>
  <si>
    <t>Вячеслав</t>
  </si>
  <si>
    <t>Валерий</t>
  </si>
  <si>
    <t>Александра</t>
  </si>
  <si>
    <t>Оксана</t>
  </si>
  <si>
    <t>Любовь</t>
  </si>
  <si>
    <t>К</t>
  </si>
  <si>
    <t>Евгений</t>
  </si>
  <si>
    <t>Х</t>
  </si>
  <si>
    <t>Владимир</t>
  </si>
  <si>
    <t>П</t>
  </si>
  <si>
    <t>В</t>
  </si>
  <si>
    <t>Влад</t>
  </si>
  <si>
    <t>Валентина</t>
  </si>
  <si>
    <t>Andrey</t>
  </si>
  <si>
    <t>Денис</t>
  </si>
  <si>
    <t>Лариса</t>
  </si>
  <si>
    <t>З</t>
  </si>
  <si>
    <t>Людмила</t>
  </si>
  <si>
    <t>Ф</t>
  </si>
  <si>
    <t>Даниил</t>
  </si>
  <si>
    <t>Валерия</t>
  </si>
  <si>
    <t>С</t>
  </si>
  <si>
    <t>Ш</t>
  </si>
  <si>
    <t>Б</t>
  </si>
  <si>
    <t>Кирилл</t>
  </si>
  <si>
    <t>LTK</t>
  </si>
  <si>
    <t>Роман</t>
  </si>
  <si>
    <t>Владислав</t>
  </si>
  <si>
    <t>Федор</t>
  </si>
  <si>
    <t>Лидия</t>
  </si>
  <si>
    <t>Данил</t>
  </si>
  <si>
    <t>Кристина</t>
  </si>
  <si>
    <t>Виктор</t>
  </si>
  <si>
    <t>Руслан</t>
  </si>
  <si>
    <t>Геннадий</t>
  </si>
  <si>
    <t>Эдуард</t>
  </si>
  <si>
    <t>Анатолий</t>
  </si>
  <si>
    <t>Игорь</t>
  </si>
  <si>
    <t>Г</t>
  </si>
  <si>
    <t>Т</t>
  </si>
  <si>
    <t>Олеся</t>
  </si>
  <si>
    <t>М</t>
  </si>
  <si>
    <t>S</t>
  </si>
  <si>
    <t>Д</t>
  </si>
  <si>
    <t>Anton</t>
  </si>
  <si>
    <t>Р</t>
  </si>
  <si>
    <t>Карина</t>
  </si>
  <si>
    <t>Вадим</t>
  </si>
  <si>
    <t>G</t>
  </si>
  <si>
    <t>Dima</t>
  </si>
  <si>
    <t>Ц</t>
  </si>
  <si>
    <t>Галина</t>
  </si>
  <si>
    <t>Виталий</t>
  </si>
  <si>
    <t>Аркадий</t>
  </si>
  <si>
    <t>Инна</t>
  </si>
  <si>
    <t>Вера</t>
  </si>
  <si>
    <t>Л</t>
  </si>
  <si>
    <t>Семен</t>
  </si>
  <si>
    <t>Василий</t>
  </si>
  <si>
    <t>Я</t>
  </si>
  <si>
    <t>Ульяна</t>
  </si>
  <si>
    <t>Ч</t>
  </si>
  <si>
    <t>Борис</t>
  </si>
  <si>
    <t>Петр</t>
  </si>
  <si>
    <t>Миртагир</t>
  </si>
  <si>
    <t>Артур</t>
  </si>
  <si>
    <t>Григорий</t>
  </si>
  <si>
    <t>Алина</t>
  </si>
  <si>
    <t>Эльвира</t>
  </si>
  <si>
    <t>Валентин</t>
  </si>
  <si>
    <t>Вероника</t>
  </si>
  <si>
    <t>Тамара</t>
  </si>
  <si>
    <t>Раиса</t>
  </si>
  <si>
    <t>Артём</t>
  </si>
  <si>
    <t>О</t>
  </si>
  <si>
    <t>D</t>
  </si>
  <si>
    <t>N</t>
  </si>
  <si>
    <t>София</t>
  </si>
  <si>
    <t>Данила</t>
  </si>
  <si>
    <t>Дамир</t>
  </si>
  <si>
    <t>Виолетта</t>
  </si>
  <si>
    <t>9966</t>
  </si>
  <si>
    <t>9817</t>
  </si>
  <si>
    <t>2905</t>
  </si>
  <si>
    <t>7017</t>
  </si>
  <si>
    <t>5504</t>
  </si>
  <si>
    <t>6163</t>
  </si>
  <si>
    <t>2369</t>
  </si>
  <si>
    <t>7994</t>
  </si>
  <si>
    <t>4300</t>
  </si>
  <si>
    <t>4047</t>
  </si>
  <si>
    <t>8510</t>
  </si>
  <si>
    <t>2874</t>
  </si>
  <si>
    <t>8622</t>
  </si>
  <si>
    <t>6010</t>
  </si>
  <si>
    <t>9159</t>
  </si>
  <si>
    <t>2680</t>
  </si>
  <si>
    <t>4560</t>
  </si>
  <si>
    <t>9902</t>
  </si>
  <si>
    <t>7842</t>
  </si>
  <si>
    <t>2538</t>
  </si>
  <si>
    <t>8090</t>
  </si>
  <si>
    <t>4559</t>
  </si>
  <si>
    <t>5225</t>
  </si>
  <si>
    <t>3054</t>
  </si>
  <si>
    <t>1811</t>
  </si>
  <si>
    <t>6481</t>
  </si>
  <si>
    <t>5441</t>
  </si>
  <si>
    <t>0450</t>
  </si>
  <si>
    <t>2004</t>
  </si>
  <si>
    <t>9302</t>
  </si>
  <si>
    <t>9422</t>
  </si>
  <si>
    <t>7470</t>
  </si>
  <si>
    <t>4624</t>
  </si>
  <si>
    <t>8208</t>
  </si>
  <si>
    <t>6201</t>
  </si>
  <si>
    <t>7161</t>
  </si>
  <si>
    <t>2323</t>
  </si>
  <si>
    <t>8986</t>
  </si>
  <si>
    <t>3567</t>
  </si>
  <si>
    <t>5983</t>
  </si>
  <si>
    <t>4084</t>
  </si>
  <si>
    <t>9618</t>
  </si>
  <si>
    <t>9515</t>
  </si>
  <si>
    <t>3035</t>
  </si>
  <si>
    <t>0994</t>
  </si>
  <si>
    <t>3661</t>
  </si>
  <si>
    <t>0427</t>
  </si>
  <si>
    <t>7104</t>
  </si>
  <si>
    <t>3133</t>
  </si>
  <si>
    <t>4417</t>
  </si>
  <si>
    <t>7167</t>
  </si>
  <si>
    <t>4804</t>
  </si>
  <si>
    <t>0634</t>
  </si>
  <si>
    <t>0692</t>
  </si>
  <si>
    <t>9891</t>
  </si>
  <si>
    <t>1888</t>
  </si>
  <si>
    <t>8472</t>
  </si>
  <si>
    <t>1129</t>
  </si>
  <si>
    <t>5559</t>
  </si>
  <si>
    <t>3151</t>
  </si>
  <si>
    <t>7266</t>
  </si>
  <si>
    <t>2582</t>
  </si>
  <si>
    <t>5669</t>
  </si>
  <si>
    <t>6024</t>
  </si>
  <si>
    <t>9246</t>
  </si>
  <si>
    <t>8096</t>
  </si>
  <si>
    <t>6687</t>
  </si>
  <si>
    <t>4887</t>
  </si>
  <si>
    <t>3634</t>
  </si>
  <si>
    <t>6040</t>
  </si>
  <si>
    <t>3655</t>
  </si>
  <si>
    <t>2721</t>
  </si>
  <si>
    <t>3358</t>
  </si>
  <si>
    <t>4091</t>
  </si>
  <si>
    <t>5852</t>
  </si>
  <si>
    <t>6999</t>
  </si>
  <si>
    <t>1899</t>
  </si>
  <si>
    <t>6072</t>
  </si>
  <si>
    <t>7025</t>
  </si>
  <si>
    <t>3478</t>
  </si>
  <si>
    <t>6206</t>
  </si>
  <si>
    <t>1340</t>
  </si>
  <si>
    <t>3144</t>
  </si>
  <si>
    <t>2355</t>
  </si>
  <si>
    <t>7680</t>
  </si>
  <si>
    <t>4980</t>
  </si>
  <si>
    <t>0035</t>
  </si>
  <si>
    <t>6133</t>
  </si>
  <si>
    <t>4519</t>
  </si>
  <si>
    <t>2136</t>
  </si>
  <si>
    <t>8358</t>
  </si>
  <si>
    <t>2849</t>
  </si>
  <si>
    <t>9978</t>
  </si>
  <si>
    <t>6646</t>
  </si>
  <si>
    <t>2305</t>
  </si>
  <si>
    <t>2878</t>
  </si>
  <si>
    <t>7569</t>
  </si>
  <si>
    <t>5426</t>
  </si>
  <si>
    <t>3495</t>
  </si>
  <si>
    <t>1823</t>
  </si>
  <si>
    <t>9010</t>
  </si>
  <si>
    <t>2459</t>
  </si>
  <si>
    <t>7004</t>
  </si>
  <si>
    <t>8377</t>
  </si>
  <si>
    <t>0299</t>
  </si>
  <si>
    <t>7650</t>
  </si>
  <si>
    <t>5578</t>
  </si>
  <si>
    <t>6588</t>
  </si>
  <si>
    <t>8939</t>
  </si>
  <si>
    <t>6445</t>
  </si>
  <si>
    <t>ООО "АВТОСТРОЙКОМПЛЕКТ"</t>
  </si>
  <si>
    <t>4502</t>
  </si>
  <si>
    <t>2986</t>
  </si>
  <si>
    <t>6276</t>
  </si>
  <si>
    <t>5988</t>
  </si>
  <si>
    <t>0043</t>
  </si>
  <si>
    <t>3372</t>
  </si>
  <si>
    <t>1242</t>
  </si>
  <si>
    <t>4613</t>
  </si>
  <si>
    <t>4925</t>
  </si>
  <si>
    <t>0165</t>
  </si>
  <si>
    <t>5307</t>
  </si>
  <si>
    <t>4089</t>
  </si>
  <si>
    <t>8555</t>
  </si>
  <si>
    <t>4130</t>
  </si>
  <si>
    <t>6817</t>
  </si>
  <si>
    <t>8074</t>
  </si>
  <si>
    <t>5839</t>
  </si>
  <si>
    <t>4081</t>
  </si>
  <si>
    <t>0186</t>
  </si>
  <si>
    <t>9015</t>
  </si>
  <si>
    <t>7795</t>
  </si>
  <si>
    <t>1712</t>
  </si>
  <si>
    <t>0914</t>
  </si>
  <si>
    <t>3403</t>
  </si>
  <si>
    <t>3073</t>
  </si>
  <si>
    <t>1198</t>
  </si>
  <si>
    <t>7499</t>
  </si>
  <si>
    <t>1223</t>
  </si>
  <si>
    <t>2942</t>
  </si>
  <si>
    <t>1783</t>
  </si>
  <si>
    <t>8016</t>
  </si>
  <si>
    <t>3871</t>
  </si>
  <si>
    <t>3414</t>
  </si>
  <si>
    <t>3024</t>
  </si>
  <si>
    <t>5554</t>
  </si>
  <si>
    <t>1969</t>
  </si>
  <si>
    <t>7915</t>
  </si>
  <si>
    <t>Пожертвовать - Кира Леденева</t>
  </si>
  <si>
    <t>9057</t>
  </si>
  <si>
    <t>7604</t>
  </si>
  <si>
    <t>4937</t>
  </si>
  <si>
    <t>Пожертвовать - Анна Ермакова</t>
  </si>
  <si>
    <t>7206</t>
  </si>
  <si>
    <t>9243</t>
  </si>
  <si>
    <t>7072</t>
  </si>
  <si>
    <t>3533</t>
  </si>
  <si>
    <t>2703</t>
  </si>
  <si>
    <t>6677</t>
  </si>
  <si>
    <t>2078</t>
  </si>
  <si>
    <t>3220</t>
  </si>
  <si>
    <t>3302</t>
  </si>
  <si>
    <t>8434</t>
  </si>
  <si>
    <t>2833</t>
  </si>
  <si>
    <t>9244</t>
  </si>
  <si>
    <t>7281</t>
  </si>
  <si>
    <t>9843</t>
  </si>
  <si>
    <t>4196</t>
  </si>
  <si>
    <t>2930</t>
  </si>
  <si>
    <t>2259</t>
  </si>
  <si>
    <t>2236</t>
  </si>
  <si>
    <t>5101</t>
  </si>
  <si>
    <t>7071</t>
  </si>
  <si>
    <t>9819</t>
  </si>
  <si>
    <t>0726</t>
  </si>
  <si>
    <t>2443</t>
  </si>
  <si>
    <t>4381</t>
  </si>
  <si>
    <t>4065</t>
  </si>
  <si>
    <t>5335</t>
  </si>
  <si>
    <t>1261</t>
  </si>
  <si>
    <t>2436</t>
  </si>
  <si>
    <t>9633</t>
  </si>
  <si>
    <t>0217</t>
  </si>
  <si>
    <t>3340</t>
  </si>
  <si>
    <t>9418</t>
  </si>
  <si>
    <t>1708</t>
  </si>
  <si>
    <t>6659</t>
  </si>
  <si>
    <t>0416</t>
  </si>
  <si>
    <t>0072</t>
  </si>
  <si>
    <t>9263</t>
  </si>
  <si>
    <t>3734</t>
  </si>
  <si>
    <t>2419</t>
  </si>
  <si>
    <t>1686</t>
  </si>
  <si>
    <t>8386</t>
  </si>
  <si>
    <t>4599</t>
  </si>
  <si>
    <t>6173</t>
  </si>
  <si>
    <t>9181</t>
  </si>
  <si>
    <t>1793</t>
  </si>
  <si>
    <t>2465</t>
  </si>
  <si>
    <t>4797</t>
  </si>
  <si>
    <t>7887</t>
  </si>
  <si>
    <t>9863</t>
  </si>
  <si>
    <t>4415</t>
  </si>
  <si>
    <t>1550</t>
  </si>
  <si>
    <t>7644</t>
  </si>
  <si>
    <t>3097</t>
  </si>
  <si>
    <t>3675</t>
  </si>
  <si>
    <t>2426</t>
  </si>
  <si>
    <t>8315</t>
  </si>
  <si>
    <t>6658</t>
  </si>
  <si>
    <t>0486</t>
  </si>
  <si>
    <t>8968</t>
  </si>
  <si>
    <t>1545</t>
  </si>
  <si>
    <t>8124</t>
  </si>
  <si>
    <t>0355</t>
  </si>
  <si>
    <t>3469</t>
  </si>
  <si>
    <t>0858</t>
  </si>
  <si>
    <t>8981</t>
  </si>
  <si>
    <t>3561</t>
  </si>
  <si>
    <t>5847</t>
  </si>
  <si>
    <t>5730</t>
  </si>
  <si>
    <t>5374</t>
  </si>
  <si>
    <t>3190</t>
  </si>
  <si>
    <t>8599</t>
  </si>
  <si>
    <t>1870</t>
  </si>
  <si>
    <t>2882</t>
  </si>
  <si>
    <t>3397</t>
  </si>
  <si>
    <t>2612</t>
  </si>
  <si>
    <t>6612</t>
  </si>
  <si>
    <t>0225</t>
  </si>
  <si>
    <t>4493</t>
  </si>
  <si>
    <t>4382</t>
  </si>
  <si>
    <t>8470</t>
  </si>
  <si>
    <t>3005</t>
  </si>
  <si>
    <t>2961</t>
  </si>
  <si>
    <t>8812</t>
  </si>
  <si>
    <t>5939</t>
  </si>
  <si>
    <t>6001</t>
  </si>
  <si>
    <t>1606</t>
  </si>
  <si>
    <t>9703</t>
  </si>
  <si>
    <t>4320</t>
  </si>
  <si>
    <t>5209</t>
  </si>
  <si>
    <t>2910</t>
  </si>
  <si>
    <t>5462</t>
  </si>
  <si>
    <t>8610</t>
  </si>
  <si>
    <t>6273</t>
  </si>
  <si>
    <t>9319</t>
  </si>
  <si>
    <t>0309</t>
  </si>
  <si>
    <t>4371</t>
  </si>
  <si>
    <t>7974</t>
  </si>
  <si>
    <t>2943</t>
  </si>
  <si>
    <t>6631</t>
  </si>
  <si>
    <t>4801</t>
  </si>
  <si>
    <t>8329</t>
  </si>
  <si>
    <t>4558</t>
  </si>
  <si>
    <t>0899</t>
  </si>
  <si>
    <t>1317</t>
  </si>
  <si>
    <t>6944</t>
  </si>
  <si>
    <t>9699</t>
  </si>
  <si>
    <t>9234</t>
  </si>
  <si>
    <t>4817</t>
  </si>
  <si>
    <t>0328</t>
  </si>
  <si>
    <t>3932</t>
  </si>
  <si>
    <t>4253</t>
  </si>
  <si>
    <t>8310</t>
  </si>
  <si>
    <t>9423</t>
  </si>
  <si>
    <t>9426</t>
  </si>
  <si>
    <t>2405</t>
  </si>
  <si>
    <t>5327</t>
  </si>
  <si>
    <t>5240</t>
  </si>
  <si>
    <t>7920</t>
  </si>
  <si>
    <t>1645</t>
  </si>
  <si>
    <t>3261</t>
  </si>
  <si>
    <t>4169</t>
  </si>
  <si>
    <t>8541</t>
  </si>
  <si>
    <t>7060</t>
  </si>
  <si>
    <t>0301</t>
  </si>
  <si>
    <t>8432</t>
  </si>
  <si>
    <t>1527</t>
  </si>
  <si>
    <t>2353</t>
  </si>
  <si>
    <t>4474</t>
  </si>
  <si>
    <t>7235</t>
  </si>
  <si>
    <t>9890</t>
  </si>
  <si>
    <t>8765</t>
  </si>
  <si>
    <t>1732</t>
  </si>
  <si>
    <t>6569</t>
  </si>
  <si>
    <t>9150</t>
  </si>
  <si>
    <t>2702</t>
  </si>
  <si>
    <t>7094</t>
  </si>
  <si>
    <t>1480</t>
  </si>
  <si>
    <t>4056</t>
  </si>
  <si>
    <t>2785</t>
  </si>
  <si>
    <t>7855</t>
  </si>
  <si>
    <t>7865</t>
  </si>
  <si>
    <t>7850</t>
  </si>
  <si>
    <t>6414</t>
  </si>
  <si>
    <t>6207</t>
  </si>
  <si>
    <t>4664</t>
  </si>
  <si>
    <t>2845</t>
  </si>
  <si>
    <t>6417</t>
  </si>
  <si>
    <t>7079</t>
  </si>
  <si>
    <t>2600</t>
  </si>
  <si>
    <t>7107</t>
  </si>
  <si>
    <t>2590</t>
  </si>
  <si>
    <t>6122</t>
  </si>
  <si>
    <t>5747</t>
  </si>
  <si>
    <t>2372</t>
  </si>
  <si>
    <t>6228</t>
  </si>
  <si>
    <t>1165</t>
  </si>
  <si>
    <t>3107</t>
  </si>
  <si>
    <t>9727</t>
  </si>
  <si>
    <t>1028</t>
  </si>
  <si>
    <t>3631</t>
  </si>
  <si>
    <t>2201</t>
  </si>
  <si>
    <t>4124</t>
  </si>
  <si>
    <t>7718</t>
  </si>
  <si>
    <t>4874</t>
  </si>
  <si>
    <t>6085</t>
  </si>
  <si>
    <t>1877</t>
  </si>
  <si>
    <t>0520</t>
  </si>
  <si>
    <t>3006</t>
  </si>
  <si>
    <t>4561</t>
  </si>
  <si>
    <t>6854</t>
  </si>
  <si>
    <t>1500</t>
  </si>
  <si>
    <t>4273</t>
  </si>
  <si>
    <t>8754</t>
  </si>
  <si>
    <t>0435</t>
  </si>
  <si>
    <t>2270</t>
  </si>
  <si>
    <t>0079</t>
  </si>
  <si>
    <t>3741</t>
  </si>
  <si>
    <t>0370</t>
  </si>
  <si>
    <t>1561</t>
  </si>
  <si>
    <t>1178</t>
  </si>
  <si>
    <t>9065</t>
  </si>
  <si>
    <t>9485</t>
  </si>
  <si>
    <t>5432</t>
  </si>
  <si>
    <t>8997</t>
  </si>
  <si>
    <t>7453</t>
  </si>
  <si>
    <t>2780</t>
  </si>
  <si>
    <t>1859</t>
  </si>
  <si>
    <t>5835</t>
  </si>
  <si>
    <t>0943</t>
  </si>
  <si>
    <t>0193</t>
  </si>
  <si>
    <t>9043</t>
  </si>
  <si>
    <t>6232</t>
  </si>
  <si>
    <t>5176</t>
  </si>
  <si>
    <t>6304</t>
  </si>
  <si>
    <t>8592</t>
  </si>
  <si>
    <t>4786</t>
  </si>
  <si>
    <t>9963</t>
  </si>
  <si>
    <t>4183</t>
  </si>
  <si>
    <t>1281</t>
  </si>
  <si>
    <t>6545</t>
  </si>
  <si>
    <t>1008</t>
  </si>
  <si>
    <t>9852</t>
  </si>
  <si>
    <t>9532</t>
  </si>
  <si>
    <t>1776</t>
  </si>
  <si>
    <t>4328</t>
  </si>
  <si>
    <t>4512</t>
  </si>
  <si>
    <t>7265</t>
  </si>
  <si>
    <t>5856</t>
  </si>
  <si>
    <t>3719</t>
  </si>
  <si>
    <t>8146</t>
  </si>
  <si>
    <t>1531</t>
  </si>
  <si>
    <t>5141</t>
  </si>
  <si>
    <t>3874</t>
  </si>
  <si>
    <t>8138</t>
  </si>
  <si>
    <t>3825</t>
  </si>
  <si>
    <t>3279</t>
  </si>
  <si>
    <t>2934</t>
  </si>
  <si>
    <t>9913</t>
  </si>
  <si>
    <t>7228</t>
  </si>
  <si>
    <t>4698</t>
  </si>
  <si>
    <t>0601</t>
  </si>
  <si>
    <t>7057</t>
  </si>
  <si>
    <t>5953</t>
  </si>
  <si>
    <t>2348</t>
  </si>
  <si>
    <t>8850</t>
  </si>
  <si>
    <t>8647</t>
  </si>
  <si>
    <t>3919</t>
  </si>
  <si>
    <t>2421</t>
  </si>
  <si>
    <t>2812</t>
  </si>
  <si>
    <t>4390</t>
  </si>
  <si>
    <t>1886</t>
  </si>
  <si>
    <t>0212</t>
  </si>
  <si>
    <t>9388</t>
  </si>
  <si>
    <t>8088</t>
  </si>
  <si>
    <t>3191</t>
  </si>
  <si>
    <t>3839</t>
  </si>
  <si>
    <t>2865</t>
  </si>
  <si>
    <t>0645</t>
  </si>
  <si>
    <t>6487</t>
  </si>
  <si>
    <t>1098</t>
  </si>
  <si>
    <t>2062</t>
  </si>
  <si>
    <t>1352</t>
  </si>
  <si>
    <t>8588</t>
  </si>
  <si>
    <t>3799</t>
  </si>
  <si>
    <t>9514</t>
  </si>
  <si>
    <t>3472</t>
  </si>
  <si>
    <t>8338</t>
  </si>
  <si>
    <t>6715</t>
  </si>
  <si>
    <t>5332</t>
  </si>
  <si>
    <t>5891</t>
  </si>
  <si>
    <t>8286</t>
  </si>
  <si>
    <t>0546</t>
  </si>
  <si>
    <t>2009</t>
  </si>
  <si>
    <t>0500</t>
  </si>
  <si>
    <t>2581</t>
  </si>
  <si>
    <t>2053</t>
  </si>
  <si>
    <t>8175</t>
  </si>
  <si>
    <t>6886</t>
  </si>
  <si>
    <t>5577</t>
  </si>
  <si>
    <t>5845</t>
  </si>
  <si>
    <t>1362</t>
  </si>
  <si>
    <t>4582</t>
  </si>
  <si>
    <t>3100</t>
  </si>
  <si>
    <t>6319</t>
  </si>
  <si>
    <t>8038</t>
  </si>
  <si>
    <t>0055</t>
  </si>
  <si>
    <t>3845</t>
  </si>
  <si>
    <t>5899</t>
  </si>
  <si>
    <t>3730</t>
  </si>
  <si>
    <t>2043</t>
  </si>
  <si>
    <t>8166</t>
  </si>
  <si>
    <t>1809</t>
  </si>
  <si>
    <t>7694</t>
  </si>
  <si>
    <t>5828</t>
  </si>
  <si>
    <t>2032</t>
  </si>
  <si>
    <t>4322</t>
  </si>
  <si>
    <t>1964</t>
  </si>
  <si>
    <t>8539</t>
  </si>
  <si>
    <t>7807</t>
  </si>
  <si>
    <t>0141</t>
  </si>
  <si>
    <t>2919</t>
  </si>
  <si>
    <t>8913</t>
  </si>
  <si>
    <t>6420</t>
  </si>
  <si>
    <t>8217</t>
  </si>
  <si>
    <t>6785</t>
  </si>
  <si>
    <t>7178</t>
  </si>
  <si>
    <t>7038</t>
  </si>
  <si>
    <t>6172</t>
  </si>
  <si>
    <t>6362</t>
  </si>
  <si>
    <t>1139</t>
  </si>
  <si>
    <t>2892</t>
  </si>
  <si>
    <t>4498</t>
  </si>
  <si>
    <t>6450</t>
  </si>
  <si>
    <t>3256</t>
  </si>
  <si>
    <t>2486</t>
  </si>
  <si>
    <t>7385</t>
  </si>
  <si>
    <t>2762</t>
  </si>
  <si>
    <t>3056</t>
  </si>
  <si>
    <t>6512</t>
  </si>
  <si>
    <t>4439</t>
  </si>
  <si>
    <t>9256</t>
  </si>
  <si>
    <t>2657</t>
  </si>
  <si>
    <t>0169</t>
  </si>
  <si>
    <t>8933</t>
  </si>
  <si>
    <t>4873</t>
  </si>
  <si>
    <t>4716</t>
  </si>
  <si>
    <t>4435</t>
  </si>
  <si>
    <t>0723</t>
  </si>
  <si>
    <t>7489</t>
  </si>
  <si>
    <t>1007</t>
  </si>
  <si>
    <t>3923</t>
  </si>
  <si>
    <t>4147</t>
  </si>
  <si>
    <t>0224</t>
  </si>
  <si>
    <t>3350</t>
  </si>
  <si>
    <t>5630</t>
  </si>
  <si>
    <t>7576</t>
  </si>
  <si>
    <t>7063</t>
  </si>
  <si>
    <t>3677</t>
  </si>
  <si>
    <t>1416</t>
  </si>
  <si>
    <t>2230</t>
  </si>
  <si>
    <t>0814</t>
  </si>
  <si>
    <t>4135</t>
  </si>
  <si>
    <t>9503</t>
  </si>
  <si>
    <t>9564</t>
  </si>
  <si>
    <t>9586</t>
  </si>
  <si>
    <t>8745</t>
  </si>
  <si>
    <t>1726</t>
  </si>
  <si>
    <t>2783</t>
  </si>
  <si>
    <t>2630</t>
  </si>
  <si>
    <t>2635</t>
  </si>
  <si>
    <t>5463</t>
  </si>
  <si>
    <t>8372</t>
  </si>
  <si>
    <t>7329</t>
  </si>
  <si>
    <t>3988</t>
  </si>
  <si>
    <t>9345</t>
  </si>
  <si>
    <t>9362</t>
  </si>
  <si>
    <t>7995</t>
  </si>
  <si>
    <t>4213</t>
  </si>
  <si>
    <t>3602</t>
  </si>
  <si>
    <t>1445</t>
  </si>
  <si>
    <t>9103</t>
  </si>
  <si>
    <t>3316</t>
  </si>
  <si>
    <t>7987</t>
  </si>
  <si>
    <t>4751</t>
  </si>
  <si>
    <t>0009</t>
  </si>
  <si>
    <t>6004</t>
  </si>
  <si>
    <t>1321</t>
  </si>
  <si>
    <t>7383</t>
  </si>
  <si>
    <t>6317</t>
  </si>
  <si>
    <t>6729</t>
  </si>
  <si>
    <t>2730</t>
  </si>
  <si>
    <t>9005</t>
  </si>
  <si>
    <t>3956</t>
  </si>
  <si>
    <t>0215</t>
  </si>
  <si>
    <t>2306</t>
  </si>
  <si>
    <t>6620</t>
  </si>
  <si>
    <t>Благотворительное пожертвование по Договору пожертвования № 2/03-07-23 от "03" июнь 2023 года. НДС не облагается</t>
  </si>
  <si>
    <t xml:space="preserve">8069 </t>
  </si>
  <si>
    <t xml:space="preserve">6838 </t>
  </si>
  <si>
    <t xml:space="preserve">2993 </t>
  </si>
  <si>
    <t xml:space="preserve">2425 </t>
  </si>
  <si>
    <t xml:space="preserve">0088 </t>
  </si>
  <si>
    <t xml:space="preserve">9655 </t>
  </si>
  <si>
    <t xml:space="preserve">3606 </t>
  </si>
  <si>
    <t xml:space="preserve">2710 </t>
  </si>
  <si>
    <t xml:space="preserve">2575 </t>
  </si>
  <si>
    <t xml:space="preserve">0529 </t>
  </si>
  <si>
    <t xml:space="preserve">6226 </t>
  </si>
  <si>
    <t xml:space="preserve">0030 </t>
  </si>
  <si>
    <t xml:space="preserve">6210 </t>
  </si>
  <si>
    <t xml:space="preserve">7897 </t>
  </si>
  <si>
    <t xml:space="preserve">2965 </t>
  </si>
  <si>
    <t xml:space="preserve">6247 </t>
  </si>
  <si>
    <t xml:space="preserve">0956 </t>
  </si>
  <si>
    <t xml:space="preserve">7182 </t>
  </si>
  <si>
    <t xml:space="preserve">0138 </t>
  </si>
  <si>
    <t xml:space="preserve">1212 </t>
  </si>
  <si>
    <t xml:space="preserve">7870 </t>
  </si>
  <si>
    <t xml:space="preserve">6383 </t>
  </si>
  <si>
    <t xml:space="preserve">7546 </t>
  </si>
  <si>
    <t xml:space="preserve">2307 </t>
  </si>
  <si>
    <t xml:space="preserve">7339 </t>
  </si>
  <si>
    <t xml:space="preserve">2392 </t>
  </si>
  <si>
    <t xml:space="preserve">3108 </t>
  </si>
  <si>
    <t xml:space="preserve">6484 </t>
  </si>
  <si>
    <t xml:space="preserve">4741 </t>
  </si>
  <si>
    <t xml:space="preserve">6751 </t>
  </si>
  <si>
    <t xml:space="preserve">5949 </t>
  </si>
  <si>
    <t xml:space="preserve">6183 </t>
  </si>
  <si>
    <t xml:space="preserve">5672 </t>
  </si>
  <si>
    <t xml:space="preserve">1514 </t>
  </si>
  <si>
    <t xml:space="preserve">1176 </t>
  </si>
  <si>
    <t xml:space="preserve">6528 </t>
  </si>
  <si>
    <t xml:space="preserve">9872 </t>
  </si>
  <si>
    <t xml:space="preserve">6263 </t>
  </si>
  <si>
    <t xml:space="preserve">7135 </t>
  </si>
  <si>
    <t xml:space="preserve">1289 </t>
  </si>
  <si>
    <t xml:space="preserve">8005 </t>
  </si>
  <si>
    <t xml:space="preserve">4910 </t>
  </si>
  <si>
    <t xml:space="preserve">8564 </t>
  </si>
  <si>
    <t xml:space="preserve">1033 </t>
  </si>
  <si>
    <t xml:space="preserve">4651 </t>
  </si>
  <si>
    <t xml:space="preserve">9040 </t>
  </si>
  <si>
    <t xml:space="preserve">5160 </t>
  </si>
  <si>
    <t xml:space="preserve">8888 </t>
  </si>
  <si>
    <t xml:space="preserve">3736 </t>
  </si>
  <si>
    <t xml:space="preserve">1111 </t>
  </si>
  <si>
    <t xml:space="preserve">0540 </t>
  </si>
  <si>
    <t xml:space="preserve">7656 </t>
  </si>
  <si>
    <t xml:space="preserve">8819 </t>
  </si>
  <si>
    <t xml:space="preserve">2863 </t>
  </si>
  <si>
    <t xml:space="preserve">9004 </t>
  </si>
  <si>
    <t xml:space="preserve">6056 </t>
  </si>
  <si>
    <t xml:space="preserve">4300 </t>
  </si>
  <si>
    <t xml:space="preserve">2877 </t>
  </si>
  <si>
    <t xml:space="preserve">4917 </t>
  </si>
  <si>
    <t xml:space="preserve">2380 </t>
  </si>
  <si>
    <t xml:space="preserve">5195 </t>
  </si>
  <si>
    <t xml:space="preserve">9080 </t>
  </si>
  <si>
    <t xml:space="preserve">4103 </t>
  </si>
  <si>
    <t xml:space="preserve">1208 </t>
  </si>
  <si>
    <t xml:space="preserve">6273 </t>
  </si>
  <si>
    <t xml:space="preserve">8951 </t>
  </si>
  <si>
    <t xml:space="preserve">5543 </t>
  </si>
  <si>
    <t xml:space="preserve">3733 </t>
  </si>
  <si>
    <t xml:space="preserve">5760 </t>
  </si>
  <si>
    <t xml:space="preserve">1301 </t>
  </si>
  <si>
    <t xml:space="preserve">3550 </t>
  </si>
  <si>
    <t xml:space="preserve">1374 </t>
  </si>
  <si>
    <t xml:space="preserve">4063 </t>
  </si>
  <si>
    <t xml:space="preserve">5924 </t>
  </si>
  <si>
    <t xml:space="preserve">7801 </t>
  </si>
  <si>
    <t xml:space="preserve">1596 </t>
  </si>
  <si>
    <t xml:space="preserve">2569 </t>
  </si>
  <si>
    <t xml:space="preserve">6312 </t>
  </si>
  <si>
    <t xml:space="preserve">9991 </t>
  </si>
  <si>
    <t xml:space="preserve">9977 </t>
  </si>
  <si>
    <t xml:space="preserve">9662 </t>
  </si>
  <si>
    <t xml:space="preserve">3428 </t>
  </si>
  <si>
    <t xml:space="preserve">1766 </t>
  </si>
  <si>
    <t xml:space="preserve">5150 </t>
  </si>
  <si>
    <t xml:space="preserve">7028 </t>
  </si>
  <si>
    <t xml:space="preserve">1558 </t>
  </si>
  <si>
    <t xml:space="preserve">8484 </t>
  </si>
  <si>
    <t xml:space="preserve">2734 </t>
  </si>
  <si>
    <t xml:space="preserve">5815 </t>
  </si>
  <si>
    <t xml:space="preserve">0077 </t>
  </si>
  <si>
    <t xml:space="preserve">6090 </t>
  </si>
  <si>
    <t xml:space="preserve">1078 </t>
  </si>
  <si>
    <t xml:space="preserve">0599 </t>
  </si>
  <si>
    <t xml:space="preserve">0765 </t>
  </si>
  <si>
    <t xml:space="preserve">5483 </t>
  </si>
  <si>
    <t xml:space="preserve">7768 </t>
  </si>
  <si>
    <t xml:space="preserve">0851 </t>
  </si>
  <si>
    <t xml:space="preserve">6016 </t>
  </si>
  <si>
    <t xml:space="preserve">5785 </t>
  </si>
  <si>
    <t xml:space="preserve">2042 </t>
  </si>
  <si>
    <t xml:space="preserve">3885 </t>
  </si>
  <si>
    <t xml:space="preserve">6227 </t>
  </si>
  <si>
    <t xml:space="preserve">7215 </t>
  </si>
  <si>
    <t xml:space="preserve">4619 </t>
  </si>
  <si>
    <t xml:space="preserve">3610 </t>
  </si>
  <si>
    <t xml:space="preserve">9502 </t>
  </si>
  <si>
    <t xml:space="preserve">8694 </t>
  </si>
  <si>
    <t xml:space="preserve">4518 </t>
  </si>
  <si>
    <t xml:space="preserve">4384 </t>
  </si>
  <si>
    <t xml:space="preserve">6531 </t>
  </si>
  <si>
    <t xml:space="preserve">0302 </t>
  </si>
  <si>
    <t xml:space="preserve">9618 </t>
  </si>
  <si>
    <t xml:space="preserve">6380 </t>
  </si>
  <si>
    <t xml:space="preserve">2873 </t>
  </si>
  <si>
    <t xml:space="preserve">8477 </t>
  </si>
  <si>
    <t xml:space="preserve">1236 </t>
  </si>
  <si>
    <t xml:space="preserve">5444 </t>
  </si>
  <si>
    <t xml:space="preserve">5755 </t>
  </si>
  <si>
    <t xml:space="preserve">5226 </t>
  </si>
  <si>
    <t xml:space="preserve">2762 </t>
  </si>
  <si>
    <t xml:space="preserve">1580 </t>
  </si>
  <si>
    <t xml:space="preserve">5532 </t>
  </si>
  <si>
    <t xml:space="preserve">4777 </t>
  </si>
  <si>
    <t xml:space="preserve">8829 </t>
  </si>
  <si>
    <t xml:space="preserve">9173 </t>
  </si>
  <si>
    <t xml:space="preserve">4955 </t>
  </si>
  <si>
    <t xml:space="preserve">8092 </t>
  </si>
  <si>
    <t xml:space="preserve">4033 </t>
  </si>
  <si>
    <t xml:space="preserve">7285 </t>
  </si>
  <si>
    <t xml:space="preserve">6032 </t>
  </si>
  <si>
    <t xml:space="preserve">8001 </t>
  </si>
  <si>
    <t xml:space="preserve">1864 </t>
  </si>
  <si>
    <t xml:space="preserve">0239 </t>
  </si>
  <si>
    <t xml:space="preserve">4222 </t>
  </si>
  <si>
    <t xml:space="preserve">9051 </t>
  </si>
  <si>
    <t xml:space="preserve">3164 </t>
  </si>
  <si>
    <t xml:space="preserve">5858 </t>
  </si>
  <si>
    <t xml:space="preserve">1319 </t>
  </si>
  <si>
    <t xml:space="preserve">9430 </t>
  </si>
  <si>
    <t xml:space="preserve">4900 </t>
  </si>
  <si>
    <t xml:space="preserve">6116 </t>
  </si>
  <si>
    <t xml:space="preserve">7278 </t>
  </si>
  <si>
    <t xml:space="preserve">1982 </t>
  </si>
  <si>
    <t xml:space="preserve">3785 </t>
  </si>
  <si>
    <t xml:space="preserve">8131 </t>
  </si>
  <si>
    <t xml:space="preserve">3693 </t>
  </si>
  <si>
    <t xml:space="preserve">3387 </t>
  </si>
  <si>
    <t xml:space="preserve">6726 </t>
  </si>
  <si>
    <t xml:space="preserve">9907 </t>
  </si>
  <si>
    <t xml:space="preserve">8899 </t>
  </si>
  <si>
    <t xml:space="preserve">2555 </t>
  </si>
  <si>
    <t xml:space="preserve">2390 </t>
  </si>
  <si>
    <t xml:space="preserve">2538 </t>
  </si>
  <si>
    <t xml:space="preserve">5761 </t>
  </si>
  <si>
    <t xml:space="preserve">2328 </t>
  </si>
  <si>
    <t xml:space="preserve">8686 </t>
  </si>
  <si>
    <t xml:space="preserve">9876 </t>
  </si>
  <si>
    <t xml:space="preserve">3935 </t>
  </si>
  <si>
    <t xml:space="preserve">8115 </t>
  </si>
  <si>
    <t xml:space="preserve">1460 </t>
  </si>
  <si>
    <t xml:space="preserve">3753 </t>
  </si>
  <si>
    <t xml:space="preserve">5353 </t>
  </si>
  <si>
    <t xml:space="preserve">1895 </t>
  </si>
  <si>
    <t xml:space="preserve">6245 </t>
  </si>
  <si>
    <t xml:space="preserve">2695 </t>
  </si>
  <si>
    <t xml:space="preserve">8493 </t>
  </si>
  <si>
    <t xml:space="preserve">0194 </t>
  </si>
  <si>
    <t xml:space="preserve">0086 </t>
  </si>
  <si>
    <t xml:space="preserve">6040 </t>
  </si>
  <si>
    <t xml:space="preserve">6287 </t>
  </si>
  <si>
    <t xml:space="preserve">8749 </t>
  </si>
  <si>
    <t xml:space="preserve">0630 </t>
  </si>
  <si>
    <t xml:space="preserve">6307 </t>
  </si>
  <si>
    <t xml:space="preserve">7977 </t>
  </si>
  <si>
    <t xml:space="preserve">9697 </t>
  </si>
  <si>
    <t xml:space="preserve">5266 </t>
  </si>
  <si>
    <t xml:space="preserve">9562 </t>
  </si>
  <si>
    <t xml:space="preserve">6665 </t>
  </si>
  <si>
    <t xml:space="preserve">8395 </t>
  </si>
  <si>
    <t xml:space="preserve">6693 </t>
  </si>
  <si>
    <t xml:space="preserve">5004 </t>
  </si>
  <si>
    <t xml:space="preserve">5395 </t>
  </si>
  <si>
    <t xml:space="preserve">1228 </t>
  </si>
  <si>
    <t xml:space="preserve">3650 </t>
  </si>
  <si>
    <t xml:space="preserve">1778 </t>
  </si>
  <si>
    <t xml:space="preserve">1010 </t>
  </si>
  <si>
    <t xml:space="preserve">8400 </t>
  </si>
  <si>
    <t xml:space="preserve">9415 </t>
  </si>
  <si>
    <t xml:space="preserve">2809 </t>
  </si>
  <si>
    <t xml:space="preserve">1425 </t>
  </si>
  <si>
    <t xml:space="preserve">8036 </t>
  </si>
  <si>
    <t xml:space="preserve">2241 </t>
  </si>
  <si>
    <t xml:space="preserve">4490 </t>
  </si>
  <si>
    <t xml:space="preserve">2237 </t>
  </si>
  <si>
    <t xml:space="preserve">3367 </t>
  </si>
  <si>
    <t xml:space="preserve">2933 </t>
  </si>
  <si>
    <t xml:space="preserve">0050 </t>
  </si>
  <si>
    <t xml:space="preserve">5762 </t>
  </si>
  <si>
    <t xml:space="preserve">1755 </t>
  </si>
  <si>
    <t xml:space="preserve">0000 </t>
  </si>
  <si>
    <t xml:space="preserve">7207 </t>
  </si>
  <si>
    <t xml:space="preserve">4915 </t>
  </si>
  <si>
    <t xml:space="preserve">2239 </t>
  </si>
  <si>
    <t xml:space="preserve">0533 </t>
  </si>
  <si>
    <t xml:space="preserve">5051 </t>
  </si>
  <si>
    <t xml:space="preserve">3249 </t>
  </si>
  <si>
    <t xml:space="preserve">5807 </t>
  </si>
  <si>
    <t xml:space="preserve">4935 </t>
  </si>
  <si>
    <t xml:space="preserve">2137 </t>
  </si>
  <si>
    <t xml:space="preserve">4014 </t>
  </si>
  <si>
    <t xml:space="preserve">5931 </t>
  </si>
  <si>
    <t xml:space="preserve">0708 </t>
  </si>
  <si>
    <t xml:space="preserve">0098 </t>
  </si>
  <si>
    <t xml:space="preserve">9924 </t>
  </si>
  <si>
    <t xml:space="preserve">0707 </t>
  </si>
  <si>
    <t xml:space="preserve">2376 </t>
  </si>
  <si>
    <t xml:space="preserve">5862 </t>
  </si>
  <si>
    <t xml:space="preserve">0407 </t>
  </si>
  <si>
    <t xml:space="preserve">4439 </t>
  </si>
  <si>
    <t xml:space="preserve">0730 </t>
  </si>
  <si>
    <t xml:space="preserve">4000 </t>
  </si>
  <si>
    <t xml:space="preserve">1240 </t>
  </si>
  <si>
    <t xml:space="preserve">0262 </t>
  </si>
  <si>
    <t xml:space="preserve">9631 </t>
  </si>
  <si>
    <t xml:space="preserve">9491 </t>
  </si>
  <si>
    <t xml:space="preserve">4638 </t>
  </si>
  <si>
    <t xml:space="preserve">0064 </t>
  </si>
  <si>
    <t xml:space="preserve">5912 </t>
  </si>
  <si>
    <t xml:space="preserve">3652 </t>
  </si>
  <si>
    <t xml:space="preserve">8519 </t>
  </si>
  <si>
    <t xml:space="preserve">8999 </t>
  </si>
  <si>
    <t xml:space="preserve">9537 </t>
  </si>
  <si>
    <t xml:space="preserve">5453 </t>
  </si>
  <si>
    <t xml:space="preserve">1025 </t>
  </si>
  <si>
    <t xml:space="preserve">5268 </t>
  </si>
  <si>
    <t xml:space="preserve">6167 </t>
  </si>
  <si>
    <t xml:space="preserve">4683 </t>
  </si>
  <si>
    <t xml:space="preserve">6788 </t>
  </si>
  <si>
    <t xml:space="preserve">6006 </t>
  </si>
  <si>
    <t xml:space="preserve">3999 </t>
  </si>
  <si>
    <t xml:space="preserve">3425 </t>
  </si>
  <si>
    <t xml:space="preserve">3577 </t>
  </si>
  <si>
    <t xml:space="preserve">3102 </t>
  </si>
  <si>
    <t xml:space="preserve">8960 </t>
  </si>
  <si>
    <t xml:space="preserve">0478 </t>
  </si>
  <si>
    <t xml:space="preserve">0448 </t>
  </si>
  <si>
    <t xml:space="preserve">0104 </t>
  </si>
  <si>
    <t xml:space="preserve">3347 </t>
  </si>
  <si>
    <t xml:space="preserve">0491 </t>
  </si>
  <si>
    <t xml:space="preserve">0171 </t>
  </si>
  <si>
    <t xml:space="preserve">6028 </t>
  </si>
  <si>
    <t xml:space="preserve">5225 </t>
  </si>
  <si>
    <t xml:space="preserve">4347 </t>
  </si>
  <si>
    <t xml:space="preserve">1296 </t>
  </si>
  <si>
    <t xml:space="preserve">5812 </t>
  </si>
  <si>
    <t xml:space="preserve">9100 </t>
  </si>
  <si>
    <t xml:space="preserve">3233 </t>
  </si>
  <si>
    <t>3008</t>
  </si>
  <si>
    <t>1657</t>
  </si>
  <si>
    <t>2199</t>
  </si>
  <si>
    <t>8780</t>
  </si>
  <si>
    <t>4756</t>
  </si>
  <si>
    <t>2527</t>
  </si>
  <si>
    <t>3774</t>
  </si>
  <si>
    <t>2390</t>
  </si>
  <si>
    <t>6806</t>
  </si>
  <si>
    <t>2750</t>
  </si>
  <si>
    <t>3096</t>
  </si>
  <si>
    <t>8504</t>
  </si>
  <si>
    <t>8052</t>
  </si>
  <si>
    <t>1615</t>
  </si>
  <si>
    <t>0607</t>
  </si>
  <si>
    <t>0605</t>
  </si>
  <si>
    <t>3268</t>
  </si>
  <si>
    <t>Константин</t>
  </si>
  <si>
    <t>Георгий</t>
  </si>
  <si>
    <t>Леонид</t>
  </si>
  <si>
    <t>Зоя</t>
  </si>
  <si>
    <t>Артм</t>
  </si>
  <si>
    <t>Марк</t>
  </si>
  <si>
    <t>Антонина</t>
  </si>
  <si>
    <t>Тема</t>
  </si>
  <si>
    <t>F</t>
  </si>
  <si>
    <t>Анжелика</t>
  </si>
  <si>
    <t>Алевтина</t>
  </si>
  <si>
    <t>Вика</t>
  </si>
  <si>
    <t>ООО "МАСТАГРУПП"</t>
  </si>
  <si>
    <t>БЫСТРОВ РУСЛАН МАРАТОВИЧ (ИП)</t>
  </si>
  <si>
    <t>РАХМАТОВ ОЯТУЛЛО МИРЗОДЖОНОВИЧ (ИП)</t>
  </si>
  <si>
    <t>ИП ИСАНИН АЛЕКСАНДР ИГОРЬЕВИЧ</t>
  </si>
  <si>
    <t>Кравцов Денис Владимирович (ИП)</t>
  </si>
  <si>
    <t>5731</t>
  </si>
  <si>
    <t>3430</t>
  </si>
  <si>
    <t>8302</t>
  </si>
  <si>
    <t>4495</t>
  </si>
  <si>
    <t>4227</t>
  </si>
  <si>
    <t>3748</t>
  </si>
  <si>
    <t>4071</t>
  </si>
  <si>
    <t>9195</t>
  </si>
  <si>
    <t>6884</t>
  </si>
  <si>
    <t>1342</t>
  </si>
  <si>
    <t>0873</t>
  </si>
  <si>
    <t>1674</t>
  </si>
  <si>
    <t>0196</t>
  </si>
  <si>
    <t>8957</t>
  </si>
  <si>
    <t>8376</t>
  </si>
  <si>
    <t>3966</t>
  </si>
  <si>
    <t>2498</t>
  </si>
  <si>
    <t>4864</t>
  </si>
  <si>
    <t>5195</t>
  </si>
  <si>
    <t>2594</t>
  </si>
  <si>
    <t>3254</t>
  </si>
  <si>
    <t>0246</t>
  </si>
  <si>
    <t>9461</t>
  </si>
  <si>
    <t>8804</t>
  </si>
  <si>
    <t>7361</t>
  </si>
  <si>
    <t>4242</t>
  </si>
  <si>
    <t>8320</t>
  </si>
  <si>
    <t>8824</t>
  </si>
  <si>
    <t>5752</t>
  </si>
  <si>
    <t>8308</t>
  </si>
  <si>
    <t>2545</t>
  </si>
  <si>
    <t>5270</t>
  </si>
  <si>
    <t>9969</t>
  </si>
  <si>
    <t>3108</t>
  </si>
  <si>
    <t>8283</t>
  </si>
  <si>
    <t>8627</t>
  </si>
  <si>
    <t>7485</t>
  </si>
  <si>
    <t>3898</t>
  </si>
  <si>
    <t>4522</t>
  </si>
  <si>
    <t>7391</t>
  </si>
  <si>
    <t>4644</t>
  </si>
  <si>
    <t>6112</t>
  </si>
  <si>
    <t>5397</t>
  </si>
  <si>
    <t>4212</t>
  </si>
  <si>
    <t>4707</t>
  </si>
  <si>
    <t>6087</t>
  </si>
  <si>
    <t>7755</t>
  </si>
  <si>
    <t>7828</t>
  </si>
  <si>
    <t>7964</t>
  </si>
  <si>
    <t>9935</t>
  </si>
  <si>
    <t>6497</t>
  </si>
  <si>
    <t>9607</t>
  </si>
  <si>
    <t>0441</t>
  </si>
  <si>
    <t>6269</t>
  </si>
  <si>
    <t>4424</t>
  </si>
  <si>
    <t>4347</t>
  </si>
  <si>
    <t>8686</t>
  </si>
  <si>
    <t>3505</t>
  </si>
  <si>
    <t>1652</t>
  </si>
  <si>
    <t>5017</t>
  </si>
  <si>
    <t>5416</t>
  </si>
  <si>
    <t>1201</t>
  </si>
  <si>
    <t>2987</t>
  </si>
  <si>
    <t>6624</t>
  </si>
  <si>
    <t>0770</t>
  </si>
  <si>
    <t>8385</t>
  </si>
  <si>
    <t>3123</t>
  </si>
  <si>
    <t>6400</t>
  </si>
  <si>
    <t>5065</t>
  </si>
  <si>
    <t>7001</t>
  </si>
  <si>
    <t>5885</t>
  </si>
  <si>
    <t>5707</t>
  </si>
  <si>
    <t>2027</t>
  </si>
  <si>
    <t>1961</t>
  </si>
  <si>
    <t>6961</t>
  </si>
  <si>
    <t>1248</t>
  </si>
  <si>
    <t>0493</t>
  </si>
  <si>
    <t>9392</t>
  </si>
  <si>
    <t>5950</t>
  </si>
  <si>
    <t>1520</t>
  </si>
  <si>
    <t>2493</t>
  </si>
  <si>
    <t>3808</t>
  </si>
  <si>
    <t>6665</t>
  </si>
  <si>
    <t>8527</t>
  </si>
  <si>
    <t>4982</t>
  </si>
  <si>
    <t>1018</t>
  </si>
  <si>
    <t>9042</t>
  </si>
  <si>
    <t>7275</t>
  </si>
  <si>
    <t>2313</t>
  </si>
  <si>
    <t>1600</t>
  </si>
  <si>
    <t>1932</t>
  </si>
  <si>
    <t>9326</t>
  </si>
  <si>
    <t>7929</t>
  </si>
  <si>
    <t>3914</t>
  </si>
  <si>
    <t>6717</t>
  </si>
  <si>
    <t>9486</t>
  </si>
  <si>
    <t>7220</t>
  </si>
  <si>
    <t>8926</t>
  </si>
  <si>
    <t>8153</t>
  </si>
  <si>
    <t>0424</t>
  </si>
  <si>
    <t>7302</t>
  </si>
  <si>
    <t>2335</t>
  </si>
  <si>
    <t>0790</t>
  </si>
  <si>
    <t>9383</t>
  </si>
  <si>
    <t>2648</t>
  </si>
  <si>
    <t>7168</t>
  </si>
  <si>
    <t>0822</t>
  </si>
  <si>
    <t>4814</t>
  </si>
  <si>
    <t>3227</t>
  </si>
  <si>
    <t>3920</t>
  </si>
  <si>
    <t>8814</t>
  </si>
  <si>
    <t>4527</t>
  </si>
  <si>
    <t>1990</t>
  </si>
  <si>
    <t>2592</t>
  </si>
  <si>
    <t>9549</t>
  </si>
  <si>
    <t>0099</t>
  </si>
  <si>
    <t>4627</t>
  </si>
  <si>
    <t>6573</t>
  </si>
  <si>
    <t>4544</t>
  </si>
  <si>
    <t>2180</t>
  </si>
  <si>
    <t>7524</t>
  </si>
  <si>
    <t>9330</t>
  </si>
  <si>
    <t>7112</t>
  </si>
  <si>
    <t>1944</t>
  </si>
  <si>
    <t>2940</t>
  </si>
  <si>
    <t>0976</t>
  </si>
  <si>
    <t>4778</t>
  </si>
  <si>
    <t>9001</t>
  </si>
  <si>
    <t>3427</t>
  </si>
  <si>
    <t>1173</t>
  </si>
  <si>
    <t>4288</t>
  </si>
  <si>
    <t>0233</t>
  </si>
  <si>
    <t>3466</t>
  </si>
  <si>
    <t>1196</t>
  </si>
  <si>
    <t>9281</t>
  </si>
  <si>
    <t>0462</t>
  </si>
  <si>
    <t>6416</t>
  </si>
  <si>
    <t>9012</t>
  </si>
  <si>
    <t>2206</t>
  </si>
  <si>
    <t>7419</t>
  </si>
  <si>
    <t>6065</t>
  </si>
  <si>
    <t>6370</t>
  </si>
  <si>
    <t>8841</t>
  </si>
  <si>
    <t>4181</t>
  </si>
  <si>
    <t>3442</t>
  </si>
  <si>
    <t>6432</t>
  </si>
  <si>
    <t>4546</t>
  </si>
  <si>
    <t>5241</t>
  </si>
  <si>
    <t>5410</t>
  </si>
  <si>
    <t>3854</t>
  </si>
  <si>
    <t>8823</t>
  </si>
  <si>
    <t>5529</t>
  </si>
  <si>
    <t>8865</t>
  </si>
  <si>
    <t>0625</t>
  </si>
  <si>
    <t>9628</t>
  </si>
  <si>
    <t>1275</t>
  </si>
  <si>
    <t>3139</t>
  </si>
  <si>
    <t>1212</t>
  </si>
  <si>
    <t>5987</t>
  </si>
  <si>
    <t>5486</t>
  </si>
  <si>
    <t>7615</t>
  </si>
  <si>
    <t>2734</t>
  </si>
  <si>
    <t>0965</t>
  </si>
  <si>
    <t>3077</t>
  </si>
  <si>
    <t>1491</t>
  </si>
  <si>
    <t>3913</t>
  </si>
  <si>
    <t>5832</t>
  </si>
  <si>
    <t>3095</t>
  </si>
  <si>
    <t>8729</t>
  </si>
  <si>
    <t>6313</t>
  </si>
  <si>
    <t>2722</t>
  </si>
  <si>
    <t>4020</t>
  </si>
  <si>
    <t>4407</t>
  </si>
  <si>
    <t>2679</t>
  </si>
  <si>
    <t>1904</t>
  </si>
  <si>
    <t>2699</t>
  </si>
  <si>
    <t>4949</t>
  </si>
  <si>
    <t>5311</t>
  </si>
  <si>
    <t>9740</t>
  </si>
  <si>
    <t>8601</t>
  </si>
  <si>
    <t>8545</t>
  </si>
  <si>
    <t>0859</t>
  </si>
  <si>
    <t>5744</t>
  </si>
  <si>
    <t>5660</t>
  </si>
  <si>
    <t>8565</t>
  </si>
  <si>
    <t>6875</t>
  </si>
  <si>
    <t>9027</t>
  </si>
  <si>
    <t>9775</t>
  </si>
  <si>
    <t>0297</t>
  </si>
  <si>
    <t>8203</t>
  </si>
  <si>
    <t>7620</t>
  </si>
  <si>
    <t>8770</t>
  </si>
  <si>
    <t>8100</t>
  </si>
  <si>
    <t>1167</t>
  </si>
  <si>
    <t>8585</t>
  </si>
  <si>
    <t>9058</t>
  </si>
  <si>
    <t>7452</t>
  </si>
  <si>
    <t>2848</t>
  </si>
  <si>
    <t>3349</t>
  </si>
  <si>
    <t>7667</t>
  </si>
  <si>
    <t>7701</t>
  </si>
  <si>
    <t>3114</t>
  </si>
  <si>
    <t>2864</t>
  </si>
  <si>
    <t>8497</t>
  </si>
  <si>
    <t>5628</t>
  </si>
  <si>
    <t>8959</t>
  </si>
  <si>
    <t>8021</t>
  </si>
  <si>
    <t>1386</t>
  </si>
  <si>
    <t>1821</t>
  </si>
  <si>
    <t>8787</t>
  </si>
  <si>
    <t>6956</t>
  </si>
  <si>
    <t>2473</t>
  </si>
  <si>
    <t>1155</t>
  </si>
  <si>
    <t>0515</t>
  </si>
  <si>
    <t>7229</t>
  </si>
  <si>
    <t>9899</t>
  </si>
  <si>
    <t>1693</t>
  </si>
  <si>
    <t>7261</t>
  </si>
  <si>
    <t>8094</t>
  </si>
  <si>
    <t>1622</t>
  </si>
  <si>
    <t>6305</t>
  </si>
  <si>
    <t>6016</t>
  </si>
  <si>
    <t>3620</t>
  </si>
  <si>
    <t>1658</t>
  </si>
  <si>
    <t>0142</t>
  </si>
  <si>
    <t>4497</t>
  </si>
  <si>
    <t>6340</t>
  </si>
  <si>
    <t>7089</t>
  </si>
  <si>
    <t>1525</t>
  </si>
  <si>
    <t>5969</t>
  </si>
  <si>
    <t>0025</t>
  </si>
  <si>
    <t>3461</t>
  </si>
  <si>
    <t>1080</t>
  </si>
  <si>
    <t>6290</t>
  </si>
  <si>
    <t>2708</t>
  </si>
  <si>
    <t>7331</t>
  </si>
  <si>
    <t>4334</t>
  </si>
  <si>
    <t>8636</t>
  </si>
  <si>
    <t>4248</t>
  </si>
  <si>
    <t>1264</t>
  </si>
  <si>
    <t>6047</t>
  </si>
  <si>
    <t>8076</t>
  </si>
  <si>
    <t>1093</t>
  </si>
  <si>
    <t>7286</t>
  </si>
  <si>
    <t>5622</t>
  </si>
  <si>
    <t>7252</t>
  </si>
  <si>
    <t>6139</t>
  </si>
  <si>
    <t>2250</t>
  </si>
  <si>
    <t>9655</t>
  </si>
  <si>
    <t>7187</t>
  </si>
  <si>
    <t>8743</t>
  </si>
  <si>
    <t>8557</t>
  </si>
  <si>
    <t>8091</t>
  </si>
  <si>
    <t>1446</t>
  </si>
  <si>
    <t>9529</t>
  </si>
  <si>
    <t>2842</t>
  </si>
  <si>
    <t>7912</t>
  </si>
  <si>
    <t>0061</t>
  </si>
  <si>
    <t>3033</t>
  </si>
  <si>
    <t>9372</t>
  </si>
  <si>
    <t>7769</t>
  </si>
  <si>
    <t>0963</t>
  </si>
  <si>
    <t>1727</t>
  </si>
  <si>
    <t>9141</t>
  </si>
  <si>
    <t>7440</t>
  </si>
  <si>
    <t>1300</t>
  </si>
  <si>
    <t>5394</t>
  </si>
  <si>
    <t>9091</t>
  </si>
  <si>
    <t>2395</t>
  </si>
  <si>
    <t>8994</t>
  </si>
  <si>
    <t>5908</t>
  </si>
  <si>
    <t>4279</t>
  </si>
  <si>
    <t>2834</t>
  </si>
  <si>
    <t>2755</t>
  </si>
  <si>
    <t>6384</t>
  </si>
  <si>
    <t>4163</t>
  </si>
  <si>
    <t>5603</t>
  </si>
  <si>
    <t>3341</t>
  </si>
  <si>
    <t>2764</t>
  </si>
  <si>
    <t>5532</t>
  </si>
  <si>
    <t>6667</t>
  </si>
  <si>
    <t>1221</t>
  </si>
  <si>
    <t>7308</t>
  </si>
  <si>
    <t>7565</t>
  </si>
  <si>
    <t>1866</t>
  </si>
  <si>
    <t>7196</t>
  </si>
  <si>
    <t>0432</t>
  </si>
  <si>
    <t>7754</t>
  </si>
  <si>
    <t>5442</t>
  </si>
  <si>
    <t>6347</t>
  </si>
  <si>
    <t>9908</t>
  </si>
  <si>
    <t>6882</t>
  </si>
  <si>
    <t>4158</t>
  </si>
  <si>
    <t>8775</t>
  </si>
  <si>
    <t>6060</t>
  </si>
  <si>
    <t>1439</t>
  </si>
  <si>
    <t>9389</t>
  </si>
  <si>
    <t>9591</t>
  </si>
  <si>
    <t>5745</t>
  </si>
  <si>
    <t>4658</t>
  </si>
  <si>
    <t>5066</t>
  </si>
  <si>
    <t>8971</t>
  </si>
  <si>
    <t>6343</t>
  </si>
  <si>
    <t>9213</t>
  </si>
  <si>
    <t>0470</t>
  </si>
  <si>
    <t>1377</t>
  </si>
  <si>
    <t>1318</t>
  </si>
  <si>
    <t>5565</t>
  </si>
  <si>
    <t>0709</t>
  </si>
  <si>
    <t>6968</t>
  </si>
  <si>
    <t>2983</t>
  </si>
  <si>
    <t>5070</t>
  </si>
  <si>
    <t>0735</t>
  </si>
  <si>
    <t>4722</t>
  </si>
  <si>
    <t>6158</t>
  </si>
  <si>
    <t>9260</t>
  </si>
  <si>
    <t>4413</t>
  </si>
  <si>
    <t>7347</t>
  </si>
  <si>
    <t>7376</t>
  </si>
  <si>
    <t>3664</t>
  </si>
  <si>
    <t>2744</t>
  </si>
  <si>
    <t>4586</t>
  </si>
  <si>
    <t>9652</t>
  </si>
  <si>
    <t>6164</t>
  </si>
  <si>
    <t>2175</t>
  </si>
  <si>
    <t>0065</t>
  </si>
  <si>
    <t>4787</t>
  </si>
  <si>
    <t>3228</t>
  </si>
  <si>
    <t>1786</t>
  </si>
  <si>
    <t>1116</t>
  </si>
  <si>
    <t>9850</t>
  </si>
  <si>
    <t>4648</t>
  </si>
  <si>
    <t>0562</t>
  </si>
  <si>
    <t>1733</t>
  </si>
  <si>
    <t>9996</t>
  </si>
  <si>
    <t>3980</t>
  </si>
  <si>
    <t>0353</t>
  </si>
  <si>
    <t>4138</t>
  </si>
  <si>
    <t>5664</t>
  </si>
  <si>
    <t>9583</t>
  </si>
  <si>
    <t>5548</t>
  </si>
  <si>
    <t>6037</t>
  </si>
  <si>
    <t>5813</t>
  </si>
  <si>
    <t>2644</t>
  </si>
  <si>
    <t>1523</t>
  </si>
  <si>
    <t>8587</t>
  </si>
  <si>
    <t>3175</t>
  </si>
  <si>
    <t>2235</t>
  </si>
  <si>
    <t>3817</t>
  </si>
  <si>
    <t>4037</t>
  </si>
  <si>
    <t>9225</t>
  </si>
  <si>
    <t>9255</t>
  </si>
  <si>
    <t>5091</t>
  </si>
  <si>
    <t>1905</t>
  </si>
  <si>
    <t>0245</t>
  </si>
  <si>
    <t>9502</t>
  </si>
  <si>
    <t>8012</t>
  </si>
  <si>
    <t>0417</t>
  </si>
  <si>
    <t>1120</t>
  </si>
  <si>
    <t>1391</t>
  </si>
  <si>
    <t>0667</t>
  </si>
  <si>
    <t>3365</t>
  </si>
  <si>
    <t>3297</t>
  </si>
  <si>
    <t>4996</t>
  </si>
  <si>
    <t>0071</t>
  </si>
  <si>
    <t>6858</t>
  </si>
  <si>
    <t>1631</t>
  </si>
  <si>
    <t>1413</t>
  </si>
  <si>
    <t>1746</t>
  </si>
  <si>
    <t>4247</t>
  </si>
  <si>
    <t>6704</t>
  </si>
  <si>
    <t>4878</t>
  </si>
  <si>
    <t>0676</t>
  </si>
  <si>
    <t>6185</t>
  </si>
  <si>
    <t>7638</t>
  </si>
  <si>
    <t>9824</t>
  </si>
  <si>
    <t>3779</t>
  </si>
  <si>
    <t>7100</t>
  </si>
  <si>
    <t>3784</t>
  </si>
  <si>
    <t>2087</t>
  </si>
  <si>
    <t>0376</t>
  </si>
  <si>
    <t>4040</t>
  </si>
  <si>
    <t>2799</t>
  </si>
  <si>
    <t>8086</t>
  </si>
  <si>
    <t>1360</t>
  </si>
  <si>
    <t>2286</t>
  </si>
  <si>
    <t>1099</t>
  </si>
  <si>
    <t>7122</t>
  </si>
  <si>
    <t>5125</t>
  </si>
  <si>
    <t>7475</t>
  </si>
  <si>
    <t>1765</t>
  </si>
  <si>
    <t>5756</t>
  </si>
  <si>
    <t>5760</t>
  </si>
  <si>
    <t>3237</t>
  </si>
  <si>
    <t>8488</t>
  </si>
  <si>
    <t>2403</t>
  </si>
  <si>
    <t>2619</t>
  </si>
  <si>
    <t>0164</t>
  </si>
  <si>
    <t>5162</t>
  </si>
  <si>
    <t>0154</t>
  </si>
  <si>
    <t>7879</t>
  </si>
  <si>
    <t>6568</t>
  </si>
  <si>
    <t>2958</t>
  </si>
  <si>
    <t>3454</t>
  </si>
  <si>
    <t>0654</t>
  </si>
  <si>
    <t>1376</t>
  </si>
  <si>
    <t>8835</t>
  </si>
  <si>
    <t>1919</t>
  </si>
  <si>
    <t>2655</t>
  </si>
  <si>
    <t>6878</t>
  </si>
  <si>
    <t>1325</t>
  </si>
  <si>
    <t>7894</t>
  </si>
  <si>
    <t>9798</t>
  </si>
  <si>
    <t>6255</t>
  </si>
  <si>
    <t>1803</t>
  </si>
  <si>
    <t>2979</t>
  </si>
  <si>
    <t>3174</t>
  </si>
  <si>
    <t>6698</t>
  </si>
  <si>
    <t>8041</t>
  </si>
  <si>
    <t>3357</t>
  </si>
  <si>
    <t>8513</t>
  </si>
  <si>
    <t>9487</t>
  </si>
  <si>
    <t>0566</t>
  </si>
  <si>
    <t>3762</t>
  </si>
  <si>
    <t>5511</t>
  </si>
  <si>
    <t>4391</t>
  </si>
  <si>
    <t>5123</t>
  </si>
  <si>
    <t>6028</t>
  </si>
  <si>
    <t>2075</t>
  </si>
  <si>
    <t>7730</t>
  </si>
  <si>
    <t>6240</t>
  </si>
  <si>
    <t>5282</t>
  </si>
  <si>
    <t>2921</t>
  </si>
  <si>
    <t>8449</t>
  </si>
  <si>
    <t>9882</t>
  </si>
  <si>
    <t>3382</t>
  </si>
  <si>
    <t>7459</t>
  </si>
  <si>
    <t>1170</t>
  </si>
  <si>
    <t>6157</t>
  </si>
  <si>
    <t>3615</t>
  </si>
  <si>
    <t>3676</t>
  </si>
  <si>
    <t>5292</t>
  </si>
  <si>
    <t>0394</t>
  </si>
  <si>
    <t>3437</t>
  </si>
  <si>
    <t>5896</t>
  </si>
  <si>
    <t>4327</t>
  </si>
  <si>
    <t>4329</t>
  </si>
  <si>
    <t>3094</t>
  </si>
  <si>
    <t>1682</t>
  </si>
  <si>
    <t>3984</t>
  </si>
  <si>
    <t>1335</t>
  </si>
  <si>
    <t>1643</t>
  </si>
  <si>
    <t>1608</t>
  </si>
  <si>
    <t>5170</t>
  </si>
  <si>
    <t>3936</t>
  </si>
  <si>
    <t>1925</t>
  </si>
  <si>
    <t>1040</t>
  </si>
  <si>
    <t>6204</t>
  </si>
  <si>
    <t>3800</t>
  </si>
  <si>
    <t>5778</t>
  </si>
  <si>
    <t>3642</t>
  </si>
  <si>
    <t>3122</t>
  </si>
  <si>
    <t>2342</t>
  </si>
  <si>
    <t>3681</t>
  </si>
  <si>
    <t>1939</t>
  </si>
  <si>
    <t>3775</t>
  </si>
  <si>
    <t>1225</t>
  </si>
  <si>
    <t>3705</t>
  </si>
  <si>
    <t>4030</t>
  </si>
  <si>
    <t>0835</t>
  </si>
  <si>
    <t>9646</t>
  </si>
  <si>
    <t>3278</t>
  </si>
  <si>
    <t>4469</t>
  </si>
  <si>
    <t>7463</t>
  </si>
  <si>
    <t>2948</t>
  </si>
  <si>
    <t>3699</t>
  </si>
  <si>
    <t>0464</t>
  </si>
  <si>
    <t>4289</t>
  </si>
  <si>
    <t>1454</t>
  </si>
  <si>
    <t>3704</t>
  </si>
  <si>
    <t>4961</t>
  </si>
  <si>
    <t>8321</t>
  </si>
  <si>
    <t>6971</t>
  </si>
  <si>
    <t>4882</t>
  </si>
  <si>
    <t>7357</t>
  </si>
  <si>
    <t>7843</t>
  </si>
  <si>
    <t>2399</t>
  </si>
  <si>
    <t>1066</t>
  </si>
  <si>
    <t>6419</t>
  </si>
  <si>
    <t>9975</t>
  </si>
  <si>
    <t>3091</t>
  </si>
  <si>
    <t>4971</t>
  </si>
  <si>
    <t>3654</t>
  </si>
  <si>
    <t>1163</t>
  </si>
  <si>
    <t>5882</t>
  </si>
  <si>
    <t>9784</t>
  </si>
  <si>
    <t>3126</t>
  </si>
  <si>
    <t>2479</t>
  </si>
  <si>
    <t>4067</t>
  </si>
  <si>
    <t>ID транзакции (либо последние 4 цифры банковской карты)</t>
  </si>
  <si>
    <t>1237</t>
  </si>
  <si>
    <t>5912</t>
  </si>
  <si>
    <t>2477</t>
  </si>
  <si>
    <t>9233</t>
  </si>
  <si>
    <t>Помощь проекту - Пусть Саша вернет счастливое детство после болезни</t>
  </si>
  <si>
    <t>P</t>
  </si>
  <si>
    <t>3701</t>
  </si>
  <si>
    <t>3610</t>
  </si>
  <si>
    <t>9567</t>
  </si>
  <si>
    <t>1869</t>
  </si>
  <si>
    <t>0123</t>
  </si>
  <si>
    <t>7724</t>
  </si>
  <si>
    <t>6694</t>
  </si>
  <si>
    <t>4759</t>
  </si>
  <si>
    <t>5088</t>
  </si>
  <si>
    <t>6408</t>
  </si>
  <si>
    <t>0848</t>
  </si>
  <si>
    <t>5571</t>
  </si>
  <si>
    <t>6680</t>
  </si>
  <si>
    <t>6757</t>
  </si>
  <si>
    <t>7810</t>
  </si>
  <si>
    <t xml:space="preserve"> Д ПАВЕЛ</t>
  </si>
  <si>
    <t xml:space="preserve"> Р АНДРЕЙ</t>
  </si>
  <si>
    <t xml:space="preserve"> У АЛЕКСЕЙ</t>
  </si>
  <si>
    <t xml:space="preserve">ИП СЛАДКОВСКАЯ АННА ПАВЛОВНА  </t>
  </si>
  <si>
    <t xml:space="preserve">ИП КОРОТКОВ ВИТАЛИЙ ЕВГЕНЬЕВИЧ  </t>
  </si>
  <si>
    <t xml:space="preserve">Туркин Андрей Александрович ИП  </t>
  </si>
  <si>
    <t xml:space="preserve">Федоров Алексей Валерьевич ИП  </t>
  </si>
  <si>
    <t xml:space="preserve">Соловьева Марина Вадимовна ИП  </t>
  </si>
  <si>
    <t xml:space="preserve">АВТОВ АЛЕКСЕЙ ВЛАДИМИРОВИЧ (ИП)  </t>
  </si>
  <si>
    <t xml:space="preserve">ТИТОВА ЮЛИЯ ВЛАДИМИРОВНА (ИП)  </t>
  </si>
  <si>
    <t xml:space="preserve"> С МАРИЯ</t>
  </si>
  <si>
    <t xml:space="preserve"> Н Дмитрий</t>
  </si>
  <si>
    <t xml:space="preserve">ЛАКТАЕВ АЛЕКСАНДР ВАСИЛЬЕВИЧ ИП  </t>
  </si>
  <si>
    <t xml:space="preserve"> Я ОЛЕГ</t>
  </si>
  <si>
    <t xml:space="preserve"> К Родион</t>
  </si>
  <si>
    <t xml:space="preserve"> Г МАРИНА</t>
  </si>
  <si>
    <t xml:space="preserve"> Ф ОЛЬГА</t>
  </si>
  <si>
    <t xml:space="preserve">Григорьев Илья Евгеньевич ИП  </t>
  </si>
  <si>
    <t xml:space="preserve"> К РОМАН</t>
  </si>
  <si>
    <t xml:space="preserve">ИП АДИЯНОВ ВИКТОР ВИКТОРОВИЧ   </t>
  </si>
  <si>
    <t xml:space="preserve"> П Александр</t>
  </si>
  <si>
    <t xml:space="preserve"> Ш МАКСИМ</t>
  </si>
  <si>
    <t xml:space="preserve">Тахтараков Владимир Владимирович ИП  </t>
  </si>
  <si>
    <t xml:space="preserve"> Г АЛЬБИНА</t>
  </si>
  <si>
    <t xml:space="preserve"> В Екатерина</t>
  </si>
  <si>
    <t xml:space="preserve">ИП ЩЕРБА ИГОРЬ АЛЕКСЕЕВИЧ   </t>
  </si>
  <si>
    <t xml:space="preserve">РТС ООО  </t>
  </si>
  <si>
    <t xml:space="preserve">МИНЮКОВ ДМИТРИЙ АЛЕКСАНДРОВИЧ ИП  </t>
  </si>
  <si>
    <t xml:space="preserve"> П Татьяна</t>
  </si>
  <si>
    <t xml:space="preserve"> М Дмитрий</t>
  </si>
  <si>
    <t xml:space="preserve"> С Светлана</t>
  </si>
  <si>
    <t xml:space="preserve">Крохин Александр Николаевич ИП  </t>
  </si>
  <si>
    <t xml:space="preserve">ЕТ-ЛАЗЕР ООО  </t>
  </si>
  <si>
    <t>Благотворительное пожертвование по договору № 3/21-11-22 от 21.11.2022г НДС не облагается</t>
  </si>
  <si>
    <t xml:space="preserve">РАЗИНЬКОВА ОЛЬГА АЛЕКСАНДРОВНА ИП  </t>
  </si>
  <si>
    <t xml:space="preserve"> С Константин</t>
  </si>
  <si>
    <t xml:space="preserve">ООО АВАНГАРД СИСТЕМС  </t>
  </si>
  <si>
    <t xml:space="preserve"> Б НИКИТА</t>
  </si>
  <si>
    <t xml:space="preserve">УФК ПО ЛЕНИНГРАДСКОЙ ОБЛАСТИ (ФКУ ИК-4 УФСИН РОССИИ ПО Г. САНКТ-ПЕТЕРБУРГУ И ЛЕНИНГРАДСКОЙ ОБЛАСТИ)  </t>
  </si>
  <si>
    <t xml:space="preserve"> П Дмитрий</t>
  </si>
  <si>
    <t xml:space="preserve"> У Юлия</t>
  </si>
  <si>
    <t xml:space="preserve"> Т Владимир</t>
  </si>
  <si>
    <t xml:space="preserve">Малахов Сергей Валерьевич (ИП)  </t>
  </si>
  <si>
    <t xml:space="preserve"> К Александр</t>
  </si>
  <si>
    <t xml:space="preserve">ИП ИСМАИЛОВА ИРИНА НИКОЛАЕВНА   </t>
  </si>
  <si>
    <t xml:space="preserve"> Б Александр</t>
  </si>
  <si>
    <t xml:space="preserve"> Н Лагашкин</t>
  </si>
  <si>
    <t xml:space="preserve">ПИМКИНА ЕЛЕНА ВЛАДИМИРОВНА ИП  </t>
  </si>
  <si>
    <t xml:space="preserve">КСЁНОВ ВЛАДИСЛАВ ЮРЬЕВИЧ (ИП)  </t>
  </si>
  <si>
    <t xml:space="preserve">ТЕХНИКА71 ООО  </t>
  </si>
  <si>
    <t xml:space="preserve">БАЙКАЛСТРОЙ ООО  </t>
  </si>
  <si>
    <t xml:space="preserve"> Ш ДМИТРИЙ</t>
  </si>
  <si>
    <t>Благотворительное пожертвование по Договору пожертвования № 1/01-08-23 от 01.08.2023. НДС не облагается.</t>
  </si>
  <si>
    <t xml:space="preserve">ДОМОЛАН ООО  </t>
  </si>
  <si>
    <t xml:space="preserve">Александров Виталий Константинович ИП  </t>
  </si>
  <si>
    <t xml:space="preserve">УФК по Пермскому краю (ФКУ ИК-40 ГУФСИН РОССИИ ПО ПЕРМСКОМУ КРАЮ)  </t>
  </si>
  <si>
    <t xml:space="preserve">УФК ПО НОВОСИБИРСКОЙ ОБЛАСТИ (ФКУ ИК-8 ГУФСИН РОССИИ ПО НОВОСИБИРСКОЙ ОБЛАСТИ)  </t>
  </si>
  <si>
    <t xml:space="preserve"> Б Мария</t>
  </si>
  <si>
    <t xml:space="preserve">ООО "ВАШ БУХГАЛТЕР"  </t>
  </si>
  <si>
    <t xml:space="preserve"> П инжиниринг</t>
  </si>
  <si>
    <t xml:space="preserve"> Д Илья</t>
  </si>
  <si>
    <t xml:space="preserve"> Б Алексей</t>
  </si>
  <si>
    <t xml:space="preserve"> Ш ДАНИЛА</t>
  </si>
  <si>
    <t xml:space="preserve"> А Игорь</t>
  </si>
  <si>
    <t xml:space="preserve">АКБ "Ижкомбанк" (ПАО)  </t>
  </si>
  <si>
    <t xml:space="preserve"> С Ирина</t>
  </si>
  <si>
    <t xml:space="preserve"> М ПАВЕЛ</t>
  </si>
  <si>
    <t xml:space="preserve"> Р Мадина</t>
  </si>
  <si>
    <t xml:space="preserve"> К Алена</t>
  </si>
  <si>
    <t xml:space="preserve">ЛОШАКОВ АЛЕКСЕЙ ВЛАДИМИРОВИЧ ИП  </t>
  </si>
  <si>
    <t xml:space="preserve"> М ВЛАДИМИР</t>
  </si>
  <si>
    <t xml:space="preserve">Фиранчук Дмитрий Владимирович ИП  </t>
  </si>
  <si>
    <t xml:space="preserve"> В СЕРГЕЙ</t>
  </si>
  <si>
    <t xml:space="preserve">Прасолов Станислав Сергеевич (ИП)   </t>
  </si>
  <si>
    <t xml:space="preserve">БАЛАЯН НАРЕК ГАРСЕВАНОВИЧ (ИП)  </t>
  </si>
  <si>
    <t>Благотворительное пожертвование по Договору пожертвования 2/14-08-19 от 14.08.2019. НДС не облагается.</t>
  </si>
  <si>
    <t xml:space="preserve">ТЕХНО Лизинг ООО  </t>
  </si>
  <si>
    <t xml:space="preserve">ГРУЗ-ТРАНС ООО  </t>
  </si>
  <si>
    <t xml:space="preserve">АВТОСПОРТ В БЕЗОПАСНОСТИ ООО  </t>
  </si>
  <si>
    <t xml:space="preserve">Ультра Фиш ООО  </t>
  </si>
  <si>
    <t xml:space="preserve"> Л Александр</t>
  </si>
  <si>
    <t xml:space="preserve"> Л ДМИТРИЙ</t>
  </si>
  <si>
    <t xml:space="preserve"> К ВЕРА</t>
  </si>
  <si>
    <t xml:space="preserve"> К НАТАЛЬЯ</t>
  </si>
  <si>
    <t xml:space="preserve"> Л ЕВГЕНИЯ</t>
  </si>
  <si>
    <t xml:space="preserve"> Ч Ольга</t>
  </si>
  <si>
    <t xml:space="preserve"> В Олеся</t>
  </si>
  <si>
    <t xml:space="preserve"> Е ДМИТРИЙ</t>
  </si>
  <si>
    <t xml:space="preserve"> Б АННА</t>
  </si>
  <si>
    <t xml:space="preserve"> С Валентин</t>
  </si>
  <si>
    <t xml:space="preserve"> Ш ЕЛЕНА</t>
  </si>
  <si>
    <t xml:space="preserve"> В Николай</t>
  </si>
  <si>
    <t xml:space="preserve"> К Евгений</t>
  </si>
  <si>
    <t xml:space="preserve"> Б ГАЛИНА</t>
  </si>
  <si>
    <t xml:space="preserve"> Ж Сергей</t>
  </si>
  <si>
    <t xml:space="preserve"> П ВЛАДИСЛАВ</t>
  </si>
  <si>
    <t xml:space="preserve"> З Дарья</t>
  </si>
  <si>
    <t xml:space="preserve"> К Виталий</t>
  </si>
  <si>
    <t xml:space="preserve"> О Елена</t>
  </si>
  <si>
    <t xml:space="preserve">ДЕ-РУС ООО  </t>
  </si>
  <si>
    <t xml:space="preserve">МАКСИМОВ АНДРЕЙ ВЛАДИМИРОВИЧ (ИП)  </t>
  </si>
  <si>
    <t xml:space="preserve"> К ВЯЧЕСЛАВ</t>
  </si>
  <si>
    <t xml:space="preserve">Бирюков Максим Сергеевич ИП  </t>
  </si>
  <si>
    <t xml:space="preserve">СЕЙД - Западная Сибирь ООО  </t>
  </si>
  <si>
    <t xml:space="preserve">ООО "Промтэк"  </t>
  </si>
  <si>
    <t xml:space="preserve">Шкода Мария Алексеевна ИП  </t>
  </si>
  <si>
    <t xml:space="preserve">МОНОХРОМ ООО  </t>
  </si>
  <si>
    <t xml:space="preserve">ИНВЕСТИЦИОННАЯ КОМПАНИЯ ДИАЛОТ ООО  </t>
  </si>
  <si>
    <t xml:space="preserve"> Ш Татьяна</t>
  </si>
  <si>
    <t xml:space="preserve"> К Алёна</t>
  </si>
  <si>
    <t xml:space="preserve">А-ВИСТА ООО  </t>
  </si>
  <si>
    <t xml:space="preserve">КОВАЛЕВ ПАВЕЛ ГЕРМАНОВИЧ ИП  </t>
  </si>
  <si>
    <t xml:space="preserve"> Р АЛЕКСАНДР</t>
  </si>
  <si>
    <t xml:space="preserve"> У Галина</t>
  </si>
  <si>
    <t xml:space="preserve">КБ "ЛОКО-Банк" (АО)  </t>
  </si>
  <si>
    <t xml:space="preserve"> Г РАВИЛЬ</t>
  </si>
  <si>
    <t xml:space="preserve">ПОЖТЕХПРОМ ООО  </t>
  </si>
  <si>
    <t xml:space="preserve"> В ГРИГОРИЙ</t>
  </si>
  <si>
    <t xml:space="preserve"> Т МАРИНА</t>
  </si>
  <si>
    <t xml:space="preserve"> Г ДЕНИС</t>
  </si>
  <si>
    <t xml:space="preserve"> П АНДРЕЙ</t>
  </si>
  <si>
    <t xml:space="preserve"> Г ТАРАС</t>
  </si>
  <si>
    <t xml:space="preserve">ОШАРОВИЧ ЕВГЕНИЙ ГЕННАДЬЕВИЧ ИП  </t>
  </si>
  <si>
    <t xml:space="preserve">ОптикСвязьСтрой ООО  </t>
  </si>
  <si>
    <t xml:space="preserve">ТОГАС ОНЛАЙН ООО  </t>
  </si>
  <si>
    <t xml:space="preserve">Т-РИТЕЙЛ ООО  </t>
  </si>
  <si>
    <t xml:space="preserve"> В ИГОРЬ</t>
  </si>
  <si>
    <t xml:space="preserve"> С Елена</t>
  </si>
  <si>
    <t xml:space="preserve"> А КРИСТИНА</t>
  </si>
  <si>
    <t xml:space="preserve"> З ПАВЕЛ</t>
  </si>
  <si>
    <t xml:space="preserve"> П СВЕТЛАНА</t>
  </si>
  <si>
    <t xml:space="preserve"> Г Ирина</t>
  </si>
  <si>
    <t>Благотворительное пожертвование по Договору №1/27-07-23 от 27.07.2023г Сумма 10000-00 Без налога (НДС)</t>
  </si>
  <si>
    <t xml:space="preserve">Курс-логистика ООО  </t>
  </si>
  <si>
    <t xml:space="preserve">Дьяченко Роман Вячеславович ИП  </t>
  </si>
  <si>
    <t xml:space="preserve">АЛВИССТРОЙ ООО  </t>
  </si>
  <si>
    <t xml:space="preserve"> С Кирилл</t>
  </si>
  <si>
    <t xml:space="preserve"> Н АНАСТАСИЯ</t>
  </si>
  <si>
    <t xml:space="preserve"> К ЕЛЕНА</t>
  </si>
  <si>
    <t xml:space="preserve"> С РОМАН</t>
  </si>
  <si>
    <t xml:space="preserve"> Б Наталья</t>
  </si>
  <si>
    <t xml:space="preserve">НОВЫЕ РЕШЕНИЯ ООО  </t>
  </si>
  <si>
    <t xml:space="preserve"> Б ДЕНИС</t>
  </si>
  <si>
    <t xml:space="preserve">Элит Групп ООО  </t>
  </si>
  <si>
    <t xml:space="preserve"> К АЛЕКСАНДР</t>
  </si>
  <si>
    <t xml:space="preserve">ИП ДОЛГОВ ЕВГЕНИЙ ЮРЬЕВИЧ   </t>
  </si>
  <si>
    <t xml:space="preserve"> И Алексей</t>
  </si>
  <si>
    <t xml:space="preserve"> Е ВАЛЕРИЙ</t>
  </si>
  <si>
    <t xml:space="preserve">КомАйТи ООО  </t>
  </si>
  <si>
    <t xml:space="preserve"> Т Александр</t>
  </si>
  <si>
    <t xml:space="preserve">Сарычев Максим Александрович ИП  </t>
  </si>
  <si>
    <t xml:space="preserve"> Г ЕКАТЕРИНА</t>
  </si>
  <si>
    <t xml:space="preserve">НАСОНОВ РОМАН ВИТАЛЬЕВИЧ ИП  </t>
  </si>
  <si>
    <t xml:space="preserve"> Т Наталья</t>
  </si>
  <si>
    <t xml:space="preserve"> Ж Илья</t>
  </si>
  <si>
    <t>Благотворительное пожертвование по Договору пожертвования № 3/17-07-23 от 17 июля 2023 года. НДС не облагается</t>
  </si>
  <si>
    <t xml:space="preserve">Эксойл Лубрикантс ООО  </t>
  </si>
  <si>
    <t xml:space="preserve"> Ф ЕКАТЕРИНА</t>
  </si>
  <si>
    <t xml:space="preserve"> К КИРИЛЛ</t>
  </si>
  <si>
    <t xml:space="preserve"> С ВЕРА</t>
  </si>
  <si>
    <t xml:space="preserve"> Т ВАЛЕРИЙ</t>
  </si>
  <si>
    <t xml:space="preserve"> К ИРИНА</t>
  </si>
  <si>
    <t xml:space="preserve"> Л ЕЛЕНА</t>
  </si>
  <si>
    <t xml:space="preserve">ООО "ЖилКом"   </t>
  </si>
  <si>
    <t xml:space="preserve"> Ш Евгений</t>
  </si>
  <si>
    <t xml:space="preserve"> Б АЛЕКСЕЙ</t>
  </si>
  <si>
    <t xml:space="preserve">Грильман ООО  </t>
  </si>
  <si>
    <t xml:space="preserve">Винник ООО  </t>
  </si>
  <si>
    <t xml:space="preserve">Поилец ООО  </t>
  </si>
  <si>
    <t xml:space="preserve"> У Энгельсина</t>
  </si>
  <si>
    <t xml:space="preserve">Маса ООО  </t>
  </si>
  <si>
    <t xml:space="preserve">Сытость ООО  </t>
  </si>
  <si>
    <t xml:space="preserve">ООО СФЕРА-2В  </t>
  </si>
  <si>
    <t xml:space="preserve">ООО БЕРЕЖНАЯ АПТЕКА "АПРЕЛЬ"  </t>
  </si>
  <si>
    <t xml:space="preserve">Светлый город ООО  </t>
  </si>
  <si>
    <t xml:space="preserve">ТРЕК ООО  </t>
  </si>
  <si>
    <t xml:space="preserve"> М Наталья</t>
  </si>
  <si>
    <t xml:space="preserve"> Д ЮРИЙ</t>
  </si>
  <si>
    <t xml:space="preserve"> Ц Егор</t>
  </si>
  <si>
    <t xml:space="preserve"> Б ВАЛЕНТИНА</t>
  </si>
  <si>
    <t xml:space="preserve"> Б Андрей</t>
  </si>
  <si>
    <t xml:space="preserve">ИП Шаблицкий Виталий Федорович  </t>
  </si>
  <si>
    <t xml:space="preserve"> К ВЛАДИМИР</t>
  </si>
  <si>
    <t xml:space="preserve">ЭксИм Пасифик ООО  </t>
  </si>
  <si>
    <t xml:space="preserve">ЧОП СПЕКТР-М ООО  </t>
  </si>
  <si>
    <t xml:space="preserve">ЧАСТНОЕ ОХРАННОЕ ПРЕДПРИЯТИЕ СПЕКТР ООО  </t>
  </si>
  <si>
    <t xml:space="preserve">Невинный ООО  </t>
  </si>
  <si>
    <t xml:space="preserve">ЮНАЦКИЙ АНДРЕЙ АНДРЕЕВИЧ ИП  </t>
  </si>
  <si>
    <t xml:space="preserve">ПЕРВАЯ РЫБА ООО  </t>
  </si>
  <si>
    <t xml:space="preserve">КОРАЛЛ ХОУМ ООО  </t>
  </si>
  <si>
    <t xml:space="preserve">УФК по Тверской области (ФКУ ИК-6 УФСИН РОССИИ ПО ТВЕРСКОЙ ОБЛАСТИ)  </t>
  </si>
  <si>
    <t xml:space="preserve">ООО Бюро Асессор  </t>
  </si>
  <si>
    <t xml:space="preserve"> Б МАКСИМ</t>
  </si>
  <si>
    <t xml:space="preserve"> Д МИХАИЛ</t>
  </si>
  <si>
    <t xml:space="preserve"> П Андрей</t>
  </si>
  <si>
    <t xml:space="preserve"> Р ДАРЬЯ</t>
  </si>
  <si>
    <t xml:space="preserve">ЕФИМОВ АЛЕКСАНДР АЛЕКСАНДРОВИЧ ИП  </t>
  </si>
  <si>
    <t xml:space="preserve"> П АЛЕКСЕЙ</t>
  </si>
  <si>
    <t xml:space="preserve"> К Сергей</t>
  </si>
  <si>
    <t xml:space="preserve">МГ ООО  </t>
  </si>
  <si>
    <t xml:space="preserve">ЭНИКА ФУД РИТЭИЛ ООО  </t>
  </si>
  <si>
    <t xml:space="preserve">ООО "РЕКАСТ СТИЛ"  </t>
  </si>
  <si>
    <t xml:space="preserve">ООО "Спейс"  </t>
  </si>
  <si>
    <t>Благотворительное пожертвование по Договору пожертвования № 3/30-06-23 от 30 июня 2023 года.  Без налога (НДС)</t>
  </si>
  <si>
    <t xml:space="preserve">МИКРОФИНАНСОВАЯ КОМПАНИЯ ЦЕНТР ФИНАНСОВОЙ ПОДДЕРЖКИ (А АО  </t>
  </si>
  <si>
    <t xml:space="preserve"> Д ВИКТОР</t>
  </si>
  <si>
    <t xml:space="preserve"> Ж АЛЕКСЕЙ</t>
  </si>
  <si>
    <t xml:space="preserve">ПАНТЕЛЕЕВА АЛЁНА СЕРГЕЕВНА ИП  </t>
  </si>
  <si>
    <t xml:space="preserve">КУЛИКОВА ЛЮБОВЬ СЕРГЕЕВНА ИП  </t>
  </si>
  <si>
    <t xml:space="preserve"> А МАКСИМ</t>
  </si>
  <si>
    <t xml:space="preserve">ШАБАНОВ АЛЕКСАНДР ЕВГЕНЬЕВИЧ (ИП)  </t>
  </si>
  <si>
    <t xml:space="preserve">КУЛЕШОВ ДМИТРИЙ ВЛАДИМИРОВИЧ (ИП)  </t>
  </si>
  <si>
    <t xml:space="preserve">БФ "Нужна помощь"  </t>
  </si>
  <si>
    <t xml:space="preserve"> С Татьяна</t>
  </si>
  <si>
    <t xml:space="preserve"> З ВЛАДЛЕНА</t>
  </si>
  <si>
    <t xml:space="preserve"> Г Алексей</t>
  </si>
  <si>
    <t xml:space="preserve">КРОПОТУХИН НИКОЛАЙ ГЕННАДЬЕВИЧ ИП  </t>
  </si>
  <si>
    <t xml:space="preserve"> Н АРТЕМ</t>
  </si>
  <si>
    <t xml:space="preserve"> Р МАРИНА</t>
  </si>
  <si>
    <t>Благотворительное пожертвование по Договору пожертвования № 1/30-01-23 от 30.01.2023 года.  Сумма 17000-00 Без налога (НДС)</t>
  </si>
  <si>
    <t xml:space="preserve">ЛОДМ-ТЕХНОЛОГИИ ООО  </t>
  </si>
  <si>
    <t xml:space="preserve"> С Антон</t>
  </si>
  <si>
    <t xml:space="preserve"> А ЕЛЕНА</t>
  </si>
  <si>
    <t xml:space="preserve">Быстрова Оксана Александровна (ИП)  </t>
  </si>
  <si>
    <t xml:space="preserve"> Ж ВЯЧЕСЛАВ</t>
  </si>
  <si>
    <t xml:space="preserve"> П НИКИТА</t>
  </si>
  <si>
    <t xml:space="preserve"> С УЛЬЯНА</t>
  </si>
  <si>
    <t xml:space="preserve"> Т Евгений</t>
  </si>
  <si>
    <t xml:space="preserve"> Ч Сергей</t>
  </si>
  <si>
    <t xml:space="preserve">Березники-лес ООО  </t>
  </si>
  <si>
    <t xml:space="preserve"> Х ДАНИЛ</t>
  </si>
  <si>
    <t xml:space="preserve"> А ОЛЕГ</t>
  </si>
  <si>
    <t xml:space="preserve">МФК Займер ООО  </t>
  </si>
  <si>
    <t xml:space="preserve">ЭДВАНС ОК ООО  </t>
  </si>
  <si>
    <t xml:space="preserve">ЗАВОД РТА ООО  </t>
  </si>
  <si>
    <t xml:space="preserve">ТАУРУС ООО  </t>
  </si>
  <si>
    <t xml:space="preserve"> С АЛЕКСАНДР</t>
  </si>
  <si>
    <t xml:space="preserve"> С Петр</t>
  </si>
  <si>
    <t xml:space="preserve">Абовян Наталья Ивановна ИП  </t>
  </si>
  <si>
    <t xml:space="preserve">СНАБЖЕНЕЦ ООО  </t>
  </si>
  <si>
    <t xml:space="preserve">7777 </t>
  </si>
  <si>
    <t xml:space="preserve">8593 </t>
  </si>
  <si>
    <t xml:space="preserve">3980 </t>
  </si>
  <si>
    <t xml:space="preserve">6149 </t>
  </si>
  <si>
    <t xml:space="preserve">5881 </t>
  </si>
  <si>
    <t xml:space="preserve">7017 </t>
  </si>
  <si>
    <t xml:space="preserve">2949 </t>
  </si>
  <si>
    <t xml:space="preserve">4730 </t>
  </si>
  <si>
    <t xml:space="preserve">6997 </t>
  </si>
  <si>
    <t xml:space="preserve">0804 </t>
  </si>
  <si>
    <t xml:space="preserve">3941 </t>
  </si>
  <si>
    <t xml:space="preserve">0642 </t>
  </si>
  <si>
    <t xml:space="preserve">8776 </t>
  </si>
  <si>
    <t xml:space="preserve">4105 </t>
  </si>
  <si>
    <t xml:space="preserve">2108 </t>
  </si>
  <si>
    <t xml:space="preserve">8187 </t>
  </si>
  <si>
    <t xml:space="preserve">8915 </t>
  </si>
  <si>
    <t xml:space="preserve">7505 </t>
  </si>
  <si>
    <t xml:space="preserve">4972 </t>
  </si>
  <si>
    <t xml:space="preserve">9444 </t>
  </si>
  <si>
    <t xml:space="preserve">7994 </t>
  </si>
  <si>
    <t xml:space="preserve">0272 </t>
  </si>
  <si>
    <t xml:space="preserve">2520 </t>
  </si>
  <si>
    <t xml:space="preserve">1200 </t>
  </si>
  <si>
    <t xml:space="preserve">0670 </t>
  </si>
  <si>
    <t xml:space="preserve">4625 </t>
  </si>
  <si>
    <t xml:space="preserve">8887 </t>
  </si>
  <si>
    <t xml:space="preserve">0724 </t>
  </si>
  <si>
    <t xml:space="preserve">5551 </t>
  </si>
  <si>
    <t xml:space="preserve">7888 </t>
  </si>
  <si>
    <t xml:space="preserve">3012 </t>
  </si>
  <si>
    <t xml:space="preserve">1271 </t>
  </si>
  <si>
    <t xml:space="preserve">4583 </t>
  </si>
  <si>
    <t xml:space="preserve">0984 </t>
  </si>
  <si>
    <t xml:space="preserve">4989 </t>
  </si>
  <si>
    <t xml:space="preserve">0620 </t>
  </si>
  <si>
    <t xml:space="preserve">4007 </t>
  </si>
  <si>
    <t xml:space="preserve">6878 </t>
  </si>
  <si>
    <t xml:space="preserve">1790 </t>
  </si>
  <si>
    <t xml:space="preserve">5957 </t>
  </si>
  <si>
    <t xml:space="preserve">8268 </t>
  </si>
  <si>
    <t xml:space="preserve">1960 </t>
  </si>
  <si>
    <t xml:space="preserve">3858 </t>
  </si>
  <si>
    <t xml:space="preserve">5409 </t>
  </si>
  <si>
    <t xml:space="preserve">2488 </t>
  </si>
  <si>
    <t xml:space="preserve">2303 </t>
  </si>
  <si>
    <t xml:space="preserve">7980 </t>
  </si>
  <si>
    <t xml:space="preserve">9898 </t>
  </si>
  <si>
    <t xml:space="preserve">4060 </t>
  </si>
  <si>
    <t xml:space="preserve">4270 </t>
  </si>
  <si>
    <t xml:space="preserve">1310 </t>
  </si>
  <si>
    <t xml:space="preserve">3626 </t>
  </si>
  <si>
    <t xml:space="preserve">6195 </t>
  </si>
  <si>
    <t xml:space="preserve">3433 </t>
  </si>
  <si>
    <t xml:space="preserve">0364 </t>
  </si>
  <si>
    <t xml:space="preserve">1516 </t>
  </si>
  <si>
    <t xml:space="preserve">2246 </t>
  </si>
  <si>
    <t xml:space="preserve">0229 </t>
  </si>
  <si>
    <t xml:space="preserve">1286 </t>
  </si>
  <si>
    <t xml:space="preserve">6737 </t>
  </si>
  <si>
    <t xml:space="preserve">1700 </t>
  </si>
  <si>
    <t xml:space="preserve">0306 </t>
  </si>
  <si>
    <t xml:space="preserve">3981 </t>
  </si>
  <si>
    <t xml:space="preserve">4393 </t>
  </si>
  <si>
    <t xml:space="preserve">8335 </t>
  </si>
  <si>
    <t xml:space="preserve">8870 </t>
  </si>
  <si>
    <t xml:space="preserve">4818 </t>
  </si>
  <si>
    <t xml:space="preserve">9484 </t>
  </si>
  <si>
    <t xml:space="preserve">9222 </t>
  </si>
  <si>
    <t xml:space="preserve">5262 </t>
  </si>
  <si>
    <t xml:space="preserve">7332 </t>
  </si>
  <si>
    <t xml:space="preserve">8990 </t>
  </si>
  <si>
    <t xml:space="preserve">1634 </t>
  </si>
  <si>
    <t xml:space="preserve">7503 </t>
  </si>
  <si>
    <t xml:space="preserve">3866 </t>
  </si>
  <si>
    <t xml:space="preserve">5222 </t>
  </si>
  <si>
    <t xml:space="preserve">5084 </t>
  </si>
  <si>
    <t xml:space="preserve">9922 </t>
  </si>
  <si>
    <t xml:space="preserve">7462 </t>
  </si>
  <si>
    <t xml:space="preserve">9447 </t>
  </si>
  <si>
    <t xml:space="preserve">6833 </t>
  </si>
  <si>
    <t xml:space="preserve">4994 </t>
  </si>
  <si>
    <t xml:space="preserve">5012 </t>
  </si>
  <si>
    <t xml:space="preserve">8703 </t>
  </si>
  <si>
    <t xml:space="preserve">3607 </t>
  </si>
  <si>
    <t xml:space="preserve">9369 </t>
  </si>
  <si>
    <t xml:space="preserve">7874 </t>
  </si>
  <si>
    <t xml:space="preserve">6745 </t>
  </si>
  <si>
    <t xml:space="preserve">2222 </t>
  </si>
  <si>
    <t xml:space="preserve">2090 </t>
  </si>
  <si>
    <t xml:space="preserve">7333 </t>
  </si>
  <si>
    <t xml:space="preserve">9091 </t>
  </si>
  <si>
    <t xml:space="preserve">7024 </t>
  </si>
  <si>
    <t xml:space="preserve">1216 </t>
  </si>
  <si>
    <t xml:space="preserve">6005 </t>
  </si>
  <si>
    <t xml:space="preserve">8879 </t>
  </si>
  <si>
    <t xml:space="preserve">5511 </t>
  </si>
  <si>
    <t xml:space="preserve">7326 </t>
  </si>
  <si>
    <t xml:space="preserve">8662 </t>
  </si>
  <si>
    <t xml:space="preserve">8184 </t>
  </si>
  <si>
    <t xml:space="preserve">1655 </t>
  </si>
  <si>
    <t xml:space="preserve">1266 </t>
  </si>
  <si>
    <t xml:space="preserve">1199 </t>
  </si>
  <si>
    <t xml:space="preserve">8055 </t>
  </si>
  <si>
    <t xml:space="preserve">6408 </t>
  </si>
  <si>
    <t xml:space="preserve">2010 </t>
  </si>
  <si>
    <t xml:space="preserve">0120 </t>
  </si>
  <si>
    <t xml:space="preserve">0003 </t>
  </si>
  <si>
    <t xml:space="preserve">6001 </t>
  </si>
  <si>
    <t xml:space="preserve">7270 </t>
  </si>
  <si>
    <t xml:space="preserve">1902 </t>
  </si>
  <si>
    <t xml:space="preserve">1771 </t>
  </si>
  <si>
    <t xml:space="preserve">1956 </t>
  </si>
  <si>
    <t xml:space="preserve">1518 </t>
  </si>
  <si>
    <t xml:space="preserve">3307 </t>
  </si>
  <si>
    <t xml:space="preserve">3838 </t>
  </si>
  <si>
    <t xml:space="preserve">8282 </t>
  </si>
  <si>
    <t xml:space="preserve">1737 </t>
  </si>
  <si>
    <t xml:space="preserve">1464 </t>
  </si>
  <si>
    <t xml:space="preserve">6419 </t>
  </si>
  <si>
    <t xml:space="preserve">6827 </t>
  </si>
  <si>
    <t xml:space="preserve">6139 </t>
  </si>
  <si>
    <t xml:space="preserve">3434 </t>
  </si>
  <si>
    <t xml:space="preserve">1980 </t>
  </si>
  <si>
    <t xml:space="preserve">0840 </t>
  </si>
  <si>
    <t xml:space="preserve">9939 </t>
  </si>
  <si>
    <t xml:space="preserve">2705 </t>
  </si>
  <si>
    <t xml:space="preserve">7000 </t>
  </si>
  <si>
    <t xml:space="preserve">0781 </t>
  </si>
  <si>
    <t xml:space="preserve">9951 </t>
  </si>
  <si>
    <t xml:space="preserve">5448 </t>
  </si>
  <si>
    <t xml:space="preserve">0655 </t>
  </si>
  <si>
    <t xml:space="preserve">9624 </t>
  </si>
  <si>
    <t xml:space="preserve">4269 </t>
  </si>
  <si>
    <t xml:space="preserve">8939 </t>
  </si>
  <si>
    <t>Мамонтова Елена Викторовна (ИП)</t>
  </si>
  <si>
    <t>КОНСТАНТИНОВА ЕЛЕНА ВАСИЛЬЕВНА (ИП)</t>
  </si>
  <si>
    <t>ПРОБОЧКИНА АННА СЕРГЕЕВНА (ИП)</t>
  </si>
  <si>
    <t>ООО "ФИРМА "ЮГВЕССЕРВИС"</t>
  </si>
  <si>
    <t>8222</t>
  </si>
  <si>
    <t>7700</t>
  </si>
  <si>
    <t>4853</t>
  </si>
  <si>
    <t>3824</t>
  </si>
  <si>
    <t>8452</t>
  </si>
  <si>
    <t>3722</t>
  </si>
  <si>
    <t>3929</t>
  </si>
  <si>
    <t>5702</t>
  </si>
  <si>
    <t>5029</t>
  </si>
  <si>
    <t>8114</t>
  </si>
  <si>
    <t>1030</t>
  </si>
  <si>
    <t>7215</t>
  </si>
  <si>
    <t>1642</t>
  </si>
  <si>
    <t>7369</t>
  </si>
  <si>
    <t>5544</t>
  </si>
  <si>
    <t>1505</t>
  </si>
  <si>
    <t>8149</t>
  </si>
  <si>
    <t>5803</t>
  </si>
  <si>
    <t>4194</t>
  </si>
  <si>
    <t>1647</t>
  </si>
  <si>
    <t>2989</t>
  </si>
  <si>
    <t>0404</t>
  </si>
  <si>
    <t>5167</t>
  </si>
  <si>
    <t>0699</t>
  </si>
  <si>
    <t>3216</t>
  </si>
  <si>
    <t>3055</t>
  </si>
  <si>
    <t>2082</t>
  </si>
  <si>
    <t>9117</t>
  </si>
  <si>
    <t>3210</t>
  </si>
  <si>
    <t>7487</t>
  </si>
  <si>
    <t>8370</t>
  </si>
  <si>
    <t>2561</t>
  </si>
  <si>
    <t>5183</t>
  </si>
  <si>
    <t>5992</t>
  </si>
  <si>
    <t>1955</t>
  </si>
  <si>
    <t>8060</t>
  </si>
  <si>
    <t>3040</t>
  </si>
  <si>
    <t>1194</t>
  </si>
  <si>
    <t>5312</t>
  </si>
  <si>
    <t>5794</t>
  </si>
  <si>
    <t>9847</t>
  </si>
  <si>
    <t>9985</t>
  </si>
  <si>
    <t>9631</t>
  </si>
  <si>
    <t>3325</t>
  </si>
  <si>
    <t>2713</t>
  </si>
  <si>
    <t>2651</t>
  </si>
  <si>
    <t>4198</t>
  </si>
  <si>
    <t>3462</t>
  </si>
  <si>
    <t>6675</t>
  </si>
  <si>
    <t>4655</t>
  </si>
  <si>
    <t>2138</t>
  </si>
  <si>
    <t>1850</t>
  </si>
  <si>
    <t>6019</t>
  </si>
  <si>
    <t>9261</t>
  </si>
  <si>
    <t>3010</t>
  </si>
  <si>
    <t>1716</t>
  </si>
  <si>
    <t>4657</t>
  </si>
  <si>
    <t>4426</t>
  </si>
  <si>
    <t>6751</t>
  </si>
  <si>
    <t>7296</t>
  </si>
  <si>
    <t>0863</t>
  </si>
  <si>
    <t>4998</t>
  </si>
  <si>
    <t>7146</t>
  </si>
  <si>
    <t>6830</t>
  </si>
  <si>
    <t>0195</t>
  </si>
  <si>
    <t>4957</t>
  </si>
  <si>
    <t>4622</t>
  </si>
  <si>
    <t>2049</t>
  </si>
  <si>
    <t>8747</t>
  </si>
  <si>
    <t>8542</t>
  </si>
  <si>
    <t>5574</t>
  </si>
  <si>
    <t>7399</t>
  </si>
  <si>
    <t>6355</t>
  </si>
  <si>
    <t>1618</t>
  </si>
  <si>
    <t>8575</t>
  </si>
  <si>
    <t>9138</t>
  </si>
  <si>
    <t>1312</t>
  </si>
  <si>
    <t>2460</t>
  </si>
  <si>
    <t>4673</t>
  </si>
  <si>
    <t>7886</t>
  </si>
  <si>
    <t>6576</t>
  </si>
  <si>
    <t>5910</t>
  </si>
  <si>
    <t>0574</t>
  </si>
  <si>
    <t>5703</t>
  </si>
  <si>
    <t>8353</t>
  </si>
  <si>
    <t>6988</t>
  </si>
  <si>
    <t>2579</t>
  </si>
  <si>
    <t>2153</t>
  </si>
  <si>
    <t>2414</t>
  </si>
  <si>
    <t>2385</t>
  </si>
  <si>
    <t>5215</t>
  </si>
  <si>
    <t>4861</t>
  </si>
  <si>
    <t>1923</t>
  </si>
  <si>
    <t>4428</t>
  </si>
  <si>
    <t>3813</t>
  </si>
  <si>
    <t>0038</t>
  </si>
  <si>
    <t>8873</t>
  </si>
  <si>
    <t>9812</t>
  </si>
  <si>
    <t>3441</t>
  </si>
  <si>
    <t>3232</t>
  </si>
  <si>
    <t>4116</t>
  </si>
  <si>
    <t>2365</t>
  </si>
  <si>
    <t>3423</t>
  </si>
  <si>
    <t>9525</t>
  </si>
  <si>
    <t>4923</t>
  </si>
  <si>
    <t>5114</t>
  </si>
  <si>
    <t>9762</t>
  </si>
  <si>
    <t>7184</t>
  </si>
  <si>
    <t>6044</t>
  </si>
  <si>
    <t>9108</t>
  </si>
  <si>
    <t>3334</t>
  </si>
  <si>
    <t>4370</t>
  </si>
  <si>
    <t>5467</t>
  </si>
  <si>
    <t>2625</t>
  </si>
  <si>
    <t>1363</t>
  </si>
  <si>
    <t>9821</t>
  </si>
  <si>
    <t>6966</t>
  </si>
  <si>
    <t>1219</t>
  </si>
  <si>
    <t>1135</t>
  </si>
  <si>
    <t>3161</t>
  </si>
  <si>
    <t>8191</t>
  </si>
  <si>
    <t>9235</t>
  </si>
  <si>
    <t>1882</t>
  </si>
  <si>
    <t>0578</t>
  </si>
  <si>
    <t>5849</t>
  </si>
  <si>
    <t>3419</t>
  </si>
  <si>
    <t>2656</t>
  </si>
  <si>
    <t>2808</t>
  </si>
  <si>
    <t>4668</t>
  </si>
  <si>
    <t>2897</t>
  </si>
  <si>
    <t>2731</t>
  </si>
  <si>
    <t>1929</t>
  </si>
  <si>
    <t>3951</t>
  </si>
  <si>
    <t>5031</t>
  </si>
  <si>
    <t>8624</t>
  </si>
  <si>
    <t>4022</t>
  </si>
  <si>
    <t>2222</t>
  </si>
  <si>
    <t>1564</t>
  </si>
  <si>
    <t>2219</t>
  </si>
  <si>
    <t>6162</t>
  </si>
  <si>
    <t>2303</t>
  </si>
  <si>
    <t>4061</t>
  </si>
  <si>
    <t>0021</t>
  </si>
  <si>
    <t>6628</t>
  </si>
  <si>
    <t>3420</t>
  </si>
  <si>
    <t>3521</t>
  </si>
  <si>
    <t>8226</t>
  </si>
  <si>
    <t>8611</t>
  </si>
  <si>
    <t>0631</t>
  </si>
  <si>
    <t>0144</t>
  </si>
  <si>
    <t>2634</t>
  </si>
  <si>
    <t>6005</t>
  </si>
  <si>
    <t>6519</t>
  </si>
  <si>
    <t>8062</t>
  </si>
  <si>
    <t>3834</t>
  </si>
  <si>
    <t>7054</t>
  </si>
  <si>
    <t>0268</t>
  </si>
  <si>
    <t>4584</t>
  </si>
  <si>
    <t>8640</t>
  </si>
  <si>
    <t>6287</t>
  </si>
  <si>
    <t>2962</t>
  </si>
  <si>
    <t>9536</t>
  </si>
  <si>
    <t>3276</t>
  </si>
  <si>
    <t>9315</t>
  </si>
  <si>
    <t>8982</t>
  </si>
  <si>
    <t>4029</t>
  </si>
  <si>
    <t>3612</t>
  </si>
  <si>
    <t>2779</t>
  </si>
  <si>
    <t>3041</t>
  </si>
  <si>
    <t>7270</t>
  </si>
  <si>
    <t>6976</t>
  </si>
  <si>
    <t>1249</t>
  </si>
  <si>
    <t>4643</t>
  </si>
  <si>
    <t>3373</t>
  </si>
  <si>
    <t>2133</t>
  </si>
  <si>
    <t>5946</t>
  </si>
  <si>
    <t>0430</t>
  </si>
  <si>
    <t>5305</t>
  </si>
  <si>
    <t>5000</t>
  </si>
  <si>
    <t>4003</t>
  </si>
  <si>
    <t>1015</t>
  </si>
  <si>
    <t>8792</t>
  </si>
  <si>
    <t>7087</t>
  </si>
  <si>
    <t>3625</t>
  </si>
  <si>
    <t>6910</t>
  </si>
  <si>
    <t>3238</t>
  </si>
  <si>
    <t>2906</t>
  </si>
  <si>
    <t>2020</t>
  </si>
  <si>
    <t>4178</t>
  </si>
  <si>
    <t>1926</t>
  </si>
  <si>
    <t>6468</t>
  </si>
  <si>
    <t>4697</t>
  </si>
  <si>
    <t>9026</t>
  </si>
  <si>
    <t>3945</t>
  </si>
  <si>
    <t>5356</t>
  </si>
  <si>
    <t>1019</t>
  </si>
  <si>
    <t>8962</t>
  </si>
  <si>
    <t>3171</t>
  </si>
  <si>
    <t>1038</t>
  </si>
  <si>
    <t>1698</t>
  </si>
  <si>
    <t>5696</t>
  </si>
  <si>
    <t>3580</t>
  </si>
  <si>
    <t>3939</t>
  </si>
  <si>
    <t>2427</t>
  </si>
  <si>
    <t>7517</t>
  </si>
  <si>
    <t>7711</t>
  </si>
  <si>
    <t>0028</t>
  </si>
  <si>
    <t>3081</t>
  </si>
  <si>
    <t>0472</t>
  </si>
  <si>
    <t>3795</t>
  </si>
  <si>
    <t>3246</t>
  </si>
  <si>
    <t>7014</t>
  </si>
  <si>
    <t>9512</t>
  </si>
  <si>
    <t>2193</t>
  </si>
  <si>
    <t>5278</t>
  </si>
  <si>
    <t>9912</t>
  </si>
  <si>
    <t>4965</t>
  </si>
  <si>
    <t>0229</t>
  </si>
  <si>
    <t>1537</t>
  </si>
  <si>
    <t>4188</t>
  </si>
  <si>
    <t>8005</t>
  </si>
  <si>
    <t>0015</t>
  </si>
  <si>
    <t>1578</t>
  </si>
  <si>
    <t>6505</t>
  </si>
  <si>
    <t>4086</t>
  </si>
  <si>
    <t>5508</t>
  </si>
  <si>
    <t>4731</t>
  </si>
  <si>
    <t>5643</t>
  </si>
  <si>
    <t>0733</t>
  </si>
  <si>
    <t>4063</t>
  </si>
  <si>
    <t>4820</t>
  </si>
  <si>
    <t>1827</t>
  </si>
  <si>
    <t>3608</t>
  </si>
  <si>
    <t>7015</t>
  </si>
  <si>
    <t>7679</t>
  </si>
  <si>
    <t>0277</t>
  </si>
  <si>
    <t>2617</t>
  </si>
  <si>
    <t>2363</t>
  </si>
  <si>
    <t>7207</t>
  </si>
  <si>
    <t>1654</t>
  </si>
  <si>
    <t>0742</t>
  </si>
  <si>
    <t>1598</t>
  </si>
  <si>
    <t>1973</t>
  </si>
  <si>
    <t>7300</t>
  </si>
  <si>
    <t>1668</t>
  </si>
  <si>
    <t>0526</t>
  </si>
  <si>
    <t>6996</t>
  </si>
  <si>
    <t>0950</t>
  </si>
  <si>
    <t>4942</t>
  </si>
  <si>
    <t>2374</t>
  </si>
  <si>
    <t>3547</t>
  </si>
  <si>
    <t>4683</t>
  </si>
  <si>
    <t>1179</t>
  </si>
  <si>
    <t>5284</t>
  </si>
  <si>
    <t>4152</t>
  </si>
  <si>
    <t>5601</t>
  </si>
  <si>
    <t>8522</t>
  </si>
  <si>
    <t>0652</t>
  </si>
  <si>
    <t>5093</t>
  </si>
  <si>
    <t>8035</t>
  </si>
  <si>
    <t>3493</t>
  </si>
  <si>
    <t>0471</t>
  </si>
  <si>
    <t>0527</t>
  </si>
  <si>
    <t>8502</t>
  </si>
  <si>
    <t>1887</t>
  </si>
  <si>
    <t>7584</t>
  </si>
  <si>
    <t>9403</t>
  </si>
  <si>
    <t>1979</t>
  </si>
  <si>
    <t>5807</t>
  </si>
  <si>
    <t>1085</t>
  </si>
  <si>
    <t>4568</t>
  </si>
  <si>
    <t>5919</t>
  </si>
  <si>
    <t>7330</t>
  </si>
  <si>
    <t>3658</t>
  </si>
  <si>
    <t>5858</t>
  </si>
  <si>
    <t>9239</t>
  </si>
  <si>
    <t>1659</t>
  </si>
  <si>
    <t>1650</t>
  </si>
  <si>
    <t>6401</t>
  </si>
  <si>
    <t>3872</t>
  </si>
  <si>
    <t>4148</t>
  </si>
  <si>
    <t>3138</t>
  </si>
  <si>
    <t>7085</t>
  </si>
  <si>
    <t>5459</t>
  </si>
  <si>
    <t>1572</t>
  </si>
  <si>
    <t>4776</t>
  </si>
  <si>
    <t>3306</t>
  </si>
  <si>
    <t>3208</t>
  </si>
  <si>
    <t>4826</t>
  </si>
  <si>
    <t>3590</t>
  </si>
  <si>
    <t>8228</t>
  </si>
  <si>
    <t>0663</t>
  </si>
  <si>
    <t>7932</t>
  </si>
  <si>
    <t>6134</t>
  </si>
  <si>
    <t>1635</t>
  </si>
  <si>
    <t>7623</t>
  </si>
  <si>
    <t>7080</t>
  </si>
  <si>
    <t>9406</t>
  </si>
  <si>
    <t>7504</t>
  </si>
  <si>
    <t>5448</t>
  </si>
  <si>
    <t>2633</t>
  </si>
  <si>
    <t>6676</t>
  </si>
  <si>
    <t>2227</t>
  </si>
  <si>
    <t>9284</t>
  </si>
  <si>
    <t>0249</t>
  </si>
  <si>
    <t>3651</t>
  </si>
  <si>
    <t>3262</t>
  </si>
  <si>
    <t>0717</t>
  </si>
  <si>
    <t>4727</t>
  </si>
  <si>
    <t>2085</t>
  </si>
  <si>
    <t>0824</t>
  </si>
  <si>
    <t>4774</t>
  </si>
  <si>
    <t>7494</t>
  </si>
  <si>
    <t>6390</t>
  </si>
  <si>
    <t>3292</t>
  </si>
  <si>
    <t>4073</t>
  </si>
  <si>
    <t>4306</t>
  </si>
  <si>
    <t>4466</t>
  </si>
  <si>
    <t>6733</t>
  </si>
  <si>
    <t>3111</t>
  </si>
  <si>
    <t>5250</t>
  </si>
  <si>
    <t>4283</t>
  </si>
  <si>
    <t>9650</t>
  </si>
  <si>
    <t>2445</t>
  </si>
  <si>
    <t>7456</t>
  </si>
  <si>
    <t>8772</t>
  </si>
  <si>
    <t>4488</t>
  </si>
  <si>
    <t>6892</t>
  </si>
  <si>
    <t>4752</t>
  </si>
  <si>
    <t>0936</t>
  </si>
  <si>
    <t>9937</t>
  </si>
  <si>
    <t>0672</t>
  </si>
  <si>
    <t>6580</t>
  </si>
  <si>
    <t>1207</t>
  </si>
  <si>
    <t>0846</t>
  </si>
  <si>
    <t>4280</t>
  </si>
  <si>
    <t>1392</t>
  </si>
  <si>
    <t>4187</t>
  </si>
  <si>
    <t>4939</t>
  </si>
  <si>
    <t>7224</t>
  </si>
  <si>
    <t>5917</t>
  </si>
  <si>
    <t>5154</t>
  </si>
  <si>
    <t>2851</t>
  </si>
  <si>
    <t>4987</t>
  </si>
  <si>
    <t>1731</t>
  </si>
  <si>
    <t>6490</t>
  </si>
  <si>
    <t>3389</t>
  </si>
  <si>
    <t>3284</t>
  </si>
  <si>
    <t>0345</t>
  </si>
  <si>
    <t>3342</t>
  </si>
  <si>
    <t>1911</t>
  </si>
  <si>
    <t>3207</t>
  </si>
  <si>
    <t>5083</t>
  </si>
  <si>
    <t>6977</t>
  </si>
  <si>
    <t>3406</t>
  </si>
  <si>
    <t>6948</t>
  </si>
  <si>
    <t>5635</t>
  </si>
  <si>
    <t>7609</t>
  </si>
  <si>
    <t>3767</t>
  </si>
  <si>
    <t>1034</t>
  </si>
  <si>
    <t>1358</t>
  </si>
  <si>
    <t>2357</t>
  </si>
  <si>
    <t>2879</t>
  </si>
  <si>
    <t>6496</t>
  </si>
  <si>
    <t>7474</t>
  </si>
  <si>
    <t>6404</t>
  </si>
  <si>
    <t>5360</t>
  </si>
  <si>
    <t>6760</t>
  </si>
  <si>
    <t>5067</t>
  </si>
  <si>
    <t>0337</t>
  </si>
  <si>
    <t>5633</t>
  </si>
  <si>
    <t>3587</t>
  </si>
  <si>
    <t>9476</t>
  </si>
  <si>
    <t>0149</t>
  </si>
  <si>
    <t>4107</t>
  </si>
  <si>
    <t>1432</t>
  </si>
  <si>
    <t>3585</t>
  </si>
  <si>
    <t>5543</t>
  </si>
  <si>
    <t>6191</t>
  </si>
  <si>
    <t>7118</t>
  </si>
  <si>
    <t>3689</t>
  </si>
  <si>
    <t>9892</t>
  </si>
  <si>
    <t>4412</t>
  </si>
  <si>
    <t>9367</t>
  </si>
  <si>
    <t>8518</t>
  </si>
  <si>
    <t>7211</t>
  </si>
  <si>
    <t>0405</t>
  </si>
  <si>
    <t>8151</t>
  </si>
  <si>
    <t>3362</t>
  </si>
  <si>
    <t>4505</t>
  </si>
  <si>
    <t>2474</t>
  </si>
  <si>
    <t>7756</t>
  </si>
  <si>
    <t>3218</t>
  </si>
  <si>
    <t>1046</t>
  </si>
  <si>
    <t>5126</t>
  </si>
  <si>
    <t>9378</t>
  </si>
  <si>
    <t>8437</t>
  </si>
  <si>
    <t>9839</t>
  </si>
  <si>
    <t>4866</t>
  </si>
  <si>
    <t>2972</t>
  </si>
  <si>
    <t>4021</t>
  </si>
  <si>
    <t>1613</t>
  </si>
  <si>
    <t>2007</t>
  </si>
  <si>
    <t>6954</t>
  </si>
  <si>
    <t>8031</t>
  </si>
  <si>
    <t>5243</t>
  </si>
  <si>
    <t>4503</t>
  </si>
  <si>
    <t>4955</t>
  </si>
  <si>
    <t>4528</t>
  </si>
  <si>
    <t>3636</t>
  </si>
  <si>
    <t>8732</t>
  </si>
  <si>
    <t>7619</t>
  </si>
  <si>
    <t>0323</t>
  </si>
  <si>
    <t>7256</t>
  </si>
  <si>
    <t>3439</t>
  </si>
  <si>
    <t>4333</t>
  </si>
  <si>
    <t>5602</t>
  </si>
  <si>
    <t>1541</t>
  </si>
  <si>
    <t>0825</t>
  </si>
  <si>
    <t>4207</t>
  </si>
  <si>
    <t>0886</t>
  </si>
  <si>
    <t>8037</t>
  </si>
  <si>
    <t>6599</t>
  </si>
  <si>
    <t>9614</t>
  </si>
  <si>
    <t>4423</t>
  </si>
  <si>
    <t>8013</t>
  </si>
  <si>
    <t>5932</t>
  </si>
  <si>
    <t>2191</t>
  </si>
  <si>
    <t>0900</t>
  </si>
  <si>
    <t>8637</t>
  </si>
  <si>
    <t>8264</t>
  </si>
  <si>
    <t>1638</t>
  </si>
  <si>
    <t>9169</t>
  </si>
  <si>
    <t>6926</t>
  </si>
  <si>
    <t>0446</t>
  </si>
  <si>
    <t>5309</t>
  </si>
  <si>
    <t>5995</t>
  </si>
  <si>
    <t>1819</t>
  </si>
  <si>
    <t>9473</t>
  </si>
  <si>
    <t>4936</t>
  </si>
  <si>
    <t>7537</t>
  </si>
  <si>
    <t>5238</t>
  </si>
  <si>
    <t>9705</t>
  </si>
  <si>
    <t>8351</t>
  </si>
  <si>
    <t>5054</t>
  </si>
  <si>
    <t>9071</t>
  </si>
  <si>
    <t>5687</t>
  </si>
  <si>
    <t>9347</t>
  </si>
  <si>
    <t>0363</t>
  </si>
  <si>
    <t>9718</t>
  </si>
  <si>
    <t>1298</t>
  </si>
  <si>
    <t>1389</t>
  </si>
  <si>
    <t>0577</t>
  </si>
  <si>
    <t>7199</t>
  </si>
  <si>
    <t>2437</t>
  </si>
  <si>
    <t>3260</t>
  </si>
  <si>
    <t>4859</t>
  </si>
  <si>
    <t>3811</t>
  </si>
  <si>
    <t>7750</t>
  </si>
  <si>
    <t>4549</t>
  </si>
  <si>
    <t>4341</t>
  </si>
  <si>
    <t>0747</t>
  </si>
  <si>
    <t>3117</t>
  </si>
  <si>
    <t>5918</t>
  </si>
  <si>
    <t>1254</t>
  </si>
  <si>
    <t>5262</t>
  </si>
  <si>
    <t>8976</t>
  </si>
  <si>
    <t>3987</t>
  </si>
  <si>
    <t>5672</t>
  </si>
  <si>
    <t>7042</t>
  </si>
  <si>
    <t>5251</t>
  </si>
  <si>
    <t>5609</t>
  </si>
  <si>
    <t>1359</t>
  </si>
  <si>
    <t>6636</t>
  </si>
  <si>
    <t>9051</t>
  </si>
  <si>
    <t>8350</t>
  </si>
  <si>
    <t>0953</t>
  </si>
  <si>
    <t>3313</t>
  </si>
  <si>
    <t>3553</t>
  </si>
  <si>
    <t>5252</t>
  </si>
  <si>
    <t>5318</t>
  </si>
  <si>
    <t>0479</t>
  </si>
  <si>
    <t>7045</t>
  </si>
  <si>
    <t>4302</t>
  </si>
  <si>
    <t>3990</t>
  </si>
  <si>
    <t>8026</t>
  </si>
  <si>
    <t>6618</t>
  </si>
  <si>
    <t>5546</t>
  </si>
  <si>
    <t>9773</t>
  </si>
  <si>
    <t>3304</t>
  </si>
  <si>
    <t>0365</t>
  </si>
  <si>
    <t>7716</t>
  </si>
  <si>
    <t>2636</t>
  </si>
  <si>
    <t>5650</t>
  </si>
  <si>
    <t>2907</t>
  </si>
  <si>
    <t>7410</t>
  </si>
  <si>
    <t>3889</t>
  </si>
  <si>
    <t>8862</t>
  </si>
  <si>
    <t>0944</t>
  </si>
  <si>
    <t>5704</t>
  </si>
  <si>
    <t>5597</t>
  </si>
  <si>
    <t>7165</t>
  </si>
  <si>
    <t>4634</t>
  </si>
  <si>
    <t>5149</t>
  </si>
  <si>
    <t>2440</t>
  </si>
  <si>
    <t>0346</t>
  </si>
  <si>
    <t>3230</t>
  </si>
  <si>
    <t>7317</t>
  </si>
  <si>
    <t>4570</t>
  </si>
  <si>
    <t>0066</t>
  </si>
  <si>
    <t>4894</t>
  </si>
  <si>
    <t>1233</t>
  </si>
  <si>
    <t>1417</t>
  </si>
  <si>
    <t>6105</t>
  </si>
  <si>
    <t>4973</t>
  </si>
  <si>
    <t>3518</t>
  </si>
  <si>
    <t>9128</t>
  </si>
  <si>
    <t>4917</t>
  </si>
  <si>
    <t>9788</t>
  </si>
  <si>
    <t>0307</t>
  </si>
  <si>
    <t>6289</t>
  </si>
  <si>
    <t>6243</t>
  </si>
  <si>
    <t>2152</t>
  </si>
  <si>
    <t>8169</t>
  </si>
  <si>
    <t>3332</t>
  </si>
  <si>
    <t>6350</t>
  </si>
  <si>
    <t>8135</t>
  </si>
  <si>
    <t>9097</t>
  </si>
  <si>
    <t>4933</t>
  </si>
  <si>
    <t>0302</t>
  </si>
  <si>
    <t>5637</t>
  </si>
  <si>
    <t>8907</t>
  </si>
  <si>
    <t>3736</t>
  </si>
  <si>
    <t>0507</t>
  </si>
  <si>
    <t>7006</t>
  </si>
  <si>
    <t>3851</t>
  </si>
  <si>
    <t>9438</t>
  </si>
  <si>
    <t>7183</t>
  </si>
  <si>
    <t>5844</t>
  </si>
  <si>
    <t>7190</t>
  </si>
  <si>
    <t>4220</t>
  </si>
  <si>
    <t>6234</t>
  </si>
  <si>
    <t>6802</t>
  </si>
  <si>
    <t>0982</t>
  </si>
  <si>
    <t>2350</t>
  </si>
  <si>
    <t>2090</t>
  </si>
  <si>
    <t>2416</t>
  </si>
  <si>
    <t>5023</t>
  </si>
  <si>
    <t>9391</t>
  </si>
  <si>
    <t>2005</t>
  </si>
  <si>
    <t>0059</t>
  </si>
  <si>
    <t>2054</t>
  </si>
  <si>
    <t>1295</t>
  </si>
  <si>
    <t>0243</t>
  </si>
  <si>
    <t>1641</t>
  </si>
  <si>
    <t>1467</t>
  </si>
  <si>
    <t>5846</t>
  </si>
  <si>
    <t>9220</t>
  </si>
  <si>
    <t>5685</t>
  </si>
  <si>
    <t>5569</t>
  </si>
  <si>
    <t>1469</t>
  </si>
  <si>
    <t>3274</t>
  </si>
  <si>
    <t>5776</t>
  </si>
  <si>
    <t>7550</t>
  </si>
  <si>
    <t>6697</t>
  </si>
  <si>
    <t>1280</t>
  </si>
  <si>
    <t>6896</t>
  </si>
  <si>
    <t>1307</t>
  </si>
  <si>
    <t>3915</t>
  </si>
  <si>
    <t>3970</t>
  </si>
  <si>
    <t>9803</t>
  </si>
  <si>
    <t>1421</t>
  </si>
  <si>
    <t>8112</t>
  </si>
  <si>
    <t>7860</t>
  </si>
  <si>
    <t>5113</t>
  </si>
  <si>
    <t>2524</t>
  </si>
  <si>
    <t>8951</t>
  </si>
  <si>
    <t>1157</t>
  </si>
  <si>
    <t>0627</t>
  </si>
  <si>
    <t>1628</t>
  </si>
  <si>
    <t>3092</t>
  </si>
  <si>
    <t>4364</t>
  </si>
  <si>
    <t>5363</t>
  </si>
  <si>
    <t>6514</t>
  </si>
  <si>
    <t>0929</t>
  </si>
  <si>
    <t>2569</t>
  </si>
  <si>
    <t>0981</t>
  </si>
  <si>
    <t>6265</t>
  </si>
  <si>
    <t>9226</t>
  </si>
  <si>
    <t>2697</t>
  </si>
  <si>
    <t>6692</t>
  </si>
  <si>
    <t>3934</t>
  </si>
  <si>
    <t>4901</t>
  </si>
  <si>
    <t>6615</t>
  </si>
  <si>
    <t>4630</t>
  </si>
  <si>
    <t>0523</t>
  </si>
  <si>
    <t>8484</t>
  </si>
  <si>
    <t>7139</t>
  </si>
  <si>
    <t>6714</t>
  </si>
  <si>
    <t>5221</t>
  </si>
  <si>
    <t>2514</t>
  </si>
  <si>
    <t>2186</t>
  </si>
  <si>
    <t>5281</t>
  </si>
  <si>
    <t>2805</t>
  </si>
  <si>
    <t>5217</t>
  </si>
  <si>
    <t>2262</t>
  </si>
  <si>
    <t>1586</t>
  </si>
  <si>
    <t>4393</t>
  </si>
  <si>
    <t>2517</t>
  </si>
  <si>
    <t>5663</t>
  </si>
  <si>
    <t>6482</t>
  </si>
  <si>
    <t>4166</t>
  </si>
  <si>
    <t>9550</t>
  </si>
  <si>
    <t>8250</t>
  </si>
  <si>
    <t>5428</t>
  </si>
  <si>
    <t>4985</t>
  </si>
  <si>
    <t>0975</t>
  </si>
  <si>
    <t>3718</t>
  </si>
  <si>
    <t>0977</t>
  </si>
  <si>
    <t>9188</t>
  </si>
  <si>
    <t>3331</t>
  </si>
  <si>
    <t>0313</t>
  </si>
  <si>
    <t>1217</t>
  </si>
  <si>
    <t>4446</t>
  </si>
  <si>
    <t>9989</t>
  </si>
  <si>
    <t>1945</t>
  </si>
  <si>
    <t>3112</t>
  </si>
  <si>
    <t>4440</t>
  </si>
  <si>
    <t>0657</t>
  </si>
  <si>
    <t>2667</t>
  </si>
  <si>
    <t>1617</t>
  </si>
  <si>
    <t>6132</t>
  </si>
  <si>
    <t>2973</t>
  </si>
  <si>
    <t>2220</t>
  </si>
  <si>
    <t>7631</t>
  </si>
  <si>
    <t>7417</t>
  </si>
  <si>
    <t>9584</t>
  </si>
  <si>
    <t>8131</t>
  </si>
  <si>
    <t>2327</t>
  </si>
  <si>
    <t>7705</t>
  </si>
  <si>
    <t>8161</t>
  </si>
  <si>
    <t>0745</t>
  </si>
  <si>
    <t>2889</t>
  </si>
  <si>
    <t>8427</t>
  </si>
  <si>
    <t>0785</t>
  </si>
  <si>
    <t>5980</t>
  </si>
  <si>
    <t>6393</t>
  </si>
  <si>
    <t>6178</t>
  </si>
  <si>
    <t>5274</t>
  </si>
  <si>
    <t>9036</t>
  </si>
  <si>
    <t>2586</t>
  </si>
  <si>
    <t>6681</t>
  </si>
  <si>
    <t>4576</t>
  </si>
  <si>
    <t>4976</t>
  </si>
  <si>
    <t>2483</t>
  </si>
  <si>
    <t>8093</t>
  </si>
  <si>
    <t>4915</t>
  </si>
  <si>
    <t>5833</t>
  </si>
  <si>
    <t>0184</t>
  </si>
  <si>
    <t>2937</t>
  </si>
  <si>
    <t>3831</t>
  </si>
  <si>
    <t>6148</t>
  </si>
  <si>
    <t>1364</t>
  </si>
  <si>
    <t>0834</t>
  </si>
  <si>
    <t>5192</t>
  </si>
  <si>
    <t>9224</t>
  </si>
  <si>
    <t>7365</t>
  </si>
  <si>
    <t>8965</t>
  </si>
  <si>
    <t>7735</t>
  </si>
  <si>
    <t>3548</t>
  </si>
  <si>
    <t>1348</t>
  </si>
  <si>
    <t>4702</t>
  </si>
  <si>
    <t>0595</t>
  </si>
  <si>
    <t>0589</t>
  </si>
  <si>
    <t>3058</t>
  </si>
  <si>
    <t>0999</t>
  </si>
  <si>
    <t>4136</t>
  </si>
  <si>
    <t>0619</t>
  </si>
  <si>
    <t>3931</t>
  </si>
  <si>
    <t>1041</t>
  </si>
  <si>
    <t>2003</t>
  </si>
  <si>
    <t>3876</t>
  </si>
  <si>
    <t>5881</t>
  </si>
  <si>
    <t>8678</t>
  </si>
  <si>
    <t>0567</t>
  </si>
  <si>
    <t>2368</t>
  </si>
  <si>
    <t>4457</t>
  </si>
  <si>
    <t>7322</t>
  </si>
  <si>
    <t>0498</t>
  </si>
  <si>
    <t>5768</t>
  </si>
  <si>
    <t>0422</t>
  </si>
  <si>
    <t>2489</t>
  </si>
  <si>
    <t>0803</t>
  </si>
  <si>
    <t>3986</t>
  </si>
  <si>
    <t>8776</t>
  </si>
  <si>
    <t>9941</t>
  </si>
  <si>
    <t>0238</t>
  </si>
  <si>
    <t>8955</t>
  </si>
  <si>
    <t>9013</t>
  </si>
  <si>
    <t>7182</t>
  </si>
  <si>
    <t>0961</t>
  </si>
  <si>
    <t>1414</t>
  </si>
  <si>
    <t>4312</t>
  </si>
  <si>
    <t>8651</t>
  </si>
  <si>
    <t>4054</t>
  </si>
  <si>
    <t>1953</t>
  </si>
  <si>
    <t>8717</t>
  </si>
  <si>
    <t>4766</t>
  </si>
  <si>
    <t>2573</t>
  </si>
  <si>
    <t>7160</t>
  </si>
  <si>
    <t>7179</t>
  </si>
  <si>
    <t>2476</t>
  </si>
  <si>
    <t>6321</t>
  </si>
  <si>
    <t>1062</t>
  </si>
  <si>
    <t>4295</t>
  </si>
  <si>
    <t>2873</t>
  </si>
  <si>
    <t>7097</t>
  </si>
  <si>
    <t>1054</t>
  </si>
  <si>
    <t>7477</t>
  </si>
  <si>
    <t>8706</t>
  </si>
  <si>
    <t>9795</t>
  </si>
  <si>
    <t>6012</t>
  </si>
  <si>
    <t>3754</t>
  </si>
  <si>
    <t>1626</t>
  </si>
  <si>
    <t>9417</t>
  </si>
  <si>
    <t>9797</t>
  </si>
  <si>
    <t>6475</t>
  </si>
  <si>
    <t>6978</t>
  </si>
  <si>
    <t>7774</t>
  </si>
  <si>
    <t>5384</t>
  </si>
  <si>
    <t>0175</t>
  </si>
  <si>
    <t>4688</t>
  </si>
  <si>
    <t>9651</t>
  </si>
  <si>
    <t>6399</t>
  </si>
  <si>
    <t>7090</t>
  </si>
  <si>
    <t>7297</t>
  </si>
  <si>
    <t>4353</t>
  </si>
  <si>
    <t>8129</t>
  </si>
  <si>
    <t>9688</t>
  </si>
  <si>
    <t>6120</t>
  </si>
  <si>
    <t>5229</t>
  </si>
  <si>
    <t>3177</t>
  </si>
  <si>
    <t>9196</t>
  </si>
  <si>
    <t>9428</t>
  </si>
  <si>
    <t>7577</t>
  </si>
  <si>
    <t>0189</t>
  </si>
  <si>
    <t>0177</t>
  </si>
  <si>
    <t>2643</t>
  </si>
  <si>
    <t>7349</t>
  </si>
  <si>
    <t>8646</t>
  </si>
  <si>
    <t>4880</t>
  </si>
  <si>
    <t>5387</t>
  </si>
  <si>
    <t>3847</t>
  </si>
  <si>
    <t>8346</t>
  </si>
  <si>
    <t>6155</t>
  </si>
  <si>
    <t>3667</t>
  </si>
  <si>
    <t>7013</t>
  </si>
  <si>
    <t>2386</t>
  </si>
  <si>
    <t>9952</t>
  </si>
  <si>
    <t>2519</t>
  </si>
  <si>
    <t>6364</t>
  </si>
  <si>
    <t>4944</t>
  </si>
  <si>
    <t>5185</t>
  </si>
  <si>
    <t>5349</t>
  </si>
  <si>
    <t>0864</t>
  </si>
  <si>
    <t>3299</t>
  </si>
  <si>
    <t>9460</t>
  </si>
  <si>
    <t>1636</t>
  </si>
  <si>
    <t>7299</t>
  </si>
  <si>
    <t>0320</t>
  </si>
  <si>
    <t>3660</t>
  </si>
  <si>
    <t>1842</t>
  </si>
  <si>
    <t>1021</t>
  </si>
  <si>
    <t>7742</t>
  </si>
  <si>
    <t>2119</t>
  </si>
  <si>
    <t>1577</t>
  </si>
  <si>
    <t>4629</t>
  </si>
  <si>
    <t>3570</t>
  </si>
  <si>
    <t>9011</t>
  </si>
  <si>
    <t>7279</t>
  </si>
  <si>
    <t>9204</t>
  </si>
  <si>
    <t>7323</t>
  </si>
  <si>
    <t>7356</t>
  </si>
  <si>
    <t>4932</t>
  </si>
  <si>
    <t>6701</t>
  </si>
  <si>
    <t>8270</t>
  </si>
  <si>
    <t>8396</t>
  </si>
  <si>
    <t>8476</t>
  </si>
  <si>
    <t>6904</t>
  </si>
  <si>
    <t>9634</t>
  </si>
  <si>
    <t>3760</t>
  </si>
  <si>
    <t>5657</t>
  </si>
  <si>
    <t>8827</t>
  </si>
  <si>
    <t>2217</t>
  </si>
  <si>
    <t>9339</t>
  </si>
  <si>
    <t>8988</t>
  </si>
  <si>
    <t>7458</t>
  </si>
  <si>
    <t>4875</t>
  </si>
  <si>
    <t>2105</t>
  </si>
  <si>
    <t>5322</t>
  </si>
  <si>
    <t>8293</t>
  </si>
  <si>
    <t>9749</t>
  </si>
  <si>
    <t>9776</t>
  </si>
  <si>
    <t>4870</t>
  </si>
  <si>
    <t>6056</t>
  </si>
  <si>
    <t>7645</t>
  </si>
  <si>
    <t>3907</t>
  </si>
  <si>
    <t>1226</t>
  </si>
  <si>
    <t>2467</t>
  </si>
  <si>
    <t>3764</t>
  </si>
  <si>
    <t>0581</t>
  </si>
  <si>
    <t>1061</t>
  </si>
  <si>
    <t>2896</t>
  </si>
  <si>
    <t>5138</t>
  </si>
  <si>
    <t>4607</t>
  </si>
  <si>
    <t>0176</t>
  </si>
  <si>
    <t>4062</t>
  </si>
  <si>
    <t>4626</t>
  </si>
  <si>
    <t>4533</t>
  </si>
  <si>
    <t>4691</t>
  </si>
  <si>
    <t>3994</t>
  </si>
  <si>
    <t>4282</t>
  </si>
  <si>
    <t>1837</t>
  </si>
  <si>
    <t>7809</t>
  </si>
  <si>
    <t>3084</t>
  </si>
  <si>
    <t>9033</t>
  </si>
  <si>
    <t>6575</t>
  </si>
  <si>
    <t>0482</t>
  </si>
  <si>
    <t>1456</t>
  </si>
  <si>
    <t>8578</t>
  </si>
  <si>
    <t>4993</t>
  </si>
  <si>
    <t>4642</t>
  </si>
  <si>
    <t>2531</t>
  </si>
  <si>
    <t>1448</t>
  </si>
  <si>
    <t>4575</t>
  </si>
  <si>
    <t>7844</t>
  </si>
  <si>
    <t>5404</t>
  </si>
  <si>
    <t>2695</t>
  </si>
  <si>
    <t>6581</t>
  </si>
  <si>
    <t>8109</t>
  </si>
  <si>
    <t>8884</t>
  </si>
  <si>
    <t>9741</t>
  </si>
  <si>
    <t>3640</t>
  </si>
  <si>
    <t>2428</t>
  </si>
  <si>
    <t>8741</t>
  </si>
  <si>
    <t>9180</t>
  </si>
  <si>
    <t>2711</t>
  </si>
  <si>
    <t>7194</t>
  </si>
  <si>
    <t>7442</t>
  </si>
  <si>
    <t>8075</t>
  </si>
  <si>
    <t>6358</t>
  </si>
  <si>
    <t>9896</t>
  </si>
  <si>
    <t>3921</t>
  </si>
  <si>
    <t>5937</t>
  </si>
  <si>
    <t>5923</t>
  </si>
  <si>
    <t>9575</t>
  </si>
  <si>
    <t>4044</t>
  </si>
  <si>
    <t>4468</t>
  </si>
  <si>
    <t>6671</t>
  </si>
  <si>
    <t>7647</t>
  </si>
  <si>
    <t>9160</t>
  </si>
  <si>
    <t>9125</t>
  </si>
  <si>
    <t>5008</t>
  </si>
  <si>
    <t>9826</t>
  </si>
  <si>
    <t>0070</t>
  </si>
  <si>
    <t>1794</t>
  </si>
  <si>
    <t>4055</t>
  </si>
  <si>
    <t>9955</t>
  </si>
  <si>
    <t>1825</t>
  </si>
  <si>
    <t>6906</t>
  </si>
  <si>
    <t>5662</t>
  </si>
  <si>
    <t>9052</t>
  </si>
  <si>
    <t>6911</t>
  </si>
  <si>
    <t>9641</t>
  </si>
  <si>
    <t>3814</t>
  </si>
  <si>
    <t>3523</t>
  </si>
  <si>
    <t>9444</t>
  </si>
  <si>
    <t>1420</t>
  </si>
  <si>
    <t>0922</t>
  </si>
  <si>
    <t>2482</t>
  </si>
  <si>
    <t>6108</t>
  </si>
  <si>
    <t>6270</t>
  </si>
  <si>
    <t>3399</t>
  </si>
  <si>
    <t>9731</t>
  </si>
  <si>
    <t>8140</t>
  </si>
  <si>
    <t>9029</t>
  </si>
  <si>
    <t>1594</t>
  </si>
  <si>
    <t>0866</t>
  </si>
  <si>
    <t>0860</t>
  </si>
  <si>
    <t>0183</t>
  </si>
  <si>
    <t>8325</t>
  </si>
  <si>
    <t>9982</t>
  </si>
  <si>
    <t>8300</t>
  </si>
  <si>
    <t>1162</t>
  </si>
  <si>
    <t>9207</t>
  </si>
  <si>
    <t>0712</t>
  </si>
  <si>
    <t>8920</t>
  </si>
  <si>
    <t>8514</t>
  </si>
  <si>
    <t>6466</t>
  </si>
  <si>
    <t>3185</t>
  </si>
  <si>
    <t>6831</t>
  </si>
  <si>
    <t>9712</t>
  </si>
  <si>
    <t>2967</t>
  </si>
  <si>
    <t>8727</t>
  </si>
  <si>
    <t>7531</t>
  </si>
  <si>
    <t>6629</t>
  </si>
  <si>
    <t>1384</t>
  </si>
  <si>
    <t>8826</t>
  </si>
  <si>
    <t>1792</t>
  </si>
  <si>
    <t>8693</t>
  </si>
  <si>
    <t>8629</t>
  </si>
  <si>
    <t>8819</t>
  </si>
  <si>
    <t>4819</t>
  </si>
  <si>
    <t>8613</t>
  </si>
  <si>
    <t>7654</t>
  </si>
  <si>
    <t>1999</t>
  </si>
  <si>
    <t>3488</t>
  </si>
  <si>
    <t>7435</t>
  </si>
  <si>
    <t>3782</t>
  </si>
  <si>
    <t>7509</t>
  </si>
  <si>
    <t>1684</t>
  </si>
  <si>
    <t>8447</t>
  </si>
  <si>
    <t>0934</t>
  </si>
  <si>
    <t>6507</t>
  </si>
  <si>
    <t>6262</t>
  </si>
  <si>
    <t>0633</t>
  </si>
  <si>
    <t>5146</t>
  </si>
  <si>
    <t>8211</t>
  </si>
  <si>
    <t>7882</t>
  </si>
  <si>
    <t>2811</t>
  </si>
  <si>
    <t>2871</t>
  </si>
  <si>
    <t>8685</t>
  </si>
  <si>
    <t>1475</t>
  </si>
  <si>
    <t>2736</t>
  </si>
  <si>
    <t>0789</t>
  </si>
  <si>
    <t>3386</t>
  </si>
  <si>
    <t>2064</t>
  </si>
  <si>
    <t>8606</t>
  </si>
  <si>
    <t>0569</t>
  </si>
  <si>
    <t>3165</t>
  </si>
  <si>
    <t>2927</t>
  </si>
  <si>
    <t>8825</t>
  </si>
  <si>
    <t>1957</t>
  </si>
  <si>
    <t>0160</t>
  </si>
  <si>
    <t>0512</t>
  </si>
  <si>
    <t>8446</t>
  </si>
  <si>
    <t>7029</t>
  </si>
  <si>
    <t>7957</t>
  </si>
  <si>
    <t>3627</t>
  </si>
  <si>
    <t>0428</t>
  </si>
  <si>
    <t>0045</t>
  </si>
  <si>
    <t>8214</t>
  </si>
  <si>
    <t>3633</t>
  </si>
  <si>
    <t>2142</t>
  </si>
  <si>
    <t>9860</t>
  </si>
  <si>
    <t>6625</t>
  </si>
  <si>
    <t>4360</t>
  </si>
  <si>
    <t>2208</t>
  </si>
  <si>
    <t>1309</t>
  </si>
  <si>
    <t>0855</t>
  </si>
  <si>
    <t>7532</t>
  </si>
  <si>
    <t>3644</t>
  </si>
  <si>
    <t>5117</t>
  </si>
  <si>
    <t>5692</t>
  </si>
  <si>
    <t>5269</t>
  </si>
  <si>
    <t>6529</t>
  </si>
  <si>
    <t>9616</t>
  </si>
  <si>
    <t>3412</t>
  </si>
  <si>
    <t>5273</t>
  </si>
  <si>
    <t>5403</t>
  </si>
  <si>
    <t>0140</t>
  </si>
  <si>
    <t>4742</t>
  </si>
  <si>
    <t>5728</t>
  </si>
  <si>
    <t>8607</t>
  </si>
  <si>
    <t>3078</t>
  </si>
  <si>
    <t>7712</t>
  </si>
  <si>
    <t>8006</t>
  </si>
  <si>
    <t>3013</t>
  </si>
  <si>
    <t>1339</t>
  </si>
  <si>
    <t>0708</t>
  </si>
  <si>
    <t>5850</t>
  </si>
  <si>
    <t>1896</t>
  </si>
  <si>
    <t>9433</t>
  </si>
  <si>
    <t>4397</t>
  </si>
  <si>
    <t>4082</t>
  </si>
  <si>
    <t>2158</t>
  </si>
  <si>
    <t>0996</t>
  </si>
  <si>
    <t>9139</t>
  </si>
  <si>
    <t>9144</t>
  </si>
  <si>
    <t>9960</t>
  </si>
  <si>
    <t>4709</t>
  </si>
  <si>
    <t>2949</t>
  </si>
  <si>
    <t>0290</t>
  </si>
  <si>
    <t>6038</t>
  </si>
  <si>
    <t>0755</t>
  </si>
  <si>
    <t>6000</t>
  </si>
  <si>
    <t>3926</t>
  </si>
  <si>
    <t>7382</t>
  </si>
  <si>
    <t>0119</t>
  </si>
  <si>
    <t>Е</t>
  </si>
  <si>
    <t>Sergey</t>
  </si>
  <si>
    <t>Gh</t>
  </si>
  <si>
    <t>K</t>
  </si>
  <si>
    <t>Andrei</t>
  </si>
  <si>
    <t>СЕРГЕЙ</t>
  </si>
  <si>
    <t>Ж</t>
  </si>
  <si>
    <t>марина</t>
  </si>
  <si>
    <t>Зинаида</t>
  </si>
  <si>
    <t>Oskar</t>
  </si>
  <si>
    <t>КГП</t>
  </si>
  <si>
    <t>Айгуль</t>
  </si>
  <si>
    <t>Джея</t>
  </si>
  <si>
    <t>Миша</t>
  </si>
  <si>
    <t>0928</t>
  </si>
  <si>
    <t>0924</t>
  </si>
  <si>
    <t>3103</t>
  </si>
  <si>
    <t>5474</t>
  </si>
  <si>
    <t>0415</t>
  </si>
  <si>
    <t>0649</t>
  </si>
  <si>
    <t>3269</t>
  </si>
  <si>
    <t>4368</t>
  </si>
  <si>
    <t>3596</t>
  </si>
  <si>
    <t>6181</t>
  </si>
  <si>
    <t>6779</t>
  </si>
  <si>
    <t>1306</t>
  </si>
  <si>
    <t>9865</t>
  </si>
  <si>
    <t>8936</t>
  </si>
  <si>
    <t>3714</t>
  </si>
  <si>
    <t>8215</t>
  </si>
  <si>
    <t>7578</t>
  </si>
  <si>
    <t>6850</t>
  </si>
  <si>
    <t>1200</t>
  </si>
  <si>
    <t>3069</t>
  </si>
  <si>
    <t>0831</t>
  </si>
  <si>
    <t>4693</t>
  </si>
  <si>
    <t>4952</t>
  </si>
  <si>
    <t>8509</t>
  </si>
  <si>
    <t>1673</t>
  </si>
  <si>
    <t>0112</t>
  </si>
  <si>
    <t>8127</t>
  </si>
  <si>
    <t>7291</t>
  </si>
  <si>
    <t>9340</t>
  </si>
  <si>
    <t>7339</t>
  </si>
  <si>
    <t>4899</t>
  </si>
  <si>
    <t>7629</t>
  </si>
  <si>
    <t>7503</t>
  </si>
  <si>
    <t>0815</t>
  </si>
  <si>
    <t>8628</t>
  </si>
  <si>
    <t>8464</t>
  </si>
  <si>
    <t>2580</t>
  </si>
  <si>
    <t>0294</t>
  </si>
  <si>
    <t>0235</t>
  </si>
  <si>
    <t>4376</t>
  </si>
  <si>
    <t>4958</t>
  </si>
  <si>
    <t>8551</t>
  </si>
  <si>
    <t>4398</t>
  </si>
  <si>
    <t>7048</t>
  </si>
  <si>
    <t>8406</t>
  </si>
  <si>
    <t>8463</t>
  </si>
  <si>
    <t>6099</t>
  </si>
  <si>
    <t>0621</t>
  </si>
  <si>
    <t>3863</t>
  </si>
  <si>
    <t>5151</t>
  </si>
  <si>
    <t>6294</t>
  </si>
  <si>
    <t>8638</t>
  </si>
  <si>
    <t>2491</t>
  </si>
  <si>
    <t>6418</t>
  </si>
  <si>
    <t>8564</t>
  </si>
  <si>
    <t>3693</t>
  </si>
  <si>
    <t>7253</t>
  </si>
  <si>
    <t>2382</t>
  </si>
  <si>
    <t>1680</t>
  </si>
  <si>
    <t>3110</t>
  </si>
  <si>
    <t>1453</t>
  </si>
  <si>
    <t>9609</t>
  </si>
  <si>
    <t>5649</t>
  </si>
  <si>
    <t>5429</t>
  </si>
  <si>
    <t>8694</t>
  </si>
  <si>
    <t>4902</t>
  </si>
  <si>
    <t>0205</t>
  </si>
  <si>
    <t>6214</t>
  </si>
  <si>
    <t>2857</t>
  </si>
  <si>
    <t>2282</t>
  </si>
  <si>
    <t>2298</t>
  </si>
  <si>
    <t>7885</t>
  </si>
  <si>
    <t>6266</t>
  </si>
  <si>
    <t>6254</t>
  </si>
  <si>
    <t>5025</t>
  </si>
  <si>
    <t>4595</t>
  </si>
  <si>
    <t>2974</t>
  </si>
  <si>
    <t>3018</t>
  </si>
  <si>
    <t>5880</t>
  </si>
  <si>
    <t>2475</t>
  </si>
  <si>
    <t>6887</t>
  </si>
  <si>
    <t>5268</t>
  </si>
  <si>
    <t>1829</t>
  </si>
  <si>
    <t>5774</t>
  </si>
  <si>
    <t>5288</t>
  </si>
  <si>
    <t>5317</t>
  </si>
  <si>
    <t>6985</t>
  </si>
  <si>
    <t>8591</t>
  </si>
  <si>
    <t>8721</t>
  </si>
  <si>
    <t>1296</t>
  </si>
  <si>
    <t>8456</t>
  </si>
  <si>
    <t>9907</t>
  </si>
  <si>
    <t>9873</t>
  </si>
  <si>
    <t>6046</t>
  </si>
  <si>
    <t>Расходы на услуги оператора:</t>
  </si>
  <si>
    <t xml:space="preserve"> М ЛЮДМИЛА</t>
  </si>
  <si>
    <t xml:space="preserve"> Н АНДРЕЙ</t>
  </si>
  <si>
    <t xml:space="preserve"> С ВЛАДИМИР</t>
  </si>
  <si>
    <t xml:space="preserve"> П Елена</t>
  </si>
  <si>
    <t xml:space="preserve">ЯНКО СВЕТЛАНА ВИКТОРОВНА ИП  </t>
  </si>
  <si>
    <t xml:space="preserve"> Л Нина</t>
  </si>
  <si>
    <t xml:space="preserve"> Б НАТАЛЬЯ</t>
  </si>
  <si>
    <t xml:space="preserve"> Б АНДРЕЙ</t>
  </si>
  <si>
    <t xml:space="preserve"> Г Виктория</t>
  </si>
  <si>
    <t xml:space="preserve">ГАДЗИХАНОВ РАСИМ ГУСЕНОВИЧ ИП  </t>
  </si>
  <si>
    <t>Благотворительное пожертвование по договору пожертвования №1/25-05-23 от 25.05.2023. Без налога (НДС)</t>
  </si>
  <si>
    <t xml:space="preserve">ООО ШТРИХ РУ   </t>
  </si>
  <si>
    <t xml:space="preserve"> А СВЕТЛАНА</t>
  </si>
  <si>
    <t xml:space="preserve">РУСГРАНД ООО  </t>
  </si>
  <si>
    <t xml:space="preserve">ЕВРОПЕЙСКОЕ КАЧЕСТВО ООО  </t>
  </si>
  <si>
    <t xml:space="preserve"> М Валерий</t>
  </si>
  <si>
    <t xml:space="preserve">ИП  БОЙКОВ АНДРЕЙ ЮРЬЕВИЧ  </t>
  </si>
  <si>
    <t xml:space="preserve">Журавлева Виктория Вадимовна (ИП)  </t>
  </si>
  <si>
    <t xml:space="preserve"> Г ВЛАДИМИР</t>
  </si>
  <si>
    <t>Благотворительное пожертвование по Договору пожертвования № 2/10-02-23 от 10 февраля 2023 года. НДС не облагается</t>
  </si>
  <si>
    <t xml:space="preserve">НоваСтрейч ООО  </t>
  </si>
  <si>
    <t xml:space="preserve"> Л КИРИЛЛ</t>
  </si>
  <si>
    <t xml:space="preserve">ПРОДЮСЕРСКИЙ ЦЕНТР КОНСТАНТИНА ХАБЕНСКОГО ООО  </t>
  </si>
  <si>
    <t xml:space="preserve">КОСМОС ООО  </t>
  </si>
  <si>
    <t xml:space="preserve"> К АИДА</t>
  </si>
  <si>
    <t xml:space="preserve">МЕГА ФУД ООО  </t>
  </si>
  <si>
    <t xml:space="preserve">ООО АБСОЛЮТ   </t>
  </si>
  <si>
    <t xml:space="preserve">АВТОТЕХСТРОЙ ООО  </t>
  </si>
  <si>
    <t xml:space="preserve"> К Рабадангаджи</t>
  </si>
  <si>
    <t xml:space="preserve"> Д Наталья</t>
  </si>
  <si>
    <t xml:space="preserve">ХимСервис ООО  </t>
  </si>
  <si>
    <t xml:space="preserve">ООО Сервис-Тур   </t>
  </si>
  <si>
    <t xml:space="preserve"> М ЮЛИЯ</t>
  </si>
  <si>
    <t xml:space="preserve">УФК ПО ВОРОНЕЖСКОЙ ОБЛАСТИ (ФКУ ИК-8 УФСИН РОССИИ ПО ВОРОНЕЖСКОЙ ОБЛАСТИ)  </t>
  </si>
  <si>
    <t xml:space="preserve">ЛОГИСТИКА ПЛЮС ООО  </t>
  </si>
  <si>
    <t xml:space="preserve">УФК ПО СТАВРОПОЛЬСКОМУ КРАЮ (ФКУ ИК-4 УФСИН РОССИИ ПО СТАВРОПОЛЬСКОМУ КРАЮ)  </t>
  </si>
  <si>
    <t xml:space="preserve"> П ОЛЬГА</t>
  </si>
  <si>
    <t xml:space="preserve"> М ЕЛЕНА</t>
  </si>
  <si>
    <t xml:space="preserve"> Г ЮЛИЯ</t>
  </si>
  <si>
    <t>Благотворительное пожертвование по Договору пожертвования №2/11-09-23 от 11 сентября 2023.Сумма 30000-00Без налога (НДС)</t>
  </si>
  <si>
    <t xml:space="preserve"> П Анна</t>
  </si>
  <si>
    <t xml:space="preserve"> С ОЛЬГА</t>
  </si>
  <si>
    <t xml:space="preserve">ГУТОРОВ ДМИТРИЙ АЛЕКСАНДРОВИЧ ИП  </t>
  </si>
  <si>
    <t xml:space="preserve"> С МАРИНА</t>
  </si>
  <si>
    <t xml:space="preserve">ВМ АЛЬВА ООО  </t>
  </si>
  <si>
    <t xml:space="preserve">МВСП96 ООО  </t>
  </si>
  <si>
    <t xml:space="preserve">СК Стройинформ ООО  </t>
  </si>
  <si>
    <t xml:space="preserve">ОБРАЗЦОВ ПАВЕЛ АНДРЕЕВИЧ ИП  </t>
  </si>
  <si>
    <t xml:space="preserve">ИВАЧЕВ АРТЕМ АНАТОЛЬЕВИЧ (ИП)  </t>
  </si>
  <si>
    <t xml:space="preserve">НСТ ООО  </t>
  </si>
  <si>
    <t xml:space="preserve">ЭКСПРЕСС НН ООО  </t>
  </si>
  <si>
    <t xml:space="preserve">5943 </t>
  </si>
  <si>
    <t xml:space="preserve">4012 </t>
  </si>
  <si>
    <t xml:space="preserve">6444 </t>
  </si>
  <si>
    <t xml:space="preserve">1255 </t>
  </si>
  <si>
    <t xml:space="preserve">9800 </t>
  </si>
  <si>
    <t xml:space="preserve">3725 </t>
  </si>
  <si>
    <t xml:space="preserve">8086 </t>
  </si>
  <si>
    <t xml:space="preserve">6831 </t>
  </si>
  <si>
    <t xml:space="preserve">8908 </t>
  </si>
  <si>
    <t xml:space="preserve">1813 </t>
  </si>
  <si>
    <t xml:space="preserve">8362 </t>
  </si>
  <si>
    <t xml:space="preserve">8873 </t>
  </si>
  <si>
    <t xml:space="preserve">7701 </t>
  </si>
  <si>
    <t xml:space="preserve">7093 </t>
  </si>
  <si>
    <t xml:space="preserve">1803 </t>
  </si>
  <si>
    <t xml:space="preserve">9545 </t>
  </si>
  <si>
    <t xml:space="preserve">3323 </t>
  </si>
  <si>
    <t xml:space="preserve">4149 </t>
  </si>
  <si>
    <t xml:space="preserve">3563 </t>
  </si>
  <si>
    <t xml:space="preserve">4676 </t>
  </si>
  <si>
    <t xml:space="preserve">0815 </t>
  </si>
  <si>
    <t xml:space="preserve">2249 </t>
  </si>
  <si>
    <t xml:space="preserve">4848 </t>
  </si>
  <si>
    <t xml:space="preserve">2369 </t>
  </si>
  <si>
    <t xml:space="preserve">5289 </t>
  </si>
  <si>
    <t xml:space="preserve">9288 </t>
  </si>
  <si>
    <t xml:space="preserve">2146 </t>
  </si>
  <si>
    <t xml:space="preserve">6348 </t>
  </si>
  <si>
    <t xml:space="preserve">7617 </t>
  </si>
  <si>
    <t xml:space="preserve">9672 </t>
  </si>
  <si>
    <t xml:space="preserve">8753 </t>
  </si>
  <si>
    <t xml:space="preserve">5432 </t>
  </si>
  <si>
    <t xml:space="preserve">0147 </t>
  </si>
  <si>
    <t xml:space="preserve"> 4567</t>
  </si>
  <si>
    <t xml:space="preserve">8349 </t>
  </si>
  <si>
    <t xml:space="preserve">8909 </t>
  </si>
  <si>
    <t xml:space="preserve">8875 </t>
  </si>
  <si>
    <t xml:space="preserve">1594 </t>
  </si>
  <si>
    <t xml:space="preserve">8883 </t>
  </si>
  <si>
    <t xml:space="preserve">3263 </t>
  </si>
  <si>
    <t xml:space="preserve">6403 </t>
  </si>
  <si>
    <t xml:space="preserve">3518 </t>
  </si>
  <si>
    <t xml:space="preserve">9152 </t>
  </si>
  <si>
    <t xml:space="preserve">0401 </t>
  </si>
  <si>
    <t xml:space="preserve">3130 </t>
  </si>
  <si>
    <t xml:space="preserve">3424 </t>
  </si>
  <si>
    <t xml:space="preserve">7873 </t>
  </si>
  <si>
    <t xml:space="preserve">9033 </t>
  </si>
  <si>
    <t xml:space="preserve">8816 </t>
  </si>
  <si>
    <t xml:space="preserve">5558 </t>
  </si>
  <si>
    <t xml:space="preserve">4643 </t>
  </si>
  <si>
    <t xml:space="preserve">3547 </t>
  </si>
  <si>
    <t xml:space="preserve">8708 </t>
  </si>
  <si>
    <t xml:space="preserve">7030 </t>
  </si>
  <si>
    <t xml:space="preserve">1303 </t>
  </si>
  <si>
    <t xml:space="preserve"> 6176</t>
  </si>
  <si>
    <t xml:space="preserve">9076 </t>
  </si>
  <si>
    <t xml:space="preserve">2394 </t>
  </si>
  <si>
    <t xml:space="preserve">1930 </t>
  </si>
  <si>
    <t xml:space="preserve">4729 </t>
  </si>
  <si>
    <t xml:space="preserve">8009 </t>
  </si>
  <si>
    <t xml:space="preserve">1922 </t>
  </si>
  <si>
    <t xml:space="preserve">2779 </t>
  </si>
  <si>
    <t xml:space="preserve"> 5646</t>
  </si>
  <si>
    <t xml:space="preserve">2227 </t>
  </si>
  <si>
    <t xml:space="preserve">2928 </t>
  </si>
  <si>
    <t xml:space="preserve">2578 </t>
  </si>
  <si>
    <t xml:space="preserve">6977 </t>
  </si>
  <si>
    <t xml:space="preserve"> 7357</t>
  </si>
  <si>
    <t xml:space="preserve">0610 </t>
  </si>
  <si>
    <t xml:space="preserve">0434 </t>
  </si>
  <si>
    <t xml:space="preserve">2723 </t>
  </si>
  <si>
    <t xml:space="preserve">5604 </t>
  </si>
  <si>
    <t xml:space="preserve">9998 </t>
  </si>
  <si>
    <t xml:space="preserve">0826 </t>
  </si>
  <si>
    <t xml:space="preserve">8882 </t>
  </si>
  <si>
    <t xml:space="preserve">4028 </t>
  </si>
  <si>
    <t xml:space="preserve">5131 </t>
  </si>
  <si>
    <t xml:space="preserve">2421 </t>
  </si>
  <si>
    <t xml:space="preserve">7074 </t>
  </si>
  <si>
    <t xml:space="preserve">5199 </t>
  </si>
  <si>
    <t xml:space="preserve">2572 </t>
  </si>
  <si>
    <t xml:space="preserve">9165 </t>
  </si>
  <si>
    <t xml:space="preserve">4307 </t>
  </si>
  <si>
    <t xml:space="preserve">6151 </t>
  </si>
  <si>
    <t xml:space="preserve">4160 </t>
  </si>
  <si>
    <t xml:space="preserve">5115 </t>
  </si>
  <si>
    <t xml:space="preserve">1382 </t>
  </si>
  <si>
    <t xml:space="preserve">8369 </t>
  </si>
  <si>
    <t xml:space="preserve">3724 </t>
  </si>
  <si>
    <t xml:space="preserve">6496 </t>
  </si>
  <si>
    <t xml:space="preserve">7032 </t>
  </si>
  <si>
    <t xml:space="preserve">4715 </t>
  </si>
  <si>
    <t xml:space="preserve">9997 </t>
  </si>
  <si>
    <t xml:space="preserve">1576 </t>
  </si>
  <si>
    <t xml:space="preserve">3025 </t>
  </si>
  <si>
    <t xml:space="preserve"> 8444</t>
  </si>
  <si>
    <t xml:space="preserve">6832 </t>
  </si>
  <si>
    <t xml:space="preserve">1872 </t>
  </si>
  <si>
    <t xml:space="preserve">3203 </t>
  </si>
  <si>
    <t xml:space="preserve">3260 </t>
  </si>
  <si>
    <t xml:space="preserve"> 9050</t>
  </si>
  <si>
    <t xml:space="preserve">2824 </t>
  </si>
  <si>
    <t xml:space="preserve">7673 </t>
  </si>
  <si>
    <t xml:space="preserve">0023 </t>
  </si>
  <si>
    <t xml:space="preserve">8295 </t>
  </si>
  <si>
    <t xml:space="preserve">8236 </t>
  </si>
  <si>
    <t xml:space="preserve"> 8090</t>
  </si>
  <si>
    <t xml:space="preserve">5809 </t>
  </si>
  <si>
    <t xml:space="preserve">0052 </t>
  </si>
  <si>
    <t xml:space="preserve">5855 </t>
  </si>
  <si>
    <t xml:space="preserve">3279 </t>
  </si>
  <si>
    <t xml:space="preserve">4118 </t>
  </si>
  <si>
    <t xml:space="preserve">9575 </t>
  </si>
  <si>
    <t xml:space="preserve">7194 </t>
  </si>
  <si>
    <t xml:space="preserve">8808 </t>
  </si>
  <si>
    <t xml:space="preserve">4757 </t>
  </si>
  <si>
    <t xml:space="preserve">6085 </t>
  </si>
  <si>
    <t xml:space="preserve">5311 </t>
  </si>
  <si>
    <t xml:space="preserve">7224 </t>
  </si>
  <si>
    <t xml:space="preserve">8670 </t>
  </si>
  <si>
    <t xml:space="preserve">4762 </t>
  </si>
  <si>
    <t xml:space="preserve">1332 </t>
  </si>
  <si>
    <t xml:space="preserve">4233 </t>
  </si>
  <si>
    <t xml:space="preserve">6341 </t>
  </si>
  <si>
    <t xml:space="preserve">4306 </t>
  </si>
  <si>
    <t xml:space="preserve"> 9603</t>
  </si>
  <si>
    <t xml:space="preserve">6020 </t>
  </si>
  <si>
    <t xml:space="preserve">9039 </t>
  </si>
  <si>
    <t xml:space="preserve">5743 </t>
  </si>
  <si>
    <t xml:space="preserve">2963 </t>
  </si>
  <si>
    <t xml:space="preserve">3243 </t>
  </si>
  <si>
    <t xml:space="preserve">2124 </t>
  </si>
  <si>
    <t xml:space="preserve">6105 </t>
  </si>
  <si>
    <t xml:space="preserve">9210 </t>
  </si>
  <si>
    <t xml:space="preserve">7364 </t>
  </si>
  <si>
    <t xml:space="preserve">7684 </t>
  </si>
  <si>
    <t xml:space="preserve">7999 </t>
  </si>
  <si>
    <t xml:space="preserve">6566 </t>
  </si>
  <si>
    <t xml:space="preserve">3828 </t>
  </si>
  <si>
    <t xml:space="preserve">5783 </t>
  </si>
  <si>
    <t xml:space="preserve">0433 </t>
  </si>
  <si>
    <t xml:space="preserve">7666 </t>
  </si>
  <si>
    <t xml:space="preserve">3754 </t>
  </si>
  <si>
    <t xml:space="preserve">4953 </t>
  </si>
  <si>
    <t xml:space="preserve">0201 </t>
  </si>
  <si>
    <t xml:space="preserve">5017 </t>
  </si>
  <si>
    <t xml:space="preserve">4446 </t>
  </si>
  <si>
    <t xml:space="preserve"> 1447</t>
  </si>
  <si>
    <t xml:space="preserve"> 3522</t>
  </si>
  <si>
    <t xml:space="preserve">8385 </t>
  </si>
  <si>
    <t xml:space="preserve">7799 </t>
  </si>
  <si>
    <t xml:space="preserve">2112 </t>
  </si>
  <si>
    <t>ИВАНОВ ВИКТОР ЛЕОНИДОВИЧ (ИП)</t>
  </si>
  <si>
    <t>ИП ШЕВЦИВ АРТУР АНАТОЛЬЕВИЧ</t>
  </si>
  <si>
    <t>КАРИМОВ РУСТАМ РАФИЛОВИЧ (ИП)</t>
  </si>
  <si>
    <t>ООО "ЗЛАТНИК"</t>
  </si>
  <si>
    <t>Шувалова Ольга Николаевна (ИП)</t>
  </si>
  <si>
    <t>Соловьев Сергей Васильевич (ИП)</t>
  </si>
  <si>
    <t>Кучумова Юлия Борисовна (ИП)</t>
  </si>
  <si>
    <t>ООО "Компания "Информ-Сервис"</t>
  </si>
  <si>
    <t>АО "БАНК АКЦЕПТ"</t>
  </si>
  <si>
    <t>АО "Райффайзенбанк"</t>
  </si>
  <si>
    <t>ГОЛОФАСТ ВИКТОР ИВАНОВИЧ (ИП)</t>
  </si>
  <si>
    <t>ЗАКУРАЕВ АЛЕКСАНДР МИХАЙЛОВИЧ (ИП)</t>
  </si>
  <si>
    <t>ООО "ТД "НЕВСКИЙ"</t>
  </si>
  <si>
    <t>ХОДАРЕНОК СЕРГЕЙ ВАЛЕРЬЕВИЧ (ИП)</t>
  </si>
  <si>
    <t>ВАРФОЛОМЕЕВ ИЛЬЯ ЛЬВОВИЧ (ИП)</t>
  </si>
  <si>
    <t>ООО "ШТИЛЬ"</t>
  </si>
  <si>
    <t>Рубцова Яна Константиновна (ИП)</t>
  </si>
  <si>
    <t>Докучаева Ольга Владимировна (ИП)</t>
  </si>
  <si>
    <t>ВАЛЬТЕР ЭЛЬВИРА ЭДУАРДОВНА (ИП)</t>
  </si>
  <si>
    <t>Гуженков Андрей Викторович (ИП)</t>
  </si>
  <si>
    <t>Ненашева Дания Нязировна (ИП)</t>
  </si>
  <si>
    <t>НАПШЕВА МАРЯТ ХАСАНОВНА (ИП)</t>
  </si>
  <si>
    <t>БОГОМОЛОВ ДМИТРИЙ СЕРГЕЕВИЧ (ИП)</t>
  </si>
  <si>
    <t>ООО "ФРЕГАТ"</t>
  </si>
  <si>
    <t>1703</t>
  </si>
  <si>
    <t>1963</t>
  </si>
  <si>
    <t>6579</t>
  </si>
  <si>
    <t>5177</t>
  </si>
  <si>
    <t>8348</t>
  </si>
  <si>
    <t>8501</t>
  </si>
  <si>
    <t>7824</t>
  </si>
  <si>
    <t>9683</t>
  </si>
  <si>
    <t>6140</t>
  </si>
  <si>
    <t>4472</t>
  </si>
  <si>
    <t>2604</t>
  </si>
  <si>
    <t>6502</t>
  </si>
  <si>
    <t>6965</t>
  </si>
  <si>
    <t>2539</t>
  </si>
  <si>
    <t>6089</t>
  </si>
  <si>
    <t>5506</t>
  </si>
  <si>
    <t>1556</t>
  </si>
  <si>
    <t>2774</t>
  </si>
  <si>
    <t>8118</t>
  </si>
  <si>
    <t>5048</t>
  </si>
  <si>
    <t>9265</t>
  </si>
  <si>
    <t>9489</t>
  </si>
  <si>
    <t>8967</t>
  </si>
  <si>
    <t>6846</t>
  </si>
  <si>
    <t>4076</t>
  </si>
  <si>
    <t>8301</t>
  </si>
  <si>
    <t>4299</t>
  </si>
  <si>
    <t>3541</t>
  </si>
  <si>
    <t>7248</t>
  </si>
  <si>
    <t>6933</t>
  </si>
  <si>
    <t xml:space="preserve">Екатерина </t>
  </si>
  <si>
    <t xml:space="preserve">Мария </t>
  </si>
  <si>
    <t xml:space="preserve">Наталия </t>
  </si>
  <si>
    <t>Динис</t>
  </si>
  <si>
    <t xml:space="preserve">Дмитрий </t>
  </si>
  <si>
    <t xml:space="preserve">Елена </t>
  </si>
  <si>
    <t xml:space="preserve">Егор </t>
  </si>
  <si>
    <t>Алекс</t>
  </si>
  <si>
    <t xml:space="preserve">Антон </t>
  </si>
  <si>
    <t>Расадев</t>
  </si>
  <si>
    <t xml:space="preserve">Александра </t>
  </si>
  <si>
    <t xml:space="preserve">Саша </t>
  </si>
  <si>
    <t>У</t>
  </si>
  <si>
    <t>V</t>
  </si>
  <si>
    <t xml:space="preserve">Наталья </t>
  </si>
  <si>
    <t>Дмттрий</t>
  </si>
  <si>
    <t>Z</t>
  </si>
  <si>
    <t xml:space="preserve">Илья </t>
  </si>
  <si>
    <t>татьяна</t>
  </si>
  <si>
    <t>E</t>
  </si>
  <si>
    <t>ILONA</t>
  </si>
  <si>
    <t>алина</t>
  </si>
  <si>
    <t xml:space="preserve">Вячеслав </t>
  </si>
  <si>
    <t>Яков</t>
  </si>
  <si>
    <t>МК</t>
  </si>
  <si>
    <t>Алмаз</t>
  </si>
  <si>
    <t xml:space="preserve">Денис </t>
  </si>
  <si>
    <t xml:space="preserve">Олег </t>
  </si>
  <si>
    <t xml:space="preserve">Анна </t>
  </si>
  <si>
    <t xml:space="preserve">Василий </t>
  </si>
  <si>
    <t xml:space="preserve">Вадим </t>
  </si>
  <si>
    <t xml:space="preserve">Руслан </t>
  </si>
  <si>
    <t xml:space="preserve">Кирилл </t>
  </si>
  <si>
    <t xml:space="preserve">Надежда </t>
  </si>
  <si>
    <t xml:space="preserve">Виктор </t>
  </si>
  <si>
    <t xml:space="preserve">Игорь </t>
  </si>
  <si>
    <t xml:space="preserve">Алексей </t>
  </si>
  <si>
    <t xml:space="preserve">Ольга </t>
  </si>
  <si>
    <t>3652</t>
  </si>
  <si>
    <t>8553</t>
  </si>
  <si>
    <t>0223</t>
  </si>
  <si>
    <t>1781</t>
  </si>
  <si>
    <t>0127</t>
  </si>
  <si>
    <t>0651</t>
  </si>
  <si>
    <t>2157</t>
  </si>
  <si>
    <t>4909</t>
  </si>
  <si>
    <t>6662</t>
  </si>
  <si>
    <t>6642</t>
  </si>
  <si>
    <t>6731</t>
  </si>
  <si>
    <t>3558</t>
  </si>
  <si>
    <t>9757</t>
  </si>
  <si>
    <t>3899</t>
  </si>
  <si>
    <t>4094</t>
  </si>
  <si>
    <t>1215</t>
  </si>
  <si>
    <t>9560</t>
  </si>
  <si>
    <t>6147</t>
  </si>
  <si>
    <t>2827</t>
  </si>
  <si>
    <t>9936</t>
  </si>
  <si>
    <t>8949</t>
  </si>
  <si>
    <t>4354</t>
  </si>
  <si>
    <t>6964</t>
  </si>
  <si>
    <t>8524</t>
  </si>
  <si>
    <t>6994</t>
  </si>
  <si>
    <t>8361</t>
  </si>
  <si>
    <t>9066</t>
  </si>
  <si>
    <t>1597</t>
  </si>
  <si>
    <t>1754</t>
  </si>
  <si>
    <t>2107</t>
  </si>
  <si>
    <t>8832</t>
  </si>
  <si>
    <t>3593</t>
  </si>
  <si>
    <t>5265</t>
  </si>
  <si>
    <t>9983</t>
  </si>
  <si>
    <t>5632</t>
  </si>
  <si>
    <t>3996</t>
  </si>
  <si>
    <t>2181</t>
  </si>
  <si>
    <t>7379</t>
  </si>
  <si>
    <t>0775</t>
  </si>
  <si>
    <t>0636</t>
  </si>
  <si>
    <t>1807</t>
  </si>
  <si>
    <t>4919</t>
  </si>
  <si>
    <t>0818</t>
  </si>
  <si>
    <t>1266</t>
  </si>
  <si>
    <t>7935</t>
  </si>
  <si>
    <t>2955</t>
  </si>
  <si>
    <t>6970</t>
  </si>
  <si>
    <t>3804</t>
  </si>
  <si>
    <t>5184</t>
  </si>
  <si>
    <t>2127</t>
  </si>
  <si>
    <t>8877</t>
  </si>
  <si>
    <t>9162</t>
  </si>
  <si>
    <t>4331</t>
  </si>
  <si>
    <t>4940</t>
  </si>
  <si>
    <t>2954</t>
  </si>
  <si>
    <t>1588</t>
  </si>
  <si>
    <t>4851</t>
  </si>
  <si>
    <t>0130</t>
  </si>
  <si>
    <t>6328</t>
  </si>
  <si>
    <t>4445</t>
  </si>
  <si>
    <t>8186</t>
  </si>
  <si>
    <t>8879</t>
  </si>
  <si>
    <t>0487</t>
  </si>
  <si>
    <t>3967</t>
  </si>
  <si>
    <t>3026</t>
  </si>
  <si>
    <t>9148</t>
  </si>
  <si>
    <t>5878</t>
  </si>
  <si>
    <t>0364</t>
  </si>
  <si>
    <t>3506</t>
  </si>
  <si>
    <t>8194</t>
  </si>
  <si>
    <t>6716</t>
  </si>
  <si>
    <t>2045</t>
  </si>
  <si>
    <t>4482</t>
  </si>
  <si>
    <t>1601</t>
  </si>
  <si>
    <t>7571</t>
  </si>
  <si>
    <t>1574</t>
  </si>
  <si>
    <t>4038</t>
  </si>
  <si>
    <t>7900</t>
  </si>
  <si>
    <t>3425</t>
  </si>
  <si>
    <t>9931</t>
  </si>
  <si>
    <t>3043</t>
  </si>
  <si>
    <t>9456</t>
  </si>
  <si>
    <t>9747</t>
  </si>
  <si>
    <t>2067</t>
  </si>
  <si>
    <t>0187</t>
  </si>
  <si>
    <t>4831</t>
  </si>
  <si>
    <t>0694</t>
  </si>
  <si>
    <t>0359</t>
  </si>
  <si>
    <t>3061</t>
  </si>
  <si>
    <t>1127</t>
  </si>
  <si>
    <t>8354</t>
  </si>
  <si>
    <t>6577</t>
  </si>
  <si>
    <t>3285</t>
  </si>
  <si>
    <t>1566</t>
  </si>
  <si>
    <t>9918</t>
  </si>
  <si>
    <t>8728</t>
  </si>
  <si>
    <t>5235</t>
  </si>
  <si>
    <t>3513</t>
  </si>
  <si>
    <t>4127</t>
  </si>
  <si>
    <t>2079</t>
  </si>
  <si>
    <t>0542</t>
  </si>
  <si>
    <t>6308</t>
  </si>
  <si>
    <t>8336</t>
  </si>
  <si>
    <t>8676</t>
  </si>
  <si>
    <t>0262</t>
  </si>
  <si>
    <t>5509</t>
  </si>
  <si>
    <t>0374</t>
  </si>
  <si>
    <t>2776</t>
  </si>
  <si>
    <t>1778</t>
  </si>
  <si>
    <t>3665</t>
  </si>
  <si>
    <t>1839</t>
  </si>
  <si>
    <t>0956</t>
  </si>
  <si>
    <t>3771</t>
  </si>
  <si>
    <t>0208</t>
  </si>
  <si>
    <t>4608</t>
  </si>
  <si>
    <t>3955</t>
  </si>
  <si>
    <t>5427</t>
  </si>
  <si>
    <t>3348</t>
  </si>
  <si>
    <t>6938</t>
  </si>
  <si>
    <t>7351</t>
  </si>
  <si>
    <t>6508</t>
  </si>
  <si>
    <t>9946</t>
  </si>
  <si>
    <t>6494</t>
  </si>
  <si>
    <t>4119</t>
  </si>
  <si>
    <t>5012</t>
  </si>
  <si>
    <t>8025</t>
  </si>
  <si>
    <t>7159</t>
  </si>
  <si>
    <t>5976</t>
  </si>
  <si>
    <t>5645</t>
  </si>
  <si>
    <t>5673</t>
  </si>
  <si>
    <t>3311</t>
  </si>
  <si>
    <t>7492</t>
  </si>
  <si>
    <t>6877</t>
  </si>
  <si>
    <t>6643</t>
  </si>
  <si>
    <t>6142</t>
  </si>
  <si>
    <t>5564</t>
  </si>
  <si>
    <t>8870</t>
  </si>
  <si>
    <t>3838</t>
  </si>
  <si>
    <t>9023</t>
  </si>
  <si>
    <t>2887</t>
  </si>
  <si>
    <t>8084</t>
  </si>
  <si>
    <t>4821</t>
  </si>
  <si>
    <t>9206</t>
  </si>
  <si>
    <t>6534</t>
  </si>
  <si>
    <t>5617</t>
  </si>
  <si>
    <t>6727</t>
  </si>
  <si>
    <t>0413</t>
  </si>
  <si>
    <t>3339</t>
  </si>
  <si>
    <t>3551</t>
  </si>
  <si>
    <t>4732</t>
  </si>
  <si>
    <t>3569</t>
  </si>
  <si>
    <t>7263</t>
  </si>
  <si>
    <t>3044</t>
  </si>
  <si>
    <t>0639</t>
  </si>
  <si>
    <t>1569</t>
  </si>
  <si>
    <t>9414</t>
  </si>
  <si>
    <t>3508</t>
  </si>
  <si>
    <t>4233</t>
  </si>
  <si>
    <t>7408</t>
  </si>
  <si>
    <t>7189</t>
  </si>
  <si>
    <t>2271</t>
  </si>
  <si>
    <t>7541</t>
  </si>
  <si>
    <t>4520</t>
  </si>
  <si>
    <t>1558</t>
  </si>
  <si>
    <t>2058</t>
  </si>
  <si>
    <t>9930</t>
  </si>
  <si>
    <t>6316</t>
  </si>
  <si>
    <t>4011</t>
  </si>
  <si>
    <t>5862</t>
  </si>
  <si>
    <t>6500</t>
  </si>
  <si>
    <t>8711</t>
  </si>
  <si>
    <t>2809</t>
  </si>
  <si>
    <t>1867</t>
  </si>
  <si>
    <t>8103</t>
  </si>
  <si>
    <t>8766</t>
  </si>
  <si>
    <t>5190</t>
  </si>
  <si>
    <t>7403</t>
  </si>
  <si>
    <t>3396</t>
  </si>
  <si>
    <t>2662</t>
  </si>
  <si>
    <t>6748</t>
  </si>
  <si>
    <t>9021</t>
  </si>
  <si>
    <t>3728</t>
  </si>
  <si>
    <t>7570</t>
  </si>
  <si>
    <t>4930</t>
  </si>
  <si>
    <t>9807</t>
  </si>
  <si>
    <t>8368</t>
  </si>
  <si>
    <t>1749</t>
  </si>
  <si>
    <t>5310</t>
  </si>
  <si>
    <t>3390</t>
  </si>
  <si>
    <t>3793</t>
  </si>
  <si>
    <t>1865</t>
  </si>
  <si>
    <t>7606</t>
  </si>
  <si>
    <t>8334</t>
  </si>
  <si>
    <t>1847</t>
  </si>
  <si>
    <t>6826</t>
  </si>
  <si>
    <t>3233</t>
  </si>
  <si>
    <t>3356</t>
  </si>
  <si>
    <t>9373</t>
  </si>
  <si>
    <t>7416</t>
  </si>
  <si>
    <t>2091</t>
  </si>
  <si>
    <t>7910</t>
  </si>
  <si>
    <t>9516</t>
  </si>
  <si>
    <t>2613</t>
  </si>
  <si>
    <t>1681</t>
  </si>
  <si>
    <t>1983</t>
  </si>
  <si>
    <t>2011</t>
  </si>
  <si>
    <t>5407</t>
  </si>
  <si>
    <t>6180</t>
  </si>
  <si>
    <t>4311</t>
  </si>
  <si>
    <t>8381</t>
  </si>
  <si>
    <t>2044</t>
  </si>
  <si>
    <t>1592</t>
  </si>
  <si>
    <t>4201</t>
  </si>
  <si>
    <t>2239</t>
  </si>
  <si>
    <t>0624</t>
  </si>
  <si>
    <t>9707</t>
  </si>
  <si>
    <t>2677</t>
  </si>
  <si>
    <t>7479</t>
  </si>
  <si>
    <t>8546</t>
  </si>
  <si>
    <t>7574</t>
  </si>
  <si>
    <t>4437</t>
  </si>
  <si>
    <t>9875</t>
  </si>
  <si>
    <t>8039</t>
  </si>
  <si>
    <t>5538</t>
  </si>
  <si>
    <t>9570</t>
  </si>
  <si>
    <t>6795</t>
  </si>
  <si>
    <t>2977</t>
  </si>
  <si>
    <t>3836</t>
  </si>
  <si>
    <t>6810</t>
  </si>
  <si>
    <t>9470</t>
  </si>
  <si>
    <t>0110</t>
  </si>
  <si>
    <t>6958</t>
  </si>
  <si>
    <t>2668</t>
  </si>
  <si>
    <t>6739</t>
  </si>
  <si>
    <t>9447</t>
  </si>
  <si>
    <t>8380</t>
  </si>
  <si>
    <t>9295</t>
  </si>
  <si>
    <t>2733</t>
  </si>
  <si>
    <t>5934</t>
  </si>
  <si>
    <t>7128</t>
  </si>
  <si>
    <t>8254</t>
  </si>
  <si>
    <t>5616</t>
  </si>
  <si>
    <t>0611</t>
  </si>
  <si>
    <t>3542</t>
  </si>
  <si>
    <t>5726</t>
  </si>
  <si>
    <t>3727</t>
  </si>
  <si>
    <t>6941</t>
  </si>
  <si>
    <t>4666</t>
  </si>
  <si>
    <t>4813</t>
  </si>
  <si>
    <t>0237</t>
  </si>
  <si>
    <t>0792</t>
  </si>
  <si>
    <t>0368</t>
  </si>
  <si>
    <t>4744</t>
  </si>
  <si>
    <t>6425</t>
  </si>
  <si>
    <t>8970</t>
  </si>
  <si>
    <t>3624</t>
  </si>
  <si>
    <t>2209</t>
  </si>
  <si>
    <t>2803</t>
  </si>
  <si>
    <t>7624</t>
  </si>
  <si>
    <t>8104</t>
  </si>
  <si>
    <t>6699</t>
  </si>
  <si>
    <t>2512</t>
  </si>
  <si>
    <t>0325</t>
  </si>
  <si>
    <t>4450</t>
  </si>
  <si>
    <t>6542</t>
  </si>
  <si>
    <t>4203</t>
  </si>
  <si>
    <t>0602</t>
  </si>
  <si>
    <t>6454</t>
  </si>
  <si>
    <t>2274</t>
  </si>
  <si>
    <t>5189</t>
  </si>
  <si>
    <t>8820</t>
  </si>
  <si>
    <t>4475</t>
  </si>
  <si>
    <t>1097</t>
  </si>
  <si>
    <t>3155</t>
  </si>
  <si>
    <t>4587</t>
  </si>
  <si>
    <t>9629</t>
  </si>
  <si>
    <t>8471</t>
  </si>
  <si>
    <t>6975</t>
  </si>
  <si>
    <t>9508</t>
  </si>
  <si>
    <t>5256</t>
  </si>
  <si>
    <t>2320</t>
  </si>
  <si>
    <t>7640</t>
  </si>
  <si>
    <t>4706</t>
  </si>
  <si>
    <t>2726</t>
  </si>
  <si>
    <t>9146</t>
  </si>
  <si>
    <t>5860</t>
  </si>
  <si>
    <t>4741</t>
  </si>
  <si>
    <t>1405</t>
  </si>
  <si>
    <t>3202</t>
  </si>
  <si>
    <t>4591</t>
  </si>
  <si>
    <t>5802</t>
  </si>
  <si>
    <t>1672</t>
  </si>
  <si>
    <t>6807</t>
  </si>
  <si>
    <t>8582</t>
  </si>
  <si>
    <t>0228</t>
  </si>
  <si>
    <t>4281</t>
  </si>
  <si>
    <t>6673</t>
  </si>
  <si>
    <t>3086</t>
  </si>
  <si>
    <t>1768</t>
  </si>
  <si>
    <t>9190</t>
  </si>
  <si>
    <t>6947</t>
  </si>
  <si>
    <t>8577</t>
  </si>
  <si>
    <t>0087</t>
  </si>
  <si>
    <t>3875</t>
  </si>
  <si>
    <t>1482</t>
  </si>
  <si>
    <t>3807</t>
  </si>
  <si>
    <t>8833</t>
  </si>
  <si>
    <t>4004</t>
  </si>
  <si>
    <t>0067</t>
  </si>
  <si>
    <t>7996</t>
  </si>
  <si>
    <t>2117</t>
  </si>
  <si>
    <t>1707</t>
  </si>
  <si>
    <t>1132</t>
  </si>
  <si>
    <t>1455</t>
  </si>
  <si>
    <t>9802</t>
  </si>
  <si>
    <t>2444</t>
  </si>
  <si>
    <t>0380</t>
  </si>
  <si>
    <t>4059</t>
  </si>
  <si>
    <t>6979</t>
  </si>
  <si>
    <t>0434</t>
  </si>
  <si>
    <t>5691</t>
  </si>
  <si>
    <t>2872</t>
  </si>
  <si>
    <t>5389</t>
  </si>
  <si>
    <t>7247</t>
  </si>
  <si>
    <t>5436</t>
  </si>
  <si>
    <t>9222</t>
  </si>
  <si>
    <t>3697</t>
  </si>
  <si>
    <t>5144</t>
  </si>
  <si>
    <t>6524</t>
  </si>
  <si>
    <t>2431</t>
  </si>
  <si>
    <t>5933</t>
  </si>
  <si>
    <t>2184</t>
  </si>
  <si>
    <t>4723</t>
  </si>
  <si>
    <t>8405</t>
  </si>
  <si>
    <t>1397</t>
  </si>
  <si>
    <t>5046</t>
  </si>
  <si>
    <t>7170</t>
  </si>
  <si>
    <t>3490</t>
  </si>
  <si>
    <t>2203</t>
  </si>
  <si>
    <t>6685</t>
  </si>
  <si>
    <t>2707</t>
  </si>
  <si>
    <t>4680</t>
  </si>
  <si>
    <t>6816</t>
  </si>
  <si>
    <t>7618</t>
  </si>
  <si>
    <t>0948</t>
  </si>
  <si>
    <t>8415</t>
  </si>
  <si>
    <t>3886</t>
  </si>
  <si>
    <t>7114</t>
  </si>
  <si>
    <t>7314</t>
  </si>
  <si>
    <t>8625</t>
  </si>
  <si>
    <t>0661</t>
  </si>
  <si>
    <t>7975</t>
  </si>
  <si>
    <t>5859</t>
  </si>
  <si>
    <t>2283</t>
  </si>
  <si>
    <t>1001</t>
  </si>
  <si>
    <t>4103</t>
  </si>
  <si>
    <t>4771</t>
  </si>
  <si>
    <t>9563</t>
  </si>
  <si>
    <t>1091</t>
  </si>
  <si>
    <t>2521</t>
  </si>
  <si>
    <t>1879</t>
  </si>
  <si>
    <t>4967</t>
  </si>
  <si>
    <t>0256</t>
  </si>
  <si>
    <t>0513</t>
  </si>
  <si>
    <t>5582</t>
  </si>
  <si>
    <t>5172</t>
  </si>
  <si>
    <t>4734</t>
  </si>
  <si>
    <t>4845</t>
  </si>
  <si>
    <t>9883</t>
  </si>
  <si>
    <t>9879</t>
  </si>
  <si>
    <t>1612</t>
  </si>
  <si>
    <t>7835</t>
  </si>
  <si>
    <t>9576</t>
  </si>
  <si>
    <t>9219</t>
  </si>
  <si>
    <t>5638</t>
  </si>
  <si>
    <t>8788</t>
  </si>
  <si>
    <t>6801</t>
  </si>
  <si>
    <t>5303</t>
  </si>
  <si>
    <t>9193</t>
  </si>
  <si>
    <t>7652</t>
  </si>
  <si>
    <t>2059</t>
  </si>
  <si>
    <t>9571</t>
  </si>
  <si>
    <t>2717</t>
  </si>
  <si>
    <t>6107</t>
  </si>
  <si>
    <t>9365</t>
  </si>
  <si>
    <t>0685</t>
  </si>
  <si>
    <t>3757</t>
  </si>
  <si>
    <t>4369</t>
  </si>
  <si>
    <t>8954</t>
  </si>
  <si>
    <t>4263</t>
  </si>
  <si>
    <t>8379</t>
  </si>
  <si>
    <t>3953</t>
  </si>
  <si>
    <t>8943</t>
  </si>
  <si>
    <t>5968</t>
  </si>
  <si>
    <t>1459</t>
  </si>
  <si>
    <t>3746</t>
  </si>
  <si>
    <t>2042</t>
  </si>
  <si>
    <t>0865</t>
  </si>
  <si>
    <t>6402</t>
  </si>
  <si>
    <t>9170</t>
  </si>
  <si>
    <t>0139</t>
  </si>
  <si>
    <t>7500</t>
  </si>
  <si>
    <t>2292</t>
  </si>
  <si>
    <t>5977</t>
  </si>
  <si>
    <t>3355</t>
  </si>
  <si>
    <t>7387</t>
  </si>
  <si>
    <t>7262</t>
  </si>
  <si>
    <t>0033</t>
  </si>
  <si>
    <t>1898</t>
  </si>
  <si>
    <t>1997</t>
  </si>
  <si>
    <t>9615</t>
  </si>
  <si>
    <t>9046</t>
  </si>
  <si>
    <t>7808</t>
  </si>
  <si>
    <t>4908</t>
  </si>
  <si>
    <t>6724</t>
  </si>
  <si>
    <t>1265</t>
  </si>
  <si>
    <t>1003</t>
  </si>
  <si>
    <t>4790</t>
  </si>
  <si>
    <t>2621</t>
  </si>
  <si>
    <t>2333</t>
  </si>
  <si>
    <t>0998</t>
  </si>
  <si>
    <t>6776</t>
  </si>
  <si>
    <t>3014</t>
  </si>
  <si>
    <t>4566</t>
  </si>
  <si>
    <t>8815</t>
  </si>
  <si>
    <t>6446</t>
  </si>
  <si>
    <t>9032</t>
  </si>
  <si>
    <t>5074</t>
  </si>
  <si>
    <t>3708</t>
  </si>
  <si>
    <t>3770</t>
  </si>
  <si>
    <t>4490</t>
  </si>
  <si>
    <t>2284</t>
  </si>
  <si>
    <t>3363</t>
  </si>
  <si>
    <t>4106</t>
  </si>
  <si>
    <t>4914</t>
  </si>
  <si>
    <t>5406</t>
  </si>
  <si>
    <t>1190</t>
  </si>
  <si>
    <t>2665</t>
  </si>
  <si>
    <t>6351</t>
  </si>
  <si>
    <t>3021</t>
  </si>
  <si>
    <t>6073</t>
  </si>
  <si>
    <t>9778</t>
  </si>
  <si>
    <t>8422</t>
  </si>
  <si>
    <t>8901</t>
  </si>
  <si>
    <t>6074</t>
  </si>
  <si>
    <t>5607</t>
  </si>
  <si>
    <t>4510</t>
  </si>
  <si>
    <t>8718</t>
  </si>
  <si>
    <t>0604</t>
  </si>
  <si>
    <t>1022</t>
  </si>
  <si>
    <t>5537</t>
  </si>
  <si>
    <t>9179</t>
  </si>
  <si>
    <t>7052</t>
  </si>
  <si>
    <t>1549</t>
  </si>
  <si>
    <t>3435</t>
  </si>
  <si>
    <t>6279</t>
  </si>
  <si>
    <t>4981</t>
  </si>
  <si>
    <t>6552</t>
  </si>
  <si>
    <t>0748</t>
  </si>
  <si>
    <t>9767</t>
  </si>
  <si>
    <t>1759</t>
  </si>
  <si>
    <t>4492</t>
  </si>
  <si>
    <t>9717</t>
  </si>
  <si>
    <t>9465</t>
  </si>
  <si>
    <t>9045</t>
  </si>
  <si>
    <t>8491</t>
  </si>
  <si>
    <t>0024</t>
  </si>
  <si>
    <t>7990</t>
  </si>
  <si>
    <t>1436</t>
  </si>
  <si>
    <t>8221</t>
  </si>
  <si>
    <t>2523</t>
  </si>
  <si>
    <t>7866</t>
  </si>
  <si>
    <t>5128</t>
  </si>
  <si>
    <t>4403</t>
  </si>
  <si>
    <t>9825</t>
  </si>
  <si>
    <t>9810</t>
  </si>
  <si>
    <t>6556</t>
  </si>
  <si>
    <t>3901</t>
  </si>
  <si>
    <t>5693</t>
  </si>
  <si>
    <t>5975</t>
  </si>
  <si>
    <t>3163</t>
  </si>
  <si>
    <t>9645</t>
  </si>
  <si>
    <t>1366</t>
  </si>
  <si>
    <t>6778</t>
  </si>
  <si>
    <t>4363</t>
  </si>
  <si>
    <t>5771</t>
  </si>
  <si>
    <t>8423</t>
  </si>
  <si>
    <t>8201</t>
  </si>
  <si>
    <t>9395</t>
  </si>
  <si>
    <t>4733</t>
  </si>
  <si>
    <t>8190</t>
  </si>
  <si>
    <t>0591</t>
  </si>
  <si>
    <t>8496</t>
  </si>
  <si>
    <t>3321</t>
  </si>
  <si>
    <t>7208</t>
  </si>
  <si>
    <t>0572</t>
  </si>
  <si>
    <t>3968</t>
  </si>
  <si>
    <t>4050</t>
  </si>
  <si>
    <t>7553</t>
  </si>
  <si>
    <t>9379</t>
  </si>
  <si>
    <t>4812</t>
  </si>
  <si>
    <t>7675</t>
  </si>
  <si>
    <t>7021</t>
  </si>
  <si>
    <t>4641</t>
  </si>
  <si>
    <t>0018</t>
  </si>
  <si>
    <t>5539</t>
  </si>
  <si>
    <t>6409</t>
  </si>
  <si>
    <t>5737</t>
  </si>
  <si>
    <t>2723</t>
  </si>
  <si>
    <t>2814</t>
  </si>
  <si>
    <t>1876</t>
  </si>
  <si>
    <t>6075</t>
  </si>
  <si>
    <t>6424</t>
  </si>
  <si>
    <t>7664</t>
  </si>
  <si>
    <t>4948</t>
  </si>
  <si>
    <t>2533</t>
  </si>
  <si>
    <t>7968</t>
  </si>
  <si>
    <t>4660</t>
  </si>
  <si>
    <t>0511</t>
  </si>
  <si>
    <t>5055</t>
  </si>
  <si>
    <t>4662</t>
  </si>
  <si>
    <t>7437</t>
  </si>
  <si>
    <t>9266</t>
  </si>
  <si>
    <t>8940</t>
  </si>
  <si>
    <t>4757</t>
  </si>
  <si>
    <t>3204</t>
  </si>
  <si>
    <t>5999</t>
  </si>
  <si>
    <t>0052</t>
  </si>
  <si>
    <t>5897</t>
  </si>
  <si>
    <t>2198</t>
  </si>
  <si>
    <t>4092</t>
  </si>
  <si>
    <t>8679</t>
  </si>
  <si>
    <t>1843</t>
  </si>
  <si>
    <t>1509</t>
  </si>
  <si>
    <t>4267</t>
  </si>
  <si>
    <t>0219</t>
  </si>
  <si>
    <t>2752</t>
  </si>
  <si>
    <t>9695</t>
  </si>
  <si>
    <t>6891</t>
  </si>
  <si>
    <t>6438</t>
  </si>
  <si>
    <t>6901</t>
  </si>
  <si>
    <t>8017</t>
  </si>
  <si>
    <t>0597</t>
  </si>
  <si>
    <t>3433</t>
  </si>
  <si>
    <t>2423</t>
  </si>
  <si>
    <t>3402</t>
  </si>
  <si>
    <t>3805</t>
  </si>
  <si>
    <t>1763</t>
  </si>
  <si>
    <t>0136</t>
  </si>
  <si>
    <t>9759</t>
  </si>
  <si>
    <t>4795</t>
  </si>
  <si>
    <t>4799</t>
  </si>
  <si>
    <t>5223</t>
  </si>
  <si>
    <t>0521</t>
  </si>
  <si>
    <t>0336</t>
  </si>
  <si>
    <t>1145</t>
  </si>
  <si>
    <t>2485</t>
  </si>
  <si>
    <t>5842</t>
  </si>
  <si>
    <t>7845</t>
  </si>
  <si>
    <t>7345</t>
  </si>
  <si>
    <t>1231</t>
  </si>
  <si>
    <t>2469</t>
  </si>
  <si>
    <t>2488</t>
  </si>
  <si>
    <t>4224</t>
  </si>
  <si>
    <t>4711</t>
  </si>
  <si>
    <t>4112</t>
  </si>
  <si>
    <t>9704</t>
  </si>
  <si>
    <t>4043</t>
  </si>
  <si>
    <t>4162</t>
  </si>
  <si>
    <t>4316</t>
  </si>
  <si>
    <t>6726</t>
  </si>
  <si>
    <t>0107</t>
  </si>
  <si>
    <t>1987</t>
  </si>
  <si>
    <t>6095</t>
  </si>
  <si>
    <t>2661</t>
  </si>
  <si>
    <t>8908</t>
  </si>
  <si>
    <t>0227</t>
  </si>
  <si>
    <t>0340</t>
  </si>
  <si>
    <t>1175</t>
  </si>
  <si>
    <t>0332</t>
  </si>
  <si>
    <t>5576</t>
  </si>
  <si>
    <t>6690</t>
  </si>
  <si>
    <t>4277</t>
  </si>
  <si>
    <t>6652</t>
  </si>
  <si>
    <t>8002</t>
  </si>
  <si>
    <t>1164</t>
  </si>
  <si>
    <t>9483</t>
  </si>
  <si>
    <t>2829</t>
  </si>
  <si>
    <t>4535</t>
  </si>
  <si>
    <t>4900</t>
  </si>
  <si>
    <t>9177</t>
  </si>
  <si>
    <t>8004</t>
  </si>
  <si>
    <t>1985</t>
  </si>
  <si>
    <t>8597</t>
  </si>
  <si>
    <t>1305</t>
  </si>
  <si>
    <t>4175</t>
  </si>
  <si>
    <t>8508</t>
  </si>
  <si>
    <t>8148</t>
  </si>
  <si>
    <t>5020</t>
  </si>
  <si>
    <t>8373</t>
  </si>
  <si>
    <t>2319</t>
  </si>
  <si>
    <t>1506</t>
  </si>
  <si>
    <t>8674</t>
  </si>
  <si>
    <t>8188</t>
  </si>
  <si>
    <t>5674</t>
  </si>
  <si>
    <t>8932</t>
  </si>
  <si>
    <t>8156</t>
  </si>
  <si>
    <t>4988</t>
  </si>
  <si>
    <t>3618</t>
  </si>
  <si>
    <t>1284</t>
  </si>
  <si>
    <t>4806</t>
  </si>
  <si>
    <t>3997</t>
  </si>
  <si>
    <t>1406</t>
  </si>
  <si>
    <t>3716</t>
  </si>
  <si>
    <t>0933</t>
  </si>
  <si>
    <t>7817</t>
  </si>
  <si>
    <t>2409</t>
  </si>
  <si>
    <t>0734</t>
  </si>
  <si>
    <t>8451</t>
  </si>
  <si>
    <t>8079</t>
  </si>
  <si>
    <t>4805</t>
  </si>
  <si>
    <t>9312</t>
  </si>
  <si>
    <t>5260</t>
  </si>
  <si>
    <t>2978</t>
  </si>
  <si>
    <t>7838</t>
  </si>
  <si>
    <t>5551</t>
  </si>
  <si>
    <t>0181</t>
  </si>
  <si>
    <t>7734</t>
  </si>
  <si>
    <t>1210</t>
  </si>
  <si>
    <t>0540</t>
  </si>
  <si>
    <t>6280</t>
  </si>
  <si>
    <t>7124</t>
  </si>
  <si>
    <t>4838</t>
  </si>
  <si>
    <t>3050</t>
  </si>
  <si>
    <t>2151</t>
  </si>
  <si>
    <t>9943</t>
  </si>
  <si>
    <t>8961</t>
  </si>
  <si>
    <t>1133</t>
  </si>
  <si>
    <t>6144</t>
  </si>
  <si>
    <t>6587</t>
  </si>
  <si>
    <t>0812</t>
  </si>
  <si>
    <t>3415</t>
  </si>
  <si>
    <t>2693</t>
  </si>
  <si>
    <t>5526</t>
  </si>
  <si>
    <t>7822</t>
  </si>
  <si>
    <t>3418</t>
  </si>
  <si>
    <t>1124</t>
  </si>
  <si>
    <t>2050</t>
  </si>
  <si>
    <t>6263</t>
  </si>
  <si>
    <t>0844</t>
  </si>
  <si>
    <t>0192</t>
  </si>
  <si>
    <t>3226</t>
  </si>
  <si>
    <t>4537</t>
  </si>
  <si>
    <t>5006</t>
  </si>
  <si>
    <t>6864</t>
  </si>
  <si>
    <t>2819</t>
  </si>
  <si>
    <t>1852</t>
  </si>
  <si>
    <t>2237</t>
  </si>
  <si>
    <t>0517</t>
  </si>
  <si>
    <t>8790</t>
  </si>
  <si>
    <t>9569</t>
  </si>
  <si>
    <t>1026</t>
  </si>
  <si>
    <t>1188</t>
  </si>
  <si>
    <t>6137</t>
  </si>
  <si>
    <t>7438</t>
  </si>
  <si>
    <t>3880</t>
  </si>
  <si>
    <t>1287</t>
  </si>
  <si>
    <t>5131</t>
  </si>
  <si>
    <t>7847</t>
  </si>
  <si>
    <t>0827</t>
  </si>
  <si>
    <t>4405</t>
  </si>
  <si>
    <t>6696</t>
  </si>
  <si>
    <t>9709</t>
  </si>
  <si>
    <t>6520</t>
  </si>
  <si>
    <t>8892</t>
  </si>
  <si>
    <t>6784</t>
  </si>
  <si>
    <t>2838</t>
  </si>
  <si>
    <t>5985</t>
  </si>
  <si>
    <t>7239</t>
  </si>
  <si>
    <t>3327</t>
  </si>
  <si>
    <t>3157</t>
  </si>
  <si>
    <t>5414</t>
  </si>
  <si>
    <t>1489</t>
  </si>
  <si>
    <t>3028</t>
  </si>
  <si>
    <t>7572</t>
  </si>
  <si>
    <t>7320</t>
  </si>
  <si>
    <t>5505</t>
  </si>
  <si>
    <t>7434</t>
  </si>
  <si>
    <t>5443</t>
  </si>
  <si>
    <t>1513</t>
  </si>
  <si>
    <t>8660</t>
  </si>
  <si>
    <t>8187</t>
  </si>
  <si>
    <t>0318</t>
  </si>
  <si>
    <t>1365</t>
  </si>
  <si>
    <t>8403</t>
  </si>
  <si>
    <t>9691</t>
  </si>
  <si>
    <t>1721</t>
  </si>
  <si>
    <t>8895</t>
  </si>
  <si>
    <t>2159</t>
  </si>
  <si>
    <t>0366</t>
  </si>
  <si>
    <t>7086</t>
  </si>
  <si>
    <t>8983</t>
  </si>
  <si>
    <t>4540</t>
  </si>
  <si>
    <t>5121</t>
  </si>
  <si>
    <t>6238</t>
  </si>
  <si>
    <t>0799</t>
  </si>
  <si>
    <t>4763</t>
  </si>
  <si>
    <t>6924</t>
  </si>
  <si>
    <t>3883</t>
  </si>
  <si>
    <t>3448</t>
  </si>
  <si>
    <t>5533</t>
  </si>
  <si>
    <t>9598</t>
  </si>
  <si>
    <t>6135</t>
  </si>
  <si>
    <t>9158</t>
  </si>
  <si>
    <t>6822</t>
  </si>
  <si>
    <t>5909</t>
  </si>
  <si>
    <t>0379</t>
  </si>
  <si>
    <t>7849</t>
  </si>
  <si>
    <t>2572</t>
  </si>
  <si>
    <t>5705</t>
  </si>
  <si>
    <t>0423</t>
  </si>
  <si>
    <t>8495</t>
  </si>
  <si>
    <t>3594</t>
  </si>
  <si>
    <t>6735</t>
  </si>
  <si>
    <t>3803</t>
  </si>
  <si>
    <t>9120</t>
  </si>
  <si>
    <t>8356</t>
  </si>
  <si>
    <t>8480</t>
  </si>
  <si>
    <t>2449</t>
  </si>
  <si>
    <t>0171</t>
  </si>
  <si>
    <t>8115</t>
  </si>
  <si>
    <t>4195</t>
  </si>
  <si>
    <t>0469</t>
  </si>
  <si>
    <t>5940</t>
  </si>
  <si>
    <t>7348</t>
  </si>
  <si>
    <t>2422</t>
  </si>
  <si>
    <t>9073</t>
  </si>
  <si>
    <t>9531</t>
  </si>
  <si>
    <t>8987</t>
  </si>
  <si>
    <t>1418</t>
  </si>
  <si>
    <t>2654</t>
  </si>
  <si>
    <t>6972</t>
  </si>
  <si>
    <t>1330</t>
  </si>
  <si>
    <t>1370</t>
  </si>
  <si>
    <t>7260</t>
  </si>
  <si>
    <t>1043</t>
  </si>
  <si>
    <t>7439</t>
  </si>
  <si>
    <t>7789</t>
  </si>
  <si>
    <t>5344</t>
  </si>
  <si>
    <t>6761</t>
  </si>
  <si>
    <t>0347</t>
  </si>
  <si>
    <t>7483</t>
  </si>
  <si>
    <t>7411</t>
  </si>
  <si>
    <t>5836</t>
  </si>
  <si>
    <t>0701</t>
  </si>
  <si>
    <t>1538</t>
  </si>
  <si>
    <t>1982</t>
  </si>
  <si>
    <t>7820</t>
  </si>
  <si>
    <t>5421</t>
  </si>
  <si>
    <t>0134</t>
  </si>
  <si>
    <t>7200</t>
  </si>
  <si>
    <t>6536</t>
  </si>
  <si>
    <t>8756</t>
  </si>
  <si>
    <t>5219</t>
  </si>
  <si>
    <t>8383</t>
  </si>
  <si>
    <t>8036</t>
  </si>
  <si>
    <t>6167</t>
  </si>
  <si>
    <t>7893</t>
  </si>
  <si>
    <t>6376</t>
  </si>
  <si>
    <t>7959</t>
  </si>
  <si>
    <t>4841</t>
  </si>
  <si>
    <t>0182</t>
  </si>
  <si>
    <t>4822</t>
  </si>
  <si>
    <t>1836</t>
  </si>
  <si>
    <t>1251</t>
  </si>
  <si>
    <t>2380</t>
  </si>
  <si>
    <t>1195</t>
  </si>
  <si>
    <t>2073</t>
  </si>
  <si>
    <t>0539</t>
  </si>
  <si>
    <t>5445</t>
  </si>
  <si>
    <t>4219</t>
  </si>
  <si>
    <t>8323</t>
  </si>
  <si>
    <t>1590</t>
  </si>
  <si>
    <t>5351</t>
  </si>
  <si>
    <t>8733</t>
  </si>
  <si>
    <t>9504</t>
  </si>
  <si>
    <t>2647</t>
  </si>
  <si>
    <t>6379</t>
  </si>
  <si>
    <t>6541</t>
  </si>
  <si>
    <t>4835</t>
  </si>
  <si>
    <t>5812</t>
  </si>
  <si>
    <t>2956</t>
  </si>
  <si>
    <t>3563</t>
  </si>
  <si>
    <t>7152</t>
  </si>
  <si>
    <t>4265</t>
  </si>
  <si>
    <t>6737</t>
  </si>
  <si>
    <t>4018</t>
  </si>
  <si>
    <t>9654</t>
  </si>
  <si>
    <t>6335</t>
  </si>
  <si>
    <t>9187</t>
  </si>
  <si>
    <t>7324</t>
  </si>
  <si>
    <t>5837</t>
  </si>
  <si>
    <t>8830</t>
  </si>
  <si>
    <t>6503</t>
  </si>
  <si>
    <t>8314</t>
  </si>
  <si>
    <t>6110</t>
  </si>
  <si>
    <t>1920</t>
  </si>
  <si>
    <t>9044</t>
  </si>
  <si>
    <t>5116</t>
  </si>
  <si>
    <t>4456</t>
  </si>
  <si>
    <t>0263</t>
  </si>
  <si>
    <t>4867</t>
  </si>
  <si>
    <t>8445</t>
  </si>
  <si>
    <t>7937</t>
  </si>
  <si>
    <t>7221</t>
  </si>
  <si>
    <t>8692</t>
  </si>
  <si>
    <t>5041</t>
  </si>
  <si>
    <t>0252</t>
  </si>
  <si>
    <t>7671</t>
  </si>
  <si>
    <t>0490</t>
  </si>
  <si>
    <t>1938</t>
  </si>
  <si>
    <t>5522</t>
  </si>
  <si>
    <t>2855</t>
  </si>
  <si>
    <t>4710</t>
  </si>
  <si>
    <t>8931</t>
  </si>
  <si>
    <t>1428</t>
  </si>
  <si>
    <t>2001</t>
  </si>
  <si>
    <t>7451</t>
  </si>
  <si>
    <t>1771</t>
  </si>
  <si>
    <t>4638</t>
  </si>
  <si>
    <t>7113</t>
  </si>
  <si>
    <t>1102</t>
  </si>
  <si>
    <t>6602</t>
  </si>
  <si>
    <t>3140</t>
  </si>
  <si>
    <t>3763</t>
  </si>
  <si>
    <t>7669</t>
  </si>
  <si>
    <t>2070</t>
  </si>
  <si>
    <t>3695</t>
  </si>
  <si>
    <t>8455</t>
  </si>
  <si>
    <t>1758</t>
  </si>
  <si>
    <t>6982</t>
  </si>
  <si>
    <t>6998</t>
  </si>
  <si>
    <t>1125</t>
  </si>
  <si>
    <t>0543</t>
  </si>
  <si>
    <t>7538</t>
  </si>
  <si>
    <t>4903</t>
  </si>
  <si>
    <t>3798</t>
  </si>
  <si>
    <t>4620</t>
  </si>
  <si>
    <t>2795</t>
  </si>
  <si>
    <t>2939</t>
  </si>
  <si>
    <t>8876</t>
  </si>
  <si>
    <t>6068</t>
  </si>
  <si>
    <t>2279</t>
  </si>
  <si>
    <t>7326</t>
  </si>
  <si>
    <t>8197</t>
  </si>
  <si>
    <t>1968</t>
  </si>
  <si>
    <t>4999</t>
  </si>
  <si>
    <t>7646</t>
  </si>
  <si>
    <t>2804</t>
  </si>
  <si>
    <t>0203</t>
  </si>
  <si>
    <t>9298</t>
  </si>
  <si>
    <t>2389</t>
  </si>
  <si>
    <t>3861</t>
  </si>
  <si>
    <t>9273</t>
  </si>
  <si>
    <t>0622</t>
  </si>
  <si>
    <t>0357</t>
  </si>
  <si>
    <t>3691</t>
  </si>
  <si>
    <t>2753</t>
  </si>
  <si>
    <t>3694</t>
  </si>
  <si>
    <t>2641</t>
  </si>
  <si>
    <t>1268</t>
  </si>
  <si>
    <t>9547</t>
  </si>
  <si>
    <t>1270</t>
  </si>
  <si>
    <t>4301</t>
  </si>
  <si>
    <t>1627</t>
  </si>
  <si>
    <t>9104</t>
  </si>
  <si>
    <t>2232</t>
  </si>
  <si>
    <t>3821</t>
  </si>
  <si>
    <t>0972</t>
  </si>
  <si>
    <t>5740</t>
  </si>
  <si>
    <t>3840</t>
  </si>
  <si>
    <t>2671</t>
  </si>
  <si>
    <t>5961</t>
  </si>
  <si>
    <t>9424</t>
  </si>
  <si>
    <t>9173</t>
  </si>
  <si>
    <t>4338</t>
  </si>
  <si>
    <t>2562</t>
  </si>
  <si>
    <t>4659</t>
  </si>
  <si>
    <t>7956</t>
  </si>
  <si>
    <t>0724</t>
  </si>
  <si>
    <t>7591</t>
  </si>
  <si>
    <t>7292</t>
  </si>
  <si>
    <t>5719</t>
  </si>
  <si>
    <t>4438</t>
  </si>
  <si>
    <t>2747</t>
  </si>
  <si>
    <t>3584</t>
  </si>
  <si>
    <t>9497</t>
  </si>
  <si>
    <t>4075</t>
  </si>
  <si>
    <t>8022</t>
  </si>
  <si>
    <t>6695</t>
  </si>
  <si>
    <t>0016</t>
  </si>
  <si>
    <t>3109</t>
  </si>
  <si>
    <t>7739</t>
  </si>
  <si>
    <t>3559</t>
  </si>
  <si>
    <t>6770</t>
  </si>
  <si>
    <t>5922</t>
  </si>
  <si>
    <t>8643</t>
  </si>
  <si>
    <t>9317</t>
  </si>
  <si>
    <t>2529</t>
  </si>
  <si>
    <t>4553</t>
  </si>
  <si>
    <t>2843</t>
  </si>
  <si>
    <t>5483</t>
  </si>
  <si>
    <t>0190</t>
  </si>
  <si>
    <t>8944</t>
  </si>
  <si>
    <t>5237</t>
  </si>
  <si>
    <t>0857</t>
  </si>
  <si>
    <t>5402</t>
  </si>
  <si>
    <t>0883</t>
  </si>
  <si>
    <t>4215</t>
  </si>
  <si>
    <t>3265</t>
  </si>
  <si>
    <t>6145</t>
  </si>
  <si>
    <t>3206</t>
  </si>
  <si>
    <t>7862</t>
  </si>
  <si>
    <t>4602</t>
  </si>
  <si>
    <t>2168</t>
  </si>
  <si>
    <t>9980</t>
  </si>
  <si>
    <t>4153</t>
  </si>
  <si>
    <t>1986</t>
  </si>
  <si>
    <t>9478</t>
  </si>
  <si>
    <t>0776</t>
  </si>
  <si>
    <t>4019</t>
  </si>
  <si>
    <t>9267</t>
  </si>
  <si>
    <t>2801</t>
  </si>
  <si>
    <t>5156</t>
  </si>
  <si>
    <t>5142</t>
  </si>
  <si>
    <t>3828</t>
  </si>
  <si>
    <t>1567</t>
  </si>
  <si>
    <t>6292</t>
  </si>
  <si>
    <t>6940</t>
  </si>
  <si>
    <t>6176</t>
  </si>
  <si>
    <t>0174</t>
  </si>
  <si>
    <t>2480</t>
  </si>
  <si>
    <t>4990</t>
  </si>
  <si>
    <t>2749</t>
  </si>
  <si>
    <t>6058</t>
  </si>
  <si>
    <t>3038</t>
  </si>
  <si>
    <t>4588</t>
  </si>
  <si>
    <t>0260</t>
  </si>
  <si>
    <t>5904</t>
  </si>
  <si>
    <t>1073</t>
  </si>
  <si>
    <t>7582</t>
  </si>
  <si>
    <t>9416</t>
  </si>
  <si>
    <t>8365</t>
  </si>
  <si>
    <t>5461</t>
  </si>
  <si>
    <t>7678</t>
  </si>
  <si>
    <t>6525</t>
  </si>
  <si>
    <t>0960</t>
  </si>
  <si>
    <t>9153</t>
  </si>
  <si>
    <t>9538</t>
  </si>
  <si>
    <t>5936</t>
  </si>
  <si>
    <t>0978</t>
  </si>
  <si>
    <t>6709</t>
  </si>
  <si>
    <t>4514</t>
  </si>
  <si>
    <t>0906</t>
  </si>
  <si>
    <t>3480</t>
  </si>
  <si>
    <t>7033</t>
  </si>
  <si>
    <t>4515</t>
  </si>
  <si>
    <t>8319</t>
  </si>
  <si>
    <t>6186</t>
  </si>
  <si>
    <t>8580</t>
  </si>
  <si>
    <t>9211</t>
  </si>
  <si>
    <t>0354</t>
  </si>
  <si>
    <t>7462</t>
  </si>
  <si>
    <t>7829</t>
  </si>
  <si>
    <t>6995</t>
  </si>
  <si>
    <t>5329</t>
  </si>
  <si>
    <t>1713</t>
  </si>
  <si>
    <t>7625</t>
  </si>
  <si>
    <t>9893</t>
  </si>
  <si>
    <t>9976</t>
  </si>
  <si>
    <t>5133</t>
  </si>
  <si>
    <t>1544</t>
  </si>
  <si>
    <t>6297</t>
  </si>
  <si>
    <t>4782</t>
  </si>
  <si>
    <t>5583</t>
  </si>
  <si>
    <t>1861</t>
  </si>
  <si>
    <t>5135</t>
  </si>
  <si>
    <t>4685</t>
  </si>
  <si>
    <t>7583</t>
  </si>
  <si>
    <t>6116</t>
  </si>
  <si>
    <t>3367</t>
  </si>
  <si>
    <t>3712</t>
  </si>
  <si>
    <t>6125</t>
  </si>
  <si>
    <t>7110</t>
  </si>
  <si>
    <t>0725</t>
  </si>
  <si>
    <t>9435</t>
  </si>
  <si>
    <t>6031</t>
  </si>
  <si>
    <t>6601</t>
  </si>
  <si>
    <t>3574</t>
  </si>
  <si>
    <t>1874</t>
  </si>
  <si>
    <t>1156</t>
  </si>
  <si>
    <t>9231</t>
  </si>
  <si>
    <t>4323</t>
  </si>
  <si>
    <t>0868</t>
  </si>
  <si>
    <t>0389</t>
  </si>
  <si>
    <t>8339</t>
  </si>
  <si>
    <t>5370</t>
  </si>
  <si>
    <t>5861</t>
  </si>
  <si>
    <t>4266</t>
  </si>
  <si>
    <t>4336</t>
  </si>
  <si>
    <t>3102</t>
  </si>
  <si>
    <t>7506</t>
  </si>
  <si>
    <t>4356</t>
  </si>
  <si>
    <t>0682</t>
  </si>
  <si>
    <t>5536</t>
  </si>
  <si>
    <t>9796</t>
  </si>
  <si>
    <t>6299</t>
  </si>
  <si>
    <t>1462</t>
  </si>
  <si>
    <t>1975</t>
  </si>
  <si>
    <t>3192</t>
  </si>
  <si>
    <t>2856</t>
  </si>
  <si>
    <t>6462</t>
  </si>
  <si>
    <t>2048</t>
  </si>
  <si>
    <t>4453</t>
  </si>
  <si>
    <t>4200</t>
  </si>
  <si>
    <t>6444</t>
  </si>
  <si>
    <t>7287</t>
  </si>
  <si>
    <t>0382</t>
  </si>
  <si>
    <t>2627</t>
  </si>
  <si>
    <t>2464</t>
  </si>
  <si>
    <t>5161</t>
  </si>
  <si>
    <t>0541</t>
  </si>
  <si>
    <t>5568</t>
  </si>
  <si>
    <t>3711</t>
  </si>
  <si>
    <t>4251</t>
  </si>
  <si>
    <t>3842</t>
  </si>
  <si>
    <t>1980</t>
  </si>
  <si>
    <t>6209</t>
  </si>
  <si>
    <t>0204</t>
  </si>
  <si>
    <t>7670</t>
  </si>
  <si>
    <t>3879</t>
  </si>
  <si>
    <t>0209</t>
  </si>
  <si>
    <t>4726</t>
  </si>
  <si>
    <t>4556</t>
  </si>
  <si>
    <t>1502</t>
  </si>
  <si>
    <t>9351</t>
  </si>
  <si>
    <t>8859</t>
  </si>
  <si>
    <t>5056</t>
  </si>
  <si>
    <t>1383</t>
  </si>
  <si>
    <t>4035</t>
  </si>
  <si>
    <t>4924</t>
  </si>
  <si>
    <t>1557</t>
  </si>
  <si>
    <t>3252</t>
  </si>
  <si>
    <t>7441</t>
  </si>
  <si>
    <t>3187</t>
  </si>
  <si>
    <t>1227</t>
  </si>
  <si>
    <t>3074</t>
  </si>
  <si>
    <t>1186</t>
  </si>
  <si>
    <t>1329</t>
  </si>
  <si>
    <t>0226</t>
  </si>
  <si>
    <t>9878</t>
  </si>
  <si>
    <t>0959</t>
  </si>
  <si>
    <t>2358</t>
  </si>
  <si>
    <t>6598</t>
  </si>
  <si>
    <t>0628</t>
  </si>
  <si>
    <t>7633</t>
  </si>
  <si>
    <t>8054</t>
  </si>
  <si>
    <t>4968</t>
  </si>
  <si>
    <t>4598</t>
  </si>
  <si>
    <t>5232</t>
  </si>
  <si>
    <t>1946</t>
  </si>
  <si>
    <t>2384</t>
  </si>
  <si>
    <t>0970</t>
  </si>
  <si>
    <t>7703</t>
  </si>
  <si>
    <t>8854</t>
  </si>
  <si>
    <t>9772</t>
  </si>
  <si>
    <t>2578</t>
  </si>
  <si>
    <t>1735</t>
  </si>
  <si>
    <t>4079</t>
  </si>
  <si>
    <t>2356</t>
  </si>
  <si>
    <t>9493</t>
  </si>
  <si>
    <t>7315</t>
  </si>
  <si>
    <t>4190</t>
  </si>
  <si>
    <t>0718</t>
  </si>
  <si>
    <t>5749</t>
  </si>
  <si>
    <t>7677</t>
  </si>
  <si>
    <t>1571</t>
  </si>
  <si>
    <t>4042</t>
  </si>
  <si>
    <t>1916</t>
  </si>
  <si>
    <t>3545</t>
  </si>
  <si>
    <t>0713</t>
  </si>
  <si>
    <t>7140</t>
  </si>
  <si>
    <t>5019</t>
  </si>
  <si>
    <t>9601</t>
  </si>
  <si>
    <t>2300</t>
  </si>
  <si>
    <t>1767</t>
  </si>
  <si>
    <t>2462</t>
  </si>
  <si>
    <t>2102</t>
  </si>
  <si>
    <t>6758</t>
  </si>
  <si>
    <t>5417</t>
  </si>
  <si>
    <t>5193</t>
  </si>
  <si>
    <t>9910</t>
  </si>
  <si>
    <t>1883</t>
  </si>
  <si>
    <t>2307</t>
  </si>
  <si>
    <t>6566</t>
  </si>
  <si>
    <t>6710</t>
  </si>
  <si>
    <t>2607</t>
  </si>
  <si>
    <t>5887</t>
  </si>
  <si>
    <t>0573</t>
  </si>
  <si>
    <t>4416</t>
  </si>
  <si>
    <t>6752</t>
  </si>
  <si>
    <t>6348</t>
  </si>
  <si>
    <t>4087</t>
  </si>
  <si>
    <t>2904</t>
  </si>
  <si>
    <t>0150</t>
  </si>
  <si>
    <t>5503</t>
  </si>
  <si>
    <t>7022</t>
  </si>
  <si>
    <t>9868</t>
  </si>
  <si>
    <t>1956</t>
  </si>
  <si>
    <t>2017</t>
  </si>
  <si>
    <t>0992</t>
  </si>
  <si>
    <t>4938</t>
  </si>
  <si>
    <t>5814</t>
  </si>
  <si>
    <t>1595</t>
  </si>
  <si>
    <t>4250</t>
  </si>
  <si>
    <t>8461</t>
  </si>
  <si>
    <t>3954</t>
  </si>
  <si>
    <t>5898</t>
  </si>
  <si>
    <t>5943</t>
  </si>
  <si>
    <t>0395</t>
  </si>
  <si>
    <t>4239</t>
  </si>
  <si>
    <t>9018</t>
  </si>
  <si>
    <t>0629</t>
  </si>
  <si>
    <t>3307</t>
  </si>
  <si>
    <t>6192</t>
  </si>
  <si>
    <t>7043</t>
  </si>
  <si>
    <t>4377</t>
  </si>
  <si>
    <t>4555</t>
  </si>
  <si>
    <t>9366</t>
  </si>
  <si>
    <t>0255</t>
  </si>
  <si>
    <t>2092</t>
  </si>
  <si>
    <t>1218</t>
  </si>
  <si>
    <t>8467</t>
  </si>
  <si>
    <t>7137</t>
  </si>
  <si>
    <t>7660</t>
  </si>
  <si>
    <t>3962</t>
  </si>
  <si>
    <t>2880</t>
  </si>
  <si>
    <t>8051</t>
  </si>
  <si>
    <t>9430</t>
  </si>
  <si>
    <t>9552</t>
  </si>
  <si>
    <t>5420</t>
  </si>
  <si>
    <t>0895</t>
  </si>
  <si>
    <t>6960</t>
  </si>
  <si>
    <t>3395</t>
  </si>
  <si>
    <t>7726</t>
  </si>
  <si>
    <t>0697</t>
  </si>
  <si>
    <t>0662</t>
  </si>
  <si>
    <t>3713</t>
  </si>
  <si>
    <t>3865</t>
  </si>
  <si>
    <t>1906</t>
  </si>
  <si>
    <t>5366</t>
  </si>
  <si>
    <t>0684</t>
  </si>
  <si>
    <t>7426</t>
  </si>
  <si>
    <t>8055</t>
  </si>
  <si>
    <t>6921</t>
  </si>
  <si>
    <t>5280</t>
  </si>
  <si>
    <t>1695</t>
  </si>
  <si>
    <t>6260</t>
  </si>
  <si>
    <t>9049</t>
  </si>
  <si>
    <t>3820</t>
  </si>
  <si>
    <t>5272</t>
  </si>
  <si>
    <t>7226</t>
  </si>
  <si>
    <t>4113</t>
  </si>
  <si>
    <t>5930</t>
  </si>
  <si>
    <t>0116</t>
  </si>
  <si>
    <t>6221</t>
  </si>
  <si>
    <t>3473</t>
  </si>
  <si>
    <t>2154</t>
  </si>
  <si>
    <t>3935</t>
  </si>
  <si>
    <t>0367</t>
  </si>
  <si>
    <t>2991</t>
  </si>
  <si>
    <t>2254</t>
  </si>
  <si>
    <t>1526</t>
  </si>
  <si>
    <t>0178</t>
  </si>
  <si>
    <t>9062</t>
  </si>
  <si>
    <t>7378</t>
  </si>
  <si>
    <t>5709</t>
  </si>
  <si>
    <t>2214</t>
  </si>
  <si>
    <t>5855</t>
  </si>
  <si>
    <t>1714</t>
  </si>
  <si>
    <t>8420</t>
  </si>
  <si>
    <t>2063</t>
  </si>
  <si>
    <t>7359</t>
  </si>
  <si>
    <t>6472</t>
  </si>
  <si>
    <t>5447</t>
  </si>
  <si>
    <t>2504</t>
  </si>
  <si>
    <t>0230</t>
  </si>
  <si>
    <t>7360</t>
  </si>
  <si>
    <t>7429</t>
  </si>
  <si>
    <t>5035</t>
  </si>
  <si>
    <t>5058</t>
  </si>
  <si>
    <t>2098</t>
  </si>
  <si>
    <t>9681</t>
  </si>
  <si>
    <t>3234</t>
  </si>
  <si>
    <t>6169</t>
  </si>
  <si>
    <t>5810</t>
  </si>
  <si>
    <t>4074</t>
  </si>
  <si>
    <t>6190</t>
  </si>
  <si>
    <t>8248</t>
  </si>
  <si>
    <t>7502</t>
  </si>
  <si>
    <t>3552</t>
  </si>
  <si>
    <t>8102</t>
  </si>
  <si>
    <t>3522</t>
  </si>
  <si>
    <t>4721</t>
  </si>
  <si>
    <t>9055</t>
  </si>
  <si>
    <t>2670</t>
  </si>
  <si>
    <t>8538</t>
  </si>
  <si>
    <t>6154</t>
  </si>
  <si>
    <t>3917</t>
  </si>
  <si>
    <t>0023</t>
  </si>
  <si>
    <t>9285</t>
  </si>
  <si>
    <t>5379</t>
  </si>
  <si>
    <t>3895</t>
  </si>
  <si>
    <t>8574</t>
  </si>
  <si>
    <t>5770</t>
  </si>
  <si>
    <t>7390</t>
  </si>
  <si>
    <t>3761</t>
  </si>
  <si>
    <t>8603</t>
  </si>
  <si>
    <t>9322</t>
  </si>
  <si>
    <t>3370</t>
  </si>
  <si>
    <t>4204</t>
  </si>
  <si>
    <t>1343</t>
  </si>
  <si>
    <t>9386</t>
  </si>
  <si>
    <t>2072</t>
  </si>
  <si>
    <t>2659</t>
  </si>
  <si>
    <t>4840</t>
  </si>
  <si>
    <t>0951</t>
  </si>
  <si>
    <t>3668</t>
  </si>
  <si>
    <t>9329</t>
  </si>
  <si>
    <t>5139</t>
  </si>
  <si>
    <t>4285</t>
  </si>
  <si>
    <t>9420</t>
  </si>
  <si>
    <t>6360</t>
  </si>
  <si>
    <t>8317</t>
  </si>
  <si>
    <t>7234</t>
  </si>
  <si>
    <t>8980</t>
  </si>
  <si>
    <t>1675</t>
  </si>
  <si>
    <t>3455</t>
  </si>
  <si>
    <t>8023</t>
  </si>
  <si>
    <t>8171</t>
  </si>
  <si>
    <t>4392</t>
  </si>
  <si>
    <t>6610</t>
  </si>
  <si>
    <t>5301</t>
  </si>
  <si>
    <t>1524</t>
  </si>
  <si>
    <t>8681</t>
  </si>
  <si>
    <t>4712</t>
  </si>
  <si>
    <t>5413</t>
  </si>
  <si>
    <t>6434</t>
  </si>
  <si>
    <t>5624</t>
  </si>
  <si>
    <t>7053</t>
  </si>
  <si>
    <t>9209</t>
  </si>
  <si>
    <t>9106</t>
  </si>
  <si>
    <t>1032</t>
  </si>
  <si>
    <t>7424</t>
  </si>
  <si>
    <t>7198</t>
  </si>
  <si>
    <t>5886</t>
  </si>
  <si>
    <t>9002</t>
  </si>
  <si>
    <t>7249</t>
  </si>
  <si>
    <t>3308</t>
  </si>
  <si>
    <t>5738</t>
  </si>
  <si>
    <t>9407</t>
  </si>
  <si>
    <t>3051</t>
  </si>
  <si>
    <t>9905</t>
  </si>
  <si>
    <t>9060</t>
  </si>
  <si>
    <t>0286</t>
  </si>
  <si>
    <t>5644</t>
  </si>
  <si>
    <t>5493</t>
  </si>
  <si>
    <t>5395</t>
  </si>
  <si>
    <t>0690</t>
  </si>
  <si>
    <t>7819</t>
  </si>
  <si>
    <t>6324</t>
  </si>
  <si>
    <t>3272</t>
  </si>
  <si>
    <t>3686</t>
  </si>
  <si>
    <t>0966</t>
  </si>
  <si>
    <t>8782</t>
  </si>
  <si>
    <t>8159</t>
  </si>
  <si>
    <t>2800</t>
  </si>
  <si>
    <t>6538</t>
  </si>
  <si>
    <t>3740</t>
  </si>
  <si>
    <t>3498</t>
  </si>
  <si>
    <t>4236</t>
  </si>
  <si>
    <t>8273</t>
  </si>
  <si>
    <t>6853</t>
  </si>
  <si>
    <t>9572</t>
  </si>
  <si>
    <t>0274</t>
  </si>
  <si>
    <t>2876</t>
  </si>
  <si>
    <t>9656</t>
  </si>
  <si>
    <t>2076</t>
  </si>
  <si>
    <t>0452</t>
  </si>
  <si>
    <t>7455</t>
  </si>
  <si>
    <t>0881</t>
  </si>
  <si>
    <t>5989</t>
  </si>
  <si>
    <t>3810</t>
  </si>
  <si>
    <t>2330</t>
  </si>
  <si>
    <t>8715</t>
  </si>
  <si>
    <t>2824</t>
  </si>
  <si>
    <t>1662</t>
  </si>
  <si>
    <t>5629</t>
  </si>
  <si>
    <t>8817</t>
  </si>
  <si>
    <t>3750</t>
  </si>
  <si>
    <t>6992</t>
  </si>
  <si>
    <t>1817</t>
  </si>
  <si>
    <t>4454</t>
  </si>
  <si>
    <t>5958</t>
  </si>
  <si>
    <t>8531</t>
  </si>
  <si>
    <t>9693</t>
  </si>
  <si>
    <t>0845</t>
  </si>
  <si>
    <t>0429</t>
  </si>
  <si>
    <t>8893</t>
  </si>
  <si>
    <t>9316</t>
  </si>
  <si>
    <t>3172</t>
  </si>
  <si>
    <t>6595</t>
  </si>
  <si>
    <t>6277</t>
  </si>
  <si>
    <t>8444</t>
  </si>
  <si>
    <t>3168</t>
  </si>
  <si>
    <t>7988</t>
  </si>
  <si>
    <t>8384</t>
  </si>
  <si>
    <t>7171</t>
  </si>
  <si>
    <t>9897</t>
  </si>
  <si>
    <t>2148</t>
  </si>
  <si>
    <t>9756</t>
  </si>
  <si>
    <t>3531</t>
  </si>
  <si>
    <t>7522</t>
  </si>
  <si>
    <t>7796</t>
  </si>
  <si>
    <t>7637</t>
  </si>
  <si>
    <t>9105</t>
  </si>
  <si>
    <t>9724</t>
  </si>
  <si>
    <t>8482</t>
  </si>
  <si>
    <t>1081</t>
  </si>
  <si>
    <t>9653</t>
  </si>
  <si>
    <t>8410</t>
  </si>
  <si>
    <t>6063</t>
  </si>
  <si>
    <t>2860</t>
  </si>
  <si>
    <t>6301</t>
  </si>
  <si>
    <t>0529</t>
  </si>
  <si>
    <t>9605</t>
  </si>
  <si>
    <t>2638</t>
  </si>
  <si>
    <t>5341</t>
  </si>
  <si>
    <t>7747</t>
  </si>
  <si>
    <t>5907</t>
  </si>
  <si>
    <t>3137</t>
  </si>
  <si>
    <t>7781</t>
  </si>
  <si>
    <t>1653</t>
  </si>
  <si>
    <t>6634</t>
  </si>
  <si>
    <t>3449</t>
  </si>
  <si>
    <t>7240</t>
  </si>
  <si>
    <t>9140</t>
  </si>
  <si>
    <t>5827</t>
  </si>
  <si>
    <t>1067</t>
  </si>
  <si>
    <t>1336</t>
  </si>
  <si>
    <t>9657</t>
  </si>
  <si>
    <t>8616</t>
  </si>
  <si>
    <t>0132</t>
  </si>
  <si>
    <t>2704</t>
  </si>
  <si>
    <t>3583</t>
  </si>
  <si>
    <t>9617</t>
  </si>
  <si>
    <t>7984</t>
  </si>
  <si>
    <t>7856</t>
  </si>
  <si>
    <t>9973</t>
  </si>
  <si>
    <t>6078</t>
  </si>
  <si>
    <t>7837</t>
  </si>
  <si>
    <t>1490</t>
  </si>
  <si>
    <t>3032</t>
  </si>
  <si>
    <t>6410</t>
  </si>
  <si>
    <t>7091</t>
  </si>
  <si>
    <t>5755</t>
  </si>
  <si>
    <t>0843</t>
  </si>
  <si>
    <t>2278</t>
  </si>
  <si>
    <t>5089</t>
  </si>
  <si>
    <t>0763</t>
  </si>
  <si>
    <t>2379</t>
  </si>
  <si>
    <t>9321</t>
  </si>
  <si>
    <t>1770</t>
  </si>
  <si>
    <t>0671</t>
  </si>
  <si>
    <t>1499</t>
  </si>
  <si>
    <t>9472</t>
  </si>
  <si>
    <t>8771</t>
  </si>
  <si>
    <t>8829</t>
  </si>
  <si>
    <t>7096</t>
  </si>
  <si>
    <t>5883</t>
  </si>
  <si>
    <t>7138</t>
  </si>
  <si>
    <t>7267</t>
  </si>
  <si>
    <t>9268</t>
  </si>
  <si>
    <t>5077</t>
  </si>
  <si>
    <t>9729</t>
  </si>
  <si>
    <t>1303</t>
  </si>
  <si>
    <t>2511</t>
  </si>
  <si>
    <t>6821</t>
  </si>
  <si>
    <t>8769</t>
  </si>
  <si>
    <t>4216</t>
  </si>
  <si>
    <t>7172</t>
  </si>
  <si>
    <t>3852</t>
  </si>
  <si>
    <t>9872</t>
  </si>
  <si>
    <t>8563</t>
  </si>
  <si>
    <t>4402</t>
  </si>
  <si>
    <t>4893</t>
  </si>
  <si>
    <t>2253</t>
  </si>
  <si>
    <t>4762</t>
  </si>
  <si>
    <t>9203</t>
  </si>
  <si>
    <t>6198</t>
  </si>
  <si>
    <t>1036</t>
  </si>
  <si>
    <t>3076</t>
  </si>
  <si>
    <t>5868</t>
  </si>
  <si>
    <t>7881</t>
  </si>
  <si>
    <t>2716</t>
  </si>
  <si>
    <t>3792</t>
  </si>
  <si>
    <t>6002</t>
  </si>
  <si>
    <t>3859</t>
  </si>
  <si>
    <t>4167</t>
  </si>
  <si>
    <t>0849</t>
  </si>
  <si>
    <t>2499</t>
  </si>
  <si>
    <t>7873</t>
  </si>
  <si>
    <t>5328</t>
  </si>
  <si>
    <t>7993</t>
  </si>
  <si>
    <t>3632</t>
  </si>
  <si>
    <t>2383</t>
  </si>
  <si>
    <t>1105</t>
  </si>
  <si>
    <t>8609</t>
  </si>
  <si>
    <t>5105</t>
  </si>
  <si>
    <t>5078</t>
  </si>
  <si>
    <t>6837</t>
  </si>
  <si>
    <t>5320</t>
  </si>
  <si>
    <t>1683</t>
  </si>
  <si>
    <t>4739</t>
  </si>
  <si>
    <t>6815</t>
  </si>
  <si>
    <t>5291</t>
  </si>
  <si>
    <t>2746</t>
  </si>
  <si>
    <t>3519</t>
  </si>
  <si>
    <t>1016</t>
  </si>
  <si>
    <t>8113</t>
  </si>
  <si>
    <t>7174</t>
  </si>
  <si>
    <t>1451</t>
  </si>
  <si>
    <t>5036</t>
  </si>
  <si>
    <t>3577</t>
  </si>
  <si>
    <t>5096</t>
  </si>
  <si>
    <t>3354</t>
  </si>
  <si>
    <t>7946</t>
  </si>
  <si>
    <t>1033</t>
  </si>
  <si>
    <t>9692</t>
  </si>
  <si>
    <t>1079</t>
  </si>
  <si>
    <t>7760</t>
  </si>
  <si>
    <t>9110</t>
  </si>
  <si>
    <t>7413</t>
  </si>
  <si>
    <t>5594</t>
  </si>
  <si>
    <t>7948</t>
  </si>
  <si>
    <t>2793</t>
  </si>
  <si>
    <t>5271</t>
  </si>
  <si>
    <t>0474</t>
  </si>
  <si>
    <t>6873</t>
  </si>
  <si>
    <t>8285</t>
  </si>
  <si>
    <t>0599</t>
  </si>
  <si>
    <t>6486</t>
  </si>
  <si>
    <t>5098</t>
  </si>
  <si>
    <t>2415</t>
  </si>
  <si>
    <t>9299</t>
  </si>
  <si>
    <t>7533</t>
  </si>
  <si>
    <t>5187</t>
  </si>
  <si>
    <t>4964</t>
  </si>
  <si>
    <t>6986</t>
  </si>
  <si>
    <t>2508</t>
  </si>
  <si>
    <t>1760</t>
  </si>
  <si>
    <t>3394</t>
  </si>
  <si>
    <t>5337</t>
  </si>
  <si>
    <t>3752</t>
  </si>
  <si>
    <t>0081</t>
  </si>
  <si>
    <t>1553</t>
  </si>
  <si>
    <t>5213</t>
  </si>
  <si>
    <t>7630</t>
  </si>
  <si>
    <t>5610</t>
  </si>
  <si>
    <t>7867</t>
  </si>
  <si>
    <t>2614</t>
  </si>
  <si>
    <t>4258</t>
  </si>
  <si>
    <t>2909</t>
  </si>
  <si>
    <t>6235</t>
  </si>
  <si>
    <t>5110</t>
  </si>
  <si>
    <t>0485</t>
  </si>
  <si>
    <t>9446</t>
  </si>
  <si>
    <t>4012</t>
  </si>
  <si>
    <t>5082</t>
  </si>
  <si>
    <t>1142</t>
  </si>
  <si>
    <t>9948</t>
  </si>
  <si>
    <t>9993</t>
  </si>
  <si>
    <t>9859</t>
  </si>
  <si>
    <t>9401</t>
  </si>
  <si>
    <t>8173</t>
  </si>
  <si>
    <t>1396</t>
  </si>
  <si>
    <t>1058</t>
  </si>
  <si>
    <t>1355</t>
  </si>
  <si>
    <t>8212</t>
  </si>
  <si>
    <t>1822</t>
  </si>
  <si>
    <t>1833</t>
  </si>
  <si>
    <t>8378</t>
  </si>
  <si>
    <t>7527</t>
  </si>
  <si>
    <t>8561</t>
  </si>
  <si>
    <t>6557</t>
  </si>
  <si>
    <t>8589</t>
  </si>
  <si>
    <t>5843</t>
  </si>
  <si>
    <t>7762</t>
  </si>
  <si>
    <t>8294</t>
  </si>
  <si>
    <t>5244</t>
  </si>
  <si>
    <t>3527</t>
  </si>
  <si>
    <t>4704</t>
  </si>
  <si>
    <t>3213</t>
  </si>
  <si>
    <t>5822</t>
  </si>
  <si>
    <t>1474</t>
  </si>
  <si>
    <t>2438</t>
  </si>
  <si>
    <t>8796</t>
  </si>
  <si>
    <t>3282</t>
  </si>
  <si>
    <t>1851</t>
  </si>
  <si>
    <t>5439</t>
  </si>
  <si>
    <t>7559</t>
  </si>
  <si>
    <t>0335</t>
  </si>
  <si>
    <t>2131</t>
  </si>
  <si>
    <t>1927</t>
  </si>
  <si>
    <t>3017</t>
  </si>
  <si>
    <t>6271</t>
  </si>
  <si>
    <t>0492</t>
  </si>
  <si>
    <t>5026</t>
  </si>
  <si>
    <t>9155</t>
  </si>
  <si>
    <t>8224</t>
  </si>
  <si>
    <t>0293</t>
  </si>
  <si>
    <t>9236</t>
  </si>
  <si>
    <t>3244</t>
  </si>
  <si>
    <t>6851</t>
  </si>
  <si>
    <t>9647</t>
  </si>
  <si>
    <t>8861</t>
  </si>
  <si>
    <t>0451</t>
  </si>
  <si>
    <t>7180</t>
  </si>
  <si>
    <t>5418</t>
  </si>
  <si>
    <t>5079</t>
  </si>
  <si>
    <t>0761</t>
  </si>
  <si>
    <t>8459</t>
  </si>
  <si>
    <t>1258</t>
  </si>
  <si>
    <t>2468</t>
  </si>
  <si>
    <t>0269</t>
  </si>
  <si>
    <t>0695</t>
  </si>
  <si>
    <t>0532</t>
  </si>
  <si>
    <t>5766</t>
  </si>
  <si>
    <t>6146</t>
  </si>
  <si>
    <t>7362</t>
  </si>
  <si>
    <t>9142</t>
  </si>
  <si>
    <t>8657</t>
  </si>
  <si>
    <t>9115</t>
  </si>
  <si>
    <t>1697</t>
  </si>
  <si>
    <t>8371</t>
  </si>
  <si>
    <t>7520</t>
  </si>
  <si>
    <t>9840</t>
  </si>
  <si>
    <t>8821</t>
  </si>
  <si>
    <t>5227</t>
  </si>
  <si>
    <t>2352</t>
  </si>
  <si>
    <t>6463</t>
  </si>
  <si>
    <t>9723</t>
  </si>
  <si>
    <t>2583</t>
  </si>
  <si>
    <t>9915</t>
  </si>
  <si>
    <t>2628</t>
  </si>
  <si>
    <t>7702</t>
  </si>
  <si>
    <t>7853</t>
  </si>
  <si>
    <t>1863</t>
  </si>
  <si>
    <t>8290</t>
  </si>
  <si>
    <t>7653</t>
  </si>
  <si>
    <t>9951</t>
  </si>
  <si>
    <t>5150</t>
  </si>
  <si>
    <t>8359</t>
  </si>
  <si>
    <t>1981</t>
  </si>
  <si>
    <t>5604</t>
  </si>
  <si>
    <t>0375</t>
  </si>
  <si>
    <t>2143</t>
  </si>
  <si>
    <t>1947</t>
  </si>
  <si>
    <t>9390</t>
  </si>
  <si>
    <t>7529</t>
  </si>
  <si>
    <t>5681</t>
  </si>
  <si>
    <t>7648</t>
  </si>
  <si>
    <t>8525</t>
  </si>
  <si>
    <t>0454</t>
  </si>
  <si>
    <t>4330</t>
  </si>
  <si>
    <t>2276</t>
  </si>
  <si>
    <t>5581</t>
  </si>
  <si>
    <t>4617</t>
  </si>
  <si>
    <t>1347</t>
  </si>
  <si>
    <t>3578</t>
  </si>
  <si>
    <t>5171</t>
  </si>
  <si>
    <t>6820</t>
  </si>
  <si>
    <t>4969</t>
  </si>
  <si>
    <t>4015</t>
  </si>
  <si>
    <t>6828</t>
  </si>
  <si>
    <t>3214</t>
  </si>
  <si>
    <t>9334</t>
  </si>
  <si>
    <t>9914</t>
  </si>
  <si>
    <t>8795</t>
  </si>
  <si>
    <t>1639</t>
  </si>
  <si>
    <t>1071</t>
  </si>
  <si>
    <t>8946</t>
  </si>
  <si>
    <t>5423</t>
  </si>
  <si>
    <t>5921</t>
  </si>
  <si>
    <t>7925</t>
  </si>
  <si>
    <t>7923</t>
  </si>
  <si>
    <t>9661</t>
  </si>
  <si>
    <t>5528</t>
  </si>
  <si>
    <t>6554</t>
  </si>
  <si>
    <t>1787</t>
  </si>
  <si>
    <t>7498</t>
  </si>
  <si>
    <t>1832</t>
  </si>
  <si>
    <t>1559</t>
  </si>
  <si>
    <t>9517</t>
  </si>
  <si>
    <t>6827</t>
  </si>
  <si>
    <t>4898</t>
  </si>
  <si>
    <t>1235</t>
  </si>
  <si>
    <t>6118</t>
  </si>
  <si>
    <t>1035</t>
  </si>
  <si>
    <t>2575</t>
  </si>
  <si>
    <t>4945</t>
  </si>
  <si>
    <t>8453</t>
  </si>
  <si>
    <t>7612</t>
  </si>
  <si>
    <t>4326</t>
  </si>
  <si>
    <t>7460</t>
  </si>
  <si>
    <t>0461</t>
  </si>
  <si>
    <t>7162</t>
  </si>
  <si>
    <t>5326</t>
  </si>
  <si>
    <t>6084</t>
  </si>
  <si>
    <t>6730</t>
  </si>
  <si>
    <t>1535</t>
  </si>
  <si>
    <t>0481</t>
  </si>
  <si>
    <t>3080</t>
  </si>
  <si>
    <t>5334</t>
  </si>
  <si>
    <t>7904</t>
  </si>
  <si>
    <t>8490</t>
  </si>
  <si>
    <t>6936</t>
  </si>
  <si>
    <t>8439</t>
  </si>
  <si>
    <t>9519</t>
  </si>
  <si>
    <t>1503</t>
  </si>
  <si>
    <t>6242</t>
  </si>
  <si>
    <t>5092</t>
  </si>
  <si>
    <t>0180</t>
  </si>
  <si>
    <t>3319</t>
  </si>
  <si>
    <t>9562</t>
  </si>
  <si>
    <t>6106</t>
  </si>
  <si>
    <t>4357</t>
  </si>
  <si>
    <t>4399</t>
  </si>
  <si>
    <t>7952</t>
  </si>
  <si>
    <t>8072</t>
  </si>
  <si>
    <t>5788</t>
  </si>
  <si>
    <t>7901</t>
  </si>
  <si>
    <t>8783</t>
  </si>
  <si>
    <t>4458</t>
  </si>
  <si>
    <t>5333</t>
  </si>
  <si>
    <t>7830</t>
  </si>
  <si>
    <t>2014</t>
  </si>
  <si>
    <t>0259</t>
  </si>
  <si>
    <t>8059</t>
  </si>
  <si>
    <t>3747</t>
  </si>
  <si>
    <t>0836</t>
  </si>
  <si>
    <t>2546</t>
  </si>
  <si>
    <t>3315</t>
  </si>
  <si>
    <t>0358</t>
  </si>
  <si>
    <t>3637</t>
  </si>
  <si>
    <t>4632</t>
  </si>
  <si>
    <t>3245</t>
  </si>
  <si>
    <t>1083</t>
  </si>
  <si>
    <t>2637</t>
  </si>
  <si>
    <t>5772</t>
  </si>
  <si>
    <t>2980</t>
  </si>
  <si>
    <t>0568</t>
  </si>
  <si>
    <t>5422</t>
  </si>
  <si>
    <t>5316</t>
  </si>
  <si>
    <t>5021</t>
  </si>
  <si>
    <t>1830</t>
  </si>
  <si>
    <t>7934</t>
  </si>
  <si>
    <t>6849</t>
  </si>
  <si>
    <t>2215</t>
  </si>
  <si>
    <t>7449</t>
  </si>
  <si>
    <t>4551</t>
  </si>
  <si>
    <t>6249</t>
  </si>
  <si>
    <t>3790</t>
  </si>
  <si>
    <t>7041</t>
  </si>
  <si>
    <t>1528</t>
  </si>
  <si>
    <t>3235</t>
  </si>
  <si>
    <t>4975</t>
  </si>
  <si>
    <t>8189</t>
  </si>
  <si>
    <t>1651</t>
  </si>
  <si>
    <t>4185</t>
  </si>
  <si>
    <t>2006</t>
  </si>
  <si>
    <t>9113</t>
  </si>
  <si>
    <t>7135</t>
  </si>
  <si>
    <t>8278</t>
  </si>
  <si>
    <t>3186</t>
  </si>
  <si>
    <t>1262</t>
  </si>
  <si>
    <t>8871</t>
  </si>
  <si>
    <t>9528</t>
  </si>
  <si>
    <t>2784</t>
  </si>
  <si>
    <t>8305</t>
  </si>
  <si>
    <t>6521</t>
  </si>
  <si>
    <t>6792</t>
  </si>
  <si>
    <t>8673</t>
  </si>
  <si>
    <t>2167</t>
  </si>
  <si>
    <t>0675</t>
  </si>
  <si>
    <t>5061</t>
  </si>
  <si>
    <t>4137</t>
  </si>
  <si>
    <t>9145</t>
  </si>
  <si>
    <t>9245</t>
  </si>
  <si>
    <t>5499</t>
  </si>
  <si>
    <t>2706</t>
  </si>
  <si>
    <t>4701</t>
  </si>
  <si>
    <t>9014</t>
  </si>
  <si>
    <t>4557</t>
  </si>
  <si>
    <t>6070</t>
  </si>
  <si>
    <t>5706</t>
  </si>
  <si>
    <t>6187</t>
  </si>
  <si>
    <t>2761</t>
  </si>
  <si>
    <t>2394</t>
  </si>
  <si>
    <t>7684</t>
  </si>
  <si>
    <t>5119</t>
  </si>
  <si>
    <t>0673</t>
  </si>
  <si>
    <t>1308</t>
  </si>
  <si>
    <t>4367</t>
  </si>
  <si>
    <t>0282</t>
  </si>
  <si>
    <t>7891</t>
  </si>
  <si>
    <t>5694</t>
  </si>
  <si>
    <t>0440</t>
  </si>
  <si>
    <t>8478</t>
  </si>
  <si>
    <t>7674</t>
  </si>
  <si>
    <t>1447</t>
  </si>
  <si>
    <t>2599</t>
  </si>
  <si>
    <t>7450</t>
  </si>
  <si>
    <t>3911</t>
  </si>
  <si>
    <t>4218</t>
  </si>
  <si>
    <t>8631</t>
  </si>
  <si>
    <t>6397</t>
  </si>
  <si>
    <t>6352</t>
  </si>
  <si>
    <t>7421</t>
  </si>
  <si>
    <t>9274</t>
  </si>
  <si>
    <t>2732</t>
  </si>
  <si>
    <t>7740</t>
  </si>
  <si>
    <t>5762</t>
  </si>
  <si>
    <t>2162</t>
  </si>
  <si>
    <t>9637</t>
  </si>
  <si>
    <t>3815</t>
  </si>
  <si>
    <t>1086</t>
  </si>
  <si>
    <t>4182</t>
  </si>
  <si>
    <t>5642</t>
  </si>
  <si>
    <t>6396</t>
  </si>
  <si>
    <t>4066</t>
  </si>
  <si>
    <t>2559</t>
  </si>
  <si>
    <t>6368</t>
  </si>
  <si>
    <t>9253</t>
  </si>
  <si>
    <t>6861</t>
  </si>
  <si>
    <t>9308</t>
  </si>
  <si>
    <t>1719</t>
  </si>
  <si>
    <t>7223</t>
  </si>
  <si>
    <t>8071</t>
  </si>
  <si>
    <t>8469</t>
  </si>
  <si>
    <t>3816</t>
  </si>
  <si>
    <t>3422</t>
  </si>
  <si>
    <t>5750</t>
  </si>
  <si>
    <t>4610</t>
  </si>
  <si>
    <t>5314</t>
  </si>
  <si>
    <t>4569</t>
  </si>
  <si>
    <t>2789</t>
  </si>
  <si>
    <t>1044</t>
  </si>
  <si>
    <t>7255</t>
  </si>
  <si>
    <t>1593</t>
  </si>
  <si>
    <t>4508</t>
  </si>
  <si>
    <t>0653</t>
  </si>
  <si>
    <t>5895</t>
  </si>
  <si>
    <t>3726</t>
  </si>
  <si>
    <t>5382</t>
  </si>
  <si>
    <t>4230</t>
  </si>
  <si>
    <t>9823</t>
  </si>
  <si>
    <t>7148</t>
  </si>
  <si>
    <t>2104</t>
  </si>
  <si>
    <t>7350</t>
  </si>
  <si>
    <t>5431</t>
  </si>
  <si>
    <t>2195</t>
  </si>
  <si>
    <t>3514</t>
  </si>
  <si>
    <t>1272</t>
  </si>
  <si>
    <t>1229</t>
  </si>
  <si>
    <t>0949</t>
  </si>
  <si>
    <t>7062</t>
  </si>
  <si>
    <t>7501</t>
  </si>
  <si>
    <t>4521</t>
  </si>
  <si>
    <t>9505</t>
  </si>
  <si>
    <t>6769</t>
  </si>
  <si>
    <t>0458</t>
  </si>
  <si>
    <t>2137</t>
  </si>
  <si>
    <t>9278</t>
  </si>
  <si>
    <t>2608</t>
  </si>
  <si>
    <t>1529</t>
  </si>
  <si>
    <t>8635</t>
  </si>
  <si>
    <t>2951</t>
  </si>
  <si>
    <t>9019</t>
  </si>
  <si>
    <t>0128</t>
  </si>
  <si>
    <t>3492</t>
  </si>
  <si>
    <t>7848</t>
  </si>
  <si>
    <t>1971</t>
  </si>
  <si>
    <t>5840</t>
  </si>
  <si>
    <t>1345</t>
  </si>
  <si>
    <t>9927</t>
  </si>
  <si>
    <t>5593</t>
  </si>
  <si>
    <t>5615</t>
  </si>
  <si>
    <t>9869</t>
  </si>
  <si>
    <t>5725</t>
  </si>
  <si>
    <t>2150</t>
  </si>
  <si>
    <t>4051</t>
  </si>
  <si>
    <t>6571</t>
  </si>
  <si>
    <t>2257</t>
  </si>
  <si>
    <t>7561</t>
  </si>
  <si>
    <t>0433</t>
  </si>
  <si>
    <t>9463</t>
  </si>
  <si>
    <t>9735</t>
  </si>
  <si>
    <t>2029</t>
  </si>
  <si>
    <t>4780</t>
  </si>
  <si>
    <t>0683</t>
  </si>
  <si>
    <t>6080</t>
  </si>
  <si>
    <t>1435</t>
  </si>
  <si>
    <t>9126</t>
  </si>
  <si>
    <t>9687</t>
  </si>
  <si>
    <t>8402</t>
  </si>
  <si>
    <t>7120</t>
  </si>
  <si>
    <t>9210</t>
  </si>
  <si>
    <t>5196</t>
  </si>
  <si>
    <t>0668</t>
  </si>
  <si>
    <t>8669</t>
  </si>
  <si>
    <t>6627</t>
  </si>
  <si>
    <t>5724</t>
  </si>
  <si>
    <t>5160</t>
  </si>
  <si>
    <t>2147</t>
  </si>
  <si>
    <t>7389</t>
  </si>
  <si>
    <t>8057</t>
  </si>
  <si>
    <t>8092</t>
  </si>
  <si>
    <t>2301</t>
  </si>
  <si>
    <t>8794</t>
  </si>
  <si>
    <t>9275</t>
  </si>
  <si>
    <t>1271</t>
  </si>
  <si>
    <t>8534</t>
  </si>
  <si>
    <t>1743</t>
  </si>
  <si>
    <t>6895</t>
  </si>
  <si>
    <t>4718</t>
  </si>
  <si>
    <t>2376</t>
  </si>
  <si>
    <t>2924</t>
  </si>
  <si>
    <t>1752</t>
  </si>
  <si>
    <t>0172</t>
  </si>
  <si>
    <t>4448</t>
  </si>
  <si>
    <t>3201</t>
  </si>
  <si>
    <t>0851</t>
  </si>
  <si>
    <t>6381</t>
  </si>
  <si>
    <t>5236</t>
  </si>
  <si>
    <t>3290</t>
  </si>
  <si>
    <t>0514</t>
  </si>
  <si>
    <t>7484</t>
  </si>
  <si>
    <t>7156</t>
  </si>
  <si>
    <t>2740</t>
  </si>
  <si>
    <t>1691</t>
  </si>
  <si>
    <t>5641</t>
  </si>
  <si>
    <t>0414</t>
  </si>
  <si>
    <t>2016</t>
  </si>
  <si>
    <t>6860</t>
  </si>
  <si>
    <t>6511</t>
  </si>
  <si>
    <t>8617</t>
  </si>
  <si>
    <t>6261</t>
  </si>
  <si>
    <t>2911</t>
  </si>
  <si>
    <t>7614</t>
  </si>
  <si>
    <t>7471</t>
  </si>
  <si>
    <t>9297</t>
  </si>
  <si>
    <t>4628</t>
  </si>
  <si>
    <t>0722</t>
  </si>
  <si>
    <t>6372</t>
  </si>
  <si>
    <t>5460</t>
  </si>
  <si>
    <t>1748</t>
  </si>
  <si>
    <t>4694</t>
  </si>
  <si>
    <t>2916</t>
  </si>
  <si>
    <t>6093</t>
  </si>
  <si>
    <t>9254</t>
  </si>
  <si>
    <t>8834</t>
  </si>
  <si>
    <t>9375</t>
  </si>
  <si>
    <t>9534</t>
  </si>
  <si>
    <t>2831</t>
  </si>
  <si>
    <t>1897</t>
  </si>
  <si>
    <t>2609</t>
  </si>
  <si>
    <t>2163</t>
  </si>
  <si>
    <t>5163</t>
  </si>
  <si>
    <t>9185</t>
  </si>
  <si>
    <t>5319</t>
  </si>
  <si>
    <t>1361</t>
  </si>
  <si>
    <t>8576</t>
  </si>
  <si>
    <t>2832</t>
  </si>
  <si>
    <t>0940</t>
  </si>
  <si>
    <t>2653</t>
  </si>
  <si>
    <t>9491</t>
  </si>
  <si>
    <t>0958</t>
  </si>
  <si>
    <t>6574</t>
  </si>
  <si>
    <t>6345</t>
  </si>
  <si>
    <t>0173</t>
  </si>
  <si>
    <t>8209</t>
  </si>
  <si>
    <t>3912</t>
  </si>
  <si>
    <t>3659</t>
  </si>
  <si>
    <t>0316</t>
  </si>
  <si>
    <t>8532</t>
  </si>
  <si>
    <t>5392</t>
  </si>
  <si>
    <t>0935</t>
  </si>
  <si>
    <t>6457</t>
  </si>
  <si>
    <t>8560</t>
  </si>
  <si>
    <t>6744</t>
  </si>
  <si>
    <t>7367</t>
  </si>
  <si>
    <t>3575</t>
  </si>
  <si>
    <t>4665</t>
  </si>
  <si>
    <t>0862</t>
  </si>
  <si>
    <t>5815</t>
  </si>
  <si>
    <t>4244</t>
  </si>
  <si>
    <t>9726</t>
  </si>
  <si>
    <t>8709</t>
  </si>
  <si>
    <t>8460</t>
  </si>
  <si>
    <t>5549</t>
  </si>
  <si>
    <t>6239</t>
  </si>
  <si>
    <t>4852</t>
  </si>
  <si>
    <t>4132</t>
  </si>
  <si>
    <t>6981</t>
  </si>
  <si>
    <t>0475</t>
  </si>
  <si>
    <t>5816</t>
  </si>
  <si>
    <t>8032</t>
  </si>
  <si>
    <t>2694</t>
  </si>
  <si>
    <t>5890</t>
  </si>
  <si>
    <t>0738</t>
  </si>
  <si>
    <t>6284</t>
  </si>
  <si>
    <t>9408</t>
  </si>
  <si>
    <t>5345</t>
  </si>
  <si>
    <t>7422</t>
  </si>
  <si>
    <t>6783</t>
  </si>
  <si>
    <t>6018</t>
  </si>
  <si>
    <t>3410</t>
  </si>
  <si>
    <t>4740</t>
  </si>
  <si>
    <t>2496</t>
  </si>
  <si>
    <t>6832</t>
  </si>
  <si>
    <t>7938</t>
  </si>
  <si>
    <t>0362</t>
  </si>
  <si>
    <t>1742</t>
  </si>
  <si>
    <t>3197</t>
  </si>
  <si>
    <t>272</t>
  </si>
  <si>
    <t xml:space="preserve">ЕРМОЛЮК ЮЛИЯ ЕВГЕНЬЕВНА (ИП)  </t>
  </si>
  <si>
    <t xml:space="preserve"> К ОЛЕГ</t>
  </si>
  <si>
    <t xml:space="preserve"> Т Антон</t>
  </si>
  <si>
    <t xml:space="preserve"> Г Галина</t>
  </si>
  <si>
    <t xml:space="preserve"> А АННА</t>
  </si>
  <si>
    <t xml:space="preserve"> Д Елена</t>
  </si>
  <si>
    <t>Согл.заявл. № 137465362 от 01.10.2023: Благотворительное пожертвование. Без НДС.</t>
  </si>
  <si>
    <t xml:space="preserve"> И Татьяна</t>
  </si>
  <si>
    <t xml:space="preserve"> Б МИХАИЛ</t>
  </si>
  <si>
    <t xml:space="preserve">Клиника на Соколе ООО  </t>
  </si>
  <si>
    <t xml:space="preserve">КАНУННИКОВ АРТЕМ ВИКТОРОВИЧ (ИП)  </t>
  </si>
  <si>
    <t xml:space="preserve">ГРЕЧУШКИНА АНАСТАСИЯ СЕРГЕЕВНА ИП  </t>
  </si>
  <si>
    <t xml:space="preserve">БОБРЫШЕВ АРТЕМ СЕРГЕЕВИЧ ИП  </t>
  </si>
  <si>
    <t xml:space="preserve"> К АРКАДИЙ</t>
  </si>
  <si>
    <t>Благотворительное пожертвование по Договору пожертвования № 2/28-12-22 от 28 декабря 2022г  НДС не облагается</t>
  </si>
  <si>
    <t xml:space="preserve">БИРУЛЯ АЛЕКСАНДР СЕРГЕЕВИЧ ИП  </t>
  </si>
  <si>
    <t>Благотворительное пожертвование по Договору пожертвования №1/11-01 от 11.01.2016 г. НДС не облагается</t>
  </si>
  <si>
    <t xml:space="preserve">ООО "ТКФ "Корпас"  </t>
  </si>
  <si>
    <t xml:space="preserve">ТК КОРМ-СЕРВИС ООО  </t>
  </si>
  <si>
    <t xml:space="preserve">ЕРЁМИНА ДАРЬЯ АНАТОЛЬЕВНА (ИП)  </t>
  </si>
  <si>
    <t>Оплата по ДОГОВОРУ № 1/23-08-23 от 23.08.2023 ОБ ОСУЩЕСТВЛЕНИИ БЕЗВОЗМЕЗДНОЙ БЛАГОТВОРИТЕЛЬНОЙ ДЕЯТЕЛЬНОСТИ (ПОЖЕРТВОВАНИЯ) без НДС</t>
  </si>
  <si>
    <t xml:space="preserve">ООО СТД ПЕТРОВИЧ   </t>
  </si>
  <si>
    <t xml:space="preserve">Кансузян Минас Самуелович ИП  </t>
  </si>
  <si>
    <t xml:space="preserve"> А Ирина</t>
  </si>
  <si>
    <t>Благотворительное пожертвование по Договору пожертвования 2/27-06-23 от 27.06.2023 Сумма 1526-00 Без налога (НДС)</t>
  </si>
  <si>
    <t xml:space="preserve">НИКИФОРОВ НИКОЛАЙ ВЛАДИМИРОВИЧ (ИП)  </t>
  </si>
  <si>
    <t xml:space="preserve">УФК по Костромской области (ФКУ ИК-1 УФСИН РОССИИ ПО КОСТРОМСКОЙ ОБЛАСТИ)  </t>
  </si>
  <si>
    <t xml:space="preserve"> В ВЕРОНИКА</t>
  </si>
  <si>
    <t xml:space="preserve"> С ИГОРЬ</t>
  </si>
  <si>
    <t>Благотворительное пожертвование по Договору пожертвования № 1/16-01-23 от 16 января 2023 года. НДС не облагается.</t>
  </si>
  <si>
    <t xml:space="preserve">ШТЕРНГОФФ АУДИТ ООО  </t>
  </si>
  <si>
    <t>Благотворительное пожертвование по Договору пожертвования № 1/03-04-23от "03" апреля 2023 года. НДС не облагается".</t>
  </si>
  <si>
    <t xml:space="preserve">ПРАВИЛЬНЫЙ БУХГАЛТЕР ООО  </t>
  </si>
  <si>
    <t>Благотворительное пожертвование по Договору пожертвования № 1/29-12-22 от 29 декабря 2022 года. . НДС не облагается.</t>
  </si>
  <si>
    <t xml:space="preserve">ИП ШИРИЕЗДАНОВ ИЛЬНАР НУРГАЯНОВИЧ   </t>
  </si>
  <si>
    <t>Благотворительное пожертвование по Договору пожертвования № 1/18-11-20 от 05 августа 2020 года,. за Август 2023 г.,. НДС не облагается</t>
  </si>
  <si>
    <t>Благотворительное пожертвование (ОВН №16)</t>
  </si>
  <si>
    <t xml:space="preserve">РАЙФФАЙЗЕНБАНК АО  </t>
  </si>
  <si>
    <t xml:space="preserve">КИЛЬКИ ОЛЬГА ВИКТОРОВНА ИП  </t>
  </si>
  <si>
    <t xml:space="preserve"> Н Нина</t>
  </si>
  <si>
    <t xml:space="preserve">ИП НАТЁРТЫШЕВ АЛЕКСАНДР АЛЕКСАНДРОВИЧ   </t>
  </si>
  <si>
    <t xml:space="preserve">РЕМВЕС ООО  </t>
  </si>
  <si>
    <t xml:space="preserve">УФК по Республике Хакасия (ФКУ СИЗО-1 УФСИН РОССИИ ПО РЕСПУБЛИКЕ ХАКАСИЯ)  </t>
  </si>
  <si>
    <t>Пожертвование на благотворительную деятельность согласно договору № 1/17-08-22 от 17.08.2022г. НДС не облагается.</t>
  </si>
  <si>
    <t xml:space="preserve">Квалитет Пром ООО  </t>
  </si>
  <si>
    <t xml:space="preserve"> С Анна</t>
  </si>
  <si>
    <t xml:space="preserve"> А Сарварбек</t>
  </si>
  <si>
    <t xml:space="preserve">УФК по Пермскому краю (ФКУ ИК-10 ГУФСИН РОССИИ ПО ПЕРМСКОМУ КРАЮ)  </t>
  </si>
  <si>
    <t xml:space="preserve">ЖЕРЕБЦОВ АЛЕКСАНДР ВЛАДИМИРОВИЧ ИП  </t>
  </si>
  <si>
    <t>Перечисление денежных средств в рамках Соглашения от 11.08.2015г. за СЕНТЯБРЬ 2023г. Без налога (НДС).</t>
  </si>
  <si>
    <t xml:space="preserve"> Ш МУХИТДДИН</t>
  </si>
  <si>
    <t xml:space="preserve"> Я ИРИНА</t>
  </si>
  <si>
    <t>Перечисление денежных средств в рамках Соглашения от 11.08.2015г. за СЕНТЯБРЬ 2023г. Без налога (НДС)</t>
  </si>
  <si>
    <t xml:space="preserve">ООО "ИНДУСТРИЯ ЖБИ"  </t>
  </si>
  <si>
    <t>Благотворительное пожертвование по Договору пожертвования № 2/04-10-23 от 04 октября 2023 года. НДС не облагается</t>
  </si>
  <si>
    <t xml:space="preserve">МАРИНА АЛЕНА АЛЕКСАНДРОВНА ИП  </t>
  </si>
  <si>
    <t>Оплата Благотворительное пожертвование по Договору пожертвования №2/05-10-23 от 05.10.2023 Сумма 50000-00 Без налога (НДС)</t>
  </si>
  <si>
    <t xml:space="preserve">АСР ООО  </t>
  </si>
  <si>
    <t xml:space="preserve"> М А</t>
  </si>
  <si>
    <t>Оплата Благотворительное пожертвование по Договору пожертвования №3/05-10-23 от 05.10.2023 Сумма 50000-00 Без налога (НДС)</t>
  </si>
  <si>
    <t xml:space="preserve">Раевский Александр Сергеевич ИП  </t>
  </si>
  <si>
    <t>Благотворительное пожертвование по Договору пожертвования № 2/14-03-23 от 14 марта 2023 года. Без НДС. Взнос по результатам размещения облигаций PLAZA BO01 Сумма 200000-00 Без налога (НДС)</t>
  </si>
  <si>
    <t xml:space="preserve"> Ц ВЯЧЕСЛАВ</t>
  </si>
  <si>
    <t>Оплата по Договору пожертвования №2/13-10-20 от 13.10.2020  Сумма 243700-00Без налога (НДС)</t>
  </si>
  <si>
    <t>Благотворительное пожертвование по Договору пожертвования № 1/05-10-23 от "05"  октября 2023 года.  Сумма 1500000-00 Без налога (НДС)</t>
  </si>
  <si>
    <t xml:space="preserve">Планкин Сергей Владимирович (ИП)  </t>
  </si>
  <si>
    <t>Вознаграждение за предоставление права использования спектакля "Поколение Маугли", договор по 223-ФЗ 1405-22 от 16.08.2022, расчетный лист вознаграждения б/н от 04.10.2023, без НДС</t>
  </si>
  <si>
    <t xml:space="preserve">УФК ПО Г. МОСКВЕ (МХАТ ИМЕНИ А.П. ЧЕХОВА)  </t>
  </si>
  <si>
    <t xml:space="preserve">УФК по Пермскому краю (ФКУ ИК-29 ГУФСИН РОССИИ ПО ПЕРМСКОМУ КРАЮ)  </t>
  </si>
  <si>
    <t xml:space="preserve"> К Никита</t>
  </si>
  <si>
    <t xml:space="preserve"> Х Вадим</t>
  </si>
  <si>
    <t xml:space="preserve">ИНТЭРЭКТИВ ООО  </t>
  </si>
  <si>
    <t>Благотворительное пожертвование по договору пожертвования № 4/12-04-23 от 12.04.2023г. Сумма 21300-00 Без налога (НДС)</t>
  </si>
  <si>
    <t xml:space="preserve">Рессурс ООО  </t>
  </si>
  <si>
    <t>Благотворительный взнос по ДОГОВОР №2/17-10-19 ОБ ОСУЩЕСТВЛЕНИИ БЕЗВОЗМЕЗДНОЙ БЛАГОТВОРИТЕЛЬНОЙ ДЕЯТЕЛЬНОСТИ (ПОЖЕРТВОВАНИЯ) от "17" октября 2019 года сумма  50000-00 руб. Без налога (НДС)</t>
  </si>
  <si>
    <t xml:space="preserve">Сталь-Про ООО  </t>
  </si>
  <si>
    <t xml:space="preserve">ДМ СТАНКИ ООО  </t>
  </si>
  <si>
    <t>Благотворительное пожертвование денежных средств по Договору № 4/05-10-23 от 05.10.23 об осуществлении безвозмездной благотворительной деятельности (пожертвование)  Сумма 200000-00 Без налога (НДС)</t>
  </si>
  <si>
    <t xml:space="preserve">ООО Континент   </t>
  </si>
  <si>
    <t>Благотворительное пожертвование по договору пожертвования №3/20-07-20 от 20.07.2020 года за период с 01.09.2023 г. по 30.09.2023 г.. Сумма 248386-00 Без налога (НДС)</t>
  </si>
  <si>
    <t xml:space="preserve"> Х Екатерина</t>
  </si>
  <si>
    <t xml:space="preserve"> Г СЕРГЕЙ</t>
  </si>
  <si>
    <t xml:space="preserve"> Б Лариса</t>
  </si>
  <si>
    <t xml:space="preserve">СТЕПАНЯН ВАСИЛИЙ ВАСИЛЕВИЧ ИП  </t>
  </si>
  <si>
    <t xml:space="preserve">УФК ПО Г. МОСКВЕ (ФКУ СИЗО-1 ФСИН РОССИИ)  </t>
  </si>
  <si>
    <t>Оплата по Договору пожертвования Договору № 4/31-07-18 от 31.07.18 отчисление от реализации товара за Сентябрь 2023 г. Сумма 2240-00 Без налога (НДС)</t>
  </si>
  <si>
    <t>Оплата по Договору пожертвования № №3/31-07-18 от 31.07.2018г., отчисление от реализации товара за Сентябрь 2023г. Сумма 2270-00 Без налога (НДС)</t>
  </si>
  <si>
    <t xml:space="preserve">Левел Скай ООО  </t>
  </si>
  <si>
    <t xml:space="preserve"> Б ДМИТРИЙ</t>
  </si>
  <si>
    <t>Благотворительное пожертвование по Договору пожертвования № 5/31-07-18 от 31 июля 2018 года. (Сентябрь 2023) Сумма 3090-00 Без налога (НДС)</t>
  </si>
  <si>
    <t>Оплата по Договору пожертвования № 7/31-07-18 от 31.07.2018г., отчисление от реализации товара за Сентябрь 2023г. Сумма 4370-00 Без налога (НДС)</t>
  </si>
  <si>
    <t xml:space="preserve"> Л Дмитрий</t>
  </si>
  <si>
    <t xml:space="preserve">ТОП СЕРВИС РИТЕЙЛ ООО  </t>
  </si>
  <si>
    <t xml:space="preserve"> М МАРИНА</t>
  </si>
  <si>
    <t xml:space="preserve">ИнКом Транс ООО  </t>
  </si>
  <si>
    <t>Оплата по Договору пожертвования № 1/31-07-18 от 31.07.2018г., отчисление от реализации товара за Сентябрь 2023 Сумма 5860-00 Без налога (НДС)</t>
  </si>
  <si>
    <t xml:space="preserve">ИП Косарева Ирина Михайловна   </t>
  </si>
  <si>
    <t>Оплата по Договору пожертвования №1/01-06-2021 от 01.06.2021г., отчисление от реализации товара за Сентябрь 2023 Сумма 6760-00 Без налога (НДС)</t>
  </si>
  <si>
    <t xml:space="preserve">СИБЛЕС ООО  </t>
  </si>
  <si>
    <t xml:space="preserve">Беседин Андрей Викторович (И ИП  </t>
  </si>
  <si>
    <t>Благотворительное пожертвование по договору пожертвования № 10/01-06-2021 от 01.06.21 (Сентябрь 2023г.) Сумма 10050-00 Без налога (НДС)</t>
  </si>
  <si>
    <t>Благотворительное пожертвование по Договору пожертвования № 1/08-02-22 от 08.02.2022г НДС не облагается</t>
  </si>
  <si>
    <t xml:space="preserve">РОНДО ООО  </t>
  </si>
  <si>
    <t>Оплата за благотворительное пожертвование за сентябрь 2023г согласно договора №1/10-05-17 от 10.05.2017 без НДС 0001-295540</t>
  </si>
  <si>
    <t>Благотворительное пожертвование по Договору пожертвования №2/01-04-23 от 31.03.2023 г. Сумма 104718,00 Без налога (НДС)</t>
  </si>
  <si>
    <t xml:space="preserve">Кошелев Александр Евгеньевич ИП  </t>
  </si>
  <si>
    <t xml:space="preserve">ЛИСЕНЧУК ДЕНИС ДМИТРИЕВИЧ ИП  </t>
  </si>
  <si>
    <t xml:space="preserve">КУЗНЕЦОВА СВЕТЛАНА ВИКТОРОВНА ИП  </t>
  </si>
  <si>
    <t xml:space="preserve">Демьянов Игорь Егорович ИП  </t>
  </si>
  <si>
    <t xml:space="preserve">АЛЕХИНА ГАЛИНА АЛЕКСАНДРОВНА (ИП)  </t>
  </si>
  <si>
    <t xml:space="preserve"> П АСХАТ</t>
  </si>
  <si>
    <t xml:space="preserve"> Б АНАСТАСИЯ</t>
  </si>
  <si>
    <t xml:space="preserve">ШУПИН ОЛЕГ ОЛЕГОВИЧ (ИП)  </t>
  </si>
  <si>
    <t xml:space="preserve">КОНДА ООО  </t>
  </si>
  <si>
    <t xml:space="preserve"> Е ИРИНА</t>
  </si>
  <si>
    <t xml:space="preserve"> С УМУРАХМАТ</t>
  </si>
  <si>
    <t xml:space="preserve"> К Людмила</t>
  </si>
  <si>
    <t>Благотворительное пожертвование по Договору пожертвования  № 1/25-08-23 от 25 августа 2023 года. НДС не облагается</t>
  </si>
  <si>
    <t xml:space="preserve">КОВАЛЕВА ВАЛЕРИЯ АЛЕКСАНДРОВНА ИП  </t>
  </si>
  <si>
    <t>Благотворительное пожертвование по Договору пожертвования № 1/07-02-23 от 07 февраля 2023 года. Сумма 25000-00 Без налога (НДС)</t>
  </si>
  <si>
    <t xml:space="preserve">ПРОЭКСПЕРТ ООО  </t>
  </si>
  <si>
    <t>Благотворительное пожертвования за Сентябрь 2023 г. от продажи акционного товара: "Сироп с фруктово-ягодным соком "Иммувенок" по договору пожертвования N 2/06-02-20 от 01.06.20г. Без НДС</t>
  </si>
  <si>
    <t xml:space="preserve">ЭКОДЕВИВА   </t>
  </si>
  <si>
    <t xml:space="preserve">Сытникова Алла Михайловна ИП  </t>
  </si>
  <si>
    <t xml:space="preserve">ПК НОВЫЕ ПОКРАСОЧНЫЕ ТЕХНОЛОГИИ ООО  </t>
  </si>
  <si>
    <t xml:space="preserve"> Г РЕГИНА</t>
  </si>
  <si>
    <t>Благотворительное пожертвование по Договору пожертвования № 2/25-08-23 от 25 августа 2023 года. НДС не облагается</t>
  </si>
  <si>
    <t xml:space="preserve"> Г ПАВЕЛ</t>
  </si>
  <si>
    <t xml:space="preserve"> Д Автандил</t>
  </si>
  <si>
    <t xml:space="preserve"> П Серджиу</t>
  </si>
  <si>
    <t>Оплата по Счету № 13 от 30 сентября 2023 г. НДС не облагается.</t>
  </si>
  <si>
    <t xml:space="preserve"> А НАТАЛЬЯ</t>
  </si>
  <si>
    <t>Благотворительное пожертвование по договору об осуществлении безвозмездной благотворительной деятельности (пожертвования) № 1/11-10-23 от 11.10.2023г. НДС не облагается.</t>
  </si>
  <si>
    <t>Оплата по Договору об осущ. безвозмездной благотворительной деятельности № 3/10-10-23 от 10.10.2023 200000-00 руб. Без налога (НДС)</t>
  </si>
  <si>
    <t xml:space="preserve">ПЛАЗА-ТЕЛЕКОМ ООО  </t>
  </si>
  <si>
    <t xml:space="preserve"> М Нина</t>
  </si>
  <si>
    <t xml:space="preserve">СКБД ООО  </t>
  </si>
  <si>
    <t xml:space="preserve">ГАЛИЯ ООО  </t>
  </si>
  <si>
    <t xml:space="preserve"> Н ДМИТРИЙ</t>
  </si>
  <si>
    <t xml:space="preserve"> Д Мария</t>
  </si>
  <si>
    <t xml:space="preserve"> Н МУРОДЖОН</t>
  </si>
  <si>
    <t xml:space="preserve">ИП КЕЛЬБЕРГ ДЕНИС ЭДУАРДОВИЧ   </t>
  </si>
  <si>
    <t xml:space="preserve"> К СЕРГЕЙ</t>
  </si>
  <si>
    <t xml:space="preserve">Богачев Сергей Александрович (ИП)  </t>
  </si>
  <si>
    <t xml:space="preserve"> Н МИХАЙЛОВНА</t>
  </si>
  <si>
    <t xml:space="preserve"> Е Алексей</t>
  </si>
  <si>
    <t>Благотворительное пожертвование (ОВН №7)</t>
  </si>
  <si>
    <t>Благотворительное пожертвование за период с 1 по 30 сентября по договору пожертвования №3/29-09-21Сумма 803700-00В т.ч. НДС(20%) 133950-00</t>
  </si>
  <si>
    <t>Благотворительный взнос на Уставную деятельность с-но договора пожертвования 1/03-10-23 от 03.10.2023. НДС не облагается</t>
  </si>
  <si>
    <t xml:space="preserve">САХТРЭВЕЛ ООО  </t>
  </si>
  <si>
    <t xml:space="preserve">СК ЭДВАНС ООО  </t>
  </si>
  <si>
    <t xml:space="preserve"> Ф ВАСИЛИСА</t>
  </si>
  <si>
    <t xml:space="preserve"> Ч Михаил</t>
  </si>
  <si>
    <t xml:space="preserve"> Я МИХАИЛ</t>
  </si>
  <si>
    <t xml:space="preserve"> Ф Евгений</t>
  </si>
  <si>
    <t xml:space="preserve"> Д ИННА</t>
  </si>
  <si>
    <t>Благотворительное пожертвование по Договору пожертвования №0103-01 от "01" марта 2021 года. НДС не облагается</t>
  </si>
  <si>
    <t xml:space="preserve">СЛЫВАР ЮЛИЯ ИГОРЕВНА ИП  </t>
  </si>
  <si>
    <t xml:space="preserve">Слывар Николай Владимирович ИП  </t>
  </si>
  <si>
    <t>Пожертвование на осуществление уставной деятельности в рамках договора пожертвования № 2/24-10-22 от 24.10.2022г. НДС не облагается.</t>
  </si>
  <si>
    <t xml:space="preserve">ИП РОВНУШКИНА ИРИНА ИОСИФОВНА   </t>
  </si>
  <si>
    <t xml:space="preserve">СЛЫВАР ВЕРА НИКОЛАЕВНА ИП  </t>
  </si>
  <si>
    <t xml:space="preserve">СЛЫВАР ОЛЬГА ВЛАДИМИРОВНА ИП  </t>
  </si>
  <si>
    <t xml:space="preserve">ИП Дегтярёв Дмитрий Львович   </t>
  </si>
  <si>
    <t xml:space="preserve"> Г Владимир</t>
  </si>
  <si>
    <t xml:space="preserve">АВТОТРАНСЛАЙФ ООО  </t>
  </si>
  <si>
    <t xml:space="preserve"> Х АМРУЛЛО</t>
  </si>
  <si>
    <t xml:space="preserve"> Н Анна</t>
  </si>
  <si>
    <t xml:space="preserve">УДОД МАКСИМ ОЛЕГОВИЧ ИП  </t>
  </si>
  <si>
    <t xml:space="preserve">КУДРЯШОВ СЕРГЕЙ АЛЕКСАНДРОВИЧ ИП  </t>
  </si>
  <si>
    <t xml:space="preserve">КУРОЧКИНА ЛАРИСА ГЕННАДЬЕВНА ИП  </t>
  </si>
  <si>
    <t xml:space="preserve"> Г Александр</t>
  </si>
  <si>
    <t xml:space="preserve"> Б ЛИЯ</t>
  </si>
  <si>
    <t xml:space="preserve">КУРОЧКИН ВИТАЛИЙ СЕРГЕЕВИЧ ИП  </t>
  </si>
  <si>
    <t xml:space="preserve"> Б МАРИЯ</t>
  </si>
  <si>
    <t xml:space="preserve"> Ф ИННА</t>
  </si>
  <si>
    <t xml:space="preserve"> Д КАРИНА</t>
  </si>
  <si>
    <t xml:space="preserve"> П ДЕНИС</t>
  </si>
  <si>
    <t xml:space="preserve"> Р Ирина</t>
  </si>
  <si>
    <t xml:space="preserve"> П Сергей</t>
  </si>
  <si>
    <t xml:space="preserve"> Н ВУСАЛ</t>
  </si>
  <si>
    <t xml:space="preserve"> П Юлия</t>
  </si>
  <si>
    <t xml:space="preserve"> Ф Василий</t>
  </si>
  <si>
    <t xml:space="preserve">ШЕСТАКОВ ВИКТОР ПЕТРОВИЧ ИП  </t>
  </si>
  <si>
    <t xml:space="preserve">Нархов Павел Сергеевич ИП  </t>
  </si>
  <si>
    <t xml:space="preserve">ГРАНДТРЭВЕЛ ООО  </t>
  </si>
  <si>
    <t xml:space="preserve"> Б Ольга</t>
  </si>
  <si>
    <t xml:space="preserve">Благотворительное пожертвование на лечение Руслана Аскарова на химиотерапию 72 000-00. </t>
  </si>
  <si>
    <t xml:space="preserve">ОРЛОВ АЛЕКСАНДР АНАТОЛЬЕВИЧ ИП  </t>
  </si>
  <si>
    <t>Пожертвование на осуществление уставной деятельности в рамках договора пожертвования №3/22-12-21 от 22.12.2021 за сентябрь 2023. Сумма 93-28 Без налога (НДС)</t>
  </si>
  <si>
    <t xml:space="preserve">ООО АКТИВНОЕ ОБУЧЕНИЕ   </t>
  </si>
  <si>
    <t xml:space="preserve">МЕДЕО ООО  </t>
  </si>
  <si>
    <t xml:space="preserve"> Д АНДРЕЙ</t>
  </si>
  <si>
    <t xml:space="preserve">ООО СТРОЙИНВЕСТ   </t>
  </si>
  <si>
    <t xml:space="preserve"> С Виолетта</t>
  </si>
  <si>
    <t xml:space="preserve">ТЕХИМПЭКС-ПРОДАКТ ООО  </t>
  </si>
  <si>
    <t xml:space="preserve"> Р Василий</t>
  </si>
  <si>
    <t xml:space="preserve">АВРАМЕНКО ДАРИМА ВИКТОРОВНА ИП  </t>
  </si>
  <si>
    <t xml:space="preserve">АЛЕШИНА ИННА ЛЕОНИДОВНА ИП  </t>
  </si>
  <si>
    <t xml:space="preserve">ИГНАТ АЛЛА ВАСИЛЬЕВНА ИП  </t>
  </si>
  <si>
    <t xml:space="preserve"> З Назымгуль</t>
  </si>
  <si>
    <t xml:space="preserve">Егоров Игорь Лазаревич ИП  </t>
  </si>
  <si>
    <t xml:space="preserve">КУТУЗОВ СЕРГЕЙ ЮРЬЕВИЧ ИП  </t>
  </si>
  <si>
    <t xml:space="preserve"> Н ЯНА</t>
  </si>
  <si>
    <t xml:space="preserve">МАЛОФЕЕВ СЕРГЕЙ СВЯТОСЛАВОВИЧ ИП  </t>
  </si>
  <si>
    <t>Благотворительное пожертвование по Договору пожертвования № 1/07-02-23 от 07 февраля 2023 года. Сумма 30000-00 Без налога (НДС)</t>
  </si>
  <si>
    <t>Благотворительное пожертвование по Договору пожертвования 1/03-07-23 от 03.07.2023г. за октябрь 2023г. Сумма 100000-00 Без налога (НДС)</t>
  </si>
  <si>
    <t xml:space="preserve"> Ш Маргарита</t>
  </si>
  <si>
    <t xml:space="preserve"> С Алексей</t>
  </si>
  <si>
    <t xml:space="preserve"> К Андрей</t>
  </si>
  <si>
    <t xml:space="preserve">УФК по Нижегородской области (ФКУ ИК-5 ГУФСИН РОССИИ ПО НИЖЕГОРОДСКОЙ ОБЛАСТИ)  </t>
  </si>
  <si>
    <t xml:space="preserve"> Щ Анна</t>
  </si>
  <si>
    <t xml:space="preserve">ГРУППА КОМПАНИЙ ИНЖЕНЕРНЫЕ СЕТИ И СИСТЕМЫ ООО  </t>
  </si>
  <si>
    <t>Оплата по договору бн от 07.07.2023, сч 25-09-23 от 25.09.2023 за рекламные услуги. Сумма 1000000-00 Без налога (НДС)</t>
  </si>
  <si>
    <t xml:space="preserve">КАМИНО ООО  </t>
  </si>
  <si>
    <t xml:space="preserve"> Ж Алма</t>
  </si>
  <si>
    <t xml:space="preserve"> Г Асия</t>
  </si>
  <si>
    <t xml:space="preserve">Гроздовский Максим Викторович (ИП)  </t>
  </si>
  <si>
    <t xml:space="preserve">УФК ПО УДМУРТСКОЙ РЕСПУБЛИКЕ (ФКУ ИК-12 УФСИН РОССИИ ПО УДМУРТСКОЙ РЕСПУБЛИКЕ)  </t>
  </si>
  <si>
    <t xml:space="preserve"> П Евгений</t>
  </si>
  <si>
    <t xml:space="preserve"> М МАКСИМ</t>
  </si>
  <si>
    <t>Согл.заявл. № 140452108 от 21.10.2023: Благотворительные пожертвования. Без НДС.</t>
  </si>
  <si>
    <t xml:space="preserve"> Н АЛЕКСЕЙ</t>
  </si>
  <si>
    <t>Пожертвование в рамках благотворительной программы "Нужна помощь" по договору № 54БПУЦ/17 от 01.04.17   C#143 Сумма 4131-40 Без налога (НДС)</t>
  </si>
  <si>
    <t xml:space="preserve">ООО СПЕЦМОНОЛИТСТРОЙ ООО  </t>
  </si>
  <si>
    <t>Благотворительное пожертвование по договору № 2/11-02-21 от 11 февраля 2021 г. . НДС не облагается.</t>
  </si>
  <si>
    <t xml:space="preserve">КЛИНИКА ЭСТЕТИЧЕСКОЙ МЕДИЦИНЫ ДОКТОР ООО  </t>
  </si>
  <si>
    <t>Пожертвование в рамках благотворительной программы "Нужна помощь" по договору № 54БПУЦ/17 от 01.04.17 C#143 Сумма 867867-63 Без налога (НДС)</t>
  </si>
  <si>
    <t>Пожертвование в рамках благотворительной программы "Нужна помощь" по договору № 54БПУЦ/17 от 01.04.17   C#143 Сумма 1225130-74 Без налога (НДС)</t>
  </si>
  <si>
    <t xml:space="preserve">КОЗУБАЕВА БОТОКОЗ ИП  </t>
  </si>
  <si>
    <t xml:space="preserve"> А Сергей</t>
  </si>
  <si>
    <t xml:space="preserve"> У Охунджон</t>
  </si>
  <si>
    <t xml:space="preserve">БФ СВОИХ НЕ БРОСАЕМ  </t>
  </si>
  <si>
    <t xml:space="preserve"> Л Екатерина</t>
  </si>
  <si>
    <t xml:space="preserve"> Х РЕНАТ</t>
  </si>
  <si>
    <t xml:space="preserve"> М Эльдар</t>
  </si>
  <si>
    <t xml:space="preserve">ЯУШЕВ РАСУЛ НАЗИПОВИЧ ИП  </t>
  </si>
  <si>
    <t xml:space="preserve">ДАВЛАТОВ РУСТАМ БЕРКИМБАЕВИЧ ИП  </t>
  </si>
  <si>
    <t>Оплата по договору договор пожертвования 1/11-02-21 от 11.02.2021  Сумма 85490-00 Без налога (НДС)</t>
  </si>
  <si>
    <t>Перечисление благотворительного пожертвования по Договору о проведении благотворительного мероприятия №1/9-10-23 от 09.10.2023 года.  НДС не облагается.</t>
  </si>
  <si>
    <t xml:space="preserve">АРТ НУВО ООО  </t>
  </si>
  <si>
    <t>Благотворительное пожертвование по Договору пожертвования № 2/14-03-23 от 14 марта 2023 года. Без НДС. Взнос по результатам размещения облигаций АГТК Сумма 150000-00 Без налога (НДС)</t>
  </si>
  <si>
    <t xml:space="preserve"> С СЕРГЕЙ</t>
  </si>
  <si>
    <t xml:space="preserve"> М Лилия</t>
  </si>
  <si>
    <t xml:space="preserve"> Ф Ксения</t>
  </si>
  <si>
    <t xml:space="preserve">Соммер Юрий Владимирович (ИП)  </t>
  </si>
  <si>
    <t xml:space="preserve"> К СВЕТЛАНА</t>
  </si>
  <si>
    <t>Согл.заявл. № 140972485 от 25.10.2023: Благотворительное пожертвование. Без НДС.</t>
  </si>
  <si>
    <t xml:space="preserve"> Г НАДЕЖДА</t>
  </si>
  <si>
    <t xml:space="preserve"> Т ПАВЕЛ</t>
  </si>
  <si>
    <t xml:space="preserve"> М Андрей</t>
  </si>
  <si>
    <t xml:space="preserve"> Л ЕВГЕНИЙ</t>
  </si>
  <si>
    <t xml:space="preserve"> А АРМЕН</t>
  </si>
  <si>
    <t xml:space="preserve">Печенкина Анастасия Александровна (ИП)  </t>
  </si>
  <si>
    <t xml:space="preserve">ГЛОБУС ООО  </t>
  </si>
  <si>
    <t xml:space="preserve">Паньков Александр Сергеевич (ИП)  </t>
  </si>
  <si>
    <t xml:space="preserve">ЖИГАТОВ АСТЕМИР МУХАМЕДОВИЧ (ИП)  </t>
  </si>
  <si>
    <t xml:space="preserve">УФК по Астраханской области (ФКУ ИК-6 УФСИН РОССИИ ПО АСТРАХАНСКОЙ ОБЛАСТИ)  </t>
  </si>
  <si>
    <t xml:space="preserve"> П Наталия</t>
  </si>
  <si>
    <t xml:space="preserve"> Ч Кристина</t>
  </si>
  <si>
    <t>Оплата по договору N 2/12-10-23 от 12.10.2023г. НДС не облагается</t>
  </si>
  <si>
    <t xml:space="preserve">СВЕТОЧ ООО  </t>
  </si>
  <si>
    <t>Благотворительное пожертвование по Договору пожертвования №3/25-10-23 от 25.10.2023 (Колчаева Лиза) Сумма 165000-00. НДС не облагается</t>
  </si>
  <si>
    <t xml:space="preserve">ВОСТРИКОВА ТАТЬЯНА ФЕЛИКСОВНА (ИП)  </t>
  </si>
  <si>
    <t xml:space="preserve">Иванов Павел Юрьевич ИП  </t>
  </si>
  <si>
    <t xml:space="preserve">Васильев Егор Дмитриевич ИП  </t>
  </si>
  <si>
    <t xml:space="preserve">ТРАНС АВТО ООО  </t>
  </si>
  <si>
    <t xml:space="preserve"> П ТАТЬЯНА</t>
  </si>
  <si>
    <t>Благотворительное пожертвование по Договору пожертвования 2/27-06-23 от 27.06.2023 Сумма 1892-00 Без налога (НДС)</t>
  </si>
  <si>
    <t xml:space="preserve">ИП Крутоголов Игорь Николаевич  </t>
  </si>
  <si>
    <t xml:space="preserve">Экстил создание сайтов ООО  </t>
  </si>
  <si>
    <t xml:space="preserve">Лапшин Михаил Владимирович ИП  </t>
  </si>
  <si>
    <t xml:space="preserve"> А БОРИС</t>
  </si>
  <si>
    <t>Благотворительное пожертвование на лечение Колчаевой Елизаветы по Договору пожертвования 2/25-10-23 от 19.09.2023г.</t>
  </si>
  <si>
    <t>Благотворительное пожертвование по Договору пожертвования №1/1-08-22 от    01 августа 2022г. Без НДС</t>
  </si>
  <si>
    <t xml:space="preserve">ГК СТРОЙ АЛЬЯНС ООО  </t>
  </si>
  <si>
    <t>Благотворительные пожертвования на уставную деятельность за октябрь 2023. Сумма 150000-00 Без налога (НДС)</t>
  </si>
  <si>
    <t>Благотворительное пожертвование по Договору 1/28-08-23 от 28.08.2023г. Сумма 200000-00 Без налога (НДС)</t>
  </si>
  <si>
    <t xml:space="preserve">Антонов Евгений Михайлович ИП  </t>
  </si>
  <si>
    <t>Благотворительное пожертвование по Договору пожертвования № 2/10-10-23 от 25 октября 2023 года.Без НДС</t>
  </si>
  <si>
    <t xml:space="preserve">НПК АО  </t>
  </si>
  <si>
    <t xml:space="preserve">Федякин Юрий Владимирович ИП  </t>
  </si>
  <si>
    <t xml:space="preserve">ЛАЙТ ООО  </t>
  </si>
  <si>
    <t xml:space="preserve">ТАРИС ООО  </t>
  </si>
  <si>
    <t xml:space="preserve">МУЛАН ООО  </t>
  </si>
  <si>
    <t xml:space="preserve">ЛОТОС ООО  </t>
  </si>
  <si>
    <t xml:space="preserve"> А РИФАТ</t>
  </si>
  <si>
    <t xml:space="preserve">СТОН ООО  </t>
  </si>
  <si>
    <t xml:space="preserve"> Р АННА</t>
  </si>
  <si>
    <t xml:space="preserve"> Ж ОЛЬГА</t>
  </si>
  <si>
    <t>Благотворительное пожертвование по Договору пожертвования № 2/14-03-23 от 14 марта 2023 года. Без НДС. Взнос по результатам размещения облигаций ООО Моторика. Сумма 100000-00 Без налога (НДС)</t>
  </si>
  <si>
    <t>Благотворительное пожертвование денежных средств по Договору № 1/06-10-23 от 06.10.23 об осуществлении безвозмездной благотворительной деятельности (пожертвование)  Сумма 200000-00 Без налога (НДС)</t>
  </si>
  <si>
    <t xml:space="preserve">МОЛЧАНОВА ЕВГЕНИЯ СЕРГЕЕВНА ИП  </t>
  </si>
  <si>
    <t xml:space="preserve">БЛИНКОВ ДМИТРИЙ ВИКТОРОВИЧ ИП  </t>
  </si>
  <si>
    <t xml:space="preserve">ТУЛЯКОВ ВЛАДИСЛАВ ВЛАДИМИРОВИЧ ИП  </t>
  </si>
  <si>
    <t xml:space="preserve">Моисеева Галина Егоровна (ИП)  </t>
  </si>
  <si>
    <t xml:space="preserve"> М ДАНИИЛ</t>
  </si>
  <si>
    <t xml:space="preserve"> М Алексей</t>
  </si>
  <si>
    <t xml:space="preserve">СОБОЛЕВ ГРИГОРИЙ ФЕДОРОВИЧ (ИП)  </t>
  </si>
  <si>
    <t xml:space="preserve"> С НИКОЛАЙ</t>
  </si>
  <si>
    <t>ДОГОВОР ПОЖЕРТВОВАНИЯ № 1/05-08-19 от 05 августа 2019 г. НДС не облагается</t>
  </si>
  <si>
    <t xml:space="preserve">МИНАЕВ МИХАИЛ РОМАНОВИЧ ИП  </t>
  </si>
  <si>
    <t xml:space="preserve">ООО НЕГАБАРИТ АЛЬЯНС   </t>
  </si>
  <si>
    <t>Отчет о полученных пожертвованиях, перечисленных на расчетный счет в АО "Райффайзенбанк", за ОКТЯБРЬ 2023 г.</t>
  </si>
  <si>
    <t xml:space="preserve">9884 </t>
  </si>
  <si>
    <t xml:space="preserve">0441 </t>
  </si>
  <si>
    <t xml:space="preserve">4916 </t>
  </si>
  <si>
    <t xml:space="preserve"> 4860</t>
  </si>
  <si>
    <t xml:space="preserve">7570 </t>
  </si>
  <si>
    <t xml:space="preserve">9727 </t>
  </si>
  <si>
    <t xml:space="preserve">4524 </t>
  </si>
  <si>
    <t xml:space="preserve">0887 </t>
  </si>
  <si>
    <t xml:space="preserve">8611 </t>
  </si>
  <si>
    <t xml:space="preserve">3869 </t>
  </si>
  <si>
    <t xml:space="preserve">3769 </t>
  </si>
  <si>
    <t xml:space="preserve">0091 </t>
  </si>
  <si>
    <t xml:space="preserve">3831 </t>
  </si>
  <si>
    <t xml:space="preserve">5940 </t>
  </si>
  <si>
    <t xml:space="preserve"> 4181</t>
  </si>
  <si>
    <t xml:space="preserve">7337 </t>
  </si>
  <si>
    <t xml:space="preserve">8503 </t>
  </si>
  <si>
    <t xml:space="preserve">7258 </t>
  </si>
  <si>
    <t xml:space="preserve">7323 </t>
  </si>
  <si>
    <t xml:space="preserve">1447 </t>
  </si>
  <si>
    <t xml:space="preserve">0028 </t>
  </si>
  <si>
    <t xml:space="preserve">2214 </t>
  </si>
  <si>
    <t xml:space="preserve">6298 </t>
  </si>
  <si>
    <t xml:space="preserve">0111 </t>
  </si>
  <si>
    <t xml:space="preserve">5626 </t>
  </si>
  <si>
    <t xml:space="preserve">7736 </t>
  </si>
  <si>
    <t xml:space="preserve">3291 </t>
  </si>
  <si>
    <t xml:space="preserve">7459 </t>
  </si>
  <si>
    <t xml:space="preserve">6961 </t>
  </si>
  <si>
    <t xml:space="preserve">7914 </t>
  </si>
  <si>
    <t xml:space="preserve">0628 </t>
  </si>
  <si>
    <t xml:space="preserve">7084 </t>
  </si>
  <si>
    <t xml:space="preserve">0177 </t>
  </si>
  <si>
    <t xml:space="preserve">2089 </t>
  </si>
  <si>
    <t xml:space="preserve">6512 </t>
  </si>
  <si>
    <t xml:space="preserve">6828 </t>
  </si>
  <si>
    <t xml:space="preserve">9059 </t>
  </si>
  <si>
    <t xml:space="preserve">8535 </t>
  </si>
  <si>
    <t xml:space="preserve">3234 </t>
  </si>
  <si>
    <t xml:space="preserve">5703 </t>
  </si>
  <si>
    <t xml:space="preserve">5110 </t>
  </si>
  <si>
    <t xml:space="preserve">8286 </t>
  </si>
  <si>
    <t xml:space="preserve">2597 </t>
  </si>
  <si>
    <t xml:space="preserve">6495 </t>
  </si>
  <si>
    <t xml:space="preserve"> 7388</t>
  </si>
  <si>
    <t xml:space="preserve">1107 </t>
  </si>
  <si>
    <t xml:space="preserve">2145 </t>
  </si>
  <si>
    <t xml:space="preserve">6144 </t>
  </si>
  <si>
    <t xml:space="preserve">5861 </t>
  </si>
  <si>
    <t xml:space="preserve">0677 </t>
  </si>
  <si>
    <t xml:space="preserve">0226 </t>
  </si>
  <si>
    <t xml:space="preserve">9483 </t>
  </si>
  <si>
    <t xml:space="preserve">1056 </t>
  </si>
  <si>
    <t xml:space="preserve">9383 </t>
  </si>
  <si>
    <t xml:space="preserve">5705 </t>
  </si>
  <si>
    <t xml:space="preserve">9440 </t>
  </si>
  <si>
    <t xml:space="preserve">3655 </t>
  </si>
  <si>
    <t xml:space="preserve">7511 </t>
  </si>
  <si>
    <t xml:space="preserve">7714 </t>
  </si>
  <si>
    <t xml:space="preserve">3138 </t>
  </si>
  <si>
    <t xml:space="preserve"> 4640</t>
  </si>
  <si>
    <t xml:space="preserve">8417 </t>
  </si>
  <si>
    <t xml:space="preserve">2056 </t>
  </si>
  <si>
    <t xml:space="preserve">5027 </t>
  </si>
  <si>
    <t xml:space="preserve">3991 </t>
  </si>
  <si>
    <t xml:space="preserve">3014 </t>
  </si>
  <si>
    <t xml:space="preserve">3237 </t>
  </si>
  <si>
    <t xml:space="preserve">0087 </t>
  </si>
  <si>
    <t xml:space="preserve">9075 </t>
  </si>
  <si>
    <t xml:space="preserve">4503 </t>
  </si>
  <si>
    <t xml:space="preserve">3123 </t>
  </si>
  <si>
    <t xml:space="preserve"> 6269</t>
  </si>
  <si>
    <t xml:space="preserve">3131 </t>
  </si>
  <si>
    <t xml:space="preserve">6922 </t>
  </si>
  <si>
    <t xml:space="preserve">0083 </t>
  </si>
  <si>
    <t xml:space="preserve">6087 </t>
  </si>
  <si>
    <t xml:space="preserve">2536 </t>
  </si>
  <si>
    <t xml:space="preserve">4941 </t>
  </si>
  <si>
    <t xml:space="preserve"> 0401</t>
  </si>
  <si>
    <t xml:space="preserve">9490 </t>
  </si>
  <si>
    <t xml:space="preserve"> 7228</t>
  </si>
  <si>
    <t xml:space="preserve">9322 </t>
  </si>
  <si>
    <t xml:space="preserve">7797 </t>
  </si>
  <si>
    <t xml:space="preserve">8514 </t>
  </si>
  <si>
    <t xml:space="preserve">1808 </t>
  </si>
  <si>
    <t xml:space="preserve">3455 </t>
  </si>
  <si>
    <t xml:space="preserve">7218 </t>
  </si>
  <si>
    <t xml:space="preserve">2226 </t>
  </si>
  <si>
    <t xml:space="preserve">0759 </t>
  </si>
  <si>
    <t xml:space="preserve">2158 </t>
  </si>
  <si>
    <t xml:space="preserve">7522 </t>
  </si>
  <si>
    <t xml:space="preserve">5971 </t>
  </si>
  <si>
    <t xml:space="preserve">7476 </t>
  </si>
  <si>
    <t xml:space="preserve">2679 </t>
  </si>
  <si>
    <t xml:space="preserve">3117 </t>
  </si>
  <si>
    <t xml:space="preserve">5239 </t>
  </si>
  <si>
    <t xml:space="preserve">0839 </t>
  </si>
  <si>
    <t xml:space="preserve">2619 </t>
  </si>
  <si>
    <t xml:space="preserve">9768 </t>
  </si>
  <si>
    <t xml:space="preserve"> 1687</t>
  </si>
  <si>
    <t xml:space="preserve"> 5314</t>
  </si>
  <si>
    <t xml:space="preserve">5270 </t>
  </si>
  <si>
    <t xml:space="preserve"> 2744</t>
  </si>
  <si>
    <t xml:space="preserve">3936 </t>
  </si>
  <si>
    <t xml:space="preserve">2483 </t>
  </si>
  <si>
    <t xml:space="preserve">8093 </t>
  </si>
  <si>
    <t xml:space="preserve">7363 </t>
  </si>
  <si>
    <t xml:space="preserve">0608 </t>
  </si>
  <si>
    <t xml:space="preserve"> 5446</t>
  </si>
  <si>
    <t xml:space="preserve">9003 </t>
  </si>
  <si>
    <t xml:space="preserve">6423 </t>
  </si>
  <si>
    <t xml:space="preserve">5504 </t>
  </si>
  <si>
    <t xml:space="preserve">1328 </t>
  </si>
  <si>
    <t xml:space="preserve">2936 </t>
  </si>
  <si>
    <t xml:space="preserve">1701 </t>
  </si>
  <si>
    <t xml:space="preserve">1331 </t>
  </si>
  <si>
    <t xml:space="preserve">0668 </t>
  </si>
  <si>
    <t xml:space="preserve">3423 </t>
  </si>
  <si>
    <t xml:space="preserve"> 3926</t>
  </si>
  <si>
    <t xml:space="preserve">7455 </t>
  </si>
  <si>
    <t xml:space="preserve">9844 </t>
  </si>
  <si>
    <t xml:space="preserve">4870 </t>
  </si>
  <si>
    <t xml:space="preserve">3099 </t>
  </si>
  <si>
    <t xml:space="preserve">9812 </t>
  </si>
  <si>
    <t xml:space="preserve">1179 </t>
  </si>
  <si>
    <t xml:space="preserve">2887 </t>
  </si>
  <si>
    <t xml:space="preserve">5750 </t>
  </si>
  <si>
    <t xml:space="preserve">8322 </t>
  </si>
  <si>
    <t xml:space="preserve">2251 </t>
  </si>
  <si>
    <t xml:space="preserve">4375 </t>
  </si>
  <si>
    <t xml:space="preserve">5800 </t>
  </si>
  <si>
    <t xml:space="preserve">5041 </t>
  </si>
  <si>
    <t xml:space="preserve"> 2867</t>
  </si>
  <si>
    <t xml:space="preserve">6377 </t>
  </si>
  <si>
    <t xml:space="preserve">1616 </t>
  </si>
  <si>
    <t xml:space="preserve"> 0083</t>
  </si>
  <si>
    <t xml:space="preserve">7269 </t>
  </si>
  <si>
    <t xml:space="preserve"> 5185</t>
  </si>
  <si>
    <t xml:space="preserve">6209 </t>
  </si>
  <si>
    <t xml:space="preserve">0692 </t>
  </si>
  <si>
    <t xml:space="preserve">9416 </t>
  </si>
  <si>
    <t xml:space="preserve">2702 </t>
  </si>
  <si>
    <t xml:space="preserve">1026 </t>
  </si>
  <si>
    <t xml:space="preserve">9331 </t>
  </si>
  <si>
    <t xml:space="preserve">8979 </t>
  </si>
  <si>
    <t xml:space="preserve">6546 </t>
  </si>
  <si>
    <t xml:space="preserve">0253 </t>
  </si>
  <si>
    <t xml:space="preserve">6025 </t>
  </si>
  <si>
    <t xml:space="preserve">1522 </t>
  </si>
  <si>
    <t xml:space="preserve">3028 </t>
  </si>
  <si>
    <t xml:space="preserve"> 4957</t>
  </si>
  <si>
    <t xml:space="preserve">5600 </t>
  </si>
  <si>
    <t xml:space="preserve">3861 </t>
  </si>
  <si>
    <t xml:space="preserve">6593 </t>
  </si>
  <si>
    <t xml:space="preserve"> 2167</t>
  </si>
  <si>
    <t xml:space="preserve"> 9442</t>
  </si>
  <si>
    <t xml:space="preserve">7520 </t>
  </si>
  <si>
    <t xml:space="preserve">2028 </t>
  </si>
  <si>
    <t xml:space="preserve">7056 </t>
  </si>
  <si>
    <t xml:space="preserve">0800 </t>
  </si>
  <si>
    <t xml:space="preserve">7478 </t>
  </si>
  <si>
    <t xml:space="preserve">4210 </t>
  </si>
  <si>
    <t xml:space="preserve">1315 </t>
  </si>
  <si>
    <t xml:space="preserve">0204 </t>
  </si>
  <si>
    <t xml:space="preserve"> 0077</t>
  </si>
  <si>
    <t xml:space="preserve">8028 </t>
  </si>
  <si>
    <t xml:space="preserve">1344 </t>
  </si>
  <si>
    <t xml:space="preserve">9008 </t>
  </si>
  <si>
    <t xml:space="preserve">0647 </t>
  </si>
  <si>
    <t xml:space="preserve"> 6358</t>
  </si>
  <si>
    <t xml:space="preserve">2533 </t>
  </si>
  <si>
    <t xml:space="preserve">3126 </t>
  </si>
  <si>
    <t xml:space="preserve">0666 </t>
  </si>
  <si>
    <t xml:space="preserve">7997 </t>
  </si>
  <si>
    <t xml:space="preserve">2202 </t>
  </si>
  <si>
    <t xml:space="preserve">6343 </t>
  </si>
  <si>
    <t xml:space="preserve">0096 </t>
  </si>
  <si>
    <t xml:space="preserve">4367 </t>
  </si>
  <si>
    <t xml:space="preserve">3274 </t>
  </si>
  <si>
    <t xml:space="preserve">1245 </t>
  </si>
  <si>
    <t xml:space="preserve">9687 </t>
  </si>
  <si>
    <t xml:space="preserve">4411 </t>
  </si>
  <si>
    <t xml:space="preserve">6441 </t>
  </si>
  <si>
    <t xml:space="preserve">8292 </t>
  </si>
  <si>
    <t xml:space="preserve"> 7711</t>
  </si>
  <si>
    <t xml:space="preserve">0705 </t>
  </si>
  <si>
    <t xml:space="preserve">0230 </t>
  </si>
  <si>
    <t xml:space="preserve"> 3719</t>
  </si>
  <si>
    <t xml:space="preserve">2798 </t>
  </si>
  <si>
    <t xml:space="preserve">1810 </t>
  </si>
  <si>
    <t xml:space="preserve">0936 </t>
  </si>
  <si>
    <t xml:space="preserve">8823 </t>
  </si>
  <si>
    <t xml:space="preserve"> 3199</t>
  </si>
  <si>
    <t xml:space="preserve">9737 </t>
  </si>
  <si>
    <t xml:space="preserve">7907 </t>
  </si>
  <si>
    <t xml:space="preserve">1572 </t>
  </si>
  <si>
    <t xml:space="preserve">5563 </t>
  </si>
  <si>
    <t xml:space="preserve">3467 </t>
  </si>
  <si>
    <t xml:space="preserve">2858 </t>
  </si>
  <si>
    <t xml:space="preserve">5227 </t>
  </si>
  <si>
    <t xml:space="preserve">4132 </t>
  </si>
  <si>
    <t xml:space="preserve">5618 </t>
  </si>
  <si>
    <t xml:space="preserve">5407 </t>
  </si>
  <si>
    <t xml:space="preserve">3776 </t>
  </si>
  <si>
    <t xml:space="preserve">3174 </t>
  </si>
  <si>
    <t xml:space="preserve">2128 </t>
  </si>
  <si>
    <t xml:space="preserve">6775 </t>
  </si>
  <si>
    <t xml:space="preserve">2822 </t>
  </si>
  <si>
    <t xml:space="preserve">4243 </t>
  </si>
  <si>
    <t xml:space="preserve">8449 </t>
  </si>
  <si>
    <t xml:space="preserve">9809 </t>
  </si>
  <si>
    <t xml:space="preserve"> 3273</t>
  </si>
  <si>
    <t xml:space="preserve">8717 </t>
  </si>
  <si>
    <t xml:space="preserve">4557 </t>
  </si>
  <si>
    <t xml:space="preserve">4644 </t>
  </si>
  <si>
    <t xml:space="preserve">2852 </t>
  </si>
  <si>
    <t xml:space="preserve">5928 </t>
  </si>
  <si>
    <t xml:space="preserve">2681 </t>
  </si>
  <si>
    <t xml:space="preserve">6768 </t>
  </si>
  <si>
    <t xml:space="preserve">0442 </t>
  </si>
  <si>
    <t xml:space="preserve">9538 </t>
  </si>
  <si>
    <t xml:space="preserve">3476 </t>
  </si>
  <si>
    <t xml:space="preserve">6767 </t>
  </si>
  <si>
    <t xml:space="preserve">6727 </t>
  </si>
  <si>
    <t xml:space="preserve">6180 </t>
  </si>
  <si>
    <t xml:space="preserve">7840 </t>
  </si>
  <si>
    <t xml:space="preserve">9041 </t>
  </si>
  <si>
    <t xml:space="preserve">3003 </t>
  </si>
  <si>
    <t xml:space="preserve">0227 </t>
  </si>
  <si>
    <t xml:space="preserve">3383 </t>
  </si>
  <si>
    <t xml:space="preserve">0501 </t>
  </si>
  <si>
    <t xml:space="preserve">2947 </t>
  </si>
  <si>
    <t xml:space="preserve">4576 </t>
  </si>
  <si>
    <t xml:space="preserve">3573 </t>
  </si>
  <si>
    <t xml:space="preserve">4405 </t>
  </si>
  <si>
    <t xml:space="preserve">0220 </t>
  </si>
  <si>
    <t xml:space="preserve">7597 </t>
  </si>
  <si>
    <t xml:space="preserve">3479 </t>
  </si>
  <si>
    <t xml:space="preserve">7563 </t>
  </si>
  <si>
    <t xml:space="preserve">0013 </t>
  </si>
  <si>
    <t xml:space="preserve">7004 </t>
  </si>
  <si>
    <t xml:space="preserve">7788 </t>
  </si>
  <si>
    <t xml:space="preserve">0556 </t>
  </si>
  <si>
    <t xml:space="preserve">9457 </t>
  </si>
  <si>
    <t xml:space="preserve">1844 </t>
  </si>
  <si>
    <t xml:space="preserve">0898 </t>
  </si>
  <si>
    <t xml:space="preserve">3880 </t>
  </si>
  <si>
    <t xml:space="preserve">6655 </t>
  </si>
  <si>
    <t xml:space="preserve">2890 </t>
  </si>
  <si>
    <t xml:space="preserve">0209 </t>
  </si>
  <si>
    <t xml:space="preserve">5271 </t>
  </si>
  <si>
    <t xml:space="preserve">5634 </t>
  </si>
  <si>
    <t xml:space="preserve">2266 </t>
  </si>
  <si>
    <t xml:space="preserve">4742 </t>
  </si>
  <si>
    <t xml:space="preserve">4840 </t>
  </si>
  <si>
    <t xml:space="preserve">6371 </t>
  </si>
  <si>
    <t xml:space="preserve">0325 </t>
  </si>
  <si>
    <t xml:space="preserve">0820 </t>
  </si>
  <si>
    <t xml:space="preserve">7055 </t>
  </si>
  <si>
    <t xml:space="preserve">7487 </t>
  </si>
  <si>
    <t xml:space="preserve">4345 </t>
  </si>
  <si>
    <t xml:space="preserve">2211 </t>
  </si>
  <si>
    <t xml:space="preserve">1453 </t>
  </si>
  <si>
    <t xml:space="preserve">0751 </t>
  </si>
  <si>
    <t xml:space="preserve"> 5656</t>
  </si>
  <si>
    <t xml:space="preserve"> 7159</t>
  </si>
  <si>
    <t xml:space="preserve">3114 </t>
  </si>
  <si>
    <t xml:space="preserve">3525 </t>
  </si>
  <si>
    <t xml:space="preserve">6713 </t>
  </si>
  <si>
    <t xml:space="preserve">0395 </t>
  </si>
  <si>
    <t xml:space="preserve">6635 </t>
  </si>
  <si>
    <t xml:space="preserve">5548 </t>
  </si>
  <si>
    <t xml:space="preserve">5989 </t>
  </si>
  <si>
    <t xml:space="preserve">5831 </t>
  </si>
  <si>
    <t xml:space="preserve">9935 </t>
  </si>
  <si>
    <t xml:space="preserve">8498 </t>
  </si>
  <si>
    <t xml:space="preserve">9770 </t>
  </si>
  <si>
    <t xml:space="preserve">2322 </t>
  </si>
  <si>
    <t xml:space="preserve"> 8157</t>
  </si>
  <si>
    <t xml:space="preserve">0165 </t>
  </si>
  <si>
    <t xml:space="preserve">7322 </t>
  </si>
  <si>
    <t xml:space="preserve">5204 </t>
  </si>
  <si>
    <t xml:space="preserve">4436 </t>
  </si>
  <si>
    <t xml:space="preserve">3532 </t>
  </si>
  <si>
    <t xml:space="preserve">0532 </t>
  </si>
  <si>
    <t xml:space="preserve"> 1648</t>
  </si>
  <si>
    <t xml:space="preserve">5740 </t>
  </si>
  <si>
    <t xml:space="preserve">9555 </t>
  </si>
  <si>
    <t xml:space="preserve">3161 </t>
  </si>
  <si>
    <t xml:space="preserve">6666 </t>
  </si>
  <si>
    <t xml:space="preserve">5887 </t>
  </si>
  <si>
    <t xml:space="preserve">9976 </t>
  </si>
  <si>
    <t xml:space="preserve">1435 </t>
  </si>
  <si>
    <t xml:space="preserve">0870 </t>
  </si>
  <si>
    <t xml:space="preserve">4601 </t>
  </si>
  <si>
    <t xml:space="preserve">5975 </t>
  </si>
  <si>
    <t xml:space="preserve">2109 </t>
  </si>
  <si>
    <t xml:space="preserve">7101 </t>
  </si>
  <si>
    <t xml:space="preserve">4082 </t>
  </si>
  <si>
    <t xml:space="preserve">0043 </t>
  </si>
  <si>
    <t xml:space="preserve">1275 </t>
  </si>
  <si>
    <t xml:space="preserve"> 9201</t>
  </si>
  <si>
    <t xml:space="preserve">5461 </t>
  </si>
  <si>
    <t xml:space="preserve">8299 </t>
  </si>
  <si>
    <t xml:space="preserve">7158 </t>
  </si>
  <si>
    <t xml:space="preserve">1278 </t>
  </si>
  <si>
    <t xml:space="preserve">4508 </t>
  </si>
  <si>
    <t xml:space="preserve">4134 </t>
  </si>
  <si>
    <t xml:space="preserve">1886 </t>
  </si>
  <si>
    <t xml:space="preserve">2841 </t>
  </si>
  <si>
    <t xml:space="preserve">6929 </t>
  </si>
  <si>
    <t xml:space="preserve">1740 </t>
  </si>
  <si>
    <t xml:space="preserve"> 9347</t>
  </si>
  <si>
    <t xml:space="preserve">5000 </t>
  </si>
  <si>
    <t xml:space="preserve">2041 </t>
  </si>
  <si>
    <t xml:space="preserve">2272 </t>
  </si>
  <si>
    <t xml:space="preserve">0103 </t>
  </si>
  <si>
    <t xml:space="preserve">5555 </t>
  </si>
  <si>
    <t xml:space="preserve">5537 </t>
  </si>
  <si>
    <t xml:space="preserve">6530 </t>
  </si>
  <si>
    <t xml:space="preserve">0741 </t>
  </si>
  <si>
    <t xml:space="preserve">7259 </t>
  </si>
  <si>
    <t xml:space="preserve">7699 </t>
  </si>
  <si>
    <t xml:space="preserve">7394 </t>
  </si>
  <si>
    <t xml:space="preserve">8101 </t>
  </si>
  <si>
    <t xml:space="preserve">2216 </t>
  </si>
  <si>
    <t xml:space="preserve">2567 </t>
  </si>
  <si>
    <t xml:space="preserve">7115 </t>
  </si>
  <si>
    <t xml:space="preserve">9213 </t>
  </si>
  <si>
    <t xml:space="preserve">2922 </t>
  </si>
  <si>
    <t xml:space="preserve">0515 </t>
  </si>
  <si>
    <t xml:space="preserve">4888 </t>
  </si>
  <si>
    <t xml:space="preserve">9731 </t>
  </si>
  <si>
    <t xml:space="preserve">3809 </t>
  </si>
  <si>
    <t xml:space="preserve"> 1233</t>
  </si>
  <si>
    <t xml:space="preserve">3631 </t>
  </si>
  <si>
    <t xml:space="preserve">1770 </t>
  </si>
  <si>
    <t xml:space="preserve">2688 </t>
  </si>
  <si>
    <t xml:space="preserve">3432 </t>
  </si>
  <si>
    <t xml:space="preserve">6421 </t>
  </si>
  <si>
    <t xml:space="preserve"> 8290</t>
  </si>
  <si>
    <t xml:space="preserve">6765 </t>
  </si>
  <si>
    <t xml:space="preserve">1468 </t>
  </si>
  <si>
    <t xml:space="preserve">5357 </t>
  </si>
  <si>
    <t xml:space="preserve">9524 </t>
  </si>
  <si>
    <t xml:space="preserve">7910 </t>
  </si>
  <si>
    <t xml:space="preserve">5838 </t>
  </si>
  <si>
    <t xml:space="preserve">4075 </t>
  </si>
  <si>
    <t xml:space="preserve">1343 </t>
  </si>
  <si>
    <t xml:space="preserve">0740 </t>
  </si>
  <si>
    <t xml:space="preserve">3060 </t>
  </si>
  <si>
    <t xml:space="preserve">5676 </t>
  </si>
  <si>
    <t xml:space="preserve"> 4022</t>
  </si>
  <si>
    <t xml:space="preserve"> 8818</t>
  </si>
  <si>
    <t xml:space="preserve">5638 </t>
  </si>
  <si>
    <t xml:space="preserve">7767 </t>
  </si>
  <si>
    <t xml:space="preserve">5297 </t>
  </si>
  <si>
    <t xml:space="preserve">6849 </t>
  </si>
  <si>
    <t xml:space="preserve">0463 </t>
  </si>
  <si>
    <t xml:space="preserve"> 9405</t>
  </si>
  <si>
    <t xml:space="preserve">7591 </t>
  </si>
  <si>
    <t xml:space="preserve">9963 </t>
  </si>
  <si>
    <t xml:space="preserve">0347 </t>
  </si>
  <si>
    <t xml:space="preserve">9455 </t>
  </si>
  <si>
    <t xml:space="preserve">6191 </t>
  </si>
  <si>
    <t xml:space="preserve">1666 </t>
  </si>
  <si>
    <t xml:space="preserve">5006 </t>
  </si>
  <si>
    <t xml:space="preserve">6993 </t>
  </si>
  <si>
    <t xml:space="preserve">6466 </t>
  </si>
  <si>
    <t xml:space="preserve">0208 </t>
  </si>
  <si>
    <t xml:space="preserve">8326 </t>
  </si>
  <si>
    <t xml:space="preserve">7844 </t>
  </si>
  <si>
    <t xml:space="preserve">5420 </t>
  </si>
  <si>
    <t xml:space="preserve">8833 </t>
  </si>
  <si>
    <t xml:space="preserve">0304 </t>
  </si>
  <si>
    <t xml:space="preserve">2412 </t>
  </si>
  <si>
    <t xml:space="preserve">5955 </t>
  </si>
  <si>
    <t xml:space="preserve">7393 </t>
  </si>
  <si>
    <t xml:space="preserve"> 3160</t>
  </si>
  <si>
    <t xml:space="preserve">5125 </t>
  </si>
  <si>
    <t xml:space="preserve">9109 </t>
  </si>
  <si>
    <t xml:space="preserve">0975 </t>
  </si>
  <si>
    <t xml:space="preserve">0838 </t>
  </si>
  <si>
    <t xml:space="preserve">8129 </t>
  </si>
  <si>
    <t xml:space="preserve">0631 </t>
  </si>
  <si>
    <t xml:space="preserve">7920 </t>
  </si>
  <si>
    <t xml:space="preserve">1891 </t>
  </si>
  <si>
    <t xml:space="preserve">9867 </t>
  </si>
  <si>
    <t xml:space="preserve">0464 </t>
  </si>
  <si>
    <t xml:space="preserve">4161 </t>
  </si>
  <si>
    <t xml:space="preserve"> 2416</t>
  </si>
  <si>
    <t xml:space="preserve">7639 </t>
  </si>
  <si>
    <t xml:space="preserve">7627 </t>
  </si>
  <si>
    <t xml:space="preserve">0615 </t>
  </si>
  <si>
    <t xml:space="preserve">4162 </t>
  </si>
  <si>
    <t xml:space="preserve">5708 </t>
  </si>
  <si>
    <t xml:space="preserve">9578 </t>
  </si>
  <si>
    <t xml:space="preserve">0498 </t>
  </si>
  <si>
    <t xml:space="preserve">1880 </t>
  </si>
  <si>
    <t xml:space="preserve">1104 </t>
  </si>
  <si>
    <t xml:space="preserve"> 5263</t>
  </si>
  <si>
    <t xml:space="preserve">9233 </t>
  </si>
  <si>
    <t xml:space="preserve">7102 </t>
  </si>
  <si>
    <t xml:space="preserve"> 9143</t>
  </si>
  <si>
    <t xml:space="preserve">4079 </t>
  </si>
  <si>
    <t xml:space="preserve">8016 </t>
  </si>
  <si>
    <t xml:space="preserve">0950 </t>
  </si>
  <si>
    <t xml:space="preserve">7355 </t>
  </si>
  <si>
    <t xml:space="preserve">7753 </t>
  </si>
  <si>
    <t xml:space="preserve">7843 </t>
  </si>
  <si>
    <t xml:space="preserve">2722 </t>
  </si>
  <si>
    <t xml:space="preserve">7154 </t>
  </si>
  <si>
    <t xml:space="preserve">9513 </t>
  </si>
  <si>
    <t xml:space="preserve">4037 </t>
  </si>
  <si>
    <t xml:space="preserve">7228 </t>
  </si>
  <si>
    <t xml:space="preserve">4991 </t>
  </si>
  <si>
    <t xml:space="preserve">0564 </t>
  </si>
  <si>
    <t xml:space="preserve">1536 </t>
  </si>
  <si>
    <t xml:space="preserve">9639 </t>
  </si>
  <si>
    <t xml:space="preserve">6000 </t>
  </si>
  <si>
    <t xml:space="preserve">0053 </t>
  </si>
  <si>
    <t xml:space="preserve">8464 </t>
  </si>
  <si>
    <t xml:space="preserve">2268 </t>
  </si>
  <si>
    <t xml:space="preserve">3556 </t>
  </si>
  <si>
    <t xml:space="preserve">0409 </t>
  </si>
  <si>
    <t xml:space="preserve">2837 </t>
  </si>
  <si>
    <t xml:space="preserve">4793 </t>
  </si>
  <si>
    <t xml:space="preserve">2804 </t>
  </si>
  <si>
    <t xml:space="preserve">9001 </t>
  </si>
  <si>
    <t xml:space="preserve">6771 </t>
  </si>
  <si>
    <t xml:space="preserve">7734 </t>
  </si>
  <si>
    <t xml:space="preserve">2233 </t>
  </si>
  <si>
    <t xml:space="preserve">2849 </t>
  </si>
  <si>
    <t xml:space="preserve">9137 </t>
  </si>
  <si>
    <t xml:space="preserve">6774 </t>
  </si>
  <si>
    <t xml:space="preserve">9343 </t>
  </si>
  <si>
    <t xml:space="preserve">5899 </t>
  </si>
  <si>
    <t xml:space="preserve">8253 </t>
  </si>
  <si>
    <t xml:space="preserve">2190 </t>
  </si>
  <si>
    <t xml:space="preserve">1339 </t>
  </si>
  <si>
    <t xml:space="preserve"> 7630</t>
  </si>
  <si>
    <t xml:space="preserve">9062 </t>
  </si>
  <si>
    <t xml:space="preserve">8989 </t>
  </si>
  <si>
    <t xml:space="preserve">5179 </t>
  </si>
  <si>
    <t xml:space="preserve">3698 </t>
  </si>
  <si>
    <t xml:space="preserve">4173 </t>
  </si>
  <si>
    <t xml:space="preserve">5569 </t>
  </si>
  <si>
    <t xml:space="preserve">8316 </t>
  </si>
  <si>
    <t xml:space="preserve">1008 </t>
  </si>
  <si>
    <t xml:space="preserve">5624 </t>
  </si>
  <si>
    <t xml:space="preserve">1773 </t>
  </si>
  <si>
    <t xml:space="preserve">8133 </t>
  </si>
  <si>
    <t xml:space="preserve">4389 </t>
  </si>
  <si>
    <t xml:space="preserve">3643 </t>
  </si>
  <si>
    <t xml:space="preserve"> 4583</t>
  </si>
  <si>
    <t xml:space="preserve">5334 </t>
  </si>
  <si>
    <t xml:space="preserve"> 1573</t>
  </si>
  <si>
    <t xml:space="preserve">3682 </t>
  </si>
  <si>
    <t xml:space="preserve">8125 </t>
  </si>
  <si>
    <t xml:space="preserve">6228 </t>
  </si>
  <si>
    <t xml:space="preserve">1717 </t>
  </si>
  <si>
    <t xml:space="preserve">5961 </t>
  </si>
  <si>
    <t xml:space="preserve">9154 </t>
  </si>
  <si>
    <t xml:space="preserve">9283 </t>
  </si>
  <si>
    <t xml:space="preserve"> 7528</t>
  </si>
  <si>
    <t xml:space="preserve">8223 </t>
  </si>
  <si>
    <t xml:space="preserve">6861 </t>
  </si>
  <si>
    <t xml:space="preserve">7220 </t>
  </si>
  <si>
    <t xml:space="preserve">7860 </t>
  </si>
  <si>
    <t xml:space="preserve">5851 </t>
  </si>
  <si>
    <t xml:space="preserve">1635 </t>
  </si>
  <si>
    <t xml:space="preserve">3846 </t>
  </si>
  <si>
    <t xml:space="preserve">9933 </t>
  </si>
  <si>
    <t xml:space="preserve">1515 </t>
  </si>
  <si>
    <t xml:space="preserve">0789 </t>
  </si>
  <si>
    <t xml:space="preserve"> 4624</t>
  </si>
  <si>
    <t xml:space="preserve">3679 </t>
  </si>
  <si>
    <t xml:space="preserve">1783 </t>
  </si>
  <si>
    <t xml:space="preserve">9423 </t>
  </si>
  <si>
    <t xml:space="preserve">4194 </t>
  </si>
  <si>
    <t xml:space="preserve"> 1791</t>
  </si>
  <si>
    <t xml:space="preserve">9356 </t>
  </si>
  <si>
    <t xml:space="preserve">3336 </t>
  </si>
  <si>
    <t xml:space="preserve">1734 </t>
  </si>
  <si>
    <t xml:space="preserve">5355 </t>
  </si>
  <si>
    <t xml:space="preserve">7846 </t>
  </si>
  <si>
    <t xml:space="preserve">6955 </t>
  </si>
  <si>
    <t xml:space="preserve"> 0327</t>
  </si>
  <si>
    <t xml:space="preserve">9647 </t>
  </si>
  <si>
    <t xml:space="preserve">2321 </t>
  </si>
  <si>
    <t xml:space="preserve">2407 </t>
  </si>
  <si>
    <t xml:space="preserve">4339 </t>
  </si>
  <si>
    <t xml:space="preserve"> 7347</t>
  </si>
  <si>
    <t xml:space="preserve">0500 </t>
  </si>
  <si>
    <t xml:space="preserve">1239 </t>
  </si>
  <si>
    <t xml:space="preserve"> 4082</t>
  </si>
  <si>
    <t xml:space="preserve">6757 </t>
  </si>
  <si>
    <t xml:space="preserve">3638 </t>
  </si>
  <si>
    <t xml:space="preserve">3151 </t>
  </si>
  <si>
    <t xml:space="preserve">6329 </t>
  </si>
  <si>
    <t xml:space="preserve">3514 </t>
  </si>
  <si>
    <t xml:space="preserve">3993 </t>
  </si>
  <si>
    <t xml:space="preserve">3284 </t>
  </si>
  <si>
    <t xml:space="preserve">5376 </t>
  </si>
  <si>
    <t xml:space="preserve">2187 </t>
  </si>
  <si>
    <t xml:space="preserve">3296 </t>
  </si>
  <si>
    <t xml:space="preserve"> 5665</t>
  </si>
  <si>
    <t xml:space="preserve"> 3761</t>
  </si>
  <si>
    <t xml:space="preserve">7016 </t>
  </si>
  <si>
    <t xml:space="preserve">7690 </t>
  </si>
  <si>
    <t xml:space="preserve">4586 </t>
  </si>
  <si>
    <t xml:space="preserve">2484 </t>
  </si>
  <si>
    <t xml:space="preserve">8307 </t>
  </si>
  <si>
    <t xml:space="preserve">3208 </t>
  </si>
  <si>
    <t xml:space="preserve">1115 </t>
  </si>
  <si>
    <t xml:space="preserve">9289 </t>
  </si>
  <si>
    <t xml:space="preserve">4019 </t>
  </si>
  <si>
    <t xml:space="preserve">4538 </t>
  </si>
  <si>
    <t xml:space="preserve">0142 </t>
  </si>
  <si>
    <t xml:space="preserve">3449 </t>
  </si>
  <si>
    <t xml:space="preserve">6908 </t>
  </si>
  <si>
    <t xml:space="preserve"> 2375</t>
  </si>
  <si>
    <t xml:space="preserve">3136 </t>
  </si>
  <si>
    <t xml:space="preserve">2885 </t>
  </si>
  <si>
    <t xml:space="preserve">7031 </t>
  </si>
  <si>
    <t xml:space="preserve">2132 </t>
  </si>
  <si>
    <t xml:space="preserve"> 1054</t>
  </si>
  <si>
    <t xml:space="preserve">2404 </t>
  </si>
  <si>
    <t xml:space="preserve">7580 </t>
  </si>
  <si>
    <t xml:space="preserve">4873 </t>
  </si>
  <si>
    <t xml:space="preserve">8476 </t>
  </si>
  <si>
    <t xml:space="preserve">1500 </t>
  </si>
  <si>
    <t xml:space="preserve">7644 </t>
  </si>
  <si>
    <t xml:space="preserve">0787 </t>
  </si>
  <si>
    <t xml:space="preserve">9107 </t>
  </si>
  <si>
    <t xml:space="preserve"> 1918</t>
  </si>
  <si>
    <t xml:space="preserve">1397 </t>
  </si>
  <si>
    <t xml:space="preserve">8384 </t>
  </si>
  <si>
    <t xml:space="preserve">4397 </t>
  </si>
  <si>
    <t xml:space="preserve">5061 </t>
  </si>
  <si>
    <t xml:space="preserve">3115 </t>
  </si>
  <si>
    <t xml:space="preserve">8318 </t>
  </si>
  <si>
    <t xml:space="preserve">5476 </t>
  </si>
  <si>
    <t xml:space="preserve">7598 </t>
  </si>
  <si>
    <t xml:space="preserve">9195 </t>
  </si>
  <si>
    <t xml:space="preserve"> 6893</t>
  </si>
  <si>
    <t xml:space="preserve">0123 </t>
  </si>
  <si>
    <t xml:space="preserve">9234 </t>
  </si>
  <si>
    <t xml:space="preserve">4059 </t>
  </si>
  <si>
    <t xml:space="preserve">8578 </t>
  </si>
  <si>
    <t xml:space="preserve">5747 </t>
  </si>
  <si>
    <t xml:space="preserve"> 5422</t>
  </si>
  <si>
    <t xml:space="preserve"> 4422</t>
  </si>
  <si>
    <t xml:space="preserve">9969 </t>
  </si>
  <si>
    <t xml:space="preserve"> 7373</t>
  </si>
  <si>
    <t xml:space="preserve">7964 </t>
  </si>
  <si>
    <t xml:space="preserve">6654 </t>
  </si>
  <si>
    <t xml:space="preserve">9878 </t>
  </si>
  <si>
    <t xml:space="preserve">7380 </t>
  </si>
  <si>
    <t xml:space="preserve">8576 </t>
  </si>
  <si>
    <t xml:space="preserve">2388 </t>
  </si>
  <si>
    <t xml:space="preserve">9300 </t>
  </si>
  <si>
    <t xml:space="preserve">0158 </t>
  </si>
  <si>
    <t xml:space="preserve"> 7515</t>
  </si>
  <si>
    <t xml:space="preserve">9996 </t>
  </si>
  <si>
    <t xml:space="preserve">0703 </t>
  </si>
  <si>
    <t xml:space="preserve">6992 </t>
  </si>
  <si>
    <t xml:space="preserve"> 0409</t>
  </si>
  <si>
    <t xml:space="preserve">8502 </t>
  </si>
  <si>
    <t xml:space="preserve">6877 </t>
  </si>
  <si>
    <t xml:space="preserve">7315 </t>
  </si>
  <si>
    <t xml:space="preserve">7208 </t>
  </si>
  <si>
    <t xml:space="preserve">8931 </t>
  </si>
  <si>
    <t xml:space="preserve">0305 </t>
  </si>
  <si>
    <t xml:space="preserve">1065 </t>
  </si>
  <si>
    <t xml:space="preserve">2254 </t>
  </si>
  <si>
    <t xml:space="preserve"> 9627</t>
  </si>
  <si>
    <t xml:space="preserve">1539 </t>
  </si>
  <si>
    <t xml:space="preserve">6680 </t>
  </si>
  <si>
    <t xml:space="preserve">6884 </t>
  </si>
  <si>
    <t xml:space="preserve">3090 </t>
  </si>
  <si>
    <t xml:space="preserve">4960 </t>
  </si>
  <si>
    <t xml:space="preserve">6872 </t>
  </si>
  <si>
    <t xml:space="preserve">9646 </t>
  </si>
  <si>
    <t xml:space="preserve">3238 </t>
  </si>
  <si>
    <t xml:space="preserve">6818 </t>
  </si>
  <si>
    <t xml:space="preserve">1153 </t>
  </si>
  <si>
    <t xml:space="preserve">5002 </t>
  </si>
  <si>
    <t xml:space="preserve">0067 </t>
  </si>
  <si>
    <t xml:space="preserve"> 1055</t>
  </si>
  <si>
    <t xml:space="preserve">1488 </t>
  </si>
  <si>
    <t xml:space="preserve">2622 </t>
  </si>
  <si>
    <t xml:space="preserve">8986 </t>
  </si>
  <si>
    <t xml:space="preserve">3946 </t>
  </si>
  <si>
    <t xml:space="preserve">6764 </t>
  </si>
  <si>
    <t xml:space="preserve"> 5286</t>
  </si>
  <si>
    <t xml:space="preserve"> 0557</t>
  </si>
  <si>
    <t xml:space="preserve">3530 </t>
  </si>
  <si>
    <t xml:space="preserve">0051 </t>
  </si>
  <si>
    <t xml:space="preserve">4504 </t>
  </si>
  <si>
    <t xml:space="preserve">0514 </t>
  </si>
  <si>
    <t xml:space="preserve">6969 </t>
  </si>
  <si>
    <t xml:space="preserve"> 4790</t>
  </si>
  <si>
    <t xml:space="preserve">7308 </t>
  </si>
  <si>
    <t xml:space="preserve">4567 </t>
  </si>
  <si>
    <t xml:space="preserve">3672 </t>
  </si>
  <si>
    <t xml:space="preserve">9531 </t>
  </si>
  <si>
    <t xml:space="preserve">1927 </t>
  </si>
  <si>
    <t xml:space="preserve"> 4545</t>
  </si>
  <si>
    <t xml:space="preserve">6860 </t>
  </si>
  <si>
    <t xml:space="preserve">6118 </t>
  </si>
  <si>
    <t xml:space="preserve">4966 </t>
  </si>
  <si>
    <t xml:space="preserve">6953 </t>
  </si>
  <si>
    <t xml:space="preserve">4602 </t>
  </si>
  <si>
    <t xml:space="preserve">9535 </t>
  </si>
  <si>
    <t xml:space="preserve">2847 </t>
  </si>
  <si>
    <t xml:space="preserve">1615 </t>
  </si>
  <si>
    <t xml:space="preserve">8794 </t>
  </si>
  <si>
    <t xml:space="preserve">5779 </t>
  </si>
  <si>
    <t xml:space="preserve">9121 </t>
  </si>
  <si>
    <t xml:space="preserve">4151 </t>
  </si>
  <si>
    <t xml:space="preserve">5329 </t>
  </si>
  <si>
    <t xml:space="preserve">6220 </t>
  </si>
  <si>
    <t xml:space="preserve"> 7739</t>
  </si>
  <si>
    <t xml:space="preserve">6124 </t>
  </si>
  <si>
    <t xml:space="preserve">0609 </t>
  </si>
  <si>
    <t xml:space="preserve">5020 </t>
  </si>
  <si>
    <t xml:space="preserve">5518 </t>
  </si>
  <si>
    <t xml:space="preserve">8109 </t>
  </si>
  <si>
    <t xml:space="preserve">1118 </t>
  </si>
  <si>
    <t xml:space="preserve">2574 </t>
  </si>
  <si>
    <t xml:space="preserve">8848 </t>
  </si>
  <si>
    <t xml:space="preserve">4713 </t>
  </si>
  <si>
    <t xml:space="preserve">3669 </t>
  </si>
  <si>
    <t xml:space="preserve">4898 </t>
  </si>
  <si>
    <t xml:space="preserve">0113 </t>
  </si>
  <si>
    <t xml:space="preserve">2971 </t>
  </si>
  <si>
    <t xml:space="preserve">5782 </t>
  </si>
  <si>
    <t xml:space="preserve"> 1621</t>
  </si>
  <si>
    <t xml:space="preserve">2994 </t>
  </si>
  <si>
    <t xml:space="preserve">1723 </t>
  </si>
  <si>
    <t xml:space="preserve">0483 </t>
  </si>
  <si>
    <t xml:space="preserve">3777 </t>
  </si>
  <si>
    <t xml:space="preserve"> 6855</t>
  </si>
  <si>
    <t xml:space="preserve">2096 </t>
  </si>
  <si>
    <t xml:space="preserve">0857 </t>
  </si>
  <si>
    <t xml:space="preserve">9169 </t>
  </si>
  <si>
    <t xml:space="preserve">5212 </t>
  </si>
  <si>
    <t xml:space="preserve">1595 </t>
  </si>
  <si>
    <t xml:space="preserve">9465 </t>
  </si>
  <si>
    <t xml:space="preserve"> 8781</t>
  </si>
  <si>
    <t xml:space="preserve">1950 </t>
  </si>
  <si>
    <t xml:space="preserve">5677 </t>
  </si>
  <si>
    <t xml:space="preserve">0333 </t>
  </si>
  <si>
    <t xml:space="preserve"> 7797</t>
  </si>
  <si>
    <t xml:space="preserve">7052 </t>
  </si>
  <si>
    <t xml:space="preserve">4716 </t>
  </si>
  <si>
    <t xml:space="preserve">2235 </t>
  </si>
  <si>
    <t xml:space="preserve">5651 </t>
  </si>
  <si>
    <t xml:space="preserve">2495 </t>
  </si>
  <si>
    <t xml:space="preserve">1163 </t>
  </si>
  <si>
    <t xml:space="preserve"> 4403</t>
  </si>
  <si>
    <t xml:space="preserve">6434 </t>
  </si>
  <si>
    <t xml:space="preserve">6510 </t>
  </si>
  <si>
    <t xml:space="preserve">6461 </t>
  </si>
  <si>
    <t xml:space="preserve">5330 </t>
  </si>
  <si>
    <t xml:space="preserve">9842 </t>
  </si>
  <si>
    <t xml:space="preserve">3826 </t>
  </si>
  <si>
    <t xml:space="preserve">8072 </t>
  </si>
  <si>
    <t xml:space="preserve">5024 </t>
  </si>
  <si>
    <t xml:space="preserve">3039 </t>
  </si>
  <si>
    <t xml:space="preserve">8209 </t>
  </si>
  <si>
    <t xml:space="preserve">7164 </t>
  </si>
  <si>
    <t xml:space="preserve"> 5291</t>
  </si>
  <si>
    <t xml:space="preserve">1989 </t>
  </si>
  <si>
    <t xml:space="preserve">4847 </t>
  </si>
  <si>
    <t xml:space="preserve">5804 </t>
  </si>
  <si>
    <t xml:space="preserve">4875 </t>
  </si>
  <si>
    <t xml:space="preserve">9720 </t>
  </si>
  <si>
    <t xml:space="preserve"> 1495</t>
  </si>
  <si>
    <t xml:space="preserve">6065 </t>
  </si>
  <si>
    <t xml:space="preserve">2262 </t>
  </si>
  <si>
    <t xml:space="preserve"> 6926</t>
  </si>
  <si>
    <t xml:space="preserve">2929 </t>
  </si>
  <si>
    <t xml:space="preserve">5298 </t>
  </si>
  <si>
    <t xml:space="preserve">1076 </t>
  </si>
  <si>
    <t xml:space="preserve">7790 </t>
  </si>
  <si>
    <t xml:space="preserve">9429 </t>
  </si>
  <si>
    <t xml:space="preserve"> 3224</t>
  </si>
  <si>
    <t xml:space="preserve">4385 </t>
  </si>
  <si>
    <t xml:space="preserve">7371 </t>
  </si>
  <si>
    <t xml:space="preserve">8195 </t>
  </si>
  <si>
    <t xml:space="preserve"> 1880</t>
  </si>
  <si>
    <t xml:space="preserve"> 4552</t>
  </si>
  <si>
    <t xml:space="preserve">6042 </t>
  </si>
  <si>
    <t xml:space="preserve">2141 </t>
  </si>
  <si>
    <t xml:space="preserve">3300 </t>
  </si>
  <si>
    <t xml:space="preserve">0330 </t>
  </si>
  <si>
    <t xml:space="preserve"> 6086</t>
  </si>
  <si>
    <t xml:space="preserve">6034 </t>
  </si>
  <si>
    <t xml:space="preserve">7409 </t>
  </si>
  <si>
    <t xml:space="preserve">0191 </t>
  </si>
  <si>
    <t xml:space="preserve">0530 </t>
  </si>
  <si>
    <t xml:space="preserve">6750 </t>
  </si>
  <si>
    <t xml:space="preserve">9613 </t>
  </si>
  <si>
    <t xml:space="preserve">2065 </t>
  </si>
  <si>
    <t xml:space="preserve">7727 </t>
  </si>
  <si>
    <t xml:space="preserve">8416 </t>
  </si>
  <si>
    <t xml:space="preserve"> 0078</t>
  </si>
  <si>
    <t xml:space="preserve"> 9493</t>
  </si>
  <si>
    <t xml:space="preserve">0735 </t>
  </si>
  <si>
    <t xml:space="preserve"> 9870</t>
  </si>
  <si>
    <t xml:space="preserve"> 2759</t>
  </si>
  <si>
    <t xml:space="preserve"> 2805</t>
  </si>
  <si>
    <t xml:space="preserve"> 6292</t>
  </si>
  <si>
    <t xml:space="preserve">8106 </t>
  </si>
  <si>
    <t xml:space="preserve">0378 </t>
  </si>
  <si>
    <t xml:space="preserve"> 8150</t>
  </si>
  <si>
    <t xml:space="preserve">7572 </t>
  </si>
  <si>
    <t xml:space="preserve"> 4322</t>
  </si>
  <si>
    <t xml:space="preserve">8095 </t>
  </si>
  <si>
    <t xml:space="preserve">9206 </t>
  </si>
  <si>
    <t xml:space="preserve"> 3226</t>
  </si>
  <si>
    <t xml:space="preserve">8269 </t>
  </si>
  <si>
    <t xml:space="preserve">8221 </t>
  </si>
  <si>
    <t xml:space="preserve">9721 </t>
  </si>
  <si>
    <t xml:space="preserve">9512 </t>
  </si>
  <si>
    <t xml:space="preserve">2551 </t>
  </si>
  <si>
    <t xml:space="preserve"> 2650</t>
  </si>
  <si>
    <t xml:space="preserve">2955 </t>
  </si>
  <si>
    <t xml:space="preserve">3167 </t>
  </si>
  <si>
    <t xml:space="preserve">7773 </t>
  </si>
  <si>
    <t xml:space="preserve">8932 </t>
  </si>
  <si>
    <t xml:space="preserve">1073 </t>
  </si>
  <si>
    <t xml:space="preserve">1127 </t>
  </si>
  <si>
    <t xml:space="preserve">6292 </t>
  </si>
  <si>
    <t xml:space="preserve">1364 </t>
  </si>
  <si>
    <t xml:space="preserve">2780 </t>
  </si>
  <si>
    <t xml:space="preserve">2997 </t>
  </si>
  <si>
    <t xml:space="preserve">9208 </t>
  </si>
  <si>
    <t xml:space="preserve">4343 </t>
  </si>
  <si>
    <t xml:space="preserve">6342 </t>
  </si>
  <si>
    <t xml:space="preserve">0329 </t>
  </si>
  <si>
    <t xml:space="preserve">1678 </t>
  </si>
  <si>
    <t xml:space="preserve">3038 </t>
  </si>
  <si>
    <t xml:space="preserve">5736 </t>
  </si>
  <si>
    <t xml:space="preserve">0879 </t>
  </si>
  <si>
    <t xml:space="preserve">6962 </t>
  </si>
  <si>
    <t xml:space="preserve">2472 </t>
  </si>
  <si>
    <t xml:space="preserve">5122 </t>
  </si>
  <si>
    <t xml:space="preserve">4537 </t>
  </si>
  <si>
    <t xml:space="preserve">1247 </t>
  </si>
  <si>
    <t xml:space="preserve">8288 </t>
  </si>
  <si>
    <t xml:space="preserve">8488 </t>
  </si>
  <si>
    <t xml:space="preserve">7502 </t>
  </si>
  <si>
    <t xml:space="preserve">3878 </t>
  </si>
  <si>
    <t xml:space="preserve">4095 </t>
  </si>
  <si>
    <t xml:space="preserve">6410 </t>
  </si>
  <si>
    <t xml:space="preserve">8666 </t>
  </si>
  <si>
    <t xml:space="preserve">5158 </t>
  </si>
  <si>
    <t xml:space="preserve">5694 </t>
  </si>
  <si>
    <t xml:space="preserve">1363 </t>
  </si>
  <si>
    <t xml:space="preserve">0621 </t>
  </si>
  <si>
    <t xml:space="preserve">6339 </t>
  </si>
  <si>
    <t xml:space="preserve">3501 </t>
  </si>
  <si>
    <t xml:space="preserve">1019 </t>
  </si>
  <si>
    <t xml:space="preserve">5460 </t>
  </si>
  <si>
    <t xml:space="preserve">7481 </t>
  </si>
  <si>
    <t xml:space="preserve">6134 </t>
  </si>
  <si>
    <t xml:space="preserve">0784 </t>
  </si>
  <si>
    <t xml:space="preserve">2700 </t>
  </si>
  <si>
    <t xml:space="preserve">4470 </t>
  </si>
  <si>
    <t xml:space="preserve">9797 </t>
  </si>
  <si>
    <t xml:space="preserve">6606 </t>
  </si>
  <si>
    <t xml:space="preserve">5369 </t>
  </si>
  <si>
    <t xml:space="preserve">4041 </t>
  </si>
  <si>
    <t xml:space="preserve">1263 </t>
  </si>
  <si>
    <t xml:space="preserve">5871 </t>
  </si>
  <si>
    <t xml:space="preserve">5177 </t>
  </si>
  <si>
    <t xml:space="preserve">5347 </t>
  </si>
  <si>
    <t xml:space="preserve">5776 </t>
  </si>
  <si>
    <t xml:space="preserve">2014 </t>
  </si>
  <si>
    <t xml:space="preserve">6411 </t>
  </si>
  <si>
    <t xml:space="preserve">6206 </t>
  </si>
  <si>
    <t xml:space="preserve">8606 </t>
  </si>
  <si>
    <t xml:space="preserve">1198 </t>
  </si>
  <si>
    <t xml:space="preserve">3061 </t>
  </si>
  <si>
    <t xml:space="preserve"> 2618</t>
  </si>
  <si>
    <t xml:space="preserve">7368 </t>
  </si>
  <si>
    <t xml:space="preserve"> 6503</t>
  </si>
  <si>
    <t xml:space="preserve"> 8820</t>
  </si>
  <si>
    <t xml:space="preserve">6544 </t>
  </si>
  <si>
    <t xml:space="preserve">2585 </t>
  </si>
  <si>
    <t xml:space="preserve">8465 </t>
  </si>
  <si>
    <t xml:space="preserve">5039 </t>
  </si>
  <si>
    <t xml:space="preserve">7537 </t>
  </si>
  <si>
    <t xml:space="preserve">2900 </t>
  </si>
  <si>
    <t xml:space="preserve"> 9181</t>
  </si>
  <si>
    <t xml:space="preserve">9549 </t>
  </si>
  <si>
    <t xml:space="preserve">5758 </t>
  </si>
  <si>
    <t xml:space="preserve">7288 </t>
  </si>
  <si>
    <t xml:space="preserve">1061 </t>
  </si>
  <si>
    <t xml:space="preserve">5842 </t>
  </si>
  <si>
    <t xml:space="preserve">9854 </t>
  </si>
  <si>
    <t xml:space="preserve">6367 </t>
  </si>
  <si>
    <t xml:space="preserve">4422 </t>
  </si>
  <si>
    <t xml:space="preserve">1472 </t>
  </si>
  <si>
    <t xml:space="preserve">9595 </t>
  </si>
  <si>
    <t xml:space="preserve">3943 </t>
  </si>
  <si>
    <t xml:space="preserve">9598 </t>
  </si>
  <si>
    <t xml:space="preserve">3755 </t>
  </si>
  <si>
    <t xml:space="preserve">2295 </t>
  </si>
  <si>
    <t xml:space="preserve">7796 </t>
  </si>
  <si>
    <t xml:space="preserve">3252 </t>
  </si>
  <si>
    <t xml:space="preserve">4407 </t>
  </si>
  <si>
    <t xml:space="preserve">4448 </t>
  </si>
  <si>
    <t xml:space="preserve">4492 </t>
  </si>
  <si>
    <t xml:space="preserve">2558 </t>
  </si>
  <si>
    <t xml:space="preserve">7534 </t>
  </si>
  <si>
    <t xml:space="preserve"> 4505</t>
  </si>
  <si>
    <t xml:space="preserve">9818 </t>
  </si>
  <si>
    <t xml:space="preserve">9848 </t>
  </si>
  <si>
    <t xml:space="preserve"> 9903</t>
  </si>
  <si>
    <t xml:space="preserve">6507 </t>
  </si>
  <si>
    <t xml:space="preserve">6611 </t>
  </si>
  <si>
    <t xml:space="preserve">5279 </t>
  </si>
  <si>
    <t xml:space="preserve">4404 </t>
  </si>
  <si>
    <t xml:space="preserve">5267 </t>
  </si>
  <si>
    <t xml:space="preserve">6278 </t>
  </si>
  <si>
    <t xml:space="preserve">4129 </t>
  </si>
  <si>
    <t xml:space="preserve">6355 </t>
  </si>
  <si>
    <t xml:space="preserve">9035 </t>
  </si>
  <si>
    <t xml:space="preserve">7296 </t>
  </si>
  <si>
    <t xml:space="preserve">9311 </t>
  </si>
  <si>
    <t xml:space="preserve">5799 </t>
  </si>
  <si>
    <t xml:space="preserve"> 9738</t>
  </si>
  <si>
    <t xml:space="preserve">6784 </t>
  </si>
  <si>
    <t xml:space="preserve">9129 </t>
  </si>
  <si>
    <t xml:space="preserve">0875 </t>
  </si>
  <si>
    <t xml:space="preserve">3149 </t>
  </si>
  <si>
    <t xml:space="preserve">0595 </t>
  </si>
  <si>
    <t xml:space="preserve">3008 </t>
  </si>
  <si>
    <t xml:space="preserve">2998 </t>
  </si>
  <si>
    <t xml:space="preserve">9694 </t>
  </si>
  <si>
    <t xml:space="preserve"> 3625</t>
  </si>
  <si>
    <t>Отчет о полученных пожертвованиях (платежи по СБП - QR-код), перечисленных на расчетный счет в АО "Райффайзенбанк", за ОКТЯБРЬ 2023 г.</t>
  </si>
  <si>
    <t>ООО "ИРП"</t>
  </si>
  <si>
    <t>ИП Мусин Ильяс Равильевич</t>
  </si>
  <si>
    <t>ИП Глухих Елена Станиславовна</t>
  </si>
  <si>
    <t>ИП Бутыльская Юлия Михайловна</t>
  </si>
  <si>
    <t>ИП Теплов Александр Викторович</t>
  </si>
  <si>
    <t>ИП Березина Ольга Михайловна</t>
  </si>
  <si>
    <t>ИП Пономаренко Станислав Эдуардович</t>
  </si>
  <si>
    <t>ИП Апостолиди София Павловна</t>
  </si>
  <si>
    <t>ИП Нгуен Тхи Тхуи</t>
  </si>
  <si>
    <t>ИП Телешова Марина Диадоровна</t>
  </si>
  <si>
    <t>ИП Абрамов Глеб Сергеевич</t>
  </si>
  <si>
    <t>ИП Гапченко Михаил Иванович</t>
  </si>
  <si>
    <t>ИП Донская Наталья Михайловна</t>
  </si>
  <si>
    <t>ИП МИГУНОВ ВЛАДИМИР АНАТОЛЬЕВИЧ</t>
  </si>
  <si>
    <t>ИП РЯЗАНЦЕВА АЛИЯ ЗИРЯКОВНА</t>
  </si>
  <si>
    <t>ИП СИНЯЕВА ЮЛИЯ ВАДИМОВНА</t>
  </si>
  <si>
    <t>ООО "АЛЕКСАНДР А"</t>
  </si>
  <si>
    <t>ИП Попова Надежда Анатольевна</t>
  </si>
  <si>
    <t>ИП Лихачев Роман Борисович</t>
  </si>
  <si>
    <t>ИП Семенов Яков Сергеевич</t>
  </si>
  <si>
    <t>ООО "ЛЕНТЕХСВЕТ"</t>
  </si>
  <si>
    <t>ИП Хаматханов Руслан Султанович</t>
  </si>
  <si>
    <t>ИП Ким Оля Вячеслаевна</t>
  </si>
  <si>
    <t>ООО "ПИОН СОФТ"</t>
  </si>
  <si>
    <t>ООО "НЕПТУН"</t>
  </si>
  <si>
    <t>ИП БЕРТИЗЯН ГАЯНЕ МИНАСОВНА</t>
  </si>
  <si>
    <t>ИП Чернышева Ирина Владимировна</t>
  </si>
  <si>
    <t>ИП САБУРОВ ИСТАМ ГАНИЕВИЧ</t>
  </si>
  <si>
    <t>ИП ХУСЕЙНОВ БАХРОМ МУНИМДЖОНОВИЧ</t>
  </si>
  <si>
    <t>ООО РКЦ "ЖИЛСТРОЙЭКСПЛУАТАЦИЯ"</t>
  </si>
  <si>
    <t>ООО "ГСП"</t>
  </si>
  <si>
    <t>ИП Хасанов Марат Рашитович</t>
  </si>
  <si>
    <t>ИП Подзоров Владимир Дмитриевич</t>
  </si>
  <si>
    <t>ООО "ПЛАСТРЕСУРС"</t>
  </si>
  <si>
    <t>ИП ПАРШИН АЛЕКСЕЙ АНАТОЛЬЕВИЧ</t>
  </si>
  <si>
    <t>ООО "ТЭН-МАКСИМУМ"</t>
  </si>
  <si>
    <t>С Павел</t>
  </si>
  <si>
    <t>АССОЦИАЦИЯ "НОВОЕ ПОДЧЕРКОВО"</t>
  </si>
  <si>
    <t>ООО "ФОРВАРД"</t>
  </si>
  <si>
    <t>ИП БАЙПОЛОТ КЫЗЫ РОЗА</t>
  </si>
  <si>
    <t>ИП Мальцев Александр Сергеевич</t>
  </si>
  <si>
    <t>ИП ЗАХАРЕНКО ДМИТРИЙ ВАСИЛЬЕВИЧ</t>
  </si>
  <si>
    <t>ООО "АЛЬФА-ЛОГИСТИК"</t>
  </si>
  <si>
    <t>ИП Саносян Тереза Акобовна</t>
  </si>
  <si>
    <t>ИП ПАРФЕНОВ НИКОЛАЙ НИКОЛАЕВИЧ</t>
  </si>
  <si>
    <t>ИП Пестов Александр Александрович</t>
  </si>
  <si>
    <t>ООО "ЭЛИТСТРОЙ"</t>
  </si>
  <si>
    <t>ИП Ромиков Владимир Сергеевич</t>
  </si>
  <si>
    <t>ООО "КАРТЕХ"</t>
  </si>
  <si>
    <t>ИП Гусейнов Ризван Шамшаддин оглы</t>
  </si>
  <si>
    <t>ИП Юровских Вениамин Юрьевич</t>
  </si>
  <si>
    <t>ИП Бурков Алексей Владимирович</t>
  </si>
  <si>
    <t>ИП Салимов Гейис Сабир Оглы</t>
  </si>
  <si>
    <t>ИП Машкин Максим Сергеевич</t>
  </si>
  <si>
    <t xml:space="preserve">С Максим </t>
  </si>
  <si>
    <t>С Ахмаджон</t>
  </si>
  <si>
    <t>ООО "ИДЕЯ"</t>
  </si>
  <si>
    <t>ИП ПОЛОВИНКИНА ТАТЬЯНА ИГОРЕВНА</t>
  </si>
  <si>
    <t>ООО "УК "ПАРТНЁРЪ"</t>
  </si>
  <si>
    <t>ООО "УК "СИБИРЬ-АЛЬЯНС"</t>
  </si>
  <si>
    <t>ИП Панин Артем Алексеевич</t>
  </si>
  <si>
    <t>ИП БОБОКАЛОНОВ ДИЛШОД ХУДОЁРОВИЧ</t>
  </si>
  <si>
    <t>ИП Атанасов Сергей Николаевич</t>
  </si>
  <si>
    <t>ИП Быструшкин Сергей Михайлович</t>
  </si>
  <si>
    <t>ООО "АРТ-ДЕНТ"</t>
  </si>
  <si>
    <t>ИП ИОНОВА АРИНА СЕРГЕЕВНА</t>
  </si>
  <si>
    <t>ООО "КРАСОТА НЕЗЕМНАЯ"</t>
  </si>
  <si>
    <t>ООО "ОСС"</t>
  </si>
  <si>
    <t>ООО ГРУППА КОМПАНИЙ "ДКД"</t>
  </si>
  <si>
    <t>ООО "ПРОМОБОРУДОВАНИЕ"</t>
  </si>
  <si>
    <t>ООО "СПЕКТР-К"</t>
  </si>
  <si>
    <t>ООО "ГЕОКОМПОЗИТ"</t>
  </si>
  <si>
    <t>ИП Новикова Ирина Леонидовна</t>
  </si>
  <si>
    <t>ООО "АВТО-РЕГИОН"</t>
  </si>
  <si>
    <t>Гайнутдинова Алия Ринатовна</t>
  </si>
  <si>
    <t>ИП КАРАСЕНКО СЕРГЕЙ ИВАНОВИЧ</t>
  </si>
  <si>
    <t>ИП ОМАРОВА МАРИЯ АРКАДЬЕВНА</t>
  </si>
  <si>
    <t>ИП СЛИПАК ВЛАДИМИР НИКОЛАЕВИЧ</t>
  </si>
  <si>
    <t>ИП Журенкова Наталья Анатольевна</t>
  </si>
  <si>
    <t>ИП СОТНИЧЕНКО ДМИТРИЙ ВЛАДИМИРОВИЧ</t>
  </si>
  <si>
    <t>ИП Шаповалова Ирина Владимировна</t>
  </si>
  <si>
    <t>ИП Фанта Михаил Антонович</t>
  </si>
  <si>
    <t>ИП Колесник Илья Николаевич</t>
  </si>
  <si>
    <t>ИП Бабкин Виктор Петрович</t>
  </si>
  <si>
    <t>ИП Копытина Елена Викторовна</t>
  </si>
  <si>
    <t>ИП Нурудинов Ислам Магомедалиевич</t>
  </si>
  <si>
    <t>Отчет о пожертвованиях, перечисленных в рамках партнёрской программы с ПАО "ВТБ", за ОКТЯБРЬ 2023 г.</t>
  </si>
  <si>
    <t>К АЛЕКСЕЙ АЛЕКСАНДРОВИЧ</t>
  </si>
  <si>
    <t>К ДМИТРИЙ ВАДИМОВИЧ</t>
  </si>
  <si>
    <t>Ч КРИСТИНА ВАЛЕРЬЕВНА</t>
  </si>
  <si>
    <t>К ЛЮДМИЛА НИКОЛАЕВНА</t>
  </si>
  <si>
    <t>Ш АЛЕКСАНДР ВАДИМОВИЧ</t>
  </si>
  <si>
    <t>Я НАТАЛИЯ ВЯЧЕСЛАВОВНА</t>
  </si>
  <si>
    <t>В АННА ОЛЕГОВНА</t>
  </si>
  <si>
    <t>П ТАТЬЯНА ВЛАДИМИРОВНА</t>
  </si>
  <si>
    <t>Ц АЛЕКСАНДРА ЕВГЕНЬЕВНА</t>
  </si>
  <si>
    <t>К ОЛЬГА ВАСИЛЬЕВНА</t>
  </si>
  <si>
    <t>Г ЗУФАР ЗЯМИЛЕВИЧ</t>
  </si>
  <si>
    <t>К Ирина Александровна</t>
  </si>
  <si>
    <t>В ГАЛИНА ВЛАДИМИРОВНА</t>
  </si>
  <si>
    <t>Ф ВАДИМ ДАВИДОВИЧ</t>
  </si>
  <si>
    <t>С Марина Николаевна</t>
  </si>
  <si>
    <t>М АЙРАТ ИЛЬДАРОВИЧ</t>
  </si>
  <si>
    <t>К Эльвира Рашидовна</t>
  </si>
  <si>
    <t>С ЕЛЕНА ИВАНОВНА</t>
  </si>
  <si>
    <t>Б Светлана Александровна</t>
  </si>
  <si>
    <t>К Анна Алексеевна</t>
  </si>
  <si>
    <t>Л ЮЛИЯ ИГОРЕВНА</t>
  </si>
  <si>
    <t>Ш АЛЕКСЕЙ ЮРЬЕВИЧ</t>
  </si>
  <si>
    <t>С Евгений Александрович</t>
  </si>
  <si>
    <t>Л ЕЛЕНА СВЯТОСЛАВОВНА</t>
  </si>
  <si>
    <t>Б Оксана Сергеевна</t>
  </si>
  <si>
    <t>К НАТАЛЬЯ СЕРГЕЕВНА</t>
  </si>
  <si>
    <t>Р АЛЕКСАНДР ИВАНОВИЧ</t>
  </si>
  <si>
    <t>Т ИРИНА ГЕННАДЬЕВНА</t>
  </si>
  <si>
    <t>Т Игорь Павлович</t>
  </si>
  <si>
    <t>З АНАСТАСИЯ СЕРГЕЕВНА</t>
  </si>
  <si>
    <t>М АЛЕКСАНДР ВИКТОРОВИЧ</t>
  </si>
  <si>
    <t>Б Светлана Анатольевна</t>
  </si>
  <si>
    <t>Н Татьяна Михайловна</t>
  </si>
  <si>
    <t>Л ТАТЬЯНА СЕРГЕЕВНА</t>
  </si>
  <si>
    <t>П ЕВГЕНИЯ ЕВГЕНЬЕВНА</t>
  </si>
  <si>
    <t>Ш Наталья Сергеевна</t>
  </si>
  <si>
    <t>С ОКСАНА СТАНИСЛАВОВНА</t>
  </si>
  <si>
    <t>В АЛЕКСАНДР НИКОЛАЕВИЧ</t>
  </si>
  <si>
    <t>Н НАДЕЖДА АЛЕКСАНДРОВНА</t>
  </si>
  <si>
    <t>О Артын Сергеевич</t>
  </si>
  <si>
    <t>М ИЛЬЯ КОНСТАНТИНОВИЧ</t>
  </si>
  <si>
    <t>А ВИТАЛИЙ НИКОЛАЕВИЧ</t>
  </si>
  <si>
    <t xml:space="preserve">К ООО </t>
  </si>
  <si>
    <t>Я Ирина Игоревна</t>
  </si>
  <si>
    <t>К Канамат Алисултанович</t>
  </si>
  <si>
    <t>Ч Наталья Александровна</t>
  </si>
  <si>
    <t>П АННА ИВАНОВНА</t>
  </si>
  <si>
    <t>Л Наталия Олеговна</t>
  </si>
  <si>
    <t>К СЕРГЕЙ МИХАЙЛОВИЧ</t>
  </si>
  <si>
    <t>В ЕКАТЕРИНА ЭДУАРДОВНА</t>
  </si>
  <si>
    <t>О ОЛЬГА АЛЕКСАНДРОВНА</t>
  </si>
  <si>
    <t>Ц ВАЛЕРИЙ ГЕОРГИЕВИЧ</t>
  </si>
  <si>
    <t>Г ОЛЬГА ВЯЧЕСЛАВОВНА</t>
  </si>
  <si>
    <t>М АЛЕКСАНДРА АРКАДЬЕВНА</t>
  </si>
  <si>
    <t>С Полина Сергеевна</t>
  </si>
  <si>
    <t>К МАРИНА АЛЕКСАНДРОВНА</t>
  </si>
  <si>
    <t>Г Наталья Владимировна</t>
  </si>
  <si>
    <t>Ж ВАЛЕНТИНА ВИКТОРОВНА</t>
  </si>
  <si>
    <t>П ДМИТРИЙ АЛЕКСЕЕВИЧ</t>
  </si>
  <si>
    <t>Н МИХАИЛ СЕРГЕЕВИЧ</t>
  </si>
  <si>
    <t>Х ТАТЬЯНА ВИКТОРОВНА</t>
  </si>
  <si>
    <t>К ВАДИМ ЛЕОНИДОВИЧ</t>
  </si>
  <si>
    <t>Л ИРИНА ВЯЧЕСЛАВОВНА</t>
  </si>
  <si>
    <t>Х НИКИТА АНДРЕЕВИЧ</t>
  </si>
  <si>
    <t>Д Ирина Евгеньевна</t>
  </si>
  <si>
    <t>Б ВАСИЛИЙ ИВАНОВИЧ</t>
  </si>
  <si>
    <t>Д СЕРГЕЙ ВЯЧЕСЛАВОВИЧ</t>
  </si>
  <si>
    <t>С Дмитрий Валерьевич</t>
  </si>
  <si>
    <t>К Евгений Леонидович</t>
  </si>
  <si>
    <t>С МАКСИМ ГЕННАДЬЕВИЧ</t>
  </si>
  <si>
    <t>О ЕЛЕНА ОЛЕГОВНА</t>
  </si>
  <si>
    <t>П Андрей Анатольевич</t>
  </si>
  <si>
    <t>И Дмитрий Петрович</t>
  </si>
  <si>
    <t>А МАКСИМ АЛЕКСАНДРОВИЧ</t>
  </si>
  <si>
    <t>А АЛИМ МУСТАФОВИЧ</t>
  </si>
  <si>
    <t>П ДМИТРИЙ ВАЛЕРИЕВИЧ</t>
  </si>
  <si>
    <t>А Осама солиман</t>
  </si>
  <si>
    <t>М Азат Рахматуллович</t>
  </si>
  <si>
    <t>Щ Степан Михайлович</t>
  </si>
  <si>
    <t>И Павел Сергеевич</t>
  </si>
  <si>
    <t>Л Алексей Николаевич</t>
  </si>
  <si>
    <t>Н ПОЛИНА ВЛАДИСЛАВОВНА</t>
  </si>
  <si>
    <t>Я Дмитрий Анатольевич</t>
  </si>
  <si>
    <t>К Михаил Николаевич</t>
  </si>
  <si>
    <t>Д Нина Михайловна</t>
  </si>
  <si>
    <t>Л Наталия Анатольевна</t>
  </si>
  <si>
    <t>А Ольга Михайловна</t>
  </si>
  <si>
    <t>К Максим Рафаэлович</t>
  </si>
  <si>
    <t>З Олеся Ивановна</t>
  </si>
  <si>
    <t>Е НАТАЛИЯ БОРИСОВНА</t>
  </si>
  <si>
    <t>М ОЛЬГА АЛЕКСАНДРОВНА</t>
  </si>
  <si>
    <t>Г Анжела Георгиевна</t>
  </si>
  <si>
    <t>А Валентина Викторовна</t>
  </si>
  <si>
    <t>Б Анна Олеговна</t>
  </si>
  <si>
    <t>О Анна Иосифовна</t>
  </si>
  <si>
    <t>М Вадим Юрьевич</t>
  </si>
  <si>
    <t>Ш Екатерина Александровна</t>
  </si>
  <si>
    <t>Ф Светлана Васильевна</t>
  </si>
  <si>
    <t>М Камилла Маратовна</t>
  </si>
  <si>
    <t>Х ЕВГЕНИЙ ПАВЛОВИЧ</t>
  </si>
  <si>
    <t>З СЕРГЕЙ АНДРЕЕВИЧ</t>
  </si>
  <si>
    <t>Б Алексей Анатольевич</t>
  </si>
  <si>
    <t>Ф ИЛЬЯ ЮРЬЕВИЧ</t>
  </si>
  <si>
    <t>Ш Наталья Александровна</t>
  </si>
  <si>
    <t>З Дмитрий Владимирович</t>
  </si>
  <si>
    <t>С ДЕНИС АНДРЕЕВИЧ</t>
  </si>
  <si>
    <t>Б Яков Николаевич</t>
  </si>
  <si>
    <t>Г Никита Владимирович</t>
  </si>
  <si>
    <t>Г Антон Константинович</t>
  </si>
  <si>
    <t>С Татьяна Петровна</t>
  </si>
  <si>
    <t>З Татьяна Ивановна</t>
  </si>
  <si>
    <t>С Армине Гургеновна</t>
  </si>
  <si>
    <t>З МАРИНА ВИКТОРОВНА</t>
  </si>
  <si>
    <t>Я ДАРЬЯ СЕРГЕЕВНА</t>
  </si>
  <si>
    <t>В Наталья Анатольевна</t>
  </si>
  <si>
    <t>К Руслан Кудайбергенович</t>
  </si>
  <si>
    <t>К Татьяна Геннадьевна</t>
  </si>
  <si>
    <t>С Таисия Мингалеевна</t>
  </si>
  <si>
    <t>Б Борис Геннадьевич</t>
  </si>
  <si>
    <t>С ЛЕОНИД СЕРГЕЕВИЧ</t>
  </si>
  <si>
    <t>Г Мария Михайловна</t>
  </si>
  <si>
    <t>П СВЕТЛАНА ЕВГЕНЬЕВНА</t>
  </si>
  <si>
    <t>Т Татьяна Вячеславовна</t>
  </si>
  <si>
    <t>Л АННА ГЕННАДЬЕВНА</t>
  </si>
  <si>
    <t>М Эльвира Рашитовна</t>
  </si>
  <si>
    <t>Б Ксения Александровна</t>
  </si>
  <si>
    <t>Я Ирина Николаевна</t>
  </si>
  <si>
    <t>С ИРИНА ВЛАДИМИРОВНА</t>
  </si>
  <si>
    <t>С ОЛЬГА ВАЛЕРЬЕВНА</t>
  </si>
  <si>
    <t>М МАРИЯ АЛЕКСАНДРОВНА</t>
  </si>
  <si>
    <t>А МАРИНА СЕРГЕЕВНА</t>
  </si>
  <si>
    <t>З Наталья Валентиновна</t>
  </si>
  <si>
    <t>З СВЕТЛАНА ВАХОБДЖАНОВНА</t>
  </si>
  <si>
    <t>О АНТОН АЛЕКСАНДРОВИЧ</t>
  </si>
  <si>
    <t>О Наталья Васильевна</t>
  </si>
  <si>
    <t>Ф Марина Борисовна</t>
  </si>
  <si>
    <t>К НАТАЛЬЯ ВЛАДИМИРОВНА</t>
  </si>
  <si>
    <t>Д Людмила Ивановна</t>
  </si>
  <si>
    <t>Г Керим Велиханович</t>
  </si>
  <si>
    <t>Г Валентина Сергеевна</t>
  </si>
  <si>
    <t>К ВАЛЕРИЙ МИХАЙЛОВИЧ</t>
  </si>
  <si>
    <t>Ш Алексей Викторович</t>
  </si>
  <si>
    <t>О Александр Андреевич</t>
  </si>
  <si>
    <t>Ж Сергей Алексеевич</t>
  </si>
  <si>
    <t>Ш Иван Михаилович</t>
  </si>
  <si>
    <t>М Павел Викторович</t>
  </si>
  <si>
    <t>К Кристина Анатольевна</t>
  </si>
  <si>
    <t>М Любовь Юрьевна</t>
  </si>
  <si>
    <t>С ИРИНА КОНСТАНТИНОВНА</t>
  </si>
  <si>
    <t>С СВЕТЛАНА ВАСИЛЬЕВНА</t>
  </si>
  <si>
    <t>К Егор Александрович</t>
  </si>
  <si>
    <t>Н Анастасия Андреевна</t>
  </si>
  <si>
    <t>Д Владислав Владиславович</t>
  </si>
  <si>
    <t>А ИРИНА АЛЕКСАНДРОВНА</t>
  </si>
  <si>
    <t>А Олег Инотарьевич</t>
  </si>
  <si>
    <t>О Елена Владимировна</t>
  </si>
  <si>
    <t>Б КСЕНИЯ ИГОРЕВНА</t>
  </si>
  <si>
    <t>Е Руслан Сергеевич</t>
  </si>
  <si>
    <t>И Елена Николаевна</t>
  </si>
  <si>
    <t>Ш Фарида Мансуровна</t>
  </si>
  <si>
    <t>Г ДМИТРИЙ ВИКТОРОВИЧ</t>
  </si>
  <si>
    <t>Б Михаил Владимирович</t>
  </si>
  <si>
    <t>Д ВЛАДИМИР ВАЛЕРЬЕВИЧ</t>
  </si>
  <si>
    <t>Ш Евгений Владимирович</t>
  </si>
  <si>
    <t>Х Вадим Александрович</t>
  </si>
  <si>
    <t>М ФЛЁРА ФИДАИЛОВНА</t>
  </si>
  <si>
    <t>О МАРИНА ВЛАДИМИРОВНА</t>
  </si>
  <si>
    <t>С Марина Геннадьевна</t>
  </si>
  <si>
    <t>Б НАДЕЖДА ВЛАДИМИРОВНА</t>
  </si>
  <si>
    <t>С Айгуль Мидхатовна</t>
  </si>
  <si>
    <t>Г ЮЛИЯ СЕРГЕЕВНА</t>
  </si>
  <si>
    <t>Б СВЕТЛАНА СЕМЕНОВНА</t>
  </si>
  <si>
    <t>К ЕЛЕНА АЛЕКСАНДРОВНА</t>
  </si>
  <si>
    <t>П КИРИЛЛ ВЛАДИМИРОВИЧ</t>
  </si>
  <si>
    <t>К АЛЬБЕРТ НАИЛЕВИЧ</t>
  </si>
  <si>
    <t>З АЛЕКСАНДР ВАЛЕРЬЕВИЧ</t>
  </si>
  <si>
    <t>С Анастасия Игоревна</t>
  </si>
  <si>
    <t>Е Евгений Валерьевич</t>
  </si>
  <si>
    <t>С Андрей Петрович</t>
  </si>
  <si>
    <t>К Николай Михайлович</t>
  </si>
  <si>
    <t>К Роман Михайлович</t>
  </si>
  <si>
    <t>Е Вероника Александровна</t>
  </si>
  <si>
    <t>И Светлана Валерьевна</t>
  </si>
  <si>
    <t>Ф Анастасия Сергеевна</t>
  </si>
  <si>
    <t>Б Иван Алексеевич</t>
  </si>
  <si>
    <t>К Александр Витальевич</t>
  </si>
  <si>
    <t>Е ЯНА СЕРГЕЕВНА</t>
  </si>
  <si>
    <t>Т Михаил Николаевич</t>
  </si>
  <si>
    <t>К Юлия Сергеевна</t>
  </si>
  <si>
    <t>Г Светлана Викторовна</t>
  </si>
  <si>
    <t>А Светлана Сергеевна</t>
  </si>
  <si>
    <t>З Елена Рудольфовна</t>
  </si>
  <si>
    <t>П Виктор Игорьевич</t>
  </si>
  <si>
    <t>Р Константин Альбертович</t>
  </si>
  <si>
    <t>Б Антон Сергеевич</t>
  </si>
  <si>
    <t>Б Екатерина Анатольевна</t>
  </si>
  <si>
    <t>Е ИРИНА ФЕДОРОВНА</t>
  </si>
  <si>
    <t>П Ольга Николаевна</t>
  </si>
  <si>
    <t>Ш Венера Рафаилевна</t>
  </si>
  <si>
    <t>П Лариса Ивановна</t>
  </si>
  <si>
    <t>С Екатерина Александровна</t>
  </si>
  <si>
    <t>А ТИМУР РАМИЛЕВИЧ</t>
  </si>
  <si>
    <t>А Михаил Александрович</t>
  </si>
  <si>
    <t>М Дарья Сергеевна</t>
  </si>
  <si>
    <t>У Антонина Сергеевна</t>
  </si>
  <si>
    <t>К Евгения Михайловна</t>
  </si>
  <si>
    <t>Ч Елена Степановна</t>
  </si>
  <si>
    <t>С АЛЛА ИВАНОВНА</t>
  </si>
  <si>
    <t>Н Светлана Николаевна</t>
  </si>
  <si>
    <t>И Алиса Юрьевна</t>
  </si>
  <si>
    <t>Г Роман Евгеньевич</t>
  </si>
  <si>
    <t>Г Оксана Константиновна</t>
  </si>
  <si>
    <t>О АЛЕКСЕЙ ВЛАДИМИРОВИЧ</t>
  </si>
  <si>
    <t>А МАРАТ ШАВКЕТОВИЧ</t>
  </si>
  <si>
    <t>Х Надежда Валерьевна</t>
  </si>
  <si>
    <t>Г Наиля Шамильевна</t>
  </si>
  <si>
    <t>В Денис Геннадьевич</t>
  </si>
  <si>
    <t>С Оксана Алексеевна</t>
  </si>
  <si>
    <t>К Иван Александрович</t>
  </si>
  <si>
    <t>К Ирина Владимировна</t>
  </si>
  <si>
    <t>М Василий Валентинович</t>
  </si>
  <si>
    <t>Г Шамиль Камбулатович</t>
  </si>
  <si>
    <t>М Александр Вячеславович</t>
  </si>
  <si>
    <t>И Максим Сергеевич</t>
  </si>
  <si>
    <t>Н Михаил Викторович</t>
  </si>
  <si>
    <t>К Татьяна Николаевна</t>
  </si>
  <si>
    <t>М Дмитрий Владимирович</t>
  </si>
  <si>
    <t>Л АНАСТАСИЯ СЕРГЕЕВНА</t>
  </si>
  <si>
    <t>В ВЕРА МИХАЙЛОВНА</t>
  </si>
  <si>
    <t>С ОЛЬГА ВЛАДИМИРОВНА</t>
  </si>
  <si>
    <t>Б Татьяна Павловна</t>
  </si>
  <si>
    <t>Ш Язиля Илшатовна</t>
  </si>
  <si>
    <t>А Татьяна Николаевна</t>
  </si>
  <si>
    <t>П НАТАЛЬЯ ПАВЛОВНА</t>
  </si>
  <si>
    <t>М АЛЕКСЕЙ ВАЛЕНТИНОВИЧ</t>
  </si>
  <si>
    <t>Б Евгений Александрович</t>
  </si>
  <si>
    <t>К НИНА НИКОЛАЕВНА</t>
  </si>
  <si>
    <t>Б Дмитрий Анатольевич</t>
  </si>
  <si>
    <t>К Сергей Александрович</t>
  </si>
  <si>
    <t>Б Геннадий Сергеевич</t>
  </si>
  <si>
    <t>Ф АЛЕКСАНДР СЕРГЕЕВИЧ</t>
  </si>
  <si>
    <t>П Кирилл Евгеньевич</t>
  </si>
  <si>
    <t>К Радик Ринатович</t>
  </si>
  <si>
    <t>К Валентин Александрович</t>
  </si>
  <si>
    <t>Р Светлана Владимировна</t>
  </si>
  <si>
    <t>Г АЛСУ РАДИКОВНА</t>
  </si>
  <si>
    <t>З Екатерина Андреевна</t>
  </si>
  <si>
    <t>М Екатерина Олеговна</t>
  </si>
  <si>
    <t>М Ильдар Анваревич</t>
  </si>
  <si>
    <t>С Евгений Михайлович</t>
  </si>
  <si>
    <t>Ч Артем Павлович</t>
  </si>
  <si>
    <t>О Виктория Константиновна</t>
  </si>
  <si>
    <t>Б АЛЕКСАНДР ЭДУАРДОВИЧ</t>
  </si>
  <si>
    <t>С Валерий Викторович</t>
  </si>
  <si>
    <t>Г Александр Викторович</t>
  </si>
  <si>
    <t>Б Наталия Александровна</t>
  </si>
  <si>
    <t xml:space="preserve">О АЛЕКСАНДР </t>
  </si>
  <si>
    <t>П Наталия Михайловна</t>
  </si>
  <si>
    <t>С ДМИТРИЙ ВЛАДИМИРОВИЧ</t>
  </si>
  <si>
    <t>Б АЛЕКСАНДР ИГОРЕВИЧ</t>
  </si>
  <si>
    <t>Р ТАТЬЯНА ВАЛЕРЬЕВНА</t>
  </si>
  <si>
    <t>В ВЛАДИСЛАВ ВАЛЕРЬЕВИЧ</t>
  </si>
  <si>
    <t>П АНТОН ЮРЬЕВИЧ</t>
  </si>
  <si>
    <t>Л ОЛЬГА ИВАНОВНА</t>
  </si>
  <si>
    <t>А Максим Викторович</t>
  </si>
  <si>
    <t>Ш Олег Юрьевич</t>
  </si>
  <si>
    <t>Н Тахир Радикович</t>
  </si>
  <si>
    <t>П ВАЛЕРИЙ НИКОЛАЕВИЧ</t>
  </si>
  <si>
    <t>П Анна Сергеевна</t>
  </si>
  <si>
    <t>О Алина Валерьевна</t>
  </si>
  <si>
    <t>В Яков Валерьевич</t>
  </si>
  <si>
    <t>Х Дмитрий Александрович</t>
  </si>
  <si>
    <t>Л ОКСАНА СЕРГЕЕВНА</t>
  </si>
  <si>
    <t>К ВЛАДИМИР ВЛАДИМИРОВИЧ</t>
  </si>
  <si>
    <t>В РАЗИФ РАИСОВИЧ</t>
  </si>
  <si>
    <t>Ш Юлия Павловна</t>
  </si>
  <si>
    <t>Т Галина Александровна</t>
  </si>
  <si>
    <t>Ф Антон Владимирович</t>
  </si>
  <si>
    <t>В Артём Александрович</t>
  </si>
  <si>
    <t>В ТАТЬЯНА МИХАЙЛОВНА</t>
  </si>
  <si>
    <t>Л Наталья Владимировна</t>
  </si>
  <si>
    <t>П Светлана Александровна</t>
  </si>
  <si>
    <t>А ТАТЬЯНА НИКОЛАЕВНА</t>
  </si>
  <si>
    <t>С Анна Игоревна</t>
  </si>
  <si>
    <t>П Олег Леонтьевич</t>
  </si>
  <si>
    <t>Е Виталий Владимирович</t>
  </si>
  <si>
    <t>З Ольга Владимировна</t>
  </si>
  <si>
    <t>Ш ОКСАНА ВЛАДИМИРОВНА</t>
  </si>
  <si>
    <t>О Артем Сергеевич</t>
  </si>
  <si>
    <t>Ф Юлия Сергеевна</t>
  </si>
  <si>
    <t>Г Александр Петрович</t>
  </si>
  <si>
    <t>В АНДРЕЙ СЕМЕНОВИЧ</t>
  </si>
  <si>
    <t>Р Борис Викентьевич</t>
  </si>
  <si>
    <t>Ш Светлана Васильевна</t>
  </si>
  <si>
    <t>Г ДМИТРИЙ ВЛАДИМИРОВИЧ</t>
  </si>
  <si>
    <t>Ш ЕКАТЕРИНА ВЛАДИМИРОВНА</t>
  </si>
  <si>
    <t>П Дарья Сергеевна</t>
  </si>
  <si>
    <t>Ч Андрей Николаевич</t>
  </si>
  <si>
    <t>А Эльза Николаевна</t>
  </si>
  <si>
    <t>С ДЕНИС ВЛАДИМИРОВИЧ</t>
  </si>
  <si>
    <t>Е РОМАН ЮРЬЕВИЧ</t>
  </si>
  <si>
    <t>З АЛЕКСАНДР ОЛЕГОВИЧ</t>
  </si>
  <si>
    <t>К НАТАЛЬЯ ЮРЬЕВНА</t>
  </si>
  <si>
    <t>С САВЕЛИЙ АЛЕКСАНДРОВИЧ</t>
  </si>
  <si>
    <t>П Зоя Владимировна</t>
  </si>
  <si>
    <t>К ЕВГЕНИЙ ЭДУАРДОВИЧ</t>
  </si>
  <si>
    <t>Ц Юрий Павлович</t>
  </si>
  <si>
    <t>И Олег Владиславович</t>
  </si>
  <si>
    <t>В Анатолий Александрович</t>
  </si>
  <si>
    <t>А ОЛЬГА АЛЕКСАНДРОВНА</t>
  </si>
  <si>
    <t>М Ирина Александровна</t>
  </si>
  <si>
    <t>Б Гулбахор Хайрулоевна</t>
  </si>
  <si>
    <t>М ЮРИЙ ВЛАДИМИРОВИЧ</t>
  </si>
  <si>
    <t>А Анна Сергеевна</t>
  </si>
  <si>
    <t>Т Валерия Андреевна</t>
  </si>
  <si>
    <t>М Ирина Владимировна</t>
  </si>
  <si>
    <t>С Татьяна Евгеньевна</t>
  </si>
  <si>
    <t>К НАТАЛЬЯ НИКОЛАЕВНА</t>
  </si>
  <si>
    <t>Д Андрей Юрьевич</t>
  </si>
  <si>
    <t>З РУСЛАН ВАЛЕНТИНОВИЧ</t>
  </si>
  <si>
    <t>С АНТОН ВАЛЕНТИНОВИЧ</t>
  </si>
  <si>
    <t>Ж Кирилл Михайлович</t>
  </si>
  <si>
    <t>К НАТАЛЬЯ АЛЕКСАНДРОВНА</t>
  </si>
  <si>
    <t>П Татьяна Александровна</t>
  </si>
  <si>
    <t>Б Юрий Владимирович</t>
  </si>
  <si>
    <t>Л Александр Александрович</t>
  </si>
  <si>
    <t>С МАКСИМ ВЛАДИМИРОВИЧ</t>
  </si>
  <si>
    <t>П Ольга Александровна</t>
  </si>
  <si>
    <t>Ш Алевтина Викторовна</t>
  </si>
  <si>
    <t>Е ОЛЬГА НИКОЛАЕВНА</t>
  </si>
  <si>
    <t>Р АЛЕКСЕЙ ВАЛЕРЬЕВИЧ</t>
  </si>
  <si>
    <t>К Артём Владимирович</t>
  </si>
  <si>
    <t>С ВЛАДИСЛАВ ОЛЕГОВИЧ</t>
  </si>
  <si>
    <t>Ч Антон Игоревич</t>
  </si>
  <si>
    <t>Р Антон Александрович</t>
  </si>
  <si>
    <t>Б Луиза Ирековна</t>
  </si>
  <si>
    <t>К Антонина Валериевна</t>
  </si>
  <si>
    <t>О Илья Евгеньевич</t>
  </si>
  <si>
    <t>Ш КСЕНИЯ СЕРГЕЕВНА</t>
  </si>
  <si>
    <t>С СЕРГЕЙ АЛЕКСАНДРОВИЧ</t>
  </si>
  <si>
    <t>М Алексей Владимирович</t>
  </si>
  <si>
    <t>Ч Михаил Юрьевич</t>
  </si>
  <si>
    <t>Е ТАТЬЯНА ЛЕОНИДОВНА</t>
  </si>
  <si>
    <t>Б Наталья Николаевна</t>
  </si>
  <si>
    <t>Д Дмитрий Александрович</t>
  </si>
  <si>
    <t>Г Сергей Валерьевич</t>
  </si>
  <si>
    <t>Т ЮЛИЯ АМИРОВНА</t>
  </si>
  <si>
    <t>К Артём Сергеевич</t>
  </si>
  <si>
    <t>Д ВЯЧЕСЛАВ ВИКТОРОВИЧ</t>
  </si>
  <si>
    <t>Б Евгения Сергеевна</t>
  </si>
  <si>
    <t>А РУСТАМ ТАХИРОВИЧ</t>
  </si>
  <si>
    <t>М Александр Сергеевич</t>
  </si>
  <si>
    <t>У Николай Владимирович</t>
  </si>
  <si>
    <t>М Олег Андреевич</t>
  </si>
  <si>
    <t>М ВЛАДИМИР ЕВГЕНЬЕВИЧ</t>
  </si>
  <si>
    <t>Д Эльдар Ильгар</t>
  </si>
  <si>
    <t>К ЛЕОНИД НИКОЛАЕВИЧ</t>
  </si>
  <si>
    <t>П АЛЕКСЕЙ ИВАНОВИЧ</t>
  </si>
  <si>
    <t>Т Анастасия Андреевна</t>
  </si>
  <si>
    <t>Ш Тимур Павлович</t>
  </si>
  <si>
    <t>В Александр Викторович</t>
  </si>
  <si>
    <t>З Сергей Николаевич</t>
  </si>
  <si>
    <t>К Ерлан Салихович</t>
  </si>
  <si>
    <t>Б Никита Мадридович</t>
  </si>
  <si>
    <t>Ч ДМИТРИЙ ВАЛЕРЬЕВИЧ</t>
  </si>
  <si>
    <t>Л РОМАН МИХАЙЛОВИЧ</t>
  </si>
  <si>
    <t>Б Татьяна Романовна</t>
  </si>
  <si>
    <t>М Иван Николаевич</t>
  </si>
  <si>
    <t>Б АЛЕКСЕЙ ВИКТОРОВИЧ</t>
  </si>
  <si>
    <t>С МАРИЯ АЛЕКСЕЕВНА</t>
  </si>
  <si>
    <t>Ф Рафаиль Фяритович</t>
  </si>
  <si>
    <t>М ИРИНА ШАМИЛЬЕВНА</t>
  </si>
  <si>
    <t>И Артем Владимирович</t>
  </si>
  <si>
    <t>К Дарья Алексеевна</t>
  </si>
  <si>
    <t>Я ЮРИЙ АЛЕКСАНДРОВИЧ</t>
  </si>
  <si>
    <t>А Игорь Анатольевич</t>
  </si>
  <si>
    <t>Б Светлана Юрьевна</t>
  </si>
  <si>
    <t>Х АЛЬФИЯ ИСМАГИЛОВНА</t>
  </si>
  <si>
    <t>К ЮЛИЯ АЛЕКСАНДРОВНА</t>
  </si>
  <si>
    <t>М Филипп Сергеевич</t>
  </si>
  <si>
    <t>А АЛИ АХМАДОВИЧ</t>
  </si>
  <si>
    <t>С Ильмир Ильшатович</t>
  </si>
  <si>
    <t>М Илья Владимирович</t>
  </si>
  <si>
    <t>М Лидия Александровна</t>
  </si>
  <si>
    <t>С Светлана Владимировна</t>
  </si>
  <si>
    <t>М Ляйсан Маратовна</t>
  </si>
  <si>
    <t>К Виктория Николаевна</t>
  </si>
  <si>
    <t>П Артур Сергеевич</t>
  </si>
  <si>
    <t>Л СЕМЁН ГЛЕБОВИЧ</t>
  </si>
  <si>
    <t>А Ихтиёр Шарафович</t>
  </si>
  <si>
    <t>Х Виталий Викторович</t>
  </si>
  <si>
    <t>С ДМИТРИЙ АНАТОЛЬЕВИЧ</t>
  </si>
  <si>
    <t>К Ольга Владимировна</t>
  </si>
  <si>
    <t>Р Максим Александрович</t>
  </si>
  <si>
    <t>Г Сильва Суреновна</t>
  </si>
  <si>
    <t>Т Павел Евгеньевич</t>
  </si>
  <si>
    <t>М ЕКАТЕРИНА РОМАНОВНА</t>
  </si>
  <si>
    <t>Л Дмитрий Юрьевич</t>
  </si>
  <si>
    <t>Е Екатерина Валентиновна</t>
  </si>
  <si>
    <t>Е Антон Николаевич</t>
  </si>
  <si>
    <t>Е МАРИНА СЕРГЕЕВНА</t>
  </si>
  <si>
    <t>М Артур Александрович</t>
  </si>
  <si>
    <t>Б ТАТЬЯНА ЛЕОНИДОВНА</t>
  </si>
  <si>
    <t>Б МАРИЯ АЛЕКСАНДРОВНА</t>
  </si>
  <si>
    <t>Ш ЕЛЕНА БОРИСОВНА</t>
  </si>
  <si>
    <t>П ЛЮДМИЛА ОЛЕГОВНА</t>
  </si>
  <si>
    <t>А Татьяна Юрьевна</t>
  </si>
  <si>
    <t>З АННА АНАТОЛЬЕВНА</t>
  </si>
  <si>
    <t>П Светлана Анатольевна</t>
  </si>
  <si>
    <t>Ф Юлия Владимировна</t>
  </si>
  <si>
    <t>Г АЛЕКСАНДР АЛЕКСАНДРОВИЧ</t>
  </si>
  <si>
    <t>П Надежда Владимировна</t>
  </si>
  <si>
    <t>М Александр Александрович</t>
  </si>
  <si>
    <t>А СВЕТЛАНА ВИКТОРОВНА</t>
  </si>
  <si>
    <t>К Лариса Рашитовна</t>
  </si>
  <si>
    <t>М Татьяна Николаевна</t>
  </si>
  <si>
    <t>Г Руслан Агамагомедович</t>
  </si>
  <si>
    <t>В КСЕНИЯ ПАВЛОВНА</t>
  </si>
  <si>
    <t>Г Ксения Алексеевна</t>
  </si>
  <si>
    <t>Б ЕЛЕНА АЛЕКСАНДРОВНА</t>
  </si>
  <si>
    <t>С Александр Евгеньевич</t>
  </si>
  <si>
    <t>Е Анна Васильевна</t>
  </si>
  <si>
    <t>Б ЕЛЕНА АЛЕКСЕЕВНА</t>
  </si>
  <si>
    <t>О ИННА АЛЕКСАНДРОВНА</t>
  </si>
  <si>
    <t>Н Дмитрий Владимирович</t>
  </si>
  <si>
    <t>П Ольга Вячеславовна</t>
  </si>
  <si>
    <t>Г Ольга Александровна</t>
  </si>
  <si>
    <t>Ф ЕЛИЗАВЕТА АЛЕКСЕЕВНА</t>
  </si>
  <si>
    <t>П Юлия Анатольевна</t>
  </si>
  <si>
    <t>Д АНАСТАСИЯ ГЕННАДЬЕВНА</t>
  </si>
  <si>
    <t>С ТАТЬЯНА ЮРЬЕВНА</t>
  </si>
  <si>
    <t>Ф Алексей Сергеевич</t>
  </si>
  <si>
    <t>П Андрей Васильевич</t>
  </si>
  <si>
    <t>В ЕЛЕНА НИКОЛАЕВНА</t>
  </si>
  <si>
    <t>О Елена Леонидовна</t>
  </si>
  <si>
    <t>Г ЮЛИЯ ГЕННАДЬЕВНА</t>
  </si>
  <si>
    <t>П ВАЛЕНТИН НИКОЛАЕВИЧ</t>
  </si>
  <si>
    <t>Д Елена Юрьевна</t>
  </si>
  <si>
    <t>Ш НАТАЛЬЯ ЮРЬЕВНА</t>
  </si>
  <si>
    <t>Л Игорь Николаевич</t>
  </si>
  <si>
    <t>Х Михаил Анатольевич</t>
  </si>
  <si>
    <t>Д Гелчячяк Ахняфовна</t>
  </si>
  <si>
    <t>Б Максим Иванович</t>
  </si>
  <si>
    <t>Я БУЛАТ АНВАРОВИЧ</t>
  </si>
  <si>
    <t>К ТАТЬЯНА ВАЛЕРЬЕВНА</t>
  </si>
  <si>
    <t>С Даниль Юрьевич</t>
  </si>
  <si>
    <t>С ВЛАДИСЛАВ АЛЕКСАНДРОВИЧ</t>
  </si>
  <si>
    <t>Б Александр Борисович</t>
  </si>
  <si>
    <t>Г ИЛЬДАР АХНАФОВИЧ</t>
  </si>
  <si>
    <t>В ТАТЬЯНА СЕРГЕЕВНА</t>
  </si>
  <si>
    <t>Л Анастасия Анатольевна</t>
  </si>
  <si>
    <t>Р Алиджон Шоимбекович</t>
  </si>
  <si>
    <t>О Александр Константинович</t>
  </si>
  <si>
    <t>С ДМИТРИЙ ЕВГЕНЬЕВИЧ</t>
  </si>
  <si>
    <t>Н Антон Ростиславович</t>
  </si>
  <si>
    <t>С Елена Анатольевна</t>
  </si>
  <si>
    <t>П ТАТЬЯНА БОРИСОВНА</t>
  </si>
  <si>
    <t>К Иван Васильевич</t>
  </si>
  <si>
    <t>Г Елена Владимировна</t>
  </si>
  <si>
    <t>М Дмитрий Дмитриевич</t>
  </si>
  <si>
    <t>П СЕРГЕЙ ЕВГЕНЬЕВИЧ</t>
  </si>
  <si>
    <t>В АНДРЕЙ ВИКТОРОВИЧ</t>
  </si>
  <si>
    <t>Г ЛУЧИНИН ГЕОРГИЙ</t>
  </si>
  <si>
    <t>Ф АНТОН ЮРЬЕВИЧ</t>
  </si>
  <si>
    <t>К ЮЛИЯ ОЛЕГОВНА</t>
  </si>
  <si>
    <t>М ВАДИМ ВАЛЕРЬЕВИЧ</t>
  </si>
  <si>
    <t>К Кирилл Александрович</t>
  </si>
  <si>
    <t>З СВЕТЛАНА АЛЕКСАНДРОВНА</t>
  </si>
  <si>
    <t>Ц ЮЛИЯ ЕВГЕНЬЕВНА</t>
  </si>
  <si>
    <t>П СЕРГЕЙ ЮРЬЕВИЧ</t>
  </si>
  <si>
    <t>Н Руслан Ильдарович</t>
  </si>
  <si>
    <t>Д Татьяна Александровна</t>
  </si>
  <si>
    <t>С ИГОРЬ ВИКТОРОВИЧ</t>
  </si>
  <si>
    <t>Б Дарья Сергеевна</t>
  </si>
  <si>
    <t>Ж КРИСТИНА НИКОЛАЕВНА</t>
  </si>
  <si>
    <t>М КОНСТАНТИН АЛЕКСАНДРОВИЧ</t>
  </si>
  <si>
    <t>Д ОЛЬГА ГЕННАДИЕВНА</t>
  </si>
  <si>
    <t>Т ЕКАТЕРИНА ПЕТРОВНА</t>
  </si>
  <si>
    <t>Ш ОЛЬГА АЛЕКСАНДРОВНА</t>
  </si>
  <si>
    <t>З РОМАН МИХАЙЛОВИЧ</t>
  </si>
  <si>
    <t>Т МИХАИЛ ВЛАДИМИРОВИЧ</t>
  </si>
  <si>
    <t>С АНДРЕЙ БОРИСОВИЧ</t>
  </si>
  <si>
    <t>П Елена Сергеевна</t>
  </si>
  <si>
    <t>П Екатерина Сергеевна</t>
  </si>
  <si>
    <t>Б Анастасия Владимировна</t>
  </si>
  <si>
    <t>М Алексей Николаевич</t>
  </si>
  <si>
    <t>В Екатерина Олеговна</t>
  </si>
  <si>
    <t>Г АНАСТАСИЯ НИКОЛАЕВНА</t>
  </si>
  <si>
    <t>Т Наталья Алексеевна</t>
  </si>
  <si>
    <t>С МИХАИЛ ВЛАДИМИРОВИЧ</t>
  </si>
  <si>
    <t>В Татьяна Викторовна</t>
  </si>
  <si>
    <t>Х Антон Юрьевич</t>
  </si>
  <si>
    <t>С ВАЛЕНТИНА ВАЛЕРЬЕВНА</t>
  </si>
  <si>
    <t>Б Ангелина Адольфовна</t>
  </si>
  <si>
    <t>Г Михаил Иванович</t>
  </si>
  <si>
    <t>Ш НАТАЛЬЯ НИКОЛАЕВНА</t>
  </si>
  <si>
    <t>К Наталья Сергеевна</t>
  </si>
  <si>
    <t>Б Анастасия Сергеевна</t>
  </si>
  <si>
    <t>Г ВАСИЛИЙ МИХАЙЛОВИЧ</t>
  </si>
  <si>
    <t>С МАРИНА АЛЕКСАНДРОВНА</t>
  </si>
  <si>
    <t>К Владимир Васильевич</t>
  </si>
  <si>
    <t>Н АРТУР ВЛАДИМИРОВИЧ</t>
  </si>
  <si>
    <t>Д Валерия Евгеньевна</t>
  </si>
  <si>
    <t>К СЕРГЕЙ АЛЕКСАНДРОВИЧ</t>
  </si>
  <si>
    <t>Б Марьям Махачевна</t>
  </si>
  <si>
    <t>Т Елена Николаевна</t>
  </si>
  <si>
    <t>Г НАТАЛЬЯ АЛЕКСАНДРОВНА</t>
  </si>
  <si>
    <t>С ТАТЬЯНА ВЛАДИМИРОВНА</t>
  </si>
  <si>
    <t>Ф Вячеслав Евгениевич</t>
  </si>
  <si>
    <t>К Наталья Анатольевна</t>
  </si>
  <si>
    <t>К Анастасия Владимировна</t>
  </si>
  <si>
    <t>Л ВЯЧЕСЛАВ АЛЕКСЕЕВИЧ</t>
  </si>
  <si>
    <t>Ч ДМИТРИЙ ВИКТОРОВИЧ</t>
  </si>
  <si>
    <t>К Наталия Викторовна</t>
  </si>
  <si>
    <t>Е АЛЕКСАНДР ВИКТОРОВИЧ</t>
  </si>
  <si>
    <t>П Вячеслав Александрович</t>
  </si>
  <si>
    <t>Т Ольга Львовна</t>
  </si>
  <si>
    <t>П Ольга Алексеевна</t>
  </si>
  <si>
    <t>С Дмитрий Александрович</t>
  </si>
  <si>
    <t>П ЕВГЕНИЙ АЛЕКСАНДРОВИЧ</t>
  </si>
  <si>
    <t>П Ольга Викторовна</t>
  </si>
  <si>
    <t>С СВЕТЛАНА НИКОЛАЕВНА</t>
  </si>
  <si>
    <t>Е Виктор Геннадьевич</t>
  </si>
  <si>
    <t>Г Андрей Александрович</t>
  </si>
  <si>
    <t>Ч Дмитрий Александрович</t>
  </si>
  <si>
    <t>Д ЯРОСЛАВ ИГОРЕВИЧ</t>
  </si>
  <si>
    <t>Ш Василий Николаевич</t>
  </si>
  <si>
    <t>Д Денис Андреевич</t>
  </si>
  <si>
    <t>Н ВИКТОРИЯ АНДРЕЕВНА</t>
  </si>
  <si>
    <t>С Булат Айратович</t>
  </si>
  <si>
    <t>М Максим Валерьевич</t>
  </si>
  <si>
    <t>Б НИКОЛАЙ НИКОЛАЕВИЧ</t>
  </si>
  <si>
    <t>О ЕВГЕНИЙ АНАТОЛЬЕВИЧ</t>
  </si>
  <si>
    <t>М Юлия Рамилевна</t>
  </si>
  <si>
    <t>Г НАТАЛЬЯ НИКОЛАЕВНА</t>
  </si>
  <si>
    <t>К Юрий Александрович</t>
  </si>
  <si>
    <t>Т Мария Михайловна</t>
  </si>
  <si>
    <t>М НАТАЛЬЯ АНДРЕЕВНА</t>
  </si>
  <si>
    <t>Т Тарас Владимирович</t>
  </si>
  <si>
    <t>Р ОКСАНА ИОЖЕФОВНА</t>
  </si>
  <si>
    <t>Р Александр Григорьевич</t>
  </si>
  <si>
    <t>Б Татьяна Вячеславовна</t>
  </si>
  <si>
    <t>Е ДМИТРИЙ ВЛАДИМИРОВИЧ</t>
  </si>
  <si>
    <t>Ш Ксения Валерьевна</t>
  </si>
  <si>
    <t>Б Татьяна Алексеевна</t>
  </si>
  <si>
    <t>Л Сергей Андреевич</t>
  </si>
  <si>
    <t>Ш Айдар Кадимович</t>
  </si>
  <si>
    <t>Л ЕЛЕНА ВЯЧЕСЛАВОВНА</t>
  </si>
  <si>
    <t>Т НАТАЛЬЯ ВЯЧЕСЛАВОВНА</t>
  </si>
  <si>
    <t>Д Павел Анатольевич</t>
  </si>
  <si>
    <t>В Ирина Анатольевна</t>
  </si>
  <si>
    <t>Ш МИРОСЛАВ АНДРЕЕВИЧ</t>
  </si>
  <si>
    <t>К МАКСИМ ВИКТОРОВИЧ</t>
  </si>
  <si>
    <t>П Мария Сергеевна</t>
  </si>
  <si>
    <t>Л ИВАН ВЯЧЕСЛАВОВИЧ</t>
  </si>
  <si>
    <t>К Светлана Викторовна</t>
  </si>
  <si>
    <t>Б Альберт Ринатович</t>
  </si>
  <si>
    <t>С Светлана Валентиновна</t>
  </si>
  <si>
    <t>Д ФЕДОР ВАСИЛЬЕВИЧ</t>
  </si>
  <si>
    <t>И Дилмурод Исомович</t>
  </si>
  <si>
    <t>Б Олеся Юрьевна</t>
  </si>
  <si>
    <t>Н Оксана Николаевна</t>
  </si>
  <si>
    <t>К Людмила Олеговна</t>
  </si>
  <si>
    <t>П ТАТЬЯНА ЮРЬЕВНА</t>
  </si>
  <si>
    <t>М Сергей Сергеевич</t>
  </si>
  <si>
    <t>К Егор Евгеньевич</t>
  </si>
  <si>
    <t>К Дарина Алексеевна</t>
  </si>
  <si>
    <t>В Владимир Сергеевич</t>
  </si>
  <si>
    <t>В Алексей Сергеевич</t>
  </si>
  <si>
    <t>М СВЕТЛАНА ПАВЛОВНА</t>
  </si>
  <si>
    <t>Д Елена Геннадьевна</t>
  </si>
  <si>
    <t>А Олег Сергеевич</t>
  </si>
  <si>
    <t>Ж АННА ВЛАДИМИРОВНА</t>
  </si>
  <si>
    <t>К Наталья Юрьевна</t>
  </si>
  <si>
    <t>Н Александр Александрович</t>
  </si>
  <si>
    <t>П НАДЕЖДА ЮРЬЕВНА</t>
  </si>
  <si>
    <t>З Глеб Михайлович</t>
  </si>
  <si>
    <t>Х АЛЕКСАНДРА РОМАНОВНА</t>
  </si>
  <si>
    <t>Ч ЕЛЕНА АЛЕКСАНДРОВНА</t>
  </si>
  <si>
    <t>Т ДАНИЛ АЛЕКСАНДРОВИЧ</t>
  </si>
  <si>
    <t>Д ЕВГЕНИЙ СЕРГЕЕВИЧ</t>
  </si>
  <si>
    <t>Г ТАТЬЯНА ВЛАДИМИРОВНА</t>
  </si>
  <si>
    <t>Е ВАЛЕНТИНА ИВАНОВНА</t>
  </si>
  <si>
    <t>Б Татьяна Петровна</t>
  </si>
  <si>
    <t>Г ЕКАТЕРИНА МАРАТОВНА</t>
  </si>
  <si>
    <t>Ф ВАЛЕРИЯ АРМЕНОВНА</t>
  </si>
  <si>
    <t>Б ОЛЬГА ЛЕОНИДОВНА</t>
  </si>
  <si>
    <t>У ДАВИД КОНДРАТЬЕВИЧ</t>
  </si>
  <si>
    <t>П Надежда Ивановна</t>
  </si>
  <si>
    <t>Е КРИСТИНА ВАЛЕРЬЕВНА</t>
  </si>
  <si>
    <t>М ИГОРЬ ВИКТОРОВИЧ</t>
  </si>
  <si>
    <t>Т ЕЛЕНА НИКОЛАЕВНА</t>
  </si>
  <si>
    <t>Б Анастасия Олеговна</t>
  </si>
  <si>
    <t>Г Александр Леонидович</t>
  </si>
  <si>
    <t>К Сергей Вячеславович</t>
  </si>
  <si>
    <t>В ТАТЬЯНА АНАТОЛЬЕВНА</t>
  </si>
  <si>
    <t>Ш СЕРГЕЙ АЛЕКСЕЕВИЧ</t>
  </si>
  <si>
    <t>С Ольга Анатольевна</t>
  </si>
  <si>
    <t>Г ДМИТРИЙ АНАТОЛЬЕВИЧ</t>
  </si>
  <si>
    <t>Н Евгений Александрович</t>
  </si>
  <si>
    <t>С АЛЕКСЕЙ ВАЛЕНТИНОВИЧ</t>
  </si>
  <si>
    <t>П Екатерина Дмитриевна</t>
  </si>
  <si>
    <t>К МАРИНА ВАСИЛЬЕВНА</t>
  </si>
  <si>
    <t>А АНАТОЛИЙ ВАСИЛЬЕВИЧ</t>
  </si>
  <si>
    <t>Б ДМИТРИЙ ВИКТОРОВИЧ</t>
  </si>
  <si>
    <t>Р НАТАЛИЯ АЛЕКСАНДРОВНА</t>
  </si>
  <si>
    <t>С ТАТЬЯНА НИКОЛАЕВНА</t>
  </si>
  <si>
    <t>Р МАРИНА ВИТАЛЬЕВНА</t>
  </si>
  <si>
    <t>М Эльмира Ильдаровна</t>
  </si>
  <si>
    <t>С Константин Геннадьевич</t>
  </si>
  <si>
    <t>Я ИРИНА ВЛАДИМИРОВНА</t>
  </si>
  <si>
    <t>П Людмила Михайловна</t>
  </si>
  <si>
    <t>П Валентина Николаевна</t>
  </si>
  <si>
    <t>М Павел Геннадьевич</t>
  </si>
  <si>
    <t>М Мария Михайловна</t>
  </si>
  <si>
    <t>С АРТЕМ АЛЕКСАНДРОВИЧ</t>
  </si>
  <si>
    <t>Ф Николай Павлович</t>
  </si>
  <si>
    <t>Ч Елена Александровна</t>
  </si>
  <si>
    <t>К Виктория Алексеевна</t>
  </si>
  <si>
    <t>Х Альберт Галиевич</t>
  </si>
  <si>
    <t>Н ОЛЬГА ВЛАДИМИРОВНА</t>
  </si>
  <si>
    <t>А Максим Александрович</t>
  </si>
  <si>
    <t>П ДМИТРИЙ АНАТОЛЬЕВИЧ</t>
  </si>
  <si>
    <t>К Наталья Владимировна</t>
  </si>
  <si>
    <t>Б РУСЛАН ИГОРЕВИЧ</t>
  </si>
  <si>
    <t>М Андрей Анатольевич</t>
  </si>
  <si>
    <t>М ЮЛИЯ АЛЕКСАНДРОВНА</t>
  </si>
  <si>
    <t>С Наталья Евгеньевна</t>
  </si>
  <si>
    <t>В Светлана Викторовна</t>
  </si>
  <si>
    <t>С Карина Арменовна</t>
  </si>
  <si>
    <t>Г Олеся Андреевна</t>
  </si>
  <si>
    <t>Р Ольга Юрьевна</t>
  </si>
  <si>
    <t>К Оксана Дмитриевна</t>
  </si>
  <si>
    <t>С Виктория Камильевна</t>
  </si>
  <si>
    <t>А Ольга Эдуардовна</t>
  </si>
  <si>
    <t>В ИРИНА МИХАЙЛОВНА</t>
  </si>
  <si>
    <t>Н МАРИНА НИКОЛАЕВНА</t>
  </si>
  <si>
    <t>Ш Денис Владимирович</t>
  </si>
  <si>
    <t>М Мария Сергеевна</t>
  </si>
  <si>
    <t>З ВИТАЛИЙ ГЕННАДЬЕВИЧ</t>
  </si>
  <si>
    <t>П ВАЛЕНТИНА ВЛАДИМИРОВНА</t>
  </si>
  <si>
    <t>Р Оксана Владимировна</t>
  </si>
  <si>
    <t>С ТАМАРА ЕВГЕНЬЕВНА</t>
  </si>
  <si>
    <t>Ч Евгений Викторович</t>
  </si>
  <si>
    <t>Л Елена Владимировна</t>
  </si>
  <si>
    <t>Е Светлана Павловна</t>
  </si>
  <si>
    <t>К Тамара Яновна</t>
  </si>
  <si>
    <t>М Марина Владимировна</t>
  </si>
  <si>
    <t>И НАТАЛИЯ ГЕННАДЬЕВНА</t>
  </si>
  <si>
    <t>П Маргарита Александровна</t>
  </si>
  <si>
    <t>Н Лариса Ивановна</t>
  </si>
  <si>
    <t>К Владислав Владимирович</t>
  </si>
  <si>
    <t>З Галина Владимировна</t>
  </si>
  <si>
    <t>С НАТАЛЬЯ АЛЕКСАНДРОВНА</t>
  </si>
  <si>
    <t>П Марина Геннадьевна</t>
  </si>
  <si>
    <t>Ч ЕВГЕНИЙ СЕРГЕЕВИЧ</t>
  </si>
  <si>
    <t>Ш Антон Петрович</t>
  </si>
  <si>
    <t>Л АЛЕКСЕЙ АЛЕКСЕЕВИЧ</t>
  </si>
  <si>
    <t>Г МАКСИМ ВЯЧЕСЛАВОВИЧ</t>
  </si>
  <si>
    <t>С СЕРГЕЙ ВАДИМОВИЧ</t>
  </si>
  <si>
    <t>Г МАРИНА КУРБАНОВНА</t>
  </si>
  <si>
    <t>З Юлия Юрьевна</t>
  </si>
  <si>
    <t>Ф НАДЕЖДА ВИКТОРОВНА</t>
  </si>
  <si>
    <t>К ЛАРИСА МИХАЙЛОВНА</t>
  </si>
  <si>
    <t>П Алексей Анатольевич</t>
  </si>
  <si>
    <t>К ШАРИФА ВЛАДИМИРОВНА</t>
  </si>
  <si>
    <t>Т ТАТЬЯНА ЛЕОНИДОВНА</t>
  </si>
  <si>
    <t>Д ОЛЬГА ВАЛЕРЬЕВНА</t>
  </si>
  <si>
    <t>К Максим Петрович</t>
  </si>
  <si>
    <t>М НИКОЛАЙ АНДРЕЕВИЧ</t>
  </si>
  <si>
    <t>Б ВЛАДИМИР ИВАНОВИЧ</t>
  </si>
  <si>
    <t>Г Юлия Николаевна</t>
  </si>
  <si>
    <t>Б Людмила Александровна</t>
  </si>
  <si>
    <t>Ф Иван Владимирович</t>
  </si>
  <si>
    <t>Н Татьяна Николаевна</t>
  </si>
  <si>
    <t>П Милана Жамалеровна</t>
  </si>
  <si>
    <t>К Екатерина Викторовна</t>
  </si>
  <si>
    <t>П АНДРЕЙ БОГДАНОВИЧ</t>
  </si>
  <si>
    <t>Х Марина Николаевна</t>
  </si>
  <si>
    <t>К ВАЛЕРИЯ АЛЕКСАНДРОВНА</t>
  </si>
  <si>
    <t>К Николай Дмитриевич</t>
  </si>
  <si>
    <t>Д Юлия Сергеевна</t>
  </si>
  <si>
    <t>К Ираклий Тамазович</t>
  </si>
  <si>
    <t>С ВАЛЕНТИНА СТАНИСЛАВОВНА</t>
  </si>
  <si>
    <t>Ж Алёна Васильевна</t>
  </si>
  <si>
    <t>Ш ФИЛИПП ФИЛИППОВИЧ</t>
  </si>
  <si>
    <t>М Григор Рубикович</t>
  </si>
  <si>
    <t>Б Айнур Рамилевич</t>
  </si>
  <si>
    <t>А АНДРЕЙ ВЯЧЕСЛАВОВИЧ</t>
  </si>
  <si>
    <t>Л Галина Габдрахмановна</t>
  </si>
  <si>
    <t>К ТАТЬЯНА МАКАРИЕВНА</t>
  </si>
  <si>
    <t>В АНДРЕЙ ГРИГОРЬЕВИЧ</t>
  </si>
  <si>
    <t>Д АНАСТАСИЯ АНДРЕЕВНА</t>
  </si>
  <si>
    <t>Г Юлия Олеговна</t>
  </si>
  <si>
    <t>Г МАРИЯ ЮРЬЕВНА</t>
  </si>
  <si>
    <t>К Лариса Викторовна</t>
  </si>
  <si>
    <t>А АЛЕКСАНДР ПАВЛОВИЧ</t>
  </si>
  <si>
    <t>Л Виктория Сергеевна</t>
  </si>
  <si>
    <t>П ЕЛЕНА ВЛАДИМИРОВНА</t>
  </si>
  <si>
    <t>Б Ирина Валерьевна</t>
  </si>
  <si>
    <t>Я Александр Владимирович</t>
  </si>
  <si>
    <t>Б Ян Дмитриевич</t>
  </si>
  <si>
    <t>Б КИРИЛЛ НИКОЛАЕВИЧ</t>
  </si>
  <si>
    <t>П Евгений Анатольевич</t>
  </si>
  <si>
    <t>Т Илья Валериевич</t>
  </si>
  <si>
    <t>Ц Виктор Владимирович</t>
  </si>
  <si>
    <t>Б Михаил Юрьевич</t>
  </si>
  <si>
    <t>Ю АНАСТАСИЯ ВЛАДИМИРОВНА</t>
  </si>
  <si>
    <t>Д Кирилл Вячеславович</t>
  </si>
  <si>
    <t>К Галина Викторовна</t>
  </si>
  <si>
    <t>П Кирилл Андреевич</t>
  </si>
  <si>
    <t>Р ВЛАДИМИР АЛЕКСАНДРОВИЧ</t>
  </si>
  <si>
    <t>К ИЛЬЯ ВЛАДИМИРОВИЧ</t>
  </si>
  <si>
    <t>М Андрей Станиславович</t>
  </si>
  <si>
    <t>П Дмитрий Владимирович</t>
  </si>
  <si>
    <t>К Сергей Владимирович</t>
  </si>
  <si>
    <t>И РУСЛАН ТИМЕРГАЛИЕВИЧ</t>
  </si>
  <si>
    <t>У Николай Борисович</t>
  </si>
  <si>
    <t>О НАДЕЖДА ВЛАДИМИРОВНА</t>
  </si>
  <si>
    <t>М Александр Валерьевич</t>
  </si>
  <si>
    <t>С Марина Александровна</t>
  </si>
  <si>
    <t>Б Светлана Ефимовна</t>
  </si>
  <si>
    <t>Л Кирилл Андреевич</t>
  </si>
  <si>
    <t>П Денис Сергеевич</t>
  </si>
  <si>
    <t>Г Наталия Владимировна</t>
  </si>
  <si>
    <t>О Иван Сергеевич</t>
  </si>
  <si>
    <t>Т КРИСТИНА ЗАУРБЕКОВНА</t>
  </si>
  <si>
    <t>М Светлана Александровна</t>
  </si>
  <si>
    <t>С Алла Сергеевна</t>
  </si>
  <si>
    <t>Г АРМЕН АРТАКОВИЧ</t>
  </si>
  <si>
    <t>Л АЛЕКСАНДР КОНСТАНТИНОВИЧ</t>
  </si>
  <si>
    <t>Л Наталья Витальевна</t>
  </si>
  <si>
    <t>К ДМИТРИЙ МИХАЙЛОВИЧ</t>
  </si>
  <si>
    <t>П Галина Валерьевна</t>
  </si>
  <si>
    <t>И Наталья Петровна</t>
  </si>
  <si>
    <t>П ЕВГЕНИЙ СЕРГЕЕВИЧ</t>
  </si>
  <si>
    <t>М ЛИЛИЯ ГАБДУЛЛОВНА</t>
  </si>
  <si>
    <t>Г АЙНУР МИННУРОВИЧ</t>
  </si>
  <si>
    <t>З Юлия Павловна</t>
  </si>
  <si>
    <t>П Виктория Викторовна</t>
  </si>
  <si>
    <t>К ИЛЬЯ ОЛЕГОВИЧ</t>
  </si>
  <si>
    <t>Л АННА АЛЕКСАНДРОВНА</t>
  </si>
  <si>
    <t>Т Дмитрий Сергеевич</t>
  </si>
  <si>
    <t>Т АЛИНА ИГОРЕВНА</t>
  </si>
  <si>
    <t>Х Оксана Ивановна</t>
  </si>
  <si>
    <t>А Людмила Александровна</t>
  </si>
  <si>
    <t>Г АНАСТАСИЯ ЕВГЕНЬЕВНА</t>
  </si>
  <si>
    <t>Л НАДЕЖДА ВАЛЕНТИНОВНА</t>
  </si>
  <si>
    <t>В ЛИДИЯ ЭДУАРДОВНА</t>
  </si>
  <si>
    <t>М Заира Мурадовна</t>
  </si>
  <si>
    <t>Г Миляуша Ильгамовна</t>
  </si>
  <si>
    <t>Д АЛЕКСЕЙ НИКОЛАЕВИЧ</t>
  </si>
  <si>
    <t>Г Ирина Александровна</t>
  </si>
  <si>
    <t>С НАДЕЖДА ВАСИЛЬЕВНА</t>
  </si>
  <si>
    <t>С ВЛАДИСЛАВ ЕВГЕНЬЕВИЧ</t>
  </si>
  <si>
    <t>К ИРИНА КОНСТАНТИНОВНА</t>
  </si>
  <si>
    <t>К АННА СТАНИСЛАВОВНА</t>
  </si>
  <si>
    <t>К ИРИНА АЛЕКСАНДРОВНА</t>
  </si>
  <si>
    <t>Р НАТАЛЬЯ ВЛАДИМИРОВНА</t>
  </si>
  <si>
    <t>Е Владимир Олегович</t>
  </si>
  <si>
    <t>К ЕЛЕНА ПЕТРОВНА</t>
  </si>
  <si>
    <t>Р Надежда Алексеевна</t>
  </si>
  <si>
    <t>М ИРИНА ВАСИЛЬЕВНА</t>
  </si>
  <si>
    <t>С ЛЮДМИЛА ВЛАДИМИРОВНА</t>
  </si>
  <si>
    <t>Л Лилия Сергеевна</t>
  </si>
  <si>
    <t>Р РОМАН СЕРГЕЕВИЧ</t>
  </si>
  <si>
    <t>А Екатерина Сергеевна</t>
  </si>
  <si>
    <t>Д Татьяна Ивановна</t>
  </si>
  <si>
    <t>В Наталья Васильевна</t>
  </si>
  <si>
    <t>Д Надежда Владимировна</t>
  </si>
  <si>
    <t>И Алина Ризвановна</t>
  </si>
  <si>
    <t>Ш Татьяна Анатольевна</t>
  </si>
  <si>
    <t>К Маргарита Ивановна</t>
  </si>
  <si>
    <t>П НИКИТА АНДРЕЕВИЧ</t>
  </si>
  <si>
    <t>К Анна Николаевна</t>
  </si>
  <si>
    <t>Я ЕЛЕНА АЛЕКСАНДРОВНА</t>
  </si>
  <si>
    <t>С Татьяна Александровна</t>
  </si>
  <si>
    <t>Т Татьяна Николаевна</t>
  </si>
  <si>
    <t>П Светлана Павловна</t>
  </si>
  <si>
    <t>С Татьяна Дмитриевна</t>
  </si>
  <si>
    <t>С ЛЮДМИЛА АЛЕКСАНДРОВНА</t>
  </si>
  <si>
    <t>М НАТАЛЬЯ МИХАЙЛОВНА</t>
  </si>
  <si>
    <t>Ю Людмила Александровна</t>
  </si>
  <si>
    <t>Р Полина Сергеевна</t>
  </si>
  <si>
    <t>Ш ТАТЬЯНА ВЯЧЕСЛАВОВНА</t>
  </si>
  <si>
    <t>Л Ксения Владимировна</t>
  </si>
  <si>
    <t>Л Дмитрий Владимирович</t>
  </si>
  <si>
    <t>К ЮРИЙ СЕРГЕЕВИЧ</t>
  </si>
  <si>
    <t>М ДМИТРИЙ ГЕННАДЬЕВИЧ</t>
  </si>
  <si>
    <t>А Владимир Викторович</t>
  </si>
  <si>
    <t>С Лиляна Геннадьевна</t>
  </si>
  <si>
    <t>С КОНСТАНТИН ПАВЛОВИЧ</t>
  </si>
  <si>
    <t>С Марина Сергеевна</t>
  </si>
  <si>
    <t>Б Юлия Александровна</t>
  </si>
  <si>
    <t>Л ЕЛЕНА АЛЕКСАНДРОВНА</t>
  </si>
  <si>
    <t>Х Альфия Халимовна</t>
  </si>
  <si>
    <t>К ЕЛЕНА НИКОЛАЕВНА</t>
  </si>
  <si>
    <t>С ОЛЬГА СЕРГЕЕВНА</t>
  </si>
  <si>
    <t>З Надежда Петровна</t>
  </si>
  <si>
    <t>А Сергей Львович</t>
  </si>
  <si>
    <t>И ОЛЬГА ПАВЛОВНА</t>
  </si>
  <si>
    <t>З Ирина Николаевна</t>
  </si>
  <si>
    <t>А ВИКТОРИЯ АНАТОЛЬЕВНА</t>
  </si>
  <si>
    <t>А ОЛЬГА АНАТОЛЬЕВНА</t>
  </si>
  <si>
    <t>С ЛАРИСА ВИКТОРОВНА</t>
  </si>
  <si>
    <t>О Сергей Сергеевич</t>
  </si>
  <si>
    <t>К РОМАН ВЯЧЕСЛАВОВИЧ</t>
  </si>
  <si>
    <t>Б Наталья Александровна</t>
  </si>
  <si>
    <t>М МАРГАРИТА НИКОЛАЕВНА</t>
  </si>
  <si>
    <t>П Байрта Сергеевна</t>
  </si>
  <si>
    <t>Н ИРИНА АЛЕКСАНДРОВНА</t>
  </si>
  <si>
    <t>М ИВАН ВИКТОРОВИЧ</t>
  </si>
  <si>
    <t>Г Ольга Владимировна</t>
  </si>
  <si>
    <t>К СЕРГЕЙ НИКОЛАЕВИЧ</t>
  </si>
  <si>
    <t>Р ЮЛИЯ АНАТОЛЬЕВНА</t>
  </si>
  <si>
    <t>И Сергей Олегович</t>
  </si>
  <si>
    <t>Я Гулизар Мурзабековна</t>
  </si>
  <si>
    <t>Г АНТОН ВИКТОРОВИЧ</t>
  </si>
  <si>
    <t>Л Альфия Ахметкириевна</t>
  </si>
  <si>
    <t>М ОЛЬГА ВАЛЕРЬЕВНА</t>
  </si>
  <si>
    <t>С Татьяна Юрьевна</t>
  </si>
  <si>
    <t>Б Константин Юрьевич</t>
  </si>
  <si>
    <t>С ДМИТРИЙ НИКОЛАЕВИЧ</t>
  </si>
  <si>
    <t>К ВЛАДИМИР ЛЬВОВИЧ</t>
  </si>
  <si>
    <t>Т ИЛЬЯ НИКОЛАЕВИЧ</t>
  </si>
  <si>
    <t>С Екатерина Викторовна</t>
  </si>
  <si>
    <t>Г Диана Георгиевна</t>
  </si>
  <si>
    <t>Г АНАСТАСИЯ АЛЕКСАНДРОВНА</t>
  </si>
  <si>
    <t>И Анна Николаевна</t>
  </si>
  <si>
    <t>П ЕЛЕНА ВЯЧЕСЛАВОВНА</t>
  </si>
  <si>
    <t>К Екатерина Васильевна</t>
  </si>
  <si>
    <t>Б ОЛЬГА СЕРГЕЕВНА</t>
  </si>
  <si>
    <t>Ч Светлана Юрьевна</t>
  </si>
  <si>
    <t>С Андрей Иванович</t>
  </si>
  <si>
    <t>Б АЛЕКСАНДРА ВИТАЛЬЕВНА</t>
  </si>
  <si>
    <t>З РЕНАТ РИФХАТОВИЧ</t>
  </si>
  <si>
    <t>Г Виктория Ивановна</t>
  </si>
  <si>
    <t>М Ольга Владимировна</t>
  </si>
  <si>
    <t>А Ирина Николаевна</t>
  </si>
  <si>
    <t>К МАРИЯ ВАСИЛЬЕВНА</t>
  </si>
  <si>
    <t>В Ирина Владимировна</t>
  </si>
  <si>
    <t>Д ОЛЬГА ВЛАДИМИРОВНА</t>
  </si>
  <si>
    <t>К Евгений Юрьевич</t>
  </si>
  <si>
    <t>П РИММА МАРАТОВНА</t>
  </si>
  <si>
    <t>Я Александр Ростиславович</t>
  </si>
  <si>
    <t>Н ИВАН ИВАНОВИЧ</t>
  </si>
  <si>
    <t>А МИХАИЛ ЕВГЕНЬЕВИЧ</t>
  </si>
  <si>
    <t>Ч Ольга Анатольевна</t>
  </si>
  <si>
    <t>Л ЕВГЕНИЙ АНВАРОВИЧ</t>
  </si>
  <si>
    <t>К Константин Николаевич</t>
  </si>
  <si>
    <t>Д ЛАРИСА ВЛАДИМИРОВНА</t>
  </si>
  <si>
    <t>И ИЛЬЯ НИКОЛАЕВИЧ</t>
  </si>
  <si>
    <t>Б ЛЮДМИЛА ВАЛЕРЬЕВНА</t>
  </si>
  <si>
    <t>А Елена Владимировна</t>
  </si>
  <si>
    <t>В Александр Николаевич</t>
  </si>
  <si>
    <t>П Александр Владимирович</t>
  </si>
  <si>
    <t>Б Владимир Вячеславович</t>
  </si>
  <si>
    <t>И ОЛЬГА ВЕНИАМИНОВНА</t>
  </si>
  <si>
    <t>В Ольга Александровна</t>
  </si>
  <si>
    <t>С Сергей Александрович</t>
  </si>
  <si>
    <t>А НАРИНЕ АРСЕНИ</t>
  </si>
  <si>
    <t>М Наталья Васильевна</t>
  </si>
  <si>
    <t>Т Денис Александрович</t>
  </si>
  <si>
    <t>С Дмитрий Иванович</t>
  </si>
  <si>
    <t>В Наталья Викторовна</t>
  </si>
  <si>
    <t>Н АНТОН СЕРГЕЕВИЧ</t>
  </si>
  <si>
    <t>С ЕЛЕНА АЛЕКСАНДРОВНА</t>
  </si>
  <si>
    <t>Т ЛИЛИЯ АЛЕКСАНДРОВНА</t>
  </si>
  <si>
    <t>Н ЕВГЕНИЙ ВАЛЕРЬЕВИЧ</t>
  </si>
  <si>
    <t>В Ирина Ивановна</t>
  </si>
  <si>
    <t>А Финат Ринатович</t>
  </si>
  <si>
    <t>И ИРИНА ВЛАДИМИРОВНА</t>
  </si>
  <si>
    <t>П ДМИТРИЙ АЛЕКСАНДРОВИЧ</t>
  </si>
  <si>
    <t>М Ирина Георгиевна</t>
  </si>
  <si>
    <t>Г ДМИТРИЙ АЛЕКСАНДРОВИЧ</t>
  </si>
  <si>
    <t>П МИХАИЛ ЮРЬЕВИЧ</t>
  </si>
  <si>
    <t>Г Вячеслав Юрьевич</t>
  </si>
  <si>
    <t>У ИННА ОЛЕГОВНА</t>
  </si>
  <si>
    <t>С Анна Петровна</t>
  </si>
  <si>
    <t>М Динара Шамилевна</t>
  </si>
  <si>
    <t>К Кристина Владимировна</t>
  </si>
  <si>
    <t>Т ВАСИЛИНА ВИТАЛЬЕВНА</t>
  </si>
  <si>
    <t xml:space="preserve">К Максим </t>
  </si>
  <si>
    <t>Щ АНАСТАСИЯ АЛЕКСЕЕВНА</t>
  </si>
  <si>
    <t>Я Маргарита Рифовна</t>
  </si>
  <si>
    <t>К АЛЕКСАНДР ВИТАЛЬЕВИЧ</t>
  </si>
  <si>
    <t>Р ДМИТРИЙ ЮРЬЕВИЧ</t>
  </si>
  <si>
    <t>Ч Кирилл Станиславович</t>
  </si>
  <si>
    <t>Х АНТОН ВЛАДИМИРОВИЧ</t>
  </si>
  <si>
    <t>Г Игорь Игоревич</t>
  </si>
  <si>
    <t>А Андрей Сергеевич</t>
  </si>
  <si>
    <t>Д Александр Вячеславович</t>
  </si>
  <si>
    <t>С КОНСТАНТИН ИГОРЕВИЧ</t>
  </si>
  <si>
    <t>Л Виктор Александрович</t>
  </si>
  <si>
    <t>М Юлия Ивановна</t>
  </si>
  <si>
    <t>Г АЛИНА АЛЕКСАНДРОВНА</t>
  </si>
  <si>
    <t>С АЛЬБЕРТ РИВКАТОВИЧ</t>
  </si>
  <si>
    <t>Ч ВИКТОРИЯ МИХАЙЛОВНА</t>
  </si>
  <si>
    <t>И АНДРЕЙ ЮРЬЕВИЧ</t>
  </si>
  <si>
    <t>Ц КСЕНИЯ СЕРГЕЕВНА</t>
  </si>
  <si>
    <t>Я ПАВЕЛ МИХАЙЛОВИЧ</t>
  </si>
  <si>
    <t>Д Лариса Витальевна</t>
  </si>
  <si>
    <t>Г СВЕТЛАНА АЛЕКСАНДРОВНА</t>
  </si>
  <si>
    <t>Н АЛЕКСАНДРА ГЕННАДЬЕВНА</t>
  </si>
  <si>
    <t>П ИЛЬЯ ВЛАДИМИРОВИЧ</t>
  </si>
  <si>
    <t>Б МИЛЕНА ТАМЕРЛАНОВНА</t>
  </si>
  <si>
    <t>Б СТЕПАН АЛЕКСАНДРОВИЧ</t>
  </si>
  <si>
    <t>С РОМАН РОБЕРТОВИЧ</t>
  </si>
  <si>
    <t>Л ДЕНИС ЕВГЕНЬЕВИЧ</t>
  </si>
  <si>
    <t>Б Светлана Викторовна</t>
  </si>
  <si>
    <t>Х ИНГА ВАЛЕРЬЕВНА</t>
  </si>
  <si>
    <t>Т Ирина Михайловна</t>
  </si>
  <si>
    <t>М ЗИНАИДА НИКОЛАЕВНА</t>
  </si>
  <si>
    <t>Л НАТАЛЬЯ ЮРЬЕВНА</t>
  </si>
  <si>
    <t>Х ЛИАНА ЭЛГУДЖАЕВНА</t>
  </si>
  <si>
    <t>Г ЛАРИСА ИВАНОВНА</t>
  </si>
  <si>
    <t>Е Надежда Геннадьевна</t>
  </si>
  <si>
    <t>Ш СЕРГЕЙ МИХАЙЛОВИЧ</t>
  </si>
  <si>
    <t>Д МАРИЯ ВЛАДИМИРОВНА</t>
  </si>
  <si>
    <t>Е Евгений Семенович</t>
  </si>
  <si>
    <t>Н Михаил Александрович</t>
  </si>
  <si>
    <t>Т ОЛЬГА ВИКТОРОВНА</t>
  </si>
  <si>
    <t>Б ТАТЬЯНА ГЕННАДЬЕВНА</t>
  </si>
  <si>
    <t>З ИРИНА НИКОЛАЕВНА</t>
  </si>
  <si>
    <t>Р ДМИТРИЙ СЕРГЕЕВИЧ</t>
  </si>
  <si>
    <t>Т ОЛЬГА СЕРГЕЕВНА</t>
  </si>
  <si>
    <t>Ш Татьяна Юрьевна</t>
  </si>
  <si>
    <t>М МАРИЯ ДМИТРИЕВНА</t>
  </si>
  <si>
    <t>К ОЛЬГА ВЛАДИМИРОВНА</t>
  </si>
  <si>
    <t>И Андрей Павлович</t>
  </si>
  <si>
    <t>Е АЛЕКСЕЙ ВЛАДИМИРОВИЧ</t>
  </si>
  <si>
    <t>К Людмила Георгиевна</t>
  </si>
  <si>
    <t>Т ИГОРЬ АЛЕКСАНДРОВИЧ</t>
  </si>
  <si>
    <t>А АЛЕКСЕЙ ВЛАДИМИРОВИЧ</t>
  </si>
  <si>
    <t>Д Анна Владимировна</t>
  </si>
  <si>
    <t>С НАДЕЖДА ЮРЬЕВНА</t>
  </si>
  <si>
    <t>Ф Елена Олеговна</t>
  </si>
  <si>
    <t>С ВАЛЕНТИНА ИВАНОВНА</t>
  </si>
  <si>
    <t>Г Надежда Николаевна</t>
  </si>
  <si>
    <t>Г ЛЮДМИЛА ПАВЛОВНА</t>
  </si>
  <si>
    <t>А ИРИНА ДМИТРИЕВНА</t>
  </si>
  <si>
    <t>Д ГУЗАЛИЯ РАВИЛЬЕВНА</t>
  </si>
  <si>
    <t>К МАРИНА ЛЕОНИДОВНА</t>
  </si>
  <si>
    <t>Ш ВЕНЕРА ДАМИРОВНА</t>
  </si>
  <si>
    <t>К КОНСТАНТИН ВИКТОРОВИЧ</t>
  </si>
  <si>
    <t>М ЛЕВАН ХОРЕНОВИЧ</t>
  </si>
  <si>
    <t>С Евгений Викторович</t>
  </si>
  <si>
    <t>О Мария Сергеевна</t>
  </si>
  <si>
    <t>А Стелла Витальевна</t>
  </si>
  <si>
    <t>Г ЮРИЙ АНАТОЛЬЕВИЧ</t>
  </si>
  <si>
    <t>У ПАВЕЛ АЛЕКСЕЕВИЧ</t>
  </si>
  <si>
    <t>П ДЕНИС АНАТОЛЬЕВИЧ</t>
  </si>
  <si>
    <t>А ИРИНА ВИКТОРОВНА</t>
  </si>
  <si>
    <t>К АЛЕКСЕЙ АЛЕКСЕЕВИЧ</t>
  </si>
  <si>
    <t>Г ИГОРЬ ВЛАДИМИРОВИЧ</t>
  </si>
  <si>
    <t>Г Андрей Ашотович</t>
  </si>
  <si>
    <t>П НАТАЛЬЯ КОНСТАНТИНОВНА</t>
  </si>
  <si>
    <t xml:space="preserve">Я ТИМУР </t>
  </si>
  <si>
    <t>Г СВЕТЛАНА ЮРЬЕВНА</t>
  </si>
  <si>
    <t>С Евгения Эдуардовна</t>
  </si>
  <si>
    <t>К СЕРГЕЙ ЮРЬЕВИЧ</t>
  </si>
  <si>
    <t>С Евгения Сергеевна</t>
  </si>
  <si>
    <t>К ТАТЬЯНА БОРИСОВНА</t>
  </si>
  <si>
    <t>В Александра Вячеславовна</t>
  </si>
  <si>
    <t>Б ЛУИЗА РАДИЕВНА</t>
  </si>
  <si>
    <t>Д ГАЛИНА АЛЕКСАНДРОВНА</t>
  </si>
  <si>
    <t>Л ВЕРА АЛЕКСЕЕВНА</t>
  </si>
  <si>
    <t>К ДМИТРИЙ БОРИСОВИЧ</t>
  </si>
  <si>
    <t>Е МАРИЯ ВАСИЛЬЕВНА</t>
  </si>
  <si>
    <t>Б АЛЬБИНА ГРИГОРЬЕВНА</t>
  </si>
  <si>
    <t>Ш ОЛЕГ ВАСИЛЬЕВИЧ</t>
  </si>
  <si>
    <t>С АЛЕКСЕЙ АЛЕКСЕЕВИЧ</t>
  </si>
  <si>
    <t>П АНДРЕЙ МИХАЙЛОВИЧ</t>
  </si>
  <si>
    <t>У ЕЛЕНА АЛЕКСАНДРОВНА</t>
  </si>
  <si>
    <t>К Светлана Александровна</t>
  </si>
  <si>
    <t>Б Татьяна Викторовна</t>
  </si>
  <si>
    <t>И Дорджи Николаевич</t>
  </si>
  <si>
    <t>К СВЕТЛАНА ГЕОРГИЕВНА</t>
  </si>
  <si>
    <t>З Анна Васильевна</t>
  </si>
  <si>
    <t>Р Татьяна Владимировна</t>
  </si>
  <si>
    <t>К Роман Владиславович</t>
  </si>
  <si>
    <t>П Дмитрий Юрьевич</t>
  </si>
  <si>
    <t>М Никита Аркадьевич</t>
  </si>
  <si>
    <t>Л ЕЛЕНА ЛЕОНИДОВНА</t>
  </si>
  <si>
    <t>М Ксения Константиновна</t>
  </si>
  <si>
    <t>Н Мария Сергеевна</t>
  </si>
  <si>
    <t>П ПАВЕЛ ЛЕОНИДОВИЧ</t>
  </si>
  <si>
    <t>К Максим Владимирович</t>
  </si>
  <si>
    <t>А ЕКАТЕРИНА ЮРЬЕВНА</t>
  </si>
  <si>
    <t>П ЕКАТЕРИНА АЛЕКСЕЕВНА</t>
  </si>
  <si>
    <t>Р АННА РОМАНОВНА</t>
  </si>
  <si>
    <t>Г Любовь Леонидовна</t>
  </si>
  <si>
    <t>Ч Михаил Анатольевич</t>
  </si>
  <si>
    <t>Б Евгений Леонтьевич</t>
  </si>
  <si>
    <t>Ж Николай Владимирович</t>
  </si>
  <si>
    <t>П Кира Вячеславовна</t>
  </si>
  <si>
    <t>Ш ИРИНА БОРИСОВНА</t>
  </si>
  <si>
    <t>Т Эльмира Гасан-гусейновна</t>
  </si>
  <si>
    <t>К Алина Юрьевна</t>
  </si>
  <si>
    <t>Ш ОЛЬГА СТАНИСЛАВОВНА</t>
  </si>
  <si>
    <t>З Алла Леонидовна</t>
  </si>
  <si>
    <t>Б СВЕТЛАНА ЕВГЕНЬЕВНА</t>
  </si>
  <si>
    <t>Н ТАТЬЯНА АЛЕКСАНДРОВНА</t>
  </si>
  <si>
    <t>Г Татьяна Валерьевна</t>
  </si>
  <si>
    <t>В АРТЕМ ВЛАДИМИРОВИЧ</t>
  </si>
  <si>
    <t>Г Алина Валиевна</t>
  </si>
  <si>
    <t>Ж Ольга Юрьевна</t>
  </si>
  <si>
    <t>К Надежда Сергеевна</t>
  </si>
  <si>
    <t>С ЕКАТЕРИНА ДМИТРИЕВНА</t>
  </si>
  <si>
    <t>Ф ЕЛЕНА ЮРЬЕВНА</t>
  </si>
  <si>
    <t>К Алексей Геннадьевич</t>
  </si>
  <si>
    <t>З АНТОН ВЛАДИМИРОВИЧ</t>
  </si>
  <si>
    <t>Ж АНДРЕЙ ЛЕОНИДОВИЧ</t>
  </si>
  <si>
    <t>В Елена Александровна</t>
  </si>
  <si>
    <t>Ш Ляйсан Ильшатовна</t>
  </si>
  <si>
    <t>К Евгения Александровна</t>
  </si>
  <si>
    <t>М СЕРГЕЙ АЛЕКСАНДРОВИЧ</t>
  </si>
  <si>
    <t>П Наталья Сергеевна</t>
  </si>
  <si>
    <t>С ЮЛИЯ ВАЛЕРИЕВНА</t>
  </si>
  <si>
    <t>П Анастасия Ростиславовна</t>
  </si>
  <si>
    <t>С Рустам Фаридович</t>
  </si>
  <si>
    <t>Х Татьяна Сергеевна</t>
  </si>
  <si>
    <t>М Александр Владимирович</t>
  </si>
  <si>
    <t>О ИРИНА ВИКТОРОВНА</t>
  </si>
  <si>
    <t>М Татьяна Юрьевна</t>
  </si>
  <si>
    <t>Г Владислава Игоревна</t>
  </si>
  <si>
    <t>И ЕКАТЕРИНА СЕРГЕЕВНА</t>
  </si>
  <si>
    <t>Ш Ксения Олеговна</t>
  </si>
  <si>
    <t>Д АНДРЕЙ АЛЕКСАНДРОВИЧ</t>
  </si>
  <si>
    <t>С ВЛАДИСЛАВ ЮРЬЕВИЧ</t>
  </si>
  <si>
    <t>З АЛИСА АНДРЕЕВНА</t>
  </si>
  <si>
    <t>Б ДАРЬЯ АНДРЕЕВНА</t>
  </si>
  <si>
    <t>А Ольга Васильевна</t>
  </si>
  <si>
    <t>С Наталья Сергеевна</t>
  </si>
  <si>
    <t>К ВЯЧЕСЛАВ НИКОЛАЕВИЧ</t>
  </si>
  <si>
    <t>Д ЕЛИЗАВЕТА ДАВИДОВНА</t>
  </si>
  <si>
    <t>М Наталья Александровна</t>
  </si>
  <si>
    <t>М Маргарита Викторовна</t>
  </si>
  <si>
    <t>К ЕЛЕНА ЛЕОНТЬЕВНА</t>
  </si>
  <si>
    <t>А ЕЛЕНА АНАТОЛЬЕВНА</t>
  </si>
  <si>
    <t>Р Ольга Александровна</t>
  </si>
  <si>
    <t>К Юлия Николаевна</t>
  </si>
  <si>
    <t>А Юлия Юрьевна</t>
  </si>
  <si>
    <t>П ВИКТОРИЯ НИКОЛАЕВНА</t>
  </si>
  <si>
    <t>К Алексей Анатольевич</t>
  </si>
  <si>
    <t>К Ольга Вячеславовна</t>
  </si>
  <si>
    <t>Ж Александр Сергеевич</t>
  </si>
  <si>
    <t>Л Андрей Александрович</t>
  </si>
  <si>
    <t>Ш Татьяна Андреевна</t>
  </si>
  <si>
    <t>Т Виктория Сергеевна</t>
  </si>
  <si>
    <t>В Наталья Владимировна</t>
  </si>
  <si>
    <t>Н софья ивановна</t>
  </si>
  <si>
    <t>Д Андрей Александрович</t>
  </si>
  <si>
    <t>О Виталий Владимирович</t>
  </si>
  <si>
    <t>Г Наталья Борисовна</t>
  </si>
  <si>
    <t>Ш Василий Леонидович</t>
  </si>
  <si>
    <t>Б МАКСИМ РУДОЛЬФОВИЧ</t>
  </si>
  <si>
    <t>Е ЕВГЕНИЯ БОРИСОВНА</t>
  </si>
  <si>
    <t>Д Валерия Игоревна</t>
  </si>
  <si>
    <t>П АНДРЕЙ ВЛАДИМИРОВИЧ</t>
  </si>
  <si>
    <t>М Денис Федорович</t>
  </si>
  <si>
    <t>Г КСЕНИЯ ЮРЬЕВНА</t>
  </si>
  <si>
    <t>П Алексей Николаевич</t>
  </si>
  <si>
    <t>С Тамила Сулеймановна</t>
  </si>
  <si>
    <t>Г Ольга Юрьевна</t>
  </si>
  <si>
    <t>С Роман Александрович</t>
  </si>
  <si>
    <t>Н Виталий Игоревич</t>
  </si>
  <si>
    <t>А Елена Александровна</t>
  </si>
  <si>
    <t>З Дмитрий Александрович</t>
  </si>
  <si>
    <t>Г Геннадий Иванович</t>
  </si>
  <si>
    <t>Л КСЕНИЯ ЕВГЕНЬЕВНА</t>
  </si>
  <si>
    <t>С Юлия Эдуардовна</t>
  </si>
  <si>
    <t>К Анна Аркадьевна</t>
  </si>
  <si>
    <t>Ф ОКСАНА АЛЕКСЕЕВНА</t>
  </si>
  <si>
    <t>К Елена Николаевна</t>
  </si>
  <si>
    <t>Ф ЕЛЕНА НИКОЛАЕВНА</t>
  </si>
  <si>
    <t>С Виктория Николаевна</t>
  </si>
  <si>
    <t>Р Ирина Ивановна</t>
  </si>
  <si>
    <t>Л Константин Павлович</t>
  </si>
  <si>
    <t>Ш Елена Александровна</t>
  </si>
  <si>
    <t>М Евгений Николаевич</t>
  </si>
  <si>
    <t>Г ЕЛЕНА НИКОЛАЕВНА</t>
  </si>
  <si>
    <t>И ДАРЬЯ ИВАНОВНА</t>
  </si>
  <si>
    <t>У Аксинья Валерьевна</t>
  </si>
  <si>
    <t>А АННА АРМЕНОВНА</t>
  </si>
  <si>
    <t>К Дмитрий Валентинович</t>
  </si>
  <si>
    <t>К АНДРЕЙ АЛЕКСАНДРОВИЧ</t>
  </si>
  <si>
    <t>Р Елена Юрьевна</t>
  </si>
  <si>
    <t>Н Анна Александровна</t>
  </si>
  <si>
    <t>Ш КОНСТАНТИН ВЛАДИМИРОВИЧ</t>
  </si>
  <si>
    <t>С Ольга Геннадьевна</t>
  </si>
  <si>
    <t>Б Ирина Глебовна</t>
  </si>
  <si>
    <t>К Галина Владимировна</t>
  </si>
  <si>
    <t>В АННА МИХАЙЛОВНА</t>
  </si>
  <si>
    <t>М НАТАЛЬЯ СЕРГЕЕВНА</t>
  </si>
  <si>
    <t>К АЛЕКСАНДР АНДРЕЕВИЧ</t>
  </si>
  <si>
    <t>Ч Максим Юрьевич</t>
  </si>
  <si>
    <t>Р АЛЕКСАНДР ПАВЛОВИЧ</t>
  </si>
  <si>
    <t>Д Агния Михайловна</t>
  </si>
  <si>
    <t>Т ГЕЛЬСИНЭ РАСИМОВНА</t>
  </si>
  <si>
    <t>П Сергей Леонидович</t>
  </si>
  <si>
    <t>П ВАСИЛИЙ МИХАЙЛОВИЧ</t>
  </si>
  <si>
    <t>К Елена Сергеевна</t>
  </si>
  <si>
    <t>С Марина Анатольевна</t>
  </si>
  <si>
    <t>С ЕЛЕНА ВАЛЕРЬЕВНА</t>
  </si>
  <si>
    <t>К Любовь Анваровна</t>
  </si>
  <si>
    <t>Л Юлия Халеловна</t>
  </si>
  <si>
    <t>Р Андрей Алексеевич</t>
  </si>
  <si>
    <t>С СЕРГЕЙ ВАСИЛЬЕВИЧ</t>
  </si>
  <si>
    <t>Г Диана Агзамовна</t>
  </si>
  <si>
    <t>И Владимир Игоревич</t>
  </si>
  <si>
    <t>Б АЛЕКСАНДР НИКОЛАЕВИЧ</t>
  </si>
  <si>
    <t>Ш Руслан Викторович</t>
  </si>
  <si>
    <t>М Ирина Сергеевна</t>
  </si>
  <si>
    <t>В Полина Викторовна</t>
  </si>
  <si>
    <t>П Наталья Анатольевна</t>
  </si>
  <si>
    <t>Д Наталья Сергеевна</t>
  </si>
  <si>
    <t>П Ирина Олеговна</t>
  </si>
  <si>
    <t>И Антон Николаевич</t>
  </si>
  <si>
    <t>М ВЛАДИМИР АЛЕКСАНДРОВИЧ</t>
  </si>
  <si>
    <t>Д Галина Михайловна</t>
  </si>
  <si>
    <t>А Олег Евгеньевич</t>
  </si>
  <si>
    <t>С Ольга Николаевна</t>
  </si>
  <si>
    <t>О Юлия Александровна</t>
  </si>
  <si>
    <t>Т Алексей Сергеевич</t>
  </si>
  <si>
    <t>Б СВЕТЛАНА ЮРЬЕВНА</t>
  </si>
  <si>
    <t>М АЛЕКСАНДР СЕРГЕЕВИЧ</t>
  </si>
  <si>
    <t>И Юрий Николаевич</t>
  </si>
  <si>
    <t>К ДАНИЛА ЕВГЕНЬЕВИЧ</t>
  </si>
  <si>
    <t>Г Светлана Рашидовна</t>
  </si>
  <si>
    <t>Д Наталия Алексеевна</t>
  </si>
  <si>
    <t>Ю Виктория Николаевна</t>
  </si>
  <si>
    <t>Ф Лариса Николаевна</t>
  </si>
  <si>
    <t>К ИРИНА ВИКТОРОВНА</t>
  </si>
  <si>
    <t>А Ирина Вячеславовна</t>
  </si>
  <si>
    <t>К Евгений Васильевич</t>
  </si>
  <si>
    <t>Б Сергей Григорьевич</t>
  </si>
  <si>
    <t>М Ирина Валерьевна</t>
  </si>
  <si>
    <t>А Дмитрий Юрьевич</t>
  </si>
  <si>
    <t>М ЕВГЕНИЯ ПАВЛОВНА</t>
  </si>
  <si>
    <t>Ф Евгений Александрович</t>
  </si>
  <si>
    <t>А Татьяна Альмукановна</t>
  </si>
  <si>
    <t>Е МАРИЯ СЕРГЕЕВНА</t>
  </si>
  <si>
    <t>Р ВЕРОНИКА АНАТОЛЬЕВНА</t>
  </si>
  <si>
    <t>П Лариса Юрьевна</t>
  </si>
  <si>
    <t>Ю ИГОРЬ СЕРГЕЕВИЧ</t>
  </si>
  <si>
    <t>М ВЛАДИМИР ВЯЧЕСЛАВОВИЧ</t>
  </si>
  <si>
    <t>М Ирина Николаевна</t>
  </si>
  <si>
    <t>Т ШМИДТА 56</t>
  </si>
  <si>
    <t>К Михаил Андреевич</t>
  </si>
  <si>
    <t>Я Ольга Борисовна</t>
  </si>
  <si>
    <t>И Александр Александрович</t>
  </si>
  <si>
    <t>П Илья Андреевич</t>
  </si>
  <si>
    <t>К Татьяна Петровна</t>
  </si>
  <si>
    <t>О Сергей Андреевич</t>
  </si>
  <si>
    <t>П ПАВЕЛ АЛЕКСАНДРОВИЧ</t>
  </si>
  <si>
    <t>Д Иван Сергеевич</t>
  </si>
  <si>
    <t>И Денис Васильевич</t>
  </si>
  <si>
    <t>Б Валентина Александровна</t>
  </si>
  <si>
    <t>В Сергей Викторович</t>
  </si>
  <si>
    <t>Ш МИХАИЛ АЛЕКСАНДРОВИЧ</t>
  </si>
  <si>
    <t>Ф Виктория Евгеньевна</t>
  </si>
  <si>
    <t>Х Ислам Ильхамович</t>
  </si>
  <si>
    <t>Г МИХАИЛ ЕВГЕНЬЕВИЧ</t>
  </si>
  <si>
    <t>Г ОЛЬГА ВИТАЛЬЕВНА</t>
  </si>
  <si>
    <t>К Анастасия Анатольевна</t>
  </si>
  <si>
    <t>Х Тимур Асланович</t>
  </si>
  <si>
    <t>Р ЕВГЕНИЙ ВЛАДИМИРОВИЧ</t>
  </si>
  <si>
    <t>И ВЕРОНИКА СЕРГЕЕВНА</t>
  </si>
  <si>
    <t>П Андрей Сергеевич</t>
  </si>
  <si>
    <t>Ф Анна Михайловна</t>
  </si>
  <si>
    <t>Ж Ольга Владимировна</t>
  </si>
  <si>
    <t>О ЕЛЕНА ВИКТОРОВНА</t>
  </si>
  <si>
    <t>К Елена Игоревна</t>
  </si>
  <si>
    <t>Е Вера Эдуардовна</t>
  </si>
  <si>
    <t>П ВИКТОРИЯ ГРИГОРЬЕВНА</t>
  </si>
  <si>
    <t>М ОЛЬГА СЕРГЕЕВНА</t>
  </si>
  <si>
    <t>А Елена Николаевна</t>
  </si>
  <si>
    <t>Ш МАРИНА ВИКТОРОВНА</t>
  </si>
  <si>
    <t>Ш ТАТЬЯНА ДМИТРИЕВНА</t>
  </si>
  <si>
    <t>Н Татьяна Леонидовна</t>
  </si>
  <si>
    <t>М АЛЕКСЕЙ НИКОЛАЕВИЧ</t>
  </si>
  <si>
    <t>П АНВАР МАХМУДАЛИЕВИЧ</t>
  </si>
  <si>
    <t>З НАТАЛЬЯ ВЛАДИМИРОВНА</t>
  </si>
  <si>
    <t>О ДМИТРИЙ ВИКТОРОВИЧ</t>
  </si>
  <si>
    <t>М Евгений Игоревич</t>
  </si>
  <si>
    <t>В ТАТЬЯНА ВИКТОРОВНА</t>
  </si>
  <si>
    <t>Г Валерия Владимировна</t>
  </si>
  <si>
    <t>А Ирина Александровна</t>
  </si>
  <si>
    <t>М ЭЛЬВИРА ФАНЗАВИЕВНА</t>
  </si>
  <si>
    <t>И Маргарита Николаевна</t>
  </si>
  <si>
    <t>П ВИКТОРИЯ СЕРГЕЕВНА</t>
  </si>
  <si>
    <t>Л АЛЛА ВИКТОРОВНА</t>
  </si>
  <si>
    <t>Т Наталья Дмитриевна</t>
  </si>
  <si>
    <t>П ЕКАТЕРИНА ПАВЛОВНА</t>
  </si>
  <si>
    <t>С ВИТАЛИЙ ВИКТОРОВИЧ</t>
  </si>
  <si>
    <t>К Раиса Хакимовна</t>
  </si>
  <si>
    <t>К АРСЕН ДЖАМБЕЧЕВИЧ</t>
  </si>
  <si>
    <t>З Элеонора Ефимовна</t>
  </si>
  <si>
    <t>Ш Наталья Витальевна</t>
  </si>
  <si>
    <t>К ИРИНА СТЕПАНОВНА</t>
  </si>
  <si>
    <t>Г МИЛЕНА ЮРЬЕВНА</t>
  </si>
  <si>
    <t>С СВЕТЛАНА ВИТАЛЬЕВНА</t>
  </si>
  <si>
    <t>А СВЕТЛАНА НИКОЛАЕВНА</t>
  </si>
  <si>
    <t>Г Наталья Николаевна</t>
  </si>
  <si>
    <t>Ц ЕЛЕНА АНАТОЛЬЕВНА</t>
  </si>
  <si>
    <t>Х Елена Николаевна</t>
  </si>
  <si>
    <t>Ш Евгений Викторович</t>
  </si>
  <si>
    <t>К ДМИТРИЙ АЛЕКСАНДРОВИЧ</t>
  </si>
  <si>
    <t>Ж ОЛЕГ ИВАНОВИЧ</t>
  </si>
  <si>
    <t>Д Александр Петрович</t>
  </si>
  <si>
    <t>Е Татьяна Павловна</t>
  </si>
  <si>
    <t>П РОМАН ОЛЕГОВИЧ</t>
  </si>
  <si>
    <t>А ЮЛИЯ ФАИЗОВНА</t>
  </si>
  <si>
    <t>Э Юлий Семенович</t>
  </si>
  <si>
    <t>Р Елена Сергеевна</t>
  </si>
  <si>
    <t>О ТАТЬЯНА СЕРГЕЕВНА</t>
  </si>
  <si>
    <t>Д МИХАИЛ ЯНОВИЧ</t>
  </si>
  <si>
    <t>С Екатерина Сергеевна</t>
  </si>
  <si>
    <t>Т НИКОЛАЙ ВЛАДИМИРОВИЧ</t>
  </si>
  <si>
    <t>Ч Константин Евгеньевич</t>
  </si>
  <si>
    <t>П Павел Валентинович</t>
  </si>
  <si>
    <t>С Гульнур Ибрагимовна</t>
  </si>
  <si>
    <t>О Татьяна Сергеевна</t>
  </si>
  <si>
    <t>Е Артур Тароникович</t>
  </si>
  <si>
    <t>М Роман Юрьевич</t>
  </si>
  <si>
    <t>Л Ольга Викторовна</t>
  </si>
  <si>
    <t>Н Фарангис Фаридуновна</t>
  </si>
  <si>
    <t>Д Яна Владасовна</t>
  </si>
  <si>
    <t>П КОНСТАНТИН АЛЕКСАНДРОВИЧ</t>
  </si>
  <si>
    <t>О Павел Александрович</t>
  </si>
  <si>
    <t>Ш Анна Николаевна</t>
  </si>
  <si>
    <t>К Арина Дмитриевна</t>
  </si>
  <si>
    <t>Г ДАРЬЯ АЛЕКСАНДРОВНА</t>
  </si>
  <si>
    <t>С Виктор Михайлович</t>
  </si>
  <si>
    <t>Ш Татьяна Ивановна</t>
  </si>
  <si>
    <t>П Андрей Эдуардович</t>
  </si>
  <si>
    <t>М МАРИНА АНАТОЛЬЕВНА</t>
  </si>
  <si>
    <t>П Олег Андреевич</t>
  </si>
  <si>
    <t>Н ЛЮДМИЛА АНДРЕЕВНА</t>
  </si>
  <si>
    <t>Г Ольга Вячеславовна</t>
  </si>
  <si>
    <t>Г НАТАЛЬЯ ИВАНОВНА</t>
  </si>
  <si>
    <t>З Надежда Николаевна</t>
  </si>
  <si>
    <t>Л Игорь Евгеньевич</t>
  </si>
  <si>
    <t>Ф Динар Данилович</t>
  </si>
  <si>
    <t>Л ОЛЕСЯ СТЕПАНОВНА</t>
  </si>
  <si>
    <t>Ж ДАРЬЯНА АНДРЕЕВНА</t>
  </si>
  <si>
    <t>О Екатерина Андреевна</t>
  </si>
  <si>
    <t>Х ГУЛЬНАЗ МИННЕГАЛИЕВНА</t>
  </si>
  <si>
    <t>С ВЕРОНИКА НИКОЛАЕВНА</t>
  </si>
  <si>
    <t>Б Елена Сергеевна</t>
  </si>
  <si>
    <t>А МАРИЯ НИКОЛАЕВНА</t>
  </si>
  <si>
    <t>П Елена Семеновна</t>
  </si>
  <si>
    <t>Б НАДЕЖДА ВАЛЕНТИНОВНА</t>
  </si>
  <si>
    <t>К ЛЮДМИЛА ФИЛИППОВНА</t>
  </si>
  <si>
    <t>М ЕКАТЕРИНА АНАТОЛЬЕВНА</t>
  </si>
  <si>
    <t>С АЛЕКСАНДРА ВАСИЛЬЕВНА</t>
  </si>
  <si>
    <t>П Светлана Викторовна</t>
  </si>
  <si>
    <t>З Владислав Сергеевич</t>
  </si>
  <si>
    <t>П Оксана Сергеевна</t>
  </si>
  <si>
    <t>И ОКСАНА ФЕДОРОВНА</t>
  </si>
  <si>
    <t>И ИВАН НИКОЛАЕВИЧ</t>
  </si>
  <si>
    <t>Л ВАЛЕНТИНА СЕРГЕЕВНА</t>
  </si>
  <si>
    <t>К Алексей Александрович</t>
  </si>
  <si>
    <t>К ВЯЧЕСЛАВ СЕРГЕЕВИЧ</t>
  </si>
  <si>
    <t>Ч Андрей Михайлович</t>
  </si>
  <si>
    <t>Н Людмила Владимировна</t>
  </si>
  <si>
    <t>Е Наталья Олеговна</t>
  </si>
  <si>
    <t>Е Василий Вячеславович</t>
  </si>
  <si>
    <t>А Юлия Владимировна</t>
  </si>
  <si>
    <t>Ч Алла Евгеньевна</t>
  </si>
  <si>
    <t>Ш Антон Александрович</t>
  </si>
  <si>
    <t>Б ЛАРИСА ЮРЬЕВНА</t>
  </si>
  <si>
    <t>С Екатерина Геннадьевна</t>
  </si>
  <si>
    <t>Г Олеся Викторовна</t>
  </si>
  <si>
    <t>Ш Наталья Борисовна</t>
  </si>
  <si>
    <t>О Алексей Игоревич</t>
  </si>
  <si>
    <t>К НИКОЛАЙ АЛЕКСАНДРОВИЧ</t>
  </si>
  <si>
    <t>А ОЛЬГА ЕВГЕНЬЕВНА</t>
  </si>
  <si>
    <t>Р Анна Александровна</t>
  </si>
  <si>
    <t>К Анастасия Викторовна</t>
  </si>
  <si>
    <t>Ш Николай Валентинович</t>
  </si>
  <si>
    <t>Т АННА ЮРЬЕВНА</t>
  </si>
  <si>
    <t>Ш РОДИОН ВАСИЛЬЕВИЧ</t>
  </si>
  <si>
    <t>Б НАИЛЬ РИФОВИЧ</t>
  </si>
  <si>
    <t>К Ольга Алексеевна</t>
  </si>
  <si>
    <t>Л НАТАЛЬЯ ЕВГЕНЬЕВНА</t>
  </si>
  <si>
    <t>М Анжелика Владимировна</t>
  </si>
  <si>
    <t>Х Эльвира Раильевна</t>
  </si>
  <si>
    <t>А ОКСАНА ВЛАДИМИРОВНА</t>
  </si>
  <si>
    <t>А Виктория Венниамировна</t>
  </si>
  <si>
    <t>М ДМИТРИЙ ВЛАДИМИРОВИЧ</t>
  </si>
  <si>
    <t>Л Денис Викторович</t>
  </si>
  <si>
    <t>М ОЛЬГА ЛЕОНИДОВНА</t>
  </si>
  <si>
    <t>Ф АЛЕКСЕЙ АНАТОЛЬЕВИЧ</t>
  </si>
  <si>
    <t>Д ИННА ВЛАДИМИРОВНА</t>
  </si>
  <si>
    <t>М Оксана Артуровна</t>
  </si>
  <si>
    <t>К ВИТАЛИЙ ОЛЕГОВИЧ</t>
  </si>
  <si>
    <t>Л Дарья Борисовна</t>
  </si>
  <si>
    <t>С Инна Алексеевна</t>
  </si>
  <si>
    <t>Г Андрей Васильевич</t>
  </si>
  <si>
    <t>М Маргарита Юрьевна</t>
  </si>
  <si>
    <t>Г ЮРИЙ НИКОЛАЕВИЧ</t>
  </si>
  <si>
    <t>М Анастасия Владимировна</t>
  </si>
  <si>
    <t>Л ТАТЬЯНА АЛЕКСЕЕВНА</t>
  </si>
  <si>
    <t>С Сергей Вячеславович</t>
  </si>
  <si>
    <t>П Григорий Игоревич</t>
  </si>
  <si>
    <t>Л НИНА ВАСИЛЬЕВНА</t>
  </si>
  <si>
    <t>П МАРГАРИТА МИХАЙЛОВНА</t>
  </si>
  <si>
    <t>Б Ирина Балжиннямовна</t>
  </si>
  <si>
    <t>А Александр Николаевич</t>
  </si>
  <si>
    <t>К Максим Сергеевич</t>
  </si>
  <si>
    <t>Д Рашад Рауф</t>
  </si>
  <si>
    <t>Л Александр Витальевич</t>
  </si>
  <si>
    <t>И Александр Олегович</t>
  </si>
  <si>
    <t>Д ИЛЬМИР ИЛЬШАТОВИЧ</t>
  </si>
  <si>
    <t>Ф Андрей Евгеньевич</t>
  </si>
  <si>
    <t>Б ВИКТОР ВЛАДИМИРОВИЧ</t>
  </si>
  <si>
    <t>У ОЛЕГ ИГОРЬЕВИЧ</t>
  </si>
  <si>
    <t>П ОЛЬГА МИХАЙЛОВНА</t>
  </si>
  <si>
    <t>Н ИГОРЬ АНАТОЛЬЕВИЧ</t>
  </si>
  <si>
    <t>Д Екатерина Борисовна</t>
  </si>
  <si>
    <t>Е ЮЛИЯ АЛЕКСАНДРОВНА</t>
  </si>
  <si>
    <t>Р ЮЛИЯ МИХАЙЛОВНА</t>
  </si>
  <si>
    <t>Т Сергей Игоревич</t>
  </si>
  <si>
    <t>П РОМАН ВАЛЕРЬЕВИЧ</t>
  </si>
  <si>
    <t>Р Евгений Евгеньевич</t>
  </si>
  <si>
    <t>П НИКОЛАЙ ДМИТРИЕВИЧ</t>
  </si>
  <si>
    <t>Е Егор Вадимович</t>
  </si>
  <si>
    <t>Н Антон Александрович</t>
  </si>
  <si>
    <t>Ч Алексей Михайлович</t>
  </si>
  <si>
    <t>П ЕЛЕНА НИКОЛАЕВНА</t>
  </si>
  <si>
    <t>Ш Даниил Денисович</t>
  </si>
  <si>
    <t>К Андрей Сергеевич</t>
  </si>
  <si>
    <t>Р Светлана Николаевна</t>
  </si>
  <si>
    <t>М Артак Сарибекович</t>
  </si>
  <si>
    <t>О Никита Владимирович</t>
  </si>
  <si>
    <t>А Елена Викторовна</t>
  </si>
  <si>
    <t>Л ОЛЕГ АЛЕКСЕЕВИЧ</t>
  </si>
  <si>
    <t>О ЕЛЕНА ЛЕОНИДОВНА</t>
  </si>
  <si>
    <t>К СЕРГЕЙ СЕРГЕЕВИЧ</t>
  </si>
  <si>
    <t>Я Никита Юрьевич</t>
  </si>
  <si>
    <t>П Елена Викторовна</t>
  </si>
  <si>
    <t>П ИВАН ЕВГЕНЬЕВИЧ</t>
  </si>
  <si>
    <t>С ОЛЬГА АЛЕКСАНДРОВНА</t>
  </si>
  <si>
    <t>К ЕВГЕНИЯ ВЛАДИМИРОВНА</t>
  </si>
  <si>
    <t>Ф АНДРЕЙ ВЛАДИМИРОВИЧ</t>
  </si>
  <si>
    <t>К Оксана Вячеславовна</t>
  </si>
  <si>
    <t>С ГУЗЕЛЬ МАРАТОВНА</t>
  </si>
  <si>
    <t>М Наталья Анатольевна</t>
  </si>
  <si>
    <t>Ц ЛЮДМИЛА ЕВГЕНЬЕВНА</t>
  </si>
  <si>
    <t>К АЛЬБИНА МИХАЙЛОВНА</t>
  </si>
  <si>
    <t>Т СТАНИСЛАВ СЕРГЕЕВИЧ</t>
  </si>
  <si>
    <t>М МИХАИЛ АЛЕКСАНДРОВИЧ</t>
  </si>
  <si>
    <t>М ОЛЬГА ВИКТОРОВНА</t>
  </si>
  <si>
    <t>К ИРИНА СТАНИСЛАВОВНА</t>
  </si>
  <si>
    <t>З Алена Фидаисовна</t>
  </si>
  <si>
    <t>К ЮЛИЯ ВИКТОРОВНА</t>
  </si>
  <si>
    <t>П ИРИНА АНАТОЛЬЕВНА</t>
  </si>
  <si>
    <t>Ф ДАРЬЯ ВАСИЛЬЕВНА</t>
  </si>
  <si>
    <t>З Ингрида Эдуардовна</t>
  </si>
  <si>
    <t>К Умид Бахтиярович</t>
  </si>
  <si>
    <t>Р ЗУЛЬФИЯ БАРИЕВНА</t>
  </si>
  <si>
    <t>Х Елизавета Владимировна</t>
  </si>
  <si>
    <t>Т Дарья Игоревна</t>
  </si>
  <si>
    <t>К Юлия Рифкатовна</t>
  </si>
  <si>
    <t>И Иван Васильевич</t>
  </si>
  <si>
    <t>Г Анна Сергеевна</t>
  </si>
  <si>
    <t>А АЛЕКСАНДРА ВЛАДИМИРОВНА</t>
  </si>
  <si>
    <t>П Эльвира Наильевна</t>
  </si>
  <si>
    <t>Х ИРИНА СЕРГЕЕВНА</t>
  </si>
  <si>
    <t>П НАТАЛЬЯ ЮРЬЕВНА</t>
  </si>
  <si>
    <t>Н СВЕТЛАНА ГЕННАДЬЕВНА</t>
  </si>
  <si>
    <t>М АНДРЕЙ ОЛЕГОВИЧ</t>
  </si>
  <si>
    <t>Е ЕВГЕНИЙ АЛЕКСЕЕВИЧ</t>
  </si>
  <si>
    <t>У Оксана Николаевна</t>
  </si>
  <si>
    <t>Ю Денис Владимирович</t>
  </si>
  <si>
    <t>К Дмитрий Петрович</t>
  </si>
  <si>
    <t>Щ ОЛЬГА БОРИСОВНА</t>
  </si>
  <si>
    <t>Д Наталья Александровна</t>
  </si>
  <si>
    <t>К Александра Сергеевна</t>
  </si>
  <si>
    <t>М Алимбай Казакбаевич</t>
  </si>
  <si>
    <t>Г Татьяна Юрьевна</t>
  </si>
  <si>
    <t>В ОЛЬГА АЛЕКСЕЕВНА</t>
  </si>
  <si>
    <t>А Анастасия Витальевна</t>
  </si>
  <si>
    <t>Ч ДЕНИС АЛЕКСАНДРОВИЧ</t>
  </si>
  <si>
    <t>Б Парамон Викторович</t>
  </si>
  <si>
    <t>Л Полина Александровна</t>
  </si>
  <si>
    <t>Г РИНА ВИТАЛЬЕВНА</t>
  </si>
  <si>
    <t>А Алена Юрьевна</t>
  </si>
  <si>
    <t>М Татьяна Игоревна</t>
  </si>
  <si>
    <t>Ч ЕКАТЕРИНА ВИКТОРОВНА</t>
  </si>
  <si>
    <t>Ш ОЛЕСЯ ВЯЧЕСЛАВОВНА</t>
  </si>
  <si>
    <t>К ЕЛЕНА ВЛАДИМИРОВНА</t>
  </si>
  <si>
    <t>Д Нина Поликарповна</t>
  </si>
  <si>
    <t>Б Андрей Дмитриевич</t>
  </si>
  <si>
    <t>Д ДМИТРИЙ ЛЕОНИДОВИЧ</t>
  </si>
  <si>
    <t>Г Влада Геннадьевна</t>
  </si>
  <si>
    <t>И Лариса Борисовна</t>
  </si>
  <si>
    <t>Б Андрей Сергеевич</t>
  </si>
  <si>
    <t>Н Лариса Алексеевна</t>
  </si>
  <si>
    <t>П Константин Сергеевич</t>
  </si>
  <si>
    <t>П ДМИТРИЙ ОЛЕГОВИЧ</t>
  </si>
  <si>
    <t>Ш ЕКАТЕРИНА АЛЕКСАНДРОВНА</t>
  </si>
  <si>
    <t>К ТАТЬЯНА ЕВГЕНЬЕВНА</t>
  </si>
  <si>
    <t>Н ДМИТРИЙ ВЛАДИМИРОВИЧ</t>
  </si>
  <si>
    <t>Б Ксения Витальевна</t>
  </si>
  <si>
    <t>К Оксана Георгиевна</t>
  </si>
  <si>
    <t>К Оксана Владимировна</t>
  </si>
  <si>
    <t>П ДМИТРИЙ ВИКТОРОВИЧ</t>
  </si>
  <si>
    <t>П АЛЕКСАНДР АЛЕКСАНДРОВИЧ</t>
  </si>
  <si>
    <t>Ч НАТАЛЬЯ ВЛАДИМИРОВНА</t>
  </si>
  <si>
    <t>Б ТАТЬЯНА ВЛАДИМИРОВНА</t>
  </si>
  <si>
    <t>М Элина Владимировна</t>
  </si>
  <si>
    <t>И НАТАЛЬЯ АЛЕКСАНДРОВНА</t>
  </si>
  <si>
    <t>Г МАЙЯ МИХАЙЛОВНА</t>
  </si>
  <si>
    <t>Л Елена Васильевна</t>
  </si>
  <si>
    <t>Л Александр Владимирович</t>
  </si>
  <si>
    <t>М Максим Сергеевич</t>
  </si>
  <si>
    <t>К НАТАЛЬЯ ВИТАЛЬЕВНА</t>
  </si>
  <si>
    <t>П ОЛЕГ АНАТОЛЬЕВИЧ</t>
  </si>
  <si>
    <t>К АНДРЕЙ КУШТАРОВИЧ</t>
  </si>
  <si>
    <t>С ЭЛЬВИНА МИРЗАХЛЯМОВНА</t>
  </si>
  <si>
    <t>О ОКСАНА ОЛЕГОВНА</t>
  </si>
  <si>
    <t>Г Гульгуна Фанисовна</t>
  </si>
  <si>
    <t>Д ЛИЛИЯ ЖЭЛИЛОВНА</t>
  </si>
  <si>
    <t>К Ольга Серафимовна</t>
  </si>
  <si>
    <t>Х Алексей Петрович</t>
  </si>
  <si>
    <t>В Наталья Павловна</t>
  </si>
  <si>
    <t>С МАРГАРИТА СЕРГЕЕВНА</t>
  </si>
  <si>
    <t>Е Елена Михайловна</t>
  </si>
  <si>
    <t>К Олег Николаевич</t>
  </si>
  <si>
    <t>Г ОЛЬГА ВЛАДИМИРОВНА</t>
  </si>
  <si>
    <t>О Оксана Станиславовна</t>
  </si>
  <si>
    <t>Ч Антон Владимирович</t>
  </si>
  <si>
    <t>М ЕЛЕНА МИХАЙЛОВНА</t>
  </si>
  <si>
    <t>И НАТАЛИЯ ВЛАДИМИРОВНА</t>
  </si>
  <si>
    <t>К ВИКТОР АЛЕКСАНДРОВИЧ</t>
  </si>
  <si>
    <t>Б Эдуард Викторович</t>
  </si>
  <si>
    <t>Л Татьяна Александровна</t>
  </si>
  <si>
    <t>П ЕКАТЕРИНА ВЛАДИМИРОВНА</t>
  </si>
  <si>
    <t>С СВЕТЛАНА ЖАВДАТОВНА</t>
  </si>
  <si>
    <t>А Светлана Евгеньевна</t>
  </si>
  <si>
    <t>М ЕВГЕНИЙ СЕРГЕЕВИЧ</t>
  </si>
  <si>
    <t>А НАТАЛЬЯ АЛЕКСАНДРОВНА</t>
  </si>
  <si>
    <t>П Максим Юрьевич</t>
  </si>
  <si>
    <t>Б АНТОН СЕРГЕЕВИЧ</t>
  </si>
  <si>
    <t>Г Сергей Михайлович</t>
  </si>
  <si>
    <t>П АНАСТАСИЯ СЕРГЕЕВНА</t>
  </si>
  <si>
    <t>А АЛЕКСАНДР ЮРЬЕВИЧ</t>
  </si>
  <si>
    <t>Х ЕЛЕНА НИКОЛАЕВНА</t>
  </si>
  <si>
    <t>Л Татьяна Борисовна</t>
  </si>
  <si>
    <t>П КИРИЛЛ ЛЕОНИДОВИЧ</t>
  </si>
  <si>
    <t>Т ИРИНА ТЕРЕНТЬЕВНА</t>
  </si>
  <si>
    <t>Д Александр Николаевич</t>
  </si>
  <si>
    <t>К Игорь Владимирович</t>
  </si>
  <si>
    <t>А ИРИНА ВАСИЛЬЕВНА</t>
  </si>
  <si>
    <t>К Алена Викторовна</t>
  </si>
  <si>
    <t>К ОЛЕГ АНАТОЛЬЕВИЧ</t>
  </si>
  <si>
    <t>Ш Дмитрий Юрьевич</t>
  </si>
  <si>
    <t>Р МАРИНА ФЕДОРОВНА</t>
  </si>
  <si>
    <t>К ВИКТОР ПАВЛОВИЧ</t>
  </si>
  <si>
    <t>З ЕКАТЕРИНА ВЛАДИМИРОВНА</t>
  </si>
  <si>
    <t>М ОЛЬГА ВАЛЕРИАНОВНА</t>
  </si>
  <si>
    <t>Б Ирина Владимировна</t>
  </si>
  <si>
    <t>А ВЕНЕРА ФЕРДАУСОВНА</t>
  </si>
  <si>
    <t>Г Владимир Николаевич</t>
  </si>
  <si>
    <t>Л ЛИДИЯ БОРИСОВНА</t>
  </si>
  <si>
    <t>Ю ТАТЬЯНА ПЕТРОВНА</t>
  </si>
  <si>
    <t>Г Елена Юрьевна</t>
  </si>
  <si>
    <t>Ш Константин Дмитриевич</t>
  </si>
  <si>
    <t>Б ОЛЕГ ЮРЬЕВИЧ</t>
  </si>
  <si>
    <t>С Иван Васильевич</t>
  </si>
  <si>
    <t>Ч АНДРЕЙ ИВАНОВИЧ</t>
  </si>
  <si>
    <t>И ЕКАТЕРИНА ВЛАДИМИРОВНА</t>
  </si>
  <si>
    <t>Н АЛЕКСАНДР РАВИЛЕВИЧ</t>
  </si>
  <si>
    <t>К АНДРЕЙ МИХАЙЛОВИЧ</t>
  </si>
  <si>
    <t>П Александр Алексеевич</t>
  </si>
  <si>
    <t>Б Андрей Александрович</t>
  </si>
  <si>
    <t>Ч Елена Николаевна</t>
  </si>
  <si>
    <t>А Михаил Валентинович</t>
  </si>
  <si>
    <t>К Екатерина Кирилловна</t>
  </si>
  <si>
    <t>С ВУСАЛ ЯШАР</t>
  </si>
  <si>
    <t>Я Елена Вадимовна</t>
  </si>
  <si>
    <t>Ш Ияс Уссамаевич</t>
  </si>
  <si>
    <t>К ИГОРЬ ВАЛЕРЬЕВИЧ</t>
  </si>
  <si>
    <t>М СЕВИЛ ЮСИФ</t>
  </si>
  <si>
    <t>С АРИНА АЛЕКСАНДРОВНА</t>
  </si>
  <si>
    <t>Т Григорий Сергеевич</t>
  </si>
  <si>
    <t>Б Елена Петровна</t>
  </si>
  <si>
    <t>М Людмила Александровна</t>
  </si>
  <si>
    <t>Г Ирина Валерьевна</t>
  </si>
  <si>
    <t>К Анастасия Валентиновна</t>
  </si>
  <si>
    <t>Б Екатерина Владимировна</t>
  </si>
  <si>
    <t>И ЭТИБАР МАКСУДОВИЧ</t>
  </si>
  <si>
    <t>М Андрей Викторович</t>
  </si>
  <si>
    <t>Ч Алена Александровна</t>
  </si>
  <si>
    <t>Л АНТОН АЛЕКСАНДРОВИЧ</t>
  </si>
  <si>
    <t>П Анастасия Геннадьевна</t>
  </si>
  <si>
    <t>Т ЕЛЕНА ВЛАДИМИРОВНА</t>
  </si>
  <si>
    <t>Р ЛАРИСА ЛЕОНИДОВНА</t>
  </si>
  <si>
    <t>Л Диана Владимировна</t>
  </si>
  <si>
    <t>Л АНДРЕЙ ВЯЧЕСЛАВОВИЧ</t>
  </si>
  <si>
    <t>Е Ирина Павловна</t>
  </si>
  <si>
    <t>Т Ольга Александровна</t>
  </si>
  <si>
    <t>К АНАТОЛИЙ АРКАДЬЕВИЧ</t>
  </si>
  <si>
    <t>С Татьяна Владимировна</t>
  </si>
  <si>
    <t>Л Владислав Владимирович</t>
  </si>
  <si>
    <t>И АНАСТАСИЯ МИХАЙЛОВНА</t>
  </si>
  <si>
    <t>Г Алексей Николаевич</t>
  </si>
  <si>
    <t>С Олег Леонидович</t>
  </si>
  <si>
    <t>Б НАТАЛЬЯ ЮРЬЕВНА</t>
  </si>
  <si>
    <t>П ЮЛИЯ ЮРЬЕВНА</t>
  </si>
  <si>
    <t>К МАРИЯ ЕВГЕНЬЕВНА</t>
  </si>
  <si>
    <t>В Алёна Анатольевна</t>
  </si>
  <si>
    <t>С Наталья Владимировна</t>
  </si>
  <si>
    <t>М Сусанна Артюшевна</t>
  </si>
  <si>
    <t>В Екатерина Ивановна</t>
  </si>
  <si>
    <t>Р Кристина Александровна</t>
  </si>
  <si>
    <t>К Любовь Николаевна</t>
  </si>
  <si>
    <t>Ш Дина Даньяровна</t>
  </si>
  <si>
    <t>Ш АНАСТАСИЯ ВИТАЛЬЕВНА</t>
  </si>
  <si>
    <t>Д НАТАЛЬЯ АЛЕКСАНДРОВНА</t>
  </si>
  <si>
    <t>Е ТАТЬЯНА АЛЕКСАНДРОВНА</t>
  </si>
  <si>
    <t>Т ВЕРА МИХАЙЛОВНА</t>
  </si>
  <si>
    <t>К Ярославна Сергеевна</t>
  </si>
  <si>
    <t>К Юлия Дмитриевна</t>
  </si>
  <si>
    <t>Б Ольга Григорьевна</t>
  </si>
  <si>
    <t>М Артем Александрович</t>
  </si>
  <si>
    <t>Ю Анна Александровна</t>
  </si>
  <si>
    <t>Л Людмила Анатольевна</t>
  </si>
  <si>
    <t>С Анна Владимировна</t>
  </si>
  <si>
    <t>П Наталия Алексеевна</t>
  </si>
  <si>
    <t>К Руфина Равильевна</t>
  </si>
  <si>
    <t>П Рамиля Юсиповна</t>
  </si>
  <si>
    <t>Р Ксения Павловна</t>
  </si>
  <si>
    <t>Л АННА МИХАЙЛОВНА</t>
  </si>
  <si>
    <t>Б Владимир Андреевич</t>
  </si>
  <si>
    <t>К ГАЛИНА АЛЕКСАНДРОВНА</t>
  </si>
  <si>
    <t>И ТАТЬЯНА ГЕННАДЬЕВНА</t>
  </si>
  <si>
    <t>В РУСТАМ ФАРИТОВИЧ</t>
  </si>
  <si>
    <t>И Елена Юрьевна</t>
  </si>
  <si>
    <t>К ОЛЬГА КОНСТАНТИНОВНА</t>
  </si>
  <si>
    <t>О ИРИНА ГЕННАДИЕВНА</t>
  </si>
  <si>
    <t>П Анастасия Эдуардовна</t>
  </si>
  <si>
    <t>П ЕКАТЕРИНА АНДРЕЕВНА</t>
  </si>
  <si>
    <t>Т Светлана Геннадьевна</t>
  </si>
  <si>
    <t>И ГАЛИНА АНДРЕЕВНА</t>
  </si>
  <si>
    <t>Р Елена Николаевна</t>
  </si>
  <si>
    <t>С НАТАЛИЯ ГЕННАДЬЕВНА</t>
  </si>
  <si>
    <t>Т ЮРИЙ АЛЕКСЕЕВИЧ</t>
  </si>
  <si>
    <t>С Евгения Валерьевна</t>
  </si>
  <si>
    <t>Ф Елена Александровна</t>
  </si>
  <si>
    <t>И ИРИНА АЛЕКСАНДРОВНА</t>
  </si>
  <si>
    <t>Ф Георгий Георгиевич</t>
  </si>
  <si>
    <t>З МАКСИМ АЛЕКСАНДРОВИЧ</t>
  </si>
  <si>
    <t>Л Ольга Юрьевна</t>
  </si>
  <si>
    <t>Р Алексей Николаевич</t>
  </si>
  <si>
    <t>С МАРИНА ЛЕОНИДОВНА</t>
  </si>
  <si>
    <t>С АЛЕКСЕЙ ДМИТРИЕВИЧ</t>
  </si>
  <si>
    <t>Т Дмитрий Владимирович</t>
  </si>
  <si>
    <t>С Марина Валерьевна</t>
  </si>
  <si>
    <t>К ИГОРЬ АНАТОЛЬЕВИЧ</t>
  </si>
  <si>
    <t>Б Александр Витальевич</t>
  </si>
  <si>
    <t>В ДМИТРИЙ ГЕННАДЬЕВИЧ</t>
  </si>
  <si>
    <t>А ВЛАДИМИР АЛЕКСАНДРОВИЧ</t>
  </si>
  <si>
    <t>К АНАСТАСИЯ НИКОЛАЕВНА</t>
  </si>
  <si>
    <t>П Николай Анатольевич</t>
  </si>
  <si>
    <t>Б АЛИНА ВЯЧЕСЛАВОВНА</t>
  </si>
  <si>
    <t>А ДМИТРИЙ АЛЕКСЕЕВИЧ</t>
  </si>
  <si>
    <t>Г Руслан Хасанович</t>
  </si>
  <si>
    <t>Д АЛЕКСАНДР НИКОЛАЕВИЧ</t>
  </si>
  <si>
    <t>Б ЕКАТЕРИНА АЛЕКСАНДРОВНА</t>
  </si>
  <si>
    <t>Я ОКСАНА ВИКТОРОВНА</t>
  </si>
  <si>
    <t>П Анастасия Владимировна</t>
  </si>
  <si>
    <t>Б ВИКТОРИЯ АЛЕКСАНДРОВНА</t>
  </si>
  <si>
    <t>Р Дарья Олеговна</t>
  </si>
  <si>
    <t>К Анна Александровна</t>
  </si>
  <si>
    <t>Г Гюлли Джафаровна</t>
  </si>
  <si>
    <t>З Антон Викторович</t>
  </si>
  <si>
    <t>Г АЛЕКСАНДРА ГЕННАДЬЕВНА</t>
  </si>
  <si>
    <t>Л СЕРГЕЙ АЛЕКСЕЕВИЧ</t>
  </si>
  <si>
    <t>К Алла Владиславовна</t>
  </si>
  <si>
    <t>Р Ирина Викторовна</t>
  </si>
  <si>
    <t>Я Алексей Михайлович</t>
  </si>
  <si>
    <t>П Александр Иванович</t>
  </si>
  <si>
    <t>К Надежда Юрьевна</t>
  </si>
  <si>
    <t>К Леонид Михайлович</t>
  </si>
  <si>
    <t>А Артём Антонович</t>
  </si>
  <si>
    <t>П РОМАН ИГОРЕВИЧ</t>
  </si>
  <si>
    <t>Г АЛЕКСЕЙ ВАЛЕРЬЕВИЧ</t>
  </si>
  <si>
    <t>Л ИРИНА ЕВГЕНЬЕВНА</t>
  </si>
  <si>
    <t>К Татьяна Александровна</t>
  </si>
  <si>
    <t xml:space="preserve">Я Людмила </t>
  </si>
  <si>
    <t>Н Иван Станиславович</t>
  </si>
  <si>
    <t>Л Андрей Николаевич</t>
  </si>
  <si>
    <t>М ГАЛИНА НИКОЛАЕВНА</t>
  </si>
  <si>
    <t>Г Фёдор Андреевич</t>
  </si>
  <si>
    <t>К Кирилл Павлович</t>
  </si>
  <si>
    <t>Ю Арзу Ягуб</t>
  </si>
  <si>
    <t>А Ринат Шамильевич</t>
  </si>
  <si>
    <t>Л ПАВЕЛ ЮРЬЕВИЧ</t>
  </si>
  <si>
    <t>Г Оксана Евгеньевна</t>
  </si>
  <si>
    <t>Т МИХАИЛ ЮРЬЕВИЧ</t>
  </si>
  <si>
    <t>М Денис Владимирович</t>
  </si>
  <si>
    <t>Г СЕРГЕЙ ВАЛЕРЬЕВИЧ</t>
  </si>
  <si>
    <t>Ш ВИКТОР АРКАДЬЕВИЧ</t>
  </si>
  <si>
    <t>Н Сергей Фирдависович</t>
  </si>
  <si>
    <t>Х СУХРАБ ХАЙДАРАЛИЕВИЧ</t>
  </si>
  <si>
    <t>С Мария Александровна</t>
  </si>
  <si>
    <t>Е Станислав Владимирович</t>
  </si>
  <si>
    <t>Ш ТАТЬЯНА ВИКТОРОВНА</t>
  </si>
  <si>
    <t>З КОНСТАНТИН ВИКТОРОВИЧ</t>
  </si>
  <si>
    <t>М АННА ВЯЧЕСЛАВОВНА</t>
  </si>
  <si>
    <t>Г Николай Александрович</t>
  </si>
  <si>
    <t>Ф Надежда Святославовна</t>
  </si>
  <si>
    <t>Ч МАРИНА ЮРЬЕВНА</t>
  </si>
  <si>
    <t>О ЛОЛИТА ВИТАЛЬЕВНА</t>
  </si>
  <si>
    <t>М Михаил Викторович</t>
  </si>
  <si>
    <t>С Ольга Сергеевна</t>
  </si>
  <si>
    <t>Ю ДМИТРИЙ ВАСИМОВИЧ</t>
  </si>
  <si>
    <t>Б Диана Дамировна</t>
  </si>
  <si>
    <t>М Елена Сергеевна</t>
  </si>
  <si>
    <t>Н Ольга Витальевна</t>
  </si>
  <si>
    <t>С Эльвира Олеговна</t>
  </si>
  <si>
    <t>А Татьяна Игоревна</t>
  </si>
  <si>
    <t>Л ЕКАТЕРИНА ВИКТОРОВНА</t>
  </si>
  <si>
    <t>С Елена Станиславовна</t>
  </si>
  <si>
    <t>Г Наталья Викторовна</t>
  </si>
  <si>
    <t>Ш АНДРЕЙ ОЛЕГОВИЧ</t>
  </si>
  <si>
    <t>С Екатерина Андреевна</t>
  </si>
  <si>
    <t>О Роман Николаевич</t>
  </si>
  <si>
    <t>Н АЛЕКСАНДР ВАСИЛЬЕВИЧ</t>
  </si>
  <si>
    <t>Б Тимофей Викторович</t>
  </si>
  <si>
    <t>С ЭЛЬНАРА ТИМЕРБАЕВНА</t>
  </si>
  <si>
    <t>Л ЮЛИЯ ВЛАДИМИРОВНА</t>
  </si>
  <si>
    <t>Н Александр Владимирович</t>
  </si>
  <si>
    <t>Б Лариса Юрьевна</t>
  </si>
  <si>
    <t>М Алексей Викторович</t>
  </si>
  <si>
    <t>К АЛЕКСАНДР ВЯЧЕСЛАВОВИЧ</t>
  </si>
  <si>
    <t>Х Татьяна Павловна</t>
  </si>
  <si>
    <t>М Виктор Владимирович</t>
  </si>
  <si>
    <t>Л Инна Валентиновна</t>
  </si>
  <si>
    <t>Л Елена Григорьевна</t>
  </si>
  <si>
    <t>Ч ОЛЬГА ВИКТОРОВНА</t>
  </si>
  <si>
    <t>О Марина Владимировна</t>
  </si>
  <si>
    <t>М АЛЬБИНА РАВИЛЕВНА</t>
  </si>
  <si>
    <t>Ч Николай Николаевич</t>
  </si>
  <si>
    <t>К ЭЛЕНА ВИКТОРОВНА</t>
  </si>
  <si>
    <t>С ЛЮДМИЛА ВЛАДИСЛАВОВНА</t>
  </si>
  <si>
    <t>Ф Наталья Валерьевна</t>
  </si>
  <si>
    <t>Л РОМАН ГЕННАДЬЕВИЧ</t>
  </si>
  <si>
    <t>Р Анна Николаевна</t>
  </si>
  <si>
    <t>В МАРИНА НИКОЛАЕВНА</t>
  </si>
  <si>
    <t>Д Арина Олеговна</t>
  </si>
  <si>
    <t>К Михаил Александрович</t>
  </si>
  <si>
    <t>К Марина Петровна</t>
  </si>
  <si>
    <t>Б Евгений Юрьевич</t>
  </si>
  <si>
    <t>Д Алиса Гибадуллаевна</t>
  </si>
  <si>
    <t>З Дмитрий Мазитович</t>
  </si>
  <si>
    <t>Б Ирина Сергеевна</t>
  </si>
  <si>
    <t>М Оксана Альбертовна</t>
  </si>
  <si>
    <t>С АНДРЕЙ АНАТОЛЬЕВИЧ</t>
  </si>
  <si>
    <t>П Ольга Владимировна</t>
  </si>
  <si>
    <t>А Денис Николаевич</t>
  </si>
  <si>
    <t>С ЕЛЕНА МИХАЙЛОВНА</t>
  </si>
  <si>
    <t>П Алена Владимировна</t>
  </si>
  <si>
    <t>Ц МАРГАРИТА МИХАЙЛОВНА</t>
  </si>
  <si>
    <t>К Екатерина Юрьевна</t>
  </si>
  <si>
    <t>Т Олеся Валерьевна</t>
  </si>
  <si>
    <t>М ЛАРИСА ВАЛЕНТИНОВНА</t>
  </si>
  <si>
    <t xml:space="preserve">К АЛЕКСЕЙ </t>
  </si>
  <si>
    <t>А Виктор Николаевич</t>
  </si>
  <si>
    <t>Н Ксения Владимировна</t>
  </si>
  <si>
    <t>С ЕЛЕНА ВЛАДИМИРОВНА</t>
  </si>
  <si>
    <t>Х АЛЕНА АРТЕМОВНА</t>
  </si>
  <si>
    <t>Б Елена Юрьевна</t>
  </si>
  <si>
    <t>А Ирина Владимировна</t>
  </si>
  <si>
    <t>Е ИРИНА Николаевна</t>
  </si>
  <si>
    <t>З Дмитрий Валерьевич</t>
  </si>
  <si>
    <t>В Елена Жоржевна</t>
  </si>
  <si>
    <t>М Евгения Максимовна</t>
  </si>
  <si>
    <t>Ш ТИМУР СУЛТАНОВИЧ</t>
  </si>
  <si>
    <t>Л Виктория Валерьевна</t>
  </si>
  <si>
    <t>П Юрий Вадимович</t>
  </si>
  <si>
    <t>К ТАТЬЯНА ИВАНОВНА</t>
  </si>
  <si>
    <t>Д Марина Александровна</t>
  </si>
  <si>
    <t>Г АНДРЕЙ СЕРГЕЕВИЧ</t>
  </si>
  <si>
    <t>С АЛЕКСЕЙ АЛЕКСАНДРОВИЧ</t>
  </si>
  <si>
    <t>К Сергей Евгеньевич</t>
  </si>
  <si>
    <t>П ИГОРЬ ЕВГЕНЬЕВИЧ</t>
  </si>
  <si>
    <t>П ИВАН ВЛАДИМИРОВИЧ</t>
  </si>
  <si>
    <t>П ЕКАТЕРИНА АНАТОЛЬЕВНА</t>
  </si>
  <si>
    <t>К Елена Викторовна</t>
  </si>
  <si>
    <t>С ВАЛЕНТИНА ПРОКОФЬЕВНА</t>
  </si>
  <si>
    <t>М ЕКАТЕРИНА СЕРГЕЕВНА</t>
  </si>
  <si>
    <t>Б Руслан Тахирович</t>
  </si>
  <si>
    <t>Ц ИЛЬДАР САЛИХОВИЧ</t>
  </si>
  <si>
    <t>Б Лариса Минятуловна</t>
  </si>
  <si>
    <t>К Заур Владимирович</t>
  </si>
  <si>
    <t>К ЮЛИЯ ВАЛЕРЬЕВНА</t>
  </si>
  <si>
    <t>М Кирилл Алексеевич</t>
  </si>
  <si>
    <t>Т Марина Михайловна</t>
  </si>
  <si>
    <t>Н АЛЕКСАНДР БОРИСОВИЧ</t>
  </si>
  <si>
    <t>Б Марина Михайловна</t>
  </si>
  <si>
    <t>Г Валентин Валентинович</t>
  </si>
  <si>
    <t>С Александр Леонидович</t>
  </si>
  <si>
    <t>Т Альберт Салаватович</t>
  </si>
  <si>
    <t>А родригес Юлия</t>
  </si>
  <si>
    <t>М Инна Вадимовна</t>
  </si>
  <si>
    <t>К Андрей Иванович</t>
  </si>
  <si>
    <t>Ю Алексей Викторович</t>
  </si>
  <si>
    <t>Х РУСТАМ ИЛГИЗОВИЧ</t>
  </si>
  <si>
    <t>Р Елена Валерьевна</t>
  </si>
  <si>
    <t>Е Егор Владимирович</t>
  </si>
  <si>
    <t>Н Данил Алексеевич</t>
  </si>
  <si>
    <t>Ш Евгения Анатольевна</t>
  </si>
  <si>
    <t>К Анастасия Ивановна</t>
  </si>
  <si>
    <t>Н ВИКТОР МИХАЙЛОВИЧ</t>
  </si>
  <si>
    <t>Н ВАЛЕНТИНА ВЛАДИМИРОВНА</t>
  </si>
  <si>
    <t>К СВЕТЛАНА АЛЕКСАНДРОВНА</t>
  </si>
  <si>
    <t>В ПАВЕЛ АЛЕКСАНДРОВИЧ</t>
  </si>
  <si>
    <t>Ч ОЛЬГА ЕВГЕНЬЕВНА</t>
  </si>
  <si>
    <t>Г Андрей Владимирович</t>
  </si>
  <si>
    <t>А НАТАЛЬЯ ВАЛЕРЬЕВНА</t>
  </si>
  <si>
    <t>С АЛЕКСАНДР ЮРЬЕВИЧ</t>
  </si>
  <si>
    <t>П АЛЕКСАНДР ИВАНОВИЧ</t>
  </si>
  <si>
    <t>Ш ЕВГЕНИЯ АЛЕКСАНДРОВНА</t>
  </si>
  <si>
    <t>К ТАТЬЯНА ВЛАДИМИРОВНА</t>
  </si>
  <si>
    <t>В НАДЕЖДА ПАВЛОВНА</t>
  </si>
  <si>
    <t>О ИРИНА ВАЛЕНТИНОВНА</t>
  </si>
  <si>
    <t>А ЕВГЕНИЙ ВИТАЛЬЕВИЧ</t>
  </si>
  <si>
    <t>Ч Дарья Андреевна</t>
  </si>
  <si>
    <t>Ш ЮЛИЯ ВЛАДИМИРОВНА</t>
  </si>
  <si>
    <t>С АЛЕКСАНДР ЛЕОНИДОВИЧ</t>
  </si>
  <si>
    <t>А ЛЮДМИЛА ИВАНОВНА</t>
  </si>
  <si>
    <t>Ч КИРИЛЛ ЕВГЕНЬЕВИЧ</t>
  </si>
  <si>
    <t>И СЕРГЕЙ АЛЕКСАНДРОВИЧ</t>
  </si>
  <si>
    <t>М АНАСТАСИЯ ДМИТРИЕВНА</t>
  </si>
  <si>
    <t>Ш Светлана Александровна</t>
  </si>
  <si>
    <t>П Наталья Алексеевна</t>
  </si>
  <si>
    <t>У ТАТЬЯНА ВАСИЛЬЕВНА</t>
  </si>
  <si>
    <t>Б ЗИНАИДА АНДРЕЕВНА</t>
  </si>
  <si>
    <t>П Евгений Владимирович</t>
  </si>
  <si>
    <t>П ЮЛИЯ ВАЛЕРЬЕВНА</t>
  </si>
  <si>
    <t>С Константин Александрович</t>
  </si>
  <si>
    <t>Ж ЕКАТЕРИНА СЕРГЕЕВНА</t>
  </si>
  <si>
    <t>С ЕКАТЕРИНА ВИКТОРОВНА</t>
  </si>
  <si>
    <t>Т Марина Леонидовна</t>
  </si>
  <si>
    <t>Р АНТОН АЛЕКСАНДРОВИЧ</t>
  </si>
  <si>
    <t>К ЮРИЙ ВЕНИАМИНОВИЧ</t>
  </si>
  <si>
    <t>С Федалия Абдулхайевна</t>
  </si>
  <si>
    <t>Ш Роман Викторович</t>
  </si>
  <si>
    <t>А Андрей Алексеевич</t>
  </si>
  <si>
    <t>Т АЛЁНА СЕРГЕЕВНА</t>
  </si>
  <si>
    <t>С Владислав Вячеславович</t>
  </si>
  <si>
    <t>Д АЛЕКСЕЙ ИВАНОВИЧ</t>
  </si>
  <si>
    <t>М Николай Сергеевич</t>
  </si>
  <si>
    <t>С Михаил Александрович</t>
  </si>
  <si>
    <t>Б РИММА НИКОЛАЕВНА</t>
  </si>
  <si>
    <t>П МАРИНА ВЛАДИМИРОВНА</t>
  </si>
  <si>
    <t>Ф АЛЕКСЕЙ ВЛАДИМИРОВИЧ</t>
  </si>
  <si>
    <t>Г Максим Викторович</t>
  </si>
  <si>
    <t>С НИКОЛАЙ ИВАНОВИЧ</t>
  </si>
  <si>
    <t>К Екатерина Андреевна</t>
  </si>
  <si>
    <t>А МИХАИЛ СЕРГЕЕВИЧ</t>
  </si>
  <si>
    <t>П СЕРГЕЙ АЛЕКСАНДРОВИЧ</t>
  </si>
  <si>
    <t>С НИКИТА ВЛАДИМИРОВИЧ</t>
  </si>
  <si>
    <t>С БУСКАТО СОФИЯ</t>
  </si>
  <si>
    <t>А Татьяна Владимировна</t>
  </si>
  <si>
    <t>К НАДЕЖДА ВАЛЕРЬЕВНА</t>
  </si>
  <si>
    <t>П СВЕТЛАНА МИХАЙЛОВНА</t>
  </si>
  <si>
    <t>Ж ЕВГЕНИЙ НИКОЛАЕВИЧ</t>
  </si>
  <si>
    <t>Г ТАТЬЯНА СЕРГЕЕВНА</t>
  </si>
  <si>
    <t>С АНДРЕЙ АЛЕКСАНДРОВИЧ</t>
  </si>
  <si>
    <t>В АННА АЛЕКСАНДРОВНА</t>
  </si>
  <si>
    <t>Ф Алексей Владимирович</t>
  </si>
  <si>
    <t>У Ирина Юрьевна</t>
  </si>
  <si>
    <t>Т Александра Александровна</t>
  </si>
  <si>
    <t>А КРИСТИНА СЕРГЕЕВНА</t>
  </si>
  <si>
    <t>З ЕЛЕНА ВИКТОРОВНА</t>
  </si>
  <si>
    <t>К АЛЕКСАНДР СЕРГЕЕВИЧ</t>
  </si>
  <si>
    <t>М ЭЛЬМИРА РАЗИЛЬЕВНА</t>
  </si>
  <si>
    <t>Б НАТАЛИЯ АЛЕКСАНДРОВНА</t>
  </si>
  <si>
    <t>Т ИРИНА НИКОЛАЕВНА</t>
  </si>
  <si>
    <t>Г РАСИМ ЭМИЛЕВИЧ</t>
  </si>
  <si>
    <t>Т Светлана Викторовна</t>
  </si>
  <si>
    <t>Б АЛЁНА ЛЕОНИДОВНА</t>
  </si>
  <si>
    <t>Э НАИЛЯ ГАЙДАРОВНА</t>
  </si>
  <si>
    <t>К ЛЮБОВЬ СВЯТОСЛАВОВНА</t>
  </si>
  <si>
    <t>К ГРИГОРИЙ ВИТАЛЬЕВИЧ</t>
  </si>
  <si>
    <t>П Елена Васильевна</t>
  </si>
  <si>
    <t>М ЛАРИСА РАСЫХОВНА</t>
  </si>
  <si>
    <t>М РУСТАМ МАРАЛОВИЧ</t>
  </si>
  <si>
    <t>Т Жазира Нурмаматовна</t>
  </si>
  <si>
    <t>Н Ирина Николаевна</t>
  </si>
  <si>
    <t>П ОЛЕСЯ ФЕДОРОВНА</t>
  </si>
  <si>
    <t>Л ЮЛИЯ ВЯЧЕСЛАВОВНА</t>
  </si>
  <si>
    <t>М ЕВГЕНИЯ НИКОЛАЕВНА</t>
  </si>
  <si>
    <t>З МАРИЯ ИВАНОВНА</t>
  </si>
  <si>
    <t>Т ЕЛЕНА ЕВГЕНЬЕВНА</t>
  </si>
  <si>
    <t>Г МАРИНА СЕРГЕЕВНА</t>
  </si>
  <si>
    <t>Х ШАМИЛЬ КАМИЛЕВИЧ</t>
  </si>
  <si>
    <t>Д ПАВЕЛ АЛЕКСАНДРОВИЧ</t>
  </si>
  <si>
    <t>С Вадим Васильевич</t>
  </si>
  <si>
    <t>Х ГАЛЬФИЯ ФАГИМОВНА</t>
  </si>
  <si>
    <t>К Анна Владимировна</t>
  </si>
  <si>
    <t>П НАДЕЖДА ГЕННАДЬЕВНА</t>
  </si>
  <si>
    <t>М ИЛЬЯ СЕРГЕЕВИЧ</t>
  </si>
  <si>
    <t>В АЛЕКСАНДР АЛЕКСАНДРОВИЧ</t>
  </si>
  <si>
    <t>Г ДМИТРИЙ СЕРГЕЕВИЧ</t>
  </si>
  <si>
    <t>Л МАРИНА ВЛАДИМИРОВНА</t>
  </si>
  <si>
    <t>Т АНАТОЛИЙ ИГОРЕВИЧ</t>
  </si>
  <si>
    <t>Б ОКСАНА ДМИТРИЕВНА</t>
  </si>
  <si>
    <t>В ДМИТРИЙ ВИКТОРОВИЧ</t>
  </si>
  <si>
    <t>Н ОКСАНА ВЛАДИМИРОВНА</t>
  </si>
  <si>
    <t>А ПОЛИНА СЕРГЕЕВНА</t>
  </si>
  <si>
    <t>Б ДАРЬЯ ПЕТРОВНА</t>
  </si>
  <si>
    <t>С Светлана Анатольевна</t>
  </si>
  <si>
    <t>К АЛЕКСЕЙ НИКОЛАЕВИЧ</t>
  </si>
  <si>
    <t>Б МАРИНА ГЕННАДЬЕВНА</t>
  </si>
  <si>
    <t>Ш ЕЛЕНА ИСМАИЛОВНА</t>
  </si>
  <si>
    <t>Х Николай Валерьевич</t>
  </si>
  <si>
    <t>Ц Наталья Викторовна</t>
  </si>
  <si>
    <t>Е Ольга Сергеевна</t>
  </si>
  <si>
    <t>М АЛЕКСАНДР ВЛАДИМИРОВИЧ</t>
  </si>
  <si>
    <t>З ЯНА ГЕРМАНОВНА</t>
  </si>
  <si>
    <t>К ОЛЕГ ВИКТОРОВИЧ</t>
  </si>
  <si>
    <t>З РОМАН ОЛЕГОВИЧ</t>
  </si>
  <si>
    <t>Ф АННА АЛЕКСАНДРОВНА</t>
  </si>
  <si>
    <t>С Алексей Борисович</t>
  </si>
  <si>
    <t>М Павел Николаевич</t>
  </si>
  <si>
    <t>Б АЛЕКСЕЙ МИХАЙЛОВИЧ</t>
  </si>
  <si>
    <t>А Павел Викторович</t>
  </si>
  <si>
    <t>К КИРИЛЛ СЕРГЕЕВИЧ</t>
  </si>
  <si>
    <t>И Владимир Геннадьевич</t>
  </si>
  <si>
    <t>М Александр Гамлетович</t>
  </si>
  <si>
    <t>О АНТОН СЕРГЕЕВИЧ</t>
  </si>
  <si>
    <t>Ф Екатерина Александровна</t>
  </si>
  <si>
    <t>П Сергей Викторович</t>
  </si>
  <si>
    <t>Ч ЕВГЕНИЙ ВИКТОРОВИЧ</t>
  </si>
  <si>
    <t>К ТАТЬЯНА АЛЕКСАНДРОВНА</t>
  </si>
  <si>
    <t>Р СВЕТЛАНА ВИТАЛЬЕВНА</t>
  </si>
  <si>
    <t>Ш ИРИНА НИКОЛАЕВНА</t>
  </si>
  <si>
    <t>Г Татьяна Сергеевна</t>
  </si>
  <si>
    <t>М РУСТЕМ ФАНИЛОВИЧ</t>
  </si>
  <si>
    <t>Д МАРИЯ АЛЕКСАНДРОВНА</t>
  </si>
  <si>
    <t>Э Оксана Андреевна</t>
  </si>
  <si>
    <t>М Владимир Николаевич</t>
  </si>
  <si>
    <t>Ш ДИНАРА РИНАТОВНА</t>
  </si>
  <si>
    <t>С Владимир Анатольевич</t>
  </si>
  <si>
    <t>Ж Кирилл Александрович</t>
  </si>
  <si>
    <t>П Александр Анатольевич</t>
  </si>
  <si>
    <t>Д Аминат Абдулварисовна</t>
  </si>
  <si>
    <t>К АЛЛА ЮРЬЕВНА</t>
  </si>
  <si>
    <t>Ш РОМАН ВЛАДИМИРОВИЧ</t>
  </si>
  <si>
    <t>С Алексей Николаевич</t>
  </si>
  <si>
    <t>П ДМИТРИЙ ВЛАДИМИРОВИЧ</t>
  </si>
  <si>
    <t>К Вячеслав Александрович</t>
  </si>
  <si>
    <t>К Ирина Ивановна</t>
  </si>
  <si>
    <t>А НАТАЛЬЯ НИКОЛАЕВНА</t>
  </si>
  <si>
    <t>В Анна Игоревна</t>
  </si>
  <si>
    <t>Б НАТАЛЬЯ ГЕННАДЬЕВНА</t>
  </si>
  <si>
    <t>Х Татьяна Леонидовна</t>
  </si>
  <si>
    <t>Т НАТАЛЬЯ ИГОРЕВНА</t>
  </si>
  <si>
    <t>Г Сергей Францевич</t>
  </si>
  <si>
    <t>Ч ЕГОР ДМИТРИЕВИЧ</t>
  </si>
  <si>
    <t>Ж Юлия Викторовна</t>
  </si>
  <si>
    <t>Л Валентина Александровна</t>
  </si>
  <si>
    <t>К Андрей Николаевич</t>
  </si>
  <si>
    <t>Б ДЖАМИЛЯ ВАГИСАЕВНА</t>
  </si>
  <si>
    <t>К Юлия Андреевна</t>
  </si>
  <si>
    <t>П Эльмира Мансуровна</t>
  </si>
  <si>
    <t>Г Сергей Анатольевич</t>
  </si>
  <si>
    <t>Ш Ирина Алексеевна</t>
  </si>
  <si>
    <t>П Елена Александровна</t>
  </si>
  <si>
    <t>М Полина Алексеевна</t>
  </si>
  <si>
    <t>Ш ТАТЬЯНА ВЛАДИМИРОВНА</t>
  </si>
  <si>
    <t>З Наталья Михайловна</t>
  </si>
  <si>
    <t>Л АНАСТАСИЯ ИГОРЕВНА</t>
  </si>
  <si>
    <t>Х Сергей Владимирович</t>
  </si>
  <si>
    <t>З Наталья Евгеньевна</t>
  </si>
  <si>
    <t>Ч Ольга Владимировна</t>
  </si>
  <si>
    <t>М ТАТЬЯНА ПЕТРОВНА</t>
  </si>
  <si>
    <t>Р ДАРЬЯ АЛЕКСЕЕВНА</t>
  </si>
  <si>
    <t>Б САИДА ВОЛГАЕВНА</t>
  </si>
  <si>
    <t>Н Ирина Леонидовна</t>
  </si>
  <si>
    <t>Ч ВИКТОР НИКОЛАЕВИЧ</t>
  </si>
  <si>
    <t>В Светлана Владимировна</t>
  </si>
  <si>
    <t>Ш Фидалия Фаритовна</t>
  </si>
  <si>
    <t>З Валентина Анатольевна</t>
  </si>
  <si>
    <t>К ДМИТРИЙ ИВАНОВИЧ</t>
  </si>
  <si>
    <t>Ф Анастасия Валерьевна</t>
  </si>
  <si>
    <t>В Елена Евгеньевна</t>
  </si>
  <si>
    <t>К Юлия Викторовна</t>
  </si>
  <si>
    <t>С Дмитрий Леонидович</t>
  </si>
  <si>
    <t>Б Ольга Леонидовна</t>
  </si>
  <si>
    <t>С Галина Александровна</t>
  </si>
  <si>
    <t>Л Наталья Александровна</t>
  </si>
  <si>
    <t>Г Олеся Валериевна</t>
  </si>
  <si>
    <t>А Анастасия Анатольевна</t>
  </si>
  <si>
    <t>С АЛЬБЕРТ ЭДУАРДОВИЧ</t>
  </si>
  <si>
    <t>Н Евгений Викторович</t>
  </si>
  <si>
    <t>П Валентина Игоревна</t>
  </si>
  <si>
    <t>Б АНДРЕЙ АЛЕКСАНДРОВИЧ</t>
  </si>
  <si>
    <t>Д Елена Мергеновна</t>
  </si>
  <si>
    <t>М ДИАНА ЭМИРОВНА</t>
  </si>
  <si>
    <t>Б Елена Владимировна</t>
  </si>
  <si>
    <t>Ю Ирина Игоревна</t>
  </si>
  <si>
    <t>В АЛЬБИНА РИЗВАНОВНА</t>
  </si>
  <si>
    <t>В Екатерина Борисовна</t>
  </si>
  <si>
    <t>Е ЕКАТЕРИНА ГЕННАДЬЕВНА</t>
  </si>
  <si>
    <t>Ш КСЕНИЯ НИКОЛАЕВНА</t>
  </si>
  <si>
    <t>И Николай Михайлович</t>
  </si>
  <si>
    <t>В ЛЮДМИЛА МУЗАРИМОВНА</t>
  </si>
  <si>
    <t>С Надежда Анатольевна</t>
  </si>
  <si>
    <t>Л МАКСИМ СЕРГЕЕВИЧ</t>
  </si>
  <si>
    <t>П Валентина Валентиновна</t>
  </si>
  <si>
    <t>Ф Татьяна Васильевна</t>
  </si>
  <si>
    <t>Б ИРИНА ЕВГЕНЬЕВНА</t>
  </si>
  <si>
    <t>Ш Юрий Федорович</t>
  </si>
  <si>
    <t xml:space="preserve">Б АЛЕКСАНДР </t>
  </si>
  <si>
    <t>Л Анна Валерьевна</t>
  </si>
  <si>
    <t>П КОНСТАНТИН ОЛЕГОВИЧ</t>
  </si>
  <si>
    <t>К Наталья Вячеславовна</t>
  </si>
  <si>
    <t>М Олег Анатольевич</t>
  </si>
  <si>
    <t>О Владимир Юрьевич</t>
  </si>
  <si>
    <t>М Юлия Александровна</t>
  </si>
  <si>
    <t>П Алексей Петрович</t>
  </si>
  <si>
    <t>Д Станислав Константинович</t>
  </si>
  <si>
    <t>Д Олеся Анатольевна</t>
  </si>
  <si>
    <t>Б Надежда Ивановна</t>
  </si>
  <si>
    <t>Т Светлана Георгиевна</t>
  </si>
  <si>
    <t>П Татьяна Геннадьевна</t>
  </si>
  <si>
    <t>Б ЕЛЕНА РАШИТОВНА</t>
  </si>
  <si>
    <t>П СЕРГЕЙ ДМИТРИЕВИЧ</t>
  </si>
  <si>
    <t>У Елена Владимировна</t>
  </si>
  <si>
    <t>Б Екатерина Александровна</t>
  </si>
  <si>
    <t>А Ольга Валерьевна</t>
  </si>
  <si>
    <t>П Татьяна Андреевна</t>
  </si>
  <si>
    <t>Г Максим Константинович</t>
  </si>
  <si>
    <t>С Евгений Юрьевич</t>
  </si>
  <si>
    <t>Б Елена Хетаговна</t>
  </si>
  <si>
    <t>Т Константин Анатольевич</t>
  </si>
  <si>
    <t>М Сергей Юрьевич</t>
  </si>
  <si>
    <t>К Светлана Юрьевна</t>
  </si>
  <si>
    <t>К ТАТЬЯНА ВАСИЛЬЕВНА</t>
  </si>
  <si>
    <t>Р ВАЛЕНТИНА ВИКТОРОВНА</t>
  </si>
  <si>
    <t>З КОНСТАНТИН АЛЕКСАНДРОВИЧ</t>
  </si>
  <si>
    <t>Т ЛЮДМИЛА ЮРЬЕВНА</t>
  </si>
  <si>
    <t>Ш Елена Викторовна</t>
  </si>
  <si>
    <t>Ш Екатерина Евгеньевна</t>
  </si>
  <si>
    <t>А ВИКТОРИЯ ВЯЧЕСЛАВОВНА</t>
  </si>
  <si>
    <t>Л ЕЛЕНА НИКОЛАЕВНА</t>
  </si>
  <si>
    <t>В ГАЛИНА АНДРЕЕВНА</t>
  </si>
  <si>
    <t>О АНАСТАСИЯ ОЛЕГОВНА</t>
  </si>
  <si>
    <t>З НИКИТА СЕРГЕЕВИЧ</t>
  </si>
  <si>
    <t>Ш АННА САМАНДОВНА</t>
  </si>
  <si>
    <t>Л ДМИТРИЙ ВЕНИАМИНОВИЧ</t>
  </si>
  <si>
    <t>З Елена Сергеевна</t>
  </si>
  <si>
    <t>К АНДРЕЙ ЕВГЕНЬЕВИЧ</t>
  </si>
  <si>
    <t>Ж Анастасия Анатольевна</t>
  </si>
  <si>
    <t>А Эдуард Викторович</t>
  </si>
  <si>
    <t>Л Кристина Александровна</t>
  </si>
  <si>
    <t>Т ОКСАНА СЕРГЕЕВНА</t>
  </si>
  <si>
    <t>Б Артем Петрович</t>
  </si>
  <si>
    <t>Г Дмитрий Николаевич</t>
  </si>
  <si>
    <t>Л Лариса Михайловна</t>
  </si>
  <si>
    <t>Ч Марина Михайловна</t>
  </si>
  <si>
    <t>С Алексей Васильевич</t>
  </si>
  <si>
    <t>В Денис Дмитриевич</t>
  </si>
  <si>
    <t>Ш Юлия Сергеевна</t>
  </si>
  <si>
    <t>М ТАТЬЯНА ВИТАЛЬЕВНА</t>
  </si>
  <si>
    <t>М Стелла Олеговна</t>
  </si>
  <si>
    <t>Ф Марина Викторовна</t>
  </si>
  <si>
    <t>П АНАСТАСИЯ ВИКТОРОВНА</t>
  </si>
  <si>
    <t>П Юлия Владимировна</t>
  </si>
  <si>
    <t>М АНТОН ИГОРЕВИЧ</t>
  </si>
  <si>
    <t>Р Роман Александрович</t>
  </si>
  <si>
    <t>З Анастасия Григорьевна</t>
  </si>
  <si>
    <t>А ОЛЕСЯ ПЕТРОВНА</t>
  </si>
  <si>
    <t>Р РОМАН ВЯЧЕСЛАВОВИЧ</t>
  </si>
  <si>
    <t>Е Алеся Алексеевна</t>
  </si>
  <si>
    <t>А Юлия Александровна</t>
  </si>
  <si>
    <t>Г Юлия Альвияновна</t>
  </si>
  <si>
    <t>С Наталья Викторовна</t>
  </si>
  <si>
    <t>А Григорий Арменович</t>
  </si>
  <si>
    <t>Л Евгений Александрович</t>
  </si>
  <si>
    <t>П Алексей Андреевич</t>
  </si>
  <si>
    <t>Т Олеся Алексеевна</t>
  </si>
  <si>
    <t>К Наталья Ростиславовна</t>
  </si>
  <si>
    <t>Ж Максим Юрьевич</t>
  </si>
  <si>
    <t>Ш Марина Егоровна</t>
  </si>
  <si>
    <t>Х Юлия Васильевна</t>
  </si>
  <si>
    <t>С Антон Владимирович</t>
  </si>
  <si>
    <t>Ш Оксана Владимировна</t>
  </si>
  <si>
    <t>Ш Алексей Андреевич</t>
  </si>
  <si>
    <t>Г ТАТЬЯНА ЕВГЕНЬЕВНА</t>
  </si>
  <si>
    <t>Ф Ирина Борисовна</t>
  </si>
  <si>
    <t>В Константин Александрович</t>
  </si>
  <si>
    <t>Х РАМАЗАН МАДИНОВИЧ</t>
  </si>
  <si>
    <t>Б Андрей Вадимович</t>
  </si>
  <si>
    <t>Н СЕРГЕЙ НИКОЛАЕВИЧ</t>
  </si>
  <si>
    <t>З Наталия Михайловна</t>
  </si>
  <si>
    <t>Г АЛЕНА НИКОЛАЕВНА</t>
  </si>
  <si>
    <t>У Маргарита Олеговна</t>
  </si>
  <si>
    <t>А Татьяна Михайловна</t>
  </si>
  <si>
    <t>Т Станислав Юрьевич</t>
  </si>
  <si>
    <t>Р АНАСТАСИЯ СЕРГЕЕВНА</t>
  </si>
  <si>
    <t>Г Светлана Артемьевна</t>
  </si>
  <si>
    <t>К Александр Олегович</t>
  </si>
  <si>
    <t>К АЛЕКСАНДРА ВАЛЕНТИНОВНА</t>
  </si>
  <si>
    <t>Х Александр Вячеславович</t>
  </si>
  <si>
    <t>П РЕГИНА РАИСОВНА</t>
  </si>
  <si>
    <t>Я ИРИНА АНАТОЛЬЕВНА</t>
  </si>
  <si>
    <t>Б Карен Гагикович</t>
  </si>
  <si>
    <t>Ж Марина Николаевна</t>
  </si>
  <si>
    <t>К Алексей Михайлович</t>
  </si>
  <si>
    <t>С Ирина Николаевна</t>
  </si>
  <si>
    <t>А Светлана Владимировна</t>
  </si>
  <si>
    <t>Ч София Владимировна</t>
  </si>
  <si>
    <t>Г Владимир Александрович</t>
  </si>
  <si>
    <t>Л ОЛЬГА АЛЕКСАНДРОВНА</t>
  </si>
  <si>
    <t>К Екатерина Александровна</t>
  </si>
  <si>
    <t>З Сергей Владимирович</t>
  </si>
  <si>
    <t>А Наталья Яковлевна</t>
  </si>
  <si>
    <t>М Павел Игоревич</t>
  </si>
  <si>
    <t>М МАРИНА ВЯЧЕСЛАВОВНА</t>
  </si>
  <si>
    <t>П Елена Анатольевна</t>
  </si>
  <si>
    <t>С Шохрух Джахангирович</t>
  </si>
  <si>
    <t>П ВЕРА АНДРЕЕВНА</t>
  </si>
  <si>
    <t>М Джульетта Владимировна</t>
  </si>
  <si>
    <t>К Виктория Валентиновна</t>
  </si>
  <si>
    <t>Е АЛЕКСАНДР ВАЛЕНТИНОВИЧ</t>
  </si>
  <si>
    <t>С Юлия Александровна</t>
  </si>
  <si>
    <t>М Юрий Алексеевич</t>
  </si>
  <si>
    <t>Е ИРИНА АЛЕКСАНДРОВНА</t>
  </si>
  <si>
    <t xml:space="preserve">Г Марина </t>
  </si>
  <si>
    <t>Т Каринэ Григорьевна</t>
  </si>
  <si>
    <t>Ф Наталья Сергеевна</t>
  </si>
  <si>
    <t>И ОЛЕГ ВЛАДИМИРОВИЧ</t>
  </si>
  <si>
    <t>Б Евгения Вячеславовна</t>
  </si>
  <si>
    <t>Р ГАЛИНА СЕРГЕЕВНА</t>
  </si>
  <si>
    <t>К Александр Сергеевич</t>
  </si>
  <si>
    <t>Г ДМИТРИЙ АЛЕКСЕЕВИЧ</t>
  </si>
  <si>
    <t>Д НАТАЛЬЯ АРКАДЬЕВНА</t>
  </si>
  <si>
    <t>П Елена Михайловна</t>
  </si>
  <si>
    <t>Н Герман Михайлович</t>
  </si>
  <si>
    <t>Ж Юлия Сергеевна</t>
  </si>
  <si>
    <t>Ф Ирина Юрьевна</t>
  </si>
  <si>
    <t>У Сергей Владимирович</t>
  </si>
  <si>
    <t>З Александр Сергеевич</t>
  </si>
  <si>
    <t>К ЮЛИЯ ГЕННАДЬЕВНА</t>
  </si>
  <si>
    <t>В Андрей Александрович</t>
  </si>
  <si>
    <t>З Альбина Александровна</t>
  </si>
  <si>
    <t>Г ТАТЬЯНА АЛЕКСАНДРОВНА</t>
  </si>
  <si>
    <t>Б ВЛАДИМИР НИКОЛАЕВИЧ</t>
  </si>
  <si>
    <t>М АНДРЕЙ ВИКТОРОВИЧ</t>
  </si>
  <si>
    <t>А Алексей Викторович</t>
  </si>
  <si>
    <t>М Евгения Александровна</t>
  </si>
  <si>
    <t>Т Сергей Петрович</t>
  </si>
  <si>
    <t>С Елена Николаевна</t>
  </si>
  <si>
    <t>Б Татьяна Григорьевна</t>
  </si>
  <si>
    <t>К АНТОН ВИКТОРОВИЧ</t>
  </si>
  <si>
    <t>А Константин Юрьевич</t>
  </si>
  <si>
    <t>С Сергей Павлович</t>
  </si>
  <si>
    <t>К Олег Борисович</t>
  </si>
  <si>
    <t>А Владимир Владимирович</t>
  </si>
  <si>
    <t>Ш Татьяна Павловна</t>
  </si>
  <si>
    <t>К АЛЕКСЕЙ ВАСИЛЬЕВИЧ</t>
  </si>
  <si>
    <t>Л Александр Степанович</t>
  </si>
  <si>
    <t>П ЕКАТЕРИНА ФЕДОРОВНА</t>
  </si>
  <si>
    <t>К Анна Сергеевна</t>
  </si>
  <si>
    <t>Т Сергей Вячеславович</t>
  </si>
  <si>
    <t>Д Наталья Владимировна</t>
  </si>
  <si>
    <t>У ВАСИЛИЙ ВЛАДИМИРОВИЧ</t>
  </si>
  <si>
    <t>Е АЛЕКСЕЙ ЛЕОНИДОВИЧ</t>
  </si>
  <si>
    <t>З Владимир Игоревич</t>
  </si>
  <si>
    <t>Д Сергей Иванович</t>
  </si>
  <si>
    <t>Л Николай Васильевич</t>
  </si>
  <si>
    <t>Ш Резида Рифкатовна</t>
  </si>
  <si>
    <t>П ЛИЛИЯ ВЛАДИМИРОВНА</t>
  </si>
  <si>
    <t>Н Екатерина Геннадьевна</t>
  </si>
  <si>
    <t>Ж РУМИЯ ХАРИСОВНА</t>
  </si>
  <si>
    <t>Б АЛЕКСАНДР СЕРГЕЕВИЧ</t>
  </si>
  <si>
    <t>Б Сергей Николаевич</t>
  </si>
  <si>
    <t>К АНАТОЛИЙ АЛЕКСАНДРОВИЧ</t>
  </si>
  <si>
    <t>С Елена Сергеевна</t>
  </si>
  <si>
    <t>Х Евгений Анатольевич</t>
  </si>
  <si>
    <t>К ЮЛИЯ ЮРЬЕВНА</t>
  </si>
  <si>
    <t>П Владимир Юрьевич</t>
  </si>
  <si>
    <t>М Дмитрий Александрович</t>
  </si>
  <si>
    <t>К Карина Сергеевна</t>
  </si>
  <si>
    <t>С Сергей Викторович</t>
  </si>
  <si>
    <t>Т София Михайловна</t>
  </si>
  <si>
    <t>Р Екатерина Викторовна</t>
  </si>
  <si>
    <t>С Андрей Викторович</t>
  </si>
  <si>
    <t>С Денис Игоревич</t>
  </si>
  <si>
    <t>Ш Николай Николаевич</t>
  </si>
  <si>
    <t>Т Елена Владимировна</t>
  </si>
  <si>
    <t>Ф Дмитрий Александрович</t>
  </si>
  <si>
    <t>Л Алла Юрьевна</t>
  </si>
  <si>
    <t>Б МАРИЯ ИГОРЕВНА</t>
  </si>
  <si>
    <t>В Эллина Маратовна</t>
  </si>
  <si>
    <t>П Константин Александрович</t>
  </si>
  <si>
    <t>Л Яна Вадимовна</t>
  </si>
  <si>
    <t>П ЕВГЕНИЯ ВЛАДИМИРОВНА</t>
  </si>
  <si>
    <t>М Лариса Викторовна</t>
  </si>
  <si>
    <t>К Валентина Владиславовна</t>
  </si>
  <si>
    <t>Ч Денис Николаевич</t>
  </si>
  <si>
    <t>О МАРИЯ ЖАМСАРАНОВНА</t>
  </si>
  <si>
    <t>Г АЛЕКСАНДР СЕРГЕЕВИЧ</t>
  </si>
  <si>
    <t>Ш Сейране Эмир-алиевна</t>
  </si>
  <si>
    <t>С ИРИНА ВИТАЛЬЕВНА</t>
  </si>
  <si>
    <t>Ч Юлия Сергеевна</t>
  </si>
  <si>
    <t>Я Татьяна Михайловна</t>
  </si>
  <si>
    <t>Н НИКИТА ВЛАДИМИРОВИЧ</t>
  </si>
  <si>
    <t>П СЕРГЕЙ АЛЕКСЕЕВИЧ</t>
  </si>
  <si>
    <t>Г Гульнара Салаватовна</t>
  </si>
  <si>
    <t>Б НИНА ВЛАДИМИРОВНА</t>
  </si>
  <si>
    <t>Ц Марина Евгеньевна</t>
  </si>
  <si>
    <t>К Антон Александрович</t>
  </si>
  <si>
    <t>М Ольга Райнгольдовна</t>
  </si>
  <si>
    <t>Г Ирина Сергеевна</t>
  </si>
  <si>
    <t>С ЕЛЕНА ПЕТРОВНА</t>
  </si>
  <si>
    <t>А ОЛЬГА ЛЕОНИДОВНА</t>
  </si>
  <si>
    <t>Ш Андрей Владимирович</t>
  </si>
  <si>
    <t>К Елена Геннадьевна</t>
  </si>
  <si>
    <t>Щ ТАМАРА ВАЛЕРЬЕВНА</t>
  </si>
  <si>
    <t>С Кристина Владимировна</t>
  </si>
  <si>
    <t>В Армине Арсеновна</t>
  </si>
  <si>
    <t>П Лариса Сергеевна</t>
  </si>
  <si>
    <t>Ф Виктор Янович</t>
  </si>
  <si>
    <t>С НАТАЛЬЯ ВЛАДИМИРОВНА</t>
  </si>
  <si>
    <t>Х Андрей Владимирович</t>
  </si>
  <si>
    <t>П АНДРЕЙ АЛЕКСАНДРОВИЧ</t>
  </si>
  <si>
    <t>А Ольга Юрьевна</t>
  </si>
  <si>
    <t>Г Марина Вадимовна</t>
  </si>
  <si>
    <t>В ТАТЬЯНА ЮРЬЕВНА</t>
  </si>
  <si>
    <t>К Данил Викторович</t>
  </si>
  <si>
    <t>Ф Наталья Викторовна</t>
  </si>
  <si>
    <t>Р ОЛЬГА АЛЕКСАНДРОВНА</t>
  </si>
  <si>
    <t>Р ДЕНИС ВЛАДИМИРОВИЧ</t>
  </si>
  <si>
    <t>В Роман Витальевич</t>
  </si>
  <si>
    <t>В Сания Рауфовна</t>
  </si>
  <si>
    <t>Б ПАВЕЛ ИЛЬИЧ</t>
  </si>
  <si>
    <t>С Наталья Андреевна</t>
  </si>
  <si>
    <t>Д Елена Валерьевна</t>
  </si>
  <si>
    <t>С Александр Александрович</t>
  </si>
  <si>
    <t>М Светлана Степановна</t>
  </si>
  <si>
    <t>А Мария Игоревна</t>
  </si>
  <si>
    <t>А Михаил Христофорович</t>
  </si>
  <si>
    <t>Т Анна Николаевна</t>
  </si>
  <si>
    <t>В Михаил Александрович</t>
  </si>
  <si>
    <t>М СВЕТЛАНА ЕВГЕНЬЕВНА</t>
  </si>
  <si>
    <t>М ЕКАТЕРИНА АЛЕКСАНДРОВНА</t>
  </si>
  <si>
    <t>А Любовь Николаевна</t>
  </si>
  <si>
    <t>С Наталья Константиновна</t>
  </si>
  <si>
    <t xml:space="preserve">К Андрей </t>
  </si>
  <si>
    <t>А ДМИТРИЙ ОЛЕГОВИЧ</t>
  </si>
  <si>
    <t>Е Вера Игоревна</t>
  </si>
  <si>
    <t>Б Татьяна Николаевна</t>
  </si>
  <si>
    <t>В АЛЕКСАНДР ВАСИЛЬЕВИЧ</t>
  </si>
  <si>
    <t>Р Ирина Сергеевна</t>
  </si>
  <si>
    <t>Н ОЛЬГА АНАТОЛЬЕВНА</t>
  </si>
  <si>
    <t>А НАТАЛЬЯ ЮРЬЕВНА</t>
  </si>
  <si>
    <t>П МИХАИЛ НИКОЛАЕВИЧ</t>
  </si>
  <si>
    <t>А Галина Трофимовна</t>
  </si>
  <si>
    <t>Д МАКСИМ СЕРГЕЕВИЧ</t>
  </si>
  <si>
    <t>А АНДРЕЙ АЛЕКСЕЕВИЧ</t>
  </si>
  <si>
    <t>В ТАТЬЯНА ВЛАДИМИРОВНА</t>
  </si>
  <si>
    <t>П Изольда Владимировна</t>
  </si>
  <si>
    <t>С Владимир Владимирович</t>
  </si>
  <si>
    <t>А Радмир Рамилевич</t>
  </si>
  <si>
    <t>М ЕКАТЕРИНА НИКОЛАЕВНА</t>
  </si>
  <si>
    <t>Ш Ольга Анатольевна</t>
  </si>
  <si>
    <t>Б Ноган Вячеславовна</t>
  </si>
  <si>
    <t>С Игорь Владимирович</t>
  </si>
  <si>
    <t>О РОМАН ЛЕОНИДОВИЧ</t>
  </si>
  <si>
    <t>Е КОНСТАНТИН ВЛАДИМИРОВИЧ</t>
  </si>
  <si>
    <t>О РОМАН ВИКТОРОВИЧ</t>
  </si>
  <si>
    <t>К Дмитрий Иванович</t>
  </si>
  <si>
    <t>Ж Татьяна Николаевна</t>
  </si>
  <si>
    <t>О Антон Александрович</t>
  </si>
  <si>
    <t>А Марина Владимировна</t>
  </si>
  <si>
    <t>Б АЛЕКСАНДР ВЛАДИМИРОВИЧ</t>
  </si>
  <si>
    <t>И Максим Николаевич</t>
  </si>
  <si>
    <t>Б Михаил Евгеньевич</t>
  </si>
  <si>
    <t>Б Александр Сергеевич</t>
  </si>
  <si>
    <t>К Игорь Анатольевич</t>
  </si>
  <si>
    <t>Н Евгений Владимирович</t>
  </si>
  <si>
    <t>С АЛЕКСАНДР АНАТОЛЬЕВИЧ</t>
  </si>
  <si>
    <t>С Андрей Юрьевич</t>
  </si>
  <si>
    <t>Ф МАРИНА ПЕТРОВНА</t>
  </si>
  <si>
    <t>Я Владислав Юрьевич</t>
  </si>
  <si>
    <t>Л Андрей Валерьевич</t>
  </si>
  <si>
    <t>Г Ирина Эдуардовна</t>
  </si>
  <si>
    <t>К ЕЛЕНА ВИКТОРОВНА</t>
  </si>
  <si>
    <t>Б РУСЛАН РИНАТОВИЧ</t>
  </si>
  <si>
    <t>М ВЕРА НИКОЛАЕВНА</t>
  </si>
  <si>
    <t>У Сергей Викторович</t>
  </si>
  <si>
    <t>Р ЮРИЙ АНАТОЛЬЕВИЧ</t>
  </si>
  <si>
    <t>К Людмила Геннадьевна</t>
  </si>
  <si>
    <t>Ю Станислав Николаевич</t>
  </si>
  <si>
    <t>П Марина Борисовна</t>
  </si>
  <si>
    <t>Б Дарья Вадимовна</t>
  </si>
  <si>
    <t>Н Владимир Иванович</t>
  </si>
  <si>
    <t>И КОНСТАНТИН АНАТОЛЬЕВИЧ</t>
  </si>
  <si>
    <t>К Игорь Павлович</t>
  </si>
  <si>
    <t>Ш Алена Викторовна</t>
  </si>
  <si>
    <t>П ЛЮДМИЛА АЛЕКСАНДРОВНА</t>
  </si>
  <si>
    <t>Е Александр Васильевич</t>
  </si>
  <si>
    <t>Б Виктория Сергеевна</t>
  </si>
  <si>
    <t>К ОКСАНА АЛЕКСАНДРОВНА</t>
  </si>
  <si>
    <t xml:space="preserve">Л ТАТЬЯНА </t>
  </si>
  <si>
    <t>Ф АЛЕКСЕЙ ГЕННАДЬЕВИЧ</t>
  </si>
  <si>
    <t>С Ирина Ивановна</t>
  </si>
  <si>
    <t>Б СВЕТЛАНА СЕРГЕЕВНА</t>
  </si>
  <si>
    <t>Ю Дмитрий Николаевич</t>
  </si>
  <si>
    <t>С Ольга Владимировна</t>
  </si>
  <si>
    <t>Я Альберт Рузилевич</t>
  </si>
  <si>
    <t>Г Анна Владимировна</t>
  </si>
  <si>
    <t>Д Ольга Владимировна</t>
  </si>
  <si>
    <t>М Анна Владимировна</t>
  </si>
  <si>
    <t>М Татьяна Валерьевна</t>
  </si>
  <si>
    <t>Д Ольга Борисовна</t>
  </si>
  <si>
    <t>М МАРИНА НИКОЛАЕВНА</t>
  </si>
  <si>
    <t>Т Галина Петровна</t>
  </si>
  <si>
    <t>К Андрей Александрович</t>
  </si>
  <si>
    <t>М Олег Александрович</t>
  </si>
  <si>
    <t>К АЛЕКСАНДР РУЗИКУЛОВИЧ</t>
  </si>
  <si>
    <t>Т Татьяна Васильевна</t>
  </si>
  <si>
    <t>К Иван Юрьевич</t>
  </si>
  <si>
    <t>С АНАСТАСИЯ АЛЕКСАНДРОВНА</t>
  </si>
  <si>
    <t>Ж ВЕНИАМИН ВЛАДИМИРОВИЧ</t>
  </si>
  <si>
    <t>Ф Илья Игоревич</t>
  </si>
  <si>
    <t>С Елена Юрьевна</t>
  </si>
  <si>
    <t>П Алексей Игоревич</t>
  </si>
  <si>
    <t>С НАТАЛЬЯ ВИКТОРОВНА</t>
  </si>
  <si>
    <t>В Ксения Игоревна</t>
  </si>
  <si>
    <t>С Анна Юрьевна</t>
  </si>
  <si>
    <t>П Кристина Владимировна</t>
  </si>
  <si>
    <t>Х Роман Леонидович</t>
  </si>
  <si>
    <t>Л Марина Николаевна</t>
  </si>
  <si>
    <t>Р АНДРЕЙ АНАТОЛЬЕВИЧ</t>
  </si>
  <si>
    <t>К Наталья Петровна</t>
  </si>
  <si>
    <t>С МИХАИЛ ЮРЬЕВИЧ</t>
  </si>
  <si>
    <t>Л НАТАЛЬЯ ДМИТРИЕВНА</t>
  </si>
  <si>
    <t>П Константин Владимирович</t>
  </si>
  <si>
    <t>К РОМАН ВИКТОРОВИЧ</t>
  </si>
  <si>
    <t>Ш Александр Иванович</t>
  </si>
  <si>
    <t>Ш ОЛЬГА ГЕННАДЬЕВНА</t>
  </si>
  <si>
    <t>Л Вера Викторовна</t>
  </si>
  <si>
    <t>Д Наталия Владимировна</t>
  </si>
  <si>
    <t>С Вероника Александровна</t>
  </si>
  <si>
    <t>П Наталья Борисовна</t>
  </si>
  <si>
    <t>А Самир Адилович</t>
  </si>
  <si>
    <t>Б РОМАН ЛЕОНИДОВИЧ</t>
  </si>
  <si>
    <t>Т ЗУХРА ДУЛАТОВНА</t>
  </si>
  <si>
    <t>С ДАНИЛА АЛЕКСАНДРОВИЧ</t>
  </si>
  <si>
    <t>Д Денис Николаевич</t>
  </si>
  <si>
    <t>П НАТАЛЬЯ СЕРГЕЕВНА</t>
  </si>
  <si>
    <t>В Артём Сергеевич</t>
  </si>
  <si>
    <t>Б Дмитрий Борисович</t>
  </si>
  <si>
    <t>Т Наталья Викторовна</t>
  </si>
  <si>
    <t>С ОЛЕСЯ ГЕОРГИЕВНА</t>
  </si>
  <si>
    <t>П Андрей Леонидович</t>
  </si>
  <si>
    <t>Л ВЛАДИМИР АЛЕКСАНДРОВИЧ</t>
  </si>
  <si>
    <t>Р ВАЛЕРИЯ СЕРГЕЕВНА</t>
  </si>
  <si>
    <t>А ЛЮДМИЛА ЧЕСЛАВНА</t>
  </si>
  <si>
    <t>А Роман Георгиевич</t>
  </si>
  <si>
    <t>Р Андрей Андреевич</t>
  </si>
  <si>
    <t>С НАДЕЖДА АЛЕКСАНДРОВНА</t>
  </si>
  <si>
    <t>А СЕРГЕЙ ОЛЕГОВИЧ</t>
  </si>
  <si>
    <t>И Татьяна Владимировна</t>
  </si>
  <si>
    <t>П АЛЕКСЕЙ ГРИГОРЬЕВИЧ</t>
  </si>
  <si>
    <t>Д ФЛЮЗА ТИМИРОВНА</t>
  </si>
  <si>
    <t>С Ольга Степановна</t>
  </si>
  <si>
    <t>С Людмила Анатольевна</t>
  </si>
  <si>
    <t>Л Ирина Вячеславовна</t>
  </si>
  <si>
    <t>С РОМАН ВЯЧЕСЛАВОВИЧ</t>
  </si>
  <si>
    <t>Л АННА СЕРГЕЕВНА</t>
  </si>
  <si>
    <t>Р СВЕТЛАНА ВАСИЛЬЕВНА</t>
  </si>
  <si>
    <t>С АЛЕКСАНДР АЛЕКСАНДРОВИЧ</t>
  </si>
  <si>
    <t>П Нина Петровна</t>
  </si>
  <si>
    <t>Г АННА ВАСИЛЬЕВНА</t>
  </si>
  <si>
    <t>З Андрей Борисович</t>
  </si>
  <si>
    <t>Р Галина Михайловна</t>
  </si>
  <si>
    <t>Р Антонина Анатольевна</t>
  </si>
  <si>
    <t>Г Юрий Николаевич</t>
  </si>
  <si>
    <t>Д Лариса Владимировна</t>
  </si>
  <si>
    <t>С МИХАИЛ МИХАЙЛОВИЧ</t>
  </si>
  <si>
    <t>Г ВИКТОРИЯ ГЕННАДЬЕВНА</t>
  </si>
  <si>
    <t>З Александра Александровна</t>
  </si>
  <si>
    <t>П Иван Васильевич</t>
  </si>
  <si>
    <t>З НАДЕЖДА АНАТОЛЬЕВНА</t>
  </si>
  <si>
    <t>И БУЛАТ БАРЛЫКОВИЧ</t>
  </si>
  <si>
    <t>Л Константин Васильевич</t>
  </si>
  <si>
    <t>П ВЛАДИМИР АЛЕКСЕЕВИЧ</t>
  </si>
  <si>
    <t>П Тамара Георгиевна</t>
  </si>
  <si>
    <t>Д СВЕТЛАНА ИГОРЕВНА</t>
  </si>
  <si>
    <t>В ВАЛЕРИЙ ИГОРЕВИЧ</t>
  </si>
  <si>
    <t>З Асхат Нуруллович</t>
  </si>
  <si>
    <t>З Юрий Александрович</t>
  </si>
  <si>
    <t>А Милана Владимировна</t>
  </si>
  <si>
    <t>М Вячеслав Вячеславович</t>
  </si>
  <si>
    <t>С Янина Владимировна</t>
  </si>
  <si>
    <t>Н Александр Викторович</t>
  </si>
  <si>
    <t>З ИРИНА ИВАНОВНА</t>
  </si>
  <si>
    <t>Г ВИТАЛИЙ ЮРЬЕВИЧ</t>
  </si>
  <si>
    <t>З РИНАТ ФАНУСОВИЧ</t>
  </si>
  <si>
    <t>Л Артем Владимирович</t>
  </si>
  <si>
    <t>К ОЛЕГ АЛЕКСАНДРОВИЧ</t>
  </si>
  <si>
    <t>К Кирилл Рустемович</t>
  </si>
  <si>
    <t>М Аурелия Комбуевна</t>
  </si>
  <si>
    <t>Б Андрей Павлович</t>
  </si>
  <si>
    <t>Ч ЕКАТЕРИНА ЮРЬЕВНА</t>
  </si>
  <si>
    <t>Ф ЛИЛИЯ МИРГАСИМОВНА</t>
  </si>
  <si>
    <t>Ц Людмила Васильевна</t>
  </si>
  <si>
    <t>Б ТАТЬЯНА НИКОЛАЕВНА</t>
  </si>
  <si>
    <t>М ВЕРОНИКА СЕРГЕЕВНА</t>
  </si>
  <si>
    <t>А Екатерина Геннадьевна</t>
  </si>
  <si>
    <t>Б КРИСТИНА ВИКТОРОВНА</t>
  </si>
  <si>
    <t>И ЛАРИСА РАФАИЛОВНА</t>
  </si>
  <si>
    <t>Г Ольга Викторовна</t>
  </si>
  <si>
    <t>Л Олег Геннадьевич</t>
  </si>
  <si>
    <t>Ф Елена Игоревна</t>
  </si>
  <si>
    <t>Д Флера Абдулхаковна</t>
  </si>
  <si>
    <t>К Дмитрий Вячеславович</t>
  </si>
  <si>
    <t>Г Ольга Николаевна</t>
  </si>
  <si>
    <t>Т АНТОН СЕРГЕЕВИЧ</t>
  </si>
  <si>
    <t>И Лариса Валентиновна</t>
  </si>
  <si>
    <t>В СЕРГЕЙ СЕРГЕЕВИЧ</t>
  </si>
  <si>
    <t>В Татьяна Николаевна</t>
  </si>
  <si>
    <t>С Святослав Владимирович</t>
  </si>
  <si>
    <t>Г АНДРЕЙ ВИКТОРОВИЧ</t>
  </si>
  <si>
    <t>Н ЮРИЙ ВЛАДИМИРОВИЧ</t>
  </si>
  <si>
    <t>Б Кристина Витальевна</t>
  </si>
  <si>
    <t>П Рустам Баходирович</t>
  </si>
  <si>
    <t>К АНФИСА АНАТОЛЬЕВНА</t>
  </si>
  <si>
    <t>В Илья Александрович</t>
  </si>
  <si>
    <t>К ТАТЬЯНА ВИКТОРОВНА</t>
  </si>
  <si>
    <t>Б Ирина Олеговна</t>
  </si>
  <si>
    <t>С Денис Шамильевич</t>
  </si>
  <si>
    <t>Ф Игорь Леонидович</t>
  </si>
  <si>
    <t>К Лев Михайлович</t>
  </si>
  <si>
    <t>Г КОНСТАНТИН ВИКТОРОВИЧ</t>
  </si>
  <si>
    <t>М Иван Владимирович</t>
  </si>
  <si>
    <t>М Анастасия Алексеевна</t>
  </si>
  <si>
    <t>А Антон Сергеевич</t>
  </si>
  <si>
    <t>К ЕКАТЕРИНА ВАДИМОВНА</t>
  </si>
  <si>
    <t>Б ВЯЧЕСЛАВ ВЛАДИМИРОВИЧ</t>
  </si>
  <si>
    <t>Р ЮРИЙ РОСТИСЛАВОВИЧ</t>
  </si>
  <si>
    <t>П Марианна Юрьевна</t>
  </si>
  <si>
    <t>Ч ОЛЬГА АНДРЕЕВНА</t>
  </si>
  <si>
    <t>С Ольга Алексеевна</t>
  </si>
  <si>
    <t>Ш НАТАЛЬЯ ВИКТОРОВНА</t>
  </si>
  <si>
    <t>Щ ЕЛЕНА АЛЕКСЕЕВНА</t>
  </si>
  <si>
    <t xml:space="preserve">Б Мохамад </t>
  </si>
  <si>
    <t>В Василий Александрович</t>
  </si>
  <si>
    <t>Я Алсу Фирушевна</t>
  </si>
  <si>
    <t>Д НИКОЛАЙ СЕРГЕЕВИЧ</t>
  </si>
  <si>
    <t>Е Илья Александрович</t>
  </si>
  <si>
    <t>Б Наталья Владимировна</t>
  </si>
  <si>
    <t>Н МАРИНА АЛЕКСАНДРОВНА</t>
  </si>
  <si>
    <t>Г СУЛТАН СТАНИСЛАВОВИЧ</t>
  </si>
  <si>
    <t>А АННА АНДРЕЕВНА</t>
  </si>
  <si>
    <t>Л Николай Дмитриевич</t>
  </si>
  <si>
    <t>М СВЕТЛАНА ВЛАДИМИРОВНА</t>
  </si>
  <si>
    <t>Г Евгений Сергеевич</t>
  </si>
  <si>
    <t>К ТАТЬЯНА ПЕТРОВНА</t>
  </si>
  <si>
    <t>А КИРИЛЛ ОЛЕГОВИЧ</t>
  </si>
  <si>
    <t>Л Яна Дмитриевна</t>
  </si>
  <si>
    <t>К ЛЮБОВЬ МИХАЙЛОВНА</t>
  </si>
  <si>
    <t>А Альберт Фирдинандович</t>
  </si>
  <si>
    <t>Л НАТАЛЬЯ АЛЕКСЕЕВНА</t>
  </si>
  <si>
    <t>М ИВАН АЛЕКСАНДРОВИЧ</t>
  </si>
  <si>
    <t>Э Яков Геннадьевич</t>
  </si>
  <si>
    <t>К ИГОРЬ ИГОРЕВИЧ</t>
  </si>
  <si>
    <t>Т Михаил Сергеевич</t>
  </si>
  <si>
    <t>К Ирина Викторовна</t>
  </si>
  <si>
    <t>Т Даниил Николаевич</t>
  </si>
  <si>
    <t>А НИНА АЛЕКСАНДРОВНА</t>
  </si>
  <si>
    <t>Ш Вадим Сергеевич</t>
  </si>
  <si>
    <t>К Сергей Юрьевич</t>
  </si>
  <si>
    <t>Г Елена Валерьевна</t>
  </si>
  <si>
    <t>М Виктория Геннадьевна</t>
  </si>
  <si>
    <t>М ДИНА ВАЛЕНТИНОВНА</t>
  </si>
  <si>
    <t>М МИХАИЛ ДМИТРИЕВИЧ</t>
  </si>
  <si>
    <t>Г АННА ВЛАДИМИРОВНА</t>
  </si>
  <si>
    <t>М СВЕТЛАНА МИХАЙЛОВНА</t>
  </si>
  <si>
    <t>М ЕЛЕНА ГЕННАДЬЕВНА</t>
  </si>
  <si>
    <t>Д Евгения Викторовна</t>
  </si>
  <si>
    <t>Ф Рустем Маратович</t>
  </si>
  <si>
    <t>Я Виктор Владимирович</t>
  </si>
  <si>
    <t>Т Ольга Андреевна</t>
  </si>
  <si>
    <t>С Ильшат Рамилевич</t>
  </si>
  <si>
    <t>С Анна Александровна</t>
  </si>
  <si>
    <t>Т ЮЛИЯ ЛЕОНИДОВНА</t>
  </si>
  <si>
    <t>Б ЕЛЕНА ВАСИЛЬЕВНА</t>
  </si>
  <si>
    <t>П ТАТЬЯНА ВАЛЕНТИНОВНА</t>
  </si>
  <si>
    <t>В Марина Владимировна</t>
  </si>
  <si>
    <t>П Денис Викторович</t>
  </si>
  <si>
    <t>З Алексей Николаевич</t>
  </si>
  <si>
    <t>Ч Дарья Бахадыровна</t>
  </si>
  <si>
    <t>Т Светлана Васильевна</t>
  </si>
  <si>
    <t>Г Эдуард Андреевич</t>
  </si>
  <si>
    <t>Л ВЯЧЕСЛАВ ГЕННАДЬЕВИЧ</t>
  </si>
  <si>
    <t>Ф Станислав Сергеевич</t>
  </si>
  <si>
    <t>М ВЛАДИМИР ЮРЬЕВИЧ</t>
  </si>
  <si>
    <t>Ш ЧУЛПАН ФАНИЛЕВНА</t>
  </si>
  <si>
    <t>Б ВАСИЛИЙ ВЛАДИМИРОВИЧ</t>
  </si>
  <si>
    <t>П ВАГАН ЛАСЛОВИЧ</t>
  </si>
  <si>
    <t>М ВЯЧЕСЛАВ ГЕННАДЬЕВИЧ</t>
  </si>
  <si>
    <t>Ч Надежда Александровна</t>
  </si>
  <si>
    <t>М ИРИНА АЛЕКСАНДРОВНА</t>
  </si>
  <si>
    <t>Р Михаил Борисович</t>
  </si>
  <si>
    <t>Д ВИКТОР ВАСИЛЬЕВИЧ</t>
  </si>
  <si>
    <t>Г СВЕТЛАНА АНДРЕЕВНА</t>
  </si>
  <si>
    <t>К Тигран Ервандович</t>
  </si>
  <si>
    <t>К Анна Борисовна</t>
  </si>
  <si>
    <t>Х Екатерина Валерьевна</t>
  </si>
  <si>
    <t>Г ВИТАЛИЙ ВИКТОРОВИЧ</t>
  </si>
  <si>
    <t>Л Марина Олеговна</t>
  </si>
  <si>
    <t>М Наталья Николаевна</t>
  </si>
  <si>
    <t>К Алла Львовна</t>
  </si>
  <si>
    <t>П Елена Николаевна</t>
  </si>
  <si>
    <t>Я МАКСИМ ГЕННАДЬЕВИЧ</t>
  </si>
  <si>
    <t>К Владимир Александрович</t>
  </si>
  <si>
    <t>В АЛЕКСАНДР ЮРЬЕВИЧ</t>
  </si>
  <si>
    <t>Ш Мария Павловна</t>
  </si>
  <si>
    <t>Щ ЛЮБОВЬ ПЕТРОВНА</t>
  </si>
  <si>
    <t>П КИРИЛЛ ВЯЧЕСЛАВОВИЧ</t>
  </si>
  <si>
    <t>К РАМИЛЬ РЯИСОВИЧ</t>
  </si>
  <si>
    <t>Б ФЕДОР ЛЕОНИДОВИЧ</t>
  </si>
  <si>
    <t>М ЮЛИЯ ЮРЬЕВНА</t>
  </si>
  <si>
    <t>В ДЕНИС АЛЕКСАНДРОВИЧ</t>
  </si>
  <si>
    <t>Х ВИНЕРА РАФАИЛОВНА</t>
  </si>
  <si>
    <t>Ф Валентина Борисовна</t>
  </si>
  <si>
    <t>А СВЕТЛАНА ВЯЧЕСЛАВОВНА</t>
  </si>
  <si>
    <t>Б Дарья Владимировна</t>
  </si>
  <si>
    <t>М Елена Александровна</t>
  </si>
  <si>
    <t>Ш МАРГАРИТА СЕРГЕЕВНА</t>
  </si>
  <si>
    <t>М ЮЛИЯ ПАВЛОВНА</t>
  </si>
  <si>
    <t>Т АННА ПЕТРОВНА</t>
  </si>
  <si>
    <t>С ВАСИЛИЙ АЛЕКСАНДРОВИЧ</t>
  </si>
  <si>
    <t>Л АЛЕКСЕЙ ИГОРЕВИЧ</t>
  </si>
  <si>
    <t>Н Геннадий Иванович</t>
  </si>
  <si>
    <t>Р Наталья Петровна</t>
  </si>
  <si>
    <t>Ф Елена Петровна</t>
  </si>
  <si>
    <t>Д ЮЛИЯ СЕРГЕЕВНА</t>
  </si>
  <si>
    <t>Т ИРИНА ВЯЧЕСЛАВОВНА</t>
  </si>
  <si>
    <t>Е ВИКТОР ЮРЬЕВИЧ</t>
  </si>
  <si>
    <t>П Владислав Александрович</t>
  </si>
  <si>
    <t>Д ЮЛИЯ ВЛАДИМИРОВНА</t>
  </si>
  <si>
    <t>Ч АЛЕКСЕЙ ВИТАЛЬЕВИЧ</t>
  </si>
  <si>
    <t>М ТАТЬЯНА АНАТОЛЬЕВНА</t>
  </si>
  <si>
    <t>З ЕКАТЕРИНА АЛЕКСАНДРОВНА</t>
  </si>
  <si>
    <t>А АННА АНАТОЛЬЕВНА</t>
  </si>
  <si>
    <t>М Татьяна Александровна</t>
  </si>
  <si>
    <t>М НАТАЛИЯ СЕРГЕЕВНА</t>
  </si>
  <si>
    <t>А ЕЛЕНА ВЯЧЕСЛАВОВНА</t>
  </si>
  <si>
    <t>С СВЕТЛАНА АЛЕКСАНДРОВНА</t>
  </si>
  <si>
    <t>У Антон Михайлович</t>
  </si>
  <si>
    <t>Г Светлана Владимировна</t>
  </si>
  <si>
    <t>Д Антон Александрович</t>
  </si>
  <si>
    <t>Ф Андрей Михайлович</t>
  </si>
  <si>
    <t>В КСЕНИЯ ЮРЬЕВНА</t>
  </si>
  <si>
    <t>Г ЖАННА ВЛАДИМИРОВНА</t>
  </si>
  <si>
    <t>К КИРИЛЛ АНДРЕЕВИЧ</t>
  </si>
  <si>
    <t>М Юлия Николаевна</t>
  </si>
  <si>
    <t>З ИРИНА СЕРГЕЕВНА</t>
  </si>
  <si>
    <t>М Ирина Викторовна</t>
  </si>
  <si>
    <t>М ДЕНИС АНДРЕЕВИЧ</t>
  </si>
  <si>
    <t>Р Юрий Дмитриевич</t>
  </si>
  <si>
    <t>О Денис Александрович</t>
  </si>
  <si>
    <t>Р СЕМЕН АНДРЕЕВИЧ</t>
  </si>
  <si>
    <t>Б ЭЛЬВИРА РАИСОВНА</t>
  </si>
  <si>
    <t>Б Анна Алексеевна</t>
  </si>
  <si>
    <t>З Наталья Викторовна</t>
  </si>
  <si>
    <t>С АНАСТАСИЯ СЕРГЕЕВНА</t>
  </si>
  <si>
    <t>Б АЛЕКСЕЙ ВАСИЛЬЕВИЧ</t>
  </si>
  <si>
    <t>Л Мария Сергеевна</t>
  </si>
  <si>
    <t>В Антон Валерьевич</t>
  </si>
  <si>
    <t>К ЕВГЕНИЯ ФЕДОРОВНА</t>
  </si>
  <si>
    <t>Р ЛАРИСА ГАВРИЛОВНА</t>
  </si>
  <si>
    <t>Р Мария Владимировна</t>
  </si>
  <si>
    <t>Б ОЛЕСЯ АЛЕКСЕЕВНА</t>
  </si>
  <si>
    <t>Н ЕКАТЕРИНА МИХАЙЛОВНА</t>
  </si>
  <si>
    <t>Ф АЛЕКСАНДР ПАВЛОВИЧ</t>
  </si>
  <si>
    <t>Н ВЛАДИМИР ГРИГОРЬЕВИЧ</t>
  </si>
  <si>
    <t>Х Наталья Анатольевна</t>
  </si>
  <si>
    <t>В ЕКАТЕРИНА АЛЕКСАНДРОВНА</t>
  </si>
  <si>
    <t>Г АЛЕКСЕЙ ФЕДОРОВИЧ</t>
  </si>
  <si>
    <t>С Ирина Владимировна</t>
  </si>
  <si>
    <t>М ЗУЛЬФИЯ РАФАЭЛЬЕВНА</t>
  </si>
  <si>
    <t>Д Анна Леонидовна</t>
  </si>
  <si>
    <t>К Александр Александрович</t>
  </si>
  <si>
    <t>Ш НАТАЛЬЯ ГЕННАДЬЕВНА</t>
  </si>
  <si>
    <t>М ДЕНИС НИКОЛАЕВИЧ</t>
  </si>
  <si>
    <t>К ЕВГЕНИЯ ЭДУАРДОВНА</t>
  </si>
  <si>
    <t>П ЕВГЕНИЙ ВЛАДИМИРОВИЧ</t>
  </si>
  <si>
    <t>Ц ТАТЬЯНА АЛЕКСЕЕВНА</t>
  </si>
  <si>
    <t>Х Владимир Александрович</t>
  </si>
  <si>
    <t>Л СТАНИСЛАВА БОРИСОВНА</t>
  </si>
  <si>
    <t>П АННА ВЯЧЕСЛАВОВНА</t>
  </si>
  <si>
    <t>С ТАТЬЯНА ВИКТОРОВНА</t>
  </si>
  <si>
    <t>Ш ИРИНА ЕВГЕНЬЕВНА</t>
  </si>
  <si>
    <t>Г ДАРЬЯ ВЛАДИМИРОВНА</t>
  </si>
  <si>
    <t>П КОНСТАНТИН АЛЕКСЕЕВИЧ</t>
  </si>
  <si>
    <t>С ДЖЕЙРАН ЭЛЬЧИНОВНА</t>
  </si>
  <si>
    <t>М НИКИТА СЕРГЕЕВИЧ</t>
  </si>
  <si>
    <t>В ЕКАТЕРИНА ПАВЛОВНА</t>
  </si>
  <si>
    <t>Е ТАТЬЯНА НИКОЛАЕВНА</t>
  </si>
  <si>
    <t>С ВЛАДИМИР ПЕТРОВИЧ</t>
  </si>
  <si>
    <t>Н БУЛАТ РИНАТОВИЧ</t>
  </si>
  <si>
    <t>Ш Олег Викторович</t>
  </si>
  <si>
    <t>Г ТАТЬЯНА МИХАЙЛОВНА</t>
  </si>
  <si>
    <t>Б Зинхар Хусеевна</t>
  </si>
  <si>
    <t>Г ЗОЯ НИКОЛАЕВНА</t>
  </si>
  <si>
    <t>Г Марина Анатольевна</t>
  </si>
  <si>
    <t>Х МАРИЯ АЛЕКСАНДРОВНА</t>
  </si>
  <si>
    <t>Н Юлия Лидуардовна</t>
  </si>
  <si>
    <t>П ЕЛЕНА КОНСТАНТИНОВНА</t>
  </si>
  <si>
    <t>А СВЕТЛАНА МИХАЙЛОВНА</t>
  </si>
  <si>
    <t>М Вера Ивановна</t>
  </si>
  <si>
    <t>Г Наталия Александровна</t>
  </si>
  <si>
    <t>А Евгений Аркадьевич</t>
  </si>
  <si>
    <t>Р АНАСТАСИЯ ВЛАДИМИРОВНА</t>
  </si>
  <si>
    <t>Г ЛИДИЯ ВИКТОРОВНА</t>
  </si>
  <si>
    <t>Д ВЛАДИМИР НИКОЛАЕВИЧ</t>
  </si>
  <si>
    <t>Г СВЕТЛАНА РАИСОВНА</t>
  </si>
  <si>
    <t>З Станислав Сергеевич</t>
  </si>
  <si>
    <t xml:space="preserve">Р оррр </t>
  </si>
  <si>
    <t>Л Светлана Анатольевна</t>
  </si>
  <si>
    <t>Л ИГОРЬ ВАЛЕРЬЕВИЧ</t>
  </si>
  <si>
    <t>Н Валерий Иванович</t>
  </si>
  <si>
    <t>Г Галина Владимировна</t>
  </si>
  <si>
    <t>Е ВЯЧЕСЛАВ АЛЕКСАНДРОВИЧ</t>
  </si>
  <si>
    <t>М Закир Алижонович</t>
  </si>
  <si>
    <t>Б Максим Андреевич</t>
  </si>
  <si>
    <t>Б Дамир Рашидович</t>
  </si>
  <si>
    <t>М ЕЛИЗАВЕТА НИКОЛАЕВНА</t>
  </si>
  <si>
    <t>П Татьяна Вячеславовна</t>
  </si>
  <si>
    <t>К Владимир Витальевич</t>
  </si>
  <si>
    <t>Ш НАТАЛЬЯ АЛЕКСАНДРОВНА</t>
  </si>
  <si>
    <t xml:space="preserve">Р рпр </t>
  </si>
  <si>
    <t>Г Андрей Витальевич</t>
  </si>
  <si>
    <t>К Анжелика Александровна</t>
  </si>
  <si>
    <t>С Александра Михайловна</t>
  </si>
  <si>
    <t>Л Ярослав Вячеславович</t>
  </si>
  <si>
    <t>М Тимур Ямгарович</t>
  </si>
  <si>
    <t>А Роман Евгеньевич</t>
  </si>
  <si>
    <t>М Гузалия Фанисовна</t>
  </si>
  <si>
    <t>П ЮЛИЯ МИХАЙЛОВНА</t>
  </si>
  <si>
    <t>Б БАТОЖАБ НАДМИТ-ЦЫРЕНОВИЧ</t>
  </si>
  <si>
    <t>В Лидия Ивановна</t>
  </si>
  <si>
    <t>Ш ИРИНА АЛЕКСАНДРОВНА</t>
  </si>
  <si>
    <t>А Виктория Евгеньевна</t>
  </si>
  <si>
    <t>Р ЛЮБОВЬ НИКОЛАЕВНА</t>
  </si>
  <si>
    <t>Д Анна Сергеевна</t>
  </si>
  <si>
    <t>С Анна Дмитриевна</t>
  </si>
  <si>
    <t>О ДАВИД АШОТОВИЧ</t>
  </si>
  <si>
    <t>К Дмитрий Игоревич</t>
  </si>
  <si>
    <t>О Алена Александровна</t>
  </si>
  <si>
    <t>П Ирина Валентиновна</t>
  </si>
  <si>
    <t>Д Олег Иванович</t>
  </si>
  <si>
    <t>Г Евгения Андреевна</t>
  </si>
  <si>
    <t>А Ульяна Левановна</t>
  </si>
  <si>
    <t>Ш АНДРЕЙ ИГОРЕВИЧ</t>
  </si>
  <si>
    <t>Г ВЛАДИМИР ВЛАДИМИРОВИЧ</t>
  </si>
  <si>
    <t>К ИСЛАН ТЕПИЕВИЧ</t>
  </si>
  <si>
    <t>В Мария Сергеевна</t>
  </si>
  <si>
    <t>Г ДАНИЯ ЖИГАНШЕВНА</t>
  </si>
  <si>
    <t>С Кирилл Андреевич</t>
  </si>
  <si>
    <t>Ш Артем Андреевич</t>
  </si>
  <si>
    <t>Н Елена Владимировна</t>
  </si>
  <si>
    <t>В Галина Витальевна</t>
  </si>
  <si>
    <t>Ш Людмила Витальевна</t>
  </si>
  <si>
    <t>Ф Альбина Рафаэлевна</t>
  </si>
  <si>
    <t>Ш Татьяна Николаевна</t>
  </si>
  <si>
    <t>М Денис Сергеевич</t>
  </si>
  <si>
    <t>С Максим Вячеславович</t>
  </si>
  <si>
    <t>Д Денис Дмитриевич</t>
  </si>
  <si>
    <t>Р Наталья Дмитриевна</t>
  </si>
  <si>
    <t>П ЕВГЕНИЯ ВАЛЕРЬЕВНА</t>
  </si>
  <si>
    <t>Л ОЛЕГ ВИКТОРОВИЧ</t>
  </si>
  <si>
    <t>Л АЛЕКСАНДР АЛЕКСАНДРОВИЧ</t>
  </si>
  <si>
    <t>В Елена Ивановна</t>
  </si>
  <si>
    <t>Г Олеся Николаевна</t>
  </si>
  <si>
    <t>Д ОЛЬГА ШАМИЛЬЕВНА</t>
  </si>
  <si>
    <t>А Артур Биляльевич</t>
  </si>
  <si>
    <t>М ДАРЬЯ АЛЕКСАНДРОВНА</t>
  </si>
  <si>
    <t>Н Анастасия Анатольевна</t>
  </si>
  <si>
    <t>Л Ольга Ивановна</t>
  </si>
  <si>
    <t>Б Наталья Алексеевна</t>
  </si>
  <si>
    <t>Л Дмитрий Сергеевич</t>
  </si>
  <si>
    <t>Т Евгений Александрович</t>
  </si>
  <si>
    <t>В Виталий Викторович</t>
  </si>
  <si>
    <t>Ш Антонина Юрьевна</t>
  </si>
  <si>
    <t>Ч Светлана Александровна</t>
  </si>
  <si>
    <t>М Антон Александрович</t>
  </si>
  <si>
    <t>А Елена Вячеславовна</t>
  </si>
  <si>
    <t>В Анна Радиковна</t>
  </si>
  <si>
    <t>Д ЛИДИЯ ВЛАДИМИРОВНА</t>
  </si>
  <si>
    <t>М РИНАТ РИЗВАНОВИЧ</t>
  </si>
  <si>
    <t>П ЕЛЕНА АНАТОЛЬЕВНА</t>
  </si>
  <si>
    <t>П ОЛЕСЯ ЮРЬЕВНА</t>
  </si>
  <si>
    <t>Г Елена Александровна</t>
  </si>
  <si>
    <t>О Кристина Гинтарасовна</t>
  </si>
  <si>
    <t>З Анастасия Вячеславовна</t>
  </si>
  <si>
    <t>М МАРИНА АЛЕКСАНДРОВНА</t>
  </si>
  <si>
    <t>Е НАТАЛЬЯ АЛЕКСАНДРОВНА</t>
  </si>
  <si>
    <t>М ТАТЬЯНА АНДРЕЕВНА</t>
  </si>
  <si>
    <t>Л КОНСТАНТИН ГЕННАДЬЕВИЧ</t>
  </si>
  <si>
    <t>Б ЕЛЕНА ВИКТОРОВНА</t>
  </si>
  <si>
    <t>В Ирина Валентиновна</t>
  </si>
  <si>
    <t>С ВИТАЛИЙ ВАЛЕРЬЕВИЧ</t>
  </si>
  <si>
    <t>Б Юлия Валерьевна</t>
  </si>
  <si>
    <t>С Диана Ашотовна</t>
  </si>
  <si>
    <t>К Валентина Владимировна</t>
  </si>
  <si>
    <t>Г Галина Дмитриевна</t>
  </si>
  <si>
    <t>В АННА СЕРГЕЕВНА</t>
  </si>
  <si>
    <t>Р Михаил Александрович</t>
  </si>
  <si>
    <t>Н Максим Алексеевич</t>
  </si>
  <si>
    <t>И Татьяна Викторовна</t>
  </si>
  <si>
    <t>Э ОЛЬГА ВИКТОРОВНА</t>
  </si>
  <si>
    <t>К Алина Игоревна</t>
  </si>
  <si>
    <t>С Павел Александрович</t>
  </si>
  <si>
    <t>Т Юлия Николаевна</t>
  </si>
  <si>
    <t>С Анатолий Владимирович</t>
  </si>
  <si>
    <t>П Игорь Алексеевич</t>
  </si>
  <si>
    <t>Ж Евгения Сергеевна</t>
  </si>
  <si>
    <t>С Михаил Алексеевич</t>
  </si>
  <si>
    <t>А Астемир Зурабович</t>
  </si>
  <si>
    <t>Б Алексей Васильевич</t>
  </si>
  <si>
    <t>П Виктор Николаевич</t>
  </si>
  <si>
    <t>Р МАРИЯ ГЕННАДЬЕВНА</t>
  </si>
  <si>
    <t>А НАДЕЖДА СЕРГЕЕВНА</t>
  </si>
  <si>
    <t>Ю Дмитрий Андреевич</t>
  </si>
  <si>
    <t>Х Павел Васильевич</t>
  </si>
  <si>
    <t>П Екатерина Андреевна</t>
  </si>
  <si>
    <t>У РУСЛАН ДЕНИСОВИЧ</t>
  </si>
  <si>
    <t>П Ирина Борисовна</t>
  </si>
  <si>
    <t>Т ДАРЬЯ ВЛАДИМИРОВНА</t>
  </si>
  <si>
    <t>В ВИКТОР ВАСИЛЬЕВИЧ</t>
  </si>
  <si>
    <t>Б Елена Шотовна</t>
  </si>
  <si>
    <t>Ш МИХАИЛ ЮРЬЕВИЧ</t>
  </si>
  <si>
    <t>С АЛИНА МИХАЙЛОВНА</t>
  </si>
  <si>
    <t>С АЛЕКСЕЙ АЛЬБЕРТОВИЧ</t>
  </si>
  <si>
    <t>А ГУЗЯЛ ЗАВДАТОВНА</t>
  </si>
  <si>
    <t>Т Антон Александрович</t>
  </si>
  <si>
    <t>Б Андрей Иванович</t>
  </si>
  <si>
    <t>К Жанна Викторовна</t>
  </si>
  <si>
    <t>С МАКСИМ ИГОРЕВИЧ</t>
  </si>
  <si>
    <t>Т Ирина Владимировна</t>
  </si>
  <si>
    <t>С ЮЛИЯ НИКОЛАЕВНА</t>
  </si>
  <si>
    <t>Х Наталия Владимировна</t>
  </si>
  <si>
    <t>С Егор Сергеевич</t>
  </si>
  <si>
    <t>Д ЮРИЙ ЮРЬЕВИЧ</t>
  </si>
  <si>
    <t>Л Александр Леонидович</t>
  </si>
  <si>
    <t>П Ирина Сергеевна</t>
  </si>
  <si>
    <t>Г Ильнар Илдусович</t>
  </si>
  <si>
    <t>Х Евгения Валерьевна</t>
  </si>
  <si>
    <t>Р АЛЕКСЕЙ АНАТОЛЬЕВИЧ</t>
  </si>
  <si>
    <t>Ш Федор Александрович</t>
  </si>
  <si>
    <t>О ЕКАТЕРИНА АНАТОЛЬЕВНА</t>
  </si>
  <si>
    <t>А Андрей Дмитриевич</t>
  </si>
  <si>
    <t>З Сергей Леонидович</t>
  </si>
  <si>
    <t>Л Сергей Валерьевич</t>
  </si>
  <si>
    <t>М КИРИЛЛ ИГОРЕВИЧ</t>
  </si>
  <si>
    <t>Г ИВАН КОНСТАНТИНОВИЧ</t>
  </si>
  <si>
    <t>Ш Зинфира Адгамовна</t>
  </si>
  <si>
    <t>Г Сергей Юрьевич</t>
  </si>
  <si>
    <t>И Армен Самвелович</t>
  </si>
  <si>
    <t>К Алексей Евгеньевич</t>
  </si>
  <si>
    <t>Х Елена Игоревна</t>
  </si>
  <si>
    <t>Г Артем Сергеевич</t>
  </si>
  <si>
    <t>С АЛЕНА ГЕННАДЬЕВНА</t>
  </si>
  <si>
    <t>А Александр Владимирович</t>
  </si>
  <si>
    <t>С Анастасия Павловна</t>
  </si>
  <si>
    <t>Б Елена Константиновна</t>
  </si>
  <si>
    <t>С Роман Сергеевич</t>
  </si>
  <si>
    <t>Г Светлана Валерьевна</t>
  </si>
  <si>
    <t>З Матвей Николаевич</t>
  </si>
  <si>
    <t>Р Павел Дмитриевич</t>
  </si>
  <si>
    <t>Б Александр Валерьевич</t>
  </si>
  <si>
    <t>В Александр Александрович</t>
  </si>
  <si>
    <t>Т Дмитрий Алексеевич</t>
  </si>
  <si>
    <t>К СЕРГЕЙ ВИТАЛЬЕВИЧ</t>
  </si>
  <si>
    <t>И Эльвира Илгизаровна</t>
  </si>
  <si>
    <t>И Игорь Игоревич</t>
  </si>
  <si>
    <t>П Владислав Михайлович</t>
  </si>
  <si>
    <t>М Ольга Григорьевна</t>
  </si>
  <si>
    <t>Б Ленура Серверовна</t>
  </si>
  <si>
    <t>Б Яков Яковлевич</t>
  </si>
  <si>
    <t>П Олеся Юрьевна</t>
  </si>
  <si>
    <t>М Кирилл Игоревич</t>
  </si>
  <si>
    <t>Ш ЕВГЕНИЙ АНАТОЛЬЕВИЧ</t>
  </si>
  <si>
    <t>Б Олег Вячеславович</t>
  </si>
  <si>
    <t>Ж АЛЕКСЕЙ ЕВГЕНЬЕВИЧ</t>
  </si>
  <si>
    <t>Б АЛЕКСЕЙ ВЛАДИМИРОВИЧ</t>
  </si>
  <si>
    <t>С МАРИЯ ГЕННАДИЕВНА</t>
  </si>
  <si>
    <t>Г Евгений Николаевич</t>
  </si>
  <si>
    <t>Д Алла Владимировна</t>
  </si>
  <si>
    <t>П Ксения Сергеевна</t>
  </si>
  <si>
    <t>Ж Василий Николаевич</t>
  </si>
  <si>
    <t>И АНАСТАСИЯ АНДРЕЕВНА</t>
  </si>
  <si>
    <t>М Леонид Григорьевич</t>
  </si>
  <si>
    <t>Е БОРИС НИКОЛАЕВИЧ</t>
  </si>
  <si>
    <t>К ИВАН СЕРГЕЕВИЧ</t>
  </si>
  <si>
    <t>Ч Василий Николаевич</t>
  </si>
  <si>
    <t>К КИРИЛЛ ИГОРЕВИЧ</t>
  </si>
  <si>
    <t>П Нина Васильевна</t>
  </si>
  <si>
    <t>К ФАНИС ФАРИТОВИЧ</t>
  </si>
  <si>
    <t>К Галина Михайловна</t>
  </si>
  <si>
    <t>К ЛИДИЯ ОЛЕГОВНА</t>
  </si>
  <si>
    <t>Ч Елизавета Олеговна</t>
  </si>
  <si>
    <t>П АННА АЛЕКСАНДРОВНА</t>
  </si>
  <si>
    <t>К Наталья Дмитриевна</t>
  </si>
  <si>
    <t>Р АНДРЕЙ ИВАНОВИЧ</t>
  </si>
  <si>
    <t>Г НАТАЛЬЯ СЕРГЕЕВНА</t>
  </si>
  <si>
    <t>П ЭЛЬВИРА МИХАЙЛОВНА</t>
  </si>
  <si>
    <t>С Анастасия Сергеевна</t>
  </si>
  <si>
    <t>К Светлана Евгеньевна</t>
  </si>
  <si>
    <t>Д Сергей Вадимович</t>
  </si>
  <si>
    <t>М АНАСТАСИЯ ОЛЕГОВНА</t>
  </si>
  <si>
    <t>Т ТАТЬЯНА НИКОЛАЕВНА</t>
  </si>
  <si>
    <t>С ТАТЬЯНА АНАТОЛЬЕВНА</t>
  </si>
  <si>
    <t>Е Алексей Васильевич</t>
  </si>
  <si>
    <t>Р Инна Михайловна</t>
  </si>
  <si>
    <t>К ИРИНА ОЛЕГОВНА</t>
  </si>
  <si>
    <t>У ОКСАНА ЮРЬЕВНА</t>
  </si>
  <si>
    <t>З ЕЛЕНА АНАТОЛЬЕВНА</t>
  </si>
  <si>
    <t>З Виль Фанилович</t>
  </si>
  <si>
    <t>О Ольга Александровна</t>
  </si>
  <si>
    <t>Б Ксения Викторовна</t>
  </si>
  <si>
    <t>С Вера Павловна</t>
  </si>
  <si>
    <t>К Валерий Васильевич</t>
  </si>
  <si>
    <t>М КИРИЛЛ ВЛАДИМИРОВИЧ</t>
  </si>
  <si>
    <t>Х Ирина Ильинична</t>
  </si>
  <si>
    <t>Д Евгений Викторович</t>
  </si>
  <si>
    <t>Ж ПАВЕЛ НИКОЛАЕВИЧ</t>
  </si>
  <si>
    <t>Ф Андрей Владимирович</t>
  </si>
  <si>
    <t>В Ксения Александровна</t>
  </si>
  <si>
    <t>Г АЛЕКСЕЙ СЕРГЕЕВИЧ</t>
  </si>
  <si>
    <t>К Владимир Сергеевич</t>
  </si>
  <si>
    <t>Н ИГОРЬ ОЛЕГОВИЧ</t>
  </si>
  <si>
    <t>Г Ксения Вадимовна</t>
  </si>
  <si>
    <t>Х Екатерина Александровна</t>
  </si>
  <si>
    <t>Ш ДЕНИС ЮРЬЕВИЧ</t>
  </si>
  <si>
    <t>Ж уулу Турдубек</t>
  </si>
  <si>
    <t>И Андрей Васильевич</t>
  </si>
  <si>
    <t>П Денис Валентинович</t>
  </si>
  <si>
    <t>К Валентин Юрьевич</t>
  </si>
  <si>
    <t>С Рашид Акмэметович</t>
  </si>
  <si>
    <t>Л ТАТЬЯНА ВАЛЕРЬЕВНА</t>
  </si>
  <si>
    <t>К Александр Анатольевич</t>
  </si>
  <si>
    <t>П Сергей Александрович</t>
  </si>
  <si>
    <t>Г Александр Дмитриевич</t>
  </si>
  <si>
    <t>Б ТАТЬЯНА ЮРЬЕВНА</t>
  </si>
  <si>
    <t>М СЕРГЕЙ НИКОЛАЕВИЧ</t>
  </si>
  <si>
    <t>К Роман Васильевич</t>
  </si>
  <si>
    <t>Ф АРТЕМ МИХАЙЛОВИЧ</t>
  </si>
  <si>
    <t>А Маргарита Ивановна</t>
  </si>
  <si>
    <t>Т Ольга Далеровна</t>
  </si>
  <si>
    <t>М Кирилл Иванович</t>
  </si>
  <si>
    <t>Ш СЕРГЕЙ ПЕТРОВИЧ</t>
  </si>
  <si>
    <t>П ВЛАДИМИР НИКОЛАЕВИЧ</t>
  </si>
  <si>
    <t>А Александра Алексеевна</t>
  </si>
  <si>
    <t>Ф ДМИТРИЙ АЛЕКСАНДРОВИЧ</t>
  </si>
  <si>
    <t>И АЛЕКСАНДР ВИКТОРОВИЧ</t>
  </si>
  <si>
    <t>Д АНАСТАСИЯ ГРИГОРЬЕВНА</t>
  </si>
  <si>
    <t>Ш АЛЕКСАНДРА ЛЬВОВНА</t>
  </si>
  <si>
    <t>С АНАСТАСИЯ ЭДУАРДОВНА</t>
  </si>
  <si>
    <t>Х Галия Равилевна</t>
  </si>
  <si>
    <t>С КОНСТАНТИН ВЯЧЕСЛАВОВИЧ</t>
  </si>
  <si>
    <t>Д МАРИЯ СЕРГЕЕВНА</t>
  </si>
  <si>
    <t>Б ПОЛИНА ГЕННАДЬЕВНА</t>
  </si>
  <si>
    <t>Г МИХАИЛ АЛЕКСАНДРОВИЧ</t>
  </si>
  <si>
    <t>К Алена Алексеевна</t>
  </si>
  <si>
    <t>Т ОЛЕГ МИХАЙЛОВИЧ</t>
  </si>
  <si>
    <t>М Игорь Германович</t>
  </si>
  <si>
    <t>Ш Ольга Юрьевна</t>
  </si>
  <si>
    <t>М СЕРГЕЙ АЛЕКСЕЕВИЧ</t>
  </si>
  <si>
    <t>Б НАДЕЖДА ВИКТОРОВНА</t>
  </si>
  <si>
    <t>С МУРАТ РЯДИФОВИЧ</t>
  </si>
  <si>
    <t>К ОЛЬГА АНАТОЛЬЕВНА</t>
  </si>
  <si>
    <t>У Юлия Сергеевна</t>
  </si>
  <si>
    <t>Л Ирина Николаевна</t>
  </si>
  <si>
    <t>М Мария Геннадьевна</t>
  </si>
  <si>
    <t>Н АЛЕКСЕЙ АЛЕКСАНДРОВИЧ</t>
  </si>
  <si>
    <t>М ОЛЬГА ВЛАДИМИРОВНА</t>
  </si>
  <si>
    <t>Ц НИКИТА АНДРЕЕВИЧ</t>
  </si>
  <si>
    <t>А ДАНИИЛ ВЛАДИСЛАВОВИЧ</t>
  </si>
  <si>
    <t>Д Татьяна Владимировна</t>
  </si>
  <si>
    <t>О ОЛЬГА СЕРГЕЕВНА</t>
  </si>
  <si>
    <t>К Инна Евгеньевна</t>
  </si>
  <si>
    <t>Г ИРИНА ТИТОВНА</t>
  </si>
  <si>
    <t>Т Сергей Владиславович</t>
  </si>
  <si>
    <t>Ш СВЕТЛАНА ВАСИЛЬЕВНА</t>
  </si>
  <si>
    <t>В ОЛЬГА ВЛАДИМИРОВНА</t>
  </si>
  <si>
    <t>К Елена Валерьевна</t>
  </si>
  <si>
    <t>С НАТАЛЬЯ ВАЛЕРЬЕВНА</t>
  </si>
  <si>
    <t>К Юлия Валерьевна</t>
  </si>
  <si>
    <t>Л ИГОРЬ АНАТОЛЬЕВИЧ</t>
  </si>
  <si>
    <t>С Светлана Юрьевна</t>
  </si>
  <si>
    <t>О Екатерина Олеговна</t>
  </si>
  <si>
    <t>Я Жанна Леонидовна</t>
  </si>
  <si>
    <t>А Мария Евгеньевна</t>
  </si>
  <si>
    <t>С Александра Львовна</t>
  </si>
  <si>
    <t>А Елена Ивановна</t>
  </si>
  <si>
    <t>С АЛЕКСАНДР БОРИСОВИЧ</t>
  </si>
  <si>
    <t>Х Галина Анатольевна</t>
  </si>
  <si>
    <t>Н РОМАН АНАТОЛЬЕВИЧ</t>
  </si>
  <si>
    <t>Х СЕРГЕЙ БОРИСОВИЧ</t>
  </si>
  <si>
    <t>К СВЕТЛАНА АНАТОЛЬЕВНА</t>
  </si>
  <si>
    <t>В ИРИНА АЛЕКСАНДРОВНА</t>
  </si>
  <si>
    <t>Е ДМИТРИЙ ОЛЕГОВИЧ</t>
  </si>
  <si>
    <t>Ф Татьяна Владимировна</t>
  </si>
  <si>
    <t>О ЮРИЙ СЕРГЕЕВИЧ</t>
  </si>
  <si>
    <t>П ИЛЬЯ СЕРГЕЕВИЧ</t>
  </si>
  <si>
    <t>З Алан Царазонович</t>
  </si>
  <si>
    <t>К СЕРГЕЙ ВАСИЛЬЕВИЧ</t>
  </si>
  <si>
    <t>С ГАРИК ГАГИКОВИЧ</t>
  </si>
  <si>
    <t>М Роман Александрович</t>
  </si>
  <si>
    <t>Л Лилия Владимировна</t>
  </si>
  <si>
    <t>Ч Галина Николаевна</t>
  </si>
  <si>
    <t>М Роман Валерьевич</t>
  </si>
  <si>
    <t>Б ТИМУР ВЛАДИМИРОВИЧ</t>
  </si>
  <si>
    <t>К АННА АЛЕКСАНДРОВНА</t>
  </si>
  <si>
    <t>Л Маргарита Александровна</t>
  </si>
  <si>
    <t>М НАДЕЖДА АЛЕКСАНДРОВНА</t>
  </si>
  <si>
    <t>К АЛИНА АЛЕКСАНДРОВНА</t>
  </si>
  <si>
    <t>Л ТАТЬЯНА ВАСИЛЬЕВНА</t>
  </si>
  <si>
    <t>Ч Ирина Александровна</t>
  </si>
  <si>
    <t>З Павел Олегович</t>
  </si>
  <si>
    <t>М ОКСАНА АНАТОЛЬЕВНА</t>
  </si>
  <si>
    <t>Н ДАРЬЯ АЛЕКСАНДРОВНА</t>
  </si>
  <si>
    <t>М АНДРЕЙ АЛЕКСАНДРОВИЧ</t>
  </si>
  <si>
    <t>Д Николай Геннадьевич</t>
  </si>
  <si>
    <t>Л Ольга Павловна</t>
  </si>
  <si>
    <t>Р Николай Эдуардович</t>
  </si>
  <si>
    <t>С Кирилл Александрович</t>
  </si>
  <si>
    <t>Щ Валентина Николаевна</t>
  </si>
  <si>
    <t>П ОЛЬГА АНАТОЛЬЕВНА</t>
  </si>
  <si>
    <t>Т Александра Геннадьевна</t>
  </si>
  <si>
    <t>Х ЕВГЕНИЙ ВЛАДИМИРОВИЧ</t>
  </si>
  <si>
    <t>Д Валентина Семеновна</t>
  </si>
  <si>
    <t>П СЕРГЕЙ СЕРГЕЕВИЧ</t>
  </si>
  <si>
    <t>К Диана Сергеевна</t>
  </si>
  <si>
    <t>К МАКСИМ АЛЕКСЕЕВИЧ</t>
  </si>
  <si>
    <t>И Дмитрий Олегович</t>
  </si>
  <si>
    <t>Ж Кристина Александровна</t>
  </si>
  <si>
    <t>К ВАЛЕРИЙ СЕРГЕЕВИЧ</t>
  </si>
  <si>
    <t>А ПАВЕЛ АНДРЕЕВИЧ</t>
  </si>
  <si>
    <t>Р АННА ОЛЕГОВНА</t>
  </si>
  <si>
    <t>С Екатерина Юрьевна</t>
  </si>
  <si>
    <t>С Нина Викторовна</t>
  </si>
  <si>
    <t>Г АЛЕКСАНДР ГЕРМАНОВИЧ</t>
  </si>
  <si>
    <t>Ю Алла Владимировна</t>
  </si>
  <si>
    <t>И Алина Александровна</t>
  </si>
  <si>
    <t>В Светлана Юрьевна</t>
  </si>
  <si>
    <t>Б Арина Сергеевна</t>
  </si>
  <si>
    <t>Г Богдан Павлович</t>
  </si>
  <si>
    <t>Б СЕРГЕЙ БОРИСОВИЧ</t>
  </si>
  <si>
    <t>Л ОЛЬГА СЕРГЕЕВНА</t>
  </si>
  <si>
    <t>Н ЕВГЕНИЙ ВАСИЛЬЕВИЧ</t>
  </si>
  <si>
    <t>Т Виктория Александровна</t>
  </si>
  <si>
    <t>Г ЕВГЕНИЯ АНДРЕЕВНА</t>
  </si>
  <si>
    <t>А Алёна Владимировна</t>
  </si>
  <si>
    <t>К ОЛЬГА ЛЕОНИДОВНА</t>
  </si>
  <si>
    <t>С МАРИНА НИКОЛАЕВНА</t>
  </si>
  <si>
    <t>Я Елена Александровна</t>
  </si>
  <si>
    <t>Т Анна Владимировна</t>
  </si>
  <si>
    <t>М Андрей Игоревич</t>
  </si>
  <si>
    <t>Г Нина Анатольевна</t>
  </si>
  <si>
    <t>З ИРИНА ВЛАДИМИРОВНА</t>
  </si>
  <si>
    <t>Ч Юлия Борисовна</t>
  </si>
  <si>
    <t>О ОЛЬГА НИКОЛАЕВНА</t>
  </si>
  <si>
    <t>А Наталия Михайловна</t>
  </si>
  <si>
    <t>К ОЛЬГА ВЯЧЕСЛАВОВНА</t>
  </si>
  <si>
    <t>И САМАТ АМАНТАЕВИЧ</t>
  </si>
  <si>
    <t>К НАТАЛЬЯ ИВАНОВНА</t>
  </si>
  <si>
    <t>Ц КСЕНИЯ МИХАЙЛОВНА</t>
  </si>
  <si>
    <t>Х ЮЛИЯ СЕРГЕЕВНА</t>
  </si>
  <si>
    <t>К МАРИНА НИКОЛАЕВНА</t>
  </si>
  <si>
    <t>С Наталия Ивановна</t>
  </si>
  <si>
    <t>В Ольга Владимировна</t>
  </si>
  <si>
    <t>С Кирилл Иосифович</t>
  </si>
  <si>
    <t>Б Ольга Александровна</t>
  </si>
  <si>
    <t>А АННА ГЕОРГИЕВНА</t>
  </si>
  <si>
    <t>Б ГАЛИНА СЕРГЕЕВНА</t>
  </si>
  <si>
    <t>В Надежда Александровна</t>
  </si>
  <si>
    <t>П Анжела Энверовна</t>
  </si>
  <si>
    <t>М Татьяна Сергеевна</t>
  </si>
  <si>
    <t>С Нелли Ансаровна</t>
  </si>
  <si>
    <t>П ИРИНА ВЛАДИМИРОВНА</t>
  </si>
  <si>
    <t>К Константин Владимирович</t>
  </si>
  <si>
    <t>К МАРИНА ВЛАДИМИРОВНА</t>
  </si>
  <si>
    <t>Щ Ольга Игоревна</t>
  </si>
  <si>
    <t>П ГЕОРГИЙ АНАТОЛЬЕВИЧ</t>
  </si>
  <si>
    <t>А Ольга Игоревна</t>
  </si>
  <si>
    <t>А Кристина Владимировна</t>
  </si>
  <si>
    <t>С ЛЮБОВЬ ГЕННАДЬЕВНА</t>
  </si>
  <si>
    <t>К Инна Михайловна</t>
  </si>
  <si>
    <t>С Ольга Игоревна</t>
  </si>
  <si>
    <t>С Юрий Владимирович</t>
  </si>
  <si>
    <t>А ВИКТОР АНДРЕЕВИЧ</t>
  </si>
  <si>
    <t>К Сергей Геннадьевич</t>
  </si>
  <si>
    <t>К Виктор Александрович</t>
  </si>
  <si>
    <t>П ИНЕССА НИКОЛАЕВНА</t>
  </si>
  <si>
    <t>С ЕЛЕНА ВИКТОРОВНА</t>
  </si>
  <si>
    <t>П ДЕНИС АЛЕКСЕЕВИЧ</t>
  </si>
  <si>
    <t>З ИРИНА АЛЕКСАНДРОВНА</t>
  </si>
  <si>
    <t>Б МИХАИЛ ВЛАДИМИРОВИЧ</t>
  </si>
  <si>
    <t>К Анна Васильевна</t>
  </si>
  <si>
    <t>А Дарья Евгеньевна</t>
  </si>
  <si>
    <t>С Александр Николаевич</t>
  </si>
  <si>
    <t>М Сергей Николаевич</t>
  </si>
  <si>
    <t>Б Алена Вячеславовна</t>
  </si>
  <si>
    <t>Ц ДМИТРИЙ СЕРГЕЕВИЧ</t>
  </si>
  <si>
    <t>Б НАТАЛЬЯ ВЛАДИМИРОВНА</t>
  </si>
  <si>
    <t>А Валентина Федосеевна</t>
  </si>
  <si>
    <t>Ш Татьяна Васильевна</t>
  </si>
  <si>
    <t>Б Ирина Николаевна</t>
  </si>
  <si>
    <t>Ф Валентина Юрьевна</t>
  </si>
  <si>
    <t>И ОЛЬГА ВЛАДИМИРОВНА</t>
  </si>
  <si>
    <t>И Рида Рифовна</t>
  </si>
  <si>
    <t>Ш Леонид Афанасьевич</t>
  </si>
  <si>
    <t>Г Николай Васильевич</t>
  </si>
  <si>
    <t>И Мурад Арсланалиевич</t>
  </si>
  <si>
    <t>Б Дарья Васильевна</t>
  </si>
  <si>
    <t>Б ЕЛЕНА ПЕТРОВНА</t>
  </si>
  <si>
    <t>В Вера Сергеевна</t>
  </si>
  <si>
    <t>П Марина Ивановна</t>
  </si>
  <si>
    <t>Д ОЛЕГ НИКОЛАЕВИЧ</t>
  </si>
  <si>
    <t>Ч Антон Михайлович</t>
  </si>
  <si>
    <t>Б Дмитрий Владимирович</t>
  </si>
  <si>
    <t>Б АЛЕКСЕЙ НИКОЛАЕВИЧ</t>
  </si>
  <si>
    <t>Ч Илья Александрович</t>
  </si>
  <si>
    <t>Д СЕРГЕЙ ВЛАДИМИРОВИЧ</t>
  </si>
  <si>
    <t>Л Ольга Николаевна</t>
  </si>
  <si>
    <t>Ш Илья Игоревич</t>
  </si>
  <si>
    <t>Д ЮЛИЯ ИГОРЕВНА</t>
  </si>
  <si>
    <t>С КСЕНИЯ НИКОЛАЕВНА</t>
  </si>
  <si>
    <t>А Алла Борисовна</t>
  </si>
  <si>
    <t>Б Станислав Николаевич</t>
  </si>
  <si>
    <t>М МАЙЯ ВЛАДИМИРОВНА</t>
  </si>
  <si>
    <t>Е АЛЕКСЕЙ ЗАЙДУЛАЕВИЧ</t>
  </si>
  <si>
    <t>К Наталья Ивановна</t>
  </si>
  <si>
    <t>Е Наталья Петровна</t>
  </si>
  <si>
    <t>А Наталья Сергеевна</t>
  </si>
  <si>
    <t>Д Ольга Ивановна</t>
  </si>
  <si>
    <t>Б Павел Павлович</t>
  </si>
  <si>
    <t>С Светлана Сергеевна</t>
  </si>
  <si>
    <t>С КИРИЛЛ БОРИСОВИЧ</t>
  </si>
  <si>
    <t>Л Александр Викторович</t>
  </si>
  <si>
    <t>М Антон Юрьевич</t>
  </si>
  <si>
    <t>К ДАНИИЛ ВИКТОРОВИЧ</t>
  </si>
  <si>
    <t>Х ГЕОРГИЙ НОДАРОВИЧ</t>
  </si>
  <si>
    <t>Е Данил Евгеньевич</t>
  </si>
  <si>
    <t>М НАТАЛЬЯ ДМИТРИЕВНА</t>
  </si>
  <si>
    <t>Я ОЛЬГА НИКОЛАЕВНА</t>
  </si>
  <si>
    <t>Д АЛЕКСАНДРА СЕРГЕЕВНА</t>
  </si>
  <si>
    <t>О ВИКТОРИЯ СЕРГЕЕВНА</t>
  </si>
  <si>
    <t>Д ЕВГЕНИЙ БОРИСОВИЧ</t>
  </si>
  <si>
    <t>Т ЕВГЕНИЙ ПЕТРОВИЧ</t>
  </si>
  <si>
    <t>М ЕЛЕНА ЮРЬЕВНА</t>
  </si>
  <si>
    <t>И Марат Наилевич</t>
  </si>
  <si>
    <t>Д Екатерина Николаевна</t>
  </si>
  <si>
    <t>С СВЕТЛАНА СЕРГЕЕВНА</t>
  </si>
  <si>
    <t>К Елена Александровна</t>
  </si>
  <si>
    <t>Н Айгуль Ринатовна</t>
  </si>
  <si>
    <t>Р ЮЛИЯ ЮРЬЕВНА</t>
  </si>
  <si>
    <t>Б НАДЕЖДА ВИТАЛЬЕВНА</t>
  </si>
  <si>
    <t>Е Тамара Ивановна</t>
  </si>
  <si>
    <t>И Золфия Шихабутдиновна</t>
  </si>
  <si>
    <t>М Егор Борисович</t>
  </si>
  <si>
    <t>З Владимир Борисович</t>
  </si>
  <si>
    <t>М Наталья Дмитриевна</t>
  </si>
  <si>
    <t>К ЛЮДМИЛА СЕРГЕЕВНА</t>
  </si>
  <si>
    <t>Ф Ольга Владимировна</t>
  </si>
  <si>
    <t>П СТАНИСЛАВ ВЛАДИМИРОВИЧ</t>
  </si>
  <si>
    <t>К Татьяна Абайдуловна</t>
  </si>
  <si>
    <t>И Оксана Владимировна</t>
  </si>
  <si>
    <t>К ТАТЬЯНА СЕРГЕЕВНА</t>
  </si>
  <si>
    <t>В Сергей Дмитриевич</t>
  </si>
  <si>
    <t>К Сергей Сергеевич</t>
  </si>
  <si>
    <t>К ЮРИЙ АНДРЕЕВИЧ</t>
  </si>
  <si>
    <t>Ш Виктор Иосифович</t>
  </si>
  <si>
    <t>Г ЕКАТЕРИНА ВЛАДИМИРОВНА</t>
  </si>
  <si>
    <t>Л МАРИЯ ИВАНОВНА</t>
  </si>
  <si>
    <t>Б Елена Андреевна</t>
  </si>
  <si>
    <t>Г Юлия Анатольевна</t>
  </si>
  <si>
    <t>П Михаил Вячеславович</t>
  </si>
  <si>
    <t>Д Юрий Валерьевич</t>
  </si>
  <si>
    <t>Р Алексей Евгеньевич</t>
  </si>
  <si>
    <t>М ИРИНА СТАНИСЛАВОВНА</t>
  </si>
  <si>
    <t>К АЛЕКСАНДР ВИКТОРОВИЧ</t>
  </si>
  <si>
    <t>А Любовь Вениаминовна</t>
  </si>
  <si>
    <t>Т Татьяна Валерьевна</t>
  </si>
  <si>
    <t>С Геннадий Анатольевич</t>
  </si>
  <si>
    <t>К Алексей Владимирович</t>
  </si>
  <si>
    <t>Г Тимур Радикович</t>
  </si>
  <si>
    <t>В Анна Борисовна</t>
  </si>
  <si>
    <t>И Светлана Викторовна</t>
  </si>
  <si>
    <t>П Елена Владимировна</t>
  </si>
  <si>
    <t>Б Елена Александровна</t>
  </si>
  <si>
    <t>Д Алексей Геннадьевич</t>
  </si>
  <si>
    <t>М Алексей Михайлович</t>
  </si>
  <si>
    <t>А Ольга Геннадьевна</t>
  </si>
  <si>
    <t>Г Александр Кириллович</t>
  </si>
  <si>
    <t>З Арина Васильевна</t>
  </si>
  <si>
    <t>Ш РОМАН МАКСИМОВИЧ</t>
  </si>
  <si>
    <t>П АНТОН ВЛАДИМИРОВИЧ</t>
  </si>
  <si>
    <t>Н Владимир Анатольевич</t>
  </si>
  <si>
    <t>Н Зякия Фаттяховна</t>
  </si>
  <si>
    <t>Д Игорь Борисович</t>
  </si>
  <si>
    <t>Д ЕЛЕНА СЕМЕНОВНА</t>
  </si>
  <si>
    <t>З ЕЛЕНА АЛЕКСАНДРОВНА</t>
  </si>
  <si>
    <t>Р АЛЕКСЕЙ ИВАНОВИЧ</t>
  </si>
  <si>
    <t>Б ДЕНИС ИГОРЕВИЧ</t>
  </si>
  <si>
    <t>Г ЕКАТЕРИНА ДМИТРИЕВНА</t>
  </si>
  <si>
    <t>Б КСЕНИЯ СЕРГЕЕВНА</t>
  </si>
  <si>
    <t>В Ричард Ревазиевич</t>
  </si>
  <si>
    <t>Т Людмила Васильевна</t>
  </si>
  <si>
    <t>Ф ГЕРМАН СЕРГЕЕВИЧ</t>
  </si>
  <si>
    <t>П Ирина Аркадьевна</t>
  </si>
  <si>
    <t>В Юлия Александровна</t>
  </si>
  <si>
    <t>О Зоя Анатольевна</t>
  </si>
  <si>
    <t>К АЛЕКСАНДРА КОНСТАНТИНОВНА</t>
  </si>
  <si>
    <t>И Дмитрий Валерьевич</t>
  </si>
  <si>
    <t>Л ДЕНИС АНАТОЛЬЕВИЧ</t>
  </si>
  <si>
    <t>К Евгения Олеговна</t>
  </si>
  <si>
    <t>С Анжела Александровна</t>
  </si>
  <si>
    <t>Е ЮЛИЯ СЕРГЕЕВНА</t>
  </si>
  <si>
    <t>К МИХАИЛ ВЛАДИМИРОВИЧ</t>
  </si>
  <si>
    <t>Е ВЛАДИМИР ГЕННАДЬЕВИЧ</t>
  </si>
  <si>
    <t>С АЛЕКСАНДРА СЕРГЕЕВНА</t>
  </si>
  <si>
    <t>П МАКСИМ ЮРЬЕВИЧ</t>
  </si>
  <si>
    <t>М Диана Эльбрусовна</t>
  </si>
  <si>
    <t>З ПАВЕЛ АНАТОЛЬЕВИЧ</t>
  </si>
  <si>
    <t>З Алексей Олегович</t>
  </si>
  <si>
    <t>Т ЛЮБОВЬ АРКАДЬЕВНА</t>
  </si>
  <si>
    <t>Ф Ольга Николаевна</t>
  </si>
  <si>
    <t>Б ЭВЕЛИНА ЕВГЕНЬЕВНА</t>
  </si>
  <si>
    <t>Н ЕЛЕНА АЛЕКСАНДРОВНА</t>
  </si>
  <si>
    <t>Ф ВЛАДИМИР ВИКТОРОВИЧ</t>
  </si>
  <si>
    <t>З ВЛАДИМИР ВЛАДИМИРОВИЧ</t>
  </si>
  <si>
    <t>К АННА СЕРГЕЕВНА</t>
  </si>
  <si>
    <t>Ф РОДИОН АЛЕКСАНДРОВИЧ</t>
  </si>
  <si>
    <t>Я ИННА НИКОЛАЕВНА</t>
  </si>
  <si>
    <t>П ТАТЬЯНА ИГОРЬЕВНА</t>
  </si>
  <si>
    <t>Л ЮЛИЯ АНДРЕЕВНА</t>
  </si>
  <si>
    <t>Г Ирина Павловна</t>
  </si>
  <si>
    <t>С МАРИЯ ЕВГЕНЬЕВНА</t>
  </si>
  <si>
    <t>К СЕРГЕЙ ВИКТОРОВИЧ</t>
  </si>
  <si>
    <t>С АРЕВИК ВРЕЖЕВНА</t>
  </si>
  <si>
    <t>И СЕРГЕЙ ВЛАДИМИРОВИЧ</t>
  </si>
  <si>
    <t>Ч ОКСАНА ЗАУРИЕВНА</t>
  </si>
  <si>
    <t>З ТАТЬЯНА ЮРЬЕВНА</t>
  </si>
  <si>
    <t>Ш ВАЛЕРИЙ ВИТАЛЬЕВИЧ</t>
  </si>
  <si>
    <t>М ДМИТРИЙ ГЕННАДИЕВИЧ</t>
  </si>
  <si>
    <t>Н ЮЛИЯ АНАТОЛЬЕВНА</t>
  </si>
  <si>
    <t>Ф ИГОРЬ СЕРГЕЕВИЧ</t>
  </si>
  <si>
    <t>Ф Юрий Викторович</t>
  </si>
  <si>
    <t>М Валерий Александрович</t>
  </si>
  <si>
    <t>Ю СЕРГЕЙ АЛЕКСАНДРОВИЧ</t>
  </si>
  <si>
    <t>Р МАРИЯ АЛЕКСАНДРОВНА</t>
  </si>
  <si>
    <t>П Елена Валентиновна</t>
  </si>
  <si>
    <t>К АЛЕКСАНДР ЛЕОНИДОВИЧ</t>
  </si>
  <si>
    <t>С Аида Руслановна</t>
  </si>
  <si>
    <t>С ИГОРЬ ДЕНИСОВИЧ</t>
  </si>
  <si>
    <t>С ВЕРА ВАСИЛЬЕВНА</t>
  </si>
  <si>
    <t>Г Елена Евгеньевна</t>
  </si>
  <si>
    <t>С АНДРЕЙ ФЕДОРОВИЧ</t>
  </si>
  <si>
    <t>П Юлия Валериевна</t>
  </si>
  <si>
    <t>С Ирина Геннадьевна</t>
  </si>
  <si>
    <t>Н МАРИНА ИГОРЕВНА</t>
  </si>
  <si>
    <t>Л АЛЕКСЕЙ ВЛАДИМИРОВИЧ</t>
  </si>
  <si>
    <t>Л АНАСТАСИЯ АЛЕКСАНДРОВНА</t>
  </si>
  <si>
    <t>М ЛАРИСА БОРИСОВНА</t>
  </si>
  <si>
    <t>Б Валентина Константиновна</t>
  </si>
  <si>
    <t>Л Татьяна Андреевна</t>
  </si>
  <si>
    <t>Л Светлана Николаевна</t>
  </si>
  <si>
    <t>Г Роза Биктимировна</t>
  </si>
  <si>
    <t>М СЕРГЕЙ ВИКТОРОВИЧ</t>
  </si>
  <si>
    <t>А Татьяна Васильевна</t>
  </si>
  <si>
    <t>З Александра Леонидовна</t>
  </si>
  <si>
    <t>Р РЕНАТА РАВИЛЕВНА</t>
  </si>
  <si>
    <t>Ш ИРИНА ВЛАДИМИРОВНА</t>
  </si>
  <si>
    <t>Г ЕКАТЕРИНА АЛЕКСАНДРОВНА</t>
  </si>
  <si>
    <t>З ЕЛИЗАВЕТА АЛЕКСАНДРОВНА</t>
  </si>
  <si>
    <t>К Наталия Александровна</t>
  </si>
  <si>
    <t>Х Людмила Матвеевна</t>
  </si>
  <si>
    <t>Ш ПАВЕЛ ВАСИЛЬЕВИЧ</t>
  </si>
  <si>
    <t>Л ТАТЬЯНА АЛЕКСАНДРОВНА</t>
  </si>
  <si>
    <t>Б Тимур Ильфирович</t>
  </si>
  <si>
    <t>Т АННА ВИКТОРОВНА</t>
  </si>
  <si>
    <t>Ф Александр Юрьевич</t>
  </si>
  <si>
    <t>С Галина Даурхановна</t>
  </si>
  <si>
    <t>Д Ольга Вячеславовна</t>
  </si>
  <si>
    <t>Р Ольга Владимировна</t>
  </si>
  <si>
    <t>К Олег Владиславович</t>
  </si>
  <si>
    <t>Ж Анна Витальевна</t>
  </si>
  <si>
    <t>М Людмила Григорьевна</t>
  </si>
  <si>
    <t>Г Лусине Амаяковна</t>
  </si>
  <si>
    <t>С Мария Юрьевна</t>
  </si>
  <si>
    <t>К ЕКАТЕРИНА НИКОЛАЕВНА</t>
  </si>
  <si>
    <t>М Мария Валерьевна</t>
  </si>
  <si>
    <t>М Алла Николаевна</t>
  </si>
  <si>
    <t>У Андрей Витальевич</t>
  </si>
  <si>
    <t>З АННА ВЛАДИМИРОВНА</t>
  </si>
  <si>
    <t>И Марина Васильевна</t>
  </si>
  <si>
    <t>М ИРИНА АЛИКУЛОВНА</t>
  </si>
  <si>
    <t>Д Батырбай Урунбаевич</t>
  </si>
  <si>
    <t>К ОЛЕСЯ МИХАЙЛОВНА</t>
  </si>
  <si>
    <t>С Владимир Михайлович</t>
  </si>
  <si>
    <t>Я Елена Юрьевна</t>
  </si>
  <si>
    <t>К Илона Тамерлановна</t>
  </si>
  <si>
    <t>И ГРИГОРИЙ АНДРЕЕВИЧ</t>
  </si>
  <si>
    <t>Г КРИСТИНА ОЛЕГОВНА</t>
  </si>
  <si>
    <t>К АРТЕМ СЕРГЕЕВИЧ</t>
  </si>
  <si>
    <t>Ф Елена Ивановна</t>
  </si>
  <si>
    <t>Р Светлана Анатольевна</t>
  </si>
  <si>
    <t>П Лариса Владимировна</t>
  </si>
  <si>
    <t>С Ксения Андреевна</t>
  </si>
  <si>
    <t>К Ольга Валентиновна</t>
  </si>
  <si>
    <t>Н Анастасия Ивановна</t>
  </si>
  <si>
    <t>О Галина Владимировна</t>
  </si>
  <si>
    <t>У Елена Ивановна</t>
  </si>
  <si>
    <t>Ч Вячеслав Алексеевич</t>
  </si>
  <si>
    <t>М Самат Вакильевич</t>
  </si>
  <si>
    <t>С МАРИЯ ИВАНОВНА</t>
  </si>
  <si>
    <t>У ОЛЕГ ВАЛЕРЬЕВИЧ</t>
  </si>
  <si>
    <t>М ЕВГЕНИЯ СЕРГЕЕВНА</t>
  </si>
  <si>
    <t>Б Мария Николаевна</t>
  </si>
  <si>
    <t>Т ИРИНА ЮРЬЕВНА</t>
  </si>
  <si>
    <t>М Ирина Дмитриевна</t>
  </si>
  <si>
    <t>М Рустем Рашитович</t>
  </si>
  <si>
    <t>Щ ЮЛИЯ СЕРГЕЕВНА</t>
  </si>
  <si>
    <t>К Нана Шотаевна</t>
  </si>
  <si>
    <t>Г ЯКОВ ВЛАДИМИРОВИЧ</t>
  </si>
  <si>
    <t>Г Татьяна Анатольевна</t>
  </si>
  <si>
    <t>Л Вячеслав Денисович</t>
  </si>
  <si>
    <t>С Татьяна Сергеевна</t>
  </si>
  <si>
    <t>З Светлана Павловна</t>
  </si>
  <si>
    <t>Ш Михаил Владимирович</t>
  </si>
  <si>
    <t xml:space="preserve">Ш о </t>
  </si>
  <si>
    <t>К НАДЕЖДА АНАТОЛЬЕВНА</t>
  </si>
  <si>
    <t>К Екатерина Николаевна</t>
  </si>
  <si>
    <t>Б АЛЬБИНА ИГОРЕВНА</t>
  </si>
  <si>
    <t>П КСЕНИЯ ОЛЕГОВНА</t>
  </si>
  <si>
    <t>Д Анастасия Александровна</t>
  </si>
  <si>
    <t>П Ирина Константиновна</t>
  </si>
  <si>
    <t>Н ЕЛЕНА ВЛАДИМИРОВНА</t>
  </si>
  <si>
    <t>С Светлана Константиновна</t>
  </si>
  <si>
    <t>Л Надежда Шириновна</t>
  </si>
  <si>
    <t>Н Ольга Михайловна</t>
  </si>
  <si>
    <t>Б Манана Геннадьевна</t>
  </si>
  <si>
    <t>Б ИЛЬЯ БОРИСОВИЧ</t>
  </si>
  <si>
    <t>Т Марина Александровна</t>
  </si>
  <si>
    <t>А ЕЛЕНА АЛЕКСАНДРОВНА</t>
  </si>
  <si>
    <t>Б НАИЛЬ АНВАРОВИЧ</t>
  </si>
  <si>
    <t>Б Роман Михайлович</t>
  </si>
  <si>
    <t>А СЕРГЕЙ АВЕРЬЕВИЧ</t>
  </si>
  <si>
    <t>М Наталья Владимировна</t>
  </si>
  <si>
    <t>М ЕЛЕНА ВЛАДИМИРОВНА</t>
  </si>
  <si>
    <t>С Лариса Александровна</t>
  </si>
  <si>
    <t>В Вера Викторовна</t>
  </si>
  <si>
    <t>К Елена Вячеславовна</t>
  </si>
  <si>
    <t>П Ирина Анатольевна</t>
  </si>
  <si>
    <t>Б Михаил Алексеевич</t>
  </si>
  <si>
    <t>К МАРИЯ ИГОРЕВНА</t>
  </si>
  <si>
    <t>К Александр Павлович</t>
  </si>
  <si>
    <t>Г ОЛЬГА ЮРЬЕВНА</t>
  </si>
  <si>
    <t>К Александр Игоревич</t>
  </si>
  <si>
    <t>Е Марина Владимировна</t>
  </si>
  <si>
    <t>К ЕВГЕНИЙ ЮРЬЕВИЧ</t>
  </si>
  <si>
    <t>К Елена Владимировна</t>
  </si>
  <si>
    <t>Т Фаррух Рахматуллоевич</t>
  </si>
  <si>
    <t>К ИГОРЬ ВЯЧЕСЛАВОВИЧ</t>
  </si>
  <si>
    <t>Ч АННА ВАДИМОВНА</t>
  </si>
  <si>
    <t>А София Михайловна</t>
  </si>
  <si>
    <t>К АЛЕКСЕЙ АНАТОЛЬЕВИЧ</t>
  </si>
  <si>
    <t>Л ОЛЬГА БОРИСОВНА</t>
  </si>
  <si>
    <t>Т Кристина Константиновна</t>
  </si>
  <si>
    <t>А Сергей Валерьевич</t>
  </si>
  <si>
    <t>Н Наталья Николаевна</t>
  </si>
  <si>
    <t>Д АЛЕКСАНДР ВАЛЕРЬЕВИЧ</t>
  </si>
  <si>
    <t>А ЛИЛИТ ВАЧАГАНОВНА</t>
  </si>
  <si>
    <t>Т НАТАЛЬЯ ГРИГОРЬЕВНА</t>
  </si>
  <si>
    <t>К ТАТЬЯНА ДМИТРИЕВНА</t>
  </si>
  <si>
    <t>Ш АЛЕКСАНДР ГЕННАДЬЕВИЧ</t>
  </si>
  <si>
    <t>Я АМИРАН ПАВЛОВИЧ</t>
  </si>
  <si>
    <t>С Геннадий Иванович</t>
  </si>
  <si>
    <t>С ИРИНА МИХАЙЛОВНА</t>
  </si>
  <si>
    <t>И ТАТЬЯНА ВЛАДИМИРОВНА</t>
  </si>
  <si>
    <t>М ЮРИЙ СЕРГЕЕВИЧ</t>
  </si>
  <si>
    <t>М БОРИС МИХАЙЛОВИЧ</t>
  </si>
  <si>
    <t>Ф АНДРЕЙ ГЕННАДЬЕВИЧ</t>
  </si>
  <si>
    <t>С Анастасия Александровна</t>
  </si>
  <si>
    <t>Х Лина Владимировна</t>
  </si>
  <si>
    <t>А Юлия Петровна</t>
  </si>
  <si>
    <t>Ч ЕВГЕНИЙ ВАСИЛЬЕВИЧ</t>
  </si>
  <si>
    <t>С Даниил Дмитриевич</t>
  </si>
  <si>
    <t>В Марина Анатольевна</t>
  </si>
  <si>
    <t>К АЛЕКСЕЙ ГЕННАДЬЕВИЧ</t>
  </si>
  <si>
    <t>Ч Алёна Олеговна</t>
  </si>
  <si>
    <t>А ВЯЧЕСЛАВ ГЕННАДЬЕВИЧ</t>
  </si>
  <si>
    <t>Ч Кирилл Вадимович</t>
  </si>
  <si>
    <t>Е Юрий Сергеевич</t>
  </si>
  <si>
    <t>К Александр Константинович</t>
  </si>
  <si>
    <t>В Светлана Михайловна</t>
  </si>
  <si>
    <t>Ш Анна Ивановна</t>
  </si>
  <si>
    <t>Д Ефимия Евгеньевна</t>
  </si>
  <si>
    <t>Л Анастасия Сергеевна</t>
  </si>
  <si>
    <t>Э Юлия Сергеевна</t>
  </si>
  <si>
    <t>Р АЛЕКСАНДР АНАТОЛЬЕВИЧ</t>
  </si>
  <si>
    <t>Г ДЕНИС ЕВГЕНЬЕВИЧ</t>
  </si>
  <si>
    <t>Б Минзиля Фадаевна</t>
  </si>
  <si>
    <t>Ч Анжелика Владимировна</t>
  </si>
  <si>
    <t>Ю СЕРГЕЙ ВЛАДИМИРОВИЧ</t>
  </si>
  <si>
    <t>М ПАВЕЛ НИКОЛАЕВИЧ</t>
  </si>
  <si>
    <t>В АНДРЕЙ ЛЕОНИДОВИЧ</t>
  </si>
  <si>
    <t>Б Владимир Геннадьевич</t>
  </si>
  <si>
    <t>Ч Елизавета Васильевна</t>
  </si>
  <si>
    <t>П Алексей Владимирович</t>
  </si>
  <si>
    <t xml:space="preserve">П СБЕРБАНК </t>
  </si>
  <si>
    <t>Ф ВЕРА АНАТОЛЬЕВНА</t>
  </si>
  <si>
    <t>Д ЕЛИЗАВЕТА ГРИГОРЬЕВНА</t>
  </si>
  <si>
    <t>Ш Светлана Геннадьевна</t>
  </si>
  <si>
    <t>Ч Дмитрий Николаевич</t>
  </si>
  <si>
    <t>Г Светлана Юрьевна</t>
  </si>
  <si>
    <t>П Иван Николаевич</t>
  </si>
  <si>
    <t>К Этери Джемалиевна</t>
  </si>
  <si>
    <t>Р АЛЕКСЕЙ ГЕННАДЬЕВИЧ</t>
  </si>
  <si>
    <t>Х Мария Егоровна</t>
  </si>
  <si>
    <t>Р Валерия Викторовна</t>
  </si>
  <si>
    <t>Б Михаил Олегович</t>
  </si>
  <si>
    <t>У Лаура Сеитовна</t>
  </si>
  <si>
    <t>Ж МАРГАРИТА АНДРЕЕВНА</t>
  </si>
  <si>
    <t>Т Александр Владимирович</t>
  </si>
  <si>
    <t>Н Евгения Дмитриевна</t>
  </si>
  <si>
    <t>К Елена Видмантасовна</t>
  </si>
  <si>
    <t>Н Виктория Генриховна</t>
  </si>
  <si>
    <t>С МАКСИМ АЛЕКСАНДРОВИЧ</t>
  </si>
  <si>
    <t>К Ольга Александровна</t>
  </si>
  <si>
    <t>Т Елена Юрьевна</t>
  </si>
  <si>
    <t>К Светлана Васильевна</t>
  </si>
  <si>
    <t>К Николай Иванович</t>
  </si>
  <si>
    <t>М Марина Геворговна</t>
  </si>
  <si>
    <t>Ж Оюна Дугаровна</t>
  </si>
  <si>
    <t>М Марат Фанилевич</t>
  </si>
  <si>
    <t>Г ОЛЬГА МИХАЙЛОВНА</t>
  </si>
  <si>
    <t>Д Вячеслав Андреевич</t>
  </si>
  <si>
    <t>К Константин Анатольевич</t>
  </si>
  <si>
    <t>Б Елена Геннадьевна</t>
  </si>
  <si>
    <t>Н Марина Николаевна</t>
  </si>
  <si>
    <t>П Владислав Леонидович</t>
  </si>
  <si>
    <t>В Ирина Михайловна</t>
  </si>
  <si>
    <t>В Александр Фанюсович</t>
  </si>
  <si>
    <t>К Любовь Григорьевна</t>
  </si>
  <si>
    <t>К Артем Александрович</t>
  </si>
  <si>
    <t>З Юрий Алексеевич</t>
  </si>
  <si>
    <t>С ИГОРЬ ПЕТРОВИЧ</t>
  </si>
  <si>
    <t>Т Елена Александровна</t>
  </si>
  <si>
    <t>М Юлия Алексеевна</t>
  </si>
  <si>
    <t>Б Диляра Радиковна</t>
  </si>
  <si>
    <t>Л Екатерина Владимировна</t>
  </si>
  <si>
    <t>Г Гульнара Махмудовна</t>
  </si>
  <si>
    <t>Г Марина Юрьевна</t>
  </si>
  <si>
    <t>Г МИХАИЛ ВЛАДИМИРОВИЧ</t>
  </si>
  <si>
    <t>К МАРИЯ АЛЕКСАНДРОВНА</t>
  </si>
  <si>
    <t>Б Надежда Николаевна</t>
  </si>
  <si>
    <t>Т Екатерина Александровна</t>
  </si>
  <si>
    <t>А ВИКТОР ВИКТОРОВИЧ</t>
  </si>
  <si>
    <t>Х Николай Евгеньевич</t>
  </si>
  <si>
    <t>С Михаил Сергеевич</t>
  </si>
  <si>
    <t>К Андрей Вячеславович</t>
  </si>
  <si>
    <t>Н Александр Амиранович</t>
  </si>
  <si>
    <t>Т Анатолий Владимирович</t>
  </si>
  <si>
    <t>З Сергей Викторович</t>
  </si>
  <si>
    <t>К ИГОРЬ ВЛАДИМИРОВИЧ</t>
  </si>
  <si>
    <t>К АНДРЕЙ СЕРГЕЕВИЧ</t>
  </si>
  <si>
    <t>З Олег Юнусович</t>
  </si>
  <si>
    <t>Б ИРИНА АЛЕКСАНДРОВНА</t>
  </si>
  <si>
    <t>Д Александр Васильевич</t>
  </si>
  <si>
    <t>Р ТОМАС ВЛАДИМИРОВИЧ</t>
  </si>
  <si>
    <t>Перечисления клиентов Сбербанка, за ОКТЯБРЬ 2023 г.</t>
  </si>
  <si>
    <t xml:space="preserve">Anvar </t>
  </si>
  <si>
    <t xml:space="preserve">Михаил </t>
  </si>
  <si>
    <t xml:space="preserve">Снежанна </t>
  </si>
  <si>
    <t xml:space="preserve">Добрыня </t>
  </si>
  <si>
    <t xml:space="preserve">Юлия </t>
  </si>
  <si>
    <t xml:space="preserve">Степан </t>
  </si>
  <si>
    <t xml:space="preserve">Татьяна </t>
  </si>
  <si>
    <t xml:space="preserve">Ксения </t>
  </si>
  <si>
    <t xml:space="preserve">Иванов </t>
  </si>
  <si>
    <t xml:space="preserve">Владимир </t>
  </si>
  <si>
    <t xml:space="preserve">Ekaterina </t>
  </si>
  <si>
    <t xml:space="preserve">Владислав </t>
  </si>
  <si>
    <t xml:space="preserve">Самвел </t>
  </si>
  <si>
    <t xml:space="preserve">Александр </t>
  </si>
  <si>
    <t xml:space="preserve">Юрий </t>
  </si>
  <si>
    <t xml:space="preserve">Марина </t>
  </si>
  <si>
    <t xml:space="preserve">Бля </t>
  </si>
  <si>
    <t xml:space="preserve">Рустам </t>
  </si>
  <si>
    <t xml:space="preserve">Георгий </t>
  </si>
  <si>
    <t xml:space="preserve">Дарья </t>
  </si>
  <si>
    <t xml:space="preserve">Ник </t>
  </si>
  <si>
    <t xml:space="preserve">Влад </t>
  </si>
  <si>
    <t xml:space="preserve">Рак </t>
  </si>
  <si>
    <t xml:space="preserve">Ра </t>
  </si>
  <si>
    <t xml:space="preserve">Ро </t>
  </si>
  <si>
    <t xml:space="preserve">Диляра </t>
  </si>
  <si>
    <t xml:space="preserve">Нинель </t>
  </si>
  <si>
    <t xml:space="preserve">Daniil </t>
  </si>
  <si>
    <t>Vadim</t>
  </si>
  <si>
    <t xml:space="preserve">Ирина </t>
  </si>
  <si>
    <t xml:space="preserve">Валерий </t>
  </si>
  <si>
    <t xml:space="preserve">Сава </t>
  </si>
  <si>
    <t xml:space="preserve">Никак </t>
  </si>
  <si>
    <t xml:space="preserve">Арсений </t>
  </si>
  <si>
    <t xml:space="preserve">Вероника </t>
  </si>
  <si>
    <t xml:space="preserve">Максим </t>
  </si>
  <si>
    <t xml:space="preserve">Андрей </t>
  </si>
  <si>
    <t xml:space="preserve">Анастасия </t>
  </si>
  <si>
    <t xml:space="preserve">Сергей </t>
  </si>
  <si>
    <t xml:space="preserve">Слава </t>
  </si>
  <si>
    <t xml:space="preserve">Лола </t>
  </si>
  <si>
    <t xml:space="preserve">Анжелика </t>
  </si>
  <si>
    <t xml:space="preserve">Николай </t>
  </si>
  <si>
    <t xml:space="preserve">сергей </t>
  </si>
  <si>
    <t xml:space="preserve">Евгений </t>
  </si>
  <si>
    <t xml:space="preserve">Ленор </t>
  </si>
  <si>
    <t xml:space="preserve">Hl </t>
  </si>
  <si>
    <t xml:space="preserve">Даниил </t>
  </si>
  <si>
    <t xml:space="preserve">Иван </t>
  </si>
  <si>
    <t xml:space="preserve">Ира </t>
  </si>
  <si>
    <t xml:space="preserve">Зелимхан </t>
  </si>
  <si>
    <t xml:space="preserve">Ма </t>
  </si>
  <si>
    <t xml:space="preserve">Нина </t>
  </si>
  <si>
    <t xml:space="preserve">Мтхатл </t>
  </si>
  <si>
    <t xml:space="preserve">Natalya </t>
  </si>
  <si>
    <t xml:space="preserve">Нвдежда </t>
  </si>
  <si>
    <t xml:space="preserve">Рппп </t>
  </si>
  <si>
    <t xml:space="preserve">Длд </t>
  </si>
  <si>
    <t xml:space="preserve">Alexsandr </t>
  </si>
  <si>
    <t xml:space="preserve">Наиль </t>
  </si>
  <si>
    <t xml:space="preserve">Серине </t>
  </si>
  <si>
    <t xml:space="preserve">Акбар </t>
  </si>
  <si>
    <t>Мм</t>
  </si>
  <si>
    <t xml:space="preserve">Боо </t>
  </si>
  <si>
    <t xml:space="preserve">Виктория </t>
  </si>
  <si>
    <t xml:space="preserve">Диана </t>
  </si>
  <si>
    <t xml:space="preserve">Алевтина </t>
  </si>
  <si>
    <t xml:space="preserve">Людмила </t>
  </si>
  <si>
    <t xml:space="preserve">Твпг </t>
  </si>
  <si>
    <t xml:space="preserve">Marat </t>
  </si>
  <si>
    <t xml:space="preserve">Вита </t>
  </si>
  <si>
    <t xml:space="preserve">Svetlana </t>
  </si>
  <si>
    <t xml:space="preserve">Евгения </t>
  </si>
  <si>
    <t xml:space="preserve">РР </t>
  </si>
  <si>
    <t xml:space="preserve">Hi </t>
  </si>
  <si>
    <t xml:space="preserve">Светлана </t>
  </si>
  <si>
    <t xml:space="preserve">Nadeghda </t>
  </si>
  <si>
    <t xml:space="preserve">Лол </t>
  </si>
  <si>
    <t xml:space="preserve">Дль </t>
  </si>
  <si>
    <t xml:space="preserve">Петр </t>
  </si>
  <si>
    <t xml:space="preserve">Павел </t>
  </si>
  <si>
    <t>Школа Тридцать</t>
  </si>
  <si>
    <t xml:space="preserve">Оксана </t>
  </si>
  <si>
    <t xml:space="preserve">Алекс </t>
  </si>
  <si>
    <t xml:space="preserve">Любовь </t>
  </si>
  <si>
    <t xml:space="preserve">Эдуард </t>
  </si>
  <si>
    <t xml:space="preserve">Артем </t>
  </si>
  <si>
    <t xml:space="preserve">Gh </t>
  </si>
  <si>
    <t xml:space="preserve">Борис </t>
  </si>
  <si>
    <t xml:space="preserve">Ждд </t>
  </si>
  <si>
    <t xml:space="preserve">Kkkk </t>
  </si>
  <si>
    <t xml:space="preserve">Лилия </t>
  </si>
  <si>
    <t xml:space="preserve">Лариса </t>
  </si>
  <si>
    <t xml:space="preserve">Roman </t>
  </si>
  <si>
    <t xml:space="preserve">Эллина </t>
  </si>
  <si>
    <t xml:space="preserve">Оскар </t>
  </si>
  <si>
    <t xml:space="preserve">руслан </t>
  </si>
  <si>
    <t xml:space="preserve">ruslan </t>
  </si>
  <si>
    <t xml:space="preserve">Ед </t>
  </si>
  <si>
    <t xml:space="preserve">Go </t>
  </si>
  <si>
    <t xml:space="preserve">Фериде </t>
  </si>
  <si>
    <t xml:space="preserve">евгений </t>
  </si>
  <si>
    <t xml:space="preserve">Глеб </t>
  </si>
  <si>
    <t xml:space="preserve">Irina </t>
  </si>
  <si>
    <t xml:space="preserve">Неля </t>
  </si>
  <si>
    <t xml:space="preserve">Лев </t>
  </si>
  <si>
    <t xml:space="preserve">Валерия </t>
  </si>
  <si>
    <t xml:space="preserve">Лара </t>
  </si>
  <si>
    <t xml:space="preserve">Леонид </t>
  </si>
  <si>
    <t xml:space="preserve">Марк </t>
  </si>
  <si>
    <t xml:space="preserve">Шелуха </t>
  </si>
  <si>
    <t xml:space="preserve">Ренат </t>
  </si>
  <si>
    <t xml:space="preserve">Сеогей </t>
  </si>
  <si>
    <t xml:space="preserve">Оао </t>
  </si>
  <si>
    <t xml:space="preserve">Ильшат </t>
  </si>
  <si>
    <t xml:space="preserve">Равиль </t>
  </si>
  <si>
    <t xml:space="preserve">Рор </t>
  </si>
  <si>
    <t xml:space="preserve">Снежана </t>
  </si>
  <si>
    <t xml:space="preserve">Анатолий </t>
  </si>
  <si>
    <t xml:space="preserve">Larisa </t>
  </si>
  <si>
    <t xml:space="preserve">Маргарита </t>
  </si>
  <si>
    <t xml:space="preserve">Оз </t>
  </si>
  <si>
    <t xml:space="preserve">Данила </t>
  </si>
  <si>
    <t xml:space="preserve">Alexsey </t>
  </si>
  <si>
    <t xml:space="preserve">Sergey </t>
  </si>
  <si>
    <t xml:space="preserve">Никита </t>
  </si>
  <si>
    <t xml:space="preserve">Дол </t>
  </si>
  <si>
    <t xml:space="preserve">Трка </t>
  </si>
  <si>
    <t xml:space="preserve">Акиф </t>
  </si>
  <si>
    <t xml:space="preserve">Gff </t>
  </si>
  <si>
    <t xml:space="preserve">Kjkk </t>
  </si>
  <si>
    <t>Михаил Ильмира</t>
  </si>
  <si>
    <t xml:space="preserve">Лада </t>
  </si>
  <si>
    <t xml:space="preserve">Алена </t>
  </si>
  <si>
    <t xml:space="preserve">Элизабет </t>
  </si>
  <si>
    <t xml:space="preserve">Валентина </t>
  </si>
  <si>
    <t xml:space="preserve">Эльвира </t>
  </si>
  <si>
    <t xml:space="preserve">Тамара </t>
  </si>
  <si>
    <t xml:space="preserve">Орхан </t>
  </si>
  <si>
    <t>Элизабет</t>
  </si>
  <si>
    <t xml:space="preserve">ALEKSANDR </t>
  </si>
  <si>
    <t xml:space="preserve">Виталий </t>
  </si>
  <si>
    <t xml:space="preserve">Баннобжон </t>
  </si>
  <si>
    <t xml:space="preserve">Марьяна </t>
  </si>
  <si>
    <t xml:space="preserve">Jjk </t>
  </si>
  <si>
    <t xml:space="preserve">Марат </t>
  </si>
  <si>
    <t xml:space="preserve">Анастасич </t>
  </si>
  <si>
    <t xml:space="preserve">Агастасич </t>
  </si>
  <si>
    <t xml:space="preserve">Галина </t>
  </si>
  <si>
    <t xml:space="preserve">Тимур </t>
  </si>
  <si>
    <t xml:space="preserve">Овщ </t>
  </si>
  <si>
    <t xml:space="preserve">Ho </t>
  </si>
  <si>
    <t xml:space="preserve">Сева </t>
  </si>
  <si>
    <t>ФЕДОР</t>
  </si>
  <si>
    <t xml:space="preserve">Виктортя </t>
  </si>
  <si>
    <t xml:space="preserve">Ангелина </t>
  </si>
  <si>
    <t xml:space="preserve">Чабак </t>
  </si>
  <si>
    <t xml:space="preserve">Магомед </t>
  </si>
  <si>
    <t xml:space="preserve">Станислав </t>
  </si>
  <si>
    <t xml:space="preserve">Анар </t>
  </si>
  <si>
    <t xml:space="preserve">Ол </t>
  </si>
  <si>
    <t xml:space="preserve">Кристина </t>
  </si>
  <si>
    <t xml:space="preserve">Танч </t>
  </si>
  <si>
    <t xml:space="preserve">Орпа </t>
  </si>
  <si>
    <t xml:space="preserve">Константин </t>
  </si>
  <si>
    <t xml:space="preserve">Светдана </t>
  </si>
  <si>
    <t xml:space="preserve">Nikolai </t>
  </si>
  <si>
    <t xml:space="preserve">Кп </t>
  </si>
  <si>
    <t xml:space="preserve">Маша </t>
  </si>
  <si>
    <t xml:space="preserve">Гатадия </t>
  </si>
  <si>
    <t xml:space="preserve">RATESTRA </t>
  </si>
  <si>
    <t xml:space="preserve">полина </t>
  </si>
  <si>
    <t xml:space="preserve">Тарасов </t>
  </si>
  <si>
    <t xml:space="preserve">Рл </t>
  </si>
  <si>
    <t xml:space="preserve">Алексанра </t>
  </si>
  <si>
    <t xml:space="preserve">Влвдимир </t>
  </si>
  <si>
    <t xml:space="preserve">Натаоья </t>
  </si>
  <si>
    <t xml:space="preserve">Яна </t>
  </si>
  <si>
    <t>Ильяс</t>
  </si>
  <si>
    <t xml:space="preserve">Елизавета </t>
  </si>
  <si>
    <t xml:space="preserve">денис </t>
  </si>
  <si>
    <t xml:space="preserve">Пп </t>
  </si>
  <si>
    <t xml:space="preserve">Fh </t>
  </si>
  <si>
    <t xml:space="preserve">Elena </t>
  </si>
  <si>
    <t>Иария</t>
  </si>
  <si>
    <t xml:space="preserve">про </t>
  </si>
  <si>
    <t xml:space="preserve">Лилиана </t>
  </si>
  <si>
    <t>A</t>
  </si>
  <si>
    <t xml:space="preserve">Нufuf </t>
  </si>
  <si>
    <t xml:space="preserve">артем </t>
  </si>
  <si>
    <t xml:space="preserve">Артм </t>
  </si>
  <si>
    <t xml:space="preserve">Федор </t>
  </si>
  <si>
    <t xml:space="preserve">максим </t>
  </si>
  <si>
    <t xml:space="preserve">Ильфат </t>
  </si>
  <si>
    <t xml:space="preserve">Вова </t>
  </si>
  <si>
    <t xml:space="preserve">Denis </t>
  </si>
  <si>
    <t xml:space="preserve">Алексий </t>
  </si>
  <si>
    <t xml:space="preserve">Лия </t>
  </si>
  <si>
    <t xml:space="preserve">НатальЯ </t>
  </si>
  <si>
    <t xml:space="preserve">Алина </t>
  </si>
  <si>
    <t xml:space="preserve">Опп </t>
  </si>
  <si>
    <t xml:space="preserve">МАКСИМ </t>
  </si>
  <si>
    <t xml:space="preserve">Дина </t>
  </si>
  <si>
    <t xml:space="preserve">Света </t>
  </si>
  <si>
    <t xml:space="preserve">Роман </t>
  </si>
  <si>
    <t xml:space="preserve">Гуля </t>
  </si>
  <si>
    <t xml:space="preserve">jd </t>
  </si>
  <si>
    <t xml:space="preserve">Стас </t>
  </si>
  <si>
    <t xml:space="preserve">Фаина </t>
  </si>
  <si>
    <t xml:space="preserve">пр </t>
  </si>
  <si>
    <t xml:space="preserve">Регина </t>
  </si>
  <si>
    <t xml:space="preserve">Сергец </t>
  </si>
  <si>
    <t xml:space="preserve">Qw </t>
  </si>
  <si>
    <t xml:space="preserve">ольга </t>
  </si>
  <si>
    <t xml:space="preserve">Qwe </t>
  </si>
  <si>
    <t xml:space="preserve">Мизаил </t>
  </si>
  <si>
    <t xml:space="preserve">на </t>
  </si>
  <si>
    <t xml:space="preserve">Вера </t>
  </si>
  <si>
    <t xml:space="preserve">Alex </t>
  </si>
  <si>
    <t xml:space="preserve">Jhh </t>
  </si>
  <si>
    <t xml:space="preserve">София </t>
  </si>
  <si>
    <t xml:space="preserve">Григорий </t>
  </si>
  <si>
    <t xml:space="preserve">Галя </t>
  </si>
  <si>
    <t xml:space="preserve">Твовл </t>
  </si>
  <si>
    <t xml:space="preserve">Василиц </t>
  </si>
  <si>
    <t xml:space="preserve">Карина </t>
  </si>
  <si>
    <t xml:space="preserve">лук </t>
  </si>
  <si>
    <t xml:space="preserve">Валкрия </t>
  </si>
  <si>
    <t xml:space="preserve">Ася </t>
  </si>
  <si>
    <t xml:space="preserve">Мартирос </t>
  </si>
  <si>
    <t xml:space="preserve">Карен </t>
  </si>
  <si>
    <t xml:space="preserve">Вроьь </t>
  </si>
  <si>
    <t xml:space="preserve">Полина </t>
  </si>
  <si>
    <t xml:space="preserve">Элла </t>
  </si>
  <si>
    <t xml:space="preserve">Viktor </t>
  </si>
  <si>
    <t xml:space="preserve">Ярослава </t>
  </si>
  <si>
    <t xml:space="preserve">Ярослав </t>
  </si>
  <si>
    <t xml:space="preserve">Анатсасия </t>
  </si>
  <si>
    <t xml:space="preserve">Аслан </t>
  </si>
  <si>
    <t xml:space="preserve">Олеся </t>
  </si>
  <si>
    <t xml:space="preserve">Рафик </t>
  </si>
  <si>
    <t xml:space="preserve">Гульнара </t>
  </si>
  <si>
    <t xml:space="preserve">Илюза </t>
  </si>
  <si>
    <t xml:space="preserve">Глория </t>
  </si>
  <si>
    <t xml:space="preserve">Здж </t>
  </si>
  <si>
    <t xml:space="preserve">Жддд </t>
  </si>
  <si>
    <t xml:space="preserve">Ната </t>
  </si>
  <si>
    <t xml:space="preserve">Кро </t>
  </si>
  <si>
    <t xml:space="preserve">галина </t>
  </si>
  <si>
    <t xml:space="preserve">Галинв </t>
  </si>
  <si>
    <t xml:space="preserve">Ваграм </t>
  </si>
  <si>
    <t xml:space="preserve">не </t>
  </si>
  <si>
    <t xml:space="preserve">Длл </t>
  </si>
  <si>
    <t xml:space="preserve">Лена </t>
  </si>
  <si>
    <t xml:space="preserve">лр </t>
  </si>
  <si>
    <t xml:space="preserve">Шероз </t>
  </si>
  <si>
    <t xml:space="preserve">Дамир </t>
  </si>
  <si>
    <t xml:space="preserve">шнк </t>
  </si>
  <si>
    <t xml:space="preserve">прол </t>
  </si>
  <si>
    <t xml:space="preserve">вкен </t>
  </si>
  <si>
    <t xml:space="preserve">Djj </t>
  </si>
  <si>
    <t xml:space="preserve">wk </t>
  </si>
  <si>
    <t xml:space="preserve">антон </t>
  </si>
  <si>
    <t xml:space="preserve">Семён </t>
  </si>
  <si>
    <t xml:space="preserve">Зинаида </t>
  </si>
  <si>
    <t xml:space="preserve">Slex </t>
  </si>
  <si>
    <t xml:space="preserve">Эмилия </t>
  </si>
  <si>
    <t xml:space="preserve">Рамина </t>
  </si>
  <si>
    <t>Меружан</t>
  </si>
  <si>
    <t xml:space="preserve">Дытутут </t>
  </si>
  <si>
    <t>Татьяра</t>
  </si>
  <si>
    <t xml:space="preserve">Ма-Маня </t>
  </si>
  <si>
    <t xml:space="preserve">Плиор </t>
  </si>
  <si>
    <t xml:space="preserve">Данька </t>
  </si>
  <si>
    <t xml:space="preserve">Konstantin </t>
  </si>
  <si>
    <t xml:space="preserve">апро </t>
  </si>
  <si>
    <t xml:space="preserve">Segio </t>
  </si>
  <si>
    <t xml:space="preserve">Инга </t>
  </si>
  <si>
    <t xml:space="preserve">СЕГ </t>
  </si>
  <si>
    <t xml:space="preserve">александр </t>
  </si>
  <si>
    <t xml:space="preserve">Ризван </t>
  </si>
  <si>
    <t xml:space="preserve">ВЕРА </t>
  </si>
  <si>
    <t xml:space="preserve">Никлай </t>
  </si>
  <si>
    <t xml:space="preserve">Мммм </t>
  </si>
  <si>
    <t xml:space="preserve">Плпро </t>
  </si>
  <si>
    <t xml:space="preserve">Вячечлав </t>
  </si>
  <si>
    <t xml:space="preserve">Венера </t>
  </si>
  <si>
    <t xml:space="preserve">Пшшг </t>
  </si>
  <si>
    <t xml:space="preserve">Полп </t>
  </si>
  <si>
    <t xml:space="preserve">Гульнур </t>
  </si>
  <si>
    <t xml:space="preserve">Violetta </t>
  </si>
  <si>
    <t>Анжрей</t>
  </si>
  <si>
    <t xml:space="preserve">Наташа </t>
  </si>
  <si>
    <t xml:space="preserve">Давид </t>
  </si>
  <si>
    <t xml:space="preserve">Про </t>
  </si>
  <si>
    <t xml:space="preserve">атьяна </t>
  </si>
  <si>
    <t xml:space="preserve">Пол </t>
  </si>
  <si>
    <t xml:space="preserve">Ростислав </t>
  </si>
  <si>
    <t xml:space="preserve">Екатрина </t>
  </si>
  <si>
    <t>H</t>
  </si>
  <si>
    <t xml:space="preserve">демьян </t>
  </si>
  <si>
    <t xml:space="preserve">Nikita </t>
  </si>
  <si>
    <t xml:space="preserve">Макс </t>
  </si>
  <si>
    <t>Й</t>
  </si>
  <si>
    <t xml:space="preserve">Gj </t>
  </si>
  <si>
    <t xml:space="preserve">Орпп </t>
  </si>
  <si>
    <t>Q</t>
  </si>
  <si>
    <t xml:space="preserve">По </t>
  </si>
  <si>
    <t xml:space="preserve">Валентна </t>
  </si>
  <si>
    <t xml:space="preserve">Альбина </t>
  </si>
  <si>
    <t xml:space="preserve">Ромон </t>
  </si>
  <si>
    <t xml:space="preserve">Валера </t>
  </si>
  <si>
    <t xml:space="preserve">Gjj </t>
  </si>
  <si>
    <t xml:space="preserve">Anna </t>
  </si>
  <si>
    <t xml:space="preserve">Erer </t>
  </si>
  <si>
    <t xml:space="preserve">Ангклине </t>
  </si>
  <si>
    <t xml:space="preserve">ывапро </t>
  </si>
  <si>
    <t xml:space="preserve">Дмитриий </t>
  </si>
  <si>
    <t xml:space="preserve">Геннадий </t>
  </si>
  <si>
    <t xml:space="preserve">Ulyana </t>
  </si>
  <si>
    <t xml:space="preserve">Данил </t>
  </si>
  <si>
    <t>ra</t>
  </si>
  <si>
    <t xml:space="preserve">Орпппор </t>
  </si>
  <si>
    <t xml:space="preserve">Vf </t>
  </si>
  <si>
    <t xml:space="preserve">Ян </t>
  </si>
  <si>
    <t xml:space="preserve">Лидия </t>
  </si>
  <si>
    <t>ч</t>
  </si>
  <si>
    <t xml:space="preserve">Ангела </t>
  </si>
  <si>
    <t xml:space="preserve">Мирза </t>
  </si>
  <si>
    <t xml:space="preserve">Алла </t>
  </si>
  <si>
    <t xml:space="preserve">ЕлизавеТЕлизавеТА </t>
  </si>
  <si>
    <t xml:space="preserve">Лина </t>
  </si>
  <si>
    <t xml:space="preserve">Chj </t>
  </si>
  <si>
    <t xml:space="preserve">Lala </t>
  </si>
  <si>
    <t xml:space="preserve">ио </t>
  </si>
  <si>
    <t xml:space="preserve">Lig </t>
  </si>
  <si>
    <t xml:space="preserve">Юлич </t>
  </si>
  <si>
    <t xml:space="preserve">Ivan </t>
  </si>
  <si>
    <t xml:space="preserve">Cucucu </t>
  </si>
  <si>
    <t xml:space="preserve">марианна </t>
  </si>
  <si>
    <t xml:space="preserve">Роо </t>
  </si>
  <si>
    <t xml:space="preserve">Мариана </t>
  </si>
  <si>
    <t xml:space="preserve">Од </t>
  </si>
  <si>
    <t xml:space="preserve">Лорп </t>
  </si>
  <si>
    <t xml:space="preserve">Мари </t>
  </si>
  <si>
    <t xml:space="preserve">Тл </t>
  </si>
  <si>
    <t xml:space="preserve">наталья </t>
  </si>
  <si>
    <t xml:space="preserve">Хома </t>
  </si>
  <si>
    <t xml:space="preserve">Рлт </t>
  </si>
  <si>
    <t xml:space="preserve">виктория </t>
  </si>
  <si>
    <t xml:space="preserve">Fgh </t>
  </si>
  <si>
    <t xml:space="preserve">Df </t>
  </si>
  <si>
    <t xml:space="preserve">Vg </t>
  </si>
  <si>
    <t xml:space="preserve">Зухря </t>
  </si>
  <si>
    <t xml:space="preserve">ДЛЛыЛыо </t>
  </si>
  <si>
    <t xml:space="preserve">Софья </t>
  </si>
  <si>
    <t xml:space="preserve">Лопм </t>
  </si>
  <si>
    <t xml:space="preserve">Абдулла </t>
  </si>
  <si>
    <t xml:space="preserve">Ив </t>
  </si>
  <si>
    <t xml:space="preserve">hj </t>
  </si>
  <si>
    <t xml:space="preserve">Мурад </t>
  </si>
  <si>
    <t xml:space="preserve">Орп </t>
  </si>
  <si>
    <t xml:space="preserve">Тая </t>
  </si>
  <si>
    <t xml:space="preserve">Pavel </t>
  </si>
  <si>
    <t xml:space="preserve">Иваг </t>
  </si>
  <si>
    <t xml:space="preserve">Лп </t>
  </si>
  <si>
    <t xml:space="preserve">иван </t>
  </si>
  <si>
    <t xml:space="preserve">Арина </t>
  </si>
  <si>
    <t xml:space="preserve">Катя </t>
  </si>
  <si>
    <t xml:space="preserve">Тgu </t>
  </si>
  <si>
    <t xml:space="preserve">Gyy </t>
  </si>
  <si>
    <t xml:space="preserve">екатерина </t>
  </si>
  <si>
    <t xml:space="preserve">РРА </t>
  </si>
  <si>
    <t>РРА</t>
  </si>
  <si>
    <t xml:space="preserve">магомед </t>
  </si>
  <si>
    <t xml:space="preserve">Таня </t>
  </si>
  <si>
    <t xml:space="preserve">Olhpga </t>
  </si>
  <si>
    <t xml:space="preserve">Тагир </t>
  </si>
  <si>
    <t xml:space="preserve">оксана </t>
  </si>
  <si>
    <t xml:space="preserve">Ншш </t>
  </si>
  <si>
    <t xml:space="preserve">Aminat </t>
  </si>
  <si>
    <t xml:space="preserve">Рд </t>
  </si>
  <si>
    <t xml:space="preserve">Qe </t>
  </si>
  <si>
    <t xml:space="preserve">fg </t>
  </si>
  <si>
    <t xml:space="preserve">Имя </t>
  </si>
  <si>
    <t xml:space="preserve">Шахаб </t>
  </si>
  <si>
    <t xml:space="preserve">Миляуша </t>
  </si>
  <si>
    <t xml:space="preserve">Vlad </t>
  </si>
  <si>
    <t xml:space="preserve">Вениамин </t>
  </si>
  <si>
    <t xml:space="preserve">Инна </t>
  </si>
  <si>
    <t xml:space="preserve">Кадрия </t>
  </si>
  <si>
    <t xml:space="preserve">Жанна </t>
  </si>
  <si>
    <t xml:space="preserve">Kirill </t>
  </si>
  <si>
    <t xml:space="preserve">Адексей </t>
  </si>
  <si>
    <t xml:space="preserve">Olga </t>
  </si>
  <si>
    <t xml:space="preserve">ESOAmailru </t>
  </si>
  <si>
    <t xml:space="preserve">укен </t>
  </si>
  <si>
    <t xml:space="preserve">Кончтантин </t>
  </si>
  <si>
    <t xml:space="preserve">Dfgh </t>
  </si>
  <si>
    <t xml:space="preserve">андрей </t>
  </si>
  <si>
    <t xml:space="preserve">Ли </t>
  </si>
  <si>
    <t xml:space="preserve">Ghg </t>
  </si>
  <si>
    <t xml:space="preserve">bj </t>
  </si>
  <si>
    <t xml:space="preserve">Hj </t>
  </si>
  <si>
    <t>Тимр</t>
  </si>
  <si>
    <t xml:space="preserve">Mari </t>
  </si>
  <si>
    <t xml:space="preserve">Артур </t>
  </si>
  <si>
    <t xml:space="preserve">Эльчин </t>
  </si>
  <si>
    <t xml:space="preserve">Константантин </t>
  </si>
  <si>
    <t xml:space="preserve">Ххх </t>
  </si>
  <si>
    <t xml:space="preserve">Мадина </t>
  </si>
  <si>
    <t xml:space="preserve">hi </t>
  </si>
  <si>
    <t xml:space="preserve">дмитрий </t>
  </si>
  <si>
    <t xml:space="preserve">ПРОЭКЗО </t>
  </si>
  <si>
    <t xml:space="preserve">Юля </t>
  </si>
  <si>
    <t xml:space="preserve">Родион </t>
  </si>
  <si>
    <t>DARYA</t>
  </si>
  <si>
    <t xml:space="preserve">Даяна </t>
  </si>
  <si>
    <t xml:space="preserve">Человек </t>
  </si>
  <si>
    <t>Владимир З</t>
  </si>
  <si>
    <t xml:space="preserve">Жан </t>
  </si>
  <si>
    <t xml:space="preserve">Мухаммадамин </t>
  </si>
  <si>
    <t>Nadezda</t>
  </si>
  <si>
    <t>U</t>
  </si>
  <si>
    <t xml:space="preserve">Айнур </t>
  </si>
  <si>
    <t xml:space="preserve">геворк </t>
  </si>
  <si>
    <t xml:space="preserve">Луиза </t>
  </si>
  <si>
    <t xml:space="preserve">Oleg </t>
  </si>
  <si>
    <t xml:space="preserve">Okeg </t>
  </si>
  <si>
    <t xml:space="preserve">Зарина </t>
  </si>
  <si>
    <t xml:space="preserve">Tatiana </t>
  </si>
  <si>
    <t xml:space="preserve">Пло </t>
  </si>
  <si>
    <t xml:space="preserve">вапнр </t>
  </si>
  <si>
    <t xml:space="preserve">Замира </t>
  </si>
  <si>
    <t xml:space="preserve">Зульфия </t>
  </si>
  <si>
    <t xml:space="preserve">рол </t>
  </si>
  <si>
    <t xml:space="preserve">Rlena </t>
  </si>
  <si>
    <t xml:space="preserve">владимир </t>
  </si>
  <si>
    <t xml:space="preserve">Дылытвт </t>
  </si>
  <si>
    <t xml:space="preserve">Оол </t>
  </si>
  <si>
    <t xml:space="preserve">дйлыьыь </t>
  </si>
  <si>
    <t xml:space="preserve">Stanislav </t>
  </si>
  <si>
    <t xml:space="preserve">иаван </t>
  </si>
  <si>
    <t xml:space="preserve">Igor </t>
  </si>
  <si>
    <t xml:space="preserve">Эля </t>
  </si>
  <si>
    <t xml:space="preserve">Русалина </t>
  </si>
  <si>
    <t xml:space="preserve">АУ </t>
  </si>
  <si>
    <t>Гамбукер</t>
  </si>
  <si>
    <t xml:space="preserve">Эвелина </t>
  </si>
  <si>
    <t xml:space="preserve">Анто </t>
  </si>
  <si>
    <t xml:space="preserve">Салтанат </t>
  </si>
  <si>
    <t xml:space="preserve">кирилл </t>
  </si>
  <si>
    <t xml:space="preserve">Амира </t>
  </si>
  <si>
    <t xml:space="preserve">юрий </t>
  </si>
  <si>
    <t xml:space="preserve">Христина </t>
  </si>
  <si>
    <t xml:space="preserve">свап </t>
  </si>
  <si>
    <t xml:space="preserve">rew </t>
  </si>
  <si>
    <t xml:space="preserve">Бахрам </t>
  </si>
  <si>
    <t xml:space="preserve">ТР </t>
  </si>
  <si>
    <t xml:space="preserve">Мврия </t>
  </si>
  <si>
    <t xml:space="preserve">Розалия </t>
  </si>
  <si>
    <t xml:space="preserve">Впр </t>
  </si>
  <si>
    <t xml:space="preserve">Anatoly </t>
  </si>
  <si>
    <t xml:space="preserve">Курбан </t>
  </si>
  <si>
    <t xml:space="preserve">Альберт </t>
  </si>
  <si>
    <t xml:space="preserve">михаил </t>
  </si>
  <si>
    <t xml:space="preserve">Гаянэ </t>
  </si>
  <si>
    <t xml:space="preserve">Митя </t>
  </si>
  <si>
    <t xml:space="preserve">ПвгениЕ </t>
  </si>
  <si>
    <t xml:space="preserve">Фархад </t>
  </si>
  <si>
    <t xml:space="preserve">Старцева </t>
  </si>
  <si>
    <t xml:space="preserve">Алик </t>
  </si>
  <si>
    <t xml:space="preserve">Имьла </t>
  </si>
  <si>
    <t xml:space="preserve">Лоре </t>
  </si>
  <si>
    <t>Фаина</t>
  </si>
  <si>
    <t xml:space="preserve">Семен </t>
  </si>
  <si>
    <t xml:space="preserve">Подсолнух </t>
  </si>
  <si>
    <t xml:space="preserve">Аркадий </t>
  </si>
  <si>
    <t xml:space="preserve">евгения </t>
  </si>
  <si>
    <t xml:space="preserve">Дышылы </t>
  </si>
  <si>
    <t xml:space="preserve">Артём </t>
  </si>
  <si>
    <t xml:space="preserve">Раиль </t>
  </si>
  <si>
    <t xml:space="preserve">Ghh </t>
  </si>
  <si>
    <t xml:space="preserve">Антонина </t>
  </si>
  <si>
    <t xml:space="preserve">Анттн </t>
  </si>
  <si>
    <t xml:space="preserve">Лытыт </t>
  </si>
  <si>
    <t xml:space="preserve">Лрр </t>
  </si>
  <si>
    <t xml:space="preserve">Ивпн </t>
  </si>
  <si>
    <t xml:space="preserve">Матвей </t>
  </si>
  <si>
    <t xml:space="preserve">Паапп </t>
  </si>
  <si>
    <t xml:space="preserve">Надежжа </t>
  </si>
  <si>
    <t>Любовь Мария</t>
  </si>
  <si>
    <t>Алтана</t>
  </si>
  <si>
    <t xml:space="preserve">Frt </t>
  </si>
  <si>
    <t xml:space="preserve">Tyr </t>
  </si>
  <si>
    <t xml:space="preserve">Fgt </t>
  </si>
  <si>
    <t xml:space="preserve">Ttt </t>
  </si>
  <si>
    <t>Таврос</t>
  </si>
  <si>
    <t xml:space="preserve">Разумов </t>
  </si>
  <si>
    <t xml:space="preserve">Рустем </t>
  </si>
  <si>
    <t xml:space="preserve">ильдар </t>
  </si>
  <si>
    <t xml:space="preserve">Элина </t>
  </si>
  <si>
    <t xml:space="preserve">Женя </t>
  </si>
  <si>
    <t xml:space="preserve">Максим Юлия Полина </t>
  </si>
  <si>
    <t>Аделя</t>
  </si>
  <si>
    <t xml:space="preserve">Алеся </t>
  </si>
  <si>
    <t>Natalia</t>
  </si>
  <si>
    <t xml:space="preserve">Ggg </t>
  </si>
  <si>
    <t xml:space="preserve">Olia </t>
  </si>
  <si>
    <t xml:space="preserve">Eвгений </t>
  </si>
  <si>
    <t xml:space="preserve">Ал </t>
  </si>
  <si>
    <t xml:space="preserve">Быь </t>
  </si>
  <si>
    <t xml:space="preserve">Gggg </t>
  </si>
  <si>
    <t xml:space="preserve">Валкнтина </t>
  </si>
  <si>
    <t xml:space="preserve">Ппп </t>
  </si>
  <si>
    <t xml:space="preserve">Прр </t>
  </si>
  <si>
    <t xml:space="preserve">Йцк </t>
  </si>
  <si>
    <t xml:space="preserve">Суфия </t>
  </si>
  <si>
    <t xml:space="preserve">иллоп </t>
  </si>
  <si>
    <t xml:space="preserve">СеРгей </t>
  </si>
  <si>
    <t xml:space="preserve">Раиса </t>
  </si>
  <si>
    <t xml:space="preserve">Амин </t>
  </si>
  <si>
    <t xml:space="preserve">Ана </t>
  </si>
  <si>
    <t xml:space="preserve">Vvv </t>
  </si>
  <si>
    <t xml:space="preserve">Гал </t>
  </si>
  <si>
    <t xml:space="preserve">Шоо </t>
  </si>
  <si>
    <t xml:space="preserve">Валентин </t>
  </si>
  <si>
    <t xml:space="preserve">Наиалья </t>
  </si>
  <si>
    <t>Ппаел</t>
  </si>
  <si>
    <t>M</t>
  </si>
  <si>
    <t>Bhbb</t>
  </si>
  <si>
    <t xml:space="preserve">Мдпн </t>
  </si>
  <si>
    <t xml:space="preserve">Айгуль </t>
  </si>
  <si>
    <t xml:space="preserve">алена </t>
  </si>
  <si>
    <t xml:space="preserve">Вано </t>
  </si>
  <si>
    <t xml:space="preserve">Джея </t>
  </si>
  <si>
    <t xml:space="preserve">Оло </t>
  </si>
  <si>
    <t xml:space="preserve">Vbbb </t>
  </si>
  <si>
    <t>Вплерий</t>
  </si>
  <si>
    <t>NN</t>
  </si>
  <si>
    <t xml:space="preserve">Ппр </t>
  </si>
  <si>
    <t xml:space="preserve">оооо </t>
  </si>
  <si>
    <t xml:space="preserve">Гоар </t>
  </si>
  <si>
    <t xml:space="preserve">Оор </t>
  </si>
  <si>
    <t xml:space="preserve">Олшг </t>
  </si>
  <si>
    <t xml:space="preserve">Artem </t>
  </si>
  <si>
    <t xml:space="preserve">лооо </t>
  </si>
  <si>
    <t xml:space="preserve">Па </t>
  </si>
  <si>
    <t xml:space="preserve">светлана </t>
  </si>
  <si>
    <t xml:space="preserve">Дылыл </t>
  </si>
  <si>
    <t xml:space="preserve">Аля </t>
  </si>
  <si>
    <t xml:space="preserve">dmitry </t>
  </si>
  <si>
    <t xml:space="preserve">Пситс </t>
  </si>
  <si>
    <t xml:space="preserve">Миро </t>
  </si>
  <si>
    <t xml:space="preserve">Олтга </t>
  </si>
  <si>
    <t>Дмитриц</t>
  </si>
  <si>
    <t xml:space="preserve">Хаял </t>
  </si>
  <si>
    <t xml:space="preserve">ирина </t>
  </si>
  <si>
    <t>Динислам</t>
  </si>
  <si>
    <t xml:space="preserve">Ахмад </t>
  </si>
  <si>
    <t xml:space="preserve">Еlena </t>
  </si>
  <si>
    <t>Искандар</t>
  </si>
  <si>
    <t xml:space="preserve">Ильнур </t>
  </si>
  <si>
    <t xml:space="preserve">Ефим </t>
  </si>
  <si>
    <t xml:space="preserve">Ильс </t>
  </si>
  <si>
    <t xml:space="preserve">Rodion </t>
  </si>
  <si>
    <t>Ильдар</t>
  </si>
  <si>
    <t>ХМизаил</t>
  </si>
  <si>
    <t xml:space="preserve">Аомп </t>
  </si>
  <si>
    <t xml:space="preserve">Лоль </t>
  </si>
  <si>
    <t xml:space="preserve">Khj </t>
  </si>
  <si>
    <t xml:space="preserve">Дания </t>
  </si>
  <si>
    <t xml:space="preserve">Madina </t>
  </si>
  <si>
    <t xml:space="preserve">Богдан </t>
  </si>
  <si>
    <t xml:space="preserve">Пддрпло </t>
  </si>
  <si>
    <t xml:space="preserve">Арген </t>
  </si>
  <si>
    <t xml:space="preserve">Татьяеа </t>
  </si>
  <si>
    <t xml:space="preserve">Lik </t>
  </si>
  <si>
    <t xml:space="preserve">Jhnn </t>
  </si>
  <si>
    <t xml:space="preserve">Sergei </t>
  </si>
  <si>
    <t xml:space="preserve">Фадиме </t>
  </si>
  <si>
    <t xml:space="preserve">Ррчовоч </t>
  </si>
  <si>
    <t xml:space="preserve">слпшш </t>
  </si>
  <si>
    <t xml:space="preserve">Fre </t>
  </si>
  <si>
    <t xml:space="preserve">Итл </t>
  </si>
  <si>
    <t xml:space="preserve">Bn </t>
  </si>
  <si>
    <t xml:space="preserve">Khhn </t>
  </si>
  <si>
    <t xml:space="preserve">Лорр </t>
  </si>
  <si>
    <t xml:space="preserve">оррп </t>
  </si>
  <si>
    <t xml:space="preserve">Марья </t>
  </si>
  <si>
    <t xml:space="preserve">Итт </t>
  </si>
  <si>
    <t xml:space="preserve">Аоарр </t>
  </si>
  <si>
    <t>ООО ЭксИм</t>
  </si>
  <si>
    <t xml:space="preserve">Екатертна </t>
  </si>
  <si>
    <t xml:space="preserve">мария </t>
  </si>
  <si>
    <t xml:space="preserve">игорь </t>
  </si>
  <si>
    <t xml:space="preserve">Серафима </t>
  </si>
  <si>
    <t xml:space="preserve">Карл </t>
  </si>
  <si>
    <t xml:space="preserve">Фарохиддин </t>
  </si>
  <si>
    <t xml:space="preserve">Ivankvivi </t>
  </si>
  <si>
    <t>Анжеликп</t>
  </si>
  <si>
    <t xml:space="preserve">Ваня </t>
  </si>
  <si>
    <t xml:space="preserve">Проавк </t>
  </si>
  <si>
    <t xml:space="preserve">Камиль </t>
  </si>
  <si>
    <t>No name</t>
  </si>
  <si>
    <t xml:space="preserve">Iluyza </t>
  </si>
  <si>
    <t xml:space="preserve">Мелстрой </t>
  </si>
  <si>
    <t>Б-И</t>
  </si>
  <si>
    <t>Kfgy</t>
  </si>
  <si>
    <t xml:space="preserve">Qee </t>
  </si>
  <si>
    <t>Артем и</t>
  </si>
  <si>
    <t xml:space="preserve">Aлександр </t>
  </si>
  <si>
    <t xml:space="preserve">Викиор </t>
  </si>
  <si>
    <t xml:space="preserve">елена </t>
  </si>
  <si>
    <t xml:space="preserve">Leo </t>
  </si>
  <si>
    <t xml:space="preserve">Арслан </t>
  </si>
  <si>
    <t xml:space="preserve">Вапро </t>
  </si>
  <si>
    <t xml:space="preserve">Ndbd </t>
  </si>
  <si>
    <t xml:space="preserve">Нататлья </t>
  </si>
  <si>
    <t xml:space="preserve">Полш </t>
  </si>
  <si>
    <t xml:space="preserve">Анастастя </t>
  </si>
  <si>
    <t xml:space="preserve">Раджаб </t>
  </si>
  <si>
    <t xml:space="preserve">Йц </t>
  </si>
  <si>
    <t xml:space="preserve">Евшений </t>
  </si>
  <si>
    <t xml:space="preserve">Хасан </t>
  </si>
  <si>
    <t xml:space="preserve">Ав </t>
  </si>
  <si>
    <t xml:space="preserve">Alexander </t>
  </si>
  <si>
    <t xml:space="preserve">Aleks </t>
  </si>
  <si>
    <t xml:space="preserve">Эмиль </t>
  </si>
  <si>
    <t xml:space="preserve">Ппвел </t>
  </si>
  <si>
    <t xml:space="preserve">Нурлан </t>
  </si>
  <si>
    <t xml:space="preserve">Элеонора </t>
  </si>
  <si>
    <t xml:space="preserve">Двлвтв </t>
  </si>
  <si>
    <t xml:space="preserve">dddd </t>
  </si>
  <si>
    <t>Алёна</t>
  </si>
  <si>
    <t xml:space="preserve">Захар </t>
  </si>
  <si>
    <t xml:space="preserve">Nadezhda </t>
  </si>
  <si>
    <t xml:space="preserve">Камилла </t>
  </si>
  <si>
    <t xml:space="preserve">Игоь </t>
  </si>
  <si>
    <t>И-Б</t>
  </si>
  <si>
    <t xml:space="preserve">Барон </t>
  </si>
  <si>
    <t xml:space="preserve">Морис </t>
  </si>
  <si>
    <t xml:space="preserve">Нптаотч </t>
  </si>
  <si>
    <t>Елена и</t>
  </si>
  <si>
    <t xml:space="preserve">апргвш </t>
  </si>
  <si>
    <t xml:space="preserve">Динара </t>
  </si>
  <si>
    <t xml:space="preserve">Яков </t>
  </si>
  <si>
    <t xml:space="preserve">Cergey </t>
  </si>
  <si>
    <t xml:space="preserve">Консиантин </t>
  </si>
  <si>
    <t xml:space="preserve">илья </t>
  </si>
  <si>
    <t xml:space="preserve">Алексндр </t>
  </si>
  <si>
    <t xml:space="preserve">Арпинэ </t>
  </si>
  <si>
    <t xml:space="preserve">Дима </t>
  </si>
  <si>
    <t>эдуард</t>
  </si>
  <si>
    <t xml:space="preserve">Алма </t>
  </si>
  <si>
    <t xml:space="preserve">Аннв </t>
  </si>
  <si>
    <t xml:space="preserve">Нниколай </t>
  </si>
  <si>
    <t xml:space="preserve">Сослан </t>
  </si>
  <si>
    <t>Эльдар</t>
  </si>
  <si>
    <t xml:space="preserve">Okk </t>
  </si>
  <si>
    <t xml:space="preserve">юля </t>
  </si>
  <si>
    <t xml:space="preserve">Рср </t>
  </si>
  <si>
    <t xml:space="preserve">OXANA </t>
  </si>
  <si>
    <t xml:space="preserve">Арр </t>
  </si>
  <si>
    <t xml:space="preserve">Kjmm </t>
  </si>
  <si>
    <t xml:space="preserve">Сропаен </t>
  </si>
  <si>
    <t xml:space="preserve">Камила </t>
  </si>
  <si>
    <t xml:space="preserve">Ffff </t>
  </si>
  <si>
    <t xml:space="preserve">ждз </t>
  </si>
  <si>
    <t xml:space="preserve">qwe </t>
  </si>
  <si>
    <t xml:space="preserve">Vsgdbhshxhx </t>
  </si>
  <si>
    <t xml:space="preserve">Натадья </t>
  </si>
  <si>
    <t xml:space="preserve">Anastasia </t>
  </si>
  <si>
    <t xml:space="preserve">Марич </t>
  </si>
  <si>
    <t xml:space="preserve">Майя </t>
  </si>
  <si>
    <t>Ок ана</t>
  </si>
  <si>
    <t xml:space="preserve">Bxb </t>
  </si>
  <si>
    <t xml:space="preserve">Минавар </t>
  </si>
  <si>
    <t xml:space="preserve">Владииир </t>
  </si>
  <si>
    <t xml:space="preserve">Рса </t>
  </si>
  <si>
    <t xml:space="preserve">Рлор </t>
  </si>
  <si>
    <t xml:space="preserve">Адам </t>
  </si>
  <si>
    <t xml:space="preserve">Настя </t>
  </si>
  <si>
    <t xml:space="preserve">Агата </t>
  </si>
  <si>
    <t xml:space="preserve">Aleksandra </t>
  </si>
  <si>
    <t>No@</t>
  </si>
  <si>
    <t>Ghhh</t>
  </si>
  <si>
    <t xml:space="preserve">Рамиз </t>
  </si>
  <si>
    <t xml:space="preserve">Gghh </t>
  </si>
  <si>
    <t xml:space="preserve">Мурат </t>
  </si>
  <si>
    <t xml:space="preserve">Vggg </t>
  </si>
  <si>
    <t xml:space="preserve">Оыово </t>
  </si>
  <si>
    <t xml:space="preserve">Темур </t>
  </si>
  <si>
    <t xml:space="preserve">Гагананс </t>
  </si>
  <si>
    <t xml:space="preserve">Лиза </t>
  </si>
  <si>
    <t xml:space="preserve">Liza </t>
  </si>
  <si>
    <t xml:space="preserve">Кн </t>
  </si>
  <si>
    <t xml:space="preserve">Ольгп </t>
  </si>
  <si>
    <t xml:space="preserve">Рамиль </t>
  </si>
  <si>
    <t xml:space="preserve">Ириа </t>
  </si>
  <si>
    <t xml:space="preserve">Натали </t>
  </si>
  <si>
    <t xml:space="preserve">Vvbb </t>
  </si>
  <si>
    <t xml:space="preserve">Рузана </t>
  </si>
  <si>
    <t>Юлич</t>
  </si>
  <si>
    <t xml:space="preserve">Феруза </t>
  </si>
  <si>
    <t xml:space="preserve">Плексей </t>
  </si>
  <si>
    <t>Дмитьрий</t>
  </si>
  <si>
    <t xml:space="preserve">Юра </t>
  </si>
  <si>
    <t xml:space="preserve">Mikhail </t>
  </si>
  <si>
    <t xml:space="preserve">Варя </t>
  </si>
  <si>
    <t xml:space="preserve">Shavkhat </t>
  </si>
  <si>
    <t xml:space="preserve">Ilya </t>
  </si>
  <si>
    <t xml:space="preserve">Boris </t>
  </si>
  <si>
    <t xml:space="preserve">Мигран </t>
  </si>
  <si>
    <t>Нэлли</t>
  </si>
  <si>
    <t xml:space="preserve">НаталЬя </t>
  </si>
  <si>
    <t xml:space="preserve">Andrey </t>
  </si>
  <si>
    <t xml:space="preserve">Людммла </t>
  </si>
  <si>
    <t xml:space="preserve">Егорj </t>
  </si>
  <si>
    <t xml:space="preserve">Yulia </t>
  </si>
  <si>
    <t xml:space="preserve">мвс </t>
  </si>
  <si>
    <t xml:space="preserve">Luba </t>
  </si>
  <si>
    <t xml:space="preserve">Светлага </t>
  </si>
  <si>
    <t xml:space="preserve">Пооо </t>
  </si>
  <si>
    <t xml:space="preserve">Владлена </t>
  </si>
  <si>
    <t>Т-Б</t>
  </si>
  <si>
    <t xml:space="preserve">Иулия </t>
  </si>
  <si>
    <t xml:space="preserve">Юриц </t>
  </si>
  <si>
    <t xml:space="preserve">Мархаба </t>
  </si>
  <si>
    <t xml:space="preserve">Jkgkhgkhg </t>
  </si>
  <si>
    <t xml:space="preserve">Момом </t>
  </si>
  <si>
    <t xml:space="preserve">Плл </t>
  </si>
  <si>
    <t xml:space="preserve">Орл </t>
  </si>
  <si>
    <t xml:space="preserve">Рjvbm </t>
  </si>
  <si>
    <t xml:space="preserve">Пар </t>
  </si>
  <si>
    <t xml:space="preserve">Тьт </t>
  </si>
  <si>
    <t xml:space="preserve">татьянТ </t>
  </si>
  <si>
    <t xml:space="preserve">Вддв </t>
  </si>
  <si>
    <t xml:space="preserve">Вапр </t>
  </si>
  <si>
    <t>Родион</t>
  </si>
  <si>
    <t xml:space="preserve">Еленк </t>
  </si>
  <si>
    <t xml:space="preserve">SVETLANA </t>
  </si>
  <si>
    <t xml:space="preserve">Еорп </t>
  </si>
  <si>
    <t xml:space="preserve">Noname </t>
  </si>
  <si>
    <t xml:space="preserve">Инина </t>
  </si>
  <si>
    <t xml:space="preserve">Стив </t>
  </si>
  <si>
    <t xml:space="preserve">Ева </t>
  </si>
  <si>
    <t xml:space="preserve">Диман </t>
  </si>
  <si>
    <t xml:space="preserve">Алиса </t>
  </si>
  <si>
    <t xml:space="preserve">ЕЛЕНА </t>
  </si>
  <si>
    <t xml:space="preserve">Айдар </t>
  </si>
  <si>
    <t xml:space="preserve">Гочунь </t>
  </si>
  <si>
    <t xml:space="preserve">Эвальд </t>
  </si>
  <si>
    <t xml:space="preserve">людмила </t>
  </si>
  <si>
    <t xml:space="preserve">Ниана </t>
  </si>
  <si>
    <t xml:space="preserve">Vadim </t>
  </si>
  <si>
    <t xml:space="preserve">Стефания </t>
  </si>
  <si>
    <t xml:space="preserve">Алиеа </t>
  </si>
  <si>
    <t xml:space="preserve">Геворк </t>
  </si>
  <si>
    <t xml:space="preserve">Илмп </t>
  </si>
  <si>
    <t xml:space="preserve">Сер </t>
  </si>
  <si>
    <t xml:space="preserve">Омар </t>
  </si>
  <si>
    <t xml:space="preserve">Филипп </t>
  </si>
  <si>
    <t xml:space="preserve">Алнксандра </t>
  </si>
  <si>
    <t xml:space="preserve">vitalijs </t>
  </si>
  <si>
    <t xml:space="preserve">Натплья </t>
  </si>
  <si>
    <t xml:space="preserve">Сурен </t>
  </si>
  <si>
    <t xml:space="preserve">Kjkm </t>
  </si>
  <si>
    <t>Ахмед</t>
  </si>
  <si>
    <t xml:space="preserve">Ww </t>
  </si>
  <si>
    <t xml:space="preserve">Амиран </t>
  </si>
  <si>
    <t xml:space="preserve">Пр </t>
  </si>
  <si>
    <t xml:space="preserve">Олп </t>
  </si>
  <si>
    <t xml:space="preserve">Рр </t>
  </si>
  <si>
    <t xml:space="preserve">Эльшан </t>
  </si>
  <si>
    <t>X</t>
  </si>
  <si>
    <t xml:space="preserve">Ил </t>
  </si>
  <si>
    <t xml:space="preserve">оо </t>
  </si>
  <si>
    <t xml:space="preserve">Рам </t>
  </si>
  <si>
    <t>Евдокия</t>
  </si>
  <si>
    <t xml:space="preserve">мукадас </t>
  </si>
  <si>
    <t xml:space="preserve">Ава </t>
  </si>
  <si>
    <t xml:space="preserve">Аревик </t>
  </si>
  <si>
    <t xml:space="preserve">Слоенг </t>
  </si>
  <si>
    <t xml:space="preserve">Ринат </t>
  </si>
  <si>
    <t xml:space="preserve">Рри </t>
  </si>
  <si>
    <t xml:space="preserve">Гулдана </t>
  </si>
  <si>
    <t xml:space="preserve">Таттяна </t>
  </si>
  <si>
    <t xml:space="preserve">анжелика </t>
  </si>
  <si>
    <t xml:space="preserve">Ито </t>
  </si>
  <si>
    <t>Светланпна</t>
  </si>
  <si>
    <t xml:space="preserve">Gg </t>
  </si>
  <si>
    <t xml:space="preserve">Нурлиза </t>
  </si>
  <si>
    <t xml:space="preserve">Осоон </t>
  </si>
  <si>
    <t xml:space="preserve">Лю </t>
  </si>
  <si>
    <t xml:space="preserve">алексей </t>
  </si>
  <si>
    <t xml:space="preserve">Влалимир </t>
  </si>
  <si>
    <t xml:space="preserve">Магандай </t>
  </si>
  <si>
    <t xml:space="preserve">Ке </t>
  </si>
  <si>
    <t xml:space="preserve">Дымура </t>
  </si>
  <si>
    <t xml:space="preserve">роман </t>
  </si>
  <si>
    <t xml:space="preserve">Аурика </t>
  </si>
  <si>
    <t xml:space="preserve">Ульяна </t>
  </si>
  <si>
    <t xml:space="preserve">Алсу </t>
  </si>
  <si>
    <t xml:space="preserve">Dmitriy </t>
  </si>
  <si>
    <t xml:space="preserve">Кумушай </t>
  </si>
  <si>
    <t xml:space="preserve">Мих </t>
  </si>
  <si>
    <t>Евстолия</t>
  </si>
  <si>
    <t xml:space="preserve">Лаьаалллм </t>
  </si>
  <si>
    <t xml:space="preserve">Лана </t>
  </si>
  <si>
    <t xml:space="preserve">юлия </t>
  </si>
  <si>
    <t xml:space="preserve">Борр </t>
  </si>
  <si>
    <t xml:space="preserve">Арсен </t>
  </si>
  <si>
    <t xml:space="preserve">дилафруз </t>
  </si>
  <si>
    <t xml:space="preserve">Флюра </t>
  </si>
  <si>
    <t xml:space="preserve">Русмина </t>
  </si>
  <si>
    <t xml:space="preserve">Эрдни </t>
  </si>
  <si>
    <t xml:space="preserve">vova </t>
  </si>
  <si>
    <t xml:space="preserve">Алексагдра </t>
  </si>
  <si>
    <t xml:space="preserve">ОльгОльгА </t>
  </si>
  <si>
    <t>Alexander</t>
  </si>
  <si>
    <t>C</t>
  </si>
  <si>
    <t>Отчет о пожертвованиях, перечисленных через платёжную систему CloudPayments, за ОКТЯБРЬ 2023 г.</t>
  </si>
  <si>
    <t>ИП СТЕПАНЕНКО ДМИТРИЙ АЛЕКСАНДРОВИЧ</t>
  </si>
  <si>
    <t>Юрьева Олеся Владимировна (ИП)</t>
  </si>
  <si>
    <t>ООО "ФАБУЛА"</t>
  </si>
  <si>
    <t>ИП Слеженков Иван Николаевич</t>
  </si>
  <si>
    <t>ИП Кривенко Юлия Валерьевна</t>
  </si>
  <si>
    <t>МЕЛЬНИК ВАДИМ НИКОЛАЕВИЧ (ИП)</t>
  </si>
  <si>
    <t>СЧАСТЬЕ АЛЕКСАНДРА АНДРЕЕВНА (ИП)</t>
  </si>
  <si>
    <t>ОСТРИЦОВА ВАЛЕРИЯ ВАЛЕНТИНОВНА (ИП)</t>
  </si>
  <si>
    <t>ООО "ДОНСКОЕ"</t>
  </si>
  <si>
    <t>ДЗОБЛАЕВ ЭЛИК ФЕЛИКСОВИЧ (ИП)</t>
  </si>
  <si>
    <t>ИБРАГИМОВ МАГОМЕД ИСАЕВИЧ (ИП)</t>
  </si>
  <si>
    <t>ИСМАИЛОВ ИСА САЛАВДИЕВИЧ (ИП)</t>
  </si>
  <si>
    <t>ШИРИНОВ РАФИК ЗАМАНОВИЧ (ИП)</t>
  </si>
  <si>
    <t>ООО "ТРАЛЫ НА НЕВЕ"</t>
  </si>
  <si>
    <t>ЕДИГАРЯН САМВЕЛ КАРАПЕТОВИЧ (ИП)</t>
  </si>
  <si>
    <t>ШАКИРОВ ИЛЬДАР ФАГАМИЕВИЧ (ИП)</t>
  </si>
  <si>
    <t>РЫЖКИН ЕГОР АНАТОЛЬЕВИЧ (ИП)</t>
  </si>
  <si>
    <t>ЛИПАТОВ АЛЕКСАНДР МИХАЙЛОВИЧ (ИП)</t>
  </si>
  <si>
    <t>МАСАЕВ АСКЕР ХАСАНШЕВИЧ (ИП)</t>
  </si>
  <si>
    <t>Постников Максим Вадимович (ИП)</t>
  </si>
  <si>
    <t>ИП ТИТОВА ЮЛИЯ ВЛАДИМИРОВНА</t>
  </si>
  <si>
    <t>Мастёркина Анна Андреевна (ИП)</t>
  </si>
  <si>
    <t>БЛЕДНЫХ РОМАН ВЛАДИМИРОВИЧ (ИП)</t>
  </si>
  <si>
    <t>ООО "СТАНДАРТ"</t>
  </si>
  <si>
    <t>ООО "ТОНАР"</t>
  </si>
  <si>
    <t>ИВАНОВ АНДРЕЙ НИКОЛАЕВИЧ (ИП)</t>
  </si>
  <si>
    <t>Кулешин Егор Игоревич (ИП)</t>
  </si>
  <si>
    <t>ГАРИПОВ ДАМИР АЙРАТОВИЧ (ИП)</t>
  </si>
  <si>
    <t>ВИТОЧНЕВ КОНСТАНТИН ВЛАДИМИРОВИЧ (ИП)</t>
  </si>
  <si>
    <t>ИП ХРАМУХИНА ТАТЬЯНА ЕВГЕНЬЕВНА</t>
  </si>
  <si>
    <t>Абоев Алан Валерьевич (ИП)</t>
  </si>
  <si>
    <t>ООО "ЛАВИНА"</t>
  </si>
  <si>
    <t>КИРЬЯКИН ВЯЧЕСЛАВ АНДРЕЕВИЧ (ИП)</t>
  </si>
  <si>
    <t>ИП Щедловский Евгений Валерьевич</t>
  </si>
  <si>
    <t>Сумик Александр Владимирович (ИП)</t>
  </si>
  <si>
    <t>ГУСТЕРИНА ЭЛЬМИРА РИФАТОВНА (ИП)</t>
  </si>
  <si>
    <t>Майборода Светлана Владимировна (ИП)</t>
  </si>
  <si>
    <t>ООО "МИГСТРОЙ"</t>
  </si>
  <si>
    <t>ООО "ТИМПРО"</t>
  </si>
  <si>
    <t>ИП АРХИПОВ ВЯЧЕСЛАВ АЛЕКСЕЕВИЧ</t>
  </si>
  <si>
    <t>ИП СЕМЕНОВА АЛЕНА СЕРГЕЕВНА</t>
  </si>
  <si>
    <t>МАЛОШТАН ЕЛИЗАВЕТА АЛЕКСАНДРОВНА (ИП)</t>
  </si>
  <si>
    <t>ИП КУЛИЧЕНКО РОДИОН СЕРГЕЕВИЧ</t>
  </si>
  <si>
    <t>ООО "ПАЛАДИЙПРО"</t>
  </si>
  <si>
    <t>Дурова Валерия Витальевна (ИП)</t>
  </si>
  <si>
    <t>ООО "СТРОНЦИЙИНВЕСТ"</t>
  </si>
  <si>
    <t>БОЛОТИН АЛЕКСЕЙ ВЛАДИМИРОВИЧ (ИП)</t>
  </si>
  <si>
    <t>ООО "МЕТАЛЛ-ПРО"</t>
  </si>
  <si>
    <t>ОРЛОВСКАЯ ЕЛЕНА АЛЕКСАНДРОВНА (ИП)</t>
  </si>
  <si>
    <t>НАУМОВА НАДЕЖДА ВАЛЕНТИНОВНА (ИП)</t>
  </si>
  <si>
    <t>НЕВОКШОНОВ ИВАН НИКОЛАЕВИЧ (ИП)</t>
  </si>
  <si>
    <t>ТЕМЕЦКИЙ ЕВГЕНИЙ ВЛАДИМИРОВИЧ (ИП)</t>
  </si>
  <si>
    <t>МУСЛАХОВА ЛЮБОВЬ СЕРГЕЕВНА (ИП)</t>
  </si>
  <si>
    <t>ДЕМАНОВА ЮЛИЯ ВАЛЕРЬЕВНА (ИП)</t>
  </si>
  <si>
    <t>КРИВОНОГИХ ВАЛЕРИЙ ЮРЬЕВИЧ (ИП)</t>
  </si>
  <si>
    <t>Гайнутдинова Гульнара Галимзяновна (ИП)</t>
  </si>
  <si>
    <t>ООО "ТОРГ СТАНДАРТ"</t>
  </si>
  <si>
    <t>ТАРАСОВА НАТАЛИЯ АНАТОЛЬЕВНА (ИП)</t>
  </si>
  <si>
    <t>Киселёва Анастасия Андреевна (ИП)</t>
  </si>
  <si>
    <t xml:space="preserve">К ОЛЬГА </t>
  </si>
  <si>
    <t>НЕДОРЕЗОВ ДЕНИС ВЯЧЕСЛАВОВИЧ (ИП)</t>
  </si>
  <si>
    <t>ИП ЧИХАНЧИНА ДАРЬЯ АЛЕКСАНДРОВНА</t>
  </si>
  <si>
    <t>Тюков Максим Дмитриевич (ИП)</t>
  </si>
  <si>
    <t>РЗЯНИНА АЛЁНА ИГОРЕВНА (ИП)</t>
  </si>
  <si>
    <t>РЗЯНИН КОНСТАНТИН ВАЛЕРЬЕВИЧ (ИП)</t>
  </si>
  <si>
    <t>КЛИМОВА АЛЕКСАНДРА МИХАЙЛОВНА (ИП)</t>
  </si>
  <si>
    <t>ЛЕОНТЬЕВ ДМИТРИЙ ВЯЧЕСЛАВОВИЧ (ИП)</t>
  </si>
  <si>
    <t>ТЕДЕЕВ НИКОЛАЙ ЮРЬЕВИЧ (ИП)</t>
  </si>
  <si>
    <t>ООО "СЛАВЯНКА"</t>
  </si>
  <si>
    <t>ООО ЭКОТОРГ-МСК</t>
  </si>
  <si>
    <t xml:space="preserve">Л СЕРГЕЙ </t>
  </si>
  <si>
    <t>ИП КОПЫТОВ СЕРГЕЙ АЛЕКСАНДРОВИЧ</t>
  </si>
  <si>
    <t>ИП Пиванов Алексей Иванович</t>
  </si>
  <si>
    <t>ИП НАГОРНАЯ ЕКАТЕРИНА АЛЕКСАНДРОВНА</t>
  </si>
  <si>
    <t>ИП ЮХВИЦ ВЛАДИМИР АЛЕКСАНДРОВИЧ</t>
  </si>
  <si>
    <t>ИП КЛЕПЦИНА СВЕТЛАНА АЛЕКСАНДРОВНА</t>
  </si>
  <si>
    <t>КОТОИ ДАВИД ДЖЕМАЛОВИЧ (ИП)</t>
  </si>
  <si>
    <t>Шарапова Валерия Константиновна (ИП)</t>
  </si>
  <si>
    <t>ЗАЙЦЕВ МАКСИМ АНТОНОВИЧ (ИП)</t>
  </si>
  <si>
    <t>ДМИТРИЕНКО ЕЛЕНА НИКОЛАЕВНА (ИП)</t>
  </si>
  <si>
    <t>ООО "АУТТРАНС"</t>
  </si>
  <si>
    <t>РЯБОВ ВЛАДИСЛАВ РОМАНОВИЧ (ИП)</t>
  </si>
  <si>
    <t>КОСАЧЕНКО СТАНИСЛАВ ЭДУАРДОВИЧ (ИП)</t>
  </si>
  <si>
    <t>СТАНКЯВИЧЮТЕ ЖАННА ВЛАДИМИРОВНА (ИП)</t>
  </si>
  <si>
    <t>ЕВГРАФОВ АЛЕКСАНДР ВЛАДИМИРОВИЧ (ИП)</t>
  </si>
  <si>
    <t>БАКАЛКИН МАРК АЛЕКСЕЕВИЧ (ИП)</t>
  </si>
  <si>
    <t>КРЫГИН ЕВГЕНИЙ ИВАНОВИЧ (ИП)</t>
  </si>
  <si>
    <t>МИНАЕВ ГЕННАДИЙ ГРИГОРЬЕВИЧ (ИП)</t>
  </si>
  <si>
    <t>Слободянюк Тамара Александровна (ИП)</t>
  </si>
  <si>
    <t>КАРПОВ ВЛАДИМИР НИКОЛАЕВИЧ (ИП)</t>
  </si>
  <si>
    <t>КУЛЕШОВА АННА ВИТАЛЬЕВНА (ИП)</t>
  </si>
  <si>
    <t>ИП ПАРФЁНОВ НИКОЛАЙ ВЛАДИМИРОВИЧ</t>
  </si>
  <si>
    <t>ООО "ИНВЕСТ"</t>
  </si>
  <si>
    <t>Силаев Антон Александрович (ИП)</t>
  </si>
  <si>
    <t>ООО "АКВЕДУК"</t>
  </si>
  <si>
    <t>ИП Парфенов Владимир Филиппович</t>
  </si>
  <si>
    <t>ООО "Васильевское"</t>
  </si>
  <si>
    <t>ИП ЧЕРЕМНЫХ АЛЕКСАНДРА ПАВЛОВНА</t>
  </si>
  <si>
    <t>ООО "СК ГЕФЕСТ"(ОГРН: 1235000119287)</t>
  </si>
  <si>
    <t>ИП ВАГИНА АЛИНА ВАСИЛЬЕВНА</t>
  </si>
  <si>
    <t>Гашеев Дмитрий Анатольевич (ИП)</t>
  </si>
  <si>
    <t>ООО "СЛС"</t>
  </si>
  <si>
    <t>ЧЕСНОКОВ АНДРЕЙ ПЕТРОВИЧ (ИП)</t>
  </si>
  <si>
    <t>ТУМИЛЕВИЧ ВЕРОНИКА ЯНОВНА (ИП)</t>
  </si>
  <si>
    <t>Скрипник Сергей Анатольевич (ИП)</t>
  </si>
  <si>
    <t>КСЕНИДИ АЛЕКСЕЙ КОНСТАНТИНОВИЧ (ИП)</t>
  </si>
  <si>
    <t>БАГДАСАРЯН АРИНА ЕСАИЕВНА (ИП)</t>
  </si>
  <si>
    <t>Лопухова Екатерина Ивановна (ИП)</t>
  </si>
  <si>
    <t>БАРИСОВ АРТУР ГАСАНОВИЧ (ИП)</t>
  </si>
  <si>
    <t>Халецкий Вадим Валериевич (ИП)</t>
  </si>
  <si>
    <t>Денильханова Асма Вахидовна (ИП)</t>
  </si>
  <si>
    <t>Шведов Максим Игоревич (ИП)</t>
  </si>
  <si>
    <t>МАМАКАЕВ МАЙРБЕК АСЛАНБЕКОВИЧ (ИП)</t>
  </si>
  <si>
    <t>ООО "ПРОМСТРОЙГАРАНТ"</t>
  </si>
  <si>
    <t>ООО ЧОО "ЮПИТЕР"</t>
  </si>
  <si>
    <t>ООО "КОСМАС-ВЛ"</t>
  </si>
  <si>
    <t>Тулинова Екатерина Владимировна (ИП)</t>
  </si>
  <si>
    <t xml:space="preserve">Щ ФАЙРУЗА </t>
  </si>
  <si>
    <t xml:space="preserve">Б АЛЕКСАНДРА </t>
  </si>
  <si>
    <t>МАРКОВА СВЕТЛАНА АЛЕКСЕЕВНА (ИП)</t>
  </si>
  <si>
    <t>ПРОКОПЬЕВ ДМИТРИЙ ВАСИЛЬЕВИЧ (ИП)</t>
  </si>
  <si>
    <t>КУЗНЕЦОВ ЕВГЕНИЙ СЕРГЕЕВИЧ (ИП)</t>
  </si>
  <si>
    <t>ИП Кондратьев Сергей Владимирович</t>
  </si>
  <si>
    <t>Павлов Иван Алексеевич (ИП)</t>
  </si>
  <si>
    <t>ООО "СБ"</t>
  </si>
  <si>
    <t>КОРОЛЬКОВ ЕВГЕНИЙ ЮРЬЕВИЧ (ИП)</t>
  </si>
  <si>
    <t>АГАФОНОВ ОЛЕГ АЛЕКСЕЕВИЧ (ИП)</t>
  </si>
  <si>
    <t>ООО "ЮГ-ХИМПРОМ"</t>
  </si>
  <si>
    <t>Челомбитько Геннадий Иванович (ИП)</t>
  </si>
  <si>
    <t>ДМИТРИЧЕНКО АЛЕКСАНДР ИВАНОВИЧ (ИП)</t>
  </si>
  <si>
    <t>КОМАРОВ ВЯЧЕСЛАВ ДМИТРИЕВИЧ (ИП)</t>
  </si>
  <si>
    <t>Кириллов Сергей Анатольевич (ИП)</t>
  </si>
  <si>
    <t>АРМАШУРА СЕРГЕЙ ВАЛЕРЬЕВИЧ (ИП)</t>
  </si>
  <si>
    <t>ЗВЯГИНСКИЙ МАКСИМ АЛЕКСАНДРОВИЧ (ИП)</t>
  </si>
  <si>
    <t>САРКИСЯН ЛЮДМИЛА ИВАНОВНА (ИП)</t>
  </si>
  <si>
    <t>Дмитриев Роман Алексеевич (ИП)</t>
  </si>
  <si>
    <t>ГУСЕВ АЛЕКСАНДР СЕРГЕЕВИЧ (ИП)</t>
  </si>
  <si>
    <t>БАКЛАНОВА ИРИНА АЛЕКСАНДРОВНА (ИП)</t>
  </si>
  <si>
    <t>ИП СЕМЁНОВА ВЕРА ВАСИЛЬЕВНА</t>
  </si>
  <si>
    <t>ГОРЯЕВ АРТЕМ АНДРЕЕВИЧ (ИП)</t>
  </si>
  <si>
    <t>ИП Соловьева Лилия Викторовна</t>
  </si>
  <si>
    <t>ЕВТУШОК АНДРЕЙ ВЛАДИМИРОВИЧ (ИП)</t>
  </si>
  <si>
    <t>ИП Сучкова Наталья Сергеевна</t>
  </si>
  <si>
    <t>ПЕНСАКОВ КОНСТАНТИН ВЛАДИМИРОВИЧ (ИП)</t>
  </si>
  <si>
    <t>ИП СЕЛИВАНОВА УЛЬЯНА АЛЕКСАНДРОВНА</t>
  </si>
  <si>
    <t>ООО "ПКФ "УСПЕХ"</t>
  </si>
  <si>
    <t>ИП Гареев Андрей Рашитович</t>
  </si>
  <si>
    <t>ООО "ПРОФЕССИОНАЛЬНАЯ ЛОГИСТИКА"</t>
  </si>
  <si>
    <t>ООО "БАГРАТИОН"</t>
  </si>
  <si>
    <t>ИП БИКШАНОВ ТИМУР ТАХИРОВИЧ</t>
  </si>
  <si>
    <t>ПАРАМОНОВА АННА ПАВЛОВНА (ИП)</t>
  </si>
  <si>
    <t>КОВАЛЕВА АНАСТАСИЯ МИХАЙЛОВНА (ИП)</t>
  </si>
  <si>
    <t>Белов Игорь Юрьевич (ИП)</t>
  </si>
  <si>
    <t>ИП ВАСИЛЬЕВ ВЛАДИСЛАВ АНТОНОВИЧ</t>
  </si>
  <si>
    <t>КУВШИНОВ АНДРЕЙ АЛЕКСАНДРОВИЧ (ИП)</t>
  </si>
  <si>
    <t>ООО "АЛГОРИТМ"</t>
  </si>
  <si>
    <t>Кожухарь Андрей Николаевич (ИП)</t>
  </si>
  <si>
    <t>Д АЛЕКСАНДРА</t>
  </si>
  <si>
    <t>ООО "ИНВЕСТ СКЛАД.РУ"</t>
  </si>
  <si>
    <t>ООО "ОРДИНАТ"</t>
  </si>
  <si>
    <t>ИП Чистяков Эдуард Николаевич</t>
  </si>
  <si>
    <t>ИП Черепанов Сергей Александрович</t>
  </si>
  <si>
    <t>ИП ВАЙЧИТЕ АННА РОМАНОВНА</t>
  </si>
  <si>
    <t>ООО "МАЯК"</t>
  </si>
  <si>
    <t>ИП ГУЩИНА МАРИЯ ВЛАДИМИРОВНА</t>
  </si>
  <si>
    <t>ООО "ЦЕНТРАЛЬ+"</t>
  </si>
  <si>
    <t>Носов Игорь Алексеевич (ИП)</t>
  </si>
  <si>
    <t>ООО "ЦБ"</t>
  </si>
  <si>
    <t>ИП Баширов Руслан Баширович</t>
  </si>
  <si>
    <t>ДАНИЕЛЯН ЖАСМЕН ГАГИКОВНА (ИП)</t>
  </si>
  <si>
    <t>ООО "АВАНГАРД"</t>
  </si>
  <si>
    <t>СИДОРЕНКО КИРА АЛЕКСАНДРОВНА (ИП)</t>
  </si>
  <si>
    <t>Нефедов Максим Дмитриевич (ИП)</t>
  </si>
  <si>
    <t>ООО "ЭКСПЕРТ"</t>
  </si>
  <si>
    <t>ООО "СКБД"</t>
  </si>
  <si>
    <t>КАЛАШНИКОВ ВЛАДИМИР БОРИСОВИЧ (ИП)</t>
  </si>
  <si>
    <t>ООО "ИС-ГРУПП"</t>
  </si>
  <si>
    <t>ТРУФАКИНА ДАРЬЯ СЕРГЕЕВНА (ИП)</t>
  </si>
  <si>
    <t>ЛЕТИЧ ЖАРКО (ИП)</t>
  </si>
  <si>
    <t>АРХИПОВ СЕРГЕЙ СЕРГЕЕВИЧ (ИП)</t>
  </si>
  <si>
    <t>НЕФЕДОВ ЕВГЕНИЙ ОЛЕГОВИЧ (ИП)</t>
  </si>
  <si>
    <t>НОВИКОВ СЕРГЕЙ ВАЛЕРЬЕВИЧ (ИП)</t>
  </si>
  <si>
    <t>ГОЛОВИЗНИНА НАДЕЖДА АНАТОЛЬЕВНА (ИП)</t>
  </si>
  <si>
    <t>НАБИУЛЛИНА ЛАНДЫШ ФАИЗОВНА (ИП)</t>
  </si>
  <si>
    <t>ЗАО "ПРОНСКАГРОПРОДУКТ"</t>
  </si>
  <si>
    <t>Мокеев Ярослав Олегович (ИП)</t>
  </si>
  <si>
    <t>Заострожных Ольга Владимировна (ИП)</t>
  </si>
  <si>
    <t>ИП Картгишиев Руслан Михайлович</t>
  </si>
  <si>
    <t>БРИЖИНСКАЙТЕ ЛЮДМИЛА ВАСИЛЬЕВНА (ИП)</t>
  </si>
  <si>
    <t>Иванов Вячеслав Николаевич (ИП)</t>
  </si>
  <si>
    <t>БАДАЛЯН МУРАЗ МАКСИМОВИЧ (ИП)</t>
  </si>
  <si>
    <t>Щербакова Ксения Альбертовна (ИП)</t>
  </si>
  <si>
    <t>КУЗЬМИНА НАДЕЖДА АЛЕКСАНДРОВНА (ИП)</t>
  </si>
  <si>
    <t>БЕШКОК АСЛАН РУСЛАНОВИЧ (ИП)</t>
  </si>
  <si>
    <t>ООО "КАМА 24"</t>
  </si>
  <si>
    <t>ИЛЛАРИОНОВ ВЯЧЕСЛАВ ИГОРЕВИЧ (ИП)</t>
  </si>
  <si>
    <t>ДЕМЕНТЬЕВА ИРИНА ВАЛЕРЬЕВНА (ИП)</t>
  </si>
  <si>
    <t>ИП ХРУСТАЛЕВА АНАСТАСИЯ МИХАЙЛОВНА</t>
  </si>
  <si>
    <t>ПОЗДНЯКОВ МАКСИМ ИГОРЕВИЧ (ИП)</t>
  </si>
  <si>
    <t>АХМЕТОВА АЛИЯ АЙРАТОВНА (ИП)</t>
  </si>
  <si>
    <t>ООО "ФЕНИКС"</t>
  </si>
  <si>
    <t>ИП СОММЕР ЮРИЙ ВЛАДИМИРОВИЧ</t>
  </si>
  <si>
    <t>КОТЕНЕВА АЛИНА ВИКТОРОВНА (ИП)</t>
  </si>
  <si>
    <t>Иванисова Татьяна Сергеевна (ИП)</t>
  </si>
  <si>
    <t>ООО "СТРОЙГРУПП"</t>
  </si>
  <si>
    <t>Владимирова Ирина Николаевна (ИП)</t>
  </si>
  <si>
    <t>МОМИНОВ САЛОХИДДИН АДИЛЖАНОВИЧ (ИП)</t>
  </si>
  <si>
    <t>ИП Осипова Татьяна Александровна</t>
  </si>
  <si>
    <t>МАМЕДОВ ТЕЙМУРАЗ ТЕМУР ОГЛЫ (ИП)</t>
  </si>
  <si>
    <t>АНАШКИНА НАТАЛЬЯ ВЯЧЕСЛАВОВНА (ИП)</t>
  </si>
  <si>
    <t>ИП СОКОЛОВ ДМИТРИЙ СТАНИСЛАВОВИЧ</t>
  </si>
  <si>
    <t>ООО "ТРАНСФЕРА"</t>
  </si>
  <si>
    <t>ИП РЯДИНСКИЙ ДАНИИЛ ВЯЧЕСЛАВОВИЧ</t>
  </si>
  <si>
    <t>ЦЫБУЛЯ АЛЕКСЕЙ ЮРЬЕВИЧ (ИП)</t>
  </si>
  <si>
    <t>ФИЛАТЬЕВА НАТАЛИЯ СЕРГЕЕВНА (ИП)</t>
  </si>
  <si>
    <t>ТЕБЕНЬКОВ ИГОРЬ ВЛАДИМИРОВИЧ (ИП)</t>
  </si>
  <si>
    <t>ИП Кустов Михаил Юрьевич</t>
  </si>
  <si>
    <t>МИНГАЗОВ ТАХИР ГАБДУЛЛОВИЧ (ИП)</t>
  </si>
  <si>
    <t>ИП ЦАНЬКО ВЛАДИСЛАВ ВЛАДИМИРОВИЧ</t>
  </si>
  <si>
    <t>КАЗАКОВ ЮРИЙ АЛЕКСАНДРОВИЧ (ИП)</t>
  </si>
  <si>
    <t>ООО "ГИАНТ"</t>
  </si>
  <si>
    <t>Галиев Артур Антонович (ИП)</t>
  </si>
  <si>
    <t>Макиенко Александр Сергеевич (ИП)</t>
  </si>
  <si>
    <t>КАЗАКОВ ВИКТОР АЛЕКСАНДРОВИЧ (ИП)</t>
  </si>
  <si>
    <t>ИП СВИЩ ДМИТРИЙ ЭДУАРДОВИЧ</t>
  </si>
  <si>
    <t>Шаронова Алсу Эльбрусовна (ИП)</t>
  </si>
  <si>
    <t>ООО "ТД СОЮЗ"</t>
  </si>
  <si>
    <t>Калагин Леонид Станиславович (ИП)</t>
  </si>
  <si>
    <t>ВИНОГРАДОВА ЕКАТЕРИНА СЕРГЕЕВНА (ИП)</t>
  </si>
  <si>
    <t>ОГАНЯН РАФАЕЛ САМВЕЛОВИЧ (ИП)</t>
  </si>
  <si>
    <t>Балянова Софья Валерьевна (ИП)</t>
  </si>
  <si>
    <t>Ефимов Игорь Иванович (ИП)</t>
  </si>
  <si>
    <t>ООО "РЕГИОН ЭСТЕЙТ 21"</t>
  </si>
  <si>
    <t>ИП Захаревич Арсений Олегович</t>
  </si>
  <si>
    <t>ГЕБРОВСКИЙ-АМОСОВ ВЛАДИМИР ЮРЬЕВИЧ (ИП)</t>
  </si>
  <si>
    <t>ЛЮЛЯКОВА ЛИЛИЯ ФЕДОРОВНА (ИП)</t>
  </si>
  <si>
    <t>ИП Салахутдинов Нургалий</t>
  </si>
  <si>
    <t>НЕБАЙКИН СЕРГЕЙ НИКОЛАЕВИЧ (ИП)</t>
  </si>
  <si>
    <t>ОГАНЕСЯН ВАЛЕНТИНА БОРИСОВНА (ИП)</t>
  </si>
  <si>
    <t>ИКОННИКОВА ТАТЬЯНА ВАЛЕНТИНОВНА (ИП)</t>
  </si>
  <si>
    <t>ПРУДКОГЛЯД АННА АНДРЕЕВНА (ИП)</t>
  </si>
  <si>
    <t>Карташов Сергей Валерьевич (ИП)</t>
  </si>
  <si>
    <t>Пак Анжела Ивановна (ИП)</t>
  </si>
  <si>
    <t>ЛУНИНА ЕЛЕНА АЛЕКСАНДРОВНА (ИП)</t>
  </si>
  <si>
    <t>МАЗАШОКОВ ХАСАН ХАМИДБИЕВИЧ (ИП)</t>
  </si>
  <si>
    <t>БЕЛЯЕВ ДМИТРИЙ СЕРГЕЕВИЧ (ИП)</t>
  </si>
  <si>
    <t>ЛЕВИЧЕВ ДМИТРИЙ ГЕННАДЬЕВИЧ (ИП)</t>
  </si>
  <si>
    <t>ЛЕВИЧЕВА ИРИНА АЛЕКСАНДРОВНА (ИП)</t>
  </si>
  <si>
    <t>ФАТКУЛЛИН РИФАТ МИНХАЙДЕРОВИЧ (ИП)</t>
  </si>
  <si>
    <t>ООО "Рольф-Ставрополь"</t>
  </si>
  <si>
    <t>ООО "КТР"</t>
  </si>
  <si>
    <t>ООО "НАВИГАЦИЯ"</t>
  </si>
  <si>
    <t>СОЛОВЬЁВА АЛЁНА СЕРГЕЕВНА (ИП)</t>
  </si>
  <si>
    <t>БЛИЗОРУКОВА ЕКАТЕРИНА ВЛАДИМИРОВНА (ИП)</t>
  </si>
  <si>
    <t>ИП ВЕРЕЩАГИН СТЕПАН АЛЕКСЕЕВИЧ</t>
  </si>
  <si>
    <t>ИП ГАМАЮНОВА ГУЛЬНАРА СЕРГЕЕВНА</t>
  </si>
  <si>
    <t>САЛМАНОВА ДИНАРА ИСРАФИЛОВНА (ИП)</t>
  </si>
  <si>
    <t>Золин Максим Алексеевич (ИП)</t>
  </si>
  <si>
    <t>ИП ШИШКИН ВАДИМ ИГОРЕВИЧ</t>
  </si>
  <si>
    <t>АБРААМЯН АРТУР ЛЕНВЕЛОВИЧ (ИП)</t>
  </si>
  <si>
    <t>СЕРОВ НИКИТА ЕВГЕНЬЕВИЧ (ИП)</t>
  </si>
  <si>
    <t>Солодников Илья Михайлович (ИП)</t>
  </si>
  <si>
    <t>Кришканс Глеб Романович (ИП)</t>
  </si>
  <si>
    <t>КОЛЮБАЕВ ДЕНИС СЕРГЕЕВИЧ (ИП)</t>
  </si>
  <si>
    <t>ИП ОЩЕПКОВ ЕВГЕНИЙ ВЛАДИМИРОВИЧ</t>
  </si>
  <si>
    <t>ИП ФАСХУТДИНОВА ВАЛЕРИЯ РУСЛАНОВНА</t>
  </si>
  <si>
    <t>ЛУНИНА ТАТЬЯНА РОМАНОВНА (ИП)</t>
  </si>
  <si>
    <t>СУНГУРОВ АЛЕКСАНДР АЛЕКСЕЕВИЧ (ИП)</t>
  </si>
  <si>
    <t>ЕГОРОВ АНДРЕЙ СЕРГЕЕВИЧ (ИП)</t>
  </si>
  <si>
    <t>АХМАДОВА ХЕДИ ВАХАЕВНА (ИП)</t>
  </si>
  <si>
    <t>СТАРОЖИЛОВ ДМИТРИЙ ВЯЧЕСЛАВОВИЧ (ИП)</t>
  </si>
  <si>
    <t>ИП ЕФРЕМОВ ИЛЬЯ СЕРГЕЕВИЧ</t>
  </si>
  <si>
    <t>ДУДИН АНДРЕЙ КОНСТАНТИНОВИЧ (ИП)</t>
  </si>
  <si>
    <t>ПАНОСЯН КРИСТИНА САРГИСОВНА (ИП)</t>
  </si>
  <si>
    <t>ООО "ЛЕАЛ"</t>
  </si>
  <si>
    <t>ИП Красавина Наталия Владимировна</t>
  </si>
  <si>
    <t>Ковалева Олеся Владимировна (ИП)</t>
  </si>
  <si>
    <t>КРАСАВИНА НАТАЛИЯ ВЛАДИМИРОВНА (ИП)</t>
  </si>
  <si>
    <t>ООО "ИР ТЕХНОЛОГИИ"</t>
  </si>
  <si>
    <t>САШНИКОВА МАРИЯ НИКИТИЧНА (ИП)</t>
  </si>
  <si>
    <t>ЗАЙЦЕВА НИНА ПЕТРОВНА (ИП)</t>
  </si>
  <si>
    <t>ШЕУДЖЕН АМИНЕТ МОССОВНА (ИП)</t>
  </si>
  <si>
    <t>Никулин Виталий Евгеньевич (ИП)</t>
  </si>
  <si>
    <t>ООО "ЭКСПРЕСС НЕДВИЖИМОСТЬ"</t>
  </si>
  <si>
    <t>Мареев Дмитрий Борисович (ИП)</t>
  </si>
  <si>
    <t>ШЕВЕЛЕВА ЮЛИЯ ВАСИЛЬЕВНА (ИП)</t>
  </si>
  <si>
    <t>ИП Ареськина Кристина Андреевна</t>
  </si>
  <si>
    <t>ВЕЛЬКОВА СОФЬЯ СЕРГЕЕВНА (ИП)</t>
  </si>
  <si>
    <t>ШУМ НИКИТА АНДРЕЕВИЧ (ИП)</t>
  </si>
  <si>
    <t>ИП ЛЕБЕДЕВА ОЛЬГА ВАЛЕРЬЕВНА</t>
  </si>
  <si>
    <t>ИП ЖАГЛИНА ДАРЬЯ СЕРГЕЕВНА</t>
  </si>
  <si>
    <t>ИП Бакиева Люция Дамировна</t>
  </si>
  <si>
    <t>ООО "ЛАГУНА"</t>
  </si>
  <si>
    <t>СМИРНОВ АНДРЕЙ СЕРГЕЕВИЧ (ИП)</t>
  </si>
  <si>
    <t>КОШКАРОВА АЙНАГУЛЬ ГАРИФУЛЛАЕВНА (ИП)</t>
  </si>
  <si>
    <t>ООО "СИБИРСКАЯ КОВКА"</t>
  </si>
  <si>
    <t>ЦЫМЛЯКОВ ДМИТРИЙ НИКОЛАЕВИЧ (ИП)</t>
  </si>
  <si>
    <t>ВОЛОДИН МИХАИЛ ВАСИЛЬЕВИЧ (ИП)</t>
  </si>
  <si>
    <t>ГОНЧАРОВ ИВАН АЛЕКСАНДРОВИЧ (ИП)</t>
  </si>
  <si>
    <t>ПОЛУЭКТОВ ВАЛЕНТИН МИХАЙЛОВИЧ (ИП)</t>
  </si>
  <si>
    <t>Ефимов Сергей Александрович (ИП)</t>
  </si>
  <si>
    <t>КИЛЬЧАКАЕВ ДЖУМАМУХАМБЕТ ХОЛ-МУХАМЕТОВИЧ (ИП)</t>
  </si>
  <si>
    <t>Дадаев Джамалай Усманович (ИП)</t>
  </si>
  <si>
    <t>ЗИГОЕВ САРМАТ ВАЛЕРЬЕВИЧ (ИП)</t>
  </si>
  <si>
    <t>ЗАБИРАЛОВ АНДРЕЙ АЛЕКСАНДРОВИЧ (ИП)</t>
  </si>
  <si>
    <t>КИСЕЛЕВА НАТАЛЬЯ СЕРГЕЕВНА (ИП)</t>
  </si>
  <si>
    <t>Плющикова Эльвира Алексеевна (ИП)</t>
  </si>
  <si>
    <t>РУСАКОВ АЛЕКСЕЙ НИКОЛАЕВИЧ (ИП)</t>
  </si>
  <si>
    <t>СТЕПАНЧУК ТАТЬЯНА АЛЕКСАНДРОВНА (ИП)</t>
  </si>
  <si>
    <t>Сафонов Артур Александрович (ИП)</t>
  </si>
  <si>
    <t>ИП Иванов Вячеслав Александрович</t>
  </si>
  <si>
    <t>ИП Ахмеров Илья Ниязович</t>
  </si>
  <si>
    <t>КОПНИНА МАРГАРИТА НИКОЛАЕВНА (ИП)</t>
  </si>
  <si>
    <t>ООО "САХА-ГЕЛИЙ"</t>
  </si>
  <si>
    <t>КМЫШЕВ УМАР БЕЛЯЛОВИЧ (ИП)</t>
  </si>
  <si>
    <t>Яковлева Наталья Сергеевна (ИП)</t>
  </si>
  <si>
    <t>АЙБАТОВА АСЕЛЬ АСХАРОВНА (ИП)</t>
  </si>
  <si>
    <t>ХАСАНОВА ИЛЬМИРА РАМИЛЬЕВНА (ИП)</t>
  </si>
  <si>
    <t>Чирков Денис Александрович (ИП)</t>
  </si>
  <si>
    <t>ООО "ФОРТУНА"</t>
  </si>
  <si>
    <t>ООО "КВАРТЕТ"</t>
  </si>
  <si>
    <t>Таболько Людмила Анатольевна (ИП)</t>
  </si>
  <si>
    <t>УВАРОВ ДЕНИС ЕВГЕНЬЕВИЧ (ИП)</t>
  </si>
  <si>
    <t>ИП Таболько Людмила Анатольевна</t>
  </si>
  <si>
    <t>ООО "ИВАРЕС"</t>
  </si>
  <si>
    <t>ЯКИМОВ ВЯЧЕСЛАВ ЕВГЕНЬЕВИЧ (ИП)</t>
  </si>
  <si>
    <t>ОГАННИСЯН РОМИК ГРАЧЯЕВИЧ (ИП)</t>
  </si>
  <si>
    <t>ООО "ЗАРЯ"</t>
  </si>
  <si>
    <t>Добрынина Светлана Владимировна (ИП)</t>
  </si>
  <si>
    <t>ООО "АВТО-ГРАНД"</t>
  </si>
  <si>
    <t>ООО "ДЕЛЬТА ПЛЮС"</t>
  </si>
  <si>
    <t>Чеканов Кирилл Викторович (ИП)</t>
  </si>
  <si>
    <t>ХОМУТОВА ЕЛЕНА НИКОЛАЕВНА (ИП)</t>
  </si>
  <si>
    <t>Аскеров Сахиб Шамил Оглы (ИП)</t>
  </si>
  <si>
    <t>ИП Власова Виктория Александровна</t>
  </si>
  <si>
    <t>ИП Оганесян Оганес Сергоевич</t>
  </si>
  <si>
    <t>Выручаев Олег Александрович (ИП)</t>
  </si>
  <si>
    <t>ИП Хазиахметова Фидания Рафисовна</t>
  </si>
  <si>
    <t>СИРАЕВА АЙСЫЛУ РАЗИФОВНА (ИП)</t>
  </si>
  <si>
    <t>СЫРОВА МАРИНА ВИКТОРОВНА (ИП)</t>
  </si>
  <si>
    <t>АРЕФЬЕВА ЛЮБОВЬ СЕРГЕЕВНА (ИП)</t>
  </si>
  <si>
    <t>УТКИНА ЕЛЕНА СЕРГЕЕВНА (ИП)</t>
  </si>
  <si>
    <t>Беляковцев Олег Владимирович (ИП)</t>
  </si>
  <si>
    <t>РУССУ ГРИГОРИЙ ВАСИЛЬЕВИЧ (ИП)</t>
  </si>
  <si>
    <t>Бушмелев Степан Андреевич (ИП)</t>
  </si>
  <si>
    <t>Гимадиев Ильнар Ильдарович (ИП)</t>
  </si>
  <si>
    <t>ООО "ГРАНИТМАСТЕР"</t>
  </si>
  <si>
    <t xml:space="preserve">С МАРИЯ </t>
  </si>
  <si>
    <t>ООО "СТОИК"</t>
  </si>
  <si>
    <t>ООО "УРАЛЬСКИЙ 18"</t>
  </si>
  <si>
    <t>ООО "Вариант"</t>
  </si>
  <si>
    <t>НИКИТИНА ДАРЬЯ АНАТОЛЬЕВНА (ИП)</t>
  </si>
  <si>
    <t>ИП КВЯТКОВСКИЙ АНТОН ДЕНИСОВИЧ</t>
  </si>
  <si>
    <t>ООО "ДИЗЕЛЬТРАНСМАШ"</t>
  </si>
  <si>
    <t>РЕДИН МАКСИМ ВИКТОРОВИЧ (ИП)</t>
  </si>
  <si>
    <t>Коротков Юрий Вячеславович (ИП)</t>
  </si>
  <si>
    <t>ИП ЛЕБЕДЕВА НАТАЛЬЯ ВАЛЕРИЕВНА</t>
  </si>
  <si>
    <t>Джериева Алана Феликсовна (ИП)</t>
  </si>
  <si>
    <t>ООО "КРИСТАЛЛ"</t>
  </si>
  <si>
    <t>Клюшников Сергей Валерьевич (ИП)</t>
  </si>
  <si>
    <t>ООО "НИКОН"</t>
  </si>
  <si>
    <t>ООО "МОНТАЖЭНЕРГО"</t>
  </si>
  <si>
    <t>КУЛИКОВ ВЛАДИМИР АЛЕКСАНДРОВИЧ (ИП)</t>
  </si>
  <si>
    <t>ООО "МЕТАЛЛАКТИВ"</t>
  </si>
  <si>
    <t>ООО "ПРИВАТ-ЛЕС"</t>
  </si>
  <si>
    <t>КАНАГОВСКИЙ ВЛАДИМИР МУРСОВИЧ (ИП)</t>
  </si>
  <si>
    <t>ООО "ВЕКТОР-Т"</t>
  </si>
  <si>
    <t>МАКСИМОВА ДАРЬЯ ДМИТРИЕВНА (ИП)</t>
  </si>
  <si>
    <t>ООО "ЭКО СТАНДАРТ"</t>
  </si>
  <si>
    <t>ООО "КУПЕР"</t>
  </si>
  <si>
    <t>СЕЛЕЩУК АЛЕКСАНДР ЕВГЕНЬЕВИЧ (ИП)</t>
  </si>
  <si>
    <t>Рыбкин Тимофей Викторович (ИП)</t>
  </si>
  <si>
    <t>ШАШКОВ ЯН ПЕТРОВИЧ (ИП)</t>
  </si>
  <si>
    <t>Новикова Екатерина Владимировна (ИП)</t>
  </si>
  <si>
    <t>ИП МАНТАЙ ЮЛИЯ СЕРГЕЕВНА</t>
  </si>
  <si>
    <t>ООО "Пожарная защита"</t>
  </si>
  <si>
    <t xml:space="preserve">П АЛЕКСАНДР </t>
  </si>
  <si>
    <t>ООО "ТРАНС-РЕГИОН"</t>
  </si>
  <si>
    <t>ИП АРАПОВА АЛЕКСАНДРА МИХАЙЛОВНА</t>
  </si>
  <si>
    <t>ИП ЛЕНЦОВ АЛЕКСАНДР АНДРЕЕВИЧ</t>
  </si>
  <si>
    <t>Мартов Сергей Николаевич (ИП)</t>
  </si>
  <si>
    <t>Приданников Эдгард Станиславович (ИП)</t>
  </si>
  <si>
    <t>ПОГРЕБНЯК ОЛЕСЯ СЕРГЕЕВНА (ИП)</t>
  </si>
  <si>
    <t>СЕННИКОВА ЕЛИЗАВЕТА АЛЕКСЕЕВНА (ИП)</t>
  </si>
  <si>
    <t>ООО "АГРОИНВЕСТ"</t>
  </si>
  <si>
    <t>ООО "АЛИОН"</t>
  </si>
  <si>
    <t>АЙДИНОВ ГРИГОРИЙ АРТУРОВИЧ (ИП)</t>
  </si>
  <si>
    <t>ЛЯГУШИН ВАЛЕРИЙ НИКОЛАЕВИЧ (ИП)</t>
  </si>
  <si>
    <t>ООО "ХАН.М"</t>
  </si>
  <si>
    <t>ООО "ПРОМКОМПЛЕКТ"</t>
  </si>
  <si>
    <t>Маркова Индира Надыровна (ИП)</t>
  </si>
  <si>
    <t>Уклейкин Павел Михайлович (ИП)</t>
  </si>
  <si>
    <t>ООО "ОДАКС СПБ"</t>
  </si>
  <si>
    <t>ВАЛУЕВ ДМИТРИЙ АЛЕКСАНДРОВИЧ (ИП)</t>
  </si>
  <si>
    <t>ГЛАЗКОВ ВЛАДИМИР НИКОЛАЕВИЧ (ИП)</t>
  </si>
  <si>
    <t>ИП ЛАЗАРЕВ ВИКТОР ВЛАДИМИРОВИЧ</t>
  </si>
  <si>
    <t>Докшин Павел Сергеевич (ИП)</t>
  </si>
  <si>
    <t>ООО "Эврос"</t>
  </si>
  <si>
    <t>ООО "СТРОИТЕЛЬНО-ТОРГОВАЯ КОМПАНИЯ "ПРОФИ-БЕТОН"</t>
  </si>
  <si>
    <t>ООО "ЖБИ №1"</t>
  </si>
  <si>
    <t>ООО "Ресурс Поволжья"</t>
  </si>
  <si>
    <t>ООО "ПРОМСТРОЙТЕХНОЛОГИЯ"</t>
  </si>
  <si>
    <t xml:space="preserve">Ш ДЕНИС </t>
  </si>
  <si>
    <t>Чернова Оксана Анатольевна (ИП)</t>
  </si>
  <si>
    <t>СИЛИН АНТОН ВИКТОРОВИЧ (ИП)</t>
  </si>
  <si>
    <t>ЯКИМОВА ОЛЬГА АЛЕКСАНДРОВНА (ИП)</t>
  </si>
  <si>
    <t>АБРАМОВ ВАДИМ ОЛЕГОВИЧ (ИП)</t>
  </si>
  <si>
    <t>ТАВДГИРИДЗЕ ШОРЕНА (ИП)</t>
  </si>
  <si>
    <t>ДАНЬШИН АНДРЕЙ АЛЕКСАНДРОВИЧ (ИП)</t>
  </si>
  <si>
    <t>ДЗГОЕВ МАРИК АЛИМУРЗАЕВИЧ (ИП)</t>
  </si>
  <si>
    <t>ИП МАМАТКУЛОВ ШЕРЗОД АБДУЛВАХАБОВИЧ</t>
  </si>
  <si>
    <t>КАРПОВА ЮЛИЯ ДМИТРИЕВНА (ИП)</t>
  </si>
  <si>
    <t>Алехина Людмила Евгеньевна (ИП)</t>
  </si>
  <si>
    <t>ОРЛОВ АРТЕМ ВИТАЛЬЕВИЧ (ИП)</t>
  </si>
  <si>
    <t>БАЛОВ МУРАТ НАТМИРОВИЧ (ИП)</t>
  </si>
  <si>
    <t>ЛАЗАРЕВ ЕВГЕНИЙ ЮРЬЕВИЧ (ИП)</t>
  </si>
  <si>
    <t>Мелис Ричардас Юоза (ИП)</t>
  </si>
  <si>
    <t>ЧИРКИН ВЛАДИМИР АЛЕКСЕЕВИЧ (ИП)</t>
  </si>
  <si>
    <t>Москвин Артём Валерьевич (ИП)</t>
  </si>
  <si>
    <t>КАРИЦКИЙ ЯРОСЛАВ ОЛЕГОВИЧ</t>
  </si>
  <si>
    <t>ИП Бураков Вячеслав Сергеевич</t>
  </si>
  <si>
    <t>ИП Айыыжы Таймир Леонидович</t>
  </si>
  <si>
    <t>ИП ЛЕВИЧЕВ ДАНИИЛ ВИТАЛЬЕВИЧ</t>
  </si>
  <si>
    <t>СУХАРЕНКО СВЕТЛАНА ВИКТОРОВНА (ИП)</t>
  </si>
  <si>
    <t>ИП Пилявец Ольга Николаевна</t>
  </si>
  <si>
    <t>ИП ГАБДРАХМАНОВ РУСЛАН РАФГАТОВИЧ</t>
  </si>
  <si>
    <t>ИП Кузьмин Иван Сергеевич</t>
  </si>
  <si>
    <t>ПАНТЯ АЛЕКСЕЙ ИГОРЕВИЧ (ИП)</t>
  </si>
  <si>
    <t>СПРЯДЫШЕВА НАТАЛЬЯ ЮРЬЕВНА (ИП)</t>
  </si>
  <si>
    <t>МИНГАЛИЕВА АДЕЛЯ РАВИЛЬЕВНА (ИП)</t>
  </si>
  <si>
    <t>Романов Константин Вячеславович (ИП)</t>
  </si>
  <si>
    <t>ООО "ТРАНСВТОРСЫРЬЕ"</t>
  </si>
  <si>
    <t>Лопухова Лариса Михайловна (ИП)</t>
  </si>
  <si>
    <t>ООО "ГРИН"</t>
  </si>
  <si>
    <t>ИП Гусейнова Валентина Алексеевна</t>
  </si>
  <si>
    <t>ПЕТУХОВ ПАВЕЛ ВАСИЛЬЕВИЧ (ИП)</t>
  </si>
  <si>
    <t>ШАМАНОВ АЛЕКСЕЙ АЛЕКСАНДРОВИЧ (ИП)</t>
  </si>
  <si>
    <t>ООО "ПК СТРОЙСВ"</t>
  </si>
  <si>
    <t>ЛОТФРАХМАНОВ ИЛЬДУС ЯХЬЕВИЧ (ИП)</t>
  </si>
  <si>
    <t>ООО "МАРКЕТПЛЕЙС ГРУЗОВИК"</t>
  </si>
  <si>
    <t>ООО "ФОРЕСТ"</t>
  </si>
  <si>
    <t>ООО "ТОНУС"</t>
  </si>
  <si>
    <t>Марусин Александр Витальевич (ИП)</t>
  </si>
  <si>
    <t>ООО "ТРАЕКТОРИЯ"</t>
  </si>
  <si>
    <t>ООО "КРЕЙСЕР"</t>
  </si>
  <si>
    <t>ООО "НСПК"</t>
  </si>
  <si>
    <t>Кипов Михаил Мухамедович (ИП)</t>
  </si>
  <si>
    <t>МАМЕДИЯРОВА ГАНИФА БАХАДУР КЫЗЫ (ИП)</t>
  </si>
  <si>
    <t>ООО "Теплый дом"</t>
  </si>
  <si>
    <t>ИП Демьянова Елена Геннадьевна</t>
  </si>
  <si>
    <t>Нуралиев Пирали Гюлелиевич (ИП)</t>
  </si>
  <si>
    <t>ИП БРИЖИНСКАС НИКОЛАЙ ПЕТРОВИЧ</t>
  </si>
  <si>
    <t>ИП НАСЫРОВ РУСТАМ ЮСУПОВИЧ</t>
  </si>
  <si>
    <t>ООО "СКД"</t>
  </si>
  <si>
    <t>ИП КАМПАН ВЛАДИМИР ВИКТОРОВИЧ</t>
  </si>
  <si>
    <t>Иванова Любовь Валентиновна (ИП)</t>
  </si>
  <si>
    <t>ИП ХАРИТОНОВ ПАВЕЛ АЛЕКСЕЕВИЧ</t>
  </si>
  <si>
    <t>ИП ГАЧЕГОВА СВЕТЛАНА МИХАЙЛОВНА</t>
  </si>
  <si>
    <t>ООО "ДДА"</t>
  </si>
  <si>
    <t>Ильин Юрий Николаевич (ИП)</t>
  </si>
  <si>
    <t>ЛОГИНОВА ЕКАТЕРИНА ВЯЧЕСЛАВОВНА (ИП)</t>
  </si>
  <si>
    <t>АББАСОВ ТИМУР ОЛЕГОВИЧ (ИП)</t>
  </si>
  <si>
    <t>Ядвинская Наталья Станиславовна (ИП)</t>
  </si>
  <si>
    <t>Дулебенец Александр Александрович (ИП)</t>
  </si>
  <si>
    <t>РАЙСЯН АРТАШЕС АКАСИНОВИЧ (ИП)</t>
  </si>
  <si>
    <t>ООО "КОНСТАНТА"</t>
  </si>
  <si>
    <t>ООО "КОНВЕРСИЯ"</t>
  </si>
  <si>
    <t>Андриянов Алексей Александрович (ИП)</t>
  </si>
  <si>
    <t>Звездакова Елена Александровна (ИП)</t>
  </si>
  <si>
    <t>МУРАТОВ НИКОЛАЙ АНАТОЛЬЕВИЧ (ИП)</t>
  </si>
  <si>
    <t>КОНСТАНТИНОВА АЛИНА ДЕНИСОВНА (ИП)</t>
  </si>
  <si>
    <t>Мухсидинова Дилафруз Саидовна (ИП)</t>
  </si>
  <si>
    <t>СВЕТУНОВ ВЕНИАМИН ВАЛЕРЬЕВИЧ (ИП)</t>
  </si>
  <si>
    <t>СОЛНЦЕВА ТАТЬЯНА ЕВГЕНЬЕВНА (ИП)</t>
  </si>
  <si>
    <t>ООО "СОФИТ"</t>
  </si>
  <si>
    <t>ООО "ДАЛЬМАРИН"</t>
  </si>
  <si>
    <t>ШИЛОВА АЛЕСЯ ДЕНИСОВНА (ИП)</t>
  </si>
  <si>
    <t>ООО "ЦРБ"</t>
  </si>
  <si>
    <t>КНЯЗЕВ СЕРГЕЙ СЕРГЕЕВИЧ (ИП)</t>
  </si>
  <si>
    <t>ГМК "ОСИПОВСКИЙ"</t>
  </si>
  <si>
    <t>Насибуллин Фарид Гараевич (ИП)</t>
  </si>
  <si>
    <t>ТОКМАКОВ ЮРИЙ АНДРЕЕВИЧ (ИП)</t>
  </si>
  <si>
    <t>СЫСОЕВА АЛЛА ВАСИЛЬЕВНА (ИП)</t>
  </si>
  <si>
    <t>Кабанов Александр Викторович (ИП)</t>
  </si>
  <si>
    <t>ИП Чугунова Ольга Юрьевна</t>
  </si>
  <si>
    <t>ООО "МК СТРЕЛЕЦ"</t>
  </si>
  <si>
    <t>Мурза Павел Вячеславович (ИП)</t>
  </si>
  <si>
    <t>ООО "КРИСТАЛ"</t>
  </si>
  <si>
    <t>КОЗЫРЕВ МАКСИМ МИХАЙЛОВИЧ (ИП)</t>
  </si>
  <si>
    <t>Сергеева Ирина Ивановна (ИП)</t>
  </si>
  <si>
    <t>АСАНОВ РУСТАМ РАФАИЛЕВИЧ (ИП)</t>
  </si>
  <si>
    <t>КУТАСОВ ДАНИЛ МИХАЙЛОВИЧ (ИП)</t>
  </si>
  <si>
    <t>Меркулова Надежда Владимировна (ИП)</t>
  </si>
  <si>
    <t>Гуляев Игорь Анатольевич (ИП)</t>
  </si>
  <si>
    <t>БЕШТОЕВ ИСЛАМ ХАСАНОВИЧ (ИП)</t>
  </si>
  <si>
    <t>ШАРВЭ МИХАИЛ МИХАЙЛОВИЧ (ИП)</t>
  </si>
  <si>
    <t>Отчет о пожертвованиях, поступивших от клиентов
 ПАО Банк "ФК Открытие" и Платежной системы "Город", 
за ОКТЯБРЬ 2023 г.</t>
  </si>
  <si>
    <t>xx91</t>
  </si>
  <si>
    <t>xx86</t>
  </si>
  <si>
    <t>Отчет о пожертвованиях, перечисленных через терминалы 
ОАО МКБ, и частные пожертвования, поступившие на расчетный счет фонда в ОАО МКБ, за ОКТЯБРЬ 2023 г.</t>
  </si>
  <si>
    <t>Отчет о пожертвованиях, поступивших на номер 7535,
а также о пожертованиях на номер 3443 с префиксом ПОМОГАЮ, за ОКТЯБРЬ 2023 г.</t>
  </si>
  <si>
    <t>Отчет о пожертвованиях, перечисленных на сайте www.bfkh.ru, 
через платежную систему Платрон, за ОКТЯБРЬ 2023 г.</t>
  </si>
  <si>
    <t>Отчет о пожертвованиях, перечисленных через платёжную систему QIWI, за ОКТЯБРЬ 2023 г.</t>
  </si>
  <si>
    <t>6365</t>
  </si>
  <si>
    <t>3571</t>
  </si>
  <si>
    <t>5378</t>
  </si>
  <si>
    <t>5205</t>
  </si>
  <si>
    <t>1483</t>
  </si>
  <si>
    <t>2324</t>
  </si>
  <si>
    <t>1140</t>
  </si>
  <si>
    <t>3781</t>
  </si>
  <si>
    <t>1385</t>
  </si>
  <si>
    <t>4149</t>
  </si>
  <si>
    <t>0170</t>
  </si>
  <si>
    <t>3065</t>
  </si>
  <si>
    <t>6951</t>
  </si>
  <si>
    <t>8246</t>
  </si>
  <si>
    <t>0920</t>
  </si>
  <si>
    <t>7392</t>
  </si>
  <si>
    <t>1702</t>
  </si>
  <si>
    <t>1791</t>
  </si>
  <si>
    <t>8663</t>
  </si>
  <si>
    <t>6174</t>
  </si>
  <si>
    <t>2714</t>
  </si>
  <si>
    <t>7869</t>
  </si>
  <si>
    <t>2813</t>
  </si>
  <si>
    <t>7596</t>
  </si>
  <si>
    <t>9020</t>
  </si>
  <si>
    <t>8948</t>
  </si>
  <si>
    <t>7941</t>
  </si>
  <si>
    <t>6839</t>
  </si>
  <si>
    <t>1282</t>
  </si>
  <si>
    <t>9857</t>
  </si>
  <si>
    <t>8672</t>
  </si>
  <si>
    <t>7663</t>
  </si>
  <si>
    <t>5181</t>
  </si>
  <si>
    <t>3118</t>
  </si>
  <si>
    <t>8210</t>
  </si>
  <si>
    <t>6765</t>
  </si>
  <si>
    <t>0121</t>
  </si>
  <si>
    <t>7192</t>
  </si>
  <si>
    <t>4637</t>
  </si>
  <si>
    <t>9107</t>
  </si>
  <si>
    <t>0448</t>
  </si>
  <si>
    <t>3180</t>
  </si>
  <si>
    <t>1478</t>
  </si>
  <si>
    <t>2453</t>
  </si>
  <si>
    <t>8492</t>
  </si>
  <si>
    <t>4905</t>
  </si>
  <si>
    <t>9944</t>
  </si>
  <si>
    <t>5393</t>
  </si>
  <si>
    <t>9769</t>
  </si>
  <si>
    <t>1148</t>
  </si>
  <si>
    <t>8529</t>
  </si>
  <si>
    <t>5708</t>
  </si>
  <si>
    <t>5109</t>
  </si>
  <si>
    <t>3393</t>
  </si>
  <si>
    <t>2840</t>
  </si>
  <si>
    <t>8744</t>
  </si>
  <si>
    <t>1540</t>
  </si>
  <si>
    <t>9332</t>
  </si>
  <si>
    <t>8042</t>
  </si>
  <si>
    <t>1591</t>
  </si>
  <si>
    <t>7917</t>
  </si>
  <si>
    <t>8619</t>
  </si>
  <si>
    <t>6258</t>
  </si>
  <si>
    <t>8713</t>
  </si>
  <si>
    <t>7310</t>
  </si>
  <si>
    <t>5197</t>
  </si>
  <si>
    <t>0551</t>
  </si>
  <si>
    <t>8068</t>
  </si>
  <si>
    <t>6208</t>
  </si>
  <si>
    <t>4290</t>
  </si>
  <si>
    <t>2920</t>
  </si>
  <si>
    <t>9279</t>
  </si>
  <si>
    <t>5914</t>
  </si>
  <si>
    <t>8095</t>
  </si>
  <si>
    <t>4581</t>
  </si>
  <si>
    <t>2336</t>
  </si>
  <si>
    <t>5446</t>
  </si>
  <si>
    <t>8252</t>
  </si>
  <si>
    <t>1547</t>
  </si>
  <si>
    <t>3283</t>
  </si>
  <si>
    <t>7428</t>
  </si>
  <si>
    <t>3387</t>
  </si>
  <si>
    <t>5013</t>
  </si>
  <si>
    <t>5081</t>
  </si>
  <si>
    <t>2718</t>
  </si>
  <si>
    <t>0279</t>
  </si>
  <si>
    <t>9356</t>
  </si>
  <si>
    <t>2688</t>
  </si>
  <si>
    <t>8394</t>
  </si>
  <si>
    <t>3361</t>
  </si>
  <si>
    <t>2481</t>
  </si>
  <si>
    <t>3692</t>
  </si>
  <si>
    <t>8752</t>
  </si>
  <si>
    <t>3258</t>
  </si>
  <si>
    <t>8192</t>
  </si>
  <si>
    <t>1471</t>
  </si>
  <si>
    <t>7480</t>
  </si>
  <si>
    <t>0989</t>
  </si>
  <si>
    <t>4671</t>
  </si>
  <si>
    <t>7319</t>
  </si>
  <si>
    <t>6607</t>
  </si>
  <si>
    <t>2418</t>
  </si>
  <si>
    <t>3301</t>
  </si>
  <si>
    <t>7195</t>
  </si>
  <si>
    <t>6123</t>
  </si>
  <si>
    <t>9238</t>
  </si>
  <si>
    <t>7023</t>
  </si>
  <si>
    <t>4174</t>
  </si>
  <si>
    <t>0431</t>
  </si>
  <si>
    <t>8029</t>
  </si>
  <si>
    <t>5396</t>
  </si>
  <si>
    <t>3511</t>
  </si>
  <si>
    <t>6034</t>
  </si>
  <si>
    <t>7486</t>
  </si>
  <si>
    <t>3317</t>
  </si>
  <si>
    <t>7548</t>
  </si>
  <si>
    <t>2891</t>
  </si>
  <si>
    <t>9431</t>
  </si>
  <si>
    <t>0453</t>
  </si>
  <si>
    <t>7145</t>
  </si>
  <si>
    <t>0817</t>
  </si>
  <si>
    <t>5722</t>
  </si>
  <si>
    <t>6874</t>
  </si>
  <si>
    <t>6199</t>
  </si>
  <si>
    <t>3978</t>
  </si>
  <si>
    <t>3131</t>
  </si>
  <si>
    <t>0341</t>
  </si>
  <si>
    <t>6293</t>
  </si>
  <si>
    <t>7164</t>
  </si>
  <si>
    <t>3132</t>
  </si>
  <si>
    <t>4041</t>
  </si>
  <si>
    <t>8544</t>
  </si>
  <si>
    <t>8073</t>
  </si>
  <si>
    <t>4080</t>
  </si>
  <si>
    <t>0419</t>
  </si>
  <si>
    <t>7563</t>
  </si>
  <si>
    <t>1950</t>
  </si>
  <si>
    <t>6623</t>
  </si>
  <si>
    <t>2938</t>
  </si>
  <si>
    <t>8528</t>
  </si>
  <si>
    <t>2134</t>
  </si>
  <si>
    <t>5998</t>
  </si>
  <si>
    <t>3766</t>
  </si>
  <si>
    <t>0496</t>
  </si>
  <si>
    <t>4656</t>
  </si>
  <si>
    <t>0158</t>
  </si>
  <si>
    <t>1589</t>
  </si>
  <si>
    <t>9191</t>
  </si>
  <si>
    <t>3560</t>
  </si>
  <si>
    <t>0322</t>
  </si>
  <si>
    <t>7687</t>
  </si>
  <si>
    <t>6674</t>
  </si>
  <si>
    <t>8941</t>
  </si>
  <si>
    <t>8535</t>
  </si>
  <si>
    <t>7749</t>
  </si>
  <si>
    <t>9577</t>
  </si>
  <si>
    <t>5308</t>
  </si>
  <si>
    <t>1784</t>
  </si>
  <si>
    <t>1607</t>
  </si>
  <si>
    <t>3586</t>
  </si>
  <si>
    <t>1599</t>
  </si>
  <si>
    <t>9765</t>
  </si>
  <si>
    <t>6081</t>
  </si>
  <si>
    <t>3127</t>
  </si>
  <si>
    <t>7294</t>
  </si>
  <si>
    <t>7026</t>
  </si>
  <si>
    <t>4291</t>
  </si>
  <si>
    <t>7635</t>
  </si>
  <si>
    <t>1259</t>
  </si>
  <si>
    <t>7448</t>
  </si>
  <si>
    <t>5182</t>
  </si>
  <si>
    <t>8244</t>
  </si>
  <si>
    <t>9223</t>
  </si>
  <si>
    <t>0938</t>
  </si>
  <si>
    <t>1718</t>
  </si>
  <si>
    <t>1848</t>
  </si>
  <si>
    <t>9175</t>
  </si>
  <si>
    <t>9706</t>
  </si>
  <si>
    <t>3628</t>
  </si>
  <si>
    <t>4102</t>
  </si>
  <si>
    <t>5047</t>
  </si>
  <si>
    <t>3942</t>
  </si>
  <si>
    <t>2435</t>
  </si>
  <si>
    <t>6177</t>
  </si>
  <si>
    <t>9394</t>
  </si>
  <si>
    <t>6843</t>
  </si>
  <si>
    <t>6183</t>
  </si>
  <si>
    <t>6562</t>
  </si>
  <si>
    <t>Отчет о пожертвованиях, перечисленных через Юмани (в том числе на сайте "Событий со смыслом" https://sobytia.bfkh.ru), за ОКТЯБРЬ 2023 г.</t>
  </si>
  <si>
    <t>0680</t>
  </si>
  <si>
    <t>4574</t>
  </si>
  <si>
    <t>4974</t>
  </si>
  <si>
    <t>3135</t>
  </si>
  <si>
    <t>4736</t>
  </si>
  <si>
    <t>2174</t>
  </si>
  <si>
    <t>6330</t>
  </si>
  <si>
    <t>3769</t>
  </si>
  <si>
    <t>5228</t>
  </si>
  <si>
    <t>Отчет о пожертвованиях, перечисленных через платёжную систему Элекснет, за ОКТЯБРЬ 2023 г.</t>
  </si>
  <si>
    <t>Помощь проекту - Февраль с МХТ: Фонд Константина Хабенского</t>
  </si>
  <si>
    <t>Отчет о пожертвованиях, перечисленных с помощью платформы Dobro.mail.ru, 
за ОКТЯБРЬ 2023 г.</t>
  </si>
  <si>
    <t>Отчет о пожертвованиях, перечисленных с помощью платформы Благо.ру
за ОКТЯБРЬ 2023 г.</t>
  </si>
  <si>
    <t>5087313-2768390</t>
  </si>
  <si>
    <t>5088221-3733422</t>
  </si>
  <si>
    <t>5094312-4552260</t>
  </si>
  <si>
    <t>5096893-5093670</t>
  </si>
  <si>
    <t>5097728-8161693</t>
  </si>
  <si>
    <t>5098265-9844325</t>
  </si>
  <si>
    <t>5098279-5966482</t>
  </si>
  <si>
    <t>5100489-6523474</t>
  </si>
  <si>
    <t>5101261-6996363</t>
  </si>
  <si>
    <t>5101263-1231764</t>
  </si>
  <si>
    <t>5101265-2099659</t>
  </si>
  <si>
    <t>5103476-7970083</t>
  </si>
  <si>
    <t>5103490-1146675</t>
  </si>
  <si>
    <t>5105147-3114727</t>
  </si>
  <si>
    <t>5105549-1667335</t>
  </si>
  <si>
    <t>5106530-4391803</t>
  </si>
  <si>
    <t>5106796-5051632</t>
  </si>
  <si>
    <t>5108759-4084663</t>
  </si>
  <si>
    <t>5110281-8723244</t>
  </si>
  <si>
    <t>5111332-7210503</t>
  </si>
  <si>
    <t>5112388-4132778</t>
  </si>
  <si>
    <t>5112828-4888232</t>
  </si>
  <si>
    <t>5113739-6686720</t>
  </si>
  <si>
    <t>5114943-4314298</t>
  </si>
  <si>
    <t>5115731-9360214</t>
  </si>
  <si>
    <t>5116336-5132558</t>
  </si>
  <si>
    <t>5116337-9052198</t>
  </si>
  <si>
    <t>5116338-9959678</t>
  </si>
  <si>
    <t>5116339-2426806</t>
  </si>
  <si>
    <t>5116340-4116626</t>
  </si>
  <si>
    <t>5116341-3041795</t>
  </si>
  <si>
    <t>5116342-3808418</t>
  </si>
  <si>
    <t>5116343-5453770</t>
  </si>
  <si>
    <t>5116381-1865357</t>
  </si>
  <si>
    <t>5121934-7442583</t>
  </si>
  <si>
    <t>5121939-9110188</t>
  </si>
  <si>
    <t>5123524-3199161</t>
  </si>
  <si>
    <t>5124090-1401544</t>
  </si>
  <si>
    <t>5124567-3011120</t>
  </si>
  <si>
    <t>5126977-5546238</t>
  </si>
  <si>
    <t>5127527-6270329</t>
  </si>
  <si>
    <t>5131669-8075456</t>
  </si>
  <si>
    <t>5131691-7132665</t>
  </si>
  <si>
    <t>5131692-8756878</t>
  </si>
  <si>
    <t>5131693-8774271</t>
  </si>
  <si>
    <t>5132200-4713282</t>
  </si>
  <si>
    <t>5135952-5670413</t>
  </si>
  <si>
    <t>5135953-6861792</t>
  </si>
  <si>
    <t>5135954-4165082</t>
  </si>
  <si>
    <t>5135955-2276709</t>
  </si>
  <si>
    <t>5135956-4899804</t>
  </si>
  <si>
    <t>5135957-5713892</t>
  </si>
  <si>
    <t>5135958-4117373</t>
  </si>
  <si>
    <t>5135959-2464027</t>
  </si>
  <si>
    <t>5138074-4239983</t>
  </si>
  <si>
    <t>5138075-6996771</t>
  </si>
  <si>
    <t>5138076-7550265</t>
  </si>
  <si>
    <t>5138077-1865340</t>
  </si>
  <si>
    <t>5138291-6090204</t>
  </si>
  <si>
    <t>5141501-5235099</t>
  </si>
  <si>
    <t>5141622-5480655</t>
  </si>
  <si>
    <t>5142398-2722942</t>
  </si>
  <si>
    <t>5145407-2488365</t>
  </si>
  <si>
    <t>5145427-5860892</t>
  </si>
  <si>
    <t>5145887-6981066</t>
  </si>
  <si>
    <t>5146066-6153151</t>
  </si>
  <si>
    <t>5146560-2524644</t>
  </si>
  <si>
    <t>5147420-6965593</t>
  </si>
  <si>
    <t>5148647-6100064</t>
  </si>
  <si>
    <t>5152839-9186715</t>
  </si>
  <si>
    <t>5153790-6668466</t>
  </si>
  <si>
    <t>5153902-1512776</t>
  </si>
  <si>
    <t>5156434-4271723</t>
  </si>
  <si>
    <t>5158023-4562788</t>
  </si>
  <si>
    <t>5158024-7959540</t>
  </si>
  <si>
    <t>5158027-1106718</t>
  </si>
  <si>
    <t>5162409-4355127</t>
  </si>
  <si>
    <t>5162414-1426107</t>
  </si>
  <si>
    <t>5163479-6410512</t>
  </si>
  <si>
    <t>5164758-3389489</t>
  </si>
  <si>
    <t>5166785-7835407</t>
  </si>
  <si>
    <t>5166945-4152215</t>
  </si>
  <si>
    <t>5167090-6639495</t>
  </si>
  <si>
    <t>5167314-2533996</t>
  </si>
  <si>
    <t>5167624-7938039</t>
  </si>
  <si>
    <t>5168750-2638816</t>
  </si>
  <si>
    <t>5169867-4198789</t>
  </si>
  <si>
    <t>5170042-5140881</t>
  </si>
  <si>
    <t>5170506-1105467</t>
  </si>
  <si>
    <t>5170635-7548948</t>
  </si>
  <si>
    <t>5171195-6917224</t>
  </si>
  <si>
    <t>5171670-3400817</t>
  </si>
  <si>
    <t>5171671-8292869</t>
  </si>
  <si>
    <t>5171777-8191837</t>
  </si>
  <si>
    <t>5172700-6651376</t>
  </si>
  <si>
    <t>5173246-1081363</t>
  </si>
  <si>
    <t>5174209-2492359</t>
  </si>
  <si>
    <t>5174212-3055256</t>
  </si>
  <si>
    <t>5174344-7252712</t>
  </si>
  <si>
    <t>5174662-9965044</t>
  </si>
  <si>
    <t>5174671-9019723</t>
  </si>
  <si>
    <t>5175115-2520572</t>
  </si>
  <si>
    <t>5175234-9710363</t>
  </si>
  <si>
    <t>5176459-6142264</t>
  </si>
  <si>
    <t>5176754-2906587</t>
  </si>
  <si>
    <t>5176795-8770088</t>
  </si>
  <si>
    <t>Отчет о пожертвованиях, перечисленных через платёжную систему Гифтери, за ОКТЯБРЬ 2023 г.</t>
  </si>
  <si>
    <t>8762</t>
  </si>
  <si>
    <t>7264</t>
  </si>
  <si>
    <t>Отчет о пожертвованиях, перечисленных через MTS USSD, за ОКТЯБРЬ 2023 г.</t>
  </si>
  <si>
    <t>Отчет о пожертвованиях, перечисленных в рамках программы ООО "Лоялти энд Медиа Групп"
за ОКТЯБРЬ 2023 г.</t>
  </si>
  <si>
    <t>8483</t>
  </si>
  <si>
    <t>5398</t>
  </si>
  <si>
    <t>5122</t>
  </si>
  <si>
    <t>5473</t>
  </si>
  <si>
    <t>0737</t>
  </si>
  <si>
    <t>4633</t>
  </si>
  <si>
    <t>2265</t>
  </si>
  <si>
    <t>1875</t>
  </si>
  <si>
    <t>5336</t>
  </si>
  <si>
    <t>9112</t>
  </si>
  <si>
    <t>5926</t>
  </si>
  <si>
    <t>0270</t>
  </si>
  <si>
    <t>4165</t>
  </si>
  <si>
    <t>9359</t>
  </si>
  <si>
    <t>Отчет о пожертвованиях, перечисленных через Акционерное общество «Национальная Сервисная Компания», за ОКТЯБРЬ 2023 г.</t>
  </si>
  <si>
    <t>Отчет о полученных пожертвованиях и произведенных затратах за октябрь 2023 г.</t>
  </si>
  <si>
    <t>Поступления за октябрь 2023</t>
  </si>
  <si>
    <t>Расходы по расчётному счёту за октябрь 2023 г.</t>
  </si>
  <si>
    <t>Расходы на уставную деятельность</t>
  </si>
  <si>
    <t>Дата платежа</t>
  </si>
  <si>
    <t>Cумма, руб</t>
  </si>
  <si>
    <t>Нефинансовые расходы, стоимость, руб</t>
  </si>
  <si>
    <t>Благотворительная программа "Адресная благотворительная помощь"</t>
  </si>
  <si>
    <t>03.10.2023 18:36:01</t>
  </si>
  <si>
    <t>Оплата за ж/д билеты для Головатского Данила и сопровождающего лица</t>
  </si>
  <si>
    <t>03.10.2023 18:36:04</t>
  </si>
  <si>
    <t>Оплата за ж/д билеты для Маслова Александра и сопровождающего лица</t>
  </si>
  <si>
    <t>03.10.2023 18:36:05</t>
  </si>
  <si>
    <t>Оплата за ж/д билеты для Кулагина Анатолия и сопровождающего лица</t>
  </si>
  <si>
    <t>03.10.2023 18:36:06</t>
  </si>
  <si>
    <t>Оплата за ж/д билеты для Гатайло Николетты и сопровождающего лица</t>
  </si>
  <si>
    <t>03.10.2023 18:36:07</t>
  </si>
  <si>
    <t>Оплата за авиабилеты для Магалиевой Сафии и сопровождающего лица</t>
  </si>
  <si>
    <t>03.10.2023 18:36:08</t>
  </si>
  <si>
    <t>Оплата за ж/д билеты для Кахно Александры и сопровождающего лица</t>
  </si>
  <si>
    <t>03.10.2023 18:36:09</t>
  </si>
  <si>
    <t>Оплата за ж/д билеты для Абдуллаева Тимура и сопровождающего лица</t>
  </si>
  <si>
    <t>03.10.2023 18:36:10</t>
  </si>
  <si>
    <t>Оплата за авиабилеты для Ниезова Диера и сопровождающего лица</t>
  </si>
  <si>
    <t>03.10.2023 18:36:11</t>
  </si>
  <si>
    <t>Оплата медицинской транспортировки Платонова Ивана</t>
  </si>
  <si>
    <t>03.10.2023 18:36:12</t>
  </si>
  <si>
    <t>Оплата обследования Пирожкова Макара</t>
  </si>
  <si>
    <t>04.10.2023 16:28:14</t>
  </si>
  <si>
    <t>Оплата за ж/д билеты для Акумгалиева Ансара и сопровождающего лица</t>
  </si>
  <si>
    <t>04.10.2023 16:28:16</t>
  </si>
  <si>
    <t>Оплата за авиабилеты для Погосяна Давида и сопровождающего лица</t>
  </si>
  <si>
    <t>10.10.2023 18:50:01</t>
  </si>
  <si>
    <t>Оплата обследования Спиркина Михаила</t>
  </si>
  <si>
    <t>10.10.2023 18:50:02</t>
  </si>
  <si>
    <t>Оплата обследования Емцевой Дарьи</t>
  </si>
  <si>
    <t>10.10.2023 18:50:03</t>
  </si>
  <si>
    <t>Оплата обследования Дияконенко Владиславы</t>
  </si>
  <si>
    <t>10.10.2023 18:50:04</t>
  </si>
  <si>
    <t>Оплата обследования Зябченко Есении</t>
  </si>
  <si>
    <t>10.10.2023 18:50:05</t>
  </si>
  <si>
    <t>Оплата обследования Парневой Дарьи</t>
  </si>
  <si>
    <t>10.10.2023 18:50:18</t>
  </si>
  <si>
    <t>Оплата за медицинские препараты для Гатауллина Руслана</t>
  </si>
  <si>
    <t>11.10.2023 18:33:58</t>
  </si>
  <si>
    <t>Оплата за медицинские препараты для Шишкиной Евы</t>
  </si>
  <si>
    <t>16.10.2023 17:48:58</t>
  </si>
  <si>
    <t>Оплата за ж/д билеты для Приваловой Елизаветы и сопровождающего лица</t>
  </si>
  <si>
    <t>16.10.2023 17:48:59</t>
  </si>
  <si>
    <t>Оплата за ж/д билеты для Наумова Никиты и сопровождающего лица</t>
  </si>
  <si>
    <t>16.10.2023 17:49:01</t>
  </si>
  <si>
    <t>Оплата за ж/д билеты для Петровой Натальи и сопровождающего лица</t>
  </si>
  <si>
    <t>16.10.2023 17:49:02</t>
  </si>
  <si>
    <t>Оплата за ж/д билеты для Балаян Мариэтты и сопровождающего лица</t>
  </si>
  <si>
    <t>16.10.2023 17:49:04</t>
  </si>
  <si>
    <t>Оплата за ж/д билеты для Шиляевой Марии и сопровождающего лица</t>
  </si>
  <si>
    <t>16.10.2023 17:49:07</t>
  </si>
  <si>
    <t>Оплата за ж/д билеты для Ященко Валерии и сопровождающего лица</t>
  </si>
  <si>
    <t>16.10.2023 17:49:10</t>
  </si>
  <si>
    <t>Оплата за авиабилеты для Цыбы Иванны и сопровождающего лица</t>
  </si>
  <si>
    <t>16.10.2023 17:49:12</t>
  </si>
  <si>
    <t>Оплата за ж/д билеты для Липик Маргариты  и сопровождающего лица</t>
  </si>
  <si>
    <t>16.10.2023 17:49:14</t>
  </si>
  <si>
    <t>16.10.2023 17:49:15</t>
  </si>
  <si>
    <t>Оплата за авиабилеты для Гетьман Софии и сопровождающего лица</t>
  </si>
  <si>
    <t>16.10.2023 17:49:17</t>
  </si>
  <si>
    <t>Оплата за авиабилеты для Балаян Мариэтты и сопровождающего лица</t>
  </si>
  <si>
    <t>16.10.2023 17:49:20</t>
  </si>
  <si>
    <t>Оплата за авиабилеты для Бобохонзоды Усмона и сопровождающего лица</t>
  </si>
  <si>
    <t>16.10.2023 17:49:21</t>
  </si>
  <si>
    <t>Оплата за авиабилеты для Дудаевой Мархи и сопровождающего лица</t>
  </si>
  <si>
    <t>17.10.2023 18:04:35</t>
  </si>
  <si>
    <t>Оплата обследования Дмитриева Андрея</t>
  </si>
  <si>
    <t>17.10.2023 18:04:36</t>
  </si>
  <si>
    <t>Оплата обследования Центалович Дарьи</t>
  </si>
  <si>
    <t>17.10.2023 18:04:37</t>
  </si>
  <si>
    <t>Оплата обследования Абаськина Евгения</t>
  </si>
  <si>
    <t>17.10.2023 18:04:38</t>
  </si>
  <si>
    <t>Оплата обследования Аверьянова Алексея</t>
  </si>
  <si>
    <t>17.10.2023 18:04:39</t>
  </si>
  <si>
    <t>Оплата обследования Горбачева Виктора</t>
  </si>
  <si>
    <t>17.10.2023 18:04:40</t>
  </si>
  <si>
    <t>17.10.2023 18:04:41</t>
  </si>
  <si>
    <t>Оплата обследования Никитина Макара</t>
  </si>
  <si>
    <t>17.10.2023 18:04:42</t>
  </si>
  <si>
    <t>Оплата за авиабилеты для Акумгалиева Ансара и сопровождающего лица</t>
  </si>
  <si>
    <t>17.10.2023 18:04:43</t>
  </si>
  <si>
    <t>17.10.2023 18:04:44</t>
  </si>
  <si>
    <t>17.10.2023 18:04:45</t>
  </si>
  <si>
    <t>Оплата за ж/д билеты для Семашкина Дмитрия и сопровождающего лица</t>
  </si>
  <si>
    <t>17.10.2023 18:04:47</t>
  </si>
  <si>
    <t>Оплата обследования Катаева Никиты</t>
  </si>
  <si>
    <t>17.10.2023 18:04:48</t>
  </si>
  <si>
    <t>Оплата обследования Саттарова Айнура</t>
  </si>
  <si>
    <t>17.10.2023 18:04:49</t>
  </si>
  <si>
    <t>Оплата за ж/д билеты для Хазиева Фидана и сопровождающего лица</t>
  </si>
  <si>
    <t>17.10.2023 18:04:50</t>
  </si>
  <si>
    <t>Оплата обследования Семенова Арсения</t>
  </si>
  <si>
    <t>17.10.2023 18:04:51</t>
  </si>
  <si>
    <t>Оплата обследования Далецкой Киры</t>
  </si>
  <si>
    <t>17.10.2023 18:04:54</t>
  </si>
  <si>
    <t>Оплата обследования Симонова Алексея</t>
  </si>
  <si>
    <t>17.10.2023 18:04:55</t>
  </si>
  <si>
    <t>Оплата обследования Мулюковой Ясмины</t>
  </si>
  <si>
    <t>17.10.2023 18:04:57</t>
  </si>
  <si>
    <t>Оплата за авиабилеты для Цанаева Абдул-Малика и сопровождающего лица</t>
  </si>
  <si>
    <t>17.10.2023 18:04:58</t>
  </si>
  <si>
    <t>Оплата обследования Залыгиной Таисии</t>
  </si>
  <si>
    <t>17.10.2023 18:05:08</t>
  </si>
  <si>
    <t>Оплата технического средства реабилитации для Джолдошева Алибека</t>
  </si>
  <si>
    <t>19.10.2023 18:35:35</t>
  </si>
  <si>
    <t>Оплата за медицинские препараты для Вахрушева Андрея</t>
  </si>
  <si>
    <t>19.10.2023 18:35:38</t>
  </si>
  <si>
    <t>Оплата за медицинские препараты для Баходирова Бехрузбека</t>
  </si>
  <si>
    <t>19.10.2023 18:35:39</t>
  </si>
  <si>
    <t>Оплата за медицинские препараты для Токунова Андрея</t>
  </si>
  <si>
    <t>19.10.2023 18:35:40</t>
  </si>
  <si>
    <t>Оплата за авиабилеты для Тунгаева Алимхана и сопровождающего лица</t>
  </si>
  <si>
    <t>19.10.2023 18:35:41</t>
  </si>
  <si>
    <t>Оплата за медицинские препараты для Филатова Ивана</t>
  </si>
  <si>
    <t>19.10.2023 18:35:42</t>
  </si>
  <si>
    <t>19.10.2023 18:35:44</t>
  </si>
  <si>
    <t xml:space="preserve">Оплата за медицинские препараты для Голбана Мухаммада </t>
  </si>
  <si>
    <t>19.10.2023 18:35:45</t>
  </si>
  <si>
    <t>Оплата за медицинские препараты для Дрюка Демида</t>
  </si>
  <si>
    <t>19.10.2023 18:35:46</t>
  </si>
  <si>
    <t>Оплата за медицинские препараты для Дорофеева Дмитрия</t>
  </si>
  <si>
    <t>19.10.2023 18:35:47</t>
  </si>
  <si>
    <t>Оплата за медицинские препараты для Кунантаевой Айару</t>
  </si>
  <si>
    <t>23.10.2023 20:27:04</t>
  </si>
  <si>
    <t>Оплата обследования Бессараб Виктории</t>
  </si>
  <si>
    <t>27.10.2023 11:33:13</t>
  </si>
  <si>
    <t>Оплата медицинской транспортировки Сиделкина Николая</t>
  </si>
  <si>
    <t>27.10.2023 11:33:14</t>
  </si>
  <si>
    <t>27.10.2023 11:33:15</t>
  </si>
  <si>
    <t>Оплата за ж/д билеты для Михова Назара и сопровождающего лица</t>
  </si>
  <si>
    <t>27.10.2023 11:33:16</t>
  </si>
  <si>
    <t>Оплата за ж/д билеты для Черепановой Алены и сопровождающего лица</t>
  </si>
  <si>
    <t>27.10.2023 11:33:18</t>
  </si>
  <si>
    <t>Оплата за ж/д билеты для Алимова Руслана и сопровождающего лица</t>
  </si>
  <si>
    <t>27.10.2023 11:33:19</t>
  </si>
  <si>
    <t>Оплата за ж/д билеты для Аллахвердиева Элшада и сопровождающего лица</t>
  </si>
  <si>
    <t>27.10.2023 11:33:20</t>
  </si>
  <si>
    <t>Оплата за медицинские препараты для Захаренко Ивана</t>
  </si>
  <si>
    <t>27.10.2023 11:33:21</t>
  </si>
  <si>
    <t>Оплата за ж/д билеты для Гибета Артема и сопровождающего лица</t>
  </si>
  <si>
    <t>27.10.2023 11:33:22</t>
  </si>
  <si>
    <t>Оплата за авиабилеты для Янович Милы и сопровождающего лица</t>
  </si>
  <si>
    <t>27.10.2023 11:33:23</t>
  </si>
  <si>
    <t>Оплата за медицинские препараты для Зеленского Богдана</t>
  </si>
  <si>
    <t>27.10.2023 11:33:26</t>
  </si>
  <si>
    <t>31.10.2023 23:59:59</t>
  </si>
  <si>
    <t>Оплата лечения Земляковой Ксении</t>
  </si>
  <si>
    <t>Оплата обследования Чиканкова Артемия</t>
  </si>
  <si>
    <t>Оплата обследования Ершова Мирослава</t>
  </si>
  <si>
    <t>Оплата обследования Басюк Софии</t>
  </si>
  <si>
    <t>Оплата обследования Аракеловой Марии</t>
  </si>
  <si>
    <t>Оплата обследования Сенатова Олега</t>
  </si>
  <si>
    <t>Оплата логистических расходов (трансфер) для подопечных фонда</t>
  </si>
  <si>
    <t>Оплата обследования Дмитриева Алексея</t>
  </si>
  <si>
    <t>Оплата обследования Чирковой Валерии</t>
  </si>
  <si>
    <t>Оплата обследования Дуборенко Федора</t>
  </si>
  <si>
    <t>Оплата обследования Кузьмина Кирилла</t>
  </si>
  <si>
    <t>Оплата обследования Холзоды Нигоры</t>
  </si>
  <si>
    <t>Оплата обследования Яковлевой Елизаветы</t>
  </si>
  <si>
    <t>Оплата обследования Яковлева Костантина</t>
  </si>
  <si>
    <t>Оплата обследования Руснак Ксении</t>
  </si>
  <si>
    <t>Оплата обследования Рычко Александра</t>
  </si>
  <si>
    <t>Оплата обследования Зыкина Захара</t>
  </si>
  <si>
    <t>Оплата обследования Гусевой Екатерины</t>
  </si>
  <si>
    <t>Оплата обследования Коржаневской Софии</t>
  </si>
  <si>
    <t>Оплата обследования Топал Виктории</t>
  </si>
  <si>
    <t>Оплата обследования Курбонова Аброра</t>
  </si>
  <si>
    <t>Оплата обследования Зеленского Богдана</t>
  </si>
  <si>
    <t>Оплата обследования Капитанова Ильи</t>
  </si>
  <si>
    <t>Оплата за медицинские препараты для Ниезова Диера</t>
  </si>
  <si>
    <t>Оплата за медицинские препараты для Стельмах Илоны</t>
  </si>
  <si>
    <t>Оплата за медицинские препараты для Королева Дмитрия</t>
  </si>
  <si>
    <t>Оплата за медицинские препараты для Аверьянова Алексея</t>
  </si>
  <si>
    <t>Оплата за медицинские препараты для Колбина Дениса</t>
  </si>
  <si>
    <t>Оплата за медицинские препараты для Дудникова Тимофея</t>
  </si>
  <si>
    <t>Оплата за медицинские препараты для Аначко Романа</t>
  </si>
  <si>
    <t>Оплата за медицинские препараты для Гориной Марии</t>
  </si>
  <si>
    <t>Оплата за медицинские препараты для Тихоновой Мирославы</t>
  </si>
  <si>
    <t>Оплата за медицинские препараты для Матыевой Ксении</t>
  </si>
  <si>
    <t>Оплата за медицинские препараты для Груздева Антона</t>
  </si>
  <si>
    <t>Оплата за медицинские препараты для Пономаревой Анастасии</t>
  </si>
  <si>
    <t>Оплата за медицинские препараты для Боковой Валерии</t>
  </si>
  <si>
    <t>Оплата за медицинские препараты для Якушина Романа</t>
  </si>
  <si>
    <t>Оплата за медицинские препараты для Азимовой Гулсанам</t>
  </si>
  <si>
    <t>Оплата за медицинские препараты для Бодренок Софьи</t>
  </si>
  <si>
    <t>Оплата за медицинские препараты для Корышева Александра</t>
  </si>
  <si>
    <t>Оплата за медицинские препараты для Егоровой Вероники</t>
  </si>
  <si>
    <t>Оплата за медицинские препараты для Астахова Егора</t>
  </si>
  <si>
    <t>Оплата за медицинские препараты для Кумысбаева Санжара</t>
  </si>
  <si>
    <t>Оплата за медицинские препараты для Жумаканова Саламата</t>
  </si>
  <si>
    <t>Оплата за медицинские препараты для Таштанова Жуманыяза</t>
  </si>
  <si>
    <t>Оплата за медицинские препараты для Бессараб Виктории</t>
  </si>
  <si>
    <t>Оплата за медицинские препараты для Племяшова Захара</t>
  </si>
  <si>
    <t>Оплата за медицинские препараты для Монастырской Софии</t>
  </si>
  <si>
    <t>Оплата за медицинские препараты для Бисенбаевой Жасмины</t>
  </si>
  <si>
    <t>Оплата за медицинские препараты для Темирсултановой Мархи</t>
  </si>
  <si>
    <t>Оплата за медицинские препараты для Дунаева Артема</t>
  </si>
  <si>
    <t xml:space="preserve">Оплата за медицинские препараты для Платицыной Анастасии </t>
  </si>
  <si>
    <t>Оплата лечения Дудай Максима</t>
  </si>
  <si>
    <t>Оплата обследования Сагитовой Салихат</t>
  </si>
  <si>
    <t>Оплата лечения Нумонхонова Жасура</t>
  </si>
  <si>
    <t>Оплата обследования Мишина Никиты</t>
  </si>
  <si>
    <t>Оплата обследования Торбы Евгения</t>
  </si>
  <si>
    <t>Оплата обследования Макыпбека Абильмансура</t>
  </si>
  <si>
    <t>Оплата обследования Карапетяна Армена</t>
  </si>
  <si>
    <t>Оплата обследования Нерсисяна Эрика</t>
  </si>
  <si>
    <t>Оплата обследования Каргина Михаила</t>
  </si>
  <si>
    <t>Оплата обследования Квасова Мартина</t>
  </si>
  <si>
    <t>Оплата лечения Камзина Назара</t>
  </si>
  <si>
    <t>Оплата обследования Белоусова Никиты</t>
  </si>
  <si>
    <t>Оплата лечения Маргарян Лили</t>
  </si>
  <si>
    <t>Оплата лечения Садуллаева Камронбека</t>
  </si>
  <si>
    <t>Оплата обследования Якунина Данилы</t>
  </si>
  <si>
    <t>Оплата обследования Харитоновой Виктории</t>
  </si>
  <si>
    <t>Оплата обследования Приваловой Елизаветы</t>
  </si>
  <si>
    <t>Оплата обследования Пискарева Федора</t>
  </si>
  <si>
    <t>Оплата обследования Ли Полины</t>
  </si>
  <si>
    <t>Оплата обследования Дуплинской Екатерины</t>
  </si>
  <si>
    <t>Оплата обследования Додонова Михаила</t>
  </si>
  <si>
    <t>Оплата обследования Викулина Данилы</t>
  </si>
  <si>
    <t>Оплата обследования Богдановой Ульяны</t>
  </si>
  <si>
    <t>Оплата лечения Абдукодирова Шерона</t>
  </si>
  <si>
    <t>Оплата лечения Бисенбаевой Жасмины</t>
  </si>
  <si>
    <t>Оплата лечения Олтинбекова Одилжона</t>
  </si>
  <si>
    <t>Оплата лечения Содикова Сунатулло</t>
  </si>
  <si>
    <t>Оплата обследования Гнатюка Степана</t>
  </si>
  <si>
    <t>Оплата лечения Холзоды Нигоры</t>
  </si>
  <si>
    <t>Оплата обследования Епифанова Артема</t>
  </si>
  <si>
    <t>Оплата обследования Белянина Ильи</t>
  </si>
  <si>
    <t>Оплата лечения Акумгалиева Ансара</t>
  </si>
  <si>
    <t>Оплата лечения Аллахвердиева Элшада</t>
  </si>
  <si>
    <t>Оплата обследования Бахваловой Виктории, Вахидова Максима, Виноградовой Анны, Збандута Сергея, Зябченко Есении, Коробковой Ксении, Кузнечихиной Ульяны, Майшева Кирилла, Морланг Полины, Носовой Ксении, Сорокиной Софии, Чивилева Семена</t>
  </si>
  <si>
    <t>Оплата за медицинские препараты для Цыцарцевой Виктории</t>
  </si>
  <si>
    <t xml:space="preserve">Оплата за медицинские препараты для Смолянинова Ивана </t>
  </si>
  <si>
    <t>Оплата за медицинские препараты для Симоненко Евы</t>
  </si>
  <si>
    <t>Оплата обследования Буентаева Сергея</t>
  </si>
  <si>
    <t>Оплата за медицинские препараты для Гусевой Екатерины</t>
  </si>
  <si>
    <t>Оплата за медицинские препараты для Аскарова Руслана</t>
  </si>
  <si>
    <t>Оплата за медицинские препараты для Осокина Сергея</t>
  </si>
  <si>
    <t>Оплата лечения Смирнова Степана</t>
  </si>
  <si>
    <t>Оплата за медицинские препараты для Муратовой Карины</t>
  </si>
  <si>
    <t>Оплата за медицинские препараты для Вафиной Лианы</t>
  </si>
  <si>
    <t>Оплата за медицинские препараты для Атаян Сюзанны</t>
  </si>
  <si>
    <t>Оплата за медицинские препараты для Саушкина Владислава</t>
  </si>
  <si>
    <t>Оплата за медицинские препараты для Нумонхонова Жасура</t>
  </si>
  <si>
    <t>Оплата за медицинские препараты для Даниловой Кристины</t>
  </si>
  <si>
    <t>Оплата за медицинские препараты для Вахидова Максима</t>
  </si>
  <si>
    <t>Оплата за медицинские препараты для Таштанов Жуманыяза</t>
  </si>
  <si>
    <t>Оплата за медицинские препараты для Сайдуевой Нафисы</t>
  </si>
  <si>
    <t>Оплата за медицинские препараты для Гукасяна Левона</t>
  </si>
  <si>
    <t>Оплата обследования Уды Самира</t>
  </si>
  <si>
    <t>Оплата обследования Артыковой Аиши</t>
  </si>
  <si>
    <t>Оплата лечения Артыковой Аиши</t>
  </si>
  <si>
    <t>Оплата обследования Пулатова Мухаммада</t>
  </si>
  <si>
    <t>02.10.2023 16:52:00</t>
  </si>
  <si>
    <t>Оплата за авиабилеты для Бутакова Богдана и сопровождающего лица</t>
  </si>
  <si>
    <t>02.10.2023 16:52:01</t>
  </si>
  <si>
    <t>Оплата за авиабилеты для Мухаметдинова Артура и сопровождающего лица</t>
  </si>
  <si>
    <t>02.10.2023 16:52:02</t>
  </si>
  <si>
    <t>Оплата за авиабилеты для Гамбердова Билала и сопровождающего лица</t>
  </si>
  <si>
    <t>02.10.2023 16:52:03</t>
  </si>
  <si>
    <t>Оплата за авиабилеты для Жумаканова Саламата и сопровождающего лица</t>
  </si>
  <si>
    <t>02.10.2023 16:52:04</t>
  </si>
  <si>
    <t>Оплата за авиабилеты для Гусевой Елены и сопровождающего лица</t>
  </si>
  <si>
    <t>02.10.2023 16:52:05</t>
  </si>
  <si>
    <t>Оплата за авиабилеты для Айрапетян Аделины и сопровождающего лица</t>
  </si>
  <si>
    <t>02.10.2023 16:52:06</t>
  </si>
  <si>
    <t>Оплата за авиабилеты для Михалева Сергея и сопровождающего лица</t>
  </si>
  <si>
    <t>02.10.2023 16:52:07</t>
  </si>
  <si>
    <t>02.10.2023 16:52:08</t>
  </si>
  <si>
    <t>Оплата за авиабилеты для Гнатюка Степана и сопровождающего лица</t>
  </si>
  <si>
    <t>02.10.2023 16:52:09</t>
  </si>
  <si>
    <t>Оплата за авиабилеты для Морланг Полины и сопровождающего лица</t>
  </si>
  <si>
    <t>03.10.2023 18:36:59</t>
  </si>
  <si>
    <t>Оплата за авиабилеты для Котолевского Ярослава и сопровождающего лица</t>
  </si>
  <si>
    <t>03.10.2023 18:37:00</t>
  </si>
  <si>
    <t>Оплата за авиабилеты для Трапезникова Луки и сопровождающего лица</t>
  </si>
  <si>
    <t>03.10.2023 18:37:01</t>
  </si>
  <si>
    <t>Оплата за авиабилеты для Каргина Михаила и сопровождающего лица</t>
  </si>
  <si>
    <t>03.10.2023 18:37:02</t>
  </si>
  <si>
    <t>Оплата за авиабилеты для Семеновой Виктории и сопровождающего лица</t>
  </si>
  <si>
    <t>07.10.2023 12:00:05</t>
  </si>
  <si>
    <t>Оплата за авиабилеты для Епифанова Артема и сопровождающего лица</t>
  </si>
  <si>
    <t>07.10.2023 12:00:06</t>
  </si>
  <si>
    <t>Оплата за авиабилеты для Темирсултановой Мархи и сопровождающего лица</t>
  </si>
  <si>
    <t>07.10.2023 12:00:07</t>
  </si>
  <si>
    <t>Оплата за авиабилеты для Петельского Ивана и сопровождающего лица</t>
  </si>
  <si>
    <t>07.10.2023 12:00:08</t>
  </si>
  <si>
    <t>Оплата за авиабилеты для Горько Анны и сопровождающего лица</t>
  </si>
  <si>
    <t>09.10.2023 17:50:39</t>
  </si>
  <si>
    <t>Оплата за авиабилеты для Мишакова Льва и сопровождающего лица</t>
  </si>
  <si>
    <t>09.10.2023 17:50:40</t>
  </si>
  <si>
    <t>Оплата за авиабилеты для Коневой Марии и сопровождающего лица</t>
  </si>
  <si>
    <t>09.10.2023 17:50:41</t>
  </si>
  <si>
    <t>Оплата за авиабилеты для Арзуманяна Ашота и сопровождающего лица</t>
  </si>
  <si>
    <t>09.10.2023 17:50:42</t>
  </si>
  <si>
    <t>Оплата за авиабилеты для Волненко Михаила и сопровождающего лица</t>
  </si>
  <si>
    <t>14.10.2023 12:00:03</t>
  </si>
  <si>
    <t>Оплата за авиабилеты для Егорова Арсения и сопровождающего лица</t>
  </si>
  <si>
    <t>14.10.2023 12:00:04</t>
  </si>
  <si>
    <t>14.10.2023 12:00:05</t>
  </si>
  <si>
    <t>Оплата за авиабилеты для Касимова Евгения и сопровождающего лица</t>
  </si>
  <si>
    <t>14.10.2023 12:00:06</t>
  </si>
  <si>
    <t>14.10.2023 12:00:07</t>
  </si>
  <si>
    <t>Оплата за авиабилеты для Атаян Сюзанны и сопровождающего лица</t>
  </si>
  <si>
    <t>14.10.2023 12:00:08</t>
  </si>
  <si>
    <t>Оплата за авиабилеты для Абуева Мухаммад-Амира и сопровождающего лица</t>
  </si>
  <si>
    <t>14.10.2023 12:00:09</t>
  </si>
  <si>
    <t>Оплата за авиабилеты для Светкиной Дианы и сопровождающего лица</t>
  </si>
  <si>
    <t>14.10.2023 12:00:10</t>
  </si>
  <si>
    <t>14.10.2023 12:00:11</t>
  </si>
  <si>
    <t>14.10.2023 12:00:12</t>
  </si>
  <si>
    <t>Оплата за авиабилеты для Алибековой Миланы и сопровождающего лица</t>
  </si>
  <si>
    <t>14.10.2023 12:00:13</t>
  </si>
  <si>
    <t>Оплата за авиабилеты для Майоровой Марины и сопровождающего лица</t>
  </si>
  <si>
    <t>20.10.2023 15:47:45</t>
  </si>
  <si>
    <t>Оплата за авиабилеты для Апаевой Айзы и сопровождающего лица</t>
  </si>
  <si>
    <t>20.10.2023 15:47:46</t>
  </si>
  <si>
    <t>Оплата за авиабилеты для Шманина Алексея и сопровождающего лица</t>
  </si>
  <si>
    <t>20.10.2023 15:47:47</t>
  </si>
  <si>
    <t>Оплата за авиабилеты для Равшановой Рушаны и сопровождающего лица</t>
  </si>
  <si>
    <t>20.10.2023 15:47:48</t>
  </si>
  <si>
    <t>Оплата за авиабилеты для Мустиева Мохмада и сопровождающего лица</t>
  </si>
  <si>
    <t>20.10.2023 15:47:49</t>
  </si>
  <si>
    <t>Оплата за авиабилеты для Садиковой Анисы и сопровождающего лица</t>
  </si>
  <si>
    <t>20.10.2023 15:47:50</t>
  </si>
  <si>
    <t>Оплата за авиабилеты для Лутовиновой Марии и сопровождающего лица</t>
  </si>
  <si>
    <t>20.10.2023 15:47:51</t>
  </si>
  <si>
    <t>Оплата за авиабилеты для Кумысбаева Санжара и сопровождающего лица</t>
  </si>
  <si>
    <t>23.10.2023 20:31:32</t>
  </si>
  <si>
    <t>23.10.2023 20:31:33</t>
  </si>
  <si>
    <t>23.10.2023 20:31:34</t>
  </si>
  <si>
    <t>23.10.2023 20:31:35</t>
  </si>
  <si>
    <t>Оплата за авиабилеты для Бакыта Омара и сопровождающего лица</t>
  </si>
  <si>
    <t>27.10.2023 11:37:10</t>
  </si>
  <si>
    <t>Оплата за авиабилеты для Кодемаскиной Виктории и сопровождающего лица</t>
  </si>
  <si>
    <t>27.10.2023 11:37:11</t>
  </si>
  <si>
    <t>Оплата за авиабилеты для Бовыриной Полины и сопровождающего лица</t>
  </si>
  <si>
    <t>27.10.2023 11:37:12</t>
  </si>
  <si>
    <t>27.10.2023 11:37:14</t>
  </si>
  <si>
    <t>Оплата за авиабилеты для Луценко Владимира и сопровождающего лица</t>
  </si>
  <si>
    <t>27.10.2023 11:37:15</t>
  </si>
  <si>
    <t>30.10.2023 19:26:24</t>
  </si>
  <si>
    <t>30.10.2023 19:26:25</t>
  </si>
  <si>
    <t>Оплата за авиабилеты для Солтамурадова Исмаила и сопровождающего лица</t>
  </si>
  <si>
    <t>30.10.2023 19:26:26</t>
  </si>
  <si>
    <t>Оплата за авиабилеты для Гусейнова Мудуна и сопровождающего лица</t>
  </si>
  <si>
    <t>30.10.2023 19:26:27</t>
  </si>
  <si>
    <t>30.10.2023 19:26:28</t>
  </si>
  <si>
    <t>Оплата за авиабилеты для Сизова Арсения и сопровождающего лица</t>
  </si>
  <si>
    <t>30.10.2023 19:26:29</t>
  </si>
  <si>
    <t>Оплата за авиабилеты для Умаровой Мехрумох и сопровождающего лица</t>
  </si>
  <si>
    <t>30.10.2023 19:26:30</t>
  </si>
  <si>
    <t>Оплата за авиабилеты для Лисовской Алены и сопровождающего лица</t>
  </si>
  <si>
    <t>30.10.2023 19:26:31</t>
  </si>
  <si>
    <t>Оплата за авиабилеты для Марковой Анастасии и сопровождающего лица</t>
  </si>
  <si>
    <t>октябрь</t>
  </si>
  <si>
    <t>Административные расходы на реализацию программы "Адресная благотворительная помощь"</t>
  </si>
  <si>
    <t>Благотворительная программа "Терапия счастья"</t>
  </si>
  <si>
    <t>02.10.2023 16:55:09</t>
  </si>
  <si>
    <t>Оплат за ж/д билеты для Яковлевой Елизаветы для прохождения реабилитации</t>
  </si>
  <si>
    <t>02.10.2023 16:55:10</t>
  </si>
  <si>
    <t>Оплат за ж/д билеты для сопровождающего лица Яковлевой Елизаветы для прохождения реабилитации</t>
  </si>
  <si>
    <t>02.10.2023 16:55:12</t>
  </si>
  <si>
    <t xml:space="preserve">Оплат за ж/д билеты для Сурикова Павла для участия в выездной программе для подопечных и сиблингов </t>
  </si>
  <si>
    <t>02.10.2023 16:55:15</t>
  </si>
  <si>
    <t>Оплата за курс реабилитации для Леньковой Анастасии</t>
  </si>
  <si>
    <t>02.10.2023 16:55:17</t>
  </si>
  <si>
    <t>Оплата за курс реабилитации для Комсариной Евы</t>
  </si>
  <si>
    <t>02.10.2023 16:55:18</t>
  </si>
  <si>
    <t>Оплата за курс реабилитации для Бахваловой Виктории</t>
  </si>
  <si>
    <t>02.10.2023 16:55:19</t>
  </si>
  <si>
    <t>Оплата за курс реабилитации для Соколова Матвея</t>
  </si>
  <si>
    <t>02.10.2023 16:55:21</t>
  </si>
  <si>
    <t>Оплата за курс реабилитации для Едильбаевой Аиды</t>
  </si>
  <si>
    <t>02.10.2023 16:55:22</t>
  </si>
  <si>
    <t>Оплата за курс реабилитации для Башмакова Максима</t>
  </si>
  <si>
    <t>02.10.2023 16:55:23</t>
  </si>
  <si>
    <t>Оплата за курс реабилитации для Аллахвердиева Гусейна</t>
  </si>
  <si>
    <t>02.10.2023 16:55:24</t>
  </si>
  <si>
    <t>Оплата за курс реабилитации для Пихоты Елизаветы</t>
  </si>
  <si>
    <t>02.10.2023 16:55:25</t>
  </si>
  <si>
    <t>Оплата за курс реабилитации для Борзых Артема</t>
  </si>
  <si>
    <t>02.10.2023 16:55:26</t>
  </si>
  <si>
    <t>Оплата за курс реабилитации для Зайцева Дмитрия</t>
  </si>
  <si>
    <t>04.10.2023 16:28:17</t>
  </si>
  <si>
    <t>Оплата за курс реабилитации для Сиденко Романа</t>
  </si>
  <si>
    <t>04.10.2023 16:28:18</t>
  </si>
  <si>
    <t>Оплата за курс реабилитации для Аитова Руслана</t>
  </si>
  <si>
    <t>04.10.2023 16:28:20</t>
  </si>
  <si>
    <t>Оплата за курс реабилитации для Шалаумова Тимофея</t>
  </si>
  <si>
    <t>04.10.2023 16:28:21</t>
  </si>
  <si>
    <t xml:space="preserve">Оплата за курс реабилитации для Мысливцевой Дианы и члена семьи </t>
  </si>
  <si>
    <t>04.10.2023 16:28:22</t>
  </si>
  <si>
    <t>Оплата за курс реабилитации для Свиридова Николая</t>
  </si>
  <si>
    <t>04.10.2023 16:28:23</t>
  </si>
  <si>
    <t>Оплата за курс реабилитации для Артановой Евы и члена семьи</t>
  </si>
  <si>
    <t>04.10.2023 16:28:24</t>
  </si>
  <si>
    <t>Оплата за курс реабилитации для Рычко Александра</t>
  </si>
  <si>
    <t>04.10.2023 16:28:25</t>
  </si>
  <si>
    <t>Оплата за курс реабилитации для Сероусовой Вероники</t>
  </si>
  <si>
    <t>04.10.2023 16:28:26</t>
  </si>
  <si>
    <t>Оплата за курс реабилитации для Гарибзяновой Анастасии</t>
  </si>
  <si>
    <t>04.10.2023 16:28:27</t>
  </si>
  <si>
    <t>Оплата за курс реабилитации для Костюкова Льва</t>
  </si>
  <si>
    <t>04.10.2023 16:28:29</t>
  </si>
  <si>
    <t>Оплата за курс реабилитации для Зольникова Арсения</t>
  </si>
  <si>
    <t>04.10.2023 16:28:30</t>
  </si>
  <si>
    <t>Оплата за курс реабилитации для Ярагиной Алисы</t>
  </si>
  <si>
    <t>09.10.2023 18:04:34</t>
  </si>
  <si>
    <t>Оплата за расходные материалы для проведения мастер-классов</t>
  </si>
  <si>
    <t>10.10.2023 18:49:56</t>
  </si>
  <si>
    <t>Оплата за курс реабилитации для Горбунова Дмитрия</t>
  </si>
  <si>
    <t>10.10.2023 18:49:58</t>
  </si>
  <si>
    <t>Оплат за ж/д билеты для Вдовиной Василисы и сопровождающего лица для прохождения реабилитации</t>
  </si>
  <si>
    <t>10.10.2023 18:50:00</t>
  </si>
  <si>
    <t>Оплат за ж/д билеты для Усановой Марии и сопровождающего лица для прохождения реабилитации</t>
  </si>
  <si>
    <t>10.10.2023 18:50:06</t>
  </si>
  <si>
    <t>10.10.2023 18:50:07</t>
  </si>
  <si>
    <t>Оплата за реабилитационную программу в детском онкологическом отделении радиотерапии в РНЦРР</t>
  </si>
  <si>
    <t>10.10.2023 18:50:08</t>
  </si>
  <si>
    <t>Оплата за курс реабилитации для Паначко Романа</t>
  </si>
  <si>
    <t>10.10.2023 18:50:09</t>
  </si>
  <si>
    <t>Оплата за курс реабилитации для Горловой Стефании</t>
  </si>
  <si>
    <t>10.10.2023 18:50:10</t>
  </si>
  <si>
    <t>Оплата за курс реабилитации для Кондратьевой Виктории</t>
  </si>
  <si>
    <t>10.10.2023 18:50:11</t>
  </si>
  <si>
    <t>Оплата за курс реабилитации для Рахимовой Афины</t>
  </si>
  <si>
    <t>10.10.2023 18:50:12</t>
  </si>
  <si>
    <t>Оплата за курс реабилитации для Татарой Никиты</t>
  </si>
  <si>
    <t>10.10.2023 18:50:13</t>
  </si>
  <si>
    <t>Оплата за курс реабилитации для Кондратова Дмитрия</t>
  </si>
  <si>
    <t>10.10.2023 18:50:14</t>
  </si>
  <si>
    <t>Оплата за реабилитационную программу в отделении онкологии в Морозовской ДГКБ</t>
  </si>
  <si>
    <t>10.10.2023 18:50:15</t>
  </si>
  <si>
    <t>Оплата за сопровождение и уход подопечного Гасанова Эмина во время прохождения курса реабилитации</t>
  </si>
  <si>
    <t>11.10.2023 18:33:56</t>
  </si>
  <si>
    <t>Оплат за ж/д билеты для Абасовой Евы и сопровождающего лица для прохождения реабилитации</t>
  </si>
  <si>
    <t>11.10.2023 18:33:57</t>
  </si>
  <si>
    <t>Оплата за гостиницу для Крыгина Эдуарда между реабилитационными курсами</t>
  </si>
  <si>
    <t>11.10.2023 18:33:59</t>
  </si>
  <si>
    <t>Оплат за ж/д билеты для Чербаевой Анастасии и сопровождающего лица для прохождения реабилитации</t>
  </si>
  <si>
    <t>11.10.2023 18:34:01</t>
  </si>
  <si>
    <t>Оплат за ж/д билеты для Мисайлова Глеба и сопровождающего лица для прохождения реабилитации</t>
  </si>
  <si>
    <t>11.10.2023 18:34:02</t>
  </si>
  <si>
    <t>Оплата за работу специалиста-психолога для 6-ти подопечных фонда на выездной реабилитационной программе для молодых взрослых в г. Сочи, 16.10.2023-22.10.2023</t>
  </si>
  <si>
    <t>11.10.2023 18:34:03</t>
  </si>
  <si>
    <t>Оплата за работу специалиста-реабилитолога для 6-ти подопечных фонда на выездной реабилитационной программе для молодых взрослых в г. Сочи, 16.10.2023-22.10.2023</t>
  </si>
  <si>
    <t>11.10.2023 18:34:04</t>
  </si>
  <si>
    <t>Оплата за авиабилеты для Мисайлова Глеба и сопровождающего лица для прохождения реабилитации</t>
  </si>
  <si>
    <t>11.10.2023 18:34:06</t>
  </si>
  <si>
    <t>Оплата за организацию выездной реабилитационной программы для молодых взрослых г. Сочи, 16.10.2023-22.10.2023</t>
  </si>
  <si>
    <t>Оплата за авиабилеты для участников выездной реабилитационной программы для молодых взрослых г. Сочи, 16.10.2023-22.10.2023, 2-х сотрудников фонда</t>
  </si>
  <si>
    <t>12.10.2023 20:44:27</t>
  </si>
  <si>
    <t>Оплата за курс реабилитации для Шамояна Тимура</t>
  </si>
  <si>
    <t>12.10.2023 20:44:28</t>
  </si>
  <si>
    <t>Оплата за курс реабилитации для Бугрова Леонида</t>
  </si>
  <si>
    <t>12.10.2023 20:44:29</t>
  </si>
  <si>
    <t>Оплата за курс реабилитации для Бокача Артема</t>
  </si>
  <si>
    <t>12.10.2023 20:44:30</t>
  </si>
  <si>
    <t>Оплата за курс реабилитации для Мныха Дениса</t>
  </si>
  <si>
    <t>12.10.2023 20:44:31</t>
  </si>
  <si>
    <t>Оплата за курс реабилитации для Киселева Егора</t>
  </si>
  <si>
    <t>12.10.2023 20:44:32</t>
  </si>
  <si>
    <t>Оплата за курс реабилитации для Кудашкина Егора</t>
  </si>
  <si>
    <t>12.10.2023 20:44:33</t>
  </si>
  <si>
    <t>Оплата за курс реабилитации для Гусевой Елены</t>
  </si>
  <si>
    <t>12.10.2023 20:44:34</t>
  </si>
  <si>
    <t>Оплата за курс реабилитации для Денеки Елизаветы</t>
  </si>
  <si>
    <t>12.10.2023 20:44:35</t>
  </si>
  <si>
    <t>Оплата за курс реабилитации для Афендиковой Ксении</t>
  </si>
  <si>
    <t>12.10.2023 20:44:36</t>
  </si>
  <si>
    <t>12.10.2023 20:44:37</t>
  </si>
  <si>
    <t>Оплата за курс реабилитации для Ивановой Софьи</t>
  </si>
  <si>
    <t>12.10.2023 20:44:38</t>
  </si>
  <si>
    <t>Оплата за курс реабилитации для Ниязмулиной Амины</t>
  </si>
  <si>
    <t>12.10.2023 20:44:39</t>
  </si>
  <si>
    <t>Оплата за курс реабилитации для Гасанова Эмина</t>
  </si>
  <si>
    <t>16.10.2023 17:48:56</t>
  </si>
  <si>
    <t>Оплата за курс реабилитации для Гамаюновой Евы</t>
  </si>
  <si>
    <t>16.10.2023 17:49:00</t>
  </si>
  <si>
    <t>16.10.2023 17:49:11</t>
  </si>
  <si>
    <t>Оплат за ж/д билеты для Горюнова Максима и сопровождающего лица для прохождения реабилитации</t>
  </si>
  <si>
    <t>16.10.2023 17:49:24</t>
  </si>
  <si>
    <t>Оплата за курс реабилитации для Гинеевской Евы</t>
  </si>
  <si>
    <t>16.10.2023 17:49:25</t>
  </si>
  <si>
    <t>Оплата за курс реабилитации для Оносовского Артема</t>
  </si>
  <si>
    <t>16.10.2023 17:49:26</t>
  </si>
  <si>
    <t>Оплата за курс реабилитации для Бочкова Егора, Волковой Полины, Чувакова Семена</t>
  </si>
  <si>
    <t>17.10.2023 18:04:34</t>
  </si>
  <si>
    <t>Оплата за курс реабилитации для Селезневой Анастасии</t>
  </si>
  <si>
    <t>17.10.2023 18:04:52</t>
  </si>
  <si>
    <t>Оплата за авиабилеты для Семеновой Виктории и сопровождающего лица для прохождения реабилитации</t>
  </si>
  <si>
    <t>17.10.2023 18:04:53</t>
  </si>
  <si>
    <t>Оплата за авиабилеты для Дмитриева Алексея и сопровождающего лица для прохождения реабилитации</t>
  </si>
  <si>
    <t>17.10.2023 18:04:56</t>
  </si>
  <si>
    <t>17.10.2023 18:04:59</t>
  </si>
  <si>
    <t>Оплата за курс реабилитации для Семенцовой Виктории</t>
  </si>
  <si>
    <t>17.10.2023 18:05:04</t>
  </si>
  <si>
    <t>Оплата за курс реабилитации для Пискарева Федора</t>
  </si>
  <si>
    <t>17.10.2023 18:05:05</t>
  </si>
  <si>
    <t>Оплата за курс реабилитации для Кортуновой Маргариты</t>
  </si>
  <si>
    <t>17.10.2023 18:05:06</t>
  </si>
  <si>
    <t>Оплата за курс реабилитации для Дюковой Эмилии</t>
  </si>
  <si>
    <t>17.10.2023 18:05:07</t>
  </si>
  <si>
    <t>Оплата за курс реабилитации для Гурова Захара</t>
  </si>
  <si>
    <t>17.10.2023 18:05:09</t>
  </si>
  <si>
    <t>Оплата за курс реабилитации для Дзинтер-Чинакала Тимофея, Меркулова Елисея, Сидельниковой Анастасии</t>
  </si>
  <si>
    <t>18.10.2023 15:56:13</t>
  </si>
  <si>
    <t>Оплата диагностики Наумова Никиты</t>
  </si>
  <si>
    <t>18.10.2023 15:56:14</t>
  </si>
  <si>
    <t>Оплата диагностики Воронцова Захара</t>
  </si>
  <si>
    <t>18.10.2023 15:56:16</t>
  </si>
  <si>
    <t>Оплата логистических расходов (ж/д билеты), необходимых для проведения мастер класса в г. Санкт-Петербург 20.10.2023, для сотрудника фонда</t>
  </si>
  <si>
    <t>18.10.2023 15:56:17</t>
  </si>
  <si>
    <t>Оплата за гостиницу для Исламовой Аланы и сопровождающего лица во время прохождения курса реабилитации</t>
  </si>
  <si>
    <t>18.10.2023 15:56:18</t>
  </si>
  <si>
    <t>Оплата диагностики Сердечнова Савелия</t>
  </si>
  <si>
    <t>18.10.2023 15:56:20</t>
  </si>
  <si>
    <t>Оплата за психологическое консультирование сотрудников фонда по взаимодействию с особыми группами людей в рамках своих должностных обязанностей</t>
  </si>
  <si>
    <t>18.10.2023 15:56:22</t>
  </si>
  <si>
    <t>Оплата за курс реабилитации для Федосеева Владислава</t>
  </si>
  <si>
    <t>18.10.2023 15:56:23</t>
  </si>
  <si>
    <t>Оплата за курс реабилитации для Алешина Глеба</t>
  </si>
  <si>
    <t>18.10.2023 15:56:24</t>
  </si>
  <si>
    <t>Оплата за курс реабилитации для Плесовских Артема</t>
  </si>
  <si>
    <t>18.10.2023 15:56:25</t>
  </si>
  <si>
    <t>Оплата за курс реабилитации для Беляловой Тары</t>
  </si>
  <si>
    <t>18.10.2023 15:56:26</t>
  </si>
  <si>
    <t>Оплата за курс реабилитации для Федькива Евгения</t>
  </si>
  <si>
    <t>18.10.2023 15:56:27</t>
  </si>
  <si>
    <t>Оплата за курс реабилитации для Капитоновой Анны</t>
  </si>
  <si>
    <t>18.10.2023 15:56:28</t>
  </si>
  <si>
    <t>Оплата за курс реабилитации для Шестаковой Татьяны</t>
  </si>
  <si>
    <t>18.10.2023 15:56:30</t>
  </si>
  <si>
    <t>Оплата за курс реабилитации для Яницкого Ивана</t>
  </si>
  <si>
    <t>18.10.2023 15:56:31</t>
  </si>
  <si>
    <t>Оплата за курс реабилитации для Маякова Артема</t>
  </si>
  <si>
    <t>18.10.2023 15:56:33</t>
  </si>
  <si>
    <t>Оплата за курс реабилитации для Данич Алины</t>
  </si>
  <si>
    <t>19.10.2023 18:35:33</t>
  </si>
  <si>
    <t>Оплат за ж/д билеты для Крыгина Эдуарда для участия в выездной реабилитационной программе для молодых взрослых</t>
  </si>
  <si>
    <t>19.10.2023 18:35:34</t>
  </si>
  <si>
    <t>Оплат за ж/д билеты для Стригуновой Екатерины и сопровождающего лица для прохождения реабилитации</t>
  </si>
  <si>
    <t>19.10.2023 18:35:36</t>
  </si>
  <si>
    <t>Оплата за авиабилеты для Крыгина Эдуарда для участия в выездной реабилитационной программе для молодых взрослых</t>
  </si>
  <si>
    <t>20.10.2023 15:44:32</t>
  </si>
  <si>
    <t>Оплата за курс реабилитации для Королевой Николь</t>
  </si>
  <si>
    <t>20.10.2023 15:44:34</t>
  </si>
  <si>
    <t>Оплата за курс реабилитации для Васильевой Полины</t>
  </si>
  <si>
    <t>20.10.2023 15:44:35</t>
  </si>
  <si>
    <t>Оплата за курс реабилитации для Азаровой Елизаветы</t>
  </si>
  <si>
    <t>20.10.2023 15:44:36</t>
  </si>
  <si>
    <t>Оплата за курс реабилитации для Жилко Арсения</t>
  </si>
  <si>
    <t>20.10.2023 15:44:37</t>
  </si>
  <si>
    <t>Оплата за курс реабилитации для Суховой Василисы</t>
  </si>
  <si>
    <t>20.10.2023 15:44:38</t>
  </si>
  <si>
    <t>Оплата за курс реабилитации для Захаровой Юлии</t>
  </si>
  <si>
    <t>20.10.2023 15:44:39</t>
  </si>
  <si>
    <t>Оплата за курс реабилитации для Михеевой Евы</t>
  </si>
  <si>
    <t>20.10.2023 15:44:40</t>
  </si>
  <si>
    <t>Оплата за курс реабилитации для Разживина Андрея</t>
  </si>
  <si>
    <t>20.10.2023 15:44:41</t>
  </si>
  <si>
    <t>Оплата за курс реабилитации для Абасовой Евы</t>
  </si>
  <si>
    <t>20.10.2023 15:44:43</t>
  </si>
  <si>
    <t>Оплата за курс реабилитации для Узуналиева Наиля</t>
  </si>
  <si>
    <t>20.10.2023 15:44:45</t>
  </si>
  <si>
    <t>Оплата за курс реабилитации для Яковлевой Елизаветы</t>
  </si>
  <si>
    <t>Безвозмездные услуги по проживанию и отдыху всех участников программы, комплексному питанию участников (являющихся благополучателями Фонда) выездной реабилитационной программы для молодых взрослых, г. Сочи 16.10.2023-22.10.2023 (нефинансовое пожертвование ООО "ХИЛЛС ПОЛЯНА")</t>
  </si>
  <si>
    <t>26.10.2023 14:44:27</t>
  </si>
  <si>
    <t>Оплата за курс реабилитации для Мерзлякова Артемия</t>
  </si>
  <si>
    <t>26.10.2023 14:44:28</t>
  </si>
  <si>
    <t>Оплата за курс реабилитации для Аджимавовой Назлыхан</t>
  </si>
  <si>
    <t>26.10.2023 14:44:29</t>
  </si>
  <si>
    <t>Оплата за курс реабилитации для Чербаевой Анастасии</t>
  </si>
  <si>
    <t>Оплата за авиабилеты для Сувоновй Яны для прохождения курса реабилитации</t>
  </si>
  <si>
    <t>Оплата за авиабилеты для сопровождающего лица Сувоновй Яны для прохождения курса реабилитации</t>
  </si>
  <si>
    <t>Оплата за авиабилеты для Черкашиной Варвары и сопровождающего лица для прохождения реабилитации</t>
  </si>
  <si>
    <t>Оплат за ж/д билеты для Вахрушева Андрея и сопровождающего лица для прохождения реабилитации</t>
  </si>
  <si>
    <t>02.10.2023 16:51:57</t>
  </si>
  <si>
    <t>Оплата за авиабилеты для Воеводина Матвея и сопровождающего лица для прохождения реабилитации</t>
  </si>
  <si>
    <t>02.10.2023 16:51:58</t>
  </si>
  <si>
    <t>Оплата за авиабилеты для Позняка Семена и сопровождающего лица для прохождения реабилитации</t>
  </si>
  <si>
    <t>05.10.2023 17:34:43</t>
  </si>
  <si>
    <t>07.10.2023 12:00:00</t>
  </si>
  <si>
    <t>Оплата за авиабилеты для Бахваловой Виктории и сопровождающего лица для прохождения реабилитации</t>
  </si>
  <si>
    <t>07.10.2023 12:00:01</t>
  </si>
  <si>
    <t>Оплата за авиабилеты для Гамдуллаевой Земфиры и сопровождающего лица для прохождения реабилитации</t>
  </si>
  <si>
    <t>07.10.2023 12:00:02</t>
  </si>
  <si>
    <t>Оплата за авиабилеты для Чесноковой Ксении и сопровождающего лица для прохождения реабилитации</t>
  </si>
  <si>
    <t>07.10.2023 12:00:03</t>
  </si>
  <si>
    <t>Оплата за авиабилеты для Вертунова Сергея и сопровождающего лица для прохождения реабилитации</t>
  </si>
  <si>
    <t>12.10.2023 20:40:35</t>
  </si>
  <si>
    <t>Оплата за авиабилеты для Мясниковой Елизаветы для участия в выездной реабилитационной программе для молодых взрослых</t>
  </si>
  <si>
    <t>12.10.2023 20:40:36</t>
  </si>
  <si>
    <t>Оплата за авиабилеты для Власовой Василисы для участия в выездной реабилитационной программе для молодых взрослых</t>
  </si>
  <si>
    <t>12.10.2023 20:40:37</t>
  </si>
  <si>
    <t>Оплата за авиабилеты для Колбина Дмитрия для участия в выездной реабилитационной программе для молодых взрослых</t>
  </si>
  <si>
    <t>12.10.2023 20:40:38</t>
  </si>
  <si>
    <t>12.10.2023 20:40:39</t>
  </si>
  <si>
    <t>12.10.2023 20:40:40</t>
  </si>
  <si>
    <t>12.10.2023 20:40:41</t>
  </si>
  <si>
    <t>Оплата за авиабилеты для Михеевой Евы и сопровождающего лица для прохождения реабилитации</t>
  </si>
  <si>
    <t>12.10.2023 20:40:42</t>
  </si>
  <si>
    <t>Оплата за авиабилеты для участников выездной реабилитационной программы для молодых взрослых г. Сочи  16.10.2023-22.10.2023, 6-ти подопечных фонда и 2-х специалистов</t>
  </si>
  <si>
    <t>14.10.2023 12:00:00</t>
  </si>
  <si>
    <t>Оплата за авиабилеты для Гамаюновой Евы и сопровождающего лица для прохождения реабилитации</t>
  </si>
  <si>
    <t>14.10.2023 12:00:01</t>
  </si>
  <si>
    <t>Оплата за авиабилеты для Санникова Артема и сопровождающего лица для прохождения реабилитации</t>
  </si>
  <si>
    <t>14.10.2023 12:00:02</t>
  </si>
  <si>
    <t>Оплата за авиабилеты для Савенковой Полины и сопровождающего лица для прохождения реабилитации</t>
  </si>
  <si>
    <t>16.10.2023 17:46:28</t>
  </si>
  <si>
    <t>Оплата за авиабилеты для Сюзевой Виктории и сопровождающего лица для прохождения реабилитации</t>
  </si>
  <si>
    <t>16.10.2023 17:46:29</t>
  </si>
  <si>
    <t>Оплата за авиабилеты для Аджимавовой  Назлыхан и сопровождающего лица для прохождения реабилитации</t>
  </si>
  <si>
    <t>23.10.2023 20:31:37</t>
  </si>
  <si>
    <t>Оплата за авиабилеты для Ларсановой Раяны и сопровождающего лица для прохождения реабилитации</t>
  </si>
  <si>
    <t>23.10.2023 20:31:38</t>
  </si>
  <si>
    <t>Оплата за авиабилеты для Чесноковой  Ксении и сопровождающего лица для прохождения реабилитации</t>
  </si>
  <si>
    <t>23.10.2023 20:31:39</t>
  </si>
  <si>
    <t>30.10.2023 19:29:21</t>
  </si>
  <si>
    <t>Оплата за авиабилеты для Аджимавовой Назлыхан и сопровождающего лица для прохождения реабилитации</t>
  </si>
  <si>
    <t>Административные расходы на реализацию программы "Терпия счастья"</t>
  </si>
  <si>
    <t>Благотворительная программа "Знать и не бояться"</t>
  </si>
  <si>
    <t>11.10.2023 18:34:00</t>
  </si>
  <si>
    <t>Оплата почтовых расходов за доставку полиграфической продукции для проведения нейроонкологического семинара в г. Хабаровске, 27.09.2023-30.09.2023</t>
  </si>
  <si>
    <t>11.10.2023 18:34:05</t>
  </si>
  <si>
    <t>Оплата за исследование целевой аудитории и обновление информационного портала для людей с опухолями ЦНС и их близких oncobrain.ru (третий этап)</t>
  </si>
  <si>
    <t>12.10.2023 20:44:23</t>
  </si>
  <si>
    <t>Оплата логистических расходов (ж/д билеты), необходимых для участия в презентации фотопроекта "Крупным планом", фотографа Блоха В.Л.</t>
  </si>
  <si>
    <t>16.10.2023 17:48:57</t>
  </si>
  <si>
    <t xml:space="preserve">Оплата логистических расходов (ж/д билеты), необходимых для прохождения обучения по программе профессиональной переподготовки "Физическая реабилитация" в АНО ДПО "СПбМСИ", г. Санкт-Петербург, 10.10.2022-23.12.2023, специалиста ОКЛРЦ ГБУЗ (г.Тверь) Мачужака Т.Д. </t>
  </si>
  <si>
    <t>16.10.2023 17:49:05</t>
  </si>
  <si>
    <t xml:space="preserve">Оплата логистических расходов (авиабилеты), необходимых для прохождения обучения по программе профессиональной переподготовки "Физическая реабилитация" в АНО ДПО "СПбМСИ", г. Санкт-Петербург, 10.10.2022-23.12.2023, специалиста ГАУЗ ТО "ДЛРЦ "НАДЕЖДА" (г.Тюмень) Лимбах А.А. </t>
  </si>
  <si>
    <t>16.10.2023 17:49:06</t>
  </si>
  <si>
    <t>Оплата за расходные материалы для проведения нейроонкологического семинара в г. Хабаровске, 27.09.2023-30.09.2023</t>
  </si>
  <si>
    <t>16.10.2023 17:49:08</t>
  </si>
  <si>
    <t>Оплата логистических расходов (ж/д билеты), необходимых для участия во встрече рабочей группы по молекулярной диагностике и химиотерапии, г. Москва 12.09.2023, специалиста НМИЦ ИМ. В.А. АЛМАЗОВА  (г.Санкт-Петербург), Забродской Ю.М.</t>
  </si>
  <si>
    <t>16.10.2023 17:49:09</t>
  </si>
  <si>
    <t>Оплата за кейтеринг в рамках проведения тренинга по коммуникации с пациентом, г.Москва, 22.10.2023</t>
  </si>
  <si>
    <t>Оплата логистических расходов (авиабилеты), необходимых для участия во встрече рабочей группы по молекулярной диагностике и химиотерапии, г. Москва 12.09.2023, специалиста ГБУЗ "СПБ КНПЦСВМП(О)" (г.Санкт-Петербург) Белогуровой М.Б. и специалиста НМИЦ ИМ. В.А. АЛМАЗОВА (г.Санкт-Петербург), Диникиной Ю.В.</t>
  </si>
  <si>
    <t>16.10.2023 17:49:16</t>
  </si>
  <si>
    <t xml:space="preserve">Оплата логистических расходов (гостиница), необходимых для прохождения обучения по программе профессиональной переподготовки "Физическая реабилитация" в АНО ДПО "СПбМСИ", г. Санкт-Петербург 10.10.2022-23.12.2023, специалиста ОКЛРЦ ГБУЗ (г.Тверь) Мачужака Т.Д. </t>
  </si>
  <si>
    <t>17.10.2023 18:04:46</t>
  </si>
  <si>
    <t>Оплата за расходные материалы для организации нейроонкологических семинаров и мероприятий фонда</t>
  </si>
  <si>
    <t>17.10.2023 18:05:02</t>
  </si>
  <si>
    <t>Оплата логистических расходов (гостиница), необходимых для участия в Конференции "Нейроморфология 2023" г.Нижний Новгород, 20.10.2023-21.10.2023, 12-ти специалистов из 9-ти регионов России</t>
  </si>
  <si>
    <t>17.10.2023 18:05:03</t>
  </si>
  <si>
    <t>Оплата за кейтеринг в рамках проведения Конференции "Нейроморфология 2023" г.Нижний Новгород, 20.10.2023-21.10.2023</t>
  </si>
  <si>
    <t>18.10.2023 15:56:15</t>
  </si>
  <si>
    <t>18.10.2023 15:56:32</t>
  </si>
  <si>
    <t>Оплата логистических расходов (гостиница), необходимых для участия в Конференции "Нейроморфология 2023" г.Нижний Новгород, 20.10.2023-21.10.2023, 18-ти специалистов из 6-ти регионов России и 2-х сотрудников фонда</t>
  </si>
  <si>
    <t>23.10.2023 20:27:06</t>
  </si>
  <si>
    <t>Оплата за кейтеринг в рамках проведения нейроонкологического семинара в г. Казани, 26.10.2023-28.10.2023</t>
  </si>
  <si>
    <t>23.10.2023 20:27:08</t>
  </si>
  <si>
    <t>Оплата за изготовление полиграфической продукции для проведения нейроонкологического семинара в г. Казани, 26.10.2023-28.10.2023</t>
  </si>
  <si>
    <t>23.10.2023 20:27:10</t>
  </si>
  <si>
    <t>Оплата логистических расходов (гостиница), необходимых для участия в нейроонкологическом семинаре в г. Казани, 26.10.2023-28.10.2023, для 11-ти специалистов и 2-х сотрудников фонда</t>
  </si>
  <si>
    <t>25.10.2023 15:10:31</t>
  </si>
  <si>
    <t>Оплата логистических расходов (гостиница), необходимых для участия в нейроонкологическом семинаре в г. Казани, 26.10.2023-28.10.2023, специалиста ФГАОУ ВО ПЕРВЫЙ МГМУ ИМ.И.М. СЕЧЕНОВА (г.Москва), Павловой М.Г.</t>
  </si>
  <si>
    <t>25.10.2023 15:10:32</t>
  </si>
  <si>
    <t>Оплата за кейтеринг в рамках проведения нейроонкологического семинара в г. Казани 26.10.2023-28.10.2023</t>
  </si>
  <si>
    <t>25.10.2023 15:10:33</t>
  </si>
  <si>
    <t>26.10.2023 14:44:22</t>
  </si>
  <si>
    <t>26.10.2023 14:44:25</t>
  </si>
  <si>
    <t>Оплата логистических расходов (трансфер) во время проведения нейроонкологического семинара в г. Хабаровске, 27.09.2023-30.09.2023</t>
  </si>
  <si>
    <t>Оплата логистических расходов (трансфер) во время проведения Тренинга по коммуникации с пациентом, г. Москва, 22.10.2023</t>
  </si>
  <si>
    <t>Оплата логистических расходов (трансфер) во время проведения встречи участников рабочей группы по молекулярной диагностике и химиотерапии, г. Москва,12.09.2023</t>
  </si>
  <si>
    <t>20.10.2023 15:47:52</t>
  </si>
  <si>
    <t>Оплата логистических расходов (авиабилеты), необходимых для участия в Конференции "Нейроморфология 2023" г.Нижний Новгород, 20.10.2023-21.10.2023, 20-ти специалистов из 11-ти регионов России и 2-х сотрудников фонда</t>
  </si>
  <si>
    <t>27.10.2023 11:34:16</t>
  </si>
  <si>
    <t>Оплата логистических расходов (авиабилеты), необходимых для участия в нейроонкологическом семинаре в г. Казани, 26.10.2023-28.10.2023, для 10-ти специалистов из Москвы и Санкт-Петербурга и 2-х сотрудников фонда</t>
  </si>
  <si>
    <t>24.10.2023 16:13:47</t>
  </si>
  <si>
    <t>Оплата за расходные материалы для проведения тренинга по коммуникации с пациентом, г.Москва, 22.10.2023</t>
  </si>
  <si>
    <t>Административные расходы на реализацию программы "Знать и не бояться"</t>
  </si>
  <si>
    <t>Благотворительная программа "Помощь медицинским и социальным учреждениям"</t>
  </si>
  <si>
    <t>05.10.2023 17:38:02</t>
  </si>
  <si>
    <t>Оплата за медицинское оборудование: медицинские функциональные кровати для ГАУЗ СО ОДКБ (г.Екатеринбург)</t>
  </si>
  <si>
    <t>05.10.2023 17:38:03</t>
  </si>
  <si>
    <t>Оплата за медицинское оборудование: кровать функциональная DHC с принадлежностями для ГАУЗ СО ОДКБ (г.Екатеринбург)</t>
  </si>
  <si>
    <t>27.10.2023 11:33:27</t>
  </si>
  <si>
    <t>Оплата за оборудование: аппарат для нейромышечной стимуляции неба, глотки, гортани для ГАУЗ ДРКБ МЗ РТ (г.Казань)</t>
  </si>
  <si>
    <t>Административные расходы на реализацию программы "Помощь медицинским и социальным учреждениям"</t>
  </si>
  <si>
    <t>Административно-хозяйственные расходы Фонда</t>
  </si>
  <si>
    <t>Оплата труда на управление и развитие Фонда</t>
  </si>
  <si>
    <t>Налоги с оплаты труда на управление и развитие Фонда</t>
  </si>
  <si>
    <t>Аренда помещения</t>
  </si>
  <si>
    <t>Сервисное обслуживание помещения</t>
  </si>
  <si>
    <t>Бухгалтерское и юридическое обслуживание</t>
  </si>
  <si>
    <t>Техническая поддержка базы учёта данных и расходы по хранению данных</t>
  </si>
  <si>
    <t>Расходы на организацию мероприятий по сбору пожертвований</t>
  </si>
  <si>
    <t>Коммуникационная поддержка Фонда</t>
  </si>
  <si>
    <t>Прочие расходы</t>
  </si>
  <si>
    <t>Прочие расходы Фонда</t>
  </si>
  <si>
    <t>Налог на прибыль по деятельности, приносящей доход за III квартал 2023 года</t>
  </si>
  <si>
    <t>Расходы, осуществленные за счет средств внереализационных доходов Фонда</t>
  </si>
  <si>
    <t xml:space="preserve">Аренда помещения </t>
  </si>
  <si>
    <t>Организационные расходы на переезд</t>
  </si>
  <si>
    <t xml:space="preserve">Т МАРИЯ </t>
  </si>
</sst>
</file>

<file path=xl/styles.xml><?xml version="1.0" encoding="utf-8"?>
<styleSheet xmlns="http://schemas.openxmlformats.org/spreadsheetml/2006/main">
  <numFmts count="10">
    <numFmt numFmtId="43" formatCode="_-* #,##0.00_р_._-;\-* #,##0.00_р_._-;_-* &quot;-&quot;??_р_._-;_-@_-"/>
    <numFmt numFmtId="164" formatCode="_-* #,##0.00_-;\-* #,##0.00_-;_-* &quot;-&quot;??_-;_-@_-"/>
    <numFmt numFmtId="165" formatCode="_-* #,##0.00\ _₽_-;\-* #,##0.00\ _₽_-;_-* &quot;-&quot;??\ _₽_-;_-@_-"/>
    <numFmt numFmtId="166" formatCode="_-* #,##0.00\ _р_._-;\-* #,##0.00\ _р_._-;_-* &quot;-&quot;??\ _р_._-;_-@_-"/>
    <numFmt numFmtId="167" formatCode="dd/mm/yy\ h:mm;@"/>
    <numFmt numFmtId="168" formatCode="#\ ##0.00"/>
    <numFmt numFmtId="169" formatCode="dd\.mm\.yyyy"/>
    <numFmt numFmtId="170" formatCode="#,##0.00;[Red]#,##0.00"/>
    <numFmt numFmtId="171" formatCode="###\ ###\ ###\ ##0.00"/>
    <numFmt numFmtId="172" formatCode="dd/mm/yy;@"/>
  </numFmts>
  <fonts count="4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1"/>
      <name val="Tahoma"/>
      <family val="2"/>
      <charset val="204"/>
    </font>
    <font>
      <sz val="9"/>
      <color theme="1"/>
      <name val="Tahoma"/>
      <family val="2"/>
      <charset val="204"/>
    </font>
    <font>
      <sz val="10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9"/>
      <name val="Tahoma"/>
      <family val="2"/>
      <charset val="204"/>
    </font>
    <font>
      <sz val="10"/>
      <name val="Arial"/>
      <family val="2"/>
      <charset val="1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  <font>
      <sz val="10"/>
      <name val="Arial Cyr"/>
      <charset val="204"/>
    </font>
    <font>
      <sz val="9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4" tint="-0.499984740745262"/>
      <name val="Tahoma"/>
      <family val="2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sz val="10"/>
      <color rgb="FF333333"/>
      <name val="Tahoma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08FE4"/>
        <bgColor indexed="64"/>
      </patternFill>
    </fill>
    <fill>
      <patternFill patternType="solid">
        <fgColor rgb="FFD08FE4"/>
        <bgColor rgb="FF000000"/>
      </patternFill>
    </fill>
    <fill>
      <patternFill patternType="solid">
        <fgColor rgb="FFC77BD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023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6" fontId="12" fillId="0" borderId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6" fillId="0" borderId="0"/>
    <xf numFmtId="0" fontId="20" fillId="0" borderId="0"/>
    <xf numFmtId="166" fontId="20" fillId="0" borderId="0" applyFont="0" applyFill="0" applyBorder="0" applyAlignment="0" applyProtection="0"/>
    <xf numFmtId="0" fontId="21" fillId="0" borderId="0"/>
    <xf numFmtId="164" fontId="20" fillId="0" borderId="0" applyFont="0" applyFill="0" applyBorder="0" applyAlignment="0" applyProtection="0"/>
    <xf numFmtId="0" fontId="2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65" fontId="16" fillId="0" borderId="0" applyFont="0" applyFill="0" applyBorder="0" applyAlignment="0" applyProtection="0"/>
    <xf numFmtId="0" fontId="25" fillId="0" borderId="0"/>
    <xf numFmtId="164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9" borderId="16" applyNumberFormat="0" applyAlignment="0" applyProtection="0"/>
    <xf numFmtId="0" fontId="33" fillId="10" borderId="17" applyNumberFormat="0" applyAlignment="0" applyProtection="0"/>
    <xf numFmtId="0" fontId="34" fillId="10" borderId="16" applyNumberFormat="0" applyAlignment="0" applyProtection="0"/>
    <xf numFmtId="0" fontId="35" fillId="0" borderId="18" applyNumberFormat="0" applyFill="0" applyAlignment="0" applyProtection="0"/>
    <xf numFmtId="0" fontId="36" fillId="11" borderId="19" applyNumberFormat="0" applyAlignment="0" applyProtection="0"/>
    <xf numFmtId="0" fontId="37" fillId="0" borderId="0" applyNumberFormat="0" applyFill="0" applyBorder="0" applyAlignment="0" applyProtection="0"/>
    <xf numFmtId="0" fontId="1" fillId="12" borderId="20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4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1" fillId="8" borderId="0" applyNumberFormat="0" applyBorder="0" applyAlignment="0" applyProtection="0"/>
    <xf numFmtId="0" fontId="40" fillId="16" borderId="0" applyNumberFormat="0" applyBorder="0" applyAlignment="0" applyProtection="0"/>
    <xf numFmtId="0" fontId="40" fillId="20" borderId="0" applyNumberFormat="0" applyBorder="0" applyAlignment="0" applyProtection="0"/>
    <xf numFmtId="0" fontId="40" fillId="24" borderId="0" applyNumberFormat="0" applyBorder="0" applyAlignment="0" applyProtection="0"/>
    <xf numFmtId="0" fontId="40" fillId="28" borderId="0" applyNumberFormat="0" applyBorder="0" applyAlignment="0" applyProtection="0"/>
    <xf numFmtId="0" fontId="40" fillId="32" borderId="0" applyNumberFormat="0" applyBorder="0" applyAlignment="0" applyProtection="0"/>
    <xf numFmtId="0" fontId="40" fillId="36" borderId="0" applyNumberFormat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</cellStyleXfs>
  <cellXfs count="345">
    <xf numFmtId="0" fontId="0" fillId="0" borderId="0" xfId="0"/>
    <xf numFmtId="0" fontId="2" fillId="2" borderId="0" xfId="0" applyFont="1" applyFill="1"/>
    <xf numFmtId="0" fontId="2" fillId="0" borderId="0" xfId="0" applyFont="1" applyAlignment="1">
      <alignment horizontal="center" vertical="center"/>
    </xf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8" fillId="2" borderId="0" xfId="0" applyFont="1" applyFill="1"/>
    <xf numFmtId="0" fontId="3" fillId="3" borderId="1" xfId="0" applyFont="1" applyFill="1" applyBorder="1" applyAlignment="1">
      <alignment horizontal="center"/>
    </xf>
    <xf numFmtId="4" fontId="3" fillId="3" borderId="2" xfId="0" applyNumberFormat="1" applyFont="1" applyFill="1" applyBorder="1" applyAlignment="1">
      <alignment wrapText="1"/>
    </xf>
    <xf numFmtId="14" fontId="5" fillId="2" borderId="0" xfId="0" applyNumberFormat="1" applyFont="1" applyFill="1" applyAlignment="1">
      <alignment horizontal="center"/>
    </xf>
    <xf numFmtId="4" fontId="5" fillId="2" borderId="0" xfId="1" applyNumberFormat="1" applyFont="1" applyFill="1"/>
    <xf numFmtId="43" fontId="5" fillId="2" borderId="0" xfId="0" applyNumberFormat="1" applyFont="1" applyFill="1" applyAlignment="1">
      <alignment horizontal="right" wrapText="1"/>
    </xf>
    <xf numFmtId="0" fontId="9" fillId="2" borderId="0" xfId="0" applyFont="1" applyFill="1" applyAlignment="1">
      <alignment horizontal="right" wrapText="1"/>
    </xf>
    <xf numFmtId="0" fontId="11" fillId="0" borderId="0" xfId="2" applyFont="1"/>
    <xf numFmtId="14" fontId="13" fillId="4" borderId="4" xfId="3" applyNumberFormat="1" applyFont="1" applyFill="1" applyBorder="1" applyAlignment="1">
      <alignment horizontal="center" vertical="center" wrapText="1"/>
    </xf>
    <xf numFmtId="4" fontId="13" fillId="4" borderId="4" xfId="4" applyNumberFormat="1" applyFont="1" applyFill="1" applyBorder="1" applyAlignment="1">
      <alignment horizontal="center" vertical="center" wrapText="1"/>
    </xf>
    <xf numFmtId="0" fontId="8" fillId="2" borderId="0" xfId="2" applyFont="1" applyFill="1"/>
    <xf numFmtId="0" fontId="8" fillId="2" borderId="0" xfId="2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14" fontId="14" fillId="5" borderId="4" xfId="5" applyNumberFormat="1" applyFont="1" applyFill="1" applyBorder="1" applyAlignment="1">
      <alignment horizontal="center"/>
    </xf>
    <xf numFmtId="4" fontId="14" fillId="5" borderId="4" xfId="5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right"/>
    </xf>
    <xf numFmtId="0" fontId="11" fillId="0" borderId="0" xfId="0" applyFont="1"/>
    <xf numFmtId="0" fontId="4" fillId="2" borderId="0" xfId="0" applyFont="1" applyFill="1" applyAlignment="1">
      <alignment horizontal="center" vertical="center"/>
    </xf>
    <xf numFmtId="14" fontId="13" fillId="4" borderId="4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4" fontId="2" fillId="0" borderId="0" xfId="0" applyNumberFormat="1" applyFont="1" applyAlignment="1">
      <alignment horizontal="center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0" borderId="0" xfId="0" applyFont="1"/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0" xfId="0" applyFill="1"/>
    <xf numFmtId="14" fontId="13" fillId="4" borderId="4" xfId="4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2" borderId="4" xfId="0" applyFont="1" applyFill="1" applyBorder="1" applyAlignment="1">
      <alignment horizontal="right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2" fillId="2" borderId="0" xfId="7" applyFont="1" applyFill="1"/>
    <xf numFmtId="0" fontId="2" fillId="0" borderId="0" xfId="7" applyFont="1" applyAlignment="1">
      <alignment horizontal="center" vertical="center"/>
    </xf>
    <xf numFmtId="0" fontId="8" fillId="2" borderId="0" xfId="7" applyFont="1" applyFill="1"/>
    <xf numFmtId="0" fontId="2" fillId="2" borderId="0" xfId="7" applyFont="1" applyFill="1" applyAlignment="1">
      <alignment horizontal="center"/>
    </xf>
    <xf numFmtId="0" fontId="4" fillId="2" borderId="0" xfId="7" applyFont="1" applyFill="1"/>
    <xf numFmtId="0" fontId="11" fillId="0" borderId="0" xfId="7" applyFont="1"/>
    <xf numFmtId="0" fontId="1" fillId="2" borderId="0" xfId="7" applyFill="1"/>
    <xf numFmtId="49" fontId="15" fillId="4" borderId="3" xfId="4" applyNumberFormat="1" applyFont="1" applyFill="1" applyBorder="1" applyAlignment="1">
      <alignment horizontal="right" vertical="center" wrapText="1"/>
    </xf>
    <xf numFmtId="2" fontId="2" fillId="2" borderId="0" xfId="7" applyNumberFormat="1" applyFont="1" applyFill="1"/>
    <xf numFmtId="49" fontId="2" fillId="2" borderId="0" xfId="7" applyNumberFormat="1" applyFont="1" applyFill="1" applyAlignment="1">
      <alignment horizontal="right"/>
    </xf>
    <xf numFmtId="0" fontId="4" fillId="2" borderId="0" xfId="7" applyFont="1" applyFill="1" applyAlignment="1">
      <alignment horizontal="center" vertical="center"/>
    </xf>
    <xf numFmtId="2" fontId="13" fillId="4" borderId="4" xfId="4" applyNumberFormat="1" applyFont="1" applyFill="1" applyBorder="1" applyAlignment="1">
      <alignment horizontal="center" vertical="center" wrapText="1"/>
    </xf>
    <xf numFmtId="49" fontId="13" fillId="4" borderId="4" xfId="4" applyNumberFormat="1" applyFont="1" applyFill="1" applyBorder="1" applyAlignment="1">
      <alignment horizontal="center" vertical="center" wrapText="1"/>
    </xf>
    <xf numFmtId="49" fontId="5" fillId="2" borderId="0" xfId="7" applyNumberFormat="1" applyFont="1" applyFill="1" applyAlignment="1">
      <alignment horizontal="right"/>
    </xf>
    <xf numFmtId="43" fontId="2" fillId="2" borderId="0" xfId="6" applyFont="1" applyFill="1" applyAlignment="1">
      <alignment horizontal="center"/>
    </xf>
    <xf numFmtId="2" fontId="2" fillId="2" borderId="0" xfId="6" applyNumberFormat="1" applyFont="1" applyFill="1" applyAlignment="1">
      <alignment horizontal="right" indent="1"/>
    </xf>
    <xf numFmtId="0" fontId="2" fillId="2" borderId="0" xfId="2" applyFont="1" applyFill="1"/>
    <xf numFmtId="0" fontId="10" fillId="0" borderId="0" xfId="2"/>
    <xf numFmtId="0" fontId="8" fillId="2" borderId="0" xfId="2" applyFont="1" applyFill="1" applyAlignment="1">
      <alignment horizontal="center" vertical="center" wrapText="1"/>
    </xf>
    <xf numFmtId="0" fontId="17" fillId="0" borderId="0" xfId="7" applyFont="1"/>
    <xf numFmtId="0" fontId="8" fillId="2" borderId="0" xfId="0" applyFont="1" applyFill="1" applyAlignment="1">
      <alignment horizontal="center" vertical="center" wrapText="1"/>
    </xf>
    <xf numFmtId="14" fontId="15" fillId="3" borderId="4" xfId="4" applyNumberFormat="1" applyFont="1" applyFill="1" applyBorder="1" applyAlignment="1">
      <alignment horizontal="center" vertical="center" wrapText="1"/>
    </xf>
    <xf numFmtId="14" fontId="19" fillId="2" borderId="0" xfId="6" applyNumberFormat="1" applyFont="1" applyFill="1" applyAlignment="1">
      <alignment horizontal="right"/>
    </xf>
    <xf numFmtId="4" fontId="19" fillId="2" borderId="0" xfId="6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14" fontId="13" fillId="4" borderId="4" xfId="4" applyNumberFormat="1" applyFont="1" applyFill="1" applyBorder="1" applyAlignment="1">
      <alignment horizontal="center" vertical="center"/>
    </xf>
    <xf numFmtId="167" fontId="5" fillId="0" borderId="4" xfId="2" applyNumberFormat="1" applyFont="1" applyBorder="1" applyAlignment="1">
      <alignment horizontal="center" vertical="center" wrapText="1"/>
    </xf>
    <xf numFmtId="14" fontId="5" fillId="0" borderId="4" xfId="2" applyNumberFormat="1" applyFont="1" applyBorder="1" applyAlignment="1">
      <alignment horizontal="center" vertical="center" wrapText="1"/>
    </xf>
    <xf numFmtId="2" fontId="5" fillId="0" borderId="4" xfId="2" applyNumberFormat="1" applyFont="1" applyBorder="1" applyAlignment="1">
      <alignment horizontal="right" vertical="center" wrapText="1"/>
    </xf>
    <xf numFmtId="49" fontId="5" fillId="0" borderId="4" xfId="2" applyNumberFormat="1" applyFont="1" applyBorder="1" applyAlignment="1">
      <alignment horizontal="center" vertical="center" wrapText="1"/>
    </xf>
    <xf numFmtId="167" fontId="13" fillId="4" borderId="1" xfId="4" applyNumberFormat="1" applyFont="1" applyFill="1" applyBorder="1" applyAlignment="1">
      <alignment horizontal="center" vertical="center" wrapText="1"/>
    </xf>
    <xf numFmtId="14" fontId="13" fillId="4" borderId="3" xfId="4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 wrapText="1"/>
    </xf>
    <xf numFmtId="4" fontId="8" fillId="2" borderId="0" xfId="0" applyNumberFormat="1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/>
    </xf>
    <xf numFmtId="14" fontId="15" fillId="4" borderId="4" xfId="4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9" applyFont="1" applyFill="1"/>
    <xf numFmtId="0" fontId="8" fillId="2" borderId="0" xfId="9" applyFont="1" applyFill="1" applyAlignment="1">
      <alignment horizontal="center" vertical="center" wrapText="1"/>
    </xf>
    <xf numFmtId="0" fontId="20" fillId="0" borderId="0" xfId="9"/>
    <xf numFmtId="0" fontId="8" fillId="2" borderId="0" xfId="9" applyFont="1" applyFill="1"/>
    <xf numFmtId="4" fontId="13" fillId="4" borderId="4" xfId="10" applyNumberFormat="1" applyFont="1" applyFill="1" applyBorder="1" applyAlignment="1">
      <alignment horizontal="center" vertical="center" wrapText="1"/>
    </xf>
    <xf numFmtId="0" fontId="8" fillId="0" borderId="0" xfId="9" applyFont="1"/>
    <xf numFmtId="2" fontId="9" fillId="2" borderId="0" xfId="6" applyNumberFormat="1" applyFont="1" applyFill="1" applyAlignment="1">
      <alignment horizontal="right" indent="1"/>
    </xf>
    <xf numFmtId="14" fontId="13" fillId="4" borderId="4" xfId="10" applyNumberFormat="1" applyFont="1" applyFill="1" applyBorder="1" applyAlignment="1">
      <alignment horizontal="center" vertical="center" wrapText="1"/>
    </xf>
    <xf numFmtId="2" fontId="13" fillId="4" borderId="4" xfId="10" applyNumberFormat="1" applyFont="1" applyFill="1" applyBorder="1" applyAlignment="1">
      <alignment horizontal="center" vertical="center" wrapText="1"/>
    </xf>
    <xf numFmtId="49" fontId="4" fillId="2" borderId="4" xfId="9" applyNumberFormat="1" applyFont="1" applyFill="1" applyBorder="1" applyAlignment="1">
      <alignment horizontal="right"/>
    </xf>
    <xf numFmtId="4" fontId="3" fillId="3" borderId="3" xfId="9" applyNumberFormat="1" applyFont="1" applyFill="1" applyBorder="1" applyAlignment="1">
      <alignment horizontal="left" vertical="center"/>
    </xf>
    <xf numFmtId="4" fontId="3" fillId="3" borderId="2" xfId="7" applyNumberFormat="1" applyFont="1" applyFill="1" applyBorder="1" applyAlignment="1">
      <alignment horizontal="left" vertical="center"/>
    </xf>
    <xf numFmtId="4" fontId="3" fillId="3" borderId="3" xfId="7" applyNumberFormat="1" applyFont="1" applyFill="1" applyBorder="1" applyAlignment="1">
      <alignment horizontal="left" vertical="center"/>
    </xf>
    <xf numFmtId="0" fontId="8" fillId="2" borderId="0" xfId="7" applyFont="1" applyFill="1" applyAlignment="1">
      <alignment horizontal="center" vertical="center" wrapText="1"/>
    </xf>
    <xf numFmtId="0" fontId="7" fillId="2" borderId="0" xfId="7" applyFont="1" applyFill="1" applyAlignment="1">
      <alignment horizontal="center" vertical="center"/>
    </xf>
    <xf numFmtId="4" fontId="7" fillId="2" borderId="0" xfId="12" applyNumberFormat="1" applyFont="1" applyFill="1" applyAlignment="1">
      <alignment horizontal="center" vertical="center"/>
    </xf>
    <xf numFmtId="0" fontId="2" fillId="2" borderId="0" xfId="7" applyFont="1" applyFill="1" applyAlignment="1">
      <alignment horizontal="center" vertical="center" wrapText="1"/>
    </xf>
    <xf numFmtId="0" fontId="18" fillId="2" borderId="0" xfId="7" applyFont="1" applyFill="1" applyAlignment="1">
      <alignment horizontal="center" vertical="center" wrapText="1"/>
    </xf>
    <xf numFmtId="167" fontId="2" fillId="0" borderId="4" xfId="7" applyNumberFormat="1" applyFont="1" applyBorder="1" applyAlignment="1">
      <alignment horizontal="center" vertical="center"/>
    </xf>
    <xf numFmtId="2" fontId="2" fillId="0" borderId="4" xfId="7" applyNumberFormat="1" applyFont="1" applyBorder="1" applyAlignment="1">
      <alignment horizontal="right" vertical="center"/>
    </xf>
    <xf numFmtId="4" fontId="2" fillId="0" borderId="4" xfId="7" applyNumberFormat="1" applyFont="1" applyBorder="1" applyAlignment="1">
      <alignment horizontal="right" vertical="center"/>
    </xf>
    <xf numFmtId="0" fontId="1" fillId="2" borderId="0" xfId="7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3" fillId="3" borderId="3" xfId="0" applyNumberFormat="1" applyFont="1" applyFill="1" applyBorder="1" applyAlignment="1">
      <alignment vertical="center"/>
    </xf>
    <xf numFmtId="0" fontId="17" fillId="0" borderId="0" xfId="0" applyFont="1"/>
    <xf numFmtId="14" fontId="13" fillId="4" borderId="5" xfId="4" applyNumberFormat="1" applyFont="1" applyFill="1" applyBorder="1" applyAlignment="1">
      <alignment horizontal="center" vertical="center" wrapText="1"/>
    </xf>
    <xf numFmtId="4" fontId="13" fillId="4" borderId="5" xfId="4" applyNumberFormat="1" applyFont="1" applyFill="1" applyBorder="1" applyAlignment="1">
      <alignment horizontal="center" vertical="center" wrapText="1"/>
    </xf>
    <xf numFmtId="0" fontId="2" fillId="3" borderId="9" xfId="0" applyFont="1" applyFill="1" applyBorder="1"/>
    <xf numFmtId="0" fontId="2" fillId="3" borderId="4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49" fontId="2" fillId="0" borderId="4" xfId="2" applyNumberFormat="1" applyFont="1" applyBorder="1" applyAlignment="1">
      <alignment horizontal="right"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14" fontId="13" fillId="4" borderId="4" xfId="3" applyNumberFormat="1" applyFont="1" applyFill="1" applyBorder="1" applyAlignment="1">
      <alignment horizontal="center" vertical="center" wrapText="1"/>
    </xf>
    <xf numFmtId="4" fontId="13" fillId="4" borderId="4" xfId="4" applyNumberFormat="1" applyFont="1" applyFill="1" applyBorder="1" applyAlignment="1">
      <alignment horizontal="center" vertical="center" wrapText="1"/>
    </xf>
    <xf numFmtId="49" fontId="5" fillId="0" borderId="4" xfId="0" quotePrefix="1" applyNumberFormat="1" applyFont="1" applyBorder="1" applyAlignment="1" applyProtection="1">
      <alignment horizontal="right" wrapText="1"/>
      <protection locked="0"/>
    </xf>
    <xf numFmtId="4" fontId="3" fillId="3" borderId="2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right"/>
    </xf>
    <xf numFmtId="14" fontId="13" fillId="4" borderId="4" xfId="5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right" vertical="center"/>
    </xf>
    <xf numFmtId="0" fontId="0" fillId="2" borderId="0" xfId="0" applyFill="1"/>
    <xf numFmtId="14" fontId="13" fillId="4" borderId="4" xfId="4" applyNumberFormat="1" applyFont="1" applyFill="1" applyBorder="1" applyAlignment="1">
      <alignment horizontal="center" vertical="center" wrapText="1"/>
    </xf>
    <xf numFmtId="0" fontId="2" fillId="2" borderId="0" xfId="7" applyFont="1" applyFill="1"/>
    <xf numFmtId="0" fontId="8" fillId="2" borderId="0" xfId="7" applyFont="1" applyFill="1"/>
    <xf numFmtId="4" fontId="3" fillId="3" borderId="3" xfId="7" applyNumberFormat="1" applyFont="1" applyFill="1" applyBorder="1" applyAlignment="1">
      <alignment vertical="center"/>
    </xf>
    <xf numFmtId="0" fontId="2" fillId="2" borderId="0" xfId="7" applyFont="1" applyFill="1" applyAlignment="1">
      <alignment horizontal="center"/>
    </xf>
    <xf numFmtId="0" fontId="11" fillId="2" borderId="0" xfId="7" applyFont="1" applyFill="1"/>
    <xf numFmtId="0" fontId="4" fillId="2" borderId="0" xfId="7" applyFont="1" applyFill="1"/>
    <xf numFmtId="0" fontId="1" fillId="2" borderId="0" xfId="7" applyFill="1"/>
    <xf numFmtId="14" fontId="5" fillId="0" borderId="4" xfId="7" applyNumberFormat="1" applyFont="1" applyBorder="1" applyAlignment="1">
      <alignment horizontal="center" vertical="center" wrapText="1"/>
    </xf>
    <xf numFmtId="4" fontId="5" fillId="0" borderId="4" xfId="6" applyNumberFormat="1" applyFont="1" applyBorder="1" applyAlignment="1">
      <alignment horizontal="right" vertical="center" wrapText="1" shrinkToFit="1"/>
    </xf>
    <xf numFmtId="0" fontId="5" fillId="2" borderId="4" xfId="7" applyFont="1" applyFill="1" applyBorder="1" applyAlignment="1">
      <alignment horizontal="right" vertical="center" wrapText="1"/>
    </xf>
    <xf numFmtId="0" fontId="2" fillId="2" borderId="0" xfId="2" applyFont="1" applyFill="1"/>
    <xf numFmtId="14" fontId="15" fillId="4" borderId="4" xfId="3" applyNumberFormat="1" applyFont="1" applyFill="1" applyBorder="1" applyAlignment="1">
      <alignment horizontal="center" vertical="center" wrapText="1"/>
    </xf>
    <xf numFmtId="4" fontId="3" fillId="3" borderId="2" xfId="2" applyNumberFormat="1" applyFont="1" applyFill="1" applyBorder="1" applyAlignment="1">
      <alignment horizontal="left" vertical="center"/>
    </xf>
    <xf numFmtId="4" fontId="9" fillId="2" borderId="0" xfId="6" applyNumberFormat="1" applyFont="1" applyFill="1" applyAlignment="1">
      <alignment horizontal="right" indent="1"/>
    </xf>
    <xf numFmtId="2" fontId="2" fillId="2" borderId="4" xfId="2" applyNumberFormat="1" applyFont="1" applyFill="1" applyBorder="1" applyAlignment="1">
      <alignment horizontal="center" vertical="center"/>
    </xf>
    <xf numFmtId="49" fontId="2" fillId="2" borderId="4" xfId="2" applyNumberFormat="1" applyFont="1" applyFill="1" applyBorder="1" applyAlignment="1">
      <alignment horizontal="center" vertical="center"/>
    </xf>
    <xf numFmtId="4" fontId="13" fillId="4" borderId="4" xfId="3" applyNumberFormat="1" applyFont="1" applyFill="1" applyBorder="1" applyAlignment="1">
      <alignment horizontal="center" vertical="center" wrapText="1"/>
    </xf>
    <xf numFmtId="0" fontId="18" fillId="2" borderId="0" xfId="2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15" fillId="4" borderId="4" xfId="4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4" fontId="7" fillId="2" borderId="0" xfId="12" applyNumberFormat="1" applyFont="1" applyFill="1" applyAlignment="1">
      <alignment horizontal="right"/>
    </xf>
    <xf numFmtId="4" fontId="3" fillId="3" borderId="3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14" fontId="13" fillId="4" borderId="7" xfId="4" applyNumberFormat="1" applyFont="1" applyFill="1" applyBorder="1" applyAlignment="1">
      <alignment horizontal="center" vertical="center" wrapText="1"/>
    </xf>
    <xf numFmtId="4" fontId="13" fillId="4" borderId="7" xfId="4" applyNumberFormat="1" applyFont="1" applyFill="1" applyBorder="1" applyAlignment="1">
      <alignment horizontal="center" vertical="center" wrapText="1"/>
    </xf>
    <xf numFmtId="4" fontId="15" fillId="4" borderId="4" xfId="4" applyNumberFormat="1" applyFont="1" applyFill="1" applyBorder="1" applyAlignment="1">
      <alignment horizontal="center" wrapText="1"/>
    </xf>
    <xf numFmtId="0" fontId="2" fillId="2" borderId="0" xfId="7" applyFont="1" applyFill="1" applyAlignment="1">
      <alignment horizontal="center" vertical="center"/>
    </xf>
    <xf numFmtId="0" fontId="8" fillId="2" borderId="0" xfId="7" applyFont="1" applyFill="1" applyAlignment="1">
      <alignment horizontal="center"/>
    </xf>
    <xf numFmtId="4" fontId="8" fillId="2" borderId="0" xfId="7" applyNumberFormat="1" applyFont="1" applyFill="1" applyAlignment="1">
      <alignment horizontal="right"/>
    </xf>
    <xf numFmtId="14" fontId="2" fillId="2" borderId="0" xfId="7" applyNumberFormat="1" applyFont="1" applyFill="1" applyAlignment="1">
      <alignment horizontal="center" vertical="center"/>
    </xf>
    <xf numFmtId="14" fontId="9" fillId="2" borderId="0" xfId="6" applyNumberFormat="1" applyFont="1" applyFill="1" applyAlignment="1">
      <alignment horizontal="center"/>
    </xf>
    <xf numFmtId="14" fontId="10" fillId="2" borderId="0" xfId="2" applyNumberFormat="1" applyFill="1"/>
    <xf numFmtId="0" fontId="10" fillId="2" borderId="0" xfId="2" applyFill="1"/>
    <xf numFmtId="167" fontId="2" fillId="2" borderId="7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14" fontId="5" fillId="2" borderId="4" xfId="2" applyNumberFormat="1" applyFont="1" applyFill="1" applyBorder="1" applyAlignment="1">
      <alignment horizontal="center" vertical="center" wrapText="1"/>
    </xf>
    <xf numFmtId="168" fontId="5" fillId="2" borderId="4" xfId="2" applyNumberFormat="1" applyFont="1" applyFill="1" applyBorder="1" applyAlignment="1">
      <alignment horizontal="right" vertical="center" wrapText="1"/>
    </xf>
    <xf numFmtId="2" fontId="5" fillId="2" borderId="4" xfId="2" applyNumberFormat="1" applyFont="1" applyFill="1" applyBorder="1" applyAlignment="1">
      <alignment horizontal="right" vertical="center" wrapText="1"/>
    </xf>
    <xf numFmtId="49" fontId="0" fillId="2" borderId="0" xfId="0" applyNumberFormat="1" applyFill="1"/>
    <xf numFmtId="14" fontId="0" fillId="2" borderId="0" xfId="0" applyNumberFormat="1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9" applyFont="1" applyFill="1" applyAlignment="1">
      <alignment horizontal="center" vertical="center"/>
    </xf>
    <xf numFmtId="43" fontId="9" fillId="2" borderId="0" xfId="6" applyFont="1" applyFill="1" applyAlignment="1">
      <alignment horizontal="center"/>
    </xf>
    <xf numFmtId="0" fontId="11" fillId="2" borderId="0" xfId="9" applyFont="1" applyFill="1"/>
    <xf numFmtId="0" fontId="20" fillId="2" borderId="0" xfId="9" applyFill="1" applyAlignment="1">
      <alignment horizontal="center"/>
    </xf>
    <xf numFmtId="2" fontId="20" fillId="2" borderId="0" xfId="9" applyNumberFormat="1" applyFill="1"/>
    <xf numFmtId="0" fontId="20" fillId="2" borderId="0" xfId="9" applyFill="1"/>
    <xf numFmtId="166" fontId="2" fillId="2" borderId="0" xfId="4" applyFont="1" applyFill="1"/>
    <xf numFmtId="1" fontId="2" fillId="0" borderId="4" xfId="7" applyNumberFormat="1" applyFont="1" applyBorder="1" applyAlignment="1">
      <alignment horizontal="right" vertical="center"/>
    </xf>
    <xf numFmtId="165" fontId="13" fillId="4" borderId="4" xfId="14" applyFont="1" applyFill="1" applyBorder="1" applyAlignment="1">
      <alignment horizontal="center" vertical="center" wrapText="1"/>
    </xf>
    <xf numFmtId="49" fontId="5" fillId="0" borderId="4" xfId="2" applyNumberFormat="1" applyFont="1" applyBorder="1" applyAlignment="1">
      <alignment horizontal="left" vertical="center"/>
    </xf>
    <xf numFmtId="22" fontId="2" fillId="2" borderId="4" xfId="2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right"/>
    </xf>
    <xf numFmtId="14" fontId="2" fillId="0" borderId="4" xfId="0" applyNumberFormat="1" applyFont="1" applyBorder="1" applyAlignment="1">
      <alignment horizontal="center" vertical="center"/>
    </xf>
    <xf numFmtId="165" fontId="3" fillId="3" borderId="2" xfId="14" applyFont="1" applyFill="1" applyBorder="1" applyAlignment="1">
      <alignment horizontal="center" vertical="center"/>
    </xf>
    <xf numFmtId="165" fontId="3" fillId="3" borderId="1" xfId="14" applyFont="1" applyFill="1" applyBorder="1" applyAlignment="1">
      <alignment horizontal="center" vertical="center"/>
    </xf>
    <xf numFmtId="4" fontId="3" fillId="3" borderId="3" xfId="0" applyNumberFormat="1" applyFont="1" applyFill="1" applyBorder="1"/>
    <xf numFmtId="4" fontId="3" fillId="3" borderId="3" xfId="2" applyNumberFormat="1" applyFont="1" applyFill="1" applyBorder="1" applyAlignment="1">
      <alignment horizontal="left" vertical="center"/>
    </xf>
    <xf numFmtId="14" fontId="13" fillId="4" borderId="5" xfId="3" applyNumberFormat="1" applyFont="1" applyFill="1" applyBorder="1" applyAlignment="1">
      <alignment horizontal="center" vertical="center" wrapText="1"/>
    </xf>
    <xf numFmtId="4" fontId="5" fillId="0" borderId="3" xfId="6" applyNumberFormat="1" applyFont="1" applyBorder="1" applyAlignment="1">
      <alignment horizontal="right" vertical="center" wrapText="1" shrinkToFit="1"/>
    </xf>
    <xf numFmtId="14" fontId="13" fillId="4" borderId="5" xfId="5" applyNumberFormat="1" applyFont="1" applyFill="1" applyBorder="1" applyAlignment="1">
      <alignment horizontal="center" vertical="center" wrapText="1"/>
    </xf>
    <xf numFmtId="14" fontId="14" fillId="5" borderId="7" xfId="5" applyNumberFormat="1" applyFont="1" applyFill="1" applyBorder="1" applyAlignment="1">
      <alignment horizontal="center"/>
    </xf>
    <xf numFmtId="2" fontId="2" fillId="2" borderId="3" xfId="0" applyNumberFormat="1" applyFont="1" applyFill="1" applyBorder="1"/>
    <xf numFmtId="49" fontId="5" fillId="2" borderId="0" xfId="0" applyNumberFormat="1" applyFont="1" applyFill="1" applyAlignment="1">
      <alignment horizontal="right" wrapText="1"/>
    </xf>
    <xf numFmtId="14" fontId="23" fillId="0" borderId="4" xfId="0" applyNumberFormat="1" applyFont="1" applyBorder="1" applyAlignment="1">
      <alignment horizont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right" vertical="center" wrapText="1"/>
    </xf>
    <xf numFmtId="0" fontId="17" fillId="2" borderId="0" xfId="0" applyFont="1" applyFill="1"/>
    <xf numFmtId="0" fontId="11" fillId="2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43" fontId="9" fillId="0" borderId="0" xfId="6" applyFont="1" applyFill="1" applyAlignment="1">
      <alignment horizontal="center"/>
    </xf>
    <xf numFmtId="4" fontId="9" fillId="0" borderId="0" xfId="6" applyNumberFormat="1" applyFont="1" applyFill="1" applyAlignment="1">
      <alignment horizontal="center"/>
    </xf>
    <xf numFmtId="4" fontId="9" fillId="0" borderId="0" xfId="6" applyNumberFormat="1" applyFont="1" applyFill="1" applyAlignment="1">
      <alignment horizontal="right" indent="1"/>
    </xf>
    <xf numFmtId="0" fontId="4" fillId="0" borderId="10" xfId="0" applyFont="1" applyFill="1" applyBorder="1"/>
    <xf numFmtId="0" fontId="4" fillId="0" borderId="0" xfId="0" applyFont="1" applyFill="1"/>
    <xf numFmtId="0" fontId="17" fillId="0" borderId="0" xfId="0" applyFont="1" applyFill="1"/>
    <xf numFmtId="0" fontId="11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/>
    </xf>
    <xf numFmtId="165" fontId="2" fillId="0" borderId="4" xfId="14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4" fontId="13" fillId="3" borderId="5" xfId="4" applyNumberFormat="1" applyFont="1" applyFill="1" applyBorder="1" applyAlignment="1">
      <alignment horizontal="center" vertical="center" wrapText="1"/>
    </xf>
    <xf numFmtId="4" fontId="13" fillId="3" borderId="8" xfId="4" applyNumberFormat="1" applyFont="1" applyFill="1" applyBorder="1" applyAlignment="1">
      <alignment horizontal="center" vertical="center" wrapText="1"/>
    </xf>
    <xf numFmtId="14" fontId="13" fillId="3" borderId="4" xfId="4" applyNumberFormat="1" applyFont="1" applyFill="1" applyBorder="1" applyAlignment="1">
      <alignment horizontal="center" vertical="center" wrapText="1"/>
    </xf>
    <xf numFmtId="14" fontId="13" fillId="3" borderId="7" xfId="4" applyNumberFormat="1" applyFont="1" applyFill="1" applyBorder="1" applyAlignment="1">
      <alignment horizontal="center" vertical="center" wrapText="1"/>
    </xf>
    <xf numFmtId="2" fontId="13" fillId="3" borderId="7" xfId="4" applyNumberFormat="1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 wrapText="1"/>
    </xf>
    <xf numFmtId="49" fontId="5" fillId="2" borderId="4" xfId="2" applyNumberFormat="1" applyFont="1" applyFill="1" applyBorder="1" applyAlignment="1">
      <alignment horizontal="right" vertical="top" wrapText="1"/>
    </xf>
    <xf numFmtId="165" fontId="5" fillId="2" borderId="3" xfId="14" applyFont="1" applyFill="1" applyBorder="1" applyAlignment="1">
      <alignment horizontal="right" wrapText="1"/>
    </xf>
    <xf numFmtId="2" fontId="4" fillId="2" borderId="3" xfId="9" applyNumberFormat="1" applyFont="1" applyFill="1" applyBorder="1" applyAlignment="1">
      <alignment horizontal="right"/>
    </xf>
    <xf numFmtId="14" fontId="13" fillId="4" borderId="5" xfId="10" applyNumberFormat="1" applyFont="1" applyFill="1" applyBorder="1" applyAlignment="1">
      <alignment horizontal="center" vertical="center" wrapText="1"/>
    </xf>
    <xf numFmtId="14" fontId="13" fillId="4" borderId="7" xfId="10" applyNumberFormat="1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vertical="center"/>
    </xf>
    <xf numFmtId="2" fontId="2" fillId="0" borderId="4" xfId="14" applyNumberFormat="1" applyFont="1" applyFill="1" applyBorder="1" applyAlignment="1">
      <alignment horizontal="center" vertical="center"/>
    </xf>
    <xf numFmtId="43" fontId="9" fillId="0" borderId="2" xfId="6" applyFont="1" applyBorder="1" applyAlignment="1">
      <alignment horizontal="center"/>
    </xf>
    <xf numFmtId="4" fontId="9" fillId="2" borderId="2" xfId="6" applyNumberFormat="1" applyFont="1" applyFill="1" applyBorder="1" applyAlignment="1">
      <alignment horizontal="center"/>
    </xf>
    <xf numFmtId="165" fontId="3" fillId="3" borderId="10" xfId="14" applyFont="1" applyFill="1" applyBorder="1" applyAlignment="1">
      <alignment horizontal="center" vertical="center"/>
    </xf>
    <xf numFmtId="4" fontId="3" fillId="3" borderId="9" xfId="0" applyNumberFormat="1" applyFont="1" applyFill="1" applyBorder="1" applyAlignment="1">
      <alignment vertical="center"/>
    </xf>
    <xf numFmtId="14" fontId="13" fillId="4" borderId="11" xfId="4" applyNumberFormat="1" applyFont="1" applyFill="1" applyBorder="1" applyAlignment="1">
      <alignment horizontal="center" vertical="center" wrapText="1"/>
    </xf>
    <xf numFmtId="4" fontId="13" fillId="4" borderId="12" xfId="4" applyNumberFormat="1" applyFont="1" applyFill="1" applyBorder="1" applyAlignment="1">
      <alignment horizontal="center" vertical="center" wrapText="1"/>
    </xf>
    <xf numFmtId="4" fontId="9" fillId="2" borderId="2" xfId="6" applyNumberFormat="1" applyFont="1" applyFill="1" applyBorder="1" applyAlignment="1">
      <alignment horizontal="right" indent="1"/>
    </xf>
    <xf numFmtId="0" fontId="6" fillId="2" borderId="0" xfId="0" applyFont="1" applyFill="1" applyAlignment="1">
      <alignment vertical="center" wrapText="1"/>
    </xf>
    <xf numFmtId="0" fontId="1" fillId="0" borderId="0" xfId="7"/>
    <xf numFmtId="4" fontId="3" fillId="3" borderId="2" xfId="7" applyNumberFormat="1" applyFont="1" applyFill="1" applyBorder="1" applyAlignment="1">
      <alignment horizontal="center" vertical="center"/>
    </xf>
    <xf numFmtId="169" fontId="22" fillId="0" borderId="4" xfId="13" applyNumberFormat="1" applyBorder="1" applyAlignment="1">
      <alignment horizontal="center" vertical="center"/>
    </xf>
    <xf numFmtId="2" fontId="22" fillId="0" borderId="4" xfId="13" applyNumberFormat="1" applyBorder="1"/>
    <xf numFmtId="0" fontId="1" fillId="0" borderId="0" xfId="7" applyAlignment="1">
      <alignment horizontal="center" vertical="center" wrapText="1"/>
    </xf>
    <xf numFmtId="0" fontId="1" fillId="0" borderId="0" xfId="7" applyAlignment="1">
      <alignment horizontal="center" vertical="center"/>
    </xf>
    <xf numFmtId="49" fontId="22" fillId="0" borderId="4" xfId="13" applyNumberFormat="1" applyBorder="1" applyAlignment="1">
      <alignment horizontal="center" vertical="center"/>
    </xf>
    <xf numFmtId="165" fontId="13" fillId="4" borderId="7" xfId="14" applyFont="1" applyFill="1" applyBorder="1" applyAlignment="1">
      <alignment horizontal="left" vertical="center" wrapText="1"/>
    </xf>
    <xf numFmtId="170" fontId="2" fillId="2" borderId="4" xfId="14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4" fontId="3" fillId="3" borderId="1" xfId="7" applyNumberFormat="1" applyFont="1" applyFill="1" applyBorder="1" applyAlignment="1">
      <alignment horizontal="center" vertical="center"/>
    </xf>
    <xf numFmtId="0" fontId="5" fillId="2" borderId="4" xfId="2" applyNumberFormat="1" applyFont="1" applyFill="1" applyBorder="1" applyAlignment="1">
      <alignment horizontal="right" vertical="center" wrapText="1"/>
    </xf>
    <xf numFmtId="49" fontId="2" fillId="0" borderId="1" xfId="2" applyNumberFormat="1" applyFont="1" applyFill="1" applyBorder="1" applyAlignment="1">
      <alignment horizontal="center" vertical="center"/>
    </xf>
    <xf numFmtId="0" fontId="17" fillId="2" borderId="0" xfId="7" applyFont="1" applyFill="1"/>
    <xf numFmtId="0" fontId="3" fillId="3" borderId="4" xfId="0" applyFont="1" applyFill="1" applyBorder="1" applyAlignment="1">
      <alignment horizontal="center"/>
    </xf>
    <xf numFmtId="14" fontId="15" fillId="4" borderId="4" xfId="5" applyNumberFormat="1" applyFont="1" applyFill="1" applyBorder="1" applyAlignment="1">
      <alignment horizontal="center" vertical="center" wrapText="1"/>
    </xf>
    <xf numFmtId="14" fontId="15" fillId="4" borderId="4" xfId="10" applyNumberFormat="1" applyFont="1" applyFill="1" applyBorder="1" applyAlignment="1">
      <alignment horizontal="center" vertical="center" wrapText="1"/>
    </xf>
    <xf numFmtId="14" fontId="14" fillId="3" borderId="4" xfId="5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43" fillId="2" borderId="0" xfId="0" applyFont="1" applyFill="1"/>
    <xf numFmtId="0" fontId="3" fillId="3" borderId="2" xfId="0" applyFont="1" applyFill="1" applyBorder="1" applyAlignment="1">
      <alignment horizontal="left"/>
    </xf>
    <xf numFmtId="43" fontId="3" fillId="3" borderId="3" xfId="1" applyFont="1" applyFill="1" applyBorder="1" applyAlignment="1">
      <alignment horizontal="right" wrapText="1"/>
    </xf>
    <xf numFmtId="0" fontId="44" fillId="2" borderId="0" xfId="0" applyFont="1" applyFill="1" applyAlignment="1">
      <alignment horizontal="left"/>
    </xf>
    <xf numFmtId="43" fontId="44" fillId="2" borderId="0" xfId="1" applyFont="1" applyFill="1" applyAlignment="1">
      <alignment horizontal="left"/>
    </xf>
    <xf numFmtId="0" fontId="44" fillId="2" borderId="0" xfId="0" applyFont="1" applyFill="1" applyAlignment="1">
      <alignment wrapText="1"/>
    </xf>
    <xf numFmtId="0" fontId="45" fillId="3" borderId="1" xfId="0" applyFont="1" applyFill="1" applyBorder="1"/>
    <xf numFmtId="0" fontId="45" fillId="3" borderId="2" xfId="0" applyFont="1" applyFill="1" applyBorder="1"/>
    <xf numFmtId="0" fontId="44" fillId="2" borderId="0" xfId="0" applyFont="1" applyFill="1" applyAlignment="1">
      <alignment horizontal="center"/>
    </xf>
    <xf numFmtId="43" fontId="44" fillId="2" borderId="0" xfId="1" applyFont="1" applyFill="1" applyBorder="1" applyAlignment="1">
      <alignment horizontal="right"/>
    </xf>
    <xf numFmtId="0" fontId="44" fillId="2" borderId="0" xfId="0" applyFont="1" applyFill="1" applyAlignment="1">
      <alignment horizontal="left" wrapText="1"/>
    </xf>
    <xf numFmtId="0" fontId="3" fillId="3" borderId="1" xfId="0" applyFont="1" applyFill="1" applyBorder="1" applyAlignment="1">
      <alignment horizontal="left"/>
    </xf>
    <xf numFmtId="43" fontId="3" fillId="3" borderId="2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45" fillId="3" borderId="4" xfId="0" applyFont="1" applyFill="1" applyBorder="1" applyAlignment="1">
      <alignment horizontal="center" vertical="center"/>
    </xf>
    <xf numFmtId="0" fontId="45" fillId="3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2" fillId="0" borderId="0" xfId="0" applyFont="1"/>
    <xf numFmtId="165" fontId="5" fillId="0" borderId="4" xfId="0" applyNumberFormat="1" applyFont="1" applyBorder="1" applyProtection="1">
      <protection locked="0"/>
    </xf>
    <xf numFmtId="171" fontId="5" fillId="0" borderId="4" xfId="0" applyNumberFormat="1" applyFont="1" applyBorder="1" applyProtection="1">
      <protection locked="0"/>
    </xf>
    <xf numFmtId="0" fontId="2" fillId="0" borderId="4" xfId="0" applyFont="1" applyBorder="1" applyAlignment="1">
      <alignment horizontal="left"/>
    </xf>
    <xf numFmtId="0" fontId="5" fillId="2" borderId="0" xfId="0" applyFont="1" applyFill="1"/>
    <xf numFmtId="2" fontId="2" fillId="2" borderId="4" xfId="0" applyNumberFormat="1" applyFont="1" applyFill="1" applyBorder="1"/>
    <xf numFmtId="0" fontId="2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center" wrapText="1"/>
    </xf>
    <xf numFmtId="4" fontId="5" fillId="37" borderId="4" xfId="0" applyNumberFormat="1" applyFont="1" applyFill="1" applyBorder="1" applyAlignment="1">
      <alignment horizontal="right" vertical="top"/>
    </xf>
    <xf numFmtId="0" fontId="2" fillId="2" borderId="4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46" fillId="0" borderId="4" xfId="0" applyFont="1" applyBorder="1" applyAlignment="1">
      <alignment horizontal="center" vertical="top"/>
    </xf>
    <xf numFmtId="0" fontId="2" fillId="0" borderId="0" xfId="0" applyFont="1" applyAlignment="1">
      <alignment wrapText="1"/>
    </xf>
    <xf numFmtId="14" fontId="46" fillId="0" borderId="4" xfId="0" applyNumberFormat="1" applyFont="1" applyBorder="1" applyAlignment="1">
      <alignment horizontal="center" vertical="top"/>
    </xf>
    <xf numFmtId="0" fontId="5" fillId="0" borderId="0" xfId="0" applyFont="1"/>
    <xf numFmtId="171" fontId="5" fillId="0" borderId="4" xfId="0" applyNumberFormat="1" applyFont="1" applyBorder="1" applyAlignment="1" applyProtection="1">
      <alignment horizontal="right"/>
      <protection locked="0"/>
    </xf>
    <xf numFmtId="49" fontId="5" fillId="0" borderId="4" xfId="0" quotePrefix="1" applyNumberFormat="1" applyFont="1" applyBorder="1" applyAlignment="1" applyProtection="1">
      <alignment wrapText="1"/>
      <protection locked="0"/>
    </xf>
    <xf numFmtId="0" fontId="6" fillId="3" borderId="1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/>
    <xf numFmtId="0" fontId="2" fillId="0" borderId="4" xfId="0" applyFont="1" applyBorder="1" applyAlignment="1">
      <alignment wrapText="1"/>
    </xf>
    <xf numFmtId="0" fontId="6" fillId="3" borderId="5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72" fontId="23" fillId="37" borderId="4" xfId="0" applyNumberFormat="1" applyFont="1" applyFill="1" applyBorder="1" applyAlignment="1">
      <alignment horizontal="center" vertical="top"/>
    </xf>
    <xf numFmtId="0" fontId="6" fillId="3" borderId="1" xfId="0" applyFont="1" applyFill="1" applyBorder="1"/>
    <xf numFmtId="43" fontId="6" fillId="3" borderId="4" xfId="1" applyFont="1" applyFill="1" applyBorder="1" applyAlignment="1">
      <alignment vertical="center"/>
    </xf>
    <xf numFmtId="0" fontId="5" fillId="0" borderId="4" xfId="0" applyFont="1" applyBorder="1" applyAlignment="1">
      <alignment horizontal="left" wrapText="1"/>
    </xf>
    <xf numFmtId="0" fontId="2" fillId="0" borderId="4" xfId="0" applyFont="1" applyBorder="1"/>
    <xf numFmtId="0" fontId="5" fillId="2" borderId="4" xfId="0" applyFont="1" applyFill="1" applyBorder="1" applyAlignment="1">
      <alignment horizontal="left" wrapText="1"/>
    </xf>
    <xf numFmtId="0" fontId="5" fillId="0" borderId="22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43" fontId="2" fillId="2" borderId="0" xfId="1" applyFont="1" applyFill="1" applyBorder="1" applyAlignment="1">
      <alignment horizontal="right"/>
    </xf>
    <xf numFmtId="0" fontId="5" fillId="2" borderId="0" xfId="0" applyFont="1" applyFill="1" applyAlignment="1">
      <alignment horizontal="left" wrapText="1"/>
    </xf>
    <xf numFmtId="43" fontId="2" fillId="2" borderId="0" xfId="1" applyFont="1" applyFill="1" applyAlignment="1">
      <alignment horizontal="right"/>
    </xf>
    <xf numFmtId="4" fontId="2" fillId="2" borderId="0" xfId="0" applyNumberFormat="1" applyFont="1" applyFill="1"/>
    <xf numFmtId="165" fontId="15" fillId="4" borderId="2" xfId="14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4" fontId="15" fillId="4" borderId="1" xfId="5" applyNumberFormat="1" applyFont="1" applyFill="1" applyBorder="1" applyAlignment="1">
      <alignment horizontal="center" vertical="center" wrapText="1"/>
    </xf>
    <xf numFmtId="14" fontId="15" fillId="4" borderId="2" xfId="5" applyNumberFormat="1" applyFont="1" applyFill="1" applyBorder="1" applyAlignment="1">
      <alignment horizontal="center" vertical="center" wrapText="1"/>
    </xf>
    <xf numFmtId="14" fontId="15" fillId="4" borderId="3" xfId="5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14" fontId="15" fillId="4" borderId="1" xfId="4" applyNumberFormat="1" applyFont="1" applyFill="1" applyBorder="1" applyAlignment="1">
      <alignment horizontal="center" vertical="center" wrapText="1"/>
    </xf>
    <xf numFmtId="14" fontId="15" fillId="4" borderId="2" xfId="4" applyNumberFormat="1" applyFont="1" applyFill="1" applyBorder="1" applyAlignment="1">
      <alignment horizontal="center" vertical="center" wrapText="1"/>
    </xf>
    <xf numFmtId="14" fontId="15" fillId="4" borderId="3" xfId="4" applyNumberFormat="1" applyFont="1" applyFill="1" applyBorder="1" applyAlignment="1">
      <alignment horizontal="center" vertical="center" wrapText="1"/>
    </xf>
    <xf numFmtId="0" fontId="6" fillId="2" borderId="0" xfId="7" applyFont="1" applyFill="1" applyAlignment="1">
      <alignment horizontal="center" vertical="center" wrapText="1"/>
    </xf>
    <xf numFmtId="0" fontId="6" fillId="2" borderId="6" xfId="7" applyFont="1" applyFill="1" applyBorder="1" applyAlignment="1">
      <alignment horizontal="center" vertical="center" wrapText="1"/>
    </xf>
    <xf numFmtId="14" fontId="14" fillId="4" borderId="4" xfId="5" applyNumberFormat="1" applyFont="1" applyFill="1" applyBorder="1" applyAlignment="1">
      <alignment horizontal="center" vertical="center" wrapText="1"/>
    </xf>
    <xf numFmtId="14" fontId="14" fillId="4" borderId="4" xfId="4" applyNumberFormat="1" applyFont="1" applyFill="1" applyBorder="1" applyAlignment="1">
      <alignment horizontal="center" vertical="center" wrapText="1"/>
    </xf>
    <xf numFmtId="14" fontId="13" fillId="4" borderId="1" xfId="3" applyNumberFormat="1" applyFont="1" applyFill="1" applyBorder="1" applyAlignment="1">
      <alignment horizontal="center" vertical="center" wrapText="1"/>
    </xf>
    <xf numFmtId="14" fontId="13" fillId="4" borderId="3" xfId="3" applyNumberFormat="1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/>
    </xf>
    <xf numFmtId="4" fontId="3" fillId="3" borderId="3" xfId="0" applyNumberFormat="1" applyFont="1" applyFill="1" applyBorder="1" applyAlignment="1">
      <alignment horizontal="center"/>
    </xf>
    <xf numFmtId="0" fontId="3" fillId="2" borderId="0" xfId="9" applyFont="1" applyFill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3023">
    <cellStyle name="20% - Акцент1" xfId="1215" builtinId="30" customBuiltin="1"/>
    <cellStyle name="20% - Акцент2" xfId="1218" builtinId="34" customBuiltin="1"/>
    <cellStyle name="20% - Акцент3" xfId="1221" builtinId="38" customBuiltin="1"/>
    <cellStyle name="20% - Акцент4" xfId="1224" builtinId="42" customBuiltin="1"/>
    <cellStyle name="20% - Акцент5" xfId="1227" builtinId="46" customBuiltin="1"/>
    <cellStyle name="20% - Акцент6" xfId="1230" builtinId="50" customBuiltin="1"/>
    <cellStyle name="40% - Акцент1" xfId="1216" builtinId="31" customBuiltin="1"/>
    <cellStyle name="40% - Акцент2" xfId="1219" builtinId="35" customBuiltin="1"/>
    <cellStyle name="40% - Акцент3" xfId="1222" builtinId="39" customBuiltin="1"/>
    <cellStyle name="40% - Акцент4" xfId="1225" builtinId="43" customBuiltin="1"/>
    <cellStyle name="40% - Акцент5" xfId="1228" builtinId="47" customBuiltin="1"/>
    <cellStyle name="40% - Акцент6" xfId="1231" builtinId="51" customBuiltin="1"/>
    <cellStyle name="60% — акцент1 2" xfId="1233"/>
    <cellStyle name="60% — акцент2 2" xfId="1234"/>
    <cellStyle name="60% — акцент3 2" xfId="1235"/>
    <cellStyle name="60% — акцент4 2" xfId="1236"/>
    <cellStyle name="60% — акцент5 2" xfId="1237"/>
    <cellStyle name="60% — акцент6 2" xfId="1238"/>
    <cellStyle name="Акцент1" xfId="1214" builtinId="29" customBuiltin="1"/>
    <cellStyle name="Акцент2" xfId="1217" builtinId="33" customBuiltin="1"/>
    <cellStyle name="Акцент3" xfId="1220" builtinId="37" customBuiltin="1"/>
    <cellStyle name="Акцент4" xfId="1223" builtinId="41" customBuiltin="1"/>
    <cellStyle name="Акцент5" xfId="1226" builtinId="45" customBuiltin="1"/>
    <cellStyle name="Акцент6" xfId="1229" builtinId="49" customBuiltin="1"/>
    <cellStyle name="Ввод " xfId="1205" builtinId="20" customBuiltin="1"/>
    <cellStyle name="Вывод" xfId="1206" builtinId="21" customBuiltin="1"/>
    <cellStyle name="Вычисление" xfId="1207" builtinId="22" customBuiltin="1"/>
    <cellStyle name="Гиперссылка 2" xfId="602"/>
    <cellStyle name="Заголовок 1" xfId="1199" builtinId="16" customBuiltin="1"/>
    <cellStyle name="Заголовок 2" xfId="1200" builtinId="17" customBuiltin="1"/>
    <cellStyle name="Заголовок 3" xfId="1201" builtinId="18" customBuiltin="1"/>
    <cellStyle name="Заголовок 4" xfId="1202" builtinId="19" customBuiltin="1"/>
    <cellStyle name="Итог" xfId="1213" builtinId="25" customBuiltin="1"/>
    <cellStyle name="Контрольная ячейка" xfId="1209" builtinId="23" customBuiltin="1"/>
    <cellStyle name="Название" xfId="1198" builtinId="15" customBuiltin="1"/>
    <cellStyle name="Нейтральный 2" xfId="1232"/>
    <cellStyle name="Обычный" xfId="0" builtinId="0"/>
    <cellStyle name="Обычный 2" xfId="604"/>
    <cellStyle name="Обычный 2 2" xfId="8"/>
    <cellStyle name="Обычный 2 2 2" xfId="2"/>
    <cellStyle name="Обычный 2 3" xfId="11"/>
    <cellStyle name="Обычный 2 4" xfId="7"/>
    <cellStyle name="Обычный 3 2" xfId="9"/>
    <cellStyle name="Обычный 8" xfId="13"/>
    <cellStyle name="Плохой" xfId="1204" builtinId="27" customBuiltin="1"/>
    <cellStyle name="Пояснение" xfId="1212" builtinId="53" customBuiltin="1"/>
    <cellStyle name="Примечание" xfId="1211" builtinId="10" customBuiltin="1"/>
    <cellStyle name="Связанная ячейка" xfId="1208" builtinId="24" customBuiltin="1"/>
    <cellStyle name="Текст предупреждения" xfId="1210" builtinId="11" customBuiltin="1"/>
    <cellStyle name="Финансовый" xfId="14" builtinId="3"/>
    <cellStyle name="Финансовый 10" xfId="3"/>
    <cellStyle name="Финансовый 11" xfId="5"/>
    <cellStyle name="Финансовый 12" xfId="1239"/>
    <cellStyle name="Финансовый 13" xfId="1240"/>
    <cellStyle name="Финансовый 2" xfId="15"/>
    <cellStyle name="Финансовый 2 2" xfId="1"/>
    <cellStyle name="Финансовый 2 2 2" xfId="12"/>
    <cellStyle name="Финансовый 2 2 2 10" xfId="17"/>
    <cellStyle name="Финансовый 2 2 2 10 2" xfId="303"/>
    <cellStyle name="Финансовый 2 2 2 10 2 2" xfId="550"/>
    <cellStyle name="Финансовый 2 2 2 10 2 2 2" xfId="1141"/>
    <cellStyle name="Финансовый 2 2 2 10 2 2 3" xfId="1242"/>
    <cellStyle name="Финансовый 2 2 2 10 2 2 4" xfId="1243"/>
    <cellStyle name="Финансовый 2 2 2 10 2 2 5" xfId="1244"/>
    <cellStyle name="Финансовый 2 2 2 10 2 2 6" xfId="1245"/>
    <cellStyle name="Финансовый 2 2 2 10 2 3" xfId="894"/>
    <cellStyle name="Финансовый 2 2 2 10 2 4" xfId="1246"/>
    <cellStyle name="Финансовый 2 2 2 10 2 5" xfId="1247"/>
    <cellStyle name="Финансовый 2 2 2 10 2 6" xfId="1248"/>
    <cellStyle name="Финансовый 2 2 2 10 3" xfId="147"/>
    <cellStyle name="Финансовый 2 2 2 10 3 2" xfId="738"/>
    <cellStyle name="Финансовый 2 2 2 10 3 3" xfId="1249"/>
    <cellStyle name="Финансовый 2 2 2 10 3 4" xfId="1250"/>
    <cellStyle name="Финансовый 2 2 2 10 3 5" xfId="1251"/>
    <cellStyle name="Финансовый 2 2 2 10 3 6" xfId="1252"/>
    <cellStyle name="Финансовый 2 2 2 10 4" xfId="394"/>
    <cellStyle name="Финансовый 2 2 2 10 4 2" xfId="985"/>
    <cellStyle name="Финансовый 2 2 2 10 5" xfId="608"/>
    <cellStyle name="Финансовый 2 2 2 10 6" xfId="1253"/>
    <cellStyle name="Финансовый 2 2 2 10 7" xfId="1254"/>
    <cellStyle name="Финансовый 2 2 2 10 8" xfId="1255"/>
    <cellStyle name="Финансовый 2 2 2 11" xfId="18"/>
    <cellStyle name="Финансовый 2 2 2 11 2" xfId="316"/>
    <cellStyle name="Финансовый 2 2 2 11 2 2" xfId="563"/>
    <cellStyle name="Финансовый 2 2 2 11 2 2 2" xfId="1154"/>
    <cellStyle name="Финансовый 2 2 2 11 2 2 3" xfId="1256"/>
    <cellStyle name="Финансовый 2 2 2 11 2 2 4" xfId="1257"/>
    <cellStyle name="Финансовый 2 2 2 11 2 2 5" xfId="1258"/>
    <cellStyle name="Финансовый 2 2 2 11 2 2 6" xfId="1259"/>
    <cellStyle name="Финансовый 2 2 2 11 2 3" xfId="907"/>
    <cellStyle name="Финансовый 2 2 2 11 2 4" xfId="1260"/>
    <cellStyle name="Финансовый 2 2 2 11 2 5" xfId="1261"/>
    <cellStyle name="Финансовый 2 2 2 11 2 6" xfId="1262"/>
    <cellStyle name="Финансовый 2 2 2 11 3" xfId="160"/>
    <cellStyle name="Финансовый 2 2 2 11 3 2" xfId="751"/>
    <cellStyle name="Финансовый 2 2 2 11 3 3" xfId="1263"/>
    <cellStyle name="Финансовый 2 2 2 11 3 4" xfId="1264"/>
    <cellStyle name="Финансовый 2 2 2 11 3 5" xfId="1265"/>
    <cellStyle name="Финансовый 2 2 2 11 3 6" xfId="1266"/>
    <cellStyle name="Финансовый 2 2 2 11 4" xfId="407"/>
    <cellStyle name="Финансовый 2 2 2 11 4 2" xfId="998"/>
    <cellStyle name="Финансовый 2 2 2 11 5" xfId="609"/>
    <cellStyle name="Финансовый 2 2 2 11 6" xfId="1267"/>
    <cellStyle name="Финансовый 2 2 2 11 7" xfId="1268"/>
    <cellStyle name="Финансовый 2 2 2 11 8" xfId="1269"/>
    <cellStyle name="Финансовый 2 2 2 12" xfId="199"/>
    <cellStyle name="Финансовый 2 2 2 12 2" xfId="446"/>
    <cellStyle name="Финансовый 2 2 2 12 2 2" xfId="1037"/>
    <cellStyle name="Финансовый 2 2 2 12 2 3" xfId="1270"/>
    <cellStyle name="Финансовый 2 2 2 12 2 4" xfId="1271"/>
    <cellStyle name="Финансовый 2 2 2 12 2 5" xfId="1272"/>
    <cellStyle name="Финансовый 2 2 2 12 2 6" xfId="1273"/>
    <cellStyle name="Финансовый 2 2 2 12 3" xfId="790"/>
    <cellStyle name="Финансовый 2 2 2 12 4" xfId="1274"/>
    <cellStyle name="Финансовый 2 2 2 12 5" xfId="1275"/>
    <cellStyle name="Финансовый 2 2 2 12 6" xfId="1276"/>
    <cellStyle name="Финансовый 2 2 2 13" xfId="212"/>
    <cellStyle name="Финансовый 2 2 2 13 2" xfId="459"/>
    <cellStyle name="Финансовый 2 2 2 13 2 2" xfId="1050"/>
    <cellStyle name="Финансовый 2 2 2 13 2 3" xfId="1277"/>
    <cellStyle name="Финансовый 2 2 2 13 2 4" xfId="1278"/>
    <cellStyle name="Финансовый 2 2 2 13 2 5" xfId="1279"/>
    <cellStyle name="Финансовый 2 2 2 13 2 6" xfId="1280"/>
    <cellStyle name="Финансовый 2 2 2 13 3" xfId="803"/>
    <cellStyle name="Финансовый 2 2 2 13 4" xfId="1281"/>
    <cellStyle name="Финансовый 2 2 2 13 5" xfId="1282"/>
    <cellStyle name="Финансовый 2 2 2 13 6" xfId="1283"/>
    <cellStyle name="Финансовый 2 2 2 14" xfId="225"/>
    <cellStyle name="Финансовый 2 2 2 14 2" xfId="472"/>
    <cellStyle name="Финансовый 2 2 2 14 2 2" xfId="1063"/>
    <cellStyle name="Финансовый 2 2 2 14 2 3" xfId="1284"/>
    <cellStyle name="Финансовый 2 2 2 14 2 4" xfId="1285"/>
    <cellStyle name="Финансовый 2 2 2 14 2 5" xfId="1286"/>
    <cellStyle name="Финансовый 2 2 2 14 2 6" xfId="1287"/>
    <cellStyle name="Финансовый 2 2 2 14 3" xfId="816"/>
    <cellStyle name="Финансовый 2 2 2 14 4" xfId="1288"/>
    <cellStyle name="Финансовый 2 2 2 14 5" xfId="1289"/>
    <cellStyle name="Финансовый 2 2 2 14 6" xfId="1290"/>
    <cellStyle name="Финансовый 2 2 2 15" xfId="264"/>
    <cellStyle name="Финансовый 2 2 2 15 2" xfId="511"/>
    <cellStyle name="Финансовый 2 2 2 15 2 2" xfId="1102"/>
    <cellStyle name="Финансовый 2 2 2 15 2 3" xfId="1291"/>
    <cellStyle name="Финансовый 2 2 2 15 2 4" xfId="1292"/>
    <cellStyle name="Финансовый 2 2 2 15 2 5" xfId="1293"/>
    <cellStyle name="Финансовый 2 2 2 15 2 6" xfId="1294"/>
    <cellStyle name="Финансовый 2 2 2 15 3" xfId="855"/>
    <cellStyle name="Финансовый 2 2 2 15 4" xfId="1295"/>
    <cellStyle name="Финансовый 2 2 2 15 5" xfId="1296"/>
    <cellStyle name="Финансовый 2 2 2 15 6" xfId="1297"/>
    <cellStyle name="Финансовый 2 2 2 16" xfId="108"/>
    <cellStyle name="Финансовый 2 2 2 16 2" xfId="699"/>
    <cellStyle name="Финансовый 2 2 2 16 3" xfId="1298"/>
    <cellStyle name="Финансовый 2 2 2 16 4" xfId="1299"/>
    <cellStyle name="Финансовый 2 2 2 16 5" xfId="1300"/>
    <cellStyle name="Финансовый 2 2 2 16 6" xfId="1301"/>
    <cellStyle name="Финансовый 2 2 2 17" xfId="355"/>
    <cellStyle name="Финансовый 2 2 2 17 2" xfId="946"/>
    <cellStyle name="Финансовый 2 2 2 17 3" xfId="1302"/>
    <cellStyle name="Финансовый 2 2 2 17 4" xfId="1303"/>
    <cellStyle name="Финансовый 2 2 2 17 5" xfId="1304"/>
    <cellStyle name="Финансовый 2 2 2 17 6" xfId="1305"/>
    <cellStyle name="Финансовый 2 2 2 18" xfId="605"/>
    <cellStyle name="Финансовый 2 2 2 19" xfId="1194"/>
    <cellStyle name="Финансовый 2 2 2 2" xfId="19"/>
    <cellStyle name="Финансовый 2 2 2 2 10" xfId="226"/>
    <cellStyle name="Финансовый 2 2 2 2 10 2" xfId="473"/>
    <cellStyle name="Финансовый 2 2 2 2 10 2 2" xfId="1064"/>
    <cellStyle name="Финансовый 2 2 2 2 10 2 3" xfId="1306"/>
    <cellStyle name="Финансовый 2 2 2 2 10 2 4" xfId="1307"/>
    <cellStyle name="Финансовый 2 2 2 2 10 2 5" xfId="1308"/>
    <cellStyle name="Финансовый 2 2 2 2 10 2 6" xfId="1309"/>
    <cellStyle name="Финансовый 2 2 2 2 10 3" xfId="817"/>
    <cellStyle name="Финансовый 2 2 2 2 10 4" xfId="1310"/>
    <cellStyle name="Финансовый 2 2 2 2 10 5" xfId="1311"/>
    <cellStyle name="Финансовый 2 2 2 2 10 6" xfId="1312"/>
    <cellStyle name="Финансовый 2 2 2 2 11" xfId="265"/>
    <cellStyle name="Финансовый 2 2 2 2 11 2" xfId="512"/>
    <cellStyle name="Финансовый 2 2 2 2 11 2 2" xfId="1103"/>
    <cellStyle name="Финансовый 2 2 2 2 11 2 3" xfId="1313"/>
    <cellStyle name="Финансовый 2 2 2 2 11 2 4" xfId="1314"/>
    <cellStyle name="Финансовый 2 2 2 2 11 2 5" xfId="1315"/>
    <cellStyle name="Финансовый 2 2 2 2 11 2 6" xfId="1316"/>
    <cellStyle name="Финансовый 2 2 2 2 11 3" xfId="856"/>
    <cellStyle name="Финансовый 2 2 2 2 11 4" xfId="1317"/>
    <cellStyle name="Финансовый 2 2 2 2 11 5" xfId="1318"/>
    <cellStyle name="Финансовый 2 2 2 2 11 6" xfId="1319"/>
    <cellStyle name="Финансовый 2 2 2 2 12" xfId="109"/>
    <cellStyle name="Финансовый 2 2 2 2 12 2" xfId="700"/>
    <cellStyle name="Финансовый 2 2 2 2 12 3" xfId="1320"/>
    <cellStyle name="Финансовый 2 2 2 2 12 4" xfId="1321"/>
    <cellStyle name="Финансовый 2 2 2 2 12 5" xfId="1322"/>
    <cellStyle name="Финансовый 2 2 2 2 12 6" xfId="1323"/>
    <cellStyle name="Финансовый 2 2 2 2 13" xfId="356"/>
    <cellStyle name="Финансовый 2 2 2 2 13 2" xfId="947"/>
    <cellStyle name="Финансовый 2 2 2 2 13 3" xfId="1324"/>
    <cellStyle name="Финансовый 2 2 2 2 13 4" xfId="1325"/>
    <cellStyle name="Финансовый 2 2 2 2 13 5" xfId="1326"/>
    <cellStyle name="Финансовый 2 2 2 2 13 6" xfId="1327"/>
    <cellStyle name="Финансовый 2 2 2 2 14" xfId="610"/>
    <cellStyle name="Финансовый 2 2 2 2 15" xfId="1195"/>
    <cellStyle name="Финансовый 2 2 2 2 16" xfId="1328"/>
    <cellStyle name="Финансовый 2 2 2 2 17" xfId="1329"/>
    <cellStyle name="Финансовый 2 2 2 2 18" xfId="1330"/>
    <cellStyle name="Финансовый 2 2 2 2 2" xfId="20"/>
    <cellStyle name="Финансовый 2 2 2 2 2 10" xfId="113"/>
    <cellStyle name="Финансовый 2 2 2 2 2 10 2" xfId="704"/>
    <cellStyle name="Финансовый 2 2 2 2 2 10 3" xfId="1331"/>
    <cellStyle name="Финансовый 2 2 2 2 2 10 4" xfId="1332"/>
    <cellStyle name="Финансовый 2 2 2 2 2 10 5" xfId="1333"/>
    <cellStyle name="Финансовый 2 2 2 2 2 10 6" xfId="1334"/>
    <cellStyle name="Финансовый 2 2 2 2 2 11" xfId="360"/>
    <cellStyle name="Финансовый 2 2 2 2 2 11 2" xfId="951"/>
    <cellStyle name="Финансовый 2 2 2 2 2 11 3" xfId="1335"/>
    <cellStyle name="Финансовый 2 2 2 2 2 11 4" xfId="1336"/>
    <cellStyle name="Финансовый 2 2 2 2 2 11 5" xfId="1337"/>
    <cellStyle name="Финансовый 2 2 2 2 2 11 6" xfId="1338"/>
    <cellStyle name="Финансовый 2 2 2 2 2 12" xfId="611"/>
    <cellStyle name="Финансовый 2 2 2 2 2 13" xfId="1339"/>
    <cellStyle name="Финансовый 2 2 2 2 2 14" xfId="1340"/>
    <cellStyle name="Финансовый 2 2 2 2 2 15" xfId="1341"/>
    <cellStyle name="Финансовый 2 2 2 2 2 2" xfId="21"/>
    <cellStyle name="Финансовый 2 2 2 2 2 2 10" xfId="1342"/>
    <cellStyle name="Финансовый 2 2 2 2 2 2 2" xfId="22"/>
    <cellStyle name="Финансовый 2 2 2 2 2 2 2 2" xfId="334"/>
    <cellStyle name="Финансовый 2 2 2 2 2 2 2 2 2" xfId="581"/>
    <cellStyle name="Финансовый 2 2 2 2 2 2 2 2 2 2" xfId="1172"/>
    <cellStyle name="Финансовый 2 2 2 2 2 2 2 2 2 3" xfId="1343"/>
    <cellStyle name="Финансовый 2 2 2 2 2 2 2 2 2 4" xfId="1344"/>
    <cellStyle name="Финансовый 2 2 2 2 2 2 2 2 2 5" xfId="1345"/>
    <cellStyle name="Финансовый 2 2 2 2 2 2 2 2 2 6" xfId="1346"/>
    <cellStyle name="Финансовый 2 2 2 2 2 2 2 2 3" xfId="925"/>
    <cellStyle name="Финансовый 2 2 2 2 2 2 2 2 4" xfId="1347"/>
    <cellStyle name="Финансовый 2 2 2 2 2 2 2 2 5" xfId="1348"/>
    <cellStyle name="Финансовый 2 2 2 2 2 2 2 2 6" xfId="1349"/>
    <cellStyle name="Финансовый 2 2 2 2 2 2 2 3" xfId="178"/>
    <cellStyle name="Финансовый 2 2 2 2 2 2 2 3 2" xfId="769"/>
    <cellStyle name="Финансовый 2 2 2 2 2 2 2 3 3" xfId="1350"/>
    <cellStyle name="Финансовый 2 2 2 2 2 2 2 3 4" xfId="1351"/>
    <cellStyle name="Финансовый 2 2 2 2 2 2 2 3 5" xfId="1352"/>
    <cellStyle name="Финансовый 2 2 2 2 2 2 2 3 6" xfId="1353"/>
    <cellStyle name="Финансовый 2 2 2 2 2 2 2 4" xfId="425"/>
    <cellStyle name="Финансовый 2 2 2 2 2 2 2 4 2" xfId="1016"/>
    <cellStyle name="Финансовый 2 2 2 2 2 2 2 5" xfId="613"/>
    <cellStyle name="Финансовый 2 2 2 2 2 2 2 6" xfId="1354"/>
    <cellStyle name="Финансовый 2 2 2 2 2 2 2 7" xfId="1355"/>
    <cellStyle name="Финансовый 2 2 2 2 2 2 2 8" xfId="1356"/>
    <cellStyle name="Финансовый 2 2 2 2 2 2 3" xfId="243"/>
    <cellStyle name="Финансовый 2 2 2 2 2 2 3 2" xfId="490"/>
    <cellStyle name="Финансовый 2 2 2 2 2 2 3 2 2" xfId="1081"/>
    <cellStyle name="Финансовый 2 2 2 2 2 2 3 2 3" xfId="1357"/>
    <cellStyle name="Финансовый 2 2 2 2 2 2 3 2 4" xfId="1358"/>
    <cellStyle name="Финансовый 2 2 2 2 2 2 3 2 5" xfId="1359"/>
    <cellStyle name="Финансовый 2 2 2 2 2 2 3 2 6" xfId="1360"/>
    <cellStyle name="Финансовый 2 2 2 2 2 2 3 3" xfId="834"/>
    <cellStyle name="Финансовый 2 2 2 2 2 2 3 4" xfId="1361"/>
    <cellStyle name="Финансовый 2 2 2 2 2 2 3 5" xfId="1362"/>
    <cellStyle name="Финансовый 2 2 2 2 2 2 3 6" xfId="1363"/>
    <cellStyle name="Финансовый 2 2 2 2 2 2 4" xfId="282"/>
    <cellStyle name="Финансовый 2 2 2 2 2 2 4 2" xfId="529"/>
    <cellStyle name="Финансовый 2 2 2 2 2 2 4 2 2" xfId="1120"/>
    <cellStyle name="Финансовый 2 2 2 2 2 2 4 2 3" xfId="1364"/>
    <cellStyle name="Финансовый 2 2 2 2 2 2 4 2 4" xfId="1365"/>
    <cellStyle name="Финансовый 2 2 2 2 2 2 4 2 5" xfId="1366"/>
    <cellStyle name="Финансовый 2 2 2 2 2 2 4 2 6" xfId="1367"/>
    <cellStyle name="Финансовый 2 2 2 2 2 2 4 3" xfId="873"/>
    <cellStyle name="Финансовый 2 2 2 2 2 2 4 4" xfId="1368"/>
    <cellStyle name="Финансовый 2 2 2 2 2 2 4 5" xfId="1369"/>
    <cellStyle name="Финансовый 2 2 2 2 2 2 4 6" xfId="1370"/>
    <cellStyle name="Финансовый 2 2 2 2 2 2 5" xfId="126"/>
    <cellStyle name="Финансовый 2 2 2 2 2 2 5 2" xfId="717"/>
    <cellStyle name="Финансовый 2 2 2 2 2 2 5 3" xfId="1371"/>
    <cellStyle name="Финансовый 2 2 2 2 2 2 5 4" xfId="1372"/>
    <cellStyle name="Финансовый 2 2 2 2 2 2 5 5" xfId="1373"/>
    <cellStyle name="Финансовый 2 2 2 2 2 2 5 6" xfId="1374"/>
    <cellStyle name="Финансовый 2 2 2 2 2 2 6" xfId="373"/>
    <cellStyle name="Финансовый 2 2 2 2 2 2 6 2" xfId="964"/>
    <cellStyle name="Финансовый 2 2 2 2 2 2 7" xfId="612"/>
    <cellStyle name="Финансовый 2 2 2 2 2 2 8" xfId="1375"/>
    <cellStyle name="Финансовый 2 2 2 2 2 2 9" xfId="1376"/>
    <cellStyle name="Финансовый 2 2 2 2 2 3" xfId="23"/>
    <cellStyle name="Финансовый 2 2 2 2 2 3 10" xfId="1377"/>
    <cellStyle name="Финансовый 2 2 2 2 2 3 2" xfId="24"/>
    <cellStyle name="Финансовый 2 2 2 2 2 3 2 2" xfId="347"/>
    <cellStyle name="Финансовый 2 2 2 2 2 3 2 2 2" xfId="594"/>
    <cellStyle name="Финансовый 2 2 2 2 2 3 2 2 2 2" xfId="1185"/>
    <cellStyle name="Финансовый 2 2 2 2 2 3 2 2 2 3" xfId="1378"/>
    <cellStyle name="Финансовый 2 2 2 2 2 3 2 2 2 4" xfId="1379"/>
    <cellStyle name="Финансовый 2 2 2 2 2 3 2 2 2 5" xfId="1380"/>
    <cellStyle name="Финансовый 2 2 2 2 2 3 2 2 2 6" xfId="1381"/>
    <cellStyle name="Финансовый 2 2 2 2 2 3 2 2 3" xfId="938"/>
    <cellStyle name="Финансовый 2 2 2 2 2 3 2 2 4" xfId="1382"/>
    <cellStyle name="Финансовый 2 2 2 2 2 3 2 2 5" xfId="1383"/>
    <cellStyle name="Финансовый 2 2 2 2 2 3 2 2 6" xfId="1384"/>
    <cellStyle name="Финансовый 2 2 2 2 2 3 2 3" xfId="191"/>
    <cellStyle name="Финансовый 2 2 2 2 2 3 2 3 2" xfId="782"/>
    <cellStyle name="Финансовый 2 2 2 2 2 3 2 3 3" xfId="1385"/>
    <cellStyle name="Финансовый 2 2 2 2 2 3 2 3 4" xfId="1386"/>
    <cellStyle name="Финансовый 2 2 2 2 2 3 2 3 5" xfId="1387"/>
    <cellStyle name="Финансовый 2 2 2 2 2 3 2 3 6" xfId="1388"/>
    <cellStyle name="Финансовый 2 2 2 2 2 3 2 4" xfId="438"/>
    <cellStyle name="Финансовый 2 2 2 2 2 3 2 4 2" xfId="1029"/>
    <cellStyle name="Финансовый 2 2 2 2 2 3 2 5" xfId="615"/>
    <cellStyle name="Финансовый 2 2 2 2 2 3 2 6" xfId="1389"/>
    <cellStyle name="Финансовый 2 2 2 2 2 3 2 7" xfId="1390"/>
    <cellStyle name="Финансовый 2 2 2 2 2 3 2 8" xfId="1391"/>
    <cellStyle name="Финансовый 2 2 2 2 2 3 3" xfId="256"/>
    <cellStyle name="Финансовый 2 2 2 2 2 3 3 2" xfId="503"/>
    <cellStyle name="Финансовый 2 2 2 2 2 3 3 2 2" xfId="1094"/>
    <cellStyle name="Финансовый 2 2 2 2 2 3 3 2 3" xfId="1392"/>
    <cellStyle name="Финансовый 2 2 2 2 2 3 3 2 4" xfId="1393"/>
    <cellStyle name="Финансовый 2 2 2 2 2 3 3 2 5" xfId="1394"/>
    <cellStyle name="Финансовый 2 2 2 2 2 3 3 2 6" xfId="1395"/>
    <cellStyle name="Финансовый 2 2 2 2 2 3 3 3" xfId="847"/>
    <cellStyle name="Финансовый 2 2 2 2 2 3 3 4" xfId="1396"/>
    <cellStyle name="Финансовый 2 2 2 2 2 3 3 5" xfId="1397"/>
    <cellStyle name="Финансовый 2 2 2 2 2 3 3 6" xfId="1398"/>
    <cellStyle name="Финансовый 2 2 2 2 2 3 4" xfId="295"/>
    <cellStyle name="Финансовый 2 2 2 2 2 3 4 2" xfId="542"/>
    <cellStyle name="Финансовый 2 2 2 2 2 3 4 2 2" xfId="1133"/>
    <cellStyle name="Финансовый 2 2 2 2 2 3 4 2 3" xfId="1399"/>
    <cellStyle name="Финансовый 2 2 2 2 2 3 4 2 4" xfId="1400"/>
    <cellStyle name="Финансовый 2 2 2 2 2 3 4 2 5" xfId="1401"/>
    <cellStyle name="Финансовый 2 2 2 2 2 3 4 2 6" xfId="1402"/>
    <cellStyle name="Финансовый 2 2 2 2 2 3 4 3" xfId="886"/>
    <cellStyle name="Финансовый 2 2 2 2 2 3 4 4" xfId="1403"/>
    <cellStyle name="Финансовый 2 2 2 2 2 3 4 5" xfId="1404"/>
    <cellStyle name="Финансовый 2 2 2 2 2 3 4 6" xfId="1405"/>
    <cellStyle name="Финансовый 2 2 2 2 2 3 5" xfId="139"/>
    <cellStyle name="Финансовый 2 2 2 2 2 3 5 2" xfId="730"/>
    <cellStyle name="Финансовый 2 2 2 2 2 3 5 3" xfId="1406"/>
    <cellStyle name="Финансовый 2 2 2 2 2 3 5 4" xfId="1407"/>
    <cellStyle name="Финансовый 2 2 2 2 2 3 5 5" xfId="1408"/>
    <cellStyle name="Финансовый 2 2 2 2 2 3 5 6" xfId="1409"/>
    <cellStyle name="Финансовый 2 2 2 2 2 3 6" xfId="386"/>
    <cellStyle name="Финансовый 2 2 2 2 2 3 6 2" xfId="977"/>
    <cellStyle name="Финансовый 2 2 2 2 2 3 7" xfId="614"/>
    <cellStyle name="Финансовый 2 2 2 2 2 3 8" xfId="1410"/>
    <cellStyle name="Финансовый 2 2 2 2 2 3 9" xfId="1411"/>
    <cellStyle name="Финансовый 2 2 2 2 2 4" xfId="25"/>
    <cellStyle name="Финансовый 2 2 2 2 2 4 2" xfId="308"/>
    <cellStyle name="Финансовый 2 2 2 2 2 4 2 2" xfId="555"/>
    <cellStyle name="Финансовый 2 2 2 2 2 4 2 2 2" xfId="1146"/>
    <cellStyle name="Финансовый 2 2 2 2 2 4 2 2 3" xfId="1412"/>
    <cellStyle name="Финансовый 2 2 2 2 2 4 2 2 4" xfId="1413"/>
    <cellStyle name="Финансовый 2 2 2 2 2 4 2 2 5" xfId="1414"/>
    <cellStyle name="Финансовый 2 2 2 2 2 4 2 2 6" xfId="1415"/>
    <cellStyle name="Финансовый 2 2 2 2 2 4 2 3" xfId="899"/>
    <cellStyle name="Финансовый 2 2 2 2 2 4 2 4" xfId="1416"/>
    <cellStyle name="Финансовый 2 2 2 2 2 4 2 5" xfId="1417"/>
    <cellStyle name="Финансовый 2 2 2 2 2 4 2 6" xfId="1418"/>
    <cellStyle name="Финансовый 2 2 2 2 2 4 3" xfId="152"/>
    <cellStyle name="Финансовый 2 2 2 2 2 4 3 2" xfId="743"/>
    <cellStyle name="Финансовый 2 2 2 2 2 4 3 3" xfId="1419"/>
    <cellStyle name="Финансовый 2 2 2 2 2 4 3 4" xfId="1420"/>
    <cellStyle name="Финансовый 2 2 2 2 2 4 3 5" xfId="1421"/>
    <cellStyle name="Финансовый 2 2 2 2 2 4 3 6" xfId="1422"/>
    <cellStyle name="Финансовый 2 2 2 2 2 4 4" xfId="399"/>
    <cellStyle name="Финансовый 2 2 2 2 2 4 4 2" xfId="990"/>
    <cellStyle name="Финансовый 2 2 2 2 2 4 5" xfId="616"/>
    <cellStyle name="Финансовый 2 2 2 2 2 4 6" xfId="1423"/>
    <cellStyle name="Финансовый 2 2 2 2 2 4 7" xfId="1424"/>
    <cellStyle name="Финансовый 2 2 2 2 2 4 8" xfId="1425"/>
    <cellStyle name="Финансовый 2 2 2 2 2 5" xfId="26"/>
    <cellStyle name="Финансовый 2 2 2 2 2 5 2" xfId="321"/>
    <cellStyle name="Финансовый 2 2 2 2 2 5 2 2" xfId="568"/>
    <cellStyle name="Финансовый 2 2 2 2 2 5 2 2 2" xfId="1159"/>
    <cellStyle name="Финансовый 2 2 2 2 2 5 2 2 3" xfId="1426"/>
    <cellStyle name="Финансовый 2 2 2 2 2 5 2 2 4" xfId="1427"/>
    <cellStyle name="Финансовый 2 2 2 2 2 5 2 2 5" xfId="1428"/>
    <cellStyle name="Финансовый 2 2 2 2 2 5 2 2 6" xfId="1429"/>
    <cellStyle name="Финансовый 2 2 2 2 2 5 2 3" xfId="912"/>
    <cellStyle name="Финансовый 2 2 2 2 2 5 2 4" xfId="1430"/>
    <cellStyle name="Финансовый 2 2 2 2 2 5 2 5" xfId="1431"/>
    <cellStyle name="Финансовый 2 2 2 2 2 5 2 6" xfId="1432"/>
    <cellStyle name="Финансовый 2 2 2 2 2 5 3" xfId="165"/>
    <cellStyle name="Финансовый 2 2 2 2 2 5 3 2" xfId="756"/>
    <cellStyle name="Финансовый 2 2 2 2 2 5 3 3" xfId="1433"/>
    <cellStyle name="Финансовый 2 2 2 2 2 5 3 4" xfId="1434"/>
    <cellStyle name="Финансовый 2 2 2 2 2 5 3 5" xfId="1435"/>
    <cellStyle name="Финансовый 2 2 2 2 2 5 3 6" xfId="1436"/>
    <cellStyle name="Финансовый 2 2 2 2 2 5 4" xfId="412"/>
    <cellStyle name="Финансовый 2 2 2 2 2 5 4 2" xfId="1003"/>
    <cellStyle name="Финансовый 2 2 2 2 2 5 5" xfId="617"/>
    <cellStyle name="Финансовый 2 2 2 2 2 5 6" xfId="1437"/>
    <cellStyle name="Финансовый 2 2 2 2 2 5 7" xfId="1438"/>
    <cellStyle name="Финансовый 2 2 2 2 2 5 8" xfId="1439"/>
    <cellStyle name="Финансовый 2 2 2 2 2 6" xfId="204"/>
    <cellStyle name="Финансовый 2 2 2 2 2 6 2" xfId="451"/>
    <cellStyle name="Финансовый 2 2 2 2 2 6 2 2" xfId="1042"/>
    <cellStyle name="Финансовый 2 2 2 2 2 6 2 3" xfId="1440"/>
    <cellStyle name="Финансовый 2 2 2 2 2 6 2 4" xfId="1441"/>
    <cellStyle name="Финансовый 2 2 2 2 2 6 2 5" xfId="1442"/>
    <cellStyle name="Финансовый 2 2 2 2 2 6 2 6" xfId="1443"/>
    <cellStyle name="Финансовый 2 2 2 2 2 6 3" xfId="795"/>
    <cellStyle name="Финансовый 2 2 2 2 2 6 4" xfId="1444"/>
    <cellStyle name="Финансовый 2 2 2 2 2 6 5" xfId="1445"/>
    <cellStyle name="Финансовый 2 2 2 2 2 6 6" xfId="1446"/>
    <cellStyle name="Финансовый 2 2 2 2 2 7" xfId="217"/>
    <cellStyle name="Финансовый 2 2 2 2 2 7 2" xfId="464"/>
    <cellStyle name="Финансовый 2 2 2 2 2 7 2 2" xfId="1055"/>
    <cellStyle name="Финансовый 2 2 2 2 2 7 2 3" xfId="1447"/>
    <cellStyle name="Финансовый 2 2 2 2 2 7 2 4" xfId="1448"/>
    <cellStyle name="Финансовый 2 2 2 2 2 7 2 5" xfId="1449"/>
    <cellStyle name="Финансовый 2 2 2 2 2 7 2 6" xfId="1450"/>
    <cellStyle name="Финансовый 2 2 2 2 2 7 3" xfId="808"/>
    <cellStyle name="Финансовый 2 2 2 2 2 7 4" xfId="1451"/>
    <cellStyle name="Финансовый 2 2 2 2 2 7 5" xfId="1452"/>
    <cellStyle name="Финансовый 2 2 2 2 2 7 6" xfId="1453"/>
    <cellStyle name="Финансовый 2 2 2 2 2 8" xfId="230"/>
    <cellStyle name="Финансовый 2 2 2 2 2 8 2" xfId="477"/>
    <cellStyle name="Финансовый 2 2 2 2 2 8 2 2" xfId="1068"/>
    <cellStyle name="Финансовый 2 2 2 2 2 8 2 3" xfId="1454"/>
    <cellStyle name="Финансовый 2 2 2 2 2 8 2 4" xfId="1455"/>
    <cellStyle name="Финансовый 2 2 2 2 2 8 2 5" xfId="1456"/>
    <cellStyle name="Финансовый 2 2 2 2 2 8 2 6" xfId="1457"/>
    <cellStyle name="Финансовый 2 2 2 2 2 8 3" xfId="821"/>
    <cellStyle name="Финансовый 2 2 2 2 2 8 4" xfId="1458"/>
    <cellStyle name="Финансовый 2 2 2 2 2 8 5" xfId="1459"/>
    <cellStyle name="Финансовый 2 2 2 2 2 8 6" xfId="1460"/>
    <cellStyle name="Финансовый 2 2 2 2 2 9" xfId="269"/>
    <cellStyle name="Финансовый 2 2 2 2 2 9 2" xfId="516"/>
    <cellStyle name="Финансовый 2 2 2 2 2 9 2 2" xfId="1107"/>
    <cellStyle name="Финансовый 2 2 2 2 2 9 2 3" xfId="1461"/>
    <cellStyle name="Финансовый 2 2 2 2 2 9 2 4" xfId="1462"/>
    <cellStyle name="Финансовый 2 2 2 2 2 9 2 5" xfId="1463"/>
    <cellStyle name="Финансовый 2 2 2 2 2 9 2 6" xfId="1464"/>
    <cellStyle name="Финансовый 2 2 2 2 2 9 3" xfId="860"/>
    <cellStyle name="Финансовый 2 2 2 2 2 9 4" xfId="1465"/>
    <cellStyle name="Финансовый 2 2 2 2 2 9 5" xfId="1466"/>
    <cellStyle name="Финансовый 2 2 2 2 2 9 6" xfId="1467"/>
    <cellStyle name="Финансовый 2 2 2 2 3" xfId="27"/>
    <cellStyle name="Финансовый 2 2 2 2 3 10" xfId="118"/>
    <cellStyle name="Финансовый 2 2 2 2 3 10 2" xfId="709"/>
    <cellStyle name="Финансовый 2 2 2 2 3 10 3" xfId="1468"/>
    <cellStyle name="Финансовый 2 2 2 2 3 10 4" xfId="1469"/>
    <cellStyle name="Финансовый 2 2 2 2 3 10 5" xfId="1470"/>
    <cellStyle name="Финансовый 2 2 2 2 3 10 6" xfId="1471"/>
    <cellStyle name="Финансовый 2 2 2 2 3 11" xfId="365"/>
    <cellStyle name="Финансовый 2 2 2 2 3 11 2" xfId="956"/>
    <cellStyle name="Финансовый 2 2 2 2 3 11 3" xfId="1472"/>
    <cellStyle name="Финансовый 2 2 2 2 3 11 4" xfId="1473"/>
    <cellStyle name="Финансовый 2 2 2 2 3 11 5" xfId="1474"/>
    <cellStyle name="Финансовый 2 2 2 2 3 11 6" xfId="1475"/>
    <cellStyle name="Финансовый 2 2 2 2 3 12" xfId="618"/>
    <cellStyle name="Финансовый 2 2 2 2 3 13" xfId="1476"/>
    <cellStyle name="Финансовый 2 2 2 2 3 14" xfId="1477"/>
    <cellStyle name="Финансовый 2 2 2 2 3 15" xfId="1478"/>
    <cellStyle name="Финансовый 2 2 2 2 3 2" xfId="28"/>
    <cellStyle name="Финансовый 2 2 2 2 3 2 10" xfId="1479"/>
    <cellStyle name="Финансовый 2 2 2 2 3 2 2" xfId="29"/>
    <cellStyle name="Финансовый 2 2 2 2 3 2 2 2" xfId="339"/>
    <cellStyle name="Финансовый 2 2 2 2 3 2 2 2 2" xfId="586"/>
    <cellStyle name="Финансовый 2 2 2 2 3 2 2 2 2 2" xfId="1177"/>
    <cellStyle name="Финансовый 2 2 2 2 3 2 2 2 2 3" xfId="1480"/>
    <cellStyle name="Финансовый 2 2 2 2 3 2 2 2 2 4" xfId="1481"/>
    <cellStyle name="Финансовый 2 2 2 2 3 2 2 2 2 5" xfId="1482"/>
    <cellStyle name="Финансовый 2 2 2 2 3 2 2 2 2 6" xfId="1483"/>
    <cellStyle name="Финансовый 2 2 2 2 3 2 2 2 3" xfId="930"/>
    <cellStyle name="Финансовый 2 2 2 2 3 2 2 2 4" xfId="1484"/>
    <cellStyle name="Финансовый 2 2 2 2 3 2 2 2 5" xfId="1485"/>
    <cellStyle name="Финансовый 2 2 2 2 3 2 2 2 6" xfId="1486"/>
    <cellStyle name="Финансовый 2 2 2 2 3 2 2 3" xfId="183"/>
    <cellStyle name="Финансовый 2 2 2 2 3 2 2 3 2" xfId="774"/>
    <cellStyle name="Финансовый 2 2 2 2 3 2 2 3 3" xfId="1487"/>
    <cellStyle name="Финансовый 2 2 2 2 3 2 2 3 4" xfId="1488"/>
    <cellStyle name="Финансовый 2 2 2 2 3 2 2 3 5" xfId="1489"/>
    <cellStyle name="Финансовый 2 2 2 2 3 2 2 3 6" xfId="1490"/>
    <cellStyle name="Финансовый 2 2 2 2 3 2 2 4" xfId="430"/>
    <cellStyle name="Финансовый 2 2 2 2 3 2 2 4 2" xfId="1021"/>
    <cellStyle name="Финансовый 2 2 2 2 3 2 2 5" xfId="620"/>
    <cellStyle name="Финансовый 2 2 2 2 3 2 2 6" xfId="1491"/>
    <cellStyle name="Финансовый 2 2 2 2 3 2 2 7" xfId="1492"/>
    <cellStyle name="Финансовый 2 2 2 2 3 2 2 8" xfId="1493"/>
    <cellStyle name="Финансовый 2 2 2 2 3 2 3" xfId="248"/>
    <cellStyle name="Финансовый 2 2 2 2 3 2 3 2" xfId="495"/>
    <cellStyle name="Финансовый 2 2 2 2 3 2 3 2 2" xfId="1086"/>
    <cellStyle name="Финансовый 2 2 2 2 3 2 3 2 3" xfId="1494"/>
    <cellStyle name="Финансовый 2 2 2 2 3 2 3 2 4" xfId="1495"/>
    <cellStyle name="Финансовый 2 2 2 2 3 2 3 2 5" xfId="1496"/>
    <cellStyle name="Финансовый 2 2 2 2 3 2 3 2 6" xfId="1497"/>
    <cellStyle name="Финансовый 2 2 2 2 3 2 3 3" xfId="839"/>
    <cellStyle name="Финансовый 2 2 2 2 3 2 3 4" xfId="1498"/>
    <cellStyle name="Финансовый 2 2 2 2 3 2 3 5" xfId="1499"/>
    <cellStyle name="Финансовый 2 2 2 2 3 2 3 6" xfId="1500"/>
    <cellStyle name="Финансовый 2 2 2 2 3 2 4" xfId="287"/>
    <cellStyle name="Финансовый 2 2 2 2 3 2 4 2" xfId="534"/>
    <cellStyle name="Финансовый 2 2 2 2 3 2 4 2 2" xfId="1125"/>
    <cellStyle name="Финансовый 2 2 2 2 3 2 4 2 3" xfId="1501"/>
    <cellStyle name="Финансовый 2 2 2 2 3 2 4 2 4" xfId="1502"/>
    <cellStyle name="Финансовый 2 2 2 2 3 2 4 2 5" xfId="1503"/>
    <cellStyle name="Финансовый 2 2 2 2 3 2 4 2 6" xfId="1504"/>
    <cellStyle name="Финансовый 2 2 2 2 3 2 4 3" xfId="878"/>
    <cellStyle name="Финансовый 2 2 2 2 3 2 4 4" xfId="1505"/>
    <cellStyle name="Финансовый 2 2 2 2 3 2 4 5" xfId="1506"/>
    <cellStyle name="Финансовый 2 2 2 2 3 2 4 6" xfId="1507"/>
    <cellStyle name="Финансовый 2 2 2 2 3 2 5" xfId="131"/>
    <cellStyle name="Финансовый 2 2 2 2 3 2 5 2" xfId="722"/>
    <cellStyle name="Финансовый 2 2 2 2 3 2 5 3" xfId="1508"/>
    <cellStyle name="Финансовый 2 2 2 2 3 2 5 4" xfId="1509"/>
    <cellStyle name="Финансовый 2 2 2 2 3 2 5 5" xfId="1510"/>
    <cellStyle name="Финансовый 2 2 2 2 3 2 5 6" xfId="1511"/>
    <cellStyle name="Финансовый 2 2 2 2 3 2 6" xfId="378"/>
    <cellStyle name="Финансовый 2 2 2 2 3 2 6 2" xfId="969"/>
    <cellStyle name="Финансовый 2 2 2 2 3 2 7" xfId="619"/>
    <cellStyle name="Финансовый 2 2 2 2 3 2 8" xfId="1512"/>
    <cellStyle name="Финансовый 2 2 2 2 3 2 9" xfId="1513"/>
    <cellStyle name="Финансовый 2 2 2 2 3 3" xfId="30"/>
    <cellStyle name="Финансовый 2 2 2 2 3 3 10" xfId="1514"/>
    <cellStyle name="Финансовый 2 2 2 2 3 3 2" xfId="31"/>
    <cellStyle name="Финансовый 2 2 2 2 3 3 2 2" xfId="352"/>
    <cellStyle name="Финансовый 2 2 2 2 3 3 2 2 2" xfId="599"/>
    <cellStyle name="Финансовый 2 2 2 2 3 3 2 2 2 2" xfId="1190"/>
    <cellStyle name="Финансовый 2 2 2 2 3 3 2 2 2 3" xfId="1515"/>
    <cellStyle name="Финансовый 2 2 2 2 3 3 2 2 2 4" xfId="1516"/>
    <cellStyle name="Финансовый 2 2 2 2 3 3 2 2 2 5" xfId="1517"/>
    <cellStyle name="Финансовый 2 2 2 2 3 3 2 2 2 6" xfId="1518"/>
    <cellStyle name="Финансовый 2 2 2 2 3 3 2 2 3" xfId="943"/>
    <cellStyle name="Финансовый 2 2 2 2 3 3 2 2 4" xfId="1519"/>
    <cellStyle name="Финансовый 2 2 2 2 3 3 2 2 5" xfId="1520"/>
    <cellStyle name="Финансовый 2 2 2 2 3 3 2 2 6" xfId="1521"/>
    <cellStyle name="Финансовый 2 2 2 2 3 3 2 3" xfId="196"/>
    <cellStyle name="Финансовый 2 2 2 2 3 3 2 3 2" xfId="787"/>
    <cellStyle name="Финансовый 2 2 2 2 3 3 2 3 3" xfId="1522"/>
    <cellStyle name="Финансовый 2 2 2 2 3 3 2 3 4" xfId="1523"/>
    <cellStyle name="Финансовый 2 2 2 2 3 3 2 3 5" xfId="1524"/>
    <cellStyle name="Финансовый 2 2 2 2 3 3 2 3 6" xfId="1525"/>
    <cellStyle name="Финансовый 2 2 2 2 3 3 2 4" xfId="443"/>
    <cellStyle name="Финансовый 2 2 2 2 3 3 2 4 2" xfId="1034"/>
    <cellStyle name="Финансовый 2 2 2 2 3 3 2 5" xfId="622"/>
    <cellStyle name="Финансовый 2 2 2 2 3 3 2 6" xfId="1526"/>
    <cellStyle name="Финансовый 2 2 2 2 3 3 2 7" xfId="1527"/>
    <cellStyle name="Финансовый 2 2 2 2 3 3 2 8" xfId="1528"/>
    <cellStyle name="Финансовый 2 2 2 2 3 3 3" xfId="261"/>
    <cellStyle name="Финансовый 2 2 2 2 3 3 3 2" xfId="508"/>
    <cellStyle name="Финансовый 2 2 2 2 3 3 3 2 2" xfId="1099"/>
    <cellStyle name="Финансовый 2 2 2 2 3 3 3 2 3" xfId="1529"/>
    <cellStyle name="Финансовый 2 2 2 2 3 3 3 2 4" xfId="1530"/>
    <cellStyle name="Финансовый 2 2 2 2 3 3 3 2 5" xfId="1531"/>
    <cellStyle name="Финансовый 2 2 2 2 3 3 3 2 6" xfId="1532"/>
    <cellStyle name="Финансовый 2 2 2 2 3 3 3 3" xfId="852"/>
    <cellStyle name="Финансовый 2 2 2 2 3 3 3 4" xfId="1533"/>
    <cellStyle name="Финансовый 2 2 2 2 3 3 3 5" xfId="1534"/>
    <cellStyle name="Финансовый 2 2 2 2 3 3 3 6" xfId="1535"/>
    <cellStyle name="Финансовый 2 2 2 2 3 3 4" xfId="300"/>
    <cellStyle name="Финансовый 2 2 2 2 3 3 4 2" xfId="547"/>
    <cellStyle name="Финансовый 2 2 2 2 3 3 4 2 2" xfId="1138"/>
    <cellStyle name="Финансовый 2 2 2 2 3 3 4 2 3" xfId="1536"/>
    <cellStyle name="Финансовый 2 2 2 2 3 3 4 2 4" xfId="1537"/>
    <cellStyle name="Финансовый 2 2 2 2 3 3 4 2 5" xfId="1538"/>
    <cellStyle name="Финансовый 2 2 2 2 3 3 4 2 6" xfId="1539"/>
    <cellStyle name="Финансовый 2 2 2 2 3 3 4 3" xfId="891"/>
    <cellStyle name="Финансовый 2 2 2 2 3 3 4 4" xfId="1540"/>
    <cellStyle name="Финансовый 2 2 2 2 3 3 4 5" xfId="1541"/>
    <cellStyle name="Финансовый 2 2 2 2 3 3 4 6" xfId="1542"/>
    <cellStyle name="Финансовый 2 2 2 2 3 3 5" xfId="144"/>
    <cellStyle name="Финансовый 2 2 2 2 3 3 5 2" xfId="735"/>
    <cellStyle name="Финансовый 2 2 2 2 3 3 5 3" xfId="1543"/>
    <cellStyle name="Финансовый 2 2 2 2 3 3 5 4" xfId="1544"/>
    <cellStyle name="Финансовый 2 2 2 2 3 3 5 5" xfId="1545"/>
    <cellStyle name="Финансовый 2 2 2 2 3 3 5 6" xfId="1546"/>
    <cellStyle name="Финансовый 2 2 2 2 3 3 6" xfId="391"/>
    <cellStyle name="Финансовый 2 2 2 2 3 3 6 2" xfId="982"/>
    <cellStyle name="Финансовый 2 2 2 2 3 3 7" xfId="621"/>
    <cellStyle name="Финансовый 2 2 2 2 3 3 8" xfId="1547"/>
    <cellStyle name="Финансовый 2 2 2 2 3 3 9" xfId="1548"/>
    <cellStyle name="Финансовый 2 2 2 2 3 4" xfId="32"/>
    <cellStyle name="Финансовый 2 2 2 2 3 4 2" xfId="313"/>
    <cellStyle name="Финансовый 2 2 2 2 3 4 2 2" xfId="560"/>
    <cellStyle name="Финансовый 2 2 2 2 3 4 2 2 2" xfId="1151"/>
    <cellStyle name="Финансовый 2 2 2 2 3 4 2 2 3" xfId="1549"/>
    <cellStyle name="Финансовый 2 2 2 2 3 4 2 2 4" xfId="1550"/>
    <cellStyle name="Финансовый 2 2 2 2 3 4 2 2 5" xfId="1551"/>
    <cellStyle name="Финансовый 2 2 2 2 3 4 2 2 6" xfId="1552"/>
    <cellStyle name="Финансовый 2 2 2 2 3 4 2 3" xfId="904"/>
    <cellStyle name="Финансовый 2 2 2 2 3 4 2 4" xfId="1553"/>
    <cellStyle name="Финансовый 2 2 2 2 3 4 2 5" xfId="1554"/>
    <cellStyle name="Финансовый 2 2 2 2 3 4 2 6" xfId="1555"/>
    <cellStyle name="Финансовый 2 2 2 2 3 4 3" xfId="157"/>
    <cellStyle name="Финансовый 2 2 2 2 3 4 3 2" xfId="748"/>
    <cellStyle name="Финансовый 2 2 2 2 3 4 3 3" xfId="1556"/>
    <cellStyle name="Финансовый 2 2 2 2 3 4 3 4" xfId="1557"/>
    <cellStyle name="Финансовый 2 2 2 2 3 4 3 5" xfId="1558"/>
    <cellStyle name="Финансовый 2 2 2 2 3 4 3 6" xfId="1559"/>
    <cellStyle name="Финансовый 2 2 2 2 3 4 4" xfId="404"/>
    <cellStyle name="Финансовый 2 2 2 2 3 4 4 2" xfId="995"/>
    <cellStyle name="Финансовый 2 2 2 2 3 4 5" xfId="623"/>
    <cellStyle name="Финансовый 2 2 2 2 3 4 6" xfId="1560"/>
    <cellStyle name="Финансовый 2 2 2 2 3 4 7" xfId="1561"/>
    <cellStyle name="Финансовый 2 2 2 2 3 4 8" xfId="1562"/>
    <cellStyle name="Финансовый 2 2 2 2 3 5" xfId="33"/>
    <cellStyle name="Финансовый 2 2 2 2 3 5 2" xfId="326"/>
    <cellStyle name="Финансовый 2 2 2 2 3 5 2 2" xfId="573"/>
    <cellStyle name="Финансовый 2 2 2 2 3 5 2 2 2" xfId="1164"/>
    <cellStyle name="Финансовый 2 2 2 2 3 5 2 2 3" xfId="1563"/>
    <cellStyle name="Финансовый 2 2 2 2 3 5 2 2 4" xfId="1564"/>
    <cellStyle name="Финансовый 2 2 2 2 3 5 2 2 5" xfId="1565"/>
    <cellStyle name="Финансовый 2 2 2 2 3 5 2 2 6" xfId="1566"/>
    <cellStyle name="Финансовый 2 2 2 2 3 5 2 3" xfId="917"/>
    <cellStyle name="Финансовый 2 2 2 2 3 5 2 4" xfId="1567"/>
    <cellStyle name="Финансовый 2 2 2 2 3 5 2 5" xfId="1568"/>
    <cellStyle name="Финансовый 2 2 2 2 3 5 2 6" xfId="1569"/>
    <cellStyle name="Финансовый 2 2 2 2 3 5 3" xfId="170"/>
    <cellStyle name="Финансовый 2 2 2 2 3 5 3 2" xfId="761"/>
    <cellStyle name="Финансовый 2 2 2 2 3 5 3 3" xfId="1570"/>
    <cellStyle name="Финансовый 2 2 2 2 3 5 3 4" xfId="1571"/>
    <cellStyle name="Финансовый 2 2 2 2 3 5 3 5" xfId="1572"/>
    <cellStyle name="Финансовый 2 2 2 2 3 5 3 6" xfId="1573"/>
    <cellStyle name="Финансовый 2 2 2 2 3 5 4" xfId="417"/>
    <cellStyle name="Финансовый 2 2 2 2 3 5 4 2" xfId="1008"/>
    <cellStyle name="Финансовый 2 2 2 2 3 5 5" xfId="624"/>
    <cellStyle name="Финансовый 2 2 2 2 3 5 6" xfId="1574"/>
    <cellStyle name="Финансовый 2 2 2 2 3 5 7" xfId="1575"/>
    <cellStyle name="Финансовый 2 2 2 2 3 5 8" xfId="1576"/>
    <cellStyle name="Финансовый 2 2 2 2 3 6" xfId="209"/>
    <cellStyle name="Финансовый 2 2 2 2 3 6 2" xfId="456"/>
    <cellStyle name="Финансовый 2 2 2 2 3 6 2 2" xfId="1047"/>
    <cellStyle name="Финансовый 2 2 2 2 3 6 2 3" xfId="1577"/>
    <cellStyle name="Финансовый 2 2 2 2 3 6 2 4" xfId="1578"/>
    <cellStyle name="Финансовый 2 2 2 2 3 6 2 5" xfId="1579"/>
    <cellStyle name="Финансовый 2 2 2 2 3 6 2 6" xfId="1580"/>
    <cellStyle name="Финансовый 2 2 2 2 3 6 3" xfId="800"/>
    <cellStyle name="Финансовый 2 2 2 2 3 6 4" xfId="1581"/>
    <cellStyle name="Финансовый 2 2 2 2 3 6 5" xfId="1582"/>
    <cellStyle name="Финансовый 2 2 2 2 3 6 6" xfId="1583"/>
    <cellStyle name="Финансовый 2 2 2 2 3 7" xfId="222"/>
    <cellStyle name="Финансовый 2 2 2 2 3 7 2" xfId="469"/>
    <cellStyle name="Финансовый 2 2 2 2 3 7 2 2" xfId="1060"/>
    <cellStyle name="Финансовый 2 2 2 2 3 7 2 3" xfId="1584"/>
    <cellStyle name="Финансовый 2 2 2 2 3 7 2 4" xfId="1585"/>
    <cellStyle name="Финансовый 2 2 2 2 3 7 2 5" xfId="1586"/>
    <cellStyle name="Финансовый 2 2 2 2 3 7 2 6" xfId="1587"/>
    <cellStyle name="Финансовый 2 2 2 2 3 7 3" xfId="813"/>
    <cellStyle name="Финансовый 2 2 2 2 3 7 4" xfId="1588"/>
    <cellStyle name="Финансовый 2 2 2 2 3 7 5" xfId="1589"/>
    <cellStyle name="Финансовый 2 2 2 2 3 7 6" xfId="1590"/>
    <cellStyle name="Финансовый 2 2 2 2 3 8" xfId="235"/>
    <cellStyle name="Финансовый 2 2 2 2 3 8 2" xfId="482"/>
    <cellStyle name="Финансовый 2 2 2 2 3 8 2 2" xfId="1073"/>
    <cellStyle name="Финансовый 2 2 2 2 3 8 2 3" xfId="1591"/>
    <cellStyle name="Финансовый 2 2 2 2 3 8 2 4" xfId="1592"/>
    <cellStyle name="Финансовый 2 2 2 2 3 8 2 5" xfId="1593"/>
    <cellStyle name="Финансовый 2 2 2 2 3 8 2 6" xfId="1594"/>
    <cellStyle name="Финансовый 2 2 2 2 3 8 3" xfId="826"/>
    <cellStyle name="Финансовый 2 2 2 2 3 8 4" xfId="1595"/>
    <cellStyle name="Финансовый 2 2 2 2 3 8 5" xfId="1596"/>
    <cellStyle name="Финансовый 2 2 2 2 3 8 6" xfId="1597"/>
    <cellStyle name="Финансовый 2 2 2 2 3 9" xfId="274"/>
    <cellStyle name="Финансовый 2 2 2 2 3 9 2" xfId="521"/>
    <cellStyle name="Финансовый 2 2 2 2 3 9 2 2" xfId="1112"/>
    <cellStyle name="Финансовый 2 2 2 2 3 9 2 3" xfId="1598"/>
    <cellStyle name="Финансовый 2 2 2 2 3 9 2 4" xfId="1599"/>
    <cellStyle name="Финансовый 2 2 2 2 3 9 2 5" xfId="1600"/>
    <cellStyle name="Финансовый 2 2 2 2 3 9 2 6" xfId="1601"/>
    <cellStyle name="Финансовый 2 2 2 2 3 9 3" xfId="865"/>
    <cellStyle name="Финансовый 2 2 2 2 3 9 4" xfId="1602"/>
    <cellStyle name="Финансовый 2 2 2 2 3 9 5" xfId="1603"/>
    <cellStyle name="Финансовый 2 2 2 2 3 9 6" xfId="1604"/>
    <cellStyle name="Финансовый 2 2 2 2 4" xfId="34"/>
    <cellStyle name="Финансовый 2 2 2 2 4 10" xfId="1605"/>
    <cellStyle name="Финансовый 2 2 2 2 4 2" xfId="35"/>
    <cellStyle name="Финансовый 2 2 2 2 4 2 2" xfId="330"/>
    <cellStyle name="Финансовый 2 2 2 2 4 2 2 2" xfId="577"/>
    <cellStyle name="Финансовый 2 2 2 2 4 2 2 2 2" xfId="1168"/>
    <cellStyle name="Финансовый 2 2 2 2 4 2 2 2 3" xfId="1606"/>
    <cellStyle name="Финансовый 2 2 2 2 4 2 2 2 4" xfId="1607"/>
    <cellStyle name="Финансовый 2 2 2 2 4 2 2 2 5" xfId="1608"/>
    <cellStyle name="Финансовый 2 2 2 2 4 2 2 2 6" xfId="1609"/>
    <cellStyle name="Финансовый 2 2 2 2 4 2 2 3" xfId="921"/>
    <cellStyle name="Финансовый 2 2 2 2 4 2 2 4" xfId="1610"/>
    <cellStyle name="Финансовый 2 2 2 2 4 2 2 5" xfId="1611"/>
    <cellStyle name="Финансовый 2 2 2 2 4 2 2 6" xfId="1612"/>
    <cellStyle name="Финансовый 2 2 2 2 4 2 3" xfId="174"/>
    <cellStyle name="Финансовый 2 2 2 2 4 2 3 2" xfId="765"/>
    <cellStyle name="Финансовый 2 2 2 2 4 2 3 3" xfId="1613"/>
    <cellStyle name="Финансовый 2 2 2 2 4 2 3 4" xfId="1614"/>
    <cellStyle name="Финансовый 2 2 2 2 4 2 3 5" xfId="1615"/>
    <cellStyle name="Финансовый 2 2 2 2 4 2 3 6" xfId="1616"/>
    <cellStyle name="Финансовый 2 2 2 2 4 2 4" xfId="421"/>
    <cellStyle name="Финансовый 2 2 2 2 4 2 4 2" xfId="1012"/>
    <cellStyle name="Финансовый 2 2 2 2 4 2 5" xfId="626"/>
    <cellStyle name="Финансовый 2 2 2 2 4 2 6" xfId="1617"/>
    <cellStyle name="Финансовый 2 2 2 2 4 2 7" xfId="1618"/>
    <cellStyle name="Финансовый 2 2 2 2 4 2 8" xfId="1619"/>
    <cellStyle name="Финансовый 2 2 2 2 4 3" xfId="239"/>
    <cellStyle name="Финансовый 2 2 2 2 4 3 2" xfId="486"/>
    <cellStyle name="Финансовый 2 2 2 2 4 3 2 2" xfId="1077"/>
    <cellStyle name="Финансовый 2 2 2 2 4 3 2 3" xfId="1620"/>
    <cellStyle name="Финансовый 2 2 2 2 4 3 2 4" xfId="1621"/>
    <cellStyle name="Финансовый 2 2 2 2 4 3 2 5" xfId="1622"/>
    <cellStyle name="Финансовый 2 2 2 2 4 3 2 6" xfId="1623"/>
    <cellStyle name="Финансовый 2 2 2 2 4 3 3" xfId="830"/>
    <cellStyle name="Финансовый 2 2 2 2 4 3 4" xfId="1624"/>
    <cellStyle name="Финансовый 2 2 2 2 4 3 5" xfId="1625"/>
    <cellStyle name="Финансовый 2 2 2 2 4 3 6" xfId="1626"/>
    <cellStyle name="Финансовый 2 2 2 2 4 4" xfId="278"/>
    <cellStyle name="Финансовый 2 2 2 2 4 4 2" xfId="525"/>
    <cellStyle name="Финансовый 2 2 2 2 4 4 2 2" xfId="1116"/>
    <cellStyle name="Финансовый 2 2 2 2 4 4 2 3" xfId="1627"/>
    <cellStyle name="Финансовый 2 2 2 2 4 4 2 4" xfId="1628"/>
    <cellStyle name="Финансовый 2 2 2 2 4 4 2 5" xfId="1629"/>
    <cellStyle name="Финансовый 2 2 2 2 4 4 2 6" xfId="1630"/>
    <cellStyle name="Финансовый 2 2 2 2 4 4 3" xfId="869"/>
    <cellStyle name="Финансовый 2 2 2 2 4 4 4" xfId="1631"/>
    <cellStyle name="Финансовый 2 2 2 2 4 4 5" xfId="1632"/>
    <cellStyle name="Финансовый 2 2 2 2 4 4 6" xfId="1633"/>
    <cellStyle name="Финансовый 2 2 2 2 4 5" xfId="122"/>
    <cellStyle name="Финансовый 2 2 2 2 4 5 2" xfId="713"/>
    <cellStyle name="Финансовый 2 2 2 2 4 5 3" xfId="1634"/>
    <cellStyle name="Финансовый 2 2 2 2 4 5 4" xfId="1635"/>
    <cellStyle name="Финансовый 2 2 2 2 4 5 5" xfId="1636"/>
    <cellStyle name="Финансовый 2 2 2 2 4 5 6" xfId="1637"/>
    <cellStyle name="Финансовый 2 2 2 2 4 6" xfId="369"/>
    <cellStyle name="Финансовый 2 2 2 2 4 6 2" xfId="960"/>
    <cellStyle name="Финансовый 2 2 2 2 4 7" xfId="625"/>
    <cellStyle name="Финансовый 2 2 2 2 4 8" xfId="1638"/>
    <cellStyle name="Финансовый 2 2 2 2 4 9" xfId="1639"/>
    <cellStyle name="Финансовый 2 2 2 2 5" xfId="36"/>
    <cellStyle name="Финансовый 2 2 2 2 5 10" xfId="1640"/>
    <cellStyle name="Финансовый 2 2 2 2 5 2" xfId="37"/>
    <cellStyle name="Финансовый 2 2 2 2 5 2 2" xfId="343"/>
    <cellStyle name="Финансовый 2 2 2 2 5 2 2 2" xfId="590"/>
    <cellStyle name="Финансовый 2 2 2 2 5 2 2 2 2" xfId="1181"/>
    <cellStyle name="Финансовый 2 2 2 2 5 2 2 2 3" xfId="1641"/>
    <cellStyle name="Финансовый 2 2 2 2 5 2 2 2 4" xfId="1642"/>
    <cellStyle name="Финансовый 2 2 2 2 5 2 2 2 5" xfId="1643"/>
    <cellStyle name="Финансовый 2 2 2 2 5 2 2 2 6" xfId="1644"/>
    <cellStyle name="Финансовый 2 2 2 2 5 2 2 3" xfId="934"/>
    <cellStyle name="Финансовый 2 2 2 2 5 2 2 4" xfId="1645"/>
    <cellStyle name="Финансовый 2 2 2 2 5 2 2 5" xfId="1646"/>
    <cellStyle name="Финансовый 2 2 2 2 5 2 2 6" xfId="1647"/>
    <cellStyle name="Финансовый 2 2 2 2 5 2 3" xfId="187"/>
    <cellStyle name="Финансовый 2 2 2 2 5 2 3 2" xfId="778"/>
    <cellStyle name="Финансовый 2 2 2 2 5 2 3 3" xfId="1648"/>
    <cellStyle name="Финансовый 2 2 2 2 5 2 3 4" xfId="1649"/>
    <cellStyle name="Финансовый 2 2 2 2 5 2 3 5" xfId="1650"/>
    <cellStyle name="Финансовый 2 2 2 2 5 2 3 6" xfId="1651"/>
    <cellStyle name="Финансовый 2 2 2 2 5 2 4" xfId="434"/>
    <cellStyle name="Финансовый 2 2 2 2 5 2 4 2" xfId="1025"/>
    <cellStyle name="Финансовый 2 2 2 2 5 2 5" xfId="628"/>
    <cellStyle name="Финансовый 2 2 2 2 5 2 6" xfId="1652"/>
    <cellStyle name="Финансовый 2 2 2 2 5 2 7" xfId="1653"/>
    <cellStyle name="Финансовый 2 2 2 2 5 2 8" xfId="1654"/>
    <cellStyle name="Финансовый 2 2 2 2 5 3" xfId="252"/>
    <cellStyle name="Финансовый 2 2 2 2 5 3 2" xfId="499"/>
    <cellStyle name="Финансовый 2 2 2 2 5 3 2 2" xfId="1090"/>
    <cellStyle name="Финансовый 2 2 2 2 5 3 2 3" xfId="1655"/>
    <cellStyle name="Финансовый 2 2 2 2 5 3 2 4" xfId="1656"/>
    <cellStyle name="Финансовый 2 2 2 2 5 3 2 5" xfId="1657"/>
    <cellStyle name="Финансовый 2 2 2 2 5 3 2 6" xfId="1658"/>
    <cellStyle name="Финансовый 2 2 2 2 5 3 3" xfId="843"/>
    <cellStyle name="Финансовый 2 2 2 2 5 3 4" xfId="1659"/>
    <cellStyle name="Финансовый 2 2 2 2 5 3 5" xfId="1660"/>
    <cellStyle name="Финансовый 2 2 2 2 5 3 6" xfId="1661"/>
    <cellStyle name="Финансовый 2 2 2 2 5 4" xfId="291"/>
    <cellStyle name="Финансовый 2 2 2 2 5 4 2" xfId="538"/>
    <cellStyle name="Финансовый 2 2 2 2 5 4 2 2" xfId="1129"/>
    <cellStyle name="Финансовый 2 2 2 2 5 4 2 3" xfId="1662"/>
    <cellStyle name="Финансовый 2 2 2 2 5 4 2 4" xfId="1663"/>
    <cellStyle name="Финансовый 2 2 2 2 5 4 2 5" xfId="1664"/>
    <cellStyle name="Финансовый 2 2 2 2 5 4 2 6" xfId="1665"/>
    <cellStyle name="Финансовый 2 2 2 2 5 4 3" xfId="882"/>
    <cellStyle name="Финансовый 2 2 2 2 5 4 4" xfId="1666"/>
    <cellStyle name="Финансовый 2 2 2 2 5 4 5" xfId="1667"/>
    <cellStyle name="Финансовый 2 2 2 2 5 4 6" xfId="1668"/>
    <cellStyle name="Финансовый 2 2 2 2 5 5" xfId="135"/>
    <cellStyle name="Финансовый 2 2 2 2 5 5 2" xfId="726"/>
    <cellStyle name="Финансовый 2 2 2 2 5 5 3" xfId="1669"/>
    <cellStyle name="Финансовый 2 2 2 2 5 5 4" xfId="1670"/>
    <cellStyle name="Финансовый 2 2 2 2 5 5 5" xfId="1671"/>
    <cellStyle name="Финансовый 2 2 2 2 5 5 6" xfId="1672"/>
    <cellStyle name="Финансовый 2 2 2 2 5 6" xfId="382"/>
    <cellStyle name="Финансовый 2 2 2 2 5 6 2" xfId="973"/>
    <cellStyle name="Финансовый 2 2 2 2 5 7" xfId="627"/>
    <cellStyle name="Финансовый 2 2 2 2 5 8" xfId="1673"/>
    <cellStyle name="Финансовый 2 2 2 2 5 9" xfId="1674"/>
    <cellStyle name="Финансовый 2 2 2 2 6" xfId="38"/>
    <cellStyle name="Финансовый 2 2 2 2 6 2" xfId="304"/>
    <cellStyle name="Финансовый 2 2 2 2 6 2 2" xfId="551"/>
    <cellStyle name="Финансовый 2 2 2 2 6 2 2 2" xfId="1142"/>
    <cellStyle name="Финансовый 2 2 2 2 6 2 2 3" xfId="1675"/>
    <cellStyle name="Финансовый 2 2 2 2 6 2 2 4" xfId="1676"/>
    <cellStyle name="Финансовый 2 2 2 2 6 2 2 5" xfId="1677"/>
    <cellStyle name="Финансовый 2 2 2 2 6 2 2 6" xfId="1678"/>
    <cellStyle name="Финансовый 2 2 2 2 6 2 3" xfId="895"/>
    <cellStyle name="Финансовый 2 2 2 2 6 2 4" xfId="1679"/>
    <cellStyle name="Финансовый 2 2 2 2 6 2 5" xfId="1680"/>
    <cellStyle name="Финансовый 2 2 2 2 6 2 6" xfId="1681"/>
    <cellStyle name="Финансовый 2 2 2 2 6 3" xfId="148"/>
    <cellStyle name="Финансовый 2 2 2 2 6 3 2" xfId="739"/>
    <cellStyle name="Финансовый 2 2 2 2 6 3 3" xfId="1682"/>
    <cellStyle name="Финансовый 2 2 2 2 6 3 4" xfId="1683"/>
    <cellStyle name="Финансовый 2 2 2 2 6 3 5" xfId="1684"/>
    <cellStyle name="Финансовый 2 2 2 2 6 3 6" xfId="1685"/>
    <cellStyle name="Финансовый 2 2 2 2 6 4" xfId="395"/>
    <cellStyle name="Финансовый 2 2 2 2 6 4 2" xfId="986"/>
    <cellStyle name="Финансовый 2 2 2 2 6 5" xfId="629"/>
    <cellStyle name="Финансовый 2 2 2 2 6 6" xfId="1686"/>
    <cellStyle name="Финансовый 2 2 2 2 6 7" xfId="1687"/>
    <cellStyle name="Финансовый 2 2 2 2 6 8" xfId="1688"/>
    <cellStyle name="Финансовый 2 2 2 2 7" xfId="39"/>
    <cellStyle name="Финансовый 2 2 2 2 7 2" xfId="317"/>
    <cellStyle name="Финансовый 2 2 2 2 7 2 2" xfId="564"/>
    <cellStyle name="Финансовый 2 2 2 2 7 2 2 2" xfId="1155"/>
    <cellStyle name="Финансовый 2 2 2 2 7 2 2 3" xfId="1689"/>
    <cellStyle name="Финансовый 2 2 2 2 7 2 2 4" xfId="1690"/>
    <cellStyle name="Финансовый 2 2 2 2 7 2 2 5" xfId="1691"/>
    <cellStyle name="Финансовый 2 2 2 2 7 2 2 6" xfId="1692"/>
    <cellStyle name="Финансовый 2 2 2 2 7 2 3" xfId="908"/>
    <cellStyle name="Финансовый 2 2 2 2 7 2 4" xfId="1693"/>
    <cellStyle name="Финансовый 2 2 2 2 7 2 5" xfId="1694"/>
    <cellStyle name="Финансовый 2 2 2 2 7 2 6" xfId="1695"/>
    <cellStyle name="Финансовый 2 2 2 2 7 3" xfId="161"/>
    <cellStyle name="Финансовый 2 2 2 2 7 3 2" xfId="752"/>
    <cellStyle name="Финансовый 2 2 2 2 7 3 3" xfId="1696"/>
    <cellStyle name="Финансовый 2 2 2 2 7 3 4" xfId="1697"/>
    <cellStyle name="Финансовый 2 2 2 2 7 3 5" xfId="1698"/>
    <cellStyle name="Финансовый 2 2 2 2 7 3 6" xfId="1699"/>
    <cellStyle name="Финансовый 2 2 2 2 7 4" xfId="408"/>
    <cellStyle name="Финансовый 2 2 2 2 7 4 2" xfId="999"/>
    <cellStyle name="Финансовый 2 2 2 2 7 5" xfId="630"/>
    <cellStyle name="Финансовый 2 2 2 2 7 6" xfId="1700"/>
    <cellStyle name="Финансовый 2 2 2 2 7 7" xfId="1701"/>
    <cellStyle name="Финансовый 2 2 2 2 7 8" xfId="1702"/>
    <cellStyle name="Финансовый 2 2 2 2 8" xfId="200"/>
    <cellStyle name="Финансовый 2 2 2 2 8 2" xfId="447"/>
    <cellStyle name="Финансовый 2 2 2 2 8 2 2" xfId="1038"/>
    <cellStyle name="Финансовый 2 2 2 2 8 2 3" xfId="1703"/>
    <cellStyle name="Финансовый 2 2 2 2 8 2 4" xfId="1704"/>
    <cellStyle name="Финансовый 2 2 2 2 8 2 5" xfId="1705"/>
    <cellStyle name="Финансовый 2 2 2 2 8 2 6" xfId="1706"/>
    <cellStyle name="Финансовый 2 2 2 2 8 3" xfId="791"/>
    <cellStyle name="Финансовый 2 2 2 2 8 4" xfId="1707"/>
    <cellStyle name="Финансовый 2 2 2 2 8 5" xfId="1708"/>
    <cellStyle name="Финансовый 2 2 2 2 8 6" xfId="1709"/>
    <cellStyle name="Финансовый 2 2 2 2 9" xfId="213"/>
    <cellStyle name="Финансовый 2 2 2 2 9 2" xfId="460"/>
    <cellStyle name="Финансовый 2 2 2 2 9 2 2" xfId="1051"/>
    <cellStyle name="Финансовый 2 2 2 2 9 2 3" xfId="1710"/>
    <cellStyle name="Финансовый 2 2 2 2 9 2 4" xfId="1711"/>
    <cellStyle name="Финансовый 2 2 2 2 9 2 5" xfId="1712"/>
    <cellStyle name="Финансовый 2 2 2 2 9 2 6" xfId="1713"/>
    <cellStyle name="Финансовый 2 2 2 2 9 3" xfId="804"/>
    <cellStyle name="Финансовый 2 2 2 2 9 4" xfId="1714"/>
    <cellStyle name="Финансовый 2 2 2 2 9 5" xfId="1715"/>
    <cellStyle name="Финансовый 2 2 2 2 9 6" xfId="1716"/>
    <cellStyle name="Финансовый 2 2 2 20" xfId="1717"/>
    <cellStyle name="Финансовый 2 2 2 21" xfId="1718"/>
    <cellStyle name="Финансовый 2 2 2 22" xfId="1719"/>
    <cellStyle name="Финансовый 2 2 2 3" xfId="40"/>
    <cellStyle name="Финансовый 2 2 2 3 10" xfId="227"/>
    <cellStyle name="Финансовый 2 2 2 3 10 2" xfId="474"/>
    <cellStyle name="Финансовый 2 2 2 3 10 2 2" xfId="1065"/>
    <cellStyle name="Финансовый 2 2 2 3 10 2 3" xfId="1720"/>
    <cellStyle name="Финансовый 2 2 2 3 10 2 4" xfId="1721"/>
    <cellStyle name="Финансовый 2 2 2 3 10 2 5" xfId="1722"/>
    <cellStyle name="Финансовый 2 2 2 3 10 2 6" xfId="1723"/>
    <cellStyle name="Финансовый 2 2 2 3 10 3" xfId="818"/>
    <cellStyle name="Финансовый 2 2 2 3 10 4" xfId="1724"/>
    <cellStyle name="Финансовый 2 2 2 3 10 5" xfId="1725"/>
    <cellStyle name="Финансовый 2 2 2 3 10 6" xfId="1726"/>
    <cellStyle name="Финансовый 2 2 2 3 11" xfId="266"/>
    <cellStyle name="Финансовый 2 2 2 3 11 2" xfId="513"/>
    <cellStyle name="Финансовый 2 2 2 3 11 2 2" xfId="1104"/>
    <cellStyle name="Финансовый 2 2 2 3 11 2 3" xfId="1727"/>
    <cellStyle name="Финансовый 2 2 2 3 11 2 4" xfId="1728"/>
    <cellStyle name="Финансовый 2 2 2 3 11 2 5" xfId="1729"/>
    <cellStyle name="Финансовый 2 2 2 3 11 2 6" xfId="1730"/>
    <cellStyle name="Финансовый 2 2 2 3 11 3" xfId="857"/>
    <cellStyle name="Финансовый 2 2 2 3 11 4" xfId="1731"/>
    <cellStyle name="Финансовый 2 2 2 3 11 5" xfId="1732"/>
    <cellStyle name="Финансовый 2 2 2 3 11 6" xfId="1733"/>
    <cellStyle name="Финансовый 2 2 2 3 12" xfId="110"/>
    <cellStyle name="Финансовый 2 2 2 3 12 2" xfId="701"/>
    <cellStyle name="Финансовый 2 2 2 3 12 3" xfId="1734"/>
    <cellStyle name="Финансовый 2 2 2 3 12 4" xfId="1735"/>
    <cellStyle name="Финансовый 2 2 2 3 12 5" xfId="1736"/>
    <cellStyle name="Финансовый 2 2 2 3 12 6" xfId="1737"/>
    <cellStyle name="Финансовый 2 2 2 3 13" xfId="357"/>
    <cellStyle name="Финансовый 2 2 2 3 13 2" xfId="948"/>
    <cellStyle name="Финансовый 2 2 2 3 13 3" xfId="1738"/>
    <cellStyle name="Финансовый 2 2 2 3 13 4" xfId="1739"/>
    <cellStyle name="Финансовый 2 2 2 3 13 5" xfId="1740"/>
    <cellStyle name="Финансовый 2 2 2 3 13 6" xfId="1741"/>
    <cellStyle name="Финансовый 2 2 2 3 14" xfId="631"/>
    <cellStyle name="Финансовый 2 2 2 3 15" xfId="1196"/>
    <cellStyle name="Финансовый 2 2 2 3 16" xfId="1742"/>
    <cellStyle name="Финансовый 2 2 2 3 17" xfId="1743"/>
    <cellStyle name="Финансовый 2 2 2 3 18" xfId="1744"/>
    <cellStyle name="Финансовый 2 2 2 3 2" xfId="41"/>
    <cellStyle name="Финансовый 2 2 2 3 2 10" xfId="114"/>
    <cellStyle name="Финансовый 2 2 2 3 2 10 2" xfId="705"/>
    <cellStyle name="Финансовый 2 2 2 3 2 10 3" xfId="1745"/>
    <cellStyle name="Финансовый 2 2 2 3 2 10 4" xfId="1746"/>
    <cellStyle name="Финансовый 2 2 2 3 2 10 5" xfId="1747"/>
    <cellStyle name="Финансовый 2 2 2 3 2 10 6" xfId="1748"/>
    <cellStyle name="Финансовый 2 2 2 3 2 11" xfId="361"/>
    <cellStyle name="Финансовый 2 2 2 3 2 11 2" xfId="952"/>
    <cellStyle name="Финансовый 2 2 2 3 2 11 3" xfId="1749"/>
    <cellStyle name="Финансовый 2 2 2 3 2 11 4" xfId="1750"/>
    <cellStyle name="Финансовый 2 2 2 3 2 11 5" xfId="1751"/>
    <cellStyle name="Финансовый 2 2 2 3 2 11 6" xfId="1752"/>
    <cellStyle name="Финансовый 2 2 2 3 2 12" xfId="632"/>
    <cellStyle name="Финансовый 2 2 2 3 2 13" xfId="1753"/>
    <cellStyle name="Финансовый 2 2 2 3 2 14" xfId="1754"/>
    <cellStyle name="Финансовый 2 2 2 3 2 15" xfId="1755"/>
    <cellStyle name="Финансовый 2 2 2 3 2 2" xfId="42"/>
    <cellStyle name="Финансовый 2 2 2 3 2 2 10" xfId="1756"/>
    <cellStyle name="Финансовый 2 2 2 3 2 2 2" xfId="43"/>
    <cellStyle name="Финансовый 2 2 2 3 2 2 2 2" xfId="335"/>
    <cellStyle name="Финансовый 2 2 2 3 2 2 2 2 2" xfId="582"/>
    <cellStyle name="Финансовый 2 2 2 3 2 2 2 2 2 2" xfId="1173"/>
    <cellStyle name="Финансовый 2 2 2 3 2 2 2 2 2 3" xfId="1757"/>
    <cellStyle name="Финансовый 2 2 2 3 2 2 2 2 2 4" xfId="1758"/>
    <cellStyle name="Финансовый 2 2 2 3 2 2 2 2 2 5" xfId="1759"/>
    <cellStyle name="Финансовый 2 2 2 3 2 2 2 2 2 6" xfId="1760"/>
    <cellStyle name="Финансовый 2 2 2 3 2 2 2 2 3" xfId="926"/>
    <cellStyle name="Финансовый 2 2 2 3 2 2 2 2 4" xfId="1761"/>
    <cellStyle name="Финансовый 2 2 2 3 2 2 2 2 5" xfId="1762"/>
    <cellStyle name="Финансовый 2 2 2 3 2 2 2 2 6" xfId="1763"/>
    <cellStyle name="Финансовый 2 2 2 3 2 2 2 3" xfId="179"/>
    <cellStyle name="Финансовый 2 2 2 3 2 2 2 3 2" xfId="770"/>
    <cellStyle name="Финансовый 2 2 2 3 2 2 2 3 3" xfId="1764"/>
    <cellStyle name="Финансовый 2 2 2 3 2 2 2 3 4" xfId="1765"/>
    <cellStyle name="Финансовый 2 2 2 3 2 2 2 3 5" xfId="1766"/>
    <cellStyle name="Финансовый 2 2 2 3 2 2 2 3 6" xfId="1767"/>
    <cellStyle name="Финансовый 2 2 2 3 2 2 2 4" xfId="426"/>
    <cellStyle name="Финансовый 2 2 2 3 2 2 2 4 2" xfId="1017"/>
    <cellStyle name="Финансовый 2 2 2 3 2 2 2 5" xfId="634"/>
    <cellStyle name="Финансовый 2 2 2 3 2 2 2 6" xfId="1768"/>
    <cellStyle name="Финансовый 2 2 2 3 2 2 2 7" xfId="1769"/>
    <cellStyle name="Финансовый 2 2 2 3 2 2 2 8" xfId="1770"/>
    <cellStyle name="Финансовый 2 2 2 3 2 2 3" xfId="244"/>
    <cellStyle name="Финансовый 2 2 2 3 2 2 3 2" xfId="491"/>
    <cellStyle name="Финансовый 2 2 2 3 2 2 3 2 2" xfId="1082"/>
    <cellStyle name="Финансовый 2 2 2 3 2 2 3 2 3" xfId="1771"/>
    <cellStyle name="Финансовый 2 2 2 3 2 2 3 2 4" xfId="1772"/>
    <cellStyle name="Финансовый 2 2 2 3 2 2 3 2 5" xfId="1773"/>
    <cellStyle name="Финансовый 2 2 2 3 2 2 3 2 6" xfId="1774"/>
    <cellStyle name="Финансовый 2 2 2 3 2 2 3 3" xfId="835"/>
    <cellStyle name="Финансовый 2 2 2 3 2 2 3 4" xfId="1775"/>
    <cellStyle name="Финансовый 2 2 2 3 2 2 3 5" xfId="1776"/>
    <cellStyle name="Финансовый 2 2 2 3 2 2 3 6" xfId="1777"/>
    <cellStyle name="Финансовый 2 2 2 3 2 2 4" xfId="283"/>
    <cellStyle name="Финансовый 2 2 2 3 2 2 4 2" xfId="530"/>
    <cellStyle name="Финансовый 2 2 2 3 2 2 4 2 2" xfId="1121"/>
    <cellStyle name="Финансовый 2 2 2 3 2 2 4 2 3" xfId="1778"/>
    <cellStyle name="Финансовый 2 2 2 3 2 2 4 2 4" xfId="1779"/>
    <cellStyle name="Финансовый 2 2 2 3 2 2 4 2 5" xfId="1780"/>
    <cellStyle name="Финансовый 2 2 2 3 2 2 4 2 6" xfId="1781"/>
    <cellStyle name="Финансовый 2 2 2 3 2 2 4 3" xfId="874"/>
    <cellStyle name="Финансовый 2 2 2 3 2 2 4 4" xfId="1782"/>
    <cellStyle name="Финансовый 2 2 2 3 2 2 4 5" xfId="1783"/>
    <cellStyle name="Финансовый 2 2 2 3 2 2 4 6" xfId="1784"/>
    <cellStyle name="Финансовый 2 2 2 3 2 2 5" xfId="127"/>
    <cellStyle name="Финансовый 2 2 2 3 2 2 5 2" xfId="718"/>
    <cellStyle name="Финансовый 2 2 2 3 2 2 5 3" xfId="1785"/>
    <cellStyle name="Финансовый 2 2 2 3 2 2 5 4" xfId="1786"/>
    <cellStyle name="Финансовый 2 2 2 3 2 2 5 5" xfId="1787"/>
    <cellStyle name="Финансовый 2 2 2 3 2 2 5 6" xfId="1788"/>
    <cellStyle name="Финансовый 2 2 2 3 2 2 6" xfId="374"/>
    <cellStyle name="Финансовый 2 2 2 3 2 2 6 2" xfId="965"/>
    <cellStyle name="Финансовый 2 2 2 3 2 2 7" xfId="633"/>
    <cellStyle name="Финансовый 2 2 2 3 2 2 8" xfId="1789"/>
    <cellStyle name="Финансовый 2 2 2 3 2 2 9" xfId="1790"/>
    <cellStyle name="Финансовый 2 2 2 3 2 3" xfId="44"/>
    <cellStyle name="Финансовый 2 2 2 3 2 3 10" xfId="1791"/>
    <cellStyle name="Финансовый 2 2 2 3 2 3 2" xfId="45"/>
    <cellStyle name="Финансовый 2 2 2 3 2 3 2 2" xfId="348"/>
    <cellStyle name="Финансовый 2 2 2 3 2 3 2 2 2" xfId="595"/>
    <cellStyle name="Финансовый 2 2 2 3 2 3 2 2 2 2" xfId="1186"/>
    <cellStyle name="Финансовый 2 2 2 3 2 3 2 2 2 3" xfId="1792"/>
    <cellStyle name="Финансовый 2 2 2 3 2 3 2 2 2 4" xfId="1793"/>
    <cellStyle name="Финансовый 2 2 2 3 2 3 2 2 2 5" xfId="1794"/>
    <cellStyle name="Финансовый 2 2 2 3 2 3 2 2 2 6" xfId="1795"/>
    <cellStyle name="Финансовый 2 2 2 3 2 3 2 2 3" xfId="939"/>
    <cellStyle name="Финансовый 2 2 2 3 2 3 2 2 4" xfId="1796"/>
    <cellStyle name="Финансовый 2 2 2 3 2 3 2 2 5" xfId="1797"/>
    <cellStyle name="Финансовый 2 2 2 3 2 3 2 2 6" xfId="1798"/>
    <cellStyle name="Финансовый 2 2 2 3 2 3 2 3" xfId="192"/>
    <cellStyle name="Финансовый 2 2 2 3 2 3 2 3 2" xfId="783"/>
    <cellStyle name="Финансовый 2 2 2 3 2 3 2 3 3" xfId="1799"/>
    <cellStyle name="Финансовый 2 2 2 3 2 3 2 3 4" xfId="1800"/>
    <cellStyle name="Финансовый 2 2 2 3 2 3 2 3 5" xfId="1801"/>
    <cellStyle name="Финансовый 2 2 2 3 2 3 2 3 6" xfId="1802"/>
    <cellStyle name="Финансовый 2 2 2 3 2 3 2 4" xfId="439"/>
    <cellStyle name="Финансовый 2 2 2 3 2 3 2 4 2" xfId="1030"/>
    <cellStyle name="Финансовый 2 2 2 3 2 3 2 5" xfId="636"/>
    <cellStyle name="Финансовый 2 2 2 3 2 3 2 6" xfId="1803"/>
    <cellStyle name="Финансовый 2 2 2 3 2 3 2 7" xfId="1804"/>
    <cellStyle name="Финансовый 2 2 2 3 2 3 2 8" xfId="1805"/>
    <cellStyle name="Финансовый 2 2 2 3 2 3 3" xfId="257"/>
    <cellStyle name="Финансовый 2 2 2 3 2 3 3 2" xfId="504"/>
    <cellStyle name="Финансовый 2 2 2 3 2 3 3 2 2" xfId="1095"/>
    <cellStyle name="Финансовый 2 2 2 3 2 3 3 2 3" xfId="1806"/>
    <cellStyle name="Финансовый 2 2 2 3 2 3 3 2 4" xfId="1807"/>
    <cellStyle name="Финансовый 2 2 2 3 2 3 3 2 5" xfId="1808"/>
    <cellStyle name="Финансовый 2 2 2 3 2 3 3 2 6" xfId="1809"/>
    <cellStyle name="Финансовый 2 2 2 3 2 3 3 3" xfId="848"/>
    <cellStyle name="Финансовый 2 2 2 3 2 3 3 4" xfId="1810"/>
    <cellStyle name="Финансовый 2 2 2 3 2 3 3 5" xfId="1811"/>
    <cellStyle name="Финансовый 2 2 2 3 2 3 3 6" xfId="1812"/>
    <cellStyle name="Финансовый 2 2 2 3 2 3 4" xfId="296"/>
    <cellStyle name="Финансовый 2 2 2 3 2 3 4 2" xfId="543"/>
    <cellStyle name="Финансовый 2 2 2 3 2 3 4 2 2" xfId="1134"/>
    <cellStyle name="Финансовый 2 2 2 3 2 3 4 2 3" xfId="1813"/>
    <cellStyle name="Финансовый 2 2 2 3 2 3 4 2 4" xfId="1814"/>
    <cellStyle name="Финансовый 2 2 2 3 2 3 4 2 5" xfId="1815"/>
    <cellStyle name="Финансовый 2 2 2 3 2 3 4 2 6" xfId="1816"/>
    <cellStyle name="Финансовый 2 2 2 3 2 3 4 3" xfId="887"/>
    <cellStyle name="Финансовый 2 2 2 3 2 3 4 4" xfId="1817"/>
    <cellStyle name="Финансовый 2 2 2 3 2 3 4 5" xfId="1818"/>
    <cellStyle name="Финансовый 2 2 2 3 2 3 4 6" xfId="1819"/>
    <cellStyle name="Финансовый 2 2 2 3 2 3 5" xfId="140"/>
    <cellStyle name="Финансовый 2 2 2 3 2 3 5 2" xfId="731"/>
    <cellStyle name="Финансовый 2 2 2 3 2 3 5 3" xfId="1820"/>
    <cellStyle name="Финансовый 2 2 2 3 2 3 5 4" xfId="1821"/>
    <cellStyle name="Финансовый 2 2 2 3 2 3 5 5" xfId="1822"/>
    <cellStyle name="Финансовый 2 2 2 3 2 3 5 6" xfId="1823"/>
    <cellStyle name="Финансовый 2 2 2 3 2 3 6" xfId="387"/>
    <cellStyle name="Финансовый 2 2 2 3 2 3 6 2" xfId="978"/>
    <cellStyle name="Финансовый 2 2 2 3 2 3 7" xfId="635"/>
    <cellStyle name="Финансовый 2 2 2 3 2 3 8" xfId="1824"/>
    <cellStyle name="Финансовый 2 2 2 3 2 3 9" xfId="1825"/>
    <cellStyle name="Финансовый 2 2 2 3 2 4" xfId="46"/>
    <cellStyle name="Финансовый 2 2 2 3 2 4 2" xfId="309"/>
    <cellStyle name="Финансовый 2 2 2 3 2 4 2 2" xfId="556"/>
    <cellStyle name="Финансовый 2 2 2 3 2 4 2 2 2" xfId="1147"/>
    <cellStyle name="Финансовый 2 2 2 3 2 4 2 2 3" xfId="1826"/>
    <cellStyle name="Финансовый 2 2 2 3 2 4 2 2 4" xfId="1827"/>
    <cellStyle name="Финансовый 2 2 2 3 2 4 2 2 5" xfId="1828"/>
    <cellStyle name="Финансовый 2 2 2 3 2 4 2 2 6" xfId="1829"/>
    <cellStyle name="Финансовый 2 2 2 3 2 4 2 3" xfId="900"/>
    <cellStyle name="Финансовый 2 2 2 3 2 4 2 4" xfId="1830"/>
    <cellStyle name="Финансовый 2 2 2 3 2 4 2 5" xfId="1831"/>
    <cellStyle name="Финансовый 2 2 2 3 2 4 2 6" xfId="1832"/>
    <cellStyle name="Финансовый 2 2 2 3 2 4 3" xfId="153"/>
    <cellStyle name="Финансовый 2 2 2 3 2 4 3 2" xfId="744"/>
    <cellStyle name="Финансовый 2 2 2 3 2 4 3 3" xfId="1833"/>
    <cellStyle name="Финансовый 2 2 2 3 2 4 3 4" xfId="1834"/>
    <cellStyle name="Финансовый 2 2 2 3 2 4 3 5" xfId="1835"/>
    <cellStyle name="Финансовый 2 2 2 3 2 4 3 6" xfId="1836"/>
    <cellStyle name="Финансовый 2 2 2 3 2 4 4" xfId="400"/>
    <cellStyle name="Финансовый 2 2 2 3 2 4 4 2" xfId="991"/>
    <cellStyle name="Финансовый 2 2 2 3 2 4 5" xfId="637"/>
    <cellStyle name="Финансовый 2 2 2 3 2 4 6" xfId="1837"/>
    <cellStyle name="Финансовый 2 2 2 3 2 4 7" xfId="1838"/>
    <cellStyle name="Финансовый 2 2 2 3 2 4 8" xfId="1839"/>
    <cellStyle name="Финансовый 2 2 2 3 2 5" xfId="47"/>
    <cellStyle name="Финансовый 2 2 2 3 2 5 2" xfId="322"/>
    <cellStyle name="Финансовый 2 2 2 3 2 5 2 2" xfId="569"/>
    <cellStyle name="Финансовый 2 2 2 3 2 5 2 2 2" xfId="1160"/>
    <cellStyle name="Финансовый 2 2 2 3 2 5 2 2 3" xfId="1840"/>
    <cellStyle name="Финансовый 2 2 2 3 2 5 2 2 4" xfId="1841"/>
    <cellStyle name="Финансовый 2 2 2 3 2 5 2 2 5" xfId="1842"/>
    <cellStyle name="Финансовый 2 2 2 3 2 5 2 2 6" xfId="1843"/>
    <cellStyle name="Финансовый 2 2 2 3 2 5 2 3" xfId="913"/>
    <cellStyle name="Финансовый 2 2 2 3 2 5 2 4" xfId="1844"/>
    <cellStyle name="Финансовый 2 2 2 3 2 5 2 5" xfId="1845"/>
    <cellStyle name="Финансовый 2 2 2 3 2 5 2 6" xfId="1846"/>
    <cellStyle name="Финансовый 2 2 2 3 2 5 3" xfId="166"/>
    <cellStyle name="Финансовый 2 2 2 3 2 5 3 2" xfId="757"/>
    <cellStyle name="Финансовый 2 2 2 3 2 5 3 3" xfId="1847"/>
    <cellStyle name="Финансовый 2 2 2 3 2 5 3 4" xfId="1848"/>
    <cellStyle name="Финансовый 2 2 2 3 2 5 3 5" xfId="1849"/>
    <cellStyle name="Финансовый 2 2 2 3 2 5 3 6" xfId="1850"/>
    <cellStyle name="Финансовый 2 2 2 3 2 5 4" xfId="413"/>
    <cellStyle name="Финансовый 2 2 2 3 2 5 4 2" xfId="1004"/>
    <cellStyle name="Финансовый 2 2 2 3 2 5 5" xfId="638"/>
    <cellStyle name="Финансовый 2 2 2 3 2 5 6" xfId="1851"/>
    <cellStyle name="Финансовый 2 2 2 3 2 5 7" xfId="1852"/>
    <cellStyle name="Финансовый 2 2 2 3 2 5 8" xfId="1853"/>
    <cellStyle name="Финансовый 2 2 2 3 2 6" xfId="205"/>
    <cellStyle name="Финансовый 2 2 2 3 2 6 2" xfId="452"/>
    <cellStyle name="Финансовый 2 2 2 3 2 6 2 2" xfId="1043"/>
    <cellStyle name="Финансовый 2 2 2 3 2 6 2 3" xfId="1854"/>
    <cellStyle name="Финансовый 2 2 2 3 2 6 2 4" xfId="1855"/>
    <cellStyle name="Финансовый 2 2 2 3 2 6 2 5" xfId="1856"/>
    <cellStyle name="Финансовый 2 2 2 3 2 6 2 6" xfId="1857"/>
    <cellStyle name="Финансовый 2 2 2 3 2 6 3" xfId="796"/>
    <cellStyle name="Финансовый 2 2 2 3 2 6 4" xfId="1858"/>
    <cellStyle name="Финансовый 2 2 2 3 2 6 5" xfId="1859"/>
    <cellStyle name="Финансовый 2 2 2 3 2 6 6" xfId="1860"/>
    <cellStyle name="Финансовый 2 2 2 3 2 7" xfId="218"/>
    <cellStyle name="Финансовый 2 2 2 3 2 7 2" xfId="465"/>
    <cellStyle name="Финансовый 2 2 2 3 2 7 2 2" xfId="1056"/>
    <cellStyle name="Финансовый 2 2 2 3 2 7 2 3" xfId="1861"/>
    <cellStyle name="Финансовый 2 2 2 3 2 7 2 4" xfId="1862"/>
    <cellStyle name="Финансовый 2 2 2 3 2 7 2 5" xfId="1863"/>
    <cellStyle name="Финансовый 2 2 2 3 2 7 2 6" xfId="1864"/>
    <cellStyle name="Финансовый 2 2 2 3 2 7 3" xfId="809"/>
    <cellStyle name="Финансовый 2 2 2 3 2 7 4" xfId="1865"/>
    <cellStyle name="Финансовый 2 2 2 3 2 7 5" xfId="1866"/>
    <cellStyle name="Финансовый 2 2 2 3 2 7 6" xfId="1867"/>
    <cellStyle name="Финансовый 2 2 2 3 2 8" xfId="231"/>
    <cellStyle name="Финансовый 2 2 2 3 2 8 2" xfId="478"/>
    <cellStyle name="Финансовый 2 2 2 3 2 8 2 2" xfId="1069"/>
    <cellStyle name="Финансовый 2 2 2 3 2 8 2 3" xfId="1868"/>
    <cellStyle name="Финансовый 2 2 2 3 2 8 2 4" xfId="1869"/>
    <cellStyle name="Финансовый 2 2 2 3 2 8 2 5" xfId="1870"/>
    <cellStyle name="Финансовый 2 2 2 3 2 8 2 6" xfId="1871"/>
    <cellStyle name="Финансовый 2 2 2 3 2 8 3" xfId="822"/>
    <cellStyle name="Финансовый 2 2 2 3 2 8 4" xfId="1872"/>
    <cellStyle name="Финансовый 2 2 2 3 2 8 5" xfId="1873"/>
    <cellStyle name="Финансовый 2 2 2 3 2 8 6" xfId="1874"/>
    <cellStyle name="Финансовый 2 2 2 3 2 9" xfId="270"/>
    <cellStyle name="Финансовый 2 2 2 3 2 9 2" xfId="517"/>
    <cellStyle name="Финансовый 2 2 2 3 2 9 2 2" xfId="1108"/>
    <cellStyle name="Финансовый 2 2 2 3 2 9 2 3" xfId="1875"/>
    <cellStyle name="Финансовый 2 2 2 3 2 9 2 4" xfId="1876"/>
    <cellStyle name="Финансовый 2 2 2 3 2 9 2 5" xfId="1877"/>
    <cellStyle name="Финансовый 2 2 2 3 2 9 2 6" xfId="1878"/>
    <cellStyle name="Финансовый 2 2 2 3 2 9 3" xfId="861"/>
    <cellStyle name="Финансовый 2 2 2 3 2 9 4" xfId="1879"/>
    <cellStyle name="Финансовый 2 2 2 3 2 9 5" xfId="1880"/>
    <cellStyle name="Финансовый 2 2 2 3 2 9 6" xfId="1881"/>
    <cellStyle name="Финансовый 2 2 2 3 3" xfId="48"/>
    <cellStyle name="Финансовый 2 2 2 3 3 10" xfId="119"/>
    <cellStyle name="Финансовый 2 2 2 3 3 10 2" xfId="710"/>
    <cellStyle name="Финансовый 2 2 2 3 3 10 3" xfId="1882"/>
    <cellStyle name="Финансовый 2 2 2 3 3 10 4" xfId="1883"/>
    <cellStyle name="Финансовый 2 2 2 3 3 10 5" xfId="1884"/>
    <cellStyle name="Финансовый 2 2 2 3 3 10 6" xfId="1885"/>
    <cellStyle name="Финансовый 2 2 2 3 3 11" xfId="366"/>
    <cellStyle name="Финансовый 2 2 2 3 3 11 2" xfId="957"/>
    <cellStyle name="Финансовый 2 2 2 3 3 11 3" xfId="1886"/>
    <cellStyle name="Финансовый 2 2 2 3 3 11 4" xfId="1887"/>
    <cellStyle name="Финансовый 2 2 2 3 3 11 5" xfId="1888"/>
    <cellStyle name="Финансовый 2 2 2 3 3 11 6" xfId="1889"/>
    <cellStyle name="Финансовый 2 2 2 3 3 12" xfId="639"/>
    <cellStyle name="Финансовый 2 2 2 3 3 13" xfId="1890"/>
    <cellStyle name="Финансовый 2 2 2 3 3 14" xfId="1891"/>
    <cellStyle name="Финансовый 2 2 2 3 3 15" xfId="1892"/>
    <cellStyle name="Финансовый 2 2 2 3 3 2" xfId="49"/>
    <cellStyle name="Финансовый 2 2 2 3 3 2 10" xfId="1893"/>
    <cellStyle name="Финансовый 2 2 2 3 3 2 2" xfId="50"/>
    <cellStyle name="Финансовый 2 2 2 3 3 2 2 2" xfId="340"/>
    <cellStyle name="Финансовый 2 2 2 3 3 2 2 2 2" xfId="587"/>
    <cellStyle name="Финансовый 2 2 2 3 3 2 2 2 2 2" xfId="1178"/>
    <cellStyle name="Финансовый 2 2 2 3 3 2 2 2 2 3" xfId="1894"/>
    <cellStyle name="Финансовый 2 2 2 3 3 2 2 2 2 4" xfId="1895"/>
    <cellStyle name="Финансовый 2 2 2 3 3 2 2 2 2 5" xfId="1896"/>
    <cellStyle name="Финансовый 2 2 2 3 3 2 2 2 2 6" xfId="1897"/>
    <cellStyle name="Финансовый 2 2 2 3 3 2 2 2 3" xfId="931"/>
    <cellStyle name="Финансовый 2 2 2 3 3 2 2 2 4" xfId="1898"/>
    <cellStyle name="Финансовый 2 2 2 3 3 2 2 2 5" xfId="1899"/>
    <cellStyle name="Финансовый 2 2 2 3 3 2 2 2 6" xfId="1900"/>
    <cellStyle name="Финансовый 2 2 2 3 3 2 2 3" xfId="184"/>
    <cellStyle name="Финансовый 2 2 2 3 3 2 2 3 2" xfId="775"/>
    <cellStyle name="Финансовый 2 2 2 3 3 2 2 3 3" xfId="1901"/>
    <cellStyle name="Финансовый 2 2 2 3 3 2 2 3 4" xfId="1902"/>
    <cellStyle name="Финансовый 2 2 2 3 3 2 2 3 5" xfId="1903"/>
    <cellStyle name="Финансовый 2 2 2 3 3 2 2 3 6" xfId="1904"/>
    <cellStyle name="Финансовый 2 2 2 3 3 2 2 4" xfId="431"/>
    <cellStyle name="Финансовый 2 2 2 3 3 2 2 4 2" xfId="1022"/>
    <cellStyle name="Финансовый 2 2 2 3 3 2 2 5" xfId="641"/>
    <cellStyle name="Финансовый 2 2 2 3 3 2 2 6" xfId="1905"/>
    <cellStyle name="Финансовый 2 2 2 3 3 2 2 7" xfId="1906"/>
    <cellStyle name="Финансовый 2 2 2 3 3 2 2 8" xfId="1907"/>
    <cellStyle name="Финансовый 2 2 2 3 3 2 3" xfId="249"/>
    <cellStyle name="Финансовый 2 2 2 3 3 2 3 2" xfId="496"/>
    <cellStyle name="Финансовый 2 2 2 3 3 2 3 2 2" xfId="1087"/>
    <cellStyle name="Финансовый 2 2 2 3 3 2 3 2 3" xfId="1908"/>
    <cellStyle name="Финансовый 2 2 2 3 3 2 3 2 4" xfId="1909"/>
    <cellStyle name="Финансовый 2 2 2 3 3 2 3 2 5" xfId="1910"/>
    <cellStyle name="Финансовый 2 2 2 3 3 2 3 2 6" xfId="1911"/>
    <cellStyle name="Финансовый 2 2 2 3 3 2 3 3" xfId="840"/>
    <cellStyle name="Финансовый 2 2 2 3 3 2 3 4" xfId="1912"/>
    <cellStyle name="Финансовый 2 2 2 3 3 2 3 5" xfId="1913"/>
    <cellStyle name="Финансовый 2 2 2 3 3 2 3 6" xfId="1914"/>
    <cellStyle name="Финансовый 2 2 2 3 3 2 4" xfId="288"/>
    <cellStyle name="Финансовый 2 2 2 3 3 2 4 2" xfId="535"/>
    <cellStyle name="Финансовый 2 2 2 3 3 2 4 2 2" xfId="1126"/>
    <cellStyle name="Финансовый 2 2 2 3 3 2 4 2 3" xfId="1915"/>
    <cellStyle name="Финансовый 2 2 2 3 3 2 4 2 4" xfId="1916"/>
    <cellStyle name="Финансовый 2 2 2 3 3 2 4 2 5" xfId="1917"/>
    <cellStyle name="Финансовый 2 2 2 3 3 2 4 2 6" xfId="1918"/>
    <cellStyle name="Финансовый 2 2 2 3 3 2 4 3" xfId="879"/>
    <cellStyle name="Финансовый 2 2 2 3 3 2 4 4" xfId="1919"/>
    <cellStyle name="Финансовый 2 2 2 3 3 2 4 5" xfId="1920"/>
    <cellStyle name="Финансовый 2 2 2 3 3 2 4 6" xfId="1921"/>
    <cellStyle name="Финансовый 2 2 2 3 3 2 5" xfId="132"/>
    <cellStyle name="Финансовый 2 2 2 3 3 2 5 2" xfId="723"/>
    <cellStyle name="Финансовый 2 2 2 3 3 2 5 3" xfId="1922"/>
    <cellStyle name="Финансовый 2 2 2 3 3 2 5 4" xfId="1923"/>
    <cellStyle name="Финансовый 2 2 2 3 3 2 5 5" xfId="1924"/>
    <cellStyle name="Финансовый 2 2 2 3 3 2 5 6" xfId="1925"/>
    <cellStyle name="Финансовый 2 2 2 3 3 2 6" xfId="379"/>
    <cellStyle name="Финансовый 2 2 2 3 3 2 6 2" xfId="970"/>
    <cellStyle name="Финансовый 2 2 2 3 3 2 7" xfId="640"/>
    <cellStyle name="Финансовый 2 2 2 3 3 2 8" xfId="1926"/>
    <cellStyle name="Финансовый 2 2 2 3 3 2 9" xfId="1927"/>
    <cellStyle name="Финансовый 2 2 2 3 3 3" xfId="51"/>
    <cellStyle name="Финансовый 2 2 2 3 3 3 10" xfId="1928"/>
    <cellStyle name="Финансовый 2 2 2 3 3 3 2" xfId="52"/>
    <cellStyle name="Финансовый 2 2 2 3 3 3 2 2" xfId="353"/>
    <cellStyle name="Финансовый 2 2 2 3 3 3 2 2 2" xfId="600"/>
    <cellStyle name="Финансовый 2 2 2 3 3 3 2 2 2 2" xfId="1191"/>
    <cellStyle name="Финансовый 2 2 2 3 3 3 2 2 2 3" xfId="1929"/>
    <cellStyle name="Финансовый 2 2 2 3 3 3 2 2 2 4" xfId="1930"/>
    <cellStyle name="Финансовый 2 2 2 3 3 3 2 2 2 5" xfId="1931"/>
    <cellStyle name="Финансовый 2 2 2 3 3 3 2 2 2 6" xfId="1932"/>
    <cellStyle name="Финансовый 2 2 2 3 3 3 2 2 3" xfId="944"/>
    <cellStyle name="Финансовый 2 2 2 3 3 3 2 2 4" xfId="1933"/>
    <cellStyle name="Финансовый 2 2 2 3 3 3 2 2 5" xfId="1934"/>
    <cellStyle name="Финансовый 2 2 2 3 3 3 2 2 6" xfId="1935"/>
    <cellStyle name="Финансовый 2 2 2 3 3 3 2 3" xfId="197"/>
    <cellStyle name="Финансовый 2 2 2 3 3 3 2 3 2" xfId="788"/>
    <cellStyle name="Финансовый 2 2 2 3 3 3 2 3 3" xfId="1936"/>
    <cellStyle name="Финансовый 2 2 2 3 3 3 2 3 4" xfId="1937"/>
    <cellStyle name="Финансовый 2 2 2 3 3 3 2 3 5" xfId="1938"/>
    <cellStyle name="Финансовый 2 2 2 3 3 3 2 3 6" xfId="1939"/>
    <cellStyle name="Финансовый 2 2 2 3 3 3 2 4" xfId="444"/>
    <cellStyle name="Финансовый 2 2 2 3 3 3 2 4 2" xfId="1035"/>
    <cellStyle name="Финансовый 2 2 2 3 3 3 2 5" xfId="643"/>
    <cellStyle name="Финансовый 2 2 2 3 3 3 2 6" xfId="1940"/>
    <cellStyle name="Финансовый 2 2 2 3 3 3 2 7" xfId="1941"/>
    <cellStyle name="Финансовый 2 2 2 3 3 3 2 8" xfId="1942"/>
    <cellStyle name="Финансовый 2 2 2 3 3 3 3" xfId="262"/>
    <cellStyle name="Финансовый 2 2 2 3 3 3 3 2" xfId="509"/>
    <cellStyle name="Финансовый 2 2 2 3 3 3 3 2 2" xfId="1100"/>
    <cellStyle name="Финансовый 2 2 2 3 3 3 3 2 3" xfId="1943"/>
    <cellStyle name="Финансовый 2 2 2 3 3 3 3 2 4" xfId="1944"/>
    <cellStyle name="Финансовый 2 2 2 3 3 3 3 2 5" xfId="1945"/>
    <cellStyle name="Финансовый 2 2 2 3 3 3 3 2 6" xfId="1946"/>
    <cellStyle name="Финансовый 2 2 2 3 3 3 3 3" xfId="853"/>
    <cellStyle name="Финансовый 2 2 2 3 3 3 3 4" xfId="1947"/>
    <cellStyle name="Финансовый 2 2 2 3 3 3 3 5" xfId="1948"/>
    <cellStyle name="Финансовый 2 2 2 3 3 3 3 6" xfId="1949"/>
    <cellStyle name="Финансовый 2 2 2 3 3 3 4" xfId="301"/>
    <cellStyle name="Финансовый 2 2 2 3 3 3 4 2" xfId="548"/>
    <cellStyle name="Финансовый 2 2 2 3 3 3 4 2 2" xfId="1139"/>
    <cellStyle name="Финансовый 2 2 2 3 3 3 4 2 3" xfId="1950"/>
    <cellStyle name="Финансовый 2 2 2 3 3 3 4 2 4" xfId="1951"/>
    <cellStyle name="Финансовый 2 2 2 3 3 3 4 2 5" xfId="1952"/>
    <cellStyle name="Финансовый 2 2 2 3 3 3 4 2 6" xfId="1953"/>
    <cellStyle name="Финансовый 2 2 2 3 3 3 4 3" xfId="892"/>
    <cellStyle name="Финансовый 2 2 2 3 3 3 4 4" xfId="1954"/>
    <cellStyle name="Финансовый 2 2 2 3 3 3 4 5" xfId="1955"/>
    <cellStyle name="Финансовый 2 2 2 3 3 3 4 6" xfId="1956"/>
    <cellStyle name="Финансовый 2 2 2 3 3 3 5" xfId="145"/>
    <cellStyle name="Финансовый 2 2 2 3 3 3 5 2" xfId="736"/>
    <cellStyle name="Финансовый 2 2 2 3 3 3 5 3" xfId="1957"/>
    <cellStyle name="Финансовый 2 2 2 3 3 3 5 4" xfId="1958"/>
    <cellStyle name="Финансовый 2 2 2 3 3 3 5 5" xfId="1959"/>
    <cellStyle name="Финансовый 2 2 2 3 3 3 5 6" xfId="1960"/>
    <cellStyle name="Финансовый 2 2 2 3 3 3 6" xfId="392"/>
    <cellStyle name="Финансовый 2 2 2 3 3 3 6 2" xfId="983"/>
    <cellStyle name="Финансовый 2 2 2 3 3 3 7" xfId="642"/>
    <cellStyle name="Финансовый 2 2 2 3 3 3 8" xfId="1961"/>
    <cellStyle name="Финансовый 2 2 2 3 3 3 9" xfId="1962"/>
    <cellStyle name="Финансовый 2 2 2 3 3 4" xfId="53"/>
    <cellStyle name="Финансовый 2 2 2 3 3 4 2" xfId="314"/>
    <cellStyle name="Финансовый 2 2 2 3 3 4 2 2" xfId="561"/>
    <cellStyle name="Финансовый 2 2 2 3 3 4 2 2 2" xfId="1152"/>
    <cellStyle name="Финансовый 2 2 2 3 3 4 2 2 3" xfId="1963"/>
    <cellStyle name="Финансовый 2 2 2 3 3 4 2 2 4" xfId="1964"/>
    <cellStyle name="Финансовый 2 2 2 3 3 4 2 2 5" xfId="1965"/>
    <cellStyle name="Финансовый 2 2 2 3 3 4 2 2 6" xfId="1966"/>
    <cellStyle name="Финансовый 2 2 2 3 3 4 2 3" xfId="905"/>
    <cellStyle name="Финансовый 2 2 2 3 3 4 2 4" xfId="1967"/>
    <cellStyle name="Финансовый 2 2 2 3 3 4 2 5" xfId="1968"/>
    <cellStyle name="Финансовый 2 2 2 3 3 4 2 6" xfId="1969"/>
    <cellStyle name="Финансовый 2 2 2 3 3 4 3" xfId="158"/>
    <cellStyle name="Финансовый 2 2 2 3 3 4 3 2" xfId="749"/>
    <cellStyle name="Финансовый 2 2 2 3 3 4 3 3" xfId="1970"/>
    <cellStyle name="Финансовый 2 2 2 3 3 4 3 4" xfId="1971"/>
    <cellStyle name="Финансовый 2 2 2 3 3 4 3 5" xfId="1972"/>
    <cellStyle name="Финансовый 2 2 2 3 3 4 3 6" xfId="1973"/>
    <cellStyle name="Финансовый 2 2 2 3 3 4 4" xfId="405"/>
    <cellStyle name="Финансовый 2 2 2 3 3 4 4 2" xfId="996"/>
    <cellStyle name="Финансовый 2 2 2 3 3 4 5" xfId="644"/>
    <cellStyle name="Финансовый 2 2 2 3 3 4 6" xfId="1974"/>
    <cellStyle name="Финансовый 2 2 2 3 3 4 7" xfId="1975"/>
    <cellStyle name="Финансовый 2 2 2 3 3 4 8" xfId="1976"/>
    <cellStyle name="Финансовый 2 2 2 3 3 5" xfId="54"/>
    <cellStyle name="Финансовый 2 2 2 3 3 5 2" xfId="327"/>
    <cellStyle name="Финансовый 2 2 2 3 3 5 2 2" xfId="574"/>
    <cellStyle name="Финансовый 2 2 2 3 3 5 2 2 2" xfId="1165"/>
    <cellStyle name="Финансовый 2 2 2 3 3 5 2 2 3" xfId="1977"/>
    <cellStyle name="Финансовый 2 2 2 3 3 5 2 2 4" xfId="1978"/>
    <cellStyle name="Финансовый 2 2 2 3 3 5 2 2 5" xfId="1979"/>
    <cellStyle name="Финансовый 2 2 2 3 3 5 2 2 6" xfId="1980"/>
    <cellStyle name="Финансовый 2 2 2 3 3 5 2 3" xfId="918"/>
    <cellStyle name="Финансовый 2 2 2 3 3 5 2 4" xfId="1981"/>
    <cellStyle name="Финансовый 2 2 2 3 3 5 2 5" xfId="1982"/>
    <cellStyle name="Финансовый 2 2 2 3 3 5 2 6" xfId="1983"/>
    <cellStyle name="Финансовый 2 2 2 3 3 5 3" xfId="171"/>
    <cellStyle name="Финансовый 2 2 2 3 3 5 3 2" xfId="762"/>
    <cellStyle name="Финансовый 2 2 2 3 3 5 3 3" xfId="1984"/>
    <cellStyle name="Финансовый 2 2 2 3 3 5 3 4" xfId="1985"/>
    <cellStyle name="Финансовый 2 2 2 3 3 5 3 5" xfId="1986"/>
    <cellStyle name="Финансовый 2 2 2 3 3 5 3 6" xfId="1987"/>
    <cellStyle name="Финансовый 2 2 2 3 3 5 4" xfId="418"/>
    <cellStyle name="Финансовый 2 2 2 3 3 5 4 2" xfId="1009"/>
    <cellStyle name="Финансовый 2 2 2 3 3 5 5" xfId="645"/>
    <cellStyle name="Финансовый 2 2 2 3 3 5 6" xfId="1988"/>
    <cellStyle name="Финансовый 2 2 2 3 3 5 7" xfId="1989"/>
    <cellStyle name="Финансовый 2 2 2 3 3 5 8" xfId="1990"/>
    <cellStyle name="Финансовый 2 2 2 3 3 6" xfId="210"/>
    <cellStyle name="Финансовый 2 2 2 3 3 6 2" xfId="457"/>
    <cellStyle name="Финансовый 2 2 2 3 3 6 2 2" xfId="1048"/>
    <cellStyle name="Финансовый 2 2 2 3 3 6 2 3" xfId="1991"/>
    <cellStyle name="Финансовый 2 2 2 3 3 6 2 4" xfId="1992"/>
    <cellStyle name="Финансовый 2 2 2 3 3 6 2 5" xfId="1993"/>
    <cellStyle name="Финансовый 2 2 2 3 3 6 2 6" xfId="1994"/>
    <cellStyle name="Финансовый 2 2 2 3 3 6 3" xfId="801"/>
    <cellStyle name="Финансовый 2 2 2 3 3 6 4" xfId="1995"/>
    <cellStyle name="Финансовый 2 2 2 3 3 6 5" xfId="1996"/>
    <cellStyle name="Финансовый 2 2 2 3 3 6 6" xfId="1997"/>
    <cellStyle name="Финансовый 2 2 2 3 3 7" xfId="223"/>
    <cellStyle name="Финансовый 2 2 2 3 3 7 2" xfId="470"/>
    <cellStyle name="Финансовый 2 2 2 3 3 7 2 2" xfId="1061"/>
    <cellStyle name="Финансовый 2 2 2 3 3 7 2 3" xfId="1998"/>
    <cellStyle name="Финансовый 2 2 2 3 3 7 2 4" xfId="1999"/>
    <cellStyle name="Финансовый 2 2 2 3 3 7 2 5" xfId="2000"/>
    <cellStyle name="Финансовый 2 2 2 3 3 7 2 6" xfId="2001"/>
    <cellStyle name="Финансовый 2 2 2 3 3 7 3" xfId="814"/>
    <cellStyle name="Финансовый 2 2 2 3 3 7 4" xfId="2002"/>
    <cellStyle name="Финансовый 2 2 2 3 3 7 5" xfId="2003"/>
    <cellStyle name="Финансовый 2 2 2 3 3 7 6" xfId="2004"/>
    <cellStyle name="Финансовый 2 2 2 3 3 8" xfId="236"/>
    <cellStyle name="Финансовый 2 2 2 3 3 8 2" xfId="483"/>
    <cellStyle name="Финансовый 2 2 2 3 3 8 2 2" xfId="1074"/>
    <cellStyle name="Финансовый 2 2 2 3 3 8 2 3" xfId="2005"/>
    <cellStyle name="Финансовый 2 2 2 3 3 8 2 4" xfId="2006"/>
    <cellStyle name="Финансовый 2 2 2 3 3 8 2 5" xfId="2007"/>
    <cellStyle name="Финансовый 2 2 2 3 3 8 2 6" xfId="2008"/>
    <cellStyle name="Финансовый 2 2 2 3 3 8 3" xfId="827"/>
    <cellStyle name="Финансовый 2 2 2 3 3 8 4" xfId="2009"/>
    <cellStyle name="Финансовый 2 2 2 3 3 8 5" xfId="2010"/>
    <cellStyle name="Финансовый 2 2 2 3 3 8 6" xfId="2011"/>
    <cellStyle name="Финансовый 2 2 2 3 3 9" xfId="275"/>
    <cellStyle name="Финансовый 2 2 2 3 3 9 2" xfId="522"/>
    <cellStyle name="Финансовый 2 2 2 3 3 9 2 2" xfId="1113"/>
    <cellStyle name="Финансовый 2 2 2 3 3 9 2 3" xfId="2012"/>
    <cellStyle name="Финансовый 2 2 2 3 3 9 2 4" xfId="2013"/>
    <cellStyle name="Финансовый 2 2 2 3 3 9 2 5" xfId="2014"/>
    <cellStyle name="Финансовый 2 2 2 3 3 9 2 6" xfId="2015"/>
    <cellStyle name="Финансовый 2 2 2 3 3 9 3" xfId="866"/>
    <cellStyle name="Финансовый 2 2 2 3 3 9 4" xfId="2016"/>
    <cellStyle name="Финансовый 2 2 2 3 3 9 5" xfId="2017"/>
    <cellStyle name="Финансовый 2 2 2 3 3 9 6" xfId="2018"/>
    <cellStyle name="Финансовый 2 2 2 3 4" xfId="55"/>
    <cellStyle name="Финансовый 2 2 2 3 4 10" xfId="2019"/>
    <cellStyle name="Финансовый 2 2 2 3 4 2" xfId="56"/>
    <cellStyle name="Финансовый 2 2 2 3 4 2 2" xfId="331"/>
    <cellStyle name="Финансовый 2 2 2 3 4 2 2 2" xfId="578"/>
    <cellStyle name="Финансовый 2 2 2 3 4 2 2 2 2" xfId="1169"/>
    <cellStyle name="Финансовый 2 2 2 3 4 2 2 2 3" xfId="2020"/>
    <cellStyle name="Финансовый 2 2 2 3 4 2 2 2 4" xfId="2021"/>
    <cellStyle name="Финансовый 2 2 2 3 4 2 2 2 5" xfId="2022"/>
    <cellStyle name="Финансовый 2 2 2 3 4 2 2 2 6" xfId="2023"/>
    <cellStyle name="Финансовый 2 2 2 3 4 2 2 3" xfId="922"/>
    <cellStyle name="Финансовый 2 2 2 3 4 2 2 4" xfId="2024"/>
    <cellStyle name="Финансовый 2 2 2 3 4 2 2 5" xfId="2025"/>
    <cellStyle name="Финансовый 2 2 2 3 4 2 2 6" xfId="2026"/>
    <cellStyle name="Финансовый 2 2 2 3 4 2 3" xfId="175"/>
    <cellStyle name="Финансовый 2 2 2 3 4 2 3 2" xfId="766"/>
    <cellStyle name="Финансовый 2 2 2 3 4 2 3 3" xfId="2027"/>
    <cellStyle name="Финансовый 2 2 2 3 4 2 3 4" xfId="2028"/>
    <cellStyle name="Финансовый 2 2 2 3 4 2 3 5" xfId="2029"/>
    <cellStyle name="Финансовый 2 2 2 3 4 2 3 6" xfId="2030"/>
    <cellStyle name="Финансовый 2 2 2 3 4 2 4" xfId="422"/>
    <cellStyle name="Финансовый 2 2 2 3 4 2 4 2" xfId="1013"/>
    <cellStyle name="Финансовый 2 2 2 3 4 2 5" xfId="647"/>
    <cellStyle name="Финансовый 2 2 2 3 4 2 6" xfId="2031"/>
    <cellStyle name="Финансовый 2 2 2 3 4 2 7" xfId="2032"/>
    <cellStyle name="Финансовый 2 2 2 3 4 2 8" xfId="2033"/>
    <cellStyle name="Финансовый 2 2 2 3 4 3" xfId="240"/>
    <cellStyle name="Финансовый 2 2 2 3 4 3 2" xfId="487"/>
    <cellStyle name="Финансовый 2 2 2 3 4 3 2 2" xfId="1078"/>
    <cellStyle name="Финансовый 2 2 2 3 4 3 2 3" xfId="2034"/>
    <cellStyle name="Финансовый 2 2 2 3 4 3 2 4" xfId="2035"/>
    <cellStyle name="Финансовый 2 2 2 3 4 3 2 5" xfId="2036"/>
    <cellStyle name="Финансовый 2 2 2 3 4 3 2 6" xfId="2037"/>
    <cellStyle name="Финансовый 2 2 2 3 4 3 3" xfId="831"/>
    <cellStyle name="Финансовый 2 2 2 3 4 3 4" xfId="2038"/>
    <cellStyle name="Финансовый 2 2 2 3 4 3 5" xfId="2039"/>
    <cellStyle name="Финансовый 2 2 2 3 4 3 6" xfId="2040"/>
    <cellStyle name="Финансовый 2 2 2 3 4 4" xfId="279"/>
    <cellStyle name="Финансовый 2 2 2 3 4 4 2" xfId="526"/>
    <cellStyle name="Финансовый 2 2 2 3 4 4 2 2" xfId="1117"/>
    <cellStyle name="Финансовый 2 2 2 3 4 4 2 3" xfId="2041"/>
    <cellStyle name="Финансовый 2 2 2 3 4 4 2 4" xfId="2042"/>
    <cellStyle name="Финансовый 2 2 2 3 4 4 2 5" xfId="2043"/>
    <cellStyle name="Финансовый 2 2 2 3 4 4 2 6" xfId="2044"/>
    <cellStyle name="Финансовый 2 2 2 3 4 4 3" xfId="870"/>
    <cellStyle name="Финансовый 2 2 2 3 4 4 4" xfId="2045"/>
    <cellStyle name="Финансовый 2 2 2 3 4 4 5" xfId="2046"/>
    <cellStyle name="Финансовый 2 2 2 3 4 4 6" xfId="2047"/>
    <cellStyle name="Финансовый 2 2 2 3 4 5" xfId="123"/>
    <cellStyle name="Финансовый 2 2 2 3 4 5 2" xfId="714"/>
    <cellStyle name="Финансовый 2 2 2 3 4 5 3" xfId="2048"/>
    <cellStyle name="Финансовый 2 2 2 3 4 5 4" xfId="2049"/>
    <cellStyle name="Финансовый 2 2 2 3 4 5 5" xfId="2050"/>
    <cellStyle name="Финансовый 2 2 2 3 4 5 6" xfId="2051"/>
    <cellStyle name="Финансовый 2 2 2 3 4 6" xfId="370"/>
    <cellStyle name="Финансовый 2 2 2 3 4 6 2" xfId="961"/>
    <cellStyle name="Финансовый 2 2 2 3 4 7" xfId="646"/>
    <cellStyle name="Финансовый 2 2 2 3 4 8" xfId="2052"/>
    <cellStyle name="Финансовый 2 2 2 3 4 9" xfId="2053"/>
    <cellStyle name="Финансовый 2 2 2 3 5" xfId="57"/>
    <cellStyle name="Финансовый 2 2 2 3 5 10" xfId="2054"/>
    <cellStyle name="Финансовый 2 2 2 3 5 2" xfId="58"/>
    <cellStyle name="Финансовый 2 2 2 3 5 2 2" xfId="344"/>
    <cellStyle name="Финансовый 2 2 2 3 5 2 2 2" xfId="591"/>
    <cellStyle name="Финансовый 2 2 2 3 5 2 2 2 2" xfId="1182"/>
    <cellStyle name="Финансовый 2 2 2 3 5 2 2 2 3" xfId="2055"/>
    <cellStyle name="Финансовый 2 2 2 3 5 2 2 2 4" xfId="2056"/>
    <cellStyle name="Финансовый 2 2 2 3 5 2 2 2 5" xfId="2057"/>
    <cellStyle name="Финансовый 2 2 2 3 5 2 2 2 6" xfId="2058"/>
    <cellStyle name="Финансовый 2 2 2 3 5 2 2 3" xfId="935"/>
    <cellStyle name="Финансовый 2 2 2 3 5 2 2 4" xfId="2059"/>
    <cellStyle name="Финансовый 2 2 2 3 5 2 2 5" xfId="2060"/>
    <cellStyle name="Финансовый 2 2 2 3 5 2 2 6" xfId="2061"/>
    <cellStyle name="Финансовый 2 2 2 3 5 2 3" xfId="188"/>
    <cellStyle name="Финансовый 2 2 2 3 5 2 3 2" xfId="779"/>
    <cellStyle name="Финансовый 2 2 2 3 5 2 3 3" xfId="2062"/>
    <cellStyle name="Финансовый 2 2 2 3 5 2 3 4" xfId="2063"/>
    <cellStyle name="Финансовый 2 2 2 3 5 2 3 5" xfId="2064"/>
    <cellStyle name="Финансовый 2 2 2 3 5 2 3 6" xfId="2065"/>
    <cellStyle name="Финансовый 2 2 2 3 5 2 4" xfId="435"/>
    <cellStyle name="Финансовый 2 2 2 3 5 2 4 2" xfId="1026"/>
    <cellStyle name="Финансовый 2 2 2 3 5 2 5" xfId="649"/>
    <cellStyle name="Финансовый 2 2 2 3 5 2 6" xfId="2066"/>
    <cellStyle name="Финансовый 2 2 2 3 5 2 7" xfId="2067"/>
    <cellStyle name="Финансовый 2 2 2 3 5 2 8" xfId="2068"/>
    <cellStyle name="Финансовый 2 2 2 3 5 3" xfId="253"/>
    <cellStyle name="Финансовый 2 2 2 3 5 3 2" xfId="500"/>
    <cellStyle name="Финансовый 2 2 2 3 5 3 2 2" xfId="1091"/>
    <cellStyle name="Финансовый 2 2 2 3 5 3 2 3" xfId="2069"/>
    <cellStyle name="Финансовый 2 2 2 3 5 3 2 4" xfId="2070"/>
    <cellStyle name="Финансовый 2 2 2 3 5 3 2 5" xfId="2071"/>
    <cellStyle name="Финансовый 2 2 2 3 5 3 2 6" xfId="2072"/>
    <cellStyle name="Финансовый 2 2 2 3 5 3 3" xfId="844"/>
    <cellStyle name="Финансовый 2 2 2 3 5 3 4" xfId="2073"/>
    <cellStyle name="Финансовый 2 2 2 3 5 3 5" xfId="2074"/>
    <cellStyle name="Финансовый 2 2 2 3 5 3 6" xfId="2075"/>
    <cellStyle name="Финансовый 2 2 2 3 5 4" xfId="292"/>
    <cellStyle name="Финансовый 2 2 2 3 5 4 2" xfId="539"/>
    <cellStyle name="Финансовый 2 2 2 3 5 4 2 2" xfId="1130"/>
    <cellStyle name="Финансовый 2 2 2 3 5 4 2 3" xfId="2076"/>
    <cellStyle name="Финансовый 2 2 2 3 5 4 2 4" xfId="2077"/>
    <cellStyle name="Финансовый 2 2 2 3 5 4 2 5" xfId="2078"/>
    <cellStyle name="Финансовый 2 2 2 3 5 4 2 6" xfId="2079"/>
    <cellStyle name="Финансовый 2 2 2 3 5 4 3" xfId="883"/>
    <cellStyle name="Финансовый 2 2 2 3 5 4 4" xfId="2080"/>
    <cellStyle name="Финансовый 2 2 2 3 5 4 5" xfId="2081"/>
    <cellStyle name="Финансовый 2 2 2 3 5 4 6" xfId="2082"/>
    <cellStyle name="Финансовый 2 2 2 3 5 5" xfId="136"/>
    <cellStyle name="Финансовый 2 2 2 3 5 5 2" xfId="727"/>
    <cellStyle name="Финансовый 2 2 2 3 5 5 3" xfId="2083"/>
    <cellStyle name="Финансовый 2 2 2 3 5 5 4" xfId="2084"/>
    <cellStyle name="Финансовый 2 2 2 3 5 5 5" xfId="2085"/>
    <cellStyle name="Финансовый 2 2 2 3 5 5 6" xfId="2086"/>
    <cellStyle name="Финансовый 2 2 2 3 5 6" xfId="383"/>
    <cellStyle name="Финансовый 2 2 2 3 5 6 2" xfId="974"/>
    <cellStyle name="Финансовый 2 2 2 3 5 7" xfId="648"/>
    <cellStyle name="Финансовый 2 2 2 3 5 8" xfId="2087"/>
    <cellStyle name="Финансовый 2 2 2 3 5 9" xfId="2088"/>
    <cellStyle name="Финансовый 2 2 2 3 6" xfId="59"/>
    <cellStyle name="Финансовый 2 2 2 3 6 2" xfId="305"/>
    <cellStyle name="Финансовый 2 2 2 3 6 2 2" xfId="552"/>
    <cellStyle name="Финансовый 2 2 2 3 6 2 2 2" xfId="1143"/>
    <cellStyle name="Финансовый 2 2 2 3 6 2 2 3" xfId="2089"/>
    <cellStyle name="Финансовый 2 2 2 3 6 2 2 4" xfId="2090"/>
    <cellStyle name="Финансовый 2 2 2 3 6 2 2 5" xfId="2091"/>
    <cellStyle name="Финансовый 2 2 2 3 6 2 2 6" xfId="2092"/>
    <cellStyle name="Финансовый 2 2 2 3 6 2 3" xfId="896"/>
    <cellStyle name="Финансовый 2 2 2 3 6 2 4" xfId="2093"/>
    <cellStyle name="Финансовый 2 2 2 3 6 2 5" xfId="2094"/>
    <cellStyle name="Финансовый 2 2 2 3 6 2 6" xfId="2095"/>
    <cellStyle name="Финансовый 2 2 2 3 6 3" xfId="149"/>
    <cellStyle name="Финансовый 2 2 2 3 6 3 2" xfId="740"/>
    <cellStyle name="Финансовый 2 2 2 3 6 3 3" xfId="2096"/>
    <cellStyle name="Финансовый 2 2 2 3 6 3 4" xfId="2097"/>
    <cellStyle name="Финансовый 2 2 2 3 6 3 5" xfId="2098"/>
    <cellStyle name="Финансовый 2 2 2 3 6 3 6" xfId="2099"/>
    <cellStyle name="Финансовый 2 2 2 3 6 4" xfId="396"/>
    <cellStyle name="Финансовый 2 2 2 3 6 4 2" xfId="987"/>
    <cellStyle name="Финансовый 2 2 2 3 6 5" xfId="650"/>
    <cellStyle name="Финансовый 2 2 2 3 6 6" xfId="2100"/>
    <cellStyle name="Финансовый 2 2 2 3 6 7" xfId="2101"/>
    <cellStyle name="Финансовый 2 2 2 3 6 8" xfId="2102"/>
    <cellStyle name="Финансовый 2 2 2 3 7" xfId="60"/>
    <cellStyle name="Финансовый 2 2 2 3 7 2" xfId="318"/>
    <cellStyle name="Финансовый 2 2 2 3 7 2 2" xfId="565"/>
    <cellStyle name="Финансовый 2 2 2 3 7 2 2 2" xfId="1156"/>
    <cellStyle name="Финансовый 2 2 2 3 7 2 2 3" xfId="2103"/>
    <cellStyle name="Финансовый 2 2 2 3 7 2 2 4" xfId="2104"/>
    <cellStyle name="Финансовый 2 2 2 3 7 2 2 5" xfId="2105"/>
    <cellStyle name="Финансовый 2 2 2 3 7 2 2 6" xfId="2106"/>
    <cellStyle name="Финансовый 2 2 2 3 7 2 3" xfId="909"/>
    <cellStyle name="Финансовый 2 2 2 3 7 2 4" xfId="2107"/>
    <cellStyle name="Финансовый 2 2 2 3 7 2 5" xfId="2108"/>
    <cellStyle name="Финансовый 2 2 2 3 7 2 6" xfId="2109"/>
    <cellStyle name="Финансовый 2 2 2 3 7 3" xfId="162"/>
    <cellStyle name="Финансовый 2 2 2 3 7 3 2" xfId="753"/>
    <cellStyle name="Финансовый 2 2 2 3 7 3 3" xfId="2110"/>
    <cellStyle name="Финансовый 2 2 2 3 7 3 4" xfId="2111"/>
    <cellStyle name="Финансовый 2 2 2 3 7 3 5" xfId="2112"/>
    <cellStyle name="Финансовый 2 2 2 3 7 3 6" xfId="2113"/>
    <cellStyle name="Финансовый 2 2 2 3 7 4" xfId="409"/>
    <cellStyle name="Финансовый 2 2 2 3 7 4 2" xfId="1000"/>
    <cellStyle name="Финансовый 2 2 2 3 7 5" xfId="651"/>
    <cellStyle name="Финансовый 2 2 2 3 7 6" xfId="2114"/>
    <cellStyle name="Финансовый 2 2 2 3 7 7" xfId="2115"/>
    <cellStyle name="Финансовый 2 2 2 3 7 8" xfId="2116"/>
    <cellStyle name="Финансовый 2 2 2 3 8" xfId="201"/>
    <cellStyle name="Финансовый 2 2 2 3 8 2" xfId="448"/>
    <cellStyle name="Финансовый 2 2 2 3 8 2 2" xfId="1039"/>
    <cellStyle name="Финансовый 2 2 2 3 8 2 3" xfId="2117"/>
    <cellStyle name="Финансовый 2 2 2 3 8 2 4" xfId="2118"/>
    <cellStyle name="Финансовый 2 2 2 3 8 2 5" xfId="2119"/>
    <cellStyle name="Финансовый 2 2 2 3 8 2 6" xfId="2120"/>
    <cellStyle name="Финансовый 2 2 2 3 8 3" xfId="792"/>
    <cellStyle name="Финансовый 2 2 2 3 8 4" xfId="2121"/>
    <cellStyle name="Финансовый 2 2 2 3 8 5" xfId="2122"/>
    <cellStyle name="Финансовый 2 2 2 3 8 6" xfId="2123"/>
    <cellStyle name="Финансовый 2 2 2 3 9" xfId="214"/>
    <cellStyle name="Финансовый 2 2 2 3 9 2" xfId="461"/>
    <cellStyle name="Финансовый 2 2 2 3 9 2 2" xfId="1052"/>
    <cellStyle name="Финансовый 2 2 2 3 9 2 3" xfId="2124"/>
    <cellStyle name="Финансовый 2 2 2 3 9 2 4" xfId="2125"/>
    <cellStyle name="Финансовый 2 2 2 3 9 2 5" xfId="2126"/>
    <cellStyle name="Финансовый 2 2 2 3 9 2 6" xfId="2127"/>
    <cellStyle name="Финансовый 2 2 2 3 9 3" xfId="805"/>
    <cellStyle name="Финансовый 2 2 2 3 9 4" xfId="2128"/>
    <cellStyle name="Финансовый 2 2 2 3 9 5" xfId="2129"/>
    <cellStyle name="Финансовый 2 2 2 3 9 6" xfId="2130"/>
    <cellStyle name="Финансовый 2 2 2 4" xfId="61"/>
    <cellStyle name="Финансовый 2 2 2 4 10" xfId="228"/>
    <cellStyle name="Финансовый 2 2 2 4 10 2" xfId="475"/>
    <cellStyle name="Финансовый 2 2 2 4 10 2 2" xfId="1066"/>
    <cellStyle name="Финансовый 2 2 2 4 10 2 3" xfId="2131"/>
    <cellStyle name="Финансовый 2 2 2 4 10 2 4" xfId="2132"/>
    <cellStyle name="Финансовый 2 2 2 4 10 2 5" xfId="2133"/>
    <cellStyle name="Финансовый 2 2 2 4 10 2 6" xfId="2134"/>
    <cellStyle name="Финансовый 2 2 2 4 10 3" xfId="819"/>
    <cellStyle name="Финансовый 2 2 2 4 10 4" xfId="2135"/>
    <cellStyle name="Финансовый 2 2 2 4 10 5" xfId="2136"/>
    <cellStyle name="Финансовый 2 2 2 4 10 6" xfId="2137"/>
    <cellStyle name="Финансовый 2 2 2 4 11" xfId="267"/>
    <cellStyle name="Финансовый 2 2 2 4 11 2" xfId="514"/>
    <cellStyle name="Финансовый 2 2 2 4 11 2 2" xfId="1105"/>
    <cellStyle name="Финансовый 2 2 2 4 11 2 3" xfId="2138"/>
    <cellStyle name="Финансовый 2 2 2 4 11 2 4" xfId="2139"/>
    <cellStyle name="Финансовый 2 2 2 4 11 2 5" xfId="2140"/>
    <cellStyle name="Финансовый 2 2 2 4 11 2 6" xfId="2141"/>
    <cellStyle name="Финансовый 2 2 2 4 11 3" xfId="858"/>
    <cellStyle name="Финансовый 2 2 2 4 11 4" xfId="2142"/>
    <cellStyle name="Финансовый 2 2 2 4 11 5" xfId="2143"/>
    <cellStyle name="Финансовый 2 2 2 4 11 6" xfId="2144"/>
    <cellStyle name="Финансовый 2 2 2 4 12" xfId="111"/>
    <cellStyle name="Финансовый 2 2 2 4 12 2" xfId="702"/>
    <cellStyle name="Финансовый 2 2 2 4 12 3" xfId="2145"/>
    <cellStyle name="Финансовый 2 2 2 4 12 4" xfId="2146"/>
    <cellStyle name="Финансовый 2 2 2 4 12 5" xfId="2147"/>
    <cellStyle name="Финансовый 2 2 2 4 12 6" xfId="2148"/>
    <cellStyle name="Финансовый 2 2 2 4 13" xfId="358"/>
    <cellStyle name="Финансовый 2 2 2 4 13 2" xfId="949"/>
    <cellStyle name="Финансовый 2 2 2 4 13 3" xfId="2149"/>
    <cellStyle name="Финансовый 2 2 2 4 13 4" xfId="2150"/>
    <cellStyle name="Финансовый 2 2 2 4 13 5" xfId="2151"/>
    <cellStyle name="Финансовый 2 2 2 4 13 6" xfId="2152"/>
    <cellStyle name="Финансовый 2 2 2 4 14" xfId="652"/>
    <cellStyle name="Финансовый 2 2 2 4 15" xfId="1197"/>
    <cellStyle name="Финансовый 2 2 2 4 16" xfId="2153"/>
    <cellStyle name="Финансовый 2 2 2 4 17" xfId="2154"/>
    <cellStyle name="Финансовый 2 2 2 4 18" xfId="2155"/>
    <cellStyle name="Финансовый 2 2 2 4 2" xfId="62"/>
    <cellStyle name="Финансовый 2 2 2 4 2 10" xfId="115"/>
    <cellStyle name="Финансовый 2 2 2 4 2 10 2" xfId="706"/>
    <cellStyle name="Финансовый 2 2 2 4 2 10 3" xfId="2156"/>
    <cellStyle name="Финансовый 2 2 2 4 2 10 4" xfId="2157"/>
    <cellStyle name="Финансовый 2 2 2 4 2 10 5" xfId="2158"/>
    <cellStyle name="Финансовый 2 2 2 4 2 10 6" xfId="2159"/>
    <cellStyle name="Финансовый 2 2 2 4 2 11" xfId="362"/>
    <cellStyle name="Финансовый 2 2 2 4 2 11 2" xfId="953"/>
    <cellStyle name="Финансовый 2 2 2 4 2 11 3" xfId="2160"/>
    <cellStyle name="Финансовый 2 2 2 4 2 11 4" xfId="2161"/>
    <cellStyle name="Финансовый 2 2 2 4 2 11 5" xfId="2162"/>
    <cellStyle name="Финансовый 2 2 2 4 2 11 6" xfId="2163"/>
    <cellStyle name="Финансовый 2 2 2 4 2 12" xfId="653"/>
    <cellStyle name="Финансовый 2 2 2 4 2 13" xfId="2164"/>
    <cellStyle name="Финансовый 2 2 2 4 2 14" xfId="2165"/>
    <cellStyle name="Финансовый 2 2 2 4 2 15" xfId="2166"/>
    <cellStyle name="Финансовый 2 2 2 4 2 2" xfId="63"/>
    <cellStyle name="Финансовый 2 2 2 4 2 2 10" xfId="2167"/>
    <cellStyle name="Финансовый 2 2 2 4 2 2 2" xfId="64"/>
    <cellStyle name="Финансовый 2 2 2 4 2 2 2 2" xfId="336"/>
    <cellStyle name="Финансовый 2 2 2 4 2 2 2 2 2" xfId="583"/>
    <cellStyle name="Финансовый 2 2 2 4 2 2 2 2 2 2" xfId="1174"/>
    <cellStyle name="Финансовый 2 2 2 4 2 2 2 2 2 3" xfId="2168"/>
    <cellStyle name="Финансовый 2 2 2 4 2 2 2 2 2 4" xfId="2169"/>
    <cellStyle name="Финансовый 2 2 2 4 2 2 2 2 2 5" xfId="2170"/>
    <cellStyle name="Финансовый 2 2 2 4 2 2 2 2 2 6" xfId="2171"/>
    <cellStyle name="Финансовый 2 2 2 4 2 2 2 2 3" xfId="927"/>
    <cellStyle name="Финансовый 2 2 2 4 2 2 2 2 4" xfId="2172"/>
    <cellStyle name="Финансовый 2 2 2 4 2 2 2 2 5" xfId="2173"/>
    <cellStyle name="Финансовый 2 2 2 4 2 2 2 2 6" xfId="2174"/>
    <cellStyle name="Финансовый 2 2 2 4 2 2 2 3" xfId="180"/>
    <cellStyle name="Финансовый 2 2 2 4 2 2 2 3 2" xfId="771"/>
    <cellStyle name="Финансовый 2 2 2 4 2 2 2 3 3" xfId="2175"/>
    <cellStyle name="Финансовый 2 2 2 4 2 2 2 3 4" xfId="2176"/>
    <cellStyle name="Финансовый 2 2 2 4 2 2 2 3 5" xfId="2177"/>
    <cellStyle name="Финансовый 2 2 2 4 2 2 2 3 6" xfId="2178"/>
    <cellStyle name="Финансовый 2 2 2 4 2 2 2 4" xfId="427"/>
    <cellStyle name="Финансовый 2 2 2 4 2 2 2 4 2" xfId="1018"/>
    <cellStyle name="Финансовый 2 2 2 4 2 2 2 5" xfId="655"/>
    <cellStyle name="Финансовый 2 2 2 4 2 2 2 6" xfId="2179"/>
    <cellStyle name="Финансовый 2 2 2 4 2 2 2 7" xfId="2180"/>
    <cellStyle name="Финансовый 2 2 2 4 2 2 2 8" xfId="2181"/>
    <cellStyle name="Финансовый 2 2 2 4 2 2 3" xfId="245"/>
    <cellStyle name="Финансовый 2 2 2 4 2 2 3 2" xfId="492"/>
    <cellStyle name="Финансовый 2 2 2 4 2 2 3 2 2" xfId="1083"/>
    <cellStyle name="Финансовый 2 2 2 4 2 2 3 2 3" xfId="2182"/>
    <cellStyle name="Финансовый 2 2 2 4 2 2 3 2 4" xfId="2183"/>
    <cellStyle name="Финансовый 2 2 2 4 2 2 3 2 5" xfId="2184"/>
    <cellStyle name="Финансовый 2 2 2 4 2 2 3 2 6" xfId="2185"/>
    <cellStyle name="Финансовый 2 2 2 4 2 2 3 3" xfId="836"/>
    <cellStyle name="Финансовый 2 2 2 4 2 2 3 4" xfId="2186"/>
    <cellStyle name="Финансовый 2 2 2 4 2 2 3 5" xfId="2187"/>
    <cellStyle name="Финансовый 2 2 2 4 2 2 3 6" xfId="2188"/>
    <cellStyle name="Финансовый 2 2 2 4 2 2 4" xfId="284"/>
    <cellStyle name="Финансовый 2 2 2 4 2 2 4 2" xfId="531"/>
    <cellStyle name="Финансовый 2 2 2 4 2 2 4 2 2" xfId="1122"/>
    <cellStyle name="Финансовый 2 2 2 4 2 2 4 2 3" xfId="2189"/>
    <cellStyle name="Финансовый 2 2 2 4 2 2 4 2 4" xfId="2190"/>
    <cellStyle name="Финансовый 2 2 2 4 2 2 4 2 5" xfId="2191"/>
    <cellStyle name="Финансовый 2 2 2 4 2 2 4 2 6" xfId="2192"/>
    <cellStyle name="Финансовый 2 2 2 4 2 2 4 3" xfId="875"/>
    <cellStyle name="Финансовый 2 2 2 4 2 2 4 4" xfId="2193"/>
    <cellStyle name="Финансовый 2 2 2 4 2 2 4 5" xfId="2194"/>
    <cellStyle name="Финансовый 2 2 2 4 2 2 4 6" xfId="2195"/>
    <cellStyle name="Финансовый 2 2 2 4 2 2 5" xfId="128"/>
    <cellStyle name="Финансовый 2 2 2 4 2 2 5 2" xfId="719"/>
    <cellStyle name="Финансовый 2 2 2 4 2 2 5 3" xfId="2196"/>
    <cellStyle name="Финансовый 2 2 2 4 2 2 5 4" xfId="2197"/>
    <cellStyle name="Финансовый 2 2 2 4 2 2 5 5" xfId="2198"/>
    <cellStyle name="Финансовый 2 2 2 4 2 2 5 6" xfId="2199"/>
    <cellStyle name="Финансовый 2 2 2 4 2 2 6" xfId="375"/>
    <cellStyle name="Финансовый 2 2 2 4 2 2 6 2" xfId="966"/>
    <cellStyle name="Финансовый 2 2 2 4 2 2 7" xfId="654"/>
    <cellStyle name="Финансовый 2 2 2 4 2 2 8" xfId="2200"/>
    <cellStyle name="Финансовый 2 2 2 4 2 2 9" xfId="2201"/>
    <cellStyle name="Финансовый 2 2 2 4 2 3" xfId="65"/>
    <cellStyle name="Финансовый 2 2 2 4 2 3 10" xfId="2202"/>
    <cellStyle name="Финансовый 2 2 2 4 2 3 2" xfId="66"/>
    <cellStyle name="Финансовый 2 2 2 4 2 3 2 2" xfId="349"/>
    <cellStyle name="Финансовый 2 2 2 4 2 3 2 2 2" xfId="596"/>
    <cellStyle name="Финансовый 2 2 2 4 2 3 2 2 2 2" xfId="1187"/>
    <cellStyle name="Финансовый 2 2 2 4 2 3 2 2 2 3" xfId="2203"/>
    <cellStyle name="Финансовый 2 2 2 4 2 3 2 2 2 4" xfId="2204"/>
    <cellStyle name="Финансовый 2 2 2 4 2 3 2 2 2 5" xfId="2205"/>
    <cellStyle name="Финансовый 2 2 2 4 2 3 2 2 2 6" xfId="2206"/>
    <cellStyle name="Финансовый 2 2 2 4 2 3 2 2 3" xfId="940"/>
    <cellStyle name="Финансовый 2 2 2 4 2 3 2 2 4" xfId="2207"/>
    <cellStyle name="Финансовый 2 2 2 4 2 3 2 2 5" xfId="2208"/>
    <cellStyle name="Финансовый 2 2 2 4 2 3 2 2 6" xfId="2209"/>
    <cellStyle name="Финансовый 2 2 2 4 2 3 2 3" xfId="193"/>
    <cellStyle name="Финансовый 2 2 2 4 2 3 2 3 2" xfId="784"/>
    <cellStyle name="Финансовый 2 2 2 4 2 3 2 3 3" xfId="2210"/>
    <cellStyle name="Финансовый 2 2 2 4 2 3 2 3 4" xfId="2211"/>
    <cellStyle name="Финансовый 2 2 2 4 2 3 2 3 5" xfId="2212"/>
    <cellStyle name="Финансовый 2 2 2 4 2 3 2 3 6" xfId="2213"/>
    <cellStyle name="Финансовый 2 2 2 4 2 3 2 4" xfId="440"/>
    <cellStyle name="Финансовый 2 2 2 4 2 3 2 4 2" xfId="1031"/>
    <cellStyle name="Финансовый 2 2 2 4 2 3 2 5" xfId="657"/>
    <cellStyle name="Финансовый 2 2 2 4 2 3 2 6" xfId="2214"/>
    <cellStyle name="Финансовый 2 2 2 4 2 3 2 7" xfId="2215"/>
    <cellStyle name="Финансовый 2 2 2 4 2 3 2 8" xfId="2216"/>
    <cellStyle name="Финансовый 2 2 2 4 2 3 3" xfId="258"/>
    <cellStyle name="Финансовый 2 2 2 4 2 3 3 2" xfId="505"/>
    <cellStyle name="Финансовый 2 2 2 4 2 3 3 2 2" xfId="1096"/>
    <cellStyle name="Финансовый 2 2 2 4 2 3 3 2 3" xfId="2217"/>
    <cellStyle name="Финансовый 2 2 2 4 2 3 3 2 4" xfId="2218"/>
    <cellStyle name="Финансовый 2 2 2 4 2 3 3 2 5" xfId="2219"/>
    <cellStyle name="Финансовый 2 2 2 4 2 3 3 2 6" xfId="2220"/>
    <cellStyle name="Финансовый 2 2 2 4 2 3 3 3" xfId="849"/>
    <cellStyle name="Финансовый 2 2 2 4 2 3 3 4" xfId="2221"/>
    <cellStyle name="Финансовый 2 2 2 4 2 3 3 5" xfId="2222"/>
    <cellStyle name="Финансовый 2 2 2 4 2 3 3 6" xfId="2223"/>
    <cellStyle name="Финансовый 2 2 2 4 2 3 4" xfId="297"/>
    <cellStyle name="Финансовый 2 2 2 4 2 3 4 2" xfId="544"/>
    <cellStyle name="Финансовый 2 2 2 4 2 3 4 2 2" xfId="1135"/>
    <cellStyle name="Финансовый 2 2 2 4 2 3 4 2 3" xfId="2224"/>
    <cellStyle name="Финансовый 2 2 2 4 2 3 4 2 4" xfId="2225"/>
    <cellStyle name="Финансовый 2 2 2 4 2 3 4 2 5" xfId="2226"/>
    <cellStyle name="Финансовый 2 2 2 4 2 3 4 2 6" xfId="2227"/>
    <cellStyle name="Финансовый 2 2 2 4 2 3 4 3" xfId="888"/>
    <cellStyle name="Финансовый 2 2 2 4 2 3 4 4" xfId="2228"/>
    <cellStyle name="Финансовый 2 2 2 4 2 3 4 5" xfId="2229"/>
    <cellStyle name="Финансовый 2 2 2 4 2 3 4 6" xfId="2230"/>
    <cellStyle name="Финансовый 2 2 2 4 2 3 5" xfId="141"/>
    <cellStyle name="Финансовый 2 2 2 4 2 3 5 2" xfId="732"/>
    <cellStyle name="Финансовый 2 2 2 4 2 3 5 3" xfId="2231"/>
    <cellStyle name="Финансовый 2 2 2 4 2 3 5 4" xfId="2232"/>
    <cellStyle name="Финансовый 2 2 2 4 2 3 5 5" xfId="2233"/>
    <cellStyle name="Финансовый 2 2 2 4 2 3 5 6" xfId="2234"/>
    <cellStyle name="Финансовый 2 2 2 4 2 3 6" xfId="388"/>
    <cellStyle name="Финансовый 2 2 2 4 2 3 6 2" xfId="979"/>
    <cellStyle name="Финансовый 2 2 2 4 2 3 7" xfId="656"/>
    <cellStyle name="Финансовый 2 2 2 4 2 3 8" xfId="2235"/>
    <cellStyle name="Финансовый 2 2 2 4 2 3 9" xfId="2236"/>
    <cellStyle name="Финансовый 2 2 2 4 2 4" xfId="67"/>
    <cellStyle name="Финансовый 2 2 2 4 2 4 2" xfId="310"/>
    <cellStyle name="Финансовый 2 2 2 4 2 4 2 2" xfId="557"/>
    <cellStyle name="Финансовый 2 2 2 4 2 4 2 2 2" xfId="1148"/>
    <cellStyle name="Финансовый 2 2 2 4 2 4 2 2 3" xfId="2237"/>
    <cellStyle name="Финансовый 2 2 2 4 2 4 2 2 4" xfId="2238"/>
    <cellStyle name="Финансовый 2 2 2 4 2 4 2 2 5" xfId="2239"/>
    <cellStyle name="Финансовый 2 2 2 4 2 4 2 2 6" xfId="2240"/>
    <cellStyle name="Финансовый 2 2 2 4 2 4 2 3" xfId="901"/>
    <cellStyle name="Финансовый 2 2 2 4 2 4 2 4" xfId="2241"/>
    <cellStyle name="Финансовый 2 2 2 4 2 4 2 5" xfId="2242"/>
    <cellStyle name="Финансовый 2 2 2 4 2 4 2 6" xfId="2243"/>
    <cellStyle name="Финансовый 2 2 2 4 2 4 3" xfId="154"/>
    <cellStyle name="Финансовый 2 2 2 4 2 4 3 2" xfId="745"/>
    <cellStyle name="Финансовый 2 2 2 4 2 4 3 3" xfId="2244"/>
    <cellStyle name="Финансовый 2 2 2 4 2 4 3 4" xfId="2245"/>
    <cellStyle name="Финансовый 2 2 2 4 2 4 3 5" xfId="2246"/>
    <cellStyle name="Финансовый 2 2 2 4 2 4 3 6" xfId="2247"/>
    <cellStyle name="Финансовый 2 2 2 4 2 4 4" xfId="401"/>
    <cellStyle name="Финансовый 2 2 2 4 2 4 4 2" xfId="992"/>
    <cellStyle name="Финансовый 2 2 2 4 2 4 5" xfId="658"/>
    <cellStyle name="Финансовый 2 2 2 4 2 4 6" xfId="2248"/>
    <cellStyle name="Финансовый 2 2 2 4 2 4 7" xfId="2249"/>
    <cellStyle name="Финансовый 2 2 2 4 2 4 8" xfId="2250"/>
    <cellStyle name="Финансовый 2 2 2 4 2 5" xfId="68"/>
    <cellStyle name="Финансовый 2 2 2 4 2 5 2" xfId="323"/>
    <cellStyle name="Финансовый 2 2 2 4 2 5 2 2" xfId="570"/>
    <cellStyle name="Финансовый 2 2 2 4 2 5 2 2 2" xfId="1161"/>
    <cellStyle name="Финансовый 2 2 2 4 2 5 2 2 3" xfId="2251"/>
    <cellStyle name="Финансовый 2 2 2 4 2 5 2 2 4" xfId="2252"/>
    <cellStyle name="Финансовый 2 2 2 4 2 5 2 2 5" xfId="2253"/>
    <cellStyle name="Финансовый 2 2 2 4 2 5 2 2 6" xfId="2254"/>
    <cellStyle name="Финансовый 2 2 2 4 2 5 2 3" xfId="914"/>
    <cellStyle name="Финансовый 2 2 2 4 2 5 2 4" xfId="2255"/>
    <cellStyle name="Финансовый 2 2 2 4 2 5 2 5" xfId="2256"/>
    <cellStyle name="Финансовый 2 2 2 4 2 5 2 6" xfId="2257"/>
    <cellStyle name="Финансовый 2 2 2 4 2 5 3" xfId="167"/>
    <cellStyle name="Финансовый 2 2 2 4 2 5 3 2" xfId="758"/>
    <cellStyle name="Финансовый 2 2 2 4 2 5 3 3" xfId="2258"/>
    <cellStyle name="Финансовый 2 2 2 4 2 5 3 4" xfId="2259"/>
    <cellStyle name="Финансовый 2 2 2 4 2 5 3 5" xfId="2260"/>
    <cellStyle name="Финансовый 2 2 2 4 2 5 3 6" xfId="2261"/>
    <cellStyle name="Финансовый 2 2 2 4 2 5 4" xfId="414"/>
    <cellStyle name="Финансовый 2 2 2 4 2 5 4 2" xfId="1005"/>
    <cellStyle name="Финансовый 2 2 2 4 2 5 5" xfId="659"/>
    <cellStyle name="Финансовый 2 2 2 4 2 5 6" xfId="2262"/>
    <cellStyle name="Финансовый 2 2 2 4 2 5 7" xfId="2263"/>
    <cellStyle name="Финансовый 2 2 2 4 2 5 8" xfId="2264"/>
    <cellStyle name="Финансовый 2 2 2 4 2 6" xfId="206"/>
    <cellStyle name="Финансовый 2 2 2 4 2 6 2" xfId="453"/>
    <cellStyle name="Финансовый 2 2 2 4 2 6 2 2" xfId="1044"/>
    <cellStyle name="Финансовый 2 2 2 4 2 6 2 3" xfId="2265"/>
    <cellStyle name="Финансовый 2 2 2 4 2 6 2 4" xfId="2266"/>
    <cellStyle name="Финансовый 2 2 2 4 2 6 2 5" xfId="2267"/>
    <cellStyle name="Финансовый 2 2 2 4 2 6 2 6" xfId="2268"/>
    <cellStyle name="Финансовый 2 2 2 4 2 6 3" xfId="797"/>
    <cellStyle name="Финансовый 2 2 2 4 2 6 4" xfId="2269"/>
    <cellStyle name="Финансовый 2 2 2 4 2 6 5" xfId="2270"/>
    <cellStyle name="Финансовый 2 2 2 4 2 6 6" xfId="2271"/>
    <cellStyle name="Финансовый 2 2 2 4 2 7" xfId="219"/>
    <cellStyle name="Финансовый 2 2 2 4 2 7 2" xfId="466"/>
    <cellStyle name="Финансовый 2 2 2 4 2 7 2 2" xfId="1057"/>
    <cellStyle name="Финансовый 2 2 2 4 2 7 2 3" xfId="2272"/>
    <cellStyle name="Финансовый 2 2 2 4 2 7 2 4" xfId="2273"/>
    <cellStyle name="Финансовый 2 2 2 4 2 7 2 5" xfId="2274"/>
    <cellStyle name="Финансовый 2 2 2 4 2 7 2 6" xfId="2275"/>
    <cellStyle name="Финансовый 2 2 2 4 2 7 3" xfId="810"/>
    <cellStyle name="Финансовый 2 2 2 4 2 7 4" xfId="2276"/>
    <cellStyle name="Финансовый 2 2 2 4 2 7 5" xfId="2277"/>
    <cellStyle name="Финансовый 2 2 2 4 2 7 6" xfId="2278"/>
    <cellStyle name="Финансовый 2 2 2 4 2 8" xfId="232"/>
    <cellStyle name="Финансовый 2 2 2 4 2 8 2" xfId="479"/>
    <cellStyle name="Финансовый 2 2 2 4 2 8 2 2" xfId="1070"/>
    <cellStyle name="Финансовый 2 2 2 4 2 8 2 3" xfId="2279"/>
    <cellStyle name="Финансовый 2 2 2 4 2 8 2 4" xfId="2280"/>
    <cellStyle name="Финансовый 2 2 2 4 2 8 2 5" xfId="2281"/>
    <cellStyle name="Финансовый 2 2 2 4 2 8 2 6" xfId="2282"/>
    <cellStyle name="Финансовый 2 2 2 4 2 8 3" xfId="823"/>
    <cellStyle name="Финансовый 2 2 2 4 2 8 4" xfId="2283"/>
    <cellStyle name="Финансовый 2 2 2 4 2 8 5" xfId="2284"/>
    <cellStyle name="Финансовый 2 2 2 4 2 8 6" xfId="2285"/>
    <cellStyle name="Финансовый 2 2 2 4 2 9" xfId="271"/>
    <cellStyle name="Финансовый 2 2 2 4 2 9 2" xfId="518"/>
    <cellStyle name="Финансовый 2 2 2 4 2 9 2 2" xfId="1109"/>
    <cellStyle name="Финансовый 2 2 2 4 2 9 2 3" xfId="2286"/>
    <cellStyle name="Финансовый 2 2 2 4 2 9 2 4" xfId="2287"/>
    <cellStyle name="Финансовый 2 2 2 4 2 9 2 5" xfId="2288"/>
    <cellStyle name="Финансовый 2 2 2 4 2 9 2 6" xfId="2289"/>
    <cellStyle name="Финансовый 2 2 2 4 2 9 3" xfId="862"/>
    <cellStyle name="Финансовый 2 2 2 4 2 9 4" xfId="2290"/>
    <cellStyle name="Финансовый 2 2 2 4 2 9 5" xfId="2291"/>
    <cellStyle name="Финансовый 2 2 2 4 2 9 6" xfId="2292"/>
    <cellStyle name="Финансовый 2 2 2 4 3" xfId="69"/>
    <cellStyle name="Финансовый 2 2 2 4 3 10" xfId="120"/>
    <cellStyle name="Финансовый 2 2 2 4 3 10 2" xfId="711"/>
    <cellStyle name="Финансовый 2 2 2 4 3 10 3" xfId="2293"/>
    <cellStyle name="Финансовый 2 2 2 4 3 10 4" xfId="2294"/>
    <cellStyle name="Финансовый 2 2 2 4 3 10 5" xfId="2295"/>
    <cellStyle name="Финансовый 2 2 2 4 3 10 6" xfId="2296"/>
    <cellStyle name="Финансовый 2 2 2 4 3 11" xfId="367"/>
    <cellStyle name="Финансовый 2 2 2 4 3 11 2" xfId="958"/>
    <cellStyle name="Финансовый 2 2 2 4 3 11 3" xfId="2297"/>
    <cellStyle name="Финансовый 2 2 2 4 3 11 4" xfId="2298"/>
    <cellStyle name="Финансовый 2 2 2 4 3 11 5" xfId="2299"/>
    <cellStyle name="Финансовый 2 2 2 4 3 11 6" xfId="2300"/>
    <cellStyle name="Финансовый 2 2 2 4 3 12" xfId="660"/>
    <cellStyle name="Финансовый 2 2 2 4 3 13" xfId="2301"/>
    <cellStyle name="Финансовый 2 2 2 4 3 14" xfId="2302"/>
    <cellStyle name="Финансовый 2 2 2 4 3 15" xfId="2303"/>
    <cellStyle name="Финансовый 2 2 2 4 3 2" xfId="70"/>
    <cellStyle name="Финансовый 2 2 2 4 3 2 10" xfId="2304"/>
    <cellStyle name="Финансовый 2 2 2 4 3 2 2" xfId="71"/>
    <cellStyle name="Финансовый 2 2 2 4 3 2 2 2" xfId="341"/>
    <cellStyle name="Финансовый 2 2 2 4 3 2 2 2 2" xfId="588"/>
    <cellStyle name="Финансовый 2 2 2 4 3 2 2 2 2 2" xfId="1179"/>
    <cellStyle name="Финансовый 2 2 2 4 3 2 2 2 2 3" xfId="2305"/>
    <cellStyle name="Финансовый 2 2 2 4 3 2 2 2 2 4" xfId="2306"/>
    <cellStyle name="Финансовый 2 2 2 4 3 2 2 2 2 5" xfId="2307"/>
    <cellStyle name="Финансовый 2 2 2 4 3 2 2 2 2 6" xfId="2308"/>
    <cellStyle name="Финансовый 2 2 2 4 3 2 2 2 3" xfId="932"/>
    <cellStyle name="Финансовый 2 2 2 4 3 2 2 2 4" xfId="2309"/>
    <cellStyle name="Финансовый 2 2 2 4 3 2 2 2 5" xfId="2310"/>
    <cellStyle name="Финансовый 2 2 2 4 3 2 2 2 6" xfId="2311"/>
    <cellStyle name="Финансовый 2 2 2 4 3 2 2 3" xfId="185"/>
    <cellStyle name="Финансовый 2 2 2 4 3 2 2 3 2" xfId="776"/>
    <cellStyle name="Финансовый 2 2 2 4 3 2 2 3 3" xfId="2312"/>
    <cellStyle name="Финансовый 2 2 2 4 3 2 2 3 4" xfId="2313"/>
    <cellStyle name="Финансовый 2 2 2 4 3 2 2 3 5" xfId="2314"/>
    <cellStyle name="Финансовый 2 2 2 4 3 2 2 3 6" xfId="2315"/>
    <cellStyle name="Финансовый 2 2 2 4 3 2 2 4" xfId="432"/>
    <cellStyle name="Финансовый 2 2 2 4 3 2 2 4 2" xfId="1023"/>
    <cellStyle name="Финансовый 2 2 2 4 3 2 2 5" xfId="662"/>
    <cellStyle name="Финансовый 2 2 2 4 3 2 2 6" xfId="2316"/>
    <cellStyle name="Финансовый 2 2 2 4 3 2 2 7" xfId="2317"/>
    <cellStyle name="Финансовый 2 2 2 4 3 2 2 8" xfId="2318"/>
    <cellStyle name="Финансовый 2 2 2 4 3 2 3" xfId="250"/>
    <cellStyle name="Финансовый 2 2 2 4 3 2 3 2" xfId="497"/>
    <cellStyle name="Финансовый 2 2 2 4 3 2 3 2 2" xfId="1088"/>
    <cellStyle name="Финансовый 2 2 2 4 3 2 3 2 3" xfId="2319"/>
    <cellStyle name="Финансовый 2 2 2 4 3 2 3 2 4" xfId="2320"/>
    <cellStyle name="Финансовый 2 2 2 4 3 2 3 2 5" xfId="2321"/>
    <cellStyle name="Финансовый 2 2 2 4 3 2 3 2 6" xfId="2322"/>
    <cellStyle name="Финансовый 2 2 2 4 3 2 3 3" xfId="841"/>
    <cellStyle name="Финансовый 2 2 2 4 3 2 3 4" xfId="2323"/>
    <cellStyle name="Финансовый 2 2 2 4 3 2 3 5" xfId="2324"/>
    <cellStyle name="Финансовый 2 2 2 4 3 2 3 6" xfId="2325"/>
    <cellStyle name="Финансовый 2 2 2 4 3 2 4" xfId="289"/>
    <cellStyle name="Финансовый 2 2 2 4 3 2 4 2" xfId="536"/>
    <cellStyle name="Финансовый 2 2 2 4 3 2 4 2 2" xfId="1127"/>
    <cellStyle name="Финансовый 2 2 2 4 3 2 4 2 3" xfId="2326"/>
    <cellStyle name="Финансовый 2 2 2 4 3 2 4 2 4" xfId="2327"/>
    <cellStyle name="Финансовый 2 2 2 4 3 2 4 2 5" xfId="2328"/>
    <cellStyle name="Финансовый 2 2 2 4 3 2 4 2 6" xfId="2329"/>
    <cellStyle name="Финансовый 2 2 2 4 3 2 4 3" xfId="880"/>
    <cellStyle name="Финансовый 2 2 2 4 3 2 4 4" xfId="2330"/>
    <cellStyle name="Финансовый 2 2 2 4 3 2 4 5" xfId="2331"/>
    <cellStyle name="Финансовый 2 2 2 4 3 2 4 6" xfId="2332"/>
    <cellStyle name="Финансовый 2 2 2 4 3 2 5" xfId="133"/>
    <cellStyle name="Финансовый 2 2 2 4 3 2 5 2" xfId="724"/>
    <cellStyle name="Финансовый 2 2 2 4 3 2 5 3" xfId="2333"/>
    <cellStyle name="Финансовый 2 2 2 4 3 2 5 4" xfId="2334"/>
    <cellStyle name="Финансовый 2 2 2 4 3 2 5 5" xfId="2335"/>
    <cellStyle name="Финансовый 2 2 2 4 3 2 5 6" xfId="2336"/>
    <cellStyle name="Финансовый 2 2 2 4 3 2 6" xfId="380"/>
    <cellStyle name="Финансовый 2 2 2 4 3 2 6 2" xfId="971"/>
    <cellStyle name="Финансовый 2 2 2 4 3 2 7" xfId="661"/>
    <cellStyle name="Финансовый 2 2 2 4 3 2 8" xfId="2337"/>
    <cellStyle name="Финансовый 2 2 2 4 3 2 9" xfId="2338"/>
    <cellStyle name="Финансовый 2 2 2 4 3 3" xfId="72"/>
    <cellStyle name="Финансовый 2 2 2 4 3 3 10" xfId="2339"/>
    <cellStyle name="Финансовый 2 2 2 4 3 3 2" xfId="73"/>
    <cellStyle name="Финансовый 2 2 2 4 3 3 2 2" xfId="354"/>
    <cellStyle name="Финансовый 2 2 2 4 3 3 2 2 2" xfId="601"/>
    <cellStyle name="Финансовый 2 2 2 4 3 3 2 2 2 2" xfId="1192"/>
    <cellStyle name="Финансовый 2 2 2 4 3 3 2 2 2 3" xfId="2340"/>
    <cellStyle name="Финансовый 2 2 2 4 3 3 2 2 2 4" xfId="2341"/>
    <cellStyle name="Финансовый 2 2 2 4 3 3 2 2 2 5" xfId="2342"/>
    <cellStyle name="Финансовый 2 2 2 4 3 3 2 2 2 6" xfId="2343"/>
    <cellStyle name="Финансовый 2 2 2 4 3 3 2 2 3" xfId="945"/>
    <cellStyle name="Финансовый 2 2 2 4 3 3 2 2 4" xfId="2344"/>
    <cellStyle name="Финансовый 2 2 2 4 3 3 2 2 5" xfId="2345"/>
    <cellStyle name="Финансовый 2 2 2 4 3 3 2 2 6" xfId="2346"/>
    <cellStyle name="Финансовый 2 2 2 4 3 3 2 3" xfId="198"/>
    <cellStyle name="Финансовый 2 2 2 4 3 3 2 3 2" xfId="789"/>
    <cellStyle name="Финансовый 2 2 2 4 3 3 2 3 3" xfId="2347"/>
    <cellStyle name="Финансовый 2 2 2 4 3 3 2 3 4" xfId="2348"/>
    <cellStyle name="Финансовый 2 2 2 4 3 3 2 3 5" xfId="2349"/>
    <cellStyle name="Финансовый 2 2 2 4 3 3 2 3 6" xfId="2350"/>
    <cellStyle name="Финансовый 2 2 2 4 3 3 2 4" xfId="445"/>
    <cellStyle name="Финансовый 2 2 2 4 3 3 2 4 2" xfId="1036"/>
    <cellStyle name="Финансовый 2 2 2 4 3 3 2 5" xfId="664"/>
    <cellStyle name="Финансовый 2 2 2 4 3 3 2 6" xfId="2351"/>
    <cellStyle name="Финансовый 2 2 2 4 3 3 2 7" xfId="2352"/>
    <cellStyle name="Финансовый 2 2 2 4 3 3 2 8" xfId="2353"/>
    <cellStyle name="Финансовый 2 2 2 4 3 3 3" xfId="263"/>
    <cellStyle name="Финансовый 2 2 2 4 3 3 3 2" xfId="510"/>
    <cellStyle name="Финансовый 2 2 2 4 3 3 3 2 2" xfId="1101"/>
    <cellStyle name="Финансовый 2 2 2 4 3 3 3 2 3" xfId="2354"/>
    <cellStyle name="Финансовый 2 2 2 4 3 3 3 2 4" xfId="2355"/>
    <cellStyle name="Финансовый 2 2 2 4 3 3 3 2 5" xfId="2356"/>
    <cellStyle name="Финансовый 2 2 2 4 3 3 3 2 6" xfId="2357"/>
    <cellStyle name="Финансовый 2 2 2 4 3 3 3 3" xfId="854"/>
    <cellStyle name="Финансовый 2 2 2 4 3 3 3 4" xfId="2358"/>
    <cellStyle name="Финансовый 2 2 2 4 3 3 3 5" xfId="2359"/>
    <cellStyle name="Финансовый 2 2 2 4 3 3 3 6" xfId="2360"/>
    <cellStyle name="Финансовый 2 2 2 4 3 3 4" xfId="302"/>
    <cellStyle name="Финансовый 2 2 2 4 3 3 4 2" xfId="549"/>
    <cellStyle name="Финансовый 2 2 2 4 3 3 4 2 2" xfId="1140"/>
    <cellStyle name="Финансовый 2 2 2 4 3 3 4 2 3" xfId="2361"/>
    <cellStyle name="Финансовый 2 2 2 4 3 3 4 2 4" xfId="2362"/>
    <cellStyle name="Финансовый 2 2 2 4 3 3 4 2 5" xfId="2363"/>
    <cellStyle name="Финансовый 2 2 2 4 3 3 4 2 6" xfId="2364"/>
    <cellStyle name="Финансовый 2 2 2 4 3 3 4 3" xfId="893"/>
    <cellStyle name="Финансовый 2 2 2 4 3 3 4 4" xfId="2365"/>
    <cellStyle name="Финансовый 2 2 2 4 3 3 4 5" xfId="2366"/>
    <cellStyle name="Финансовый 2 2 2 4 3 3 4 6" xfId="2367"/>
    <cellStyle name="Финансовый 2 2 2 4 3 3 5" xfId="146"/>
    <cellStyle name="Финансовый 2 2 2 4 3 3 5 2" xfId="737"/>
    <cellStyle name="Финансовый 2 2 2 4 3 3 5 3" xfId="2368"/>
    <cellStyle name="Финансовый 2 2 2 4 3 3 5 4" xfId="2369"/>
    <cellStyle name="Финансовый 2 2 2 4 3 3 5 5" xfId="2370"/>
    <cellStyle name="Финансовый 2 2 2 4 3 3 5 6" xfId="2371"/>
    <cellStyle name="Финансовый 2 2 2 4 3 3 6" xfId="393"/>
    <cellStyle name="Финансовый 2 2 2 4 3 3 6 2" xfId="984"/>
    <cellStyle name="Финансовый 2 2 2 4 3 3 7" xfId="663"/>
    <cellStyle name="Финансовый 2 2 2 4 3 3 8" xfId="2372"/>
    <cellStyle name="Финансовый 2 2 2 4 3 3 9" xfId="2373"/>
    <cellStyle name="Финансовый 2 2 2 4 3 4" xfId="74"/>
    <cellStyle name="Финансовый 2 2 2 4 3 4 2" xfId="315"/>
    <cellStyle name="Финансовый 2 2 2 4 3 4 2 2" xfId="562"/>
    <cellStyle name="Финансовый 2 2 2 4 3 4 2 2 2" xfId="1153"/>
    <cellStyle name="Финансовый 2 2 2 4 3 4 2 2 3" xfId="2374"/>
    <cellStyle name="Финансовый 2 2 2 4 3 4 2 2 4" xfId="2375"/>
    <cellStyle name="Финансовый 2 2 2 4 3 4 2 2 5" xfId="2376"/>
    <cellStyle name="Финансовый 2 2 2 4 3 4 2 2 6" xfId="2377"/>
    <cellStyle name="Финансовый 2 2 2 4 3 4 2 3" xfId="906"/>
    <cellStyle name="Финансовый 2 2 2 4 3 4 2 4" xfId="2378"/>
    <cellStyle name="Финансовый 2 2 2 4 3 4 2 5" xfId="2379"/>
    <cellStyle name="Финансовый 2 2 2 4 3 4 2 6" xfId="2380"/>
    <cellStyle name="Финансовый 2 2 2 4 3 4 3" xfId="159"/>
    <cellStyle name="Финансовый 2 2 2 4 3 4 3 2" xfId="750"/>
    <cellStyle name="Финансовый 2 2 2 4 3 4 3 3" xfId="2381"/>
    <cellStyle name="Финансовый 2 2 2 4 3 4 3 4" xfId="2382"/>
    <cellStyle name="Финансовый 2 2 2 4 3 4 3 5" xfId="2383"/>
    <cellStyle name="Финансовый 2 2 2 4 3 4 3 6" xfId="2384"/>
    <cellStyle name="Финансовый 2 2 2 4 3 4 4" xfId="406"/>
    <cellStyle name="Финансовый 2 2 2 4 3 4 4 2" xfId="997"/>
    <cellStyle name="Финансовый 2 2 2 4 3 4 5" xfId="665"/>
    <cellStyle name="Финансовый 2 2 2 4 3 4 6" xfId="2385"/>
    <cellStyle name="Финансовый 2 2 2 4 3 4 7" xfId="2386"/>
    <cellStyle name="Финансовый 2 2 2 4 3 4 8" xfId="2387"/>
    <cellStyle name="Финансовый 2 2 2 4 3 5" xfId="75"/>
    <cellStyle name="Финансовый 2 2 2 4 3 5 2" xfId="328"/>
    <cellStyle name="Финансовый 2 2 2 4 3 5 2 2" xfId="575"/>
    <cellStyle name="Финансовый 2 2 2 4 3 5 2 2 2" xfId="1166"/>
    <cellStyle name="Финансовый 2 2 2 4 3 5 2 2 3" xfId="2388"/>
    <cellStyle name="Финансовый 2 2 2 4 3 5 2 2 4" xfId="2389"/>
    <cellStyle name="Финансовый 2 2 2 4 3 5 2 2 5" xfId="2390"/>
    <cellStyle name="Финансовый 2 2 2 4 3 5 2 2 6" xfId="2391"/>
    <cellStyle name="Финансовый 2 2 2 4 3 5 2 3" xfId="919"/>
    <cellStyle name="Финансовый 2 2 2 4 3 5 2 4" xfId="2392"/>
    <cellStyle name="Финансовый 2 2 2 4 3 5 2 5" xfId="2393"/>
    <cellStyle name="Финансовый 2 2 2 4 3 5 2 6" xfId="2394"/>
    <cellStyle name="Финансовый 2 2 2 4 3 5 3" xfId="172"/>
    <cellStyle name="Финансовый 2 2 2 4 3 5 3 2" xfId="763"/>
    <cellStyle name="Финансовый 2 2 2 4 3 5 3 3" xfId="2395"/>
    <cellStyle name="Финансовый 2 2 2 4 3 5 3 4" xfId="2396"/>
    <cellStyle name="Финансовый 2 2 2 4 3 5 3 5" xfId="2397"/>
    <cellStyle name="Финансовый 2 2 2 4 3 5 3 6" xfId="2398"/>
    <cellStyle name="Финансовый 2 2 2 4 3 5 4" xfId="419"/>
    <cellStyle name="Финансовый 2 2 2 4 3 5 4 2" xfId="1010"/>
    <cellStyle name="Финансовый 2 2 2 4 3 5 5" xfId="666"/>
    <cellStyle name="Финансовый 2 2 2 4 3 5 6" xfId="2399"/>
    <cellStyle name="Финансовый 2 2 2 4 3 5 7" xfId="2400"/>
    <cellStyle name="Финансовый 2 2 2 4 3 5 8" xfId="2401"/>
    <cellStyle name="Финансовый 2 2 2 4 3 6" xfId="211"/>
    <cellStyle name="Финансовый 2 2 2 4 3 6 2" xfId="458"/>
    <cellStyle name="Финансовый 2 2 2 4 3 6 2 2" xfId="1049"/>
    <cellStyle name="Финансовый 2 2 2 4 3 6 2 3" xfId="2402"/>
    <cellStyle name="Финансовый 2 2 2 4 3 6 2 4" xfId="2403"/>
    <cellStyle name="Финансовый 2 2 2 4 3 6 2 5" xfId="2404"/>
    <cellStyle name="Финансовый 2 2 2 4 3 6 2 6" xfId="2405"/>
    <cellStyle name="Финансовый 2 2 2 4 3 6 3" xfId="802"/>
    <cellStyle name="Финансовый 2 2 2 4 3 6 4" xfId="2406"/>
    <cellStyle name="Финансовый 2 2 2 4 3 6 5" xfId="2407"/>
    <cellStyle name="Финансовый 2 2 2 4 3 6 6" xfId="2408"/>
    <cellStyle name="Финансовый 2 2 2 4 3 7" xfId="224"/>
    <cellStyle name="Финансовый 2 2 2 4 3 7 2" xfId="471"/>
    <cellStyle name="Финансовый 2 2 2 4 3 7 2 2" xfId="1062"/>
    <cellStyle name="Финансовый 2 2 2 4 3 7 2 3" xfId="2409"/>
    <cellStyle name="Финансовый 2 2 2 4 3 7 2 4" xfId="2410"/>
    <cellStyle name="Финансовый 2 2 2 4 3 7 2 5" xfId="2411"/>
    <cellStyle name="Финансовый 2 2 2 4 3 7 2 6" xfId="2412"/>
    <cellStyle name="Финансовый 2 2 2 4 3 7 3" xfId="815"/>
    <cellStyle name="Финансовый 2 2 2 4 3 7 4" xfId="2413"/>
    <cellStyle name="Финансовый 2 2 2 4 3 7 5" xfId="2414"/>
    <cellStyle name="Финансовый 2 2 2 4 3 7 6" xfId="2415"/>
    <cellStyle name="Финансовый 2 2 2 4 3 8" xfId="237"/>
    <cellStyle name="Финансовый 2 2 2 4 3 8 2" xfId="484"/>
    <cellStyle name="Финансовый 2 2 2 4 3 8 2 2" xfId="1075"/>
    <cellStyle name="Финансовый 2 2 2 4 3 8 2 3" xfId="2416"/>
    <cellStyle name="Финансовый 2 2 2 4 3 8 2 4" xfId="2417"/>
    <cellStyle name="Финансовый 2 2 2 4 3 8 2 5" xfId="2418"/>
    <cellStyle name="Финансовый 2 2 2 4 3 8 2 6" xfId="2419"/>
    <cellStyle name="Финансовый 2 2 2 4 3 8 3" xfId="828"/>
    <cellStyle name="Финансовый 2 2 2 4 3 8 4" xfId="2420"/>
    <cellStyle name="Финансовый 2 2 2 4 3 8 5" xfId="2421"/>
    <cellStyle name="Финансовый 2 2 2 4 3 8 6" xfId="2422"/>
    <cellStyle name="Финансовый 2 2 2 4 3 9" xfId="276"/>
    <cellStyle name="Финансовый 2 2 2 4 3 9 2" xfId="523"/>
    <cellStyle name="Финансовый 2 2 2 4 3 9 2 2" xfId="1114"/>
    <cellStyle name="Финансовый 2 2 2 4 3 9 2 3" xfId="2423"/>
    <cellStyle name="Финансовый 2 2 2 4 3 9 2 4" xfId="2424"/>
    <cellStyle name="Финансовый 2 2 2 4 3 9 2 5" xfId="2425"/>
    <cellStyle name="Финансовый 2 2 2 4 3 9 2 6" xfId="2426"/>
    <cellStyle name="Финансовый 2 2 2 4 3 9 3" xfId="867"/>
    <cellStyle name="Финансовый 2 2 2 4 3 9 4" xfId="2427"/>
    <cellStyle name="Финансовый 2 2 2 4 3 9 5" xfId="2428"/>
    <cellStyle name="Финансовый 2 2 2 4 3 9 6" xfId="2429"/>
    <cellStyle name="Финансовый 2 2 2 4 4" xfId="76"/>
    <cellStyle name="Финансовый 2 2 2 4 4 10" xfId="2430"/>
    <cellStyle name="Финансовый 2 2 2 4 4 2" xfId="77"/>
    <cellStyle name="Финансовый 2 2 2 4 4 2 2" xfId="332"/>
    <cellStyle name="Финансовый 2 2 2 4 4 2 2 2" xfId="579"/>
    <cellStyle name="Финансовый 2 2 2 4 4 2 2 2 2" xfId="1170"/>
    <cellStyle name="Финансовый 2 2 2 4 4 2 2 2 3" xfId="2431"/>
    <cellStyle name="Финансовый 2 2 2 4 4 2 2 2 4" xfId="2432"/>
    <cellStyle name="Финансовый 2 2 2 4 4 2 2 2 5" xfId="2433"/>
    <cellStyle name="Финансовый 2 2 2 4 4 2 2 2 6" xfId="2434"/>
    <cellStyle name="Финансовый 2 2 2 4 4 2 2 3" xfId="923"/>
    <cellStyle name="Финансовый 2 2 2 4 4 2 2 4" xfId="2435"/>
    <cellStyle name="Финансовый 2 2 2 4 4 2 2 5" xfId="2436"/>
    <cellStyle name="Финансовый 2 2 2 4 4 2 2 6" xfId="2437"/>
    <cellStyle name="Финансовый 2 2 2 4 4 2 3" xfId="176"/>
    <cellStyle name="Финансовый 2 2 2 4 4 2 3 2" xfId="767"/>
    <cellStyle name="Финансовый 2 2 2 4 4 2 3 3" xfId="2438"/>
    <cellStyle name="Финансовый 2 2 2 4 4 2 3 4" xfId="2439"/>
    <cellStyle name="Финансовый 2 2 2 4 4 2 3 5" xfId="2440"/>
    <cellStyle name="Финансовый 2 2 2 4 4 2 3 6" xfId="2441"/>
    <cellStyle name="Финансовый 2 2 2 4 4 2 4" xfId="423"/>
    <cellStyle name="Финансовый 2 2 2 4 4 2 4 2" xfId="1014"/>
    <cellStyle name="Финансовый 2 2 2 4 4 2 5" xfId="668"/>
    <cellStyle name="Финансовый 2 2 2 4 4 2 6" xfId="2442"/>
    <cellStyle name="Финансовый 2 2 2 4 4 2 7" xfId="2443"/>
    <cellStyle name="Финансовый 2 2 2 4 4 2 8" xfId="2444"/>
    <cellStyle name="Финансовый 2 2 2 4 4 3" xfId="241"/>
    <cellStyle name="Финансовый 2 2 2 4 4 3 2" xfId="488"/>
    <cellStyle name="Финансовый 2 2 2 4 4 3 2 2" xfId="1079"/>
    <cellStyle name="Финансовый 2 2 2 4 4 3 2 3" xfId="2445"/>
    <cellStyle name="Финансовый 2 2 2 4 4 3 2 4" xfId="2446"/>
    <cellStyle name="Финансовый 2 2 2 4 4 3 2 5" xfId="2447"/>
    <cellStyle name="Финансовый 2 2 2 4 4 3 2 6" xfId="2448"/>
    <cellStyle name="Финансовый 2 2 2 4 4 3 3" xfId="832"/>
    <cellStyle name="Финансовый 2 2 2 4 4 3 4" xfId="2449"/>
    <cellStyle name="Финансовый 2 2 2 4 4 3 5" xfId="2450"/>
    <cellStyle name="Финансовый 2 2 2 4 4 3 6" xfId="2451"/>
    <cellStyle name="Финансовый 2 2 2 4 4 4" xfId="280"/>
    <cellStyle name="Финансовый 2 2 2 4 4 4 2" xfId="527"/>
    <cellStyle name="Финансовый 2 2 2 4 4 4 2 2" xfId="1118"/>
    <cellStyle name="Финансовый 2 2 2 4 4 4 2 3" xfId="2452"/>
    <cellStyle name="Финансовый 2 2 2 4 4 4 2 4" xfId="2453"/>
    <cellStyle name="Финансовый 2 2 2 4 4 4 2 5" xfId="2454"/>
    <cellStyle name="Финансовый 2 2 2 4 4 4 2 6" xfId="2455"/>
    <cellStyle name="Финансовый 2 2 2 4 4 4 3" xfId="871"/>
    <cellStyle name="Финансовый 2 2 2 4 4 4 4" xfId="2456"/>
    <cellStyle name="Финансовый 2 2 2 4 4 4 5" xfId="2457"/>
    <cellStyle name="Финансовый 2 2 2 4 4 4 6" xfId="2458"/>
    <cellStyle name="Финансовый 2 2 2 4 4 5" xfId="124"/>
    <cellStyle name="Финансовый 2 2 2 4 4 5 2" xfId="715"/>
    <cellStyle name="Финансовый 2 2 2 4 4 5 3" xfId="2459"/>
    <cellStyle name="Финансовый 2 2 2 4 4 5 4" xfId="2460"/>
    <cellStyle name="Финансовый 2 2 2 4 4 5 5" xfId="2461"/>
    <cellStyle name="Финансовый 2 2 2 4 4 5 6" xfId="2462"/>
    <cellStyle name="Финансовый 2 2 2 4 4 6" xfId="371"/>
    <cellStyle name="Финансовый 2 2 2 4 4 6 2" xfId="962"/>
    <cellStyle name="Финансовый 2 2 2 4 4 7" xfId="667"/>
    <cellStyle name="Финансовый 2 2 2 4 4 8" xfId="2463"/>
    <cellStyle name="Финансовый 2 2 2 4 4 9" xfId="2464"/>
    <cellStyle name="Финансовый 2 2 2 4 5" xfId="78"/>
    <cellStyle name="Финансовый 2 2 2 4 5 10" xfId="2465"/>
    <cellStyle name="Финансовый 2 2 2 4 5 2" xfId="79"/>
    <cellStyle name="Финансовый 2 2 2 4 5 2 2" xfId="345"/>
    <cellStyle name="Финансовый 2 2 2 4 5 2 2 2" xfId="592"/>
    <cellStyle name="Финансовый 2 2 2 4 5 2 2 2 2" xfId="1183"/>
    <cellStyle name="Финансовый 2 2 2 4 5 2 2 2 3" xfId="2466"/>
    <cellStyle name="Финансовый 2 2 2 4 5 2 2 2 4" xfId="2467"/>
    <cellStyle name="Финансовый 2 2 2 4 5 2 2 2 5" xfId="2468"/>
    <cellStyle name="Финансовый 2 2 2 4 5 2 2 2 6" xfId="2469"/>
    <cellStyle name="Финансовый 2 2 2 4 5 2 2 3" xfId="936"/>
    <cellStyle name="Финансовый 2 2 2 4 5 2 2 4" xfId="2470"/>
    <cellStyle name="Финансовый 2 2 2 4 5 2 2 5" xfId="2471"/>
    <cellStyle name="Финансовый 2 2 2 4 5 2 2 6" xfId="2472"/>
    <cellStyle name="Финансовый 2 2 2 4 5 2 3" xfId="189"/>
    <cellStyle name="Финансовый 2 2 2 4 5 2 3 2" xfId="780"/>
    <cellStyle name="Финансовый 2 2 2 4 5 2 3 3" xfId="2473"/>
    <cellStyle name="Финансовый 2 2 2 4 5 2 3 4" xfId="2474"/>
    <cellStyle name="Финансовый 2 2 2 4 5 2 3 5" xfId="2475"/>
    <cellStyle name="Финансовый 2 2 2 4 5 2 3 6" xfId="2476"/>
    <cellStyle name="Финансовый 2 2 2 4 5 2 4" xfId="436"/>
    <cellStyle name="Финансовый 2 2 2 4 5 2 4 2" xfId="1027"/>
    <cellStyle name="Финансовый 2 2 2 4 5 2 5" xfId="670"/>
    <cellStyle name="Финансовый 2 2 2 4 5 2 6" xfId="2477"/>
    <cellStyle name="Финансовый 2 2 2 4 5 2 7" xfId="2478"/>
    <cellStyle name="Финансовый 2 2 2 4 5 2 8" xfId="2479"/>
    <cellStyle name="Финансовый 2 2 2 4 5 3" xfId="254"/>
    <cellStyle name="Финансовый 2 2 2 4 5 3 2" xfId="501"/>
    <cellStyle name="Финансовый 2 2 2 4 5 3 2 2" xfId="1092"/>
    <cellStyle name="Финансовый 2 2 2 4 5 3 2 3" xfId="2480"/>
    <cellStyle name="Финансовый 2 2 2 4 5 3 2 4" xfId="2481"/>
    <cellStyle name="Финансовый 2 2 2 4 5 3 2 5" xfId="2482"/>
    <cellStyle name="Финансовый 2 2 2 4 5 3 2 6" xfId="2483"/>
    <cellStyle name="Финансовый 2 2 2 4 5 3 3" xfId="845"/>
    <cellStyle name="Финансовый 2 2 2 4 5 3 4" xfId="2484"/>
    <cellStyle name="Финансовый 2 2 2 4 5 3 5" xfId="2485"/>
    <cellStyle name="Финансовый 2 2 2 4 5 3 6" xfId="2486"/>
    <cellStyle name="Финансовый 2 2 2 4 5 4" xfId="293"/>
    <cellStyle name="Финансовый 2 2 2 4 5 4 2" xfId="540"/>
    <cellStyle name="Финансовый 2 2 2 4 5 4 2 2" xfId="1131"/>
    <cellStyle name="Финансовый 2 2 2 4 5 4 2 3" xfId="2487"/>
    <cellStyle name="Финансовый 2 2 2 4 5 4 2 4" xfId="2488"/>
    <cellStyle name="Финансовый 2 2 2 4 5 4 2 5" xfId="2489"/>
    <cellStyle name="Финансовый 2 2 2 4 5 4 2 6" xfId="2490"/>
    <cellStyle name="Финансовый 2 2 2 4 5 4 3" xfId="884"/>
    <cellStyle name="Финансовый 2 2 2 4 5 4 4" xfId="2491"/>
    <cellStyle name="Финансовый 2 2 2 4 5 4 5" xfId="2492"/>
    <cellStyle name="Финансовый 2 2 2 4 5 4 6" xfId="2493"/>
    <cellStyle name="Финансовый 2 2 2 4 5 5" xfId="137"/>
    <cellStyle name="Финансовый 2 2 2 4 5 5 2" xfId="728"/>
    <cellStyle name="Финансовый 2 2 2 4 5 5 3" xfId="2494"/>
    <cellStyle name="Финансовый 2 2 2 4 5 5 4" xfId="2495"/>
    <cellStyle name="Финансовый 2 2 2 4 5 5 5" xfId="2496"/>
    <cellStyle name="Финансовый 2 2 2 4 5 5 6" xfId="2497"/>
    <cellStyle name="Финансовый 2 2 2 4 5 6" xfId="384"/>
    <cellStyle name="Финансовый 2 2 2 4 5 6 2" xfId="975"/>
    <cellStyle name="Финансовый 2 2 2 4 5 7" xfId="669"/>
    <cellStyle name="Финансовый 2 2 2 4 5 8" xfId="2498"/>
    <cellStyle name="Финансовый 2 2 2 4 5 9" xfId="2499"/>
    <cellStyle name="Финансовый 2 2 2 4 6" xfId="80"/>
    <cellStyle name="Финансовый 2 2 2 4 6 2" xfId="306"/>
    <cellStyle name="Финансовый 2 2 2 4 6 2 2" xfId="553"/>
    <cellStyle name="Финансовый 2 2 2 4 6 2 2 2" xfId="1144"/>
    <cellStyle name="Финансовый 2 2 2 4 6 2 2 3" xfId="2500"/>
    <cellStyle name="Финансовый 2 2 2 4 6 2 2 4" xfId="2501"/>
    <cellStyle name="Финансовый 2 2 2 4 6 2 2 5" xfId="2502"/>
    <cellStyle name="Финансовый 2 2 2 4 6 2 2 6" xfId="2503"/>
    <cellStyle name="Финансовый 2 2 2 4 6 2 3" xfId="897"/>
    <cellStyle name="Финансовый 2 2 2 4 6 2 4" xfId="2504"/>
    <cellStyle name="Финансовый 2 2 2 4 6 2 5" xfId="2505"/>
    <cellStyle name="Финансовый 2 2 2 4 6 2 6" xfId="2506"/>
    <cellStyle name="Финансовый 2 2 2 4 6 3" xfId="150"/>
    <cellStyle name="Финансовый 2 2 2 4 6 3 2" xfId="741"/>
    <cellStyle name="Финансовый 2 2 2 4 6 3 3" xfId="2507"/>
    <cellStyle name="Финансовый 2 2 2 4 6 3 4" xfId="2508"/>
    <cellStyle name="Финансовый 2 2 2 4 6 3 5" xfId="2509"/>
    <cellStyle name="Финансовый 2 2 2 4 6 3 6" xfId="2510"/>
    <cellStyle name="Финансовый 2 2 2 4 6 4" xfId="397"/>
    <cellStyle name="Финансовый 2 2 2 4 6 4 2" xfId="988"/>
    <cellStyle name="Финансовый 2 2 2 4 6 5" xfId="671"/>
    <cellStyle name="Финансовый 2 2 2 4 6 6" xfId="2511"/>
    <cellStyle name="Финансовый 2 2 2 4 6 7" xfId="2512"/>
    <cellStyle name="Финансовый 2 2 2 4 6 8" xfId="2513"/>
    <cellStyle name="Финансовый 2 2 2 4 7" xfId="81"/>
    <cellStyle name="Финансовый 2 2 2 4 7 2" xfId="319"/>
    <cellStyle name="Финансовый 2 2 2 4 7 2 2" xfId="566"/>
    <cellStyle name="Финансовый 2 2 2 4 7 2 2 2" xfId="1157"/>
    <cellStyle name="Финансовый 2 2 2 4 7 2 2 3" xfId="2514"/>
    <cellStyle name="Финансовый 2 2 2 4 7 2 2 4" xfId="2515"/>
    <cellStyle name="Финансовый 2 2 2 4 7 2 2 5" xfId="2516"/>
    <cellStyle name="Финансовый 2 2 2 4 7 2 2 6" xfId="2517"/>
    <cellStyle name="Финансовый 2 2 2 4 7 2 3" xfId="910"/>
    <cellStyle name="Финансовый 2 2 2 4 7 2 4" xfId="2518"/>
    <cellStyle name="Финансовый 2 2 2 4 7 2 5" xfId="2519"/>
    <cellStyle name="Финансовый 2 2 2 4 7 2 6" xfId="2520"/>
    <cellStyle name="Финансовый 2 2 2 4 7 3" xfId="163"/>
    <cellStyle name="Финансовый 2 2 2 4 7 3 2" xfId="754"/>
    <cellStyle name="Финансовый 2 2 2 4 7 3 3" xfId="2521"/>
    <cellStyle name="Финансовый 2 2 2 4 7 3 4" xfId="2522"/>
    <cellStyle name="Финансовый 2 2 2 4 7 3 5" xfId="2523"/>
    <cellStyle name="Финансовый 2 2 2 4 7 3 6" xfId="2524"/>
    <cellStyle name="Финансовый 2 2 2 4 7 4" xfId="410"/>
    <cellStyle name="Финансовый 2 2 2 4 7 4 2" xfId="1001"/>
    <cellStyle name="Финансовый 2 2 2 4 7 5" xfId="672"/>
    <cellStyle name="Финансовый 2 2 2 4 7 6" xfId="2525"/>
    <cellStyle name="Финансовый 2 2 2 4 7 7" xfId="2526"/>
    <cellStyle name="Финансовый 2 2 2 4 7 8" xfId="2527"/>
    <cellStyle name="Финансовый 2 2 2 4 8" xfId="202"/>
    <cellStyle name="Финансовый 2 2 2 4 8 2" xfId="449"/>
    <cellStyle name="Финансовый 2 2 2 4 8 2 2" xfId="1040"/>
    <cellStyle name="Финансовый 2 2 2 4 8 2 3" xfId="2528"/>
    <cellStyle name="Финансовый 2 2 2 4 8 2 4" xfId="2529"/>
    <cellStyle name="Финансовый 2 2 2 4 8 2 5" xfId="2530"/>
    <cellStyle name="Финансовый 2 2 2 4 8 2 6" xfId="2531"/>
    <cellStyle name="Финансовый 2 2 2 4 8 3" xfId="793"/>
    <cellStyle name="Финансовый 2 2 2 4 8 4" xfId="2532"/>
    <cellStyle name="Финансовый 2 2 2 4 8 5" xfId="2533"/>
    <cellStyle name="Финансовый 2 2 2 4 8 6" xfId="2534"/>
    <cellStyle name="Финансовый 2 2 2 4 9" xfId="215"/>
    <cellStyle name="Финансовый 2 2 2 4 9 2" xfId="462"/>
    <cellStyle name="Финансовый 2 2 2 4 9 2 2" xfId="1053"/>
    <cellStyle name="Финансовый 2 2 2 4 9 2 3" xfId="2535"/>
    <cellStyle name="Финансовый 2 2 2 4 9 2 4" xfId="2536"/>
    <cellStyle name="Финансовый 2 2 2 4 9 2 5" xfId="2537"/>
    <cellStyle name="Финансовый 2 2 2 4 9 2 6" xfId="2538"/>
    <cellStyle name="Финансовый 2 2 2 4 9 3" xfId="806"/>
    <cellStyle name="Финансовый 2 2 2 4 9 4" xfId="2539"/>
    <cellStyle name="Финансовый 2 2 2 4 9 5" xfId="2540"/>
    <cellStyle name="Финансовый 2 2 2 4 9 6" xfId="2541"/>
    <cellStyle name="Финансовый 2 2 2 5" xfId="82"/>
    <cellStyle name="Финансовый 2 2 2 5 10" xfId="112"/>
    <cellStyle name="Финансовый 2 2 2 5 10 2" xfId="703"/>
    <cellStyle name="Финансовый 2 2 2 5 10 3" xfId="2542"/>
    <cellStyle name="Финансовый 2 2 2 5 10 4" xfId="2543"/>
    <cellStyle name="Финансовый 2 2 2 5 10 5" xfId="2544"/>
    <cellStyle name="Финансовый 2 2 2 5 10 6" xfId="2545"/>
    <cellStyle name="Финансовый 2 2 2 5 11" xfId="359"/>
    <cellStyle name="Финансовый 2 2 2 5 11 2" xfId="950"/>
    <cellStyle name="Финансовый 2 2 2 5 11 3" xfId="2546"/>
    <cellStyle name="Финансовый 2 2 2 5 11 4" xfId="2547"/>
    <cellStyle name="Финансовый 2 2 2 5 11 5" xfId="2548"/>
    <cellStyle name="Финансовый 2 2 2 5 11 6" xfId="2549"/>
    <cellStyle name="Финансовый 2 2 2 5 12" xfId="673"/>
    <cellStyle name="Финансовый 2 2 2 5 13" xfId="2550"/>
    <cellStyle name="Финансовый 2 2 2 5 14" xfId="2551"/>
    <cellStyle name="Финансовый 2 2 2 5 15" xfId="2552"/>
    <cellStyle name="Финансовый 2 2 2 5 2" xfId="83"/>
    <cellStyle name="Финансовый 2 2 2 5 2 10" xfId="2553"/>
    <cellStyle name="Финансовый 2 2 2 5 2 2" xfId="84"/>
    <cellStyle name="Финансовый 2 2 2 5 2 2 2" xfId="333"/>
    <cellStyle name="Финансовый 2 2 2 5 2 2 2 2" xfId="580"/>
    <cellStyle name="Финансовый 2 2 2 5 2 2 2 2 2" xfId="1171"/>
    <cellStyle name="Финансовый 2 2 2 5 2 2 2 2 3" xfId="2554"/>
    <cellStyle name="Финансовый 2 2 2 5 2 2 2 2 4" xfId="2555"/>
    <cellStyle name="Финансовый 2 2 2 5 2 2 2 2 5" xfId="2556"/>
    <cellStyle name="Финансовый 2 2 2 5 2 2 2 2 6" xfId="2557"/>
    <cellStyle name="Финансовый 2 2 2 5 2 2 2 3" xfId="924"/>
    <cellStyle name="Финансовый 2 2 2 5 2 2 2 4" xfId="2558"/>
    <cellStyle name="Финансовый 2 2 2 5 2 2 2 5" xfId="2559"/>
    <cellStyle name="Финансовый 2 2 2 5 2 2 2 6" xfId="2560"/>
    <cellStyle name="Финансовый 2 2 2 5 2 2 3" xfId="177"/>
    <cellStyle name="Финансовый 2 2 2 5 2 2 3 2" xfId="768"/>
    <cellStyle name="Финансовый 2 2 2 5 2 2 3 3" xfId="2561"/>
    <cellStyle name="Финансовый 2 2 2 5 2 2 3 4" xfId="2562"/>
    <cellStyle name="Финансовый 2 2 2 5 2 2 3 5" xfId="2563"/>
    <cellStyle name="Финансовый 2 2 2 5 2 2 3 6" xfId="2564"/>
    <cellStyle name="Финансовый 2 2 2 5 2 2 4" xfId="424"/>
    <cellStyle name="Финансовый 2 2 2 5 2 2 4 2" xfId="1015"/>
    <cellStyle name="Финансовый 2 2 2 5 2 2 5" xfId="675"/>
    <cellStyle name="Финансовый 2 2 2 5 2 2 6" xfId="2565"/>
    <cellStyle name="Финансовый 2 2 2 5 2 2 7" xfId="2566"/>
    <cellStyle name="Финансовый 2 2 2 5 2 2 8" xfId="2567"/>
    <cellStyle name="Финансовый 2 2 2 5 2 3" xfId="242"/>
    <cellStyle name="Финансовый 2 2 2 5 2 3 2" xfId="489"/>
    <cellStyle name="Финансовый 2 2 2 5 2 3 2 2" xfId="1080"/>
    <cellStyle name="Финансовый 2 2 2 5 2 3 2 3" xfId="2568"/>
    <cellStyle name="Финансовый 2 2 2 5 2 3 2 4" xfId="2569"/>
    <cellStyle name="Финансовый 2 2 2 5 2 3 2 5" xfId="2570"/>
    <cellStyle name="Финансовый 2 2 2 5 2 3 2 6" xfId="2571"/>
    <cellStyle name="Финансовый 2 2 2 5 2 3 3" xfId="833"/>
    <cellStyle name="Финансовый 2 2 2 5 2 3 4" xfId="2572"/>
    <cellStyle name="Финансовый 2 2 2 5 2 3 5" xfId="2573"/>
    <cellStyle name="Финансовый 2 2 2 5 2 3 6" xfId="2574"/>
    <cellStyle name="Финансовый 2 2 2 5 2 4" xfId="281"/>
    <cellStyle name="Финансовый 2 2 2 5 2 4 2" xfId="528"/>
    <cellStyle name="Финансовый 2 2 2 5 2 4 2 2" xfId="1119"/>
    <cellStyle name="Финансовый 2 2 2 5 2 4 2 3" xfId="2575"/>
    <cellStyle name="Финансовый 2 2 2 5 2 4 2 4" xfId="2576"/>
    <cellStyle name="Финансовый 2 2 2 5 2 4 2 5" xfId="2577"/>
    <cellStyle name="Финансовый 2 2 2 5 2 4 2 6" xfId="2578"/>
    <cellStyle name="Финансовый 2 2 2 5 2 4 3" xfId="872"/>
    <cellStyle name="Финансовый 2 2 2 5 2 4 4" xfId="2579"/>
    <cellStyle name="Финансовый 2 2 2 5 2 4 5" xfId="2580"/>
    <cellStyle name="Финансовый 2 2 2 5 2 4 6" xfId="2581"/>
    <cellStyle name="Финансовый 2 2 2 5 2 5" xfId="125"/>
    <cellStyle name="Финансовый 2 2 2 5 2 5 2" xfId="716"/>
    <cellStyle name="Финансовый 2 2 2 5 2 5 3" xfId="2582"/>
    <cellStyle name="Финансовый 2 2 2 5 2 5 4" xfId="2583"/>
    <cellStyle name="Финансовый 2 2 2 5 2 5 5" xfId="2584"/>
    <cellStyle name="Финансовый 2 2 2 5 2 5 6" xfId="2585"/>
    <cellStyle name="Финансовый 2 2 2 5 2 6" xfId="372"/>
    <cellStyle name="Финансовый 2 2 2 5 2 6 2" xfId="963"/>
    <cellStyle name="Финансовый 2 2 2 5 2 7" xfId="674"/>
    <cellStyle name="Финансовый 2 2 2 5 2 8" xfId="2586"/>
    <cellStyle name="Финансовый 2 2 2 5 2 9" xfId="2587"/>
    <cellStyle name="Финансовый 2 2 2 5 3" xfId="85"/>
    <cellStyle name="Финансовый 2 2 2 5 3 10" xfId="2588"/>
    <cellStyle name="Финансовый 2 2 2 5 3 2" xfId="86"/>
    <cellStyle name="Финансовый 2 2 2 5 3 2 2" xfId="346"/>
    <cellStyle name="Финансовый 2 2 2 5 3 2 2 2" xfId="593"/>
    <cellStyle name="Финансовый 2 2 2 5 3 2 2 2 2" xfId="1184"/>
    <cellStyle name="Финансовый 2 2 2 5 3 2 2 2 3" xfId="2589"/>
    <cellStyle name="Финансовый 2 2 2 5 3 2 2 2 4" xfId="2590"/>
    <cellStyle name="Финансовый 2 2 2 5 3 2 2 2 5" xfId="2591"/>
    <cellStyle name="Финансовый 2 2 2 5 3 2 2 2 6" xfId="2592"/>
    <cellStyle name="Финансовый 2 2 2 5 3 2 2 3" xfId="937"/>
    <cellStyle name="Финансовый 2 2 2 5 3 2 2 4" xfId="2593"/>
    <cellStyle name="Финансовый 2 2 2 5 3 2 2 5" xfId="2594"/>
    <cellStyle name="Финансовый 2 2 2 5 3 2 2 6" xfId="2595"/>
    <cellStyle name="Финансовый 2 2 2 5 3 2 3" xfId="190"/>
    <cellStyle name="Финансовый 2 2 2 5 3 2 3 2" xfId="781"/>
    <cellStyle name="Финансовый 2 2 2 5 3 2 3 3" xfId="2596"/>
    <cellStyle name="Финансовый 2 2 2 5 3 2 3 4" xfId="2597"/>
    <cellStyle name="Финансовый 2 2 2 5 3 2 3 5" xfId="2598"/>
    <cellStyle name="Финансовый 2 2 2 5 3 2 3 6" xfId="2599"/>
    <cellStyle name="Финансовый 2 2 2 5 3 2 4" xfId="437"/>
    <cellStyle name="Финансовый 2 2 2 5 3 2 4 2" xfId="1028"/>
    <cellStyle name="Финансовый 2 2 2 5 3 2 5" xfId="677"/>
    <cellStyle name="Финансовый 2 2 2 5 3 2 6" xfId="2600"/>
    <cellStyle name="Финансовый 2 2 2 5 3 2 7" xfId="2601"/>
    <cellStyle name="Финансовый 2 2 2 5 3 2 8" xfId="2602"/>
    <cellStyle name="Финансовый 2 2 2 5 3 3" xfId="255"/>
    <cellStyle name="Финансовый 2 2 2 5 3 3 2" xfId="502"/>
    <cellStyle name="Финансовый 2 2 2 5 3 3 2 2" xfId="1093"/>
    <cellStyle name="Финансовый 2 2 2 5 3 3 2 3" xfId="2603"/>
    <cellStyle name="Финансовый 2 2 2 5 3 3 2 4" xfId="2604"/>
    <cellStyle name="Финансовый 2 2 2 5 3 3 2 5" xfId="2605"/>
    <cellStyle name="Финансовый 2 2 2 5 3 3 2 6" xfId="2606"/>
    <cellStyle name="Финансовый 2 2 2 5 3 3 3" xfId="846"/>
    <cellStyle name="Финансовый 2 2 2 5 3 3 4" xfId="2607"/>
    <cellStyle name="Финансовый 2 2 2 5 3 3 5" xfId="2608"/>
    <cellStyle name="Финансовый 2 2 2 5 3 3 6" xfId="2609"/>
    <cellStyle name="Финансовый 2 2 2 5 3 4" xfId="294"/>
    <cellStyle name="Финансовый 2 2 2 5 3 4 2" xfId="541"/>
    <cellStyle name="Финансовый 2 2 2 5 3 4 2 2" xfId="1132"/>
    <cellStyle name="Финансовый 2 2 2 5 3 4 2 3" xfId="2610"/>
    <cellStyle name="Финансовый 2 2 2 5 3 4 2 4" xfId="2611"/>
    <cellStyle name="Финансовый 2 2 2 5 3 4 2 5" xfId="2612"/>
    <cellStyle name="Финансовый 2 2 2 5 3 4 2 6" xfId="2613"/>
    <cellStyle name="Финансовый 2 2 2 5 3 4 3" xfId="885"/>
    <cellStyle name="Финансовый 2 2 2 5 3 4 4" xfId="2614"/>
    <cellStyle name="Финансовый 2 2 2 5 3 4 5" xfId="2615"/>
    <cellStyle name="Финансовый 2 2 2 5 3 4 6" xfId="2616"/>
    <cellStyle name="Финансовый 2 2 2 5 3 5" xfId="138"/>
    <cellStyle name="Финансовый 2 2 2 5 3 5 2" xfId="729"/>
    <cellStyle name="Финансовый 2 2 2 5 3 5 3" xfId="2617"/>
    <cellStyle name="Финансовый 2 2 2 5 3 5 4" xfId="2618"/>
    <cellStyle name="Финансовый 2 2 2 5 3 5 5" xfId="2619"/>
    <cellStyle name="Финансовый 2 2 2 5 3 5 6" xfId="2620"/>
    <cellStyle name="Финансовый 2 2 2 5 3 6" xfId="385"/>
    <cellStyle name="Финансовый 2 2 2 5 3 6 2" xfId="976"/>
    <cellStyle name="Финансовый 2 2 2 5 3 7" xfId="676"/>
    <cellStyle name="Финансовый 2 2 2 5 3 8" xfId="2621"/>
    <cellStyle name="Финансовый 2 2 2 5 3 9" xfId="2622"/>
    <cellStyle name="Финансовый 2 2 2 5 4" xfId="87"/>
    <cellStyle name="Финансовый 2 2 2 5 4 2" xfId="307"/>
    <cellStyle name="Финансовый 2 2 2 5 4 2 2" xfId="554"/>
    <cellStyle name="Финансовый 2 2 2 5 4 2 2 2" xfId="1145"/>
    <cellStyle name="Финансовый 2 2 2 5 4 2 2 3" xfId="2623"/>
    <cellStyle name="Финансовый 2 2 2 5 4 2 2 4" xfId="2624"/>
    <cellStyle name="Финансовый 2 2 2 5 4 2 2 5" xfId="2625"/>
    <cellStyle name="Финансовый 2 2 2 5 4 2 2 6" xfId="2626"/>
    <cellStyle name="Финансовый 2 2 2 5 4 2 3" xfId="898"/>
    <cellStyle name="Финансовый 2 2 2 5 4 2 4" xfId="2627"/>
    <cellStyle name="Финансовый 2 2 2 5 4 2 5" xfId="2628"/>
    <cellStyle name="Финансовый 2 2 2 5 4 2 6" xfId="2629"/>
    <cellStyle name="Финансовый 2 2 2 5 4 3" xfId="151"/>
    <cellStyle name="Финансовый 2 2 2 5 4 3 2" xfId="742"/>
    <cellStyle name="Финансовый 2 2 2 5 4 3 3" xfId="2630"/>
    <cellStyle name="Финансовый 2 2 2 5 4 3 4" xfId="2631"/>
    <cellStyle name="Финансовый 2 2 2 5 4 3 5" xfId="2632"/>
    <cellStyle name="Финансовый 2 2 2 5 4 3 6" xfId="2633"/>
    <cellStyle name="Финансовый 2 2 2 5 4 4" xfId="398"/>
    <cellStyle name="Финансовый 2 2 2 5 4 4 2" xfId="989"/>
    <cellStyle name="Финансовый 2 2 2 5 4 5" xfId="678"/>
    <cellStyle name="Финансовый 2 2 2 5 4 6" xfId="2634"/>
    <cellStyle name="Финансовый 2 2 2 5 4 7" xfId="2635"/>
    <cellStyle name="Финансовый 2 2 2 5 4 8" xfId="2636"/>
    <cellStyle name="Финансовый 2 2 2 5 5" xfId="88"/>
    <cellStyle name="Финансовый 2 2 2 5 5 2" xfId="320"/>
    <cellStyle name="Финансовый 2 2 2 5 5 2 2" xfId="567"/>
    <cellStyle name="Финансовый 2 2 2 5 5 2 2 2" xfId="1158"/>
    <cellStyle name="Финансовый 2 2 2 5 5 2 2 3" xfId="2637"/>
    <cellStyle name="Финансовый 2 2 2 5 5 2 2 4" xfId="2638"/>
    <cellStyle name="Финансовый 2 2 2 5 5 2 2 5" xfId="2639"/>
    <cellStyle name="Финансовый 2 2 2 5 5 2 2 6" xfId="2640"/>
    <cellStyle name="Финансовый 2 2 2 5 5 2 3" xfId="911"/>
    <cellStyle name="Финансовый 2 2 2 5 5 2 4" xfId="2641"/>
    <cellStyle name="Финансовый 2 2 2 5 5 2 5" xfId="2642"/>
    <cellStyle name="Финансовый 2 2 2 5 5 2 6" xfId="2643"/>
    <cellStyle name="Финансовый 2 2 2 5 5 3" xfId="164"/>
    <cellStyle name="Финансовый 2 2 2 5 5 3 2" xfId="755"/>
    <cellStyle name="Финансовый 2 2 2 5 5 3 3" xfId="2644"/>
    <cellStyle name="Финансовый 2 2 2 5 5 3 4" xfId="2645"/>
    <cellStyle name="Финансовый 2 2 2 5 5 3 5" xfId="2646"/>
    <cellStyle name="Финансовый 2 2 2 5 5 3 6" xfId="2647"/>
    <cellStyle name="Финансовый 2 2 2 5 5 4" xfId="411"/>
    <cellStyle name="Финансовый 2 2 2 5 5 4 2" xfId="1002"/>
    <cellStyle name="Финансовый 2 2 2 5 5 5" xfId="679"/>
    <cellStyle name="Финансовый 2 2 2 5 5 6" xfId="2648"/>
    <cellStyle name="Финансовый 2 2 2 5 5 7" xfId="2649"/>
    <cellStyle name="Финансовый 2 2 2 5 5 8" xfId="2650"/>
    <cellStyle name="Финансовый 2 2 2 5 6" xfId="203"/>
    <cellStyle name="Финансовый 2 2 2 5 6 2" xfId="450"/>
    <cellStyle name="Финансовый 2 2 2 5 6 2 2" xfId="1041"/>
    <cellStyle name="Финансовый 2 2 2 5 6 2 3" xfId="2651"/>
    <cellStyle name="Финансовый 2 2 2 5 6 2 4" xfId="2652"/>
    <cellStyle name="Финансовый 2 2 2 5 6 2 5" xfId="2653"/>
    <cellStyle name="Финансовый 2 2 2 5 6 2 6" xfId="2654"/>
    <cellStyle name="Финансовый 2 2 2 5 6 3" xfId="794"/>
    <cellStyle name="Финансовый 2 2 2 5 6 4" xfId="2655"/>
    <cellStyle name="Финансовый 2 2 2 5 6 5" xfId="2656"/>
    <cellStyle name="Финансовый 2 2 2 5 6 6" xfId="2657"/>
    <cellStyle name="Финансовый 2 2 2 5 7" xfId="216"/>
    <cellStyle name="Финансовый 2 2 2 5 7 2" xfId="463"/>
    <cellStyle name="Финансовый 2 2 2 5 7 2 2" xfId="1054"/>
    <cellStyle name="Финансовый 2 2 2 5 7 2 3" xfId="2658"/>
    <cellStyle name="Финансовый 2 2 2 5 7 2 4" xfId="2659"/>
    <cellStyle name="Финансовый 2 2 2 5 7 2 5" xfId="2660"/>
    <cellStyle name="Финансовый 2 2 2 5 7 2 6" xfId="2661"/>
    <cellStyle name="Финансовый 2 2 2 5 7 3" xfId="807"/>
    <cellStyle name="Финансовый 2 2 2 5 7 4" xfId="2662"/>
    <cellStyle name="Финансовый 2 2 2 5 7 5" xfId="2663"/>
    <cellStyle name="Финансовый 2 2 2 5 7 6" xfId="2664"/>
    <cellStyle name="Финансовый 2 2 2 5 8" xfId="229"/>
    <cellStyle name="Финансовый 2 2 2 5 8 2" xfId="476"/>
    <cellStyle name="Финансовый 2 2 2 5 8 2 2" xfId="1067"/>
    <cellStyle name="Финансовый 2 2 2 5 8 2 3" xfId="2665"/>
    <cellStyle name="Финансовый 2 2 2 5 8 2 4" xfId="2666"/>
    <cellStyle name="Финансовый 2 2 2 5 8 2 5" xfId="2667"/>
    <cellStyle name="Финансовый 2 2 2 5 8 2 6" xfId="2668"/>
    <cellStyle name="Финансовый 2 2 2 5 8 3" xfId="820"/>
    <cellStyle name="Финансовый 2 2 2 5 8 4" xfId="2669"/>
    <cellStyle name="Финансовый 2 2 2 5 8 5" xfId="2670"/>
    <cellStyle name="Финансовый 2 2 2 5 8 6" xfId="2671"/>
    <cellStyle name="Финансовый 2 2 2 5 9" xfId="268"/>
    <cellStyle name="Финансовый 2 2 2 5 9 2" xfId="515"/>
    <cellStyle name="Финансовый 2 2 2 5 9 2 2" xfId="1106"/>
    <cellStyle name="Финансовый 2 2 2 5 9 2 3" xfId="2672"/>
    <cellStyle name="Финансовый 2 2 2 5 9 2 4" xfId="2673"/>
    <cellStyle name="Финансовый 2 2 2 5 9 2 5" xfId="2674"/>
    <cellStyle name="Финансовый 2 2 2 5 9 2 6" xfId="2675"/>
    <cellStyle name="Финансовый 2 2 2 5 9 3" xfId="859"/>
    <cellStyle name="Финансовый 2 2 2 5 9 4" xfId="2676"/>
    <cellStyle name="Финансовый 2 2 2 5 9 5" xfId="2677"/>
    <cellStyle name="Финансовый 2 2 2 5 9 6" xfId="2678"/>
    <cellStyle name="Финансовый 2 2 2 6" xfId="89"/>
    <cellStyle name="Финансовый 2 2 2 6 10" xfId="116"/>
    <cellStyle name="Финансовый 2 2 2 6 10 2" xfId="707"/>
    <cellStyle name="Финансовый 2 2 2 6 10 3" xfId="2679"/>
    <cellStyle name="Финансовый 2 2 2 6 10 4" xfId="2680"/>
    <cellStyle name="Финансовый 2 2 2 6 10 5" xfId="2681"/>
    <cellStyle name="Финансовый 2 2 2 6 10 6" xfId="2682"/>
    <cellStyle name="Финансовый 2 2 2 6 11" xfId="363"/>
    <cellStyle name="Финансовый 2 2 2 6 11 2" xfId="954"/>
    <cellStyle name="Финансовый 2 2 2 6 11 3" xfId="2683"/>
    <cellStyle name="Финансовый 2 2 2 6 11 4" xfId="2684"/>
    <cellStyle name="Финансовый 2 2 2 6 11 5" xfId="2685"/>
    <cellStyle name="Финансовый 2 2 2 6 11 6" xfId="2686"/>
    <cellStyle name="Финансовый 2 2 2 6 12" xfId="680"/>
    <cellStyle name="Финансовый 2 2 2 6 13" xfId="2687"/>
    <cellStyle name="Финансовый 2 2 2 6 14" xfId="2688"/>
    <cellStyle name="Финансовый 2 2 2 6 15" xfId="2689"/>
    <cellStyle name="Финансовый 2 2 2 6 2" xfId="90"/>
    <cellStyle name="Финансовый 2 2 2 6 2 10" xfId="2690"/>
    <cellStyle name="Финансовый 2 2 2 6 2 2" xfId="91"/>
    <cellStyle name="Финансовый 2 2 2 6 2 2 2" xfId="337"/>
    <cellStyle name="Финансовый 2 2 2 6 2 2 2 2" xfId="584"/>
    <cellStyle name="Финансовый 2 2 2 6 2 2 2 2 2" xfId="1175"/>
    <cellStyle name="Финансовый 2 2 2 6 2 2 2 2 3" xfId="2691"/>
    <cellStyle name="Финансовый 2 2 2 6 2 2 2 2 4" xfId="2692"/>
    <cellStyle name="Финансовый 2 2 2 6 2 2 2 2 5" xfId="2693"/>
    <cellStyle name="Финансовый 2 2 2 6 2 2 2 2 6" xfId="2694"/>
    <cellStyle name="Финансовый 2 2 2 6 2 2 2 3" xfId="928"/>
    <cellStyle name="Финансовый 2 2 2 6 2 2 2 4" xfId="2695"/>
    <cellStyle name="Финансовый 2 2 2 6 2 2 2 5" xfId="2696"/>
    <cellStyle name="Финансовый 2 2 2 6 2 2 2 6" xfId="2697"/>
    <cellStyle name="Финансовый 2 2 2 6 2 2 3" xfId="181"/>
    <cellStyle name="Финансовый 2 2 2 6 2 2 3 2" xfId="772"/>
    <cellStyle name="Финансовый 2 2 2 6 2 2 3 3" xfId="2698"/>
    <cellStyle name="Финансовый 2 2 2 6 2 2 3 4" xfId="2699"/>
    <cellStyle name="Финансовый 2 2 2 6 2 2 3 5" xfId="2700"/>
    <cellStyle name="Финансовый 2 2 2 6 2 2 3 6" xfId="2701"/>
    <cellStyle name="Финансовый 2 2 2 6 2 2 4" xfId="428"/>
    <cellStyle name="Финансовый 2 2 2 6 2 2 4 2" xfId="1019"/>
    <cellStyle name="Финансовый 2 2 2 6 2 2 5" xfId="682"/>
    <cellStyle name="Финансовый 2 2 2 6 2 2 6" xfId="2702"/>
    <cellStyle name="Финансовый 2 2 2 6 2 2 7" xfId="2703"/>
    <cellStyle name="Финансовый 2 2 2 6 2 2 8" xfId="2704"/>
    <cellStyle name="Финансовый 2 2 2 6 2 3" xfId="246"/>
    <cellStyle name="Финансовый 2 2 2 6 2 3 2" xfId="493"/>
    <cellStyle name="Финансовый 2 2 2 6 2 3 2 2" xfId="1084"/>
    <cellStyle name="Финансовый 2 2 2 6 2 3 2 3" xfId="2705"/>
    <cellStyle name="Финансовый 2 2 2 6 2 3 2 4" xfId="2706"/>
    <cellStyle name="Финансовый 2 2 2 6 2 3 2 5" xfId="2707"/>
    <cellStyle name="Финансовый 2 2 2 6 2 3 2 6" xfId="2708"/>
    <cellStyle name="Финансовый 2 2 2 6 2 3 3" xfId="837"/>
    <cellStyle name="Финансовый 2 2 2 6 2 3 4" xfId="2709"/>
    <cellStyle name="Финансовый 2 2 2 6 2 3 5" xfId="2710"/>
    <cellStyle name="Финансовый 2 2 2 6 2 3 6" xfId="2711"/>
    <cellStyle name="Финансовый 2 2 2 6 2 4" xfId="285"/>
    <cellStyle name="Финансовый 2 2 2 6 2 4 2" xfId="532"/>
    <cellStyle name="Финансовый 2 2 2 6 2 4 2 2" xfId="1123"/>
    <cellStyle name="Финансовый 2 2 2 6 2 4 2 3" xfId="2712"/>
    <cellStyle name="Финансовый 2 2 2 6 2 4 2 4" xfId="2713"/>
    <cellStyle name="Финансовый 2 2 2 6 2 4 2 5" xfId="2714"/>
    <cellStyle name="Финансовый 2 2 2 6 2 4 2 6" xfId="2715"/>
    <cellStyle name="Финансовый 2 2 2 6 2 4 3" xfId="876"/>
    <cellStyle name="Финансовый 2 2 2 6 2 4 4" xfId="2716"/>
    <cellStyle name="Финансовый 2 2 2 6 2 4 5" xfId="2717"/>
    <cellStyle name="Финансовый 2 2 2 6 2 4 6" xfId="2718"/>
    <cellStyle name="Финансовый 2 2 2 6 2 5" xfId="129"/>
    <cellStyle name="Финансовый 2 2 2 6 2 5 2" xfId="720"/>
    <cellStyle name="Финансовый 2 2 2 6 2 5 3" xfId="2719"/>
    <cellStyle name="Финансовый 2 2 2 6 2 5 4" xfId="2720"/>
    <cellStyle name="Финансовый 2 2 2 6 2 5 5" xfId="2721"/>
    <cellStyle name="Финансовый 2 2 2 6 2 5 6" xfId="2722"/>
    <cellStyle name="Финансовый 2 2 2 6 2 6" xfId="376"/>
    <cellStyle name="Финансовый 2 2 2 6 2 6 2" xfId="967"/>
    <cellStyle name="Финансовый 2 2 2 6 2 7" xfId="681"/>
    <cellStyle name="Финансовый 2 2 2 6 2 8" xfId="2723"/>
    <cellStyle name="Финансовый 2 2 2 6 2 9" xfId="2724"/>
    <cellStyle name="Финансовый 2 2 2 6 3" xfId="92"/>
    <cellStyle name="Финансовый 2 2 2 6 3 10" xfId="2725"/>
    <cellStyle name="Финансовый 2 2 2 6 3 2" xfId="93"/>
    <cellStyle name="Финансовый 2 2 2 6 3 2 2" xfId="350"/>
    <cellStyle name="Финансовый 2 2 2 6 3 2 2 2" xfId="597"/>
    <cellStyle name="Финансовый 2 2 2 6 3 2 2 2 2" xfId="1188"/>
    <cellStyle name="Финансовый 2 2 2 6 3 2 2 2 3" xfId="2726"/>
    <cellStyle name="Финансовый 2 2 2 6 3 2 2 2 4" xfId="2727"/>
    <cellStyle name="Финансовый 2 2 2 6 3 2 2 2 5" xfId="2728"/>
    <cellStyle name="Финансовый 2 2 2 6 3 2 2 2 6" xfId="2729"/>
    <cellStyle name="Финансовый 2 2 2 6 3 2 2 3" xfId="941"/>
    <cellStyle name="Финансовый 2 2 2 6 3 2 2 4" xfId="2730"/>
    <cellStyle name="Финансовый 2 2 2 6 3 2 2 5" xfId="2731"/>
    <cellStyle name="Финансовый 2 2 2 6 3 2 2 6" xfId="2732"/>
    <cellStyle name="Финансовый 2 2 2 6 3 2 3" xfId="194"/>
    <cellStyle name="Финансовый 2 2 2 6 3 2 3 2" xfId="785"/>
    <cellStyle name="Финансовый 2 2 2 6 3 2 3 3" xfId="2733"/>
    <cellStyle name="Финансовый 2 2 2 6 3 2 3 4" xfId="2734"/>
    <cellStyle name="Финансовый 2 2 2 6 3 2 3 5" xfId="2735"/>
    <cellStyle name="Финансовый 2 2 2 6 3 2 3 6" xfId="2736"/>
    <cellStyle name="Финансовый 2 2 2 6 3 2 4" xfId="441"/>
    <cellStyle name="Финансовый 2 2 2 6 3 2 4 2" xfId="1032"/>
    <cellStyle name="Финансовый 2 2 2 6 3 2 5" xfId="684"/>
    <cellStyle name="Финансовый 2 2 2 6 3 2 6" xfId="2737"/>
    <cellStyle name="Финансовый 2 2 2 6 3 2 7" xfId="2738"/>
    <cellStyle name="Финансовый 2 2 2 6 3 2 8" xfId="2739"/>
    <cellStyle name="Финансовый 2 2 2 6 3 3" xfId="259"/>
    <cellStyle name="Финансовый 2 2 2 6 3 3 2" xfId="506"/>
    <cellStyle name="Финансовый 2 2 2 6 3 3 2 2" xfId="1097"/>
    <cellStyle name="Финансовый 2 2 2 6 3 3 2 3" xfId="2740"/>
    <cellStyle name="Финансовый 2 2 2 6 3 3 2 4" xfId="2741"/>
    <cellStyle name="Финансовый 2 2 2 6 3 3 2 5" xfId="2742"/>
    <cellStyle name="Финансовый 2 2 2 6 3 3 2 6" xfId="2743"/>
    <cellStyle name="Финансовый 2 2 2 6 3 3 3" xfId="850"/>
    <cellStyle name="Финансовый 2 2 2 6 3 3 4" xfId="2744"/>
    <cellStyle name="Финансовый 2 2 2 6 3 3 5" xfId="2745"/>
    <cellStyle name="Финансовый 2 2 2 6 3 3 6" xfId="2746"/>
    <cellStyle name="Финансовый 2 2 2 6 3 4" xfId="298"/>
    <cellStyle name="Финансовый 2 2 2 6 3 4 2" xfId="545"/>
    <cellStyle name="Финансовый 2 2 2 6 3 4 2 2" xfId="1136"/>
    <cellStyle name="Финансовый 2 2 2 6 3 4 2 3" xfId="2747"/>
    <cellStyle name="Финансовый 2 2 2 6 3 4 2 4" xfId="2748"/>
    <cellStyle name="Финансовый 2 2 2 6 3 4 2 5" xfId="2749"/>
    <cellStyle name="Финансовый 2 2 2 6 3 4 2 6" xfId="2750"/>
    <cellStyle name="Финансовый 2 2 2 6 3 4 3" xfId="889"/>
    <cellStyle name="Финансовый 2 2 2 6 3 4 4" xfId="2751"/>
    <cellStyle name="Финансовый 2 2 2 6 3 4 5" xfId="2752"/>
    <cellStyle name="Финансовый 2 2 2 6 3 4 6" xfId="2753"/>
    <cellStyle name="Финансовый 2 2 2 6 3 5" xfId="142"/>
    <cellStyle name="Финансовый 2 2 2 6 3 5 2" xfId="733"/>
    <cellStyle name="Финансовый 2 2 2 6 3 5 3" xfId="2754"/>
    <cellStyle name="Финансовый 2 2 2 6 3 5 4" xfId="2755"/>
    <cellStyle name="Финансовый 2 2 2 6 3 5 5" xfId="2756"/>
    <cellStyle name="Финансовый 2 2 2 6 3 5 6" xfId="2757"/>
    <cellStyle name="Финансовый 2 2 2 6 3 6" xfId="389"/>
    <cellStyle name="Финансовый 2 2 2 6 3 6 2" xfId="980"/>
    <cellStyle name="Финансовый 2 2 2 6 3 7" xfId="683"/>
    <cellStyle name="Финансовый 2 2 2 6 3 8" xfId="2758"/>
    <cellStyle name="Финансовый 2 2 2 6 3 9" xfId="2759"/>
    <cellStyle name="Финансовый 2 2 2 6 4" xfId="94"/>
    <cellStyle name="Финансовый 2 2 2 6 4 2" xfId="311"/>
    <cellStyle name="Финансовый 2 2 2 6 4 2 2" xfId="558"/>
    <cellStyle name="Финансовый 2 2 2 6 4 2 2 2" xfId="1149"/>
    <cellStyle name="Финансовый 2 2 2 6 4 2 2 3" xfId="2760"/>
    <cellStyle name="Финансовый 2 2 2 6 4 2 2 4" xfId="2761"/>
    <cellStyle name="Финансовый 2 2 2 6 4 2 2 5" xfId="2762"/>
    <cellStyle name="Финансовый 2 2 2 6 4 2 2 6" xfId="2763"/>
    <cellStyle name="Финансовый 2 2 2 6 4 2 3" xfId="902"/>
    <cellStyle name="Финансовый 2 2 2 6 4 2 4" xfId="2764"/>
    <cellStyle name="Финансовый 2 2 2 6 4 2 5" xfId="2765"/>
    <cellStyle name="Финансовый 2 2 2 6 4 2 6" xfId="2766"/>
    <cellStyle name="Финансовый 2 2 2 6 4 3" xfId="155"/>
    <cellStyle name="Финансовый 2 2 2 6 4 3 2" xfId="746"/>
    <cellStyle name="Финансовый 2 2 2 6 4 3 3" xfId="2767"/>
    <cellStyle name="Финансовый 2 2 2 6 4 3 4" xfId="2768"/>
    <cellStyle name="Финансовый 2 2 2 6 4 3 5" xfId="2769"/>
    <cellStyle name="Финансовый 2 2 2 6 4 3 6" xfId="2770"/>
    <cellStyle name="Финансовый 2 2 2 6 4 4" xfId="402"/>
    <cellStyle name="Финансовый 2 2 2 6 4 4 2" xfId="993"/>
    <cellStyle name="Финансовый 2 2 2 6 4 5" xfId="685"/>
    <cellStyle name="Финансовый 2 2 2 6 4 6" xfId="2771"/>
    <cellStyle name="Финансовый 2 2 2 6 4 7" xfId="2772"/>
    <cellStyle name="Финансовый 2 2 2 6 4 8" xfId="2773"/>
    <cellStyle name="Финансовый 2 2 2 6 5" xfId="95"/>
    <cellStyle name="Финансовый 2 2 2 6 5 2" xfId="324"/>
    <cellStyle name="Финансовый 2 2 2 6 5 2 2" xfId="571"/>
    <cellStyle name="Финансовый 2 2 2 6 5 2 2 2" xfId="1162"/>
    <cellStyle name="Финансовый 2 2 2 6 5 2 2 3" xfId="2774"/>
    <cellStyle name="Финансовый 2 2 2 6 5 2 2 4" xfId="2775"/>
    <cellStyle name="Финансовый 2 2 2 6 5 2 2 5" xfId="2776"/>
    <cellStyle name="Финансовый 2 2 2 6 5 2 2 6" xfId="2777"/>
    <cellStyle name="Финансовый 2 2 2 6 5 2 3" xfId="915"/>
    <cellStyle name="Финансовый 2 2 2 6 5 2 4" xfId="2778"/>
    <cellStyle name="Финансовый 2 2 2 6 5 2 5" xfId="2779"/>
    <cellStyle name="Финансовый 2 2 2 6 5 2 6" xfId="2780"/>
    <cellStyle name="Финансовый 2 2 2 6 5 3" xfId="168"/>
    <cellStyle name="Финансовый 2 2 2 6 5 3 2" xfId="759"/>
    <cellStyle name="Финансовый 2 2 2 6 5 3 3" xfId="2781"/>
    <cellStyle name="Финансовый 2 2 2 6 5 3 4" xfId="2782"/>
    <cellStyle name="Финансовый 2 2 2 6 5 3 5" xfId="2783"/>
    <cellStyle name="Финансовый 2 2 2 6 5 3 6" xfId="2784"/>
    <cellStyle name="Финансовый 2 2 2 6 5 4" xfId="415"/>
    <cellStyle name="Финансовый 2 2 2 6 5 4 2" xfId="1006"/>
    <cellStyle name="Финансовый 2 2 2 6 5 5" xfId="686"/>
    <cellStyle name="Финансовый 2 2 2 6 5 6" xfId="2785"/>
    <cellStyle name="Финансовый 2 2 2 6 5 7" xfId="2786"/>
    <cellStyle name="Финансовый 2 2 2 6 5 8" xfId="2787"/>
    <cellStyle name="Финансовый 2 2 2 6 6" xfId="207"/>
    <cellStyle name="Финансовый 2 2 2 6 6 2" xfId="454"/>
    <cellStyle name="Финансовый 2 2 2 6 6 2 2" xfId="1045"/>
    <cellStyle name="Финансовый 2 2 2 6 6 2 3" xfId="2788"/>
    <cellStyle name="Финансовый 2 2 2 6 6 2 4" xfId="2789"/>
    <cellStyle name="Финансовый 2 2 2 6 6 2 5" xfId="2790"/>
    <cellStyle name="Финансовый 2 2 2 6 6 2 6" xfId="2791"/>
    <cellStyle name="Финансовый 2 2 2 6 6 3" xfId="798"/>
    <cellStyle name="Финансовый 2 2 2 6 6 4" xfId="2792"/>
    <cellStyle name="Финансовый 2 2 2 6 6 5" xfId="2793"/>
    <cellStyle name="Финансовый 2 2 2 6 6 6" xfId="2794"/>
    <cellStyle name="Финансовый 2 2 2 6 7" xfId="220"/>
    <cellStyle name="Финансовый 2 2 2 6 7 2" xfId="467"/>
    <cellStyle name="Финансовый 2 2 2 6 7 2 2" xfId="1058"/>
    <cellStyle name="Финансовый 2 2 2 6 7 2 3" xfId="2795"/>
    <cellStyle name="Финансовый 2 2 2 6 7 2 4" xfId="2796"/>
    <cellStyle name="Финансовый 2 2 2 6 7 2 5" xfId="2797"/>
    <cellStyle name="Финансовый 2 2 2 6 7 2 6" xfId="2798"/>
    <cellStyle name="Финансовый 2 2 2 6 7 3" xfId="811"/>
    <cellStyle name="Финансовый 2 2 2 6 7 4" xfId="2799"/>
    <cellStyle name="Финансовый 2 2 2 6 7 5" xfId="2800"/>
    <cellStyle name="Финансовый 2 2 2 6 7 6" xfId="2801"/>
    <cellStyle name="Финансовый 2 2 2 6 8" xfId="233"/>
    <cellStyle name="Финансовый 2 2 2 6 8 2" xfId="480"/>
    <cellStyle name="Финансовый 2 2 2 6 8 2 2" xfId="1071"/>
    <cellStyle name="Финансовый 2 2 2 6 8 2 3" xfId="2802"/>
    <cellStyle name="Финансовый 2 2 2 6 8 2 4" xfId="2803"/>
    <cellStyle name="Финансовый 2 2 2 6 8 2 5" xfId="2804"/>
    <cellStyle name="Финансовый 2 2 2 6 8 2 6" xfId="2805"/>
    <cellStyle name="Финансовый 2 2 2 6 8 3" xfId="824"/>
    <cellStyle name="Финансовый 2 2 2 6 8 4" xfId="2806"/>
    <cellStyle name="Финансовый 2 2 2 6 8 5" xfId="2807"/>
    <cellStyle name="Финансовый 2 2 2 6 8 6" xfId="2808"/>
    <cellStyle name="Финансовый 2 2 2 6 9" xfId="272"/>
    <cellStyle name="Финансовый 2 2 2 6 9 2" xfId="519"/>
    <cellStyle name="Финансовый 2 2 2 6 9 2 2" xfId="1110"/>
    <cellStyle name="Финансовый 2 2 2 6 9 2 3" xfId="2809"/>
    <cellStyle name="Финансовый 2 2 2 6 9 2 4" xfId="2810"/>
    <cellStyle name="Финансовый 2 2 2 6 9 2 5" xfId="2811"/>
    <cellStyle name="Финансовый 2 2 2 6 9 2 6" xfId="2812"/>
    <cellStyle name="Финансовый 2 2 2 6 9 3" xfId="863"/>
    <cellStyle name="Финансовый 2 2 2 6 9 4" xfId="2813"/>
    <cellStyle name="Финансовый 2 2 2 6 9 5" xfId="2814"/>
    <cellStyle name="Финансовый 2 2 2 6 9 6" xfId="2815"/>
    <cellStyle name="Финансовый 2 2 2 7" xfId="96"/>
    <cellStyle name="Финансовый 2 2 2 7 10" xfId="117"/>
    <cellStyle name="Финансовый 2 2 2 7 10 2" xfId="708"/>
    <cellStyle name="Финансовый 2 2 2 7 10 3" xfId="2816"/>
    <cellStyle name="Финансовый 2 2 2 7 10 4" xfId="2817"/>
    <cellStyle name="Финансовый 2 2 2 7 10 5" xfId="2818"/>
    <cellStyle name="Финансовый 2 2 2 7 10 6" xfId="2819"/>
    <cellStyle name="Финансовый 2 2 2 7 11" xfId="364"/>
    <cellStyle name="Финансовый 2 2 2 7 11 2" xfId="955"/>
    <cellStyle name="Финансовый 2 2 2 7 11 3" xfId="2820"/>
    <cellStyle name="Финансовый 2 2 2 7 11 4" xfId="2821"/>
    <cellStyle name="Финансовый 2 2 2 7 11 5" xfId="2822"/>
    <cellStyle name="Финансовый 2 2 2 7 11 6" xfId="2823"/>
    <cellStyle name="Финансовый 2 2 2 7 12" xfId="687"/>
    <cellStyle name="Финансовый 2 2 2 7 13" xfId="2824"/>
    <cellStyle name="Финансовый 2 2 2 7 14" xfId="2825"/>
    <cellStyle name="Финансовый 2 2 2 7 15" xfId="2826"/>
    <cellStyle name="Финансовый 2 2 2 7 2" xfId="97"/>
    <cellStyle name="Финансовый 2 2 2 7 2 10" xfId="2827"/>
    <cellStyle name="Финансовый 2 2 2 7 2 2" xfId="98"/>
    <cellStyle name="Финансовый 2 2 2 7 2 2 2" xfId="338"/>
    <cellStyle name="Финансовый 2 2 2 7 2 2 2 2" xfId="585"/>
    <cellStyle name="Финансовый 2 2 2 7 2 2 2 2 2" xfId="1176"/>
    <cellStyle name="Финансовый 2 2 2 7 2 2 2 2 3" xfId="2828"/>
    <cellStyle name="Финансовый 2 2 2 7 2 2 2 2 4" xfId="2829"/>
    <cellStyle name="Финансовый 2 2 2 7 2 2 2 2 5" xfId="2830"/>
    <cellStyle name="Финансовый 2 2 2 7 2 2 2 2 6" xfId="2831"/>
    <cellStyle name="Финансовый 2 2 2 7 2 2 2 3" xfId="929"/>
    <cellStyle name="Финансовый 2 2 2 7 2 2 2 4" xfId="2832"/>
    <cellStyle name="Финансовый 2 2 2 7 2 2 2 5" xfId="2833"/>
    <cellStyle name="Финансовый 2 2 2 7 2 2 2 6" xfId="2834"/>
    <cellStyle name="Финансовый 2 2 2 7 2 2 3" xfId="182"/>
    <cellStyle name="Финансовый 2 2 2 7 2 2 3 2" xfId="773"/>
    <cellStyle name="Финансовый 2 2 2 7 2 2 3 3" xfId="2835"/>
    <cellStyle name="Финансовый 2 2 2 7 2 2 3 4" xfId="2836"/>
    <cellStyle name="Финансовый 2 2 2 7 2 2 3 5" xfId="2837"/>
    <cellStyle name="Финансовый 2 2 2 7 2 2 3 6" xfId="2838"/>
    <cellStyle name="Финансовый 2 2 2 7 2 2 4" xfId="429"/>
    <cellStyle name="Финансовый 2 2 2 7 2 2 4 2" xfId="1020"/>
    <cellStyle name="Финансовый 2 2 2 7 2 2 5" xfId="689"/>
    <cellStyle name="Финансовый 2 2 2 7 2 2 6" xfId="2839"/>
    <cellStyle name="Финансовый 2 2 2 7 2 2 7" xfId="2840"/>
    <cellStyle name="Финансовый 2 2 2 7 2 2 8" xfId="2841"/>
    <cellStyle name="Финансовый 2 2 2 7 2 3" xfId="247"/>
    <cellStyle name="Финансовый 2 2 2 7 2 3 2" xfId="494"/>
    <cellStyle name="Финансовый 2 2 2 7 2 3 2 2" xfId="1085"/>
    <cellStyle name="Финансовый 2 2 2 7 2 3 2 3" xfId="2842"/>
    <cellStyle name="Финансовый 2 2 2 7 2 3 2 4" xfId="2843"/>
    <cellStyle name="Финансовый 2 2 2 7 2 3 2 5" xfId="2844"/>
    <cellStyle name="Финансовый 2 2 2 7 2 3 2 6" xfId="2845"/>
    <cellStyle name="Финансовый 2 2 2 7 2 3 3" xfId="838"/>
    <cellStyle name="Финансовый 2 2 2 7 2 3 4" xfId="2846"/>
    <cellStyle name="Финансовый 2 2 2 7 2 3 5" xfId="2847"/>
    <cellStyle name="Финансовый 2 2 2 7 2 3 6" xfId="2848"/>
    <cellStyle name="Финансовый 2 2 2 7 2 4" xfId="286"/>
    <cellStyle name="Финансовый 2 2 2 7 2 4 2" xfId="533"/>
    <cellStyle name="Финансовый 2 2 2 7 2 4 2 2" xfId="1124"/>
    <cellStyle name="Финансовый 2 2 2 7 2 4 2 3" xfId="2849"/>
    <cellStyle name="Финансовый 2 2 2 7 2 4 2 4" xfId="2850"/>
    <cellStyle name="Финансовый 2 2 2 7 2 4 2 5" xfId="2851"/>
    <cellStyle name="Финансовый 2 2 2 7 2 4 2 6" xfId="2852"/>
    <cellStyle name="Финансовый 2 2 2 7 2 4 3" xfId="877"/>
    <cellStyle name="Финансовый 2 2 2 7 2 4 4" xfId="2853"/>
    <cellStyle name="Финансовый 2 2 2 7 2 4 5" xfId="2854"/>
    <cellStyle name="Финансовый 2 2 2 7 2 4 6" xfId="2855"/>
    <cellStyle name="Финансовый 2 2 2 7 2 5" xfId="130"/>
    <cellStyle name="Финансовый 2 2 2 7 2 5 2" xfId="721"/>
    <cellStyle name="Финансовый 2 2 2 7 2 5 3" xfId="2856"/>
    <cellStyle name="Финансовый 2 2 2 7 2 5 4" xfId="2857"/>
    <cellStyle name="Финансовый 2 2 2 7 2 5 5" xfId="2858"/>
    <cellStyle name="Финансовый 2 2 2 7 2 5 6" xfId="2859"/>
    <cellStyle name="Финансовый 2 2 2 7 2 6" xfId="377"/>
    <cellStyle name="Финансовый 2 2 2 7 2 6 2" xfId="968"/>
    <cellStyle name="Финансовый 2 2 2 7 2 7" xfId="688"/>
    <cellStyle name="Финансовый 2 2 2 7 2 8" xfId="2860"/>
    <cellStyle name="Финансовый 2 2 2 7 2 9" xfId="2861"/>
    <cellStyle name="Финансовый 2 2 2 7 3" xfId="99"/>
    <cellStyle name="Финансовый 2 2 2 7 3 10" xfId="2862"/>
    <cellStyle name="Финансовый 2 2 2 7 3 2" xfId="100"/>
    <cellStyle name="Финансовый 2 2 2 7 3 2 2" xfId="351"/>
    <cellStyle name="Финансовый 2 2 2 7 3 2 2 2" xfId="598"/>
    <cellStyle name="Финансовый 2 2 2 7 3 2 2 2 2" xfId="1189"/>
    <cellStyle name="Финансовый 2 2 2 7 3 2 2 2 3" xfId="2863"/>
    <cellStyle name="Финансовый 2 2 2 7 3 2 2 2 4" xfId="2864"/>
    <cellStyle name="Финансовый 2 2 2 7 3 2 2 2 5" xfId="2865"/>
    <cellStyle name="Финансовый 2 2 2 7 3 2 2 2 6" xfId="2866"/>
    <cellStyle name="Финансовый 2 2 2 7 3 2 2 3" xfId="942"/>
    <cellStyle name="Финансовый 2 2 2 7 3 2 2 4" xfId="2867"/>
    <cellStyle name="Финансовый 2 2 2 7 3 2 2 5" xfId="2868"/>
    <cellStyle name="Финансовый 2 2 2 7 3 2 2 6" xfId="2869"/>
    <cellStyle name="Финансовый 2 2 2 7 3 2 3" xfId="195"/>
    <cellStyle name="Финансовый 2 2 2 7 3 2 3 2" xfId="786"/>
    <cellStyle name="Финансовый 2 2 2 7 3 2 3 3" xfId="2870"/>
    <cellStyle name="Финансовый 2 2 2 7 3 2 3 4" xfId="2871"/>
    <cellStyle name="Финансовый 2 2 2 7 3 2 3 5" xfId="2872"/>
    <cellStyle name="Финансовый 2 2 2 7 3 2 3 6" xfId="2873"/>
    <cellStyle name="Финансовый 2 2 2 7 3 2 4" xfId="442"/>
    <cellStyle name="Финансовый 2 2 2 7 3 2 4 2" xfId="1033"/>
    <cellStyle name="Финансовый 2 2 2 7 3 2 5" xfId="691"/>
    <cellStyle name="Финансовый 2 2 2 7 3 2 6" xfId="2874"/>
    <cellStyle name="Финансовый 2 2 2 7 3 2 7" xfId="2875"/>
    <cellStyle name="Финансовый 2 2 2 7 3 2 8" xfId="2876"/>
    <cellStyle name="Финансовый 2 2 2 7 3 3" xfId="260"/>
    <cellStyle name="Финансовый 2 2 2 7 3 3 2" xfId="507"/>
    <cellStyle name="Финансовый 2 2 2 7 3 3 2 2" xfId="1098"/>
    <cellStyle name="Финансовый 2 2 2 7 3 3 2 3" xfId="2877"/>
    <cellStyle name="Финансовый 2 2 2 7 3 3 2 4" xfId="2878"/>
    <cellStyle name="Финансовый 2 2 2 7 3 3 2 5" xfId="2879"/>
    <cellStyle name="Финансовый 2 2 2 7 3 3 2 6" xfId="2880"/>
    <cellStyle name="Финансовый 2 2 2 7 3 3 3" xfId="851"/>
    <cellStyle name="Финансовый 2 2 2 7 3 3 4" xfId="2881"/>
    <cellStyle name="Финансовый 2 2 2 7 3 3 5" xfId="2882"/>
    <cellStyle name="Финансовый 2 2 2 7 3 3 6" xfId="2883"/>
    <cellStyle name="Финансовый 2 2 2 7 3 4" xfId="299"/>
    <cellStyle name="Финансовый 2 2 2 7 3 4 2" xfId="546"/>
    <cellStyle name="Финансовый 2 2 2 7 3 4 2 2" xfId="1137"/>
    <cellStyle name="Финансовый 2 2 2 7 3 4 2 3" xfId="2884"/>
    <cellStyle name="Финансовый 2 2 2 7 3 4 2 4" xfId="2885"/>
    <cellStyle name="Финансовый 2 2 2 7 3 4 2 5" xfId="2886"/>
    <cellStyle name="Финансовый 2 2 2 7 3 4 2 6" xfId="2887"/>
    <cellStyle name="Финансовый 2 2 2 7 3 4 3" xfId="890"/>
    <cellStyle name="Финансовый 2 2 2 7 3 4 4" xfId="2888"/>
    <cellStyle name="Финансовый 2 2 2 7 3 4 5" xfId="2889"/>
    <cellStyle name="Финансовый 2 2 2 7 3 4 6" xfId="2890"/>
    <cellStyle name="Финансовый 2 2 2 7 3 5" xfId="143"/>
    <cellStyle name="Финансовый 2 2 2 7 3 5 2" xfId="734"/>
    <cellStyle name="Финансовый 2 2 2 7 3 5 3" xfId="2891"/>
    <cellStyle name="Финансовый 2 2 2 7 3 5 4" xfId="2892"/>
    <cellStyle name="Финансовый 2 2 2 7 3 5 5" xfId="2893"/>
    <cellStyle name="Финансовый 2 2 2 7 3 5 6" xfId="2894"/>
    <cellStyle name="Финансовый 2 2 2 7 3 6" xfId="390"/>
    <cellStyle name="Финансовый 2 2 2 7 3 6 2" xfId="981"/>
    <cellStyle name="Финансовый 2 2 2 7 3 7" xfId="690"/>
    <cellStyle name="Финансовый 2 2 2 7 3 8" xfId="2895"/>
    <cellStyle name="Финансовый 2 2 2 7 3 9" xfId="2896"/>
    <cellStyle name="Финансовый 2 2 2 7 4" xfId="101"/>
    <cellStyle name="Финансовый 2 2 2 7 4 2" xfId="312"/>
    <cellStyle name="Финансовый 2 2 2 7 4 2 2" xfId="559"/>
    <cellStyle name="Финансовый 2 2 2 7 4 2 2 2" xfId="1150"/>
    <cellStyle name="Финансовый 2 2 2 7 4 2 2 3" xfId="2897"/>
    <cellStyle name="Финансовый 2 2 2 7 4 2 2 4" xfId="2898"/>
    <cellStyle name="Финансовый 2 2 2 7 4 2 2 5" xfId="2899"/>
    <cellStyle name="Финансовый 2 2 2 7 4 2 2 6" xfId="2900"/>
    <cellStyle name="Финансовый 2 2 2 7 4 2 3" xfId="903"/>
    <cellStyle name="Финансовый 2 2 2 7 4 2 4" xfId="2901"/>
    <cellStyle name="Финансовый 2 2 2 7 4 2 5" xfId="2902"/>
    <cellStyle name="Финансовый 2 2 2 7 4 2 6" xfId="2903"/>
    <cellStyle name="Финансовый 2 2 2 7 4 3" xfId="156"/>
    <cellStyle name="Финансовый 2 2 2 7 4 3 2" xfId="747"/>
    <cellStyle name="Финансовый 2 2 2 7 4 3 3" xfId="2904"/>
    <cellStyle name="Финансовый 2 2 2 7 4 3 4" xfId="2905"/>
    <cellStyle name="Финансовый 2 2 2 7 4 3 5" xfId="2906"/>
    <cellStyle name="Финансовый 2 2 2 7 4 3 6" xfId="2907"/>
    <cellStyle name="Финансовый 2 2 2 7 4 4" xfId="403"/>
    <cellStyle name="Финансовый 2 2 2 7 4 4 2" xfId="994"/>
    <cellStyle name="Финансовый 2 2 2 7 4 5" xfId="692"/>
    <cellStyle name="Финансовый 2 2 2 7 4 6" xfId="2908"/>
    <cellStyle name="Финансовый 2 2 2 7 4 7" xfId="2909"/>
    <cellStyle name="Финансовый 2 2 2 7 4 8" xfId="2910"/>
    <cellStyle name="Финансовый 2 2 2 7 5" xfId="102"/>
    <cellStyle name="Финансовый 2 2 2 7 5 2" xfId="325"/>
    <cellStyle name="Финансовый 2 2 2 7 5 2 2" xfId="572"/>
    <cellStyle name="Финансовый 2 2 2 7 5 2 2 2" xfId="1163"/>
    <cellStyle name="Финансовый 2 2 2 7 5 2 2 3" xfId="2911"/>
    <cellStyle name="Финансовый 2 2 2 7 5 2 2 4" xfId="2912"/>
    <cellStyle name="Финансовый 2 2 2 7 5 2 2 5" xfId="2913"/>
    <cellStyle name="Финансовый 2 2 2 7 5 2 2 6" xfId="2914"/>
    <cellStyle name="Финансовый 2 2 2 7 5 2 3" xfId="916"/>
    <cellStyle name="Финансовый 2 2 2 7 5 2 4" xfId="2915"/>
    <cellStyle name="Финансовый 2 2 2 7 5 2 5" xfId="2916"/>
    <cellStyle name="Финансовый 2 2 2 7 5 2 6" xfId="2917"/>
    <cellStyle name="Финансовый 2 2 2 7 5 3" xfId="169"/>
    <cellStyle name="Финансовый 2 2 2 7 5 3 2" xfId="760"/>
    <cellStyle name="Финансовый 2 2 2 7 5 3 3" xfId="2918"/>
    <cellStyle name="Финансовый 2 2 2 7 5 3 4" xfId="2919"/>
    <cellStyle name="Финансовый 2 2 2 7 5 3 5" xfId="2920"/>
    <cellStyle name="Финансовый 2 2 2 7 5 3 6" xfId="2921"/>
    <cellStyle name="Финансовый 2 2 2 7 5 4" xfId="416"/>
    <cellStyle name="Финансовый 2 2 2 7 5 4 2" xfId="1007"/>
    <cellStyle name="Финансовый 2 2 2 7 5 5" xfId="693"/>
    <cellStyle name="Финансовый 2 2 2 7 5 6" xfId="2922"/>
    <cellStyle name="Финансовый 2 2 2 7 5 7" xfId="2923"/>
    <cellStyle name="Финансовый 2 2 2 7 5 8" xfId="2924"/>
    <cellStyle name="Финансовый 2 2 2 7 6" xfId="208"/>
    <cellStyle name="Финансовый 2 2 2 7 6 2" xfId="455"/>
    <cellStyle name="Финансовый 2 2 2 7 6 2 2" xfId="1046"/>
    <cellStyle name="Финансовый 2 2 2 7 6 2 3" xfId="2925"/>
    <cellStyle name="Финансовый 2 2 2 7 6 2 4" xfId="2926"/>
    <cellStyle name="Финансовый 2 2 2 7 6 2 5" xfId="2927"/>
    <cellStyle name="Финансовый 2 2 2 7 6 2 6" xfId="2928"/>
    <cellStyle name="Финансовый 2 2 2 7 6 3" xfId="799"/>
    <cellStyle name="Финансовый 2 2 2 7 6 4" xfId="2929"/>
    <cellStyle name="Финансовый 2 2 2 7 6 5" xfId="2930"/>
    <cellStyle name="Финансовый 2 2 2 7 6 6" xfId="2931"/>
    <cellStyle name="Финансовый 2 2 2 7 7" xfId="221"/>
    <cellStyle name="Финансовый 2 2 2 7 7 2" xfId="468"/>
    <cellStyle name="Финансовый 2 2 2 7 7 2 2" xfId="1059"/>
    <cellStyle name="Финансовый 2 2 2 7 7 2 3" xfId="2932"/>
    <cellStyle name="Финансовый 2 2 2 7 7 2 4" xfId="2933"/>
    <cellStyle name="Финансовый 2 2 2 7 7 2 5" xfId="2934"/>
    <cellStyle name="Финансовый 2 2 2 7 7 2 6" xfId="2935"/>
    <cellStyle name="Финансовый 2 2 2 7 7 3" xfId="812"/>
    <cellStyle name="Финансовый 2 2 2 7 7 4" xfId="2936"/>
    <cellStyle name="Финансовый 2 2 2 7 7 5" xfId="2937"/>
    <cellStyle name="Финансовый 2 2 2 7 7 6" xfId="2938"/>
    <cellStyle name="Финансовый 2 2 2 7 8" xfId="234"/>
    <cellStyle name="Финансовый 2 2 2 7 8 2" xfId="481"/>
    <cellStyle name="Финансовый 2 2 2 7 8 2 2" xfId="1072"/>
    <cellStyle name="Финансовый 2 2 2 7 8 2 3" xfId="2939"/>
    <cellStyle name="Финансовый 2 2 2 7 8 2 4" xfId="2940"/>
    <cellStyle name="Финансовый 2 2 2 7 8 2 5" xfId="2941"/>
    <cellStyle name="Финансовый 2 2 2 7 8 2 6" xfId="2942"/>
    <cellStyle name="Финансовый 2 2 2 7 8 3" xfId="825"/>
    <cellStyle name="Финансовый 2 2 2 7 8 4" xfId="2943"/>
    <cellStyle name="Финансовый 2 2 2 7 8 5" xfId="2944"/>
    <cellStyle name="Финансовый 2 2 2 7 8 6" xfId="2945"/>
    <cellStyle name="Финансовый 2 2 2 7 9" xfId="273"/>
    <cellStyle name="Финансовый 2 2 2 7 9 2" xfId="520"/>
    <cellStyle name="Финансовый 2 2 2 7 9 2 2" xfId="1111"/>
    <cellStyle name="Финансовый 2 2 2 7 9 2 3" xfId="2946"/>
    <cellStyle name="Финансовый 2 2 2 7 9 2 4" xfId="2947"/>
    <cellStyle name="Финансовый 2 2 2 7 9 2 5" xfId="2948"/>
    <cellStyle name="Финансовый 2 2 2 7 9 2 6" xfId="2949"/>
    <cellStyle name="Финансовый 2 2 2 7 9 3" xfId="864"/>
    <cellStyle name="Финансовый 2 2 2 7 9 4" xfId="2950"/>
    <cellStyle name="Финансовый 2 2 2 7 9 5" xfId="2951"/>
    <cellStyle name="Финансовый 2 2 2 7 9 6" xfId="2952"/>
    <cellStyle name="Финансовый 2 2 2 8" xfId="103"/>
    <cellStyle name="Финансовый 2 2 2 8 10" xfId="2953"/>
    <cellStyle name="Финансовый 2 2 2 8 2" xfId="104"/>
    <cellStyle name="Финансовый 2 2 2 8 2 2" xfId="329"/>
    <cellStyle name="Финансовый 2 2 2 8 2 2 2" xfId="576"/>
    <cellStyle name="Финансовый 2 2 2 8 2 2 2 2" xfId="1167"/>
    <cellStyle name="Финансовый 2 2 2 8 2 2 2 3" xfId="2954"/>
    <cellStyle name="Финансовый 2 2 2 8 2 2 2 4" xfId="2955"/>
    <cellStyle name="Финансовый 2 2 2 8 2 2 2 5" xfId="2956"/>
    <cellStyle name="Финансовый 2 2 2 8 2 2 2 6" xfId="2957"/>
    <cellStyle name="Финансовый 2 2 2 8 2 2 3" xfId="920"/>
    <cellStyle name="Финансовый 2 2 2 8 2 2 4" xfId="2958"/>
    <cellStyle name="Финансовый 2 2 2 8 2 2 5" xfId="2959"/>
    <cellStyle name="Финансовый 2 2 2 8 2 2 6" xfId="2960"/>
    <cellStyle name="Финансовый 2 2 2 8 2 3" xfId="173"/>
    <cellStyle name="Финансовый 2 2 2 8 2 3 2" xfId="764"/>
    <cellStyle name="Финансовый 2 2 2 8 2 3 3" xfId="2961"/>
    <cellStyle name="Финансовый 2 2 2 8 2 3 4" xfId="2962"/>
    <cellStyle name="Финансовый 2 2 2 8 2 3 5" xfId="2963"/>
    <cellStyle name="Финансовый 2 2 2 8 2 3 6" xfId="2964"/>
    <cellStyle name="Финансовый 2 2 2 8 2 4" xfId="420"/>
    <cellStyle name="Финансовый 2 2 2 8 2 4 2" xfId="1011"/>
    <cellStyle name="Финансовый 2 2 2 8 2 5" xfId="695"/>
    <cellStyle name="Финансовый 2 2 2 8 2 6" xfId="2965"/>
    <cellStyle name="Финансовый 2 2 2 8 2 7" xfId="2966"/>
    <cellStyle name="Финансовый 2 2 2 8 2 8" xfId="2967"/>
    <cellStyle name="Финансовый 2 2 2 8 3" xfId="238"/>
    <cellStyle name="Финансовый 2 2 2 8 3 2" xfId="485"/>
    <cellStyle name="Финансовый 2 2 2 8 3 2 2" xfId="1076"/>
    <cellStyle name="Финансовый 2 2 2 8 3 2 3" xfId="2968"/>
    <cellStyle name="Финансовый 2 2 2 8 3 2 4" xfId="2969"/>
    <cellStyle name="Финансовый 2 2 2 8 3 2 5" xfId="2970"/>
    <cellStyle name="Финансовый 2 2 2 8 3 2 6" xfId="2971"/>
    <cellStyle name="Финансовый 2 2 2 8 3 3" xfId="829"/>
    <cellStyle name="Финансовый 2 2 2 8 3 4" xfId="2972"/>
    <cellStyle name="Финансовый 2 2 2 8 3 5" xfId="2973"/>
    <cellStyle name="Финансовый 2 2 2 8 3 6" xfId="2974"/>
    <cellStyle name="Финансовый 2 2 2 8 4" xfId="277"/>
    <cellStyle name="Финансовый 2 2 2 8 4 2" xfId="524"/>
    <cellStyle name="Финансовый 2 2 2 8 4 2 2" xfId="1115"/>
    <cellStyle name="Финансовый 2 2 2 8 4 2 3" xfId="2975"/>
    <cellStyle name="Финансовый 2 2 2 8 4 2 4" xfId="2976"/>
    <cellStyle name="Финансовый 2 2 2 8 4 2 5" xfId="2977"/>
    <cellStyle name="Финансовый 2 2 2 8 4 2 6" xfId="2978"/>
    <cellStyle name="Финансовый 2 2 2 8 4 3" xfId="868"/>
    <cellStyle name="Финансовый 2 2 2 8 4 4" xfId="2979"/>
    <cellStyle name="Финансовый 2 2 2 8 4 5" xfId="2980"/>
    <cellStyle name="Финансовый 2 2 2 8 4 6" xfId="2981"/>
    <cellStyle name="Финансовый 2 2 2 8 5" xfId="121"/>
    <cellStyle name="Финансовый 2 2 2 8 5 2" xfId="712"/>
    <cellStyle name="Финансовый 2 2 2 8 5 3" xfId="2982"/>
    <cellStyle name="Финансовый 2 2 2 8 5 4" xfId="2983"/>
    <cellStyle name="Финансовый 2 2 2 8 5 5" xfId="2984"/>
    <cellStyle name="Финансовый 2 2 2 8 5 6" xfId="2985"/>
    <cellStyle name="Финансовый 2 2 2 8 6" xfId="368"/>
    <cellStyle name="Финансовый 2 2 2 8 6 2" xfId="959"/>
    <cellStyle name="Финансовый 2 2 2 8 7" xfId="694"/>
    <cellStyle name="Финансовый 2 2 2 8 8" xfId="2986"/>
    <cellStyle name="Финансовый 2 2 2 8 9" xfId="2987"/>
    <cellStyle name="Финансовый 2 2 2 9" xfId="105"/>
    <cellStyle name="Финансовый 2 2 2 9 10" xfId="2988"/>
    <cellStyle name="Финансовый 2 2 2 9 2" xfId="106"/>
    <cellStyle name="Финансовый 2 2 2 9 2 2" xfId="342"/>
    <cellStyle name="Финансовый 2 2 2 9 2 2 2" xfId="589"/>
    <cellStyle name="Финансовый 2 2 2 9 2 2 2 2" xfId="1180"/>
    <cellStyle name="Финансовый 2 2 2 9 2 2 2 3" xfId="2989"/>
    <cellStyle name="Финансовый 2 2 2 9 2 2 2 4" xfId="2990"/>
    <cellStyle name="Финансовый 2 2 2 9 2 2 2 5" xfId="2991"/>
    <cellStyle name="Финансовый 2 2 2 9 2 2 2 6" xfId="2992"/>
    <cellStyle name="Финансовый 2 2 2 9 2 2 3" xfId="933"/>
    <cellStyle name="Финансовый 2 2 2 9 2 2 4" xfId="2993"/>
    <cellStyle name="Финансовый 2 2 2 9 2 2 5" xfId="2994"/>
    <cellStyle name="Финансовый 2 2 2 9 2 2 6" xfId="2995"/>
    <cellStyle name="Финансовый 2 2 2 9 2 3" xfId="186"/>
    <cellStyle name="Финансовый 2 2 2 9 2 3 2" xfId="777"/>
    <cellStyle name="Финансовый 2 2 2 9 2 3 3" xfId="2996"/>
    <cellStyle name="Финансовый 2 2 2 9 2 3 4" xfId="2997"/>
    <cellStyle name="Финансовый 2 2 2 9 2 3 5" xfId="2998"/>
    <cellStyle name="Финансовый 2 2 2 9 2 3 6" xfId="2999"/>
    <cellStyle name="Финансовый 2 2 2 9 2 4" xfId="433"/>
    <cellStyle name="Финансовый 2 2 2 9 2 4 2" xfId="1024"/>
    <cellStyle name="Финансовый 2 2 2 9 2 5" xfId="697"/>
    <cellStyle name="Финансовый 2 2 2 9 2 6" xfId="3000"/>
    <cellStyle name="Финансовый 2 2 2 9 2 7" xfId="3001"/>
    <cellStyle name="Финансовый 2 2 2 9 2 8" xfId="3002"/>
    <cellStyle name="Финансовый 2 2 2 9 3" xfId="251"/>
    <cellStyle name="Финансовый 2 2 2 9 3 2" xfId="498"/>
    <cellStyle name="Финансовый 2 2 2 9 3 2 2" xfId="1089"/>
    <cellStyle name="Финансовый 2 2 2 9 3 2 3" xfId="3003"/>
    <cellStyle name="Финансовый 2 2 2 9 3 2 4" xfId="3004"/>
    <cellStyle name="Финансовый 2 2 2 9 3 2 5" xfId="3005"/>
    <cellStyle name="Финансовый 2 2 2 9 3 2 6" xfId="3006"/>
    <cellStyle name="Финансовый 2 2 2 9 3 3" xfId="842"/>
    <cellStyle name="Финансовый 2 2 2 9 3 4" xfId="3007"/>
    <cellStyle name="Финансовый 2 2 2 9 3 5" xfId="3008"/>
    <cellStyle name="Финансовый 2 2 2 9 3 6" xfId="3009"/>
    <cellStyle name="Финансовый 2 2 2 9 4" xfId="290"/>
    <cellStyle name="Финансовый 2 2 2 9 4 2" xfId="537"/>
    <cellStyle name="Финансовый 2 2 2 9 4 2 2" xfId="1128"/>
    <cellStyle name="Финансовый 2 2 2 9 4 2 3" xfId="3010"/>
    <cellStyle name="Финансовый 2 2 2 9 4 2 4" xfId="3011"/>
    <cellStyle name="Финансовый 2 2 2 9 4 2 5" xfId="3012"/>
    <cellStyle name="Финансовый 2 2 2 9 4 2 6" xfId="3013"/>
    <cellStyle name="Финансовый 2 2 2 9 4 3" xfId="881"/>
    <cellStyle name="Финансовый 2 2 2 9 4 4" xfId="3014"/>
    <cellStyle name="Финансовый 2 2 2 9 4 5" xfId="3015"/>
    <cellStyle name="Финансовый 2 2 2 9 4 6" xfId="3016"/>
    <cellStyle name="Финансовый 2 2 2 9 5" xfId="134"/>
    <cellStyle name="Финансовый 2 2 2 9 5 2" xfId="725"/>
    <cellStyle name="Финансовый 2 2 2 9 5 3" xfId="3017"/>
    <cellStyle name="Финансовый 2 2 2 9 5 4" xfId="3018"/>
    <cellStyle name="Финансовый 2 2 2 9 5 5" xfId="3019"/>
    <cellStyle name="Финансовый 2 2 2 9 5 6" xfId="3020"/>
    <cellStyle name="Финансовый 2 2 2 9 6" xfId="381"/>
    <cellStyle name="Финансовый 2 2 2 9 6 2" xfId="972"/>
    <cellStyle name="Финансовый 2 2 2 9 7" xfId="696"/>
    <cellStyle name="Финансовый 2 2 2 9 8" xfId="3021"/>
    <cellStyle name="Финансовый 2 2 2 9 9" xfId="3022"/>
    <cellStyle name="Финансовый 2 3" xfId="4"/>
    <cellStyle name="Финансовый 2 4" xfId="607"/>
    <cellStyle name="Финансовый 2 5" xfId="1241"/>
    <cellStyle name="Финансовый 3" xfId="6"/>
    <cellStyle name="Финансовый 3 2" xfId="698"/>
    <cellStyle name="Финансовый 4" xfId="16"/>
    <cellStyle name="Финансовый 5" xfId="107"/>
    <cellStyle name="Финансовый 6" xfId="603"/>
    <cellStyle name="Финансовый 7" xfId="606"/>
    <cellStyle name="Финансовый 8" xfId="1193"/>
    <cellStyle name="Финансовый 9" xfId="10"/>
    <cellStyle name="Хороший" xfId="1203" builtinId="26" customBuiltin="1"/>
  </cellStyles>
  <dxfs count="0"/>
  <tableStyles count="0" defaultTableStyle="TableStyleMedium9" defaultPivotStyle="PivotStyleLight16"/>
  <colors>
    <mruColors>
      <color rgb="FFD08FE4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1</xdr:row>
      <xdr:rowOff>17950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1DD0539B-60CF-4AA4-B632-86AAC63E9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3875" y="17145"/>
          <a:ext cx="1838325" cy="5818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2</xdr:col>
      <xdr:colOff>794</xdr:colOff>
      <xdr:row>1</xdr:row>
      <xdr:rowOff>17950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7210" y="17145"/>
          <a:ext cx="1848644" cy="579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4281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04825" y="0"/>
          <a:ext cx="1861656" cy="5818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4281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09600" y="0"/>
          <a:ext cx="1890231" cy="5818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86740" y="0"/>
          <a:ext cx="1838325" cy="5818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0</xdr:row>
      <xdr:rowOff>598975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7210" y="17145"/>
          <a:ext cx="1838325" cy="58183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4</xdr:row>
      <xdr:rowOff>228600</xdr:rowOff>
    </xdr:from>
    <xdr:to>
      <xdr:col>2</xdr:col>
      <xdr:colOff>1638300</xdr:colOff>
      <xdr:row>5</xdr:row>
      <xdr:rowOff>57150</xdr:rowOff>
    </xdr:to>
    <xdr:pic>
      <xdr:nvPicPr>
        <xdr:cNvPr id="5" name="CommandButton_Send2BC" hidden="1">
          <a:extLst>
            <a:ext uri="{63B3BB69-23CF-44E3-9099-C40C66FF867C}">
              <a14:compatExt xmlns:a14="http://schemas.microsoft.com/office/drawing/2010/main" xmlns="" spid="_x0000_s1025"/>
            </a:ext>
            <a:ext uri="{FF2B5EF4-FFF2-40B4-BE49-F238E27FC236}">
              <a16:creationId xmlns:a16="http://schemas.microsoft.com/office/drawing/2014/main" xmlns="" id="{5DD866DA-98DD-4EF5-AADB-7FFBB4589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95425" y="0"/>
          <a:ext cx="1628775" cy="28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4</xdr:row>
      <xdr:rowOff>228600</xdr:rowOff>
    </xdr:from>
    <xdr:to>
      <xdr:col>2</xdr:col>
      <xdr:colOff>1504950</xdr:colOff>
      <xdr:row>5</xdr:row>
      <xdr:rowOff>76200</xdr:rowOff>
    </xdr:to>
    <xdr:pic>
      <xdr:nvPicPr>
        <xdr:cNvPr id="6" name="cb_email" hidden="1">
          <a:extLst>
            <a:ext uri="{63B3BB69-23CF-44E3-9099-C40C66FF867C}">
              <a14:compatExt xmlns:a14="http://schemas.microsoft.com/office/drawing/2010/main" xmlns="" spid="_x0000_s1026"/>
            </a:ext>
            <a:ext uri="{FF2B5EF4-FFF2-40B4-BE49-F238E27FC236}">
              <a16:creationId xmlns:a16="http://schemas.microsoft.com/office/drawing/2014/main" xmlns="" id="{F844EF9F-511D-4111-A6C2-A4AAD9C1A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85925" y="0"/>
          <a:ext cx="1304925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4</xdr:row>
      <xdr:rowOff>228600</xdr:rowOff>
    </xdr:from>
    <xdr:to>
      <xdr:col>2</xdr:col>
      <xdr:colOff>1638300</xdr:colOff>
      <xdr:row>5</xdr:row>
      <xdr:rowOff>57150</xdr:rowOff>
    </xdr:to>
    <xdr:pic>
      <xdr:nvPicPr>
        <xdr:cNvPr id="9" name="CommandButton_Send2BC" hidden="1">
          <a:extLst>
            <a:ext uri="{63B3BB69-23CF-44E3-9099-C40C66FF867C}">
              <a14:compatExt xmlns:a14="http://schemas.microsoft.com/office/drawing/2010/main" xmlns="" spid="_x0000_s1025"/>
            </a:ext>
            <a:ext uri="{FF2B5EF4-FFF2-40B4-BE49-F238E27FC236}">
              <a16:creationId xmlns:a16="http://schemas.microsoft.com/office/drawing/2014/main" xmlns="" id="{5C6D2FB7-424F-4B0E-B03A-28DC2780D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47925" y="161925"/>
          <a:ext cx="1628775" cy="28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4</xdr:row>
      <xdr:rowOff>228600</xdr:rowOff>
    </xdr:from>
    <xdr:to>
      <xdr:col>2</xdr:col>
      <xdr:colOff>1504950</xdr:colOff>
      <xdr:row>5</xdr:row>
      <xdr:rowOff>76200</xdr:rowOff>
    </xdr:to>
    <xdr:pic>
      <xdr:nvPicPr>
        <xdr:cNvPr id="10" name="cb_email" hidden="1">
          <a:extLst>
            <a:ext uri="{63B3BB69-23CF-44E3-9099-C40C66FF867C}">
              <a14:compatExt xmlns:a14="http://schemas.microsoft.com/office/drawing/2010/main" xmlns="" spid="_x0000_s1026"/>
            </a:ext>
            <a:ext uri="{FF2B5EF4-FFF2-40B4-BE49-F238E27FC236}">
              <a16:creationId xmlns:a16="http://schemas.microsoft.com/office/drawing/2014/main" xmlns="" id="{71F10C55-825C-48C2-B588-1BE85832E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38425" y="161925"/>
          <a:ext cx="1304925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4</xdr:row>
      <xdr:rowOff>228600</xdr:rowOff>
    </xdr:from>
    <xdr:to>
      <xdr:col>2</xdr:col>
      <xdr:colOff>1638300</xdr:colOff>
      <xdr:row>5</xdr:row>
      <xdr:rowOff>57150</xdr:rowOff>
    </xdr:to>
    <xdr:pic>
      <xdr:nvPicPr>
        <xdr:cNvPr id="11" name="CommandButton_Send2BC" hidden="1">
          <a:extLst>
            <a:ext uri="{63B3BB69-23CF-44E3-9099-C40C66FF867C}">
              <a14:compatExt xmlns:a14="http://schemas.microsoft.com/office/drawing/2010/main" xmlns="" spid="_x0000_s1025"/>
            </a:ext>
            <a:ext uri="{FF2B5EF4-FFF2-40B4-BE49-F238E27FC236}">
              <a16:creationId xmlns:a16="http://schemas.microsoft.com/office/drawing/2014/main" xmlns="" id="{CBAA05C9-7FD9-476A-9F7A-80D0AEF5C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743075" y="0"/>
          <a:ext cx="1628775" cy="28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4</xdr:row>
      <xdr:rowOff>228600</xdr:rowOff>
    </xdr:from>
    <xdr:to>
      <xdr:col>2</xdr:col>
      <xdr:colOff>1504950</xdr:colOff>
      <xdr:row>5</xdr:row>
      <xdr:rowOff>76200</xdr:rowOff>
    </xdr:to>
    <xdr:pic>
      <xdr:nvPicPr>
        <xdr:cNvPr id="12" name="cb_email" hidden="1">
          <a:extLst>
            <a:ext uri="{63B3BB69-23CF-44E3-9099-C40C66FF867C}">
              <a14:compatExt xmlns:a14="http://schemas.microsoft.com/office/drawing/2010/main" xmlns="" spid="_x0000_s1026"/>
            </a:ext>
            <a:ext uri="{FF2B5EF4-FFF2-40B4-BE49-F238E27FC236}">
              <a16:creationId xmlns:a16="http://schemas.microsoft.com/office/drawing/2014/main" xmlns="" id="{10350C0B-0963-4086-B97C-8675A4EF2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33575" y="0"/>
          <a:ext cx="1304925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4</xdr:row>
      <xdr:rowOff>228600</xdr:rowOff>
    </xdr:from>
    <xdr:to>
      <xdr:col>2</xdr:col>
      <xdr:colOff>1638300</xdr:colOff>
      <xdr:row>5</xdr:row>
      <xdr:rowOff>57150</xdr:rowOff>
    </xdr:to>
    <xdr:pic>
      <xdr:nvPicPr>
        <xdr:cNvPr id="15" name="CommandButton_Send2BC" hidden="1">
          <a:extLst>
            <a:ext uri="{FF2B5EF4-FFF2-40B4-BE49-F238E27FC236}">
              <a16:creationId xmlns:a16="http://schemas.microsoft.com/office/drawing/2014/main" xmlns="" id="{D5C9201B-3B20-4190-94F2-52602E8013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14600" y="1438275"/>
          <a:ext cx="16287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xmlns="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4</xdr:row>
      <xdr:rowOff>228600</xdr:rowOff>
    </xdr:from>
    <xdr:to>
      <xdr:col>2</xdr:col>
      <xdr:colOff>1504950</xdr:colOff>
      <xdr:row>5</xdr:row>
      <xdr:rowOff>76200</xdr:rowOff>
    </xdr:to>
    <xdr:pic>
      <xdr:nvPicPr>
        <xdr:cNvPr id="16" name="cb_email" hidden="1">
          <a:extLst>
            <a:ext uri="{FF2B5EF4-FFF2-40B4-BE49-F238E27FC236}">
              <a16:creationId xmlns:a16="http://schemas.microsoft.com/office/drawing/2014/main" xmlns="" id="{0BE371B5-0D68-4132-92FF-C81F6AB622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05100" y="1438275"/>
          <a:ext cx="1304925" cy="3048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xmlns="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228600</xdr:rowOff>
    </xdr:from>
    <xdr:to>
      <xdr:col>2</xdr:col>
      <xdr:colOff>1638300</xdr:colOff>
      <xdr:row>5</xdr:row>
      <xdr:rowOff>57150</xdr:rowOff>
    </xdr:to>
    <xdr:pic>
      <xdr:nvPicPr>
        <xdr:cNvPr id="17" name="CommandButton_Send2BC" hidden="1">
          <a:extLst>
            <a:ext uri="{63B3BB69-23CF-44E3-9099-C40C66FF867C}">
              <a14:compatExt xmlns:a14="http://schemas.microsoft.com/office/drawing/2010/main" xmlns="" spid="_x0000_s1025"/>
            </a:ext>
            <a:ext uri="{FF2B5EF4-FFF2-40B4-BE49-F238E27FC236}">
              <a16:creationId xmlns:a16="http://schemas.microsoft.com/office/drawing/2014/main" xmlns="" id="{1B2BB56B-B141-471C-9526-6B56D35B1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09725" y="200025"/>
          <a:ext cx="1628775" cy="28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4</xdr:row>
      <xdr:rowOff>228600</xdr:rowOff>
    </xdr:from>
    <xdr:to>
      <xdr:col>2</xdr:col>
      <xdr:colOff>1504950</xdr:colOff>
      <xdr:row>5</xdr:row>
      <xdr:rowOff>76200</xdr:rowOff>
    </xdr:to>
    <xdr:pic>
      <xdr:nvPicPr>
        <xdr:cNvPr id="18" name="cb_email" hidden="1">
          <a:extLst>
            <a:ext uri="{63B3BB69-23CF-44E3-9099-C40C66FF867C}">
              <a14:compatExt xmlns:a14="http://schemas.microsoft.com/office/drawing/2010/main" xmlns="" spid="_x0000_s1026"/>
            </a:ext>
            <a:ext uri="{FF2B5EF4-FFF2-40B4-BE49-F238E27FC236}">
              <a16:creationId xmlns:a16="http://schemas.microsoft.com/office/drawing/2014/main" xmlns="" id="{E2472471-BEC7-4724-82B1-37FD16931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00225" y="200025"/>
          <a:ext cx="1304925" cy="304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4281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8160" y="0"/>
          <a:ext cx="1890231" cy="5818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2</xdr:col>
      <xdr:colOff>98777</xdr:colOff>
      <xdr:row>1</xdr:row>
      <xdr:rowOff>17950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7210" y="17145"/>
          <a:ext cx="1893287" cy="5799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17145</xdr:rowOff>
    </xdr:from>
    <xdr:ext cx="1889760" cy="581830"/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3875" y="17145"/>
          <a:ext cx="1889760" cy="58183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0</xdr:row>
      <xdr:rowOff>598975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7210" y="17145"/>
          <a:ext cx="1838325" cy="58183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50546691-771C-4C9E-A2E7-BC779E88D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04825" y="0"/>
          <a:ext cx="1838325" cy="58183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0</xdr:row>
      <xdr:rowOff>598975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D8D37066-63A6-45F9-B053-89810E4B8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3875" y="17145"/>
          <a:ext cx="1838325" cy="58183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0</xdr:row>
      <xdr:rowOff>598975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3875" y="17145"/>
          <a:ext cx="1838325" cy="58183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0</xdr:row>
      <xdr:rowOff>598975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2CB1494A-3A4C-40CD-A8ED-50EA36F60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3875" y="17145"/>
          <a:ext cx="1838325" cy="58183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walletone_fond_konstantina_habenskogo_register_2021-10-01_2021-10-31" connectionId="4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walletone_fond_konstantina_habenskogo_register_2021-10-01_2021-10-31" connectionId="3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20201001_элекснет" connectionId="1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20201001_элекснет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D08FE4"/>
    <pageSetUpPr fitToPage="1"/>
  </sheetPr>
  <dimension ref="A1:AFO801"/>
  <sheetViews>
    <sheetView tabSelected="1" zoomScale="79" zoomScaleNormal="79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E2" sqref="E2"/>
    </sheetView>
  </sheetViews>
  <sheetFormatPr defaultColWidth="9.140625" defaultRowHeight="12.75"/>
  <cols>
    <col min="1" max="1" width="7.5703125" style="110" customWidth="1"/>
    <col min="2" max="2" width="30" style="110" customWidth="1"/>
    <col min="3" max="4" width="26.42578125" style="316" customWidth="1"/>
    <col min="5" max="5" width="115.42578125" style="315" customWidth="1"/>
    <col min="6" max="7" width="9.140625" style="110"/>
    <col min="8" max="8" width="13.85546875" style="110" bestFit="1" customWidth="1"/>
    <col min="9" max="16384" width="9.140625" style="110"/>
  </cols>
  <sheetData>
    <row r="1" spans="1:847" s="3" customFormat="1" ht="45.75" customHeight="1">
      <c r="A1" s="110"/>
      <c r="B1" s="2"/>
      <c r="C1" s="319" t="s">
        <v>15296</v>
      </c>
      <c r="D1" s="319"/>
      <c r="E1" s="319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  <c r="HJ1" s="110"/>
      <c r="HK1" s="110"/>
      <c r="HL1" s="110"/>
      <c r="HM1" s="110"/>
      <c r="HN1" s="110"/>
      <c r="HO1" s="110"/>
      <c r="HP1" s="110"/>
      <c r="HQ1" s="110"/>
      <c r="HR1" s="110"/>
      <c r="HS1" s="110"/>
      <c r="HT1" s="110"/>
      <c r="HU1" s="110"/>
      <c r="HV1" s="110"/>
      <c r="HW1" s="110"/>
      <c r="HX1" s="110"/>
      <c r="HY1" s="110"/>
      <c r="HZ1" s="110"/>
      <c r="IA1" s="110"/>
      <c r="IB1" s="110"/>
      <c r="IC1" s="110"/>
      <c r="ID1" s="110"/>
      <c r="IE1" s="110"/>
      <c r="IF1" s="110"/>
      <c r="IG1" s="110"/>
      <c r="IH1" s="110"/>
      <c r="II1" s="110"/>
      <c r="IJ1" s="110"/>
      <c r="IK1" s="110"/>
      <c r="IL1" s="110"/>
      <c r="IM1" s="110"/>
      <c r="IN1" s="110"/>
      <c r="IO1" s="110"/>
      <c r="IP1" s="110"/>
      <c r="IQ1" s="110"/>
      <c r="IR1" s="110"/>
      <c r="IS1" s="110"/>
      <c r="IT1" s="110"/>
      <c r="IU1" s="110"/>
      <c r="IV1" s="110"/>
      <c r="IW1" s="110"/>
      <c r="IX1" s="110"/>
      <c r="IY1" s="110"/>
      <c r="IZ1" s="110"/>
      <c r="JA1" s="110"/>
      <c r="JB1" s="110"/>
      <c r="JC1" s="110"/>
      <c r="JD1" s="110"/>
      <c r="JE1" s="110"/>
      <c r="JF1" s="110"/>
      <c r="JG1" s="110"/>
      <c r="JH1" s="110"/>
      <c r="JI1" s="110"/>
      <c r="JJ1" s="110"/>
      <c r="JK1" s="110"/>
      <c r="JL1" s="110"/>
      <c r="JM1" s="110"/>
      <c r="JN1" s="110"/>
      <c r="JO1" s="110"/>
      <c r="JP1" s="110"/>
      <c r="JQ1" s="110"/>
      <c r="JR1" s="110"/>
      <c r="JS1" s="110"/>
      <c r="JT1" s="110"/>
      <c r="JU1" s="110"/>
      <c r="JV1" s="110"/>
      <c r="JW1" s="110"/>
      <c r="JX1" s="110"/>
      <c r="JY1" s="110"/>
      <c r="JZ1" s="110"/>
      <c r="KA1" s="110"/>
      <c r="KB1" s="110"/>
      <c r="KC1" s="110"/>
      <c r="KD1" s="110"/>
      <c r="KE1" s="110"/>
      <c r="KF1" s="110"/>
      <c r="KG1" s="110"/>
      <c r="KH1" s="110"/>
      <c r="KI1" s="110"/>
      <c r="KJ1" s="110"/>
      <c r="KK1" s="110"/>
      <c r="KL1" s="110"/>
      <c r="KM1" s="110"/>
      <c r="KN1" s="110"/>
      <c r="KO1" s="110"/>
      <c r="KP1" s="110"/>
      <c r="KQ1" s="110"/>
      <c r="KR1" s="110"/>
      <c r="KS1" s="110"/>
      <c r="KT1" s="110"/>
      <c r="KU1" s="110"/>
      <c r="KV1" s="110"/>
      <c r="KW1" s="110"/>
      <c r="KX1" s="110"/>
      <c r="KY1" s="110"/>
      <c r="KZ1" s="110"/>
      <c r="LA1" s="110"/>
      <c r="LB1" s="110"/>
      <c r="LC1" s="110"/>
      <c r="LD1" s="110"/>
      <c r="LE1" s="110"/>
      <c r="LF1" s="110"/>
      <c r="LG1" s="110"/>
      <c r="LH1" s="110"/>
      <c r="LI1" s="110"/>
      <c r="LJ1" s="110"/>
      <c r="LK1" s="110"/>
      <c r="LL1" s="110"/>
      <c r="LM1" s="110"/>
      <c r="LN1" s="110"/>
      <c r="LO1" s="110"/>
      <c r="LP1" s="110"/>
      <c r="LQ1" s="110"/>
      <c r="LR1" s="110"/>
      <c r="LS1" s="110"/>
      <c r="LT1" s="110"/>
      <c r="LU1" s="110"/>
      <c r="LV1" s="110"/>
      <c r="LW1" s="110"/>
      <c r="LX1" s="110"/>
      <c r="LY1" s="110"/>
      <c r="LZ1" s="110"/>
      <c r="MA1" s="110"/>
      <c r="MB1" s="110"/>
      <c r="MC1" s="110"/>
      <c r="MD1" s="110"/>
      <c r="ME1" s="110"/>
      <c r="MF1" s="110"/>
      <c r="MG1" s="110"/>
      <c r="MH1" s="110"/>
      <c r="MI1" s="110"/>
      <c r="MJ1" s="110"/>
      <c r="MK1" s="110"/>
      <c r="ML1" s="110"/>
      <c r="MM1" s="110"/>
      <c r="MN1" s="110"/>
      <c r="MO1" s="110"/>
      <c r="MP1" s="110"/>
      <c r="MQ1" s="110"/>
      <c r="MR1" s="110"/>
      <c r="MS1" s="110"/>
      <c r="MT1" s="110"/>
      <c r="MU1" s="110"/>
      <c r="MV1" s="110"/>
      <c r="MW1" s="110"/>
      <c r="MX1" s="110"/>
      <c r="MY1" s="110"/>
      <c r="MZ1" s="110"/>
      <c r="NA1" s="110"/>
      <c r="NB1" s="110"/>
      <c r="NC1" s="110"/>
      <c r="ND1" s="110"/>
      <c r="NE1" s="110"/>
      <c r="NF1" s="110"/>
      <c r="NG1" s="110"/>
      <c r="NH1" s="110"/>
      <c r="NI1" s="110"/>
      <c r="NJ1" s="110"/>
      <c r="NK1" s="110"/>
      <c r="NL1" s="110"/>
      <c r="NM1" s="110"/>
      <c r="NN1" s="110"/>
      <c r="NO1" s="110"/>
      <c r="NP1" s="110"/>
      <c r="NQ1" s="110"/>
      <c r="NR1" s="110"/>
      <c r="NS1" s="110"/>
      <c r="NT1" s="110"/>
      <c r="NU1" s="110"/>
      <c r="NV1" s="110"/>
      <c r="NW1" s="110"/>
      <c r="NX1" s="110"/>
      <c r="NY1" s="110"/>
      <c r="NZ1" s="110"/>
      <c r="OA1" s="110"/>
      <c r="OB1" s="110"/>
      <c r="OC1" s="110"/>
      <c r="OD1" s="110"/>
      <c r="OE1" s="110"/>
      <c r="OF1" s="110"/>
      <c r="OG1" s="110"/>
      <c r="OH1" s="110"/>
      <c r="OI1" s="110"/>
      <c r="OJ1" s="110"/>
      <c r="OK1" s="110"/>
      <c r="OL1" s="110"/>
      <c r="OM1" s="110"/>
      <c r="ON1" s="110"/>
      <c r="OO1" s="110"/>
      <c r="OP1" s="110"/>
      <c r="OQ1" s="110"/>
      <c r="OR1" s="110"/>
      <c r="OS1" s="110"/>
      <c r="OT1" s="110"/>
      <c r="OU1" s="110"/>
      <c r="OV1" s="110"/>
      <c r="OW1" s="110"/>
      <c r="OX1" s="110"/>
      <c r="OY1" s="110"/>
      <c r="OZ1" s="110"/>
      <c r="PA1" s="110"/>
      <c r="PB1" s="110"/>
      <c r="PC1" s="110"/>
      <c r="PD1" s="110"/>
      <c r="PE1" s="110"/>
      <c r="PF1" s="110"/>
      <c r="PG1" s="110"/>
      <c r="PH1" s="110"/>
      <c r="PI1" s="110"/>
      <c r="PJ1" s="110"/>
      <c r="PK1" s="110"/>
      <c r="PL1" s="110"/>
      <c r="PM1" s="110"/>
      <c r="PN1" s="110"/>
      <c r="PO1" s="110"/>
      <c r="PP1" s="110"/>
      <c r="PQ1" s="110"/>
      <c r="PR1" s="110"/>
      <c r="PS1" s="110"/>
      <c r="PT1" s="110"/>
      <c r="PU1" s="110"/>
      <c r="PV1" s="110"/>
      <c r="PW1" s="110"/>
      <c r="PX1" s="110"/>
      <c r="PY1" s="110"/>
      <c r="PZ1" s="110"/>
      <c r="QA1" s="110"/>
      <c r="QB1" s="110"/>
      <c r="QC1" s="110"/>
      <c r="QD1" s="110"/>
      <c r="QE1" s="110"/>
      <c r="QF1" s="110"/>
      <c r="QG1" s="110"/>
      <c r="QH1" s="110"/>
      <c r="QI1" s="110"/>
      <c r="QJ1" s="110"/>
      <c r="QK1" s="110"/>
      <c r="QL1" s="110"/>
      <c r="QM1" s="110"/>
      <c r="QN1" s="110"/>
      <c r="QO1" s="110"/>
      <c r="QP1" s="110"/>
      <c r="QQ1" s="110"/>
      <c r="QR1" s="110"/>
      <c r="QS1" s="110"/>
      <c r="QT1" s="110"/>
      <c r="QU1" s="110"/>
      <c r="QV1" s="110"/>
      <c r="QW1" s="110"/>
      <c r="QX1" s="110"/>
      <c r="QY1" s="110"/>
      <c r="QZ1" s="110"/>
      <c r="RA1" s="110"/>
      <c r="RB1" s="110"/>
      <c r="RC1" s="110"/>
      <c r="RD1" s="110"/>
      <c r="RE1" s="110"/>
      <c r="RF1" s="110"/>
      <c r="RG1" s="110"/>
      <c r="RH1" s="110"/>
      <c r="RI1" s="110"/>
      <c r="RJ1" s="110"/>
      <c r="RK1" s="110"/>
      <c r="RL1" s="110"/>
      <c r="RM1" s="110"/>
      <c r="RN1" s="110"/>
      <c r="RO1" s="110"/>
      <c r="RP1" s="110"/>
      <c r="RQ1" s="110"/>
      <c r="RR1" s="110"/>
      <c r="RS1" s="110"/>
      <c r="RT1" s="110"/>
      <c r="RU1" s="110"/>
      <c r="RV1" s="110"/>
      <c r="RW1" s="110"/>
      <c r="RX1" s="110"/>
      <c r="RY1" s="110"/>
      <c r="RZ1" s="110"/>
      <c r="SA1" s="110"/>
      <c r="SB1" s="110"/>
      <c r="SC1" s="110"/>
      <c r="SD1" s="110"/>
      <c r="SE1" s="110"/>
      <c r="SF1" s="110"/>
      <c r="SG1" s="110"/>
      <c r="SH1" s="110"/>
      <c r="SI1" s="110"/>
      <c r="SJ1" s="110"/>
      <c r="SK1" s="110"/>
      <c r="SL1" s="110"/>
      <c r="SM1" s="110"/>
      <c r="SN1" s="110"/>
      <c r="SO1" s="110"/>
      <c r="SP1" s="110"/>
      <c r="SQ1" s="110"/>
      <c r="SR1" s="110"/>
      <c r="SS1" s="110"/>
      <c r="ST1" s="110"/>
      <c r="SU1" s="110"/>
      <c r="SV1" s="110"/>
      <c r="SW1" s="110"/>
      <c r="SX1" s="110"/>
      <c r="SY1" s="110"/>
      <c r="SZ1" s="110"/>
      <c r="TA1" s="110"/>
      <c r="TB1" s="110"/>
      <c r="TC1" s="110"/>
      <c r="TD1" s="110"/>
      <c r="TE1" s="110"/>
      <c r="TF1" s="110"/>
      <c r="TG1" s="110"/>
      <c r="TH1" s="110"/>
      <c r="TI1" s="110"/>
      <c r="TJ1" s="110"/>
      <c r="TK1" s="110"/>
      <c r="TL1" s="110"/>
      <c r="TM1" s="110"/>
      <c r="TN1" s="110"/>
      <c r="TO1" s="110"/>
      <c r="TP1" s="110"/>
      <c r="TQ1" s="110"/>
      <c r="TR1" s="110"/>
      <c r="TS1" s="110"/>
      <c r="TT1" s="110"/>
      <c r="TU1" s="110"/>
      <c r="TV1" s="110"/>
      <c r="TW1" s="110"/>
      <c r="TX1" s="110"/>
      <c r="TY1" s="110"/>
      <c r="TZ1" s="110"/>
      <c r="UA1" s="110"/>
      <c r="UB1" s="110"/>
      <c r="UC1" s="110"/>
      <c r="UD1" s="110"/>
      <c r="UE1" s="110"/>
      <c r="UF1" s="110"/>
      <c r="UG1" s="110"/>
      <c r="UH1" s="110"/>
      <c r="UI1" s="110"/>
      <c r="UJ1" s="110"/>
      <c r="UK1" s="110"/>
      <c r="UL1" s="110"/>
      <c r="UM1" s="110"/>
      <c r="UN1" s="110"/>
      <c r="UO1" s="110"/>
      <c r="UP1" s="110"/>
      <c r="UQ1" s="110"/>
      <c r="UR1" s="110"/>
      <c r="US1" s="110"/>
      <c r="UT1" s="110"/>
      <c r="UU1" s="110"/>
      <c r="UV1" s="110"/>
      <c r="UW1" s="110"/>
      <c r="UX1" s="110"/>
      <c r="UY1" s="110"/>
      <c r="UZ1" s="110"/>
      <c r="VA1" s="110"/>
      <c r="VB1" s="110"/>
      <c r="VC1" s="110"/>
      <c r="VD1" s="110"/>
      <c r="VE1" s="110"/>
      <c r="VF1" s="110"/>
      <c r="VG1" s="110"/>
      <c r="VH1" s="110"/>
      <c r="VI1" s="110"/>
      <c r="VJ1" s="110"/>
      <c r="VK1" s="110"/>
      <c r="VL1" s="110"/>
      <c r="VM1" s="110"/>
      <c r="VN1" s="110"/>
      <c r="VO1" s="110"/>
      <c r="VP1" s="110"/>
      <c r="VQ1" s="110"/>
      <c r="VR1" s="110"/>
      <c r="VS1" s="110"/>
      <c r="VT1" s="110"/>
      <c r="VU1" s="110"/>
      <c r="VV1" s="110"/>
      <c r="VW1" s="110"/>
      <c r="VX1" s="110"/>
      <c r="VY1" s="110"/>
      <c r="VZ1" s="110"/>
      <c r="WA1" s="110"/>
      <c r="WB1" s="110"/>
      <c r="WC1" s="110"/>
      <c r="WD1" s="110"/>
      <c r="WE1" s="110"/>
      <c r="WF1" s="110"/>
      <c r="WG1" s="110"/>
      <c r="WH1" s="110"/>
      <c r="WI1" s="110"/>
      <c r="WJ1" s="110"/>
      <c r="WK1" s="110"/>
      <c r="WL1" s="110"/>
      <c r="WM1" s="110"/>
      <c r="WN1" s="110"/>
      <c r="WO1" s="110"/>
      <c r="WP1" s="110"/>
      <c r="WQ1" s="110"/>
      <c r="WR1" s="110"/>
      <c r="WS1" s="110"/>
      <c r="WT1" s="110"/>
      <c r="WU1" s="110"/>
      <c r="WV1" s="110"/>
      <c r="WW1" s="110"/>
      <c r="WX1" s="110"/>
      <c r="WY1" s="110"/>
      <c r="WZ1" s="110"/>
      <c r="XA1" s="110"/>
      <c r="XB1" s="110"/>
      <c r="XC1" s="110"/>
      <c r="XD1" s="110"/>
      <c r="XE1" s="110"/>
      <c r="XF1" s="110"/>
      <c r="XG1" s="110"/>
      <c r="XH1" s="110"/>
      <c r="XI1" s="110"/>
      <c r="XJ1" s="110"/>
      <c r="XK1" s="110"/>
      <c r="XL1" s="110"/>
      <c r="XM1" s="110"/>
      <c r="XN1" s="110"/>
      <c r="XO1" s="110"/>
      <c r="XP1" s="110"/>
      <c r="XQ1" s="110"/>
      <c r="XR1" s="110"/>
      <c r="XS1" s="110"/>
      <c r="XT1" s="110"/>
      <c r="XU1" s="110"/>
      <c r="XV1" s="110"/>
      <c r="XW1" s="110"/>
      <c r="XX1" s="110"/>
      <c r="XY1" s="110"/>
      <c r="XZ1" s="110"/>
      <c r="YA1" s="110"/>
      <c r="YB1" s="110"/>
      <c r="YC1" s="110"/>
      <c r="YD1" s="110"/>
      <c r="YE1" s="110"/>
      <c r="YF1" s="110"/>
      <c r="YG1" s="110"/>
      <c r="YH1" s="110"/>
      <c r="YI1" s="110"/>
      <c r="YJ1" s="110"/>
      <c r="YK1" s="110"/>
      <c r="YL1" s="110"/>
      <c r="YM1" s="110"/>
      <c r="YN1" s="110"/>
      <c r="YO1" s="110"/>
      <c r="YP1" s="110"/>
      <c r="YQ1" s="110"/>
      <c r="YR1" s="110"/>
      <c r="YS1" s="110"/>
      <c r="YT1" s="110"/>
      <c r="YU1" s="110"/>
      <c r="YV1" s="110"/>
      <c r="YW1" s="110"/>
      <c r="YX1" s="110"/>
      <c r="YY1" s="110"/>
      <c r="YZ1" s="110"/>
      <c r="ZA1" s="110"/>
      <c r="ZB1" s="110"/>
      <c r="ZC1" s="110"/>
      <c r="ZD1" s="110"/>
      <c r="ZE1" s="110"/>
      <c r="ZF1" s="110"/>
      <c r="ZG1" s="110"/>
      <c r="ZH1" s="110"/>
      <c r="ZI1" s="110"/>
      <c r="ZJ1" s="110"/>
      <c r="ZK1" s="110"/>
      <c r="ZL1" s="110"/>
      <c r="ZM1" s="110"/>
      <c r="ZN1" s="110"/>
      <c r="ZO1" s="110"/>
      <c r="ZP1" s="110"/>
      <c r="ZQ1" s="110"/>
      <c r="ZR1" s="110"/>
      <c r="ZS1" s="110"/>
      <c r="ZT1" s="110"/>
      <c r="ZU1" s="110"/>
      <c r="ZV1" s="110"/>
      <c r="ZW1" s="110"/>
      <c r="ZX1" s="110"/>
      <c r="ZY1" s="110"/>
      <c r="ZZ1" s="110"/>
      <c r="AAA1" s="110"/>
      <c r="AAB1" s="110"/>
      <c r="AAC1" s="110"/>
      <c r="AAD1" s="110"/>
      <c r="AAE1" s="110"/>
      <c r="AAF1" s="110"/>
      <c r="AAG1" s="110"/>
      <c r="AAH1" s="110"/>
      <c r="AAI1" s="110"/>
      <c r="AAJ1" s="110"/>
      <c r="AAK1" s="110"/>
      <c r="AAL1" s="110"/>
      <c r="AAM1" s="110"/>
      <c r="AAN1" s="110"/>
      <c r="AAO1" s="110"/>
      <c r="AAP1" s="110"/>
      <c r="AAQ1" s="110"/>
      <c r="AAR1" s="110"/>
      <c r="AAS1" s="110"/>
      <c r="AAT1" s="110"/>
      <c r="AAU1" s="110"/>
      <c r="AAV1" s="110"/>
      <c r="AAW1" s="110"/>
      <c r="AAX1" s="110"/>
      <c r="AAY1" s="110"/>
      <c r="AAZ1" s="110"/>
      <c r="ABA1" s="110"/>
      <c r="ABB1" s="110"/>
      <c r="ABC1" s="110"/>
      <c r="ABD1" s="110"/>
      <c r="ABE1" s="110"/>
      <c r="ABF1" s="110"/>
      <c r="ABG1" s="110"/>
      <c r="ABH1" s="110"/>
      <c r="ABI1" s="110"/>
      <c r="ABJ1" s="110"/>
      <c r="ABK1" s="110"/>
      <c r="ABL1" s="110"/>
      <c r="ABM1" s="110"/>
      <c r="ABN1" s="110"/>
      <c r="ABO1" s="110"/>
      <c r="ABP1" s="110"/>
      <c r="ABQ1" s="110"/>
      <c r="ABR1" s="110"/>
      <c r="ABS1" s="110"/>
      <c r="ABT1" s="110"/>
      <c r="ABU1" s="110"/>
      <c r="ABV1" s="110"/>
      <c r="ABW1" s="110"/>
      <c r="ABX1" s="110"/>
      <c r="ABY1" s="110"/>
      <c r="ABZ1" s="110"/>
      <c r="ACA1" s="110"/>
      <c r="ACB1" s="110"/>
      <c r="ACC1" s="110"/>
      <c r="ACD1" s="110"/>
      <c r="ACE1" s="110"/>
      <c r="ACF1" s="110"/>
      <c r="ACG1" s="110"/>
      <c r="ACH1" s="110"/>
      <c r="ACI1" s="110"/>
      <c r="ACJ1" s="110"/>
      <c r="ACK1" s="110"/>
      <c r="ACL1" s="110"/>
      <c r="ACM1" s="110"/>
      <c r="ACN1" s="110"/>
      <c r="ACO1" s="110"/>
      <c r="ACP1" s="110"/>
      <c r="ACQ1" s="110"/>
      <c r="ACR1" s="110"/>
      <c r="ACS1" s="110"/>
      <c r="ACT1" s="110"/>
      <c r="ACU1" s="110"/>
      <c r="ACV1" s="110"/>
      <c r="ACW1" s="110"/>
      <c r="ACX1" s="110"/>
      <c r="ACY1" s="110"/>
      <c r="ACZ1" s="110"/>
      <c r="ADA1" s="110"/>
      <c r="ADB1" s="110"/>
      <c r="ADC1" s="110"/>
      <c r="ADD1" s="110"/>
      <c r="ADE1" s="110"/>
      <c r="ADF1" s="110"/>
      <c r="ADG1" s="110"/>
      <c r="ADH1" s="110"/>
      <c r="ADI1" s="110"/>
      <c r="ADJ1" s="110"/>
      <c r="ADK1" s="110"/>
      <c r="ADL1" s="110"/>
      <c r="ADM1" s="110"/>
      <c r="ADN1" s="110"/>
      <c r="ADO1" s="110"/>
      <c r="ADP1" s="110"/>
      <c r="ADQ1" s="110"/>
      <c r="ADR1" s="110"/>
      <c r="ADS1" s="110"/>
      <c r="ADT1" s="110"/>
      <c r="ADU1" s="110"/>
      <c r="ADV1" s="110"/>
      <c r="ADW1" s="110"/>
      <c r="ADX1" s="110"/>
      <c r="ADY1" s="110"/>
      <c r="ADZ1" s="110"/>
      <c r="AEA1" s="110"/>
      <c r="AEB1" s="110"/>
      <c r="AEC1" s="110"/>
      <c r="AED1" s="110"/>
      <c r="AEE1" s="110"/>
      <c r="AEF1" s="110"/>
      <c r="AEG1" s="110"/>
      <c r="AEH1" s="110"/>
      <c r="AEI1" s="110"/>
      <c r="AEJ1" s="110"/>
      <c r="AEK1" s="110"/>
      <c r="AEL1" s="110"/>
      <c r="AEM1" s="110"/>
      <c r="AEN1" s="110"/>
      <c r="AEO1" s="110"/>
      <c r="AEP1" s="110"/>
      <c r="AEQ1" s="110"/>
      <c r="AER1" s="110"/>
      <c r="AES1" s="110"/>
      <c r="AET1" s="110"/>
      <c r="AEU1" s="110"/>
      <c r="AEV1" s="110"/>
      <c r="AEW1" s="110"/>
      <c r="AEX1" s="110"/>
      <c r="AEY1" s="110"/>
      <c r="AEZ1" s="110"/>
      <c r="AFA1" s="110"/>
      <c r="AFB1" s="110"/>
      <c r="AFC1" s="110"/>
      <c r="AFD1" s="110"/>
      <c r="AFE1" s="110"/>
      <c r="AFF1" s="110"/>
      <c r="AFG1" s="110"/>
      <c r="AFH1" s="110"/>
      <c r="AFI1" s="110"/>
      <c r="AFJ1" s="110"/>
      <c r="AFK1" s="110"/>
      <c r="AFL1" s="110"/>
      <c r="AFM1" s="110"/>
      <c r="AFN1" s="110"/>
      <c r="AFO1" s="110"/>
    </row>
    <row r="2" spans="1:847" s="258" customFormat="1" ht="15">
      <c r="B2" s="320" t="s">
        <v>15297</v>
      </c>
      <c r="C2" s="321"/>
      <c r="D2" s="259"/>
      <c r="E2" s="260">
        <f>'Поступления Райффайзенбанк'!C2+'Поступления СБП Райффайзенбанк'!C2+'Поступления ВТБ'!C2+'Поступления Сбербанк'!C2+'Поступления Открытие'!C2+'Поступления МКБ'!C2+'Поступления с мобильных тел'!C2+'Поступления Platron'!C2+'Поступления CloudPayments'!C2+'Поступления QIWI'!C2+'Поступления Юмани'!C2+'Поступления Элекснет'!C2+'Поступления Dobro.mail.ru'!C2+'Поступления Благо.ру'!C2+'Поступления Гифтери'!C2+'Поступления MTS USSD'!C2+'Поступления ЛМГ'!C2+'Поступления НСК'!C2</f>
        <v>73835751.630104989</v>
      </c>
      <c r="F2" s="110"/>
      <c r="G2" s="110"/>
      <c r="H2" s="317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0"/>
      <c r="IG2" s="110"/>
      <c r="IH2" s="110"/>
      <c r="II2" s="110"/>
      <c r="IJ2" s="110"/>
      <c r="IK2" s="110"/>
      <c r="IL2" s="110"/>
      <c r="IM2" s="110"/>
      <c r="IN2" s="110"/>
      <c r="IO2" s="110"/>
      <c r="IP2" s="110"/>
      <c r="IQ2" s="110"/>
      <c r="IR2" s="110"/>
      <c r="IS2" s="110"/>
      <c r="IT2" s="110"/>
      <c r="IU2" s="110"/>
      <c r="IV2" s="110"/>
      <c r="IW2" s="110"/>
      <c r="IX2" s="110"/>
      <c r="IY2" s="110"/>
      <c r="IZ2" s="110"/>
      <c r="JA2" s="110"/>
      <c r="JB2" s="110"/>
      <c r="JC2" s="110"/>
      <c r="JD2" s="110"/>
      <c r="JE2" s="110"/>
      <c r="JF2" s="110"/>
      <c r="JG2" s="110"/>
      <c r="JH2" s="110"/>
      <c r="JI2" s="110"/>
      <c r="JJ2" s="110"/>
      <c r="JK2" s="110"/>
      <c r="JL2" s="110"/>
      <c r="JM2" s="110"/>
      <c r="JN2" s="110"/>
      <c r="JO2" s="110"/>
      <c r="JP2" s="110"/>
      <c r="JQ2" s="110"/>
      <c r="JR2" s="110"/>
      <c r="JS2" s="110"/>
      <c r="JT2" s="110"/>
      <c r="JU2" s="110"/>
      <c r="JV2" s="110"/>
      <c r="JW2" s="110"/>
      <c r="JX2" s="110"/>
      <c r="JY2" s="110"/>
      <c r="JZ2" s="110"/>
      <c r="KA2" s="110"/>
      <c r="KB2" s="110"/>
      <c r="KC2" s="110"/>
      <c r="KD2" s="110"/>
      <c r="KE2" s="110"/>
      <c r="KF2" s="110"/>
      <c r="KG2" s="110"/>
      <c r="KH2" s="110"/>
      <c r="KI2" s="110"/>
      <c r="KJ2" s="110"/>
      <c r="KK2" s="110"/>
      <c r="KL2" s="110"/>
      <c r="KM2" s="110"/>
      <c r="KN2" s="110"/>
      <c r="KO2" s="110"/>
      <c r="KP2" s="110"/>
      <c r="KQ2" s="110"/>
      <c r="KR2" s="110"/>
      <c r="KS2" s="110"/>
      <c r="KT2" s="110"/>
      <c r="KU2" s="110"/>
      <c r="KV2" s="110"/>
      <c r="KW2" s="110"/>
      <c r="KX2" s="110"/>
      <c r="KY2" s="110"/>
      <c r="KZ2" s="110"/>
      <c r="LA2" s="110"/>
      <c r="LB2" s="110"/>
      <c r="LC2" s="110"/>
      <c r="LD2" s="110"/>
      <c r="LE2" s="110"/>
      <c r="LF2" s="110"/>
      <c r="LG2" s="110"/>
      <c r="LH2" s="110"/>
      <c r="LI2" s="110"/>
      <c r="LJ2" s="110"/>
      <c r="LK2" s="110"/>
      <c r="LL2" s="110"/>
      <c r="LM2" s="110"/>
      <c r="LN2" s="110"/>
      <c r="LO2" s="110"/>
      <c r="LP2" s="110"/>
      <c r="LQ2" s="110"/>
      <c r="LR2" s="110"/>
      <c r="LS2" s="110"/>
      <c r="LT2" s="110"/>
      <c r="LU2" s="110"/>
      <c r="LV2" s="110"/>
      <c r="LW2" s="110"/>
      <c r="LX2" s="110"/>
      <c r="LY2" s="110"/>
      <c r="LZ2" s="110"/>
      <c r="MA2" s="110"/>
      <c r="MB2" s="110"/>
      <c r="MC2" s="110"/>
      <c r="MD2" s="110"/>
      <c r="ME2" s="110"/>
      <c r="MF2" s="110"/>
      <c r="MG2" s="110"/>
      <c r="MH2" s="110"/>
      <c r="MI2" s="110"/>
      <c r="MJ2" s="110"/>
      <c r="MK2" s="110"/>
      <c r="ML2" s="110"/>
      <c r="MM2" s="110"/>
      <c r="MN2" s="110"/>
      <c r="MO2" s="110"/>
      <c r="MP2" s="110"/>
      <c r="MQ2" s="110"/>
      <c r="MR2" s="110"/>
      <c r="MS2" s="110"/>
      <c r="MT2" s="110"/>
      <c r="MU2" s="110"/>
      <c r="MV2" s="110"/>
      <c r="MW2" s="110"/>
      <c r="MX2" s="110"/>
      <c r="MY2" s="110"/>
      <c r="MZ2" s="110"/>
      <c r="NA2" s="110"/>
      <c r="NB2" s="110"/>
      <c r="NC2" s="110"/>
      <c r="ND2" s="110"/>
      <c r="NE2" s="110"/>
      <c r="NF2" s="110"/>
      <c r="NG2" s="110"/>
      <c r="NH2" s="110"/>
      <c r="NI2" s="110"/>
      <c r="NJ2" s="110"/>
      <c r="NK2" s="110"/>
      <c r="NL2" s="110"/>
      <c r="NM2" s="110"/>
      <c r="NN2" s="110"/>
      <c r="NO2" s="110"/>
      <c r="NP2" s="110"/>
      <c r="NQ2" s="110"/>
      <c r="NR2" s="110"/>
      <c r="NS2" s="110"/>
      <c r="NT2" s="110"/>
      <c r="NU2" s="110"/>
      <c r="NV2" s="110"/>
      <c r="NW2" s="110"/>
      <c r="NX2" s="110"/>
      <c r="NY2" s="110"/>
      <c r="NZ2" s="110"/>
      <c r="OA2" s="110"/>
      <c r="OB2" s="110"/>
      <c r="OC2" s="110"/>
      <c r="OD2" s="110"/>
      <c r="OE2" s="110"/>
      <c r="OF2" s="110"/>
      <c r="OG2" s="110"/>
      <c r="OH2" s="110"/>
      <c r="OI2" s="110"/>
      <c r="OJ2" s="110"/>
      <c r="OK2" s="110"/>
      <c r="OL2" s="110"/>
      <c r="OM2" s="110"/>
      <c r="ON2" s="110"/>
      <c r="OO2" s="110"/>
      <c r="OP2" s="110"/>
      <c r="OQ2" s="110"/>
      <c r="OR2" s="110"/>
      <c r="OS2" s="110"/>
      <c r="OT2" s="110"/>
      <c r="OU2" s="110"/>
      <c r="OV2" s="110"/>
      <c r="OW2" s="110"/>
      <c r="OX2" s="110"/>
      <c r="OY2" s="110"/>
      <c r="OZ2" s="110"/>
      <c r="PA2" s="110"/>
      <c r="PB2" s="110"/>
      <c r="PC2" s="110"/>
      <c r="PD2" s="110"/>
      <c r="PE2" s="110"/>
      <c r="PF2" s="110"/>
      <c r="PG2" s="110"/>
      <c r="PH2" s="110"/>
      <c r="PI2" s="110"/>
      <c r="PJ2" s="110"/>
      <c r="PK2" s="110"/>
      <c r="PL2" s="110"/>
      <c r="PM2" s="110"/>
      <c r="PN2" s="110"/>
      <c r="PO2" s="110"/>
      <c r="PP2" s="110"/>
      <c r="PQ2" s="110"/>
      <c r="PR2" s="110"/>
      <c r="PS2" s="110"/>
      <c r="PT2" s="110"/>
      <c r="PU2" s="110"/>
      <c r="PV2" s="110"/>
      <c r="PW2" s="110"/>
      <c r="PX2" s="110"/>
      <c r="PY2" s="110"/>
      <c r="PZ2" s="110"/>
      <c r="QA2" s="110"/>
      <c r="QB2" s="110"/>
      <c r="QC2" s="110"/>
      <c r="QD2" s="110"/>
      <c r="QE2" s="110"/>
      <c r="QF2" s="110"/>
      <c r="QG2" s="110"/>
      <c r="QH2" s="110"/>
      <c r="QI2" s="110"/>
      <c r="QJ2" s="110"/>
      <c r="QK2" s="110"/>
      <c r="QL2" s="110"/>
      <c r="QM2" s="110"/>
      <c r="QN2" s="110"/>
      <c r="QO2" s="110"/>
      <c r="QP2" s="110"/>
      <c r="QQ2" s="110"/>
      <c r="QR2" s="110"/>
      <c r="QS2" s="110"/>
      <c r="QT2" s="110"/>
      <c r="QU2" s="110"/>
      <c r="QV2" s="110"/>
      <c r="QW2" s="110"/>
      <c r="QX2" s="110"/>
      <c r="QY2" s="110"/>
      <c r="QZ2" s="110"/>
      <c r="RA2" s="110"/>
      <c r="RB2" s="110"/>
      <c r="RC2" s="110"/>
      <c r="RD2" s="110"/>
      <c r="RE2" s="110"/>
      <c r="RF2" s="110"/>
      <c r="RG2" s="110"/>
      <c r="RH2" s="110"/>
      <c r="RI2" s="110"/>
      <c r="RJ2" s="110"/>
      <c r="RK2" s="110"/>
      <c r="RL2" s="110"/>
      <c r="RM2" s="110"/>
      <c r="RN2" s="110"/>
      <c r="RO2" s="110"/>
      <c r="RP2" s="110"/>
      <c r="RQ2" s="110"/>
      <c r="RR2" s="110"/>
      <c r="RS2" s="110"/>
      <c r="RT2" s="110"/>
      <c r="RU2" s="110"/>
      <c r="RV2" s="110"/>
      <c r="RW2" s="110"/>
      <c r="RX2" s="110"/>
      <c r="RY2" s="110"/>
      <c r="RZ2" s="110"/>
      <c r="SA2" s="110"/>
      <c r="SB2" s="110"/>
      <c r="SC2" s="110"/>
      <c r="SD2" s="110"/>
      <c r="SE2" s="110"/>
      <c r="SF2" s="110"/>
      <c r="SG2" s="110"/>
      <c r="SH2" s="110"/>
      <c r="SI2" s="110"/>
      <c r="SJ2" s="110"/>
      <c r="SK2" s="110"/>
      <c r="SL2" s="110"/>
      <c r="SM2" s="110"/>
      <c r="SN2" s="110"/>
      <c r="SO2" s="110"/>
      <c r="SP2" s="110"/>
      <c r="SQ2" s="110"/>
      <c r="SR2" s="110"/>
      <c r="SS2" s="110"/>
      <c r="ST2" s="110"/>
      <c r="SU2" s="110"/>
      <c r="SV2" s="110"/>
      <c r="SW2" s="110"/>
      <c r="SX2" s="110"/>
      <c r="SY2" s="110"/>
      <c r="SZ2" s="110"/>
      <c r="TA2" s="110"/>
      <c r="TB2" s="110"/>
      <c r="TC2" s="110"/>
      <c r="TD2" s="110"/>
      <c r="TE2" s="110"/>
      <c r="TF2" s="110"/>
      <c r="TG2" s="110"/>
      <c r="TH2" s="110"/>
      <c r="TI2" s="110"/>
      <c r="TJ2" s="110"/>
      <c r="TK2" s="110"/>
      <c r="TL2" s="110"/>
      <c r="TM2" s="110"/>
      <c r="TN2" s="110"/>
      <c r="TO2" s="110"/>
      <c r="TP2" s="110"/>
      <c r="TQ2" s="110"/>
      <c r="TR2" s="110"/>
      <c r="TS2" s="110"/>
      <c r="TT2" s="110"/>
      <c r="TU2" s="110"/>
      <c r="TV2" s="110"/>
      <c r="TW2" s="110"/>
      <c r="TX2" s="110"/>
      <c r="TY2" s="110"/>
      <c r="TZ2" s="110"/>
      <c r="UA2" s="110"/>
      <c r="UB2" s="110"/>
      <c r="UC2" s="110"/>
      <c r="UD2" s="110"/>
      <c r="UE2" s="110"/>
      <c r="UF2" s="110"/>
      <c r="UG2" s="110"/>
      <c r="UH2" s="110"/>
      <c r="UI2" s="110"/>
      <c r="UJ2" s="110"/>
      <c r="UK2" s="110"/>
      <c r="UL2" s="110"/>
      <c r="UM2" s="110"/>
      <c r="UN2" s="110"/>
      <c r="UO2" s="110"/>
      <c r="UP2" s="110"/>
      <c r="UQ2" s="110"/>
      <c r="UR2" s="110"/>
      <c r="US2" s="110"/>
      <c r="UT2" s="110"/>
      <c r="UU2" s="110"/>
      <c r="UV2" s="110"/>
      <c r="UW2" s="110"/>
      <c r="UX2" s="110"/>
      <c r="UY2" s="110"/>
      <c r="UZ2" s="110"/>
      <c r="VA2" s="110"/>
      <c r="VB2" s="110"/>
      <c r="VC2" s="110"/>
      <c r="VD2" s="110"/>
      <c r="VE2" s="110"/>
      <c r="VF2" s="110"/>
      <c r="VG2" s="110"/>
      <c r="VH2" s="110"/>
      <c r="VI2" s="110"/>
      <c r="VJ2" s="110"/>
      <c r="VK2" s="110"/>
      <c r="VL2" s="110"/>
      <c r="VM2" s="110"/>
      <c r="VN2" s="110"/>
      <c r="VO2" s="110"/>
      <c r="VP2" s="110"/>
      <c r="VQ2" s="110"/>
      <c r="VR2" s="110"/>
      <c r="VS2" s="110"/>
      <c r="VT2" s="110"/>
      <c r="VU2" s="110"/>
      <c r="VV2" s="110"/>
      <c r="VW2" s="110"/>
      <c r="VX2" s="110"/>
      <c r="VY2" s="110"/>
      <c r="VZ2" s="110"/>
      <c r="WA2" s="110"/>
      <c r="WB2" s="110"/>
      <c r="WC2" s="110"/>
      <c r="WD2" s="110"/>
      <c r="WE2" s="110"/>
      <c r="WF2" s="110"/>
      <c r="WG2" s="110"/>
      <c r="WH2" s="110"/>
      <c r="WI2" s="110"/>
      <c r="WJ2" s="110"/>
      <c r="WK2" s="110"/>
      <c r="WL2" s="110"/>
      <c r="WM2" s="110"/>
      <c r="WN2" s="110"/>
      <c r="WO2" s="110"/>
      <c r="WP2" s="110"/>
      <c r="WQ2" s="110"/>
      <c r="WR2" s="110"/>
      <c r="WS2" s="110"/>
      <c r="WT2" s="110"/>
      <c r="WU2" s="110"/>
      <c r="WV2" s="110"/>
      <c r="WW2" s="110"/>
      <c r="WX2" s="110"/>
      <c r="WY2" s="110"/>
      <c r="WZ2" s="110"/>
      <c r="XA2" s="110"/>
      <c r="XB2" s="110"/>
      <c r="XC2" s="110"/>
      <c r="XD2" s="110"/>
      <c r="XE2" s="110"/>
      <c r="XF2" s="110"/>
      <c r="XG2" s="110"/>
      <c r="XH2" s="110"/>
      <c r="XI2" s="110"/>
      <c r="XJ2" s="110"/>
      <c r="XK2" s="110"/>
      <c r="XL2" s="110"/>
      <c r="XM2" s="110"/>
      <c r="XN2" s="110"/>
      <c r="XO2" s="110"/>
      <c r="XP2" s="110"/>
      <c r="XQ2" s="110"/>
      <c r="XR2" s="110"/>
      <c r="XS2" s="110"/>
      <c r="XT2" s="110"/>
      <c r="XU2" s="110"/>
      <c r="XV2" s="110"/>
      <c r="XW2" s="110"/>
      <c r="XX2" s="110"/>
      <c r="XY2" s="110"/>
      <c r="XZ2" s="110"/>
      <c r="YA2" s="110"/>
      <c r="YB2" s="110"/>
      <c r="YC2" s="110"/>
      <c r="YD2" s="110"/>
      <c r="YE2" s="110"/>
      <c r="YF2" s="110"/>
      <c r="YG2" s="110"/>
      <c r="YH2" s="110"/>
      <c r="YI2" s="110"/>
      <c r="YJ2" s="110"/>
      <c r="YK2" s="110"/>
      <c r="YL2" s="110"/>
      <c r="YM2" s="110"/>
      <c r="YN2" s="110"/>
      <c r="YO2" s="110"/>
      <c r="YP2" s="110"/>
      <c r="YQ2" s="110"/>
      <c r="YR2" s="110"/>
      <c r="YS2" s="110"/>
      <c r="YT2" s="110"/>
      <c r="YU2" s="110"/>
      <c r="YV2" s="110"/>
      <c r="YW2" s="110"/>
      <c r="YX2" s="110"/>
      <c r="YY2" s="110"/>
      <c r="YZ2" s="110"/>
      <c r="ZA2" s="110"/>
      <c r="ZB2" s="110"/>
      <c r="ZC2" s="110"/>
      <c r="ZD2" s="110"/>
      <c r="ZE2" s="110"/>
      <c r="ZF2" s="110"/>
      <c r="ZG2" s="110"/>
      <c r="ZH2" s="110"/>
      <c r="ZI2" s="110"/>
      <c r="ZJ2" s="110"/>
      <c r="ZK2" s="110"/>
      <c r="ZL2" s="110"/>
      <c r="ZM2" s="110"/>
      <c r="ZN2" s="110"/>
      <c r="ZO2" s="110"/>
      <c r="ZP2" s="110"/>
      <c r="ZQ2" s="110"/>
      <c r="ZR2" s="110"/>
      <c r="ZS2" s="110"/>
      <c r="ZT2" s="110"/>
      <c r="ZU2" s="110"/>
      <c r="ZV2" s="110"/>
      <c r="ZW2" s="110"/>
      <c r="ZX2" s="110"/>
      <c r="ZY2" s="110"/>
      <c r="ZZ2" s="110"/>
      <c r="AAA2" s="110"/>
      <c r="AAB2" s="110"/>
      <c r="AAC2" s="110"/>
      <c r="AAD2" s="110"/>
      <c r="AAE2" s="110"/>
      <c r="AAF2" s="110"/>
      <c r="AAG2" s="110"/>
      <c r="AAH2" s="110"/>
      <c r="AAI2" s="110"/>
      <c r="AAJ2" s="110"/>
      <c r="AAK2" s="110"/>
      <c r="AAL2" s="110"/>
      <c r="AAM2" s="110"/>
      <c r="AAN2" s="110"/>
      <c r="AAO2" s="110"/>
      <c r="AAP2" s="110"/>
      <c r="AAQ2" s="110"/>
      <c r="AAR2" s="110"/>
      <c r="AAS2" s="110"/>
      <c r="AAT2" s="110"/>
      <c r="AAU2" s="110"/>
      <c r="AAV2" s="110"/>
      <c r="AAW2" s="110"/>
      <c r="AAX2" s="110"/>
      <c r="AAY2" s="110"/>
      <c r="AAZ2" s="110"/>
      <c r="ABA2" s="110"/>
      <c r="ABB2" s="110"/>
      <c r="ABC2" s="110"/>
      <c r="ABD2" s="110"/>
      <c r="ABE2" s="110"/>
      <c r="ABF2" s="110"/>
      <c r="ABG2" s="110"/>
      <c r="ABH2" s="110"/>
      <c r="ABI2" s="110"/>
      <c r="ABJ2" s="110"/>
      <c r="ABK2" s="110"/>
      <c r="ABL2" s="110"/>
      <c r="ABM2" s="110"/>
      <c r="ABN2" s="110"/>
      <c r="ABO2" s="110"/>
      <c r="ABP2" s="110"/>
      <c r="ABQ2" s="110"/>
      <c r="ABR2" s="110"/>
      <c r="ABS2" s="110"/>
      <c r="ABT2" s="110"/>
      <c r="ABU2" s="110"/>
      <c r="ABV2" s="110"/>
      <c r="ABW2" s="110"/>
      <c r="ABX2" s="110"/>
      <c r="ABY2" s="110"/>
      <c r="ABZ2" s="110"/>
      <c r="ACA2" s="110"/>
      <c r="ACB2" s="110"/>
      <c r="ACC2" s="110"/>
      <c r="ACD2" s="110"/>
      <c r="ACE2" s="110"/>
      <c r="ACF2" s="110"/>
      <c r="ACG2" s="110"/>
      <c r="ACH2" s="110"/>
      <c r="ACI2" s="110"/>
      <c r="ACJ2" s="110"/>
      <c r="ACK2" s="110"/>
      <c r="ACL2" s="110"/>
      <c r="ACM2" s="110"/>
      <c r="ACN2" s="110"/>
      <c r="ACO2" s="110"/>
      <c r="ACP2" s="110"/>
      <c r="ACQ2" s="110"/>
      <c r="ACR2" s="110"/>
      <c r="ACS2" s="110"/>
      <c r="ACT2" s="110"/>
      <c r="ACU2" s="110"/>
      <c r="ACV2" s="110"/>
      <c r="ACW2" s="110"/>
      <c r="ACX2" s="110"/>
      <c r="ACY2" s="110"/>
      <c r="ACZ2" s="110"/>
      <c r="ADA2" s="110"/>
      <c r="ADB2" s="110"/>
      <c r="ADC2" s="110"/>
      <c r="ADD2" s="110"/>
      <c r="ADE2" s="110"/>
      <c r="ADF2" s="110"/>
      <c r="ADG2" s="110"/>
      <c r="ADH2" s="110"/>
      <c r="ADI2" s="110"/>
      <c r="ADJ2" s="110"/>
      <c r="ADK2" s="110"/>
      <c r="ADL2" s="110"/>
      <c r="ADM2" s="110"/>
      <c r="ADN2" s="110"/>
      <c r="ADO2" s="110"/>
      <c r="ADP2" s="110"/>
      <c r="ADQ2" s="110"/>
      <c r="ADR2" s="110"/>
      <c r="ADS2" s="110"/>
      <c r="ADT2" s="110"/>
      <c r="ADU2" s="110"/>
      <c r="ADV2" s="110"/>
      <c r="ADW2" s="110"/>
      <c r="ADX2" s="110"/>
      <c r="ADY2" s="110"/>
      <c r="ADZ2" s="110"/>
      <c r="AEA2" s="110"/>
      <c r="AEB2" s="110"/>
      <c r="AEC2" s="110"/>
      <c r="AED2" s="110"/>
      <c r="AEE2" s="110"/>
      <c r="AEF2" s="110"/>
      <c r="AEG2" s="110"/>
      <c r="AEH2" s="110"/>
      <c r="AEI2" s="110"/>
      <c r="AEJ2" s="110"/>
      <c r="AEK2" s="110"/>
      <c r="AEL2" s="110"/>
      <c r="AEM2" s="110"/>
      <c r="AEN2" s="110"/>
      <c r="AEO2" s="110"/>
      <c r="AEP2" s="110"/>
      <c r="AEQ2" s="110"/>
      <c r="AER2" s="110"/>
      <c r="AES2" s="110"/>
      <c r="AET2" s="110"/>
      <c r="AEU2" s="110"/>
      <c r="AEV2" s="110"/>
      <c r="AEW2" s="110"/>
      <c r="AEX2" s="110"/>
      <c r="AEY2" s="110"/>
      <c r="AEZ2" s="110"/>
      <c r="AFA2" s="110"/>
      <c r="AFB2" s="110"/>
      <c r="AFC2" s="110"/>
      <c r="AFD2" s="110"/>
      <c r="AFE2" s="110"/>
      <c r="AFF2" s="110"/>
      <c r="AFG2" s="110"/>
      <c r="AFH2" s="110"/>
      <c r="AFI2" s="110"/>
      <c r="AFJ2" s="110"/>
      <c r="AFK2" s="110"/>
      <c r="AFL2" s="110"/>
      <c r="AFM2" s="110"/>
      <c r="AFN2" s="110"/>
      <c r="AFO2" s="110"/>
    </row>
    <row r="3" spans="1:847" ht="9" customHeight="1">
      <c r="B3" s="261"/>
      <c r="C3" s="262"/>
      <c r="D3" s="262"/>
      <c r="E3" s="263"/>
    </row>
    <row r="4" spans="1:847" s="258" customFormat="1" ht="15">
      <c r="B4" s="264" t="s">
        <v>15298</v>
      </c>
      <c r="C4" s="265"/>
      <c r="D4" s="265"/>
      <c r="E4" s="260">
        <f>SUM(C9:C472)+D388</f>
        <v>52580616.220000006</v>
      </c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0"/>
      <c r="HZ4" s="110"/>
      <c r="IA4" s="110"/>
      <c r="IB4" s="110"/>
      <c r="IC4" s="110"/>
      <c r="ID4" s="110"/>
      <c r="IE4" s="110"/>
      <c r="IF4" s="110"/>
      <c r="IG4" s="110"/>
      <c r="IH4" s="110"/>
      <c r="II4" s="110"/>
      <c r="IJ4" s="110"/>
      <c r="IK4" s="110"/>
      <c r="IL4" s="110"/>
      <c r="IM4" s="110"/>
      <c r="IN4" s="110"/>
      <c r="IO4" s="110"/>
      <c r="IP4" s="110"/>
      <c r="IQ4" s="110"/>
      <c r="IR4" s="110"/>
      <c r="IS4" s="110"/>
      <c r="IT4" s="110"/>
      <c r="IU4" s="110"/>
      <c r="IV4" s="110"/>
      <c r="IW4" s="110"/>
      <c r="IX4" s="110"/>
      <c r="IY4" s="110"/>
      <c r="IZ4" s="110"/>
      <c r="JA4" s="110"/>
      <c r="JB4" s="110"/>
      <c r="JC4" s="110"/>
      <c r="JD4" s="110"/>
      <c r="JE4" s="110"/>
      <c r="JF4" s="110"/>
      <c r="JG4" s="110"/>
      <c r="JH4" s="110"/>
      <c r="JI4" s="110"/>
      <c r="JJ4" s="110"/>
      <c r="JK4" s="110"/>
      <c r="JL4" s="110"/>
      <c r="JM4" s="110"/>
      <c r="JN4" s="110"/>
      <c r="JO4" s="110"/>
      <c r="JP4" s="110"/>
      <c r="JQ4" s="110"/>
      <c r="JR4" s="110"/>
      <c r="JS4" s="110"/>
      <c r="JT4" s="110"/>
      <c r="JU4" s="110"/>
      <c r="JV4" s="110"/>
      <c r="JW4" s="110"/>
      <c r="JX4" s="110"/>
      <c r="JY4" s="110"/>
      <c r="JZ4" s="110"/>
      <c r="KA4" s="110"/>
      <c r="KB4" s="110"/>
      <c r="KC4" s="110"/>
      <c r="KD4" s="110"/>
      <c r="KE4" s="110"/>
      <c r="KF4" s="110"/>
      <c r="KG4" s="110"/>
      <c r="KH4" s="110"/>
      <c r="KI4" s="110"/>
      <c r="KJ4" s="110"/>
      <c r="KK4" s="110"/>
      <c r="KL4" s="110"/>
      <c r="KM4" s="110"/>
      <c r="KN4" s="110"/>
      <c r="KO4" s="110"/>
      <c r="KP4" s="110"/>
      <c r="KQ4" s="110"/>
      <c r="KR4" s="110"/>
      <c r="KS4" s="110"/>
      <c r="KT4" s="110"/>
      <c r="KU4" s="110"/>
      <c r="KV4" s="110"/>
      <c r="KW4" s="110"/>
      <c r="KX4" s="110"/>
      <c r="KY4" s="110"/>
      <c r="KZ4" s="110"/>
      <c r="LA4" s="110"/>
      <c r="LB4" s="110"/>
      <c r="LC4" s="110"/>
      <c r="LD4" s="110"/>
      <c r="LE4" s="110"/>
      <c r="LF4" s="110"/>
      <c r="LG4" s="110"/>
      <c r="LH4" s="110"/>
      <c r="LI4" s="110"/>
      <c r="LJ4" s="110"/>
      <c r="LK4" s="110"/>
      <c r="LL4" s="110"/>
      <c r="LM4" s="110"/>
      <c r="LN4" s="110"/>
      <c r="LO4" s="110"/>
      <c r="LP4" s="110"/>
      <c r="LQ4" s="110"/>
      <c r="LR4" s="110"/>
      <c r="LS4" s="110"/>
      <c r="LT4" s="110"/>
      <c r="LU4" s="110"/>
      <c r="LV4" s="110"/>
      <c r="LW4" s="110"/>
      <c r="LX4" s="110"/>
      <c r="LY4" s="110"/>
      <c r="LZ4" s="110"/>
      <c r="MA4" s="110"/>
      <c r="MB4" s="110"/>
      <c r="MC4" s="110"/>
      <c r="MD4" s="110"/>
      <c r="ME4" s="110"/>
      <c r="MF4" s="110"/>
      <c r="MG4" s="110"/>
      <c r="MH4" s="110"/>
      <c r="MI4" s="110"/>
      <c r="MJ4" s="110"/>
      <c r="MK4" s="110"/>
      <c r="ML4" s="110"/>
      <c r="MM4" s="110"/>
      <c r="MN4" s="110"/>
      <c r="MO4" s="110"/>
      <c r="MP4" s="110"/>
      <c r="MQ4" s="110"/>
      <c r="MR4" s="110"/>
      <c r="MS4" s="110"/>
      <c r="MT4" s="110"/>
      <c r="MU4" s="110"/>
      <c r="MV4" s="110"/>
      <c r="MW4" s="110"/>
      <c r="MX4" s="110"/>
      <c r="MY4" s="110"/>
      <c r="MZ4" s="110"/>
      <c r="NA4" s="110"/>
      <c r="NB4" s="110"/>
      <c r="NC4" s="110"/>
      <c r="ND4" s="110"/>
      <c r="NE4" s="110"/>
      <c r="NF4" s="110"/>
      <c r="NG4" s="110"/>
      <c r="NH4" s="110"/>
      <c r="NI4" s="110"/>
      <c r="NJ4" s="110"/>
      <c r="NK4" s="110"/>
      <c r="NL4" s="110"/>
      <c r="NM4" s="110"/>
      <c r="NN4" s="110"/>
      <c r="NO4" s="110"/>
      <c r="NP4" s="110"/>
      <c r="NQ4" s="110"/>
      <c r="NR4" s="110"/>
      <c r="NS4" s="110"/>
      <c r="NT4" s="110"/>
      <c r="NU4" s="110"/>
      <c r="NV4" s="110"/>
      <c r="NW4" s="110"/>
      <c r="NX4" s="110"/>
      <c r="NY4" s="110"/>
      <c r="NZ4" s="110"/>
      <c r="OA4" s="110"/>
      <c r="OB4" s="110"/>
      <c r="OC4" s="110"/>
      <c r="OD4" s="110"/>
      <c r="OE4" s="110"/>
      <c r="OF4" s="110"/>
      <c r="OG4" s="110"/>
      <c r="OH4" s="110"/>
      <c r="OI4" s="110"/>
      <c r="OJ4" s="110"/>
      <c r="OK4" s="110"/>
      <c r="OL4" s="110"/>
      <c r="OM4" s="110"/>
      <c r="ON4" s="110"/>
      <c r="OO4" s="110"/>
      <c r="OP4" s="110"/>
      <c r="OQ4" s="110"/>
      <c r="OR4" s="110"/>
      <c r="OS4" s="110"/>
      <c r="OT4" s="110"/>
      <c r="OU4" s="110"/>
      <c r="OV4" s="110"/>
      <c r="OW4" s="110"/>
      <c r="OX4" s="110"/>
      <c r="OY4" s="110"/>
      <c r="OZ4" s="110"/>
      <c r="PA4" s="110"/>
      <c r="PB4" s="110"/>
      <c r="PC4" s="110"/>
      <c r="PD4" s="110"/>
      <c r="PE4" s="110"/>
      <c r="PF4" s="110"/>
      <c r="PG4" s="110"/>
      <c r="PH4" s="110"/>
      <c r="PI4" s="110"/>
      <c r="PJ4" s="110"/>
      <c r="PK4" s="110"/>
      <c r="PL4" s="110"/>
      <c r="PM4" s="110"/>
      <c r="PN4" s="110"/>
      <c r="PO4" s="110"/>
      <c r="PP4" s="110"/>
      <c r="PQ4" s="110"/>
      <c r="PR4" s="110"/>
      <c r="PS4" s="110"/>
      <c r="PT4" s="110"/>
      <c r="PU4" s="110"/>
      <c r="PV4" s="110"/>
      <c r="PW4" s="110"/>
      <c r="PX4" s="110"/>
      <c r="PY4" s="110"/>
      <c r="PZ4" s="110"/>
      <c r="QA4" s="110"/>
      <c r="QB4" s="110"/>
      <c r="QC4" s="110"/>
      <c r="QD4" s="110"/>
      <c r="QE4" s="110"/>
      <c r="QF4" s="110"/>
      <c r="QG4" s="110"/>
      <c r="QH4" s="110"/>
      <c r="QI4" s="110"/>
      <c r="QJ4" s="110"/>
      <c r="QK4" s="110"/>
      <c r="QL4" s="110"/>
      <c r="QM4" s="110"/>
      <c r="QN4" s="110"/>
      <c r="QO4" s="110"/>
      <c r="QP4" s="110"/>
      <c r="QQ4" s="110"/>
      <c r="QR4" s="110"/>
      <c r="QS4" s="110"/>
      <c r="QT4" s="110"/>
      <c r="QU4" s="110"/>
      <c r="QV4" s="110"/>
      <c r="QW4" s="110"/>
      <c r="QX4" s="110"/>
      <c r="QY4" s="110"/>
      <c r="QZ4" s="110"/>
      <c r="RA4" s="110"/>
      <c r="RB4" s="110"/>
      <c r="RC4" s="110"/>
      <c r="RD4" s="110"/>
      <c r="RE4" s="110"/>
      <c r="RF4" s="110"/>
      <c r="RG4" s="110"/>
      <c r="RH4" s="110"/>
      <c r="RI4" s="110"/>
      <c r="RJ4" s="110"/>
      <c r="RK4" s="110"/>
      <c r="RL4" s="110"/>
      <c r="RM4" s="110"/>
      <c r="RN4" s="110"/>
      <c r="RO4" s="110"/>
      <c r="RP4" s="110"/>
      <c r="RQ4" s="110"/>
      <c r="RR4" s="110"/>
      <c r="RS4" s="110"/>
      <c r="RT4" s="110"/>
      <c r="RU4" s="110"/>
      <c r="RV4" s="110"/>
      <c r="RW4" s="110"/>
      <c r="RX4" s="110"/>
      <c r="RY4" s="110"/>
      <c r="RZ4" s="110"/>
      <c r="SA4" s="110"/>
      <c r="SB4" s="110"/>
      <c r="SC4" s="110"/>
      <c r="SD4" s="110"/>
      <c r="SE4" s="110"/>
      <c r="SF4" s="110"/>
      <c r="SG4" s="110"/>
      <c r="SH4" s="110"/>
      <c r="SI4" s="110"/>
      <c r="SJ4" s="110"/>
      <c r="SK4" s="110"/>
      <c r="SL4" s="110"/>
      <c r="SM4" s="110"/>
      <c r="SN4" s="110"/>
      <c r="SO4" s="110"/>
      <c r="SP4" s="110"/>
      <c r="SQ4" s="110"/>
      <c r="SR4" s="110"/>
      <c r="SS4" s="110"/>
      <c r="ST4" s="110"/>
      <c r="SU4" s="110"/>
      <c r="SV4" s="110"/>
      <c r="SW4" s="110"/>
      <c r="SX4" s="110"/>
      <c r="SY4" s="110"/>
      <c r="SZ4" s="110"/>
      <c r="TA4" s="110"/>
      <c r="TB4" s="110"/>
      <c r="TC4" s="110"/>
      <c r="TD4" s="110"/>
      <c r="TE4" s="110"/>
      <c r="TF4" s="110"/>
      <c r="TG4" s="110"/>
      <c r="TH4" s="110"/>
      <c r="TI4" s="110"/>
      <c r="TJ4" s="110"/>
      <c r="TK4" s="110"/>
      <c r="TL4" s="110"/>
      <c r="TM4" s="110"/>
      <c r="TN4" s="110"/>
      <c r="TO4" s="110"/>
      <c r="TP4" s="110"/>
      <c r="TQ4" s="110"/>
      <c r="TR4" s="110"/>
      <c r="TS4" s="110"/>
      <c r="TT4" s="110"/>
      <c r="TU4" s="110"/>
      <c r="TV4" s="110"/>
      <c r="TW4" s="110"/>
      <c r="TX4" s="110"/>
      <c r="TY4" s="110"/>
      <c r="TZ4" s="110"/>
      <c r="UA4" s="110"/>
      <c r="UB4" s="110"/>
      <c r="UC4" s="110"/>
      <c r="UD4" s="110"/>
      <c r="UE4" s="110"/>
      <c r="UF4" s="110"/>
      <c r="UG4" s="110"/>
      <c r="UH4" s="110"/>
      <c r="UI4" s="110"/>
      <c r="UJ4" s="110"/>
      <c r="UK4" s="110"/>
      <c r="UL4" s="110"/>
      <c r="UM4" s="110"/>
      <c r="UN4" s="110"/>
      <c r="UO4" s="110"/>
      <c r="UP4" s="110"/>
      <c r="UQ4" s="110"/>
      <c r="UR4" s="110"/>
      <c r="US4" s="110"/>
      <c r="UT4" s="110"/>
      <c r="UU4" s="110"/>
      <c r="UV4" s="110"/>
      <c r="UW4" s="110"/>
      <c r="UX4" s="110"/>
      <c r="UY4" s="110"/>
      <c r="UZ4" s="110"/>
      <c r="VA4" s="110"/>
      <c r="VB4" s="110"/>
      <c r="VC4" s="110"/>
      <c r="VD4" s="110"/>
      <c r="VE4" s="110"/>
      <c r="VF4" s="110"/>
      <c r="VG4" s="110"/>
      <c r="VH4" s="110"/>
      <c r="VI4" s="110"/>
      <c r="VJ4" s="110"/>
      <c r="VK4" s="110"/>
      <c r="VL4" s="110"/>
      <c r="VM4" s="110"/>
      <c r="VN4" s="110"/>
      <c r="VO4" s="110"/>
      <c r="VP4" s="110"/>
      <c r="VQ4" s="110"/>
      <c r="VR4" s="110"/>
      <c r="VS4" s="110"/>
      <c r="VT4" s="110"/>
      <c r="VU4" s="110"/>
      <c r="VV4" s="110"/>
      <c r="VW4" s="110"/>
      <c r="VX4" s="110"/>
      <c r="VY4" s="110"/>
      <c r="VZ4" s="110"/>
      <c r="WA4" s="110"/>
      <c r="WB4" s="110"/>
      <c r="WC4" s="110"/>
      <c r="WD4" s="110"/>
      <c r="WE4" s="110"/>
      <c r="WF4" s="110"/>
      <c r="WG4" s="110"/>
      <c r="WH4" s="110"/>
      <c r="WI4" s="110"/>
      <c r="WJ4" s="110"/>
      <c r="WK4" s="110"/>
      <c r="WL4" s="110"/>
      <c r="WM4" s="110"/>
      <c r="WN4" s="110"/>
      <c r="WO4" s="110"/>
      <c r="WP4" s="110"/>
      <c r="WQ4" s="110"/>
      <c r="WR4" s="110"/>
      <c r="WS4" s="110"/>
      <c r="WT4" s="110"/>
      <c r="WU4" s="110"/>
      <c r="WV4" s="110"/>
      <c r="WW4" s="110"/>
      <c r="WX4" s="110"/>
      <c r="WY4" s="110"/>
      <c r="WZ4" s="110"/>
      <c r="XA4" s="110"/>
      <c r="XB4" s="110"/>
      <c r="XC4" s="110"/>
      <c r="XD4" s="110"/>
      <c r="XE4" s="110"/>
      <c r="XF4" s="110"/>
      <c r="XG4" s="110"/>
      <c r="XH4" s="110"/>
      <c r="XI4" s="110"/>
      <c r="XJ4" s="110"/>
      <c r="XK4" s="110"/>
      <c r="XL4" s="110"/>
      <c r="XM4" s="110"/>
      <c r="XN4" s="110"/>
      <c r="XO4" s="110"/>
      <c r="XP4" s="110"/>
      <c r="XQ4" s="110"/>
      <c r="XR4" s="110"/>
      <c r="XS4" s="110"/>
      <c r="XT4" s="110"/>
      <c r="XU4" s="110"/>
      <c r="XV4" s="110"/>
      <c r="XW4" s="110"/>
      <c r="XX4" s="110"/>
      <c r="XY4" s="110"/>
      <c r="XZ4" s="110"/>
      <c r="YA4" s="110"/>
      <c r="YB4" s="110"/>
      <c r="YC4" s="110"/>
      <c r="YD4" s="110"/>
      <c r="YE4" s="110"/>
      <c r="YF4" s="110"/>
      <c r="YG4" s="110"/>
      <c r="YH4" s="110"/>
      <c r="YI4" s="110"/>
      <c r="YJ4" s="110"/>
      <c r="YK4" s="110"/>
      <c r="YL4" s="110"/>
      <c r="YM4" s="110"/>
      <c r="YN4" s="110"/>
      <c r="YO4" s="110"/>
      <c r="YP4" s="110"/>
      <c r="YQ4" s="110"/>
      <c r="YR4" s="110"/>
      <c r="YS4" s="110"/>
      <c r="YT4" s="110"/>
      <c r="YU4" s="110"/>
      <c r="YV4" s="110"/>
      <c r="YW4" s="110"/>
      <c r="YX4" s="110"/>
      <c r="YY4" s="110"/>
      <c r="YZ4" s="110"/>
      <c r="ZA4" s="110"/>
      <c r="ZB4" s="110"/>
      <c r="ZC4" s="110"/>
      <c r="ZD4" s="110"/>
      <c r="ZE4" s="110"/>
      <c r="ZF4" s="110"/>
      <c r="ZG4" s="110"/>
      <c r="ZH4" s="110"/>
      <c r="ZI4" s="110"/>
      <c r="ZJ4" s="110"/>
      <c r="ZK4" s="110"/>
      <c r="ZL4" s="110"/>
      <c r="ZM4" s="110"/>
      <c r="ZN4" s="110"/>
      <c r="ZO4" s="110"/>
      <c r="ZP4" s="110"/>
      <c r="ZQ4" s="110"/>
      <c r="ZR4" s="110"/>
      <c r="ZS4" s="110"/>
      <c r="ZT4" s="110"/>
      <c r="ZU4" s="110"/>
      <c r="ZV4" s="110"/>
      <c r="ZW4" s="110"/>
      <c r="ZX4" s="110"/>
      <c r="ZY4" s="110"/>
      <c r="ZZ4" s="110"/>
      <c r="AAA4" s="110"/>
      <c r="AAB4" s="110"/>
      <c r="AAC4" s="110"/>
      <c r="AAD4" s="110"/>
      <c r="AAE4" s="110"/>
      <c r="AAF4" s="110"/>
      <c r="AAG4" s="110"/>
      <c r="AAH4" s="110"/>
      <c r="AAI4" s="110"/>
      <c r="AAJ4" s="110"/>
      <c r="AAK4" s="110"/>
      <c r="AAL4" s="110"/>
      <c r="AAM4" s="110"/>
      <c r="AAN4" s="110"/>
      <c r="AAO4" s="110"/>
      <c r="AAP4" s="110"/>
      <c r="AAQ4" s="110"/>
      <c r="AAR4" s="110"/>
      <c r="AAS4" s="110"/>
      <c r="AAT4" s="110"/>
      <c r="AAU4" s="110"/>
      <c r="AAV4" s="110"/>
      <c r="AAW4" s="110"/>
      <c r="AAX4" s="110"/>
      <c r="AAY4" s="110"/>
      <c r="AAZ4" s="110"/>
      <c r="ABA4" s="110"/>
      <c r="ABB4" s="110"/>
      <c r="ABC4" s="110"/>
      <c r="ABD4" s="110"/>
      <c r="ABE4" s="110"/>
      <c r="ABF4" s="110"/>
      <c r="ABG4" s="110"/>
      <c r="ABH4" s="110"/>
      <c r="ABI4" s="110"/>
      <c r="ABJ4" s="110"/>
      <c r="ABK4" s="110"/>
      <c r="ABL4" s="110"/>
      <c r="ABM4" s="110"/>
      <c r="ABN4" s="110"/>
      <c r="ABO4" s="110"/>
      <c r="ABP4" s="110"/>
      <c r="ABQ4" s="110"/>
      <c r="ABR4" s="110"/>
      <c r="ABS4" s="110"/>
      <c r="ABT4" s="110"/>
      <c r="ABU4" s="110"/>
      <c r="ABV4" s="110"/>
      <c r="ABW4" s="110"/>
      <c r="ABX4" s="110"/>
      <c r="ABY4" s="110"/>
      <c r="ABZ4" s="110"/>
      <c r="ACA4" s="110"/>
      <c r="ACB4" s="110"/>
      <c r="ACC4" s="110"/>
      <c r="ACD4" s="110"/>
      <c r="ACE4" s="110"/>
      <c r="ACF4" s="110"/>
      <c r="ACG4" s="110"/>
      <c r="ACH4" s="110"/>
      <c r="ACI4" s="110"/>
      <c r="ACJ4" s="110"/>
      <c r="ACK4" s="110"/>
      <c r="ACL4" s="110"/>
      <c r="ACM4" s="110"/>
      <c r="ACN4" s="110"/>
      <c r="ACO4" s="110"/>
      <c r="ACP4" s="110"/>
      <c r="ACQ4" s="110"/>
      <c r="ACR4" s="110"/>
      <c r="ACS4" s="110"/>
      <c r="ACT4" s="110"/>
      <c r="ACU4" s="110"/>
      <c r="ACV4" s="110"/>
      <c r="ACW4" s="110"/>
      <c r="ACX4" s="110"/>
      <c r="ACY4" s="110"/>
      <c r="ACZ4" s="110"/>
      <c r="ADA4" s="110"/>
      <c r="ADB4" s="110"/>
      <c r="ADC4" s="110"/>
      <c r="ADD4" s="110"/>
      <c r="ADE4" s="110"/>
      <c r="ADF4" s="110"/>
      <c r="ADG4" s="110"/>
      <c r="ADH4" s="110"/>
      <c r="ADI4" s="110"/>
      <c r="ADJ4" s="110"/>
      <c r="ADK4" s="110"/>
      <c r="ADL4" s="110"/>
      <c r="ADM4" s="110"/>
      <c r="ADN4" s="110"/>
      <c r="ADO4" s="110"/>
      <c r="ADP4" s="110"/>
      <c r="ADQ4" s="110"/>
      <c r="ADR4" s="110"/>
      <c r="ADS4" s="110"/>
      <c r="ADT4" s="110"/>
      <c r="ADU4" s="110"/>
      <c r="ADV4" s="110"/>
      <c r="ADW4" s="110"/>
      <c r="ADX4" s="110"/>
      <c r="ADY4" s="110"/>
      <c r="ADZ4" s="110"/>
      <c r="AEA4" s="110"/>
      <c r="AEB4" s="110"/>
      <c r="AEC4" s="110"/>
      <c r="AED4" s="110"/>
      <c r="AEE4" s="110"/>
      <c r="AEF4" s="110"/>
      <c r="AEG4" s="110"/>
      <c r="AEH4" s="110"/>
      <c r="AEI4" s="110"/>
      <c r="AEJ4" s="110"/>
      <c r="AEK4" s="110"/>
      <c r="AEL4" s="110"/>
      <c r="AEM4" s="110"/>
      <c r="AEN4" s="110"/>
      <c r="AEO4" s="110"/>
      <c r="AEP4" s="110"/>
      <c r="AEQ4" s="110"/>
      <c r="AER4" s="110"/>
      <c r="AES4" s="110"/>
      <c r="AET4" s="110"/>
      <c r="AEU4" s="110"/>
      <c r="AEV4" s="110"/>
      <c r="AEW4" s="110"/>
      <c r="AEX4" s="110"/>
      <c r="AEY4" s="110"/>
      <c r="AEZ4" s="110"/>
      <c r="AFA4" s="110"/>
      <c r="AFB4" s="110"/>
      <c r="AFC4" s="110"/>
      <c r="AFD4" s="110"/>
      <c r="AFE4" s="110"/>
      <c r="AFF4" s="110"/>
      <c r="AFG4" s="110"/>
      <c r="AFH4" s="110"/>
      <c r="AFI4" s="110"/>
      <c r="AFJ4" s="110"/>
      <c r="AFK4" s="110"/>
      <c r="AFL4" s="110"/>
      <c r="AFM4" s="110"/>
      <c r="AFN4" s="110"/>
      <c r="AFO4" s="110"/>
    </row>
    <row r="5" spans="1:847" ht="9" customHeight="1">
      <c r="B5" s="266"/>
      <c r="C5" s="267"/>
      <c r="D5" s="267"/>
      <c r="E5" s="268"/>
    </row>
    <row r="6" spans="1:847" ht="14.45" customHeight="1">
      <c r="B6" s="269" t="s">
        <v>15299</v>
      </c>
      <c r="C6" s="270"/>
      <c r="D6" s="270"/>
      <c r="E6" s="271"/>
    </row>
    <row r="7" spans="1:847" ht="22.5">
      <c r="B7" s="272" t="s">
        <v>15300</v>
      </c>
      <c r="C7" s="273" t="s">
        <v>15301</v>
      </c>
      <c r="D7" s="273" t="s">
        <v>15302</v>
      </c>
      <c r="E7" s="273" t="s">
        <v>0</v>
      </c>
    </row>
    <row r="8" spans="1:847" s="274" customFormat="1" ht="27.75" customHeight="1">
      <c r="B8" s="275" t="s">
        <v>15303</v>
      </c>
      <c r="C8" s="276"/>
      <c r="D8" s="276"/>
      <c r="E8" s="277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0"/>
      <c r="DK8" s="110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  <c r="HJ8" s="110"/>
      <c r="HK8" s="110"/>
      <c r="HL8" s="110"/>
      <c r="HM8" s="110"/>
      <c r="HN8" s="110"/>
      <c r="HO8" s="110"/>
      <c r="HP8" s="110"/>
      <c r="HQ8" s="110"/>
      <c r="HR8" s="110"/>
      <c r="HS8" s="110"/>
      <c r="HT8" s="110"/>
      <c r="HU8" s="110"/>
      <c r="HV8" s="110"/>
      <c r="HW8" s="110"/>
      <c r="HX8" s="110"/>
      <c r="HY8" s="110"/>
      <c r="HZ8" s="110"/>
      <c r="IA8" s="110"/>
      <c r="IB8" s="110"/>
      <c r="IC8" s="110"/>
      <c r="ID8" s="110"/>
      <c r="IE8" s="110"/>
      <c r="IF8" s="110"/>
      <c r="IG8" s="110"/>
      <c r="IH8" s="110"/>
      <c r="II8" s="110"/>
      <c r="IJ8" s="110"/>
      <c r="IK8" s="110"/>
      <c r="IL8" s="110"/>
      <c r="IM8" s="110"/>
      <c r="IN8" s="110"/>
      <c r="IO8" s="110"/>
      <c r="IP8" s="110"/>
      <c r="IQ8" s="110"/>
      <c r="IR8" s="110"/>
      <c r="IS8" s="110"/>
      <c r="IT8" s="110"/>
      <c r="IU8" s="110"/>
      <c r="IV8" s="110"/>
      <c r="IW8" s="110"/>
      <c r="IX8" s="110"/>
      <c r="IY8" s="110"/>
      <c r="IZ8" s="110"/>
      <c r="JA8" s="110"/>
      <c r="JB8" s="110"/>
      <c r="JC8" s="110"/>
      <c r="JD8" s="110"/>
      <c r="JE8" s="110"/>
      <c r="JF8" s="110"/>
      <c r="JG8" s="110"/>
      <c r="JH8" s="110"/>
      <c r="JI8" s="110"/>
      <c r="JJ8" s="110"/>
      <c r="JK8" s="110"/>
      <c r="JL8" s="110"/>
      <c r="JM8" s="110"/>
      <c r="JN8" s="110"/>
      <c r="JO8" s="110"/>
      <c r="JP8" s="110"/>
      <c r="JQ8" s="110"/>
      <c r="JR8" s="110"/>
      <c r="JS8" s="110"/>
      <c r="JT8" s="110"/>
      <c r="JU8" s="110"/>
      <c r="JV8" s="110"/>
      <c r="JW8" s="110"/>
      <c r="JX8" s="110"/>
      <c r="JY8" s="110"/>
      <c r="JZ8" s="110"/>
      <c r="KA8" s="110"/>
      <c r="KB8" s="110"/>
      <c r="KC8" s="110"/>
      <c r="KD8" s="110"/>
      <c r="KE8" s="110"/>
      <c r="KF8" s="110"/>
      <c r="KG8" s="110"/>
      <c r="KH8" s="110"/>
      <c r="KI8" s="110"/>
      <c r="KJ8" s="110"/>
      <c r="KK8" s="110"/>
      <c r="KL8" s="110"/>
      <c r="KM8" s="110"/>
      <c r="KN8" s="110"/>
      <c r="KO8" s="110"/>
      <c r="KP8" s="110"/>
      <c r="KQ8" s="110"/>
      <c r="KR8" s="110"/>
      <c r="KS8" s="110"/>
      <c r="KT8" s="110"/>
      <c r="KU8" s="110"/>
      <c r="KV8" s="110"/>
      <c r="KW8" s="110"/>
      <c r="KX8" s="110"/>
      <c r="KY8" s="110"/>
      <c r="KZ8" s="110"/>
      <c r="LA8" s="110"/>
      <c r="LB8" s="110"/>
      <c r="LC8" s="110"/>
      <c r="LD8" s="110"/>
      <c r="LE8" s="110"/>
      <c r="LF8" s="110"/>
      <c r="LG8" s="110"/>
      <c r="LH8" s="110"/>
      <c r="LI8" s="110"/>
      <c r="LJ8" s="110"/>
      <c r="LK8" s="110"/>
      <c r="LL8" s="110"/>
      <c r="LM8" s="110"/>
      <c r="LN8" s="110"/>
      <c r="LO8" s="110"/>
      <c r="LP8" s="110"/>
      <c r="LQ8" s="110"/>
      <c r="LR8" s="110"/>
      <c r="LS8" s="110"/>
      <c r="LT8" s="110"/>
      <c r="LU8" s="110"/>
      <c r="LV8" s="110"/>
      <c r="LW8" s="110"/>
      <c r="LX8" s="110"/>
      <c r="LY8" s="110"/>
      <c r="LZ8" s="110"/>
      <c r="MA8" s="110"/>
      <c r="MB8" s="110"/>
      <c r="MC8" s="110"/>
      <c r="MD8" s="110"/>
      <c r="ME8" s="110"/>
      <c r="MF8" s="110"/>
      <c r="MG8" s="110"/>
      <c r="MH8" s="110"/>
      <c r="MI8" s="110"/>
      <c r="MJ8" s="110"/>
      <c r="MK8" s="110"/>
      <c r="ML8" s="110"/>
      <c r="MM8" s="110"/>
      <c r="MN8" s="110"/>
      <c r="MO8" s="110"/>
      <c r="MP8" s="110"/>
      <c r="MQ8" s="110"/>
      <c r="MR8" s="110"/>
      <c r="MS8" s="110"/>
      <c r="MT8" s="110"/>
      <c r="MU8" s="110"/>
      <c r="MV8" s="110"/>
      <c r="MW8" s="110"/>
      <c r="MX8" s="110"/>
      <c r="MY8" s="110"/>
      <c r="MZ8" s="110"/>
      <c r="NA8" s="110"/>
      <c r="NB8" s="110"/>
      <c r="NC8" s="110"/>
      <c r="ND8" s="110"/>
      <c r="NE8" s="110"/>
      <c r="NF8" s="110"/>
      <c r="NG8" s="110"/>
      <c r="NH8" s="110"/>
      <c r="NI8" s="110"/>
      <c r="NJ8" s="110"/>
      <c r="NK8" s="110"/>
      <c r="NL8" s="110"/>
      <c r="NM8" s="110"/>
      <c r="NN8" s="110"/>
      <c r="NO8" s="110"/>
      <c r="NP8" s="110"/>
      <c r="NQ8" s="110"/>
      <c r="NR8" s="110"/>
      <c r="NS8" s="110"/>
      <c r="NT8" s="110"/>
      <c r="NU8" s="110"/>
      <c r="NV8" s="110"/>
      <c r="NW8" s="110"/>
      <c r="NX8" s="110"/>
      <c r="NY8" s="110"/>
      <c r="NZ8" s="110"/>
      <c r="OA8" s="110"/>
      <c r="OB8" s="110"/>
      <c r="OC8" s="110"/>
      <c r="OD8" s="110"/>
      <c r="OE8" s="110"/>
      <c r="OF8" s="110"/>
      <c r="OG8" s="110"/>
      <c r="OH8" s="110"/>
      <c r="OI8" s="110"/>
      <c r="OJ8" s="110"/>
      <c r="OK8" s="110"/>
      <c r="OL8" s="110"/>
      <c r="OM8" s="110"/>
      <c r="ON8" s="110"/>
      <c r="OO8" s="110"/>
      <c r="OP8" s="110"/>
      <c r="OQ8" s="110"/>
      <c r="OR8" s="110"/>
      <c r="OS8" s="110"/>
      <c r="OT8" s="110"/>
      <c r="OU8" s="110"/>
      <c r="OV8" s="110"/>
      <c r="OW8" s="110"/>
      <c r="OX8" s="110"/>
      <c r="OY8" s="110"/>
      <c r="OZ8" s="110"/>
      <c r="PA8" s="110"/>
      <c r="PB8" s="110"/>
      <c r="PC8" s="110"/>
      <c r="PD8" s="110"/>
      <c r="PE8" s="110"/>
      <c r="PF8" s="110"/>
      <c r="PG8" s="110"/>
      <c r="PH8" s="110"/>
      <c r="PI8" s="110"/>
      <c r="PJ8" s="110"/>
      <c r="PK8" s="110"/>
      <c r="PL8" s="110"/>
      <c r="PM8" s="110"/>
      <c r="PN8" s="110"/>
      <c r="PO8" s="110"/>
      <c r="PP8" s="110"/>
      <c r="PQ8" s="110"/>
      <c r="PR8" s="110"/>
      <c r="PS8" s="110"/>
      <c r="PT8" s="110"/>
      <c r="PU8" s="110"/>
      <c r="PV8" s="110"/>
      <c r="PW8" s="110"/>
      <c r="PX8" s="110"/>
      <c r="PY8" s="110"/>
      <c r="PZ8" s="110"/>
      <c r="QA8" s="110"/>
      <c r="QB8" s="110"/>
      <c r="QC8" s="110"/>
      <c r="QD8" s="110"/>
      <c r="QE8" s="110"/>
      <c r="QF8" s="110"/>
      <c r="QG8" s="110"/>
      <c r="QH8" s="110"/>
      <c r="QI8" s="110"/>
      <c r="QJ8" s="110"/>
      <c r="QK8" s="110"/>
      <c r="QL8" s="110"/>
      <c r="QM8" s="110"/>
      <c r="QN8" s="110"/>
      <c r="QO8" s="110"/>
      <c r="QP8" s="110"/>
      <c r="QQ8" s="110"/>
      <c r="QR8" s="110"/>
      <c r="QS8" s="110"/>
      <c r="QT8" s="110"/>
      <c r="QU8" s="110"/>
      <c r="QV8" s="110"/>
      <c r="QW8" s="110"/>
      <c r="QX8" s="110"/>
      <c r="QY8" s="110"/>
      <c r="QZ8" s="110"/>
      <c r="RA8" s="110"/>
      <c r="RB8" s="110"/>
      <c r="RC8" s="110"/>
      <c r="RD8" s="110"/>
      <c r="RE8" s="110"/>
      <c r="RF8" s="110"/>
      <c r="RG8" s="110"/>
      <c r="RH8" s="110"/>
      <c r="RI8" s="110"/>
      <c r="RJ8" s="110"/>
      <c r="RK8" s="110"/>
      <c r="RL8" s="110"/>
      <c r="RM8" s="110"/>
      <c r="RN8" s="110"/>
      <c r="RO8" s="110"/>
      <c r="RP8" s="110"/>
      <c r="RQ8" s="110"/>
      <c r="RR8" s="110"/>
      <c r="RS8" s="110"/>
      <c r="RT8" s="110"/>
      <c r="RU8" s="110"/>
      <c r="RV8" s="110"/>
      <c r="RW8" s="110"/>
      <c r="RX8" s="110"/>
      <c r="RY8" s="110"/>
      <c r="RZ8" s="110"/>
      <c r="SA8" s="110"/>
      <c r="SB8" s="110"/>
      <c r="SC8" s="110"/>
      <c r="SD8" s="110"/>
      <c r="SE8" s="110"/>
      <c r="SF8" s="110"/>
      <c r="SG8" s="110"/>
      <c r="SH8" s="110"/>
      <c r="SI8" s="110"/>
      <c r="SJ8" s="110"/>
      <c r="SK8" s="110"/>
      <c r="SL8" s="110"/>
      <c r="SM8" s="110"/>
      <c r="SN8" s="110"/>
      <c r="SO8" s="110"/>
      <c r="SP8" s="110"/>
      <c r="SQ8" s="110"/>
      <c r="SR8" s="110"/>
      <c r="SS8" s="110"/>
      <c r="ST8" s="110"/>
      <c r="SU8" s="110"/>
      <c r="SV8" s="110"/>
      <c r="SW8" s="110"/>
      <c r="SX8" s="110"/>
      <c r="SY8" s="110"/>
      <c r="SZ8" s="110"/>
      <c r="TA8" s="110"/>
      <c r="TB8" s="110"/>
      <c r="TC8" s="110"/>
      <c r="TD8" s="110"/>
      <c r="TE8" s="110"/>
      <c r="TF8" s="110"/>
      <c r="TG8" s="110"/>
      <c r="TH8" s="110"/>
      <c r="TI8" s="110"/>
      <c r="TJ8" s="110"/>
      <c r="TK8" s="110"/>
      <c r="TL8" s="110"/>
      <c r="TM8" s="110"/>
      <c r="TN8" s="110"/>
      <c r="TO8" s="110"/>
      <c r="TP8" s="110"/>
      <c r="TQ8" s="110"/>
      <c r="TR8" s="110"/>
      <c r="TS8" s="110"/>
      <c r="TT8" s="110"/>
      <c r="TU8" s="110"/>
      <c r="TV8" s="110"/>
      <c r="TW8" s="110"/>
      <c r="TX8" s="110"/>
      <c r="TY8" s="110"/>
      <c r="TZ8" s="110"/>
      <c r="UA8" s="110"/>
      <c r="UB8" s="110"/>
      <c r="UC8" s="110"/>
      <c r="UD8" s="110"/>
      <c r="UE8" s="110"/>
      <c r="UF8" s="110"/>
      <c r="UG8" s="110"/>
      <c r="UH8" s="110"/>
      <c r="UI8" s="110"/>
      <c r="UJ8" s="110"/>
      <c r="UK8" s="110"/>
      <c r="UL8" s="110"/>
      <c r="UM8" s="110"/>
      <c r="UN8" s="110"/>
      <c r="UO8" s="110"/>
      <c r="UP8" s="110"/>
      <c r="UQ8" s="110"/>
      <c r="UR8" s="110"/>
      <c r="US8" s="110"/>
      <c r="UT8" s="110"/>
      <c r="UU8" s="110"/>
      <c r="UV8" s="110"/>
      <c r="UW8" s="110"/>
      <c r="UX8" s="110"/>
      <c r="UY8" s="110"/>
      <c r="UZ8" s="110"/>
      <c r="VA8" s="110"/>
      <c r="VB8" s="110"/>
      <c r="VC8" s="110"/>
      <c r="VD8" s="110"/>
      <c r="VE8" s="110"/>
      <c r="VF8" s="110"/>
      <c r="VG8" s="110"/>
      <c r="VH8" s="110"/>
      <c r="VI8" s="110"/>
      <c r="VJ8" s="110"/>
      <c r="VK8" s="110"/>
      <c r="VL8" s="110"/>
      <c r="VM8" s="110"/>
      <c r="VN8" s="110"/>
      <c r="VO8" s="110"/>
      <c r="VP8" s="110"/>
      <c r="VQ8" s="110"/>
      <c r="VR8" s="110"/>
      <c r="VS8" s="110"/>
      <c r="VT8" s="110"/>
      <c r="VU8" s="110"/>
      <c r="VV8" s="110"/>
      <c r="VW8" s="110"/>
      <c r="VX8" s="110"/>
      <c r="VY8" s="110"/>
      <c r="VZ8" s="110"/>
      <c r="WA8" s="110"/>
      <c r="WB8" s="110"/>
      <c r="WC8" s="110"/>
      <c r="WD8" s="110"/>
      <c r="WE8" s="110"/>
      <c r="WF8" s="110"/>
      <c r="WG8" s="110"/>
      <c r="WH8" s="110"/>
      <c r="WI8" s="110"/>
      <c r="WJ8" s="110"/>
      <c r="WK8" s="110"/>
      <c r="WL8" s="110"/>
      <c r="WM8" s="110"/>
      <c r="WN8" s="110"/>
      <c r="WO8" s="110"/>
      <c r="WP8" s="110"/>
      <c r="WQ8" s="110"/>
      <c r="WR8" s="110"/>
      <c r="WS8" s="110"/>
      <c r="WT8" s="110"/>
      <c r="WU8" s="110"/>
      <c r="WV8" s="110"/>
      <c r="WW8" s="110"/>
      <c r="WX8" s="110"/>
      <c r="WY8" s="110"/>
      <c r="WZ8" s="110"/>
      <c r="XA8" s="110"/>
      <c r="XB8" s="110"/>
      <c r="XC8" s="110"/>
      <c r="XD8" s="110"/>
      <c r="XE8" s="110"/>
      <c r="XF8" s="110"/>
      <c r="XG8" s="110"/>
      <c r="XH8" s="110"/>
      <c r="XI8" s="110"/>
      <c r="XJ8" s="110"/>
      <c r="XK8" s="110"/>
      <c r="XL8" s="110"/>
      <c r="XM8" s="110"/>
      <c r="XN8" s="110"/>
      <c r="XO8" s="110"/>
      <c r="XP8" s="110"/>
      <c r="XQ8" s="110"/>
      <c r="XR8" s="110"/>
      <c r="XS8" s="110"/>
      <c r="XT8" s="110"/>
      <c r="XU8" s="110"/>
      <c r="XV8" s="110"/>
      <c r="XW8" s="110"/>
      <c r="XX8" s="110"/>
      <c r="XY8" s="110"/>
      <c r="XZ8" s="110"/>
      <c r="YA8" s="110"/>
      <c r="YB8" s="110"/>
      <c r="YC8" s="110"/>
      <c r="YD8" s="110"/>
      <c r="YE8" s="110"/>
      <c r="YF8" s="110"/>
      <c r="YG8" s="110"/>
      <c r="YH8" s="110"/>
      <c r="YI8" s="110"/>
      <c r="YJ8" s="110"/>
      <c r="YK8" s="110"/>
      <c r="YL8" s="110"/>
      <c r="YM8" s="110"/>
      <c r="YN8" s="110"/>
      <c r="YO8" s="110"/>
      <c r="YP8" s="110"/>
      <c r="YQ8" s="110"/>
      <c r="YR8" s="110"/>
      <c r="YS8" s="110"/>
      <c r="YT8" s="110"/>
      <c r="YU8" s="110"/>
      <c r="YV8" s="110"/>
      <c r="YW8" s="110"/>
      <c r="YX8" s="110"/>
      <c r="YY8" s="110"/>
      <c r="YZ8" s="110"/>
      <c r="ZA8" s="110"/>
      <c r="ZB8" s="110"/>
      <c r="ZC8" s="110"/>
      <c r="ZD8" s="110"/>
      <c r="ZE8" s="110"/>
      <c r="ZF8" s="110"/>
      <c r="ZG8" s="110"/>
      <c r="ZH8" s="110"/>
      <c r="ZI8" s="110"/>
      <c r="ZJ8" s="110"/>
      <c r="ZK8" s="110"/>
      <c r="ZL8" s="110"/>
      <c r="ZM8" s="110"/>
      <c r="ZN8" s="110"/>
      <c r="ZO8" s="110"/>
      <c r="ZP8" s="110"/>
      <c r="ZQ8" s="110"/>
      <c r="ZR8" s="110"/>
      <c r="ZS8" s="110"/>
      <c r="ZT8" s="110"/>
      <c r="ZU8" s="110"/>
      <c r="ZV8" s="110"/>
      <c r="ZW8" s="110"/>
      <c r="ZX8" s="110"/>
      <c r="ZY8" s="110"/>
      <c r="ZZ8" s="110"/>
      <c r="AAA8" s="110"/>
      <c r="AAB8" s="110"/>
      <c r="AAC8" s="110"/>
      <c r="AAD8" s="110"/>
      <c r="AAE8" s="110"/>
      <c r="AAF8" s="110"/>
      <c r="AAG8" s="110"/>
      <c r="AAH8" s="110"/>
      <c r="AAI8" s="110"/>
      <c r="AAJ8" s="110"/>
      <c r="AAK8" s="110"/>
      <c r="AAL8" s="110"/>
      <c r="AAM8" s="110"/>
      <c r="AAN8" s="110"/>
      <c r="AAO8" s="110"/>
      <c r="AAP8" s="110"/>
      <c r="AAQ8" s="110"/>
      <c r="AAR8" s="110"/>
      <c r="AAS8" s="110"/>
      <c r="AAT8" s="110"/>
      <c r="AAU8" s="110"/>
      <c r="AAV8" s="110"/>
      <c r="AAW8" s="110"/>
      <c r="AAX8" s="110"/>
      <c r="AAY8" s="110"/>
      <c r="AAZ8" s="110"/>
      <c r="ABA8" s="110"/>
      <c r="ABB8" s="110"/>
      <c r="ABC8" s="110"/>
      <c r="ABD8" s="110"/>
      <c r="ABE8" s="110"/>
      <c r="ABF8" s="110"/>
      <c r="ABG8" s="110"/>
      <c r="ABH8" s="110"/>
      <c r="ABI8" s="110"/>
      <c r="ABJ8" s="110"/>
      <c r="ABK8" s="110"/>
      <c r="ABL8" s="110"/>
      <c r="ABM8" s="110"/>
      <c r="ABN8" s="110"/>
      <c r="ABO8" s="110"/>
      <c r="ABP8" s="110"/>
      <c r="ABQ8" s="110"/>
      <c r="ABR8" s="110"/>
      <c r="ABS8" s="110"/>
      <c r="ABT8" s="110"/>
      <c r="ABU8" s="110"/>
      <c r="ABV8" s="110"/>
      <c r="ABW8" s="110"/>
      <c r="ABX8" s="110"/>
      <c r="ABY8" s="110"/>
      <c r="ABZ8" s="110"/>
      <c r="ACA8" s="110"/>
      <c r="ACB8" s="110"/>
      <c r="ACC8" s="110"/>
      <c r="ACD8" s="110"/>
      <c r="ACE8" s="110"/>
      <c r="ACF8" s="110"/>
      <c r="ACG8" s="110"/>
      <c r="ACH8" s="110"/>
      <c r="ACI8" s="110"/>
      <c r="ACJ8" s="110"/>
      <c r="ACK8" s="110"/>
      <c r="ACL8" s="110"/>
      <c r="ACM8" s="110"/>
      <c r="ACN8" s="110"/>
      <c r="ACO8" s="110"/>
      <c r="ACP8" s="110"/>
      <c r="ACQ8" s="110"/>
      <c r="ACR8" s="110"/>
      <c r="ACS8" s="110"/>
      <c r="ACT8" s="110"/>
      <c r="ACU8" s="110"/>
      <c r="ACV8" s="110"/>
      <c r="ACW8" s="110"/>
      <c r="ACX8" s="110"/>
      <c r="ACY8" s="110"/>
      <c r="ACZ8" s="110"/>
      <c r="ADA8" s="110"/>
      <c r="ADB8" s="110"/>
      <c r="ADC8" s="110"/>
      <c r="ADD8" s="110"/>
      <c r="ADE8" s="110"/>
      <c r="ADF8" s="110"/>
      <c r="ADG8" s="110"/>
      <c r="ADH8" s="110"/>
      <c r="ADI8" s="110"/>
      <c r="ADJ8" s="110"/>
      <c r="ADK8" s="110"/>
      <c r="ADL8" s="110"/>
      <c r="ADM8" s="110"/>
      <c r="ADN8" s="110"/>
      <c r="ADO8" s="110"/>
      <c r="ADP8" s="110"/>
      <c r="ADQ8" s="110"/>
      <c r="ADR8" s="110"/>
      <c r="ADS8" s="110"/>
      <c r="ADT8" s="110"/>
      <c r="ADU8" s="110"/>
      <c r="ADV8" s="110"/>
      <c r="ADW8" s="110"/>
      <c r="ADX8" s="110"/>
      <c r="ADY8" s="110"/>
      <c r="ADZ8" s="110"/>
      <c r="AEA8" s="110"/>
      <c r="AEB8" s="110"/>
      <c r="AEC8" s="110"/>
      <c r="AED8" s="110"/>
      <c r="AEE8" s="110"/>
      <c r="AEF8" s="110"/>
      <c r="AEG8" s="110"/>
      <c r="AEH8" s="110"/>
      <c r="AEI8" s="110"/>
      <c r="AEJ8" s="110"/>
      <c r="AEK8" s="110"/>
      <c r="AEL8" s="110"/>
      <c r="AEM8" s="110"/>
      <c r="AEN8" s="110"/>
      <c r="AEO8" s="110"/>
      <c r="AEP8" s="110"/>
      <c r="AEQ8" s="110"/>
      <c r="AER8" s="110"/>
      <c r="AES8" s="110"/>
      <c r="AET8" s="110"/>
      <c r="AEU8" s="110"/>
      <c r="AEV8" s="110"/>
      <c r="AEW8" s="110"/>
      <c r="AEX8" s="110"/>
      <c r="AEY8" s="110"/>
      <c r="AEZ8" s="110"/>
      <c r="AFA8" s="110"/>
      <c r="AFB8" s="110"/>
      <c r="AFC8" s="110"/>
      <c r="AFD8" s="110"/>
      <c r="AFE8" s="110"/>
      <c r="AFF8" s="110"/>
      <c r="AFG8" s="110"/>
      <c r="AFH8" s="110"/>
      <c r="AFI8" s="110"/>
      <c r="AFJ8" s="110"/>
      <c r="AFK8" s="110"/>
      <c r="AFL8" s="110"/>
      <c r="AFM8" s="110"/>
      <c r="AFN8" s="110"/>
      <c r="AFO8" s="110"/>
    </row>
    <row r="9" spans="1:847">
      <c r="B9" s="279" t="s">
        <v>15304</v>
      </c>
      <c r="C9" s="280">
        <v>8617.4</v>
      </c>
      <c r="D9" s="279">
        <v>0</v>
      </c>
      <c r="E9" s="281" t="s">
        <v>15305</v>
      </c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</row>
    <row r="10" spans="1:847">
      <c r="B10" s="279" t="s">
        <v>15306</v>
      </c>
      <c r="C10" s="280">
        <v>12349.1</v>
      </c>
      <c r="D10" s="279">
        <v>0</v>
      </c>
      <c r="E10" s="281" t="s">
        <v>15307</v>
      </c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</row>
    <row r="11" spans="1:847" s="282" customFormat="1">
      <c r="B11" s="279" t="s">
        <v>15308</v>
      </c>
      <c r="C11" s="280">
        <v>12604.2</v>
      </c>
      <c r="D11" s="279">
        <v>0</v>
      </c>
      <c r="E11" s="281" t="s">
        <v>15309</v>
      </c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  <c r="IR11" s="110"/>
      <c r="IS11" s="110"/>
      <c r="IT11" s="110"/>
      <c r="IU11" s="110"/>
      <c r="IV11" s="110"/>
      <c r="IW11" s="110"/>
      <c r="IX11" s="110"/>
      <c r="IY11" s="110"/>
      <c r="IZ11" s="110"/>
      <c r="JA11" s="110"/>
      <c r="JB11" s="110"/>
      <c r="JC11" s="110"/>
      <c r="JD11" s="110"/>
      <c r="JE11" s="110"/>
      <c r="JF11" s="110"/>
      <c r="JG11" s="110"/>
      <c r="JH11" s="110"/>
      <c r="JI11" s="110"/>
      <c r="JJ11" s="110"/>
      <c r="JK11" s="110"/>
      <c r="JL11" s="110"/>
      <c r="JM11" s="110"/>
      <c r="JN11" s="110"/>
      <c r="JO11" s="110"/>
      <c r="JP11" s="110"/>
      <c r="JQ11" s="110"/>
      <c r="JR11" s="110"/>
      <c r="JS11" s="110"/>
      <c r="JT11" s="110"/>
      <c r="JU11" s="110"/>
      <c r="JV11" s="110"/>
      <c r="JW11" s="110"/>
      <c r="JX11" s="110"/>
      <c r="JY11" s="110"/>
      <c r="JZ11" s="110"/>
      <c r="KA11" s="110"/>
      <c r="KB11" s="110"/>
      <c r="KC11" s="110"/>
      <c r="KD11" s="110"/>
      <c r="KE11" s="110"/>
      <c r="KF11" s="110"/>
      <c r="KG11" s="110"/>
      <c r="KH11" s="110"/>
      <c r="KI11" s="110"/>
      <c r="KJ11" s="110"/>
      <c r="KK11" s="110"/>
      <c r="KL11" s="110"/>
      <c r="KM11" s="110"/>
      <c r="KN11" s="110"/>
      <c r="KO11" s="110"/>
      <c r="KP11" s="110"/>
      <c r="KQ11" s="110"/>
      <c r="KR11" s="110"/>
      <c r="KS11" s="110"/>
      <c r="KT11" s="110"/>
      <c r="KU11" s="110"/>
      <c r="KV11" s="110"/>
      <c r="KW11" s="110"/>
      <c r="KX11" s="110"/>
      <c r="KY11" s="110"/>
      <c r="KZ11" s="110"/>
      <c r="LA11" s="110"/>
      <c r="LB11" s="110"/>
      <c r="LC11" s="110"/>
      <c r="LD11" s="110"/>
      <c r="LE11" s="110"/>
      <c r="LF11" s="110"/>
      <c r="LG11" s="110"/>
      <c r="LH11" s="110"/>
      <c r="LI11" s="110"/>
      <c r="LJ11" s="110"/>
      <c r="LK11" s="110"/>
      <c r="LL11" s="110"/>
      <c r="LM11" s="110"/>
      <c r="LN11" s="110"/>
      <c r="LO11" s="110"/>
      <c r="LP11" s="110"/>
      <c r="LQ11" s="110"/>
      <c r="LR11" s="110"/>
      <c r="LS11" s="110"/>
      <c r="LT11" s="110"/>
      <c r="LU11" s="110"/>
      <c r="LV11" s="110"/>
      <c r="LW11" s="110"/>
      <c r="LX11" s="110"/>
      <c r="LY11" s="110"/>
      <c r="LZ11" s="110"/>
      <c r="MA11" s="110"/>
      <c r="MB11" s="110"/>
      <c r="MC11" s="110"/>
      <c r="MD11" s="110"/>
      <c r="ME11" s="110"/>
      <c r="MF11" s="110"/>
      <c r="MG11" s="110"/>
      <c r="MH11" s="110"/>
      <c r="MI11" s="110"/>
      <c r="MJ11" s="110"/>
      <c r="MK11" s="110"/>
      <c r="ML11" s="110"/>
      <c r="MM11" s="110"/>
      <c r="MN11" s="110"/>
      <c r="MO11" s="110"/>
      <c r="MP11" s="110"/>
      <c r="MQ11" s="110"/>
      <c r="MR11" s="110"/>
      <c r="MS11" s="110"/>
      <c r="MT11" s="110"/>
      <c r="MU11" s="110"/>
      <c r="MV11" s="110"/>
      <c r="MW11" s="110"/>
      <c r="MX11" s="110"/>
      <c r="MY11" s="110"/>
      <c r="MZ11" s="110"/>
      <c r="NA11" s="110"/>
      <c r="NB11" s="110"/>
      <c r="NC11" s="110"/>
      <c r="ND11" s="110"/>
      <c r="NE11" s="110"/>
      <c r="NF11" s="110"/>
      <c r="NG11" s="110"/>
      <c r="NH11" s="110"/>
      <c r="NI11" s="110"/>
      <c r="NJ11" s="110"/>
      <c r="NK11" s="110"/>
      <c r="NL11" s="110"/>
      <c r="NM11" s="110"/>
      <c r="NN11" s="110"/>
      <c r="NO11" s="110"/>
      <c r="NP11" s="110"/>
      <c r="NQ11" s="110"/>
      <c r="NR11" s="110"/>
      <c r="NS11" s="110"/>
      <c r="NT11" s="110"/>
      <c r="NU11" s="110"/>
      <c r="NV11" s="110"/>
      <c r="NW11" s="110"/>
      <c r="NX11" s="110"/>
      <c r="NY11" s="110"/>
      <c r="NZ11" s="110"/>
      <c r="OA11" s="110"/>
      <c r="OB11" s="110"/>
      <c r="OC11" s="110"/>
      <c r="OD11" s="110"/>
      <c r="OE11" s="110"/>
      <c r="OF11" s="110"/>
      <c r="OG11" s="110"/>
      <c r="OH11" s="110"/>
      <c r="OI11" s="110"/>
      <c r="OJ11" s="110"/>
      <c r="OK11" s="110"/>
      <c r="OL11" s="110"/>
      <c r="OM11" s="110"/>
      <c r="ON11" s="110"/>
      <c r="OO11" s="110"/>
      <c r="OP11" s="110"/>
      <c r="OQ11" s="110"/>
      <c r="OR11" s="110"/>
      <c r="OS11" s="110"/>
      <c r="OT11" s="110"/>
      <c r="OU11" s="110"/>
      <c r="OV11" s="110"/>
      <c r="OW11" s="110"/>
      <c r="OX11" s="110"/>
      <c r="OY11" s="110"/>
      <c r="OZ11" s="110"/>
      <c r="PA11" s="110"/>
      <c r="PB11" s="110"/>
      <c r="PC11" s="110"/>
      <c r="PD11" s="110"/>
      <c r="PE11" s="110"/>
      <c r="PF11" s="110"/>
      <c r="PG11" s="110"/>
      <c r="PH11" s="110"/>
      <c r="PI11" s="110"/>
      <c r="PJ11" s="110"/>
      <c r="PK11" s="110"/>
      <c r="PL11" s="110"/>
      <c r="PM11" s="110"/>
      <c r="PN11" s="110"/>
      <c r="PO11" s="110"/>
      <c r="PP11" s="110"/>
      <c r="PQ11" s="110"/>
      <c r="PR11" s="110"/>
      <c r="PS11" s="110"/>
      <c r="PT11" s="110"/>
      <c r="PU11" s="110"/>
      <c r="PV11" s="110"/>
      <c r="PW11" s="110"/>
      <c r="PX11" s="110"/>
      <c r="PY11" s="110"/>
      <c r="PZ11" s="110"/>
      <c r="QA11" s="110"/>
      <c r="QB11" s="110"/>
      <c r="QC11" s="110"/>
      <c r="QD11" s="110"/>
      <c r="QE11" s="110"/>
      <c r="QF11" s="110"/>
      <c r="QG11" s="110"/>
      <c r="QH11" s="110"/>
      <c r="QI11" s="110"/>
      <c r="QJ11" s="110"/>
      <c r="QK11" s="110"/>
      <c r="QL11" s="110"/>
      <c r="QM11" s="110"/>
      <c r="QN11" s="110"/>
      <c r="QO11" s="110"/>
      <c r="QP11" s="110"/>
      <c r="QQ11" s="110"/>
      <c r="QR11" s="110"/>
      <c r="QS11" s="110"/>
      <c r="QT11" s="110"/>
      <c r="QU11" s="110"/>
      <c r="QV11" s="110"/>
      <c r="QW11" s="110"/>
      <c r="QX11" s="110"/>
      <c r="QY11" s="110"/>
      <c r="QZ11" s="110"/>
      <c r="RA11" s="110"/>
      <c r="RB11" s="110"/>
      <c r="RC11" s="110"/>
      <c r="RD11" s="110"/>
      <c r="RE11" s="110"/>
      <c r="RF11" s="110"/>
      <c r="RG11" s="110"/>
      <c r="RH11" s="110"/>
      <c r="RI11" s="110"/>
      <c r="RJ11" s="110"/>
      <c r="RK11" s="110"/>
      <c r="RL11" s="110"/>
      <c r="RM11" s="110"/>
      <c r="RN11" s="110"/>
      <c r="RO11" s="110"/>
      <c r="RP11" s="110"/>
      <c r="RQ11" s="110"/>
      <c r="RR11" s="110"/>
      <c r="RS11" s="110"/>
      <c r="RT11" s="110"/>
      <c r="RU11" s="110"/>
      <c r="RV11" s="110"/>
      <c r="RW11" s="110"/>
      <c r="RX11" s="110"/>
      <c r="RY11" s="110"/>
      <c r="RZ11" s="110"/>
      <c r="SA11" s="110"/>
      <c r="SB11" s="110"/>
      <c r="SC11" s="110"/>
      <c r="SD11" s="110"/>
      <c r="SE11" s="110"/>
      <c r="SF11" s="110"/>
      <c r="SG11" s="110"/>
      <c r="SH11" s="110"/>
      <c r="SI11" s="110"/>
      <c r="SJ11" s="110"/>
      <c r="SK11" s="110"/>
      <c r="SL11" s="110"/>
      <c r="SM11" s="110"/>
      <c r="SN11" s="110"/>
      <c r="SO11" s="110"/>
      <c r="SP11" s="110"/>
      <c r="SQ11" s="110"/>
      <c r="SR11" s="110"/>
      <c r="SS11" s="110"/>
      <c r="ST11" s="110"/>
      <c r="SU11" s="110"/>
      <c r="SV11" s="110"/>
      <c r="SW11" s="110"/>
      <c r="SX11" s="110"/>
      <c r="SY11" s="110"/>
      <c r="SZ11" s="110"/>
      <c r="TA11" s="110"/>
      <c r="TB11" s="110"/>
      <c r="TC11" s="110"/>
      <c r="TD11" s="110"/>
      <c r="TE11" s="110"/>
      <c r="TF11" s="110"/>
      <c r="TG11" s="110"/>
      <c r="TH11" s="110"/>
      <c r="TI11" s="110"/>
      <c r="TJ11" s="110"/>
      <c r="TK11" s="110"/>
      <c r="TL11" s="110"/>
      <c r="TM11" s="110"/>
      <c r="TN11" s="110"/>
      <c r="TO11" s="110"/>
      <c r="TP11" s="110"/>
      <c r="TQ11" s="110"/>
      <c r="TR11" s="110"/>
      <c r="TS11" s="110"/>
      <c r="TT11" s="110"/>
      <c r="TU11" s="110"/>
      <c r="TV11" s="110"/>
      <c r="TW11" s="110"/>
      <c r="TX11" s="110"/>
      <c r="TY11" s="110"/>
      <c r="TZ11" s="110"/>
      <c r="UA11" s="110"/>
      <c r="UB11" s="110"/>
      <c r="UC11" s="110"/>
      <c r="UD11" s="110"/>
      <c r="UE11" s="110"/>
      <c r="UF11" s="110"/>
      <c r="UG11" s="110"/>
      <c r="UH11" s="110"/>
      <c r="UI11" s="110"/>
      <c r="UJ11" s="110"/>
      <c r="UK11" s="110"/>
      <c r="UL11" s="110"/>
      <c r="UM11" s="110"/>
      <c r="UN11" s="110"/>
      <c r="UO11" s="110"/>
      <c r="UP11" s="110"/>
      <c r="UQ11" s="110"/>
      <c r="UR11" s="110"/>
      <c r="US11" s="110"/>
      <c r="UT11" s="110"/>
      <c r="UU11" s="110"/>
      <c r="UV11" s="110"/>
      <c r="UW11" s="110"/>
      <c r="UX11" s="110"/>
      <c r="UY11" s="110"/>
      <c r="UZ11" s="110"/>
      <c r="VA11" s="110"/>
      <c r="VB11" s="110"/>
      <c r="VC11" s="110"/>
      <c r="VD11" s="110"/>
      <c r="VE11" s="110"/>
      <c r="VF11" s="110"/>
      <c r="VG11" s="110"/>
      <c r="VH11" s="110"/>
      <c r="VI11" s="110"/>
      <c r="VJ11" s="110"/>
      <c r="VK11" s="110"/>
      <c r="VL11" s="110"/>
      <c r="VM11" s="110"/>
      <c r="VN11" s="110"/>
      <c r="VO11" s="110"/>
      <c r="VP11" s="110"/>
      <c r="VQ11" s="110"/>
      <c r="VR11" s="110"/>
      <c r="VS11" s="110"/>
      <c r="VT11" s="110"/>
      <c r="VU11" s="110"/>
      <c r="VV11" s="110"/>
      <c r="VW11" s="110"/>
      <c r="VX11" s="110"/>
      <c r="VY11" s="110"/>
      <c r="VZ11" s="110"/>
      <c r="WA11" s="110"/>
      <c r="WB11" s="110"/>
      <c r="WC11" s="110"/>
      <c r="WD11" s="110"/>
      <c r="WE11" s="110"/>
      <c r="WF11" s="110"/>
      <c r="WG11" s="110"/>
      <c r="WH11" s="110"/>
      <c r="WI11" s="110"/>
      <c r="WJ11" s="110"/>
      <c r="WK11" s="110"/>
      <c r="WL11" s="110"/>
      <c r="WM11" s="110"/>
      <c r="WN11" s="110"/>
      <c r="WO11" s="110"/>
      <c r="WP11" s="110"/>
      <c r="WQ11" s="110"/>
      <c r="WR11" s="110"/>
      <c r="WS11" s="110"/>
      <c r="WT11" s="110"/>
      <c r="WU11" s="110"/>
      <c r="WV11" s="110"/>
      <c r="WW11" s="110"/>
      <c r="WX11" s="110"/>
      <c r="WY11" s="110"/>
      <c r="WZ11" s="110"/>
      <c r="XA11" s="110"/>
      <c r="XB11" s="110"/>
      <c r="XC11" s="110"/>
      <c r="XD11" s="110"/>
      <c r="XE11" s="110"/>
      <c r="XF11" s="110"/>
      <c r="XG11" s="110"/>
      <c r="XH11" s="110"/>
      <c r="XI11" s="110"/>
      <c r="XJ11" s="110"/>
      <c r="XK11" s="110"/>
      <c r="XL11" s="110"/>
      <c r="XM11" s="110"/>
      <c r="XN11" s="110"/>
      <c r="XO11" s="110"/>
      <c r="XP11" s="110"/>
      <c r="XQ11" s="110"/>
      <c r="XR11" s="110"/>
      <c r="XS11" s="110"/>
      <c r="XT11" s="110"/>
      <c r="XU11" s="110"/>
      <c r="XV11" s="110"/>
      <c r="XW11" s="110"/>
      <c r="XX11" s="110"/>
      <c r="XY11" s="110"/>
      <c r="XZ11" s="110"/>
      <c r="YA11" s="110"/>
      <c r="YB11" s="110"/>
      <c r="YC11" s="110"/>
      <c r="YD11" s="110"/>
      <c r="YE11" s="110"/>
      <c r="YF11" s="110"/>
      <c r="YG11" s="110"/>
      <c r="YH11" s="110"/>
      <c r="YI11" s="110"/>
      <c r="YJ11" s="110"/>
      <c r="YK11" s="110"/>
      <c r="YL11" s="110"/>
      <c r="YM11" s="110"/>
      <c r="YN11" s="110"/>
      <c r="YO11" s="110"/>
      <c r="YP11" s="110"/>
      <c r="YQ11" s="110"/>
      <c r="YR11" s="110"/>
      <c r="YS11" s="110"/>
      <c r="YT11" s="110"/>
      <c r="YU11" s="110"/>
      <c r="YV11" s="110"/>
      <c r="YW11" s="110"/>
      <c r="YX11" s="110"/>
      <c r="YY11" s="110"/>
      <c r="YZ11" s="110"/>
      <c r="ZA11" s="110"/>
      <c r="ZB11" s="110"/>
      <c r="ZC11" s="110"/>
      <c r="ZD11" s="110"/>
      <c r="ZE11" s="110"/>
      <c r="ZF11" s="110"/>
      <c r="ZG11" s="110"/>
      <c r="ZH11" s="110"/>
      <c r="ZI11" s="110"/>
      <c r="ZJ11" s="110"/>
      <c r="ZK11" s="110"/>
      <c r="ZL11" s="110"/>
      <c r="ZM11" s="110"/>
      <c r="ZN11" s="110"/>
      <c r="ZO11" s="110"/>
      <c r="ZP11" s="110"/>
      <c r="ZQ11" s="110"/>
      <c r="ZR11" s="110"/>
      <c r="ZS11" s="110"/>
      <c r="ZT11" s="110"/>
      <c r="ZU11" s="110"/>
      <c r="ZV11" s="110"/>
      <c r="ZW11" s="110"/>
      <c r="ZX11" s="110"/>
      <c r="ZY11" s="110"/>
      <c r="ZZ11" s="110"/>
      <c r="AAA11" s="110"/>
      <c r="AAB11" s="110"/>
      <c r="AAC11" s="110"/>
      <c r="AAD11" s="110"/>
      <c r="AAE11" s="110"/>
      <c r="AAF11" s="110"/>
      <c r="AAG11" s="110"/>
      <c r="AAH11" s="110"/>
      <c r="AAI11" s="110"/>
      <c r="AAJ11" s="110"/>
      <c r="AAK11" s="110"/>
      <c r="AAL11" s="110"/>
      <c r="AAM11" s="110"/>
      <c r="AAN11" s="110"/>
      <c r="AAO11" s="110"/>
      <c r="AAP11" s="110"/>
      <c r="AAQ11" s="110"/>
      <c r="AAR11" s="110"/>
      <c r="AAS11" s="110"/>
      <c r="AAT11" s="110"/>
      <c r="AAU11" s="110"/>
      <c r="AAV11" s="110"/>
      <c r="AAW11" s="110"/>
      <c r="AAX11" s="110"/>
      <c r="AAY11" s="110"/>
      <c r="AAZ11" s="110"/>
      <c r="ABA11" s="110"/>
      <c r="ABB11" s="110"/>
      <c r="ABC11" s="110"/>
      <c r="ABD11" s="110"/>
      <c r="ABE11" s="110"/>
      <c r="ABF11" s="110"/>
      <c r="ABG11" s="110"/>
      <c r="ABH11" s="110"/>
      <c r="ABI11" s="110"/>
      <c r="ABJ11" s="110"/>
      <c r="ABK11" s="110"/>
      <c r="ABL11" s="110"/>
      <c r="ABM11" s="110"/>
      <c r="ABN11" s="110"/>
      <c r="ABO11" s="110"/>
      <c r="ABP11" s="110"/>
      <c r="ABQ11" s="110"/>
      <c r="ABR11" s="110"/>
      <c r="ABS11" s="110"/>
      <c r="ABT11" s="110"/>
      <c r="ABU11" s="110"/>
      <c r="ABV11" s="110"/>
      <c r="ABW11" s="110"/>
      <c r="ABX11" s="110"/>
      <c r="ABY11" s="110"/>
      <c r="ABZ11" s="110"/>
      <c r="ACA11" s="110"/>
      <c r="ACB11" s="110"/>
      <c r="ACC11" s="110"/>
      <c r="ACD11" s="110"/>
      <c r="ACE11" s="110"/>
      <c r="ACF11" s="110"/>
      <c r="ACG11" s="110"/>
      <c r="ACH11" s="110"/>
      <c r="ACI11" s="110"/>
      <c r="ACJ11" s="110"/>
      <c r="ACK11" s="110"/>
      <c r="ACL11" s="110"/>
      <c r="ACM11" s="110"/>
      <c r="ACN11" s="110"/>
      <c r="ACO11" s="110"/>
      <c r="ACP11" s="110"/>
      <c r="ACQ11" s="110"/>
      <c r="ACR11" s="110"/>
      <c r="ACS11" s="110"/>
      <c r="ACT11" s="110"/>
      <c r="ACU11" s="110"/>
      <c r="ACV11" s="110"/>
      <c r="ACW11" s="110"/>
      <c r="ACX11" s="110"/>
      <c r="ACY11" s="110"/>
      <c r="ACZ11" s="110"/>
      <c r="ADA11" s="110"/>
      <c r="ADB11" s="110"/>
      <c r="ADC11" s="110"/>
      <c r="ADD11" s="110"/>
      <c r="ADE11" s="110"/>
      <c r="ADF11" s="110"/>
      <c r="ADG11" s="110"/>
      <c r="ADH11" s="110"/>
      <c r="ADI11" s="110"/>
      <c r="ADJ11" s="110"/>
      <c r="ADK11" s="110"/>
      <c r="ADL11" s="110"/>
      <c r="ADM11" s="110"/>
      <c r="ADN11" s="110"/>
      <c r="ADO11" s="110"/>
      <c r="ADP11" s="110"/>
      <c r="ADQ11" s="110"/>
      <c r="ADR11" s="110"/>
      <c r="ADS11" s="110"/>
      <c r="ADT11" s="110"/>
      <c r="ADU11" s="110"/>
      <c r="ADV11" s="110"/>
      <c r="ADW11" s="110"/>
      <c r="ADX11" s="110"/>
      <c r="ADY11" s="110"/>
      <c r="ADZ11" s="110"/>
      <c r="AEA11" s="110"/>
      <c r="AEB11" s="110"/>
      <c r="AEC11" s="110"/>
      <c r="AED11" s="110"/>
      <c r="AEE11" s="110"/>
      <c r="AEF11" s="110"/>
      <c r="AEG11" s="110"/>
      <c r="AEH11" s="110"/>
      <c r="AEI11" s="110"/>
      <c r="AEJ11" s="110"/>
      <c r="AEK11" s="110"/>
      <c r="AEL11" s="110"/>
      <c r="AEM11" s="110"/>
      <c r="AEN11" s="110"/>
      <c r="AEO11" s="110"/>
      <c r="AEP11" s="110"/>
      <c r="AEQ11" s="110"/>
      <c r="AER11" s="110"/>
      <c r="AES11" s="110"/>
      <c r="AET11" s="110"/>
      <c r="AEU11" s="110"/>
      <c r="AEV11" s="110"/>
      <c r="AEW11" s="110"/>
      <c r="AEX11" s="110"/>
      <c r="AEY11" s="110"/>
      <c r="AEZ11" s="110"/>
      <c r="AFA11" s="110"/>
      <c r="AFB11" s="110"/>
      <c r="AFC11" s="110"/>
      <c r="AFD11" s="110"/>
      <c r="AFE11" s="110"/>
      <c r="AFF11" s="110"/>
      <c r="AFG11" s="110"/>
      <c r="AFH11" s="110"/>
      <c r="AFI11" s="110"/>
      <c r="AFJ11" s="110"/>
      <c r="AFK11" s="110"/>
      <c r="AFL11" s="110"/>
      <c r="AFM11" s="110"/>
      <c r="AFN11" s="110"/>
      <c r="AFO11" s="110"/>
    </row>
    <row r="12" spans="1:847">
      <c r="B12" s="279" t="s">
        <v>15310</v>
      </c>
      <c r="C12" s="280">
        <v>16683</v>
      </c>
      <c r="D12" s="279">
        <v>0</v>
      </c>
      <c r="E12" s="281" t="s">
        <v>15311</v>
      </c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</row>
    <row r="13" spans="1:847">
      <c r="B13" s="279" t="s">
        <v>15312</v>
      </c>
      <c r="C13" s="280">
        <v>16784</v>
      </c>
      <c r="D13" s="279">
        <v>0</v>
      </c>
      <c r="E13" s="281" t="s">
        <v>15313</v>
      </c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</row>
    <row r="14" spans="1:847">
      <c r="B14" s="279" t="s">
        <v>15314</v>
      </c>
      <c r="C14" s="280">
        <v>17522.2</v>
      </c>
      <c r="D14" s="279">
        <v>0</v>
      </c>
      <c r="E14" s="281" t="s">
        <v>15315</v>
      </c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</row>
    <row r="15" spans="1:847">
      <c r="B15" s="279" t="s">
        <v>15316</v>
      </c>
      <c r="C15" s="280">
        <v>27701.8</v>
      </c>
      <c r="D15" s="279">
        <v>0</v>
      </c>
      <c r="E15" s="281" t="s">
        <v>15317</v>
      </c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</row>
    <row r="16" spans="1:847">
      <c r="B16" s="279" t="s">
        <v>15318</v>
      </c>
      <c r="C16" s="280">
        <v>43467.9</v>
      </c>
      <c r="D16" s="279">
        <v>0</v>
      </c>
      <c r="E16" s="281" t="s">
        <v>15319</v>
      </c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</row>
    <row r="17" spans="2:38">
      <c r="B17" s="279" t="s">
        <v>15320</v>
      </c>
      <c r="C17" s="280">
        <v>60000</v>
      </c>
      <c r="D17" s="279">
        <v>0</v>
      </c>
      <c r="E17" s="281" t="s">
        <v>15321</v>
      </c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</row>
    <row r="18" spans="2:38">
      <c r="B18" s="279" t="s">
        <v>15322</v>
      </c>
      <c r="C18" s="280">
        <v>148500</v>
      </c>
      <c r="D18" s="279">
        <v>0</v>
      </c>
      <c r="E18" s="281" t="s">
        <v>15323</v>
      </c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</row>
    <row r="19" spans="2:38">
      <c r="B19" s="279" t="s">
        <v>15324</v>
      </c>
      <c r="C19" s="280">
        <v>8603.2999999999993</v>
      </c>
      <c r="D19" s="279">
        <v>0</v>
      </c>
      <c r="E19" s="281" t="s">
        <v>15325</v>
      </c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</row>
    <row r="20" spans="2:38">
      <c r="B20" s="279" t="s">
        <v>15326</v>
      </c>
      <c r="C20" s="280">
        <v>21265</v>
      </c>
      <c r="D20" s="279">
        <v>0</v>
      </c>
      <c r="E20" s="281" t="s">
        <v>15327</v>
      </c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</row>
    <row r="21" spans="2:38">
      <c r="B21" s="279" t="s">
        <v>15328</v>
      </c>
      <c r="C21" s="280">
        <v>19000</v>
      </c>
      <c r="D21" s="279">
        <v>0</v>
      </c>
      <c r="E21" s="281" t="s">
        <v>15329</v>
      </c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</row>
    <row r="22" spans="2:38">
      <c r="B22" s="279" t="s">
        <v>15330</v>
      </c>
      <c r="C22" s="280">
        <v>19000</v>
      </c>
      <c r="D22" s="279">
        <v>0</v>
      </c>
      <c r="E22" s="281" t="s">
        <v>15331</v>
      </c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</row>
    <row r="23" spans="2:38">
      <c r="B23" s="279" t="s">
        <v>15332</v>
      </c>
      <c r="C23" s="280">
        <v>19000</v>
      </c>
      <c r="D23" s="279">
        <v>0</v>
      </c>
      <c r="E23" s="281" t="s">
        <v>15333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</row>
    <row r="24" spans="2:38">
      <c r="B24" s="279" t="s">
        <v>15334</v>
      </c>
      <c r="C24" s="280">
        <v>22000</v>
      </c>
      <c r="D24" s="279">
        <v>0</v>
      </c>
      <c r="E24" s="281" t="s">
        <v>15335</v>
      </c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8"/>
    </row>
    <row r="25" spans="2:38">
      <c r="B25" s="279" t="s">
        <v>15336</v>
      </c>
      <c r="C25" s="280">
        <v>48000</v>
      </c>
      <c r="D25" s="279">
        <v>0</v>
      </c>
      <c r="E25" s="281" t="s">
        <v>15337</v>
      </c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</row>
    <row r="26" spans="2:38">
      <c r="B26" s="279" t="s">
        <v>15338</v>
      </c>
      <c r="C26" s="280">
        <v>2505780</v>
      </c>
      <c r="D26" s="279">
        <v>0</v>
      </c>
      <c r="E26" s="281" t="s">
        <v>15339</v>
      </c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</row>
    <row r="27" spans="2:38">
      <c r="B27" s="279" t="s">
        <v>15340</v>
      </c>
      <c r="C27" s="280">
        <v>7683</v>
      </c>
      <c r="D27" s="279">
        <v>0</v>
      </c>
      <c r="E27" s="281" t="s">
        <v>15341</v>
      </c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</row>
    <row r="28" spans="2:38">
      <c r="B28" s="279" t="s">
        <v>15342</v>
      </c>
      <c r="C28" s="280">
        <v>5450.8</v>
      </c>
      <c r="D28" s="279">
        <v>0</v>
      </c>
      <c r="E28" s="281" t="s">
        <v>15343</v>
      </c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8"/>
      <c r="AH28" s="278"/>
      <c r="AI28" s="278"/>
      <c r="AJ28" s="278"/>
      <c r="AK28" s="278"/>
      <c r="AL28" s="278"/>
    </row>
    <row r="29" spans="2:38">
      <c r="B29" s="279" t="s">
        <v>15344</v>
      </c>
      <c r="C29" s="280">
        <v>5709.2</v>
      </c>
      <c r="D29" s="279">
        <v>0</v>
      </c>
      <c r="E29" s="281" t="s">
        <v>15345</v>
      </c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</row>
    <row r="30" spans="2:38">
      <c r="B30" s="279" t="s">
        <v>15346</v>
      </c>
      <c r="C30" s="280">
        <v>6277.3</v>
      </c>
      <c r="D30" s="279">
        <v>0</v>
      </c>
      <c r="E30" s="281" t="s">
        <v>15347</v>
      </c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</row>
    <row r="31" spans="2:38">
      <c r="B31" s="279" t="s">
        <v>15348</v>
      </c>
      <c r="C31" s="280">
        <v>7467.8</v>
      </c>
      <c r="D31" s="279">
        <v>0</v>
      </c>
      <c r="E31" s="281" t="s">
        <v>15349</v>
      </c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</row>
    <row r="32" spans="2:38">
      <c r="B32" s="279" t="s">
        <v>15350</v>
      </c>
      <c r="C32" s="280">
        <v>9607.7000000000007</v>
      </c>
      <c r="D32" s="279">
        <v>0</v>
      </c>
      <c r="E32" s="281" t="s">
        <v>15351</v>
      </c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</row>
    <row r="33" spans="2:38">
      <c r="B33" s="279" t="s">
        <v>15352</v>
      </c>
      <c r="C33" s="280">
        <v>11059.4</v>
      </c>
      <c r="D33" s="279">
        <v>0</v>
      </c>
      <c r="E33" s="281" t="s">
        <v>15353</v>
      </c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</row>
    <row r="34" spans="2:38">
      <c r="B34" s="279" t="s">
        <v>15354</v>
      </c>
      <c r="C34" s="280">
        <v>13585</v>
      </c>
      <c r="D34" s="279">
        <v>0</v>
      </c>
      <c r="E34" s="281" t="s">
        <v>15355</v>
      </c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</row>
    <row r="35" spans="2:38">
      <c r="B35" s="279" t="s">
        <v>15356</v>
      </c>
      <c r="C35" s="280">
        <v>18366.8</v>
      </c>
      <c r="D35" s="279">
        <v>0</v>
      </c>
      <c r="E35" s="281" t="s">
        <v>15357</v>
      </c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</row>
    <row r="36" spans="2:38">
      <c r="B36" s="279" t="s">
        <v>15358</v>
      </c>
      <c r="C36" s="280">
        <v>21457.8</v>
      </c>
      <c r="D36" s="279">
        <v>0</v>
      </c>
      <c r="E36" s="281" t="s">
        <v>15311</v>
      </c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8"/>
    </row>
    <row r="37" spans="2:38">
      <c r="B37" s="279" t="s">
        <v>15359</v>
      </c>
      <c r="C37" s="280">
        <v>21999.599999999999</v>
      </c>
      <c r="D37" s="279">
        <v>0</v>
      </c>
      <c r="E37" s="281" t="s">
        <v>15360</v>
      </c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</row>
    <row r="38" spans="2:38">
      <c r="B38" s="279" t="s">
        <v>15361</v>
      </c>
      <c r="C38" s="280">
        <v>27885.9</v>
      </c>
      <c r="D38" s="279">
        <v>0</v>
      </c>
      <c r="E38" s="281" t="s">
        <v>15362</v>
      </c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</row>
    <row r="39" spans="2:38">
      <c r="B39" s="279" t="s">
        <v>15363</v>
      </c>
      <c r="C39" s="280">
        <v>37117.050000000003</v>
      </c>
      <c r="D39" s="279">
        <v>0</v>
      </c>
      <c r="E39" s="281" t="s">
        <v>15364</v>
      </c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 s="278"/>
      <c r="AC39" s="278"/>
      <c r="AD39" s="278"/>
      <c r="AE39" s="278"/>
      <c r="AF39" s="278"/>
      <c r="AG39" s="278"/>
      <c r="AH39" s="278"/>
      <c r="AI39" s="278"/>
      <c r="AJ39" s="278"/>
      <c r="AK39" s="278"/>
      <c r="AL39" s="278"/>
    </row>
    <row r="40" spans="2:38">
      <c r="B40" s="279" t="s">
        <v>15365</v>
      </c>
      <c r="C40" s="280">
        <v>38016.300000000003</v>
      </c>
      <c r="D40" s="279">
        <v>0</v>
      </c>
      <c r="E40" s="281" t="s">
        <v>15366</v>
      </c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8"/>
      <c r="AL40" s="278"/>
    </row>
    <row r="41" spans="2:38">
      <c r="B41" s="279" t="s">
        <v>15367</v>
      </c>
      <c r="C41" s="280">
        <v>6800</v>
      </c>
      <c r="D41" s="279">
        <v>0</v>
      </c>
      <c r="E41" s="281" t="s">
        <v>15368</v>
      </c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</row>
    <row r="42" spans="2:38">
      <c r="B42" s="279" t="s">
        <v>15369</v>
      </c>
      <c r="C42" s="280">
        <v>9980</v>
      </c>
      <c r="D42" s="279">
        <v>0</v>
      </c>
      <c r="E42" s="281" t="s">
        <v>15370</v>
      </c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</row>
    <row r="43" spans="2:38">
      <c r="B43" s="279" t="s">
        <v>15371</v>
      </c>
      <c r="C43" s="280">
        <v>10020</v>
      </c>
      <c r="D43" s="279">
        <v>0</v>
      </c>
      <c r="E43" s="281" t="s">
        <v>15372</v>
      </c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 s="278"/>
      <c r="AC43" s="278"/>
      <c r="AD43" s="278"/>
      <c r="AE43" s="278"/>
      <c r="AF43" s="278"/>
      <c r="AG43" s="278"/>
      <c r="AH43" s="278"/>
      <c r="AI43" s="278"/>
      <c r="AJ43" s="278"/>
      <c r="AK43" s="278"/>
      <c r="AL43" s="278"/>
    </row>
    <row r="44" spans="2:38">
      <c r="B44" s="279" t="s">
        <v>15373</v>
      </c>
      <c r="C44" s="280">
        <v>11700</v>
      </c>
      <c r="D44" s="279">
        <v>0</v>
      </c>
      <c r="E44" s="281" t="s">
        <v>15374</v>
      </c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</row>
    <row r="45" spans="2:38">
      <c r="B45" s="279" t="s">
        <v>15375</v>
      </c>
      <c r="C45" s="280">
        <v>11700</v>
      </c>
      <c r="D45" s="279">
        <v>0</v>
      </c>
      <c r="E45" s="281" t="s">
        <v>15376</v>
      </c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</row>
    <row r="46" spans="2:38">
      <c r="B46" s="279" t="s">
        <v>15377</v>
      </c>
      <c r="C46" s="280">
        <v>11800</v>
      </c>
      <c r="D46" s="279">
        <v>0</v>
      </c>
      <c r="E46" s="281" t="s">
        <v>15376</v>
      </c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8"/>
      <c r="AL46" s="278"/>
    </row>
    <row r="47" spans="2:38">
      <c r="B47" s="279" t="s">
        <v>15378</v>
      </c>
      <c r="C47" s="280">
        <v>15480</v>
      </c>
      <c r="D47" s="279">
        <v>0</v>
      </c>
      <c r="E47" s="281" t="s">
        <v>15379</v>
      </c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278"/>
      <c r="AJ47" s="278"/>
      <c r="AK47" s="278"/>
      <c r="AL47" s="278"/>
    </row>
    <row r="48" spans="2:38">
      <c r="B48" s="279" t="s">
        <v>15380</v>
      </c>
      <c r="C48" s="280">
        <v>16048.35</v>
      </c>
      <c r="D48" s="279">
        <v>0</v>
      </c>
      <c r="E48" s="281" t="s">
        <v>15381</v>
      </c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</row>
    <row r="49" spans="2:38">
      <c r="B49" s="279" t="s">
        <v>15382</v>
      </c>
      <c r="C49" s="280">
        <v>16645</v>
      </c>
      <c r="D49" s="279">
        <v>0</v>
      </c>
      <c r="E49" s="281" t="s">
        <v>15374</v>
      </c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</row>
    <row r="50" spans="2:38">
      <c r="B50" s="279" t="s">
        <v>15383</v>
      </c>
      <c r="C50" s="280">
        <v>16740</v>
      </c>
      <c r="D50" s="279">
        <v>0</v>
      </c>
      <c r="E50" s="281" t="s">
        <v>15370</v>
      </c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278"/>
      <c r="AL50" s="278"/>
    </row>
    <row r="51" spans="2:38">
      <c r="B51" s="279" t="s">
        <v>15384</v>
      </c>
      <c r="C51" s="280">
        <v>17322.900000000001</v>
      </c>
      <c r="D51" s="279">
        <v>0</v>
      </c>
      <c r="E51" s="281" t="s">
        <v>15385</v>
      </c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</row>
    <row r="52" spans="2:38">
      <c r="B52" s="279" t="s">
        <v>15386</v>
      </c>
      <c r="C52" s="280">
        <v>18480</v>
      </c>
      <c r="D52" s="279">
        <v>0</v>
      </c>
      <c r="E52" s="281" t="s">
        <v>15387</v>
      </c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</row>
    <row r="53" spans="2:38">
      <c r="B53" s="279" t="s">
        <v>15388</v>
      </c>
      <c r="C53" s="280">
        <v>20000</v>
      </c>
      <c r="D53" s="279">
        <v>0</v>
      </c>
      <c r="E53" s="281" t="s">
        <v>15389</v>
      </c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  <c r="AH53" s="278"/>
      <c r="AI53" s="278"/>
      <c r="AJ53" s="278"/>
      <c r="AK53" s="278"/>
      <c r="AL53" s="278"/>
    </row>
    <row r="54" spans="2:38">
      <c r="B54" s="279" t="s">
        <v>15390</v>
      </c>
      <c r="C54" s="280">
        <v>20124.599999999999</v>
      </c>
      <c r="D54" s="279">
        <v>0</v>
      </c>
      <c r="E54" s="281" t="s">
        <v>15391</v>
      </c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  <c r="AG54" s="278"/>
      <c r="AH54" s="278"/>
      <c r="AI54" s="278"/>
      <c r="AJ54" s="278"/>
      <c r="AK54" s="278"/>
      <c r="AL54" s="278"/>
    </row>
    <row r="55" spans="2:38">
      <c r="B55" s="279" t="s">
        <v>15392</v>
      </c>
      <c r="C55" s="280">
        <v>26720</v>
      </c>
      <c r="D55" s="279">
        <v>0</v>
      </c>
      <c r="E55" s="281" t="s">
        <v>15393</v>
      </c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8"/>
      <c r="AH55" s="278"/>
      <c r="AI55" s="278"/>
      <c r="AJ55" s="278"/>
      <c r="AK55" s="278"/>
      <c r="AL55" s="278"/>
    </row>
    <row r="56" spans="2:38">
      <c r="B56" s="279" t="s">
        <v>15394</v>
      </c>
      <c r="C56" s="280">
        <v>31180</v>
      </c>
      <c r="D56" s="279">
        <v>0</v>
      </c>
      <c r="E56" s="281" t="s">
        <v>15395</v>
      </c>
      <c r="F56" s="278"/>
      <c r="G56" s="278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  <c r="AG56" s="278"/>
      <c r="AH56" s="278"/>
      <c r="AI56" s="278"/>
      <c r="AJ56" s="278"/>
      <c r="AK56" s="278"/>
      <c r="AL56" s="278"/>
    </row>
    <row r="57" spans="2:38">
      <c r="B57" s="279" t="s">
        <v>15396</v>
      </c>
      <c r="C57" s="280">
        <v>34000</v>
      </c>
      <c r="D57" s="279">
        <v>0</v>
      </c>
      <c r="E57" s="281" t="s">
        <v>15397</v>
      </c>
      <c r="F57" s="278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8"/>
      <c r="Z57" s="278"/>
      <c r="AA57" s="278"/>
      <c r="AB57" s="278"/>
      <c r="AC57" s="278"/>
      <c r="AD57" s="278"/>
      <c r="AE57" s="278"/>
      <c r="AF57" s="278"/>
      <c r="AG57" s="278"/>
      <c r="AH57" s="278"/>
      <c r="AI57" s="278"/>
      <c r="AJ57" s="278"/>
      <c r="AK57" s="278"/>
      <c r="AL57" s="278"/>
    </row>
    <row r="58" spans="2:38">
      <c r="B58" s="279" t="s">
        <v>15398</v>
      </c>
      <c r="C58" s="280">
        <v>34000</v>
      </c>
      <c r="D58" s="279">
        <v>0</v>
      </c>
      <c r="E58" s="281" t="s">
        <v>15399</v>
      </c>
      <c r="F58" s="278"/>
      <c r="G58" s="278"/>
      <c r="H58" s="278"/>
      <c r="I58" s="278"/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 s="278"/>
      <c r="AE58" s="278"/>
      <c r="AF58" s="278"/>
      <c r="AG58" s="278"/>
      <c r="AH58" s="278"/>
      <c r="AI58" s="278"/>
      <c r="AJ58" s="278"/>
      <c r="AK58" s="278"/>
      <c r="AL58" s="278"/>
    </row>
    <row r="59" spans="2:38">
      <c r="B59" s="279" t="s">
        <v>15400</v>
      </c>
      <c r="C59" s="280">
        <v>52764.6</v>
      </c>
      <c r="D59" s="279">
        <v>0</v>
      </c>
      <c r="E59" s="281" t="s">
        <v>15401</v>
      </c>
      <c r="F59" s="278"/>
      <c r="G59" s="278"/>
      <c r="H59" s="278"/>
      <c r="I59" s="278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278"/>
      <c r="AD59" s="278"/>
      <c r="AE59" s="278"/>
      <c r="AF59" s="278"/>
      <c r="AG59" s="278"/>
      <c r="AH59" s="278"/>
      <c r="AI59" s="278"/>
      <c r="AJ59" s="278"/>
      <c r="AK59" s="278"/>
      <c r="AL59" s="278"/>
    </row>
    <row r="60" spans="2:38">
      <c r="B60" s="279" t="s">
        <v>15402</v>
      </c>
      <c r="C60" s="280">
        <v>81000</v>
      </c>
      <c r="D60" s="279">
        <v>0</v>
      </c>
      <c r="E60" s="281" t="s">
        <v>15403</v>
      </c>
      <c r="F60" s="278"/>
      <c r="G60" s="278"/>
      <c r="H60" s="278"/>
      <c r="I60" s="278"/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278"/>
      <c r="Z60" s="278"/>
      <c r="AA60" s="278"/>
      <c r="AB60" s="278"/>
      <c r="AC60" s="278"/>
      <c r="AD60" s="278"/>
      <c r="AE60" s="278"/>
      <c r="AF60" s="278"/>
      <c r="AG60" s="278"/>
      <c r="AH60" s="278"/>
      <c r="AI60" s="278"/>
      <c r="AJ60" s="278"/>
      <c r="AK60" s="278"/>
      <c r="AL60" s="278"/>
    </row>
    <row r="61" spans="2:38">
      <c r="B61" s="279" t="s">
        <v>15404</v>
      </c>
      <c r="C61" s="280">
        <v>214000</v>
      </c>
      <c r="D61" s="279">
        <v>0</v>
      </c>
      <c r="E61" s="281" t="s">
        <v>15405</v>
      </c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78"/>
    </row>
    <row r="62" spans="2:38">
      <c r="B62" s="279" t="s">
        <v>15406</v>
      </c>
      <c r="C62" s="280">
        <v>6800</v>
      </c>
      <c r="D62" s="279">
        <v>0</v>
      </c>
      <c r="E62" s="281" t="s">
        <v>15407</v>
      </c>
      <c r="F62" s="278"/>
      <c r="G62" s="278"/>
      <c r="H62" s="278"/>
      <c r="I62" s="278"/>
      <c r="J62" s="278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278"/>
      <c r="Y62" s="278"/>
      <c r="Z62" s="278"/>
      <c r="AA62" s="278"/>
      <c r="AB62" s="278"/>
      <c r="AC62" s="278"/>
      <c r="AD62" s="278"/>
      <c r="AE62" s="278"/>
      <c r="AF62" s="278"/>
      <c r="AG62" s="278"/>
      <c r="AH62" s="278"/>
      <c r="AI62" s="278"/>
      <c r="AJ62" s="278"/>
      <c r="AK62" s="278"/>
      <c r="AL62" s="278"/>
    </row>
    <row r="63" spans="2:38">
      <c r="B63" s="279" t="s">
        <v>15408</v>
      </c>
      <c r="C63" s="280">
        <v>21384</v>
      </c>
      <c r="D63" s="279">
        <v>0</v>
      </c>
      <c r="E63" s="281" t="s">
        <v>15409</v>
      </c>
      <c r="F63" s="278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</row>
    <row r="64" spans="2:38">
      <c r="B64" s="279" t="s">
        <v>15410</v>
      </c>
      <c r="C64" s="280">
        <v>24338</v>
      </c>
      <c r="D64" s="279">
        <v>0</v>
      </c>
      <c r="E64" s="281" t="s">
        <v>15411</v>
      </c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8"/>
      <c r="AA64" s="278"/>
      <c r="AB64" s="278"/>
      <c r="AC64" s="278"/>
      <c r="AD64" s="278"/>
      <c r="AE64" s="278"/>
      <c r="AF64" s="278"/>
      <c r="AG64" s="278"/>
      <c r="AH64" s="278"/>
      <c r="AI64" s="278"/>
      <c r="AJ64" s="278"/>
      <c r="AK64" s="278"/>
      <c r="AL64" s="278"/>
    </row>
    <row r="65" spans="2:38">
      <c r="B65" s="279" t="s">
        <v>15412</v>
      </c>
      <c r="C65" s="280">
        <v>24929.1</v>
      </c>
      <c r="D65" s="279">
        <v>0</v>
      </c>
      <c r="E65" s="281" t="s">
        <v>15413</v>
      </c>
      <c r="F65" s="278"/>
      <c r="G65" s="278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8"/>
      <c r="AK65" s="278"/>
      <c r="AL65" s="278"/>
    </row>
    <row r="66" spans="2:38">
      <c r="B66" s="279" t="s">
        <v>15414</v>
      </c>
      <c r="C66" s="280">
        <v>36000</v>
      </c>
      <c r="D66" s="279">
        <v>0</v>
      </c>
      <c r="E66" s="281" t="s">
        <v>15415</v>
      </c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8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</row>
    <row r="67" spans="2:38">
      <c r="B67" s="279" t="s">
        <v>15416</v>
      </c>
      <c r="C67" s="280">
        <v>39470</v>
      </c>
      <c r="D67" s="279">
        <v>0</v>
      </c>
      <c r="E67" s="281" t="s">
        <v>15415</v>
      </c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</row>
    <row r="68" spans="2:38">
      <c r="B68" s="279" t="s">
        <v>15417</v>
      </c>
      <c r="C68" s="280">
        <v>153000</v>
      </c>
      <c r="D68" s="279">
        <v>0</v>
      </c>
      <c r="E68" s="281" t="s">
        <v>15418</v>
      </c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L68" s="278"/>
    </row>
    <row r="69" spans="2:38">
      <c r="B69" s="279" t="s">
        <v>15419</v>
      </c>
      <c r="C69" s="280">
        <v>210000</v>
      </c>
      <c r="D69" s="279">
        <v>0</v>
      </c>
      <c r="E69" s="281" t="s">
        <v>15420</v>
      </c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8"/>
      <c r="Z69" s="278"/>
      <c r="AA69" s="278"/>
      <c r="AB69" s="278"/>
      <c r="AC69" s="278"/>
      <c r="AD69" s="278"/>
      <c r="AE69" s="278"/>
      <c r="AF69" s="278"/>
      <c r="AG69" s="278"/>
      <c r="AH69" s="278"/>
      <c r="AI69" s="278"/>
      <c r="AJ69" s="278"/>
      <c r="AK69" s="278"/>
      <c r="AL69" s="278"/>
    </row>
    <row r="70" spans="2:38">
      <c r="B70" s="279" t="s">
        <v>15421</v>
      </c>
      <c r="C70" s="280">
        <v>210000</v>
      </c>
      <c r="D70" s="279">
        <v>0</v>
      </c>
      <c r="E70" s="281" t="s">
        <v>15422</v>
      </c>
      <c r="F70" s="278"/>
      <c r="G70" s="278"/>
      <c r="H70" s="278"/>
      <c r="I70" s="278"/>
      <c r="J70" s="278"/>
      <c r="K70" s="278"/>
      <c r="L70" s="278"/>
      <c r="M70" s="278"/>
      <c r="N70" s="278"/>
      <c r="O70" s="278"/>
      <c r="P70" s="278"/>
      <c r="Q70" s="278"/>
      <c r="R70" s="278"/>
      <c r="S70" s="278"/>
      <c r="T70" s="278"/>
      <c r="U70" s="278"/>
      <c r="V70" s="278"/>
      <c r="W70" s="278"/>
      <c r="X70" s="278"/>
      <c r="Y70" s="278"/>
      <c r="Z70" s="278"/>
      <c r="AA70" s="278"/>
      <c r="AB70" s="278"/>
      <c r="AC70" s="278"/>
      <c r="AD70" s="278"/>
      <c r="AE70" s="278"/>
      <c r="AF70" s="278"/>
      <c r="AG70" s="278"/>
      <c r="AH70" s="278"/>
      <c r="AI70" s="278"/>
      <c r="AJ70" s="278"/>
      <c r="AK70" s="278"/>
      <c r="AL70" s="278"/>
    </row>
    <row r="71" spans="2:38">
      <c r="B71" s="279" t="s">
        <v>15423</v>
      </c>
      <c r="C71" s="280">
        <v>247400</v>
      </c>
      <c r="D71" s="279">
        <v>0</v>
      </c>
      <c r="E71" s="281" t="s">
        <v>15424</v>
      </c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8"/>
      <c r="AL71" s="278"/>
    </row>
    <row r="72" spans="2:38">
      <c r="B72" s="279" t="s">
        <v>15425</v>
      </c>
      <c r="C72" s="280">
        <v>2000</v>
      </c>
      <c r="D72" s="279">
        <v>0</v>
      </c>
      <c r="E72" s="281" t="s">
        <v>15426</v>
      </c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278"/>
      <c r="Z72" s="278"/>
      <c r="AA72" s="278"/>
      <c r="AB72" s="278"/>
      <c r="AC72" s="278"/>
      <c r="AD72" s="278"/>
      <c r="AE72" s="278"/>
      <c r="AF72" s="278"/>
      <c r="AG72" s="278"/>
      <c r="AH72" s="278"/>
      <c r="AI72" s="278"/>
      <c r="AJ72" s="278"/>
      <c r="AK72" s="278"/>
      <c r="AL72" s="278"/>
    </row>
    <row r="73" spans="2:38">
      <c r="B73" s="279" t="s">
        <v>15427</v>
      </c>
      <c r="C73" s="280">
        <v>6000</v>
      </c>
      <c r="D73" s="279">
        <v>0</v>
      </c>
      <c r="E73" s="281" t="s">
        <v>15428</v>
      </c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278"/>
      <c r="Z73" s="278"/>
      <c r="AA73" s="278"/>
      <c r="AB73" s="278"/>
      <c r="AC73" s="278"/>
      <c r="AD73" s="278"/>
      <c r="AE73" s="278"/>
      <c r="AF73" s="278"/>
      <c r="AG73" s="278"/>
      <c r="AH73" s="278"/>
      <c r="AI73" s="278"/>
      <c r="AJ73" s="278"/>
      <c r="AK73" s="278"/>
      <c r="AL73" s="278"/>
    </row>
    <row r="74" spans="2:38">
      <c r="B74" s="279" t="s">
        <v>15429</v>
      </c>
      <c r="C74" s="280">
        <v>9962</v>
      </c>
      <c r="D74" s="279">
        <v>0</v>
      </c>
      <c r="E74" s="281" t="s">
        <v>15351</v>
      </c>
      <c r="F74" s="278"/>
      <c r="G74" s="278"/>
      <c r="H74" s="278"/>
      <c r="I74" s="278"/>
      <c r="J74" s="27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278"/>
      <c r="Z74" s="278"/>
      <c r="AA74" s="278"/>
      <c r="AB74" s="278"/>
      <c r="AC74" s="278"/>
      <c r="AD74" s="278"/>
      <c r="AE74" s="278"/>
      <c r="AF74" s="278"/>
      <c r="AG74" s="278"/>
      <c r="AH74" s="278"/>
      <c r="AI74" s="278"/>
      <c r="AJ74" s="278"/>
      <c r="AK74" s="278"/>
      <c r="AL74" s="278"/>
    </row>
    <row r="75" spans="2:38">
      <c r="B75" s="279" t="s">
        <v>15430</v>
      </c>
      <c r="C75" s="280">
        <v>11828.1</v>
      </c>
      <c r="D75" s="279">
        <v>0</v>
      </c>
      <c r="E75" s="281" t="s">
        <v>15431</v>
      </c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78"/>
      <c r="W75" s="278"/>
      <c r="X75" s="278"/>
      <c r="Y75" s="278"/>
      <c r="Z75" s="278"/>
      <c r="AA75" s="278"/>
      <c r="AB75" s="278"/>
      <c r="AC75" s="278"/>
      <c r="AD75" s="278"/>
      <c r="AE75" s="278"/>
      <c r="AF75" s="278"/>
      <c r="AG75" s="278"/>
      <c r="AH75" s="278"/>
      <c r="AI75" s="278"/>
      <c r="AJ75" s="278"/>
      <c r="AK75" s="278"/>
      <c r="AL75" s="278"/>
    </row>
    <row r="76" spans="2:38">
      <c r="B76" s="279" t="s">
        <v>15432</v>
      </c>
      <c r="C76" s="280">
        <v>12037.2</v>
      </c>
      <c r="D76" s="279">
        <v>0</v>
      </c>
      <c r="E76" s="281" t="s">
        <v>15433</v>
      </c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278"/>
      <c r="Z76" s="278"/>
      <c r="AA76" s="278"/>
      <c r="AB76" s="278"/>
      <c r="AC76" s="278"/>
      <c r="AD76" s="278"/>
      <c r="AE76" s="278"/>
      <c r="AF76" s="278"/>
      <c r="AG76" s="278"/>
      <c r="AH76" s="278"/>
      <c r="AI76" s="278"/>
      <c r="AJ76" s="278"/>
      <c r="AK76" s="278"/>
      <c r="AL76" s="278"/>
    </row>
    <row r="77" spans="2:38">
      <c r="B77" s="279" t="s">
        <v>15434</v>
      </c>
      <c r="C77" s="280">
        <v>15485.4</v>
      </c>
      <c r="D77" s="279">
        <v>0</v>
      </c>
      <c r="E77" s="281" t="s">
        <v>15435</v>
      </c>
      <c r="F77" s="278"/>
      <c r="G77" s="278"/>
      <c r="H77" s="278"/>
      <c r="I77" s="278"/>
      <c r="J77" s="278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278"/>
      <c r="Z77" s="278"/>
      <c r="AA77" s="278"/>
      <c r="AB77" s="278"/>
      <c r="AC77" s="278"/>
      <c r="AD77" s="278"/>
      <c r="AE77" s="278"/>
      <c r="AF77" s="278"/>
      <c r="AG77" s="278"/>
      <c r="AH77" s="278"/>
      <c r="AI77" s="278"/>
      <c r="AJ77" s="278"/>
      <c r="AK77" s="278"/>
      <c r="AL77" s="278"/>
    </row>
    <row r="78" spans="2:38">
      <c r="B78" s="279" t="s">
        <v>15436</v>
      </c>
      <c r="C78" s="280">
        <v>16273.2</v>
      </c>
      <c r="D78" s="279">
        <v>0</v>
      </c>
      <c r="E78" s="281" t="s">
        <v>15437</v>
      </c>
      <c r="F78" s="278"/>
      <c r="G78" s="278"/>
      <c r="H78" s="278"/>
      <c r="I78" s="278"/>
      <c r="J78" s="278"/>
      <c r="K78" s="278"/>
      <c r="L78" s="278"/>
      <c r="M78" s="278"/>
      <c r="N78" s="278"/>
      <c r="O78" s="278"/>
      <c r="P78" s="278"/>
      <c r="Q78" s="278"/>
      <c r="R78" s="278"/>
      <c r="S78" s="278"/>
      <c r="T78" s="278"/>
      <c r="U78" s="278"/>
      <c r="V78" s="278"/>
      <c r="W78" s="278"/>
      <c r="X78" s="278"/>
      <c r="Y78" s="278"/>
      <c r="Z78" s="278"/>
      <c r="AA78" s="278"/>
      <c r="AB78" s="278"/>
      <c r="AC78" s="278"/>
      <c r="AD78" s="278"/>
      <c r="AE78" s="278"/>
      <c r="AF78" s="278"/>
      <c r="AG78" s="278"/>
      <c r="AH78" s="278"/>
      <c r="AI78" s="278"/>
      <c r="AJ78" s="278"/>
      <c r="AK78" s="278"/>
      <c r="AL78" s="278"/>
    </row>
    <row r="79" spans="2:38">
      <c r="B79" s="279" t="s">
        <v>15438</v>
      </c>
      <c r="C79" s="280">
        <v>19662</v>
      </c>
      <c r="D79" s="279">
        <v>0</v>
      </c>
      <c r="E79" s="281" t="s">
        <v>15439</v>
      </c>
      <c r="F79" s="278"/>
      <c r="G79" s="278"/>
      <c r="H79" s="278"/>
      <c r="I79" s="278"/>
      <c r="J79" s="278"/>
      <c r="K79" s="278"/>
      <c r="L79" s="278"/>
      <c r="M79" s="278"/>
      <c r="N79" s="278"/>
      <c r="O79" s="278"/>
      <c r="P79" s="278"/>
      <c r="Q79" s="278"/>
      <c r="R79" s="278"/>
      <c r="S79" s="278"/>
      <c r="T79" s="278"/>
      <c r="U79" s="278"/>
      <c r="V79" s="278"/>
      <c r="W79" s="278"/>
      <c r="X79" s="278"/>
      <c r="Y79" s="278"/>
      <c r="Z79" s="278"/>
      <c r="AA79" s="278"/>
      <c r="AB79" s="278"/>
      <c r="AC79" s="278"/>
      <c r="AD79" s="278"/>
      <c r="AE79" s="278"/>
      <c r="AF79" s="278"/>
      <c r="AG79" s="278"/>
      <c r="AH79" s="278"/>
      <c r="AI79" s="278"/>
      <c r="AJ79" s="278"/>
      <c r="AK79" s="278"/>
      <c r="AL79" s="278"/>
    </row>
    <row r="80" spans="2:38">
      <c r="B80" s="279" t="s">
        <v>15440</v>
      </c>
      <c r="C80" s="280">
        <v>33102</v>
      </c>
      <c r="D80" s="279">
        <v>0</v>
      </c>
      <c r="E80" s="281" t="s">
        <v>15441</v>
      </c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  <c r="Q80" s="278"/>
      <c r="R80" s="278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/>
      <c r="AE80" s="278"/>
      <c r="AF80" s="278"/>
      <c r="AG80" s="278"/>
      <c r="AH80" s="278"/>
      <c r="AI80" s="278"/>
      <c r="AJ80" s="278"/>
      <c r="AK80" s="278"/>
      <c r="AL80" s="278"/>
    </row>
    <row r="81" spans="2:38">
      <c r="B81" s="279" t="s">
        <v>15442</v>
      </c>
      <c r="C81" s="280">
        <v>46623.15</v>
      </c>
      <c r="D81" s="279">
        <v>0</v>
      </c>
      <c r="E81" s="281" t="s">
        <v>15443</v>
      </c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  <c r="X81" s="278"/>
      <c r="Y81" s="278"/>
      <c r="Z81" s="278"/>
      <c r="AA81" s="278"/>
      <c r="AB81" s="278"/>
      <c r="AC81" s="278"/>
      <c r="AD81" s="278"/>
      <c r="AE81" s="278"/>
      <c r="AF81" s="278"/>
      <c r="AG81" s="278"/>
      <c r="AH81" s="278"/>
      <c r="AI81" s="278"/>
      <c r="AJ81" s="278"/>
      <c r="AK81" s="278"/>
      <c r="AL81" s="278"/>
    </row>
    <row r="82" spans="2:38">
      <c r="B82" s="279" t="s">
        <v>15444</v>
      </c>
      <c r="C82" s="280">
        <v>77680</v>
      </c>
      <c r="D82" s="279">
        <v>0</v>
      </c>
      <c r="E82" s="281" t="s">
        <v>15445</v>
      </c>
      <c r="F82" s="278"/>
      <c r="G82" s="278"/>
      <c r="H82" s="278"/>
      <c r="I82" s="278"/>
      <c r="J82" s="278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278"/>
      <c r="Z82" s="278"/>
      <c r="AA82" s="278"/>
      <c r="AB82" s="278"/>
      <c r="AC82" s="278"/>
      <c r="AD82" s="278"/>
      <c r="AE82" s="278"/>
      <c r="AF82" s="278"/>
      <c r="AG82" s="278"/>
      <c r="AH82" s="278"/>
      <c r="AI82" s="278"/>
      <c r="AJ82" s="278"/>
      <c r="AK82" s="278"/>
      <c r="AL82" s="278"/>
    </row>
    <row r="83" spans="2:38">
      <c r="B83" s="279" t="s">
        <v>15446</v>
      </c>
      <c r="C83" s="280">
        <v>310000</v>
      </c>
      <c r="D83" s="279">
        <v>0</v>
      </c>
      <c r="E83" s="281" t="s">
        <v>15415</v>
      </c>
      <c r="F83" s="278"/>
      <c r="G83" s="278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8"/>
      <c r="X83" s="278"/>
      <c r="Y83" s="278"/>
      <c r="Z83" s="278"/>
      <c r="AA83" s="278"/>
      <c r="AB83" s="278"/>
      <c r="AC83" s="278"/>
      <c r="AD83" s="278"/>
      <c r="AE83" s="278"/>
      <c r="AF83" s="278"/>
      <c r="AG83" s="278"/>
      <c r="AH83" s="278"/>
      <c r="AI83" s="278"/>
      <c r="AJ83" s="278"/>
      <c r="AK83" s="278"/>
      <c r="AL83" s="278"/>
    </row>
    <row r="84" spans="2:38">
      <c r="B84" s="279" t="s">
        <v>15447</v>
      </c>
      <c r="C84" s="280">
        <v>337160</v>
      </c>
      <c r="D84" s="279">
        <v>0</v>
      </c>
      <c r="E84" s="281" t="s">
        <v>15448</v>
      </c>
      <c r="F84" s="278"/>
      <c r="G84" s="278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T84" s="278"/>
      <c r="U84" s="278"/>
      <c r="V84" s="278"/>
      <c r="W84" s="278"/>
      <c r="X84" s="278"/>
      <c r="Y84" s="278"/>
      <c r="Z84" s="278"/>
      <c r="AA84" s="278"/>
      <c r="AB84" s="278"/>
      <c r="AC84" s="278"/>
      <c r="AD84" s="278"/>
      <c r="AE84" s="278"/>
      <c r="AF84" s="278"/>
      <c r="AG84" s="278"/>
      <c r="AH84" s="278"/>
      <c r="AI84" s="278"/>
      <c r="AJ84" s="278"/>
      <c r="AK84" s="278"/>
      <c r="AL84" s="278"/>
    </row>
    <row r="85" spans="2:38">
      <c r="B85" s="279" t="s">
        <v>15447</v>
      </c>
      <c r="C85" s="280">
        <v>11700</v>
      </c>
      <c r="D85" s="279">
        <v>0</v>
      </c>
      <c r="E85" s="281" t="s">
        <v>15449</v>
      </c>
      <c r="F85" s="278"/>
      <c r="G85" s="278"/>
      <c r="H85" s="278"/>
      <c r="I85" s="278"/>
      <c r="J85" s="278"/>
      <c r="K85" s="278"/>
      <c r="L85" s="278"/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278"/>
      <c r="AL85" s="278"/>
    </row>
    <row r="86" spans="2:38">
      <c r="B86" s="279" t="s">
        <v>15447</v>
      </c>
      <c r="C86" s="280">
        <v>32730</v>
      </c>
      <c r="D86" s="279">
        <v>0</v>
      </c>
      <c r="E86" s="281" t="s">
        <v>15450</v>
      </c>
      <c r="F86" s="278"/>
      <c r="G86" s="278"/>
      <c r="H86" s="278"/>
      <c r="I86" s="278"/>
      <c r="J86" s="278"/>
      <c r="K86" s="278"/>
      <c r="L86" s="278"/>
      <c r="M86" s="278"/>
      <c r="N86" s="278"/>
      <c r="O86" s="278"/>
      <c r="P86" s="278"/>
      <c r="Q86" s="278"/>
      <c r="R86" s="278"/>
      <c r="S86" s="278"/>
      <c r="T86" s="278"/>
      <c r="U86" s="278"/>
      <c r="V86" s="278"/>
      <c r="W86" s="278"/>
      <c r="X86" s="278"/>
      <c r="Y86" s="278"/>
      <c r="Z86" s="278"/>
      <c r="AA86" s="278"/>
      <c r="AB86" s="278"/>
      <c r="AC86" s="278"/>
      <c r="AD86" s="278"/>
      <c r="AE86" s="278"/>
      <c r="AF86" s="278"/>
      <c r="AG86" s="278"/>
      <c r="AH86" s="278"/>
      <c r="AI86" s="278"/>
      <c r="AJ86" s="278"/>
      <c r="AK86" s="278"/>
      <c r="AL86" s="278"/>
    </row>
    <row r="87" spans="2:38">
      <c r="B87" s="279" t="s">
        <v>15447</v>
      </c>
      <c r="C87" s="280">
        <v>24320</v>
      </c>
      <c r="D87" s="279">
        <v>0</v>
      </c>
      <c r="E87" s="281" t="s">
        <v>15370</v>
      </c>
      <c r="F87" s="278"/>
      <c r="G87" s="278"/>
      <c r="H87" s="278"/>
      <c r="I87" s="278"/>
      <c r="J87" s="278"/>
      <c r="K87" s="278"/>
      <c r="L87" s="278"/>
      <c r="M87" s="278"/>
      <c r="N87" s="278"/>
      <c r="O87" s="278"/>
      <c r="P87" s="278"/>
      <c r="Q87" s="278"/>
      <c r="R87" s="278"/>
      <c r="S87" s="278"/>
      <c r="T87" s="278"/>
      <c r="U87" s="278"/>
      <c r="V87" s="278"/>
      <c r="W87" s="278"/>
      <c r="X87" s="278"/>
      <c r="Y87" s="278"/>
      <c r="Z87" s="278"/>
      <c r="AA87" s="278"/>
      <c r="AB87" s="278"/>
      <c r="AC87" s="278"/>
      <c r="AD87" s="278"/>
      <c r="AE87" s="278"/>
      <c r="AF87" s="278"/>
      <c r="AG87" s="278"/>
      <c r="AH87" s="278"/>
      <c r="AI87" s="278"/>
      <c r="AJ87" s="278"/>
      <c r="AK87" s="278"/>
      <c r="AL87" s="278"/>
    </row>
    <row r="88" spans="2:38">
      <c r="B88" s="279" t="s">
        <v>15447</v>
      </c>
      <c r="C88" s="280">
        <v>22000</v>
      </c>
      <c r="D88" s="279">
        <v>0</v>
      </c>
      <c r="E88" s="281" t="s">
        <v>15451</v>
      </c>
      <c r="F88" s="278"/>
      <c r="G88" s="278"/>
      <c r="H88" s="278"/>
      <c r="I88" s="278"/>
      <c r="J88" s="278"/>
      <c r="K88" s="278"/>
      <c r="L88" s="278"/>
      <c r="M88" s="278"/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278"/>
      <c r="Z88" s="278"/>
      <c r="AA88" s="278"/>
      <c r="AB88" s="278"/>
      <c r="AC88" s="278"/>
      <c r="AD88" s="278"/>
      <c r="AE88" s="278"/>
      <c r="AF88" s="278"/>
      <c r="AG88" s="278"/>
      <c r="AH88" s="278"/>
      <c r="AI88" s="278"/>
      <c r="AJ88" s="278"/>
      <c r="AK88" s="278"/>
      <c r="AL88" s="278"/>
    </row>
    <row r="89" spans="2:38">
      <c r="B89" s="279" t="s">
        <v>15447</v>
      </c>
      <c r="C89" s="280">
        <v>43370</v>
      </c>
      <c r="D89" s="279">
        <v>0</v>
      </c>
      <c r="E89" s="281" t="s">
        <v>15452</v>
      </c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8"/>
      <c r="R89" s="278"/>
      <c r="S89" s="278"/>
      <c r="T89" s="278"/>
      <c r="U89" s="278"/>
      <c r="V89" s="278"/>
      <c r="W89" s="278"/>
      <c r="X89" s="278"/>
      <c r="Y89" s="278"/>
      <c r="Z89" s="278"/>
      <c r="AA89" s="278"/>
      <c r="AB89" s="278"/>
      <c r="AC89" s="278"/>
      <c r="AD89" s="278"/>
      <c r="AE89" s="278"/>
      <c r="AF89" s="278"/>
      <c r="AG89" s="278"/>
      <c r="AH89" s="278"/>
      <c r="AI89" s="278"/>
      <c r="AJ89" s="278"/>
      <c r="AK89" s="278"/>
      <c r="AL89" s="278"/>
    </row>
    <row r="90" spans="2:38">
      <c r="B90" s="279" t="s">
        <v>15447</v>
      </c>
      <c r="C90" s="280">
        <v>13900</v>
      </c>
      <c r="D90" s="279">
        <v>0</v>
      </c>
      <c r="E90" s="281" t="s">
        <v>15453</v>
      </c>
      <c r="F90" s="278"/>
      <c r="G90" s="278"/>
      <c r="H90" s="278"/>
      <c r="I90" s="278"/>
      <c r="J90" s="278"/>
      <c r="K90" s="278"/>
      <c r="L90" s="278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278"/>
      <c r="X90" s="278"/>
      <c r="Y90" s="278"/>
      <c r="Z90" s="278"/>
      <c r="AA90" s="278"/>
      <c r="AB90" s="278"/>
      <c r="AC90" s="278"/>
      <c r="AD90" s="278"/>
      <c r="AE90" s="278"/>
      <c r="AF90" s="278"/>
      <c r="AG90" s="278"/>
      <c r="AH90" s="278"/>
      <c r="AI90" s="278"/>
      <c r="AJ90" s="278"/>
      <c r="AK90" s="278"/>
      <c r="AL90" s="278"/>
    </row>
    <row r="91" spans="2:38">
      <c r="B91" s="279" t="s">
        <v>15447</v>
      </c>
      <c r="C91" s="280">
        <v>16740</v>
      </c>
      <c r="D91" s="279">
        <v>0</v>
      </c>
      <c r="E91" s="281" t="s">
        <v>15370</v>
      </c>
      <c r="F91" s="278"/>
      <c r="G91" s="278"/>
      <c r="H91" s="278"/>
      <c r="I91" s="278"/>
      <c r="J91" s="278"/>
      <c r="K91" s="278"/>
      <c r="L91" s="278"/>
      <c r="M91" s="278"/>
      <c r="N91" s="278"/>
      <c r="O91" s="278"/>
      <c r="P91" s="278"/>
      <c r="Q91" s="278"/>
      <c r="R91" s="278"/>
      <c r="S91" s="278"/>
      <c r="T91" s="278"/>
      <c r="U91" s="278"/>
      <c r="V91" s="278"/>
      <c r="W91" s="278"/>
      <c r="X91" s="278"/>
      <c r="Y91" s="278"/>
      <c r="Z91" s="278"/>
      <c r="AA91" s="278"/>
      <c r="AB91" s="278"/>
      <c r="AC91" s="278"/>
      <c r="AD91" s="278"/>
      <c r="AE91" s="278"/>
      <c r="AF91" s="278"/>
      <c r="AG91" s="278"/>
      <c r="AH91" s="278"/>
      <c r="AI91" s="278"/>
      <c r="AJ91" s="278"/>
      <c r="AK91" s="278"/>
      <c r="AL91" s="278"/>
    </row>
    <row r="92" spans="2:38">
      <c r="B92" s="279" t="s">
        <v>15447</v>
      </c>
      <c r="C92" s="283">
        <v>1428</v>
      </c>
      <c r="D92" s="279">
        <v>0</v>
      </c>
      <c r="E92" s="281" t="s">
        <v>15454</v>
      </c>
      <c r="F92" s="278"/>
      <c r="G92" s="278"/>
      <c r="H92" s="278"/>
      <c r="I92" s="278"/>
      <c r="J92" s="278"/>
      <c r="K92" s="278"/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  <c r="AE92" s="278"/>
      <c r="AF92" s="278"/>
      <c r="AG92" s="278"/>
      <c r="AH92" s="278"/>
      <c r="AI92" s="278"/>
      <c r="AJ92" s="278"/>
      <c r="AK92" s="278"/>
      <c r="AL92" s="278"/>
    </row>
    <row r="93" spans="2:38">
      <c r="B93" s="279" t="s">
        <v>15447</v>
      </c>
      <c r="C93" s="280">
        <v>18200</v>
      </c>
      <c r="D93" s="279">
        <v>0</v>
      </c>
      <c r="E93" s="281" t="s">
        <v>15455</v>
      </c>
      <c r="F93" s="278"/>
      <c r="G93" s="278"/>
      <c r="H93" s="278"/>
      <c r="I93" s="278"/>
      <c r="J93" s="278"/>
      <c r="K93" s="278"/>
      <c r="L93" s="278"/>
      <c r="M93" s="278"/>
      <c r="N93" s="278"/>
      <c r="O93" s="278"/>
      <c r="P93" s="278"/>
      <c r="Q93" s="278"/>
      <c r="R93" s="278"/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  <c r="AE93" s="278"/>
      <c r="AF93" s="278"/>
      <c r="AG93" s="278"/>
      <c r="AH93" s="278"/>
      <c r="AI93" s="278"/>
      <c r="AJ93" s="278"/>
      <c r="AK93" s="278"/>
      <c r="AL93" s="278"/>
    </row>
    <row r="94" spans="2:38">
      <c r="B94" s="279" t="s">
        <v>15447</v>
      </c>
      <c r="C94" s="280">
        <v>11560</v>
      </c>
      <c r="D94" s="279">
        <v>0</v>
      </c>
      <c r="E94" s="281" t="s">
        <v>15456</v>
      </c>
      <c r="F94" s="278"/>
      <c r="G94" s="278"/>
      <c r="H94" s="278"/>
      <c r="I94" s="278"/>
      <c r="J94" s="278"/>
      <c r="K94" s="278"/>
      <c r="L94" s="278"/>
      <c r="M94" s="278"/>
      <c r="N94" s="278"/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8"/>
      <c r="Z94" s="278"/>
      <c r="AA94" s="278"/>
      <c r="AB94" s="278"/>
      <c r="AC94" s="278"/>
      <c r="AD94" s="278"/>
      <c r="AE94" s="278"/>
      <c r="AF94" s="278"/>
      <c r="AG94" s="278"/>
      <c r="AH94" s="278"/>
      <c r="AI94" s="278"/>
      <c r="AJ94" s="278"/>
      <c r="AK94" s="278"/>
      <c r="AL94" s="278"/>
    </row>
    <row r="95" spans="2:38">
      <c r="B95" s="279" t="s">
        <v>15447</v>
      </c>
      <c r="C95" s="280">
        <v>5500</v>
      </c>
      <c r="D95" s="279">
        <v>0</v>
      </c>
      <c r="E95" s="281" t="s">
        <v>15457</v>
      </c>
      <c r="F95" s="278"/>
      <c r="G95" s="278"/>
      <c r="H95" s="278"/>
      <c r="I95" s="278"/>
      <c r="J95" s="278"/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8"/>
      <c r="AH95" s="278"/>
      <c r="AI95" s="278"/>
      <c r="AJ95" s="278"/>
      <c r="AK95" s="278"/>
      <c r="AL95" s="278"/>
    </row>
    <row r="96" spans="2:38">
      <c r="B96" s="279" t="s">
        <v>15447</v>
      </c>
      <c r="C96" s="280">
        <v>31660</v>
      </c>
      <c r="D96" s="279">
        <v>0</v>
      </c>
      <c r="E96" s="281" t="s">
        <v>15458</v>
      </c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8"/>
      <c r="AL96" s="278"/>
    </row>
    <row r="97" spans="2:38">
      <c r="B97" s="279" t="s">
        <v>15447</v>
      </c>
      <c r="C97" s="280">
        <v>38835</v>
      </c>
      <c r="D97" s="279">
        <v>0</v>
      </c>
      <c r="E97" s="281" t="s">
        <v>15459</v>
      </c>
      <c r="F97" s="278"/>
      <c r="G97" s="278"/>
      <c r="H97" s="278"/>
      <c r="I97" s="278"/>
      <c r="J97" s="278"/>
      <c r="K97" s="278"/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78"/>
      <c r="AH97" s="278"/>
      <c r="AI97" s="278"/>
      <c r="AJ97" s="278"/>
      <c r="AK97" s="278"/>
      <c r="AL97" s="278"/>
    </row>
    <row r="98" spans="2:38">
      <c r="B98" s="279" t="s">
        <v>15447</v>
      </c>
      <c r="C98" s="280">
        <v>31660</v>
      </c>
      <c r="D98" s="279">
        <v>0</v>
      </c>
      <c r="E98" s="281" t="s">
        <v>15460</v>
      </c>
      <c r="F98" s="278"/>
      <c r="G98" s="278"/>
      <c r="H98" s="278"/>
      <c r="I98" s="278"/>
      <c r="J98" s="278"/>
      <c r="K98" s="278"/>
      <c r="L98" s="278"/>
      <c r="M98" s="278"/>
      <c r="N98" s="278"/>
      <c r="O98" s="278"/>
      <c r="P98" s="278"/>
      <c r="Q98" s="278"/>
      <c r="R98" s="278"/>
      <c r="S98" s="278"/>
      <c r="T98" s="278"/>
      <c r="U98" s="278"/>
      <c r="V98" s="278"/>
      <c r="W98" s="278"/>
      <c r="X98" s="278"/>
      <c r="Y98" s="278"/>
      <c r="Z98" s="278"/>
      <c r="AA98" s="278"/>
      <c r="AB98" s="278"/>
      <c r="AC98" s="278"/>
      <c r="AD98" s="278"/>
      <c r="AE98" s="278"/>
      <c r="AF98" s="278"/>
      <c r="AG98" s="278"/>
      <c r="AH98" s="278"/>
      <c r="AI98" s="278"/>
      <c r="AJ98" s="278"/>
      <c r="AK98" s="278"/>
      <c r="AL98" s="278"/>
    </row>
    <row r="99" spans="2:38">
      <c r="B99" s="279" t="s">
        <v>15447</v>
      </c>
      <c r="C99" s="280">
        <v>39810</v>
      </c>
      <c r="D99" s="279">
        <v>0</v>
      </c>
      <c r="E99" s="281" t="s">
        <v>15461</v>
      </c>
      <c r="F99" s="278"/>
      <c r="G99" s="278"/>
      <c r="H99" s="278"/>
      <c r="I99" s="278"/>
      <c r="J99" s="278"/>
      <c r="K99" s="278"/>
      <c r="L99" s="278"/>
      <c r="M99" s="278"/>
      <c r="N99" s="278"/>
      <c r="O99" s="278"/>
      <c r="P99" s="278"/>
      <c r="Q99" s="278"/>
      <c r="R99" s="278"/>
      <c r="S99" s="278"/>
      <c r="T99" s="278"/>
      <c r="U99" s="278"/>
      <c r="V99" s="278"/>
      <c r="W99" s="278"/>
      <c r="X99" s="278"/>
      <c r="Y99" s="278"/>
      <c r="Z99" s="278"/>
      <c r="AA99" s="278"/>
      <c r="AB99" s="278"/>
      <c r="AC99" s="278"/>
      <c r="AD99" s="278"/>
      <c r="AE99" s="278"/>
      <c r="AF99" s="278"/>
      <c r="AG99" s="278"/>
      <c r="AH99" s="278"/>
      <c r="AI99" s="278"/>
      <c r="AJ99" s="278"/>
      <c r="AK99" s="278"/>
      <c r="AL99" s="278"/>
    </row>
    <row r="100" spans="2:38">
      <c r="B100" s="279" t="s">
        <v>15447</v>
      </c>
      <c r="C100" s="280">
        <v>31660</v>
      </c>
      <c r="D100" s="279">
        <v>0</v>
      </c>
      <c r="E100" s="281" t="s">
        <v>15462</v>
      </c>
      <c r="F100" s="278"/>
      <c r="G100" s="278"/>
      <c r="H100" s="278"/>
      <c r="I100" s="278"/>
      <c r="J100" s="278"/>
      <c r="K100" s="278"/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8"/>
      <c r="AF100" s="278"/>
      <c r="AG100" s="278"/>
      <c r="AH100" s="278"/>
      <c r="AI100" s="278"/>
      <c r="AJ100" s="278"/>
      <c r="AK100" s="278"/>
      <c r="AL100" s="278"/>
    </row>
    <row r="101" spans="2:38">
      <c r="B101" s="279" t="s">
        <v>15447</v>
      </c>
      <c r="C101" s="280">
        <v>31660</v>
      </c>
      <c r="D101" s="279">
        <v>0</v>
      </c>
      <c r="E101" s="281" t="s">
        <v>15463</v>
      </c>
      <c r="F101" s="278"/>
      <c r="G101" s="278"/>
      <c r="H101" s="278"/>
      <c r="I101" s="278"/>
      <c r="J101" s="278"/>
      <c r="K101" s="278"/>
      <c r="L101" s="278"/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8"/>
      <c r="AB101" s="278"/>
      <c r="AC101" s="278"/>
      <c r="AD101" s="278"/>
      <c r="AE101" s="278"/>
      <c r="AF101" s="278"/>
      <c r="AG101" s="278"/>
      <c r="AH101" s="278"/>
      <c r="AI101" s="278"/>
      <c r="AJ101" s="278"/>
      <c r="AK101" s="278"/>
      <c r="AL101" s="278"/>
    </row>
    <row r="102" spans="2:38">
      <c r="B102" s="279" t="s">
        <v>15447</v>
      </c>
      <c r="C102" s="280">
        <v>39810</v>
      </c>
      <c r="D102" s="279">
        <v>0</v>
      </c>
      <c r="E102" s="281" t="s">
        <v>15464</v>
      </c>
      <c r="F102" s="278"/>
      <c r="G102" s="278"/>
      <c r="H102" s="278"/>
      <c r="I102" s="278"/>
      <c r="J102" s="278"/>
      <c r="K102" s="278"/>
      <c r="L102" s="278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8"/>
      <c r="AF102" s="278"/>
      <c r="AG102" s="278"/>
      <c r="AH102" s="278"/>
      <c r="AI102" s="278"/>
      <c r="AJ102" s="278"/>
      <c r="AK102" s="278"/>
      <c r="AL102" s="278"/>
    </row>
    <row r="103" spans="2:38">
      <c r="B103" s="279" t="s">
        <v>15447</v>
      </c>
      <c r="C103" s="280">
        <v>31660</v>
      </c>
      <c r="D103" s="279">
        <v>0</v>
      </c>
      <c r="E103" s="281" t="s">
        <v>15465</v>
      </c>
      <c r="F103" s="278"/>
      <c r="G103" s="278"/>
      <c r="H103" s="278"/>
      <c r="I103" s="278"/>
      <c r="J103" s="278"/>
      <c r="K103" s="278"/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78"/>
      <c r="AH103" s="278"/>
      <c r="AI103" s="278"/>
      <c r="AJ103" s="278"/>
      <c r="AK103" s="278"/>
      <c r="AL103" s="278"/>
    </row>
    <row r="104" spans="2:38">
      <c r="B104" s="279" t="s">
        <v>15447</v>
      </c>
      <c r="C104" s="280">
        <v>11560</v>
      </c>
      <c r="D104" s="279">
        <v>0</v>
      </c>
      <c r="E104" s="281" t="s">
        <v>15466</v>
      </c>
      <c r="F104" s="278"/>
      <c r="G104" s="278"/>
      <c r="H104" s="278"/>
      <c r="I104" s="278"/>
      <c r="J104" s="278"/>
      <c r="K104" s="278"/>
      <c r="L104" s="278"/>
      <c r="M104" s="278"/>
      <c r="N104" s="278"/>
      <c r="O104" s="278"/>
      <c r="P104" s="278"/>
      <c r="Q104" s="278"/>
      <c r="R104" s="278"/>
      <c r="S104" s="278"/>
      <c r="T104" s="278"/>
      <c r="U104" s="278"/>
      <c r="V104" s="278"/>
      <c r="W104" s="278"/>
      <c r="X104" s="278"/>
      <c r="Y104" s="278"/>
      <c r="Z104" s="278"/>
      <c r="AA104" s="278"/>
      <c r="AB104" s="278"/>
      <c r="AC104" s="278"/>
      <c r="AD104" s="278"/>
      <c r="AE104" s="278"/>
      <c r="AF104" s="278"/>
      <c r="AG104" s="278"/>
      <c r="AH104" s="278"/>
      <c r="AI104" s="278"/>
      <c r="AJ104" s="278"/>
      <c r="AK104" s="278"/>
      <c r="AL104" s="278"/>
    </row>
    <row r="105" spans="2:38">
      <c r="B105" s="279" t="s">
        <v>15447</v>
      </c>
      <c r="C105" s="280">
        <v>31660</v>
      </c>
      <c r="D105" s="279">
        <v>0</v>
      </c>
      <c r="E105" s="281" t="s">
        <v>15467</v>
      </c>
      <c r="F105" s="278"/>
      <c r="G105" s="278"/>
      <c r="H105" s="278"/>
      <c r="I105" s="278"/>
      <c r="J105" s="278"/>
      <c r="K105" s="278"/>
      <c r="L105" s="278"/>
      <c r="M105" s="278"/>
      <c r="N105" s="278"/>
      <c r="O105" s="278"/>
      <c r="P105" s="278"/>
      <c r="Q105" s="278"/>
      <c r="R105" s="278"/>
      <c r="S105" s="278"/>
      <c r="T105" s="278"/>
      <c r="U105" s="278"/>
      <c r="V105" s="278"/>
      <c r="W105" s="278"/>
      <c r="X105" s="278"/>
      <c r="Y105" s="278"/>
      <c r="Z105" s="278"/>
      <c r="AA105" s="278"/>
      <c r="AB105" s="278"/>
      <c r="AC105" s="278"/>
      <c r="AD105" s="278"/>
      <c r="AE105" s="278"/>
      <c r="AF105" s="278"/>
      <c r="AG105" s="278"/>
      <c r="AH105" s="278"/>
      <c r="AI105" s="278"/>
      <c r="AJ105" s="278"/>
      <c r="AK105" s="278"/>
      <c r="AL105" s="278"/>
    </row>
    <row r="106" spans="2:38">
      <c r="B106" s="279" t="s">
        <v>15447</v>
      </c>
      <c r="C106" s="280">
        <v>31660</v>
      </c>
      <c r="D106" s="279">
        <v>0</v>
      </c>
      <c r="E106" s="281" t="s">
        <v>15468</v>
      </c>
      <c r="F106" s="278"/>
      <c r="G106" s="278"/>
      <c r="H106" s="278"/>
      <c r="I106" s="278"/>
      <c r="J106" s="278"/>
      <c r="K106" s="278"/>
      <c r="L106" s="278"/>
      <c r="M106" s="278"/>
      <c r="N106" s="278"/>
      <c r="O106" s="278"/>
      <c r="P106" s="278"/>
      <c r="Q106" s="278"/>
      <c r="R106" s="278"/>
      <c r="S106" s="278"/>
      <c r="T106" s="278"/>
      <c r="U106" s="278"/>
      <c r="V106" s="278"/>
      <c r="W106" s="278"/>
      <c r="X106" s="278"/>
      <c r="Y106" s="278"/>
      <c r="Z106" s="278"/>
      <c r="AA106" s="278"/>
      <c r="AB106" s="278"/>
      <c r="AC106" s="278"/>
      <c r="AD106" s="278"/>
      <c r="AE106" s="278"/>
      <c r="AF106" s="278"/>
      <c r="AG106" s="278"/>
      <c r="AH106" s="278"/>
      <c r="AI106" s="278"/>
      <c r="AJ106" s="278"/>
      <c r="AK106" s="278"/>
      <c r="AL106" s="278"/>
    </row>
    <row r="107" spans="2:38">
      <c r="B107" s="279" t="s">
        <v>15447</v>
      </c>
      <c r="C107" s="280">
        <v>32890</v>
      </c>
      <c r="D107" s="279">
        <v>0</v>
      </c>
      <c r="E107" s="281" t="s">
        <v>15469</v>
      </c>
      <c r="F107" s="278"/>
      <c r="G107" s="278"/>
      <c r="H107" s="278"/>
      <c r="I107" s="278"/>
      <c r="J107" s="278"/>
      <c r="K107" s="278"/>
      <c r="L107" s="278"/>
      <c r="M107" s="278"/>
      <c r="N107" s="278"/>
      <c r="O107" s="278"/>
      <c r="P107" s="278"/>
      <c r="Q107" s="278"/>
      <c r="R107" s="278"/>
      <c r="S107" s="278"/>
      <c r="T107" s="278"/>
      <c r="U107" s="278"/>
      <c r="V107" s="278"/>
      <c r="W107" s="278"/>
      <c r="X107" s="278"/>
      <c r="Y107" s="278"/>
      <c r="Z107" s="278"/>
      <c r="AA107" s="278"/>
      <c r="AB107" s="278"/>
      <c r="AC107" s="278"/>
      <c r="AD107" s="278"/>
      <c r="AE107" s="278"/>
      <c r="AF107" s="278"/>
      <c r="AG107" s="278"/>
      <c r="AH107" s="278"/>
      <c r="AI107" s="278"/>
      <c r="AJ107" s="278"/>
      <c r="AK107" s="278"/>
      <c r="AL107" s="278"/>
    </row>
    <row r="108" spans="2:38">
      <c r="B108" s="279" t="s">
        <v>15447</v>
      </c>
      <c r="C108" s="280">
        <v>31660</v>
      </c>
      <c r="D108" s="279">
        <v>0</v>
      </c>
      <c r="E108" s="281" t="s">
        <v>15470</v>
      </c>
      <c r="F108" s="278"/>
      <c r="G108" s="278"/>
      <c r="H108" s="278"/>
      <c r="I108" s="278"/>
      <c r="J108" s="278"/>
      <c r="K108" s="278"/>
      <c r="L108" s="278"/>
      <c r="M108" s="278"/>
      <c r="N108" s="278"/>
      <c r="O108" s="278"/>
      <c r="P108" s="278"/>
      <c r="Q108" s="278"/>
      <c r="R108" s="278"/>
      <c r="S108" s="278"/>
      <c r="T108" s="278"/>
      <c r="U108" s="278"/>
      <c r="V108" s="278"/>
      <c r="W108" s="278"/>
      <c r="X108" s="278"/>
      <c r="Y108" s="278"/>
      <c r="Z108" s="278"/>
      <c r="AA108" s="278"/>
      <c r="AB108" s="278"/>
      <c r="AC108" s="278"/>
      <c r="AD108" s="278"/>
      <c r="AE108" s="278"/>
      <c r="AF108" s="278"/>
      <c r="AG108" s="278"/>
      <c r="AH108" s="278"/>
      <c r="AI108" s="278"/>
      <c r="AJ108" s="278"/>
      <c r="AK108" s="278"/>
      <c r="AL108" s="278"/>
    </row>
    <row r="109" spans="2:38">
      <c r="B109" s="279" t="s">
        <v>15447</v>
      </c>
      <c r="C109" s="280">
        <v>285000</v>
      </c>
      <c r="D109" s="279">
        <v>0</v>
      </c>
      <c r="E109" s="281" t="s">
        <v>15471</v>
      </c>
      <c r="F109" s="278"/>
      <c r="G109" s="278"/>
      <c r="H109" s="278"/>
      <c r="I109" s="278"/>
      <c r="J109" s="278"/>
      <c r="K109" s="278"/>
      <c r="L109" s="278"/>
      <c r="M109" s="278"/>
      <c r="N109" s="278"/>
      <c r="O109" s="278"/>
      <c r="P109" s="278"/>
      <c r="Q109" s="278"/>
      <c r="R109" s="278"/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  <c r="AE109" s="278"/>
      <c r="AF109" s="278"/>
      <c r="AG109" s="278"/>
      <c r="AH109" s="278"/>
      <c r="AI109" s="278"/>
      <c r="AJ109" s="278"/>
      <c r="AK109" s="278"/>
      <c r="AL109" s="278"/>
    </row>
    <row r="110" spans="2:38">
      <c r="B110" s="279" t="s">
        <v>15447</v>
      </c>
      <c r="C110" s="280">
        <v>79200</v>
      </c>
      <c r="D110" s="279">
        <v>0</v>
      </c>
      <c r="E110" s="281" t="s">
        <v>15472</v>
      </c>
      <c r="F110" s="278"/>
      <c r="G110" s="278"/>
      <c r="H110" s="278"/>
      <c r="I110" s="278"/>
      <c r="J110" s="278"/>
      <c r="K110" s="278"/>
      <c r="L110" s="278"/>
      <c r="M110" s="278"/>
      <c r="N110" s="278"/>
      <c r="O110" s="278"/>
      <c r="P110" s="278"/>
      <c r="Q110" s="278"/>
      <c r="R110" s="278"/>
      <c r="S110" s="278"/>
      <c r="T110" s="278"/>
      <c r="U110" s="278"/>
      <c r="V110" s="278"/>
      <c r="W110" s="278"/>
      <c r="X110" s="278"/>
      <c r="Y110" s="278"/>
      <c r="Z110" s="278"/>
      <c r="AA110" s="278"/>
      <c r="AB110" s="278"/>
      <c r="AC110" s="278"/>
      <c r="AD110" s="278"/>
      <c r="AE110" s="278"/>
      <c r="AF110" s="278"/>
      <c r="AG110" s="278"/>
      <c r="AH110" s="278"/>
      <c r="AI110" s="278"/>
      <c r="AJ110" s="278"/>
      <c r="AK110" s="278"/>
      <c r="AL110" s="278"/>
    </row>
    <row r="111" spans="2:38">
      <c r="B111" s="279" t="s">
        <v>15447</v>
      </c>
      <c r="C111" s="280">
        <v>38700</v>
      </c>
      <c r="D111" s="279">
        <v>0</v>
      </c>
      <c r="E111" s="281" t="s">
        <v>15473</v>
      </c>
      <c r="F111" s="278"/>
      <c r="G111" s="278"/>
      <c r="H111" s="278"/>
      <c r="I111" s="278"/>
      <c r="J111" s="278"/>
      <c r="K111" s="278"/>
      <c r="L111" s="278"/>
      <c r="M111" s="278"/>
      <c r="N111" s="278"/>
      <c r="O111" s="278"/>
      <c r="P111" s="278"/>
      <c r="Q111" s="278"/>
      <c r="R111" s="278"/>
      <c r="S111" s="278"/>
      <c r="T111" s="278"/>
      <c r="U111" s="278"/>
      <c r="V111" s="278"/>
      <c r="W111" s="278"/>
      <c r="X111" s="278"/>
      <c r="Y111" s="278"/>
      <c r="Z111" s="278"/>
      <c r="AA111" s="278"/>
      <c r="AB111" s="278"/>
      <c r="AC111" s="278"/>
      <c r="AD111" s="278"/>
      <c r="AE111" s="278"/>
      <c r="AF111" s="278"/>
      <c r="AG111" s="278"/>
      <c r="AH111" s="278"/>
      <c r="AI111" s="278"/>
      <c r="AJ111" s="278"/>
      <c r="AK111" s="278"/>
      <c r="AL111" s="278"/>
    </row>
    <row r="112" spans="2:38">
      <c r="B112" s="279" t="s">
        <v>15447</v>
      </c>
      <c r="C112" s="280">
        <v>15970</v>
      </c>
      <c r="D112" s="279">
        <v>0</v>
      </c>
      <c r="E112" s="281" t="s">
        <v>15474</v>
      </c>
      <c r="F112" s="278"/>
      <c r="G112" s="278"/>
      <c r="H112" s="278"/>
      <c r="I112" s="278"/>
      <c r="J112" s="278"/>
      <c r="K112" s="278"/>
      <c r="L112" s="278"/>
      <c r="M112" s="278"/>
      <c r="N112" s="278"/>
      <c r="O112" s="278"/>
      <c r="P112" s="278"/>
      <c r="Q112" s="278"/>
      <c r="R112" s="278"/>
      <c r="S112" s="278"/>
      <c r="T112" s="278"/>
      <c r="U112" s="278"/>
      <c r="V112" s="278"/>
      <c r="W112" s="278"/>
      <c r="X112" s="278"/>
      <c r="Y112" s="278"/>
      <c r="Z112" s="278"/>
      <c r="AA112" s="278"/>
      <c r="AB112" s="278"/>
      <c r="AC112" s="278"/>
      <c r="AD112" s="278"/>
      <c r="AE112" s="278"/>
      <c r="AF112" s="278"/>
      <c r="AG112" s="278"/>
      <c r="AH112" s="278"/>
      <c r="AI112" s="278"/>
      <c r="AJ112" s="278"/>
      <c r="AK112" s="278"/>
      <c r="AL112" s="278"/>
    </row>
    <row r="113" spans="2:38">
      <c r="B113" s="279" t="s">
        <v>15447</v>
      </c>
      <c r="C113" s="280">
        <v>56260</v>
      </c>
      <c r="D113" s="279">
        <v>0</v>
      </c>
      <c r="E113" s="281" t="s">
        <v>15475</v>
      </c>
      <c r="F113" s="278"/>
      <c r="G113" s="278"/>
      <c r="H113" s="278"/>
      <c r="I113" s="278"/>
      <c r="J113" s="278"/>
      <c r="K113" s="278"/>
      <c r="L113" s="278"/>
      <c r="M113" s="278"/>
      <c r="N113" s="278"/>
      <c r="O113" s="278"/>
      <c r="P113" s="278"/>
      <c r="Q113" s="278"/>
      <c r="R113" s="278"/>
      <c r="S113" s="278"/>
      <c r="T113" s="278"/>
      <c r="U113" s="278"/>
      <c r="V113" s="278"/>
      <c r="W113" s="278"/>
      <c r="X113" s="278"/>
      <c r="Y113" s="278"/>
      <c r="Z113" s="278"/>
      <c r="AA113" s="278"/>
      <c r="AB113" s="278"/>
      <c r="AC113" s="278"/>
      <c r="AD113" s="278"/>
      <c r="AE113" s="278"/>
      <c r="AF113" s="278"/>
      <c r="AG113" s="278"/>
      <c r="AH113" s="278"/>
      <c r="AI113" s="278"/>
      <c r="AJ113" s="278"/>
      <c r="AK113" s="278"/>
      <c r="AL113" s="278"/>
    </row>
    <row r="114" spans="2:38">
      <c r="B114" s="279" t="s">
        <v>15447</v>
      </c>
      <c r="C114" s="280">
        <v>7100</v>
      </c>
      <c r="D114" s="279">
        <v>0</v>
      </c>
      <c r="E114" s="281" t="s">
        <v>15476</v>
      </c>
      <c r="F114" s="278"/>
      <c r="G114" s="278"/>
      <c r="H114" s="278"/>
      <c r="I114" s="278"/>
      <c r="J114" s="278"/>
      <c r="K114" s="278"/>
      <c r="L114" s="278"/>
      <c r="M114" s="278"/>
      <c r="N114" s="278"/>
      <c r="O114" s="278"/>
      <c r="P114" s="278"/>
      <c r="Q114" s="278"/>
      <c r="R114" s="278"/>
      <c r="S114" s="278"/>
      <c r="T114" s="278"/>
      <c r="U114" s="278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8"/>
      <c r="AF114" s="278"/>
      <c r="AG114" s="278"/>
      <c r="AH114" s="278"/>
      <c r="AI114" s="278"/>
      <c r="AJ114" s="278"/>
      <c r="AK114" s="278"/>
      <c r="AL114" s="278"/>
    </row>
    <row r="115" spans="2:38">
      <c r="B115" s="279" t="s">
        <v>15447</v>
      </c>
      <c r="C115" s="280">
        <v>9700</v>
      </c>
      <c r="D115" s="279">
        <v>0</v>
      </c>
      <c r="E115" s="281" t="s">
        <v>15477</v>
      </c>
      <c r="F115" s="278"/>
      <c r="G115" s="278"/>
      <c r="H115" s="278"/>
      <c r="I115" s="278"/>
      <c r="J115" s="278"/>
      <c r="K115" s="278"/>
      <c r="L115" s="278"/>
      <c r="M115" s="278"/>
      <c r="N115" s="278"/>
      <c r="O115" s="278"/>
      <c r="P115" s="278"/>
      <c r="Q115" s="278"/>
      <c r="R115" s="278"/>
      <c r="S115" s="278"/>
      <c r="T115" s="278"/>
      <c r="U115" s="278"/>
      <c r="V115" s="278"/>
      <c r="W115" s="278"/>
      <c r="X115" s="278"/>
      <c r="Y115" s="278"/>
      <c r="Z115" s="278"/>
      <c r="AA115" s="278"/>
      <c r="AB115" s="278"/>
      <c r="AC115" s="278"/>
      <c r="AD115" s="278"/>
      <c r="AE115" s="278"/>
      <c r="AF115" s="278"/>
      <c r="AG115" s="278"/>
      <c r="AH115" s="278"/>
      <c r="AI115" s="278"/>
      <c r="AJ115" s="278"/>
      <c r="AK115" s="278"/>
      <c r="AL115" s="278"/>
    </row>
    <row r="116" spans="2:38">
      <c r="B116" s="279" t="s">
        <v>15447</v>
      </c>
      <c r="C116" s="280">
        <v>157870</v>
      </c>
      <c r="D116" s="279">
        <v>0</v>
      </c>
      <c r="E116" s="281" t="s">
        <v>15478</v>
      </c>
      <c r="F116" s="278"/>
      <c r="G116" s="278"/>
      <c r="H116" s="278"/>
      <c r="I116" s="278"/>
      <c r="J116" s="278"/>
      <c r="K116" s="278"/>
      <c r="L116" s="278"/>
      <c r="M116" s="278"/>
      <c r="N116" s="278"/>
      <c r="O116" s="278"/>
      <c r="P116" s="278"/>
      <c r="Q116" s="278"/>
      <c r="R116" s="278"/>
      <c r="S116" s="278"/>
      <c r="T116" s="278"/>
      <c r="U116" s="278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8"/>
      <c r="AF116" s="278"/>
      <c r="AG116" s="278"/>
      <c r="AH116" s="278"/>
      <c r="AI116" s="278"/>
      <c r="AJ116" s="278"/>
      <c r="AK116" s="278"/>
      <c r="AL116" s="278"/>
    </row>
    <row r="117" spans="2:38">
      <c r="B117" s="279" t="s">
        <v>15447</v>
      </c>
      <c r="C117" s="280">
        <v>388400</v>
      </c>
      <c r="D117" s="279">
        <v>0</v>
      </c>
      <c r="E117" s="281" t="s">
        <v>15445</v>
      </c>
      <c r="F117" s="278"/>
      <c r="G117" s="278"/>
      <c r="H117" s="278"/>
      <c r="I117" s="278"/>
      <c r="J117" s="278"/>
      <c r="K117" s="278"/>
      <c r="L117" s="278"/>
      <c r="M117" s="278"/>
      <c r="N117" s="278"/>
      <c r="O117" s="278"/>
      <c r="P117" s="278"/>
      <c r="Q117" s="278"/>
      <c r="R117" s="278"/>
      <c r="S117" s="278"/>
      <c r="T117" s="278"/>
      <c r="U117" s="278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8"/>
      <c r="AF117" s="278"/>
      <c r="AG117" s="278"/>
      <c r="AH117" s="278"/>
      <c r="AI117" s="278"/>
      <c r="AJ117" s="278"/>
      <c r="AK117" s="278"/>
      <c r="AL117" s="278"/>
    </row>
    <row r="118" spans="2:38">
      <c r="B118" s="279" t="s">
        <v>15447</v>
      </c>
      <c r="C118" s="280">
        <v>86900</v>
      </c>
      <c r="D118" s="279">
        <v>0</v>
      </c>
      <c r="E118" s="281" t="s">
        <v>15479</v>
      </c>
      <c r="F118" s="278"/>
      <c r="G118" s="278"/>
      <c r="H118" s="278"/>
      <c r="I118" s="278"/>
      <c r="J118" s="278"/>
      <c r="K118" s="278"/>
      <c r="L118" s="278"/>
      <c r="M118" s="278"/>
      <c r="N118" s="278"/>
      <c r="O118" s="278"/>
      <c r="P118" s="278"/>
      <c r="Q118" s="278"/>
      <c r="R118" s="278"/>
      <c r="S118" s="278"/>
      <c r="T118" s="278"/>
      <c r="U118" s="278"/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8"/>
      <c r="AF118" s="278"/>
      <c r="AG118" s="278"/>
      <c r="AH118" s="278"/>
      <c r="AI118" s="278"/>
      <c r="AJ118" s="278"/>
      <c r="AK118" s="278"/>
      <c r="AL118" s="278"/>
    </row>
    <row r="119" spans="2:38">
      <c r="B119" s="279" t="s">
        <v>15447</v>
      </c>
      <c r="C119" s="280">
        <v>5869</v>
      </c>
      <c r="D119" s="279">
        <v>0</v>
      </c>
      <c r="E119" s="281" t="s">
        <v>15480</v>
      </c>
      <c r="F119" s="278"/>
      <c r="G119" s="278"/>
      <c r="H119" s="278"/>
      <c r="I119" s="278"/>
      <c r="J119" s="278"/>
      <c r="K119" s="278"/>
      <c r="L119" s="278"/>
      <c r="M119" s="278"/>
      <c r="N119" s="278"/>
      <c r="O119" s="278"/>
      <c r="P119" s="278"/>
      <c r="Q119" s="278"/>
      <c r="R119" s="278"/>
      <c r="S119" s="278"/>
      <c r="T119" s="278"/>
      <c r="U119" s="278"/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8"/>
      <c r="AF119" s="278"/>
      <c r="AG119" s="278"/>
      <c r="AH119" s="278"/>
      <c r="AI119" s="278"/>
      <c r="AJ119" s="278"/>
      <c r="AK119" s="278"/>
      <c r="AL119" s="278"/>
    </row>
    <row r="120" spans="2:38">
      <c r="B120" s="279" t="s">
        <v>15447</v>
      </c>
      <c r="C120" s="280">
        <v>116400</v>
      </c>
      <c r="D120" s="279">
        <v>0</v>
      </c>
      <c r="E120" s="281" t="s">
        <v>15481</v>
      </c>
      <c r="F120" s="278"/>
      <c r="G120" s="278"/>
      <c r="H120" s="278"/>
      <c r="I120" s="278"/>
      <c r="J120" s="278"/>
      <c r="K120" s="278"/>
      <c r="L120" s="278"/>
      <c r="M120" s="278"/>
      <c r="N120" s="278"/>
      <c r="O120" s="278"/>
      <c r="P120" s="278"/>
      <c r="Q120" s="278"/>
      <c r="R120" s="278"/>
      <c r="S120" s="278"/>
      <c r="T120" s="278"/>
      <c r="U120" s="278"/>
      <c r="V120" s="278"/>
      <c r="W120" s="278"/>
      <c r="X120" s="278"/>
      <c r="Y120" s="278"/>
      <c r="Z120" s="278"/>
      <c r="AA120" s="278"/>
      <c r="AB120" s="278"/>
      <c r="AC120" s="278"/>
      <c r="AD120" s="278"/>
      <c r="AE120" s="278"/>
      <c r="AF120" s="278"/>
      <c r="AG120" s="278"/>
      <c r="AH120" s="278"/>
      <c r="AI120" s="278"/>
      <c r="AJ120" s="278"/>
      <c r="AK120" s="278"/>
      <c r="AL120" s="278"/>
    </row>
    <row r="121" spans="2:38">
      <c r="B121" s="279" t="s">
        <v>15447</v>
      </c>
      <c r="C121" s="280">
        <v>77400</v>
      </c>
      <c r="D121" s="279">
        <v>0</v>
      </c>
      <c r="E121" s="281" t="s">
        <v>15482</v>
      </c>
      <c r="F121" s="278"/>
      <c r="G121" s="278"/>
      <c r="H121" s="278"/>
      <c r="I121" s="278"/>
      <c r="J121" s="278"/>
      <c r="K121" s="278"/>
      <c r="L121" s="278"/>
      <c r="M121" s="278"/>
      <c r="N121" s="278"/>
      <c r="O121" s="278"/>
      <c r="P121" s="278"/>
      <c r="Q121" s="278"/>
      <c r="R121" s="278"/>
      <c r="S121" s="278"/>
      <c r="T121" s="278"/>
      <c r="U121" s="278"/>
      <c r="V121" s="278"/>
      <c r="W121" s="278"/>
      <c r="X121" s="278"/>
      <c r="Y121" s="278"/>
      <c r="Z121" s="278"/>
      <c r="AA121" s="278"/>
      <c r="AB121" s="278"/>
      <c r="AC121" s="278"/>
      <c r="AD121" s="278"/>
      <c r="AE121" s="278"/>
      <c r="AF121" s="278"/>
      <c r="AG121" s="278"/>
      <c r="AH121" s="278"/>
      <c r="AI121" s="278"/>
      <c r="AJ121" s="278"/>
      <c r="AK121" s="278"/>
      <c r="AL121" s="278"/>
    </row>
    <row r="122" spans="2:38">
      <c r="B122" s="279" t="s">
        <v>15447</v>
      </c>
      <c r="C122" s="280">
        <v>31520</v>
      </c>
      <c r="D122" s="279">
        <v>0</v>
      </c>
      <c r="E122" s="281" t="s">
        <v>15483</v>
      </c>
      <c r="F122" s="278"/>
      <c r="G122" s="278"/>
      <c r="H122" s="278"/>
      <c r="I122" s="278"/>
      <c r="J122" s="278"/>
      <c r="K122" s="278"/>
      <c r="L122" s="278"/>
      <c r="M122" s="278"/>
      <c r="N122" s="278"/>
      <c r="O122" s="278"/>
      <c r="P122" s="278"/>
      <c r="Q122" s="278"/>
      <c r="R122" s="278"/>
      <c r="S122" s="278"/>
      <c r="T122" s="278"/>
      <c r="U122" s="278"/>
      <c r="V122" s="278"/>
      <c r="W122" s="278"/>
      <c r="X122" s="278"/>
      <c r="Y122" s="278"/>
      <c r="Z122" s="278"/>
      <c r="AA122" s="278"/>
      <c r="AB122" s="278"/>
      <c r="AC122" s="278"/>
      <c r="AD122" s="278"/>
      <c r="AE122" s="278"/>
      <c r="AF122" s="278"/>
      <c r="AG122" s="278"/>
      <c r="AH122" s="278"/>
      <c r="AI122" s="278"/>
      <c r="AJ122" s="278"/>
      <c r="AK122" s="278"/>
      <c r="AL122" s="278"/>
    </row>
    <row r="123" spans="2:38">
      <c r="B123" s="279" t="s">
        <v>15447</v>
      </c>
      <c r="C123" s="280">
        <v>171000</v>
      </c>
      <c r="D123" s="279">
        <v>0</v>
      </c>
      <c r="E123" s="281" t="s">
        <v>15484</v>
      </c>
      <c r="F123" s="278"/>
      <c r="G123" s="278"/>
      <c r="H123" s="278"/>
      <c r="I123" s="278"/>
      <c r="J123" s="278"/>
      <c r="K123" s="278"/>
      <c r="L123" s="278"/>
      <c r="M123" s="278"/>
      <c r="N123" s="278"/>
      <c r="O123" s="278"/>
      <c r="P123" s="278"/>
      <c r="Q123" s="278"/>
      <c r="R123" s="278"/>
      <c r="S123" s="278"/>
      <c r="T123" s="278"/>
      <c r="U123" s="278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8"/>
      <c r="AF123" s="278"/>
      <c r="AG123" s="278"/>
      <c r="AH123" s="278"/>
      <c r="AI123" s="278"/>
      <c r="AJ123" s="278"/>
      <c r="AK123" s="278"/>
      <c r="AL123" s="278"/>
    </row>
    <row r="124" spans="2:38">
      <c r="B124" s="279" t="s">
        <v>15447</v>
      </c>
      <c r="C124" s="280">
        <v>7736</v>
      </c>
      <c r="D124" s="279">
        <v>0</v>
      </c>
      <c r="E124" s="281" t="s">
        <v>15485</v>
      </c>
      <c r="F124" s="278"/>
      <c r="G124" s="278"/>
      <c r="H124" s="278"/>
      <c r="I124" s="278"/>
      <c r="J124" s="278"/>
      <c r="K124" s="278"/>
      <c r="L124" s="278"/>
      <c r="M124" s="278"/>
      <c r="N124" s="278"/>
      <c r="O124" s="278"/>
      <c r="P124" s="278"/>
      <c r="Q124" s="278"/>
      <c r="R124" s="278"/>
      <c r="S124" s="278"/>
      <c r="T124" s="278"/>
      <c r="U124" s="278"/>
      <c r="V124" s="278"/>
      <c r="W124" s="278"/>
      <c r="X124" s="278"/>
      <c r="Y124" s="278"/>
      <c r="Z124" s="278"/>
      <c r="AA124" s="278"/>
      <c r="AB124" s="278"/>
      <c r="AC124" s="278"/>
      <c r="AD124" s="278"/>
      <c r="AE124" s="278"/>
      <c r="AF124" s="278"/>
      <c r="AG124" s="278"/>
      <c r="AH124" s="278"/>
      <c r="AI124" s="278"/>
      <c r="AJ124" s="278"/>
      <c r="AK124" s="278"/>
      <c r="AL124" s="278"/>
    </row>
    <row r="125" spans="2:38">
      <c r="B125" s="279" t="s">
        <v>15447</v>
      </c>
      <c r="C125" s="280">
        <v>4520</v>
      </c>
      <c r="D125" s="279">
        <v>0</v>
      </c>
      <c r="E125" s="281" t="s">
        <v>15486</v>
      </c>
      <c r="F125" s="278"/>
      <c r="G125" s="278"/>
      <c r="H125" s="278"/>
      <c r="I125" s="278"/>
      <c r="J125" s="278"/>
      <c r="K125" s="278"/>
      <c r="L125" s="278"/>
      <c r="M125" s="278"/>
      <c r="N125" s="278"/>
      <c r="O125" s="278"/>
      <c r="P125" s="278"/>
      <c r="Q125" s="278"/>
      <c r="R125" s="278"/>
      <c r="S125" s="278"/>
      <c r="T125" s="278"/>
      <c r="U125" s="278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278"/>
      <c r="AF125" s="278"/>
      <c r="AG125" s="278"/>
      <c r="AH125" s="278"/>
      <c r="AI125" s="278"/>
      <c r="AJ125" s="278"/>
      <c r="AK125" s="278"/>
      <c r="AL125" s="278"/>
    </row>
    <row r="126" spans="2:38">
      <c r="B126" s="279" t="s">
        <v>15447</v>
      </c>
      <c r="C126" s="280">
        <v>550</v>
      </c>
      <c r="D126" s="279">
        <v>0</v>
      </c>
      <c r="E126" s="281" t="s">
        <v>15485</v>
      </c>
      <c r="F126" s="278"/>
      <c r="G126" s="278"/>
      <c r="H126" s="278"/>
      <c r="I126" s="278"/>
      <c r="J126" s="278"/>
      <c r="K126" s="278"/>
      <c r="L126" s="278"/>
      <c r="M126" s="278"/>
      <c r="N126" s="278"/>
      <c r="O126" s="278"/>
      <c r="P126" s="278"/>
      <c r="Q126" s="278"/>
      <c r="R126" s="278"/>
      <c r="S126" s="278"/>
      <c r="T126" s="278"/>
      <c r="U126" s="278"/>
      <c r="V126" s="278"/>
      <c r="W126" s="278"/>
      <c r="X126" s="278"/>
      <c r="Y126" s="278"/>
      <c r="Z126" s="278"/>
      <c r="AA126" s="278"/>
      <c r="AB126" s="278"/>
      <c r="AC126" s="278"/>
      <c r="AD126" s="278"/>
      <c r="AE126" s="278"/>
      <c r="AF126" s="278"/>
      <c r="AG126" s="278"/>
      <c r="AH126" s="278"/>
      <c r="AI126" s="278"/>
      <c r="AJ126" s="278"/>
      <c r="AK126" s="278"/>
      <c r="AL126" s="278"/>
    </row>
    <row r="127" spans="2:38">
      <c r="B127" s="279" t="s">
        <v>15447</v>
      </c>
      <c r="C127" s="280">
        <v>369000</v>
      </c>
      <c r="D127" s="279">
        <v>0</v>
      </c>
      <c r="E127" s="281" t="s">
        <v>15487</v>
      </c>
      <c r="F127" s="278"/>
      <c r="G127" s="278"/>
      <c r="H127" s="278"/>
      <c r="I127" s="278"/>
      <c r="J127" s="278"/>
      <c r="K127" s="278"/>
      <c r="L127" s="278"/>
      <c r="M127" s="278"/>
      <c r="N127" s="278"/>
      <c r="O127" s="278"/>
      <c r="P127" s="278"/>
      <c r="Q127" s="278"/>
      <c r="R127" s="278"/>
      <c r="S127" s="278"/>
      <c r="T127" s="278"/>
      <c r="U127" s="278"/>
      <c r="V127" s="278"/>
      <c r="W127" s="278"/>
      <c r="X127" s="278"/>
      <c r="Y127" s="278"/>
      <c r="Z127" s="278"/>
      <c r="AA127" s="278"/>
      <c r="AB127" s="278"/>
      <c r="AC127" s="278"/>
      <c r="AD127" s="278"/>
      <c r="AE127" s="278"/>
      <c r="AF127" s="278"/>
      <c r="AG127" s="278"/>
      <c r="AH127" s="278"/>
      <c r="AI127" s="278"/>
      <c r="AJ127" s="278"/>
      <c r="AK127" s="278"/>
      <c r="AL127" s="278"/>
    </row>
    <row r="128" spans="2:38">
      <c r="B128" s="279" t="s">
        <v>15447</v>
      </c>
      <c r="C128" s="280">
        <v>67900</v>
      </c>
      <c r="D128" s="279">
        <v>0</v>
      </c>
      <c r="E128" s="281" t="s">
        <v>15488</v>
      </c>
      <c r="F128" s="278"/>
      <c r="G128" s="278"/>
      <c r="H128" s="278"/>
      <c r="I128" s="278"/>
      <c r="J128" s="278"/>
      <c r="K128" s="278"/>
      <c r="L128" s="278"/>
      <c r="M128" s="278"/>
      <c r="N128" s="278"/>
      <c r="O128" s="278"/>
      <c r="P128" s="278"/>
      <c r="Q128" s="278"/>
      <c r="R128" s="278"/>
      <c r="S128" s="278"/>
      <c r="T128" s="278"/>
      <c r="U128" s="278"/>
      <c r="V128" s="278"/>
      <c r="W128" s="278"/>
      <c r="X128" s="278"/>
      <c r="Y128" s="278"/>
      <c r="Z128" s="278"/>
      <c r="AA128" s="278"/>
      <c r="AB128" s="278"/>
      <c r="AC128" s="278"/>
      <c r="AD128" s="278"/>
      <c r="AE128" s="278"/>
      <c r="AF128" s="278"/>
      <c r="AG128" s="278"/>
      <c r="AH128" s="278"/>
      <c r="AI128" s="278"/>
      <c r="AJ128" s="278"/>
      <c r="AK128" s="278"/>
      <c r="AL128" s="278"/>
    </row>
    <row r="129" spans="2:38">
      <c r="B129" s="279" t="s">
        <v>15447</v>
      </c>
      <c r="C129" s="280">
        <v>48500</v>
      </c>
      <c r="D129" s="279">
        <v>0</v>
      </c>
      <c r="E129" s="281" t="s">
        <v>15489</v>
      </c>
      <c r="F129" s="278"/>
      <c r="G129" s="278"/>
      <c r="H129" s="278"/>
      <c r="I129" s="278"/>
      <c r="J129" s="278"/>
      <c r="K129" s="278"/>
      <c r="L129" s="278"/>
      <c r="M129" s="278"/>
      <c r="N129" s="278"/>
      <c r="O129" s="278"/>
      <c r="P129" s="278"/>
      <c r="Q129" s="278"/>
      <c r="R129" s="278"/>
      <c r="S129" s="278"/>
      <c r="T129" s="278"/>
      <c r="U129" s="278"/>
      <c r="V129" s="278"/>
      <c r="W129" s="278"/>
      <c r="X129" s="278"/>
      <c r="Y129" s="278"/>
      <c r="Z129" s="278"/>
      <c r="AA129" s="278"/>
      <c r="AB129" s="278"/>
      <c r="AC129" s="278"/>
      <c r="AD129" s="278"/>
      <c r="AE129" s="278"/>
      <c r="AF129" s="278"/>
      <c r="AG129" s="278"/>
      <c r="AH129" s="278"/>
      <c r="AI129" s="278"/>
      <c r="AJ129" s="278"/>
      <c r="AK129" s="278"/>
      <c r="AL129" s="278"/>
    </row>
    <row r="130" spans="2:38">
      <c r="B130" s="279" t="s">
        <v>15447</v>
      </c>
      <c r="C130" s="280">
        <v>1946</v>
      </c>
      <c r="D130" s="279">
        <v>0</v>
      </c>
      <c r="E130" s="281" t="s">
        <v>15485</v>
      </c>
      <c r="F130" s="278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78"/>
      <c r="T130" s="278"/>
      <c r="U130" s="278"/>
      <c r="V130" s="278"/>
      <c r="W130" s="278"/>
      <c r="X130" s="278"/>
      <c r="Y130" s="278"/>
      <c r="Z130" s="278"/>
      <c r="AA130" s="278"/>
      <c r="AB130" s="278"/>
      <c r="AC130" s="278"/>
      <c r="AD130" s="278"/>
      <c r="AE130" s="278"/>
      <c r="AF130" s="278"/>
      <c r="AG130" s="278"/>
      <c r="AH130" s="278"/>
      <c r="AI130" s="278"/>
      <c r="AJ130" s="278"/>
      <c r="AK130" s="278"/>
      <c r="AL130" s="278"/>
    </row>
    <row r="131" spans="2:38">
      <c r="B131" s="279" t="s">
        <v>15447</v>
      </c>
      <c r="C131" s="280">
        <v>38800</v>
      </c>
      <c r="D131" s="279">
        <v>0</v>
      </c>
      <c r="E131" s="281" t="s">
        <v>15473</v>
      </c>
      <c r="F131" s="278"/>
      <c r="G131" s="278"/>
      <c r="H131" s="278"/>
      <c r="I131" s="278"/>
      <c r="J131" s="278"/>
      <c r="K131" s="278"/>
      <c r="L131" s="278"/>
      <c r="M131" s="278"/>
      <c r="N131" s="278"/>
      <c r="O131" s="278"/>
      <c r="P131" s="278"/>
      <c r="Q131" s="278"/>
      <c r="R131" s="278"/>
      <c r="S131" s="278"/>
      <c r="T131" s="278"/>
      <c r="U131" s="278"/>
      <c r="V131" s="278"/>
      <c r="W131" s="278"/>
      <c r="X131" s="278"/>
      <c r="Y131" s="278"/>
      <c r="Z131" s="278"/>
      <c r="AA131" s="278"/>
      <c r="AB131" s="278"/>
      <c r="AC131" s="278"/>
      <c r="AD131" s="278"/>
      <c r="AE131" s="278"/>
      <c r="AF131" s="278"/>
      <c r="AG131" s="278"/>
      <c r="AH131" s="278"/>
      <c r="AI131" s="278"/>
      <c r="AJ131" s="278"/>
      <c r="AK131" s="278"/>
      <c r="AL131" s="278"/>
    </row>
    <row r="132" spans="2:38">
      <c r="B132" s="279" t="s">
        <v>15447</v>
      </c>
      <c r="C132" s="280">
        <v>125000</v>
      </c>
      <c r="D132" s="279">
        <v>0</v>
      </c>
      <c r="E132" s="281" t="s">
        <v>15490</v>
      </c>
      <c r="F132" s="278"/>
      <c r="G132" s="278"/>
      <c r="H132" s="278"/>
      <c r="I132" s="278"/>
      <c r="J132" s="278"/>
      <c r="K132" s="278"/>
      <c r="L132" s="278"/>
      <c r="M132" s="278"/>
      <c r="N132" s="278"/>
      <c r="O132" s="278"/>
      <c r="P132" s="278"/>
      <c r="Q132" s="278"/>
      <c r="R132" s="278"/>
      <c r="S132" s="278"/>
      <c r="T132" s="278"/>
      <c r="U132" s="278"/>
      <c r="V132" s="278"/>
      <c r="W132" s="278"/>
      <c r="X132" s="278"/>
      <c r="Y132" s="278"/>
      <c r="Z132" s="278"/>
      <c r="AA132" s="278"/>
      <c r="AB132" s="278"/>
      <c r="AC132" s="278"/>
      <c r="AD132" s="278"/>
      <c r="AE132" s="278"/>
      <c r="AF132" s="278"/>
      <c r="AG132" s="278"/>
      <c r="AH132" s="278"/>
      <c r="AI132" s="278"/>
      <c r="AJ132" s="278"/>
      <c r="AK132" s="278"/>
      <c r="AL132" s="278"/>
    </row>
    <row r="133" spans="2:38">
      <c r="B133" s="279" t="s">
        <v>15447</v>
      </c>
      <c r="C133" s="280">
        <v>62500</v>
      </c>
      <c r="D133" s="279">
        <v>0</v>
      </c>
      <c r="E133" s="281" t="s">
        <v>15491</v>
      </c>
      <c r="F133" s="278"/>
      <c r="G133" s="278"/>
      <c r="H133" s="278"/>
      <c r="I133" s="278"/>
      <c r="J133" s="278"/>
      <c r="K133" s="278"/>
      <c r="L133" s="278"/>
      <c r="M133" s="278"/>
      <c r="N133" s="278"/>
      <c r="O133" s="278"/>
      <c r="P133" s="278"/>
      <c r="Q133" s="278"/>
      <c r="R133" s="278"/>
      <c r="S133" s="278"/>
      <c r="T133" s="278"/>
      <c r="U133" s="278"/>
      <c r="V133" s="278"/>
      <c r="W133" s="278"/>
      <c r="X133" s="278"/>
      <c r="Y133" s="278"/>
      <c r="Z133" s="278"/>
      <c r="AA133" s="278"/>
      <c r="AB133" s="278"/>
      <c r="AC133" s="278"/>
      <c r="AD133" s="278"/>
      <c r="AE133" s="278"/>
      <c r="AF133" s="278"/>
      <c r="AG133" s="278"/>
      <c r="AH133" s="278"/>
      <c r="AI133" s="278"/>
      <c r="AJ133" s="278"/>
      <c r="AK133" s="278"/>
      <c r="AL133" s="278"/>
    </row>
    <row r="134" spans="2:38">
      <c r="B134" s="279" t="s">
        <v>15447</v>
      </c>
      <c r="C134" s="280">
        <v>9700</v>
      </c>
      <c r="D134" s="279">
        <v>0</v>
      </c>
      <c r="E134" s="281" t="s">
        <v>15477</v>
      </c>
      <c r="F134" s="278"/>
      <c r="G134" s="278"/>
      <c r="H134" s="278"/>
      <c r="I134" s="278"/>
      <c r="J134" s="278"/>
      <c r="K134" s="278"/>
      <c r="L134" s="278"/>
      <c r="M134" s="278"/>
      <c r="N134" s="278"/>
      <c r="O134" s="278"/>
      <c r="P134" s="278"/>
      <c r="Q134" s="278"/>
      <c r="R134" s="278"/>
      <c r="S134" s="278"/>
      <c r="T134" s="278"/>
      <c r="U134" s="278"/>
      <c r="V134" s="278"/>
      <c r="W134" s="278"/>
      <c r="X134" s="278"/>
      <c r="Y134" s="278"/>
      <c r="Z134" s="278"/>
      <c r="AA134" s="278"/>
      <c r="AB134" s="278"/>
      <c r="AC134" s="278"/>
      <c r="AD134" s="278"/>
      <c r="AE134" s="278"/>
      <c r="AF134" s="278"/>
      <c r="AG134" s="278"/>
      <c r="AH134" s="278"/>
      <c r="AI134" s="278"/>
      <c r="AJ134" s="278"/>
      <c r="AK134" s="278"/>
      <c r="AL134" s="278"/>
    </row>
    <row r="135" spans="2:38">
      <c r="B135" s="279" t="s">
        <v>15447</v>
      </c>
      <c r="C135" s="280">
        <v>1080</v>
      </c>
      <c r="D135" s="279">
        <v>0</v>
      </c>
      <c r="E135" s="281" t="s">
        <v>15492</v>
      </c>
      <c r="F135" s="278"/>
      <c r="G135" s="278"/>
      <c r="H135" s="278"/>
      <c r="I135" s="278"/>
      <c r="J135" s="278"/>
      <c r="K135" s="278"/>
      <c r="L135" s="278"/>
      <c r="M135" s="278"/>
      <c r="N135" s="278"/>
      <c r="O135" s="278"/>
      <c r="P135" s="278"/>
      <c r="Q135" s="278"/>
      <c r="R135" s="278"/>
      <c r="S135" s="278"/>
      <c r="T135" s="278"/>
      <c r="U135" s="278"/>
      <c r="V135" s="278"/>
      <c r="W135" s="278"/>
      <c r="X135" s="278"/>
      <c r="Y135" s="278"/>
      <c r="Z135" s="278"/>
      <c r="AA135" s="278"/>
      <c r="AB135" s="278"/>
      <c r="AC135" s="278"/>
      <c r="AD135" s="278"/>
      <c r="AE135" s="278"/>
      <c r="AF135" s="278"/>
      <c r="AG135" s="278"/>
      <c r="AH135" s="278"/>
      <c r="AI135" s="278"/>
      <c r="AJ135" s="278"/>
      <c r="AK135" s="278"/>
      <c r="AL135" s="278"/>
    </row>
    <row r="136" spans="2:38">
      <c r="B136" s="279" t="s">
        <v>15447</v>
      </c>
      <c r="C136" s="280">
        <v>4180</v>
      </c>
      <c r="D136" s="279">
        <v>0</v>
      </c>
      <c r="E136" s="281" t="s">
        <v>15493</v>
      </c>
      <c r="F136" s="278"/>
      <c r="G136" s="278"/>
      <c r="H136" s="278"/>
      <c r="I136" s="278"/>
      <c r="J136" s="278"/>
      <c r="K136" s="278"/>
      <c r="L136" s="278"/>
      <c r="M136" s="278"/>
      <c r="N136" s="278"/>
      <c r="O136" s="278"/>
      <c r="P136" s="278"/>
      <c r="Q136" s="278"/>
      <c r="R136" s="278"/>
      <c r="S136" s="278"/>
      <c r="T136" s="278"/>
      <c r="U136" s="278"/>
      <c r="V136" s="278"/>
      <c r="W136" s="278"/>
      <c r="X136" s="278"/>
      <c r="Y136" s="278"/>
      <c r="Z136" s="278"/>
      <c r="AA136" s="278"/>
      <c r="AB136" s="278"/>
      <c r="AC136" s="278"/>
      <c r="AD136" s="278"/>
      <c r="AE136" s="278"/>
      <c r="AF136" s="278"/>
      <c r="AG136" s="278"/>
      <c r="AH136" s="278"/>
      <c r="AI136" s="278"/>
      <c r="AJ136" s="278"/>
      <c r="AK136" s="278"/>
      <c r="AL136" s="278"/>
    </row>
    <row r="137" spans="2:38">
      <c r="B137" s="279" t="s">
        <v>15447</v>
      </c>
      <c r="C137" s="280">
        <v>130325</v>
      </c>
      <c r="D137" s="279">
        <v>0</v>
      </c>
      <c r="E137" s="281" t="s">
        <v>15494</v>
      </c>
      <c r="F137" s="278"/>
      <c r="G137" s="278"/>
      <c r="H137" s="278"/>
      <c r="I137" s="278"/>
      <c r="J137" s="278"/>
      <c r="K137" s="278"/>
      <c r="L137" s="278"/>
      <c r="M137" s="278"/>
      <c r="N137" s="278"/>
      <c r="O137" s="278"/>
      <c r="P137" s="278"/>
      <c r="Q137" s="278"/>
      <c r="R137" s="278"/>
      <c r="S137" s="278"/>
      <c r="T137" s="278"/>
      <c r="U137" s="278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8"/>
      <c r="AK137" s="278"/>
      <c r="AL137" s="278"/>
    </row>
    <row r="138" spans="2:38">
      <c r="B138" s="279" t="s">
        <v>15447</v>
      </c>
      <c r="C138" s="280">
        <v>93600</v>
      </c>
      <c r="D138" s="279">
        <v>0</v>
      </c>
      <c r="E138" s="281" t="s">
        <v>15495</v>
      </c>
      <c r="F138" s="278"/>
      <c r="G138" s="278"/>
      <c r="H138" s="278"/>
      <c r="I138" s="278"/>
      <c r="J138" s="278"/>
      <c r="K138" s="278"/>
      <c r="L138" s="278"/>
      <c r="M138" s="278"/>
      <c r="N138" s="278"/>
      <c r="O138" s="278"/>
      <c r="P138" s="278"/>
      <c r="Q138" s="278"/>
      <c r="R138" s="278"/>
      <c r="S138" s="278"/>
      <c r="T138" s="278"/>
      <c r="U138" s="278"/>
      <c r="V138" s="278"/>
      <c r="W138" s="278"/>
      <c r="X138" s="278"/>
      <c r="Y138" s="278"/>
      <c r="Z138" s="278"/>
      <c r="AA138" s="278"/>
      <c r="AB138" s="278"/>
      <c r="AC138" s="278"/>
      <c r="AD138" s="278"/>
      <c r="AE138" s="278"/>
      <c r="AF138" s="278"/>
      <c r="AG138" s="278"/>
      <c r="AH138" s="278"/>
      <c r="AI138" s="278"/>
      <c r="AJ138" s="278"/>
      <c r="AK138" s="278"/>
      <c r="AL138" s="278"/>
    </row>
    <row r="139" spans="2:38">
      <c r="B139" s="279" t="s">
        <v>15447</v>
      </c>
      <c r="C139" s="280">
        <v>32780</v>
      </c>
      <c r="D139" s="279">
        <v>0</v>
      </c>
      <c r="E139" s="281" t="s">
        <v>15496</v>
      </c>
      <c r="F139" s="278"/>
      <c r="G139" s="278"/>
      <c r="H139" s="278"/>
      <c r="I139" s="278"/>
      <c r="J139" s="278"/>
      <c r="K139" s="278"/>
      <c r="L139" s="278"/>
      <c r="M139" s="278"/>
      <c r="N139" s="278"/>
      <c r="O139" s="278"/>
      <c r="P139" s="278"/>
      <c r="Q139" s="278"/>
      <c r="R139" s="278"/>
      <c r="S139" s="278"/>
      <c r="T139" s="278"/>
      <c r="U139" s="278"/>
      <c r="V139" s="278"/>
      <c r="W139" s="278"/>
      <c r="X139" s="278"/>
      <c r="Y139" s="278"/>
      <c r="Z139" s="278"/>
      <c r="AA139" s="278"/>
      <c r="AB139" s="278"/>
      <c r="AC139" s="278"/>
      <c r="AD139" s="278"/>
      <c r="AE139" s="278"/>
      <c r="AF139" s="278"/>
      <c r="AG139" s="278"/>
      <c r="AH139" s="278"/>
      <c r="AI139" s="278"/>
      <c r="AJ139" s="278"/>
      <c r="AK139" s="278"/>
      <c r="AL139" s="278"/>
    </row>
    <row r="140" spans="2:38">
      <c r="B140" s="279" t="s">
        <v>15447</v>
      </c>
      <c r="C140" s="280">
        <v>46100</v>
      </c>
      <c r="D140" s="279">
        <v>0</v>
      </c>
      <c r="E140" s="281" t="s">
        <v>15484</v>
      </c>
      <c r="F140" s="278"/>
      <c r="G140" s="278"/>
      <c r="H140" s="278"/>
      <c r="I140" s="278"/>
      <c r="J140" s="278"/>
      <c r="K140" s="278"/>
      <c r="L140" s="278"/>
      <c r="M140" s="278"/>
      <c r="N140" s="278"/>
      <c r="O140" s="278"/>
      <c r="P140" s="278"/>
      <c r="Q140" s="278"/>
      <c r="R140" s="278"/>
      <c r="S140" s="278"/>
      <c r="T140" s="278"/>
      <c r="U140" s="278"/>
      <c r="V140" s="278"/>
      <c r="W140" s="278"/>
      <c r="X140" s="278"/>
      <c r="Y140" s="278"/>
      <c r="Z140" s="278"/>
      <c r="AA140" s="278"/>
      <c r="AB140" s="278"/>
      <c r="AC140" s="278"/>
      <c r="AD140" s="278"/>
      <c r="AE140" s="278"/>
      <c r="AF140" s="278"/>
      <c r="AG140" s="278"/>
      <c r="AH140" s="278"/>
      <c r="AI140" s="278"/>
      <c r="AJ140" s="278"/>
      <c r="AK140" s="278"/>
      <c r="AL140" s="278"/>
    </row>
    <row r="141" spans="2:38">
      <c r="B141" s="279" t="s">
        <v>15447</v>
      </c>
      <c r="C141" s="280">
        <v>37847</v>
      </c>
      <c r="D141" s="279">
        <v>0</v>
      </c>
      <c r="E141" s="281" t="s">
        <v>15497</v>
      </c>
      <c r="F141" s="278"/>
      <c r="G141" s="278"/>
      <c r="H141" s="278"/>
      <c r="I141" s="278"/>
      <c r="J141" s="278"/>
      <c r="K141" s="278"/>
      <c r="L141" s="278"/>
      <c r="M141" s="278"/>
      <c r="N141" s="278"/>
      <c r="O141" s="278"/>
      <c r="P141" s="278"/>
      <c r="Q141" s="278"/>
      <c r="R141" s="278"/>
      <c r="S141" s="278"/>
      <c r="T141" s="278"/>
      <c r="U141" s="278"/>
      <c r="V141" s="278"/>
      <c r="W141" s="278"/>
      <c r="X141" s="278"/>
      <c r="Y141" s="278"/>
      <c r="Z141" s="278"/>
      <c r="AA141" s="278"/>
      <c r="AB141" s="278"/>
      <c r="AC141" s="278"/>
      <c r="AD141" s="278"/>
      <c r="AE141" s="278"/>
      <c r="AF141" s="278"/>
      <c r="AG141" s="278"/>
      <c r="AH141" s="278"/>
      <c r="AI141" s="278"/>
      <c r="AJ141" s="278"/>
      <c r="AK141" s="278"/>
      <c r="AL141" s="278"/>
    </row>
    <row r="142" spans="2:38">
      <c r="B142" s="279" t="s">
        <v>15447</v>
      </c>
      <c r="C142" s="280">
        <v>67900</v>
      </c>
      <c r="D142" s="279">
        <v>0</v>
      </c>
      <c r="E142" s="281" t="s">
        <v>15488</v>
      </c>
      <c r="F142" s="278"/>
      <c r="G142" s="278"/>
      <c r="H142" s="278"/>
      <c r="I142" s="278"/>
      <c r="J142" s="278"/>
      <c r="K142" s="278"/>
      <c r="L142" s="278"/>
      <c r="M142" s="278"/>
      <c r="N142" s="278"/>
      <c r="O142" s="278"/>
      <c r="P142" s="278"/>
      <c r="Q142" s="278"/>
      <c r="R142" s="278"/>
      <c r="S142" s="278"/>
      <c r="T142" s="278"/>
      <c r="U142" s="278"/>
      <c r="V142" s="278"/>
      <c r="W142" s="278"/>
      <c r="X142" s="278"/>
      <c r="Y142" s="278"/>
      <c r="Z142" s="278"/>
      <c r="AA142" s="278"/>
      <c r="AB142" s="278"/>
      <c r="AC142" s="278"/>
      <c r="AD142" s="278"/>
      <c r="AE142" s="278"/>
      <c r="AF142" s="278"/>
      <c r="AG142" s="278"/>
      <c r="AH142" s="278"/>
      <c r="AI142" s="278"/>
      <c r="AJ142" s="278"/>
      <c r="AK142" s="278"/>
      <c r="AL142" s="278"/>
    </row>
    <row r="143" spans="2:38">
      <c r="B143" s="279" t="s">
        <v>15447</v>
      </c>
      <c r="C143" s="280">
        <v>116400</v>
      </c>
      <c r="D143" s="279">
        <v>0</v>
      </c>
      <c r="E143" s="281" t="s">
        <v>15498</v>
      </c>
      <c r="F143" s="278"/>
      <c r="G143" s="278"/>
      <c r="H143" s="278"/>
      <c r="I143" s="278"/>
      <c r="J143" s="278"/>
      <c r="K143" s="278"/>
      <c r="L143" s="278"/>
      <c r="M143" s="278"/>
      <c r="N143" s="278"/>
      <c r="O143" s="278"/>
      <c r="P143" s="278"/>
      <c r="Q143" s="278"/>
      <c r="R143" s="278"/>
      <c r="S143" s="278"/>
      <c r="T143" s="278"/>
      <c r="U143" s="278"/>
      <c r="V143" s="278"/>
      <c r="W143" s="278"/>
      <c r="X143" s="278"/>
      <c r="Y143" s="278"/>
      <c r="Z143" s="278"/>
      <c r="AA143" s="278"/>
      <c r="AB143" s="278"/>
      <c r="AC143" s="278"/>
      <c r="AD143" s="278"/>
      <c r="AE143" s="278"/>
      <c r="AF143" s="278"/>
      <c r="AG143" s="278"/>
      <c r="AH143" s="278"/>
      <c r="AI143" s="278"/>
      <c r="AJ143" s="278"/>
      <c r="AK143" s="278"/>
      <c r="AL143" s="278"/>
    </row>
    <row r="144" spans="2:38">
      <c r="B144" s="279" t="s">
        <v>15447</v>
      </c>
      <c r="C144" s="280">
        <v>38800</v>
      </c>
      <c r="D144" s="279">
        <v>0</v>
      </c>
      <c r="E144" s="281" t="s">
        <v>15499</v>
      </c>
      <c r="F144" s="278"/>
      <c r="G144" s="278"/>
      <c r="H144" s="278"/>
      <c r="I144" s="278"/>
      <c r="J144" s="278"/>
      <c r="K144" s="278"/>
      <c r="L144" s="278"/>
      <c r="M144" s="278"/>
      <c r="N144" s="278"/>
      <c r="O144" s="278"/>
      <c r="P144" s="278"/>
      <c r="Q144" s="278"/>
      <c r="R144" s="278"/>
      <c r="S144" s="278"/>
      <c r="T144" s="278"/>
      <c r="U144" s="278"/>
      <c r="V144" s="278"/>
      <c r="W144" s="278"/>
      <c r="X144" s="278"/>
      <c r="Y144" s="278"/>
      <c r="Z144" s="278"/>
      <c r="AA144" s="278"/>
      <c r="AB144" s="278"/>
      <c r="AC144" s="278"/>
      <c r="AD144" s="278"/>
      <c r="AE144" s="278"/>
      <c r="AF144" s="278"/>
      <c r="AG144" s="278"/>
      <c r="AH144" s="278"/>
      <c r="AI144" s="278"/>
      <c r="AJ144" s="278"/>
      <c r="AK144" s="278"/>
      <c r="AL144" s="278"/>
    </row>
    <row r="145" spans="2:38">
      <c r="B145" s="279" t="s">
        <v>15447</v>
      </c>
      <c r="C145" s="280">
        <v>4000</v>
      </c>
      <c r="D145" s="279">
        <v>0</v>
      </c>
      <c r="E145" s="281" t="s">
        <v>15494</v>
      </c>
      <c r="F145" s="278"/>
      <c r="G145" s="278"/>
      <c r="H145" s="278"/>
      <c r="I145" s="278"/>
      <c r="J145" s="278"/>
      <c r="K145" s="278"/>
      <c r="L145" s="278"/>
      <c r="M145" s="278"/>
      <c r="N145" s="278"/>
      <c r="O145" s="278"/>
      <c r="P145" s="278"/>
      <c r="Q145" s="278"/>
      <c r="R145" s="278"/>
      <c r="S145" s="278"/>
      <c r="T145" s="278"/>
      <c r="U145" s="278"/>
      <c r="V145" s="278"/>
      <c r="W145" s="278"/>
      <c r="X145" s="278"/>
      <c r="Y145" s="278"/>
      <c r="Z145" s="278"/>
      <c r="AA145" s="278"/>
      <c r="AB145" s="278"/>
      <c r="AC145" s="278"/>
      <c r="AD145" s="278"/>
      <c r="AE145" s="278"/>
      <c r="AF145" s="278"/>
      <c r="AG145" s="278"/>
      <c r="AH145" s="278"/>
      <c r="AI145" s="278"/>
      <c r="AJ145" s="278"/>
      <c r="AK145" s="278"/>
      <c r="AL145" s="278"/>
    </row>
    <row r="146" spans="2:38">
      <c r="B146" s="279" t="s">
        <v>15447</v>
      </c>
      <c r="C146" s="280">
        <v>119280</v>
      </c>
      <c r="D146" s="279">
        <v>0</v>
      </c>
      <c r="E146" s="281" t="s">
        <v>15500</v>
      </c>
      <c r="F146" s="278"/>
      <c r="G146" s="278"/>
      <c r="H146" s="278"/>
      <c r="I146" s="278"/>
      <c r="J146" s="278"/>
      <c r="K146" s="278"/>
      <c r="L146" s="278"/>
      <c r="M146" s="278"/>
      <c r="N146" s="278"/>
      <c r="O146" s="278"/>
      <c r="P146" s="278"/>
      <c r="Q146" s="278"/>
      <c r="R146" s="278"/>
      <c r="S146" s="278"/>
      <c r="T146" s="278"/>
      <c r="U146" s="278"/>
      <c r="V146" s="278"/>
      <c r="W146" s="278"/>
      <c r="X146" s="278"/>
      <c r="Y146" s="278"/>
      <c r="Z146" s="278"/>
      <c r="AA146" s="278"/>
      <c r="AB146" s="278"/>
      <c r="AC146" s="278"/>
      <c r="AD146" s="278"/>
      <c r="AE146" s="278"/>
      <c r="AF146" s="278"/>
      <c r="AG146" s="278"/>
      <c r="AH146" s="278"/>
      <c r="AI146" s="278"/>
      <c r="AJ146" s="278"/>
      <c r="AK146" s="278"/>
      <c r="AL146" s="278"/>
    </row>
    <row r="147" spans="2:38">
      <c r="B147" s="279" t="s">
        <v>15447</v>
      </c>
      <c r="C147" s="280">
        <v>32060</v>
      </c>
      <c r="D147" s="279">
        <v>0</v>
      </c>
      <c r="E147" s="281" t="s">
        <v>15501</v>
      </c>
      <c r="F147" s="278"/>
      <c r="G147" s="278"/>
      <c r="H147" s="278"/>
      <c r="I147" s="278"/>
      <c r="J147" s="278"/>
      <c r="K147" s="278"/>
      <c r="L147" s="278"/>
      <c r="M147" s="278"/>
      <c r="N147" s="278"/>
      <c r="O147" s="278"/>
      <c r="P147" s="278"/>
      <c r="Q147" s="278"/>
      <c r="R147" s="278"/>
      <c r="S147" s="278"/>
      <c r="T147" s="278"/>
      <c r="U147" s="278"/>
      <c r="V147" s="278"/>
      <c r="W147" s="278"/>
      <c r="X147" s="278"/>
      <c r="Y147" s="278"/>
      <c r="Z147" s="278"/>
      <c r="AA147" s="278"/>
      <c r="AB147" s="278"/>
      <c r="AC147" s="278"/>
      <c r="AD147" s="278"/>
      <c r="AE147" s="278"/>
      <c r="AF147" s="278"/>
      <c r="AG147" s="278"/>
      <c r="AH147" s="278"/>
      <c r="AI147" s="278"/>
      <c r="AJ147" s="278"/>
      <c r="AK147" s="278"/>
      <c r="AL147" s="278"/>
    </row>
    <row r="148" spans="2:38">
      <c r="B148" s="279" t="s">
        <v>15447</v>
      </c>
      <c r="C148" s="280">
        <v>451571.5</v>
      </c>
      <c r="D148" s="279">
        <v>0</v>
      </c>
      <c r="E148" s="281" t="s">
        <v>15502</v>
      </c>
      <c r="F148" s="278"/>
      <c r="G148" s="278"/>
      <c r="H148" s="278"/>
      <c r="I148" s="278"/>
      <c r="J148" s="278"/>
      <c r="K148" s="278"/>
      <c r="L148" s="278"/>
      <c r="M148" s="278"/>
      <c r="N148" s="278"/>
      <c r="O148" s="278"/>
      <c r="P148" s="278"/>
      <c r="Q148" s="278"/>
      <c r="R148" s="278"/>
      <c r="S148" s="278"/>
      <c r="T148" s="278"/>
      <c r="U148" s="278"/>
      <c r="V148" s="278"/>
      <c r="W148" s="278"/>
      <c r="X148" s="278"/>
      <c r="Y148" s="278"/>
      <c r="Z148" s="278"/>
      <c r="AA148" s="278"/>
      <c r="AB148" s="278"/>
      <c r="AC148" s="278"/>
      <c r="AD148" s="278"/>
      <c r="AE148" s="278"/>
      <c r="AF148" s="278"/>
      <c r="AG148" s="278"/>
      <c r="AH148" s="278"/>
      <c r="AI148" s="278"/>
      <c r="AJ148" s="278"/>
      <c r="AK148" s="278"/>
      <c r="AL148" s="278"/>
    </row>
    <row r="149" spans="2:38">
      <c r="B149" s="279" t="s">
        <v>15447</v>
      </c>
      <c r="C149" s="280">
        <v>31660</v>
      </c>
      <c r="D149" s="279">
        <v>0</v>
      </c>
      <c r="E149" s="281" t="s">
        <v>15503</v>
      </c>
      <c r="F149" s="278"/>
      <c r="G149" s="278"/>
      <c r="H149" s="278"/>
      <c r="I149" s="278"/>
      <c r="J149" s="278"/>
      <c r="K149" s="278"/>
      <c r="L149" s="278"/>
      <c r="M149" s="278"/>
      <c r="N149" s="278"/>
      <c r="O149" s="278"/>
      <c r="P149" s="278"/>
      <c r="Q149" s="278"/>
      <c r="R149" s="278"/>
      <c r="S149" s="278"/>
      <c r="T149" s="278"/>
      <c r="U149" s="278"/>
      <c r="V149" s="278"/>
      <c r="W149" s="278"/>
      <c r="X149" s="278"/>
      <c r="Y149" s="278"/>
      <c r="Z149" s="278"/>
      <c r="AA149" s="278"/>
      <c r="AB149" s="278"/>
      <c r="AC149" s="278"/>
      <c r="AD149" s="278"/>
      <c r="AE149" s="278"/>
      <c r="AF149" s="278"/>
      <c r="AG149" s="278"/>
      <c r="AH149" s="278"/>
      <c r="AI149" s="278"/>
      <c r="AJ149" s="278"/>
      <c r="AK149" s="278"/>
      <c r="AL149" s="278"/>
    </row>
    <row r="150" spans="2:38">
      <c r="B150" s="279" t="s">
        <v>15447</v>
      </c>
      <c r="C150" s="280">
        <v>39810</v>
      </c>
      <c r="D150" s="279">
        <v>0</v>
      </c>
      <c r="E150" s="281" t="s">
        <v>15504</v>
      </c>
      <c r="F150" s="278"/>
      <c r="G150" s="278"/>
      <c r="H150" s="278"/>
      <c r="I150" s="278"/>
      <c r="J150" s="278"/>
      <c r="K150" s="278"/>
      <c r="L150" s="278"/>
      <c r="M150" s="278"/>
      <c r="N150" s="278"/>
      <c r="O150" s="278"/>
      <c r="P150" s="278"/>
      <c r="Q150" s="278"/>
      <c r="R150" s="278"/>
      <c r="S150" s="278"/>
      <c r="T150" s="278"/>
      <c r="U150" s="278"/>
      <c r="V150" s="278"/>
      <c r="W150" s="278"/>
      <c r="X150" s="278"/>
      <c r="Y150" s="278"/>
      <c r="Z150" s="278"/>
      <c r="AA150" s="278"/>
      <c r="AB150" s="278"/>
      <c r="AC150" s="278"/>
      <c r="AD150" s="278"/>
      <c r="AE150" s="278"/>
      <c r="AF150" s="278"/>
      <c r="AG150" s="278"/>
      <c r="AH150" s="278"/>
      <c r="AI150" s="278"/>
      <c r="AJ150" s="278"/>
      <c r="AK150" s="278"/>
      <c r="AL150" s="278"/>
    </row>
    <row r="151" spans="2:38">
      <c r="B151" s="279" t="s">
        <v>15447</v>
      </c>
      <c r="C151" s="280">
        <v>31660</v>
      </c>
      <c r="D151" s="279">
        <v>0</v>
      </c>
      <c r="E151" s="281" t="s">
        <v>15505</v>
      </c>
      <c r="F151" s="278"/>
      <c r="G151" s="278"/>
      <c r="H151" s="278"/>
      <c r="I151" s="278"/>
      <c r="J151" s="278"/>
      <c r="K151" s="278"/>
      <c r="L151" s="278"/>
      <c r="M151" s="278"/>
      <c r="N151" s="278"/>
      <c r="O151" s="278"/>
      <c r="P151" s="278"/>
      <c r="Q151" s="278"/>
      <c r="R151" s="278"/>
      <c r="S151" s="278"/>
      <c r="T151" s="278"/>
      <c r="U151" s="278"/>
      <c r="V151" s="278"/>
      <c r="W151" s="278"/>
      <c r="X151" s="278"/>
      <c r="Y151" s="278"/>
      <c r="Z151" s="278"/>
      <c r="AA151" s="278"/>
      <c r="AB151" s="278"/>
      <c r="AC151" s="278"/>
      <c r="AD151" s="278"/>
      <c r="AE151" s="278"/>
      <c r="AF151" s="278"/>
      <c r="AG151" s="278"/>
      <c r="AH151" s="278"/>
      <c r="AI151" s="278"/>
      <c r="AJ151" s="278"/>
      <c r="AK151" s="278"/>
      <c r="AL151" s="278"/>
    </row>
    <row r="152" spans="2:38">
      <c r="B152" s="279" t="s">
        <v>15447</v>
      </c>
      <c r="C152" s="280">
        <v>31660</v>
      </c>
      <c r="D152" s="279">
        <v>0</v>
      </c>
      <c r="E152" s="281" t="s">
        <v>15506</v>
      </c>
      <c r="F152" s="278"/>
      <c r="G152" s="278"/>
      <c r="H152" s="278"/>
      <c r="I152" s="278"/>
      <c r="J152" s="278"/>
      <c r="K152" s="278"/>
      <c r="L152" s="278"/>
      <c r="M152" s="278"/>
      <c r="N152" s="278"/>
      <c r="O152" s="278"/>
      <c r="P152" s="278"/>
      <c r="Q152" s="278"/>
      <c r="R152" s="278"/>
      <c r="S152" s="278"/>
      <c r="T152" s="278"/>
      <c r="U152" s="278"/>
      <c r="V152" s="278"/>
      <c r="W152" s="278"/>
      <c r="X152" s="278"/>
      <c r="Y152" s="278"/>
      <c r="Z152" s="278"/>
      <c r="AA152" s="278"/>
      <c r="AB152" s="278"/>
      <c r="AC152" s="278"/>
      <c r="AD152" s="278"/>
      <c r="AE152" s="278"/>
      <c r="AF152" s="278"/>
      <c r="AG152" s="278"/>
      <c r="AH152" s="278"/>
      <c r="AI152" s="278"/>
      <c r="AJ152" s="278"/>
      <c r="AK152" s="278"/>
      <c r="AL152" s="278"/>
    </row>
    <row r="153" spans="2:38">
      <c r="B153" s="279" t="s">
        <v>15447</v>
      </c>
      <c r="C153" s="280">
        <v>10500</v>
      </c>
      <c r="D153" s="279">
        <v>0</v>
      </c>
      <c r="E153" s="281" t="s">
        <v>15459</v>
      </c>
      <c r="F153" s="278"/>
      <c r="G153" s="278"/>
      <c r="H153" s="278"/>
      <c r="I153" s="278"/>
      <c r="J153" s="278"/>
      <c r="K153" s="278"/>
      <c r="L153" s="278"/>
      <c r="M153" s="278"/>
      <c r="N153" s="278"/>
      <c r="O153" s="278"/>
      <c r="P153" s="278"/>
      <c r="Q153" s="278"/>
      <c r="R153" s="278"/>
      <c r="S153" s="278"/>
      <c r="T153" s="278"/>
      <c r="U153" s="278"/>
      <c r="V153" s="278"/>
      <c r="W153" s="278"/>
      <c r="X153" s="278"/>
      <c r="Y153" s="278"/>
      <c r="Z153" s="278"/>
      <c r="AA153" s="278"/>
      <c r="AB153" s="278"/>
      <c r="AC153" s="278"/>
      <c r="AD153" s="278"/>
      <c r="AE153" s="278"/>
      <c r="AF153" s="278"/>
      <c r="AG153" s="278"/>
      <c r="AH153" s="278"/>
      <c r="AI153" s="278"/>
      <c r="AJ153" s="278"/>
      <c r="AK153" s="278"/>
      <c r="AL153" s="278"/>
    </row>
    <row r="154" spans="2:38">
      <c r="B154" s="279" t="s">
        <v>15447</v>
      </c>
      <c r="C154" s="280">
        <v>31660</v>
      </c>
      <c r="D154" s="279">
        <v>0</v>
      </c>
      <c r="E154" s="281" t="s">
        <v>15507</v>
      </c>
      <c r="F154" s="278"/>
      <c r="G154" s="278"/>
      <c r="H154" s="278"/>
      <c r="I154" s="278"/>
      <c r="J154" s="278"/>
      <c r="K154" s="278"/>
      <c r="L154" s="278"/>
      <c r="M154" s="278"/>
      <c r="N154" s="278"/>
      <c r="O154" s="278"/>
      <c r="P154" s="278"/>
      <c r="Q154" s="278"/>
      <c r="R154" s="278"/>
      <c r="S154" s="278"/>
      <c r="T154" s="278"/>
      <c r="U154" s="278"/>
      <c r="V154" s="278"/>
      <c r="W154" s="278"/>
      <c r="X154" s="278"/>
      <c r="Y154" s="278"/>
      <c r="Z154" s="278"/>
      <c r="AA154" s="278"/>
      <c r="AB154" s="278"/>
      <c r="AC154" s="278"/>
      <c r="AD154" s="278"/>
      <c r="AE154" s="278"/>
      <c r="AF154" s="278"/>
      <c r="AG154" s="278"/>
      <c r="AH154" s="278"/>
      <c r="AI154" s="278"/>
      <c r="AJ154" s="278"/>
      <c r="AK154" s="278"/>
      <c r="AL154" s="278"/>
    </row>
    <row r="155" spans="2:38">
      <c r="B155" s="279" t="s">
        <v>15447</v>
      </c>
      <c r="C155" s="280">
        <v>11960</v>
      </c>
      <c r="D155" s="279">
        <v>0</v>
      </c>
      <c r="E155" s="281" t="s">
        <v>15508</v>
      </c>
      <c r="F155" s="278"/>
      <c r="G155" s="278"/>
      <c r="H155" s="278"/>
      <c r="I155" s="278"/>
      <c r="J155" s="278"/>
      <c r="K155" s="278"/>
      <c r="L155" s="278"/>
      <c r="M155" s="278"/>
      <c r="N155" s="278"/>
      <c r="O155" s="278"/>
      <c r="P155" s="278"/>
      <c r="Q155" s="278"/>
      <c r="R155" s="278"/>
      <c r="S155" s="278"/>
      <c r="T155" s="278"/>
      <c r="U155" s="278"/>
      <c r="V155" s="278"/>
      <c r="W155" s="278"/>
      <c r="X155" s="278"/>
      <c r="Y155" s="278"/>
      <c r="Z155" s="278"/>
      <c r="AA155" s="278"/>
      <c r="AB155" s="278"/>
      <c r="AC155" s="278"/>
      <c r="AD155" s="278"/>
      <c r="AE155" s="278"/>
      <c r="AF155" s="278"/>
      <c r="AG155" s="278"/>
      <c r="AH155" s="278"/>
      <c r="AI155" s="278"/>
      <c r="AJ155" s="278"/>
      <c r="AK155" s="278"/>
      <c r="AL155" s="278"/>
    </row>
    <row r="156" spans="2:38">
      <c r="B156" s="279" t="s">
        <v>15447</v>
      </c>
      <c r="C156" s="280">
        <v>32060</v>
      </c>
      <c r="D156" s="279">
        <v>0</v>
      </c>
      <c r="E156" s="281" t="s">
        <v>15509</v>
      </c>
      <c r="F156" s="278"/>
      <c r="G156" s="278"/>
      <c r="H156" s="278"/>
      <c r="I156" s="278"/>
      <c r="J156" s="278"/>
      <c r="K156" s="278"/>
      <c r="L156" s="278"/>
      <c r="M156" s="278"/>
      <c r="N156" s="278"/>
      <c r="O156" s="278"/>
      <c r="P156" s="278"/>
      <c r="Q156" s="278"/>
      <c r="R156" s="278"/>
      <c r="S156" s="278"/>
      <c r="T156" s="278"/>
      <c r="U156" s="278"/>
      <c r="V156" s="278"/>
      <c r="W156" s="278"/>
      <c r="X156" s="278"/>
      <c r="Y156" s="278"/>
      <c r="Z156" s="278"/>
      <c r="AA156" s="278"/>
      <c r="AB156" s="278"/>
      <c r="AC156" s="278"/>
      <c r="AD156" s="278"/>
      <c r="AE156" s="278"/>
      <c r="AF156" s="278"/>
      <c r="AG156" s="278"/>
      <c r="AH156" s="278"/>
      <c r="AI156" s="278"/>
      <c r="AJ156" s="278"/>
      <c r="AK156" s="278"/>
      <c r="AL156" s="278"/>
    </row>
    <row r="157" spans="2:38">
      <c r="B157" s="279" t="s">
        <v>15447</v>
      </c>
      <c r="C157" s="280">
        <v>64574</v>
      </c>
      <c r="D157" s="279">
        <v>0</v>
      </c>
      <c r="E157" s="281" t="s">
        <v>15510</v>
      </c>
      <c r="F157" s="278"/>
      <c r="G157" s="278"/>
      <c r="H157" s="278"/>
      <c r="I157" s="278"/>
      <c r="J157" s="278"/>
      <c r="K157" s="278"/>
      <c r="L157" s="278"/>
      <c r="M157" s="278"/>
      <c r="N157" s="278"/>
      <c r="O157" s="278"/>
      <c r="P157" s="278"/>
      <c r="Q157" s="278"/>
      <c r="R157" s="278"/>
      <c r="S157" s="278"/>
      <c r="T157" s="278"/>
      <c r="U157" s="278"/>
      <c r="V157" s="278"/>
      <c r="W157" s="278"/>
      <c r="X157" s="278"/>
      <c r="Y157" s="278"/>
      <c r="Z157" s="278"/>
      <c r="AA157" s="278"/>
      <c r="AB157" s="278"/>
      <c r="AC157" s="278"/>
      <c r="AD157" s="278"/>
      <c r="AE157" s="278"/>
      <c r="AF157" s="278"/>
      <c r="AG157" s="278"/>
      <c r="AH157" s="278"/>
      <c r="AI157" s="278"/>
      <c r="AJ157" s="278"/>
      <c r="AK157" s="278"/>
      <c r="AL157" s="278"/>
    </row>
    <row r="158" spans="2:38">
      <c r="B158" s="279" t="s">
        <v>15447</v>
      </c>
      <c r="C158" s="280">
        <v>34550</v>
      </c>
      <c r="D158" s="279">
        <v>0</v>
      </c>
      <c r="E158" s="281" t="s">
        <v>15511</v>
      </c>
      <c r="F158" s="278"/>
      <c r="G158" s="278"/>
      <c r="H158" s="278"/>
      <c r="I158" s="278"/>
      <c r="J158" s="278"/>
      <c r="K158" s="278"/>
      <c r="L158" s="278"/>
      <c r="M158" s="278"/>
      <c r="N158" s="278"/>
      <c r="O158" s="278"/>
      <c r="P158" s="278"/>
      <c r="Q158" s="278"/>
      <c r="R158" s="278"/>
      <c r="S158" s="278"/>
      <c r="T158" s="278"/>
      <c r="U158" s="278"/>
      <c r="V158" s="278"/>
      <c r="W158" s="278"/>
      <c r="X158" s="278"/>
      <c r="Y158" s="278"/>
      <c r="Z158" s="278"/>
      <c r="AA158" s="278"/>
      <c r="AB158" s="278"/>
      <c r="AC158" s="278"/>
      <c r="AD158" s="278"/>
      <c r="AE158" s="278"/>
      <c r="AF158" s="278"/>
      <c r="AG158" s="278"/>
      <c r="AH158" s="278"/>
      <c r="AI158" s="278"/>
      <c r="AJ158" s="278"/>
      <c r="AK158" s="278"/>
      <c r="AL158" s="278"/>
    </row>
    <row r="159" spans="2:38">
      <c r="B159" s="279" t="s">
        <v>15447</v>
      </c>
      <c r="C159" s="280">
        <v>345115</v>
      </c>
      <c r="D159" s="279">
        <v>0</v>
      </c>
      <c r="E159" s="281" t="s">
        <v>15512</v>
      </c>
      <c r="F159" s="278"/>
      <c r="G159" s="278"/>
      <c r="H159" s="278"/>
      <c r="I159" s="278"/>
      <c r="J159" s="278"/>
      <c r="K159" s="278"/>
      <c r="L159" s="278"/>
      <c r="M159" s="278"/>
      <c r="N159" s="278"/>
      <c r="O159" s="278"/>
      <c r="P159" s="278"/>
      <c r="Q159" s="278"/>
      <c r="R159" s="278"/>
      <c r="S159" s="278"/>
      <c r="T159" s="278"/>
      <c r="U159" s="278"/>
      <c r="V159" s="278"/>
      <c r="W159" s="278"/>
      <c r="X159" s="278"/>
      <c r="Y159" s="278"/>
      <c r="Z159" s="278"/>
      <c r="AA159" s="278"/>
      <c r="AB159" s="278"/>
      <c r="AC159" s="278"/>
      <c r="AD159" s="278"/>
      <c r="AE159" s="278"/>
      <c r="AF159" s="278"/>
      <c r="AG159" s="278"/>
      <c r="AH159" s="278"/>
      <c r="AI159" s="278"/>
      <c r="AJ159" s="278"/>
      <c r="AK159" s="278"/>
      <c r="AL159" s="278"/>
    </row>
    <row r="160" spans="2:38">
      <c r="B160" s="279" t="s">
        <v>15447</v>
      </c>
      <c r="C160" s="280">
        <v>366355</v>
      </c>
      <c r="D160" s="279">
        <v>0</v>
      </c>
      <c r="E160" s="281" t="s">
        <v>15513</v>
      </c>
      <c r="F160" s="278"/>
      <c r="G160" s="278"/>
      <c r="H160" s="278"/>
      <c r="I160" s="278"/>
      <c r="J160" s="278"/>
      <c r="K160" s="278"/>
      <c r="L160" s="278"/>
      <c r="M160" s="278"/>
      <c r="N160" s="278"/>
      <c r="O160" s="278"/>
      <c r="P160" s="278"/>
      <c r="Q160" s="278"/>
      <c r="R160" s="278"/>
      <c r="S160" s="278"/>
      <c r="T160" s="278"/>
      <c r="U160" s="278"/>
      <c r="V160" s="278"/>
      <c r="W160" s="278"/>
      <c r="X160" s="278"/>
      <c r="Y160" s="278"/>
      <c r="Z160" s="278"/>
      <c r="AA160" s="278"/>
      <c r="AB160" s="278"/>
      <c r="AC160" s="278"/>
      <c r="AD160" s="278"/>
      <c r="AE160" s="278"/>
      <c r="AF160" s="278"/>
      <c r="AG160" s="278"/>
      <c r="AH160" s="278"/>
      <c r="AI160" s="278"/>
      <c r="AJ160" s="278"/>
      <c r="AK160" s="278"/>
      <c r="AL160" s="278"/>
    </row>
    <row r="161" spans="2:38">
      <c r="B161" s="279" t="s">
        <v>15447</v>
      </c>
      <c r="C161" s="280">
        <v>120000</v>
      </c>
      <c r="D161" s="279">
        <v>0</v>
      </c>
      <c r="E161" s="281" t="s">
        <v>15514</v>
      </c>
      <c r="F161" s="278"/>
      <c r="G161" s="278"/>
      <c r="H161" s="278"/>
      <c r="I161" s="278"/>
      <c r="J161" s="278"/>
      <c r="K161" s="278"/>
      <c r="L161" s="278"/>
      <c r="M161" s="278"/>
      <c r="N161" s="278"/>
      <c r="O161" s="278"/>
      <c r="P161" s="278"/>
      <c r="Q161" s="278"/>
      <c r="R161" s="278"/>
      <c r="S161" s="278"/>
      <c r="T161" s="278"/>
      <c r="U161" s="278"/>
      <c r="V161" s="278"/>
      <c r="W161" s="278"/>
      <c r="X161" s="278"/>
      <c r="Y161" s="278"/>
      <c r="Z161" s="278"/>
      <c r="AA161" s="278"/>
      <c r="AB161" s="278"/>
      <c r="AC161" s="278"/>
      <c r="AD161" s="278"/>
      <c r="AE161" s="278"/>
      <c r="AF161" s="278"/>
      <c r="AG161" s="278"/>
      <c r="AH161" s="278"/>
      <c r="AI161" s="278"/>
      <c r="AJ161" s="278"/>
      <c r="AK161" s="278"/>
      <c r="AL161" s="278"/>
    </row>
    <row r="162" spans="2:38">
      <c r="B162" s="279" t="s">
        <v>15447</v>
      </c>
      <c r="C162" s="280">
        <v>30000</v>
      </c>
      <c r="D162" s="279">
        <v>0</v>
      </c>
      <c r="E162" s="281" t="s">
        <v>15515</v>
      </c>
      <c r="F162" s="278"/>
      <c r="G162" s="278"/>
      <c r="H162" s="278"/>
      <c r="I162" s="278"/>
      <c r="J162" s="278"/>
      <c r="K162" s="278"/>
      <c r="L162" s="278"/>
      <c r="M162" s="278"/>
      <c r="N162" s="278"/>
      <c r="O162" s="278"/>
      <c r="P162" s="278"/>
      <c r="Q162" s="278"/>
      <c r="R162" s="278"/>
      <c r="S162" s="278"/>
      <c r="T162" s="278"/>
      <c r="U162" s="278"/>
      <c r="V162" s="278"/>
      <c r="W162" s="278"/>
      <c r="X162" s="278"/>
      <c r="Y162" s="278"/>
      <c r="Z162" s="278"/>
      <c r="AA162" s="278"/>
      <c r="AB162" s="278"/>
      <c r="AC162" s="278"/>
      <c r="AD162" s="278"/>
      <c r="AE162" s="278"/>
      <c r="AF162" s="278"/>
      <c r="AG162" s="278"/>
      <c r="AH162" s="278"/>
      <c r="AI162" s="278"/>
      <c r="AJ162" s="278"/>
      <c r="AK162" s="278"/>
      <c r="AL162" s="278"/>
    </row>
    <row r="163" spans="2:38">
      <c r="B163" s="279" t="s">
        <v>15447</v>
      </c>
      <c r="C163" s="280">
        <v>304000</v>
      </c>
      <c r="D163" s="279">
        <v>0</v>
      </c>
      <c r="E163" s="281" t="s">
        <v>15516</v>
      </c>
      <c r="F163" s="278"/>
      <c r="G163" s="278"/>
      <c r="H163" s="278"/>
      <c r="I163" s="278"/>
      <c r="J163" s="278"/>
      <c r="K163" s="278"/>
      <c r="L163" s="278"/>
      <c r="M163" s="278"/>
      <c r="N163" s="278"/>
      <c r="O163" s="278"/>
      <c r="P163" s="278"/>
      <c r="Q163" s="278"/>
      <c r="R163" s="278"/>
      <c r="S163" s="278"/>
      <c r="T163" s="278"/>
      <c r="U163" s="278"/>
      <c r="V163" s="278"/>
      <c r="W163" s="278"/>
      <c r="X163" s="278"/>
      <c r="Y163" s="278"/>
      <c r="Z163" s="278"/>
      <c r="AA163" s="278"/>
      <c r="AB163" s="278"/>
      <c r="AC163" s="278"/>
      <c r="AD163" s="278"/>
      <c r="AE163" s="278"/>
      <c r="AF163" s="278"/>
      <c r="AG163" s="278"/>
      <c r="AH163" s="278"/>
      <c r="AI163" s="278"/>
      <c r="AJ163" s="278"/>
      <c r="AK163" s="278"/>
      <c r="AL163" s="278"/>
    </row>
    <row r="164" spans="2:38">
      <c r="B164" s="279" t="s">
        <v>15447</v>
      </c>
      <c r="C164" s="280">
        <v>150000</v>
      </c>
      <c r="D164" s="279">
        <v>0</v>
      </c>
      <c r="E164" s="281" t="s">
        <v>15517</v>
      </c>
      <c r="F164" s="278"/>
      <c r="G164" s="278"/>
      <c r="H164" s="278"/>
      <c r="I164" s="278"/>
      <c r="J164" s="278"/>
      <c r="K164" s="278"/>
      <c r="L164" s="278"/>
      <c r="M164" s="278"/>
      <c r="N164" s="278"/>
      <c r="O164" s="278"/>
      <c r="P164" s="278"/>
      <c r="Q164" s="278"/>
      <c r="R164" s="278"/>
      <c r="S164" s="278"/>
      <c r="T164" s="278"/>
      <c r="U164" s="278"/>
      <c r="V164" s="278"/>
      <c r="W164" s="278"/>
      <c r="X164" s="278"/>
      <c r="Y164" s="278"/>
      <c r="Z164" s="278"/>
      <c r="AA164" s="278"/>
      <c r="AB164" s="278"/>
      <c r="AC164" s="278"/>
      <c r="AD164" s="278"/>
      <c r="AE164" s="278"/>
      <c r="AF164" s="278"/>
      <c r="AG164" s="278"/>
      <c r="AH164" s="278"/>
      <c r="AI164" s="278"/>
      <c r="AJ164" s="278"/>
      <c r="AK164" s="278"/>
      <c r="AL164" s="278"/>
    </row>
    <row r="165" spans="2:38">
      <c r="B165" s="279" t="s">
        <v>15447</v>
      </c>
      <c r="C165" s="280">
        <v>30000</v>
      </c>
      <c r="D165" s="279">
        <v>0</v>
      </c>
      <c r="E165" s="281" t="s">
        <v>15518</v>
      </c>
      <c r="F165" s="278"/>
      <c r="G165" s="278"/>
      <c r="H165" s="278"/>
      <c r="I165" s="278"/>
      <c r="J165" s="278"/>
      <c r="K165" s="278"/>
      <c r="L165" s="278"/>
      <c r="M165" s="278"/>
      <c r="N165" s="278"/>
      <c r="O165" s="278"/>
      <c r="P165" s="278"/>
      <c r="Q165" s="278"/>
      <c r="R165" s="278"/>
      <c r="S165" s="278"/>
      <c r="T165" s="278"/>
      <c r="U165" s="278"/>
      <c r="V165" s="278"/>
      <c r="W165" s="278"/>
      <c r="X165" s="278"/>
      <c r="Y165" s="278"/>
      <c r="Z165" s="278"/>
      <c r="AA165" s="278"/>
      <c r="AB165" s="278"/>
      <c r="AC165" s="278"/>
      <c r="AD165" s="278"/>
      <c r="AE165" s="278"/>
      <c r="AF165" s="278"/>
      <c r="AG165" s="278"/>
      <c r="AH165" s="278"/>
      <c r="AI165" s="278"/>
      <c r="AJ165" s="278"/>
      <c r="AK165" s="278"/>
      <c r="AL165" s="278"/>
    </row>
    <row r="166" spans="2:38">
      <c r="B166" s="279" t="s">
        <v>15447</v>
      </c>
      <c r="C166" s="280">
        <v>30000</v>
      </c>
      <c r="D166" s="279">
        <v>0</v>
      </c>
      <c r="E166" s="281" t="s">
        <v>15519</v>
      </c>
      <c r="F166" s="278"/>
      <c r="G166" s="278"/>
      <c r="H166" s="278"/>
      <c r="I166" s="278"/>
      <c r="J166" s="278"/>
      <c r="K166" s="278"/>
      <c r="L166" s="278"/>
      <c r="M166" s="278"/>
      <c r="N166" s="278"/>
      <c r="O166" s="278"/>
      <c r="P166" s="278"/>
      <c r="Q166" s="278"/>
      <c r="R166" s="278"/>
      <c r="S166" s="278"/>
      <c r="T166" s="278"/>
      <c r="U166" s="278"/>
      <c r="V166" s="278"/>
      <c r="W166" s="278"/>
      <c r="X166" s="278"/>
      <c r="Y166" s="278"/>
      <c r="Z166" s="278"/>
      <c r="AA166" s="278"/>
      <c r="AB166" s="278"/>
      <c r="AC166" s="278"/>
      <c r="AD166" s="278"/>
      <c r="AE166" s="278"/>
      <c r="AF166" s="278"/>
      <c r="AG166" s="278"/>
      <c r="AH166" s="278"/>
      <c r="AI166" s="278"/>
      <c r="AJ166" s="278"/>
      <c r="AK166" s="278"/>
      <c r="AL166" s="278"/>
    </row>
    <row r="167" spans="2:38">
      <c r="B167" s="279" t="s">
        <v>15447</v>
      </c>
      <c r="C167" s="280">
        <v>30000</v>
      </c>
      <c r="D167" s="279">
        <v>0</v>
      </c>
      <c r="E167" s="281" t="s">
        <v>15520</v>
      </c>
      <c r="F167" s="278"/>
      <c r="G167" s="278"/>
      <c r="H167" s="278"/>
      <c r="I167" s="278"/>
      <c r="J167" s="278"/>
      <c r="K167" s="278"/>
      <c r="L167" s="278"/>
      <c r="M167" s="278"/>
      <c r="N167" s="278"/>
      <c r="O167" s="278"/>
      <c r="P167" s="278"/>
      <c r="Q167" s="278"/>
      <c r="R167" s="278"/>
      <c r="S167" s="278"/>
      <c r="T167" s="278"/>
      <c r="U167" s="278"/>
      <c r="V167" s="278"/>
      <c r="W167" s="278"/>
      <c r="X167" s="278"/>
      <c r="Y167" s="278"/>
      <c r="Z167" s="278"/>
      <c r="AA167" s="278"/>
      <c r="AB167" s="278"/>
      <c r="AC167" s="278"/>
      <c r="AD167" s="278"/>
      <c r="AE167" s="278"/>
      <c r="AF167" s="278"/>
      <c r="AG167" s="278"/>
      <c r="AH167" s="278"/>
      <c r="AI167" s="278"/>
      <c r="AJ167" s="278"/>
      <c r="AK167" s="278"/>
      <c r="AL167" s="278"/>
    </row>
    <row r="168" spans="2:38">
      <c r="B168" s="279" t="s">
        <v>15447</v>
      </c>
      <c r="C168" s="280">
        <v>33000</v>
      </c>
      <c r="D168" s="279">
        <v>0</v>
      </c>
      <c r="E168" s="281" t="s">
        <v>15521</v>
      </c>
      <c r="F168" s="278"/>
      <c r="G168" s="278"/>
      <c r="H168" s="278"/>
      <c r="I168" s="278"/>
      <c r="J168" s="278"/>
      <c r="K168" s="278"/>
      <c r="L168" s="278"/>
      <c r="M168" s="278"/>
      <c r="N168" s="278"/>
      <c r="O168" s="278"/>
      <c r="P168" s="278"/>
      <c r="Q168" s="278"/>
      <c r="R168" s="278"/>
      <c r="S168" s="278"/>
      <c r="T168" s="278"/>
      <c r="U168" s="278"/>
      <c r="V168" s="278"/>
      <c r="W168" s="278"/>
      <c r="X168" s="278"/>
      <c r="Y168" s="278"/>
      <c r="Z168" s="278"/>
      <c r="AA168" s="278"/>
      <c r="AB168" s="278"/>
      <c r="AC168" s="278"/>
      <c r="AD168" s="278"/>
      <c r="AE168" s="278"/>
      <c r="AF168" s="278"/>
      <c r="AG168" s="278"/>
      <c r="AH168" s="278"/>
      <c r="AI168" s="278"/>
      <c r="AJ168" s="278"/>
      <c r="AK168" s="278"/>
      <c r="AL168" s="278"/>
    </row>
    <row r="169" spans="2:38">
      <c r="B169" s="279" t="s">
        <v>15447</v>
      </c>
      <c r="C169" s="280">
        <v>30000</v>
      </c>
      <c r="D169" s="279">
        <v>0</v>
      </c>
      <c r="E169" s="281" t="s">
        <v>15522</v>
      </c>
      <c r="F169" s="278"/>
      <c r="G169" s="278"/>
      <c r="H169" s="278"/>
      <c r="I169" s="278"/>
      <c r="J169" s="278"/>
      <c r="K169" s="278"/>
      <c r="L169" s="278"/>
      <c r="M169" s="278"/>
      <c r="N169" s="278"/>
      <c r="O169" s="278"/>
      <c r="P169" s="278"/>
      <c r="Q169" s="278"/>
      <c r="R169" s="278"/>
      <c r="S169" s="278"/>
      <c r="T169" s="278"/>
      <c r="U169" s="278"/>
      <c r="V169" s="278"/>
      <c r="W169" s="278"/>
      <c r="X169" s="278"/>
      <c r="Y169" s="278"/>
      <c r="Z169" s="278"/>
      <c r="AA169" s="278"/>
      <c r="AB169" s="278"/>
      <c r="AC169" s="278"/>
      <c r="AD169" s="278"/>
      <c r="AE169" s="278"/>
      <c r="AF169" s="278"/>
      <c r="AG169" s="278"/>
      <c r="AH169" s="278"/>
      <c r="AI169" s="278"/>
      <c r="AJ169" s="278"/>
      <c r="AK169" s="278"/>
      <c r="AL169" s="278"/>
    </row>
    <row r="170" spans="2:38">
      <c r="B170" s="279" t="s">
        <v>15447</v>
      </c>
      <c r="C170" s="280">
        <v>163259</v>
      </c>
      <c r="D170" s="279">
        <v>0</v>
      </c>
      <c r="E170" s="281" t="s">
        <v>15523</v>
      </c>
      <c r="F170" s="278"/>
      <c r="G170" s="278"/>
      <c r="H170" s="278"/>
      <c r="I170" s="278"/>
      <c r="J170" s="278"/>
      <c r="K170" s="278"/>
      <c r="L170" s="278"/>
      <c r="M170" s="278"/>
      <c r="N170" s="278"/>
      <c r="O170" s="278"/>
      <c r="P170" s="278"/>
      <c r="Q170" s="278"/>
      <c r="R170" s="278"/>
      <c r="S170" s="278"/>
      <c r="T170" s="278"/>
      <c r="U170" s="278"/>
      <c r="V170" s="278"/>
      <c r="W170" s="278"/>
      <c r="X170" s="278"/>
      <c r="Y170" s="278"/>
      <c r="Z170" s="278"/>
      <c r="AA170" s="278"/>
      <c r="AB170" s="278"/>
      <c r="AC170" s="278"/>
      <c r="AD170" s="278"/>
      <c r="AE170" s="278"/>
      <c r="AF170" s="278"/>
      <c r="AG170" s="278"/>
      <c r="AH170" s="278"/>
      <c r="AI170" s="278"/>
      <c r="AJ170" s="278"/>
      <c r="AK170" s="278"/>
      <c r="AL170" s="278"/>
    </row>
    <row r="171" spans="2:38">
      <c r="B171" s="279" t="s">
        <v>15447</v>
      </c>
      <c r="C171" s="280">
        <v>572664</v>
      </c>
      <c r="D171" s="279">
        <v>0</v>
      </c>
      <c r="E171" s="281" t="s">
        <v>15524</v>
      </c>
      <c r="F171" s="278"/>
      <c r="G171" s="278"/>
      <c r="H171" s="278"/>
      <c r="I171" s="278"/>
      <c r="J171" s="278"/>
      <c r="K171" s="278"/>
      <c r="L171" s="278"/>
      <c r="M171" s="278"/>
      <c r="N171" s="278"/>
      <c r="O171" s="278"/>
      <c r="P171" s="278"/>
      <c r="Q171" s="278"/>
      <c r="R171" s="278"/>
      <c r="S171" s="278"/>
      <c r="T171" s="278"/>
      <c r="U171" s="278"/>
      <c r="V171" s="278"/>
      <c r="W171" s="278"/>
      <c r="X171" s="278"/>
      <c r="Y171" s="278"/>
      <c r="Z171" s="278"/>
      <c r="AA171" s="278"/>
      <c r="AB171" s="278"/>
      <c r="AC171" s="278"/>
      <c r="AD171" s="278"/>
      <c r="AE171" s="278"/>
      <c r="AF171" s="278"/>
      <c r="AG171" s="278"/>
      <c r="AH171" s="278"/>
      <c r="AI171" s="278"/>
      <c r="AJ171" s="278"/>
      <c r="AK171" s="278"/>
      <c r="AL171" s="278"/>
    </row>
    <row r="172" spans="2:38">
      <c r="B172" s="279" t="s">
        <v>15447</v>
      </c>
      <c r="C172" s="280">
        <v>251939.31</v>
      </c>
      <c r="D172" s="279">
        <v>0</v>
      </c>
      <c r="E172" s="281" t="s">
        <v>15525</v>
      </c>
      <c r="F172" s="278"/>
      <c r="G172" s="278"/>
      <c r="H172" s="278"/>
      <c r="I172" s="278"/>
      <c r="J172" s="278"/>
      <c r="K172" s="278"/>
      <c r="L172" s="278"/>
      <c r="M172" s="278"/>
      <c r="N172" s="278"/>
      <c r="O172" s="278"/>
      <c r="P172" s="278"/>
      <c r="Q172" s="278"/>
      <c r="R172" s="278"/>
      <c r="S172" s="278"/>
      <c r="T172" s="278"/>
      <c r="U172" s="278"/>
      <c r="V172" s="278"/>
      <c r="W172" s="278"/>
      <c r="X172" s="278"/>
      <c r="Y172" s="278"/>
      <c r="Z172" s="278"/>
      <c r="AA172" s="278"/>
      <c r="AB172" s="278"/>
      <c r="AC172" s="278"/>
      <c r="AD172" s="278"/>
      <c r="AE172" s="278"/>
      <c r="AF172" s="278"/>
      <c r="AG172" s="278"/>
      <c r="AH172" s="278"/>
      <c r="AI172" s="278"/>
      <c r="AJ172" s="278"/>
      <c r="AK172" s="278"/>
      <c r="AL172" s="278"/>
    </row>
    <row r="173" spans="2:38">
      <c r="B173" s="279" t="s">
        <v>15447</v>
      </c>
      <c r="C173" s="280">
        <v>649888</v>
      </c>
      <c r="D173" s="279">
        <v>0</v>
      </c>
      <c r="E173" s="281" t="s">
        <v>15526</v>
      </c>
      <c r="F173" s="278"/>
      <c r="G173" s="278"/>
      <c r="H173" s="278"/>
      <c r="I173" s="278"/>
      <c r="J173" s="278"/>
      <c r="K173" s="278"/>
      <c r="L173" s="278"/>
      <c r="M173" s="278"/>
      <c r="N173" s="278"/>
      <c r="O173" s="278"/>
      <c r="P173" s="278"/>
      <c r="Q173" s="278"/>
      <c r="R173" s="278"/>
      <c r="S173" s="278"/>
      <c r="T173" s="278"/>
      <c r="U173" s="278"/>
      <c r="V173" s="278"/>
      <c r="W173" s="278"/>
      <c r="X173" s="278"/>
      <c r="Y173" s="278"/>
      <c r="Z173" s="278"/>
      <c r="AA173" s="278"/>
      <c r="AB173" s="278"/>
      <c r="AC173" s="278"/>
      <c r="AD173" s="278"/>
      <c r="AE173" s="278"/>
      <c r="AF173" s="278"/>
      <c r="AG173" s="278"/>
      <c r="AH173" s="278"/>
      <c r="AI173" s="278"/>
      <c r="AJ173" s="278"/>
      <c r="AK173" s="278"/>
      <c r="AL173" s="278"/>
    </row>
    <row r="174" spans="2:38">
      <c r="B174" s="279" t="s">
        <v>15447</v>
      </c>
      <c r="C174" s="280">
        <v>18260</v>
      </c>
      <c r="D174" s="279">
        <v>0</v>
      </c>
      <c r="E174" s="281" t="s">
        <v>15527</v>
      </c>
      <c r="F174" s="278"/>
      <c r="G174" s="278"/>
      <c r="H174" s="278"/>
      <c r="I174" s="278"/>
      <c r="J174" s="278"/>
      <c r="K174" s="278"/>
      <c r="L174" s="278"/>
      <c r="M174" s="278"/>
      <c r="N174" s="278"/>
      <c r="O174" s="278"/>
      <c r="P174" s="278"/>
      <c r="Q174" s="278"/>
      <c r="R174" s="278"/>
      <c r="S174" s="278"/>
      <c r="T174" s="278"/>
      <c r="U174" s="278"/>
      <c r="V174" s="278"/>
      <c r="W174" s="278"/>
      <c r="X174" s="278"/>
      <c r="Y174" s="278"/>
      <c r="Z174" s="278"/>
      <c r="AA174" s="278"/>
      <c r="AB174" s="278"/>
      <c r="AC174" s="278"/>
      <c r="AD174" s="278"/>
      <c r="AE174" s="278"/>
      <c r="AF174" s="278"/>
      <c r="AG174" s="278"/>
      <c r="AH174" s="278"/>
      <c r="AI174" s="278"/>
      <c r="AJ174" s="278"/>
      <c r="AK174" s="278"/>
      <c r="AL174" s="278"/>
    </row>
    <row r="175" spans="2:38">
      <c r="B175" s="279" t="s">
        <v>15447</v>
      </c>
      <c r="C175" s="280">
        <v>3180821</v>
      </c>
      <c r="D175" s="279">
        <v>0</v>
      </c>
      <c r="E175" s="281" t="s">
        <v>15528</v>
      </c>
      <c r="F175" s="278"/>
      <c r="G175" s="278"/>
      <c r="H175" s="278"/>
      <c r="I175" s="278"/>
      <c r="J175" s="278"/>
      <c r="K175" s="278"/>
      <c r="L175" s="278"/>
      <c r="M175" s="278"/>
      <c r="N175" s="278"/>
      <c r="O175" s="278"/>
      <c r="P175" s="278"/>
      <c r="Q175" s="278"/>
      <c r="R175" s="278"/>
      <c r="S175" s="278"/>
      <c r="T175" s="278"/>
      <c r="U175" s="278"/>
      <c r="V175" s="278"/>
      <c r="W175" s="278"/>
      <c r="X175" s="278"/>
      <c r="Y175" s="278"/>
      <c r="Z175" s="278"/>
      <c r="AA175" s="278"/>
      <c r="AB175" s="278"/>
      <c r="AC175" s="278"/>
      <c r="AD175" s="278"/>
      <c r="AE175" s="278"/>
      <c r="AF175" s="278"/>
      <c r="AG175" s="278"/>
      <c r="AH175" s="278"/>
      <c r="AI175" s="278"/>
      <c r="AJ175" s="278"/>
      <c r="AK175" s="278"/>
      <c r="AL175" s="278"/>
    </row>
    <row r="176" spans="2:38">
      <c r="B176" s="279" t="s">
        <v>15447</v>
      </c>
      <c r="C176" s="280">
        <v>2750</v>
      </c>
      <c r="D176" s="279">
        <v>0</v>
      </c>
      <c r="E176" s="281" t="s">
        <v>15505</v>
      </c>
      <c r="F176" s="278"/>
      <c r="G176" s="278"/>
      <c r="H176" s="278"/>
      <c r="I176" s="278"/>
      <c r="J176" s="278"/>
      <c r="K176" s="278"/>
      <c r="L176" s="278"/>
      <c r="M176" s="278"/>
      <c r="N176" s="278"/>
      <c r="O176" s="278"/>
      <c r="P176" s="278"/>
      <c r="Q176" s="278"/>
      <c r="R176" s="278"/>
      <c r="S176" s="278"/>
      <c r="T176" s="278"/>
      <c r="U176" s="278"/>
      <c r="V176" s="278"/>
      <c r="W176" s="278"/>
      <c r="X176" s="278"/>
      <c r="Y176" s="278"/>
      <c r="Z176" s="278"/>
      <c r="AA176" s="278"/>
      <c r="AB176" s="278"/>
      <c r="AC176" s="278"/>
      <c r="AD176" s="278"/>
      <c r="AE176" s="278"/>
      <c r="AF176" s="278"/>
      <c r="AG176" s="278"/>
      <c r="AH176" s="278"/>
      <c r="AI176" s="278"/>
      <c r="AJ176" s="278"/>
      <c r="AK176" s="278"/>
      <c r="AL176" s="278"/>
    </row>
    <row r="177" spans="2:38">
      <c r="B177" s="279" t="s">
        <v>15447</v>
      </c>
      <c r="C177" s="280">
        <v>11560</v>
      </c>
      <c r="D177" s="279">
        <v>0</v>
      </c>
      <c r="E177" s="281" t="s">
        <v>15529</v>
      </c>
      <c r="F177" s="278"/>
      <c r="G177" s="278"/>
      <c r="H177" s="278"/>
      <c r="I177" s="278"/>
      <c r="J177" s="278"/>
      <c r="K177" s="278"/>
      <c r="L177" s="278"/>
      <c r="M177" s="278"/>
      <c r="N177" s="278"/>
      <c r="O177" s="278"/>
      <c r="P177" s="278"/>
      <c r="Q177" s="278"/>
      <c r="R177" s="278"/>
      <c r="S177" s="278"/>
      <c r="T177" s="278"/>
      <c r="U177" s="278"/>
      <c r="V177" s="278"/>
      <c r="W177" s="278"/>
      <c r="X177" s="278"/>
      <c r="Y177" s="278"/>
      <c r="Z177" s="278"/>
      <c r="AA177" s="278"/>
      <c r="AB177" s="278"/>
      <c r="AC177" s="278"/>
      <c r="AD177" s="278"/>
      <c r="AE177" s="278"/>
      <c r="AF177" s="278"/>
      <c r="AG177" s="278"/>
      <c r="AH177" s="278"/>
      <c r="AI177" s="278"/>
      <c r="AJ177" s="278"/>
      <c r="AK177" s="278"/>
      <c r="AL177" s="278"/>
    </row>
    <row r="178" spans="2:38">
      <c r="B178" s="279" t="s">
        <v>15447</v>
      </c>
      <c r="C178" s="280">
        <v>11560</v>
      </c>
      <c r="D178" s="279">
        <v>0</v>
      </c>
      <c r="E178" s="281" t="s">
        <v>15530</v>
      </c>
      <c r="F178" s="278"/>
      <c r="G178" s="278"/>
      <c r="H178" s="278"/>
      <c r="I178" s="278"/>
      <c r="J178" s="278"/>
      <c r="K178" s="278"/>
      <c r="L178" s="278"/>
      <c r="M178" s="278"/>
      <c r="N178" s="278"/>
      <c r="O178" s="278"/>
      <c r="P178" s="278"/>
      <c r="Q178" s="278"/>
      <c r="R178" s="278"/>
      <c r="S178" s="278"/>
      <c r="T178" s="278"/>
      <c r="U178" s="278"/>
      <c r="V178" s="278"/>
      <c r="W178" s="278"/>
      <c r="X178" s="278"/>
      <c r="Y178" s="278"/>
      <c r="Z178" s="278"/>
      <c r="AA178" s="278"/>
      <c r="AB178" s="278"/>
      <c r="AC178" s="278"/>
      <c r="AD178" s="278"/>
      <c r="AE178" s="278"/>
      <c r="AF178" s="278"/>
      <c r="AG178" s="278"/>
      <c r="AH178" s="278"/>
      <c r="AI178" s="278"/>
      <c r="AJ178" s="278"/>
      <c r="AK178" s="278"/>
      <c r="AL178" s="278"/>
    </row>
    <row r="179" spans="2:38">
      <c r="B179" s="279" t="s">
        <v>15447</v>
      </c>
      <c r="C179" s="280">
        <v>2603120</v>
      </c>
      <c r="D179" s="279">
        <v>0</v>
      </c>
      <c r="E179" s="281" t="s">
        <v>15531</v>
      </c>
      <c r="F179" s="278"/>
      <c r="G179" s="278"/>
      <c r="H179" s="278"/>
      <c r="I179" s="278"/>
      <c r="J179" s="278"/>
      <c r="K179" s="278"/>
      <c r="L179" s="278"/>
      <c r="M179" s="278"/>
      <c r="N179" s="278"/>
      <c r="O179" s="278"/>
      <c r="P179" s="278"/>
      <c r="Q179" s="278"/>
      <c r="R179" s="278"/>
      <c r="S179" s="278"/>
      <c r="T179" s="278"/>
      <c r="U179" s="278"/>
      <c r="V179" s="278"/>
      <c r="W179" s="278"/>
      <c r="X179" s="278"/>
      <c r="Y179" s="278"/>
      <c r="Z179" s="278"/>
      <c r="AA179" s="278"/>
      <c r="AB179" s="278"/>
      <c r="AC179" s="278"/>
      <c r="AD179" s="278"/>
      <c r="AE179" s="278"/>
      <c r="AF179" s="278"/>
      <c r="AG179" s="278"/>
      <c r="AH179" s="278"/>
      <c r="AI179" s="278"/>
      <c r="AJ179" s="278"/>
      <c r="AK179" s="278"/>
      <c r="AL179" s="278"/>
    </row>
    <row r="180" spans="2:38">
      <c r="B180" s="279" t="s">
        <v>15447</v>
      </c>
      <c r="C180" s="280">
        <v>3060791.4</v>
      </c>
      <c r="D180" s="279">
        <v>0</v>
      </c>
      <c r="E180" s="281" t="s">
        <v>15532</v>
      </c>
      <c r="F180" s="278"/>
      <c r="G180" s="278"/>
      <c r="H180" s="278"/>
      <c r="I180" s="278"/>
      <c r="J180" s="278"/>
      <c r="K180" s="278"/>
      <c r="L180" s="278"/>
      <c r="M180" s="278"/>
      <c r="N180" s="278"/>
      <c r="O180" s="278"/>
      <c r="P180" s="278"/>
      <c r="Q180" s="278"/>
      <c r="R180" s="278"/>
      <c r="S180" s="278"/>
      <c r="T180" s="278"/>
      <c r="U180" s="278"/>
      <c r="V180" s="278"/>
      <c r="W180" s="278"/>
      <c r="X180" s="278"/>
      <c r="Y180" s="278"/>
      <c r="Z180" s="278"/>
      <c r="AA180" s="278"/>
      <c r="AB180" s="278"/>
      <c r="AC180" s="278"/>
      <c r="AD180" s="278"/>
      <c r="AE180" s="278"/>
      <c r="AF180" s="278"/>
      <c r="AG180" s="278"/>
      <c r="AH180" s="278"/>
      <c r="AI180" s="278"/>
      <c r="AJ180" s="278"/>
      <c r="AK180" s="278"/>
      <c r="AL180" s="278"/>
    </row>
    <row r="181" spans="2:38" ht="38.25">
      <c r="B181" s="279" t="s">
        <v>15447</v>
      </c>
      <c r="C181" s="280">
        <v>293200</v>
      </c>
      <c r="D181" s="279">
        <v>0</v>
      </c>
      <c r="E181" s="284" t="s">
        <v>15533</v>
      </c>
      <c r="F181" s="278"/>
      <c r="G181" s="278"/>
      <c r="H181" s="278"/>
      <c r="I181" s="278"/>
      <c r="J181" s="278"/>
      <c r="K181" s="278"/>
      <c r="L181" s="278"/>
      <c r="M181" s="278"/>
      <c r="N181" s="278"/>
      <c r="O181" s="278"/>
      <c r="P181" s="278"/>
      <c r="Q181" s="278"/>
      <c r="R181" s="278"/>
      <c r="S181" s="278"/>
      <c r="T181" s="278"/>
      <c r="U181" s="278"/>
      <c r="V181" s="278"/>
      <c r="W181" s="278"/>
      <c r="X181" s="278"/>
      <c r="Y181" s="278"/>
      <c r="Z181" s="278"/>
      <c r="AA181" s="278"/>
      <c r="AB181" s="278"/>
      <c r="AC181" s="278"/>
      <c r="AD181" s="278"/>
      <c r="AE181" s="278"/>
      <c r="AF181" s="278"/>
      <c r="AG181" s="278"/>
      <c r="AH181" s="278"/>
      <c r="AI181" s="278"/>
      <c r="AJ181" s="278"/>
      <c r="AK181" s="278"/>
      <c r="AL181" s="278"/>
    </row>
    <row r="182" spans="2:38">
      <c r="B182" s="279" t="s">
        <v>15447</v>
      </c>
      <c r="C182" s="280">
        <v>45720</v>
      </c>
      <c r="D182" s="279">
        <v>0</v>
      </c>
      <c r="E182" s="281" t="s">
        <v>15534</v>
      </c>
      <c r="F182" s="278"/>
      <c r="G182" s="278"/>
      <c r="H182" s="278"/>
      <c r="I182" s="278"/>
      <c r="J182" s="278"/>
      <c r="K182" s="278"/>
      <c r="L182" s="278"/>
      <c r="M182" s="278"/>
      <c r="N182" s="278"/>
      <c r="O182" s="278"/>
      <c r="P182" s="278"/>
      <c r="Q182" s="278"/>
      <c r="R182" s="278"/>
      <c r="S182" s="278"/>
      <c r="T182" s="278"/>
      <c r="U182" s="278"/>
      <c r="V182" s="278"/>
      <c r="W182" s="278"/>
      <c r="X182" s="278"/>
      <c r="Y182" s="278"/>
      <c r="Z182" s="278"/>
      <c r="AA182" s="278"/>
      <c r="AB182" s="278"/>
      <c r="AC182" s="278"/>
      <c r="AD182" s="278"/>
      <c r="AE182" s="278"/>
      <c r="AF182" s="278"/>
      <c r="AG182" s="278"/>
      <c r="AH182" s="278"/>
      <c r="AI182" s="278"/>
      <c r="AJ182" s="278"/>
      <c r="AK182" s="278"/>
      <c r="AL182" s="278"/>
    </row>
    <row r="183" spans="2:38">
      <c r="B183" s="279" t="s">
        <v>15447</v>
      </c>
      <c r="C183" s="280">
        <v>73400</v>
      </c>
      <c r="D183" s="279">
        <v>0</v>
      </c>
      <c r="E183" s="281" t="s">
        <v>15535</v>
      </c>
      <c r="F183" s="278"/>
      <c r="G183" s="278"/>
      <c r="H183" s="278"/>
      <c r="I183" s="278"/>
      <c r="J183" s="278"/>
      <c r="K183" s="278"/>
      <c r="L183" s="278"/>
      <c r="M183" s="278"/>
      <c r="N183" s="278"/>
      <c r="O183" s="278"/>
      <c r="P183" s="278"/>
      <c r="Q183" s="278"/>
      <c r="R183" s="278"/>
      <c r="S183" s="278"/>
      <c r="T183" s="278"/>
      <c r="U183" s="278"/>
      <c r="V183" s="278"/>
      <c r="W183" s="278"/>
      <c r="X183" s="278"/>
      <c r="Y183" s="278"/>
      <c r="Z183" s="278"/>
      <c r="AA183" s="278"/>
      <c r="AB183" s="278"/>
      <c r="AC183" s="278"/>
      <c r="AD183" s="278"/>
      <c r="AE183" s="278"/>
      <c r="AF183" s="278"/>
      <c r="AG183" s="278"/>
      <c r="AH183" s="278"/>
      <c r="AI183" s="278"/>
      <c r="AJ183" s="278"/>
      <c r="AK183" s="278"/>
      <c r="AL183" s="278"/>
    </row>
    <row r="184" spans="2:38">
      <c r="B184" s="279" t="s">
        <v>15447</v>
      </c>
      <c r="C184" s="280">
        <v>36200</v>
      </c>
      <c r="D184" s="279">
        <v>0</v>
      </c>
      <c r="E184" s="281" t="s">
        <v>15536</v>
      </c>
      <c r="F184" s="278"/>
      <c r="G184" s="278"/>
      <c r="H184" s="278"/>
      <c r="I184" s="278"/>
      <c r="J184" s="278"/>
      <c r="K184" s="278"/>
      <c r="L184" s="278"/>
      <c r="M184" s="278"/>
      <c r="N184" s="278"/>
      <c r="O184" s="278"/>
      <c r="P184" s="278"/>
      <c r="Q184" s="278"/>
      <c r="R184" s="278"/>
      <c r="S184" s="278"/>
      <c r="T184" s="278"/>
      <c r="U184" s="278"/>
      <c r="V184" s="278"/>
      <c r="W184" s="278"/>
      <c r="X184" s="278"/>
      <c r="Y184" s="278"/>
      <c r="Z184" s="278"/>
      <c r="AA184" s="278"/>
      <c r="AB184" s="278"/>
      <c r="AC184" s="278"/>
      <c r="AD184" s="278"/>
      <c r="AE184" s="278"/>
      <c r="AF184" s="278"/>
      <c r="AG184" s="278"/>
      <c r="AH184" s="278"/>
      <c r="AI184" s="278"/>
      <c r="AJ184" s="278"/>
      <c r="AK184" s="278"/>
      <c r="AL184" s="278"/>
    </row>
    <row r="185" spans="2:38">
      <c r="B185" s="279" t="s">
        <v>15447</v>
      </c>
      <c r="C185" s="280">
        <v>60000</v>
      </c>
      <c r="D185" s="279">
        <v>0</v>
      </c>
      <c r="E185" s="281" t="s">
        <v>15537</v>
      </c>
      <c r="F185" s="278"/>
      <c r="G185" s="278"/>
      <c r="H185" s="278"/>
      <c r="I185" s="278"/>
      <c r="J185" s="278"/>
      <c r="K185" s="278"/>
      <c r="L185" s="278"/>
      <c r="M185" s="278"/>
      <c r="N185" s="278"/>
      <c r="O185" s="278"/>
      <c r="P185" s="278"/>
      <c r="Q185" s="278"/>
      <c r="R185" s="278"/>
      <c r="S185" s="278"/>
      <c r="T185" s="278"/>
      <c r="U185" s="278"/>
      <c r="V185" s="278"/>
      <c r="W185" s="278"/>
      <c r="X185" s="278"/>
      <c r="Y185" s="278"/>
      <c r="Z185" s="278"/>
      <c r="AA185" s="278"/>
      <c r="AB185" s="278"/>
      <c r="AC185" s="278"/>
      <c r="AD185" s="278"/>
      <c r="AE185" s="278"/>
      <c r="AF185" s="278"/>
      <c r="AG185" s="278"/>
      <c r="AH185" s="278"/>
      <c r="AI185" s="278"/>
      <c r="AJ185" s="278"/>
      <c r="AK185" s="278"/>
      <c r="AL185" s="278"/>
    </row>
    <row r="186" spans="2:38">
      <c r="B186" s="279" t="s">
        <v>15447</v>
      </c>
      <c r="C186" s="280">
        <v>58200</v>
      </c>
      <c r="D186" s="279">
        <v>0</v>
      </c>
      <c r="E186" s="281" t="s">
        <v>15538</v>
      </c>
      <c r="F186" s="278"/>
      <c r="G186" s="278"/>
      <c r="H186" s="278"/>
      <c r="I186" s="278"/>
      <c r="J186" s="278"/>
      <c r="K186" s="278"/>
      <c r="L186" s="278"/>
      <c r="M186" s="278"/>
      <c r="N186" s="278"/>
      <c r="O186" s="278"/>
      <c r="P186" s="278"/>
      <c r="Q186" s="278"/>
      <c r="R186" s="278"/>
      <c r="S186" s="278"/>
      <c r="T186" s="278"/>
      <c r="U186" s="278"/>
      <c r="V186" s="278"/>
      <c r="W186" s="278"/>
      <c r="X186" s="278"/>
      <c r="Y186" s="278"/>
      <c r="Z186" s="278"/>
      <c r="AA186" s="278"/>
      <c r="AB186" s="278"/>
      <c r="AC186" s="278"/>
      <c r="AD186" s="278"/>
      <c r="AE186" s="278"/>
      <c r="AF186" s="278"/>
      <c r="AG186" s="278"/>
      <c r="AH186" s="278"/>
      <c r="AI186" s="278"/>
      <c r="AJ186" s="278"/>
      <c r="AK186" s="278"/>
      <c r="AL186" s="278"/>
    </row>
    <row r="187" spans="2:38">
      <c r="B187" s="279" t="s">
        <v>15447</v>
      </c>
      <c r="C187" s="280">
        <v>135000</v>
      </c>
      <c r="D187" s="279">
        <v>0</v>
      </c>
      <c r="E187" s="281" t="s">
        <v>15535</v>
      </c>
      <c r="F187" s="278"/>
      <c r="G187" s="278"/>
      <c r="H187" s="278"/>
      <c r="I187" s="278"/>
      <c r="J187" s="278"/>
      <c r="K187" s="278"/>
      <c r="L187" s="278"/>
      <c r="M187" s="278"/>
      <c r="N187" s="278"/>
      <c r="O187" s="278"/>
      <c r="P187" s="278"/>
      <c r="Q187" s="278"/>
      <c r="R187" s="278"/>
      <c r="S187" s="278"/>
      <c r="T187" s="278"/>
      <c r="U187" s="278"/>
      <c r="V187" s="278"/>
      <c r="W187" s="278"/>
      <c r="X187" s="278"/>
      <c r="Y187" s="278"/>
      <c r="Z187" s="278"/>
      <c r="AA187" s="278"/>
      <c r="AB187" s="278"/>
      <c r="AC187" s="278"/>
      <c r="AD187" s="278"/>
      <c r="AE187" s="278"/>
      <c r="AF187" s="278"/>
      <c r="AG187" s="278"/>
      <c r="AH187" s="278"/>
      <c r="AI187" s="278"/>
      <c r="AJ187" s="278"/>
      <c r="AK187" s="278"/>
      <c r="AL187" s="278"/>
    </row>
    <row r="188" spans="2:38">
      <c r="B188" s="279" t="s">
        <v>15447</v>
      </c>
      <c r="C188" s="280">
        <v>7708</v>
      </c>
      <c r="D188" s="279">
        <v>0</v>
      </c>
      <c r="E188" s="281" t="s">
        <v>15539</v>
      </c>
      <c r="F188" s="278"/>
      <c r="G188" s="278"/>
      <c r="H188" s="278"/>
      <c r="I188" s="278"/>
      <c r="J188" s="278"/>
      <c r="K188" s="278"/>
      <c r="L188" s="278"/>
      <c r="M188" s="278"/>
      <c r="N188" s="278"/>
      <c r="O188" s="278"/>
      <c r="P188" s="278"/>
      <c r="Q188" s="278"/>
      <c r="R188" s="278"/>
      <c r="S188" s="278"/>
      <c r="T188" s="278"/>
      <c r="U188" s="278"/>
      <c r="V188" s="278"/>
      <c r="W188" s="278"/>
      <c r="X188" s="278"/>
      <c r="Y188" s="278"/>
      <c r="Z188" s="278"/>
      <c r="AA188" s="278"/>
      <c r="AB188" s="278"/>
      <c r="AC188" s="278"/>
      <c r="AD188" s="278"/>
      <c r="AE188" s="278"/>
      <c r="AF188" s="278"/>
      <c r="AG188" s="278"/>
      <c r="AH188" s="278"/>
      <c r="AI188" s="278"/>
      <c r="AJ188" s="278"/>
      <c r="AK188" s="278"/>
      <c r="AL188" s="278"/>
    </row>
    <row r="189" spans="2:38">
      <c r="B189" s="279" t="s">
        <v>15447</v>
      </c>
      <c r="C189" s="280">
        <v>1668</v>
      </c>
      <c r="D189" s="279">
        <v>0</v>
      </c>
      <c r="E189" s="281" t="s">
        <v>15539</v>
      </c>
      <c r="F189" s="278"/>
      <c r="G189" s="278"/>
      <c r="H189" s="278"/>
      <c r="I189" s="278"/>
      <c r="J189" s="278"/>
      <c r="K189" s="278"/>
      <c r="L189" s="278"/>
      <c r="M189" s="278"/>
      <c r="N189" s="278"/>
      <c r="O189" s="278"/>
      <c r="P189" s="278"/>
      <c r="Q189" s="278"/>
      <c r="R189" s="278"/>
      <c r="S189" s="278"/>
      <c r="T189" s="278"/>
      <c r="U189" s="278"/>
      <c r="V189" s="278"/>
      <c r="W189" s="278"/>
      <c r="X189" s="278"/>
      <c r="Y189" s="278"/>
      <c r="Z189" s="278"/>
      <c r="AA189" s="278"/>
      <c r="AB189" s="278"/>
      <c r="AC189" s="278"/>
      <c r="AD189" s="278"/>
      <c r="AE189" s="278"/>
      <c r="AF189" s="278"/>
      <c r="AG189" s="278"/>
      <c r="AH189" s="278"/>
      <c r="AI189" s="278"/>
      <c r="AJ189" s="278"/>
      <c r="AK189" s="278"/>
      <c r="AL189" s="278"/>
    </row>
    <row r="190" spans="2:38">
      <c r="B190" s="279" t="s">
        <v>15447</v>
      </c>
      <c r="C190" s="280">
        <v>60470</v>
      </c>
      <c r="D190" s="279">
        <v>0</v>
      </c>
      <c r="E190" s="281" t="s">
        <v>15540</v>
      </c>
      <c r="F190" s="278"/>
      <c r="G190" s="278"/>
      <c r="H190" s="278"/>
      <c r="I190" s="278"/>
      <c r="J190" s="278"/>
      <c r="K190" s="278"/>
      <c r="L190" s="278"/>
      <c r="M190" s="278"/>
      <c r="N190" s="278"/>
      <c r="O190" s="278"/>
      <c r="P190" s="278"/>
      <c r="Q190" s="278"/>
      <c r="R190" s="278"/>
      <c r="S190" s="278"/>
      <c r="T190" s="278"/>
      <c r="U190" s="278"/>
      <c r="V190" s="278"/>
      <c r="W190" s="278"/>
      <c r="X190" s="278"/>
      <c r="Y190" s="278"/>
      <c r="Z190" s="278"/>
      <c r="AA190" s="278"/>
      <c r="AB190" s="278"/>
      <c r="AC190" s="278"/>
      <c r="AD190" s="278"/>
      <c r="AE190" s="278"/>
      <c r="AF190" s="278"/>
      <c r="AG190" s="278"/>
      <c r="AH190" s="278"/>
      <c r="AI190" s="278"/>
      <c r="AJ190" s="278"/>
      <c r="AK190" s="278"/>
      <c r="AL190" s="278"/>
    </row>
    <row r="191" spans="2:38">
      <c r="B191" s="279" t="s">
        <v>15447</v>
      </c>
      <c r="C191" s="280">
        <v>3089790</v>
      </c>
      <c r="D191" s="279">
        <v>0</v>
      </c>
      <c r="E191" s="281" t="s">
        <v>15541</v>
      </c>
      <c r="F191" s="278"/>
      <c r="G191" s="278"/>
      <c r="H191" s="278"/>
      <c r="I191" s="278"/>
      <c r="J191" s="278"/>
      <c r="K191" s="278"/>
      <c r="L191" s="278"/>
      <c r="M191" s="278"/>
      <c r="N191" s="278"/>
      <c r="O191" s="278"/>
      <c r="P191" s="278"/>
      <c r="Q191" s="278"/>
      <c r="R191" s="278"/>
      <c r="S191" s="278"/>
      <c r="T191" s="278"/>
      <c r="U191" s="278"/>
      <c r="V191" s="278"/>
      <c r="W191" s="278"/>
      <c r="X191" s="278"/>
      <c r="Y191" s="278"/>
      <c r="Z191" s="278"/>
      <c r="AA191" s="278"/>
      <c r="AB191" s="278"/>
      <c r="AC191" s="278"/>
      <c r="AD191" s="278"/>
      <c r="AE191" s="278"/>
      <c r="AF191" s="278"/>
      <c r="AG191" s="278"/>
      <c r="AH191" s="278"/>
      <c r="AI191" s="278"/>
      <c r="AJ191" s="278"/>
      <c r="AK191" s="278"/>
      <c r="AL191" s="278"/>
    </row>
    <row r="192" spans="2:38">
      <c r="B192" s="279" t="s">
        <v>15447</v>
      </c>
      <c r="C192" s="280">
        <v>9700</v>
      </c>
      <c r="D192" s="279">
        <v>0</v>
      </c>
      <c r="E192" s="281" t="s">
        <v>15542</v>
      </c>
      <c r="F192" s="278"/>
      <c r="G192" s="278"/>
      <c r="H192" s="278"/>
      <c r="I192" s="278"/>
      <c r="J192" s="278"/>
      <c r="K192" s="278"/>
      <c r="L192" s="278"/>
      <c r="M192" s="278"/>
      <c r="N192" s="278"/>
      <c r="O192" s="278"/>
      <c r="P192" s="278"/>
      <c r="Q192" s="278"/>
      <c r="R192" s="278"/>
      <c r="S192" s="278"/>
      <c r="T192" s="278"/>
      <c r="U192" s="278"/>
      <c r="V192" s="278"/>
      <c r="W192" s="278"/>
      <c r="X192" s="278"/>
      <c r="Y192" s="278"/>
      <c r="Z192" s="278"/>
      <c r="AA192" s="278"/>
      <c r="AB192" s="278"/>
      <c r="AC192" s="278"/>
      <c r="AD192" s="278"/>
      <c r="AE192" s="278"/>
      <c r="AF192" s="278"/>
      <c r="AG192" s="278"/>
      <c r="AH192" s="278"/>
      <c r="AI192" s="278"/>
      <c r="AJ192" s="278"/>
      <c r="AK192" s="278"/>
      <c r="AL192" s="278"/>
    </row>
    <row r="193" spans="2:38">
      <c r="B193" s="279" t="s">
        <v>15447</v>
      </c>
      <c r="C193" s="280">
        <v>26280</v>
      </c>
      <c r="D193" s="279">
        <v>0</v>
      </c>
      <c r="E193" s="281" t="s">
        <v>15534</v>
      </c>
      <c r="F193" s="278"/>
      <c r="G193" s="278"/>
      <c r="H193" s="278"/>
      <c r="I193" s="278"/>
      <c r="J193" s="278"/>
      <c r="K193" s="278"/>
      <c r="L193" s="278"/>
      <c r="M193" s="278"/>
      <c r="N193" s="278"/>
      <c r="O193" s="278"/>
      <c r="P193" s="278"/>
      <c r="Q193" s="278"/>
      <c r="R193" s="278"/>
      <c r="S193" s="278"/>
      <c r="T193" s="278"/>
      <c r="U193" s="278"/>
      <c r="V193" s="278"/>
      <c r="W193" s="278"/>
      <c r="X193" s="278"/>
      <c r="Y193" s="278"/>
      <c r="Z193" s="278"/>
      <c r="AA193" s="278"/>
      <c r="AB193" s="278"/>
      <c r="AC193" s="278"/>
      <c r="AD193" s="278"/>
      <c r="AE193" s="278"/>
      <c r="AF193" s="278"/>
      <c r="AG193" s="278"/>
      <c r="AH193" s="278"/>
      <c r="AI193" s="278"/>
      <c r="AJ193" s="278"/>
      <c r="AK193" s="278"/>
      <c r="AL193" s="278"/>
    </row>
    <row r="194" spans="2:38">
      <c r="B194" s="279" t="s">
        <v>15447</v>
      </c>
      <c r="C194" s="280">
        <v>77600</v>
      </c>
      <c r="D194" s="279">
        <v>0</v>
      </c>
      <c r="E194" s="281" t="s">
        <v>15543</v>
      </c>
      <c r="F194" s="278"/>
      <c r="G194" s="278"/>
      <c r="H194" s="278"/>
      <c r="I194" s="278"/>
      <c r="J194" s="278"/>
      <c r="K194" s="278"/>
      <c r="L194" s="278"/>
      <c r="M194" s="278"/>
      <c r="N194" s="278"/>
      <c r="O194" s="278"/>
      <c r="P194" s="278"/>
      <c r="Q194" s="278"/>
      <c r="R194" s="278"/>
      <c r="S194" s="278"/>
      <c r="T194" s="278"/>
      <c r="U194" s="278"/>
      <c r="V194" s="278"/>
      <c r="W194" s="278"/>
      <c r="X194" s="278"/>
      <c r="Y194" s="278"/>
      <c r="Z194" s="278"/>
      <c r="AA194" s="278"/>
      <c r="AB194" s="278"/>
      <c r="AC194" s="278"/>
      <c r="AD194" s="278"/>
      <c r="AE194" s="278"/>
      <c r="AF194" s="278"/>
      <c r="AG194" s="278"/>
      <c r="AH194" s="278"/>
      <c r="AI194" s="278"/>
      <c r="AJ194" s="278"/>
      <c r="AK194" s="278"/>
      <c r="AL194" s="278"/>
    </row>
    <row r="195" spans="2:38">
      <c r="B195" s="279" t="s">
        <v>15447</v>
      </c>
      <c r="C195" s="280">
        <v>48500</v>
      </c>
      <c r="D195" s="279">
        <v>0</v>
      </c>
      <c r="E195" s="281" t="s">
        <v>15535</v>
      </c>
      <c r="F195" s="278"/>
      <c r="G195" s="278"/>
      <c r="H195" s="278"/>
      <c r="I195" s="278"/>
      <c r="J195" s="278"/>
      <c r="K195" s="278"/>
      <c r="L195" s="278"/>
      <c r="M195" s="278"/>
      <c r="N195" s="278"/>
      <c r="O195" s="278"/>
      <c r="P195" s="278"/>
      <c r="Q195" s="278"/>
      <c r="R195" s="278"/>
      <c r="S195" s="278"/>
      <c r="T195" s="278"/>
      <c r="U195" s="278"/>
      <c r="V195" s="278"/>
      <c r="W195" s="278"/>
      <c r="X195" s="278"/>
      <c r="Y195" s="278"/>
      <c r="Z195" s="278"/>
      <c r="AA195" s="278"/>
      <c r="AB195" s="278"/>
      <c r="AC195" s="278"/>
      <c r="AD195" s="278"/>
      <c r="AE195" s="278"/>
      <c r="AF195" s="278"/>
      <c r="AG195" s="278"/>
      <c r="AH195" s="278"/>
      <c r="AI195" s="278"/>
      <c r="AJ195" s="278"/>
      <c r="AK195" s="278"/>
      <c r="AL195" s="278"/>
    </row>
    <row r="196" spans="2:38">
      <c r="B196" s="279" t="s">
        <v>15447</v>
      </c>
      <c r="C196" s="280">
        <v>36200</v>
      </c>
      <c r="D196" s="279">
        <v>0</v>
      </c>
      <c r="E196" s="281" t="s">
        <v>15536</v>
      </c>
      <c r="F196" s="278"/>
      <c r="G196" s="278"/>
      <c r="H196" s="278"/>
      <c r="I196" s="278"/>
      <c r="J196" s="278"/>
      <c r="K196" s="278"/>
      <c r="L196" s="278"/>
      <c r="M196" s="278"/>
      <c r="N196" s="278"/>
      <c r="O196" s="278"/>
      <c r="P196" s="278"/>
      <c r="Q196" s="278"/>
      <c r="R196" s="278"/>
      <c r="S196" s="278"/>
      <c r="T196" s="278"/>
      <c r="U196" s="278"/>
      <c r="V196" s="278"/>
      <c r="W196" s="278"/>
      <c r="X196" s="278"/>
      <c r="Y196" s="278"/>
      <c r="Z196" s="278"/>
      <c r="AA196" s="278"/>
      <c r="AB196" s="278"/>
      <c r="AC196" s="278"/>
      <c r="AD196" s="278"/>
      <c r="AE196" s="278"/>
      <c r="AF196" s="278"/>
      <c r="AG196" s="278"/>
      <c r="AH196" s="278"/>
      <c r="AI196" s="278"/>
      <c r="AJ196" s="278"/>
      <c r="AK196" s="278"/>
      <c r="AL196" s="278"/>
    </row>
    <row r="197" spans="2:38">
      <c r="B197" s="279" t="s">
        <v>15447</v>
      </c>
      <c r="C197" s="280">
        <v>7100</v>
      </c>
      <c r="D197" s="279">
        <v>0</v>
      </c>
      <c r="E197" s="281" t="s">
        <v>15536</v>
      </c>
      <c r="F197" s="278"/>
      <c r="G197" s="278"/>
      <c r="H197" s="278"/>
      <c r="I197" s="278"/>
      <c r="J197" s="278"/>
      <c r="K197" s="278"/>
      <c r="L197" s="278"/>
      <c r="M197" s="278"/>
      <c r="N197" s="278"/>
      <c r="O197" s="278"/>
      <c r="P197" s="278"/>
      <c r="Q197" s="278"/>
      <c r="R197" s="278"/>
      <c r="S197" s="278"/>
      <c r="T197" s="278"/>
      <c r="U197" s="278"/>
      <c r="V197" s="278"/>
      <c r="W197" s="278"/>
      <c r="X197" s="278"/>
      <c r="Y197" s="278"/>
      <c r="Z197" s="278"/>
      <c r="AA197" s="278"/>
      <c r="AB197" s="278"/>
      <c r="AC197" s="278"/>
      <c r="AD197" s="278"/>
      <c r="AE197" s="278"/>
      <c r="AF197" s="278"/>
      <c r="AG197" s="278"/>
      <c r="AH197" s="278"/>
      <c r="AI197" s="278"/>
      <c r="AJ197" s="278"/>
      <c r="AK197" s="278"/>
      <c r="AL197" s="278"/>
    </row>
    <row r="198" spans="2:38">
      <c r="B198" s="279" t="s">
        <v>15447</v>
      </c>
      <c r="C198" s="280">
        <v>77600</v>
      </c>
      <c r="D198" s="279">
        <v>0</v>
      </c>
      <c r="E198" s="281" t="s">
        <v>15543</v>
      </c>
      <c r="F198" s="278"/>
      <c r="G198" s="278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  <c r="AA198" s="278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</row>
    <row r="199" spans="2:38">
      <c r="B199" s="279" t="s">
        <v>15447</v>
      </c>
      <c r="C199" s="280">
        <v>3700</v>
      </c>
      <c r="D199" s="279">
        <v>0</v>
      </c>
      <c r="E199" s="281" t="s">
        <v>15543</v>
      </c>
      <c r="F199" s="27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  <c r="AA199" s="278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</row>
    <row r="200" spans="2:38">
      <c r="B200" s="279" t="s">
        <v>15447</v>
      </c>
      <c r="C200" s="280">
        <v>85060</v>
      </c>
      <c r="D200" s="279">
        <v>0</v>
      </c>
      <c r="E200" s="281" t="s">
        <v>15544</v>
      </c>
      <c r="F200" s="278"/>
      <c r="G200" s="278"/>
      <c r="H200" s="278"/>
      <c r="I200" s="278"/>
      <c r="J200" s="278"/>
      <c r="K200" s="278"/>
      <c r="L200" s="278"/>
      <c r="M200" s="278"/>
      <c r="N200" s="278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  <c r="AA200" s="278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</row>
    <row r="201" spans="2:38">
      <c r="B201" s="279" t="s">
        <v>15447</v>
      </c>
      <c r="C201" s="280">
        <v>38800</v>
      </c>
      <c r="D201" s="279">
        <v>0</v>
      </c>
      <c r="E201" s="281" t="s">
        <v>15545</v>
      </c>
      <c r="F201" s="278"/>
      <c r="G201" s="278"/>
      <c r="H201" s="278"/>
      <c r="I201" s="278"/>
      <c r="J201" s="278"/>
      <c r="K201" s="278"/>
      <c r="L201" s="278"/>
      <c r="M201" s="278"/>
      <c r="N201" s="278"/>
      <c r="O201" s="278"/>
      <c r="P201" s="278"/>
      <c r="Q201" s="278"/>
      <c r="R201" s="278"/>
      <c r="S201" s="278"/>
      <c r="T201" s="278"/>
      <c r="U201" s="278"/>
      <c r="V201" s="278"/>
      <c r="W201" s="278"/>
      <c r="X201" s="278"/>
      <c r="Y201" s="278"/>
      <c r="Z201" s="278"/>
      <c r="AA201" s="278"/>
      <c r="AB201" s="278"/>
      <c r="AC201" s="278"/>
      <c r="AD201" s="278"/>
      <c r="AE201" s="278"/>
      <c r="AF201" s="278"/>
      <c r="AG201" s="278"/>
      <c r="AH201" s="278"/>
      <c r="AI201" s="278"/>
      <c r="AJ201" s="278"/>
      <c r="AK201" s="278"/>
      <c r="AL201" s="278"/>
    </row>
    <row r="202" spans="2:38">
      <c r="B202" s="279" t="s">
        <v>15447</v>
      </c>
      <c r="C202" s="280">
        <v>570000</v>
      </c>
      <c r="D202" s="279">
        <v>0</v>
      </c>
      <c r="E202" s="281" t="s">
        <v>15471</v>
      </c>
      <c r="F202" s="278"/>
      <c r="G202" s="278"/>
      <c r="H202" s="278"/>
      <c r="I202" s="278"/>
      <c r="J202" s="278"/>
      <c r="K202" s="278"/>
      <c r="L202" s="278"/>
      <c r="M202" s="278"/>
      <c r="N202" s="278"/>
      <c r="O202" s="278"/>
      <c r="P202" s="278"/>
      <c r="Q202" s="278"/>
      <c r="R202" s="278"/>
      <c r="S202" s="278"/>
      <c r="T202" s="278"/>
      <c r="U202" s="278"/>
      <c r="V202" s="278"/>
      <c r="W202" s="278"/>
      <c r="X202" s="278"/>
      <c r="Y202" s="278"/>
      <c r="Z202" s="278"/>
      <c r="AA202" s="278"/>
      <c r="AB202" s="278"/>
      <c r="AC202" s="278"/>
      <c r="AD202" s="278"/>
      <c r="AE202" s="278"/>
      <c r="AF202" s="278"/>
      <c r="AG202" s="278"/>
      <c r="AH202" s="278"/>
      <c r="AI202" s="278"/>
      <c r="AJ202" s="278"/>
      <c r="AK202" s="278"/>
      <c r="AL202" s="278"/>
    </row>
    <row r="203" spans="2:38">
      <c r="B203" s="279" t="s">
        <v>15447</v>
      </c>
      <c r="C203" s="280">
        <v>74000</v>
      </c>
      <c r="D203" s="279">
        <v>0</v>
      </c>
      <c r="E203" s="281" t="s">
        <v>15482</v>
      </c>
      <c r="F203" s="278"/>
      <c r="G203" s="278"/>
      <c r="H203" s="278"/>
      <c r="I203" s="278"/>
      <c r="J203" s="278"/>
      <c r="K203" s="278"/>
      <c r="L203" s="278"/>
      <c r="M203" s="278"/>
      <c r="N203" s="278"/>
      <c r="O203" s="278"/>
      <c r="P203" s="278"/>
      <c r="Q203" s="278"/>
      <c r="R203" s="278"/>
      <c r="S203" s="278"/>
      <c r="T203" s="278"/>
      <c r="U203" s="278"/>
      <c r="V203" s="278"/>
      <c r="W203" s="278"/>
      <c r="X203" s="278"/>
      <c r="Y203" s="278"/>
      <c r="Z203" s="278"/>
      <c r="AA203" s="278"/>
      <c r="AB203" s="278"/>
      <c r="AC203" s="278"/>
      <c r="AD203" s="278"/>
      <c r="AE203" s="278"/>
      <c r="AF203" s="278"/>
      <c r="AG203" s="278"/>
      <c r="AH203" s="278"/>
      <c r="AI203" s="278"/>
      <c r="AJ203" s="278"/>
      <c r="AK203" s="278"/>
      <c r="AL203" s="278"/>
    </row>
    <row r="204" spans="2:38">
      <c r="B204" s="279" t="s">
        <v>15447</v>
      </c>
      <c r="C204" s="280">
        <v>10200</v>
      </c>
      <c r="D204" s="279">
        <v>0</v>
      </c>
      <c r="E204" s="281" t="s">
        <v>15546</v>
      </c>
      <c r="F204" s="278"/>
      <c r="G204" s="278"/>
      <c r="H204" s="278"/>
      <c r="I204" s="278"/>
      <c r="J204" s="278"/>
      <c r="K204" s="278"/>
      <c r="L204" s="278"/>
      <c r="M204" s="278"/>
      <c r="N204" s="278"/>
      <c r="O204" s="278"/>
      <c r="P204" s="278"/>
      <c r="Q204" s="278"/>
      <c r="R204" s="278"/>
      <c r="S204" s="278"/>
      <c r="T204" s="278"/>
      <c r="U204" s="278"/>
      <c r="V204" s="278"/>
      <c r="W204" s="278"/>
      <c r="X204" s="278"/>
      <c r="Y204" s="278"/>
      <c r="Z204" s="278"/>
      <c r="AA204" s="278"/>
      <c r="AB204" s="278"/>
      <c r="AC204" s="278"/>
      <c r="AD204" s="278"/>
      <c r="AE204" s="278"/>
      <c r="AF204" s="278"/>
      <c r="AG204" s="278"/>
      <c r="AH204" s="278"/>
      <c r="AI204" s="278"/>
      <c r="AJ204" s="278"/>
      <c r="AK204" s="278"/>
      <c r="AL204" s="278"/>
    </row>
    <row r="205" spans="2:38">
      <c r="B205" s="279" t="s">
        <v>15447</v>
      </c>
      <c r="C205" s="280">
        <v>20200</v>
      </c>
      <c r="D205" s="279">
        <v>0</v>
      </c>
      <c r="E205" s="281" t="s">
        <v>15547</v>
      </c>
      <c r="F205" s="278"/>
      <c r="G205" s="278"/>
      <c r="H205" s="278"/>
      <c r="I205" s="278"/>
      <c r="J205" s="278"/>
      <c r="K205" s="278"/>
      <c r="L205" s="278"/>
      <c r="M205" s="278"/>
      <c r="N205" s="278"/>
      <c r="O205" s="278"/>
      <c r="P205" s="278"/>
      <c r="Q205" s="278"/>
      <c r="R205" s="278"/>
      <c r="S205" s="278"/>
      <c r="T205" s="278"/>
      <c r="U205" s="278"/>
      <c r="V205" s="278"/>
      <c r="W205" s="278"/>
      <c r="X205" s="278"/>
      <c r="Y205" s="278"/>
      <c r="Z205" s="278"/>
      <c r="AA205" s="278"/>
      <c r="AB205" s="278"/>
      <c r="AC205" s="278"/>
      <c r="AD205" s="278"/>
      <c r="AE205" s="278"/>
      <c r="AF205" s="278"/>
      <c r="AG205" s="278"/>
      <c r="AH205" s="278"/>
      <c r="AI205" s="278"/>
      <c r="AJ205" s="278"/>
      <c r="AK205" s="278"/>
      <c r="AL205" s="278"/>
    </row>
    <row r="206" spans="2:38">
      <c r="B206" s="279" t="s">
        <v>15447</v>
      </c>
      <c r="C206" s="280">
        <v>37000</v>
      </c>
      <c r="D206" s="279">
        <v>0</v>
      </c>
      <c r="E206" s="281" t="s">
        <v>15473</v>
      </c>
      <c r="F206" s="278"/>
      <c r="G206" s="278"/>
      <c r="H206" s="278"/>
      <c r="I206" s="278"/>
      <c r="J206" s="278"/>
      <c r="K206" s="278"/>
      <c r="L206" s="278"/>
      <c r="M206" s="278"/>
      <c r="N206" s="278"/>
      <c r="O206" s="278"/>
      <c r="P206" s="278"/>
      <c r="Q206" s="278"/>
      <c r="R206" s="278"/>
      <c r="S206" s="278"/>
      <c r="T206" s="278"/>
      <c r="U206" s="278"/>
      <c r="V206" s="278"/>
      <c r="W206" s="278"/>
      <c r="X206" s="278"/>
      <c r="Y206" s="278"/>
      <c r="Z206" s="278"/>
      <c r="AA206" s="278"/>
      <c r="AB206" s="278"/>
      <c r="AC206" s="278"/>
      <c r="AD206" s="278"/>
      <c r="AE206" s="278"/>
      <c r="AF206" s="278"/>
      <c r="AG206" s="278"/>
      <c r="AH206" s="278"/>
      <c r="AI206" s="278"/>
      <c r="AJ206" s="278"/>
      <c r="AK206" s="278"/>
      <c r="AL206" s="278"/>
    </row>
    <row r="207" spans="2:38">
      <c r="B207" s="279" t="s">
        <v>15447</v>
      </c>
      <c r="C207" s="280">
        <v>31200</v>
      </c>
      <c r="D207" s="279">
        <v>0</v>
      </c>
      <c r="E207" s="281" t="s">
        <v>15548</v>
      </c>
      <c r="F207" s="278"/>
      <c r="G207" s="278"/>
      <c r="H207" s="278"/>
      <c r="I207" s="278"/>
      <c r="J207" s="278"/>
      <c r="K207" s="278"/>
      <c r="L207" s="278"/>
      <c r="M207" s="278"/>
      <c r="N207" s="278"/>
      <c r="O207" s="278"/>
      <c r="P207" s="278"/>
      <c r="Q207" s="278"/>
      <c r="R207" s="278"/>
      <c r="S207" s="278"/>
      <c r="T207" s="278"/>
      <c r="U207" s="278"/>
      <c r="V207" s="278"/>
      <c r="W207" s="278"/>
      <c r="X207" s="278"/>
      <c r="Y207" s="278"/>
      <c r="Z207" s="278"/>
      <c r="AA207" s="278"/>
      <c r="AB207" s="278"/>
      <c r="AC207" s="278"/>
      <c r="AD207" s="278"/>
      <c r="AE207" s="278"/>
      <c r="AF207" s="278"/>
      <c r="AG207" s="278"/>
      <c r="AH207" s="278"/>
      <c r="AI207" s="278"/>
      <c r="AJ207" s="278"/>
      <c r="AK207" s="278"/>
      <c r="AL207" s="278"/>
    </row>
    <row r="208" spans="2:38">
      <c r="B208" s="279" t="s">
        <v>15447</v>
      </c>
      <c r="C208" s="280">
        <v>9700</v>
      </c>
      <c r="D208" s="279">
        <v>0</v>
      </c>
      <c r="E208" s="281" t="s">
        <v>15542</v>
      </c>
      <c r="F208" s="278"/>
      <c r="G208" s="278"/>
      <c r="H208" s="278"/>
      <c r="I208" s="278"/>
      <c r="J208" s="278"/>
      <c r="K208" s="278"/>
      <c r="L208" s="278"/>
      <c r="M208" s="278"/>
      <c r="N208" s="278"/>
      <c r="O208" s="278"/>
      <c r="P208" s="278"/>
      <c r="Q208" s="278"/>
      <c r="R208" s="278"/>
      <c r="S208" s="278"/>
      <c r="T208" s="278"/>
      <c r="U208" s="278"/>
      <c r="V208" s="278"/>
      <c r="W208" s="278"/>
      <c r="X208" s="278"/>
      <c r="Y208" s="278"/>
      <c r="Z208" s="278"/>
      <c r="AA208" s="278"/>
      <c r="AB208" s="278"/>
      <c r="AC208" s="278"/>
      <c r="AD208" s="278"/>
      <c r="AE208" s="278"/>
      <c r="AF208" s="278"/>
      <c r="AG208" s="278"/>
      <c r="AH208" s="278"/>
      <c r="AI208" s="278"/>
      <c r="AJ208" s="278"/>
      <c r="AK208" s="278"/>
      <c r="AL208" s="278"/>
    </row>
    <row r="209" spans="2:38">
      <c r="B209" s="279" t="s">
        <v>15447</v>
      </c>
      <c r="C209" s="280">
        <v>7884</v>
      </c>
      <c r="D209" s="279">
        <v>0</v>
      </c>
      <c r="E209" s="281" t="s">
        <v>15549</v>
      </c>
      <c r="F209" s="278"/>
      <c r="G209" s="278"/>
      <c r="H209" s="278"/>
      <c r="I209" s="278"/>
      <c r="J209" s="278"/>
      <c r="K209" s="278"/>
      <c r="L209" s="278"/>
      <c r="M209" s="278"/>
      <c r="N209" s="278"/>
      <c r="O209" s="278"/>
      <c r="P209" s="278"/>
      <c r="Q209" s="278"/>
      <c r="R209" s="278"/>
      <c r="S209" s="278"/>
      <c r="T209" s="278"/>
      <c r="U209" s="278"/>
      <c r="V209" s="278"/>
      <c r="W209" s="278"/>
      <c r="X209" s="278"/>
      <c r="Y209" s="278"/>
      <c r="Z209" s="278"/>
      <c r="AA209" s="278"/>
      <c r="AB209" s="278"/>
      <c r="AC209" s="278"/>
      <c r="AD209" s="278"/>
      <c r="AE209" s="278"/>
      <c r="AF209" s="278"/>
      <c r="AG209" s="278"/>
      <c r="AH209" s="278"/>
      <c r="AI209" s="278"/>
      <c r="AJ209" s="278"/>
      <c r="AK209" s="278"/>
      <c r="AL209" s="278"/>
    </row>
    <row r="210" spans="2:38">
      <c r="B210" s="279" t="s">
        <v>15447</v>
      </c>
      <c r="C210" s="280">
        <v>9700</v>
      </c>
      <c r="D210" s="279">
        <v>0</v>
      </c>
      <c r="E210" s="281" t="s">
        <v>15477</v>
      </c>
      <c r="F210" s="278"/>
      <c r="G210" s="278"/>
      <c r="H210" s="278"/>
      <c r="I210" s="278"/>
      <c r="J210" s="278"/>
      <c r="K210" s="278"/>
      <c r="L210" s="278"/>
      <c r="M210" s="278"/>
      <c r="N210" s="278"/>
      <c r="O210" s="278"/>
      <c r="P210" s="278"/>
      <c r="Q210" s="278"/>
      <c r="R210" s="278"/>
      <c r="S210" s="278"/>
      <c r="T210" s="278"/>
      <c r="U210" s="278"/>
      <c r="V210" s="278"/>
      <c r="W210" s="278"/>
      <c r="X210" s="278"/>
      <c r="Y210" s="278"/>
      <c r="Z210" s="278"/>
      <c r="AA210" s="278"/>
      <c r="AB210" s="278"/>
      <c r="AC210" s="278"/>
      <c r="AD210" s="278"/>
      <c r="AE210" s="278"/>
      <c r="AF210" s="278"/>
      <c r="AG210" s="278"/>
      <c r="AH210" s="278"/>
      <c r="AI210" s="278"/>
      <c r="AJ210" s="278"/>
      <c r="AK210" s="278"/>
      <c r="AL210" s="278"/>
    </row>
    <row r="211" spans="2:38">
      <c r="B211" s="279" t="s">
        <v>15447</v>
      </c>
      <c r="C211" s="280">
        <v>7100</v>
      </c>
      <c r="D211" s="279">
        <v>0</v>
      </c>
      <c r="E211" s="281" t="s">
        <v>15550</v>
      </c>
      <c r="F211" s="278"/>
      <c r="G211" s="278"/>
      <c r="H211" s="278"/>
      <c r="I211" s="278"/>
      <c r="J211" s="278"/>
      <c r="K211" s="278"/>
      <c r="L211" s="278"/>
      <c r="M211" s="278"/>
      <c r="N211" s="278"/>
      <c r="O211" s="278"/>
      <c r="P211" s="278"/>
      <c r="Q211" s="278"/>
      <c r="R211" s="278"/>
      <c r="S211" s="278"/>
      <c r="T211" s="278"/>
      <c r="U211" s="278"/>
      <c r="V211" s="278"/>
      <c r="W211" s="278"/>
      <c r="X211" s="278"/>
      <c r="Y211" s="278"/>
      <c r="Z211" s="278"/>
      <c r="AA211" s="278"/>
      <c r="AB211" s="278"/>
      <c r="AC211" s="278"/>
      <c r="AD211" s="278"/>
      <c r="AE211" s="278"/>
      <c r="AF211" s="278"/>
      <c r="AG211" s="278"/>
      <c r="AH211" s="278"/>
      <c r="AI211" s="278"/>
      <c r="AJ211" s="278"/>
      <c r="AK211" s="278"/>
      <c r="AL211" s="278"/>
    </row>
    <row r="212" spans="2:38">
      <c r="B212" s="279" t="s">
        <v>15447</v>
      </c>
      <c r="C212" s="280">
        <v>29700</v>
      </c>
      <c r="D212" s="279">
        <v>0</v>
      </c>
      <c r="E212" s="281" t="s">
        <v>15551</v>
      </c>
      <c r="F212" s="278"/>
      <c r="G212" s="278"/>
      <c r="H212" s="278"/>
      <c r="I212" s="278"/>
      <c r="J212" s="278"/>
      <c r="K212" s="278"/>
      <c r="L212" s="278"/>
      <c r="M212" s="278"/>
      <c r="N212" s="278"/>
      <c r="O212" s="278"/>
      <c r="P212" s="278"/>
      <c r="Q212" s="278"/>
      <c r="R212" s="278"/>
      <c r="S212" s="278"/>
      <c r="T212" s="278"/>
      <c r="U212" s="278"/>
      <c r="V212" s="278"/>
      <c r="W212" s="278"/>
      <c r="X212" s="278"/>
      <c r="Y212" s="278"/>
      <c r="Z212" s="278"/>
      <c r="AA212" s="278"/>
      <c r="AB212" s="278"/>
      <c r="AC212" s="278"/>
      <c r="AD212" s="278"/>
      <c r="AE212" s="278"/>
      <c r="AF212" s="278"/>
      <c r="AG212" s="278"/>
      <c r="AH212" s="278"/>
      <c r="AI212" s="278"/>
      <c r="AJ212" s="278"/>
      <c r="AK212" s="278"/>
      <c r="AL212" s="278"/>
    </row>
    <row r="213" spans="2:38">
      <c r="B213" s="279" t="s">
        <v>15447</v>
      </c>
      <c r="C213" s="280">
        <v>37000</v>
      </c>
      <c r="D213" s="279">
        <v>0</v>
      </c>
      <c r="E213" s="281" t="s">
        <v>15534</v>
      </c>
      <c r="F213" s="278"/>
      <c r="G213" s="278"/>
      <c r="H213" s="278"/>
      <c r="I213" s="278"/>
      <c r="J213" s="278"/>
      <c r="K213" s="278"/>
      <c r="L213" s="278"/>
      <c r="M213" s="278"/>
      <c r="N213" s="278"/>
      <c r="O213" s="278"/>
      <c r="P213" s="278"/>
      <c r="Q213" s="278"/>
      <c r="R213" s="278"/>
      <c r="S213" s="278"/>
      <c r="T213" s="278"/>
      <c r="U213" s="278"/>
      <c r="V213" s="278"/>
      <c r="W213" s="278"/>
      <c r="X213" s="278"/>
      <c r="Y213" s="278"/>
      <c r="Z213" s="278"/>
      <c r="AA213" s="278"/>
      <c r="AB213" s="278"/>
      <c r="AC213" s="278"/>
      <c r="AD213" s="278"/>
      <c r="AE213" s="278"/>
      <c r="AF213" s="278"/>
      <c r="AG213" s="278"/>
      <c r="AH213" s="278"/>
      <c r="AI213" s="278"/>
      <c r="AJ213" s="278"/>
      <c r="AK213" s="278"/>
      <c r="AL213" s="278"/>
    </row>
    <row r="214" spans="2:38">
      <c r="B214" s="279" t="s">
        <v>15447</v>
      </c>
      <c r="C214" s="280">
        <v>36200</v>
      </c>
      <c r="D214" s="279">
        <v>0</v>
      </c>
      <c r="E214" s="281" t="s">
        <v>15536</v>
      </c>
      <c r="F214" s="278"/>
      <c r="G214" s="278"/>
      <c r="H214" s="278"/>
      <c r="I214" s="278"/>
      <c r="J214" s="278"/>
      <c r="K214" s="278"/>
      <c r="L214" s="278"/>
      <c r="M214" s="278"/>
      <c r="N214" s="278"/>
      <c r="O214" s="278"/>
      <c r="P214" s="278"/>
      <c r="Q214" s="278"/>
      <c r="R214" s="278"/>
      <c r="S214" s="278"/>
      <c r="T214" s="278"/>
      <c r="U214" s="278"/>
      <c r="V214" s="278"/>
      <c r="W214" s="278"/>
      <c r="X214" s="278"/>
      <c r="Y214" s="278"/>
      <c r="Z214" s="278"/>
      <c r="AA214" s="278"/>
      <c r="AB214" s="278"/>
      <c r="AC214" s="278"/>
      <c r="AD214" s="278"/>
      <c r="AE214" s="278"/>
      <c r="AF214" s="278"/>
      <c r="AG214" s="278"/>
      <c r="AH214" s="278"/>
      <c r="AI214" s="278"/>
      <c r="AJ214" s="278"/>
      <c r="AK214" s="278"/>
      <c r="AL214" s="278"/>
    </row>
    <row r="215" spans="2:38">
      <c r="B215" s="279" t="s">
        <v>15447</v>
      </c>
      <c r="C215" s="280">
        <v>66600</v>
      </c>
      <c r="D215" s="279">
        <v>0</v>
      </c>
      <c r="E215" s="281" t="s">
        <v>15535</v>
      </c>
      <c r="F215" s="278"/>
      <c r="G215" s="278"/>
      <c r="H215" s="278"/>
      <c r="I215" s="278"/>
      <c r="J215" s="278"/>
      <c r="K215" s="278"/>
      <c r="L215" s="278"/>
      <c r="M215" s="278"/>
      <c r="N215" s="278"/>
      <c r="O215" s="278"/>
      <c r="P215" s="278"/>
      <c r="Q215" s="278"/>
      <c r="R215" s="278"/>
      <c r="S215" s="278"/>
      <c r="T215" s="278"/>
      <c r="U215" s="278"/>
      <c r="V215" s="278"/>
      <c r="W215" s="278"/>
      <c r="X215" s="278"/>
      <c r="Y215" s="278"/>
      <c r="Z215" s="278"/>
      <c r="AA215" s="278"/>
      <c r="AB215" s="278"/>
      <c r="AC215" s="278"/>
      <c r="AD215" s="278"/>
      <c r="AE215" s="278"/>
      <c r="AF215" s="278"/>
      <c r="AG215" s="278"/>
      <c r="AH215" s="278"/>
      <c r="AI215" s="278"/>
      <c r="AJ215" s="278"/>
      <c r="AK215" s="278"/>
      <c r="AL215" s="278"/>
    </row>
    <row r="216" spans="2:38">
      <c r="B216" s="279" t="s">
        <v>15447</v>
      </c>
      <c r="C216" s="280">
        <v>168200</v>
      </c>
      <c r="D216" s="279">
        <v>0</v>
      </c>
      <c r="E216" s="281" t="s">
        <v>15484</v>
      </c>
      <c r="F216" s="278"/>
      <c r="G216" s="278"/>
      <c r="H216" s="278"/>
      <c r="I216" s="278"/>
      <c r="J216" s="278"/>
      <c r="K216" s="278"/>
      <c r="L216" s="278"/>
      <c r="M216" s="278"/>
      <c r="N216" s="278"/>
      <c r="O216" s="278"/>
      <c r="P216" s="278"/>
      <c r="Q216" s="278"/>
      <c r="R216" s="278"/>
      <c r="S216" s="278"/>
      <c r="T216" s="278"/>
      <c r="U216" s="278"/>
      <c r="V216" s="278"/>
      <c r="W216" s="278"/>
      <c r="X216" s="278"/>
      <c r="Y216" s="278"/>
      <c r="Z216" s="278"/>
      <c r="AA216" s="278"/>
      <c r="AB216" s="278"/>
      <c r="AC216" s="278"/>
      <c r="AD216" s="278"/>
      <c r="AE216" s="278"/>
      <c r="AF216" s="278"/>
      <c r="AG216" s="278"/>
      <c r="AH216" s="278"/>
      <c r="AI216" s="278"/>
      <c r="AJ216" s="278"/>
      <c r="AK216" s="278"/>
      <c r="AL216" s="278"/>
    </row>
    <row r="217" spans="2:38">
      <c r="B217" s="279" t="s">
        <v>15447</v>
      </c>
      <c r="C217" s="280">
        <v>56400</v>
      </c>
      <c r="D217" s="279">
        <v>0</v>
      </c>
      <c r="E217" s="281" t="s">
        <v>15538</v>
      </c>
      <c r="F217" s="278"/>
      <c r="G217" s="278"/>
      <c r="H217" s="278"/>
      <c r="I217" s="278"/>
      <c r="J217" s="278"/>
      <c r="K217" s="278"/>
      <c r="L217" s="278"/>
      <c r="M217" s="278"/>
      <c r="N217" s="278"/>
      <c r="O217" s="278"/>
      <c r="P217" s="278"/>
      <c r="Q217" s="278"/>
      <c r="R217" s="278"/>
      <c r="S217" s="278"/>
      <c r="T217" s="278"/>
      <c r="U217" s="278"/>
      <c r="V217" s="278"/>
      <c r="W217" s="278"/>
      <c r="X217" s="278"/>
      <c r="Y217" s="278"/>
      <c r="Z217" s="278"/>
      <c r="AA217" s="278"/>
      <c r="AB217" s="278"/>
      <c r="AC217" s="278"/>
      <c r="AD217" s="278"/>
      <c r="AE217" s="278"/>
      <c r="AF217" s="278"/>
      <c r="AG217" s="278"/>
      <c r="AH217" s="278"/>
      <c r="AI217" s="278"/>
      <c r="AJ217" s="278"/>
      <c r="AK217" s="278"/>
      <c r="AL217" s="278"/>
    </row>
    <row r="218" spans="2:38">
      <c r="B218" s="279" t="s">
        <v>15447</v>
      </c>
      <c r="C218" s="280">
        <v>18100</v>
      </c>
      <c r="D218" s="279">
        <v>0</v>
      </c>
      <c r="E218" s="281" t="s">
        <v>15552</v>
      </c>
      <c r="F218" s="278"/>
      <c r="G218" s="278"/>
      <c r="H218" s="278"/>
      <c r="I218" s="278"/>
      <c r="J218" s="278"/>
      <c r="K218" s="278"/>
      <c r="L218" s="278"/>
      <c r="M218" s="278"/>
      <c r="N218" s="278"/>
      <c r="O218" s="278"/>
      <c r="P218" s="278"/>
      <c r="Q218" s="278"/>
      <c r="R218" s="278"/>
      <c r="S218" s="278"/>
      <c r="T218" s="278"/>
      <c r="U218" s="278"/>
      <c r="V218" s="278"/>
      <c r="W218" s="278"/>
      <c r="X218" s="278"/>
      <c r="Y218" s="278"/>
      <c r="Z218" s="278"/>
      <c r="AA218" s="278"/>
      <c r="AB218" s="278"/>
      <c r="AC218" s="278"/>
      <c r="AD218" s="278"/>
      <c r="AE218" s="278"/>
      <c r="AF218" s="278"/>
      <c r="AG218" s="278"/>
      <c r="AH218" s="278"/>
      <c r="AI218" s="278"/>
      <c r="AJ218" s="278"/>
      <c r="AK218" s="278"/>
      <c r="AL218" s="278"/>
    </row>
    <row r="219" spans="2:38">
      <c r="B219" s="279" t="s">
        <v>15447</v>
      </c>
      <c r="C219" s="280">
        <v>31000</v>
      </c>
      <c r="D219" s="279">
        <v>0</v>
      </c>
      <c r="E219" s="281" t="s">
        <v>15553</v>
      </c>
      <c r="F219" s="278"/>
      <c r="G219" s="278"/>
      <c r="H219" s="278"/>
      <c r="I219" s="278"/>
      <c r="J219" s="278"/>
      <c r="K219" s="278"/>
      <c r="L219" s="278"/>
      <c r="M219" s="278"/>
      <c r="N219" s="278"/>
      <c r="O219" s="278"/>
      <c r="P219" s="278"/>
      <c r="Q219" s="278"/>
      <c r="R219" s="278"/>
      <c r="S219" s="278"/>
      <c r="T219" s="278"/>
      <c r="U219" s="278"/>
      <c r="V219" s="278"/>
      <c r="W219" s="278"/>
      <c r="X219" s="278"/>
      <c r="Y219" s="278"/>
      <c r="Z219" s="278"/>
      <c r="AA219" s="278"/>
      <c r="AB219" s="278"/>
      <c r="AC219" s="278"/>
      <c r="AD219" s="278"/>
      <c r="AE219" s="278"/>
      <c r="AF219" s="278"/>
      <c r="AG219" s="278"/>
      <c r="AH219" s="278"/>
      <c r="AI219" s="278"/>
      <c r="AJ219" s="278"/>
      <c r="AK219" s="278"/>
      <c r="AL219" s="278"/>
    </row>
    <row r="220" spans="2:38">
      <c r="B220" s="279" t="s">
        <v>15447</v>
      </c>
      <c r="C220" s="280">
        <v>25500</v>
      </c>
      <c r="D220" s="279">
        <v>0</v>
      </c>
      <c r="E220" s="281" t="s">
        <v>15554</v>
      </c>
      <c r="F220" s="278"/>
      <c r="G220" s="278"/>
      <c r="H220" s="278"/>
      <c r="I220" s="278"/>
      <c r="J220" s="278"/>
      <c r="K220" s="278"/>
      <c r="L220" s="278"/>
      <c r="M220" s="278"/>
      <c r="N220" s="278"/>
      <c r="O220" s="278"/>
      <c r="P220" s="278"/>
      <c r="Q220" s="278"/>
      <c r="R220" s="278"/>
      <c r="S220" s="278"/>
      <c r="T220" s="278"/>
      <c r="U220" s="278"/>
      <c r="V220" s="278"/>
      <c r="W220" s="278"/>
      <c r="X220" s="278"/>
      <c r="Y220" s="278"/>
      <c r="Z220" s="278"/>
      <c r="AA220" s="278"/>
      <c r="AB220" s="278"/>
      <c r="AC220" s="278"/>
      <c r="AD220" s="278"/>
      <c r="AE220" s="278"/>
      <c r="AF220" s="278"/>
      <c r="AG220" s="278"/>
      <c r="AH220" s="278"/>
      <c r="AI220" s="278"/>
      <c r="AJ220" s="278"/>
      <c r="AK220" s="278"/>
      <c r="AL220" s="278"/>
    </row>
    <row r="221" spans="2:38">
      <c r="B221" s="279" t="s">
        <v>15447</v>
      </c>
      <c r="C221" s="280">
        <v>10700</v>
      </c>
      <c r="D221" s="279">
        <v>0</v>
      </c>
      <c r="E221" s="281" t="s">
        <v>15555</v>
      </c>
      <c r="F221" s="278"/>
      <c r="G221" s="278"/>
      <c r="H221" s="278"/>
      <c r="I221" s="278"/>
      <c r="J221" s="278"/>
      <c r="K221" s="278"/>
      <c r="L221" s="278"/>
      <c r="M221" s="278"/>
      <c r="N221" s="278"/>
      <c r="O221" s="278"/>
      <c r="P221" s="278"/>
      <c r="Q221" s="278"/>
      <c r="R221" s="278"/>
      <c r="S221" s="278"/>
      <c r="T221" s="278"/>
      <c r="U221" s="278"/>
      <c r="V221" s="278"/>
      <c r="W221" s="278"/>
      <c r="X221" s="278"/>
      <c r="Y221" s="278"/>
      <c r="Z221" s="278"/>
      <c r="AA221" s="278"/>
      <c r="AB221" s="278"/>
      <c r="AC221" s="278"/>
      <c r="AD221" s="278"/>
      <c r="AE221" s="278"/>
      <c r="AF221" s="278"/>
      <c r="AG221" s="278"/>
      <c r="AH221" s="278"/>
      <c r="AI221" s="278"/>
      <c r="AJ221" s="278"/>
      <c r="AK221" s="278"/>
      <c r="AL221" s="278"/>
    </row>
    <row r="222" spans="2:38">
      <c r="B222" s="279" t="s">
        <v>15556</v>
      </c>
      <c r="C222" s="280">
        <v>4834</v>
      </c>
      <c r="D222" s="279">
        <v>0</v>
      </c>
      <c r="E222" s="281" t="s">
        <v>15557</v>
      </c>
      <c r="F222" s="278"/>
      <c r="G222" s="278"/>
      <c r="H222" s="278"/>
      <c r="I222" s="278"/>
      <c r="J222" s="278"/>
      <c r="K222" s="278"/>
      <c r="L222" s="278"/>
      <c r="M222" s="278"/>
      <c r="N222" s="278"/>
      <c r="O222" s="278"/>
      <c r="P222" s="278"/>
      <c r="Q222" s="278"/>
      <c r="R222" s="278"/>
      <c r="S222" s="278"/>
      <c r="T222" s="278"/>
      <c r="U222" s="278"/>
      <c r="V222" s="278"/>
      <c r="W222" s="278"/>
      <c r="X222" s="278"/>
      <c r="Y222" s="278"/>
      <c r="Z222" s="278"/>
      <c r="AA222" s="278"/>
      <c r="AB222" s="278"/>
      <c r="AC222" s="278"/>
      <c r="AD222" s="278"/>
      <c r="AE222" s="278"/>
      <c r="AF222" s="278"/>
      <c r="AG222" s="278"/>
      <c r="AH222" s="278"/>
      <c r="AI222" s="278"/>
      <c r="AJ222" s="278"/>
      <c r="AK222" s="278"/>
      <c r="AL222" s="278"/>
    </row>
    <row r="223" spans="2:38">
      <c r="B223" s="279" t="s">
        <v>15558</v>
      </c>
      <c r="C223" s="280">
        <v>4856</v>
      </c>
      <c r="D223" s="279">
        <v>0</v>
      </c>
      <c r="E223" s="281" t="s">
        <v>15559</v>
      </c>
      <c r="F223" s="278"/>
      <c r="G223" s="278"/>
      <c r="H223" s="278"/>
      <c r="I223" s="278"/>
      <c r="J223" s="278"/>
      <c r="K223" s="278"/>
      <c r="L223" s="278"/>
      <c r="M223" s="278"/>
      <c r="N223" s="278"/>
      <c r="O223" s="278"/>
      <c r="P223" s="278"/>
      <c r="Q223" s="278"/>
      <c r="R223" s="278"/>
      <c r="S223" s="278"/>
      <c r="T223" s="278"/>
      <c r="U223" s="278"/>
      <c r="V223" s="278"/>
      <c r="W223" s="278"/>
      <c r="X223" s="278"/>
      <c r="Y223" s="278"/>
      <c r="Z223" s="278"/>
      <c r="AA223" s="278"/>
      <c r="AB223" s="278"/>
      <c r="AC223" s="278"/>
      <c r="AD223" s="278"/>
      <c r="AE223" s="278"/>
      <c r="AF223" s="278"/>
      <c r="AG223" s="278"/>
      <c r="AH223" s="278"/>
      <c r="AI223" s="278"/>
      <c r="AJ223" s="278"/>
      <c r="AK223" s="278"/>
      <c r="AL223" s="278"/>
    </row>
    <row r="224" spans="2:38">
      <c r="B224" s="279" t="s">
        <v>15560</v>
      </c>
      <c r="C224" s="280">
        <v>4896</v>
      </c>
      <c r="D224" s="279">
        <v>0</v>
      </c>
      <c r="E224" s="281" t="s">
        <v>15561</v>
      </c>
      <c r="F224" s="278"/>
      <c r="G224" s="278"/>
      <c r="H224" s="278"/>
      <c r="I224" s="278"/>
      <c r="J224" s="278"/>
      <c r="K224" s="278"/>
      <c r="L224" s="278"/>
      <c r="M224" s="278"/>
      <c r="N224" s="278"/>
      <c r="O224" s="278"/>
      <c r="P224" s="278"/>
      <c r="Q224" s="278"/>
      <c r="R224" s="278"/>
      <c r="S224" s="278"/>
      <c r="T224" s="278"/>
      <c r="U224" s="278"/>
      <c r="V224" s="278"/>
      <c r="W224" s="278"/>
      <c r="X224" s="278"/>
      <c r="Y224" s="278"/>
      <c r="Z224" s="278"/>
      <c r="AA224" s="278"/>
      <c r="AB224" s="278"/>
      <c r="AC224" s="278"/>
      <c r="AD224" s="278"/>
      <c r="AE224" s="278"/>
      <c r="AF224" s="278"/>
      <c r="AG224" s="278"/>
      <c r="AH224" s="278"/>
      <c r="AI224" s="278"/>
      <c r="AJ224" s="278"/>
      <c r="AK224" s="278"/>
      <c r="AL224" s="278"/>
    </row>
    <row r="225" spans="2:38">
      <c r="B225" s="279" t="s">
        <v>15562</v>
      </c>
      <c r="C225" s="280">
        <v>4915</v>
      </c>
      <c r="D225" s="279">
        <v>0</v>
      </c>
      <c r="E225" s="281" t="s">
        <v>15563</v>
      </c>
      <c r="F225" s="278"/>
      <c r="G225" s="278"/>
      <c r="H225" s="278"/>
      <c r="I225" s="278"/>
      <c r="J225" s="278"/>
      <c r="K225" s="278"/>
      <c r="L225" s="278"/>
      <c r="M225" s="278"/>
      <c r="N225" s="278"/>
      <c r="O225" s="278"/>
      <c r="P225" s="278"/>
      <c r="Q225" s="278"/>
      <c r="R225" s="278"/>
      <c r="S225" s="278"/>
      <c r="T225" s="278"/>
      <c r="U225" s="278"/>
      <c r="V225" s="278"/>
      <c r="W225" s="278"/>
      <c r="X225" s="278"/>
      <c r="Y225" s="278"/>
      <c r="Z225" s="278"/>
      <c r="AA225" s="278"/>
      <c r="AB225" s="278"/>
      <c r="AC225" s="278"/>
      <c r="AD225" s="278"/>
      <c r="AE225" s="278"/>
      <c r="AF225" s="278"/>
      <c r="AG225" s="278"/>
      <c r="AH225" s="278"/>
      <c r="AI225" s="278"/>
      <c r="AJ225" s="278"/>
      <c r="AK225" s="278"/>
      <c r="AL225" s="278"/>
    </row>
    <row r="226" spans="2:38">
      <c r="B226" s="279" t="s">
        <v>15564</v>
      </c>
      <c r="C226" s="280">
        <v>5030</v>
      </c>
      <c r="D226" s="279">
        <v>0</v>
      </c>
      <c r="E226" s="281" t="s">
        <v>15565</v>
      </c>
      <c r="F226" s="278"/>
      <c r="G226" s="278"/>
      <c r="H226" s="278"/>
      <c r="I226" s="278"/>
      <c r="J226" s="278"/>
      <c r="K226" s="278"/>
      <c r="L226" s="278"/>
      <c r="M226" s="278"/>
      <c r="N226" s="278"/>
      <c r="O226" s="278"/>
      <c r="P226" s="278"/>
      <c r="Q226" s="278"/>
      <c r="R226" s="278"/>
      <c r="S226" s="278"/>
      <c r="T226" s="278"/>
      <c r="U226" s="278"/>
      <c r="V226" s="278"/>
      <c r="W226" s="278"/>
      <c r="X226" s="278"/>
      <c r="Y226" s="278"/>
      <c r="Z226" s="278"/>
      <c r="AA226" s="278"/>
      <c r="AB226" s="278"/>
      <c r="AC226" s="278"/>
      <c r="AD226" s="278"/>
      <c r="AE226" s="278"/>
      <c r="AF226" s="278"/>
      <c r="AG226" s="278"/>
      <c r="AH226" s="278"/>
      <c r="AI226" s="278"/>
      <c r="AJ226" s="278"/>
      <c r="AK226" s="278"/>
      <c r="AL226" s="278"/>
    </row>
    <row r="227" spans="2:38">
      <c r="B227" s="279" t="s">
        <v>15566</v>
      </c>
      <c r="C227" s="280">
        <v>5080</v>
      </c>
      <c r="D227" s="279">
        <v>0</v>
      </c>
      <c r="E227" s="281" t="s">
        <v>15567</v>
      </c>
      <c r="F227" s="278"/>
      <c r="G227" s="278"/>
      <c r="H227" s="278"/>
      <c r="I227" s="278"/>
      <c r="J227" s="278"/>
      <c r="K227" s="278"/>
      <c r="L227" s="278"/>
      <c r="M227" s="278"/>
      <c r="N227" s="278"/>
      <c r="O227" s="278"/>
      <c r="P227" s="278"/>
      <c r="Q227" s="278"/>
      <c r="R227" s="278"/>
      <c r="S227" s="278"/>
      <c r="T227" s="278"/>
      <c r="U227" s="278"/>
      <c r="V227" s="278"/>
      <c r="W227" s="278"/>
      <c r="X227" s="278"/>
      <c r="Y227" s="278"/>
      <c r="Z227" s="278"/>
      <c r="AA227" s="278"/>
      <c r="AB227" s="278"/>
      <c r="AC227" s="278"/>
      <c r="AD227" s="278"/>
      <c r="AE227" s="278"/>
      <c r="AF227" s="278"/>
      <c r="AG227" s="278"/>
      <c r="AH227" s="278"/>
      <c r="AI227" s="278"/>
      <c r="AJ227" s="278"/>
      <c r="AK227" s="278"/>
      <c r="AL227" s="278"/>
    </row>
    <row r="228" spans="2:38">
      <c r="B228" s="279" t="s">
        <v>15568</v>
      </c>
      <c r="C228" s="280">
        <v>5189</v>
      </c>
      <c r="D228" s="279">
        <v>0</v>
      </c>
      <c r="E228" s="281" t="s">
        <v>15569</v>
      </c>
      <c r="F228" s="278"/>
      <c r="G228" s="278"/>
      <c r="H228" s="278"/>
      <c r="I228" s="278"/>
      <c r="J228" s="278"/>
      <c r="K228" s="278"/>
      <c r="L228" s="278"/>
      <c r="M228" s="278"/>
      <c r="N228" s="278"/>
      <c r="O228" s="278"/>
      <c r="P228" s="278"/>
      <c r="Q228" s="278"/>
      <c r="R228" s="278"/>
      <c r="S228" s="278"/>
      <c r="T228" s="278"/>
      <c r="U228" s="278"/>
      <c r="V228" s="278"/>
      <c r="W228" s="278"/>
      <c r="X228" s="278"/>
      <c r="Y228" s="278"/>
      <c r="Z228" s="278"/>
      <c r="AA228" s="278"/>
      <c r="AB228" s="278"/>
      <c r="AC228" s="278"/>
      <c r="AD228" s="278"/>
      <c r="AE228" s="278"/>
      <c r="AF228" s="278"/>
      <c r="AG228" s="278"/>
      <c r="AH228" s="278"/>
      <c r="AI228" s="278"/>
      <c r="AJ228" s="278"/>
      <c r="AK228" s="278"/>
      <c r="AL228" s="278"/>
    </row>
    <row r="229" spans="2:38">
      <c r="B229" s="279" t="s">
        <v>15570</v>
      </c>
      <c r="C229" s="280">
        <v>5232</v>
      </c>
      <c r="D229" s="279">
        <v>0</v>
      </c>
      <c r="E229" s="281" t="s">
        <v>15355</v>
      </c>
      <c r="F229" s="278"/>
      <c r="G229" s="278"/>
      <c r="H229" s="278"/>
      <c r="I229" s="278"/>
      <c r="J229" s="278"/>
      <c r="K229" s="278"/>
      <c r="L229" s="278"/>
      <c r="M229" s="278"/>
      <c r="N229" s="278"/>
      <c r="O229" s="278"/>
      <c r="P229" s="278"/>
      <c r="Q229" s="278"/>
      <c r="R229" s="278"/>
      <c r="S229" s="278"/>
      <c r="T229" s="278"/>
      <c r="U229" s="278"/>
      <c r="V229" s="278"/>
      <c r="W229" s="278"/>
      <c r="X229" s="278"/>
      <c r="Y229" s="278"/>
      <c r="Z229" s="278"/>
      <c r="AA229" s="278"/>
      <c r="AB229" s="278"/>
      <c r="AC229" s="278"/>
      <c r="AD229" s="278"/>
      <c r="AE229" s="278"/>
      <c r="AF229" s="278"/>
      <c r="AG229" s="278"/>
      <c r="AH229" s="278"/>
      <c r="AI229" s="278"/>
      <c r="AJ229" s="278"/>
      <c r="AK229" s="278"/>
      <c r="AL229" s="278"/>
    </row>
    <row r="230" spans="2:38">
      <c r="B230" s="279" t="s">
        <v>15571</v>
      </c>
      <c r="C230" s="280">
        <v>9922</v>
      </c>
      <c r="D230" s="279">
        <v>0</v>
      </c>
      <c r="E230" s="281" t="s">
        <v>15572</v>
      </c>
      <c r="F230" s="278"/>
      <c r="G230" s="278"/>
      <c r="H230" s="278"/>
      <c r="I230" s="278"/>
      <c r="J230" s="278"/>
      <c r="K230" s="278"/>
      <c r="L230" s="278"/>
      <c r="M230" s="278"/>
      <c r="N230" s="278"/>
      <c r="O230" s="278"/>
      <c r="P230" s="278"/>
      <c r="Q230" s="278"/>
      <c r="R230" s="278"/>
      <c r="S230" s="278"/>
      <c r="T230" s="278"/>
      <c r="U230" s="278"/>
      <c r="V230" s="278"/>
      <c r="W230" s="278"/>
      <c r="X230" s="278"/>
      <c r="Y230" s="278"/>
      <c r="Z230" s="278"/>
      <c r="AA230" s="278"/>
      <c r="AB230" s="278"/>
      <c r="AC230" s="278"/>
      <c r="AD230" s="278"/>
      <c r="AE230" s="278"/>
      <c r="AF230" s="278"/>
      <c r="AG230" s="278"/>
      <c r="AH230" s="278"/>
      <c r="AI230" s="278"/>
      <c r="AJ230" s="278"/>
      <c r="AK230" s="278"/>
      <c r="AL230" s="278"/>
    </row>
    <row r="231" spans="2:38">
      <c r="B231" s="279" t="s">
        <v>15573</v>
      </c>
      <c r="C231" s="280">
        <v>10152</v>
      </c>
      <c r="D231" s="279">
        <v>0</v>
      </c>
      <c r="E231" s="281" t="s">
        <v>15574</v>
      </c>
      <c r="F231" s="278"/>
      <c r="G231" s="278"/>
      <c r="H231" s="278"/>
      <c r="I231" s="278"/>
      <c r="J231" s="278"/>
      <c r="K231" s="278"/>
      <c r="L231" s="278"/>
      <c r="M231" s="278"/>
      <c r="N231" s="278"/>
      <c r="O231" s="278"/>
      <c r="P231" s="278"/>
      <c r="Q231" s="278"/>
      <c r="R231" s="278"/>
      <c r="S231" s="278"/>
      <c r="T231" s="278"/>
      <c r="U231" s="278"/>
      <c r="V231" s="278"/>
      <c r="W231" s="278"/>
      <c r="X231" s="278"/>
      <c r="Y231" s="278"/>
      <c r="Z231" s="278"/>
      <c r="AA231" s="278"/>
      <c r="AB231" s="278"/>
      <c r="AC231" s="278"/>
      <c r="AD231" s="278"/>
      <c r="AE231" s="278"/>
      <c r="AF231" s="278"/>
      <c r="AG231" s="278"/>
      <c r="AH231" s="278"/>
      <c r="AI231" s="278"/>
      <c r="AJ231" s="278"/>
      <c r="AK231" s="278"/>
      <c r="AL231" s="278"/>
    </row>
    <row r="232" spans="2:38">
      <c r="B232" s="279" t="s">
        <v>15575</v>
      </c>
      <c r="C232" s="280">
        <v>4830</v>
      </c>
      <c r="D232" s="279">
        <v>0</v>
      </c>
      <c r="E232" s="281" t="s">
        <v>15576</v>
      </c>
      <c r="F232" s="278"/>
      <c r="G232" s="278"/>
      <c r="H232" s="278"/>
      <c r="I232" s="278"/>
      <c r="J232" s="278"/>
      <c r="K232" s="278"/>
      <c r="L232" s="278"/>
      <c r="M232" s="278"/>
      <c r="N232" s="278"/>
      <c r="O232" s="278"/>
      <c r="P232" s="278"/>
      <c r="Q232" s="278"/>
      <c r="R232" s="278"/>
      <c r="S232" s="278"/>
      <c r="T232" s="278"/>
      <c r="U232" s="278"/>
      <c r="V232" s="278"/>
      <c r="W232" s="278"/>
      <c r="X232" s="278"/>
      <c r="Y232" s="278"/>
      <c r="Z232" s="278"/>
      <c r="AA232" s="278"/>
      <c r="AB232" s="278"/>
      <c r="AC232" s="278"/>
      <c r="AD232" s="278"/>
      <c r="AE232" s="278"/>
      <c r="AF232" s="278"/>
      <c r="AG232" s="278"/>
      <c r="AH232" s="278"/>
      <c r="AI232" s="278"/>
      <c r="AJ232" s="278"/>
      <c r="AK232" s="278"/>
      <c r="AL232" s="278"/>
    </row>
    <row r="233" spans="2:38">
      <c r="B233" s="279" t="s">
        <v>15577</v>
      </c>
      <c r="C233" s="280">
        <v>5005</v>
      </c>
      <c r="D233" s="279">
        <v>0</v>
      </c>
      <c r="E233" s="281" t="s">
        <v>15578</v>
      </c>
      <c r="F233" s="278"/>
      <c r="G233" s="278"/>
      <c r="H233" s="278"/>
      <c r="I233" s="278"/>
      <c r="J233" s="278"/>
      <c r="K233" s="278"/>
      <c r="L233" s="278"/>
      <c r="M233" s="278"/>
      <c r="N233" s="278"/>
      <c r="O233" s="278"/>
      <c r="P233" s="278"/>
      <c r="Q233" s="278"/>
      <c r="R233" s="278"/>
      <c r="S233" s="278"/>
      <c r="T233" s="278"/>
      <c r="U233" s="278"/>
      <c r="V233" s="278"/>
      <c r="W233" s="278"/>
      <c r="X233" s="278"/>
      <c r="Y233" s="278"/>
      <c r="Z233" s="278"/>
      <c r="AA233" s="278"/>
      <c r="AB233" s="278"/>
      <c r="AC233" s="278"/>
      <c r="AD233" s="278"/>
      <c r="AE233" s="278"/>
      <c r="AF233" s="278"/>
      <c r="AG233" s="278"/>
      <c r="AH233" s="278"/>
      <c r="AI233" s="278"/>
      <c r="AJ233" s="278"/>
      <c r="AK233" s="278"/>
      <c r="AL233" s="278"/>
    </row>
    <row r="234" spans="2:38">
      <c r="B234" s="279" t="s">
        <v>15579</v>
      </c>
      <c r="C234" s="280">
        <v>5189</v>
      </c>
      <c r="D234" s="279">
        <v>0</v>
      </c>
      <c r="E234" s="281" t="s">
        <v>15580</v>
      </c>
      <c r="F234" s="278"/>
      <c r="G234" s="278"/>
      <c r="H234" s="278"/>
      <c r="I234" s="278"/>
      <c r="J234" s="278"/>
      <c r="K234" s="278"/>
      <c r="L234" s="278"/>
      <c r="M234" s="278"/>
      <c r="N234" s="278"/>
      <c r="O234" s="278"/>
      <c r="P234" s="278"/>
      <c r="Q234" s="278"/>
      <c r="R234" s="278"/>
      <c r="S234" s="278"/>
      <c r="T234" s="278"/>
      <c r="U234" s="278"/>
      <c r="V234" s="278"/>
      <c r="W234" s="278"/>
      <c r="X234" s="278"/>
      <c r="Y234" s="278"/>
      <c r="Z234" s="278"/>
      <c r="AA234" s="278"/>
      <c r="AB234" s="278"/>
      <c r="AC234" s="278"/>
      <c r="AD234" s="278"/>
      <c r="AE234" s="278"/>
      <c r="AF234" s="278"/>
      <c r="AG234" s="278"/>
      <c r="AH234" s="278"/>
      <c r="AI234" s="278"/>
      <c r="AJ234" s="278"/>
      <c r="AK234" s="278"/>
      <c r="AL234" s="278"/>
    </row>
    <row r="235" spans="2:38">
      <c r="B235" s="279" t="s">
        <v>15581</v>
      </c>
      <c r="C235" s="280">
        <v>9814</v>
      </c>
      <c r="D235" s="279">
        <v>0</v>
      </c>
      <c r="E235" s="281" t="s">
        <v>15582</v>
      </c>
      <c r="F235" s="278"/>
      <c r="G235" s="278"/>
      <c r="H235" s="278"/>
      <c r="I235" s="278"/>
      <c r="J235" s="278"/>
      <c r="K235" s="278"/>
      <c r="L235" s="278"/>
      <c r="M235" s="278"/>
      <c r="N235" s="278"/>
      <c r="O235" s="278"/>
      <c r="P235" s="278"/>
      <c r="Q235" s="278"/>
      <c r="R235" s="278"/>
      <c r="S235" s="278"/>
      <c r="T235" s="278"/>
      <c r="U235" s="278"/>
      <c r="V235" s="278"/>
      <c r="W235" s="278"/>
      <c r="X235" s="278"/>
      <c r="Y235" s="278"/>
      <c r="Z235" s="278"/>
      <c r="AA235" s="278"/>
      <c r="AB235" s="278"/>
      <c r="AC235" s="278"/>
      <c r="AD235" s="278"/>
      <c r="AE235" s="278"/>
      <c r="AF235" s="278"/>
      <c r="AG235" s="278"/>
      <c r="AH235" s="278"/>
      <c r="AI235" s="278"/>
      <c r="AJ235" s="278"/>
      <c r="AK235" s="278"/>
      <c r="AL235" s="278"/>
    </row>
    <row r="236" spans="2:38">
      <c r="B236" s="279" t="s">
        <v>15583</v>
      </c>
      <c r="C236" s="280">
        <v>4910</v>
      </c>
      <c r="D236" s="279">
        <v>0</v>
      </c>
      <c r="E236" s="281" t="s">
        <v>15584</v>
      </c>
      <c r="F236" s="278"/>
      <c r="G236" s="278"/>
      <c r="H236" s="278"/>
      <c r="I236" s="278"/>
      <c r="J236" s="278"/>
      <c r="K236" s="278"/>
      <c r="L236" s="278"/>
      <c r="M236" s="278"/>
      <c r="N236" s="278"/>
      <c r="O236" s="278"/>
      <c r="P236" s="278"/>
      <c r="Q236" s="278"/>
      <c r="R236" s="278"/>
      <c r="S236" s="278"/>
      <c r="T236" s="278"/>
      <c r="U236" s="278"/>
      <c r="V236" s="278"/>
      <c r="W236" s="278"/>
      <c r="X236" s="278"/>
      <c r="Y236" s="278"/>
      <c r="Z236" s="278"/>
      <c r="AA236" s="278"/>
      <c r="AB236" s="278"/>
      <c r="AC236" s="278"/>
      <c r="AD236" s="278"/>
      <c r="AE236" s="278"/>
      <c r="AF236" s="278"/>
      <c r="AG236" s="278"/>
      <c r="AH236" s="278"/>
      <c r="AI236" s="278"/>
      <c r="AJ236" s="278"/>
      <c r="AK236" s="278"/>
      <c r="AL236" s="278"/>
    </row>
    <row r="237" spans="2:38">
      <c r="B237" s="279" t="s">
        <v>15585</v>
      </c>
      <c r="C237" s="280">
        <v>4945</v>
      </c>
      <c r="D237" s="279">
        <v>0</v>
      </c>
      <c r="E237" s="281" t="s">
        <v>15586</v>
      </c>
      <c r="F237" s="278"/>
      <c r="G237" s="278"/>
      <c r="H237" s="278"/>
      <c r="I237" s="278"/>
      <c r="J237" s="278"/>
      <c r="K237" s="278"/>
      <c r="L237" s="278"/>
      <c r="M237" s="278"/>
      <c r="N237" s="278"/>
      <c r="O237" s="278"/>
      <c r="P237" s="278"/>
      <c r="Q237" s="278"/>
      <c r="R237" s="278"/>
      <c r="S237" s="278"/>
      <c r="T237" s="278"/>
      <c r="U237" s="278"/>
      <c r="V237" s="278"/>
      <c r="W237" s="278"/>
      <c r="X237" s="278"/>
      <c r="Y237" s="278"/>
      <c r="Z237" s="278"/>
      <c r="AA237" s="278"/>
      <c r="AB237" s="278"/>
      <c r="AC237" s="278"/>
      <c r="AD237" s="278"/>
      <c r="AE237" s="278"/>
      <c r="AF237" s="278"/>
      <c r="AG237" s="278"/>
      <c r="AH237" s="278"/>
      <c r="AI237" s="278"/>
      <c r="AJ237" s="278"/>
      <c r="AK237" s="278"/>
      <c r="AL237" s="278"/>
    </row>
    <row r="238" spans="2:38">
      <c r="B238" s="279" t="s">
        <v>15587</v>
      </c>
      <c r="C238" s="280">
        <v>5030</v>
      </c>
      <c r="D238" s="279">
        <v>0</v>
      </c>
      <c r="E238" s="281" t="s">
        <v>15588</v>
      </c>
      <c r="F238" s="278"/>
      <c r="G238" s="278"/>
      <c r="H238" s="278"/>
      <c r="I238" s="278"/>
      <c r="J238" s="278"/>
      <c r="K238" s="278"/>
      <c r="L238" s="278"/>
      <c r="M238" s="278"/>
      <c r="N238" s="278"/>
      <c r="O238" s="278"/>
      <c r="P238" s="278"/>
      <c r="Q238" s="278"/>
      <c r="R238" s="278"/>
      <c r="S238" s="278"/>
      <c r="T238" s="278"/>
      <c r="U238" s="278"/>
      <c r="V238" s="278"/>
      <c r="W238" s="278"/>
      <c r="X238" s="278"/>
      <c r="Y238" s="278"/>
      <c r="Z238" s="278"/>
      <c r="AA238" s="278"/>
      <c r="AB238" s="278"/>
      <c r="AC238" s="278"/>
      <c r="AD238" s="278"/>
      <c r="AE238" s="278"/>
      <c r="AF238" s="278"/>
      <c r="AG238" s="278"/>
      <c r="AH238" s="278"/>
      <c r="AI238" s="278"/>
      <c r="AJ238" s="278"/>
      <c r="AK238" s="278"/>
      <c r="AL238" s="278"/>
    </row>
    <row r="239" spans="2:38">
      <c r="B239" s="279" t="s">
        <v>15589</v>
      </c>
      <c r="C239" s="280">
        <v>9492</v>
      </c>
      <c r="D239" s="279">
        <v>0</v>
      </c>
      <c r="E239" s="281" t="s">
        <v>15590</v>
      </c>
      <c r="F239" s="278"/>
      <c r="G239" s="278"/>
      <c r="H239" s="278"/>
      <c r="I239" s="278"/>
      <c r="J239" s="278"/>
      <c r="K239" s="278"/>
      <c r="L239" s="278"/>
      <c r="M239" s="278"/>
      <c r="N239" s="278"/>
      <c r="O239" s="278"/>
      <c r="P239" s="278"/>
      <c r="Q239" s="278"/>
      <c r="R239" s="278"/>
      <c r="S239" s="278"/>
      <c r="T239" s="278"/>
      <c r="U239" s="278"/>
      <c r="V239" s="278"/>
      <c r="W239" s="278"/>
      <c r="X239" s="278"/>
      <c r="Y239" s="278"/>
      <c r="Z239" s="278"/>
      <c r="AA239" s="278"/>
      <c r="AB239" s="278"/>
      <c r="AC239" s="278"/>
      <c r="AD239" s="278"/>
      <c r="AE239" s="278"/>
      <c r="AF239" s="278"/>
      <c r="AG239" s="278"/>
      <c r="AH239" s="278"/>
      <c r="AI239" s="278"/>
      <c r="AJ239" s="278"/>
      <c r="AK239" s="278"/>
      <c r="AL239" s="278"/>
    </row>
    <row r="240" spans="2:38">
      <c r="B240" s="279" t="s">
        <v>15591</v>
      </c>
      <c r="C240" s="280">
        <v>4915</v>
      </c>
      <c r="D240" s="279">
        <v>0</v>
      </c>
      <c r="E240" s="281" t="s">
        <v>15592</v>
      </c>
      <c r="F240" s="278"/>
      <c r="G240" s="278"/>
      <c r="H240" s="278"/>
      <c r="I240" s="278"/>
      <c r="J240" s="278"/>
      <c r="K240" s="278"/>
      <c r="L240" s="278"/>
      <c r="M240" s="278"/>
      <c r="N240" s="278"/>
      <c r="O240" s="278"/>
      <c r="P240" s="278"/>
      <c r="Q240" s="278"/>
      <c r="R240" s="278"/>
      <c r="S240" s="278"/>
      <c r="T240" s="278"/>
      <c r="U240" s="278"/>
      <c r="V240" s="278"/>
      <c r="W240" s="278"/>
      <c r="X240" s="278"/>
      <c r="Y240" s="278"/>
      <c r="Z240" s="278"/>
      <c r="AA240" s="278"/>
      <c r="AB240" s="278"/>
      <c r="AC240" s="278"/>
      <c r="AD240" s="278"/>
      <c r="AE240" s="278"/>
      <c r="AF240" s="278"/>
      <c r="AG240" s="278"/>
      <c r="AH240" s="278"/>
      <c r="AI240" s="278"/>
      <c r="AJ240" s="278"/>
      <c r="AK240" s="278"/>
      <c r="AL240" s="278"/>
    </row>
    <row r="241" spans="2:38">
      <c r="B241" s="279" t="s">
        <v>15593</v>
      </c>
      <c r="C241" s="280">
        <v>4961</v>
      </c>
      <c r="D241" s="279">
        <v>0</v>
      </c>
      <c r="E241" s="281" t="s">
        <v>15594</v>
      </c>
      <c r="F241" s="278"/>
      <c r="G241" s="278"/>
      <c r="H241" s="278"/>
      <c r="I241" s="278"/>
      <c r="J241" s="278"/>
      <c r="K241" s="278"/>
      <c r="L241" s="278"/>
      <c r="M241" s="278"/>
      <c r="N241" s="278"/>
      <c r="O241" s="278"/>
      <c r="P241" s="278"/>
      <c r="Q241" s="278"/>
      <c r="R241" s="278"/>
      <c r="S241" s="278"/>
      <c r="T241" s="278"/>
      <c r="U241" s="278"/>
      <c r="V241" s="278"/>
      <c r="W241" s="278"/>
      <c r="X241" s="278"/>
      <c r="Y241" s="278"/>
      <c r="Z241" s="278"/>
      <c r="AA241" s="278"/>
      <c r="AB241" s="278"/>
      <c r="AC241" s="278"/>
      <c r="AD241" s="278"/>
      <c r="AE241" s="278"/>
      <c r="AF241" s="278"/>
      <c r="AG241" s="278"/>
      <c r="AH241" s="278"/>
      <c r="AI241" s="278"/>
      <c r="AJ241" s="278"/>
      <c r="AK241" s="278"/>
      <c r="AL241" s="278"/>
    </row>
    <row r="242" spans="2:38">
      <c r="B242" s="279" t="s">
        <v>15595</v>
      </c>
      <c r="C242" s="280">
        <v>5100</v>
      </c>
      <c r="D242" s="279">
        <v>0</v>
      </c>
      <c r="E242" s="281" t="s">
        <v>15596</v>
      </c>
      <c r="F242" s="278"/>
      <c r="G242" s="278"/>
      <c r="H242" s="278"/>
      <c r="I242" s="278"/>
      <c r="J242" s="278"/>
      <c r="K242" s="278"/>
      <c r="L242" s="278"/>
      <c r="M242" s="278"/>
      <c r="N242" s="278"/>
      <c r="O242" s="278"/>
      <c r="P242" s="278"/>
      <c r="Q242" s="278"/>
      <c r="R242" s="278"/>
      <c r="S242" s="278"/>
      <c r="T242" s="278"/>
      <c r="U242" s="278"/>
      <c r="V242" s="278"/>
      <c r="W242" s="278"/>
      <c r="X242" s="278"/>
      <c r="Y242" s="278"/>
      <c r="Z242" s="278"/>
      <c r="AA242" s="278"/>
      <c r="AB242" s="278"/>
      <c r="AC242" s="278"/>
      <c r="AD242" s="278"/>
      <c r="AE242" s="278"/>
      <c r="AF242" s="278"/>
      <c r="AG242" s="278"/>
      <c r="AH242" s="278"/>
      <c r="AI242" s="278"/>
      <c r="AJ242" s="278"/>
      <c r="AK242" s="278"/>
      <c r="AL242" s="278"/>
    </row>
    <row r="243" spans="2:38">
      <c r="B243" s="279" t="s">
        <v>15597</v>
      </c>
      <c r="C243" s="280">
        <v>9668</v>
      </c>
      <c r="D243" s="279">
        <v>0</v>
      </c>
      <c r="E243" s="281" t="s">
        <v>15598</v>
      </c>
      <c r="F243" s="278"/>
      <c r="G243" s="278"/>
      <c r="H243" s="278"/>
      <c r="I243" s="278"/>
      <c r="J243" s="278"/>
      <c r="K243" s="278"/>
      <c r="L243" s="278"/>
      <c r="M243" s="278"/>
      <c r="N243" s="278"/>
      <c r="O243" s="278"/>
      <c r="P243" s="278"/>
      <c r="Q243" s="278"/>
      <c r="R243" s="278"/>
      <c r="S243" s="278"/>
      <c r="T243" s="278"/>
      <c r="U243" s="278"/>
      <c r="V243" s="278"/>
      <c r="W243" s="278"/>
      <c r="X243" s="278"/>
      <c r="Y243" s="278"/>
      <c r="Z243" s="278"/>
      <c r="AA243" s="278"/>
      <c r="AB243" s="278"/>
      <c r="AC243" s="278"/>
      <c r="AD243" s="278"/>
      <c r="AE243" s="278"/>
      <c r="AF243" s="278"/>
      <c r="AG243" s="278"/>
      <c r="AH243" s="278"/>
      <c r="AI243" s="278"/>
      <c r="AJ243" s="278"/>
      <c r="AK243" s="278"/>
      <c r="AL243" s="278"/>
    </row>
    <row r="244" spans="2:38">
      <c r="B244" s="279" t="s">
        <v>15599</v>
      </c>
      <c r="C244" s="280">
        <v>4856</v>
      </c>
      <c r="D244" s="279">
        <v>0</v>
      </c>
      <c r="E244" s="281" t="s">
        <v>15600</v>
      </c>
      <c r="F244" s="278"/>
      <c r="G244" s="278"/>
      <c r="H244" s="278"/>
      <c r="I244" s="278"/>
      <c r="J244" s="278"/>
      <c r="K244" s="278"/>
      <c r="L244" s="278"/>
      <c r="M244" s="278"/>
      <c r="N244" s="278"/>
      <c r="O244" s="278"/>
      <c r="P244" s="278"/>
      <c r="Q244" s="278"/>
      <c r="R244" s="278"/>
      <c r="S244" s="278"/>
      <c r="T244" s="278"/>
      <c r="U244" s="278"/>
      <c r="V244" s="278"/>
      <c r="W244" s="278"/>
      <c r="X244" s="278"/>
      <c r="Y244" s="278"/>
      <c r="Z244" s="278"/>
      <c r="AA244" s="278"/>
      <c r="AB244" s="278"/>
      <c r="AC244" s="278"/>
      <c r="AD244" s="278"/>
      <c r="AE244" s="278"/>
      <c r="AF244" s="278"/>
      <c r="AG244" s="278"/>
      <c r="AH244" s="278"/>
      <c r="AI244" s="278"/>
      <c r="AJ244" s="278"/>
      <c r="AK244" s="278"/>
      <c r="AL244" s="278"/>
    </row>
    <row r="245" spans="2:38">
      <c r="B245" s="279" t="s">
        <v>15601</v>
      </c>
      <c r="C245" s="280">
        <v>4856</v>
      </c>
      <c r="D245" s="279">
        <v>0</v>
      </c>
      <c r="E245" s="281" t="s">
        <v>15559</v>
      </c>
      <c r="F245" s="278"/>
      <c r="G245" s="278"/>
      <c r="H245" s="278"/>
      <c r="I245" s="278"/>
      <c r="J245" s="278"/>
      <c r="K245" s="278"/>
      <c r="L245" s="278"/>
      <c r="M245" s="278"/>
      <c r="N245" s="278"/>
      <c r="O245" s="278"/>
      <c r="P245" s="278"/>
      <c r="Q245" s="278"/>
      <c r="R245" s="278"/>
      <c r="S245" s="278"/>
      <c r="T245" s="278"/>
      <c r="U245" s="278"/>
      <c r="V245" s="278"/>
      <c r="W245" s="278"/>
      <c r="X245" s="278"/>
      <c r="Y245" s="278"/>
      <c r="Z245" s="278"/>
      <c r="AA245" s="278"/>
      <c r="AB245" s="278"/>
      <c r="AC245" s="278"/>
      <c r="AD245" s="278"/>
      <c r="AE245" s="278"/>
      <c r="AF245" s="278"/>
      <c r="AG245" s="278"/>
      <c r="AH245" s="278"/>
      <c r="AI245" s="278"/>
      <c r="AJ245" s="278"/>
      <c r="AK245" s="278"/>
      <c r="AL245" s="278"/>
    </row>
    <row r="246" spans="2:38">
      <c r="B246" s="279" t="s">
        <v>15602</v>
      </c>
      <c r="C246" s="280">
        <v>4871</v>
      </c>
      <c r="D246" s="279">
        <v>0</v>
      </c>
      <c r="E246" s="281" t="s">
        <v>15603</v>
      </c>
      <c r="F246" s="278"/>
      <c r="G246" s="278"/>
      <c r="H246" s="278"/>
      <c r="I246" s="278"/>
      <c r="J246" s="278"/>
      <c r="K246" s="278"/>
      <c r="L246" s="278"/>
      <c r="M246" s="278"/>
      <c r="N246" s="278"/>
      <c r="O246" s="278"/>
      <c r="P246" s="278"/>
      <c r="Q246" s="278"/>
      <c r="R246" s="278"/>
      <c r="S246" s="278"/>
      <c r="T246" s="278"/>
      <c r="U246" s="278"/>
      <c r="V246" s="278"/>
      <c r="W246" s="278"/>
      <c r="X246" s="278"/>
      <c r="Y246" s="278"/>
      <c r="Z246" s="278"/>
      <c r="AA246" s="278"/>
      <c r="AB246" s="278"/>
      <c r="AC246" s="278"/>
      <c r="AD246" s="278"/>
      <c r="AE246" s="278"/>
      <c r="AF246" s="278"/>
      <c r="AG246" s="278"/>
      <c r="AH246" s="278"/>
      <c r="AI246" s="278"/>
      <c r="AJ246" s="278"/>
      <c r="AK246" s="278"/>
      <c r="AL246" s="278"/>
    </row>
    <row r="247" spans="2:38">
      <c r="B247" s="279" t="s">
        <v>15604</v>
      </c>
      <c r="C247" s="280">
        <v>4910</v>
      </c>
      <c r="D247" s="279">
        <v>0</v>
      </c>
      <c r="E247" s="281" t="s">
        <v>15584</v>
      </c>
      <c r="F247" s="278"/>
      <c r="G247" s="278"/>
      <c r="H247" s="278"/>
      <c r="I247" s="278"/>
      <c r="J247" s="278"/>
      <c r="K247" s="278"/>
      <c r="L247" s="278"/>
      <c r="M247" s="278"/>
      <c r="N247" s="278"/>
      <c r="O247" s="278"/>
      <c r="P247" s="278"/>
      <c r="Q247" s="278"/>
      <c r="R247" s="278"/>
      <c r="S247" s="278"/>
      <c r="T247" s="278"/>
      <c r="U247" s="278"/>
      <c r="V247" s="278"/>
      <c r="W247" s="278"/>
      <c r="X247" s="278"/>
      <c r="Y247" s="278"/>
      <c r="Z247" s="278"/>
      <c r="AA247" s="278"/>
      <c r="AB247" s="278"/>
      <c r="AC247" s="278"/>
      <c r="AD247" s="278"/>
      <c r="AE247" s="278"/>
      <c r="AF247" s="278"/>
      <c r="AG247" s="278"/>
      <c r="AH247" s="278"/>
      <c r="AI247" s="278"/>
      <c r="AJ247" s="278"/>
      <c r="AK247" s="278"/>
      <c r="AL247" s="278"/>
    </row>
    <row r="248" spans="2:38">
      <c r="B248" s="279" t="s">
        <v>15605</v>
      </c>
      <c r="C248" s="280">
        <v>4910</v>
      </c>
      <c r="D248" s="279">
        <v>0</v>
      </c>
      <c r="E248" s="281" t="s">
        <v>15606</v>
      </c>
      <c r="F248" s="278"/>
      <c r="G248" s="278"/>
      <c r="H248" s="278"/>
      <c r="I248" s="278"/>
      <c r="J248" s="278"/>
      <c r="K248" s="278"/>
      <c r="L248" s="278"/>
      <c r="M248" s="278"/>
      <c r="N248" s="278"/>
      <c r="O248" s="278"/>
      <c r="P248" s="278"/>
      <c r="Q248" s="278"/>
      <c r="R248" s="278"/>
      <c r="S248" s="278"/>
      <c r="T248" s="278"/>
      <c r="U248" s="278"/>
      <c r="V248" s="278"/>
      <c r="W248" s="278"/>
      <c r="X248" s="278"/>
      <c r="Y248" s="278"/>
      <c r="Z248" s="278"/>
      <c r="AA248" s="278"/>
      <c r="AB248" s="278"/>
      <c r="AC248" s="278"/>
      <c r="AD248" s="278"/>
      <c r="AE248" s="278"/>
      <c r="AF248" s="278"/>
      <c r="AG248" s="278"/>
      <c r="AH248" s="278"/>
      <c r="AI248" s="278"/>
      <c r="AJ248" s="278"/>
      <c r="AK248" s="278"/>
      <c r="AL248" s="278"/>
    </row>
    <row r="249" spans="2:38">
      <c r="B249" s="279" t="s">
        <v>15607</v>
      </c>
      <c r="C249" s="280">
        <v>4945</v>
      </c>
      <c r="D249" s="279">
        <v>0</v>
      </c>
      <c r="E249" s="281" t="s">
        <v>15608</v>
      </c>
      <c r="F249" s="278"/>
      <c r="G249" s="278"/>
      <c r="H249" s="278"/>
      <c r="I249" s="278"/>
      <c r="J249" s="278"/>
      <c r="K249" s="278"/>
      <c r="L249" s="278"/>
      <c r="M249" s="278"/>
      <c r="N249" s="278"/>
      <c r="O249" s="278"/>
      <c r="P249" s="278"/>
      <c r="Q249" s="278"/>
      <c r="R249" s="278"/>
      <c r="S249" s="278"/>
      <c r="T249" s="278"/>
      <c r="U249" s="278"/>
      <c r="V249" s="278"/>
      <c r="W249" s="278"/>
      <c r="X249" s="278"/>
      <c r="Y249" s="278"/>
      <c r="Z249" s="278"/>
      <c r="AA249" s="278"/>
      <c r="AB249" s="278"/>
      <c r="AC249" s="278"/>
      <c r="AD249" s="278"/>
      <c r="AE249" s="278"/>
      <c r="AF249" s="278"/>
      <c r="AG249" s="278"/>
      <c r="AH249" s="278"/>
      <c r="AI249" s="278"/>
      <c r="AJ249" s="278"/>
      <c r="AK249" s="278"/>
      <c r="AL249" s="278"/>
    </row>
    <row r="250" spans="2:38">
      <c r="B250" s="279" t="s">
        <v>15609</v>
      </c>
      <c r="C250" s="280">
        <v>4972</v>
      </c>
      <c r="D250" s="279">
        <v>0</v>
      </c>
      <c r="E250" s="281" t="s">
        <v>15610</v>
      </c>
      <c r="F250" s="278"/>
      <c r="G250" s="278"/>
      <c r="H250" s="278"/>
      <c r="I250" s="278"/>
      <c r="J250" s="278"/>
      <c r="K250" s="278"/>
      <c r="L250" s="278"/>
      <c r="M250" s="278"/>
      <c r="N250" s="278"/>
      <c r="O250" s="278"/>
      <c r="P250" s="278"/>
      <c r="Q250" s="278"/>
      <c r="R250" s="278"/>
      <c r="S250" s="278"/>
      <c r="T250" s="278"/>
      <c r="U250" s="278"/>
      <c r="V250" s="278"/>
      <c r="W250" s="278"/>
      <c r="X250" s="278"/>
      <c r="Y250" s="278"/>
      <c r="Z250" s="278"/>
      <c r="AA250" s="278"/>
      <c r="AB250" s="278"/>
      <c r="AC250" s="278"/>
      <c r="AD250" s="278"/>
      <c r="AE250" s="278"/>
      <c r="AF250" s="278"/>
      <c r="AG250" s="278"/>
      <c r="AH250" s="278"/>
      <c r="AI250" s="278"/>
      <c r="AJ250" s="278"/>
      <c r="AK250" s="278"/>
      <c r="AL250" s="278"/>
    </row>
    <row r="251" spans="2:38">
      <c r="B251" s="279" t="s">
        <v>15611</v>
      </c>
      <c r="C251" s="280">
        <v>5082</v>
      </c>
      <c r="D251" s="279">
        <v>0</v>
      </c>
      <c r="E251" s="281" t="s">
        <v>15362</v>
      </c>
      <c r="F251" s="278"/>
      <c r="G251" s="278"/>
      <c r="H251" s="278"/>
      <c r="I251" s="278"/>
      <c r="J251" s="278"/>
      <c r="K251" s="278"/>
      <c r="L251" s="278"/>
      <c r="M251" s="278"/>
      <c r="N251" s="278"/>
      <c r="O251" s="278"/>
      <c r="P251" s="278"/>
      <c r="Q251" s="278"/>
      <c r="R251" s="278"/>
      <c r="S251" s="278"/>
      <c r="T251" s="278"/>
      <c r="U251" s="278"/>
      <c r="V251" s="278"/>
      <c r="W251" s="278"/>
      <c r="X251" s="278"/>
      <c r="Y251" s="278"/>
      <c r="Z251" s="278"/>
      <c r="AA251" s="278"/>
      <c r="AB251" s="278"/>
      <c r="AC251" s="278"/>
      <c r="AD251" s="278"/>
      <c r="AE251" s="278"/>
      <c r="AF251" s="278"/>
      <c r="AG251" s="278"/>
      <c r="AH251" s="278"/>
      <c r="AI251" s="278"/>
      <c r="AJ251" s="278"/>
      <c r="AK251" s="278"/>
      <c r="AL251" s="278"/>
    </row>
    <row r="252" spans="2:38">
      <c r="B252" s="279" t="s">
        <v>15612</v>
      </c>
      <c r="C252" s="280">
        <v>5100</v>
      </c>
      <c r="D252" s="279">
        <v>0</v>
      </c>
      <c r="E252" s="281" t="s">
        <v>15596</v>
      </c>
      <c r="F252" s="278"/>
      <c r="G252" s="278"/>
      <c r="H252" s="278"/>
      <c r="I252" s="278"/>
      <c r="J252" s="278"/>
      <c r="K252" s="278"/>
      <c r="L252" s="278"/>
      <c r="M252" s="278"/>
      <c r="N252" s="278"/>
      <c r="O252" s="278"/>
      <c r="P252" s="278"/>
      <c r="Q252" s="278"/>
      <c r="R252" s="278"/>
      <c r="S252" s="278"/>
      <c r="T252" s="278"/>
      <c r="U252" s="278"/>
      <c r="V252" s="278"/>
      <c r="W252" s="278"/>
      <c r="X252" s="278"/>
      <c r="Y252" s="278"/>
      <c r="Z252" s="278"/>
      <c r="AA252" s="278"/>
      <c r="AB252" s="278"/>
      <c r="AC252" s="278"/>
      <c r="AD252" s="278"/>
      <c r="AE252" s="278"/>
      <c r="AF252" s="278"/>
      <c r="AG252" s="278"/>
      <c r="AH252" s="278"/>
      <c r="AI252" s="278"/>
      <c r="AJ252" s="278"/>
      <c r="AK252" s="278"/>
      <c r="AL252" s="278"/>
    </row>
    <row r="253" spans="2:38">
      <c r="B253" s="279" t="s">
        <v>15613</v>
      </c>
      <c r="C253" s="280">
        <v>9644</v>
      </c>
      <c r="D253" s="279">
        <v>0</v>
      </c>
      <c r="E253" s="281" t="s">
        <v>15614</v>
      </c>
      <c r="F253" s="278"/>
      <c r="G253" s="278"/>
      <c r="H253" s="278"/>
      <c r="I253" s="278"/>
      <c r="J253" s="278"/>
      <c r="K253" s="278"/>
      <c r="L253" s="278"/>
      <c r="M253" s="278"/>
      <c r="N253" s="278"/>
      <c r="O253" s="278"/>
      <c r="P253" s="278"/>
      <c r="Q253" s="278"/>
      <c r="R253" s="278"/>
      <c r="S253" s="278"/>
      <c r="T253" s="278"/>
      <c r="U253" s="278"/>
      <c r="V253" s="278"/>
      <c r="W253" s="278"/>
      <c r="X253" s="278"/>
      <c r="Y253" s="278"/>
      <c r="Z253" s="278"/>
      <c r="AA253" s="278"/>
      <c r="AB253" s="278"/>
      <c r="AC253" s="278"/>
      <c r="AD253" s="278"/>
      <c r="AE253" s="278"/>
      <c r="AF253" s="278"/>
      <c r="AG253" s="278"/>
      <c r="AH253" s="278"/>
      <c r="AI253" s="278"/>
      <c r="AJ253" s="278"/>
      <c r="AK253" s="278"/>
      <c r="AL253" s="278"/>
    </row>
    <row r="254" spans="2:38">
      <c r="B254" s="279" t="s">
        <v>15615</v>
      </c>
      <c r="C254" s="280">
        <v>15918</v>
      </c>
      <c r="D254" s="279">
        <v>0</v>
      </c>
      <c r="E254" s="281" t="s">
        <v>15616</v>
      </c>
      <c r="F254" s="278"/>
      <c r="G254" s="278"/>
      <c r="H254" s="278"/>
      <c r="I254" s="278"/>
      <c r="J254" s="278"/>
      <c r="K254" s="278"/>
      <c r="L254" s="278"/>
      <c r="M254" s="278"/>
      <c r="N254" s="278"/>
      <c r="O254" s="278"/>
      <c r="P254" s="278"/>
      <c r="Q254" s="278"/>
      <c r="R254" s="278"/>
      <c r="S254" s="278"/>
      <c r="T254" s="278"/>
      <c r="U254" s="278"/>
      <c r="V254" s="278"/>
      <c r="W254" s="278"/>
      <c r="X254" s="278"/>
      <c r="Y254" s="278"/>
      <c r="Z254" s="278"/>
      <c r="AA254" s="278"/>
      <c r="AB254" s="278"/>
      <c r="AC254" s="278"/>
      <c r="AD254" s="278"/>
      <c r="AE254" s="278"/>
      <c r="AF254" s="278"/>
      <c r="AG254" s="278"/>
      <c r="AH254" s="278"/>
      <c r="AI254" s="278"/>
      <c r="AJ254" s="278"/>
      <c r="AK254" s="278"/>
      <c r="AL254" s="278"/>
    </row>
    <row r="255" spans="2:38">
      <c r="B255" s="279" t="s">
        <v>15617</v>
      </c>
      <c r="C255" s="280">
        <v>4910</v>
      </c>
      <c r="D255" s="279">
        <v>0</v>
      </c>
      <c r="E255" s="281" t="s">
        <v>15618</v>
      </c>
      <c r="F255" s="278"/>
      <c r="G255" s="278"/>
      <c r="H255" s="278"/>
      <c r="I255" s="278"/>
      <c r="J255" s="278"/>
      <c r="K255" s="278"/>
      <c r="L255" s="278"/>
      <c r="M255" s="278"/>
      <c r="N255" s="278"/>
      <c r="O255" s="278"/>
      <c r="P255" s="278"/>
      <c r="Q255" s="278"/>
      <c r="R255" s="278"/>
      <c r="S255" s="278"/>
      <c r="T255" s="278"/>
      <c r="U255" s="278"/>
      <c r="V255" s="278"/>
      <c r="W255" s="278"/>
      <c r="X255" s="278"/>
      <c r="Y255" s="278"/>
      <c r="Z255" s="278"/>
      <c r="AA255" s="278"/>
      <c r="AB255" s="278"/>
      <c r="AC255" s="278"/>
      <c r="AD255" s="278"/>
      <c r="AE255" s="278"/>
      <c r="AF255" s="278"/>
      <c r="AG255" s="278"/>
      <c r="AH255" s="278"/>
      <c r="AI255" s="278"/>
      <c r="AJ255" s="278"/>
      <c r="AK255" s="278"/>
      <c r="AL255" s="278"/>
    </row>
    <row r="256" spans="2:38">
      <c r="B256" s="279" t="s">
        <v>15619</v>
      </c>
      <c r="C256" s="280">
        <v>5082</v>
      </c>
      <c r="D256" s="279">
        <v>0</v>
      </c>
      <c r="E256" s="281" t="s">
        <v>15620</v>
      </c>
      <c r="F256" s="278"/>
      <c r="G256" s="278"/>
      <c r="H256" s="278"/>
      <c r="I256" s="278"/>
      <c r="J256" s="278"/>
      <c r="K256" s="278"/>
      <c r="L256" s="278"/>
      <c r="M256" s="278"/>
      <c r="N256" s="278"/>
      <c r="O256" s="278"/>
      <c r="P256" s="278"/>
      <c r="Q256" s="278"/>
      <c r="R256" s="278"/>
      <c r="S256" s="278"/>
      <c r="T256" s="278"/>
      <c r="U256" s="278"/>
      <c r="V256" s="278"/>
      <c r="W256" s="278"/>
      <c r="X256" s="278"/>
      <c r="Y256" s="278"/>
      <c r="Z256" s="278"/>
      <c r="AA256" s="278"/>
      <c r="AB256" s="278"/>
      <c r="AC256" s="278"/>
      <c r="AD256" s="278"/>
      <c r="AE256" s="278"/>
      <c r="AF256" s="278"/>
      <c r="AG256" s="278"/>
      <c r="AH256" s="278"/>
      <c r="AI256" s="278"/>
      <c r="AJ256" s="278"/>
      <c r="AK256" s="278"/>
      <c r="AL256" s="278"/>
    </row>
    <row r="257" spans="2:38">
      <c r="B257" s="279" t="s">
        <v>15621</v>
      </c>
      <c r="C257" s="280">
        <v>5086</v>
      </c>
      <c r="D257" s="279">
        <v>0</v>
      </c>
      <c r="E257" s="281" t="s">
        <v>15622</v>
      </c>
      <c r="F257" s="278"/>
      <c r="G257" s="278"/>
      <c r="H257" s="278"/>
      <c r="I257" s="278"/>
      <c r="J257" s="278"/>
      <c r="K257" s="278"/>
      <c r="L257" s="278"/>
      <c r="M257" s="278"/>
      <c r="N257" s="278"/>
      <c r="O257" s="278"/>
      <c r="P257" s="278"/>
      <c r="Q257" s="278"/>
      <c r="R257" s="278"/>
      <c r="S257" s="278"/>
      <c r="T257" s="278"/>
      <c r="U257" s="278"/>
      <c r="V257" s="278"/>
      <c r="W257" s="278"/>
      <c r="X257" s="278"/>
      <c r="Y257" s="278"/>
      <c r="Z257" s="278"/>
      <c r="AA257" s="278"/>
      <c r="AB257" s="278"/>
      <c r="AC257" s="278"/>
      <c r="AD257" s="278"/>
      <c r="AE257" s="278"/>
      <c r="AF257" s="278"/>
      <c r="AG257" s="278"/>
      <c r="AH257" s="278"/>
      <c r="AI257" s="278"/>
      <c r="AJ257" s="278"/>
      <c r="AK257" s="278"/>
      <c r="AL257" s="278"/>
    </row>
    <row r="258" spans="2:38">
      <c r="B258" s="279" t="s">
        <v>15623</v>
      </c>
      <c r="C258" s="280">
        <v>5126</v>
      </c>
      <c r="D258" s="279">
        <v>0</v>
      </c>
      <c r="E258" s="281" t="s">
        <v>15624</v>
      </c>
      <c r="F258" s="278"/>
      <c r="G258" s="278"/>
      <c r="H258" s="278"/>
      <c r="I258" s="278"/>
      <c r="J258" s="278"/>
      <c r="K258" s="278"/>
      <c r="L258" s="278"/>
      <c r="M258" s="278"/>
      <c r="N258" s="278"/>
      <c r="O258" s="278"/>
      <c r="P258" s="278"/>
      <c r="Q258" s="278"/>
      <c r="R258" s="278"/>
      <c r="S258" s="278"/>
      <c r="T258" s="278"/>
      <c r="U258" s="278"/>
      <c r="V258" s="278"/>
      <c r="W258" s="278"/>
      <c r="X258" s="278"/>
      <c r="Y258" s="278"/>
      <c r="Z258" s="278"/>
      <c r="AA258" s="278"/>
      <c r="AB258" s="278"/>
      <c r="AC258" s="278"/>
      <c r="AD258" s="278"/>
      <c r="AE258" s="278"/>
      <c r="AF258" s="278"/>
      <c r="AG258" s="278"/>
      <c r="AH258" s="278"/>
      <c r="AI258" s="278"/>
      <c r="AJ258" s="278"/>
      <c r="AK258" s="278"/>
      <c r="AL258" s="278"/>
    </row>
    <row r="259" spans="2:38">
      <c r="B259" s="279" t="s">
        <v>15625</v>
      </c>
      <c r="C259" s="280">
        <v>9326</v>
      </c>
      <c r="D259" s="279">
        <v>0</v>
      </c>
      <c r="E259" s="281" t="s">
        <v>15626</v>
      </c>
      <c r="F259" s="278"/>
      <c r="G259" s="278"/>
      <c r="H259" s="278"/>
      <c r="I259" s="278"/>
      <c r="J259" s="278"/>
      <c r="K259" s="278"/>
      <c r="L259" s="278"/>
      <c r="M259" s="278"/>
      <c r="N259" s="278"/>
      <c r="O259" s="278"/>
      <c r="P259" s="278"/>
      <c r="Q259" s="278"/>
      <c r="R259" s="278"/>
      <c r="S259" s="278"/>
      <c r="T259" s="278"/>
      <c r="U259" s="278"/>
      <c r="V259" s="278"/>
      <c r="W259" s="278"/>
      <c r="X259" s="278"/>
      <c r="Y259" s="278"/>
      <c r="Z259" s="278"/>
      <c r="AA259" s="278"/>
      <c r="AB259" s="278"/>
      <c r="AC259" s="278"/>
      <c r="AD259" s="278"/>
      <c r="AE259" s="278"/>
      <c r="AF259" s="278"/>
      <c r="AG259" s="278"/>
      <c r="AH259" s="278"/>
      <c r="AI259" s="278"/>
      <c r="AJ259" s="278"/>
      <c r="AK259" s="278"/>
      <c r="AL259" s="278"/>
    </row>
    <row r="260" spans="2:38">
      <c r="B260" s="279" t="s">
        <v>15627</v>
      </c>
      <c r="C260" s="280">
        <v>9824</v>
      </c>
      <c r="D260" s="279">
        <v>0</v>
      </c>
      <c r="E260" s="281" t="s">
        <v>15628</v>
      </c>
      <c r="F260" s="278"/>
      <c r="G260" s="278"/>
      <c r="H260" s="278"/>
      <c r="I260" s="278"/>
      <c r="J260" s="278"/>
      <c r="K260" s="278"/>
      <c r="L260" s="278"/>
      <c r="M260" s="278"/>
      <c r="N260" s="278"/>
      <c r="O260" s="278"/>
      <c r="P260" s="278"/>
      <c r="Q260" s="278"/>
      <c r="R260" s="278"/>
      <c r="S260" s="278"/>
      <c r="T260" s="278"/>
      <c r="U260" s="278"/>
      <c r="V260" s="278"/>
      <c r="W260" s="278"/>
      <c r="X260" s="278"/>
      <c r="Y260" s="278"/>
      <c r="Z260" s="278"/>
      <c r="AA260" s="278"/>
      <c r="AB260" s="278"/>
      <c r="AC260" s="278"/>
      <c r="AD260" s="278"/>
      <c r="AE260" s="278"/>
      <c r="AF260" s="278"/>
      <c r="AG260" s="278"/>
      <c r="AH260" s="278"/>
      <c r="AI260" s="278"/>
      <c r="AJ260" s="278"/>
      <c r="AK260" s="278"/>
      <c r="AL260" s="278"/>
    </row>
    <row r="261" spans="2:38">
      <c r="B261" s="279" t="s">
        <v>15629</v>
      </c>
      <c r="C261" s="280">
        <v>9830</v>
      </c>
      <c r="D261" s="279">
        <v>0</v>
      </c>
      <c r="E261" s="281" t="s">
        <v>15630</v>
      </c>
      <c r="F261" s="278"/>
      <c r="G261" s="278"/>
      <c r="H261" s="278"/>
      <c r="I261" s="278"/>
      <c r="J261" s="278"/>
      <c r="K261" s="278"/>
      <c r="L261" s="278"/>
      <c r="M261" s="278"/>
      <c r="N261" s="278"/>
      <c r="O261" s="278"/>
      <c r="P261" s="278"/>
      <c r="Q261" s="278"/>
      <c r="R261" s="278"/>
      <c r="S261" s="278"/>
      <c r="T261" s="278"/>
      <c r="U261" s="278"/>
      <c r="V261" s="278"/>
      <c r="W261" s="278"/>
      <c r="X261" s="278"/>
      <c r="Y261" s="278"/>
      <c r="Z261" s="278"/>
      <c r="AA261" s="278"/>
      <c r="AB261" s="278"/>
      <c r="AC261" s="278"/>
      <c r="AD261" s="278"/>
      <c r="AE261" s="278"/>
      <c r="AF261" s="278"/>
      <c r="AG261" s="278"/>
      <c r="AH261" s="278"/>
      <c r="AI261" s="278"/>
      <c r="AJ261" s="278"/>
      <c r="AK261" s="278"/>
      <c r="AL261" s="278"/>
    </row>
    <row r="262" spans="2:38">
      <c r="B262" s="279" t="s">
        <v>15631</v>
      </c>
      <c r="C262" s="280">
        <v>4822</v>
      </c>
      <c r="D262" s="279">
        <v>0</v>
      </c>
      <c r="E262" s="281" t="s">
        <v>15614</v>
      </c>
      <c r="F262" s="278"/>
      <c r="G262" s="278"/>
      <c r="H262" s="278"/>
      <c r="I262" s="278"/>
      <c r="J262" s="278"/>
      <c r="K262" s="278"/>
      <c r="L262" s="278"/>
      <c r="M262" s="278"/>
      <c r="N262" s="278"/>
      <c r="O262" s="278"/>
      <c r="P262" s="278"/>
      <c r="Q262" s="278"/>
      <c r="R262" s="278"/>
      <c r="S262" s="278"/>
      <c r="T262" s="278"/>
      <c r="U262" s="278"/>
      <c r="V262" s="278"/>
      <c r="W262" s="278"/>
      <c r="X262" s="278"/>
      <c r="Y262" s="278"/>
      <c r="Z262" s="278"/>
      <c r="AA262" s="278"/>
      <c r="AB262" s="278"/>
      <c r="AC262" s="278"/>
      <c r="AD262" s="278"/>
      <c r="AE262" s="278"/>
      <c r="AF262" s="278"/>
      <c r="AG262" s="278"/>
      <c r="AH262" s="278"/>
      <c r="AI262" s="278"/>
      <c r="AJ262" s="278"/>
      <c r="AK262" s="278"/>
      <c r="AL262" s="278"/>
    </row>
    <row r="263" spans="2:38">
      <c r="B263" s="279" t="s">
        <v>15632</v>
      </c>
      <c r="C263" s="280">
        <v>4896</v>
      </c>
      <c r="D263" s="279">
        <v>0</v>
      </c>
      <c r="E263" s="281" t="s">
        <v>15561</v>
      </c>
      <c r="F263" s="278"/>
      <c r="G263" s="278"/>
      <c r="H263" s="278"/>
      <c r="I263" s="278"/>
      <c r="J263" s="278"/>
      <c r="K263" s="278"/>
      <c r="L263" s="278"/>
      <c r="M263" s="278"/>
      <c r="N263" s="278"/>
      <c r="O263" s="278"/>
      <c r="P263" s="278"/>
      <c r="Q263" s="278"/>
      <c r="R263" s="278"/>
      <c r="S263" s="278"/>
      <c r="T263" s="278"/>
      <c r="U263" s="278"/>
      <c r="V263" s="278"/>
      <c r="W263" s="278"/>
      <c r="X263" s="278"/>
      <c r="Y263" s="278"/>
      <c r="Z263" s="278"/>
      <c r="AA263" s="278"/>
      <c r="AB263" s="278"/>
      <c r="AC263" s="278"/>
      <c r="AD263" s="278"/>
      <c r="AE263" s="278"/>
      <c r="AF263" s="278"/>
      <c r="AG263" s="278"/>
      <c r="AH263" s="278"/>
      <c r="AI263" s="278"/>
      <c r="AJ263" s="278"/>
      <c r="AK263" s="278"/>
      <c r="AL263" s="278"/>
    </row>
    <row r="264" spans="2:38">
      <c r="B264" s="279" t="s">
        <v>15633</v>
      </c>
      <c r="C264" s="280">
        <v>4915</v>
      </c>
      <c r="D264" s="279">
        <v>0</v>
      </c>
      <c r="E264" s="281" t="s">
        <v>15594</v>
      </c>
      <c r="F264" s="278"/>
      <c r="G264" s="278"/>
      <c r="H264" s="278"/>
      <c r="I264" s="278"/>
      <c r="J264" s="278"/>
      <c r="K264" s="278"/>
      <c r="L264" s="278"/>
      <c r="M264" s="278"/>
      <c r="N264" s="278"/>
      <c r="O264" s="278"/>
      <c r="P264" s="278"/>
      <c r="Q264" s="278"/>
      <c r="R264" s="278"/>
      <c r="S264" s="278"/>
      <c r="T264" s="278"/>
      <c r="U264" s="278"/>
      <c r="V264" s="278"/>
      <c r="W264" s="278"/>
      <c r="X264" s="278"/>
      <c r="Y264" s="278"/>
      <c r="Z264" s="278"/>
      <c r="AA264" s="278"/>
      <c r="AB264" s="278"/>
      <c r="AC264" s="278"/>
      <c r="AD264" s="278"/>
      <c r="AE264" s="278"/>
      <c r="AF264" s="278"/>
      <c r="AG264" s="278"/>
      <c r="AH264" s="278"/>
      <c r="AI264" s="278"/>
      <c r="AJ264" s="278"/>
      <c r="AK264" s="278"/>
      <c r="AL264" s="278"/>
    </row>
    <row r="265" spans="2:38">
      <c r="B265" s="279" t="s">
        <v>15634</v>
      </c>
      <c r="C265" s="280">
        <v>9542</v>
      </c>
      <c r="D265" s="279">
        <v>0</v>
      </c>
      <c r="E265" s="281" t="s">
        <v>15635</v>
      </c>
      <c r="F265" s="278"/>
      <c r="G265" s="278"/>
      <c r="H265" s="278"/>
      <c r="I265" s="278"/>
      <c r="J265" s="278"/>
      <c r="K265" s="278"/>
      <c r="L265" s="278"/>
      <c r="M265" s="278"/>
      <c r="N265" s="278"/>
      <c r="O265" s="278"/>
      <c r="P265" s="278"/>
      <c r="Q265" s="278"/>
      <c r="R265" s="278"/>
      <c r="S265" s="278"/>
      <c r="T265" s="278"/>
      <c r="U265" s="278"/>
      <c r="V265" s="278"/>
      <c r="W265" s="278"/>
      <c r="X265" s="278"/>
      <c r="Y265" s="278"/>
      <c r="Z265" s="278"/>
      <c r="AA265" s="278"/>
      <c r="AB265" s="278"/>
      <c r="AC265" s="278"/>
      <c r="AD265" s="278"/>
      <c r="AE265" s="278"/>
      <c r="AF265" s="278"/>
      <c r="AG265" s="278"/>
      <c r="AH265" s="278"/>
      <c r="AI265" s="278"/>
      <c r="AJ265" s="278"/>
      <c r="AK265" s="278"/>
      <c r="AL265" s="278"/>
    </row>
    <row r="266" spans="2:38">
      <c r="B266" s="279" t="s">
        <v>15636</v>
      </c>
      <c r="C266" s="280">
        <v>4835</v>
      </c>
      <c r="D266" s="279">
        <v>0</v>
      </c>
      <c r="E266" s="281" t="s">
        <v>15637</v>
      </c>
      <c r="F266" s="278"/>
      <c r="G266" s="278"/>
      <c r="H266" s="278"/>
      <c r="I266" s="278"/>
      <c r="J266" s="278"/>
      <c r="K266" s="278"/>
      <c r="L266" s="278"/>
      <c r="M266" s="278"/>
      <c r="N266" s="278"/>
      <c r="O266" s="278"/>
      <c r="P266" s="278"/>
      <c r="Q266" s="278"/>
      <c r="R266" s="278"/>
      <c r="S266" s="278"/>
      <c r="T266" s="278"/>
      <c r="U266" s="278"/>
      <c r="V266" s="278"/>
      <c r="W266" s="278"/>
      <c r="X266" s="278"/>
      <c r="Y266" s="278"/>
      <c r="Z266" s="278"/>
      <c r="AA266" s="278"/>
      <c r="AB266" s="278"/>
      <c r="AC266" s="278"/>
      <c r="AD266" s="278"/>
      <c r="AE266" s="278"/>
      <c r="AF266" s="278"/>
      <c r="AG266" s="278"/>
      <c r="AH266" s="278"/>
      <c r="AI266" s="278"/>
      <c r="AJ266" s="278"/>
      <c r="AK266" s="278"/>
      <c r="AL266" s="278"/>
    </row>
    <row r="267" spans="2:38">
      <c r="B267" s="279" t="s">
        <v>15638</v>
      </c>
      <c r="C267" s="280">
        <v>4844</v>
      </c>
      <c r="D267" s="279">
        <v>0</v>
      </c>
      <c r="E267" s="281" t="s">
        <v>15639</v>
      </c>
      <c r="F267" s="278"/>
      <c r="G267" s="278"/>
      <c r="H267" s="278"/>
      <c r="I267" s="278"/>
      <c r="J267" s="278"/>
      <c r="K267" s="278"/>
      <c r="L267" s="278"/>
      <c r="M267" s="278"/>
      <c r="N267" s="278"/>
      <c r="O267" s="278"/>
      <c r="P267" s="278"/>
      <c r="Q267" s="278"/>
      <c r="R267" s="278"/>
      <c r="S267" s="278"/>
      <c r="T267" s="278"/>
      <c r="U267" s="278"/>
      <c r="V267" s="278"/>
      <c r="W267" s="278"/>
      <c r="X267" s="278"/>
      <c r="Y267" s="278"/>
      <c r="Z267" s="278"/>
      <c r="AA267" s="278"/>
      <c r="AB267" s="278"/>
      <c r="AC267" s="278"/>
      <c r="AD267" s="278"/>
      <c r="AE267" s="278"/>
      <c r="AF267" s="278"/>
      <c r="AG267" s="278"/>
      <c r="AH267" s="278"/>
      <c r="AI267" s="278"/>
      <c r="AJ267" s="278"/>
      <c r="AK267" s="278"/>
      <c r="AL267" s="278"/>
    </row>
    <row r="268" spans="2:38">
      <c r="B268" s="279" t="s">
        <v>15640</v>
      </c>
      <c r="C268" s="280">
        <v>4856</v>
      </c>
      <c r="D268" s="279">
        <v>0</v>
      </c>
      <c r="E268" s="281" t="s">
        <v>15600</v>
      </c>
      <c r="F268" s="278"/>
      <c r="G268" s="278"/>
      <c r="H268" s="278"/>
      <c r="I268" s="278"/>
      <c r="J268" s="278"/>
      <c r="K268" s="278"/>
      <c r="L268" s="278"/>
      <c r="M268" s="278"/>
      <c r="N268" s="278"/>
      <c r="O268" s="278"/>
      <c r="P268" s="278"/>
      <c r="Q268" s="278"/>
      <c r="R268" s="278"/>
      <c r="S268" s="278"/>
      <c r="T268" s="278"/>
      <c r="U268" s="278"/>
      <c r="V268" s="278"/>
      <c r="W268" s="278"/>
      <c r="X268" s="278"/>
      <c r="Y268" s="278"/>
      <c r="Z268" s="278"/>
      <c r="AA268" s="278"/>
      <c r="AB268" s="278"/>
      <c r="AC268" s="278"/>
      <c r="AD268" s="278"/>
      <c r="AE268" s="278"/>
      <c r="AF268" s="278"/>
      <c r="AG268" s="278"/>
      <c r="AH268" s="278"/>
      <c r="AI268" s="278"/>
      <c r="AJ268" s="278"/>
      <c r="AK268" s="278"/>
      <c r="AL268" s="278"/>
    </row>
    <row r="269" spans="2:38">
      <c r="B269" s="279" t="s">
        <v>15641</v>
      </c>
      <c r="C269" s="280">
        <v>10452</v>
      </c>
      <c r="D269" s="279">
        <v>0</v>
      </c>
      <c r="E269" s="281" t="s">
        <v>15642</v>
      </c>
      <c r="F269" s="278"/>
      <c r="G269" s="278"/>
      <c r="H269" s="278"/>
      <c r="I269" s="278"/>
      <c r="J269" s="278"/>
      <c r="K269" s="278"/>
      <c r="L269" s="278"/>
      <c r="M269" s="278"/>
      <c r="N269" s="278"/>
      <c r="O269" s="278"/>
      <c r="P269" s="278"/>
      <c r="Q269" s="278"/>
      <c r="R269" s="278"/>
      <c r="S269" s="278"/>
      <c r="T269" s="278"/>
      <c r="U269" s="278"/>
      <c r="V269" s="278"/>
      <c r="W269" s="278"/>
      <c r="X269" s="278"/>
      <c r="Y269" s="278"/>
      <c r="Z269" s="278"/>
      <c r="AA269" s="278"/>
      <c r="AB269" s="278"/>
      <c r="AC269" s="278"/>
      <c r="AD269" s="278"/>
      <c r="AE269" s="278"/>
      <c r="AF269" s="278"/>
      <c r="AG269" s="278"/>
      <c r="AH269" s="278"/>
      <c r="AI269" s="278"/>
      <c r="AJ269" s="278"/>
      <c r="AK269" s="278"/>
      <c r="AL269" s="278"/>
    </row>
    <row r="270" spans="2:38">
      <c r="B270" s="279" t="s">
        <v>15643</v>
      </c>
      <c r="C270" s="280">
        <v>15918</v>
      </c>
      <c r="D270" s="279">
        <v>0</v>
      </c>
      <c r="E270" s="281" t="s">
        <v>15616</v>
      </c>
      <c r="F270" s="278"/>
      <c r="G270" s="278"/>
      <c r="H270" s="278"/>
      <c r="I270" s="278"/>
      <c r="J270" s="278"/>
      <c r="K270" s="278"/>
      <c r="L270" s="278"/>
      <c r="M270" s="278"/>
      <c r="N270" s="278"/>
      <c r="O270" s="278"/>
      <c r="P270" s="278"/>
      <c r="Q270" s="278"/>
      <c r="R270" s="278"/>
      <c r="S270" s="278"/>
      <c r="T270" s="278"/>
      <c r="U270" s="278"/>
      <c r="V270" s="278"/>
      <c r="W270" s="278"/>
      <c r="X270" s="278"/>
      <c r="Y270" s="278"/>
      <c r="Z270" s="278"/>
      <c r="AA270" s="278"/>
      <c r="AB270" s="278"/>
      <c r="AC270" s="278"/>
      <c r="AD270" s="278"/>
      <c r="AE270" s="278"/>
      <c r="AF270" s="278"/>
      <c r="AG270" s="278"/>
      <c r="AH270" s="278"/>
      <c r="AI270" s="278"/>
      <c r="AJ270" s="278"/>
      <c r="AK270" s="278"/>
      <c r="AL270" s="278"/>
    </row>
    <row r="271" spans="2:38">
      <c r="B271" s="279" t="s">
        <v>15644</v>
      </c>
      <c r="C271" s="280">
        <v>4822</v>
      </c>
      <c r="D271" s="279">
        <v>0</v>
      </c>
      <c r="E271" s="281" t="s">
        <v>15614</v>
      </c>
      <c r="F271" s="278"/>
      <c r="G271" s="278"/>
      <c r="H271" s="278"/>
      <c r="I271" s="278"/>
      <c r="J271" s="278"/>
      <c r="K271" s="278"/>
      <c r="L271" s="278"/>
      <c r="M271" s="278"/>
      <c r="N271" s="278"/>
      <c r="O271" s="278"/>
      <c r="P271" s="278"/>
      <c r="Q271" s="278"/>
      <c r="R271" s="278"/>
      <c r="S271" s="278"/>
      <c r="T271" s="278"/>
      <c r="U271" s="278"/>
      <c r="V271" s="278"/>
      <c r="W271" s="278"/>
      <c r="X271" s="278"/>
      <c r="Y271" s="278"/>
      <c r="Z271" s="278"/>
      <c r="AA271" s="278"/>
      <c r="AB271" s="278"/>
      <c r="AC271" s="278"/>
      <c r="AD271" s="278"/>
      <c r="AE271" s="278"/>
      <c r="AF271" s="278"/>
      <c r="AG271" s="278"/>
      <c r="AH271" s="278"/>
      <c r="AI271" s="278"/>
      <c r="AJ271" s="278"/>
      <c r="AK271" s="278"/>
      <c r="AL271" s="278"/>
    </row>
    <row r="272" spans="2:38">
      <c r="B272" s="279" t="s">
        <v>15645</v>
      </c>
      <c r="C272" s="280">
        <v>4945</v>
      </c>
      <c r="D272" s="279">
        <v>0</v>
      </c>
      <c r="E272" s="281" t="s">
        <v>15646</v>
      </c>
      <c r="F272" s="278"/>
      <c r="G272" s="278"/>
      <c r="H272" s="278"/>
      <c r="I272" s="278"/>
      <c r="J272" s="278"/>
      <c r="K272" s="278"/>
      <c r="L272" s="278"/>
      <c r="M272" s="278"/>
      <c r="N272" s="278"/>
      <c r="O272" s="278"/>
      <c r="P272" s="278"/>
      <c r="Q272" s="278"/>
      <c r="R272" s="278"/>
      <c r="S272" s="278"/>
      <c r="T272" s="278"/>
      <c r="U272" s="278"/>
      <c r="V272" s="278"/>
      <c r="W272" s="278"/>
      <c r="X272" s="278"/>
      <c r="Y272" s="278"/>
      <c r="Z272" s="278"/>
      <c r="AA272" s="278"/>
      <c r="AB272" s="278"/>
      <c r="AC272" s="278"/>
      <c r="AD272" s="278"/>
      <c r="AE272" s="278"/>
      <c r="AF272" s="278"/>
      <c r="AG272" s="278"/>
      <c r="AH272" s="278"/>
      <c r="AI272" s="278"/>
      <c r="AJ272" s="278"/>
      <c r="AK272" s="278"/>
      <c r="AL272" s="278"/>
    </row>
    <row r="273" spans="2:847">
      <c r="B273" s="279" t="s">
        <v>15647</v>
      </c>
      <c r="C273" s="280">
        <v>4962</v>
      </c>
      <c r="D273" s="279">
        <v>0</v>
      </c>
      <c r="E273" s="281" t="s">
        <v>15648</v>
      </c>
      <c r="F273" s="278"/>
      <c r="G273" s="278"/>
      <c r="H273" s="278"/>
      <c r="I273" s="278"/>
      <c r="J273" s="278"/>
      <c r="K273" s="278"/>
      <c r="L273" s="278"/>
      <c r="M273" s="278"/>
      <c r="N273" s="278"/>
      <c r="O273" s="278"/>
      <c r="P273" s="278"/>
      <c r="Q273" s="278"/>
      <c r="R273" s="278"/>
      <c r="S273" s="278"/>
      <c r="T273" s="278"/>
      <c r="U273" s="278"/>
      <c r="V273" s="278"/>
      <c r="W273" s="278"/>
      <c r="X273" s="278"/>
      <c r="Y273" s="278"/>
      <c r="Z273" s="278"/>
      <c r="AA273" s="278"/>
      <c r="AB273" s="278"/>
      <c r="AC273" s="278"/>
      <c r="AD273" s="278"/>
      <c r="AE273" s="278"/>
      <c r="AF273" s="278"/>
      <c r="AG273" s="278"/>
      <c r="AH273" s="278"/>
      <c r="AI273" s="278"/>
      <c r="AJ273" s="278"/>
      <c r="AK273" s="278"/>
      <c r="AL273" s="278"/>
    </row>
    <row r="274" spans="2:847">
      <c r="B274" s="279" t="s">
        <v>15649</v>
      </c>
      <c r="C274" s="280">
        <v>5082</v>
      </c>
      <c r="D274" s="279">
        <v>0</v>
      </c>
      <c r="E274" s="281" t="s">
        <v>15620</v>
      </c>
      <c r="F274" s="278"/>
      <c r="G274" s="278"/>
      <c r="H274" s="278"/>
      <c r="I274" s="278"/>
      <c r="J274" s="278"/>
      <c r="K274" s="278"/>
      <c r="L274" s="278"/>
      <c r="M274" s="278"/>
      <c r="N274" s="278"/>
      <c r="O274" s="278"/>
      <c r="P274" s="278"/>
      <c r="Q274" s="278"/>
      <c r="R274" s="278"/>
      <c r="S274" s="278"/>
      <c r="T274" s="278"/>
      <c r="U274" s="278"/>
      <c r="V274" s="278"/>
      <c r="W274" s="278"/>
      <c r="X274" s="278"/>
      <c r="Y274" s="278"/>
      <c r="Z274" s="278"/>
      <c r="AA274" s="278"/>
      <c r="AB274" s="278"/>
      <c r="AC274" s="278"/>
      <c r="AD274" s="278"/>
      <c r="AE274" s="278"/>
      <c r="AF274" s="278"/>
      <c r="AG274" s="278"/>
      <c r="AH274" s="278"/>
      <c r="AI274" s="278"/>
      <c r="AJ274" s="278"/>
      <c r="AK274" s="278"/>
      <c r="AL274" s="278"/>
    </row>
    <row r="275" spans="2:847">
      <c r="B275" s="279" t="s">
        <v>15650</v>
      </c>
      <c r="C275" s="280">
        <v>5202</v>
      </c>
      <c r="D275" s="279">
        <v>0</v>
      </c>
      <c r="E275" s="281" t="s">
        <v>15651</v>
      </c>
      <c r="F275" s="278"/>
      <c r="G275" s="278"/>
      <c r="H275" s="278"/>
      <c r="I275" s="278"/>
      <c r="J275" s="278"/>
      <c r="K275" s="278"/>
      <c r="L275" s="278"/>
      <c r="M275" s="278"/>
      <c r="N275" s="278"/>
      <c r="O275" s="278"/>
      <c r="P275" s="278"/>
      <c r="Q275" s="278"/>
      <c r="R275" s="278"/>
      <c r="S275" s="278"/>
      <c r="T275" s="278"/>
      <c r="U275" s="278"/>
      <c r="V275" s="278"/>
      <c r="W275" s="278"/>
      <c r="X275" s="278"/>
      <c r="Y275" s="278"/>
      <c r="Z275" s="278"/>
      <c r="AA275" s="278"/>
      <c r="AB275" s="278"/>
      <c r="AC275" s="278"/>
      <c r="AD275" s="278"/>
      <c r="AE275" s="278"/>
      <c r="AF275" s="278"/>
      <c r="AG275" s="278"/>
      <c r="AH275" s="278"/>
      <c r="AI275" s="278"/>
      <c r="AJ275" s="278"/>
      <c r="AK275" s="278"/>
      <c r="AL275" s="278"/>
    </row>
    <row r="276" spans="2:847">
      <c r="B276" s="279" t="s">
        <v>15652</v>
      </c>
      <c r="C276" s="280">
        <v>9344</v>
      </c>
      <c r="D276" s="279">
        <v>0</v>
      </c>
      <c r="E276" s="281" t="s">
        <v>15653</v>
      </c>
      <c r="F276" s="278"/>
      <c r="G276" s="278"/>
      <c r="H276" s="278"/>
      <c r="I276" s="278"/>
      <c r="J276" s="278"/>
      <c r="K276" s="278"/>
      <c r="L276" s="278"/>
      <c r="M276" s="278"/>
      <c r="N276" s="278"/>
      <c r="O276" s="278"/>
      <c r="P276" s="278"/>
      <c r="Q276" s="278"/>
      <c r="R276" s="278"/>
      <c r="S276" s="278"/>
      <c r="T276" s="278"/>
      <c r="U276" s="278"/>
      <c r="V276" s="278"/>
      <c r="W276" s="278"/>
      <c r="X276" s="278"/>
      <c r="Y276" s="278"/>
      <c r="Z276" s="278"/>
      <c r="AA276" s="278"/>
      <c r="AB276" s="278"/>
      <c r="AC276" s="278"/>
      <c r="AD276" s="278"/>
      <c r="AE276" s="278"/>
      <c r="AF276" s="278"/>
      <c r="AG276" s="278"/>
      <c r="AH276" s="278"/>
      <c r="AI276" s="278"/>
      <c r="AJ276" s="278"/>
      <c r="AK276" s="278"/>
      <c r="AL276" s="278"/>
    </row>
    <row r="277" spans="2:847">
      <c r="B277" s="279" t="s">
        <v>15654</v>
      </c>
      <c r="C277" s="280">
        <v>9424</v>
      </c>
      <c r="D277" s="279">
        <v>0</v>
      </c>
      <c r="E277" s="281" t="s">
        <v>15655</v>
      </c>
      <c r="F277" s="278"/>
      <c r="G277" s="278"/>
      <c r="H277" s="278"/>
      <c r="I277" s="278"/>
      <c r="J277" s="278"/>
      <c r="K277" s="278"/>
      <c r="L277" s="278"/>
      <c r="M277" s="278"/>
      <c r="N277" s="278"/>
      <c r="O277" s="278"/>
      <c r="P277" s="278"/>
      <c r="Q277" s="278"/>
      <c r="R277" s="278"/>
      <c r="S277" s="278"/>
      <c r="T277" s="278"/>
      <c r="U277" s="278"/>
      <c r="V277" s="278"/>
      <c r="W277" s="278"/>
      <c r="X277" s="278"/>
      <c r="Y277" s="278"/>
      <c r="Z277" s="278"/>
      <c r="AA277" s="278"/>
      <c r="AB277" s="278"/>
      <c r="AC277" s="278"/>
      <c r="AD277" s="278"/>
      <c r="AE277" s="278"/>
      <c r="AF277" s="278"/>
      <c r="AG277" s="278"/>
      <c r="AH277" s="278"/>
      <c r="AI277" s="278"/>
      <c r="AJ277" s="278"/>
      <c r="AK277" s="278"/>
      <c r="AL277" s="278"/>
    </row>
    <row r="278" spans="2:847">
      <c r="B278" s="279" t="s">
        <v>15656</v>
      </c>
      <c r="C278" s="280">
        <v>21514</v>
      </c>
      <c r="D278" s="279">
        <v>0</v>
      </c>
      <c r="E278" s="281" t="s">
        <v>15657</v>
      </c>
      <c r="F278" s="278"/>
      <c r="G278" s="278"/>
      <c r="H278" s="278"/>
      <c r="I278" s="278"/>
      <c r="J278" s="278"/>
      <c r="K278" s="278"/>
      <c r="L278" s="278"/>
      <c r="M278" s="278"/>
      <c r="N278" s="278"/>
      <c r="O278" s="278"/>
      <c r="P278" s="278"/>
      <c r="Q278" s="278"/>
      <c r="R278" s="278"/>
      <c r="S278" s="278"/>
      <c r="T278" s="278"/>
      <c r="U278" s="278"/>
      <c r="V278" s="278"/>
      <c r="W278" s="278"/>
      <c r="X278" s="278"/>
      <c r="Y278" s="278"/>
      <c r="Z278" s="278"/>
      <c r="AA278" s="278"/>
      <c r="AB278" s="278"/>
      <c r="AC278" s="278"/>
      <c r="AD278" s="278"/>
      <c r="AE278" s="278"/>
      <c r="AF278" s="278"/>
      <c r="AG278" s="278"/>
      <c r="AH278" s="278"/>
      <c r="AI278" s="278"/>
      <c r="AJ278" s="278"/>
      <c r="AK278" s="278"/>
      <c r="AL278" s="278"/>
    </row>
    <row r="279" spans="2:847" customFormat="1" ht="15">
      <c r="B279" s="285" t="s">
        <v>15658</v>
      </c>
      <c r="C279" s="286">
        <v>2410411.4900000002</v>
      </c>
      <c r="D279" s="279">
        <v>0</v>
      </c>
      <c r="E279" s="287" t="s">
        <v>15659</v>
      </c>
      <c r="F279" s="278"/>
      <c r="G279" s="278"/>
      <c r="H279" s="278"/>
      <c r="I279" s="278"/>
      <c r="J279" s="278"/>
      <c r="K279" s="278"/>
      <c r="L279" s="278"/>
      <c r="M279" s="278"/>
      <c r="N279" s="278"/>
      <c r="O279" s="278"/>
      <c r="P279" s="278"/>
      <c r="Q279" s="278"/>
      <c r="R279" s="278"/>
      <c r="S279" s="278"/>
      <c r="T279" s="278"/>
      <c r="U279" s="278"/>
      <c r="V279" s="278"/>
      <c r="W279" s="278"/>
      <c r="X279" s="278"/>
      <c r="Y279" s="278"/>
      <c r="Z279" s="278"/>
      <c r="AA279" s="278"/>
      <c r="AB279" s="278"/>
      <c r="AC279" s="278"/>
      <c r="AD279" s="278"/>
      <c r="AE279" s="278"/>
      <c r="AF279" s="278"/>
      <c r="AG279" s="278"/>
      <c r="AH279" s="278"/>
      <c r="AI279" s="278"/>
      <c r="AJ279" s="278"/>
      <c r="AK279" s="278"/>
      <c r="AL279" s="278"/>
      <c r="AM279" s="278"/>
      <c r="AN279" s="278"/>
      <c r="AO279" s="278"/>
    </row>
    <row r="280" spans="2:847">
      <c r="B280" s="288" t="s">
        <v>15660</v>
      </c>
      <c r="C280" s="288"/>
      <c r="D280" s="289"/>
      <c r="E280" s="290"/>
      <c r="F280" s="278"/>
      <c r="G280" s="278"/>
      <c r="H280" s="278"/>
      <c r="I280" s="278"/>
      <c r="J280" s="278"/>
      <c r="K280" s="278"/>
      <c r="L280" s="278"/>
      <c r="M280" s="278"/>
      <c r="N280" s="278"/>
      <c r="O280" s="278"/>
      <c r="P280" s="278"/>
      <c r="Q280" s="278"/>
      <c r="R280" s="278"/>
      <c r="S280" s="278"/>
      <c r="T280" s="278"/>
      <c r="U280" s="278"/>
      <c r="V280" s="278"/>
      <c r="W280" s="278"/>
      <c r="X280" s="278"/>
      <c r="Y280" s="278"/>
      <c r="Z280" s="278"/>
      <c r="AA280" s="278"/>
      <c r="AB280" s="278"/>
      <c r="AC280" s="278"/>
      <c r="AD280" s="278"/>
      <c r="AE280" s="278"/>
      <c r="AF280" s="278"/>
      <c r="AG280" s="278"/>
      <c r="AH280" s="278"/>
      <c r="AI280" s="278"/>
      <c r="AJ280" s="278"/>
      <c r="AK280" s="278"/>
      <c r="AL280" s="278"/>
      <c r="AM280" s="278"/>
      <c r="AN280" s="278"/>
      <c r="AO280" s="278"/>
    </row>
    <row r="281" spans="2:847" s="278" customFormat="1">
      <c r="B281" s="291" t="s">
        <v>15661</v>
      </c>
      <c r="C281" s="280">
        <v>4141.8999999999996</v>
      </c>
      <c r="D281" s="279">
        <v>0</v>
      </c>
      <c r="E281" s="284" t="s">
        <v>15662</v>
      </c>
      <c r="F281" s="292"/>
      <c r="G281" s="292"/>
      <c r="H281" s="292"/>
    </row>
    <row r="282" spans="2:847" s="278" customFormat="1">
      <c r="B282" s="293" t="s">
        <v>15663</v>
      </c>
      <c r="C282" s="280">
        <v>4141.8999999999996</v>
      </c>
      <c r="D282" s="279">
        <v>0</v>
      </c>
      <c r="E282" s="284" t="s">
        <v>15664</v>
      </c>
      <c r="F282" s="292"/>
      <c r="G282" s="292"/>
      <c r="H282" s="292"/>
    </row>
    <row r="283" spans="2:847" s="294" customFormat="1">
      <c r="B283" s="293" t="s">
        <v>15665</v>
      </c>
      <c r="C283" s="280">
        <v>4875.3</v>
      </c>
      <c r="D283" s="279">
        <v>0</v>
      </c>
      <c r="E283" s="284" t="s">
        <v>15666</v>
      </c>
      <c r="F283" s="292"/>
      <c r="G283" s="292"/>
      <c r="H283" s="292"/>
      <c r="I283" s="278"/>
      <c r="J283" s="278"/>
      <c r="K283" s="278"/>
      <c r="L283" s="278"/>
      <c r="M283" s="278"/>
      <c r="N283" s="278"/>
      <c r="O283" s="278"/>
      <c r="P283" s="278"/>
      <c r="Q283" s="278"/>
      <c r="R283" s="278"/>
      <c r="S283" s="278"/>
      <c r="T283" s="278"/>
      <c r="U283" s="278"/>
      <c r="V283" s="278"/>
      <c r="W283" s="278"/>
      <c r="X283" s="278"/>
      <c r="Y283" s="278"/>
      <c r="Z283" s="278"/>
      <c r="AA283" s="278"/>
      <c r="AB283" s="278"/>
      <c r="AC283" s="278"/>
      <c r="AD283" s="278"/>
      <c r="AE283" s="278"/>
      <c r="AF283" s="278"/>
      <c r="AG283" s="278"/>
      <c r="AH283" s="278"/>
      <c r="AI283" s="278"/>
      <c r="AJ283" s="278"/>
      <c r="AK283" s="278"/>
      <c r="AL283" s="278"/>
      <c r="AM283" s="278"/>
      <c r="AN283" s="278"/>
      <c r="AO283" s="278"/>
      <c r="AP283" s="278"/>
      <c r="AQ283" s="278"/>
      <c r="AR283" s="278"/>
      <c r="AS283" s="278"/>
      <c r="AT283" s="278"/>
      <c r="AU283" s="278"/>
      <c r="AV283" s="278"/>
      <c r="AW283" s="278"/>
      <c r="AX283" s="278"/>
      <c r="AY283" s="278"/>
      <c r="AZ283" s="278"/>
      <c r="BA283" s="278"/>
      <c r="BB283" s="278"/>
      <c r="BC283" s="278"/>
      <c r="BD283" s="278"/>
      <c r="BE283" s="278"/>
      <c r="BF283" s="278"/>
      <c r="BG283" s="278"/>
      <c r="BH283" s="278"/>
      <c r="BI283" s="278"/>
      <c r="BJ283" s="278"/>
      <c r="BK283" s="278"/>
      <c r="BL283" s="278"/>
      <c r="BM283" s="278"/>
      <c r="BN283" s="278"/>
      <c r="BO283" s="278"/>
      <c r="BP283" s="278"/>
      <c r="BQ283" s="278"/>
      <c r="BR283" s="278"/>
      <c r="BS283" s="278"/>
      <c r="BT283" s="278"/>
      <c r="BU283" s="278"/>
      <c r="BV283" s="278"/>
      <c r="BW283" s="278"/>
      <c r="BX283" s="278"/>
      <c r="BY283" s="278"/>
      <c r="BZ283" s="278"/>
      <c r="CA283" s="278"/>
      <c r="CB283" s="278"/>
      <c r="CC283" s="278"/>
      <c r="CD283" s="278"/>
      <c r="CE283" s="278"/>
      <c r="CF283" s="278"/>
      <c r="CG283" s="278"/>
      <c r="CH283" s="278"/>
      <c r="CI283" s="278"/>
      <c r="CJ283" s="278"/>
      <c r="CK283" s="278"/>
      <c r="CL283" s="278"/>
      <c r="CM283" s="278"/>
      <c r="CN283" s="278"/>
      <c r="CO283" s="278"/>
      <c r="CP283" s="278"/>
      <c r="CQ283" s="278"/>
      <c r="CR283" s="278"/>
      <c r="CS283" s="278"/>
      <c r="CT283" s="278"/>
      <c r="CU283" s="278"/>
      <c r="CV283" s="278"/>
      <c r="CW283" s="278"/>
      <c r="CX283" s="278"/>
      <c r="CY283" s="278"/>
      <c r="CZ283" s="278"/>
      <c r="DA283" s="278"/>
      <c r="DB283" s="278"/>
      <c r="DC283" s="278"/>
      <c r="DD283" s="278"/>
      <c r="DE283" s="278"/>
      <c r="DF283" s="278"/>
      <c r="DG283" s="278"/>
      <c r="DH283" s="278"/>
      <c r="DI283" s="278"/>
      <c r="DJ283" s="278"/>
      <c r="DK283" s="278"/>
      <c r="DL283" s="278"/>
      <c r="DM283" s="278"/>
      <c r="DN283" s="278"/>
      <c r="DO283" s="278"/>
      <c r="DP283" s="278"/>
      <c r="DQ283" s="278"/>
      <c r="DR283" s="278"/>
      <c r="DS283" s="278"/>
      <c r="DT283" s="278"/>
      <c r="DU283" s="278"/>
      <c r="DV283" s="278"/>
      <c r="DW283" s="278"/>
      <c r="DX283" s="278"/>
      <c r="DY283" s="278"/>
      <c r="DZ283" s="278"/>
      <c r="EA283" s="278"/>
      <c r="EB283" s="278"/>
      <c r="EC283" s="278"/>
      <c r="ED283" s="278"/>
      <c r="EE283" s="278"/>
      <c r="EF283" s="278"/>
      <c r="EG283" s="278"/>
      <c r="EH283" s="278"/>
      <c r="EI283" s="278"/>
      <c r="EJ283" s="278"/>
      <c r="EK283" s="278"/>
      <c r="EL283" s="278"/>
      <c r="EM283" s="278"/>
      <c r="EN283" s="278"/>
      <c r="EO283" s="278"/>
      <c r="EP283" s="278"/>
      <c r="EQ283" s="278"/>
      <c r="ER283" s="278"/>
      <c r="ES283" s="278"/>
      <c r="ET283" s="278"/>
      <c r="EU283" s="278"/>
      <c r="EV283" s="278"/>
      <c r="EW283" s="278"/>
      <c r="EX283" s="278"/>
      <c r="EY283" s="278"/>
      <c r="EZ283" s="278"/>
      <c r="FA283" s="278"/>
      <c r="FB283" s="278"/>
      <c r="FC283" s="278"/>
      <c r="FD283" s="278"/>
      <c r="FE283" s="278"/>
      <c r="FF283" s="278"/>
      <c r="FG283" s="278"/>
      <c r="FH283" s="278"/>
      <c r="FI283" s="278"/>
      <c r="FJ283" s="278"/>
      <c r="FK283" s="278"/>
      <c r="FL283" s="278"/>
      <c r="FM283" s="278"/>
      <c r="FN283" s="278"/>
      <c r="FO283" s="278"/>
      <c r="FP283" s="278"/>
      <c r="FQ283" s="278"/>
      <c r="FR283" s="278"/>
      <c r="FS283" s="278"/>
      <c r="FT283" s="278"/>
      <c r="FU283" s="278"/>
      <c r="FV283" s="278"/>
      <c r="FW283" s="278"/>
      <c r="FX283" s="278"/>
      <c r="FY283" s="278"/>
      <c r="FZ283" s="278"/>
      <c r="GA283" s="278"/>
      <c r="GB283" s="278"/>
      <c r="GC283" s="278"/>
      <c r="GD283" s="278"/>
      <c r="GE283" s="278"/>
      <c r="GF283" s="278"/>
      <c r="GG283" s="278"/>
      <c r="GH283" s="278"/>
      <c r="GI283" s="278"/>
      <c r="GJ283" s="278"/>
      <c r="GK283" s="278"/>
      <c r="GL283" s="278"/>
      <c r="GM283" s="278"/>
      <c r="GN283" s="278"/>
      <c r="GO283" s="278"/>
      <c r="GP283" s="278"/>
      <c r="GQ283" s="278"/>
      <c r="GR283" s="278"/>
      <c r="GS283" s="278"/>
      <c r="GT283" s="278"/>
      <c r="GU283" s="278"/>
      <c r="GV283" s="278"/>
      <c r="GW283" s="278"/>
      <c r="GX283" s="278"/>
      <c r="GY283" s="278"/>
      <c r="GZ283" s="278"/>
      <c r="HA283" s="278"/>
      <c r="HB283" s="278"/>
      <c r="HC283" s="278"/>
      <c r="HD283" s="278"/>
      <c r="HE283" s="278"/>
      <c r="HF283" s="278"/>
      <c r="HG283" s="278"/>
      <c r="HH283" s="278"/>
      <c r="HI283" s="278"/>
      <c r="HJ283" s="278"/>
      <c r="HK283" s="278"/>
      <c r="HL283" s="278"/>
      <c r="HM283" s="278"/>
      <c r="HN283" s="278"/>
      <c r="HO283" s="278"/>
      <c r="HP283" s="278"/>
      <c r="HQ283" s="278"/>
      <c r="HR283" s="278"/>
      <c r="HS283" s="278"/>
      <c r="HT283" s="278"/>
      <c r="HU283" s="278"/>
      <c r="HV283" s="278"/>
      <c r="HW283" s="278"/>
      <c r="HX283" s="278"/>
      <c r="HY283" s="278"/>
      <c r="HZ283" s="278"/>
      <c r="IA283" s="278"/>
      <c r="IB283" s="278"/>
      <c r="IC283" s="278"/>
      <c r="ID283" s="278"/>
      <c r="IE283" s="278"/>
      <c r="IF283" s="278"/>
      <c r="IG283" s="278"/>
      <c r="IH283" s="278"/>
      <c r="II283" s="278"/>
      <c r="IJ283" s="278"/>
      <c r="IK283" s="278"/>
      <c r="IL283" s="278"/>
      <c r="IM283" s="278"/>
      <c r="IN283" s="278"/>
      <c r="IO283" s="278"/>
      <c r="IP283" s="278"/>
      <c r="IQ283" s="278"/>
      <c r="IR283" s="278"/>
      <c r="IS283" s="278"/>
      <c r="IT283" s="278"/>
      <c r="IU283" s="278"/>
      <c r="IV283" s="278"/>
      <c r="IW283" s="278"/>
      <c r="IX283" s="278"/>
      <c r="IY283" s="278"/>
      <c r="IZ283" s="278"/>
      <c r="JA283" s="278"/>
      <c r="JB283" s="278"/>
      <c r="JC283" s="278"/>
      <c r="JD283" s="278"/>
      <c r="JE283" s="278"/>
      <c r="JF283" s="278"/>
      <c r="JG283" s="278"/>
      <c r="JH283" s="278"/>
      <c r="JI283" s="278"/>
      <c r="JJ283" s="278"/>
      <c r="JK283" s="278"/>
      <c r="JL283" s="278"/>
      <c r="JM283" s="278"/>
      <c r="JN283" s="278"/>
      <c r="JO283" s="278"/>
      <c r="JP283" s="278"/>
      <c r="JQ283" s="278"/>
      <c r="JR283" s="278"/>
      <c r="JS283" s="278"/>
      <c r="JT283" s="278"/>
      <c r="JU283" s="278"/>
      <c r="JV283" s="278"/>
      <c r="JW283" s="278"/>
      <c r="JX283" s="278"/>
      <c r="JY283" s="278"/>
      <c r="JZ283" s="278"/>
      <c r="KA283" s="278"/>
      <c r="KB283" s="278"/>
      <c r="KC283" s="278"/>
      <c r="KD283" s="278"/>
      <c r="KE283" s="278"/>
      <c r="KF283" s="278"/>
      <c r="KG283" s="278"/>
      <c r="KH283" s="278"/>
      <c r="KI283" s="278"/>
      <c r="KJ283" s="278"/>
      <c r="KK283" s="278"/>
      <c r="KL283" s="278"/>
      <c r="KM283" s="278"/>
      <c r="KN283" s="278"/>
      <c r="KO283" s="278"/>
      <c r="KP283" s="278"/>
      <c r="KQ283" s="278"/>
      <c r="KR283" s="278"/>
      <c r="KS283" s="278"/>
      <c r="KT283" s="278"/>
      <c r="KU283" s="278"/>
      <c r="KV283" s="278"/>
      <c r="KW283" s="278"/>
      <c r="KX283" s="278"/>
      <c r="KY283" s="278"/>
      <c r="KZ283" s="278"/>
      <c r="LA283" s="278"/>
      <c r="LB283" s="278"/>
      <c r="LC283" s="278"/>
      <c r="LD283" s="278"/>
      <c r="LE283" s="278"/>
      <c r="LF283" s="278"/>
      <c r="LG283" s="278"/>
      <c r="LH283" s="278"/>
      <c r="LI283" s="278"/>
      <c r="LJ283" s="278"/>
      <c r="LK283" s="278"/>
      <c r="LL283" s="278"/>
      <c r="LM283" s="278"/>
      <c r="LN283" s="278"/>
      <c r="LO283" s="278"/>
      <c r="LP283" s="278"/>
      <c r="LQ283" s="278"/>
      <c r="LR283" s="278"/>
      <c r="LS283" s="278"/>
      <c r="LT283" s="278"/>
      <c r="LU283" s="278"/>
      <c r="LV283" s="278"/>
      <c r="LW283" s="278"/>
      <c r="LX283" s="278"/>
      <c r="LY283" s="278"/>
      <c r="LZ283" s="278"/>
      <c r="MA283" s="278"/>
      <c r="MB283" s="278"/>
      <c r="MC283" s="278"/>
      <c r="MD283" s="278"/>
      <c r="ME283" s="278"/>
      <c r="MF283" s="278"/>
      <c r="MG283" s="278"/>
      <c r="MH283" s="278"/>
      <c r="MI283" s="278"/>
      <c r="MJ283" s="278"/>
      <c r="MK283" s="278"/>
      <c r="ML283" s="278"/>
      <c r="MM283" s="278"/>
      <c r="MN283" s="278"/>
      <c r="MO283" s="278"/>
      <c r="MP283" s="278"/>
      <c r="MQ283" s="278"/>
      <c r="MR283" s="278"/>
      <c r="MS283" s="278"/>
      <c r="MT283" s="278"/>
      <c r="MU283" s="278"/>
      <c r="MV283" s="278"/>
      <c r="MW283" s="278"/>
      <c r="MX283" s="278"/>
      <c r="MY283" s="278"/>
      <c r="MZ283" s="278"/>
      <c r="NA283" s="278"/>
      <c r="NB283" s="278"/>
      <c r="NC283" s="278"/>
      <c r="ND283" s="278"/>
      <c r="NE283" s="278"/>
      <c r="NF283" s="278"/>
      <c r="NG283" s="278"/>
      <c r="NH283" s="278"/>
      <c r="NI283" s="278"/>
      <c r="NJ283" s="278"/>
      <c r="NK283" s="278"/>
      <c r="NL283" s="278"/>
      <c r="NM283" s="278"/>
      <c r="NN283" s="278"/>
      <c r="NO283" s="278"/>
      <c r="NP283" s="278"/>
      <c r="NQ283" s="278"/>
      <c r="NR283" s="278"/>
      <c r="NS283" s="278"/>
      <c r="NT283" s="278"/>
      <c r="NU283" s="278"/>
      <c r="NV283" s="278"/>
      <c r="NW283" s="278"/>
      <c r="NX283" s="278"/>
      <c r="NY283" s="278"/>
      <c r="NZ283" s="278"/>
      <c r="OA283" s="278"/>
      <c r="OB283" s="278"/>
      <c r="OC283" s="278"/>
      <c r="OD283" s="278"/>
      <c r="OE283" s="278"/>
      <c r="OF283" s="278"/>
      <c r="OG283" s="278"/>
      <c r="OH283" s="278"/>
      <c r="OI283" s="278"/>
      <c r="OJ283" s="278"/>
      <c r="OK283" s="278"/>
      <c r="OL283" s="278"/>
      <c r="OM283" s="278"/>
      <c r="ON283" s="278"/>
      <c r="OO283" s="278"/>
      <c r="OP283" s="278"/>
      <c r="OQ283" s="278"/>
      <c r="OR283" s="278"/>
      <c r="OS283" s="278"/>
      <c r="OT283" s="278"/>
      <c r="OU283" s="278"/>
      <c r="OV283" s="278"/>
      <c r="OW283" s="278"/>
      <c r="OX283" s="278"/>
      <c r="OY283" s="278"/>
      <c r="OZ283" s="278"/>
      <c r="PA283" s="278"/>
      <c r="PB283" s="278"/>
      <c r="PC283" s="278"/>
      <c r="PD283" s="278"/>
      <c r="PE283" s="278"/>
      <c r="PF283" s="278"/>
      <c r="PG283" s="278"/>
      <c r="PH283" s="278"/>
      <c r="PI283" s="278"/>
      <c r="PJ283" s="278"/>
      <c r="PK283" s="278"/>
      <c r="PL283" s="278"/>
      <c r="PM283" s="278"/>
      <c r="PN283" s="278"/>
      <c r="PO283" s="278"/>
      <c r="PP283" s="278"/>
      <c r="PQ283" s="278"/>
      <c r="PR283" s="278"/>
      <c r="PS283" s="278"/>
      <c r="PT283" s="278"/>
      <c r="PU283" s="278"/>
      <c r="PV283" s="278"/>
      <c r="PW283" s="278"/>
      <c r="PX283" s="278"/>
      <c r="PY283" s="278"/>
      <c r="PZ283" s="278"/>
      <c r="QA283" s="278"/>
      <c r="QB283" s="278"/>
      <c r="QC283" s="278"/>
      <c r="QD283" s="278"/>
      <c r="QE283" s="278"/>
      <c r="QF283" s="278"/>
      <c r="QG283" s="278"/>
      <c r="QH283" s="278"/>
      <c r="QI283" s="278"/>
      <c r="QJ283" s="278"/>
      <c r="QK283" s="278"/>
      <c r="QL283" s="278"/>
      <c r="QM283" s="278"/>
      <c r="QN283" s="278"/>
      <c r="QO283" s="278"/>
      <c r="QP283" s="278"/>
      <c r="QQ283" s="278"/>
      <c r="QR283" s="278"/>
      <c r="QS283" s="278"/>
      <c r="QT283" s="278"/>
      <c r="QU283" s="278"/>
      <c r="QV283" s="278"/>
      <c r="QW283" s="278"/>
      <c r="QX283" s="278"/>
      <c r="QY283" s="278"/>
      <c r="QZ283" s="278"/>
      <c r="RA283" s="278"/>
      <c r="RB283" s="278"/>
      <c r="RC283" s="278"/>
      <c r="RD283" s="278"/>
      <c r="RE283" s="278"/>
      <c r="RF283" s="278"/>
      <c r="RG283" s="278"/>
      <c r="RH283" s="278"/>
      <c r="RI283" s="278"/>
      <c r="RJ283" s="278"/>
      <c r="RK283" s="278"/>
      <c r="RL283" s="278"/>
      <c r="RM283" s="278"/>
      <c r="RN283" s="278"/>
      <c r="RO283" s="278"/>
      <c r="RP283" s="278"/>
      <c r="RQ283" s="278"/>
      <c r="RR283" s="278"/>
      <c r="RS283" s="278"/>
      <c r="RT283" s="278"/>
      <c r="RU283" s="278"/>
      <c r="RV283" s="278"/>
      <c r="RW283" s="278"/>
      <c r="RX283" s="278"/>
      <c r="RY283" s="278"/>
      <c r="RZ283" s="278"/>
      <c r="SA283" s="278"/>
      <c r="SB283" s="278"/>
      <c r="SC283" s="278"/>
      <c r="SD283" s="278"/>
      <c r="SE283" s="278"/>
      <c r="SF283" s="278"/>
      <c r="SG283" s="278"/>
      <c r="SH283" s="278"/>
      <c r="SI283" s="278"/>
      <c r="SJ283" s="278"/>
      <c r="SK283" s="278"/>
      <c r="SL283" s="278"/>
      <c r="SM283" s="278"/>
      <c r="SN283" s="278"/>
      <c r="SO283" s="278"/>
      <c r="SP283" s="278"/>
      <c r="SQ283" s="278"/>
      <c r="SR283" s="278"/>
      <c r="SS283" s="278"/>
      <c r="ST283" s="278"/>
      <c r="SU283" s="278"/>
      <c r="SV283" s="278"/>
      <c r="SW283" s="278"/>
      <c r="SX283" s="278"/>
      <c r="SY283" s="278"/>
      <c r="SZ283" s="278"/>
      <c r="TA283" s="278"/>
      <c r="TB283" s="278"/>
      <c r="TC283" s="278"/>
      <c r="TD283" s="278"/>
      <c r="TE283" s="278"/>
      <c r="TF283" s="278"/>
      <c r="TG283" s="278"/>
      <c r="TH283" s="278"/>
      <c r="TI283" s="278"/>
      <c r="TJ283" s="278"/>
      <c r="TK283" s="278"/>
      <c r="TL283" s="278"/>
      <c r="TM283" s="278"/>
      <c r="TN283" s="278"/>
      <c r="TO283" s="278"/>
      <c r="TP283" s="278"/>
      <c r="TQ283" s="278"/>
      <c r="TR283" s="278"/>
      <c r="TS283" s="278"/>
      <c r="TT283" s="278"/>
      <c r="TU283" s="278"/>
      <c r="TV283" s="278"/>
      <c r="TW283" s="278"/>
      <c r="TX283" s="278"/>
      <c r="TY283" s="278"/>
      <c r="TZ283" s="278"/>
      <c r="UA283" s="278"/>
      <c r="UB283" s="278"/>
      <c r="UC283" s="278"/>
      <c r="UD283" s="278"/>
      <c r="UE283" s="278"/>
      <c r="UF283" s="278"/>
      <c r="UG283" s="278"/>
      <c r="UH283" s="278"/>
      <c r="UI283" s="278"/>
      <c r="UJ283" s="278"/>
      <c r="UK283" s="278"/>
      <c r="UL283" s="278"/>
      <c r="UM283" s="278"/>
      <c r="UN283" s="278"/>
      <c r="UO283" s="278"/>
      <c r="UP283" s="278"/>
      <c r="UQ283" s="278"/>
      <c r="UR283" s="278"/>
      <c r="US283" s="278"/>
      <c r="UT283" s="278"/>
      <c r="UU283" s="278"/>
      <c r="UV283" s="278"/>
      <c r="UW283" s="278"/>
      <c r="UX283" s="278"/>
      <c r="UY283" s="278"/>
      <c r="UZ283" s="278"/>
      <c r="VA283" s="278"/>
      <c r="VB283" s="278"/>
      <c r="VC283" s="278"/>
      <c r="VD283" s="278"/>
      <c r="VE283" s="278"/>
      <c r="VF283" s="278"/>
      <c r="VG283" s="278"/>
      <c r="VH283" s="278"/>
      <c r="VI283" s="278"/>
      <c r="VJ283" s="278"/>
      <c r="VK283" s="278"/>
      <c r="VL283" s="278"/>
      <c r="VM283" s="278"/>
      <c r="VN283" s="278"/>
      <c r="VO283" s="278"/>
      <c r="VP283" s="278"/>
      <c r="VQ283" s="278"/>
      <c r="VR283" s="278"/>
      <c r="VS283" s="278"/>
      <c r="VT283" s="278"/>
      <c r="VU283" s="278"/>
      <c r="VV283" s="278"/>
      <c r="VW283" s="278"/>
      <c r="VX283" s="278"/>
      <c r="VY283" s="278"/>
      <c r="VZ283" s="278"/>
      <c r="WA283" s="278"/>
      <c r="WB283" s="278"/>
      <c r="WC283" s="278"/>
      <c r="WD283" s="278"/>
      <c r="WE283" s="278"/>
      <c r="WF283" s="278"/>
      <c r="WG283" s="278"/>
      <c r="WH283" s="278"/>
      <c r="WI283" s="278"/>
      <c r="WJ283" s="278"/>
      <c r="WK283" s="278"/>
      <c r="WL283" s="278"/>
      <c r="WM283" s="278"/>
      <c r="WN283" s="278"/>
      <c r="WO283" s="278"/>
      <c r="WP283" s="278"/>
      <c r="WQ283" s="278"/>
      <c r="WR283" s="278"/>
      <c r="WS283" s="278"/>
      <c r="WT283" s="278"/>
      <c r="WU283" s="278"/>
      <c r="WV283" s="278"/>
      <c r="WW283" s="278"/>
      <c r="WX283" s="278"/>
      <c r="WY283" s="278"/>
      <c r="WZ283" s="278"/>
      <c r="XA283" s="278"/>
      <c r="XB283" s="278"/>
      <c r="XC283" s="278"/>
      <c r="XD283" s="278"/>
      <c r="XE283" s="278"/>
      <c r="XF283" s="278"/>
      <c r="XG283" s="278"/>
      <c r="XH283" s="278"/>
      <c r="XI283" s="278"/>
      <c r="XJ283" s="278"/>
      <c r="XK283" s="278"/>
      <c r="XL283" s="278"/>
      <c r="XM283" s="278"/>
      <c r="XN283" s="278"/>
      <c r="XO283" s="278"/>
      <c r="XP283" s="278"/>
      <c r="XQ283" s="278"/>
      <c r="XR283" s="278"/>
      <c r="XS283" s="278"/>
      <c r="XT283" s="278"/>
      <c r="XU283" s="278"/>
      <c r="XV283" s="278"/>
      <c r="XW283" s="278"/>
      <c r="XX283" s="278"/>
      <c r="XY283" s="278"/>
      <c r="XZ283" s="278"/>
      <c r="YA283" s="278"/>
      <c r="YB283" s="278"/>
      <c r="YC283" s="278"/>
      <c r="YD283" s="278"/>
      <c r="YE283" s="278"/>
      <c r="YF283" s="278"/>
      <c r="YG283" s="278"/>
      <c r="YH283" s="278"/>
      <c r="YI283" s="278"/>
      <c r="YJ283" s="278"/>
      <c r="YK283" s="278"/>
      <c r="YL283" s="278"/>
      <c r="YM283" s="278"/>
      <c r="YN283" s="278"/>
      <c r="YO283" s="278"/>
      <c r="YP283" s="278"/>
      <c r="YQ283" s="278"/>
      <c r="YR283" s="278"/>
      <c r="YS283" s="278"/>
      <c r="YT283" s="278"/>
      <c r="YU283" s="278"/>
      <c r="YV283" s="278"/>
      <c r="YW283" s="278"/>
      <c r="YX283" s="278"/>
      <c r="YY283" s="278"/>
      <c r="YZ283" s="278"/>
      <c r="ZA283" s="278"/>
      <c r="ZB283" s="278"/>
      <c r="ZC283" s="278"/>
      <c r="ZD283" s="278"/>
      <c r="ZE283" s="278"/>
      <c r="ZF283" s="278"/>
      <c r="ZG283" s="278"/>
      <c r="ZH283" s="278"/>
      <c r="ZI283" s="278"/>
      <c r="ZJ283" s="278"/>
      <c r="ZK283" s="278"/>
      <c r="ZL283" s="278"/>
      <c r="ZM283" s="278"/>
      <c r="ZN283" s="278"/>
      <c r="ZO283" s="278"/>
      <c r="ZP283" s="278"/>
      <c r="ZQ283" s="278"/>
      <c r="ZR283" s="278"/>
      <c r="ZS283" s="278"/>
      <c r="ZT283" s="278"/>
      <c r="ZU283" s="278"/>
      <c r="ZV283" s="278"/>
      <c r="ZW283" s="278"/>
      <c r="ZX283" s="278"/>
      <c r="ZY283" s="278"/>
      <c r="ZZ283" s="278"/>
      <c r="AAA283" s="278"/>
      <c r="AAB283" s="278"/>
      <c r="AAC283" s="278"/>
      <c r="AAD283" s="278"/>
      <c r="AAE283" s="278"/>
      <c r="AAF283" s="278"/>
      <c r="AAG283" s="278"/>
      <c r="AAH283" s="278"/>
      <c r="AAI283" s="278"/>
      <c r="AAJ283" s="278"/>
      <c r="AAK283" s="278"/>
      <c r="AAL283" s="278"/>
      <c r="AAM283" s="278"/>
      <c r="AAN283" s="278"/>
      <c r="AAO283" s="278"/>
      <c r="AAP283" s="278"/>
      <c r="AAQ283" s="278"/>
      <c r="AAR283" s="278"/>
      <c r="AAS283" s="278"/>
      <c r="AAT283" s="278"/>
      <c r="AAU283" s="278"/>
      <c r="AAV283" s="278"/>
      <c r="AAW283" s="278"/>
      <c r="AAX283" s="278"/>
      <c r="AAY283" s="278"/>
      <c r="AAZ283" s="278"/>
      <c r="ABA283" s="278"/>
      <c r="ABB283" s="278"/>
      <c r="ABC283" s="278"/>
      <c r="ABD283" s="278"/>
      <c r="ABE283" s="278"/>
      <c r="ABF283" s="278"/>
      <c r="ABG283" s="278"/>
      <c r="ABH283" s="278"/>
      <c r="ABI283" s="278"/>
      <c r="ABJ283" s="278"/>
      <c r="ABK283" s="278"/>
      <c r="ABL283" s="278"/>
      <c r="ABM283" s="278"/>
      <c r="ABN283" s="278"/>
      <c r="ABO283" s="278"/>
      <c r="ABP283" s="278"/>
      <c r="ABQ283" s="278"/>
      <c r="ABR283" s="278"/>
      <c r="ABS283" s="278"/>
      <c r="ABT283" s="278"/>
      <c r="ABU283" s="278"/>
      <c r="ABV283" s="278"/>
      <c r="ABW283" s="278"/>
      <c r="ABX283" s="278"/>
      <c r="ABY283" s="278"/>
      <c r="ABZ283" s="278"/>
      <c r="ACA283" s="278"/>
      <c r="ACB283" s="278"/>
      <c r="ACC283" s="278"/>
      <c r="ACD283" s="278"/>
      <c r="ACE283" s="278"/>
      <c r="ACF283" s="278"/>
      <c r="ACG283" s="278"/>
      <c r="ACH283" s="278"/>
      <c r="ACI283" s="278"/>
      <c r="ACJ283" s="278"/>
      <c r="ACK283" s="278"/>
      <c r="ACL283" s="278"/>
      <c r="ACM283" s="278"/>
      <c r="ACN283" s="278"/>
      <c r="ACO283" s="278"/>
      <c r="ACP283" s="278"/>
      <c r="ACQ283" s="278"/>
      <c r="ACR283" s="278"/>
      <c r="ACS283" s="278"/>
      <c r="ACT283" s="278"/>
      <c r="ACU283" s="278"/>
      <c r="ACV283" s="278"/>
      <c r="ACW283" s="278"/>
      <c r="ACX283" s="278"/>
      <c r="ACY283" s="278"/>
      <c r="ACZ283" s="278"/>
      <c r="ADA283" s="278"/>
      <c r="ADB283" s="278"/>
      <c r="ADC283" s="278"/>
      <c r="ADD283" s="278"/>
      <c r="ADE283" s="278"/>
      <c r="ADF283" s="278"/>
      <c r="ADG283" s="278"/>
      <c r="ADH283" s="278"/>
      <c r="ADI283" s="278"/>
      <c r="ADJ283" s="278"/>
      <c r="ADK283" s="278"/>
      <c r="ADL283" s="278"/>
      <c r="ADM283" s="278"/>
      <c r="ADN283" s="278"/>
      <c r="ADO283" s="278"/>
      <c r="ADP283" s="278"/>
      <c r="ADQ283" s="278"/>
      <c r="ADR283" s="278"/>
      <c r="ADS283" s="278"/>
      <c r="ADT283" s="278"/>
      <c r="ADU283" s="278"/>
      <c r="ADV283" s="278"/>
      <c r="ADW283" s="278"/>
      <c r="ADX283" s="278"/>
      <c r="ADY283" s="278"/>
      <c r="ADZ283" s="278"/>
      <c r="AEA283" s="278"/>
      <c r="AEB283" s="278"/>
      <c r="AEC283" s="278"/>
      <c r="AED283" s="278"/>
      <c r="AEE283" s="278"/>
      <c r="AEF283" s="278"/>
      <c r="AEG283" s="278"/>
      <c r="AEH283" s="278"/>
      <c r="AEI283" s="278"/>
      <c r="AEJ283" s="278"/>
      <c r="AEK283" s="278"/>
      <c r="AEL283" s="278"/>
      <c r="AEM283" s="278"/>
      <c r="AEN283" s="278"/>
      <c r="AEO283" s="278"/>
      <c r="AEP283" s="278"/>
      <c r="AEQ283" s="278"/>
      <c r="AER283" s="278"/>
      <c r="AES283" s="278"/>
      <c r="AET283" s="278"/>
      <c r="AEU283" s="278"/>
      <c r="AEV283" s="278"/>
      <c r="AEW283" s="278"/>
      <c r="AEX283" s="278"/>
      <c r="AEY283" s="278"/>
      <c r="AEZ283" s="278"/>
      <c r="AFA283" s="278"/>
      <c r="AFB283" s="278"/>
      <c r="AFC283" s="278"/>
      <c r="AFD283" s="278"/>
      <c r="AFE283" s="278"/>
      <c r="AFF283" s="278"/>
      <c r="AFG283" s="278"/>
      <c r="AFH283" s="278"/>
      <c r="AFI283" s="278"/>
      <c r="AFJ283" s="278"/>
      <c r="AFK283" s="278"/>
      <c r="AFL283" s="278"/>
      <c r="AFM283" s="278"/>
      <c r="AFN283" s="278"/>
      <c r="AFO283" s="278"/>
    </row>
    <row r="284" spans="2:847" s="294" customFormat="1">
      <c r="B284" s="293" t="s">
        <v>15667</v>
      </c>
      <c r="C284" s="280">
        <v>34500</v>
      </c>
      <c r="D284" s="279">
        <v>0</v>
      </c>
      <c r="E284" s="284" t="s">
        <v>15668</v>
      </c>
      <c r="F284" s="292"/>
      <c r="G284" s="292"/>
      <c r="H284" s="292"/>
      <c r="I284" s="278"/>
      <c r="J284" s="278"/>
      <c r="K284" s="278"/>
      <c r="L284" s="278"/>
      <c r="M284" s="278"/>
      <c r="N284" s="278"/>
      <c r="O284" s="278"/>
      <c r="P284" s="278"/>
      <c r="Q284" s="278"/>
      <c r="R284" s="278"/>
      <c r="S284" s="278"/>
      <c r="T284" s="278"/>
      <c r="V284" s="278"/>
      <c r="W284" s="278"/>
      <c r="X284" s="278"/>
      <c r="Y284" s="278"/>
      <c r="Z284" s="278"/>
      <c r="AA284" s="278"/>
      <c r="AB284" s="278"/>
      <c r="AC284" s="278"/>
      <c r="AD284" s="278"/>
      <c r="AE284" s="278"/>
      <c r="AF284" s="278"/>
      <c r="AG284" s="278"/>
      <c r="AH284" s="278"/>
      <c r="AI284" s="278"/>
      <c r="AJ284" s="278"/>
      <c r="AK284" s="278"/>
      <c r="AL284" s="278"/>
      <c r="AM284" s="278"/>
      <c r="AN284" s="278"/>
      <c r="AO284" s="278"/>
      <c r="AP284" s="278"/>
      <c r="AQ284" s="278"/>
      <c r="AR284" s="278"/>
      <c r="AS284" s="278"/>
      <c r="AT284" s="278"/>
      <c r="AU284" s="278"/>
      <c r="AV284" s="278"/>
      <c r="AW284" s="278"/>
      <c r="AX284" s="278"/>
      <c r="AY284" s="278"/>
      <c r="AZ284" s="278"/>
      <c r="BA284" s="278"/>
      <c r="BB284" s="278"/>
      <c r="BC284" s="278"/>
      <c r="BD284" s="278"/>
      <c r="BE284" s="278"/>
      <c r="BF284" s="278"/>
      <c r="BG284" s="278"/>
      <c r="BH284" s="278"/>
      <c r="BI284" s="278"/>
      <c r="BJ284" s="278"/>
      <c r="BK284" s="278"/>
      <c r="BL284" s="278"/>
      <c r="BM284" s="278"/>
      <c r="BN284" s="278"/>
      <c r="BO284" s="278"/>
      <c r="BP284" s="278"/>
      <c r="BQ284" s="278"/>
      <c r="BR284" s="278"/>
      <c r="BS284" s="278"/>
      <c r="BT284" s="278"/>
      <c r="BU284" s="278"/>
      <c r="BV284" s="278"/>
      <c r="BW284" s="278"/>
      <c r="BX284" s="278"/>
      <c r="BY284" s="278"/>
      <c r="BZ284" s="278"/>
      <c r="CA284" s="278"/>
      <c r="CB284" s="278"/>
      <c r="CC284" s="278"/>
      <c r="CD284" s="278"/>
      <c r="CE284" s="278"/>
      <c r="CF284" s="278"/>
      <c r="CG284" s="278"/>
      <c r="CH284" s="278"/>
      <c r="CI284" s="278"/>
      <c r="CJ284" s="278"/>
      <c r="CK284" s="278"/>
      <c r="CL284" s="278"/>
      <c r="CM284" s="278"/>
      <c r="CN284" s="278"/>
      <c r="CO284" s="278"/>
      <c r="CP284" s="278"/>
      <c r="CQ284" s="278"/>
      <c r="CR284" s="278"/>
      <c r="CS284" s="278"/>
      <c r="CT284" s="278"/>
      <c r="CU284" s="278"/>
      <c r="CV284" s="278"/>
      <c r="CW284" s="278"/>
      <c r="CX284" s="278"/>
      <c r="CY284" s="278"/>
      <c r="CZ284" s="278"/>
      <c r="DA284" s="278"/>
      <c r="DB284" s="278"/>
      <c r="DC284" s="278"/>
      <c r="DD284" s="278"/>
      <c r="DE284" s="278"/>
      <c r="DF284" s="278"/>
      <c r="DG284" s="278"/>
      <c r="DH284" s="278"/>
      <c r="DI284" s="278"/>
      <c r="DJ284" s="278"/>
      <c r="DK284" s="278"/>
      <c r="DL284" s="278"/>
      <c r="DM284" s="278"/>
      <c r="DN284" s="278"/>
      <c r="DO284" s="278"/>
      <c r="DP284" s="278"/>
      <c r="DQ284" s="278"/>
      <c r="DR284" s="278"/>
      <c r="DS284" s="278"/>
      <c r="DT284" s="278"/>
      <c r="DU284" s="278"/>
      <c r="DV284" s="278"/>
      <c r="DW284" s="278"/>
      <c r="DX284" s="278"/>
      <c r="DY284" s="278"/>
      <c r="DZ284" s="278"/>
      <c r="EA284" s="278"/>
      <c r="EB284" s="278"/>
      <c r="EC284" s="278"/>
      <c r="ED284" s="278"/>
      <c r="EE284" s="278"/>
      <c r="EF284" s="278"/>
      <c r="EG284" s="278"/>
      <c r="EH284" s="278"/>
      <c r="EI284" s="278"/>
      <c r="EJ284" s="278"/>
      <c r="EK284" s="278"/>
      <c r="EL284" s="278"/>
      <c r="EM284" s="278"/>
      <c r="EN284" s="278"/>
      <c r="EO284" s="278"/>
      <c r="EP284" s="278"/>
      <c r="EQ284" s="278"/>
      <c r="ER284" s="278"/>
      <c r="ES284" s="278"/>
      <c r="ET284" s="278"/>
      <c r="EU284" s="278"/>
      <c r="EV284" s="278"/>
      <c r="EW284" s="278"/>
      <c r="EX284" s="278"/>
      <c r="EY284" s="278"/>
      <c r="EZ284" s="278"/>
      <c r="FA284" s="278"/>
      <c r="FB284" s="278"/>
      <c r="FC284" s="278"/>
      <c r="FD284" s="278"/>
      <c r="FE284" s="278"/>
      <c r="FF284" s="278"/>
      <c r="FG284" s="278"/>
      <c r="FH284" s="278"/>
      <c r="FI284" s="278"/>
      <c r="FJ284" s="278"/>
      <c r="FK284" s="278"/>
      <c r="FL284" s="278"/>
      <c r="FM284" s="278"/>
      <c r="FN284" s="278"/>
      <c r="FO284" s="278"/>
      <c r="FP284" s="278"/>
      <c r="FQ284" s="278"/>
      <c r="FR284" s="278"/>
      <c r="FS284" s="278"/>
      <c r="FT284" s="278"/>
      <c r="FU284" s="278"/>
      <c r="FV284" s="278"/>
      <c r="FW284" s="278"/>
      <c r="FX284" s="278"/>
      <c r="FY284" s="278"/>
      <c r="FZ284" s="278"/>
      <c r="GA284" s="278"/>
      <c r="GB284" s="278"/>
      <c r="GC284" s="278"/>
      <c r="GD284" s="278"/>
      <c r="GE284" s="278"/>
      <c r="GF284" s="278"/>
      <c r="GG284" s="278"/>
      <c r="GH284" s="278"/>
      <c r="GI284" s="278"/>
      <c r="GJ284" s="278"/>
      <c r="GK284" s="278"/>
      <c r="GL284" s="278"/>
      <c r="GM284" s="278"/>
      <c r="GN284" s="278"/>
      <c r="GO284" s="278"/>
      <c r="GP284" s="278"/>
      <c r="GQ284" s="278"/>
      <c r="GR284" s="278"/>
      <c r="GS284" s="278"/>
      <c r="GT284" s="278"/>
      <c r="GU284" s="278"/>
      <c r="GV284" s="278"/>
      <c r="GW284" s="278"/>
      <c r="GX284" s="278"/>
      <c r="GY284" s="278"/>
      <c r="GZ284" s="278"/>
      <c r="HA284" s="278"/>
      <c r="HB284" s="278"/>
      <c r="HC284" s="278"/>
      <c r="HD284" s="278"/>
      <c r="HE284" s="278"/>
      <c r="HF284" s="278"/>
      <c r="HG284" s="278"/>
      <c r="HH284" s="278"/>
      <c r="HI284" s="278"/>
      <c r="HJ284" s="278"/>
      <c r="HK284" s="278"/>
      <c r="HL284" s="278"/>
      <c r="HM284" s="278"/>
      <c r="HN284" s="278"/>
      <c r="HO284" s="278"/>
      <c r="HP284" s="278"/>
      <c r="HQ284" s="278"/>
      <c r="HR284" s="278"/>
      <c r="HS284" s="278"/>
      <c r="HT284" s="278"/>
      <c r="HU284" s="278"/>
      <c r="HV284" s="278"/>
      <c r="HW284" s="278"/>
      <c r="HX284" s="278"/>
      <c r="HY284" s="278"/>
      <c r="HZ284" s="278"/>
      <c r="IA284" s="278"/>
      <c r="IB284" s="278"/>
      <c r="IC284" s="278"/>
      <c r="ID284" s="278"/>
      <c r="IE284" s="278"/>
      <c r="IF284" s="278"/>
      <c r="IG284" s="278"/>
      <c r="IH284" s="278"/>
      <c r="II284" s="278"/>
      <c r="IJ284" s="278"/>
      <c r="IK284" s="278"/>
      <c r="IL284" s="278"/>
      <c r="IM284" s="278"/>
      <c r="IN284" s="278"/>
      <c r="IO284" s="278"/>
      <c r="IP284" s="278"/>
      <c r="IQ284" s="278"/>
      <c r="IR284" s="278"/>
      <c r="IS284" s="278"/>
      <c r="IT284" s="278"/>
      <c r="IU284" s="278"/>
      <c r="IV284" s="278"/>
      <c r="IW284" s="278"/>
      <c r="IX284" s="278"/>
      <c r="IY284" s="278"/>
      <c r="IZ284" s="278"/>
      <c r="JA284" s="278"/>
      <c r="JB284" s="278"/>
      <c r="JC284" s="278"/>
      <c r="JD284" s="278"/>
      <c r="JE284" s="278"/>
      <c r="JF284" s="278"/>
      <c r="JG284" s="278"/>
      <c r="JH284" s="278"/>
      <c r="JI284" s="278"/>
      <c r="JJ284" s="278"/>
      <c r="JK284" s="278"/>
      <c r="JL284" s="278"/>
      <c r="JM284" s="278"/>
      <c r="JN284" s="278"/>
      <c r="JO284" s="278"/>
      <c r="JP284" s="278"/>
      <c r="JQ284" s="278"/>
      <c r="JR284" s="278"/>
      <c r="JS284" s="278"/>
      <c r="JT284" s="278"/>
      <c r="JU284" s="278"/>
      <c r="JV284" s="278"/>
      <c r="JW284" s="278"/>
      <c r="JX284" s="278"/>
      <c r="JY284" s="278"/>
      <c r="JZ284" s="278"/>
      <c r="KA284" s="278"/>
      <c r="KB284" s="278"/>
      <c r="KC284" s="278"/>
      <c r="KD284" s="278"/>
      <c r="KE284" s="278"/>
      <c r="KF284" s="278"/>
      <c r="KG284" s="278"/>
      <c r="KH284" s="278"/>
      <c r="KI284" s="278"/>
      <c r="KJ284" s="278"/>
      <c r="KK284" s="278"/>
      <c r="KL284" s="278"/>
      <c r="KM284" s="278"/>
      <c r="KN284" s="278"/>
      <c r="KO284" s="278"/>
      <c r="KP284" s="278"/>
      <c r="KQ284" s="278"/>
      <c r="KR284" s="278"/>
      <c r="KS284" s="278"/>
      <c r="KT284" s="278"/>
      <c r="KU284" s="278"/>
      <c r="KV284" s="278"/>
      <c r="KW284" s="278"/>
      <c r="KX284" s="278"/>
      <c r="KY284" s="278"/>
      <c r="KZ284" s="278"/>
      <c r="LA284" s="278"/>
      <c r="LB284" s="278"/>
      <c r="LC284" s="278"/>
      <c r="LD284" s="278"/>
      <c r="LE284" s="278"/>
      <c r="LF284" s="278"/>
      <c r="LG284" s="278"/>
      <c r="LH284" s="278"/>
      <c r="LI284" s="278"/>
      <c r="LJ284" s="278"/>
      <c r="LK284" s="278"/>
      <c r="LL284" s="278"/>
      <c r="LM284" s="278"/>
      <c r="LN284" s="278"/>
      <c r="LO284" s="278"/>
      <c r="LP284" s="278"/>
      <c r="LQ284" s="278"/>
      <c r="LR284" s="278"/>
      <c r="LS284" s="278"/>
      <c r="LT284" s="278"/>
      <c r="LU284" s="278"/>
      <c r="LV284" s="278"/>
      <c r="LW284" s="278"/>
      <c r="LX284" s="278"/>
      <c r="LY284" s="278"/>
      <c r="LZ284" s="278"/>
      <c r="MA284" s="278"/>
      <c r="MB284" s="278"/>
      <c r="MC284" s="278"/>
      <c r="MD284" s="278"/>
      <c r="ME284" s="278"/>
      <c r="MF284" s="278"/>
      <c r="MG284" s="278"/>
      <c r="MH284" s="278"/>
      <c r="MI284" s="278"/>
      <c r="MJ284" s="278"/>
      <c r="MK284" s="278"/>
      <c r="ML284" s="278"/>
      <c r="MM284" s="278"/>
      <c r="MN284" s="278"/>
      <c r="MO284" s="278"/>
      <c r="MP284" s="278"/>
      <c r="MQ284" s="278"/>
      <c r="MR284" s="278"/>
      <c r="MS284" s="278"/>
      <c r="MT284" s="278"/>
      <c r="MU284" s="278"/>
      <c r="MV284" s="278"/>
      <c r="MW284" s="278"/>
      <c r="MX284" s="278"/>
      <c r="MY284" s="278"/>
      <c r="MZ284" s="278"/>
      <c r="NA284" s="278"/>
      <c r="NB284" s="278"/>
      <c r="NC284" s="278"/>
      <c r="ND284" s="278"/>
      <c r="NE284" s="278"/>
      <c r="NF284" s="278"/>
      <c r="NG284" s="278"/>
      <c r="NH284" s="278"/>
      <c r="NI284" s="278"/>
      <c r="NJ284" s="278"/>
      <c r="NK284" s="278"/>
      <c r="NL284" s="278"/>
      <c r="NM284" s="278"/>
      <c r="NN284" s="278"/>
      <c r="NO284" s="278"/>
      <c r="NP284" s="278"/>
      <c r="NQ284" s="278"/>
      <c r="NR284" s="278"/>
      <c r="NS284" s="278"/>
      <c r="NT284" s="278"/>
      <c r="NU284" s="278"/>
      <c r="NV284" s="278"/>
      <c r="NW284" s="278"/>
      <c r="NX284" s="278"/>
      <c r="NY284" s="278"/>
      <c r="NZ284" s="278"/>
      <c r="OA284" s="278"/>
      <c r="OB284" s="278"/>
      <c r="OC284" s="278"/>
      <c r="OD284" s="278"/>
      <c r="OE284" s="278"/>
      <c r="OF284" s="278"/>
      <c r="OG284" s="278"/>
      <c r="OH284" s="278"/>
      <c r="OI284" s="278"/>
      <c r="OJ284" s="278"/>
      <c r="OK284" s="278"/>
      <c r="OL284" s="278"/>
      <c r="OM284" s="278"/>
      <c r="ON284" s="278"/>
      <c r="OO284" s="278"/>
      <c r="OP284" s="278"/>
      <c r="OQ284" s="278"/>
      <c r="OR284" s="278"/>
      <c r="OS284" s="278"/>
      <c r="OT284" s="278"/>
      <c r="OU284" s="278"/>
      <c r="OV284" s="278"/>
      <c r="OW284" s="278"/>
      <c r="OX284" s="278"/>
      <c r="OY284" s="278"/>
      <c r="OZ284" s="278"/>
      <c r="PA284" s="278"/>
      <c r="PB284" s="278"/>
      <c r="PC284" s="278"/>
      <c r="PD284" s="278"/>
      <c r="PE284" s="278"/>
      <c r="PF284" s="278"/>
      <c r="PG284" s="278"/>
      <c r="PH284" s="278"/>
      <c r="PI284" s="278"/>
      <c r="PJ284" s="278"/>
      <c r="PK284" s="278"/>
      <c r="PL284" s="278"/>
      <c r="PM284" s="278"/>
      <c r="PN284" s="278"/>
      <c r="PO284" s="278"/>
      <c r="PP284" s="278"/>
      <c r="PQ284" s="278"/>
      <c r="PR284" s="278"/>
      <c r="PS284" s="278"/>
      <c r="PT284" s="278"/>
      <c r="PU284" s="278"/>
      <c r="PV284" s="278"/>
      <c r="PW284" s="278"/>
      <c r="PX284" s="278"/>
      <c r="PY284" s="278"/>
      <c r="PZ284" s="278"/>
      <c r="QA284" s="278"/>
      <c r="QB284" s="278"/>
      <c r="QC284" s="278"/>
      <c r="QD284" s="278"/>
      <c r="QE284" s="278"/>
      <c r="QF284" s="278"/>
      <c r="QG284" s="278"/>
      <c r="QH284" s="278"/>
      <c r="QI284" s="278"/>
      <c r="QJ284" s="278"/>
      <c r="QK284" s="278"/>
      <c r="QL284" s="278"/>
      <c r="QM284" s="278"/>
      <c r="QN284" s="278"/>
      <c r="QO284" s="278"/>
      <c r="QP284" s="278"/>
      <c r="QQ284" s="278"/>
      <c r="QR284" s="278"/>
      <c r="QS284" s="278"/>
      <c r="QT284" s="278"/>
      <c r="QU284" s="278"/>
      <c r="QV284" s="278"/>
      <c r="QW284" s="278"/>
      <c r="QX284" s="278"/>
      <c r="QY284" s="278"/>
      <c r="QZ284" s="278"/>
      <c r="RA284" s="278"/>
      <c r="RB284" s="278"/>
      <c r="RC284" s="278"/>
      <c r="RD284" s="278"/>
      <c r="RE284" s="278"/>
      <c r="RF284" s="278"/>
      <c r="RG284" s="278"/>
      <c r="RH284" s="278"/>
      <c r="RI284" s="278"/>
      <c r="RJ284" s="278"/>
      <c r="RK284" s="278"/>
      <c r="RL284" s="278"/>
      <c r="RM284" s="278"/>
      <c r="RN284" s="278"/>
      <c r="RO284" s="278"/>
      <c r="RP284" s="278"/>
      <c r="RQ284" s="278"/>
      <c r="RR284" s="278"/>
      <c r="RS284" s="278"/>
      <c r="RT284" s="278"/>
      <c r="RU284" s="278"/>
      <c r="RV284" s="278"/>
      <c r="RW284" s="278"/>
      <c r="RX284" s="278"/>
      <c r="RY284" s="278"/>
      <c r="RZ284" s="278"/>
      <c r="SA284" s="278"/>
      <c r="SB284" s="278"/>
      <c r="SC284" s="278"/>
      <c r="SD284" s="278"/>
      <c r="SE284" s="278"/>
      <c r="SF284" s="278"/>
      <c r="SG284" s="278"/>
      <c r="SH284" s="278"/>
      <c r="SI284" s="278"/>
      <c r="SJ284" s="278"/>
      <c r="SK284" s="278"/>
      <c r="SL284" s="278"/>
      <c r="SM284" s="278"/>
      <c r="SN284" s="278"/>
      <c r="SO284" s="278"/>
      <c r="SP284" s="278"/>
      <c r="SQ284" s="278"/>
      <c r="SR284" s="278"/>
      <c r="SS284" s="278"/>
      <c r="ST284" s="278"/>
      <c r="SU284" s="278"/>
      <c r="SV284" s="278"/>
      <c r="SW284" s="278"/>
      <c r="SX284" s="278"/>
      <c r="SY284" s="278"/>
      <c r="SZ284" s="278"/>
      <c r="TA284" s="278"/>
      <c r="TB284" s="278"/>
      <c r="TC284" s="278"/>
      <c r="TD284" s="278"/>
      <c r="TE284" s="278"/>
      <c r="TF284" s="278"/>
      <c r="TG284" s="278"/>
      <c r="TH284" s="278"/>
      <c r="TI284" s="278"/>
      <c r="TJ284" s="278"/>
      <c r="TK284" s="278"/>
      <c r="TL284" s="278"/>
      <c r="TM284" s="278"/>
      <c r="TN284" s="278"/>
      <c r="TO284" s="278"/>
      <c r="TP284" s="278"/>
      <c r="TQ284" s="278"/>
      <c r="TR284" s="278"/>
      <c r="TS284" s="278"/>
      <c r="TT284" s="278"/>
      <c r="TU284" s="278"/>
      <c r="TV284" s="278"/>
      <c r="TW284" s="278"/>
      <c r="TX284" s="278"/>
      <c r="TY284" s="278"/>
      <c r="TZ284" s="278"/>
      <c r="UA284" s="278"/>
      <c r="UB284" s="278"/>
      <c r="UC284" s="278"/>
      <c r="UD284" s="278"/>
      <c r="UE284" s="278"/>
      <c r="UF284" s="278"/>
      <c r="UG284" s="278"/>
      <c r="UH284" s="278"/>
      <c r="UI284" s="278"/>
      <c r="UJ284" s="278"/>
      <c r="UK284" s="278"/>
      <c r="UL284" s="278"/>
      <c r="UM284" s="278"/>
      <c r="UN284" s="278"/>
      <c r="UO284" s="278"/>
      <c r="UP284" s="278"/>
      <c r="UQ284" s="278"/>
      <c r="UR284" s="278"/>
      <c r="US284" s="278"/>
      <c r="UT284" s="278"/>
      <c r="UU284" s="278"/>
      <c r="UV284" s="278"/>
      <c r="UW284" s="278"/>
      <c r="UX284" s="278"/>
      <c r="UY284" s="278"/>
      <c r="UZ284" s="278"/>
      <c r="VA284" s="278"/>
      <c r="VB284" s="278"/>
      <c r="VC284" s="278"/>
      <c r="VD284" s="278"/>
      <c r="VE284" s="278"/>
      <c r="VF284" s="278"/>
      <c r="VG284" s="278"/>
      <c r="VH284" s="278"/>
      <c r="VI284" s="278"/>
      <c r="VJ284" s="278"/>
      <c r="VK284" s="278"/>
      <c r="VL284" s="278"/>
      <c r="VM284" s="278"/>
      <c r="VN284" s="278"/>
      <c r="VO284" s="278"/>
      <c r="VP284" s="278"/>
      <c r="VQ284" s="278"/>
      <c r="VR284" s="278"/>
      <c r="VS284" s="278"/>
      <c r="VT284" s="278"/>
      <c r="VU284" s="278"/>
      <c r="VV284" s="278"/>
      <c r="VW284" s="278"/>
      <c r="VX284" s="278"/>
      <c r="VY284" s="278"/>
      <c r="VZ284" s="278"/>
      <c r="WA284" s="278"/>
      <c r="WB284" s="278"/>
      <c r="WC284" s="278"/>
      <c r="WD284" s="278"/>
      <c r="WE284" s="278"/>
      <c r="WF284" s="278"/>
      <c r="WG284" s="278"/>
      <c r="WH284" s="278"/>
      <c r="WI284" s="278"/>
      <c r="WJ284" s="278"/>
      <c r="WK284" s="278"/>
      <c r="WL284" s="278"/>
      <c r="WM284" s="278"/>
      <c r="WN284" s="278"/>
      <c r="WO284" s="278"/>
      <c r="WP284" s="278"/>
      <c r="WQ284" s="278"/>
      <c r="WR284" s="278"/>
      <c r="WS284" s="278"/>
      <c r="WT284" s="278"/>
      <c r="WU284" s="278"/>
      <c r="WV284" s="278"/>
      <c r="WW284" s="278"/>
      <c r="WX284" s="278"/>
      <c r="WY284" s="278"/>
      <c r="WZ284" s="278"/>
      <c r="XA284" s="278"/>
      <c r="XB284" s="278"/>
      <c r="XC284" s="278"/>
      <c r="XD284" s="278"/>
      <c r="XE284" s="278"/>
      <c r="XF284" s="278"/>
      <c r="XG284" s="278"/>
      <c r="XH284" s="278"/>
      <c r="XI284" s="278"/>
      <c r="XJ284" s="278"/>
      <c r="XK284" s="278"/>
      <c r="XL284" s="278"/>
      <c r="XM284" s="278"/>
      <c r="XN284" s="278"/>
      <c r="XO284" s="278"/>
      <c r="XP284" s="278"/>
      <c r="XQ284" s="278"/>
      <c r="XR284" s="278"/>
      <c r="XS284" s="278"/>
      <c r="XT284" s="278"/>
      <c r="XU284" s="278"/>
      <c r="XV284" s="278"/>
      <c r="XW284" s="278"/>
      <c r="XX284" s="278"/>
      <c r="XY284" s="278"/>
      <c r="XZ284" s="278"/>
      <c r="YA284" s="278"/>
      <c r="YB284" s="278"/>
      <c r="YC284" s="278"/>
      <c r="YD284" s="278"/>
      <c r="YE284" s="278"/>
      <c r="YF284" s="278"/>
      <c r="YG284" s="278"/>
      <c r="YH284" s="278"/>
      <c r="YI284" s="278"/>
      <c r="YJ284" s="278"/>
      <c r="YK284" s="278"/>
      <c r="YL284" s="278"/>
      <c r="YM284" s="278"/>
      <c r="YN284" s="278"/>
      <c r="YO284" s="278"/>
      <c r="YP284" s="278"/>
      <c r="YQ284" s="278"/>
      <c r="YR284" s="278"/>
      <c r="YS284" s="278"/>
      <c r="YT284" s="278"/>
      <c r="YU284" s="278"/>
      <c r="YV284" s="278"/>
      <c r="YW284" s="278"/>
      <c r="YX284" s="278"/>
      <c r="YY284" s="278"/>
      <c r="YZ284" s="278"/>
      <c r="ZA284" s="278"/>
      <c r="ZB284" s="278"/>
      <c r="ZC284" s="278"/>
      <c r="ZD284" s="278"/>
      <c r="ZE284" s="278"/>
      <c r="ZF284" s="278"/>
      <c r="ZG284" s="278"/>
      <c r="ZH284" s="278"/>
      <c r="ZI284" s="278"/>
      <c r="ZJ284" s="278"/>
      <c r="ZK284" s="278"/>
      <c r="ZL284" s="278"/>
      <c r="ZM284" s="278"/>
      <c r="ZN284" s="278"/>
      <c r="ZO284" s="278"/>
      <c r="ZP284" s="278"/>
      <c r="ZQ284" s="278"/>
      <c r="ZR284" s="278"/>
      <c r="ZS284" s="278"/>
      <c r="ZT284" s="278"/>
      <c r="ZU284" s="278"/>
      <c r="ZV284" s="278"/>
      <c r="ZW284" s="278"/>
      <c r="ZX284" s="278"/>
      <c r="ZY284" s="278"/>
      <c r="ZZ284" s="278"/>
      <c r="AAA284" s="278"/>
      <c r="AAB284" s="278"/>
      <c r="AAC284" s="278"/>
      <c r="AAD284" s="278"/>
      <c r="AAE284" s="278"/>
      <c r="AAF284" s="278"/>
      <c r="AAG284" s="278"/>
      <c r="AAH284" s="278"/>
      <c r="AAI284" s="278"/>
      <c r="AAJ284" s="278"/>
      <c r="AAK284" s="278"/>
      <c r="AAL284" s="278"/>
      <c r="AAM284" s="278"/>
      <c r="AAN284" s="278"/>
      <c r="AAO284" s="278"/>
      <c r="AAP284" s="278"/>
      <c r="AAQ284" s="278"/>
      <c r="AAR284" s="278"/>
      <c r="AAS284" s="278"/>
      <c r="AAT284" s="278"/>
      <c r="AAU284" s="278"/>
      <c r="AAV284" s="278"/>
      <c r="AAW284" s="278"/>
      <c r="AAX284" s="278"/>
      <c r="AAY284" s="278"/>
      <c r="AAZ284" s="278"/>
      <c r="ABA284" s="278"/>
      <c r="ABB284" s="278"/>
      <c r="ABC284" s="278"/>
      <c r="ABD284" s="278"/>
      <c r="ABE284" s="278"/>
      <c r="ABF284" s="278"/>
      <c r="ABG284" s="278"/>
      <c r="ABH284" s="278"/>
      <c r="ABI284" s="278"/>
      <c r="ABJ284" s="278"/>
      <c r="ABK284" s="278"/>
      <c r="ABL284" s="278"/>
      <c r="ABM284" s="278"/>
      <c r="ABN284" s="278"/>
      <c r="ABO284" s="278"/>
      <c r="ABP284" s="278"/>
      <c r="ABQ284" s="278"/>
      <c r="ABR284" s="278"/>
      <c r="ABS284" s="278"/>
      <c r="ABT284" s="278"/>
      <c r="ABU284" s="278"/>
      <c r="ABV284" s="278"/>
      <c r="ABW284" s="278"/>
      <c r="ABX284" s="278"/>
      <c r="ABY284" s="278"/>
      <c r="ABZ284" s="278"/>
      <c r="ACA284" s="278"/>
      <c r="ACB284" s="278"/>
      <c r="ACC284" s="278"/>
      <c r="ACD284" s="278"/>
      <c r="ACE284" s="278"/>
      <c r="ACF284" s="278"/>
      <c r="ACG284" s="278"/>
      <c r="ACH284" s="278"/>
      <c r="ACI284" s="278"/>
      <c r="ACJ284" s="278"/>
      <c r="ACK284" s="278"/>
      <c r="ACL284" s="278"/>
      <c r="ACM284" s="278"/>
      <c r="ACN284" s="278"/>
      <c r="ACO284" s="278"/>
      <c r="ACP284" s="278"/>
      <c r="ACQ284" s="278"/>
      <c r="ACR284" s="278"/>
      <c r="ACS284" s="278"/>
      <c r="ACT284" s="278"/>
      <c r="ACU284" s="278"/>
      <c r="ACV284" s="278"/>
      <c r="ACW284" s="278"/>
      <c r="ACX284" s="278"/>
      <c r="ACY284" s="278"/>
      <c r="ACZ284" s="278"/>
      <c r="ADA284" s="278"/>
      <c r="ADB284" s="278"/>
      <c r="ADC284" s="278"/>
      <c r="ADD284" s="278"/>
      <c r="ADE284" s="278"/>
      <c r="ADF284" s="278"/>
      <c r="ADG284" s="278"/>
      <c r="ADH284" s="278"/>
      <c r="ADI284" s="278"/>
      <c r="ADJ284" s="278"/>
      <c r="ADK284" s="278"/>
      <c r="ADL284" s="278"/>
      <c r="ADM284" s="278"/>
      <c r="ADN284" s="278"/>
      <c r="ADO284" s="278"/>
      <c r="ADP284" s="278"/>
      <c r="ADQ284" s="278"/>
      <c r="ADR284" s="278"/>
      <c r="ADS284" s="278"/>
      <c r="ADT284" s="278"/>
      <c r="ADU284" s="278"/>
      <c r="ADV284" s="278"/>
      <c r="ADW284" s="278"/>
      <c r="ADX284" s="278"/>
      <c r="ADY284" s="278"/>
      <c r="ADZ284" s="278"/>
      <c r="AEA284" s="278"/>
      <c r="AEB284" s="278"/>
      <c r="AEC284" s="278"/>
      <c r="AED284" s="278"/>
      <c r="AEE284" s="278"/>
      <c r="AEF284" s="278"/>
      <c r="AEG284" s="278"/>
      <c r="AEH284" s="278"/>
      <c r="AEI284" s="278"/>
      <c r="AEJ284" s="278"/>
      <c r="AEK284" s="278"/>
      <c r="AEL284" s="278"/>
      <c r="AEM284" s="278"/>
      <c r="AEN284" s="278"/>
      <c r="AEO284" s="278"/>
      <c r="AEP284" s="278"/>
      <c r="AEQ284" s="278"/>
      <c r="AER284" s="278"/>
      <c r="AES284" s="278"/>
      <c r="AET284" s="278"/>
      <c r="AEU284" s="278"/>
      <c r="AEV284" s="278"/>
      <c r="AEW284" s="278"/>
      <c r="AEX284" s="278"/>
      <c r="AEY284" s="278"/>
      <c r="AEZ284" s="278"/>
      <c r="AFA284" s="278"/>
      <c r="AFB284" s="278"/>
      <c r="AFC284" s="278"/>
      <c r="AFD284" s="278"/>
      <c r="AFE284" s="278"/>
      <c r="AFF284" s="278"/>
      <c r="AFG284" s="278"/>
      <c r="AFH284" s="278"/>
      <c r="AFI284" s="278"/>
      <c r="AFJ284" s="278"/>
      <c r="AFK284" s="278"/>
      <c r="AFL284" s="278"/>
      <c r="AFM284" s="278"/>
      <c r="AFN284" s="278"/>
      <c r="AFO284" s="278"/>
    </row>
    <row r="285" spans="2:847" s="294" customFormat="1">
      <c r="B285" s="293" t="s">
        <v>15669</v>
      </c>
      <c r="C285" s="280">
        <v>59225</v>
      </c>
      <c r="D285" s="279">
        <v>0</v>
      </c>
      <c r="E285" s="284" t="s">
        <v>15670</v>
      </c>
      <c r="F285" s="278"/>
      <c r="G285" s="278"/>
      <c r="H285" s="278"/>
      <c r="I285" s="278"/>
      <c r="J285" s="278"/>
      <c r="K285" s="278"/>
      <c r="L285" s="278"/>
      <c r="M285" s="278"/>
      <c r="N285" s="278"/>
      <c r="O285" s="278"/>
      <c r="P285" s="278"/>
      <c r="Q285" s="278"/>
      <c r="R285" s="278"/>
      <c r="S285" s="278"/>
      <c r="T285" s="278"/>
      <c r="U285" s="278"/>
      <c r="V285" s="278"/>
      <c r="W285" s="278"/>
      <c r="X285" s="278"/>
      <c r="Y285" s="278"/>
      <c r="Z285" s="278"/>
      <c r="AA285" s="278"/>
      <c r="AB285" s="278"/>
      <c r="AC285" s="278"/>
      <c r="AD285" s="278"/>
      <c r="AE285" s="278"/>
      <c r="AF285" s="278"/>
      <c r="AG285" s="278"/>
      <c r="AH285" s="278"/>
      <c r="AI285" s="278"/>
      <c r="AJ285" s="278"/>
      <c r="AK285" s="278"/>
      <c r="AL285" s="278"/>
      <c r="AM285" s="278"/>
      <c r="AN285" s="278"/>
      <c r="AO285" s="278"/>
      <c r="AP285" s="278"/>
      <c r="AQ285" s="278"/>
      <c r="AR285" s="278"/>
      <c r="AS285" s="278"/>
      <c r="AT285" s="278"/>
      <c r="AU285" s="278"/>
      <c r="AV285" s="278"/>
      <c r="AW285" s="278"/>
      <c r="AX285" s="278"/>
      <c r="AY285" s="278"/>
      <c r="AZ285" s="278"/>
      <c r="BA285" s="278"/>
      <c r="BB285" s="278"/>
      <c r="BC285" s="278"/>
      <c r="BD285" s="278"/>
      <c r="BE285" s="278"/>
      <c r="BF285" s="278"/>
      <c r="BG285" s="278"/>
      <c r="BH285" s="278"/>
      <c r="BI285" s="278"/>
      <c r="BJ285" s="278"/>
      <c r="BK285" s="278"/>
      <c r="BL285" s="278"/>
      <c r="BM285" s="278"/>
      <c r="BN285" s="278"/>
      <c r="BO285" s="278"/>
      <c r="BP285" s="278"/>
      <c r="BQ285" s="278"/>
      <c r="BR285" s="278"/>
      <c r="BS285" s="278"/>
      <c r="BT285" s="278"/>
      <c r="BU285" s="278"/>
      <c r="BV285" s="278"/>
      <c r="BW285" s="278"/>
      <c r="BX285" s="278"/>
      <c r="BY285" s="278"/>
      <c r="BZ285" s="278"/>
      <c r="CA285" s="278"/>
      <c r="CB285" s="278"/>
      <c r="CC285" s="278"/>
      <c r="CD285" s="278"/>
      <c r="CE285" s="278"/>
      <c r="CF285" s="278"/>
      <c r="CG285" s="278"/>
      <c r="CH285" s="278"/>
      <c r="CI285" s="278"/>
      <c r="CJ285" s="278"/>
      <c r="CK285" s="278"/>
      <c r="CL285" s="278"/>
      <c r="CM285" s="278"/>
      <c r="CN285" s="278"/>
      <c r="CO285" s="278"/>
      <c r="CP285" s="278"/>
      <c r="CQ285" s="278"/>
      <c r="CR285" s="278"/>
      <c r="CS285" s="278"/>
      <c r="CT285" s="278"/>
      <c r="CU285" s="278"/>
      <c r="CV285" s="278"/>
      <c r="CW285" s="278"/>
      <c r="CX285" s="278"/>
      <c r="CY285" s="278"/>
      <c r="CZ285" s="278"/>
      <c r="DA285" s="278"/>
      <c r="DB285" s="278"/>
      <c r="DC285" s="278"/>
      <c r="DD285" s="278"/>
      <c r="DE285" s="278"/>
      <c r="DF285" s="278"/>
      <c r="DG285" s="278"/>
      <c r="DH285" s="278"/>
      <c r="DI285" s="278"/>
      <c r="DJ285" s="278"/>
      <c r="DK285" s="278"/>
      <c r="DL285" s="278"/>
      <c r="DM285" s="278"/>
      <c r="DN285" s="278"/>
      <c r="DO285" s="278"/>
      <c r="DP285" s="278"/>
      <c r="DQ285" s="278"/>
      <c r="DR285" s="278"/>
      <c r="DS285" s="278"/>
      <c r="DT285" s="278"/>
      <c r="DU285" s="278"/>
      <c r="DV285" s="278"/>
      <c r="DW285" s="278"/>
      <c r="DX285" s="278"/>
      <c r="DY285" s="278"/>
      <c r="DZ285" s="278"/>
      <c r="EA285" s="278"/>
      <c r="EB285" s="278"/>
      <c r="EC285" s="278"/>
      <c r="ED285" s="278"/>
      <c r="EE285" s="278"/>
      <c r="EF285" s="278"/>
      <c r="EG285" s="278"/>
      <c r="EH285" s="278"/>
      <c r="EI285" s="278"/>
      <c r="EJ285" s="278"/>
      <c r="EK285" s="278"/>
      <c r="EL285" s="278"/>
      <c r="EM285" s="278"/>
      <c r="EN285" s="278"/>
      <c r="EO285" s="278"/>
      <c r="EP285" s="278"/>
      <c r="EQ285" s="278"/>
      <c r="ER285" s="278"/>
      <c r="ES285" s="278"/>
      <c r="ET285" s="278"/>
      <c r="EU285" s="278"/>
      <c r="EV285" s="278"/>
      <c r="EW285" s="278"/>
      <c r="EX285" s="278"/>
      <c r="EY285" s="278"/>
      <c r="EZ285" s="278"/>
      <c r="FA285" s="278"/>
      <c r="FB285" s="278"/>
      <c r="FC285" s="278"/>
      <c r="FD285" s="278"/>
      <c r="FE285" s="278"/>
      <c r="FF285" s="278"/>
      <c r="FG285" s="278"/>
      <c r="FH285" s="278"/>
      <c r="FI285" s="278"/>
      <c r="FJ285" s="278"/>
      <c r="FK285" s="278"/>
      <c r="FL285" s="278"/>
      <c r="FM285" s="278"/>
      <c r="FN285" s="278"/>
      <c r="FO285" s="278"/>
      <c r="FP285" s="278"/>
      <c r="FQ285" s="278"/>
      <c r="FR285" s="278"/>
      <c r="FS285" s="278"/>
      <c r="FT285" s="278"/>
      <c r="FU285" s="278"/>
      <c r="FV285" s="278"/>
      <c r="FW285" s="278"/>
      <c r="FX285" s="278"/>
      <c r="FY285" s="278"/>
      <c r="FZ285" s="278"/>
      <c r="GA285" s="278"/>
      <c r="GB285" s="278"/>
      <c r="GC285" s="278"/>
      <c r="GD285" s="278"/>
      <c r="GE285" s="278"/>
      <c r="GF285" s="278"/>
      <c r="GG285" s="278"/>
      <c r="GH285" s="278"/>
      <c r="GI285" s="278"/>
      <c r="GJ285" s="278"/>
      <c r="GK285" s="278"/>
      <c r="GL285" s="278"/>
      <c r="GM285" s="278"/>
      <c r="GN285" s="278"/>
      <c r="GO285" s="278"/>
      <c r="GP285" s="278"/>
      <c r="GQ285" s="278"/>
      <c r="GR285" s="278"/>
      <c r="GS285" s="278"/>
      <c r="GT285" s="278"/>
      <c r="GU285" s="278"/>
      <c r="GV285" s="278"/>
      <c r="GW285" s="278"/>
      <c r="GX285" s="278"/>
      <c r="GY285" s="278"/>
      <c r="GZ285" s="278"/>
      <c r="HA285" s="278"/>
      <c r="HB285" s="278"/>
      <c r="HC285" s="278"/>
      <c r="HD285" s="278"/>
      <c r="HE285" s="278"/>
      <c r="HF285" s="278"/>
      <c r="HG285" s="278"/>
      <c r="HH285" s="278"/>
      <c r="HI285" s="278"/>
      <c r="HJ285" s="278"/>
      <c r="HK285" s="278"/>
      <c r="HL285" s="278"/>
      <c r="HM285" s="278"/>
      <c r="HN285" s="278"/>
      <c r="HO285" s="278"/>
      <c r="HP285" s="278"/>
      <c r="HQ285" s="278"/>
      <c r="HR285" s="278"/>
      <c r="HS285" s="278"/>
      <c r="HT285" s="278"/>
      <c r="HU285" s="278"/>
      <c r="HV285" s="278"/>
      <c r="HW285" s="278"/>
      <c r="HX285" s="278"/>
      <c r="HY285" s="278"/>
      <c r="HZ285" s="278"/>
      <c r="IA285" s="278"/>
      <c r="IB285" s="278"/>
      <c r="IC285" s="278"/>
      <c r="ID285" s="278"/>
      <c r="IE285" s="278"/>
      <c r="IF285" s="278"/>
      <c r="IG285" s="278"/>
      <c r="IH285" s="278"/>
      <c r="II285" s="278"/>
      <c r="IJ285" s="278"/>
      <c r="IK285" s="278"/>
      <c r="IL285" s="278"/>
      <c r="IM285" s="278"/>
      <c r="IN285" s="278"/>
      <c r="IO285" s="278"/>
      <c r="IP285" s="278"/>
      <c r="IQ285" s="278"/>
      <c r="IR285" s="278"/>
      <c r="IS285" s="278"/>
      <c r="IT285" s="278"/>
      <c r="IU285" s="278"/>
      <c r="IV285" s="278"/>
      <c r="IW285" s="278"/>
      <c r="IX285" s="278"/>
      <c r="IY285" s="278"/>
      <c r="IZ285" s="278"/>
      <c r="JA285" s="278"/>
      <c r="JB285" s="278"/>
      <c r="JC285" s="278"/>
      <c r="JD285" s="278"/>
      <c r="JE285" s="278"/>
      <c r="JF285" s="278"/>
      <c r="JG285" s="278"/>
      <c r="JH285" s="278"/>
      <c r="JI285" s="278"/>
      <c r="JJ285" s="278"/>
      <c r="JK285" s="278"/>
      <c r="JL285" s="278"/>
      <c r="JM285" s="278"/>
      <c r="JN285" s="278"/>
      <c r="JO285" s="278"/>
      <c r="JP285" s="278"/>
      <c r="JQ285" s="278"/>
      <c r="JR285" s="278"/>
      <c r="JS285" s="278"/>
      <c r="JT285" s="278"/>
      <c r="JU285" s="278"/>
      <c r="JV285" s="278"/>
      <c r="JW285" s="278"/>
      <c r="JX285" s="278"/>
      <c r="JY285" s="278"/>
      <c r="JZ285" s="278"/>
      <c r="KA285" s="278"/>
      <c r="KB285" s="278"/>
      <c r="KC285" s="278"/>
      <c r="KD285" s="278"/>
      <c r="KE285" s="278"/>
      <c r="KF285" s="278"/>
      <c r="KG285" s="278"/>
      <c r="KH285" s="278"/>
      <c r="KI285" s="278"/>
      <c r="KJ285" s="278"/>
      <c r="KK285" s="278"/>
      <c r="KL285" s="278"/>
      <c r="KM285" s="278"/>
      <c r="KN285" s="278"/>
      <c r="KO285" s="278"/>
      <c r="KP285" s="278"/>
      <c r="KQ285" s="278"/>
      <c r="KR285" s="278"/>
      <c r="KS285" s="278"/>
      <c r="KT285" s="278"/>
      <c r="KU285" s="278"/>
      <c r="KV285" s="278"/>
      <c r="KW285" s="278"/>
      <c r="KX285" s="278"/>
      <c r="KY285" s="278"/>
      <c r="KZ285" s="278"/>
      <c r="LA285" s="278"/>
      <c r="LB285" s="278"/>
      <c r="LC285" s="278"/>
      <c r="LD285" s="278"/>
      <c r="LE285" s="278"/>
      <c r="LF285" s="278"/>
      <c r="LG285" s="278"/>
      <c r="LH285" s="278"/>
      <c r="LI285" s="278"/>
      <c r="LJ285" s="278"/>
      <c r="LK285" s="278"/>
      <c r="LL285" s="278"/>
      <c r="LM285" s="278"/>
      <c r="LN285" s="278"/>
      <c r="LO285" s="278"/>
      <c r="LP285" s="278"/>
      <c r="LQ285" s="278"/>
      <c r="LR285" s="278"/>
      <c r="LS285" s="278"/>
      <c r="LT285" s="278"/>
      <c r="LU285" s="278"/>
      <c r="LV285" s="278"/>
      <c r="LW285" s="278"/>
      <c r="LX285" s="278"/>
      <c r="LY285" s="278"/>
      <c r="LZ285" s="278"/>
      <c r="MA285" s="278"/>
      <c r="MB285" s="278"/>
      <c r="MC285" s="278"/>
      <c r="MD285" s="278"/>
      <c r="ME285" s="278"/>
      <c r="MF285" s="278"/>
      <c r="MG285" s="278"/>
      <c r="MH285" s="278"/>
      <c r="MI285" s="278"/>
      <c r="MJ285" s="278"/>
      <c r="MK285" s="278"/>
      <c r="ML285" s="278"/>
      <c r="MM285" s="278"/>
      <c r="MN285" s="278"/>
      <c r="MO285" s="278"/>
      <c r="MP285" s="278"/>
      <c r="MQ285" s="278"/>
      <c r="MR285" s="278"/>
      <c r="MS285" s="278"/>
      <c r="MT285" s="278"/>
      <c r="MU285" s="278"/>
      <c r="MV285" s="278"/>
      <c r="MW285" s="278"/>
      <c r="MX285" s="278"/>
      <c r="MY285" s="278"/>
      <c r="MZ285" s="278"/>
      <c r="NA285" s="278"/>
      <c r="NB285" s="278"/>
      <c r="NC285" s="278"/>
      <c r="ND285" s="278"/>
      <c r="NE285" s="278"/>
      <c r="NF285" s="278"/>
      <c r="NG285" s="278"/>
      <c r="NH285" s="278"/>
      <c r="NI285" s="278"/>
      <c r="NJ285" s="278"/>
      <c r="NK285" s="278"/>
      <c r="NL285" s="278"/>
      <c r="NM285" s="278"/>
      <c r="NN285" s="278"/>
      <c r="NO285" s="278"/>
      <c r="NP285" s="278"/>
      <c r="NQ285" s="278"/>
      <c r="NR285" s="278"/>
      <c r="NS285" s="278"/>
      <c r="NT285" s="278"/>
      <c r="NU285" s="278"/>
      <c r="NV285" s="278"/>
      <c r="NW285" s="278"/>
      <c r="NX285" s="278"/>
      <c r="NY285" s="278"/>
      <c r="NZ285" s="278"/>
      <c r="OA285" s="278"/>
      <c r="OB285" s="278"/>
      <c r="OC285" s="278"/>
      <c r="OD285" s="278"/>
      <c r="OE285" s="278"/>
      <c r="OF285" s="278"/>
      <c r="OG285" s="278"/>
      <c r="OH285" s="278"/>
      <c r="OI285" s="278"/>
      <c r="OJ285" s="278"/>
      <c r="OK285" s="278"/>
      <c r="OL285" s="278"/>
      <c r="OM285" s="278"/>
      <c r="ON285" s="278"/>
      <c r="OO285" s="278"/>
      <c r="OP285" s="278"/>
      <c r="OQ285" s="278"/>
      <c r="OR285" s="278"/>
      <c r="OS285" s="278"/>
      <c r="OT285" s="278"/>
      <c r="OU285" s="278"/>
      <c r="OV285" s="278"/>
      <c r="OW285" s="278"/>
      <c r="OX285" s="278"/>
      <c r="OY285" s="278"/>
      <c r="OZ285" s="278"/>
      <c r="PA285" s="278"/>
      <c r="PB285" s="278"/>
      <c r="PC285" s="278"/>
      <c r="PD285" s="278"/>
      <c r="PE285" s="278"/>
      <c r="PF285" s="278"/>
      <c r="PG285" s="278"/>
      <c r="PH285" s="278"/>
      <c r="PI285" s="278"/>
      <c r="PJ285" s="278"/>
      <c r="PK285" s="278"/>
      <c r="PL285" s="278"/>
      <c r="PM285" s="278"/>
      <c r="PN285" s="278"/>
      <c r="PO285" s="278"/>
      <c r="PP285" s="278"/>
      <c r="PQ285" s="278"/>
      <c r="PR285" s="278"/>
      <c r="PS285" s="278"/>
      <c r="PT285" s="278"/>
      <c r="PU285" s="278"/>
      <c r="PV285" s="278"/>
      <c r="PW285" s="278"/>
      <c r="PX285" s="278"/>
      <c r="PY285" s="278"/>
      <c r="PZ285" s="278"/>
      <c r="QA285" s="278"/>
      <c r="QB285" s="278"/>
      <c r="QC285" s="278"/>
      <c r="QD285" s="278"/>
      <c r="QE285" s="278"/>
      <c r="QF285" s="278"/>
      <c r="QG285" s="278"/>
      <c r="QH285" s="278"/>
      <c r="QI285" s="278"/>
      <c r="QJ285" s="278"/>
      <c r="QK285" s="278"/>
      <c r="QL285" s="278"/>
      <c r="QM285" s="278"/>
      <c r="QN285" s="278"/>
      <c r="QO285" s="278"/>
      <c r="QP285" s="278"/>
      <c r="QQ285" s="278"/>
      <c r="QR285" s="278"/>
      <c r="QS285" s="278"/>
      <c r="QT285" s="278"/>
      <c r="QU285" s="278"/>
      <c r="QV285" s="278"/>
      <c r="QW285" s="278"/>
      <c r="QX285" s="278"/>
      <c r="QY285" s="278"/>
      <c r="QZ285" s="278"/>
      <c r="RA285" s="278"/>
      <c r="RB285" s="278"/>
      <c r="RC285" s="278"/>
      <c r="RD285" s="278"/>
      <c r="RE285" s="278"/>
      <c r="RF285" s="278"/>
      <c r="RG285" s="278"/>
      <c r="RH285" s="278"/>
      <c r="RI285" s="278"/>
      <c r="RJ285" s="278"/>
      <c r="RK285" s="278"/>
      <c r="RL285" s="278"/>
      <c r="RM285" s="278"/>
      <c r="RN285" s="278"/>
      <c r="RO285" s="278"/>
      <c r="RP285" s="278"/>
      <c r="RQ285" s="278"/>
      <c r="RR285" s="278"/>
      <c r="RS285" s="278"/>
      <c r="RT285" s="278"/>
      <c r="RU285" s="278"/>
      <c r="RV285" s="278"/>
      <c r="RW285" s="278"/>
      <c r="RX285" s="278"/>
      <c r="RY285" s="278"/>
      <c r="RZ285" s="278"/>
      <c r="SA285" s="278"/>
      <c r="SB285" s="278"/>
      <c r="SC285" s="278"/>
      <c r="SD285" s="278"/>
      <c r="SE285" s="278"/>
      <c r="SF285" s="278"/>
      <c r="SG285" s="278"/>
      <c r="SH285" s="278"/>
      <c r="SI285" s="278"/>
      <c r="SJ285" s="278"/>
      <c r="SK285" s="278"/>
      <c r="SL285" s="278"/>
      <c r="SM285" s="278"/>
      <c r="SN285" s="278"/>
      <c r="SO285" s="278"/>
      <c r="SP285" s="278"/>
      <c r="SQ285" s="278"/>
      <c r="SR285" s="278"/>
      <c r="SS285" s="278"/>
      <c r="ST285" s="278"/>
      <c r="SU285" s="278"/>
      <c r="SV285" s="278"/>
      <c r="SW285" s="278"/>
      <c r="SX285" s="278"/>
      <c r="SY285" s="278"/>
      <c r="SZ285" s="278"/>
      <c r="TA285" s="278"/>
      <c r="TB285" s="278"/>
      <c r="TC285" s="278"/>
      <c r="TD285" s="278"/>
      <c r="TE285" s="278"/>
      <c r="TF285" s="278"/>
      <c r="TG285" s="278"/>
      <c r="TH285" s="278"/>
      <c r="TI285" s="278"/>
      <c r="TJ285" s="278"/>
      <c r="TK285" s="278"/>
      <c r="TL285" s="278"/>
      <c r="TM285" s="278"/>
      <c r="TN285" s="278"/>
      <c r="TO285" s="278"/>
      <c r="TP285" s="278"/>
      <c r="TQ285" s="278"/>
      <c r="TR285" s="278"/>
      <c r="TS285" s="278"/>
      <c r="TT285" s="278"/>
      <c r="TU285" s="278"/>
      <c r="TV285" s="278"/>
      <c r="TW285" s="278"/>
      <c r="TX285" s="278"/>
      <c r="TY285" s="278"/>
      <c r="TZ285" s="278"/>
      <c r="UA285" s="278"/>
      <c r="UB285" s="278"/>
      <c r="UC285" s="278"/>
      <c r="UD285" s="278"/>
      <c r="UE285" s="278"/>
      <c r="UF285" s="278"/>
      <c r="UG285" s="278"/>
      <c r="UH285" s="278"/>
      <c r="UI285" s="278"/>
      <c r="UJ285" s="278"/>
      <c r="UK285" s="278"/>
      <c r="UL285" s="278"/>
      <c r="UM285" s="278"/>
      <c r="UN285" s="278"/>
      <c r="UO285" s="278"/>
      <c r="UP285" s="278"/>
      <c r="UQ285" s="278"/>
      <c r="UR285" s="278"/>
      <c r="US285" s="278"/>
      <c r="UT285" s="278"/>
      <c r="UU285" s="278"/>
      <c r="UV285" s="278"/>
      <c r="UW285" s="278"/>
      <c r="UX285" s="278"/>
      <c r="UY285" s="278"/>
      <c r="UZ285" s="278"/>
      <c r="VA285" s="278"/>
      <c r="VB285" s="278"/>
      <c r="VC285" s="278"/>
      <c r="VD285" s="278"/>
      <c r="VE285" s="278"/>
      <c r="VF285" s="278"/>
      <c r="VG285" s="278"/>
      <c r="VH285" s="278"/>
      <c r="VI285" s="278"/>
      <c r="VJ285" s="278"/>
      <c r="VK285" s="278"/>
      <c r="VL285" s="278"/>
      <c r="VM285" s="278"/>
      <c r="VN285" s="278"/>
      <c r="VO285" s="278"/>
      <c r="VP285" s="278"/>
      <c r="VQ285" s="278"/>
      <c r="VR285" s="278"/>
      <c r="VS285" s="278"/>
      <c r="VT285" s="278"/>
      <c r="VU285" s="278"/>
      <c r="VV285" s="278"/>
      <c r="VW285" s="278"/>
      <c r="VX285" s="278"/>
      <c r="VY285" s="278"/>
      <c r="VZ285" s="278"/>
      <c r="WA285" s="278"/>
      <c r="WB285" s="278"/>
      <c r="WC285" s="278"/>
      <c r="WD285" s="278"/>
      <c r="WE285" s="278"/>
      <c r="WF285" s="278"/>
      <c r="WG285" s="278"/>
      <c r="WH285" s="278"/>
      <c r="WI285" s="278"/>
      <c r="WJ285" s="278"/>
      <c r="WK285" s="278"/>
      <c r="WL285" s="278"/>
      <c r="WM285" s="278"/>
      <c r="WN285" s="278"/>
      <c r="WO285" s="278"/>
      <c r="WP285" s="278"/>
      <c r="WQ285" s="278"/>
      <c r="WR285" s="278"/>
      <c r="WS285" s="278"/>
      <c r="WT285" s="278"/>
      <c r="WU285" s="278"/>
      <c r="WV285" s="278"/>
      <c r="WW285" s="278"/>
      <c r="WX285" s="278"/>
      <c r="WY285" s="278"/>
      <c r="WZ285" s="278"/>
      <c r="XA285" s="278"/>
      <c r="XB285" s="278"/>
      <c r="XC285" s="278"/>
      <c r="XD285" s="278"/>
      <c r="XE285" s="278"/>
      <c r="XF285" s="278"/>
      <c r="XG285" s="278"/>
      <c r="XH285" s="278"/>
      <c r="XI285" s="278"/>
      <c r="XJ285" s="278"/>
      <c r="XK285" s="278"/>
      <c r="XL285" s="278"/>
      <c r="XM285" s="278"/>
      <c r="XN285" s="278"/>
      <c r="XO285" s="278"/>
      <c r="XP285" s="278"/>
      <c r="XQ285" s="278"/>
      <c r="XR285" s="278"/>
      <c r="XS285" s="278"/>
      <c r="XT285" s="278"/>
      <c r="XU285" s="278"/>
      <c r="XV285" s="278"/>
      <c r="XW285" s="278"/>
      <c r="XX285" s="278"/>
      <c r="XY285" s="278"/>
      <c r="XZ285" s="278"/>
      <c r="YA285" s="278"/>
      <c r="YB285" s="278"/>
      <c r="YC285" s="278"/>
      <c r="YD285" s="278"/>
      <c r="YE285" s="278"/>
      <c r="YF285" s="278"/>
      <c r="YG285" s="278"/>
      <c r="YH285" s="278"/>
      <c r="YI285" s="278"/>
      <c r="YJ285" s="278"/>
      <c r="YK285" s="278"/>
      <c r="YL285" s="278"/>
      <c r="YM285" s="278"/>
      <c r="YN285" s="278"/>
      <c r="YO285" s="278"/>
      <c r="YP285" s="278"/>
      <c r="YQ285" s="278"/>
      <c r="YR285" s="278"/>
      <c r="YS285" s="278"/>
      <c r="YT285" s="278"/>
      <c r="YU285" s="278"/>
      <c r="YV285" s="278"/>
      <c r="YW285" s="278"/>
      <c r="YX285" s="278"/>
      <c r="YY285" s="278"/>
      <c r="YZ285" s="278"/>
      <c r="ZA285" s="278"/>
      <c r="ZB285" s="278"/>
      <c r="ZC285" s="278"/>
      <c r="ZD285" s="278"/>
      <c r="ZE285" s="278"/>
      <c r="ZF285" s="278"/>
      <c r="ZG285" s="278"/>
      <c r="ZH285" s="278"/>
      <c r="ZI285" s="278"/>
      <c r="ZJ285" s="278"/>
      <c r="ZK285" s="278"/>
      <c r="ZL285" s="278"/>
      <c r="ZM285" s="278"/>
      <c r="ZN285" s="278"/>
      <c r="ZO285" s="278"/>
      <c r="ZP285" s="278"/>
      <c r="ZQ285" s="278"/>
      <c r="ZR285" s="278"/>
      <c r="ZS285" s="278"/>
      <c r="ZT285" s="278"/>
      <c r="ZU285" s="278"/>
      <c r="ZV285" s="278"/>
      <c r="ZW285" s="278"/>
      <c r="ZX285" s="278"/>
      <c r="ZY285" s="278"/>
      <c r="ZZ285" s="278"/>
      <c r="AAA285" s="278"/>
      <c r="AAB285" s="278"/>
      <c r="AAC285" s="278"/>
      <c r="AAD285" s="278"/>
      <c r="AAE285" s="278"/>
      <c r="AAF285" s="278"/>
      <c r="AAG285" s="278"/>
      <c r="AAH285" s="278"/>
      <c r="AAI285" s="278"/>
      <c r="AAJ285" s="278"/>
      <c r="AAK285" s="278"/>
      <c r="AAL285" s="278"/>
      <c r="AAM285" s="278"/>
      <c r="AAN285" s="278"/>
      <c r="AAO285" s="278"/>
      <c r="AAP285" s="278"/>
      <c r="AAQ285" s="278"/>
      <c r="AAR285" s="278"/>
      <c r="AAS285" s="278"/>
      <c r="AAT285" s="278"/>
      <c r="AAU285" s="278"/>
      <c r="AAV285" s="278"/>
      <c r="AAW285" s="278"/>
      <c r="AAX285" s="278"/>
      <c r="AAY285" s="278"/>
      <c r="AAZ285" s="278"/>
      <c r="ABA285" s="278"/>
      <c r="ABB285" s="278"/>
      <c r="ABC285" s="278"/>
      <c r="ABD285" s="278"/>
      <c r="ABE285" s="278"/>
      <c r="ABF285" s="278"/>
      <c r="ABG285" s="278"/>
      <c r="ABH285" s="278"/>
      <c r="ABI285" s="278"/>
      <c r="ABJ285" s="278"/>
      <c r="ABK285" s="278"/>
      <c r="ABL285" s="278"/>
      <c r="ABM285" s="278"/>
      <c r="ABN285" s="278"/>
      <c r="ABO285" s="278"/>
      <c r="ABP285" s="278"/>
      <c r="ABQ285" s="278"/>
      <c r="ABR285" s="278"/>
      <c r="ABS285" s="278"/>
      <c r="ABT285" s="278"/>
      <c r="ABU285" s="278"/>
      <c r="ABV285" s="278"/>
      <c r="ABW285" s="278"/>
      <c r="ABX285" s="278"/>
      <c r="ABY285" s="278"/>
      <c r="ABZ285" s="278"/>
      <c r="ACA285" s="278"/>
      <c r="ACB285" s="278"/>
      <c r="ACC285" s="278"/>
      <c r="ACD285" s="278"/>
      <c r="ACE285" s="278"/>
      <c r="ACF285" s="278"/>
      <c r="ACG285" s="278"/>
      <c r="ACH285" s="278"/>
      <c r="ACI285" s="278"/>
      <c r="ACJ285" s="278"/>
      <c r="ACK285" s="278"/>
      <c r="ACL285" s="278"/>
      <c r="ACM285" s="278"/>
      <c r="ACN285" s="278"/>
      <c r="ACO285" s="278"/>
      <c r="ACP285" s="278"/>
      <c r="ACQ285" s="278"/>
      <c r="ACR285" s="278"/>
      <c r="ACS285" s="278"/>
      <c r="ACT285" s="278"/>
      <c r="ACU285" s="278"/>
      <c r="ACV285" s="278"/>
      <c r="ACW285" s="278"/>
      <c r="ACX285" s="278"/>
      <c r="ACY285" s="278"/>
      <c r="ACZ285" s="278"/>
      <c r="ADA285" s="278"/>
      <c r="ADB285" s="278"/>
      <c r="ADC285" s="278"/>
      <c r="ADD285" s="278"/>
      <c r="ADE285" s="278"/>
      <c r="ADF285" s="278"/>
      <c r="ADG285" s="278"/>
      <c r="ADH285" s="278"/>
      <c r="ADI285" s="278"/>
      <c r="ADJ285" s="278"/>
      <c r="ADK285" s="278"/>
      <c r="ADL285" s="278"/>
      <c r="ADM285" s="278"/>
      <c r="ADN285" s="278"/>
      <c r="ADO285" s="278"/>
      <c r="ADP285" s="278"/>
      <c r="ADQ285" s="278"/>
      <c r="ADR285" s="278"/>
      <c r="ADS285" s="278"/>
      <c r="ADT285" s="278"/>
      <c r="ADU285" s="278"/>
      <c r="ADV285" s="278"/>
      <c r="ADW285" s="278"/>
      <c r="ADX285" s="278"/>
      <c r="ADY285" s="278"/>
      <c r="ADZ285" s="278"/>
      <c r="AEA285" s="278"/>
      <c r="AEB285" s="278"/>
      <c r="AEC285" s="278"/>
      <c r="AED285" s="278"/>
      <c r="AEE285" s="278"/>
      <c r="AEF285" s="278"/>
      <c r="AEG285" s="278"/>
      <c r="AEH285" s="278"/>
      <c r="AEI285" s="278"/>
      <c r="AEJ285" s="278"/>
      <c r="AEK285" s="278"/>
      <c r="AEL285" s="278"/>
      <c r="AEM285" s="278"/>
      <c r="AEN285" s="278"/>
      <c r="AEO285" s="278"/>
      <c r="AEP285" s="278"/>
      <c r="AEQ285" s="278"/>
      <c r="AER285" s="278"/>
      <c r="AES285" s="278"/>
      <c r="AET285" s="278"/>
      <c r="AEU285" s="278"/>
      <c r="AEV285" s="278"/>
      <c r="AEW285" s="278"/>
      <c r="AEX285" s="278"/>
      <c r="AEY285" s="278"/>
      <c r="AEZ285" s="278"/>
      <c r="AFA285" s="278"/>
      <c r="AFB285" s="278"/>
      <c r="AFC285" s="278"/>
      <c r="AFD285" s="278"/>
      <c r="AFE285" s="278"/>
      <c r="AFF285" s="278"/>
      <c r="AFG285" s="278"/>
      <c r="AFH285" s="278"/>
      <c r="AFI285" s="278"/>
      <c r="AFJ285" s="278"/>
      <c r="AFK285" s="278"/>
      <c r="AFL285" s="278"/>
      <c r="AFM285" s="278"/>
      <c r="AFN285" s="278"/>
      <c r="AFO285" s="278"/>
    </row>
    <row r="286" spans="2:847" s="294" customFormat="1">
      <c r="B286" s="293" t="s">
        <v>15671</v>
      </c>
      <c r="C286" s="280">
        <v>95450</v>
      </c>
      <c r="D286" s="279">
        <v>0</v>
      </c>
      <c r="E286" s="284" t="s">
        <v>15672</v>
      </c>
      <c r="F286" s="278"/>
      <c r="G286" s="278"/>
      <c r="H286" s="278"/>
      <c r="I286" s="278"/>
      <c r="J286" s="278"/>
      <c r="K286" s="278"/>
      <c r="L286" s="278"/>
      <c r="M286" s="278"/>
      <c r="N286" s="278"/>
      <c r="O286" s="278"/>
      <c r="P286" s="278"/>
      <c r="Q286" s="278"/>
      <c r="R286" s="278"/>
      <c r="S286" s="278"/>
      <c r="T286" s="278"/>
      <c r="U286" s="278"/>
      <c r="V286" s="278"/>
      <c r="W286" s="278"/>
      <c r="X286" s="278"/>
      <c r="Y286" s="278"/>
      <c r="Z286" s="278"/>
      <c r="AA286" s="278"/>
      <c r="AB286" s="278"/>
      <c r="AC286" s="278"/>
      <c r="AD286" s="278"/>
      <c r="AE286" s="278"/>
      <c r="AF286" s="278"/>
      <c r="AG286" s="278"/>
      <c r="AH286" s="278"/>
      <c r="AI286" s="278"/>
      <c r="AJ286" s="278"/>
      <c r="AK286" s="278"/>
      <c r="AL286" s="278"/>
      <c r="AM286" s="278"/>
      <c r="AN286" s="278"/>
      <c r="AO286" s="278"/>
      <c r="AP286" s="278"/>
      <c r="AQ286" s="278"/>
      <c r="AR286" s="278"/>
      <c r="AS286" s="278"/>
      <c r="AT286" s="278"/>
      <c r="AU286" s="278"/>
      <c r="AV286" s="278"/>
      <c r="AW286" s="278"/>
      <c r="AX286" s="278"/>
      <c r="AY286" s="278"/>
      <c r="AZ286" s="278"/>
      <c r="BA286" s="278"/>
      <c r="BB286" s="278"/>
      <c r="BC286" s="278"/>
      <c r="BD286" s="278"/>
      <c r="BE286" s="278"/>
      <c r="BF286" s="278"/>
      <c r="BG286" s="278"/>
      <c r="BH286" s="278"/>
      <c r="BI286" s="278"/>
      <c r="BJ286" s="278"/>
      <c r="BK286" s="278"/>
      <c r="BL286" s="278"/>
      <c r="BM286" s="278"/>
      <c r="BN286" s="278"/>
      <c r="BO286" s="278"/>
      <c r="BP286" s="278"/>
      <c r="BQ286" s="278"/>
      <c r="BR286" s="278"/>
      <c r="BS286" s="278"/>
      <c r="BT286" s="278"/>
      <c r="BU286" s="278"/>
      <c r="BV286" s="278"/>
      <c r="BW286" s="278"/>
      <c r="BX286" s="278"/>
      <c r="BY286" s="278"/>
      <c r="BZ286" s="278"/>
      <c r="CA286" s="278"/>
      <c r="CB286" s="278"/>
      <c r="CC286" s="278"/>
      <c r="CD286" s="278"/>
      <c r="CE286" s="278"/>
      <c r="CF286" s="278"/>
      <c r="CG286" s="278"/>
      <c r="CH286" s="278"/>
      <c r="CI286" s="278"/>
      <c r="CJ286" s="278"/>
      <c r="CK286" s="278"/>
      <c r="CL286" s="278"/>
      <c r="CM286" s="278"/>
      <c r="CN286" s="278"/>
      <c r="CO286" s="278"/>
      <c r="CP286" s="278"/>
      <c r="CQ286" s="278"/>
      <c r="CR286" s="278"/>
      <c r="CS286" s="278"/>
      <c r="CT286" s="278"/>
      <c r="CU286" s="278"/>
      <c r="CV286" s="278"/>
      <c r="CW286" s="278"/>
      <c r="CX286" s="278"/>
      <c r="CY286" s="278"/>
      <c r="CZ286" s="278"/>
      <c r="DA286" s="278"/>
      <c r="DB286" s="278"/>
      <c r="DC286" s="278"/>
      <c r="DD286" s="278"/>
      <c r="DE286" s="278"/>
      <c r="DF286" s="278"/>
      <c r="DG286" s="278"/>
      <c r="DH286" s="278"/>
      <c r="DI286" s="278"/>
      <c r="DJ286" s="278"/>
      <c r="DK286" s="278"/>
      <c r="DL286" s="278"/>
      <c r="DM286" s="278"/>
      <c r="DN286" s="278"/>
      <c r="DO286" s="278"/>
      <c r="DP286" s="278"/>
      <c r="DQ286" s="278"/>
      <c r="DR286" s="278"/>
      <c r="DS286" s="278"/>
      <c r="DT286" s="278"/>
      <c r="DU286" s="278"/>
      <c r="DV286" s="278"/>
      <c r="DW286" s="278"/>
      <c r="DX286" s="278"/>
      <c r="DY286" s="278"/>
      <c r="DZ286" s="278"/>
      <c r="EA286" s="278"/>
      <c r="EB286" s="278"/>
      <c r="EC286" s="278"/>
      <c r="ED286" s="278"/>
      <c r="EE286" s="278"/>
      <c r="EF286" s="278"/>
      <c r="EG286" s="278"/>
      <c r="EH286" s="278"/>
      <c r="EI286" s="278"/>
      <c r="EJ286" s="278"/>
      <c r="EK286" s="278"/>
      <c r="EL286" s="278"/>
      <c r="EM286" s="278"/>
      <c r="EN286" s="278"/>
      <c r="EO286" s="278"/>
      <c r="EP286" s="278"/>
      <c r="EQ286" s="278"/>
      <c r="ER286" s="278"/>
      <c r="ES286" s="278"/>
      <c r="ET286" s="278"/>
      <c r="EU286" s="278"/>
      <c r="EV286" s="278"/>
      <c r="EW286" s="278"/>
      <c r="EX286" s="278"/>
      <c r="EY286" s="278"/>
      <c r="EZ286" s="278"/>
      <c r="FA286" s="278"/>
      <c r="FB286" s="278"/>
      <c r="FC286" s="278"/>
      <c r="FD286" s="278"/>
      <c r="FE286" s="278"/>
      <c r="FF286" s="278"/>
      <c r="FG286" s="278"/>
      <c r="FH286" s="278"/>
      <c r="FI286" s="278"/>
      <c r="FJ286" s="278"/>
      <c r="FK286" s="278"/>
      <c r="FL286" s="278"/>
      <c r="FM286" s="278"/>
      <c r="FN286" s="278"/>
      <c r="FO286" s="278"/>
      <c r="FP286" s="278"/>
      <c r="FQ286" s="278"/>
      <c r="FR286" s="278"/>
      <c r="FS286" s="278"/>
      <c r="FT286" s="278"/>
      <c r="FU286" s="278"/>
      <c r="FV286" s="278"/>
      <c r="FW286" s="278"/>
      <c r="FX286" s="278"/>
      <c r="FY286" s="278"/>
      <c r="FZ286" s="278"/>
      <c r="GA286" s="278"/>
      <c r="GB286" s="278"/>
      <c r="GC286" s="278"/>
      <c r="GD286" s="278"/>
      <c r="GE286" s="278"/>
      <c r="GF286" s="278"/>
      <c r="GG286" s="278"/>
      <c r="GH286" s="278"/>
      <c r="GI286" s="278"/>
      <c r="GJ286" s="278"/>
      <c r="GK286" s="278"/>
      <c r="GL286" s="278"/>
      <c r="GM286" s="278"/>
      <c r="GN286" s="278"/>
      <c r="GO286" s="278"/>
      <c r="GP286" s="278"/>
      <c r="GQ286" s="278"/>
      <c r="GR286" s="278"/>
      <c r="GS286" s="278"/>
      <c r="GT286" s="278"/>
      <c r="GU286" s="278"/>
      <c r="GV286" s="278"/>
      <c r="GW286" s="278"/>
      <c r="GX286" s="278"/>
      <c r="GY286" s="278"/>
      <c r="GZ286" s="278"/>
      <c r="HA286" s="278"/>
      <c r="HB286" s="278"/>
      <c r="HC286" s="278"/>
      <c r="HD286" s="278"/>
      <c r="HE286" s="278"/>
      <c r="HF286" s="278"/>
      <c r="HG286" s="278"/>
      <c r="HH286" s="278"/>
      <c r="HI286" s="278"/>
      <c r="HJ286" s="278"/>
      <c r="HK286" s="278"/>
      <c r="HL286" s="278"/>
      <c r="HM286" s="278"/>
      <c r="HN286" s="278"/>
      <c r="HO286" s="278"/>
      <c r="HP286" s="278"/>
      <c r="HQ286" s="278"/>
      <c r="HR286" s="278"/>
      <c r="HS286" s="278"/>
      <c r="HT286" s="278"/>
      <c r="HU286" s="278"/>
      <c r="HV286" s="278"/>
      <c r="HW286" s="278"/>
      <c r="HX286" s="278"/>
      <c r="HY286" s="278"/>
      <c r="HZ286" s="278"/>
      <c r="IA286" s="278"/>
      <c r="IB286" s="278"/>
      <c r="IC286" s="278"/>
      <c r="ID286" s="278"/>
      <c r="IE286" s="278"/>
      <c r="IF286" s="278"/>
      <c r="IG286" s="278"/>
      <c r="IH286" s="278"/>
      <c r="II286" s="278"/>
      <c r="IJ286" s="278"/>
      <c r="IK286" s="278"/>
      <c r="IL286" s="278"/>
      <c r="IM286" s="278"/>
      <c r="IN286" s="278"/>
      <c r="IO286" s="278"/>
      <c r="IP286" s="278"/>
      <c r="IQ286" s="278"/>
      <c r="IR286" s="278"/>
      <c r="IS286" s="278"/>
      <c r="IT286" s="278"/>
      <c r="IU286" s="278"/>
      <c r="IV286" s="278"/>
      <c r="IW286" s="278"/>
      <c r="IX286" s="278"/>
      <c r="IY286" s="278"/>
      <c r="IZ286" s="278"/>
      <c r="JA286" s="278"/>
      <c r="JB286" s="278"/>
      <c r="JC286" s="278"/>
      <c r="JD286" s="278"/>
      <c r="JE286" s="278"/>
      <c r="JF286" s="278"/>
      <c r="JG286" s="278"/>
      <c r="JH286" s="278"/>
      <c r="JI286" s="278"/>
      <c r="JJ286" s="278"/>
      <c r="JK286" s="278"/>
      <c r="JL286" s="278"/>
      <c r="JM286" s="278"/>
      <c r="JN286" s="278"/>
      <c r="JO286" s="278"/>
      <c r="JP286" s="278"/>
      <c r="JQ286" s="278"/>
      <c r="JR286" s="278"/>
      <c r="JS286" s="278"/>
      <c r="JT286" s="278"/>
      <c r="JU286" s="278"/>
      <c r="JV286" s="278"/>
      <c r="JW286" s="278"/>
      <c r="JX286" s="278"/>
      <c r="JY286" s="278"/>
      <c r="JZ286" s="278"/>
      <c r="KA286" s="278"/>
      <c r="KB286" s="278"/>
      <c r="KC286" s="278"/>
      <c r="KD286" s="278"/>
      <c r="KE286" s="278"/>
      <c r="KF286" s="278"/>
      <c r="KG286" s="278"/>
      <c r="KH286" s="278"/>
      <c r="KI286" s="278"/>
      <c r="KJ286" s="278"/>
      <c r="KK286" s="278"/>
      <c r="KL286" s="278"/>
      <c r="KM286" s="278"/>
      <c r="KN286" s="278"/>
      <c r="KO286" s="278"/>
      <c r="KP286" s="278"/>
      <c r="KQ286" s="278"/>
      <c r="KR286" s="278"/>
      <c r="KS286" s="278"/>
      <c r="KT286" s="278"/>
      <c r="KU286" s="278"/>
      <c r="KV286" s="278"/>
      <c r="KW286" s="278"/>
      <c r="KX286" s="278"/>
      <c r="KY286" s="278"/>
      <c r="KZ286" s="278"/>
      <c r="LA286" s="278"/>
      <c r="LB286" s="278"/>
      <c r="LC286" s="278"/>
      <c r="LD286" s="278"/>
      <c r="LE286" s="278"/>
      <c r="LF286" s="278"/>
      <c r="LG286" s="278"/>
      <c r="LH286" s="278"/>
      <c r="LI286" s="278"/>
      <c r="LJ286" s="278"/>
      <c r="LK286" s="278"/>
      <c r="LL286" s="278"/>
      <c r="LM286" s="278"/>
      <c r="LN286" s="278"/>
      <c r="LO286" s="278"/>
      <c r="LP286" s="278"/>
      <c r="LQ286" s="278"/>
      <c r="LR286" s="278"/>
      <c r="LS286" s="278"/>
      <c r="LT286" s="278"/>
      <c r="LU286" s="278"/>
      <c r="LV286" s="278"/>
      <c r="LW286" s="278"/>
      <c r="LX286" s="278"/>
      <c r="LY286" s="278"/>
      <c r="LZ286" s="278"/>
      <c r="MA286" s="278"/>
      <c r="MB286" s="278"/>
      <c r="MC286" s="278"/>
      <c r="MD286" s="278"/>
      <c r="ME286" s="278"/>
      <c r="MF286" s="278"/>
      <c r="MG286" s="278"/>
      <c r="MH286" s="278"/>
      <c r="MI286" s="278"/>
      <c r="MJ286" s="278"/>
      <c r="MK286" s="278"/>
      <c r="ML286" s="278"/>
      <c r="MM286" s="278"/>
      <c r="MN286" s="278"/>
      <c r="MO286" s="278"/>
      <c r="MP286" s="278"/>
      <c r="MQ286" s="278"/>
      <c r="MR286" s="278"/>
      <c r="MS286" s="278"/>
      <c r="MT286" s="278"/>
      <c r="MU286" s="278"/>
      <c r="MV286" s="278"/>
      <c r="MW286" s="278"/>
      <c r="MX286" s="278"/>
      <c r="MY286" s="278"/>
      <c r="MZ286" s="278"/>
      <c r="NA286" s="278"/>
      <c r="NB286" s="278"/>
      <c r="NC286" s="278"/>
      <c r="ND286" s="278"/>
      <c r="NE286" s="278"/>
      <c r="NF286" s="278"/>
      <c r="NG286" s="278"/>
      <c r="NH286" s="278"/>
      <c r="NI286" s="278"/>
      <c r="NJ286" s="278"/>
      <c r="NK286" s="278"/>
      <c r="NL286" s="278"/>
      <c r="NM286" s="278"/>
      <c r="NN286" s="278"/>
      <c r="NO286" s="278"/>
      <c r="NP286" s="278"/>
      <c r="NQ286" s="278"/>
      <c r="NR286" s="278"/>
      <c r="NS286" s="278"/>
      <c r="NT286" s="278"/>
      <c r="NU286" s="278"/>
      <c r="NV286" s="278"/>
      <c r="NW286" s="278"/>
      <c r="NX286" s="278"/>
      <c r="NY286" s="278"/>
      <c r="NZ286" s="278"/>
      <c r="OA286" s="278"/>
      <c r="OB286" s="278"/>
      <c r="OC286" s="278"/>
      <c r="OD286" s="278"/>
      <c r="OE286" s="278"/>
      <c r="OF286" s="278"/>
      <c r="OG286" s="278"/>
      <c r="OH286" s="278"/>
      <c r="OI286" s="278"/>
      <c r="OJ286" s="278"/>
      <c r="OK286" s="278"/>
      <c r="OL286" s="278"/>
      <c r="OM286" s="278"/>
      <c r="ON286" s="278"/>
      <c r="OO286" s="278"/>
      <c r="OP286" s="278"/>
      <c r="OQ286" s="278"/>
      <c r="OR286" s="278"/>
      <c r="OS286" s="278"/>
      <c r="OT286" s="278"/>
      <c r="OU286" s="278"/>
      <c r="OV286" s="278"/>
      <c r="OW286" s="278"/>
      <c r="OX286" s="278"/>
      <c r="OY286" s="278"/>
      <c r="OZ286" s="278"/>
      <c r="PA286" s="278"/>
      <c r="PB286" s="278"/>
      <c r="PC286" s="278"/>
      <c r="PD286" s="278"/>
      <c r="PE286" s="278"/>
      <c r="PF286" s="278"/>
      <c r="PG286" s="278"/>
      <c r="PH286" s="278"/>
      <c r="PI286" s="278"/>
      <c r="PJ286" s="278"/>
      <c r="PK286" s="278"/>
      <c r="PL286" s="278"/>
      <c r="PM286" s="278"/>
      <c r="PN286" s="278"/>
      <c r="PO286" s="278"/>
      <c r="PP286" s="278"/>
      <c r="PQ286" s="278"/>
      <c r="PR286" s="278"/>
      <c r="PS286" s="278"/>
      <c r="PT286" s="278"/>
      <c r="PU286" s="278"/>
      <c r="PV286" s="278"/>
      <c r="PW286" s="278"/>
      <c r="PX286" s="278"/>
      <c r="PY286" s="278"/>
      <c r="PZ286" s="278"/>
      <c r="QA286" s="278"/>
      <c r="QB286" s="278"/>
      <c r="QC286" s="278"/>
      <c r="QD286" s="278"/>
      <c r="QE286" s="278"/>
      <c r="QF286" s="278"/>
      <c r="QG286" s="278"/>
      <c r="QH286" s="278"/>
      <c r="QI286" s="278"/>
      <c r="QJ286" s="278"/>
      <c r="QK286" s="278"/>
      <c r="QL286" s="278"/>
      <c r="QM286" s="278"/>
      <c r="QN286" s="278"/>
      <c r="QO286" s="278"/>
      <c r="QP286" s="278"/>
      <c r="QQ286" s="278"/>
      <c r="QR286" s="278"/>
      <c r="QS286" s="278"/>
      <c r="QT286" s="278"/>
      <c r="QU286" s="278"/>
      <c r="QV286" s="278"/>
      <c r="QW286" s="278"/>
      <c r="QX286" s="278"/>
      <c r="QY286" s="278"/>
      <c r="QZ286" s="278"/>
      <c r="RA286" s="278"/>
      <c r="RB286" s="278"/>
      <c r="RC286" s="278"/>
      <c r="RD286" s="278"/>
      <c r="RE286" s="278"/>
      <c r="RF286" s="278"/>
      <c r="RG286" s="278"/>
      <c r="RH286" s="278"/>
      <c r="RI286" s="278"/>
      <c r="RJ286" s="278"/>
      <c r="RK286" s="278"/>
      <c r="RL286" s="278"/>
      <c r="RM286" s="278"/>
      <c r="RN286" s="278"/>
      <c r="RO286" s="278"/>
      <c r="RP286" s="278"/>
      <c r="RQ286" s="278"/>
      <c r="RR286" s="278"/>
      <c r="RS286" s="278"/>
      <c r="RT286" s="278"/>
      <c r="RU286" s="278"/>
      <c r="RV286" s="278"/>
      <c r="RW286" s="278"/>
      <c r="RX286" s="278"/>
      <c r="RY286" s="278"/>
      <c r="RZ286" s="278"/>
      <c r="SA286" s="278"/>
      <c r="SB286" s="278"/>
      <c r="SC286" s="278"/>
      <c r="SD286" s="278"/>
      <c r="SE286" s="278"/>
      <c r="SF286" s="278"/>
      <c r="SG286" s="278"/>
      <c r="SH286" s="278"/>
      <c r="SI286" s="278"/>
      <c r="SJ286" s="278"/>
      <c r="SK286" s="278"/>
      <c r="SL286" s="278"/>
      <c r="SM286" s="278"/>
      <c r="SN286" s="278"/>
      <c r="SO286" s="278"/>
      <c r="SP286" s="278"/>
      <c r="SQ286" s="278"/>
      <c r="SR286" s="278"/>
      <c r="SS286" s="278"/>
      <c r="ST286" s="278"/>
      <c r="SU286" s="278"/>
      <c r="SV286" s="278"/>
      <c r="SW286" s="278"/>
      <c r="SX286" s="278"/>
      <c r="SY286" s="278"/>
      <c r="SZ286" s="278"/>
      <c r="TA286" s="278"/>
      <c r="TB286" s="278"/>
      <c r="TC286" s="278"/>
      <c r="TD286" s="278"/>
      <c r="TE286" s="278"/>
      <c r="TF286" s="278"/>
      <c r="TG286" s="278"/>
      <c r="TH286" s="278"/>
      <c r="TI286" s="278"/>
      <c r="TJ286" s="278"/>
      <c r="TK286" s="278"/>
      <c r="TL286" s="278"/>
      <c r="TM286" s="278"/>
      <c r="TN286" s="278"/>
      <c r="TO286" s="278"/>
      <c r="TP286" s="278"/>
      <c r="TQ286" s="278"/>
      <c r="TR286" s="278"/>
      <c r="TS286" s="278"/>
      <c r="TT286" s="278"/>
      <c r="TU286" s="278"/>
      <c r="TV286" s="278"/>
      <c r="TW286" s="278"/>
      <c r="TX286" s="278"/>
      <c r="TY286" s="278"/>
      <c r="TZ286" s="278"/>
      <c r="UA286" s="278"/>
      <c r="UB286" s="278"/>
      <c r="UC286" s="278"/>
      <c r="UD286" s="278"/>
      <c r="UE286" s="278"/>
      <c r="UF286" s="278"/>
      <c r="UG286" s="278"/>
      <c r="UH286" s="278"/>
      <c r="UI286" s="278"/>
      <c r="UJ286" s="278"/>
      <c r="UK286" s="278"/>
      <c r="UL286" s="278"/>
      <c r="UM286" s="278"/>
      <c r="UN286" s="278"/>
      <c r="UO286" s="278"/>
      <c r="UP286" s="278"/>
      <c r="UQ286" s="278"/>
      <c r="UR286" s="278"/>
      <c r="US286" s="278"/>
      <c r="UT286" s="278"/>
      <c r="UU286" s="278"/>
      <c r="UV286" s="278"/>
      <c r="UW286" s="278"/>
      <c r="UX286" s="278"/>
      <c r="UY286" s="278"/>
      <c r="UZ286" s="278"/>
      <c r="VA286" s="278"/>
      <c r="VB286" s="278"/>
      <c r="VC286" s="278"/>
      <c r="VD286" s="278"/>
      <c r="VE286" s="278"/>
      <c r="VF286" s="278"/>
      <c r="VG286" s="278"/>
      <c r="VH286" s="278"/>
      <c r="VI286" s="278"/>
      <c r="VJ286" s="278"/>
      <c r="VK286" s="278"/>
      <c r="VL286" s="278"/>
      <c r="VM286" s="278"/>
      <c r="VN286" s="278"/>
      <c r="VO286" s="278"/>
      <c r="VP286" s="278"/>
      <c r="VQ286" s="278"/>
      <c r="VR286" s="278"/>
      <c r="VS286" s="278"/>
      <c r="VT286" s="278"/>
      <c r="VU286" s="278"/>
      <c r="VV286" s="278"/>
      <c r="VW286" s="278"/>
      <c r="VX286" s="278"/>
      <c r="VY286" s="278"/>
      <c r="VZ286" s="278"/>
      <c r="WA286" s="278"/>
      <c r="WB286" s="278"/>
      <c r="WC286" s="278"/>
      <c r="WD286" s="278"/>
      <c r="WE286" s="278"/>
      <c r="WF286" s="278"/>
      <c r="WG286" s="278"/>
      <c r="WH286" s="278"/>
      <c r="WI286" s="278"/>
      <c r="WJ286" s="278"/>
      <c r="WK286" s="278"/>
      <c r="WL286" s="278"/>
      <c r="WM286" s="278"/>
      <c r="WN286" s="278"/>
      <c r="WO286" s="278"/>
      <c r="WP286" s="278"/>
      <c r="WQ286" s="278"/>
      <c r="WR286" s="278"/>
      <c r="WS286" s="278"/>
      <c r="WT286" s="278"/>
      <c r="WU286" s="278"/>
      <c r="WV286" s="278"/>
      <c r="WW286" s="278"/>
      <c r="WX286" s="278"/>
      <c r="WY286" s="278"/>
      <c r="WZ286" s="278"/>
      <c r="XA286" s="278"/>
      <c r="XB286" s="278"/>
      <c r="XC286" s="278"/>
      <c r="XD286" s="278"/>
      <c r="XE286" s="278"/>
      <c r="XF286" s="278"/>
      <c r="XG286" s="278"/>
      <c r="XH286" s="278"/>
      <c r="XI286" s="278"/>
      <c r="XJ286" s="278"/>
      <c r="XK286" s="278"/>
      <c r="XL286" s="278"/>
      <c r="XM286" s="278"/>
      <c r="XN286" s="278"/>
      <c r="XO286" s="278"/>
      <c r="XP286" s="278"/>
      <c r="XQ286" s="278"/>
      <c r="XR286" s="278"/>
      <c r="XS286" s="278"/>
      <c r="XT286" s="278"/>
      <c r="XU286" s="278"/>
      <c r="XV286" s="278"/>
      <c r="XW286" s="278"/>
      <c r="XX286" s="278"/>
      <c r="XY286" s="278"/>
      <c r="XZ286" s="278"/>
      <c r="YA286" s="278"/>
      <c r="YB286" s="278"/>
      <c r="YC286" s="278"/>
      <c r="YD286" s="278"/>
      <c r="YE286" s="278"/>
      <c r="YF286" s="278"/>
      <c r="YG286" s="278"/>
      <c r="YH286" s="278"/>
      <c r="YI286" s="278"/>
      <c r="YJ286" s="278"/>
      <c r="YK286" s="278"/>
      <c r="YL286" s="278"/>
      <c r="YM286" s="278"/>
      <c r="YN286" s="278"/>
      <c r="YO286" s="278"/>
      <c r="YP286" s="278"/>
      <c r="YQ286" s="278"/>
      <c r="YR286" s="278"/>
      <c r="YS286" s="278"/>
      <c r="YT286" s="278"/>
      <c r="YU286" s="278"/>
      <c r="YV286" s="278"/>
      <c r="YW286" s="278"/>
      <c r="YX286" s="278"/>
      <c r="YY286" s="278"/>
      <c r="YZ286" s="278"/>
      <c r="ZA286" s="278"/>
      <c r="ZB286" s="278"/>
      <c r="ZC286" s="278"/>
      <c r="ZD286" s="278"/>
      <c r="ZE286" s="278"/>
      <c r="ZF286" s="278"/>
      <c r="ZG286" s="278"/>
      <c r="ZH286" s="278"/>
      <c r="ZI286" s="278"/>
      <c r="ZJ286" s="278"/>
      <c r="ZK286" s="278"/>
      <c r="ZL286" s="278"/>
      <c r="ZM286" s="278"/>
      <c r="ZN286" s="278"/>
      <c r="ZO286" s="278"/>
      <c r="ZP286" s="278"/>
      <c r="ZQ286" s="278"/>
      <c r="ZR286" s="278"/>
      <c r="ZS286" s="278"/>
      <c r="ZT286" s="278"/>
      <c r="ZU286" s="278"/>
      <c r="ZV286" s="278"/>
      <c r="ZW286" s="278"/>
      <c r="ZX286" s="278"/>
      <c r="ZY286" s="278"/>
      <c r="ZZ286" s="278"/>
      <c r="AAA286" s="278"/>
      <c r="AAB286" s="278"/>
      <c r="AAC286" s="278"/>
      <c r="AAD286" s="278"/>
      <c r="AAE286" s="278"/>
      <c r="AAF286" s="278"/>
      <c r="AAG286" s="278"/>
      <c r="AAH286" s="278"/>
      <c r="AAI286" s="278"/>
      <c r="AAJ286" s="278"/>
      <c r="AAK286" s="278"/>
      <c r="AAL286" s="278"/>
      <c r="AAM286" s="278"/>
      <c r="AAN286" s="278"/>
      <c r="AAO286" s="278"/>
      <c r="AAP286" s="278"/>
      <c r="AAQ286" s="278"/>
      <c r="AAR286" s="278"/>
      <c r="AAS286" s="278"/>
      <c r="AAT286" s="278"/>
      <c r="AAU286" s="278"/>
      <c r="AAV286" s="278"/>
      <c r="AAW286" s="278"/>
      <c r="AAX286" s="278"/>
      <c r="AAY286" s="278"/>
      <c r="AAZ286" s="278"/>
      <c r="ABA286" s="278"/>
      <c r="ABB286" s="278"/>
      <c r="ABC286" s="278"/>
      <c r="ABD286" s="278"/>
      <c r="ABE286" s="278"/>
      <c r="ABF286" s="278"/>
      <c r="ABG286" s="278"/>
      <c r="ABH286" s="278"/>
      <c r="ABI286" s="278"/>
      <c r="ABJ286" s="278"/>
      <c r="ABK286" s="278"/>
      <c r="ABL286" s="278"/>
      <c r="ABM286" s="278"/>
      <c r="ABN286" s="278"/>
      <c r="ABO286" s="278"/>
      <c r="ABP286" s="278"/>
      <c r="ABQ286" s="278"/>
      <c r="ABR286" s="278"/>
      <c r="ABS286" s="278"/>
      <c r="ABT286" s="278"/>
      <c r="ABU286" s="278"/>
      <c r="ABV286" s="278"/>
      <c r="ABW286" s="278"/>
      <c r="ABX286" s="278"/>
      <c r="ABY286" s="278"/>
      <c r="ABZ286" s="278"/>
      <c r="ACA286" s="278"/>
      <c r="ACB286" s="278"/>
      <c r="ACC286" s="278"/>
      <c r="ACD286" s="278"/>
      <c r="ACE286" s="278"/>
      <c r="ACF286" s="278"/>
      <c r="ACG286" s="278"/>
      <c r="ACH286" s="278"/>
      <c r="ACI286" s="278"/>
      <c r="ACJ286" s="278"/>
      <c r="ACK286" s="278"/>
      <c r="ACL286" s="278"/>
      <c r="ACM286" s="278"/>
      <c r="ACN286" s="278"/>
      <c r="ACO286" s="278"/>
      <c r="ACP286" s="278"/>
      <c r="ACQ286" s="278"/>
      <c r="ACR286" s="278"/>
      <c r="ACS286" s="278"/>
      <c r="ACT286" s="278"/>
      <c r="ACU286" s="278"/>
      <c r="ACV286" s="278"/>
      <c r="ACW286" s="278"/>
      <c r="ACX286" s="278"/>
      <c r="ACY286" s="278"/>
      <c r="ACZ286" s="278"/>
      <c r="ADA286" s="278"/>
      <c r="ADB286" s="278"/>
      <c r="ADC286" s="278"/>
      <c r="ADD286" s="278"/>
      <c r="ADE286" s="278"/>
      <c r="ADF286" s="278"/>
      <c r="ADG286" s="278"/>
      <c r="ADH286" s="278"/>
      <c r="ADI286" s="278"/>
      <c r="ADJ286" s="278"/>
      <c r="ADK286" s="278"/>
      <c r="ADL286" s="278"/>
      <c r="ADM286" s="278"/>
      <c r="ADN286" s="278"/>
      <c r="ADO286" s="278"/>
      <c r="ADP286" s="278"/>
      <c r="ADQ286" s="278"/>
      <c r="ADR286" s="278"/>
      <c r="ADS286" s="278"/>
      <c r="ADT286" s="278"/>
      <c r="ADU286" s="278"/>
      <c r="ADV286" s="278"/>
      <c r="ADW286" s="278"/>
      <c r="ADX286" s="278"/>
      <c r="ADY286" s="278"/>
      <c r="ADZ286" s="278"/>
      <c r="AEA286" s="278"/>
      <c r="AEB286" s="278"/>
      <c r="AEC286" s="278"/>
      <c r="AED286" s="278"/>
      <c r="AEE286" s="278"/>
      <c r="AEF286" s="278"/>
      <c r="AEG286" s="278"/>
      <c r="AEH286" s="278"/>
      <c r="AEI286" s="278"/>
      <c r="AEJ286" s="278"/>
      <c r="AEK286" s="278"/>
      <c r="AEL286" s="278"/>
      <c r="AEM286" s="278"/>
      <c r="AEN286" s="278"/>
      <c r="AEO286" s="278"/>
      <c r="AEP286" s="278"/>
      <c r="AEQ286" s="278"/>
      <c r="AER286" s="278"/>
      <c r="AES286" s="278"/>
      <c r="AET286" s="278"/>
      <c r="AEU286" s="278"/>
      <c r="AEV286" s="278"/>
      <c r="AEW286" s="278"/>
      <c r="AEX286" s="278"/>
      <c r="AEY286" s="278"/>
      <c r="AEZ286" s="278"/>
      <c r="AFA286" s="278"/>
      <c r="AFB286" s="278"/>
      <c r="AFC286" s="278"/>
      <c r="AFD286" s="278"/>
      <c r="AFE286" s="278"/>
      <c r="AFF286" s="278"/>
      <c r="AFG286" s="278"/>
      <c r="AFH286" s="278"/>
      <c r="AFI286" s="278"/>
      <c r="AFJ286" s="278"/>
      <c r="AFK286" s="278"/>
      <c r="AFL286" s="278"/>
      <c r="AFM286" s="278"/>
      <c r="AFN286" s="278"/>
      <c r="AFO286" s="278"/>
    </row>
    <row r="287" spans="2:847" s="294" customFormat="1">
      <c r="B287" s="293" t="s">
        <v>15673</v>
      </c>
      <c r="C287" s="280">
        <v>106800</v>
      </c>
      <c r="D287" s="279">
        <v>0</v>
      </c>
      <c r="E287" s="284" t="s">
        <v>15674</v>
      </c>
      <c r="F287" s="278"/>
      <c r="G287" s="278"/>
      <c r="H287" s="278"/>
      <c r="I287" s="278"/>
      <c r="J287" s="278"/>
      <c r="K287" s="278"/>
      <c r="L287" s="278"/>
      <c r="M287" s="278"/>
      <c r="N287" s="278"/>
      <c r="O287" s="278"/>
      <c r="P287" s="278"/>
      <c r="Q287" s="278"/>
      <c r="R287" s="278"/>
      <c r="S287" s="278"/>
      <c r="T287" s="278"/>
      <c r="U287" s="278"/>
      <c r="V287" s="278"/>
      <c r="W287" s="278"/>
      <c r="X287" s="278"/>
      <c r="Y287" s="278"/>
      <c r="Z287" s="278"/>
      <c r="AA287" s="278"/>
      <c r="AB287" s="278"/>
      <c r="AC287" s="278"/>
      <c r="AD287" s="278"/>
      <c r="AE287" s="278"/>
      <c r="AF287" s="278"/>
      <c r="AG287" s="278"/>
      <c r="AH287" s="278"/>
      <c r="AI287" s="278"/>
      <c r="AJ287" s="278"/>
      <c r="AK287" s="278"/>
      <c r="AL287" s="278"/>
      <c r="AM287" s="278"/>
      <c r="AN287" s="278"/>
      <c r="AO287" s="278"/>
      <c r="AP287" s="278"/>
      <c r="AQ287" s="278"/>
      <c r="AR287" s="278"/>
      <c r="AS287" s="278"/>
      <c r="AT287" s="278"/>
      <c r="AU287" s="278"/>
      <c r="AV287" s="278"/>
      <c r="AW287" s="278"/>
      <c r="AX287" s="278"/>
      <c r="AY287" s="278"/>
      <c r="AZ287" s="278"/>
      <c r="BA287" s="278"/>
      <c r="BB287" s="278"/>
      <c r="BC287" s="278"/>
      <c r="BD287" s="278"/>
      <c r="BE287" s="278"/>
      <c r="BF287" s="278"/>
      <c r="BG287" s="278"/>
      <c r="BH287" s="278"/>
      <c r="BI287" s="278"/>
      <c r="BJ287" s="278"/>
      <c r="BK287" s="278"/>
      <c r="BL287" s="278"/>
      <c r="BM287" s="278"/>
      <c r="BN287" s="278"/>
      <c r="BO287" s="278"/>
      <c r="BP287" s="278"/>
      <c r="BQ287" s="278"/>
      <c r="BR287" s="278"/>
      <c r="BS287" s="278"/>
      <c r="BT287" s="278"/>
      <c r="BU287" s="278"/>
      <c r="BV287" s="278"/>
      <c r="BW287" s="278"/>
      <c r="BX287" s="278"/>
      <c r="BY287" s="278"/>
      <c r="BZ287" s="278"/>
      <c r="CA287" s="278"/>
      <c r="CB287" s="278"/>
      <c r="CC287" s="278"/>
      <c r="CD287" s="278"/>
      <c r="CE287" s="278"/>
      <c r="CF287" s="278"/>
      <c r="CG287" s="278"/>
      <c r="CH287" s="278"/>
      <c r="CI287" s="278"/>
      <c r="CJ287" s="278"/>
      <c r="CK287" s="278"/>
      <c r="CL287" s="278"/>
      <c r="CM287" s="278"/>
      <c r="CN287" s="278"/>
      <c r="CO287" s="278"/>
      <c r="CP287" s="278"/>
      <c r="CQ287" s="278"/>
      <c r="CR287" s="278"/>
      <c r="CS287" s="278"/>
      <c r="CT287" s="278"/>
      <c r="CU287" s="278"/>
      <c r="CV287" s="278"/>
      <c r="CW287" s="278"/>
      <c r="CX287" s="278"/>
      <c r="CY287" s="278"/>
      <c r="CZ287" s="278"/>
      <c r="DA287" s="278"/>
      <c r="DB287" s="278"/>
      <c r="DC287" s="278"/>
      <c r="DD287" s="278"/>
      <c r="DE287" s="278"/>
      <c r="DF287" s="278"/>
      <c r="DG287" s="278"/>
      <c r="DH287" s="278"/>
      <c r="DI287" s="278"/>
      <c r="DJ287" s="278"/>
      <c r="DK287" s="278"/>
      <c r="DL287" s="278"/>
      <c r="DM287" s="278"/>
      <c r="DN287" s="278"/>
      <c r="DO287" s="278"/>
      <c r="DP287" s="278"/>
      <c r="DQ287" s="278"/>
      <c r="DR287" s="278"/>
      <c r="DS287" s="278"/>
      <c r="DT287" s="278"/>
      <c r="DU287" s="278"/>
      <c r="DV287" s="278"/>
      <c r="DW287" s="278"/>
      <c r="DX287" s="278"/>
      <c r="DY287" s="278"/>
      <c r="DZ287" s="278"/>
      <c r="EA287" s="278"/>
      <c r="EB287" s="278"/>
      <c r="EC287" s="278"/>
      <c r="ED287" s="278"/>
      <c r="EE287" s="278"/>
      <c r="EF287" s="278"/>
      <c r="EG287" s="278"/>
      <c r="EH287" s="278"/>
      <c r="EI287" s="278"/>
      <c r="EJ287" s="278"/>
      <c r="EK287" s="278"/>
      <c r="EL287" s="278"/>
      <c r="EM287" s="278"/>
      <c r="EN287" s="278"/>
      <c r="EO287" s="278"/>
      <c r="EP287" s="278"/>
      <c r="EQ287" s="278"/>
      <c r="ER287" s="278"/>
      <c r="ES287" s="278"/>
      <c r="ET287" s="278"/>
      <c r="EU287" s="278"/>
      <c r="EV287" s="278"/>
      <c r="EW287" s="278"/>
      <c r="EX287" s="278"/>
      <c r="EY287" s="278"/>
      <c r="EZ287" s="278"/>
      <c r="FA287" s="278"/>
      <c r="FB287" s="278"/>
      <c r="FC287" s="278"/>
      <c r="FD287" s="278"/>
      <c r="FE287" s="278"/>
      <c r="FF287" s="278"/>
      <c r="FG287" s="278"/>
      <c r="FH287" s="278"/>
      <c r="FI287" s="278"/>
      <c r="FJ287" s="278"/>
      <c r="FK287" s="278"/>
      <c r="FL287" s="278"/>
      <c r="FM287" s="278"/>
      <c r="FN287" s="278"/>
      <c r="FO287" s="278"/>
      <c r="FP287" s="278"/>
      <c r="FQ287" s="278"/>
      <c r="FR287" s="278"/>
      <c r="FS287" s="278"/>
      <c r="FT287" s="278"/>
      <c r="FU287" s="278"/>
      <c r="FV287" s="278"/>
      <c r="FW287" s="278"/>
      <c r="FX287" s="278"/>
      <c r="FY287" s="278"/>
      <c r="FZ287" s="278"/>
      <c r="GA287" s="278"/>
      <c r="GB287" s="278"/>
      <c r="GC287" s="278"/>
      <c r="GD287" s="278"/>
      <c r="GE287" s="278"/>
      <c r="GF287" s="278"/>
      <c r="GG287" s="278"/>
      <c r="GH287" s="278"/>
      <c r="GI287" s="278"/>
      <c r="GJ287" s="278"/>
      <c r="GK287" s="278"/>
      <c r="GL287" s="278"/>
      <c r="GM287" s="278"/>
      <c r="GN287" s="278"/>
      <c r="GO287" s="278"/>
      <c r="GP287" s="278"/>
      <c r="GQ287" s="278"/>
      <c r="GR287" s="278"/>
      <c r="GS287" s="278"/>
      <c r="GT287" s="278"/>
      <c r="GU287" s="278"/>
      <c r="GV287" s="278"/>
      <c r="GW287" s="278"/>
      <c r="GX287" s="278"/>
      <c r="GY287" s="278"/>
      <c r="GZ287" s="278"/>
      <c r="HA287" s="278"/>
      <c r="HB287" s="278"/>
      <c r="HC287" s="278"/>
      <c r="HD287" s="278"/>
      <c r="HE287" s="278"/>
      <c r="HF287" s="278"/>
      <c r="HG287" s="278"/>
      <c r="HH287" s="278"/>
      <c r="HI287" s="278"/>
      <c r="HJ287" s="278"/>
      <c r="HK287" s="278"/>
      <c r="HL287" s="278"/>
      <c r="HM287" s="278"/>
      <c r="HN287" s="278"/>
      <c r="HO287" s="278"/>
      <c r="HP287" s="278"/>
      <c r="HQ287" s="278"/>
      <c r="HR287" s="278"/>
      <c r="HS287" s="278"/>
      <c r="HT287" s="278"/>
      <c r="HU287" s="278"/>
      <c r="HV287" s="278"/>
      <c r="HW287" s="278"/>
      <c r="HX287" s="278"/>
      <c r="HY287" s="278"/>
      <c r="HZ287" s="278"/>
      <c r="IA287" s="278"/>
      <c r="IB287" s="278"/>
      <c r="IC287" s="278"/>
      <c r="ID287" s="278"/>
      <c r="IE287" s="278"/>
      <c r="IF287" s="278"/>
      <c r="IG287" s="278"/>
      <c r="IH287" s="278"/>
      <c r="II287" s="278"/>
      <c r="IJ287" s="278"/>
      <c r="IK287" s="278"/>
      <c r="IL287" s="278"/>
      <c r="IM287" s="278"/>
      <c r="IN287" s="278"/>
      <c r="IO287" s="278"/>
      <c r="IP287" s="278"/>
      <c r="IQ287" s="278"/>
      <c r="IR287" s="278"/>
      <c r="IS287" s="278"/>
      <c r="IT287" s="278"/>
      <c r="IU287" s="278"/>
      <c r="IV287" s="278"/>
      <c r="IW287" s="278"/>
      <c r="IX287" s="278"/>
      <c r="IY287" s="278"/>
      <c r="IZ287" s="278"/>
      <c r="JA287" s="278"/>
      <c r="JB287" s="278"/>
      <c r="JC287" s="278"/>
      <c r="JD287" s="278"/>
      <c r="JE287" s="278"/>
      <c r="JF287" s="278"/>
      <c r="JG287" s="278"/>
      <c r="JH287" s="278"/>
      <c r="JI287" s="278"/>
      <c r="JJ287" s="278"/>
      <c r="JK287" s="278"/>
      <c r="JL287" s="278"/>
      <c r="JM287" s="278"/>
      <c r="JN287" s="278"/>
      <c r="JO287" s="278"/>
      <c r="JP287" s="278"/>
      <c r="JQ287" s="278"/>
      <c r="JR287" s="278"/>
      <c r="JS287" s="278"/>
      <c r="JT287" s="278"/>
      <c r="JU287" s="278"/>
      <c r="JV287" s="278"/>
      <c r="JW287" s="278"/>
      <c r="JX287" s="278"/>
      <c r="JY287" s="278"/>
      <c r="JZ287" s="278"/>
      <c r="KA287" s="278"/>
      <c r="KB287" s="278"/>
      <c r="KC287" s="278"/>
      <c r="KD287" s="278"/>
      <c r="KE287" s="278"/>
      <c r="KF287" s="278"/>
      <c r="KG287" s="278"/>
      <c r="KH287" s="278"/>
      <c r="KI287" s="278"/>
      <c r="KJ287" s="278"/>
      <c r="KK287" s="278"/>
      <c r="KL287" s="278"/>
      <c r="KM287" s="278"/>
      <c r="KN287" s="278"/>
      <c r="KO287" s="278"/>
      <c r="KP287" s="278"/>
      <c r="KQ287" s="278"/>
      <c r="KR287" s="278"/>
      <c r="KS287" s="278"/>
      <c r="KT287" s="278"/>
      <c r="KU287" s="278"/>
      <c r="KV287" s="278"/>
      <c r="KW287" s="278"/>
      <c r="KX287" s="278"/>
      <c r="KY287" s="278"/>
      <c r="KZ287" s="278"/>
      <c r="LA287" s="278"/>
      <c r="LB287" s="278"/>
      <c r="LC287" s="278"/>
      <c r="LD287" s="278"/>
      <c r="LE287" s="278"/>
      <c r="LF287" s="278"/>
      <c r="LG287" s="278"/>
      <c r="LH287" s="278"/>
      <c r="LI287" s="278"/>
      <c r="LJ287" s="278"/>
      <c r="LK287" s="278"/>
      <c r="LL287" s="278"/>
      <c r="LM287" s="278"/>
      <c r="LN287" s="278"/>
      <c r="LO287" s="278"/>
      <c r="LP287" s="278"/>
      <c r="LQ287" s="278"/>
      <c r="LR287" s="278"/>
      <c r="LS287" s="278"/>
      <c r="LT287" s="278"/>
      <c r="LU287" s="278"/>
      <c r="LV287" s="278"/>
      <c r="LW287" s="278"/>
      <c r="LX287" s="278"/>
      <c r="LY287" s="278"/>
      <c r="LZ287" s="278"/>
      <c r="MA287" s="278"/>
      <c r="MB287" s="278"/>
      <c r="MC287" s="278"/>
      <c r="MD287" s="278"/>
      <c r="ME287" s="278"/>
      <c r="MF287" s="278"/>
      <c r="MG287" s="278"/>
      <c r="MH287" s="278"/>
      <c r="MI287" s="278"/>
      <c r="MJ287" s="278"/>
      <c r="MK287" s="278"/>
      <c r="ML287" s="278"/>
      <c r="MM287" s="278"/>
      <c r="MN287" s="278"/>
      <c r="MO287" s="278"/>
      <c r="MP287" s="278"/>
      <c r="MQ287" s="278"/>
      <c r="MR287" s="278"/>
      <c r="MS287" s="278"/>
      <c r="MT287" s="278"/>
      <c r="MU287" s="278"/>
      <c r="MV287" s="278"/>
      <c r="MW287" s="278"/>
      <c r="MX287" s="278"/>
      <c r="MY287" s="278"/>
      <c r="MZ287" s="278"/>
      <c r="NA287" s="278"/>
      <c r="NB287" s="278"/>
      <c r="NC287" s="278"/>
      <c r="ND287" s="278"/>
      <c r="NE287" s="278"/>
      <c r="NF287" s="278"/>
      <c r="NG287" s="278"/>
      <c r="NH287" s="278"/>
      <c r="NI287" s="278"/>
      <c r="NJ287" s="278"/>
      <c r="NK287" s="278"/>
      <c r="NL287" s="278"/>
      <c r="NM287" s="278"/>
      <c r="NN287" s="278"/>
      <c r="NO287" s="278"/>
      <c r="NP287" s="278"/>
      <c r="NQ287" s="278"/>
      <c r="NR287" s="278"/>
      <c r="NS287" s="278"/>
      <c r="NT287" s="278"/>
      <c r="NU287" s="278"/>
      <c r="NV287" s="278"/>
      <c r="NW287" s="278"/>
      <c r="NX287" s="278"/>
      <c r="NY287" s="278"/>
      <c r="NZ287" s="278"/>
      <c r="OA287" s="278"/>
      <c r="OB287" s="278"/>
      <c r="OC287" s="278"/>
      <c r="OD287" s="278"/>
      <c r="OE287" s="278"/>
      <c r="OF287" s="278"/>
      <c r="OG287" s="278"/>
      <c r="OH287" s="278"/>
      <c r="OI287" s="278"/>
      <c r="OJ287" s="278"/>
      <c r="OK287" s="278"/>
      <c r="OL287" s="278"/>
      <c r="OM287" s="278"/>
      <c r="ON287" s="278"/>
      <c r="OO287" s="278"/>
      <c r="OP287" s="278"/>
      <c r="OQ287" s="278"/>
      <c r="OR287" s="278"/>
      <c r="OS287" s="278"/>
      <c r="OT287" s="278"/>
      <c r="OU287" s="278"/>
      <c r="OV287" s="278"/>
      <c r="OW287" s="278"/>
      <c r="OX287" s="278"/>
      <c r="OY287" s="278"/>
      <c r="OZ287" s="278"/>
      <c r="PA287" s="278"/>
      <c r="PB287" s="278"/>
      <c r="PC287" s="278"/>
      <c r="PD287" s="278"/>
      <c r="PE287" s="278"/>
      <c r="PF287" s="278"/>
      <c r="PG287" s="278"/>
      <c r="PH287" s="278"/>
      <c r="PI287" s="278"/>
      <c r="PJ287" s="278"/>
      <c r="PK287" s="278"/>
      <c r="PL287" s="278"/>
      <c r="PM287" s="278"/>
      <c r="PN287" s="278"/>
      <c r="PO287" s="278"/>
      <c r="PP287" s="278"/>
      <c r="PQ287" s="278"/>
      <c r="PR287" s="278"/>
      <c r="PS287" s="278"/>
      <c r="PT287" s="278"/>
      <c r="PU287" s="278"/>
      <c r="PV287" s="278"/>
      <c r="PW287" s="278"/>
      <c r="PX287" s="278"/>
      <c r="PY287" s="278"/>
      <c r="PZ287" s="278"/>
      <c r="QA287" s="278"/>
      <c r="QB287" s="278"/>
      <c r="QC287" s="278"/>
      <c r="QD287" s="278"/>
      <c r="QE287" s="278"/>
      <c r="QF287" s="278"/>
      <c r="QG287" s="278"/>
      <c r="QH287" s="278"/>
      <c r="QI287" s="278"/>
      <c r="QJ287" s="278"/>
      <c r="QK287" s="278"/>
      <c r="QL287" s="278"/>
      <c r="QM287" s="278"/>
      <c r="QN287" s="278"/>
      <c r="QO287" s="278"/>
      <c r="QP287" s="278"/>
      <c r="QQ287" s="278"/>
      <c r="QR287" s="278"/>
      <c r="QS287" s="278"/>
      <c r="QT287" s="278"/>
      <c r="QU287" s="278"/>
      <c r="QV287" s="278"/>
      <c r="QW287" s="278"/>
      <c r="QX287" s="278"/>
      <c r="QY287" s="278"/>
      <c r="QZ287" s="278"/>
      <c r="RA287" s="278"/>
      <c r="RB287" s="278"/>
      <c r="RC287" s="278"/>
      <c r="RD287" s="278"/>
      <c r="RE287" s="278"/>
      <c r="RF287" s="278"/>
      <c r="RG287" s="278"/>
      <c r="RH287" s="278"/>
      <c r="RI287" s="278"/>
      <c r="RJ287" s="278"/>
      <c r="RK287" s="278"/>
      <c r="RL287" s="278"/>
      <c r="RM287" s="278"/>
      <c r="RN287" s="278"/>
      <c r="RO287" s="278"/>
      <c r="RP287" s="278"/>
      <c r="RQ287" s="278"/>
      <c r="RR287" s="278"/>
      <c r="RS287" s="278"/>
      <c r="RT287" s="278"/>
      <c r="RU287" s="278"/>
      <c r="RV287" s="278"/>
      <c r="RW287" s="278"/>
      <c r="RX287" s="278"/>
      <c r="RY287" s="278"/>
      <c r="RZ287" s="278"/>
      <c r="SA287" s="278"/>
      <c r="SB287" s="278"/>
      <c r="SC287" s="278"/>
      <c r="SD287" s="278"/>
      <c r="SE287" s="278"/>
      <c r="SF287" s="278"/>
      <c r="SG287" s="278"/>
      <c r="SH287" s="278"/>
      <c r="SI287" s="278"/>
      <c r="SJ287" s="278"/>
      <c r="SK287" s="278"/>
      <c r="SL287" s="278"/>
      <c r="SM287" s="278"/>
      <c r="SN287" s="278"/>
      <c r="SO287" s="278"/>
      <c r="SP287" s="278"/>
      <c r="SQ287" s="278"/>
      <c r="SR287" s="278"/>
      <c r="SS287" s="278"/>
      <c r="ST287" s="278"/>
      <c r="SU287" s="278"/>
      <c r="SV287" s="278"/>
      <c r="SW287" s="278"/>
      <c r="SX287" s="278"/>
      <c r="SY287" s="278"/>
      <c r="SZ287" s="278"/>
      <c r="TA287" s="278"/>
      <c r="TB287" s="278"/>
      <c r="TC287" s="278"/>
      <c r="TD287" s="278"/>
      <c r="TE287" s="278"/>
      <c r="TF287" s="278"/>
      <c r="TG287" s="278"/>
      <c r="TH287" s="278"/>
      <c r="TI287" s="278"/>
      <c r="TJ287" s="278"/>
      <c r="TK287" s="278"/>
      <c r="TL287" s="278"/>
      <c r="TM287" s="278"/>
      <c r="TN287" s="278"/>
      <c r="TO287" s="278"/>
      <c r="TP287" s="278"/>
      <c r="TQ287" s="278"/>
      <c r="TR287" s="278"/>
      <c r="TS287" s="278"/>
      <c r="TT287" s="278"/>
      <c r="TU287" s="278"/>
      <c r="TV287" s="278"/>
      <c r="TW287" s="278"/>
      <c r="TX287" s="278"/>
      <c r="TY287" s="278"/>
      <c r="TZ287" s="278"/>
      <c r="UA287" s="278"/>
      <c r="UB287" s="278"/>
      <c r="UC287" s="278"/>
      <c r="UD287" s="278"/>
      <c r="UE287" s="278"/>
      <c r="UF287" s="278"/>
      <c r="UG287" s="278"/>
      <c r="UH287" s="278"/>
      <c r="UI287" s="278"/>
      <c r="UJ287" s="278"/>
      <c r="UK287" s="278"/>
      <c r="UL287" s="278"/>
      <c r="UM287" s="278"/>
      <c r="UN287" s="278"/>
      <c r="UO287" s="278"/>
      <c r="UP287" s="278"/>
      <c r="UQ287" s="278"/>
      <c r="UR287" s="278"/>
      <c r="US287" s="278"/>
      <c r="UT287" s="278"/>
      <c r="UU287" s="278"/>
      <c r="UV287" s="278"/>
      <c r="UW287" s="278"/>
      <c r="UX287" s="278"/>
      <c r="UY287" s="278"/>
      <c r="UZ287" s="278"/>
      <c r="VA287" s="278"/>
      <c r="VB287" s="278"/>
      <c r="VC287" s="278"/>
      <c r="VD287" s="278"/>
      <c r="VE287" s="278"/>
      <c r="VF287" s="278"/>
      <c r="VG287" s="278"/>
      <c r="VH287" s="278"/>
      <c r="VI287" s="278"/>
      <c r="VJ287" s="278"/>
      <c r="VK287" s="278"/>
      <c r="VL287" s="278"/>
      <c r="VM287" s="278"/>
      <c r="VN287" s="278"/>
      <c r="VO287" s="278"/>
      <c r="VP287" s="278"/>
      <c r="VQ287" s="278"/>
      <c r="VR287" s="278"/>
      <c r="VS287" s="278"/>
      <c r="VT287" s="278"/>
      <c r="VU287" s="278"/>
      <c r="VV287" s="278"/>
      <c r="VW287" s="278"/>
      <c r="VX287" s="278"/>
      <c r="VY287" s="278"/>
      <c r="VZ287" s="278"/>
      <c r="WA287" s="278"/>
      <c r="WB287" s="278"/>
      <c r="WC287" s="278"/>
      <c r="WD287" s="278"/>
      <c r="WE287" s="278"/>
      <c r="WF287" s="278"/>
      <c r="WG287" s="278"/>
      <c r="WH287" s="278"/>
      <c r="WI287" s="278"/>
      <c r="WJ287" s="278"/>
      <c r="WK287" s="278"/>
      <c r="WL287" s="278"/>
      <c r="WM287" s="278"/>
      <c r="WN287" s="278"/>
      <c r="WO287" s="278"/>
      <c r="WP287" s="278"/>
      <c r="WQ287" s="278"/>
      <c r="WR287" s="278"/>
      <c r="WS287" s="278"/>
      <c r="WT287" s="278"/>
      <c r="WU287" s="278"/>
      <c r="WV287" s="278"/>
      <c r="WW287" s="278"/>
      <c r="WX287" s="278"/>
      <c r="WY287" s="278"/>
      <c r="WZ287" s="278"/>
      <c r="XA287" s="278"/>
      <c r="XB287" s="278"/>
      <c r="XC287" s="278"/>
      <c r="XD287" s="278"/>
      <c r="XE287" s="278"/>
      <c r="XF287" s="278"/>
      <c r="XG287" s="278"/>
      <c r="XH287" s="278"/>
      <c r="XI287" s="278"/>
      <c r="XJ287" s="278"/>
      <c r="XK287" s="278"/>
      <c r="XL287" s="278"/>
      <c r="XM287" s="278"/>
      <c r="XN287" s="278"/>
      <c r="XO287" s="278"/>
      <c r="XP287" s="278"/>
      <c r="XQ287" s="278"/>
      <c r="XR287" s="278"/>
      <c r="XS287" s="278"/>
      <c r="XT287" s="278"/>
      <c r="XU287" s="278"/>
      <c r="XV287" s="278"/>
      <c r="XW287" s="278"/>
      <c r="XX287" s="278"/>
      <c r="XY287" s="278"/>
      <c r="XZ287" s="278"/>
      <c r="YA287" s="278"/>
      <c r="YB287" s="278"/>
      <c r="YC287" s="278"/>
      <c r="YD287" s="278"/>
      <c r="YE287" s="278"/>
      <c r="YF287" s="278"/>
      <c r="YG287" s="278"/>
      <c r="YH287" s="278"/>
      <c r="YI287" s="278"/>
      <c r="YJ287" s="278"/>
      <c r="YK287" s="278"/>
      <c r="YL287" s="278"/>
      <c r="YM287" s="278"/>
      <c r="YN287" s="278"/>
      <c r="YO287" s="278"/>
      <c r="YP287" s="278"/>
      <c r="YQ287" s="278"/>
      <c r="YR287" s="278"/>
      <c r="YS287" s="278"/>
      <c r="YT287" s="278"/>
      <c r="YU287" s="278"/>
      <c r="YV287" s="278"/>
      <c r="YW287" s="278"/>
      <c r="YX287" s="278"/>
      <c r="YY287" s="278"/>
      <c r="YZ287" s="278"/>
      <c r="ZA287" s="278"/>
      <c r="ZB287" s="278"/>
      <c r="ZC287" s="278"/>
      <c r="ZD287" s="278"/>
      <c r="ZE287" s="278"/>
      <c r="ZF287" s="278"/>
      <c r="ZG287" s="278"/>
      <c r="ZH287" s="278"/>
      <c r="ZI287" s="278"/>
      <c r="ZJ287" s="278"/>
      <c r="ZK287" s="278"/>
      <c r="ZL287" s="278"/>
      <c r="ZM287" s="278"/>
      <c r="ZN287" s="278"/>
      <c r="ZO287" s="278"/>
      <c r="ZP287" s="278"/>
      <c r="ZQ287" s="278"/>
      <c r="ZR287" s="278"/>
      <c r="ZS287" s="278"/>
      <c r="ZT287" s="278"/>
      <c r="ZU287" s="278"/>
      <c r="ZV287" s="278"/>
      <c r="ZW287" s="278"/>
      <c r="ZX287" s="278"/>
      <c r="ZY287" s="278"/>
      <c r="ZZ287" s="278"/>
      <c r="AAA287" s="278"/>
      <c r="AAB287" s="278"/>
      <c r="AAC287" s="278"/>
      <c r="AAD287" s="278"/>
      <c r="AAE287" s="278"/>
      <c r="AAF287" s="278"/>
      <c r="AAG287" s="278"/>
      <c r="AAH287" s="278"/>
      <c r="AAI287" s="278"/>
      <c r="AAJ287" s="278"/>
      <c r="AAK287" s="278"/>
      <c r="AAL287" s="278"/>
      <c r="AAM287" s="278"/>
      <c r="AAN287" s="278"/>
      <c r="AAO287" s="278"/>
      <c r="AAP287" s="278"/>
      <c r="AAQ287" s="278"/>
      <c r="AAR287" s="278"/>
      <c r="AAS287" s="278"/>
      <c r="AAT287" s="278"/>
      <c r="AAU287" s="278"/>
      <c r="AAV287" s="278"/>
      <c r="AAW287" s="278"/>
      <c r="AAX287" s="278"/>
      <c r="AAY287" s="278"/>
      <c r="AAZ287" s="278"/>
      <c r="ABA287" s="278"/>
      <c r="ABB287" s="278"/>
      <c r="ABC287" s="278"/>
      <c r="ABD287" s="278"/>
      <c r="ABE287" s="278"/>
      <c r="ABF287" s="278"/>
      <c r="ABG287" s="278"/>
      <c r="ABH287" s="278"/>
      <c r="ABI287" s="278"/>
      <c r="ABJ287" s="278"/>
      <c r="ABK287" s="278"/>
      <c r="ABL287" s="278"/>
      <c r="ABM287" s="278"/>
      <c r="ABN287" s="278"/>
      <c r="ABO287" s="278"/>
      <c r="ABP287" s="278"/>
      <c r="ABQ287" s="278"/>
      <c r="ABR287" s="278"/>
      <c r="ABS287" s="278"/>
      <c r="ABT287" s="278"/>
      <c r="ABU287" s="278"/>
      <c r="ABV287" s="278"/>
      <c r="ABW287" s="278"/>
      <c r="ABX287" s="278"/>
      <c r="ABY287" s="278"/>
      <c r="ABZ287" s="278"/>
      <c r="ACA287" s="278"/>
      <c r="ACB287" s="278"/>
      <c r="ACC287" s="278"/>
      <c r="ACD287" s="278"/>
      <c r="ACE287" s="278"/>
      <c r="ACF287" s="278"/>
      <c r="ACG287" s="278"/>
      <c r="ACH287" s="278"/>
      <c r="ACI287" s="278"/>
      <c r="ACJ287" s="278"/>
      <c r="ACK287" s="278"/>
      <c r="ACL287" s="278"/>
      <c r="ACM287" s="278"/>
      <c r="ACN287" s="278"/>
      <c r="ACO287" s="278"/>
      <c r="ACP287" s="278"/>
      <c r="ACQ287" s="278"/>
      <c r="ACR287" s="278"/>
      <c r="ACS287" s="278"/>
      <c r="ACT287" s="278"/>
      <c r="ACU287" s="278"/>
      <c r="ACV287" s="278"/>
      <c r="ACW287" s="278"/>
      <c r="ACX287" s="278"/>
      <c r="ACY287" s="278"/>
      <c r="ACZ287" s="278"/>
      <c r="ADA287" s="278"/>
      <c r="ADB287" s="278"/>
      <c r="ADC287" s="278"/>
      <c r="ADD287" s="278"/>
      <c r="ADE287" s="278"/>
      <c r="ADF287" s="278"/>
      <c r="ADG287" s="278"/>
      <c r="ADH287" s="278"/>
      <c r="ADI287" s="278"/>
      <c r="ADJ287" s="278"/>
      <c r="ADK287" s="278"/>
      <c r="ADL287" s="278"/>
      <c r="ADM287" s="278"/>
      <c r="ADN287" s="278"/>
      <c r="ADO287" s="278"/>
      <c r="ADP287" s="278"/>
      <c r="ADQ287" s="278"/>
      <c r="ADR287" s="278"/>
      <c r="ADS287" s="278"/>
      <c r="ADT287" s="278"/>
      <c r="ADU287" s="278"/>
      <c r="ADV287" s="278"/>
      <c r="ADW287" s="278"/>
      <c r="ADX287" s="278"/>
      <c r="ADY287" s="278"/>
      <c r="ADZ287" s="278"/>
      <c r="AEA287" s="278"/>
      <c r="AEB287" s="278"/>
      <c r="AEC287" s="278"/>
      <c r="AED287" s="278"/>
      <c r="AEE287" s="278"/>
      <c r="AEF287" s="278"/>
      <c r="AEG287" s="278"/>
      <c r="AEH287" s="278"/>
      <c r="AEI287" s="278"/>
      <c r="AEJ287" s="278"/>
      <c r="AEK287" s="278"/>
      <c r="AEL287" s="278"/>
      <c r="AEM287" s="278"/>
      <c r="AEN287" s="278"/>
      <c r="AEO287" s="278"/>
      <c r="AEP287" s="278"/>
      <c r="AEQ287" s="278"/>
      <c r="AER287" s="278"/>
      <c r="AES287" s="278"/>
      <c r="AET287" s="278"/>
      <c r="AEU287" s="278"/>
      <c r="AEV287" s="278"/>
      <c r="AEW287" s="278"/>
      <c r="AEX287" s="278"/>
      <c r="AEY287" s="278"/>
      <c r="AEZ287" s="278"/>
      <c r="AFA287" s="278"/>
      <c r="AFB287" s="278"/>
      <c r="AFC287" s="278"/>
      <c r="AFD287" s="278"/>
      <c r="AFE287" s="278"/>
      <c r="AFF287" s="278"/>
      <c r="AFG287" s="278"/>
      <c r="AFH287" s="278"/>
      <c r="AFI287" s="278"/>
      <c r="AFJ287" s="278"/>
      <c r="AFK287" s="278"/>
      <c r="AFL287" s="278"/>
      <c r="AFM287" s="278"/>
      <c r="AFN287" s="278"/>
      <c r="AFO287" s="278"/>
    </row>
    <row r="288" spans="2:847" s="294" customFormat="1">
      <c r="B288" s="293" t="s">
        <v>15675</v>
      </c>
      <c r="C288" s="280">
        <v>161850</v>
      </c>
      <c r="D288" s="279">
        <v>0</v>
      </c>
      <c r="E288" s="284" t="s">
        <v>15676</v>
      </c>
      <c r="F288" s="292"/>
      <c r="G288" s="292"/>
      <c r="H288" s="292"/>
      <c r="I288" s="278"/>
      <c r="J288" s="278"/>
      <c r="K288" s="278"/>
      <c r="L288" s="278"/>
      <c r="M288" s="278"/>
      <c r="N288" s="278"/>
      <c r="O288" s="278"/>
      <c r="P288" s="278"/>
      <c r="Q288" s="278"/>
      <c r="R288" s="278"/>
      <c r="S288" s="278"/>
      <c r="T288" s="278"/>
      <c r="U288" s="278"/>
      <c r="V288" s="278"/>
      <c r="W288" s="278"/>
      <c r="X288" s="278"/>
      <c r="Y288" s="278"/>
      <c r="Z288" s="278"/>
      <c r="AA288" s="278"/>
      <c r="AB288" s="278"/>
      <c r="AC288" s="278"/>
      <c r="AD288" s="278"/>
      <c r="AE288" s="278"/>
      <c r="AF288" s="278"/>
      <c r="AG288" s="278"/>
      <c r="AH288" s="278"/>
      <c r="AI288" s="278"/>
      <c r="AJ288" s="278"/>
      <c r="AK288" s="278"/>
      <c r="AL288" s="278"/>
      <c r="AM288" s="278"/>
      <c r="AN288" s="278"/>
      <c r="AO288" s="278"/>
      <c r="AP288" s="278"/>
      <c r="AQ288" s="278"/>
      <c r="AR288" s="278"/>
      <c r="AS288" s="278"/>
      <c r="AT288" s="278"/>
      <c r="AU288" s="278"/>
      <c r="AV288" s="278"/>
      <c r="AW288" s="278"/>
      <c r="AX288" s="278"/>
      <c r="AY288" s="278"/>
      <c r="AZ288" s="278"/>
      <c r="BA288" s="278"/>
      <c r="BB288" s="278"/>
      <c r="BC288" s="278"/>
      <c r="BD288" s="278"/>
      <c r="BE288" s="278"/>
      <c r="BF288" s="278"/>
      <c r="BG288" s="278"/>
      <c r="BH288" s="278"/>
      <c r="BI288" s="278"/>
      <c r="BJ288" s="278"/>
      <c r="BK288" s="278"/>
      <c r="BL288" s="278"/>
      <c r="BM288" s="278"/>
      <c r="BN288" s="278"/>
      <c r="BO288" s="278"/>
      <c r="BP288" s="278"/>
      <c r="BQ288" s="278"/>
      <c r="BR288" s="278"/>
      <c r="BS288" s="278"/>
      <c r="BT288" s="278"/>
      <c r="BU288" s="278"/>
      <c r="BV288" s="278"/>
      <c r="BW288" s="278"/>
      <c r="BX288" s="278"/>
      <c r="BY288" s="278"/>
      <c r="BZ288" s="278"/>
      <c r="CA288" s="278"/>
      <c r="CB288" s="278"/>
      <c r="CC288" s="278"/>
      <c r="CD288" s="278"/>
      <c r="CE288" s="278"/>
      <c r="CF288" s="278"/>
      <c r="CG288" s="278"/>
      <c r="CH288" s="278"/>
      <c r="CI288" s="278"/>
      <c r="CJ288" s="278"/>
      <c r="CK288" s="278"/>
      <c r="CL288" s="278"/>
      <c r="CM288" s="278"/>
      <c r="CN288" s="278"/>
      <c r="CO288" s="278"/>
      <c r="CP288" s="278"/>
      <c r="CQ288" s="278"/>
      <c r="CR288" s="278"/>
      <c r="CS288" s="278"/>
      <c r="CT288" s="278"/>
      <c r="CU288" s="278"/>
      <c r="CV288" s="278"/>
      <c r="CW288" s="278"/>
      <c r="CX288" s="278"/>
      <c r="CY288" s="278"/>
      <c r="CZ288" s="278"/>
      <c r="DA288" s="278"/>
      <c r="DB288" s="278"/>
      <c r="DC288" s="278"/>
      <c r="DD288" s="278"/>
      <c r="DE288" s="278"/>
      <c r="DF288" s="278"/>
      <c r="DG288" s="278"/>
      <c r="DH288" s="278"/>
      <c r="DI288" s="278"/>
      <c r="DJ288" s="278"/>
      <c r="DK288" s="278"/>
      <c r="DL288" s="278"/>
      <c r="DM288" s="278"/>
      <c r="DN288" s="278"/>
      <c r="DO288" s="278"/>
      <c r="DP288" s="278"/>
      <c r="DQ288" s="278"/>
      <c r="DR288" s="278"/>
      <c r="DS288" s="278"/>
      <c r="DT288" s="278"/>
      <c r="DU288" s="278"/>
      <c r="DV288" s="278"/>
      <c r="DW288" s="278"/>
      <c r="DX288" s="278"/>
      <c r="DY288" s="278"/>
      <c r="DZ288" s="278"/>
      <c r="EA288" s="278"/>
      <c r="EB288" s="278"/>
      <c r="EC288" s="278"/>
      <c r="ED288" s="278"/>
      <c r="EE288" s="278"/>
      <c r="EF288" s="278"/>
      <c r="EG288" s="278"/>
      <c r="EH288" s="278"/>
      <c r="EI288" s="278"/>
      <c r="EJ288" s="278"/>
      <c r="EK288" s="278"/>
      <c r="EL288" s="278"/>
      <c r="EM288" s="278"/>
      <c r="EN288" s="278"/>
      <c r="EO288" s="278"/>
      <c r="EP288" s="278"/>
      <c r="EQ288" s="278"/>
      <c r="ER288" s="278"/>
      <c r="ES288" s="278"/>
      <c r="ET288" s="278"/>
      <c r="EU288" s="278"/>
      <c r="EV288" s="278"/>
      <c r="EW288" s="278"/>
      <c r="EX288" s="278"/>
      <c r="EY288" s="278"/>
      <c r="EZ288" s="278"/>
      <c r="FA288" s="278"/>
      <c r="FB288" s="278"/>
      <c r="FC288" s="278"/>
      <c r="FD288" s="278"/>
      <c r="FE288" s="278"/>
      <c r="FF288" s="278"/>
      <c r="FG288" s="278"/>
      <c r="FH288" s="278"/>
      <c r="FI288" s="278"/>
      <c r="FJ288" s="278"/>
      <c r="FK288" s="278"/>
      <c r="FL288" s="278"/>
      <c r="FM288" s="278"/>
      <c r="FN288" s="278"/>
      <c r="FO288" s="278"/>
      <c r="FP288" s="278"/>
      <c r="FQ288" s="278"/>
      <c r="FR288" s="278"/>
      <c r="FS288" s="278"/>
      <c r="FT288" s="278"/>
      <c r="FU288" s="278"/>
      <c r="FV288" s="278"/>
      <c r="FW288" s="278"/>
      <c r="FX288" s="278"/>
      <c r="FY288" s="278"/>
      <c r="FZ288" s="278"/>
      <c r="GA288" s="278"/>
      <c r="GB288" s="278"/>
      <c r="GC288" s="278"/>
      <c r="GD288" s="278"/>
      <c r="GE288" s="278"/>
      <c r="GF288" s="278"/>
      <c r="GG288" s="278"/>
      <c r="GH288" s="278"/>
      <c r="GI288" s="278"/>
      <c r="GJ288" s="278"/>
      <c r="GK288" s="278"/>
      <c r="GL288" s="278"/>
      <c r="GM288" s="278"/>
      <c r="GN288" s="278"/>
      <c r="GO288" s="278"/>
      <c r="GP288" s="278"/>
      <c r="GQ288" s="278"/>
      <c r="GR288" s="278"/>
      <c r="GS288" s="278"/>
      <c r="GT288" s="278"/>
      <c r="GU288" s="278"/>
      <c r="GV288" s="278"/>
      <c r="GW288" s="278"/>
      <c r="GX288" s="278"/>
      <c r="GY288" s="278"/>
      <c r="GZ288" s="278"/>
      <c r="HA288" s="278"/>
      <c r="HB288" s="278"/>
      <c r="HC288" s="278"/>
      <c r="HD288" s="278"/>
      <c r="HE288" s="278"/>
      <c r="HF288" s="278"/>
      <c r="HG288" s="278"/>
      <c r="HH288" s="278"/>
      <c r="HI288" s="278"/>
      <c r="HJ288" s="278"/>
      <c r="HK288" s="278"/>
      <c r="HL288" s="278"/>
      <c r="HM288" s="278"/>
      <c r="HN288" s="278"/>
      <c r="HO288" s="278"/>
      <c r="HP288" s="278"/>
      <c r="HQ288" s="278"/>
      <c r="HR288" s="278"/>
      <c r="HS288" s="278"/>
      <c r="HT288" s="278"/>
      <c r="HU288" s="278"/>
      <c r="HV288" s="278"/>
      <c r="HW288" s="278"/>
      <c r="HX288" s="278"/>
      <c r="HY288" s="278"/>
      <c r="HZ288" s="278"/>
      <c r="IA288" s="278"/>
      <c r="IB288" s="278"/>
      <c r="IC288" s="278"/>
      <c r="ID288" s="278"/>
      <c r="IE288" s="278"/>
      <c r="IF288" s="278"/>
      <c r="IG288" s="278"/>
      <c r="IH288" s="278"/>
      <c r="II288" s="278"/>
      <c r="IJ288" s="278"/>
      <c r="IK288" s="278"/>
      <c r="IL288" s="278"/>
      <c r="IM288" s="278"/>
      <c r="IN288" s="278"/>
      <c r="IO288" s="278"/>
      <c r="IP288" s="278"/>
      <c r="IQ288" s="278"/>
      <c r="IR288" s="278"/>
      <c r="IS288" s="278"/>
      <c r="IT288" s="278"/>
      <c r="IU288" s="278"/>
      <c r="IV288" s="278"/>
      <c r="IW288" s="278"/>
      <c r="IX288" s="278"/>
      <c r="IY288" s="278"/>
      <c r="IZ288" s="278"/>
      <c r="JA288" s="278"/>
      <c r="JB288" s="278"/>
      <c r="JC288" s="278"/>
      <c r="JD288" s="278"/>
      <c r="JE288" s="278"/>
      <c r="JF288" s="278"/>
      <c r="JG288" s="278"/>
      <c r="JH288" s="278"/>
      <c r="JI288" s="278"/>
      <c r="JJ288" s="278"/>
      <c r="JK288" s="278"/>
      <c r="JL288" s="278"/>
      <c r="JM288" s="278"/>
      <c r="JN288" s="278"/>
      <c r="JO288" s="278"/>
      <c r="JP288" s="278"/>
      <c r="JQ288" s="278"/>
      <c r="JR288" s="278"/>
      <c r="JS288" s="278"/>
      <c r="JT288" s="278"/>
      <c r="JU288" s="278"/>
      <c r="JV288" s="278"/>
      <c r="JW288" s="278"/>
      <c r="JX288" s="278"/>
      <c r="JY288" s="278"/>
      <c r="JZ288" s="278"/>
      <c r="KA288" s="278"/>
      <c r="KB288" s="278"/>
      <c r="KC288" s="278"/>
      <c r="KD288" s="278"/>
      <c r="KE288" s="278"/>
      <c r="KF288" s="278"/>
      <c r="KG288" s="278"/>
      <c r="KH288" s="278"/>
      <c r="KI288" s="278"/>
      <c r="KJ288" s="278"/>
      <c r="KK288" s="278"/>
      <c r="KL288" s="278"/>
      <c r="KM288" s="278"/>
      <c r="KN288" s="278"/>
      <c r="KO288" s="278"/>
      <c r="KP288" s="278"/>
      <c r="KQ288" s="278"/>
      <c r="KR288" s="278"/>
      <c r="KS288" s="278"/>
      <c r="KT288" s="278"/>
      <c r="KU288" s="278"/>
      <c r="KV288" s="278"/>
      <c r="KW288" s="278"/>
      <c r="KX288" s="278"/>
      <c r="KY288" s="278"/>
      <c r="KZ288" s="278"/>
      <c r="LA288" s="278"/>
      <c r="LB288" s="278"/>
      <c r="LC288" s="278"/>
      <c r="LD288" s="278"/>
      <c r="LE288" s="278"/>
      <c r="LF288" s="278"/>
      <c r="LG288" s="278"/>
      <c r="LH288" s="278"/>
      <c r="LI288" s="278"/>
      <c r="LJ288" s="278"/>
      <c r="LK288" s="278"/>
      <c r="LL288" s="278"/>
      <c r="LM288" s="278"/>
      <c r="LN288" s="278"/>
      <c r="LO288" s="278"/>
      <c r="LP288" s="278"/>
      <c r="LQ288" s="278"/>
      <c r="LR288" s="278"/>
      <c r="LS288" s="278"/>
      <c r="LT288" s="278"/>
      <c r="LU288" s="278"/>
      <c r="LV288" s="278"/>
      <c r="LW288" s="278"/>
      <c r="LX288" s="278"/>
      <c r="LY288" s="278"/>
      <c r="LZ288" s="278"/>
      <c r="MA288" s="278"/>
      <c r="MB288" s="278"/>
      <c r="MC288" s="278"/>
      <c r="MD288" s="278"/>
      <c r="ME288" s="278"/>
      <c r="MF288" s="278"/>
      <c r="MG288" s="278"/>
      <c r="MH288" s="278"/>
      <c r="MI288" s="278"/>
      <c r="MJ288" s="278"/>
      <c r="MK288" s="278"/>
      <c r="ML288" s="278"/>
      <c r="MM288" s="278"/>
      <c r="MN288" s="278"/>
      <c r="MO288" s="278"/>
      <c r="MP288" s="278"/>
      <c r="MQ288" s="278"/>
      <c r="MR288" s="278"/>
      <c r="MS288" s="278"/>
      <c r="MT288" s="278"/>
      <c r="MU288" s="278"/>
      <c r="MV288" s="278"/>
      <c r="MW288" s="278"/>
      <c r="MX288" s="278"/>
      <c r="MY288" s="278"/>
      <c r="MZ288" s="278"/>
      <c r="NA288" s="278"/>
      <c r="NB288" s="278"/>
      <c r="NC288" s="278"/>
      <c r="ND288" s="278"/>
      <c r="NE288" s="278"/>
      <c r="NF288" s="278"/>
      <c r="NG288" s="278"/>
      <c r="NH288" s="278"/>
      <c r="NI288" s="278"/>
      <c r="NJ288" s="278"/>
      <c r="NK288" s="278"/>
      <c r="NL288" s="278"/>
      <c r="NM288" s="278"/>
      <c r="NN288" s="278"/>
      <c r="NO288" s="278"/>
      <c r="NP288" s="278"/>
      <c r="NQ288" s="278"/>
      <c r="NR288" s="278"/>
      <c r="NS288" s="278"/>
      <c r="NT288" s="278"/>
      <c r="NU288" s="278"/>
      <c r="NV288" s="278"/>
      <c r="NW288" s="278"/>
      <c r="NX288" s="278"/>
      <c r="NY288" s="278"/>
      <c r="NZ288" s="278"/>
      <c r="OA288" s="278"/>
      <c r="OB288" s="278"/>
      <c r="OC288" s="278"/>
      <c r="OD288" s="278"/>
      <c r="OE288" s="278"/>
      <c r="OF288" s="278"/>
      <c r="OG288" s="278"/>
      <c r="OH288" s="278"/>
      <c r="OI288" s="278"/>
      <c r="OJ288" s="278"/>
      <c r="OK288" s="278"/>
      <c r="OL288" s="278"/>
      <c r="OM288" s="278"/>
      <c r="ON288" s="278"/>
      <c r="OO288" s="278"/>
      <c r="OP288" s="278"/>
      <c r="OQ288" s="278"/>
      <c r="OR288" s="278"/>
      <c r="OS288" s="278"/>
      <c r="OT288" s="278"/>
      <c r="OU288" s="278"/>
      <c r="OV288" s="278"/>
      <c r="OW288" s="278"/>
      <c r="OX288" s="278"/>
      <c r="OY288" s="278"/>
      <c r="OZ288" s="278"/>
      <c r="PA288" s="278"/>
      <c r="PB288" s="278"/>
      <c r="PC288" s="278"/>
      <c r="PD288" s="278"/>
      <c r="PE288" s="278"/>
      <c r="PF288" s="278"/>
      <c r="PG288" s="278"/>
      <c r="PH288" s="278"/>
      <c r="PI288" s="278"/>
      <c r="PJ288" s="278"/>
      <c r="PK288" s="278"/>
      <c r="PL288" s="278"/>
      <c r="PM288" s="278"/>
      <c r="PN288" s="278"/>
      <c r="PO288" s="278"/>
      <c r="PP288" s="278"/>
      <c r="PQ288" s="278"/>
      <c r="PR288" s="278"/>
      <c r="PS288" s="278"/>
      <c r="PT288" s="278"/>
      <c r="PU288" s="278"/>
      <c r="PV288" s="278"/>
      <c r="PW288" s="278"/>
      <c r="PX288" s="278"/>
      <c r="PY288" s="278"/>
      <c r="PZ288" s="278"/>
      <c r="QA288" s="278"/>
      <c r="QB288" s="278"/>
      <c r="QC288" s="278"/>
      <c r="QD288" s="278"/>
      <c r="QE288" s="278"/>
      <c r="QF288" s="278"/>
      <c r="QG288" s="278"/>
      <c r="QH288" s="278"/>
      <c r="QI288" s="278"/>
      <c r="QJ288" s="278"/>
      <c r="QK288" s="278"/>
      <c r="QL288" s="278"/>
      <c r="QM288" s="278"/>
      <c r="QN288" s="278"/>
      <c r="QO288" s="278"/>
      <c r="QP288" s="278"/>
      <c r="QQ288" s="278"/>
      <c r="QR288" s="278"/>
      <c r="QS288" s="278"/>
      <c r="QT288" s="278"/>
      <c r="QU288" s="278"/>
      <c r="QV288" s="278"/>
      <c r="QW288" s="278"/>
      <c r="QX288" s="278"/>
      <c r="QY288" s="278"/>
      <c r="QZ288" s="278"/>
      <c r="RA288" s="278"/>
      <c r="RB288" s="278"/>
      <c r="RC288" s="278"/>
      <c r="RD288" s="278"/>
      <c r="RE288" s="278"/>
      <c r="RF288" s="278"/>
      <c r="RG288" s="278"/>
      <c r="RH288" s="278"/>
      <c r="RI288" s="278"/>
      <c r="RJ288" s="278"/>
      <c r="RK288" s="278"/>
      <c r="RL288" s="278"/>
      <c r="RM288" s="278"/>
      <c r="RN288" s="278"/>
      <c r="RO288" s="278"/>
      <c r="RP288" s="278"/>
      <c r="RQ288" s="278"/>
      <c r="RR288" s="278"/>
      <c r="RS288" s="278"/>
      <c r="RT288" s="278"/>
      <c r="RU288" s="278"/>
      <c r="RV288" s="278"/>
      <c r="RW288" s="278"/>
      <c r="RX288" s="278"/>
      <c r="RY288" s="278"/>
      <c r="RZ288" s="278"/>
      <c r="SA288" s="278"/>
      <c r="SB288" s="278"/>
      <c r="SC288" s="278"/>
      <c r="SD288" s="278"/>
      <c r="SE288" s="278"/>
      <c r="SF288" s="278"/>
      <c r="SG288" s="278"/>
      <c r="SH288" s="278"/>
      <c r="SI288" s="278"/>
      <c r="SJ288" s="278"/>
      <c r="SK288" s="278"/>
      <c r="SL288" s="278"/>
      <c r="SM288" s="278"/>
      <c r="SN288" s="278"/>
      <c r="SO288" s="278"/>
      <c r="SP288" s="278"/>
      <c r="SQ288" s="278"/>
      <c r="SR288" s="278"/>
      <c r="SS288" s="278"/>
      <c r="ST288" s="278"/>
      <c r="SU288" s="278"/>
      <c r="SV288" s="278"/>
      <c r="SW288" s="278"/>
      <c r="SX288" s="278"/>
      <c r="SY288" s="278"/>
      <c r="SZ288" s="278"/>
      <c r="TA288" s="278"/>
      <c r="TB288" s="278"/>
      <c r="TC288" s="278"/>
      <c r="TD288" s="278"/>
      <c r="TE288" s="278"/>
      <c r="TF288" s="278"/>
      <c r="TG288" s="278"/>
      <c r="TH288" s="278"/>
      <c r="TI288" s="278"/>
      <c r="TJ288" s="278"/>
      <c r="TK288" s="278"/>
      <c r="TL288" s="278"/>
      <c r="TM288" s="278"/>
      <c r="TN288" s="278"/>
      <c r="TO288" s="278"/>
      <c r="TP288" s="278"/>
      <c r="TQ288" s="278"/>
      <c r="TR288" s="278"/>
      <c r="TS288" s="278"/>
      <c r="TT288" s="278"/>
      <c r="TU288" s="278"/>
      <c r="TV288" s="278"/>
      <c r="TW288" s="278"/>
      <c r="TX288" s="278"/>
      <c r="TY288" s="278"/>
      <c r="TZ288" s="278"/>
      <c r="UA288" s="278"/>
      <c r="UB288" s="278"/>
      <c r="UC288" s="278"/>
      <c r="UD288" s="278"/>
      <c r="UE288" s="278"/>
      <c r="UF288" s="278"/>
      <c r="UG288" s="278"/>
      <c r="UH288" s="278"/>
      <c r="UI288" s="278"/>
      <c r="UJ288" s="278"/>
      <c r="UK288" s="278"/>
      <c r="UL288" s="278"/>
      <c r="UM288" s="278"/>
      <c r="UN288" s="278"/>
      <c r="UO288" s="278"/>
      <c r="UP288" s="278"/>
      <c r="UQ288" s="278"/>
      <c r="UR288" s="278"/>
      <c r="US288" s="278"/>
      <c r="UT288" s="278"/>
      <c r="UU288" s="278"/>
      <c r="UV288" s="278"/>
      <c r="UW288" s="278"/>
      <c r="UX288" s="278"/>
      <c r="UY288" s="278"/>
      <c r="UZ288" s="278"/>
      <c r="VA288" s="278"/>
      <c r="VB288" s="278"/>
      <c r="VC288" s="278"/>
      <c r="VD288" s="278"/>
      <c r="VE288" s="278"/>
      <c r="VF288" s="278"/>
      <c r="VG288" s="278"/>
      <c r="VH288" s="278"/>
      <c r="VI288" s="278"/>
      <c r="VJ288" s="278"/>
      <c r="VK288" s="278"/>
      <c r="VL288" s="278"/>
      <c r="VM288" s="278"/>
      <c r="VN288" s="278"/>
      <c r="VO288" s="278"/>
      <c r="VP288" s="278"/>
      <c r="VQ288" s="278"/>
      <c r="VR288" s="278"/>
      <c r="VS288" s="278"/>
      <c r="VT288" s="278"/>
      <c r="VU288" s="278"/>
      <c r="VV288" s="278"/>
      <c r="VW288" s="278"/>
      <c r="VX288" s="278"/>
      <c r="VY288" s="278"/>
      <c r="VZ288" s="278"/>
      <c r="WA288" s="278"/>
      <c r="WB288" s="278"/>
      <c r="WC288" s="278"/>
      <c r="WD288" s="278"/>
      <c r="WE288" s="278"/>
      <c r="WF288" s="278"/>
      <c r="WG288" s="278"/>
      <c r="WH288" s="278"/>
      <c r="WI288" s="278"/>
      <c r="WJ288" s="278"/>
      <c r="WK288" s="278"/>
      <c r="WL288" s="278"/>
      <c r="WM288" s="278"/>
      <c r="WN288" s="278"/>
      <c r="WO288" s="278"/>
      <c r="WP288" s="278"/>
      <c r="WQ288" s="278"/>
      <c r="WR288" s="278"/>
      <c r="WS288" s="278"/>
      <c r="WT288" s="278"/>
      <c r="WU288" s="278"/>
      <c r="WV288" s="278"/>
      <c r="WW288" s="278"/>
      <c r="WX288" s="278"/>
      <c r="WY288" s="278"/>
      <c r="WZ288" s="278"/>
      <c r="XA288" s="278"/>
      <c r="XB288" s="278"/>
      <c r="XC288" s="278"/>
      <c r="XD288" s="278"/>
      <c r="XE288" s="278"/>
      <c r="XF288" s="278"/>
      <c r="XG288" s="278"/>
      <c r="XH288" s="278"/>
      <c r="XI288" s="278"/>
      <c r="XJ288" s="278"/>
      <c r="XK288" s="278"/>
      <c r="XL288" s="278"/>
      <c r="XM288" s="278"/>
      <c r="XN288" s="278"/>
      <c r="XO288" s="278"/>
      <c r="XP288" s="278"/>
      <c r="XQ288" s="278"/>
      <c r="XR288" s="278"/>
      <c r="XS288" s="278"/>
      <c r="XT288" s="278"/>
      <c r="XU288" s="278"/>
      <c r="XV288" s="278"/>
      <c r="XW288" s="278"/>
      <c r="XX288" s="278"/>
      <c r="XY288" s="278"/>
      <c r="XZ288" s="278"/>
      <c r="YA288" s="278"/>
      <c r="YB288" s="278"/>
      <c r="YC288" s="278"/>
      <c r="YD288" s="278"/>
      <c r="YE288" s="278"/>
      <c r="YF288" s="278"/>
      <c r="YG288" s="278"/>
      <c r="YH288" s="278"/>
      <c r="YI288" s="278"/>
      <c r="YJ288" s="278"/>
      <c r="YK288" s="278"/>
      <c r="YL288" s="278"/>
      <c r="YM288" s="278"/>
      <c r="YN288" s="278"/>
      <c r="YO288" s="278"/>
      <c r="YP288" s="278"/>
      <c r="YQ288" s="278"/>
      <c r="YR288" s="278"/>
      <c r="YS288" s="278"/>
      <c r="YT288" s="278"/>
      <c r="YU288" s="278"/>
      <c r="YV288" s="278"/>
      <c r="YW288" s="278"/>
      <c r="YX288" s="278"/>
      <c r="YY288" s="278"/>
      <c r="YZ288" s="278"/>
      <c r="ZA288" s="278"/>
      <c r="ZB288" s="278"/>
      <c r="ZC288" s="278"/>
      <c r="ZD288" s="278"/>
      <c r="ZE288" s="278"/>
      <c r="ZF288" s="278"/>
      <c r="ZG288" s="278"/>
      <c r="ZH288" s="278"/>
      <c r="ZI288" s="278"/>
      <c r="ZJ288" s="278"/>
      <c r="ZK288" s="278"/>
      <c r="ZL288" s="278"/>
      <c r="ZM288" s="278"/>
      <c r="ZN288" s="278"/>
      <c r="ZO288" s="278"/>
      <c r="ZP288" s="278"/>
      <c r="ZQ288" s="278"/>
      <c r="ZR288" s="278"/>
      <c r="ZS288" s="278"/>
      <c r="ZT288" s="278"/>
      <c r="ZU288" s="278"/>
      <c r="ZV288" s="278"/>
      <c r="ZW288" s="278"/>
      <c r="ZX288" s="278"/>
      <c r="ZY288" s="278"/>
      <c r="ZZ288" s="278"/>
      <c r="AAA288" s="278"/>
      <c r="AAB288" s="278"/>
      <c r="AAC288" s="278"/>
      <c r="AAD288" s="278"/>
      <c r="AAE288" s="278"/>
      <c r="AAF288" s="278"/>
      <c r="AAG288" s="278"/>
      <c r="AAH288" s="278"/>
      <c r="AAI288" s="278"/>
      <c r="AAJ288" s="278"/>
      <c r="AAK288" s="278"/>
      <c r="AAL288" s="278"/>
      <c r="AAM288" s="278"/>
      <c r="AAN288" s="278"/>
      <c r="AAO288" s="278"/>
      <c r="AAP288" s="278"/>
      <c r="AAQ288" s="278"/>
      <c r="AAR288" s="278"/>
      <c r="AAS288" s="278"/>
      <c r="AAT288" s="278"/>
      <c r="AAU288" s="278"/>
      <c r="AAV288" s="278"/>
      <c r="AAW288" s="278"/>
      <c r="AAX288" s="278"/>
      <c r="AAY288" s="278"/>
      <c r="AAZ288" s="278"/>
      <c r="ABA288" s="278"/>
      <c r="ABB288" s="278"/>
      <c r="ABC288" s="278"/>
      <c r="ABD288" s="278"/>
      <c r="ABE288" s="278"/>
      <c r="ABF288" s="278"/>
      <c r="ABG288" s="278"/>
      <c r="ABH288" s="278"/>
      <c r="ABI288" s="278"/>
      <c r="ABJ288" s="278"/>
      <c r="ABK288" s="278"/>
      <c r="ABL288" s="278"/>
      <c r="ABM288" s="278"/>
      <c r="ABN288" s="278"/>
      <c r="ABO288" s="278"/>
      <c r="ABP288" s="278"/>
      <c r="ABQ288" s="278"/>
      <c r="ABR288" s="278"/>
      <c r="ABS288" s="278"/>
      <c r="ABT288" s="278"/>
      <c r="ABU288" s="278"/>
      <c r="ABV288" s="278"/>
      <c r="ABW288" s="278"/>
      <c r="ABX288" s="278"/>
      <c r="ABY288" s="278"/>
      <c r="ABZ288" s="278"/>
      <c r="ACA288" s="278"/>
      <c r="ACB288" s="278"/>
      <c r="ACC288" s="278"/>
      <c r="ACD288" s="278"/>
      <c r="ACE288" s="278"/>
      <c r="ACF288" s="278"/>
      <c r="ACG288" s="278"/>
      <c r="ACH288" s="278"/>
      <c r="ACI288" s="278"/>
      <c r="ACJ288" s="278"/>
      <c r="ACK288" s="278"/>
      <c r="ACL288" s="278"/>
      <c r="ACM288" s="278"/>
      <c r="ACN288" s="278"/>
      <c r="ACO288" s="278"/>
      <c r="ACP288" s="278"/>
      <c r="ACQ288" s="278"/>
      <c r="ACR288" s="278"/>
      <c r="ACS288" s="278"/>
      <c r="ACT288" s="278"/>
      <c r="ACU288" s="278"/>
      <c r="ACV288" s="278"/>
      <c r="ACW288" s="278"/>
      <c r="ACX288" s="278"/>
      <c r="ACY288" s="278"/>
      <c r="ACZ288" s="278"/>
      <c r="ADA288" s="278"/>
      <c r="ADB288" s="278"/>
      <c r="ADC288" s="278"/>
      <c r="ADD288" s="278"/>
      <c r="ADE288" s="278"/>
      <c r="ADF288" s="278"/>
      <c r="ADG288" s="278"/>
      <c r="ADH288" s="278"/>
      <c r="ADI288" s="278"/>
      <c r="ADJ288" s="278"/>
      <c r="ADK288" s="278"/>
      <c r="ADL288" s="278"/>
      <c r="ADM288" s="278"/>
      <c r="ADN288" s="278"/>
      <c r="ADO288" s="278"/>
      <c r="ADP288" s="278"/>
      <c r="ADQ288" s="278"/>
      <c r="ADR288" s="278"/>
      <c r="ADS288" s="278"/>
      <c r="ADT288" s="278"/>
      <c r="ADU288" s="278"/>
      <c r="ADV288" s="278"/>
      <c r="ADW288" s="278"/>
      <c r="ADX288" s="278"/>
      <c r="ADY288" s="278"/>
      <c r="ADZ288" s="278"/>
      <c r="AEA288" s="278"/>
      <c r="AEB288" s="278"/>
      <c r="AEC288" s="278"/>
      <c r="AED288" s="278"/>
      <c r="AEE288" s="278"/>
      <c r="AEF288" s="278"/>
      <c r="AEG288" s="278"/>
      <c r="AEH288" s="278"/>
      <c r="AEI288" s="278"/>
      <c r="AEJ288" s="278"/>
      <c r="AEK288" s="278"/>
      <c r="AEL288" s="278"/>
      <c r="AEM288" s="278"/>
      <c r="AEN288" s="278"/>
      <c r="AEO288" s="278"/>
      <c r="AEP288" s="278"/>
      <c r="AEQ288" s="278"/>
      <c r="AER288" s="278"/>
      <c r="AES288" s="278"/>
      <c r="AET288" s="278"/>
      <c r="AEU288" s="278"/>
      <c r="AEV288" s="278"/>
      <c r="AEW288" s="278"/>
      <c r="AEX288" s="278"/>
      <c r="AEY288" s="278"/>
      <c r="AEZ288" s="278"/>
      <c r="AFA288" s="278"/>
      <c r="AFB288" s="278"/>
      <c r="AFC288" s="278"/>
      <c r="AFD288" s="278"/>
      <c r="AFE288" s="278"/>
      <c r="AFF288" s="278"/>
      <c r="AFG288" s="278"/>
      <c r="AFH288" s="278"/>
      <c r="AFI288" s="278"/>
      <c r="AFJ288" s="278"/>
      <c r="AFK288" s="278"/>
      <c r="AFL288" s="278"/>
      <c r="AFM288" s="278"/>
      <c r="AFN288" s="278"/>
      <c r="AFO288" s="278"/>
    </row>
    <row r="289" spans="2:847" s="294" customFormat="1">
      <c r="B289" s="293" t="s">
        <v>15677</v>
      </c>
      <c r="C289" s="280">
        <v>163500</v>
      </c>
      <c r="D289" s="279">
        <v>0</v>
      </c>
      <c r="E289" s="284" t="s">
        <v>15678</v>
      </c>
      <c r="F289" s="278"/>
      <c r="G289" s="278"/>
      <c r="H289" s="278"/>
      <c r="I289" s="278"/>
      <c r="J289" s="278"/>
      <c r="K289" s="278"/>
      <c r="L289" s="278"/>
      <c r="M289" s="278"/>
      <c r="N289" s="278"/>
      <c r="O289" s="278"/>
      <c r="P289" s="278"/>
      <c r="Q289" s="278"/>
      <c r="R289" s="278"/>
      <c r="S289" s="278"/>
      <c r="T289" s="278"/>
      <c r="U289" s="278"/>
      <c r="V289" s="278"/>
      <c r="W289" s="278"/>
      <c r="X289" s="278"/>
      <c r="Y289" s="278"/>
      <c r="Z289" s="278"/>
      <c r="AA289" s="278"/>
      <c r="AB289" s="278"/>
      <c r="AC289" s="278"/>
      <c r="AD289" s="278"/>
      <c r="AE289" s="278"/>
      <c r="AF289" s="278"/>
      <c r="AG289" s="278"/>
      <c r="AH289" s="278"/>
      <c r="AI289" s="278"/>
      <c r="AJ289" s="278"/>
      <c r="AK289" s="278"/>
      <c r="AL289" s="278"/>
      <c r="AM289" s="278"/>
      <c r="AN289" s="278"/>
      <c r="AO289" s="278"/>
      <c r="AP289" s="278"/>
      <c r="AQ289" s="278"/>
      <c r="AR289" s="278"/>
      <c r="AS289" s="278"/>
      <c r="AT289" s="278"/>
      <c r="AU289" s="278"/>
      <c r="AV289" s="278"/>
      <c r="AW289" s="278"/>
      <c r="AX289" s="278"/>
      <c r="AY289" s="278"/>
      <c r="AZ289" s="278"/>
      <c r="BA289" s="278"/>
      <c r="BB289" s="278"/>
      <c r="BC289" s="278"/>
      <c r="BD289" s="278"/>
      <c r="BE289" s="278"/>
      <c r="BF289" s="278"/>
      <c r="BG289" s="278"/>
      <c r="BH289" s="278"/>
      <c r="BI289" s="278"/>
      <c r="BJ289" s="278"/>
      <c r="BK289" s="278"/>
      <c r="BL289" s="278"/>
      <c r="BM289" s="278"/>
      <c r="BN289" s="278"/>
      <c r="BO289" s="278"/>
      <c r="BP289" s="278"/>
      <c r="BQ289" s="278"/>
      <c r="BR289" s="278"/>
      <c r="BS289" s="278"/>
      <c r="BT289" s="278"/>
      <c r="BU289" s="278"/>
      <c r="BV289" s="278"/>
      <c r="BW289" s="278"/>
      <c r="BX289" s="278"/>
      <c r="BY289" s="278"/>
      <c r="BZ289" s="278"/>
      <c r="CA289" s="278"/>
      <c r="CB289" s="278"/>
      <c r="CC289" s="278"/>
      <c r="CD289" s="278"/>
      <c r="CE289" s="278"/>
      <c r="CF289" s="278"/>
      <c r="CG289" s="278"/>
      <c r="CH289" s="278"/>
      <c r="CI289" s="278"/>
      <c r="CJ289" s="278"/>
      <c r="CK289" s="278"/>
      <c r="CL289" s="278"/>
      <c r="CM289" s="278"/>
      <c r="CN289" s="278"/>
      <c r="CO289" s="278"/>
      <c r="CP289" s="278"/>
      <c r="CQ289" s="278"/>
      <c r="CR289" s="278"/>
      <c r="CS289" s="278"/>
      <c r="CT289" s="278"/>
      <c r="CU289" s="278"/>
      <c r="CV289" s="278"/>
      <c r="CW289" s="278"/>
      <c r="CX289" s="278"/>
      <c r="CY289" s="278"/>
      <c r="CZ289" s="278"/>
      <c r="DA289" s="278"/>
      <c r="DB289" s="278"/>
      <c r="DC289" s="278"/>
      <c r="DD289" s="278"/>
      <c r="DE289" s="278"/>
      <c r="DF289" s="278"/>
      <c r="DG289" s="278"/>
      <c r="DH289" s="278"/>
      <c r="DI289" s="278"/>
      <c r="DJ289" s="278"/>
      <c r="DK289" s="278"/>
      <c r="DL289" s="278"/>
      <c r="DM289" s="278"/>
      <c r="DN289" s="278"/>
      <c r="DO289" s="278"/>
      <c r="DP289" s="278"/>
      <c r="DQ289" s="278"/>
      <c r="DR289" s="278"/>
      <c r="DS289" s="278"/>
      <c r="DT289" s="278"/>
      <c r="DU289" s="278"/>
      <c r="DV289" s="278"/>
      <c r="DW289" s="278"/>
      <c r="DX289" s="278"/>
      <c r="DY289" s="278"/>
      <c r="DZ289" s="278"/>
      <c r="EA289" s="278"/>
      <c r="EB289" s="278"/>
      <c r="EC289" s="278"/>
      <c r="ED289" s="278"/>
      <c r="EE289" s="278"/>
      <c r="EF289" s="278"/>
      <c r="EG289" s="278"/>
      <c r="EH289" s="278"/>
      <c r="EI289" s="278"/>
      <c r="EJ289" s="278"/>
      <c r="EK289" s="278"/>
      <c r="EL289" s="278"/>
      <c r="EM289" s="278"/>
      <c r="EN289" s="278"/>
      <c r="EO289" s="278"/>
      <c r="EP289" s="278"/>
      <c r="EQ289" s="278"/>
      <c r="ER289" s="278"/>
      <c r="ES289" s="278"/>
      <c r="ET289" s="278"/>
      <c r="EU289" s="278"/>
      <c r="EV289" s="278"/>
      <c r="EW289" s="278"/>
      <c r="EX289" s="278"/>
      <c r="EY289" s="278"/>
      <c r="EZ289" s="278"/>
      <c r="FA289" s="278"/>
      <c r="FB289" s="278"/>
      <c r="FC289" s="278"/>
      <c r="FD289" s="278"/>
      <c r="FE289" s="278"/>
      <c r="FF289" s="278"/>
      <c r="FG289" s="278"/>
      <c r="FH289" s="278"/>
      <c r="FI289" s="278"/>
      <c r="FJ289" s="278"/>
      <c r="FK289" s="278"/>
      <c r="FL289" s="278"/>
      <c r="FM289" s="278"/>
      <c r="FN289" s="278"/>
      <c r="FO289" s="278"/>
      <c r="FP289" s="278"/>
      <c r="FQ289" s="278"/>
      <c r="FR289" s="278"/>
      <c r="FS289" s="278"/>
      <c r="FT289" s="278"/>
      <c r="FU289" s="278"/>
      <c r="FV289" s="278"/>
      <c r="FW289" s="278"/>
      <c r="FX289" s="278"/>
      <c r="FY289" s="278"/>
      <c r="FZ289" s="278"/>
      <c r="GA289" s="278"/>
      <c r="GB289" s="278"/>
      <c r="GC289" s="278"/>
      <c r="GD289" s="278"/>
      <c r="GE289" s="278"/>
      <c r="GF289" s="278"/>
      <c r="GG289" s="278"/>
      <c r="GH289" s="278"/>
      <c r="GI289" s="278"/>
      <c r="GJ289" s="278"/>
      <c r="GK289" s="278"/>
      <c r="GL289" s="278"/>
      <c r="GM289" s="278"/>
      <c r="GN289" s="278"/>
      <c r="GO289" s="278"/>
      <c r="GP289" s="278"/>
      <c r="GQ289" s="278"/>
      <c r="GR289" s="278"/>
      <c r="GS289" s="278"/>
      <c r="GT289" s="278"/>
      <c r="GU289" s="278"/>
      <c r="GV289" s="278"/>
      <c r="GW289" s="278"/>
      <c r="GX289" s="278"/>
      <c r="GY289" s="278"/>
      <c r="GZ289" s="278"/>
      <c r="HA289" s="278"/>
      <c r="HB289" s="278"/>
      <c r="HC289" s="278"/>
      <c r="HD289" s="278"/>
      <c r="HE289" s="278"/>
      <c r="HF289" s="278"/>
      <c r="HG289" s="278"/>
      <c r="HH289" s="278"/>
      <c r="HI289" s="278"/>
      <c r="HJ289" s="278"/>
      <c r="HK289" s="278"/>
      <c r="HL289" s="278"/>
      <c r="HM289" s="278"/>
      <c r="HN289" s="278"/>
      <c r="HO289" s="278"/>
      <c r="HP289" s="278"/>
      <c r="HQ289" s="278"/>
      <c r="HR289" s="278"/>
      <c r="HS289" s="278"/>
      <c r="HT289" s="278"/>
      <c r="HU289" s="278"/>
      <c r="HV289" s="278"/>
      <c r="HW289" s="278"/>
      <c r="HX289" s="278"/>
      <c r="HY289" s="278"/>
      <c r="HZ289" s="278"/>
      <c r="IA289" s="278"/>
      <c r="IB289" s="278"/>
      <c r="IC289" s="278"/>
      <c r="ID289" s="278"/>
      <c r="IE289" s="278"/>
      <c r="IF289" s="278"/>
      <c r="IG289" s="278"/>
      <c r="IH289" s="278"/>
      <c r="II289" s="278"/>
      <c r="IJ289" s="278"/>
      <c r="IK289" s="278"/>
      <c r="IL289" s="278"/>
      <c r="IM289" s="278"/>
      <c r="IN289" s="278"/>
      <c r="IO289" s="278"/>
      <c r="IP289" s="278"/>
      <c r="IQ289" s="278"/>
      <c r="IR289" s="278"/>
      <c r="IS289" s="278"/>
      <c r="IT289" s="278"/>
      <c r="IU289" s="278"/>
      <c r="IV289" s="278"/>
      <c r="IW289" s="278"/>
      <c r="IX289" s="278"/>
      <c r="IY289" s="278"/>
      <c r="IZ289" s="278"/>
      <c r="JA289" s="278"/>
      <c r="JB289" s="278"/>
      <c r="JC289" s="278"/>
      <c r="JD289" s="278"/>
      <c r="JE289" s="278"/>
      <c r="JF289" s="278"/>
      <c r="JG289" s="278"/>
      <c r="JH289" s="278"/>
      <c r="JI289" s="278"/>
      <c r="JJ289" s="278"/>
      <c r="JK289" s="278"/>
      <c r="JL289" s="278"/>
      <c r="JM289" s="278"/>
      <c r="JN289" s="278"/>
      <c r="JO289" s="278"/>
      <c r="JP289" s="278"/>
      <c r="JQ289" s="278"/>
      <c r="JR289" s="278"/>
      <c r="JS289" s="278"/>
      <c r="JT289" s="278"/>
      <c r="JU289" s="278"/>
      <c r="JV289" s="278"/>
      <c r="JW289" s="278"/>
      <c r="JX289" s="278"/>
      <c r="JY289" s="278"/>
      <c r="JZ289" s="278"/>
      <c r="KA289" s="278"/>
      <c r="KB289" s="278"/>
      <c r="KC289" s="278"/>
      <c r="KD289" s="278"/>
      <c r="KE289" s="278"/>
      <c r="KF289" s="278"/>
      <c r="KG289" s="278"/>
      <c r="KH289" s="278"/>
      <c r="KI289" s="278"/>
      <c r="KJ289" s="278"/>
      <c r="KK289" s="278"/>
      <c r="KL289" s="278"/>
      <c r="KM289" s="278"/>
      <c r="KN289" s="278"/>
      <c r="KO289" s="278"/>
      <c r="KP289" s="278"/>
      <c r="KQ289" s="278"/>
      <c r="KR289" s="278"/>
      <c r="KS289" s="278"/>
      <c r="KT289" s="278"/>
      <c r="KU289" s="278"/>
      <c r="KV289" s="278"/>
      <c r="KW289" s="278"/>
      <c r="KX289" s="278"/>
      <c r="KY289" s="278"/>
      <c r="KZ289" s="278"/>
      <c r="LA289" s="278"/>
      <c r="LB289" s="278"/>
      <c r="LC289" s="278"/>
      <c r="LD289" s="278"/>
      <c r="LE289" s="278"/>
      <c r="LF289" s="278"/>
      <c r="LG289" s="278"/>
      <c r="LH289" s="278"/>
      <c r="LI289" s="278"/>
      <c r="LJ289" s="278"/>
      <c r="LK289" s="278"/>
      <c r="LL289" s="278"/>
      <c r="LM289" s="278"/>
      <c r="LN289" s="278"/>
      <c r="LO289" s="278"/>
      <c r="LP289" s="278"/>
      <c r="LQ289" s="278"/>
      <c r="LR289" s="278"/>
      <c r="LS289" s="278"/>
      <c r="LT289" s="278"/>
      <c r="LU289" s="278"/>
      <c r="LV289" s="278"/>
      <c r="LW289" s="278"/>
      <c r="LX289" s="278"/>
      <c r="LY289" s="278"/>
      <c r="LZ289" s="278"/>
      <c r="MA289" s="278"/>
      <c r="MB289" s="278"/>
      <c r="MC289" s="278"/>
      <c r="MD289" s="278"/>
      <c r="ME289" s="278"/>
      <c r="MF289" s="278"/>
      <c r="MG289" s="278"/>
      <c r="MH289" s="278"/>
      <c r="MI289" s="278"/>
      <c r="MJ289" s="278"/>
      <c r="MK289" s="278"/>
      <c r="ML289" s="278"/>
      <c r="MM289" s="278"/>
      <c r="MN289" s="278"/>
      <c r="MO289" s="278"/>
      <c r="MP289" s="278"/>
      <c r="MQ289" s="278"/>
      <c r="MR289" s="278"/>
      <c r="MS289" s="278"/>
      <c r="MT289" s="278"/>
      <c r="MU289" s="278"/>
      <c r="MV289" s="278"/>
      <c r="MW289" s="278"/>
      <c r="MX289" s="278"/>
      <c r="MY289" s="278"/>
      <c r="MZ289" s="278"/>
      <c r="NA289" s="278"/>
      <c r="NB289" s="278"/>
      <c r="NC289" s="278"/>
      <c r="ND289" s="278"/>
      <c r="NE289" s="278"/>
      <c r="NF289" s="278"/>
      <c r="NG289" s="278"/>
      <c r="NH289" s="278"/>
      <c r="NI289" s="278"/>
      <c r="NJ289" s="278"/>
      <c r="NK289" s="278"/>
      <c r="NL289" s="278"/>
      <c r="NM289" s="278"/>
      <c r="NN289" s="278"/>
      <c r="NO289" s="278"/>
      <c r="NP289" s="278"/>
      <c r="NQ289" s="278"/>
      <c r="NR289" s="278"/>
      <c r="NS289" s="278"/>
      <c r="NT289" s="278"/>
      <c r="NU289" s="278"/>
      <c r="NV289" s="278"/>
      <c r="NW289" s="278"/>
      <c r="NX289" s="278"/>
      <c r="NY289" s="278"/>
      <c r="NZ289" s="278"/>
      <c r="OA289" s="278"/>
      <c r="OB289" s="278"/>
      <c r="OC289" s="278"/>
      <c r="OD289" s="278"/>
      <c r="OE289" s="278"/>
      <c r="OF289" s="278"/>
      <c r="OG289" s="278"/>
      <c r="OH289" s="278"/>
      <c r="OI289" s="278"/>
      <c r="OJ289" s="278"/>
      <c r="OK289" s="278"/>
      <c r="OL289" s="278"/>
      <c r="OM289" s="278"/>
      <c r="ON289" s="278"/>
      <c r="OO289" s="278"/>
      <c r="OP289" s="278"/>
      <c r="OQ289" s="278"/>
      <c r="OR289" s="278"/>
      <c r="OS289" s="278"/>
      <c r="OT289" s="278"/>
      <c r="OU289" s="278"/>
      <c r="OV289" s="278"/>
      <c r="OW289" s="278"/>
      <c r="OX289" s="278"/>
      <c r="OY289" s="278"/>
      <c r="OZ289" s="278"/>
      <c r="PA289" s="278"/>
      <c r="PB289" s="278"/>
      <c r="PC289" s="278"/>
      <c r="PD289" s="278"/>
      <c r="PE289" s="278"/>
      <c r="PF289" s="278"/>
      <c r="PG289" s="278"/>
      <c r="PH289" s="278"/>
      <c r="PI289" s="278"/>
      <c r="PJ289" s="278"/>
      <c r="PK289" s="278"/>
      <c r="PL289" s="278"/>
      <c r="PM289" s="278"/>
      <c r="PN289" s="278"/>
      <c r="PO289" s="278"/>
      <c r="PP289" s="278"/>
      <c r="PQ289" s="278"/>
      <c r="PR289" s="278"/>
      <c r="PS289" s="278"/>
      <c r="PT289" s="278"/>
      <c r="PU289" s="278"/>
      <c r="PV289" s="278"/>
      <c r="PW289" s="278"/>
      <c r="PX289" s="278"/>
      <c r="PY289" s="278"/>
      <c r="PZ289" s="278"/>
      <c r="QA289" s="278"/>
      <c r="QB289" s="278"/>
      <c r="QC289" s="278"/>
      <c r="QD289" s="278"/>
      <c r="QE289" s="278"/>
      <c r="QF289" s="278"/>
      <c r="QG289" s="278"/>
      <c r="QH289" s="278"/>
      <c r="QI289" s="278"/>
      <c r="QJ289" s="278"/>
      <c r="QK289" s="278"/>
      <c r="QL289" s="278"/>
      <c r="QM289" s="278"/>
      <c r="QN289" s="278"/>
      <c r="QO289" s="278"/>
      <c r="QP289" s="278"/>
      <c r="QQ289" s="278"/>
      <c r="QR289" s="278"/>
      <c r="QS289" s="278"/>
      <c r="QT289" s="278"/>
      <c r="QU289" s="278"/>
      <c r="QV289" s="278"/>
      <c r="QW289" s="278"/>
      <c r="QX289" s="278"/>
      <c r="QY289" s="278"/>
      <c r="QZ289" s="278"/>
      <c r="RA289" s="278"/>
      <c r="RB289" s="278"/>
      <c r="RC289" s="278"/>
      <c r="RD289" s="278"/>
      <c r="RE289" s="278"/>
      <c r="RF289" s="278"/>
      <c r="RG289" s="278"/>
      <c r="RH289" s="278"/>
      <c r="RI289" s="278"/>
      <c r="RJ289" s="278"/>
      <c r="RK289" s="278"/>
      <c r="RL289" s="278"/>
      <c r="RM289" s="278"/>
      <c r="RN289" s="278"/>
      <c r="RO289" s="278"/>
      <c r="RP289" s="278"/>
      <c r="RQ289" s="278"/>
      <c r="RR289" s="278"/>
      <c r="RS289" s="278"/>
      <c r="RT289" s="278"/>
      <c r="RU289" s="278"/>
      <c r="RV289" s="278"/>
      <c r="RW289" s="278"/>
      <c r="RX289" s="278"/>
      <c r="RY289" s="278"/>
      <c r="RZ289" s="278"/>
      <c r="SA289" s="278"/>
      <c r="SB289" s="278"/>
      <c r="SC289" s="278"/>
      <c r="SD289" s="278"/>
      <c r="SE289" s="278"/>
      <c r="SF289" s="278"/>
      <c r="SG289" s="278"/>
      <c r="SH289" s="278"/>
      <c r="SI289" s="278"/>
      <c r="SJ289" s="278"/>
      <c r="SK289" s="278"/>
      <c r="SL289" s="278"/>
      <c r="SM289" s="278"/>
      <c r="SN289" s="278"/>
      <c r="SO289" s="278"/>
      <c r="SP289" s="278"/>
      <c r="SQ289" s="278"/>
      <c r="SR289" s="278"/>
      <c r="SS289" s="278"/>
      <c r="ST289" s="278"/>
      <c r="SU289" s="278"/>
      <c r="SV289" s="278"/>
      <c r="SW289" s="278"/>
      <c r="SX289" s="278"/>
      <c r="SY289" s="278"/>
      <c r="SZ289" s="278"/>
      <c r="TA289" s="278"/>
      <c r="TB289" s="278"/>
      <c r="TC289" s="278"/>
      <c r="TD289" s="278"/>
      <c r="TE289" s="278"/>
      <c r="TF289" s="278"/>
      <c r="TG289" s="278"/>
      <c r="TH289" s="278"/>
      <c r="TI289" s="278"/>
      <c r="TJ289" s="278"/>
      <c r="TK289" s="278"/>
      <c r="TL289" s="278"/>
      <c r="TM289" s="278"/>
      <c r="TN289" s="278"/>
      <c r="TO289" s="278"/>
      <c r="TP289" s="278"/>
      <c r="TQ289" s="278"/>
      <c r="TR289" s="278"/>
      <c r="TS289" s="278"/>
      <c r="TT289" s="278"/>
      <c r="TU289" s="278"/>
      <c r="TV289" s="278"/>
      <c r="TW289" s="278"/>
      <c r="TX289" s="278"/>
      <c r="TY289" s="278"/>
      <c r="TZ289" s="278"/>
      <c r="UA289" s="278"/>
      <c r="UB289" s="278"/>
      <c r="UC289" s="278"/>
      <c r="UD289" s="278"/>
      <c r="UE289" s="278"/>
      <c r="UF289" s="278"/>
      <c r="UG289" s="278"/>
      <c r="UH289" s="278"/>
      <c r="UI289" s="278"/>
      <c r="UJ289" s="278"/>
      <c r="UK289" s="278"/>
      <c r="UL289" s="278"/>
      <c r="UM289" s="278"/>
      <c r="UN289" s="278"/>
      <c r="UO289" s="278"/>
      <c r="UP289" s="278"/>
      <c r="UQ289" s="278"/>
      <c r="UR289" s="278"/>
      <c r="US289" s="278"/>
      <c r="UT289" s="278"/>
      <c r="UU289" s="278"/>
      <c r="UV289" s="278"/>
      <c r="UW289" s="278"/>
      <c r="UX289" s="278"/>
      <c r="UY289" s="278"/>
      <c r="UZ289" s="278"/>
      <c r="VA289" s="278"/>
      <c r="VB289" s="278"/>
      <c r="VC289" s="278"/>
      <c r="VD289" s="278"/>
      <c r="VE289" s="278"/>
      <c r="VF289" s="278"/>
      <c r="VG289" s="278"/>
      <c r="VH289" s="278"/>
      <c r="VI289" s="278"/>
      <c r="VJ289" s="278"/>
      <c r="VK289" s="278"/>
      <c r="VL289" s="278"/>
      <c r="VM289" s="278"/>
      <c r="VN289" s="278"/>
      <c r="VO289" s="278"/>
      <c r="VP289" s="278"/>
      <c r="VQ289" s="278"/>
      <c r="VR289" s="278"/>
      <c r="VS289" s="278"/>
      <c r="VT289" s="278"/>
      <c r="VU289" s="278"/>
      <c r="VV289" s="278"/>
      <c r="VW289" s="278"/>
      <c r="VX289" s="278"/>
      <c r="VY289" s="278"/>
      <c r="VZ289" s="278"/>
      <c r="WA289" s="278"/>
      <c r="WB289" s="278"/>
      <c r="WC289" s="278"/>
      <c r="WD289" s="278"/>
      <c r="WE289" s="278"/>
      <c r="WF289" s="278"/>
      <c r="WG289" s="278"/>
      <c r="WH289" s="278"/>
      <c r="WI289" s="278"/>
      <c r="WJ289" s="278"/>
      <c r="WK289" s="278"/>
      <c r="WL289" s="278"/>
      <c r="WM289" s="278"/>
      <c r="WN289" s="278"/>
      <c r="WO289" s="278"/>
      <c r="WP289" s="278"/>
      <c r="WQ289" s="278"/>
      <c r="WR289" s="278"/>
      <c r="WS289" s="278"/>
      <c r="WT289" s="278"/>
      <c r="WU289" s="278"/>
      <c r="WV289" s="278"/>
      <c r="WW289" s="278"/>
      <c r="WX289" s="278"/>
      <c r="WY289" s="278"/>
      <c r="WZ289" s="278"/>
      <c r="XA289" s="278"/>
      <c r="XB289" s="278"/>
      <c r="XC289" s="278"/>
      <c r="XD289" s="278"/>
      <c r="XE289" s="278"/>
      <c r="XF289" s="278"/>
      <c r="XG289" s="278"/>
      <c r="XH289" s="278"/>
      <c r="XI289" s="278"/>
      <c r="XJ289" s="278"/>
      <c r="XK289" s="278"/>
      <c r="XL289" s="278"/>
      <c r="XM289" s="278"/>
      <c r="XN289" s="278"/>
      <c r="XO289" s="278"/>
      <c r="XP289" s="278"/>
      <c r="XQ289" s="278"/>
      <c r="XR289" s="278"/>
      <c r="XS289" s="278"/>
      <c r="XT289" s="278"/>
      <c r="XU289" s="278"/>
      <c r="XV289" s="278"/>
      <c r="XW289" s="278"/>
      <c r="XX289" s="278"/>
      <c r="XY289" s="278"/>
      <c r="XZ289" s="278"/>
      <c r="YA289" s="278"/>
      <c r="YB289" s="278"/>
      <c r="YC289" s="278"/>
      <c r="YD289" s="278"/>
      <c r="YE289" s="278"/>
      <c r="YF289" s="278"/>
      <c r="YG289" s="278"/>
      <c r="YH289" s="278"/>
      <c r="YI289" s="278"/>
      <c r="YJ289" s="278"/>
      <c r="YK289" s="278"/>
      <c r="YL289" s="278"/>
      <c r="YM289" s="278"/>
      <c r="YN289" s="278"/>
      <c r="YO289" s="278"/>
      <c r="YP289" s="278"/>
      <c r="YQ289" s="278"/>
      <c r="YR289" s="278"/>
      <c r="YS289" s="278"/>
      <c r="YT289" s="278"/>
      <c r="YU289" s="278"/>
      <c r="YV289" s="278"/>
      <c r="YW289" s="278"/>
      <c r="YX289" s="278"/>
      <c r="YY289" s="278"/>
      <c r="YZ289" s="278"/>
      <c r="ZA289" s="278"/>
      <c r="ZB289" s="278"/>
      <c r="ZC289" s="278"/>
      <c r="ZD289" s="278"/>
      <c r="ZE289" s="278"/>
      <c r="ZF289" s="278"/>
      <c r="ZG289" s="278"/>
      <c r="ZH289" s="278"/>
      <c r="ZI289" s="278"/>
      <c r="ZJ289" s="278"/>
      <c r="ZK289" s="278"/>
      <c r="ZL289" s="278"/>
      <c r="ZM289" s="278"/>
      <c r="ZN289" s="278"/>
      <c r="ZO289" s="278"/>
      <c r="ZP289" s="278"/>
      <c r="ZQ289" s="278"/>
      <c r="ZR289" s="278"/>
      <c r="ZS289" s="278"/>
      <c r="ZT289" s="278"/>
      <c r="ZU289" s="278"/>
      <c r="ZV289" s="278"/>
      <c r="ZW289" s="278"/>
      <c r="ZX289" s="278"/>
      <c r="ZY289" s="278"/>
      <c r="ZZ289" s="278"/>
      <c r="AAA289" s="278"/>
      <c r="AAB289" s="278"/>
      <c r="AAC289" s="278"/>
      <c r="AAD289" s="278"/>
      <c r="AAE289" s="278"/>
      <c r="AAF289" s="278"/>
      <c r="AAG289" s="278"/>
      <c r="AAH289" s="278"/>
      <c r="AAI289" s="278"/>
      <c r="AAJ289" s="278"/>
      <c r="AAK289" s="278"/>
      <c r="AAL289" s="278"/>
      <c r="AAM289" s="278"/>
      <c r="AAN289" s="278"/>
      <c r="AAO289" s="278"/>
      <c r="AAP289" s="278"/>
      <c r="AAQ289" s="278"/>
      <c r="AAR289" s="278"/>
      <c r="AAS289" s="278"/>
      <c r="AAT289" s="278"/>
      <c r="AAU289" s="278"/>
      <c r="AAV289" s="278"/>
      <c r="AAW289" s="278"/>
      <c r="AAX289" s="278"/>
      <c r="AAY289" s="278"/>
      <c r="AAZ289" s="278"/>
      <c r="ABA289" s="278"/>
      <c r="ABB289" s="278"/>
      <c r="ABC289" s="278"/>
      <c r="ABD289" s="278"/>
      <c r="ABE289" s="278"/>
      <c r="ABF289" s="278"/>
      <c r="ABG289" s="278"/>
      <c r="ABH289" s="278"/>
      <c r="ABI289" s="278"/>
      <c r="ABJ289" s="278"/>
      <c r="ABK289" s="278"/>
      <c r="ABL289" s="278"/>
      <c r="ABM289" s="278"/>
      <c r="ABN289" s="278"/>
      <c r="ABO289" s="278"/>
      <c r="ABP289" s="278"/>
      <c r="ABQ289" s="278"/>
      <c r="ABR289" s="278"/>
      <c r="ABS289" s="278"/>
      <c r="ABT289" s="278"/>
      <c r="ABU289" s="278"/>
      <c r="ABV289" s="278"/>
      <c r="ABW289" s="278"/>
      <c r="ABX289" s="278"/>
      <c r="ABY289" s="278"/>
      <c r="ABZ289" s="278"/>
      <c r="ACA289" s="278"/>
      <c r="ACB289" s="278"/>
      <c r="ACC289" s="278"/>
      <c r="ACD289" s="278"/>
      <c r="ACE289" s="278"/>
      <c r="ACF289" s="278"/>
      <c r="ACG289" s="278"/>
      <c r="ACH289" s="278"/>
      <c r="ACI289" s="278"/>
      <c r="ACJ289" s="278"/>
      <c r="ACK289" s="278"/>
      <c r="ACL289" s="278"/>
      <c r="ACM289" s="278"/>
      <c r="ACN289" s="278"/>
      <c r="ACO289" s="278"/>
      <c r="ACP289" s="278"/>
      <c r="ACQ289" s="278"/>
      <c r="ACR289" s="278"/>
      <c r="ACS289" s="278"/>
      <c r="ACT289" s="278"/>
      <c r="ACU289" s="278"/>
      <c r="ACV289" s="278"/>
      <c r="ACW289" s="278"/>
      <c r="ACX289" s="278"/>
      <c r="ACY289" s="278"/>
      <c r="ACZ289" s="278"/>
      <c r="ADA289" s="278"/>
      <c r="ADB289" s="278"/>
      <c r="ADC289" s="278"/>
      <c r="ADD289" s="278"/>
      <c r="ADE289" s="278"/>
      <c r="ADF289" s="278"/>
      <c r="ADG289" s="278"/>
      <c r="ADH289" s="278"/>
      <c r="ADI289" s="278"/>
      <c r="ADJ289" s="278"/>
      <c r="ADK289" s="278"/>
      <c r="ADL289" s="278"/>
      <c r="ADM289" s="278"/>
      <c r="ADN289" s="278"/>
      <c r="ADO289" s="278"/>
      <c r="ADP289" s="278"/>
      <c r="ADQ289" s="278"/>
      <c r="ADR289" s="278"/>
      <c r="ADS289" s="278"/>
      <c r="ADT289" s="278"/>
      <c r="ADU289" s="278"/>
      <c r="ADV289" s="278"/>
      <c r="ADW289" s="278"/>
      <c r="ADX289" s="278"/>
      <c r="ADY289" s="278"/>
      <c r="ADZ289" s="278"/>
      <c r="AEA289" s="278"/>
      <c r="AEB289" s="278"/>
      <c r="AEC289" s="278"/>
      <c r="AED289" s="278"/>
      <c r="AEE289" s="278"/>
      <c r="AEF289" s="278"/>
      <c r="AEG289" s="278"/>
      <c r="AEH289" s="278"/>
      <c r="AEI289" s="278"/>
      <c r="AEJ289" s="278"/>
      <c r="AEK289" s="278"/>
      <c r="AEL289" s="278"/>
      <c r="AEM289" s="278"/>
      <c r="AEN289" s="278"/>
      <c r="AEO289" s="278"/>
      <c r="AEP289" s="278"/>
      <c r="AEQ289" s="278"/>
      <c r="AER289" s="278"/>
      <c r="AES289" s="278"/>
      <c r="AET289" s="278"/>
      <c r="AEU289" s="278"/>
      <c r="AEV289" s="278"/>
      <c r="AEW289" s="278"/>
      <c r="AEX289" s="278"/>
      <c r="AEY289" s="278"/>
      <c r="AEZ289" s="278"/>
      <c r="AFA289" s="278"/>
      <c r="AFB289" s="278"/>
      <c r="AFC289" s="278"/>
      <c r="AFD289" s="278"/>
      <c r="AFE289" s="278"/>
      <c r="AFF289" s="278"/>
      <c r="AFG289" s="278"/>
      <c r="AFH289" s="278"/>
      <c r="AFI289" s="278"/>
      <c r="AFJ289" s="278"/>
      <c r="AFK289" s="278"/>
      <c r="AFL289" s="278"/>
      <c r="AFM289" s="278"/>
      <c r="AFN289" s="278"/>
      <c r="AFO289" s="278"/>
    </row>
    <row r="290" spans="2:847" s="294" customFormat="1">
      <c r="B290" s="293" t="s">
        <v>15679</v>
      </c>
      <c r="C290" s="280">
        <v>168600</v>
      </c>
      <c r="D290" s="279">
        <v>0</v>
      </c>
      <c r="E290" s="284" t="s">
        <v>15680</v>
      </c>
      <c r="F290" s="278"/>
      <c r="G290" s="278"/>
      <c r="H290" s="278"/>
      <c r="I290" s="278"/>
      <c r="J290" s="278"/>
      <c r="K290" s="278"/>
      <c r="L290" s="278"/>
      <c r="M290" s="278"/>
      <c r="N290" s="278"/>
      <c r="O290" s="278"/>
      <c r="P290" s="278"/>
      <c r="Q290" s="278"/>
      <c r="R290" s="278"/>
      <c r="S290" s="278"/>
      <c r="T290" s="278"/>
      <c r="U290" s="278"/>
      <c r="V290" s="278"/>
      <c r="W290" s="278"/>
      <c r="X290" s="278"/>
      <c r="Y290" s="278"/>
      <c r="Z290" s="278"/>
      <c r="AA290" s="278"/>
      <c r="AB290" s="278"/>
      <c r="AC290" s="278"/>
      <c r="AD290" s="278"/>
      <c r="AE290" s="278"/>
      <c r="AF290" s="278"/>
      <c r="AG290" s="278"/>
      <c r="AH290" s="278"/>
      <c r="AI290" s="278"/>
      <c r="AJ290" s="278"/>
      <c r="AK290" s="278"/>
      <c r="AL290" s="278"/>
      <c r="AM290" s="278"/>
      <c r="AN290" s="278"/>
      <c r="AO290" s="278"/>
      <c r="AP290" s="278"/>
      <c r="AQ290" s="278"/>
      <c r="AR290" s="278"/>
      <c r="AS290" s="278"/>
      <c r="AT290" s="278"/>
      <c r="AU290" s="278"/>
      <c r="AV290" s="278"/>
      <c r="AW290" s="278"/>
      <c r="AX290" s="278"/>
      <c r="AY290" s="278"/>
      <c r="AZ290" s="278"/>
      <c r="BA290" s="278"/>
      <c r="BB290" s="278"/>
      <c r="BC290" s="278"/>
      <c r="BD290" s="278"/>
      <c r="BE290" s="278"/>
      <c r="BF290" s="278"/>
      <c r="BG290" s="278"/>
      <c r="BH290" s="278"/>
      <c r="BI290" s="278"/>
      <c r="BJ290" s="278"/>
      <c r="BK290" s="278"/>
      <c r="BL290" s="278"/>
      <c r="BM290" s="278"/>
      <c r="BN290" s="278"/>
      <c r="BO290" s="278"/>
      <c r="BP290" s="278"/>
      <c r="BQ290" s="278"/>
      <c r="BR290" s="278"/>
      <c r="BS290" s="278"/>
      <c r="BT290" s="278"/>
      <c r="BU290" s="278"/>
      <c r="BV290" s="278"/>
      <c r="BW290" s="278"/>
      <c r="BX290" s="278"/>
      <c r="BY290" s="278"/>
      <c r="BZ290" s="278"/>
      <c r="CA290" s="278"/>
      <c r="CB290" s="278"/>
      <c r="CC290" s="278"/>
      <c r="CD290" s="278"/>
      <c r="CE290" s="278"/>
      <c r="CF290" s="278"/>
      <c r="CG290" s="278"/>
      <c r="CH290" s="278"/>
      <c r="CI290" s="278"/>
      <c r="CJ290" s="278"/>
      <c r="CK290" s="278"/>
      <c r="CL290" s="278"/>
      <c r="CM290" s="278"/>
      <c r="CN290" s="278"/>
      <c r="CO290" s="278"/>
      <c r="CP290" s="278"/>
      <c r="CQ290" s="278"/>
      <c r="CR290" s="278"/>
      <c r="CS290" s="278"/>
      <c r="CT290" s="278"/>
      <c r="CU290" s="278"/>
      <c r="CV290" s="278"/>
      <c r="CW290" s="278"/>
      <c r="CX290" s="278"/>
      <c r="CY290" s="278"/>
      <c r="CZ290" s="278"/>
      <c r="DA290" s="278"/>
      <c r="DB290" s="278"/>
      <c r="DC290" s="278"/>
      <c r="DD290" s="278"/>
      <c r="DE290" s="278"/>
      <c r="DF290" s="278"/>
      <c r="DG290" s="278"/>
      <c r="DH290" s="278"/>
      <c r="DI290" s="278"/>
      <c r="DJ290" s="278"/>
      <c r="DK290" s="278"/>
      <c r="DL290" s="278"/>
      <c r="DM290" s="278"/>
      <c r="DN290" s="278"/>
      <c r="DO290" s="278"/>
      <c r="DP290" s="278"/>
      <c r="DQ290" s="278"/>
      <c r="DR290" s="278"/>
      <c r="DS290" s="278"/>
      <c r="DT290" s="278"/>
      <c r="DU290" s="278"/>
      <c r="DV290" s="278"/>
      <c r="DW290" s="278"/>
      <c r="DX290" s="278"/>
      <c r="DY290" s="278"/>
      <c r="DZ290" s="278"/>
      <c r="EA290" s="278"/>
      <c r="EB290" s="278"/>
      <c r="EC290" s="278"/>
      <c r="ED290" s="278"/>
      <c r="EE290" s="278"/>
      <c r="EF290" s="278"/>
      <c r="EG290" s="278"/>
      <c r="EH290" s="278"/>
      <c r="EI290" s="278"/>
      <c r="EJ290" s="278"/>
      <c r="EK290" s="278"/>
      <c r="EL290" s="278"/>
      <c r="EM290" s="278"/>
      <c r="EN290" s="278"/>
      <c r="EO290" s="278"/>
      <c r="EP290" s="278"/>
      <c r="EQ290" s="278"/>
      <c r="ER290" s="278"/>
      <c r="ES290" s="278"/>
      <c r="ET290" s="278"/>
      <c r="EU290" s="278"/>
      <c r="EV290" s="278"/>
      <c r="EW290" s="278"/>
      <c r="EX290" s="278"/>
      <c r="EY290" s="278"/>
      <c r="EZ290" s="278"/>
      <c r="FA290" s="278"/>
      <c r="FB290" s="278"/>
      <c r="FC290" s="278"/>
      <c r="FD290" s="278"/>
      <c r="FE290" s="278"/>
      <c r="FF290" s="278"/>
      <c r="FG290" s="278"/>
      <c r="FH290" s="278"/>
      <c r="FI290" s="278"/>
      <c r="FJ290" s="278"/>
      <c r="FK290" s="278"/>
      <c r="FL290" s="278"/>
      <c r="FM290" s="278"/>
      <c r="FN290" s="278"/>
      <c r="FO290" s="278"/>
      <c r="FP290" s="278"/>
      <c r="FQ290" s="278"/>
      <c r="FR290" s="278"/>
      <c r="FS290" s="278"/>
      <c r="FT290" s="278"/>
      <c r="FU290" s="278"/>
      <c r="FV290" s="278"/>
      <c r="FW290" s="278"/>
      <c r="FX290" s="278"/>
      <c r="FY290" s="278"/>
      <c r="FZ290" s="278"/>
      <c r="GA290" s="278"/>
      <c r="GB290" s="278"/>
      <c r="GC290" s="278"/>
      <c r="GD290" s="278"/>
      <c r="GE290" s="278"/>
      <c r="GF290" s="278"/>
      <c r="GG290" s="278"/>
      <c r="GH290" s="278"/>
      <c r="GI290" s="278"/>
      <c r="GJ290" s="278"/>
      <c r="GK290" s="278"/>
      <c r="GL290" s="278"/>
      <c r="GM290" s="278"/>
      <c r="GN290" s="278"/>
      <c r="GO290" s="278"/>
      <c r="GP290" s="278"/>
      <c r="GQ290" s="278"/>
      <c r="GR290" s="278"/>
      <c r="GS290" s="278"/>
      <c r="GT290" s="278"/>
      <c r="GU290" s="278"/>
      <c r="GV290" s="278"/>
      <c r="GW290" s="278"/>
      <c r="GX290" s="278"/>
      <c r="GY290" s="278"/>
      <c r="GZ290" s="278"/>
      <c r="HA290" s="278"/>
      <c r="HB290" s="278"/>
      <c r="HC290" s="278"/>
      <c r="HD290" s="278"/>
      <c r="HE290" s="278"/>
      <c r="HF290" s="278"/>
      <c r="HG290" s="278"/>
      <c r="HH290" s="278"/>
      <c r="HI290" s="278"/>
      <c r="HJ290" s="278"/>
      <c r="HK290" s="278"/>
      <c r="HL290" s="278"/>
      <c r="HM290" s="278"/>
      <c r="HN290" s="278"/>
      <c r="HO290" s="278"/>
      <c r="HP290" s="278"/>
      <c r="HQ290" s="278"/>
      <c r="HR290" s="278"/>
      <c r="HS290" s="278"/>
      <c r="HT290" s="278"/>
      <c r="HU290" s="278"/>
      <c r="HV290" s="278"/>
      <c r="HW290" s="278"/>
      <c r="HX290" s="278"/>
      <c r="HY290" s="278"/>
      <c r="HZ290" s="278"/>
      <c r="IA290" s="278"/>
      <c r="IB290" s="278"/>
      <c r="IC290" s="278"/>
      <c r="ID290" s="278"/>
      <c r="IE290" s="278"/>
      <c r="IF290" s="278"/>
      <c r="IG290" s="278"/>
      <c r="IH290" s="278"/>
      <c r="II290" s="278"/>
      <c r="IJ290" s="278"/>
      <c r="IK290" s="278"/>
      <c r="IL290" s="278"/>
      <c r="IM290" s="278"/>
      <c r="IN290" s="278"/>
      <c r="IO290" s="278"/>
      <c r="IP290" s="278"/>
      <c r="IQ290" s="278"/>
      <c r="IR290" s="278"/>
      <c r="IS290" s="278"/>
      <c r="IT290" s="278"/>
      <c r="IU290" s="278"/>
      <c r="IV290" s="278"/>
      <c r="IW290" s="278"/>
      <c r="IX290" s="278"/>
      <c r="IY290" s="278"/>
      <c r="IZ290" s="278"/>
      <c r="JA290" s="278"/>
      <c r="JB290" s="278"/>
      <c r="JC290" s="278"/>
      <c r="JD290" s="278"/>
      <c r="JE290" s="278"/>
      <c r="JF290" s="278"/>
      <c r="JG290" s="278"/>
      <c r="JH290" s="278"/>
      <c r="JI290" s="278"/>
      <c r="JJ290" s="278"/>
      <c r="JK290" s="278"/>
      <c r="JL290" s="278"/>
      <c r="JM290" s="278"/>
      <c r="JN290" s="278"/>
      <c r="JO290" s="278"/>
      <c r="JP290" s="278"/>
      <c r="JQ290" s="278"/>
      <c r="JR290" s="278"/>
      <c r="JS290" s="278"/>
      <c r="JT290" s="278"/>
      <c r="JU290" s="278"/>
      <c r="JV290" s="278"/>
      <c r="JW290" s="278"/>
      <c r="JX290" s="278"/>
      <c r="JY290" s="278"/>
      <c r="JZ290" s="278"/>
      <c r="KA290" s="278"/>
      <c r="KB290" s="278"/>
      <c r="KC290" s="278"/>
      <c r="KD290" s="278"/>
      <c r="KE290" s="278"/>
      <c r="KF290" s="278"/>
      <c r="KG290" s="278"/>
      <c r="KH290" s="278"/>
      <c r="KI290" s="278"/>
      <c r="KJ290" s="278"/>
      <c r="KK290" s="278"/>
      <c r="KL290" s="278"/>
      <c r="KM290" s="278"/>
      <c r="KN290" s="278"/>
      <c r="KO290" s="278"/>
      <c r="KP290" s="278"/>
      <c r="KQ290" s="278"/>
      <c r="KR290" s="278"/>
      <c r="KS290" s="278"/>
      <c r="KT290" s="278"/>
      <c r="KU290" s="278"/>
      <c r="KV290" s="278"/>
      <c r="KW290" s="278"/>
      <c r="KX290" s="278"/>
      <c r="KY290" s="278"/>
      <c r="KZ290" s="278"/>
      <c r="LA290" s="278"/>
      <c r="LB290" s="278"/>
      <c r="LC290" s="278"/>
      <c r="LD290" s="278"/>
      <c r="LE290" s="278"/>
      <c r="LF290" s="278"/>
      <c r="LG290" s="278"/>
      <c r="LH290" s="278"/>
      <c r="LI290" s="278"/>
      <c r="LJ290" s="278"/>
      <c r="LK290" s="278"/>
      <c r="LL290" s="278"/>
      <c r="LM290" s="278"/>
      <c r="LN290" s="278"/>
      <c r="LO290" s="278"/>
      <c r="LP290" s="278"/>
      <c r="LQ290" s="278"/>
      <c r="LR290" s="278"/>
      <c r="LS290" s="278"/>
      <c r="LT290" s="278"/>
      <c r="LU290" s="278"/>
      <c r="LV290" s="278"/>
      <c r="LW290" s="278"/>
      <c r="LX290" s="278"/>
      <c r="LY290" s="278"/>
      <c r="LZ290" s="278"/>
      <c r="MA290" s="278"/>
      <c r="MB290" s="278"/>
      <c r="MC290" s="278"/>
      <c r="MD290" s="278"/>
      <c r="ME290" s="278"/>
      <c r="MF290" s="278"/>
      <c r="MG290" s="278"/>
      <c r="MH290" s="278"/>
      <c r="MI290" s="278"/>
      <c r="MJ290" s="278"/>
      <c r="MK290" s="278"/>
      <c r="ML290" s="278"/>
      <c r="MM290" s="278"/>
      <c r="MN290" s="278"/>
      <c r="MO290" s="278"/>
      <c r="MP290" s="278"/>
      <c r="MQ290" s="278"/>
      <c r="MR290" s="278"/>
      <c r="MS290" s="278"/>
      <c r="MT290" s="278"/>
      <c r="MU290" s="278"/>
      <c r="MV290" s="278"/>
      <c r="MW290" s="278"/>
      <c r="MX290" s="278"/>
      <c r="MY290" s="278"/>
      <c r="MZ290" s="278"/>
      <c r="NA290" s="278"/>
      <c r="NB290" s="278"/>
      <c r="NC290" s="278"/>
      <c r="ND290" s="278"/>
      <c r="NE290" s="278"/>
      <c r="NF290" s="278"/>
      <c r="NG290" s="278"/>
      <c r="NH290" s="278"/>
      <c r="NI290" s="278"/>
      <c r="NJ290" s="278"/>
      <c r="NK290" s="278"/>
      <c r="NL290" s="278"/>
      <c r="NM290" s="278"/>
      <c r="NN290" s="278"/>
      <c r="NO290" s="278"/>
      <c r="NP290" s="278"/>
      <c r="NQ290" s="278"/>
      <c r="NR290" s="278"/>
      <c r="NS290" s="278"/>
      <c r="NT290" s="278"/>
      <c r="NU290" s="278"/>
      <c r="NV290" s="278"/>
      <c r="NW290" s="278"/>
      <c r="NX290" s="278"/>
      <c r="NY290" s="278"/>
      <c r="NZ290" s="278"/>
      <c r="OA290" s="278"/>
      <c r="OB290" s="278"/>
      <c r="OC290" s="278"/>
      <c r="OD290" s="278"/>
      <c r="OE290" s="278"/>
      <c r="OF290" s="278"/>
      <c r="OG290" s="278"/>
      <c r="OH290" s="278"/>
      <c r="OI290" s="278"/>
      <c r="OJ290" s="278"/>
      <c r="OK290" s="278"/>
      <c r="OL290" s="278"/>
      <c r="OM290" s="278"/>
      <c r="ON290" s="278"/>
      <c r="OO290" s="278"/>
      <c r="OP290" s="278"/>
      <c r="OQ290" s="278"/>
      <c r="OR290" s="278"/>
      <c r="OS290" s="278"/>
      <c r="OT290" s="278"/>
      <c r="OU290" s="278"/>
      <c r="OV290" s="278"/>
      <c r="OW290" s="278"/>
      <c r="OX290" s="278"/>
      <c r="OY290" s="278"/>
      <c r="OZ290" s="278"/>
      <c r="PA290" s="278"/>
      <c r="PB290" s="278"/>
      <c r="PC290" s="278"/>
      <c r="PD290" s="278"/>
      <c r="PE290" s="278"/>
      <c r="PF290" s="278"/>
      <c r="PG290" s="278"/>
      <c r="PH290" s="278"/>
      <c r="PI290" s="278"/>
      <c r="PJ290" s="278"/>
      <c r="PK290" s="278"/>
      <c r="PL290" s="278"/>
      <c r="PM290" s="278"/>
      <c r="PN290" s="278"/>
      <c r="PO290" s="278"/>
      <c r="PP290" s="278"/>
      <c r="PQ290" s="278"/>
      <c r="PR290" s="278"/>
      <c r="PS290" s="278"/>
      <c r="PT290" s="278"/>
      <c r="PU290" s="278"/>
      <c r="PV290" s="278"/>
      <c r="PW290" s="278"/>
      <c r="PX290" s="278"/>
      <c r="PY290" s="278"/>
      <c r="PZ290" s="278"/>
      <c r="QA290" s="278"/>
      <c r="QB290" s="278"/>
      <c r="QC290" s="278"/>
      <c r="QD290" s="278"/>
      <c r="QE290" s="278"/>
      <c r="QF290" s="278"/>
      <c r="QG290" s="278"/>
      <c r="QH290" s="278"/>
      <c r="QI290" s="278"/>
      <c r="QJ290" s="278"/>
      <c r="QK290" s="278"/>
      <c r="QL290" s="278"/>
      <c r="QM290" s="278"/>
      <c r="QN290" s="278"/>
      <c r="QO290" s="278"/>
      <c r="QP290" s="278"/>
      <c r="QQ290" s="278"/>
      <c r="QR290" s="278"/>
      <c r="QS290" s="278"/>
      <c r="QT290" s="278"/>
      <c r="QU290" s="278"/>
      <c r="QV290" s="278"/>
      <c r="QW290" s="278"/>
      <c r="QX290" s="278"/>
      <c r="QY290" s="278"/>
      <c r="QZ290" s="278"/>
      <c r="RA290" s="278"/>
      <c r="RB290" s="278"/>
      <c r="RC290" s="278"/>
      <c r="RD290" s="278"/>
      <c r="RE290" s="278"/>
      <c r="RF290" s="278"/>
      <c r="RG290" s="278"/>
      <c r="RH290" s="278"/>
      <c r="RI290" s="278"/>
      <c r="RJ290" s="278"/>
      <c r="RK290" s="278"/>
      <c r="RL290" s="278"/>
      <c r="RM290" s="278"/>
      <c r="RN290" s="278"/>
      <c r="RO290" s="278"/>
      <c r="RP290" s="278"/>
      <c r="RQ290" s="278"/>
      <c r="RR290" s="278"/>
      <c r="RS290" s="278"/>
      <c r="RT290" s="278"/>
      <c r="RU290" s="278"/>
      <c r="RV290" s="278"/>
      <c r="RW290" s="278"/>
      <c r="RX290" s="278"/>
      <c r="RY290" s="278"/>
      <c r="RZ290" s="278"/>
      <c r="SA290" s="278"/>
      <c r="SB290" s="278"/>
      <c r="SC290" s="278"/>
      <c r="SD290" s="278"/>
      <c r="SE290" s="278"/>
      <c r="SF290" s="278"/>
      <c r="SG290" s="278"/>
      <c r="SH290" s="278"/>
      <c r="SI290" s="278"/>
      <c r="SJ290" s="278"/>
      <c r="SK290" s="278"/>
      <c r="SL290" s="278"/>
      <c r="SM290" s="278"/>
      <c r="SN290" s="278"/>
      <c r="SO290" s="278"/>
      <c r="SP290" s="278"/>
      <c r="SQ290" s="278"/>
      <c r="SR290" s="278"/>
      <c r="SS290" s="278"/>
      <c r="ST290" s="278"/>
      <c r="SU290" s="278"/>
      <c r="SV290" s="278"/>
      <c r="SW290" s="278"/>
      <c r="SX290" s="278"/>
      <c r="SY290" s="278"/>
      <c r="SZ290" s="278"/>
      <c r="TA290" s="278"/>
      <c r="TB290" s="278"/>
      <c r="TC290" s="278"/>
      <c r="TD290" s="278"/>
      <c r="TE290" s="278"/>
      <c r="TF290" s="278"/>
      <c r="TG290" s="278"/>
      <c r="TH290" s="278"/>
      <c r="TI290" s="278"/>
      <c r="TJ290" s="278"/>
      <c r="TK290" s="278"/>
      <c r="TL290" s="278"/>
      <c r="TM290" s="278"/>
      <c r="TN290" s="278"/>
      <c r="TO290" s="278"/>
      <c r="TP290" s="278"/>
      <c r="TQ290" s="278"/>
      <c r="TR290" s="278"/>
      <c r="TS290" s="278"/>
      <c r="TT290" s="278"/>
      <c r="TU290" s="278"/>
      <c r="TV290" s="278"/>
      <c r="TW290" s="278"/>
      <c r="TX290" s="278"/>
      <c r="TY290" s="278"/>
      <c r="TZ290" s="278"/>
      <c r="UA290" s="278"/>
      <c r="UB290" s="278"/>
      <c r="UC290" s="278"/>
      <c r="UD290" s="278"/>
      <c r="UE290" s="278"/>
      <c r="UF290" s="278"/>
      <c r="UG290" s="278"/>
      <c r="UH290" s="278"/>
      <c r="UI290" s="278"/>
      <c r="UJ290" s="278"/>
      <c r="UK290" s="278"/>
      <c r="UL290" s="278"/>
      <c r="UM290" s="278"/>
      <c r="UN290" s="278"/>
      <c r="UO290" s="278"/>
      <c r="UP290" s="278"/>
      <c r="UQ290" s="278"/>
      <c r="UR290" s="278"/>
      <c r="US290" s="278"/>
      <c r="UT290" s="278"/>
      <c r="UU290" s="278"/>
      <c r="UV290" s="278"/>
      <c r="UW290" s="278"/>
      <c r="UX290" s="278"/>
      <c r="UY290" s="278"/>
      <c r="UZ290" s="278"/>
      <c r="VA290" s="278"/>
      <c r="VB290" s="278"/>
      <c r="VC290" s="278"/>
      <c r="VD290" s="278"/>
      <c r="VE290" s="278"/>
      <c r="VF290" s="278"/>
      <c r="VG290" s="278"/>
      <c r="VH290" s="278"/>
      <c r="VI290" s="278"/>
      <c r="VJ290" s="278"/>
      <c r="VK290" s="278"/>
      <c r="VL290" s="278"/>
      <c r="VM290" s="278"/>
      <c r="VN290" s="278"/>
      <c r="VO290" s="278"/>
      <c r="VP290" s="278"/>
      <c r="VQ290" s="278"/>
      <c r="VR290" s="278"/>
      <c r="VS290" s="278"/>
      <c r="VT290" s="278"/>
      <c r="VU290" s="278"/>
      <c r="VV290" s="278"/>
      <c r="VW290" s="278"/>
      <c r="VX290" s="278"/>
      <c r="VY290" s="278"/>
      <c r="VZ290" s="278"/>
      <c r="WA290" s="278"/>
      <c r="WB290" s="278"/>
      <c r="WC290" s="278"/>
      <c r="WD290" s="278"/>
      <c r="WE290" s="278"/>
      <c r="WF290" s="278"/>
      <c r="WG290" s="278"/>
      <c r="WH290" s="278"/>
      <c r="WI290" s="278"/>
      <c r="WJ290" s="278"/>
      <c r="WK290" s="278"/>
      <c r="WL290" s="278"/>
      <c r="WM290" s="278"/>
      <c r="WN290" s="278"/>
      <c r="WO290" s="278"/>
      <c r="WP290" s="278"/>
      <c r="WQ290" s="278"/>
      <c r="WR290" s="278"/>
      <c r="WS290" s="278"/>
      <c r="WT290" s="278"/>
      <c r="WU290" s="278"/>
      <c r="WV290" s="278"/>
      <c r="WW290" s="278"/>
      <c r="WX290" s="278"/>
      <c r="WY290" s="278"/>
      <c r="WZ290" s="278"/>
      <c r="XA290" s="278"/>
      <c r="XB290" s="278"/>
      <c r="XC290" s="278"/>
      <c r="XD290" s="278"/>
      <c r="XE290" s="278"/>
      <c r="XF290" s="278"/>
      <c r="XG290" s="278"/>
      <c r="XH290" s="278"/>
      <c r="XI290" s="278"/>
      <c r="XJ290" s="278"/>
      <c r="XK290" s="278"/>
      <c r="XL290" s="278"/>
      <c r="XM290" s="278"/>
      <c r="XN290" s="278"/>
      <c r="XO290" s="278"/>
      <c r="XP290" s="278"/>
      <c r="XQ290" s="278"/>
      <c r="XR290" s="278"/>
      <c r="XS290" s="278"/>
      <c r="XT290" s="278"/>
      <c r="XU290" s="278"/>
      <c r="XV290" s="278"/>
      <c r="XW290" s="278"/>
      <c r="XX290" s="278"/>
      <c r="XY290" s="278"/>
      <c r="XZ290" s="278"/>
      <c r="YA290" s="278"/>
      <c r="YB290" s="278"/>
      <c r="YC290" s="278"/>
      <c r="YD290" s="278"/>
      <c r="YE290" s="278"/>
      <c r="YF290" s="278"/>
      <c r="YG290" s="278"/>
      <c r="YH290" s="278"/>
      <c r="YI290" s="278"/>
      <c r="YJ290" s="278"/>
      <c r="YK290" s="278"/>
      <c r="YL290" s="278"/>
      <c r="YM290" s="278"/>
      <c r="YN290" s="278"/>
      <c r="YO290" s="278"/>
      <c r="YP290" s="278"/>
      <c r="YQ290" s="278"/>
      <c r="YR290" s="278"/>
      <c r="YS290" s="278"/>
      <c r="YT290" s="278"/>
      <c r="YU290" s="278"/>
      <c r="YV290" s="278"/>
      <c r="YW290" s="278"/>
      <c r="YX290" s="278"/>
      <c r="YY290" s="278"/>
      <c r="YZ290" s="278"/>
      <c r="ZA290" s="278"/>
      <c r="ZB290" s="278"/>
      <c r="ZC290" s="278"/>
      <c r="ZD290" s="278"/>
      <c r="ZE290" s="278"/>
      <c r="ZF290" s="278"/>
      <c r="ZG290" s="278"/>
      <c r="ZH290" s="278"/>
      <c r="ZI290" s="278"/>
      <c r="ZJ290" s="278"/>
      <c r="ZK290" s="278"/>
      <c r="ZL290" s="278"/>
      <c r="ZM290" s="278"/>
      <c r="ZN290" s="278"/>
      <c r="ZO290" s="278"/>
      <c r="ZP290" s="278"/>
      <c r="ZQ290" s="278"/>
      <c r="ZR290" s="278"/>
      <c r="ZS290" s="278"/>
      <c r="ZT290" s="278"/>
      <c r="ZU290" s="278"/>
      <c r="ZV290" s="278"/>
      <c r="ZW290" s="278"/>
      <c r="ZX290" s="278"/>
      <c r="ZY290" s="278"/>
      <c r="ZZ290" s="278"/>
      <c r="AAA290" s="278"/>
      <c r="AAB290" s="278"/>
      <c r="AAC290" s="278"/>
      <c r="AAD290" s="278"/>
      <c r="AAE290" s="278"/>
      <c r="AAF290" s="278"/>
      <c r="AAG290" s="278"/>
      <c r="AAH290" s="278"/>
      <c r="AAI290" s="278"/>
      <c r="AAJ290" s="278"/>
      <c r="AAK290" s="278"/>
      <c r="AAL290" s="278"/>
      <c r="AAM290" s="278"/>
      <c r="AAN290" s="278"/>
      <c r="AAO290" s="278"/>
      <c r="AAP290" s="278"/>
      <c r="AAQ290" s="278"/>
      <c r="AAR290" s="278"/>
      <c r="AAS290" s="278"/>
      <c r="AAT290" s="278"/>
      <c r="AAU290" s="278"/>
      <c r="AAV290" s="278"/>
      <c r="AAW290" s="278"/>
      <c r="AAX290" s="278"/>
      <c r="AAY290" s="278"/>
      <c r="AAZ290" s="278"/>
      <c r="ABA290" s="278"/>
      <c r="ABB290" s="278"/>
      <c r="ABC290" s="278"/>
      <c r="ABD290" s="278"/>
      <c r="ABE290" s="278"/>
      <c r="ABF290" s="278"/>
      <c r="ABG290" s="278"/>
      <c r="ABH290" s="278"/>
      <c r="ABI290" s="278"/>
      <c r="ABJ290" s="278"/>
      <c r="ABK290" s="278"/>
      <c r="ABL290" s="278"/>
      <c r="ABM290" s="278"/>
      <c r="ABN290" s="278"/>
      <c r="ABO290" s="278"/>
      <c r="ABP290" s="278"/>
      <c r="ABQ290" s="278"/>
      <c r="ABR290" s="278"/>
      <c r="ABS290" s="278"/>
      <c r="ABT290" s="278"/>
      <c r="ABU290" s="278"/>
      <c r="ABV290" s="278"/>
      <c r="ABW290" s="278"/>
      <c r="ABX290" s="278"/>
      <c r="ABY290" s="278"/>
      <c r="ABZ290" s="278"/>
      <c r="ACA290" s="278"/>
      <c r="ACB290" s="278"/>
      <c r="ACC290" s="278"/>
      <c r="ACD290" s="278"/>
      <c r="ACE290" s="278"/>
      <c r="ACF290" s="278"/>
      <c r="ACG290" s="278"/>
      <c r="ACH290" s="278"/>
      <c r="ACI290" s="278"/>
      <c r="ACJ290" s="278"/>
      <c r="ACK290" s="278"/>
      <c r="ACL290" s="278"/>
      <c r="ACM290" s="278"/>
      <c r="ACN290" s="278"/>
      <c r="ACO290" s="278"/>
      <c r="ACP290" s="278"/>
      <c r="ACQ290" s="278"/>
      <c r="ACR290" s="278"/>
      <c r="ACS290" s="278"/>
      <c r="ACT290" s="278"/>
      <c r="ACU290" s="278"/>
      <c r="ACV290" s="278"/>
      <c r="ACW290" s="278"/>
      <c r="ACX290" s="278"/>
      <c r="ACY290" s="278"/>
      <c r="ACZ290" s="278"/>
      <c r="ADA290" s="278"/>
      <c r="ADB290" s="278"/>
      <c r="ADC290" s="278"/>
      <c r="ADD290" s="278"/>
      <c r="ADE290" s="278"/>
      <c r="ADF290" s="278"/>
      <c r="ADG290" s="278"/>
      <c r="ADH290" s="278"/>
      <c r="ADI290" s="278"/>
      <c r="ADJ290" s="278"/>
      <c r="ADK290" s="278"/>
      <c r="ADL290" s="278"/>
      <c r="ADM290" s="278"/>
      <c r="ADN290" s="278"/>
      <c r="ADO290" s="278"/>
      <c r="ADP290" s="278"/>
      <c r="ADQ290" s="278"/>
      <c r="ADR290" s="278"/>
      <c r="ADS290" s="278"/>
      <c r="ADT290" s="278"/>
      <c r="ADU290" s="278"/>
      <c r="ADV290" s="278"/>
      <c r="ADW290" s="278"/>
      <c r="ADX290" s="278"/>
      <c r="ADY290" s="278"/>
      <c r="ADZ290" s="278"/>
      <c r="AEA290" s="278"/>
      <c r="AEB290" s="278"/>
      <c r="AEC290" s="278"/>
      <c r="AED290" s="278"/>
      <c r="AEE290" s="278"/>
      <c r="AEF290" s="278"/>
      <c r="AEG290" s="278"/>
      <c r="AEH290" s="278"/>
      <c r="AEI290" s="278"/>
      <c r="AEJ290" s="278"/>
      <c r="AEK290" s="278"/>
      <c r="AEL290" s="278"/>
      <c r="AEM290" s="278"/>
      <c r="AEN290" s="278"/>
      <c r="AEO290" s="278"/>
      <c r="AEP290" s="278"/>
      <c r="AEQ290" s="278"/>
      <c r="AER290" s="278"/>
      <c r="AES290" s="278"/>
      <c r="AET290" s="278"/>
      <c r="AEU290" s="278"/>
      <c r="AEV290" s="278"/>
      <c r="AEW290" s="278"/>
      <c r="AEX290" s="278"/>
      <c r="AEY290" s="278"/>
      <c r="AEZ290" s="278"/>
      <c r="AFA290" s="278"/>
      <c r="AFB290" s="278"/>
      <c r="AFC290" s="278"/>
      <c r="AFD290" s="278"/>
      <c r="AFE290" s="278"/>
      <c r="AFF290" s="278"/>
      <c r="AFG290" s="278"/>
      <c r="AFH290" s="278"/>
      <c r="AFI290" s="278"/>
      <c r="AFJ290" s="278"/>
      <c r="AFK290" s="278"/>
      <c r="AFL290" s="278"/>
      <c r="AFM290" s="278"/>
      <c r="AFN290" s="278"/>
      <c r="AFO290" s="278"/>
    </row>
    <row r="291" spans="2:847" s="294" customFormat="1">
      <c r="B291" s="293" t="s">
        <v>15681</v>
      </c>
      <c r="C291" s="280">
        <v>179400</v>
      </c>
      <c r="D291" s="279">
        <v>0</v>
      </c>
      <c r="E291" s="284" t="s">
        <v>15682</v>
      </c>
      <c r="F291" s="278"/>
      <c r="G291" s="278"/>
      <c r="H291" s="278"/>
      <c r="I291" s="278"/>
      <c r="J291" s="278"/>
      <c r="K291" s="278"/>
      <c r="L291" s="278"/>
      <c r="M291" s="278"/>
      <c r="N291" s="278"/>
      <c r="O291" s="278"/>
      <c r="P291" s="278"/>
      <c r="Q291" s="278"/>
      <c r="R291" s="278"/>
      <c r="S291" s="278"/>
      <c r="T291" s="278"/>
      <c r="U291" s="278"/>
      <c r="V291" s="278"/>
      <c r="W291" s="278"/>
      <c r="X291" s="278"/>
      <c r="Y291" s="278"/>
      <c r="Z291" s="278"/>
      <c r="AA291" s="278"/>
      <c r="AB291" s="278"/>
      <c r="AC291" s="278"/>
      <c r="AD291" s="278"/>
      <c r="AE291" s="278"/>
      <c r="AF291" s="278"/>
      <c r="AG291" s="278"/>
      <c r="AH291" s="278"/>
      <c r="AI291" s="278"/>
      <c r="AJ291" s="278"/>
      <c r="AK291" s="278"/>
      <c r="AL291" s="278"/>
      <c r="AM291" s="278"/>
      <c r="AN291" s="278"/>
      <c r="AO291" s="278"/>
      <c r="AP291" s="278"/>
      <c r="AQ291" s="278"/>
      <c r="AR291" s="278"/>
      <c r="AS291" s="278"/>
      <c r="AT291" s="278"/>
      <c r="AU291" s="278"/>
      <c r="AV291" s="278"/>
      <c r="AW291" s="278"/>
      <c r="AX291" s="278"/>
      <c r="AY291" s="278"/>
      <c r="AZ291" s="278"/>
      <c r="BA291" s="278"/>
      <c r="BB291" s="278"/>
      <c r="BC291" s="278"/>
      <c r="BD291" s="278"/>
      <c r="BE291" s="278"/>
      <c r="BF291" s="278"/>
      <c r="BG291" s="278"/>
      <c r="BH291" s="278"/>
      <c r="BI291" s="278"/>
      <c r="BJ291" s="278"/>
      <c r="BK291" s="278"/>
      <c r="BL291" s="278"/>
      <c r="BM291" s="278"/>
      <c r="BN291" s="278"/>
      <c r="BO291" s="278"/>
      <c r="BP291" s="278"/>
      <c r="BQ291" s="278"/>
      <c r="BR291" s="278"/>
      <c r="BS291" s="278"/>
      <c r="BT291" s="278"/>
      <c r="BU291" s="278"/>
      <c r="BV291" s="278"/>
      <c r="BW291" s="278"/>
      <c r="BX291" s="278"/>
      <c r="BY291" s="278"/>
      <c r="BZ291" s="278"/>
      <c r="CA291" s="278"/>
      <c r="CB291" s="278"/>
      <c r="CC291" s="278"/>
      <c r="CD291" s="278"/>
      <c r="CE291" s="278"/>
      <c r="CF291" s="278"/>
      <c r="CG291" s="278"/>
      <c r="CH291" s="278"/>
      <c r="CI291" s="278"/>
      <c r="CJ291" s="278"/>
      <c r="CK291" s="278"/>
      <c r="CL291" s="278"/>
      <c r="CM291" s="278"/>
      <c r="CN291" s="278"/>
      <c r="CO291" s="278"/>
      <c r="CP291" s="278"/>
      <c r="CQ291" s="278"/>
      <c r="CR291" s="278"/>
      <c r="CS291" s="278"/>
      <c r="CT291" s="278"/>
      <c r="CU291" s="278"/>
      <c r="CV291" s="278"/>
      <c r="CW291" s="278"/>
      <c r="CX291" s="278"/>
      <c r="CY291" s="278"/>
      <c r="CZ291" s="278"/>
      <c r="DA291" s="278"/>
      <c r="DB291" s="278"/>
      <c r="DC291" s="278"/>
      <c r="DD291" s="278"/>
      <c r="DE291" s="278"/>
      <c r="DF291" s="278"/>
      <c r="DG291" s="278"/>
      <c r="DH291" s="278"/>
      <c r="DI291" s="278"/>
      <c r="DJ291" s="278"/>
      <c r="DK291" s="278"/>
      <c r="DL291" s="278"/>
      <c r="DM291" s="278"/>
      <c r="DN291" s="278"/>
      <c r="DO291" s="278"/>
      <c r="DP291" s="278"/>
      <c r="DQ291" s="278"/>
      <c r="DR291" s="278"/>
      <c r="DS291" s="278"/>
      <c r="DT291" s="278"/>
      <c r="DU291" s="278"/>
      <c r="DV291" s="278"/>
      <c r="DW291" s="278"/>
      <c r="DX291" s="278"/>
      <c r="DY291" s="278"/>
      <c r="DZ291" s="278"/>
      <c r="EA291" s="278"/>
      <c r="EB291" s="278"/>
      <c r="EC291" s="278"/>
      <c r="ED291" s="278"/>
      <c r="EE291" s="278"/>
      <c r="EF291" s="278"/>
      <c r="EG291" s="278"/>
      <c r="EH291" s="278"/>
      <c r="EI291" s="278"/>
      <c r="EJ291" s="278"/>
      <c r="EK291" s="278"/>
      <c r="EL291" s="278"/>
      <c r="EM291" s="278"/>
      <c r="EN291" s="278"/>
      <c r="EO291" s="278"/>
      <c r="EP291" s="278"/>
      <c r="EQ291" s="278"/>
      <c r="ER291" s="278"/>
      <c r="ES291" s="278"/>
      <c r="ET291" s="278"/>
      <c r="EU291" s="278"/>
      <c r="EV291" s="278"/>
      <c r="EW291" s="278"/>
      <c r="EX291" s="278"/>
      <c r="EY291" s="278"/>
      <c r="EZ291" s="278"/>
      <c r="FA291" s="278"/>
      <c r="FB291" s="278"/>
      <c r="FC291" s="278"/>
      <c r="FD291" s="278"/>
      <c r="FE291" s="278"/>
      <c r="FF291" s="278"/>
      <c r="FG291" s="278"/>
      <c r="FH291" s="278"/>
      <c r="FI291" s="278"/>
      <c r="FJ291" s="278"/>
      <c r="FK291" s="278"/>
      <c r="FL291" s="278"/>
      <c r="FM291" s="278"/>
      <c r="FN291" s="278"/>
      <c r="FO291" s="278"/>
      <c r="FP291" s="278"/>
      <c r="FQ291" s="278"/>
      <c r="FR291" s="278"/>
      <c r="FS291" s="278"/>
      <c r="FT291" s="278"/>
      <c r="FU291" s="278"/>
      <c r="FV291" s="278"/>
      <c r="FW291" s="278"/>
      <c r="FX291" s="278"/>
      <c r="FY291" s="278"/>
      <c r="FZ291" s="278"/>
      <c r="GA291" s="278"/>
      <c r="GB291" s="278"/>
      <c r="GC291" s="278"/>
      <c r="GD291" s="278"/>
      <c r="GE291" s="278"/>
      <c r="GF291" s="278"/>
      <c r="GG291" s="278"/>
      <c r="GH291" s="278"/>
      <c r="GI291" s="278"/>
      <c r="GJ291" s="278"/>
      <c r="GK291" s="278"/>
      <c r="GL291" s="278"/>
      <c r="GM291" s="278"/>
      <c r="GN291" s="278"/>
      <c r="GO291" s="278"/>
      <c r="GP291" s="278"/>
      <c r="GQ291" s="278"/>
      <c r="GR291" s="278"/>
      <c r="GS291" s="278"/>
      <c r="GT291" s="278"/>
      <c r="GU291" s="278"/>
      <c r="GV291" s="278"/>
      <c r="GW291" s="278"/>
      <c r="GX291" s="278"/>
      <c r="GY291" s="278"/>
      <c r="GZ291" s="278"/>
      <c r="HA291" s="278"/>
      <c r="HB291" s="278"/>
      <c r="HC291" s="278"/>
      <c r="HD291" s="278"/>
      <c r="HE291" s="278"/>
      <c r="HF291" s="278"/>
      <c r="HG291" s="278"/>
      <c r="HH291" s="278"/>
      <c r="HI291" s="278"/>
      <c r="HJ291" s="278"/>
      <c r="HK291" s="278"/>
      <c r="HL291" s="278"/>
      <c r="HM291" s="278"/>
      <c r="HN291" s="278"/>
      <c r="HO291" s="278"/>
      <c r="HP291" s="278"/>
      <c r="HQ291" s="278"/>
      <c r="HR291" s="278"/>
      <c r="HS291" s="278"/>
      <c r="HT291" s="278"/>
      <c r="HU291" s="278"/>
      <c r="HV291" s="278"/>
      <c r="HW291" s="278"/>
      <c r="HX291" s="278"/>
      <c r="HY291" s="278"/>
      <c r="HZ291" s="278"/>
      <c r="IA291" s="278"/>
      <c r="IB291" s="278"/>
      <c r="IC291" s="278"/>
      <c r="ID291" s="278"/>
      <c r="IE291" s="278"/>
      <c r="IF291" s="278"/>
      <c r="IG291" s="278"/>
      <c r="IH291" s="278"/>
      <c r="II291" s="278"/>
      <c r="IJ291" s="278"/>
      <c r="IK291" s="278"/>
      <c r="IL291" s="278"/>
      <c r="IM291" s="278"/>
      <c r="IN291" s="278"/>
      <c r="IO291" s="278"/>
      <c r="IP291" s="278"/>
      <c r="IQ291" s="278"/>
      <c r="IR291" s="278"/>
      <c r="IS291" s="278"/>
      <c r="IT291" s="278"/>
      <c r="IU291" s="278"/>
      <c r="IV291" s="278"/>
      <c r="IW291" s="278"/>
      <c r="IX291" s="278"/>
      <c r="IY291" s="278"/>
      <c r="IZ291" s="278"/>
      <c r="JA291" s="278"/>
      <c r="JB291" s="278"/>
      <c r="JC291" s="278"/>
      <c r="JD291" s="278"/>
      <c r="JE291" s="278"/>
      <c r="JF291" s="278"/>
      <c r="JG291" s="278"/>
      <c r="JH291" s="278"/>
      <c r="JI291" s="278"/>
      <c r="JJ291" s="278"/>
      <c r="JK291" s="278"/>
      <c r="JL291" s="278"/>
      <c r="JM291" s="278"/>
      <c r="JN291" s="278"/>
      <c r="JO291" s="278"/>
      <c r="JP291" s="278"/>
      <c r="JQ291" s="278"/>
      <c r="JR291" s="278"/>
      <c r="JS291" s="278"/>
      <c r="JT291" s="278"/>
      <c r="JU291" s="278"/>
      <c r="JV291" s="278"/>
      <c r="JW291" s="278"/>
      <c r="JX291" s="278"/>
      <c r="JY291" s="278"/>
      <c r="JZ291" s="278"/>
      <c r="KA291" s="278"/>
      <c r="KB291" s="278"/>
      <c r="KC291" s="278"/>
      <c r="KD291" s="278"/>
      <c r="KE291" s="278"/>
      <c r="KF291" s="278"/>
      <c r="KG291" s="278"/>
      <c r="KH291" s="278"/>
      <c r="KI291" s="278"/>
      <c r="KJ291" s="278"/>
      <c r="KK291" s="278"/>
      <c r="KL291" s="278"/>
      <c r="KM291" s="278"/>
      <c r="KN291" s="278"/>
      <c r="KO291" s="278"/>
      <c r="KP291" s="278"/>
      <c r="KQ291" s="278"/>
      <c r="KR291" s="278"/>
      <c r="KS291" s="278"/>
      <c r="KT291" s="278"/>
      <c r="KU291" s="278"/>
      <c r="KV291" s="278"/>
      <c r="KW291" s="278"/>
      <c r="KX291" s="278"/>
      <c r="KY291" s="278"/>
      <c r="KZ291" s="278"/>
      <c r="LA291" s="278"/>
      <c r="LB291" s="278"/>
      <c r="LC291" s="278"/>
      <c r="LD291" s="278"/>
      <c r="LE291" s="278"/>
      <c r="LF291" s="278"/>
      <c r="LG291" s="278"/>
      <c r="LH291" s="278"/>
      <c r="LI291" s="278"/>
      <c r="LJ291" s="278"/>
      <c r="LK291" s="278"/>
      <c r="LL291" s="278"/>
      <c r="LM291" s="278"/>
      <c r="LN291" s="278"/>
      <c r="LO291" s="278"/>
      <c r="LP291" s="278"/>
      <c r="LQ291" s="278"/>
      <c r="LR291" s="278"/>
      <c r="LS291" s="278"/>
      <c r="LT291" s="278"/>
      <c r="LU291" s="278"/>
      <c r="LV291" s="278"/>
      <c r="LW291" s="278"/>
      <c r="LX291" s="278"/>
      <c r="LY291" s="278"/>
      <c r="LZ291" s="278"/>
      <c r="MA291" s="278"/>
      <c r="MB291" s="278"/>
      <c r="MC291" s="278"/>
      <c r="MD291" s="278"/>
      <c r="ME291" s="278"/>
      <c r="MF291" s="278"/>
      <c r="MG291" s="278"/>
      <c r="MH291" s="278"/>
      <c r="MI291" s="278"/>
      <c r="MJ291" s="278"/>
      <c r="MK291" s="278"/>
      <c r="ML291" s="278"/>
      <c r="MM291" s="278"/>
      <c r="MN291" s="278"/>
      <c r="MO291" s="278"/>
      <c r="MP291" s="278"/>
      <c r="MQ291" s="278"/>
      <c r="MR291" s="278"/>
      <c r="MS291" s="278"/>
      <c r="MT291" s="278"/>
      <c r="MU291" s="278"/>
      <c r="MV291" s="278"/>
      <c r="MW291" s="278"/>
      <c r="MX291" s="278"/>
      <c r="MY291" s="278"/>
      <c r="MZ291" s="278"/>
      <c r="NA291" s="278"/>
      <c r="NB291" s="278"/>
      <c r="NC291" s="278"/>
      <c r="ND291" s="278"/>
      <c r="NE291" s="278"/>
      <c r="NF291" s="278"/>
      <c r="NG291" s="278"/>
      <c r="NH291" s="278"/>
      <c r="NI291" s="278"/>
      <c r="NJ291" s="278"/>
      <c r="NK291" s="278"/>
      <c r="NL291" s="278"/>
      <c r="NM291" s="278"/>
      <c r="NN291" s="278"/>
      <c r="NO291" s="278"/>
      <c r="NP291" s="278"/>
      <c r="NQ291" s="278"/>
      <c r="NR291" s="278"/>
      <c r="NS291" s="278"/>
      <c r="NT291" s="278"/>
      <c r="NU291" s="278"/>
      <c r="NV291" s="278"/>
      <c r="NW291" s="278"/>
      <c r="NX291" s="278"/>
      <c r="NY291" s="278"/>
      <c r="NZ291" s="278"/>
      <c r="OA291" s="278"/>
      <c r="OB291" s="278"/>
      <c r="OC291" s="278"/>
      <c r="OD291" s="278"/>
      <c r="OE291" s="278"/>
      <c r="OF291" s="278"/>
      <c r="OG291" s="278"/>
      <c r="OH291" s="278"/>
      <c r="OI291" s="278"/>
      <c r="OJ291" s="278"/>
      <c r="OK291" s="278"/>
      <c r="OL291" s="278"/>
      <c r="OM291" s="278"/>
      <c r="ON291" s="278"/>
      <c r="OO291" s="278"/>
      <c r="OP291" s="278"/>
      <c r="OQ291" s="278"/>
      <c r="OR291" s="278"/>
      <c r="OS291" s="278"/>
      <c r="OT291" s="278"/>
      <c r="OU291" s="278"/>
      <c r="OV291" s="278"/>
      <c r="OW291" s="278"/>
      <c r="OX291" s="278"/>
      <c r="OY291" s="278"/>
      <c r="OZ291" s="278"/>
      <c r="PA291" s="278"/>
      <c r="PB291" s="278"/>
      <c r="PC291" s="278"/>
      <c r="PD291" s="278"/>
      <c r="PE291" s="278"/>
      <c r="PF291" s="278"/>
      <c r="PG291" s="278"/>
      <c r="PH291" s="278"/>
      <c r="PI291" s="278"/>
      <c r="PJ291" s="278"/>
      <c r="PK291" s="278"/>
      <c r="PL291" s="278"/>
      <c r="PM291" s="278"/>
      <c r="PN291" s="278"/>
      <c r="PO291" s="278"/>
      <c r="PP291" s="278"/>
      <c r="PQ291" s="278"/>
      <c r="PR291" s="278"/>
      <c r="PS291" s="278"/>
      <c r="PT291" s="278"/>
      <c r="PU291" s="278"/>
      <c r="PV291" s="278"/>
      <c r="PW291" s="278"/>
      <c r="PX291" s="278"/>
      <c r="PY291" s="278"/>
      <c r="PZ291" s="278"/>
      <c r="QA291" s="278"/>
      <c r="QB291" s="278"/>
      <c r="QC291" s="278"/>
      <c r="QD291" s="278"/>
      <c r="QE291" s="278"/>
      <c r="QF291" s="278"/>
      <c r="QG291" s="278"/>
      <c r="QH291" s="278"/>
      <c r="QI291" s="278"/>
      <c r="QJ291" s="278"/>
      <c r="QK291" s="278"/>
      <c r="QL291" s="278"/>
      <c r="QM291" s="278"/>
      <c r="QN291" s="278"/>
      <c r="QO291" s="278"/>
      <c r="QP291" s="278"/>
      <c r="QQ291" s="278"/>
      <c r="QR291" s="278"/>
      <c r="QS291" s="278"/>
      <c r="QT291" s="278"/>
      <c r="QU291" s="278"/>
      <c r="QV291" s="278"/>
      <c r="QW291" s="278"/>
      <c r="QX291" s="278"/>
      <c r="QY291" s="278"/>
      <c r="QZ291" s="278"/>
      <c r="RA291" s="278"/>
      <c r="RB291" s="278"/>
      <c r="RC291" s="278"/>
      <c r="RD291" s="278"/>
      <c r="RE291" s="278"/>
      <c r="RF291" s="278"/>
      <c r="RG291" s="278"/>
      <c r="RH291" s="278"/>
      <c r="RI291" s="278"/>
      <c r="RJ291" s="278"/>
      <c r="RK291" s="278"/>
      <c r="RL291" s="278"/>
      <c r="RM291" s="278"/>
      <c r="RN291" s="278"/>
      <c r="RO291" s="278"/>
      <c r="RP291" s="278"/>
      <c r="RQ291" s="278"/>
      <c r="RR291" s="278"/>
      <c r="RS291" s="278"/>
      <c r="RT291" s="278"/>
      <c r="RU291" s="278"/>
      <c r="RV291" s="278"/>
      <c r="RW291" s="278"/>
      <c r="RX291" s="278"/>
      <c r="RY291" s="278"/>
      <c r="RZ291" s="278"/>
      <c r="SA291" s="278"/>
      <c r="SB291" s="278"/>
      <c r="SC291" s="278"/>
      <c r="SD291" s="278"/>
      <c r="SE291" s="278"/>
      <c r="SF291" s="278"/>
      <c r="SG291" s="278"/>
      <c r="SH291" s="278"/>
      <c r="SI291" s="278"/>
      <c r="SJ291" s="278"/>
      <c r="SK291" s="278"/>
      <c r="SL291" s="278"/>
      <c r="SM291" s="278"/>
      <c r="SN291" s="278"/>
      <c r="SO291" s="278"/>
      <c r="SP291" s="278"/>
      <c r="SQ291" s="278"/>
      <c r="SR291" s="278"/>
      <c r="SS291" s="278"/>
      <c r="ST291" s="278"/>
      <c r="SU291" s="278"/>
      <c r="SV291" s="278"/>
      <c r="SW291" s="278"/>
      <c r="SX291" s="278"/>
      <c r="SY291" s="278"/>
      <c r="SZ291" s="278"/>
      <c r="TA291" s="278"/>
      <c r="TB291" s="278"/>
      <c r="TC291" s="278"/>
      <c r="TD291" s="278"/>
      <c r="TE291" s="278"/>
      <c r="TF291" s="278"/>
      <c r="TG291" s="278"/>
      <c r="TH291" s="278"/>
      <c r="TI291" s="278"/>
      <c r="TJ291" s="278"/>
      <c r="TK291" s="278"/>
      <c r="TL291" s="278"/>
      <c r="TM291" s="278"/>
      <c r="TN291" s="278"/>
      <c r="TO291" s="278"/>
      <c r="TP291" s="278"/>
      <c r="TQ291" s="278"/>
      <c r="TR291" s="278"/>
      <c r="TS291" s="278"/>
      <c r="TT291" s="278"/>
      <c r="TU291" s="278"/>
      <c r="TV291" s="278"/>
      <c r="TW291" s="278"/>
      <c r="TX291" s="278"/>
      <c r="TY291" s="278"/>
      <c r="TZ291" s="278"/>
      <c r="UA291" s="278"/>
      <c r="UB291" s="278"/>
      <c r="UC291" s="278"/>
      <c r="UD291" s="278"/>
      <c r="UE291" s="278"/>
      <c r="UF291" s="278"/>
      <c r="UG291" s="278"/>
      <c r="UH291" s="278"/>
      <c r="UI291" s="278"/>
      <c r="UJ291" s="278"/>
      <c r="UK291" s="278"/>
      <c r="UL291" s="278"/>
      <c r="UM291" s="278"/>
      <c r="UN291" s="278"/>
      <c r="UO291" s="278"/>
      <c r="UP291" s="278"/>
      <c r="UQ291" s="278"/>
      <c r="UR291" s="278"/>
      <c r="US291" s="278"/>
      <c r="UT291" s="278"/>
      <c r="UU291" s="278"/>
      <c r="UV291" s="278"/>
      <c r="UW291" s="278"/>
      <c r="UX291" s="278"/>
      <c r="UY291" s="278"/>
      <c r="UZ291" s="278"/>
      <c r="VA291" s="278"/>
      <c r="VB291" s="278"/>
      <c r="VC291" s="278"/>
      <c r="VD291" s="278"/>
      <c r="VE291" s="278"/>
      <c r="VF291" s="278"/>
      <c r="VG291" s="278"/>
      <c r="VH291" s="278"/>
      <c r="VI291" s="278"/>
      <c r="VJ291" s="278"/>
      <c r="VK291" s="278"/>
      <c r="VL291" s="278"/>
      <c r="VM291" s="278"/>
      <c r="VN291" s="278"/>
      <c r="VO291" s="278"/>
      <c r="VP291" s="278"/>
      <c r="VQ291" s="278"/>
      <c r="VR291" s="278"/>
      <c r="VS291" s="278"/>
      <c r="VT291" s="278"/>
      <c r="VU291" s="278"/>
      <c r="VV291" s="278"/>
      <c r="VW291" s="278"/>
      <c r="VX291" s="278"/>
      <c r="VY291" s="278"/>
      <c r="VZ291" s="278"/>
      <c r="WA291" s="278"/>
      <c r="WB291" s="278"/>
      <c r="WC291" s="278"/>
      <c r="WD291" s="278"/>
      <c r="WE291" s="278"/>
      <c r="WF291" s="278"/>
      <c r="WG291" s="278"/>
      <c r="WH291" s="278"/>
      <c r="WI291" s="278"/>
      <c r="WJ291" s="278"/>
      <c r="WK291" s="278"/>
      <c r="WL291" s="278"/>
      <c r="WM291" s="278"/>
      <c r="WN291" s="278"/>
      <c r="WO291" s="278"/>
      <c r="WP291" s="278"/>
      <c r="WQ291" s="278"/>
      <c r="WR291" s="278"/>
      <c r="WS291" s="278"/>
      <c r="WT291" s="278"/>
      <c r="WU291" s="278"/>
      <c r="WV291" s="278"/>
      <c r="WW291" s="278"/>
      <c r="WX291" s="278"/>
      <c r="WY291" s="278"/>
      <c r="WZ291" s="278"/>
      <c r="XA291" s="278"/>
      <c r="XB291" s="278"/>
      <c r="XC291" s="278"/>
      <c r="XD291" s="278"/>
      <c r="XE291" s="278"/>
      <c r="XF291" s="278"/>
      <c r="XG291" s="278"/>
      <c r="XH291" s="278"/>
      <c r="XI291" s="278"/>
      <c r="XJ291" s="278"/>
      <c r="XK291" s="278"/>
      <c r="XL291" s="278"/>
      <c r="XM291" s="278"/>
      <c r="XN291" s="278"/>
      <c r="XO291" s="278"/>
      <c r="XP291" s="278"/>
      <c r="XQ291" s="278"/>
      <c r="XR291" s="278"/>
      <c r="XS291" s="278"/>
      <c r="XT291" s="278"/>
      <c r="XU291" s="278"/>
      <c r="XV291" s="278"/>
      <c r="XW291" s="278"/>
      <c r="XX291" s="278"/>
      <c r="XY291" s="278"/>
      <c r="XZ291" s="278"/>
      <c r="YA291" s="278"/>
      <c r="YB291" s="278"/>
      <c r="YC291" s="278"/>
      <c r="YD291" s="278"/>
      <c r="YE291" s="278"/>
      <c r="YF291" s="278"/>
      <c r="YG291" s="278"/>
      <c r="YH291" s="278"/>
      <c r="YI291" s="278"/>
      <c r="YJ291" s="278"/>
      <c r="YK291" s="278"/>
      <c r="YL291" s="278"/>
      <c r="YM291" s="278"/>
      <c r="YN291" s="278"/>
      <c r="YO291" s="278"/>
      <c r="YP291" s="278"/>
      <c r="YQ291" s="278"/>
      <c r="YR291" s="278"/>
      <c r="YS291" s="278"/>
      <c r="YT291" s="278"/>
      <c r="YU291" s="278"/>
      <c r="YV291" s="278"/>
      <c r="YW291" s="278"/>
      <c r="YX291" s="278"/>
      <c r="YY291" s="278"/>
      <c r="YZ291" s="278"/>
      <c r="ZA291" s="278"/>
      <c r="ZB291" s="278"/>
      <c r="ZC291" s="278"/>
      <c r="ZD291" s="278"/>
      <c r="ZE291" s="278"/>
      <c r="ZF291" s="278"/>
      <c r="ZG291" s="278"/>
      <c r="ZH291" s="278"/>
      <c r="ZI291" s="278"/>
      <c r="ZJ291" s="278"/>
      <c r="ZK291" s="278"/>
      <c r="ZL291" s="278"/>
      <c r="ZM291" s="278"/>
      <c r="ZN291" s="278"/>
      <c r="ZO291" s="278"/>
      <c r="ZP291" s="278"/>
      <c r="ZQ291" s="278"/>
      <c r="ZR291" s="278"/>
      <c r="ZS291" s="278"/>
      <c r="ZT291" s="278"/>
      <c r="ZU291" s="278"/>
      <c r="ZV291" s="278"/>
      <c r="ZW291" s="278"/>
      <c r="ZX291" s="278"/>
      <c r="ZY291" s="278"/>
      <c r="ZZ291" s="278"/>
      <c r="AAA291" s="278"/>
      <c r="AAB291" s="278"/>
      <c r="AAC291" s="278"/>
      <c r="AAD291" s="278"/>
      <c r="AAE291" s="278"/>
      <c r="AAF291" s="278"/>
      <c r="AAG291" s="278"/>
      <c r="AAH291" s="278"/>
      <c r="AAI291" s="278"/>
      <c r="AAJ291" s="278"/>
      <c r="AAK291" s="278"/>
      <c r="AAL291" s="278"/>
      <c r="AAM291" s="278"/>
      <c r="AAN291" s="278"/>
      <c r="AAO291" s="278"/>
      <c r="AAP291" s="278"/>
      <c r="AAQ291" s="278"/>
      <c r="AAR291" s="278"/>
      <c r="AAS291" s="278"/>
      <c r="AAT291" s="278"/>
      <c r="AAU291" s="278"/>
      <c r="AAV291" s="278"/>
      <c r="AAW291" s="278"/>
      <c r="AAX291" s="278"/>
      <c r="AAY291" s="278"/>
      <c r="AAZ291" s="278"/>
      <c r="ABA291" s="278"/>
      <c r="ABB291" s="278"/>
      <c r="ABC291" s="278"/>
      <c r="ABD291" s="278"/>
      <c r="ABE291" s="278"/>
      <c r="ABF291" s="278"/>
      <c r="ABG291" s="278"/>
      <c r="ABH291" s="278"/>
      <c r="ABI291" s="278"/>
      <c r="ABJ291" s="278"/>
      <c r="ABK291" s="278"/>
      <c r="ABL291" s="278"/>
      <c r="ABM291" s="278"/>
      <c r="ABN291" s="278"/>
      <c r="ABO291" s="278"/>
      <c r="ABP291" s="278"/>
      <c r="ABQ291" s="278"/>
      <c r="ABR291" s="278"/>
      <c r="ABS291" s="278"/>
      <c r="ABT291" s="278"/>
      <c r="ABU291" s="278"/>
      <c r="ABV291" s="278"/>
      <c r="ABW291" s="278"/>
      <c r="ABX291" s="278"/>
      <c r="ABY291" s="278"/>
      <c r="ABZ291" s="278"/>
      <c r="ACA291" s="278"/>
      <c r="ACB291" s="278"/>
      <c r="ACC291" s="278"/>
      <c r="ACD291" s="278"/>
      <c r="ACE291" s="278"/>
      <c r="ACF291" s="278"/>
      <c r="ACG291" s="278"/>
      <c r="ACH291" s="278"/>
      <c r="ACI291" s="278"/>
      <c r="ACJ291" s="278"/>
      <c r="ACK291" s="278"/>
      <c r="ACL291" s="278"/>
      <c r="ACM291" s="278"/>
      <c r="ACN291" s="278"/>
      <c r="ACO291" s="278"/>
      <c r="ACP291" s="278"/>
      <c r="ACQ291" s="278"/>
      <c r="ACR291" s="278"/>
      <c r="ACS291" s="278"/>
      <c r="ACT291" s="278"/>
      <c r="ACU291" s="278"/>
      <c r="ACV291" s="278"/>
      <c r="ACW291" s="278"/>
      <c r="ACX291" s="278"/>
      <c r="ACY291" s="278"/>
      <c r="ACZ291" s="278"/>
      <c r="ADA291" s="278"/>
      <c r="ADB291" s="278"/>
      <c r="ADC291" s="278"/>
      <c r="ADD291" s="278"/>
      <c r="ADE291" s="278"/>
      <c r="ADF291" s="278"/>
      <c r="ADG291" s="278"/>
      <c r="ADH291" s="278"/>
      <c r="ADI291" s="278"/>
      <c r="ADJ291" s="278"/>
      <c r="ADK291" s="278"/>
      <c r="ADL291" s="278"/>
      <c r="ADM291" s="278"/>
      <c r="ADN291" s="278"/>
      <c r="ADO291" s="278"/>
      <c r="ADP291" s="278"/>
      <c r="ADQ291" s="278"/>
      <c r="ADR291" s="278"/>
      <c r="ADS291" s="278"/>
      <c r="ADT291" s="278"/>
      <c r="ADU291" s="278"/>
      <c r="ADV291" s="278"/>
      <c r="ADW291" s="278"/>
      <c r="ADX291" s="278"/>
      <c r="ADY291" s="278"/>
      <c r="ADZ291" s="278"/>
      <c r="AEA291" s="278"/>
      <c r="AEB291" s="278"/>
      <c r="AEC291" s="278"/>
      <c r="AED291" s="278"/>
      <c r="AEE291" s="278"/>
      <c r="AEF291" s="278"/>
      <c r="AEG291" s="278"/>
      <c r="AEH291" s="278"/>
      <c r="AEI291" s="278"/>
      <c r="AEJ291" s="278"/>
      <c r="AEK291" s="278"/>
      <c r="AEL291" s="278"/>
      <c r="AEM291" s="278"/>
      <c r="AEN291" s="278"/>
      <c r="AEO291" s="278"/>
      <c r="AEP291" s="278"/>
      <c r="AEQ291" s="278"/>
      <c r="AER291" s="278"/>
      <c r="AES291" s="278"/>
      <c r="AET291" s="278"/>
      <c r="AEU291" s="278"/>
      <c r="AEV291" s="278"/>
      <c r="AEW291" s="278"/>
      <c r="AEX291" s="278"/>
      <c r="AEY291" s="278"/>
      <c r="AEZ291" s="278"/>
      <c r="AFA291" s="278"/>
      <c r="AFB291" s="278"/>
      <c r="AFC291" s="278"/>
      <c r="AFD291" s="278"/>
      <c r="AFE291" s="278"/>
      <c r="AFF291" s="278"/>
      <c r="AFG291" s="278"/>
      <c r="AFH291" s="278"/>
      <c r="AFI291" s="278"/>
      <c r="AFJ291" s="278"/>
      <c r="AFK291" s="278"/>
      <c r="AFL291" s="278"/>
      <c r="AFM291" s="278"/>
      <c r="AFN291" s="278"/>
      <c r="AFO291" s="278"/>
    </row>
    <row r="292" spans="2:847" s="294" customFormat="1">
      <c r="B292" s="293" t="s">
        <v>15683</v>
      </c>
      <c r="C292" s="280">
        <v>179800</v>
      </c>
      <c r="D292" s="279">
        <v>0</v>
      </c>
      <c r="E292" s="284" t="s">
        <v>15684</v>
      </c>
      <c r="F292" s="278"/>
      <c r="G292" s="278"/>
      <c r="H292" s="278"/>
      <c r="I292" s="278"/>
      <c r="J292" s="278"/>
      <c r="K292" s="278"/>
      <c r="L292" s="278"/>
      <c r="M292" s="278"/>
      <c r="N292" s="278"/>
      <c r="O292" s="278"/>
      <c r="P292" s="278"/>
      <c r="Q292" s="278"/>
      <c r="R292" s="278"/>
      <c r="S292" s="278"/>
      <c r="T292" s="278"/>
      <c r="U292" s="278"/>
      <c r="V292" s="278"/>
      <c r="W292" s="278"/>
      <c r="X292" s="278"/>
      <c r="Y292" s="278"/>
      <c r="Z292" s="278"/>
      <c r="AA292" s="278"/>
      <c r="AB292" s="278"/>
      <c r="AC292" s="278"/>
      <c r="AD292" s="278"/>
      <c r="AE292" s="278"/>
      <c r="AF292" s="278"/>
      <c r="AG292" s="278"/>
      <c r="AH292" s="278"/>
      <c r="AI292" s="278"/>
      <c r="AJ292" s="278"/>
      <c r="AK292" s="278"/>
      <c r="AL292" s="278"/>
      <c r="AM292" s="278"/>
      <c r="AN292" s="278"/>
      <c r="AO292" s="278"/>
      <c r="AP292" s="278"/>
      <c r="AQ292" s="278"/>
      <c r="AR292" s="278"/>
      <c r="AS292" s="278"/>
      <c r="AT292" s="278"/>
      <c r="AU292" s="278"/>
      <c r="AV292" s="278"/>
      <c r="AW292" s="278"/>
      <c r="AX292" s="278"/>
      <c r="AY292" s="278"/>
      <c r="AZ292" s="278"/>
      <c r="BA292" s="278"/>
      <c r="BB292" s="278"/>
      <c r="BC292" s="278"/>
      <c r="BD292" s="278"/>
      <c r="BE292" s="278"/>
      <c r="BF292" s="278"/>
      <c r="BG292" s="278"/>
      <c r="BH292" s="278"/>
      <c r="BI292" s="278"/>
      <c r="BJ292" s="278"/>
      <c r="BK292" s="278"/>
      <c r="BL292" s="278"/>
      <c r="BM292" s="278"/>
      <c r="BN292" s="278"/>
      <c r="BO292" s="278"/>
      <c r="BP292" s="278"/>
      <c r="BQ292" s="278"/>
      <c r="BR292" s="278"/>
      <c r="BS292" s="278"/>
      <c r="BT292" s="278"/>
      <c r="BU292" s="278"/>
      <c r="BV292" s="278"/>
      <c r="BW292" s="278"/>
      <c r="BX292" s="278"/>
      <c r="BY292" s="278"/>
      <c r="BZ292" s="278"/>
      <c r="CA292" s="278"/>
      <c r="CB292" s="278"/>
      <c r="CC292" s="278"/>
      <c r="CD292" s="278"/>
      <c r="CE292" s="278"/>
      <c r="CF292" s="278"/>
      <c r="CG292" s="278"/>
      <c r="CH292" s="278"/>
      <c r="CI292" s="278"/>
      <c r="CJ292" s="278"/>
      <c r="CK292" s="278"/>
      <c r="CL292" s="278"/>
      <c r="CM292" s="278"/>
      <c r="CN292" s="278"/>
      <c r="CO292" s="278"/>
      <c r="CP292" s="278"/>
      <c r="CQ292" s="278"/>
      <c r="CR292" s="278"/>
      <c r="CS292" s="278"/>
      <c r="CT292" s="278"/>
      <c r="CU292" s="278"/>
      <c r="CV292" s="278"/>
      <c r="CW292" s="278"/>
      <c r="CX292" s="278"/>
      <c r="CY292" s="278"/>
      <c r="CZ292" s="278"/>
      <c r="DA292" s="278"/>
      <c r="DB292" s="278"/>
      <c r="DC292" s="278"/>
      <c r="DD292" s="278"/>
      <c r="DE292" s="278"/>
      <c r="DF292" s="278"/>
      <c r="DG292" s="278"/>
      <c r="DH292" s="278"/>
      <c r="DI292" s="278"/>
      <c r="DJ292" s="278"/>
      <c r="DK292" s="278"/>
      <c r="DL292" s="278"/>
      <c r="DM292" s="278"/>
      <c r="DN292" s="278"/>
      <c r="DO292" s="278"/>
      <c r="DP292" s="278"/>
      <c r="DQ292" s="278"/>
      <c r="DR292" s="278"/>
      <c r="DS292" s="278"/>
      <c r="DT292" s="278"/>
      <c r="DU292" s="278"/>
      <c r="DV292" s="278"/>
      <c r="DW292" s="278"/>
      <c r="DX292" s="278"/>
      <c r="DY292" s="278"/>
      <c r="DZ292" s="278"/>
      <c r="EA292" s="278"/>
      <c r="EB292" s="278"/>
      <c r="EC292" s="278"/>
      <c r="ED292" s="278"/>
      <c r="EE292" s="278"/>
      <c r="EF292" s="278"/>
      <c r="EG292" s="278"/>
      <c r="EH292" s="278"/>
      <c r="EI292" s="278"/>
      <c r="EJ292" s="278"/>
      <c r="EK292" s="278"/>
      <c r="EL292" s="278"/>
      <c r="EM292" s="278"/>
      <c r="EN292" s="278"/>
      <c r="EO292" s="278"/>
      <c r="EP292" s="278"/>
      <c r="EQ292" s="278"/>
      <c r="ER292" s="278"/>
      <c r="ES292" s="278"/>
      <c r="ET292" s="278"/>
      <c r="EU292" s="278"/>
      <c r="EV292" s="278"/>
      <c r="EW292" s="278"/>
      <c r="EX292" s="278"/>
      <c r="EY292" s="278"/>
      <c r="EZ292" s="278"/>
      <c r="FA292" s="278"/>
      <c r="FB292" s="278"/>
      <c r="FC292" s="278"/>
      <c r="FD292" s="278"/>
      <c r="FE292" s="278"/>
      <c r="FF292" s="278"/>
      <c r="FG292" s="278"/>
      <c r="FH292" s="278"/>
      <c r="FI292" s="278"/>
      <c r="FJ292" s="278"/>
      <c r="FK292" s="278"/>
      <c r="FL292" s="278"/>
      <c r="FM292" s="278"/>
      <c r="FN292" s="278"/>
      <c r="FO292" s="278"/>
      <c r="FP292" s="278"/>
      <c r="FQ292" s="278"/>
      <c r="FR292" s="278"/>
      <c r="FS292" s="278"/>
      <c r="FT292" s="278"/>
      <c r="FU292" s="278"/>
      <c r="FV292" s="278"/>
      <c r="FW292" s="278"/>
      <c r="FX292" s="278"/>
      <c r="FY292" s="278"/>
      <c r="FZ292" s="278"/>
      <c r="GA292" s="278"/>
      <c r="GB292" s="278"/>
      <c r="GC292" s="278"/>
      <c r="GD292" s="278"/>
      <c r="GE292" s="278"/>
      <c r="GF292" s="278"/>
      <c r="GG292" s="278"/>
      <c r="GH292" s="278"/>
      <c r="GI292" s="278"/>
      <c r="GJ292" s="278"/>
      <c r="GK292" s="278"/>
      <c r="GL292" s="278"/>
      <c r="GM292" s="278"/>
      <c r="GN292" s="278"/>
      <c r="GO292" s="278"/>
      <c r="GP292" s="278"/>
      <c r="GQ292" s="278"/>
      <c r="GR292" s="278"/>
      <c r="GS292" s="278"/>
      <c r="GT292" s="278"/>
      <c r="GU292" s="278"/>
      <c r="GV292" s="278"/>
      <c r="GW292" s="278"/>
      <c r="GX292" s="278"/>
      <c r="GY292" s="278"/>
      <c r="GZ292" s="278"/>
      <c r="HA292" s="278"/>
      <c r="HB292" s="278"/>
      <c r="HC292" s="278"/>
      <c r="HD292" s="278"/>
      <c r="HE292" s="278"/>
      <c r="HF292" s="278"/>
      <c r="HG292" s="278"/>
      <c r="HH292" s="278"/>
      <c r="HI292" s="278"/>
      <c r="HJ292" s="278"/>
      <c r="HK292" s="278"/>
      <c r="HL292" s="278"/>
      <c r="HM292" s="278"/>
      <c r="HN292" s="278"/>
      <c r="HO292" s="278"/>
      <c r="HP292" s="278"/>
      <c r="HQ292" s="278"/>
      <c r="HR292" s="278"/>
      <c r="HS292" s="278"/>
      <c r="HT292" s="278"/>
      <c r="HU292" s="278"/>
      <c r="HV292" s="278"/>
      <c r="HW292" s="278"/>
      <c r="HX292" s="278"/>
      <c r="HY292" s="278"/>
      <c r="HZ292" s="278"/>
      <c r="IA292" s="278"/>
      <c r="IB292" s="278"/>
      <c r="IC292" s="278"/>
      <c r="ID292" s="278"/>
      <c r="IE292" s="278"/>
      <c r="IF292" s="278"/>
      <c r="IG292" s="278"/>
      <c r="IH292" s="278"/>
      <c r="II292" s="278"/>
      <c r="IJ292" s="278"/>
      <c r="IK292" s="278"/>
      <c r="IL292" s="278"/>
      <c r="IM292" s="278"/>
      <c r="IN292" s="278"/>
      <c r="IO292" s="278"/>
      <c r="IP292" s="278"/>
      <c r="IQ292" s="278"/>
      <c r="IR292" s="278"/>
      <c r="IS292" s="278"/>
      <c r="IT292" s="278"/>
      <c r="IU292" s="278"/>
      <c r="IV292" s="278"/>
      <c r="IW292" s="278"/>
      <c r="IX292" s="278"/>
      <c r="IY292" s="278"/>
      <c r="IZ292" s="278"/>
      <c r="JA292" s="278"/>
      <c r="JB292" s="278"/>
      <c r="JC292" s="278"/>
      <c r="JD292" s="278"/>
      <c r="JE292" s="278"/>
      <c r="JF292" s="278"/>
      <c r="JG292" s="278"/>
      <c r="JH292" s="278"/>
      <c r="JI292" s="278"/>
      <c r="JJ292" s="278"/>
      <c r="JK292" s="278"/>
      <c r="JL292" s="278"/>
      <c r="JM292" s="278"/>
      <c r="JN292" s="278"/>
      <c r="JO292" s="278"/>
      <c r="JP292" s="278"/>
      <c r="JQ292" s="278"/>
      <c r="JR292" s="278"/>
      <c r="JS292" s="278"/>
      <c r="JT292" s="278"/>
      <c r="JU292" s="278"/>
      <c r="JV292" s="278"/>
      <c r="JW292" s="278"/>
      <c r="JX292" s="278"/>
      <c r="JY292" s="278"/>
      <c r="JZ292" s="278"/>
      <c r="KA292" s="278"/>
      <c r="KB292" s="278"/>
      <c r="KC292" s="278"/>
      <c r="KD292" s="278"/>
      <c r="KE292" s="278"/>
      <c r="KF292" s="278"/>
      <c r="KG292" s="278"/>
      <c r="KH292" s="278"/>
      <c r="KI292" s="278"/>
      <c r="KJ292" s="278"/>
      <c r="KK292" s="278"/>
      <c r="KL292" s="278"/>
      <c r="KM292" s="278"/>
      <c r="KN292" s="278"/>
      <c r="KO292" s="278"/>
      <c r="KP292" s="278"/>
      <c r="KQ292" s="278"/>
      <c r="KR292" s="278"/>
      <c r="KS292" s="278"/>
      <c r="KT292" s="278"/>
      <c r="KU292" s="278"/>
      <c r="KV292" s="278"/>
      <c r="KW292" s="278"/>
      <c r="KX292" s="278"/>
      <c r="KY292" s="278"/>
      <c r="KZ292" s="278"/>
      <c r="LA292" s="278"/>
      <c r="LB292" s="278"/>
      <c r="LC292" s="278"/>
      <c r="LD292" s="278"/>
      <c r="LE292" s="278"/>
      <c r="LF292" s="278"/>
      <c r="LG292" s="278"/>
      <c r="LH292" s="278"/>
      <c r="LI292" s="278"/>
      <c r="LJ292" s="278"/>
      <c r="LK292" s="278"/>
      <c r="LL292" s="278"/>
      <c r="LM292" s="278"/>
      <c r="LN292" s="278"/>
      <c r="LO292" s="278"/>
      <c r="LP292" s="278"/>
      <c r="LQ292" s="278"/>
      <c r="LR292" s="278"/>
      <c r="LS292" s="278"/>
      <c r="LT292" s="278"/>
      <c r="LU292" s="278"/>
      <c r="LV292" s="278"/>
      <c r="LW292" s="278"/>
      <c r="LX292" s="278"/>
      <c r="LY292" s="278"/>
      <c r="LZ292" s="278"/>
      <c r="MA292" s="278"/>
      <c r="MB292" s="278"/>
      <c r="MC292" s="278"/>
      <c r="MD292" s="278"/>
      <c r="ME292" s="278"/>
      <c r="MF292" s="278"/>
      <c r="MG292" s="278"/>
      <c r="MH292" s="278"/>
      <c r="MI292" s="278"/>
      <c r="MJ292" s="278"/>
      <c r="MK292" s="278"/>
      <c r="ML292" s="278"/>
      <c r="MM292" s="278"/>
      <c r="MN292" s="278"/>
      <c r="MO292" s="278"/>
      <c r="MP292" s="278"/>
      <c r="MQ292" s="278"/>
      <c r="MR292" s="278"/>
      <c r="MS292" s="278"/>
      <c r="MT292" s="278"/>
      <c r="MU292" s="278"/>
      <c r="MV292" s="278"/>
      <c r="MW292" s="278"/>
      <c r="MX292" s="278"/>
      <c r="MY292" s="278"/>
      <c r="MZ292" s="278"/>
      <c r="NA292" s="278"/>
      <c r="NB292" s="278"/>
      <c r="NC292" s="278"/>
      <c r="ND292" s="278"/>
      <c r="NE292" s="278"/>
      <c r="NF292" s="278"/>
      <c r="NG292" s="278"/>
      <c r="NH292" s="278"/>
      <c r="NI292" s="278"/>
      <c r="NJ292" s="278"/>
      <c r="NK292" s="278"/>
      <c r="NL292" s="278"/>
      <c r="NM292" s="278"/>
      <c r="NN292" s="278"/>
      <c r="NO292" s="278"/>
      <c r="NP292" s="278"/>
      <c r="NQ292" s="278"/>
      <c r="NR292" s="278"/>
      <c r="NS292" s="278"/>
      <c r="NT292" s="278"/>
      <c r="NU292" s="278"/>
      <c r="NV292" s="278"/>
      <c r="NW292" s="278"/>
      <c r="NX292" s="278"/>
      <c r="NY292" s="278"/>
      <c r="NZ292" s="278"/>
      <c r="OA292" s="278"/>
      <c r="OB292" s="278"/>
      <c r="OC292" s="278"/>
      <c r="OD292" s="278"/>
      <c r="OE292" s="278"/>
      <c r="OF292" s="278"/>
      <c r="OG292" s="278"/>
      <c r="OH292" s="278"/>
      <c r="OI292" s="278"/>
      <c r="OJ292" s="278"/>
      <c r="OK292" s="278"/>
      <c r="OL292" s="278"/>
      <c r="OM292" s="278"/>
      <c r="ON292" s="278"/>
      <c r="OO292" s="278"/>
      <c r="OP292" s="278"/>
      <c r="OQ292" s="278"/>
      <c r="OR292" s="278"/>
      <c r="OS292" s="278"/>
      <c r="OT292" s="278"/>
      <c r="OU292" s="278"/>
      <c r="OV292" s="278"/>
      <c r="OW292" s="278"/>
      <c r="OX292" s="278"/>
      <c r="OY292" s="278"/>
      <c r="OZ292" s="278"/>
      <c r="PA292" s="278"/>
      <c r="PB292" s="278"/>
      <c r="PC292" s="278"/>
      <c r="PD292" s="278"/>
      <c r="PE292" s="278"/>
      <c r="PF292" s="278"/>
      <c r="PG292" s="278"/>
      <c r="PH292" s="278"/>
      <c r="PI292" s="278"/>
      <c r="PJ292" s="278"/>
      <c r="PK292" s="278"/>
      <c r="PL292" s="278"/>
      <c r="PM292" s="278"/>
      <c r="PN292" s="278"/>
      <c r="PO292" s="278"/>
      <c r="PP292" s="278"/>
      <c r="PQ292" s="278"/>
      <c r="PR292" s="278"/>
      <c r="PS292" s="278"/>
      <c r="PT292" s="278"/>
      <c r="PU292" s="278"/>
      <c r="PV292" s="278"/>
      <c r="PW292" s="278"/>
      <c r="PX292" s="278"/>
      <c r="PY292" s="278"/>
      <c r="PZ292" s="278"/>
      <c r="QA292" s="278"/>
      <c r="QB292" s="278"/>
      <c r="QC292" s="278"/>
      <c r="QD292" s="278"/>
      <c r="QE292" s="278"/>
      <c r="QF292" s="278"/>
      <c r="QG292" s="278"/>
      <c r="QH292" s="278"/>
      <c r="QI292" s="278"/>
      <c r="QJ292" s="278"/>
      <c r="QK292" s="278"/>
      <c r="QL292" s="278"/>
      <c r="QM292" s="278"/>
      <c r="QN292" s="278"/>
      <c r="QO292" s="278"/>
      <c r="QP292" s="278"/>
      <c r="QQ292" s="278"/>
      <c r="QR292" s="278"/>
      <c r="QS292" s="278"/>
      <c r="QT292" s="278"/>
      <c r="QU292" s="278"/>
      <c r="QV292" s="278"/>
      <c r="QW292" s="278"/>
      <c r="QX292" s="278"/>
      <c r="QY292" s="278"/>
      <c r="QZ292" s="278"/>
      <c r="RA292" s="278"/>
      <c r="RB292" s="278"/>
      <c r="RC292" s="278"/>
      <c r="RD292" s="278"/>
      <c r="RE292" s="278"/>
      <c r="RF292" s="278"/>
      <c r="RG292" s="278"/>
      <c r="RH292" s="278"/>
      <c r="RI292" s="278"/>
      <c r="RJ292" s="278"/>
      <c r="RK292" s="278"/>
      <c r="RL292" s="278"/>
      <c r="RM292" s="278"/>
      <c r="RN292" s="278"/>
      <c r="RO292" s="278"/>
      <c r="RP292" s="278"/>
      <c r="RQ292" s="278"/>
      <c r="RR292" s="278"/>
      <c r="RS292" s="278"/>
      <c r="RT292" s="278"/>
      <c r="RU292" s="278"/>
      <c r="RV292" s="278"/>
      <c r="RW292" s="278"/>
      <c r="RX292" s="278"/>
      <c r="RY292" s="278"/>
      <c r="RZ292" s="278"/>
      <c r="SA292" s="278"/>
      <c r="SB292" s="278"/>
      <c r="SC292" s="278"/>
      <c r="SD292" s="278"/>
      <c r="SE292" s="278"/>
      <c r="SF292" s="278"/>
      <c r="SG292" s="278"/>
      <c r="SH292" s="278"/>
      <c r="SI292" s="278"/>
      <c r="SJ292" s="278"/>
      <c r="SK292" s="278"/>
      <c r="SL292" s="278"/>
      <c r="SM292" s="278"/>
      <c r="SN292" s="278"/>
      <c r="SO292" s="278"/>
      <c r="SP292" s="278"/>
      <c r="SQ292" s="278"/>
      <c r="SR292" s="278"/>
      <c r="SS292" s="278"/>
      <c r="ST292" s="278"/>
      <c r="SU292" s="278"/>
      <c r="SV292" s="278"/>
      <c r="SW292" s="278"/>
      <c r="SX292" s="278"/>
      <c r="SY292" s="278"/>
      <c r="SZ292" s="278"/>
      <c r="TA292" s="278"/>
      <c r="TB292" s="278"/>
      <c r="TC292" s="278"/>
      <c r="TD292" s="278"/>
      <c r="TE292" s="278"/>
      <c r="TF292" s="278"/>
      <c r="TG292" s="278"/>
      <c r="TH292" s="278"/>
      <c r="TI292" s="278"/>
      <c r="TJ292" s="278"/>
      <c r="TK292" s="278"/>
      <c r="TL292" s="278"/>
      <c r="TM292" s="278"/>
      <c r="TN292" s="278"/>
      <c r="TO292" s="278"/>
      <c r="TP292" s="278"/>
      <c r="TQ292" s="278"/>
      <c r="TR292" s="278"/>
      <c r="TS292" s="278"/>
      <c r="TT292" s="278"/>
      <c r="TU292" s="278"/>
      <c r="TV292" s="278"/>
      <c r="TW292" s="278"/>
      <c r="TX292" s="278"/>
      <c r="TY292" s="278"/>
      <c r="TZ292" s="278"/>
      <c r="UA292" s="278"/>
      <c r="UB292" s="278"/>
      <c r="UC292" s="278"/>
      <c r="UD292" s="278"/>
      <c r="UE292" s="278"/>
      <c r="UF292" s="278"/>
      <c r="UG292" s="278"/>
      <c r="UH292" s="278"/>
      <c r="UI292" s="278"/>
      <c r="UJ292" s="278"/>
      <c r="UK292" s="278"/>
      <c r="UL292" s="278"/>
      <c r="UM292" s="278"/>
      <c r="UN292" s="278"/>
      <c r="UO292" s="278"/>
      <c r="UP292" s="278"/>
      <c r="UQ292" s="278"/>
      <c r="UR292" s="278"/>
      <c r="US292" s="278"/>
      <c r="UT292" s="278"/>
      <c r="UU292" s="278"/>
      <c r="UV292" s="278"/>
      <c r="UW292" s="278"/>
      <c r="UX292" s="278"/>
      <c r="UY292" s="278"/>
      <c r="UZ292" s="278"/>
      <c r="VA292" s="278"/>
      <c r="VB292" s="278"/>
      <c r="VC292" s="278"/>
      <c r="VD292" s="278"/>
      <c r="VE292" s="278"/>
      <c r="VF292" s="278"/>
      <c r="VG292" s="278"/>
      <c r="VH292" s="278"/>
      <c r="VI292" s="278"/>
      <c r="VJ292" s="278"/>
      <c r="VK292" s="278"/>
      <c r="VL292" s="278"/>
      <c r="VM292" s="278"/>
      <c r="VN292" s="278"/>
      <c r="VO292" s="278"/>
      <c r="VP292" s="278"/>
      <c r="VQ292" s="278"/>
      <c r="VR292" s="278"/>
      <c r="VS292" s="278"/>
      <c r="VT292" s="278"/>
      <c r="VU292" s="278"/>
      <c r="VV292" s="278"/>
      <c r="VW292" s="278"/>
      <c r="VX292" s="278"/>
      <c r="VY292" s="278"/>
      <c r="VZ292" s="278"/>
      <c r="WA292" s="278"/>
      <c r="WB292" s="278"/>
      <c r="WC292" s="278"/>
      <c r="WD292" s="278"/>
      <c r="WE292" s="278"/>
      <c r="WF292" s="278"/>
      <c r="WG292" s="278"/>
      <c r="WH292" s="278"/>
      <c r="WI292" s="278"/>
      <c r="WJ292" s="278"/>
      <c r="WK292" s="278"/>
      <c r="WL292" s="278"/>
      <c r="WM292" s="278"/>
      <c r="WN292" s="278"/>
      <c r="WO292" s="278"/>
      <c r="WP292" s="278"/>
      <c r="WQ292" s="278"/>
      <c r="WR292" s="278"/>
      <c r="WS292" s="278"/>
      <c r="WT292" s="278"/>
      <c r="WU292" s="278"/>
      <c r="WV292" s="278"/>
      <c r="WW292" s="278"/>
      <c r="WX292" s="278"/>
      <c r="WY292" s="278"/>
      <c r="WZ292" s="278"/>
      <c r="XA292" s="278"/>
      <c r="XB292" s="278"/>
      <c r="XC292" s="278"/>
      <c r="XD292" s="278"/>
      <c r="XE292" s="278"/>
      <c r="XF292" s="278"/>
      <c r="XG292" s="278"/>
      <c r="XH292" s="278"/>
      <c r="XI292" s="278"/>
      <c r="XJ292" s="278"/>
      <c r="XK292" s="278"/>
      <c r="XL292" s="278"/>
      <c r="XM292" s="278"/>
      <c r="XN292" s="278"/>
      <c r="XO292" s="278"/>
      <c r="XP292" s="278"/>
      <c r="XQ292" s="278"/>
      <c r="XR292" s="278"/>
      <c r="XS292" s="278"/>
      <c r="XT292" s="278"/>
      <c r="XU292" s="278"/>
      <c r="XV292" s="278"/>
      <c r="XW292" s="278"/>
      <c r="XX292" s="278"/>
      <c r="XY292" s="278"/>
      <c r="XZ292" s="278"/>
      <c r="YA292" s="278"/>
      <c r="YB292" s="278"/>
      <c r="YC292" s="278"/>
      <c r="YD292" s="278"/>
      <c r="YE292" s="278"/>
      <c r="YF292" s="278"/>
      <c r="YG292" s="278"/>
      <c r="YH292" s="278"/>
      <c r="YI292" s="278"/>
      <c r="YJ292" s="278"/>
      <c r="YK292" s="278"/>
      <c r="YL292" s="278"/>
      <c r="YM292" s="278"/>
      <c r="YN292" s="278"/>
      <c r="YO292" s="278"/>
      <c r="YP292" s="278"/>
      <c r="YQ292" s="278"/>
      <c r="YR292" s="278"/>
      <c r="YS292" s="278"/>
      <c r="YT292" s="278"/>
      <c r="YU292" s="278"/>
      <c r="YV292" s="278"/>
      <c r="YW292" s="278"/>
      <c r="YX292" s="278"/>
      <c r="YY292" s="278"/>
      <c r="YZ292" s="278"/>
      <c r="ZA292" s="278"/>
      <c r="ZB292" s="278"/>
      <c r="ZC292" s="278"/>
      <c r="ZD292" s="278"/>
      <c r="ZE292" s="278"/>
      <c r="ZF292" s="278"/>
      <c r="ZG292" s="278"/>
      <c r="ZH292" s="278"/>
      <c r="ZI292" s="278"/>
      <c r="ZJ292" s="278"/>
      <c r="ZK292" s="278"/>
      <c r="ZL292" s="278"/>
      <c r="ZM292" s="278"/>
      <c r="ZN292" s="278"/>
      <c r="ZO292" s="278"/>
      <c r="ZP292" s="278"/>
      <c r="ZQ292" s="278"/>
      <c r="ZR292" s="278"/>
      <c r="ZS292" s="278"/>
      <c r="ZT292" s="278"/>
      <c r="ZU292" s="278"/>
      <c r="ZV292" s="278"/>
      <c r="ZW292" s="278"/>
      <c r="ZX292" s="278"/>
      <c r="ZY292" s="278"/>
      <c r="ZZ292" s="278"/>
      <c r="AAA292" s="278"/>
      <c r="AAB292" s="278"/>
      <c r="AAC292" s="278"/>
      <c r="AAD292" s="278"/>
      <c r="AAE292" s="278"/>
      <c r="AAF292" s="278"/>
      <c r="AAG292" s="278"/>
      <c r="AAH292" s="278"/>
      <c r="AAI292" s="278"/>
      <c r="AAJ292" s="278"/>
      <c r="AAK292" s="278"/>
      <c r="AAL292" s="278"/>
      <c r="AAM292" s="278"/>
      <c r="AAN292" s="278"/>
      <c r="AAO292" s="278"/>
      <c r="AAP292" s="278"/>
      <c r="AAQ292" s="278"/>
      <c r="AAR292" s="278"/>
      <c r="AAS292" s="278"/>
      <c r="AAT292" s="278"/>
      <c r="AAU292" s="278"/>
      <c r="AAV292" s="278"/>
      <c r="AAW292" s="278"/>
      <c r="AAX292" s="278"/>
      <c r="AAY292" s="278"/>
      <c r="AAZ292" s="278"/>
      <c r="ABA292" s="278"/>
      <c r="ABB292" s="278"/>
      <c r="ABC292" s="278"/>
      <c r="ABD292" s="278"/>
      <c r="ABE292" s="278"/>
      <c r="ABF292" s="278"/>
      <c r="ABG292" s="278"/>
      <c r="ABH292" s="278"/>
      <c r="ABI292" s="278"/>
      <c r="ABJ292" s="278"/>
      <c r="ABK292" s="278"/>
      <c r="ABL292" s="278"/>
      <c r="ABM292" s="278"/>
      <c r="ABN292" s="278"/>
      <c r="ABO292" s="278"/>
      <c r="ABP292" s="278"/>
      <c r="ABQ292" s="278"/>
      <c r="ABR292" s="278"/>
      <c r="ABS292" s="278"/>
      <c r="ABT292" s="278"/>
      <c r="ABU292" s="278"/>
      <c r="ABV292" s="278"/>
      <c r="ABW292" s="278"/>
      <c r="ABX292" s="278"/>
      <c r="ABY292" s="278"/>
      <c r="ABZ292" s="278"/>
      <c r="ACA292" s="278"/>
      <c r="ACB292" s="278"/>
      <c r="ACC292" s="278"/>
      <c r="ACD292" s="278"/>
      <c r="ACE292" s="278"/>
      <c r="ACF292" s="278"/>
      <c r="ACG292" s="278"/>
      <c r="ACH292" s="278"/>
      <c r="ACI292" s="278"/>
      <c r="ACJ292" s="278"/>
      <c r="ACK292" s="278"/>
      <c r="ACL292" s="278"/>
      <c r="ACM292" s="278"/>
      <c r="ACN292" s="278"/>
      <c r="ACO292" s="278"/>
      <c r="ACP292" s="278"/>
      <c r="ACQ292" s="278"/>
      <c r="ACR292" s="278"/>
      <c r="ACS292" s="278"/>
      <c r="ACT292" s="278"/>
      <c r="ACU292" s="278"/>
      <c r="ACV292" s="278"/>
      <c r="ACW292" s="278"/>
      <c r="ACX292" s="278"/>
      <c r="ACY292" s="278"/>
      <c r="ACZ292" s="278"/>
      <c r="ADA292" s="278"/>
      <c r="ADB292" s="278"/>
      <c r="ADC292" s="278"/>
      <c r="ADD292" s="278"/>
      <c r="ADE292" s="278"/>
      <c r="ADF292" s="278"/>
      <c r="ADG292" s="278"/>
      <c r="ADH292" s="278"/>
      <c r="ADI292" s="278"/>
      <c r="ADJ292" s="278"/>
      <c r="ADK292" s="278"/>
      <c r="ADL292" s="278"/>
      <c r="ADM292" s="278"/>
      <c r="ADN292" s="278"/>
      <c r="ADO292" s="278"/>
      <c r="ADP292" s="278"/>
      <c r="ADQ292" s="278"/>
      <c r="ADR292" s="278"/>
      <c r="ADS292" s="278"/>
      <c r="ADT292" s="278"/>
      <c r="ADU292" s="278"/>
      <c r="ADV292" s="278"/>
      <c r="ADW292" s="278"/>
      <c r="ADX292" s="278"/>
      <c r="ADY292" s="278"/>
      <c r="ADZ292" s="278"/>
      <c r="AEA292" s="278"/>
      <c r="AEB292" s="278"/>
      <c r="AEC292" s="278"/>
      <c r="AED292" s="278"/>
      <c r="AEE292" s="278"/>
      <c r="AEF292" s="278"/>
      <c r="AEG292" s="278"/>
      <c r="AEH292" s="278"/>
      <c r="AEI292" s="278"/>
      <c r="AEJ292" s="278"/>
      <c r="AEK292" s="278"/>
      <c r="AEL292" s="278"/>
      <c r="AEM292" s="278"/>
      <c r="AEN292" s="278"/>
      <c r="AEO292" s="278"/>
      <c r="AEP292" s="278"/>
      <c r="AEQ292" s="278"/>
      <c r="AER292" s="278"/>
      <c r="AES292" s="278"/>
      <c r="AET292" s="278"/>
      <c r="AEU292" s="278"/>
      <c r="AEV292" s="278"/>
      <c r="AEW292" s="278"/>
      <c r="AEX292" s="278"/>
      <c r="AEY292" s="278"/>
      <c r="AEZ292" s="278"/>
      <c r="AFA292" s="278"/>
      <c r="AFB292" s="278"/>
      <c r="AFC292" s="278"/>
      <c r="AFD292" s="278"/>
      <c r="AFE292" s="278"/>
      <c r="AFF292" s="278"/>
      <c r="AFG292" s="278"/>
      <c r="AFH292" s="278"/>
      <c r="AFI292" s="278"/>
      <c r="AFJ292" s="278"/>
      <c r="AFK292" s="278"/>
      <c r="AFL292" s="278"/>
      <c r="AFM292" s="278"/>
      <c r="AFN292" s="278"/>
      <c r="AFO292" s="278"/>
    </row>
    <row r="293" spans="2:847" s="294" customFormat="1">
      <c r="B293" s="293" t="s">
        <v>15685</v>
      </c>
      <c r="C293" s="280">
        <v>250000</v>
      </c>
      <c r="D293" s="279">
        <v>0</v>
      </c>
      <c r="E293" s="284" t="s">
        <v>15686</v>
      </c>
      <c r="F293" s="278"/>
      <c r="G293" s="278"/>
      <c r="H293" s="278"/>
      <c r="I293" s="278"/>
      <c r="J293" s="278"/>
      <c r="K293" s="278"/>
      <c r="L293" s="278"/>
      <c r="M293" s="278"/>
      <c r="N293" s="278"/>
      <c r="O293" s="278"/>
      <c r="P293" s="278"/>
      <c r="Q293" s="278"/>
      <c r="R293" s="278"/>
      <c r="S293" s="278"/>
      <c r="T293" s="278"/>
      <c r="U293" s="278"/>
      <c r="V293" s="278"/>
      <c r="W293" s="278"/>
      <c r="X293" s="278"/>
      <c r="Y293" s="278"/>
      <c r="Z293" s="278"/>
      <c r="AA293" s="278"/>
      <c r="AB293" s="278"/>
      <c r="AC293" s="278"/>
      <c r="AD293" s="278"/>
      <c r="AE293" s="278"/>
      <c r="AF293" s="278"/>
      <c r="AG293" s="278"/>
      <c r="AH293" s="278"/>
      <c r="AI293" s="278"/>
      <c r="AJ293" s="278"/>
      <c r="AK293" s="278"/>
      <c r="AL293" s="278"/>
      <c r="AM293" s="278"/>
      <c r="AN293" s="278"/>
      <c r="AO293" s="278"/>
      <c r="AP293" s="278"/>
      <c r="AQ293" s="278"/>
      <c r="AR293" s="278"/>
      <c r="AS293" s="278"/>
      <c r="AT293" s="278"/>
      <c r="AU293" s="278"/>
      <c r="AV293" s="278"/>
      <c r="AW293" s="278"/>
      <c r="AX293" s="278"/>
      <c r="AY293" s="278"/>
      <c r="AZ293" s="278"/>
      <c r="BA293" s="278"/>
      <c r="BB293" s="278"/>
      <c r="BC293" s="278"/>
      <c r="BD293" s="278"/>
      <c r="BE293" s="278"/>
      <c r="BF293" s="278"/>
      <c r="BG293" s="278"/>
      <c r="BH293" s="278"/>
      <c r="BI293" s="278"/>
      <c r="BJ293" s="278"/>
      <c r="BK293" s="278"/>
      <c r="BL293" s="278"/>
      <c r="BM293" s="278"/>
      <c r="BN293" s="278"/>
      <c r="BO293" s="278"/>
      <c r="BP293" s="278"/>
      <c r="BQ293" s="278"/>
      <c r="BR293" s="278"/>
      <c r="BS293" s="278"/>
      <c r="BT293" s="278"/>
      <c r="BU293" s="278"/>
      <c r="BV293" s="278"/>
      <c r="BW293" s="278"/>
      <c r="BX293" s="278"/>
      <c r="BY293" s="278"/>
      <c r="BZ293" s="278"/>
      <c r="CA293" s="278"/>
      <c r="CB293" s="278"/>
      <c r="CC293" s="278"/>
      <c r="CD293" s="278"/>
      <c r="CE293" s="278"/>
      <c r="CF293" s="278"/>
      <c r="CG293" s="278"/>
      <c r="CH293" s="278"/>
      <c r="CI293" s="278"/>
      <c r="CJ293" s="278"/>
      <c r="CK293" s="278"/>
      <c r="CL293" s="278"/>
      <c r="CM293" s="278"/>
      <c r="CN293" s="278"/>
      <c r="CO293" s="278"/>
      <c r="CP293" s="278"/>
      <c r="CQ293" s="278"/>
      <c r="CR293" s="278"/>
      <c r="CS293" s="278"/>
      <c r="CT293" s="278"/>
      <c r="CU293" s="278"/>
      <c r="CV293" s="278"/>
      <c r="CW293" s="278"/>
      <c r="CX293" s="278"/>
      <c r="CY293" s="278"/>
      <c r="CZ293" s="278"/>
      <c r="DA293" s="278"/>
      <c r="DB293" s="278"/>
      <c r="DC293" s="278"/>
      <c r="DD293" s="278"/>
      <c r="DE293" s="278"/>
      <c r="DF293" s="278"/>
      <c r="DG293" s="278"/>
      <c r="DH293" s="278"/>
      <c r="DI293" s="278"/>
      <c r="DJ293" s="278"/>
      <c r="DK293" s="278"/>
      <c r="DL293" s="278"/>
      <c r="DM293" s="278"/>
      <c r="DN293" s="278"/>
      <c r="DO293" s="278"/>
      <c r="DP293" s="278"/>
      <c r="DQ293" s="278"/>
      <c r="DR293" s="278"/>
      <c r="DS293" s="278"/>
      <c r="DT293" s="278"/>
      <c r="DU293" s="278"/>
      <c r="DV293" s="278"/>
      <c r="DW293" s="278"/>
      <c r="DX293" s="278"/>
      <c r="DY293" s="278"/>
      <c r="DZ293" s="278"/>
      <c r="EA293" s="278"/>
      <c r="EB293" s="278"/>
      <c r="EC293" s="278"/>
      <c r="ED293" s="278"/>
      <c r="EE293" s="278"/>
      <c r="EF293" s="278"/>
      <c r="EG293" s="278"/>
      <c r="EH293" s="278"/>
      <c r="EI293" s="278"/>
      <c r="EJ293" s="278"/>
      <c r="EK293" s="278"/>
      <c r="EL293" s="278"/>
      <c r="EM293" s="278"/>
      <c r="EN293" s="278"/>
      <c r="EO293" s="278"/>
      <c r="EP293" s="278"/>
      <c r="EQ293" s="278"/>
      <c r="ER293" s="278"/>
      <c r="ES293" s="278"/>
      <c r="ET293" s="278"/>
      <c r="EU293" s="278"/>
      <c r="EV293" s="278"/>
      <c r="EW293" s="278"/>
      <c r="EX293" s="278"/>
      <c r="EY293" s="278"/>
      <c r="EZ293" s="278"/>
      <c r="FA293" s="278"/>
      <c r="FB293" s="278"/>
      <c r="FC293" s="278"/>
      <c r="FD293" s="278"/>
      <c r="FE293" s="278"/>
      <c r="FF293" s="278"/>
      <c r="FG293" s="278"/>
      <c r="FH293" s="278"/>
      <c r="FI293" s="278"/>
      <c r="FJ293" s="278"/>
      <c r="FK293" s="278"/>
      <c r="FL293" s="278"/>
      <c r="FM293" s="278"/>
      <c r="FN293" s="278"/>
      <c r="FO293" s="278"/>
      <c r="FP293" s="278"/>
      <c r="FQ293" s="278"/>
      <c r="FR293" s="278"/>
      <c r="FS293" s="278"/>
      <c r="FT293" s="278"/>
      <c r="FU293" s="278"/>
      <c r="FV293" s="278"/>
      <c r="FW293" s="278"/>
      <c r="FX293" s="278"/>
      <c r="FY293" s="278"/>
      <c r="FZ293" s="278"/>
      <c r="GA293" s="278"/>
      <c r="GB293" s="278"/>
      <c r="GC293" s="278"/>
      <c r="GD293" s="278"/>
      <c r="GE293" s="278"/>
      <c r="GF293" s="278"/>
      <c r="GG293" s="278"/>
      <c r="GH293" s="278"/>
      <c r="GI293" s="278"/>
      <c r="GJ293" s="278"/>
      <c r="GK293" s="278"/>
      <c r="GL293" s="278"/>
      <c r="GM293" s="278"/>
      <c r="GN293" s="278"/>
      <c r="GO293" s="278"/>
      <c r="GP293" s="278"/>
      <c r="GQ293" s="278"/>
      <c r="GR293" s="278"/>
      <c r="GS293" s="278"/>
      <c r="GT293" s="278"/>
      <c r="GU293" s="278"/>
      <c r="GV293" s="278"/>
      <c r="GW293" s="278"/>
      <c r="GX293" s="278"/>
      <c r="GY293" s="278"/>
      <c r="GZ293" s="278"/>
      <c r="HA293" s="278"/>
      <c r="HB293" s="278"/>
      <c r="HC293" s="278"/>
      <c r="HD293" s="278"/>
      <c r="HE293" s="278"/>
      <c r="HF293" s="278"/>
      <c r="HG293" s="278"/>
      <c r="HH293" s="278"/>
      <c r="HI293" s="278"/>
      <c r="HJ293" s="278"/>
      <c r="HK293" s="278"/>
      <c r="HL293" s="278"/>
      <c r="HM293" s="278"/>
      <c r="HN293" s="278"/>
      <c r="HO293" s="278"/>
      <c r="HP293" s="278"/>
      <c r="HQ293" s="278"/>
      <c r="HR293" s="278"/>
      <c r="HS293" s="278"/>
      <c r="HT293" s="278"/>
      <c r="HU293" s="278"/>
      <c r="HV293" s="278"/>
      <c r="HW293" s="278"/>
      <c r="HX293" s="278"/>
      <c r="HY293" s="278"/>
      <c r="HZ293" s="278"/>
      <c r="IA293" s="278"/>
      <c r="IB293" s="278"/>
      <c r="IC293" s="278"/>
      <c r="ID293" s="278"/>
      <c r="IE293" s="278"/>
      <c r="IF293" s="278"/>
      <c r="IG293" s="278"/>
      <c r="IH293" s="278"/>
      <c r="II293" s="278"/>
      <c r="IJ293" s="278"/>
      <c r="IK293" s="278"/>
      <c r="IL293" s="278"/>
      <c r="IM293" s="278"/>
      <c r="IN293" s="278"/>
      <c r="IO293" s="278"/>
      <c r="IP293" s="278"/>
      <c r="IQ293" s="278"/>
      <c r="IR293" s="278"/>
      <c r="IS293" s="278"/>
      <c r="IT293" s="278"/>
      <c r="IU293" s="278"/>
      <c r="IV293" s="278"/>
      <c r="IW293" s="278"/>
      <c r="IX293" s="278"/>
      <c r="IY293" s="278"/>
      <c r="IZ293" s="278"/>
      <c r="JA293" s="278"/>
      <c r="JB293" s="278"/>
      <c r="JC293" s="278"/>
      <c r="JD293" s="278"/>
      <c r="JE293" s="278"/>
      <c r="JF293" s="278"/>
      <c r="JG293" s="278"/>
      <c r="JH293" s="278"/>
      <c r="JI293" s="278"/>
      <c r="JJ293" s="278"/>
      <c r="JK293" s="278"/>
      <c r="JL293" s="278"/>
      <c r="JM293" s="278"/>
      <c r="JN293" s="278"/>
      <c r="JO293" s="278"/>
      <c r="JP293" s="278"/>
      <c r="JQ293" s="278"/>
      <c r="JR293" s="278"/>
      <c r="JS293" s="278"/>
      <c r="JT293" s="278"/>
      <c r="JU293" s="278"/>
      <c r="JV293" s="278"/>
      <c r="JW293" s="278"/>
      <c r="JX293" s="278"/>
      <c r="JY293" s="278"/>
      <c r="JZ293" s="278"/>
      <c r="KA293" s="278"/>
      <c r="KB293" s="278"/>
      <c r="KC293" s="278"/>
      <c r="KD293" s="278"/>
      <c r="KE293" s="278"/>
      <c r="KF293" s="278"/>
      <c r="KG293" s="278"/>
      <c r="KH293" s="278"/>
      <c r="KI293" s="278"/>
      <c r="KJ293" s="278"/>
      <c r="KK293" s="278"/>
      <c r="KL293" s="278"/>
      <c r="KM293" s="278"/>
      <c r="KN293" s="278"/>
      <c r="KO293" s="278"/>
      <c r="KP293" s="278"/>
      <c r="KQ293" s="278"/>
      <c r="KR293" s="278"/>
      <c r="KS293" s="278"/>
      <c r="KT293" s="278"/>
      <c r="KU293" s="278"/>
      <c r="KV293" s="278"/>
      <c r="KW293" s="278"/>
      <c r="KX293" s="278"/>
      <c r="KY293" s="278"/>
      <c r="KZ293" s="278"/>
      <c r="LA293" s="278"/>
      <c r="LB293" s="278"/>
      <c r="LC293" s="278"/>
      <c r="LD293" s="278"/>
      <c r="LE293" s="278"/>
      <c r="LF293" s="278"/>
      <c r="LG293" s="278"/>
      <c r="LH293" s="278"/>
      <c r="LI293" s="278"/>
      <c r="LJ293" s="278"/>
      <c r="LK293" s="278"/>
      <c r="LL293" s="278"/>
      <c r="LM293" s="278"/>
      <c r="LN293" s="278"/>
      <c r="LO293" s="278"/>
      <c r="LP293" s="278"/>
      <c r="LQ293" s="278"/>
      <c r="LR293" s="278"/>
      <c r="LS293" s="278"/>
      <c r="LT293" s="278"/>
      <c r="LU293" s="278"/>
      <c r="LV293" s="278"/>
      <c r="LW293" s="278"/>
      <c r="LX293" s="278"/>
      <c r="LY293" s="278"/>
      <c r="LZ293" s="278"/>
      <c r="MA293" s="278"/>
      <c r="MB293" s="278"/>
      <c r="MC293" s="278"/>
      <c r="MD293" s="278"/>
      <c r="ME293" s="278"/>
      <c r="MF293" s="278"/>
      <c r="MG293" s="278"/>
      <c r="MH293" s="278"/>
      <c r="MI293" s="278"/>
      <c r="MJ293" s="278"/>
      <c r="MK293" s="278"/>
      <c r="ML293" s="278"/>
      <c r="MM293" s="278"/>
      <c r="MN293" s="278"/>
      <c r="MO293" s="278"/>
      <c r="MP293" s="278"/>
      <c r="MQ293" s="278"/>
      <c r="MR293" s="278"/>
      <c r="MS293" s="278"/>
      <c r="MT293" s="278"/>
      <c r="MU293" s="278"/>
      <c r="MV293" s="278"/>
      <c r="MW293" s="278"/>
      <c r="MX293" s="278"/>
      <c r="MY293" s="278"/>
      <c r="MZ293" s="278"/>
      <c r="NA293" s="278"/>
      <c r="NB293" s="278"/>
      <c r="NC293" s="278"/>
      <c r="ND293" s="278"/>
      <c r="NE293" s="278"/>
      <c r="NF293" s="278"/>
      <c r="NG293" s="278"/>
      <c r="NH293" s="278"/>
      <c r="NI293" s="278"/>
      <c r="NJ293" s="278"/>
      <c r="NK293" s="278"/>
      <c r="NL293" s="278"/>
      <c r="NM293" s="278"/>
      <c r="NN293" s="278"/>
      <c r="NO293" s="278"/>
      <c r="NP293" s="278"/>
      <c r="NQ293" s="278"/>
      <c r="NR293" s="278"/>
      <c r="NS293" s="278"/>
      <c r="NT293" s="278"/>
      <c r="NU293" s="278"/>
      <c r="NV293" s="278"/>
      <c r="NW293" s="278"/>
      <c r="NX293" s="278"/>
      <c r="NY293" s="278"/>
      <c r="NZ293" s="278"/>
      <c r="OA293" s="278"/>
      <c r="OB293" s="278"/>
      <c r="OC293" s="278"/>
      <c r="OD293" s="278"/>
      <c r="OE293" s="278"/>
      <c r="OF293" s="278"/>
      <c r="OG293" s="278"/>
      <c r="OH293" s="278"/>
      <c r="OI293" s="278"/>
      <c r="OJ293" s="278"/>
      <c r="OK293" s="278"/>
      <c r="OL293" s="278"/>
      <c r="OM293" s="278"/>
      <c r="ON293" s="278"/>
      <c r="OO293" s="278"/>
      <c r="OP293" s="278"/>
      <c r="OQ293" s="278"/>
      <c r="OR293" s="278"/>
      <c r="OS293" s="278"/>
      <c r="OT293" s="278"/>
      <c r="OU293" s="278"/>
      <c r="OV293" s="278"/>
      <c r="OW293" s="278"/>
      <c r="OX293" s="278"/>
      <c r="OY293" s="278"/>
      <c r="OZ293" s="278"/>
      <c r="PA293" s="278"/>
      <c r="PB293" s="278"/>
      <c r="PC293" s="278"/>
      <c r="PD293" s="278"/>
      <c r="PE293" s="278"/>
      <c r="PF293" s="278"/>
      <c r="PG293" s="278"/>
      <c r="PH293" s="278"/>
      <c r="PI293" s="278"/>
      <c r="PJ293" s="278"/>
      <c r="PK293" s="278"/>
      <c r="PL293" s="278"/>
      <c r="PM293" s="278"/>
      <c r="PN293" s="278"/>
      <c r="PO293" s="278"/>
      <c r="PP293" s="278"/>
      <c r="PQ293" s="278"/>
      <c r="PR293" s="278"/>
      <c r="PS293" s="278"/>
      <c r="PT293" s="278"/>
      <c r="PU293" s="278"/>
      <c r="PV293" s="278"/>
      <c r="PW293" s="278"/>
      <c r="PX293" s="278"/>
      <c r="PY293" s="278"/>
      <c r="PZ293" s="278"/>
      <c r="QA293" s="278"/>
      <c r="QB293" s="278"/>
      <c r="QC293" s="278"/>
      <c r="QD293" s="278"/>
      <c r="QE293" s="278"/>
      <c r="QF293" s="278"/>
      <c r="QG293" s="278"/>
      <c r="QH293" s="278"/>
      <c r="QI293" s="278"/>
      <c r="QJ293" s="278"/>
      <c r="QK293" s="278"/>
      <c r="QL293" s="278"/>
      <c r="QM293" s="278"/>
      <c r="QN293" s="278"/>
      <c r="QO293" s="278"/>
      <c r="QP293" s="278"/>
      <c r="QQ293" s="278"/>
      <c r="QR293" s="278"/>
      <c r="QS293" s="278"/>
      <c r="QT293" s="278"/>
      <c r="QU293" s="278"/>
      <c r="QV293" s="278"/>
      <c r="QW293" s="278"/>
      <c r="QX293" s="278"/>
      <c r="QY293" s="278"/>
      <c r="QZ293" s="278"/>
      <c r="RA293" s="278"/>
      <c r="RB293" s="278"/>
      <c r="RC293" s="278"/>
      <c r="RD293" s="278"/>
      <c r="RE293" s="278"/>
      <c r="RF293" s="278"/>
      <c r="RG293" s="278"/>
      <c r="RH293" s="278"/>
      <c r="RI293" s="278"/>
      <c r="RJ293" s="278"/>
      <c r="RK293" s="278"/>
      <c r="RL293" s="278"/>
      <c r="RM293" s="278"/>
      <c r="RN293" s="278"/>
      <c r="RO293" s="278"/>
      <c r="RP293" s="278"/>
      <c r="RQ293" s="278"/>
      <c r="RR293" s="278"/>
      <c r="RS293" s="278"/>
      <c r="RT293" s="278"/>
      <c r="RU293" s="278"/>
      <c r="RV293" s="278"/>
      <c r="RW293" s="278"/>
      <c r="RX293" s="278"/>
      <c r="RY293" s="278"/>
      <c r="RZ293" s="278"/>
      <c r="SA293" s="278"/>
      <c r="SB293" s="278"/>
      <c r="SC293" s="278"/>
      <c r="SD293" s="278"/>
      <c r="SE293" s="278"/>
      <c r="SF293" s="278"/>
      <c r="SG293" s="278"/>
      <c r="SH293" s="278"/>
      <c r="SI293" s="278"/>
      <c r="SJ293" s="278"/>
      <c r="SK293" s="278"/>
      <c r="SL293" s="278"/>
      <c r="SM293" s="278"/>
      <c r="SN293" s="278"/>
      <c r="SO293" s="278"/>
      <c r="SP293" s="278"/>
      <c r="SQ293" s="278"/>
      <c r="SR293" s="278"/>
      <c r="SS293" s="278"/>
      <c r="ST293" s="278"/>
      <c r="SU293" s="278"/>
      <c r="SV293" s="278"/>
      <c r="SW293" s="278"/>
      <c r="SX293" s="278"/>
      <c r="SY293" s="278"/>
      <c r="SZ293" s="278"/>
      <c r="TA293" s="278"/>
      <c r="TB293" s="278"/>
      <c r="TC293" s="278"/>
      <c r="TD293" s="278"/>
      <c r="TE293" s="278"/>
      <c r="TF293" s="278"/>
      <c r="TG293" s="278"/>
      <c r="TH293" s="278"/>
      <c r="TI293" s="278"/>
      <c r="TJ293" s="278"/>
      <c r="TK293" s="278"/>
      <c r="TL293" s="278"/>
      <c r="TM293" s="278"/>
      <c r="TN293" s="278"/>
      <c r="TO293" s="278"/>
      <c r="TP293" s="278"/>
      <c r="TQ293" s="278"/>
      <c r="TR293" s="278"/>
      <c r="TS293" s="278"/>
      <c r="TT293" s="278"/>
      <c r="TU293" s="278"/>
      <c r="TV293" s="278"/>
      <c r="TW293" s="278"/>
      <c r="TX293" s="278"/>
      <c r="TY293" s="278"/>
      <c r="TZ293" s="278"/>
      <c r="UA293" s="278"/>
      <c r="UB293" s="278"/>
      <c r="UC293" s="278"/>
      <c r="UD293" s="278"/>
      <c r="UE293" s="278"/>
      <c r="UF293" s="278"/>
      <c r="UG293" s="278"/>
      <c r="UH293" s="278"/>
      <c r="UI293" s="278"/>
      <c r="UJ293" s="278"/>
      <c r="UK293" s="278"/>
      <c r="UL293" s="278"/>
      <c r="UM293" s="278"/>
      <c r="UN293" s="278"/>
      <c r="UO293" s="278"/>
      <c r="UP293" s="278"/>
      <c r="UQ293" s="278"/>
      <c r="UR293" s="278"/>
      <c r="US293" s="278"/>
      <c r="UT293" s="278"/>
      <c r="UU293" s="278"/>
      <c r="UV293" s="278"/>
      <c r="UW293" s="278"/>
      <c r="UX293" s="278"/>
      <c r="UY293" s="278"/>
      <c r="UZ293" s="278"/>
      <c r="VA293" s="278"/>
      <c r="VB293" s="278"/>
      <c r="VC293" s="278"/>
      <c r="VD293" s="278"/>
      <c r="VE293" s="278"/>
      <c r="VF293" s="278"/>
      <c r="VG293" s="278"/>
      <c r="VH293" s="278"/>
      <c r="VI293" s="278"/>
      <c r="VJ293" s="278"/>
      <c r="VK293" s="278"/>
      <c r="VL293" s="278"/>
      <c r="VM293" s="278"/>
      <c r="VN293" s="278"/>
      <c r="VO293" s="278"/>
      <c r="VP293" s="278"/>
      <c r="VQ293" s="278"/>
      <c r="VR293" s="278"/>
      <c r="VS293" s="278"/>
      <c r="VT293" s="278"/>
      <c r="VU293" s="278"/>
      <c r="VV293" s="278"/>
      <c r="VW293" s="278"/>
      <c r="VX293" s="278"/>
      <c r="VY293" s="278"/>
      <c r="VZ293" s="278"/>
      <c r="WA293" s="278"/>
      <c r="WB293" s="278"/>
      <c r="WC293" s="278"/>
      <c r="WD293" s="278"/>
      <c r="WE293" s="278"/>
      <c r="WF293" s="278"/>
      <c r="WG293" s="278"/>
      <c r="WH293" s="278"/>
      <c r="WI293" s="278"/>
      <c r="WJ293" s="278"/>
      <c r="WK293" s="278"/>
      <c r="WL293" s="278"/>
      <c r="WM293" s="278"/>
      <c r="WN293" s="278"/>
      <c r="WO293" s="278"/>
      <c r="WP293" s="278"/>
      <c r="WQ293" s="278"/>
      <c r="WR293" s="278"/>
      <c r="WS293" s="278"/>
      <c r="WT293" s="278"/>
      <c r="WU293" s="278"/>
      <c r="WV293" s="278"/>
      <c r="WW293" s="278"/>
      <c r="WX293" s="278"/>
      <c r="WY293" s="278"/>
      <c r="WZ293" s="278"/>
      <c r="XA293" s="278"/>
      <c r="XB293" s="278"/>
      <c r="XC293" s="278"/>
      <c r="XD293" s="278"/>
      <c r="XE293" s="278"/>
      <c r="XF293" s="278"/>
      <c r="XG293" s="278"/>
      <c r="XH293" s="278"/>
      <c r="XI293" s="278"/>
      <c r="XJ293" s="278"/>
      <c r="XK293" s="278"/>
      <c r="XL293" s="278"/>
      <c r="XM293" s="278"/>
      <c r="XN293" s="278"/>
      <c r="XO293" s="278"/>
      <c r="XP293" s="278"/>
      <c r="XQ293" s="278"/>
      <c r="XR293" s="278"/>
      <c r="XS293" s="278"/>
      <c r="XT293" s="278"/>
      <c r="XU293" s="278"/>
      <c r="XV293" s="278"/>
      <c r="XW293" s="278"/>
      <c r="XX293" s="278"/>
      <c r="XY293" s="278"/>
      <c r="XZ293" s="278"/>
      <c r="YA293" s="278"/>
      <c r="YB293" s="278"/>
      <c r="YC293" s="278"/>
      <c r="YD293" s="278"/>
      <c r="YE293" s="278"/>
      <c r="YF293" s="278"/>
      <c r="YG293" s="278"/>
      <c r="YH293" s="278"/>
      <c r="YI293" s="278"/>
      <c r="YJ293" s="278"/>
      <c r="YK293" s="278"/>
      <c r="YL293" s="278"/>
      <c r="YM293" s="278"/>
      <c r="YN293" s="278"/>
      <c r="YO293" s="278"/>
      <c r="YP293" s="278"/>
      <c r="YQ293" s="278"/>
      <c r="YR293" s="278"/>
      <c r="YS293" s="278"/>
      <c r="YT293" s="278"/>
      <c r="YU293" s="278"/>
      <c r="YV293" s="278"/>
      <c r="YW293" s="278"/>
      <c r="YX293" s="278"/>
      <c r="YY293" s="278"/>
      <c r="YZ293" s="278"/>
      <c r="ZA293" s="278"/>
      <c r="ZB293" s="278"/>
      <c r="ZC293" s="278"/>
      <c r="ZD293" s="278"/>
      <c r="ZE293" s="278"/>
      <c r="ZF293" s="278"/>
      <c r="ZG293" s="278"/>
      <c r="ZH293" s="278"/>
      <c r="ZI293" s="278"/>
      <c r="ZJ293" s="278"/>
      <c r="ZK293" s="278"/>
      <c r="ZL293" s="278"/>
      <c r="ZM293" s="278"/>
      <c r="ZN293" s="278"/>
      <c r="ZO293" s="278"/>
      <c r="ZP293" s="278"/>
      <c r="ZQ293" s="278"/>
      <c r="ZR293" s="278"/>
      <c r="ZS293" s="278"/>
      <c r="ZT293" s="278"/>
      <c r="ZU293" s="278"/>
      <c r="ZV293" s="278"/>
      <c r="ZW293" s="278"/>
      <c r="ZX293" s="278"/>
      <c r="ZY293" s="278"/>
      <c r="ZZ293" s="278"/>
      <c r="AAA293" s="278"/>
      <c r="AAB293" s="278"/>
      <c r="AAC293" s="278"/>
      <c r="AAD293" s="278"/>
      <c r="AAE293" s="278"/>
      <c r="AAF293" s="278"/>
      <c r="AAG293" s="278"/>
      <c r="AAH293" s="278"/>
      <c r="AAI293" s="278"/>
      <c r="AAJ293" s="278"/>
      <c r="AAK293" s="278"/>
      <c r="AAL293" s="278"/>
      <c r="AAM293" s="278"/>
      <c r="AAN293" s="278"/>
      <c r="AAO293" s="278"/>
      <c r="AAP293" s="278"/>
      <c r="AAQ293" s="278"/>
      <c r="AAR293" s="278"/>
      <c r="AAS293" s="278"/>
      <c r="AAT293" s="278"/>
      <c r="AAU293" s="278"/>
      <c r="AAV293" s="278"/>
      <c r="AAW293" s="278"/>
      <c r="AAX293" s="278"/>
      <c r="AAY293" s="278"/>
      <c r="AAZ293" s="278"/>
      <c r="ABA293" s="278"/>
      <c r="ABB293" s="278"/>
      <c r="ABC293" s="278"/>
      <c r="ABD293" s="278"/>
      <c r="ABE293" s="278"/>
      <c r="ABF293" s="278"/>
      <c r="ABG293" s="278"/>
      <c r="ABH293" s="278"/>
      <c r="ABI293" s="278"/>
      <c r="ABJ293" s="278"/>
      <c r="ABK293" s="278"/>
      <c r="ABL293" s="278"/>
      <c r="ABM293" s="278"/>
      <c r="ABN293" s="278"/>
      <c r="ABO293" s="278"/>
      <c r="ABP293" s="278"/>
      <c r="ABQ293" s="278"/>
      <c r="ABR293" s="278"/>
      <c r="ABS293" s="278"/>
      <c r="ABT293" s="278"/>
      <c r="ABU293" s="278"/>
      <c r="ABV293" s="278"/>
      <c r="ABW293" s="278"/>
      <c r="ABX293" s="278"/>
      <c r="ABY293" s="278"/>
      <c r="ABZ293" s="278"/>
      <c r="ACA293" s="278"/>
      <c r="ACB293" s="278"/>
      <c r="ACC293" s="278"/>
      <c r="ACD293" s="278"/>
      <c r="ACE293" s="278"/>
      <c r="ACF293" s="278"/>
      <c r="ACG293" s="278"/>
      <c r="ACH293" s="278"/>
      <c r="ACI293" s="278"/>
      <c r="ACJ293" s="278"/>
      <c r="ACK293" s="278"/>
      <c r="ACL293" s="278"/>
      <c r="ACM293" s="278"/>
      <c r="ACN293" s="278"/>
      <c r="ACO293" s="278"/>
      <c r="ACP293" s="278"/>
      <c r="ACQ293" s="278"/>
      <c r="ACR293" s="278"/>
      <c r="ACS293" s="278"/>
      <c r="ACT293" s="278"/>
      <c r="ACU293" s="278"/>
      <c r="ACV293" s="278"/>
      <c r="ACW293" s="278"/>
      <c r="ACX293" s="278"/>
      <c r="ACY293" s="278"/>
      <c r="ACZ293" s="278"/>
      <c r="ADA293" s="278"/>
      <c r="ADB293" s="278"/>
      <c r="ADC293" s="278"/>
      <c r="ADD293" s="278"/>
      <c r="ADE293" s="278"/>
      <c r="ADF293" s="278"/>
      <c r="ADG293" s="278"/>
      <c r="ADH293" s="278"/>
      <c r="ADI293" s="278"/>
      <c r="ADJ293" s="278"/>
      <c r="ADK293" s="278"/>
      <c r="ADL293" s="278"/>
      <c r="ADM293" s="278"/>
      <c r="ADN293" s="278"/>
      <c r="ADO293" s="278"/>
      <c r="ADP293" s="278"/>
      <c r="ADQ293" s="278"/>
      <c r="ADR293" s="278"/>
      <c r="ADS293" s="278"/>
      <c r="ADT293" s="278"/>
      <c r="ADU293" s="278"/>
      <c r="ADV293" s="278"/>
      <c r="ADW293" s="278"/>
      <c r="ADX293" s="278"/>
      <c r="ADY293" s="278"/>
      <c r="ADZ293" s="278"/>
      <c r="AEA293" s="278"/>
      <c r="AEB293" s="278"/>
      <c r="AEC293" s="278"/>
      <c r="AED293" s="278"/>
      <c r="AEE293" s="278"/>
      <c r="AEF293" s="278"/>
      <c r="AEG293" s="278"/>
      <c r="AEH293" s="278"/>
      <c r="AEI293" s="278"/>
      <c r="AEJ293" s="278"/>
      <c r="AEK293" s="278"/>
      <c r="AEL293" s="278"/>
      <c r="AEM293" s="278"/>
      <c r="AEN293" s="278"/>
      <c r="AEO293" s="278"/>
      <c r="AEP293" s="278"/>
      <c r="AEQ293" s="278"/>
      <c r="AER293" s="278"/>
      <c r="AES293" s="278"/>
      <c r="AET293" s="278"/>
      <c r="AEU293" s="278"/>
      <c r="AEV293" s="278"/>
      <c r="AEW293" s="278"/>
      <c r="AEX293" s="278"/>
      <c r="AEY293" s="278"/>
      <c r="AEZ293" s="278"/>
      <c r="AFA293" s="278"/>
      <c r="AFB293" s="278"/>
      <c r="AFC293" s="278"/>
      <c r="AFD293" s="278"/>
      <c r="AFE293" s="278"/>
      <c r="AFF293" s="278"/>
      <c r="AFG293" s="278"/>
      <c r="AFH293" s="278"/>
      <c r="AFI293" s="278"/>
      <c r="AFJ293" s="278"/>
      <c r="AFK293" s="278"/>
      <c r="AFL293" s="278"/>
      <c r="AFM293" s="278"/>
      <c r="AFN293" s="278"/>
      <c r="AFO293" s="278"/>
    </row>
    <row r="294" spans="2:847" s="294" customFormat="1">
      <c r="B294" s="293" t="s">
        <v>15687</v>
      </c>
      <c r="C294" s="280">
        <v>30000</v>
      </c>
      <c r="D294" s="279">
        <v>0</v>
      </c>
      <c r="E294" s="284" t="s">
        <v>15688</v>
      </c>
      <c r="F294" s="278"/>
      <c r="G294" s="278"/>
      <c r="H294" s="278"/>
      <c r="I294" s="278"/>
      <c r="J294" s="278"/>
      <c r="K294" s="278"/>
      <c r="L294" s="278"/>
      <c r="M294" s="278"/>
      <c r="N294" s="278"/>
      <c r="O294" s="278"/>
      <c r="P294" s="278"/>
      <c r="Q294" s="278"/>
      <c r="R294" s="278"/>
      <c r="S294" s="278"/>
      <c r="T294" s="278"/>
      <c r="U294" s="278"/>
      <c r="V294" s="278"/>
      <c r="W294" s="278"/>
      <c r="X294" s="278"/>
      <c r="Y294" s="278"/>
      <c r="Z294" s="278"/>
      <c r="AA294" s="278"/>
      <c r="AB294" s="278"/>
      <c r="AC294" s="278"/>
      <c r="AD294" s="278"/>
      <c r="AE294" s="278"/>
      <c r="AF294" s="278"/>
      <c r="AG294" s="278"/>
      <c r="AH294" s="278"/>
      <c r="AI294" s="278"/>
      <c r="AJ294" s="278"/>
      <c r="AK294" s="278"/>
      <c r="AL294" s="278"/>
      <c r="AM294" s="278"/>
      <c r="AN294" s="278"/>
      <c r="AO294" s="278"/>
      <c r="AP294" s="278"/>
      <c r="AQ294" s="278"/>
      <c r="AR294" s="278"/>
      <c r="AS294" s="278"/>
      <c r="AT294" s="278"/>
      <c r="AU294" s="278"/>
      <c r="AV294" s="278"/>
      <c r="AW294" s="278"/>
      <c r="AX294" s="278"/>
      <c r="AY294" s="278"/>
      <c r="AZ294" s="278"/>
      <c r="BA294" s="278"/>
      <c r="BB294" s="278"/>
      <c r="BC294" s="278"/>
      <c r="BD294" s="278"/>
      <c r="BE294" s="278"/>
      <c r="BF294" s="278"/>
      <c r="BG294" s="278"/>
      <c r="BH294" s="278"/>
      <c r="BI294" s="278"/>
      <c r="BJ294" s="278"/>
      <c r="BK294" s="278"/>
      <c r="BL294" s="278"/>
      <c r="BM294" s="278"/>
      <c r="BN294" s="278"/>
      <c r="BO294" s="278"/>
      <c r="BP294" s="278"/>
      <c r="BQ294" s="278"/>
      <c r="BR294" s="278"/>
      <c r="BS294" s="278"/>
      <c r="BT294" s="278"/>
      <c r="BU294" s="278"/>
      <c r="BV294" s="278"/>
      <c r="BW294" s="278"/>
      <c r="BX294" s="278"/>
      <c r="BY294" s="278"/>
      <c r="BZ294" s="278"/>
      <c r="CA294" s="278"/>
      <c r="CB294" s="278"/>
      <c r="CC294" s="278"/>
      <c r="CD294" s="278"/>
      <c r="CE294" s="278"/>
      <c r="CF294" s="278"/>
      <c r="CG294" s="278"/>
      <c r="CH294" s="278"/>
      <c r="CI294" s="278"/>
      <c r="CJ294" s="278"/>
      <c r="CK294" s="278"/>
      <c r="CL294" s="278"/>
      <c r="CM294" s="278"/>
      <c r="CN294" s="278"/>
      <c r="CO294" s="278"/>
      <c r="CP294" s="278"/>
      <c r="CQ294" s="278"/>
      <c r="CR294" s="278"/>
      <c r="CS294" s="278"/>
      <c r="CT294" s="278"/>
      <c r="CU294" s="278"/>
      <c r="CV294" s="278"/>
      <c r="CW294" s="278"/>
      <c r="CX294" s="278"/>
      <c r="CY294" s="278"/>
      <c r="CZ294" s="278"/>
      <c r="DA294" s="278"/>
      <c r="DB294" s="278"/>
      <c r="DC294" s="278"/>
      <c r="DD294" s="278"/>
      <c r="DE294" s="278"/>
      <c r="DF294" s="278"/>
      <c r="DG294" s="278"/>
      <c r="DH294" s="278"/>
      <c r="DI294" s="278"/>
      <c r="DJ294" s="278"/>
      <c r="DK294" s="278"/>
      <c r="DL294" s="278"/>
      <c r="DM294" s="278"/>
      <c r="DN294" s="278"/>
      <c r="DO294" s="278"/>
      <c r="DP294" s="278"/>
      <c r="DQ294" s="278"/>
      <c r="DR294" s="278"/>
      <c r="DS294" s="278"/>
      <c r="DT294" s="278"/>
      <c r="DU294" s="278"/>
      <c r="DV294" s="278"/>
      <c r="DW294" s="278"/>
      <c r="DX294" s="278"/>
      <c r="DY294" s="278"/>
      <c r="DZ294" s="278"/>
      <c r="EA294" s="278"/>
      <c r="EB294" s="278"/>
      <c r="EC294" s="278"/>
      <c r="ED294" s="278"/>
      <c r="EE294" s="278"/>
      <c r="EF294" s="278"/>
      <c r="EG294" s="278"/>
      <c r="EH294" s="278"/>
      <c r="EI294" s="278"/>
      <c r="EJ294" s="278"/>
      <c r="EK294" s="278"/>
      <c r="EL294" s="278"/>
      <c r="EM294" s="278"/>
      <c r="EN294" s="278"/>
      <c r="EO294" s="278"/>
      <c r="EP294" s="278"/>
      <c r="EQ294" s="278"/>
      <c r="ER294" s="278"/>
      <c r="ES294" s="278"/>
      <c r="ET294" s="278"/>
      <c r="EU294" s="278"/>
      <c r="EV294" s="278"/>
      <c r="EW294" s="278"/>
      <c r="EX294" s="278"/>
      <c r="EY294" s="278"/>
      <c r="EZ294" s="278"/>
      <c r="FA294" s="278"/>
      <c r="FB294" s="278"/>
      <c r="FC294" s="278"/>
      <c r="FD294" s="278"/>
      <c r="FE294" s="278"/>
      <c r="FF294" s="278"/>
      <c r="FG294" s="278"/>
      <c r="FH294" s="278"/>
      <c r="FI294" s="278"/>
      <c r="FJ294" s="278"/>
      <c r="FK294" s="278"/>
      <c r="FL294" s="278"/>
      <c r="FM294" s="278"/>
      <c r="FN294" s="278"/>
      <c r="FO294" s="278"/>
      <c r="FP294" s="278"/>
      <c r="FQ294" s="278"/>
      <c r="FR294" s="278"/>
      <c r="FS294" s="278"/>
      <c r="FT294" s="278"/>
      <c r="FU294" s="278"/>
      <c r="FV294" s="278"/>
      <c r="FW294" s="278"/>
      <c r="FX294" s="278"/>
      <c r="FY294" s="278"/>
      <c r="FZ294" s="278"/>
      <c r="GA294" s="278"/>
      <c r="GB294" s="278"/>
      <c r="GC294" s="278"/>
      <c r="GD294" s="278"/>
      <c r="GE294" s="278"/>
      <c r="GF294" s="278"/>
      <c r="GG294" s="278"/>
      <c r="GH294" s="278"/>
      <c r="GI294" s="278"/>
      <c r="GJ294" s="278"/>
      <c r="GK294" s="278"/>
      <c r="GL294" s="278"/>
      <c r="GM294" s="278"/>
      <c r="GN294" s="278"/>
      <c r="GO294" s="278"/>
      <c r="GP294" s="278"/>
      <c r="GQ294" s="278"/>
      <c r="GR294" s="278"/>
      <c r="GS294" s="278"/>
      <c r="GT294" s="278"/>
      <c r="GU294" s="278"/>
      <c r="GV294" s="278"/>
      <c r="GW294" s="278"/>
      <c r="GX294" s="278"/>
      <c r="GY294" s="278"/>
      <c r="GZ294" s="278"/>
      <c r="HA294" s="278"/>
      <c r="HB294" s="278"/>
      <c r="HC294" s="278"/>
      <c r="HD294" s="278"/>
      <c r="HE294" s="278"/>
      <c r="HF294" s="278"/>
      <c r="HG294" s="278"/>
      <c r="HH294" s="278"/>
      <c r="HI294" s="278"/>
      <c r="HJ294" s="278"/>
      <c r="HK294" s="278"/>
      <c r="HL294" s="278"/>
      <c r="HM294" s="278"/>
      <c r="HN294" s="278"/>
      <c r="HO294" s="278"/>
      <c r="HP294" s="278"/>
      <c r="HQ294" s="278"/>
      <c r="HR294" s="278"/>
      <c r="HS294" s="278"/>
      <c r="HT294" s="278"/>
      <c r="HU294" s="278"/>
      <c r="HV294" s="278"/>
      <c r="HW294" s="278"/>
      <c r="HX294" s="278"/>
      <c r="HY294" s="278"/>
      <c r="HZ294" s="278"/>
      <c r="IA294" s="278"/>
      <c r="IB294" s="278"/>
      <c r="IC294" s="278"/>
      <c r="ID294" s="278"/>
      <c r="IE294" s="278"/>
      <c r="IF294" s="278"/>
      <c r="IG294" s="278"/>
      <c r="IH294" s="278"/>
      <c r="II294" s="278"/>
      <c r="IJ294" s="278"/>
      <c r="IK294" s="278"/>
      <c r="IL294" s="278"/>
      <c r="IM294" s="278"/>
      <c r="IN294" s="278"/>
      <c r="IO294" s="278"/>
      <c r="IP294" s="278"/>
      <c r="IQ294" s="278"/>
      <c r="IR294" s="278"/>
      <c r="IS294" s="278"/>
      <c r="IT294" s="278"/>
      <c r="IU294" s="278"/>
      <c r="IV294" s="278"/>
      <c r="IW294" s="278"/>
      <c r="IX294" s="278"/>
      <c r="IY294" s="278"/>
      <c r="IZ294" s="278"/>
      <c r="JA294" s="278"/>
      <c r="JB294" s="278"/>
      <c r="JC294" s="278"/>
      <c r="JD294" s="278"/>
      <c r="JE294" s="278"/>
      <c r="JF294" s="278"/>
      <c r="JG294" s="278"/>
      <c r="JH294" s="278"/>
      <c r="JI294" s="278"/>
      <c r="JJ294" s="278"/>
      <c r="JK294" s="278"/>
      <c r="JL294" s="278"/>
      <c r="JM294" s="278"/>
      <c r="JN294" s="278"/>
      <c r="JO294" s="278"/>
      <c r="JP294" s="278"/>
      <c r="JQ294" s="278"/>
      <c r="JR294" s="278"/>
      <c r="JS294" s="278"/>
      <c r="JT294" s="278"/>
      <c r="JU294" s="278"/>
      <c r="JV294" s="278"/>
      <c r="JW294" s="278"/>
      <c r="JX294" s="278"/>
      <c r="JY294" s="278"/>
      <c r="JZ294" s="278"/>
      <c r="KA294" s="278"/>
      <c r="KB294" s="278"/>
      <c r="KC294" s="278"/>
      <c r="KD294" s="278"/>
      <c r="KE294" s="278"/>
      <c r="KF294" s="278"/>
      <c r="KG294" s="278"/>
      <c r="KH294" s="278"/>
      <c r="KI294" s="278"/>
      <c r="KJ294" s="278"/>
      <c r="KK294" s="278"/>
      <c r="KL294" s="278"/>
      <c r="KM294" s="278"/>
      <c r="KN294" s="278"/>
      <c r="KO294" s="278"/>
      <c r="KP294" s="278"/>
      <c r="KQ294" s="278"/>
      <c r="KR294" s="278"/>
      <c r="KS294" s="278"/>
      <c r="KT294" s="278"/>
      <c r="KU294" s="278"/>
      <c r="KV294" s="278"/>
      <c r="KW294" s="278"/>
      <c r="KX294" s="278"/>
      <c r="KY294" s="278"/>
      <c r="KZ294" s="278"/>
      <c r="LA294" s="278"/>
      <c r="LB294" s="278"/>
      <c r="LC294" s="278"/>
      <c r="LD294" s="278"/>
      <c r="LE294" s="278"/>
      <c r="LF294" s="278"/>
      <c r="LG294" s="278"/>
      <c r="LH294" s="278"/>
      <c r="LI294" s="278"/>
      <c r="LJ294" s="278"/>
      <c r="LK294" s="278"/>
      <c r="LL294" s="278"/>
      <c r="LM294" s="278"/>
      <c r="LN294" s="278"/>
      <c r="LO294" s="278"/>
      <c r="LP294" s="278"/>
      <c r="LQ294" s="278"/>
      <c r="LR294" s="278"/>
      <c r="LS294" s="278"/>
      <c r="LT294" s="278"/>
      <c r="LU294" s="278"/>
      <c r="LV294" s="278"/>
      <c r="LW294" s="278"/>
      <c r="LX294" s="278"/>
      <c r="LY294" s="278"/>
      <c r="LZ294" s="278"/>
      <c r="MA294" s="278"/>
      <c r="MB294" s="278"/>
      <c r="MC294" s="278"/>
      <c r="MD294" s="278"/>
      <c r="ME294" s="278"/>
      <c r="MF294" s="278"/>
      <c r="MG294" s="278"/>
      <c r="MH294" s="278"/>
      <c r="MI294" s="278"/>
      <c r="MJ294" s="278"/>
      <c r="MK294" s="278"/>
      <c r="ML294" s="278"/>
      <c r="MM294" s="278"/>
      <c r="MN294" s="278"/>
      <c r="MO294" s="278"/>
      <c r="MP294" s="278"/>
      <c r="MQ294" s="278"/>
      <c r="MR294" s="278"/>
      <c r="MS294" s="278"/>
      <c r="MT294" s="278"/>
      <c r="MU294" s="278"/>
      <c r="MV294" s="278"/>
      <c r="MW294" s="278"/>
      <c r="MX294" s="278"/>
      <c r="MY294" s="278"/>
      <c r="MZ294" s="278"/>
      <c r="NA294" s="278"/>
      <c r="NB294" s="278"/>
      <c r="NC294" s="278"/>
      <c r="ND294" s="278"/>
      <c r="NE294" s="278"/>
      <c r="NF294" s="278"/>
      <c r="NG294" s="278"/>
      <c r="NH294" s="278"/>
      <c r="NI294" s="278"/>
      <c r="NJ294" s="278"/>
      <c r="NK294" s="278"/>
      <c r="NL294" s="278"/>
      <c r="NM294" s="278"/>
      <c r="NN294" s="278"/>
      <c r="NO294" s="278"/>
      <c r="NP294" s="278"/>
      <c r="NQ294" s="278"/>
      <c r="NR294" s="278"/>
      <c r="NS294" s="278"/>
      <c r="NT294" s="278"/>
      <c r="NU294" s="278"/>
      <c r="NV294" s="278"/>
      <c r="NW294" s="278"/>
      <c r="NX294" s="278"/>
      <c r="NY294" s="278"/>
      <c r="NZ294" s="278"/>
      <c r="OA294" s="278"/>
      <c r="OB294" s="278"/>
      <c r="OC294" s="278"/>
      <c r="OD294" s="278"/>
      <c r="OE294" s="278"/>
      <c r="OF294" s="278"/>
      <c r="OG294" s="278"/>
      <c r="OH294" s="278"/>
      <c r="OI294" s="278"/>
      <c r="OJ294" s="278"/>
      <c r="OK294" s="278"/>
      <c r="OL294" s="278"/>
      <c r="OM294" s="278"/>
      <c r="ON294" s="278"/>
      <c r="OO294" s="278"/>
      <c r="OP294" s="278"/>
      <c r="OQ294" s="278"/>
      <c r="OR294" s="278"/>
      <c r="OS294" s="278"/>
      <c r="OT294" s="278"/>
      <c r="OU294" s="278"/>
      <c r="OV294" s="278"/>
      <c r="OW294" s="278"/>
      <c r="OX294" s="278"/>
      <c r="OY294" s="278"/>
      <c r="OZ294" s="278"/>
      <c r="PA294" s="278"/>
      <c r="PB294" s="278"/>
      <c r="PC294" s="278"/>
      <c r="PD294" s="278"/>
      <c r="PE294" s="278"/>
      <c r="PF294" s="278"/>
      <c r="PG294" s="278"/>
      <c r="PH294" s="278"/>
      <c r="PI294" s="278"/>
      <c r="PJ294" s="278"/>
      <c r="PK294" s="278"/>
      <c r="PL294" s="278"/>
      <c r="PM294" s="278"/>
      <c r="PN294" s="278"/>
      <c r="PO294" s="278"/>
      <c r="PP294" s="278"/>
      <c r="PQ294" s="278"/>
      <c r="PR294" s="278"/>
      <c r="PS294" s="278"/>
      <c r="PT294" s="278"/>
      <c r="PU294" s="278"/>
      <c r="PV294" s="278"/>
      <c r="PW294" s="278"/>
      <c r="PX294" s="278"/>
      <c r="PY294" s="278"/>
      <c r="PZ294" s="278"/>
      <c r="QA294" s="278"/>
      <c r="QB294" s="278"/>
      <c r="QC294" s="278"/>
      <c r="QD294" s="278"/>
      <c r="QE294" s="278"/>
      <c r="QF294" s="278"/>
      <c r="QG294" s="278"/>
      <c r="QH294" s="278"/>
      <c r="QI294" s="278"/>
      <c r="QJ294" s="278"/>
      <c r="QK294" s="278"/>
      <c r="QL294" s="278"/>
      <c r="QM294" s="278"/>
      <c r="QN294" s="278"/>
      <c r="QO294" s="278"/>
      <c r="QP294" s="278"/>
      <c r="QQ294" s="278"/>
      <c r="QR294" s="278"/>
      <c r="QS294" s="278"/>
      <c r="QT294" s="278"/>
      <c r="QU294" s="278"/>
      <c r="QV294" s="278"/>
      <c r="QW294" s="278"/>
      <c r="QX294" s="278"/>
      <c r="QY294" s="278"/>
      <c r="QZ294" s="278"/>
      <c r="RA294" s="278"/>
      <c r="RB294" s="278"/>
      <c r="RC294" s="278"/>
      <c r="RD294" s="278"/>
      <c r="RE294" s="278"/>
      <c r="RF294" s="278"/>
      <c r="RG294" s="278"/>
      <c r="RH294" s="278"/>
      <c r="RI294" s="278"/>
      <c r="RJ294" s="278"/>
      <c r="RK294" s="278"/>
      <c r="RL294" s="278"/>
      <c r="RM294" s="278"/>
      <c r="RN294" s="278"/>
      <c r="RO294" s="278"/>
      <c r="RP294" s="278"/>
      <c r="RQ294" s="278"/>
      <c r="RR294" s="278"/>
      <c r="RS294" s="278"/>
      <c r="RT294" s="278"/>
      <c r="RU294" s="278"/>
      <c r="RV294" s="278"/>
      <c r="RW294" s="278"/>
      <c r="RX294" s="278"/>
      <c r="RY294" s="278"/>
      <c r="RZ294" s="278"/>
      <c r="SA294" s="278"/>
      <c r="SB294" s="278"/>
      <c r="SC294" s="278"/>
      <c r="SD294" s="278"/>
      <c r="SE294" s="278"/>
      <c r="SF294" s="278"/>
      <c r="SG294" s="278"/>
      <c r="SH294" s="278"/>
      <c r="SI294" s="278"/>
      <c r="SJ294" s="278"/>
      <c r="SK294" s="278"/>
      <c r="SL294" s="278"/>
      <c r="SM294" s="278"/>
      <c r="SN294" s="278"/>
      <c r="SO294" s="278"/>
      <c r="SP294" s="278"/>
      <c r="SQ294" s="278"/>
      <c r="SR294" s="278"/>
      <c r="SS294" s="278"/>
      <c r="ST294" s="278"/>
      <c r="SU294" s="278"/>
      <c r="SV294" s="278"/>
      <c r="SW294" s="278"/>
      <c r="SX294" s="278"/>
      <c r="SY294" s="278"/>
      <c r="SZ294" s="278"/>
      <c r="TA294" s="278"/>
      <c r="TB294" s="278"/>
      <c r="TC294" s="278"/>
      <c r="TD294" s="278"/>
      <c r="TE294" s="278"/>
      <c r="TF294" s="278"/>
      <c r="TG294" s="278"/>
      <c r="TH294" s="278"/>
      <c r="TI294" s="278"/>
      <c r="TJ294" s="278"/>
      <c r="TK294" s="278"/>
      <c r="TL294" s="278"/>
      <c r="TM294" s="278"/>
      <c r="TN294" s="278"/>
      <c r="TO294" s="278"/>
      <c r="TP294" s="278"/>
      <c r="TQ294" s="278"/>
      <c r="TR294" s="278"/>
      <c r="TS294" s="278"/>
      <c r="TT294" s="278"/>
      <c r="TU294" s="278"/>
      <c r="TV294" s="278"/>
      <c r="TW294" s="278"/>
      <c r="TX294" s="278"/>
      <c r="TY294" s="278"/>
      <c r="TZ294" s="278"/>
      <c r="UA294" s="278"/>
      <c r="UB294" s="278"/>
      <c r="UC294" s="278"/>
      <c r="UD294" s="278"/>
      <c r="UE294" s="278"/>
      <c r="UF294" s="278"/>
      <c r="UG294" s="278"/>
      <c r="UH294" s="278"/>
      <c r="UI294" s="278"/>
      <c r="UJ294" s="278"/>
      <c r="UK294" s="278"/>
      <c r="UL294" s="278"/>
      <c r="UM294" s="278"/>
      <c r="UN294" s="278"/>
      <c r="UO294" s="278"/>
      <c r="UP294" s="278"/>
      <c r="UQ294" s="278"/>
      <c r="UR294" s="278"/>
      <c r="US294" s="278"/>
      <c r="UT294" s="278"/>
      <c r="UU294" s="278"/>
      <c r="UV294" s="278"/>
      <c r="UW294" s="278"/>
      <c r="UX294" s="278"/>
      <c r="UY294" s="278"/>
      <c r="UZ294" s="278"/>
      <c r="VA294" s="278"/>
      <c r="VB294" s="278"/>
      <c r="VC294" s="278"/>
      <c r="VD294" s="278"/>
      <c r="VE294" s="278"/>
      <c r="VF294" s="278"/>
      <c r="VG294" s="278"/>
      <c r="VH294" s="278"/>
      <c r="VI294" s="278"/>
      <c r="VJ294" s="278"/>
      <c r="VK294" s="278"/>
      <c r="VL294" s="278"/>
      <c r="VM294" s="278"/>
      <c r="VN294" s="278"/>
      <c r="VO294" s="278"/>
      <c r="VP294" s="278"/>
      <c r="VQ294" s="278"/>
      <c r="VR294" s="278"/>
      <c r="VS294" s="278"/>
      <c r="VT294" s="278"/>
      <c r="VU294" s="278"/>
      <c r="VV294" s="278"/>
      <c r="VW294" s="278"/>
      <c r="VX294" s="278"/>
      <c r="VY294" s="278"/>
      <c r="VZ294" s="278"/>
      <c r="WA294" s="278"/>
      <c r="WB294" s="278"/>
      <c r="WC294" s="278"/>
      <c r="WD294" s="278"/>
      <c r="WE294" s="278"/>
      <c r="WF294" s="278"/>
      <c r="WG294" s="278"/>
      <c r="WH294" s="278"/>
      <c r="WI294" s="278"/>
      <c r="WJ294" s="278"/>
      <c r="WK294" s="278"/>
      <c r="WL294" s="278"/>
      <c r="WM294" s="278"/>
      <c r="WN294" s="278"/>
      <c r="WO294" s="278"/>
      <c r="WP294" s="278"/>
      <c r="WQ294" s="278"/>
      <c r="WR294" s="278"/>
      <c r="WS294" s="278"/>
      <c r="WT294" s="278"/>
      <c r="WU294" s="278"/>
      <c r="WV294" s="278"/>
      <c r="WW294" s="278"/>
      <c r="WX294" s="278"/>
      <c r="WY294" s="278"/>
      <c r="WZ294" s="278"/>
      <c r="XA294" s="278"/>
      <c r="XB294" s="278"/>
      <c r="XC294" s="278"/>
      <c r="XD294" s="278"/>
      <c r="XE294" s="278"/>
      <c r="XF294" s="278"/>
      <c r="XG294" s="278"/>
      <c r="XH294" s="278"/>
      <c r="XI294" s="278"/>
      <c r="XJ294" s="278"/>
      <c r="XK294" s="278"/>
      <c r="XL294" s="278"/>
      <c r="XM294" s="278"/>
      <c r="XN294" s="278"/>
      <c r="XO294" s="278"/>
      <c r="XP294" s="278"/>
      <c r="XQ294" s="278"/>
      <c r="XR294" s="278"/>
      <c r="XS294" s="278"/>
      <c r="XT294" s="278"/>
      <c r="XU294" s="278"/>
      <c r="XV294" s="278"/>
      <c r="XW294" s="278"/>
      <c r="XX294" s="278"/>
      <c r="XY294" s="278"/>
      <c r="XZ294" s="278"/>
      <c r="YA294" s="278"/>
      <c r="YB294" s="278"/>
      <c r="YC294" s="278"/>
      <c r="YD294" s="278"/>
      <c r="YE294" s="278"/>
      <c r="YF294" s="278"/>
      <c r="YG294" s="278"/>
      <c r="YH294" s="278"/>
      <c r="YI294" s="278"/>
      <c r="YJ294" s="278"/>
      <c r="YK294" s="278"/>
      <c r="YL294" s="278"/>
      <c r="YM294" s="278"/>
      <c r="YN294" s="278"/>
      <c r="YO294" s="278"/>
      <c r="YP294" s="278"/>
      <c r="YQ294" s="278"/>
      <c r="YR294" s="278"/>
      <c r="YS294" s="278"/>
      <c r="YT294" s="278"/>
      <c r="YU294" s="278"/>
      <c r="YV294" s="278"/>
      <c r="YW294" s="278"/>
      <c r="YX294" s="278"/>
      <c r="YY294" s="278"/>
      <c r="YZ294" s="278"/>
      <c r="ZA294" s="278"/>
      <c r="ZB294" s="278"/>
      <c r="ZC294" s="278"/>
      <c r="ZD294" s="278"/>
      <c r="ZE294" s="278"/>
      <c r="ZF294" s="278"/>
      <c r="ZG294" s="278"/>
      <c r="ZH294" s="278"/>
      <c r="ZI294" s="278"/>
      <c r="ZJ294" s="278"/>
      <c r="ZK294" s="278"/>
      <c r="ZL294" s="278"/>
      <c r="ZM294" s="278"/>
      <c r="ZN294" s="278"/>
      <c r="ZO294" s="278"/>
      <c r="ZP294" s="278"/>
      <c r="ZQ294" s="278"/>
      <c r="ZR294" s="278"/>
      <c r="ZS294" s="278"/>
      <c r="ZT294" s="278"/>
      <c r="ZU294" s="278"/>
      <c r="ZV294" s="278"/>
      <c r="ZW294" s="278"/>
      <c r="ZX294" s="278"/>
      <c r="ZY294" s="278"/>
      <c r="ZZ294" s="278"/>
      <c r="AAA294" s="278"/>
      <c r="AAB294" s="278"/>
      <c r="AAC294" s="278"/>
      <c r="AAD294" s="278"/>
      <c r="AAE294" s="278"/>
      <c r="AAF294" s="278"/>
      <c r="AAG294" s="278"/>
      <c r="AAH294" s="278"/>
      <c r="AAI294" s="278"/>
      <c r="AAJ294" s="278"/>
      <c r="AAK294" s="278"/>
      <c r="AAL294" s="278"/>
      <c r="AAM294" s="278"/>
      <c r="AAN294" s="278"/>
      <c r="AAO294" s="278"/>
      <c r="AAP294" s="278"/>
      <c r="AAQ294" s="278"/>
      <c r="AAR294" s="278"/>
      <c r="AAS294" s="278"/>
      <c r="AAT294" s="278"/>
      <c r="AAU294" s="278"/>
      <c r="AAV294" s="278"/>
      <c r="AAW294" s="278"/>
      <c r="AAX294" s="278"/>
      <c r="AAY294" s="278"/>
      <c r="AAZ294" s="278"/>
      <c r="ABA294" s="278"/>
      <c r="ABB294" s="278"/>
      <c r="ABC294" s="278"/>
      <c r="ABD294" s="278"/>
      <c r="ABE294" s="278"/>
      <c r="ABF294" s="278"/>
      <c r="ABG294" s="278"/>
      <c r="ABH294" s="278"/>
      <c r="ABI294" s="278"/>
      <c r="ABJ294" s="278"/>
      <c r="ABK294" s="278"/>
      <c r="ABL294" s="278"/>
      <c r="ABM294" s="278"/>
      <c r="ABN294" s="278"/>
      <c r="ABO294" s="278"/>
      <c r="ABP294" s="278"/>
      <c r="ABQ294" s="278"/>
      <c r="ABR294" s="278"/>
      <c r="ABS294" s="278"/>
      <c r="ABT294" s="278"/>
      <c r="ABU294" s="278"/>
      <c r="ABV294" s="278"/>
      <c r="ABW294" s="278"/>
      <c r="ABX294" s="278"/>
      <c r="ABY294" s="278"/>
      <c r="ABZ294" s="278"/>
      <c r="ACA294" s="278"/>
      <c r="ACB294" s="278"/>
      <c r="ACC294" s="278"/>
      <c r="ACD294" s="278"/>
      <c r="ACE294" s="278"/>
      <c r="ACF294" s="278"/>
      <c r="ACG294" s="278"/>
      <c r="ACH294" s="278"/>
      <c r="ACI294" s="278"/>
      <c r="ACJ294" s="278"/>
      <c r="ACK294" s="278"/>
      <c r="ACL294" s="278"/>
      <c r="ACM294" s="278"/>
      <c r="ACN294" s="278"/>
      <c r="ACO294" s="278"/>
      <c r="ACP294" s="278"/>
      <c r="ACQ294" s="278"/>
      <c r="ACR294" s="278"/>
      <c r="ACS294" s="278"/>
      <c r="ACT294" s="278"/>
      <c r="ACU294" s="278"/>
      <c r="ACV294" s="278"/>
      <c r="ACW294" s="278"/>
      <c r="ACX294" s="278"/>
      <c r="ACY294" s="278"/>
      <c r="ACZ294" s="278"/>
      <c r="ADA294" s="278"/>
      <c r="ADB294" s="278"/>
      <c r="ADC294" s="278"/>
      <c r="ADD294" s="278"/>
      <c r="ADE294" s="278"/>
      <c r="ADF294" s="278"/>
      <c r="ADG294" s="278"/>
      <c r="ADH294" s="278"/>
      <c r="ADI294" s="278"/>
      <c r="ADJ294" s="278"/>
      <c r="ADK294" s="278"/>
      <c r="ADL294" s="278"/>
      <c r="ADM294" s="278"/>
      <c r="ADN294" s="278"/>
      <c r="ADO294" s="278"/>
      <c r="ADP294" s="278"/>
      <c r="ADQ294" s="278"/>
      <c r="ADR294" s="278"/>
      <c r="ADS294" s="278"/>
      <c r="ADT294" s="278"/>
      <c r="ADU294" s="278"/>
      <c r="ADV294" s="278"/>
      <c r="ADW294" s="278"/>
      <c r="ADX294" s="278"/>
      <c r="ADY294" s="278"/>
      <c r="ADZ294" s="278"/>
      <c r="AEA294" s="278"/>
      <c r="AEB294" s="278"/>
      <c r="AEC294" s="278"/>
      <c r="AED294" s="278"/>
      <c r="AEE294" s="278"/>
      <c r="AEF294" s="278"/>
      <c r="AEG294" s="278"/>
      <c r="AEH294" s="278"/>
      <c r="AEI294" s="278"/>
      <c r="AEJ294" s="278"/>
      <c r="AEK294" s="278"/>
      <c r="AEL294" s="278"/>
      <c r="AEM294" s="278"/>
      <c r="AEN294" s="278"/>
      <c r="AEO294" s="278"/>
      <c r="AEP294" s="278"/>
      <c r="AEQ294" s="278"/>
      <c r="AER294" s="278"/>
      <c r="AES294" s="278"/>
      <c r="AET294" s="278"/>
      <c r="AEU294" s="278"/>
      <c r="AEV294" s="278"/>
      <c r="AEW294" s="278"/>
      <c r="AEX294" s="278"/>
      <c r="AEY294" s="278"/>
      <c r="AEZ294" s="278"/>
      <c r="AFA294" s="278"/>
      <c r="AFB294" s="278"/>
      <c r="AFC294" s="278"/>
      <c r="AFD294" s="278"/>
      <c r="AFE294" s="278"/>
      <c r="AFF294" s="278"/>
      <c r="AFG294" s="278"/>
      <c r="AFH294" s="278"/>
      <c r="AFI294" s="278"/>
      <c r="AFJ294" s="278"/>
      <c r="AFK294" s="278"/>
      <c r="AFL294" s="278"/>
      <c r="AFM294" s="278"/>
      <c r="AFN294" s="278"/>
      <c r="AFO294" s="278"/>
    </row>
    <row r="295" spans="2:847" s="294" customFormat="1">
      <c r="B295" s="293" t="s">
        <v>15689</v>
      </c>
      <c r="C295" s="280">
        <v>34800</v>
      </c>
      <c r="D295" s="279">
        <v>0</v>
      </c>
      <c r="E295" s="284" t="s">
        <v>15690</v>
      </c>
      <c r="F295" s="278"/>
      <c r="G295" s="278"/>
      <c r="H295" s="278"/>
      <c r="I295" s="278"/>
      <c r="J295" s="278"/>
      <c r="K295" s="278"/>
      <c r="L295" s="278"/>
      <c r="M295" s="278"/>
      <c r="N295" s="278"/>
      <c r="O295" s="278"/>
      <c r="P295" s="278"/>
      <c r="Q295" s="278"/>
      <c r="R295" s="278"/>
      <c r="S295" s="278"/>
      <c r="T295" s="278"/>
      <c r="U295" s="278"/>
      <c r="V295" s="278"/>
      <c r="W295" s="278"/>
      <c r="X295" s="278"/>
      <c r="Y295" s="278"/>
      <c r="Z295" s="278"/>
      <c r="AA295" s="278"/>
      <c r="AB295" s="278"/>
      <c r="AC295" s="278"/>
      <c r="AD295" s="278"/>
      <c r="AE295" s="278"/>
      <c r="AF295" s="278"/>
      <c r="AG295" s="278"/>
      <c r="AH295" s="278"/>
      <c r="AI295" s="278"/>
      <c r="AJ295" s="278"/>
      <c r="AK295" s="278"/>
      <c r="AL295" s="278"/>
      <c r="AM295" s="278"/>
      <c r="AN295" s="278"/>
      <c r="AO295" s="278"/>
      <c r="AP295" s="278"/>
      <c r="AQ295" s="278"/>
      <c r="AR295" s="278"/>
      <c r="AS295" s="278"/>
      <c r="AT295" s="278"/>
      <c r="AU295" s="278"/>
      <c r="AV295" s="278"/>
      <c r="AW295" s="278"/>
      <c r="AX295" s="278"/>
      <c r="AY295" s="278"/>
      <c r="AZ295" s="278"/>
      <c r="BA295" s="278"/>
      <c r="BB295" s="278"/>
      <c r="BC295" s="278"/>
      <c r="BD295" s="278"/>
      <c r="BE295" s="278"/>
      <c r="BF295" s="278"/>
      <c r="BG295" s="278"/>
      <c r="BH295" s="278"/>
      <c r="BI295" s="278"/>
      <c r="BJ295" s="278"/>
      <c r="BK295" s="278"/>
      <c r="BL295" s="278"/>
      <c r="BM295" s="278"/>
      <c r="BN295" s="278"/>
      <c r="BO295" s="278"/>
      <c r="BP295" s="278"/>
      <c r="BQ295" s="278"/>
      <c r="BR295" s="278"/>
      <c r="BS295" s="278"/>
      <c r="BT295" s="278"/>
      <c r="BU295" s="278"/>
      <c r="BV295" s="278"/>
      <c r="BW295" s="278"/>
      <c r="BX295" s="278"/>
      <c r="BY295" s="278"/>
      <c r="BZ295" s="278"/>
      <c r="CA295" s="278"/>
      <c r="CB295" s="278"/>
      <c r="CC295" s="278"/>
      <c r="CD295" s="278"/>
      <c r="CE295" s="278"/>
      <c r="CF295" s="278"/>
      <c r="CG295" s="278"/>
      <c r="CH295" s="278"/>
      <c r="CI295" s="278"/>
      <c r="CJ295" s="278"/>
      <c r="CK295" s="278"/>
      <c r="CL295" s="278"/>
      <c r="CM295" s="278"/>
      <c r="CN295" s="278"/>
      <c r="CO295" s="278"/>
      <c r="CP295" s="278"/>
      <c r="CQ295" s="278"/>
      <c r="CR295" s="278"/>
      <c r="CS295" s="278"/>
      <c r="CT295" s="278"/>
      <c r="CU295" s="278"/>
      <c r="CV295" s="278"/>
      <c r="CW295" s="278"/>
      <c r="CX295" s="278"/>
      <c r="CY295" s="278"/>
      <c r="CZ295" s="278"/>
      <c r="DA295" s="278"/>
      <c r="DB295" s="278"/>
      <c r="DC295" s="278"/>
      <c r="DD295" s="278"/>
      <c r="DE295" s="278"/>
      <c r="DF295" s="278"/>
      <c r="DG295" s="278"/>
      <c r="DH295" s="278"/>
      <c r="DI295" s="278"/>
      <c r="DJ295" s="278"/>
      <c r="DK295" s="278"/>
      <c r="DL295" s="278"/>
      <c r="DM295" s="278"/>
      <c r="DN295" s="278"/>
      <c r="DO295" s="278"/>
      <c r="DP295" s="278"/>
      <c r="DQ295" s="278"/>
      <c r="DR295" s="278"/>
      <c r="DS295" s="278"/>
      <c r="DT295" s="278"/>
      <c r="DU295" s="278"/>
      <c r="DV295" s="278"/>
      <c r="DW295" s="278"/>
      <c r="DX295" s="278"/>
      <c r="DY295" s="278"/>
      <c r="DZ295" s="278"/>
      <c r="EA295" s="278"/>
      <c r="EB295" s="278"/>
      <c r="EC295" s="278"/>
      <c r="ED295" s="278"/>
      <c r="EE295" s="278"/>
      <c r="EF295" s="278"/>
      <c r="EG295" s="278"/>
      <c r="EH295" s="278"/>
      <c r="EI295" s="278"/>
      <c r="EJ295" s="278"/>
      <c r="EK295" s="278"/>
      <c r="EL295" s="278"/>
      <c r="EM295" s="278"/>
      <c r="EN295" s="278"/>
      <c r="EO295" s="278"/>
      <c r="EP295" s="278"/>
      <c r="EQ295" s="278"/>
      <c r="ER295" s="278"/>
      <c r="ES295" s="278"/>
      <c r="ET295" s="278"/>
      <c r="EU295" s="278"/>
      <c r="EV295" s="278"/>
      <c r="EW295" s="278"/>
      <c r="EX295" s="278"/>
      <c r="EY295" s="278"/>
      <c r="EZ295" s="278"/>
      <c r="FA295" s="278"/>
      <c r="FB295" s="278"/>
      <c r="FC295" s="278"/>
      <c r="FD295" s="278"/>
      <c r="FE295" s="278"/>
      <c r="FF295" s="278"/>
      <c r="FG295" s="278"/>
      <c r="FH295" s="278"/>
      <c r="FI295" s="278"/>
      <c r="FJ295" s="278"/>
      <c r="FK295" s="278"/>
      <c r="FL295" s="278"/>
      <c r="FM295" s="278"/>
      <c r="FN295" s="278"/>
      <c r="FO295" s="278"/>
      <c r="FP295" s="278"/>
      <c r="FQ295" s="278"/>
      <c r="FR295" s="278"/>
      <c r="FS295" s="278"/>
      <c r="FT295" s="278"/>
      <c r="FU295" s="278"/>
      <c r="FV295" s="278"/>
      <c r="FW295" s="278"/>
      <c r="FX295" s="278"/>
      <c r="FY295" s="278"/>
      <c r="FZ295" s="278"/>
      <c r="GA295" s="278"/>
      <c r="GB295" s="278"/>
      <c r="GC295" s="278"/>
      <c r="GD295" s="278"/>
      <c r="GE295" s="278"/>
      <c r="GF295" s="278"/>
      <c r="GG295" s="278"/>
      <c r="GH295" s="278"/>
      <c r="GI295" s="278"/>
      <c r="GJ295" s="278"/>
      <c r="GK295" s="278"/>
      <c r="GL295" s="278"/>
      <c r="GM295" s="278"/>
      <c r="GN295" s="278"/>
      <c r="GO295" s="278"/>
      <c r="GP295" s="278"/>
      <c r="GQ295" s="278"/>
      <c r="GR295" s="278"/>
      <c r="GS295" s="278"/>
      <c r="GT295" s="278"/>
      <c r="GU295" s="278"/>
      <c r="GV295" s="278"/>
      <c r="GW295" s="278"/>
      <c r="GX295" s="278"/>
      <c r="GY295" s="278"/>
      <c r="GZ295" s="278"/>
      <c r="HA295" s="278"/>
      <c r="HB295" s="278"/>
      <c r="HC295" s="278"/>
      <c r="HD295" s="278"/>
      <c r="HE295" s="278"/>
      <c r="HF295" s="278"/>
      <c r="HG295" s="278"/>
      <c r="HH295" s="278"/>
      <c r="HI295" s="278"/>
      <c r="HJ295" s="278"/>
      <c r="HK295" s="278"/>
      <c r="HL295" s="278"/>
      <c r="HM295" s="278"/>
      <c r="HN295" s="278"/>
      <c r="HO295" s="278"/>
      <c r="HP295" s="278"/>
      <c r="HQ295" s="278"/>
      <c r="HR295" s="278"/>
      <c r="HS295" s="278"/>
      <c r="HT295" s="278"/>
      <c r="HU295" s="278"/>
      <c r="HV295" s="278"/>
      <c r="HW295" s="278"/>
      <c r="HX295" s="278"/>
      <c r="HY295" s="278"/>
      <c r="HZ295" s="278"/>
      <c r="IA295" s="278"/>
      <c r="IB295" s="278"/>
      <c r="IC295" s="278"/>
      <c r="ID295" s="278"/>
      <c r="IE295" s="278"/>
      <c r="IF295" s="278"/>
      <c r="IG295" s="278"/>
      <c r="IH295" s="278"/>
      <c r="II295" s="278"/>
      <c r="IJ295" s="278"/>
      <c r="IK295" s="278"/>
      <c r="IL295" s="278"/>
      <c r="IM295" s="278"/>
      <c r="IN295" s="278"/>
      <c r="IO295" s="278"/>
      <c r="IP295" s="278"/>
      <c r="IQ295" s="278"/>
      <c r="IR295" s="278"/>
      <c r="IS295" s="278"/>
      <c r="IT295" s="278"/>
      <c r="IU295" s="278"/>
      <c r="IV295" s="278"/>
      <c r="IW295" s="278"/>
      <c r="IX295" s="278"/>
      <c r="IY295" s="278"/>
      <c r="IZ295" s="278"/>
      <c r="JA295" s="278"/>
      <c r="JB295" s="278"/>
      <c r="JC295" s="278"/>
      <c r="JD295" s="278"/>
      <c r="JE295" s="278"/>
      <c r="JF295" s="278"/>
      <c r="JG295" s="278"/>
      <c r="JH295" s="278"/>
      <c r="JI295" s="278"/>
      <c r="JJ295" s="278"/>
      <c r="JK295" s="278"/>
      <c r="JL295" s="278"/>
      <c r="JM295" s="278"/>
      <c r="JN295" s="278"/>
      <c r="JO295" s="278"/>
      <c r="JP295" s="278"/>
      <c r="JQ295" s="278"/>
      <c r="JR295" s="278"/>
      <c r="JS295" s="278"/>
      <c r="JT295" s="278"/>
      <c r="JU295" s="278"/>
      <c r="JV295" s="278"/>
      <c r="JW295" s="278"/>
      <c r="JX295" s="278"/>
      <c r="JY295" s="278"/>
      <c r="JZ295" s="278"/>
      <c r="KA295" s="278"/>
      <c r="KB295" s="278"/>
      <c r="KC295" s="278"/>
      <c r="KD295" s="278"/>
      <c r="KE295" s="278"/>
      <c r="KF295" s="278"/>
      <c r="KG295" s="278"/>
      <c r="KH295" s="278"/>
      <c r="KI295" s="278"/>
      <c r="KJ295" s="278"/>
      <c r="KK295" s="278"/>
      <c r="KL295" s="278"/>
      <c r="KM295" s="278"/>
      <c r="KN295" s="278"/>
      <c r="KO295" s="278"/>
      <c r="KP295" s="278"/>
      <c r="KQ295" s="278"/>
      <c r="KR295" s="278"/>
      <c r="KS295" s="278"/>
      <c r="KT295" s="278"/>
      <c r="KU295" s="278"/>
      <c r="KV295" s="278"/>
      <c r="KW295" s="278"/>
      <c r="KX295" s="278"/>
      <c r="KY295" s="278"/>
      <c r="KZ295" s="278"/>
      <c r="LA295" s="278"/>
      <c r="LB295" s="278"/>
      <c r="LC295" s="278"/>
      <c r="LD295" s="278"/>
      <c r="LE295" s="278"/>
      <c r="LF295" s="278"/>
      <c r="LG295" s="278"/>
      <c r="LH295" s="278"/>
      <c r="LI295" s="278"/>
      <c r="LJ295" s="278"/>
      <c r="LK295" s="278"/>
      <c r="LL295" s="278"/>
      <c r="LM295" s="278"/>
      <c r="LN295" s="278"/>
      <c r="LO295" s="278"/>
      <c r="LP295" s="278"/>
      <c r="LQ295" s="278"/>
      <c r="LR295" s="278"/>
      <c r="LS295" s="278"/>
      <c r="LT295" s="278"/>
      <c r="LU295" s="278"/>
      <c r="LV295" s="278"/>
      <c r="LW295" s="278"/>
      <c r="LX295" s="278"/>
      <c r="LY295" s="278"/>
      <c r="LZ295" s="278"/>
      <c r="MA295" s="278"/>
      <c r="MB295" s="278"/>
      <c r="MC295" s="278"/>
      <c r="MD295" s="278"/>
      <c r="ME295" s="278"/>
      <c r="MF295" s="278"/>
      <c r="MG295" s="278"/>
      <c r="MH295" s="278"/>
      <c r="MI295" s="278"/>
      <c r="MJ295" s="278"/>
      <c r="MK295" s="278"/>
      <c r="ML295" s="278"/>
      <c r="MM295" s="278"/>
      <c r="MN295" s="278"/>
      <c r="MO295" s="278"/>
      <c r="MP295" s="278"/>
      <c r="MQ295" s="278"/>
      <c r="MR295" s="278"/>
      <c r="MS295" s="278"/>
      <c r="MT295" s="278"/>
      <c r="MU295" s="278"/>
      <c r="MV295" s="278"/>
      <c r="MW295" s="278"/>
      <c r="MX295" s="278"/>
      <c r="MY295" s="278"/>
      <c r="MZ295" s="278"/>
      <c r="NA295" s="278"/>
      <c r="NB295" s="278"/>
      <c r="NC295" s="278"/>
      <c r="ND295" s="278"/>
      <c r="NE295" s="278"/>
      <c r="NF295" s="278"/>
      <c r="NG295" s="278"/>
      <c r="NH295" s="278"/>
      <c r="NI295" s="278"/>
      <c r="NJ295" s="278"/>
      <c r="NK295" s="278"/>
      <c r="NL295" s="278"/>
      <c r="NM295" s="278"/>
      <c r="NN295" s="278"/>
      <c r="NO295" s="278"/>
      <c r="NP295" s="278"/>
      <c r="NQ295" s="278"/>
      <c r="NR295" s="278"/>
      <c r="NS295" s="278"/>
      <c r="NT295" s="278"/>
      <c r="NU295" s="278"/>
      <c r="NV295" s="278"/>
      <c r="NW295" s="278"/>
      <c r="NX295" s="278"/>
      <c r="NY295" s="278"/>
      <c r="NZ295" s="278"/>
      <c r="OA295" s="278"/>
      <c r="OB295" s="278"/>
      <c r="OC295" s="278"/>
      <c r="OD295" s="278"/>
      <c r="OE295" s="278"/>
      <c r="OF295" s="278"/>
      <c r="OG295" s="278"/>
      <c r="OH295" s="278"/>
      <c r="OI295" s="278"/>
      <c r="OJ295" s="278"/>
      <c r="OK295" s="278"/>
      <c r="OL295" s="278"/>
      <c r="OM295" s="278"/>
      <c r="ON295" s="278"/>
      <c r="OO295" s="278"/>
      <c r="OP295" s="278"/>
      <c r="OQ295" s="278"/>
      <c r="OR295" s="278"/>
      <c r="OS295" s="278"/>
      <c r="OT295" s="278"/>
      <c r="OU295" s="278"/>
      <c r="OV295" s="278"/>
      <c r="OW295" s="278"/>
      <c r="OX295" s="278"/>
      <c r="OY295" s="278"/>
      <c r="OZ295" s="278"/>
      <c r="PA295" s="278"/>
      <c r="PB295" s="278"/>
      <c r="PC295" s="278"/>
      <c r="PD295" s="278"/>
      <c r="PE295" s="278"/>
      <c r="PF295" s="278"/>
      <c r="PG295" s="278"/>
      <c r="PH295" s="278"/>
      <c r="PI295" s="278"/>
      <c r="PJ295" s="278"/>
      <c r="PK295" s="278"/>
      <c r="PL295" s="278"/>
      <c r="PM295" s="278"/>
      <c r="PN295" s="278"/>
      <c r="PO295" s="278"/>
      <c r="PP295" s="278"/>
      <c r="PQ295" s="278"/>
      <c r="PR295" s="278"/>
      <c r="PS295" s="278"/>
      <c r="PT295" s="278"/>
      <c r="PU295" s="278"/>
      <c r="PV295" s="278"/>
      <c r="PW295" s="278"/>
      <c r="PX295" s="278"/>
      <c r="PY295" s="278"/>
      <c r="PZ295" s="278"/>
      <c r="QA295" s="278"/>
      <c r="QB295" s="278"/>
      <c r="QC295" s="278"/>
      <c r="QD295" s="278"/>
      <c r="QE295" s="278"/>
      <c r="QF295" s="278"/>
      <c r="QG295" s="278"/>
      <c r="QH295" s="278"/>
      <c r="QI295" s="278"/>
      <c r="QJ295" s="278"/>
      <c r="QK295" s="278"/>
      <c r="QL295" s="278"/>
      <c r="QM295" s="278"/>
      <c r="QN295" s="278"/>
      <c r="QO295" s="278"/>
      <c r="QP295" s="278"/>
      <c r="QQ295" s="278"/>
      <c r="QR295" s="278"/>
      <c r="QS295" s="278"/>
      <c r="QT295" s="278"/>
      <c r="QU295" s="278"/>
      <c r="QV295" s="278"/>
      <c r="QW295" s="278"/>
      <c r="QX295" s="278"/>
      <c r="QY295" s="278"/>
      <c r="QZ295" s="278"/>
      <c r="RA295" s="278"/>
      <c r="RB295" s="278"/>
      <c r="RC295" s="278"/>
      <c r="RD295" s="278"/>
      <c r="RE295" s="278"/>
      <c r="RF295" s="278"/>
      <c r="RG295" s="278"/>
      <c r="RH295" s="278"/>
      <c r="RI295" s="278"/>
      <c r="RJ295" s="278"/>
      <c r="RK295" s="278"/>
      <c r="RL295" s="278"/>
      <c r="RM295" s="278"/>
      <c r="RN295" s="278"/>
      <c r="RO295" s="278"/>
      <c r="RP295" s="278"/>
      <c r="RQ295" s="278"/>
      <c r="RR295" s="278"/>
      <c r="RS295" s="278"/>
      <c r="RT295" s="278"/>
      <c r="RU295" s="278"/>
      <c r="RV295" s="278"/>
      <c r="RW295" s="278"/>
      <c r="RX295" s="278"/>
      <c r="RY295" s="278"/>
      <c r="RZ295" s="278"/>
      <c r="SA295" s="278"/>
      <c r="SB295" s="278"/>
      <c r="SC295" s="278"/>
      <c r="SD295" s="278"/>
      <c r="SE295" s="278"/>
      <c r="SF295" s="278"/>
      <c r="SG295" s="278"/>
      <c r="SH295" s="278"/>
      <c r="SI295" s="278"/>
      <c r="SJ295" s="278"/>
      <c r="SK295" s="278"/>
      <c r="SL295" s="278"/>
      <c r="SM295" s="278"/>
      <c r="SN295" s="278"/>
      <c r="SO295" s="278"/>
      <c r="SP295" s="278"/>
      <c r="SQ295" s="278"/>
      <c r="SR295" s="278"/>
      <c r="SS295" s="278"/>
      <c r="ST295" s="278"/>
      <c r="SU295" s="278"/>
      <c r="SV295" s="278"/>
      <c r="SW295" s="278"/>
      <c r="SX295" s="278"/>
      <c r="SY295" s="278"/>
      <c r="SZ295" s="278"/>
      <c r="TA295" s="278"/>
      <c r="TB295" s="278"/>
      <c r="TC295" s="278"/>
      <c r="TD295" s="278"/>
      <c r="TE295" s="278"/>
      <c r="TF295" s="278"/>
      <c r="TG295" s="278"/>
      <c r="TH295" s="278"/>
      <c r="TI295" s="278"/>
      <c r="TJ295" s="278"/>
      <c r="TK295" s="278"/>
      <c r="TL295" s="278"/>
      <c r="TM295" s="278"/>
      <c r="TN295" s="278"/>
      <c r="TO295" s="278"/>
      <c r="TP295" s="278"/>
      <c r="TQ295" s="278"/>
      <c r="TR295" s="278"/>
      <c r="TS295" s="278"/>
      <c r="TT295" s="278"/>
      <c r="TU295" s="278"/>
      <c r="TV295" s="278"/>
      <c r="TW295" s="278"/>
      <c r="TX295" s="278"/>
      <c r="TY295" s="278"/>
      <c r="TZ295" s="278"/>
      <c r="UA295" s="278"/>
      <c r="UB295" s="278"/>
      <c r="UC295" s="278"/>
      <c r="UD295" s="278"/>
      <c r="UE295" s="278"/>
      <c r="UF295" s="278"/>
      <c r="UG295" s="278"/>
      <c r="UH295" s="278"/>
      <c r="UI295" s="278"/>
      <c r="UJ295" s="278"/>
      <c r="UK295" s="278"/>
      <c r="UL295" s="278"/>
      <c r="UM295" s="278"/>
      <c r="UN295" s="278"/>
      <c r="UO295" s="278"/>
      <c r="UP295" s="278"/>
      <c r="UQ295" s="278"/>
      <c r="UR295" s="278"/>
      <c r="US295" s="278"/>
      <c r="UT295" s="278"/>
      <c r="UU295" s="278"/>
      <c r="UV295" s="278"/>
      <c r="UW295" s="278"/>
      <c r="UX295" s="278"/>
      <c r="UY295" s="278"/>
      <c r="UZ295" s="278"/>
      <c r="VA295" s="278"/>
      <c r="VB295" s="278"/>
      <c r="VC295" s="278"/>
      <c r="VD295" s="278"/>
      <c r="VE295" s="278"/>
      <c r="VF295" s="278"/>
      <c r="VG295" s="278"/>
      <c r="VH295" s="278"/>
      <c r="VI295" s="278"/>
      <c r="VJ295" s="278"/>
      <c r="VK295" s="278"/>
      <c r="VL295" s="278"/>
      <c r="VM295" s="278"/>
      <c r="VN295" s="278"/>
      <c r="VO295" s="278"/>
      <c r="VP295" s="278"/>
      <c r="VQ295" s="278"/>
      <c r="VR295" s="278"/>
      <c r="VS295" s="278"/>
      <c r="VT295" s="278"/>
      <c r="VU295" s="278"/>
      <c r="VV295" s="278"/>
      <c r="VW295" s="278"/>
      <c r="VX295" s="278"/>
      <c r="VY295" s="278"/>
      <c r="VZ295" s="278"/>
      <c r="WA295" s="278"/>
      <c r="WB295" s="278"/>
      <c r="WC295" s="278"/>
      <c r="WD295" s="278"/>
      <c r="WE295" s="278"/>
      <c r="WF295" s="278"/>
      <c r="WG295" s="278"/>
      <c r="WH295" s="278"/>
      <c r="WI295" s="278"/>
      <c r="WJ295" s="278"/>
      <c r="WK295" s="278"/>
      <c r="WL295" s="278"/>
      <c r="WM295" s="278"/>
      <c r="WN295" s="278"/>
      <c r="WO295" s="278"/>
      <c r="WP295" s="278"/>
      <c r="WQ295" s="278"/>
      <c r="WR295" s="278"/>
      <c r="WS295" s="278"/>
      <c r="WT295" s="278"/>
      <c r="WU295" s="278"/>
      <c r="WV295" s="278"/>
      <c r="WW295" s="278"/>
      <c r="WX295" s="278"/>
      <c r="WY295" s="278"/>
      <c r="WZ295" s="278"/>
      <c r="XA295" s="278"/>
      <c r="XB295" s="278"/>
      <c r="XC295" s="278"/>
      <c r="XD295" s="278"/>
      <c r="XE295" s="278"/>
      <c r="XF295" s="278"/>
      <c r="XG295" s="278"/>
      <c r="XH295" s="278"/>
      <c r="XI295" s="278"/>
      <c r="XJ295" s="278"/>
      <c r="XK295" s="278"/>
      <c r="XL295" s="278"/>
      <c r="XM295" s="278"/>
      <c r="XN295" s="278"/>
      <c r="XO295" s="278"/>
      <c r="XP295" s="278"/>
      <c r="XQ295" s="278"/>
      <c r="XR295" s="278"/>
      <c r="XS295" s="278"/>
      <c r="XT295" s="278"/>
      <c r="XU295" s="278"/>
      <c r="XV295" s="278"/>
      <c r="XW295" s="278"/>
      <c r="XX295" s="278"/>
      <c r="XY295" s="278"/>
      <c r="XZ295" s="278"/>
      <c r="YA295" s="278"/>
      <c r="YB295" s="278"/>
      <c r="YC295" s="278"/>
      <c r="YD295" s="278"/>
      <c r="YE295" s="278"/>
      <c r="YF295" s="278"/>
      <c r="YG295" s="278"/>
      <c r="YH295" s="278"/>
      <c r="YI295" s="278"/>
      <c r="YJ295" s="278"/>
      <c r="YK295" s="278"/>
      <c r="YL295" s="278"/>
      <c r="YM295" s="278"/>
      <c r="YN295" s="278"/>
      <c r="YO295" s="278"/>
      <c r="YP295" s="278"/>
      <c r="YQ295" s="278"/>
      <c r="YR295" s="278"/>
      <c r="YS295" s="278"/>
      <c r="YT295" s="278"/>
      <c r="YU295" s="278"/>
      <c r="YV295" s="278"/>
      <c r="YW295" s="278"/>
      <c r="YX295" s="278"/>
      <c r="YY295" s="278"/>
      <c r="YZ295" s="278"/>
      <c r="ZA295" s="278"/>
      <c r="ZB295" s="278"/>
      <c r="ZC295" s="278"/>
      <c r="ZD295" s="278"/>
      <c r="ZE295" s="278"/>
      <c r="ZF295" s="278"/>
      <c r="ZG295" s="278"/>
      <c r="ZH295" s="278"/>
      <c r="ZI295" s="278"/>
      <c r="ZJ295" s="278"/>
      <c r="ZK295" s="278"/>
      <c r="ZL295" s="278"/>
      <c r="ZM295" s="278"/>
      <c r="ZN295" s="278"/>
      <c r="ZO295" s="278"/>
      <c r="ZP295" s="278"/>
      <c r="ZQ295" s="278"/>
      <c r="ZR295" s="278"/>
      <c r="ZS295" s="278"/>
      <c r="ZT295" s="278"/>
      <c r="ZU295" s="278"/>
      <c r="ZV295" s="278"/>
      <c r="ZW295" s="278"/>
      <c r="ZX295" s="278"/>
      <c r="ZY295" s="278"/>
      <c r="ZZ295" s="278"/>
      <c r="AAA295" s="278"/>
      <c r="AAB295" s="278"/>
      <c r="AAC295" s="278"/>
      <c r="AAD295" s="278"/>
      <c r="AAE295" s="278"/>
      <c r="AAF295" s="278"/>
      <c r="AAG295" s="278"/>
      <c r="AAH295" s="278"/>
      <c r="AAI295" s="278"/>
      <c r="AAJ295" s="278"/>
      <c r="AAK295" s="278"/>
      <c r="AAL295" s="278"/>
      <c r="AAM295" s="278"/>
      <c r="AAN295" s="278"/>
      <c r="AAO295" s="278"/>
      <c r="AAP295" s="278"/>
      <c r="AAQ295" s="278"/>
      <c r="AAR295" s="278"/>
      <c r="AAS295" s="278"/>
      <c r="AAT295" s="278"/>
      <c r="AAU295" s="278"/>
      <c r="AAV295" s="278"/>
      <c r="AAW295" s="278"/>
      <c r="AAX295" s="278"/>
      <c r="AAY295" s="278"/>
      <c r="AAZ295" s="278"/>
      <c r="ABA295" s="278"/>
      <c r="ABB295" s="278"/>
      <c r="ABC295" s="278"/>
      <c r="ABD295" s="278"/>
      <c r="ABE295" s="278"/>
      <c r="ABF295" s="278"/>
      <c r="ABG295" s="278"/>
      <c r="ABH295" s="278"/>
      <c r="ABI295" s="278"/>
      <c r="ABJ295" s="278"/>
      <c r="ABK295" s="278"/>
      <c r="ABL295" s="278"/>
      <c r="ABM295" s="278"/>
      <c r="ABN295" s="278"/>
      <c r="ABO295" s="278"/>
      <c r="ABP295" s="278"/>
      <c r="ABQ295" s="278"/>
      <c r="ABR295" s="278"/>
      <c r="ABS295" s="278"/>
      <c r="ABT295" s="278"/>
      <c r="ABU295" s="278"/>
      <c r="ABV295" s="278"/>
      <c r="ABW295" s="278"/>
      <c r="ABX295" s="278"/>
      <c r="ABY295" s="278"/>
      <c r="ABZ295" s="278"/>
      <c r="ACA295" s="278"/>
      <c r="ACB295" s="278"/>
      <c r="ACC295" s="278"/>
      <c r="ACD295" s="278"/>
      <c r="ACE295" s="278"/>
      <c r="ACF295" s="278"/>
      <c r="ACG295" s="278"/>
      <c r="ACH295" s="278"/>
      <c r="ACI295" s="278"/>
      <c r="ACJ295" s="278"/>
      <c r="ACK295" s="278"/>
      <c r="ACL295" s="278"/>
      <c r="ACM295" s="278"/>
      <c r="ACN295" s="278"/>
      <c r="ACO295" s="278"/>
      <c r="ACP295" s="278"/>
      <c r="ACQ295" s="278"/>
      <c r="ACR295" s="278"/>
      <c r="ACS295" s="278"/>
      <c r="ACT295" s="278"/>
      <c r="ACU295" s="278"/>
      <c r="ACV295" s="278"/>
      <c r="ACW295" s="278"/>
      <c r="ACX295" s="278"/>
      <c r="ACY295" s="278"/>
      <c r="ACZ295" s="278"/>
      <c r="ADA295" s="278"/>
      <c r="ADB295" s="278"/>
      <c r="ADC295" s="278"/>
      <c r="ADD295" s="278"/>
      <c r="ADE295" s="278"/>
      <c r="ADF295" s="278"/>
      <c r="ADG295" s="278"/>
      <c r="ADH295" s="278"/>
      <c r="ADI295" s="278"/>
      <c r="ADJ295" s="278"/>
      <c r="ADK295" s="278"/>
      <c r="ADL295" s="278"/>
      <c r="ADM295" s="278"/>
      <c r="ADN295" s="278"/>
      <c r="ADO295" s="278"/>
      <c r="ADP295" s="278"/>
      <c r="ADQ295" s="278"/>
      <c r="ADR295" s="278"/>
      <c r="ADS295" s="278"/>
      <c r="ADT295" s="278"/>
      <c r="ADU295" s="278"/>
      <c r="ADV295" s="278"/>
      <c r="ADW295" s="278"/>
      <c r="ADX295" s="278"/>
      <c r="ADY295" s="278"/>
      <c r="ADZ295" s="278"/>
      <c r="AEA295" s="278"/>
      <c r="AEB295" s="278"/>
      <c r="AEC295" s="278"/>
      <c r="AED295" s="278"/>
      <c r="AEE295" s="278"/>
      <c r="AEF295" s="278"/>
      <c r="AEG295" s="278"/>
      <c r="AEH295" s="278"/>
      <c r="AEI295" s="278"/>
      <c r="AEJ295" s="278"/>
      <c r="AEK295" s="278"/>
      <c r="AEL295" s="278"/>
      <c r="AEM295" s="278"/>
      <c r="AEN295" s="278"/>
      <c r="AEO295" s="278"/>
      <c r="AEP295" s="278"/>
      <c r="AEQ295" s="278"/>
      <c r="AER295" s="278"/>
      <c r="AES295" s="278"/>
      <c r="AET295" s="278"/>
      <c r="AEU295" s="278"/>
      <c r="AEV295" s="278"/>
      <c r="AEW295" s="278"/>
      <c r="AEX295" s="278"/>
      <c r="AEY295" s="278"/>
      <c r="AEZ295" s="278"/>
      <c r="AFA295" s="278"/>
      <c r="AFB295" s="278"/>
      <c r="AFC295" s="278"/>
      <c r="AFD295" s="278"/>
      <c r="AFE295" s="278"/>
      <c r="AFF295" s="278"/>
      <c r="AFG295" s="278"/>
      <c r="AFH295" s="278"/>
      <c r="AFI295" s="278"/>
      <c r="AFJ295" s="278"/>
      <c r="AFK295" s="278"/>
      <c r="AFL295" s="278"/>
      <c r="AFM295" s="278"/>
      <c r="AFN295" s="278"/>
      <c r="AFO295" s="278"/>
    </row>
    <row r="296" spans="2:847" s="294" customFormat="1">
      <c r="B296" s="293" t="s">
        <v>15691</v>
      </c>
      <c r="C296" s="280">
        <v>43500</v>
      </c>
      <c r="D296" s="279">
        <v>0</v>
      </c>
      <c r="E296" s="284" t="s">
        <v>15692</v>
      </c>
      <c r="F296" s="278"/>
      <c r="G296" s="278"/>
      <c r="H296" s="278"/>
      <c r="I296" s="278"/>
      <c r="J296" s="278"/>
      <c r="K296" s="278"/>
      <c r="L296" s="278"/>
      <c r="M296" s="278"/>
      <c r="N296" s="278"/>
      <c r="O296" s="278"/>
      <c r="P296" s="278"/>
      <c r="Q296" s="278"/>
      <c r="R296" s="278"/>
      <c r="S296" s="278"/>
      <c r="T296" s="278"/>
      <c r="U296" s="278"/>
      <c r="V296" s="278"/>
      <c r="W296" s="278"/>
      <c r="X296" s="278"/>
      <c r="Y296" s="278"/>
      <c r="Z296" s="278"/>
      <c r="AA296" s="278"/>
      <c r="AB296" s="278"/>
      <c r="AC296" s="278"/>
      <c r="AD296" s="278"/>
      <c r="AE296" s="278"/>
      <c r="AF296" s="278"/>
      <c r="AG296" s="278"/>
      <c r="AH296" s="278"/>
      <c r="AI296" s="278"/>
      <c r="AJ296" s="278"/>
      <c r="AK296" s="278"/>
      <c r="AL296" s="278"/>
      <c r="AM296" s="278"/>
      <c r="AN296" s="278"/>
      <c r="AO296" s="278"/>
      <c r="AP296" s="278"/>
      <c r="AQ296" s="278"/>
      <c r="AR296" s="278"/>
      <c r="AS296" s="278"/>
      <c r="AT296" s="278"/>
      <c r="AU296" s="278"/>
      <c r="AV296" s="278"/>
      <c r="AW296" s="278"/>
      <c r="AX296" s="278"/>
      <c r="AY296" s="278"/>
      <c r="AZ296" s="278"/>
      <c r="BA296" s="278"/>
      <c r="BB296" s="278"/>
      <c r="BC296" s="278"/>
      <c r="BD296" s="278"/>
      <c r="BE296" s="278"/>
      <c r="BF296" s="278"/>
      <c r="BG296" s="278"/>
      <c r="BH296" s="278"/>
      <c r="BI296" s="278"/>
      <c r="BJ296" s="278"/>
      <c r="BK296" s="278"/>
      <c r="BL296" s="278"/>
      <c r="BM296" s="278"/>
      <c r="BN296" s="278"/>
      <c r="BO296" s="278"/>
      <c r="BP296" s="278"/>
      <c r="BQ296" s="278"/>
      <c r="BR296" s="278"/>
      <c r="BS296" s="278"/>
      <c r="BT296" s="278"/>
      <c r="BU296" s="278"/>
      <c r="BV296" s="278"/>
      <c r="BW296" s="278"/>
      <c r="BX296" s="278"/>
      <c r="BY296" s="278"/>
      <c r="BZ296" s="278"/>
      <c r="CA296" s="278"/>
      <c r="CB296" s="278"/>
      <c r="CC296" s="278"/>
      <c r="CD296" s="278"/>
      <c r="CE296" s="278"/>
      <c r="CF296" s="278"/>
      <c r="CG296" s="278"/>
      <c r="CH296" s="278"/>
      <c r="CI296" s="278"/>
      <c r="CJ296" s="278"/>
      <c r="CK296" s="278"/>
      <c r="CL296" s="278"/>
      <c r="CM296" s="278"/>
      <c r="CN296" s="278"/>
      <c r="CO296" s="278"/>
      <c r="CP296" s="278"/>
      <c r="CQ296" s="278"/>
      <c r="CR296" s="278"/>
      <c r="CS296" s="278"/>
      <c r="CT296" s="278"/>
      <c r="CU296" s="278"/>
      <c r="CV296" s="278"/>
      <c r="CW296" s="278"/>
      <c r="CX296" s="278"/>
      <c r="CY296" s="278"/>
      <c r="CZ296" s="278"/>
      <c r="DA296" s="278"/>
      <c r="DB296" s="278"/>
      <c r="DC296" s="278"/>
      <c r="DD296" s="278"/>
      <c r="DE296" s="278"/>
      <c r="DF296" s="278"/>
      <c r="DG296" s="278"/>
      <c r="DH296" s="278"/>
      <c r="DI296" s="278"/>
      <c r="DJ296" s="278"/>
      <c r="DK296" s="278"/>
      <c r="DL296" s="278"/>
      <c r="DM296" s="278"/>
      <c r="DN296" s="278"/>
      <c r="DO296" s="278"/>
      <c r="DP296" s="278"/>
      <c r="DQ296" s="278"/>
      <c r="DR296" s="278"/>
      <c r="DS296" s="278"/>
      <c r="DT296" s="278"/>
      <c r="DU296" s="278"/>
      <c r="DV296" s="278"/>
      <c r="DW296" s="278"/>
      <c r="DX296" s="278"/>
      <c r="DY296" s="278"/>
      <c r="DZ296" s="278"/>
      <c r="EA296" s="278"/>
      <c r="EB296" s="278"/>
      <c r="EC296" s="278"/>
      <c r="ED296" s="278"/>
      <c r="EE296" s="278"/>
      <c r="EF296" s="278"/>
      <c r="EG296" s="278"/>
      <c r="EH296" s="278"/>
      <c r="EI296" s="278"/>
      <c r="EJ296" s="278"/>
      <c r="EK296" s="278"/>
      <c r="EL296" s="278"/>
      <c r="EM296" s="278"/>
      <c r="EN296" s="278"/>
      <c r="EO296" s="278"/>
      <c r="EP296" s="278"/>
      <c r="EQ296" s="278"/>
      <c r="ER296" s="278"/>
      <c r="ES296" s="278"/>
      <c r="ET296" s="278"/>
      <c r="EU296" s="278"/>
      <c r="EV296" s="278"/>
      <c r="EW296" s="278"/>
      <c r="EX296" s="278"/>
      <c r="EY296" s="278"/>
      <c r="EZ296" s="278"/>
      <c r="FA296" s="278"/>
      <c r="FB296" s="278"/>
      <c r="FC296" s="278"/>
      <c r="FD296" s="278"/>
      <c r="FE296" s="278"/>
      <c r="FF296" s="278"/>
      <c r="FG296" s="278"/>
      <c r="FH296" s="278"/>
      <c r="FI296" s="278"/>
      <c r="FJ296" s="278"/>
      <c r="FK296" s="278"/>
      <c r="FL296" s="278"/>
      <c r="FM296" s="278"/>
      <c r="FN296" s="278"/>
      <c r="FO296" s="278"/>
      <c r="FP296" s="278"/>
      <c r="FQ296" s="278"/>
      <c r="FR296" s="278"/>
      <c r="FS296" s="278"/>
      <c r="FT296" s="278"/>
      <c r="FU296" s="278"/>
      <c r="FV296" s="278"/>
      <c r="FW296" s="278"/>
      <c r="FX296" s="278"/>
      <c r="FY296" s="278"/>
      <c r="FZ296" s="278"/>
      <c r="GA296" s="278"/>
      <c r="GB296" s="278"/>
      <c r="GC296" s="278"/>
      <c r="GD296" s="278"/>
      <c r="GE296" s="278"/>
      <c r="GF296" s="278"/>
      <c r="GG296" s="278"/>
      <c r="GH296" s="278"/>
      <c r="GI296" s="278"/>
      <c r="GJ296" s="278"/>
      <c r="GK296" s="278"/>
      <c r="GL296" s="278"/>
      <c r="GM296" s="278"/>
      <c r="GN296" s="278"/>
      <c r="GO296" s="278"/>
      <c r="GP296" s="278"/>
      <c r="GQ296" s="278"/>
      <c r="GR296" s="278"/>
      <c r="GS296" s="278"/>
      <c r="GT296" s="278"/>
      <c r="GU296" s="278"/>
      <c r="GV296" s="278"/>
      <c r="GW296" s="278"/>
      <c r="GX296" s="278"/>
      <c r="GY296" s="278"/>
      <c r="GZ296" s="278"/>
      <c r="HA296" s="278"/>
      <c r="HB296" s="278"/>
      <c r="HC296" s="278"/>
      <c r="HD296" s="278"/>
      <c r="HE296" s="278"/>
      <c r="HF296" s="278"/>
      <c r="HG296" s="278"/>
      <c r="HH296" s="278"/>
      <c r="HI296" s="278"/>
      <c r="HJ296" s="278"/>
      <c r="HK296" s="278"/>
      <c r="HL296" s="278"/>
      <c r="HM296" s="278"/>
      <c r="HN296" s="278"/>
      <c r="HO296" s="278"/>
      <c r="HP296" s="278"/>
      <c r="HQ296" s="278"/>
      <c r="HR296" s="278"/>
      <c r="HS296" s="278"/>
      <c r="HT296" s="278"/>
      <c r="HU296" s="278"/>
      <c r="HV296" s="278"/>
      <c r="HW296" s="278"/>
      <c r="HX296" s="278"/>
      <c r="HY296" s="278"/>
      <c r="HZ296" s="278"/>
      <c r="IA296" s="278"/>
      <c r="IB296" s="278"/>
      <c r="IC296" s="278"/>
      <c r="ID296" s="278"/>
      <c r="IE296" s="278"/>
      <c r="IF296" s="278"/>
      <c r="IG296" s="278"/>
      <c r="IH296" s="278"/>
      <c r="II296" s="278"/>
      <c r="IJ296" s="278"/>
      <c r="IK296" s="278"/>
      <c r="IL296" s="278"/>
      <c r="IM296" s="278"/>
      <c r="IN296" s="278"/>
      <c r="IO296" s="278"/>
      <c r="IP296" s="278"/>
      <c r="IQ296" s="278"/>
      <c r="IR296" s="278"/>
      <c r="IS296" s="278"/>
      <c r="IT296" s="278"/>
      <c r="IU296" s="278"/>
      <c r="IV296" s="278"/>
      <c r="IW296" s="278"/>
      <c r="IX296" s="278"/>
      <c r="IY296" s="278"/>
      <c r="IZ296" s="278"/>
      <c r="JA296" s="278"/>
      <c r="JB296" s="278"/>
      <c r="JC296" s="278"/>
      <c r="JD296" s="278"/>
      <c r="JE296" s="278"/>
      <c r="JF296" s="278"/>
      <c r="JG296" s="278"/>
      <c r="JH296" s="278"/>
      <c r="JI296" s="278"/>
      <c r="JJ296" s="278"/>
      <c r="JK296" s="278"/>
      <c r="JL296" s="278"/>
      <c r="JM296" s="278"/>
      <c r="JN296" s="278"/>
      <c r="JO296" s="278"/>
      <c r="JP296" s="278"/>
      <c r="JQ296" s="278"/>
      <c r="JR296" s="278"/>
      <c r="JS296" s="278"/>
      <c r="JT296" s="278"/>
      <c r="JU296" s="278"/>
      <c r="JV296" s="278"/>
      <c r="JW296" s="278"/>
      <c r="JX296" s="278"/>
      <c r="JY296" s="278"/>
      <c r="JZ296" s="278"/>
      <c r="KA296" s="278"/>
      <c r="KB296" s="278"/>
      <c r="KC296" s="278"/>
      <c r="KD296" s="278"/>
      <c r="KE296" s="278"/>
      <c r="KF296" s="278"/>
      <c r="KG296" s="278"/>
      <c r="KH296" s="278"/>
      <c r="KI296" s="278"/>
      <c r="KJ296" s="278"/>
      <c r="KK296" s="278"/>
      <c r="KL296" s="278"/>
      <c r="KM296" s="278"/>
      <c r="KN296" s="278"/>
      <c r="KO296" s="278"/>
      <c r="KP296" s="278"/>
      <c r="KQ296" s="278"/>
      <c r="KR296" s="278"/>
      <c r="KS296" s="278"/>
      <c r="KT296" s="278"/>
      <c r="KU296" s="278"/>
      <c r="KV296" s="278"/>
      <c r="KW296" s="278"/>
      <c r="KX296" s="278"/>
      <c r="KY296" s="278"/>
      <c r="KZ296" s="278"/>
      <c r="LA296" s="278"/>
      <c r="LB296" s="278"/>
      <c r="LC296" s="278"/>
      <c r="LD296" s="278"/>
      <c r="LE296" s="278"/>
      <c r="LF296" s="278"/>
      <c r="LG296" s="278"/>
      <c r="LH296" s="278"/>
      <c r="LI296" s="278"/>
      <c r="LJ296" s="278"/>
      <c r="LK296" s="278"/>
      <c r="LL296" s="278"/>
      <c r="LM296" s="278"/>
      <c r="LN296" s="278"/>
      <c r="LO296" s="278"/>
      <c r="LP296" s="278"/>
      <c r="LQ296" s="278"/>
      <c r="LR296" s="278"/>
      <c r="LS296" s="278"/>
      <c r="LT296" s="278"/>
      <c r="LU296" s="278"/>
      <c r="LV296" s="278"/>
      <c r="LW296" s="278"/>
      <c r="LX296" s="278"/>
      <c r="LY296" s="278"/>
      <c r="LZ296" s="278"/>
      <c r="MA296" s="278"/>
      <c r="MB296" s="278"/>
      <c r="MC296" s="278"/>
      <c r="MD296" s="278"/>
      <c r="ME296" s="278"/>
      <c r="MF296" s="278"/>
      <c r="MG296" s="278"/>
      <c r="MH296" s="278"/>
      <c r="MI296" s="278"/>
      <c r="MJ296" s="278"/>
      <c r="MK296" s="278"/>
      <c r="ML296" s="278"/>
      <c r="MM296" s="278"/>
      <c r="MN296" s="278"/>
      <c r="MO296" s="278"/>
      <c r="MP296" s="278"/>
      <c r="MQ296" s="278"/>
      <c r="MR296" s="278"/>
      <c r="MS296" s="278"/>
      <c r="MT296" s="278"/>
      <c r="MU296" s="278"/>
      <c r="MV296" s="278"/>
      <c r="MW296" s="278"/>
      <c r="MX296" s="278"/>
      <c r="MY296" s="278"/>
      <c r="MZ296" s="278"/>
      <c r="NA296" s="278"/>
      <c r="NB296" s="278"/>
      <c r="NC296" s="278"/>
      <c r="ND296" s="278"/>
      <c r="NE296" s="278"/>
      <c r="NF296" s="278"/>
      <c r="NG296" s="278"/>
      <c r="NH296" s="278"/>
      <c r="NI296" s="278"/>
      <c r="NJ296" s="278"/>
      <c r="NK296" s="278"/>
      <c r="NL296" s="278"/>
      <c r="NM296" s="278"/>
      <c r="NN296" s="278"/>
      <c r="NO296" s="278"/>
      <c r="NP296" s="278"/>
      <c r="NQ296" s="278"/>
      <c r="NR296" s="278"/>
      <c r="NS296" s="278"/>
      <c r="NT296" s="278"/>
      <c r="NU296" s="278"/>
      <c r="NV296" s="278"/>
      <c r="NW296" s="278"/>
      <c r="NX296" s="278"/>
      <c r="NY296" s="278"/>
      <c r="NZ296" s="278"/>
      <c r="OA296" s="278"/>
      <c r="OB296" s="278"/>
      <c r="OC296" s="278"/>
      <c r="OD296" s="278"/>
      <c r="OE296" s="278"/>
      <c r="OF296" s="278"/>
      <c r="OG296" s="278"/>
      <c r="OH296" s="278"/>
      <c r="OI296" s="278"/>
      <c r="OJ296" s="278"/>
      <c r="OK296" s="278"/>
      <c r="OL296" s="278"/>
      <c r="OM296" s="278"/>
      <c r="ON296" s="278"/>
      <c r="OO296" s="278"/>
      <c r="OP296" s="278"/>
      <c r="OQ296" s="278"/>
      <c r="OR296" s="278"/>
      <c r="OS296" s="278"/>
      <c r="OT296" s="278"/>
      <c r="OU296" s="278"/>
      <c r="OV296" s="278"/>
      <c r="OW296" s="278"/>
      <c r="OX296" s="278"/>
      <c r="OY296" s="278"/>
      <c r="OZ296" s="278"/>
      <c r="PA296" s="278"/>
      <c r="PB296" s="278"/>
      <c r="PC296" s="278"/>
      <c r="PD296" s="278"/>
      <c r="PE296" s="278"/>
      <c r="PF296" s="278"/>
      <c r="PG296" s="278"/>
      <c r="PH296" s="278"/>
      <c r="PI296" s="278"/>
      <c r="PJ296" s="278"/>
      <c r="PK296" s="278"/>
      <c r="PL296" s="278"/>
      <c r="PM296" s="278"/>
      <c r="PN296" s="278"/>
      <c r="PO296" s="278"/>
      <c r="PP296" s="278"/>
      <c r="PQ296" s="278"/>
      <c r="PR296" s="278"/>
      <c r="PS296" s="278"/>
      <c r="PT296" s="278"/>
      <c r="PU296" s="278"/>
      <c r="PV296" s="278"/>
      <c r="PW296" s="278"/>
      <c r="PX296" s="278"/>
      <c r="PY296" s="278"/>
      <c r="PZ296" s="278"/>
      <c r="QA296" s="278"/>
      <c r="QB296" s="278"/>
      <c r="QC296" s="278"/>
      <c r="QD296" s="278"/>
      <c r="QE296" s="278"/>
      <c r="QF296" s="278"/>
      <c r="QG296" s="278"/>
      <c r="QH296" s="278"/>
      <c r="QI296" s="278"/>
      <c r="QJ296" s="278"/>
      <c r="QK296" s="278"/>
      <c r="QL296" s="278"/>
      <c r="QM296" s="278"/>
      <c r="QN296" s="278"/>
      <c r="QO296" s="278"/>
      <c r="QP296" s="278"/>
      <c r="QQ296" s="278"/>
      <c r="QR296" s="278"/>
      <c r="QS296" s="278"/>
      <c r="QT296" s="278"/>
      <c r="QU296" s="278"/>
      <c r="QV296" s="278"/>
      <c r="QW296" s="278"/>
      <c r="QX296" s="278"/>
      <c r="QY296" s="278"/>
      <c r="QZ296" s="278"/>
      <c r="RA296" s="278"/>
      <c r="RB296" s="278"/>
      <c r="RC296" s="278"/>
      <c r="RD296" s="278"/>
      <c r="RE296" s="278"/>
      <c r="RF296" s="278"/>
      <c r="RG296" s="278"/>
      <c r="RH296" s="278"/>
      <c r="RI296" s="278"/>
      <c r="RJ296" s="278"/>
      <c r="RK296" s="278"/>
      <c r="RL296" s="278"/>
      <c r="RM296" s="278"/>
      <c r="RN296" s="278"/>
      <c r="RO296" s="278"/>
      <c r="RP296" s="278"/>
      <c r="RQ296" s="278"/>
      <c r="RR296" s="278"/>
      <c r="RS296" s="278"/>
      <c r="RT296" s="278"/>
      <c r="RU296" s="278"/>
      <c r="RV296" s="278"/>
      <c r="RW296" s="278"/>
      <c r="RX296" s="278"/>
      <c r="RY296" s="278"/>
      <c r="RZ296" s="278"/>
      <c r="SA296" s="278"/>
      <c r="SB296" s="278"/>
      <c r="SC296" s="278"/>
      <c r="SD296" s="278"/>
      <c r="SE296" s="278"/>
      <c r="SF296" s="278"/>
      <c r="SG296" s="278"/>
      <c r="SH296" s="278"/>
      <c r="SI296" s="278"/>
      <c r="SJ296" s="278"/>
      <c r="SK296" s="278"/>
      <c r="SL296" s="278"/>
      <c r="SM296" s="278"/>
      <c r="SN296" s="278"/>
      <c r="SO296" s="278"/>
      <c r="SP296" s="278"/>
      <c r="SQ296" s="278"/>
      <c r="SR296" s="278"/>
      <c r="SS296" s="278"/>
      <c r="ST296" s="278"/>
      <c r="SU296" s="278"/>
      <c r="SV296" s="278"/>
      <c r="SW296" s="278"/>
      <c r="SX296" s="278"/>
      <c r="SY296" s="278"/>
      <c r="SZ296" s="278"/>
      <c r="TA296" s="278"/>
      <c r="TB296" s="278"/>
      <c r="TC296" s="278"/>
      <c r="TD296" s="278"/>
      <c r="TE296" s="278"/>
      <c r="TF296" s="278"/>
      <c r="TG296" s="278"/>
      <c r="TH296" s="278"/>
      <c r="TI296" s="278"/>
      <c r="TJ296" s="278"/>
      <c r="TK296" s="278"/>
      <c r="TL296" s="278"/>
      <c r="TM296" s="278"/>
      <c r="TN296" s="278"/>
      <c r="TO296" s="278"/>
      <c r="TP296" s="278"/>
      <c r="TQ296" s="278"/>
      <c r="TR296" s="278"/>
      <c r="TS296" s="278"/>
      <c r="TT296" s="278"/>
      <c r="TU296" s="278"/>
      <c r="TV296" s="278"/>
      <c r="TW296" s="278"/>
      <c r="TX296" s="278"/>
      <c r="TY296" s="278"/>
      <c r="TZ296" s="278"/>
      <c r="UA296" s="278"/>
      <c r="UB296" s="278"/>
      <c r="UC296" s="278"/>
      <c r="UD296" s="278"/>
      <c r="UE296" s="278"/>
      <c r="UF296" s="278"/>
      <c r="UG296" s="278"/>
      <c r="UH296" s="278"/>
      <c r="UI296" s="278"/>
      <c r="UJ296" s="278"/>
      <c r="UK296" s="278"/>
      <c r="UL296" s="278"/>
      <c r="UM296" s="278"/>
      <c r="UN296" s="278"/>
      <c r="UO296" s="278"/>
      <c r="UP296" s="278"/>
      <c r="UQ296" s="278"/>
      <c r="UR296" s="278"/>
      <c r="US296" s="278"/>
      <c r="UT296" s="278"/>
      <c r="UU296" s="278"/>
      <c r="UV296" s="278"/>
      <c r="UW296" s="278"/>
      <c r="UX296" s="278"/>
      <c r="UY296" s="278"/>
      <c r="UZ296" s="278"/>
      <c r="VA296" s="278"/>
      <c r="VB296" s="278"/>
      <c r="VC296" s="278"/>
      <c r="VD296" s="278"/>
      <c r="VE296" s="278"/>
      <c r="VF296" s="278"/>
      <c r="VG296" s="278"/>
      <c r="VH296" s="278"/>
      <c r="VI296" s="278"/>
      <c r="VJ296" s="278"/>
      <c r="VK296" s="278"/>
      <c r="VL296" s="278"/>
      <c r="VM296" s="278"/>
      <c r="VN296" s="278"/>
      <c r="VO296" s="278"/>
      <c r="VP296" s="278"/>
      <c r="VQ296" s="278"/>
      <c r="VR296" s="278"/>
      <c r="VS296" s="278"/>
      <c r="VT296" s="278"/>
      <c r="VU296" s="278"/>
      <c r="VV296" s="278"/>
      <c r="VW296" s="278"/>
      <c r="VX296" s="278"/>
      <c r="VY296" s="278"/>
      <c r="VZ296" s="278"/>
      <c r="WA296" s="278"/>
      <c r="WB296" s="278"/>
      <c r="WC296" s="278"/>
      <c r="WD296" s="278"/>
      <c r="WE296" s="278"/>
      <c r="WF296" s="278"/>
      <c r="WG296" s="278"/>
      <c r="WH296" s="278"/>
      <c r="WI296" s="278"/>
      <c r="WJ296" s="278"/>
      <c r="WK296" s="278"/>
      <c r="WL296" s="278"/>
      <c r="WM296" s="278"/>
      <c r="WN296" s="278"/>
      <c r="WO296" s="278"/>
      <c r="WP296" s="278"/>
      <c r="WQ296" s="278"/>
      <c r="WR296" s="278"/>
      <c r="WS296" s="278"/>
      <c r="WT296" s="278"/>
      <c r="WU296" s="278"/>
      <c r="WV296" s="278"/>
      <c r="WW296" s="278"/>
      <c r="WX296" s="278"/>
      <c r="WY296" s="278"/>
      <c r="WZ296" s="278"/>
      <c r="XA296" s="278"/>
      <c r="XB296" s="278"/>
      <c r="XC296" s="278"/>
      <c r="XD296" s="278"/>
      <c r="XE296" s="278"/>
      <c r="XF296" s="278"/>
      <c r="XG296" s="278"/>
      <c r="XH296" s="278"/>
      <c r="XI296" s="278"/>
      <c r="XJ296" s="278"/>
      <c r="XK296" s="278"/>
      <c r="XL296" s="278"/>
      <c r="XM296" s="278"/>
      <c r="XN296" s="278"/>
      <c r="XO296" s="278"/>
      <c r="XP296" s="278"/>
      <c r="XQ296" s="278"/>
      <c r="XR296" s="278"/>
      <c r="XS296" s="278"/>
      <c r="XT296" s="278"/>
      <c r="XU296" s="278"/>
      <c r="XV296" s="278"/>
      <c r="XW296" s="278"/>
      <c r="XX296" s="278"/>
      <c r="XY296" s="278"/>
      <c r="XZ296" s="278"/>
      <c r="YA296" s="278"/>
      <c r="YB296" s="278"/>
      <c r="YC296" s="278"/>
      <c r="YD296" s="278"/>
      <c r="YE296" s="278"/>
      <c r="YF296" s="278"/>
      <c r="YG296" s="278"/>
      <c r="YH296" s="278"/>
      <c r="YI296" s="278"/>
      <c r="YJ296" s="278"/>
      <c r="YK296" s="278"/>
      <c r="YL296" s="278"/>
      <c r="YM296" s="278"/>
      <c r="YN296" s="278"/>
      <c r="YO296" s="278"/>
      <c r="YP296" s="278"/>
      <c r="YQ296" s="278"/>
      <c r="YR296" s="278"/>
      <c r="YS296" s="278"/>
      <c r="YT296" s="278"/>
      <c r="YU296" s="278"/>
      <c r="YV296" s="278"/>
      <c r="YW296" s="278"/>
      <c r="YX296" s="278"/>
      <c r="YY296" s="278"/>
      <c r="YZ296" s="278"/>
      <c r="ZA296" s="278"/>
      <c r="ZB296" s="278"/>
      <c r="ZC296" s="278"/>
      <c r="ZD296" s="278"/>
      <c r="ZE296" s="278"/>
      <c r="ZF296" s="278"/>
      <c r="ZG296" s="278"/>
      <c r="ZH296" s="278"/>
      <c r="ZI296" s="278"/>
      <c r="ZJ296" s="278"/>
      <c r="ZK296" s="278"/>
      <c r="ZL296" s="278"/>
      <c r="ZM296" s="278"/>
      <c r="ZN296" s="278"/>
      <c r="ZO296" s="278"/>
      <c r="ZP296" s="278"/>
      <c r="ZQ296" s="278"/>
      <c r="ZR296" s="278"/>
      <c r="ZS296" s="278"/>
      <c r="ZT296" s="278"/>
      <c r="ZU296" s="278"/>
      <c r="ZV296" s="278"/>
      <c r="ZW296" s="278"/>
      <c r="ZX296" s="278"/>
      <c r="ZY296" s="278"/>
      <c r="ZZ296" s="278"/>
      <c r="AAA296" s="278"/>
      <c r="AAB296" s="278"/>
      <c r="AAC296" s="278"/>
      <c r="AAD296" s="278"/>
      <c r="AAE296" s="278"/>
      <c r="AAF296" s="278"/>
      <c r="AAG296" s="278"/>
      <c r="AAH296" s="278"/>
      <c r="AAI296" s="278"/>
      <c r="AAJ296" s="278"/>
      <c r="AAK296" s="278"/>
      <c r="AAL296" s="278"/>
      <c r="AAM296" s="278"/>
      <c r="AAN296" s="278"/>
      <c r="AAO296" s="278"/>
      <c r="AAP296" s="278"/>
      <c r="AAQ296" s="278"/>
      <c r="AAR296" s="278"/>
      <c r="AAS296" s="278"/>
      <c r="AAT296" s="278"/>
      <c r="AAU296" s="278"/>
      <c r="AAV296" s="278"/>
      <c r="AAW296" s="278"/>
      <c r="AAX296" s="278"/>
      <c r="AAY296" s="278"/>
      <c r="AAZ296" s="278"/>
      <c r="ABA296" s="278"/>
      <c r="ABB296" s="278"/>
      <c r="ABC296" s="278"/>
      <c r="ABD296" s="278"/>
      <c r="ABE296" s="278"/>
      <c r="ABF296" s="278"/>
      <c r="ABG296" s="278"/>
      <c r="ABH296" s="278"/>
      <c r="ABI296" s="278"/>
      <c r="ABJ296" s="278"/>
      <c r="ABK296" s="278"/>
      <c r="ABL296" s="278"/>
      <c r="ABM296" s="278"/>
      <c r="ABN296" s="278"/>
      <c r="ABO296" s="278"/>
      <c r="ABP296" s="278"/>
      <c r="ABQ296" s="278"/>
      <c r="ABR296" s="278"/>
      <c r="ABS296" s="278"/>
      <c r="ABT296" s="278"/>
      <c r="ABU296" s="278"/>
      <c r="ABV296" s="278"/>
      <c r="ABW296" s="278"/>
      <c r="ABX296" s="278"/>
      <c r="ABY296" s="278"/>
      <c r="ABZ296" s="278"/>
      <c r="ACA296" s="278"/>
      <c r="ACB296" s="278"/>
      <c r="ACC296" s="278"/>
      <c r="ACD296" s="278"/>
      <c r="ACE296" s="278"/>
      <c r="ACF296" s="278"/>
      <c r="ACG296" s="278"/>
      <c r="ACH296" s="278"/>
      <c r="ACI296" s="278"/>
      <c r="ACJ296" s="278"/>
      <c r="ACK296" s="278"/>
      <c r="ACL296" s="278"/>
      <c r="ACM296" s="278"/>
      <c r="ACN296" s="278"/>
      <c r="ACO296" s="278"/>
      <c r="ACP296" s="278"/>
      <c r="ACQ296" s="278"/>
      <c r="ACR296" s="278"/>
      <c r="ACS296" s="278"/>
      <c r="ACT296" s="278"/>
      <c r="ACU296" s="278"/>
      <c r="ACV296" s="278"/>
      <c r="ACW296" s="278"/>
      <c r="ACX296" s="278"/>
      <c r="ACY296" s="278"/>
      <c r="ACZ296" s="278"/>
      <c r="ADA296" s="278"/>
      <c r="ADB296" s="278"/>
      <c r="ADC296" s="278"/>
      <c r="ADD296" s="278"/>
      <c r="ADE296" s="278"/>
      <c r="ADF296" s="278"/>
      <c r="ADG296" s="278"/>
      <c r="ADH296" s="278"/>
      <c r="ADI296" s="278"/>
      <c r="ADJ296" s="278"/>
      <c r="ADK296" s="278"/>
      <c r="ADL296" s="278"/>
      <c r="ADM296" s="278"/>
      <c r="ADN296" s="278"/>
      <c r="ADO296" s="278"/>
      <c r="ADP296" s="278"/>
      <c r="ADQ296" s="278"/>
      <c r="ADR296" s="278"/>
      <c r="ADS296" s="278"/>
      <c r="ADT296" s="278"/>
      <c r="ADU296" s="278"/>
      <c r="ADV296" s="278"/>
      <c r="ADW296" s="278"/>
      <c r="ADX296" s="278"/>
      <c r="ADY296" s="278"/>
      <c r="ADZ296" s="278"/>
      <c r="AEA296" s="278"/>
      <c r="AEB296" s="278"/>
      <c r="AEC296" s="278"/>
      <c r="AED296" s="278"/>
      <c r="AEE296" s="278"/>
      <c r="AEF296" s="278"/>
      <c r="AEG296" s="278"/>
      <c r="AEH296" s="278"/>
      <c r="AEI296" s="278"/>
      <c r="AEJ296" s="278"/>
      <c r="AEK296" s="278"/>
      <c r="AEL296" s="278"/>
      <c r="AEM296" s="278"/>
      <c r="AEN296" s="278"/>
      <c r="AEO296" s="278"/>
      <c r="AEP296" s="278"/>
      <c r="AEQ296" s="278"/>
      <c r="AER296" s="278"/>
      <c r="AES296" s="278"/>
      <c r="AET296" s="278"/>
      <c r="AEU296" s="278"/>
      <c r="AEV296" s="278"/>
      <c r="AEW296" s="278"/>
      <c r="AEX296" s="278"/>
      <c r="AEY296" s="278"/>
      <c r="AEZ296" s="278"/>
      <c r="AFA296" s="278"/>
      <c r="AFB296" s="278"/>
      <c r="AFC296" s="278"/>
      <c r="AFD296" s="278"/>
      <c r="AFE296" s="278"/>
      <c r="AFF296" s="278"/>
      <c r="AFG296" s="278"/>
      <c r="AFH296" s="278"/>
      <c r="AFI296" s="278"/>
      <c r="AFJ296" s="278"/>
      <c r="AFK296" s="278"/>
      <c r="AFL296" s="278"/>
      <c r="AFM296" s="278"/>
      <c r="AFN296" s="278"/>
      <c r="AFO296" s="278"/>
    </row>
    <row r="297" spans="2:847" s="294" customFormat="1">
      <c r="B297" s="293" t="s">
        <v>15693</v>
      </c>
      <c r="C297" s="280">
        <v>69600</v>
      </c>
      <c r="D297" s="279">
        <v>0</v>
      </c>
      <c r="E297" s="284" t="s">
        <v>15694</v>
      </c>
      <c r="F297" s="278"/>
      <c r="G297" s="278"/>
      <c r="H297" s="278"/>
      <c r="I297" s="278"/>
      <c r="J297" s="278"/>
      <c r="K297" s="278"/>
      <c r="L297" s="278"/>
      <c r="M297" s="278"/>
      <c r="N297" s="278"/>
      <c r="O297" s="278"/>
      <c r="P297" s="278"/>
      <c r="Q297" s="278"/>
      <c r="R297" s="278"/>
      <c r="S297" s="278"/>
      <c r="T297" s="278"/>
      <c r="U297" s="278"/>
      <c r="V297" s="278"/>
      <c r="W297" s="278"/>
      <c r="X297" s="278"/>
      <c r="Y297" s="278"/>
      <c r="Z297" s="278"/>
      <c r="AA297" s="278"/>
      <c r="AB297" s="278"/>
      <c r="AC297" s="278"/>
      <c r="AD297" s="278"/>
      <c r="AE297" s="278"/>
      <c r="AF297" s="278"/>
      <c r="AG297" s="278"/>
      <c r="AH297" s="278"/>
      <c r="AI297" s="278"/>
      <c r="AJ297" s="278"/>
      <c r="AK297" s="278"/>
      <c r="AL297" s="278"/>
      <c r="AM297" s="278"/>
      <c r="AN297" s="278"/>
      <c r="AO297" s="278"/>
      <c r="AP297" s="278"/>
      <c r="AQ297" s="278"/>
      <c r="AR297" s="278"/>
      <c r="AS297" s="278"/>
      <c r="AT297" s="278"/>
      <c r="AU297" s="278"/>
      <c r="AV297" s="278"/>
      <c r="AW297" s="278"/>
      <c r="AX297" s="278"/>
      <c r="AY297" s="278"/>
      <c r="AZ297" s="278"/>
      <c r="BA297" s="278"/>
      <c r="BB297" s="278"/>
      <c r="BC297" s="278"/>
      <c r="BD297" s="278"/>
      <c r="BE297" s="278"/>
      <c r="BF297" s="278"/>
      <c r="BG297" s="278"/>
      <c r="BH297" s="278"/>
      <c r="BI297" s="278"/>
      <c r="BJ297" s="278"/>
      <c r="BK297" s="278"/>
      <c r="BL297" s="278"/>
      <c r="BM297" s="278"/>
      <c r="BN297" s="278"/>
      <c r="BO297" s="278"/>
      <c r="BP297" s="278"/>
      <c r="BQ297" s="278"/>
      <c r="BR297" s="278"/>
      <c r="BS297" s="278"/>
      <c r="BT297" s="278"/>
      <c r="BU297" s="278"/>
      <c r="BV297" s="278"/>
      <c r="BW297" s="278"/>
      <c r="BX297" s="278"/>
      <c r="BY297" s="278"/>
      <c r="BZ297" s="278"/>
      <c r="CA297" s="278"/>
      <c r="CB297" s="278"/>
      <c r="CC297" s="278"/>
      <c r="CD297" s="278"/>
      <c r="CE297" s="278"/>
      <c r="CF297" s="278"/>
      <c r="CG297" s="278"/>
      <c r="CH297" s="278"/>
      <c r="CI297" s="278"/>
      <c r="CJ297" s="278"/>
      <c r="CK297" s="278"/>
      <c r="CL297" s="278"/>
      <c r="CM297" s="278"/>
      <c r="CN297" s="278"/>
      <c r="CO297" s="278"/>
      <c r="CP297" s="278"/>
      <c r="CQ297" s="278"/>
      <c r="CR297" s="278"/>
      <c r="CS297" s="278"/>
      <c r="CT297" s="278"/>
      <c r="CU297" s="278"/>
      <c r="CV297" s="278"/>
      <c r="CW297" s="278"/>
      <c r="CX297" s="278"/>
      <c r="CY297" s="278"/>
      <c r="CZ297" s="278"/>
      <c r="DA297" s="278"/>
      <c r="DB297" s="278"/>
      <c r="DC297" s="278"/>
      <c r="DD297" s="278"/>
      <c r="DE297" s="278"/>
      <c r="DF297" s="278"/>
      <c r="DG297" s="278"/>
      <c r="DH297" s="278"/>
      <c r="DI297" s="278"/>
      <c r="DJ297" s="278"/>
      <c r="DK297" s="278"/>
      <c r="DL297" s="278"/>
      <c r="DM297" s="278"/>
      <c r="DN297" s="278"/>
      <c r="DO297" s="278"/>
      <c r="DP297" s="278"/>
      <c r="DQ297" s="278"/>
      <c r="DR297" s="278"/>
      <c r="DS297" s="278"/>
      <c r="DT297" s="278"/>
      <c r="DU297" s="278"/>
      <c r="DV297" s="278"/>
      <c r="DW297" s="278"/>
      <c r="DX297" s="278"/>
      <c r="DY297" s="278"/>
      <c r="DZ297" s="278"/>
      <c r="EA297" s="278"/>
      <c r="EB297" s="278"/>
      <c r="EC297" s="278"/>
      <c r="ED297" s="278"/>
      <c r="EE297" s="278"/>
      <c r="EF297" s="278"/>
      <c r="EG297" s="278"/>
      <c r="EH297" s="278"/>
      <c r="EI297" s="278"/>
      <c r="EJ297" s="278"/>
      <c r="EK297" s="278"/>
      <c r="EL297" s="278"/>
      <c r="EM297" s="278"/>
      <c r="EN297" s="278"/>
      <c r="EO297" s="278"/>
      <c r="EP297" s="278"/>
      <c r="EQ297" s="278"/>
      <c r="ER297" s="278"/>
      <c r="ES297" s="278"/>
      <c r="ET297" s="278"/>
      <c r="EU297" s="278"/>
      <c r="EV297" s="278"/>
      <c r="EW297" s="278"/>
      <c r="EX297" s="278"/>
      <c r="EY297" s="278"/>
      <c r="EZ297" s="278"/>
      <c r="FA297" s="278"/>
      <c r="FB297" s="278"/>
      <c r="FC297" s="278"/>
      <c r="FD297" s="278"/>
      <c r="FE297" s="278"/>
      <c r="FF297" s="278"/>
      <c r="FG297" s="278"/>
      <c r="FH297" s="278"/>
      <c r="FI297" s="278"/>
      <c r="FJ297" s="278"/>
      <c r="FK297" s="278"/>
      <c r="FL297" s="278"/>
      <c r="FM297" s="278"/>
      <c r="FN297" s="278"/>
      <c r="FO297" s="278"/>
      <c r="FP297" s="278"/>
      <c r="FQ297" s="278"/>
      <c r="FR297" s="278"/>
      <c r="FS297" s="278"/>
      <c r="FT297" s="278"/>
      <c r="FU297" s="278"/>
      <c r="FV297" s="278"/>
      <c r="FW297" s="278"/>
      <c r="FX297" s="278"/>
      <c r="FY297" s="278"/>
      <c r="FZ297" s="278"/>
      <c r="GA297" s="278"/>
      <c r="GB297" s="278"/>
      <c r="GC297" s="278"/>
      <c r="GD297" s="278"/>
      <c r="GE297" s="278"/>
      <c r="GF297" s="278"/>
      <c r="GG297" s="278"/>
      <c r="GH297" s="278"/>
      <c r="GI297" s="278"/>
      <c r="GJ297" s="278"/>
      <c r="GK297" s="278"/>
      <c r="GL297" s="278"/>
      <c r="GM297" s="278"/>
      <c r="GN297" s="278"/>
      <c r="GO297" s="278"/>
      <c r="GP297" s="278"/>
      <c r="GQ297" s="278"/>
      <c r="GR297" s="278"/>
      <c r="GS297" s="278"/>
      <c r="GT297" s="278"/>
      <c r="GU297" s="278"/>
      <c r="GV297" s="278"/>
      <c r="GW297" s="278"/>
      <c r="GX297" s="278"/>
      <c r="GY297" s="278"/>
      <c r="GZ297" s="278"/>
      <c r="HA297" s="278"/>
      <c r="HB297" s="278"/>
      <c r="HC297" s="278"/>
      <c r="HD297" s="278"/>
      <c r="HE297" s="278"/>
      <c r="HF297" s="278"/>
      <c r="HG297" s="278"/>
      <c r="HH297" s="278"/>
      <c r="HI297" s="278"/>
      <c r="HJ297" s="278"/>
      <c r="HK297" s="278"/>
      <c r="HL297" s="278"/>
      <c r="HM297" s="278"/>
      <c r="HN297" s="278"/>
      <c r="HO297" s="278"/>
      <c r="HP297" s="278"/>
      <c r="HQ297" s="278"/>
      <c r="HR297" s="278"/>
      <c r="HS297" s="278"/>
      <c r="HT297" s="278"/>
      <c r="HU297" s="278"/>
      <c r="HV297" s="278"/>
      <c r="HW297" s="278"/>
      <c r="HX297" s="278"/>
      <c r="HY297" s="278"/>
      <c r="HZ297" s="278"/>
      <c r="IA297" s="278"/>
      <c r="IB297" s="278"/>
      <c r="IC297" s="278"/>
      <c r="ID297" s="278"/>
      <c r="IE297" s="278"/>
      <c r="IF297" s="278"/>
      <c r="IG297" s="278"/>
      <c r="IH297" s="278"/>
      <c r="II297" s="278"/>
      <c r="IJ297" s="278"/>
      <c r="IK297" s="278"/>
      <c r="IL297" s="278"/>
      <c r="IM297" s="278"/>
      <c r="IN297" s="278"/>
      <c r="IO297" s="278"/>
      <c r="IP297" s="278"/>
      <c r="IQ297" s="278"/>
      <c r="IR297" s="278"/>
      <c r="IS297" s="278"/>
      <c r="IT297" s="278"/>
      <c r="IU297" s="278"/>
      <c r="IV297" s="278"/>
      <c r="IW297" s="278"/>
      <c r="IX297" s="278"/>
      <c r="IY297" s="278"/>
      <c r="IZ297" s="278"/>
      <c r="JA297" s="278"/>
      <c r="JB297" s="278"/>
      <c r="JC297" s="278"/>
      <c r="JD297" s="278"/>
      <c r="JE297" s="278"/>
      <c r="JF297" s="278"/>
      <c r="JG297" s="278"/>
      <c r="JH297" s="278"/>
      <c r="JI297" s="278"/>
      <c r="JJ297" s="278"/>
      <c r="JK297" s="278"/>
      <c r="JL297" s="278"/>
      <c r="JM297" s="278"/>
      <c r="JN297" s="278"/>
      <c r="JO297" s="278"/>
      <c r="JP297" s="278"/>
      <c r="JQ297" s="278"/>
      <c r="JR297" s="278"/>
      <c r="JS297" s="278"/>
      <c r="JT297" s="278"/>
      <c r="JU297" s="278"/>
      <c r="JV297" s="278"/>
      <c r="JW297" s="278"/>
      <c r="JX297" s="278"/>
      <c r="JY297" s="278"/>
      <c r="JZ297" s="278"/>
      <c r="KA297" s="278"/>
      <c r="KB297" s="278"/>
      <c r="KC297" s="278"/>
      <c r="KD297" s="278"/>
      <c r="KE297" s="278"/>
      <c r="KF297" s="278"/>
      <c r="KG297" s="278"/>
      <c r="KH297" s="278"/>
      <c r="KI297" s="278"/>
      <c r="KJ297" s="278"/>
      <c r="KK297" s="278"/>
      <c r="KL297" s="278"/>
      <c r="KM297" s="278"/>
      <c r="KN297" s="278"/>
      <c r="KO297" s="278"/>
      <c r="KP297" s="278"/>
      <c r="KQ297" s="278"/>
      <c r="KR297" s="278"/>
      <c r="KS297" s="278"/>
      <c r="KT297" s="278"/>
      <c r="KU297" s="278"/>
      <c r="KV297" s="278"/>
      <c r="KW297" s="278"/>
      <c r="KX297" s="278"/>
      <c r="KY297" s="278"/>
      <c r="KZ297" s="278"/>
      <c r="LA297" s="278"/>
      <c r="LB297" s="278"/>
      <c r="LC297" s="278"/>
      <c r="LD297" s="278"/>
      <c r="LE297" s="278"/>
      <c r="LF297" s="278"/>
      <c r="LG297" s="278"/>
      <c r="LH297" s="278"/>
      <c r="LI297" s="278"/>
      <c r="LJ297" s="278"/>
      <c r="LK297" s="278"/>
      <c r="LL297" s="278"/>
      <c r="LM297" s="278"/>
      <c r="LN297" s="278"/>
      <c r="LO297" s="278"/>
      <c r="LP297" s="278"/>
      <c r="LQ297" s="278"/>
      <c r="LR297" s="278"/>
      <c r="LS297" s="278"/>
      <c r="LT297" s="278"/>
      <c r="LU297" s="278"/>
      <c r="LV297" s="278"/>
      <c r="LW297" s="278"/>
      <c r="LX297" s="278"/>
      <c r="LY297" s="278"/>
      <c r="LZ297" s="278"/>
      <c r="MA297" s="278"/>
      <c r="MB297" s="278"/>
      <c r="MC297" s="278"/>
      <c r="MD297" s="278"/>
      <c r="ME297" s="278"/>
      <c r="MF297" s="278"/>
      <c r="MG297" s="278"/>
      <c r="MH297" s="278"/>
      <c r="MI297" s="278"/>
      <c r="MJ297" s="278"/>
      <c r="MK297" s="278"/>
      <c r="ML297" s="278"/>
      <c r="MM297" s="278"/>
      <c r="MN297" s="278"/>
      <c r="MO297" s="278"/>
      <c r="MP297" s="278"/>
      <c r="MQ297" s="278"/>
      <c r="MR297" s="278"/>
      <c r="MS297" s="278"/>
      <c r="MT297" s="278"/>
      <c r="MU297" s="278"/>
      <c r="MV297" s="278"/>
      <c r="MW297" s="278"/>
      <c r="MX297" s="278"/>
      <c r="MY297" s="278"/>
      <c r="MZ297" s="278"/>
      <c r="NA297" s="278"/>
      <c r="NB297" s="278"/>
      <c r="NC297" s="278"/>
      <c r="ND297" s="278"/>
      <c r="NE297" s="278"/>
      <c r="NF297" s="278"/>
      <c r="NG297" s="278"/>
      <c r="NH297" s="278"/>
      <c r="NI297" s="278"/>
      <c r="NJ297" s="278"/>
      <c r="NK297" s="278"/>
      <c r="NL297" s="278"/>
      <c r="NM297" s="278"/>
      <c r="NN297" s="278"/>
      <c r="NO297" s="278"/>
      <c r="NP297" s="278"/>
      <c r="NQ297" s="278"/>
      <c r="NR297" s="278"/>
      <c r="NS297" s="278"/>
      <c r="NT297" s="278"/>
      <c r="NU297" s="278"/>
      <c r="NV297" s="278"/>
      <c r="NW297" s="278"/>
      <c r="NX297" s="278"/>
      <c r="NY297" s="278"/>
      <c r="NZ297" s="278"/>
      <c r="OA297" s="278"/>
      <c r="OB297" s="278"/>
      <c r="OC297" s="278"/>
      <c r="OD297" s="278"/>
      <c r="OE297" s="278"/>
      <c r="OF297" s="278"/>
      <c r="OG297" s="278"/>
      <c r="OH297" s="278"/>
      <c r="OI297" s="278"/>
      <c r="OJ297" s="278"/>
      <c r="OK297" s="278"/>
      <c r="OL297" s="278"/>
      <c r="OM297" s="278"/>
      <c r="ON297" s="278"/>
      <c r="OO297" s="278"/>
      <c r="OP297" s="278"/>
      <c r="OQ297" s="278"/>
      <c r="OR297" s="278"/>
      <c r="OS297" s="278"/>
      <c r="OT297" s="278"/>
      <c r="OU297" s="278"/>
      <c r="OV297" s="278"/>
      <c r="OW297" s="278"/>
      <c r="OX297" s="278"/>
      <c r="OY297" s="278"/>
      <c r="OZ297" s="278"/>
      <c r="PA297" s="278"/>
      <c r="PB297" s="278"/>
      <c r="PC297" s="278"/>
      <c r="PD297" s="278"/>
      <c r="PE297" s="278"/>
      <c r="PF297" s="278"/>
      <c r="PG297" s="278"/>
      <c r="PH297" s="278"/>
      <c r="PI297" s="278"/>
      <c r="PJ297" s="278"/>
      <c r="PK297" s="278"/>
      <c r="PL297" s="278"/>
      <c r="PM297" s="278"/>
      <c r="PN297" s="278"/>
      <c r="PO297" s="278"/>
      <c r="PP297" s="278"/>
      <c r="PQ297" s="278"/>
      <c r="PR297" s="278"/>
      <c r="PS297" s="278"/>
      <c r="PT297" s="278"/>
      <c r="PU297" s="278"/>
      <c r="PV297" s="278"/>
      <c r="PW297" s="278"/>
      <c r="PX297" s="278"/>
      <c r="PY297" s="278"/>
      <c r="PZ297" s="278"/>
      <c r="QA297" s="278"/>
      <c r="QB297" s="278"/>
      <c r="QC297" s="278"/>
      <c r="QD297" s="278"/>
      <c r="QE297" s="278"/>
      <c r="QF297" s="278"/>
      <c r="QG297" s="278"/>
      <c r="QH297" s="278"/>
      <c r="QI297" s="278"/>
      <c r="QJ297" s="278"/>
      <c r="QK297" s="278"/>
      <c r="QL297" s="278"/>
      <c r="QM297" s="278"/>
      <c r="QN297" s="278"/>
      <c r="QO297" s="278"/>
      <c r="QP297" s="278"/>
      <c r="QQ297" s="278"/>
      <c r="QR297" s="278"/>
      <c r="QS297" s="278"/>
      <c r="QT297" s="278"/>
      <c r="QU297" s="278"/>
      <c r="QV297" s="278"/>
      <c r="QW297" s="278"/>
      <c r="QX297" s="278"/>
      <c r="QY297" s="278"/>
      <c r="QZ297" s="278"/>
      <c r="RA297" s="278"/>
      <c r="RB297" s="278"/>
      <c r="RC297" s="278"/>
      <c r="RD297" s="278"/>
      <c r="RE297" s="278"/>
      <c r="RF297" s="278"/>
      <c r="RG297" s="278"/>
      <c r="RH297" s="278"/>
      <c r="RI297" s="278"/>
      <c r="RJ297" s="278"/>
      <c r="RK297" s="278"/>
      <c r="RL297" s="278"/>
      <c r="RM297" s="278"/>
      <c r="RN297" s="278"/>
      <c r="RO297" s="278"/>
      <c r="RP297" s="278"/>
      <c r="RQ297" s="278"/>
      <c r="RR297" s="278"/>
      <c r="RS297" s="278"/>
      <c r="RT297" s="278"/>
      <c r="RU297" s="278"/>
      <c r="RV297" s="278"/>
      <c r="RW297" s="278"/>
      <c r="RX297" s="278"/>
      <c r="RY297" s="278"/>
      <c r="RZ297" s="278"/>
      <c r="SA297" s="278"/>
      <c r="SB297" s="278"/>
      <c r="SC297" s="278"/>
      <c r="SD297" s="278"/>
      <c r="SE297" s="278"/>
      <c r="SF297" s="278"/>
      <c r="SG297" s="278"/>
      <c r="SH297" s="278"/>
      <c r="SI297" s="278"/>
      <c r="SJ297" s="278"/>
      <c r="SK297" s="278"/>
      <c r="SL297" s="278"/>
      <c r="SM297" s="278"/>
      <c r="SN297" s="278"/>
      <c r="SO297" s="278"/>
      <c r="SP297" s="278"/>
      <c r="SQ297" s="278"/>
      <c r="SR297" s="278"/>
      <c r="SS297" s="278"/>
      <c r="ST297" s="278"/>
      <c r="SU297" s="278"/>
      <c r="SV297" s="278"/>
      <c r="SW297" s="278"/>
      <c r="SX297" s="278"/>
      <c r="SY297" s="278"/>
      <c r="SZ297" s="278"/>
      <c r="TA297" s="278"/>
      <c r="TB297" s="278"/>
      <c r="TC297" s="278"/>
      <c r="TD297" s="278"/>
      <c r="TE297" s="278"/>
      <c r="TF297" s="278"/>
      <c r="TG297" s="278"/>
      <c r="TH297" s="278"/>
      <c r="TI297" s="278"/>
      <c r="TJ297" s="278"/>
      <c r="TK297" s="278"/>
      <c r="TL297" s="278"/>
      <c r="TM297" s="278"/>
      <c r="TN297" s="278"/>
      <c r="TO297" s="278"/>
      <c r="TP297" s="278"/>
      <c r="TQ297" s="278"/>
      <c r="TR297" s="278"/>
      <c r="TS297" s="278"/>
      <c r="TT297" s="278"/>
      <c r="TU297" s="278"/>
      <c r="TV297" s="278"/>
      <c r="TW297" s="278"/>
      <c r="TX297" s="278"/>
      <c r="TY297" s="278"/>
      <c r="TZ297" s="278"/>
      <c r="UA297" s="278"/>
      <c r="UB297" s="278"/>
      <c r="UC297" s="278"/>
      <c r="UD297" s="278"/>
      <c r="UE297" s="278"/>
      <c r="UF297" s="278"/>
      <c r="UG297" s="278"/>
      <c r="UH297" s="278"/>
      <c r="UI297" s="278"/>
      <c r="UJ297" s="278"/>
      <c r="UK297" s="278"/>
      <c r="UL297" s="278"/>
      <c r="UM297" s="278"/>
      <c r="UN297" s="278"/>
      <c r="UO297" s="278"/>
      <c r="UP297" s="278"/>
      <c r="UQ297" s="278"/>
      <c r="UR297" s="278"/>
      <c r="US297" s="278"/>
      <c r="UT297" s="278"/>
      <c r="UU297" s="278"/>
      <c r="UV297" s="278"/>
      <c r="UW297" s="278"/>
      <c r="UX297" s="278"/>
      <c r="UY297" s="278"/>
      <c r="UZ297" s="278"/>
      <c r="VA297" s="278"/>
      <c r="VB297" s="278"/>
      <c r="VC297" s="278"/>
      <c r="VD297" s="278"/>
      <c r="VE297" s="278"/>
      <c r="VF297" s="278"/>
      <c r="VG297" s="278"/>
      <c r="VH297" s="278"/>
      <c r="VI297" s="278"/>
      <c r="VJ297" s="278"/>
      <c r="VK297" s="278"/>
      <c r="VL297" s="278"/>
      <c r="VM297" s="278"/>
      <c r="VN297" s="278"/>
      <c r="VO297" s="278"/>
      <c r="VP297" s="278"/>
      <c r="VQ297" s="278"/>
      <c r="VR297" s="278"/>
      <c r="VS297" s="278"/>
      <c r="VT297" s="278"/>
      <c r="VU297" s="278"/>
      <c r="VV297" s="278"/>
      <c r="VW297" s="278"/>
      <c r="VX297" s="278"/>
      <c r="VY297" s="278"/>
      <c r="VZ297" s="278"/>
      <c r="WA297" s="278"/>
      <c r="WB297" s="278"/>
      <c r="WC297" s="278"/>
      <c r="WD297" s="278"/>
      <c r="WE297" s="278"/>
      <c r="WF297" s="278"/>
      <c r="WG297" s="278"/>
      <c r="WH297" s="278"/>
      <c r="WI297" s="278"/>
      <c r="WJ297" s="278"/>
      <c r="WK297" s="278"/>
      <c r="WL297" s="278"/>
      <c r="WM297" s="278"/>
      <c r="WN297" s="278"/>
      <c r="WO297" s="278"/>
      <c r="WP297" s="278"/>
      <c r="WQ297" s="278"/>
      <c r="WR297" s="278"/>
      <c r="WS297" s="278"/>
      <c r="WT297" s="278"/>
      <c r="WU297" s="278"/>
      <c r="WV297" s="278"/>
      <c r="WW297" s="278"/>
      <c r="WX297" s="278"/>
      <c r="WY297" s="278"/>
      <c r="WZ297" s="278"/>
      <c r="XA297" s="278"/>
      <c r="XB297" s="278"/>
      <c r="XC297" s="278"/>
      <c r="XD297" s="278"/>
      <c r="XE297" s="278"/>
      <c r="XF297" s="278"/>
      <c r="XG297" s="278"/>
      <c r="XH297" s="278"/>
      <c r="XI297" s="278"/>
      <c r="XJ297" s="278"/>
      <c r="XK297" s="278"/>
      <c r="XL297" s="278"/>
      <c r="XM297" s="278"/>
      <c r="XN297" s="278"/>
      <c r="XO297" s="278"/>
      <c r="XP297" s="278"/>
      <c r="XQ297" s="278"/>
      <c r="XR297" s="278"/>
      <c r="XS297" s="278"/>
      <c r="XT297" s="278"/>
      <c r="XU297" s="278"/>
      <c r="XV297" s="278"/>
      <c r="XW297" s="278"/>
      <c r="XX297" s="278"/>
      <c r="XY297" s="278"/>
      <c r="XZ297" s="278"/>
      <c r="YA297" s="278"/>
      <c r="YB297" s="278"/>
      <c r="YC297" s="278"/>
      <c r="YD297" s="278"/>
      <c r="YE297" s="278"/>
      <c r="YF297" s="278"/>
      <c r="YG297" s="278"/>
      <c r="YH297" s="278"/>
      <c r="YI297" s="278"/>
      <c r="YJ297" s="278"/>
      <c r="YK297" s="278"/>
      <c r="YL297" s="278"/>
      <c r="YM297" s="278"/>
      <c r="YN297" s="278"/>
      <c r="YO297" s="278"/>
      <c r="YP297" s="278"/>
      <c r="YQ297" s="278"/>
      <c r="YR297" s="278"/>
      <c r="YS297" s="278"/>
      <c r="YT297" s="278"/>
      <c r="YU297" s="278"/>
      <c r="YV297" s="278"/>
      <c r="YW297" s="278"/>
      <c r="YX297" s="278"/>
      <c r="YY297" s="278"/>
      <c r="YZ297" s="278"/>
      <c r="ZA297" s="278"/>
      <c r="ZB297" s="278"/>
      <c r="ZC297" s="278"/>
      <c r="ZD297" s="278"/>
      <c r="ZE297" s="278"/>
      <c r="ZF297" s="278"/>
      <c r="ZG297" s="278"/>
      <c r="ZH297" s="278"/>
      <c r="ZI297" s="278"/>
      <c r="ZJ297" s="278"/>
      <c r="ZK297" s="278"/>
      <c r="ZL297" s="278"/>
      <c r="ZM297" s="278"/>
      <c r="ZN297" s="278"/>
      <c r="ZO297" s="278"/>
      <c r="ZP297" s="278"/>
      <c r="ZQ297" s="278"/>
      <c r="ZR297" s="278"/>
      <c r="ZS297" s="278"/>
      <c r="ZT297" s="278"/>
      <c r="ZU297" s="278"/>
      <c r="ZV297" s="278"/>
      <c r="ZW297" s="278"/>
      <c r="ZX297" s="278"/>
      <c r="ZY297" s="278"/>
      <c r="ZZ297" s="278"/>
      <c r="AAA297" s="278"/>
      <c r="AAB297" s="278"/>
      <c r="AAC297" s="278"/>
      <c r="AAD297" s="278"/>
      <c r="AAE297" s="278"/>
      <c r="AAF297" s="278"/>
      <c r="AAG297" s="278"/>
      <c r="AAH297" s="278"/>
      <c r="AAI297" s="278"/>
      <c r="AAJ297" s="278"/>
      <c r="AAK297" s="278"/>
      <c r="AAL297" s="278"/>
      <c r="AAM297" s="278"/>
      <c r="AAN297" s="278"/>
      <c r="AAO297" s="278"/>
      <c r="AAP297" s="278"/>
      <c r="AAQ297" s="278"/>
      <c r="AAR297" s="278"/>
      <c r="AAS297" s="278"/>
      <c r="AAT297" s="278"/>
      <c r="AAU297" s="278"/>
      <c r="AAV297" s="278"/>
      <c r="AAW297" s="278"/>
      <c r="AAX297" s="278"/>
      <c r="AAY297" s="278"/>
      <c r="AAZ297" s="278"/>
      <c r="ABA297" s="278"/>
      <c r="ABB297" s="278"/>
      <c r="ABC297" s="278"/>
      <c r="ABD297" s="278"/>
      <c r="ABE297" s="278"/>
      <c r="ABF297" s="278"/>
      <c r="ABG297" s="278"/>
      <c r="ABH297" s="278"/>
      <c r="ABI297" s="278"/>
      <c r="ABJ297" s="278"/>
      <c r="ABK297" s="278"/>
      <c r="ABL297" s="278"/>
      <c r="ABM297" s="278"/>
      <c r="ABN297" s="278"/>
      <c r="ABO297" s="278"/>
      <c r="ABP297" s="278"/>
      <c r="ABQ297" s="278"/>
      <c r="ABR297" s="278"/>
      <c r="ABS297" s="278"/>
      <c r="ABT297" s="278"/>
      <c r="ABU297" s="278"/>
      <c r="ABV297" s="278"/>
      <c r="ABW297" s="278"/>
      <c r="ABX297" s="278"/>
      <c r="ABY297" s="278"/>
      <c r="ABZ297" s="278"/>
      <c r="ACA297" s="278"/>
      <c r="ACB297" s="278"/>
      <c r="ACC297" s="278"/>
      <c r="ACD297" s="278"/>
      <c r="ACE297" s="278"/>
      <c r="ACF297" s="278"/>
      <c r="ACG297" s="278"/>
      <c r="ACH297" s="278"/>
      <c r="ACI297" s="278"/>
      <c r="ACJ297" s="278"/>
      <c r="ACK297" s="278"/>
      <c r="ACL297" s="278"/>
      <c r="ACM297" s="278"/>
      <c r="ACN297" s="278"/>
      <c r="ACO297" s="278"/>
      <c r="ACP297" s="278"/>
      <c r="ACQ297" s="278"/>
      <c r="ACR297" s="278"/>
      <c r="ACS297" s="278"/>
      <c r="ACT297" s="278"/>
      <c r="ACU297" s="278"/>
      <c r="ACV297" s="278"/>
      <c r="ACW297" s="278"/>
      <c r="ACX297" s="278"/>
      <c r="ACY297" s="278"/>
      <c r="ACZ297" s="278"/>
      <c r="ADA297" s="278"/>
      <c r="ADB297" s="278"/>
      <c r="ADC297" s="278"/>
      <c r="ADD297" s="278"/>
      <c r="ADE297" s="278"/>
      <c r="ADF297" s="278"/>
      <c r="ADG297" s="278"/>
      <c r="ADH297" s="278"/>
      <c r="ADI297" s="278"/>
      <c r="ADJ297" s="278"/>
      <c r="ADK297" s="278"/>
      <c r="ADL297" s="278"/>
      <c r="ADM297" s="278"/>
      <c r="ADN297" s="278"/>
      <c r="ADO297" s="278"/>
      <c r="ADP297" s="278"/>
      <c r="ADQ297" s="278"/>
      <c r="ADR297" s="278"/>
      <c r="ADS297" s="278"/>
      <c r="ADT297" s="278"/>
      <c r="ADU297" s="278"/>
      <c r="ADV297" s="278"/>
      <c r="ADW297" s="278"/>
      <c r="ADX297" s="278"/>
      <c r="ADY297" s="278"/>
      <c r="ADZ297" s="278"/>
      <c r="AEA297" s="278"/>
      <c r="AEB297" s="278"/>
      <c r="AEC297" s="278"/>
      <c r="AED297" s="278"/>
      <c r="AEE297" s="278"/>
      <c r="AEF297" s="278"/>
      <c r="AEG297" s="278"/>
      <c r="AEH297" s="278"/>
      <c r="AEI297" s="278"/>
      <c r="AEJ297" s="278"/>
      <c r="AEK297" s="278"/>
      <c r="AEL297" s="278"/>
      <c r="AEM297" s="278"/>
      <c r="AEN297" s="278"/>
      <c r="AEO297" s="278"/>
      <c r="AEP297" s="278"/>
      <c r="AEQ297" s="278"/>
      <c r="AER297" s="278"/>
      <c r="AES297" s="278"/>
      <c r="AET297" s="278"/>
      <c r="AEU297" s="278"/>
      <c r="AEV297" s="278"/>
      <c r="AEW297" s="278"/>
      <c r="AEX297" s="278"/>
      <c r="AEY297" s="278"/>
      <c r="AEZ297" s="278"/>
      <c r="AFA297" s="278"/>
      <c r="AFB297" s="278"/>
      <c r="AFC297" s="278"/>
      <c r="AFD297" s="278"/>
      <c r="AFE297" s="278"/>
      <c r="AFF297" s="278"/>
      <c r="AFG297" s="278"/>
      <c r="AFH297" s="278"/>
      <c r="AFI297" s="278"/>
      <c r="AFJ297" s="278"/>
      <c r="AFK297" s="278"/>
      <c r="AFL297" s="278"/>
      <c r="AFM297" s="278"/>
      <c r="AFN297" s="278"/>
      <c r="AFO297" s="278"/>
    </row>
    <row r="298" spans="2:847" s="294" customFormat="1">
      <c r="B298" s="293" t="s">
        <v>15695</v>
      </c>
      <c r="C298" s="280">
        <v>69600</v>
      </c>
      <c r="D298" s="279">
        <v>0</v>
      </c>
      <c r="E298" s="284" t="s">
        <v>15696</v>
      </c>
      <c r="F298" s="278"/>
      <c r="G298" s="278"/>
      <c r="H298" s="278"/>
      <c r="I298" s="278"/>
      <c r="J298" s="278"/>
      <c r="K298" s="278"/>
      <c r="L298" s="278"/>
      <c r="M298" s="278"/>
      <c r="N298" s="278"/>
      <c r="O298" s="278"/>
      <c r="P298" s="278"/>
      <c r="Q298" s="278"/>
      <c r="R298" s="278"/>
      <c r="S298" s="278"/>
      <c r="T298" s="278"/>
      <c r="U298" s="278"/>
      <c r="V298" s="278"/>
      <c r="W298" s="278"/>
      <c r="X298" s="278"/>
      <c r="Y298" s="278"/>
      <c r="Z298" s="278"/>
      <c r="AA298" s="278"/>
      <c r="AB298" s="278"/>
      <c r="AC298" s="278"/>
      <c r="AD298" s="278"/>
      <c r="AE298" s="278"/>
      <c r="AF298" s="278"/>
      <c r="AG298" s="278"/>
      <c r="AH298" s="278"/>
      <c r="AI298" s="278"/>
      <c r="AJ298" s="278"/>
      <c r="AK298" s="278"/>
      <c r="AL298" s="278"/>
      <c r="AM298" s="278"/>
      <c r="AN298" s="278"/>
      <c r="AO298" s="278"/>
      <c r="AP298" s="278"/>
      <c r="AQ298" s="278"/>
      <c r="AR298" s="278"/>
      <c r="AS298" s="278"/>
      <c r="AT298" s="278"/>
      <c r="AU298" s="278"/>
      <c r="AV298" s="278"/>
      <c r="AW298" s="278"/>
      <c r="AX298" s="278"/>
      <c r="AY298" s="278"/>
      <c r="AZ298" s="278"/>
      <c r="BA298" s="278"/>
      <c r="BB298" s="278"/>
      <c r="BC298" s="278"/>
      <c r="BD298" s="278"/>
      <c r="BE298" s="278"/>
      <c r="BF298" s="278"/>
      <c r="BG298" s="278"/>
      <c r="BH298" s="278"/>
      <c r="BI298" s="278"/>
      <c r="BJ298" s="278"/>
      <c r="BK298" s="278"/>
      <c r="BL298" s="278"/>
      <c r="BM298" s="278"/>
      <c r="BN298" s="278"/>
      <c r="BO298" s="278"/>
      <c r="BP298" s="278"/>
      <c r="BQ298" s="278"/>
      <c r="BR298" s="278"/>
      <c r="BS298" s="278"/>
      <c r="BT298" s="278"/>
      <c r="BU298" s="278"/>
      <c r="BV298" s="278"/>
      <c r="BW298" s="278"/>
      <c r="BX298" s="278"/>
      <c r="BY298" s="278"/>
      <c r="BZ298" s="278"/>
      <c r="CA298" s="278"/>
      <c r="CB298" s="278"/>
      <c r="CC298" s="278"/>
      <c r="CD298" s="278"/>
      <c r="CE298" s="278"/>
      <c r="CF298" s="278"/>
      <c r="CG298" s="278"/>
      <c r="CH298" s="278"/>
      <c r="CI298" s="278"/>
      <c r="CJ298" s="278"/>
      <c r="CK298" s="278"/>
      <c r="CL298" s="278"/>
      <c r="CM298" s="278"/>
      <c r="CN298" s="278"/>
      <c r="CO298" s="278"/>
      <c r="CP298" s="278"/>
      <c r="CQ298" s="278"/>
      <c r="CR298" s="278"/>
      <c r="CS298" s="278"/>
      <c r="CT298" s="278"/>
      <c r="CU298" s="278"/>
      <c r="CV298" s="278"/>
      <c r="CW298" s="278"/>
      <c r="CX298" s="278"/>
      <c r="CY298" s="278"/>
      <c r="CZ298" s="278"/>
      <c r="DA298" s="278"/>
      <c r="DB298" s="278"/>
      <c r="DC298" s="278"/>
      <c r="DD298" s="278"/>
      <c r="DE298" s="278"/>
      <c r="DF298" s="278"/>
      <c r="DG298" s="278"/>
      <c r="DH298" s="278"/>
      <c r="DI298" s="278"/>
      <c r="DJ298" s="278"/>
      <c r="DK298" s="278"/>
      <c r="DL298" s="278"/>
      <c r="DM298" s="278"/>
      <c r="DN298" s="278"/>
      <c r="DO298" s="278"/>
      <c r="DP298" s="278"/>
      <c r="DQ298" s="278"/>
      <c r="DR298" s="278"/>
      <c r="DS298" s="278"/>
      <c r="DT298" s="278"/>
      <c r="DU298" s="278"/>
      <c r="DV298" s="278"/>
      <c r="DW298" s="278"/>
      <c r="DX298" s="278"/>
      <c r="DY298" s="278"/>
      <c r="DZ298" s="278"/>
      <c r="EA298" s="278"/>
      <c r="EB298" s="278"/>
      <c r="EC298" s="278"/>
      <c r="ED298" s="278"/>
      <c r="EE298" s="278"/>
      <c r="EF298" s="278"/>
      <c r="EG298" s="278"/>
      <c r="EH298" s="278"/>
      <c r="EI298" s="278"/>
      <c r="EJ298" s="278"/>
      <c r="EK298" s="278"/>
      <c r="EL298" s="278"/>
      <c r="EM298" s="278"/>
      <c r="EN298" s="278"/>
      <c r="EO298" s="278"/>
      <c r="EP298" s="278"/>
      <c r="EQ298" s="278"/>
      <c r="ER298" s="278"/>
      <c r="ES298" s="278"/>
      <c r="ET298" s="278"/>
      <c r="EU298" s="278"/>
      <c r="EV298" s="278"/>
      <c r="EW298" s="278"/>
      <c r="EX298" s="278"/>
      <c r="EY298" s="278"/>
      <c r="EZ298" s="278"/>
      <c r="FA298" s="278"/>
      <c r="FB298" s="278"/>
      <c r="FC298" s="278"/>
      <c r="FD298" s="278"/>
      <c r="FE298" s="278"/>
      <c r="FF298" s="278"/>
      <c r="FG298" s="278"/>
      <c r="FH298" s="278"/>
      <c r="FI298" s="278"/>
      <c r="FJ298" s="278"/>
      <c r="FK298" s="278"/>
      <c r="FL298" s="278"/>
      <c r="FM298" s="278"/>
      <c r="FN298" s="278"/>
      <c r="FO298" s="278"/>
      <c r="FP298" s="278"/>
      <c r="FQ298" s="278"/>
      <c r="FR298" s="278"/>
      <c r="FS298" s="278"/>
      <c r="FT298" s="278"/>
      <c r="FU298" s="278"/>
      <c r="FV298" s="278"/>
      <c r="FW298" s="278"/>
      <c r="FX298" s="278"/>
      <c r="FY298" s="278"/>
      <c r="FZ298" s="278"/>
      <c r="GA298" s="278"/>
      <c r="GB298" s="278"/>
      <c r="GC298" s="278"/>
      <c r="GD298" s="278"/>
      <c r="GE298" s="278"/>
      <c r="GF298" s="278"/>
      <c r="GG298" s="278"/>
      <c r="GH298" s="278"/>
      <c r="GI298" s="278"/>
      <c r="GJ298" s="278"/>
      <c r="GK298" s="278"/>
      <c r="GL298" s="278"/>
      <c r="GM298" s="278"/>
      <c r="GN298" s="278"/>
      <c r="GO298" s="278"/>
      <c r="GP298" s="278"/>
      <c r="GQ298" s="278"/>
      <c r="GR298" s="278"/>
      <c r="GS298" s="278"/>
      <c r="GT298" s="278"/>
      <c r="GU298" s="278"/>
      <c r="GV298" s="278"/>
      <c r="GW298" s="278"/>
      <c r="GX298" s="278"/>
      <c r="GY298" s="278"/>
      <c r="GZ298" s="278"/>
      <c r="HA298" s="278"/>
      <c r="HB298" s="278"/>
      <c r="HC298" s="278"/>
      <c r="HD298" s="278"/>
      <c r="HE298" s="278"/>
      <c r="HF298" s="278"/>
      <c r="HG298" s="278"/>
      <c r="HH298" s="278"/>
      <c r="HI298" s="278"/>
      <c r="HJ298" s="278"/>
      <c r="HK298" s="278"/>
      <c r="HL298" s="278"/>
      <c r="HM298" s="278"/>
      <c r="HN298" s="278"/>
      <c r="HO298" s="278"/>
      <c r="HP298" s="278"/>
      <c r="HQ298" s="278"/>
      <c r="HR298" s="278"/>
      <c r="HS298" s="278"/>
      <c r="HT298" s="278"/>
      <c r="HU298" s="278"/>
      <c r="HV298" s="278"/>
      <c r="HW298" s="278"/>
      <c r="HX298" s="278"/>
      <c r="HY298" s="278"/>
      <c r="HZ298" s="278"/>
      <c r="IA298" s="278"/>
      <c r="IB298" s="278"/>
      <c r="IC298" s="278"/>
      <c r="ID298" s="278"/>
      <c r="IE298" s="278"/>
      <c r="IF298" s="278"/>
      <c r="IG298" s="278"/>
      <c r="IH298" s="278"/>
      <c r="II298" s="278"/>
      <c r="IJ298" s="278"/>
      <c r="IK298" s="278"/>
      <c r="IL298" s="278"/>
      <c r="IM298" s="278"/>
      <c r="IN298" s="278"/>
      <c r="IO298" s="278"/>
      <c r="IP298" s="278"/>
      <c r="IQ298" s="278"/>
      <c r="IR298" s="278"/>
      <c r="IS298" s="278"/>
      <c r="IT298" s="278"/>
      <c r="IU298" s="278"/>
      <c r="IV298" s="278"/>
      <c r="IW298" s="278"/>
      <c r="IX298" s="278"/>
      <c r="IY298" s="278"/>
      <c r="IZ298" s="278"/>
      <c r="JA298" s="278"/>
      <c r="JB298" s="278"/>
      <c r="JC298" s="278"/>
      <c r="JD298" s="278"/>
      <c r="JE298" s="278"/>
      <c r="JF298" s="278"/>
      <c r="JG298" s="278"/>
      <c r="JH298" s="278"/>
      <c r="JI298" s="278"/>
      <c r="JJ298" s="278"/>
      <c r="JK298" s="278"/>
      <c r="JL298" s="278"/>
      <c r="JM298" s="278"/>
      <c r="JN298" s="278"/>
      <c r="JO298" s="278"/>
      <c r="JP298" s="278"/>
      <c r="JQ298" s="278"/>
      <c r="JR298" s="278"/>
      <c r="JS298" s="278"/>
      <c r="JT298" s="278"/>
      <c r="JU298" s="278"/>
      <c r="JV298" s="278"/>
      <c r="JW298" s="278"/>
      <c r="JX298" s="278"/>
      <c r="JY298" s="278"/>
      <c r="JZ298" s="278"/>
      <c r="KA298" s="278"/>
      <c r="KB298" s="278"/>
      <c r="KC298" s="278"/>
      <c r="KD298" s="278"/>
      <c r="KE298" s="278"/>
      <c r="KF298" s="278"/>
      <c r="KG298" s="278"/>
      <c r="KH298" s="278"/>
      <c r="KI298" s="278"/>
      <c r="KJ298" s="278"/>
      <c r="KK298" s="278"/>
      <c r="KL298" s="278"/>
      <c r="KM298" s="278"/>
      <c r="KN298" s="278"/>
      <c r="KO298" s="278"/>
      <c r="KP298" s="278"/>
      <c r="KQ298" s="278"/>
      <c r="KR298" s="278"/>
      <c r="KS298" s="278"/>
      <c r="KT298" s="278"/>
      <c r="KU298" s="278"/>
      <c r="KV298" s="278"/>
      <c r="KW298" s="278"/>
      <c r="KX298" s="278"/>
      <c r="KY298" s="278"/>
      <c r="KZ298" s="278"/>
      <c r="LA298" s="278"/>
      <c r="LB298" s="278"/>
      <c r="LC298" s="278"/>
      <c r="LD298" s="278"/>
      <c r="LE298" s="278"/>
      <c r="LF298" s="278"/>
      <c r="LG298" s="278"/>
      <c r="LH298" s="278"/>
      <c r="LI298" s="278"/>
      <c r="LJ298" s="278"/>
      <c r="LK298" s="278"/>
      <c r="LL298" s="278"/>
      <c r="LM298" s="278"/>
      <c r="LN298" s="278"/>
      <c r="LO298" s="278"/>
      <c r="LP298" s="278"/>
      <c r="LQ298" s="278"/>
      <c r="LR298" s="278"/>
      <c r="LS298" s="278"/>
      <c r="LT298" s="278"/>
      <c r="LU298" s="278"/>
      <c r="LV298" s="278"/>
      <c r="LW298" s="278"/>
      <c r="LX298" s="278"/>
      <c r="LY298" s="278"/>
      <c r="LZ298" s="278"/>
      <c r="MA298" s="278"/>
      <c r="MB298" s="278"/>
      <c r="MC298" s="278"/>
      <c r="MD298" s="278"/>
      <c r="ME298" s="278"/>
      <c r="MF298" s="278"/>
      <c r="MG298" s="278"/>
      <c r="MH298" s="278"/>
      <c r="MI298" s="278"/>
      <c r="MJ298" s="278"/>
      <c r="MK298" s="278"/>
      <c r="ML298" s="278"/>
      <c r="MM298" s="278"/>
      <c r="MN298" s="278"/>
      <c r="MO298" s="278"/>
      <c r="MP298" s="278"/>
      <c r="MQ298" s="278"/>
      <c r="MR298" s="278"/>
      <c r="MS298" s="278"/>
      <c r="MT298" s="278"/>
      <c r="MU298" s="278"/>
      <c r="MV298" s="278"/>
      <c r="MW298" s="278"/>
      <c r="MX298" s="278"/>
      <c r="MY298" s="278"/>
      <c r="MZ298" s="278"/>
      <c r="NA298" s="278"/>
      <c r="NB298" s="278"/>
      <c r="NC298" s="278"/>
      <c r="ND298" s="278"/>
      <c r="NE298" s="278"/>
      <c r="NF298" s="278"/>
      <c r="NG298" s="278"/>
      <c r="NH298" s="278"/>
      <c r="NI298" s="278"/>
      <c r="NJ298" s="278"/>
      <c r="NK298" s="278"/>
      <c r="NL298" s="278"/>
      <c r="NM298" s="278"/>
      <c r="NN298" s="278"/>
      <c r="NO298" s="278"/>
      <c r="NP298" s="278"/>
      <c r="NQ298" s="278"/>
      <c r="NR298" s="278"/>
      <c r="NS298" s="278"/>
      <c r="NT298" s="278"/>
      <c r="NU298" s="278"/>
      <c r="NV298" s="278"/>
      <c r="NW298" s="278"/>
      <c r="NX298" s="278"/>
      <c r="NY298" s="278"/>
      <c r="NZ298" s="278"/>
      <c r="OA298" s="278"/>
      <c r="OB298" s="278"/>
      <c r="OC298" s="278"/>
      <c r="OD298" s="278"/>
      <c r="OE298" s="278"/>
      <c r="OF298" s="278"/>
      <c r="OG298" s="278"/>
      <c r="OH298" s="278"/>
      <c r="OI298" s="278"/>
      <c r="OJ298" s="278"/>
      <c r="OK298" s="278"/>
      <c r="OL298" s="278"/>
      <c r="OM298" s="278"/>
      <c r="ON298" s="278"/>
      <c r="OO298" s="278"/>
      <c r="OP298" s="278"/>
      <c r="OQ298" s="278"/>
      <c r="OR298" s="278"/>
      <c r="OS298" s="278"/>
      <c r="OT298" s="278"/>
      <c r="OU298" s="278"/>
      <c r="OV298" s="278"/>
      <c r="OW298" s="278"/>
      <c r="OX298" s="278"/>
      <c r="OY298" s="278"/>
      <c r="OZ298" s="278"/>
      <c r="PA298" s="278"/>
      <c r="PB298" s="278"/>
      <c r="PC298" s="278"/>
      <c r="PD298" s="278"/>
      <c r="PE298" s="278"/>
      <c r="PF298" s="278"/>
      <c r="PG298" s="278"/>
      <c r="PH298" s="278"/>
      <c r="PI298" s="278"/>
      <c r="PJ298" s="278"/>
      <c r="PK298" s="278"/>
      <c r="PL298" s="278"/>
      <c r="PM298" s="278"/>
      <c r="PN298" s="278"/>
      <c r="PO298" s="278"/>
      <c r="PP298" s="278"/>
      <c r="PQ298" s="278"/>
      <c r="PR298" s="278"/>
      <c r="PS298" s="278"/>
      <c r="PT298" s="278"/>
      <c r="PU298" s="278"/>
      <c r="PV298" s="278"/>
      <c r="PW298" s="278"/>
      <c r="PX298" s="278"/>
      <c r="PY298" s="278"/>
      <c r="PZ298" s="278"/>
      <c r="QA298" s="278"/>
      <c r="QB298" s="278"/>
      <c r="QC298" s="278"/>
      <c r="QD298" s="278"/>
      <c r="QE298" s="278"/>
      <c r="QF298" s="278"/>
      <c r="QG298" s="278"/>
      <c r="QH298" s="278"/>
      <c r="QI298" s="278"/>
      <c r="QJ298" s="278"/>
      <c r="QK298" s="278"/>
      <c r="QL298" s="278"/>
      <c r="QM298" s="278"/>
      <c r="QN298" s="278"/>
      <c r="QO298" s="278"/>
      <c r="QP298" s="278"/>
      <c r="QQ298" s="278"/>
      <c r="QR298" s="278"/>
      <c r="QS298" s="278"/>
      <c r="QT298" s="278"/>
      <c r="QU298" s="278"/>
      <c r="QV298" s="278"/>
      <c r="QW298" s="278"/>
      <c r="QX298" s="278"/>
      <c r="QY298" s="278"/>
      <c r="QZ298" s="278"/>
      <c r="RA298" s="278"/>
      <c r="RB298" s="278"/>
      <c r="RC298" s="278"/>
      <c r="RD298" s="278"/>
      <c r="RE298" s="278"/>
      <c r="RF298" s="278"/>
      <c r="RG298" s="278"/>
      <c r="RH298" s="278"/>
      <c r="RI298" s="278"/>
      <c r="RJ298" s="278"/>
      <c r="RK298" s="278"/>
      <c r="RL298" s="278"/>
      <c r="RM298" s="278"/>
      <c r="RN298" s="278"/>
      <c r="RO298" s="278"/>
      <c r="RP298" s="278"/>
      <c r="RQ298" s="278"/>
      <c r="RR298" s="278"/>
      <c r="RS298" s="278"/>
      <c r="RT298" s="278"/>
      <c r="RU298" s="278"/>
      <c r="RV298" s="278"/>
      <c r="RW298" s="278"/>
      <c r="RX298" s="278"/>
      <c r="RY298" s="278"/>
      <c r="RZ298" s="278"/>
      <c r="SA298" s="278"/>
      <c r="SB298" s="278"/>
      <c r="SC298" s="278"/>
      <c r="SD298" s="278"/>
      <c r="SE298" s="278"/>
      <c r="SF298" s="278"/>
      <c r="SG298" s="278"/>
      <c r="SH298" s="278"/>
      <c r="SI298" s="278"/>
      <c r="SJ298" s="278"/>
      <c r="SK298" s="278"/>
      <c r="SL298" s="278"/>
      <c r="SM298" s="278"/>
      <c r="SN298" s="278"/>
      <c r="SO298" s="278"/>
      <c r="SP298" s="278"/>
      <c r="SQ298" s="278"/>
      <c r="SR298" s="278"/>
      <c r="SS298" s="278"/>
      <c r="ST298" s="278"/>
      <c r="SU298" s="278"/>
      <c r="SV298" s="278"/>
      <c r="SW298" s="278"/>
      <c r="SX298" s="278"/>
      <c r="SY298" s="278"/>
      <c r="SZ298" s="278"/>
      <c r="TA298" s="278"/>
      <c r="TB298" s="278"/>
      <c r="TC298" s="278"/>
      <c r="TD298" s="278"/>
      <c r="TE298" s="278"/>
      <c r="TF298" s="278"/>
      <c r="TG298" s="278"/>
      <c r="TH298" s="278"/>
      <c r="TI298" s="278"/>
      <c r="TJ298" s="278"/>
      <c r="TK298" s="278"/>
      <c r="TL298" s="278"/>
      <c r="TM298" s="278"/>
      <c r="TN298" s="278"/>
      <c r="TO298" s="278"/>
      <c r="TP298" s="278"/>
      <c r="TQ298" s="278"/>
      <c r="TR298" s="278"/>
      <c r="TS298" s="278"/>
      <c r="TT298" s="278"/>
      <c r="TU298" s="278"/>
      <c r="TV298" s="278"/>
      <c r="TW298" s="278"/>
      <c r="TX298" s="278"/>
      <c r="TY298" s="278"/>
      <c r="TZ298" s="278"/>
      <c r="UA298" s="278"/>
      <c r="UB298" s="278"/>
      <c r="UC298" s="278"/>
      <c r="UD298" s="278"/>
      <c r="UE298" s="278"/>
      <c r="UF298" s="278"/>
      <c r="UG298" s="278"/>
      <c r="UH298" s="278"/>
      <c r="UI298" s="278"/>
      <c r="UJ298" s="278"/>
      <c r="UK298" s="278"/>
      <c r="UL298" s="278"/>
      <c r="UM298" s="278"/>
      <c r="UN298" s="278"/>
      <c r="UO298" s="278"/>
      <c r="UP298" s="278"/>
      <c r="UQ298" s="278"/>
      <c r="UR298" s="278"/>
      <c r="US298" s="278"/>
      <c r="UT298" s="278"/>
      <c r="UU298" s="278"/>
      <c r="UV298" s="278"/>
      <c r="UW298" s="278"/>
      <c r="UX298" s="278"/>
      <c r="UY298" s="278"/>
      <c r="UZ298" s="278"/>
      <c r="VA298" s="278"/>
      <c r="VB298" s="278"/>
      <c r="VC298" s="278"/>
      <c r="VD298" s="278"/>
      <c r="VE298" s="278"/>
      <c r="VF298" s="278"/>
      <c r="VG298" s="278"/>
      <c r="VH298" s="278"/>
      <c r="VI298" s="278"/>
      <c r="VJ298" s="278"/>
      <c r="VK298" s="278"/>
      <c r="VL298" s="278"/>
      <c r="VM298" s="278"/>
      <c r="VN298" s="278"/>
      <c r="VO298" s="278"/>
      <c r="VP298" s="278"/>
      <c r="VQ298" s="278"/>
      <c r="VR298" s="278"/>
      <c r="VS298" s="278"/>
      <c r="VT298" s="278"/>
      <c r="VU298" s="278"/>
      <c r="VV298" s="278"/>
      <c r="VW298" s="278"/>
      <c r="VX298" s="278"/>
      <c r="VY298" s="278"/>
      <c r="VZ298" s="278"/>
      <c r="WA298" s="278"/>
      <c r="WB298" s="278"/>
      <c r="WC298" s="278"/>
      <c r="WD298" s="278"/>
      <c r="WE298" s="278"/>
      <c r="WF298" s="278"/>
      <c r="WG298" s="278"/>
      <c r="WH298" s="278"/>
      <c r="WI298" s="278"/>
      <c r="WJ298" s="278"/>
      <c r="WK298" s="278"/>
      <c r="WL298" s="278"/>
      <c r="WM298" s="278"/>
      <c r="WN298" s="278"/>
      <c r="WO298" s="278"/>
      <c r="WP298" s="278"/>
      <c r="WQ298" s="278"/>
      <c r="WR298" s="278"/>
      <c r="WS298" s="278"/>
      <c r="WT298" s="278"/>
      <c r="WU298" s="278"/>
      <c r="WV298" s="278"/>
      <c r="WW298" s="278"/>
      <c r="WX298" s="278"/>
      <c r="WY298" s="278"/>
      <c r="WZ298" s="278"/>
      <c r="XA298" s="278"/>
      <c r="XB298" s="278"/>
      <c r="XC298" s="278"/>
      <c r="XD298" s="278"/>
      <c r="XE298" s="278"/>
      <c r="XF298" s="278"/>
      <c r="XG298" s="278"/>
      <c r="XH298" s="278"/>
      <c r="XI298" s="278"/>
      <c r="XJ298" s="278"/>
      <c r="XK298" s="278"/>
      <c r="XL298" s="278"/>
      <c r="XM298" s="278"/>
      <c r="XN298" s="278"/>
      <c r="XO298" s="278"/>
      <c r="XP298" s="278"/>
      <c r="XQ298" s="278"/>
      <c r="XR298" s="278"/>
      <c r="XS298" s="278"/>
      <c r="XT298" s="278"/>
      <c r="XU298" s="278"/>
      <c r="XV298" s="278"/>
      <c r="XW298" s="278"/>
      <c r="XX298" s="278"/>
      <c r="XY298" s="278"/>
      <c r="XZ298" s="278"/>
      <c r="YA298" s="278"/>
      <c r="YB298" s="278"/>
      <c r="YC298" s="278"/>
      <c r="YD298" s="278"/>
      <c r="YE298" s="278"/>
      <c r="YF298" s="278"/>
      <c r="YG298" s="278"/>
      <c r="YH298" s="278"/>
      <c r="YI298" s="278"/>
      <c r="YJ298" s="278"/>
      <c r="YK298" s="278"/>
      <c r="YL298" s="278"/>
      <c r="YM298" s="278"/>
      <c r="YN298" s="278"/>
      <c r="YO298" s="278"/>
      <c r="YP298" s="278"/>
      <c r="YQ298" s="278"/>
      <c r="YR298" s="278"/>
      <c r="YS298" s="278"/>
      <c r="YT298" s="278"/>
      <c r="YU298" s="278"/>
      <c r="YV298" s="278"/>
      <c r="YW298" s="278"/>
      <c r="YX298" s="278"/>
      <c r="YY298" s="278"/>
      <c r="YZ298" s="278"/>
      <c r="ZA298" s="278"/>
      <c r="ZB298" s="278"/>
      <c r="ZC298" s="278"/>
      <c r="ZD298" s="278"/>
      <c r="ZE298" s="278"/>
      <c r="ZF298" s="278"/>
      <c r="ZG298" s="278"/>
      <c r="ZH298" s="278"/>
      <c r="ZI298" s="278"/>
      <c r="ZJ298" s="278"/>
      <c r="ZK298" s="278"/>
      <c r="ZL298" s="278"/>
      <c r="ZM298" s="278"/>
      <c r="ZN298" s="278"/>
      <c r="ZO298" s="278"/>
      <c r="ZP298" s="278"/>
      <c r="ZQ298" s="278"/>
      <c r="ZR298" s="278"/>
      <c r="ZS298" s="278"/>
      <c r="ZT298" s="278"/>
      <c r="ZU298" s="278"/>
      <c r="ZV298" s="278"/>
      <c r="ZW298" s="278"/>
      <c r="ZX298" s="278"/>
      <c r="ZY298" s="278"/>
      <c r="ZZ298" s="278"/>
      <c r="AAA298" s="278"/>
      <c r="AAB298" s="278"/>
      <c r="AAC298" s="278"/>
      <c r="AAD298" s="278"/>
      <c r="AAE298" s="278"/>
      <c r="AAF298" s="278"/>
      <c r="AAG298" s="278"/>
      <c r="AAH298" s="278"/>
      <c r="AAI298" s="278"/>
      <c r="AAJ298" s="278"/>
      <c r="AAK298" s="278"/>
      <c r="AAL298" s="278"/>
      <c r="AAM298" s="278"/>
      <c r="AAN298" s="278"/>
      <c r="AAO298" s="278"/>
      <c r="AAP298" s="278"/>
      <c r="AAQ298" s="278"/>
      <c r="AAR298" s="278"/>
      <c r="AAS298" s="278"/>
      <c r="AAT298" s="278"/>
      <c r="AAU298" s="278"/>
      <c r="AAV298" s="278"/>
      <c r="AAW298" s="278"/>
      <c r="AAX298" s="278"/>
      <c r="AAY298" s="278"/>
      <c r="AAZ298" s="278"/>
      <c r="ABA298" s="278"/>
      <c r="ABB298" s="278"/>
      <c r="ABC298" s="278"/>
      <c r="ABD298" s="278"/>
      <c r="ABE298" s="278"/>
      <c r="ABF298" s="278"/>
      <c r="ABG298" s="278"/>
      <c r="ABH298" s="278"/>
      <c r="ABI298" s="278"/>
      <c r="ABJ298" s="278"/>
      <c r="ABK298" s="278"/>
      <c r="ABL298" s="278"/>
      <c r="ABM298" s="278"/>
      <c r="ABN298" s="278"/>
      <c r="ABO298" s="278"/>
      <c r="ABP298" s="278"/>
      <c r="ABQ298" s="278"/>
      <c r="ABR298" s="278"/>
      <c r="ABS298" s="278"/>
      <c r="ABT298" s="278"/>
      <c r="ABU298" s="278"/>
      <c r="ABV298" s="278"/>
      <c r="ABW298" s="278"/>
      <c r="ABX298" s="278"/>
      <c r="ABY298" s="278"/>
      <c r="ABZ298" s="278"/>
      <c r="ACA298" s="278"/>
      <c r="ACB298" s="278"/>
      <c r="ACC298" s="278"/>
      <c r="ACD298" s="278"/>
      <c r="ACE298" s="278"/>
      <c r="ACF298" s="278"/>
      <c r="ACG298" s="278"/>
      <c r="ACH298" s="278"/>
      <c r="ACI298" s="278"/>
      <c r="ACJ298" s="278"/>
      <c r="ACK298" s="278"/>
      <c r="ACL298" s="278"/>
      <c r="ACM298" s="278"/>
      <c r="ACN298" s="278"/>
      <c r="ACO298" s="278"/>
      <c r="ACP298" s="278"/>
      <c r="ACQ298" s="278"/>
      <c r="ACR298" s="278"/>
      <c r="ACS298" s="278"/>
      <c r="ACT298" s="278"/>
      <c r="ACU298" s="278"/>
      <c r="ACV298" s="278"/>
      <c r="ACW298" s="278"/>
      <c r="ACX298" s="278"/>
      <c r="ACY298" s="278"/>
      <c r="ACZ298" s="278"/>
      <c r="ADA298" s="278"/>
      <c r="ADB298" s="278"/>
      <c r="ADC298" s="278"/>
      <c r="ADD298" s="278"/>
      <c r="ADE298" s="278"/>
      <c r="ADF298" s="278"/>
      <c r="ADG298" s="278"/>
      <c r="ADH298" s="278"/>
      <c r="ADI298" s="278"/>
      <c r="ADJ298" s="278"/>
      <c r="ADK298" s="278"/>
      <c r="ADL298" s="278"/>
      <c r="ADM298" s="278"/>
      <c r="ADN298" s="278"/>
      <c r="ADO298" s="278"/>
      <c r="ADP298" s="278"/>
      <c r="ADQ298" s="278"/>
      <c r="ADR298" s="278"/>
      <c r="ADS298" s="278"/>
      <c r="ADT298" s="278"/>
      <c r="ADU298" s="278"/>
      <c r="ADV298" s="278"/>
      <c r="ADW298" s="278"/>
      <c r="ADX298" s="278"/>
      <c r="ADY298" s="278"/>
      <c r="ADZ298" s="278"/>
      <c r="AEA298" s="278"/>
      <c r="AEB298" s="278"/>
      <c r="AEC298" s="278"/>
      <c r="AED298" s="278"/>
      <c r="AEE298" s="278"/>
      <c r="AEF298" s="278"/>
      <c r="AEG298" s="278"/>
      <c r="AEH298" s="278"/>
      <c r="AEI298" s="278"/>
      <c r="AEJ298" s="278"/>
      <c r="AEK298" s="278"/>
      <c r="AEL298" s="278"/>
      <c r="AEM298" s="278"/>
      <c r="AEN298" s="278"/>
      <c r="AEO298" s="278"/>
      <c r="AEP298" s="278"/>
      <c r="AEQ298" s="278"/>
      <c r="AER298" s="278"/>
      <c r="AES298" s="278"/>
      <c r="AET298" s="278"/>
      <c r="AEU298" s="278"/>
      <c r="AEV298" s="278"/>
      <c r="AEW298" s="278"/>
      <c r="AEX298" s="278"/>
      <c r="AEY298" s="278"/>
      <c r="AEZ298" s="278"/>
      <c r="AFA298" s="278"/>
      <c r="AFB298" s="278"/>
      <c r="AFC298" s="278"/>
      <c r="AFD298" s="278"/>
      <c r="AFE298" s="278"/>
      <c r="AFF298" s="278"/>
      <c r="AFG298" s="278"/>
      <c r="AFH298" s="278"/>
      <c r="AFI298" s="278"/>
      <c r="AFJ298" s="278"/>
      <c r="AFK298" s="278"/>
      <c r="AFL298" s="278"/>
      <c r="AFM298" s="278"/>
      <c r="AFN298" s="278"/>
      <c r="AFO298" s="278"/>
    </row>
    <row r="299" spans="2:847" s="294" customFormat="1">
      <c r="B299" s="293" t="s">
        <v>15697</v>
      </c>
      <c r="C299" s="280">
        <v>72500</v>
      </c>
      <c r="D299" s="279">
        <v>0</v>
      </c>
      <c r="E299" s="284" t="s">
        <v>15698</v>
      </c>
      <c r="F299" s="278"/>
      <c r="G299" s="278"/>
      <c r="H299" s="278"/>
      <c r="I299" s="278"/>
      <c r="J299" s="278"/>
      <c r="K299" s="278"/>
      <c r="L299" s="278"/>
      <c r="M299" s="278"/>
      <c r="N299" s="278"/>
      <c r="O299" s="278"/>
      <c r="P299" s="278"/>
      <c r="Q299" s="278"/>
      <c r="R299" s="278"/>
      <c r="S299" s="278"/>
      <c r="T299" s="278"/>
      <c r="U299" s="278"/>
      <c r="V299" s="278"/>
      <c r="W299" s="278"/>
      <c r="X299" s="278"/>
      <c r="Y299" s="278"/>
      <c r="Z299" s="278"/>
      <c r="AA299" s="278"/>
      <c r="AB299" s="278"/>
      <c r="AC299" s="278"/>
      <c r="AD299" s="278"/>
      <c r="AE299" s="278"/>
      <c r="AF299" s="278"/>
      <c r="AG299" s="278"/>
      <c r="AH299" s="278"/>
      <c r="AI299" s="278"/>
      <c r="AJ299" s="278"/>
      <c r="AK299" s="278"/>
      <c r="AL299" s="278"/>
      <c r="AM299" s="278"/>
      <c r="AN299" s="278"/>
      <c r="AO299" s="278"/>
      <c r="AP299" s="278"/>
      <c r="AQ299" s="278"/>
      <c r="AR299" s="278"/>
      <c r="AS299" s="278"/>
      <c r="AT299" s="278"/>
      <c r="AU299" s="278"/>
      <c r="AV299" s="278"/>
      <c r="AW299" s="278"/>
      <c r="AX299" s="278"/>
      <c r="AY299" s="278"/>
      <c r="AZ299" s="278"/>
      <c r="BA299" s="278"/>
      <c r="BB299" s="278"/>
      <c r="BC299" s="278"/>
      <c r="BD299" s="278"/>
      <c r="BE299" s="278"/>
      <c r="BF299" s="278"/>
      <c r="BG299" s="278"/>
      <c r="BH299" s="278"/>
      <c r="BI299" s="278"/>
      <c r="BJ299" s="278"/>
      <c r="BK299" s="278"/>
      <c r="BL299" s="278"/>
      <c r="BM299" s="278"/>
      <c r="BN299" s="278"/>
      <c r="BO299" s="278"/>
      <c r="BP299" s="278"/>
      <c r="BQ299" s="278"/>
      <c r="BR299" s="278"/>
      <c r="BS299" s="278"/>
      <c r="BT299" s="278"/>
      <c r="BU299" s="278"/>
      <c r="BV299" s="278"/>
      <c r="BW299" s="278"/>
      <c r="BX299" s="278"/>
      <c r="BY299" s="278"/>
      <c r="BZ299" s="278"/>
      <c r="CA299" s="278"/>
      <c r="CB299" s="278"/>
      <c r="CC299" s="278"/>
      <c r="CD299" s="278"/>
      <c r="CE299" s="278"/>
      <c r="CF299" s="278"/>
      <c r="CG299" s="278"/>
      <c r="CH299" s="278"/>
      <c r="CI299" s="278"/>
      <c r="CJ299" s="278"/>
      <c r="CK299" s="278"/>
      <c r="CL299" s="278"/>
      <c r="CM299" s="278"/>
      <c r="CN299" s="278"/>
      <c r="CO299" s="278"/>
      <c r="CP299" s="278"/>
      <c r="CQ299" s="278"/>
      <c r="CR299" s="278"/>
      <c r="CS299" s="278"/>
      <c r="CT299" s="278"/>
      <c r="CU299" s="278"/>
      <c r="CV299" s="278"/>
      <c r="CW299" s="278"/>
      <c r="CX299" s="278"/>
      <c r="CY299" s="278"/>
      <c r="CZ299" s="278"/>
      <c r="DA299" s="278"/>
      <c r="DB299" s="278"/>
      <c r="DC299" s="278"/>
      <c r="DD299" s="278"/>
      <c r="DE299" s="278"/>
      <c r="DF299" s="278"/>
      <c r="DG299" s="278"/>
      <c r="DH299" s="278"/>
      <c r="DI299" s="278"/>
      <c r="DJ299" s="278"/>
      <c r="DK299" s="278"/>
      <c r="DL299" s="278"/>
      <c r="DM299" s="278"/>
      <c r="DN299" s="278"/>
      <c r="DO299" s="278"/>
      <c r="DP299" s="278"/>
      <c r="DQ299" s="278"/>
      <c r="DR299" s="278"/>
      <c r="DS299" s="278"/>
      <c r="DT299" s="278"/>
      <c r="DU299" s="278"/>
      <c r="DV299" s="278"/>
      <c r="DW299" s="278"/>
      <c r="DX299" s="278"/>
      <c r="DY299" s="278"/>
      <c r="DZ299" s="278"/>
      <c r="EA299" s="278"/>
      <c r="EB299" s="278"/>
      <c r="EC299" s="278"/>
      <c r="ED299" s="278"/>
      <c r="EE299" s="278"/>
      <c r="EF299" s="278"/>
      <c r="EG299" s="278"/>
      <c r="EH299" s="278"/>
      <c r="EI299" s="278"/>
      <c r="EJ299" s="278"/>
      <c r="EK299" s="278"/>
      <c r="EL299" s="278"/>
      <c r="EM299" s="278"/>
      <c r="EN299" s="278"/>
      <c r="EO299" s="278"/>
      <c r="EP299" s="278"/>
      <c r="EQ299" s="278"/>
      <c r="ER299" s="278"/>
      <c r="ES299" s="278"/>
      <c r="ET299" s="278"/>
      <c r="EU299" s="278"/>
      <c r="EV299" s="278"/>
      <c r="EW299" s="278"/>
      <c r="EX299" s="278"/>
      <c r="EY299" s="278"/>
      <c r="EZ299" s="278"/>
      <c r="FA299" s="278"/>
      <c r="FB299" s="278"/>
      <c r="FC299" s="278"/>
      <c r="FD299" s="278"/>
      <c r="FE299" s="278"/>
      <c r="FF299" s="278"/>
      <c r="FG299" s="278"/>
      <c r="FH299" s="278"/>
      <c r="FI299" s="278"/>
      <c r="FJ299" s="278"/>
      <c r="FK299" s="278"/>
      <c r="FL299" s="278"/>
      <c r="FM299" s="278"/>
      <c r="FN299" s="278"/>
      <c r="FO299" s="278"/>
      <c r="FP299" s="278"/>
      <c r="FQ299" s="278"/>
      <c r="FR299" s="278"/>
      <c r="FS299" s="278"/>
      <c r="FT299" s="278"/>
      <c r="FU299" s="278"/>
      <c r="FV299" s="278"/>
      <c r="FW299" s="278"/>
      <c r="FX299" s="278"/>
      <c r="FY299" s="278"/>
      <c r="FZ299" s="278"/>
      <c r="GA299" s="278"/>
      <c r="GB299" s="278"/>
      <c r="GC299" s="278"/>
      <c r="GD299" s="278"/>
      <c r="GE299" s="278"/>
      <c r="GF299" s="278"/>
      <c r="GG299" s="278"/>
      <c r="GH299" s="278"/>
      <c r="GI299" s="278"/>
      <c r="GJ299" s="278"/>
      <c r="GK299" s="278"/>
      <c r="GL299" s="278"/>
      <c r="GM299" s="278"/>
      <c r="GN299" s="278"/>
      <c r="GO299" s="278"/>
      <c r="GP299" s="278"/>
      <c r="GQ299" s="278"/>
      <c r="GR299" s="278"/>
      <c r="GS299" s="278"/>
      <c r="GT299" s="278"/>
      <c r="GU299" s="278"/>
      <c r="GV299" s="278"/>
      <c r="GW299" s="278"/>
      <c r="GX299" s="278"/>
      <c r="GY299" s="278"/>
      <c r="GZ299" s="278"/>
      <c r="HA299" s="278"/>
      <c r="HB299" s="278"/>
      <c r="HC299" s="278"/>
      <c r="HD299" s="278"/>
      <c r="HE299" s="278"/>
      <c r="HF299" s="278"/>
      <c r="HG299" s="278"/>
      <c r="HH299" s="278"/>
      <c r="HI299" s="278"/>
      <c r="HJ299" s="278"/>
      <c r="HK299" s="278"/>
      <c r="HL299" s="278"/>
      <c r="HM299" s="278"/>
      <c r="HN299" s="278"/>
      <c r="HO299" s="278"/>
      <c r="HP299" s="278"/>
      <c r="HQ299" s="278"/>
      <c r="HR299" s="278"/>
      <c r="HS299" s="278"/>
      <c r="HT299" s="278"/>
      <c r="HU299" s="278"/>
      <c r="HV299" s="278"/>
      <c r="HW299" s="278"/>
      <c r="HX299" s="278"/>
      <c r="HY299" s="278"/>
      <c r="HZ299" s="278"/>
      <c r="IA299" s="278"/>
      <c r="IB299" s="278"/>
      <c r="IC299" s="278"/>
      <c r="ID299" s="278"/>
      <c r="IE299" s="278"/>
      <c r="IF299" s="278"/>
      <c r="IG299" s="278"/>
      <c r="IH299" s="278"/>
      <c r="II299" s="278"/>
      <c r="IJ299" s="278"/>
      <c r="IK299" s="278"/>
      <c r="IL299" s="278"/>
      <c r="IM299" s="278"/>
      <c r="IN299" s="278"/>
      <c r="IO299" s="278"/>
      <c r="IP299" s="278"/>
      <c r="IQ299" s="278"/>
      <c r="IR299" s="278"/>
      <c r="IS299" s="278"/>
      <c r="IT299" s="278"/>
      <c r="IU299" s="278"/>
      <c r="IV299" s="278"/>
      <c r="IW299" s="278"/>
      <c r="IX299" s="278"/>
      <c r="IY299" s="278"/>
      <c r="IZ299" s="278"/>
      <c r="JA299" s="278"/>
      <c r="JB299" s="278"/>
      <c r="JC299" s="278"/>
      <c r="JD299" s="278"/>
      <c r="JE299" s="278"/>
      <c r="JF299" s="278"/>
      <c r="JG299" s="278"/>
      <c r="JH299" s="278"/>
      <c r="JI299" s="278"/>
      <c r="JJ299" s="278"/>
      <c r="JK299" s="278"/>
      <c r="JL299" s="278"/>
      <c r="JM299" s="278"/>
      <c r="JN299" s="278"/>
      <c r="JO299" s="278"/>
      <c r="JP299" s="278"/>
      <c r="JQ299" s="278"/>
      <c r="JR299" s="278"/>
      <c r="JS299" s="278"/>
      <c r="JT299" s="278"/>
      <c r="JU299" s="278"/>
      <c r="JV299" s="278"/>
      <c r="JW299" s="278"/>
      <c r="JX299" s="278"/>
      <c r="JY299" s="278"/>
      <c r="JZ299" s="278"/>
      <c r="KA299" s="278"/>
      <c r="KB299" s="278"/>
      <c r="KC299" s="278"/>
      <c r="KD299" s="278"/>
      <c r="KE299" s="278"/>
      <c r="KF299" s="278"/>
      <c r="KG299" s="278"/>
      <c r="KH299" s="278"/>
      <c r="KI299" s="278"/>
      <c r="KJ299" s="278"/>
      <c r="KK299" s="278"/>
      <c r="KL299" s="278"/>
      <c r="KM299" s="278"/>
      <c r="KN299" s="278"/>
      <c r="KO299" s="278"/>
      <c r="KP299" s="278"/>
      <c r="KQ299" s="278"/>
      <c r="KR299" s="278"/>
      <c r="KS299" s="278"/>
      <c r="KT299" s="278"/>
      <c r="KU299" s="278"/>
      <c r="KV299" s="278"/>
      <c r="KW299" s="278"/>
      <c r="KX299" s="278"/>
      <c r="KY299" s="278"/>
      <c r="KZ299" s="278"/>
      <c r="LA299" s="278"/>
      <c r="LB299" s="278"/>
      <c r="LC299" s="278"/>
      <c r="LD299" s="278"/>
      <c r="LE299" s="278"/>
      <c r="LF299" s="278"/>
      <c r="LG299" s="278"/>
      <c r="LH299" s="278"/>
      <c r="LI299" s="278"/>
      <c r="LJ299" s="278"/>
      <c r="LK299" s="278"/>
      <c r="LL299" s="278"/>
      <c r="LM299" s="278"/>
      <c r="LN299" s="278"/>
      <c r="LO299" s="278"/>
      <c r="LP299" s="278"/>
      <c r="LQ299" s="278"/>
      <c r="LR299" s="278"/>
      <c r="LS299" s="278"/>
      <c r="LT299" s="278"/>
      <c r="LU299" s="278"/>
      <c r="LV299" s="278"/>
      <c r="LW299" s="278"/>
      <c r="LX299" s="278"/>
      <c r="LY299" s="278"/>
      <c r="LZ299" s="278"/>
      <c r="MA299" s="278"/>
      <c r="MB299" s="278"/>
      <c r="MC299" s="278"/>
      <c r="MD299" s="278"/>
      <c r="ME299" s="278"/>
      <c r="MF299" s="278"/>
      <c r="MG299" s="278"/>
      <c r="MH299" s="278"/>
      <c r="MI299" s="278"/>
      <c r="MJ299" s="278"/>
      <c r="MK299" s="278"/>
      <c r="ML299" s="278"/>
      <c r="MM299" s="278"/>
      <c r="MN299" s="278"/>
      <c r="MO299" s="278"/>
      <c r="MP299" s="278"/>
      <c r="MQ299" s="278"/>
      <c r="MR299" s="278"/>
      <c r="MS299" s="278"/>
      <c r="MT299" s="278"/>
      <c r="MU299" s="278"/>
      <c r="MV299" s="278"/>
      <c r="MW299" s="278"/>
      <c r="MX299" s="278"/>
      <c r="MY299" s="278"/>
      <c r="MZ299" s="278"/>
      <c r="NA299" s="278"/>
      <c r="NB299" s="278"/>
      <c r="NC299" s="278"/>
      <c r="ND299" s="278"/>
      <c r="NE299" s="278"/>
      <c r="NF299" s="278"/>
      <c r="NG299" s="278"/>
      <c r="NH299" s="278"/>
      <c r="NI299" s="278"/>
      <c r="NJ299" s="278"/>
      <c r="NK299" s="278"/>
      <c r="NL299" s="278"/>
      <c r="NM299" s="278"/>
      <c r="NN299" s="278"/>
      <c r="NO299" s="278"/>
      <c r="NP299" s="278"/>
      <c r="NQ299" s="278"/>
      <c r="NR299" s="278"/>
      <c r="NS299" s="278"/>
      <c r="NT299" s="278"/>
      <c r="NU299" s="278"/>
      <c r="NV299" s="278"/>
      <c r="NW299" s="278"/>
      <c r="NX299" s="278"/>
      <c r="NY299" s="278"/>
      <c r="NZ299" s="278"/>
      <c r="OA299" s="278"/>
      <c r="OB299" s="278"/>
      <c r="OC299" s="278"/>
      <c r="OD299" s="278"/>
      <c r="OE299" s="278"/>
      <c r="OF299" s="278"/>
      <c r="OG299" s="278"/>
      <c r="OH299" s="278"/>
      <c r="OI299" s="278"/>
      <c r="OJ299" s="278"/>
      <c r="OK299" s="278"/>
      <c r="OL299" s="278"/>
      <c r="OM299" s="278"/>
      <c r="ON299" s="278"/>
      <c r="OO299" s="278"/>
      <c r="OP299" s="278"/>
      <c r="OQ299" s="278"/>
      <c r="OR299" s="278"/>
      <c r="OS299" s="278"/>
      <c r="OT299" s="278"/>
      <c r="OU299" s="278"/>
      <c r="OV299" s="278"/>
      <c r="OW299" s="278"/>
      <c r="OX299" s="278"/>
      <c r="OY299" s="278"/>
      <c r="OZ299" s="278"/>
      <c r="PA299" s="278"/>
      <c r="PB299" s="278"/>
      <c r="PC299" s="278"/>
      <c r="PD299" s="278"/>
      <c r="PE299" s="278"/>
      <c r="PF299" s="278"/>
      <c r="PG299" s="278"/>
      <c r="PH299" s="278"/>
      <c r="PI299" s="278"/>
      <c r="PJ299" s="278"/>
      <c r="PK299" s="278"/>
      <c r="PL299" s="278"/>
      <c r="PM299" s="278"/>
      <c r="PN299" s="278"/>
      <c r="PO299" s="278"/>
      <c r="PP299" s="278"/>
      <c r="PQ299" s="278"/>
      <c r="PR299" s="278"/>
      <c r="PS299" s="278"/>
      <c r="PT299" s="278"/>
      <c r="PU299" s="278"/>
      <c r="PV299" s="278"/>
      <c r="PW299" s="278"/>
      <c r="PX299" s="278"/>
      <c r="PY299" s="278"/>
      <c r="PZ299" s="278"/>
      <c r="QA299" s="278"/>
      <c r="QB299" s="278"/>
      <c r="QC299" s="278"/>
      <c r="QD299" s="278"/>
      <c r="QE299" s="278"/>
      <c r="QF299" s="278"/>
      <c r="QG299" s="278"/>
      <c r="QH299" s="278"/>
      <c r="QI299" s="278"/>
      <c r="QJ299" s="278"/>
      <c r="QK299" s="278"/>
      <c r="QL299" s="278"/>
      <c r="QM299" s="278"/>
      <c r="QN299" s="278"/>
      <c r="QO299" s="278"/>
      <c r="QP299" s="278"/>
      <c r="QQ299" s="278"/>
      <c r="QR299" s="278"/>
      <c r="QS299" s="278"/>
      <c r="QT299" s="278"/>
      <c r="QU299" s="278"/>
      <c r="QV299" s="278"/>
      <c r="QW299" s="278"/>
      <c r="QX299" s="278"/>
      <c r="QY299" s="278"/>
      <c r="QZ299" s="278"/>
      <c r="RA299" s="278"/>
      <c r="RB299" s="278"/>
      <c r="RC299" s="278"/>
      <c r="RD299" s="278"/>
      <c r="RE299" s="278"/>
      <c r="RF299" s="278"/>
      <c r="RG299" s="278"/>
      <c r="RH299" s="278"/>
      <c r="RI299" s="278"/>
      <c r="RJ299" s="278"/>
      <c r="RK299" s="278"/>
      <c r="RL299" s="278"/>
      <c r="RM299" s="278"/>
      <c r="RN299" s="278"/>
      <c r="RO299" s="278"/>
      <c r="RP299" s="278"/>
      <c r="RQ299" s="278"/>
      <c r="RR299" s="278"/>
      <c r="RS299" s="278"/>
      <c r="RT299" s="278"/>
      <c r="RU299" s="278"/>
      <c r="RV299" s="278"/>
      <c r="RW299" s="278"/>
      <c r="RX299" s="278"/>
      <c r="RY299" s="278"/>
      <c r="RZ299" s="278"/>
      <c r="SA299" s="278"/>
      <c r="SB299" s="278"/>
      <c r="SC299" s="278"/>
      <c r="SD299" s="278"/>
      <c r="SE299" s="278"/>
      <c r="SF299" s="278"/>
      <c r="SG299" s="278"/>
      <c r="SH299" s="278"/>
      <c r="SI299" s="278"/>
      <c r="SJ299" s="278"/>
      <c r="SK299" s="278"/>
      <c r="SL299" s="278"/>
      <c r="SM299" s="278"/>
      <c r="SN299" s="278"/>
      <c r="SO299" s="278"/>
      <c r="SP299" s="278"/>
      <c r="SQ299" s="278"/>
      <c r="SR299" s="278"/>
      <c r="SS299" s="278"/>
      <c r="ST299" s="278"/>
      <c r="SU299" s="278"/>
      <c r="SV299" s="278"/>
      <c r="SW299" s="278"/>
      <c r="SX299" s="278"/>
      <c r="SY299" s="278"/>
      <c r="SZ299" s="278"/>
      <c r="TA299" s="278"/>
      <c r="TB299" s="278"/>
      <c r="TC299" s="278"/>
      <c r="TD299" s="278"/>
      <c r="TE299" s="278"/>
      <c r="TF299" s="278"/>
      <c r="TG299" s="278"/>
      <c r="TH299" s="278"/>
      <c r="TI299" s="278"/>
      <c r="TJ299" s="278"/>
      <c r="TK299" s="278"/>
      <c r="TL299" s="278"/>
      <c r="TM299" s="278"/>
      <c r="TN299" s="278"/>
      <c r="TO299" s="278"/>
      <c r="TP299" s="278"/>
      <c r="TQ299" s="278"/>
      <c r="TR299" s="278"/>
      <c r="TS299" s="278"/>
      <c r="TT299" s="278"/>
      <c r="TU299" s="278"/>
      <c r="TV299" s="278"/>
      <c r="TW299" s="278"/>
      <c r="TX299" s="278"/>
      <c r="TY299" s="278"/>
      <c r="TZ299" s="278"/>
      <c r="UA299" s="278"/>
      <c r="UB299" s="278"/>
      <c r="UC299" s="278"/>
      <c r="UD299" s="278"/>
      <c r="UE299" s="278"/>
      <c r="UF299" s="278"/>
      <c r="UG299" s="278"/>
      <c r="UH299" s="278"/>
      <c r="UI299" s="278"/>
      <c r="UJ299" s="278"/>
      <c r="UK299" s="278"/>
      <c r="UL299" s="278"/>
      <c r="UM299" s="278"/>
      <c r="UN299" s="278"/>
      <c r="UO299" s="278"/>
      <c r="UP299" s="278"/>
      <c r="UQ299" s="278"/>
      <c r="UR299" s="278"/>
      <c r="US299" s="278"/>
      <c r="UT299" s="278"/>
      <c r="UU299" s="278"/>
      <c r="UV299" s="278"/>
      <c r="UW299" s="278"/>
      <c r="UX299" s="278"/>
      <c r="UY299" s="278"/>
      <c r="UZ299" s="278"/>
      <c r="VA299" s="278"/>
      <c r="VB299" s="278"/>
      <c r="VC299" s="278"/>
      <c r="VD299" s="278"/>
      <c r="VE299" s="278"/>
      <c r="VF299" s="278"/>
      <c r="VG299" s="278"/>
      <c r="VH299" s="278"/>
      <c r="VI299" s="278"/>
      <c r="VJ299" s="278"/>
      <c r="VK299" s="278"/>
      <c r="VL299" s="278"/>
      <c r="VM299" s="278"/>
      <c r="VN299" s="278"/>
      <c r="VO299" s="278"/>
      <c r="VP299" s="278"/>
      <c r="VQ299" s="278"/>
      <c r="VR299" s="278"/>
      <c r="VS299" s="278"/>
      <c r="VT299" s="278"/>
      <c r="VU299" s="278"/>
      <c r="VV299" s="278"/>
      <c r="VW299" s="278"/>
      <c r="VX299" s="278"/>
      <c r="VY299" s="278"/>
      <c r="VZ299" s="278"/>
      <c r="WA299" s="278"/>
      <c r="WB299" s="278"/>
      <c r="WC299" s="278"/>
      <c r="WD299" s="278"/>
      <c r="WE299" s="278"/>
      <c r="WF299" s="278"/>
      <c r="WG299" s="278"/>
      <c r="WH299" s="278"/>
      <c r="WI299" s="278"/>
      <c r="WJ299" s="278"/>
      <c r="WK299" s="278"/>
      <c r="WL299" s="278"/>
      <c r="WM299" s="278"/>
      <c r="WN299" s="278"/>
      <c r="WO299" s="278"/>
      <c r="WP299" s="278"/>
      <c r="WQ299" s="278"/>
      <c r="WR299" s="278"/>
      <c r="WS299" s="278"/>
      <c r="WT299" s="278"/>
      <c r="WU299" s="278"/>
      <c r="WV299" s="278"/>
      <c r="WW299" s="278"/>
      <c r="WX299" s="278"/>
      <c r="WY299" s="278"/>
      <c r="WZ299" s="278"/>
      <c r="XA299" s="278"/>
      <c r="XB299" s="278"/>
      <c r="XC299" s="278"/>
      <c r="XD299" s="278"/>
      <c r="XE299" s="278"/>
      <c r="XF299" s="278"/>
      <c r="XG299" s="278"/>
      <c r="XH299" s="278"/>
      <c r="XI299" s="278"/>
      <c r="XJ299" s="278"/>
      <c r="XK299" s="278"/>
      <c r="XL299" s="278"/>
      <c r="XM299" s="278"/>
      <c r="XN299" s="278"/>
      <c r="XO299" s="278"/>
      <c r="XP299" s="278"/>
      <c r="XQ299" s="278"/>
      <c r="XR299" s="278"/>
      <c r="XS299" s="278"/>
      <c r="XT299" s="278"/>
      <c r="XU299" s="278"/>
      <c r="XV299" s="278"/>
      <c r="XW299" s="278"/>
      <c r="XX299" s="278"/>
      <c r="XY299" s="278"/>
      <c r="XZ299" s="278"/>
      <c r="YA299" s="278"/>
      <c r="YB299" s="278"/>
      <c r="YC299" s="278"/>
      <c r="YD299" s="278"/>
      <c r="YE299" s="278"/>
      <c r="YF299" s="278"/>
      <c r="YG299" s="278"/>
      <c r="YH299" s="278"/>
      <c r="YI299" s="278"/>
      <c r="YJ299" s="278"/>
      <c r="YK299" s="278"/>
      <c r="YL299" s="278"/>
      <c r="YM299" s="278"/>
      <c r="YN299" s="278"/>
      <c r="YO299" s="278"/>
      <c r="YP299" s="278"/>
      <c r="YQ299" s="278"/>
      <c r="YR299" s="278"/>
      <c r="YS299" s="278"/>
      <c r="YT299" s="278"/>
      <c r="YU299" s="278"/>
      <c r="YV299" s="278"/>
      <c r="YW299" s="278"/>
      <c r="YX299" s="278"/>
      <c r="YY299" s="278"/>
      <c r="YZ299" s="278"/>
      <c r="ZA299" s="278"/>
      <c r="ZB299" s="278"/>
      <c r="ZC299" s="278"/>
      <c r="ZD299" s="278"/>
      <c r="ZE299" s="278"/>
      <c r="ZF299" s="278"/>
      <c r="ZG299" s="278"/>
      <c r="ZH299" s="278"/>
      <c r="ZI299" s="278"/>
      <c r="ZJ299" s="278"/>
      <c r="ZK299" s="278"/>
      <c r="ZL299" s="278"/>
      <c r="ZM299" s="278"/>
      <c r="ZN299" s="278"/>
      <c r="ZO299" s="278"/>
      <c r="ZP299" s="278"/>
      <c r="ZQ299" s="278"/>
      <c r="ZR299" s="278"/>
      <c r="ZS299" s="278"/>
      <c r="ZT299" s="278"/>
      <c r="ZU299" s="278"/>
      <c r="ZV299" s="278"/>
      <c r="ZW299" s="278"/>
      <c r="ZX299" s="278"/>
      <c r="ZY299" s="278"/>
      <c r="ZZ299" s="278"/>
      <c r="AAA299" s="278"/>
      <c r="AAB299" s="278"/>
      <c r="AAC299" s="278"/>
      <c r="AAD299" s="278"/>
      <c r="AAE299" s="278"/>
      <c r="AAF299" s="278"/>
      <c r="AAG299" s="278"/>
      <c r="AAH299" s="278"/>
      <c r="AAI299" s="278"/>
      <c r="AAJ299" s="278"/>
      <c r="AAK299" s="278"/>
      <c r="AAL299" s="278"/>
      <c r="AAM299" s="278"/>
      <c r="AAN299" s="278"/>
      <c r="AAO299" s="278"/>
      <c r="AAP299" s="278"/>
      <c r="AAQ299" s="278"/>
      <c r="AAR299" s="278"/>
      <c r="AAS299" s="278"/>
      <c r="AAT299" s="278"/>
      <c r="AAU299" s="278"/>
      <c r="AAV299" s="278"/>
      <c r="AAW299" s="278"/>
      <c r="AAX299" s="278"/>
      <c r="AAY299" s="278"/>
      <c r="AAZ299" s="278"/>
      <c r="ABA299" s="278"/>
      <c r="ABB299" s="278"/>
      <c r="ABC299" s="278"/>
      <c r="ABD299" s="278"/>
      <c r="ABE299" s="278"/>
      <c r="ABF299" s="278"/>
      <c r="ABG299" s="278"/>
      <c r="ABH299" s="278"/>
      <c r="ABI299" s="278"/>
      <c r="ABJ299" s="278"/>
      <c r="ABK299" s="278"/>
      <c r="ABL299" s="278"/>
      <c r="ABM299" s="278"/>
      <c r="ABN299" s="278"/>
      <c r="ABO299" s="278"/>
      <c r="ABP299" s="278"/>
      <c r="ABQ299" s="278"/>
      <c r="ABR299" s="278"/>
      <c r="ABS299" s="278"/>
      <c r="ABT299" s="278"/>
      <c r="ABU299" s="278"/>
      <c r="ABV299" s="278"/>
      <c r="ABW299" s="278"/>
      <c r="ABX299" s="278"/>
      <c r="ABY299" s="278"/>
      <c r="ABZ299" s="278"/>
      <c r="ACA299" s="278"/>
      <c r="ACB299" s="278"/>
      <c r="ACC299" s="278"/>
      <c r="ACD299" s="278"/>
      <c r="ACE299" s="278"/>
      <c r="ACF299" s="278"/>
      <c r="ACG299" s="278"/>
      <c r="ACH299" s="278"/>
      <c r="ACI299" s="278"/>
      <c r="ACJ299" s="278"/>
      <c r="ACK299" s="278"/>
      <c r="ACL299" s="278"/>
      <c r="ACM299" s="278"/>
      <c r="ACN299" s="278"/>
      <c r="ACO299" s="278"/>
      <c r="ACP299" s="278"/>
      <c r="ACQ299" s="278"/>
      <c r="ACR299" s="278"/>
      <c r="ACS299" s="278"/>
      <c r="ACT299" s="278"/>
      <c r="ACU299" s="278"/>
      <c r="ACV299" s="278"/>
      <c r="ACW299" s="278"/>
      <c r="ACX299" s="278"/>
      <c r="ACY299" s="278"/>
      <c r="ACZ299" s="278"/>
      <c r="ADA299" s="278"/>
      <c r="ADB299" s="278"/>
      <c r="ADC299" s="278"/>
      <c r="ADD299" s="278"/>
      <c r="ADE299" s="278"/>
      <c r="ADF299" s="278"/>
      <c r="ADG299" s="278"/>
      <c r="ADH299" s="278"/>
      <c r="ADI299" s="278"/>
      <c r="ADJ299" s="278"/>
      <c r="ADK299" s="278"/>
      <c r="ADL299" s="278"/>
      <c r="ADM299" s="278"/>
      <c r="ADN299" s="278"/>
      <c r="ADO299" s="278"/>
      <c r="ADP299" s="278"/>
      <c r="ADQ299" s="278"/>
      <c r="ADR299" s="278"/>
      <c r="ADS299" s="278"/>
      <c r="ADT299" s="278"/>
      <c r="ADU299" s="278"/>
      <c r="ADV299" s="278"/>
      <c r="ADW299" s="278"/>
      <c r="ADX299" s="278"/>
      <c r="ADY299" s="278"/>
      <c r="ADZ299" s="278"/>
      <c r="AEA299" s="278"/>
      <c r="AEB299" s="278"/>
      <c r="AEC299" s="278"/>
      <c r="AED299" s="278"/>
      <c r="AEE299" s="278"/>
      <c r="AEF299" s="278"/>
      <c r="AEG299" s="278"/>
      <c r="AEH299" s="278"/>
      <c r="AEI299" s="278"/>
      <c r="AEJ299" s="278"/>
      <c r="AEK299" s="278"/>
      <c r="AEL299" s="278"/>
      <c r="AEM299" s="278"/>
      <c r="AEN299" s="278"/>
      <c r="AEO299" s="278"/>
      <c r="AEP299" s="278"/>
      <c r="AEQ299" s="278"/>
      <c r="AER299" s="278"/>
      <c r="AES299" s="278"/>
      <c r="AET299" s="278"/>
      <c r="AEU299" s="278"/>
      <c r="AEV299" s="278"/>
      <c r="AEW299" s="278"/>
      <c r="AEX299" s="278"/>
      <c r="AEY299" s="278"/>
      <c r="AEZ299" s="278"/>
      <c r="AFA299" s="278"/>
      <c r="AFB299" s="278"/>
      <c r="AFC299" s="278"/>
      <c r="AFD299" s="278"/>
      <c r="AFE299" s="278"/>
      <c r="AFF299" s="278"/>
      <c r="AFG299" s="278"/>
      <c r="AFH299" s="278"/>
      <c r="AFI299" s="278"/>
      <c r="AFJ299" s="278"/>
      <c r="AFK299" s="278"/>
      <c r="AFL299" s="278"/>
      <c r="AFM299" s="278"/>
      <c r="AFN299" s="278"/>
      <c r="AFO299" s="278"/>
    </row>
    <row r="300" spans="2:847" s="294" customFormat="1">
      <c r="B300" s="293" t="s">
        <v>15699</v>
      </c>
      <c r="C300" s="280">
        <v>75900</v>
      </c>
      <c r="D300" s="279">
        <v>0</v>
      </c>
      <c r="E300" s="284" t="s">
        <v>15700</v>
      </c>
      <c r="F300" s="278"/>
      <c r="G300" s="278"/>
      <c r="H300" s="278"/>
      <c r="I300" s="278"/>
      <c r="J300" s="278"/>
      <c r="K300" s="278"/>
      <c r="L300" s="278"/>
      <c r="M300" s="278"/>
      <c r="N300" s="278"/>
      <c r="O300" s="278"/>
      <c r="P300" s="278"/>
      <c r="Q300" s="278"/>
      <c r="R300" s="278"/>
      <c r="S300" s="278"/>
      <c r="T300" s="278"/>
      <c r="U300" s="278"/>
      <c r="V300" s="278"/>
      <c r="W300" s="278"/>
      <c r="X300" s="278"/>
      <c r="Y300" s="278"/>
      <c r="Z300" s="278"/>
      <c r="AA300" s="278"/>
      <c r="AB300" s="278"/>
      <c r="AC300" s="278"/>
      <c r="AD300" s="278"/>
      <c r="AE300" s="278"/>
      <c r="AF300" s="278"/>
      <c r="AG300" s="278"/>
      <c r="AH300" s="278"/>
      <c r="AI300" s="278"/>
      <c r="AJ300" s="278"/>
      <c r="AK300" s="278"/>
      <c r="AL300" s="278"/>
      <c r="AM300" s="278"/>
      <c r="AN300" s="278"/>
      <c r="AO300" s="278"/>
      <c r="AP300" s="278"/>
      <c r="AQ300" s="278"/>
      <c r="AR300" s="278"/>
      <c r="AS300" s="278"/>
      <c r="AT300" s="278"/>
      <c r="AU300" s="278"/>
      <c r="AV300" s="278"/>
      <c r="AW300" s="278"/>
      <c r="AX300" s="278"/>
      <c r="AY300" s="278"/>
      <c r="AZ300" s="278"/>
      <c r="BA300" s="278"/>
      <c r="BB300" s="278"/>
      <c r="BC300" s="278"/>
      <c r="BD300" s="278"/>
      <c r="BE300" s="278"/>
      <c r="BF300" s="278"/>
      <c r="BG300" s="278"/>
      <c r="BH300" s="278"/>
      <c r="BI300" s="278"/>
      <c r="BJ300" s="278"/>
      <c r="BK300" s="278"/>
      <c r="BL300" s="278"/>
      <c r="BM300" s="278"/>
      <c r="BN300" s="278"/>
      <c r="BO300" s="278"/>
      <c r="BP300" s="278"/>
      <c r="BQ300" s="278"/>
      <c r="BR300" s="278"/>
      <c r="BS300" s="278"/>
      <c r="BT300" s="278"/>
      <c r="BU300" s="278"/>
      <c r="BV300" s="278"/>
      <c r="BW300" s="278"/>
      <c r="BX300" s="278"/>
      <c r="BY300" s="278"/>
      <c r="BZ300" s="278"/>
      <c r="CA300" s="278"/>
      <c r="CB300" s="278"/>
      <c r="CC300" s="278"/>
      <c r="CD300" s="278"/>
      <c r="CE300" s="278"/>
      <c r="CF300" s="278"/>
      <c r="CG300" s="278"/>
      <c r="CH300" s="278"/>
      <c r="CI300" s="278"/>
      <c r="CJ300" s="278"/>
      <c r="CK300" s="278"/>
      <c r="CL300" s="278"/>
      <c r="CM300" s="278"/>
      <c r="CN300" s="278"/>
      <c r="CO300" s="278"/>
      <c r="CP300" s="278"/>
      <c r="CQ300" s="278"/>
      <c r="CR300" s="278"/>
      <c r="CS300" s="278"/>
      <c r="CT300" s="278"/>
      <c r="CU300" s="278"/>
      <c r="CV300" s="278"/>
      <c r="CW300" s="278"/>
      <c r="CX300" s="278"/>
      <c r="CY300" s="278"/>
      <c r="CZ300" s="278"/>
      <c r="DA300" s="278"/>
      <c r="DB300" s="278"/>
      <c r="DC300" s="278"/>
      <c r="DD300" s="278"/>
      <c r="DE300" s="278"/>
      <c r="DF300" s="278"/>
      <c r="DG300" s="278"/>
      <c r="DH300" s="278"/>
      <c r="DI300" s="278"/>
      <c r="DJ300" s="278"/>
      <c r="DK300" s="278"/>
      <c r="DL300" s="278"/>
      <c r="DM300" s="278"/>
      <c r="DN300" s="278"/>
      <c r="DO300" s="278"/>
      <c r="DP300" s="278"/>
      <c r="DQ300" s="278"/>
      <c r="DR300" s="278"/>
      <c r="DS300" s="278"/>
      <c r="DT300" s="278"/>
      <c r="DU300" s="278"/>
      <c r="DV300" s="278"/>
      <c r="DW300" s="278"/>
      <c r="DX300" s="278"/>
      <c r="DY300" s="278"/>
      <c r="DZ300" s="278"/>
      <c r="EA300" s="278"/>
      <c r="EB300" s="278"/>
      <c r="EC300" s="278"/>
      <c r="ED300" s="278"/>
      <c r="EE300" s="278"/>
      <c r="EF300" s="278"/>
      <c r="EG300" s="278"/>
      <c r="EH300" s="278"/>
      <c r="EI300" s="278"/>
      <c r="EJ300" s="278"/>
      <c r="EK300" s="278"/>
      <c r="EL300" s="278"/>
      <c r="EM300" s="278"/>
      <c r="EN300" s="278"/>
      <c r="EO300" s="278"/>
      <c r="EP300" s="278"/>
      <c r="EQ300" s="278"/>
      <c r="ER300" s="278"/>
      <c r="ES300" s="278"/>
      <c r="ET300" s="278"/>
      <c r="EU300" s="278"/>
      <c r="EV300" s="278"/>
      <c r="EW300" s="278"/>
      <c r="EX300" s="278"/>
      <c r="EY300" s="278"/>
      <c r="EZ300" s="278"/>
      <c r="FA300" s="278"/>
      <c r="FB300" s="278"/>
      <c r="FC300" s="278"/>
      <c r="FD300" s="278"/>
      <c r="FE300" s="278"/>
      <c r="FF300" s="278"/>
      <c r="FG300" s="278"/>
      <c r="FH300" s="278"/>
      <c r="FI300" s="278"/>
      <c r="FJ300" s="278"/>
      <c r="FK300" s="278"/>
      <c r="FL300" s="278"/>
      <c r="FM300" s="278"/>
      <c r="FN300" s="278"/>
      <c r="FO300" s="278"/>
      <c r="FP300" s="278"/>
      <c r="FQ300" s="278"/>
      <c r="FR300" s="278"/>
      <c r="FS300" s="278"/>
      <c r="FT300" s="278"/>
      <c r="FU300" s="278"/>
      <c r="FV300" s="278"/>
      <c r="FW300" s="278"/>
      <c r="FX300" s="278"/>
      <c r="FY300" s="278"/>
      <c r="FZ300" s="278"/>
      <c r="GA300" s="278"/>
      <c r="GB300" s="278"/>
      <c r="GC300" s="278"/>
      <c r="GD300" s="278"/>
      <c r="GE300" s="278"/>
      <c r="GF300" s="278"/>
      <c r="GG300" s="278"/>
      <c r="GH300" s="278"/>
      <c r="GI300" s="278"/>
      <c r="GJ300" s="278"/>
      <c r="GK300" s="278"/>
      <c r="GL300" s="278"/>
      <c r="GM300" s="278"/>
      <c r="GN300" s="278"/>
      <c r="GO300" s="278"/>
      <c r="GP300" s="278"/>
      <c r="GQ300" s="278"/>
      <c r="GR300" s="278"/>
      <c r="GS300" s="278"/>
      <c r="GT300" s="278"/>
      <c r="GU300" s="278"/>
      <c r="GV300" s="278"/>
      <c r="GW300" s="278"/>
      <c r="GX300" s="278"/>
      <c r="GY300" s="278"/>
      <c r="GZ300" s="278"/>
      <c r="HA300" s="278"/>
      <c r="HB300" s="278"/>
      <c r="HC300" s="278"/>
      <c r="HD300" s="278"/>
      <c r="HE300" s="278"/>
      <c r="HF300" s="278"/>
      <c r="HG300" s="278"/>
      <c r="HH300" s="278"/>
      <c r="HI300" s="278"/>
      <c r="HJ300" s="278"/>
      <c r="HK300" s="278"/>
      <c r="HL300" s="278"/>
      <c r="HM300" s="278"/>
      <c r="HN300" s="278"/>
      <c r="HO300" s="278"/>
      <c r="HP300" s="278"/>
      <c r="HQ300" s="278"/>
      <c r="HR300" s="278"/>
      <c r="HS300" s="278"/>
      <c r="HT300" s="278"/>
      <c r="HU300" s="278"/>
      <c r="HV300" s="278"/>
      <c r="HW300" s="278"/>
      <c r="HX300" s="278"/>
      <c r="HY300" s="278"/>
      <c r="HZ300" s="278"/>
      <c r="IA300" s="278"/>
      <c r="IB300" s="278"/>
      <c r="IC300" s="278"/>
      <c r="ID300" s="278"/>
      <c r="IE300" s="278"/>
      <c r="IF300" s="278"/>
      <c r="IG300" s="278"/>
      <c r="IH300" s="278"/>
      <c r="II300" s="278"/>
      <c r="IJ300" s="278"/>
      <c r="IK300" s="278"/>
      <c r="IL300" s="278"/>
      <c r="IM300" s="278"/>
      <c r="IN300" s="278"/>
      <c r="IO300" s="278"/>
      <c r="IP300" s="278"/>
      <c r="IQ300" s="278"/>
      <c r="IR300" s="278"/>
      <c r="IS300" s="278"/>
      <c r="IT300" s="278"/>
      <c r="IU300" s="278"/>
      <c r="IV300" s="278"/>
      <c r="IW300" s="278"/>
      <c r="IX300" s="278"/>
      <c r="IY300" s="278"/>
      <c r="IZ300" s="278"/>
      <c r="JA300" s="278"/>
      <c r="JB300" s="278"/>
      <c r="JC300" s="278"/>
      <c r="JD300" s="278"/>
      <c r="JE300" s="278"/>
      <c r="JF300" s="278"/>
      <c r="JG300" s="278"/>
      <c r="JH300" s="278"/>
      <c r="JI300" s="278"/>
      <c r="JJ300" s="278"/>
      <c r="JK300" s="278"/>
      <c r="JL300" s="278"/>
      <c r="JM300" s="278"/>
      <c r="JN300" s="278"/>
      <c r="JO300" s="278"/>
      <c r="JP300" s="278"/>
      <c r="JQ300" s="278"/>
      <c r="JR300" s="278"/>
      <c r="JS300" s="278"/>
      <c r="JT300" s="278"/>
      <c r="JU300" s="278"/>
      <c r="JV300" s="278"/>
      <c r="JW300" s="278"/>
      <c r="JX300" s="278"/>
      <c r="JY300" s="278"/>
      <c r="JZ300" s="278"/>
      <c r="KA300" s="278"/>
      <c r="KB300" s="278"/>
      <c r="KC300" s="278"/>
      <c r="KD300" s="278"/>
      <c r="KE300" s="278"/>
      <c r="KF300" s="278"/>
      <c r="KG300" s="278"/>
      <c r="KH300" s="278"/>
      <c r="KI300" s="278"/>
      <c r="KJ300" s="278"/>
      <c r="KK300" s="278"/>
      <c r="KL300" s="278"/>
      <c r="KM300" s="278"/>
      <c r="KN300" s="278"/>
      <c r="KO300" s="278"/>
      <c r="KP300" s="278"/>
      <c r="KQ300" s="278"/>
      <c r="KR300" s="278"/>
      <c r="KS300" s="278"/>
      <c r="KT300" s="278"/>
      <c r="KU300" s="278"/>
      <c r="KV300" s="278"/>
      <c r="KW300" s="278"/>
      <c r="KX300" s="278"/>
      <c r="KY300" s="278"/>
      <c r="KZ300" s="278"/>
      <c r="LA300" s="278"/>
      <c r="LB300" s="278"/>
      <c r="LC300" s="278"/>
      <c r="LD300" s="278"/>
      <c r="LE300" s="278"/>
      <c r="LF300" s="278"/>
      <c r="LG300" s="278"/>
      <c r="LH300" s="278"/>
      <c r="LI300" s="278"/>
      <c r="LJ300" s="278"/>
      <c r="LK300" s="278"/>
      <c r="LL300" s="278"/>
      <c r="LM300" s="278"/>
      <c r="LN300" s="278"/>
      <c r="LO300" s="278"/>
      <c r="LP300" s="278"/>
      <c r="LQ300" s="278"/>
      <c r="LR300" s="278"/>
      <c r="LS300" s="278"/>
      <c r="LT300" s="278"/>
      <c r="LU300" s="278"/>
      <c r="LV300" s="278"/>
      <c r="LW300" s="278"/>
      <c r="LX300" s="278"/>
      <c r="LY300" s="278"/>
      <c r="LZ300" s="278"/>
      <c r="MA300" s="278"/>
      <c r="MB300" s="278"/>
      <c r="MC300" s="278"/>
      <c r="MD300" s="278"/>
      <c r="ME300" s="278"/>
      <c r="MF300" s="278"/>
      <c r="MG300" s="278"/>
      <c r="MH300" s="278"/>
      <c r="MI300" s="278"/>
      <c r="MJ300" s="278"/>
      <c r="MK300" s="278"/>
      <c r="ML300" s="278"/>
      <c r="MM300" s="278"/>
      <c r="MN300" s="278"/>
      <c r="MO300" s="278"/>
      <c r="MP300" s="278"/>
      <c r="MQ300" s="278"/>
      <c r="MR300" s="278"/>
      <c r="MS300" s="278"/>
      <c r="MT300" s="278"/>
      <c r="MU300" s="278"/>
      <c r="MV300" s="278"/>
      <c r="MW300" s="278"/>
      <c r="MX300" s="278"/>
      <c r="MY300" s="278"/>
      <c r="MZ300" s="278"/>
      <c r="NA300" s="278"/>
      <c r="NB300" s="278"/>
      <c r="NC300" s="278"/>
      <c r="ND300" s="278"/>
      <c r="NE300" s="278"/>
      <c r="NF300" s="278"/>
      <c r="NG300" s="278"/>
      <c r="NH300" s="278"/>
      <c r="NI300" s="278"/>
      <c r="NJ300" s="278"/>
      <c r="NK300" s="278"/>
      <c r="NL300" s="278"/>
      <c r="NM300" s="278"/>
      <c r="NN300" s="278"/>
      <c r="NO300" s="278"/>
      <c r="NP300" s="278"/>
      <c r="NQ300" s="278"/>
      <c r="NR300" s="278"/>
      <c r="NS300" s="278"/>
      <c r="NT300" s="278"/>
      <c r="NU300" s="278"/>
      <c r="NV300" s="278"/>
      <c r="NW300" s="278"/>
      <c r="NX300" s="278"/>
      <c r="NY300" s="278"/>
      <c r="NZ300" s="278"/>
      <c r="OA300" s="278"/>
      <c r="OB300" s="278"/>
      <c r="OC300" s="278"/>
      <c r="OD300" s="278"/>
      <c r="OE300" s="278"/>
      <c r="OF300" s="278"/>
      <c r="OG300" s="278"/>
      <c r="OH300" s="278"/>
      <c r="OI300" s="278"/>
      <c r="OJ300" s="278"/>
      <c r="OK300" s="278"/>
      <c r="OL300" s="278"/>
      <c r="OM300" s="278"/>
      <c r="ON300" s="278"/>
      <c r="OO300" s="278"/>
      <c r="OP300" s="278"/>
      <c r="OQ300" s="278"/>
      <c r="OR300" s="278"/>
      <c r="OS300" s="278"/>
      <c r="OT300" s="278"/>
      <c r="OU300" s="278"/>
      <c r="OV300" s="278"/>
      <c r="OW300" s="278"/>
      <c r="OX300" s="278"/>
      <c r="OY300" s="278"/>
      <c r="OZ300" s="278"/>
      <c r="PA300" s="278"/>
      <c r="PB300" s="278"/>
      <c r="PC300" s="278"/>
      <c r="PD300" s="278"/>
      <c r="PE300" s="278"/>
      <c r="PF300" s="278"/>
      <c r="PG300" s="278"/>
      <c r="PH300" s="278"/>
      <c r="PI300" s="278"/>
      <c r="PJ300" s="278"/>
      <c r="PK300" s="278"/>
      <c r="PL300" s="278"/>
      <c r="PM300" s="278"/>
      <c r="PN300" s="278"/>
      <c r="PO300" s="278"/>
      <c r="PP300" s="278"/>
      <c r="PQ300" s="278"/>
      <c r="PR300" s="278"/>
      <c r="PS300" s="278"/>
      <c r="PT300" s="278"/>
      <c r="PU300" s="278"/>
      <c r="PV300" s="278"/>
      <c r="PW300" s="278"/>
      <c r="PX300" s="278"/>
      <c r="PY300" s="278"/>
      <c r="PZ300" s="278"/>
      <c r="QA300" s="278"/>
      <c r="QB300" s="278"/>
      <c r="QC300" s="278"/>
      <c r="QD300" s="278"/>
      <c r="QE300" s="278"/>
      <c r="QF300" s="278"/>
      <c r="QG300" s="278"/>
      <c r="QH300" s="278"/>
      <c r="QI300" s="278"/>
      <c r="QJ300" s="278"/>
      <c r="QK300" s="278"/>
      <c r="QL300" s="278"/>
      <c r="QM300" s="278"/>
      <c r="QN300" s="278"/>
      <c r="QO300" s="278"/>
      <c r="QP300" s="278"/>
      <c r="QQ300" s="278"/>
      <c r="QR300" s="278"/>
      <c r="QS300" s="278"/>
      <c r="QT300" s="278"/>
      <c r="QU300" s="278"/>
      <c r="QV300" s="278"/>
      <c r="QW300" s="278"/>
      <c r="QX300" s="278"/>
      <c r="QY300" s="278"/>
      <c r="QZ300" s="278"/>
      <c r="RA300" s="278"/>
      <c r="RB300" s="278"/>
      <c r="RC300" s="278"/>
      <c r="RD300" s="278"/>
      <c r="RE300" s="278"/>
      <c r="RF300" s="278"/>
      <c r="RG300" s="278"/>
      <c r="RH300" s="278"/>
      <c r="RI300" s="278"/>
      <c r="RJ300" s="278"/>
      <c r="RK300" s="278"/>
      <c r="RL300" s="278"/>
      <c r="RM300" s="278"/>
      <c r="RN300" s="278"/>
      <c r="RO300" s="278"/>
      <c r="RP300" s="278"/>
      <c r="RQ300" s="278"/>
      <c r="RR300" s="278"/>
      <c r="RS300" s="278"/>
      <c r="RT300" s="278"/>
      <c r="RU300" s="278"/>
      <c r="RV300" s="278"/>
      <c r="RW300" s="278"/>
      <c r="RX300" s="278"/>
      <c r="RY300" s="278"/>
      <c r="RZ300" s="278"/>
      <c r="SA300" s="278"/>
      <c r="SB300" s="278"/>
      <c r="SC300" s="278"/>
      <c r="SD300" s="278"/>
      <c r="SE300" s="278"/>
      <c r="SF300" s="278"/>
      <c r="SG300" s="278"/>
      <c r="SH300" s="278"/>
      <c r="SI300" s="278"/>
      <c r="SJ300" s="278"/>
      <c r="SK300" s="278"/>
      <c r="SL300" s="278"/>
      <c r="SM300" s="278"/>
      <c r="SN300" s="278"/>
      <c r="SO300" s="278"/>
      <c r="SP300" s="278"/>
      <c r="SQ300" s="278"/>
      <c r="SR300" s="278"/>
      <c r="SS300" s="278"/>
      <c r="ST300" s="278"/>
      <c r="SU300" s="278"/>
      <c r="SV300" s="278"/>
      <c r="SW300" s="278"/>
      <c r="SX300" s="278"/>
      <c r="SY300" s="278"/>
      <c r="SZ300" s="278"/>
      <c r="TA300" s="278"/>
      <c r="TB300" s="278"/>
      <c r="TC300" s="278"/>
      <c r="TD300" s="278"/>
      <c r="TE300" s="278"/>
      <c r="TF300" s="278"/>
      <c r="TG300" s="278"/>
      <c r="TH300" s="278"/>
      <c r="TI300" s="278"/>
      <c r="TJ300" s="278"/>
      <c r="TK300" s="278"/>
      <c r="TL300" s="278"/>
      <c r="TM300" s="278"/>
      <c r="TN300" s="278"/>
      <c r="TO300" s="278"/>
      <c r="TP300" s="278"/>
      <c r="TQ300" s="278"/>
      <c r="TR300" s="278"/>
      <c r="TS300" s="278"/>
      <c r="TT300" s="278"/>
      <c r="TU300" s="278"/>
      <c r="TV300" s="278"/>
      <c r="TW300" s="278"/>
      <c r="TX300" s="278"/>
      <c r="TY300" s="278"/>
      <c r="TZ300" s="278"/>
      <c r="UA300" s="278"/>
      <c r="UB300" s="278"/>
      <c r="UC300" s="278"/>
      <c r="UD300" s="278"/>
      <c r="UE300" s="278"/>
      <c r="UF300" s="278"/>
      <c r="UG300" s="278"/>
      <c r="UH300" s="278"/>
      <c r="UI300" s="278"/>
      <c r="UJ300" s="278"/>
      <c r="UK300" s="278"/>
      <c r="UL300" s="278"/>
      <c r="UM300" s="278"/>
      <c r="UN300" s="278"/>
      <c r="UO300" s="278"/>
      <c r="UP300" s="278"/>
      <c r="UQ300" s="278"/>
      <c r="UR300" s="278"/>
      <c r="US300" s="278"/>
      <c r="UT300" s="278"/>
      <c r="UU300" s="278"/>
      <c r="UV300" s="278"/>
      <c r="UW300" s="278"/>
      <c r="UX300" s="278"/>
      <c r="UY300" s="278"/>
      <c r="UZ300" s="278"/>
      <c r="VA300" s="278"/>
      <c r="VB300" s="278"/>
      <c r="VC300" s="278"/>
      <c r="VD300" s="278"/>
      <c r="VE300" s="278"/>
      <c r="VF300" s="278"/>
      <c r="VG300" s="278"/>
      <c r="VH300" s="278"/>
      <c r="VI300" s="278"/>
      <c r="VJ300" s="278"/>
      <c r="VK300" s="278"/>
      <c r="VL300" s="278"/>
      <c r="VM300" s="278"/>
      <c r="VN300" s="278"/>
      <c r="VO300" s="278"/>
      <c r="VP300" s="278"/>
      <c r="VQ300" s="278"/>
      <c r="VR300" s="278"/>
      <c r="VS300" s="278"/>
      <c r="VT300" s="278"/>
      <c r="VU300" s="278"/>
      <c r="VV300" s="278"/>
      <c r="VW300" s="278"/>
      <c r="VX300" s="278"/>
      <c r="VY300" s="278"/>
      <c r="VZ300" s="278"/>
      <c r="WA300" s="278"/>
      <c r="WB300" s="278"/>
      <c r="WC300" s="278"/>
      <c r="WD300" s="278"/>
      <c r="WE300" s="278"/>
      <c r="WF300" s="278"/>
      <c r="WG300" s="278"/>
      <c r="WH300" s="278"/>
      <c r="WI300" s="278"/>
      <c r="WJ300" s="278"/>
      <c r="WK300" s="278"/>
      <c r="WL300" s="278"/>
      <c r="WM300" s="278"/>
      <c r="WN300" s="278"/>
      <c r="WO300" s="278"/>
      <c r="WP300" s="278"/>
      <c r="WQ300" s="278"/>
      <c r="WR300" s="278"/>
      <c r="WS300" s="278"/>
      <c r="WT300" s="278"/>
      <c r="WU300" s="278"/>
      <c r="WV300" s="278"/>
      <c r="WW300" s="278"/>
      <c r="WX300" s="278"/>
      <c r="WY300" s="278"/>
      <c r="WZ300" s="278"/>
      <c r="XA300" s="278"/>
      <c r="XB300" s="278"/>
      <c r="XC300" s="278"/>
      <c r="XD300" s="278"/>
      <c r="XE300" s="278"/>
      <c r="XF300" s="278"/>
      <c r="XG300" s="278"/>
      <c r="XH300" s="278"/>
      <c r="XI300" s="278"/>
      <c r="XJ300" s="278"/>
      <c r="XK300" s="278"/>
      <c r="XL300" s="278"/>
      <c r="XM300" s="278"/>
      <c r="XN300" s="278"/>
      <c r="XO300" s="278"/>
      <c r="XP300" s="278"/>
      <c r="XQ300" s="278"/>
      <c r="XR300" s="278"/>
      <c r="XS300" s="278"/>
      <c r="XT300" s="278"/>
      <c r="XU300" s="278"/>
      <c r="XV300" s="278"/>
      <c r="XW300" s="278"/>
      <c r="XX300" s="278"/>
      <c r="XY300" s="278"/>
      <c r="XZ300" s="278"/>
      <c r="YA300" s="278"/>
      <c r="YB300" s="278"/>
      <c r="YC300" s="278"/>
      <c r="YD300" s="278"/>
      <c r="YE300" s="278"/>
      <c r="YF300" s="278"/>
      <c r="YG300" s="278"/>
      <c r="YH300" s="278"/>
      <c r="YI300" s="278"/>
      <c r="YJ300" s="278"/>
      <c r="YK300" s="278"/>
      <c r="YL300" s="278"/>
      <c r="YM300" s="278"/>
      <c r="YN300" s="278"/>
      <c r="YO300" s="278"/>
      <c r="YP300" s="278"/>
      <c r="YQ300" s="278"/>
      <c r="YR300" s="278"/>
      <c r="YS300" s="278"/>
      <c r="YT300" s="278"/>
      <c r="YU300" s="278"/>
      <c r="YV300" s="278"/>
      <c r="YW300" s="278"/>
      <c r="YX300" s="278"/>
      <c r="YY300" s="278"/>
      <c r="YZ300" s="278"/>
      <c r="ZA300" s="278"/>
      <c r="ZB300" s="278"/>
      <c r="ZC300" s="278"/>
      <c r="ZD300" s="278"/>
      <c r="ZE300" s="278"/>
      <c r="ZF300" s="278"/>
      <c r="ZG300" s="278"/>
      <c r="ZH300" s="278"/>
      <c r="ZI300" s="278"/>
      <c r="ZJ300" s="278"/>
      <c r="ZK300" s="278"/>
      <c r="ZL300" s="278"/>
      <c r="ZM300" s="278"/>
      <c r="ZN300" s="278"/>
      <c r="ZO300" s="278"/>
      <c r="ZP300" s="278"/>
      <c r="ZQ300" s="278"/>
      <c r="ZR300" s="278"/>
      <c r="ZS300" s="278"/>
      <c r="ZT300" s="278"/>
      <c r="ZU300" s="278"/>
      <c r="ZV300" s="278"/>
      <c r="ZW300" s="278"/>
      <c r="ZX300" s="278"/>
      <c r="ZY300" s="278"/>
      <c r="ZZ300" s="278"/>
      <c r="AAA300" s="278"/>
      <c r="AAB300" s="278"/>
      <c r="AAC300" s="278"/>
      <c r="AAD300" s="278"/>
      <c r="AAE300" s="278"/>
      <c r="AAF300" s="278"/>
      <c r="AAG300" s="278"/>
      <c r="AAH300" s="278"/>
      <c r="AAI300" s="278"/>
      <c r="AAJ300" s="278"/>
      <c r="AAK300" s="278"/>
      <c r="AAL300" s="278"/>
      <c r="AAM300" s="278"/>
      <c r="AAN300" s="278"/>
      <c r="AAO300" s="278"/>
      <c r="AAP300" s="278"/>
      <c r="AAQ300" s="278"/>
      <c r="AAR300" s="278"/>
      <c r="AAS300" s="278"/>
      <c r="AAT300" s="278"/>
      <c r="AAU300" s="278"/>
      <c r="AAV300" s="278"/>
      <c r="AAW300" s="278"/>
      <c r="AAX300" s="278"/>
      <c r="AAY300" s="278"/>
      <c r="AAZ300" s="278"/>
      <c r="ABA300" s="278"/>
      <c r="ABB300" s="278"/>
      <c r="ABC300" s="278"/>
      <c r="ABD300" s="278"/>
      <c r="ABE300" s="278"/>
      <c r="ABF300" s="278"/>
      <c r="ABG300" s="278"/>
      <c r="ABH300" s="278"/>
      <c r="ABI300" s="278"/>
      <c r="ABJ300" s="278"/>
      <c r="ABK300" s="278"/>
      <c r="ABL300" s="278"/>
      <c r="ABM300" s="278"/>
      <c r="ABN300" s="278"/>
      <c r="ABO300" s="278"/>
      <c r="ABP300" s="278"/>
      <c r="ABQ300" s="278"/>
      <c r="ABR300" s="278"/>
      <c r="ABS300" s="278"/>
      <c r="ABT300" s="278"/>
      <c r="ABU300" s="278"/>
      <c r="ABV300" s="278"/>
      <c r="ABW300" s="278"/>
      <c r="ABX300" s="278"/>
      <c r="ABY300" s="278"/>
      <c r="ABZ300" s="278"/>
      <c r="ACA300" s="278"/>
      <c r="ACB300" s="278"/>
      <c r="ACC300" s="278"/>
      <c r="ACD300" s="278"/>
      <c r="ACE300" s="278"/>
      <c r="ACF300" s="278"/>
      <c r="ACG300" s="278"/>
      <c r="ACH300" s="278"/>
      <c r="ACI300" s="278"/>
      <c r="ACJ300" s="278"/>
      <c r="ACK300" s="278"/>
      <c r="ACL300" s="278"/>
      <c r="ACM300" s="278"/>
      <c r="ACN300" s="278"/>
      <c r="ACO300" s="278"/>
      <c r="ACP300" s="278"/>
      <c r="ACQ300" s="278"/>
      <c r="ACR300" s="278"/>
      <c r="ACS300" s="278"/>
      <c r="ACT300" s="278"/>
      <c r="ACU300" s="278"/>
      <c r="ACV300" s="278"/>
      <c r="ACW300" s="278"/>
      <c r="ACX300" s="278"/>
      <c r="ACY300" s="278"/>
      <c r="ACZ300" s="278"/>
      <c r="ADA300" s="278"/>
      <c r="ADB300" s="278"/>
      <c r="ADC300" s="278"/>
      <c r="ADD300" s="278"/>
      <c r="ADE300" s="278"/>
      <c r="ADF300" s="278"/>
      <c r="ADG300" s="278"/>
      <c r="ADH300" s="278"/>
      <c r="ADI300" s="278"/>
      <c r="ADJ300" s="278"/>
      <c r="ADK300" s="278"/>
      <c r="ADL300" s="278"/>
      <c r="ADM300" s="278"/>
      <c r="ADN300" s="278"/>
      <c r="ADO300" s="278"/>
      <c r="ADP300" s="278"/>
      <c r="ADQ300" s="278"/>
      <c r="ADR300" s="278"/>
      <c r="ADS300" s="278"/>
      <c r="ADT300" s="278"/>
      <c r="ADU300" s="278"/>
      <c r="ADV300" s="278"/>
      <c r="ADW300" s="278"/>
      <c r="ADX300" s="278"/>
      <c r="ADY300" s="278"/>
      <c r="ADZ300" s="278"/>
      <c r="AEA300" s="278"/>
      <c r="AEB300" s="278"/>
      <c r="AEC300" s="278"/>
      <c r="AED300" s="278"/>
      <c r="AEE300" s="278"/>
      <c r="AEF300" s="278"/>
      <c r="AEG300" s="278"/>
      <c r="AEH300" s="278"/>
      <c r="AEI300" s="278"/>
      <c r="AEJ300" s="278"/>
      <c r="AEK300" s="278"/>
      <c r="AEL300" s="278"/>
      <c r="AEM300" s="278"/>
      <c r="AEN300" s="278"/>
      <c r="AEO300" s="278"/>
      <c r="AEP300" s="278"/>
      <c r="AEQ300" s="278"/>
      <c r="AER300" s="278"/>
      <c r="AES300" s="278"/>
      <c r="AET300" s="278"/>
      <c r="AEU300" s="278"/>
      <c r="AEV300" s="278"/>
      <c r="AEW300" s="278"/>
      <c r="AEX300" s="278"/>
      <c r="AEY300" s="278"/>
      <c r="AEZ300" s="278"/>
      <c r="AFA300" s="278"/>
      <c r="AFB300" s="278"/>
      <c r="AFC300" s="278"/>
      <c r="AFD300" s="278"/>
      <c r="AFE300" s="278"/>
      <c r="AFF300" s="278"/>
      <c r="AFG300" s="278"/>
      <c r="AFH300" s="278"/>
      <c r="AFI300" s="278"/>
      <c r="AFJ300" s="278"/>
      <c r="AFK300" s="278"/>
      <c r="AFL300" s="278"/>
      <c r="AFM300" s="278"/>
      <c r="AFN300" s="278"/>
      <c r="AFO300" s="278"/>
    </row>
    <row r="301" spans="2:847" s="294" customFormat="1">
      <c r="B301" s="293" t="s">
        <v>15701</v>
      </c>
      <c r="C301" s="280">
        <v>76400</v>
      </c>
      <c r="D301" s="279">
        <v>0</v>
      </c>
      <c r="E301" s="284" t="s">
        <v>15702</v>
      </c>
      <c r="F301" s="278"/>
      <c r="G301" s="278"/>
      <c r="H301" s="278"/>
      <c r="I301" s="278"/>
      <c r="J301" s="278"/>
      <c r="K301" s="278"/>
      <c r="L301" s="278"/>
      <c r="M301" s="278"/>
      <c r="N301" s="278"/>
      <c r="O301" s="278"/>
      <c r="P301" s="278"/>
      <c r="Q301" s="278"/>
      <c r="R301" s="278"/>
      <c r="S301" s="278"/>
      <c r="T301" s="278"/>
      <c r="U301" s="278"/>
      <c r="V301" s="278"/>
      <c r="W301" s="278"/>
      <c r="X301" s="278"/>
      <c r="Y301" s="278"/>
      <c r="Z301" s="278"/>
      <c r="AA301" s="278"/>
      <c r="AB301" s="278"/>
      <c r="AC301" s="278"/>
      <c r="AD301" s="278"/>
      <c r="AE301" s="278"/>
      <c r="AF301" s="278"/>
      <c r="AG301" s="278"/>
      <c r="AH301" s="278"/>
      <c r="AI301" s="278"/>
      <c r="AJ301" s="278"/>
      <c r="AK301" s="278"/>
      <c r="AL301" s="278"/>
      <c r="AM301" s="278"/>
      <c r="AN301" s="278"/>
      <c r="AO301" s="278"/>
      <c r="AP301" s="278"/>
      <c r="AQ301" s="278"/>
      <c r="AR301" s="278"/>
      <c r="AS301" s="278"/>
      <c r="AT301" s="278"/>
      <c r="AU301" s="278"/>
      <c r="AV301" s="278"/>
      <c r="AW301" s="278"/>
      <c r="AX301" s="278"/>
      <c r="AY301" s="278"/>
      <c r="AZ301" s="278"/>
      <c r="BA301" s="278"/>
      <c r="BB301" s="278"/>
      <c r="BC301" s="278"/>
      <c r="BD301" s="278"/>
      <c r="BE301" s="278"/>
      <c r="BF301" s="278"/>
      <c r="BG301" s="278"/>
      <c r="BH301" s="278"/>
      <c r="BI301" s="278"/>
      <c r="BJ301" s="278"/>
      <c r="BK301" s="278"/>
      <c r="BL301" s="278"/>
      <c r="BM301" s="278"/>
      <c r="BN301" s="278"/>
      <c r="BO301" s="278"/>
      <c r="BP301" s="278"/>
      <c r="BQ301" s="278"/>
      <c r="BR301" s="278"/>
      <c r="BS301" s="278"/>
      <c r="BT301" s="278"/>
      <c r="BU301" s="278"/>
      <c r="BV301" s="278"/>
      <c r="BW301" s="278"/>
      <c r="BX301" s="278"/>
      <c r="BY301" s="278"/>
      <c r="BZ301" s="278"/>
      <c r="CA301" s="278"/>
      <c r="CB301" s="278"/>
      <c r="CC301" s="278"/>
      <c r="CD301" s="278"/>
      <c r="CE301" s="278"/>
      <c r="CF301" s="278"/>
      <c r="CG301" s="278"/>
      <c r="CH301" s="278"/>
      <c r="CI301" s="278"/>
      <c r="CJ301" s="278"/>
      <c r="CK301" s="278"/>
      <c r="CL301" s="278"/>
      <c r="CM301" s="278"/>
      <c r="CN301" s="278"/>
      <c r="CO301" s="278"/>
      <c r="CP301" s="278"/>
      <c r="CQ301" s="278"/>
      <c r="CR301" s="278"/>
      <c r="CS301" s="278"/>
      <c r="CT301" s="278"/>
      <c r="CU301" s="278"/>
      <c r="CV301" s="278"/>
      <c r="CW301" s="278"/>
      <c r="CX301" s="278"/>
      <c r="CY301" s="278"/>
      <c r="CZ301" s="278"/>
      <c r="DA301" s="278"/>
      <c r="DB301" s="278"/>
      <c r="DC301" s="278"/>
      <c r="DD301" s="278"/>
      <c r="DE301" s="278"/>
      <c r="DF301" s="278"/>
      <c r="DG301" s="278"/>
      <c r="DH301" s="278"/>
      <c r="DI301" s="278"/>
      <c r="DJ301" s="278"/>
      <c r="DK301" s="278"/>
      <c r="DL301" s="278"/>
      <c r="DM301" s="278"/>
      <c r="DN301" s="278"/>
      <c r="DO301" s="278"/>
      <c r="DP301" s="278"/>
      <c r="DQ301" s="278"/>
      <c r="DR301" s="278"/>
      <c r="DS301" s="278"/>
      <c r="DT301" s="278"/>
      <c r="DU301" s="278"/>
      <c r="DV301" s="278"/>
      <c r="DW301" s="278"/>
      <c r="DX301" s="278"/>
      <c r="DY301" s="278"/>
      <c r="DZ301" s="278"/>
      <c r="EA301" s="278"/>
      <c r="EB301" s="278"/>
      <c r="EC301" s="278"/>
      <c r="ED301" s="278"/>
      <c r="EE301" s="278"/>
      <c r="EF301" s="278"/>
      <c r="EG301" s="278"/>
      <c r="EH301" s="278"/>
      <c r="EI301" s="278"/>
      <c r="EJ301" s="278"/>
      <c r="EK301" s="278"/>
      <c r="EL301" s="278"/>
      <c r="EM301" s="278"/>
      <c r="EN301" s="278"/>
      <c r="EO301" s="278"/>
      <c r="EP301" s="278"/>
      <c r="EQ301" s="278"/>
      <c r="ER301" s="278"/>
      <c r="ES301" s="278"/>
      <c r="ET301" s="278"/>
      <c r="EU301" s="278"/>
      <c r="EV301" s="278"/>
      <c r="EW301" s="278"/>
      <c r="EX301" s="278"/>
      <c r="EY301" s="278"/>
      <c r="EZ301" s="278"/>
      <c r="FA301" s="278"/>
      <c r="FB301" s="278"/>
      <c r="FC301" s="278"/>
      <c r="FD301" s="278"/>
      <c r="FE301" s="278"/>
      <c r="FF301" s="278"/>
      <c r="FG301" s="278"/>
      <c r="FH301" s="278"/>
      <c r="FI301" s="278"/>
      <c r="FJ301" s="278"/>
      <c r="FK301" s="278"/>
      <c r="FL301" s="278"/>
      <c r="FM301" s="278"/>
      <c r="FN301" s="278"/>
      <c r="FO301" s="278"/>
      <c r="FP301" s="278"/>
      <c r="FQ301" s="278"/>
      <c r="FR301" s="278"/>
      <c r="FS301" s="278"/>
      <c r="FT301" s="278"/>
      <c r="FU301" s="278"/>
      <c r="FV301" s="278"/>
      <c r="FW301" s="278"/>
      <c r="FX301" s="278"/>
      <c r="FY301" s="278"/>
      <c r="FZ301" s="278"/>
      <c r="GA301" s="278"/>
      <c r="GB301" s="278"/>
      <c r="GC301" s="278"/>
      <c r="GD301" s="278"/>
      <c r="GE301" s="278"/>
      <c r="GF301" s="278"/>
      <c r="GG301" s="278"/>
      <c r="GH301" s="278"/>
      <c r="GI301" s="278"/>
      <c r="GJ301" s="278"/>
      <c r="GK301" s="278"/>
      <c r="GL301" s="278"/>
      <c r="GM301" s="278"/>
      <c r="GN301" s="278"/>
      <c r="GO301" s="278"/>
      <c r="GP301" s="278"/>
      <c r="GQ301" s="278"/>
      <c r="GR301" s="278"/>
      <c r="GS301" s="278"/>
      <c r="GT301" s="278"/>
      <c r="GU301" s="278"/>
      <c r="GV301" s="278"/>
      <c r="GW301" s="278"/>
      <c r="GX301" s="278"/>
      <c r="GY301" s="278"/>
      <c r="GZ301" s="278"/>
      <c r="HA301" s="278"/>
      <c r="HB301" s="278"/>
      <c r="HC301" s="278"/>
      <c r="HD301" s="278"/>
      <c r="HE301" s="278"/>
      <c r="HF301" s="278"/>
      <c r="HG301" s="278"/>
      <c r="HH301" s="278"/>
      <c r="HI301" s="278"/>
      <c r="HJ301" s="278"/>
      <c r="HK301" s="278"/>
      <c r="HL301" s="278"/>
      <c r="HM301" s="278"/>
      <c r="HN301" s="278"/>
      <c r="HO301" s="278"/>
      <c r="HP301" s="278"/>
      <c r="HQ301" s="278"/>
      <c r="HR301" s="278"/>
      <c r="HS301" s="278"/>
      <c r="HT301" s="278"/>
      <c r="HU301" s="278"/>
      <c r="HV301" s="278"/>
      <c r="HW301" s="278"/>
      <c r="HX301" s="278"/>
      <c r="HY301" s="278"/>
      <c r="HZ301" s="278"/>
      <c r="IA301" s="278"/>
      <c r="IB301" s="278"/>
      <c r="IC301" s="278"/>
      <c r="ID301" s="278"/>
      <c r="IE301" s="278"/>
      <c r="IF301" s="278"/>
      <c r="IG301" s="278"/>
      <c r="IH301" s="278"/>
      <c r="II301" s="278"/>
      <c r="IJ301" s="278"/>
      <c r="IK301" s="278"/>
      <c r="IL301" s="278"/>
      <c r="IM301" s="278"/>
      <c r="IN301" s="278"/>
      <c r="IO301" s="278"/>
      <c r="IP301" s="278"/>
      <c r="IQ301" s="278"/>
      <c r="IR301" s="278"/>
      <c r="IS301" s="278"/>
      <c r="IT301" s="278"/>
      <c r="IU301" s="278"/>
      <c r="IV301" s="278"/>
      <c r="IW301" s="278"/>
      <c r="IX301" s="278"/>
      <c r="IY301" s="278"/>
      <c r="IZ301" s="278"/>
      <c r="JA301" s="278"/>
      <c r="JB301" s="278"/>
      <c r="JC301" s="278"/>
      <c r="JD301" s="278"/>
      <c r="JE301" s="278"/>
      <c r="JF301" s="278"/>
      <c r="JG301" s="278"/>
      <c r="JH301" s="278"/>
      <c r="JI301" s="278"/>
      <c r="JJ301" s="278"/>
      <c r="JK301" s="278"/>
      <c r="JL301" s="278"/>
      <c r="JM301" s="278"/>
      <c r="JN301" s="278"/>
      <c r="JO301" s="278"/>
      <c r="JP301" s="278"/>
      <c r="JQ301" s="278"/>
      <c r="JR301" s="278"/>
      <c r="JS301" s="278"/>
      <c r="JT301" s="278"/>
      <c r="JU301" s="278"/>
      <c r="JV301" s="278"/>
      <c r="JW301" s="278"/>
      <c r="JX301" s="278"/>
      <c r="JY301" s="278"/>
      <c r="JZ301" s="278"/>
      <c r="KA301" s="278"/>
      <c r="KB301" s="278"/>
      <c r="KC301" s="278"/>
      <c r="KD301" s="278"/>
      <c r="KE301" s="278"/>
      <c r="KF301" s="278"/>
      <c r="KG301" s="278"/>
      <c r="KH301" s="278"/>
      <c r="KI301" s="278"/>
      <c r="KJ301" s="278"/>
      <c r="KK301" s="278"/>
      <c r="KL301" s="278"/>
      <c r="KM301" s="278"/>
      <c r="KN301" s="278"/>
      <c r="KO301" s="278"/>
      <c r="KP301" s="278"/>
      <c r="KQ301" s="278"/>
      <c r="KR301" s="278"/>
      <c r="KS301" s="278"/>
      <c r="KT301" s="278"/>
      <c r="KU301" s="278"/>
      <c r="KV301" s="278"/>
      <c r="KW301" s="278"/>
      <c r="KX301" s="278"/>
      <c r="KY301" s="278"/>
      <c r="KZ301" s="278"/>
      <c r="LA301" s="278"/>
      <c r="LB301" s="278"/>
      <c r="LC301" s="278"/>
      <c r="LD301" s="278"/>
      <c r="LE301" s="278"/>
      <c r="LF301" s="278"/>
      <c r="LG301" s="278"/>
      <c r="LH301" s="278"/>
      <c r="LI301" s="278"/>
      <c r="LJ301" s="278"/>
      <c r="LK301" s="278"/>
      <c r="LL301" s="278"/>
      <c r="LM301" s="278"/>
      <c r="LN301" s="278"/>
      <c r="LO301" s="278"/>
      <c r="LP301" s="278"/>
      <c r="LQ301" s="278"/>
      <c r="LR301" s="278"/>
      <c r="LS301" s="278"/>
      <c r="LT301" s="278"/>
      <c r="LU301" s="278"/>
      <c r="LV301" s="278"/>
      <c r="LW301" s="278"/>
      <c r="LX301" s="278"/>
      <c r="LY301" s="278"/>
      <c r="LZ301" s="278"/>
      <c r="MA301" s="278"/>
      <c r="MB301" s="278"/>
      <c r="MC301" s="278"/>
      <c r="MD301" s="278"/>
      <c r="ME301" s="278"/>
      <c r="MF301" s="278"/>
      <c r="MG301" s="278"/>
      <c r="MH301" s="278"/>
      <c r="MI301" s="278"/>
      <c r="MJ301" s="278"/>
      <c r="MK301" s="278"/>
      <c r="ML301" s="278"/>
      <c r="MM301" s="278"/>
      <c r="MN301" s="278"/>
      <c r="MO301" s="278"/>
      <c r="MP301" s="278"/>
      <c r="MQ301" s="278"/>
      <c r="MR301" s="278"/>
      <c r="MS301" s="278"/>
      <c r="MT301" s="278"/>
      <c r="MU301" s="278"/>
      <c r="MV301" s="278"/>
      <c r="MW301" s="278"/>
      <c r="MX301" s="278"/>
      <c r="MY301" s="278"/>
      <c r="MZ301" s="278"/>
      <c r="NA301" s="278"/>
      <c r="NB301" s="278"/>
      <c r="NC301" s="278"/>
      <c r="ND301" s="278"/>
      <c r="NE301" s="278"/>
      <c r="NF301" s="278"/>
      <c r="NG301" s="278"/>
      <c r="NH301" s="278"/>
      <c r="NI301" s="278"/>
      <c r="NJ301" s="278"/>
      <c r="NK301" s="278"/>
      <c r="NL301" s="278"/>
      <c r="NM301" s="278"/>
      <c r="NN301" s="278"/>
      <c r="NO301" s="278"/>
      <c r="NP301" s="278"/>
      <c r="NQ301" s="278"/>
      <c r="NR301" s="278"/>
      <c r="NS301" s="278"/>
      <c r="NT301" s="278"/>
      <c r="NU301" s="278"/>
      <c r="NV301" s="278"/>
      <c r="NW301" s="278"/>
      <c r="NX301" s="278"/>
      <c r="NY301" s="278"/>
      <c r="NZ301" s="278"/>
      <c r="OA301" s="278"/>
      <c r="OB301" s="278"/>
      <c r="OC301" s="278"/>
      <c r="OD301" s="278"/>
      <c r="OE301" s="278"/>
      <c r="OF301" s="278"/>
      <c r="OG301" s="278"/>
      <c r="OH301" s="278"/>
      <c r="OI301" s="278"/>
      <c r="OJ301" s="278"/>
      <c r="OK301" s="278"/>
      <c r="OL301" s="278"/>
      <c r="OM301" s="278"/>
      <c r="ON301" s="278"/>
      <c r="OO301" s="278"/>
      <c r="OP301" s="278"/>
      <c r="OQ301" s="278"/>
      <c r="OR301" s="278"/>
      <c r="OS301" s="278"/>
      <c r="OT301" s="278"/>
      <c r="OU301" s="278"/>
      <c r="OV301" s="278"/>
      <c r="OW301" s="278"/>
      <c r="OX301" s="278"/>
      <c r="OY301" s="278"/>
      <c r="OZ301" s="278"/>
      <c r="PA301" s="278"/>
      <c r="PB301" s="278"/>
      <c r="PC301" s="278"/>
      <c r="PD301" s="278"/>
      <c r="PE301" s="278"/>
      <c r="PF301" s="278"/>
      <c r="PG301" s="278"/>
      <c r="PH301" s="278"/>
      <c r="PI301" s="278"/>
      <c r="PJ301" s="278"/>
      <c r="PK301" s="278"/>
      <c r="PL301" s="278"/>
      <c r="PM301" s="278"/>
      <c r="PN301" s="278"/>
      <c r="PO301" s="278"/>
      <c r="PP301" s="278"/>
      <c r="PQ301" s="278"/>
      <c r="PR301" s="278"/>
      <c r="PS301" s="278"/>
      <c r="PT301" s="278"/>
      <c r="PU301" s="278"/>
      <c r="PV301" s="278"/>
      <c r="PW301" s="278"/>
      <c r="PX301" s="278"/>
      <c r="PY301" s="278"/>
      <c r="PZ301" s="278"/>
      <c r="QA301" s="278"/>
      <c r="QB301" s="278"/>
      <c r="QC301" s="278"/>
      <c r="QD301" s="278"/>
      <c r="QE301" s="278"/>
      <c r="QF301" s="278"/>
      <c r="QG301" s="278"/>
      <c r="QH301" s="278"/>
      <c r="QI301" s="278"/>
      <c r="QJ301" s="278"/>
      <c r="QK301" s="278"/>
      <c r="QL301" s="278"/>
      <c r="QM301" s="278"/>
      <c r="QN301" s="278"/>
      <c r="QO301" s="278"/>
      <c r="QP301" s="278"/>
      <c r="QQ301" s="278"/>
      <c r="QR301" s="278"/>
      <c r="QS301" s="278"/>
      <c r="QT301" s="278"/>
      <c r="QU301" s="278"/>
      <c r="QV301" s="278"/>
      <c r="QW301" s="278"/>
      <c r="QX301" s="278"/>
      <c r="QY301" s="278"/>
      <c r="QZ301" s="278"/>
      <c r="RA301" s="278"/>
      <c r="RB301" s="278"/>
      <c r="RC301" s="278"/>
      <c r="RD301" s="278"/>
      <c r="RE301" s="278"/>
      <c r="RF301" s="278"/>
      <c r="RG301" s="278"/>
      <c r="RH301" s="278"/>
      <c r="RI301" s="278"/>
      <c r="RJ301" s="278"/>
      <c r="RK301" s="278"/>
      <c r="RL301" s="278"/>
      <c r="RM301" s="278"/>
      <c r="RN301" s="278"/>
      <c r="RO301" s="278"/>
      <c r="RP301" s="278"/>
      <c r="RQ301" s="278"/>
      <c r="RR301" s="278"/>
      <c r="RS301" s="278"/>
      <c r="RT301" s="278"/>
      <c r="RU301" s="278"/>
      <c r="RV301" s="278"/>
      <c r="RW301" s="278"/>
      <c r="RX301" s="278"/>
      <c r="RY301" s="278"/>
      <c r="RZ301" s="278"/>
      <c r="SA301" s="278"/>
      <c r="SB301" s="278"/>
      <c r="SC301" s="278"/>
      <c r="SD301" s="278"/>
      <c r="SE301" s="278"/>
      <c r="SF301" s="278"/>
      <c r="SG301" s="278"/>
      <c r="SH301" s="278"/>
      <c r="SI301" s="278"/>
      <c r="SJ301" s="278"/>
      <c r="SK301" s="278"/>
      <c r="SL301" s="278"/>
      <c r="SM301" s="278"/>
      <c r="SN301" s="278"/>
      <c r="SO301" s="278"/>
      <c r="SP301" s="278"/>
      <c r="SQ301" s="278"/>
      <c r="SR301" s="278"/>
      <c r="SS301" s="278"/>
      <c r="ST301" s="278"/>
      <c r="SU301" s="278"/>
      <c r="SV301" s="278"/>
      <c r="SW301" s="278"/>
      <c r="SX301" s="278"/>
      <c r="SY301" s="278"/>
      <c r="SZ301" s="278"/>
      <c r="TA301" s="278"/>
      <c r="TB301" s="278"/>
      <c r="TC301" s="278"/>
      <c r="TD301" s="278"/>
      <c r="TE301" s="278"/>
      <c r="TF301" s="278"/>
      <c r="TG301" s="278"/>
      <c r="TH301" s="278"/>
      <c r="TI301" s="278"/>
      <c r="TJ301" s="278"/>
      <c r="TK301" s="278"/>
      <c r="TL301" s="278"/>
      <c r="TM301" s="278"/>
      <c r="TN301" s="278"/>
      <c r="TO301" s="278"/>
      <c r="TP301" s="278"/>
      <c r="TQ301" s="278"/>
      <c r="TR301" s="278"/>
      <c r="TS301" s="278"/>
      <c r="TT301" s="278"/>
      <c r="TU301" s="278"/>
      <c r="TV301" s="278"/>
      <c r="TW301" s="278"/>
      <c r="TX301" s="278"/>
      <c r="TY301" s="278"/>
      <c r="TZ301" s="278"/>
      <c r="UA301" s="278"/>
      <c r="UB301" s="278"/>
      <c r="UC301" s="278"/>
      <c r="UD301" s="278"/>
      <c r="UE301" s="278"/>
      <c r="UF301" s="278"/>
      <c r="UG301" s="278"/>
      <c r="UH301" s="278"/>
      <c r="UI301" s="278"/>
      <c r="UJ301" s="278"/>
      <c r="UK301" s="278"/>
      <c r="UL301" s="278"/>
      <c r="UM301" s="278"/>
      <c r="UN301" s="278"/>
      <c r="UO301" s="278"/>
      <c r="UP301" s="278"/>
      <c r="UQ301" s="278"/>
      <c r="UR301" s="278"/>
      <c r="US301" s="278"/>
      <c r="UT301" s="278"/>
      <c r="UU301" s="278"/>
      <c r="UV301" s="278"/>
      <c r="UW301" s="278"/>
      <c r="UX301" s="278"/>
      <c r="UY301" s="278"/>
      <c r="UZ301" s="278"/>
      <c r="VA301" s="278"/>
      <c r="VB301" s="278"/>
      <c r="VC301" s="278"/>
      <c r="VD301" s="278"/>
      <c r="VE301" s="278"/>
      <c r="VF301" s="278"/>
      <c r="VG301" s="278"/>
      <c r="VH301" s="278"/>
      <c r="VI301" s="278"/>
      <c r="VJ301" s="278"/>
      <c r="VK301" s="278"/>
      <c r="VL301" s="278"/>
      <c r="VM301" s="278"/>
      <c r="VN301" s="278"/>
      <c r="VO301" s="278"/>
      <c r="VP301" s="278"/>
      <c r="VQ301" s="278"/>
      <c r="VR301" s="278"/>
      <c r="VS301" s="278"/>
      <c r="VT301" s="278"/>
      <c r="VU301" s="278"/>
      <c r="VV301" s="278"/>
      <c r="VW301" s="278"/>
      <c r="VX301" s="278"/>
      <c r="VY301" s="278"/>
      <c r="VZ301" s="278"/>
      <c r="WA301" s="278"/>
      <c r="WB301" s="278"/>
      <c r="WC301" s="278"/>
      <c r="WD301" s="278"/>
      <c r="WE301" s="278"/>
      <c r="WF301" s="278"/>
      <c r="WG301" s="278"/>
      <c r="WH301" s="278"/>
      <c r="WI301" s="278"/>
      <c r="WJ301" s="278"/>
      <c r="WK301" s="278"/>
      <c r="WL301" s="278"/>
      <c r="WM301" s="278"/>
      <c r="WN301" s="278"/>
      <c r="WO301" s="278"/>
      <c r="WP301" s="278"/>
      <c r="WQ301" s="278"/>
      <c r="WR301" s="278"/>
      <c r="WS301" s="278"/>
      <c r="WT301" s="278"/>
      <c r="WU301" s="278"/>
      <c r="WV301" s="278"/>
      <c r="WW301" s="278"/>
      <c r="WX301" s="278"/>
      <c r="WY301" s="278"/>
      <c r="WZ301" s="278"/>
      <c r="XA301" s="278"/>
      <c r="XB301" s="278"/>
      <c r="XC301" s="278"/>
      <c r="XD301" s="278"/>
      <c r="XE301" s="278"/>
      <c r="XF301" s="278"/>
      <c r="XG301" s="278"/>
      <c r="XH301" s="278"/>
      <c r="XI301" s="278"/>
      <c r="XJ301" s="278"/>
      <c r="XK301" s="278"/>
      <c r="XL301" s="278"/>
      <c r="XM301" s="278"/>
      <c r="XN301" s="278"/>
      <c r="XO301" s="278"/>
      <c r="XP301" s="278"/>
      <c r="XQ301" s="278"/>
      <c r="XR301" s="278"/>
      <c r="XS301" s="278"/>
      <c r="XT301" s="278"/>
      <c r="XU301" s="278"/>
      <c r="XV301" s="278"/>
      <c r="XW301" s="278"/>
      <c r="XX301" s="278"/>
      <c r="XY301" s="278"/>
      <c r="XZ301" s="278"/>
      <c r="YA301" s="278"/>
      <c r="YB301" s="278"/>
      <c r="YC301" s="278"/>
      <c r="YD301" s="278"/>
      <c r="YE301" s="278"/>
      <c r="YF301" s="278"/>
      <c r="YG301" s="278"/>
      <c r="YH301" s="278"/>
      <c r="YI301" s="278"/>
      <c r="YJ301" s="278"/>
      <c r="YK301" s="278"/>
      <c r="YL301" s="278"/>
      <c r="YM301" s="278"/>
      <c r="YN301" s="278"/>
      <c r="YO301" s="278"/>
      <c r="YP301" s="278"/>
      <c r="YQ301" s="278"/>
      <c r="YR301" s="278"/>
      <c r="YS301" s="278"/>
      <c r="YT301" s="278"/>
      <c r="YU301" s="278"/>
      <c r="YV301" s="278"/>
      <c r="YW301" s="278"/>
      <c r="YX301" s="278"/>
      <c r="YY301" s="278"/>
      <c r="YZ301" s="278"/>
      <c r="ZA301" s="278"/>
      <c r="ZB301" s="278"/>
      <c r="ZC301" s="278"/>
      <c r="ZD301" s="278"/>
      <c r="ZE301" s="278"/>
      <c r="ZF301" s="278"/>
      <c r="ZG301" s="278"/>
      <c r="ZH301" s="278"/>
      <c r="ZI301" s="278"/>
      <c r="ZJ301" s="278"/>
      <c r="ZK301" s="278"/>
      <c r="ZL301" s="278"/>
      <c r="ZM301" s="278"/>
      <c r="ZN301" s="278"/>
      <c r="ZO301" s="278"/>
      <c r="ZP301" s="278"/>
      <c r="ZQ301" s="278"/>
      <c r="ZR301" s="278"/>
      <c r="ZS301" s="278"/>
      <c r="ZT301" s="278"/>
      <c r="ZU301" s="278"/>
      <c r="ZV301" s="278"/>
      <c r="ZW301" s="278"/>
      <c r="ZX301" s="278"/>
      <c r="ZY301" s="278"/>
      <c r="ZZ301" s="278"/>
      <c r="AAA301" s="278"/>
      <c r="AAB301" s="278"/>
      <c r="AAC301" s="278"/>
      <c r="AAD301" s="278"/>
      <c r="AAE301" s="278"/>
      <c r="AAF301" s="278"/>
      <c r="AAG301" s="278"/>
      <c r="AAH301" s="278"/>
      <c r="AAI301" s="278"/>
      <c r="AAJ301" s="278"/>
      <c r="AAK301" s="278"/>
      <c r="AAL301" s="278"/>
      <c r="AAM301" s="278"/>
      <c r="AAN301" s="278"/>
      <c r="AAO301" s="278"/>
      <c r="AAP301" s="278"/>
      <c r="AAQ301" s="278"/>
      <c r="AAR301" s="278"/>
      <c r="AAS301" s="278"/>
      <c r="AAT301" s="278"/>
      <c r="AAU301" s="278"/>
      <c r="AAV301" s="278"/>
      <c r="AAW301" s="278"/>
      <c r="AAX301" s="278"/>
      <c r="AAY301" s="278"/>
      <c r="AAZ301" s="278"/>
      <c r="ABA301" s="278"/>
      <c r="ABB301" s="278"/>
      <c r="ABC301" s="278"/>
      <c r="ABD301" s="278"/>
      <c r="ABE301" s="278"/>
      <c r="ABF301" s="278"/>
      <c r="ABG301" s="278"/>
      <c r="ABH301" s="278"/>
      <c r="ABI301" s="278"/>
      <c r="ABJ301" s="278"/>
      <c r="ABK301" s="278"/>
      <c r="ABL301" s="278"/>
      <c r="ABM301" s="278"/>
      <c r="ABN301" s="278"/>
      <c r="ABO301" s="278"/>
      <c r="ABP301" s="278"/>
      <c r="ABQ301" s="278"/>
      <c r="ABR301" s="278"/>
      <c r="ABS301" s="278"/>
      <c r="ABT301" s="278"/>
      <c r="ABU301" s="278"/>
      <c r="ABV301" s="278"/>
      <c r="ABW301" s="278"/>
      <c r="ABX301" s="278"/>
      <c r="ABY301" s="278"/>
      <c r="ABZ301" s="278"/>
      <c r="ACA301" s="278"/>
      <c r="ACB301" s="278"/>
      <c r="ACC301" s="278"/>
      <c r="ACD301" s="278"/>
      <c r="ACE301" s="278"/>
      <c r="ACF301" s="278"/>
      <c r="ACG301" s="278"/>
      <c r="ACH301" s="278"/>
      <c r="ACI301" s="278"/>
      <c r="ACJ301" s="278"/>
      <c r="ACK301" s="278"/>
      <c r="ACL301" s="278"/>
      <c r="ACM301" s="278"/>
      <c r="ACN301" s="278"/>
      <c r="ACO301" s="278"/>
      <c r="ACP301" s="278"/>
      <c r="ACQ301" s="278"/>
      <c r="ACR301" s="278"/>
      <c r="ACS301" s="278"/>
      <c r="ACT301" s="278"/>
      <c r="ACU301" s="278"/>
      <c r="ACV301" s="278"/>
      <c r="ACW301" s="278"/>
      <c r="ACX301" s="278"/>
      <c r="ACY301" s="278"/>
      <c r="ACZ301" s="278"/>
      <c r="ADA301" s="278"/>
      <c r="ADB301" s="278"/>
      <c r="ADC301" s="278"/>
      <c r="ADD301" s="278"/>
      <c r="ADE301" s="278"/>
      <c r="ADF301" s="278"/>
      <c r="ADG301" s="278"/>
      <c r="ADH301" s="278"/>
      <c r="ADI301" s="278"/>
      <c r="ADJ301" s="278"/>
      <c r="ADK301" s="278"/>
      <c r="ADL301" s="278"/>
      <c r="ADM301" s="278"/>
      <c r="ADN301" s="278"/>
      <c r="ADO301" s="278"/>
      <c r="ADP301" s="278"/>
      <c r="ADQ301" s="278"/>
      <c r="ADR301" s="278"/>
      <c r="ADS301" s="278"/>
      <c r="ADT301" s="278"/>
      <c r="ADU301" s="278"/>
      <c r="ADV301" s="278"/>
      <c r="ADW301" s="278"/>
      <c r="ADX301" s="278"/>
      <c r="ADY301" s="278"/>
      <c r="ADZ301" s="278"/>
      <c r="AEA301" s="278"/>
      <c r="AEB301" s="278"/>
      <c r="AEC301" s="278"/>
      <c r="AED301" s="278"/>
      <c r="AEE301" s="278"/>
      <c r="AEF301" s="278"/>
      <c r="AEG301" s="278"/>
      <c r="AEH301" s="278"/>
      <c r="AEI301" s="278"/>
      <c r="AEJ301" s="278"/>
      <c r="AEK301" s="278"/>
      <c r="AEL301" s="278"/>
      <c r="AEM301" s="278"/>
      <c r="AEN301" s="278"/>
      <c r="AEO301" s="278"/>
      <c r="AEP301" s="278"/>
      <c r="AEQ301" s="278"/>
      <c r="AER301" s="278"/>
      <c r="AES301" s="278"/>
      <c r="AET301" s="278"/>
      <c r="AEU301" s="278"/>
      <c r="AEV301" s="278"/>
      <c r="AEW301" s="278"/>
      <c r="AEX301" s="278"/>
      <c r="AEY301" s="278"/>
      <c r="AEZ301" s="278"/>
      <c r="AFA301" s="278"/>
      <c r="AFB301" s="278"/>
      <c r="AFC301" s="278"/>
      <c r="AFD301" s="278"/>
      <c r="AFE301" s="278"/>
      <c r="AFF301" s="278"/>
      <c r="AFG301" s="278"/>
      <c r="AFH301" s="278"/>
      <c r="AFI301" s="278"/>
      <c r="AFJ301" s="278"/>
      <c r="AFK301" s="278"/>
      <c r="AFL301" s="278"/>
      <c r="AFM301" s="278"/>
      <c r="AFN301" s="278"/>
      <c r="AFO301" s="278"/>
    </row>
    <row r="302" spans="2:847" s="294" customFormat="1">
      <c r="B302" s="293" t="s">
        <v>15703</v>
      </c>
      <c r="C302" s="280">
        <v>84450</v>
      </c>
      <c r="D302" s="279">
        <v>0</v>
      </c>
      <c r="E302" s="284" t="s">
        <v>15704</v>
      </c>
      <c r="F302" s="278"/>
      <c r="G302" s="278"/>
      <c r="H302" s="278"/>
      <c r="I302" s="278"/>
      <c r="J302" s="278"/>
      <c r="K302" s="278"/>
      <c r="L302" s="278"/>
      <c r="M302" s="278"/>
      <c r="N302" s="278"/>
      <c r="O302" s="278"/>
      <c r="P302" s="278"/>
      <c r="Q302" s="278"/>
      <c r="R302" s="278"/>
      <c r="S302" s="278"/>
      <c r="T302" s="278"/>
      <c r="U302" s="278"/>
      <c r="V302" s="278"/>
      <c r="W302" s="278"/>
      <c r="X302" s="278"/>
      <c r="Y302" s="278"/>
      <c r="Z302" s="278"/>
      <c r="AA302" s="278"/>
      <c r="AB302" s="278"/>
      <c r="AC302" s="278"/>
      <c r="AD302" s="278"/>
      <c r="AE302" s="278"/>
      <c r="AF302" s="278"/>
      <c r="AG302" s="278"/>
      <c r="AH302" s="278"/>
      <c r="AI302" s="278"/>
      <c r="AJ302" s="278"/>
      <c r="AK302" s="278"/>
      <c r="AL302" s="278"/>
      <c r="AM302" s="278"/>
      <c r="AN302" s="278"/>
      <c r="AO302" s="278"/>
      <c r="AP302" s="278"/>
      <c r="AQ302" s="278"/>
      <c r="AR302" s="278"/>
      <c r="AS302" s="278"/>
      <c r="AT302" s="278"/>
      <c r="AU302" s="278"/>
      <c r="AV302" s="278"/>
      <c r="AW302" s="278"/>
      <c r="AX302" s="278"/>
      <c r="AY302" s="278"/>
      <c r="AZ302" s="278"/>
      <c r="BA302" s="278"/>
      <c r="BB302" s="278"/>
      <c r="BC302" s="278"/>
      <c r="BD302" s="278"/>
      <c r="BE302" s="278"/>
      <c r="BF302" s="278"/>
      <c r="BG302" s="278"/>
      <c r="BH302" s="278"/>
      <c r="BI302" s="278"/>
      <c r="BJ302" s="278"/>
      <c r="BK302" s="278"/>
      <c r="BL302" s="278"/>
      <c r="BM302" s="278"/>
      <c r="BN302" s="278"/>
      <c r="BO302" s="278"/>
      <c r="BP302" s="278"/>
      <c r="BQ302" s="278"/>
      <c r="BR302" s="278"/>
      <c r="BS302" s="278"/>
      <c r="BT302" s="278"/>
      <c r="BU302" s="278"/>
      <c r="BV302" s="278"/>
      <c r="BW302" s="278"/>
      <c r="BX302" s="278"/>
      <c r="BY302" s="278"/>
      <c r="BZ302" s="278"/>
      <c r="CA302" s="278"/>
      <c r="CB302" s="278"/>
      <c r="CC302" s="278"/>
      <c r="CD302" s="278"/>
      <c r="CE302" s="278"/>
      <c r="CF302" s="278"/>
      <c r="CG302" s="278"/>
      <c r="CH302" s="278"/>
      <c r="CI302" s="278"/>
      <c r="CJ302" s="278"/>
      <c r="CK302" s="278"/>
      <c r="CL302" s="278"/>
      <c r="CM302" s="278"/>
      <c r="CN302" s="278"/>
      <c r="CO302" s="278"/>
      <c r="CP302" s="278"/>
      <c r="CQ302" s="278"/>
      <c r="CR302" s="278"/>
      <c r="CS302" s="278"/>
      <c r="CT302" s="278"/>
      <c r="CU302" s="278"/>
      <c r="CV302" s="278"/>
      <c r="CW302" s="278"/>
      <c r="CX302" s="278"/>
      <c r="CY302" s="278"/>
      <c r="CZ302" s="278"/>
      <c r="DA302" s="278"/>
      <c r="DB302" s="278"/>
      <c r="DC302" s="278"/>
      <c r="DD302" s="278"/>
      <c r="DE302" s="278"/>
      <c r="DF302" s="278"/>
      <c r="DG302" s="278"/>
      <c r="DH302" s="278"/>
      <c r="DI302" s="278"/>
      <c r="DJ302" s="278"/>
      <c r="DK302" s="278"/>
      <c r="DL302" s="278"/>
      <c r="DM302" s="278"/>
      <c r="DN302" s="278"/>
      <c r="DO302" s="278"/>
      <c r="DP302" s="278"/>
      <c r="DQ302" s="278"/>
      <c r="DR302" s="278"/>
      <c r="DS302" s="278"/>
      <c r="DT302" s="278"/>
      <c r="DU302" s="278"/>
      <c r="DV302" s="278"/>
      <c r="DW302" s="278"/>
      <c r="DX302" s="278"/>
      <c r="DY302" s="278"/>
      <c r="DZ302" s="278"/>
      <c r="EA302" s="278"/>
      <c r="EB302" s="278"/>
      <c r="EC302" s="278"/>
      <c r="ED302" s="278"/>
      <c r="EE302" s="278"/>
      <c r="EF302" s="278"/>
      <c r="EG302" s="278"/>
      <c r="EH302" s="278"/>
      <c r="EI302" s="278"/>
      <c r="EJ302" s="278"/>
      <c r="EK302" s="278"/>
      <c r="EL302" s="278"/>
      <c r="EM302" s="278"/>
      <c r="EN302" s="278"/>
      <c r="EO302" s="278"/>
      <c r="EP302" s="278"/>
      <c r="EQ302" s="278"/>
      <c r="ER302" s="278"/>
      <c r="ES302" s="278"/>
      <c r="ET302" s="278"/>
      <c r="EU302" s="278"/>
      <c r="EV302" s="278"/>
      <c r="EW302" s="278"/>
      <c r="EX302" s="278"/>
      <c r="EY302" s="278"/>
      <c r="EZ302" s="278"/>
      <c r="FA302" s="278"/>
      <c r="FB302" s="278"/>
      <c r="FC302" s="278"/>
      <c r="FD302" s="278"/>
      <c r="FE302" s="278"/>
      <c r="FF302" s="278"/>
      <c r="FG302" s="278"/>
      <c r="FH302" s="278"/>
      <c r="FI302" s="278"/>
      <c r="FJ302" s="278"/>
      <c r="FK302" s="278"/>
      <c r="FL302" s="278"/>
      <c r="FM302" s="278"/>
      <c r="FN302" s="278"/>
      <c r="FO302" s="278"/>
      <c r="FP302" s="278"/>
      <c r="FQ302" s="278"/>
      <c r="FR302" s="278"/>
      <c r="FS302" s="278"/>
      <c r="FT302" s="278"/>
      <c r="FU302" s="278"/>
      <c r="FV302" s="278"/>
      <c r="FW302" s="278"/>
      <c r="FX302" s="278"/>
      <c r="FY302" s="278"/>
      <c r="FZ302" s="278"/>
      <c r="GA302" s="278"/>
      <c r="GB302" s="278"/>
      <c r="GC302" s="278"/>
      <c r="GD302" s="278"/>
      <c r="GE302" s="278"/>
      <c r="GF302" s="278"/>
      <c r="GG302" s="278"/>
      <c r="GH302" s="278"/>
      <c r="GI302" s="278"/>
      <c r="GJ302" s="278"/>
      <c r="GK302" s="278"/>
      <c r="GL302" s="278"/>
      <c r="GM302" s="278"/>
      <c r="GN302" s="278"/>
      <c r="GO302" s="278"/>
      <c r="GP302" s="278"/>
      <c r="GQ302" s="278"/>
      <c r="GR302" s="278"/>
      <c r="GS302" s="278"/>
      <c r="GT302" s="278"/>
      <c r="GU302" s="278"/>
      <c r="GV302" s="278"/>
      <c r="GW302" s="278"/>
      <c r="GX302" s="278"/>
      <c r="GY302" s="278"/>
      <c r="GZ302" s="278"/>
      <c r="HA302" s="278"/>
      <c r="HB302" s="278"/>
      <c r="HC302" s="278"/>
      <c r="HD302" s="278"/>
      <c r="HE302" s="278"/>
      <c r="HF302" s="278"/>
      <c r="HG302" s="278"/>
      <c r="HH302" s="278"/>
      <c r="HI302" s="278"/>
      <c r="HJ302" s="278"/>
      <c r="HK302" s="278"/>
      <c r="HL302" s="278"/>
      <c r="HM302" s="278"/>
      <c r="HN302" s="278"/>
      <c r="HO302" s="278"/>
      <c r="HP302" s="278"/>
      <c r="HQ302" s="278"/>
      <c r="HR302" s="278"/>
      <c r="HS302" s="278"/>
      <c r="HT302" s="278"/>
      <c r="HU302" s="278"/>
      <c r="HV302" s="278"/>
      <c r="HW302" s="278"/>
      <c r="HX302" s="278"/>
      <c r="HY302" s="278"/>
      <c r="HZ302" s="278"/>
      <c r="IA302" s="278"/>
      <c r="IB302" s="278"/>
      <c r="IC302" s="278"/>
      <c r="ID302" s="278"/>
      <c r="IE302" s="278"/>
      <c r="IF302" s="278"/>
      <c r="IG302" s="278"/>
      <c r="IH302" s="278"/>
      <c r="II302" s="278"/>
      <c r="IJ302" s="278"/>
      <c r="IK302" s="278"/>
      <c r="IL302" s="278"/>
      <c r="IM302" s="278"/>
      <c r="IN302" s="278"/>
      <c r="IO302" s="278"/>
      <c r="IP302" s="278"/>
      <c r="IQ302" s="278"/>
      <c r="IR302" s="278"/>
      <c r="IS302" s="278"/>
      <c r="IT302" s="278"/>
      <c r="IU302" s="278"/>
      <c r="IV302" s="278"/>
      <c r="IW302" s="278"/>
      <c r="IX302" s="278"/>
      <c r="IY302" s="278"/>
      <c r="IZ302" s="278"/>
      <c r="JA302" s="278"/>
      <c r="JB302" s="278"/>
      <c r="JC302" s="278"/>
      <c r="JD302" s="278"/>
      <c r="JE302" s="278"/>
      <c r="JF302" s="278"/>
      <c r="JG302" s="278"/>
      <c r="JH302" s="278"/>
      <c r="JI302" s="278"/>
      <c r="JJ302" s="278"/>
      <c r="JK302" s="278"/>
      <c r="JL302" s="278"/>
      <c r="JM302" s="278"/>
      <c r="JN302" s="278"/>
      <c r="JO302" s="278"/>
      <c r="JP302" s="278"/>
      <c r="JQ302" s="278"/>
      <c r="JR302" s="278"/>
      <c r="JS302" s="278"/>
      <c r="JT302" s="278"/>
      <c r="JU302" s="278"/>
      <c r="JV302" s="278"/>
      <c r="JW302" s="278"/>
      <c r="JX302" s="278"/>
      <c r="JY302" s="278"/>
      <c r="JZ302" s="278"/>
      <c r="KA302" s="278"/>
      <c r="KB302" s="278"/>
      <c r="KC302" s="278"/>
      <c r="KD302" s="278"/>
      <c r="KE302" s="278"/>
      <c r="KF302" s="278"/>
      <c r="KG302" s="278"/>
      <c r="KH302" s="278"/>
      <c r="KI302" s="278"/>
      <c r="KJ302" s="278"/>
      <c r="KK302" s="278"/>
      <c r="KL302" s="278"/>
      <c r="KM302" s="278"/>
      <c r="KN302" s="278"/>
      <c r="KO302" s="278"/>
      <c r="KP302" s="278"/>
      <c r="KQ302" s="278"/>
      <c r="KR302" s="278"/>
      <c r="KS302" s="278"/>
      <c r="KT302" s="278"/>
      <c r="KU302" s="278"/>
      <c r="KV302" s="278"/>
      <c r="KW302" s="278"/>
      <c r="KX302" s="278"/>
      <c r="KY302" s="278"/>
      <c r="KZ302" s="278"/>
      <c r="LA302" s="278"/>
      <c r="LB302" s="278"/>
      <c r="LC302" s="278"/>
      <c r="LD302" s="278"/>
      <c r="LE302" s="278"/>
      <c r="LF302" s="278"/>
      <c r="LG302" s="278"/>
      <c r="LH302" s="278"/>
      <c r="LI302" s="278"/>
      <c r="LJ302" s="278"/>
      <c r="LK302" s="278"/>
      <c r="LL302" s="278"/>
      <c r="LM302" s="278"/>
      <c r="LN302" s="278"/>
      <c r="LO302" s="278"/>
      <c r="LP302" s="278"/>
      <c r="LQ302" s="278"/>
      <c r="LR302" s="278"/>
      <c r="LS302" s="278"/>
      <c r="LT302" s="278"/>
      <c r="LU302" s="278"/>
      <c r="LV302" s="278"/>
      <c r="LW302" s="278"/>
      <c r="LX302" s="278"/>
      <c r="LY302" s="278"/>
      <c r="LZ302" s="278"/>
      <c r="MA302" s="278"/>
      <c r="MB302" s="278"/>
      <c r="MC302" s="278"/>
      <c r="MD302" s="278"/>
      <c r="ME302" s="278"/>
      <c r="MF302" s="278"/>
      <c r="MG302" s="278"/>
      <c r="MH302" s="278"/>
      <c r="MI302" s="278"/>
      <c r="MJ302" s="278"/>
      <c r="MK302" s="278"/>
      <c r="ML302" s="278"/>
      <c r="MM302" s="278"/>
      <c r="MN302" s="278"/>
      <c r="MO302" s="278"/>
      <c r="MP302" s="278"/>
      <c r="MQ302" s="278"/>
      <c r="MR302" s="278"/>
      <c r="MS302" s="278"/>
      <c r="MT302" s="278"/>
      <c r="MU302" s="278"/>
      <c r="MV302" s="278"/>
      <c r="MW302" s="278"/>
      <c r="MX302" s="278"/>
      <c r="MY302" s="278"/>
      <c r="MZ302" s="278"/>
      <c r="NA302" s="278"/>
      <c r="NB302" s="278"/>
      <c r="NC302" s="278"/>
      <c r="ND302" s="278"/>
      <c r="NE302" s="278"/>
      <c r="NF302" s="278"/>
      <c r="NG302" s="278"/>
      <c r="NH302" s="278"/>
      <c r="NI302" s="278"/>
      <c r="NJ302" s="278"/>
      <c r="NK302" s="278"/>
      <c r="NL302" s="278"/>
      <c r="NM302" s="278"/>
      <c r="NN302" s="278"/>
      <c r="NO302" s="278"/>
      <c r="NP302" s="278"/>
      <c r="NQ302" s="278"/>
      <c r="NR302" s="278"/>
      <c r="NS302" s="278"/>
      <c r="NT302" s="278"/>
      <c r="NU302" s="278"/>
      <c r="NV302" s="278"/>
      <c r="NW302" s="278"/>
      <c r="NX302" s="278"/>
      <c r="NY302" s="278"/>
      <c r="NZ302" s="278"/>
      <c r="OA302" s="278"/>
      <c r="OB302" s="278"/>
      <c r="OC302" s="278"/>
      <c r="OD302" s="278"/>
      <c r="OE302" s="278"/>
      <c r="OF302" s="278"/>
      <c r="OG302" s="278"/>
      <c r="OH302" s="278"/>
      <c r="OI302" s="278"/>
      <c r="OJ302" s="278"/>
      <c r="OK302" s="278"/>
      <c r="OL302" s="278"/>
      <c r="OM302" s="278"/>
      <c r="ON302" s="278"/>
      <c r="OO302" s="278"/>
      <c r="OP302" s="278"/>
      <c r="OQ302" s="278"/>
      <c r="OR302" s="278"/>
      <c r="OS302" s="278"/>
      <c r="OT302" s="278"/>
      <c r="OU302" s="278"/>
      <c r="OV302" s="278"/>
      <c r="OW302" s="278"/>
      <c r="OX302" s="278"/>
      <c r="OY302" s="278"/>
      <c r="OZ302" s="278"/>
      <c r="PA302" s="278"/>
      <c r="PB302" s="278"/>
      <c r="PC302" s="278"/>
      <c r="PD302" s="278"/>
      <c r="PE302" s="278"/>
      <c r="PF302" s="278"/>
      <c r="PG302" s="278"/>
      <c r="PH302" s="278"/>
      <c r="PI302" s="278"/>
      <c r="PJ302" s="278"/>
      <c r="PK302" s="278"/>
      <c r="PL302" s="278"/>
      <c r="PM302" s="278"/>
      <c r="PN302" s="278"/>
      <c r="PO302" s="278"/>
      <c r="PP302" s="278"/>
      <c r="PQ302" s="278"/>
      <c r="PR302" s="278"/>
      <c r="PS302" s="278"/>
      <c r="PT302" s="278"/>
      <c r="PU302" s="278"/>
      <c r="PV302" s="278"/>
      <c r="PW302" s="278"/>
      <c r="PX302" s="278"/>
      <c r="PY302" s="278"/>
      <c r="PZ302" s="278"/>
      <c r="QA302" s="278"/>
      <c r="QB302" s="278"/>
      <c r="QC302" s="278"/>
      <c r="QD302" s="278"/>
      <c r="QE302" s="278"/>
      <c r="QF302" s="278"/>
      <c r="QG302" s="278"/>
      <c r="QH302" s="278"/>
      <c r="QI302" s="278"/>
      <c r="QJ302" s="278"/>
      <c r="QK302" s="278"/>
      <c r="QL302" s="278"/>
      <c r="QM302" s="278"/>
      <c r="QN302" s="278"/>
      <c r="QO302" s="278"/>
      <c r="QP302" s="278"/>
      <c r="QQ302" s="278"/>
      <c r="QR302" s="278"/>
      <c r="QS302" s="278"/>
      <c r="QT302" s="278"/>
      <c r="QU302" s="278"/>
      <c r="QV302" s="278"/>
      <c r="QW302" s="278"/>
      <c r="QX302" s="278"/>
      <c r="QY302" s="278"/>
      <c r="QZ302" s="278"/>
      <c r="RA302" s="278"/>
      <c r="RB302" s="278"/>
      <c r="RC302" s="278"/>
      <c r="RD302" s="278"/>
      <c r="RE302" s="278"/>
      <c r="RF302" s="278"/>
      <c r="RG302" s="278"/>
      <c r="RH302" s="278"/>
      <c r="RI302" s="278"/>
      <c r="RJ302" s="278"/>
      <c r="RK302" s="278"/>
      <c r="RL302" s="278"/>
      <c r="RM302" s="278"/>
      <c r="RN302" s="278"/>
      <c r="RO302" s="278"/>
      <c r="RP302" s="278"/>
      <c r="RQ302" s="278"/>
      <c r="RR302" s="278"/>
      <c r="RS302" s="278"/>
      <c r="RT302" s="278"/>
      <c r="RU302" s="278"/>
      <c r="RV302" s="278"/>
      <c r="RW302" s="278"/>
      <c r="RX302" s="278"/>
      <c r="RY302" s="278"/>
      <c r="RZ302" s="278"/>
      <c r="SA302" s="278"/>
      <c r="SB302" s="278"/>
      <c r="SC302" s="278"/>
      <c r="SD302" s="278"/>
      <c r="SE302" s="278"/>
      <c r="SF302" s="278"/>
      <c r="SG302" s="278"/>
      <c r="SH302" s="278"/>
      <c r="SI302" s="278"/>
      <c r="SJ302" s="278"/>
      <c r="SK302" s="278"/>
      <c r="SL302" s="278"/>
      <c r="SM302" s="278"/>
      <c r="SN302" s="278"/>
      <c r="SO302" s="278"/>
      <c r="SP302" s="278"/>
      <c r="SQ302" s="278"/>
      <c r="SR302" s="278"/>
      <c r="SS302" s="278"/>
      <c r="ST302" s="278"/>
      <c r="SU302" s="278"/>
      <c r="SV302" s="278"/>
      <c r="SW302" s="278"/>
      <c r="SX302" s="278"/>
      <c r="SY302" s="278"/>
      <c r="SZ302" s="278"/>
      <c r="TA302" s="278"/>
      <c r="TB302" s="278"/>
      <c r="TC302" s="278"/>
      <c r="TD302" s="278"/>
      <c r="TE302" s="278"/>
      <c r="TF302" s="278"/>
      <c r="TG302" s="278"/>
      <c r="TH302" s="278"/>
      <c r="TI302" s="278"/>
      <c r="TJ302" s="278"/>
      <c r="TK302" s="278"/>
      <c r="TL302" s="278"/>
      <c r="TM302" s="278"/>
      <c r="TN302" s="278"/>
      <c r="TO302" s="278"/>
      <c r="TP302" s="278"/>
      <c r="TQ302" s="278"/>
      <c r="TR302" s="278"/>
      <c r="TS302" s="278"/>
      <c r="TT302" s="278"/>
      <c r="TU302" s="278"/>
      <c r="TV302" s="278"/>
      <c r="TW302" s="278"/>
      <c r="TX302" s="278"/>
      <c r="TY302" s="278"/>
      <c r="TZ302" s="278"/>
      <c r="UA302" s="278"/>
      <c r="UB302" s="278"/>
      <c r="UC302" s="278"/>
      <c r="UD302" s="278"/>
      <c r="UE302" s="278"/>
      <c r="UF302" s="278"/>
      <c r="UG302" s="278"/>
      <c r="UH302" s="278"/>
      <c r="UI302" s="278"/>
      <c r="UJ302" s="278"/>
      <c r="UK302" s="278"/>
      <c r="UL302" s="278"/>
      <c r="UM302" s="278"/>
      <c r="UN302" s="278"/>
      <c r="UO302" s="278"/>
      <c r="UP302" s="278"/>
      <c r="UQ302" s="278"/>
      <c r="UR302" s="278"/>
      <c r="US302" s="278"/>
      <c r="UT302" s="278"/>
      <c r="UU302" s="278"/>
      <c r="UV302" s="278"/>
      <c r="UW302" s="278"/>
      <c r="UX302" s="278"/>
      <c r="UY302" s="278"/>
      <c r="UZ302" s="278"/>
      <c r="VA302" s="278"/>
      <c r="VB302" s="278"/>
      <c r="VC302" s="278"/>
      <c r="VD302" s="278"/>
      <c r="VE302" s="278"/>
      <c r="VF302" s="278"/>
      <c r="VG302" s="278"/>
      <c r="VH302" s="278"/>
      <c r="VI302" s="278"/>
      <c r="VJ302" s="278"/>
      <c r="VK302" s="278"/>
      <c r="VL302" s="278"/>
      <c r="VM302" s="278"/>
      <c r="VN302" s="278"/>
      <c r="VO302" s="278"/>
      <c r="VP302" s="278"/>
      <c r="VQ302" s="278"/>
      <c r="VR302" s="278"/>
      <c r="VS302" s="278"/>
      <c r="VT302" s="278"/>
      <c r="VU302" s="278"/>
      <c r="VV302" s="278"/>
      <c r="VW302" s="278"/>
      <c r="VX302" s="278"/>
      <c r="VY302" s="278"/>
      <c r="VZ302" s="278"/>
      <c r="WA302" s="278"/>
      <c r="WB302" s="278"/>
      <c r="WC302" s="278"/>
      <c r="WD302" s="278"/>
      <c r="WE302" s="278"/>
      <c r="WF302" s="278"/>
      <c r="WG302" s="278"/>
      <c r="WH302" s="278"/>
      <c r="WI302" s="278"/>
      <c r="WJ302" s="278"/>
      <c r="WK302" s="278"/>
      <c r="WL302" s="278"/>
      <c r="WM302" s="278"/>
      <c r="WN302" s="278"/>
      <c r="WO302" s="278"/>
      <c r="WP302" s="278"/>
      <c r="WQ302" s="278"/>
      <c r="WR302" s="278"/>
      <c r="WS302" s="278"/>
      <c r="WT302" s="278"/>
      <c r="WU302" s="278"/>
      <c r="WV302" s="278"/>
      <c r="WW302" s="278"/>
      <c r="WX302" s="278"/>
      <c r="WY302" s="278"/>
      <c r="WZ302" s="278"/>
      <c r="XA302" s="278"/>
      <c r="XB302" s="278"/>
      <c r="XC302" s="278"/>
      <c r="XD302" s="278"/>
      <c r="XE302" s="278"/>
      <c r="XF302" s="278"/>
      <c r="XG302" s="278"/>
      <c r="XH302" s="278"/>
      <c r="XI302" s="278"/>
      <c r="XJ302" s="278"/>
      <c r="XK302" s="278"/>
      <c r="XL302" s="278"/>
      <c r="XM302" s="278"/>
      <c r="XN302" s="278"/>
      <c r="XO302" s="278"/>
      <c r="XP302" s="278"/>
      <c r="XQ302" s="278"/>
      <c r="XR302" s="278"/>
      <c r="XS302" s="278"/>
      <c r="XT302" s="278"/>
      <c r="XU302" s="278"/>
      <c r="XV302" s="278"/>
      <c r="XW302" s="278"/>
      <c r="XX302" s="278"/>
      <c r="XY302" s="278"/>
      <c r="XZ302" s="278"/>
      <c r="YA302" s="278"/>
      <c r="YB302" s="278"/>
      <c r="YC302" s="278"/>
      <c r="YD302" s="278"/>
      <c r="YE302" s="278"/>
      <c r="YF302" s="278"/>
      <c r="YG302" s="278"/>
      <c r="YH302" s="278"/>
      <c r="YI302" s="278"/>
      <c r="YJ302" s="278"/>
      <c r="YK302" s="278"/>
      <c r="YL302" s="278"/>
      <c r="YM302" s="278"/>
      <c r="YN302" s="278"/>
      <c r="YO302" s="278"/>
      <c r="YP302" s="278"/>
      <c r="YQ302" s="278"/>
      <c r="YR302" s="278"/>
      <c r="YS302" s="278"/>
      <c r="YT302" s="278"/>
      <c r="YU302" s="278"/>
      <c r="YV302" s="278"/>
      <c r="YW302" s="278"/>
      <c r="YX302" s="278"/>
      <c r="YY302" s="278"/>
      <c r="YZ302" s="278"/>
      <c r="ZA302" s="278"/>
      <c r="ZB302" s="278"/>
      <c r="ZC302" s="278"/>
      <c r="ZD302" s="278"/>
      <c r="ZE302" s="278"/>
      <c r="ZF302" s="278"/>
      <c r="ZG302" s="278"/>
      <c r="ZH302" s="278"/>
      <c r="ZI302" s="278"/>
      <c r="ZJ302" s="278"/>
      <c r="ZK302" s="278"/>
      <c r="ZL302" s="278"/>
      <c r="ZM302" s="278"/>
      <c r="ZN302" s="278"/>
      <c r="ZO302" s="278"/>
      <c r="ZP302" s="278"/>
      <c r="ZQ302" s="278"/>
      <c r="ZR302" s="278"/>
      <c r="ZS302" s="278"/>
      <c r="ZT302" s="278"/>
      <c r="ZU302" s="278"/>
      <c r="ZV302" s="278"/>
      <c r="ZW302" s="278"/>
      <c r="ZX302" s="278"/>
      <c r="ZY302" s="278"/>
      <c r="ZZ302" s="278"/>
      <c r="AAA302" s="278"/>
      <c r="AAB302" s="278"/>
      <c r="AAC302" s="278"/>
      <c r="AAD302" s="278"/>
      <c r="AAE302" s="278"/>
      <c r="AAF302" s="278"/>
      <c r="AAG302" s="278"/>
      <c r="AAH302" s="278"/>
      <c r="AAI302" s="278"/>
      <c r="AAJ302" s="278"/>
      <c r="AAK302" s="278"/>
      <c r="AAL302" s="278"/>
      <c r="AAM302" s="278"/>
      <c r="AAN302" s="278"/>
      <c r="AAO302" s="278"/>
      <c r="AAP302" s="278"/>
      <c r="AAQ302" s="278"/>
      <c r="AAR302" s="278"/>
      <c r="AAS302" s="278"/>
      <c r="AAT302" s="278"/>
      <c r="AAU302" s="278"/>
      <c r="AAV302" s="278"/>
      <c r="AAW302" s="278"/>
      <c r="AAX302" s="278"/>
      <c r="AAY302" s="278"/>
      <c r="AAZ302" s="278"/>
      <c r="ABA302" s="278"/>
      <c r="ABB302" s="278"/>
      <c r="ABC302" s="278"/>
      <c r="ABD302" s="278"/>
      <c r="ABE302" s="278"/>
      <c r="ABF302" s="278"/>
      <c r="ABG302" s="278"/>
      <c r="ABH302" s="278"/>
      <c r="ABI302" s="278"/>
      <c r="ABJ302" s="278"/>
      <c r="ABK302" s="278"/>
      <c r="ABL302" s="278"/>
      <c r="ABM302" s="278"/>
      <c r="ABN302" s="278"/>
      <c r="ABO302" s="278"/>
      <c r="ABP302" s="278"/>
      <c r="ABQ302" s="278"/>
      <c r="ABR302" s="278"/>
      <c r="ABS302" s="278"/>
      <c r="ABT302" s="278"/>
      <c r="ABU302" s="278"/>
      <c r="ABV302" s="278"/>
      <c r="ABW302" s="278"/>
      <c r="ABX302" s="278"/>
      <c r="ABY302" s="278"/>
      <c r="ABZ302" s="278"/>
      <c r="ACA302" s="278"/>
      <c r="ACB302" s="278"/>
      <c r="ACC302" s="278"/>
      <c r="ACD302" s="278"/>
      <c r="ACE302" s="278"/>
      <c r="ACF302" s="278"/>
      <c r="ACG302" s="278"/>
      <c r="ACH302" s="278"/>
      <c r="ACI302" s="278"/>
      <c r="ACJ302" s="278"/>
      <c r="ACK302" s="278"/>
      <c r="ACL302" s="278"/>
      <c r="ACM302" s="278"/>
      <c r="ACN302" s="278"/>
      <c r="ACO302" s="278"/>
      <c r="ACP302" s="278"/>
      <c r="ACQ302" s="278"/>
      <c r="ACR302" s="278"/>
      <c r="ACS302" s="278"/>
      <c r="ACT302" s="278"/>
      <c r="ACU302" s="278"/>
      <c r="ACV302" s="278"/>
      <c r="ACW302" s="278"/>
      <c r="ACX302" s="278"/>
      <c r="ACY302" s="278"/>
      <c r="ACZ302" s="278"/>
      <c r="ADA302" s="278"/>
      <c r="ADB302" s="278"/>
      <c r="ADC302" s="278"/>
      <c r="ADD302" s="278"/>
      <c r="ADE302" s="278"/>
      <c r="ADF302" s="278"/>
      <c r="ADG302" s="278"/>
      <c r="ADH302" s="278"/>
      <c r="ADI302" s="278"/>
      <c r="ADJ302" s="278"/>
      <c r="ADK302" s="278"/>
      <c r="ADL302" s="278"/>
      <c r="ADM302" s="278"/>
      <c r="ADN302" s="278"/>
      <c r="ADO302" s="278"/>
      <c r="ADP302" s="278"/>
      <c r="ADQ302" s="278"/>
      <c r="ADR302" s="278"/>
      <c r="ADS302" s="278"/>
      <c r="ADT302" s="278"/>
      <c r="ADU302" s="278"/>
      <c r="ADV302" s="278"/>
      <c r="ADW302" s="278"/>
      <c r="ADX302" s="278"/>
      <c r="ADY302" s="278"/>
      <c r="ADZ302" s="278"/>
      <c r="AEA302" s="278"/>
      <c r="AEB302" s="278"/>
      <c r="AEC302" s="278"/>
      <c r="AED302" s="278"/>
      <c r="AEE302" s="278"/>
      <c r="AEF302" s="278"/>
      <c r="AEG302" s="278"/>
      <c r="AEH302" s="278"/>
      <c r="AEI302" s="278"/>
      <c r="AEJ302" s="278"/>
      <c r="AEK302" s="278"/>
      <c r="AEL302" s="278"/>
      <c r="AEM302" s="278"/>
      <c r="AEN302" s="278"/>
      <c r="AEO302" s="278"/>
      <c r="AEP302" s="278"/>
      <c r="AEQ302" s="278"/>
      <c r="AER302" s="278"/>
      <c r="AES302" s="278"/>
      <c r="AET302" s="278"/>
      <c r="AEU302" s="278"/>
      <c r="AEV302" s="278"/>
      <c r="AEW302" s="278"/>
      <c r="AEX302" s="278"/>
      <c r="AEY302" s="278"/>
      <c r="AEZ302" s="278"/>
      <c r="AFA302" s="278"/>
      <c r="AFB302" s="278"/>
      <c r="AFC302" s="278"/>
      <c r="AFD302" s="278"/>
      <c r="AFE302" s="278"/>
      <c r="AFF302" s="278"/>
      <c r="AFG302" s="278"/>
      <c r="AFH302" s="278"/>
      <c r="AFI302" s="278"/>
      <c r="AFJ302" s="278"/>
      <c r="AFK302" s="278"/>
      <c r="AFL302" s="278"/>
      <c r="AFM302" s="278"/>
      <c r="AFN302" s="278"/>
      <c r="AFO302" s="278"/>
    </row>
    <row r="303" spans="2:847" s="294" customFormat="1">
      <c r="B303" s="293" t="s">
        <v>15705</v>
      </c>
      <c r="C303" s="280">
        <v>85100</v>
      </c>
      <c r="D303" s="279">
        <v>0</v>
      </c>
      <c r="E303" s="284" t="s">
        <v>15706</v>
      </c>
      <c r="F303" s="278"/>
      <c r="G303" s="278"/>
      <c r="H303" s="278"/>
      <c r="I303" s="278"/>
      <c r="J303" s="278"/>
      <c r="K303" s="278"/>
      <c r="L303" s="278"/>
      <c r="M303" s="278"/>
      <c r="N303" s="278"/>
      <c r="O303" s="278"/>
      <c r="P303" s="278"/>
      <c r="Q303" s="278"/>
      <c r="R303" s="278"/>
      <c r="S303" s="278"/>
      <c r="T303" s="278"/>
      <c r="U303" s="278"/>
      <c r="V303" s="278"/>
      <c r="W303" s="278"/>
      <c r="X303" s="278"/>
      <c r="Y303" s="278"/>
      <c r="Z303" s="278"/>
      <c r="AA303" s="278"/>
      <c r="AB303" s="278"/>
      <c r="AC303" s="278"/>
      <c r="AD303" s="278"/>
      <c r="AE303" s="278"/>
      <c r="AF303" s="278"/>
      <c r="AG303" s="278"/>
      <c r="AH303" s="278"/>
      <c r="AI303" s="278"/>
      <c r="AJ303" s="278"/>
      <c r="AK303" s="278"/>
      <c r="AL303" s="278"/>
      <c r="AM303" s="278"/>
      <c r="AN303" s="278"/>
      <c r="AO303" s="278"/>
      <c r="AP303" s="278"/>
      <c r="AQ303" s="278"/>
      <c r="AR303" s="278"/>
      <c r="AS303" s="278"/>
      <c r="AT303" s="278"/>
      <c r="AU303" s="278"/>
      <c r="AV303" s="278"/>
      <c r="AW303" s="278"/>
      <c r="AX303" s="278"/>
      <c r="AY303" s="278"/>
      <c r="AZ303" s="278"/>
      <c r="BA303" s="278"/>
      <c r="BB303" s="278"/>
      <c r="BC303" s="278"/>
      <c r="BD303" s="278"/>
      <c r="BE303" s="278"/>
      <c r="BF303" s="278"/>
      <c r="BG303" s="278"/>
      <c r="BH303" s="278"/>
      <c r="BI303" s="278"/>
      <c r="BJ303" s="278"/>
      <c r="BK303" s="278"/>
      <c r="BL303" s="278"/>
      <c r="BM303" s="278"/>
      <c r="BN303" s="278"/>
      <c r="BO303" s="278"/>
      <c r="BP303" s="278"/>
      <c r="BQ303" s="278"/>
      <c r="BR303" s="278"/>
      <c r="BS303" s="278"/>
      <c r="BT303" s="278"/>
      <c r="BU303" s="278"/>
      <c r="BV303" s="278"/>
      <c r="BW303" s="278"/>
      <c r="BX303" s="278"/>
      <c r="BY303" s="278"/>
      <c r="BZ303" s="278"/>
      <c r="CA303" s="278"/>
      <c r="CB303" s="278"/>
      <c r="CC303" s="278"/>
      <c r="CD303" s="278"/>
      <c r="CE303" s="278"/>
      <c r="CF303" s="278"/>
      <c r="CG303" s="278"/>
      <c r="CH303" s="278"/>
      <c r="CI303" s="278"/>
      <c r="CJ303" s="278"/>
      <c r="CK303" s="278"/>
      <c r="CL303" s="278"/>
      <c r="CM303" s="278"/>
      <c r="CN303" s="278"/>
      <c r="CO303" s="278"/>
      <c r="CP303" s="278"/>
      <c r="CQ303" s="278"/>
      <c r="CR303" s="278"/>
      <c r="CS303" s="278"/>
      <c r="CT303" s="278"/>
      <c r="CU303" s="278"/>
      <c r="CV303" s="278"/>
      <c r="CW303" s="278"/>
      <c r="CX303" s="278"/>
      <c r="CY303" s="278"/>
      <c r="CZ303" s="278"/>
      <c r="DA303" s="278"/>
      <c r="DB303" s="278"/>
      <c r="DC303" s="278"/>
      <c r="DD303" s="278"/>
      <c r="DE303" s="278"/>
      <c r="DF303" s="278"/>
      <c r="DG303" s="278"/>
      <c r="DH303" s="278"/>
      <c r="DI303" s="278"/>
      <c r="DJ303" s="278"/>
      <c r="DK303" s="278"/>
      <c r="DL303" s="278"/>
      <c r="DM303" s="278"/>
      <c r="DN303" s="278"/>
      <c r="DO303" s="278"/>
      <c r="DP303" s="278"/>
      <c r="DQ303" s="278"/>
      <c r="DR303" s="278"/>
      <c r="DS303" s="278"/>
      <c r="DT303" s="278"/>
      <c r="DU303" s="278"/>
      <c r="DV303" s="278"/>
      <c r="DW303" s="278"/>
      <c r="DX303" s="278"/>
      <c r="DY303" s="278"/>
      <c r="DZ303" s="278"/>
      <c r="EA303" s="278"/>
      <c r="EB303" s="278"/>
      <c r="EC303" s="278"/>
      <c r="ED303" s="278"/>
      <c r="EE303" s="278"/>
      <c r="EF303" s="278"/>
      <c r="EG303" s="278"/>
      <c r="EH303" s="278"/>
      <c r="EI303" s="278"/>
      <c r="EJ303" s="278"/>
      <c r="EK303" s="278"/>
      <c r="EL303" s="278"/>
      <c r="EM303" s="278"/>
      <c r="EN303" s="278"/>
      <c r="EO303" s="278"/>
      <c r="EP303" s="278"/>
      <c r="EQ303" s="278"/>
      <c r="ER303" s="278"/>
      <c r="ES303" s="278"/>
      <c r="ET303" s="278"/>
      <c r="EU303" s="278"/>
      <c r="EV303" s="278"/>
      <c r="EW303" s="278"/>
      <c r="EX303" s="278"/>
      <c r="EY303" s="278"/>
      <c r="EZ303" s="278"/>
      <c r="FA303" s="278"/>
      <c r="FB303" s="278"/>
      <c r="FC303" s="278"/>
      <c r="FD303" s="278"/>
      <c r="FE303" s="278"/>
      <c r="FF303" s="278"/>
      <c r="FG303" s="278"/>
      <c r="FH303" s="278"/>
      <c r="FI303" s="278"/>
      <c r="FJ303" s="278"/>
      <c r="FK303" s="278"/>
      <c r="FL303" s="278"/>
      <c r="FM303" s="278"/>
      <c r="FN303" s="278"/>
      <c r="FO303" s="278"/>
      <c r="FP303" s="278"/>
      <c r="FQ303" s="278"/>
      <c r="FR303" s="278"/>
      <c r="FS303" s="278"/>
      <c r="FT303" s="278"/>
      <c r="FU303" s="278"/>
      <c r="FV303" s="278"/>
      <c r="FW303" s="278"/>
      <c r="FX303" s="278"/>
      <c r="FY303" s="278"/>
      <c r="FZ303" s="278"/>
      <c r="GA303" s="278"/>
      <c r="GB303" s="278"/>
      <c r="GC303" s="278"/>
      <c r="GD303" s="278"/>
      <c r="GE303" s="278"/>
      <c r="GF303" s="278"/>
      <c r="GG303" s="278"/>
      <c r="GH303" s="278"/>
      <c r="GI303" s="278"/>
      <c r="GJ303" s="278"/>
      <c r="GK303" s="278"/>
      <c r="GL303" s="278"/>
      <c r="GM303" s="278"/>
      <c r="GN303" s="278"/>
      <c r="GO303" s="278"/>
      <c r="GP303" s="278"/>
      <c r="GQ303" s="278"/>
      <c r="GR303" s="278"/>
      <c r="GS303" s="278"/>
      <c r="GT303" s="278"/>
      <c r="GU303" s="278"/>
      <c r="GV303" s="278"/>
      <c r="GW303" s="278"/>
      <c r="GX303" s="278"/>
      <c r="GY303" s="278"/>
      <c r="GZ303" s="278"/>
      <c r="HA303" s="278"/>
      <c r="HB303" s="278"/>
      <c r="HC303" s="278"/>
      <c r="HD303" s="278"/>
      <c r="HE303" s="278"/>
      <c r="HF303" s="278"/>
      <c r="HG303" s="278"/>
      <c r="HH303" s="278"/>
      <c r="HI303" s="278"/>
      <c r="HJ303" s="278"/>
      <c r="HK303" s="278"/>
      <c r="HL303" s="278"/>
      <c r="HM303" s="278"/>
      <c r="HN303" s="278"/>
      <c r="HO303" s="278"/>
      <c r="HP303" s="278"/>
      <c r="HQ303" s="278"/>
      <c r="HR303" s="278"/>
      <c r="HS303" s="278"/>
      <c r="HT303" s="278"/>
      <c r="HU303" s="278"/>
      <c r="HV303" s="278"/>
      <c r="HW303" s="278"/>
      <c r="HX303" s="278"/>
      <c r="HY303" s="278"/>
      <c r="HZ303" s="278"/>
      <c r="IA303" s="278"/>
      <c r="IB303" s="278"/>
      <c r="IC303" s="278"/>
      <c r="ID303" s="278"/>
      <c r="IE303" s="278"/>
      <c r="IF303" s="278"/>
      <c r="IG303" s="278"/>
      <c r="IH303" s="278"/>
      <c r="II303" s="278"/>
      <c r="IJ303" s="278"/>
      <c r="IK303" s="278"/>
      <c r="IL303" s="278"/>
      <c r="IM303" s="278"/>
      <c r="IN303" s="278"/>
      <c r="IO303" s="278"/>
      <c r="IP303" s="278"/>
      <c r="IQ303" s="278"/>
      <c r="IR303" s="278"/>
      <c r="IS303" s="278"/>
      <c r="IT303" s="278"/>
      <c r="IU303" s="278"/>
      <c r="IV303" s="278"/>
      <c r="IW303" s="278"/>
      <c r="IX303" s="278"/>
      <c r="IY303" s="278"/>
      <c r="IZ303" s="278"/>
      <c r="JA303" s="278"/>
      <c r="JB303" s="278"/>
      <c r="JC303" s="278"/>
      <c r="JD303" s="278"/>
      <c r="JE303" s="278"/>
      <c r="JF303" s="278"/>
      <c r="JG303" s="278"/>
      <c r="JH303" s="278"/>
      <c r="JI303" s="278"/>
      <c r="JJ303" s="278"/>
      <c r="JK303" s="278"/>
      <c r="JL303" s="278"/>
      <c r="JM303" s="278"/>
      <c r="JN303" s="278"/>
      <c r="JO303" s="278"/>
      <c r="JP303" s="278"/>
      <c r="JQ303" s="278"/>
      <c r="JR303" s="278"/>
      <c r="JS303" s="278"/>
      <c r="JT303" s="278"/>
      <c r="JU303" s="278"/>
      <c r="JV303" s="278"/>
      <c r="JW303" s="278"/>
      <c r="JX303" s="278"/>
      <c r="JY303" s="278"/>
      <c r="JZ303" s="278"/>
      <c r="KA303" s="278"/>
      <c r="KB303" s="278"/>
      <c r="KC303" s="278"/>
      <c r="KD303" s="278"/>
      <c r="KE303" s="278"/>
      <c r="KF303" s="278"/>
      <c r="KG303" s="278"/>
      <c r="KH303" s="278"/>
      <c r="KI303" s="278"/>
      <c r="KJ303" s="278"/>
      <c r="KK303" s="278"/>
      <c r="KL303" s="278"/>
      <c r="KM303" s="278"/>
      <c r="KN303" s="278"/>
      <c r="KO303" s="278"/>
      <c r="KP303" s="278"/>
      <c r="KQ303" s="278"/>
      <c r="KR303" s="278"/>
      <c r="KS303" s="278"/>
      <c r="KT303" s="278"/>
      <c r="KU303" s="278"/>
      <c r="KV303" s="278"/>
      <c r="KW303" s="278"/>
      <c r="KX303" s="278"/>
      <c r="KY303" s="278"/>
      <c r="KZ303" s="278"/>
      <c r="LA303" s="278"/>
      <c r="LB303" s="278"/>
      <c r="LC303" s="278"/>
      <c r="LD303" s="278"/>
      <c r="LE303" s="278"/>
      <c r="LF303" s="278"/>
      <c r="LG303" s="278"/>
      <c r="LH303" s="278"/>
      <c r="LI303" s="278"/>
      <c r="LJ303" s="278"/>
      <c r="LK303" s="278"/>
      <c r="LL303" s="278"/>
      <c r="LM303" s="278"/>
      <c r="LN303" s="278"/>
      <c r="LO303" s="278"/>
      <c r="LP303" s="278"/>
      <c r="LQ303" s="278"/>
      <c r="LR303" s="278"/>
      <c r="LS303" s="278"/>
      <c r="LT303" s="278"/>
      <c r="LU303" s="278"/>
      <c r="LV303" s="278"/>
      <c r="LW303" s="278"/>
      <c r="LX303" s="278"/>
      <c r="LY303" s="278"/>
      <c r="LZ303" s="278"/>
      <c r="MA303" s="278"/>
      <c r="MB303" s="278"/>
      <c r="MC303" s="278"/>
      <c r="MD303" s="278"/>
      <c r="ME303" s="278"/>
      <c r="MF303" s="278"/>
      <c r="MG303" s="278"/>
      <c r="MH303" s="278"/>
      <c r="MI303" s="278"/>
      <c r="MJ303" s="278"/>
      <c r="MK303" s="278"/>
      <c r="ML303" s="278"/>
      <c r="MM303" s="278"/>
      <c r="MN303" s="278"/>
      <c r="MO303" s="278"/>
      <c r="MP303" s="278"/>
      <c r="MQ303" s="278"/>
      <c r="MR303" s="278"/>
      <c r="MS303" s="278"/>
      <c r="MT303" s="278"/>
      <c r="MU303" s="278"/>
      <c r="MV303" s="278"/>
      <c r="MW303" s="278"/>
      <c r="MX303" s="278"/>
      <c r="MY303" s="278"/>
      <c r="MZ303" s="278"/>
      <c r="NA303" s="278"/>
      <c r="NB303" s="278"/>
      <c r="NC303" s="278"/>
      <c r="ND303" s="278"/>
      <c r="NE303" s="278"/>
      <c r="NF303" s="278"/>
      <c r="NG303" s="278"/>
      <c r="NH303" s="278"/>
      <c r="NI303" s="278"/>
      <c r="NJ303" s="278"/>
      <c r="NK303" s="278"/>
      <c r="NL303" s="278"/>
      <c r="NM303" s="278"/>
      <c r="NN303" s="278"/>
      <c r="NO303" s="278"/>
      <c r="NP303" s="278"/>
      <c r="NQ303" s="278"/>
      <c r="NR303" s="278"/>
      <c r="NS303" s="278"/>
      <c r="NT303" s="278"/>
      <c r="NU303" s="278"/>
      <c r="NV303" s="278"/>
      <c r="NW303" s="278"/>
      <c r="NX303" s="278"/>
      <c r="NY303" s="278"/>
      <c r="NZ303" s="278"/>
      <c r="OA303" s="278"/>
      <c r="OB303" s="278"/>
      <c r="OC303" s="278"/>
      <c r="OD303" s="278"/>
      <c r="OE303" s="278"/>
      <c r="OF303" s="278"/>
      <c r="OG303" s="278"/>
      <c r="OH303" s="278"/>
      <c r="OI303" s="278"/>
      <c r="OJ303" s="278"/>
      <c r="OK303" s="278"/>
      <c r="OL303" s="278"/>
      <c r="OM303" s="278"/>
      <c r="ON303" s="278"/>
      <c r="OO303" s="278"/>
      <c r="OP303" s="278"/>
      <c r="OQ303" s="278"/>
      <c r="OR303" s="278"/>
      <c r="OS303" s="278"/>
      <c r="OT303" s="278"/>
      <c r="OU303" s="278"/>
      <c r="OV303" s="278"/>
      <c r="OW303" s="278"/>
      <c r="OX303" s="278"/>
      <c r="OY303" s="278"/>
      <c r="OZ303" s="278"/>
      <c r="PA303" s="278"/>
      <c r="PB303" s="278"/>
      <c r="PC303" s="278"/>
      <c r="PD303" s="278"/>
      <c r="PE303" s="278"/>
      <c r="PF303" s="278"/>
      <c r="PG303" s="278"/>
      <c r="PH303" s="278"/>
      <c r="PI303" s="278"/>
      <c r="PJ303" s="278"/>
      <c r="PK303" s="278"/>
      <c r="PL303" s="278"/>
      <c r="PM303" s="278"/>
      <c r="PN303" s="278"/>
      <c r="PO303" s="278"/>
      <c r="PP303" s="278"/>
      <c r="PQ303" s="278"/>
      <c r="PR303" s="278"/>
      <c r="PS303" s="278"/>
      <c r="PT303" s="278"/>
      <c r="PU303" s="278"/>
      <c r="PV303" s="278"/>
      <c r="PW303" s="278"/>
      <c r="PX303" s="278"/>
      <c r="PY303" s="278"/>
      <c r="PZ303" s="278"/>
      <c r="QA303" s="278"/>
      <c r="QB303" s="278"/>
      <c r="QC303" s="278"/>
      <c r="QD303" s="278"/>
      <c r="QE303" s="278"/>
      <c r="QF303" s="278"/>
      <c r="QG303" s="278"/>
      <c r="QH303" s="278"/>
      <c r="QI303" s="278"/>
      <c r="QJ303" s="278"/>
      <c r="QK303" s="278"/>
      <c r="QL303" s="278"/>
      <c r="QM303" s="278"/>
      <c r="QN303" s="278"/>
      <c r="QO303" s="278"/>
      <c r="QP303" s="278"/>
      <c r="QQ303" s="278"/>
      <c r="QR303" s="278"/>
      <c r="QS303" s="278"/>
      <c r="QT303" s="278"/>
      <c r="QU303" s="278"/>
      <c r="QV303" s="278"/>
      <c r="QW303" s="278"/>
      <c r="QX303" s="278"/>
      <c r="QY303" s="278"/>
      <c r="QZ303" s="278"/>
      <c r="RA303" s="278"/>
      <c r="RB303" s="278"/>
      <c r="RC303" s="278"/>
      <c r="RD303" s="278"/>
      <c r="RE303" s="278"/>
      <c r="RF303" s="278"/>
      <c r="RG303" s="278"/>
      <c r="RH303" s="278"/>
      <c r="RI303" s="278"/>
      <c r="RJ303" s="278"/>
      <c r="RK303" s="278"/>
      <c r="RL303" s="278"/>
      <c r="RM303" s="278"/>
      <c r="RN303" s="278"/>
      <c r="RO303" s="278"/>
      <c r="RP303" s="278"/>
      <c r="RQ303" s="278"/>
      <c r="RR303" s="278"/>
      <c r="RS303" s="278"/>
      <c r="RT303" s="278"/>
      <c r="RU303" s="278"/>
      <c r="RV303" s="278"/>
      <c r="RW303" s="278"/>
      <c r="RX303" s="278"/>
      <c r="RY303" s="278"/>
      <c r="RZ303" s="278"/>
      <c r="SA303" s="278"/>
      <c r="SB303" s="278"/>
      <c r="SC303" s="278"/>
      <c r="SD303" s="278"/>
      <c r="SE303" s="278"/>
      <c r="SF303" s="278"/>
      <c r="SG303" s="278"/>
      <c r="SH303" s="278"/>
      <c r="SI303" s="278"/>
      <c r="SJ303" s="278"/>
      <c r="SK303" s="278"/>
      <c r="SL303" s="278"/>
      <c r="SM303" s="278"/>
      <c r="SN303" s="278"/>
      <c r="SO303" s="278"/>
      <c r="SP303" s="278"/>
      <c r="SQ303" s="278"/>
      <c r="SR303" s="278"/>
      <c r="SS303" s="278"/>
      <c r="ST303" s="278"/>
      <c r="SU303" s="278"/>
      <c r="SV303" s="278"/>
      <c r="SW303" s="278"/>
      <c r="SX303" s="278"/>
      <c r="SY303" s="278"/>
      <c r="SZ303" s="278"/>
      <c r="TA303" s="278"/>
      <c r="TB303" s="278"/>
      <c r="TC303" s="278"/>
      <c r="TD303" s="278"/>
      <c r="TE303" s="278"/>
      <c r="TF303" s="278"/>
      <c r="TG303" s="278"/>
      <c r="TH303" s="278"/>
      <c r="TI303" s="278"/>
      <c r="TJ303" s="278"/>
      <c r="TK303" s="278"/>
      <c r="TL303" s="278"/>
      <c r="TM303" s="278"/>
      <c r="TN303" s="278"/>
      <c r="TO303" s="278"/>
      <c r="TP303" s="278"/>
      <c r="TQ303" s="278"/>
      <c r="TR303" s="278"/>
      <c r="TS303" s="278"/>
      <c r="TT303" s="278"/>
      <c r="TU303" s="278"/>
      <c r="TV303" s="278"/>
      <c r="TW303" s="278"/>
      <c r="TX303" s="278"/>
      <c r="TY303" s="278"/>
      <c r="TZ303" s="278"/>
      <c r="UA303" s="278"/>
      <c r="UB303" s="278"/>
      <c r="UC303" s="278"/>
      <c r="UD303" s="278"/>
      <c r="UE303" s="278"/>
      <c r="UF303" s="278"/>
      <c r="UG303" s="278"/>
      <c r="UH303" s="278"/>
      <c r="UI303" s="278"/>
      <c r="UJ303" s="278"/>
      <c r="UK303" s="278"/>
      <c r="UL303" s="278"/>
      <c r="UM303" s="278"/>
      <c r="UN303" s="278"/>
      <c r="UO303" s="278"/>
      <c r="UP303" s="278"/>
      <c r="UQ303" s="278"/>
      <c r="UR303" s="278"/>
      <c r="US303" s="278"/>
      <c r="UT303" s="278"/>
      <c r="UU303" s="278"/>
      <c r="UV303" s="278"/>
      <c r="UW303" s="278"/>
      <c r="UX303" s="278"/>
      <c r="UY303" s="278"/>
      <c r="UZ303" s="278"/>
      <c r="VA303" s="278"/>
      <c r="VB303" s="278"/>
      <c r="VC303" s="278"/>
      <c r="VD303" s="278"/>
      <c r="VE303" s="278"/>
      <c r="VF303" s="278"/>
      <c r="VG303" s="278"/>
      <c r="VH303" s="278"/>
      <c r="VI303" s="278"/>
      <c r="VJ303" s="278"/>
      <c r="VK303" s="278"/>
      <c r="VL303" s="278"/>
      <c r="VM303" s="278"/>
      <c r="VN303" s="278"/>
      <c r="VO303" s="278"/>
      <c r="VP303" s="278"/>
      <c r="VQ303" s="278"/>
      <c r="VR303" s="278"/>
      <c r="VS303" s="278"/>
      <c r="VT303" s="278"/>
      <c r="VU303" s="278"/>
      <c r="VV303" s="278"/>
      <c r="VW303" s="278"/>
      <c r="VX303" s="278"/>
      <c r="VY303" s="278"/>
      <c r="VZ303" s="278"/>
      <c r="WA303" s="278"/>
      <c r="WB303" s="278"/>
      <c r="WC303" s="278"/>
      <c r="WD303" s="278"/>
      <c r="WE303" s="278"/>
      <c r="WF303" s="278"/>
      <c r="WG303" s="278"/>
      <c r="WH303" s="278"/>
      <c r="WI303" s="278"/>
      <c r="WJ303" s="278"/>
      <c r="WK303" s="278"/>
      <c r="WL303" s="278"/>
      <c r="WM303" s="278"/>
      <c r="WN303" s="278"/>
      <c r="WO303" s="278"/>
      <c r="WP303" s="278"/>
      <c r="WQ303" s="278"/>
      <c r="WR303" s="278"/>
      <c r="WS303" s="278"/>
      <c r="WT303" s="278"/>
      <c r="WU303" s="278"/>
      <c r="WV303" s="278"/>
      <c r="WW303" s="278"/>
      <c r="WX303" s="278"/>
      <c r="WY303" s="278"/>
      <c r="WZ303" s="278"/>
      <c r="XA303" s="278"/>
      <c r="XB303" s="278"/>
      <c r="XC303" s="278"/>
      <c r="XD303" s="278"/>
      <c r="XE303" s="278"/>
      <c r="XF303" s="278"/>
      <c r="XG303" s="278"/>
      <c r="XH303" s="278"/>
      <c r="XI303" s="278"/>
      <c r="XJ303" s="278"/>
      <c r="XK303" s="278"/>
      <c r="XL303" s="278"/>
      <c r="XM303" s="278"/>
      <c r="XN303" s="278"/>
      <c r="XO303" s="278"/>
      <c r="XP303" s="278"/>
      <c r="XQ303" s="278"/>
      <c r="XR303" s="278"/>
      <c r="XS303" s="278"/>
      <c r="XT303" s="278"/>
      <c r="XU303" s="278"/>
      <c r="XV303" s="278"/>
      <c r="XW303" s="278"/>
      <c r="XX303" s="278"/>
      <c r="XY303" s="278"/>
      <c r="XZ303" s="278"/>
      <c r="YA303" s="278"/>
      <c r="YB303" s="278"/>
      <c r="YC303" s="278"/>
      <c r="YD303" s="278"/>
      <c r="YE303" s="278"/>
      <c r="YF303" s="278"/>
      <c r="YG303" s="278"/>
      <c r="YH303" s="278"/>
      <c r="YI303" s="278"/>
      <c r="YJ303" s="278"/>
      <c r="YK303" s="278"/>
      <c r="YL303" s="278"/>
      <c r="YM303" s="278"/>
      <c r="YN303" s="278"/>
      <c r="YO303" s="278"/>
      <c r="YP303" s="278"/>
      <c r="YQ303" s="278"/>
      <c r="YR303" s="278"/>
      <c r="YS303" s="278"/>
      <c r="YT303" s="278"/>
      <c r="YU303" s="278"/>
      <c r="YV303" s="278"/>
      <c r="YW303" s="278"/>
      <c r="YX303" s="278"/>
      <c r="YY303" s="278"/>
      <c r="YZ303" s="278"/>
      <c r="ZA303" s="278"/>
      <c r="ZB303" s="278"/>
      <c r="ZC303" s="278"/>
      <c r="ZD303" s="278"/>
      <c r="ZE303" s="278"/>
      <c r="ZF303" s="278"/>
      <c r="ZG303" s="278"/>
      <c r="ZH303" s="278"/>
      <c r="ZI303" s="278"/>
      <c r="ZJ303" s="278"/>
      <c r="ZK303" s="278"/>
      <c r="ZL303" s="278"/>
      <c r="ZM303" s="278"/>
      <c r="ZN303" s="278"/>
      <c r="ZO303" s="278"/>
      <c r="ZP303" s="278"/>
      <c r="ZQ303" s="278"/>
      <c r="ZR303" s="278"/>
      <c r="ZS303" s="278"/>
      <c r="ZT303" s="278"/>
      <c r="ZU303" s="278"/>
      <c r="ZV303" s="278"/>
      <c r="ZW303" s="278"/>
      <c r="ZX303" s="278"/>
      <c r="ZY303" s="278"/>
      <c r="ZZ303" s="278"/>
      <c r="AAA303" s="278"/>
      <c r="AAB303" s="278"/>
      <c r="AAC303" s="278"/>
      <c r="AAD303" s="278"/>
      <c r="AAE303" s="278"/>
      <c r="AAF303" s="278"/>
      <c r="AAG303" s="278"/>
      <c r="AAH303" s="278"/>
      <c r="AAI303" s="278"/>
      <c r="AAJ303" s="278"/>
      <c r="AAK303" s="278"/>
      <c r="AAL303" s="278"/>
      <c r="AAM303" s="278"/>
      <c r="AAN303" s="278"/>
      <c r="AAO303" s="278"/>
      <c r="AAP303" s="278"/>
      <c r="AAQ303" s="278"/>
      <c r="AAR303" s="278"/>
      <c r="AAS303" s="278"/>
      <c r="AAT303" s="278"/>
      <c r="AAU303" s="278"/>
      <c r="AAV303" s="278"/>
      <c r="AAW303" s="278"/>
      <c r="AAX303" s="278"/>
      <c r="AAY303" s="278"/>
      <c r="AAZ303" s="278"/>
      <c r="ABA303" s="278"/>
      <c r="ABB303" s="278"/>
      <c r="ABC303" s="278"/>
      <c r="ABD303" s="278"/>
      <c r="ABE303" s="278"/>
      <c r="ABF303" s="278"/>
      <c r="ABG303" s="278"/>
      <c r="ABH303" s="278"/>
      <c r="ABI303" s="278"/>
      <c r="ABJ303" s="278"/>
      <c r="ABK303" s="278"/>
      <c r="ABL303" s="278"/>
      <c r="ABM303" s="278"/>
      <c r="ABN303" s="278"/>
      <c r="ABO303" s="278"/>
      <c r="ABP303" s="278"/>
      <c r="ABQ303" s="278"/>
      <c r="ABR303" s="278"/>
      <c r="ABS303" s="278"/>
      <c r="ABT303" s="278"/>
      <c r="ABU303" s="278"/>
      <c r="ABV303" s="278"/>
      <c r="ABW303" s="278"/>
      <c r="ABX303" s="278"/>
      <c r="ABY303" s="278"/>
      <c r="ABZ303" s="278"/>
      <c r="ACA303" s="278"/>
      <c r="ACB303" s="278"/>
      <c r="ACC303" s="278"/>
      <c r="ACD303" s="278"/>
      <c r="ACE303" s="278"/>
      <c r="ACF303" s="278"/>
      <c r="ACG303" s="278"/>
      <c r="ACH303" s="278"/>
      <c r="ACI303" s="278"/>
      <c r="ACJ303" s="278"/>
      <c r="ACK303" s="278"/>
      <c r="ACL303" s="278"/>
      <c r="ACM303" s="278"/>
      <c r="ACN303" s="278"/>
      <c r="ACO303" s="278"/>
      <c r="ACP303" s="278"/>
      <c r="ACQ303" s="278"/>
      <c r="ACR303" s="278"/>
      <c r="ACS303" s="278"/>
      <c r="ACT303" s="278"/>
      <c r="ACU303" s="278"/>
      <c r="ACV303" s="278"/>
      <c r="ACW303" s="278"/>
      <c r="ACX303" s="278"/>
      <c r="ACY303" s="278"/>
      <c r="ACZ303" s="278"/>
      <c r="ADA303" s="278"/>
      <c r="ADB303" s="278"/>
      <c r="ADC303" s="278"/>
      <c r="ADD303" s="278"/>
      <c r="ADE303" s="278"/>
      <c r="ADF303" s="278"/>
      <c r="ADG303" s="278"/>
      <c r="ADH303" s="278"/>
      <c r="ADI303" s="278"/>
      <c r="ADJ303" s="278"/>
      <c r="ADK303" s="278"/>
      <c r="ADL303" s="278"/>
      <c r="ADM303" s="278"/>
      <c r="ADN303" s="278"/>
      <c r="ADO303" s="278"/>
      <c r="ADP303" s="278"/>
      <c r="ADQ303" s="278"/>
      <c r="ADR303" s="278"/>
      <c r="ADS303" s="278"/>
      <c r="ADT303" s="278"/>
      <c r="ADU303" s="278"/>
      <c r="ADV303" s="278"/>
      <c r="ADW303" s="278"/>
      <c r="ADX303" s="278"/>
      <c r="ADY303" s="278"/>
      <c r="ADZ303" s="278"/>
      <c r="AEA303" s="278"/>
      <c r="AEB303" s="278"/>
      <c r="AEC303" s="278"/>
      <c r="AED303" s="278"/>
      <c r="AEE303" s="278"/>
      <c r="AEF303" s="278"/>
      <c r="AEG303" s="278"/>
      <c r="AEH303" s="278"/>
      <c r="AEI303" s="278"/>
      <c r="AEJ303" s="278"/>
      <c r="AEK303" s="278"/>
      <c r="AEL303" s="278"/>
      <c r="AEM303" s="278"/>
      <c r="AEN303" s="278"/>
      <c r="AEO303" s="278"/>
      <c r="AEP303" s="278"/>
      <c r="AEQ303" s="278"/>
      <c r="AER303" s="278"/>
      <c r="AES303" s="278"/>
      <c r="AET303" s="278"/>
      <c r="AEU303" s="278"/>
      <c r="AEV303" s="278"/>
      <c r="AEW303" s="278"/>
      <c r="AEX303" s="278"/>
      <c r="AEY303" s="278"/>
      <c r="AEZ303" s="278"/>
      <c r="AFA303" s="278"/>
      <c r="AFB303" s="278"/>
      <c r="AFC303" s="278"/>
      <c r="AFD303" s="278"/>
      <c r="AFE303" s="278"/>
      <c r="AFF303" s="278"/>
      <c r="AFG303" s="278"/>
      <c r="AFH303" s="278"/>
      <c r="AFI303" s="278"/>
      <c r="AFJ303" s="278"/>
      <c r="AFK303" s="278"/>
      <c r="AFL303" s="278"/>
      <c r="AFM303" s="278"/>
      <c r="AFN303" s="278"/>
      <c r="AFO303" s="278"/>
    </row>
    <row r="304" spans="2:847" s="294" customFormat="1">
      <c r="B304" s="293" t="s">
        <v>15707</v>
      </c>
      <c r="C304" s="280">
        <v>179900</v>
      </c>
      <c r="D304" s="279">
        <v>0</v>
      </c>
      <c r="E304" s="284" t="s">
        <v>15708</v>
      </c>
      <c r="F304" s="278"/>
      <c r="G304" s="278"/>
      <c r="H304" s="278"/>
      <c r="I304" s="278"/>
      <c r="J304" s="278"/>
      <c r="K304" s="278"/>
      <c r="L304" s="278"/>
      <c r="M304" s="278"/>
      <c r="N304" s="278"/>
      <c r="O304" s="278"/>
      <c r="P304" s="278"/>
      <c r="Q304" s="278"/>
      <c r="R304" s="278"/>
      <c r="S304" s="278"/>
      <c r="T304" s="278"/>
      <c r="U304" s="278"/>
      <c r="V304" s="278"/>
      <c r="W304" s="278"/>
      <c r="X304" s="278"/>
      <c r="Y304" s="278"/>
      <c r="Z304" s="278"/>
      <c r="AA304" s="278"/>
      <c r="AB304" s="278"/>
      <c r="AC304" s="278"/>
      <c r="AD304" s="278"/>
      <c r="AE304" s="278"/>
      <c r="AF304" s="278"/>
      <c r="AG304" s="278"/>
      <c r="AH304" s="278"/>
      <c r="AI304" s="278"/>
      <c r="AJ304" s="278"/>
      <c r="AK304" s="278"/>
      <c r="AL304" s="278"/>
      <c r="AM304" s="278"/>
      <c r="AN304" s="278"/>
      <c r="AO304" s="278"/>
      <c r="AP304" s="278"/>
      <c r="AQ304" s="278"/>
      <c r="AR304" s="278"/>
      <c r="AS304" s="278"/>
      <c r="AT304" s="278"/>
      <c r="AU304" s="278"/>
      <c r="AV304" s="278"/>
      <c r="AW304" s="278"/>
      <c r="AX304" s="278"/>
      <c r="AY304" s="278"/>
      <c r="AZ304" s="278"/>
      <c r="BA304" s="278"/>
      <c r="BB304" s="278"/>
      <c r="BC304" s="278"/>
      <c r="BD304" s="278"/>
      <c r="BE304" s="278"/>
      <c r="BF304" s="278"/>
      <c r="BG304" s="278"/>
      <c r="BH304" s="278"/>
      <c r="BI304" s="278"/>
      <c r="BJ304" s="278"/>
      <c r="BK304" s="278"/>
      <c r="BL304" s="278"/>
      <c r="BM304" s="278"/>
      <c r="BN304" s="278"/>
      <c r="BO304" s="278"/>
      <c r="BP304" s="278"/>
      <c r="BQ304" s="278"/>
      <c r="BR304" s="278"/>
      <c r="BS304" s="278"/>
      <c r="BT304" s="278"/>
      <c r="BU304" s="278"/>
      <c r="BV304" s="278"/>
      <c r="BW304" s="278"/>
      <c r="BX304" s="278"/>
      <c r="BY304" s="278"/>
      <c r="BZ304" s="278"/>
      <c r="CA304" s="278"/>
      <c r="CB304" s="278"/>
      <c r="CC304" s="278"/>
      <c r="CD304" s="278"/>
      <c r="CE304" s="278"/>
      <c r="CF304" s="278"/>
      <c r="CG304" s="278"/>
      <c r="CH304" s="278"/>
      <c r="CI304" s="278"/>
      <c r="CJ304" s="278"/>
      <c r="CK304" s="278"/>
      <c r="CL304" s="278"/>
      <c r="CM304" s="278"/>
      <c r="CN304" s="278"/>
      <c r="CO304" s="278"/>
      <c r="CP304" s="278"/>
      <c r="CQ304" s="278"/>
      <c r="CR304" s="278"/>
      <c r="CS304" s="278"/>
      <c r="CT304" s="278"/>
      <c r="CU304" s="278"/>
      <c r="CV304" s="278"/>
      <c r="CW304" s="278"/>
      <c r="CX304" s="278"/>
      <c r="CY304" s="278"/>
      <c r="CZ304" s="278"/>
      <c r="DA304" s="278"/>
      <c r="DB304" s="278"/>
      <c r="DC304" s="278"/>
      <c r="DD304" s="278"/>
      <c r="DE304" s="278"/>
      <c r="DF304" s="278"/>
      <c r="DG304" s="278"/>
      <c r="DH304" s="278"/>
      <c r="DI304" s="278"/>
      <c r="DJ304" s="278"/>
      <c r="DK304" s="278"/>
      <c r="DL304" s="278"/>
      <c r="DM304" s="278"/>
      <c r="DN304" s="278"/>
      <c r="DO304" s="278"/>
      <c r="DP304" s="278"/>
      <c r="DQ304" s="278"/>
      <c r="DR304" s="278"/>
      <c r="DS304" s="278"/>
      <c r="DT304" s="278"/>
      <c r="DU304" s="278"/>
      <c r="DV304" s="278"/>
      <c r="DW304" s="278"/>
      <c r="DX304" s="278"/>
      <c r="DY304" s="278"/>
      <c r="DZ304" s="278"/>
      <c r="EA304" s="278"/>
      <c r="EB304" s="278"/>
      <c r="EC304" s="278"/>
      <c r="ED304" s="278"/>
      <c r="EE304" s="278"/>
      <c r="EF304" s="278"/>
      <c r="EG304" s="278"/>
      <c r="EH304" s="278"/>
      <c r="EI304" s="278"/>
      <c r="EJ304" s="278"/>
      <c r="EK304" s="278"/>
      <c r="EL304" s="278"/>
      <c r="EM304" s="278"/>
      <c r="EN304" s="278"/>
      <c r="EO304" s="278"/>
      <c r="EP304" s="278"/>
      <c r="EQ304" s="278"/>
      <c r="ER304" s="278"/>
      <c r="ES304" s="278"/>
      <c r="ET304" s="278"/>
      <c r="EU304" s="278"/>
      <c r="EV304" s="278"/>
      <c r="EW304" s="278"/>
      <c r="EX304" s="278"/>
      <c r="EY304" s="278"/>
      <c r="EZ304" s="278"/>
      <c r="FA304" s="278"/>
      <c r="FB304" s="278"/>
      <c r="FC304" s="278"/>
      <c r="FD304" s="278"/>
      <c r="FE304" s="278"/>
      <c r="FF304" s="278"/>
      <c r="FG304" s="278"/>
      <c r="FH304" s="278"/>
      <c r="FI304" s="278"/>
      <c r="FJ304" s="278"/>
      <c r="FK304" s="278"/>
      <c r="FL304" s="278"/>
      <c r="FM304" s="278"/>
      <c r="FN304" s="278"/>
      <c r="FO304" s="278"/>
      <c r="FP304" s="278"/>
      <c r="FQ304" s="278"/>
      <c r="FR304" s="278"/>
      <c r="FS304" s="278"/>
      <c r="FT304" s="278"/>
      <c r="FU304" s="278"/>
      <c r="FV304" s="278"/>
      <c r="FW304" s="278"/>
      <c r="FX304" s="278"/>
      <c r="FY304" s="278"/>
      <c r="FZ304" s="278"/>
      <c r="GA304" s="278"/>
      <c r="GB304" s="278"/>
      <c r="GC304" s="278"/>
      <c r="GD304" s="278"/>
      <c r="GE304" s="278"/>
      <c r="GF304" s="278"/>
      <c r="GG304" s="278"/>
      <c r="GH304" s="278"/>
      <c r="GI304" s="278"/>
      <c r="GJ304" s="278"/>
      <c r="GK304" s="278"/>
      <c r="GL304" s="278"/>
      <c r="GM304" s="278"/>
      <c r="GN304" s="278"/>
      <c r="GO304" s="278"/>
      <c r="GP304" s="278"/>
      <c r="GQ304" s="278"/>
      <c r="GR304" s="278"/>
      <c r="GS304" s="278"/>
      <c r="GT304" s="278"/>
      <c r="GU304" s="278"/>
      <c r="GV304" s="278"/>
      <c r="GW304" s="278"/>
      <c r="GX304" s="278"/>
      <c r="GY304" s="278"/>
      <c r="GZ304" s="278"/>
      <c r="HA304" s="278"/>
      <c r="HB304" s="278"/>
      <c r="HC304" s="278"/>
      <c r="HD304" s="278"/>
      <c r="HE304" s="278"/>
      <c r="HF304" s="278"/>
      <c r="HG304" s="278"/>
      <c r="HH304" s="278"/>
      <c r="HI304" s="278"/>
      <c r="HJ304" s="278"/>
      <c r="HK304" s="278"/>
      <c r="HL304" s="278"/>
      <c r="HM304" s="278"/>
      <c r="HN304" s="278"/>
      <c r="HO304" s="278"/>
      <c r="HP304" s="278"/>
      <c r="HQ304" s="278"/>
      <c r="HR304" s="278"/>
      <c r="HS304" s="278"/>
      <c r="HT304" s="278"/>
      <c r="HU304" s="278"/>
      <c r="HV304" s="278"/>
      <c r="HW304" s="278"/>
      <c r="HX304" s="278"/>
      <c r="HY304" s="278"/>
      <c r="HZ304" s="278"/>
      <c r="IA304" s="278"/>
      <c r="IB304" s="278"/>
      <c r="IC304" s="278"/>
      <c r="ID304" s="278"/>
      <c r="IE304" s="278"/>
      <c r="IF304" s="278"/>
      <c r="IG304" s="278"/>
      <c r="IH304" s="278"/>
      <c r="II304" s="278"/>
      <c r="IJ304" s="278"/>
      <c r="IK304" s="278"/>
      <c r="IL304" s="278"/>
      <c r="IM304" s="278"/>
      <c r="IN304" s="278"/>
      <c r="IO304" s="278"/>
      <c r="IP304" s="278"/>
      <c r="IQ304" s="278"/>
      <c r="IR304" s="278"/>
      <c r="IS304" s="278"/>
      <c r="IT304" s="278"/>
      <c r="IU304" s="278"/>
      <c r="IV304" s="278"/>
      <c r="IW304" s="278"/>
      <c r="IX304" s="278"/>
      <c r="IY304" s="278"/>
      <c r="IZ304" s="278"/>
      <c r="JA304" s="278"/>
      <c r="JB304" s="278"/>
      <c r="JC304" s="278"/>
      <c r="JD304" s="278"/>
      <c r="JE304" s="278"/>
      <c r="JF304" s="278"/>
      <c r="JG304" s="278"/>
      <c r="JH304" s="278"/>
      <c r="JI304" s="278"/>
      <c r="JJ304" s="278"/>
      <c r="JK304" s="278"/>
      <c r="JL304" s="278"/>
      <c r="JM304" s="278"/>
      <c r="JN304" s="278"/>
      <c r="JO304" s="278"/>
      <c r="JP304" s="278"/>
      <c r="JQ304" s="278"/>
      <c r="JR304" s="278"/>
      <c r="JS304" s="278"/>
      <c r="JT304" s="278"/>
      <c r="JU304" s="278"/>
      <c r="JV304" s="278"/>
      <c r="JW304" s="278"/>
      <c r="JX304" s="278"/>
      <c r="JY304" s="278"/>
      <c r="JZ304" s="278"/>
      <c r="KA304" s="278"/>
      <c r="KB304" s="278"/>
      <c r="KC304" s="278"/>
      <c r="KD304" s="278"/>
      <c r="KE304" s="278"/>
      <c r="KF304" s="278"/>
      <c r="KG304" s="278"/>
      <c r="KH304" s="278"/>
      <c r="KI304" s="278"/>
      <c r="KJ304" s="278"/>
      <c r="KK304" s="278"/>
      <c r="KL304" s="278"/>
      <c r="KM304" s="278"/>
      <c r="KN304" s="278"/>
      <c r="KO304" s="278"/>
      <c r="KP304" s="278"/>
      <c r="KQ304" s="278"/>
      <c r="KR304" s="278"/>
      <c r="KS304" s="278"/>
      <c r="KT304" s="278"/>
      <c r="KU304" s="278"/>
      <c r="KV304" s="278"/>
      <c r="KW304" s="278"/>
      <c r="KX304" s="278"/>
      <c r="KY304" s="278"/>
      <c r="KZ304" s="278"/>
      <c r="LA304" s="278"/>
      <c r="LB304" s="278"/>
      <c r="LC304" s="278"/>
      <c r="LD304" s="278"/>
      <c r="LE304" s="278"/>
      <c r="LF304" s="278"/>
      <c r="LG304" s="278"/>
      <c r="LH304" s="278"/>
      <c r="LI304" s="278"/>
      <c r="LJ304" s="278"/>
      <c r="LK304" s="278"/>
      <c r="LL304" s="278"/>
      <c r="LM304" s="278"/>
      <c r="LN304" s="278"/>
      <c r="LO304" s="278"/>
      <c r="LP304" s="278"/>
      <c r="LQ304" s="278"/>
      <c r="LR304" s="278"/>
      <c r="LS304" s="278"/>
      <c r="LT304" s="278"/>
      <c r="LU304" s="278"/>
      <c r="LV304" s="278"/>
      <c r="LW304" s="278"/>
      <c r="LX304" s="278"/>
      <c r="LY304" s="278"/>
      <c r="LZ304" s="278"/>
      <c r="MA304" s="278"/>
      <c r="MB304" s="278"/>
      <c r="MC304" s="278"/>
      <c r="MD304" s="278"/>
      <c r="ME304" s="278"/>
      <c r="MF304" s="278"/>
      <c r="MG304" s="278"/>
      <c r="MH304" s="278"/>
      <c r="MI304" s="278"/>
      <c r="MJ304" s="278"/>
      <c r="MK304" s="278"/>
      <c r="ML304" s="278"/>
      <c r="MM304" s="278"/>
      <c r="MN304" s="278"/>
      <c r="MO304" s="278"/>
      <c r="MP304" s="278"/>
      <c r="MQ304" s="278"/>
      <c r="MR304" s="278"/>
      <c r="MS304" s="278"/>
      <c r="MT304" s="278"/>
      <c r="MU304" s="278"/>
      <c r="MV304" s="278"/>
      <c r="MW304" s="278"/>
      <c r="MX304" s="278"/>
      <c r="MY304" s="278"/>
      <c r="MZ304" s="278"/>
      <c r="NA304" s="278"/>
      <c r="NB304" s="278"/>
      <c r="NC304" s="278"/>
      <c r="ND304" s="278"/>
      <c r="NE304" s="278"/>
      <c r="NF304" s="278"/>
      <c r="NG304" s="278"/>
      <c r="NH304" s="278"/>
      <c r="NI304" s="278"/>
      <c r="NJ304" s="278"/>
      <c r="NK304" s="278"/>
      <c r="NL304" s="278"/>
      <c r="NM304" s="278"/>
      <c r="NN304" s="278"/>
      <c r="NO304" s="278"/>
      <c r="NP304" s="278"/>
      <c r="NQ304" s="278"/>
      <c r="NR304" s="278"/>
      <c r="NS304" s="278"/>
      <c r="NT304" s="278"/>
      <c r="NU304" s="278"/>
      <c r="NV304" s="278"/>
      <c r="NW304" s="278"/>
      <c r="NX304" s="278"/>
      <c r="NY304" s="278"/>
      <c r="NZ304" s="278"/>
      <c r="OA304" s="278"/>
      <c r="OB304" s="278"/>
      <c r="OC304" s="278"/>
      <c r="OD304" s="278"/>
      <c r="OE304" s="278"/>
      <c r="OF304" s="278"/>
      <c r="OG304" s="278"/>
      <c r="OH304" s="278"/>
      <c r="OI304" s="278"/>
      <c r="OJ304" s="278"/>
      <c r="OK304" s="278"/>
      <c r="OL304" s="278"/>
      <c r="OM304" s="278"/>
      <c r="ON304" s="278"/>
      <c r="OO304" s="278"/>
      <c r="OP304" s="278"/>
      <c r="OQ304" s="278"/>
      <c r="OR304" s="278"/>
      <c r="OS304" s="278"/>
      <c r="OT304" s="278"/>
      <c r="OU304" s="278"/>
      <c r="OV304" s="278"/>
      <c r="OW304" s="278"/>
      <c r="OX304" s="278"/>
      <c r="OY304" s="278"/>
      <c r="OZ304" s="278"/>
      <c r="PA304" s="278"/>
      <c r="PB304" s="278"/>
      <c r="PC304" s="278"/>
      <c r="PD304" s="278"/>
      <c r="PE304" s="278"/>
      <c r="PF304" s="278"/>
      <c r="PG304" s="278"/>
      <c r="PH304" s="278"/>
      <c r="PI304" s="278"/>
      <c r="PJ304" s="278"/>
      <c r="PK304" s="278"/>
      <c r="PL304" s="278"/>
      <c r="PM304" s="278"/>
      <c r="PN304" s="278"/>
      <c r="PO304" s="278"/>
      <c r="PP304" s="278"/>
      <c r="PQ304" s="278"/>
      <c r="PR304" s="278"/>
      <c r="PS304" s="278"/>
      <c r="PT304" s="278"/>
      <c r="PU304" s="278"/>
      <c r="PV304" s="278"/>
      <c r="PW304" s="278"/>
      <c r="PX304" s="278"/>
      <c r="PY304" s="278"/>
      <c r="PZ304" s="278"/>
      <c r="QA304" s="278"/>
      <c r="QB304" s="278"/>
      <c r="QC304" s="278"/>
      <c r="QD304" s="278"/>
      <c r="QE304" s="278"/>
      <c r="QF304" s="278"/>
      <c r="QG304" s="278"/>
      <c r="QH304" s="278"/>
      <c r="QI304" s="278"/>
      <c r="QJ304" s="278"/>
      <c r="QK304" s="278"/>
      <c r="QL304" s="278"/>
      <c r="QM304" s="278"/>
      <c r="QN304" s="278"/>
      <c r="QO304" s="278"/>
      <c r="QP304" s="278"/>
      <c r="QQ304" s="278"/>
      <c r="QR304" s="278"/>
      <c r="QS304" s="278"/>
      <c r="QT304" s="278"/>
      <c r="QU304" s="278"/>
      <c r="QV304" s="278"/>
      <c r="QW304" s="278"/>
      <c r="QX304" s="278"/>
      <c r="QY304" s="278"/>
      <c r="QZ304" s="278"/>
      <c r="RA304" s="278"/>
      <c r="RB304" s="278"/>
      <c r="RC304" s="278"/>
      <c r="RD304" s="278"/>
      <c r="RE304" s="278"/>
      <c r="RF304" s="278"/>
      <c r="RG304" s="278"/>
      <c r="RH304" s="278"/>
      <c r="RI304" s="278"/>
      <c r="RJ304" s="278"/>
      <c r="RK304" s="278"/>
      <c r="RL304" s="278"/>
      <c r="RM304" s="278"/>
      <c r="RN304" s="278"/>
      <c r="RO304" s="278"/>
      <c r="RP304" s="278"/>
      <c r="RQ304" s="278"/>
      <c r="RR304" s="278"/>
      <c r="RS304" s="278"/>
      <c r="RT304" s="278"/>
      <c r="RU304" s="278"/>
      <c r="RV304" s="278"/>
      <c r="RW304" s="278"/>
      <c r="RX304" s="278"/>
      <c r="RY304" s="278"/>
      <c r="RZ304" s="278"/>
      <c r="SA304" s="278"/>
      <c r="SB304" s="278"/>
      <c r="SC304" s="278"/>
      <c r="SD304" s="278"/>
      <c r="SE304" s="278"/>
      <c r="SF304" s="278"/>
      <c r="SG304" s="278"/>
      <c r="SH304" s="278"/>
      <c r="SI304" s="278"/>
      <c r="SJ304" s="278"/>
      <c r="SK304" s="278"/>
      <c r="SL304" s="278"/>
      <c r="SM304" s="278"/>
      <c r="SN304" s="278"/>
      <c r="SO304" s="278"/>
      <c r="SP304" s="278"/>
      <c r="SQ304" s="278"/>
      <c r="SR304" s="278"/>
      <c r="SS304" s="278"/>
      <c r="ST304" s="278"/>
      <c r="SU304" s="278"/>
      <c r="SV304" s="278"/>
      <c r="SW304" s="278"/>
      <c r="SX304" s="278"/>
      <c r="SY304" s="278"/>
      <c r="SZ304" s="278"/>
      <c r="TA304" s="278"/>
      <c r="TB304" s="278"/>
      <c r="TC304" s="278"/>
      <c r="TD304" s="278"/>
      <c r="TE304" s="278"/>
      <c r="TF304" s="278"/>
      <c r="TG304" s="278"/>
      <c r="TH304" s="278"/>
      <c r="TI304" s="278"/>
      <c r="TJ304" s="278"/>
      <c r="TK304" s="278"/>
      <c r="TL304" s="278"/>
      <c r="TM304" s="278"/>
      <c r="TN304" s="278"/>
      <c r="TO304" s="278"/>
      <c r="TP304" s="278"/>
      <c r="TQ304" s="278"/>
      <c r="TR304" s="278"/>
      <c r="TS304" s="278"/>
      <c r="TT304" s="278"/>
      <c r="TU304" s="278"/>
      <c r="TV304" s="278"/>
      <c r="TW304" s="278"/>
      <c r="TX304" s="278"/>
      <c r="TY304" s="278"/>
      <c r="TZ304" s="278"/>
      <c r="UA304" s="278"/>
      <c r="UB304" s="278"/>
      <c r="UC304" s="278"/>
      <c r="UD304" s="278"/>
      <c r="UE304" s="278"/>
      <c r="UF304" s="278"/>
      <c r="UG304" s="278"/>
      <c r="UH304" s="278"/>
      <c r="UI304" s="278"/>
      <c r="UJ304" s="278"/>
      <c r="UK304" s="278"/>
      <c r="UL304" s="278"/>
      <c r="UM304" s="278"/>
      <c r="UN304" s="278"/>
      <c r="UO304" s="278"/>
      <c r="UP304" s="278"/>
      <c r="UQ304" s="278"/>
      <c r="UR304" s="278"/>
      <c r="US304" s="278"/>
      <c r="UT304" s="278"/>
      <c r="UU304" s="278"/>
      <c r="UV304" s="278"/>
      <c r="UW304" s="278"/>
      <c r="UX304" s="278"/>
      <c r="UY304" s="278"/>
      <c r="UZ304" s="278"/>
      <c r="VA304" s="278"/>
      <c r="VB304" s="278"/>
      <c r="VC304" s="278"/>
      <c r="VD304" s="278"/>
      <c r="VE304" s="278"/>
      <c r="VF304" s="278"/>
      <c r="VG304" s="278"/>
      <c r="VH304" s="278"/>
      <c r="VI304" s="278"/>
      <c r="VJ304" s="278"/>
      <c r="VK304" s="278"/>
      <c r="VL304" s="278"/>
      <c r="VM304" s="278"/>
      <c r="VN304" s="278"/>
      <c r="VO304" s="278"/>
      <c r="VP304" s="278"/>
      <c r="VQ304" s="278"/>
      <c r="VR304" s="278"/>
      <c r="VS304" s="278"/>
      <c r="VT304" s="278"/>
      <c r="VU304" s="278"/>
      <c r="VV304" s="278"/>
      <c r="VW304" s="278"/>
      <c r="VX304" s="278"/>
      <c r="VY304" s="278"/>
      <c r="VZ304" s="278"/>
      <c r="WA304" s="278"/>
      <c r="WB304" s="278"/>
      <c r="WC304" s="278"/>
      <c r="WD304" s="278"/>
      <c r="WE304" s="278"/>
      <c r="WF304" s="278"/>
      <c r="WG304" s="278"/>
      <c r="WH304" s="278"/>
      <c r="WI304" s="278"/>
      <c r="WJ304" s="278"/>
      <c r="WK304" s="278"/>
      <c r="WL304" s="278"/>
      <c r="WM304" s="278"/>
      <c r="WN304" s="278"/>
      <c r="WO304" s="278"/>
      <c r="WP304" s="278"/>
      <c r="WQ304" s="278"/>
      <c r="WR304" s="278"/>
      <c r="WS304" s="278"/>
      <c r="WT304" s="278"/>
      <c r="WU304" s="278"/>
      <c r="WV304" s="278"/>
      <c r="WW304" s="278"/>
      <c r="WX304" s="278"/>
      <c r="WY304" s="278"/>
      <c r="WZ304" s="278"/>
      <c r="XA304" s="278"/>
      <c r="XB304" s="278"/>
      <c r="XC304" s="278"/>
      <c r="XD304" s="278"/>
      <c r="XE304" s="278"/>
      <c r="XF304" s="278"/>
      <c r="XG304" s="278"/>
      <c r="XH304" s="278"/>
      <c r="XI304" s="278"/>
      <c r="XJ304" s="278"/>
      <c r="XK304" s="278"/>
      <c r="XL304" s="278"/>
      <c r="XM304" s="278"/>
      <c r="XN304" s="278"/>
      <c r="XO304" s="278"/>
      <c r="XP304" s="278"/>
      <c r="XQ304" s="278"/>
      <c r="XR304" s="278"/>
      <c r="XS304" s="278"/>
      <c r="XT304" s="278"/>
      <c r="XU304" s="278"/>
      <c r="XV304" s="278"/>
      <c r="XW304" s="278"/>
      <c r="XX304" s="278"/>
      <c r="XY304" s="278"/>
      <c r="XZ304" s="278"/>
      <c r="YA304" s="278"/>
      <c r="YB304" s="278"/>
      <c r="YC304" s="278"/>
      <c r="YD304" s="278"/>
      <c r="YE304" s="278"/>
      <c r="YF304" s="278"/>
      <c r="YG304" s="278"/>
      <c r="YH304" s="278"/>
      <c r="YI304" s="278"/>
      <c r="YJ304" s="278"/>
      <c r="YK304" s="278"/>
      <c r="YL304" s="278"/>
      <c r="YM304" s="278"/>
      <c r="YN304" s="278"/>
      <c r="YO304" s="278"/>
      <c r="YP304" s="278"/>
      <c r="YQ304" s="278"/>
      <c r="YR304" s="278"/>
      <c r="YS304" s="278"/>
      <c r="YT304" s="278"/>
      <c r="YU304" s="278"/>
      <c r="YV304" s="278"/>
      <c r="YW304" s="278"/>
      <c r="YX304" s="278"/>
      <c r="YY304" s="278"/>
      <c r="YZ304" s="278"/>
      <c r="ZA304" s="278"/>
      <c r="ZB304" s="278"/>
      <c r="ZC304" s="278"/>
      <c r="ZD304" s="278"/>
      <c r="ZE304" s="278"/>
      <c r="ZF304" s="278"/>
      <c r="ZG304" s="278"/>
      <c r="ZH304" s="278"/>
      <c r="ZI304" s="278"/>
      <c r="ZJ304" s="278"/>
      <c r="ZK304" s="278"/>
      <c r="ZL304" s="278"/>
      <c r="ZM304" s="278"/>
      <c r="ZN304" s="278"/>
      <c r="ZO304" s="278"/>
      <c r="ZP304" s="278"/>
      <c r="ZQ304" s="278"/>
      <c r="ZR304" s="278"/>
      <c r="ZS304" s="278"/>
      <c r="ZT304" s="278"/>
      <c r="ZU304" s="278"/>
      <c r="ZV304" s="278"/>
      <c r="ZW304" s="278"/>
      <c r="ZX304" s="278"/>
      <c r="ZY304" s="278"/>
      <c r="ZZ304" s="278"/>
      <c r="AAA304" s="278"/>
      <c r="AAB304" s="278"/>
      <c r="AAC304" s="278"/>
      <c r="AAD304" s="278"/>
      <c r="AAE304" s="278"/>
      <c r="AAF304" s="278"/>
      <c r="AAG304" s="278"/>
      <c r="AAH304" s="278"/>
      <c r="AAI304" s="278"/>
      <c r="AAJ304" s="278"/>
      <c r="AAK304" s="278"/>
      <c r="AAL304" s="278"/>
      <c r="AAM304" s="278"/>
      <c r="AAN304" s="278"/>
      <c r="AAO304" s="278"/>
      <c r="AAP304" s="278"/>
      <c r="AAQ304" s="278"/>
      <c r="AAR304" s="278"/>
      <c r="AAS304" s="278"/>
      <c r="AAT304" s="278"/>
      <c r="AAU304" s="278"/>
      <c r="AAV304" s="278"/>
      <c r="AAW304" s="278"/>
      <c r="AAX304" s="278"/>
      <c r="AAY304" s="278"/>
      <c r="AAZ304" s="278"/>
      <c r="ABA304" s="278"/>
      <c r="ABB304" s="278"/>
      <c r="ABC304" s="278"/>
      <c r="ABD304" s="278"/>
      <c r="ABE304" s="278"/>
      <c r="ABF304" s="278"/>
      <c r="ABG304" s="278"/>
      <c r="ABH304" s="278"/>
      <c r="ABI304" s="278"/>
      <c r="ABJ304" s="278"/>
      <c r="ABK304" s="278"/>
      <c r="ABL304" s="278"/>
      <c r="ABM304" s="278"/>
      <c r="ABN304" s="278"/>
      <c r="ABO304" s="278"/>
      <c r="ABP304" s="278"/>
      <c r="ABQ304" s="278"/>
      <c r="ABR304" s="278"/>
      <c r="ABS304" s="278"/>
      <c r="ABT304" s="278"/>
      <c r="ABU304" s="278"/>
      <c r="ABV304" s="278"/>
      <c r="ABW304" s="278"/>
      <c r="ABX304" s="278"/>
      <c r="ABY304" s="278"/>
      <c r="ABZ304" s="278"/>
      <c r="ACA304" s="278"/>
      <c r="ACB304" s="278"/>
      <c r="ACC304" s="278"/>
      <c r="ACD304" s="278"/>
      <c r="ACE304" s="278"/>
      <c r="ACF304" s="278"/>
      <c r="ACG304" s="278"/>
      <c r="ACH304" s="278"/>
      <c r="ACI304" s="278"/>
      <c r="ACJ304" s="278"/>
      <c r="ACK304" s="278"/>
      <c r="ACL304" s="278"/>
      <c r="ACM304" s="278"/>
      <c r="ACN304" s="278"/>
      <c r="ACO304" s="278"/>
      <c r="ACP304" s="278"/>
      <c r="ACQ304" s="278"/>
      <c r="ACR304" s="278"/>
      <c r="ACS304" s="278"/>
      <c r="ACT304" s="278"/>
      <c r="ACU304" s="278"/>
      <c r="ACV304" s="278"/>
      <c r="ACW304" s="278"/>
      <c r="ACX304" s="278"/>
      <c r="ACY304" s="278"/>
      <c r="ACZ304" s="278"/>
      <c r="ADA304" s="278"/>
      <c r="ADB304" s="278"/>
      <c r="ADC304" s="278"/>
      <c r="ADD304" s="278"/>
      <c r="ADE304" s="278"/>
      <c r="ADF304" s="278"/>
      <c r="ADG304" s="278"/>
      <c r="ADH304" s="278"/>
      <c r="ADI304" s="278"/>
      <c r="ADJ304" s="278"/>
      <c r="ADK304" s="278"/>
      <c r="ADL304" s="278"/>
      <c r="ADM304" s="278"/>
      <c r="ADN304" s="278"/>
      <c r="ADO304" s="278"/>
      <c r="ADP304" s="278"/>
      <c r="ADQ304" s="278"/>
      <c r="ADR304" s="278"/>
      <c r="ADS304" s="278"/>
      <c r="ADT304" s="278"/>
      <c r="ADU304" s="278"/>
      <c r="ADV304" s="278"/>
      <c r="ADW304" s="278"/>
      <c r="ADX304" s="278"/>
      <c r="ADY304" s="278"/>
      <c r="ADZ304" s="278"/>
      <c r="AEA304" s="278"/>
      <c r="AEB304" s="278"/>
      <c r="AEC304" s="278"/>
      <c r="AED304" s="278"/>
      <c r="AEE304" s="278"/>
      <c r="AEF304" s="278"/>
      <c r="AEG304" s="278"/>
      <c r="AEH304" s="278"/>
      <c r="AEI304" s="278"/>
      <c r="AEJ304" s="278"/>
      <c r="AEK304" s="278"/>
      <c r="AEL304" s="278"/>
      <c r="AEM304" s="278"/>
      <c r="AEN304" s="278"/>
      <c r="AEO304" s="278"/>
      <c r="AEP304" s="278"/>
      <c r="AEQ304" s="278"/>
      <c r="AER304" s="278"/>
      <c r="AES304" s="278"/>
      <c r="AET304" s="278"/>
      <c r="AEU304" s="278"/>
      <c r="AEV304" s="278"/>
      <c r="AEW304" s="278"/>
      <c r="AEX304" s="278"/>
      <c r="AEY304" s="278"/>
      <c r="AEZ304" s="278"/>
      <c r="AFA304" s="278"/>
      <c r="AFB304" s="278"/>
      <c r="AFC304" s="278"/>
      <c r="AFD304" s="278"/>
      <c r="AFE304" s="278"/>
      <c r="AFF304" s="278"/>
      <c r="AFG304" s="278"/>
      <c r="AFH304" s="278"/>
      <c r="AFI304" s="278"/>
      <c r="AFJ304" s="278"/>
      <c r="AFK304" s="278"/>
      <c r="AFL304" s="278"/>
      <c r="AFM304" s="278"/>
      <c r="AFN304" s="278"/>
      <c r="AFO304" s="278"/>
    </row>
    <row r="305" spans="2:847" s="294" customFormat="1">
      <c r="B305" s="293" t="s">
        <v>15709</v>
      </c>
      <c r="C305" s="280">
        <v>180000</v>
      </c>
      <c r="D305" s="279">
        <v>0</v>
      </c>
      <c r="E305" s="284" t="s">
        <v>15710</v>
      </c>
      <c r="F305" s="278"/>
      <c r="G305" s="278"/>
      <c r="H305" s="278"/>
      <c r="I305" s="278"/>
      <c r="J305" s="278"/>
      <c r="K305" s="278"/>
      <c r="L305" s="278"/>
      <c r="M305" s="278"/>
      <c r="N305" s="278"/>
      <c r="O305" s="278"/>
      <c r="P305" s="278"/>
      <c r="Q305" s="278"/>
      <c r="R305" s="278"/>
      <c r="S305" s="278"/>
      <c r="T305" s="278"/>
      <c r="U305" s="278"/>
      <c r="V305" s="278"/>
      <c r="W305" s="278"/>
      <c r="X305" s="278"/>
      <c r="Y305" s="278"/>
      <c r="Z305" s="278"/>
      <c r="AA305" s="278"/>
      <c r="AB305" s="278"/>
      <c r="AC305" s="278"/>
      <c r="AD305" s="278"/>
      <c r="AE305" s="278"/>
      <c r="AF305" s="278"/>
      <c r="AG305" s="278"/>
      <c r="AH305" s="278"/>
      <c r="AI305" s="278"/>
      <c r="AJ305" s="278"/>
      <c r="AK305" s="278"/>
      <c r="AL305" s="278"/>
      <c r="AM305" s="278"/>
      <c r="AN305" s="278"/>
      <c r="AO305" s="278"/>
      <c r="AP305" s="278"/>
      <c r="AQ305" s="278"/>
      <c r="AR305" s="278"/>
      <c r="AS305" s="278"/>
      <c r="AT305" s="278"/>
      <c r="AU305" s="278"/>
      <c r="AV305" s="278"/>
      <c r="AW305" s="278"/>
      <c r="AX305" s="278"/>
      <c r="AY305" s="278"/>
      <c r="AZ305" s="278"/>
      <c r="BA305" s="278"/>
      <c r="BB305" s="278"/>
      <c r="BC305" s="278"/>
      <c r="BD305" s="278"/>
      <c r="BE305" s="278"/>
      <c r="BF305" s="278"/>
      <c r="BG305" s="278"/>
      <c r="BH305" s="278"/>
      <c r="BI305" s="278"/>
      <c r="BJ305" s="278"/>
      <c r="BK305" s="278"/>
      <c r="BL305" s="278"/>
      <c r="BM305" s="278"/>
      <c r="BN305" s="278"/>
      <c r="BO305" s="278"/>
      <c r="BP305" s="278"/>
      <c r="BQ305" s="278"/>
      <c r="BR305" s="278"/>
      <c r="BS305" s="278"/>
      <c r="BT305" s="278"/>
      <c r="BU305" s="278"/>
      <c r="BV305" s="278"/>
      <c r="BW305" s="278"/>
      <c r="BX305" s="278"/>
      <c r="BY305" s="278"/>
      <c r="BZ305" s="278"/>
      <c r="CA305" s="278"/>
      <c r="CB305" s="278"/>
      <c r="CC305" s="278"/>
      <c r="CD305" s="278"/>
      <c r="CE305" s="278"/>
      <c r="CF305" s="278"/>
      <c r="CG305" s="278"/>
      <c r="CH305" s="278"/>
      <c r="CI305" s="278"/>
      <c r="CJ305" s="278"/>
      <c r="CK305" s="278"/>
      <c r="CL305" s="278"/>
      <c r="CM305" s="278"/>
      <c r="CN305" s="278"/>
      <c r="CO305" s="278"/>
      <c r="CP305" s="278"/>
      <c r="CQ305" s="278"/>
      <c r="CR305" s="278"/>
      <c r="CS305" s="278"/>
      <c r="CT305" s="278"/>
      <c r="CU305" s="278"/>
      <c r="CV305" s="278"/>
      <c r="CW305" s="278"/>
      <c r="CX305" s="278"/>
      <c r="CY305" s="278"/>
      <c r="CZ305" s="278"/>
      <c r="DA305" s="278"/>
      <c r="DB305" s="278"/>
      <c r="DC305" s="278"/>
      <c r="DD305" s="278"/>
      <c r="DE305" s="278"/>
      <c r="DF305" s="278"/>
      <c r="DG305" s="278"/>
      <c r="DH305" s="278"/>
      <c r="DI305" s="278"/>
      <c r="DJ305" s="278"/>
      <c r="DK305" s="278"/>
      <c r="DL305" s="278"/>
      <c r="DM305" s="278"/>
      <c r="DN305" s="278"/>
      <c r="DO305" s="278"/>
      <c r="DP305" s="278"/>
      <c r="DQ305" s="278"/>
      <c r="DR305" s="278"/>
      <c r="DS305" s="278"/>
      <c r="DT305" s="278"/>
      <c r="DU305" s="278"/>
      <c r="DV305" s="278"/>
      <c r="DW305" s="278"/>
      <c r="DX305" s="278"/>
      <c r="DY305" s="278"/>
      <c r="DZ305" s="278"/>
      <c r="EA305" s="278"/>
      <c r="EB305" s="278"/>
      <c r="EC305" s="278"/>
      <c r="ED305" s="278"/>
      <c r="EE305" s="278"/>
      <c r="EF305" s="278"/>
      <c r="EG305" s="278"/>
      <c r="EH305" s="278"/>
      <c r="EI305" s="278"/>
      <c r="EJ305" s="278"/>
      <c r="EK305" s="278"/>
      <c r="EL305" s="278"/>
      <c r="EM305" s="278"/>
      <c r="EN305" s="278"/>
      <c r="EO305" s="278"/>
      <c r="EP305" s="278"/>
      <c r="EQ305" s="278"/>
      <c r="ER305" s="278"/>
      <c r="ES305" s="278"/>
      <c r="ET305" s="278"/>
      <c r="EU305" s="278"/>
      <c r="EV305" s="278"/>
      <c r="EW305" s="278"/>
      <c r="EX305" s="278"/>
      <c r="EY305" s="278"/>
      <c r="EZ305" s="278"/>
      <c r="FA305" s="278"/>
      <c r="FB305" s="278"/>
      <c r="FC305" s="278"/>
      <c r="FD305" s="278"/>
      <c r="FE305" s="278"/>
      <c r="FF305" s="278"/>
      <c r="FG305" s="278"/>
      <c r="FH305" s="278"/>
      <c r="FI305" s="278"/>
      <c r="FJ305" s="278"/>
      <c r="FK305" s="278"/>
      <c r="FL305" s="278"/>
      <c r="FM305" s="278"/>
      <c r="FN305" s="278"/>
      <c r="FO305" s="278"/>
      <c r="FP305" s="278"/>
      <c r="FQ305" s="278"/>
      <c r="FR305" s="278"/>
      <c r="FS305" s="278"/>
      <c r="FT305" s="278"/>
      <c r="FU305" s="278"/>
      <c r="FV305" s="278"/>
      <c r="FW305" s="278"/>
      <c r="FX305" s="278"/>
      <c r="FY305" s="278"/>
      <c r="FZ305" s="278"/>
      <c r="GA305" s="278"/>
      <c r="GB305" s="278"/>
      <c r="GC305" s="278"/>
      <c r="GD305" s="278"/>
      <c r="GE305" s="278"/>
      <c r="GF305" s="278"/>
      <c r="GG305" s="278"/>
      <c r="GH305" s="278"/>
      <c r="GI305" s="278"/>
      <c r="GJ305" s="278"/>
      <c r="GK305" s="278"/>
      <c r="GL305" s="278"/>
      <c r="GM305" s="278"/>
      <c r="GN305" s="278"/>
      <c r="GO305" s="278"/>
      <c r="GP305" s="278"/>
      <c r="GQ305" s="278"/>
      <c r="GR305" s="278"/>
      <c r="GS305" s="278"/>
      <c r="GT305" s="278"/>
      <c r="GU305" s="278"/>
      <c r="GV305" s="278"/>
      <c r="GW305" s="278"/>
      <c r="GX305" s="278"/>
      <c r="GY305" s="278"/>
      <c r="GZ305" s="278"/>
      <c r="HA305" s="278"/>
      <c r="HB305" s="278"/>
      <c r="HC305" s="278"/>
      <c r="HD305" s="278"/>
      <c r="HE305" s="278"/>
      <c r="HF305" s="278"/>
      <c r="HG305" s="278"/>
      <c r="HH305" s="278"/>
      <c r="HI305" s="278"/>
      <c r="HJ305" s="278"/>
      <c r="HK305" s="278"/>
      <c r="HL305" s="278"/>
      <c r="HM305" s="278"/>
      <c r="HN305" s="278"/>
      <c r="HO305" s="278"/>
      <c r="HP305" s="278"/>
      <c r="HQ305" s="278"/>
      <c r="HR305" s="278"/>
      <c r="HS305" s="278"/>
      <c r="HT305" s="278"/>
      <c r="HU305" s="278"/>
      <c r="HV305" s="278"/>
      <c r="HW305" s="278"/>
      <c r="HX305" s="278"/>
      <c r="HY305" s="278"/>
      <c r="HZ305" s="278"/>
      <c r="IA305" s="278"/>
      <c r="IB305" s="278"/>
      <c r="IC305" s="278"/>
      <c r="ID305" s="278"/>
      <c r="IE305" s="278"/>
      <c r="IF305" s="278"/>
      <c r="IG305" s="278"/>
      <c r="IH305" s="278"/>
      <c r="II305" s="278"/>
      <c r="IJ305" s="278"/>
      <c r="IK305" s="278"/>
      <c r="IL305" s="278"/>
      <c r="IM305" s="278"/>
      <c r="IN305" s="278"/>
      <c r="IO305" s="278"/>
      <c r="IP305" s="278"/>
      <c r="IQ305" s="278"/>
      <c r="IR305" s="278"/>
      <c r="IS305" s="278"/>
      <c r="IT305" s="278"/>
      <c r="IU305" s="278"/>
      <c r="IV305" s="278"/>
      <c r="IW305" s="278"/>
      <c r="IX305" s="278"/>
      <c r="IY305" s="278"/>
      <c r="IZ305" s="278"/>
      <c r="JA305" s="278"/>
      <c r="JB305" s="278"/>
      <c r="JC305" s="278"/>
      <c r="JD305" s="278"/>
      <c r="JE305" s="278"/>
      <c r="JF305" s="278"/>
      <c r="JG305" s="278"/>
      <c r="JH305" s="278"/>
      <c r="JI305" s="278"/>
      <c r="JJ305" s="278"/>
      <c r="JK305" s="278"/>
      <c r="JL305" s="278"/>
      <c r="JM305" s="278"/>
      <c r="JN305" s="278"/>
      <c r="JO305" s="278"/>
      <c r="JP305" s="278"/>
      <c r="JQ305" s="278"/>
      <c r="JR305" s="278"/>
      <c r="JS305" s="278"/>
      <c r="JT305" s="278"/>
      <c r="JU305" s="278"/>
      <c r="JV305" s="278"/>
      <c r="JW305" s="278"/>
      <c r="JX305" s="278"/>
      <c r="JY305" s="278"/>
      <c r="JZ305" s="278"/>
      <c r="KA305" s="278"/>
      <c r="KB305" s="278"/>
      <c r="KC305" s="278"/>
      <c r="KD305" s="278"/>
      <c r="KE305" s="278"/>
      <c r="KF305" s="278"/>
      <c r="KG305" s="278"/>
      <c r="KH305" s="278"/>
      <c r="KI305" s="278"/>
      <c r="KJ305" s="278"/>
      <c r="KK305" s="278"/>
      <c r="KL305" s="278"/>
      <c r="KM305" s="278"/>
      <c r="KN305" s="278"/>
      <c r="KO305" s="278"/>
      <c r="KP305" s="278"/>
      <c r="KQ305" s="278"/>
      <c r="KR305" s="278"/>
      <c r="KS305" s="278"/>
      <c r="KT305" s="278"/>
      <c r="KU305" s="278"/>
      <c r="KV305" s="278"/>
      <c r="KW305" s="278"/>
      <c r="KX305" s="278"/>
      <c r="KY305" s="278"/>
      <c r="KZ305" s="278"/>
      <c r="LA305" s="278"/>
      <c r="LB305" s="278"/>
      <c r="LC305" s="278"/>
      <c r="LD305" s="278"/>
      <c r="LE305" s="278"/>
      <c r="LF305" s="278"/>
      <c r="LG305" s="278"/>
      <c r="LH305" s="278"/>
      <c r="LI305" s="278"/>
      <c r="LJ305" s="278"/>
      <c r="LK305" s="278"/>
      <c r="LL305" s="278"/>
      <c r="LM305" s="278"/>
      <c r="LN305" s="278"/>
      <c r="LO305" s="278"/>
      <c r="LP305" s="278"/>
      <c r="LQ305" s="278"/>
      <c r="LR305" s="278"/>
      <c r="LS305" s="278"/>
      <c r="LT305" s="278"/>
      <c r="LU305" s="278"/>
      <c r="LV305" s="278"/>
      <c r="LW305" s="278"/>
      <c r="LX305" s="278"/>
      <c r="LY305" s="278"/>
      <c r="LZ305" s="278"/>
      <c r="MA305" s="278"/>
      <c r="MB305" s="278"/>
      <c r="MC305" s="278"/>
      <c r="MD305" s="278"/>
      <c r="ME305" s="278"/>
      <c r="MF305" s="278"/>
      <c r="MG305" s="278"/>
      <c r="MH305" s="278"/>
      <c r="MI305" s="278"/>
      <c r="MJ305" s="278"/>
      <c r="MK305" s="278"/>
      <c r="ML305" s="278"/>
      <c r="MM305" s="278"/>
      <c r="MN305" s="278"/>
      <c r="MO305" s="278"/>
      <c r="MP305" s="278"/>
      <c r="MQ305" s="278"/>
      <c r="MR305" s="278"/>
      <c r="MS305" s="278"/>
      <c r="MT305" s="278"/>
      <c r="MU305" s="278"/>
      <c r="MV305" s="278"/>
      <c r="MW305" s="278"/>
      <c r="MX305" s="278"/>
      <c r="MY305" s="278"/>
      <c r="MZ305" s="278"/>
      <c r="NA305" s="278"/>
      <c r="NB305" s="278"/>
      <c r="NC305" s="278"/>
      <c r="ND305" s="278"/>
      <c r="NE305" s="278"/>
      <c r="NF305" s="278"/>
      <c r="NG305" s="278"/>
      <c r="NH305" s="278"/>
      <c r="NI305" s="278"/>
      <c r="NJ305" s="278"/>
      <c r="NK305" s="278"/>
      <c r="NL305" s="278"/>
      <c r="NM305" s="278"/>
      <c r="NN305" s="278"/>
      <c r="NO305" s="278"/>
      <c r="NP305" s="278"/>
      <c r="NQ305" s="278"/>
      <c r="NR305" s="278"/>
      <c r="NS305" s="278"/>
      <c r="NT305" s="278"/>
      <c r="NU305" s="278"/>
      <c r="NV305" s="278"/>
      <c r="NW305" s="278"/>
      <c r="NX305" s="278"/>
      <c r="NY305" s="278"/>
      <c r="NZ305" s="278"/>
      <c r="OA305" s="278"/>
      <c r="OB305" s="278"/>
      <c r="OC305" s="278"/>
      <c r="OD305" s="278"/>
      <c r="OE305" s="278"/>
      <c r="OF305" s="278"/>
      <c r="OG305" s="278"/>
      <c r="OH305" s="278"/>
      <c r="OI305" s="278"/>
      <c r="OJ305" s="278"/>
      <c r="OK305" s="278"/>
      <c r="OL305" s="278"/>
      <c r="OM305" s="278"/>
      <c r="ON305" s="278"/>
      <c r="OO305" s="278"/>
      <c r="OP305" s="278"/>
      <c r="OQ305" s="278"/>
      <c r="OR305" s="278"/>
      <c r="OS305" s="278"/>
      <c r="OT305" s="278"/>
      <c r="OU305" s="278"/>
      <c r="OV305" s="278"/>
      <c r="OW305" s="278"/>
      <c r="OX305" s="278"/>
      <c r="OY305" s="278"/>
      <c r="OZ305" s="278"/>
      <c r="PA305" s="278"/>
      <c r="PB305" s="278"/>
      <c r="PC305" s="278"/>
      <c r="PD305" s="278"/>
      <c r="PE305" s="278"/>
      <c r="PF305" s="278"/>
      <c r="PG305" s="278"/>
      <c r="PH305" s="278"/>
      <c r="PI305" s="278"/>
      <c r="PJ305" s="278"/>
      <c r="PK305" s="278"/>
      <c r="PL305" s="278"/>
      <c r="PM305" s="278"/>
      <c r="PN305" s="278"/>
      <c r="PO305" s="278"/>
      <c r="PP305" s="278"/>
      <c r="PQ305" s="278"/>
      <c r="PR305" s="278"/>
      <c r="PS305" s="278"/>
      <c r="PT305" s="278"/>
      <c r="PU305" s="278"/>
      <c r="PV305" s="278"/>
      <c r="PW305" s="278"/>
      <c r="PX305" s="278"/>
      <c r="PY305" s="278"/>
      <c r="PZ305" s="278"/>
      <c r="QA305" s="278"/>
      <c r="QB305" s="278"/>
      <c r="QC305" s="278"/>
      <c r="QD305" s="278"/>
      <c r="QE305" s="278"/>
      <c r="QF305" s="278"/>
      <c r="QG305" s="278"/>
      <c r="QH305" s="278"/>
      <c r="QI305" s="278"/>
      <c r="QJ305" s="278"/>
      <c r="QK305" s="278"/>
      <c r="QL305" s="278"/>
      <c r="QM305" s="278"/>
      <c r="QN305" s="278"/>
      <c r="QO305" s="278"/>
      <c r="QP305" s="278"/>
      <c r="QQ305" s="278"/>
      <c r="QR305" s="278"/>
      <c r="QS305" s="278"/>
      <c r="QT305" s="278"/>
      <c r="QU305" s="278"/>
      <c r="QV305" s="278"/>
      <c r="QW305" s="278"/>
      <c r="QX305" s="278"/>
      <c r="QY305" s="278"/>
      <c r="QZ305" s="278"/>
      <c r="RA305" s="278"/>
      <c r="RB305" s="278"/>
      <c r="RC305" s="278"/>
      <c r="RD305" s="278"/>
      <c r="RE305" s="278"/>
      <c r="RF305" s="278"/>
      <c r="RG305" s="278"/>
      <c r="RH305" s="278"/>
      <c r="RI305" s="278"/>
      <c r="RJ305" s="278"/>
      <c r="RK305" s="278"/>
      <c r="RL305" s="278"/>
      <c r="RM305" s="278"/>
      <c r="RN305" s="278"/>
      <c r="RO305" s="278"/>
      <c r="RP305" s="278"/>
      <c r="RQ305" s="278"/>
      <c r="RR305" s="278"/>
      <c r="RS305" s="278"/>
      <c r="RT305" s="278"/>
      <c r="RU305" s="278"/>
      <c r="RV305" s="278"/>
      <c r="RW305" s="278"/>
      <c r="RX305" s="278"/>
      <c r="RY305" s="278"/>
      <c r="RZ305" s="278"/>
      <c r="SA305" s="278"/>
      <c r="SB305" s="278"/>
      <c r="SC305" s="278"/>
      <c r="SD305" s="278"/>
      <c r="SE305" s="278"/>
      <c r="SF305" s="278"/>
      <c r="SG305" s="278"/>
      <c r="SH305" s="278"/>
      <c r="SI305" s="278"/>
      <c r="SJ305" s="278"/>
      <c r="SK305" s="278"/>
      <c r="SL305" s="278"/>
      <c r="SM305" s="278"/>
      <c r="SN305" s="278"/>
      <c r="SO305" s="278"/>
      <c r="SP305" s="278"/>
      <c r="SQ305" s="278"/>
      <c r="SR305" s="278"/>
      <c r="SS305" s="278"/>
      <c r="ST305" s="278"/>
      <c r="SU305" s="278"/>
      <c r="SV305" s="278"/>
      <c r="SW305" s="278"/>
      <c r="SX305" s="278"/>
      <c r="SY305" s="278"/>
      <c r="SZ305" s="278"/>
      <c r="TA305" s="278"/>
      <c r="TB305" s="278"/>
      <c r="TC305" s="278"/>
      <c r="TD305" s="278"/>
      <c r="TE305" s="278"/>
      <c r="TF305" s="278"/>
      <c r="TG305" s="278"/>
      <c r="TH305" s="278"/>
      <c r="TI305" s="278"/>
      <c r="TJ305" s="278"/>
      <c r="TK305" s="278"/>
      <c r="TL305" s="278"/>
      <c r="TM305" s="278"/>
      <c r="TN305" s="278"/>
      <c r="TO305" s="278"/>
      <c r="TP305" s="278"/>
      <c r="TQ305" s="278"/>
      <c r="TR305" s="278"/>
      <c r="TS305" s="278"/>
      <c r="TT305" s="278"/>
      <c r="TU305" s="278"/>
      <c r="TV305" s="278"/>
      <c r="TW305" s="278"/>
      <c r="TX305" s="278"/>
      <c r="TY305" s="278"/>
      <c r="TZ305" s="278"/>
      <c r="UA305" s="278"/>
      <c r="UB305" s="278"/>
      <c r="UC305" s="278"/>
      <c r="UD305" s="278"/>
      <c r="UE305" s="278"/>
      <c r="UF305" s="278"/>
      <c r="UG305" s="278"/>
      <c r="UH305" s="278"/>
      <c r="UI305" s="278"/>
      <c r="UJ305" s="278"/>
      <c r="UK305" s="278"/>
      <c r="UL305" s="278"/>
      <c r="UM305" s="278"/>
      <c r="UN305" s="278"/>
      <c r="UO305" s="278"/>
      <c r="UP305" s="278"/>
      <c r="UQ305" s="278"/>
      <c r="UR305" s="278"/>
      <c r="US305" s="278"/>
      <c r="UT305" s="278"/>
      <c r="UU305" s="278"/>
      <c r="UV305" s="278"/>
      <c r="UW305" s="278"/>
      <c r="UX305" s="278"/>
      <c r="UY305" s="278"/>
      <c r="UZ305" s="278"/>
      <c r="VA305" s="278"/>
      <c r="VB305" s="278"/>
      <c r="VC305" s="278"/>
      <c r="VD305" s="278"/>
      <c r="VE305" s="278"/>
      <c r="VF305" s="278"/>
      <c r="VG305" s="278"/>
      <c r="VH305" s="278"/>
      <c r="VI305" s="278"/>
      <c r="VJ305" s="278"/>
      <c r="VK305" s="278"/>
      <c r="VL305" s="278"/>
      <c r="VM305" s="278"/>
      <c r="VN305" s="278"/>
      <c r="VO305" s="278"/>
      <c r="VP305" s="278"/>
      <c r="VQ305" s="278"/>
      <c r="VR305" s="278"/>
      <c r="VS305" s="278"/>
      <c r="VT305" s="278"/>
      <c r="VU305" s="278"/>
      <c r="VV305" s="278"/>
      <c r="VW305" s="278"/>
      <c r="VX305" s="278"/>
      <c r="VY305" s="278"/>
      <c r="VZ305" s="278"/>
      <c r="WA305" s="278"/>
      <c r="WB305" s="278"/>
      <c r="WC305" s="278"/>
      <c r="WD305" s="278"/>
      <c r="WE305" s="278"/>
      <c r="WF305" s="278"/>
      <c r="WG305" s="278"/>
      <c r="WH305" s="278"/>
      <c r="WI305" s="278"/>
      <c r="WJ305" s="278"/>
      <c r="WK305" s="278"/>
      <c r="WL305" s="278"/>
      <c r="WM305" s="278"/>
      <c r="WN305" s="278"/>
      <c r="WO305" s="278"/>
      <c r="WP305" s="278"/>
      <c r="WQ305" s="278"/>
      <c r="WR305" s="278"/>
      <c r="WS305" s="278"/>
      <c r="WT305" s="278"/>
      <c r="WU305" s="278"/>
      <c r="WV305" s="278"/>
      <c r="WW305" s="278"/>
      <c r="WX305" s="278"/>
      <c r="WY305" s="278"/>
      <c r="WZ305" s="278"/>
      <c r="XA305" s="278"/>
      <c r="XB305" s="278"/>
      <c r="XC305" s="278"/>
      <c r="XD305" s="278"/>
      <c r="XE305" s="278"/>
      <c r="XF305" s="278"/>
      <c r="XG305" s="278"/>
      <c r="XH305" s="278"/>
      <c r="XI305" s="278"/>
      <c r="XJ305" s="278"/>
      <c r="XK305" s="278"/>
      <c r="XL305" s="278"/>
      <c r="XM305" s="278"/>
      <c r="XN305" s="278"/>
      <c r="XO305" s="278"/>
      <c r="XP305" s="278"/>
      <c r="XQ305" s="278"/>
      <c r="XR305" s="278"/>
      <c r="XS305" s="278"/>
      <c r="XT305" s="278"/>
      <c r="XU305" s="278"/>
      <c r="XV305" s="278"/>
      <c r="XW305" s="278"/>
      <c r="XX305" s="278"/>
      <c r="XY305" s="278"/>
      <c r="XZ305" s="278"/>
      <c r="YA305" s="278"/>
      <c r="YB305" s="278"/>
      <c r="YC305" s="278"/>
      <c r="YD305" s="278"/>
      <c r="YE305" s="278"/>
      <c r="YF305" s="278"/>
      <c r="YG305" s="278"/>
      <c r="YH305" s="278"/>
      <c r="YI305" s="278"/>
      <c r="YJ305" s="278"/>
      <c r="YK305" s="278"/>
      <c r="YL305" s="278"/>
      <c r="YM305" s="278"/>
      <c r="YN305" s="278"/>
      <c r="YO305" s="278"/>
      <c r="YP305" s="278"/>
      <c r="YQ305" s="278"/>
      <c r="YR305" s="278"/>
      <c r="YS305" s="278"/>
      <c r="YT305" s="278"/>
      <c r="YU305" s="278"/>
      <c r="YV305" s="278"/>
      <c r="YW305" s="278"/>
      <c r="YX305" s="278"/>
      <c r="YY305" s="278"/>
      <c r="YZ305" s="278"/>
      <c r="ZA305" s="278"/>
      <c r="ZB305" s="278"/>
      <c r="ZC305" s="278"/>
      <c r="ZD305" s="278"/>
      <c r="ZE305" s="278"/>
      <c r="ZF305" s="278"/>
      <c r="ZG305" s="278"/>
      <c r="ZH305" s="278"/>
      <c r="ZI305" s="278"/>
      <c r="ZJ305" s="278"/>
      <c r="ZK305" s="278"/>
      <c r="ZL305" s="278"/>
      <c r="ZM305" s="278"/>
      <c r="ZN305" s="278"/>
      <c r="ZO305" s="278"/>
      <c r="ZP305" s="278"/>
      <c r="ZQ305" s="278"/>
      <c r="ZR305" s="278"/>
      <c r="ZS305" s="278"/>
      <c r="ZT305" s="278"/>
      <c r="ZU305" s="278"/>
      <c r="ZV305" s="278"/>
      <c r="ZW305" s="278"/>
      <c r="ZX305" s="278"/>
      <c r="ZY305" s="278"/>
      <c r="ZZ305" s="278"/>
      <c r="AAA305" s="278"/>
      <c r="AAB305" s="278"/>
      <c r="AAC305" s="278"/>
      <c r="AAD305" s="278"/>
      <c r="AAE305" s="278"/>
      <c r="AAF305" s="278"/>
      <c r="AAG305" s="278"/>
      <c r="AAH305" s="278"/>
      <c r="AAI305" s="278"/>
      <c r="AAJ305" s="278"/>
      <c r="AAK305" s="278"/>
      <c r="AAL305" s="278"/>
      <c r="AAM305" s="278"/>
      <c r="AAN305" s="278"/>
      <c r="AAO305" s="278"/>
      <c r="AAP305" s="278"/>
      <c r="AAQ305" s="278"/>
      <c r="AAR305" s="278"/>
      <c r="AAS305" s="278"/>
      <c r="AAT305" s="278"/>
      <c r="AAU305" s="278"/>
      <c r="AAV305" s="278"/>
      <c r="AAW305" s="278"/>
      <c r="AAX305" s="278"/>
      <c r="AAY305" s="278"/>
      <c r="AAZ305" s="278"/>
      <c r="ABA305" s="278"/>
      <c r="ABB305" s="278"/>
      <c r="ABC305" s="278"/>
      <c r="ABD305" s="278"/>
      <c r="ABE305" s="278"/>
      <c r="ABF305" s="278"/>
      <c r="ABG305" s="278"/>
      <c r="ABH305" s="278"/>
      <c r="ABI305" s="278"/>
      <c r="ABJ305" s="278"/>
      <c r="ABK305" s="278"/>
      <c r="ABL305" s="278"/>
      <c r="ABM305" s="278"/>
      <c r="ABN305" s="278"/>
      <c r="ABO305" s="278"/>
      <c r="ABP305" s="278"/>
      <c r="ABQ305" s="278"/>
      <c r="ABR305" s="278"/>
      <c r="ABS305" s="278"/>
      <c r="ABT305" s="278"/>
      <c r="ABU305" s="278"/>
      <c r="ABV305" s="278"/>
      <c r="ABW305" s="278"/>
      <c r="ABX305" s="278"/>
      <c r="ABY305" s="278"/>
      <c r="ABZ305" s="278"/>
      <c r="ACA305" s="278"/>
      <c r="ACB305" s="278"/>
      <c r="ACC305" s="278"/>
      <c r="ACD305" s="278"/>
      <c r="ACE305" s="278"/>
      <c r="ACF305" s="278"/>
      <c r="ACG305" s="278"/>
      <c r="ACH305" s="278"/>
      <c r="ACI305" s="278"/>
      <c r="ACJ305" s="278"/>
      <c r="ACK305" s="278"/>
      <c r="ACL305" s="278"/>
      <c r="ACM305" s="278"/>
      <c r="ACN305" s="278"/>
      <c r="ACO305" s="278"/>
      <c r="ACP305" s="278"/>
      <c r="ACQ305" s="278"/>
      <c r="ACR305" s="278"/>
      <c r="ACS305" s="278"/>
      <c r="ACT305" s="278"/>
      <c r="ACU305" s="278"/>
      <c r="ACV305" s="278"/>
      <c r="ACW305" s="278"/>
      <c r="ACX305" s="278"/>
      <c r="ACY305" s="278"/>
      <c r="ACZ305" s="278"/>
      <c r="ADA305" s="278"/>
      <c r="ADB305" s="278"/>
      <c r="ADC305" s="278"/>
      <c r="ADD305" s="278"/>
      <c r="ADE305" s="278"/>
      <c r="ADF305" s="278"/>
      <c r="ADG305" s="278"/>
      <c r="ADH305" s="278"/>
      <c r="ADI305" s="278"/>
      <c r="ADJ305" s="278"/>
      <c r="ADK305" s="278"/>
      <c r="ADL305" s="278"/>
      <c r="ADM305" s="278"/>
      <c r="ADN305" s="278"/>
      <c r="ADO305" s="278"/>
      <c r="ADP305" s="278"/>
      <c r="ADQ305" s="278"/>
      <c r="ADR305" s="278"/>
      <c r="ADS305" s="278"/>
      <c r="ADT305" s="278"/>
      <c r="ADU305" s="278"/>
      <c r="ADV305" s="278"/>
      <c r="ADW305" s="278"/>
      <c r="ADX305" s="278"/>
      <c r="ADY305" s="278"/>
      <c r="ADZ305" s="278"/>
      <c r="AEA305" s="278"/>
      <c r="AEB305" s="278"/>
      <c r="AEC305" s="278"/>
      <c r="AED305" s="278"/>
      <c r="AEE305" s="278"/>
      <c r="AEF305" s="278"/>
      <c r="AEG305" s="278"/>
      <c r="AEH305" s="278"/>
      <c r="AEI305" s="278"/>
      <c r="AEJ305" s="278"/>
      <c r="AEK305" s="278"/>
      <c r="AEL305" s="278"/>
      <c r="AEM305" s="278"/>
      <c r="AEN305" s="278"/>
      <c r="AEO305" s="278"/>
      <c r="AEP305" s="278"/>
      <c r="AEQ305" s="278"/>
      <c r="AER305" s="278"/>
      <c r="AES305" s="278"/>
      <c r="AET305" s="278"/>
      <c r="AEU305" s="278"/>
      <c r="AEV305" s="278"/>
      <c r="AEW305" s="278"/>
      <c r="AEX305" s="278"/>
      <c r="AEY305" s="278"/>
      <c r="AEZ305" s="278"/>
      <c r="AFA305" s="278"/>
      <c r="AFB305" s="278"/>
      <c r="AFC305" s="278"/>
      <c r="AFD305" s="278"/>
      <c r="AFE305" s="278"/>
      <c r="AFF305" s="278"/>
      <c r="AFG305" s="278"/>
      <c r="AFH305" s="278"/>
      <c r="AFI305" s="278"/>
      <c r="AFJ305" s="278"/>
      <c r="AFK305" s="278"/>
      <c r="AFL305" s="278"/>
      <c r="AFM305" s="278"/>
      <c r="AFN305" s="278"/>
      <c r="AFO305" s="278"/>
    </row>
    <row r="306" spans="2:847" s="294" customFormat="1">
      <c r="B306" s="293" t="s">
        <v>15711</v>
      </c>
      <c r="C306" s="280">
        <v>9347.98</v>
      </c>
      <c r="D306" s="279">
        <v>0</v>
      </c>
      <c r="E306" s="284" t="s">
        <v>15712</v>
      </c>
      <c r="F306" s="278"/>
      <c r="G306" s="278"/>
      <c r="H306" s="278"/>
      <c r="I306" s="278"/>
      <c r="J306" s="278"/>
      <c r="K306" s="278"/>
      <c r="L306" s="278"/>
      <c r="M306" s="278"/>
      <c r="N306" s="278"/>
      <c r="O306" s="278"/>
      <c r="P306" s="278"/>
      <c r="Q306" s="278"/>
      <c r="R306" s="278"/>
      <c r="S306" s="278"/>
      <c r="T306" s="278"/>
      <c r="U306" s="278"/>
      <c r="V306" s="278"/>
      <c r="W306" s="278"/>
      <c r="X306" s="278"/>
      <c r="Y306" s="278"/>
      <c r="Z306" s="278"/>
      <c r="AA306" s="278"/>
      <c r="AB306" s="278"/>
      <c r="AC306" s="278"/>
      <c r="AD306" s="278"/>
      <c r="AE306" s="278"/>
      <c r="AF306" s="278"/>
      <c r="AG306" s="278"/>
      <c r="AH306" s="278"/>
      <c r="AI306" s="278"/>
      <c r="AJ306" s="278"/>
      <c r="AK306" s="278"/>
      <c r="AL306" s="278"/>
      <c r="AM306" s="278"/>
      <c r="AN306" s="278"/>
      <c r="AO306" s="278"/>
      <c r="AP306" s="278"/>
      <c r="AQ306" s="278"/>
      <c r="AR306" s="278"/>
      <c r="AS306" s="278"/>
      <c r="AT306" s="278"/>
      <c r="AU306" s="278"/>
      <c r="AV306" s="278"/>
      <c r="AW306" s="278"/>
      <c r="AX306" s="278"/>
      <c r="AY306" s="278"/>
      <c r="AZ306" s="278"/>
      <c r="BA306" s="278"/>
      <c r="BB306" s="278"/>
      <c r="BC306" s="278"/>
      <c r="BD306" s="278"/>
      <c r="BE306" s="278"/>
      <c r="BF306" s="278"/>
      <c r="BG306" s="278"/>
      <c r="BH306" s="278"/>
      <c r="BI306" s="278"/>
      <c r="BJ306" s="278"/>
      <c r="BK306" s="278"/>
      <c r="BL306" s="278"/>
      <c r="BM306" s="278"/>
      <c r="BN306" s="278"/>
      <c r="BO306" s="278"/>
      <c r="BP306" s="278"/>
      <c r="BQ306" s="278"/>
      <c r="BR306" s="278"/>
      <c r="BS306" s="278"/>
      <c r="BT306" s="278"/>
      <c r="BU306" s="278"/>
      <c r="BV306" s="278"/>
      <c r="BW306" s="278"/>
      <c r="BX306" s="278"/>
      <c r="BY306" s="278"/>
      <c r="BZ306" s="278"/>
      <c r="CA306" s="278"/>
      <c r="CB306" s="278"/>
      <c r="CC306" s="278"/>
      <c r="CD306" s="278"/>
      <c r="CE306" s="278"/>
      <c r="CF306" s="278"/>
      <c r="CG306" s="278"/>
      <c r="CH306" s="278"/>
      <c r="CI306" s="278"/>
      <c r="CJ306" s="278"/>
      <c r="CK306" s="278"/>
      <c r="CL306" s="278"/>
      <c r="CM306" s="278"/>
      <c r="CN306" s="278"/>
      <c r="CO306" s="278"/>
      <c r="CP306" s="278"/>
      <c r="CQ306" s="278"/>
      <c r="CR306" s="278"/>
      <c r="CS306" s="278"/>
      <c r="CT306" s="278"/>
      <c r="CU306" s="278"/>
      <c r="CV306" s="278"/>
      <c r="CW306" s="278"/>
      <c r="CX306" s="278"/>
      <c r="CY306" s="278"/>
      <c r="CZ306" s="278"/>
      <c r="DA306" s="278"/>
      <c r="DB306" s="278"/>
      <c r="DC306" s="278"/>
      <c r="DD306" s="278"/>
      <c r="DE306" s="278"/>
      <c r="DF306" s="278"/>
      <c r="DG306" s="278"/>
      <c r="DH306" s="278"/>
      <c r="DI306" s="278"/>
      <c r="DJ306" s="278"/>
      <c r="DK306" s="278"/>
      <c r="DL306" s="278"/>
      <c r="DM306" s="278"/>
      <c r="DN306" s="278"/>
      <c r="DO306" s="278"/>
      <c r="DP306" s="278"/>
      <c r="DQ306" s="278"/>
      <c r="DR306" s="278"/>
      <c r="DS306" s="278"/>
      <c r="DT306" s="278"/>
      <c r="DU306" s="278"/>
      <c r="DV306" s="278"/>
      <c r="DW306" s="278"/>
      <c r="DX306" s="278"/>
      <c r="DY306" s="278"/>
      <c r="DZ306" s="278"/>
      <c r="EA306" s="278"/>
      <c r="EB306" s="278"/>
      <c r="EC306" s="278"/>
      <c r="ED306" s="278"/>
      <c r="EE306" s="278"/>
      <c r="EF306" s="278"/>
      <c r="EG306" s="278"/>
      <c r="EH306" s="278"/>
      <c r="EI306" s="278"/>
      <c r="EJ306" s="278"/>
      <c r="EK306" s="278"/>
      <c r="EL306" s="278"/>
      <c r="EM306" s="278"/>
      <c r="EN306" s="278"/>
      <c r="EO306" s="278"/>
      <c r="EP306" s="278"/>
      <c r="EQ306" s="278"/>
      <c r="ER306" s="278"/>
      <c r="ES306" s="278"/>
      <c r="ET306" s="278"/>
      <c r="EU306" s="278"/>
      <c r="EV306" s="278"/>
      <c r="EW306" s="278"/>
      <c r="EX306" s="278"/>
      <c r="EY306" s="278"/>
      <c r="EZ306" s="278"/>
      <c r="FA306" s="278"/>
      <c r="FB306" s="278"/>
      <c r="FC306" s="278"/>
      <c r="FD306" s="278"/>
      <c r="FE306" s="278"/>
      <c r="FF306" s="278"/>
      <c r="FG306" s="278"/>
      <c r="FH306" s="278"/>
      <c r="FI306" s="278"/>
      <c r="FJ306" s="278"/>
      <c r="FK306" s="278"/>
      <c r="FL306" s="278"/>
      <c r="FM306" s="278"/>
      <c r="FN306" s="278"/>
      <c r="FO306" s="278"/>
      <c r="FP306" s="278"/>
      <c r="FQ306" s="278"/>
      <c r="FR306" s="278"/>
      <c r="FS306" s="278"/>
      <c r="FT306" s="278"/>
      <c r="FU306" s="278"/>
      <c r="FV306" s="278"/>
      <c r="FW306" s="278"/>
      <c r="FX306" s="278"/>
      <c r="FY306" s="278"/>
      <c r="FZ306" s="278"/>
      <c r="GA306" s="278"/>
      <c r="GB306" s="278"/>
      <c r="GC306" s="278"/>
      <c r="GD306" s="278"/>
      <c r="GE306" s="278"/>
      <c r="GF306" s="278"/>
      <c r="GG306" s="278"/>
      <c r="GH306" s="278"/>
      <c r="GI306" s="278"/>
      <c r="GJ306" s="278"/>
      <c r="GK306" s="278"/>
      <c r="GL306" s="278"/>
      <c r="GM306" s="278"/>
      <c r="GN306" s="278"/>
      <c r="GO306" s="278"/>
      <c r="GP306" s="278"/>
      <c r="GQ306" s="278"/>
      <c r="GR306" s="278"/>
      <c r="GS306" s="278"/>
      <c r="GT306" s="278"/>
      <c r="GU306" s="278"/>
      <c r="GV306" s="278"/>
      <c r="GW306" s="278"/>
      <c r="GX306" s="278"/>
      <c r="GY306" s="278"/>
      <c r="GZ306" s="278"/>
      <c r="HA306" s="278"/>
      <c r="HB306" s="278"/>
      <c r="HC306" s="278"/>
      <c r="HD306" s="278"/>
      <c r="HE306" s="278"/>
      <c r="HF306" s="278"/>
      <c r="HG306" s="278"/>
      <c r="HH306" s="278"/>
      <c r="HI306" s="278"/>
      <c r="HJ306" s="278"/>
      <c r="HK306" s="278"/>
      <c r="HL306" s="278"/>
      <c r="HM306" s="278"/>
      <c r="HN306" s="278"/>
      <c r="HO306" s="278"/>
      <c r="HP306" s="278"/>
      <c r="HQ306" s="278"/>
      <c r="HR306" s="278"/>
      <c r="HS306" s="278"/>
      <c r="HT306" s="278"/>
      <c r="HU306" s="278"/>
      <c r="HV306" s="278"/>
      <c r="HW306" s="278"/>
      <c r="HX306" s="278"/>
      <c r="HY306" s="278"/>
      <c r="HZ306" s="278"/>
      <c r="IA306" s="278"/>
      <c r="IB306" s="278"/>
      <c r="IC306" s="278"/>
      <c r="ID306" s="278"/>
      <c r="IE306" s="278"/>
      <c r="IF306" s="278"/>
      <c r="IG306" s="278"/>
      <c r="IH306" s="278"/>
      <c r="II306" s="278"/>
      <c r="IJ306" s="278"/>
      <c r="IK306" s="278"/>
      <c r="IL306" s="278"/>
      <c r="IM306" s="278"/>
      <c r="IN306" s="278"/>
      <c r="IO306" s="278"/>
      <c r="IP306" s="278"/>
      <c r="IQ306" s="278"/>
      <c r="IR306" s="278"/>
      <c r="IS306" s="278"/>
      <c r="IT306" s="278"/>
      <c r="IU306" s="278"/>
      <c r="IV306" s="278"/>
      <c r="IW306" s="278"/>
      <c r="IX306" s="278"/>
      <c r="IY306" s="278"/>
      <c r="IZ306" s="278"/>
      <c r="JA306" s="278"/>
      <c r="JB306" s="278"/>
      <c r="JC306" s="278"/>
      <c r="JD306" s="278"/>
      <c r="JE306" s="278"/>
      <c r="JF306" s="278"/>
      <c r="JG306" s="278"/>
      <c r="JH306" s="278"/>
      <c r="JI306" s="278"/>
      <c r="JJ306" s="278"/>
      <c r="JK306" s="278"/>
      <c r="JL306" s="278"/>
      <c r="JM306" s="278"/>
      <c r="JN306" s="278"/>
      <c r="JO306" s="278"/>
      <c r="JP306" s="278"/>
      <c r="JQ306" s="278"/>
      <c r="JR306" s="278"/>
      <c r="JS306" s="278"/>
      <c r="JT306" s="278"/>
      <c r="JU306" s="278"/>
      <c r="JV306" s="278"/>
      <c r="JW306" s="278"/>
      <c r="JX306" s="278"/>
      <c r="JY306" s="278"/>
      <c r="JZ306" s="278"/>
      <c r="KA306" s="278"/>
      <c r="KB306" s="278"/>
      <c r="KC306" s="278"/>
      <c r="KD306" s="278"/>
      <c r="KE306" s="278"/>
      <c r="KF306" s="278"/>
      <c r="KG306" s="278"/>
      <c r="KH306" s="278"/>
      <c r="KI306" s="278"/>
      <c r="KJ306" s="278"/>
      <c r="KK306" s="278"/>
      <c r="KL306" s="278"/>
      <c r="KM306" s="278"/>
      <c r="KN306" s="278"/>
      <c r="KO306" s="278"/>
      <c r="KP306" s="278"/>
      <c r="KQ306" s="278"/>
      <c r="KR306" s="278"/>
      <c r="KS306" s="278"/>
      <c r="KT306" s="278"/>
      <c r="KU306" s="278"/>
      <c r="KV306" s="278"/>
      <c r="KW306" s="278"/>
      <c r="KX306" s="278"/>
      <c r="KY306" s="278"/>
      <c r="KZ306" s="278"/>
      <c r="LA306" s="278"/>
      <c r="LB306" s="278"/>
      <c r="LC306" s="278"/>
      <c r="LD306" s="278"/>
      <c r="LE306" s="278"/>
      <c r="LF306" s="278"/>
      <c r="LG306" s="278"/>
      <c r="LH306" s="278"/>
      <c r="LI306" s="278"/>
      <c r="LJ306" s="278"/>
      <c r="LK306" s="278"/>
      <c r="LL306" s="278"/>
      <c r="LM306" s="278"/>
      <c r="LN306" s="278"/>
      <c r="LO306" s="278"/>
      <c r="LP306" s="278"/>
      <c r="LQ306" s="278"/>
      <c r="LR306" s="278"/>
      <c r="LS306" s="278"/>
      <c r="LT306" s="278"/>
      <c r="LU306" s="278"/>
      <c r="LV306" s="278"/>
      <c r="LW306" s="278"/>
      <c r="LX306" s="278"/>
      <c r="LY306" s="278"/>
      <c r="LZ306" s="278"/>
      <c r="MA306" s="278"/>
      <c r="MB306" s="278"/>
      <c r="MC306" s="278"/>
      <c r="MD306" s="278"/>
      <c r="ME306" s="278"/>
      <c r="MF306" s="278"/>
      <c r="MG306" s="278"/>
      <c r="MH306" s="278"/>
      <c r="MI306" s="278"/>
      <c r="MJ306" s="278"/>
      <c r="MK306" s="278"/>
      <c r="ML306" s="278"/>
      <c r="MM306" s="278"/>
      <c r="MN306" s="278"/>
      <c r="MO306" s="278"/>
      <c r="MP306" s="278"/>
      <c r="MQ306" s="278"/>
      <c r="MR306" s="278"/>
      <c r="MS306" s="278"/>
      <c r="MT306" s="278"/>
      <c r="MU306" s="278"/>
      <c r="MV306" s="278"/>
      <c r="MW306" s="278"/>
      <c r="MX306" s="278"/>
      <c r="MY306" s="278"/>
      <c r="MZ306" s="278"/>
      <c r="NA306" s="278"/>
      <c r="NB306" s="278"/>
      <c r="NC306" s="278"/>
      <c r="ND306" s="278"/>
      <c r="NE306" s="278"/>
      <c r="NF306" s="278"/>
      <c r="NG306" s="278"/>
      <c r="NH306" s="278"/>
      <c r="NI306" s="278"/>
      <c r="NJ306" s="278"/>
      <c r="NK306" s="278"/>
      <c r="NL306" s="278"/>
      <c r="NM306" s="278"/>
      <c r="NN306" s="278"/>
      <c r="NO306" s="278"/>
      <c r="NP306" s="278"/>
      <c r="NQ306" s="278"/>
      <c r="NR306" s="278"/>
      <c r="NS306" s="278"/>
      <c r="NT306" s="278"/>
      <c r="NU306" s="278"/>
      <c r="NV306" s="278"/>
      <c r="NW306" s="278"/>
      <c r="NX306" s="278"/>
      <c r="NY306" s="278"/>
      <c r="NZ306" s="278"/>
      <c r="OA306" s="278"/>
      <c r="OB306" s="278"/>
      <c r="OC306" s="278"/>
      <c r="OD306" s="278"/>
      <c r="OE306" s="278"/>
      <c r="OF306" s="278"/>
      <c r="OG306" s="278"/>
      <c r="OH306" s="278"/>
      <c r="OI306" s="278"/>
      <c r="OJ306" s="278"/>
      <c r="OK306" s="278"/>
      <c r="OL306" s="278"/>
      <c r="OM306" s="278"/>
      <c r="ON306" s="278"/>
      <c r="OO306" s="278"/>
      <c r="OP306" s="278"/>
      <c r="OQ306" s="278"/>
      <c r="OR306" s="278"/>
      <c r="OS306" s="278"/>
      <c r="OT306" s="278"/>
      <c r="OU306" s="278"/>
      <c r="OV306" s="278"/>
      <c r="OW306" s="278"/>
      <c r="OX306" s="278"/>
      <c r="OY306" s="278"/>
      <c r="OZ306" s="278"/>
      <c r="PA306" s="278"/>
      <c r="PB306" s="278"/>
      <c r="PC306" s="278"/>
      <c r="PD306" s="278"/>
      <c r="PE306" s="278"/>
      <c r="PF306" s="278"/>
      <c r="PG306" s="278"/>
      <c r="PH306" s="278"/>
      <c r="PI306" s="278"/>
      <c r="PJ306" s="278"/>
      <c r="PK306" s="278"/>
      <c r="PL306" s="278"/>
      <c r="PM306" s="278"/>
      <c r="PN306" s="278"/>
      <c r="PO306" s="278"/>
      <c r="PP306" s="278"/>
      <c r="PQ306" s="278"/>
      <c r="PR306" s="278"/>
      <c r="PS306" s="278"/>
      <c r="PT306" s="278"/>
      <c r="PU306" s="278"/>
      <c r="PV306" s="278"/>
      <c r="PW306" s="278"/>
      <c r="PX306" s="278"/>
      <c r="PY306" s="278"/>
      <c r="PZ306" s="278"/>
      <c r="QA306" s="278"/>
      <c r="QB306" s="278"/>
      <c r="QC306" s="278"/>
      <c r="QD306" s="278"/>
      <c r="QE306" s="278"/>
      <c r="QF306" s="278"/>
      <c r="QG306" s="278"/>
      <c r="QH306" s="278"/>
      <c r="QI306" s="278"/>
      <c r="QJ306" s="278"/>
      <c r="QK306" s="278"/>
      <c r="QL306" s="278"/>
      <c r="QM306" s="278"/>
      <c r="QN306" s="278"/>
      <c r="QO306" s="278"/>
      <c r="QP306" s="278"/>
      <c r="QQ306" s="278"/>
      <c r="QR306" s="278"/>
      <c r="QS306" s="278"/>
      <c r="QT306" s="278"/>
      <c r="QU306" s="278"/>
      <c r="QV306" s="278"/>
      <c r="QW306" s="278"/>
      <c r="QX306" s="278"/>
      <c r="QY306" s="278"/>
      <c r="QZ306" s="278"/>
      <c r="RA306" s="278"/>
      <c r="RB306" s="278"/>
      <c r="RC306" s="278"/>
      <c r="RD306" s="278"/>
      <c r="RE306" s="278"/>
      <c r="RF306" s="278"/>
      <c r="RG306" s="278"/>
      <c r="RH306" s="278"/>
      <c r="RI306" s="278"/>
      <c r="RJ306" s="278"/>
      <c r="RK306" s="278"/>
      <c r="RL306" s="278"/>
      <c r="RM306" s="278"/>
      <c r="RN306" s="278"/>
      <c r="RO306" s="278"/>
      <c r="RP306" s="278"/>
      <c r="RQ306" s="278"/>
      <c r="RR306" s="278"/>
      <c r="RS306" s="278"/>
      <c r="RT306" s="278"/>
      <c r="RU306" s="278"/>
      <c r="RV306" s="278"/>
      <c r="RW306" s="278"/>
      <c r="RX306" s="278"/>
      <c r="RY306" s="278"/>
      <c r="RZ306" s="278"/>
      <c r="SA306" s="278"/>
      <c r="SB306" s="278"/>
      <c r="SC306" s="278"/>
      <c r="SD306" s="278"/>
      <c r="SE306" s="278"/>
      <c r="SF306" s="278"/>
      <c r="SG306" s="278"/>
      <c r="SH306" s="278"/>
      <c r="SI306" s="278"/>
      <c r="SJ306" s="278"/>
      <c r="SK306" s="278"/>
      <c r="SL306" s="278"/>
      <c r="SM306" s="278"/>
      <c r="SN306" s="278"/>
      <c r="SO306" s="278"/>
      <c r="SP306" s="278"/>
      <c r="SQ306" s="278"/>
      <c r="SR306" s="278"/>
      <c r="SS306" s="278"/>
      <c r="ST306" s="278"/>
      <c r="SU306" s="278"/>
      <c r="SV306" s="278"/>
      <c r="SW306" s="278"/>
      <c r="SX306" s="278"/>
      <c r="SY306" s="278"/>
      <c r="SZ306" s="278"/>
      <c r="TA306" s="278"/>
      <c r="TB306" s="278"/>
      <c r="TC306" s="278"/>
      <c r="TD306" s="278"/>
      <c r="TE306" s="278"/>
      <c r="TF306" s="278"/>
      <c r="TG306" s="278"/>
      <c r="TH306" s="278"/>
      <c r="TI306" s="278"/>
      <c r="TJ306" s="278"/>
      <c r="TK306" s="278"/>
      <c r="TL306" s="278"/>
      <c r="TM306" s="278"/>
      <c r="TN306" s="278"/>
      <c r="TO306" s="278"/>
      <c r="TP306" s="278"/>
      <c r="TQ306" s="278"/>
      <c r="TR306" s="278"/>
      <c r="TS306" s="278"/>
      <c r="TT306" s="278"/>
      <c r="TU306" s="278"/>
      <c r="TV306" s="278"/>
      <c r="TW306" s="278"/>
      <c r="TX306" s="278"/>
      <c r="TY306" s="278"/>
      <c r="TZ306" s="278"/>
      <c r="UA306" s="278"/>
      <c r="UB306" s="278"/>
      <c r="UC306" s="278"/>
      <c r="UD306" s="278"/>
      <c r="UE306" s="278"/>
      <c r="UF306" s="278"/>
      <c r="UG306" s="278"/>
      <c r="UH306" s="278"/>
      <c r="UI306" s="278"/>
      <c r="UJ306" s="278"/>
      <c r="UK306" s="278"/>
      <c r="UL306" s="278"/>
      <c r="UM306" s="278"/>
      <c r="UN306" s="278"/>
      <c r="UO306" s="278"/>
      <c r="UP306" s="278"/>
      <c r="UQ306" s="278"/>
      <c r="UR306" s="278"/>
      <c r="US306" s="278"/>
      <c r="UT306" s="278"/>
      <c r="UU306" s="278"/>
      <c r="UV306" s="278"/>
      <c r="UW306" s="278"/>
      <c r="UX306" s="278"/>
      <c r="UY306" s="278"/>
      <c r="UZ306" s="278"/>
      <c r="VA306" s="278"/>
      <c r="VB306" s="278"/>
      <c r="VC306" s="278"/>
      <c r="VD306" s="278"/>
      <c r="VE306" s="278"/>
      <c r="VF306" s="278"/>
      <c r="VG306" s="278"/>
      <c r="VH306" s="278"/>
      <c r="VI306" s="278"/>
      <c r="VJ306" s="278"/>
      <c r="VK306" s="278"/>
      <c r="VL306" s="278"/>
      <c r="VM306" s="278"/>
      <c r="VN306" s="278"/>
      <c r="VO306" s="278"/>
      <c r="VP306" s="278"/>
      <c r="VQ306" s="278"/>
      <c r="VR306" s="278"/>
      <c r="VS306" s="278"/>
      <c r="VT306" s="278"/>
      <c r="VU306" s="278"/>
      <c r="VV306" s="278"/>
      <c r="VW306" s="278"/>
      <c r="VX306" s="278"/>
      <c r="VY306" s="278"/>
      <c r="VZ306" s="278"/>
      <c r="WA306" s="278"/>
      <c r="WB306" s="278"/>
      <c r="WC306" s="278"/>
      <c r="WD306" s="278"/>
      <c r="WE306" s="278"/>
      <c r="WF306" s="278"/>
      <c r="WG306" s="278"/>
      <c r="WH306" s="278"/>
      <c r="WI306" s="278"/>
      <c r="WJ306" s="278"/>
      <c r="WK306" s="278"/>
      <c r="WL306" s="278"/>
      <c r="WM306" s="278"/>
      <c r="WN306" s="278"/>
      <c r="WO306" s="278"/>
      <c r="WP306" s="278"/>
      <c r="WQ306" s="278"/>
      <c r="WR306" s="278"/>
      <c r="WS306" s="278"/>
      <c r="WT306" s="278"/>
      <c r="WU306" s="278"/>
      <c r="WV306" s="278"/>
      <c r="WW306" s="278"/>
      <c r="WX306" s="278"/>
      <c r="WY306" s="278"/>
      <c r="WZ306" s="278"/>
      <c r="XA306" s="278"/>
      <c r="XB306" s="278"/>
      <c r="XC306" s="278"/>
      <c r="XD306" s="278"/>
      <c r="XE306" s="278"/>
      <c r="XF306" s="278"/>
      <c r="XG306" s="278"/>
      <c r="XH306" s="278"/>
      <c r="XI306" s="278"/>
      <c r="XJ306" s="278"/>
      <c r="XK306" s="278"/>
      <c r="XL306" s="278"/>
      <c r="XM306" s="278"/>
      <c r="XN306" s="278"/>
      <c r="XO306" s="278"/>
      <c r="XP306" s="278"/>
      <c r="XQ306" s="278"/>
      <c r="XR306" s="278"/>
      <c r="XS306" s="278"/>
      <c r="XT306" s="278"/>
      <c r="XU306" s="278"/>
      <c r="XV306" s="278"/>
      <c r="XW306" s="278"/>
      <c r="XX306" s="278"/>
      <c r="XY306" s="278"/>
      <c r="XZ306" s="278"/>
      <c r="YA306" s="278"/>
      <c r="YB306" s="278"/>
      <c r="YC306" s="278"/>
      <c r="YD306" s="278"/>
      <c r="YE306" s="278"/>
      <c r="YF306" s="278"/>
      <c r="YG306" s="278"/>
      <c r="YH306" s="278"/>
      <c r="YI306" s="278"/>
      <c r="YJ306" s="278"/>
      <c r="YK306" s="278"/>
      <c r="YL306" s="278"/>
      <c r="YM306" s="278"/>
      <c r="YN306" s="278"/>
      <c r="YO306" s="278"/>
      <c r="YP306" s="278"/>
      <c r="YQ306" s="278"/>
      <c r="YR306" s="278"/>
      <c r="YS306" s="278"/>
      <c r="YT306" s="278"/>
      <c r="YU306" s="278"/>
      <c r="YV306" s="278"/>
      <c r="YW306" s="278"/>
      <c r="YX306" s="278"/>
      <c r="YY306" s="278"/>
      <c r="YZ306" s="278"/>
      <c r="ZA306" s="278"/>
      <c r="ZB306" s="278"/>
      <c r="ZC306" s="278"/>
      <c r="ZD306" s="278"/>
      <c r="ZE306" s="278"/>
      <c r="ZF306" s="278"/>
      <c r="ZG306" s="278"/>
      <c r="ZH306" s="278"/>
      <c r="ZI306" s="278"/>
      <c r="ZJ306" s="278"/>
      <c r="ZK306" s="278"/>
      <c r="ZL306" s="278"/>
      <c r="ZM306" s="278"/>
      <c r="ZN306" s="278"/>
      <c r="ZO306" s="278"/>
      <c r="ZP306" s="278"/>
      <c r="ZQ306" s="278"/>
      <c r="ZR306" s="278"/>
      <c r="ZS306" s="278"/>
      <c r="ZT306" s="278"/>
      <c r="ZU306" s="278"/>
      <c r="ZV306" s="278"/>
      <c r="ZW306" s="278"/>
      <c r="ZX306" s="278"/>
      <c r="ZY306" s="278"/>
      <c r="ZZ306" s="278"/>
      <c r="AAA306" s="278"/>
      <c r="AAB306" s="278"/>
      <c r="AAC306" s="278"/>
      <c r="AAD306" s="278"/>
      <c r="AAE306" s="278"/>
      <c r="AAF306" s="278"/>
      <c r="AAG306" s="278"/>
      <c r="AAH306" s="278"/>
      <c r="AAI306" s="278"/>
      <c r="AAJ306" s="278"/>
      <c r="AAK306" s="278"/>
      <c r="AAL306" s="278"/>
      <c r="AAM306" s="278"/>
      <c r="AAN306" s="278"/>
      <c r="AAO306" s="278"/>
      <c r="AAP306" s="278"/>
      <c r="AAQ306" s="278"/>
      <c r="AAR306" s="278"/>
      <c r="AAS306" s="278"/>
      <c r="AAT306" s="278"/>
      <c r="AAU306" s="278"/>
      <c r="AAV306" s="278"/>
      <c r="AAW306" s="278"/>
      <c r="AAX306" s="278"/>
      <c r="AAY306" s="278"/>
      <c r="AAZ306" s="278"/>
      <c r="ABA306" s="278"/>
      <c r="ABB306" s="278"/>
      <c r="ABC306" s="278"/>
      <c r="ABD306" s="278"/>
      <c r="ABE306" s="278"/>
      <c r="ABF306" s="278"/>
      <c r="ABG306" s="278"/>
      <c r="ABH306" s="278"/>
      <c r="ABI306" s="278"/>
      <c r="ABJ306" s="278"/>
      <c r="ABK306" s="278"/>
      <c r="ABL306" s="278"/>
      <c r="ABM306" s="278"/>
      <c r="ABN306" s="278"/>
      <c r="ABO306" s="278"/>
      <c r="ABP306" s="278"/>
      <c r="ABQ306" s="278"/>
      <c r="ABR306" s="278"/>
      <c r="ABS306" s="278"/>
      <c r="ABT306" s="278"/>
      <c r="ABU306" s="278"/>
      <c r="ABV306" s="278"/>
      <c r="ABW306" s="278"/>
      <c r="ABX306" s="278"/>
      <c r="ABY306" s="278"/>
      <c r="ABZ306" s="278"/>
      <c r="ACA306" s="278"/>
      <c r="ACB306" s="278"/>
      <c r="ACC306" s="278"/>
      <c r="ACD306" s="278"/>
      <c r="ACE306" s="278"/>
      <c r="ACF306" s="278"/>
      <c r="ACG306" s="278"/>
      <c r="ACH306" s="278"/>
      <c r="ACI306" s="278"/>
      <c r="ACJ306" s="278"/>
      <c r="ACK306" s="278"/>
      <c r="ACL306" s="278"/>
      <c r="ACM306" s="278"/>
      <c r="ACN306" s="278"/>
      <c r="ACO306" s="278"/>
      <c r="ACP306" s="278"/>
      <c r="ACQ306" s="278"/>
      <c r="ACR306" s="278"/>
      <c r="ACS306" s="278"/>
      <c r="ACT306" s="278"/>
      <c r="ACU306" s="278"/>
      <c r="ACV306" s="278"/>
      <c r="ACW306" s="278"/>
      <c r="ACX306" s="278"/>
      <c r="ACY306" s="278"/>
      <c r="ACZ306" s="278"/>
      <c r="ADA306" s="278"/>
      <c r="ADB306" s="278"/>
      <c r="ADC306" s="278"/>
      <c r="ADD306" s="278"/>
      <c r="ADE306" s="278"/>
      <c r="ADF306" s="278"/>
      <c r="ADG306" s="278"/>
      <c r="ADH306" s="278"/>
      <c r="ADI306" s="278"/>
      <c r="ADJ306" s="278"/>
      <c r="ADK306" s="278"/>
      <c r="ADL306" s="278"/>
      <c r="ADM306" s="278"/>
      <c r="ADN306" s="278"/>
      <c r="ADO306" s="278"/>
      <c r="ADP306" s="278"/>
      <c r="ADQ306" s="278"/>
      <c r="ADR306" s="278"/>
      <c r="ADS306" s="278"/>
      <c r="ADT306" s="278"/>
      <c r="ADU306" s="278"/>
      <c r="ADV306" s="278"/>
      <c r="ADW306" s="278"/>
      <c r="ADX306" s="278"/>
      <c r="ADY306" s="278"/>
      <c r="ADZ306" s="278"/>
      <c r="AEA306" s="278"/>
      <c r="AEB306" s="278"/>
      <c r="AEC306" s="278"/>
      <c r="AED306" s="278"/>
      <c r="AEE306" s="278"/>
      <c r="AEF306" s="278"/>
      <c r="AEG306" s="278"/>
      <c r="AEH306" s="278"/>
      <c r="AEI306" s="278"/>
      <c r="AEJ306" s="278"/>
      <c r="AEK306" s="278"/>
      <c r="AEL306" s="278"/>
      <c r="AEM306" s="278"/>
      <c r="AEN306" s="278"/>
      <c r="AEO306" s="278"/>
      <c r="AEP306" s="278"/>
      <c r="AEQ306" s="278"/>
      <c r="AER306" s="278"/>
      <c r="AES306" s="278"/>
      <c r="AET306" s="278"/>
      <c r="AEU306" s="278"/>
      <c r="AEV306" s="278"/>
      <c r="AEW306" s="278"/>
      <c r="AEX306" s="278"/>
      <c r="AEY306" s="278"/>
      <c r="AEZ306" s="278"/>
      <c r="AFA306" s="278"/>
      <c r="AFB306" s="278"/>
      <c r="AFC306" s="278"/>
      <c r="AFD306" s="278"/>
      <c r="AFE306" s="278"/>
      <c r="AFF306" s="278"/>
      <c r="AFG306" s="278"/>
      <c r="AFH306" s="278"/>
      <c r="AFI306" s="278"/>
      <c r="AFJ306" s="278"/>
      <c r="AFK306" s="278"/>
      <c r="AFL306" s="278"/>
      <c r="AFM306" s="278"/>
      <c r="AFN306" s="278"/>
      <c r="AFO306" s="278"/>
    </row>
    <row r="307" spans="2:847" s="294" customFormat="1">
      <c r="B307" s="293" t="s">
        <v>15713</v>
      </c>
      <c r="C307" s="280">
        <v>8900</v>
      </c>
      <c r="D307" s="279">
        <v>0</v>
      </c>
      <c r="E307" s="284" t="s">
        <v>15714</v>
      </c>
      <c r="F307" s="292"/>
      <c r="G307" s="292"/>
      <c r="H307" s="292"/>
      <c r="I307" s="278"/>
      <c r="J307" s="278"/>
      <c r="K307" s="278"/>
      <c r="L307" s="278"/>
      <c r="M307" s="278"/>
      <c r="N307" s="278"/>
      <c r="O307" s="278"/>
      <c r="P307" s="278"/>
      <c r="Q307" s="278"/>
      <c r="R307" s="278"/>
      <c r="S307" s="278"/>
      <c r="T307" s="278"/>
      <c r="U307" s="278"/>
      <c r="V307" s="278"/>
      <c r="W307" s="278"/>
      <c r="X307" s="278"/>
      <c r="Y307" s="278"/>
      <c r="Z307" s="278"/>
      <c r="AA307" s="278"/>
      <c r="AB307" s="278"/>
      <c r="AC307" s="278"/>
      <c r="AD307" s="278"/>
      <c r="AE307" s="278"/>
      <c r="AF307" s="278"/>
      <c r="AG307" s="278"/>
      <c r="AH307" s="278"/>
      <c r="AI307" s="278"/>
      <c r="AJ307" s="278"/>
      <c r="AK307" s="278"/>
      <c r="AL307" s="278"/>
      <c r="AM307" s="278"/>
      <c r="AN307" s="278"/>
      <c r="AO307" s="278"/>
      <c r="AP307" s="278"/>
      <c r="AQ307" s="278"/>
      <c r="AR307" s="278"/>
      <c r="AS307" s="278"/>
      <c r="AT307" s="278"/>
      <c r="AU307" s="278"/>
      <c r="AV307" s="278"/>
      <c r="AW307" s="278"/>
      <c r="AX307" s="278"/>
      <c r="AY307" s="278"/>
      <c r="AZ307" s="278"/>
      <c r="BA307" s="278"/>
      <c r="BB307" s="278"/>
      <c r="BC307" s="278"/>
      <c r="BD307" s="278"/>
      <c r="BE307" s="278"/>
      <c r="BF307" s="278"/>
      <c r="BG307" s="278"/>
      <c r="BH307" s="278"/>
      <c r="BI307" s="278"/>
      <c r="BJ307" s="278"/>
      <c r="BK307" s="278"/>
      <c r="BL307" s="278"/>
      <c r="BM307" s="278"/>
      <c r="BN307" s="278"/>
      <c r="BO307" s="278"/>
      <c r="BP307" s="278"/>
      <c r="BQ307" s="278"/>
      <c r="BR307" s="278"/>
      <c r="BS307" s="278"/>
      <c r="BT307" s="278"/>
      <c r="BU307" s="278"/>
      <c r="BV307" s="278"/>
      <c r="BW307" s="278"/>
      <c r="BX307" s="278"/>
      <c r="BY307" s="278"/>
      <c r="BZ307" s="278"/>
      <c r="CA307" s="278"/>
      <c r="CB307" s="278"/>
      <c r="CC307" s="278"/>
      <c r="CD307" s="278"/>
      <c r="CE307" s="278"/>
      <c r="CF307" s="278"/>
      <c r="CG307" s="278"/>
      <c r="CH307" s="278"/>
      <c r="CI307" s="278"/>
      <c r="CJ307" s="278"/>
      <c r="CK307" s="278"/>
      <c r="CL307" s="278"/>
      <c r="CM307" s="278"/>
      <c r="CN307" s="278"/>
      <c r="CO307" s="278"/>
      <c r="CP307" s="278"/>
      <c r="CQ307" s="278"/>
      <c r="CR307" s="278"/>
      <c r="CS307" s="278"/>
      <c r="CT307" s="278"/>
      <c r="CU307" s="278"/>
      <c r="CV307" s="278"/>
      <c r="CW307" s="278"/>
      <c r="CX307" s="278"/>
      <c r="CY307" s="278"/>
      <c r="CZ307" s="278"/>
      <c r="DA307" s="278"/>
      <c r="DB307" s="278"/>
      <c r="DC307" s="278"/>
      <c r="DD307" s="278"/>
      <c r="DE307" s="278"/>
      <c r="DF307" s="278"/>
      <c r="DG307" s="278"/>
      <c r="DH307" s="278"/>
      <c r="DI307" s="278"/>
      <c r="DJ307" s="278"/>
      <c r="DK307" s="278"/>
      <c r="DL307" s="278"/>
      <c r="DM307" s="278"/>
      <c r="DN307" s="278"/>
      <c r="DO307" s="278"/>
      <c r="DP307" s="278"/>
      <c r="DQ307" s="278"/>
      <c r="DR307" s="278"/>
      <c r="DS307" s="278"/>
      <c r="DT307" s="278"/>
      <c r="DU307" s="278"/>
      <c r="DV307" s="278"/>
      <c r="DW307" s="278"/>
      <c r="DX307" s="278"/>
      <c r="DY307" s="278"/>
      <c r="DZ307" s="278"/>
      <c r="EA307" s="278"/>
      <c r="EB307" s="278"/>
      <c r="EC307" s="278"/>
      <c r="ED307" s="278"/>
      <c r="EE307" s="278"/>
      <c r="EF307" s="278"/>
      <c r="EG307" s="278"/>
      <c r="EH307" s="278"/>
      <c r="EI307" s="278"/>
      <c r="EJ307" s="278"/>
      <c r="EK307" s="278"/>
      <c r="EL307" s="278"/>
      <c r="EM307" s="278"/>
      <c r="EN307" s="278"/>
      <c r="EO307" s="278"/>
      <c r="EP307" s="278"/>
      <c r="EQ307" s="278"/>
      <c r="ER307" s="278"/>
      <c r="ES307" s="278"/>
      <c r="ET307" s="278"/>
      <c r="EU307" s="278"/>
      <c r="EV307" s="278"/>
      <c r="EW307" s="278"/>
      <c r="EX307" s="278"/>
      <c r="EY307" s="278"/>
      <c r="EZ307" s="278"/>
      <c r="FA307" s="278"/>
      <c r="FB307" s="278"/>
      <c r="FC307" s="278"/>
      <c r="FD307" s="278"/>
      <c r="FE307" s="278"/>
      <c r="FF307" s="278"/>
      <c r="FG307" s="278"/>
      <c r="FH307" s="278"/>
      <c r="FI307" s="278"/>
      <c r="FJ307" s="278"/>
      <c r="FK307" s="278"/>
      <c r="FL307" s="278"/>
      <c r="FM307" s="278"/>
      <c r="FN307" s="278"/>
      <c r="FO307" s="278"/>
      <c r="FP307" s="278"/>
      <c r="FQ307" s="278"/>
      <c r="FR307" s="278"/>
      <c r="FS307" s="278"/>
      <c r="FT307" s="278"/>
      <c r="FU307" s="278"/>
      <c r="FV307" s="278"/>
      <c r="FW307" s="278"/>
      <c r="FX307" s="278"/>
      <c r="FY307" s="278"/>
      <c r="FZ307" s="278"/>
      <c r="GA307" s="278"/>
      <c r="GB307" s="278"/>
      <c r="GC307" s="278"/>
      <c r="GD307" s="278"/>
      <c r="GE307" s="278"/>
      <c r="GF307" s="278"/>
      <c r="GG307" s="278"/>
      <c r="GH307" s="278"/>
      <c r="GI307" s="278"/>
      <c r="GJ307" s="278"/>
      <c r="GK307" s="278"/>
      <c r="GL307" s="278"/>
      <c r="GM307" s="278"/>
      <c r="GN307" s="278"/>
      <c r="GO307" s="278"/>
      <c r="GP307" s="278"/>
      <c r="GQ307" s="278"/>
      <c r="GR307" s="278"/>
      <c r="GS307" s="278"/>
      <c r="GT307" s="278"/>
      <c r="GU307" s="278"/>
      <c r="GV307" s="278"/>
      <c r="GW307" s="278"/>
      <c r="GX307" s="278"/>
      <c r="GY307" s="278"/>
      <c r="GZ307" s="278"/>
      <c r="HA307" s="278"/>
      <c r="HB307" s="278"/>
      <c r="HC307" s="278"/>
      <c r="HD307" s="278"/>
      <c r="HE307" s="278"/>
      <c r="HF307" s="278"/>
      <c r="HG307" s="278"/>
      <c r="HH307" s="278"/>
      <c r="HI307" s="278"/>
      <c r="HJ307" s="278"/>
      <c r="HK307" s="278"/>
      <c r="HL307" s="278"/>
      <c r="HM307" s="278"/>
      <c r="HN307" s="278"/>
      <c r="HO307" s="278"/>
      <c r="HP307" s="278"/>
      <c r="HQ307" s="278"/>
      <c r="HR307" s="278"/>
      <c r="HS307" s="278"/>
      <c r="HT307" s="278"/>
      <c r="HU307" s="278"/>
      <c r="HV307" s="278"/>
      <c r="HW307" s="278"/>
      <c r="HX307" s="278"/>
      <c r="HY307" s="278"/>
      <c r="HZ307" s="278"/>
      <c r="IA307" s="278"/>
      <c r="IB307" s="278"/>
      <c r="IC307" s="278"/>
      <c r="ID307" s="278"/>
      <c r="IE307" s="278"/>
      <c r="IF307" s="278"/>
      <c r="IG307" s="278"/>
      <c r="IH307" s="278"/>
      <c r="II307" s="278"/>
      <c r="IJ307" s="278"/>
      <c r="IK307" s="278"/>
      <c r="IL307" s="278"/>
      <c r="IM307" s="278"/>
      <c r="IN307" s="278"/>
      <c r="IO307" s="278"/>
      <c r="IP307" s="278"/>
      <c r="IQ307" s="278"/>
      <c r="IR307" s="278"/>
      <c r="IS307" s="278"/>
      <c r="IT307" s="278"/>
      <c r="IU307" s="278"/>
      <c r="IV307" s="278"/>
      <c r="IW307" s="278"/>
      <c r="IX307" s="278"/>
      <c r="IY307" s="278"/>
      <c r="IZ307" s="278"/>
      <c r="JA307" s="278"/>
      <c r="JB307" s="278"/>
      <c r="JC307" s="278"/>
      <c r="JD307" s="278"/>
      <c r="JE307" s="278"/>
      <c r="JF307" s="278"/>
      <c r="JG307" s="278"/>
      <c r="JH307" s="278"/>
      <c r="JI307" s="278"/>
      <c r="JJ307" s="278"/>
      <c r="JK307" s="278"/>
      <c r="JL307" s="278"/>
      <c r="JM307" s="278"/>
      <c r="JN307" s="278"/>
      <c r="JO307" s="278"/>
      <c r="JP307" s="278"/>
      <c r="JQ307" s="278"/>
      <c r="JR307" s="278"/>
      <c r="JS307" s="278"/>
      <c r="JT307" s="278"/>
      <c r="JU307" s="278"/>
      <c r="JV307" s="278"/>
      <c r="JW307" s="278"/>
      <c r="JX307" s="278"/>
      <c r="JY307" s="278"/>
      <c r="JZ307" s="278"/>
      <c r="KA307" s="278"/>
      <c r="KB307" s="278"/>
      <c r="KC307" s="278"/>
      <c r="KD307" s="278"/>
      <c r="KE307" s="278"/>
      <c r="KF307" s="278"/>
      <c r="KG307" s="278"/>
      <c r="KH307" s="278"/>
      <c r="KI307" s="278"/>
      <c r="KJ307" s="278"/>
      <c r="KK307" s="278"/>
      <c r="KL307" s="278"/>
      <c r="KM307" s="278"/>
      <c r="KN307" s="278"/>
      <c r="KO307" s="278"/>
      <c r="KP307" s="278"/>
      <c r="KQ307" s="278"/>
      <c r="KR307" s="278"/>
      <c r="KS307" s="278"/>
      <c r="KT307" s="278"/>
      <c r="KU307" s="278"/>
      <c r="KV307" s="278"/>
      <c r="KW307" s="278"/>
      <c r="KX307" s="278"/>
      <c r="KY307" s="278"/>
      <c r="KZ307" s="278"/>
      <c r="LA307" s="278"/>
      <c r="LB307" s="278"/>
      <c r="LC307" s="278"/>
      <c r="LD307" s="278"/>
      <c r="LE307" s="278"/>
      <c r="LF307" s="278"/>
      <c r="LG307" s="278"/>
      <c r="LH307" s="278"/>
      <c r="LI307" s="278"/>
      <c r="LJ307" s="278"/>
      <c r="LK307" s="278"/>
      <c r="LL307" s="278"/>
      <c r="LM307" s="278"/>
      <c r="LN307" s="278"/>
      <c r="LO307" s="278"/>
      <c r="LP307" s="278"/>
      <c r="LQ307" s="278"/>
      <c r="LR307" s="278"/>
      <c r="LS307" s="278"/>
      <c r="LT307" s="278"/>
      <c r="LU307" s="278"/>
      <c r="LV307" s="278"/>
      <c r="LW307" s="278"/>
      <c r="LX307" s="278"/>
      <c r="LY307" s="278"/>
      <c r="LZ307" s="278"/>
      <c r="MA307" s="278"/>
      <c r="MB307" s="278"/>
      <c r="MC307" s="278"/>
      <c r="MD307" s="278"/>
      <c r="ME307" s="278"/>
      <c r="MF307" s="278"/>
      <c r="MG307" s="278"/>
      <c r="MH307" s="278"/>
      <c r="MI307" s="278"/>
      <c r="MJ307" s="278"/>
      <c r="MK307" s="278"/>
      <c r="ML307" s="278"/>
      <c r="MM307" s="278"/>
      <c r="MN307" s="278"/>
      <c r="MO307" s="278"/>
      <c r="MP307" s="278"/>
      <c r="MQ307" s="278"/>
      <c r="MR307" s="278"/>
      <c r="MS307" s="278"/>
      <c r="MT307" s="278"/>
      <c r="MU307" s="278"/>
      <c r="MV307" s="278"/>
      <c r="MW307" s="278"/>
      <c r="MX307" s="278"/>
      <c r="MY307" s="278"/>
      <c r="MZ307" s="278"/>
      <c r="NA307" s="278"/>
      <c r="NB307" s="278"/>
      <c r="NC307" s="278"/>
      <c r="ND307" s="278"/>
      <c r="NE307" s="278"/>
      <c r="NF307" s="278"/>
      <c r="NG307" s="278"/>
      <c r="NH307" s="278"/>
      <c r="NI307" s="278"/>
      <c r="NJ307" s="278"/>
      <c r="NK307" s="278"/>
      <c r="NL307" s="278"/>
      <c r="NM307" s="278"/>
      <c r="NN307" s="278"/>
      <c r="NO307" s="278"/>
      <c r="NP307" s="278"/>
      <c r="NQ307" s="278"/>
      <c r="NR307" s="278"/>
      <c r="NS307" s="278"/>
      <c r="NT307" s="278"/>
      <c r="NU307" s="278"/>
      <c r="NV307" s="278"/>
      <c r="NW307" s="278"/>
      <c r="NX307" s="278"/>
      <c r="NY307" s="278"/>
      <c r="NZ307" s="278"/>
      <c r="OA307" s="278"/>
      <c r="OB307" s="278"/>
      <c r="OC307" s="278"/>
      <c r="OD307" s="278"/>
      <c r="OE307" s="278"/>
      <c r="OF307" s="278"/>
      <c r="OG307" s="278"/>
      <c r="OH307" s="278"/>
      <c r="OI307" s="278"/>
      <c r="OJ307" s="278"/>
      <c r="OK307" s="278"/>
      <c r="OL307" s="278"/>
      <c r="OM307" s="278"/>
      <c r="ON307" s="278"/>
      <c r="OO307" s="278"/>
      <c r="OP307" s="278"/>
      <c r="OQ307" s="278"/>
      <c r="OR307" s="278"/>
      <c r="OS307" s="278"/>
      <c r="OT307" s="278"/>
      <c r="OU307" s="278"/>
      <c r="OV307" s="278"/>
      <c r="OW307" s="278"/>
      <c r="OX307" s="278"/>
      <c r="OY307" s="278"/>
      <c r="OZ307" s="278"/>
      <c r="PA307" s="278"/>
      <c r="PB307" s="278"/>
      <c r="PC307" s="278"/>
      <c r="PD307" s="278"/>
      <c r="PE307" s="278"/>
      <c r="PF307" s="278"/>
      <c r="PG307" s="278"/>
      <c r="PH307" s="278"/>
      <c r="PI307" s="278"/>
      <c r="PJ307" s="278"/>
      <c r="PK307" s="278"/>
      <c r="PL307" s="278"/>
      <c r="PM307" s="278"/>
      <c r="PN307" s="278"/>
      <c r="PO307" s="278"/>
      <c r="PP307" s="278"/>
      <c r="PQ307" s="278"/>
      <c r="PR307" s="278"/>
      <c r="PS307" s="278"/>
      <c r="PT307" s="278"/>
      <c r="PU307" s="278"/>
      <c r="PV307" s="278"/>
      <c r="PW307" s="278"/>
      <c r="PX307" s="278"/>
      <c r="PY307" s="278"/>
      <c r="PZ307" s="278"/>
      <c r="QA307" s="278"/>
      <c r="QB307" s="278"/>
      <c r="QC307" s="278"/>
      <c r="QD307" s="278"/>
      <c r="QE307" s="278"/>
      <c r="QF307" s="278"/>
      <c r="QG307" s="278"/>
      <c r="QH307" s="278"/>
      <c r="QI307" s="278"/>
      <c r="QJ307" s="278"/>
      <c r="QK307" s="278"/>
      <c r="QL307" s="278"/>
      <c r="QM307" s="278"/>
      <c r="QN307" s="278"/>
      <c r="QO307" s="278"/>
      <c r="QP307" s="278"/>
      <c r="QQ307" s="278"/>
      <c r="QR307" s="278"/>
      <c r="QS307" s="278"/>
      <c r="QT307" s="278"/>
      <c r="QU307" s="278"/>
      <c r="QV307" s="278"/>
      <c r="QW307" s="278"/>
      <c r="QX307" s="278"/>
      <c r="QY307" s="278"/>
      <c r="QZ307" s="278"/>
      <c r="RA307" s="278"/>
      <c r="RB307" s="278"/>
      <c r="RC307" s="278"/>
      <c r="RD307" s="278"/>
      <c r="RE307" s="278"/>
      <c r="RF307" s="278"/>
      <c r="RG307" s="278"/>
      <c r="RH307" s="278"/>
      <c r="RI307" s="278"/>
      <c r="RJ307" s="278"/>
      <c r="RK307" s="278"/>
      <c r="RL307" s="278"/>
      <c r="RM307" s="278"/>
      <c r="RN307" s="278"/>
      <c r="RO307" s="278"/>
      <c r="RP307" s="278"/>
      <c r="RQ307" s="278"/>
      <c r="RR307" s="278"/>
      <c r="RS307" s="278"/>
      <c r="RT307" s="278"/>
      <c r="RU307" s="278"/>
      <c r="RV307" s="278"/>
      <c r="RW307" s="278"/>
      <c r="RX307" s="278"/>
      <c r="RY307" s="278"/>
      <c r="RZ307" s="278"/>
      <c r="SA307" s="278"/>
      <c r="SB307" s="278"/>
      <c r="SC307" s="278"/>
      <c r="SD307" s="278"/>
      <c r="SE307" s="278"/>
      <c r="SF307" s="278"/>
      <c r="SG307" s="278"/>
      <c r="SH307" s="278"/>
      <c r="SI307" s="278"/>
      <c r="SJ307" s="278"/>
      <c r="SK307" s="278"/>
      <c r="SL307" s="278"/>
      <c r="SM307" s="278"/>
      <c r="SN307" s="278"/>
      <c r="SO307" s="278"/>
      <c r="SP307" s="278"/>
      <c r="SQ307" s="278"/>
      <c r="SR307" s="278"/>
      <c r="SS307" s="278"/>
      <c r="ST307" s="278"/>
      <c r="SU307" s="278"/>
      <c r="SV307" s="278"/>
      <c r="SW307" s="278"/>
      <c r="SX307" s="278"/>
      <c r="SY307" s="278"/>
      <c r="SZ307" s="278"/>
      <c r="TA307" s="278"/>
      <c r="TB307" s="278"/>
      <c r="TC307" s="278"/>
      <c r="TD307" s="278"/>
      <c r="TE307" s="278"/>
      <c r="TF307" s="278"/>
      <c r="TG307" s="278"/>
      <c r="TH307" s="278"/>
      <c r="TI307" s="278"/>
      <c r="TJ307" s="278"/>
      <c r="TK307" s="278"/>
      <c r="TL307" s="278"/>
      <c r="TM307" s="278"/>
      <c r="TN307" s="278"/>
      <c r="TO307" s="278"/>
      <c r="TP307" s="278"/>
      <c r="TQ307" s="278"/>
      <c r="TR307" s="278"/>
      <c r="TS307" s="278"/>
      <c r="TT307" s="278"/>
      <c r="TU307" s="278"/>
      <c r="TV307" s="278"/>
      <c r="TW307" s="278"/>
      <c r="TX307" s="278"/>
      <c r="TY307" s="278"/>
      <c r="TZ307" s="278"/>
      <c r="UA307" s="278"/>
      <c r="UB307" s="278"/>
      <c r="UC307" s="278"/>
      <c r="UD307" s="278"/>
      <c r="UE307" s="278"/>
      <c r="UF307" s="278"/>
      <c r="UG307" s="278"/>
      <c r="UH307" s="278"/>
      <c r="UI307" s="278"/>
      <c r="UJ307" s="278"/>
      <c r="UK307" s="278"/>
      <c r="UL307" s="278"/>
      <c r="UM307" s="278"/>
      <c r="UN307" s="278"/>
      <c r="UO307" s="278"/>
      <c r="UP307" s="278"/>
      <c r="UQ307" s="278"/>
      <c r="UR307" s="278"/>
      <c r="US307" s="278"/>
      <c r="UT307" s="278"/>
      <c r="UU307" s="278"/>
      <c r="UV307" s="278"/>
      <c r="UW307" s="278"/>
      <c r="UX307" s="278"/>
      <c r="UY307" s="278"/>
      <c r="UZ307" s="278"/>
      <c r="VA307" s="278"/>
      <c r="VB307" s="278"/>
      <c r="VC307" s="278"/>
      <c r="VD307" s="278"/>
      <c r="VE307" s="278"/>
      <c r="VF307" s="278"/>
      <c r="VG307" s="278"/>
      <c r="VH307" s="278"/>
      <c r="VI307" s="278"/>
      <c r="VJ307" s="278"/>
      <c r="VK307" s="278"/>
      <c r="VL307" s="278"/>
      <c r="VM307" s="278"/>
      <c r="VN307" s="278"/>
      <c r="VO307" s="278"/>
      <c r="VP307" s="278"/>
      <c r="VQ307" s="278"/>
      <c r="VR307" s="278"/>
      <c r="VS307" s="278"/>
      <c r="VT307" s="278"/>
      <c r="VU307" s="278"/>
      <c r="VV307" s="278"/>
      <c r="VW307" s="278"/>
      <c r="VX307" s="278"/>
      <c r="VY307" s="278"/>
      <c r="VZ307" s="278"/>
      <c r="WA307" s="278"/>
      <c r="WB307" s="278"/>
      <c r="WC307" s="278"/>
      <c r="WD307" s="278"/>
      <c r="WE307" s="278"/>
      <c r="WF307" s="278"/>
      <c r="WG307" s="278"/>
      <c r="WH307" s="278"/>
      <c r="WI307" s="278"/>
      <c r="WJ307" s="278"/>
      <c r="WK307" s="278"/>
      <c r="WL307" s="278"/>
      <c r="WM307" s="278"/>
      <c r="WN307" s="278"/>
      <c r="WO307" s="278"/>
      <c r="WP307" s="278"/>
      <c r="WQ307" s="278"/>
      <c r="WR307" s="278"/>
      <c r="WS307" s="278"/>
      <c r="WT307" s="278"/>
      <c r="WU307" s="278"/>
      <c r="WV307" s="278"/>
      <c r="WW307" s="278"/>
      <c r="WX307" s="278"/>
      <c r="WY307" s="278"/>
      <c r="WZ307" s="278"/>
      <c r="XA307" s="278"/>
      <c r="XB307" s="278"/>
      <c r="XC307" s="278"/>
      <c r="XD307" s="278"/>
      <c r="XE307" s="278"/>
      <c r="XF307" s="278"/>
      <c r="XG307" s="278"/>
      <c r="XH307" s="278"/>
      <c r="XI307" s="278"/>
      <c r="XJ307" s="278"/>
      <c r="XK307" s="278"/>
      <c r="XL307" s="278"/>
      <c r="XM307" s="278"/>
      <c r="XN307" s="278"/>
      <c r="XO307" s="278"/>
      <c r="XP307" s="278"/>
      <c r="XQ307" s="278"/>
      <c r="XR307" s="278"/>
      <c r="XS307" s="278"/>
      <c r="XT307" s="278"/>
      <c r="XU307" s="278"/>
      <c r="XV307" s="278"/>
      <c r="XW307" s="278"/>
      <c r="XX307" s="278"/>
      <c r="XY307" s="278"/>
      <c r="XZ307" s="278"/>
      <c r="YA307" s="278"/>
      <c r="YB307" s="278"/>
      <c r="YC307" s="278"/>
      <c r="YD307" s="278"/>
      <c r="YE307" s="278"/>
      <c r="YF307" s="278"/>
      <c r="YG307" s="278"/>
      <c r="YH307" s="278"/>
      <c r="YI307" s="278"/>
      <c r="YJ307" s="278"/>
      <c r="YK307" s="278"/>
      <c r="YL307" s="278"/>
      <c r="YM307" s="278"/>
      <c r="YN307" s="278"/>
      <c r="YO307" s="278"/>
      <c r="YP307" s="278"/>
      <c r="YQ307" s="278"/>
      <c r="YR307" s="278"/>
      <c r="YS307" s="278"/>
      <c r="YT307" s="278"/>
      <c r="YU307" s="278"/>
      <c r="YV307" s="278"/>
      <c r="YW307" s="278"/>
      <c r="YX307" s="278"/>
      <c r="YY307" s="278"/>
      <c r="YZ307" s="278"/>
      <c r="ZA307" s="278"/>
      <c r="ZB307" s="278"/>
      <c r="ZC307" s="278"/>
      <c r="ZD307" s="278"/>
      <c r="ZE307" s="278"/>
      <c r="ZF307" s="278"/>
      <c r="ZG307" s="278"/>
      <c r="ZH307" s="278"/>
      <c r="ZI307" s="278"/>
      <c r="ZJ307" s="278"/>
      <c r="ZK307" s="278"/>
      <c r="ZL307" s="278"/>
      <c r="ZM307" s="278"/>
      <c r="ZN307" s="278"/>
      <c r="ZO307" s="278"/>
      <c r="ZP307" s="278"/>
      <c r="ZQ307" s="278"/>
      <c r="ZR307" s="278"/>
      <c r="ZS307" s="278"/>
      <c r="ZT307" s="278"/>
      <c r="ZU307" s="278"/>
      <c r="ZV307" s="278"/>
      <c r="ZW307" s="278"/>
      <c r="ZX307" s="278"/>
      <c r="ZY307" s="278"/>
      <c r="ZZ307" s="278"/>
      <c r="AAA307" s="278"/>
      <c r="AAB307" s="278"/>
      <c r="AAC307" s="278"/>
      <c r="AAD307" s="278"/>
      <c r="AAE307" s="278"/>
      <c r="AAF307" s="278"/>
      <c r="AAG307" s="278"/>
      <c r="AAH307" s="278"/>
      <c r="AAI307" s="278"/>
      <c r="AAJ307" s="278"/>
      <c r="AAK307" s="278"/>
      <c r="AAL307" s="278"/>
      <c r="AAM307" s="278"/>
      <c r="AAN307" s="278"/>
      <c r="AAO307" s="278"/>
      <c r="AAP307" s="278"/>
      <c r="AAQ307" s="278"/>
      <c r="AAR307" s="278"/>
      <c r="AAS307" s="278"/>
      <c r="AAT307" s="278"/>
      <c r="AAU307" s="278"/>
      <c r="AAV307" s="278"/>
      <c r="AAW307" s="278"/>
      <c r="AAX307" s="278"/>
      <c r="AAY307" s="278"/>
      <c r="AAZ307" s="278"/>
      <c r="ABA307" s="278"/>
      <c r="ABB307" s="278"/>
      <c r="ABC307" s="278"/>
      <c r="ABD307" s="278"/>
      <c r="ABE307" s="278"/>
      <c r="ABF307" s="278"/>
      <c r="ABG307" s="278"/>
      <c r="ABH307" s="278"/>
      <c r="ABI307" s="278"/>
      <c r="ABJ307" s="278"/>
      <c r="ABK307" s="278"/>
      <c r="ABL307" s="278"/>
      <c r="ABM307" s="278"/>
      <c r="ABN307" s="278"/>
      <c r="ABO307" s="278"/>
      <c r="ABP307" s="278"/>
      <c r="ABQ307" s="278"/>
      <c r="ABR307" s="278"/>
      <c r="ABS307" s="278"/>
      <c r="ABT307" s="278"/>
      <c r="ABU307" s="278"/>
      <c r="ABV307" s="278"/>
      <c r="ABW307" s="278"/>
      <c r="ABX307" s="278"/>
      <c r="ABY307" s="278"/>
      <c r="ABZ307" s="278"/>
      <c r="ACA307" s="278"/>
      <c r="ACB307" s="278"/>
      <c r="ACC307" s="278"/>
      <c r="ACD307" s="278"/>
      <c r="ACE307" s="278"/>
      <c r="ACF307" s="278"/>
      <c r="ACG307" s="278"/>
      <c r="ACH307" s="278"/>
      <c r="ACI307" s="278"/>
      <c r="ACJ307" s="278"/>
      <c r="ACK307" s="278"/>
      <c r="ACL307" s="278"/>
      <c r="ACM307" s="278"/>
      <c r="ACN307" s="278"/>
      <c r="ACO307" s="278"/>
      <c r="ACP307" s="278"/>
      <c r="ACQ307" s="278"/>
      <c r="ACR307" s="278"/>
      <c r="ACS307" s="278"/>
      <c r="ACT307" s="278"/>
      <c r="ACU307" s="278"/>
      <c r="ACV307" s="278"/>
      <c r="ACW307" s="278"/>
      <c r="ACX307" s="278"/>
      <c r="ACY307" s="278"/>
      <c r="ACZ307" s="278"/>
      <c r="ADA307" s="278"/>
      <c r="ADB307" s="278"/>
      <c r="ADC307" s="278"/>
      <c r="ADD307" s="278"/>
      <c r="ADE307" s="278"/>
      <c r="ADF307" s="278"/>
      <c r="ADG307" s="278"/>
      <c r="ADH307" s="278"/>
      <c r="ADI307" s="278"/>
      <c r="ADJ307" s="278"/>
      <c r="ADK307" s="278"/>
      <c r="ADL307" s="278"/>
      <c r="ADM307" s="278"/>
      <c r="ADN307" s="278"/>
      <c r="ADO307" s="278"/>
      <c r="ADP307" s="278"/>
      <c r="ADQ307" s="278"/>
      <c r="ADR307" s="278"/>
      <c r="ADS307" s="278"/>
      <c r="ADT307" s="278"/>
      <c r="ADU307" s="278"/>
      <c r="ADV307" s="278"/>
      <c r="ADW307" s="278"/>
      <c r="ADX307" s="278"/>
      <c r="ADY307" s="278"/>
      <c r="ADZ307" s="278"/>
      <c r="AEA307" s="278"/>
      <c r="AEB307" s="278"/>
      <c r="AEC307" s="278"/>
      <c r="AED307" s="278"/>
      <c r="AEE307" s="278"/>
      <c r="AEF307" s="278"/>
      <c r="AEG307" s="278"/>
      <c r="AEH307" s="278"/>
      <c r="AEI307" s="278"/>
      <c r="AEJ307" s="278"/>
      <c r="AEK307" s="278"/>
      <c r="AEL307" s="278"/>
      <c r="AEM307" s="278"/>
      <c r="AEN307" s="278"/>
      <c r="AEO307" s="278"/>
      <c r="AEP307" s="278"/>
      <c r="AEQ307" s="278"/>
      <c r="AER307" s="278"/>
      <c r="AES307" s="278"/>
      <c r="AET307" s="278"/>
      <c r="AEU307" s="278"/>
      <c r="AEV307" s="278"/>
      <c r="AEW307" s="278"/>
      <c r="AEX307" s="278"/>
      <c r="AEY307" s="278"/>
      <c r="AEZ307" s="278"/>
      <c r="AFA307" s="278"/>
      <c r="AFB307" s="278"/>
      <c r="AFC307" s="278"/>
      <c r="AFD307" s="278"/>
      <c r="AFE307" s="278"/>
      <c r="AFF307" s="278"/>
      <c r="AFG307" s="278"/>
      <c r="AFH307" s="278"/>
      <c r="AFI307" s="278"/>
      <c r="AFJ307" s="278"/>
      <c r="AFK307" s="278"/>
      <c r="AFL307" s="278"/>
      <c r="AFM307" s="278"/>
      <c r="AFN307" s="278"/>
      <c r="AFO307" s="278"/>
    </row>
    <row r="308" spans="2:847" s="294" customFormat="1">
      <c r="B308" s="293" t="s">
        <v>15715</v>
      </c>
      <c r="C308" s="280">
        <v>9832.7000000000007</v>
      </c>
      <c r="D308" s="279">
        <v>0</v>
      </c>
      <c r="E308" s="284" t="s">
        <v>15716</v>
      </c>
      <c r="F308" s="292"/>
      <c r="G308" s="292"/>
      <c r="H308" s="292"/>
      <c r="I308" s="278"/>
      <c r="J308" s="278"/>
      <c r="K308" s="278"/>
      <c r="L308" s="278"/>
      <c r="M308" s="278"/>
      <c r="N308" s="278"/>
      <c r="O308" s="278"/>
      <c r="P308" s="278"/>
      <c r="Q308" s="278"/>
      <c r="R308" s="278"/>
      <c r="S308" s="278"/>
      <c r="T308" s="278"/>
      <c r="U308" s="278"/>
      <c r="V308" s="278"/>
      <c r="W308" s="278"/>
      <c r="X308" s="278"/>
      <c r="Y308" s="278"/>
      <c r="Z308" s="278"/>
      <c r="AA308" s="278"/>
      <c r="AB308" s="278"/>
      <c r="AC308" s="278"/>
      <c r="AD308" s="278"/>
      <c r="AE308" s="278"/>
      <c r="AF308" s="278"/>
      <c r="AG308" s="278"/>
      <c r="AH308" s="278"/>
      <c r="AI308" s="278"/>
      <c r="AJ308" s="278"/>
      <c r="AK308" s="278"/>
      <c r="AL308" s="278"/>
      <c r="AM308" s="278"/>
      <c r="AN308" s="278"/>
      <c r="AO308" s="278"/>
      <c r="AP308" s="278"/>
      <c r="AQ308" s="278"/>
      <c r="AR308" s="278"/>
      <c r="AS308" s="278"/>
      <c r="AT308" s="278"/>
      <c r="AU308" s="278"/>
      <c r="AV308" s="278"/>
      <c r="AW308" s="278"/>
      <c r="AX308" s="278"/>
      <c r="AY308" s="278"/>
      <c r="AZ308" s="278"/>
      <c r="BA308" s="278"/>
      <c r="BB308" s="278"/>
      <c r="BC308" s="278"/>
      <c r="BD308" s="278"/>
      <c r="BE308" s="278"/>
      <c r="BF308" s="278"/>
      <c r="BG308" s="278"/>
      <c r="BH308" s="278"/>
      <c r="BI308" s="278"/>
      <c r="BJ308" s="278"/>
      <c r="BK308" s="278"/>
      <c r="BL308" s="278"/>
      <c r="BM308" s="278"/>
      <c r="BN308" s="278"/>
      <c r="BO308" s="278"/>
      <c r="BP308" s="278"/>
      <c r="BQ308" s="278"/>
      <c r="BR308" s="278"/>
      <c r="BS308" s="278"/>
      <c r="BT308" s="278"/>
      <c r="BU308" s="278"/>
      <c r="BV308" s="278"/>
      <c r="BW308" s="278"/>
      <c r="BX308" s="278"/>
      <c r="BY308" s="278"/>
      <c r="BZ308" s="278"/>
      <c r="CA308" s="278"/>
      <c r="CB308" s="278"/>
      <c r="CC308" s="278"/>
      <c r="CD308" s="278"/>
      <c r="CE308" s="278"/>
      <c r="CF308" s="278"/>
      <c r="CG308" s="278"/>
      <c r="CH308" s="278"/>
      <c r="CI308" s="278"/>
      <c r="CJ308" s="278"/>
      <c r="CK308" s="278"/>
      <c r="CL308" s="278"/>
      <c r="CM308" s="278"/>
      <c r="CN308" s="278"/>
      <c r="CO308" s="278"/>
      <c r="CP308" s="278"/>
      <c r="CQ308" s="278"/>
      <c r="CR308" s="278"/>
      <c r="CS308" s="278"/>
      <c r="CT308" s="278"/>
      <c r="CU308" s="278"/>
      <c r="CV308" s="278"/>
      <c r="CW308" s="278"/>
      <c r="CX308" s="278"/>
      <c r="CY308" s="278"/>
      <c r="CZ308" s="278"/>
      <c r="DA308" s="278"/>
      <c r="DB308" s="278"/>
      <c r="DC308" s="278"/>
      <c r="DD308" s="278"/>
      <c r="DE308" s="278"/>
      <c r="DF308" s="278"/>
      <c r="DG308" s="278"/>
      <c r="DH308" s="278"/>
      <c r="DI308" s="278"/>
      <c r="DJ308" s="278"/>
      <c r="DK308" s="278"/>
      <c r="DL308" s="278"/>
      <c r="DM308" s="278"/>
      <c r="DN308" s="278"/>
      <c r="DO308" s="278"/>
      <c r="DP308" s="278"/>
      <c r="DQ308" s="278"/>
      <c r="DR308" s="278"/>
      <c r="DS308" s="278"/>
      <c r="DT308" s="278"/>
      <c r="DU308" s="278"/>
      <c r="DV308" s="278"/>
      <c r="DW308" s="278"/>
      <c r="DX308" s="278"/>
      <c r="DY308" s="278"/>
      <c r="DZ308" s="278"/>
      <c r="EA308" s="278"/>
      <c r="EB308" s="278"/>
      <c r="EC308" s="278"/>
      <c r="ED308" s="278"/>
      <c r="EE308" s="278"/>
      <c r="EF308" s="278"/>
      <c r="EG308" s="278"/>
      <c r="EH308" s="278"/>
      <c r="EI308" s="278"/>
      <c r="EJ308" s="278"/>
      <c r="EK308" s="278"/>
      <c r="EL308" s="278"/>
      <c r="EM308" s="278"/>
      <c r="EN308" s="278"/>
      <c r="EO308" s="278"/>
      <c r="EP308" s="278"/>
      <c r="EQ308" s="278"/>
      <c r="ER308" s="278"/>
      <c r="ES308" s="278"/>
      <c r="ET308" s="278"/>
      <c r="EU308" s="278"/>
      <c r="EV308" s="278"/>
      <c r="EW308" s="278"/>
      <c r="EX308" s="278"/>
      <c r="EY308" s="278"/>
      <c r="EZ308" s="278"/>
      <c r="FA308" s="278"/>
      <c r="FB308" s="278"/>
      <c r="FC308" s="278"/>
      <c r="FD308" s="278"/>
      <c r="FE308" s="278"/>
      <c r="FF308" s="278"/>
      <c r="FG308" s="278"/>
      <c r="FH308" s="278"/>
      <c r="FI308" s="278"/>
      <c r="FJ308" s="278"/>
      <c r="FK308" s="278"/>
      <c r="FL308" s="278"/>
      <c r="FM308" s="278"/>
      <c r="FN308" s="278"/>
      <c r="FO308" s="278"/>
      <c r="FP308" s="278"/>
      <c r="FQ308" s="278"/>
      <c r="FR308" s="278"/>
      <c r="FS308" s="278"/>
      <c r="FT308" s="278"/>
      <c r="FU308" s="278"/>
      <c r="FV308" s="278"/>
      <c r="FW308" s="278"/>
      <c r="FX308" s="278"/>
      <c r="FY308" s="278"/>
      <c r="FZ308" s="278"/>
      <c r="GA308" s="278"/>
      <c r="GB308" s="278"/>
      <c r="GC308" s="278"/>
      <c r="GD308" s="278"/>
      <c r="GE308" s="278"/>
      <c r="GF308" s="278"/>
      <c r="GG308" s="278"/>
      <c r="GH308" s="278"/>
      <c r="GI308" s="278"/>
      <c r="GJ308" s="278"/>
      <c r="GK308" s="278"/>
      <c r="GL308" s="278"/>
      <c r="GM308" s="278"/>
      <c r="GN308" s="278"/>
      <c r="GO308" s="278"/>
      <c r="GP308" s="278"/>
      <c r="GQ308" s="278"/>
      <c r="GR308" s="278"/>
      <c r="GS308" s="278"/>
      <c r="GT308" s="278"/>
      <c r="GU308" s="278"/>
      <c r="GV308" s="278"/>
      <c r="GW308" s="278"/>
      <c r="GX308" s="278"/>
      <c r="GY308" s="278"/>
      <c r="GZ308" s="278"/>
      <c r="HA308" s="278"/>
      <c r="HB308" s="278"/>
      <c r="HC308" s="278"/>
      <c r="HD308" s="278"/>
      <c r="HE308" s="278"/>
      <c r="HF308" s="278"/>
      <c r="HG308" s="278"/>
      <c r="HH308" s="278"/>
      <c r="HI308" s="278"/>
      <c r="HJ308" s="278"/>
      <c r="HK308" s="278"/>
      <c r="HL308" s="278"/>
      <c r="HM308" s="278"/>
      <c r="HN308" s="278"/>
      <c r="HO308" s="278"/>
      <c r="HP308" s="278"/>
      <c r="HQ308" s="278"/>
      <c r="HR308" s="278"/>
      <c r="HS308" s="278"/>
      <c r="HT308" s="278"/>
      <c r="HU308" s="278"/>
      <c r="HV308" s="278"/>
      <c r="HW308" s="278"/>
      <c r="HX308" s="278"/>
      <c r="HY308" s="278"/>
      <c r="HZ308" s="278"/>
      <c r="IA308" s="278"/>
      <c r="IB308" s="278"/>
      <c r="IC308" s="278"/>
      <c r="ID308" s="278"/>
      <c r="IE308" s="278"/>
      <c r="IF308" s="278"/>
      <c r="IG308" s="278"/>
      <c r="IH308" s="278"/>
      <c r="II308" s="278"/>
      <c r="IJ308" s="278"/>
      <c r="IK308" s="278"/>
      <c r="IL308" s="278"/>
      <c r="IM308" s="278"/>
      <c r="IN308" s="278"/>
      <c r="IO308" s="278"/>
      <c r="IP308" s="278"/>
      <c r="IQ308" s="278"/>
      <c r="IR308" s="278"/>
      <c r="IS308" s="278"/>
      <c r="IT308" s="278"/>
      <c r="IU308" s="278"/>
      <c r="IV308" s="278"/>
      <c r="IW308" s="278"/>
      <c r="IX308" s="278"/>
      <c r="IY308" s="278"/>
      <c r="IZ308" s="278"/>
      <c r="JA308" s="278"/>
      <c r="JB308" s="278"/>
      <c r="JC308" s="278"/>
      <c r="JD308" s="278"/>
      <c r="JE308" s="278"/>
      <c r="JF308" s="278"/>
      <c r="JG308" s="278"/>
      <c r="JH308" s="278"/>
      <c r="JI308" s="278"/>
      <c r="JJ308" s="278"/>
      <c r="JK308" s="278"/>
      <c r="JL308" s="278"/>
      <c r="JM308" s="278"/>
      <c r="JN308" s="278"/>
      <c r="JO308" s="278"/>
      <c r="JP308" s="278"/>
      <c r="JQ308" s="278"/>
      <c r="JR308" s="278"/>
      <c r="JS308" s="278"/>
      <c r="JT308" s="278"/>
      <c r="JU308" s="278"/>
      <c r="JV308" s="278"/>
      <c r="JW308" s="278"/>
      <c r="JX308" s="278"/>
      <c r="JY308" s="278"/>
      <c r="JZ308" s="278"/>
      <c r="KA308" s="278"/>
      <c r="KB308" s="278"/>
      <c r="KC308" s="278"/>
      <c r="KD308" s="278"/>
      <c r="KE308" s="278"/>
      <c r="KF308" s="278"/>
      <c r="KG308" s="278"/>
      <c r="KH308" s="278"/>
      <c r="KI308" s="278"/>
      <c r="KJ308" s="278"/>
      <c r="KK308" s="278"/>
      <c r="KL308" s="278"/>
      <c r="KM308" s="278"/>
      <c r="KN308" s="278"/>
      <c r="KO308" s="278"/>
      <c r="KP308" s="278"/>
      <c r="KQ308" s="278"/>
      <c r="KR308" s="278"/>
      <c r="KS308" s="278"/>
      <c r="KT308" s="278"/>
      <c r="KU308" s="278"/>
      <c r="KV308" s="278"/>
      <c r="KW308" s="278"/>
      <c r="KX308" s="278"/>
      <c r="KY308" s="278"/>
      <c r="KZ308" s="278"/>
      <c r="LA308" s="278"/>
      <c r="LB308" s="278"/>
      <c r="LC308" s="278"/>
      <c r="LD308" s="278"/>
      <c r="LE308" s="278"/>
      <c r="LF308" s="278"/>
      <c r="LG308" s="278"/>
      <c r="LH308" s="278"/>
      <c r="LI308" s="278"/>
      <c r="LJ308" s="278"/>
      <c r="LK308" s="278"/>
      <c r="LL308" s="278"/>
      <c r="LM308" s="278"/>
      <c r="LN308" s="278"/>
      <c r="LO308" s="278"/>
      <c r="LP308" s="278"/>
      <c r="LQ308" s="278"/>
      <c r="LR308" s="278"/>
      <c r="LS308" s="278"/>
      <c r="LT308" s="278"/>
      <c r="LU308" s="278"/>
      <c r="LV308" s="278"/>
      <c r="LW308" s="278"/>
      <c r="LX308" s="278"/>
      <c r="LY308" s="278"/>
      <c r="LZ308" s="278"/>
      <c r="MA308" s="278"/>
      <c r="MB308" s="278"/>
      <c r="MC308" s="278"/>
      <c r="MD308" s="278"/>
      <c r="ME308" s="278"/>
      <c r="MF308" s="278"/>
      <c r="MG308" s="278"/>
      <c r="MH308" s="278"/>
      <c r="MI308" s="278"/>
      <c r="MJ308" s="278"/>
      <c r="MK308" s="278"/>
      <c r="ML308" s="278"/>
      <c r="MM308" s="278"/>
      <c r="MN308" s="278"/>
      <c r="MO308" s="278"/>
      <c r="MP308" s="278"/>
      <c r="MQ308" s="278"/>
      <c r="MR308" s="278"/>
      <c r="MS308" s="278"/>
      <c r="MT308" s="278"/>
      <c r="MU308" s="278"/>
      <c r="MV308" s="278"/>
      <c r="MW308" s="278"/>
      <c r="MX308" s="278"/>
      <c r="MY308" s="278"/>
      <c r="MZ308" s="278"/>
      <c r="NA308" s="278"/>
      <c r="NB308" s="278"/>
      <c r="NC308" s="278"/>
      <c r="ND308" s="278"/>
      <c r="NE308" s="278"/>
      <c r="NF308" s="278"/>
      <c r="NG308" s="278"/>
      <c r="NH308" s="278"/>
      <c r="NI308" s="278"/>
      <c r="NJ308" s="278"/>
      <c r="NK308" s="278"/>
      <c r="NL308" s="278"/>
      <c r="NM308" s="278"/>
      <c r="NN308" s="278"/>
      <c r="NO308" s="278"/>
      <c r="NP308" s="278"/>
      <c r="NQ308" s="278"/>
      <c r="NR308" s="278"/>
      <c r="NS308" s="278"/>
      <c r="NT308" s="278"/>
      <c r="NU308" s="278"/>
      <c r="NV308" s="278"/>
      <c r="NW308" s="278"/>
      <c r="NX308" s="278"/>
      <c r="NY308" s="278"/>
      <c r="NZ308" s="278"/>
      <c r="OA308" s="278"/>
      <c r="OB308" s="278"/>
      <c r="OC308" s="278"/>
      <c r="OD308" s="278"/>
      <c r="OE308" s="278"/>
      <c r="OF308" s="278"/>
      <c r="OG308" s="278"/>
      <c r="OH308" s="278"/>
      <c r="OI308" s="278"/>
      <c r="OJ308" s="278"/>
      <c r="OK308" s="278"/>
      <c r="OL308" s="278"/>
      <c r="OM308" s="278"/>
      <c r="ON308" s="278"/>
      <c r="OO308" s="278"/>
      <c r="OP308" s="278"/>
      <c r="OQ308" s="278"/>
      <c r="OR308" s="278"/>
      <c r="OS308" s="278"/>
      <c r="OT308" s="278"/>
      <c r="OU308" s="278"/>
      <c r="OV308" s="278"/>
      <c r="OW308" s="278"/>
      <c r="OX308" s="278"/>
      <c r="OY308" s="278"/>
      <c r="OZ308" s="278"/>
      <c r="PA308" s="278"/>
      <c r="PB308" s="278"/>
      <c r="PC308" s="278"/>
      <c r="PD308" s="278"/>
      <c r="PE308" s="278"/>
      <c r="PF308" s="278"/>
      <c r="PG308" s="278"/>
      <c r="PH308" s="278"/>
      <c r="PI308" s="278"/>
      <c r="PJ308" s="278"/>
      <c r="PK308" s="278"/>
      <c r="PL308" s="278"/>
      <c r="PM308" s="278"/>
      <c r="PN308" s="278"/>
      <c r="PO308" s="278"/>
      <c r="PP308" s="278"/>
      <c r="PQ308" s="278"/>
      <c r="PR308" s="278"/>
      <c r="PS308" s="278"/>
      <c r="PT308" s="278"/>
      <c r="PU308" s="278"/>
      <c r="PV308" s="278"/>
      <c r="PW308" s="278"/>
      <c r="PX308" s="278"/>
      <c r="PY308" s="278"/>
      <c r="PZ308" s="278"/>
      <c r="QA308" s="278"/>
      <c r="QB308" s="278"/>
      <c r="QC308" s="278"/>
      <c r="QD308" s="278"/>
      <c r="QE308" s="278"/>
      <c r="QF308" s="278"/>
      <c r="QG308" s="278"/>
      <c r="QH308" s="278"/>
      <c r="QI308" s="278"/>
      <c r="QJ308" s="278"/>
      <c r="QK308" s="278"/>
      <c r="QL308" s="278"/>
      <c r="QM308" s="278"/>
      <c r="QN308" s="278"/>
      <c r="QO308" s="278"/>
      <c r="QP308" s="278"/>
      <c r="QQ308" s="278"/>
      <c r="QR308" s="278"/>
      <c r="QS308" s="278"/>
      <c r="QT308" s="278"/>
      <c r="QU308" s="278"/>
      <c r="QV308" s="278"/>
      <c r="QW308" s="278"/>
      <c r="QX308" s="278"/>
      <c r="QY308" s="278"/>
      <c r="QZ308" s="278"/>
      <c r="RA308" s="278"/>
      <c r="RB308" s="278"/>
      <c r="RC308" s="278"/>
      <c r="RD308" s="278"/>
      <c r="RE308" s="278"/>
      <c r="RF308" s="278"/>
      <c r="RG308" s="278"/>
      <c r="RH308" s="278"/>
      <c r="RI308" s="278"/>
      <c r="RJ308" s="278"/>
      <c r="RK308" s="278"/>
      <c r="RL308" s="278"/>
      <c r="RM308" s="278"/>
      <c r="RN308" s="278"/>
      <c r="RO308" s="278"/>
      <c r="RP308" s="278"/>
      <c r="RQ308" s="278"/>
      <c r="RR308" s="278"/>
      <c r="RS308" s="278"/>
      <c r="RT308" s="278"/>
      <c r="RU308" s="278"/>
      <c r="RV308" s="278"/>
      <c r="RW308" s="278"/>
      <c r="RX308" s="278"/>
      <c r="RY308" s="278"/>
      <c r="RZ308" s="278"/>
      <c r="SA308" s="278"/>
      <c r="SB308" s="278"/>
      <c r="SC308" s="278"/>
      <c r="SD308" s="278"/>
      <c r="SE308" s="278"/>
      <c r="SF308" s="278"/>
      <c r="SG308" s="278"/>
      <c r="SH308" s="278"/>
      <c r="SI308" s="278"/>
      <c r="SJ308" s="278"/>
      <c r="SK308" s="278"/>
      <c r="SL308" s="278"/>
      <c r="SM308" s="278"/>
      <c r="SN308" s="278"/>
      <c r="SO308" s="278"/>
      <c r="SP308" s="278"/>
      <c r="SQ308" s="278"/>
      <c r="SR308" s="278"/>
      <c r="SS308" s="278"/>
      <c r="ST308" s="278"/>
      <c r="SU308" s="278"/>
      <c r="SV308" s="278"/>
      <c r="SW308" s="278"/>
      <c r="SX308" s="278"/>
      <c r="SY308" s="278"/>
      <c r="SZ308" s="278"/>
      <c r="TA308" s="278"/>
      <c r="TB308" s="278"/>
      <c r="TC308" s="278"/>
      <c r="TD308" s="278"/>
      <c r="TE308" s="278"/>
      <c r="TF308" s="278"/>
      <c r="TG308" s="278"/>
      <c r="TH308" s="278"/>
      <c r="TI308" s="278"/>
      <c r="TJ308" s="278"/>
      <c r="TK308" s="278"/>
      <c r="TL308" s="278"/>
      <c r="TM308" s="278"/>
      <c r="TN308" s="278"/>
      <c r="TO308" s="278"/>
      <c r="TP308" s="278"/>
      <c r="TQ308" s="278"/>
      <c r="TR308" s="278"/>
      <c r="TS308" s="278"/>
      <c r="TT308" s="278"/>
      <c r="TU308" s="278"/>
      <c r="TV308" s="278"/>
      <c r="TW308" s="278"/>
      <c r="TX308" s="278"/>
      <c r="TY308" s="278"/>
      <c r="TZ308" s="278"/>
      <c r="UA308" s="278"/>
      <c r="UB308" s="278"/>
      <c r="UC308" s="278"/>
      <c r="UD308" s="278"/>
      <c r="UE308" s="278"/>
      <c r="UF308" s="278"/>
      <c r="UG308" s="278"/>
      <c r="UH308" s="278"/>
      <c r="UI308" s="278"/>
      <c r="UJ308" s="278"/>
      <c r="UK308" s="278"/>
      <c r="UL308" s="278"/>
      <c r="UM308" s="278"/>
      <c r="UN308" s="278"/>
      <c r="UO308" s="278"/>
      <c r="UP308" s="278"/>
      <c r="UQ308" s="278"/>
      <c r="UR308" s="278"/>
      <c r="US308" s="278"/>
      <c r="UT308" s="278"/>
      <c r="UU308" s="278"/>
      <c r="UV308" s="278"/>
      <c r="UW308" s="278"/>
      <c r="UX308" s="278"/>
      <c r="UY308" s="278"/>
      <c r="UZ308" s="278"/>
      <c r="VA308" s="278"/>
      <c r="VB308" s="278"/>
      <c r="VC308" s="278"/>
      <c r="VD308" s="278"/>
      <c r="VE308" s="278"/>
      <c r="VF308" s="278"/>
      <c r="VG308" s="278"/>
      <c r="VH308" s="278"/>
      <c r="VI308" s="278"/>
      <c r="VJ308" s="278"/>
      <c r="VK308" s="278"/>
      <c r="VL308" s="278"/>
      <c r="VM308" s="278"/>
      <c r="VN308" s="278"/>
      <c r="VO308" s="278"/>
      <c r="VP308" s="278"/>
      <c r="VQ308" s="278"/>
      <c r="VR308" s="278"/>
      <c r="VS308" s="278"/>
      <c r="VT308" s="278"/>
      <c r="VU308" s="278"/>
      <c r="VV308" s="278"/>
      <c r="VW308" s="278"/>
      <c r="VX308" s="278"/>
      <c r="VY308" s="278"/>
      <c r="VZ308" s="278"/>
      <c r="WA308" s="278"/>
      <c r="WB308" s="278"/>
      <c r="WC308" s="278"/>
      <c r="WD308" s="278"/>
      <c r="WE308" s="278"/>
      <c r="WF308" s="278"/>
      <c r="WG308" s="278"/>
      <c r="WH308" s="278"/>
      <c r="WI308" s="278"/>
      <c r="WJ308" s="278"/>
      <c r="WK308" s="278"/>
      <c r="WL308" s="278"/>
      <c r="WM308" s="278"/>
      <c r="WN308" s="278"/>
      <c r="WO308" s="278"/>
      <c r="WP308" s="278"/>
      <c r="WQ308" s="278"/>
      <c r="WR308" s="278"/>
      <c r="WS308" s="278"/>
      <c r="WT308" s="278"/>
      <c r="WU308" s="278"/>
      <c r="WV308" s="278"/>
      <c r="WW308" s="278"/>
      <c r="WX308" s="278"/>
      <c r="WY308" s="278"/>
      <c r="WZ308" s="278"/>
      <c r="XA308" s="278"/>
      <c r="XB308" s="278"/>
      <c r="XC308" s="278"/>
      <c r="XD308" s="278"/>
      <c r="XE308" s="278"/>
      <c r="XF308" s="278"/>
      <c r="XG308" s="278"/>
      <c r="XH308" s="278"/>
      <c r="XI308" s="278"/>
      <c r="XJ308" s="278"/>
      <c r="XK308" s="278"/>
      <c r="XL308" s="278"/>
      <c r="XM308" s="278"/>
      <c r="XN308" s="278"/>
      <c r="XO308" s="278"/>
      <c r="XP308" s="278"/>
      <c r="XQ308" s="278"/>
      <c r="XR308" s="278"/>
      <c r="XS308" s="278"/>
      <c r="XT308" s="278"/>
      <c r="XU308" s="278"/>
      <c r="XV308" s="278"/>
      <c r="XW308" s="278"/>
      <c r="XX308" s="278"/>
      <c r="XY308" s="278"/>
      <c r="XZ308" s="278"/>
      <c r="YA308" s="278"/>
      <c r="YB308" s="278"/>
      <c r="YC308" s="278"/>
      <c r="YD308" s="278"/>
      <c r="YE308" s="278"/>
      <c r="YF308" s="278"/>
      <c r="YG308" s="278"/>
      <c r="YH308" s="278"/>
      <c r="YI308" s="278"/>
      <c r="YJ308" s="278"/>
      <c r="YK308" s="278"/>
      <c r="YL308" s="278"/>
      <c r="YM308" s="278"/>
      <c r="YN308" s="278"/>
      <c r="YO308" s="278"/>
      <c r="YP308" s="278"/>
      <c r="YQ308" s="278"/>
      <c r="YR308" s="278"/>
      <c r="YS308" s="278"/>
      <c r="YT308" s="278"/>
      <c r="YU308" s="278"/>
      <c r="YV308" s="278"/>
      <c r="YW308" s="278"/>
      <c r="YX308" s="278"/>
      <c r="YY308" s="278"/>
      <c r="YZ308" s="278"/>
      <c r="ZA308" s="278"/>
      <c r="ZB308" s="278"/>
      <c r="ZC308" s="278"/>
      <c r="ZD308" s="278"/>
      <c r="ZE308" s="278"/>
      <c r="ZF308" s="278"/>
      <c r="ZG308" s="278"/>
      <c r="ZH308" s="278"/>
      <c r="ZI308" s="278"/>
      <c r="ZJ308" s="278"/>
      <c r="ZK308" s="278"/>
      <c r="ZL308" s="278"/>
      <c r="ZM308" s="278"/>
      <c r="ZN308" s="278"/>
      <c r="ZO308" s="278"/>
      <c r="ZP308" s="278"/>
      <c r="ZQ308" s="278"/>
      <c r="ZR308" s="278"/>
      <c r="ZS308" s="278"/>
      <c r="ZT308" s="278"/>
      <c r="ZU308" s="278"/>
      <c r="ZV308" s="278"/>
      <c r="ZW308" s="278"/>
      <c r="ZX308" s="278"/>
      <c r="ZY308" s="278"/>
      <c r="ZZ308" s="278"/>
      <c r="AAA308" s="278"/>
      <c r="AAB308" s="278"/>
      <c r="AAC308" s="278"/>
      <c r="AAD308" s="278"/>
      <c r="AAE308" s="278"/>
      <c r="AAF308" s="278"/>
      <c r="AAG308" s="278"/>
      <c r="AAH308" s="278"/>
      <c r="AAI308" s="278"/>
      <c r="AAJ308" s="278"/>
      <c r="AAK308" s="278"/>
      <c r="AAL308" s="278"/>
      <c r="AAM308" s="278"/>
      <c r="AAN308" s="278"/>
      <c r="AAO308" s="278"/>
      <c r="AAP308" s="278"/>
      <c r="AAQ308" s="278"/>
      <c r="AAR308" s="278"/>
      <c r="AAS308" s="278"/>
      <c r="AAT308" s="278"/>
      <c r="AAU308" s="278"/>
      <c r="AAV308" s="278"/>
      <c r="AAW308" s="278"/>
      <c r="AAX308" s="278"/>
      <c r="AAY308" s="278"/>
      <c r="AAZ308" s="278"/>
      <c r="ABA308" s="278"/>
      <c r="ABB308" s="278"/>
      <c r="ABC308" s="278"/>
      <c r="ABD308" s="278"/>
      <c r="ABE308" s="278"/>
      <c r="ABF308" s="278"/>
      <c r="ABG308" s="278"/>
      <c r="ABH308" s="278"/>
      <c r="ABI308" s="278"/>
      <c r="ABJ308" s="278"/>
      <c r="ABK308" s="278"/>
      <c r="ABL308" s="278"/>
      <c r="ABM308" s="278"/>
      <c r="ABN308" s="278"/>
      <c r="ABO308" s="278"/>
      <c r="ABP308" s="278"/>
      <c r="ABQ308" s="278"/>
      <c r="ABR308" s="278"/>
      <c r="ABS308" s="278"/>
      <c r="ABT308" s="278"/>
      <c r="ABU308" s="278"/>
      <c r="ABV308" s="278"/>
      <c r="ABW308" s="278"/>
      <c r="ABX308" s="278"/>
      <c r="ABY308" s="278"/>
      <c r="ABZ308" s="278"/>
      <c r="ACA308" s="278"/>
      <c r="ACB308" s="278"/>
      <c r="ACC308" s="278"/>
      <c r="ACD308" s="278"/>
      <c r="ACE308" s="278"/>
      <c r="ACF308" s="278"/>
      <c r="ACG308" s="278"/>
      <c r="ACH308" s="278"/>
      <c r="ACI308" s="278"/>
      <c r="ACJ308" s="278"/>
      <c r="ACK308" s="278"/>
      <c r="ACL308" s="278"/>
      <c r="ACM308" s="278"/>
      <c r="ACN308" s="278"/>
      <c r="ACO308" s="278"/>
      <c r="ACP308" s="278"/>
      <c r="ACQ308" s="278"/>
      <c r="ACR308" s="278"/>
      <c r="ACS308" s="278"/>
      <c r="ACT308" s="278"/>
      <c r="ACU308" s="278"/>
      <c r="ACV308" s="278"/>
      <c r="ACW308" s="278"/>
      <c r="ACX308" s="278"/>
      <c r="ACY308" s="278"/>
      <c r="ACZ308" s="278"/>
      <c r="ADA308" s="278"/>
      <c r="ADB308" s="278"/>
      <c r="ADC308" s="278"/>
      <c r="ADD308" s="278"/>
      <c r="ADE308" s="278"/>
      <c r="ADF308" s="278"/>
      <c r="ADG308" s="278"/>
      <c r="ADH308" s="278"/>
      <c r="ADI308" s="278"/>
      <c r="ADJ308" s="278"/>
      <c r="ADK308" s="278"/>
      <c r="ADL308" s="278"/>
      <c r="ADM308" s="278"/>
      <c r="ADN308" s="278"/>
      <c r="ADO308" s="278"/>
      <c r="ADP308" s="278"/>
      <c r="ADQ308" s="278"/>
      <c r="ADR308" s="278"/>
      <c r="ADS308" s="278"/>
      <c r="ADT308" s="278"/>
      <c r="ADU308" s="278"/>
      <c r="ADV308" s="278"/>
      <c r="ADW308" s="278"/>
      <c r="ADX308" s="278"/>
      <c r="ADY308" s="278"/>
      <c r="ADZ308" s="278"/>
      <c r="AEA308" s="278"/>
      <c r="AEB308" s="278"/>
      <c r="AEC308" s="278"/>
      <c r="AED308" s="278"/>
      <c r="AEE308" s="278"/>
      <c r="AEF308" s="278"/>
      <c r="AEG308" s="278"/>
      <c r="AEH308" s="278"/>
      <c r="AEI308" s="278"/>
      <c r="AEJ308" s="278"/>
      <c r="AEK308" s="278"/>
      <c r="AEL308" s="278"/>
      <c r="AEM308" s="278"/>
      <c r="AEN308" s="278"/>
      <c r="AEO308" s="278"/>
      <c r="AEP308" s="278"/>
      <c r="AEQ308" s="278"/>
      <c r="AER308" s="278"/>
      <c r="AES308" s="278"/>
      <c r="AET308" s="278"/>
      <c r="AEU308" s="278"/>
      <c r="AEV308" s="278"/>
      <c r="AEW308" s="278"/>
      <c r="AEX308" s="278"/>
      <c r="AEY308" s="278"/>
      <c r="AEZ308" s="278"/>
      <c r="AFA308" s="278"/>
      <c r="AFB308" s="278"/>
      <c r="AFC308" s="278"/>
      <c r="AFD308" s="278"/>
      <c r="AFE308" s="278"/>
      <c r="AFF308" s="278"/>
      <c r="AFG308" s="278"/>
      <c r="AFH308" s="278"/>
      <c r="AFI308" s="278"/>
      <c r="AFJ308" s="278"/>
      <c r="AFK308" s="278"/>
      <c r="AFL308" s="278"/>
      <c r="AFM308" s="278"/>
      <c r="AFN308" s="278"/>
      <c r="AFO308" s="278"/>
    </row>
    <row r="309" spans="2:847" s="294" customFormat="1">
      <c r="B309" s="293" t="s">
        <v>15717</v>
      </c>
      <c r="C309" s="280">
        <v>15626</v>
      </c>
      <c r="D309" s="279">
        <v>0</v>
      </c>
      <c r="E309" s="284" t="s">
        <v>15718</v>
      </c>
      <c r="F309" s="292"/>
      <c r="G309" s="292"/>
      <c r="H309" s="292"/>
      <c r="I309" s="278"/>
      <c r="J309" s="278"/>
      <c r="K309" s="278"/>
      <c r="L309" s="278"/>
      <c r="M309" s="278"/>
      <c r="N309" s="278"/>
      <c r="O309" s="278"/>
      <c r="P309" s="278"/>
      <c r="Q309" s="278"/>
      <c r="R309" s="278"/>
      <c r="S309" s="278"/>
      <c r="T309" s="278"/>
      <c r="U309" s="278"/>
      <c r="V309" s="278"/>
      <c r="W309" s="278"/>
      <c r="X309" s="278"/>
      <c r="Y309" s="278"/>
      <c r="Z309" s="278"/>
      <c r="AA309" s="278"/>
      <c r="AB309" s="278"/>
      <c r="AC309" s="278"/>
      <c r="AD309" s="278"/>
      <c r="AE309" s="278"/>
      <c r="AF309" s="278"/>
      <c r="AG309" s="278"/>
      <c r="AH309" s="278"/>
      <c r="AI309" s="278"/>
      <c r="AJ309" s="278"/>
      <c r="AK309" s="278"/>
      <c r="AL309" s="278"/>
      <c r="AM309" s="278"/>
      <c r="AN309" s="278"/>
      <c r="AO309" s="278"/>
      <c r="AP309" s="278"/>
      <c r="AQ309" s="278"/>
      <c r="AR309" s="278"/>
      <c r="AS309" s="278"/>
      <c r="AT309" s="278"/>
      <c r="AU309" s="278"/>
      <c r="AV309" s="278"/>
      <c r="AW309" s="278"/>
      <c r="AX309" s="278"/>
      <c r="AY309" s="278"/>
      <c r="AZ309" s="278"/>
      <c r="BA309" s="278"/>
      <c r="BB309" s="278"/>
      <c r="BC309" s="278"/>
      <c r="BD309" s="278"/>
      <c r="BE309" s="278"/>
      <c r="BF309" s="278"/>
      <c r="BG309" s="278"/>
      <c r="BH309" s="278"/>
      <c r="BI309" s="278"/>
      <c r="BJ309" s="278"/>
      <c r="BK309" s="278"/>
      <c r="BL309" s="278"/>
      <c r="BM309" s="278"/>
      <c r="BN309" s="278"/>
      <c r="BO309" s="278"/>
      <c r="BP309" s="278"/>
      <c r="BQ309" s="278"/>
      <c r="BR309" s="278"/>
      <c r="BS309" s="278"/>
      <c r="BT309" s="278"/>
      <c r="BU309" s="278"/>
      <c r="BV309" s="278"/>
      <c r="BW309" s="278"/>
      <c r="BX309" s="278"/>
      <c r="BY309" s="278"/>
      <c r="BZ309" s="278"/>
      <c r="CA309" s="278"/>
      <c r="CB309" s="278"/>
      <c r="CC309" s="278"/>
      <c r="CD309" s="278"/>
      <c r="CE309" s="278"/>
      <c r="CF309" s="278"/>
      <c r="CG309" s="278"/>
      <c r="CH309" s="278"/>
      <c r="CI309" s="278"/>
      <c r="CJ309" s="278"/>
      <c r="CK309" s="278"/>
      <c r="CL309" s="278"/>
      <c r="CM309" s="278"/>
      <c r="CN309" s="278"/>
      <c r="CO309" s="278"/>
      <c r="CP309" s="278"/>
      <c r="CQ309" s="278"/>
      <c r="CR309" s="278"/>
      <c r="CS309" s="278"/>
      <c r="CT309" s="278"/>
      <c r="CU309" s="278"/>
      <c r="CV309" s="278"/>
      <c r="CW309" s="278"/>
      <c r="CX309" s="278"/>
      <c r="CY309" s="278"/>
      <c r="CZ309" s="278"/>
      <c r="DA309" s="278"/>
      <c r="DB309" s="278"/>
      <c r="DC309" s="278"/>
      <c r="DD309" s="278"/>
      <c r="DE309" s="278"/>
      <c r="DF309" s="278"/>
      <c r="DG309" s="278"/>
      <c r="DH309" s="278"/>
      <c r="DI309" s="278"/>
      <c r="DJ309" s="278"/>
      <c r="DK309" s="278"/>
      <c r="DL309" s="278"/>
      <c r="DM309" s="278"/>
      <c r="DN309" s="278"/>
      <c r="DO309" s="278"/>
      <c r="DP309" s="278"/>
      <c r="DQ309" s="278"/>
      <c r="DR309" s="278"/>
      <c r="DS309" s="278"/>
      <c r="DT309" s="278"/>
      <c r="DU309" s="278"/>
      <c r="DV309" s="278"/>
      <c r="DW309" s="278"/>
      <c r="DX309" s="278"/>
      <c r="DY309" s="278"/>
      <c r="DZ309" s="278"/>
      <c r="EA309" s="278"/>
      <c r="EB309" s="278"/>
      <c r="EC309" s="278"/>
      <c r="ED309" s="278"/>
      <c r="EE309" s="278"/>
      <c r="EF309" s="278"/>
      <c r="EG309" s="278"/>
      <c r="EH309" s="278"/>
      <c r="EI309" s="278"/>
      <c r="EJ309" s="278"/>
      <c r="EK309" s="278"/>
      <c r="EL309" s="278"/>
      <c r="EM309" s="278"/>
      <c r="EN309" s="278"/>
      <c r="EO309" s="278"/>
      <c r="EP309" s="278"/>
      <c r="EQ309" s="278"/>
      <c r="ER309" s="278"/>
      <c r="ES309" s="278"/>
      <c r="ET309" s="278"/>
      <c r="EU309" s="278"/>
      <c r="EV309" s="278"/>
      <c r="EW309" s="278"/>
      <c r="EX309" s="278"/>
      <c r="EY309" s="278"/>
      <c r="EZ309" s="278"/>
      <c r="FA309" s="278"/>
      <c r="FB309" s="278"/>
      <c r="FC309" s="278"/>
      <c r="FD309" s="278"/>
      <c r="FE309" s="278"/>
      <c r="FF309" s="278"/>
      <c r="FG309" s="278"/>
      <c r="FH309" s="278"/>
      <c r="FI309" s="278"/>
      <c r="FJ309" s="278"/>
      <c r="FK309" s="278"/>
      <c r="FL309" s="278"/>
      <c r="FM309" s="278"/>
      <c r="FN309" s="278"/>
      <c r="FO309" s="278"/>
      <c r="FP309" s="278"/>
      <c r="FQ309" s="278"/>
      <c r="FR309" s="278"/>
      <c r="FS309" s="278"/>
      <c r="FT309" s="278"/>
      <c r="FU309" s="278"/>
      <c r="FV309" s="278"/>
      <c r="FW309" s="278"/>
      <c r="FX309" s="278"/>
      <c r="FY309" s="278"/>
      <c r="FZ309" s="278"/>
      <c r="GA309" s="278"/>
      <c r="GB309" s="278"/>
      <c r="GC309" s="278"/>
      <c r="GD309" s="278"/>
      <c r="GE309" s="278"/>
      <c r="GF309" s="278"/>
      <c r="GG309" s="278"/>
      <c r="GH309" s="278"/>
      <c r="GI309" s="278"/>
      <c r="GJ309" s="278"/>
      <c r="GK309" s="278"/>
      <c r="GL309" s="278"/>
      <c r="GM309" s="278"/>
      <c r="GN309" s="278"/>
      <c r="GO309" s="278"/>
      <c r="GP309" s="278"/>
      <c r="GQ309" s="278"/>
      <c r="GR309" s="278"/>
      <c r="GS309" s="278"/>
      <c r="GT309" s="278"/>
      <c r="GU309" s="278"/>
      <c r="GV309" s="278"/>
      <c r="GW309" s="278"/>
      <c r="GX309" s="278"/>
      <c r="GY309" s="278"/>
      <c r="GZ309" s="278"/>
      <c r="HA309" s="278"/>
      <c r="HB309" s="278"/>
      <c r="HC309" s="278"/>
      <c r="HD309" s="278"/>
      <c r="HE309" s="278"/>
      <c r="HF309" s="278"/>
      <c r="HG309" s="278"/>
      <c r="HH309" s="278"/>
      <c r="HI309" s="278"/>
      <c r="HJ309" s="278"/>
      <c r="HK309" s="278"/>
      <c r="HL309" s="278"/>
      <c r="HM309" s="278"/>
      <c r="HN309" s="278"/>
      <c r="HO309" s="278"/>
      <c r="HP309" s="278"/>
      <c r="HQ309" s="278"/>
      <c r="HR309" s="278"/>
      <c r="HS309" s="278"/>
      <c r="HT309" s="278"/>
      <c r="HU309" s="278"/>
      <c r="HV309" s="278"/>
      <c r="HW309" s="278"/>
      <c r="HX309" s="278"/>
      <c r="HY309" s="278"/>
      <c r="HZ309" s="278"/>
      <c r="IA309" s="278"/>
      <c r="IB309" s="278"/>
      <c r="IC309" s="278"/>
      <c r="ID309" s="278"/>
      <c r="IE309" s="278"/>
      <c r="IF309" s="278"/>
      <c r="IG309" s="278"/>
      <c r="IH309" s="278"/>
      <c r="II309" s="278"/>
      <c r="IJ309" s="278"/>
      <c r="IK309" s="278"/>
      <c r="IL309" s="278"/>
      <c r="IM309" s="278"/>
      <c r="IN309" s="278"/>
      <c r="IO309" s="278"/>
      <c r="IP309" s="278"/>
      <c r="IQ309" s="278"/>
      <c r="IR309" s="278"/>
      <c r="IS309" s="278"/>
      <c r="IT309" s="278"/>
      <c r="IU309" s="278"/>
      <c r="IV309" s="278"/>
      <c r="IW309" s="278"/>
      <c r="IX309" s="278"/>
      <c r="IY309" s="278"/>
      <c r="IZ309" s="278"/>
      <c r="JA309" s="278"/>
      <c r="JB309" s="278"/>
      <c r="JC309" s="278"/>
      <c r="JD309" s="278"/>
      <c r="JE309" s="278"/>
      <c r="JF309" s="278"/>
      <c r="JG309" s="278"/>
      <c r="JH309" s="278"/>
      <c r="JI309" s="278"/>
      <c r="JJ309" s="278"/>
      <c r="JK309" s="278"/>
      <c r="JL309" s="278"/>
      <c r="JM309" s="278"/>
      <c r="JN309" s="278"/>
      <c r="JO309" s="278"/>
      <c r="JP309" s="278"/>
      <c r="JQ309" s="278"/>
      <c r="JR309" s="278"/>
      <c r="JS309" s="278"/>
      <c r="JT309" s="278"/>
      <c r="JU309" s="278"/>
      <c r="JV309" s="278"/>
      <c r="JW309" s="278"/>
      <c r="JX309" s="278"/>
      <c r="JY309" s="278"/>
      <c r="JZ309" s="278"/>
      <c r="KA309" s="278"/>
      <c r="KB309" s="278"/>
      <c r="KC309" s="278"/>
      <c r="KD309" s="278"/>
      <c r="KE309" s="278"/>
      <c r="KF309" s="278"/>
      <c r="KG309" s="278"/>
      <c r="KH309" s="278"/>
      <c r="KI309" s="278"/>
      <c r="KJ309" s="278"/>
      <c r="KK309" s="278"/>
      <c r="KL309" s="278"/>
      <c r="KM309" s="278"/>
      <c r="KN309" s="278"/>
      <c r="KO309" s="278"/>
      <c r="KP309" s="278"/>
      <c r="KQ309" s="278"/>
      <c r="KR309" s="278"/>
      <c r="KS309" s="278"/>
      <c r="KT309" s="278"/>
      <c r="KU309" s="278"/>
      <c r="KV309" s="278"/>
      <c r="KW309" s="278"/>
      <c r="KX309" s="278"/>
      <c r="KY309" s="278"/>
      <c r="KZ309" s="278"/>
      <c r="LA309" s="278"/>
      <c r="LB309" s="278"/>
      <c r="LC309" s="278"/>
      <c r="LD309" s="278"/>
      <c r="LE309" s="278"/>
      <c r="LF309" s="278"/>
      <c r="LG309" s="278"/>
      <c r="LH309" s="278"/>
      <c r="LI309" s="278"/>
      <c r="LJ309" s="278"/>
      <c r="LK309" s="278"/>
      <c r="LL309" s="278"/>
      <c r="LM309" s="278"/>
      <c r="LN309" s="278"/>
      <c r="LO309" s="278"/>
      <c r="LP309" s="278"/>
      <c r="LQ309" s="278"/>
      <c r="LR309" s="278"/>
      <c r="LS309" s="278"/>
      <c r="LT309" s="278"/>
      <c r="LU309" s="278"/>
      <c r="LV309" s="278"/>
      <c r="LW309" s="278"/>
      <c r="LX309" s="278"/>
      <c r="LY309" s="278"/>
      <c r="LZ309" s="278"/>
      <c r="MA309" s="278"/>
      <c r="MB309" s="278"/>
      <c r="MC309" s="278"/>
      <c r="MD309" s="278"/>
      <c r="ME309" s="278"/>
      <c r="MF309" s="278"/>
      <c r="MG309" s="278"/>
      <c r="MH309" s="278"/>
      <c r="MI309" s="278"/>
      <c r="MJ309" s="278"/>
      <c r="MK309" s="278"/>
      <c r="ML309" s="278"/>
      <c r="MM309" s="278"/>
      <c r="MN309" s="278"/>
      <c r="MO309" s="278"/>
      <c r="MP309" s="278"/>
      <c r="MQ309" s="278"/>
      <c r="MR309" s="278"/>
      <c r="MS309" s="278"/>
      <c r="MT309" s="278"/>
      <c r="MU309" s="278"/>
      <c r="MV309" s="278"/>
      <c r="MW309" s="278"/>
      <c r="MX309" s="278"/>
      <c r="MY309" s="278"/>
      <c r="MZ309" s="278"/>
      <c r="NA309" s="278"/>
      <c r="NB309" s="278"/>
      <c r="NC309" s="278"/>
      <c r="ND309" s="278"/>
      <c r="NE309" s="278"/>
      <c r="NF309" s="278"/>
      <c r="NG309" s="278"/>
      <c r="NH309" s="278"/>
      <c r="NI309" s="278"/>
      <c r="NJ309" s="278"/>
      <c r="NK309" s="278"/>
      <c r="NL309" s="278"/>
      <c r="NM309" s="278"/>
      <c r="NN309" s="278"/>
      <c r="NO309" s="278"/>
      <c r="NP309" s="278"/>
      <c r="NQ309" s="278"/>
      <c r="NR309" s="278"/>
      <c r="NS309" s="278"/>
      <c r="NT309" s="278"/>
      <c r="NU309" s="278"/>
      <c r="NV309" s="278"/>
      <c r="NW309" s="278"/>
      <c r="NX309" s="278"/>
      <c r="NY309" s="278"/>
      <c r="NZ309" s="278"/>
      <c r="OA309" s="278"/>
      <c r="OB309" s="278"/>
      <c r="OC309" s="278"/>
      <c r="OD309" s="278"/>
      <c r="OE309" s="278"/>
      <c r="OF309" s="278"/>
      <c r="OG309" s="278"/>
      <c r="OH309" s="278"/>
      <c r="OI309" s="278"/>
      <c r="OJ309" s="278"/>
      <c r="OK309" s="278"/>
      <c r="OL309" s="278"/>
      <c r="OM309" s="278"/>
      <c r="ON309" s="278"/>
      <c r="OO309" s="278"/>
      <c r="OP309" s="278"/>
      <c r="OQ309" s="278"/>
      <c r="OR309" s="278"/>
      <c r="OS309" s="278"/>
      <c r="OT309" s="278"/>
      <c r="OU309" s="278"/>
      <c r="OV309" s="278"/>
      <c r="OW309" s="278"/>
      <c r="OX309" s="278"/>
      <c r="OY309" s="278"/>
      <c r="OZ309" s="278"/>
      <c r="PA309" s="278"/>
      <c r="PB309" s="278"/>
      <c r="PC309" s="278"/>
      <c r="PD309" s="278"/>
      <c r="PE309" s="278"/>
      <c r="PF309" s="278"/>
      <c r="PG309" s="278"/>
      <c r="PH309" s="278"/>
      <c r="PI309" s="278"/>
      <c r="PJ309" s="278"/>
      <c r="PK309" s="278"/>
      <c r="PL309" s="278"/>
      <c r="PM309" s="278"/>
      <c r="PN309" s="278"/>
      <c r="PO309" s="278"/>
      <c r="PP309" s="278"/>
      <c r="PQ309" s="278"/>
      <c r="PR309" s="278"/>
      <c r="PS309" s="278"/>
      <c r="PT309" s="278"/>
      <c r="PU309" s="278"/>
      <c r="PV309" s="278"/>
      <c r="PW309" s="278"/>
      <c r="PX309" s="278"/>
      <c r="PY309" s="278"/>
      <c r="PZ309" s="278"/>
      <c r="QA309" s="278"/>
      <c r="QB309" s="278"/>
      <c r="QC309" s="278"/>
      <c r="QD309" s="278"/>
      <c r="QE309" s="278"/>
      <c r="QF309" s="278"/>
      <c r="QG309" s="278"/>
      <c r="QH309" s="278"/>
      <c r="QI309" s="278"/>
      <c r="QJ309" s="278"/>
      <c r="QK309" s="278"/>
      <c r="QL309" s="278"/>
      <c r="QM309" s="278"/>
      <c r="QN309" s="278"/>
      <c r="QO309" s="278"/>
      <c r="QP309" s="278"/>
      <c r="QQ309" s="278"/>
      <c r="QR309" s="278"/>
      <c r="QS309" s="278"/>
      <c r="QT309" s="278"/>
      <c r="QU309" s="278"/>
      <c r="QV309" s="278"/>
      <c r="QW309" s="278"/>
      <c r="QX309" s="278"/>
      <c r="QY309" s="278"/>
      <c r="QZ309" s="278"/>
      <c r="RA309" s="278"/>
      <c r="RB309" s="278"/>
      <c r="RC309" s="278"/>
      <c r="RD309" s="278"/>
      <c r="RE309" s="278"/>
      <c r="RF309" s="278"/>
      <c r="RG309" s="278"/>
      <c r="RH309" s="278"/>
      <c r="RI309" s="278"/>
      <c r="RJ309" s="278"/>
      <c r="RK309" s="278"/>
      <c r="RL309" s="278"/>
      <c r="RM309" s="278"/>
      <c r="RN309" s="278"/>
      <c r="RO309" s="278"/>
      <c r="RP309" s="278"/>
      <c r="RQ309" s="278"/>
      <c r="RR309" s="278"/>
      <c r="RS309" s="278"/>
      <c r="RT309" s="278"/>
      <c r="RU309" s="278"/>
      <c r="RV309" s="278"/>
      <c r="RW309" s="278"/>
      <c r="RX309" s="278"/>
      <c r="RY309" s="278"/>
      <c r="RZ309" s="278"/>
      <c r="SA309" s="278"/>
      <c r="SB309" s="278"/>
      <c r="SC309" s="278"/>
      <c r="SD309" s="278"/>
      <c r="SE309" s="278"/>
      <c r="SF309" s="278"/>
      <c r="SG309" s="278"/>
      <c r="SH309" s="278"/>
      <c r="SI309" s="278"/>
      <c r="SJ309" s="278"/>
      <c r="SK309" s="278"/>
      <c r="SL309" s="278"/>
      <c r="SM309" s="278"/>
      <c r="SN309" s="278"/>
      <c r="SO309" s="278"/>
      <c r="SP309" s="278"/>
      <c r="SQ309" s="278"/>
      <c r="SR309" s="278"/>
      <c r="SS309" s="278"/>
      <c r="ST309" s="278"/>
      <c r="SU309" s="278"/>
      <c r="SV309" s="278"/>
      <c r="SW309" s="278"/>
      <c r="SX309" s="278"/>
      <c r="SY309" s="278"/>
      <c r="SZ309" s="278"/>
      <c r="TA309" s="278"/>
      <c r="TB309" s="278"/>
      <c r="TC309" s="278"/>
      <c r="TD309" s="278"/>
      <c r="TE309" s="278"/>
      <c r="TF309" s="278"/>
      <c r="TG309" s="278"/>
      <c r="TH309" s="278"/>
      <c r="TI309" s="278"/>
      <c r="TJ309" s="278"/>
      <c r="TK309" s="278"/>
      <c r="TL309" s="278"/>
      <c r="TM309" s="278"/>
      <c r="TN309" s="278"/>
      <c r="TO309" s="278"/>
      <c r="TP309" s="278"/>
      <c r="TQ309" s="278"/>
      <c r="TR309" s="278"/>
      <c r="TS309" s="278"/>
      <c r="TT309" s="278"/>
      <c r="TU309" s="278"/>
      <c r="TV309" s="278"/>
      <c r="TW309" s="278"/>
      <c r="TX309" s="278"/>
      <c r="TY309" s="278"/>
      <c r="TZ309" s="278"/>
      <c r="UA309" s="278"/>
      <c r="UB309" s="278"/>
      <c r="UC309" s="278"/>
      <c r="UD309" s="278"/>
      <c r="UE309" s="278"/>
      <c r="UF309" s="278"/>
      <c r="UG309" s="278"/>
      <c r="UH309" s="278"/>
      <c r="UI309" s="278"/>
      <c r="UJ309" s="278"/>
      <c r="UK309" s="278"/>
      <c r="UL309" s="278"/>
      <c r="UM309" s="278"/>
      <c r="UN309" s="278"/>
      <c r="UO309" s="278"/>
      <c r="UP309" s="278"/>
      <c r="UQ309" s="278"/>
      <c r="UR309" s="278"/>
      <c r="US309" s="278"/>
      <c r="UT309" s="278"/>
      <c r="UU309" s="278"/>
      <c r="UV309" s="278"/>
      <c r="UW309" s="278"/>
      <c r="UX309" s="278"/>
      <c r="UY309" s="278"/>
      <c r="UZ309" s="278"/>
      <c r="VA309" s="278"/>
      <c r="VB309" s="278"/>
      <c r="VC309" s="278"/>
      <c r="VD309" s="278"/>
      <c r="VE309" s="278"/>
      <c r="VF309" s="278"/>
      <c r="VG309" s="278"/>
      <c r="VH309" s="278"/>
      <c r="VI309" s="278"/>
      <c r="VJ309" s="278"/>
      <c r="VK309" s="278"/>
      <c r="VL309" s="278"/>
      <c r="VM309" s="278"/>
      <c r="VN309" s="278"/>
      <c r="VO309" s="278"/>
      <c r="VP309" s="278"/>
      <c r="VQ309" s="278"/>
      <c r="VR309" s="278"/>
      <c r="VS309" s="278"/>
      <c r="VT309" s="278"/>
      <c r="VU309" s="278"/>
      <c r="VV309" s="278"/>
      <c r="VW309" s="278"/>
      <c r="VX309" s="278"/>
      <c r="VY309" s="278"/>
      <c r="VZ309" s="278"/>
      <c r="WA309" s="278"/>
      <c r="WB309" s="278"/>
      <c r="WC309" s="278"/>
      <c r="WD309" s="278"/>
      <c r="WE309" s="278"/>
      <c r="WF309" s="278"/>
      <c r="WG309" s="278"/>
      <c r="WH309" s="278"/>
      <c r="WI309" s="278"/>
      <c r="WJ309" s="278"/>
      <c r="WK309" s="278"/>
      <c r="WL309" s="278"/>
      <c r="WM309" s="278"/>
      <c r="WN309" s="278"/>
      <c r="WO309" s="278"/>
      <c r="WP309" s="278"/>
      <c r="WQ309" s="278"/>
      <c r="WR309" s="278"/>
      <c r="WS309" s="278"/>
      <c r="WT309" s="278"/>
      <c r="WU309" s="278"/>
      <c r="WV309" s="278"/>
      <c r="WW309" s="278"/>
      <c r="WX309" s="278"/>
      <c r="WY309" s="278"/>
      <c r="WZ309" s="278"/>
      <c r="XA309" s="278"/>
      <c r="XB309" s="278"/>
      <c r="XC309" s="278"/>
      <c r="XD309" s="278"/>
      <c r="XE309" s="278"/>
      <c r="XF309" s="278"/>
      <c r="XG309" s="278"/>
      <c r="XH309" s="278"/>
      <c r="XI309" s="278"/>
      <c r="XJ309" s="278"/>
      <c r="XK309" s="278"/>
      <c r="XL309" s="278"/>
      <c r="XM309" s="278"/>
      <c r="XN309" s="278"/>
      <c r="XO309" s="278"/>
      <c r="XP309" s="278"/>
      <c r="XQ309" s="278"/>
      <c r="XR309" s="278"/>
      <c r="XS309" s="278"/>
      <c r="XT309" s="278"/>
      <c r="XU309" s="278"/>
      <c r="XV309" s="278"/>
      <c r="XW309" s="278"/>
      <c r="XX309" s="278"/>
      <c r="XY309" s="278"/>
      <c r="XZ309" s="278"/>
      <c r="YA309" s="278"/>
      <c r="YB309" s="278"/>
      <c r="YC309" s="278"/>
      <c r="YD309" s="278"/>
      <c r="YE309" s="278"/>
      <c r="YF309" s="278"/>
      <c r="YG309" s="278"/>
      <c r="YH309" s="278"/>
      <c r="YI309" s="278"/>
      <c r="YJ309" s="278"/>
      <c r="YK309" s="278"/>
      <c r="YL309" s="278"/>
      <c r="YM309" s="278"/>
      <c r="YN309" s="278"/>
      <c r="YO309" s="278"/>
      <c r="YP309" s="278"/>
      <c r="YQ309" s="278"/>
      <c r="YR309" s="278"/>
      <c r="YS309" s="278"/>
      <c r="YT309" s="278"/>
      <c r="YU309" s="278"/>
      <c r="YV309" s="278"/>
      <c r="YW309" s="278"/>
      <c r="YX309" s="278"/>
      <c r="YY309" s="278"/>
      <c r="YZ309" s="278"/>
      <c r="ZA309" s="278"/>
      <c r="ZB309" s="278"/>
      <c r="ZC309" s="278"/>
      <c r="ZD309" s="278"/>
      <c r="ZE309" s="278"/>
      <c r="ZF309" s="278"/>
      <c r="ZG309" s="278"/>
      <c r="ZH309" s="278"/>
      <c r="ZI309" s="278"/>
      <c r="ZJ309" s="278"/>
      <c r="ZK309" s="278"/>
      <c r="ZL309" s="278"/>
      <c r="ZM309" s="278"/>
      <c r="ZN309" s="278"/>
      <c r="ZO309" s="278"/>
      <c r="ZP309" s="278"/>
      <c r="ZQ309" s="278"/>
      <c r="ZR309" s="278"/>
      <c r="ZS309" s="278"/>
      <c r="ZT309" s="278"/>
      <c r="ZU309" s="278"/>
      <c r="ZV309" s="278"/>
      <c r="ZW309" s="278"/>
      <c r="ZX309" s="278"/>
      <c r="ZY309" s="278"/>
      <c r="ZZ309" s="278"/>
      <c r="AAA309" s="278"/>
      <c r="AAB309" s="278"/>
      <c r="AAC309" s="278"/>
      <c r="AAD309" s="278"/>
      <c r="AAE309" s="278"/>
      <c r="AAF309" s="278"/>
      <c r="AAG309" s="278"/>
      <c r="AAH309" s="278"/>
      <c r="AAI309" s="278"/>
      <c r="AAJ309" s="278"/>
      <c r="AAK309" s="278"/>
      <c r="AAL309" s="278"/>
      <c r="AAM309" s="278"/>
      <c r="AAN309" s="278"/>
      <c r="AAO309" s="278"/>
      <c r="AAP309" s="278"/>
      <c r="AAQ309" s="278"/>
      <c r="AAR309" s="278"/>
      <c r="AAS309" s="278"/>
      <c r="AAT309" s="278"/>
      <c r="AAU309" s="278"/>
      <c r="AAV309" s="278"/>
      <c r="AAW309" s="278"/>
      <c r="AAX309" s="278"/>
      <c r="AAY309" s="278"/>
      <c r="AAZ309" s="278"/>
      <c r="ABA309" s="278"/>
      <c r="ABB309" s="278"/>
      <c r="ABC309" s="278"/>
      <c r="ABD309" s="278"/>
      <c r="ABE309" s="278"/>
      <c r="ABF309" s="278"/>
      <c r="ABG309" s="278"/>
      <c r="ABH309" s="278"/>
      <c r="ABI309" s="278"/>
      <c r="ABJ309" s="278"/>
      <c r="ABK309" s="278"/>
      <c r="ABL309" s="278"/>
      <c r="ABM309" s="278"/>
      <c r="ABN309" s="278"/>
      <c r="ABO309" s="278"/>
      <c r="ABP309" s="278"/>
      <c r="ABQ309" s="278"/>
      <c r="ABR309" s="278"/>
      <c r="ABS309" s="278"/>
      <c r="ABT309" s="278"/>
      <c r="ABU309" s="278"/>
      <c r="ABV309" s="278"/>
      <c r="ABW309" s="278"/>
      <c r="ABX309" s="278"/>
      <c r="ABY309" s="278"/>
      <c r="ABZ309" s="278"/>
      <c r="ACA309" s="278"/>
      <c r="ACB309" s="278"/>
      <c r="ACC309" s="278"/>
      <c r="ACD309" s="278"/>
      <c r="ACE309" s="278"/>
      <c r="ACF309" s="278"/>
      <c r="ACG309" s="278"/>
      <c r="ACH309" s="278"/>
      <c r="ACI309" s="278"/>
      <c r="ACJ309" s="278"/>
      <c r="ACK309" s="278"/>
      <c r="ACL309" s="278"/>
      <c r="ACM309" s="278"/>
      <c r="ACN309" s="278"/>
      <c r="ACO309" s="278"/>
      <c r="ACP309" s="278"/>
      <c r="ACQ309" s="278"/>
      <c r="ACR309" s="278"/>
      <c r="ACS309" s="278"/>
      <c r="ACT309" s="278"/>
      <c r="ACU309" s="278"/>
      <c r="ACV309" s="278"/>
      <c r="ACW309" s="278"/>
      <c r="ACX309" s="278"/>
      <c r="ACY309" s="278"/>
      <c r="ACZ309" s="278"/>
      <c r="ADA309" s="278"/>
      <c r="ADB309" s="278"/>
      <c r="ADC309" s="278"/>
      <c r="ADD309" s="278"/>
      <c r="ADE309" s="278"/>
      <c r="ADF309" s="278"/>
      <c r="ADG309" s="278"/>
      <c r="ADH309" s="278"/>
      <c r="ADI309" s="278"/>
      <c r="ADJ309" s="278"/>
      <c r="ADK309" s="278"/>
      <c r="ADL309" s="278"/>
      <c r="ADM309" s="278"/>
      <c r="ADN309" s="278"/>
      <c r="ADO309" s="278"/>
      <c r="ADP309" s="278"/>
      <c r="ADQ309" s="278"/>
      <c r="ADR309" s="278"/>
      <c r="ADS309" s="278"/>
      <c r="ADT309" s="278"/>
      <c r="ADU309" s="278"/>
      <c r="ADV309" s="278"/>
      <c r="ADW309" s="278"/>
      <c r="ADX309" s="278"/>
      <c r="ADY309" s="278"/>
      <c r="ADZ309" s="278"/>
      <c r="AEA309" s="278"/>
      <c r="AEB309" s="278"/>
      <c r="AEC309" s="278"/>
      <c r="AED309" s="278"/>
      <c r="AEE309" s="278"/>
      <c r="AEF309" s="278"/>
      <c r="AEG309" s="278"/>
      <c r="AEH309" s="278"/>
      <c r="AEI309" s="278"/>
      <c r="AEJ309" s="278"/>
      <c r="AEK309" s="278"/>
      <c r="AEL309" s="278"/>
      <c r="AEM309" s="278"/>
      <c r="AEN309" s="278"/>
      <c r="AEO309" s="278"/>
      <c r="AEP309" s="278"/>
      <c r="AEQ309" s="278"/>
      <c r="AER309" s="278"/>
      <c r="AES309" s="278"/>
      <c r="AET309" s="278"/>
      <c r="AEU309" s="278"/>
      <c r="AEV309" s="278"/>
      <c r="AEW309" s="278"/>
      <c r="AEX309" s="278"/>
      <c r="AEY309" s="278"/>
      <c r="AEZ309" s="278"/>
      <c r="AFA309" s="278"/>
      <c r="AFB309" s="278"/>
      <c r="AFC309" s="278"/>
      <c r="AFD309" s="278"/>
      <c r="AFE309" s="278"/>
      <c r="AFF309" s="278"/>
      <c r="AFG309" s="278"/>
      <c r="AFH309" s="278"/>
      <c r="AFI309" s="278"/>
      <c r="AFJ309" s="278"/>
      <c r="AFK309" s="278"/>
      <c r="AFL309" s="278"/>
      <c r="AFM309" s="278"/>
      <c r="AFN309" s="278"/>
      <c r="AFO309" s="278"/>
    </row>
    <row r="310" spans="2:847" s="294" customFormat="1">
      <c r="B310" s="293" t="s">
        <v>15719</v>
      </c>
      <c r="C310" s="280">
        <v>99610</v>
      </c>
      <c r="D310" s="279">
        <v>0</v>
      </c>
      <c r="E310" s="284" t="s">
        <v>15714</v>
      </c>
      <c r="F310" s="292"/>
      <c r="G310" s="292"/>
      <c r="H310" s="292"/>
      <c r="I310" s="278"/>
      <c r="J310" s="278"/>
      <c r="K310" s="278"/>
      <c r="L310" s="278"/>
      <c r="M310" s="278"/>
      <c r="N310" s="278"/>
      <c r="O310" s="278"/>
      <c r="P310" s="278"/>
      <c r="Q310" s="278"/>
      <c r="R310" s="278"/>
      <c r="S310" s="278"/>
      <c r="T310" s="278"/>
      <c r="U310" s="278"/>
      <c r="V310" s="278"/>
      <c r="W310" s="278"/>
      <c r="X310" s="278"/>
      <c r="Y310" s="278"/>
      <c r="Z310" s="278"/>
      <c r="AA310" s="278"/>
      <c r="AB310" s="278"/>
      <c r="AC310" s="278"/>
      <c r="AD310" s="278"/>
      <c r="AE310" s="278"/>
      <c r="AF310" s="278"/>
      <c r="AG310" s="278"/>
      <c r="AH310" s="278"/>
      <c r="AI310" s="278"/>
      <c r="AJ310" s="278"/>
      <c r="AK310" s="278"/>
      <c r="AL310" s="278"/>
      <c r="AM310" s="278"/>
      <c r="AN310" s="278"/>
      <c r="AO310" s="278"/>
      <c r="AP310" s="278"/>
      <c r="AQ310" s="278"/>
      <c r="AR310" s="278"/>
      <c r="AS310" s="278"/>
      <c r="AT310" s="278"/>
      <c r="AU310" s="278"/>
      <c r="AV310" s="278"/>
      <c r="AW310" s="278"/>
      <c r="AX310" s="278"/>
      <c r="AY310" s="278"/>
      <c r="AZ310" s="278"/>
      <c r="BA310" s="278"/>
      <c r="BB310" s="278"/>
      <c r="BC310" s="278"/>
      <c r="BD310" s="278"/>
      <c r="BE310" s="278"/>
      <c r="BF310" s="278"/>
      <c r="BG310" s="278"/>
      <c r="BH310" s="278"/>
      <c r="BI310" s="278"/>
      <c r="BJ310" s="278"/>
      <c r="BK310" s="278"/>
      <c r="BL310" s="278"/>
      <c r="BM310" s="278"/>
      <c r="BN310" s="278"/>
      <c r="BO310" s="278"/>
      <c r="BP310" s="278"/>
      <c r="BQ310" s="278"/>
      <c r="BR310" s="278"/>
      <c r="BS310" s="278"/>
      <c r="BT310" s="278"/>
      <c r="BU310" s="278"/>
      <c r="BV310" s="278"/>
      <c r="BW310" s="278"/>
      <c r="BX310" s="278"/>
      <c r="BY310" s="278"/>
      <c r="BZ310" s="278"/>
      <c r="CA310" s="278"/>
      <c r="CB310" s="278"/>
      <c r="CC310" s="278"/>
      <c r="CD310" s="278"/>
      <c r="CE310" s="278"/>
      <c r="CF310" s="278"/>
      <c r="CG310" s="278"/>
      <c r="CH310" s="278"/>
      <c r="CI310" s="278"/>
      <c r="CJ310" s="278"/>
      <c r="CK310" s="278"/>
      <c r="CL310" s="278"/>
      <c r="CM310" s="278"/>
      <c r="CN310" s="278"/>
      <c r="CO310" s="278"/>
      <c r="CP310" s="278"/>
      <c r="CQ310" s="278"/>
      <c r="CR310" s="278"/>
      <c r="CS310" s="278"/>
      <c r="CT310" s="278"/>
      <c r="CU310" s="278"/>
      <c r="CV310" s="278"/>
      <c r="CW310" s="278"/>
      <c r="CX310" s="278"/>
      <c r="CY310" s="278"/>
      <c r="CZ310" s="278"/>
      <c r="DA310" s="278"/>
      <c r="DB310" s="278"/>
      <c r="DC310" s="278"/>
      <c r="DD310" s="278"/>
      <c r="DE310" s="278"/>
      <c r="DF310" s="278"/>
      <c r="DG310" s="278"/>
      <c r="DH310" s="278"/>
      <c r="DI310" s="278"/>
      <c r="DJ310" s="278"/>
      <c r="DK310" s="278"/>
      <c r="DL310" s="278"/>
      <c r="DM310" s="278"/>
      <c r="DN310" s="278"/>
      <c r="DO310" s="278"/>
      <c r="DP310" s="278"/>
      <c r="DQ310" s="278"/>
      <c r="DR310" s="278"/>
      <c r="DS310" s="278"/>
      <c r="DT310" s="278"/>
      <c r="DU310" s="278"/>
      <c r="DV310" s="278"/>
      <c r="DW310" s="278"/>
      <c r="DX310" s="278"/>
      <c r="DY310" s="278"/>
      <c r="DZ310" s="278"/>
      <c r="EA310" s="278"/>
      <c r="EB310" s="278"/>
      <c r="EC310" s="278"/>
      <c r="ED310" s="278"/>
      <c r="EE310" s="278"/>
      <c r="EF310" s="278"/>
      <c r="EG310" s="278"/>
      <c r="EH310" s="278"/>
      <c r="EI310" s="278"/>
      <c r="EJ310" s="278"/>
      <c r="EK310" s="278"/>
      <c r="EL310" s="278"/>
      <c r="EM310" s="278"/>
      <c r="EN310" s="278"/>
      <c r="EO310" s="278"/>
      <c r="EP310" s="278"/>
      <c r="EQ310" s="278"/>
      <c r="ER310" s="278"/>
      <c r="ES310" s="278"/>
      <c r="ET310" s="278"/>
      <c r="EU310" s="278"/>
      <c r="EV310" s="278"/>
      <c r="EW310" s="278"/>
      <c r="EX310" s="278"/>
      <c r="EY310" s="278"/>
      <c r="EZ310" s="278"/>
      <c r="FA310" s="278"/>
      <c r="FB310" s="278"/>
      <c r="FC310" s="278"/>
      <c r="FD310" s="278"/>
      <c r="FE310" s="278"/>
      <c r="FF310" s="278"/>
      <c r="FG310" s="278"/>
      <c r="FH310" s="278"/>
      <c r="FI310" s="278"/>
      <c r="FJ310" s="278"/>
      <c r="FK310" s="278"/>
      <c r="FL310" s="278"/>
      <c r="FM310" s="278"/>
      <c r="FN310" s="278"/>
      <c r="FO310" s="278"/>
      <c r="FP310" s="278"/>
      <c r="FQ310" s="278"/>
      <c r="FR310" s="278"/>
      <c r="FS310" s="278"/>
      <c r="FT310" s="278"/>
      <c r="FU310" s="278"/>
      <c r="FV310" s="278"/>
      <c r="FW310" s="278"/>
      <c r="FX310" s="278"/>
      <c r="FY310" s="278"/>
      <c r="FZ310" s="278"/>
      <c r="GA310" s="278"/>
      <c r="GB310" s="278"/>
      <c r="GC310" s="278"/>
      <c r="GD310" s="278"/>
      <c r="GE310" s="278"/>
      <c r="GF310" s="278"/>
      <c r="GG310" s="278"/>
      <c r="GH310" s="278"/>
      <c r="GI310" s="278"/>
      <c r="GJ310" s="278"/>
      <c r="GK310" s="278"/>
      <c r="GL310" s="278"/>
      <c r="GM310" s="278"/>
      <c r="GN310" s="278"/>
      <c r="GO310" s="278"/>
      <c r="GP310" s="278"/>
      <c r="GQ310" s="278"/>
      <c r="GR310" s="278"/>
      <c r="GS310" s="278"/>
      <c r="GT310" s="278"/>
      <c r="GU310" s="278"/>
      <c r="GV310" s="278"/>
      <c r="GW310" s="278"/>
      <c r="GX310" s="278"/>
      <c r="GY310" s="278"/>
      <c r="GZ310" s="278"/>
      <c r="HA310" s="278"/>
      <c r="HB310" s="278"/>
      <c r="HC310" s="278"/>
      <c r="HD310" s="278"/>
      <c r="HE310" s="278"/>
      <c r="HF310" s="278"/>
      <c r="HG310" s="278"/>
      <c r="HH310" s="278"/>
      <c r="HI310" s="278"/>
      <c r="HJ310" s="278"/>
      <c r="HK310" s="278"/>
      <c r="HL310" s="278"/>
      <c r="HM310" s="278"/>
      <c r="HN310" s="278"/>
      <c r="HO310" s="278"/>
      <c r="HP310" s="278"/>
      <c r="HQ310" s="278"/>
      <c r="HR310" s="278"/>
      <c r="HS310" s="278"/>
      <c r="HT310" s="278"/>
      <c r="HU310" s="278"/>
      <c r="HV310" s="278"/>
      <c r="HW310" s="278"/>
      <c r="HX310" s="278"/>
      <c r="HY310" s="278"/>
      <c r="HZ310" s="278"/>
      <c r="IA310" s="278"/>
      <c r="IB310" s="278"/>
      <c r="IC310" s="278"/>
      <c r="ID310" s="278"/>
      <c r="IE310" s="278"/>
      <c r="IF310" s="278"/>
      <c r="IG310" s="278"/>
      <c r="IH310" s="278"/>
      <c r="II310" s="278"/>
      <c r="IJ310" s="278"/>
      <c r="IK310" s="278"/>
      <c r="IL310" s="278"/>
      <c r="IM310" s="278"/>
      <c r="IN310" s="278"/>
      <c r="IO310" s="278"/>
      <c r="IP310" s="278"/>
      <c r="IQ310" s="278"/>
      <c r="IR310" s="278"/>
      <c r="IS310" s="278"/>
      <c r="IT310" s="278"/>
      <c r="IU310" s="278"/>
      <c r="IV310" s="278"/>
      <c r="IW310" s="278"/>
      <c r="IX310" s="278"/>
      <c r="IY310" s="278"/>
      <c r="IZ310" s="278"/>
      <c r="JA310" s="278"/>
      <c r="JB310" s="278"/>
      <c r="JC310" s="278"/>
      <c r="JD310" s="278"/>
      <c r="JE310" s="278"/>
      <c r="JF310" s="278"/>
      <c r="JG310" s="278"/>
      <c r="JH310" s="278"/>
      <c r="JI310" s="278"/>
      <c r="JJ310" s="278"/>
      <c r="JK310" s="278"/>
      <c r="JL310" s="278"/>
      <c r="JM310" s="278"/>
      <c r="JN310" s="278"/>
      <c r="JO310" s="278"/>
      <c r="JP310" s="278"/>
      <c r="JQ310" s="278"/>
      <c r="JR310" s="278"/>
      <c r="JS310" s="278"/>
      <c r="JT310" s="278"/>
      <c r="JU310" s="278"/>
      <c r="JV310" s="278"/>
      <c r="JW310" s="278"/>
      <c r="JX310" s="278"/>
      <c r="JY310" s="278"/>
      <c r="JZ310" s="278"/>
      <c r="KA310" s="278"/>
      <c r="KB310" s="278"/>
      <c r="KC310" s="278"/>
      <c r="KD310" s="278"/>
      <c r="KE310" s="278"/>
      <c r="KF310" s="278"/>
      <c r="KG310" s="278"/>
      <c r="KH310" s="278"/>
      <c r="KI310" s="278"/>
      <c r="KJ310" s="278"/>
      <c r="KK310" s="278"/>
      <c r="KL310" s="278"/>
      <c r="KM310" s="278"/>
      <c r="KN310" s="278"/>
      <c r="KO310" s="278"/>
      <c r="KP310" s="278"/>
      <c r="KQ310" s="278"/>
      <c r="KR310" s="278"/>
      <c r="KS310" s="278"/>
      <c r="KT310" s="278"/>
      <c r="KU310" s="278"/>
      <c r="KV310" s="278"/>
      <c r="KW310" s="278"/>
      <c r="KX310" s="278"/>
      <c r="KY310" s="278"/>
      <c r="KZ310" s="278"/>
      <c r="LA310" s="278"/>
      <c r="LB310" s="278"/>
      <c r="LC310" s="278"/>
      <c r="LD310" s="278"/>
      <c r="LE310" s="278"/>
      <c r="LF310" s="278"/>
      <c r="LG310" s="278"/>
      <c r="LH310" s="278"/>
      <c r="LI310" s="278"/>
      <c r="LJ310" s="278"/>
      <c r="LK310" s="278"/>
      <c r="LL310" s="278"/>
      <c r="LM310" s="278"/>
      <c r="LN310" s="278"/>
      <c r="LO310" s="278"/>
      <c r="LP310" s="278"/>
      <c r="LQ310" s="278"/>
      <c r="LR310" s="278"/>
      <c r="LS310" s="278"/>
      <c r="LT310" s="278"/>
      <c r="LU310" s="278"/>
      <c r="LV310" s="278"/>
      <c r="LW310" s="278"/>
      <c r="LX310" s="278"/>
      <c r="LY310" s="278"/>
      <c r="LZ310" s="278"/>
      <c r="MA310" s="278"/>
      <c r="MB310" s="278"/>
      <c r="MC310" s="278"/>
      <c r="MD310" s="278"/>
      <c r="ME310" s="278"/>
      <c r="MF310" s="278"/>
      <c r="MG310" s="278"/>
      <c r="MH310" s="278"/>
      <c r="MI310" s="278"/>
      <c r="MJ310" s="278"/>
      <c r="MK310" s="278"/>
      <c r="ML310" s="278"/>
      <c r="MM310" s="278"/>
      <c r="MN310" s="278"/>
      <c r="MO310" s="278"/>
      <c r="MP310" s="278"/>
      <c r="MQ310" s="278"/>
      <c r="MR310" s="278"/>
      <c r="MS310" s="278"/>
      <c r="MT310" s="278"/>
      <c r="MU310" s="278"/>
      <c r="MV310" s="278"/>
      <c r="MW310" s="278"/>
      <c r="MX310" s="278"/>
      <c r="MY310" s="278"/>
      <c r="MZ310" s="278"/>
      <c r="NA310" s="278"/>
      <c r="NB310" s="278"/>
      <c r="NC310" s="278"/>
      <c r="ND310" s="278"/>
      <c r="NE310" s="278"/>
      <c r="NF310" s="278"/>
      <c r="NG310" s="278"/>
      <c r="NH310" s="278"/>
      <c r="NI310" s="278"/>
      <c r="NJ310" s="278"/>
      <c r="NK310" s="278"/>
      <c r="NL310" s="278"/>
      <c r="NM310" s="278"/>
      <c r="NN310" s="278"/>
      <c r="NO310" s="278"/>
      <c r="NP310" s="278"/>
      <c r="NQ310" s="278"/>
      <c r="NR310" s="278"/>
      <c r="NS310" s="278"/>
      <c r="NT310" s="278"/>
      <c r="NU310" s="278"/>
      <c r="NV310" s="278"/>
      <c r="NW310" s="278"/>
      <c r="NX310" s="278"/>
      <c r="NY310" s="278"/>
      <c r="NZ310" s="278"/>
      <c r="OA310" s="278"/>
      <c r="OB310" s="278"/>
      <c r="OC310" s="278"/>
      <c r="OD310" s="278"/>
      <c r="OE310" s="278"/>
      <c r="OF310" s="278"/>
      <c r="OG310" s="278"/>
      <c r="OH310" s="278"/>
      <c r="OI310" s="278"/>
      <c r="OJ310" s="278"/>
      <c r="OK310" s="278"/>
      <c r="OL310" s="278"/>
      <c r="OM310" s="278"/>
      <c r="ON310" s="278"/>
      <c r="OO310" s="278"/>
      <c r="OP310" s="278"/>
      <c r="OQ310" s="278"/>
      <c r="OR310" s="278"/>
      <c r="OS310" s="278"/>
      <c r="OT310" s="278"/>
      <c r="OU310" s="278"/>
      <c r="OV310" s="278"/>
      <c r="OW310" s="278"/>
      <c r="OX310" s="278"/>
      <c r="OY310" s="278"/>
      <c r="OZ310" s="278"/>
      <c r="PA310" s="278"/>
      <c r="PB310" s="278"/>
      <c r="PC310" s="278"/>
      <c r="PD310" s="278"/>
      <c r="PE310" s="278"/>
      <c r="PF310" s="278"/>
      <c r="PG310" s="278"/>
      <c r="PH310" s="278"/>
      <c r="PI310" s="278"/>
      <c r="PJ310" s="278"/>
      <c r="PK310" s="278"/>
      <c r="PL310" s="278"/>
      <c r="PM310" s="278"/>
      <c r="PN310" s="278"/>
      <c r="PO310" s="278"/>
      <c r="PP310" s="278"/>
      <c r="PQ310" s="278"/>
      <c r="PR310" s="278"/>
      <c r="PS310" s="278"/>
      <c r="PT310" s="278"/>
      <c r="PU310" s="278"/>
      <c r="PV310" s="278"/>
      <c r="PW310" s="278"/>
      <c r="PX310" s="278"/>
      <c r="PY310" s="278"/>
      <c r="PZ310" s="278"/>
      <c r="QA310" s="278"/>
      <c r="QB310" s="278"/>
      <c r="QC310" s="278"/>
      <c r="QD310" s="278"/>
      <c r="QE310" s="278"/>
      <c r="QF310" s="278"/>
      <c r="QG310" s="278"/>
      <c r="QH310" s="278"/>
      <c r="QI310" s="278"/>
      <c r="QJ310" s="278"/>
      <c r="QK310" s="278"/>
      <c r="QL310" s="278"/>
      <c r="QM310" s="278"/>
      <c r="QN310" s="278"/>
      <c r="QO310" s="278"/>
      <c r="QP310" s="278"/>
      <c r="QQ310" s="278"/>
      <c r="QR310" s="278"/>
      <c r="QS310" s="278"/>
      <c r="QT310" s="278"/>
      <c r="QU310" s="278"/>
      <c r="QV310" s="278"/>
      <c r="QW310" s="278"/>
      <c r="QX310" s="278"/>
      <c r="QY310" s="278"/>
      <c r="QZ310" s="278"/>
      <c r="RA310" s="278"/>
      <c r="RB310" s="278"/>
      <c r="RC310" s="278"/>
      <c r="RD310" s="278"/>
      <c r="RE310" s="278"/>
      <c r="RF310" s="278"/>
      <c r="RG310" s="278"/>
      <c r="RH310" s="278"/>
      <c r="RI310" s="278"/>
      <c r="RJ310" s="278"/>
      <c r="RK310" s="278"/>
      <c r="RL310" s="278"/>
      <c r="RM310" s="278"/>
      <c r="RN310" s="278"/>
      <c r="RO310" s="278"/>
      <c r="RP310" s="278"/>
      <c r="RQ310" s="278"/>
      <c r="RR310" s="278"/>
      <c r="RS310" s="278"/>
      <c r="RT310" s="278"/>
      <c r="RU310" s="278"/>
      <c r="RV310" s="278"/>
      <c r="RW310" s="278"/>
      <c r="RX310" s="278"/>
      <c r="RY310" s="278"/>
      <c r="RZ310" s="278"/>
      <c r="SA310" s="278"/>
      <c r="SB310" s="278"/>
      <c r="SC310" s="278"/>
      <c r="SD310" s="278"/>
      <c r="SE310" s="278"/>
      <c r="SF310" s="278"/>
      <c r="SG310" s="278"/>
      <c r="SH310" s="278"/>
      <c r="SI310" s="278"/>
      <c r="SJ310" s="278"/>
      <c r="SK310" s="278"/>
      <c r="SL310" s="278"/>
      <c r="SM310" s="278"/>
      <c r="SN310" s="278"/>
      <c r="SO310" s="278"/>
      <c r="SP310" s="278"/>
      <c r="SQ310" s="278"/>
      <c r="SR310" s="278"/>
      <c r="SS310" s="278"/>
      <c r="ST310" s="278"/>
      <c r="SU310" s="278"/>
      <c r="SV310" s="278"/>
      <c r="SW310" s="278"/>
      <c r="SX310" s="278"/>
      <c r="SY310" s="278"/>
      <c r="SZ310" s="278"/>
      <c r="TA310" s="278"/>
      <c r="TB310" s="278"/>
      <c r="TC310" s="278"/>
      <c r="TD310" s="278"/>
      <c r="TE310" s="278"/>
      <c r="TF310" s="278"/>
      <c r="TG310" s="278"/>
      <c r="TH310" s="278"/>
      <c r="TI310" s="278"/>
      <c r="TJ310" s="278"/>
      <c r="TK310" s="278"/>
      <c r="TL310" s="278"/>
      <c r="TM310" s="278"/>
      <c r="TN310" s="278"/>
      <c r="TO310" s="278"/>
      <c r="TP310" s="278"/>
      <c r="TQ310" s="278"/>
      <c r="TR310" s="278"/>
      <c r="TS310" s="278"/>
      <c r="TT310" s="278"/>
      <c r="TU310" s="278"/>
      <c r="TV310" s="278"/>
      <c r="TW310" s="278"/>
      <c r="TX310" s="278"/>
      <c r="TY310" s="278"/>
      <c r="TZ310" s="278"/>
      <c r="UA310" s="278"/>
      <c r="UB310" s="278"/>
      <c r="UC310" s="278"/>
      <c r="UD310" s="278"/>
      <c r="UE310" s="278"/>
      <c r="UF310" s="278"/>
      <c r="UG310" s="278"/>
      <c r="UH310" s="278"/>
      <c r="UI310" s="278"/>
      <c r="UJ310" s="278"/>
      <c r="UK310" s="278"/>
      <c r="UL310" s="278"/>
      <c r="UM310" s="278"/>
      <c r="UN310" s="278"/>
      <c r="UO310" s="278"/>
      <c r="UP310" s="278"/>
      <c r="UQ310" s="278"/>
      <c r="UR310" s="278"/>
      <c r="US310" s="278"/>
      <c r="UT310" s="278"/>
      <c r="UU310" s="278"/>
      <c r="UV310" s="278"/>
      <c r="UW310" s="278"/>
      <c r="UX310" s="278"/>
      <c r="UY310" s="278"/>
      <c r="UZ310" s="278"/>
      <c r="VA310" s="278"/>
      <c r="VB310" s="278"/>
      <c r="VC310" s="278"/>
      <c r="VD310" s="278"/>
      <c r="VE310" s="278"/>
      <c r="VF310" s="278"/>
      <c r="VG310" s="278"/>
      <c r="VH310" s="278"/>
      <c r="VI310" s="278"/>
      <c r="VJ310" s="278"/>
      <c r="VK310" s="278"/>
      <c r="VL310" s="278"/>
      <c r="VM310" s="278"/>
      <c r="VN310" s="278"/>
      <c r="VO310" s="278"/>
      <c r="VP310" s="278"/>
      <c r="VQ310" s="278"/>
      <c r="VR310" s="278"/>
      <c r="VS310" s="278"/>
      <c r="VT310" s="278"/>
      <c r="VU310" s="278"/>
      <c r="VV310" s="278"/>
      <c r="VW310" s="278"/>
      <c r="VX310" s="278"/>
      <c r="VY310" s="278"/>
      <c r="VZ310" s="278"/>
      <c r="WA310" s="278"/>
      <c r="WB310" s="278"/>
      <c r="WC310" s="278"/>
      <c r="WD310" s="278"/>
      <c r="WE310" s="278"/>
      <c r="WF310" s="278"/>
      <c r="WG310" s="278"/>
      <c r="WH310" s="278"/>
      <c r="WI310" s="278"/>
      <c r="WJ310" s="278"/>
      <c r="WK310" s="278"/>
      <c r="WL310" s="278"/>
      <c r="WM310" s="278"/>
      <c r="WN310" s="278"/>
      <c r="WO310" s="278"/>
      <c r="WP310" s="278"/>
      <c r="WQ310" s="278"/>
      <c r="WR310" s="278"/>
      <c r="WS310" s="278"/>
      <c r="WT310" s="278"/>
      <c r="WU310" s="278"/>
      <c r="WV310" s="278"/>
      <c r="WW310" s="278"/>
      <c r="WX310" s="278"/>
      <c r="WY310" s="278"/>
      <c r="WZ310" s="278"/>
      <c r="XA310" s="278"/>
      <c r="XB310" s="278"/>
      <c r="XC310" s="278"/>
      <c r="XD310" s="278"/>
      <c r="XE310" s="278"/>
      <c r="XF310" s="278"/>
      <c r="XG310" s="278"/>
      <c r="XH310" s="278"/>
      <c r="XI310" s="278"/>
      <c r="XJ310" s="278"/>
      <c r="XK310" s="278"/>
      <c r="XL310" s="278"/>
      <c r="XM310" s="278"/>
      <c r="XN310" s="278"/>
      <c r="XO310" s="278"/>
      <c r="XP310" s="278"/>
      <c r="XQ310" s="278"/>
      <c r="XR310" s="278"/>
      <c r="XS310" s="278"/>
      <c r="XT310" s="278"/>
      <c r="XU310" s="278"/>
      <c r="XV310" s="278"/>
      <c r="XW310" s="278"/>
      <c r="XX310" s="278"/>
      <c r="XY310" s="278"/>
      <c r="XZ310" s="278"/>
      <c r="YA310" s="278"/>
      <c r="YB310" s="278"/>
      <c r="YC310" s="278"/>
      <c r="YD310" s="278"/>
      <c r="YE310" s="278"/>
      <c r="YF310" s="278"/>
      <c r="YG310" s="278"/>
      <c r="YH310" s="278"/>
      <c r="YI310" s="278"/>
      <c r="YJ310" s="278"/>
      <c r="YK310" s="278"/>
      <c r="YL310" s="278"/>
      <c r="YM310" s="278"/>
      <c r="YN310" s="278"/>
      <c r="YO310" s="278"/>
      <c r="YP310" s="278"/>
      <c r="YQ310" s="278"/>
      <c r="YR310" s="278"/>
      <c r="YS310" s="278"/>
      <c r="YT310" s="278"/>
      <c r="YU310" s="278"/>
      <c r="YV310" s="278"/>
      <c r="YW310" s="278"/>
      <c r="YX310" s="278"/>
      <c r="YY310" s="278"/>
      <c r="YZ310" s="278"/>
      <c r="ZA310" s="278"/>
      <c r="ZB310" s="278"/>
      <c r="ZC310" s="278"/>
      <c r="ZD310" s="278"/>
      <c r="ZE310" s="278"/>
      <c r="ZF310" s="278"/>
      <c r="ZG310" s="278"/>
      <c r="ZH310" s="278"/>
      <c r="ZI310" s="278"/>
      <c r="ZJ310" s="278"/>
      <c r="ZK310" s="278"/>
      <c r="ZL310" s="278"/>
      <c r="ZM310" s="278"/>
      <c r="ZN310" s="278"/>
      <c r="ZO310" s="278"/>
      <c r="ZP310" s="278"/>
      <c r="ZQ310" s="278"/>
      <c r="ZR310" s="278"/>
      <c r="ZS310" s="278"/>
      <c r="ZT310" s="278"/>
      <c r="ZU310" s="278"/>
      <c r="ZV310" s="278"/>
      <c r="ZW310" s="278"/>
      <c r="ZX310" s="278"/>
      <c r="ZY310" s="278"/>
      <c r="ZZ310" s="278"/>
      <c r="AAA310" s="278"/>
      <c r="AAB310" s="278"/>
      <c r="AAC310" s="278"/>
      <c r="AAD310" s="278"/>
      <c r="AAE310" s="278"/>
      <c r="AAF310" s="278"/>
      <c r="AAG310" s="278"/>
      <c r="AAH310" s="278"/>
      <c r="AAI310" s="278"/>
      <c r="AAJ310" s="278"/>
      <c r="AAK310" s="278"/>
      <c r="AAL310" s="278"/>
      <c r="AAM310" s="278"/>
      <c r="AAN310" s="278"/>
      <c r="AAO310" s="278"/>
      <c r="AAP310" s="278"/>
      <c r="AAQ310" s="278"/>
      <c r="AAR310" s="278"/>
      <c r="AAS310" s="278"/>
      <c r="AAT310" s="278"/>
      <c r="AAU310" s="278"/>
      <c r="AAV310" s="278"/>
      <c r="AAW310" s="278"/>
      <c r="AAX310" s="278"/>
      <c r="AAY310" s="278"/>
      <c r="AAZ310" s="278"/>
      <c r="ABA310" s="278"/>
      <c r="ABB310" s="278"/>
      <c r="ABC310" s="278"/>
      <c r="ABD310" s="278"/>
      <c r="ABE310" s="278"/>
      <c r="ABF310" s="278"/>
      <c r="ABG310" s="278"/>
      <c r="ABH310" s="278"/>
      <c r="ABI310" s="278"/>
      <c r="ABJ310" s="278"/>
      <c r="ABK310" s="278"/>
      <c r="ABL310" s="278"/>
      <c r="ABM310" s="278"/>
      <c r="ABN310" s="278"/>
      <c r="ABO310" s="278"/>
      <c r="ABP310" s="278"/>
      <c r="ABQ310" s="278"/>
      <c r="ABR310" s="278"/>
      <c r="ABS310" s="278"/>
      <c r="ABT310" s="278"/>
      <c r="ABU310" s="278"/>
      <c r="ABV310" s="278"/>
      <c r="ABW310" s="278"/>
      <c r="ABX310" s="278"/>
      <c r="ABY310" s="278"/>
      <c r="ABZ310" s="278"/>
      <c r="ACA310" s="278"/>
      <c r="ACB310" s="278"/>
      <c r="ACC310" s="278"/>
      <c r="ACD310" s="278"/>
      <c r="ACE310" s="278"/>
      <c r="ACF310" s="278"/>
      <c r="ACG310" s="278"/>
      <c r="ACH310" s="278"/>
      <c r="ACI310" s="278"/>
      <c r="ACJ310" s="278"/>
      <c r="ACK310" s="278"/>
      <c r="ACL310" s="278"/>
      <c r="ACM310" s="278"/>
      <c r="ACN310" s="278"/>
      <c r="ACO310" s="278"/>
      <c r="ACP310" s="278"/>
      <c r="ACQ310" s="278"/>
      <c r="ACR310" s="278"/>
      <c r="ACS310" s="278"/>
      <c r="ACT310" s="278"/>
      <c r="ACU310" s="278"/>
      <c r="ACV310" s="278"/>
      <c r="ACW310" s="278"/>
      <c r="ACX310" s="278"/>
      <c r="ACY310" s="278"/>
      <c r="ACZ310" s="278"/>
      <c r="ADA310" s="278"/>
      <c r="ADB310" s="278"/>
      <c r="ADC310" s="278"/>
      <c r="ADD310" s="278"/>
      <c r="ADE310" s="278"/>
      <c r="ADF310" s="278"/>
      <c r="ADG310" s="278"/>
      <c r="ADH310" s="278"/>
      <c r="ADI310" s="278"/>
      <c r="ADJ310" s="278"/>
      <c r="ADK310" s="278"/>
      <c r="ADL310" s="278"/>
      <c r="ADM310" s="278"/>
      <c r="ADN310" s="278"/>
      <c r="ADO310" s="278"/>
      <c r="ADP310" s="278"/>
      <c r="ADQ310" s="278"/>
      <c r="ADR310" s="278"/>
      <c r="ADS310" s="278"/>
      <c r="ADT310" s="278"/>
      <c r="ADU310" s="278"/>
      <c r="ADV310" s="278"/>
      <c r="ADW310" s="278"/>
      <c r="ADX310" s="278"/>
      <c r="ADY310" s="278"/>
      <c r="ADZ310" s="278"/>
      <c r="AEA310" s="278"/>
      <c r="AEB310" s="278"/>
      <c r="AEC310" s="278"/>
      <c r="AED310" s="278"/>
      <c r="AEE310" s="278"/>
      <c r="AEF310" s="278"/>
      <c r="AEG310" s="278"/>
      <c r="AEH310" s="278"/>
      <c r="AEI310" s="278"/>
      <c r="AEJ310" s="278"/>
      <c r="AEK310" s="278"/>
      <c r="AEL310" s="278"/>
      <c r="AEM310" s="278"/>
      <c r="AEN310" s="278"/>
      <c r="AEO310" s="278"/>
      <c r="AEP310" s="278"/>
      <c r="AEQ310" s="278"/>
      <c r="AER310" s="278"/>
      <c r="AES310" s="278"/>
      <c r="AET310" s="278"/>
      <c r="AEU310" s="278"/>
      <c r="AEV310" s="278"/>
      <c r="AEW310" s="278"/>
      <c r="AEX310" s="278"/>
      <c r="AEY310" s="278"/>
      <c r="AEZ310" s="278"/>
      <c r="AFA310" s="278"/>
      <c r="AFB310" s="278"/>
      <c r="AFC310" s="278"/>
      <c r="AFD310" s="278"/>
      <c r="AFE310" s="278"/>
      <c r="AFF310" s="278"/>
      <c r="AFG310" s="278"/>
      <c r="AFH310" s="278"/>
      <c r="AFI310" s="278"/>
      <c r="AFJ310" s="278"/>
      <c r="AFK310" s="278"/>
      <c r="AFL310" s="278"/>
      <c r="AFM310" s="278"/>
      <c r="AFN310" s="278"/>
      <c r="AFO310" s="278"/>
    </row>
    <row r="311" spans="2:847" s="294" customFormat="1">
      <c r="B311" s="293" t="s">
        <v>15720</v>
      </c>
      <c r="C311" s="280">
        <v>160650</v>
      </c>
      <c r="D311" s="279">
        <v>0</v>
      </c>
      <c r="E311" s="284" t="s">
        <v>15721</v>
      </c>
      <c r="F311" s="278"/>
      <c r="G311" s="278"/>
      <c r="H311" s="278"/>
      <c r="I311" s="278"/>
      <c r="J311" s="278"/>
      <c r="K311" s="278"/>
      <c r="L311" s="278"/>
      <c r="M311" s="278"/>
      <c r="N311" s="278"/>
      <c r="O311" s="278"/>
      <c r="P311" s="278"/>
      <c r="Q311" s="278"/>
      <c r="R311" s="278"/>
      <c r="S311" s="278"/>
      <c r="T311" s="278"/>
      <c r="U311" s="278"/>
      <c r="V311" s="278"/>
      <c r="W311" s="278"/>
      <c r="X311" s="278"/>
      <c r="Y311" s="278"/>
      <c r="Z311" s="278"/>
      <c r="AA311" s="278"/>
      <c r="AB311" s="278"/>
      <c r="AC311" s="278"/>
      <c r="AD311" s="278"/>
      <c r="AE311" s="278"/>
      <c r="AF311" s="278"/>
      <c r="AG311" s="278"/>
      <c r="AH311" s="278"/>
      <c r="AI311" s="278"/>
      <c r="AJ311" s="278"/>
      <c r="AK311" s="278"/>
      <c r="AL311" s="278"/>
      <c r="AM311" s="278"/>
      <c r="AN311" s="278"/>
      <c r="AO311" s="278"/>
      <c r="AP311" s="278"/>
      <c r="AQ311" s="278"/>
      <c r="AR311" s="278"/>
      <c r="AS311" s="278"/>
      <c r="AT311" s="278"/>
      <c r="AU311" s="278"/>
      <c r="AV311" s="278"/>
      <c r="AW311" s="278"/>
      <c r="AX311" s="278"/>
      <c r="AY311" s="278"/>
      <c r="AZ311" s="278"/>
      <c r="BA311" s="278"/>
      <c r="BB311" s="278"/>
      <c r="BC311" s="278"/>
      <c r="BD311" s="278"/>
      <c r="BE311" s="278"/>
      <c r="BF311" s="278"/>
      <c r="BG311" s="278"/>
      <c r="BH311" s="278"/>
      <c r="BI311" s="278"/>
      <c r="BJ311" s="278"/>
      <c r="BK311" s="278"/>
      <c r="BL311" s="278"/>
      <c r="BM311" s="278"/>
      <c r="BN311" s="278"/>
      <c r="BO311" s="278"/>
      <c r="BP311" s="278"/>
      <c r="BQ311" s="278"/>
      <c r="BR311" s="278"/>
      <c r="BS311" s="278"/>
      <c r="BT311" s="278"/>
      <c r="BU311" s="278"/>
      <c r="BV311" s="278"/>
      <c r="BW311" s="278"/>
      <c r="BX311" s="278"/>
      <c r="BY311" s="278"/>
      <c r="BZ311" s="278"/>
      <c r="CA311" s="278"/>
      <c r="CB311" s="278"/>
      <c r="CC311" s="278"/>
      <c r="CD311" s="278"/>
      <c r="CE311" s="278"/>
      <c r="CF311" s="278"/>
      <c r="CG311" s="278"/>
      <c r="CH311" s="278"/>
      <c r="CI311" s="278"/>
      <c r="CJ311" s="278"/>
      <c r="CK311" s="278"/>
      <c r="CL311" s="278"/>
      <c r="CM311" s="278"/>
      <c r="CN311" s="278"/>
      <c r="CO311" s="278"/>
      <c r="CP311" s="278"/>
      <c r="CQ311" s="278"/>
      <c r="CR311" s="278"/>
      <c r="CS311" s="278"/>
      <c r="CT311" s="278"/>
      <c r="CU311" s="278"/>
      <c r="CV311" s="278"/>
      <c r="CW311" s="278"/>
      <c r="CX311" s="278"/>
      <c r="CY311" s="278"/>
      <c r="CZ311" s="278"/>
      <c r="DA311" s="278"/>
      <c r="DB311" s="278"/>
      <c r="DC311" s="278"/>
      <c r="DD311" s="278"/>
      <c r="DE311" s="278"/>
      <c r="DF311" s="278"/>
      <c r="DG311" s="278"/>
      <c r="DH311" s="278"/>
      <c r="DI311" s="278"/>
      <c r="DJ311" s="278"/>
      <c r="DK311" s="278"/>
      <c r="DL311" s="278"/>
      <c r="DM311" s="278"/>
      <c r="DN311" s="278"/>
      <c r="DO311" s="278"/>
      <c r="DP311" s="278"/>
      <c r="DQ311" s="278"/>
      <c r="DR311" s="278"/>
      <c r="DS311" s="278"/>
      <c r="DT311" s="278"/>
      <c r="DU311" s="278"/>
      <c r="DV311" s="278"/>
      <c r="DW311" s="278"/>
      <c r="DX311" s="278"/>
      <c r="DY311" s="278"/>
      <c r="DZ311" s="278"/>
      <c r="EA311" s="278"/>
      <c r="EB311" s="278"/>
      <c r="EC311" s="278"/>
      <c r="ED311" s="278"/>
      <c r="EE311" s="278"/>
      <c r="EF311" s="278"/>
      <c r="EG311" s="278"/>
      <c r="EH311" s="278"/>
      <c r="EI311" s="278"/>
      <c r="EJ311" s="278"/>
      <c r="EK311" s="278"/>
      <c r="EL311" s="278"/>
      <c r="EM311" s="278"/>
      <c r="EN311" s="278"/>
      <c r="EO311" s="278"/>
      <c r="EP311" s="278"/>
      <c r="EQ311" s="278"/>
      <c r="ER311" s="278"/>
      <c r="ES311" s="278"/>
      <c r="ET311" s="278"/>
      <c r="EU311" s="278"/>
      <c r="EV311" s="278"/>
      <c r="EW311" s="278"/>
      <c r="EX311" s="278"/>
      <c r="EY311" s="278"/>
      <c r="EZ311" s="278"/>
      <c r="FA311" s="278"/>
      <c r="FB311" s="278"/>
      <c r="FC311" s="278"/>
      <c r="FD311" s="278"/>
      <c r="FE311" s="278"/>
      <c r="FF311" s="278"/>
      <c r="FG311" s="278"/>
      <c r="FH311" s="278"/>
      <c r="FI311" s="278"/>
      <c r="FJ311" s="278"/>
      <c r="FK311" s="278"/>
      <c r="FL311" s="278"/>
      <c r="FM311" s="278"/>
      <c r="FN311" s="278"/>
      <c r="FO311" s="278"/>
      <c r="FP311" s="278"/>
      <c r="FQ311" s="278"/>
      <c r="FR311" s="278"/>
      <c r="FS311" s="278"/>
      <c r="FT311" s="278"/>
      <c r="FU311" s="278"/>
      <c r="FV311" s="278"/>
      <c r="FW311" s="278"/>
      <c r="FX311" s="278"/>
      <c r="FY311" s="278"/>
      <c r="FZ311" s="278"/>
      <c r="GA311" s="278"/>
      <c r="GB311" s="278"/>
      <c r="GC311" s="278"/>
      <c r="GD311" s="278"/>
      <c r="GE311" s="278"/>
      <c r="GF311" s="278"/>
      <c r="GG311" s="278"/>
      <c r="GH311" s="278"/>
      <c r="GI311" s="278"/>
      <c r="GJ311" s="278"/>
      <c r="GK311" s="278"/>
      <c r="GL311" s="278"/>
      <c r="GM311" s="278"/>
      <c r="GN311" s="278"/>
      <c r="GO311" s="278"/>
      <c r="GP311" s="278"/>
      <c r="GQ311" s="278"/>
      <c r="GR311" s="278"/>
      <c r="GS311" s="278"/>
      <c r="GT311" s="278"/>
      <c r="GU311" s="278"/>
      <c r="GV311" s="278"/>
      <c r="GW311" s="278"/>
      <c r="GX311" s="278"/>
      <c r="GY311" s="278"/>
      <c r="GZ311" s="278"/>
      <c r="HA311" s="278"/>
      <c r="HB311" s="278"/>
      <c r="HC311" s="278"/>
      <c r="HD311" s="278"/>
      <c r="HE311" s="278"/>
      <c r="HF311" s="278"/>
      <c r="HG311" s="278"/>
      <c r="HH311" s="278"/>
      <c r="HI311" s="278"/>
      <c r="HJ311" s="278"/>
      <c r="HK311" s="278"/>
      <c r="HL311" s="278"/>
      <c r="HM311" s="278"/>
      <c r="HN311" s="278"/>
      <c r="HO311" s="278"/>
      <c r="HP311" s="278"/>
      <c r="HQ311" s="278"/>
      <c r="HR311" s="278"/>
      <c r="HS311" s="278"/>
      <c r="HT311" s="278"/>
      <c r="HU311" s="278"/>
      <c r="HV311" s="278"/>
      <c r="HW311" s="278"/>
      <c r="HX311" s="278"/>
      <c r="HY311" s="278"/>
      <c r="HZ311" s="278"/>
      <c r="IA311" s="278"/>
      <c r="IB311" s="278"/>
      <c r="IC311" s="278"/>
      <c r="ID311" s="278"/>
      <c r="IE311" s="278"/>
      <c r="IF311" s="278"/>
      <c r="IG311" s="278"/>
      <c r="IH311" s="278"/>
      <c r="II311" s="278"/>
      <c r="IJ311" s="278"/>
      <c r="IK311" s="278"/>
      <c r="IL311" s="278"/>
      <c r="IM311" s="278"/>
      <c r="IN311" s="278"/>
      <c r="IO311" s="278"/>
      <c r="IP311" s="278"/>
      <c r="IQ311" s="278"/>
      <c r="IR311" s="278"/>
      <c r="IS311" s="278"/>
      <c r="IT311" s="278"/>
      <c r="IU311" s="278"/>
      <c r="IV311" s="278"/>
      <c r="IW311" s="278"/>
      <c r="IX311" s="278"/>
      <c r="IY311" s="278"/>
      <c r="IZ311" s="278"/>
      <c r="JA311" s="278"/>
      <c r="JB311" s="278"/>
      <c r="JC311" s="278"/>
      <c r="JD311" s="278"/>
      <c r="JE311" s="278"/>
      <c r="JF311" s="278"/>
      <c r="JG311" s="278"/>
      <c r="JH311" s="278"/>
      <c r="JI311" s="278"/>
      <c r="JJ311" s="278"/>
      <c r="JK311" s="278"/>
      <c r="JL311" s="278"/>
      <c r="JM311" s="278"/>
      <c r="JN311" s="278"/>
      <c r="JO311" s="278"/>
      <c r="JP311" s="278"/>
      <c r="JQ311" s="278"/>
      <c r="JR311" s="278"/>
      <c r="JS311" s="278"/>
      <c r="JT311" s="278"/>
      <c r="JU311" s="278"/>
      <c r="JV311" s="278"/>
      <c r="JW311" s="278"/>
      <c r="JX311" s="278"/>
      <c r="JY311" s="278"/>
      <c r="JZ311" s="278"/>
      <c r="KA311" s="278"/>
      <c r="KB311" s="278"/>
      <c r="KC311" s="278"/>
      <c r="KD311" s="278"/>
      <c r="KE311" s="278"/>
      <c r="KF311" s="278"/>
      <c r="KG311" s="278"/>
      <c r="KH311" s="278"/>
      <c r="KI311" s="278"/>
      <c r="KJ311" s="278"/>
      <c r="KK311" s="278"/>
      <c r="KL311" s="278"/>
      <c r="KM311" s="278"/>
      <c r="KN311" s="278"/>
      <c r="KO311" s="278"/>
      <c r="KP311" s="278"/>
      <c r="KQ311" s="278"/>
      <c r="KR311" s="278"/>
      <c r="KS311" s="278"/>
      <c r="KT311" s="278"/>
      <c r="KU311" s="278"/>
      <c r="KV311" s="278"/>
      <c r="KW311" s="278"/>
      <c r="KX311" s="278"/>
      <c r="KY311" s="278"/>
      <c r="KZ311" s="278"/>
      <c r="LA311" s="278"/>
      <c r="LB311" s="278"/>
      <c r="LC311" s="278"/>
      <c r="LD311" s="278"/>
      <c r="LE311" s="278"/>
      <c r="LF311" s="278"/>
      <c r="LG311" s="278"/>
      <c r="LH311" s="278"/>
      <c r="LI311" s="278"/>
      <c r="LJ311" s="278"/>
      <c r="LK311" s="278"/>
      <c r="LL311" s="278"/>
      <c r="LM311" s="278"/>
      <c r="LN311" s="278"/>
      <c r="LO311" s="278"/>
      <c r="LP311" s="278"/>
      <c r="LQ311" s="278"/>
      <c r="LR311" s="278"/>
      <c r="LS311" s="278"/>
      <c r="LT311" s="278"/>
      <c r="LU311" s="278"/>
      <c r="LV311" s="278"/>
      <c r="LW311" s="278"/>
      <c r="LX311" s="278"/>
      <c r="LY311" s="278"/>
      <c r="LZ311" s="278"/>
      <c r="MA311" s="278"/>
      <c r="MB311" s="278"/>
      <c r="MC311" s="278"/>
      <c r="MD311" s="278"/>
      <c r="ME311" s="278"/>
      <c r="MF311" s="278"/>
      <c r="MG311" s="278"/>
      <c r="MH311" s="278"/>
      <c r="MI311" s="278"/>
      <c r="MJ311" s="278"/>
      <c r="MK311" s="278"/>
      <c r="ML311" s="278"/>
      <c r="MM311" s="278"/>
      <c r="MN311" s="278"/>
      <c r="MO311" s="278"/>
      <c r="MP311" s="278"/>
      <c r="MQ311" s="278"/>
      <c r="MR311" s="278"/>
      <c r="MS311" s="278"/>
      <c r="MT311" s="278"/>
      <c r="MU311" s="278"/>
      <c r="MV311" s="278"/>
      <c r="MW311" s="278"/>
      <c r="MX311" s="278"/>
      <c r="MY311" s="278"/>
      <c r="MZ311" s="278"/>
      <c r="NA311" s="278"/>
      <c r="NB311" s="278"/>
      <c r="NC311" s="278"/>
      <c r="ND311" s="278"/>
      <c r="NE311" s="278"/>
      <c r="NF311" s="278"/>
      <c r="NG311" s="278"/>
      <c r="NH311" s="278"/>
      <c r="NI311" s="278"/>
      <c r="NJ311" s="278"/>
      <c r="NK311" s="278"/>
      <c r="NL311" s="278"/>
      <c r="NM311" s="278"/>
      <c r="NN311" s="278"/>
      <c r="NO311" s="278"/>
      <c r="NP311" s="278"/>
      <c r="NQ311" s="278"/>
      <c r="NR311" s="278"/>
      <c r="NS311" s="278"/>
      <c r="NT311" s="278"/>
      <c r="NU311" s="278"/>
      <c r="NV311" s="278"/>
      <c r="NW311" s="278"/>
      <c r="NX311" s="278"/>
      <c r="NY311" s="278"/>
      <c r="NZ311" s="278"/>
      <c r="OA311" s="278"/>
      <c r="OB311" s="278"/>
      <c r="OC311" s="278"/>
      <c r="OD311" s="278"/>
      <c r="OE311" s="278"/>
      <c r="OF311" s="278"/>
      <c r="OG311" s="278"/>
      <c r="OH311" s="278"/>
      <c r="OI311" s="278"/>
      <c r="OJ311" s="278"/>
      <c r="OK311" s="278"/>
      <c r="OL311" s="278"/>
      <c r="OM311" s="278"/>
      <c r="ON311" s="278"/>
      <c r="OO311" s="278"/>
      <c r="OP311" s="278"/>
      <c r="OQ311" s="278"/>
      <c r="OR311" s="278"/>
      <c r="OS311" s="278"/>
      <c r="OT311" s="278"/>
      <c r="OU311" s="278"/>
      <c r="OV311" s="278"/>
      <c r="OW311" s="278"/>
      <c r="OX311" s="278"/>
      <c r="OY311" s="278"/>
      <c r="OZ311" s="278"/>
      <c r="PA311" s="278"/>
      <c r="PB311" s="278"/>
      <c r="PC311" s="278"/>
      <c r="PD311" s="278"/>
      <c r="PE311" s="278"/>
      <c r="PF311" s="278"/>
      <c r="PG311" s="278"/>
      <c r="PH311" s="278"/>
      <c r="PI311" s="278"/>
      <c r="PJ311" s="278"/>
      <c r="PK311" s="278"/>
      <c r="PL311" s="278"/>
      <c r="PM311" s="278"/>
      <c r="PN311" s="278"/>
      <c r="PO311" s="278"/>
      <c r="PP311" s="278"/>
      <c r="PQ311" s="278"/>
      <c r="PR311" s="278"/>
      <c r="PS311" s="278"/>
      <c r="PT311" s="278"/>
      <c r="PU311" s="278"/>
      <c r="PV311" s="278"/>
      <c r="PW311" s="278"/>
      <c r="PX311" s="278"/>
      <c r="PY311" s="278"/>
      <c r="PZ311" s="278"/>
      <c r="QA311" s="278"/>
      <c r="QB311" s="278"/>
      <c r="QC311" s="278"/>
      <c r="QD311" s="278"/>
      <c r="QE311" s="278"/>
      <c r="QF311" s="278"/>
      <c r="QG311" s="278"/>
      <c r="QH311" s="278"/>
      <c r="QI311" s="278"/>
      <c r="QJ311" s="278"/>
      <c r="QK311" s="278"/>
      <c r="QL311" s="278"/>
      <c r="QM311" s="278"/>
      <c r="QN311" s="278"/>
      <c r="QO311" s="278"/>
      <c r="QP311" s="278"/>
      <c r="QQ311" s="278"/>
      <c r="QR311" s="278"/>
      <c r="QS311" s="278"/>
      <c r="QT311" s="278"/>
      <c r="QU311" s="278"/>
      <c r="QV311" s="278"/>
      <c r="QW311" s="278"/>
      <c r="QX311" s="278"/>
      <c r="QY311" s="278"/>
      <c r="QZ311" s="278"/>
      <c r="RA311" s="278"/>
      <c r="RB311" s="278"/>
      <c r="RC311" s="278"/>
      <c r="RD311" s="278"/>
      <c r="RE311" s="278"/>
      <c r="RF311" s="278"/>
      <c r="RG311" s="278"/>
      <c r="RH311" s="278"/>
      <c r="RI311" s="278"/>
      <c r="RJ311" s="278"/>
      <c r="RK311" s="278"/>
      <c r="RL311" s="278"/>
      <c r="RM311" s="278"/>
      <c r="RN311" s="278"/>
      <c r="RO311" s="278"/>
      <c r="RP311" s="278"/>
      <c r="RQ311" s="278"/>
      <c r="RR311" s="278"/>
      <c r="RS311" s="278"/>
      <c r="RT311" s="278"/>
      <c r="RU311" s="278"/>
      <c r="RV311" s="278"/>
      <c r="RW311" s="278"/>
      <c r="RX311" s="278"/>
      <c r="RY311" s="278"/>
      <c r="RZ311" s="278"/>
      <c r="SA311" s="278"/>
      <c r="SB311" s="278"/>
      <c r="SC311" s="278"/>
      <c r="SD311" s="278"/>
      <c r="SE311" s="278"/>
      <c r="SF311" s="278"/>
      <c r="SG311" s="278"/>
      <c r="SH311" s="278"/>
      <c r="SI311" s="278"/>
      <c r="SJ311" s="278"/>
      <c r="SK311" s="278"/>
      <c r="SL311" s="278"/>
      <c r="SM311" s="278"/>
      <c r="SN311" s="278"/>
      <c r="SO311" s="278"/>
      <c r="SP311" s="278"/>
      <c r="SQ311" s="278"/>
      <c r="SR311" s="278"/>
      <c r="SS311" s="278"/>
      <c r="ST311" s="278"/>
      <c r="SU311" s="278"/>
      <c r="SV311" s="278"/>
      <c r="SW311" s="278"/>
      <c r="SX311" s="278"/>
      <c r="SY311" s="278"/>
      <c r="SZ311" s="278"/>
      <c r="TA311" s="278"/>
      <c r="TB311" s="278"/>
      <c r="TC311" s="278"/>
      <c r="TD311" s="278"/>
      <c r="TE311" s="278"/>
      <c r="TF311" s="278"/>
      <c r="TG311" s="278"/>
      <c r="TH311" s="278"/>
      <c r="TI311" s="278"/>
      <c r="TJ311" s="278"/>
      <c r="TK311" s="278"/>
      <c r="TL311" s="278"/>
      <c r="TM311" s="278"/>
      <c r="TN311" s="278"/>
      <c r="TO311" s="278"/>
      <c r="TP311" s="278"/>
      <c r="TQ311" s="278"/>
      <c r="TR311" s="278"/>
      <c r="TS311" s="278"/>
      <c r="TT311" s="278"/>
      <c r="TU311" s="278"/>
      <c r="TV311" s="278"/>
      <c r="TW311" s="278"/>
      <c r="TX311" s="278"/>
      <c r="TY311" s="278"/>
      <c r="TZ311" s="278"/>
      <c r="UA311" s="278"/>
      <c r="UB311" s="278"/>
      <c r="UC311" s="278"/>
      <c r="UD311" s="278"/>
      <c r="UE311" s="278"/>
      <c r="UF311" s="278"/>
      <c r="UG311" s="278"/>
      <c r="UH311" s="278"/>
      <c r="UI311" s="278"/>
      <c r="UJ311" s="278"/>
      <c r="UK311" s="278"/>
      <c r="UL311" s="278"/>
      <c r="UM311" s="278"/>
      <c r="UN311" s="278"/>
      <c r="UO311" s="278"/>
      <c r="UP311" s="278"/>
      <c r="UQ311" s="278"/>
      <c r="UR311" s="278"/>
      <c r="US311" s="278"/>
      <c r="UT311" s="278"/>
      <c r="UU311" s="278"/>
      <c r="UV311" s="278"/>
      <c r="UW311" s="278"/>
      <c r="UX311" s="278"/>
      <c r="UY311" s="278"/>
      <c r="UZ311" s="278"/>
      <c r="VA311" s="278"/>
      <c r="VB311" s="278"/>
      <c r="VC311" s="278"/>
      <c r="VD311" s="278"/>
      <c r="VE311" s="278"/>
      <c r="VF311" s="278"/>
      <c r="VG311" s="278"/>
      <c r="VH311" s="278"/>
      <c r="VI311" s="278"/>
      <c r="VJ311" s="278"/>
      <c r="VK311" s="278"/>
      <c r="VL311" s="278"/>
      <c r="VM311" s="278"/>
      <c r="VN311" s="278"/>
      <c r="VO311" s="278"/>
      <c r="VP311" s="278"/>
      <c r="VQ311" s="278"/>
      <c r="VR311" s="278"/>
      <c r="VS311" s="278"/>
      <c r="VT311" s="278"/>
      <c r="VU311" s="278"/>
      <c r="VV311" s="278"/>
      <c r="VW311" s="278"/>
      <c r="VX311" s="278"/>
      <c r="VY311" s="278"/>
      <c r="VZ311" s="278"/>
      <c r="WA311" s="278"/>
      <c r="WB311" s="278"/>
      <c r="WC311" s="278"/>
      <c r="WD311" s="278"/>
      <c r="WE311" s="278"/>
      <c r="WF311" s="278"/>
      <c r="WG311" s="278"/>
      <c r="WH311" s="278"/>
      <c r="WI311" s="278"/>
      <c r="WJ311" s="278"/>
      <c r="WK311" s="278"/>
      <c r="WL311" s="278"/>
      <c r="WM311" s="278"/>
      <c r="WN311" s="278"/>
      <c r="WO311" s="278"/>
      <c r="WP311" s="278"/>
      <c r="WQ311" s="278"/>
      <c r="WR311" s="278"/>
      <c r="WS311" s="278"/>
      <c r="WT311" s="278"/>
      <c r="WU311" s="278"/>
      <c r="WV311" s="278"/>
      <c r="WW311" s="278"/>
      <c r="WX311" s="278"/>
      <c r="WY311" s="278"/>
      <c r="WZ311" s="278"/>
      <c r="XA311" s="278"/>
      <c r="XB311" s="278"/>
      <c r="XC311" s="278"/>
      <c r="XD311" s="278"/>
      <c r="XE311" s="278"/>
      <c r="XF311" s="278"/>
      <c r="XG311" s="278"/>
      <c r="XH311" s="278"/>
      <c r="XI311" s="278"/>
      <c r="XJ311" s="278"/>
      <c r="XK311" s="278"/>
      <c r="XL311" s="278"/>
      <c r="XM311" s="278"/>
      <c r="XN311" s="278"/>
      <c r="XO311" s="278"/>
      <c r="XP311" s="278"/>
      <c r="XQ311" s="278"/>
      <c r="XR311" s="278"/>
      <c r="XS311" s="278"/>
      <c r="XT311" s="278"/>
      <c r="XU311" s="278"/>
      <c r="XV311" s="278"/>
      <c r="XW311" s="278"/>
      <c r="XX311" s="278"/>
      <c r="XY311" s="278"/>
      <c r="XZ311" s="278"/>
      <c r="YA311" s="278"/>
      <c r="YB311" s="278"/>
      <c r="YC311" s="278"/>
      <c r="YD311" s="278"/>
      <c r="YE311" s="278"/>
      <c r="YF311" s="278"/>
      <c r="YG311" s="278"/>
      <c r="YH311" s="278"/>
      <c r="YI311" s="278"/>
      <c r="YJ311" s="278"/>
      <c r="YK311" s="278"/>
      <c r="YL311" s="278"/>
      <c r="YM311" s="278"/>
      <c r="YN311" s="278"/>
      <c r="YO311" s="278"/>
      <c r="YP311" s="278"/>
      <c r="YQ311" s="278"/>
      <c r="YR311" s="278"/>
      <c r="YS311" s="278"/>
      <c r="YT311" s="278"/>
      <c r="YU311" s="278"/>
      <c r="YV311" s="278"/>
      <c r="YW311" s="278"/>
      <c r="YX311" s="278"/>
      <c r="YY311" s="278"/>
      <c r="YZ311" s="278"/>
      <c r="ZA311" s="278"/>
      <c r="ZB311" s="278"/>
      <c r="ZC311" s="278"/>
      <c r="ZD311" s="278"/>
      <c r="ZE311" s="278"/>
      <c r="ZF311" s="278"/>
      <c r="ZG311" s="278"/>
      <c r="ZH311" s="278"/>
      <c r="ZI311" s="278"/>
      <c r="ZJ311" s="278"/>
      <c r="ZK311" s="278"/>
      <c r="ZL311" s="278"/>
      <c r="ZM311" s="278"/>
      <c r="ZN311" s="278"/>
      <c r="ZO311" s="278"/>
      <c r="ZP311" s="278"/>
      <c r="ZQ311" s="278"/>
      <c r="ZR311" s="278"/>
      <c r="ZS311" s="278"/>
      <c r="ZT311" s="278"/>
      <c r="ZU311" s="278"/>
      <c r="ZV311" s="278"/>
      <c r="ZW311" s="278"/>
      <c r="ZX311" s="278"/>
      <c r="ZY311" s="278"/>
      <c r="ZZ311" s="278"/>
      <c r="AAA311" s="278"/>
      <c r="AAB311" s="278"/>
      <c r="AAC311" s="278"/>
      <c r="AAD311" s="278"/>
      <c r="AAE311" s="278"/>
      <c r="AAF311" s="278"/>
      <c r="AAG311" s="278"/>
      <c r="AAH311" s="278"/>
      <c r="AAI311" s="278"/>
      <c r="AAJ311" s="278"/>
      <c r="AAK311" s="278"/>
      <c r="AAL311" s="278"/>
      <c r="AAM311" s="278"/>
      <c r="AAN311" s="278"/>
      <c r="AAO311" s="278"/>
      <c r="AAP311" s="278"/>
      <c r="AAQ311" s="278"/>
      <c r="AAR311" s="278"/>
      <c r="AAS311" s="278"/>
      <c r="AAT311" s="278"/>
      <c r="AAU311" s="278"/>
      <c r="AAV311" s="278"/>
      <c r="AAW311" s="278"/>
      <c r="AAX311" s="278"/>
      <c r="AAY311" s="278"/>
      <c r="AAZ311" s="278"/>
      <c r="ABA311" s="278"/>
      <c r="ABB311" s="278"/>
      <c r="ABC311" s="278"/>
      <c r="ABD311" s="278"/>
      <c r="ABE311" s="278"/>
      <c r="ABF311" s="278"/>
      <c r="ABG311" s="278"/>
      <c r="ABH311" s="278"/>
      <c r="ABI311" s="278"/>
      <c r="ABJ311" s="278"/>
      <c r="ABK311" s="278"/>
      <c r="ABL311" s="278"/>
      <c r="ABM311" s="278"/>
      <c r="ABN311" s="278"/>
      <c r="ABO311" s="278"/>
      <c r="ABP311" s="278"/>
      <c r="ABQ311" s="278"/>
      <c r="ABR311" s="278"/>
      <c r="ABS311" s="278"/>
      <c r="ABT311" s="278"/>
      <c r="ABU311" s="278"/>
      <c r="ABV311" s="278"/>
      <c r="ABW311" s="278"/>
      <c r="ABX311" s="278"/>
      <c r="ABY311" s="278"/>
      <c r="ABZ311" s="278"/>
      <c r="ACA311" s="278"/>
      <c r="ACB311" s="278"/>
      <c r="ACC311" s="278"/>
      <c r="ACD311" s="278"/>
      <c r="ACE311" s="278"/>
      <c r="ACF311" s="278"/>
      <c r="ACG311" s="278"/>
      <c r="ACH311" s="278"/>
      <c r="ACI311" s="278"/>
      <c r="ACJ311" s="278"/>
      <c r="ACK311" s="278"/>
      <c r="ACL311" s="278"/>
      <c r="ACM311" s="278"/>
      <c r="ACN311" s="278"/>
      <c r="ACO311" s="278"/>
      <c r="ACP311" s="278"/>
      <c r="ACQ311" s="278"/>
      <c r="ACR311" s="278"/>
      <c r="ACS311" s="278"/>
      <c r="ACT311" s="278"/>
      <c r="ACU311" s="278"/>
      <c r="ACV311" s="278"/>
      <c r="ACW311" s="278"/>
      <c r="ACX311" s="278"/>
      <c r="ACY311" s="278"/>
      <c r="ACZ311" s="278"/>
      <c r="ADA311" s="278"/>
      <c r="ADB311" s="278"/>
      <c r="ADC311" s="278"/>
      <c r="ADD311" s="278"/>
      <c r="ADE311" s="278"/>
      <c r="ADF311" s="278"/>
      <c r="ADG311" s="278"/>
      <c r="ADH311" s="278"/>
      <c r="ADI311" s="278"/>
      <c r="ADJ311" s="278"/>
      <c r="ADK311" s="278"/>
      <c r="ADL311" s="278"/>
      <c r="ADM311" s="278"/>
      <c r="ADN311" s="278"/>
      <c r="ADO311" s="278"/>
      <c r="ADP311" s="278"/>
      <c r="ADQ311" s="278"/>
      <c r="ADR311" s="278"/>
      <c r="ADS311" s="278"/>
      <c r="ADT311" s="278"/>
      <c r="ADU311" s="278"/>
      <c r="ADV311" s="278"/>
      <c r="ADW311" s="278"/>
      <c r="ADX311" s="278"/>
      <c r="ADY311" s="278"/>
      <c r="ADZ311" s="278"/>
      <c r="AEA311" s="278"/>
      <c r="AEB311" s="278"/>
      <c r="AEC311" s="278"/>
      <c r="AED311" s="278"/>
      <c r="AEE311" s="278"/>
      <c r="AEF311" s="278"/>
      <c r="AEG311" s="278"/>
      <c r="AEH311" s="278"/>
      <c r="AEI311" s="278"/>
      <c r="AEJ311" s="278"/>
      <c r="AEK311" s="278"/>
      <c r="AEL311" s="278"/>
      <c r="AEM311" s="278"/>
      <c r="AEN311" s="278"/>
      <c r="AEO311" s="278"/>
      <c r="AEP311" s="278"/>
      <c r="AEQ311" s="278"/>
      <c r="AER311" s="278"/>
      <c r="AES311" s="278"/>
      <c r="AET311" s="278"/>
      <c r="AEU311" s="278"/>
      <c r="AEV311" s="278"/>
      <c r="AEW311" s="278"/>
      <c r="AEX311" s="278"/>
      <c r="AEY311" s="278"/>
      <c r="AEZ311" s="278"/>
      <c r="AFA311" s="278"/>
      <c r="AFB311" s="278"/>
      <c r="AFC311" s="278"/>
      <c r="AFD311" s="278"/>
      <c r="AFE311" s="278"/>
      <c r="AFF311" s="278"/>
      <c r="AFG311" s="278"/>
      <c r="AFH311" s="278"/>
      <c r="AFI311" s="278"/>
      <c r="AFJ311" s="278"/>
      <c r="AFK311" s="278"/>
      <c r="AFL311" s="278"/>
      <c r="AFM311" s="278"/>
      <c r="AFN311" s="278"/>
      <c r="AFO311" s="278"/>
    </row>
    <row r="312" spans="2:847" s="294" customFormat="1">
      <c r="B312" s="293" t="s">
        <v>15722</v>
      </c>
      <c r="C312" s="280">
        <v>178400</v>
      </c>
      <c r="D312" s="279">
        <v>0</v>
      </c>
      <c r="E312" s="284" t="s">
        <v>15723</v>
      </c>
      <c r="F312" s="278"/>
      <c r="G312" s="278"/>
      <c r="H312" s="278"/>
      <c r="I312" s="278"/>
      <c r="J312" s="278"/>
      <c r="K312" s="278"/>
      <c r="L312" s="278"/>
      <c r="M312" s="278"/>
      <c r="N312" s="278"/>
      <c r="O312" s="278"/>
      <c r="P312" s="278"/>
      <c r="Q312" s="278"/>
      <c r="R312" s="278"/>
      <c r="S312" s="278"/>
      <c r="T312" s="278"/>
      <c r="U312" s="278"/>
      <c r="V312" s="278"/>
      <c r="W312" s="278"/>
      <c r="X312" s="278"/>
      <c r="Y312" s="278"/>
      <c r="Z312" s="278"/>
      <c r="AA312" s="278"/>
      <c r="AB312" s="278"/>
      <c r="AC312" s="278"/>
      <c r="AD312" s="278"/>
      <c r="AE312" s="278"/>
      <c r="AF312" s="278"/>
      <c r="AG312" s="278"/>
      <c r="AH312" s="278"/>
      <c r="AI312" s="278"/>
      <c r="AJ312" s="278"/>
      <c r="AK312" s="278"/>
      <c r="AL312" s="278"/>
      <c r="AM312" s="278"/>
      <c r="AN312" s="278"/>
      <c r="AO312" s="278"/>
      <c r="AP312" s="278"/>
      <c r="AQ312" s="278"/>
      <c r="AR312" s="278"/>
      <c r="AS312" s="278"/>
      <c r="AT312" s="278"/>
      <c r="AU312" s="278"/>
      <c r="AV312" s="278"/>
      <c r="AW312" s="278"/>
      <c r="AX312" s="278"/>
      <c r="AY312" s="278"/>
      <c r="AZ312" s="278"/>
      <c r="BA312" s="278"/>
      <c r="BB312" s="278"/>
      <c r="BC312" s="278"/>
      <c r="BD312" s="278"/>
      <c r="BE312" s="278"/>
      <c r="BF312" s="278"/>
      <c r="BG312" s="278"/>
      <c r="BH312" s="278"/>
      <c r="BI312" s="278"/>
      <c r="BJ312" s="278"/>
      <c r="BK312" s="278"/>
      <c r="BL312" s="278"/>
      <c r="BM312" s="278"/>
      <c r="BN312" s="278"/>
      <c r="BO312" s="278"/>
      <c r="BP312" s="278"/>
      <c r="BQ312" s="278"/>
      <c r="BR312" s="278"/>
      <c r="BS312" s="278"/>
      <c r="BT312" s="278"/>
      <c r="BU312" s="278"/>
      <c r="BV312" s="278"/>
      <c r="BW312" s="278"/>
      <c r="BX312" s="278"/>
      <c r="BY312" s="278"/>
      <c r="BZ312" s="278"/>
      <c r="CA312" s="278"/>
      <c r="CB312" s="278"/>
      <c r="CC312" s="278"/>
      <c r="CD312" s="278"/>
      <c r="CE312" s="278"/>
      <c r="CF312" s="278"/>
      <c r="CG312" s="278"/>
      <c r="CH312" s="278"/>
      <c r="CI312" s="278"/>
      <c r="CJ312" s="278"/>
      <c r="CK312" s="278"/>
      <c r="CL312" s="278"/>
      <c r="CM312" s="278"/>
      <c r="CN312" s="278"/>
      <c r="CO312" s="278"/>
      <c r="CP312" s="278"/>
      <c r="CQ312" s="278"/>
      <c r="CR312" s="278"/>
      <c r="CS312" s="278"/>
      <c r="CT312" s="278"/>
      <c r="CU312" s="278"/>
      <c r="CV312" s="278"/>
      <c r="CW312" s="278"/>
      <c r="CX312" s="278"/>
      <c r="CY312" s="278"/>
      <c r="CZ312" s="278"/>
      <c r="DA312" s="278"/>
      <c r="DB312" s="278"/>
      <c r="DC312" s="278"/>
      <c r="DD312" s="278"/>
      <c r="DE312" s="278"/>
      <c r="DF312" s="278"/>
      <c r="DG312" s="278"/>
      <c r="DH312" s="278"/>
      <c r="DI312" s="278"/>
      <c r="DJ312" s="278"/>
      <c r="DK312" s="278"/>
      <c r="DL312" s="278"/>
      <c r="DM312" s="278"/>
      <c r="DN312" s="278"/>
      <c r="DO312" s="278"/>
      <c r="DP312" s="278"/>
      <c r="DQ312" s="278"/>
      <c r="DR312" s="278"/>
      <c r="DS312" s="278"/>
      <c r="DT312" s="278"/>
      <c r="DU312" s="278"/>
      <c r="DV312" s="278"/>
      <c r="DW312" s="278"/>
      <c r="DX312" s="278"/>
      <c r="DY312" s="278"/>
      <c r="DZ312" s="278"/>
      <c r="EA312" s="278"/>
      <c r="EB312" s="278"/>
      <c r="EC312" s="278"/>
      <c r="ED312" s="278"/>
      <c r="EE312" s="278"/>
      <c r="EF312" s="278"/>
      <c r="EG312" s="278"/>
      <c r="EH312" s="278"/>
      <c r="EI312" s="278"/>
      <c r="EJ312" s="278"/>
      <c r="EK312" s="278"/>
      <c r="EL312" s="278"/>
      <c r="EM312" s="278"/>
      <c r="EN312" s="278"/>
      <c r="EO312" s="278"/>
      <c r="EP312" s="278"/>
      <c r="EQ312" s="278"/>
      <c r="ER312" s="278"/>
      <c r="ES312" s="278"/>
      <c r="ET312" s="278"/>
      <c r="EU312" s="278"/>
      <c r="EV312" s="278"/>
      <c r="EW312" s="278"/>
      <c r="EX312" s="278"/>
      <c r="EY312" s="278"/>
      <c r="EZ312" s="278"/>
      <c r="FA312" s="278"/>
      <c r="FB312" s="278"/>
      <c r="FC312" s="278"/>
      <c r="FD312" s="278"/>
      <c r="FE312" s="278"/>
      <c r="FF312" s="278"/>
      <c r="FG312" s="278"/>
      <c r="FH312" s="278"/>
      <c r="FI312" s="278"/>
      <c r="FJ312" s="278"/>
      <c r="FK312" s="278"/>
      <c r="FL312" s="278"/>
      <c r="FM312" s="278"/>
      <c r="FN312" s="278"/>
      <c r="FO312" s="278"/>
      <c r="FP312" s="278"/>
      <c r="FQ312" s="278"/>
      <c r="FR312" s="278"/>
      <c r="FS312" s="278"/>
      <c r="FT312" s="278"/>
      <c r="FU312" s="278"/>
      <c r="FV312" s="278"/>
      <c r="FW312" s="278"/>
      <c r="FX312" s="278"/>
      <c r="FY312" s="278"/>
      <c r="FZ312" s="278"/>
      <c r="GA312" s="278"/>
      <c r="GB312" s="278"/>
      <c r="GC312" s="278"/>
      <c r="GD312" s="278"/>
      <c r="GE312" s="278"/>
      <c r="GF312" s="278"/>
      <c r="GG312" s="278"/>
      <c r="GH312" s="278"/>
      <c r="GI312" s="278"/>
      <c r="GJ312" s="278"/>
      <c r="GK312" s="278"/>
      <c r="GL312" s="278"/>
      <c r="GM312" s="278"/>
      <c r="GN312" s="278"/>
      <c r="GO312" s="278"/>
      <c r="GP312" s="278"/>
      <c r="GQ312" s="278"/>
      <c r="GR312" s="278"/>
      <c r="GS312" s="278"/>
      <c r="GT312" s="278"/>
      <c r="GU312" s="278"/>
      <c r="GV312" s="278"/>
      <c r="GW312" s="278"/>
      <c r="GX312" s="278"/>
      <c r="GY312" s="278"/>
      <c r="GZ312" s="278"/>
      <c r="HA312" s="278"/>
      <c r="HB312" s="278"/>
      <c r="HC312" s="278"/>
      <c r="HD312" s="278"/>
      <c r="HE312" s="278"/>
      <c r="HF312" s="278"/>
      <c r="HG312" s="278"/>
      <c r="HH312" s="278"/>
      <c r="HI312" s="278"/>
      <c r="HJ312" s="278"/>
      <c r="HK312" s="278"/>
      <c r="HL312" s="278"/>
      <c r="HM312" s="278"/>
      <c r="HN312" s="278"/>
      <c r="HO312" s="278"/>
      <c r="HP312" s="278"/>
      <c r="HQ312" s="278"/>
      <c r="HR312" s="278"/>
      <c r="HS312" s="278"/>
      <c r="HT312" s="278"/>
      <c r="HU312" s="278"/>
      <c r="HV312" s="278"/>
      <c r="HW312" s="278"/>
      <c r="HX312" s="278"/>
      <c r="HY312" s="278"/>
      <c r="HZ312" s="278"/>
      <c r="IA312" s="278"/>
      <c r="IB312" s="278"/>
      <c r="IC312" s="278"/>
      <c r="ID312" s="278"/>
      <c r="IE312" s="278"/>
      <c r="IF312" s="278"/>
      <c r="IG312" s="278"/>
      <c r="IH312" s="278"/>
      <c r="II312" s="278"/>
      <c r="IJ312" s="278"/>
      <c r="IK312" s="278"/>
      <c r="IL312" s="278"/>
      <c r="IM312" s="278"/>
      <c r="IN312" s="278"/>
      <c r="IO312" s="278"/>
      <c r="IP312" s="278"/>
      <c r="IQ312" s="278"/>
      <c r="IR312" s="278"/>
      <c r="IS312" s="278"/>
      <c r="IT312" s="278"/>
      <c r="IU312" s="278"/>
      <c r="IV312" s="278"/>
      <c r="IW312" s="278"/>
      <c r="IX312" s="278"/>
      <c r="IY312" s="278"/>
      <c r="IZ312" s="278"/>
      <c r="JA312" s="278"/>
      <c r="JB312" s="278"/>
      <c r="JC312" s="278"/>
      <c r="JD312" s="278"/>
      <c r="JE312" s="278"/>
      <c r="JF312" s="278"/>
      <c r="JG312" s="278"/>
      <c r="JH312" s="278"/>
      <c r="JI312" s="278"/>
      <c r="JJ312" s="278"/>
      <c r="JK312" s="278"/>
      <c r="JL312" s="278"/>
      <c r="JM312" s="278"/>
      <c r="JN312" s="278"/>
      <c r="JO312" s="278"/>
      <c r="JP312" s="278"/>
      <c r="JQ312" s="278"/>
      <c r="JR312" s="278"/>
      <c r="JS312" s="278"/>
      <c r="JT312" s="278"/>
      <c r="JU312" s="278"/>
      <c r="JV312" s="278"/>
      <c r="JW312" s="278"/>
      <c r="JX312" s="278"/>
      <c r="JY312" s="278"/>
      <c r="JZ312" s="278"/>
      <c r="KA312" s="278"/>
      <c r="KB312" s="278"/>
      <c r="KC312" s="278"/>
      <c r="KD312" s="278"/>
      <c r="KE312" s="278"/>
      <c r="KF312" s="278"/>
      <c r="KG312" s="278"/>
      <c r="KH312" s="278"/>
      <c r="KI312" s="278"/>
      <c r="KJ312" s="278"/>
      <c r="KK312" s="278"/>
      <c r="KL312" s="278"/>
      <c r="KM312" s="278"/>
      <c r="KN312" s="278"/>
      <c r="KO312" s="278"/>
      <c r="KP312" s="278"/>
      <c r="KQ312" s="278"/>
      <c r="KR312" s="278"/>
      <c r="KS312" s="278"/>
      <c r="KT312" s="278"/>
      <c r="KU312" s="278"/>
      <c r="KV312" s="278"/>
      <c r="KW312" s="278"/>
      <c r="KX312" s="278"/>
      <c r="KY312" s="278"/>
      <c r="KZ312" s="278"/>
      <c r="LA312" s="278"/>
      <c r="LB312" s="278"/>
      <c r="LC312" s="278"/>
      <c r="LD312" s="278"/>
      <c r="LE312" s="278"/>
      <c r="LF312" s="278"/>
      <c r="LG312" s="278"/>
      <c r="LH312" s="278"/>
      <c r="LI312" s="278"/>
      <c r="LJ312" s="278"/>
      <c r="LK312" s="278"/>
      <c r="LL312" s="278"/>
      <c r="LM312" s="278"/>
      <c r="LN312" s="278"/>
      <c r="LO312" s="278"/>
      <c r="LP312" s="278"/>
      <c r="LQ312" s="278"/>
      <c r="LR312" s="278"/>
      <c r="LS312" s="278"/>
      <c r="LT312" s="278"/>
      <c r="LU312" s="278"/>
      <c r="LV312" s="278"/>
      <c r="LW312" s="278"/>
      <c r="LX312" s="278"/>
      <c r="LY312" s="278"/>
      <c r="LZ312" s="278"/>
      <c r="MA312" s="278"/>
      <c r="MB312" s="278"/>
      <c r="MC312" s="278"/>
      <c r="MD312" s="278"/>
      <c r="ME312" s="278"/>
      <c r="MF312" s="278"/>
      <c r="MG312" s="278"/>
      <c r="MH312" s="278"/>
      <c r="MI312" s="278"/>
      <c r="MJ312" s="278"/>
      <c r="MK312" s="278"/>
      <c r="ML312" s="278"/>
      <c r="MM312" s="278"/>
      <c r="MN312" s="278"/>
      <c r="MO312" s="278"/>
      <c r="MP312" s="278"/>
      <c r="MQ312" s="278"/>
      <c r="MR312" s="278"/>
      <c r="MS312" s="278"/>
      <c r="MT312" s="278"/>
      <c r="MU312" s="278"/>
      <c r="MV312" s="278"/>
      <c r="MW312" s="278"/>
      <c r="MX312" s="278"/>
      <c r="MY312" s="278"/>
      <c r="MZ312" s="278"/>
      <c r="NA312" s="278"/>
      <c r="NB312" s="278"/>
      <c r="NC312" s="278"/>
      <c r="ND312" s="278"/>
      <c r="NE312" s="278"/>
      <c r="NF312" s="278"/>
      <c r="NG312" s="278"/>
      <c r="NH312" s="278"/>
      <c r="NI312" s="278"/>
      <c r="NJ312" s="278"/>
      <c r="NK312" s="278"/>
      <c r="NL312" s="278"/>
      <c r="NM312" s="278"/>
      <c r="NN312" s="278"/>
      <c r="NO312" s="278"/>
      <c r="NP312" s="278"/>
      <c r="NQ312" s="278"/>
      <c r="NR312" s="278"/>
      <c r="NS312" s="278"/>
      <c r="NT312" s="278"/>
      <c r="NU312" s="278"/>
      <c r="NV312" s="278"/>
      <c r="NW312" s="278"/>
      <c r="NX312" s="278"/>
      <c r="NY312" s="278"/>
      <c r="NZ312" s="278"/>
      <c r="OA312" s="278"/>
      <c r="OB312" s="278"/>
      <c r="OC312" s="278"/>
      <c r="OD312" s="278"/>
      <c r="OE312" s="278"/>
      <c r="OF312" s="278"/>
      <c r="OG312" s="278"/>
      <c r="OH312" s="278"/>
      <c r="OI312" s="278"/>
      <c r="OJ312" s="278"/>
      <c r="OK312" s="278"/>
      <c r="OL312" s="278"/>
      <c r="OM312" s="278"/>
      <c r="ON312" s="278"/>
      <c r="OO312" s="278"/>
      <c r="OP312" s="278"/>
      <c r="OQ312" s="278"/>
      <c r="OR312" s="278"/>
      <c r="OS312" s="278"/>
      <c r="OT312" s="278"/>
      <c r="OU312" s="278"/>
      <c r="OV312" s="278"/>
      <c r="OW312" s="278"/>
      <c r="OX312" s="278"/>
      <c r="OY312" s="278"/>
      <c r="OZ312" s="278"/>
      <c r="PA312" s="278"/>
      <c r="PB312" s="278"/>
      <c r="PC312" s="278"/>
      <c r="PD312" s="278"/>
      <c r="PE312" s="278"/>
      <c r="PF312" s="278"/>
      <c r="PG312" s="278"/>
      <c r="PH312" s="278"/>
      <c r="PI312" s="278"/>
      <c r="PJ312" s="278"/>
      <c r="PK312" s="278"/>
      <c r="PL312" s="278"/>
      <c r="PM312" s="278"/>
      <c r="PN312" s="278"/>
      <c r="PO312" s="278"/>
      <c r="PP312" s="278"/>
      <c r="PQ312" s="278"/>
      <c r="PR312" s="278"/>
      <c r="PS312" s="278"/>
      <c r="PT312" s="278"/>
      <c r="PU312" s="278"/>
      <c r="PV312" s="278"/>
      <c r="PW312" s="278"/>
      <c r="PX312" s="278"/>
      <c r="PY312" s="278"/>
      <c r="PZ312" s="278"/>
      <c r="QA312" s="278"/>
      <c r="QB312" s="278"/>
      <c r="QC312" s="278"/>
      <c r="QD312" s="278"/>
      <c r="QE312" s="278"/>
      <c r="QF312" s="278"/>
      <c r="QG312" s="278"/>
      <c r="QH312" s="278"/>
      <c r="QI312" s="278"/>
      <c r="QJ312" s="278"/>
      <c r="QK312" s="278"/>
      <c r="QL312" s="278"/>
      <c r="QM312" s="278"/>
      <c r="QN312" s="278"/>
      <c r="QO312" s="278"/>
      <c r="QP312" s="278"/>
      <c r="QQ312" s="278"/>
      <c r="QR312" s="278"/>
      <c r="QS312" s="278"/>
      <c r="QT312" s="278"/>
      <c r="QU312" s="278"/>
      <c r="QV312" s="278"/>
      <c r="QW312" s="278"/>
      <c r="QX312" s="278"/>
      <c r="QY312" s="278"/>
      <c r="QZ312" s="278"/>
      <c r="RA312" s="278"/>
      <c r="RB312" s="278"/>
      <c r="RC312" s="278"/>
      <c r="RD312" s="278"/>
      <c r="RE312" s="278"/>
      <c r="RF312" s="278"/>
      <c r="RG312" s="278"/>
      <c r="RH312" s="278"/>
      <c r="RI312" s="278"/>
      <c r="RJ312" s="278"/>
      <c r="RK312" s="278"/>
      <c r="RL312" s="278"/>
      <c r="RM312" s="278"/>
      <c r="RN312" s="278"/>
      <c r="RO312" s="278"/>
      <c r="RP312" s="278"/>
      <c r="RQ312" s="278"/>
      <c r="RR312" s="278"/>
      <c r="RS312" s="278"/>
      <c r="RT312" s="278"/>
      <c r="RU312" s="278"/>
      <c r="RV312" s="278"/>
      <c r="RW312" s="278"/>
      <c r="RX312" s="278"/>
      <c r="RY312" s="278"/>
      <c r="RZ312" s="278"/>
      <c r="SA312" s="278"/>
      <c r="SB312" s="278"/>
      <c r="SC312" s="278"/>
      <c r="SD312" s="278"/>
      <c r="SE312" s="278"/>
      <c r="SF312" s="278"/>
      <c r="SG312" s="278"/>
      <c r="SH312" s="278"/>
      <c r="SI312" s="278"/>
      <c r="SJ312" s="278"/>
      <c r="SK312" s="278"/>
      <c r="SL312" s="278"/>
      <c r="SM312" s="278"/>
      <c r="SN312" s="278"/>
      <c r="SO312" s="278"/>
      <c r="SP312" s="278"/>
      <c r="SQ312" s="278"/>
      <c r="SR312" s="278"/>
      <c r="SS312" s="278"/>
      <c r="ST312" s="278"/>
      <c r="SU312" s="278"/>
      <c r="SV312" s="278"/>
      <c r="SW312" s="278"/>
      <c r="SX312" s="278"/>
      <c r="SY312" s="278"/>
      <c r="SZ312" s="278"/>
      <c r="TA312" s="278"/>
      <c r="TB312" s="278"/>
      <c r="TC312" s="278"/>
      <c r="TD312" s="278"/>
      <c r="TE312" s="278"/>
      <c r="TF312" s="278"/>
      <c r="TG312" s="278"/>
      <c r="TH312" s="278"/>
      <c r="TI312" s="278"/>
      <c r="TJ312" s="278"/>
      <c r="TK312" s="278"/>
      <c r="TL312" s="278"/>
      <c r="TM312" s="278"/>
      <c r="TN312" s="278"/>
      <c r="TO312" s="278"/>
      <c r="TP312" s="278"/>
      <c r="TQ312" s="278"/>
      <c r="TR312" s="278"/>
      <c r="TS312" s="278"/>
      <c r="TT312" s="278"/>
      <c r="TU312" s="278"/>
      <c r="TV312" s="278"/>
      <c r="TW312" s="278"/>
      <c r="TX312" s="278"/>
      <c r="TY312" s="278"/>
      <c r="TZ312" s="278"/>
      <c r="UA312" s="278"/>
      <c r="UB312" s="278"/>
      <c r="UC312" s="278"/>
      <c r="UD312" s="278"/>
      <c r="UE312" s="278"/>
      <c r="UF312" s="278"/>
      <c r="UG312" s="278"/>
      <c r="UH312" s="278"/>
      <c r="UI312" s="278"/>
      <c r="UJ312" s="278"/>
      <c r="UK312" s="278"/>
      <c r="UL312" s="278"/>
      <c r="UM312" s="278"/>
      <c r="UN312" s="278"/>
      <c r="UO312" s="278"/>
      <c r="UP312" s="278"/>
      <c r="UQ312" s="278"/>
      <c r="UR312" s="278"/>
      <c r="US312" s="278"/>
      <c r="UT312" s="278"/>
      <c r="UU312" s="278"/>
      <c r="UV312" s="278"/>
      <c r="UW312" s="278"/>
      <c r="UX312" s="278"/>
      <c r="UY312" s="278"/>
      <c r="UZ312" s="278"/>
      <c r="VA312" s="278"/>
      <c r="VB312" s="278"/>
      <c r="VC312" s="278"/>
      <c r="VD312" s="278"/>
      <c r="VE312" s="278"/>
      <c r="VF312" s="278"/>
      <c r="VG312" s="278"/>
      <c r="VH312" s="278"/>
      <c r="VI312" s="278"/>
      <c r="VJ312" s="278"/>
      <c r="VK312" s="278"/>
      <c r="VL312" s="278"/>
      <c r="VM312" s="278"/>
      <c r="VN312" s="278"/>
      <c r="VO312" s="278"/>
      <c r="VP312" s="278"/>
      <c r="VQ312" s="278"/>
      <c r="VR312" s="278"/>
      <c r="VS312" s="278"/>
      <c r="VT312" s="278"/>
      <c r="VU312" s="278"/>
      <c r="VV312" s="278"/>
      <c r="VW312" s="278"/>
      <c r="VX312" s="278"/>
      <c r="VY312" s="278"/>
      <c r="VZ312" s="278"/>
      <c r="WA312" s="278"/>
      <c r="WB312" s="278"/>
      <c r="WC312" s="278"/>
      <c r="WD312" s="278"/>
      <c r="WE312" s="278"/>
      <c r="WF312" s="278"/>
      <c r="WG312" s="278"/>
      <c r="WH312" s="278"/>
      <c r="WI312" s="278"/>
      <c r="WJ312" s="278"/>
      <c r="WK312" s="278"/>
      <c r="WL312" s="278"/>
      <c r="WM312" s="278"/>
      <c r="WN312" s="278"/>
      <c r="WO312" s="278"/>
      <c r="WP312" s="278"/>
      <c r="WQ312" s="278"/>
      <c r="WR312" s="278"/>
      <c r="WS312" s="278"/>
      <c r="WT312" s="278"/>
      <c r="WU312" s="278"/>
      <c r="WV312" s="278"/>
      <c r="WW312" s="278"/>
      <c r="WX312" s="278"/>
      <c r="WY312" s="278"/>
      <c r="WZ312" s="278"/>
      <c r="XA312" s="278"/>
      <c r="XB312" s="278"/>
      <c r="XC312" s="278"/>
      <c r="XD312" s="278"/>
      <c r="XE312" s="278"/>
      <c r="XF312" s="278"/>
      <c r="XG312" s="278"/>
      <c r="XH312" s="278"/>
      <c r="XI312" s="278"/>
      <c r="XJ312" s="278"/>
      <c r="XK312" s="278"/>
      <c r="XL312" s="278"/>
      <c r="XM312" s="278"/>
      <c r="XN312" s="278"/>
      <c r="XO312" s="278"/>
      <c r="XP312" s="278"/>
      <c r="XQ312" s="278"/>
      <c r="XR312" s="278"/>
      <c r="XS312" s="278"/>
      <c r="XT312" s="278"/>
      <c r="XU312" s="278"/>
      <c r="XV312" s="278"/>
      <c r="XW312" s="278"/>
      <c r="XX312" s="278"/>
      <c r="XY312" s="278"/>
      <c r="XZ312" s="278"/>
      <c r="YA312" s="278"/>
      <c r="YB312" s="278"/>
      <c r="YC312" s="278"/>
      <c r="YD312" s="278"/>
      <c r="YE312" s="278"/>
      <c r="YF312" s="278"/>
      <c r="YG312" s="278"/>
      <c r="YH312" s="278"/>
      <c r="YI312" s="278"/>
      <c r="YJ312" s="278"/>
      <c r="YK312" s="278"/>
      <c r="YL312" s="278"/>
      <c r="YM312" s="278"/>
      <c r="YN312" s="278"/>
      <c r="YO312" s="278"/>
      <c r="YP312" s="278"/>
      <c r="YQ312" s="278"/>
      <c r="YR312" s="278"/>
      <c r="YS312" s="278"/>
      <c r="YT312" s="278"/>
      <c r="YU312" s="278"/>
      <c r="YV312" s="278"/>
      <c r="YW312" s="278"/>
      <c r="YX312" s="278"/>
      <c r="YY312" s="278"/>
      <c r="YZ312" s="278"/>
      <c r="ZA312" s="278"/>
      <c r="ZB312" s="278"/>
      <c r="ZC312" s="278"/>
      <c r="ZD312" s="278"/>
      <c r="ZE312" s="278"/>
      <c r="ZF312" s="278"/>
      <c r="ZG312" s="278"/>
      <c r="ZH312" s="278"/>
      <c r="ZI312" s="278"/>
      <c r="ZJ312" s="278"/>
      <c r="ZK312" s="278"/>
      <c r="ZL312" s="278"/>
      <c r="ZM312" s="278"/>
      <c r="ZN312" s="278"/>
      <c r="ZO312" s="278"/>
      <c r="ZP312" s="278"/>
      <c r="ZQ312" s="278"/>
      <c r="ZR312" s="278"/>
      <c r="ZS312" s="278"/>
      <c r="ZT312" s="278"/>
      <c r="ZU312" s="278"/>
      <c r="ZV312" s="278"/>
      <c r="ZW312" s="278"/>
      <c r="ZX312" s="278"/>
      <c r="ZY312" s="278"/>
      <c r="ZZ312" s="278"/>
      <c r="AAA312" s="278"/>
      <c r="AAB312" s="278"/>
      <c r="AAC312" s="278"/>
      <c r="AAD312" s="278"/>
      <c r="AAE312" s="278"/>
      <c r="AAF312" s="278"/>
      <c r="AAG312" s="278"/>
      <c r="AAH312" s="278"/>
      <c r="AAI312" s="278"/>
      <c r="AAJ312" s="278"/>
      <c r="AAK312" s="278"/>
      <c r="AAL312" s="278"/>
      <c r="AAM312" s="278"/>
      <c r="AAN312" s="278"/>
      <c r="AAO312" s="278"/>
      <c r="AAP312" s="278"/>
      <c r="AAQ312" s="278"/>
      <c r="AAR312" s="278"/>
      <c r="AAS312" s="278"/>
      <c r="AAT312" s="278"/>
      <c r="AAU312" s="278"/>
      <c r="AAV312" s="278"/>
      <c r="AAW312" s="278"/>
      <c r="AAX312" s="278"/>
      <c r="AAY312" s="278"/>
      <c r="AAZ312" s="278"/>
      <c r="ABA312" s="278"/>
      <c r="ABB312" s="278"/>
      <c r="ABC312" s="278"/>
      <c r="ABD312" s="278"/>
      <c r="ABE312" s="278"/>
      <c r="ABF312" s="278"/>
      <c r="ABG312" s="278"/>
      <c r="ABH312" s="278"/>
      <c r="ABI312" s="278"/>
      <c r="ABJ312" s="278"/>
      <c r="ABK312" s="278"/>
      <c r="ABL312" s="278"/>
      <c r="ABM312" s="278"/>
      <c r="ABN312" s="278"/>
      <c r="ABO312" s="278"/>
      <c r="ABP312" s="278"/>
      <c r="ABQ312" s="278"/>
      <c r="ABR312" s="278"/>
      <c r="ABS312" s="278"/>
      <c r="ABT312" s="278"/>
      <c r="ABU312" s="278"/>
      <c r="ABV312" s="278"/>
      <c r="ABW312" s="278"/>
      <c r="ABX312" s="278"/>
      <c r="ABY312" s="278"/>
      <c r="ABZ312" s="278"/>
      <c r="ACA312" s="278"/>
      <c r="ACB312" s="278"/>
      <c r="ACC312" s="278"/>
      <c r="ACD312" s="278"/>
      <c r="ACE312" s="278"/>
      <c r="ACF312" s="278"/>
      <c r="ACG312" s="278"/>
      <c r="ACH312" s="278"/>
      <c r="ACI312" s="278"/>
      <c r="ACJ312" s="278"/>
      <c r="ACK312" s="278"/>
      <c r="ACL312" s="278"/>
      <c r="ACM312" s="278"/>
      <c r="ACN312" s="278"/>
      <c r="ACO312" s="278"/>
      <c r="ACP312" s="278"/>
      <c r="ACQ312" s="278"/>
      <c r="ACR312" s="278"/>
      <c r="ACS312" s="278"/>
      <c r="ACT312" s="278"/>
      <c r="ACU312" s="278"/>
      <c r="ACV312" s="278"/>
      <c r="ACW312" s="278"/>
      <c r="ACX312" s="278"/>
      <c r="ACY312" s="278"/>
      <c r="ACZ312" s="278"/>
      <c r="ADA312" s="278"/>
      <c r="ADB312" s="278"/>
      <c r="ADC312" s="278"/>
      <c r="ADD312" s="278"/>
      <c r="ADE312" s="278"/>
      <c r="ADF312" s="278"/>
      <c r="ADG312" s="278"/>
      <c r="ADH312" s="278"/>
      <c r="ADI312" s="278"/>
      <c r="ADJ312" s="278"/>
      <c r="ADK312" s="278"/>
      <c r="ADL312" s="278"/>
      <c r="ADM312" s="278"/>
      <c r="ADN312" s="278"/>
      <c r="ADO312" s="278"/>
      <c r="ADP312" s="278"/>
      <c r="ADQ312" s="278"/>
      <c r="ADR312" s="278"/>
      <c r="ADS312" s="278"/>
      <c r="ADT312" s="278"/>
      <c r="ADU312" s="278"/>
      <c r="ADV312" s="278"/>
      <c r="ADW312" s="278"/>
      <c r="ADX312" s="278"/>
      <c r="ADY312" s="278"/>
      <c r="ADZ312" s="278"/>
      <c r="AEA312" s="278"/>
      <c r="AEB312" s="278"/>
      <c r="AEC312" s="278"/>
      <c r="AED312" s="278"/>
      <c r="AEE312" s="278"/>
      <c r="AEF312" s="278"/>
      <c r="AEG312" s="278"/>
      <c r="AEH312" s="278"/>
      <c r="AEI312" s="278"/>
      <c r="AEJ312" s="278"/>
      <c r="AEK312" s="278"/>
      <c r="AEL312" s="278"/>
      <c r="AEM312" s="278"/>
      <c r="AEN312" s="278"/>
      <c r="AEO312" s="278"/>
      <c r="AEP312" s="278"/>
      <c r="AEQ312" s="278"/>
      <c r="AER312" s="278"/>
      <c r="AES312" s="278"/>
      <c r="AET312" s="278"/>
      <c r="AEU312" s="278"/>
      <c r="AEV312" s="278"/>
      <c r="AEW312" s="278"/>
      <c r="AEX312" s="278"/>
      <c r="AEY312" s="278"/>
      <c r="AEZ312" s="278"/>
      <c r="AFA312" s="278"/>
      <c r="AFB312" s="278"/>
      <c r="AFC312" s="278"/>
      <c r="AFD312" s="278"/>
      <c r="AFE312" s="278"/>
      <c r="AFF312" s="278"/>
      <c r="AFG312" s="278"/>
      <c r="AFH312" s="278"/>
      <c r="AFI312" s="278"/>
      <c r="AFJ312" s="278"/>
      <c r="AFK312" s="278"/>
      <c r="AFL312" s="278"/>
      <c r="AFM312" s="278"/>
      <c r="AFN312" s="278"/>
      <c r="AFO312" s="278"/>
    </row>
    <row r="313" spans="2:847" s="294" customFormat="1">
      <c r="B313" s="293" t="s">
        <v>15724</v>
      </c>
      <c r="C313" s="280">
        <v>178800</v>
      </c>
      <c r="D313" s="279">
        <v>0</v>
      </c>
      <c r="E313" s="284" t="s">
        <v>15725</v>
      </c>
      <c r="F313" s="278"/>
      <c r="G313" s="278"/>
      <c r="H313" s="278"/>
      <c r="I313" s="278"/>
      <c r="J313" s="278"/>
      <c r="K313" s="278"/>
      <c r="L313" s="278"/>
      <c r="M313" s="278"/>
      <c r="N313" s="278"/>
      <c r="O313" s="278"/>
      <c r="P313" s="278"/>
      <c r="Q313" s="278"/>
      <c r="R313" s="278"/>
      <c r="S313" s="278"/>
      <c r="T313" s="278"/>
      <c r="U313" s="278"/>
      <c r="V313" s="278"/>
      <c r="W313" s="278"/>
      <c r="X313" s="278"/>
      <c r="Y313" s="278"/>
      <c r="Z313" s="278"/>
      <c r="AA313" s="278"/>
      <c r="AB313" s="278"/>
      <c r="AC313" s="278"/>
      <c r="AD313" s="278"/>
      <c r="AE313" s="278"/>
      <c r="AF313" s="278"/>
      <c r="AG313" s="278"/>
      <c r="AH313" s="278"/>
      <c r="AI313" s="278"/>
      <c r="AJ313" s="278"/>
      <c r="AK313" s="278"/>
      <c r="AL313" s="278"/>
      <c r="AM313" s="278"/>
      <c r="AN313" s="278"/>
      <c r="AO313" s="278"/>
      <c r="AP313" s="278"/>
      <c r="AQ313" s="278"/>
      <c r="AR313" s="278"/>
      <c r="AS313" s="278"/>
      <c r="AT313" s="278"/>
      <c r="AU313" s="278"/>
      <c r="AV313" s="278"/>
      <c r="AW313" s="278"/>
      <c r="AX313" s="278"/>
      <c r="AY313" s="278"/>
      <c r="AZ313" s="278"/>
      <c r="BA313" s="278"/>
      <c r="BB313" s="278"/>
      <c r="BC313" s="278"/>
      <c r="BD313" s="278"/>
      <c r="BE313" s="278"/>
      <c r="BF313" s="278"/>
      <c r="BG313" s="278"/>
      <c r="BH313" s="278"/>
      <c r="BI313" s="278"/>
      <c r="BJ313" s="278"/>
      <c r="BK313" s="278"/>
      <c r="BL313" s="278"/>
      <c r="BM313" s="278"/>
      <c r="BN313" s="278"/>
      <c r="BO313" s="278"/>
      <c r="BP313" s="278"/>
      <c r="BQ313" s="278"/>
      <c r="BR313" s="278"/>
      <c r="BS313" s="278"/>
      <c r="BT313" s="278"/>
      <c r="BU313" s="278"/>
      <c r="BV313" s="278"/>
      <c r="BW313" s="278"/>
      <c r="BX313" s="278"/>
      <c r="BY313" s="278"/>
      <c r="BZ313" s="278"/>
      <c r="CA313" s="278"/>
      <c r="CB313" s="278"/>
      <c r="CC313" s="278"/>
      <c r="CD313" s="278"/>
      <c r="CE313" s="278"/>
      <c r="CF313" s="278"/>
      <c r="CG313" s="278"/>
      <c r="CH313" s="278"/>
      <c r="CI313" s="278"/>
      <c r="CJ313" s="278"/>
      <c r="CK313" s="278"/>
      <c r="CL313" s="278"/>
      <c r="CM313" s="278"/>
      <c r="CN313" s="278"/>
      <c r="CO313" s="278"/>
      <c r="CP313" s="278"/>
      <c r="CQ313" s="278"/>
      <c r="CR313" s="278"/>
      <c r="CS313" s="278"/>
      <c r="CT313" s="278"/>
      <c r="CU313" s="278"/>
      <c r="CV313" s="278"/>
      <c r="CW313" s="278"/>
      <c r="CX313" s="278"/>
      <c r="CY313" s="278"/>
      <c r="CZ313" s="278"/>
      <c r="DA313" s="278"/>
      <c r="DB313" s="278"/>
      <c r="DC313" s="278"/>
      <c r="DD313" s="278"/>
      <c r="DE313" s="278"/>
      <c r="DF313" s="278"/>
      <c r="DG313" s="278"/>
      <c r="DH313" s="278"/>
      <c r="DI313" s="278"/>
      <c r="DJ313" s="278"/>
      <c r="DK313" s="278"/>
      <c r="DL313" s="278"/>
      <c r="DM313" s="278"/>
      <c r="DN313" s="278"/>
      <c r="DO313" s="278"/>
      <c r="DP313" s="278"/>
      <c r="DQ313" s="278"/>
      <c r="DR313" s="278"/>
      <c r="DS313" s="278"/>
      <c r="DT313" s="278"/>
      <c r="DU313" s="278"/>
      <c r="DV313" s="278"/>
      <c r="DW313" s="278"/>
      <c r="DX313" s="278"/>
      <c r="DY313" s="278"/>
      <c r="DZ313" s="278"/>
      <c r="EA313" s="278"/>
      <c r="EB313" s="278"/>
      <c r="EC313" s="278"/>
      <c r="ED313" s="278"/>
      <c r="EE313" s="278"/>
      <c r="EF313" s="278"/>
      <c r="EG313" s="278"/>
      <c r="EH313" s="278"/>
      <c r="EI313" s="278"/>
      <c r="EJ313" s="278"/>
      <c r="EK313" s="278"/>
      <c r="EL313" s="278"/>
      <c r="EM313" s="278"/>
      <c r="EN313" s="278"/>
      <c r="EO313" s="278"/>
      <c r="EP313" s="278"/>
      <c r="EQ313" s="278"/>
      <c r="ER313" s="278"/>
      <c r="ES313" s="278"/>
      <c r="ET313" s="278"/>
      <c r="EU313" s="278"/>
      <c r="EV313" s="278"/>
      <c r="EW313" s="278"/>
      <c r="EX313" s="278"/>
      <c r="EY313" s="278"/>
      <c r="EZ313" s="278"/>
      <c r="FA313" s="278"/>
      <c r="FB313" s="278"/>
      <c r="FC313" s="278"/>
      <c r="FD313" s="278"/>
      <c r="FE313" s="278"/>
      <c r="FF313" s="278"/>
      <c r="FG313" s="278"/>
      <c r="FH313" s="278"/>
      <c r="FI313" s="278"/>
      <c r="FJ313" s="278"/>
      <c r="FK313" s="278"/>
      <c r="FL313" s="278"/>
      <c r="FM313" s="278"/>
      <c r="FN313" s="278"/>
      <c r="FO313" s="278"/>
      <c r="FP313" s="278"/>
      <c r="FQ313" s="278"/>
      <c r="FR313" s="278"/>
      <c r="FS313" s="278"/>
      <c r="FT313" s="278"/>
      <c r="FU313" s="278"/>
      <c r="FV313" s="278"/>
      <c r="FW313" s="278"/>
      <c r="FX313" s="278"/>
      <c r="FY313" s="278"/>
      <c r="FZ313" s="278"/>
      <c r="GA313" s="278"/>
      <c r="GB313" s="278"/>
      <c r="GC313" s="278"/>
      <c r="GD313" s="278"/>
      <c r="GE313" s="278"/>
      <c r="GF313" s="278"/>
      <c r="GG313" s="278"/>
      <c r="GH313" s="278"/>
      <c r="GI313" s="278"/>
      <c r="GJ313" s="278"/>
      <c r="GK313" s="278"/>
      <c r="GL313" s="278"/>
      <c r="GM313" s="278"/>
      <c r="GN313" s="278"/>
      <c r="GO313" s="278"/>
      <c r="GP313" s="278"/>
      <c r="GQ313" s="278"/>
      <c r="GR313" s="278"/>
      <c r="GS313" s="278"/>
      <c r="GT313" s="278"/>
      <c r="GU313" s="278"/>
      <c r="GV313" s="278"/>
      <c r="GW313" s="278"/>
      <c r="GX313" s="278"/>
      <c r="GY313" s="278"/>
      <c r="GZ313" s="278"/>
      <c r="HA313" s="278"/>
      <c r="HB313" s="278"/>
      <c r="HC313" s="278"/>
      <c r="HD313" s="278"/>
      <c r="HE313" s="278"/>
      <c r="HF313" s="278"/>
      <c r="HG313" s="278"/>
      <c r="HH313" s="278"/>
      <c r="HI313" s="278"/>
      <c r="HJ313" s="278"/>
      <c r="HK313" s="278"/>
      <c r="HL313" s="278"/>
      <c r="HM313" s="278"/>
      <c r="HN313" s="278"/>
      <c r="HO313" s="278"/>
      <c r="HP313" s="278"/>
      <c r="HQ313" s="278"/>
      <c r="HR313" s="278"/>
      <c r="HS313" s="278"/>
      <c r="HT313" s="278"/>
      <c r="HU313" s="278"/>
      <c r="HV313" s="278"/>
      <c r="HW313" s="278"/>
      <c r="HX313" s="278"/>
      <c r="HY313" s="278"/>
      <c r="HZ313" s="278"/>
      <c r="IA313" s="278"/>
      <c r="IB313" s="278"/>
      <c r="IC313" s="278"/>
      <c r="ID313" s="278"/>
      <c r="IE313" s="278"/>
      <c r="IF313" s="278"/>
      <c r="IG313" s="278"/>
      <c r="IH313" s="278"/>
      <c r="II313" s="278"/>
      <c r="IJ313" s="278"/>
      <c r="IK313" s="278"/>
      <c r="IL313" s="278"/>
      <c r="IM313" s="278"/>
      <c r="IN313" s="278"/>
      <c r="IO313" s="278"/>
      <c r="IP313" s="278"/>
      <c r="IQ313" s="278"/>
      <c r="IR313" s="278"/>
      <c r="IS313" s="278"/>
      <c r="IT313" s="278"/>
      <c r="IU313" s="278"/>
      <c r="IV313" s="278"/>
      <c r="IW313" s="278"/>
      <c r="IX313" s="278"/>
      <c r="IY313" s="278"/>
      <c r="IZ313" s="278"/>
      <c r="JA313" s="278"/>
      <c r="JB313" s="278"/>
      <c r="JC313" s="278"/>
      <c r="JD313" s="278"/>
      <c r="JE313" s="278"/>
      <c r="JF313" s="278"/>
      <c r="JG313" s="278"/>
      <c r="JH313" s="278"/>
      <c r="JI313" s="278"/>
      <c r="JJ313" s="278"/>
      <c r="JK313" s="278"/>
      <c r="JL313" s="278"/>
      <c r="JM313" s="278"/>
      <c r="JN313" s="278"/>
      <c r="JO313" s="278"/>
      <c r="JP313" s="278"/>
      <c r="JQ313" s="278"/>
      <c r="JR313" s="278"/>
      <c r="JS313" s="278"/>
      <c r="JT313" s="278"/>
      <c r="JU313" s="278"/>
      <c r="JV313" s="278"/>
      <c r="JW313" s="278"/>
      <c r="JX313" s="278"/>
      <c r="JY313" s="278"/>
      <c r="JZ313" s="278"/>
      <c r="KA313" s="278"/>
      <c r="KB313" s="278"/>
      <c r="KC313" s="278"/>
      <c r="KD313" s="278"/>
      <c r="KE313" s="278"/>
      <c r="KF313" s="278"/>
      <c r="KG313" s="278"/>
      <c r="KH313" s="278"/>
      <c r="KI313" s="278"/>
      <c r="KJ313" s="278"/>
      <c r="KK313" s="278"/>
      <c r="KL313" s="278"/>
      <c r="KM313" s="278"/>
      <c r="KN313" s="278"/>
      <c r="KO313" s="278"/>
      <c r="KP313" s="278"/>
      <c r="KQ313" s="278"/>
      <c r="KR313" s="278"/>
      <c r="KS313" s="278"/>
      <c r="KT313" s="278"/>
      <c r="KU313" s="278"/>
      <c r="KV313" s="278"/>
      <c r="KW313" s="278"/>
      <c r="KX313" s="278"/>
      <c r="KY313" s="278"/>
      <c r="KZ313" s="278"/>
      <c r="LA313" s="278"/>
      <c r="LB313" s="278"/>
      <c r="LC313" s="278"/>
      <c r="LD313" s="278"/>
      <c r="LE313" s="278"/>
      <c r="LF313" s="278"/>
      <c r="LG313" s="278"/>
      <c r="LH313" s="278"/>
      <c r="LI313" s="278"/>
      <c r="LJ313" s="278"/>
      <c r="LK313" s="278"/>
      <c r="LL313" s="278"/>
      <c r="LM313" s="278"/>
      <c r="LN313" s="278"/>
      <c r="LO313" s="278"/>
      <c r="LP313" s="278"/>
      <c r="LQ313" s="278"/>
      <c r="LR313" s="278"/>
      <c r="LS313" s="278"/>
      <c r="LT313" s="278"/>
      <c r="LU313" s="278"/>
      <c r="LV313" s="278"/>
      <c r="LW313" s="278"/>
      <c r="LX313" s="278"/>
      <c r="LY313" s="278"/>
      <c r="LZ313" s="278"/>
      <c r="MA313" s="278"/>
      <c r="MB313" s="278"/>
      <c r="MC313" s="278"/>
      <c r="MD313" s="278"/>
      <c r="ME313" s="278"/>
      <c r="MF313" s="278"/>
      <c r="MG313" s="278"/>
      <c r="MH313" s="278"/>
      <c r="MI313" s="278"/>
      <c r="MJ313" s="278"/>
      <c r="MK313" s="278"/>
      <c r="ML313" s="278"/>
      <c r="MM313" s="278"/>
      <c r="MN313" s="278"/>
      <c r="MO313" s="278"/>
      <c r="MP313" s="278"/>
      <c r="MQ313" s="278"/>
      <c r="MR313" s="278"/>
      <c r="MS313" s="278"/>
      <c r="MT313" s="278"/>
      <c r="MU313" s="278"/>
      <c r="MV313" s="278"/>
      <c r="MW313" s="278"/>
      <c r="MX313" s="278"/>
      <c r="MY313" s="278"/>
      <c r="MZ313" s="278"/>
      <c r="NA313" s="278"/>
      <c r="NB313" s="278"/>
      <c r="NC313" s="278"/>
      <c r="ND313" s="278"/>
      <c r="NE313" s="278"/>
      <c r="NF313" s="278"/>
      <c r="NG313" s="278"/>
      <c r="NH313" s="278"/>
      <c r="NI313" s="278"/>
      <c r="NJ313" s="278"/>
      <c r="NK313" s="278"/>
      <c r="NL313" s="278"/>
      <c r="NM313" s="278"/>
      <c r="NN313" s="278"/>
      <c r="NO313" s="278"/>
      <c r="NP313" s="278"/>
      <c r="NQ313" s="278"/>
      <c r="NR313" s="278"/>
      <c r="NS313" s="278"/>
      <c r="NT313" s="278"/>
      <c r="NU313" s="278"/>
      <c r="NV313" s="278"/>
      <c r="NW313" s="278"/>
      <c r="NX313" s="278"/>
      <c r="NY313" s="278"/>
      <c r="NZ313" s="278"/>
      <c r="OA313" s="278"/>
      <c r="OB313" s="278"/>
      <c r="OC313" s="278"/>
      <c r="OD313" s="278"/>
      <c r="OE313" s="278"/>
      <c r="OF313" s="278"/>
      <c r="OG313" s="278"/>
      <c r="OH313" s="278"/>
      <c r="OI313" s="278"/>
      <c r="OJ313" s="278"/>
      <c r="OK313" s="278"/>
      <c r="OL313" s="278"/>
      <c r="OM313" s="278"/>
      <c r="ON313" s="278"/>
      <c r="OO313" s="278"/>
      <c r="OP313" s="278"/>
      <c r="OQ313" s="278"/>
      <c r="OR313" s="278"/>
      <c r="OS313" s="278"/>
      <c r="OT313" s="278"/>
      <c r="OU313" s="278"/>
      <c r="OV313" s="278"/>
      <c r="OW313" s="278"/>
      <c r="OX313" s="278"/>
      <c r="OY313" s="278"/>
      <c r="OZ313" s="278"/>
      <c r="PA313" s="278"/>
      <c r="PB313" s="278"/>
      <c r="PC313" s="278"/>
      <c r="PD313" s="278"/>
      <c r="PE313" s="278"/>
      <c r="PF313" s="278"/>
      <c r="PG313" s="278"/>
      <c r="PH313" s="278"/>
      <c r="PI313" s="278"/>
      <c r="PJ313" s="278"/>
      <c r="PK313" s="278"/>
      <c r="PL313" s="278"/>
      <c r="PM313" s="278"/>
      <c r="PN313" s="278"/>
      <c r="PO313" s="278"/>
      <c r="PP313" s="278"/>
      <c r="PQ313" s="278"/>
      <c r="PR313" s="278"/>
      <c r="PS313" s="278"/>
      <c r="PT313" s="278"/>
      <c r="PU313" s="278"/>
      <c r="PV313" s="278"/>
      <c r="PW313" s="278"/>
      <c r="PX313" s="278"/>
      <c r="PY313" s="278"/>
      <c r="PZ313" s="278"/>
      <c r="QA313" s="278"/>
      <c r="QB313" s="278"/>
      <c r="QC313" s="278"/>
      <c r="QD313" s="278"/>
      <c r="QE313" s="278"/>
      <c r="QF313" s="278"/>
      <c r="QG313" s="278"/>
      <c r="QH313" s="278"/>
      <c r="QI313" s="278"/>
      <c r="QJ313" s="278"/>
      <c r="QK313" s="278"/>
      <c r="QL313" s="278"/>
      <c r="QM313" s="278"/>
      <c r="QN313" s="278"/>
      <c r="QO313" s="278"/>
      <c r="QP313" s="278"/>
      <c r="QQ313" s="278"/>
      <c r="QR313" s="278"/>
      <c r="QS313" s="278"/>
      <c r="QT313" s="278"/>
      <c r="QU313" s="278"/>
      <c r="QV313" s="278"/>
      <c r="QW313" s="278"/>
      <c r="QX313" s="278"/>
      <c r="QY313" s="278"/>
      <c r="QZ313" s="278"/>
      <c r="RA313" s="278"/>
      <c r="RB313" s="278"/>
      <c r="RC313" s="278"/>
      <c r="RD313" s="278"/>
      <c r="RE313" s="278"/>
      <c r="RF313" s="278"/>
      <c r="RG313" s="278"/>
      <c r="RH313" s="278"/>
      <c r="RI313" s="278"/>
      <c r="RJ313" s="278"/>
      <c r="RK313" s="278"/>
      <c r="RL313" s="278"/>
      <c r="RM313" s="278"/>
      <c r="RN313" s="278"/>
      <c r="RO313" s="278"/>
      <c r="RP313" s="278"/>
      <c r="RQ313" s="278"/>
      <c r="RR313" s="278"/>
      <c r="RS313" s="278"/>
      <c r="RT313" s="278"/>
      <c r="RU313" s="278"/>
      <c r="RV313" s="278"/>
      <c r="RW313" s="278"/>
      <c r="RX313" s="278"/>
      <c r="RY313" s="278"/>
      <c r="RZ313" s="278"/>
      <c r="SA313" s="278"/>
      <c r="SB313" s="278"/>
      <c r="SC313" s="278"/>
      <c r="SD313" s="278"/>
      <c r="SE313" s="278"/>
      <c r="SF313" s="278"/>
      <c r="SG313" s="278"/>
      <c r="SH313" s="278"/>
      <c r="SI313" s="278"/>
      <c r="SJ313" s="278"/>
      <c r="SK313" s="278"/>
      <c r="SL313" s="278"/>
      <c r="SM313" s="278"/>
      <c r="SN313" s="278"/>
      <c r="SO313" s="278"/>
      <c r="SP313" s="278"/>
      <c r="SQ313" s="278"/>
      <c r="SR313" s="278"/>
      <c r="SS313" s="278"/>
      <c r="ST313" s="278"/>
      <c r="SU313" s="278"/>
      <c r="SV313" s="278"/>
      <c r="SW313" s="278"/>
      <c r="SX313" s="278"/>
      <c r="SY313" s="278"/>
      <c r="SZ313" s="278"/>
      <c r="TA313" s="278"/>
      <c r="TB313" s="278"/>
      <c r="TC313" s="278"/>
      <c r="TD313" s="278"/>
      <c r="TE313" s="278"/>
      <c r="TF313" s="278"/>
      <c r="TG313" s="278"/>
      <c r="TH313" s="278"/>
      <c r="TI313" s="278"/>
      <c r="TJ313" s="278"/>
      <c r="TK313" s="278"/>
      <c r="TL313" s="278"/>
      <c r="TM313" s="278"/>
      <c r="TN313" s="278"/>
      <c r="TO313" s="278"/>
      <c r="TP313" s="278"/>
      <c r="TQ313" s="278"/>
      <c r="TR313" s="278"/>
      <c r="TS313" s="278"/>
      <c r="TT313" s="278"/>
      <c r="TU313" s="278"/>
      <c r="TV313" s="278"/>
      <c r="TW313" s="278"/>
      <c r="TX313" s="278"/>
      <c r="TY313" s="278"/>
      <c r="TZ313" s="278"/>
      <c r="UA313" s="278"/>
      <c r="UB313" s="278"/>
      <c r="UC313" s="278"/>
      <c r="UD313" s="278"/>
      <c r="UE313" s="278"/>
      <c r="UF313" s="278"/>
      <c r="UG313" s="278"/>
      <c r="UH313" s="278"/>
      <c r="UI313" s="278"/>
      <c r="UJ313" s="278"/>
      <c r="UK313" s="278"/>
      <c r="UL313" s="278"/>
      <c r="UM313" s="278"/>
      <c r="UN313" s="278"/>
      <c r="UO313" s="278"/>
      <c r="UP313" s="278"/>
      <c r="UQ313" s="278"/>
      <c r="UR313" s="278"/>
      <c r="US313" s="278"/>
      <c r="UT313" s="278"/>
      <c r="UU313" s="278"/>
      <c r="UV313" s="278"/>
      <c r="UW313" s="278"/>
      <c r="UX313" s="278"/>
      <c r="UY313" s="278"/>
      <c r="UZ313" s="278"/>
      <c r="VA313" s="278"/>
      <c r="VB313" s="278"/>
      <c r="VC313" s="278"/>
      <c r="VD313" s="278"/>
      <c r="VE313" s="278"/>
      <c r="VF313" s="278"/>
      <c r="VG313" s="278"/>
      <c r="VH313" s="278"/>
      <c r="VI313" s="278"/>
      <c r="VJ313" s="278"/>
      <c r="VK313" s="278"/>
      <c r="VL313" s="278"/>
      <c r="VM313" s="278"/>
      <c r="VN313" s="278"/>
      <c r="VO313" s="278"/>
      <c r="VP313" s="278"/>
      <c r="VQ313" s="278"/>
      <c r="VR313" s="278"/>
      <c r="VS313" s="278"/>
      <c r="VT313" s="278"/>
      <c r="VU313" s="278"/>
      <c r="VV313" s="278"/>
      <c r="VW313" s="278"/>
      <c r="VX313" s="278"/>
      <c r="VY313" s="278"/>
      <c r="VZ313" s="278"/>
      <c r="WA313" s="278"/>
      <c r="WB313" s="278"/>
      <c r="WC313" s="278"/>
      <c r="WD313" s="278"/>
      <c r="WE313" s="278"/>
      <c r="WF313" s="278"/>
      <c r="WG313" s="278"/>
      <c r="WH313" s="278"/>
      <c r="WI313" s="278"/>
      <c r="WJ313" s="278"/>
      <c r="WK313" s="278"/>
      <c r="WL313" s="278"/>
      <c r="WM313" s="278"/>
      <c r="WN313" s="278"/>
      <c r="WO313" s="278"/>
      <c r="WP313" s="278"/>
      <c r="WQ313" s="278"/>
      <c r="WR313" s="278"/>
      <c r="WS313" s="278"/>
      <c r="WT313" s="278"/>
      <c r="WU313" s="278"/>
      <c r="WV313" s="278"/>
      <c r="WW313" s="278"/>
      <c r="WX313" s="278"/>
      <c r="WY313" s="278"/>
      <c r="WZ313" s="278"/>
      <c r="XA313" s="278"/>
      <c r="XB313" s="278"/>
      <c r="XC313" s="278"/>
      <c r="XD313" s="278"/>
      <c r="XE313" s="278"/>
      <c r="XF313" s="278"/>
      <c r="XG313" s="278"/>
      <c r="XH313" s="278"/>
      <c r="XI313" s="278"/>
      <c r="XJ313" s="278"/>
      <c r="XK313" s="278"/>
      <c r="XL313" s="278"/>
      <c r="XM313" s="278"/>
      <c r="XN313" s="278"/>
      <c r="XO313" s="278"/>
      <c r="XP313" s="278"/>
      <c r="XQ313" s="278"/>
      <c r="XR313" s="278"/>
      <c r="XS313" s="278"/>
      <c r="XT313" s="278"/>
      <c r="XU313" s="278"/>
      <c r="XV313" s="278"/>
      <c r="XW313" s="278"/>
      <c r="XX313" s="278"/>
      <c r="XY313" s="278"/>
      <c r="XZ313" s="278"/>
      <c r="YA313" s="278"/>
      <c r="YB313" s="278"/>
      <c r="YC313" s="278"/>
      <c r="YD313" s="278"/>
      <c r="YE313" s="278"/>
      <c r="YF313" s="278"/>
      <c r="YG313" s="278"/>
      <c r="YH313" s="278"/>
      <c r="YI313" s="278"/>
      <c r="YJ313" s="278"/>
      <c r="YK313" s="278"/>
      <c r="YL313" s="278"/>
      <c r="YM313" s="278"/>
      <c r="YN313" s="278"/>
      <c r="YO313" s="278"/>
      <c r="YP313" s="278"/>
      <c r="YQ313" s="278"/>
      <c r="YR313" s="278"/>
      <c r="YS313" s="278"/>
      <c r="YT313" s="278"/>
      <c r="YU313" s="278"/>
      <c r="YV313" s="278"/>
      <c r="YW313" s="278"/>
      <c r="YX313" s="278"/>
      <c r="YY313" s="278"/>
      <c r="YZ313" s="278"/>
      <c r="ZA313" s="278"/>
      <c r="ZB313" s="278"/>
      <c r="ZC313" s="278"/>
      <c r="ZD313" s="278"/>
      <c r="ZE313" s="278"/>
      <c r="ZF313" s="278"/>
      <c r="ZG313" s="278"/>
      <c r="ZH313" s="278"/>
      <c r="ZI313" s="278"/>
      <c r="ZJ313" s="278"/>
      <c r="ZK313" s="278"/>
      <c r="ZL313" s="278"/>
      <c r="ZM313" s="278"/>
      <c r="ZN313" s="278"/>
      <c r="ZO313" s="278"/>
      <c r="ZP313" s="278"/>
      <c r="ZQ313" s="278"/>
      <c r="ZR313" s="278"/>
      <c r="ZS313" s="278"/>
      <c r="ZT313" s="278"/>
      <c r="ZU313" s="278"/>
      <c r="ZV313" s="278"/>
      <c r="ZW313" s="278"/>
      <c r="ZX313" s="278"/>
      <c r="ZY313" s="278"/>
      <c r="ZZ313" s="278"/>
      <c r="AAA313" s="278"/>
      <c r="AAB313" s="278"/>
      <c r="AAC313" s="278"/>
      <c r="AAD313" s="278"/>
      <c r="AAE313" s="278"/>
      <c r="AAF313" s="278"/>
      <c r="AAG313" s="278"/>
      <c r="AAH313" s="278"/>
      <c r="AAI313" s="278"/>
      <c r="AAJ313" s="278"/>
      <c r="AAK313" s="278"/>
      <c r="AAL313" s="278"/>
      <c r="AAM313" s="278"/>
      <c r="AAN313" s="278"/>
      <c r="AAO313" s="278"/>
      <c r="AAP313" s="278"/>
      <c r="AAQ313" s="278"/>
      <c r="AAR313" s="278"/>
      <c r="AAS313" s="278"/>
      <c r="AAT313" s="278"/>
      <c r="AAU313" s="278"/>
      <c r="AAV313" s="278"/>
      <c r="AAW313" s="278"/>
      <c r="AAX313" s="278"/>
      <c r="AAY313" s="278"/>
      <c r="AAZ313" s="278"/>
      <c r="ABA313" s="278"/>
      <c r="ABB313" s="278"/>
      <c r="ABC313" s="278"/>
      <c r="ABD313" s="278"/>
      <c r="ABE313" s="278"/>
      <c r="ABF313" s="278"/>
      <c r="ABG313" s="278"/>
      <c r="ABH313" s="278"/>
      <c r="ABI313" s="278"/>
      <c r="ABJ313" s="278"/>
      <c r="ABK313" s="278"/>
      <c r="ABL313" s="278"/>
      <c r="ABM313" s="278"/>
      <c r="ABN313" s="278"/>
      <c r="ABO313" s="278"/>
      <c r="ABP313" s="278"/>
      <c r="ABQ313" s="278"/>
      <c r="ABR313" s="278"/>
      <c r="ABS313" s="278"/>
      <c r="ABT313" s="278"/>
      <c r="ABU313" s="278"/>
      <c r="ABV313" s="278"/>
      <c r="ABW313" s="278"/>
      <c r="ABX313" s="278"/>
      <c r="ABY313" s="278"/>
      <c r="ABZ313" s="278"/>
      <c r="ACA313" s="278"/>
      <c r="ACB313" s="278"/>
      <c r="ACC313" s="278"/>
      <c r="ACD313" s="278"/>
      <c r="ACE313" s="278"/>
      <c r="ACF313" s="278"/>
      <c r="ACG313" s="278"/>
      <c r="ACH313" s="278"/>
      <c r="ACI313" s="278"/>
      <c r="ACJ313" s="278"/>
      <c r="ACK313" s="278"/>
      <c r="ACL313" s="278"/>
      <c r="ACM313" s="278"/>
      <c r="ACN313" s="278"/>
      <c r="ACO313" s="278"/>
      <c r="ACP313" s="278"/>
      <c r="ACQ313" s="278"/>
      <c r="ACR313" s="278"/>
      <c r="ACS313" s="278"/>
      <c r="ACT313" s="278"/>
      <c r="ACU313" s="278"/>
      <c r="ACV313" s="278"/>
      <c r="ACW313" s="278"/>
      <c r="ACX313" s="278"/>
      <c r="ACY313" s="278"/>
      <c r="ACZ313" s="278"/>
      <c r="ADA313" s="278"/>
      <c r="ADB313" s="278"/>
      <c r="ADC313" s="278"/>
      <c r="ADD313" s="278"/>
      <c r="ADE313" s="278"/>
      <c r="ADF313" s="278"/>
      <c r="ADG313" s="278"/>
      <c r="ADH313" s="278"/>
      <c r="ADI313" s="278"/>
      <c r="ADJ313" s="278"/>
      <c r="ADK313" s="278"/>
      <c r="ADL313" s="278"/>
      <c r="ADM313" s="278"/>
      <c r="ADN313" s="278"/>
      <c r="ADO313" s="278"/>
      <c r="ADP313" s="278"/>
      <c r="ADQ313" s="278"/>
      <c r="ADR313" s="278"/>
      <c r="ADS313" s="278"/>
      <c r="ADT313" s="278"/>
      <c r="ADU313" s="278"/>
      <c r="ADV313" s="278"/>
      <c r="ADW313" s="278"/>
      <c r="ADX313" s="278"/>
      <c r="ADY313" s="278"/>
      <c r="ADZ313" s="278"/>
      <c r="AEA313" s="278"/>
      <c r="AEB313" s="278"/>
      <c r="AEC313" s="278"/>
      <c r="AED313" s="278"/>
      <c r="AEE313" s="278"/>
      <c r="AEF313" s="278"/>
      <c r="AEG313" s="278"/>
      <c r="AEH313" s="278"/>
      <c r="AEI313" s="278"/>
      <c r="AEJ313" s="278"/>
      <c r="AEK313" s="278"/>
      <c r="AEL313" s="278"/>
      <c r="AEM313" s="278"/>
      <c r="AEN313" s="278"/>
      <c r="AEO313" s="278"/>
      <c r="AEP313" s="278"/>
      <c r="AEQ313" s="278"/>
      <c r="AER313" s="278"/>
      <c r="AES313" s="278"/>
      <c r="AET313" s="278"/>
      <c r="AEU313" s="278"/>
      <c r="AEV313" s="278"/>
      <c r="AEW313" s="278"/>
      <c r="AEX313" s="278"/>
      <c r="AEY313" s="278"/>
      <c r="AEZ313" s="278"/>
      <c r="AFA313" s="278"/>
      <c r="AFB313" s="278"/>
      <c r="AFC313" s="278"/>
      <c r="AFD313" s="278"/>
      <c r="AFE313" s="278"/>
      <c r="AFF313" s="278"/>
      <c r="AFG313" s="278"/>
      <c r="AFH313" s="278"/>
      <c r="AFI313" s="278"/>
      <c r="AFJ313" s="278"/>
      <c r="AFK313" s="278"/>
      <c r="AFL313" s="278"/>
      <c r="AFM313" s="278"/>
      <c r="AFN313" s="278"/>
      <c r="AFO313" s="278"/>
    </row>
    <row r="314" spans="2:847" s="294" customFormat="1">
      <c r="B314" s="293" t="s">
        <v>15726</v>
      </c>
      <c r="C314" s="280">
        <v>179700</v>
      </c>
      <c r="D314" s="279">
        <v>0</v>
      </c>
      <c r="E314" s="284" t="s">
        <v>15727</v>
      </c>
      <c r="F314" s="278"/>
      <c r="G314" s="278"/>
      <c r="H314" s="278"/>
      <c r="I314" s="278"/>
      <c r="J314" s="278"/>
      <c r="K314" s="278"/>
      <c r="L314" s="278"/>
      <c r="M314" s="278"/>
      <c r="N314" s="278"/>
      <c r="O314" s="278"/>
      <c r="P314" s="278"/>
      <c r="Q314" s="278"/>
      <c r="R314" s="278"/>
      <c r="S314" s="278"/>
      <c r="T314" s="278"/>
      <c r="U314" s="278"/>
      <c r="V314" s="278"/>
      <c r="W314" s="278"/>
      <c r="X314" s="278"/>
      <c r="Y314" s="278"/>
      <c r="Z314" s="278"/>
      <c r="AA314" s="278"/>
      <c r="AB314" s="278"/>
      <c r="AC314" s="278"/>
      <c r="AD314" s="278"/>
      <c r="AE314" s="278"/>
      <c r="AF314" s="278"/>
      <c r="AG314" s="278"/>
      <c r="AH314" s="278"/>
      <c r="AI314" s="278"/>
      <c r="AJ314" s="278"/>
      <c r="AK314" s="278"/>
      <c r="AL314" s="278"/>
      <c r="AM314" s="278"/>
      <c r="AN314" s="278"/>
      <c r="AO314" s="278"/>
      <c r="AP314" s="278"/>
      <c r="AQ314" s="278"/>
      <c r="AR314" s="278"/>
      <c r="AS314" s="278"/>
      <c r="AT314" s="278"/>
      <c r="AU314" s="278"/>
      <c r="AV314" s="278"/>
      <c r="AW314" s="278"/>
      <c r="AX314" s="278"/>
      <c r="AY314" s="278"/>
      <c r="AZ314" s="278"/>
      <c r="BA314" s="278"/>
      <c r="BB314" s="278"/>
      <c r="BC314" s="278"/>
      <c r="BD314" s="278"/>
      <c r="BE314" s="278"/>
      <c r="BF314" s="278"/>
      <c r="BG314" s="278"/>
      <c r="BH314" s="278"/>
      <c r="BI314" s="278"/>
      <c r="BJ314" s="278"/>
      <c r="BK314" s="278"/>
      <c r="BL314" s="278"/>
      <c r="BM314" s="278"/>
      <c r="BN314" s="278"/>
      <c r="BO314" s="278"/>
      <c r="BP314" s="278"/>
      <c r="BQ314" s="278"/>
      <c r="BR314" s="278"/>
      <c r="BS314" s="278"/>
      <c r="BT314" s="278"/>
      <c r="BU314" s="278"/>
      <c r="BV314" s="278"/>
      <c r="BW314" s="278"/>
      <c r="BX314" s="278"/>
      <c r="BY314" s="278"/>
      <c r="BZ314" s="278"/>
      <c r="CA314" s="278"/>
      <c r="CB314" s="278"/>
      <c r="CC314" s="278"/>
      <c r="CD314" s="278"/>
      <c r="CE314" s="278"/>
      <c r="CF314" s="278"/>
      <c r="CG314" s="278"/>
      <c r="CH314" s="278"/>
      <c r="CI314" s="278"/>
      <c r="CJ314" s="278"/>
      <c r="CK314" s="278"/>
      <c r="CL314" s="278"/>
      <c r="CM314" s="278"/>
      <c r="CN314" s="278"/>
      <c r="CO314" s="278"/>
      <c r="CP314" s="278"/>
      <c r="CQ314" s="278"/>
      <c r="CR314" s="278"/>
      <c r="CS314" s="278"/>
      <c r="CT314" s="278"/>
      <c r="CU314" s="278"/>
      <c r="CV314" s="278"/>
      <c r="CW314" s="278"/>
      <c r="CX314" s="278"/>
      <c r="CY314" s="278"/>
      <c r="CZ314" s="278"/>
      <c r="DA314" s="278"/>
      <c r="DB314" s="278"/>
      <c r="DC314" s="278"/>
      <c r="DD314" s="278"/>
      <c r="DE314" s="278"/>
      <c r="DF314" s="278"/>
      <c r="DG314" s="278"/>
      <c r="DH314" s="278"/>
      <c r="DI314" s="278"/>
      <c r="DJ314" s="278"/>
      <c r="DK314" s="278"/>
      <c r="DL314" s="278"/>
      <c r="DM314" s="278"/>
      <c r="DN314" s="278"/>
      <c r="DO314" s="278"/>
      <c r="DP314" s="278"/>
      <c r="DQ314" s="278"/>
      <c r="DR314" s="278"/>
      <c r="DS314" s="278"/>
      <c r="DT314" s="278"/>
      <c r="DU314" s="278"/>
      <c r="DV314" s="278"/>
      <c r="DW314" s="278"/>
      <c r="DX314" s="278"/>
      <c r="DY314" s="278"/>
      <c r="DZ314" s="278"/>
      <c r="EA314" s="278"/>
      <c r="EB314" s="278"/>
      <c r="EC314" s="278"/>
      <c r="ED314" s="278"/>
      <c r="EE314" s="278"/>
      <c r="EF314" s="278"/>
      <c r="EG314" s="278"/>
      <c r="EH314" s="278"/>
      <c r="EI314" s="278"/>
      <c r="EJ314" s="278"/>
      <c r="EK314" s="278"/>
      <c r="EL314" s="278"/>
      <c r="EM314" s="278"/>
      <c r="EN314" s="278"/>
      <c r="EO314" s="278"/>
      <c r="EP314" s="278"/>
      <c r="EQ314" s="278"/>
      <c r="ER314" s="278"/>
      <c r="ES314" s="278"/>
      <c r="ET314" s="278"/>
      <c r="EU314" s="278"/>
      <c r="EV314" s="278"/>
      <c r="EW314" s="278"/>
      <c r="EX314" s="278"/>
      <c r="EY314" s="278"/>
      <c r="EZ314" s="278"/>
      <c r="FA314" s="278"/>
      <c r="FB314" s="278"/>
      <c r="FC314" s="278"/>
      <c r="FD314" s="278"/>
      <c r="FE314" s="278"/>
      <c r="FF314" s="278"/>
      <c r="FG314" s="278"/>
      <c r="FH314" s="278"/>
      <c r="FI314" s="278"/>
      <c r="FJ314" s="278"/>
      <c r="FK314" s="278"/>
      <c r="FL314" s="278"/>
      <c r="FM314" s="278"/>
      <c r="FN314" s="278"/>
      <c r="FO314" s="278"/>
      <c r="FP314" s="278"/>
      <c r="FQ314" s="278"/>
      <c r="FR314" s="278"/>
      <c r="FS314" s="278"/>
      <c r="FT314" s="278"/>
      <c r="FU314" s="278"/>
      <c r="FV314" s="278"/>
      <c r="FW314" s="278"/>
      <c r="FX314" s="278"/>
      <c r="FY314" s="278"/>
      <c r="FZ314" s="278"/>
      <c r="GA314" s="278"/>
      <c r="GB314" s="278"/>
      <c r="GC314" s="278"/>
      <c r="GD314" s="278"/>
      <c r="GE314" s="278"/>
      <c r="GF314" s="278"/>
      <c r="GG314" s="278"/>
      <c r="GH314" s="278"/>
      <c r="GI314" s="278"/>
      <c r="GJ314" s="278"/>
      <c r="GK314" s="278"/>
      <c r="GL314" s="278"/>
      <c r="GM314" s="278"/>
      <c r="GN314" s="278"/>
      <c r="GO314" s="278"/>
      <c r="GP314" s="278"/>
      <c r="GQ314" s="278"/>
      <c r="GR314" s="278"/>
      <c r="GS314" s="278"/>
      <c r="GT314" s="278"/>
      <c r="GU314" s="278"/>
      <c r="GV314" s="278"/>
      <c r="GW314" s="278"/>
      <c r="GX314" s="278"/>
      <c r="GY314" s="278"/>
      <c r="GZ314" s="278"/>
      <c r="HA314" s="278"/>
      <c r="HB314" s="278"/>
      <c r="HC314" s="278"/>
      <c r="HD314" s="278"/>
      <c r="HE314" s="278"/>
      <c r="HF314" s="278"/>
      <c r="HG314" s="278"/>
      <c r="HH314" s="278"/>
      <c r="HI314" s="278"/>
      <c r="HJ314" s="278"/>
      <c r="HK314" s="278"/>
      <c r="HL314" s="278"/>
      <c r="HM314" s="278"/>
      <c r="HN314" s="278"/>
      <c r="HO314" s="278"/>
      <c r="HP314" s="278"/>
      <c r="HQ314" s="278"/>
      <c r="HR314" s="278"/>
      <c r="HS314" s="278"/>
      <c r="HT314" s="278"/>
      <c r="HU314" s="278"/>
      <c r="HV314" s="278"/>
      <c r="HW314" s="278"/>
      <c r="HX314" s="278"/>
      <c r="HY314" s="278"/>
      <c r="HZ314" s="278"/>
      <c r="IA314" s="278"/>
      <c r="IB314" s="278"/>
      <c r="IC314" s="278"/>
      <c r="ID314" s="278"/>
      <c r="IE314" s="278"/>
      <c r="IF314" s="278"/>
      <c r="IG314" s="278"/>
      <c r="IH314" s="278"/>
      <c r="II314" s="278"/>
      <c r="IJ314" s="278"/>
      <c r="IK314" s="278"/>
      <c r="IL314" s="278"/>
      <c r="IM314" s="278"/>
      <c r="IN314" s="278"/>
      <c r="IO314" s="278"/>
      <c r="IP314" s="278"/>
      <c r="IQ314" s="278"/>
      <c r="IR314" s="278"/>
      <c r="IS314" s="278"/>
      <c r="IT314" s="278"/>
      <c r="IU314" s="278"/>
      <c r="IV314" s="278"/>
      <c r="IW314" s="278"/>
      <c r="IX314" s="278"/>
      <c r="IY314" s="278"/>
      <c r="IZ314" s="278"/>
      <c r="JA314" s="278"/>
      <c r="JB314" s="278"/>
      <c r="JC314" s="278"/>
      <c r="JD314" s="278"/>
      <c r="JE314" s="278"/>
      <c r="JF314" s="278"/>
      <c r="JG314" s="278"/>
      <c r="JH314" s="278"/>
      <c r="JI314" s="278"/>
      <c r="JJ314" s="278"/>
      <c r="JK314" s="278"/>
      <c r="JL314" s="278"/>
      <c r="JM314" s="278"/>
      <c r="JN314" s="278"/>
      <c r="JO314" s="278"/>
      <c r="JP314" s="278"/>
      <c r="JQ314" s="278"/>
      <c r="JR314" s="278"/>
      <c r="JS314" s="278"/>
      <c r="JT314" s="278"/>
      <c r="JU314" s="278"/>
      <c r="JV314" s="278"/>
      <c r="JW314" s="278"/>
      <c r="JX314" s="278"/>
      <c r="JY314" s="278"/>
      <c r="JZ314" s="278"/>
      <c r="KA314" s="278"/>
      <c r="KB314" s="278"/>
      <c r="KC314" s="278"/>
      <c r="KD314" s="278"/>
      <c r="KE314" s="278"/>
      <c r="KF314" s="278"/>
      <c r="KG314" s="278"/>
      <c r="KH314" s="278"/>
      <c r="KI314" s="278"/>
      <c r="KJ314" s="278"/>
      <c r="KK314" s="278"/>
      <c r="KL314" s="278"/>
      <c r="KM314" s="278"/>
      <c r="KN314" s="278"/>
      <c r="KO314" s="278"/>
      <c r="KP314" s="278"/>
      <c r="KQ314" s="278"/>
      <c r="KR314" s="278"/>
      <c r="KS314" s="278"/>
      <c r="KT314" s="278"/>
      <c r="KU314" s="278"/>
      <c r="KV314" s="278"/>
      <c r="KW314" s="278"/>
      <c r="KX314" s="278"/>
      <c r="KY314" s="278"/>
      <c r="KZ314" s="278"/>
      <c r="LA314" s="278"/>
      <c r="LB314" s="278"/>
      <c r="LC314" s="278"/>
      <c r="LD314" s="278"/>
      <c r="LE314" s="278"/>
      <c r="LF314" s="278"/>
      <c r="LG314" s="278"/>
      <c r="LH314" s="278"/>
      <c r="LI314" s="278"/>
      <c r="LJ314" s="278"/>
      <c r="LK314" s="278"/>
      <c r="LL314" s="278"/>
      <c r="LM314" s="278"/>
      <c r="LN314" s="278"/>
      <c r="LO314" s="278"/>
      <c r="LP314" s="278"/>
      <c r="LQ314" s="278"/>
      <c r="LR314" s="278"/>
      <c r="LS314" s="278"/>
      <c r="LT314" s="278"/>
      <c r="LU314" s="278"/>
      <c r="LV314" s="278"/>
      <c r="LW314" s="278"/>
      <c r="LX314" s="278"/>
      <c r="LY314" s="278"/>
      <c r="LZ314" s="278"/>
      <c r="MA314" s="278"/>
      <c r="MB314" s="278"/>
      <c r="MC314" s="278"/>
      <c r="MD314" s="278"/>
      <c r="ME314" s="278"/>
      <c r="MF314" s="278"/>
      <c r="MG314" s="278"/>
      <c r="MH314" s="278"/>
      <c r="MI314" s="278"/>
      <c r="MJ314" s="278"/>
      <c r="MK314" s="278"/>
      <c r="ML314" s="278"/>
      <c r="MM314" s="278"/>
      <c r="MN314" s="278"/>
      <c r="MO314" s="278"/>
      <c r="MP314" s="278"/>
      <c r="MQ314" s="278"/>
      <c r="MR314" s="278"/>
      <c r="MS314" s="278"/>
      <c r="MT314" s="278"/>
      <c r="MU314" s="278"/>
      <c r="MV314" s="278"/>
      <c r="MW314" s="278"/>
      <c r="MX314" s="278"/>
      <c r="MY314" s="278"/>
      <c r="MZ314" s="278"/>
      <c r="NA314" s="278"/>
      <c r="NB314" s="278"/>
      <c r="NC314" s="278"/>
      <c r="ND314" s="278"/>
      <c r="NE314" s="278"/>
      <c r="NF314" s="278"/>
      <c r="NG314" s="278"/>
      <c r="NH314" s="278"/>
      <c r="NI314" s="278"/>
      <c r="NJ314" s="278"/>
      <c r="NK314" s="278"/>
      <c r="NL314" s="278"/>
      <c r="NM314" s="278"/>
      <c r="NN314" s="278"/>
      <c r="NO314" s="278"/>
      <c r="NP314" s="278"/>
      <c r="NQ314" s="278"/>
      <c r="NR314" s="278"/>
      <c r="NS314" s="278"/>
      <c r="NT314" s="278"/>
      <c r="NU314" s="278"/>
      <c r="NV314" s="278"/>
      <c r="NW314" s="278"/>
      <c r="NX314" s="278"/>
      <c r="NY314" s="278"/>
      <c r="NZ314" s="278"/>
      <c r="OA314" s="278"/>
      <c r="OB314" s="278"/>
      <c r="OC314" s="278"/>
      <c r="OD314" s="278"/>
      <c r="OE314" s="278"/>
      <c r="OF314" s="278"/>
      <c r="OG314" s="278"/>
      <c r="OH314" s="278"/>
      <c r="OI314" s="278"/>
      <c r="OJ314" s="278"/>
      <c r="OK314" s="278"/>
      <c r="OL314" s="278"/>
      <c r="OM314" s="278"/>
      <c r="ON314" s="278"/>
      <c r="OO314" s="278"/>
      <c r="OP314" s="278"/>
      <c r="OQ314" s="278"/>
      <c r="OR314" s="278"/>
      <c r="OS314" s="278"/>
      <c r="OT314" s="278"/>
      <c r="OU314" s="278"/>
      <c r="OV314" s="278"/>
      <c r="OW314" s="278"/>
      <c r="OX314" s="278"/>
      <c r="OY314" s="278"/>
      <c r="OZ314" s="278"/>
      <c r="PA314" s="278"/>
      <c r="PB314" s="278"/>
      <c r="PC314" s="278"/>
      <c r="PD314" s="278"/>
      <c r="PE314" s="278"/>
      <c r="PF314" s="278"/>
      <c r="PG314" s="278"/>
      <c r="PH314" s="278"/>
      <c r="PI314" s="278"/>
      <c r="PJ314" s="278"/>
      <c r="PK314" s="278"/>
      <c r="PL314" s="278"/>
      <c r="PM314" s="278"/>
      <c r="PN314" s="278"/>
      <c r="PO314" s="278"/>
      <c r="PP314" s="278"/>
      <c r="PQ314" s="278"/>
      <c r="PR314" s="278"/>
      <c r="PS314" s="278"/>
      <c r="PT314" s="278"/>
      <c r="PU314" s="278"/>
      <c r="PV314" s="278"/>
      <c r="PW314" s="278"/>
      <c r="PX314" s="278"/>
      <c r="PY314" s="278"/>
      <c r="PZ314" s="278"/>
      <c r="QA314" s="278"/>
      <c r="QB314" s="278"/>
      <c r="QC314" s="278"/>
      <c r="QD314" s="278"/>
      <c r="QE314" s="278"/>
      <c r="QF314" s="278"/>
      <c r="QG314" s="278"/>
      <c r="QH314" s="278"/>
      <c r="QI314" s="278"/>
      <c r="QJ314" s="278"/>
      <c r="QK314" s="278"/>
      <c r="QL314" s="278"/>
      <c r="QM314" s="278"/>
      <c r="QN314" s="278"/>
      <c r="QO314" s="278"/>
      <c r="QP314" s="278"/>
      <c r="QQ314" s="278"/>
      <c r="QR314" s="278"/>
      <c r="QS314" s="278"/>
      <c r="QT314" s="278"/>
      <c r="QU314" s="278"/>
      <c r="QV314" s="278"/>
      <c r="QW314" s="278"/>
      <c r="QX314" s="278"/>
      <c r="QY314" s="278"/>
      <c r="QZ314" s="278"/>
      <c r="RA314" s="278"/>
      <c r="RB314" s="278"/>
      <c r="RC314" s="278"/>
      <c r="RD314" s="278"/>
      <c r="RE314" s="278"/>
      <c r="RF314" s="278"/>
      <c r="RG314" s="278"/>
      <c r="RH314" s="278"/>
      <c r="RI314" s="278"/>
      <c r="RJ314" s="278"/>
      <c r="RK314" s="278"/>
      <c r="RL314" s="278"/>
      <c r="RM314" s="278"/>
      <c r="RN314" s="278"/>
      <c r="RO314" s="278"/>
      <c r="RP314" s="278"/>
      <c r="RQ314" s="278"/>
      <c r="RR314" s="278"/>
      <c r="RS314" s="278"/>
      <c r="RT314" s="278"/>
      <c r="RU314" s="278"/>
      <c r="RV314" s="278"/>
      <c r="RW314" s="278"/>
      <c r="RX314" s="278"/>
      <c r="RY314" s="278"/>
      <c r="RZ314" s="278"/>
      <c r="SA314" s="278"/>
      <c r="SB314" s="278"/>
      <c r="SC314" s="278"/>
      <c r="SD314" s="278"/>
      <c r="SE314" s="278"/>
      <c r="SF314" s="278"/>
      <c r="SG314" s="278"/>
      <c r="SH314" s="278"/>
      <c r="SI314" s="278"/>
      <c r="SJ314" s="278"/>
      <c r="SK314" s="278"/>
      <c r="SL314" s="278"/>
      <c r="SM314" s="278"/>
      <c r="SN314" s="278"/>
      <c r="SO314" s="278"/>
      <c r="SP314" s="278"/>
      <c r="SQ314" s="278"/>
      <c r="SR314" s="278"/>
      <c r="SS314" s="278"/>
      <c r="ST314" s="278"/>
      <c r="SU314" s="278"/>
      <c r="SV314" s="278"/>
      <c r="SW314" s="278"/>
      <c r="SX314" s="278"/>
      <c r="SY314" s="278"/>
      <c r="SZ314" s="278"/>
      <c r="TA314" s="278"/>
      <c r="TB314" s="278"/>
      <c r="TC314" s="278"/>
      <c r="TD314" s="278"/>
      <c r="TE314" s="278"/>
      <c r="TF314" s="278"/>
      <c r="TG314" s="278"/>
      <c r="TH314" s="278"/>
      <c r="TI314" s="278"/>
      <c r="TJ314" s="278"/>
      <c r="TK314" s="278"/>
      <c r="TL314" s="278"/>
      <c r="TM314" s="278"/>
      <c r="TN314" s="278"/>
      <c r="TO314" s="278"/>
      <c r="TP314" s="278"/>
      <c r="TQ314" s="278"/>
      <c r="TR314" s="278"/>
      <c r="TS314" s="278"/>
      <c r="TT314" s="278"/>
      <c r="TU314" s="278"/>
      <c r="TV314" s="278"/>
      <c r="TW314" s="278"/>
      <c r="TX314" s="278"/>
      <c r="TY314" s="278"/>
      <c r="TZ314" s="278"/>
      <c r="UA314" s="278"/>
      <c r="UB314" s="278"/>
      <c r="UC314" s="278"/>
      <c r="UD314" s="278"/>
      <c r="UE314" s="278"/>
      <c r="UF314" s="278"/>
      <c r="UG314" s="278"/>
      <c r="UH314" s="278"/>
      <c r="UI314" s="278"/>
      <c r="UJ314" s="278"/>
      <c r="UK314" s="278"/>
      <c r="UL314" s="278"/>
      <c r="UM314" s="278"/>
      <c r="UN314" s="278"/>
      <c r="UO314" s="278"/>
      <c r="UP314" s="278"/>
      <c r="UQ314" s="278"/>
      <c r="UR314" s="278"/>
      <c r="US314" s="278"/>
      <c r="UT314" s="278"/>
      <c r="UU314" s="278"/>
      <c r="UV314" s="278"/>
      <c r="UW314" s="278"/>
      <c r="UX314" s="278"/>
      <c r="UY314" s="278"/>
      <c r="UZ314" s="278"/>
      <c r="VA314" s="278"/>
      <c r="VB314" s="278"/>
      <c r="VC314" s="278"/>
      <c r="VD314" s="278"/>
      <c r="VE314" s="278"/>
      <c r="VF314" s="278"/>
      <c r="VG314" s="278"/>
      <c r="VH314" s="278"/>
      <c r="VI314" s="278"/>
      <c r="VJ314" s="278"/>
      <c r="VK314" s="278"/>
      <c r="VL314" s="278"/>
      <c r="VM314" s="278"/>
      <c r="VN314" s="278"/>
      <c r="VO314" s="278"/>
      <c r="VP314" s="278"/>
      <c r="VQ314" s="278"/>
      <c r="VR314" s="278"/>
      <c r="VS314" s="278"/>
      <c r="VT314" s="278"/>
      <c r="VU314" s="278"/>
      <c r="VV314" s="278"/>
      <c r="VW314" s="278"/>
      <c r="VX314" s="278"/>
      <c r="VY314" s="278"/>
      <c r="VZ314" s="278"/>
      <c r="WA314" s="278"/>
      <c r="WB314" s="278"/>
      <c r="WC314" s="278"/>
      <c r="WD314" s="278"/>
      <c r="WE314" s="278"/>
      <c r="WF314" s="278"/>
      <c r="WG314" s="278"/>
      <c r="WH314" s="278"/>
      <c r="WI314" s="278"/>
      <c r="WJ314" s="278"/>
      <c r="WK314" s="278"/>
      <c r="WL314" s="278"/>
      <c r="WM314" s="278"/>
      <c r="WN314" s="278"/>
      <c r="WO314" s="278"/>
      <c r="WP314" s="278"/>
      <c r="WQ314" s="278"/>
      <c r="WR314" s="278"/>
      <c r="WS314" s="278"/>
      <c r="WT314" s="278"/>
      <c r="WU314" s="278"/>
      <c r="WV314" s="278"/>
      <c r="WW314" s="278"/>
      <c r="WX314" s="278"/>
      <c r="WY314" s="278"/>
      <c r="WZ314" s="278"/>
      <c r="XA314" s="278"/>
      <c r="XB314" s="278"/>
      <c r="XC314" s="278"/>
      <c r="XD314" s="278"/>
      <c r="XE314" s="278"/>
      <c r="XF314" s="278"/>
      <c r="XG314" s="278"/>
      <c r="XH314" s="278"/>
      <c r="XI314" s="278"/>
      <c r="XJ314" s="278"/>
      <c r="XK314" s="278"/>
      <c r="XL314" s="278"/>
      <c r="XM314" s="278"/>
      <c r="XN314" s="278"/>
      <c r="XO314" s="278"/>
      <c r="XP314" s="278"/>
      <c r="XQ314" s="278"/>
      <c r="XR314" s="278"/>
      <c r="XS314" s="278"/>
      <c r="XT314" s="278"/>
      <c r="XU314" s="278"/>
      <c r="XV314" s="278"/>
      <c r="XW314" s="278"/>
      <c r="XX314" s="278"/>
      <c r="XY314" s="278"/>
      <c r="XZ314" s="278"/>
      <c r="YA314" s="278"/>
      <c r="YB314" s="278"/>
      <c r="YC314" s="278"/>
      <c r="YD314" s="278"/>
      <c r="YE314" s="278"/>
      <c r="YF314" s="278"/>
      <c r="YG314" s="278"/>
      <c r="YH314" s="278"/>
      <c r="YI314" s="278"/>
      <c r="YJ314" s="278"/>
      <c r="YK314" s="278"/>
      <c r="YL314" s="278"/>
      <c r="YM314" s="278"/>
      <c r="YN314" s="278"/>
      <c r="YO314" s="278"/>
      <c r="YP314" s="278"/>
      <c r="YQ314" s="278"/>
      <c r="YR314" s="278"/>
      <c r="YS314" s="278"/>
      <c r="YT314" s="278"/>
      <c r="YU314" s="278"/>
      <c r="YV314" s="278"/>
      <c r="YW314" s="278"/>
      <c r="YX314" s="278"/>
      <c r="YY314" s="278"/>
      <c r="YZ314" s="278"/>
      <c r="ZA314" s="278"/>
      <c r="ZB314" s="278"/>
      <c r="ZC314" s="278"/>
      <c r="ZD314" s="278"/>
      <c r="ZE314" s="278"/>
      <c r="ZF314" s="278"/>
      <c r="ZG314" s="278"/>
      <c r="ZH314" s="278"/>
      <c r="ZI314" s="278"/>
      <c r="ZJ314" s="278"/>
      <c r="ZK314" s="278"/>
      <c r="ZL314" s="278"/>
      <c r="ZM314" s="278"/>
      <c r="ZN314" s="278"/>
      <c r="ZO314" s="278"/>
      <c r="ZP314" s="278"/>
      <c r="ZQ314" s="278"/>
      <c r="ZR314" s="278"/>
      <c r="ZS314" s="278"/>
      <c r="ZT314" s="278"/>
      <c r="ZU314" s="278"/>
      <c r="ZV314" s="278"/>
      <c r="ZW314" s="278"/>
      <c r="ZX314" s="278"/>
      <c r="ZY314" s="278"/>
      <c r="ZZ314" s="278"/>
      <c r="AAA314" s="278"/>
      <c r="AAB314" s="278"/>
      <c r="AAC314" s="278"/>
      <c r="AAD314" s="278"/>
      <c r="AAE314" s="278"/>
      <c r="AAF314" s="278"/>
      <c r="AAG314" s="278"/>
      <c r="AAH314" s="278"/>
      <c r="AAI314" s="278"/>
      <c r="AAJ314" s="278"/>
      <c r="AAK314" s="278"/>
      <c r="AAL314" s="278"/>
      <c r="AAM314" s="278"/>
      <c r="AAN314" s="278"/>
      <c r="AAO314" s="278"/>
      <c r="AAP314" s="278"/>
      <c r="AAQ314" s="278"/>
      <c r="AAR314" s="278"/>
      <c r="AAS314" s="278"/>
      <c r="AAT314" s="278"/>
      <c r="AAU314" s="278"/>
      <c r="AAV314" s="278"/>
      <c r="AAW314" s="278"/>
      <c r="AAX314" s="278"/>
      <c r="AAY314" s="278"/>
      <c r="AAZ314" s="278"/>
      <c r="ABA314" s="278"/>
      <c r="ABB314" s="278"/>
      <c r="ABC314" s="278"/>
      <c r="ABD314" s="278"/>
      <c r="ABE314" s="278"/>
      <c r="ABF314" s="278"/>
      <c r="ABG314" s="278"/>
      <c r="ABH314" s="278"/>
      <c r="ABI314" s="278"/>
      <c r="ABJ314" s="278"/>
      <c r="ABK314" s="278"/>
      <c r="ABL314" s="278"/>
      <c r="ABM314" s="278"/>
      <c r="ABN314" s="278"/>
      <c r="ABO314" s="278"/>
      <c r="ABP314" s="278"/>
      <c r="ABQ314" s="278"/>
      <c r="ABR314" s="278"/>
      <c r="ABS314" s="278"/>
      <c r="ABT314" s="278"/>
      <c r="ABU314" s="278"/>
      <c r="ABV314" s="278"/>
      <c r="ABW314" s="278"/>
      <c r="ABX314" s="278"/>
      <c r="ABY314" s="278"/>
      <c r="ABZ314" s="278"/>
      <c r="ACA314" s="278"/>
      <c r="ACB314" s="278"/>
      <c r="ACC314" s="278"/>
      <c r="ACD314" s="278"/>
      <c r="ACE314" s="278"/>
      <c r="ACF314" s="278"/>
      <c r="ACG314" s="278"/>
      <c r="ACH314" s="278"/>
      <c r="ACI314" s="278"/>
      <c r="ACJ314" s="278"/>
      <c r="ACK314" s="278"/>
      <c r="ACL314" s="278"/>
      <c r="ACM314" s="278"/>
      <c r="ACN314" s="278"/>
      <c r="ACO314" s="278"/>
      <c r="ACP314" s="278"/>
      <c r="ACQ314" s="278"/>
      <c r="ACR314" s="278"/>
      <c r="ACS314" s="278"/>
      <c r="ACT314" s="278"/>
      <c r="ACU314" s="278"/>
      <c r="ACV314" s="278"/>
      <c r="ACW314" s="278"/>
      <c r="ACX314" s="278"/>
      <c r="ACY314" s="278"/>
      <c r="ACZ314" s="278"/>
      <c r="ADA314" s="278"/>
      <c r="ADB314" s="278"/>
      <c r="ADC314" s="278"/>
      <c r="ADD314" s="278"/>
      <c r="ADE314" s="278"/>
      <c r="ADF314" s="278"/>
      <c r="ADG314" s="278"/>
      <c r="ADH314" s="278"/>
      <c r="ADI314" s="278"/>
      <c r="ADJ314" s="278"/>
      <c r="ADK314" s="278"/>
      <c r="ADL314" s="278"/>
      <c r="ADM314" s="278"/>
      <c r="ADN314" s="278"/>
      <c r="ADO314" s="278"/>
      <c r="ADP314" s="278"/>
      <c r="ADQ314" s="278"/>
      <c r="ADR314" s="278"/>
      <c r="ADS314" s="278"/>
      <c r="ADT314" s="278"/>
      <c r="ADU314" s="278"/>
      <c r="ADV314" s="278"/>
      <c r="ADW314" s="278"/>
      <c r="ADX314" s="278"/>
      <c r="ADY314" s="278"/>
      <c r="ADZ314" s="278"/>
      <c r="AEA314" s="278"/>
      <c r="AEB314" s="278"/>
      <c r="AEC314" s="278"/>
      <c r="AED314" s="278"/>
      <c r="AEE314" s="278"/>
      <c r="AEF314" s="278"/>
      <c r="AEG314" s="278"/>
      <c r="AEH314" s="278"/>
      <c r="AEI314" s="278"/>
      <c r="AEJ314" s="278"/>
      <c r="AEK314" s="278"/>
      <c r="AEL314" s="278"/>
      <c r="AEM314" s="278"/>
      <c r="AEN314" s="278"/>
      <c r="AEO314" s="278"/>
      <c r="AEP314" s="278"/>
      <c r="AEQ314" s="278"/>
      <c r="AER314" s="278"/>
      <c r="AES314" s="278"/>
      <c r="AET314" s="278"/>
      <c r="AEU314" s="278"/>
      <c r="AEV314" s="278"/>
      <c r="AEW314" s="278"/>
      <c r="AEX314" s="278"/>
      <c r="AEY314" s="278"/>
      <c r="AEZ314" s="278"/>
      <c r="AFA314" s="278"/>
      <c r="AFB314" s="278"/>
      <c r="AFC314" s="278"/>
      <c r="AFD314" s="278"/>
      <c r="AFE314" s="278"/>
      <c r="AFF314" s="278"/>
      <c r="AFG314" s="278"/>
      <c r="AFH314" s="278"/>
      <c r="AFI314" s="278"/>
      <c r="AFJ314" s="278"/>
      <c r="AFK314" s="278"/>
      <c r="AFL314" s="278"/>
      <c r="AFM314" s="278"/>
      <c r="AFN314" s="278"/>
      <c r="AFO314" s="278"/>
    </row>
    <row r="315" spans="2:847" s="294" customFormat="1">
      <c r="B315" s="293" t="s">
        <v>15728</v>
      </c>
      <c r="C315" s="280">
        <v>179800</v>
      </c>
      <c r="D315" s="279">
        <v>0</v>
      </c>
      <c r="E315" s="284" t="s">
        <v>15729</v>
      </c>
      <c r="F315" s="278"/>
      <c r="G315" s="278"/>
      <c r="H315" s="278"/>
      <c r="I315" s="278"/>
      <c r="J315" s="278"/>
      <c r="K315" s="278"/>
      <c r="L315" s="278"/>
      <c r="M315" s="278"/>
      <c r="N315" s="278"/>
      <c r="O315" s="278"/>
      <c r="P315" s="278"/>
      <c r="Q315" s="278"/>
      <c r="R315" s="278"/>
      <c r="S315" s="278"/>
      <c r="T315" s="278"/>
      <c r="U315" s="278"/>
      <c r="V315" s="278"/>
      <c r="W315" s="278"/>
      <c r="X315" s="278"/>
      <c r="Y315" s="278"/>
      <c r="Z315" s="278"/>
      <c r="AA315" s="278"/>
      <c r="AB315" s="278"/>
      <c r="AC315" s="278"/>
      <c r="AD315" s="278"/>
      <c r="AE315" s="278"/>
      <c r="AF315" s="278"/>
      <c r="AG315" s="278"/>
      <c r="AH315" s="278"/>
      <c r="AI315" s="278"/>
      <c r="AJ315" s="278"/>
      <c r="AK315" s="278"/>
      <c r="AL315" s="278"/>
      <c r="AM315" s="278"/>
      <c r="AN315" s="278"/>
      <c r="AO315" s="278"/>
      <c r="AP315" s="278"/>
      <c r="AQ315" s="278"/>
      <c r="AR315" s="278"/>
      <c r="AS315" s="278"/>
      <c r="AT315" s="278"/>
      <c r="AU315" s="278"/>
      <c r="AV315" s="278"/>
      <c r="AW315" s="278"/>
      <c r="AX315" s="278"/>
      <c r="AY315" s="278"/>
      <c r="AZ315" s="278"/>
      <c r="BA315" s="278"/>
      <c r="BB315" s="278"/>
      <c r="BC315" s="278"/>
      <c r="BD315" s="278"/>
      <c r="BE315" s="278"/>
      <c r="BF315" s="278"/>
      <c r="BG315" s="278"/>
      <c r="BH315" s="278"/>
      <c r="BI315" s="278"/>
      <c r="BJ315" s="278"/>
      <c r="BK315" s="278"/>
      <c r="BL315" s="278"/>
      <c r="BM315" s="278"/>
      <c r="BN315" s="278"/>
      <c r="BO315" s="278"/>
      <c r="BP315" s="278"/>
      <c r="BQ315" s="278"/>
      <c r="BR315" s="278"/>
      <c r="BS315" s="278"/>
      <c r="BT315" s="278"/>
      <c r="BU315" s="278"/>
      <c r="BV315" s="278"/>
      <c r="BW315" s="278"/>
      <c r="BX315" s="278"/>
      <c r="BY315" s="278"/>
      <c r="BZ315" s="278"/>
      <c r="CA315" s="278"/>
      <c r="CB315" s="278"/>
      <c r="CC315" s="278"/>
      <c r="CD315" s="278"/>
      <c r="CE315" s="278"/>
      <c r="CF315" s="278"/>
      <c r="CG315" s="278"/>
      <c r="CH315" s="278"/>
      <c r="CI315" s="278"/>
      <c r="CJ315" s="278"/>
      <c r="CK315" s="278"/>
      <c r="CL315" s="278"/>
      <c r="CM315" s="278"/>
      <c r="CN315" s="278"/>
      <c r="CO315" s="278"/>
      <c r="CP315" s="278"/>
      <c r="CQ315" s="278"/>
      <c r="CR315" s="278"/>
      <c r="CS315" s="278"/>
      <c r="CT315" s="278"/>
      <c r="CU315" s="278"/>
      <c r="CV315" s="278"/>
      <c r="CW315" s="278"/>
      <c r="CX315" s="278"/>
      <c r="CY315" s="278"/>
      <c r="CZ315" s="278"/>
      <c r="DA315" s="278"/>
      <c r="DB315" s="278"/>
      <c r="DC315" s="278"/>
      <c r="DD315" s="278"/>
      <c r="DE315" s="278"/>
      <c r="DF315" s="278"/>
      <c r="DG315" s="278"/>
      <c r="DH315" s="278"/>
      <c r="DI315" s="278"/>
      <c r="DJ315" s="278"/>
      <c r="DK315" s="278"/>
      <c r="DL315" s="278"/>
      <c r="DM315" s="278"/>
      <c r="DN315" s="278"/>
      <c r="DO315" s="278"/>
      <c r="DP315" s="278"/>
      <c r="DQ315" s="278"/>
      <c r="DR315" s="278"/>
      <c r="DS315" s="278"/>
      <c r="DT315" s="278"/>
      <c r="DU315" s="278"/>
      <c r="DV315" s="278"/>
      <c r="DW315" s="278"/>
      <c r="DX315" s="278"/>
      <c r="DY315" s="278"/>
      <c r="DZ315" s="278"/>
      <c r="EA315" s="278"/>
      <c r="EB315" s="278"/>
      <c r="EC315" s="278"/>
      <c r="ED315" s="278"/>
      <c r="EE315" s="278"/>
      <c r="EF315" s="278"/>
      <c r="EG315" s="278"/>
      <c r="EH315" s="278"/>
      <c r="EI315" s="278"/>
      <c r="EJ315" s="278"/>
      <c r="EK315" s="278"/>
      <c r="EL315" s="278"/>
      <c r="EM315" s="278"/>
      <c r="EN315" s="278"/>
      <c r="EO315" s="278"/>
      <c r="EP315" s="278"/>
      <c r="EQ315" s="278"/>
      <c r="ER315" s="278"/>
      <c r="ES315" s="278"/>
      <c r="ET315" s="278"/>
      <c r="EU315" s="278"/>
      <c r="EV315" s="278"/>
      <c r="EW315" s="278"/>
      <c r="EX315" s="278"/>
      <c r="EY315" s="278"/>
      <c r="EZ315" s="278"/>
      <c r="FA315" s="278"/>
      <c r="FB315" s="278"/>
      <c r="FC315" s="278"/>
      <c r="FD315" s="278"/>
      <c r="FE315" s="278"/>
      <c r="FF315" s="278"/>
      <c r="FG315" s="278"/>
      <c r="FH315" s="278"/>
      <c r="FI315" s="278"/>
      <c r="FJ315" s="278"/>
      <c r="FK315" s="278"/>
      <c r="FL315" s="278"/>
      <c r="FM315" s="278"/>
      <c r="FN315" s="278"/>
      <c r="FO315" s="278"/>
      <c r="FP315" s="278"/>
      <c r="FQ315" s="278"/>
      <c r="FR315" s="278"/>
      <c r="FS315" s="278"/>
      <c r="FT315" s="278"/>
      <c r="FU315" s="278"/>
      <c r="FV315" s="278"/>
      <c r="FW315" s="278"/>
      <c r="FX315" s="278"/>
      <c r="FY315" s="278"/>
      <c r="FZ315" s="278"/>
      <c r="GA315" s="278"/>
      <c r="GB315" s="278"/>
      <c r="GC315" s="278"/>
      <c r="GD315" s="278"/>
      <c r="GE315" s="278"/>
      <c r="GF315" s="278"/>
      <c r="GG315" s="278"/>
      <c r="GH315" s="278"/>
      <c r="GI315" s="278"/>
      <c r="GJ315" s="278"/>
      <c r="GK315" s="278"/>
      <c r="GL315" s="278"/>
      <c r="GM315" s="278"/>
      <c r="GN315" s="278"/>
      <c r="GO315" s="278"/>
      <c r="GP315" s="278"/>
      <c r="GQ315" s="278"/>
      <c r="GR315" s="278"/>
      <c r="GS315" s="278"/>
      <c r="GT315" s="278"/>
      <c r="GU315" s="278"/>
      <c r="GV315" s="278"/>
      <c r="GW315" s="278"/>
      <c r="GX315" s="278"/>
      <c r="GY315" s="278"/>
      <c r="GZ315" s="278"/>
      <c r="HA315" s="278"/>
      <c r="HB315" s="278"/>
      <c r="HC315" s="278"/>
      <c r="HD315" s="278"/>
      <c r="HE315" s="278"/>
      <c r="HF315" s="278"/>
      <c r="HG315" s="278"/>
      <c r="HH315" s="278"/>
      <c r="HI315" s="278"/>
      <c r="HJ315" s="278"/>
      <c r="HK315" s="278"/>
      <c r="HL315" s="278"/>
      <c r="HM315" s="278"/>
      <c r="HN315" s="278"/>
      <c r="HO315" s="278"/>
      <c r="HP315" s="278"/>
      <c r="HQ315" s="278"/>
      <c r="HR315" s="278"/>
      <c r="HS315" s="278"/>
      <c r="HT315" s="278"/>
      <c r="HU315" s="278"/>
      <c r="HV315" s="278"/>
      <c r="HW315" s="278"/>
      <c r="HX315" s="278"/>
      <c r="HY315" s="278"/>
      <c r="HZ315" s="278"/>
      <c r="IA315" s="278"/>
      <c r="IB315" s="278"/>
      <c r="IC315" s="278"/>
      <c r="ID315" s="278"/>
      <c r="IE315" s="278"/>
      <c r="IF315" s="278"/>
      <c r="IG315" s="278"/>
      <c r="IH315" s="278"/>
      <c r="II315" s="278"/>
      <c r="IJ315" s="278"/>
      <c r="IK315" s="278"/>
      <c r="IL315" s="278"/>
      <c r="IM315" s="278"/>
      <c r="IN315" s="278"/>
      <c r="IO315" s="278"/>
      <c r="IP315" s="278"/>
      <c r="IQ315" s="278"/>
      <c r="IR315" s="278"/>
      <c r="IS315" s="278"/>
      <c r="IT315" s="278"/>
      <c r="IU315" s="278"/>
      <c r="IV315" s="278"/>
      <c r="IW315" s="278"/>
      <c r="IX315" s="278"/>
      <c r="IY315" s="278"/>
      <c r="IZ315" s="278"/>
      <c r="JA315" s="278"/>
      <c r="JB315" s="278"/>
      <c r="JC315" s="278"/>
      <c r="JD315" s="278"/>
      <c r="JE315" s="278"/>
      <c r="JF315" s="278"/>
      <c r="JG315" s="278"/>
      <c r="JH315" s="278"/>
      <c r="JI315" s="278"/>
      <c r="JJ315" s="278"/>
      <c r="JK315" s="278"/>
      <c r="JL315" s="278"/>
      <c r="JM315" s="278"/>
      <c r="JN315" s="278"/>
      <c r="JO315" s="278"/>
      <c r="JP315" s="278"/>
      <c r="JQ315" s="278"/>
      <c r="JR315" s="278"/>
      <c r="JS315" s="278"/>
      <c r="JT315" s="278"/>
      <c r="JU315" s="278"/>
      <c r="JV315" s="278"/>
      <c r="JW315" s="278"/>
      <c r="JX315" s="278"/>
      <c r="JY315" s="278"/>
      <c r="JZ315" s="278"/>
      <c r="KA315" s="278"/>
      <c r="KB315" s="278"/>
      <c r="KC315" s="278"/>
      <c r="KD315" s="278"/>
      <c r="KE315" s="278"/>
      <c r="KF315" s="278"/>
      <c r="KG315" s="278"/>
      <c r="KH315" s="278"/>
      <c r="KI315" s="278"/>
      <c r="KJ315" s="278"/>
      <c r="KK315" s="278"/>
      <c r="KL315" s="278"/>
      <c r="KM315" s="278"/>
      <c r="KN315" s="278"/>
      <c r="KO315" s="278"/>
      <c r="KP315" s="278"/>
      <c r="KQ315" s="278"/>
      <c r="KR315" s="278"/>
      <c r="KS315" s="278"/>
      <c r="KT315" s="278"/>
      <c r="KU315" s="278"/>
      <c r="KV315" s="278"/>
      <c r="KW315" s="278"/>
      <c r="KX315" s="278"/>
      <c r="KY315" s="278"/>
      <c r="KZ315" s="278"/>
      <c r="LA315" s="278"/>
      <c r="LB315" s="278"/>
      <c r="LC315" s="278"/>
      <c r="LD315" s="278"/>
      <c r="LE315" s="278"/>
      <c r="LF315" s="278"/>
      <c r="LG315" s="278"/>
      <c r="LH315" s="278"/>
      <c r="LI315" s="278"/>
      <c r="LJ315" s="278"/>
      <c r="LK315" s="278"/>
      <c r="LL315" s="278"/>
      <c r="LM315" s="278"/>
      <c r="LN315" s="278"/>
      <c r="LO315" s="278"/>
      <c r="LP315" s="278"/>
      <c r="LQ315" s="278"/>
      <c r="LR315" s="278"/>
      <c r="LS315" s="278"/>
      <c r="LT315" s="278"/>
      <c r="LU315" s="278"/>
      <c r="LV315" s="278"/>
      <c r="LW315" s="278"/>
      <c r="LX315" s="278"/>
      <c r="LY315" s="278"/>
      <c r="LZ315" s="278"/>
      <c r="MA315" s="278"/>
      <c r="MB315" s="278"/>
      <c r="MC315" s="278"/>
      <c r="MD315" s="278"/>
      <c r="ME315" s="278"/>
      <c r="MF315" s="278"/>
      <c r="MG315" s="278"/>
      <c r="MH315" s="278"/>
      <c r="MI315" s="278"/>
      <c r="MJ315" s="278"/>
      <c r="MK315" s="278"/>
      <c r="ML315" s="278"/>
      <c r="MM315" s="278"/>
      <c r="MN315" s="278"/>
      <c r="MO315" s="278"/>
      <c r="MP315" s="278"/>
      <c r="MQ315" s="278"/>
      <c r="MR315" s="278"/>
      <c r="MS315" s="278"/>
      <c r="MT315" s="278"/>
      <c r="MU315" s="278"/>
      <c r="MV315" s="278"/>
      <c r="MW315" s="278"/>
      <c r="MX315" s="278"/>
      <c r="MY315" s="278"/>
      <c r="MZ315" s="278"/>
      <c r="NA315" s="278"/>
      <c r="NB315" s="278"/>
      <c r="NC315" s="278"/>
      <c r="ND315" s="278"/>
      <c r="NE315" s="278"/>
      <c r="NF315" s="278"/>
      <c r="NG315" s="278"/>
      <c r="NH315" s="278"/>
      <c r="NI315" s="278"/>
      <c r="NJ315" s="278"/>
      <c r="NK315" s="278"/>
      <c r="NL315" s="278"/>
      <c r="NM315" s="278"/>
      <c r="NN315" s="278"/>
      <c r="NO315" s="278"/>
      <c r="NP315" s="278"/>
      <c r="NQ315" s="278"/>
      <c r="NR315" s="278"/>
      <c r="NS315" s="278"/>
      <c r="NT315" s="278"/>
      <c r="NU315" s="278"/>
      <c r="NV315" s="278"/>
      <c r="NW315" s="278"/>
      <c r="NX315" s="278"/>
      <c r="NY315" s="278"/>
      <c r="NZ315" s="278"/>
      <c r="OA315" s="278"/>
      <c r="OB315" s="278"/>
      <c r="OC315" s="278"/>
      <c r="OD315" s="278"/>
      <c r="OE315" s="278"/>
      <c r="OF315" s="278"/>
      <c r="OG315" s="278"/>
      <c r="OH315" s="278"/>
      <c r="OI315" s="278"/>
      <c r="OJ315" s="278"/>
      <c r="OK315" s="278"/>
      <c r="OL315" s="278"/>
      <c r="OM315" s="278"/>
      <c r="ON315" s="278"/>
      <c r="OO315" s="278"/>
      <c r="OP315" s="278"/>
      <c r="OQ315" s="278"/>
      <c r="OR315" s="278"/>
      <c r="OS315" s="278"/>
      <c r="OT315" s="278"/>
      <c r="OU315" s="278"/>
      <c r="OV315" s="278"/>
      <c r="OW315" s="278"/>
      <c r="OX315" s="278"/>
      <c r="OY315" s="278"/>
      <c r="OZ315" s="278"/>
      <c r="PA315" s="278"/>
      <c r="PB315" s="278"/>
      <c r="PC315" s="278"/>
      <c r="PD315" s="278"/>
      <c r="PE315" s="278"/>
      <c r="PF315" s="278"/>
      <c r="PG315" s="278"/>
      <c r="PH315" s="278"/>
      <c r="PI315" s="278"/>
      <c r="PJ315" s="278"/>
      <c r="PK315" s="278"/>
      <c r="PL315" s="278"/>
      <c r="PM315" s="278"/>
      <c r="PN315" s="278"/>
      <c r="PO315" s="278"/>
      <c r="PP315" s="278"/>
      <c r="PQ315" s="278"/>
      <c r="PR315" s="278"/>
      <c r="PS315" s="278"/>
      <c r="PT315" s="278"/>
      <c r="PU315" s="278"/>
      <c r="PV315" s="278"/>
      <c r="PW315" s="278"/>
      <c r="PX315" s="278"/>
      <c r="PY315" s="278"/>
      <c r="PZ315" s="278"/>
      <c r="QA315" s="278"/>
      <c r="QB315" s="278"/>
      <c r="QC315" s="278"/>
      <c r="QD315" s="278"/>
      <c r="QE315" s="278"/>
      <c r="QF315" s="278"/>
      <c r="QG315" s="278"/>
      <c r="QH315" s="278"/>
      <c r="QI315" s="278"/>
      <c r="QJ315" s="278"/>
      <c r="QK315" s="278"/>
      <c r="QL315" s="278"/>
      <c r="QM315" s="278"/>
      <c r="QN315" s="278"/>
      <c r="QO315" s="278"/>
      <c r="QP315" s="278"/>
      <c r="QQ315" s="278"/>
      <c r="QR315" s="278"/>
      <c r="QS315" s="278"/>
      <c r="QT315" s="278"/>
      <c r="QU315" s="278"/>
      <c r="QV315" s="278"/>
      <c r="QW315" s="278"/>
      <c r="QX315" s="278"/>
      <c r="QY315" s="278"/>
      <c r="QZ315" s="278"/>
      <c r="RA315" s="278"/>
      <c r="RB315" s="278"/>
      <c r="RC315" s="278"/>
      <c r="RD315" s="278"/>
      <c r="RE315" s="278"/>
      <c r="RF315" s="278"/>
      <c r="RG315" s="278"/>
      <c r="RH315" s="278"/>
      <c r="RI315" s="278"/>
      <c r="RJ315" s="278"/>
      <c r="RK315" s="278"/>
      <c r="RL315" s="278"/>
      <c r="RM315" s="278"/>
      <c r="RN315" s="278"/>
      <c r="RO315" s="278"/>
      <c r="RP315" s="278"/>
      <c r="RQ315" s="278"/>
      <c r="RR315" s="278"/>
      <c r="RS315" s="278"/>
      <c r="RT315" s="278"/>
      <c r="RU315" s="278"/>
      <c r="RV315" s="278"/>
      <c r="RW315" s="278"/>
      <c r="RX315" s="278"/>
      <c r="RY315" s="278"/>
      <c r="RZ315" s="278"/>
      <c r="SA315" s="278"/>
      <c r="SB315" s="278"/>
      <c r="SC315" s="278"/>
      <c r="SD315" s="278"/>
      <c r="SE315" s="278"/>
      <c r="SF315" s="278"/>
      <c r="SG315" s="278"/>
      <c r="SH315" s="278"/>
      <c r="SI315" s="278"/>
      <c r="SJ315" s="278"/>
      <c r="SK315" s="278"/>
      <c r="SL315" s="278"/>
      <c r="SM315" s="278"/>
      <c r="SN315" s="278"/>
      <c r="SO315" s="278"/>
      <c r="SP315" s="278"/>
      <c r="SQ315" s="278"/>
      <c r="SR315" s="278"/>
      <c r="SS315" s="278"/>
      <c r="ST315" s="278"/>
      <c r="SU315" s="278"/>
      <c r="SV315" s="278"/>
      <c r="SW315" s="278"/>
      <c r="SX315" s="278"/>
      <c r="SY315" s="278"/>
      <c r="SZ315" s="278"/>
      <c r="TA315" s="278"/>
      <c r="TB315" s="278"/>
      <c r="TC315" s="278"/>
      <c r="TD315" s="278"/>
      <c r="TE315" s="278"/>
      <c r="TF315" s="278"/>
      <c r="TG315" s="278"/>
      <c r="TH315" s="278"/>
      <c r="TI315" s="278"/>
      <c r="TJ315" s="278"/>
      <c r="TK315" s="278"/>
      <c r="TL315" s="278"/>
      <c r="TM315" s="278"/>
      <c r="TN315" s="278"/>
      <c r="TO315" s="278"/>
      <c r="TP315" s="278"/>
      <c r="TQ315" s="278"/>
      <c r="TR315" s="278"/>
      <c r="TS315" s="278"/>
      <c r="TT315" s="278"/>
      <c r="TU315" s="278"/>
      <c r="TV315" s="278"/>
      <c r="TW315" s="278"/>
      <c r="TX315" s="278"/>
      <c r="TY315" s="278"/>
      <c r="TZ315" s="278"/>
      <c r="UA315" s="278"/>
      <c r="UB315" s="278"/>
      <c r="UC315" s="278"/>
      <c r="UD315" s="278"/>
      <c r="UE315" s="278"/>
      <c r="UF315" s="278"/>
      <c r="UG315" s="278"/>
      <c r="UH315" s="278"/>
      <c r="UI315" s="278"/>
      <c r="UJ315" s="278"/>
      <c r="UK315" s="278"/>
      <c r="UL315" s="278"/>
      <c r="UM315" s="278"/>
      <c r="UN315" s="278"/>
      <c r="UO315" s="278"/>
      <c r="UP315" s="278"/>
      <c r="UQ315" s="278"/>
      <c r="UR315" s="278"/>
      <c r="US315" s="278"/>
      <c r="UT315" s="278"/>
      <c r="UU315" s="278"/>
      <c r="UV315" s="278"/>
      <c r="UW315" s="278"/>
      <c r="UX315" s="278"/>
      <c r="UY315" s="278"/>
      <c r="UZ315" s="278"/>
      <c r="VA315" s="278"/>
      <c r="VB315" s="278"/>
      <c r="VC315" s="278"/>
      <c r="VD315" s="278"/>
      <c r="VE315" s="278"/>
      <c r="VF315" s="278"/>
      <c r="VG315" s="278"/>
      <c r="VH315" s="278"/>
      <c r="VI315" s="278"/>
      <c r="VJ315" s="278"/>
      <c r="VK315" s="278"/>
      <c r="VL315" s="278"/>
      <c r="VM315" s="278"/>
      <c r="VN315" s="278"/>
      <c r="VO315" s="278"/>
      <c r="VP315" s="278"/>
      <c r="VQ315" s="278"/>
      <c r="VR315" s="278"/>
      <c r="VS315" s="278"/>
      <c r="VT315" s="278"/>
      <c r="VU315" s="278"/>
      <c r="VV315" s="278"/>
      <c r="VW315" s="278"/>
      <c r="VX315" s="278"/>
      <c r="VY315" s="278"/>
      <c r="VZ315" s="278"/>
      <c r="WA315" s="278"/>
      <c r="WB315" s="278"/>
      <c r="WC315" s="278"/>
      <c r="WD315" s="278"/>
      <c r="WE315" s="278"/>
      <c r="WF315" s="278"/>
      <c r="WG315" s="278"/>
      <c r="WH315" s="278"/>
      <c r="WI315" s="278"/>
      <c r="WJ315" s="278"/>
      <c r="WK315" s="278"/>
      <c r="WL315" s="278"/>
      <c r="WM315" s="278"/>
      <c r="WN315" s="278"/>
      <c r="WO315" s="278"/>
      <c r="WP315" s="278"/>
      <c r="WQ315" s="278"/>
      <c r="WR315" s="278"/>
      <c r="WS315" s="278"/>
      <c r="WT315" s="278"/>
      <c r="WU315" s="278"/>
      <c r="WV315" s="278"/>
      <c r="WW315" s="278"/>
      <c r="WX315" s="278"/>
      <c r="WY315" s="278"/>
      <c r="WZ315" s="278"/>
      <c r="XA315" s="278"/>
      <c r="XB315" s="278"/>
      <c r="XC315" s="278"/>
      <c r="XD315" s="278"/>
      <c r="XE315" s="278"/>
      <c r="XF315" s="278"/>
      <c r="XG315" s="278"/>
      <c r="XH315" s="278"/>
      <c r="XI315" s="278"/>
      <c r="XJ315" s="278"/>
      <c r="XK315" s="278"/>
      <c r="XL315" s="278"/>
      <c r="XM315" s="278"/>
      <c r="XN315" s="278"/>
      <c r="XO315" s="278"/>
      <c r="XP315" s="278"/>
      <c r="XQ315" s="278"/>
      <c r="XR315" s="278"/>
      <c r="XS315" s="278"/>
      <c r="XT315" s="278"/>
      <c r="XU315" s="278"/>
      <c r="XV315" s="278"/>
      <c r="XW315" s="278"/>
      <c r="XX315" s="278"/>
      <c r="XY315" s="278"/>
      <c r="XZ315" s="278"/>
      <c r="YA315" s="278"/>
      <c r="YB315" s="278"/>
      <c r="YC315" s="278"/>
      <c r="YD315" s="278"/>
      <c r="YE315" s="278"/>
      <c r="YF315" s="278"/>
      <c r="YG315" s="278"/>
      <c r="YH315" s="278"/>
      <c r="YI315" s="278"/>
      <c r="YJ315" s="278"/>
      <c r="YK315" s="278"/>
      <c r="YL315" s="278"/>
      <c r="YM315" s="278"/>
      <c r="YN315" s="278"/>
      <c r="YO315" s="278"/>
      <c r="YP315" s="278"/>
      <c r="YQ315" s="278"/>
      <c r="YR315" s="278"/>
      <c r="YS315" s="278"/>
      <c r="YT315" s="278"/>
      <c r="YU315" s="278"/>
      <c r="YV315" s="278"/>
      <c r="YW315" s="278"/>
      <c r="YX315" s="278"/>
      <c r="YY315" s="278"/>
      <c r="YZ315" s="278"/>
      <c r="ZA315" s="278"/>
      <c r="ZB315" s="278"/>
      <c r="ZC315" s="278"/>
      <c r="ZD315" s="278"/>
      <c r="ZE315" s="278"/>
      <c r="ZF315" s="278"/>
      <c r="ZG315" s="278"/>
      <c r="ZH315" s="278"/>
      <c r="ZI315" s="278"/>
      <c r="ZJ315" s="278"/>
      <c r="ZK315" s="278"/>
      <c r="ZL315" s="278"/>
      <c r="ZM315" s="278"/>
      <c r="ZN315" s="278"/>
      <c r="ZO315" s="278"/>
      <c r="ZP315" s="278"/>
      <c r="ZQ315" s="278"/>
      <c r="ZR315" s="278"/>
      <c r="ZS315" s="278"/>
      <c r="ZT315" s="278"/>
      <c r="ZU315" s="278"/>
      <c r="ZV315" s="278"/>
      <c r="ZW315" s="278"/>
      <c r="ZX315" s="278"/>
      <c r="ZY315" s="278"/>
      <c r="ZZ315" s="278"/>
      <c r="AAA315" s="278"/>
      <c r="AAB315" s="278"/>
      <c r="AAC315" s="278"/>
      <c r="AAD315" s="278"/>
      <c r="AAE315" s="278"/>
      <c r="AAF315" s="278"/>
      <c r="AAG315" s="278"/>
      <c r="AAH315" s="278"/>
      <c r="AAI315" s="278"/>
      <c r="AAJ315" s="278"/>
      <c r="AAK315" s="278"/>
      <c r="AAL315" s="278"/>
      <c r="AAM315" s="278"/>
      <c r="AAN315" s="278"/>
      <c r="AAO315" s="278"/>
      <c r="AAP315" s="278"/>
      <c r="AAQ315" s="278"/>
      <c r="AAR315" s="278"/>
      <c r="AAS315" s="278"/>
      <c r="AAT315" s="278"/>
      <c r="AAU315" s="278"/>
      <c r="AAV315" s="278"/>
      <c r="AAW315" s="278"/>
      <c r="AAX315" s="278"/>
      <c r="AAY315" s="278"/>
      <c r="AAZ315" s="278"/>
      <c r="ABA315" s="278"/>
      <c r="ABB315" s="278"/>
      <c r="ABC315" s="278"/>
      <c r="ABD315" s="278"/>
      <c r="ABE315" s="278"/>
      <c r="ABF315" s="278"/>
      <c r="ABG315" s="278"/>
      <c r="ABH315" s="278"/>
      <c r="ABI315" s="278"/>
      <c r="ABJ315" s="278"/>
      <c r="ABK315" s="278"/>
      <c r="ABL315" s="278"/>
      <c r="ABM315" s="278"/>
      <c r="ABN315" s="278"/>
      <c r="ABO315" s="278"/>
      <c r="ABP315" s="278"/>
      <c r="ABQ315" s="278"/>
      <c r="ABR315" s="278"/>
      <c r="ABS315" s="278"/>
      <c r="ABT315" s="278"/>
      <c r="ABU315" s="278"/>
      <c r="ABV315" s="278"/>
      <c r="ABW315" s="278"/>
      <c r="ABX315" s="278"/>
      <c r="ABY315" s="278"/>
      <c r="ABZ315" s="278"/>
      <c r="ACA315" s="278"/>
      <c r="ACB315" s="278"/>
      <c r="ACC315" s="278"/>
      <c r="ACD315" s="278"/>
      <c r="ACE315" s="278"/>
      <c r="ACF315" s="278"/>
      <c r="ACG315" s="278"/>
      <c r="ACH315" s="278"/>
      <c r="ACI315" s="278"/>
      <c r="ACJ315" s="278"/>
      <c r="ACK315" s="278"/>
      <c r="ACL315" s="278"/>
      <c r="ACM315" s="278"/>
      <c r="ACN315" s="278"/>
      <c r="ACO315" s="278"/>
      <c r="ACP315" s="278"/>
      <c r="ACQ315" s="278"/>
      <c r="ACR315" s="278"/>
      <c r="ACS315" s="278"/>
      <c r="ACT315" s="278"/>
      <c r="ACU315" s="278"/>
      <c r="ACV315" s="278"/>
      <c r="ACW315" s="278"/>
      <c r="ACX315" s="278"/>
      <c r="ACY315" s="278"/>
      <c r="ACZ315" s="278"/>
      <c r="ADA315" s="278"/>
      <c r="ADB315" s="278"/>
      <c r="ADC315" s="278"/>
      <c r="ADD315" s="278"/>
      <c r="ADE315" s="278"/>
      <c r="ADF315" s="278"/>
      <c r="ADG315" s="278"/>
      <c r="ADH315" s="278"/>
      <c r="ADI315" s="278"/>
      <c r="ADJ315" s="278"/>
      <c r="ADK315" s="278"/>
      <c r="ADL315" s="278"/>
      <c r="ADM315" s="278"/>
      <c r="ADN315" s="278"/>
      <c r="ADO315" s="278"/>
      <c r="ADP315" s="278"/>
      <c r="ADQ315" s="278"/>
      <c r="ADR315" s="278"/>
      <c r="ADS315" s="278"/>
      <c r="ADT315" s="278"/>
      <c r="ADU315" s="278"/>
      <c r="ADV315" s="278"/>
      <c r="ADW315" s="278"/>
      <c r="ADX315" s="278"/>
      <c r="ADY315" s="278"/>
      <c r="ADZ315" s="278"/>
      <c r="AEA315" s="278"/>
      <c r="AEB315" s="278"/>
      <c r="AEC315" s="278"/>
      <c r="AED315" s="278"/>
      <c r="AEE315" s="278"/>
      <c r="AEF315" s="278"/>
      <c r="AEG315" s="278"/>
      <c r="AEH315" s="278"/>
      <c r="AEI315" s="278"/>
      <c r="AEJ315" s="278"/>
      <c r="AEK315" s="278"/>
      <c r="AEL315" s="278"/>
      <c r="AEM315" s="278"/>
      <c r="AEN315" s="278"/>
      <c r="AEO315" s="278"/>
      <c r="AEP315" s="278"/>
      <c r="AEQ315" s="278"/>
      <c r="AER315" s="278"/>
      <c r="AES315" s="278"/>
      <c r="AET315" s="278"/>
      <c r="AEU315" s="278"/>
      <c r="AEV315" s="278"/>
      <c r="AEW315" s="278"/>
      <c r="AEX315" s="278"/>
      <c r="AEY315" s="278"/>
      <c r="AEZ315" s="278"/>
      <c r="AFA315" s="278"/>
      <c r="AFB315" s="278"/>
      <c r="AFC315" s="278"/>
      <c r="AFD315" s="278"/>
      <c r="AFE315" s="278"/>
      <c r="AFF315" s="278"/>
      <c r="AFG315" s="278"/>
      <c r="AFH315" s="278"/>
      <c r="AFI315" s="278"/>
      <c r="AFJ315" s="278"/>
      <c r="AFK315" s="278"/>
      <c r="AFL315" s="278"/>
      <c r="AFM315" s="278"/>
      <c r="AFN315" s="278"/>
      <c r="AFO315" s="278"/>
    </row>
    <row r="316" spans="2:847" s="294" customFormat="1">
      <c r="B316" s="293" t="s">
        <v>15730</v>
      </c>
      <c r="C316" s="280">
        <v>180000</v>
      </c>
      <c r="D316" s="279">
        <v>0</v>
      </c>
      <c r="E316" s="284" t="s">
        <v>15731</v>
      </c>
      <c r="F316" s="278"/>
      <c r="G316" s="278"/>
      <c r="H316" s="278"/>
      <c r="I316" s="278"/>
      <c r="J316" s="278"/>
      <c r="K316" s="278"/>
      <c r="L316" s="278"/>
      <c r="M316" s="278"/>
      <c r="N316" s="278"/>
      <c r="O316" s="278"/>
      <c r="P316" s="278"/>
      <c r="Q316" s="278"/>
      <c r="R316" s="278"/>
      <c r="S316" s="278"/>
      <c r="T316" s="278"/>
      <c r="U316" s="278"/>
      <c r="V316" s="278"/>
      <c r="W316" s="278"/>
      <c r="X316" s="278"/>
      <c r="Y316" s="278"/>
      <c r="Z316" s="278"/>
      <c r="AA316" s="278"/>
      <c r="AB316" s="278"/>
      <c r="AC316" s="278"/>
      <c r="AD316" s="278"/>
      <c r="AE316" s="278"/>
      <c r="AF316" s="278"/>
      <c r="AG316" s="278"/>
      <c r="AH316" s="278"/>
      <c r="AI316" s="278"/>
      <c r="AJ316" s="278"/>
      <c r="AK316" s="278"/>
      <c r="AL316" s="278"/>
      <c r="AM316" s="278"/>
      <c r="AN316" s="278"/>
      <c r="AO316" s="278"/>
      <c r="AP316" s="278"/>
      <c r="AQ316" s="278"/>
      <c r="AR316" s="278"/>
      <c r="AS316" s="278"/>
      <c r="AT316" s="278"/>
      <c r="AU316" s="278"/>
      <c r="AV316" s="278"/>
      <c r="AW316" s="278"/>
      <c r="AX316" s="278"/>
      <c r="AY316" s="278"/>
      <c r="AZ316" s="278"/>
      <c r="BA316" s="278"/>
      <c r="BB316" s="278"/>
      <c r="BC316" s="278"/>
      <c r="BD316" s="278"/>
      <c r="BE316" s="278"/>
      <c r="BF316" s="278"/>
      <c r="BG316" s="278"/>
      <c r="BH316" s="278"/>
      <c r="BI316" s="278"/>
      <c r="BJ316" s="278"/>
      <c r="BK316" s="278"/>
      <c r="BL316" s="278"/>
      <c r="BM316" s="278"/>
      <c r="BN316" s="278"/>
      <c r="BO316" s="278"/>
      <c r="BP316" s="278"/>
      <c r="BQ316" s="278"/>
      <c r="BR316" s="278"/>
      <c r="BS316" s="278"/>
      <c r="BT316" s="278"/>
      <c r="BU316" s="278"/>
      <c r="BV316" s="278"/>
      <c r="BW316" s="278"/>
      <c r="BX316" s="278"/>
      <c r="BY316" s="278"/>
      <c r="BZ316" s="278"/>
      <c r="CA316" s="278"/>
      <c r="CB316" s="278"/>
      <c r="CC316" s="278"/>
      <c r="CD316" s="278"/>
      <c r="CE316" s="278"/>
      <c r="CF316" s="278"/>
      <c r="CG316" s="278"/>
      <c r="CH316" s="278"/>
      <c r="CI316" s="278"/>
      <c r="CJ316" s="278"/>
      <c r="CK316" s="278"/>
      <c r="CL316" s="278"/>
      <c r="CM316" s="278"/>
      <c r="CN316" s="278"/>
      <c r="CO316" s="278"/>
      <c r="CP316" s="278"/>
      <c r="CQ316" s="278"/>
      <c r="CR316" s="278"/>
      <c r="CS316" s="278"/>
      <c r="CT316" s="278"/>
      <c r="CU316" s="278"/>
      <c r="CV316" s="278"/>
      <c r="CW316" s="278"/>
      <c r="CX316" s="278"/>
      <c r="CY316" s="278"/>
      <c r="CZ316" s="278"/>
      <c r="DA316" s="278"/>
      <c r="DB316" s="278"/>
      <c r="DC316" s="278"/>
      <c r="DD316" s="278"/>
      <c r="DE316" s="278"/>
      <c r="DF316" s="278"/>
      <c r="DG316" s="278"/>
      <c r="DH316" s="278"/>
      <c r="DI316" s="278"/>
      <c r="DJ316" s="278"/>
      <c r="DK316" s="278"/>
      <c r="DL316" s="278"/>
      <c r="DM316" s="278"/>
      <c r="DN316" s="278"/>
      <c r="DO316" s="278"/>
      <c r="DP316" s="278"/>
      <c r="DQ316" s="278"/>
      <c r="DR316" s="278"/>
      <c r="DS316" s="278"/>
      <c r="DT316" s="278"/>
      <c r="DU316" s="278"/>
      <c r="DV316" s="278"/>
      <c r="DW316" s="278"/>
      <c r="DX316" s="278"/>
      <c r="DY316" s="278"/>
      <c r="DZ316" s="278"/>
      <c r="EA316" s="278"/>
      <c r="EB316" s="278"/>
      <c r="EC316" s="278"/>
      <c r="ED316" s="278"/>
      <c r="EE316" s="278"/>
      <c r="EF316" s="278"/>
      <c r="EG316" s="278"/>
      <c r="EH316" s="278"/>
      <c r="EI316" s="278"/>
      <c r="EJ316" s="278"/>
      <c r="EK316" s="278"/>
      <c r="EL316" s="278"/>
      <c r="EM316" s="278"/>
      <c r="EN316" s="278"/>
      <c r="EO316" s="278"/>
      <c r="EP316" s="278"/>
      <c r="EQ316" s="278"/>
      <c r="ER316" s="278"/>
      <c r="ES316" s="278"/>
      <c r="ET316" s="278"/>
      <c r="EU316" s="278"/>
      <c r="EV316" s="278"/>
      <c r="EW316" s="278"/>
      <c r="EX316" s="278"/>
      <c r="EY316" s="278"/>
      <c r="EZ316" s="278"/>
      <c r="FA316" s="278"/>
      <c r="FB316" s="278"/>
      <c r="FC316" s="278"/>
      <c r="FD316" s="278"/>
      <c r="FE316" s="278"/>
      <c r="FF316" s="278"/>
      <c r="FG316" s="278"/>
      <c r="FH316" s="278"/>
      <c r="FI316" s="278"/>
      <c r="FJ316" s="278"/>
      <c r="FK316" s="278"/>
      <c r="FL316" s="278"/>
      <c r="FM316" s="278"/>
      <c r="FN316" s="278"/>
      <c r="FO316" s="278"/>
      <c r="FP316" s="278"/>
      <c r="FQ316" s="278"/>
      <c r="FR316" s="278"/>
      <c r="FS316" s="278"/>
      <c r="FT316" s="278"/>
      <c r="FU316" s="278"/>
      <c r="FV316" s="278"/>
      <c r="FW316" s="278"/>
      <c r="FX316" s="278"/>
      <c r="FY316" s="278"/>
      <c r="FZ316" s="278"/>
      <c r="GA316" s="278"/>
      <c r="GB316" s="278"/>
      <c r="GC316" s="278"/>
      <c r="GD316" s="278"/>
      <c r="GE316" s="278"/>
      <c r="GF316" s="278"/>
      <c r="GG316" s="278"/>
      <c r="GH316" s="278"/>
      <c r="GI316" s="278"/>
      <c r="GJ316" s="278"/>
      <c r="GK316" s="278"/>
      <c r="GL316" s="278"/>
      <c r="GM316" s="278"/>
      <c r="GN316" s="278"/>
      <c r="GO316" s="278"/>
      <c r="GP316" s="278"/>
      <c r="GQ316" s="278"/>
      <c r="GR316" s="278"/>
      <c r="GS316" s="278"/>
      <c r="GT316" s="278"/>
      <c r="GU316" s="278"/>
      <c r="GV316" s="278"/>
      <c r="GW316" s="278"/>
      <c r="GX316" s="278"/>
      <c r="GY316" s="278"/>
      <c r="GZ316" s="278"/>
      <c r="HA316" s="278"/>
      <c r="HB316" s="278"/>
      <c r="HC316" s="278"/>
      <c r="HD316" s="278"/>
      <c r="HE316" s="278"/>
      <c r="HF316" s="278"/>
      <c r="HG316" s="278"/>
      <c r="HH316" s="278"/>
      <c r="HI316" s="278"/>
      <c r="HJ316" s="278"/>
      <c r="HK316" s="278"/>
      <c r="HL316" s="278"/>
      <c r="HM316" s="278"/>
      <c r="HN316" s="278"/>
      <c r="HO316" s="278"/>
      <c r="HP316" s="278"/>
      <c r="HQ316" s="278"/>
      <c r="HR316" s="278"/>
      <c r="HS316" s="278"/>
      <c r="HT316" s="278"/>
      <c r="HU316" s="278"/>
      <c r="HV316" s="278"/>
      <c r="HW316" s="278"/>
      <c r="HX316" s="278"/>
      <c r="HY316" s="278"/>
      <c r="HZ316" s="278"/>
      <c r="IA316" s="278"/>
      <c r="IB316" s="278"/>
      <c r="IC316" s="278"/>
      <c r="ID316" s="278"/>
      <c r="IE316" s="278"/>
      <c r="IF316" s="278"/>
      <c r="IG316" s="278"/>
      <c r="IH316" s="278"/>
      <c r="II316" s="278"/>
      <c r="IJ316" s="278"/>
      <c r="IK316" s="278"/>
      <c r="IL316" s="278"/>
      <c r="IM316" s="278"/>
      <c r="IN316" s="278"/>
      <c r="IO316" s="278"/>
      <c r="IP316" s="278"/>
      <c r="IQ316" s="278"/>
      <c r="IR316" s="278"/>
      <c r="IS316" s="278"/>
      <c r="IT316" s="278"/>
      <c r="IU316" s="278"/>
      <c r="IV316" s="278"/>
      <c r="IW316" s="278"/>
      <c r="IX316" s="278"/>
      <c r="IY316" s="278"/>
      <c r="IZ316" s="278"/>
      <c r="JA316" s="278"/>
      <c r="JB316" s="278"/>
      <c r="JC316" s="278"/>
      <c r="JD316" s="278"/>
      <c r="JE316" s="278"/>
      <c r="JF316" s="278"/>
      <c r="JG316" s="278"/>
      <c r="JH316" s="278"/>
      <c r="JI316" s="278"/>
      <c r="JJ316" s="278"/>
      <c r="JK316" s="278"/>
      <c r="JL316" s="278"/>
      <c r="JM316" s="278"/>
      <c r="JN316" s="278"/>
      <c r="JO316" s="278"/>
      <c r="JP316" s="278"/>
      <c r="JQ316" s="278"/>
      <c r="JR316" s="278"/>
      <c r="JS316" s="278"/>
      <c r="JT316" s="278"/>
      <c r="JU316" s="278"/>
      <c r="JV316" s="278"/>
      <c r="JW316" s="278"/>
      <c r="JX316" s="278"/>
      <c r="JY316" s="278"/>
      <c r="JZ316" s="278"/>
      <c r="KA316" s="278"/>
      <c r="KB316" s="278"/>
      <c r="KC316" s="278"/>
      <c r="KD316" s="278"/>
      <c r="KE316" s="278"/>
      <c r="KF316" s="278"/>
      <c r="KG316" s="278"/>
      <c r="KH316" s="278"/>
      <c r="KI316" s="278"/>
      <c r="KJ316" s="278"/>
      <c r="KK316" s="278"/>
      <c r="KL316" s="278"/>
      <c r="KM316" s="278"/>
      <c r="KN316" s="278"/>
      <c r="KO316" s="278"/>
      <c r="KP316" s="278"/>
      <c r="KQ316" s="278"/>
      <c r="KR316" s="278"/>
      <c r="KS316" s="278"/>
      <c r="KT316" s="278"/>
      <c r="KU316" s="278"/>
      <c r="KV316" s="278"/>
      <c r="KW316" s="278"/>
      <c r="KX316" s="278"/>
      <c r="KY316" s="278"/>
      <c r="KZ316" s="278"/>
      <c r="LA316" s="278"/>
      <c r="LB316" s="278"/>
      <c r="LC316" s="278"/>
      <c r="LD316" s="278"/>
      <c r="LE316" s="278"/>
      <c r="LF316" s="278"/>
      <c r="LG316" s="278"/>
      <c r="LH316" s="278"/>
      <c r="LI316" s="278"/>
      <c r="LJ316" s="278"/>
      <c r="LK316" s="278"/>
      <c r="LL316" s="278"/>
      <c r="LM316" s="278"/>
      <c r="LN316" s="278"/>
      <c r="LO316" s="278"/>
      <c r="LP316" s="278"/>
      <c r="LQ316" s="278"/>
      <c r="LR316" s="278"/>
      <c r="LS316" s="278"/>
      <c r="LT316" s="278"/>
      <c r="LU316" s="278"/>
      <c r="LV316" s="278"/>
      <c r="LW316" s="278"/>
      <c r="LX316" s="278"/>
      <c r="LY316" s="278"/>
      <c r="LZ316" s="278"/>
      <c r="MA316" s="278"/>
      <c r="MB316" s="278"/>
      <c r="MC316" s="278"/>
      <c r="MD316" s="278"/>
      <c r="ME316" s="278"/>
      <c r="MF316" s="278"/>
      <c r="MG316" s="278"/>
      <c r="MH316" s="278"/>
      <c r="MI316" s="278"/>
      <c r="MJ316" s="278"/>
      <c r="MK316" s="278"/>
      <c r="ML316" s="278"/>
      <c r="MM316" s="278"/>
      <c r="MN316" s="278"/>
      <c r="MO316" s="278"/>
      <c r="MP316" s="278"/>
      <c r="MQ316" s="278"/>
      <c r="MR316" s="278"/>
      <c r="MS316" s="278"/>
      <c r="MT316" s="278"/>
      <c r="MU316" s="278"/>
      <c r="MV316" s="278"/>
      <c r="MW316" s="278"/>
      <c r="MX316" s="278"/>
      <c r="MY316" s="278"/>
      <c r="MZ316" s="278"/>
      <c r="NA316" s="278"/>
      <c r="NB316" s="278"/>
      <c r="NC316" s="278"/>
      <c r="ND316" s="278"/>
      <c r="NE316" s="278"/>
      <c r="NF316" s="278"/>
      <c r="NG316" s="278"/>
      <c r="NH316" s="278"/>
      <c r="NI316" s="278"/>
      <c r="NJ316" s="278"/>
      <c r="NK316" s="278"/>
      <c r="NL316" s="278"/>
      <c r="NM316" s="278"/>
      <c r="NN316" s="278"/>
      <c r="NO316" s="278"/>
      <c r="NP316" s="278"/>
      <c r="NQ316" s="278"/>
      <c r="NR316" s="278"/>
      <c r="NS316" s="278"/>
      <c r="NT316" s="278"/>
      <c r="NU316" s="278"/>
      <c r="NV316" s="278"/>
      <c r="NW316" s="278"/>
      <c r="NX316" s="278"/>
      <c r="NY316" s="278"/>
      <c r="NZ316" s="278"/>
      <c r="OA316" s="278"/>
      <c r="OB316" s="278"/>
      <c r="OC316" s="278"/>
      <c r="OD316" s="278"/>
      <c r="OE316" s="278"/>
      <c r="OF316" s="278"/>
      <c r="OG316" s="278"/>
      <c r="OH316" s="278"/>
      <c r="OI316" s="278"/>
      <c r="OJ316" s="278"/>
      <c r="OK316" s="278"/>
      <c r="OL316" s="278"/>
      <c r="OM316" s="278"/>
      <c r="ON316" s="278"/>
      <c r="OO316" s="278"/>
      <c r="OP316" s="278"/>
      <c r="OQ316" s="278"/>
      <c r="OR316" s="278"/>
      <c r="OS316" s="278"/>
      <c r="OT316" s="278"/>
      <c r="OU316" s="278"/>
      <c r="OV316" s="278"/>
      <c r="OW316" s="278"/>
      <c r="OX316" s="278"/>
      <c r="OY316" s="278"/>
      <c r="OZ316" s="278"/>
      <c r="PA316" s="278"/>
      <c r="PB316" s="278"/>
      <c r="PC316" s="278"/>
      <c r="PD316" s="278"/>
      <c r="PE316" s="278"/>
      <c r="PF316" s="278"/>
      <c r="PG316" s="278"/>
      <c r="PH316" s="278"/>
      <c r="PI316" s="278"/>
      <c r="PJ316" s="278"/>
      <c r="PK316" s="278"/>
      <c r="PL316" s="278"/>
      <c r="PM316" s="278"/>
      <c r="PN316" s="278"/>
      <c r="PO316" s="278"/>
      <c r="PP316" s="278"/>
      <c r="PQ316" s="278"/>
      <c r="PR316" s="278"/>
      <c r="PS316" s="278"/>
      <c r="PT316" s="278"/>
      <c r="PU316" s="278"/>
      <c r="PV316" s="278"/>
      <c r="PW316" s="278"/>
      <c r="PX316" s="278"/>
      <c r="PY316" s="278"/>
      <c r="PZ316" s="278"/>
      <c r="QA316" s="278"/>
      <c r="QB316" s="278"/>
      <c r="QC316" s="278"/>
      <c r="QD316" s="278"/>
      <c r="QE316" s="278"/>
      <c r="QF316" s="278"/>
      <c r="QG316" s="278"/>
      <c r="QH316" s="278"/>
      <c r="QI316" s="278"/>
      <c r="QJ316" s="278"/>
      <c r="QK316" s="278"/>
      <c r="QL316" s="278"/>
      <c r="QM316" s="278"/>
      <c r="QN316" s="278"/>
      <c r="QO316" s="278"/>
      <c r="QP316" s="278"/>
      <c r="QQ316" s="278"/>
      <c r="QR316" s="278"/>
      <c r="QS316" s="278"/>
      <c r="QT316" s="278"/>
      <c r="QU316" s="278"/>
      <c r="QV316" s="278"/>
      <c r="QW316" s="278"/>
      <c r="QX316" s="278"/>
      <c r="QY316" s="278"/>
      <c r="QZ316" s="278"/>
      <c r="RA316" s="278"/>
      <c r="RB316" s="278"/>
      <c r="RC316" s="278"/>
      <c r="RD316" s="278"/>
      <c r="RE316" s="278"/>
      <c r="RF316" s="278"/>
      <c r="RG316" s="278"/>
      <c r="RH316" s="278"/>
      <c r="RI316" s="278"/>
      <c r="RJ316" s="278"/>
      <c r="RK316" s="278"/>
      <c r="RL316" s="278"/>
      <c r="RM316" s="278"/>
      <c r="RN316" s="278"/>
      <c r="RO316" s="278"/>
      <c r="RP316" s="278"/>
      <c r="RQ316" s="278"/>
      <c r="RR316" s="278"/>
      <c r="RS316" s="278"/>
      <c r="RT316" s="278"/>
      <c r="RU316" s="278"/>
      <c r="RV316" s="278"/>
      <c r="RW316" s="278"/>
      <c r="RX316" s="278"/>
      <c r="RY316" s="278"/>
      <c r="RZ316" s="278"/>
      <c r="SA316" s="278"/>
      <c r="SB316" s="278"/>
      <c r="SC316" s="278"/>
      <c r="SD316" s="278"/>
      <c r="SE316" s="278"/>
      <c r="SF316" s="278"/>
      <c r="SG316" s="278"/>
      <c r="SH316" s="278"/>
      <c r="SI316" s="278"/>
      <c r="SJ316" s="278"/>
      <c r="SK316" s="278"/>
      <c r="SL316" s="278"/>
      <c r="SM316" s="278"/>
      <c r="SN316" s="278"/>
      <c r="SO316" s="278"/>
      <c r="SP316" s="278"/>
      <c r="SQ316" s="278"/>
      <c r="SR316" s="278"/>
      <c r="SS316" s="278"/>
      <c r="ST316" s="278"/>
      <c r="SU316" s="278"/>
      <c r="SV316" s="278"/>
      <c r="SW316" s="278"/>
      <c r="SX316" s="278"/>
      <c r="SY316" s="278"/>
      <c r="SZ316" s="278"/>
      <c r="TA316" s="278"/>
      <c r="TB316" s="278"/>
      <c r="TC316" s="278"/>
      <c r="TD316" s="278"/>
      <c r="TE316" s="278"/>
      <c r="TF316" s="278"/>
      <c r="TG316" s="278"/>
      <c r="TH316" s="278"/>
      <c r="TI316" s="278"/>
      <c r="TJ316" s="278"/>
      <c r="TK316" s="278"/>
      <c r="TL316" s="278"/>
      <c r="TM316" s="278"/>
      <c r="TN316" s="278"/>
      <c r="TO316" s="278"/>
      <c r="TP316" s="278"/>
      <c r="TQ316" s="278"/>
      <c r="TR316" s="278"/>
      <c r="TS316" s="278"/>
      <c r="TT316" s="278"/>
      <c r="TU316" s="278"/>
      <c r="TV316" s="278"/>
      <c r="TW316" s="278"/>
      <c r="TX316" s="278"/>
      <c r="TY316" s="278"/>
      <c r="TZ316" s="278"/>
      <c r="UA316" s="278"/>
      <c r="UB316" s="278"/>
      <c r="UC316" s="278"/>
      <c r="UD316" s="278"/>
      <c r="UE316" s="278"/>
      <c r="UF316" s="278"/>
      <c r="UG316" s="278"/>
      <c r="UH316" s="278"/>
      <c r="UI316" s="278"/>
      <c r="UJ316" s="278"/>
      <c r="UK316" s="278"/>
      <c r="UL316" s="278"/>
      <c r="UM316" s="278"/>
      <c r="UN316" s="278"/>
      <c r="UO316" s="278"/>
      <c r="UP316" s="278"/>
      <c r="UQ316" s="278"/>
      <c r="UR316" s="278"/>
      <c r="US316" s="278"/>
      <c r="UT316" s="278"/>
      <c r="UU316" s="278"/>
      <c r="UV316" s="278"/>
      <c r="UW316" s="278"/>
      <c r="UX316" s="278"/>
      <c r="UY316" s="278"/>
      <c r="UZ316" s="278"/>
      <c r="VA316" s="278"/>
      <c r="VB316" s="278"/>
      <c r="VC316" s="278"/>
      <c r="VD316" s="278"/>
      <c r="VE316" s="278"/>
      <c r="VF316" s="278"/>
      <c r="VG316" s="278"/>
      <c r="VH316" s="278"/>
      <c r="VI316" s="278"/>
      <c r="VJ316" s="278"/>
      <c r="VK316" s="278"/>
      <c r="VL316" s="278"/>
      <c r="VM316" s="278"/>
      <c r="VN316" s="278"/>
      <c r="VO316" s="278"/>
      <c r="VP316" s="278"/>
      <c r="VQ316" s="278"/>
      <c r="VR316" s="278"/>
      <c r="VS316" s="278"/>
      <c r="VT316" s="278"/>
      <c r="VU316" s="278"/>
      <c r="VV316" s="278"/>
      <c r="VW316" s="278"/>
      <c r="VX316" s="278"/>
      <c r="VY316" s="278"/>
      <c r="VZ316" s="278"/>
      <c r="WA316" s="278"/>
      <c r="WB316" s="278"/>
      <c r="WC316" s="278"/>
      <c r="WD316" s="278"/>
      <c r="WE316" s="278"/>
      <c r="WF316" s="278"/>
      <c r="WG316" s="278"/>
      <c r="WH316" s="278"/>
      <c r="WI316" s="278"/>
      <c r="WJ316" s="278"/>
      <c r="WK316" s="278"/>
      <c r="WL316" s="278"/>
      <c r="WM316" s="278"/>
      <c r="WN316" s="278"/>
      <c r="WO316" s="278"/>
      <c r="WP316" s="278"/>
      <c r="WQ316" s="278"/>
      <c r="WR316" s="278"/>
      <c r="WS316" s="278"/>
      <c r="WT316" s="278"/>
      <c r="WU316" s="278"/>
      <c r="WV316" s="278"/>
      <c r="WW316" s="278"/>
      <c r="WX316" s="278"/>
      <c r="WY316" s="278"/>
      <c r="WZ316" s="278"/>
      <c r="XA316" s="278"/>
      <c r="XB316" s="278"/>
      <c r="XC316" s="278"/>
      <c r="XD316" s="278"/>
      <c r="XE316" s="278"/>
      <c r="XF316" s="278"/>
      <c r="XG316" s="278"/>
      <c r="XH316" s="278"/>
      <c r="XI316" s="278"/>
      <c r="XJ316" s="278"/>
      <c r="XK316" s="278"/>
      <c r="XL316" s="278"/>
      <c r="XM316" s="278"/>
      <c r="XN316" s="278"/>
      <c r="XO316" s="278"/>
      <c r="XP316" s="278"/>
      <c r="XQ316" s="278"/>
      <c r="XR316" s="278"/>
      <c r="XS316" s="278"/>
      <c r="XT316" s="278"/>
      <c r="XU316" s="278"/>
      <c r="XV316" s="278"/>
      <c r="XW316" s="278"/>
      <c r="XX316" s="278"/>
      <c r="XY316" s="278"/>
      <c r="XZ316" s="278"/>
      <c r="YA316" s="278"/>
      <c r="YB316" s="278"/>
      <c r="YC316" s="278"/>
      <c r="YD316" s="278"/>
      <c r="YE316" s="278"/>
      <c r="YF316" s="278"/>
      <c r="YG316" s="278"/>
      <c r="YH316" s="278"/>
      <c r="YI316" s="278"/>
      <c r="YJ316" s="278"/>
      <c r="YK316" s="278"/>
      <c r="YL316" s="278"/>
      <c r="YM316" s="278"/>
      <c r="YN316" s="278"/>
      <c r="YO316" s="278"/>
      <c r="YP316" s="278"/>
      <c r="YQ316" s="278"/>
      <c r="YR316" s="278"/>
      <c r="YS316" s="278"/>
      <c r="YT316" s="278"/>
      <c r="YU316" s="278"/>
      <c r="YV316" s="278"/>
      <c r="YW316" s="278"/>
      <c r="YX316" s="278"/>
      <c r="YY316" s="278"/>
      <c r="YZ316" s="278"/>
      <c r="ZA316" s="278"/>
      <c r="ZB316" s="278"/>
      <c r="ZC316" s="278"/>
      <c r="ZD316" s="278"/>
      <c r="ZE316" s="278"/>
      <c r="ZF316" s="278"/>
      <c r="ZG316" s="278"/>
      <c r="ZH316" s="278"/>
      <c r="ZI316" s="278"/>
      <c r="ZJ316" s="278"/>
      <c r="ZK316" s="278"/>
      <c r="ZL316" s="278"/>
      <c r="ZM316" s="278"/>
      <c r="ZN316" s="278"/>
      <c r="ZO316" s="278"/>
      <c r="ZP316" s="278"/>
      <c r="ZQ316" s="278"/>
      <c r="ZR316" s="278"/>
      <c r="ZS316" s="278"/>
      <c r="ZT316" s="278"/>
      <c r="ZU316" s="278"/>
      <c r="ZV316" s="278"/>
      <c r="ZW316" s="278"/>
      <c r="ZX316" s="278"/>
      <c r="ZY316" s="278"/>
      <c r="ZZ316" s="278"/>
      <c r="AAA316" s="278"/>
      <c r="AAB316" s="278"/>
      <c r="AAC316" s="278"/>
      <c r="AAD316" s="278"/>
      <c r="AAE316" s="278"/>
      <c r="AAF316" s="278"/>
      <c r="AAG316" s="278"/>
      <c r="AAH316" s="278"/>
      <c r="AAI316" s="278"/>
      <c r="AAJ316" s="278"/>
      <c r="AAK316" s="278"/>
      <c r="AAL316" s="278"/>
      <c r="AAM316" s="278"/>
      <c r="AAN316" s="278"/>
      <c r="AAO316" s="278"/>
      <c r="AAP316" s="278"/>
      <c r="AAQ316" s="278"/>
      <c r="AAR316" s="278"/>
      <c r="AAS316" s="278"/>
      <c r="AAT316" s="278"/>
      <c r="AAU316" s="278"/>
      <c r="AAV316" s="278"/>
      <c r="AAW316" s="278"/>
      <c r="AAX316" s="278"/>
      <c r="AAY316" s="278"/>
      <c r="AAZ316" s="278"/>
      <c r="ABA316" s="278"/>
      <c r="ABB316" s="278"/>
      <c r="ABC316" s="278"/>
      <c r="ABD316" s="278"/>
      <c r="ABE316" s="278"/>
      <c r="ABF316" s="278"/>
      <c r="ABG316" s="278"/>
      <c r="ABH316" s="278"/>
      <c r="ABI316" s="278"/>
      <c r="ABJ316" s="278"/>
      <c r="ABK316" s="278"/>
      <c r="ABL316" s="278"/>
      <c r="ABM316" s="278"/>
      <c r="ABN316" s="278"/>
      <c r="ABO316" s="278"/>
      <c r="ABP316" s="278"/>
      <c r="ABQ316" s="278"/>
      <c r="ABR316" s="278"/>
      <c r="ABS316" s="278"/>
      <c r="ABT316" s="278"/>
      <c r="ABU316" s="278"/>
      <c r="ABV316" s="278"/>
      <c r="ABW316" s="278"/>
      <c r="ABX316" s="278"/>
      <c r="ABY316" s="278"/>
      <c r="ABZ316" s="278"/>
      <c r="ACA316" s="278"/>
      <c r="ACB316" s="278"/>
      <c r="ACC316" s="278"/>
      <c r="ACD316" s="278"/>
      <c r="ACE316" s="278"/>
      <c r="ACF316" s="278"/>
      <c r="ACG316" s="278"/>
      <c r="ACH316" s="278"/>
      <c r="ACI316" s="278"/>
      <c r="ACJ316" s="278"/>
      <c r="ACK316" s="278"/>
      <c r="ACL316" s="278"/>
      <c r="ACM316" s="278"/>
      <c r="ACN316" s="278"/>
      <c r="ACO316" s="278"/>
      <c r="ACP316" s="278"/>
      <c r="ACQ316" s="278"/>
      <c r="ACR316" s="278"/>
      <c r="ACS316" s="278"/>
      <c r="ACT316" s="278"/>
      <c r="ACU316" s="278"/>
      <c r="ACV316" s="278"/>
      <c r="ACW316" s="278"/>
      <c r="ACX316" s="278"/>
      <c r="ACY316" s="278"/>
      <c r="ACZ316" s="278"/>
      <c r="ADA316" s="278"/>
      <c r="ADB316" s="278"/>
      <c r="ADC316" s="278"/>
      <c r="ADD316" s="278"/>
      <c r="ADE316" s="278"/>
      <c r="ADF316" s="278"/>
      <c r="ADG316" s="278"/>
      <c r="ADH316" s="278"/>
      <c r="ADI316" s="278"/>
      <c r="ADJ316" s="278"/>
      <c r="ADK316" s="278"/>
      <c r="ADL316" s="278"/>
      <c r="ADM316" s="278"/>
      <c r="ADN316" s="278"/>
      <c r="ADO316" s="278"/>
      <c r="ADP316" s="278"/>
      <c r="ADQ316" s="278"/>
      <c r="ADR316" s="278"/>
      <c r="ADS316" s="278"/>
      <c r="ADT316" s="278"/>
      <c r="ADU316" s="278"/>
      <c r="ADV316" s="278"/>
      <c r="ADW316" s="278"/>
      <c r="ADX316" s="278"/>
      <c r="ADY316" s="278"/>
      <c r="ADZ316" s="278"/>
      <c r="AEA316" s="278"/>
      <c r="AEB316" s="278"/>
      <c r="AEC316" s="278"/>
      <c r="AED316" s="278"/>
      <c r="AEE316" s="278"/>
      <c r="AEF316" s="278"/>
      <c r="AEG316" s="278"/>
      <c r="AEH316" s="278"/>
      <c r="AEI316" s="278"/>
      <c r="AEJ316" s="278"/>
      <c r="AEK316" s="278"/>
      <c r="AEL316" s="278"/>
      <c r="AEM316" s="278"/>
      <c r="AEN316" s="278"/>
      <c r="AEO316" s="278"/>
      <c r="AEP316" s="278"/>
      <c r="AEQ316" s="278"/>
      <c r="AER316" s="278"/>
      <c r="AES316" s="278"/>
      <c r="AET316" s="278"/>
      <c r="AEU316" s="278"/>
      <c r="AEV316" s="278"/>
      <c r="AEW316" s="278"/>
      <c r="AEX316" s="278"/>
      <c r="AEY316" s="278"/>
      <c r="AEZ316" s="278"/>
      <c r="AFA316" s="278"/>
      <c r="AFB316" s="278"/>
      <c r="AFC316" s="278"/>
      <c r="AFD316" s="278"/>
      <c r="AFE316" s="278"/>
      <c r="AFF316" s="278"/>
      <c r="AFG316" s="278"/>
      <c r="AFH316" s="278"/>
      <c r="AFI316" s="278"/>
      <c r="AFJ316" s="278"/>
      <c r="AFK316" s="278"/>
      <c r="AFL316" s="278"/>
      <c r="AFM316" s="278"/>
      <c r="AFN316" s="278"/>
      <c r="AFO316" s="278"/>
    </row>
    <row r="317" spans="2:847" s="294" customFormat="1">
      <c r="B317" s="293" t="s">
        <v>15732</v>
      </c>
      <c r="C317" s="280">
        <v>180000</v>
      </c>
      <c r="D317" s="279">
        <v>0</v>
      </c>
      <c r="E317" s="284" t="s">
        <v>15733</v>
      </c>
      <c r="F317" s="278"/>
      <c r="G317" s="278"/>
      <c r="H317" s="278"/>
      <c r="I317" s="278"/>
      <c r="J317" s="278"/>
      <c r="K317" s="278"/>
      <c r="L317" s="278"/>
      <c r="M317" s="278"/>
      <c r="N317" s="278"/>
      <c r="O317" s="278"/>
      <c r="P317" s="278"/>
      <c r="Q317" s="278"/>
      <c r="R317" s="278"/>
      <c r="S317" s="278"/>
      <c r="T317" s="278"/>
      <c r="U317" s="278"/>
      <c r="V317" s="278"/>
      <c r="W317" s="278"/>
      <c r="X317" s="278"/>
      <c r="Y317" s="278"/>
      <c r="Z317" s="278"/>
      <c r="AA317" s="278"/>
      <c r="AB317" s="278"/>
      <c r="AC317" s="278"/>
      <c r="AD317" s="278"/>
      <c r="AE317" s="278"/>
      <c r="AF317" s="278"/>
      <c r="AG317" s="278"/>
      <c r="AH317" s="278"/>
      <c r="AI317" s="278"/>
      <c r="AJ317" s="278"/>
      <c r="AK317" s="278"/>
      <c r="AL317" s="278"/>
      <c r="AM317" s="278"/>
      <c r="AN317" s="278"/>
      <c r="AO317" s="278"/>
      <c r="AP317" s="278"/>
      <c r="AQ317" s="278"/>
      <c r="AR317" s="278"/>
      <c r="AS317" s="278"/>
      <c r="AT317" s="278"/>
      <c r="AU317" s="278"/>
      <c r="AV317" s="278"/>
      <c r="AW317" s="278"/>
      <c r="AX317" s="278"/>
      <c r="AY317" s="278"/>
      <c r="AZ317" s="278"/>
      <c r="BA317" s="278"/>
      <c r="BB317" s="278"/>
      <c r="BC317" s="278"/>
      <c r="BD317" s="278"/>
      <c r="BE317" s="278"/>
      <c r="BF317" s="278"/>
      <c r="BG317" s="278"/>
      <c r="BH317" s="278"/>
      <c r="BI317" s="278"/>
      <c r="BJ317" s="278"/>
      <c r="BK317" s="278"/>
      <c r="BL317" s="278"/>
      <c r="BM317" s="278"/>
      <c r="BN317" s="278"/>
      <c r="BO317" s="278"/>
      <c r="BP317" s="278"/>
      <c r="BQ317" s="278"/>
      <c r="BR317" s="278"/>
      <c r="BS317" s="278"/>
      <c r="BT317" s="278"/>
      <c r="BU317" s="278"/>
      <c r="BV317" s="278"/>
      <c r="BW317" s="278"/>
      <c r="BX317" s="278"/>
      <c r="BY317" s="278"/>
      <c r="BZ317" s="278"/>
      <c r="CA317" s="278"/>
      <c r="CB317" s="278"/>
      <c r="CC317" s="278"/>
      <c r="CD317" s="278"/>
      <c r="CE317" s="278"/>
      <c r="CF317" s="278"/>
      <c r="CG317" s="278"/>
      <c r="CH317" s="278"/>
      <c r="CI317" s="278"/>
      <c r="CJ317" s="278"/>
      <c r="CK317" s="278"/>
      <c r="CL317" s="278"/>
      <c r="CM317" s="278"/>
      <c r="CN317" s="278"/>
      <c r="CO317" s="278"/>
      <c r="CP317" s="278"/>
      <c r="CQ317" s="278"/>
      <c r="CR317" s="278"/>
      <c r="CS317" s="278"/>
      <c r="CT317" s="278"/>
      <c r="CU317" s="278"/>
      <c r="CV317" s="278"/>
      <c r="CW317" s="278"/>
      <c r="CX317" s="278"/>
      <c r="CY317" s="278"/>
      <c r="CZ317" s="278"/>
      <c r="DA317" s="278"/>
      <c r="DB317" s="278"/>
      <c r="DC317" s="278"/>
      <c r="DD317" s="278"/>
      <c r="DE317" s="278"/>
      <c r="DF317" s="278"/>
      <c r="DG317" s="278"/>
      <c r="DH317" s="278"/>
      <c r="DI317" s="278"/>
      <c r="DJ317" s="278"/>
      <c r="DK317" s="278"/>
      <c r="DL317" s="278"/>
      <c r="DM317" s="278"/>
      <c r="DN317" s="278"/>
      <c r="DO317" s="278"/>
      <c r="DP317" s="278"/>
      <c r="DQ317" s="278"/>
      <c r="DR317" s="278"/>
      <c r="DS317" s="278"/>
      <c r="DT317" s="278"/>
      <c r="DU317" s="278"/>
      <c r="DV317" s="278"/>
      <c r="DW317" s="278"/>
      <c r="DX317" s="278"/>
      <c r="DY317" s="278"/>
      <c r="DZ317" s="278"/>
      <c r="EA317" s="278"/>
      <c r="EB317" s="278"/>
      <c r="EC317" s="278"/>
      <c r="ED317" s="278"/>
      <c r="EE317" s="278"/>
      <c r="EF317" s="278"/>
      <c r="EG317" s="278"/>
      <c r="EH317" s="278"/>
      <c r="EI317" s="278"/>
      <c r="EJ317" s="278"/>
      <c r="EK317" s="278"/>
      <c r="EL317" s="278"/>
      <c r="EM317" s="278"/>
      <c r="EN317" s="278"/>
      <c r="EO317" s="278"/>
      <c r="EP317" s="278"/>
      <c r="EQ317" s="278"/>
      <c r="ER317" s="278"/>
      <c r="ES317" s="278"/>
      <c r="ET317" s="278"/>
      <c r="EU317" s="278"/>
      <c r="EV317" s="278"/>
      <c r="EW317" s="278"/>
      <c r="EX317" s="278"/>
      <c r="EY317" s="278"/>
      <c r="EZ317" s="278"/>
      <c r="FA317" s="278"/>
      <c r="FB317" s="278"/>
      <c r="FC317" s="278"/>
      <c r="FD317" s="278"/>
      <c r="FE317" s="278"/>
      <c r="FF317" s="278"/>
      <c r="FG317" s="278"/>
      <c r="FH317" s="278"/>
      <c r="FI317" s="278"/>
      <c r="FJ317" s="278"/>
      <c r="FK317" s="278"/>
      <c r="FL317" s="278"/>
      <c r="FM317" s="278"/>
      <c r="FN317" s="278"/>
      <c r="FO317" s="278"/>
      <c r="FP317" s="278"/>
      <c r="FQ317" s="278"/>
      <c r="FR317" s="278"/>
      <c r="FS317" s="278"/>
      <c r="FT317" s="278"/>
      <c r="FU317" s="278"/>
      <c r="FV317" s="278"/>
      <c r="FW317" s="278"/>
      <c r="FX317" s="278"/>
      <c r="FY317" s="278"/>
      <c r="FZ317" s="278"/>
      <c r="GA317" s="278"/>
      <c r="GB317" s="278"/>
      <c r="GC317" s="278"/>
      <c r="GD317" s="278"/>
      <c r="GE317" s="278"/>
      <c r="GF317" s="278"/>
      <c r="GG317" s="278"/>
      <c r="GH317" s="278"/>
      <c r="GI317" s="278"/>
      <c r="GJ317" s="278"/>
      <c r="GK317" s="278"/>
      <c r="GL317" s="278"/>
      <c r="GM317" s="278"/>
      <c r="GN317" s="278"/>
      <c r="GO317" s="278"/>
      <c r="GP317" s="278"/>
      <c r="GQ317" s="278"/>
      <c r="GR317" s="278"/>
      <c r="GS317" s="278"/>
      <c r="GT317" s="278"/>
      <c r="GU317" s="278"/>
      <c r="GV317" s="278"/>
      <c r="GW317" s="278"/>
      <c r="GX317" s="278"/>
      <c r="GY317" s="278"/>
      <c r="GZ317" s="278"/>
      <c r="HA317" s="278"/>
      <c r="HB317" s="278"/>
      <c r="HC317" s="278"/>
      <c r="HD317" s="278"/>
      <c r="HE317" s="278"/>
      <c r="HF317" s="278"/>
      <c r="HG317" s="278"/>
      <c r="HH317" s="278"/>
      <c r="HI317" s="278"/>
      <c r="HJ317" s="278"/>
      <c r="HK317" s="278"/>
      <c r="HL317" s="278"/>
      <c r="HM317" s="278"/>
      <c r="HN317" s="278"/>
      <c r="HO317" s="278"/>
      <c r="HP317" s="278"/>
      <c r="HQ317" s="278"/>
      <c r="HR317" s="278"/>
      <c r="HS317" s="278"/>
      <c r="HT317" s="278"/>
      <c r="HU317" s="278"/>
      <c r="HV317" s="278"/>
      <c r="HW317" s="278"/>
      <c r="HX317" s="278"/>
      <c r="HY317" s="278"/>
      <c r="HZ317" s="278"/>
      <c r="IA317" s="278"/>
      <c r="IB317" s="278"/>
      <c r="IC317" s="278"/>
      <c r="ID317" s="278"/>
      <c r="IE317" s="278"/>
      <c r="IF317" s="278"/>
      <c r="IG317" s="278"/>
      <c r="IH317" s="278"/>
      <c r="II317" s="278"/>
      <c r="IJ317" s="278"/>
      <c r="IK317" s="278"/>
      <c r="IL317" s="278"/>
      <c r="IM317" s="278"/>
      <c r="IN317" s="278"/>
      <c r="IO317" s="278"/>
      <c r="IP317" s="278"/>
      <c r="IQ317" s="278"/>
      <c r="IR317" s="278"/>
      <c r="IS317" s="278"/>
      <c r="IT317" s="278"/>
      <c r="IU317" s="278"/>
      <c r="IV317" s="278"/>
      <c r="IW317" s="278"/>
      <c r="IX317" s="278"/>
      <c r="IY317" s="278"/>
      <c r="IZ317" s="278"/>
      <c r="JA317" s="278"/>
      <c r="JB317" s="278"/>
      <c r="JC317" s="278"/>
      <c r="JD317" s="278"/>
      <c r="JE317" s="278"/>
      <c r="JF317" s="278"/>
      <c r="JG317" s="278"/>
      <c r="JH317" s="278"/>
      <c r="JI317" s="278"/>
      <c r="JJ317" s="278"/>
      <c r="JK317" s="278"/>
      <c r="JL317" s="278"/>
      <c r="JM317" s="278"/>
      <c r="JN317" s="278"/>
      <c r="JO317" s="278"/>
      <c r="JP317" s="278"/>
      <c r="JQ317" s="278"/>
      <c r="JR317" s="278"/>
      <c r="JS317" s="278"/>
      <c r="JT317" s="278"/>
      <c r="JU317" s="278"/>
      <c r="JV317" s="278"/>
      <c r="JW317" s="278"/>
      <c r="JX317" s="278"/>
      <c r="JY317" s="278"/>
      <c r="JZ317" s="278"/>
      <c r="KA317" s="278"/>
      <c r="KB317" s="278"/>
      <c r="KC317" s="278"/>
      <c r="KD317" s="278"/>
      <c r="KE317" s="278"/>
      <c r="KF317" s="278"/>
      <c r="KG317" s="278"/>
      <c r="KH317" s="278"/>
      <c r="KI317" s="278"/>
      <c r="KJ317" s="278"/>
      <c r="KK317" s="278"/>
      <c r="KL317" s="278"/>
      <c r="KM317" s="278"/>
      <c r="KN317" s="278"/>
      <c r="KO317" s="278"/>
      <c r="KP317" s="278"/>
      <c r="KQ317" s="278"/>
      <c r="KR317" s="278"/>
      <c r="KS317" s="278"/>
      <c r="KT317" s="278"/>
      <c r="KU317" s="278"/>
      <c r="KV317" s="278"/>
      <c r="KW317" s="278"/>
      <c r="KX317" s="278"/>
      <c r="KY317" s="278"/>
      <c r="KZ317" s="278"/>
      <c r="LA317" s="278"/>
      <c r="LB317" s="278"/>
      <c r="LC317" s="278"/>
      <c r="LD317" s="278"/>
      <c r="LE317" s="278"/>
      <c r="LF317" s="278"/>
      <c r="LG317" s="278"/>
      <c r="LH317" s="278"/>
      <c r="LI317" s="278"/>
      <c r="LJ317" s="278"/>
      <c r="LK317" s="278"/>
      <c r="LL317" s="278"/>
      <c r="LM317" s="278"/>
      <c r="LN317" s="278"/>
      <c r="LO317" s="278"/>
      <c r="LP317" s="278"/>
      <c r="LQ317" s="278"/>
      <c r="LR317" s="278"/>
      <c r="LS317" s="278"/>
      <c r="LT317" s="278"/>
      <c r="LU317" s="278"/>
      <c r="LV317" s="278"/>
      <c r="LW317" s="278"/>
      <c r="LX317" s="278"/>
      <c r="LY317" s="278"/>
      <c r="LZ317" s="278"/>
      <c r="MA317" s="278"/>
      <c r="MB317" s="278"/>
      <c r="MC317" s="278"/>
      <c r="MD317" s="278"/>
      <c r="ME317" s="278"/>
      <c r="MF317" s="278"/>
      <c r="MG317" s="278"/>
      <c r="MH317" s="278"/>
      <c r="MI317" s="278"/>
      <c r="MJ317" s="278"/>
      <c r="MK317" s="278"/>
      <c r="ML317" s="278"/>
      <c r="MM317" s="278"/>
      <c r="MN317" s="278"/>
      <c r="MO317" s="278"/>
      <c r="MP317" s="278"/>
      <c r="MQ317" s="278"/>
      <c r="MR317" s="278"/>
      <c r="MS317" s="278"/>
      <c r="MT317" s="278"/>
      <c r="MU317" s="278"/>
      <c r="MV317" s="278"/>
      <c r="MW317" s="278"/>
      <c r="MX317" s="278"/>
      <c r="MY317" s="278"/>
      <c r="MZ317" s="278"/>
      <c r="NA317" s="278"/>
      <c r="NB317" s="278"/>
      <c r="NC317" s="278"/>
      <c r="ND317" s="278"/>
      <c r="NE317" s="278"/>
      <c r="NF317" s="278"/>
      <c r="NG317" s="278"/>
      <c r="NH317" s="278"/>
      <c r="NI317" s="278"/>
      <c r="NJ317" s="278"/>
      <c r="NK317" s="278"/>
      <c r="NL317" s="278"/>
      <c r="NM317" s="278"/>
      <c r="NN317" s="278"/>
      <c r="NO317" s="278"/>
      <c r="NP317" s="278"/>
      <c r="NQ317" s="278"/>
      <c r="NR317" s="278"/>
      <c r="NS317" s="278"/>
      <c r="NT317" s="278"/>
      <c r="NU317" s="278"/>
      <c r="NV317" s="278"/>
      <c r="NW317" s="278"/>
      <c r="NX317" s="278"/>
      <c r="NY317" s="278"/>
      <c r="NZ317" s="278"/>
      <c r="OA317" s="278"/>
      <c r="OB317" s="278"/>
      <c r="OC317" s="278"/>
      <c r="OD317" s="278"/>
      <c r="OE317" s="278"/>
      <c r="OF317" s="278"/>
      <c r="OG317" s="278"/>
      <c r="OH317" s="278"/>
      <c r="OI317" s="278"/>
      <c r="OJ317" s="278"/>
      <c r="OK317" s="278"/>
      <c r="OL317" s="278"/>
      <c r="OM317" s="278"/>
      <c r="ON317" s="278"/>
      <c r="OO317" s="278"/>
      <c r="OP317" s="278"/>
      <c r="OQ317" s="278"/>
      <c r="OR317" s="278"/>
      <c r="OS317" s="278"/>
      <c r="OT317" s="278"/>
      <c r="OU317" s="278"/>
      <c r="OV317" s="278"/>
      <c r="OW317" s="278"/>
      <c r="OX317" s="278"/>
      <c r="OY317" s="278"/>
      <c r="OZ317" s="278"/>
      <c r="PA317" s="278"/>
      <c r="PB317" s="278"/>
      <c r="PC317" s="278"/>
      <c r="PD317" s="278"/>
      <c r="PE317" s="278"/>
      <c r="PF317" s="278"/>
      <c r="PG317" s="278"/>
      <c r="PH317" s="278"/>
      <c r="PI317" s="278"/>
      <c r="PJ317" s="278"/>
      <c r="PK317" s="278"/>
      <c r="PL317" s="278"/>
      <c r="PM317" s="278"/>
      <c r="PN317" s="278"/>
      <c r="PO317" s="278"/>
      <c r="PP317" s="278"/>
      <c r="PQ317" s="278"/>
      <c r="PR317" s="278"/>
      <c r="PS317" s="278"/>
      <c r="PT317" s="278"/>
      <c r="PU317" s="278"/>
      <c r="PV317" s="278"/>
      <c r="PW317" s="278"/>
      <c r="PX317" s="278"/>
      <c r="PY317" s="278"/>
      <c r="PZ317" s="278"/>
      <c r="QA317" s="278"/>
      <c r="QB317" s="278"/>
      <c r="QC317" s="278"/>
      <c r="QD317" s="278"/>
      <c r="QE317" s="278"/>
      <c r="QF317" s="278"/>
      <c r="QG317" s="278"/>
      <c r="QH317" s="278"/>
      <c r="QI317" s="278"/>
      <c r="QJ317" s="278"/>
      <c r="QK317" s="278"/>
      <c r="QL317" s="278"/>
      <c r="QM317" s="278"/>
      <c r="QN317" s="278"/>
      <c r="QO317" s="278"/>
      <c r="QP317" s="278"/>
      <c r="QQ317" s="278"/>
      <c r="QR317" s="278"/>
      <c r="QS317" s="278"/>
      <c r="QT317" s="278"/>
      <c r="QU317" s="278"/>
      <c r="QV317" s="278"/>
      <c r="QW317" s="278"/>
      <c r="QX317" s="278"/>
      <c r="QY317" s="278"/>
      <c r="QZ317" s="278"/>
      <c r="RA317" s="278"/>
      <c r="RB317" s="278"/>
      <c r="RC317" s="278"/>
      <c r="RD317" s="278"/>
      <c r="RE317" s="278"/>
      <c r="RF317" s="278"/>
      <c r="RG317" s="278"/>
      <c r="RH317" s="278"/>
      <c r="RI317" s="278"/>
      <c r="RJ317" s="278"/>
      <c r="RK317" s="278"/>
      <c r="RL317" s="278"/>
      <c r="RM317" s="278"/>
      <c r="RN317" s="278"/>
      <c r="RO317" s="278"/>
      <c r="RP317" s="278"/>
      <c r="RQ317" s="278"/>
      <c r="RR317" s="278"/>
      <c r="RS317" s="278"/>
      <c r="RT317" s="278"/>
      <c r="RU317" s="278"/>
      <c r="RV317" s="278"/>
      <c r="RW317" s="278"/>
      <c r="RX317" s="278"/>
      <c r="RY317" s="278"/>
      <c r="RZ317" s="278"/>
      <c r="SA317" s="278"/>
      <c r="SB317" s="278"/>
      <c r="SC317" s="278"/>
      <c r="SD317" s="278"/>
      <c r="SE317" s="278"/>
      <c r="SF317" s="278"/>
      <c r="SG317" s="278"/>
      <c r="SH317" s="278"/>
      <c r="SI317" s="278"/>
      <c r="SJ317" s="278"/>
      <c r="SK317" s="278"/>
      <c r="SL317" s="278"/>
      <c r="SM317" s="278"/>
      <c r="SN317" s="278"/>
      <c r="SO317" s="278"/>
      <c r="SP317" s="278"/>
      <c r="SQ317" s="278"/>
      <c r="SR317" s="278"/>
      <c r="SS317" s="278"/>
      <c r="ST317" s="278"/>
      <c r="SU317" s="278"/>
      <c r="SV317" s="278"/>
      <c r="SW317" s="278"/>
      <c r="SX317" s="278"/>
      <c r="SY317" s="278"/>
      <c r="SZ317" s="278"/>
      <c r="TA317" s="278"/>
      <c r="TB317" s="278"/>
      <c r="TC317" s="278"/>
      <c r="TD317" s="278"/>
      <c r="TE317" s="278"/>
      <c r="TF317" s="278"/>
      <c r="TG317" s="278"/>
      <c r="TH317" s="278"/>
      <c r="TI317" s="278"/>
      <c r="TJ317" s="278"/>
      <c r="TK317" s="278"/>
      <c r="TL317" s="278"/>
      <c r="TM317" s="278"/>
      <c r="TN317" s="278"/>
      <c r="TO317" s="278"/>
      <c r="TP317" s="278"/>
      <c r="TQ317" s="278"/>
      <c r="TR317" s="278"/>
      <c r="TS317" s="278"/>
      <c r="TT317" s="278"/>
      <c r="TU317" s="278"/>
      <c r="TV317" s="278"/>
      <c r="TW317" s="278"/>
      <c r="TX317" s="278"/>
      <c r="TY317" s="278"/>
      <c r="TZ317" s="278"/>
      <c r="UA317" s="278"/>
      <c r="UB317" s="278"/>
      <c r="UC317" s="278"/>
      <c r="UD317" s="278"/>
      <c r="UE317" s="278"/>
      <c r="UF317" s="278"/>
      <c r="UG317" s="278"/>
      <c r="UH317" s="278"/>
      <c r="UI317" s="278"/>
      <c r="UJ317" s="278"/>
      <c r="UK317" s="278"/>
      <c r="UL317" s="278"/>
      <c r="UM317" s="278"/>
      <c r="UN317" s="278"/>
      <c r="UO317" s="278"/>
      <c r="UP317" s="278"/>
      <c r="UQ317" s="278"/>
      <c r="UR317" s="278"/>
      <c r="US317" s="278"/>
      <c r="UT317" s="278"/>
      <c r="UU317" s="278"/>
      <c r="UV317" s="278"/>
      <c r="UW317" s="278"/>
      <c r="UX317" s="278"/>
      <c r="UY317" s="278"/>
      <c r="UZ317" s="278"/>
      <c r="VA317" s="278"/>
      <c r="VB317" s="278"/>
      <c r="VC317" s="278"/>
      <c r="VD317" s="278"/>
      <c r="VE317" s="278"/>
      <c r="VF317" s="278"/>
      <c r="VG317" s="278"/>
      <c r="VH317" s="278"/>
      <c r="VI317" s="278"/>
      <c r="VJ317" s="278"/>
      <c r="VK317" s="278"/>
      <c r="VL317" s="278"/>
      <c r="VM317" s="278"/>
      <c r="VN317" s="278"/>
      <c r="VO317" s="278"/>
      <c r="VP317" s="278"/>
      <c r="VQ317" s="278"/>
      <c r="VR317" s="278"/>
      <c r="VS317" s="278"/>
      <c r="VT317" s="278"/>
      <c r="VU317" s="278"/>
      <c r="VV317" s="278"/>
      <c r="VW317" s="278"/>
      <c r="VX317" s="278"/>
      <c r="VY317" s="278"/>
      <c r="VZ317" s="278"/>
      <c r="WA317" s="278"/>
      <c r="WB317" s="278"/>
      <c r="WC317" s="278"/>
      <c r="WD317" s="278"/>
      <c r="WE317" s="278"/>
      <c r="WF317" s="278"/>
      <c r="WG317" s="278"/>
      <c r="WH317" s="278"/>
      <c r="WI317" s="278"/>
      <c r="WJ317" s="278"/>
      <c r="WK317" s="278"/>
      <c r="WL317" s="278"/>
      <c r="WM317" s="278"/>
      <c r="WN317" s="278"/>
      <c r="WO317" s="278"/>
      <c r="WP317" s="278"/>
      <c r="WQ317" s="278"/>
      <c r="WR317" s="278"/>
      <c r="WS317" s="278"/>
      <c r="WT317" s="278"/>
      <c r="WU317" s="278"/>
      <c r="WV317" s="278"/>
      <c r="WW317" s="278"/>
      <c r="WX317" s="278"/>
      <c r="WY317" s="278"/>
      <c r="WZ317" s="278"/>
      <c r="XA317" s="278"/>
      <c r="XB317" s="278"/>
      <c r="XC317" s="278"/>
      <c r="XD317" s="278"/>
      <c r="XE317" s="278"/>
      <c r="XF317" s="278"/>
      <c r="XG317" s="278"/>
      <c r="XH317" s="278"/>
      <c r="XI317" s="278"/>
      <c r="XJ317" s="278"/>
      <c r="XK317" s="278"/>
      <c r="XL317" s="278"/>
      <c r="XM317" s="278"/>
      <c r="XN317" s="278"/>
      <c r="XO317" s="278"/>
      <c r="XP317" s="278"/>
      <c r="XQ317" s="278"/>
      <c r="XR317" s="278"/>
      <c r="XS317" s="278"/>
      <c r="XT317" s="278"/>
      <c r="XU317" s="278"/>
      <c r="XV317" s="278"/>
      <c r="XW317" s="278"/>
      <c r="XX317" s="278"/>
      <c r="XY317" s="278"/>
      <c r="XZ317" s="278"/>
      <c r="YA317" s="278"/>
      <c r="YB317" s="278"/>
      <c r="YC317" s="278"/>
      <c r="YD317" s="278"/>
      <c r="YE317" s="278"/>
      <c r="YF317" s="278"/>
      <c r="YG317" s="278"/>
      <c r="YH317" s="278"/>
      <c r="YI317" s="278"/>
      <c r="YJ317" s="278"/>
      <c r="YK317" s="278"/>
      <c r="YL317" s="278"/>
      <c r="YM317" s="278"/>
      <c r="YN317" s="278"/>
      <c r="YO317" s="278"/>
      <c r="YP317" s="278"/>
      <c r="YQ317" s="278"/>
      <c r="YR317" s="278"/>
      <c r="YS317" s="278"/>
      <c r="YT317" s="278"/>
      <c r="YU317" s="278"/>
      <c r="YV317" s="278"/>
      <c r="YW317" s="278"/>
      <c r="YX317" s="278"/>
      <c r="YY317" s="278"/>
      <c r="YZ317" s="278"/>
      <c r="ZA317" s="278"/>
      <c r="ZB317" s="278"/>
      <c r="ZC317" s="278"/>
      <c r="ZD317" s="278"/>
      <c r="ZE317" s="278"/>
      <c r="ZF317" s="278"/>
      <c r="ZG317" s="278"/>
      <c r="ZH317" s="278"/>
      <c r="ZI317" s="278"/>
      <c r="ZJ317" s="278"/>
      <c r="ZK317" s="278"/>
      <c r="ZL317" s="278"/>
      <c r="ZM317" s="278"/>
      <c r="ZN317" s="278"/>
      <c r="ZO317" s="278"/>
      <c r="ZP317" s="278"/>
      <c r="ZQ317" s="278"/>
      <c r="ZR317" s="278"/>
      <c r="ZS317" s="278"/>
      <c r="ZT317" s="278"/>
      <c r="ZU317" s="278"/>
      <c r="ZV317" s="278"/>
      <c r="ZW317" s="278"/>
      <c r="ZX317" s="278"/>
      <c r="ZY317" s="278"/>
      <c r="ZZ317" s="278"/>
      <c r="AAA317" s="278"/>
      <c r="AAB317" s="278"/>
      <c r="AAC317" s="278"/>
      <c r="AAD317" s="278"/>
      <c r="AAE317" s="278"/>
      <c r="AAF317" s="278"/>
      <c r="AAG317" s="278"/>
      <c r="AAH317" s="278"/>
      <c r="AAI317" s="278"/>
      <c r="AAJ317" s="278"/>
      <c r="AAK317" s="278"/>
      <c r="AAL317" s="278"/>
      <c r="AAM317" s="278"/>
      <c r="AAN317" s="278"/>
      <c r="AAO317" s="278"/>
      <c r="AAP317" s="278"/>
      <c r="AAQ317" s="278"/>
      <c r="AAR317" s="278"/>
      <c r="AAS317" s="278"/>
      <c r="AAT317" s="278"/>
      <c r="AAU317" s="278"/>
      <c r="AAV317" s="278"/>
      <c r="AAW317" s="278"/>
      <c r="AAX317" s="278"/>
      <c r="AAY317" s="278"/>
      <c r="AAZ317" s="278"/>
      <c r="ABA317" s="278"/>
      <c r="ABB317" s="278"/>
      <c r="ABC317" s="278"/>
      <c r="ABD317" s="278"/>
      <c r="ABE317" s="278"/>
      <c r="ABF317" s="278"/>
      <c r="ABG317" s="278"/>
      <c r="ABH317" s="278"/>
      <c r="ABI317" s="278"/>
      <c r="ABJ317" s="278"/>
      <c r="ABK317" s="278"/>
      <c r="ABL317" s="278"/>
      <c r="ABM317" s="278"/>
      <c r="ABN317" s="278"/>
      <c r="ABO317" s="278"/>
      <c r="ABP317" s="278"/>
      <c r="ABQ317" s="278"/>
      <c r="ABR317" s="278"/>
      <c r="ABS317" s="278"/>
      <c r="ABT317" s="278"/>
      <c r="ABU317" s="278"/>
      <c r="ABV317" s="278"/>
      <c r="ABW317" s="278"/>
      <c r="ABX317" s="278"/>
      <c r="ABY317" s="278"/>
      <c r="ABZ317" s="278"/>
      <c r="ACA317" s="278"/>
      <c r="ACB317" s="278"/>
      <c r="ACC317" s="278"/>
      <c r="ACD317" s="278"/>
      <c r="ACE317" s="278"/>
      <c r="ACF317" s="278"/>
      <c r="ACG317" s="278"/>
      <c r="ACH317" s="278"/>
      <c r="ACI317" s="278"/>
      <c r="ACJ317" s="278"/>
      <c r="ACK317" s="278"/>
      <c r="ACL317" s="278"/>
      <c r="ACM317" s="278"/>
      <c r="ACN317" s="278"/>
      <c r="ACO317" s="278"/>
      <c r="ACP317" s="278"/>
      <c r="ACQ317" s="278"/>
      <c r="ACR317" s="278"/>
      <c r="ACS317" s="278"/>
      <c r="ACT317" s="278"/>
      <c r="ACU317" s="278"/>
      <c r="ACV317" s="278"/>
      <c r="ACW317" s="278"/>
      <c r="ACX317" s="278"/>
      <c r="ACY317" s="278"/>
      <c r="ACZ317" s="278"/>
      <c r="ADA317" s="278"/>
      <c r="ADB317" s="278"/>
      <c r="ADC317" s="278"/>
      <c r="ADD317" s="278"/>
      <c r="ADE317" s="278"/>
      <c r="ADF317" s="278"/>
      <c r="ADG317" s="278"/>
      <c r="ADH317" s="278"/>
      <c r="ADI317" s="278"/>
      <c r="ADJ317" s="278"/>
      <c r="ADK317" s="278"/>
      <c r="ADL317" s="278"/>
      <c r="ADM317" s="278"/>
      <c r="ADN317" s="278"/>
      <c r="ADO317" s="278"/>
      <c r="ADP317" s="278"/>
      <c r="ADQ317" s="278"/>
      <c r="ADR317" s="278"/>
      <c r="ADS317" s="278"/>
      <c r="ADT317" s="278"/>
      <c r="ADU317" s="278"/>
      <c r="ADV317" s="278"/>
      <c r="ADW317" s="278"/>
      <c r="ADX317" s="278"/>
      <c r="ADY317" s="278"/>
      <c r="ADZ317" s="278"/>
      <c r="AEA317" s="278"/>
      <c r="AEB317" s="278"/>
      <c r="AEC317" s="278"/>
      <c r="AED317" s="278"/>
      <c r="AEE317" s="278"/>
      <c r="AEF317" s="278"/>
      <c r="AEG317" s="278"/>
      <c r="AEH317" s="278"/>
      <c r="AEI317" s="278"/>
      <c r="AEJ317" s="278"/>
      <c r="AEK317" s="278"/>
      <c r="AEL317" s="278"/>
      <c r="AEM317" s="278"/>
      <c r="AEN317" s="278"/>
      <c r="AEO317" s="278"/>
      <c r="AEP317" s="278"/>
      <c r="AEQ317" s="278"/>
      <c r="AER317" s="278"/>
      <c r="AES317" s="278"/>
      <c r="AET317" s="278"/>
      <c r="AEU317" s="278"/>
      <c r="AEV317" s="278"/>
      <c r="AEW317" s="278"/>
      <c r="AEX317" s="278"/>
      <c r="AEY317" s="278"/>
      <c r="AEZ317" s="278"/>
      <c r="AFA317" s="278"/>
      <c r="AFB317" s="278"/>
      <c r="AFC317" s="278"/>
      <c r="AFD317" s="278"/>
      <c r="AFE317" s="278"/>
      <c r="AFF317" s="278"/>
      <c r="AFG317" s="278"/>
      <c r="AFH317" s="278"/>
      <c r="AFI317" s="278"/>
      <c r="AFJ317" s="278"/>
      <c r="AFK317" s="278"/>
      <c r="AFL317" s="278"/>
      <c r="AFM317" s="278"/>
      <c r="AFN317" s="278"/>
      <c r="AFO317" s="278"/>
    </row>
    <row r="318" spans="2:847" s="294" customFormat="1">
      <c r="B318" s="293" t="s">
        <v>15734</v>
      </c>
      <c r="C318" s="280">
        <v>207900</v>
      </c>
      <c r="D318" s="279">
        <v>0</v>
      </c>
      <c r="E318" s="284" t="s">
        <v>15735</v>
      </c>
      <c r="F318" s="278"/>
      <c r="G318" s="278"/>
      <c r="H318" s="278"/>
      <c r="I318" s="278"/>
      <c r="J318" s="278"/>
      <c r="K318" s="278"/>
      <c r="L318" s="278"/>
      <c r="M318" s="278"/>
      <c r="N318" s="278"/>
      <c r="O318" s="278"/>
      <c r="P318" s="278"/>
      <c r="Q318" s="278"/>
      <c r="R318" s="278"/>
      <c r="S318" s="278"/>
      <c r="T318" s="278"/>
      <c r="U318" s="278"/>
      <c r="V318" s="278"/>
      <c r="W318" s="278"/>
      <c r="X318" s="278"/>
      <c r="Y318" s="278"/>
      <c r="Z318" s="278"/>
      <c r="AA318" s="278"/>
      <c r="AB318" s="278"/>
      <c r="AC318" s="278"/>
      <c r="AD318" s="278"/>
      <c r="AE318" s="278"/>
      <c r="AF318" s="278"/>
      <c r="AG318" s="278"/>
      <c r="AH318" s="278"/>
      <c r="AI318" s="278"/>
      <c r="AJ318" s="278"/>
      <c r="AK318" s="278"/>
      <c r="AL318" s="278"/>
      <c r="AM318" s="278"/>
      <c r="AN318" s="278"/>
      <c r="AO318" s="278"/>
      <c r="AP318" s="278"/>
      <c r="AQ318" s="278"/>
      <c r="AR318" s="278"/>
      <c r="AS318" s="278"/>
      <c r="AT318" s="278"/>
      <c r="AU318" s="278"/>
      <c r="AV318" s="278"/>
      <c r="AW318" s="278"/>
      <c r="AX318" s="278"/>
      <c r="AY318" s="278"/>
      <c r="AZ318" s="278"/>
      <c r="BA318" s="278"/>
      <c r="BB318" s="278"/>
      <c r="BC318" s="278"/>
      <c r="BD318" s="278"/>
      <c r="BE318" s="278"/>
      <c r="BF318" s="278"/>
      <c r="BG318" s="278"/>
      <c r="BH318" s="278"/>
      <c r="BI318" s="278"/>
      <c r="BJ318" s="278"/>
      <c r="BK318" s="278"/>
      <c r="BL318" s="278"/>
      <c r="BM318" s="278"/>
      <c r="BN318" s="278"/>
      <c r="BO318" s="278"/>
      <c r="BP318" s="278"/>
      <c r="BQ318" s="278"/>
      <c r="BR318" s="278"/>
      <c r="BS318" s="278"/>
      <c r="BT318" s="278"/>
      <c r="BU318" s="278"/>
      <c r="BV318" s="278"/>
      <c r="BW318" s="278"/>
      <c r="BX318" s="278"/>
      <c r="BY318" s="278"/>
      <c r="BZ318" s="278"/>
      <c r="CA318" s="278"/>
      <c r="CB318" s="278"/>
      <c r="CC318" s="278"/>
      <c r="CD318" s="278"/>
      <c r="CE318" s="278"/>
      <c r="CF318" s="278"/>
      <c r="CG318" s="278"/>
      <c r="CH318" s="278"/>
      <c r="CI318" s="278"/>
      <c r="CJ318" s="278"/>
      <c r="CK318" s="278"/>
      <c r="CL318" s="278"/>
      <c r="CM318" s="278"/>
      <c r="CN318" s="278"/>
      <c r="CO318" s="278"/>
      <c r="CP318" s="278"/>
      <c r="CQ318" s="278"/>
      <c r="CR318" s="278"/>
      <c r="CS318" s="278"/>
      <c r="CT318" s="278"/>
      <c r="CU318" s="278"/>
      <c r="CV318" s="278"/>
      <c r="CW318" s="278"/>
      <c r="CX318" s="278"/>
      <c r="CY318" s="278"/>
      <c r="CZ318" s="278"/>
      <c r="DA318" s="278"/>
      <c r="DB318" s="278"/>
      <c r="DC318" s="278"/>
      <c r="DD318" s="278"/>
      <c r="DE318" s="278"/>
      <c r="DF318" s="278"/>
      <c r="DG318" s="278"/>
      <c r="DH318" s="278"/>
      <c r="DI318" s="278"/>
      <c r="DJ318" s="278"/>
      <c r="DK318" s="278"/>
      <c r="DL318" s="278"/>
      <c r="DM318" s="278"/>
      <c r="DN318" s="278"/>
      <c r="DO318" s="278"/>
      <c r="DP318" s="278"/>
      <c r="DQ318" s="278"/>
      <c r="DR318" s="278"/>
      <c r="DS318" s="278"/>
      <c r="DT318" s="278"/>
      <c r="DU318" s="278"/>
      <c r="DV318" s="278"/>
      <c r="DW318" s="278"/>
      <c r="DX318" s="278"/>
      <c r="DY318" s="278"/>
      <c r="DZ318" s="278"/>
      <c r="EA318" s="278"/>
      <c r="EB318" s="278"/>
      <c r="EC318" s="278"/>
      <c r="ED318" s="278"/>
      <c r="EE318" s="278"/>
      <c r="EF318" s="278"/>
      <c r="EG318" s="278"/>
      <c r="EH318" s="278"/>
      <c r="EI318" s="278"/>
      <c r="EJ318" s="278"/>
      <c r="EK318" s="278"/>
      <c r="EL318" s="278"/>
      <c r="EM318" s="278"/>
      <c r="EN318" s="278"/>
      <c r="EO318" s="278"/>
      <c r="EP318" s="278"/>
      <c r="EQ318" s="278"/>
      <c r="ER318" s="278"/>
      <c r="ES318" s="278"/>
      <c r="ET318" s="278"/>
      <c r="EU318" s="278"/>
      <c r="EV318" s="278"/>
      <c r="EW318" s="278"/>
      <c r="EX318" s="278"/>
      <c r="EY318" s="278"/>
      <c r="EZ318" s="278"/>
      <c r="FA318" s="278"/>
      <c r="FB318" s="278"/>
      <c r="FC318" s="278"/>
      <c r="FD318" s="278"/>
      <c r="FE318" s="278"/>
      <c r="FF318" s="278"/>
      <c r="FG318" s="278"/>
      <c r="FH318" s="278"/>
      <c r="FI318" s="278"/>
      <c r="FJ318" s="278"/>
      <c r="FK318" s="278"/>
      <c r="FL318" s="278"/>
      <c r="FM318" s="278"/>
      <c r="FN318" s="278"/>
      <c r="FO318" s="278"/>
      <c r="FP318" s="278"/>
      <c r="FQ318" s="278"/>
      <c r="FR318" s="278"/>
      <c r="FS318" s="278"/>
      <c r="FT318" s="278"/>
      <c r="FU318" s="278"/>
      <c r="FV318" s="278"/>
      <c r="FW318" s="278"/>
      <c r="FX318" s="278"/>
      <c r="FY318" s="278"/>
      <c r="FZ318" s="278"/>
      <c r="GA318" s="278"/>
      <c r="GB318" s="278"/>
      <c r="GC318" s="278"/>
      <c r="GD318" s="278"/>
      <c r="GE318" s="278"/>
      <c r="GF318" s="278"/>
      <c r="GG318" s="278"/>
      <c r="GH318" s="278"/>
      <c r="GI318" s="278"/>
      <c r="GJ318" s="278"/>
      <c r="GK318" s="278"/>
      <c r="GL318" s="278"/>
      <c r="GM318" s="278"/>
      <c r="GN318" s="278"/>
      <c r="GO318" s="278"/>
      <c r="GP318" s="278"/>
      <c r="GQ318" s="278"/>
      <c r="GR318" s="278"/>
      <c r="GS318" s="278"/>
      <c r="GT318" s="278"/>
      <c r="GU318" s="278"/>
      <c r="GV318" s="278"/>
      <c r="GW318" s="278"/>
      <c r="GX318" s="278"/>
      <c r="GY318" s="278"/>
      <c r="GZ318" s="278"/>
      <c r="HA318" s="278"/>
      <c r="HB318" s="278"/>
      <c r="HC318" s="278"/>
      <c r="HD318" s="278"/>
      <c r="HE318" s="278"/>
      <c r="HF318" s="278"/>
      <c r="HG318" s="278"/>
      <c r="HH318" s="278"/>
      <c r="HI318" s="278"/>
      <c r="HJ318" s="278"/>
      <c r="HK318" s="278"/>
      <c r="HL318" s="278"/>
      <c r="HM318" s="278"/>
      <c r="HN318" s="278"/>
      <c r="HO318" s="278"/>
      <c r="HP318" s="278"/>
      <c r="HQ318" s="278"/>
      <c r="HR318" s="278"/>
      <c r="HS318" s="278"/>
      <c r="HT318" s="278"/>
      <c r="HU318" s="278"/>
      <c r="HV318" s="278"/>
      <c r="HW318" s="278"/>
      <c r="HX318" s="278"/>
      <c r="HY318" s="278"/>
      <c r="HZ318" s="278"/>
      <c r="IA318" s="278"/>
      <c r="IB318" s="278"/>
      <c r="IC318" s="278"/>
      <c r="ID318" s="278"/>
      <c r="IE318" s="278"/>
      <c r="IF318" s="278"/>
      <c r="IG318" s="278"/>
      <c r="IH318" s="278"/>
      <c r="II318" s="278"/>
      <c r="IJ318" s="278"/>
      <c r="IK318" s="278"/>
      <c r="IL318" s="278"/>
      <c r="IM318" s="278"/>
      <c r="IN318" s="278"/>
      <c r="IO318" s="278"/>
      <c r="IP318" s="278"/>
      <c r="IQ318" s="278"/>
      <c r="IR318" s="278"/>
      <c r="IS318" s="278"/>
      <c r="IT318" s="278"/>
      <c r="IU318" s="278"/>
      <c r="IV318" s="278"/>
      <c r="IW318" s="278"/>
      <c r="IX318" s="278"/>
      <c r="IY318" s="278"/>
      <c r="IZ318" s="278"/>
      <c r="JA318" s="278"/>
      <c r="JB318" s="278"/>
      <c r="JC318" s="278"/>
      <c r="JD318" s="278"/>
      <c r="JE318" s="278"/>
      <c r="JF318" s="278"/>
      <c r="JG318" s="278"/>
      <c r="JH318" s="278"/>
      <c r="JI318" s="278"/>
      <c r="JJ318" s="278"/>
      <c r="JK318" s="278"/>
      <c r="JL318" s="278"/>
      <c r="JM318" s="278"/>
      <c r="JN318" s="278"/>
      <c r="JO318" s="278"/>
      <c r="JP318" s="278"/>
      <c r="JQ318" s="278"/>
      <c r="JR318" s="278"/>
      <c r="JS318" s="278"/>
      <c r="JT318" s="278"/>
      <c r="JU318" s="278"/>
      <c r="JV318" s="278"/>
      <c r="JW318" s="278"/>
      <c r="JX318" s="278"/>
      <c r="JY318" s="278"/>
      <c r="JZ318" s="278"/>
      <c r="KA318" s="278"/>
      <c r="KB318" s="278"/>
      <c r="KC318" s="278"/>
      <c r="KD318" s="278"/>
      <c r="KE318" s="278"/>
      <c r="KF318" s="278"/>
      <c r="KG318" s="278"/>
      <c r="KH318" s="278"/>
      <c r="KI318" s="278"/>
      <c r="KJ318" s="278"/>
      <c r="KK318" s="278"/>
      <c r="KL318" s="278"/>
      <c r="KM318" s="278"/>
      <c r="KN318" s="278"/>
      <c r="KO318" s="278"/>
      <c r="KP318" s="278"/>
      <c r="KQ318" s="278"/>
      <c r="KR318" s="278"/>
      <c r="KS318" s="278"/>
      <c r="KT318" s="278"/>
      <c r="KU318" s="278"/>
      <c r="KV318" s="278"/>
      <c r="KW318" s="278"/>
      <c r="KX318" s="278"/>
      <c r="KY318" s="278"/>
      <c r="KZ318" s="278"/>
      <c r="LA318" s="278"/>
      <c r="LB318" s="278"/>
      <c r="LC318" s="278"/>
      <c r="LD318" s="278"/>
      <c r="LE318" s="278"/>
      <c r="LF318" s="278"/>
      <c r="LG318" s="278"/>
      <c r="LH318" s="278"/>
      <c r="LI318" s="278"/>
      <c r="LJ318" s="278"/>
      <c r="LK318" s="278"/>
      <c r="LL318" s="278"/>
      <c r="LM318" s="278"/>
      <c r="LN318" s="278"/>
      <c r="LO318" s="278"/>
      <c r="LP318" s="278"/>
      <c r="LQ318" s="278"/>
      <c r="LR318" s="278"/>
      <c r="LS318" s="278"/>
      <c r="LT318" s="278"/>
      <c r="LU318" s="278"/>
      <c r="LV318" s="278"/>
      <c r="LW318" s="278"/>
      <c r="LX318" s="278"/>
      <c r="LY318" s="278"/>
      <c r="LZ318" s="278"/>
      <c r="MA318" s="278"/>
      <c r="MB318" s="278"/>
      <c r="MC318" s="278"/>
      <c r="MD318" s="278"/>
      <c r="ME318" s="278"/>
      <c r="MF318" s="278"/>
      <c r="MG318" s="278"/>
      <c r="MH318" s="278"/>
      <c r="MI318" s="278"/>
      <c r="MJ318" s="278"/>
      <c r="MK318" s="278"/>
      <c r="ML318" s="278"/>
      <c r="MM318" s="278"/>
      <c r="MN318" s="278"/>
      <c r="MO318" s="278"/>
      <c r="MP318" s="278"/>
      <c r="MQ318" s="278"/>
      <c r="MR318" s="278"/>
      <c r="MS318" s="278"/>
      <c r="MT318" s="278"/>
      <c r="MU318" s="278"/>
      <c r="MV318" s="278"/>
      <c r="MW318" s="278"/>
      <c r="MX318" s="278"/>
      <c r="MY318" s="278"/>
      <c r="MZ318" s="278"/>
      <c r="NA318" s="278"/>
      <c r="NB318" s="278"/>
      <c r="NC318" s="278"/>
      <c r="ND318" s="278"/>
      <c r="NE318" s="278"/>
      <c r="NF318" s="278"/>
      <c r="NG318" s="278"/>
      <c r="NH318" s="278"/>
      <c r="NI318" s="278"/>
      <c r="NJ318" s="278"/>
      <c r="NK318" s="278"/>
      <c r="NL318" s="278"/>
      <c r="NM318" s="278"/>
      <c r="NN318" s="278"/>
      <c r="NO318" s="278"/>
      <c r="NP318" s="278"/>
      <c r="NQ318" s="278"/>
      <c r="NR318" s="278"/>
      <c r="NS318" s="278"/>
      <c r="NT318" s="278"/>
      <c r="NU318" s="278"/>
      <c r="NV318" s="278"/>
      <c r="NW318" s="278"/>
      <c r="NX318" s="278"/>
      <c r="NY318" s="278"/>
      <c r="NZ318" s="278"/>
      <c r="OA318" s="278"/>
      <c r="OB318" s="278"/>
      <c r="OC318" s="278"/>
      <c r="OD318" s="278"/>
      <c r="OE318" s="278"/>
      <c r="OF318" s="278"/>
      <c r="OG318" s="278"/>
      <c r="OH318" s="278"/>
      <c r="OI318" s="278"/>
      <c r="OJ318" s="278"/>
      <c r="OK318" s="278"/>
      <c r="OL318" s="278"/>
      <c r="OM318" s="278"/>
      <c r="ON318" s="278"/>
      <c r="OO318" s="278"/>
      <c r="OP318" s="278"/>
      <c r="OQ318" s="278"/>
      <c r="OR318" s="278"/>
      <c r="OS318" s="278"/>
      <c r="OT318" s="278"/>
      <c r="OU318" s="278"/>
      <c r="OV318" s="278"/>
      <c r="OW318" s="278"/>
      <c r="OX318" s="278"/>
      <c r="OY318" s="278"/>
      <c r="OZ318" s="278"/>
      <c r="PA318" s="278"/>
      <c r="PB318" s="278"/>
      <c r="PC318" s="278"/>
      <c r="PD318" s="278"/>
      <c r="PE318" s="278"/>
      <c r="PF318" s="278"/>
      <c r="PG318" s="278"/>
      <c r="PH318" s="278"/>
      <c r="PI318" s="278"/>
      <c r="PJ318" s="278"/>
      <c r="PK318" s="278"/>
      <c r="PL318" s="278"/>
      <c r="PM318" s="278"/>
      <c r="PN318" s="278"/>
      <c r="PO318" s="278"/>
      <c r="PP318" s="278"/>
      <c r="PQ318" s="278"/>
      <c r="PR318" s="278"/>
      <c r="PS318" s="278"/>
      <c r="PT318" s="278"/>
      <c r="PU318" s="278"/>
      <c r="PV318" s="278"/>
      <c r="PW318" s="278"/>
      <c r="PX318" s="278"/>
      <c r="PY318" s="278"/>
      <c r="PZ318" s="278"/>
      <c r="QA318" s="278"/>
      <c r="QB318" s="278"/>
      <c r="QC318" s="278"/>
      <c r="QD318" s="278"/>
      <c r="QE318" s="278"/>
      <c r="QF318" s="278"/>
      <c r="QG318" s="278"/>
      <c r="QH318" s="278"/>
      <c r="QI318" s="278"/>
      <c r="QJ318" s="278"/>
      <c r="QK318" s="278"/>
      <c r="QL318" s="278"/>
      <c r="QM318" s="278"/>
      <c r="QN318" s="278"/>
      <c r="QO318" s="278"/>
      <c r="QP318" s="278"/>
      <c r="QQ318" s="278"/>
      <c r="QR318" s="278"/>
      <c r="QS318" s="278"/>
      <c r="QT318" s="278"/>
      <c r="QU318" s="278"/>
      <c r="QV318" s="278"/>
      <c r="QW318" s="278"/>
      <c r="QX318" s="278"/>
      <c r="QY318" s="278"/>
      <c r="QZ318" s="278"/>
      <c r="RA318" s="278"/>
      <c r="RB318" s="278"/>
      <c r="RC318" s="278"/>
      <c r="RD318" s="278"/>
      <c r="RE318" s="278"/>
      <c r="RF318" s="278"/>
      <c r="RG318" s="278"/>
      <c r="RH318" s="278"/>
      <c r="RI318" s="278"/>
      <c r="RJ318" s="278"/>
      <c r="RK318" s="278"/>
      <c r="RL318" s="278"/>
      <c r="RM318" s="278"/>
      <c r="RN318" s="278"/>
      <c r="RO318" s="278"/>
      <c r="RP318" s="278"/>
      <c r="RQ318" s="278"/>
      <c r="RR318" s="278"/>
      <c r="RS318" s="278"/>
      <c r="RT318" s="278"/>
      <c r="RU318" s="278"/>
      <c r="RV318" s="278"/>
      <c r="RW318" s="278"/>
      <c r="RX318" s="278"/>
      <c r="RY318" s="278"/>
      <c r="RZ318" s="278"/>
      <c r="SA318" s="278"/>
      <c r="SB318" s="278"/>
      <c r="SC318" s="278"/>
      <c r="SD318" s="278"/>
      <c r="SE318" s="278"/>
      <c r="SF318" s="278"/>
      <c r="SG318" s="278"/>
      <c r="SH318" s="278"/>
      <c r="SI318" s="278"/>
      <c r="SJ318" s="278"/>
      <c r="SK318" s="278"/>
      <c r="SL318" s="278"/>
      <c r="SM318" s="278"/>
      <c r="SN318" s="278"/>
      <c r="SO318" s="278"/>
      <c r="SP318" s="278"/>
      <c r="SQ318" s="278"/>
      <c r="SR318" s="278"/>
      <c r="SS318" s="278"/>
      <c r="ST318" s="278"/>
      <c r="SU318" s="278"/>
      <c r="SV318" s="278"/>
      <c r="SW318" s="278"/>
      <c r="SX318" s="278"/>
      <c r="SY318" s="278"/>
      <c r="SZ318" s="278"/>
      <c r="TA318" s="278"/>
      <c r="TB318" s="278"/>
      <c r="TC318" s="278"/>
      <c r="TD318" s="278"/>
      <c r="TE318" s="278"/>
      <c r="TF318" s="278"/>
      <c r="TG318" s="278"/>
      <c r="TH318" s="278"/>
      <c r="TI318" s="278"/>
      <c r="TJ318" s="278"/>
      <c r="TK318" s="278"/>
      <c r="TL318" s="278"/>
      <c r="TM318" s="278"/>
      <c r="TN318" s="278"/>
      <c r="TO318" s="278"/>
      <c r="TP318" s="278"/>
      <c r="TQ318" s="278"/>
      <c r="TR318" s="278"/>
      <c r="TS318" s="278"/>
      <c r="TT318" s="278"/>
      <c r="TU318" s="278"/>
      <c r="TV318" s="278"/>
      <c r="TW318" s="278"/>
      <c r="TX318" s="278"/>
      <c r="TY318" s="278"/>
      <c r="TZ318" s="278"/>
      <c r="UA318" s="278"/>
      <c r="UB318" s="278"/>
      <c r="UC318" s="278"/>
      <c r="UD318" s="278"/>
      <c r="UE318" s="278"/>
      <c r="UF318" s="278"/>
      <c r="UG318" s="278"/>
      <c r="UH318" s="278"/>
      <c r="UI318" s="278"/>
      <c r="UJ318" s="278"/>
      <c r="UK318" s="278"/>
      <c r="UL318" s="278"/>
      <c r="UM318" s="278"/>
      <c r="UN318" s="278"/>
      <c r="UO318" s="278"/>
      <c r="UP318" s="278"/>
      <c r="UQ318" s="278"/>
      <c r="UR318" s="278"/>
      <c r="US318" s="278"/>
      <c r="UT318" s="278"/>
      <c r="UU318" s="278"/>
      <c r="UV318" s="278"/>
      <c r="UW318" s="278"/>
      <c r="UX318" s="278"/>
      <c r="UY318" s="278"/>
      <c r="UZ318" s="278"/>
      <c r="VA318" s="278"/>
      <c r="VB318" s="278"/>
      <c r="VC318" s="278"/>
      <c r="VD318" s="278"/>
      <c r="VE318" s="278"/>
      <c r="VF318" s="278"/>
      <c r="VG318" s="278"/>
      <c r="VH318" s="278"/>
      <c r="VI318" s="278"/>
      <c r="VJ318" s="278"/>
      <c r="VK318" s="278"/>
      <c r="VL318" s="278"/>
      <c r="VM318" s="278"/>
      <c r="VN318" s="278"/>
      <c r="VO318" s="278"/>
      <c r="VP318" s="278"/>
      <c r="VQ318" s="278"/>
      <c r="VR318" s="278"/>
      <c r="VS318" s="278"/>
      <c r="VT318" s="278"/>
      <c r="VU318" s="278"/>
      <c r="VV318" s="278"/>
      <c r="VW318" s="278"/>
      <c r="VX318" s="278"/>
      <c r="VY318" s="278"/>
      <c r="VZ318" s="278"/>
      <c r="WA318" s="278"/>
      <c r="WB318" s="278"/>
      <c r="WC318" s="278"/>
      <c r="WD318" s="278"/>
      <c r="WE318" s="278"/>
      <c r="WF318" s="278"/>
      <c r="WG318" s="278"/>
      <c r="WH318" s="278"/>
      <c r="WI318" s="278"/>
      <c r="WJ318" s="278"/>
      <c r="WK318" s="278"/>
      <c r="WL318" s="278"/>
      <c r="WM318" s="278"/>
      <c r="WN318" s="278"/>
      <c r="WO318" s="278"/>
      <c r="WP318" s="278"/>
      <c r="WQ318" s="278"/>
      <c r="WR318" s="278"/>
      <c r="WS318" s="278"/>
      <c r="WT318" s="278"/>
      <c r="WU318" s="278"/>
      <c r="WV318" s="278"/>
      <c r="WW318" s="278"/>
      <c r="WX318" s="278"/>
      <c r="WY318" s="278"/>
      <c r="WZ318" s="278"/>
      <c r="XA318" s="278"/>
      <c r="XB318" s="278"/>
      <c r="XC318" s="278"/>
      <c r="XD318" s="278"/>
      <c r="XE318" s="278"/>
      <c r="XF318" s="278"/>
      <c r="XG318" s="278"/>
      <c r="XH318" s="278"/>
      <c r="XI318" s="278"/>
      <c r="XJ318" s="278"/>
      <c r="XK318" s="278"/>
      <c r="XL318" s="278"/>
      <c r="XM318" s="278"/>
      <c r="XN318" s="278"/>
      <c r="XO318" s="278"/>
      <c r="XP318" s="278"/>
      <c r="XQ318" s="278"/>
      <c r="XR318" s="278"/>
      <c r="XS318" s="278"/>
      <c r="XT318" s="278"/>
      <c r="XU318" s="278"/>
      <c r="XV318" s="278"/>
      <c r="XW318" s="278"/>
      <c r="XX318" s="278"/>
      <c r="XY318" s="278"/>
      <c r="XZ318" s="278"/>
      <c r="YA318" s="278"/>
      <c r="YB318" s="278"/>
      <c r="YC318" s="278"/>
      <c r="YD318" s="278"/>
      <c r="YE318" s="278"/>
      <c r="YF318" s="278"/>
      <c r="YG318" s="278"/>
      <c r="YH318" s="278"/>
      <c r="YI318" s="278"/>
      <c r="YJ318" s="278"/>
      <c r="YK318" s="278"/>
      <c r="YL318" s="278"/>
      <c r="YM318" s="278"/>
      <c r="YN318" s="278"/>
      <c r="YO318" s="278"/>
      <c r="YP318" s="278"/>
      <c r="YQ318" s="278"/>
      <c r="YR318" s="278"/>
      <c r="YS318" s="278"/>
      <c r="YT318" s="278"/>
      <c r="YU318" s="278"/>
      <c r="YV318" s="278"/>
      <c r="YW318" s="278"/>
      <c r="YX318" s="278"/>
      <c r="YY318" s="278"/>
      <c r="YZ318" s="278"/>
      <c r="ZA318" s="278"/>
      <c r="ZB318" s="278"/>
      <c r="ZC318" s="278"/>
      <c r="ZD318" s="278"/>
      <c r="ZE318" s="278"/>
      <c r="ZF318" s="278"/>
      <c r="ZG318" s="278"/>
      <c r="ZH318" s="278"/>
      <c r="ZI318" s="278"/>
      <c r="ZJ318" s="278"/>
      <c r="ZK318" s="278"/>
      <c r="ZL318" s="278"/>
      <c r="ZM318" s="278"/>
      <c r="ZN318" s="278"/>
      <c r="ZO318" s="278"/>
      <c r="ZP318" s="278"/>
      <c r="ZQ318" s="278"/>
      <c r="ZR318" s="278"/>
      <c r="ZS318" s="278"/>
      <c r="ZT318" s="278"/>
      <c r="ZU318" s="278"/>
      <c r="ZV318" s="278"/>
      <c r="ZW318" s="278"/>
      <c r="ZX318" s="278"/>
      <c r="ZY318" s="278"/>
      <c r="ZZ318" s="278"/>
      <c r="AAA318" s="278"/>
      <c r="AAB318" s="278"/>
      <c r="AAC318" s="278"/>
      <c r="AAD318" s="278"/>
      <c r="AAE318" s="278"/>
      <c r="AAF318" s="278"/>
      <c r="AAG318" s="278"/>
      <c r="AAH318" s="278"/>
      <c r="AAI318" s="278"/>
      <c r="AAJ318" s="278"/>
      <c r="AAK318" s="278"/>
      <c r="AAL318" s="278"/>
      <c r="AAM318" s="278"/>
      <c r="AAN318" s="278"/>
      <c r="AAO318" s="278"/>
      <c r="AAP318" s="278"/>
      <c r="AAQ318" s="278"/>
      <c r="AAR318" s="278"/>
      <c r="AAS318" s="278"/>
      <c r="AAT318" s="278"/>
      <c r="AAU318" s="278"/>
      <c r="AAV318" s="278"/>
      <c r="AAW318" s="278"/>
      <c r="AAX318" s="278"/>
      <c r="AAY318" s="278"/>
      <c r="AAZ318" s="278"/>
      <c r="ABA318" s="278"/>
      <c r="ABB318" s="278"/>
      <c r="ABC318" s="278"/>
      <c r="ABD318" s="278"/>
      <c r="ABE318" s="278"/>
      <c r="ABF318" s="278"/>
      <c r="ABG318" s="278"/>
      <c r="ABH318" s="278"/>
      <c r="ABI318" s="278"/>
      <c r="ABJ318" s="278"/>
      <c r="ABK318" s="278"/>
      <c r="ABL318" s="278"/>
      <c r="ABM318" s="278"/>
      <c r="ABN318" s="278"/>
      <c r="ABO318" s="278"/>
      <c r="ABP318" s="278"/>
      <c r="ABQ318" s="278"/>
      <c r="ABR318" s="278"/>
      <c r="ABS318" s="278"/>
      <c r="ABT318" s="278"/>
      <c r="ABU318" s="278"/>
      <c r="ABV318" s="278"/>
      <c r="ABW318" s="278"/>
      <c r="ABX318" s="278"/>
      <c r="ABY318" s="278"/>
      <c r="ABZ318" s="278"/>
      <c r="ACA318" s="278"/>
      <c r="ACB318" s="278"/>
      <c r="ACC318" s="278"/>
      <c r="ACD318" s="278"/>
      <c r="ACE318" s="278"/>
      <c r="ACF318" s="278"/>
      <c r="ACG318" s="278"/>
      <c r="ACH318" s="278"/>
      <c r="ACI318" s="278"/>
      <c r="ACJ318" s="278"/>
      <c r="ACK318" s="278"/>
      <c r="ACL318" s="278"/>
      <c r="ACM318" s="278"/>
      <c r="ACN318" s="278"/>
      <c r="ACO318" s="278"/>
      <c r="ACP318" s="278"/>
      <c r="ACQ318" s="278"/>
      <c r="ACR318" s="278"/>
      <c r="ACS318" s="278"/>
      <c r="ACT318" s="278"/>
      <c r="ACU318" s="278"/>
      <c r="ACV318" s="278"/>
      <c r="ACW318" s="278"/>
      <c r="ACX318" s="278"/>
      <c r="ACY318" s="278"/>
      <c r="ACZ318" s="278"/>
      <c r="ADA318" s="278"/>
      <c r="ADB318" s="278"/>
      <c r="ADC318" s="278"/>
      <c r="ADD318" s="278"/>
      <c r="ADE318" s="278"/>
      <c r="ADF318" s="278"/>
      <c r="ADG318" s="278"/>
      <c r="ADH318" s="278"/>
      <c r="ADI318" s="278"/>
      <c r="ADJ318" s="278"/>
      <c r="ADK318" s="278"/>
      <c r="ADL318" s="278"/>
      <c r="ADM318" s="278"/>
      <c r="ADN318" s="278"/>
      <c r="ADO318" s="278"/>
      <c r="ADP318" s="278"/>
      <c r="ADQ318" s="278"/>
      <c r="ADR318" s="278"/>
      <c r="ADS318" s="278"/>
      <c r="ADT318" s="278"/>
      <c r="ADU318" s="278"/>
      <c r="ADV318" s="278"/>
      <c r="ADW318" s="278"/>
      <c r="ADX318" s="278"/>
      <c r="ADY318" s="278"/>
      <c r="ADZ318" s="278"/>
      <c r="AEA318" s="278"/>
      <c r="AEB318" s="278"/>
      <c r="AEC318" s="278"/>
      <c r="AED318" s="278"/>
      <c r="AEE318" s="278"/>
      <c r="AEF318" s="278"/>
      <c r="AEG318" s="278"/>
      <c r="AEH318" s="278"/>
      <c r="AEI318" s="278"/>
      <c r="AEJ318" s="278"/>
      <c r="AEK318" s="278"/>
      <c r="AEL318" s="278"/>
      <c r="AEM318" s="278"/>
      <c r="AEN318" s="278"/>
      <c r="AEO318" s="278"/>
      <c r="AEP318" s="278"/>
      <c r="AEQ318" s="278"/>
      <c r="AER318" s="278"/>
      <c r="AES318" s="278"/>
      <c r="AET318" s="278"/>
      <c r="AEU318" s="278"/>
      <c r="AEV318" s="278"/>
      <c r="AEW318" s="278"/>
      <c r="AEX318" s="278"/>
      <c r="AEY318" s="278"/>
      <c r="AEZ318" s="278"/>
      <c r="AFA318" s="278"/>
      <c r="AFB318" s="278"/>
      <c r="AFC318" s="278"/>
      <c r="AFD318" s="278"/>
      <c r="AFE318" s="278"/>
      <c r="AFF318" s="278"/>
      <c r="AFG318" s="278"/>
      <c r="AFH318" s="278"/>
      <c r="AFI318" s="278"/>
      <c r="AFJ318" s="278"/>
      <c r="AFK318" s="278"/>
      <c r="AFL318" s="278"/>
      <c r="AFM318" s="278"/>
      <c r="AFN318" s="278"/>
      <c r="AFO318" s="278"/>
    </row>
    <row r="319" spans="2:847" s="294" customFormat="1">
      <c r="B319" s="293" t="s">
        <v>15736</v>
      </c>
      <c r="C319" s="280">
        <v>240000</v>
      </c>
      <c r="D319" s="279">
        <v>0</v>
      </c>
      <c r="E319" s="284" t="s">
        <v>15737</v>
      </c>
      <c r="F319" s="278"/>
      <c r="G319" s="278"/>
      <c r="H319" s="278"/>
      <c r="I319" s="278"/>
      <c r="J319" s="278"/>
      <c r="K319" s="278"/>
      <c r="L319" s="278"/>
      <c r="M319" s="278"/>
      <c r="N319" s="278"/>
      <c r="O319" s="278"/>
      <c r="P319" s="278"/>
      <c r="Q319" s="278"/>
      <c r="R319" s="278"/>
      <c r="S319" s="278"/>
      <c r="T319" s="278"/>
      <c r="U319" s="278"/>
      <c r="V319" s="278"/>
      <c r="W319" s="278"/>
      <c r="X319" s="278"/>
      <c r="Y319" s="278"/>
      <c r="Z319" s="278"/>
      <c r="AA319" s="278"/>
      <c r="AB319" s="278"/>
      <c r="AC319" s="278"/>
      <c r="AD319" s="278"/>
      <c r="AE319" s="278"/>
      <c r="AF319" s="278"/>
      <c r="AG319" s="278"/>
      <c r="AH319" s="278"/>
      <c r="AI319" s="278"/>
      <c r="AJ319" s="278"/>
      <c r="AK319" s="278"/>
      <c r="AL319" s="278"/>
      <c r="AM319" s="278"/>
      <c r="AN319" s="278"/>
      <c r="AO319" s="278"/>
      <c r="AP319" s="278"/>
      <c r="AQ319" s="278"/>
      <c r="AR319" s="278"/>
      <c r="AS319" s="278"/>
      <c r="AT319" s="278"/>
      <c r="AU319" s="278"/>
      <c r="AV319" s="278"/>
      <c r="AW319" s="278"/>
      <c r="AX319" s="278"/>
      <c r="AY319" s="278"/>
      <c r="AZ319" s="278"/>
      <c r="BA319" s="278"/>
      <c r="BB319" s="278"/>
      <c r="BC319" s="278"/>
      <c r="BD319" s="278"/>
      <c r="BE319" s="278"/>
      <c r="BF319" s="278"/>
      <c r="BG319" s="278"/>
      <c r="BH319" s="278"/>
      <c r="BI319" s="278"/>
      <c r="BJ319" s="278"/>
      <c r="BK319" s="278"/>
      <c r="BL319" s="278"/>
      <c r="BM319" s="278"/>
      <c r="BN319" s="278"/>
      <c r="BO319" s="278"/>
      <c r="BP319" s="278"/>
      <c r="BQ319" s="278"/>
      <c r="BR319" s="278"/>
      <c r="BS319" s="278"/>
      <c r="BT319" s="278"/>
      <c r="BU319" s="278"/>
      <c r="BV319" s="278"/>
      <c r="BW319" s="278"/>
      <c r="BX319" s="278"/>
      <c r="BY319" s="278"/>
      <c r="BZ319" s="278"/>
      <c r="CA319" s="278"/>
      <c r="CB319" s="278"/>
      <c r="CC319" s="278"/>
      <c r="CD319" s="278"/>
      <c r="CE319" s="278"/>
      <c r="CF319" s="278"/>
      <c r="CG319" s="278"/>
      <c r="CH319" s="278"/>
      <c r="CI319" s="278"/>
      <c r="CJ319" s="278"/>
      <c r="CK319" s="278"/>
      <c r="CL319" s="278"/>
      <c r="CM319" s="278"/>
      <c r="CN319" s="278"/>
      <c r="CO319" s="278"/>
      <c r="CP319" s="278"/>
      <c r="CQ319" s="278"/>
      <c r="CR319" s="278"/>
      <c r="CS319" s="278"/>
      <c r="CT319" s="278"/>
      <c r="CU319" s="278"/>
      <c r="CV319" s="278"/>
      <c r="CW319" s="278"/>
      <c r="CX319" s="278"/>
      <c r="CY319" s="278"/>
      <c r="CZ319" s="278"/>
      <c r="DA319" s="278"/>
      <c r="DB319" s="278"/>
      <c r="DC319" s="278"/>
      <c r="DD319" s="278"/>
      <c r="DE319" s="278"/>
      <c r="DF319" s="278"/>
      <c r="DG319" s="278"/>
      <c r="DH319" s="278"/>
      <c r="DI319" s="278"/>
      <c r="DJ319" s="278"/>
      <c r="DK319" s="278"/>
      <c r="DL319" s="278"/>
      <c r="DM319" s="278"/>
      <c r="DN319" s="278"/>
      <c r="DO319" s="278"/>
      <c r="DP319" s="278"/>
      <c r="DQ319" s="278"/>
      <c r="DR319" s="278"/>
      <c r="DS319" s="278"/>
      <c r="DT319" s="278"/>
      <c r="DU319" s="278"/>
      <c r="DV319" s="278"/>
      <c r="DW319" s="278"/>
      <c r="DX319" s="278"/>
      <c r="DY319" s="278"/>
      <c r="DZ319" s="278"/>
      <c r="EA319" s="278"/>
      <c r="EB319" s="278"/>
      <c r="EC319" s="278"/>
      <c r="ED319" s="278"/>
      <c r="EE319" s="278"/>
      <c r="EF319" s="278"/>
      <c r="EG319" s="278"/>
      <c r="EH319" s="278"/>
      <c r="EI319" s="278"/>
      <c r="EJ319" s="278"/>
      <c r="EK319" s="278"/>
      <c r="EL319" s="278"/>
      <c r="EM319" s="278"/>
      <c r="EN319" s="278"/>
      <c r="EO319" s="278"/>
      <c r="EP319" s="278"/>
      <c r="EQ319" s="278"/>
      <c r="ER319" s="278"/>
      <c r="ES319" s="278"/>
      <c r="ET319" s="278"/>
      <c r="EU319" s="278"/>
      <c r="EV319" s="278"/>
      <c r="EW319" s="278"/>
      <c r="EX319" s="278"/>
      <c r="EY319" s="278"/>
      <c r="EZ319" s="278"/>
      <c r="FA319" s="278"/>
      <c r="FB319" s="278"/>
      <c r="FC319" s="278"/>
      <c r="FD319" s="278"/>
      <c r="FE319" s="278"/>
      <c r="FF319" s="278"/>
      <c r="FG319" s="278"/>
      <c r="FH319" s="278"/>
      <c r="FI319" s="278"/>
      <c r="FJ319" s="278"/>
      <c r="FK319" s="278"/>
      <c r="FL319" s="278"/>
      <c r="FM319" s="278"/>
      <c r="FN319" s="278"/>
      <c r="FO319" s="278"/>
      <c r="FP319" s="278"/>
      <c r="FQ319" s="278"/>
      <c r="FR319" s="278"/>
      <c r="FS319" s="278"/>
      <c r="FT319" s="278"/>
      <c r="FU319" s="278"/>
      <c r="FV319" s="278"/>
      <c r="FW319" s="278"/>
      <c r="FX319" s="278"/>
      <c r="FY319" s="278"/>
      <c r="FZ319" s="278"/>
      <c r="GA319" s="278"/>
      <c r="GB319" s="278"/>
      <c r="GC319" s="278"/>
      <c r="GD319" s="278"/>
      <c r="GE319" s="278"/>
      <c r="GF319" s="278"/>
      <c r="GG319" s="278"/>
      <c r="GH319" s="278"/>
      <c r="GI319" s="278"/>
      <c r="GJ319" s="278"/>
      <c r="GK319" s="278"/>
      <c r="GL319" s="278"/>
      <c r="GM319" s="278"/>
      <c r="GN319" s="278"/>
      <c r="GO319" s="278"/>
      <c r="GP319" s="278"/>
      <c r="GQ319" s="278"/>
      <c r="GR319" s="278"/>
      <c r="GS319" s="278"/>
      <c r="GT319" s="278"/>
      <c r="GU319" s="278"/>
      <c r="GV319" s="278"/>
      <c r="GW319" s="278"/>
      <c r="GX319" s="278"/>
      <c r="GY319" s="278"/>
      <c r="GZ319" s="278"/>
      <c r="HA319" s="278"/>
      <c r="HB319" s="278"/>
      <c r="HC319" s="278"/>
      <c r="HD319" s="278"/>
      <c r="HE319" s="278"/>
      <c r="HF319" s="278"/>
      <c r="HG319" s="278"/>
      <c r="HH319" s="278"/>
      <c r="HI319" s="278"/>
      <c r="HJ319" s="278"/>
      <c r="HK319" s="278"/>
      <c r="HL319" s="278"/>
      <c r="HM319" s="278"/>
      <c r="HN319" s="278"/>
      <c r="HO319" s="278"/>
      <c r="HP319" s="278"/>
      <c r="HQ319" s="278"/>
      <c r="HR319" s="278"/>
      <c r="HS319" s="278"/>
      <c r="HT319" s="278"/>
      <c r="HU319" s="278"/>
      <c r="HV319" s="278"/>
      <c r="HW319" s="278"/>
      <c r="HX319" s="278"/>
      <c r="HY319" s="278"/>
      <c r="HZ319" s="278"/>
      <c r="IA319" s="278"/>
      <c r="IB319" s="278"/>
      <c r="IC319" s="278"/>
      <c r="ID319" s="278"/>
      <c r="IE319" s="278"/>
      <c r="IF319" s="278"/>
      <c r="IG319" s="278"/>
      <c r="IH319" s="278"/>
      <c r="II319" s="278"/>
      <c r="IJ319" s="278"/>
      <c r="IK319" s="278"/>
      <c r="IL319" s="278"/>
      <c r="IM319" s="278"/>
      <c r="IN319" s="278"/>
      <c r="IO319" s="278"/>
      <c r="IP319" s="278"/>
      <c r="IQ319" s="278"/>
      <c r="IR319" s="278"/>
      <c r="IS319" s="278"/>
      <c r="IT319" s="278"/>
      <c r="IU319" s="278"/>
      <c r="IV319" s="278"/>
      <c r="IW319" s="278"/>
      <c r="IX319" s="278"/>
      <c r="IY319" s="278"/>
      <c r="IZ319" s="278"/>
      <c r="JA319" s="278"/>
      <c r="JB319" s="278"/>
      <c r="JC319" s="278"/>
      <c r="JD319" s="278"/>
      <c r="JE319" s="278"/>
      <c r="JF319" s="278"/>
      <c r="JG319" s="278"/>
      <c r="JH319" s="278"/>
      <c r="JI319" s="278"/>
      <c r="JJ319" s="278"/>
      <c r="JK319" s="278"/>
      <c r="JL319" s="278"/>
      <c r="JM319" s="278"/>
      <c r="JN319" s="278"/>
      <c r="JO319" s="278"/>
      <c r="JP319" s="278"/>
      <c r="JQ319" s="278"/>
      <c r="JR319" s="278"/>
      <c r="JS319" s="278"/>
      <c r="JT319" s="278"/>
      <c r="JU319" s="278"/>
      <c r="JV319" s="278"/>
      <c r="JW319" s="278"/>
      <c r="JX319" s="278"/>
      <c r="JY319" s="278"/>
      <c r="JZ319" s="278"/>
      <c r="KA319" s="278"/>
      <c r="KB319" s="278"/>
      <c r="KC319" s="278"/>
      <c r="KD319" s="278"/>
      <c r="KE319" s="278"/>
      <c r="KF319" s="278"/>
      <c r="KG319" s="278"/>
      <c r="KH319" s="278"/>
      <c r="KI319" s="278"/>
      <c r="KJ319" s="278"/>
      <c r="KK319" s="278"/>
      <c r="KL319" s="278"/>
      <c r="KM319" s="278"/>
      <c r="KN319" s="278"/>
      <c r="KO319" s="278"/>
      <c r="KP319" s="278"/>
      <c r="KQ319" s="278"/>
      <c r="KR319" s="278"/>
      <c r="KS319" s="278"/>
      <c r="KT319" s="278"/>
      <c r="KU319" s="278"/>
      <c r="KV319" s="278"/>
      <c r="KW319" s="278"/>
      <c r="KX319" s="278"/>
      <c r="KY319" s="278"/>
      <c r="KZ319" s="278"/>
      <c r="LA319" s="278"/>
      <c r="LB319" s="278"/>
      <c r="LC319" s="278"/>
      <c r="LD319" s="278"/>
      <c r="LE319" s="278"/>
      <c r="LF319" s="278"/>
      <c r="LG319" s="278"/>
      <c r="LH319" s="278"/>
      <c r="LI319" s="278"/>
      <c r="LJ319" s="278"/>
      <c r="LK319" s="278"/>
      <c r="LL319" s="278"/>
      <c r="LM319" s="278"/>
      <c r="LN319" s="278"/>
      <c r="LO319" s="278"/>
      <c r="LP319" s="278"/>
      <c r="LQ319" s="278"/>
      <c r="LR319" s="278"/>
      <c r="LS319" s="278"/>
      <c r="LT319" s="278"/>
      <c r="LU319" s="278"/>
      <c r="LV319" s="278"/>
      <c r="LW319" s="278"/>
      <c r="LX319" s="278"/>
      <c r="LY319" s="278"/>
      <c r="LZ319" s="278"/>
      <c r="MA319" s="278"/>
      <c r="MB319" s="278"/>
      <c r="MC319" s="278"/>
      <c r="MD319" s="278"/>
      <c r="ME319" s="278"/>
      <c r="MF319" s="278"/>
      <c r="MG319" s="278"/>
      <c r="MH319" s="278"/>
      <c r="MI319" s="278"/>
      <c r="MJ319" s="278"/>
      <c r="MK319" s="278"/>
      <c r="ML319" s="278"/>
      <c r="MM319" s="278"/>
      <c r="MN319" s="278"/>
      <c r="MO319" s="278"/>
      <c r="MP319" s="278"/>
      <c r="MQ319" s="278"/>
      <c r="MR319" s="278"/>
      <c r="MS319" s="278"/>
      <c r="MT319" s="278"/>
      <c r="MU319" s="278"/>
      <c r="MV319" s="278"/>
      <c r="MW319" s="278"/>
      <c r="MX319" s="278"/>
      <c r="MY319" s="278"/>
      <c r="MZ319" s="278"/>
      <c r="NA319" s="278"/>
      <c r="NB319" s="278"/>
      <c r="NC319" s="278"/>
      <c r="ND319" s="278"/>
      <c r="NE319" s="278"/>
      <c r="NF319" s="278"/>
      <c r="NG319" s="278"/>
      <c r="NH319" s="278"/>
      <c r="NI319" s="278"/>
      <c r="NJ319" s="278"/>
      <c r="NK319" s="278"/>
      <c r="NL319" s="278"/>
      <c r="NM319" s="278"/>
      <c r="NN319" s="278"/>
      <c r="NO319" s="278"/>
      <c r="NP319" s="278"/>
      <c r="NQ319" s="278"/>
      <c r="NR319" s="278"/>
      <c r="NS319" s="278"/>
      <c r="NT319" s="278"/>
      <c r="NU319" s="278"/>
      <c r="NV319" s="278"/>
      <c r="NW319" s="278"/>
      <c r="NX319" s="278"/>
      <c r="NY319" s="278"/>
      <c r="NZ319" s="278"/>
      <c r="OA319" s="278"/>
      <c r="OB319" s="278"/>
      <c r="OC319" s="278"/>
      <c r="OD319" s="278"/>
      <c r="OE319" s="278"/>
      <c r="OF319" s="278"/>
      <c r="OG319" s="278"/>
      <c r="OH319" s="278"/>
      <c r="OI319" s="278"/>
      <c r="OJ319" s="278"/>
      <c r="OK319" s="278"/>
      <c r="OL319" s="278"/>
      <c r="OM319" s="278"/>
      <c r="ON319" s="278"/>
      <c r="OO319" s="278"/>
      <c r="OP319" s="278"/>
      <c r="OQ319" s="278"/>
      <c r="OR319" s="278"/>
      <c r="OS319" s="278"/>
      <c r="OT319" s="278"/>
      <c r="OU319" s="278"/>
      <c r="OV319" s="278"/>
      <c r="OW319" s="278"/>
      <c r="OX319" s="278"/>
      <c r="OY319" s="278"/>
      <c r="OZ319" s="278"/>
      <c r="PA319" s="278"/>
      <c r="PB319" s="278"/>
      <c r="PC319" s="278"/>
      <c r="PD319" s="278"/>
      <c r="PE319" s="278"/>
      <c r="PF319" s="278"/>
      <c r="PG319" s="278"/>
      <c r="PH319" s="278"/>
      <c r="PI319" s="278"/>
      <c r="PJ319" s="278"/>
      <c r="PK319" s="278"/>
      <c r="PL319" s="278"/>
      <c r="PM319" s="278"/>
      <c r="PN319" s="278"/>
      <c r="PO319" s="278"/>
      <c r="PP319" s="278"/>
      <c r="PQ319" s="278"/>
      <c r="PR319" s="278"/>
      <c r="PS319" s="278"/>
      <c r="PT319" s="278"/>
      <c r="PU319" s="278"/>
      <c r="PV319" s="278"/>
      <c r="PW319" s="278"/>
      <c r="PX319" s="278"/>
      <c r="PY319" s="278"/>
      <c r="PZ319" s="278"/>
      <c r="QA319" s="278"/>
      <c r="QB319" s="278"/>
      <c r="QC319" s="278"/>
      <c r="QD319" s="278"/>
      <c r="QE319" s="278"/>
      <c r="QF319" s="278"/>
      <c r="QG319" s="278"/>
      <c r="QH319" s="278"/>
      <c r="QI319" s="278"/>
      <c r="QJ319" s="278"/>
      <c r="QK319" s="278"/>
      <c r="QL319" s="278"/>
      <c r="QM319" s="278"/>
      <c r="QN319" s="278"/>
      <c r="QO319" s="278"/>
      <c r="QP319" s="278"/>
      <c r="QQ319" s="278"/>
      <c r="QR319" s="278"/>
      <c r="QS319" s="278"/>
      <c r="QT319" s="278"/>
      <c r="QU319" s="278"/>
      <c r="QV319" s="278"/>
      <c r="QW319" s="278"/>
      <c r="QX319" s="278"/>
      <c r="QY319" s="278"/>
      <c r="QZ319" s="278"/>
      <c r="RA319" s="278"/>
      <c r="RB319" s="278"/>
      <c r="RC319" s="278"/>
      <c r="RD319" s="278"/>
      <c r="RE319" s="278"/>
      <c r="RF319" s="278"/>
      <c r="RG319" s="278"/>
      <c r="RH319" s="278"/>
      <c r="RI319" s="278"/>
      <c r="RJ319" s="278"/>
      <c r="RK319" s="278"/>
      <c r="RL319" s="278"/>
      <c r="RM319" s="278"/>
      <c r="RN319" s="278"/>
      <c r="RO319" s="278"/>
      <c r="RP319" s="278"/>
      <c r="RQ319" s="278"/>
      <c r="RR319" s="278"/>
      <c r="RS319" s="278"/>
      <c r="RT319" s="278"/>
      <c r="RU319" s="278"/>
      <c r="RV319" s="278"/>
      <c r="RW319" s="278"/>
      <c r="RX319" s="278"/>
      <c r="RY319" s="278"/>
      <c r="RZ319" s="278"/>
      <c r="SA319" s="278"/>
      <c r="SB319" s="278"/>
      <c r="SC319" s="278"/>
      <c r="SD319" s="278"/>
      <c r="SE319" s="278"/>
      <c r="SF319" s="278"/>
      <c r="SG319" s="278"/>
      <c r="SH319" s="278"/>
      <c r="SI319" s="278"/>
      <c r="SJ319" s="278"/>
      <c r="SK319" s="278"/>
      <c r="SL319" s="278"/>
      <c r="SM319" s="278"/>
      <c r="SN319" s="278"/>
      <c r="SO319" s="278"/>
      <c r="SP319" s="278"/>
      <c r="SQ319" s="278"/>
      <c r="SR319" s="278"/>
      <c r="SS319" s="278"/>
      <c r="ST319" s="278"/>
      <c r="SU319" s="278"/>
      <c r="SV319" s="278"/>
      <c r="SW319" s="278"/>
      <c r="SX319" s="278"/>
      <c r="SY319" s="278"/>
      <c r="SZ319" s="278"/>
      <c r="TA319" s="278"/>
      <c r="TB319" s="278"/>
      <c r="TC319" s="278"/>
      <c r="TD319" s="278"/>
      <c r="TE319" s="278"/>
      <c r="TF319" s="278"/>
      <c r="TG319" s="278"/>
      <c r="TH319" s="278"/>
      <c r="TI319" s="278"/>
      <c r="TJ319" s="278"/>
      <c r="TK319" s="278"/>
      <c r="TL319" s="278"/>
      <c r="TM319" s="278"/>
      <c r="TN319" s="278"/>
      <c r="TO319" s="278"/>
      <c r="TP319" s="278"/>
      <c r="TQ319" s="278"/>
      <c r="TR319" s="278"/>
      <c r="TS319" s="278"/>
      <c r="TT319" s="278"/>
      <c r="TU319" s="278"/>
      <c r="TV319" s="278"/>
      <c r="TW319" s="278"/>
      <c r="TX319" s="278"/>
      <c r="TY319" s="278"/>
      <c r="TZ319" s="278"/>
      <c r="UA319" s="278"/>
      <c r="UB319" s="278"/>
      <c r="UC319" s="278"/>
      <c r="UD319" s="278"/>
      <c r="UE319" s="278"/>
      <c r="UF319" s="278"/>
      <c r="UG319" s="278"/>
      <c r="UH319" s="278"/>
      <c r="UI319" s="278"/>
      <c r="UJ319" s="278"/>
      <c r="UK319" s="278"/>
      <c r="UL319" s="278"/>
      <c r="UM319" s="278"/>
      <c r="UN319" s="278"/>
      <c r="UO319" s="278"/>
      <c r="UP319" s="278"/>
      <c r="UQ319" s="278"/>
      <c r="UR319" s="278"/>
      <c r="US319" s="278"/>
      <c r="UT319" s="278"/>
      <c r="UU319" s="278"/>
      <c r="UV319" s="278"/>
      <c r="UW319" s="278"/>
      <c r="UX319" s="278"/>
      <c r="UY319" s="278"/>
      <c r="UZ319" s="278"/>
      <c r="VA319" s="278"/>
      <c r="VB319" s="278"/>
      <c r="VC319" s="278"/>
      <c r="VD319" s="278"/>
      <c r="VE319" s="278"/>
      <c r="VF319" s="278"/>
      <c r="VG319" s="278"/>
      <c r="VH319" s="278"/>
      <c r="VI319" s="278"/>
      <c r="VJ319" s="278"/>
      <c r="VK319" s="278"/>
      <c r="VL319" s="278"/>
      <c r="VM319" s="278"/>
      <c r="VN319" s="278"/>
      <c r="VO319" s="278"/>
      <c r="VP319" s="278"/>
      <c r="VQ319" s="278"/>
      <c r="VR319" s="278"/>
      <c r="VS319" s="278"/>
      <c r="VT319" s="278"/>
      <c r="VU319" s="278"/>
      <c r="VV319" s="278"/>
      <c r="VW319" s="278"/>
      <c r="VX319" s="278"/>
      <c r="VY319" s="278"/>
      <c r="VZ319" s="278"/>
      <c r="WA319" s="278"/>
      <c r="WB319" s="278"/>
      <c r="WC319" s="278"/>
      <c r="WD319" s="278"/>
      <c r="WE319" s="278"/>
      <c r="WF319" s="278"/>
      <c r="WG319" s="278"/>
      <c r="WH319" s="278"/>
      <c r="WI319" s="278"/>
      <c r="WJ319" s="278"/>
      <c r="WK319" s="278"/>
      <c r="WL319" s="278"/>
      <c r="WM319" s="278"/>
      <c r="WN319" s="278"/>
      <c r="WO319" s="278"/>
      <c r="WP319" s="278"/>
      <c r="WQ319" s="278"/>
      <c r="WR319" s="278"/>
      <c r="WS319" s="278"/>
      <c r="WT319" s="278"/>
      <c r="WU319" s="278"/>
      <c r="WV319" s="278"/>
      <c r="WW319" s="278"/>
      <c r="WX319" s="278"/>
      <c r="WY319" s="278"/>
      <c r="WZ319" s="278"/>
      <c r="XA319" s="278"/>
      <c r="XB319" s="278"/>
      <c r="XC319" s="278"/>
      <c r="XD319" s="278"/>
      <c r="XE319" s="278"/>
      <c r="XF319" s="278"/>
      <c r="XG319" s="278"/>
      <c r="XH319" s="278"/>
      <c r="XI319" s="278"/>
      <c r="XJ319" s="278"/>
      <c r="XK319" s="278"/>
      <c r="XL319" s="278"/>
      <c r="XM319" s="278"/>
      <c r="XN319" s="278"/>
      <c r="XO319" s="278"/>
      <c r="XP319" s="278"/>
      <c r="XQ319" s="278"/>
      <c r="XR319" s="278"/>
      <c r="XS319" s="278"/>
      <c r="XT319" s="278"/>
      <c r="XU319" s="278"/>
      <c r="XV319" s="278"/>
      <c r="XW319" s="278"/>
      <c r="XX319" s="278"/>
      <c r="XY319" s="278"/>
      <c r="XZ319" s="278"/>
      <c r="YA319" s="278"/>
      <c r="YB319" s="278"/>
      <c r="YC319" s="278"/>
      <c r="YD319" s="278"/>
      <c r="YE319" s="278"/>
      <c r="YF319" s="278"/>
      <c r="YG319" s="278"/>
      <c r="YH319" s="278"/>
      <c r="YI319" s="278"/>
      <c r="YJ319" s="278"/>
      <c r="YK319" s="278"/>
      <c r="YL319" s="278"/>
      <c r="YM319" s="278"/>
      <c r="YN319" s="278"/>
      <c r="YO319" s="278"/>
      <c r="YP319" s="278"/>
      <c r="YQ319" s="278"/>
      <c r="YR319" s="278"/>
      <c r="YS319" s="278"/>
      <c r="YT319" s="278"/>
      <c r="YU319" s="278"/>
      <c r="YV319" s="278"/>
      <c r="YW319" s="278"/>
      <c r="YX319" s="278"/>
      <c r="YY319" s="278"/>
      <c r="YZ319" s="278"/>
      <c r="ZA319" s="278"/>
      <c r="ZB319" s="278"/>
      <c r="ZC319" s="278"/>
      <c r="ZD319" s="278"/>
      <c r="ZE319" s="278"/>
      <c r="ZF319" s="278"/>
      <c r="ZG319" s="278"/>
      <c r="ZH319" s="278"/>
      <c r="ZI319" s="278"/>
      <c r="ZJ319" s="278"/>
      <c r="ZK319" s="278"/>
      <c r="ZL319" s="278"/>
      <c r="ZM319" s="278"/>
      <c r="ZN319" s="278"/>
      <c r="ZO319" s="278"/>
      <c r="ZP319" s="278"/>
      <c r="ZQ319" s="278"/>
      <c r="ZR319" s="278"/>
      <c r="ZS319" s="278"/>
      <c r="ZT319" s="278"/>
      <c r="ZU319" s="278"/>
      <c r="ZV319" s="278"/>
      <c r="ZW319" s="278"/>
      <c r="ZX319" s="278"/>
      <c r="ZY319" s="278"/>
      <c r="ZZ319" s="278"/>
      <c r="AAA319" s="278"/>
      <c r="AAB319" s="278"/>
      <c r="AAC319" s="278"/>
      <c r="AAD319" s="278"/>
      <c r="AAE319" s="278"/>
      <c r="AAF319" s="278"/>
      <c r="AAG319" s="278"/>
      <c r="AAH319" s="278"/>
      <c r="AAI319" s="278"/>
      <c r="AAJ319" s="278"/>
      <c r="AAK319" s="278"/>
      <c r="AAL319" s="278"/>
      <c r="AAM319" s="278"/>
      <c r="AAN319" s="278"/>
      <c r="AAO319" s="278"/>
      <c r="AAP319" s="278"/>
      <c r="AAQ319" s="278"/>
      <c r="AAR319" s="278"/>
      <c r="AAS319" s="278"/>
      <c r="AAT319" s="278"/>
      <c r="AAU319" s="278"/>
      <c r="AAV319" s="278"/>
      <c r="AAW319" s="278"/>
      <c r="AAX319" s="278"/>
      <c r="AAY319" s="278"/>
      <c r="AAZ319" s="278"/>
      <c r="ABA319" s="278"/>
      <c r="ABB319" s="278"/>
      <c r="ABC319" s="278"/>
      <c r="ABD319" s="278"/>
      <c r="ABE319" s="278"/>
      <c r="ABF319" s="278"/>
      <c r="ABG319" s="278"/>
      <c r="ABH319" s="278"/>
      <c r="ABI319" s="278"/>
      <c r="ABJ319" s="278"/>
      <c r="ABK319" s="278"/>
      <c r="ABL319" s="278"/>
      <c r="ABM319" s="278"/>
      <c r="ABN319" s="278"/>
      <c r="ABO319" s="278"/>
      <c r="ABP319" s="278"/>
      <c r="ABQ319" s="278"/>
      <c r="ABR319" s="278"/>
      <c r="ABS319" s="278"/>
      <c r="ABT319" s="278"/>
      <c r="ABU319" s="278"/>
      <c r="ABV319" s="278"/>
      <c r="ABW319" s="278"/>
      <c r="ABX319" s="278"/>
      <c r="ABY319" s="278"/>
      <c r="ABZ319" s="278"/>
      <c r="ACA319" s="278"/>
      <c r="ACB319" s="278"/>
      <c r="ACC319" s="278"/>
      <c r="ACD319" s="278"/>
      <c r="ACE319" s="278"/>
      <c r="ACF319" s="278"/>
      <c r="ACG319" s="278"/>
      <c r="ACH319" s="278"/>
      <c r="ACI319" s="278"/>
      <c r="ACJ319" s="278"/>
      <c r="ACK319" s="278"/>
      <c r="ACL319" s="278"/>
      <c r="ACM319" s="278"/>
      <c r="ACN319" s="278"/>
      <c r="ACO319" s="278"/>
      <c r="ACP319" s="278"/>
      <c r="ACQ319" s="278"/>
      <c r="ACR319" s="278"/>
      <c r="ACS319" s="278"/>
      <c r="ACT319" s="278"/>
      <c r="ACU319" s="278"/>
      <c r="ACV319" s="278"/>
      <c r="ACW319" s="278"/>
      <c r="ACX319" s="278"/>
      <c r="ACY319" s="278"/>
      <c r="ACZ319" s="278"/>
      <c r="ADA319" s="278"/>
      <c r="ADB319" s="278"/>
      <c r="ADC319" s="278"/>
      <c r="ADD319" s="278"/>
      <c r="ADE319" s="278"/>
      <c r="ADF319" s="278"/>
      <c r="ADG319" s="278"/>
      <c r="ADH319" s="278"/>
      <c r="ADI319" s="278"/>
      <c r="ADJ319" s="278"/>
      <c r="ADK319" s="278"/>
      <c r="ADL319" s="278"/>
      <c r="ADM319" s="278"/>
      <c r="ADN319" s="278"/>
      <c r="ADO319" s="278"/>
      <c r="ADP319" s="278"/>
      <c r="ADQ319" s="278"/>
      <c r="ADR319" s="278"/>
      <c r="ADS319" s="278"/>
      <c r="ADT319" s="278"/>
      <c r="ADU319" s="278"/>
      <c r="ADV319" s="278"/>
      <c r="ADW319" s="278"/>
      <c r="ADX319" s="278"/>
      <c r="ADY319" s="278"/>
      <c r="ADZ319" s="278"/>
      <c r="AEA319" s="278"/>
      <c r="AEB319" s="278"/>
      <c r="AEC319" s="278"/>
      <c r="AED319" s="278"/>
      <c r="AEE319" s="278"/>
      <c r="AEF319" s="278"/>
      <c r="AEG319" s="278"/>
      <c r="AEH319" s="278"/>
      <c r="AEI319" s="278"/>
      <c r="AEJ319" s="278"/>
      <c r="AEK319" s="278"/>
      <c r="AEL319" s="278"/>
      <c r="AEM319" s="278"/>
      <c r="AEN319" s="278"/>
      <c r="AEO319" s="278"/>
      <c r="AEP319" s="278"/>
      <c r="AEQ319" s="278"/>
      <c r="AER319" s="278"/>
      <c r="AES319" s="278"/>
      <c r="AET319" s="278"/>
      <c r="AEU319" s="278"/>
      <c r="AEV319" s="278"/>
      <c r="AEW319" s="278"/>
      <c r="AEX319" s="278"/>
      <c r="AEY319" s="278"/>
      <c r="AEZ319" s="278"/>
      <c r="AFA319" s="278"/>
      <c r="AFB319" s="278"/>
      <c r="AFC319" s="278"/>
      <c r="AFD319" s="278"/>
      <c r="AFE319" s="278"/>
      <c r="AFF319" s="278"/>
      <c r="AFG319" s="278"/>
      <c r="AFH319" s="278"/>
      <c r="AFI319" s="278"/>
      <c r="AFJ319" s="278"/>
      <c r="AFK319" s="278"/>
      <c r="AFL319" s="278"/>
      <c r="AFM319" s="278"/>
      <c r="AFN319" s="278"/>
      <c r="AFO319" s="278"/>
    </row>
    <row r="320" spans="2:847" s="294" customFormat="1">
      <c r="B320" s="293" t="s">
        <v>15738</v>
      </c>
      <c r="C320" s="280">
        <v>5311.6</v>
      </c>
      <c r="D320" s="279">
        <v>0</v>
      </c>
      <c r="E320" s="284" t="s">
        <v>15739</v>
      </c>
      <c r="F320" s="278"/>
      <c r="G320" s="278"/>
      <c r="H320" s="278"/>
      <c r="I320" s="278"/>
      <c r="J320" s="278"/>
      <c r="K320" s="278"/>
      <c r="L320" s="278"/>
      <c r="M320" s="278"/>
      <c r="N320" s="278"/>
      <c r="O320" s="278"/>
      <c r="P320" s="278"/>
      <c r="Q320" s="278"/>
      <c r="R320" s="278"/>
      <c r="S320" s="278"/>
      <c r="T320" s="278"/>
      <c r="U320" s="278"/>
      <c r="V320" s="278"/>
      <c r="W320" s="278"/>
      <c r="X320" s="278"/>
      <c r="Y320" s="278"/>
      <c r="Z320" s="278"/>
      <c r="AA320" s="278"/>
      <c r="AB320" s="278"/>
      <c r="AC320" s="278"/>
      <c r="AD320" s="278"/>
      <c r="AE320" s="278"/>
      <c r="AF320" s="278"/>
      <c r="AG320" s="278"/>
      <c r="AH320" s="278"/>
      <c r="AI320" s="278"/>
      <c r="AJ320" s="278"/>
      <c r="AK320" s="278"/>
      <c r="AL320" s="278"/>
      <c r="AM320" s="278"/>
      <c r="AN320" s="278"/>
      <c r="AO320" s="278"/>
      <c r="AP320" s="278"/>
      <c r="AQ320" s="278"/>
      <c r="AR320" s="278"/>
      <c r="AS320" s="278"/>
      <c r="AT320" s="278"/>
      <c r="AU320" s="278"/>
      <c r="AV320" s="278"/>
      <c r="AW320" s="278"/>
      <c r="AX320" s="278"/>
      <c r="AY320" s="278"/>
      <c r="AZ320" s="278"/>
      <c r="BA320" s="278"/>
      <c r="BB320" s="278"/>
      <c r="BC320" s="278"/>
      <c r="BD320" s="278"/>
      <c r="BE320" s="278"/>
      <c r="BF320" s="278"/>
      <c r="BG320" s="278"/>
      <c r="BH320" s="278"/>
      <c r="BI320" s="278"/>
      <c r="BJ320" s="278"/>
      <c r="BK320" s="278"/>
      <c r="BL320" s="278"/>
      <c r="BM320" s="278"/>
      <c r="BN320" s="278"/>
      <c r="BO320" s="278"/>
      <c r="BP320" s="278"/>
      <c r="BQ320" s="278"/>
      <c r="BR320" s="278"/>
      <c r="BS320" s="278"/>
      <c r="BT320" s="278"/>
      <c r="BU320" s="278"/>
      <c r="BV320" s="278"/>
      <c r="BW320" s="278"/>
      <c r="BX320" s="278"/>
      <c r="BY320" s="278"/>
      <c r="BZ320" s="278"/>
      <c r="CA320" s="278"/>
      <c r="CB320" s="278"/>
      <c r="CC320" s="278"/>
      <c r="CD320" s="278"/>
      <c r="CE320" s="278"/>
      <c r="CF320" s="278"/>
      <c r="CG320" s="278"/>
      <c r="CH320" s="278"/>
      <c r="CI320" s="278"/>
      <c r="CJ320" s="278"/>
      <c r="CK320" s="278"/>
      <c r="CL320" s="278"/>
      <c r="CM320" s="278"/>
      <c r="CN320" s="278"/>
      <c r="CO320" s="278"/>
      <c r="CP320" s="278"/>
      <c r="CQ320" s="278"/>
      <c r="CR320" s="278"/>
      <c r="CS320" s="278"/>
      <c r="CT320" s="278"/>
      <c r="CU320" s="278"/>
      <c r="CV320" s="278"/>
      <c r="CW320" s="278"/>
      <c r="CX320" s="278"/>
      <c r="CY320" s="278"/>
      <c r="CZ320" s="278"/>
      <c r="DA320" s="278"/>
      <c r="DB320" s="278"/>
      <c r="DC320" s="278"/>
      <c r="DD320" s="278"/>
      <c r="DE320" s="278"/>
      <c r="DF320" s="278"/>
      <c r="DG320" s="278"/>
      <c r="DH320" s="278"/>
      <c r="DI320" s="278"/>
      <c r="DJ320" s="278"/>
      <c r="DK320" s="278"/>
      <c r="DL320" s="278"/>
      <c r="DM320" s="278"/>
      <c r="DN320" s="278"/>
      <c r="DO320" s="278"/>
      <c r="DP320" s="278"/>
      <c r="DQ320" s="278"/>
      <c r="DR320" s="278"/>
      <c r="DS320" s="278"/>
      <c r="DT320" s="278"/>
      <c r="DU320" s="278"/>
      <c r="DV320" s="278"/>
      <c r="DW320" s="278"/>
      <c r="DX320" s="278"/>
      <c r="DY320" s="278"/>
      <c r="DZ320" s="278"/>
      <c r="EA320" s="278"/>
      <c r="EB320" s="278"/>
      <c r="EC320" s="278"/>
      <c r="ED320" s="278"/>
      <c r="EE320" s="278"/>
      <c r="EF320" s="278"/>
      <c r="EG320" s="278"/>
      <c r="EH320" s="278"/>
      <c r="EI320" s="278"/>
      <c r="EJ320" s="278"/>
      <c r="EK320" s="278"/>
      <c r="EL320" s="278"/>
      <c r="EM320" s="278"/>
      <c r="EN320" s="278"/>
      <c r="EO320" s="278"/>
      <c r="EP320" s="278"/>
      <c r="EQ320" s="278"/>
      <c r="ER320" s="278"/>
      <c r="ES320" s="278"/>
      <c r="ET320" s="278"/>
      <c r="EU320" s="278"/>
      <c r="EV320" s="278"/>
      <c r="EW320" s="278"/>
      <c r="EX320" s="278"/>
      <c r="EY320" s="278"/>
      <c r="EZ320" s="278"/>
      <c r="FA320" s="278"/>
      <c r="FB320" s="278"/>
      <c r="FC320" s="278"/>
      <c r="FD320" s="278"/>
      <c r="FE320" s="278"/>
      <c r="FF320" s="278"/>
      <c r="FG320" s="278"/>
      <c r="FH320" s="278"/>
      <c r="FI320" s="278"/>
      <c r="FJ320" s="278"/>
      <c r="FK320" s="278"/>
      <c r="FL320" s="278"/>
      <c r="FM320" s="278"/>
      <c r="FN320" s="278"/>
      <c r="FO320" s="278"/>
      <c r="FP320" s="278"/>
      <c r="FQ320" s="278"/>
      <c r="FR320" s="278"/>
      <c r="FS320" s="278"/>
      <c r="FT320" s="278"/>
      <c r="FU320" s="278"/>
      <c r="FV320" s="278"/>
      <c r="FW320" s="278"/>
      <c r="FX320" s="278"/>
      <c r="FY320" s="278"/>
      <c r="FZ320" s="278"/>
      <c r="GA320" s="278"/>
      <c r="GB320" s="278"/>
      <c r="GC320" s="278"/>
      <c r="GD320" s="278"/>
      <c r="GE320" s="278"/>
      <c r="GF320" s="278"/>
      <c r="GG320" s="278"/>
      <c r="GH320" s="278"/>
      <c r="GI320" s="278"/>
      <c r="GJ320" s="278"/>
      <c r="GK320" s="278"/>
      <c r="GL320" s="278"/>
      <c r="GM320" s="278"/>
      <c r="GN320" s="278"/>
      <c r="GO320" s="278"/>
      <c r="GP320" s="278"/>
      <c r="GQ320" s="278"/>
      <c r="GR320" s="278"/>
      <c r="GS320" s="278"/>
      <c r="GT320" s="278"/>
      <c r="GU320" s="278"/>
      <c r="GV320" s="278"/>
      <c r="GW320" s="278"/>
      <c r="GX320" s="278"/>
      <c r="GY320" s="278"/>
      <c r="GZ320" s="278"/>
      <c r="HA320" s="278"/>
      <c r="HB320" s="278"/>
      <c r="HC320" s="278"/>
      <c r="HD320" s="278"/>
      <c r="HE320" s="278"/>
      <c r="HF320" s="278"/>
      <c r="HG320" s="278"/>
      <c r="HH320" s="278"/>
      <c r="HI320" s="278"/>
      <c r="HJ320" s="278"/>
      <c r="HK320" s="278"/>
      <c r="HL320" s="278"/>
      <c r="HM320" s="278"/>
      <c r="HN320" s="278"/>
      <c r="HO320" s="278"/>
      <c r="HP320" s="278"/>
      <c r="HQ320" s="278"/>
      <c r="HR320" s="278"/>
      <c r="HS320" s="278"/>
      <c r="HT320" s="278"/>
      <c r="HU320" s="278"/>
      <c r="HV320" s="278"/>
      <c r="HW320" s="278"/>
      <c r="HX320" s="278"/>
      <c r="HY320" s="278"/>
      <c r="HZ320" s="278"/>
      <c r="IA320" s="278"/>
      <c r="IB320" s="278"/>
      <c r="IC320" s="278"/>
      <c r="ID320" s="278"/>
      <c r="IE320" s="278"/>
      <c r="IF320" s="278"/>
      <c r="IG320" s="278"/>
      <c r="IH320" s="278"/>
      <c r="II320" s="278"/>
      <c r="IJ320" s="278"/>
      <c r="IK320" s="278"/>
      <c r="IL320" s="278"/>
      <c r="IM320" s="278"/>
      <c r="IN320" s="278"/>
      <c r="IO320" s="278"/>
      <c r="IP320" s="278"/>
      <c r="IQ320" s="278"/>
      <c r="IR320" s="278"/>
      <c r="IS320" s="278"/>
      <c r="IT320" s="278"/>
      <c r="IU320" s="278"/>
      <c r="IV320" s="278"/>
      <c r="IW320" s="278"/>
      <c r="IX320" s="278"/>
      <c r="IY320" s="278"/>
      <c r="IZ320" s="278"/>
      <c r="JA320" s="278"/>
      <c r="JB320" s="278"/>
      <c r="JC320" s="278"/>
      <c r="JD320" s="278"/>
      <c r="JE320" s="278"/>
      <c r="JF320" s="278"/>
      <c r="JG320" s="278"/>
      <c r="JH320" s="278"/>
      <c r="JI320" s="278"/>
      <c r="JJ320" s="278"/>
      <c r="JK320" s="278"/>
      <c r="JL320" s="278"/>
      <c r="JM320" s="278"/>
      <c r="JN320" s="278"/>
      <c r="JO320" s="278"/>
      <c r="JP320" s="278"/>
      <c r="JQ320" s="278"/>
      <c r="JR320" s="278"/>
      <c r="JS320" s="278"/>
      <c r="JT320" s="278"/>
      <c r="JU320" s="278"/>
      <c r="JV320" s="278"/>
      <c r="JW320" s="278"/>
      <c r="JX320" s="278"/>
      <c r="JY320" s="278"/>
      <c r="JZ320" s="278"/>
      <c r="KA320" s="278"/>
      <c r="KB320" s="278"/>
      <c r="KC320" s="278"/>
      <c r="KD320" s="278"/>
      <c r="KE320" s="278"/>
      <c r="KF320" s="278"/>
      <c r="KG320" s="278"/>
      <c r="KH320" s="278"/>
      <c r="KI320" s="278"/>
      <c r="KJ320" s="278"/>
      <c r="KK320" s="278"/>
      <c r="KL320" s="278"/>
      <c r="KM320" s="278"/>
      <c r="KN320" s="278"/>
      <c r="KO320" s="278"/>
      <c r="KP320" s="278"/>
      <c r="KQ320" s="278"/>
      <c r="KR320" s="278"/>
      <c r="KS320" s="278"/>
      <c r="KT320" s="278"/>
      <c r="KU320" s="278"/>
      <c r="KV320" s="278"/>
      <c r="KW320" s="278"/>
      <c r="KX320" s="278"/>
      <c r="KY320" s="278"/>
      <c r="KZ320" s="278"/>
      <c r="LA320" s="278"/>
      <c r="LB320" s="278"/>
      <c r="LC320" s="278"/>
      <c r="LD320" s="278"/>
      <c r="LE320" s="278"/>
      <c r="LF320" s="278"/>
      <c r="LG320" s="278"/>
      <c r="LH320" s="278"/>
      <c r="LI320" s="278"/>
      <c r="LJ320" s="278"/>
      <c r="LK320" s="278"/>
      <c r="LL320" s="278"/>
      <c r="LM320" s="278"/>
      <c r="LN320" s="278"/>
      <c r="LO320" s="278"/>
      <c r="LP320" s="278"/>
      <c r="LQ320" s="278"/>
      <c r="LR320" s="278"/>
      <c r="LS320" s="278"/>
      <c r="LT320" s="278"/>
      <c r="LU320" s="278"/>
      <c r="LV320" s="278"/>
      <c r="LW320" s="278"/>
      <c r="LX320" s="278"/>
      <c r="LY320" s="278"/>
      <c r="LZ320" s="278"/>
      <c r="MA320" s="278"/>
      <c r="MB320" s="278"/>
      <c r="MC320" s="278"/>
      <c r="MD320" s="278"/>
      <c r="ME320" s="278"/>
      <c r="MF320" s="278"/>
      <c r="MG320" s="278"/>
      <c r="MH320" s="278"/>
      <c r="MI320" s="278"/>
      <c r="MJ320" s="278"/>
      <c r="MK320" s="278"/>
      <c r="ML320" s="278"/>
      <c r="MM320" s="278"/>
      <c r="MN320" s="278"/>
      <c r="MO320" s="278"/>
      <c r="MP320" s="278"/>
      <c r="MQ320" s="278"/>
      <c r="MR320" s="278"/>
      <c r="MS320" s="278"/>
      <c r="MT320" s="278"/>
      <c r="MU320" s="278"/>
      <c r="MV320" s="278"/>
      <c r="MW320" s="278"/>
      <c r="MX320" s="278"/>
      <c r="MY320" s="278"/>
      <c r="MZ320" s="278"/>
      <c r="NA320" s="278"/>
      <c r="NB320" s="278"/>
      <c r="NC320" s="278"/>
      <c r="ND320" s="278"/>
      <c r="NE320" s="278"/>
      <c r="NF320" s="278"/>
      <c r="NG320" s="278"/>
      <c r="NH320" s="278"/>
      <c r="NI320" s="278"/>
      <c r="NJ320" s="278"/>
      <c r="NK320" s="278"/>
      <c r="NL320" s="278"/>
      <c r="NM320" s="278"/>
      <c r="NN320" s="278"/>
      <c r="NO320" s="278"/>
      <c r="NP320" s="278"/>
      <c r="NQ320" s="278"/>
      <c r="NR320" s="278"/>
      <c r="NS320" s="278"/>
      <c r="NT320" s="278"/>
      <c r="NU320" s="278"/>
      <c r="NV320" s="278"/>
      <c r="NW320" s="278"/>
      <c r="NX320" s="278"/>
      <c r="NY320" s="278"/>
      <c r="NZ320" s="278"/>
      <c r="OA320" s="278"/>
      <c r="OB320" s="278"/>
      <c r="OC320" s="278"/>
      <c r="OD320" s="278"/>
      <c r="OE320" s="278"/>
      <c r="OF320" s="278"/>
      <c r="OG320" s="278"/>
      <c r="OH320" s="278"/>
      <c r="OI320" s="278"/>
      <c r="OJ320" s="278"/>
      <c r="OK320" s="278"/>
      <c r="OL320" s="278"/>
      <c r="OM320" s="278"/>
      <c r="ON320" s="278"/>
      <c r="OO320" s="278"/>
      <c r="OP320" s="278"/>
      <c r="OQ320" s="278"/>
      <c r="OR320" s="278"/>
      <c r="OS320" s="278"/>
      <c r="OT320" s="278"/>
      <c r="OU320" s="278"/>
      <c r="OV320" s="278"/>
      <c r="OW320" s="278"/>
      <c r="OX320" s="278"/>
      <c r="OY320" s="278"/>
      <c r="OZ320" s="278"/>
      <c r="PA320" s="278"/>
      <c r="PB320" s="278"/>
      <c r="PC320" s="278"/>
      <c r="PD320" s="278"/>
      <c r="PE320" s="278"/>
      <c r="PF320" s="278"/>
      <c r="PG320" s="278"/>
      <c r="PH320" s="278"/>
      <c r="PI320" s="278"/>
      <c r="PJ320" s="278"/>
      <c r="PK320" s="278"/>
      <c r="PL320" s="278"/>
      <c r="PM320" s="278"/>
      <c r="PN320" s="278"/>
      <c r="PO320" s="278"/>
      <c r="PP320" s="278"/>
      <c r="PQ320" s="278"/>
      <c r="PR320" s="278"/>
      <c r="PS320" s="278"/>
      <c r="PT320" s="278"/>
      <c r="PU320" s="278"/>
      <c r="PV320" s="278"/>
      <c r="PW320" s="278"/>
      <c r="PX320" s="278"/>
      <c r="PY320" s="278"/>
      <c r="PZ320" s="278"/>
      <c r="QA320" s="278"/>
      <c r="QB320" s="278"/>
      <c r="QC320" s="278"/>
      <c r="QD320" s="278"/>
      <c r="QE320" s="278"/>
      <c r="QF320" s="278"/>
      <c r="QG320" s="278"/>
      <c r="QH320" s="278"/>
      <c r="QI320" s="278"/>
      <c r="QJ320" s="278"/>
      <c r="QK320" s="278"/>
      <c r="QL320" s="278"/>
      <c r="QM320" s="278"/>
      <c r="QN320" s="278"/>
      <c r="QO320" s="278"/>
      <c r="QP320" s="278"/>
      <c r="QQ320" s="278"/>
      <c r="QR320" s="278"/>
      <c r="QS320" s="278"/>
      <c r="QT320" s="278"/>
      <c r="QU320" s="278"/>
      <c r="QV320" s="278"/>
      <c r="QW320" s="278"/>
      <c r="QX320" s="278"/>
      <c r="QY320" s="278"/>
      <c r="QZ320" s="278"/>
      <c r="RA320" s="278"/>
      <c r="RB320" s="278"/>
      <c r="RC320" s="278"/>
      <c r="RD320" s="278"/>
      <c r="RE320" s="278"/>
      <c r="RF320" s="278"/>
      <c r="RG320" s="278"/>
      <c r="RH320" s="278"/>
      <c r="RI320" s="278"/>
      <c r="RJ320" s="278"/>
      <c r="RK320" s="278"/>
      <c r="RL320" s="278"/>
      <c r="RM320" s="278"/>
      <c r="RN320" s="278"/>
      <c r="RO320" s="278"/>
      <c r="RP320" s="278"/>
      <c r="RQ320" s="278"/>
      <c r="RR320" s="278"/>
      <c r="RS320" s="278"/>
      <c r="RT320" s="278"/>
      <c r="RU320" s="278"/>
      <c r="RV320" s="278"/>
      <c r="RW320" s="278"/>
      <c r="RX320" s="278"/>
      <c r="RY320" s="278"/>
      <c r="RZ320" s="278"/>
      <c r="SA320" s="278"/>
      <c r="SB320" s="278"/>
      <c r="SC320" s="278"/>
      <c r="SD320" s="278"/>
      <c r="SE320" s="278"/>
      <c r="SF320" s="278"/>
      <c r="SG320" s="278"/>
      <c r="SH320" s="278"/>
      <c r="SI320" s="278"/>
      <c r="SJ320" s="278"/>
      <c r="SK320" s="278"/>
      <c r="SL320" s="278"/>
      <c r="SM320" s="278"/>
      <c r="SN320" s="278"/>
      <c r="SO320" s="278"/>
      <c r="SP320" s="278"/>
      <c r="SQ320" s="278"/>
      <c r="SR320" s="278"/>
      <c r="SS320" s="278"/>
      <c r="ST320" s="278"/>
      <c r="SU320" s="278"/>
      <c r="SV320" s="278"/>
      <c r="SW320" s="278"/>
      <c r="SX320" s="278"/>
      <c r="SY320" s="278"/>
      <c r="SZ320" s="278"/>
      <c r="TA320" s="278"/>
      <c r="TB320" s="278"/>
      <c r="TC320" s="278"/>
      <c r="TD320" s="278"/>
      <c r="TE320" s="278"/>
      <c r="TF320" s="278"/>
      <c r="TG320" s="278"/>
      <c r="TH320" s="278"/>
      <c r="TI320" s="278"/>
      <c r="TJ320" s="278"/>
      <c r="TK320" s="278"/>
      <c r="TL320" s="278"/>
      <c r="TM320" s="278"/>
      <c r="TN320" s="278"/>
      <c r="TO320" s="278"/>
      <c r="TP320" s="278"/>
      <c r="TQ320" s="278"/>
      <c r="TR320" s="278"/>
      <c r="TS320" s="278"/>
      <c r="TT320" s="278"/>
      <c r="TU320" s="278"/>
      <c r="TV320" s="278"/>
      <c r="TW320" s="278"/>
      <c r="TX320" s="278"/>
      <c r="TY320" s="278"/>
      <c r="TZ320" s="278"/>
      <c r="UA320" s="278"/>
      <c r="UB320" s="278"/>
      <c r="UC320" s="278"/>
      <c r="UD320" s="278"/>
      <c r="UE320" s="278"/>
      <c r="UF320" s="278"/>
      <c r="UG320" s="278"/>
      <c r="UH320" s="278"/>
      <c r="UI320" s="278"/>
      <c r="UJ320" s="278"/>
      <c r="UK320" s="278"/>
      <c r="UL320" s="278"/>
      <c r="UM320" s="278"/>
      <c r="UN320" s="278"/>
      <c r="UO320" s="278"/>
      <c r="UP320" s="278"/>
      <c r="UQ320" s="278"/>
      <c r="UR320" s="278"/>
      <c r="US320" s="278"/>
      <c r="UT320" s="278"/>
      <c r="UU320" s="278"/>
      <c r="UV320" s="278"/>
      <c r="UW320" s="278"/>
      <c r="UX320" s="278"/>
      <c r="UY320" s="278"/>
      <c r="UZ320" s="278"/>
      <c r="VA320" s="278"/>
      <c r="VB320" s="278"/>
      <c r="VC320" s="278"/>
      <c r="VD320" s="278"/>
      <c r="VE320" s="278"/>
      <c r="VF320" s="278"/>
      <c r="VG320" s="278"/>
      <c r="VH320" s="278"/>
      <c r="VI320" s="278"/>
      <c r="VJ320" s="278"/>
      <c r="VK320" s="278"/>
      <c r="VL320" s="278"/>
      <c r="VM320" s="278"/>
      <c r="VN320" s="278"/>
      <c r="VO320" s="278"/>
      <c r="VP320" s="278"/>
      <c r="VQ320" s="278"/>
      <c r="VR320" s="278"/>
      <c r="VS320" s="278"/>
      <c r="VT320" s="278"/>
      <c r="VU320" s="278"/>
      <c r="VV320" s="278"/>
      <c r="VW320" s="278"/>
      <c r="VX320" s="278"/>
      <c r="VY320" s="278"/>
      <c r="VZ320" s="278"/>
      <c r="WA320" s="278"/>
      <c r="WB320" s="278"/>
      <c r="WC320" s="278"/>
      <c r="WD320" s="278"/>
      <c r="WE320" s="278"/>
      <c r="WF320" s="278"/>
      <c r="WG320" s="278"/>
      <c r="WH320" s="278"/>
      <c r="WI320" s="278"/>
      <c r="WJ320" s="278"/>
      <c r="WK320" s="278"/>
      <c r="WL320" s="278"/>
      <c r="WM320" s="278"/>
      <c r="WN320" s="278"/>
      <c r="WO320" s="278"/>
      <c r="WP320" s="278"/>
      <c r="WQ320" s="278"/>
      <c r="WR320" s="278"/>
      <c r="WS320" s="278"/>
      <c r="WT320" s="278"/>
      <c r="WU320" s="278"/>
      <c r="WV320" s="278"/>
      <c r="WW320" s="278"/>
      <c r="WX320" s="278"/>
      <c r="WY320" s="278"/>
      <c r="WZ320" s="278"/>
      <c r="XA320" s="278"/>
      <c r="XB320" s="278"/>
      <c r="XC320" s="278"/>
      <c r="XD320" s="278"/>
      <c r="XE320" s="278"/>
      <c r="XF320" s="278"/>
      <c r="XG320" s="278"/>
      <c r="XH320" s="278"/>
      <c r="XI320" s="278"/>
      <c r="XJ320" s="278"/>
      <c r="XK320" s="278"/>
      <c r="XL320" s="278"/>
      <c r="XM320" s="278"/>
      <c r="XN320" s="278"/>
      <c r="XO320" s="278"/>
      <c r="XP320" s="278"/>
      <c r="XQ320" s="278"/>
      <c r="XR320" s="278"/>
      <c r="XS320" s="278"/>
      <c r="XT320" s="278"/>
      <c r="XU320" s="278"/>
      <c r="XV320" s="278"/>
      <c r="XW320" s="278"/>
      <c r="XX320" s="278"/>
      <c r="XY320" s="278"/>
      <c r="XZ320" s="278"/>
      <c r="YA320" s="278"/>
      <c r="YB320" s="278"/>
      <c r="YC320" s="278"/>
      <c r="YD320" s="278"/>
      <c r="YE320" s="278"/>
      <c r="YF320" s="278"/>
      <c r="YG320" s="278"/>
      <c r="YH320" s="278"/>
      <c r="YI320" s="278"/>
      <c r="YJ320" s="278"/>
      <c r="YK320" s="278"/>
      <c r="YL320" s="278"/>
      <c r="YM320" s="278"/>
      <c r="YN320" s="278"/>
      <c r="YO320" s="278"/>
      <c r="YP320" s="278"/>
      <c r="YQ320" s="278"/>
      <c r="YR320" s="278"/>
      <c r="YS320" s="278"/>
      <c r="YT320" s="278"/>
      <c r="YU320" s="278"/>
      <c r="YV320" s="278"/>
      <c r="YW320" s="278"/>
      <c r="YX320" s="278"/>
      <c r="YY320" s="278"/>
      <c r="YZ320" s="278"/>
      <c r="ZA320" s="278"/>
      <c r="ZB320" s="278"/>
      <c r="ZC320" s="278"/>
      <c r="ZD320" s="278"/>
      <c r="ZE320" s="278"/>
      <c r="ZF320" s="278"/>
      <c r="ZG320" s="278"/>
      <c r="ZH320" s="278"/>
      <c r="ZI320" s="278"/>
      <c r="ZJ320" s="278"/>
      <c r="ZK320" s="278"/>
      <c r="ZL320" s="278"/>
      <c r="ZM320" s="278"/>
      <c r="ZN320" s="278"/>
      <c r="ZO320" s="278"/>
      <c r="ZP320" s="278"/>
      <c r="ZQ320" s="278"/>
      <c r="ZR320" s="278"/>
      <c r="ZS320" s="278"/>
      <c r="ZT320" s="278"/>
      <c r="ZU320" s="278"/>
      <c r="ZV320" s="278"/>
      <c r="ZW320" s="278"/>
      <c r="ZX320" s="278"/>
      <c r="ZY320" s="278"/>
      <c r="ZZ320" s="278"/>
      <c r="AAA320" s="278"/>
      <c r="AAB320" s="278"/>
      <c r="AAC320" s="278"/>
      <c r="AAD320" s="278"/>
      <c r="AAE320" s="278"/>
      <c r="AAF320" s="278"/>
      <c r="AAG320" s="278"/>
      <c r="AAH320" s="278"/>
      <c r="AAI320" s="278"/>
      <c r="AAJ320" s="278"/>
      <c r="AAK320" s="278"/>
      <c r="AAL320" s="278"/>
      <c r="AAM320" s="278"/>
      <c r="AAN320" s="278"/>
      <c r="AAO320" s="278"/>
      <c r="AAP320" s="278"/>
      <c r="AAQ320" s="278"/>
      <c r="AAR320" s="278"/>
      <c r="AAS320" s="278"/>
      <c r="AAT320" s="278"/>
      <c r="AAU320" s="278"/>
      <c r="AAV320" s="278"/>
      <c r="AAW320" s="278"/>
      <c r="AAX320" s="278"/>
      <c r="AAY320" s="278"/>
      <c r="AAZ320" s="278"/>
      <c r="ABA320" s="278"/>
      <c r="ABB320" s="278"/>
      <c r="ABC320" s="278"/>
      <c r="ABD320" s="278"/>
      <c r="ABE320" s="278"/>
      <c r="ABF320" s="278"/>
      <c r="ABG320" s="278"/>
      <c r="ABH320" s="278"/>
      <c r="ABI320" s="278"/>
      <c r="ABJ320" s="278"/>
      <c r="ABK320" s="278"/>
      <c r="ABL320" s="278"/>
      <c r="ABM320" s="278"/>
      <c r="ABN320" s="278"/>
      <c r="ABO320" s="278"/>
      <c r="ABP320" s="278"/>
      <c r="ABQ320" s="278"/>
      <c r="ABR320" s="278"/>
      <c r="ABS320" s="278"/>
      <c r="ABT320" s="278"/>
      <c r="ABU320" s="278"/>
      <c r="ABV320" s="278"/>
      <c r="ABW320" s="278"/>
      <c r="ABX320" s="278"/>
      <c r="ABY320" s="278"/>
      <c r="ABZ320" s="278"/>
      <c r="ACA320" s="278"/>
      <c r="ACB320" s="278"/>
      <c r="ACC320" s="278"/>
      <c r="ACD320" s="278"/>
      <c r="ACE320" s="278"/>
      <c r="ACF320" s="278"/>
      <c r="ACG320" s="278"/>
      <c r="ACH320" s="278"/>
      <c r="ACI320" s="278"/>
      <c r="ACJ320" s="278"/>
      <c r="ACK320" s="278"/>
      <c r="ACL320" s="278"/>
      <c r="ACM320" s="278"/>
      <c r="ACN320" s="278"/>
      <c r="ACO320" s="278"/>
      <c r="ACP320" s="278"/>
      <c r="ACQ320" s="278"/>
      <c r="ACR320" s="278"/>
      <c r="ACS320" s="278"/>
      <c r="ACT320" s="278"/>
      <c r="ACU320" s="278"/>
      <c r="ACV320" s="278"/>
      <c r="ACW320" s="278"/>
      <c r="ACX320" s="278"/>
      <c r="ACY320" s="278"/>
      <c r="ACZ320" s="278"/>
      <c r="ADA320" s="278"/>
      <c r="ADB320" s="278"/>
      <c r="ADC320" s="278"/>
      <c r="ADD320" s="278"/>
      <c r="ADE320" s="278"/>
      <c r="ADF320" s="278"/>
      <c r="ADG320" s="278"/>
      <c r="ADH320" s="278"/>
      <c r="ADI320" s="278"/>
      <c r="ADJ320" s="278"/>
      <c r="ADK320" s="278"/>
      <c r="ADL320" s="278"/>
      <c r="ADM320" s="278"/>
      <c r="ADN320" s="278"/>
      <c r="ADO320" s="278"/>
      <c r="ADP320" s="278"/>
      <c r="ADQ320" s="278"/>
      <c r="ADR320" s="278"/>
      <c r="ADS320" s="278"/>
      <c r="ADT320" s="278"/>
      <c r="ADU320" s="278"/>
      <c r="ADV320" s="278"/>
      <c r="ADW320" s="278"/>
      <c r="ADX320" s="278"/>
      <c r="ADY320" s="278"/>
      <c r="ADZ320" s="278"/>
      <c r="AEA320" s="278"/>
      <c r="AEB320" s="278"/>
      <c r="AEC320" s="278"/>
      <c r="AED320" s="278"/>
      <c r="AEE320" s="278"/>
      <c r="AEF320" s="278"/>
      <c r="AEG320" s="278"/>
      <c r="AEH320" s="278"/>
      <c r="AEI320" s="278"/>
      <c r="AEJ320" s="278"/>
      <c r="AEK320" s="278"/>
      <c r="AEL320" s="278"/>
      <c r="AEM320" s="278"/>
      <c r="AEN320" s="278"/>
      <c r="AEO320" s="278"/>
      <c r="AEP320" s="278"/>
      <c r="AEQ320" s="278"/>
      <c r="AER320" s="278"/>
      <c r="AES320" s="278"/>
      <c r="AET320" s="278"/>
      <c r="AEU320" s="278"/>
      <c r="AEV320" s="278"/>
      <c r="AEW320" s="278"/>
      <c r="AEX320" s="278"/>
      <c r="AEY320" s="278"/>
      <c r="AEZ320" s="278"/>
      <c r="AFA320" s="278"/>
      <c r="AFB320" s="278"/>
      <c r="AFC320" s="278"/>
      <c r="AFD320" s="278"/>
      <c r="AFE320" s="278"/>
      <c r="AFF320" s="278"/>
      <c r="AFG320" s="278"/>
      <c r="AFH320" s="278"/>
      <c r="AFI320" s="278"/>
      <c r="AFJ320" s="278"/>
      <c r="AFK320" s="278"/>
      <c r="AFL320" s="278"/>
      <c r="AFM320" s="278"/>
      <c r="AFN320" s="278"/>
      <c r="AFO320" s="278"/>
    </row>
    <row r="321" spans="2:847" s="294" customFormat="1">
      <c r="B321" s="293" t="s">
        <v>15740</v>
      </c>
      <c r="C321" s="280">
        <v>6400</v>
      </c>
      <c r="D321" s="279">
        <v>0</v>
      </c>
      <c r="E321" s="284" t="s">
        <v>15741</v>
      </c>
      <c r="F321" s="278"/>
      <c r="G321" s="278"/>
      <c r="H321" s="278"/>
      <c r="I321" s="278"/>
      <c r="J321" s="278"/>
      <c r="K321" s="278"/>
      <c r="L321" s="278"/>
      <c r="M321" s="278"/>
      <c r="N321" s="278"/>
      <c r="O321" s="278"/>
      <c r="P321" s="278"/>
      <c r="Q321" s="278"/>
      <c r="R321" s="278"/>
      <c r="S321" s="278"/>
      <c r="T321" s="278"/>
      <c r="U321" s="278"/>
      <c r="V321" s="278"/>
      <c r="W321" s="278"/>
      <c r="X321" s="278"/>
      <c r="Y321" s="278"/>
      <c r="Z321" s="278"/>
      <c r="AA321" s="278"/>
      <c r="AB321" s="278"/>
      <c r="AC321" s="278"/>
      <c r="AD321" s="278"/>
      <c r="AE321" s="278"/>
      <c r="AF321" s="278"/>
      <c r="AG321" s="278"/>
      <c r="AH321" s="278"/>
      <c r="AI321" s="278"/>
      <c r="AJ321" s="278"/>
      <c r="AK321" s="278"/>
      <c r="AL321" s="278"/>
      <c r="AM321" s="278"/>
      <c r="AN321" s="278"/>
      <c r="AO321" s="278"/>
      <c r="AP321" s="278"/>
      <c r="AQ321" s="278"/>
      <c r="AR321" s="278"/>
      <c r="AS321" s="278"/>
      <c r="AT321" s="278"/>
      <c r="AU321" s="278"/>
      <c r="AV321" s="278"/>
      <c r="AW321" s="278"/>
      <c r="AX321" s="278"/>
      <c r="AY321" s="278"/>
      <c r="AZ321" s="278"/>
      <c r="BA321" s="278"/>
      <c r="BB321" s="278"/>
      <c r="BC321" s="278"/>
      <c r="BD321" s="278"/>
      <c r="BE321" s="278"/>
      <c r="BF321" s="278"/>
      <c r="BG321" s="278"/>
      <c r="BH321" s="278"/>
      <c r="BI321" s="278"/>
      <c r="BJ321" s="278"/>
      <c r="BK321" s="278"/>
      <c r="BL321" s="278"/>
      <c r="BM321" s="278"/>
      <c r="BN321" s="278"/>
      <c r="BO321" s="278"/>
      <c r="BP321" s="278"/>
      <c r="BQ321" s="278"/>
      <c r="BR321" s="278"/>
      <c r="BS321" s="278"/>
      <c r="BT321" s="278"/>
      <c r="BU321" s="278"/>
      <c r="BV321" s="278"/>
      <c r="BW321" s="278"/>
      <c r="BX321" s="278"/>
      <c r="BY321" s="278"/>
      <c r="BZ321" s="278"/>
      <c r="CA321" s="278"/>
      <c r="CB321" s="278"/>
      <c r="CC321" s="278"/>
      <c r="CD321" s="278"/>
      <c r="CE321" s="278"/>
      <c r="CF321" s="278"/>
      <c r="CG321" s="278"/>
      <c r="CH321" s="278"/>
      <c r="CI321" s="278"/>
      <c r="CJ321" s="278"/>
      <c r="CK321" s="278"/>
      <c r="CL321" s="278"/>
      <c r="CM321" s="278"/>
      <c r="CN321" s="278"/>
      <c r="CO321" s="278"/>
      <c r="CP321" s="278"/>
      <c r="CQ321" s="278"/>
      <c r="CR321" s="278"/>
      <c r="CS321" s="278"/>
      <c r="CT321" s="278"/>
      <c r="CU321" s="278"/>
      <c r="CV321" s="278"/>
      <c r="CW321" s="278"/>
      <c r="CX321" s="278"/>
      <c r="CY321" s="278"/>
      <c r="CZ321" s="278"/>
      <c r="DA321" s="278"/>
      <c r="DB321" s="278"/>
      <c r="DC321" s="278"/>
      <c r="DD321" s="278"/>
      <c r="DE321" s="278"/>
      <c r="DF321" s="278"/>
      <c r="DG321" s="278"/>
      <c r="DH321" s="278"/>
      <c r="DI321" s="278"/>
      <c r="DJ321" s="278"/>
      <c r="DK321" s="278"/>
      <c r="DL321" s="278"/>
      <c r="DM321" s="278"/>
      <c r="DN321" s="278"/>
      <c r="DO321" s="278"/>
      <c r="DP321" s="278"/>
      <c r="DQ321" s="278"/>
      <c r="DR321" s="278"/>
      <c r="DS321" s="278"/>
      <c r="DT321" s="278"/>
      <c r="DU321" s="278"/>
      <c r="DV321" s="278"/>
      <c r="DW321" s="278"/>
      <c r="DX321" s="278"/>
      <c r="DY321" s="278"/>
      <c r="DZ321" s="278"/>
      <c r="EA321" s="278"/>
      <c r="EB321" s="278"/>
      <c r="EC321" s="278"/>
      <c r="ED321" s="278"/>
      <c r="EE321" s="278"/>
      <c r="EF321" s="278"/>
      <c r="EG321" s="278"/>
      <c r="EH321" s="278"/>
      <c r="EI321" s="278"/>
      <c r="EJ321" s="278"/>
      <c r="EK321" s="278"/>
      <c r="EL321" s="278"/>
      <c r="EM321" s="278"/>
      <c r="EN321" s="278"/>
      <c r="EO321" s="278"/>
      <c r="EP321" s="278"/>
      <c r="EQ321" s="278"/>
      <c r="ER321" s="278"/>
      <c r="ES321" s="278"/>
      <c r="ET321" s="278"/>
      <c r="EU321" s="278"/>
      <c r="EV321" s="278"/>
      <c r="EW321" s="278"/>
      <c r="EX321" s="278"/>
      <c r="EY321" s="278"/>
      <c r="EZ321" s="278"/>
      <c r="FA321" s="278"/>
      <c r="FB321" s="278"/>
      <c r="FC321" s="278"/>
      <c r="FD321" s="278"/>
      <c r="FE321" s="278"/>
      <c r="FF321" s="278"/>
      <c r="FG321" s="278"/>
      <c r="FH321" s="278"/>
      <c r="FI321" s="278"/>
      <c r="FJ321" s="278"/>
      <c r="FK321" s="278"/>
      <c r="FL321" s="278"/>
      <c r="FM321" s="278"/>
      <c r="FN321" s="278"/>
      <c r="FO321" s="278"/>
      <c r="FP321" s="278"/>
      <c r="FQ321" s="278"/>
      <c r="FR321" s="278"/>
      <c r="FS321" s="278"/>
      <c r="FT321" s="278"/>
      <c r="FU321" s="278"/>
      <c r="FV321" s="278"/>
      <c r="FW321" s="278"/>
      <c r="FX321" s="278"/>
      <c r="FY321" s="278"/>
      <c r="FZ321" s="278"/>
      <c r="GA321" s="278"/>
      <c r="GB321" s="278"/>
      <c r="GC321" s="278"/>
      <c r="GD321" s="278"/>
      <c r="GE321" s="278"/>
      <c r="GF321" s="278"/>
      <c r="GG321" s="278"/>
      <c r="GH321" s="278"/>
      <c r="GI321" s="278"/>
      <c r="GJ321" s="278"/>
      <c r="GK321" s="278"/>
      <c r="GL321" s="278"/>
      <c r="GM321" s="278"/>
      <c r="GN321" s="278"/>
      <c r="GO321" s="278"/>
      <c r="GP321" s="278"/>
      <c r="GQ321" s="278"/>
      <c r="GR321" s="278"/>
      <c r="GS321" s="278"/>
      <c r="GT321" s="278"/>
      <c r="GU321" s="278"/>
      <c r="GV321" s="278"/>
      <c r="GW321" s="278"/>
      <c r="GX321" s="278"/>
      <c r="GY321" s="278"/>
      <c r="GZ321" s="278"/>
      <c r="HA321" s="278"/>
      <c r="HB321" s="278"/>
      <c r="HC321" s="278"/>
      <c r="HD321" s="278"/>
      <c r="HE321" s="278"/>
      <c r="HF321" s="278"/>
      <c r="HG321" s="278"/>
      <c r="HH321" s="278"/>
      <c r="HI321" s="278"/>
      <c r="HJ321" s="278"/>
      <c r="HK321" s="278"/>
      <c r="HL321" s="278"/>
      <c r="HM321" s="278"/>
      <c r="HN321" s="278"/>
      <c r="HO321" s="278"/>
      <c r="HP321" s="278"/>
      <c r="HQ321" s="278"/>
      <c r="HR321" s="278"/>
      <c r="HS321" s="278"/>
      <c r="HT321" s="278"/>
      <c r="HU321" s="278"/>
      <c r="HV321" s="278"/>
      <c r="HW321" s="278"/>
      <c r="HX321" s="278"/>
      <c r="HY321" s="278"/>
      <c r="HZ321" s="278"/>
      <c r="IA321" s="278"/>
      <c r="IB321" s="278"/>
      <c r="IC321" s="278"/>
      <c r="ID321" s="278"/>
      <c r="IE321" s="278"/>
      <c r="IF321" s="278"/>
      <c r="IG321" s="278"/>
      <c r="IH321" s="278"/>
      <c r="II321" s="278"/>
      <c r="IJ321" s="278"/>
      <c r="IK321" s="278"/>
      <c r="IL321" s="278"/>
      <c r="IM321" s="278"/>
      <c r="IN321" s="278"/>
      <c r="IO321" s="278"/>
      <c r="IP321" s="278"/>
      <c r="IQ321" s="278"/>
      <c r="IR321" s="278"/>
      <c r="IS321" s="278"/>
      <c r="IT321" s="278"/>
      <c r="IU321" s="278"/>
      <c r="IV321" s="278"/>
      <c r="IW321" s="278"/>
      <c r="IX321" s="278"/>
      <c r="IY321" s="278"/>
      <c r="IZ321" s="278"/>
      <c r="JA321" s="278"/>
      <c r="JB321" s="278"/>
      <c r="JC321" s="278"/>
      <c r="JD321" s="278"/>
      <c r="JE321" s="278"/>
      <c r="JF321" s="278"/>
      <c r="JG321" s="278"/>
      <c r="JH321" s="278"/>
      <c r="JI321" s="278"/>
      <c r="JJ321" s="278"/>
      <c r="JK321" s="278"/>
      <c r="JL321" s="278"/>
      <c r="JM321" s="278"/>
      <c r="JN321" s="278"/>
      <c r="JO321" s="278"/>
      <c r="JP321" s="278"/>
      <c r="JQ321" s="278"/>
      <c r="JR321" s="278"/>
      <c r="JS321" s="278"/>
      <c r="JT321" s="278"/>
      <c r="JU321" s="278"/>
      <c r="JV321" s="278"/>
      <c r="JW321" s="278"/>
      <c r="JX321" s="278"/>
      <c r="JY321" s="278"/>
      <c r="JZ321" s="278"/>
      <c r="KA321" s="278"/>
      <c r="KB321" s="278"/>
      <c r="KC321" s="278"/>
      <c r="KD321" s="278"/>
      <c r="KE321" s="278"/>
      <c r="KF321" s="278"/>
      <c r="KG321" s="278"/>
      <c r="KH321" s="278"/>
      <c r="KI321" s="278"/>
      <c r="KJ321" s="278"/>
      <c r="KK321" s="278"/>
      <c r="KL321" s="278"/>
      <c r="KM321" s="278"/>
      <c r="KN321" s="278"/>
      <c r="KO321" s="278"/>
      <c r="KP321" s="278"/>
      <c r="KQ321" s="278"/>
      <c r="KR321" s="278"/>
      <c r="KS321" s="278"/>
      <c r="KT321" s="278"/>
      <c r="KU321" s="278"/>
      <c r="KV321" s="278"/>
      <c r="KW321" s="278"/>
      <c r="KX321" s="278"/>
      <c r="KY321" s="278"/>
      <c r="KZ321" s="278"/>
      <c r="LA321" s="278"/>
      <c r="LB321" s="278"/>
      <c r="LC321" s="278"/>
      <c r="LD321" s="278"/>
      <c r="LE321" s="278"/>
      <c r="LF321" s="278"/>
      <c r="LG321" s="278"/>
      <c r="LH321" s="278"/>
      <c r="LI321" s="278"/>
      <c r="LJ321" s="278"/>
      <c r="LK321" s="278"/>
      <c r="LL321" s="278"/>
      <c r="LM321" s="278"/>
      <c r="LN321" s="278"/>
      <c r="LO321" s="278"/>
      <c r="LP321" s="278"/>
      <c r="LQ321" s="278"/>
      <c r="LR321" s="278"/>
      <c r="LS321" s="278"/>
      <c r="LT321" s="278"/>
      <c r="LU321" s="278"/>
      <c r="LV321" s="278"/>
      <c r="LW321" s="278"/>
      <c r="LX321" s="278"/>
      <c r="LY321" s="278"/>
      <c r="LZ321" s="278"/>
      <c r="MA321" s="278"/>
      <c r="MB321" s="278"/>
      <c r="MC321" s="278"/>
      <c r="MD321" s="278"/>
      <c r="ME321" s="278"/>
      <c r="MF321" s="278"/>
      <c r="MG321" s="278"/>
      <c r="MH321" s="278"/>
      <c r="MI321" s="278"/>
      <c r="MJ321" s="278"/>
      <c r="MK321" s="278"/>
      <c r="ML321" s="278"/>
      <c r="MM321" s="278"/>
      <c r="MN321" s="278"/>
      <c r="MO321" s="278"/>
      <c r="MP321" s="278"/>
      <c r="MQ321" s="278"/>
      <c r="MR321" s="278"/>
      <c r="MS321" s="278"/>
      <c r="MT321" s="278"/>
      <c r="MU321" s="278"/>
      <c r="MV321" s="278"/>
      <c r="MW321" s="278"/>
      <c r="MX321" s="278"/>
      <c r="MY321" s="278"/>
      <c r="MZ321" s="278"/>
      <c r="NA321" s="278"/>
      <c r="NB321" s="278"/>
      <c r="NC321" s="278"/>
      <c r="ND321" s="278"/>
      <c r="NE321" s="278"/>
      <c r="NF321" s="278"/>
      <c r="NG321" s="278"/>
      <c r="NH321" s="278"/>
      <c r="NI321" s="278"/>
      <c r="NJ321" s="278"/>
      <c r="NK321" s="278"/>
      <c r="NL321" s="278"/>
      <c r="NM321" s="278"/>
      <c r="NN321" s="278"/>
      <c r="NO321" s="278"/>
      <c r="NP321" s="278"/>
      <c r="NQ321" s="278"/>
      <c r="NR321" s="278"/>
      <c r="NS321" s="278"/>
      <c r="NT321" s="278"/>
      <c r="NU321" s="278"/>
      <c r="NV321" s="278"/>
      <c r="NW321" s="278"/>
      <c r="NX321" s="278"/>
      <c r="NY321" s="278"/>
      <c r="NZ321" s="278"/>
      <c r="OA321" s="278"/>
      <c r="OB321" s="278"/>
      <c r="OC321" s="278"/>
      <c r="OD321" s="278"/>
      <c r="OE321" s="278"/>
      <c r="OF321" s="278"/>
      <c r="OG321" s="278"/>
      <c r="OH321" s="278"/>
      <c r="OI321" s="278"/>
      <c r="OJ321" s="278"/>
      <c r="OK321" s="278"/>
      <c r="OL321" s="278"/>
      <c r="OM321" s="278"/>
      <c r="ON321" s="278"/>
      <c r="OO321" s="278"/>
      <c r="OP321" s="278"/>
      <c r="OQ321" s="278"/>
      <c r="OR321" s="278"/>
      <c r="OS321" s="278"/>
      <c r="OT321" s="278"/>
      <c r="OU321" s="278"/>
      <c r="OV321" s="278"/>
      <c r="OW321" s="278"/>
      <c r="OX321" s="278"/>
      <c r="OY321" s="278"/>
      <c r="OZ321" s="278"/>
      <c r="PA321" s="278"/>
      <c r="PB321" s="278"/>
      <c r="PC321" s="278"/>
      <c r="PD321" s="278"/>
      <c r="PE321" s="278"/>
      <c r="PF321" s="278"/>
      <c r="PG321" s="278"/>
      <c r="PH321" s="278"/>
      <c r="PI321" s="278"/>
      <c r="PJ321" s="278"/>
      <c r="PK321" s="278"/>
      <c r="PL321" s="278"/>
      <c r="PM321" s="278"/>
      <c r="PN321" s="278"/>
      <c r="PO321" s="278"/>
      <c r="PP321" s="278"/>
      <c r="PQ321" s="278"/>
      <c r="PR321" s="278"/>
      <c r="PS321" s="278"/>
      <c r="PT321" s="278"/>
      <c r="PU321" s="278"/>
      <c r="PV321" s="278"/>
      <c r="PW321" s="278"/>
      <c r="PX321" s="278"/>
      <c r="PY321" s="278"/>
      <c r="PZ321" s="278"/>
      <c r="QA321" s="278"/>
      <c r="QB321" s="278"/>
      <c r="QC321" s="278"/>
      <c r="QD321" s="278"/>
      <c r="QE321" s="278"/>
      <c r="QF321" s="278"/>
      <c r="QG321" s="278"/>
      <c r="QH321" s="278"/>
      <c r="QI321" s="278"/>
      <c r="QJ321" s="278"/>
      <c r="QK321" s="278"/>
      <c r="QL321" s="278"/>
      <c r="QM321" s="278"/>
      <c r="QN321" s="278"/>
      <c r="QO321" s="278"/>
      <c r="QP321" s="278"/>
      <c r="QQ321" s="278"/>
      <c r="QR321" s="278"/>
      <c r="QS321" s="278"/>
      <c r="QT321" s="278"/>
      <c r="QU321" s="278"/>
      <c r="QV321" s="278"/>
      <c r="QW321" s="278"/>
      <c r="QX321" s="278"/>
      <c r="QY321" s="278"/>
      <c r="QZ321" s="278"/>
      <c r="RA321" s="278"/>
      <c r="RB321" s="278"/>
      <c r="RC321" s="278"/>
      <c r="RD321" s="278"/>
      <c r="RE321" s="278"/>
      <c r="RF321" s="278"/>
      <c r="RG321" s="278"/>
      <c r="RH321" s="278"/>
      <c r="RI321" s="278"/>
      <c r="RJ321" s="278"/>
      <c r="RK321" s="278"/>
      <c r="RL321" s="278"/>
      <c r="RM321" s="278"/>
      <c r="RN321" s="278"/>
      <c r="RO321" s="278"/>
      <c r="RP321" s="278"/>
      <c r="RQ321" s="278"/>
      <c r="RR321" s="278"/>
      <c r="RS321" s="278"/>
      <c r="RT321" s="278"/>
      <c r="RU321" s="278"/>
      <c r="RV321" s="278"/>
      <c r="RW321" s="278"/>
      <c r="RX321" s="278"/>
      <c r="RY321" s="278"/>
      <c r="RZ321" s="278"/>
      <c r="SA321" s="278"/>
      <c r="SB321" s="278"/>
      <c r="SC321" s="278"/>
      <c r="SD321" s="278"/>
      <c r="SE321" s="278"/>
      <c r="SF321" s="278"/>
      <c r="SG321" s="278"/>
      <c r="SH321" s="278"/>
      <c r="SI321" s="278"/>
      <c r="SJ321" s="278"/>
      <c r="SK321" s="278"/>
      <c r="SL321" s="278"/>
      <c r="SM321" s="278"/>
      <c r="SN321" s="278"/>
      <c r="SO321" s="278"/>
      <c r="SP321" s="278"/>
      <c r="SQ321" s="278"/>
      <c r="SR321" s="278"/>
      <c r="SS321" s="278"/>
      <c r="ST321" s="278"/>
      <c r="SU321" s="278"/>
      <c r="SV321" s="278"/>
      <c r="SW321" s="278"/>
      <c r="SX321" s="278"/>
      <c r="SY321" s="278"/>
      <c r="SZ321" s="278"/>
      <c r="TA321" s="278"/>
      <c r="TB321" s="278"/>
      <c r="TC321" s="278"/>
      <c r="TD321" s="278"/>
      <c r="TE321" s="278"/>
      <c r="TF321" s="278"/>
      <c r="TG321" s="278"/>
      <c r="TH321" s="278"/>
      <c r="TI321" s="278"/>
      <c r="TJ321" s="278"/>
      <c r="TK321" s="278"/>
      <c r="TL321" s="278"/>
      <c r="TM321" s="278"/>
      <c r="TN321" s="278"/>
      <c r="TO321" s="278"/>
      <c r="TP321" s="278"/>
      <c r="TQ321" s="278"/>
      <c r="TR321" s="278"/>
      <c r="TS321" s="278"/>
      <c r="TT321" s="278"/>
      <c r="TU321" s="278"/>
      <c r="TV321" s="278"/>
      <c r="TW321" s="278"/>
      <c r="TX321" s="278"/>
      <c r="TY321" s="278"/>
      <c r="TZ321" s="278"/>
      <c r="UA321" s="278"/>
      <c r="UB321" s="278"/>
      <c r="UC321" s="278"/>
      <c r="UD321" s="278"/>
      <c r="UE321" s="278"/>
      <c r="UF321" s="278"/>
      <c r="UG321" s="278"/>
      <c r="UH321" s="278"/>
      <c r="UI321" s="278"/>
      <c r="UJ321" s="278"/>
      <c r="UK321" s="278"/>
      <c r="UL321" s="278"/>
      <c r="UM321" s="278"/>
      <c r="UN321" s="278"/>
      <c r="UO321" s="278"/>
      <c r="UP321" s="278"/>
      <c r="UQ321" s="278"/>
      <c r="UR321" s="278"/>
      <c r="US321" s="278"/>
      <c r="UT321" s="278"/>
      <c r="UU321" s="278"/>
      <c r="UV321" s="278"/>
      <c r="UW321" s="278"/>
      <c r="UX321" s="278"/>
      <c r="UY321" s="278"/>
      <c r="UZ321" s="278"/>
      <c r="VA321" s="278"/>
      <c r="VB321" s="278"/>
      <c r="VC321" s="278"/>
      <c r="VD321" s="278"/>
      <c r="VE321" s="278"/>
      <c r="VF321" s="278"/>
      <c r="VG321" s="278"/>
      <c r="VH321" s="278"/>
      <c r="VI321" s="278"/>
      <c r="VJ321" s="278"/>
      <c r="VK321" s="278"/>
      <c r="VL321" s="278"/>
      <c r="VM321" s="278"/>
      <c r="VN321" s="278"/>
      <c r="VO321" s="278"/>
      <c r="VP321" s="278"/>
      <c r="VQ321" s="278"/>
      <c r="VR321" s="278"/>
      <c r="VS321" s="278"/>
      <c r="VT321" s="278"/>
      <c r="VU321" s="278"/>
      <c r="VV321" s="278"/>
      <c r="VW321" s="278"/>
      <c r="VX321" s="278"/>
      <c r="VY321" s="278"/>
      <c r="VZ321" s="278"/>
      <c r="WA321" s="278"/>
      <c r="WB321" s="278"/>
      <c r="WC321" s="278"/>
      <c r="WD321" s="278"/>
      <c r="WE321" s="278"/>
      <c r="WF321" s="278"/>
      <c r="WG321" s="278"/>
      <c r="WH321" s="278"/>
      <c r="WI321" s="278"/>
      <c r="WJ321" s="278"/>
      <c r="WK321" s="278"/>
      <c r="WL321" s="278"/>
      <c r="WM321" s="278"/>
      <c r="WN321" s="278"/>
      <c r="WO321" s="278"/>
      <c r="WP321" s="278"/>
      <c r="WQ321" s="278"/>
      <c r="WR321" s="278"/>
      <c r="WS321" s="278"/>
      <c r="WT321" s="278"/>
      <c r="WU321" s="278"/>
      <c r="WV321" s="278"/>
      <c r="WW321" s="278"/>
      <c r="WX321" s="278"/>
      <c r="WY321" s="278"/>
      <c r="WZ321" s="278"/>
      <c r="XA321" s="278"/>
      <c r="XB321" s="278"/>
      <c r="XC321" s="278"/>
      <c r="XD321" s="278"/>
      <c r="XE321" s="278"/>
      <c r="XF321" s="278"/>
      <c r="XG321" s="278"/>
      <c r="XH321" s="278"/>
      <c r="XI321" s="278"/>
      <c r="XJ321" s="278"/>
      <c r="XK321" s="278"/>
      <c r="XL321" s="278"/>
      <c r="XM321" s="278"/>
      <c r="XN321" s="278"/>
      <c r="XO321" s="278"/>
      <c r="XP321" s="278"/>
      <c r="XQ321" s="278"/>
      <c r="XR321" s="278"/>
      <c r="XS321" s="278"/>
      <c r="XT321" s="278"/>
      <c r="XU321" s="278"/>
      <c r="XV321" s="278"/>
      <c r="XW321" s="278"/>
      <c r="XX321" s="278"/>
      <c r="XY321" s="278"/>
      <c r="XZ321" s="278"/>
      <c r="YA321" s="278"/>
      <c r="YB321" s="278"/>
      <c r="YC321" s="278"/>
      <c r="YD321" s="278"/>
      <c r="YE321" s="278"/>
      <c r="YF321" s="278"/>
      <c r="YG321" s="278"/>
      <c r="YH321" s="278"/>
      <c r="YI321" s="278"/>
      <c r="YJ321" s="278"/>
      <c r="YK321" s="278"/>
      <c r="YL321" s="278"/>
      <c r="YM321" s="278"/>
      <c r="YN321" s="278"/>
      <c r="YO321" s="278"/>
      <c r="YP321" s="278"/>
      <c r="YQ321" s="278"/>
      <c r="YR321" s="278"/>
      <c r="YS321" s="278"/>
      <c r="YT321" s="278"/>
      <c r="YU321" s="278"/>
      <c r="YV321" s="278"/>
      <c r="YW321" s="278"/>
      <c r="YX321" s="278"/>
      <c r="YY321" s="278"/>
      <c r="YZ321" s="278"/>
      <c r="ZA321" s="278"/>
      <c r="ZB321" s="278"/>
      <c r="ZC321" s="278"/>
      <c r="ZD321" s="278"/>
      <c r="ZE321" s="278"/>
      <c r="ZF321" s="278"/>
      <c r="ZG321" s="278"/>
      <c r="ZH321" s="278"/>
      <c r="ZI321" s="278"/>
      <c r="ZJ321" s="278"/>
      <c r="ZK321" s="278"/>
      <c r="ZL321" s="278"/>
      <c r="ZM321" s="278"/>
      <c r="ZN321" s="278"/>
      <c r="ZO321" s="278"/>
      <c r="ZP321" s="278"/>
      <c r="ZQ321" s="278"/>
      <c r="ZR321" s="278"/>
      <c r="ZS321" s="278"/>
      <c r="ZT321" s="278"/>
      <c r="ZU321" s="278"/>
      <c r="ZV321" s="278"/>
      <c r="ZW321" s="278"/>
      <c r="ZX321" s="278"/>
      <c r="ZY321" s="278"/>
      <c r="ZZ321" s="278"/>
      <c r="AAA321" s="278"/>
      <c r="AAB321" s="278"/>
      <c r="AAC321" s="278"/>
      <c r="AAD321" s="278"/>
      <c r="AAE321" s="278"/>
      <c r="AAF321" s="278"/>
      <c r="AAG321" s="278"/>
      <c r="AAH321" s="278"/>
      <c r="AAI321" s="278"/>
      <c r="AAJ321" s="278"/>
      <c r="AAK321" s="278"/>
      <c r="AAL321" s="278"/>
      <c r="AAM321" s="278"/>
      <c r="AAN321" s="278"/>
      <c r="AAO321" s="278"/>
      <c r="AAP321" s="278"/>
      <c r="AAQ321" s="278"/>
      <c r="AAR321" s="278"/>
      <c r="AAS321" s="278"/>
      <c r="AAT321" s="278"/>
      <c r="AAU321" s="278"/>
      <c r="AAV321" s="278"/>
      <c r="AAW321" s="278"/>
      <c r="AAX321" s="278"/>
      <c r="AAY321" s="278"/>
      <c r="AAZ321" s="278"/>
      <c r="ABA321" s="278"/>
      <c r="ABB321" s="278"/>
      <c r="ABC321" s="278"/>
      <c r="ABD321" s="278"/>
      <c r="ABE321" s="278"/>
      <c r="ABF321" s="278"/>
      <c r="ABG321" s="278"/>
      <c r="ABH321" s="278"/>
      <c r="ABI321" s="278"/>
      <c r="ABJ321" s="278"/>
      <c r="ABK321" s="278"/>
      <c r="ABL321" s="278"/>
      <c r="ABM321" s="278"/>
      <c r="ABN321" s="278"/>
      <c r="ABO321" s="278"/>
      <c r="ABP321" s="278"/>
      <c r="ABQ321" s="278"/>
      <c r="ABR321" s="278"/>
      <c r="ABS321" s="278"/>
      <c r="ABT321" s="278"/>
      <c r="ABU321" s="278"/>
      <c r="ABV321" s="278"/>
      <c r="ABW321" s="278"/>
      <c r="ABX321" s="278"/>
      <c r="ABY321" s="278"/>
      <c r="ABZ321" s="278"/>
      <c r="ACA321" s="278"/>
      <c r="ACB321" s="278"/>
      <c r="ACC321" s="278"/>
      <c r="ACD321" s="278"/>
      <c r="ACE321" s="278"/>
      <c r="ACF321" s="278"/>
      <c r="ACG321" s="278"/>
      <c r="ACH321" s="278"/>
      <c r="ACI321" s="278"/>
      <c r="ACJ321" s="278"/>
      <c r="ACK321" s="278"/>
      <c r="ACL321" s="278"/>
      <c r="ACM321" s="278"/>
      <c r="ACN321" s="278"/>
      <c r="ACO321" s="278"/>
      <c r="ACP321" s="278"/>
      <c r="ACQ321" s="278"/>
      <c r="ACR321" s="278"/>
      <c r="ACS321" s="278"/>
      <c r="ACT321" s="278"/>
      <c r="ACU321" s="278"/>
      <c r="ACV321" s="278"/>
      <c r="ACW321" s="278"/>
      <c r="ACX321" s="278"/>
      <c r="ACY321" s="278"/>
      <c r="ACZ321" s="278"/>
      <c r="ADA321" s="278"/>
      <c r="ADB321" s="278"/>
      <c r="ADC321" s="278"/>
      <c r="ADD321" s="278"/>
      <c r="ADE321" s="278"/>
      <c r="ADF321" s="278"/>
      <c r="ADG321" s="278"/>
      <c r="ADH321" s="278"/>
      <c r="ADI321" s="278"/>
      <c r="ADJ321" s="278"/>
      <c r="ADK321" s="278"/>
      <c r="ADL321" s="278"/>
      <c r="ADM321" s="278"/>
      <c r="ADN321" s="278"/>
      <c r="ADO321" s="278"/>
      <c r="ADP321" s="278"/>
      <c r="ADQ321" s="278"/>
      <c r="ADR321" s="278"/>
      <c r="ADS321" s="278"/>
      <c r="ADT321" s="278"/>
      <c r="ADU321" s="278"/>
      <c r="ADV321" s="278"/>
      <c r="ADW321" s="278"/>
      <c r="ADX321" s="278"/>
      <c r="ADY321" s="278"/>
      <c r="ADZ321" s="278"/>
      <c r="AEA321" s="278"/>
      <c r="AEB321" s="278"/>
      <c r="AEC321" s="278"/>
      <c r="AED321" s="278"/>
      <c r="AEE321" s="278"/>
      <c r="AEF321" s="278"/>
      <c r="AEG321" s="278"/>
      <c r="AEH321" s="278"/>
      <c r="AEI321" s="278"/>
      <c r="AEJ321" s="278"/>
      <c r="AEK321" s="278"/>
      <c r="AEL321" s="278"/>
      <c r="AEM321" s="278"/>
      <c r="AEN321" s="278"/>
      <c r="AEO321" s="278"/>
      <c r="AEP321" s="278"/>
      <c r="AEQ321" s="278"/>
      <c r="AER321" s="278"/>
      <c r="AES321" s="278"/>
      <c r="AET321" s="278"/>
      <c r="AEU321" s="278"/>
      <c r="AEV321" s="278"/>
      <c r="AEW321" s="278"/>
      <c r="AEX321" s="278"/>
      <c r="AEY321" s="278"/>
      <c r="AEZ321" s="278"/>
      <c r="AFA321" s="278"/>
      <c r="AFB321" s="278"/>
      <c r="AFC321" s="278"/>
      <c r="AFD321" s="278"/>
      <c r="AFE321" s="278"/>
      <c r="AFF321" s="278"/>
      <c r="AFG321" s="278"/>
      <c r="AFH321" s="278"/>
      <c r="AFI321" s="278"/>
      <c r="AFJ321" s="278"/>
      <c r="AFK321" s="278"/>
      <c r="AFL321" s="278"/>
      <c r="AFM321" s="278"/>
      <c r="AFN321" s="278"/>
      <c r="AFO321" s="278"/>
    </row>
    <row r="322" spans="2:847" s="294" customFormat="1">
      <c r="B322" s="293" t="s">
        <v>15742</v>
      </c>
      <c r="C322" s="280">
        <v>10921.6</v>
      </c>
      <c r="D322" s="279">
        <v>0</v>
      </c>
      <c r="E322" s="284" t="s">
        <v>15743</v>
      </c>
      <c r="F322" s="278"/>
      <c r="G322" s="278"/>
      <c r="H322" s="278"/>
      <c r="I322" s="278"/>
      <c r="J322" s="278"/>
      <c r="K322" s="278"/>
      <c r="L322" s="278"/>
      <c r="M322" s="278"/>
      <c r="N322" s="278"/>
      <c r="O322" s="278"/>
      <c r="P322" s="278"/>
      <c r="Q322" s="278"/>
      <c r="R322" s="278"/>
      <c r="S322" s="278"/>
      <c r="T322" s="278"/>
      <c r="U322" s="278"/>
      <c r="V322" s="278"/>
      <c r="W322" s="278"/>
      <c r="X322" s="278"/>
      <c r="Y322" s="278"/>
      <c r="Z322" s="278"/>
      <c r="AA322" s="278"/>
      <c r="AB322" s="278"/>
      <c r="AC322" s="278"/>
      <c r="AD322" s="278"/>
      <c r="AE322" s="278"/>
      <c r="AF322" s="278"/>
      <c r="AG322" s="278"/>
      <c r="AH322" s="278"/>
      <c r="AI322" s="278"/>
      <c r="AJ322" s="278"/>
      <c r="AK322" s="278"/>
      <c r="AL322" s="278"/>
      <c r="AM322" s="278"/>
      <c r="AN322" s="278"/>
      <c r="AO322" s="278"/>
      <c r="AP322" s="278"/>
      <c r="AQ322" s="278"/>
      <c r="AR322" s="278"/>
      <c r="AS322" s="278"/>
      <c r="AT322" s="278"/>
      <c r="AU322" s="278"/>
      <c r="AV322" s="278"/>
      <c r="AW322" s="278"/>
      <c r="AX322" s="278"/>
      <c r="AY322" s="278"/>
      <c r="AZ322" s="278"/>
      <c r="BA322" s="278"/>
      <c r="BB322" s="278"/>
      <c r="BC322" s="278"/>
      <c r="BD322" s="278"/>
      <c r="BE322" s="278"/>
      <c r="BF322" s="278"/>
      <c r="BG322" s="278"/>
      <c r="BH322" s="278"/>
      <c r="BI322" s="278"/>
      <c r="BJ322" s="278"/>
      <c r="BK322" s="278"/>
      <c r="BL322" s="278"/>
      <c r="BM322" s="278"/>
      <c r="BN322" s="278"/>
      <c r="BO322" s="278"/>
      <c r="BP322" s="278"/>
      <c r="BQ322" s="278"/>
      <c r="BR322" s="278"/>
      <c r="BS322" s="278"/>
      <c r="BT322" s="278"/>
      <c r="BU322" s="278"/>
      <c r="BV322" s="278"/>
      <c r="BW322" s="278"/>
      <c r="BX322" s="278"/>
      <c r="BY322" s="278"/>
      <c r="BZ322" s="278"/>
      <c r="CA322" s="278"/>
      <c r="CB322" s="278"/>
      <c r="CC322" s="278"/>
      <c r="CD322" s="278"/>
      <c r="CE322" s="278"/>
      <c r="CF322" s="278"/>
      <c r="CG322" s="278"/>
      <c r="CH322" s="278"/>
      <c r="CI322" s="278"/>
      <c r="CJ322" s="278"/>
      <c r="CK322" s="278"/>
      <c r="CL322" s="278"/>
      <c r="CM322" s="278"/>
      <c r="CN322" s="278"/>
      <c r="CO322" s="278"/>
      <c r="CP322" s="278"/>
      <c r="CQ322" s="278"/>
      <c r="CR322" s="278"/>
      <c r="CS322" s="278"/>
      <c r="CT322" s="278"/>
      <c r="CU322" s="278"/>
      <c r="CV322" s="278"/>
      <c r="CW322" s="278"/>
      <c r="CX322" s="278"/>
      <c r="CY322" s="278"/>
      <c r="CZ322" s="278"/>
      <c r="DA322" s="278"/>
      <c r="DB322" s="278"/>
      <c r="DC322" s="278"/>
      <c r="DD322" s="278"/>
      <c r="DE322" s="278"/>
      <c r="DF322" s="278"/>
      <c r="DG322" s="278"/>
      <c r="DH322" s="278"/>
      <c r="DI322" s="278"/>
      <c r="DJ322" s="278"/>
      <c r="DK322" s="278"/>
      <c r="DL322" s="278"/>
      <c r="DM322" s="278"/>
      <c r="DN322" s="278"/>
      <c r="DO322" s="278"/>
      <c r="DP322" s="278"/>
      <c r="DQ322" s="278"/>
      <c r="DR322" s="278"/>
      <c r="DS322" s="278"/>
      <c r="DT322" s="278"/>
      <c r="DU322" s="278"/>
      <c r="DV322" s="278"/>
      <c r="DW322" s="278"/>
      <c r="DX322" s="278"/>
      <c r="DY322" s="278"/>
      <c r="DZ322" s="278"/>
      <c r="EA322" s="278"/>
      <c r="EB322" s="278"/>
      <c r="EC322" s="278"/>
      <c r="ED322" s="278"/>
      <c r="EE322" s="278"/>
      <c r="EF322" s="278"/>
      <c r="EG322" s="278"/>
      <c r="EH322" s="278"/>
      <c r="EI322" s="278"/>
      <c r="EJ322" s="278"/>
      <c r="EK322" s="278"/>
      <c r="EL322" s="278"/>
      <c r="EM322" s="278"/>
      <c r="EN322" s="278"/>
      <c r="EO322" s="278"/>
      <c r="EP322" s="278"/>
      <c r="EQ322" s="278"/>
      <c r="ER322" s="278"/>
      <c r="ES322" s="278"/>
      <c r="ET322" s="278"/>
      <c r="EU322" s="278"/>
      <c r="EV322" s="278"/>
      <c r="EW322" s="278"/>
      <c r="EX322" s="278"/>
      <c r="EY322" s="278"/>
      <c r="EZ322" s="278"/>
      <c r="FA322" s="278"/>
      <c r="FB322" s="278"/>
      <c r="FC322" s="278"/>
      <c r="FD322" s="278"/>
      <c r="FE322" s="278"/>
      <c r="FF322" s="278"/>
      <c r="FG322" s="278"/>
      <c r="FH322" s="278"/>
      <c r="FI322" s="278"/>
      <c r="FJ322" s="278"/>
      <c r="FK322" s="278"/>
      <c r="FL322" s="278"/>
      <c r="FM322" s="278"/>
      <c r="FN322" s="278"/>
      <c r="FO322" s="278"/>
      <c r="FP322" s="278"/>
      <c r="FQ322" s="278"/>
      <c r="FR322" s="278"/>
      <c r="FS322" s="278"/>
      <c r="FT322" s="278"/>
      <c r="FU322" s="278"/>
      <c r="FV322" s="278"/>
      <c r="FW322" s="278"/>
      <c r="FX322" s="278"/>
      <c r="FY322" s="278"/>
      <c r="FZ322" s="278"/>
      <c r="GA322" s="278"/>
      <c r="GB322" s="278"/>
      <c r="GC322" s="278"/>
      <c r="GD322" s="278"/>
      <c r="GE322" s="278"/>
      <c r="GF322" s="278"/>
      <c r="GG322" s="278"/>
      <c r="GH322" s="278"/>
      <c r="GI322" s="278"/>
      <c r="GJ322" s="278"/>
      <c r="GK322" s="278"/>
      <c r="GL322" s="278"/>
      <c r="GM322" s="278"/>
      <c r="GN322" s="278"/>
      <c r="GO322" s="278"/>
      <c r="GP322" s="278"/>
      <c r="GQ322" s="278"/>
      <c r="GR322" s="278"/>
      <c r="GS322" s="278"/>
      <c r="GT322" s="278"/>
      <c r="GU322" s="278"/>
      <c r="GV322" s="278"/>
      <c r="GW322" s="278"/>
      <c r="GX322" s="278"/>
      <c r="GY322" s="278"/>
      <c r="GZ322" s="278"/>
      <c r="HA322" s="278"/>
      <c r="HB322" s="278"/>
      <c r="HC322" s="278"/>
      <c r="HD322" s="278"/>
      <c r="HE322" s="278"/>
      <c r="HF322" s="278"/>
      <c r="HG322" s="278"/>
      <c r="HH322" s="278"/>
      <c r="HI322" s="278"/>
      <c r="HJ322" s="278"/>
      <c r="HK322" s="278"/>
      <c r="HL322" s="278"/>
      <c r="HM322" s="278"/>
      <c r="HN322" s="278"/>
      <c r="HO322" s="278"/>
      <c r="HP322" s="278"/>
      <c r="HQ322" s="278"/>
      <c r="HR322" s="278"/>
      <c r="HS322" s="278"/>
      <c r="HT322" s="278"/>
      <c r="HU322" s="278"/>
      <c r="HV322" s="278"/>
      <c r="HW322" s="278"/>
      <c r="HX322" s="278"/>
      <c r="HY322" s="278"/>
      <c r="HZ322" s="278"/>
      <c r="IA322" s="278"/>
      <c r="IB322" s="278"/>
      <c r="IC322" s="278"/>
      <c r="ID322" s="278"/>
      <c r="IE322" s="278"/>
      <c r="IF322" s="278"/>
      <c r="IG322" s="278"/>
      <c r="IH322" s="278"/>
      <c r="II322" s="278"/>
      <c r="IJ322" s="278"/>
      <c r="IK322" s="278"/>
      <c r="IL322" s="278"/>
      <c r="IM322" s="278"/>
      <c r="IN322" s="278"/>
      <c r="IO322" s="278"/>
      <c r="IP322" s="278"/>
      <c r="IQ322" s="278"/>
      <c r="IR322" s="278"/>
      <c r="IS322" s="278"/>
      <c r="IT322" s="278"/>
      <c r="IU322" s="278"/>
      <c r="IV322" s="278"/>
      <c r="IW322" s="278"/>
      <c r="IX322" s="278"/>
      <c r="IY322" s="278"/>
      <c r="IZ322" s="278"/>
      <c r="JA322" s="278"/>
      <c r="JB322" s="278"/>
      <c r="JC322" s="278"/>
      <c r="JD322" s="278"/>
      <c r="JE322" s="278"/>
      <c r="JF322" s="278"/>
      <c r="JG322" s="278"/>
      <c r="JH322" s="278"/>
      <c r="JI322" s="278"/>
      <c r="JJ322" s="278"/>
      <c r="JK322" s="278"/>
      <c r="JL322" s="278"/>
      <c r="JM322" s="278"/>
      <c r="JN322" s="278"/>
      <c r="JO322" s="278"/>
      <c r="JP322" s="278"/>
      <c r="JQ322" s="278"/>
      <c r="JR322" s="278"/>
      <c r="JS322" s="278"/>
      <c r="JT322" s="278"/>
      <c r="JU322" s="278"/>
      <c r="JV322" s="278"/>
      <c r="JW322" s="278"/>
      <c r="JX322" s="278"/>
      <c r="JY322" s="278"/>
      <c r="JZ322" s="278"/>
      <c r="KA322" s="278"/>
      <c r="KB322" s="278"/>
      <c r="KC322" s="278"/>
      <c r="KD322" s="278"/>
      <c r="KE322" s="278"/>
      <c r="KF322" s="278"/>
      <c r="KG322" s="278"/>
      <c r="KH322" s="278"/>
      <c r="KI322" s="278"/>
      <c r="KJ322" s="278"/>
      <c r="KK322" s="278"/>
      <c r="KL322" s="278"/>
      <c r="KM322" s="278"/>
      <c r="KN322" s="278"/>
      <c r="KO322" s="278"/>
      <c r="KP322" s="278"/>
      <c r="KQ322" s="278"/>
      <c r="KR322" s="278"/>
      <c r="KS322" s="278"/>
      <c r="KT322" s="278"/>
      <c r="KU322" s="278"/>
      <c r="KV322" s="278"/>
      <c r="KW322" s="278"/>
      <c r="KX322" s="278"/>
      <c r="KY322" s="278"/>
      <c r="KZ322" s="278"/>
      <c r="LA322" s="278"/>
      <c r="LB322" s="278"/>
      <c r="LC322" s="278"/>
      <c r="LD322" s="278"/>
      <c r="LE322" s="278"/>
      <c r="LF322" s="278"/>
      <c r="LG322" s="278"/>
      <c r="LH322" s="278"/>
      <c r="LI322" s="278"/>
      <c r="LJ322" s="278"/>
      <c r="LK322" s="278"/>
      <c r="LL322" s="278"/>
      <c r="LM322" s="278"/>
      <c r="LN322" s="278"/>
      <c r="LO322" s="278"/>
      <c r="LP322" s="278"/>
      <c r="LQ322" s="278"/>
      <c r="LR322" s="278"/>
      <c r="LS322" s="278"/>
      <c r="LT322" s="278"/>
      <c r="LU322" s="278"/>
      <c r="LV322" s="278"/>
      <c r="LW322" s="278"/>
      <c r="LX322" s="278"/>
      <c r="LY322" s="278"/>
      <c r="LZ322" s="278"/>
      <c r="MA322" s="278"/>
      <c r="MB322" s="278"/>
      <c r="MC322" s="278"/>
      <c r="MD322" s="278"/>
      <c r="ME322" s="278"/>
      <c r="MF322" s="278"/>
      <c r="MG322" s="278"/>
      <c r="MH322" s="278"/>
      <c r="MI322" s="278"/>
      <c r="MJ322" s="278"/>
      <c r="MK322" s="278"/>
      <c r="ML322" s="278"/>
      <c r="MM322" s="278"/>
      <c r="MN322" s="278"/>
      <c r="MO322" s="278"/>
      <c r="MP322" s="278"/>
      <c r="MQ322" s="278"/>
      <c r="MR322" s="278"/>
      <c r="MS322" s="278"/>
      <c r="MT322" s="278"/>
      <c r="MU322" s="278"/>
      <c r="MV322" s="278"/>
      <c r="MW322" s="278"/>
      <c r="MX322" s="278"/>
      <c r="MY322" s="278"/>
      <c r="MZ322" s="278"/>
      <c r="NA322" s="278"/>
      <c r="NB322" s="278"/>
      <c r="NC322" s="278"/>
      <c r="ND322" s="278"/>
      <c r="NE322" s="278"/>
      <c r="NF322" s="278"/>
      <c r="NG322" s="278"/>
      <c r="NH322" s="278"/>
      <c r="NI322" s="278"/>
      <c r="NJ322" s="278"/>
      <c r="NK322" s="278"/>
      <c r="NL322" s="278"/>
      <c r="NM322" s="278"/>
      <c r="NN322" s="278"/>
      <c r="NO322" s="278"/>
      <c r="NP322" s="278"/>
      <c r="NQ322" s="278"/>
      <c r="NR322" s="278"/>
      <c r="NS322" s="278"/>
      <c r="NT322" s="278"/>
      <c r="NU322" s="278"/>
      <c r="NV322" s="278"/>
      <c r="NW322" s="278"/>
      <c r="NX322" s="278"/>
      <c r="NY322" s="278"/>
      <c r="NZ322" s="278"/>
      <c r="OA322" s="278"/>
      <c r="OB322" s="278"/>
      <c r="OC322" s="278"/>
      <c r="OD322" s="278"/>
      <c r="OE322" s="278"/>
      <c r="OF322" s="278"/>
      <c r="OG322" s="278"/>
      <c r="OH322" s="278"/>
      <c r="OI322" s="278"/>
      <c r="OJ322" s="278"/>
      <c r="OK322" s="278"/>
      <c r="OL322" s="278"/>
      <c r="OM322" s="278"/>
      <c r="ON322" s="278"/>
      <c r="OO322" s="278"/>
      <c r="OP322" s="278"/>
      <c r="OQ322" s="278"/>
      <c r="OR322" s="278"/>
      <c r="OS322" s="278"/>
      <c r="OT322" s="278"/>
      <c r="OU322" s="278"/>
      <c r="OV322" s="278"/>
      <c r="OW322" s="278"/>
      <c r="OX322" s="278"/>
      <c r="OY322" s="278"/>
      <c r="OZ322" s="278"/>
      <c r="PA322" s="278"/>
      <c r="PB322" s="278"/>
      <c r="PC322" s="278"/>
      <c r="PD322" s="278"/>
      <c r="PE322" s="278"/>
      <c r="PF322" s="278"/>
      <c r="PG322" s="278"/>
      <c r="PH322" s="278"/>
      <c r="PI322" s="278"/>
      <c r="PJ322" s="278"/>
      <c r="PK322" s="278"/>
      <c r="PL322" s="278"/>
      <c r="PM322" s="278"/>
      <c r="PN322" s="278"/>
      <c r="PO322" s="278"/>
      <c r="PP322" s="278"/>
      <c r="PQ322" s="278"/>
      <c r="PR322" s="278"/>
      <c r="PS322" s="278"/>
      <c r="PT322" s="278"/>
      <c r="PU322" s="278"/>
      <c r="PV322" s="278"/>
      <c r="PW322" s="278"/>
      <c r="PX322" s="278"/>
      <c r="PY322" s="278"/>
      <c r="PZ322" s="278"/>
      <c r="QA322" s="278"/>
      <c r="QB322" s="278"/>
      <c r="QC322" s="278"/>
      <c r="QD322" s="278"/>
      <c r="QE322" s="278"/>
      <c r="QF322" s="278"/>
      <c r="QG322" s="278"/>
      <c r="QH322" s="278"/>
      <c r="QI322" s="278"/>
      <c r="QJ322" s="278"/>
      <c r="QK322" s="278"/>
      <c r="QL322" s="278"/>
      <c r="QM322" s="278"/>
      <c r="QN322" s="278"/>
      <c r="QO322" s="278"/>
      <c r="QP322" s="278"/>
      <c r="QQ322" s="278"/>
      <c r="QR322" s="278"/>
      <c r="QS322" s="278"/>
      <c r="QT322" s="278"/>
      <c r="QU322" s="278"/>
      <c r="QV322" s="278"/>
      <c r="QW322" s="278"/>
      <c r="QX322" s="278"/>
      <c r="QY322" s="278"/>
      <c r="QZ322" s="278"/>
      <c r="RA322" s="278"/>
      <c r="RB322" s="278"/>
      <c r="RC322" s="278"/>
      <c r="RD322" s="278"/>
      <c r="RE322" s="278"/>
      <c r="RF322" s="278"/>
      <c r="RG322" s="278"/>
      <c r="RH322" s="278"/>
      <c r="RI322" s="278"/>
      <c r="RJ322" s="278"/>
      <c r="RK322" s="278"/>
      <c r="RL322" s="278"/>
      <c r="RM322" s="278"/>
      <c r="RN322" s="278"/>
      <c r="RO322" s="278"/>
      <c r="RP322" s="278"/>
      <c r="RQ322" s="278"/>
      <c r="RR322" s="278"/>
      <c r="RS322" s="278"/>
      <c r="RT322" s="278"/>
      <c r="RU322" s="278"/>
      <c r="RV322" s="278"/>
      <c r="RW322" s="278"/>
      <c r="RX322" s="278"/>
      <c r="RY322" s="278"/>
      <c r="RZ322" s="278"/>
      <c r="SA322" s="278"/>
      <c r="SB322" s="278"/>
      <c r="SC322" s="278"/>
      <c r="SD322" s="278"/>
      <c r="SE322" s="278"/>
      <c r="SF322" s="278"/>
      <c r="SG322" s="278"/>
      <c r="SH322" s="278"/>
      <c r="SI322" s="278"/>
      <c r="SJ322" s="278"/>
      <c r="SK322" s="278"/>
      <c r="SL322" s="278"/>
      <c r="SM322" s="278"/>
      <c r="SN322" s="278"/>
      <c r="SO322" s="278"/>
      <c r="SP322" s="278"/>
      <c r="SQ322" s="278"/>
      <c r="SR322" s="278"/>
      <c r="SS322" s="278"/>
      <c r="ST322" s="278"/>
      <c r="SU322" s="278"/>
      <c r="SV322" s="278"/>
      <c r="SW322" s="278"/>
      <c r="SX322" s="278"/>
      <c r="SY322" s="278"/>
      <c r="SZ322" s="278"/>
      <c r="TA322" s="278"/>
      <c r="TB322" s="278"/>
      <c r="TC322" s="278"/>
      <c r="TD322" s="278"/>
      <c r="TE322" s="278"/>
      <c r="TF322" s="278"/>
      <c r="TG322" s="278"/>
      <c r="TH322" s="278"/>
      <c r="TI322" s="278"/>
      <c r="TJ322" s="278"/>
      <c r="TK322" s="278"/>
      <c r="TL322" s="278"/>
      <c r="TM322" s="278"/>
      <c r="TN322" s="278"/>
      <c r="TO322" s="278"/>
      <c r="TP322" s="278"/>
      <c r="TQ322" s="278"/>
      <c r="TR322" s="278"/>
      <c r="TS322" s="278"/>
      <c r="TT322" s="278"/>
      <c r="TU322" s="278"/>
      <c r="TV322" s="278"/>
      <c r="TW322" s="278"/>
      <c r="TX322" s="278"/>
      <c r="TY322" s="278"/>
      <c r="TZ322" s="278"/>
      <c r="UA322" s="278"/>
      <c r="UB322" s="278"/>
      <c r="UC322" s="278"/>
      <c r="UD322" s="278"/>
      <c r="UE322" s="278"/>
      <c r="UF322" s="278"/>
      <c r="UG322" s="278"/>
      <c r="UH322" s="278"/>
      <c r="UI322" s="278"/>
      <c r="UJ322" s="278"/>
      <c r="UK322" s="278"/>
      <c r="UL322" s="278"/>
      <c r="UM322" s="278"/>
      <c r="UN322" s="278"/>
      <c r="UO322" s="278"/>
      <c r="UP322" s="278"/>
      <c r="UQ322" s="278"/>
      <c r="UR322" s="278"/>
      <c r="US322" s="278"/>
      <c r="UT322" s="278"/>
      <c r="UU322" s="278"/>
      <c r="UV322" s="278"/>
      <c r="UW322" s="278"/>
      <c r="UX322" s="278"/>
      <c r="UY322" s="278"/>
      <c r="UZ322" s="278"/>
      <c r="VA322" s="278"/>
      <c r="VB322" s="278"/>
      <c r="VC322" s="278"/>
      <c r="VD322" s="278"/>
      <c r="VE322" s="278"/>
      <c r="VF322" s="278"/>
      <c r="VG322" s="278"/>
      <c r="VH322" s="278"/>
      <c r="VI322" s="278"/>
      <c r="VJ322" s="278"/>
      <c r="VK322" s="278"/>
      <c r="VL322" s="278"/>
      <c r="VM322" s="278"/>
      <c r="VN322" s="278"/>
      <c r="VO322" s="278"/>
      <c r="VP322" s="278"/>
      <c r="VQ322" s="278"/>
      <c r="VR322" s="278"/>
      <c r="VS322" s="278"/>
      <c r="VT322" s="278"/>
      <c r="VU322" s="278"/>
      <c r="VV322" s="278"/>
      <c r="VW322" s="278"/>
      <c r="VX322" s="278"/>
      <c r="VY322" s="278"/>
      <c r="VZ322" s="278"/>
      <c r="WA322" s="278"/>
      <c r="WB322" s="278"/>
      <c r="WC322" s="278"/>
      <c r="WD322" s="278"/>
      <c r="WE322" s="278"/>
      <c r="WF322" s="278"/>
      <c r="WG322" s="278"/>
      <c r="WH322" s="278"/>
      <c r="WI322" s="278"/>
      <c r="WJ322" s="278"/>
      <c r="WK322" s="278"/>
      <c r="WL322" s="278"/>
      <c r="WM322" s="278"/>
      <c r="WN322" s="278"/>
      <c r="WO322" s="278"/>
      <c r="WP322" s="278"/>
      <c r="WQ322" s="278"/>
      <c r="WR322" s="278"/>
      <c r="WS322" s="278"/>
      <c r="WT322" s="278"/>
      <c r="WU322" s="278"/>
      <c r="WV322" s="278"/>
      <c r="WW322" s="278"/>
      <c r="WX322" s="278"/>
      <c r="WY322" s="278"/>
      <c r="WZ322" s="278"/>
      <c r="XA322" s="278"/>
      <c r="XB322" s="278"/>
      <c r="XC322" s="278"/>
      <c r="XD322" s="278"/>
      <c r="XE322" s="278"/>
      <c r="XF322" s="278"/>
      <c r="XG322" s="278"/>
      <c r="XH322" s="278"/>
      <c r="XI322" s="278"/>
      <c r="XJ322" s="278"/>
      <c r="XK322" s="278"/>
      <c r="XL322" s="278"/>
      <c r="XM322" s="278"/>
      <c r="XN322" s="278"/>
      <c r="XO322" s="278"/>
      <c r="XP322" s="278"/>
      <c r="XQ322" s="278"/>
      <c r="XR322" s="278"/>
      <c r="XS322" s="278"/>
      <c r="XT322" s="278"/>
      <c r="XU322" s="278"/>
      <c r="XV322" s="278"/>
      <c r="XW322" s="278"/>
      <c r="XX322" s="278"/>
      <c r="XY322" s="278"/>
      <c r="XZ322" s="278"/>
      <c r="YA322" s="278"/>
      <c r="YB322" s="278"/>
      <c r="YC322" s="278"/>
      <c r="YD322" s="278"/>
      <c r="YE322" s="278"/>
      <c r="YF322" s="278"/>
      <c r="YG322" s="278"/>
      <c r="YH322" s="278"/>
      <c r="YI322" s="278"/>
      <c r="YJ322" s="278"/>
      <c r="YK322" s="278"/>
      <c r="YL322" s="278"/>
      <c r="YM322" s="278"/>
      <c r="YN322" s="278"/>
      <c r="YO322" s="278"/>
      <c r="YP322" s="278"/>
      <c r="YQ322" s="278"/>
      <c r="YR322" s="278"/>
      <c r="YS322" s="278"/>
      <c r="YT322" s="278"/>
      <c r="YU322" s="278"/>
      <c r="YV322" s="278"/>
      <c r="YW322" s="278"/>
      <c r="YX322" s="278"/>
      <c r="YY322" s="278"/>
      <c r="YZ322" s="278"/>
      <c r="ZA322" s="278"/>
      <c r="ZB322" s="278"/>
      <c r="ZC322" s="278"/>
      <c r="ZD322" s="278"/>
      <c r="ZE322" s="278"/>
      <c r="ZF322" s="278"/>
      <c r="ZG322" s="278"/>
      <c r="ZH322" s="278"/>
      <c r="ZI322" s="278"/>
      <c r="ZJ322" s="278"/>
      <c r="ZK322" s="278"/>
      <c r="ZL322" s="278"/>
      <c r="ZM322" s="278"/>
      <c r="ZN322" s="278"/>
      <c r="ZO322" s="278"/>
      <c r="ZP322" s="278"/>
      <c r="ZQ322" s="278"/>
      <c r="ZR322" s="278"/>
      <c r="ZS322" s="278"/>
      <c r="ZT322" s="278"/>
      <c r="ZU322" s="278"/>
      <c r="ZV322" s="278"/>
      <c r="ZW322" s="278"/>
      <c r="ZX322" s="278"/>
      <c r="ZY322" s="278"/>
      <c r="ZZ322" s="278"/>
      <c r="AAA322" s="278"/>
      <c r="AAB322" s="278"/>
      <c r="AAC322" s="278"/>
      <c r="AAD322" s="278"/>
      <c r="AAE322" s="278"/>
      <c r="AAF322" s="278"/>
      <c r="AAG322" s="278"/>
      <c r="AAH322" s="278"/>
      <c r="AAI322" s="278"/>
      <c r="AAJ322" s="278"/>
      <c r="AAK322" s="278"/>
      <c r="AAL322" s="278"/>
      <c r="AAM322" s="278"/>
      <c r="AAN322" s="278"/>
      <c r="AAO322" s="278"/>
      <c r="AAP322" s="278"/>
      <c r="AAQ322" s="278"/>
      <c r="AAR322" s="278"/>
      <c r="AAS322" s="278"/>
      <c r="AAT322" s="278"/>
      <c r="AAU322" s="278"/>
      <c r="AAV322" s="278"/>
      <c r="AAW322" s="278"/>
      <c r="AAX322" s="278"/>
      <c r="AAY322" s="278"/>
      <c r="AAZ322" s="278"/>
      <c r="ABA322" s="278"/>
      <c r="ABB322" s="278"/>
      <c r="ABC322" s="278"/>
      <c r="ABD322" s="278"/>
      <c r="ABE322" s="278"/>
      <c r="ABF322" s="278"/>
      <c r="ABG322" s="278"/>
      <c r="ABH322" s="278"/>
      <c r="ABI322" s="278"/>
      <c r="ABJ322" s="278"/>
      <c r="ABK322" s="278"/>
      <c r="ABL322" s="278"/>
      <c r="ABM322" s="278"/>
      <c r="ABN322" s="278"/>
      <c r="ABO322" s="278"/>
      <c r="ABP322" s="278"/>
      <c r="ABQ322" s="278"/>
      <c r="ABR322" s="278"/>
      <c r="ABS322" s="278"/>
      <c r="ABT322" s="278"/>
      <c r="ABU322" s="278"/>
      <c r="ABV322" s="278"/>
      <c r="ABW322" s="278"/>
      <c r="ABX322" s="278"/>
      <c r="ABY322" s="278"/>
      <c r="ABZ322" s="278"/>
      <c r="ACA322" s="278"/>
      <c r="ACB322" s="278"/>
      <c r="ACC322" s="278"/>
      <c r="ACD322" s="278"/>
      <c r="ACE322" s="278"/>
      <c r="ACF322" s="278"/>
      <c r="ACG322" s="278"/>
      <c r="ACH322" s="278"/>
      <c r="ACI322" s="278"/>
      <c r="ACJ322" s="278"/>
      <c r="ACK322" s="278"/>
      <c r="ACL322" s="278"/>
      <c r="ACM322" s="278"/>
      <c r="ACN322" s="278"/>
      <c r="ACO322" s="278"/>
      <c r="ACP322" s="278"/>
      <c r="ACQ322" s="278"/>
      <c r="ACR322" s="278"/>
      <c r="ACS322" s="278"/>
      <c r="ACT322" s="278"/>
      <c r="ACU322" s="278"/>
      <c r="ACV322" s="278"/>
      <c r="ACW322" s="278"/>
      <c r="ACX322" s="278"/>
      <c r="ACY322" s="278"/>
      <c r="ACZ322" s="278"/>
      <c r="ADA322" s="278"/>
      <c r="ADB322" s="278"/>
      <c r="ADC322" s="278"/>
      <c r="ADD322" s="278"/>
      <c r="ADE322" s="278"/>
      <c r="ADF322" s="278"/>
      <c r="ADG322" s="278"/>
      <c r="ADH322" s="278"/>
      <c r="ADI322" s="278"/>
      <c r="ADJ322" s="278"/>
      <c r="ADK322" s="278"/>
      <c r="ADL322" s="278"/>
      <c r="ADM322" s="278"/>
      <c r="ADN322" s="278"/>
      <c r="ADO322" s="278"/>
      <c r="ADP322" s="278"/>
      <c r="ADQ322" s="278"/>
      <c r="ADR322" s="278"/>
      <c r="ADS322" s="278"/>
      <c r="ADT322" s="278"/>
      <c r="ADU322" s="278"/>
      <c r="ADV322" s="278"/>
      <c r="ADW322" s="278"/>
      <c r="ADX322" s="278"/>
      <c r="ADY322" s="278"/>
      <c r="ADZ322" s="278"/>
      <c r="AEA322" s="278"/>
      <c r="AEB322" s="278"/>
      <c r="AEC322" s="278"/>
      <c r="AED322" s="278"/>
      <c r="AEE322" s="278"/>
      <c r="AEF322" s="278"/>
      <c r="AEG322" s="278"/>
      <c r="AEH322" s="278"/>
      <c r="AEI322" s="278"/>
      <c r="AEJ322" s="278"/>
      <c r="AEK322" s="278"/>
      <c r="AEL322" s="278"/>
      <c r="AEM322" s="278"/>
      <c r="AEN322" s="278"/>
      <c r="AEO322" s="278"/>
      <c r="AEP322" s="278"/>
      <c r="AEQ322" s="278"/>
      <c r="AER322" s="278"/>
      <c r="AES322" s="278"/>
      <c r="AET322" s="278"/>
      <c r="AEU322" s="278"/>
      <c r="AEV322" s="278"/>
      <c r="AEW322" s="278"/>
      <c r="AEX322" s="278"/>
      <c r="AEY322" s="278"/>
      <c r="AEZ322" s="278"/>
      <c r="AFA322" s="278"/>
      <c r="AFB322" s="278"/>
      <c r="AFC322" s="278"/>
      <c r="AFD322" s="278"/>
      <c r="AFE322" s="278"/>
      <c r="AFF322" s="278"/>
      <c r="AFG322" s="278"/>
      <c r="AFH322" s="278"/>
      <c r="AFI322" s="278"/>
      <c r="AFJ322" s="278"/>
      <c r="AFK322" s="278"/>
      <c r="AFL322" s="278"/>
      <c r="AFM322" s="278"/>
      <c r="AFN322" s="278"/>
      <c r="AFO322" s="278"/>
    </row>
    <row r="323" spans="2:847" s="294" customFormat="1">
      <c r="B323" s="293" t="s">
        <v>15744</v>
      </c>
      <c r="C323" s="280">
        <v>14673.2</v>
      </c>
      <c r="D323" s="279">
        <v>0</v>
      </c>
      <c r="E323" s="284" t="s">
        <v>15745</v>
      </c>
      <c r="F323" s="278"/>
      <c r="G323" s="278"/>
      <c r="H323" s="278"/>
      <c r="I323" s="278"/>
      <c r="J323" s="278"/>
      <c r="K323" s="278"/>
      <c r="L323" s="278"/>
      <c r="M323" s="278"/>
      <c r="N323" s="278"/>
      <c r="O323" s="278"/>
      <c r="P323" s="278"/>
      <c r="Q323" s="278"/>
      <c r="R323" s="278"/>
      <c r="S323" s="278"/>
      <c r="T323" s="278"/>
      <c r="U323" s="278"/>
      <c r="V323" s="278"/>
      <c r="W323" s="278"/>
      <c r="X323" s="278"/>
      <c r="Y323" s="278"/>
      <c r="Z323" s="278"/>
      <c r="AA323" s="278"/>
      <c r="AB323" s="278"/>
      <c r="AC323" s="278"/>
      <c r="AD323" s="278"/>
      <c r="AE323" s="278"/>
      <c r="AF323" s="278"/>
      <c r="AG323" s="278"/>
      <c r="AH323" s="278"/>
      <c r="AI323" s="278"/>
      <c r="AJ323" s="278"/>
      <c r="AK323" s="278"/>
      <c r="AL323" s="278"/>
      <c r="AM323" s="278"/>
      <c r="AN323" s="278"/>
      <c r="AO323" s="278"/>
      <c r="AP323" s="278"/>
      <c r="AQ323" s="278"/>
      <c r="AR323" s="278"/>
      <c r="AS323" s="278"/>
      <c r="AT323" s="278"/>
      <c r="AU323" s="278"/>
      <c r="AV323" s="278"/>
      <c r="AW323" s="278"/>
      <c r="AX323" s="278"/>
      <c r="AY323" s="278"/>
      <c r="AZ323" s="278"/>
      <c r="BA323" s="278"/>
      <c r="BB323" s="278"/>
      <c r="BC323" s="278"/>
      <c r="BD323" s="278"/>
      <c r="BE323" s="278"/>
      <c r="BF323" s="278"/>
      <c r="BG323" s="278"/>
      <c r="BH323" s="278"/>
      <c r="BI323" s="278"/>
      <c r="BJ323" s="278"/>
      <c r="BK323" s="278"/>
      <c r="BL323" s="278"/>
      <c r="BM323" s="278"/>
      <c r="BN323" s="278"/>
      <c r="BO323" s="278"/>
      <c r="BP323" s="278"/>
      <c r="BQ323" s="278"/>
      <c r="BR323" s="278"/>
      <c r="BS323" s="278"/>
      <c r="BT323" s="278"/>
      <c r="BU323" s="278"/>
      <c r="BV323" s="278"/>
      <c r="BW323" s="278"/>
      <c r="BX323" s="278"/>
      <c r="BY323" s="278"/>
      <c r="BZ323" s="278"/>
      <c r="CA323" s="278"/>
      <c r="CB323" s="278"/>
      <c r="CC323" s="278"/>
      <c r="CD323" s="278"/>
      <c r="CE323" s="278"/>
      <c r="CF323" s="278"/>
      <c r="CG323" s="278"/>
      <c r="CH323" s="278"/>
      <c r="CI323" s="278"/>
      <c r="CJ323" s="278"/>
      <c r="CK323" s="278"/>
      <c r="CL323" s="278"/>
      <c r="CM323" s="278"/>
      <c r="CN323" s="278"/>
      <c r="CO323" s="278"/>
      <c r="CP323" s="278"/>
      <c r="CQ323" s="278"/>
      <c r="CR323" s="278"/>
      <c r="CS323" s="278"/>
      <c r="CT323" s="278"/>
      <c r="CU323" s="278"/>
      <c r="CV323" s="278"/>
      <c r="CW323" s="278"/>
      <c r="CX323" s="278"/>
      <c r="CY323" s="278"/>
      <c r="CZ323" s="278"/>
      <c r="DA323" s="278"/>
      <c r="DB323" s="278"/>
      <c r="DC323" s="278"/>
      <c r="DD323" s="278"/>
      <c r="DE323" s="278"/>
      <c r="DF323" s="278"/>
      <c r="DG323" s="278"/>
      <c r="DH323" s="278"/>
      <c r="DI323" s="278"/>
      <c r="DJ323" s="278"/>
      <c r="DK323" s="278"/>
      <c r="DL323" s="278"/>
      <c r="DM323" s="278"/>
      <c r="DN323" s="278"/>
      <c r="DO323" s="278"/>
      <c r="DP323" s="278"/>
      <c r="DQ323" s="278"/>
      <c r="DR323" s="278"/>
      <c r="DS323" s="278"/>
      <c r="DT323" s="278"/>
      <c r="DU323" s="278"/>
      <c r="DV323" s="278"/>
      <c r="DW323" s="278"/>
      <c r="DX323" s="278"/>
      <c r="DY323" s="278"/>
      <c r="DZ323" s="278"/>
      <c r="EA323" s="278"/>
      <c r="EB323" s="278"/>
      <c r="EC323" s="278"/>
      <c r="ED323" s="278"/>
      <c r="EE323" s="278"/>
      <c r="EF323" s="278"/>
      <c r="EG323" s="278"/>
      <c r="EH323" s="278"/>
      <c r="EI323" s="278"/>
      <c r="EJ323" s="278"/>
      <c r="EK323" s="278"/>
      <c r="EL323" s="278"/>
      <c r="EM323" s="278"/>
      <c r="EN323" s="278"/>
      <c r="EO323" s="278"/>
      <c r="EP323" s="278"/>
      <c r="EQ323" s="278"/>
      <c r="ER323" s="278"/>
      <c r="ES323" s="278"/>
      <c r="ET323" s="278"/>
      <c r="EU323" s="278"/>
      <c r="EV323" s="278"/>
      <c r="EW323" s="278"/>
      <c r="EX323" s="278"/>
      <c r="EY323" s="278"/>
      <c r="EZ323" s="278"/>
      <c r="FA323" s="278"/>
      <c r="FB323" s="278"/>
      <c r="FC323" s="278"/>
      <c r="FD323" s="278"/>
      <c r="FE323" s="278"/>
      <c r="FF323" s="278"/>
      <c r="FG323" s="278"/>
      <c r="FH323" s="278"/>
      <c r="FI323" s="278"/>
      <c r="FJ323" s="278"/>
      <c r="FK323" s="278"/>
      <c r="FL323" s="278"/>
      <c r="FM323" s="278"/>
      <c r="FN323" s="278"/>
      <c r="FO323" s="278"/>
      <c r="FP323" s="278"/>
      <c r="FQ323" s="278"/>
      <c r="FR323" s="278"/>
      <c r="FS323" s="278"/>
      <c r="FT323" s="278"/>
      <c r="FU323" s="278"/>
      <c r="FV323" s="278"/>
      <c r="FW323" s="278"/>
      <c r="FX323" s="278"/>
      <c r="FY323" s="278"/>
      <c r="FZ323" s="278"/>
      <c r="GA323" s="278"/>
      <c r="GB323" s="278"/>
      <c r="GC323" s="278"/>
      <c r="GD323" s="278"/>
      <c r="GE323" s="278"/>
      <c r="GF323" s="278"/>
      <c r="GG323" s="278"/>
      <c r="GH323" s="278"/>
      <c r="GI323" s="278"/>
      <c r="GJ323" s="278"/>
      <c r="GK323" s="278"/>
      <c r="GL323" s="278"/>
      <c r="GM323" s="278"/>
      <c r="GN323" s="278"/>
      <c r="GO323" s="278"/>
      <c r="GP323" s="278"/>
      <c r="GQ323" s="278"/>
      <c r="GR323" s="278"/>
      <c r="GS323" s="278"/>
      <c r="GT323" s="278"/>
      <c r="GU323" s="278"/>
      <c r="GV323" s="278"/>
      <c r="GW323" s="278"/>
      <c r="GX323" s="278"/>
      <c r="GY323" s="278"/>
      <c r="GZ323" s="278"/>
      <c r="HA323" s="278"/>
      <c r="HB323" s="278"/>
      <c r="HC323" s="278"/>
      <c r="HD323" s="278"/>
      <c r="HE323" s="278"/>
      <c r="HF323" s="278"/>
      <c r="HG323" s="278"/>
      <c r="HH323" s="278"/>
      <c r="HI323" s="278"/>
      <c r="HJ323" s="278"/>
      <c r="HK323" s="278"/>
      <c r="HL323" s="278"/>
      <c r="HM323" s="278"/>
      <c r="HN323" s="278"/>
      <c r="HO323" s="278"/>
      <c r="HP323" s="278"/>
      <c r="HQ323" s="278"/>
      <c r="HR323" s="278"/>
      <c r="HS323" s="278"/>
      <c r="HT323" s="278"/>
      <c r="HU323" s="278"/>
      <c r="HV323" s="278"/>
      <c r="HW323" s="278"/>
      <c r="HX323" s="278"/>
      <c r="HY323" s="278"/>
      <c r="HZ323" s="278"/>
      <c r="IA323" s="278"/>
      <c r="IB323" s="278"/>
      <c r="IC323" s="278"/>
      <c r="ID323" s="278"/>
      <c r="IE323" s="278"/>
      <c r="IF323" s="278"/>
      <c r="IG323" s="278"/>
      <c r="IH323" s="278"/>
      <c r="II323" s="278"/>
      <c r="IJ323" s="278"/>
      <c r="IK323" s="278"/>
      <c r="IL323" s="278"/>
      <c r="IM323" s="278"/>
      <c r="IN323" s="278"/>
      <c r="IO323" s="278"/>
      <c r="IP323" s="278"/>
      <c r="IQ323" s="278"/>
      <c r="IR323" s="278"/>
      <c r="IS323" s="278"/>
      <c r="IT323" s="278"/>
      <c r="IU323" s="278"/>
      <c r="IV323" s="278"/>
      <c r="IW323" s="278"/>
      <c r="IX323" s="278"/>
      <c r="IY323" s="278"/>
      <c r="IZ323" s="278"/>
      <c r="JA323" s="278"/>
      <c r="JB323" s="278"/>
      <c r="JC323" s="278"/>
      <c r="JD323" s="278"/>
      <c r="JE323" s="278"/>
      <c r="JF323" s="278"/>
      <c r="JG323" s="278"/>
      <c r="JH323" s="278"/>
      <c r="JI323" s="278"/>
      <c r="JJ323" s="278"/>
      <c r="JK323" s="278"/>
      <c r="JL323" s="278"/>
      <c r="JM323" s="278"/>
      <c r="JN323" s="278"/>
      <c r="JO323" s="278"/>
      <c r="JP323" s="278"/>
      <c r="JQ323" s="278"/>
      <c r="JR323" s="278"/>
      <c r="JS323" s="278"/>
      <c r="JT323" s="278"/>
      <c r="JU323" s="278"/>
      <c r="JV323" s="278"/>
      <c r="JW323" s="278"/>
      <c r="JX323" s="278"/>
      <c r="JY323" s="278"/>
      <c r="JZ323" s="278"/>
      <c r="KA323" s="278"/>
      <c r="KB323" s="278"/>
      <c r="KC323" s="278"/>
      <c r="KD323" s="278"/>
      <c r="KE323" s="278"/>
      <c r="KF323" s="278"/>
      <c r="KG323" s="278"/>
      <c r="KH323" s="278"/>
      <c r="KI323" s="278"/>
      <c r="KJ323" s="278"/>
      <c r="KK323" s="278"/>
      <c r="KL323" s="278"/>
      <c r="KM323" s="278"/>
      <c r="KN323" s="278"/>
      <c r="KO323" s="278"/>
      <c r="KP323" s="278"/>
      <c r="KQ323" s="278"/>
      <c r="KR323" s="278"/>
      <c r="KS323" s="278"/>
      <c r="KT323" s="278"/>
      <c r="KU323" s="278"/>
      <c r="KV323" s="278"/>
      <c r="KW323" s="278"/>
      <c r="KX323" s="278"/>
      <c r="KY323" s="278"/>
      <c r="KZ323" s="278"/>
      <c r="LA323" s="278"/>
      <c r="LB323" s="278"/>
      <c r="LC323" s="278"/>
      <c r="LD323" s="278"/>
      <c r="LE323" s="278"/>
      <c r="LF323" s="278"/>
      <c r="LG323" s="278"/>
      <c r="LH323" s="278"/>
      <c r="LI323" s="278"/>
      <c r="LJ323" s="278"/>
      <c r="LK323" s="278"/>
      <c r="LL323" s="278"/>
      <c r="LM323" s="278"/>
      <c r="LN323" s="278"/>
      <c r="LO323" s="278"/>
      <c r="LP323" s="278"/>
      <c r="LQ323" s="278"/>
      <c r="LR323" s="278"/>
      <c r="LS323" s="278"/>
      <c r="LT323" s="278"/>
      <c r="LU323" s="278"/>
      <c r="LV323" s="278"/>
      <c r="LW323" s="278"/>
      <c r="LX323" s="278"/>
      <c r="LY323" s="278"/>
      <c r="LZ323" s="278"/>
      <c r="MA323" s="278"/>
      <c r="MB323" s="278"/>
      <c r="MC323" s="278"/>
      <c r="MD323" s="278"/>
      <c r="ME323" s="278"/>
      <c r="MF323" s="278"/>
      <c r="MG323" s="278"/>
      <c r="MH323" s="278"/>
      <c r="MI323" s="278"/>
      <c r="MJ323" s="278"/>
      <c r="MK323" s="278"/>
      <c r="ML323" s="278"/>
      <c r="MM323" s="278"/>
      <c r="MN323" s="278"/>
      <c r="MO323" s="278"/>
      <c r="MP323" s="278"/>
      <c r="MQ323" s="278"/>
      <c r="MR323" s="278"/>
      <c r="MS323" s="278"/>
      <c r="MT323" s="278"/>
      <c r="MU323" s="278"/>
      <c r="MV323" s="278"/>
      <c r="MW323" s="278"/>
      <c r="MX323" s="278"/>
      <c r="MY323" s="278"/>
      <c r="MZ323" s="278"/>
      <c r="NA323" s="278"/>
      <c r="NB323" s="278"/>
      <c r="NC323" s="278"/>
      <c r="ND323" s="278"/>
      <c r="NE323" s="278"/>
      <c r="NF323" s="278"/>
      <c r="NG323" s="278"/>
      <c r="NH323" s="278"/>
      <c r="NI323" s="278"/>
      <c r="NJ323" s="278"/>
      <c r="NK323" s="278"/>
      <c r="NL323" s="278"/>
      <c r="NM323" s="278"/>
      <c r="NN323" s="278"/>
      <c r="NO323" s="278"/>
      <c r="NP323" s="278"/>
      <c r="NQ323" s="278"/>
      <c r="NR323" s="278"/>
      <c r="NS323" s="278"/>
      <c r="NT323" s="278"/>
      <c r="NU323" s="278"/>
      <c r="NV323" s="278"/>
      <c r="NW323" s="278"/>
      <c r="NX323" s="278"/>
      <c r="NY323" s="278"/>
      <c r="NZ323" s="278"/>
      <c r="OA323" s="278"/>
      <c r="OB323" s="278"/>
      <c r="OC323" s="278"/>
      <c r="OD323" s="278"/>
      <c r="OE323" s="278"/>
      <c r="OF323" s="278"/>
      <c r="OG323" s="278"/>
      <c r="OH323" s="278"/>
      <c r="OI323" s="278"/>
      <c r="OJ323" s="278"/>
      <c r="OK323" s="278"/>
      <c r="OL323" s="278"/>
      <c r="OM323" s="278"/>
      <c r="ON323" s="278"/>
      <c r="OO323" s="278"/>
      <c r="OP323" s="278"/>
      <c r="OQ323" s="278"/>
      <c r="OR323" s="278"/>
      <c r="OS323" s="278"/>
      <c r="OT323" s="278"/>
      <c r="OU323" s="278"/>
      <c r="OV323" s="278"/>
      <c r="OW323" s="278"/>
      <c r="OX323" s="278"/>
      <c r="OY323" s="278"/>
      <c r="OZ323" s="278"/>
      <c r="PA323" s="278"/>
      <c r="PB323" s="278"/>
      <c r="PC323" s="278"/>
      <c r="PD323" s="278"/>
      <c r="PE323" s="278"/>
      <c r="PF323" s="278"/>
      <c r="PG323" s="278"/>
      <c r="PH323" s="278"/>
      <c r="PI323" s="278"/>
      <c r="PJ323" s="278"/>
      <c r="PK323" s="278"/>
      <c r="PL323" s="278"/>
      <c r="PM323" s="278"/>
      <c r="PN323" s="278"/>
      <c r="PO323" s="278"/>
      <c r="PP323" s="278"/>
      <c r="PQ323" s="278"/>
      <c r="PR323" s="278"/>
      <c r="PS323" s="278"/>
      <c r="PT323" s="278"/>
      <c r="PU323" s="278"/>
      <c r="PV323" s="278"/>
      <c r="PW323" s="278"/>
      <c r="PX323" s="278"/>
      <c r="PY323" s="278"/>
      <c r="PZ323" s="278"/>
      <c r="QA323" s="278"/>
      <c r="QB323" s="278"/>
      <c r="QC323" s="278"/>
      <c r="QD323" s="278"/>
      <c r="QE323" s="278"/>
      <c r="QF323" s="278"/>
      <c r="QG323" s="278"/>
      <c r="QH323" s="278"/>
      <c r="QI323" s="278"/>
      <c r="QJ323" s="278"/>
      <c r="QK323" s="278"/>
      <c r="QL323" s="278"/>
      <c r="QM323" s="278"/>
      <c r="QN323" s="278"/>
      <c r="QO323" s="278"/>
      <c r="QP323" s="278"/>
      <c r="QQ323" s="278"/>
      <c r="QR323" s="278"/>
      <c r="QS323" s="278"/>
      <c r="QT323" s="278"/>
      <c r="QU323" s="278"/>
      <c r="QV323" s="278"/>
      <c r="QW323" s="278"/>
      <c r="QX323" s="278"/>
      <c r="QY323" s="278"/>
      <c r="QZ323" s="278"/>
      <c r="RA323" s="278"/>
      <c r="RB323" s="278"/>
      <c r="RC323" s="278"/>
      <c r="RD323" s="278"/>
      <c r="RE323" s="278"/>
      <c r="RF323" s="278"/>
      <c r="RG323" s="278"/>
      <c r="RH323" s="278"/>
      <c r="RI323" s="278"/>
      <c r="RJ323" s="278"/>
      <c r="RK323" s="278"/>
      <c r="RL323" s="278"/>
      <c r="RM323" s="278"/>
      <c r="RN323" s="278"/>
      <c r="RO323" s="278"/>
      <c r="RP323" s="278"/>
      <c r="RQ323" s="278"/>
      <c r="RR323" s="278"/>
      <c r="RS323" s="278"/>
      <c r="RT323" s="278"/>
      <c r="RU323" s="278"/>
      <c r="RV323" s="278"/>
      <c r="RW323" s="278"/>
      <c r="RX323" s="278"/>
      <c r="RY323" s="278"/>
      <c r="RZ323" s="278"/>
      <c r="SA323" s="278"/>
      <c r="SB323" s="278"/>
      <c r="SC323" s="278"/>
      <c r="SD323" s="278"/>
      <c r="SE323" s="278"/>
      <c r="SF323" s="278"/>
      <c r="SG323" s="278"/>
      <c r="SH323" s="278"/>
      <c r="SI323" s="278"/>
      <c r="SJ323" s="278"/>
      <c r="SK323" s="278"/>
      <c r="SL323" s="278"/>
      <c r="SM323" s="278"/>
      <c r="SN323" s="278"/>
      <c r="SO323" s="278"/>
      <c r="SP323" s="278"/>
      <c r="SQ323" s="278"/>
      <c r="SR323" s="278"/>
      <c r="SS323" s="278"/>
      <c r="ST323" s="278"/>
      <c r="SU323" s="278"/>
      <c r="SV323" s="278"/>
      <c r="SW323" s="278"/>
      <c r="SX323" s="278"/>
      <c r="SY323" s="278"/>
      <c r="SZ323" s="278"/>
      <c r="TA323" s="278"/>
      <c r="TB323" s="278"/>
      <c r="TC323" s="278"/>
      <c r="TD323" s="278"/>
      <c r="TE323" s="278"/>
      <c r="TF323" s="278"/>
      <c r="TG323" s="278"/>
      <c r="TH323" s="278"/>
      <c r="TI323" s="278"/>
      <c r="TJ323" s="278"/>
      <c r="TK323" s="278"/>
      <c r="TL323" s="278"/>
      <c r="TM323" s="278"/>
      <c r="TN323" s="278"/>
      <c r="TO323" s="278"/>
      <c r="TP323" s="278"/>
      <c r="TQ323" s="278"/>
      <c r="TR323" s="278"/>
      <c r="TS323" s="278"/>
      <c r="TT323" s="278"/>
      <c r="TU323" s="278"/>
      <c r="TV323" s="278"/>
      <c r="TW323" s="278"/>
      <c r="TX323" s="278"/>
      <c r="TY323" s="278"/>
      <c r="TZ323" s="278"/>
      <c r="UA323" s="278"/>
      <c r="UB323" s="278"/>
      <c r="UC323" s="278"/>
      <c r="UD323" s="278"/>
      <c r="UE323" s="278"/>
      <c r="UF323" s="278"/>
      <c r="UG323" s="278"/>
      <c r="UH323" s="278"/>
      <c r="UI323" s="278"/>
      <c r="UJ323" s="278"/>
      <c r="UK323" s="278"/>
      <c r="UL323" s="278"/>
      <c r="UM323" s="278"/>
      <c r="UN323" s="278"/>
      <c r="UO323" s="278"/>
      <c r="UP323" s="278"/>
      <c r="UQ323" s="278"/>
      <c r="UR323" s="278"/>
      <c r="US323" s="278"/>
      <c r="UT323" s="278"/>
      <c r="UU323" s="278"/>
      <c r="UV323" s="278"/>
      <c r="UW323" s="278"/>
      <c r="UX323" s="278"/>
      <c r="UY323" s="278"/>
      <c r="UZ323" s="278"/>
      <c r="VA323" s="278"/>
      <c r="VB323" s="278"/>
      <c r="VC323" s="278"/>
      <c r="VD323" s="278"/>
      <c r="VE323" s="278"/>
      <c r="VF323" s="278"/>
      <c r="VG323" s="278"/>
      <c r="VH323" s="278"/>
      <c r="VI323" s="278"/>
      <c r="VJ323" s="278"/>
      <c r="VK323" s="278"/>
      <c r="VL323" s="278"/>
      <c r="VM323" s="278"/>
      <c r="VN323" s="278"/>
      <c r="VO323" s="278"/>
      <c r="VP323" s="278"/>
      <c r="VQ323" s="278"/>
      <c r="VR323" s="278"/>
      <c r="VS323" s="278"/>
      <c r="VT323" s="278"/>
      <c r="VU323" s="278"/>
      <c r="VV323" s="278"/>
      <c r="VW323" s="278"/>
      <c r="VX323" s="278"/>
      <c r="VY323" s="278"/>
      <c r="VZ323" s="278"/>
      <c r="WA323" s="278"/>
      <c r="WB323" s="278"/>
      <c r="WC323" s="278"/>
      <c r="WD323" s="278"/>
      <c r="WE323" s="278"/>
      <c r="WF323" s="278"/>
      <c r="WG323" s="278"/>
      <c r="WH323" s="278"/>
      <c r="WI323" s="278"/>
      <c r="WJ323" s="278"/>
      <c r="WK323" s="278"/>
      <c r="WL323" s="278"/>
      <c r="WM323" s="278"/>
      <c r="WN323" s="278"/>
      <c r="WO323" s="278"/>
      <c r="WP323" s="278"/>
      <c r="WQ323" s="278"/>
      <c r="WR323" s="278"/>
      <c r="WS323" s="278"/>
      <c r="WT323" s="278"/>
      <c r="WU323" s="278"/>
      <c r="WV323" s="278"/>
      <c r="WW323" s="278"/>
      <c r="WX323" s="278"/>
      <c r="WY323" s="278"/>
      <c r="WZ323" s="278"/>
      <c r="XA323" s="278"/>
      <c r="XB323" s="278"/>
      <c r="XC323" s="278"/>
      <c r="XD323" s="278"/>
      <c r="XE323" s="278"/>
      <c r="XF323" s="278"/>
      <c r="XG323" s="278"/>
      <c r="XH323" s="278"/>
      <c r="XI323" s="278"/>
      <c r="XJ323" s="278"/>
      <c r="XK323" s="278"/>
      <c r="XL323" s="278"/>
      <c r="XM323" s="278"/>
      <c r="XN323" s="278"/>
      <c r="XO323" s="278"/>
      <c r="XP323" s="278"/>
      <c r="XQ323" s="278"/>
      <c r="XR323" s="278"/>
      <c r="XS323" s="278"/>
      <c r="XT323" s="278"/>
      <c r="XU323" s="278"/>
      <c r="XV323" s="278"/>
      <c r="XW323" s="278"/>
      <c r="XX323" s="278"/>
      <c r="XY323" s="278"/>
      <c r="XZ323" s="278"/>
      <c r="YA323" s="278"/>
      <c r="YB323" s="278"/>
      <c r="YC323" s="278"/>
      <c r="YD323" s="278"/>
      <c r="YE323" s="278"/>
      <c r="YF323" s="278"/>
      <c r="YG323" s="278"/>
      <c r="YH323" s="278"/>
      <c r="YI323" s="278"/>
      <c r="YJ323" s="278"/>
      <c r="YK323" s="278"/>
      <c r="YL323" s="278"/>
      <c r="YM323" s="278"/>
      <c r="YN323" s="278"/>
      <c r="YO323" s="278"/>
      <c r="YP323" s="278"/>
      <c r="YQ323" s="278"/>
      <c r="YR323" s="278"/>
      <c r="YS323" s="278"/>
      <c r="YT323" s="278"/>
      <c r="YU323" s="278"/>
      <c r="YV323" s="278"/>
      <c r="YW323" s="278"/>
      <c r="YX323" s="278"/>
      <c r="YY323" s="278"/>
      <c r="YZ323" s="278"/>
      <c r="ZA323" s="278"/>
      <c r="ZB323" s="278"/>
      <c r="ZC323" s="278"/>
      <c r="ZD323" s="278"/>
      <c r="ZE323" s="278"/>
      <c r="ZF323" s="278"/>
      <c r="ZG323" s="278"/>
      <c r="ZH323" s="278"/>
      <c r="ZI323" s="278"/>
      <c r="ZJ323" s="278"/>
      <c r="ZK323" s="278"/>
      <c r="ZL323" s="278"/>
      <c r="ZM323" s="278"/>
      <c r="ZN323" s="278"/>
      <c r="ZO323" s="278"/>
      <c r="ZP323" s="278"/>
      <c r="ZQ323" s="278"/>
      <c r="ZR323" s="278"/>
      <c r="ZS323" s="278"/>
      <c r="ZT323" s="278"/>
      <c r="ZU323" s="278"/>
      <c r="ZV323" s="278"/>
      <c r="ZW323" s="278"/>
      <c r="ZX323" s="278"/>
      <c r="ZY323" s="278"/>
      <c r="ZZ323" s="278"/>
      <c r="AAA323" s="278"/>
      <c r="AAB323" s="278"/>
      <c r="AAC323" s="278"/>
      <c r="AAD323" s="278"/>
      <c r="AAE323" s="278"/>
      <c r="AAF323" s="278"/>
      <c r="AAG323" s="278"/>
      <c r="AAH323" s="278"/>
      <c r="AAI323" s="278"/>
      <c r="AAJ323" s="278"/>
      <c r="AAK323" s="278"/>
      <c r="AAL323" s="278"/>
      <c r="AAM323" s="278"/>
      <c r="AAN323" s="278"/>
      <c r="AAO323" s="278"/>
      <c r="AAP323" s="278"/>
      <c r="AAQ323" s="278"/>
      <c r="AAR323" s="278"/>
      <c r="AAS323" s="278"/>
      <c r="AAT323" s="278"/>
      <c r="AAU323" s="278"/>
      <c r="AAV323" s="278"/>
      <c r="AAW323" s="278"/>
      <c r="AAX323" s="278"/>
      <c r="AAY323" s="278"/>
      <c r="AAZ323" s="278"/>
      <c r="ABA323" s="278"/>
      <c r="ABB323" s="278"/>
      <c r="ABC323" s="278"/>
      <c r="ABD323" s="278"/>
      <c r="ABE323" s="278"/>
      <c r="ABF323" s="278"/>
      <c r="ABG323" s="278"/>
      <c r="ABH323" s="278"/>
      <c r="ABI323" s="278"/>
      <c r="ABJ323" s="278"/>
      <c r="ABK323" s="278"/>
      <c r="ABL323" s="278"/>
      <c r="ABM323" s="278"/>
      <c r="ABN323" s="278"/>
      <c r="ABO323" s="278"/>
      <c r="ABP323" s="278"/>
      <c r="ABQ323" s="278"/>
      <c r="ABR323" s="278"/>
      <c r="ABS323" s="278"/>
      <c r="ABT323" s="278"/>
      <c r="ABU323" s="278"/>
      <c r="ABV323" s="278"/>
      <c r="ABW323" s="278"/>
      <c r="ABX323" s="278"/>
      <c r="ABY323" s="278"/>
      <c r="ABZ323" s="278"/>
      <c r="ACA323" s="278"/>
      <c r="ACB323" s="278"/>
      <c r="ACC323" s="278"/>
      <c r="ACD323" s="278"/>
      <c r="ACE323" s="278"/>
      <c r="ACF323" s="278"/>
      <c r="ACG323" s="278"/>
      <c r="ACH323" s="278"/>
      <c r="ACI323" s="278"/>
      <c r="ACJ323" s="278"/>
      <c r="ACK323" s="278"/>
      <c r="ACL323" s="278"/>
      <c r="ACM323" s="278"/>
      <c r="ACN323" s="278"/>
      <c r="ACO323" s="278"/>
      <c r="ACP323" s="278"/>
      <c r="ACQ323" s="278"/>
      <c r="ACR323" s="278"/>
      <c r="ACS323" s="278"/>
      <c r="ACT323" s="278"/>
      <c r="ACU323" s="278"/>
      <c r="ACV323" s="278"/>
      <c r="ACW323" s="278"/>
      <c r="ACX323" s="278"/>
      <c r="ACY323" s="278"/>
      <c r="ACZ323" s="278"/>
      <c r="ADA323" s="278"/>
      <c r="ADB323" s="278"/>
      <c r="ADC323" s="278"/>
      <c r="ADD323" s="278"/>
      <c r="ADE323" s="278"/>
      <c r="ADF323" s="278"/>
      <c r="ADG323" s="278"/>
      <c r="ADH323" s="278"/>
      <c r="ADI323" s="278"/>
      <c r="ADJ323" s="278"/>
      <c r="ADK323" s="278"/>
      <c r="ADL323" s="278"/>
      <c r="ADM323" s="278"/>
      <c r="ADN323" s="278"/>
      <c r="ADO323" s="278"/>
      <c r="ADP323" s="278"/>
      <c r="ADQ323" s="278"/>
      <c r="ADR323" s="278"/>
      <c r="ADS323" s="278"/>
      <c r="ADT323" s="278"/>
      <c r="ADU323" s="278"/>
      <c r="ADV323" s="278"/>
      <c r="ADW323" s="278"/>
      <c r="ADX323" s="278"/>
      <c r="ADY323" s="278"/>
      <c r="ADZ323" s="278"/>
      <c r="AEA323" s="278"/>
      <c r="AEB323" s="278"/>
      <c r="AEC323" s="278"/>
      <c r="AED323" s="278"/>
      <c r="AEE323" s="278"/>
      <c r="AEF323" s="278"/>
      <c r="AEG323" s="278"/>
      <c r="AEH323" s="278"/>
      <c r="AEI323" s="278"/>
      <c r="AEJ323" s="278"/>
      <c r="AEK323" s="278"/>
      <c r="AEL323" s="278"/>
      <c r="AEM323" s="278"/>
      <c r="AEN323" s="278"/>
      <c r="AEO323" s="278"/>
      <c r="AEP323" s="278"/>
      <c r="AEQ323" s="278"/>
      <c r="AER323" s="278"/>
      <c r="AES323" s="278"/>
      <c r="AET323" s="278"/>
      <c r="AEU323" s="278"/>
      <c r="AEV323" s="278"/>
      <c r="AEW323" s="278"/>
      <c r="AEX323" s="278"/>
      <c r="AEY323" s="278"/>
      <c r="AEZ323" s="278"/>
      <c r="AFA323" s="278"/>
      <c r="AFB323" s="278"/>
      <c r="AFC323" s="278"/>
      <c r="AFD323" s="278"/>
      <c r="AFE323" s="278"/>
      <c r="AFF323" s="278"/>
      <c r="AFG323" s="278"/>
      <c r="AFH323" s="278"/>
      <c r="AFI323" s="278"/>
      <c r="AFJ323" s="278"/>
      <c r="AFK323" s="278"/>
      <c r="AFL323" s="278"/>
      <c r="AFM323" s="278"/>
      <c r="AFN323" s="278"/>
      <c r="AFO323" s="278"/>
    </row>
    <row r="324" spans="2:847" s="294" customFormat="1" ht="25.5">
      <c r="B324" s="293" t="s">
        <v>15746</v>
      </c>
      <c r="C324" s="280">
        <v>28353</v>
      </c>
      <c r="D324" s="279">
        <v>0</v>
      </c>
      <c r="E324" s="284" t="s">
        <v>15747</v>
      </c>
      <c r="F324" s="278"/>
      <c r="G324" s="278"/>
      <c r="H324" s="278"/>
      <c r="I324" s="278"/>
      <c r="J324" s="278"/>
      <c r="K324" s="278"/>
      <c r="L324" s="278"/>
      <c r="M324" s="278"/>
      <c r="N324" s="278"/>
      <c r="O324" s="278"/>
      <c r="P324" s="278"/>
      <c r="Q324" s="278"/>
      <c r="R324" s="278"/>
      <c r="S324" s="278"/>
      <c r="T324" s="278"/>
      <c r="U324" s="278"/>
      <c r="V324" s="278"/>
      <c r="W324" s="278"/>
      <c r="X324" s="278"/>
      <c r="Y324" s="278"/>
      <c r="Z324" s="278"/>
      <c r="AA324" s="278"/>
      <c r="AB324" s="278"/>
      <c r="AC324" s="278"/>
      <c r="AD324" s="278"/>
      <c r="AE324" s="278"/>
      <c r="AF324" s="278"/>
      <c r="AG324" s="278"/>
      <c r="AH324" s="278"/>
      <c r="AI324" s="278"/>
      <c r="AJ324" s="278"/>
      <c r="AK324" s="278"/>
      <c r="AL324" s="278"/>
      <c r="AM324" s="278"/>
      <c r="AN324" s="278"/>
      <c r="AO324" s="278"/>
      <c r="AP324" s="278"/>
      <c r="AQ324" s="278"/>
      <c r="AR324" s="278"/>
      <c r="AS324" s="278"/>
      <c r="AT324" s="278"/>
      <c r="AU324" s="278"/>
      <c r="AV324" s="278"/>
      <c r="AW324" s="278"/>
      <c r="AX324" s="278"/>
      <c r="AY324" s="278"/>
      <c r="AZ324" s="278"/>
      <c r="BA324" s="278"/>
      <c r="BB324" s="278"/>
      <c r="BC324" s="278"/>
      <c r="BD324" s="278"/>
      <c r="BE324" s="278"/>
      <c r="BF324" s="278"/>
      <c r="BG324" s="278"/>
      <c r="BH324" s="278"/>
      <c r="BI324" s="278"/>
      <c r="BJ324" s="278"/>
      <c r="BK324" s="278"/>
      <c r="BL324" s="278"/>
      <c r="BM324" s="278"/>
      <c r="BN324" s="278"/>
      <c r="BO324" s="278"/>
      <c r="BP324" s="278"/>
      <c r="BQ324" s="278"/>
      <c r="BR324" s="278"/>
      <c r="BS324" s="278"/>
      <c r="BT324" s="278"/>
      <c r="BU324" s="278"/>
      <c r="BV324" s="278"/>
      <c r="BW324" s="278"/>
      <c r="BX324" s="278"/>
      <c r="BY324" s="278"/>
      <c r="BZ324" s="278"/>
      <c r="CA324" s="278"/>
      <c r="CB324" s="278"/>
      <c r="CC324" s="278"/>
      <c r="CD324" s="278"/>
      <c r="CE324" s="278"/>
      <c r="CF324" s="278"/>
      <c r="CG324" s="278"/>
      <c r="CH324" s="278"/>
      <c r="CI324" s="278"/>
      <c r="CJ324" s="278"/>
      <c r="CK324" s="278"/>
      <c r="CL324" s="278"/>
      <c r="CM324" s="278"/>
      <c r="CN324" s="278"/>
      <c r="CO324" s="278"/>
      <c r="CP324" s="278"/>
      <c r="CQ324" s="278"/>
      <c r="CR324" s="278"/>
      <c r="CS324" s="278"/>
      <c r="CT324" s="278"/>
      <c r="CU324" s="278"/>
      <c r="CV324" s="278"/>
      <c r="CW324" s="278"/>
      <c r="CX324" s="278"/>
      <c r="CY324" s="278"/>
      <c r="CZ324" s="278"/>
      <c r="DA324" s="278"/>
      <c r="DB324" s="278"/>
      <c r="DC324" s="278"/>
      <c r="DD324" s="278"/>
      <c r="DE324" s="278"/>
      <c r="DF324" s="278"/>
      <c r="DG324" s="278"/>
      <c r="DH324" s="278"/>
      <c r="DI324" s="278"/>
      <c r="DJ324" s="278"/>
      <c r="DK324" s="278"/>
      <c r="DL324" s="278"/>
      <c r="DM324" s="278"/>
      <c r="DN324" s="278"/>
      <c r="DO324" s="278"/>
      <c r="DP324" s="278"/>
      <c r="DQ324" s="278"/>
      <c r="DR324" s="278"/>
      <c r="DS324" s="278"/>
      <c r="DT324" s="278"/>
      <c r="DU324" s="278"/>
      <c r="DV324" s="278"/>
      <c r="DW324" s="278"/>
      <c r="DX324" s="278"/>
      <c r="DY324" s="278"/>
      <c r="DZ324" s="278"/>
      <c r="EA324" s="278"/>
      <c r="EB324" s="278"/>
      <c r="EC324" s="278"/>
      <c r="ED324" s="278"/>
      <c r="EE324" s="278"/>
      <c r="EF324" s="278"/>
      <c r="EG324" s="278"/>
      <c r="EH324" s="278"/>
      <c r="EI324" s="278"/>
      <c r="EJ324" s="278"/>
      <c r="EK324" s="278"/>
      <c r="EL324" s="278"/>
      <c r="EM324" s="278"/>
      <c r="EN324" s="278"/>
      <c r="EO324" s="278"/>
      <c r="EP324" s="278"/>
      <c r="EQ324" s="278"/>
      <c r="ER324" s="278"/>
      <c r="ES324" s="278"/>
      <c r="ET324" s="278"/>
      <c r="EU324" s="278"/>
      <c r="EV324" s="278"/>
      <c r="EW324" s="278"/>
      <c r="EX324" s="278"/>
      <c r="EY324" s="278"/>
      <c r="EZ324" s="278"/>
      <c r="FA324" s="278"/>
      <c r="FB324" s="278"/>
      <c r="FC324" s="278"/>
      <c r="FD324" s="278"/>
      <c r="FE324" s="278"/>
      <c r="FF324" s="278"/>
      <c r="FG324" s="278"/>
      <c r="FH324" s="278"/>
      <c r="FI324" s="278"/>
      <c r="FJ324" s="278"/>
      <c r="FK324" s="278"/>
      <c r="FL324" s="278"/>
      <c r="FM324" s="278"/>
      <c r="FN324" s="278"/>
      <c r="FO324" s="278"/>
      <c r="FP324" s="278"/>
      <c r="FQ324" s="278"/>
      <c r="FR324" s="278"/>
      <c r="FS324" s="278"/>
      <c r="FT324" s="278"/>
      <c r="FU324" s="278"/>
      <c r="FV324" s="278"/>
      <c r="FW324" s="278"/>
      <c r="FX324" s="278"/>
      <c r="FY324" s="278"/>
      <c r="FZ324" s="278"/>
      <c r="GA324" s="278"/>
      <c r="GB324" s="278"/>
      <c r="GC324" s="278"/>
      <c r="GD324" s="278"/>
      <c r="GE324" s="278"/>
      <c r="GF324" s="278"/>
      <c r="GG324" s="278"/>
      <c r="GH324" s="278"/>
      <c r="GI324" s="278"/>
      <c r="GJ324" s="278"/>
      <c r="GK324" s="278"/>
      <c r="GL324" s="278"/>
      <c r="GM324" s="278"/>
      <c r="GN324" s="278"/>
      <c r="GO324" s="278"/>
      <c r="GP324" s="278"/>
      <c r="GQ324" s="278"/>
      <c r="GR324" s="278"/>
      <c r="GS324" s="278"/>
      <c r="GT324" s="278"/>
      <c r="GU324" s="278"/>
      <c r="GV324" s="278"/>
      <c r="GW324" s="278"/>
      <c r="GX324" s="278"/>
      <c r="GY324" s="278"/>
      <c r="GZ324" s="278"/>
      <c r="HA324" s="278"/>
      <c r="HB324" s="278"/>
      <c r="HC324" s="278"/>
      <c r="HD324" s="278"/>
      <c r="HE324" s="278"/>
      <c r="HF324" s="278"/>
      <c r="HG324" s="278"/>
      <c r="HH324" s="278"/>
      <c r="HI324" s="278"/>
      <c r="HJ324" s="278"/>
      <c r="HK324" s="278"/>
      <c r="HL324" s="278"/>
      <c r="HM324" s="278"/>
      <c r="HN324" s="278"/>
      <c r="HO324" s="278"/>
      <c r="HP324" s="278"/>
      <c r="HQ324" s="278"/>
      <c r="HR324" s="278"/>
      <c r="HS324" s="278"/>
      <c r="HT324" s="278"/>
      <c r="HU324" s="278"/>
      <c r="HV324" s="278"/>
      <c r="HW324" s="278"/>
      <c r="HX324" s="278"/>
      <c r="HY324" s="278"/>
      <c r="HZ324" s="278"/>
      <c r="IA324" s="278"/>
      <c r="IB324" s="278"/>
      <c r="IC324" s="278"/>
      <c r="ID324" s="278"/>
      <c r="IE324" s="278"/>
      <c r="IF324" s="278"/>
      <c r="IG324" s="278"/>
      <c r="IH324" s="278"/>
      <c r="II324" s="278"/>
      <c r="IJ324" s="278"/>
      <c r="IK324" s="278"/>
      <c r="IL324" s="278"/>
      <c r="IM324" s="278"/>
      <c r="IN324" s="278"/>
      <c r="IO324" s="278"/>
      <c r="IP324" s="278"/>
      <c r="IQ324" s="278"/>
      <c r="IR324" s="278"/>
      <c r="IS324" s="278"/>
      <c r="IT324" s="278"/>
      <c r="IU324" s="278"/>
      <c r="IV324" s="278"/>
      <c r="IW324" s="278"/>
      <c r="IX324" s="278"/>
      <c r="IY324" s="278"/>
      <c r="IZ324" s="278"/>
      <c r="JA324" s="278"/>
      <c r="JB324" s="278"/>
      <c r="JC324" s="278"/>
      <c r="JD324" s="278"/>
      <c r="JE324" s="278"/>
      <c r="JF324" s="278"/>
      <c r="JG324" s="278"/>
      <c r="JH324" s="278"/>
      <c r="JI324" s="278"/>
      <c r="JJ324" s="278"/>
      <c r="JK324" s="278"/>
      <c r="JL324" s="278"/>
      <c r="JM324" s="278"/>
      <c r="JN324" s="278"/>
      <c r="JO324" s="278"/>
      <c r="JP324" s="278"/>
      <c r="JQ324" s="278"/>
      <c r="JR324" s="278"/>
      <c r="JS324" s="278"/>
      <c r="JT324" s="278"/>
      <c r="JU324" s="278"/>
      <c r="JV324" s="278"/>
      <c r="JW324" s="278"/>
      <c r="JX324" s="278"/>
      <c r="JY324" s="278"/>
      <c r="JZ324" s="278"/>
      <c r="KA324" s="278"/>
      <c r="KB324" s="278"/>
      <c r="KC324" s="278"/>
      <c r="KD324" s="278"/>
      <c r="KE324" s="278"/>
      <c r="KF324" s="278"/>
      <c r="KG324" s="278"/>
      <c r="KH324" s="278"/>
      <c r="KI324" s="278"/>
      <c r="KJ324" s="278"/>
      <c r="KK324" s="278"/>
      <c r="KL324" s="278"/>
      <c r="KM324" s="278"/>
      <c r="KN324" s="278"/>
      <c r="KO324" s="278"/>
      <c r="KP324" s="278"/>
      <c r="KQ324" s="278"/>
      <c r="KR324" s="278"/>
      <c r="KS324" s="278"/>
      <c r="KT324" s="278"/>
      <c r="KU324" s="278"/>
      <c r="KV324" s="278"/>
      <c r="KW324" s="278"/>
      <c r="KX324" s="278"/>
      <c r="KY324" s="278"/>
      <c r="KZ324" s="278"/>
      <c r="LA324" s="278"/>
      <c r="LB324" s="278"/>
      <c r="LC324" s="278"/>
      <c r="LD324" s="278"/>
      <c r="LE324" s="278"/>
      <c r="LF324" s="278"/>
      <c r="LG324" s="278"/>
      <c r="LH324" s="278"/>
      <c r="LI324" s="278"/>
      <c r="LJ324" s="278"/>
      <c r="LK324" s="278"/>
      <c r="LL324" s="278"/>
      <c r="LM324" s="278"/>
      <c r="LN324" s="278"/>
      <c r="LO324" s="278"/>
      <c r="LP324" s="278"/>
      <c r="LQ324" s="278"/>
      <c r="LR324" s="278"/>
      <c r="LS324" s="278"/>
      <c r="LT324" s="278"/>
      <c r="LU324" s="278"/>
      <c r="LV324" s="278"/>
      <c r="LW324" s="278"/>
      <c r="LX324" s="278"/>
      <c r="LY324" s="278"/>
      <c r="LZ324" s="278"/>
      <c r="MA324" s="278"/>
      <c r="MB324" s="278"/>
      <c r="MC324" s="278"/>
      <c r="MD324" s="278"/>
      <c r="ME324" s="278"/>
      <c r="MF324" s="278"/>
      <c r="MG324" s="278"/>
      <c r="MH324" s="278"/>
      <c r="MI324" s="278"/>
      <c r="MJ324" s="278"/>
      <c r="MK324" s="278"/>
      <c r="ML324" s="278"/>
      <c r="MM324" s="278"/>
      <c r="MN324" s="278"/>
      <c r="MO324" s="278"/>
      <c r="MP324" s="278"/>
      <c r="MQ324" s="278"/>
      <c r="MR324" s="278"/>
      <c r="MS324" s="278"/>
      <c r="MT324" s="278"/>
      <c r="MU324" s="278"/>
      <c r="MV324" s="278"/>
      <c r="MW324" s="278"/>
      <c r="MX324" s="278"/>
      <c r="MY324" s="278"/>
      <c r="MZ324" s="278"/>
      <c r="NA324" s="278"/>
      <c r="NB324" s="278"/>
      <c r="NC324" s="278"/>
      <c r="ND324" s="278"/>
      <c r="NE324" s="278"/>
      <c r="NF324" s="278"/>
      <c r="NG324" s="278"/>
      <c r="NH324" s="278"/>
      <c r="NI324" s="278"/>
      <c r="NJ324" s="278"/>
      <c r="NK324" s="278"/>
      <c r="NL324" s="278"/>
      <c r="NM324" s="278"/>
      <c r="NN324" s="278"/>
      <c r="NO324" s="278"/>
      <c r="NP324" s="278"/>
      <c r="NQ324" s="278"/>
      <c r="NR324" s="278"/>
      <c r="NS324" s="278"/>
      <c r="NT324" s="278"/>
      <c r="NU324" s="278"/>
      <c r="NV324" s="278"/>
      <c r="NW324" s="278"/>
      <c r="NX324" s="278"/>
      <c r="NY324" s="278"/>
      <c r="NZ324" s="278"/>
      <c r="OA324" s="278"/>
      <c r="OB324" s="278"/>
      <c r="OC324" s="278"/>
      <c r="OD324" s="278"/>
      <c r="OE324" s="278"/>
      <c r="OF324" s="278"/>
      <c r="OG324" s="278"/>
      <c r="OH324" s="278"/>
      <c r="OI324" s="278"/>
      <c r="OJ324" s="278"/>
      <c r="OK324" s="278"/>
      <c r="OL324" s="278"/>
      <c r="OM324" s="278"/>
      <c r="ON324" s="278"/>
      <c r="OO324" s="278"/>
      <c r="OP324" s="278"/>
      <c r="OQ324" s="278"/>
      <c r="OR324" s="278"/>
      <c r="OS324" s="278"/>
      <c r="OT324" s="278"/>
      <c r="OU324" s="278"/>
      <c r="OV324" s="278"/>
      <c r="OW324" s="278"/>
      <c r="OX324" s="278"/>
      <c r="OY324" s="278"/>
      <c r="OZ324" s="278"/>
      <c r="PA324" s="278"/>
      <c r="PB324" s="278"/>
      <c r="PC324" s="278"/>
      <c r="PD324" s="278"/>
      <c r="PE324" s="278"/>
      <c r="PF324" s="278"/>
      <c r="PG324" s="278"/>
      <c r="PH324" s="278"/>
      <c r="PI324" s="278"/>
      <c r="PJ324" s="278"/>
      <c r="PK324" s="278"/>
      <c r="PL324" s="278"/>
      <c r="PM324" s="278"/>
      <c r="PN324" s="278"/>
      <c r="PO324" s="278"/>
      <c r="PP324" s="278"/>
      <c r="PQ324" s="278"/>
      <c r="PR324" s="278"/>
      <c r="PS324" s="278"/>
      <c r="PT324" s="278"/>
      <c r="PU324" s="278"/>
      <c r="PV324" s="278"/>
      <c r="PW324" s="278"/>
      <c r="PX324" s="278"/>
      <c r="PY324" s="278"/>
      <c r="PZ324" s="278"/>
      <c r="QA324" s="278"/>
      <c r="QB324" s="278"/>
      <c r="QC324" s="278"/>
      <c r="QD324" s="278"/>
      <c r="QE324" s="278"/>
      <c r="QF324" s="278"/>
      <c r="QG324" s="278"/>
      <c r="QH324" s="278"/>
      <c r="QI324" s="278"/>
      <c r="QJ324" s="278"/>
      <c r="QK324" s="278"/>
      <c r="QL324" s="278"/>
      <c r="QM324" s="278"/>
      <c r="QN324" s="278"/>
      <c r="QO324" s="278"/>
      <c r="QP324" s="278"/>
      <c r="QQ324" s="278"/>
      <c r="QR324" s="278"/>
      <c r="QS324" s="278"/>
      <c r="QT324" s="278"/>
      <c r="QU324" s="278"/>
      <c r="QV324" s="278"/>
      <c r="QW324" s="278"/>
      <c r="QX324" s="278"/>
      <c r="QY324" s="278"/>
      <c r="QZ324" s="278"/>
      <c r="RA324" s="278"/>
      <c r="RB324" s="278"/>
      <c r="RC324" s="278"/>
      <c r="RD324" s="278"/>
      <c r="RE324" s="278"/>
      <c r="RF324" s="278"/>
      <c r="RG324" s="278"/>
      <c r="RH324" s="278"/>
      <c r="RI324" s="278"/>
      <c r="RJ324" s="278"/>
      <c r="RK324" s="278"/>
      <c r="RL324" s="278"/>
      <c r="RM324" s="278"/>
      <c r="RN324" s="278"/>
      <c r="RO324" s="278"/>
      <c r="RP324" s="278"/>
      <c r="RQ324" s="278"/>
      <c r="RR324" s="278"/>
      <c r="RS324" s="278"/>
      <c r="RT324" s="278"/>
      <c r="RU324" s="278"/>
      <c r="RV324" s="278"/>
      <c r="RW324" s="278"/>
      <c r="RX324" s="278"/>
      <c r="RY324" s="278"/>
      <c r="RZ324" s="278"/>
      <c r="SA324" s="278"/>
      <c r="SB324" s="278"/>
      <c r="SC324" s="278"/>
      <c r="SD324" s="278"/>
      <c r="SE324" s="278"/>
      <c r="SF324" s="278"/>
      <c r="SG324" s="278"/>
      <c r="SH324" s="278"/>
      <c r="SI324" s="278"/>
      <c r="SJ324" s="278"/>
      <c r="SK324" s="278"/>
      <c r="SL324" s="278"/>
      <c r="SM324" s="278"/>
      <c r="SN324" s="278"/>
      <c r="SO324" s="278"/>
      <c r="SP324" s="278"/>
      <c r="SQ324" s="278"/>
      <c r="SR324" s="278"/>
      <c r="SS324" s="278"/>
      <c r="ST324" s="278"/>
      <c r="SU324" s="278"/>
      <c r="SV324" s="278"/>
      <c r="SW324" s="278"/>
      <c r="SX324" s="278"/>
      <c r="SY324" s="278"/>
      <c r="SZ324" s="278"/>
      <c r="TA324" s="278"/>
      <c r="TB324" s="278"/>
      <c r="TC324" s="278"/>
      <c r="TD324" s="278"/>
      <c r="TE324" s="278"/>
      <c r="TF324" s="278"/>
      <c r="TG324" s="278"/>
      <c r="TH324" s="278"/>
      <c r="TI324" s="278"/>
      <c r="TJ324" s="278"/>
      <c r="TK324" s="278"/>
      <c r="TL324" s="278"/>
      <c r="TM324" s="278"/>
      <c r="TN324" s="278"/>
      <c r="TO324" s="278"/>
      <c r="TP324" s="278"/>
      <c r="TQ324" s="278"/>
      <c r="TR324" s="278"/>
      <c r="TS324" s="278"/>
      <c r="TT324" s="278"/>
      <c r="TU324" s="278"/>
      <c r="TV324" s="278"/>
      <c r="TW324" s="278"/>
      <c r="TX324" s="278"/>
      <c r="TY324" s="278"/>
      <c r="TZ324" s="278"/>
      <c r="UA324" s="278"/>
      <c r="UB324" s="278"/>
      <c r="UC324" s="278"/>
      <c r="UD324" s="278"/>
      <c r="UE324" s="278"/>
      <c r="UF324" s="278"/>
      <c r="UG324" s="278"/>
      <c r="UH324" s="278"/>
      <c r="UI324" s="278"/>
      <c r="UJ324" s="278"/>
      <c r="UK324" s="278"/>
      <c r="UL324" s="278"/>
      <c r="UM324" s="278"/>
      <c r="UN324" s="278"/>
      <c r="UO324" s="278"/>
      <c r="UP324" s="278"/>
      <c r="UQ324" s="278"/>
      <c r="UR324" s="278"/>
      <c r="US324" s="278"/>
      <c r="UT324" s="278"/>
      <c r="UU324" s="278"/>
      <c r="UV324" s="278"/>
      <c r="UW324" s="278"/>
      <c r="UX324" s="278"/>
      <c r="UY324" s="278"/>
      <c r="UZ324" s="278"/>
      <c r="VA324" s="278"/>
      <c r="VB324" s="278"/>
      <c r="VC324" s="278"/>
      <c r="VD324" s="278"/>
      <c r="VE324" s="278"/>
      <c r="VF324" s="278"/>
      <c r="VG324" s="278"/>
      <c r="VH324" s="278"/>
      <c r="VI324" s="278"/>
      <c r="VJ324" s="278"/>
      <c r="VK324" s="278"/>
      <c r="VL324" s="278"/>
      <c r="VM324" s="278"/>
      <c r="VN324" s="278"/>
      <c r="VO324" s="278"/>
      <c r="VP324" s="278"/>
      <c r="VQ324" s="278"/>
      <c r="VR324" s="278"/>
      <c r="VS324" s="278"/>
      <c r="VT324" s="278"/>
      <c r="VU324" s="278"/>
      <c r="VV324" s="278"/>
      <c r="VW324" s="278"/>
      <c r="VX324" s="278"/>
      <c r="VY324" s="278"/>
      <c r="VZ324" s="278"/>
      <c r="WA324" s="278"/>
      <c r="WB324" s="278"/>
      <c r="WC324" s="278"/>
      <c r="WD324" s="278"/>
      <c r="WE324" s="278"/>
      <c r="WF324" s="278"/>
      <c r="WG324" s="278"/>
      <c r="WH324" s="278"/>
      <c r="WI324" s="278"/>
      <c r="WJ324" s="278"/>
      <c r="WK324" s="278"/>
      <c r="WL324" s="278"/>
      <c r="WM324" s="278"/>
      <c r="WN324" s="278"/>
      <c r="WO324" s="278"/>
      <c r="WP324" s="278"/>
      <c r="WQ324" s="278"/>
      <c r="WR324" s="278"/>
      <c r="WS324" s="278"/>
      <c r="WT324" s="278"/>
      <c r="WU324" s="278"/>
      <c r="WV324" s="278"/>
      <c r="WW324" s="278"/>
      <c r="WX324" s="278"/>
      <c r="WY324" s="278"/>
      <c r="WZ324" s="278"/>
      <c r="XA324" s="278"/>
      <c r="XB324" s="278"/>
      <c r="XC324" s="278"/>
      <c r="XD324" s="278"/>
      <c r="XE324" s="278"/>
      <c r="XF324" s="278"/>
      <c r="XG324" s="278"/>
      <c r="XH324" s="278"/>
      <c r="XI324" s="278"/>
      <c r="XJ324" s="278"/>
      <c r="XK324" s="278"/>
      <c r="XL324" s="278"/>
      <c r="XM324" s="278"/>
      <c r="XN324" s="278"/>
      <c r="XO324" s="278"/>
      <c r="XP324" s="278"/>
      <c r="XQ324" s="278"/>
      <c r="XR324" s="278"/>
      <c r="XS324" s="278"/>
      <c r="XT324" s="278"/>
      <c r="XU324" s="278"/>
      <c r="XV324" s="278"/>
      <c r="XW324" s="278"/>
      <c r="XX324" s="278"/>
      <c r="XY324" s="278"/>
      <c r="XZ324" s="278"/>
      <c r="YA324" s="278"/>
      <c r="YB324" s="278"/>
      <c r="YC324" s="278"/>
      <c r="YD324" s="278"/>
      <c r="YE324" s="278"/>
      <c r="YF324" s="278"/>
      <c r="YG324" s="278"/>
      <c r="YH324" s="278"/>
      <c r="YI324" s="278"/>
      <c r="YJ324" s="278"/>
      <c r="YK324" s="278"/>
      <c r="YL324" s="278"/>
      <c r="YM324" s="278"/>
      <c r="YN324" s="278"/>
      <c r="YO324" s="278"/>
      <c r="YP324" s="278"/>
      <c r="YQ324" s="278"/>
      <c r="YR324" s="278"/>
      <c r="YS324" s="278"/>
      <c r="YT324" s="278"/>
      <c r="YU324" s="278"/>
      <c r="YV324" s="278"/>
      <c r="YW324" s="278"/>
      <c r="YX324" s="278"/>
      <c r="YY324" s="278"/>
      <c r="YZ324" s="278"/>
      <c r="ZA324" s="278"/>
      <c r="ZB324" s="278"/>
      <c r="ZC324" s="278"/>
      <c r="ZD324" s="278"/>
      <c r="ZE324" s="278"/>
      <c r="ZF324" s="278"/>
      <c r="ZG324" s="278"/>
      <c r="ZH324" s="278"/>
      <c r="ZI324" s="278"/>
      <c r="ZJ324" s="278"/>
      <c r="ZK324" s="278"/>
      <c r="ZL324" s="278"/>
      <c r="ZM324" s="278"/>
      <c r="ZN324" s="278"/>
      <c r="ZO324" s="278"/>
      <c r="ZP324" s="278"/>
      <c r="ZQ324" s="278"/>
      <c r="ZR324" s="278"/>
      <c r="ZS324" s="278"/>
      <c r="ZT324" s="278"/>
      <c r="ZU324" s="278"/>
      <c r="ZV324" s="278"/>
      <c r="ZW324" s="278"/>
      <c r="ZX324" s="278"/>
      <c r="ZY324" s="278"/>
      <c r="ZZ324" s="278"/>
      <c r="AAA324" s="278"/>
      <c r="AAB324" s="278"/>
      <c r="AAC324" s="278"/>
      <c r="AAD324" s="278"/>
      <c r="AAE324" s="278"/>
      <c r="AAF324" s="278"/>
      <c r="AAG324" s="278"/>
      <c r="AAH324" s="278"/>
      <c r="AAI324" s="278"/>
      <c r="AAJ324" s="278"/>
      <c r="AAK324" s="278"/>
      <c r="AAL324" s="278"/>
      <c r="AAM324" s="278"/>
      <c r="AAN324" s="278"/>
      <c r="AAO324" s="278"/>
      <c r="AAP324" s="278"/>
      <c r="AAQ324" s="278"/>
      <c r="AAR324" s="278"/>
      <c r="AAS324" s="278"/>
      <c r="AAT324" s="278"/>
      <c r="AAU324" s="278"/>
      <c r="AAV324" s="278"/>
      <c r="AAW324" s="278"/>
      <c r="AAX324" s="278"/>
      <c r="AAY324" s="278"/>
      <c r="AAZ324" s="278"/>
      <c r="ABA324" s="278"/>
      <c r="ABB324" s="278"/>
      <c r="ABC324" s="278"/>
      <c r="ABD324" s="278"/>
      <c r="ABE324" s="278"/>
      <c r="ABF324" s="278"/>
      <c r="ABG324" s="278"/>
      <c r="ABH324" s="278"/>
      <c r="ABI324" s="278"/>
      <c r="ABJ324" s="278"/>
      <c r="ABK324" s="278"/>
      <c r="ABL324" s="278"/>
      <c r="ABM324" s="278"/>
      <c r="ABN324" s="278"/>
      <c r="ABO324" s="278"/>
      <c r="ABP324" s="278"/>
      <c r="ABQ324" s="278"/>
      <c r="ABR324" s="278"/>
      <c r="ABS324" s="278"/>
      <c r="ABT324" s="278"/>
      <c r="ABU324" s="278"/>
      <c r="ABV324" s="278"/>
      <c r="ABW324" s="278"/>
      <c r="ABX324" s="278"/>
      <c r="ABY324" s="278"/>
      <c r="ABZ324" s="278"/>
      <c r="ACA324" s="278"/>
      <c r="ACB324" s="278"/>
      <c r="ACC324" s="278"/>
      <c r="ACD324" s="278"/>
      <c r="ACE324" s="278"/>
      <c r="ACF324" s="278"/>
      <c r="ACG324" s="278"/>
      <c r="ACH324" s="278"/>
      <c r="ACI324" s="278"/>
      <c r="ACJ324" s="278"/>
      <c r="ACK324" s="278"/>
      <c r="ACL324" s="278"/>
      <c r="ACM324" s="278"/>
      <c r="ACN324" s="278"/>
      <c r="ACO324" s="278"/>
      <c r="ACP324" s="278"/>
      <c r="ACQ324" s="278"/>
      <c r="ACR324" s="278"/>
      <c r="ACS324" s="278"/>
      <c r="ACT324" s="278"/>
      <c r="ACU324" s="278"/>
      <c r="ACV324" s="278"/>
      <c r="ACW324" s="278"/>
      <c r="ACX324" s="278"/>
      <c r="ACY324" s="278"/>
      <c r="ACZ324" s="278"/>
      <c r="ADA324" s="278"/>
      <c r="ADB324" s="278"/>
      <c r="ADC324" s="278"/>
      <c r="ADD324" s="278"/>
      <c r="ADE324" s="278"/>
      <c r="ADF324" s="278"/>
      <c r="ADG324" s="278"/>
      <c r="ADH324" s="278"/>
      <c r="ADI324" s="278"/>
      <c r="ADJ324" s="278"/>
      <c r="ADK324" s="278"/>
      <c r="ADL324" s="278"/>
      <c r="ADM324" s="278"/>
      <c r="ADN324" s="278"/>
      <c r="ADO324" s="278"/>
      <c r="ADP324" s="278"/>
      <c r="ADQ324" s="278"/>
      <c r="ADR324" s="278"/>
      <c r="ADS324" s="278"/>
      <c r="ADT324" s="278"/>
      <c r="ADU324" s="278"/>
      <c r="ADV324" s="278"/>
      <c r="ADW324" s="278"/>
      <c r="ADX324" s="278"/>
      <c r="ADY324" s="278"/>
      <c r="ADZ324" s="278"/>
      <c r="AEA324" s="278"/>
      <c r="AEB324" s="278"/>
      <c r="AEC324" s="278"/>
      <c r="AED324" s="278"/>
      <c r="AEE324" s="278"/>
      <c r="AEF324" s="278"/>
      <c r="AEG324" s="278"/>
      <c r="AEH324" s="278"/>
      <c r="AEI324" s="278"/>
      <c r="AEJ324" s="278"/>
      <c r="AEK324" s="278"/>
      <c r="AEL324" s="278"/>
      <c r="AEM324" s="278"/>
      <c r="AEN324" s="278"/>
      <c r="AEO324" s="278"/>
      <c r="AEP324" s="278"/>
      <c r="AEQ324" s="278"/>
      <c r="AER324" s="278"/>
      <c r="AES324" s="278"/>
      <c r="AET324" s="278"/>
      <c r="AEU324" s="278"/>
      <c r="AEV324" s="278"/>
      <c r="AEW324" s="278"/>
      <c r="AEX324" s="278"/>
      <c r="AEY324" s="278"/>
      <c r="AEZ324" s="278"/>
      <c r="AFA324" s="278"/>
      <c r="AFB324" s="278"/>
      <c r="AFC324" s="278"/>
      <c r="AFD324" s="278"/>
      <c r="AFE324" s="278"/>
      <c r="AFF324" s="278"/>
      <c r="AFG324" s="278"/>
      <c r="AFH324" s="278"/>
      <c r="AFI324" s="278"/>
      <c r="AFJ324" s="278"/>
      <c r="AFK324" s="278"/>
      <c r="AFL324" s="278"/>
      <c r="AFM324" s="278"/>
      <c r="AFN324" s="278"/>
      <c r="AFO324" s="278"/>
    </row>
    <row r="325" spans="2:847" s="294" customFormat="1" ht="25.5">
      <c r="B325" s="293" t="s">
        <v>15748</v>
      </c>
      <c r="C325" s="280">
        <v>39424</v>
      </c>
      <c r="D325" s="279">
        <v>0</v>
      </c>
      <c r="E325" s="284" t="s">
        <v>15749</v>
      </c>
      <c r="F325" s="278"/>
      <c r="G325" s="278"/>
      <c r="H325" s="278"/>
      <c r="I325" s="278"/>
      <c r="J325" s="278"/>
      <c r="K325" s="278"/>
      <c r="L325" s="278"/>
      <c r="M325" s="278"/>
      <c r="N325" s="278"/>
      <c r="O325" s="278"/>
      <c r="P325" s="278"/>
      <c r="Q325" s="278"/>
      <c r="R325" s="278"/>
      <c r="S325" s="278"/>
      <c r="T325" s="278"/>
      <c r="U325" s="278"/>
      <c r="V325" s="278"/>
      <c r="W325" s="278"/>
      <c r="X325" s="278"/>
      <c r="Y325" s="278"/>
      <c r="Z325" s="278"/>
      <c r="AA325" s="278"/>
      <c r="AB325" s="278"/>
      <c r="AC325" s="278"/>
      <c r="AD325" s="278"/>
      <c r="AE325" s="278"/>
      <c r="AF325" s="278"/>
      <c r="AG325" s="278"/>
      <c r="AH325" s="278"/>
      <c r="AI325" s="278"/>
      <c r="AJ325" s="278"/>
      <c r="AK325" s="278"/>
      <c r="AL325" s="278"/>
      <c r="AM325" s="278"/>
      <c r="AN325" s="278"/>
      <c r="AO325" s="278"/>
      <c r="AP325" s="278"/>
      <c r="AQ325" s="278"/>
      <c r="AR325" s="278"/>
      <c r="AS325" s="278"/>
      <c r="AT325" s="278"/>
      <c r="AU325" s="278"/>
      <c r="AV325" s="278"/>
      <c r="AW325" s="278"/>
      <c r="AX325" s="278"/>
      <c r="AY325" s="278"/>
      <c r="AZ325" s="278"/>
      <c r="BA325" s="278"/>
      <c r="BB325" s="278"/>
      <c r="BC325" s="278"/>
      <c r="BD325" s="278"/>
      <c r="BE325" s="278"/>
      <c r="BF325" s="278"/>
      <c r="BG325" s="278"/>
      <c r="BH325" s="278"/>
      <c r="BI325" s="278"/>
      <c r="BJ325" s="278"/>
      <c r="BK325" s="278"/>
      <c r="BL325" s="278"/>
      <c r="BM325" s="278"/>
      <c r="BN325" s="278"/>
      <c r="BO325" s="278"/>
      <c r="BP325" s="278"/>
      <c r="BQ325" s="278"/>
      <c r="BR325" s="278"/>
      <c r="BS325" s="278"/>
      <c r="BT325" s="278"/>
      <c r="BU325" s="278"/>
      <c r="BV325" s="278"/>
      <c r="BW325" s="278"/>
      <c r="BX325" s="278"/>
      <c r="BY325" s="278"/>
      <c r="BZ325" s="278"/>
      <c r="CA325" s="278"/>
      <c r="CB325" s="278"/>
      <c r="CC325" s="278"/>
      <c r="CD325" s="278"/>
      <c r="CE325" s="278"/>
      <c r="CF325" s="278"/>
      <c r="CG325" s="278"/>
      <c r="CH325" s="278"/>
      <c r="CI325" s="278"/>
      <c r="CJ325" s="278"/>
      <c r="CK325" s="278"/>
      <c r="CL325" s="278"/>
      <c r="CM325" s="278"/>
      <c r="CN325" s="278"/>
      <c r="CO325" s="278"/>
      <c r="CP325" s="278"/>
      <c r="CQ325" s="278"/>
      <c r="CR325" s="278"/>
      <c r="CS325" s="278"/>
      <c r="CT325" s="278"/>
      <c r="CU325" s="278"/>
      <c r="CV325" s="278"/>
      <c r="CW325" s="278"/>
      <c r="CX325" s="278"/>
      <c r="CY325" s="278"/>
      <c r="CZ325" s="278"/>
      <c r="DA325" s="278"/>
      <c r="DB325" s="278"/>
      <c r="DC325" s="278"/>
      <c r="DD325" s="278"/>
      <c r="DE325" s="278"/>
      <c r="DF325" s="278"/>
      <c r="DG325" s="278"/>
      <c r="DH325" s="278"/>
      <c r="DI325" s="278"/>
      <c r="DJ325" s="278"/>
      <c r="DK325" s="278"/>
      <c r="DL325" s="278"/>
      <c r="DM325" s="278"/>
      <c r="DN325" s="278"/>
      <c r="DO325" s="278"/>
      <c r="DP325" s="278"/>
      <c r="DQ325" s="278"/>
      <c r="DR325" s="278"/>
      <c r="DS325" s="278"/>
      <c r="DT325" s="278"/>
      <c r="DU325" s="278"/>
      <c r="DV325" s="278"/>
      <c r="DW325" s="278"/>
      <c r="DX325" s="278"/>
      <c r="DY325" s="278"/>
      <c r="DZ325" s="278"/>
      <c r="EA325" s="278"/>
      <c r="EB325" s="278"/>
      <c r="EC325" s="278"/>
      <c r="ED325" s="278"/>
      <c r="EE325" s="278"/>
      <c r="EF325" s="278"/>
      <c r="EG325" s="278"/>
      <c r="EH325" s="278"/>
      <c r="EI325" s="278"/>
      <c r="EJ325" s="278"/>
      <c r="EK325" s="278"/>
      <c r="EL325" s="278"/>
      <c r="EM325" s="278"/>
      <c r="EN325" s="278"/>
      <c r="EO325" s="278"/>
      <c r="EP325" s="278"/>
      <c r="EQ325" s="278"/>
      <c r="ER325" s="278"/>
      <c r="ES325" s="278"/>
      <c r="ET325" s="278"/>
      <c r="EU325" s="278"/>
      <c r="EV325" s="278"/>
      <c r="EW325" s="278"/>
      <c r="EX325" s="278"/>
      <c r="EY325" s="278"/>
      <c r="EZ325" s="278"/>
      <c r="FA325" s="278"/>
      <c r="FB325" s="278"/>
      <c r="FC325" s="278"/>
      <c r="FD325" s="278"/>
      <c r="FE325" s="278"/>
      <c r="FF325" s="278"/>
      <c r="FG325" s="278"/>
      <c r="FH325" s="278"/>
      <c r="FI325" s="278"/>
      <c r="FJ325" s="278"/>
      <c r="FK325" s="278"/>
      <c r="FL325" s="278"/>
      <c r="FM325" s="278"/>
      <c r="FN325" s="278"/>
      <c r="FO325" s="278"/>
      <c r="FP325" s="278"/>
      <c r="FQ325" s="278"/>
      <c r="FR325" s="278"/>
      <c r="FS325" s="278"/>
      <c r="FT325" s="278"/>
      <c r="FU325" s="278"/>
      <c r="FV325" s="278"/>
      <c r="FW325" s="278"/>
      <c r="FX325" s="278"/>
      <c r="FY325" s="278"/>
      <c r="FZ325" s="278"/>
      <c r="GA325" s="278"/>
      <c r="GB325" s="278"/>
      <c r="GC325" s="278"/>
      <c r="GD325" s="278"/>
      <c r="GE325" s="278"/>
      <c r="GF325" s="278"/>
      <c r="GG325" s="278"/>
      <c r="GH325" s="278"/>
      <c r="GI325" s="278"/>
      <c r="GJ325" s="278"/>
      <c r="GK325" s="278"/>
      <c r="GL325" s="278"/>
      <c r="GM325" s="278"/>
      <c r="GN325" s="278"/>
      <c r="GO325" s="278"/>
      <c r="GP325" s="278"/>
      <c r="GQ325" s="278"/>
      <c r="GR325" s="278"/>
      <c r="GS325" s="278"/>
      <c r="GT325" s="278"/>
      <c r="GU325" s="278"/>
      <c r="GV325" s="278"/>
      <c r="GW325" s="278"/>
      <c r="GX325" s="278"/>
      <c r="GY325" s="278"/>
      <c r="GZ325" s="278"/>
      <c r="HA325" s="278"/>
      <c r="HB325" s="278"/>
      <c r="HC325" s="278"/>
      <c r="HD325" s="278"/>
      <c r="HE325" s="278"/>
      <c r="HF325" s="278"/>
      <c r="HG325" s="278"/>
      <c r="HH325" s="278"/>
      <c r="HI325" s="278"/>
      <c r="HJ325" s="278"/>
      <c r="HK325" s="278"/>
      <c r="HL325" s="278"/>
      <c r="HM325" s="278"/>
      <c r="HN325" s="278"/>
      <c r="HO325" s="278"/>
      <c r="HP325" s="278"/>
      <c r="HQ325" s="278"/>
      <c r="HR325" s="278"/>
      <c r="HS325" s="278"/>
      <c r="HT325" s="278"/>
      <c r="HU325" s="278"/>
      <c r="HV325" s="278"/>
      <c r="HW325" s="278"/>
      <c r="HX325" s="278"/>
      <c r="HY325" s="278"/>
      <c r="HZ325" s="278"/>
      <c r="IA325" s="278"/>
      <c r="IB325" s="278"/>
      <c r="IC325" s="278"/>
      <c r="ID325" s="278"/>
      <c r="IE325" s="278"/>
      <c r="IF325" s="278"/>
      <c r="IG325" s="278"/>
      <c r="IH325" s="278"/>
      <c r="II325" s="278"/>
      <c r="IJ325" s="278"/>
      <c r="IK325" s="278"/>
      <c r="IL325" s="278"/>
      <c r="IM325" s="278"/>
      <c r="IN325" s="278"/>
      <c r="IO325" s="278"/>
      <c r="IP325" s="278"/>
      <c r="IQ325" s="278"/>
      <c r="IR325" s="278"/>
      <c r="IS325" s="278"/>
      <c r="IT325" s="278"/>
      <c r="IU325" s="278"/>
      <c r="IV325" s="278"/>
      <c r="IW325" s="278"/>
      <c r="IX325" s="278"/>
      <c r="IY325" s="278"/>
      <c r="IZ325" s="278"/>
      <c r="JA325" s="278"/>
      <c r="JB325" s="278"/>
      <c r="JC325" s="278"/>
      <c r="JD325" s="278"/>
      <c r="JE325" s="278"/>
      <c r="JF325" s="278"/>
      <c r="JG325" s="278"/>
      <c r="JH325" s="278"/>
      <c r="JI325" s="278"/>
      <c r="JJ325" s="278"/>
      <c r="JK325" s="278"/>
      <c r="JL325" s="278"/>
      <c r="JM325" s="278"/>
      <c r="JN325" s="278"/>
      <c r="JO325" s="278"/>
      <c r="JP325" s="278"/>
      <c r="JQ325" s="278"/>
      <c r="JR325" s="278"/>
      <c r="JS325" s="278"/>
      <c r="JT325" s="278"/>
      <c r="JU325" s="278"/>
      <c r="JV325" s="278"/>
      <c r="JW325" s="278"/>
      <c r="JX325" s="278"/>
      <c r="JY325" s="278"/>
      <c r="JZ325" s="278"/>
      <c r="KA325" s="278"/>
      <c r="KB325" s="278"/>
      <c r="KC325" s="278"/>
      <c r="KD325" s="278"/>
      <c r="KE325" s="278"/>
      <c r="KF325" s="278"/>
      <c r="KG325" s="278"/>
      <c r="KH325" s="278"/>
      <c r="KI325" s="278"/>
      <c r="KJ325" s="278"/>
      <c r="KK325" s="278"/>
      <c r="KL325" s="278"/>
      <c r="KM325" s="278"/>
      <c r="KN325" s="278"/>
      <c r="KO325" s="278"/>
      <c r="KP325" s="278"/>
      <c r="KQ325" s="278"/>
      <c r="KR325" s="278"/>
      <c r="KS325" s="278"/>
      <c r="KT325" s="278"/>
      <c r="KU325" s="278"/>
      <c r="KV325" s="278"/>
      <c r="KW325" s="278"/>
      <c r="KX325" s="278"/>
      <c r="KY325" s="278"/>
      <c r="KZ325" s="278"/>
      <c r="LA325" s="278"/>
      <c r="LB325" s="278"/>
      <c r="LC325" s="278"/>
      <c r="LD325" s="278"/>
      <c r="LE325" s="278"/>
      <c r="LF325" s="278"/>
      <c r="LG325" s="278"/>
      <c r="LH325" s="278"/>
      <c r="LI325" s="278"/>
      <c r="LJ325" s="278"/>
      <c r="LK325" s="278"/>
      <c r="LL325" s="278"/>
      <c r="LM325" s="278"/>
      <c r="LN325" s="278"/>
      <c r="LO325" s="278"/>
      <c r="LP325" s="278"/>
      <c r="LQ325" s="278"/>
      <c r="LR325" s="278"/>
      <c r="LS325" s="278"/>
      <c r="LT325" s="278"/>
      <c r="LU325" s="278"/>
      <c r="LV325" s="278"/>
      <c r="LW325" s="278"/>
      <c r="LX325" s="278"/>
      <c r="LY325" s="278"/>
      <c r="LZ325" s="278"/>
      <c r="MA325" s="278"/>
      <c r="MB325" s="278"/>
      <c r="MC325" s="278"/>
      <c r="MD325" s="278"/>
      <c r="ME325" s="278"/>
      <c r="MF325" s="278"/>
      <c r="MG325" s="278"/>
      <c r="MH325" s="278"/>
      <c r="MI325" s="278"/>
      <c r="MJ325" s="278"/>
      <c r="MK325" s="278"/>
      <c r="ML325" s="278"/>
      <c r="MM325" s="278"/>
      <c r="MN325" s="278"/>
      <c r="MO325" s="278"/>
      <c r="MP325" s="278"/>
      <c r="MQ325" s="278"/>
      <c r="MR325" s="278"/>
      <c r="MS325" s="278"/>
      <c r="MT325" s="278"/>
      <c r="MU325" s="278"/>
      <c r="MV325" s="278"/>
      <c r="MW325" s="278"/>
      <c r="MX325" s="278"/>
      <c r="MY325" s="278"/>
      <c r="MZ325" s="278"/>
      <c r="NA325" s="278"/>
      <c r="NB325" s="278"/>
      <c r="NC325" s="278"/>
      <c r="ND325" s="278"/>
      <c r="NE325" s="278"/>
      <c r="NF325" s="278"/>
      <c r="NG325" s="278"/>
      <c r="NH325" s="278"/>
      <c r="NI325" s="278"/>
      <c r="NJ325" s="278"/>
      <c r="NK325" s="278"/>
      <c r="NL325" s="278"/>
      <c r="NM325" s="278"/>
      <c r="NN325" s="278"/>
      <c r="NO325" s="278"/>
      <c r="NP325" s="278"/>
      <c r="NQ325" s="278"/>
      <c r="NR325" s="278"/>
      <c r="NS325" s="278"/>
      <c r="NT325" s="278"/>
      <c r="NU325" s="278"/>
      <c r="NV325" s="278"/>
      <c r="NW325" s="278"/>
      <c r="NX325" s="278"/>
      <c r="NY325" s="278"/>
      <c r="NZ325" s="278"/>
      <c r="OA325" s="278"/>
      <c r="OB325" s="278"/>
      <c r="OC325" s="278"/>
      <c r="OD325" s="278"/>
      <c r="OE325" s="278"/>
      <c r="OF325" s="278"/>
      <c r="OG325" s="278"/>
      <c r="OH325" s="278"/>
      <c r="OI325" s="278"/>
      <c r="OJ325" s="278"/>
      <c r="OK325" s="278"/>
      <c r="OL325" s="278"/>
      <c r="OM325" s="278"/>
      <c r="ON325" s="278"/>
      <c r="OO325" s="278"/>
      <c r="OP325" s="278"/>
      <c r="OQ325" s="278"/>
      <c r="OR325" s="278"/>
      <c r="OS325" s="278"/>
      <c r="OT325" s="278"/>
      <c r="OU325" s="278"/>
      <c r="OV325" s="278"/>
      <c r="OW325" s="278"/>
      <c r="OX325" s="278"/>
      <c r="OY325" s="278"/>
      <c r="OZ325" s="278"/>
      <c r="PA325" s="278"/>
      <c r="PB325" s="278"/>
      <c r="PC325" s="278"/>
      <c r="PD325" s="278"/>
      <c r="PE325" s="278"/>
      <c r="PF325" s="278"/>
      <c r="PG325" s="278"/>
      <c r="PH325" s="278"/>
      <c r="PI325" s="278"/>
      <c r="PJ325" s="278"/>
      <c r="PK325" s="278"/>
      <c r="PL325" s="278"/>
      <c r="PM325" s="278"/>
      <c r="PN325" s="278"/>
      <c r="PO325" s="278"/>
      <c r="PP325" s="278"/>
      <c r="PQ325" s="278"/>
      <c r="PR325" s="278"/>
      <c r="PS325" s="278"/>
      <c r="PT325" s="278"/>
      <c r="PU325" s="278"/>
      <c r="PV325" s="278"/>
      <c r="PW325" s="278"/>
      <c r="PX325" s="278"/>
      <c r="PY325" s="278"/>
      <c r="PZ325" s="278"/>
      <c r="QA325" s="278"/>
      <c r="QB325" s="278"/>
      <c r="QC325" s="278"/>
      <c r="QD325" s="278"/>
      <c r="QE325" s="278"/>
      <c r="QF325" s="278"/>
      <c r="QG325" s="278"/>
      <c r="QH325" s="278"/>
      <c r="QI325" s="278"/>
      <c r="QJ325" s="278"/>
      <c r="QK325" s="278"/>
      <c r="QL325" s="278"/>
      <c r="QM325" s="278"/>
      <c r="QN325" s="278"/>
      <c r="QO325" s="278"/>
      <c r="QP325" s="278"/>
      <c r="QQ325" s="278"/>
      <c r="QR325" s="278"/>
      <c r="QS325" s="278"/>
      <c r="QT325" s="278"/>
      <c r="QU325" s="278"/>
      <c r="QV325" s="278"/>
      <c r="QW325" s="278"/>
      <c r="QX325" s="278"/>
      <c r="QY325" s="278"/>
      <c r="QZ325" s="278"/>
      <c r="RA325" s="278"/>
      <c r="RB325" s="278"/>
      <c r="RC325" s="278"/>
      <c r="RD325" s="278"/>
      <c r="RE325" s="278"/>
      <c r="RF325" s="278"/>
      <c r="RG325" s="278"/>
      <c r="RH325" s="278"/>
      <c r="RI325" s="278"/>
      <c r="RJ325" s="278"/>
      <c r="RK325" s="278"/>
      <c r="RL325" s="278"/>
      <c r="RM325" s="278"/>
      <c r="RN325" s="278"/>
      <c r="RO325" s="278"/>
      <c r="RP325" s="278"/>
      <c r="RQ325" s="278"/>
      <c r="RR325" s="278"/>
      <c r="RS325" s="278"/>
      <c r="RT325" s="278"/>
      <c r="RU325" s="278"/>
      <c r="RV325" s="278"/>
      <c r="RW325" s="278"/>
      <c r="RX325" s="278"/>
      <c r="RY325" s="278"/>
      <c r="RZ325" s="278"/>
      <c r="SA325" s="278"/>
      <c r="SB325" s="278"/>
      <c r="SC325" s="278"/>
      <c r="SD325" s="278"/>
      <c r="SE325" s="278"/>
      <c r="SF325" s="278"/>
      <c r="SG325" s="278"/>
      <c r="SH325" s="278"/>
      <c r="SI325" s="278"/>
      <c r="SJ325" s="278"/>
      <c r="SK325" s="278"/>
      <c r="SL325" s="278"/>
      <c r="SM325" s="278"/>
      <c r="SN325" s="278"/>
      <c r="SO325" s="278"/>
      <c r="SP325" s="278"/>
      <c r="SQ325" s="278"/>
      <c r="SR325" s="278"/>
      <c r="SS325" s="278"/>
      <c r="ST325" s="278"/>
      <c r="SU325" s="278"/>
      <c r="SV325" s="278"/>
      <c r="SW325" s="278"/>
      <c r="SX325" s="278"/>
      <c r="SY325" s="278"/>
      <c r="SZ325" s="278"/>
      <c r="TA325" s="278"/>
      <c r="TB325" s="278"/>
      <c r="TC325" s="278"/>
      <c r="TD325" s="278"/>
      <c r="TE325" s="278"/>
      <c r="TF325" s="278"/>
      <c r="TG325" s="278"/>
      <c r="TH325" s="278"/>
      <c r="TI325" s="278"/>
      <c r="TJ325" s="278"/>
      <c r="TK325" s="278"/>
      <c r="TL325" s="278"/>
      <c r="TM325" s="278"/>
      <c r="TN325" s="278"/>
      <c r="TO325" s="278"/>
      <c r="TP325" s="278"/>
      <c r="TQ325" s="278"/>
      <c r="TR325" s="278"/>
      <c r="TS325" s="278"/>
      <c r="TT325" s="278"/>
      <c r="TU325" s="278"/>
      <c r="TV325" s="278"/>
      <c r="TW325" s="278"/>
      <c r="TX325" s="278"/>
      <c r="TY325" s="278"/>
      <c r="TZ325" s="278"/>
      <c r="UA325" s="278"/>
      <c r="UB325" s="278"/>
      <c r="UC325" s="278"/>
      <c r="UD325" s="278"/>
      <c r="UE325" s="278"/>
      <c r="UF325" s="278"/>
      <c r="UG325" s="278"/>
      <c r="UH325" s="278"/>
      <c r="UI325" s="278"/>
      <c r="UJ325" s="278"/>
      <c r="UK325" s="278"/>
      <c r="UL325" s="278"/>
      <c r="UM325" s="278"/>
      <c r="UN325" s="278"/>
      <c r="UO325" s="278"/>
      <c r="UP325" s="278"/>
      <c r="UQ325" s="278"/>
      <c r="UR325" s="278"/>
      <c r="US325" s="278"/>
      <c r="UT325" s="278"/>
      <c r="UU325" s="278"/>
      <c r="UV325" s="278"/>
      <c r="UW325" s="278"/>
      <c r="UX325" s="278"/>
      <c r="UY325" s="278"/>
      <c r="UZ325" s="278"/>
      <c r="VA325" s="278"/>
      <c r="VB325" s="278"/>
      <c r="VC325" s="278"/>
      <c r="VD325" s="278"/>
      <c r="VE325" s="278"/>
      <c r="VF325" s="278"/>
      <c r="VG325" s="278"/>
      <c r="VH325" s="278"/>
      <c r="VI325" s="278"/>
      <c r="VJ325" s="278"/>
      <c r="VK325" s="278"/>
      <c r="VL325" s="278"/>
      <c r="VM325" s="278"/>
      <c r="VN325" s="278"/>
      <c r="VO325" s="278"/>
      <c r="VP325" s="278"/>
      <c r="VQ325" s="278"/>
      <c r="VR325" s="278"/>
      <c r="VS325" s="278"/>
      <c r="VT325" s="278"/>
      <c r="VU325" s="278"/>
      <c r="VV325" s="278"/>
      <c r="VW325" s="278"/>
      <c r="VX325" s="278"/>
      <c r="VY325" s="278"/>
      <c r="VZ325" s="278"/>
      <c r="WA325" s="278"/>
      <c r="WB325" s="278"/>
      <c r="WC325" s="278"/>
      <c r="WD325" s="278"/>
      <c r="WE325" s="278"/>
      <c r="WF325" s="278"/>
      <c r="WG325" s="278"/>
      <c r="WH325" s="278"/>
      <c r="WI325" s="278"/>
      <c r="WJ325" s="278"/>
      <c r="WK325" s="278"/>
      <c r="WL325" s="278"/>
      <c r="WM325" s="278"/>
      <c r="WN325" s="278"/>
      <c r="WO325" s="278"/>
      <c r="WP325" s="278"/>
      <c r="WQ325" s="278"/>
      <c r="WR325" s="278"/>
      <c r="WS325" s="278"/>
      <c r="WT325" s="278"/>
      <c r="WU325" s="278"/>
      <c r="WV325" s="278"/>
      <c r="WW325" s="278"/>
      <c r="WX325" s="278"/>
      <c r="WY325" s="278"/>
      <c r="WZ325" s="278"/>
      <c r="XA325" s="278"/>
      <c r="XB325" s="278"/>
      <c r="XC325" s="278"/>
      <c r="XD325" s="278"/>
      <c r="XE325" s="278"/>
      <c r="XF325" s="278"/>
      <c r="XG325" s="278"/>
      <c r="XH325" s="278"/>
      <c r="XI325" s="278"/>
      <c r="XJ325" s="278"/>
      <c r="XK325" s="278"/>
      <c r="XL325" s="278"/>
      <c r="XM325" s="278"/>
      <c r="XN325" s="278"/>
      <c r="XO325" s="278"/>
      <c r="XP325" s="278"/>
      <c r="XQ325" s="278"/>
      <c r="XR325" s="278"/>
      <c r="XS325" s="278"/>
      <c r="XT325" s="278"/>
      <c r="XU325" s="278"/>
      <c r="XV325" s="278"/>
      <c r="XW325" s="278"/>
      <c r="XX325" s="278"/>
      <c r="XY325" s="278"/>
      <c r="XZ325" s="278"/>
      <c r="YA325" s="278"/>
      <c r="YB325" s="278"/>
      <c r="YC325" s="278"/>
      <c r="YD325" s="278"/>
      <c r="YE325" s="278"/>
      <c r="YF325" s="278"/>
      <c r="YG325" s="278"/>
      <c r="YH325" s="278"/>
      <c r="YI325" s="278"/>
      <c r="YJ325" s="278"/>
      <c r="YK325" s="278"/>
      <c r="YL325" s="278"/>
      <c r="YM325" s="278"/>
      <c r="YN325" s="278"/>
      <c r="YO325" s="278"/>
      <c r="YP325" s="278"/>
      <c r="YQ325" s="278"/>
      <c r="YR325" s="278"/>
      <c r="YS325" s="278"/>
      <c r="YT325" s="278"/>
      <c r="YU325" s="278"/>
      <c r="YV325" s="278"/>
      <c r="YW325" s="278"/>
      <c r="YX325" s="278"/>
      <c r="YY325" s="278"/>
      <c r="YZ325" s="278"/>
      <c r="ZA325" s="278"/>
      <c r="ZB325" s="278"/>
      <c r="ZC325" s="278"/>
      <c r="ZD325" s="278"/>
      <c r="ZE325" s="278"/>
      <c r="ZF325" s="278"/>
      <c r="ZG325" s="278"/>
      <c r="ZH325" s="278"/>
      <c r="ZI325" s="278"/>
      <c r="ZJ325" s="278"/>
      <c r="ZK325" s="278"/>
      <c r="ZL325" s="278"/>
      <c r="ZM325" s="278"/>
      <c r="ZN325" s="278"/>
      <c r="ZO325" s="278"/>
      <c r="ZP325" s="278"/>
      <c r="ZQ325" s="278"/>
      <c r="ZR325" s="278"/>
      <c r="ZS325" s="278"/>
      <c r="ZT325" s="278"/>
      <c r="ZU325" s="278"/>
      <c r="ZV325" s="278"/>
      <c r="ZW325" s="278"/>
      <c r="ZX325" s="278"/>
      <c r="ZY325" s="278"/>
      <c r="ZZ325" s="278"/>
      <c r="AAA325" s="278"/>
      <c r="AAB325" s="278"/>
      <c r="AAC325" s="278"/>
      <c r="AAD325" s="278"/>
      <c r="AAE325" s="278"/>
      <c r="AAF325" s="278"/>
      <c r="AAG325" s="278"/>
      <c r="AAH325" s="278"/>
      <c r="AAI325" s="278"/>
      <c r="AAJ325" s="278"/>
      <c r="AAK325" s="278"/>
      <c r="AAL325" s="278"/>
      <c r="AAM325" s="278"/>
      <c r="AAN325" s="278"/>
      <c r="AAO325" s="278"/>
      <c r="AAP325" s="278"/>
      <c r="AAQ325" s="278"/>
      <c r="AAR325" s="278"/>
      <c r="AAS325" s="278"/>
      <c r="AAT325" s="278"/>
      <c r="AAU325" s="278"/>
      <c r="AAV325" s="278"/>
      <c r="AAW325" s="278"/>
      <c r="AAX325" s="278"/>
      <c r="AAY325" s="278"/>
      <c r="AAZ325" s="278"/>
      <c r="ABA325" s="278"/>
      <c r="ABB325" s="278"/>
      <c r="ABC325" s="278"/>
      <c r="ABD325" s="278"/>
      <c r="ABE325" s="278"/>
      <c r="ABF325" s="278"/>
      <c r="ABG325" s="278"/>
      <c r="ABH325" s="278"/>
      <c r="ABI325" s="278"/>
      <c r="ABJ325" s="278"/>
      <c r="ABK325" s="278"/>
      <c r="ABL325" s="278"/>
      <c r="ABM325" s="278"/>
      <c r="ABN325" s="278"/>
      <c r="ABO325" s="278"/>
      <c r="ABP325" s="278"/>
      <c r="ABQ325" s="278"/>
      <c r="ABR325" s="278"/>
      <c r="ABS325" s="278"/>
      <c r="ABT325" s="278"/>
      <c r="ABU325" s="278"/>
      <c r="ABV325" s="278"/>
      <c r="ABW325" s="278"/>
      <c r="ABX325" s="278"/>
      <c r="ABY325" s="278"/>
      <c r="ABZ325" s="278"/>
      <c r="ACA325" s="278"/>
      <c r="ACB325" s="278"/>
      <c r="ACC325" s="278"/>
      <c r="ACD325" s="278"/>
      <c r="ACE325" s="278"/>
      <c r="ACF325" s="278"/>
      <c r="ACG325" s="278"/>
      <c r="ACH325" s="278"/>
      <c r="ACI325" s="278"/>
      <c r="ACJ325" s="278"/>
      <c r="ACK325" s="278"/>
      <c r="ACL325" s="278"/>
      <c r="ACM325" s="278"/>
      <c r="ACN325" s="278"/>
      <c r="ACO325" s="278"/>
      <c r="ACP325" s="278"/>
      <c r="ACQ325" s="278"/>
      <c r="ACR325" s="278"/>
      <c r="ACS325" s="278"/>
      <c r="ACT325" s="278"/>
      <c r="ACU325" s="278"/>
      <c r="ACV325" s="278"/>
      <c r="ACW325" s="278"/>
      <c r="ACX325" s="278"/>
      <c r="ACY325" s="278"/>
      <c r="ACZ325" s="278"/>
      <c r="ADA325" s="278"/>
      <c r="ADB325" s="278"/>
      <c r="ADC325" s="278"/>
      <c r="ADD325" s="278"/>
      <c r="ADE325" s="278"/>
      <c r="ADF325" s="278"/>
      <c r="ADG325" s="278"/>
      <c r="ADH325" s="278"/>
      <c r="ADI325" s="278"/>
      <c r="ADJ325" s="278"/>
      <c r="ADK325" s="278"/>
      <c r="ADL325" s="278"/>
      <c r="ADM325" s="278"/>
      <c r="ADN325" s="278"/>
      <c r="ADO325" s="278"/>
      <c r="ADP325" s="278"/>
      <c r="ADQ325" s="278"/>
      <c r="ADR325" s="278"/>
      <c r="ADS325" s="278"/>
      <c r="ADT325" s="278"/>
      <c r="ADU325" s="278"/>
      <c r="ADV325" s="278"/>
      <c r="ADW325" s="278"/>
      <c r="ADX325" s="278"/>
      <c r="ADY325" s="278"/>
      <c r="ADZ325" s="278"/>
      <c r="AEA325" s="278"/>
      <c r="AEB325" s="278"/>
      <c r="AEC325" s="278"/>
      <c r="AED325" s="278"/>
      <c r="AEE325" s="278"/>
      <c r="AEF325" s="278"/>
      <c r="AEG325" s="278"/>
      <c r="AEH325" s="278"/>
      <c r="AEI325" s="278"/>
      <c r="AEJ325" s="278"/>
      <c r="AEK325" s="278"/>
      <c r="AEL325" s="278"/>
      <c r="AEM325" s="278"/>
      <c r="AEN325" s="278"/>
      <c r="AEO325" s="278"/>
      <c r="AEP325" s="278"/>
      <c r="AEQ325" s="278"/>
      <c r="AER325" s="278"/>
      <c r="AES325" s="278"/>
      <c r="AET325" s="278"/>
      <c r="AEU325" s="278"/>
      <c r="AEV325" s="278"/>
      <c r="AEW325" s="278"/>
      <c r="AEX325" s="278"/>
      <c r="AEY325" s="278"/>
      <c r="AEZ325" s="278"/>
      <c r="AFA325" s="278"/>
      <c r="AFB325" s="278"/>
      <c r="AFC325" s="278"/>
      <c r="AFD325" s="278"/>
      <c r="AFE325" s="278"/>
      <c r="AFF325" s="278"/>
      <c r="AFG325" s="278"/>
      <c r="AFH325" s="278"/>
      <c r="AFI325" s="278"/>
      <c r="AFJ325" s="278"/>
      <c r="AFK325" s="278"/>
      <c r="AFL325" s="278"/>
      <c r="AFM325" s="278"/>
      <c r="AFN325" s="278"/>
      <c r="AFO325" s="278"/>
    </row>
    <row r="326" spans="2:847" s="294" customFormat="1">
      <c r="B326" s="293" t="s">
        <v>15750</v>
      </c>
      <c r="C326" s="280">
        <v>45129</v>
      </c>
      <c r="D326" s="279">
        <v>0</v>
      </c>
      <c r="E326" s="284" t="s">
        <v>15751</v>
      </c>
      <c r="F326" s="278"/>
      <c r="G326" s="278"/>
      <c r="H326" s="278"/>
      <c r="I326" s="278"/>
      <c r="J326" s="278"/>
      <c r="K326" s="278"/>
      <c r="L326" s="278"/>
      <c r="M326" s="278"/>
      <c r="N326" s="278"/>
      <c r="O326" s="278"/>
      <c r="P326" s="278"/>
      <c r="Q326" s="278"/>
      <c r="R326" s="278"/>
      <c r="S326" s="278"/>
      <c r="T326" s="278"/>
      <c r="U326" s="278"/>
      <c r="V326" s="278"/>
      <c r="W326" s="278"/>
      <c r="X326" s="278"/>
      <c r="Y326" s="278"/>
      <c r="Z326" s="278"/>
      <c r="AA326" s="278"/>
      <c r="AB326" s="278"/>
      <c r="AC326" s="278"/>
      <c r="AD326" s="278"/>
      <c r="AE326" s="278"/>
      <c r="AF326" s="278"/>
      <c r="AG326" s="278"/>
      <c r="AH326" s="278"/>
      <c r="AI326" s="278"/>
      <c r="AJ326" s="278"/>
      <c r="AK326" s="278"/>
      <c r="AL326" s="278"/>
      <c r="AM326" s="278"/>
      <c r="AN326" s="278"/>
      <c r="AO326" s="278"/>
      <c r="AP326" s="278"/>
      <c r="AQ326" s="278"/>
      <c r="AR326" s="278"/>
      <c r="AS326" s="278"/>
      <c r="AT326" s="278"/>
      <c r="AU326" s="278"/>
      <c r="AV326" s="278"/>
      <c r="AW326" s="278"/>
      <c r="AX326" s="278"/>
      <c r="AY326" s="278"/>
      <c r="AZ326" s="278"/>
      <c r="BA326" s="278"/>
      <c r="BB326" s="278"/>
      <c r="BC326" s="278"/>
      <c r="BD326" s="278"/>
      <c r="BE326" s="278"/>
      <c r="BF326" s="278"/>
      <c r="BG326" s="278"/>
      <c r="BH326" s="278"/>
      <c r="BI326" s="278"/>
      <c r="BJ326" s="278"/>
      <c r="BK326" s="278"/>
      <c r="BL326" s="278"/>
      <c r="BM326" s="278"/>
      <c r="BN326" s="278"/>
      <c r="BO326" s="278"/>
      <c r="BP326" s="278"/>
      <c r="BQ326" s="278"/>
      <c r="BR326" s="278"/>
      <c r="BS326" s="278"/>
      <c r="BT326" s="278"/>
      <c r="BU326" s="278"/>
      <c r="BV326" s="278"/>
      <c r="BW326" s="278"/>
      <c r="BX326" s="278"/>
      <c r="BY326" s="278"/>
      <c r="BZ326" s="278"/>
      <c r="CA326" s="278"/>
      <c r="CB326" s="278"/>
      <c r="CC326" s="278"/>
      <c r="CD326" s="278"/>
      <c r="CE326" s="278"/>
      <c r="CF326" s="278"/>
      <c r="CG326" s="278"/>
      <c r="CH326" s="278"/>
      <c r="CI326" s="278"/>
      <c r="CJ326" s="278"/>
      <c r="CK326" s="278"/>
      <c r="CL326" s="278"/>
      <c r="CM326" s="278"/>
      <c r="CN326" s="278"/>
      <c r="CO326" s="278"/>
      <c r="CP326" s="278"/>
      <c r="CQ326" s="278"/>
      <c r="CR326" s="278"/>
      <c r="CS326" s="278"/>
      <c r="CT326" s="278"/>
      <c r="CU326" s="278"/>
      <c r="CV326" s="278"/>
      <c r="CW326" s="278"/>
      <c r="CX326" s="278"/>
      <c r="CY326" s="278"/>
      <c r="CZ326" s="278"/>
      <c r="DA326" s="278"/>
      <c r="DB326" s="278"/>
      <c r="DC326" s="278"/>
      <c r="DD326" s="278"/>
      <c r="DE326" s="278"/>
      <c r="DF326" s="278"/>
      <c r="DG326" s="278"/>
      <c r="DH326" s="278"/>
      <c r="DI326" s="278"/>
      <c r="DJ326" s="278"/>
      <c r="DK326" s="278"/>
      <c r="DL326" s="278"/>
      <c r="DM326" s="278"/>
      <c r="DN326" s="278"/>
      <c r="DO326" s="278"/>
      <c r="DP326" s="278"/>
      <c r="DQ326" s="278"/>
      <c r="DR326" s="278"/>
      <c r="DS326" s="278"/>
      <c r="DT326" s="278"/>
      <c r="DU326" s="278"/>
      <c r="DV326" s="278"/>
      <c r="DW326" s="278"/>
      <c r="DX326" s="278"/>
      <c r="DY326" s="278"/>
      <c r="DZ326" s="278"/>
      <c r="EA326" s="278"/>
      <c r="EB326" s="278"/>
      <c r="EC326" s="278"/>
      <c r="ED326" s="278"/>
      <c r="EE326" s="278"/>
      <c r="EF326" s="278"/>
      <c r="EG326" s="278"/>
      <c r="EH326" s="278"/>
      <c r="EI326" s="278"/>
      <c r="EJ326" s="278"/>
      <c r="EK326" s="278"/>
      <c r="EL326" s="278"/>
      <c r="EM326" s="278"/>
      <c r="EN326" s="278"/>
      <c r="EO326" s="278"/>
      <c r="EP326" s="278"/>
      <c r="EQ326" s="278"/>
      <c r="ER326" s="278"/>
      <c r="ES326" s="278"/>
      <c r="ET326" s="278"/>
      <c r="EU326" s="278"/>
      <c r="EV326" s="278"/>
      <c r="EW326" s="278"/>
      <c r="EX326" s="278"/>
      <c r="EY326" s="278"/>
      <c r="EZ326" s="278"/>
      <c r="FA326" s="278"/>
      <c r="FB326" s="278"/>
      <c r="FC326" s="278"/>
      <c r="FD326" s="278"/>
      <c r="FE326" s="278"/>
      <c r="FF326" s="278"/>
      <c r="FG326" s="278"/>
      <c r="FH326" s="278"/>
      <c r="FI326" s="278"/>
      <c r="FJ326" s="278"/>
      <c r="FK326" s="278"/>
      <c r="FL326" s="278"/>
      <c r="FM326" s="278"/>
      <c r="FN326" s="278"/>
      <c r="FO326" s="278"/>
      <c r="FP326" s="278"/>
      <c r="FQ326" s="278"/>
      <c r="FR326" s="278"/>
      <c r="FS326" s="278"/>
      <c r="FT326" s="278"/>
      <c r="FU326" s="278"/>
      <c r="FV326" s="278"/>
      <c r="FW326" s="278"/>
      <c r="FX326" s="278"/>
      <c r="FY326" s="278"/>
      <c r="FZ326" s="278"/>
      <c r="GA326" s="278"/>
      <c r="GB326" s="278"/>
      <c r="GC326" s="278"/>
      <c r="GD326" s="278"/>
      <c r="GE326" s="278"/>
      <c r="GF326" s="278"/>
      <c r="GG326" s="278"/>
      <c r="GH326" s="278"/>
      <c r="GI326" s="278"/>
      <c r="GJ326" s="278"/>
      <c r="GK326" s="278"/>
      <c r="GL326" s="278"/>
      <c r="GM326" s="278"/>
      <c r="GN326" s="278"/>
      <c r="GO326" s="278"/>
      <c r="GP326" s="278"/>
      <c r="GQ326" s="278"/>
      <c r="GR326" s="278"/>
      <c r="GS326" s="278"/>
      <c r="GT326" s="278"/>
      <c r="GU326" s="278"/>
      <c r="GV326" s="278"/>
      <c r="GW326" s="278"/>
      <c r="GX326" s="278"/>
      <c r="GY326" s="278"/>
      <c r="GZ326" s="278"/>
      <c r="HA326" s="278"/>
      <c r="HB326" s="278"/>
      <c r="HC326" s="278"/>
      <c r="HD326" s="278"/>
      <c r="HE326" s="278"/>
      <c r="HF326" s="278"/>
      <c r="HG326" s="278"/>
      <c r="HH326" s="278"/>
      <c r="HI326" s="278"/>
      <c r="HJ326" s="278"/>
      <c r="HK326" s="278"/>
      <c r="HL326" s="278"/>
      <c r="HM326" s="278"/>
      <c r="HN326" s="278"/>
      <c r="HO326" s="278"/>
      <c r="HP326" s="278"/>
      <c r="HQ326" s="278"/>
      <c r="HR326" s="278"/>
      <c r="HS326" s="278"/>
      <c r="HT326" s="278"/>
      <c r="HU326" s="278"/>
      <c r="HV326" s="278"/>
      <c r="HW326" s="278"/>
      <c r="HX326" s="278"/>
      <c r="HY326" s="278"/>
      <c r="HZ326" s="278"/>
      <c r="IA326" s="278"/>
      <c r="IB326" s="278"/>
      <c r="IC326" s="278"/>
      <c r="ID326" s="278"/>
      <c r="IE326" s="278"/>
      <c r="IF326" s="278"/>
      <c r="IG326" s="278"/>
      <c r="IH326" s="278"/>
      <c r="II326" s="278"/>
      <c r="IJ326" s="278"/>
      <c r="IK326" s="278"/>
      <c r="IL326" s="278"/>
      <c r="IM326" s="278"/>
      <c r="IN326" s="278"/>
      <c r="IO326" s="278"/>
      <c r="IP326" s="278"/>
      <c r="IQ326" s="278"/>
      <c r="IR326" s="278"/>
      <c r="IS326" s="278"/>
      <c r="IT326" s="278"/>
      <c r="IU326" s="278"/>
      <c r="IV326" s="278"/>
      <c r="IW326" s="278"/>
      <c r="IX326" s="278"/>
      <c r="IY326" s="278"/>
      <c r="IZ326" s="278"/>
      <c r="JA326" s="278"/>
      <c r="JB326" s="278"/>
      <c r="JC326" s="278"/>
      <c r="JD326" s="278"/>
      <c r="JE326" s="278"/>
      <c r="JF326" s="278"/>
      <c r="JG326" s="278"/>
      <c r="JH326" s="278"/>
      <c r="JI326" s="278"/>
      <c r="JJ326" s="278"/>
      <c r="JK326" s="278"/>
      <c r="JL326" s="278"/>
      <c r="JM326" s="278"/>
      <c r="JN326" s="278"/>
      <c r="JO326" s="278"/>
      <c r="JP326" s="278"/>
      <c r="JQ326" s="278"/>
      <c r="JR326" s="278"/>
      <c r="JS326" s="278"/>
      <c r="JT326" s="278"/>
      <c r="JU326" s="278"/>
      <c r="JV326" s="278"/>
      <c r="JW326" s="278"/>
      <c r="JX326" s="278"/>
      <c r="JY326" s="278"/>
      <c r="JZ326" s="278"/>
      <c r="KA326" s="278"/>
      <c r="KB326" s="278"/>
      <c r="KC326" s="278"/>
      <c r="KD326" s="278"/>
      <c r="KE326" s="278"/>
      <c r="KF326" s="278"/>
      <c r="KG326" s="278"/>
      <c r="KH326" s="278"/>
      <c r="KI326" s="278"/>
      <c r="KJ326" s="278"/>
      <c r="KK326" s="278"/>
      <c r="KL326" s="278"/>
      <c r="KM326" s="278"/>
      <c r="KN326" s="278"/>
      <c r="KO326" s="278"/>
      <c r="KP326" s="278"/>
      <c r="KQ326" s="278"/>
      <c r="KR326" s="278"/>
      <c r="KS326" s="278"/>
      <c r="KT326" s="278"/>
      <c r="KU326" s="278"/>
      <c r="KV326" s="278"/>
      <c r="KW326" s="278"/>
      <c r="KX326" s="278"/>
      <c r="KY326" s="278"/>
      <c r="KZ326" s="278"/>
      <c r="LA326" s="278"/>
      <c r="LB326" s="278"/>
      <c r="LC326" s="278"/>
      <c r="LD326" s="278"/>
      <c r="LE326" s="278"/>
      <c r="LF326" s="278"/>
      <c r="LG326" s="278"/>
      <c r="LH326" s="278"/>
      <c r="LI326" s="278"/>
      <c r="LJ326" s="278"/>
      <c r="LK326" s="278"/>
      <c r="LL326" s="278"/>
      <c r="LM326" s="278"/>
      <c r="LN326" s="278"/>
      <c r="LO326" s="278"/>
      <c r="LP326" s="278"/>
      <c r="LQ326" s="278"/>
      <c r="LR326" s="278"/>
      <c r="LS326" s="278"/>
      <c r="LT326" s="278"/>
      <c r="LU326" s="278"/>
      <c r="LV326" s="278"/>
      <c r="LW326" s="278"/>
      <c r="LX326" s="278"/>
      <c r="LY326" s="278"/>
      <c r="LZ326" s="278"/>
      <c r="MA326" s="278"/>
      <c r="MB326" s="278"/>
      <c r="MC326" s="278"/>
      <c r="MD326" s="278"/>
      <c r="ME326" s="278"/>
      <c r="MF326" s="278"/>
      <c r="MG326" s="278"/>
      <c r="MH326" s="278"/>
      <c r="MI326" s="278"/>
      <c r="MJ326" s="278"/>
      <c r="MK326" s="278"/>
      <c r="ML326" s="278"/>
      <c r="MM326" s="278"/>
      <c r="MN326" s="278"/>
      <c r="MO326" s="278"/>
      <c r="MP326" s="278"/>
      <c r="MQ326" s="278"/>
      <c r="MR326" s="278"/>
      <c r="MS326" s="278"/>
      <c r="MT326" s="278"/>
      <c r="MU326" s="278"/>
      <c r="MV326" s="278"/>
      <c r="MW326" s="278"/>
      <c r="MX326" s="278"/>
      <c r="MY326" s="278"/>
      <c r="MZ326" s="278"/>
      <c r="NA326" s="278"/>
      <c r="NB326" s="278"/>
      <c r="NC326" s="278"/>
      <c r="ND326" s="278"/>
      <c r="NE326" s="278"/>
      <c r="NF326" s="278"/>
      <c r="NG326" s="278"/>
      <c r="NH326" s="278"/>
      <c r="NI326" s="278"/>
      <c r="NJ326" s="278"/>
      <c r="NK326" s="278"/>
      <c r="NL326" s="278"/>
      <c r="NM326" s="278"/>
      <c r="NN326" s="278"/>
      <c r="NO326" s="278"/>
      <c r="NP326" s="278"/>
      <c r="NQ326" s="278"/>
      <c r="NR326" s="278"/>
      <c r="NS326" s="278"/>
      <c r="NT326" s="278"/>
      <c r="NU326" s="278"/>
      <c r="NV326" s="278"/>
      <c r="NW326" s="278"/>
      <c r="NX326" s="278"/>
      <c r="NY326" s="278"/>
      <c r="NZ326" s="278"/>
      <c r="OA326" s="278"/>
      <c r="OB326" s="278"/>
      <c r="OC326" s="278"/>
      <c r="OD326" s="278"/>
      <c r="OE326" s="278"/>
      <c r="OF326" s="278"/>
      <c r="OG326" s="278"/>
      <c r="OH326" s="278"/>
      <c r="OI326" s="278"/>
      <c r="OJ326" s="278"/>
      <c r="OK326" s="278"/>
      <c r="OL326" s="278"/>
      <c r="OM326" s="278"/>
      <c r="ON326" s="278"/>
      <c r="OO326" s="278"/>
      <c r="OP326" s="278"/>
      <c r="OQ326" s="278"/>
      <c r="OR326" s="278"/>
      <c r="OS326" s="278"/>
      <c r="OT326" s="278"/>
      <c r="OU326" s="278"/>
      <c r="OV326" s="278"/>
      <c r="OW326" s="278"/>
      <c r="OX326" s="278"/>
      <c r="OY326" s="278"/>
      <c r="OZ326" s="278"/>
      <c r="PA326" s="278"/>
      <c r="PB326" s="278"/>
      <c r="PC326" s="278"/>
      <c r="PD326" s="278"/>
      <c r="PE326" s="278"/>
      <c r="PF326" s="278"/>
      <c r="PG326" s="278"/>
      <c r="PH326" s="278"/>
      <c r="PI326" s="278"/>
      <c r="PJ326" s="278"/>
      <c r="PK326" s="278"/>
      <c r="PL326" s="278"/>
      <c r="PM326" s="278"/>
      <c r="PN326" s="278"/>
      <c r="PO326" s="278"/>
      <c r="PP326" s="278"/>
      <c r="PQ326" s="278"/>
      <c r="PR326" s="278"/>
      <c r="PS326" s="278"/>
      <c r="PT326" s="278"/>
      <c r="PU326" s="278"/>
      <c r="PV326" s="278"/>
      <c r="PW326" s="278"/>
      <c r="PX326" s="278"/>
      <c r="PY326" s="278"/>
      <c r="PZ326" s="278"/>
      <c r="QA326" s="278"/>
      <c r="QB326" s="278"/>
      <c r="QC326" s="278"/>
      <c r="QD326" s="278"/>
      <c r="QE326" s="278"/>
      <c r="QF326" s="278"/>
      <c r="QG326" s="278"/>
      <c r="QH326" s="278"/>
      <c r="QI326" s="278"/>
      <c r="QJ326" s="278"/>
      <c r="QK326" s="278"/>
      <c r="QL326" s="278"/>
      <c r="QM326" s="278"/>
      <c r="QN326" s="278"/>
      <c r="QO326" s="278"/>
      <c r="QP326" s="278"/>
      <c r="QQ326" s="278"/>
      <c r="QR326" s="278"/>
      <c r="QS326" s="278"/>
      <c r="QT326" s="278"/>
      <c r="QU326" s="278"/>
      <c r="QV326" s="278"/>
      <c r="QW326" s="278"/>
      <c r="QX326" s="278"/>
      <c r="QY326" s="278"/>
      <c r="QZ326" s="278"/>
      <c r="RA326" s="278"/>
      <c r="RB326" s="278"/>
      <c r="RC326" s="278"/>
      <c r="RD326" s="278"/>
      <c r="RE326" s="278"/>
      <c r="RF326" s="278"/>
      <c r="RG326" s="278"/>
      <c r="RH326" s="278"/>
      <c r="RI326" s="278"/>
      <c r="RJ326" s="278"/>
      <c r="RK326" s="278"/>
      <c r="RL326" s="278"/>
      <c r="RM326" s="278"/>
      <c r="RN326" s="278"/>
      <c r="RO326" s="278"/>
      <c r="RP326" s="278"/>
      <c r="RQ326" s="278"/>
      <c r="RR326" s="278"/>
      <c r="RS326" s="278"/>
      <c r="RT326" s="278"/>
      <c r="RU326" s="278"/>
      <c r="RV326" s="278"/>
      <c r="RW326" s="278"/>
      <c r="RX326" s="278"/>
      <c r="RY326" s="278"/>
      <c r="RZ326" s="278"/>
      <c r="SA326" s="278"/>
      <c r="SB326" s="278"/>
      <c r="SC326" s="278"/>
      <c r="SD326" s="278"/>
      <c r="SE326" s="278"/>
      <c r="SF326" s="278"/>
      <c r="SG326" s="278"/>
      <c r="SH326" s="278"/>
      <c r="SI326" s="278"/>
      <c r="SJ326" s="278"/>
      <c r="SK326" s="278"/>
      <c r="SL326" s="278"/>
      <c r="SM326" s="278"/>
      <c r="SN326" s="278"/>
      <c r="SO326" s="278"/>
      <c r="SP326" s="278"/>
      <c r="SQ326" s="278"/>
      <c r="SR326" s="278"/>
      <c r="SS326" s="278"/>
      <c r="ST326" s="278"/>
      <c r="SU326" s="278"/>
      <c r="SV326" s="278"/>
      <c r="SW326" s="278"/>
      <c r="SX326" s="278"/>
      <c r="SY326" s="278"/>
      <c r="SZ326" s="278"/>
      <c r="TA326" s="278"/>
      <c r="TB326" s="278"/>
      <c r="TC326" s="278"/>
      <c r="TD326" s="278"/>
      <c r="TE326" s="278"/>
      <c r="TF326" s="278"/>
      <c r="TG326" s="278"/>
      <c r="TH326" s="278"/>
      <c r="TI326" s="278"/>
      <c r="TJ326" s="278"/>
      <c r="TK326" s="278"/>
      <c r="TL326" s="278"/>
      <c r="TM326" s="278"/>
      <c r="TN326" s="278"/>
      <c r="TO326" s="278"/>
      <c r="TP326" s="278"/>
      <c r="TQ326" s="278"/>
      <c r="TR326" s="278"/>
      <c r="TS326" s="278"/>
      <c r="TT326" s="278"/>
      <c r="TU326" s="278"/>
      <c r="TV326" s="278"/>
      <c r="TW326" s="278"/>
      <c r="TX326" s="278"/>
      <c r="TY326" s="278"/>
      <c r="TZ326" s="278"/>
      <c r="UA326" s="278"/>
      <c r="UB326" s="278"/>
      <c r="UC326" s="278"/>
      <c r="UD326" s="278"/>
      <c r="UE326" s="278"/>
      <c r="UF326" s="278"/>
      <c r="UG326" s="278"/>
      <c r="UH326" s="278"/>
      <c r="UI326" s="278"/>
      <c r="UJ326" s="278"/>
      <c r="UK326" s="278"/>
      <c r="UL326" s="278"/>
      <c r="UM326" s="278"/>
      <c r="UN326" s="278"/>
      <c r="UO326" s="278"/>
      <c r="UP326" s="278"/>
      <c r="UQ326" s="278"/>
      <c r="UR326" s="278"/>
      <c r="US326" s="278"/>
      <c r="UT326" s="278"/>
      <c r="UU326" s="278"/>
      <c r="UV326" s="278"/>
      <c r="UW326" s="278"/>
      <c r="UX326" s="278"/>
      <c r="UY326" s="278"/>
      <c r="UZ326" s="278"/>
      <c r="VA326" s="278"/>
      <c r="VB326" s="278"/>
      <c r="VC326" s="278"/>
      <c r="VD326" s="278"/>
      <c r="VE326" s="278"/>
      <c r="VF326" s="278"/>
      <c r="VG326" s="278"/>
      <c r="VH326" s="278"/>
      <c r="VI326" s="278"/>
      <c r="VJ326" s="278"/>
      <c r="VK326" s="278"/>
      <c r="VL326" s="278"/>
      <c r="VM326" s="278"/>
      <c r="VN326" s="278"/>
      <c r="VO326" s="278"/>
      <c r="VP326" s="278"/>
      <c r="VQ326" s="278"/>
      <c r="VR326" s="278"/>
      <c r="VS326" s="278"/>
      <c r="VT326" s="278"/>
      <c r="VU326" s="278"/>
      <c r="VV326" s="278"/>
      <c r="VW326" s="278"/>
      <c r="VX326" s="278"/>
      <c r="VY326" s="278"/>
      <c r="VZ326" s="278"/>
      <c r="WA326" s="278"/>
      <c r="WB326" s="278"/>
      <c r="WC326" s="278"/>
      <c r="WD326" s="278"/>
      <c r="WE326" s="278"/>
      <c r="WF326" s="278"/>
      <c r="WG326" s="278"/>
      <c r="WH326" s="278"/>
      <c r="WI326" s="278"/>
      <c r="WJ326" s="278"/>
      <c r="WK326" s="278"/>
      <c r="WL326" s="278"/>
      <c r="WM326" s="278"/>
      <c r="WN326" s="278"/>
      <c r="WO326" s="278"/>
      <c r="WP326" s="278"/>
      <c r="WQ326" s="278"/>
      <c r="WR326" s="278"/>
      <c r="WS326" s="278"/>
      <c r="WT326" s="278"/>
      <c r="WU326" s="278"/>
      <c r="WV326" s="278"/>
      <c r="WW326" s="278"/>
      <c r="WX326" s="278"/>
      <c r="WY326" s="278"/>
      <c r="WZ326" s="278"/>
      <c r="XA326" s="278"/>
      <c r="XB326" s="278"/>
      <c r="XC326" s="278"/>
      <c r="XD326" s="278"/>
      <c r="XE326" s="278"/>
      <c r="XF326" s="278"/>
      <c r="XG326" s="278"/>
      <c r="XH326" s="278"/>
      <c r="XI326" s="278"/>
      <c r="XJ326" s="278"/>
      <c r="XK326" s="278"/>
      <c r="XL326" s="278"/>
      <c r="XM326" s="278"/>
      <c r="XN326" s="278"/>
      <c r="XO326" s="278"/>
      <c r="XP326" s="278"/>
      <c r="XQ326" s="278"/>
      <c r="XR326" s="278"/>
      <c r="XS326" s="278"/>
      <c r="XT326" s="278"/>
      <c r="XU326" s="278"/>
      <c r="XV326" s="278"/>
      <c r="XW326" s="278"/>
      <c r="XX326" s="278"/>
      <c r="XY326" s="278"/>
      <c r="XZ326" s="278"/>
      <c r="YA326" s="278"/>
      <c r="YB326" s="278"/>
      <c r="YC326" s="278"/>
      <c r="YD326" s="278"/>
      <c r="YE326" s="278"/>
      <c r="YF326" s="278"/>
      <c r="YG326" s="278"/>
      <c r="YH326" s="278"/>
      <c r="YI326" s="278"/>
      <c r="YJ326" s="278"/>
      <c r="YK326" s="278"/>
      <c r="YL326" s="278"/>
      <c r="YM326" s="278"/>
      <c r="YN326" s="278"/>
      <c r="YO326" s="278"/>
      <c r="YP326" s="278"/>
      <c r="YQ326" s="278"/>
      <c r="YR326" s="278"/>
      <c r="YS326" s="278"/>
      <c r="YT326" s="278"/>
      <c r="YU326" s="278"/>
      <c r="YV326" s="278"/>
      <c r="YW326" s="278"/>
      <c r="YX326" s="278"/>
      <c r="YY326" s="278"/>
      <c r="YZ326" s="278"/>
      <c r="ZA326" s="278"/>
      <c r="ZB326" s="278"/>
      <c r="ZC326" s="278"/>
      <c r="ZD326" s="278"/>
      <c r="ZE326" s="278"/>
      <c r="ZF326" s="278"/>
      <c r="ZG326" s="278"/>
      <c r="ZH326" s="278"/>
      <c r="ZI326" s="278"/>
      <c r="ZJ326" s="278"/>
      <c r="ZK326" s="278"/>
      <c r="ZL326" s="278"/>
      <c r="ZM326" s="278"/>
      <c r="ZN326" s="278"/>
      <c r="ZO326" s="278"/>
      <c r="ZP326" s="278"/>
      <c r="ZQ326" s="278"/>
      <c r="ZR326" s="278"/>
      <c r="ZS326" s="278"/>
      <c r="ZT326" s="278"/>
      <c r="ZU326" s="278"/>
      <c r="ZV326" s="278"/>
      <c r="ZW326" s="278"/>
      <c r="ZX326" s="278"/>
      <c r="ZY326" s="278"/>
      <c r="ZZ326" s="278"/>
      <c r="AAA326" s="278"/>
      <c r="AAB326" s="278"/>
      <c r="AAC326" s="278"/>
      <c r="AAD326" s="278"/>
      <c r="AAE326" s="278"/>
      <c r="AAF326" s="278"/>
      <c r="AAG326" s="278"/>
      <c r="AAH326" s="278"/>
      <c r="AAI326" s="278"/>
      <c r="AAJ326" s="278"/>
      <c r="AAK326" s="278"/>
      <c r="AAL326" s="278"/>
      <c r="AAM326" s="278"/>
      <c r="AAN326" s="278"/>
      <c r="AAO326" s="278"/>
      <c r="AAP326" s="278"/>
      <c r="AAQ326" s="278"/>
      <c r="AAR326" s="278"/>
      <c r="AAS326" s="278"/>
      <c r="AAT326" s="278"/>
      <c r="AAU326" s="278"/>
      <c r="AAV326" s="278"/>
      <c r="AAW326" s="278"/>
      <c r="AAX326" s="278"/>
      <c r="AAY326" s="278"/>
      <c r="AAZ326" s="278"/>
      <c r="ABA326" s="278"/>
      <c r="ABB326" s="278"/>
      <c r="ABC326" s="278"/>
      <c r="ABD326" s="278"/>
      <c r="ABE326" s="278"/>
      <c r="ABF326" s="278"/>
      <c r="ABG326" s="278"/>
      <c r="ABH326" s="278"/>
      <c r="ABI326" s="278"/>
      <c r="ABJ326" s="278"/>
      <c r="ABK326" s="278"/>
      <c r="ABL326" s="278"/>
      <c r="ABM326" s="278"/>
      <c r="ABN326" s="278"/>
      <c r="ABO326" s="278"/>
      <c r="ABP326" s="278"/>
      <c r="ABQ326" s="278"/>
      <c r="ABR326" s="278"/>
      <c r="ABS326" s="278"/>
      <c r="ABT326" s="278"/>
      <c r="ABU326" s="278"/>
      <c r="ABV326" s="278"/>
      <c r="ABW326" s="278"/>
      <c r="ABX326" s="278"/>
      <c r="ABY326" s="278"/>
      <c r="ABZ326" s="278"/>
      <c r="ACA326" s="278"/>
      <c r="ACB326" s="278"/>
      <c r="ACC326" s="278"/>
      <c r="ACD326" s="278"/>
      <c r="ACE326" s="278"/>
      <c r="ACF326" s="278"/>
      <c r="ACG326" s="278"/>
      <c r="ACH326" s="278"/>
      <c r="ACI326" s="278"/>
      <c r="ACJ326" s="278"/>
      <c r="ACK326" s="278"/>
      <c r="ACL326" s="278"/>
      <c r="ACM326" s="278"/>
      <c r="ACN326" s="278"/>
      <c r="ACO326" s="278"/>
      <c r="ACP326" s="278"/>
      <c r="ACQ326" s="278"/>
      <c r="ACR326" s="278"/>
      <c r="ACS326" s="278"/>
      <c r="ACT326" s="278"/>
      <c r="ACU326" s="278"/>
      <c r="ACV326" s="278"/>
      <c r="ACW326" s="278"/>
      <c r="ACX326" s="278"/>
      <c r="ACY326" s="278"/>
      <c r="ACZ326" s="278"/>
      <c r="ADA326" s="278"/>
      <c r="ADB326" s="278"/>
      <c r="ADC326" s="278"/>
      <c r="ADD326" s="278"/>
      <c r="ADE326" s="278"/>
      <c r="ADF326" s="278"/>
      <c r="ADG326" s="278"/>
      <c r="ADH326" s="278"/>
      <c r="ADI326" s="278"/>
      <c r="ADJ326" s="278"/>
      <c r="ADK326" s="278"/>
      <c r="ADL326" s="278"/>
      <c r="ADM326" s="278"/>
      <c r="ADN326" s="278"/>
      <c r="ADO326" s="278"/>
      <c r="ADP326" s="278"/>
      <c r="ADQ326" s="278"/>
      <c r="ADR326" s="278"/>
      <c r="ADS326" s="278"/>
      <c r="ADT326" s="278"/>
      <c r="ADU326" s="278"/>
      <c r="ADV326" s="278"/>
      <c r="ADW326" s="278"/>
      <c r="ADX326" s="278"/>
      <c r="ADY326" s="278"/>
      <c r="ADZ326" s="278"/>
      <c r="AEA326" s="278"/>
      <c r="AEB326" s="278"/>
      <c r="AEC326" s="278"/>
      <c r="AED326" s="278"/>
      <c r="AEE326" s="278"/>
      <c r="AEF326" s="278"/>
      <c r="AEG326" s="278"/>
      <c r="AEH326" s="278"/>
      <c r="AEI326" s="278"/>
      <c r="AEJ326" s="278"/>
      <c r="AEK326" s="278"/>
      <c r="AEL326" s="278"/>
      <c r="AEM326" s="278"/>
      <c r="AEN326" s="278"/>
      <c r="AEO326" s="278"/>
      <c r="AEP326" s="278"/>
      <c r="AEQ326" s="278"/>
      <c r="AER326" s="278"/>
      <c r="AES326" s="278"/>
      <c r="AET326" s="278"/>
      <c r="AEU326" s="278"/>
      <c r="AEV326" s="278"/>
      <c r="AEW326" s="278"/>
      <c r="AEX326" s="278"/>
      <c r="AEY326" s="278"/>
      <c r="AEZ326" s="278"/>
      <c r="AFA326" s="278"/>
      <c r="AFB326" s="278"/>
      <c r="AFC326" s="278"/>
      <c r="AFD326" s="278"/>
      <c r="AFE326" s="278"/>
      <c r="AFF326" s="278"/>
      <c r="AFG326" s="278"/>
      <c r="AFH326" s="278"/>
      <c r="AFI326" s="278"/>
      <c r="AFJ326" s="278"/>
      <c r="AFK326" s="278"/>
      <c r="AFL326" s="278"/>
      <c r="AFM326" s="278"/>
      <c r="AFN326" s="278"/>
      <c r="AFO326" s="278"/>
    </row>
    <row r="327" spans="2:847" s="294" customFormat="1">
      <c r="B327" s="293" t="s">
        <v>15752</v>
      </c>
      <c r="C327" s="280">
        <v>225700</v>
      </c>
      <c r="D327" s="279">
        <v>0</v>
      </c>
      <c r="E327" s="284" t="s">
        <v>15753</v>
      </c>
      <c r="F327" s="278"/>
      <c r="G327" s="278"/>
      <c r="H327" s="278"/>
      <c r="I327" s="278"/>
      <c r="J327" s="278"/>
      <c r="K327" s="278"/>
      <c r="L327" s="278"/>
      <c r="M327" s="278"/>
      <c r="N327" s="278"/>
      <c r="O327" s="278"/>
      <c r="P327" s="278"/>
      <c r="Q327" s="278"/>
      <c r="R327" s="278"/>
      <c r="S327" s="278"/>
      <c r="T327" s="278"/>
      <c r="U327" s="278"/>
      <c r="V327" s="278"/>
      <c r="W327" s="278"/>
      <c r="X327" s="278"/>
      <c r="Y327" s="278"/>
      <c r="Z327" s="278"/>
      <c r="AA327" s="278"/>
      <c r="AB327" s="278"/>
      <c r="AC327" s="278"/>
      <c r="AD327" s="278"/>
      <c r="AE327" s="278"/>
      <c r="AF327" s="278"/>
      <c r="AG327" s="278"/>
      <c r="AH327" s="278"/>
      <c r="AI327" s="278"/>
      <c r="AJ327" s="278"/>
      <c r="AK327" s="278"/>
      <c r="AL327" s="278"/>
      <c r="AM327" s="278"/>
      <c r="AN327" s="278"/>
      <c r="AO327" s="278"/>
      <c r="AP327" s="278"/>
      <c r="AQ327" s="278"/>
      <c r="AR327" s="278"/>
      <c r="AS327" s="278"/>
      <c r="AT327" s="278"/>
      <c r="AU327" s="278"/>
      <c r="AV327" s="278"/>
      <c r="AW327" s="278"/>
      <c r="AX327" s="278"/>
      <c r="AY327" s="278"/>
      <c r="AZ327" s="278"/>
      <c r="BA327" s="278"/>
      <c r="BB327" s="278"/>
      <c r="BC327" s="278"/>
      <c r="BD327" s="278"/>
      <c r="BE327" s="278"/>
      <c r="BF327" s="278"/>
      <c r="BG327" s="278"/>
      <c r="BH327" s="278"/>
      <c r="BI327" s="278"/>
      <c r="BJ327" s="278"/>
      <c r="BK327" s="278"/>
      <c r="BL327" s="278"/>
      <c r="BM327" s="278"/>
      <c r="BN327" s="278"/>
      <c r="BO327" s="278"/>
      <c r="BP327" s="278"/>
      <c r="BQ327" s="278"/>
      <c r="BR327" s="278"/>
      <c r="BS327" s="278"/>
      <c r="BT327" s="278"/>
      <c r="BU327" s="278"/>
      <c r="BV327" s="278"/>
      <c r="BW327" s="278"/>
      <c r="BX327" s="278"/>
      <c r="BY327" s="278"/>
      <c r="BZ327" s="278"/>
      <c r="CA327" s="278"/>
      <c r="CB327" s="278"/>
      <c r="CC327" s="278"/>
      <c r="CD327" s="278"/>
      <c r="CE327" s="278"/>
      <c r="CF327" s="278"/>
      <c r="CG327" s="278"/>
      <c r="CH327" s="278"/>
      <c r="CI327" s="278"/>
      <c r="CJ327" s="278"/>
      <c r="CK327" s="278"/>
      <c r="CL327" s="278"/>
      <c r="CM327" s="278"/>
      <c r="CN327" s="278"/>
      <c r="CO327" s="278"/>
      <c r="CP327" s="278"/>
      <c r="CQ327" s="278"/>
      <c r="CR327" s="278"/>
      <c r="CS327" s="278"/>
      <c r="CT327" s="278"/>
      <c r="CU327" s="278"/>
      <c r="CV327" s="278"/>
      <c r="CW327" s="278"/>
      <c r="CX327" s="278"/>
      <c r="CY327" s="278"/>
      <c r="CZ327" s="278"/>
      <c r="DA327" s="278"/>
      <c r="DB327" s="278"/>
      <c r="DC327" s="278"/>
      <c r="DD327" s="278"/>
      <c r="DE327" s="278"/>
      <c r="DF327" s="278"/>
      <c r="DG327" s="278"/>
      <c r="DH327" s="278"/>
      <c r="DI327" s="278"/>
      <c r="DJ327" s="278"/>
      <c r="DK327" s="278"/>
      <c r="DL327" s="278"/>
      <c r="DM327" s="278"/>
      <c r="DN327" s="278"/>
      <c r="DO327" s="278"/>
      <c r="DP327" s="278"/>
      <c r="DQ327" s="278"/>
      <c r="DR327" s="278"/>
      <c r="DS327" s="278"/>
      <c r="DT327" s="278"/>
      <c r="DU327" s="278"/>
      <c r="DV327" s="278"/>
      <c r="DW327" s="278"/>
      <c r="DX327" s="278"/>
      <c r="DY327" s="278"/>
      <c r="DZ327" s="278"/>
      <c r="EA327" s="278"/>
      <c r="EB327" s="278"/>
      <c r="EC327" s="278"/>
      <c r="ED327" s="278"/>
      <c r="EE327" s="278"/>
      <c r="EF327" s="278"/>
      <c r="EG327" s="278"/>
      <c r="EH327" s="278"/>
      <c r="EI327" s="278"/>
      <c r="EJ327" s="278"/>
      <c r="EK327" s="278"/>
      <c r="EL327" s="278"/>
      <c r="EM327" s="278"/>
      <c r="EN327" s="278"/>
      <c r="EO327" s="278"/>
      <c r="EP327" s="278"/>
      <c r="EQ327" s="278"/>
      <c r="ER327" s="278"/>
      <c r="ES327" s="278"/>
      <c r="ET327" s="278"/>
      <c r="EU327" s="278"/>
      <c r="EV327" s="278"/>
      <c r="EW327" s="278"/>
      <c r="EX327" s="278"/>
      <c r="EY327" s="278"/>
      <c r="EZ327" s="278"/>
      <c r="FA327" s="278"/>
      <c r="FB327" s="278"/>
      <c r="FC327" s="278"/>
      <c r="FD327" s="278"/>
      <c r="FE327" s="278"/>
      <c r="FF327" s="278"/>
      <c r="FG327" s="278"/>
      <c r="FH327" s="278"/>
      <c r="FI327" s="278"/>
      <c r="FJ327" s="278"/>
      <c r="FK327" s="278"/>
      <c r="FL327" s="278"/>
      <c r="FM327" s="278"/>
      <c r="FN327" s="278"/>
      <c r="FO327" s="278"/>
      <c r="FP327" s="278"/>
      <c r="FQ327" s="278"/>
      <c r="FR327" s="278"/>
      <c r="FS327" s="278"/>
      <c r="FT327" s="278"/>
      <c r="FU327" s="278"/>
      <c r="FV327" s="278"/>
      <c r="FW327" s="278"/>
      <c r="FX327" s="278"/>
      <c r="FY327" s="278"/>
      <c r="FZ327" s="278"/>
      <c r="GA327" s="278"/>
      <c r="GB327" s="278"/>
      <c r="GC327" s="278"/>
      <c r="GD327" s="278"/>
      <c r="GE327" s="278"/>
      <c r="GF327" s="278"/>
      <c r="GG327" s="278"/>
      <c r="GH327" s="278"/>
      <c r="GI327" s="278"/>
      <c r="GJ327" s="278"/>
      <c r="GK327" s="278"/>
      <c r="GL327" s="278"/>
      <c r="GM327" s="278"/>
      <c r="GN327" s="278"/>
      <c r="GO327" s="278"/>
      <c r="GP327" s="278"/>
      <c r="GQ327" s="278"/>
      <c r="GR327" s="278"/>
      <c r="GS327" s="278"/>
      <c r="GT327" s="278"/>
      <c r="GU327" s="278"/>
      <c r="GV327" s="278"/>
      <c r="GW327" s="278"/>
      <c r="GX327" s="278"/>
      <c r="GY327" s="278"/>
      <c r="GZ327" s="278"/>
      <c r="HA327" s="278"/>
      <c r="HB327" s="278"/>
      <c r="HC327" s="278"/>
      <c r="HD327" s="278"/>
      <c r="HE327" s="278"/>
      <c r="HF327" s="278"/>
      <c r="HG327" s="278"/>
      <c r="HH327" s="278"/>
      <c r="HI327" s="278"/>
      <c r="HJ327" s="278"/>
      <c r="HK327" s="278"/>
      <c r="HL327" s="278"/>
      <c r="HM327" s="278"/>
      <c r="HN327" s="278"/>
      <c r="HO327" s="278"/>
      <c r="HP327" s="278"/>
      <c r="HQ327" s="278"/>
      <c r="HR327" s="278"/>
      <c r="HS327" s="278"/>
      <c r="HT327" s="278"/>
      <c r="HU327" s="278"/>
      <c r="HV327" s="278"/>
      <c r="HW327" s="278"/>
      <c r="HX327" s="278"/>
      <c r="HY327" s="278"/>
      <c r="HZ327" s="278"/>
      <c r="IA327" s="278"/>
      <c r="IB327" s="278"/>
      <c r="IC327" s="278"/>
      <c r="ID327" s="278"/>
      <c r="IE327" s="278"/>
      <c r="IF327" s="278"/>
      <c r="IG327" s="278"/>
      <c r="IH327" s="278"/>
      <c r="II327" s="278"/>
      <c r="IJ327" s="278"/>
      <c r="IK327" s="278"/>
      <c r="IL327" s="278"/>
      <c r="IM327" s="278"/>
      <c r="IN327" s="278"/>
      <c r="IO327" s="278"/>
      <c r="IP327" s="278"/>
      <c r="IQ327" s="278"/>
      <c r="IR327" s="278"/>
      <c r="IS327" s="278"/>
      <c r="IT327" s="278"/>
      <c r="IU327" s="278"/>
      <c r="IV327" s="278"/>
      <c r="IW327" s="278"/>
      <c r="IX327" s="278"/>
      <c r="IY327" s="278"/>
      <c r="IZ327" s="278"/>
      <c r="JA327" s="278"/>
      <c r="JB327" s="278"/>
      <c r="JC327" s="278"/>
      <c r="JD327" s="278"/>
      <c r="JE327" s="278"/>
      <c r="JF327" s="278"/>
      <c r="JG327" s="278"/>
      <c r="JH327" s="278"/>
      <c r="JI327" s="278"/>
      <c r="JJ327" s="278"/>
      <c r="JK327" s="278"/>
      <c r="JL327" s="278"/>
      <c r="JM327" s="278"/>
      <c r="JN327" s="278"/>
      <c r="JO327" s="278"/>
      <c r="JP327" s="278"/>
      <c r="JQ327" s="278"/>
      <c r="JR327" s="278"/>
      <c r="JS327" s="278"/>
      <c r="JT327" s="278"/>
      <c r="JU327" s="278"/>
      <c r="JV327" s="278"/>
      <c r="JW327" s="278"/>
      <c r="JX327" s="278"/>
      <c r="JY327" s="278"/>
      <c r="JZ327" s="278"/>
      <c r="KA327" s="278"/>
      <c r="KB327" s="278"/>
      <c r="KC327" s="278"/>
      <c r="KD327" s="278"/>
      <c r="KE327" s="278"/>
      <c r="KF327" s="278"/>
      <c r="KG327" s="278"/>
      <c r="KH327" s="278"/>
      <c r="KI327" s="278"/>
      <c r="KJ327" s="278"/>
      <c r="KK327" s="278"/>
      <c r="KL327" s="278"/>
      <c r="KM327" s="278"/>
      <c r="KN327" s="278"/>
      <c r="KO327" s="278"/>
      <c r="KP327" s="278"/>
      <c r="KQ327" s="278"/>
      <c r="KR327" s="278"/>
      <c r="KS327" s="278"/>
      <c r="KT327" s="278"/>
      <c r="KU327" s="278"/>
      <c r="KV327" s="278"/>
      <c r="KW327" s="278"/>
      <c r="KX327" s="278"/>
      <c r="KY327" s="278"/>
      <c r="KZ327" s="278"/>
      <c r="LA327" s="278"/>
      <c r="LB327" s="278"/>
      <c r="LC327" s="278"/>
      <c r="LD327" s="278"/>
      <c r="LE327" s="278"/>
      <c r="LF327" s="278"/>
      <c r="LG327" s="278"/>
      <c r="LH327" s="278"/>
      <c r="LI327" s="278"/>
      <c r="LJ327" s="278"/>
      <c r="LK327" s="278"/>
      <c r="LL327" s="278"/>
      <c r="LM327" s="278"/>
      <c r="LN327" s="278"/>
      <c r="LO327" s="278"/>
      <c r="LP327" s="278"/>
      <c r="LQ327" s="278"/>
      <c r="LR327" s="278"/>
      <c r="LS327" s="278"/>
      <c r="LT327" s="278"/>
      <c r="LU327" s="278"/>
      <c r="LV327" s="278"/>
      <c r="LW327" s="278"/>
      <c r="LX327" s="278"/>
      <c r="LY327" s="278"/>
      <c r="LZ327" s="278"/>
      <c r="MA327" s="278"/>
      <c r="MB327" s="278"/>
      <c r="MC327" s="278"/>
      <c r="MD327" s="278"/>
      <c r="ME327" s="278"/>
      <c r="MF327" s="278"/>
      <c r="MG327" s="278"/>
      <c r="MH327" s="278"/>
      <c r="MI327" s="278"/>
      <c r="MJ327" s="278"/>
      <c r="MK327" s="278"/>
      <c r="ML327" s="278"/>
      <c r="MM327" s="278"/>
      <c r="MN327" s="278"/>
      <c r="MO327" s="278"/>
      <c r="MP327" s="278"/>
      <c r="MQ327" s="278"/>
      <c r="MR327" s="278"/>
      <c r="MS327" s="278"/>
      <c r="MT327" s="278"/>
      <c r="MU327" s="278"/>
      <c r="MV327" s="278"/>
      <c r="MW327" s="278"/>
      <c r="MX327" s="278"/>
      <c r="MY327" s="278"/>
      <c r="MZ327" s="278"/>
      <c r="NA327" s="278"/>
      <c r="NB327" s="278"/>
      <c r="NC327" s="278"/>
      <c r="ND327" s="278"/>
      <c r="NE327" s="278"/>
      <c r="NF327" s="278"/>
      <c r="NG327" s="278"/>
      <c r="NH327" s="278"/>
      <c r="NI327" s="278"/>
      <c r="NJ327" s="278"/>
      <c r="NK327" s="278"/>
      <c r="NL327" s="278"/>
      <c r="NM327" s="278"/>
      <c r="NN327" s="278"/>
      <c r="NO327" s="278"/>
      <c r="NP327" s="278"/>
      <c r="NQ327" s="278"/>
      <c r="NR327" s="278"/>
      <c r="NS327" s="278"/>
      <c r="NT327" s="278"/>
      <c r="NU327" s="278"/>
      <c r="NV327" s="278"/>
      <c r="NW327" s="278"/>
      <c r="NX327" s="278"/>
      <c r="NY327" s="278"/>
      <c r="NZ327" s="278"/>
      <c r="OA327" s="278"/>
      <c r="OB327" s="278"/>
      <c r="OC327" s="278"/>
      <c r="OD327" s="278"/>
      <c r="OE327" s="278"/>
      <c r="OF327" s="278"/>
      <c r="OG327" s="278"/>
      <c r="OH327" s="278"/>
      <c r="OI327" s="278"/>
      <c r="OJ327" s="278"/>
      <c r="OK327" s="278"/>
      <c r="OL327" s="278"/>
      <c r="OM327" s="278"/>
      <c r="ON327" s="278"/>
      <c r="OO327" s="278"/>
      <c r="OP327" s="278"/>
      <c r="OQ327" s="278"/>
      <c r="OR327" s="278"/>
      <c r="OS327" s="278"/>
      <c r="OT327" s="278"/>
      <c r="OU327" s="278"/>
      <c r="OV327" s="278"/>
      <c r="OW327" s="278"/>
      <c r="OX327" s="278"/>
      <c r="OY327" s="278"/>
      <c r="OZ327" s="278"/>
      <c r="PA327" s="278"/>
      <c r="PB327" s="278"/>
      <c r="PC327" s="278"/>
      <c r="PD327" s="278"/>
      <c r="PE327" s="278"/>
      <c r="PF327" s="278"/>
      <c r="PG327" s="278"/>
      <c r="PH327" s="278"/>
      <c r="PI327" s="278"/>
      <c r="PJ327" s="278"/>
      <c r="PK327" s="278"/>
      <c r="PL327" s="278"/>
      <c r="PM327" s="278"/>
      <c r="PN327" s="278"/>
      <c r="PO327" s="278"/>
      <c r="PP327" s="278"/>
      <c r="PQ327" s="278"/>
      <c r="PR327" s="278"/>
      <c r="PS327" s="278"/>
      <c r="PT327" s="278"/>
      <c r="PU327" s="278"/>
      <c r="PV327" s="278"/>
      <c r="PW327" s="278"/>
      <c r="PX327" s="278"/>
      <c r="PY327" s="278"/>
      <c r="PZ327" s="278"/>
      <c r="QA327" s="278"/>
      <c r="QB327" s="278"/>
      <c r="QC327" s="278"/>
      <c r="QD327" s="278"/>
      <c r="QE327" s="278"/>
      <c r="QF327" s="278"/>
      <c r="QG327" s="278"/>
      <c r="QH327" s="278"/>
      <c r="QI327" s="278"/>
      <c r="QJ327" s="278"/>
      <c r="QK327" s="278"/>
      <c r="QL327" s="278"/>
      <c r="QM327" s="278"/>
      <c r="QN327" s="278"/>
      <c r="QO327" s="278"/>
      <c r="QP327" s="278"/>
      <c r="QQ327" s="278"/>
      <c r="QR327" s="278"/>
      <c r="QS327" s="278"/>
      <c r="QT327" s="278"/>
      <c r="QU327" s="278"/>
      <c r="QV327" s="278"/>
      <c r="QW327" s="278"/>
      <c r="QX327" s="278"/>
      <c r="QY327" s="278"/>
      <c r="QZ327" s="278"/>
      <c r="RA327" s="278"/>
      <c r="RB327" s="278"/>
      <c r="RC327" s="278"/>
      <c r="RD327" s="278"/>
      <c r="RE327" s="278"/>
      <c r="RF327" s="278"/>
      <c r="RG327" s="278"/>
      <c r="RH327" s="278"/>
      <c r="RI327" s="278"/>
      <c r="RJ327" s="278"/>
      <c r="RK327" s="278"/>
      <c r="RL327" s="278"/>
      <c r="RM327" s="278"/>
      <c r="RN327" s="278"/>
      <c r="RO327" s="278"/>
      <c r="RP327" s="278"/>
      <c r="RQ327" s="278"/>
      <c r="RR327" s="278"/>
      <c r="RS327" s="278"/>
      <c r="RT327" s="278"/>
      <c r="RU327" s="278"/>
      <c r="RV327" s="278"/>
      <c r="RW327" s="278"/>
      <c r="RX327" s="278"/>
      <c r="RY327" s="278"/>
      <c r="RZ327" s="278"/>
      <c r="SA327" s="278"/>
      <c r="SB327" s="278"/>
      <c r="SC327" s="278"/>
      <c r="SD327" s="278"/>
      <c r="SE327" s="278"/>
      <c r="SF327" s="278"/>
      <c r="SG327" s="278"/>
      <c r="SH327" s="278"/>
      <c r="SI327" s="278"/>
      <c r="SJ327" s="278"/>
      <c r="SK327" s="278"/>
      <c r="SL327" s="278"/>
      <c r="SM327" s="278"/>
      <c r="SN327" s="278"/>
      <c r="SO327" s="278"/>
      <c r="SP327" s="278"/>
      <c r="SQ327" s="278"/>
      <c r="SR327" s="278"/>
      <c r="SS327" s="278"/>
      <c r="ST327" s="278"/>
      <c r="SU327" s="278"/>
      <c r="SV327" s="278"/>
      <c r="SW327" s="278"/>
      <c r="SX327" s="278"/>
      <c r="SY327" s="278"/>
      <c r="SZ327" s="278"/>
      <c r="TA327" s="278"/>
      <c r="TB327" s="278"/>
      <c r="TC327" s="278"/>
      <c r="TD327" s="278"/>
      <c r="TE327" s="278"/>
      <c r="TF327" s="278"/>
      <c r="TG327" s="278"/>
      <c r="TH327" s="278"/>
      <c r="TI327" s="278"/>
      <c r="TJ327" s="278"/>
      <c r="TK327" s="278"/>
      <c r="TL327" s="278"/>
      <c r="TM327" s="278"/>
      <c r="TN327" s="278"/>
      <c r="TO327" s="278"/>
      <c r="TP327" s="278"/>
      <c r="TQ327" s="278"/>
      <c r="TR327" s="278"/>
      <c r="TS327" s="278"/>
      <c r="TT327" s="278"/>
      <c r="TU327" s="278"/>
      <c r="TV327" s="278"/>
      <c r="TW327" s="278"/>
      <c r="TX327" s="278"/>
      <c r="TY327" s="278"/>
      <c r="TZ327" s="278"/>
      <c r="UA327" s="278"/>
      <c r="UB327" s="278"/>
      <c r="UC327" s="278"/>
      <c r="UD327" s="278"/>
      <c r="UE327" s="278"/>
      <c r="UF327" s="278"/>
      <c r="UG327" s="278"/>
      <c r="UH327" s="278"/>
      <c r="UI327" s="278"/>
      <c r="UJ327" s="278"/>
      <c r="UK327" s="278"/>
      <c r="UL327" s="278"/>
      <c r="UM327" s="278"/>
      <c r="UN327" s="278"/>
      <c r="UO327" s="278"/>
      <c r="UP327" s="278"/>
      <c r="UQ327" s="278"/>
      <c r="UR327" s="278"/>
      <c r="US327" s="278"/>
      <c r="UT327" s="278"/>
      <c r="UU327" s="278"/>
      <c r="UV327" s="278"/>
      <c r="UW327" s="278"/>
      <c r="UX327" s="278"/>
      <c r="UY327" s="278"/>
      <c r="UZ327" s="278"/>
      <c r="VA327" s="278"/>
      <c r="VB327" s="278"/>
      <c r="VC327" s="278"/>
      <c r="VD327" s="278"/>
      <c r="VE327" s="278"/>
      <c r="VF327" s="278"/>
      <c r="VG327" s="278"/>
      <c r="VH327" s="278"/>
      <c r="VI327" s="278"/>
      <c r="VJ327" s="278"/>
      <c r="VK327" s="278"/>
      <c r="VL327" s="278"/>
      <c r="VM327" s="278"/>
      <c r="VN327" s="278"/>
      <c r="VO327" s="278"/>
      <c r="VP327" s="278"/>
      <c r="VQ327" s="278"/>
      <c r="VR327" s="278"/>
      <c r="VS327" s="278"/>
      <c r="VT327" s="278"/>
      <c r="VU327" s="278"/>
      <c r="VV327" s="278"/>
      <c r="VW327" s="278"/>
      <c r="VX327" s="278"/>
      <c r="VY327" s="278"/>
      <c r="VZ327" s="278"/>
      <c r="WA327" s="278"/>
      <c r="WB327" s="278"/>
      <c r="WC327" s="278"/>
      <c r="WD327" s="278"/>
      <c r="WE327" s="278"/>
      <c r="WF327" s="278"/>
      <c r="WG327" s="278"/>
      <c r="WH327" s="278"/>
      <c r="WI327" s="278"/>
      <c r="WJ327" s="278"/>
      <c r="WK327" s="278"/>
      <c r="WL327" s="278"/>
      <c r="WM327" s="278"/>
      <c r="WN327" s="278"/>
      <c r="WO327" s="278"/>
      <c r="WP327" s="278"/>
      <c r="WQ327" s="278"/>
      <c r="WR327" s="278"/>
      <c r="WS327" s="278"/>
      <c r="WT327" s="278"/>
      <c r="WU327" s="278"/>
      <c r="WV327" s="278"/>
      <c r="WW327" s="278"/>
      <c r="WX327" s="278"/>
      <c r="WY327" s="278"/>
      <c r="WZ327" s="278"/>
      <c r="XA327" s="278"/>
      <c r="XB327" s="278"/>
      <c r="XC327" s="278"/>
      <c r="XD327" s="278"/>
      <c r="XE327" s="278"/>
      <c r="XF327" s="278"/>
      <c r="XG327" s="278"/>
      <c r="XH327" s="278"/>
      <c r="XI327" s="278"/>
      <c r="XJ327" s="278"/>
      <c r="XK327" s="278"/>
      <c r="XL327" s="278"/>
      <c r="XM327" s="278"/>
      <c r="XN327" s="278"/>
      <c r="XO327" s="278"/>
      <c r="XP327" s="278"/>
      <c r="XQ327" s="278"/>
      <c r="XR327" s="278"/>
      <c r="XS327" s="278"/>
      <c r="XT327" s="278"/>
      <c r="XU327" s="278"/>
      <c r="XV327" s="278"/>
      <c r="XW327" s="278"/>
      <c r="XX327" s="278"/>
      <c r="XY327" s="278"/>
      <c r="XZ327" s="278"/>
      <c r="YA327" s="278"/>
      <c r="YB327" s="278"/>
      <c r="YC327" s="278"/>
      <c r="YD327" s="278"/>
      <c r="YE327" s="278"/>
      <c r="YF327" s="278"/>
      <c r="YG327" s="278"/>
      <c r="YH327" s="278"/>
      <c r="YI327" s="278"/>
      <c r="YJ327" s="278"/>
      <c r="YK327" s="278"/>
      <c r="YL327" s="278"/>
      <c r="YM327" s="278"/>
      <c r="YN327" s="278"/>
      <c r="YO327" s="278"/>
      <c r="YP327" s="278"/>
      <c r="YQ327" s="278"/>
      <c r="YR327" s="278"/>
      <c r="YS327" s="278"/>
      <c r="YT327" s="278"/>
      <c r="YU327" s="278"/>
      <c r="YV327" s="278"/>
      <c r="YW327" s="278"/>
      <c r="YX327" s="278"/>
      <c r="YY327" s="278"/>
      <c r="YZ327" s="278"/>
      <c r="ZA327" s="278"/>
      <c r="ZB327" s="278"/>
      <c r="ZC327" s="278"/>
      <c r="ZD327" s="278"/>
      <c r="ZE327" s="278"/>
      <c r="ZF327" s="278"/>
      <c r="ZG327" s="278"/>
      <c r="ZH327" s="278"/>
      <c r="ZI327" s="278"/>
      <c r="ZJ327" s="278"/>
      <c r="ZK327" s="278"/>
      <c r="ZL327" s="278"/>
      <c r="ZM327" s="278"/>
      <c r="ZN327" s="278"/>
      <c r="ZO327" s="278"/>
      <c r="ZP327" s="278"/>
      <c r="ZQ327" s="278"/>
      <c r="ZR327" s="278"/>
      <c r="ZS327" s="278"/>
      <c r="ZT327" s="278"/>
      <c r="ZU327" s="278"/>
      <c r="ZV327" s="278"/>
      <c r="ZW327" s="278"/>
      <c r="ZX327" s="278"/>
      <c r="ZY327" s="278"/>
      <c r="ZZ327" s="278"/>
      <c r="AAA327" s="278"/>
      <c r="AAB327" s="278"/>
      <c r="AAC327" s="278"/>
      <c r="AAD327" s="278"/>
      <c r="AAE327" s="278"/>
      <c r="AAF327" s="278"/>
      <c r="AAG327" s="278"/>
      <c r="AAH327" s="278"/>
      <c r="AAI327" s="278"/>
      <c r="AAJ327" s="278"/>
      <c r="AAK327" s="278"/>
      <c r="AAL327" s="278"/>
      <c r="AAM327" s="278"/>
      <c r="AAN327" s="278"/>
      <c r="AAO327" s="278"/>
      <c r="AAP327" s="278"/>
      <c r="AAQ327" s="278"/>
      <c r="AAR327" s="278"/>
      <c r="AAS327" s="278"/>
      <c r="AAT327" s="278"/>
      <c r="AAU327" s="278"/>
      <c r="AAV327" s="278"/>
      <c r="AAW327" s="278"/>
      <c r="AAX327" s="278"/>
      <c r="AAY327" s="278"/>
      <c r="AAZ327" s="278"/>
      <c r="ABA327" s="278"/>
      <c r="ABB327" s="278"/>
      <c r="ABC327" s="278"/>
      <c r="ABD327" s="278"/>
      <c r="ABE327" s="278"/>
      <c r="ABF327" s="278"/>
      <c r="ABG327" s="278"/>
      <c r="ABH327" s="278"/>
      <c r="ABI327" s="278"/>
      <c r="ABJ327" s="278"/>
      <c r="ABK327" s="278"/>
      <c r="ABL327" s="278"/>
      <c r="ABM327" s="278"/>
      <c r="ABN327" s="278"/>
      <c r="ABO327" s="278"/>
      <c r="ABP327" s="278"/>
      <c r="ABQ327" s="278"/>
      <c r="ABR327" s="278"/>
      <c r="ABS327" s="278"/>
      <c r="ABT327" s="278"/>
      <c r="ABU327" s="278"/>
      <c r="ABV327" s="278"/>
      <c r="ABW327" s="278"/>
      <c r="ABX327" s="278"/>
      <c r="ABY327" s="278"/>
      <c r="ABZ327" s="278"/>
      <c r="ACA327" s="278"/>
      <c r="ACB327" s="278"/>
      <c r="ACC327" s="278"/>
      <c r="ACD327" s="278"/>
      <c r="ACE327" s="278"/>
      <c r="ACF327" s="278"/>
      <c r="ACG327" s="278"/>
      <c r="ACH327" s="278"/>
      <c r="ACI327" s="278"/>
      <c r="ACJ327" s="278"/>
      <c r="ACK327" s="278"/>
      <c r="ACL327" s="278"/>
      <c r="ACM327" s="278"/>
      <c r="ACN327" s="278"/>
      <c r="ACO327" s="278"/>
      <c r="ACP327" s="278"/>
      <c r="ACQ327" s="278"/>
      <c r="ACR327" s="278"/>
      <c r="ACS327" s="278"/>
      <c r="ACT327" s="278"/>
      <c r="ACU327" s="278"/>
      <c r="ACV327" s="278"/>
      <c r="ACW327" s="278"/>
      <c r="ACX327" s="278"/>
      <c r="ACY327" s="278"/>
      <c r="ACZ327" s="278"/>
      <c r="ADA327" s="278"/>
      <c r="ADB327" s="278"/>
      <c r="ADC327" s="278"/>
      <c r="ADD327" s="278"/>
      <c r="ADE327" s="278"/>
      <c r="ADF327" s="278"/>
      <c r="ADG327" s="278"/>
      <c r="ADH327" s="278"/>
      <c r="ADI327" s="278"/>
      <c r="ADJ327" s="278"/>
      <c r="ADK327" s="278"/>
      <c r="ADL327" s="278"/>
      <c r="ADM327" s="278"/>
      <c r="ADN327" s="278"/>
      <c r="ADO327" s="278"/>
      <c r="ADP327" s="278"/>
      <c r="ADQ327" s="278"/>
      <c r="ADR327" s="278"/>
      <c r="ADS327" s="278"/>
      <c r="ADT327" s="278"/>
      <c r="ADU327" s="278"/>
      <c r="ADV327" s="278"/>
      <c r="ADW327" s="278"/>
      <c r="ADX327" s="278"/>
      <c r="ADY327" s="278"/>
      <c r="ADZ327" s="278"/>
      <c r="AEA327" s="278"/>
      <c r="AEB327" s="278"/>
      <c r="AEC327" s="278"/>
      <c r="AED327" s="278"/>
      <c r="AEE327" s="278"/>
      <c r="AEF327" s="278"/>
      <c r="AEG327" s="278"/>
      <c r="AEH327" s="278"/>
      <c r="AEI327" s="278"/>
      <c r="AEJ327" s="278"/>
      <c r="AEK327" s="278"/>
      <c r="AEL327" s="278"/>
      <c r="AEM327" s="278"/>
      <c r="AEN327" s="278"/>
      <c r="AEO327" s="278"/>
      <c r="AEP327" s="278"/>
      <c r="AEQ327" s="278"/>
      <c r="AER327" s="278"/>
      <c r="AES327" s="278"/>
      <c r="AET327" s="278"/>
      <c r="AEU327" s="278"/>
      <c r="AEV327" s="278"/>
      <c r="AEW327" s="278"/>
      <c r="AEX327" s="278"/>
      <c r="AEY327" s="278"/>
      <c r="AEZ327" s="278"/>
      <c r="AFA327" s="278"/>
      <c r="AFB327" s="278"/>
      <c r="AFC327" s="278"/>
      <c r="AFD327" s="278"/>
      <c r="AFE327" s="278"/>
      <c r="AFF327" s="278"/>
      <c r="AFG327" s="278"/>
      <c r="AFH327" s="278"/>
      <c r="AFI327" s="278"/>
      <c r="AFJ327" s="278"/>
      <c r="AFK327" s="278"/>
      <c r="AFL327" s="278"/>
      <c r="AFM327" s="278"/>
      <c r="AFN327" s="278"/>
      <c r="AFO327" s="278"/>
    </row>
    <row r="328" spans="2:847" s="294" customFormat="1" ht="25.5">
      <c r="B328" s="293"/>
      <c r="C328" s="280">
        <v>24681.3</v>
      </c>
      <c r="D328" s="279">
        <v>0</v>
      </c>
      <c r="E328" s="284" t="s">
        <v>15754</v>
      </c>
      <c r="F328" s="278"/>
      <c r="G328" s="278"/>
      <c r="H328" s="278"/>
      <c r="I328" s="278"/>
      <c r="J328" s="278"/>
      <c r="K328" s="278"/>
      <c r="L328" s="278"/>
      <c r="M328" s="278"/>
      <c r="N328" s="278"/>
      <c r="O328" s="278"/>
      <c r="P328" s="278"/>
      <c r="Q328" s="278"/>
      <c r="R328" s="278"/>
      <c r="S328" s="278"/>
      <c r="T328" s="278"/>
      <c r="U328" s="278"/>
      <c r="V328" s="278"/>
      <c r="W328" s="278"/>
      <c r="X328" s="278"/>
      <c r="Y328" s="278"/>
      <c r="Z328" s="278"/>
      <c r="AA328" s="278"/>
      <c r="AB328" s="278"/>
      <c r="AC328" s="278"/>
      <c r="AD328" s="278"/>
      <c r="AE328" s="278"/>
      <c r="AF328" s="278"/>
      <c r="AG328" s="278"/>
      <c r="AH328" s="278"/>
      <c r="AI328" s="278"/>
      <c r="AJ328" s="278"/>
      <c r="AK328" s="278"/>
      <c r="AL328" s="278"/>
      <c r="AM328" s="278"/>
      <c r="AN328" s="278"/>
      <c r="AO328" s="278"/>
      <c r="AP328" s="278"/>
      <c r="AQ328" s="278"/>
      <c r="AR328" s="278"/>
      <c r="AS328" s="278"/>
      <c r="AT328" s="278"/>
      <c r="AU328" s="278"/>
      <c r="AV328" s="278"/>
      <c r="AW328" s="278"/>
      <c r="AX328" s="278"/>
      <c r="AY328" s="278"/>
      <c r="AZ328" s="278"/>
      <c r="BA328" s="278"/>
      <c r="BB328" s="278"/>
      <c r="BC328" s="278"/>
      <c r="BD328" s="278"/>
      <c r="BE328" s="278"/>
      <c r="BF328" s="278"/>
      <c r="BG328" s="278"/>
      <c r="BH328" s="278"/>
      <c r="BI328" s="278"/>
      <c r="BJ328" s="278"/>
      <c r="BK328" s="278"/>
      <c r="BL328" s="278"/>
      <c r="BM328" s="278"/>
      <c r="BN328" s="278"/>
      <c r="BO328" s="278"/>
      <c r="BP328" s="278"/>
      <c r="BQ328" s="278"/>
      <c r="BR328" s="278"/>
      <c r="BS328" s="278"/>
      <c r="BT328" s="278"/>
      <c r="BU328" s="278"/>
      <c r="BV328" s="278"/>
      <c r="BW328" s="278"/>
      <c r="BX328" s="278"/>
      <c r="BY328" s="278"/>
      <c r="BZ328" s="278"/>
      <c r="CA328" s="278"/>
      <c r="CB328" s="278"/>
      <c r="CC328" s="278"/>
      <c r="CD328" s="278"/>
      <c r="CE328" s="278"/>
      <c r="CF328" s="278"/>
      <c r="CG328" s="278"/>
      <c r="CH328" s="278"/>
      <c r="CI328" s="278"/>
      <c r="CJ328" s="278"/>
      <c r="CK328" s="278"/>
      <c r="CL328" s="278"/>
      <c r="CM328" s="278"/>
      <c r="CN328" s="278"/>
      <c r="CO328" s="278"/>
      <c r="CP328" s="278"/>
      <c r="CQ328" s="278"/>
      <c r="CR328" s="278"/>
      <c r="CS328" s="278"/>
      <c r="CT328" s="278"/>
      <c r="CU328" s="278"/>
      <c r="CV328" s="278"/>
      <c r="CW328" s="278"/>
      <c r="CX328" s="278"/>
      <c r="CY328" s="278"/>
      <c r="CZ328" s="278"/>
      <c r="DA328" s="278"/>
      <c r="DB328" s="278"/>
      <c r="DC328" s="278"/>
      <c r="DD328" s="278"/>
      <c r="DE328" s="278"/>
      <c r="DF328" s="278"/>
      <c r="DG328" s="278"/>
      <c r="DH328" s="278"/>
      <c r="DI328" s="278"/>
      <c r="DJ328" s="278"/>
      <c r="DK328" s="278"/>
      <c r="DL328" s="278"/>
      <c r="DM328" s="278"/>
      <c r="DN328" s="278"/>
      <c r="DO328" s="278"/>
      <c r="DP328" s="278"/>
      <c r="DQ328" s="278"/>
      <c r="DR328" s="278"/>
      <c r="DS328" s="278"/>
      <c r="DT328" s="278"/>
      <c r="DU328" s="278"/>
      <c r="DV328" s="278"/>
      <c r="DW328" s="278"/>
      <c r="DX328" s="278"/>
      <c r="DY328" s="278"/>
      <c r="DZ328" s="278"/>
      <c r="EA328" s="278"/>
      <c r="EB328" s="278"/>
      <c r="EC328" s="278"/>
      <c r="ED328" s="278"/>
      <c r="EE328" s="278"/>
      <c r="EF328" s="278"/>
      <c r="EG328" s="278"/>
      <c r="EH328" s="278"/>
      <c r="EI328" s="278"/>
      <c r="EJ328" s="278"/>
      <c r="EK328" s="278"/>
      <c r="EL328" s="278"/>
      <c r="EM328" s="278"/>
      <c r="EN328" s="278"/>
      <c r="EO328" s="278"/>
      <c r="EP328" s="278"/>
      <c r="EQ328" s="278"/>
      <c r="ER328" s="278"/>
      <c r="ES328" s="278"/>
      <c r="ET328" s="278"/>
      <c r="EU328" s="278"/>
      <c r="EV328" s="278"/>
      <c r="EW328" s="278"/>
      <c r="EX328" s="278"/>
      <c r="EY328" s="278"/>
      <c r="EZ328" s="278"/>
      <c r="FA328" s="278"/>
      <c r="FB328" s="278"/>
      <c r="FC328" s="278"/>
      <c r="FD328" s="278"/>
      <c r="FE328" s="278"/>
      <c r="FF328" s="278"/>
      <c r="FG328" s="278"/>
      <c r="FH328" s="278"/>
      <c r="FI328" s="278"/>
      <c r="FJ328" s="278"/>
      <c r="FK328" s="278"/>
      <c r="FL328" s="278"/>
      <c r="FM328" s="278"/>
      <c r="FN328" s="278"/>
      <c r="FO328" s="278"/>
      <c r="FP328" s="278"/>
      <c r="FQ328" s="278"/>
      <c r="FR328" s="278"/>
      <c r="FS328" s="278"/>
      <c r="FT328" s="278"/>
      <c r="FU328" s="278"/>
      <c r="FV328" s="278"/>
      <c r="FW328" s="278"/>
      <c r="FX328" s="278"/>
      <c r="FY328" s="278"/>
      <c r="FZ328" s="278"/>
      <c r="GA328" s="278"/>
      <c r="GB328" s="278"/>
      <c r="GC328" s="278"/>
      <c r="GD328" s="278"/>
      <c r="GE328" s="278"/>
      <c r="GF328" s="278"/>
      <c r="GG328" s="278"/>
      <c r="GH328" s="278"/>
      <c r="GI328" s="278"/>
      <c r="GJ328" s="278"/>
      <c r="GK328" s="278"/>
      <c r="GL328" s="278"/>
      <c r="GM328" s="278"/>
      <c r="GN328" s="278"/>
      <c r="GO328" s="278"/>
      <c r="GP328" s="278"/>
      <c r="GQ328" s="278"/>
      <c r="GR328" s="278"/>
      <c r="GS328" s="278"/>
      <c r="GT328" s="278"/>
      <c r="GU328" s="278"/>
      <c r="GV328" s="278"/>
      <c r="GW328" s="278"/>
      <c r="GX328" s="278"/>
      <c r="GY328" s="278"/>
      <c r="GZ328" s="278"/>
      <c r="HA328" s="278"/>
      <c r="HB328" s="278"/>
      <c r="HC328" s="278"/>
      <c r="HD328" s="278"/>
      <c r="HE328" s="278"/>
      <c r="HF328" s="278"/>
      <c r="HG328" s="278"/>
      <c r="HH328" s="278"/>
      <c r="HI328" s="278"/>
      <c r="HJ328" s="278"/>
      <c r="HK328" s="278"/>
      <c r="HL328" s="278"/>
      <c r="HM328" s="278"/>
      <c r="HN328" s="278"/>
      <c r="HO328" s="278"/>
      <c r="HP328" s="278"/>
      <c r="HQ328" s="278"/>
      <c r="HR328" s="278"/>
      <c r="HS328" s="278"/>
      <c r="HT328" s="278"/>
      <c r="HU328" s="278"/>
      <c r="HV328" s="278"/>
      <c r="HW328" s="278"/>
      <c r="HX328" s="278"/>
      <c r="HY328" s="278"/>
      <c r="HZ328" s="278"/>
      <c r="IA328" s="278"/>
      <c r="IB328" s="278"/>
      <c r="IC328" s="278"/>
      <c r="ID328" s="278"/>
      <c r="IE328" s="278"/>
      <c r="IF328" s="278"/>
      <c r="IG328" s="278"/>
      <c r="IH328" s="278"/>
      <c r="II328" s="278"/>
      <c r="IJ328" s="278"/>
      <c r="IK328" s="278"/>
      <c r="IL328" s="278"/>
      <c r="IM328" s="278"/>
      <c r="IN328" s="278"/>
      <c r="IO328" s="278"/>
      <c r="IP328" s="278"/>
      <c r="IQ328" s="278"/>
      <c r="IR328" s="278"/>
      <c r="IS328" s="278"/>
      <c r="IT328" s="278"/>
      <c r="IU328" s="278"/>
      <c r="IV328" s="278"/>
      <c r="IW328" s="278"/>
      <c r="IX328" s="278"/>
      <c r="IY328" s="278"/>
      <c r="IZ328" s="278"/>
      <c r="JA328" s="278"/>
      <c r="JB328" s="278"/>
      <c r="JC328" s="278"/>
      <c r="JD328" s="278"/>
      <c r="JE328" s="278"/>
      <c r="JF328" s="278"/>
      <c r="JG328" s="278"/>
      <c r="JH328" s="278"/>
      <c r="JI328" s="278"/>
      <c r="JJ328" s="278"/>
      <c r="JK328" s="278"/>
      <c r="JL328" s="278"/>
      <c r="JM328" s="278"/>
      <c r="JN328" s="278"/>
      <c r="JO328" s="278"/>
      <c r="JP328" s="278"/>
      <c r="JQ328" s="278"/>
      <c r="JR328" s="278"/>
      <c r="JS328" s="278"/>
      <c r="JT328" s="278"/>
      <c r="JU328" s="278"/>
      <c r="JV328" s="278"/>
      <c r="JW328" s="278"/>
      <c r="JX328" s="278"/>
      <c r="JY328" s="278"/>
      <c r="JZ328" s="278"/>
      <c r="KA328" s="278"/>
      <c r="KB328" s="278"/>
      <c r="KC328" s="278"/>
      <c r="KD328" s="278"/>
      <c r="KE328" s="278"/>
      <c r="KF328" s="278"/>
      <c r="KG328" s="278"/>
      <c r="KH328" s="278"/>
      <c r="KI328" s="278"/>
      <c r="KJ328" s="278"/>
      <c r="KK328" s="278"/>
      <c r="KL328" s="278"/>
      <c r="KM328" s="278"/>
      <c r="KN328" s="278"/>
      <c r="KO328" s="278"/>
      <c r="KP328" s="278"/>
      <c r="KQ328" s="278"/>
      <c r="KR328" s="278"/>
      <c r="KS328" s="278"/>
      <c r="KT328" s="278"/>
      <c r="KU328" s="278"/>
      <c r="KV328" s="278"/>
      <c r="KW328" s="278"/>
      <c r="KX328" s="278"/>
      <c r="KY328" s="278"/>
      <c r="KZ328" s="278"/>
      <c r="LA328" s="278"/>
      <c r="LB328" s="278"/>
      <c r="LC328" s="278"/>
      <c r="LD328" s="278"/>
      <c r="LE328" s="278"/>
      <c r="LF328" s="278"/>
      <c r="LG328" s="278"/>
      <c r="LH328" s="278"/>
      <c r="LI328" s="278"/>
      <c r="LJ328" s="278"/>
      <c r="LK328" s="278"/>
      <c r="LL328" s="278"/>
      <c r="LM328" s="278"/>
      <c r="LN328" s="278"/>
      <c r="LO328" s="278"/>
      <c r="LP328" s="278"/>
      <c r="LQ328" s="278"/>
      <c r="LR328" s="278"/>
      <c r="LS328" s="278"/>
      <c r="LT328" s="278"/>
      <c r="LU328" s="278"/>
      <c r="LV328" s="278"/>
      <c r="LW328" s="278"/>
      <c r="LX328" s="278"/>
      <c r="LY328" s="278"/>
      <c r="LZ328" s="278"/>
      <c r="MA328" s="278"/>
      <c r="MB328" s="278"/>
      <c r="MC328" s="278"/>
      <c r="MD328" s="278"/>
      <c r="ME328" s="278"/>
      <c r="MF328" s="278"/>
      <c r="MG328" s="278"/>
      <c r="MH328" s="278"/>
      <c r="MI328" s="278"/>
      <c r="MJ328" s="278"/>
      <c r="MK328" s="278"/>
      <c r="ML328" s="278"/>
      <c r="MM328" s="278"/>
      <c r="MN328" s="278"/>
      <c r="MO328" s="278"/>
      <c r="MP328" s="278"/>
      <c r="MQ328" s="278"/>
      <c r="MR328" s="278"/>
      <c r="MS328" s="278"/>
      <c r="MT328" s="278"/>
      <c r="MU328" s="278"/>
      <c r="MV328" s="278"/>
      <c r="MW328" s="278"/>
      <c r="MX328" s="278"/>
      <c r="MY328" s="278"/>
      <c r="MZ328" s="278"/>
      <c r="NA328" s="278"/>
      <c r="NB328" s="278"/>
      <c r="NC328" s="278"/>
      <c r="ND328" s="278"/>
      <c r="NE328" s="278"/>
      <c r="NF328" s="278"/>
      <c r="NG328" s="278"/>
      <c r="NH328" s="278"/>
      <c r="NI328" s="278"/>
      <c r="NJ328" s="278"/>
      <c r="NK328" s="278"/>
      <c r="NL328" s="278"/>
      <c r="NM328" s="278"/>
      <c r="NN328" s="278"/>
      <c r="NO328" s="278"/>
      <c r="NP328" s="278"/>
      <c r="NQ328" s="278"/>
      <c r="NR328" s="278"/>
      <c r="NS328" s="278"/>
      <c r="NT328" s="278"/>
      <c r="NU328" s="278"/>
      <c r="NV328" s="278"/>
      <c r="NW328" s="278"/>
      <c r="NX328" s="278"/>
      <c r="NY328" s="278"/>
      <c r="NZ328" s="278"/>
      <c r="OA328" s="278"/>
      <c r="OB328" s="278"/>
      <c r="OC328" s="278"/>
      <c r="OD328" s="278"/>
      <c r="OE328" s="278"/>
      <c r="OF328" s="278"/>
      <c r="OG328" s="278"/>
      <c r="OH328" s="278"/>
      <c r="OI328" s="278"/>
      <c r="OJ328" s="278"/>
      <c r="OK328" s="278"/>
      <c r="OL328" s="278"/>
      <c r="OM328" s="278"/>
      <c r="ON328" s="278"/>
      <c r="OO328" s="278"/>
      <c r="OP328" s="278"/>
      <c r="OQ328" s="278"/>
      <c r="OR328" s="278"/>
      <c r="OS328" s="278"/>
      <c r="OT328" s="278"/>
      <c r="OU328" s="278"/>
      <c r="OV328" s="278"/>
      <c r="OW328" s="278"/>
      <c r="OX328" s="278"/>
      <c r="OY328" s="278"/>
      <c r="OZ328" s="278"/>
      <c r="PA328" s="278"/>
      <c r="PB328" s="278"/>
      <c r="PC328" s="278"/>
      <c r="PD328" s="278"/>
      <c r="PE328" s="278"/>
      <c r="PF328" s="278"/>
      <c r="PG328" s="278"/>
      <c r="PH328" s="278"/>
      <c r="PI328" s="278"/>
      <c r="PJ328" s="278"/>
      <c r="PK328" s="278"/>
      <c r="PL328" s="278"/>
      <c r="PM328" s="278"/>
      <c r="PN328" s="278"/>
      <c r="PO328" s="278"/>
      <c r="PP328" s="278"/>
      <c r="PQ328" s="278"/>
      <c r="PR328" s="278"/>
      <c r="PS328" s="278"/>
      <c r="PT328" s="278"/>
      <c r="PU328" s="278"/>
      <c r="PV328" s="278"/>
      <c r="PW328" s="278"/>
      <c r="PX328" s="278"/>
      <c r="PY328" s="278"/>
      <c r="PZ328" s="278"/>
      <c r="QA328" s="278"/>
      <c r="QB328" s="278"/>
      <c r="QC328" s="278"/>
      <c r="QD328" s="278"/>
      <c r="QE328" s="278"/>
      <c r="QF328" s="278"/>
      <c r="QG328" s="278"/>
      <c r="QH328" s="278"/>
      <c r="QI328" s="278"/>
      <c r="QJ328" s="278"/>
      <c r="QK328" s="278"/>
      <c r="QL328" s="278"/>
      <c r="QM328" s="278"/>
      <c r="QN328" s="278"/>
      <c r="QO328" s="278"/>
      <c r="QP328" s="278"/>
      <c r="QQ328" s="278"/>
      <c r="QR328" s="278"/>
      <c r="QS328" s="278"/>
      <c r="QT328" s="278"/>
      <c r="QU328" s="278"/>
      <c r="QV328" s="278"/>
      <c r="QW328" s="278"/>
      <c r="QX328" s="278"/>
      <c r="QY328" s="278"/>
      <c r="QZ328" s="278"/>
      <c r="RA328" s="278"/>
      <c r="RB328" s="278"/>
      <c r="RC328" s="278"/>
      <c r="RD328" s="278"/>
      <c r="RE328" s="278"/>
      <c r="RF328" s="278"/>
      <c r="RG328" s="278"/>
      <c r="RH328" s="278"/>
      <c r="RI328" s="278"/>
      <c r="RJ328" s="278"/>
      <c r="RK328" s="278"/>
      <c r="RL328" s="278"/>
      <c r="RM328" s="278"/>
      <c r="RN328" s="278"/>
      <c r="RO328" s="278"/>
      <c r="RP328" s="278"/>
      <c r="RQ328" s="278"/>
      <c r="RR328" s="278"/>
      <c r="RS328" s="278"/>
      <c r="RT328" s="278"/>
      <c r="RU328" s="278"/>
      <c r="RV328" s="278"/>
      <c r="RW328" s="278"/>
      <c r="RX328" s="278"/>
      <c r="RY328" s="278"/>
      <c r="RZ328" s="278"/>
      <c r="SA328" s="278"/>
      <c r="SB328" s="278"/>
      <c r="SC328" s="278"/>
      <c r="SD328" s="278"/>
      <c r="SE328" s="278"/>
      <c r="SF328" s="278"/>
      <c r="SG328" s="278"/>
      <c r="SH328" s="278"/>
      <c r="SI328" s="278"/>
      <c r="SJ328" s="278"/>
      <c r="SK328" s="278"/>
      <c r="SL328" s="278"/>
      <c r="SM328" s="278"/>
      <c r="SN328" s="278"/>
      <c r="SO328" s="278"/>
      <c r="SP328" s="278"/>
      <c r="SQ328" s="278"/>
      <c r="SR328" s="278"/>
      <c r="SS328" s="278"/>
      <c r="ST328" s="278"/>
      <c r="SU328" s="278"/>
      <c r="SV328" s="278"/>
      <c r="SW328" s="278"/>
      <c r="SX328" s="278"/>
      <c r="SY328" s="278"/>
      <c r="SZ328" s="278"/>
      <c r="TA328" s="278"/>
      <c r="TB328" s="278"/>
      <c r="TC328" s="278"/>
      <c r="TD328" s="278"/>
      <c r="TE328" s="278"/>
      <c r="TF328" s="278"/>
      <c r="TG328" s="278"/>
      <c r="TH328" s="278"/>
      <c r="TI328" s="278"/>
      <c r="TJ328" s="278"/>
      <c r="TK328" s="278"/>
      <c r="TL328" s="278"/>
      <c r="TM328" s="278"/>
      <c r="TN328" s="278"/>
      <c r="TO328" s="278"/>
      <c r="TP328" s="278"/>
      <c r="TQ328" s="278"/>
      <c r="TR328" s="278"/>
      <c r="TS328" s="278"/>
      <c r="TT328" s="278"/>
      <c r="TU328" s="278"/>
      <c r="TV328" s="278"/>
      <c r="TW328" s="278"/>
      <c r="TX328" s="278"/>
      <c r="TY328" s="278"/>
      <c r="TZ328" s="278"/>
      <c r="UA328" s="278"/>
      <c r="UB328" s="278"/>
      <c r="UC328" s="278"/>
      <c r="UD328" s="278"/>
      <c r="UE328" s="278"/>
      <c r="UF328" s="278"/>
      <c r="UG328" s="278"/>
      <c r="UH328" s="278"/>
      <c r="UI328" s="278"/>
      <c r="UJ328" s="278"/>
      <c r="UK328" s="278"/>
      <c r="UL328" s="278"/>
      <c r="UM328" s="278"/>
      <c r="UN328" s="278"/>
      <c r="UO328" s="278"/>
      <c r="UP328" s="278"/>
      <c r="UQ328" s="278"/>
      <c r="UR328" s="278"/>
      <c r="US328" s="278"/>
      <c r="UT328" s="278"/>
      <c r="UU328" s="278"/>
      <c r="UV328" s="278"/>
      <c r="UW328" s="278"/>
      <c r="UX328" s="278"/>
      <c r="UY328" s="278"/>
      <c r="UZ328" s="278"/>
      <c r="VA328" s="278"/>
      <c r="VB328" s="278"/>
      <c r="VC328" s="278"/>
      <c r="VD328" s="278"/>
      <c r="VE328" s="278"/>
      <c r="VF328" s="278"/>
      <c r="VG328" s="278"/>
      <c r="VH328" s="278"/>
      <c r="VI328" s="278"/>
      <c r="VJ328" s="278"/>
      <c r="VK328" s="278"/>
      <c r="VL328" s="278"/>
      <c r="VM328" s="278"/>
      <c r="VN328" s="278"/>
      <c r="VO328" s="278"/>
      <c r="VP328" s="278"/>
      <c r="VQ328" s="278"/>
      <c r="VR328" s="278"/>
      <c r="VS328" s="278"/>
      <c r="VT328" s="278"/>
      <c r="VU328" s="278"/>
      <c r="VV328" s="278"/>
      <c r="VW328" s="278"/>
      <c r="VX328" s="278"/>
      <c r="VY328" s="278"/>
      <c r="VZ328" s="278"/>
      <c r="WA328" s="278"/>
      <c r="WB328" s="278"/>
      <c r="WC328" s="278"/>
      <c r="WD328" s="278"/>
      <c r="WE328" s="278"/>
      <c r="WF328" s="278"/>
      <c r="WG328" s="278"/>
      <c r="WH328" s="278"/>
      <c r="WI328" s="278"/>
      <c r="WJ328" s="278"/>
      <c r="WK328" s="278"/>
      <c r="WL328" s="278"/>
      <c r="WM328" s="278"/>
      <c r="WN328" s="278"/>
      <c r="WO328" s="278"/>
      <c r="WP328" s="278"/>
      <c r="WQ328" s="278"/>
      <c r="WR328" s="278"/>
      <c r="WS328" s="278"/>
      <c r="WT328" s="278"/>
      <c r="WU328" s="278"/>
      <c r="WV328" s="278"/>
      <c r="WW328" s="278"/>
      <c r="WX328" s="278"/>
      <c r="WY328" s="278"/>
      <c r="WZ328" s="278"/>
      <c r="XA328" s="278"/>
      <c r="XB328" s="278"/>
      <c r="XC328" s="278"/>
      <c r="XD328" s="278"/>
      <c r="XE328" s="278"/>
      <c r="XF328" s="278"/>
      <c r="XG328" s="278"/>
      <c r="XH328" s="278"/>
      <c r="XI328" s="278"/>
      <c r="XJ328" s="278"/>
      <c r="XK328" s="278"/>
      <c r="XL328" s="278"/>
      <c r="XM328" s="278"/>
      <c r="XN328" s="278"/>
      <c r="XO328" s="278"/>
      <c r="XP328" s="278"/>
      <c r="XQ328" s="278"/>
      <c r="XR328" s="278"/>
      <c r="XS328" s="278"/>
      <c r="XT328" s="278"/>
      <c r="XU328" s="278"/>
      <c r="XV328" s="278"/>
      <c r="XW328" s="278"/>
      <c r="XX328" s="278"/>
      <c r="XY328" s="278"/>
      <c r="XZ328" s="278"/>
      <c r="YA328" s="278"/>
      <c r="YB328" s="278"/>
      <c r="YC328" s="278"/>
      <c r="YD328" s="278"/>
      <c r="YE328" s="278"/>
      <c r="YF328" s="278"/>
      <c r="YG328" s="278"/>
      <c r="YH328" s="278"/>
      <c r="YI328" s="278"/>
      <c r="YJ328" s="278"/>
      <c r="YK328" s="278"/>
      <c r="YL328" s="278"/>
      <c r="YM328" s="278"/>
      <c r="YN328" s="278"/>
      <c r="YO328" s="278"/>
      <c r="YP328" s="278"/>
      <c r="YQ328" s="278"/>
      <c r="YR328" s="278"/>
      <c r="YS328" s="278"/>
      <c r="YT328" s="278"/>
      <c r="YU328" s="278"/>
      <c r="YV328" s="278"/>
      <c r="YW328" s="278"/>
      <c r="YX328" s="278"/>
      <c r="YY328" s="278"/>
      <c r="YZ328" s="278"/>
      <c r="ZA328" s="278"/>
      <c r="ZB328" s="278"/>
      <c r="ZC328" s="278"/>
      <c r="ZD328" s="278"/>
      <c r="ZE328" s="278"/>
      <c r="ZF328" s="278"/>
      <c r="ZG328" s="278"/>
      <c r="ZH328" s="278"/>
      <c r="ZI328" s="278"/>
      <c r="ZJ328" s="278"/>
      <c r="ZK328" s="278"/>
      <c r="ZL328" s="278"/>
      <c r="ZM328" s="278"/>
      <c r="ZN328" s="278"/>
      <c r="ZO328" s="278"/>
      <c r="ZP328" s="278"/>
      <c r="ZQ328" s="278"/>
      <c r="ZR328" s="278"/>
      <c r="ZS328" s="278"/>
      <c r="ZT328" s="278"/>
      <c r="ZU328" s="278"/>
      <c r="ZV328" s="278"/>
      <c r="ZW328" s="278"/>
      <c r="ZX328" s="278"/>
      <c r="ZY328" s="278"/>
      <c r="ZZ328" s="278"/>
      <c r="AAA328" s="278"/>
      <c r="AAB328" s="278"/>
      <c r="AAC328" s="278"/>
      <c r="AAD328" s="278"/>
      <c r="AAE328" s="278"/>
      <c r="AAF328" s="278"/>
      <c r="AAG328" s="278"/>
      <c r="AAH328" s="278"/>
      <c r="AAI328" s="278"/>
      <c r="AAJ328" s="278"/>
      <c r="AAK328" s="278"/>
      <c r="AAL328" s="278"/>
      <c r="AAM328" s="278"/>
      <c r="AAN328" s="278"/>
      <c r="AAO328" s="278"/>
      <c r="AAP328" s="278"/>
      <c r="AAQ328" s="278"/>
      <c r="AAR328" s="278"/>
      <c r="AAS328" s="278"/>
      <c r="AAT328" s="278"/>
      <c r="AAU328" s="278"/>
      <c r="AAV328" s="278"/>
      <c r="AAW328" s="278"/>
      <c r="AAX328" s="278"/>
      <c r="AAY328" s="278"/>
      <c r="AAZ328" s="278"/>
      <c r="ABA328" s="278"/>
      <c r="ABB328" s="278"/>
      <c r="ABC328" s="278"/>
      <c r="ABD328" s="278"/>
      <c r="ABE328" s="278"/>
      <c r="ABF328" s="278"/>
      <c r="ABG328" s="278"/>
      <c r="ABH328" s="278"/>
      <c r="ABI328" s="278"/>
      <c r="ABJ328" s="278"/>
      <c r="ABK328" s="278"/>
      <c r="ABL328" s="278"/>
      <c r="ABM328" s="278"/>
      <c r="ABN328" s="278"/>
      <c r="ABO328" s="278"/>
      <c r="ABP328" s="278"/>
      <c r="ABQ328" s="278"/>
      <c r="ABR328" s="278"/>
      <c r="ABS328" s="278"/>
      <c r="ABT328" s="278"/>
      <c r="ABU328" s="278"/>
      <c r="ABV328" s="278"/>
      <c r="ABW328" s="278"/>
      <c r="ABX328" s="278"/>
      <c r="ABY328" s="278"/>
      <c r="ABZ328" s="278"/>
      <c r="ACA328" s="278"/>
      <c r="ACB328" s="278"/>
      <c r="ACC328" s="278"/>
      <c r="ACD328" s="278"/>
      <c r="ACE328" s="278"/>
      <c r="ACF328" s="278"/>
      <c r="ACG328" s="278"/>
      <c r="ACH328" s="278"/>
      <c r="ACI328" s="278"/>
      <c r="ACJ328" s="278"/>
      <c r="ACK328" s="278"/>
      <c r="ACL328" s="278"/>
      <c r="ACM328" s="278"/>
      <c r="ACN328" s="278"/>
      <c r="ACO328" s="278"/>
      <c r="ACP328" s="278"/>
      <c r="ACQ328" s="278"/>
      <c r="ACR328" s="278"/>
      <c r="ACS328" s="278"/>
      <c r="ACT328" s="278"/>
      <c r="ACU328" s="278"/>
      <c r="ACV328" s="278"/>
      <c r="ACW328" s="278"/>
      <c r="ACX328" s="278"/>
      <c r="ACY328" s="278"/>
      <c r="ACZ328" s="278"/>
      <c r="ADA328" s="278"/>
      <c r="ADB328" s="278"/>
      <c r="ADC328" s="278"/>
      <c r="ADD328" s="278"/>
      <c r="ADE328" s="278"/>
      <c r="ADF328" s="278"/>
      <c r="ADG328" s="278"/>
      <c r="ADH328" s="278"/>
      <c r="ADI328" s="278"/>
      <c r="ADJ328" s="278"/>
      <c r="ADK328" s="278"/>
      <c r="ADL328" s="278"/>
      <c r="ADM328" s="278"/>
      <c r="ADN328" s="278"/>
      <c r="ADO328" s="278"/>
      <c r="ADP328" s="278"/>
      <c r="ADQ328" s="278"/>
      <c r="ADR328" s="278"/>
      <c r="ADS328" s="278"/>
      <c r="ADT328" s="278"/>
      <c r="ADU328" s="278"/>
      <c r="ADV328" s="278"/>
      <c r="ADW328" s="278"/>
      <c r="ADX328" s="278"/>
      <c r="ADY328" s="278"/>
      <c r="ADZ328" s="278"/>
      <c r="AEA328" s="278"/>
      <c r="AEB328" s="278"/>
      <c r="AEC328" s="278"/>
      <c r="AED328" s="278"/>
      <c r="AEE328" s="278"/>
      <c r="AEF328" s="278"/>
      <c r="AEG328" s="278"/>
      <c r="AEH328" s="278"/>
      <c r="AEI328" s="278"/>
      <c r="AEJ328" s="278"/>
      <c r="AEK328" s="278"/>
      <c r="AEL328" s="278"/>
      <c r="AEM328" s="278"/>
      <c r="AEN328" s="278"/>
      <c r="AEO328" s="278"/>
      <c r="AEP328" s="278"/>
      <c r="AEQ328" s="278"/>
      <c r="AER328" s="278"/>
      <c r="AES328" s="278"/>
      <c r="AET328" s="278"/>
      <c r="AEU328" s="278"/>
      <c r="AEV328" s="278"/>
      <c r="AEW328" s="278"/>
      <c r="AEX328" s="278"/>
      <c r="AEY328" s="278"/>
      <c r="AEZ328" s="278"/>
      <c r="AFA328" s="278"/>
      <c r="AFB328" s="278"/>
      <c r="AFC328" s="278"/>
      <c r="AFD328" s="278"/>
      <c r="AFE328" s="278"/>
      <c r="AFF328" s="278"/>
      <c r="AFG328" s="278"/>
      <c r="AFH328" s="278"/>
      <c r="AFI328" s="278"/>
      <c r="AFJ328" s="278"/>
      <c r="AFK328" s="278"/>
      <c r="AFL328" s="278"/>
      <c r="AFM328" s="278"/>
      <c r="AFN328" s="278"/>
      <c r="AFO328" s="278"/>
    </row>
    <row r="329" spans="2:847" s="294" customFormat="1">
      <c r="B329" s="293" t="s">
        <v>15755</v>
      </c>
      <c r="C329" s="280">
        <v>43450</v>
      </c>
      <c r="D329" s="279">
        <v>0</v>
      </c>
      <c r="E329" s="284" t="s">
        <v>15756</v>
      </c>
      <c r="F329" s="278"/>
      <c r="G329" s="278"/>
      <c r="H329" s="278"/>
      <c r="I329" s="278"/>
      <c r="J329" s="278"/>
      <c r="K329" s="278"/>
      <c r="L329" s="278"/>
      <c r="M329" s="278"/>
      <c r="N329" s="278"/>
      <c r="O329" s="278"/>
      <c r="P329" s="278"/>
      <c r="Q329" s="278"/>
      <c r="R329" s="278"/>
      <c r="S329" s="278"/>
      <c r="T329" s="278"/>
      <c r="U329" s="278"/>
      <c r="V329" s="278"/>
      <c r="W329" s="278"/>
      <c r="X329" s="278"/>
      <c r="Y329" s="278"/>
      <c r="Z329" s="278"/>
      <c r="AA329" s="278"/>
      <c r="AB329" s="278"/>
      <c r="AC329" s="278"/>
      <c r="AD329" s="278"/>
      <c r="AE329" s="278"/>
      <c r="AF329" s="278"/>
      <c r="AG329" s="278"/>
      <c r="AH329" s="278"/>
      <c r="AI329" s="278"/>
      <c r="AJ329" s="278"/>
      <c r="AK329" s="278"/>
      <c r="AL329" s="278"/>
      <c r="AM329" s="278"/>
      <c r="AN329" s="278"/>
      <c r="AO329" s="278"/>
      <c r="AP329" s="278"/>
      <c r="AQ329" s="278"/>
      <c r="AR329" s="278"/>
      <c r="AS329" s="278"/>
      <c r="AT329" s="278"/>
      <c r="AU329" s="278"/>
      <c r="AV329" s="278"/>
      <c r="AW329" s="278"/>
      <c r="AX329" s="278"/>
      <c r="AY329" s="278"/>
      <c r="AZ329" s="278"/>
      <c r="BA329" s="278"/>
      <c r="BB329" s="278"/>
      <c r="BC329" s="278"/>
      <c r="BD329" s="278"/>
      <c r="BE329" s="278"/>
      <c r="BF329" s="278"/>
      <c r="BG329" s="278"/>
      <c r="BH329" s="278"/>
      <c r="BI329" s="278"/>
      <c r="BJ329" s="278"/>
      <c r="BK329" s="278"/>
      <c r="BL329" s="278"/>
      <c r="BM329" s="278"/>
      <c r="BN329" s="278"/>
      <c r="BO329" s="278"/>
      <c r="BP329" s="278"/>
      <c r="BQ329" s="278"/>
      <c r="BR329" s="278"/>
      <c r="BS329" s="278"/>
      <c r="BT329" s="278"/>
      <c r="BU329" s="278"/>
      <c r="BV329" s="278"/>
      <c r="BW329" s="278"/>
      <c r="BX329" s="278"/>
      <c r="BY329" s="278"/>
      <c r="BZ329" s="278"/>
      <c r="CA329" s="278"/>
      <c r="CB329" s="278"/>
      <c r="CC329" s="278"/>
      <c r="CD329" s="278"/>
      <c r="CE329" s="278"/>
      <c r="CF329" s="278"/>
      <c r="CG329" s="278"/>
      <c r="CH329" s="278"/>
      <c r="CI329" s="278"/>
      <c r="CJ329" s="278"/>
      <c r="CK329" s="278"/>
      <c r="CL329" s="278"/>
      <c r="CM329" s="278"/>
      <c r="CN329" s="278"/>
      <c r="CO329" s="278"/>
      <c r="CP329" s="278"/>
      <c r="CQ329" s="278"/>
      <c r="CR329" s="278"/>
      <c r="CS329" s="278"/>
      <c r="CT329" s="278"/>
      <c r="CU329" s="278"/>
      <c r="CV329" s="278"/>
      <c r="CW329" s="278"/>
      <c r="CX329" s="278"/>
      <c r="CY329" s="278"/>
      <c r="CZ329" s="278"/>
      <c r="DA329" s="278"/>
      <c r="DB329" s="278"/>
      <c r="DC329" s="278"/>
      <c r="DD329" s="278"/>
      <c r="DE329" s="278"/>
      <c r="DF329" s="278"/>
      <c r="DG329" s="278"/>
      <c r="DH329" s="278"/>
      <c r="DI329" s="278"/>
      <c r="DJ329" s="278"/>
      <c r="DK329" s="278"/>
      <c r="DL329" s="278"/>
      <c r="DM329" s="278"/>
      <c r="DN329" s="278"/>
      <c r="DO329" s="278"/>
      <c r="DP329" s="278"/>
      <c r="DQ329" s="278"/>
      <c r="DR329" s="278"/>
      <c r="DS329" s="278"/>
      <c r="DT329" s="278"/>
      <c r="DU329" s="278"/>
      <c r="DV329" s="278"/>
      <c r="DW329" s="278"/>
      <c r="DX329" s="278"/>
      <c r="DY329" s="278"/>
      <c r="DZ329" s="278"/>
      <c r="EA329" s="278"/>
      <c r="EB329" s="278"/>
      <c r="EC329" s="278"/>
      <c r="ED329" s="278"/>
      <c r="EE329" s="278"/>
      <c r="EF329" s="278"/>
      <c r="EG329" s="278"/>
      <c r="EH329" s="278"/>
      <c r="EI329" s="278"/>
      <c r="EJ329" s="278"/>
      <c r="EK329" s="278"/>
      <c r="EL329" s="278"/>
      <c r="EM329" s="278"/>
      <c r="EN329" s="278"/>
      <c r="EO329" s="278"/>
      <c r="EP329" s="278"/>
      <c r="EQ329" s="278"/>
      <c r="ER329" s="278"/>
      <c r="ES329" s="278"/>
      <c r="ET329" s="278"/>
      <c r="EU329" s="278"/>
      <c r="EV329" s="278"/>
      <c r="EW329" s="278"/>
      <c r="EX329" s="278"/>
      <c r="EY329" s="278"/>
      <c r="EZ329" s="278"/>
      <c r="FA329" s="278"/>
      <c r="FB329" s="278"/>
      <c r="FC329" s="278"/>
      <c r="FD329" s="278"/>
      <c r="FE329" s="278"/>
      <c r="FF329" s="278"/>
      <c r="FG329" s="278"/>
      <c r="FH329" s="278"/>
      <c r="FI329" s="278"/>
      <c r="FJ329" s="278"/>
      <c r="FK329" s="278"/>
      <c r="FL329" s="278"/>
      <c r="FM329" s="278"/>
      <c r="FN329" s="278"/>
      <c r="FO329" s="278"/>
      <c r="FP329" s="278"/>
      <c r="FQ329" s="278"/>
      <c r="FR329" s="278"/>
      <c r="FS329" s="278"/>
      <c r="FT329" s="278"/>
      <c r="FU329" s="278"/>
      <c r="FV329" s="278"/>
      <c r="FW329" s="278"/>
      <c r="FX329" s="278"/>
      <c r="FY329" s="278"/>
      <c r="FZ329" s="278"/>
      <c r="GA329" s="278"/>
      <c r="GB329" s="278"/>
      <c r="GC329" s="278"/>
      <c r="GD329" s="278"/>
      <c r="GE329" s="278"/>
      <c r="GF329" s="278"/>
      <c r="GG329" s="278"/>
      <c r="GH329" s="278"/>
      <c r="GI329" s="278"/>
      <c r="GJ329" s="278"/>
      <c r="GK329" s="278"/>
      <c r="GL329" s="278"/>
      <c r="GM329" s="278"/>
      <c r="GN329" s="278"/>
      <c r="GO329" s="278"/>
      <c r="GP329" s="278"/>
      <c r="GQ329" s="278"/>
      <c r="GR329" s="278"/>
      <c r="GS329" s="278"/>
      <c r="GT329" s="278"/>
      <c r="GU329" s="278"/>
      <c r="GV329" s="278"/>
      <c r="GW329" s="278"/>
      <c r="GX329" s="278"/>
      <c r="GY329" s="278"/>
      <c r="GZ329" s="278"/>
      <c r="HA329" s="278"/>
      <c r="HB329" s="278"/>
      <c r="HC329" s="278"/>
      <c r="HD329" s="278"/>
      <c r="HE329" s="278"/>
      <c r="HF329" s="278"/>
      <c r="HG329" s="278"/>
      <c r="HH329" s="278"/>
      <c r="HI329" s="278"/>
      <c r="HJ329" s="278"/>
      <c r="HK329" s="278"/>
      <c r="HL329" s="278"/>
      <c r="HM329" s="278"/>
      <c r="HN329" s="278"/>
      <c r="HO329" s="278"/>
      <c r="HP329" s="278"/>
      <c r="HQ329" s="278"/>
      <c r="HR329" s="278"/>
      <c r="HS329" s="278"/>
      <c r="HT329" s="278"/>
      <c r="HU329" s="278"/>
      <c r="HV329" s="278"/>
      <c r="HW329" s="278"/>
      <c r="HX329" s="278"/>
      <c r="HY329" s="278"/>
      <c r="HZ329" s="278"/>
      <c r="IA329" s="278"/>
      <c r="IB329" s="278"/>
      <c r="IC329" s="278"/>
      <c r="ID329" s="278"/>
      <c r="IE329" s="278"/>
      <c r="IF329" s="278"/>
      <c r="IG329" s="278"/>
      <c r="IH329" s="278"/>
      <c r="II329" s="278"/>
      <c r="IJ329" s="278"/>
      <c r="IK329" s="278"/>
      <c r="IL329" s="278"/>
      <c r="IM329" s="278"/>
      <c r="IN329" s="278"/>
      <c r="IO329" s="278"/>
      <c r="IP329" s="278"/>
      <c r="IQ329" s="278"/>
      <c r="IR329" s="278"/>
      <c r="IS329" s="278"/>
      <c r="IT329" s="278"/>
      <c r="IU329" s="278"/>
      <c r="IV329" s="278"/>
      <c r="IW329" s="278"/>
      <c r="IX329" s="278"/>
      <c r="IY329" s="278"/>
      <c r="IZ329" s="278"/>
      <c r="JA329" s="278"/>
      <c r="JB329" s="278"/>
      <c r="JC329" s="278"/>
      <c r="JD329" s="278"/>
      <c r="JE329" s="278"/>
      <c r="JF329" s="278"/>
      <c r="JG329" s="278"/>
      <c r="JH329" s="278"/>
      <c r="JI329" s="278"/>
      <c r="JJ329" s="278"/>
      <c r="JK329" s="278"/>
      <c r="JL329" s="278"/>
      <c r="JM329" s="278"/>
      <c r="JN329" s="278"/>
      <c r="JO329" s="278"/>
      <c r="JP329" s="278"/>
      <c r="JQ329" s="278"/>
      <c r="JR329" s="278"/>
      <c r="JS329" s="278"/>
      <c r="JT329" s="278"/>
      <c r="JU329" s="278"/>
      <c r="JV329" s="278"/>
      <c r="JW329" s="278"/>
      <c r="JX329" s="278"/>
      <c r="JY329" s="278"/>
      <c r="JZ329" s="278"/>
      <c r="KA329" s="278"/>
      <c r="KB329" s="278"/>
      <c r="KC329" s="278"/>
      <c r="KD329" s="278"/>
      <c r="KE329" s="278"/>
      <c r="KF329" s="278"/>
      <c r="KG329" s="278"/>
      <c r="KH329" s="278"/>
      <c r="KI329" s="278"/>
      <c r="KJ329" s="278"/>
      <c r="KK329" s="278"/>
      <c r="KL329" s="278"/>
      <c r="KM329" s="278"/>
      <c r="KN329" s="278"/>
      <c r="KO329" s="278"/>
      <c r="KP329" s="278"/>
      <c r="KQ329" s="278"/>
      <c r="KR329" s="278"/>
      <c r="KS329" s="278"/>
      <c r="KT329" s="278"/>
      <c r="KU329" s="278"/>
      <c r="KV329" s="278"/>
      <c r="KW329" s="278"/>
      <c r="KX329" s="278"/>
      <c r="KY329" s="278"/>
      <c r="KZ329" s="278"/>
      <c r="LA329" s="278"/>
      <c r="LB329" s="278"/>
      <c r="LC329" s="278"/>
      <c r="LD329" s="278"/>
      <c r="LE329" s="278"/>
      <c r="LF329" s="278"/>
      <c r="LG329" s="278"/>
      <c r="LH329" s="278"/>
      <c r="LI329" s="278"/>
      <c r="LJ329" s="278"/>
      <c r="LK329" s="278"/>
      <c r="LL329" s="278"/>
      <c r="LM329" s="278"/>
      <c r="LN329" s="278"/>
      <c r="LO329" s="278"/>
      <c r="LP329" s="278"/>
      <c r="LQ329" s="278"/>
      <c r="LR329" s="278"/>
      <c r="LS329" s="278"/>
      <c r="LT329" s="278"/>
      <c r="LU329" s="278"/>
      <c r="LV329" s="278"/>
      <c r="LW329" s="278"/>
      <c r="LX329" s="278"/>
      <c r="LY329" s="278"/>
      <c r="LZ329" s="278"/>
      <c r="MA329" s="278"/>
      <c r="MB329" s="278"/>
      <c r="MC329" s="278"/>
      <c r="MD329" s="278"/>
      <c r="ME329" s="278"/>
      <c r="MF329" s="278"/>
      <c r="MG329" s="278"/>
      <c r="MH329" s="278"/>
      <c r="MI329" s="278"/>
      <c r="MJ329" s="278"/>
      <c r="MK329" s="278"/>
      <c r="ML329" s="278"/>
      <c r="MM329" s="278"/>
      <c r="MN329" s="278"/>
      <c r="MO329" s="278"/>
      <c r="MP329" s="278"/>
      <c r="MQ329" s="278"/>
      <c r="MR329" s="278"/>
      <c r="MS329" s="278"/>
      <c r="MT329" s="278"/>
      <c r="MU329" s="278"/>
      <c r="MV329" s="278"/>
      <c r="MW329" s="278"/>
      <c r="MX329" s="278"/>
      <c r="MY329" s="278"/>
      <c r="MZ329" s="278"/>
      <c r="NA329" s="278"/>
      <c r="NB329" s="278"/>
      <c r="NC329" s="278"/>
      <c r="ND329" s="278"/>
      <c r="NE329" s="278"/>
      <c r="NF329" s="278"/>
      <c r="NG329" s="278"/>
      <c r="NH329" s="278"/>
      <c r="NI329" s="278"/>
      <c r="NJ329" s="278"/>
      <c r="NK329" s="278"/>
      <c r="NL329" s="278"/>
      <c r="NM329" s="278"/>
      <c r="NN329" s="278"/>
      <c r="NO329" s="278"/>
      <c r="NP329" s="278"/>
      <c r="NQ329" s="278"/>
      <c r="NR329" s="278"/>
      <c r="NS329" s="278"/>
      <c r="NT329" s="278"/>
      <c r="NU329" s="278"/>
      <c r="NV329" s="278"/>
      <c r="NW329" s="278"/>
      <c r="NX329" s="278"/>
      <c r="NY329" s="278"/>
      <c r="NZ329" s="278"/>
      <c r="OA329" s="278"/>
      <c r="OB329" s="278"/>
      <c r="OC329" s="278"/>
      <c r="OD329" s="278"/>
      <c r="OE329" s="278"/>
      <c r="OF329" s="278"/>
      <c r="OG329" s="278"/>
      <c r="OH329" s="278"/>
      <c r="OI329" s="278"/>
      <c r="OJ329" s="278"/>
      <c r="OK329" s="278"/>
      <c r="OL329" s="278"/>
      <c r="OM329" s="278"/>
      <c r="ON329" s="278"/>
      <c r="OO329" s="278"/>
      <c r="OP329" s="278"/>
      <c r="OQ329" s="278"/>
      <c r="OR329" s="278"/>
      <c r="OS329" s="278"/>
      <c r="OT329" s="278"/>
      <c r="OU329" s="278"/>
      <c r="OV329" s="278"/>
      <c r="OW329" s="278"/>
      <c r="OX329" s="278"/>
      <c r="OY329" s="278"/>
      <c r="OZ329" s="278"/>
      <c r="PA329" s="278"/>
      <c r="PB329" s="278"/>
      <c r="PC329" s="278"/>
      <c r="PD329" s="278"/>
      <c r="PE329" s="278"/>
      <c r="PF329" s="278"/>
      <c r="PG329" s="278"/>
      <c r="PH329" s="278"/>
      <c r="PI329" s="278"/>
      <c r="PJ329" s="278"/>
      <c r="PK329" s="278"/>
      <c r="PL329" s="278"/>
      <c r="PM329" s="278"/>
      <c r="PN329" s="278"/>
      <c r="PO329" s="278"/>
      <c r="PP329" s="278"/>
      <c r="PQ329" s="278"/>
      <c r="PR329" s="278"/>
      <c r="PS329" s="278"/>
      <c r="PT329" s="278"/>
      <c r="PU329" s="278"/>
      <c r="PV329" s="278"/>
      <c r="PW329" s="278"/>
      <c r="PX329" s="278"/>
      <c r="PY329" s="278"/>
      <c r="PZ329" s="278"/>
      <c r="QA329" s="278"/>
      <c r="QB329" s="278"/>
      <c r="QC329" s="278"/>
      <c r="QD329" s="278"/>
      <c r="QE329" s="278"/>
      <c r="QF329" s="278"/>
      <c r="QG329" s="278"/>
      <c r="QH329" s="278"/>
      <c r="QI329" s="278"/>
      <c r="QJ329" s="278"/>
      <c r="QK329" s="278"/>
      <c r="QL329" s="278"/>
      <c r="QM329" s="278"/>
      <c r="QN329" s="278"/>
      <c r="QO329" s="278"/>
      <c r="QP329" s="278"/>
      <c r="QQ329" s="278"/>
      <c r="QR329" s="278"/>
      <c r="QS329" s="278"/>
      <c r="QT329" s="278"/>
      <c r="QU329" s="278"/>
      <c r="QV329" s="278"/>
      <c r="QW329" s="278"/>
      <c r="QX329" s="278"/>
      <c r="QY329" s="278"/>
      <c r="QZ329" s="278"/>
      <c r="RA329" s="278"/>
      <c r="RB329" s="278"/>
      <c r="RC329" s="278"/>
      <c r="RD329" s="278"/>
      <c r="RE329" s="278"/>
      <c r="RF329" s="278"/>
      <c r="RG329" s="278"/>
      <c r="RH329" s="278"/>
      <c r="RI329" s="278"/>
      <c r="RJ329" s="278"/>
      <c r="RK329" s="278"/>
      <c r="RL329" s="278"/>
      <c r="RM329" s="278"/>
      <c r="RN329" s="278"/>
      <c r="RO329" s="278"/>
      <c r="RP329" s="278"/>
      <c r="RQ329" s="278"/>
      <c r="RR329" s="278"/>
      <c r="RS329" s="278"/>
      <c r="RT329" s="278"/>
      <c r="RU329" s="278"/>
      <c r="RV329" s="278"/>
      <c r="RW329" s="278"/>
      <c r="RX329" s="278"/>
      <c r="RY329" s="278"/>
      <c r="RZ329" s="278"/>
      <c r="SA329" s="278"/>
      <c r="SB329" s="278"/>
      <c r="SC329" s="278"/>
      <c r="SD329" s="278"/>
      <c r="SE329" s="278"/>
      <c r="SF329" s="278"/>
      <c r="SG329" s="278"/>
      <c r="SH329" s="278"/>
      <c r="SI329" s="278"/>
      <c r="SJ329" s="278"/>
      <c r="SK329" s="278"/>
      <c r="SL329" s="278"/>
      <c r="SM329" s="278"/>
      <c r="SN329" s="278"/>
      <c r="SO329" s="278"/>
      <c r="SP329" s="278"/>
      <c r="SQ329" s="278"/>
      <c r="SR329" s="278"/>
      <c r="SS329" s="278"/>
      <c r="ST329" s="278"/>
      <c r="SU329" s="278"/>
      <c r="SV329" s="278"/>
      <c r="SW329" s="278"/>
      <c r="SX329" s="278"/>
      <c r="SY329" s="278"/>
      <c r="SZ329" s="278"/>
      <c r="TA329" s="278"/>
      <c r="TB329" s="278"/>
      <c r="TC329" s="278"/>
      <c r="TD329" s="278"/>
      <c r="TE329" s="278"/>
      <c r="TF329" s="278"/>
      <c r="TG329" s="278"/>
      <c r="TH329" s="278"/>
      <c r="TI329" s="278"/>
      <c r="TJ329" s="278"/>
      <c r="TK329" s="278"/>
      <c r="TL329" s="278"/>
      <c r="TM329" s="278"/>
      <c r="TN329" s="278"/>
      <c r="TO329" s="278"/>
      <c r="TP329" s="278"/>
      <c r="TQ329" s="278"/>
      <c r="TR329" s="278"/>
      <c r="TS329" s="278"/>
      <c r="TT329" s="278"/>
      <c r="TU329" s="278"/>
      <c r="TV329" s="278"/>
      <c r="TW329" s="278"/>
      <c r="TX329" s="278"/>
      <c r="TY329" s="278"/>
      <c r="TZ329" s="278"/>
      <c r="UA329" s="278"/>
      <c r="UB329" s="278"/>
      <c r="UC329" s="278"/>
      <c r="UD329" s="278"/>
      <c r="UE329" s="278"/>
      <c r="UF329" s="278"/>
      <c r="UG329" s="278"/>
      <c r="UH329" s="278"/>
      <c r="UI329" s="278"/>
      <c r="UJ329" s="278"/>
      <c r="UK329" s="278"/>
      <c r="UL329" s="278"/>
      <c r="UM329" s="278"/>
      <c r="UN329" s="278"/>
      <c r="UO329" s="278"/>
      <c r="UP329" s="278"/>
      <c r="UQ329" s="278"/>
      <c r="UR329" s="278"/>
      <c r="US329" s="278"/>
      <c r="UT329" s="278"/>
      <c r="UU329" s="278"/>
      <c r="UV329" s="278"/>
      <c r="UW329" s="278"/>
      <c r="UX329" s="278"/>
      <c r="UY329" s="278"/>
      <c r="UZ329" s="278"/>
      <c r="VA329" s="278"/>
      <c r="VB329" s="278"/>
      <c r="VC329" s="278"/>
      <c r="VD329" s="278"/>
      <c r="VE329" s="278"/>
      <c r="VF329" s="278"/>
      <c r="VG329" s="278"/>
      <c r="VH329" s="278"/>
      <c r="VI329" s="278"/>
      <c r="VJ329" s="278"/>
      <c r="VK329" s="278"/>
      <c r="VL329" s="278"/>
      <c r="VM329" s="278"/>
      <c r="VN329" s="278"/>
      <c r="VO329" s="278"/>
      <c r="VP329" s="278"/>
      <c r="VQ329" s="278"/>
      <c r="VR329" s="278"/>
      <c r="VS329" s="278"/>
      <c r="VT329" s="278"/>
      <c r="VU329" s="278"/>
      <c r="VV329" s="278"/>
      <c r="VW329" s="278"/>
      <c r="VX329" s="278"/>
      <c r="VY329" s="278"/>
      <c r="VZ329" s="278"/>
      <c r="WA329" s="278"/>
      <c r="WB329" s="278"/>
      <c r="WC329" s="278"/>
      <c r="WD329" s="278"/>
      <c r="WE329" s="278"/>
      <c r="WF329" s="278"/>
      <c r="WG329" s="278"/>
      <c r="WH329" s="278"/>
      <c r="WI329" s="278"/>
      <c r="WJ329" s="278"/>
      <c r="WK329" s="278"/>
      <c r="WL329" s="278"/>
      <c r="WM329" s="278"/>
      <c r="WN329" s="278"/>
      <c r="WO329" s="278"/>
      <c r="WP329" s="278"/>
      <c r="WQ329" s="278"/>
      <c r="WR329" s="278"/>
      <c r="WS329" s="278"/>
      <c r="WT329" s="278"/>
      <c r="WU329" s="278"/>
      <c r="WV329" s="278"/>
      <c r="WW329" s="278"/>
      <c r="WX329" s="278"/>
      <c r="WY329" s="278"/>
      <c r="WZ329" s="278"/>
      <c r="XA329" s="278"/>
      <c r="XB329" s="278"/>
      <c r="XC329" s="278"/>
      <c r="XD329" s="278"/>
      <c r="XE329" s="278"/>
      <c r="XF329" s="278"/>
      <c r="XG329" s="278"/>
      <c r="XH329" s="278"/>
      <c r="XI329" s="278"/>
      <c r="XJ329" s="278"/>
      <c r="XK329" s="278"/>
      <c r="XL329" s="278"/>
      <c r="XM329" s="278"/>
      <c r="XN329" s="278"/>
      <c r="XO329" s="278"/>
      <c r="XP329" s="278"/>
      <c r="XQ329" s="278"/>
      <c r="XR329" s="278"/>
      <c r="XS329" s="278"/>
      <c r="XT329" s="278"/>
      <c r="XU329" s="278"/>
      <c r="XV329" s="278"/>
      <c r="XW329" s="278"/>
      <c r="XX329" s="278"/>
      <c r="XY329" s="278"/>
      <c r="XZ329" s="278"/>
      <c r="YA329" s="278"/>
      <c r="YB329" s="278"/>
      <c r="YC329" s="278"/>
      <c r="YD329" s="278"/>
      <c r="YE329" s="278"/>
      <c r="YF329" s="278"/>
      <c r="YG329" s="278"/>
      <c r="YH329" s="278"/>
      <c r="YI329" s="278"/>
      <c r="YJ329" s="278"/>
      <c r="YK329" s="278"/>
      <c r="YL329" s="278"/>
      <c r="YM329" s="278"/>
      <c r="YN329" s="278"/>
      <c r="YO329" s="278"/>
      <c r="YP329" s="278"/>
      <c r="YQ329" s="278"/>
      <c r="YR329" s="278"/>
      <c r="YS329" s="278"/>
      <c r="YT329" s="278"/>
      <c r="YU329" s="278"/>
      <c r="YV329" s="278"/>
      <c r="YW329" s="278"/>
      <c r="YX329" s="278"/>
      <c r="YY329" s="278"/>
      <c r="YZ329" s="278"/>
      <c r="ZA329" s="278"/>
      <c r="ZB329" s="278"/>
      <c r="ZC329" s="278"/>
      <c r="ZD329" s="278"/>
      <c r="ZE329" s="278"/>
      <c r="ZF329" s="278"/>
      <c r="ZG329" s="278"/>
      <c r="ZH329" s="278"/>
      <c r="ZI329" s="278"/>
      <c r="ZJ329" s="278"/>
      <c r="ZK329" s="278"/>
      <c r="ZL329" s="278"/>
      <c r="ZM329" s="278"/>
      <c r="ZN329" s="278"/>
      <c r="ZO329" s="278"/>
      <c r="ZP329" s="278"/>
      <c r="ZQ329" s="278"/>
      <c r="ZR329" s="278"/>
      <c r="ZS329" s="278"/>
      <c r="ZT329" s="278"/>
      <c r="ZU329" s="278"/>
      <c r="ZV329" s="278"/>
      <c r="ZW329" s="278"/>
      <c r="ZX329" s="278"/>
      <c r="ZY329" s="278"/>
      <c r="ZZ329" s="278"/>
      <c r="AAA329" s="278"/>
      <c r="AAB329" s="278"/>
      <c r="AAC329" s="278"/>
      <c r="AAD329" s="278"/>
      <c r="AAE329" s="278"/>
      <c r="AAF329" s="278"/>
      <c r="AAG329" s="278"/>
      <c r="AAH329" s="278"/>
      <c r="AAI329" s="278"/>
      <c r="AAJ329" s="278"/>
      <c r="AAK329" s="278"/>
      <c r="AAL329" s="278"/>
      <c r="AAM329" s="278"/>
      <c r="AAN329" s="278"/>
      <c r="AAO329" s="278"/>
      <c r="AAP329" s="278"/>
      <c r="AAQ329" s="278"/>
      <c r="AAR329" s="278"/>
      <c r="AAS329" s="278"/>
      <c r="AAT329" s="278"/>
      <c r="AAU329" s="278"/>
      <c r="AAV329" s="278"/>
      <c r="AAW329" s="278"/>
      <c r="AAX329" s="278"/>
      <c r="AAY329" s="278"/>
      <c r="AAZ329" s="278"/>
      <c r="ABA329" s="278"/>
      <c r="ABB329" s="278"/>
      <c r="ABC329" s="278"/>
      <c r="ABD329" s="278"/>
      <c r="ABE329" s="278"/>
      <c r="ABF329" s="278"/>
      <c r="ABG329" s="278"/>
      <c r="ABH329" s="278"/>
      <c r="ABI329" s="278"/>
      <c r="ABJ329" s="278"/>
      <c r="ABK329" s="278"/>
      <c r="ABL329" s="278"/>
      <c r="ABM329" s="278"/>
      <c r="ABN329" s="278"/>
      <c r="ABO329" s="278"/>
      <c r="ABP329" s="278"/>
      <c r="ABQ329" s="278"/>
      <c r="ABR329" s="278"/>
      <c r="ABS329" s="278"/>
      <c r="ABT329" s="278"/>
      <c r="ABU329" s="278"/>
      <c r="ABV329" s="278"/>
      <c r="ABW329" s="278"/>
      <c r="ABX329" s="278"/>
      <c r="ABY329" s="278"/>
      <c r="ABZ329" s="278"/>
      <c r="ACA329" s="278"/>
      <c r="ACB329" s="278"/>
      <c r="ACC329" s="278"/>
      <c r="ACD329" s="278"/>
      <c r="ACE329" s="278"/>
      <c r="ACF329" s="278"/>
      <c r="ACG329" s="278"/>
      <c r="ACH329" s="278"/>
      <c r="ACI329" s="278"/>
      <c r="ACJ329" s="278"/>
      <c r="ACK329" s="278"/>
      <c r="ACL329" s="278"/>
      <c r="ACM329" s="278"/>
      <c r="ACN329" s="278"/>
      <c r="ACO329" s="278"/>
      <c r="ACP329" s="278"/>
      <c r="ACQ329" s="278"/>
      <c r="ACR329" s="278"/>
      <c r="ACS329" s="278"/>
      <c r="ACT329" s="278"/>
      <c r="ACU329" s="278"/>
      <c r="ACV329" s="278"/>
      <c r="ACW329" s="278"/>
      <c r="ACX329" s="278"/>
      <c r="ACY329" s="278"/>
      <c r="ACZ329" s="278"/>
      <c r="ADA329" s="278"/>
      <c r="ADB329" s="278"/>
      <c r="ADC329" s="278"/>
      <c r="ADD329" s="278"/>
      <c r="ADE329" s="278"/>
      <c r="ADF329" s="278"/>
      <c r="ADG329" s="278"/>
      <c r="ADH329" s="278"/>
      <c r="ADI329" s="278"/>
      <c r="ADJ329" s="278"/>
      <c r="ADK329" s="278"/>
      <c r="ADL329" s="278"/>
      <c r="ADM329" s="278"/>
      <c r="ADN329" s="278"/>
      <c r="ADO329" s="278"/>
      <c r="ADP329" s="278"/>
      <c r="ADQ329" s="278"/>
      <c r="ADR329" s="278"/>
      <c r="ADS329" s="278"/>
      <c r="ADT329" s="278"/>
      <c r="ADU329" s="278"/>
      <c r="ADV329" s="278"/>
      <c r="ADW329" s="278"/>
      <c r="ADX329" s="278"/>
      <c r="ADY329" s="278"/>
      <c r="ADZ329" s="278"/>
      <c r="AEA329" s="278"/>
      <c r="AEB329" s="278"/>
      <c r="AEC329" s="278"/>
      <c r="AED329" s="278"/>
      <c r="AEE329" s="278"/>
      <c r="AEF329" s="278"/>
      <c r="AEG329" s="278"/>
      <c r="AEH329" s="278"/>
      <c r="AEI329" s="278"/>
      <c r="AEJ329" s="278"/>
      <c r="AEK329" s="278"/>
      <c r="AEL329" s="278"/>
      <c r="AEM329" s="278"/>
      <c r="AEN329" s="278"/>
      <c r="AEO329" s="278"/>
      <c r="AEP329" s="278"/>
      <c r="AEQ329" s="278"/>
      <c r="AER329" s="278"/>
      <c r="AES329" s="278"/>
      <c r="AET329" s="278"/>
      <c r="AEU329" s="278"/>
      <c r="AEV329" s="278"/>
      <c r="AEW329" s="278"/>
      <c r="AEX329" s="278"/>
      <c r="AEY329" s="278"/>
      <c r="AEZ329" s="278"/>
      <c r="AFA329" s="278"/>
      <c r="AFB329" s="278"/>
      <c r="AFC329" s="278"/>
      <c r="AFD329" s="278"/>
      <c r="AFE329" s="278"/>
      <c r="AFF329" s="278"/>
      <c r="AFG329" s="278"/>
      <c r="AFH329" s="278"/>
      <c r="AFI329" s="278"/>
      <c r="AFJ329" s="278"/>
      <c r="AFK329" s="278"/>
      <c r="AFL329" s="278"/>
      <c r="AFM329" s="278"/>
      <c r="AFN329" s="278"/>
      <c r="AFO329" s="278"/>
    </row>
    <row r="330" spans="2:847" s="294" customFormat="1">
      <c r="B330" s="293" t="s">
        <v>15757</v>
      </c>
      <c r="C330" s="280">
        <v>44850</v>
      </c>
      <c r="D330" s="279">
        <v>0</v>
      </c>
      <c r="E330" s="284" t="s">
        <v>15758</v>
      </c>
      <c r="F330" s="278"/>
      <c r="G330" s="278"/>
      <c r="H330" s="278"/>
      <c r="I330" s="278"/>
      <c r="J330" s="278"/>
      <c r="K330" s="278"/>
      <c r="L330" s="278"/>
      <c r="M330" s="278"/>
      <c r="N330" s="278"/>
      <c r="O330" s="278"/>
      <c r="P330" s="278"/>
      <c r="Q330" s="278"/>
      <c r="R330" s="278"/>
      <c r="S330" s="278"/>
      <c r="T330" s="278"/>
      <c r="U330" s="278"/>
      <c r="V330" s="278"/>
      <c r="W330" s="278"/>
      <c r="X330" s="278"/>
      <c r="Y330" s="278"/>
      <c r="Z330" s="278"/>
      <c r="AA330" s="278"/>
      <c r="AB330" s="278"/>
      <c r="AC330" s="278"/>
      <c r="AD330" s="278"/>
      <c r="AE330" s="278"/>
      <c r="AF330" s="278"/>
      <c r="AG330" s="278"/>
      <c r="AH330" s="278"/>
      <c r="AI330" s="278"/>
      <c r="AJ330" s="278"/>
      <c r="AK330" s="278"/>
      <c r="AL330" s="278"/>
      <c r="AM330" s="278"/>
      <c r="AN330" s="278"/>
      <c r="AO330" s="278"/>
      <c r="AP330" s="278"/>
      <c r="AQ330" s="278"/>
      <c r="AR330" s="278"/>
      <c r="AS330" s="278"/>
      <c r="AT330" s="278"/>
      <c r="AU330" s="278"/>
      <c r="AV330" s="278"/>
      <c r="AW330" s="278"/>
      <c r="AX330" s="278"/>
      <c r="AY330" s="278"/>
      <c r="AZ330" s="278"/>
      <c r="BA330" s="278"/>
      <c r="BB330" s="278"/>
      <c r="BC330" s="278"/>
      <c r="BD330" s="278"/>
      <c r="BE330" s="278"/>
      <c r="BF330" s="278"/>
      <c r="BG330" s="278"/>
      <c r="BH330" s="278"/>
      <c r="BI330" s="278"/>
      <c r="BJ330" s="278"/>
      <c r="BK330" s="278"/>
      <c r="BL330" s="278"/>
      <c r="BM330" s="278"/>
      <c r="BN330" s="278"/>
      <c r="BO330" s="278"/>
      <c r="BP330" s="278"/>
      <c r="BQ330" s="278"/>
      <c r="BR330" s="278"/>
      <c r="BS330" s="278"/>
      <c r="BT330" s="278"/>
      <c r="BU330" s="278"/>
      <c r="BV330" s="278"/>
      <c r="BW330" s="278"/>
      <c r="BX330" s="278"/>
      <c r="BY330" s="278"/>
      <c r="BZ330" s="278"/>
      <c r="CA330" s="278"/>
      <c r="CB330" s="278"/>
      <c r="CC330" s="278"/>
      <c r="CD330" s="278"/>
      <c r="CE330" s="278"/>
      <c r="CF330" s="278"/>
      <c r="CG330" s="278"/>
      <c r="CH330" s="278"/>
      <c r="CI330" s="278"/>
      <c r="CJ330" s="278"/>
      <c r="CK330" s="278"/>
      <c r="CL330" s="278"/>
      <c r="CM330" s="278"/>
      <c r="CN330" s="278"/>
      <c r="CO330" s="278"/>
      <c r="CP330" s="278"/>
      <c r="CQ330" s="278"/>
      <c r="CR330" s="278"/>
      <c r="CS330" s="278"/>
      <c r="CT330" s="278"/>
      <c r="CU330" s="278"/>
      <c r="CV330" s="278"/>
      <c r="CW330" s="278"/>
      <c r="CX330" s="278"/>
      <c r="CY330" s="278"/>
      <c r="CZ330" s="278"/>
      <c r="DA330" s="278"/>
      <c r="DB330" s="278"/>
      <c r="DC330" s="278"/>
      <c r="DD330" s="278"/>
      <c r="DE330" s="278"/>
      <c r="DF330" s="278"/>
      <c r="DG330" s="278"/>
      <c r="DH330" s="278"/>
      <c r="DI330" s="278"/>
      <c r="DJ330" s="278"/>
      <c r="DK330" s="278"/>
      <c r="DL330" s="278"/>
      <c r="DM330" s="278"/>
      <c r="DN330" s="278"/>
      <c r="DO330" s="278"/>
      <c r="DP330" s="278"/>
      <c r="DQ330" s="278"/>
      <c r="DR330" s="278"/>
      <c r="DS330" s="278"/>
      <c r="DT330" s="278"/>
      <c r="DU330" s="278"/>
      <c r="DV330" s="278"/>
      <c r="DW330" s="278"/>
      <c r="DX330" s="278"/>
      <c r="DY330" s="278"/>
      <c r="DZ330" s="278"/>
      <c r="EA330" s="278"/>
      <c r="EB330" s="278"/>
      <c r="EC330" s="278"/>
      <c r="ED330" s="278"/>
      <c r="EE330" s="278"/>
      <c r="EF330" s="278"/>
      <c r="EG330" s="278"/>
      <c r="EH330" s="278"/>
      <c r="EI330" s="278"/>
      <c r="EJ330" s="278"/>
      <c r="EK330" s="278"/>
      <c r="EL330" s="278"/>
      <c r="EM330" s="278"/>
      <c r="EN330" s="278"/>
      <c r="EO330" s="278"/>
      <c r="EP330" s="278"/>
      <c r="EQ330" s="278"/>
      <c r="ER330" s="278"/>
      <c r="ES330" s="278"/>
      <c r="ET330" s="278"/>
      <c r="EU330" s="278"/>
      <c r="EV330" s="278"/>
      <c r="EW330" s="278"/>
      <c r="EX330" s="278"/>
      <c r="EY330" s="278"/>
      <c r="EZ330" s="278"/>
      <c r="FA330" s="278"/>
      <c r="FB330" s="278"/>
      <c r="FC330" s="278"/>
      <c r="FD330" s="278"/>
      <c r="FE330" s="278"/>
      <c r="FF330" s="278"/>
      <c r="FG330" s="278"/>
      <c r="FH330" s="278"/>
      <c r="FI330" s="278"/>
      <c r="FJ330" s="278"/>
      <c r="FK330" s="278"/>
      <c r="FL330" s="278"/>
      <c r="FM330" s="278"/>
      <c r="FN330" s="278"/>
      <c r="FO330" s="278"/>
      <c r="FP330" s="278"/>
      <c r="FQ330" s="278"/>
      <c r="FR330" s="278"/>
      <c r="FS330" s="278"/>
      <c r="FT330" s="278"/>
      <c r="FU330" s="278"/>
      <c r="FV330" s="278"/>
      <c r="FW330" s="278"/>
      <c r="FX330" s="278"/>
      <c r="FY330" s="278"/>
      <c r="FZ330" s="278"/>
      <c r="GA330" s="278"/>
      <c r="GB330" s="278"/>
      <c r="GC330" s="278"/>
      <c r="GD330" s="278"/>
      <c r="GE330" s="278"/>
      <c r="GF330" s="278"/>
      <c r="GG330" s="278"/>
      <c r="GH330" s="278"/>
      <c r="GI330" s="278"/>
      <c r="GJ330" s="278"/>
      <c r="GK330" s="278"/>
      <c r="GL330" s="278"/>
      <c r="GM330" s="278"/>
      <c r="GN330" s="278"/>
      <c r="GO330" s="278"/>
      <c r="GP330" s="278"/>
      <c r="GQ330" s="278"/>
      <c r="GR330" s="278"/>
      <c r="GS330" s="278"/>
      <c r="GT330" s="278"/>
      <c r="GU330" s="278"/>
      <c r="GV330" s="278"/>
      <c r="GW330" s="278"/>
      <c r="GX330" s="278"/>
      <c r="GY330" s="278"/>
      <c r="GZ330" s="278"/>
      <c r="HA330" s="278"/>
      <c r="HB330" s="278"/>
      <c r="HC330" s="278"/>
      <c r="HD330" s="278"/>
      <c r="HE330" s="278"/>
      <c r="HF330" s="278"/>
      <c r="HG330" s="278"/>
      <c r="HH330" s="278"/>
      <c r="HI330" s="278"/>
      <c r="HJ330" s="278"/>
      <c r="HK330" s="278"/>
      <c r="HL330" s="278"/>
      <c r="HM330" s="278"/>
      <c r="HN330" s="278"/>
      <c r="HO330" s="278"/>
      <c r="HP330" s="278"/>
      <c r="HQ330" s="278"/>
      <c r="HR330" s="278"/>
      <c r="HS330" s="278"/>
      <c r="HT330" s="278"/>
      <c r="HU330" s="278"/>
      <c r="HV330" s="278"/>
      <c r="HW330" s="278"/>
      <c r="HX330" s="278"/>
      <c r="HY330" s="278"/>
      <c r="HZ330" s="278"/>
      <c r="IA330" s="278"/>
      <c r="IB330" s="278"/>
      <c r="IC330" s="278"/>
      <c r="ID330" s="278"/>
      <c r="IE330" s="278"/>
      <c r="IF330" s="278"/>
      <c r="IG330" s="278"/>
      <c r="IH330" s="278"/>
      <c r="II330" s="278"/>
      <c r="IJ330" s="278"/>
      <c r="IK330" s="278"/>
      <c r="IL330" s="278"/>
      <c r="IM330" s="278"/>
      <c r="IN330" s="278"/>
      <c r="IO330" s="278"/>
      <c r="IP330" s="278"/>
      <c r="IQ330" s="278"/>
      <c r="IR330" s="278"/>
      <c r="IS330" s="278"/>
      <c r="IT330" s="278"/>
      <c r="IU330" s="278"/>
      <c r="IV330" s="278"/>
      <c r="IW330" s="278"/>
      <c r="IX330" s="278"/>
      <c r="IY330" s="278"/>
      <c r="IZ330" s="278"/>
      <c r="JA330" s="278"/>
      <c r="JB330" s="278"/>
      <c r="JC330" s="278"/>
      <c r="JD330" s="278"/>
      <c r="JE330" s="278"/>
      <c r="JF330" s="278"/>
      <c r="JG330" s="278"/>
      <c r="JH330" s="278"/>
      <c r="JI330" s="278"/>
      <c r="JJ330" s="278"/>
      <c r="JK330" s="278"/>
      <c r="JL330" s="278"/>
      <c r="JM330" s="278"/>
      <c r="JN330" s="278"/>
      <c r="JO330" s="278"/>
      <c r="JP330" s="278"/>
      <c r="JQ330" s="278"/>
      <c r="JR330" s="278"/>
      <c r="JS330" s="278"/>
      <c r="JT330" s="278"/>
      <c r="JU330" s="278"/>
      <c r="JV330" s="278"/>
      <c r="JW330" s="278"/>
      <c r="JX330" s="278"/>
      <c r="JY330" s="278"/>
      <c r="JZ330" s="278"/>
      <c r="KA330" s="278"/>
      <c r="KB330" s="278"/>
      <c r="KC330" s="278"/>
      <c r="KD330" s="278"/>
      <c r="KE330" s="278"/>
      <c r="KF330" s="278"/>
      <c r="KG330" s="278"/>
      <c r="KH330" s="278"/>
      <c r="KI330" s="278"/>
      <c r="KJ330" s="278"/>
      <c r="KK330" s="278"/>
      <c r="KL330" s="278"/>
      <c r="KM330" s="278"/>
      <c r="KN330" s="278"/>
      <c r="KO330" s="278"/>
      <c r="KP330" s="278"/>
      <c r="KQ330" s="278"/>
      <c r="KR330" s="278"/>
      <c r="KS330" s="278"/>
      <c r="KT330" s="278"/>
      <c r="KU330" s="278"/>
      <c r="KV330" s="278"/>
      <c r="KW330" s="278"/>
      <c r="KX330" s="278"/>
      <c r="KY330" s="278"/>
      <c r="KZ330" s="278"/>
      <c r="LA330" s="278"/>
      <c r="LB330" s="278"/>
      <c r="LC330" s="278"/>
      <c r="LD330" s="278"/>
      <c r="LE330" s="278"/>
      <c r="LF330" s="278"/>
      <c r="LG330" s="278"/>
      <c r="LH330" s="278"/>
      <c r="LI330" s="278"/>
      <c r="LJ330" s="278"/>
      <c r="LK330" s="278"/>
      <c r="LL330" s="278"/>
      <c r="LM330" s="278"/>
      <c r="LN330" s="278"/>
      <c r="LO330" s="278"/>
      <c r="LP330" s="278"/>
      <c r="LQ330" s="278"/>
      <c r="LR330" s="278"/>
      <c r="LS330" s="278"/>
      <c r="LT330" s="278"/>
      <c r="LU330" s="278"/>
      <c r="LV330" s="278"/>
      <c r="LW330" s="278"/>
      <c r="LX330" s="278"/>
      <c r="LY330" s="278"/>
      <c r="LZ330" s="278"/>
      <c r="MA330" s="278"/>
      <c r="MB330" s="278"/>
      <c r="MC330" s="278"/>
      <c r="MD330" s="278"/>
      <c r="ME330" s="278"/>
      <c r="MF330" s="278"/>
      <c r="MG330" s="278"/>
      <c r="MH330" s="278"/>
      <c r="MI330" s="278"/>
      <c r="MJ330" s="278"/>
      <c r="MK330" s="278"/>
      <c r="ML330" s="278"/>
      <c r="MM330" s="278"/>
      <c r="MN330" s="278"/>
      <c r="MO330" s="278"/>
      <c r="MP330" s="278"/>
      <c r="MQ330" s="278"/>
      <c r="MR330" s="278"/>
      <c r="MS330" s="278"/>
      <c r="MT330" s="278"/>
      <c r="MU330" s="278"/>
      <c r="MV330" s="278"/>
      <c r="MW330" s="278"/>
      <c r="MX330" s="278"/>
      <c r="MY330" s="278"/>
      <c r="MZ330" s="278"/>
      <c r="NA330" s="278"/>
      <c r="NB330" s="278"/>
      <c r="NC330" s="278"/>
      <c r="ND330" s="278"/>
      <c r="NE330" s="278"/>
      <c r="NF330" s="278"/>
      <c r="NG330" s="278"/>
      <c r="NH330" s="278"/>
      <c r="NI330" s="278"/>
      <c r="NJ330" s="278"/>
      <c r="NK330" s="278"/>
      <c r="NL330" s="278"/>
      <c r="NM330" s="278"/>
      <c r="NN330" s="278"/>
      <c r="NO330" s="278"/>
      <c r="NP330" s="278"/>
      <c r="NQ330" s="278"/>
      <c r="NR330" s="278"/>
      <c r="NS330" s="278"/>
      <c r="NT330" s="278"/>
      <c r="NU330" s="278"/>
      <c r="NV330" s="278"/>
      <c r="NW330" s="278"/>
      <c r="NX330" s="278"/>
      <c r="NY330" s="278"/>
      <c r="NZ330" s="278"/>
      <c r="OA330" s="278"/>
      <c r="OB330" s="278"/>
      <c r="OC330" s="278"/>
      <c r="OD330" s="278"/>
      <c r="OE330" s="278"/>
      <c r="OF330" s="278"/>
      <c r="OG330" s="278"/>
      <c r="OH330" s="278"/>
      <c r="OI330" s="278"/>
      <c r="OJ330" s="278"/>
      <c r="OK330" s="278"/>
      <c r="OL330" s="278"/>
      <c r="OM330" s="278"/>
      <c r="ON330" s="278"/>
      <c r="OO330" s="278"/>
      <c r="OP330" s="278"/>
      <c r="OQ330" s="278"/>
      <c r="OR330" s="278"/>
      <c r="OS330" s="278"/>
      <c r="OT330" s="278"/>
      <c r="OU330" s="278"/>
      <c r="OV330" s="278"/>
      <c r="OW330" s="278"/>
      <c r="OX330" s="278"/>
      <c r="OY330" s="278"/>
      <c r="OZ330" s="278"/>
      <c r="PA330" s="278"/>
      <c r="PB330" s="278"/>
      <c r="PC330" s="278"/>
      <c r="PD330" s="278"/>
      <c r="PE330" s="278"/>
      <c r="PF330" s="278"/>
      <c r="PG330" s="278"/>
      <c r="PH330" s="278"/>
      <c r="PI330" s="278"/>
      <c r="PJ330" s="278"/>
      <c r="PK330" s="278"/>
      <c r="PL330" s="278"/>
      <c r="PM330" s="278"/>
      <c r="PN330" s="278"/>
      <c r="PO330" s="278"/>
      <c r="PP330" s="278"/>
      <c r="PQ330" s="278"/>
      <c r="PR330" s="278"/>
      <c r="PS330" s="278"/>
      <c r="PT330" s="278"/>
      <c r="PU330" s="278"/>
      <c r="PV330" s="278"/>
      <c r="PW330" s="278"/>
      <c r="PX330" s="278"/>
      <c r="PY330" s="278"/>
      <c r="PZ330" s="278"/>
      <c r="QA330" s="278"/>
      <c r="QB330" s="278"/>
      <c r="QC330" s="278"/>
      <c r="QD330" s="278"/>
      <c r="QE330" s="278"/>
      <c r="QF330" s="278"/>
      <c r="QG330" s="278"/>
      <c r="QH330" s="278"/>
      <c r="QI330" s="278"/>
      <c r="QJ330" s="278"/>
      <c r="QK330" s="278"/>
      <c r="QL330" s="278"/>
      <c r="QM330" s="278"/>
      <c r="QN330" s="278"/>
      <c r="QO330" s="278"/>
      <c r="QP330" s="278"/>
      <c r="QQ330" s="278"/>
      <c r="QR330" s="278"/>
      <c r="QS330" s="278"/>
      <c r="QT330" s="278"/>
      <c r="QU330" s="278"/>
      <c r="QV330" s="278"/>
      <c r="QW330" s="278"/>
      <c r="QX330" s="278"/>
      <c r="QY330" s="278"/>
      <c r="QZ330" s="278"/>
      <c r="RA330" s="278"/>
      <c r="RB330" s="278"/>
      <c r="RC330" s="278"/>
      <c r="RD330" s="278"/>
      <c r="RE330" s="278"/>
      <c r="RF330" s="278"/>
      <c r="RG330" s="278"/>
      <c r="RH330" s="278"/>
      <c r="RI330" s="278"/>
      <c r="RJ330" s="278"/>
      <c r="RK330" s="278"/>
      <c r="RL330" s="278"/>
      <c r="RM330" s="278"/>
      <c r="RN330" s="278"/>
      <c r="RO330" s="278"/>
      <c r="RP330" s="278"/>
      <c r="RQ330" s="278"/>
      <c r="RR330" s="278"/>
      <c r="RS330" s="278"/>
      <c r="RT330" s="278"/>
      <c r="RU330" s="278"/>
      <c r="RV330" s="278"/>
      <c r="RW330" s="278"/>
      <c r="RX330" s="278"/>
      <c r="RY330" s="278"/>
      <c r="RZ330" s="278"/>
      <c r="SA330" s="278"/>
      <c r="SB330" s="278"/>
      <c r="SC330" s="278"/>
      <c r="SD330" s="278"/>
      <c r="SE330" s="278"/>
      <c r="SF330" s="278"/>
      <c r="SG330" s="278"/>
      <c r="SH330" s="278"/>
      <c r="SI330" s="278"/>
      <c r="SJ330" s="278"/>
      <c r="SK330" s="278"/>
      <c r="SL330" s="278"/>
      <c r="SM330" s="278"/>
      <c r="SN330" s="278"/>
      <c r="SO330" s="278"/>
      <c r="SP330" s="278"/>
      <c r="SQ330" s="278"/>
      <c r="SR330" s="278"/>
      <c r="SS330" s="278"/>
      <c r="ST330" s="278"/>
      <c r="SU330" s="278"/>
      <c r="SV330" s="278"/>
      <c r="SW330" s="278"/>
      <c r="SX330" s="278"/>
      <c r="SY330" s="278"/>
      <c r="SZ330" s="278"/>
      <c r="TA330" s="278"/>
      <c r="TB330" s="278"/>
      <c r="TC330" s="278"/>
      <c r="TD330" s="278"/>
      <c r="TE330" s="278"/>
      <c r="TF330" s="278"/>
      <c r="TG330" s="278"/>
      <c r="TH330" s="278"/>
      <c r="TI330" s="278"/>
      <c r="TJ330" s="278"/>
      <c r="TK330" s="278"/>
      <c r="TL330" s="278"/>
      <c r="TM330" s="278"/>
      <c r="TN330" s="278"/>
      <c r="TO330" s="278"/>
      <c r="TP330" s="278"/>
      <c r="TQ330" s="278"/>
      <c r="TR330" s="278"/>
      <c r="TS330" s="278"/>
      <c r="TT330" s="278"/>
      <c r="TU330" s="278"/>
      <c r="TV330" s="278"/>
      <c r="TW330" s="278"/>
      <c r="TX330" s="278"/>
      <c r="TY330" s="278"/>
      <c r="TZ330" s="278"/>
      <c r="UA330" s="278"/>
      <c r="UB330" s="278"/>
      <c r="UC330" s="278"/>
      <c r="UD330" s="278"/>
      <c r="UE330" s="278"/>
      <c r="UF330" s="278"/>
      <c r="UG330" s="278"/>
      <c r="UH330" s="278"/>
      <c r="UI330" s="278"/>
      <c r="UJ330" s="278"/>
      <c r="UK330" s="278"/>
      <c r="UL330" s="278"/>
      <c r="UM330" s="278"/>
      <c r="UN330" s="278"/>
      <c r="UO330" s="278"/>
      <c r="UP330" s="278"/>
      <c r="UQ330" s="278"/>
      <c r="UR330" s="278"/>
      <c r="US330" s="278"/>
      <c r="UT330" s="278"/>
      <c r="UU330" s="278"/>
      <c r="UV330" s="278"/>
      <c r="UW330" s="278"/>
      <c r="UX330" s="278"/>
      <c r="UY330" s="278"/>
      <c r="UZ330" s="278"/>
      <c r="VA330" s="278"/>
      <c r="VB330" s="278"/>
      <c r="VC330" s="278"/>
      <c r="VD330" s="278"/>
      <c r="VE330" s="278"/>
      <c r="VF330" s="278"/>
      <c r="VG330" s="278"/>
      <c r="VH330" s="278"/>
      <c r="VI330" s="278"/>
      <c r="VJ330" s="278"/>
      <c r="VK330" s="278"/>
      <c r="VL330" s="278"/>
      <c r="VM330" s="278"/>
      <c r="VN330" s="278"/>
      <c r="VO330" s="278"/>
      <c r="VP330" s="278"/>
      <c r="VQ330" s="278"/>
      <c r="VR330" s="278"/>
      <c r="VS330" s="278"/>
      <c r="VT330" s="278"/>
      <c r="VU330" s="278"/>
      <c r="VV330" s="278"/>
      <c r="VW330" s="278"/>
      <c r="VX330" s="278"/>
      <c r="VY330" s="278"/>
      <c r="VZ330" s="278"/>
      <c r="WA330" s="278"/>
      <c r="WB330" s="278"/>
      <c r="WC330" s="278"/>
      <c r="WD330" s="278"/>
      <c r="WE330" s="278"/>
      <c r="WF330" s="278"/>
      <c r="WG330" s="278"/>
      <c r="WH330" s="278"/>
      <c r="WI330" s="278"/>
      <c r="WJ330" s="278"/>
      <c r="WK330" s="278"/>
      <c r="WL330" s="278"/>
      <c r="WM330" s="278"/>
      <c r="WN330" s="278"/>
      <c r="WO330" s="278"/>
      <c r="WP330" s="278"/>
      <c r="WQ330" s="278"/>
      <c r="WR330" s="278"/>
      <c r="WS330" s="278"/>
      <c r="WT330" s="278"/>
      <c r="WU330" s="278"/>
      <c r="WV330" s="278"/>
      <c r="WW330" s="278"/>
      <c r="WX330" s="278"/>
      <c r="WY330" s="278"/>
      <c r="WZ330" s="278"/>
      <c r="XA330" s="278"/>
      <c r="XB330" s="278"/>
      <c r="XC330" s="278"/>
      <c r="XD330" s="278"/>
      <c r="XE330" s="278"/>
      <c r="XF330" s="278"/>
      <c r="XG330" s="278"/>
      <c r="XH330" s="278"/>
      <c r="XI330" s="278"/>
      <c r="XJ330" s="278"/>
      <c r="XK330" s="278"/>
      <c r="XL330" s="278"/>
      <c r="XM330" s="278"/>
      <c r="XN330" s="278"/>
      <c r="XO330" s="278"/>
      <c r="XP330" s="278"/>
      <c r="XQ330" s="278"/>
      <c r="XR330" s="278"/>
      <c r="XS330" s="278"/>
      <c r="XT330" s="278"/>
      <c r="XU330" s="278"/>
      <c r="XV330" s="278"/>
      <c r="XW330" s="278"/>
      <c r="XX330" s="278"/>
      <c r="XY330" s="278"/>
      <c r="XZ330" s="278"/>
      <c r="YA330" s="278"/>
      <c r="YB330" s="278"/>
      <c r="YC330" s="278"/>
      <c r="YD330" s="278"/>
      <c r="YE330" s="278"/>
      <c r="YF330" s="278"/>
      <c r="YG330" s="278"/>
      <c r="YH330" s="278"/>
      <c r="YI330" s="278"/>
      <c r="YJ330" s="278"/>
      <c r="YK330" s="278"/>
      <c r="YL330" s="278"/>
      <c r="YM330" s="278"/>
      <c r="YN330" s="278"/>
      <c r="YO330" s="278"/>
      <c r="YP330" s="278"/>
      <c r="YQ330" s="278"/>
      <c r="YR330" s="278"/>
      <c r="YS330" s="278"/>
      <c r="YT330" s="278"/>
      <c r="YU330" s="278"/>
      <c r="YV330" s="278"/>
      <c r="YW330" s="278"/>
      <c r="YX330" s="278"/>
      <c r="YY330" s="278"/>
      <c r="YZ330" s="278"/>
      <c r="ZA330" s="278"/>
      <c r="ZB330" s="278"/>
      <c r="ZC330" s="278"/>
      <c r="ZD330" s="278"/>
      <c r="ZE330" s="278"/>
      <c r="ZF330" s="278"/>
      <c r="ZG330" s="278"/>
      <c r="ZH330" s="278"/>
      <c r="ZI330" s="278"/>
      <c r="ZJ330" s="278"/>
      <c r="ZK330" s="278"/>
      <c r="ZL330" s="278"/>
      <c r="ZM330" s="278"/>
      <c r="ZN330" s="278"/>
      <c r="ZO330" s="278"/>
      <c r="ZP330" s="278"/>
      <c r="ZQ330" s="278"/>
      <c r="ZR330" s="278"/>
      <c r="ZS330" s="278"/>
      <c r="ZT330" s="278"/>
      <c r="ZU330" s="278"/>
      <c r="ZV330" s="278"/>
      <c r="ZW330" s="278"/>
      <c r="ZX330" s="278"/>
      <c r="ZY330" s="278"/>
      <c r="ZZ330" s="278"/>
      <c r="AAA330" s="278"/>
      <c r="AAB330" s="278"/>
      <c r="AAC330" s="278"/>
      <c r="AAD330" s="278"/>
      <c r="AAE330" s="278"/>
      <c r="AAF330" s="278"/>
      <c r="AAG330" s="278"/>
      <c r="AAH330" s="278"/>
      <c r="AAI330" s="278"/>
      <c r="AAJ330" s="278"/>
      <c r="AAK330" s="278"/>
      <c r="AAL330" s="278"/>
      <c r="AAM330" s="278"/>
      <c r="AAN330" s="278"/>
      <c r="AAO330" s="278"/>
      <c r="AAP330" s="278"/>
      <c r="AAQ330" s="278"/>
      <c r="AAR330" s="278"/>
      <c r="AAS330" s="278"/>
      <c r="AAT330" s="278"/>
      <c r="AAU330" s="278"/>
      <c r="AAV330" s="278"/>
      <c r="AAW330" s="278"/>
      <c r="AAX330" s="278"/>
      <c r="AAY330" s="278"/>
      <c r="AAZ330" s="278"/>
      <c r="ABA330" s="278"/>
      <c r="ABB330" s="278"/>
      <c r="ABC330" s="278"/>
      <c r="ABD330" s="278"/>
      <c r="ABE330" s="278"/>
      <c r="ABF330" s="278"/>
      <c r="ABG330" s="278"/>
      <c r="ABH330" s="278"/>
      <c r="ABI330" s="278"/>
      <c r="ABJ330" s="278"/>
      <c r="ABK330" s="278"/>
      <c r="ABL330" s="278"/>
      <c r="ABM330" s="278"/>
      <c r="ABN330" s="278"/>
      <c r="ABO330" s="278"/>
      <c r="ABP330" s="278"/>
      <c r="ABQ330" s="278"/>
      <c r="ABR330" s="278"/>
      <c r="ABS330" s="278"/>
      <c r="ABT330" s="278"/>
      <c r="ABU330" s="278"/>
      <c r="ABV330" s="278"/>
      <c r="ABW330" s="278"/>
      <c r="ABX330" s="278"/>
      <c r="ABY330" s="278"/>
      <c r="ABZ330" s="278"/>
      <c r="ACA330" s="278"/>
      <c r="ACB330" s="278"/>
      <c r="ACC330" s="278"/>
      <c r="ACD330" s="278"/>
      <c r="ACE330" s="278"/>
      <c r="ACF330" s="278"/>
      <c r="ACG330" s="278"/>
      <c r="ACH330" s="278"/>
      <c r="ACI330" s="278"/>
      <c r="ACJ330" s="278"/>
      <c r="ACK330" s="278"/>
      <c r="ACL330" s="278"/>
      <c r="ACM330" s="278"/>
      <c r="ACN330" s="278"/>
      <c r="ACO330" s="278"/>
      <c r="ACP330" s="278"/>
      <c r="ACQ330" s="278"/>
      <c r="ACR330" s="278"/>
      <c r="ACS330" s="278"/>
      <c r="ACT330" s="278"/>
      <c r="ACU330" s="278"/>
      <c r="ACV330" s="278"/>
      <c r="ACW330" s="278"/>
      <c r="ACX330" s="278"/>
      <c r="ACY330" s="278"/>
      <c r="ACZ330" s="278"/>
      <c r="ADA330" s="278"/>
      <c r="ADB330" s="278"/>
      <c r="ADC330" s="278"/>
      <c r="ADD330" s="278"/>
      <c r="ADE330" s="278"/>
      <c r="ADF330" s="278"/>
      <c r="ADG330" s="278"/>
      <c r="ADH330" s="278"/>
      <c r="ADI330" s="278"/>
      <c r="ADJ330" s="278"/>
      <c r="ADK330" s="278"/>
      <c r="ADL330" s="278"/>
      <c r="ADM330" s="278"/>
      <c r="ADN330" s="278"/>
      <c r="ADO330" s="278"/>
      <c r="ADP330" s="278"/>
      <c r="ADQ330" s="278"/>
      <c r="ADR330" s="278"/>
      <c r="ADS330" s="278"/>
      <c r="ADT330" s="278"/>
      <c r="ADU330" s="278"/>
      <c r="ADV330" s="278"/>
      <c r="ADW330" s="278"/>
      <c r="ADX330" s="278"/>
      <c r="ADY330" s="278"/>
      <c r="ADZ330" s="278"/>
      <c r="AEA330" s="278"/>
      <c r="AEB330" s="278"/>
      <c r="AEC330" s="278"/>
      <c r="AED330" s="278"/>
      <c r="AEE330" s="278"/>
      <c r="AEF330" s="278"/>
      <c r="AEG330" s="278"/>
      <c r="AEH330" s="278"/>
      <c r="AEI330" s="278"/>
      <c r="AEJ330" s="278"/>
      <c r="AEK330" s="278"/>
      <c r="AEL330" s="278"/>
      <c r="AEM330" s="278"/>
      <c r="AEN330" s="278"/>
      <c r="AEO330" s="278"/>
      <c r="AEP330" s="278"/>
      <c r="AEQ330" s="278"/>
      <c r="AER330" s="278"/>
      <c r="AES330" s="278"/>
      <c r="AET330" s="278"/>
      <c r="AEU330" s="278"/>
      <c r="AEV330" s="278"/>
      <c r="AEW330" s="278"/>
      <c r="AEX330" s="278"/>
      <c r="AEY330" s="278"/>
      <c r="AEZ330" s="278"/>
      <c r="AFA330" s="278"/>
      <c r="AFB330" s="278"/>
      <c r="AFC330" s="278"/>
      <c r="AFD330" s="278"/>
      <c r="AFE330" s="278"/>
      <c r="AFF330" s="278"/>
      <c r="AFG330" s="278"/>
      <c r="AFH330" s="278"/>
      <c r="AFI330" s="278"/>
      <c r="AFJ330" s="278"/>
      <c r="AFK330" s="278"/>
      <c r="AFL330" s="278"/>
      <c r="AFM330" s="278"/>
      <c r="AFN330" s="278"/>
      <c r="AFO330" s="278"/>
    </row>
    <row r="331" spans="2:847" s="294" customFormat="1">
      <c r="B331" s="293" t="s">
        <v>15759</v>
      </c>
      <c r="C331" s="280">
        <v>45750</v>
      </c>
      <c r="D331" s="279">
        <v>0</v>
      </c>
      <c r="E331" s="284" t="s">
        <v>15760</v>
      </c>
      <c r="F331" s="278"/>
      <c r="G331" s="278"/>
      <c r="H331" s="278"/>
      <c r="I331" s="278"/>
      <c r="J331" s="278"/>
      <c r="K331" s="278"/>
      <c r="L331" s="278"/>
      <c r="M331" s="278"/>
      <c r="N331" s="278"/>
      <c r="O331" s="278"/>
      <c r="P331" s="278"/>
      <c r="Q331" s="278"/>
      <c r="R331" s="278"/>
      <c r="S331" s="278"/>
      <c r="T331" s="278"/>
      <c r="U331" s="278"/>
      <c r="V331" s="278"/>
      <c r="W331" s="278"/>
      <c r="X331" s="278"/>
      <c r="Y331" s="278"/>
      <c r="Z331" s="278"/>
      <c r="AA331" s="278"/>
      <c r="AB331" s="278"/>
      <c r="AC331" s="278"/>
      <c r="AD331" s="278"/>
      <c r="AE331" s="278"/>
      <c r="AF331" s="278"/>
      <c r="AG331" s="278"/>
      <c r="AH331" s="278"/>
      <c r="AI331" s="278"/>
      <c r="AJ331" s="278"/>
      <c r="AK331" s="278"/>
      <c r="AL331" s="278"/>
      <c r="AM331" s="278"/>
      <c r="AN331" s="278"/>
      <c r="AO331" s="278"/>
      <c r="AP331" s="278"/>
      <c r="AQ331" s="278"/>
      <c r="AR331" s="278"/>
      <c r="AS331" s="278"/>
      <c r="AT331" s="278"/>
      <c r="AU331" s="278"/>
      <c r="AV331" s="278"/>
      <c r="AW331" s="278"/>
      <c r="AX331" s="278"/>
      <c r="AY331" s="278"/>
      <c r="AZ331" s="278"/>
      <c r="BA331" s="278"/>
      <c r="BB331" s="278"/>
      <c r="BC331" s="278"/>
      <c r="BD331" s="278"/>
      <c r="BE331" s="278"/>
      <c r="BF331" s="278"/>
      <c r="BG331" s="278"/>
      <c r="BH331" s="278"/>
      <c r="BI331" s="278"/>
      <c r="BJ331" s="278"/>
      <c r="BK331" s="278"/>
      <c r="BL331" s="278"/>
      <c r="BM331" s="278"/>
      <c r="BN331" s="278"/>
      <c r="BO331" s="278"/>
      <c r="BP331" s="278"/>
      <c r="BQ331" s="278"/>
      <c r="BR331" s="278"/>
      <c r="BS331" s="278"/>
      <c r="BT331" s="278"/>
      <c r="BU331" s="278"/>
      <c r="BV331" s="278"/>
      <c r="BW331" s="278"/>
      <c r="BX331" s="278"/>
      <c r="BY331" s="278"/>
      <c r="BZ331" s="278"/>
      <c r="CA331" s="278"/>
      <c r="CB331" s="278"/>
      <c r="CC331" s="278"/>
      <c r="CD331" s="278"/>
      <c r="CE331" s="278"/>
      <c r="CF331" s="278"/>
      <c r="CG331" s="278"/>
      <c r="CH331" s="278"/>
      <c r="CI331" s="278"/>
      <c r="CJ331" s="278"/>
      <c r="CK331" s="278"/>
      <c r="CL331" s="278"/>
      <c r="CM331" s="278"/>
      <c r="CN331" s="278"/>
      <c r="CO331" s="278"/>
      <c r="CP331" s="278"/>
      <c r="CQ331" s="278"/>
      <c r="CR331" s="278"/>
      <c r="CS331" s="278"/>
      <c r="CT331" s="278"/>
      <c r="CU331" s="278"/>
      <c r="CV331" s="278"/>
      <c r="CW331" s="278"/>
      <c r="CX331" s="278"/>
      <c r="CY331" s="278"/>
      <c r="CZ331" s="278"/>
      <c r="DA331" s="278"/>
      <c r="DB331" s="278"/>
      <c r="DC331" s="278"/>
      <c r="DD331" s="278"/>
      <c r="DE331" s="278"/>
      <c r="DF331" s="278"/>
      <c r="DG331" s="278"/>
      <c r="DH331" s="278"/>
      <c r="DI331" s="278"/>
      <c r="DJ331" s="278"/>
      <c r="DK331" s="278"/>
      <c r="DL331" s="278"/>
      <c r="DM331" s="278"/>
      <c r="DN331" s="278"/>
      <c r="DO331" s="278"/>
      <c r="DP331" s="278"/>
      <c r="DQ331" s="278"/>
      <c r="DR331" s="278"/>
      <c r="DS331" s="278"/>
      <c r="DT331" s="278"/>
      <c r="DU331" s="278"/>
      <c r="DV331" s="278"/>
      <c r="DW331" s="278"/>
      <c r="DX331" s="278"/>
      <c r="DY331" s="278"/>
      <c r="DZ331" s="278"/>
      <c r="EA331" s="278"/>
      <c r="EB331" s="278"/>
      <c r="EC331" s="278"/>
      <c r="ED331" s="278"/>
      <c r="EE331" s="278"/>
      <c r="EF331" s="278"/>
      <c r="EG331" s="278"/>
      <c r="EH331" s="278"/>
      <c r="EI331" s="278"/>
      <c r="EJ331" s="278"/>
      <c r="EK331" s="278"/>
      <c r="EL331" s="278"/>
      <c r="EM331" s="278"/>
      <c r="EN331" s="278"/>
      <c r="EO331" s="278"/>
      <c r="EP331" s="278"/>
      <c r="EQ331" s="278"/>
      <c r="ER331" s="278"/>
      <c r="ES331" s="278"/>
      <c r="ET331" s="278"/>
      <c r="EU331" s="278"/>
      <c r="EV331" s="278"/>
      <c r="EW331" s="278"/>
      <c r="EX331" s="278"/>
      <c r="EY331" s="278"/>
      <c r="EZ331" s="278"/>
      <c r="FA331" s="278"/>
      <c r="FB331" s="278"/>
      <c r="FC331" s="278"/>
      <c r="FD331" s="278"/>
      <c r="FE331" s="278"/>
      <c r="FF331" s="278"/>
      <c r="FG331" s="278"/>
      <c r="FH331" s="278"/>
      <c r="FI331" s="278"/>
      <c r="FJ331" s="278"/>
      <c r="FK331" s="278"/>
      <c r="FL331" s="278"/>
      <c r="FM331" s="278"/>
      <c r="FN331" s="278"/>
      <c r="FO331" s="278"/>
      <c r="FP331" s="278"/>
      <c r="FQ331" s="278"/>
      <c r="FR331" s="278"/>
      <c r="FS331" s="278"/>
      <c r="FT331" s="278"/>
      <c r="FU331" s="278"/>
      <c r="FV331" s="278"/>
      <c r="FW331" s="278"/>
      <c r="FX331" s="278"/>
      <c r="FY331" s="278"/>
      <c r="FZ331" s="278"/>
      <c r="GA331" s="278"/>
      <c r="GB331" s="278"/>
      <c r="GC331" s="278"/>
      <c r="GD331" s="278"/>
      <c r="GE331" s="278"/>
      <c r="GF331" s="278"/>
      <c r="GG331" s="278"/>
      <c r="GH331" s="278"/>
      <c r="GI331" s="278"/>
      <c r="GJ331" s="278"/>
      <c r="GK331" s="278"/>
      <c r="GL331" s="278"/>
      <c r="GM331" s="278"/>
      <c r="GN331" s="278"/>
      <c r="GO331" s="278"/>
      <c r="GP331" s="278"/>
      <c r="GQ331" s="278"/>
      <c r="GR331" s="278"/>
      <c r="GS331" s="278"/>
      <c r="GT331" s="278"/>
      <c r="GU331" s="278"/>
      <c r="GV331" s="278"/>
      <c r="GW331" s="278"/>
      <c r="GX331" s="278"/>
      <c r="GY331" s="278"/>
      <c r="GZ331" s="278"/>
      <c r="HA331" s="278"/>
      <c r="HB331" s="278"/>
      <c r="HC331" s="278"/>
      <c r="HD331" s="278"/>
      <c r="HE331" s="278"/>
      <c r="HF331" s="278"/>
      <c r="HG331" s="278"/>
      <c r="HH331" s="278"/>
      <c r="HI331" s="278"/>
      <c r="HJ331" s="278"/>
      <c r="HK331" s="278"/>
      <c r="HL331" s="278"/>
      <c r="HM331" s="278"/>
      <c r="HN331" s="278"/>
      <c r="HO331" s="278"/>
      <c r="HP331" s="278"/>
      <c r="HQ331" s="278"/>
      <c r="HR331" s="278"/>
      <c r="HS331" s="278"/>
      <c r="HT331" s="278"/>
      <c r="HU331" s="278"/>
      <c r="HV331" s="278"/>
      <c r="HW331" s="278"/>
      <c r="HX331" s="278"/>
      <c r="HY331" s="278"/>
      <c r="HZ331" s="278"/>
      <c r="IA331" s="278"/>
      <c r="IB331" s="278"/>
      <c r="IC331" s="278"/>
      <c r="ID331" s="278"/>
      <c r="IE331" s="278"/>
      <c r="IF331" s="278"/>
      <c r="IG331" s="278"/>
      <c r="IH331" s="278"/>
      <c r="II331" s="278"/>
      <c r="IJ331" s="278"/>
      <c r="IK331" s="278"/>
      <c r="IL331" s="278"/>
      <c r="IM331" s="278"/>
      <c r="IN331" s="278"/>
      <c r="IO331" s="278"/>
      <c r="IP331" s="278"/>
      <c r="IQ331" s="278"/>
      <c r="IR331" s="278"/>
      <c r="IS331" s="278"/>
      <c r="IT331" s="278"/>
      <c r="IU331" s="278"/>
      <c r="IV331" s="278"/>
      <c r="IW331" s="278"/>
      <c r="IX331" s="278"/>
      <c r="IY331" s="278"/>
      <c r="IZ331" s="278"/>
      <c r="JA331" s="278"/>
      <c r="JB331" s="278"/>
      <c r="JC331" s="278"/>
      <c r="JD331" s="278"/>
      <c r="JE331" s="278"/>
      <c r="JF331" s="278"/>
      <c r="JG331" s="278"/>
      <c r="JH331" s="278"/>
      <c r="JI331" s="278"/>
      <c r="JJ331" s="278"/>
      <c r="JK331" s="278"/>
      <c r="JL331" s="278"/>
      <c r="JM331" s="278"/>
      <c r="JN331" s="278"/>
      <c r="JO331" s="278"/>
      <c r="JP331" s="278"/>
      <c r="JQ331" s="278"/>
      <c r="JR331" s="278"/>
      <c r="JS331" s="278"/>
      <c r="JT331" s="278"/>
      <c r="JU331" s="278"/>
      <c r="JV331" s="278"/>
      <c r="JW331" s="278"/>
      <c r="JX331" s="278"/>
      <c r="JY331" s="278"/>
      <c r="JZ331" s="278"/>
      <c r="KA331" s="278"/>
      <c r="KB331" s="278"/>
      <c r="KC331" s="278"/>
      <c r="KD331" s="278"/>
      <c r="KE331" s="278"/>
      <c r="KF331" s="278"/>
      <c r="KG331" s="278"/>
      <c r="KH331" s="278"/>
      <c r="KI331" s="278"/>
      <c r="KJ331" s="278"/>
      <c r="KK331" s="278"/>
      <c r="KL331" s="278"/>
      <c r="KM331" s="278"/>
      <c r="KN331" s="278"/>
      <c r="KO331" s="278"/>
      <c r="KP331" s="278"/>
      <c r="KQ331" s="278"/>
      <c r="KR331" s="278"/>
      <c r="KS331" s="278"/>
      <c r="KT331" s="278"/>
      <c r="KU331" s="278"/>
      <c r="KV331" s="278"/>
      <c r="KW331" s="278"/>
      <c r="KX331" s="278"/>
      <c r="KY331" s="278"/>
      <c r="KZ331" s="278"/>
      <c r="LA331" s="278"/>
      <c r="LB331" s="278"/>
      <c r="LC331" s="278"/>
      <c r="LD331" s="278"/>
      <c r="LE331" s="278"/>
      <c r="LF331" s="278"/>
      <c r="LG331" s="278"/>
      <c r="LH331" s="278"/>
      <c r="LI331" s="278"/>
      <c r="LJ331" s="278"/>
      <c r="LK331" s="278"/>
      <c r="LL331" s="278"/>
      <c r="LM331" s="278"/>
      <c r="LN331" s="278"/>
      <c r="LO331" s="278"/>
      <c r="LP331" s="278"/>
      <c r="LQ331" s="278"/>
      <c r="LR331" s="278"/>
      <c r="LS331" s="278"/>
      <c r="LT331" s="278"/>
      <c r="LU331" s="278"/>
      <c r="LV331" s="278"/>
      <c r="LW331" s="278"/>
      <c r="LX331" s="278"/>
      <c r="LY331" s="278"/>
      <c r="LZ331" s="278"/>
      <c r="MA331" s="278"/>
      <c r="MB331" s="278"/>
      <c r="MC331" s="278"/>
      <c r="MD331" s="278"/>
      <c r="ME331" s="278"/>
      <c r="MF331" s="278"/>
      <c r="MG331" s="278"/>
      <c r="MH331" s="278"/>
      <c r="MI331" s="278"/>
      <c r="MJ331" s="278"/>
      <c r="MK331" s="278"/>
      <c r="ML331" s="278"/>
      <c r="MM331" s="278"/>
      <c r="MN331" s="278"/>
      <c r="MO331" s="278"/>
      <c r="MP331" s="278"/>
      <c r="MQ331" s="278"/>
      <c r="MR331" s="278"/>
      <c r="MS331" s="278"/>
      <c r="MT331" s="278"/>
      <c r="MU331" s="278"/>
      <c r="MV331" s="278"/>
      <c r="MW331" s="278"/>
      <c r="MX331" s="278"/>
      <c r="MY331" s="278"/>
      <c r="MZ331" s="278"/>
      <c r="NA331" s="278"/>
      <c r="NB331" s="278"/>
      <c r="NC331" s="278"/>
      <c r="ND331" s="278"/>
      <c r="NE331" s="278"/>
      <c r="NF331" s="278"/>
      <c r="NG331" s="278"/>
      <c r="NH331" s="278"/>
      <c r="NI331" s="278"/>
      <c r="NJ331" s="278"/>
      <c r="NK331" s="278"/>
      <c r="NL331" s="278"/>
      <c r="NM331" s="278"/>
      <c r="NN331" s="278"/>
      <c r="NO331" s="278"/>
      <c r="NP331" s="278"/>
      <c r="NQ331" s="278"/>
      <c r="NR331" s="278"/>
      <c r="NS331" s="278"/>
      <c r="NT331" s="278"/>
      <c r="NU331" s="278"/>
      <c r="NV331" s="278"/>
      <c r="NW331" s="278"/>
      <c r="NX331" s="278"/>
      <c r="NY331" s="278"/>
      <c r="NZ331" s="278"/>
      <c r="OA331" s="278"/>
      <c r="OB331" s="278"/>
      <c r="OC331" s="278"/>
      <c r="OD331" s="278"/>
      <c r="OE331" s="278"/>
      <c r="OF331" s="278"/>
      <c r="OG331" s="278"/>
      <c r="OH331" s="278"/>
      <c r="OI331" s="278"/>
      <c r="OJ331" s="278"/>
      <c r="OK331" s="278"/>
      <c r="OL331" s="278"/>
      <c r="OM331" s="278"/>
      <c r="ON331" s="278"/>
      <c r="OO331" s="278"/>
      <c r="OP331" s="278"/>
      <c r="OQ331" s="278"/>
      <c r="OR331" s="278"/>
      <c r="OS331" s="278"/>
      <c r="OT331" s="278"/>
      <c r="OU331" s="278"/>
      <c r="OV331" s="278"/>
      <c r="OW331" s="278"/>
      <c r="OX331" s="278"/>
      <c r="OY331" s="278"/>
      <c r="OZ331" s="278"/>
      <c r="PA331" s="278"/>
      <c r="PB331" s="278"/>
      <c r="PC331" s="278"/>
      <c r="PD331" s="278"/>
      <c r="PE331" s="278"/>
      <c r="PF331" s="278"/>
      <c r="PG331" s="278"/>
      <c r="PH331" s="278"/>
      <c r="PI331" s="278"/>
      <c r="PJ331" s="278"/>
      <c r="PK331" s="278"/>
      <c r="PL331" s="278"/>
      <c r="PM331" s="278"/>
      <c r="PN331" s="278"/>
      <c r="PO331" s="278"/>
      <c r="PP331" s="278"/>
      <c r="PQ331" s="278"/>
      <c r="PR331" s="278"/>
      <c r="PS331" s="278"/>
      <c r="PT331" s="278"/>
      <c r="PU331" s="278"/>
      <c r="PV331" s="278"/>
      <c r="PW331" s="278"/>
      <c r="PX331" s="278"/>
      <c r="PY331" s="278"/>
      <c r="PZ331" s="278"/>
      <c r="QA331" s="278"/>
      <c r="QB331" s="278"/>
      <c r="QC331" s="278"/>
      <c r="QD331" s="278"/>
      <c r="QE331" s="278"/>
      <c r="QF331" s="278"/>
      <c r="QG331" s="278"/>
      <c r="QH331" s="278"/>
      <c r="QI331" s="278"/>
      <c r="QJ331" s="278"/>
      <c r="QK331" s="278"/>
      <c r="QL331" s="278"/>
      <c r="QM331" s="278"/>
      <c r="QN331" s="278"/>
      <c r="QO331" s="278"/>
      <c r="QP331" s="278"/>
      <c r="QQ331" s="278"/>
      <c r="QR331" s="278"/>
      <c r="QS331" s="278"/>
      <c r="QT331" s="278"/>
      <c r="QU331" s="278"/>
      <c r="QV331" s="278"/>
      <c r="QW331" s="278"/>
      <c r="QX331" s="278"/>
      <c r="QY331" s="278"/>
      <c r="QZ331" s="278"/>
      <c r="RA331" s="278"/>
      <c r="RB331" s="278"/>
      <c r="RC331" s="278"/>
      <c r="RD331" s="278"/>
      <c r="RE331" s="278"/>
      <c r="RF331" s="278"/>
      <c r="RG331" s="278"/>
      <c r="RH331" s="278"/>
      <c r="RI331" s="278"/>
      <c r="RJ331" s="278"/>
      <c r="RK331" s="278"/>
      <c r="RL331" s="278"/>
      <c r="RM331" s="278"/>
      <c r="RN331" s="278"/>
      <c r="RO331" s="278"/>
      <c r="RP331" s="278"/>
      <c r="RQ331" s="278"/>
      <c r="RR331" s="278"/>
      <c r="RS331" s="278"/>
      <c r="RT331" s="278"/>
      <c r="RU331" s="278"/>
      <c r="RV331" s="278"/>
      <c r="RW331" s="278"/>
      <c r="RX331" s="278"/>
      <c r="RY331" s="278"/>
      <c r="RZ331" s="278"/>
      <c r="SA331" s="278"/>
      <c r="SB331" s="278"/>
      <c r="SC331" s="278"/>
      <c r="SD331" s="278"/>
      <c r="SE331" s="278"/>
      <c r="SF331" s="278"/>
      <c r="SG331" s="278"/>
      <c r="SH331" s="278"/>
      <c r="SI331" s="278"/>
      <c r="SJ331" s="278"/>
      <c r="SK331" s="278"/>
      <c r="SL331" s="278"/>
      <c r="SM331" s="278"/>
      <c r="SN331" s="278"/>
      <c r="SO331" s="278"/>
      <c r="SP331" s="278"/>
      <c r="SQ331" s="278"/>
      <c r="SR331" s="278"/>
      <c r="SS331" s="278"/>
      <c r="ST331" s="278"/>
      <c r="SU331" s="278"/>
      <c r="SV331" s="278"/>
      <c r="SW331" s="278"/>
      <c r="SX331" s="278"/>
      <c r="SY331" s="278"/>
      <c r="SZ331" s="278"/>
      <c r="TA331" s="278"/>
      <c r="TB331" s="278"/>
      <c r="TC331" s="278"/>
      <c r="TD331" s="278"/>
      <c r="TE331" s="278"/>
      <c r="TF331" s="278"/>
      <c r="TG331" s="278"/>
      <c r="TH331" s="278"/>
      <c r="TI331" s="278"/>
      <c r="TJ331" s="278"/>
      <c r="TK331" s="278"/>
      <c r="TL331" s="278"/>
      <c r="TM331" s="278"/>
      <c r="TN331" s="278"/>
      <c r="TO331" s="278"/>
      <c r="TP331" s="278"/>
      <c r="TQ331" s="278"/>
      <c r="TR331" s="278"/>
      <c r="TS331" s="278"/>
      <c r="TT331" s="278"/>
      <c r="TU331" s="278"/>
      <c r="TV331" s="278"/>
      <c r="TW331" s="278"/>
      <c r="TX331" s="278"/>
      <c r="TY331" s="278"/>
      <c r="TZ331" s="278"/>
      <c r="UA331" s="278"/>
      <c r="UB331" s="278"/>
      <c r="UC331" s="278"/>
      <c r="UD331" s="278"/>
      <c r="UE331" s="278"/>
      <c r="UF331" s="278"/>
      <c r="UG331" s="278"/>
      <c r="UH331" s="278"/>
      <c r="UI331" s="278"/>
      <c r="UJ331" s="278"/>
      <c r="UK331" s="278"/>
      <c r="UL331" s="278"/>
      <c r="UM331" s="278"/>
      <c r="UN331" s="278"/>
      <c r="UO331" s="278"/>
      <c r="UP331" s="278"/>
      <c r="UQ331" s="278"/>
      <c r="UR331" s="278"/>
      <c r="US331" s="278"/>
      <c r="UT331" s="278"/>
      <c r="UU331" s="278"/>
      <c r="UV331" s="278"/>
      <c r="UW331" s="278"/>
      <c r="UX331" s="278"/>
      <c r="UY331" s="278"/>
      <c r="UZ331" s="278"/>
      <c r="VA331" s="278"/>
      <c r="VB331" s="278"/>
      <c r="VC331" s="278"/>
      <c r="VD331" s="278"/>
      <c r="VE331" s="278"/>
      <c r="VF331" s="278"/>
      <c r="VG331" s="278"/>
      <c r="VH331" s="278"/>
      <c r="VI331" s="278"/>
      <c r="VJ331" s="278"/>
      <c r="VK331" s="278"/>
      <c r="VL331" s="278"/>
      <c r="VM331" s="278"/>
      <c r="VN331" s="278"/>
      <c r="VO331" s="278"/>
      <c r="VP331" s="278"/>
      <c r="VQ331" s="278"/>
      <c r="VR331" s="278"/>
      <c r="VS331" s="278"/>
      <c r="VT331" s="278"/>
      <c r="VU331" s="278"/>
      <c r="VV331" s="278"/>
      <c r="VW331" s="278"/>
      <c r="VX331" s="278"/>
      <c r="VY331" s="278"/>
      <c r="VZ331" s="278"/>
      <c r="WA331" s="278"/>
      <c r="WB331" s="278"/>
      <c r="WC331" s="278"/>
      <c r="WD331" s="278"/>
      <c r="WE331" s="278"/>
      <c r="WF331" s="278"/>
      <c r="WG331" s="278"/>
      <c r="WH331" s="278"/>
      <c r="WI331" s="278"/>
      <c r="WJ331" s="278"/>
      <c r="WK331" s="278"/>
      <c r="WL331" s="278"/>
      <c r="WM331" s="278"/>
      <c r="WN331" s="278"/>
      <c r="WO331" s="278"/>
      <c r="WP331" s="278"/>
      <c r="WQ331" s="278"/>
      <c r="WR331" s="278"/>
      <c r="WS331" s="278"/>
      <c r="WT331" s="278"/>
      <c r="WU331" s="278"/>
      <c r="WV331" s="278"/>
      <c r="WW331" s="278"/>
      <c r="WX331" s="278"/>
      <c r="WY331" s="278"/>
      <c r="WZ331" s="278"/>
      <c r="XA331" s="278"/>
      <c r="XB331" s="278"/>
      <c r="XC331" s="278"/>
      <c r="XD331" s="278"/>
      <c r="XE331" s="278"/>
      <c r="XF331" s="278"/>
      <c r="XG331" s="278"/>
      <c r="XH331" s="278"/>
      <c r="XI331" s="278"/>
      <c r="XJ331" s="278"/>
      <c r="XK331" s="278"/>
      <c r="XL331" s="278"/>
      <c r="XM331" s="278"/>
      <c r="XN331" s="278"/>
      <c r="XO331" s="278"/>
      <c r="XP331" s="278"/>
      <c r="XQ331" s="278"/>
      <c r="XR331" s="278"/>
      <c r="XS331" s="278"/>
      <c r="XT331" s="278"/>
      <c r="XU331" s="278"/>
      <c r="XV331" s="278"/>
      <c r="XW331" s="278"/>
      <c r="XX331" s="278"/>
      <c r="XY331" s="278"/>
      <c r="XZ331" s="278"/>
      <c r="YA331" s="278"/>
      <c r="YB331" s="278"/>
      <c r="YC331" s="278"/>
      <c r="YD331" s="278"/>
      <c r="YE331" s="278"/>
      <c r="YF331" s="278"/>
      <c r="YG331" s="278"/>
      <c r="YH331" s="278"/>
      <c r="YI331" s="278"/>
      <c r="YJ331" s="278"/>
      <c r="YK331" s="278"/>
      <c r="YL331" s="278"/>
      <c r="YM331" s="278"/>
      <c r="YN331" s="278"/>
      <c r="YO331" s="278"/>
      <c r="YP331" s="278"/>
      <c r="YQ331" s="278"/>
      <c r="YR331" s="278"/>
      <c r="YS331" s="278"/>
      <c r="YT331" s="278"/>
      <c r="YU331" s="278"/>
      <c r="YV331" s="278"/>
      <c r="YW331" s="278"/>
      <c r="YX331" s="278"/>
      <c r="YY331" s="278"/>
      <c r="YZ331" s="278"/>
      <c r="ZA331" s="278"/>
      <c r="ZB331" s="278"/>
      <c r="ZC331" s="278"/>
      <c r="ZD331" s="278"/>
      <c r="ZE331" s="278"/>
      <c r="ZF331" s="278"/>
      <c r="ZG331" s="278"/>
      <c r="ZH331" s="278"/>
      <c r="ZI331" s="278"/>
      <c r="ZJ331" s="278"/>
      <c r="ZK331" s="278"/>
      <c r="ZL331" s="278"/>
      <c r="ZM331" s="278"/>
      <c r="ZN331" s="278"/>
      <c r="ZO331" s="278"/>
      <c r="ZP331" s="278"/>
      <c r="ZQ331" s="278"/>
      <c r="ZR331" s="278"/>
      <c r="ZS331" s="278"/>
      <c r="ZT331" s="278"/>
      <c r="ZU331" s="278"/>
      <c r="ZV331" s="278"/>
      <c r="ZW331" s="278"/>
      <c r="ZX331" s="278"/>
      <c r="ZY331" s="278"/>
      <c r="ZZ331" s="278"/>
      <c r="AAA331" s="278"/>
      <c r="AAB331" s="278"/>
      <c r="AAC331" s="278"/>
      <c r="AAD331" s="278"/>
      <c r="AAE331" s="278"/>
      <c r="AAF331" s="278"/>
      <c r="AAG331" s="278"/>
      <c r="AAH331" s="278"/>
      <c r="AAI331" s="278"/>
      <c r="AAJ331" s="278"/>
      <c r="AAK331" s="278"/>
      <c r="AAL331" s="278"/>
      <c r="AAM331" s="278"/>
      <c r="AAN331" s="278"/>
      <c r="AAO331" s="278"/>
      <c r="AAP331" s="278"/>
      <c r="AAQ331" s="278"/>
      <c r="AAR331" s="278"/>
      <c r="AAS331" s="278"/>
      <c r="AAT331" s="278"/>
      <c r="AAU331" s="278"/>
      <c r="AAV331" s="278"/>
      <c r="AAW331" s="278"/>
      <c r="AAX331" s="278"/>
      <c r="AAY331" s="278"/>
      <c r="AAZ331" s="278"/>
      <c r="ABA331" s="278"/>
      <c r="ABB331" s="278"/>
      <c r="ABC331" s="278"/>
      <c r="ABD331" s="278"/>
      <c r="ABE331" s="278"/>
      <c r="ABF331" s="278"/>
      <c r="ABG331" s="278"/>
      <c r="ABH331" s="278"/>
      <c r="ABI331" s="278"/>
      <c r="ABJ331" s="278"/>
      <c r="ABK331" s="278"/>
      <c r="ABL331" s="278"/>
      <c r="ABM331" s="278"/>
      <c r="ABN331" s="278"/>
      <c r="ABO331" s="278"/>
      <c r="ABP331" s="278"/>
      <c r="ABQ331" s="278"/>
      <c r="ABR331" s="278"/>
      <c r="ABS331" s="278"/>
      <c r="ABT331" s="278"/>
      <c r="ABU331" s="278"/>
      <c r="ABV331" s="278"/>
      <c r="ABW331" s="278"/>
      <c r="ABX331" s="278"/>
      <c r="ABY331" s="278"/>
      <c r="ABZ331" s="278"/>
      <c r="ACA331" s="278"/>
      <c r="ACB331" s="278"/>
      <c r="ACC331" s="278"/>
      <c r="ACD331" s="278"/>
      <c r="ACE331" s="278"/>
      <c r="ACF331" s="278"/>
      <c r="ACG331" s="278"/>
      <c r="ACH331" s="278"/>
      <c r="ACI331" s="278"/>
      <c r="ACJ331" s="278"/>
      <c r="ACK331" s="278"/>
      <c r="ACL331" s="278"/>
      <c r="ACM331" s="278"/>
      <c r="ACN331" s="278"/>
      <c r="ACO331" s="278"/>
      <c r="ACP331" s="278"/>
      <c r="ACQ331" s="278"/>
      <c r="ACR331" s="278"/>
      <c r="ACS331" s="278"/>
      <c r="ACT331" s="278"/>
      <c r="ACU331" s="278"/>
      <c r="ACV331" s="278"/>
      <c r="ACW331" s="278"/>
      <c r="ACX331" s="278"/>
      <c r="ACY331" s="278"/>
      <c r="ACZ331" s="278"/>
      <c r="ADA331" s="278"/>
      <c r="ADB331" s="278"/>
      <c r="ADC331" s="278"/>
      <c r="ADD331" s="278"/>
      <c r="ADE331" s="278"/>
      <c r="ADF331" s="278"/>
      <c r="ADG331" s="278"/>
      <c r="ADH331" s="278"/>
      <c r="ADI331" s="278"/>
      <c r="ADJ331" s="278"/>
      <c r="ADK331" s="278"/>
      <c r="ADL331" s="278"/>
      <c r="ADM331" s="278"/>
      <c r="ADN331" s="278"/>
      <c r="ADO331" s="278"/>
      <c r="ADP331" s="278"/>
      <c r="ADQ331" s="278"/>
      <c r="ADR331" s="278"/>
      <c r="ADS331" s="278"/>
      <c r="ADT331" s="278"/>
      <c r="ADU331" s="278"/>
      <c r="ADV331" s="278"/>
      <c r="ADW331" s="278"/>
      <c r="ADX331" s="278"/>
      <c r="ADY331" s="278"/>
      <c r="ADZ331" s="278"/>
      <c r="AEA331" s="278"/>
      <c r="AEB331" s="278"/>
      <c r="AEC331" s="278"/>
      <c r="AED331" s="278"/>
      <c r="AEE331" s="278"/>
      <c r="AEF331" s="278"/>
      <c r="AEG331" s="278"/>
      <c r="AEH331" s="278"/>
      <c r="AEI331" s="278"/>
      <c r="AEJ331" s="278"/>
      <c r="AEK331" s="278"/>
      <c r="AEL331" s="278"/>
      <c r="AEM331" s="278"/>
      <c r="AEN331" s="278"/>
      <c r="AEO331" s="278"/>
      <c r="AEP331" s="278"/>
      <c r="AEQ331" s="278"/>
      <c r="AER331" s="278"/>
      <c r="AES331" s="278"/>
      <c r="AET331" s="278"/>
      <c r="AEU331" s="278"/>
      <c r="AEV331" s="278"/>
      <c r="AEW331" s="278"/>
      <c r="AEX331" s="278"/>
      <c r="AEY331" s="278"/>
      <c r="AEZ331" s="278"/>
      <c r="AFA331" s="278"/>
      <c r="AFB331" s="278"/>
      <c r="AFC331" s="278"/>
      <c r="AFD331" s="278"/>
      <c r="AFE331" s="278"/>
      <c r="AFF331" s="278"/>
      <c r="AFG331" s="278"/>
      <c r="AFH331" s="278"/>
      <c r="AFI331" s="278"/>
      <c r="AFJ331" s="278"/>
      <c r="AFK331" s="278"/>
      <c r="AFL331" s="278"/>
      <c r="AFM331" s="278"/>
      <c r="AFN331" s="278"/>
      <c r="AFO331" s="278"/>
    </row>
    <row r="332" spans="2:847" s="294" customFormat="1">
      <c r="B332" s="291" t="s">
        <v>15761</v>
      </c>
      <c r="C332" s="280">
        <v>61830</v>
      </c>
      <c r="D332" s="279">
        <v>0</v>
      </c>
      <c r="E332" s="284" t="s">
        <v>15762</v>
      </c>
      <c r="F332" s="278"/>
      <c r="G332" s="278"/>
      <c r="H332" s="278"/>
      <c r="I332" s="278"/>
      <c r="J332" s="278"/>
      <c r="K332" s="278"/>
      <c r="L332" s="278"/>
      <c r="M332" s="278"/>
      <c r="N332" s="278"/>
      <c r="O332" s="278"/>
      <c r="P332" s="278"/>
      <c r="Q332" s="278"/>
      <c r="R332" s="278"/>
      <c r="S332" s="278"/>
      <c r="T332" s="278"/>
      <c r="U332" s="278"/>
      <c r="V332" s="278"/>
      <c r="W332" s="278"/>
      <c r="X332" s="278"/>
      <c r="Y332" s="278"/>
      <c r="Z332" s="278"/>
      <c r="AA332" s="278"/>
      <c r="AB332" s="278"/>
      <c r="AC332" s="278"/>
      <c r="AD332" s="278"/>
      <c r="AE332" s="278"/>
      <c r="AF332" s="278"/>
      <c r="AG332" s="278"/>
      <c r="AH332" s="278"/>
      <c r="AI332" s="278"/>
      <c r="AJ332" s="278"/>
      <c r="AK332" s="278"/>
      <c r="AL332" s="278"/>
      <c r="AM332" s="278"/>
      <c r="AN332" s="278"/>
      <c r="AO332" s="278"/>
      <c r="AP332" s="278"/>
      <c r="AQ332" s="278"/>
      <c r="AR332" s="278"/>
      <c r="AS332" s="278"/>
      <c r="AT332" s="278"/>
      <c r="AU332" s="278"/>
      <c r="AV332" s="278"/>
      <c r="AW332" s="278"/>
      <c r="AX332" s="278"/>
      <c r="AY332" s="278"/>
      <c r="AZ332" s="278"/>
      <c r="BA332" s="278"/>
      <c r="BB332" s="278"/>
      <c r="BC332" s="278"/>
      <c r="BD332" s="278"/>
      <c r="BE332" s="278"/>
      <c r="BF332" s="278"/>
      <c r="BG332" s="278"/>
      <c r="BH332" s="278"/>
      <c r="BI332" s="278"/>
      <c r="BJ332" s="278"/>
      <c r="BK332" s="278"/>
      <c r="BL332" s="278"/>
      <c r="BM332" s="278"/>
      <c r="BN332" s="278"/>
      <c r="BO332" s="278"/>
      <c r="BP332" s="278"/>
      <c r="BQ332" s="278"/>
      <c r="BR332" s="278"/>
      <c r="BS332" s="278"/>
      <c r="BT332" s="278"/>
      <c r="BU332" s="278"/>
      <c r="BV332" s="278"/>
      <c r="BW332" s="278"/>
      <c r="BX332" s="278"/>
      <c r="BY332" s="278"/>
      <c r="BZ332" s="278"/>
      <c r="CA332" s="278"/>
      <c r="CB332" s="278"/>
      <c r="CC332" s="278"/>
      <c r="CD332" s="278"/>
      <c r="CE332" s="278"/>
      <c r="CF332" s="278"/>
      <c r="CG332" s="278"/>
      <c r="CH332" s="278"/>
      <c r="CI332" s="278"/>
      <c r="CJ332" s="278"/>
      <c r="CK332" s="278"/>
      <c r="CL332" s="278"/>
      <c r="CM332" s="278"/>
      <c r="CN332" s="278"/>
      <c r="CO332" s="278"/>
      <c r="CP332" s="278"/>
      <c r="CQ332" s="278"/>
      <c r="CR332" s="278"/>
      <c r="CS332" s="278"/>
      <c r="CT332" s="278"/>
      <c r="CU332" s="278"/>
      <c r="CV332" s="278"/>
      <c r="CW332" s="278"/>
      <c r="CX332" s="278"/>
      <c r="CY332" s="278"/>
      <c r="CZ332" s="278"/>
      <c r="DA332" s="278"/>
      <c r="DB332" s="278"/>
      <c r="DC332" s="278"/>
      <c r="DD332" s="278"/>
      <c r="DE332" s="278"/>
      <c r="DF332" s="278"/>
      <c r="DG332" s="278"/>
      <c r="DH332" s="278"/>
      <c r="DI332" s="278"/>
      <c r="DJ332" s="278"/>
      <c r="DK332" s="278"/>
      <c r="DL332" s="278"/>
      <c r="DM332" s="278"/>
      <c r="DN332" s="278"/>
      <c r="DO332" s="278"/>
      <c r="DP332" s="278"/>
      <c r="DQ332" s="278"/>
      <c r="DR332" s="278"/>
      <c r="DS332" s="278"/>
      <c r="DT332" s="278"/>
      <c r="DU332" s="278"/>
      <c r="DV332" s="278"/>
      <c r="DW332" s="278"/>
      <c r="DX332" s="278"/>
      <c r="DY332" s="278"/>
      <c r="DZ332" s="278"/>
      <c r="EA332" s="278"/>
      <c r="EB332" s="278"/>
      <c r="EC332" s="278"/>
      <c r="ED332" s="278"/>
      <c r="EE332" s="278"/>
      <c r="EF332" s="278"/>
      <c r="EG332" s="278"/>
      <c r="EH332" s="278"/>
      <c r="EI332" s="278"/>
      <c r="EJ332" s="278"/>
      <c r="EK332" s="278"/>
      <c r="EL332" s="278"/>
      <c r="EM332" s="278"/>
      <c r="EN332" s="278"/>
      <c r="EO332" s="278"/>
      <c r="EP332" s="278"/>
      <c r="EQ332" s="278"/>
      <c r="ER332" s="278"/>
      <c r="ES332" s="278"/>
      <c r="ET332" s="278"/>
      <c r="EU332" s="278"/>
      <c r="EV332" s="278"/>
      <c r="EW332" s="278"/>
      <c r="EX332" s="278"/>
      <c r="EY332" s="278"/>
      <c r="EZ332" s="278"/>
      <c r="FA332" s="278"/>
      <c r="FB332" s="278"/>
      <c r="FC332" s="278"/>
      <c r="FD332" s="278"/>
      <c r="FE332" s="278"/>
      <c r="FF332" s="278"/>
      <c r="FG332" s="278"/>
      <c r="FH332" s="278"/>
      <c r="FI332" s="278"/>
      <c r="FJ332" s="278"/>
      <c r="FK332" s="278"/>
      <c r="FL332" s="278"/>
      <c r="FM332" s="278"/>
      <c r="FN332" s="278"/>
      <c r="FO332" s="278"/>
      <c r="FP332" s="278"/>
      <c r="FQ332" s="278"/>
      <c r="FR332" s="278"/>
      <c r="FS332" s="278"/>
      <c r="FT332" s="278"/>
      <c r="FU332" s="278"/>
      <c r="FV332" s="278"/>
      <c r="FW332" s="278"/>
      <c r="FX332" s="278"/>
      <c r="FY332" s="278"/>
      <c r="FZ332" s="278"/>
      <c r="GA332" s="278"/>
      <c r="GB332" s="278"/>
      <c r="GC332" s="278"/>
      <c r="GD332" s="278"/>
      <c r="GE332" s="278"/>
      <c r="GF332" s="278"/>
      <c r="GG332" s="278"/>
      <c r="GH332" s="278"/>
      <c r="GI332" s="278"/>
      <c r="GJ332" s="278"/>
      <c r="GK332" s="278"/>
      <c r="GL332" s="278"/>
      <c r="GM332" s="278"/>
      <c r="GN332" s="278"/>
      <c r="GO332" s="278"/>
      <c r="GP332" s="278"/>
      <c r="GQ332" s="278"/>
      <c r="GR332" s="278"/>
      <c r="GS332" s="278"/>
      <c r="GT332" s="278"/>
      <c r="GU332" s="278"/>
      <c r="GV332" s="278"/>
      <c r="GW332" s="278"/>
      <c r="GX332" s="278"/>
      <c r="GY332" s="278"/>
      <c r="GZ332" s="278"/>
      <c r="HA332" s="278"/>
      <c r="HB332" s="278"/>
      <c r="HC332" s="278"/>
      <c r="HD332" s="278"/>
      <c r="HE332" s="278"/>
      <c r="HF332" s="278"/>
      <c r="HG332" s="278"/>
      <c r="HH332" s="278"/>
      <c r="HI332" s="278"/>
      <c r="HJ332" s="278"/>
      <c r="HK332" s="278"/>
      <c r="HL332" s="278"/>
      <c r="HM332" s="278"/>
      <c r="HN332" s="278"/>
      <c r="HO332" s="278"/>
      <c r="HP332" s="278"/>
      <c r="HQ332" s="278"/>
      <c r="HR332" s="278"/>
      <c r="HS332" s="278"/>
      <c r="HT332" s="278"/>
      <c r="HU332" s="278"/>
      <c r="HV332" s="278"/>
      <c r="HW332" s="278"/>
      <c r="HX332" s="278"/>
      <c r="HY332" s="278"/>
      <c r="HZ332" s="278"/>
      <c r="IA332" s="278"/>
      <c r="IB332" s="278"/>
      <c r="IC332" s="278"/>
      <c r="ID332" s="278"/>
      <c r="IE332" s="278"/>
      <c r="IF332" s="278"/>
      <c r="IG332" s="278"/>
      <c r="IH332" s="278"/>
      <c r="II332" s="278"/>
      <c r="IJ332" s="278"/>
      <c r="IK332" s="278"/>
      <c r="IL332" s="278"/>
      <c r="IM332" s="278"/>
      <c r="IN332" s="278"/>
      <c r="IO332" s="278"/>
      <c r="IP332" s="278"/>
      <c r="IQ332" s="278"/>
      <c r="IR332" s="278"/>
      <c r="IS332" s="278"/>
      <c r="IT332" s="278"/>
      <c r="IU332" s="278"/>
      <c r="IV332" s="278"/>
      <c r="IW332" s="278"/>
      <c r="IX332" s="278"/>
      <c r="IY332" s="278"/>
      <c r="IZ332" s="278"/>
      <c r="JA332" s="278"/>
      <c r="JB332" s="278"/>
      <c r="JC332" s="278"/>
      <c r="JD332" s="278"/>
      <c r="JE332" s="278"/>
      <c r="JF332" s="278"/>
      <c r="JG332" s="278"/>
      <c r="JH332" s="278"/>
      <c r="JI332" s="278"/>
      <c r="JJ332" s="278"/>
      <c r="JK332" s="278"/>
      <c r="JL332" s="278"/>
      <c r="JM332" s="278"/>
      <c r="JN332" s="278"/>
      <c r="JO332" s="278"/>
      <c r="JP332" s="278"/>
      <c r="JQ332" s="278"/>
      <c r="JR332" s="278"/>
      <c r="JS332" s="278"/>
      <c r="JT332" s="278"/>
      <c r="JU332" s="278"/>
      <c r="JV332" s="278"/>
      <c r="JW332" s="278"/>
      <c r="JX332" s="278"/>
      <c r="JY332" s="278"/>
      <c r="JZ332" s="278"/>
      <c r="KA332" s="278"/>
      <c r="KB332" s="278"/>
      <c r="KC332" s="278"/>
      <c r="KD332" s="278"/>
      <c r="KE332" s="278"/>
      <c r="KF332" s="278"/>
      <c r="KG332" s="278"/>
      <c r="KH332" s="278"/>
      <c r="KI332" s="278"/>
      <c r="KJ332" s="278"/>
      <c r="KK332" s="278"/>
      <c r="KL332" s="278"/>
      <c r="KM332" s="278"/>
      <c r="KN332" s="278"/>
      <c r="KO332" s="278"/>
      <c r="KP332" s="278"/>
      <c r="KQ332" s="278"/>
      <c r="KR332" s="278"/>
      <c r="KS332" s="278"/>
      <c r="KT332" s="278"/>
      <c r="KU332" s="278"/>
      <c r="KV332" s="278"/>
      <c r="KW332" s="278"/>
      <c r="KX332" s="278"/>
      <c r="KY332" s="278"/>
      <c r="KZ332" s="278"/>
      <c r="LA332" s="278"/>
      <c r="LB332" s="278"/>
      <c r="LC332" s="278"/>
      <c r="LD332" s="278"/>
      <c r="LE332" s="278"/>
      <c r="LF332" s="278"/>
      <c r="LG332" s="278"/>
      <c r="LH332" s="278"/>
      <c r="LI332" s="278"/>
      <c r="LJ332" s="278"/>
      <c r="LK332" s="278"/>
      <c r="LL332" s="278"/>
      <c r="LM332" s="278"/>
      <c r="LN332" s="278"/>
      <c r="LO332" s="278"/>
      <c r="LP332" s="278"/>
      <c r="LQ332" s="278"/>
      <c r="LR332" s="278"/>
      <c r="LS332" s="278"/>
      <c r="LT332" s="278"/>
      <c r="LU332" s="278"/>
      <c r="LV332" s="278"/>
      <c r="LW332" s="278"/>
      <c r="LX332" s="278"/>
      <c r="LY332" s="278"/>
      <c r="LZ332" s="278"/>
      <c r="MA332" s="278"/>
      <c r="MB332" s="278"/>
      <c r="MC332" s="278"/>
      <c r="MD332" s="278"/>
      <c r="ME332" s="278"/>
      <c r="MF332" s="278"/>
      <c r="MG332" s="278"/>
      <c r="MH332" s="278"/>
      <c r="MI332" s="278"/>
      <c r="MJ332" s="278"/>
      <c r="MK332" s="278"/>
      <c r="ML332" s="278"/>
      <c r="MM332" s="278"/>
      <c r="MN332" s="278"/>
      <c r="MO332" s="278"/>
      <c r="MP332" s="278"/>
      <c r="MQ332" s="278"/>
      <c r="MR332" s="278"/>
      <c r="MS332" s="278"/>
      <c r="MT332" s="278"/>
      <c r="MU332" s="278"/>
      <c r="MV332" s="278"/>
      <c r="MW332" s="278"/>
      <c r="MX332" s="278"/>
      <c r="MY332" s="278"/>
      <c r="MZ332" s="278"/>
      <c r="NA332" s="278"/>
      <c r="NB332" s="278"/>
      <c r="NC332" s="278"/>
      <c r="ND332" s="278"/>
      <c r="NE332" s="278"/>
      <c r="NF332" s="278"/>
      <c r="NG332" s="278"/>
      <c r="NH332" s="278"/>
      <c r="NI332" s="278"/>
      <c r="NJ332" s="278"/>
      <c r="NK332" s="278"/>
      <c r="NL332" s="278"/>
      <c r="NM332" s="278"/>
      <c r="NN332" s="278"/>
      <c r="NO332" s="278"/>
      <c r="NP332" s="278"/>
      <c r="NQ332" s="278"/>
      <c r="NR332" s="278"/>
      <c r="NS332" s="278"/>
      <c r="NT332" s="278"/>
      <c r="NU332" s="278"/>
      <c r="NV332" s="278"/>
      <c r="NW332" s="278"/>
      <c r="NX332" s="278"/>
      <c r="NY332" s="278"/>
      <c r="NZ332" s="278"/>
      <c r="OA332" s="278"/>
      <c r="OB332" s="278"/>
      <c r="OC332" s="278"/>
      <c r="OD332" s="278"/>
      <c r="OE332" s="278"/>
      <c r="OF332" s="278"/>
      <c r="OG332" s="278"/>
      <c r="OH332" s="278"/>
      <c r="OI332" s="278"/>
      <c r="OJ332" s="278"/>
      <c r="OK332" s="278"/>
      <c r="OL332" s="278"/>
      <c r="OM332" s="278"/>
      <c r="ON332" s="278"/>
      <c r="OO332" s="278"/>
      <c r="OP332" s="278"/>
      <c r="OQ332" s="278"/>
      <c r="OR332" s="278"/>
      <c r="OS332" s="278"/>
      <c r="OT332" s="278"/>
      <c r="OU332" s="278"/>
      <c r="OV332" s="278"/>
      <c r="OW332" s="278"/>
      <c r="OX332" s="278"/>
      <c r="OY332" s="278"/>
      <c r="OZ332" s="278"/>
      <c r="PA332" s="278"/>
      <c r="PB332" s="278"/>
      <c r="PC332" s="278"/>
      <c r="PD332" s="278"/>
      <c r="PE332" s="278"/>
      <c r="PF332" s="278"/>
      <c r="PG332" s="278"/>
      <c r="PH332" s="278"/>
      <c r="PI332" s="278"/>
      <c r="PJ332" s="278"/>
      <c r="PK332" s="278"/>
      <c r="PL332" s="278"/>
      <c r="PM332" s="278"/>
      <c r="PN332" s="278"/>
      <c r="PO332" s="278"/>
      <c r="PP332" s="278"/>
      <c r="PQ332" s="278"/>
      <c r="PR332" s="278"/>
      <c r="PS332" s="278"/>
      <c r="PT332" s="278"/>
      <c r="PU332" s="278"/>
      <c r="PV332" s="278"/>
      <c r="PW332" s="278"/>
      <c r="PX332" s="278"/>
      <c r="PY332" s="278"/>
      <c r="PZ332" s="278"/>
      <c r="QA332" s="278"/>
      <c r="QB332" s="278"/>
      <c r="QC332" s="278"/>
      <c r="QD332" s="278"/>
      <c r="QE332" s="278"/>
      <c r="QF332" s="278"/>
      <c r="QG332" s="278"/>
      <c r="QH332" s="278"/>
      <c r="QI332" s="278"/>
      <c r="QJ332" s="278"/>
      <c r="QK332" s="278"/>
      <c r="QL332" s="278"/>
      <c r="QM332" s="278"/>
      <c r="QN332" s="278"/>
      <c r="QO332" s="278"/>
      <c r="QP332" s="278"/>
      <c r="QQ332" s="278"/>
      <c r="QR332" s="278"/>
      <c r="QS332" s="278"/>
      <c r="QT332" s="278"/>
      <c r="QU332" s="278"/>
      <c r="QV332" s="278"/>
      <c r="QW332" s="278"/>
      <c r="QX332" s="278"/>
      <c r="QY332" s="278"/>
      <c r="QZ332" s="278"/>
      <c r="RA332" s="278"/>
      <c r="RB332" s="278"/>
      <c r="RC332" s="278"/>
      <c r="RD332" s="278"/>
      <c r="RE332" s="278"/>
      <c r="RF332" s="278"/>
      <c r="RG332" s="278"/>
      <c r="RH332" s="278"/>
      <c r="RI332" s="278"/>
      <c r="RJ332" s="278"/>
      <c r="RK332" s="278"/>
      <c r="RL332" s="278"/>
      <c r="RM332" s="278"/>
      <c r="RN332" s="278"/>
      <c r="RO332" s="278"/>
      <c r="RP332" s="278"/>
      <c r="RQ332" s="278"/>
      <c r="RR332" s="278"/>
      <c r="RS332" s="278"/>
      <c r="RT332" s="278"/>
      <c r="RU332" s="278"/>
      <c r="RV332" s="278"/>
      <c r="RW332" s="278"/>
      <c r="RX332" s="278"/>
      <c r="RY332" s="278"/>
      <c r="RZ332" s="278"/>
      <c r="SA332" s="278"/>
      <c r="SB332" s="278"/>
      <c r="SC332" s="278"/>
      <c r="SD332" s="278"/>
      <c r="SE332" s="278"/>
      <c r="SF332" s="278"/>
      <c r="SG332" s="278"/>
      <c r="SH332" s="278"/>
      <c r="SI332" s="278"/>
      <c r="SJ332" s="278"/>
      <c r="SK332" s="278"/>
      <c r="SL332" s="278"/>
      <c r="SM332" s="278"/>
      <c r="SN332" s="278"/>
      <c r="SO332" s="278"/>
      <c r="SP332" s="278"/>
      <c r="SQ332" s="278"/>
      <c r="SR332" s="278"/>
      <c r="SS332" s="278"/>
      <c r="ST332" s="278"/>
      <c r="SU332" s="278"/>
      <c r="SV332" s="278"/>
      <c r="SW332" s="278"/>
      <c r="SX332" s="278"/>
      <c r="SY332" s="278"/>
      <c r="SZ332" s="278"/>
      <c r="TA332" s="278"/>
      <c r="TB332" s="278"/>
      <c r="TC332" s="278"/>
      <c r="TD332" s="278"/>
      <c r="TE332" s="278"/>
      <c r="TF332" s="278"/>
      <c r="TG332" s="278"/>
      <c r="TH332" s="278"/>
      <c r="TI332" s="278"/>
      <c r="TJ332" s="278"/>
      <c r="TK332" s="278"/>
      <c r="TL332" s="278"/>
      <c r="TM332" s="278"/>
      <c r="TN332" s="278"/>
      <c r="TO332" s="278"/>
      <c r="TP332" s="278"/>
      <c r="TQ332" s="278"/>
      <c r="TR332" s="278"/>
      <c r="TS332" s="278"/>
      <c r="TT332" s="278"/>
      <c r="TU332" s="278"/>
      <c r="TV332" s="278"/>
      <c r="TW332" s="278"/>
      <c r="TX332" s="278"/>
      <c r="TY332" s="278"/>
      <c r="TZ332" s="278"/>
      <c r="UA332" s="278"/>
      <c r="UB332" s="278"/>
      <c r="UC332" s="278"/>
      <c r="UD332" s="278"/>
      <c r="UE332" s="278"/>
      <c r="UF332" s="278"/>
      <c r="UG332" s="278"/>
      <c r="UH332" s="278"/>
      <c r="UI332" s="278"/>
      <c r="UJ332" s="278"/>
      <c r="UK332" s="278"/>
      <c r="UL332" s="278"/>
      <c r="UM332" s="278"/>
      <c r="UN332" s="278"/>
      <c r="UO332" s="278"/>
      <c r="UP332" s="278"/>
      <c r="UQ332" s="278"/>
      <c r="UR332" s="278"/>
      <c r="US332" s="278"/>
      <c r="UT332" s="278"/>
      <c r="UU332" s="278"/>
      <c r="UV332" s="278"/>
      <c r="UW332" s="278"/>
      <c r="UX332" s="278"/>
      <c r="UY332" s="278"/>
      <c r="UZ332" s="278"/>
      <c r="VA332" s="278"/>
      <c r="VB332" s="278"/>
      <c r="VC332" s="278"/>
      <c r="VD332" s="278"/>
      <c r="VE332" s="278"/>
      <c r="VF332" s="278"/>
      <c r="VG332" s="278"/>
      <c r="VH332" s="278"/>
      <c r="VI332" s="278"/>
      <c r="VJ332" s="278"/>
      <c r="VK332" s="278"/>
      <c r="VL332" s="278"/>
      <c r="VM332" s="278"/>
      <c r="VN332" s="278"/>
      <c r="VO332" s="278"/>
      <c r="VP332" s="278"/>
      <c r="VQ332" s="278"/>
      <c r="VR332" s="278"/>
      <c r="VS332" s="278"/>
      <c r="VT332" s="278"/>
      <c r="VU332" s="278"/>
      <c r="VV332" s="278"/>
      <c r="VW332" s="278"/>
      <c r="VX332" s="278"/>
      <c r="VY332" s="278"/>
      <c r="VZ332" s="278"/>
      <c r="WA332" s="278"/>
      <c r="WB332" s="278"/>
      <c r="WC332" s="278"/>
      <c r="WD332" s="278"/>
      <c r="WE332" s="278"/>
      <c r="WF332" s="278"/>
      <c r="WG332" s="278"/>
      <c r="WH332" s="278"/>
      <c r="WI332" s="278"/>
      <c r="WJ332" s="278"/>
      <c r="WK332" s="278"/>
      <c r="WL332" s="278"/>
      <c r="WM332" s="278"/>
      <c r="WN332" s="278"/>
      <c r="WO332" s="278"/>
      <c r="WP332" s="278"/>
      <c r="WQ332" s="278"/>
      <c r="WR332" s="278"/>
      <c r="WS332" s="278"/>
      <c r="WT332" s="278"/>
      <c r="WU332" s="278"/>
      <c r="WV332" s="278"/>
      <c r="WW332" s="278"/>
      <c r="WX332" s="278"/>
      <c r="WY332" s="278"/>
      <c r="WZ332" s="278"/>
      <c r="XA332" s="278"/>
      <c r="XB332" s="278"/>
      <c r="XC332" s="278"/>
      <c r="XD332" s="278"/>
      <c r="XE332" s="278"/>
      <c r="XF332" s="278"/>
      <c r="XG332" s="278"/>
      <c r="XH332" s="278"/>
      <c r="XI332" s="278"/>
      <c r="XJ332" s="278"/>
      <c r="XK332" s="278"/>
      <c r="XL332" s="278"/>
      <c r="XM332" s="278"/>
      <c r="XN332" s="278"/>
      <c r="XO332" s="278"/>
      <c r="XP332" s="278"/>
      <c r="XQ332" s="278"/>
      <c r="XR332" s="278"/>
      <c r="XS332" s="278"/>
      <c r="XT332" s="278"/>
      <c r="XU332" s="278"/>
      <c r="XV332" s="278"/>
      <c r="XW332" s="278"/>
      <c r="XX332" s="278"/>
      <c r="XY332" s="278"/>
      <c r="XZ332" s="278"/>
      <c r="YA332" s="278"/>
      <c r="YB332" s="278"/>
      <c r="YC332" s="278"/>
      <c r="YD332" s="278"/>
      <c r="YE332" s="278"/>
      <c r="YF332" s="278"/>
      <c r="YG332" s="278"/>
      <c r="YH332" s="278"/>
      <c r="YI332" s="278"/>
      <c r="YJ332" s="278"/>
      <c r="YK332" s="278"/>
      <c r="YL332" s="278"/>
      <c r="YM332" s="278"/>
      <c r="YN332" s="278"/>
      <c r="YO332" s="278"/>
      <c r="YP332" s="278"/>
      <c r="YQ332" s="278"/>
      <c r="YR332" s="278"/>
      <c r="YS332" s="278"/>
      <c r="YT332" s="278"/>
      <c r="YU332" s="278"/>
      <c r="YV332" s="278"/>
      <c r="YW332" s="278"/>
      <c r="YX332" s="278"/>
      <c r="YY332" s="278"/>
      <c r="YZ332" s="278"/>
      <c r="ZA332" s="278"/>
      <c r="ZB332" s="278"/>
      <c r="ZC332" s="278"/>
      <c r="ZD332" s="278"/>
      <c r="ZE332" s="278"/>
      <c r="ZF332" s="278"/>
      <c r="ZG332" s="278"/>
      <c r="ZH332" s="278"/>
      <c r="ZI332" s="278"/>
      <c r="ZJ332" s="278"/>
      <c r="ZK332" s="278"/>
      <c r="ZL332" s="278"/>
      <c r="ZM332" s="278"/>
      <c r="ZN332" s="278"/>
      <c r="ZO332" s="278"/>
      <c r="ZP332" s="278"/>
      <c r="ZQ332" s="278"/>
      <c r="ZR332" s="278"/>
      <c r="ZS332" s="278"/>
      <c r="ZT332" s="278"/>
      <c r="ZU332" s="278"/>
      <c r="ZV332" s="278"/>
      <c r="ZW332" s="278"/>
      <c r="ZX332" s="278"/>
      <c r="ZY332" s="278"/>
      <c r="ZZ332" s="278"/>
      <c r="AAA332" s="278"/>
      <c r="AAB332" s="278"/>
      <c r="AAC332" s="278"/>
      <c r="AAD332" s="278"/>
      <c r="AAE332" s="278"/>
      <c r="AAF332" s="278"/>
      <c r="AAG332" s="278"/>
      <c r="AAH332" s="278"/>
      <c r="AAI332" s="278"/>
      <c r="AAJ332" s="278"/>
      <c r="AAK332" s="278"/>
      <c r="AAL332" s="278"/>
      <c r="AAM332" s="278"/>
      <c r="AAN332" s="278"/>
      <c r="AAO332" s="278"/>
      <c r="AAP332" s="278"/>
      <c r="AAQ332" s="278"/>
      <c r="AAR332" s="278"/>
      <c r="AAS332" s="278"/>
      <c r="AAT332" s="278"/>
      <c r="AAU332" s="278"/>
      <c r="AAV332" s="278"/>
      <c r="AAW332" s="278"/>
      <c r="AAX332" s="278"/>
      <c r="AAY332" s="278"/>
      <c r="AAZ332" s="278"/>
      <c r="ABA332" s="278"/>
      <c r="ABB332" s="278"/>
      <c r="ABC332" s="278"/>
      <c r="ABD332" s="278"/>
      <c r="ABE332" s="278"/>
      <c r="ABF332" s="278"/>
      <c r="ABG332" s="278"/>
      <c r="ABH332" s="278"/>
      <c r="ABI332" s="278"/>
      <c r="ABJ332" s="278"/>
      <c r="ABK332" s="278"/>
      <c r="ABL332" s="278"/>
      <c r="ABM332" s="278"/>
      <c r="ABN332" s="278"/>
      <c r="ABO332" s="278"/>
      <c r="ABP332" s="278"/>
      <c r="ABQ332" s="278"/>
      <c r="ABR332" s="278"/>
      <c r="ABS332" s="278"/>
      <c r="ABT332" s="278"/>
      <c r="ABU332" s="278"/>
      <c r="ABV332" s="278"/>
      <c r="ABW332" s="278"/>
      <c r="ABX332" s="278"/>
      <c r="ABY332" s="278"/>
      <c r="ABZ332" s="278"/>
      <c r="ACA332" s="278"/>
      <c r="ACB332" s="278"/>
      <c r="ACC332" s="278"/>
      <c r="ACD332" s="278"/>
      <c r="ACE332" s="278"/>
      <c r="ACF332" s="278"/>
      <c r="ACG332" s="278"/>
      <c r="ACH332" s="278"/>
      <c r="ACI332" s="278"/>
      <c r="ACJ332" s="278"/>
      <c r="ACK332" s="278"/>
      <c r="ACL332" s="278"/>
      <c r="ACM332" s="278"/>
      <c r="ACN332" s="278"/>
      <c r="ACO332" s="278"/>
      <c r="ACP332" s="278"/>
      <c r="ACQ332" s="278"/>
      <c r="ACR332" s="278"/>
      <c r="ACS332" s="278"/>
      <c r="ACT332" s="278"/>
      <c r="ACU332" s="278"/>
      <c r="ACV332" s="278"/>
      <c r="ACW332" s="278"/>
      <c r="ACX332" s="278"/>
      <c r="ACY332" s="278"/>
      <c r="ACZ332" s="278"/>
      <c r="ADA332" s="278"/>
      <c r="ADB332" s="278"/>
      <c r="ADC332" s="278"/>
      <c r="ADD332" s="278"/>
      <c r="ADE332" s="278"/>
      <c r="ADF332" s="278"/>
      <c r="ADG332" s="278"/>
      <c r="ADH332" s="278"/>
      <c r="ADI332" s="278"/>
      <c r="ADJ332" s="278"/>
      <c r="ADK332" s="278"/>
      <c r="ADL332" s="278"/>
      <c r="ADM332" s="278"/>
      <c r="ADN332" s="278"/>
      <c r="ADO332" s="278"/>
      <c r="ADP332" s="278"/>
      <c r="ADQ332" s="278"/>
      <c r="ADR332" s="278"/>
      <c r="ADS332" s="278"/>
      <c r="ADT332" s="278"/>
      <c r="ADU332" s="278"/>
      <c r="ADV332" s="278"/>
      <c r="ADW332" s="278"/>
      <c r="ADX332" s="278"/>
      <c r="ADY332" s="278"/>
      <c r="ADZ332" s="278"/>
      <c r="AEA332" s="278"/>
      <c r="AEB332" s="278"/>
      <c r="AEC332" s="278"/>
      <c r="AED332" s="278"/>
      <c r="AEE332" s="278"/>
      <c r="AEF332" s="278"/>
      <c r="AEG332" s="278"/>
      <c r="AEH332" s="278"/>
      <c r="AEI332" s="278"/>
      <c r="AEJ332" s="278"/>
      <c r="AEK332" s="278"/>
      <c r="AEL332" s="278"/>
      <c r="AEM332" s="278"/>
      <c r="AEN332" s="278"/>
      <c r="AEO332" s="278"/>
      <c r="AEP332" s="278"/>
      <c r="AEQ332" s="278"/>
      <c r="AER332" s="278"/>
      <c r="AES332" s="278"/>
      <c r="AET332" s="278"/>
      <c r="AEU332" s="278"/>
      <c r="AEV332" s="278"/>
      <c r="AEW332" s="278"/>
      <c r="AEX332" s="278"/>
      <c r="AEY332" s="278"/>
      <c r="AEZ332" s="278"/>
      <c r="AFA332" s="278"/>
      <c r="AFB332" s="278"/>
      <c r="AFC332" s="278"/>
      <c r="AFD332" s="278"/>
      <c r="AFE332" s="278"/>
      <c r="AFF332" s="278"/>
      <c r="AFG332" s="278"/>
      <c r="AFH332" s="278"/>
      <c r="AFI332" s="278"/>
      <c r="AFJ332" s="278"/>
      <c r="AFK332" s="278"/>
      <c r="AFL332" s="278"/>
      <c r="AFM332" s="278"/>
      <c r="AFN332" s="278"/>
      <c r="AFO332" s="278"/>
    </row>
    <row r="333" spans="2:847" s="294" customFormat="1">
      <c r="B333" s="293" t="s">
        <v>15763</v>
      </c>
      <c r="C333" s="280">
        <v>63005</v>
      </c>
      <c r="D333" s="279">
        <v>0</v>
      </c>
      <c r="E333" s="284" t="s">
        <v>15764</v>
      </c>
      <c r="F333" s="278"/>
      <c r="G333" s="278"/>
      <c r="H333" s="278"/>
      <c r="I333" s="278"/>
      <c r="J333" s="278"/>
      <c r="K333" s="278"/>
      <c r="L333" s="278"/>
      <c r="M333" s="278"/>
      <c r="N333" s="278"/>
      <c r="O333" s="278"/>
      <c r="P333" s="278"/>
      <c r="Q333" s="278"/>
      <c r="R333" s="278"/>
      <c r="S333" s="278"/>
      <c r="T333" s="278"/>
      <c r="U333" s="278"/>
      <c r="V333" s="278"/>
      <c r="W333" s="278"/>
      <c r="X333" s="278"/>
      <c r="Y333" s="278"/>
      <c r="Z333" s="278"/>
      <c r="AA333" s="278"/>
      <c r="AB333" s="278"/>
      <c r="AC333" s="278"/>
      <c r="AD333" s="278"/>
      <c r="AE333" s="278"/>
      <c r="AF333" s="278"/>
      <c r="AG333" s="278"/>
      <c r="AH333" s="278"/>
      <c r="AI333" s="278"/>
      <c r="AJ333" s="278"/>
      <c r="AK333" s="278"/>
      <c r="AL333" s="278"/>
      <c r="AM333" s="278"/>
      <c r="AN333" s="278"/>
      <c r="AO333" s="278"/>
      <c r="AP333" s="278"/>
      <c r="AQ333" s="278"/>
      <c r="AR333" s="278"/>
      <c r="AS333" s="278"/>
      <c r="AT333" s="278"/>
      <c r="AU333" s="278"/>
      <c r="AV333" s="278"/>
      <c r="AW333" s="278"/>
      <c r="AX333" s="278"/>
      <c r="AY333" s="278"/>
      <c r="AZ333" s="278"/>
      <c r="BA333" s="278"/>
      <c r="BB333" s="278"/>
      <c r="BC333" s="278"/>
      <c r="BD333" s="278"/>
      <c r="BE333" s="278"/>
      <c r="BF333" s="278"/>
      <c r="BG333" s="278"/>
      <c r="BH333" s="278"/>
      <c r="BI333" s="278"/>
      <c r="BJ333" s="278"/>
      <c r="BK333" s="278"/>
      <c r="BL333" s="278"/>
      <c r="BM333" s="278"/>
      <c r="BN333" s="278"/>
      <c r="BO333" s="278"/>
      <c r="BP333" s="278"/>
      <c r="BQ333" s="278"/>
      <c r="BR333" s="278"/>
      <c r="BS333" s="278"/>
      <c r="BT333" s="278"/>
      <c r="BU333" s="278"/>
      <c r="BV333" s="278"/>
      <c r="BW333" s="278"/>
      <c r="BX333" s="278"/>
      <c r="BY333" s="278"/>
      <c r="BZ333" s="278"/>
      <c r="CA333" s="278"/>
      <c r="CB333" s="278"/>
      <c r="CC333" s="278"/>
      <c r="CD333" s="278"/>
      <c r="CE333" s="278"/>
      <c r="CF333" s="278"/>
      <c r="CG333" s="278"/>
      <c r="CH333" s="278"/>
      <c r="CI333" s="278"/>
      <c r="CJ333" s="278"/>
      <c r="CK333" s="278"/>
      <c r="CL333" s="278"/>
      <c r="CM333" s="278"/>
      <c r="CN333" s="278"/>
      <c r="CO333" s="278"/>
      <c r="CP333" s="278"/>
      <c r="CQ333" s="278"/>
      <c r="CR333" s="278"/>
      <c r="CS333" s="278"/>
      <c r="CT333" s="278"/>
      <c r="CU333" s="278"/>
      <c r="CV333" s="278"/>
      <c r="CW333" s="278"/>
      <c r="CX333" s="278"/>
      <c r="CY333" s="278"/>
      <c r="CZ333" s="278"/>
      <c r="DA333" s="278"/>
      <c r="DB333" s="278"/>
      <c r="DC333" s="278"/>
      <c r="DD333" s="278"/>
      <c r="DE333" s="278"/>
      <c r="DF333" s="278"/>
      <c r="DG333" s="278"/>
      <c r="DH333" s="278"/>
      <c r="DI333" s="278"/>
      <c r="DJ333" s="278"/>
      <c r="DK333" s="278"/>
      <c r="DL333" s="278"/>
      <c r="DM333" s="278"/>
      <c r="DN333" s="278"/>
      <c r="DO333" s="278"/>
      <c r="DP333" s="278"/>
      <c r="DQ333" s="278"/>
      <c r="DR333" s="278"/>
      <c r="DS333" s="278"/>
      <c r="DT333" s="278"/>
      <c r="DU333" s="278"/>
      <c r="DV333" s="278"/>
      <c r="DW333" s="278"/>
      <c r="DX333" s="278"/>
      <c r="DY333" s="278"/>
      <c r="DZ333" s="278"/>
      <c r="EA333" s="278"/>
      <c r="EB333" s="278"/>
      <c r="EC333" s="278"/>
      <c r="ED333" s="278"/>
      <c r="EE333" s="278"/>
      <c r="EF333" s="278"/>
      <c r="EG333" s="278"/>
      <c r="EH333" s="278"/>
      <c r="EI333" s="278"/>
      <c r="EJ333" s="278"/>
      <c r="EK333" s="278"/>
      <c r="EL333" s="278"/>
      <c r="EM333" s="278"/>
      <c r="EN333" s="278"/>
      <c r="EO333" s="278"/>
      <c r="EP333" s="278"/>
      <c r="EQ333" s="278"/>
      <c r="ER333" s="278"/>
      <c r="ES333" s="278"/>
      <c r="ET333" s="278"/>
      <c r="EU333" s="278"/>
      <c r="EV333" s="278"/>
      <c r="EW333" s="278"/>
      <c r="EX333" s="278"/>
      <c r="EY333" s="278"/>
      <c r="EZ333" s="278"/>
      <c r="FA333" s="278"/>
      <c r="FB333" s="278"/>
      <c r="FC333" s="278"/>
      <c r="FD333" s="278"/>
      <c r="FE333" s="278"/>
      <c r="FF333" s="278"/>
      <c r="FG333" s="278"/>
      <c r="FH333" s="278"/>
      <c r="FI333" s="278"/>
      <c r="FJ333" s="278"/>
      <c r="FK333" s="278"/>
      <c r="FL333" s="278"/>
      <c r="FM333" s="278"/>
      <c r="FN333" s="278"/>
      <c r="FO333" s="278"/>
      <c r="FP333" s="278"/>
      <c r="FQ333" s="278"/>
      <c r="FR333" s="278"/>
      <c r="FS333" s="278"/>
      <c r="FT333" s="278"/>
      <c r="FU333" s="278"/>
      <c r="FV333" s="278"/>
      <c r="FW333" s="278"/>
      <c r="FX333" s="278"/>
      <c r="FY333" s="278"/>
      <c r="FZ333" s="278"/>
      <c r="GA333" s="278"/>
      <c r="GB333" s="278"/>
      <c r="GC333" s="278"/>
      <c r="GD333" s="278"/>
      <c r="GE333" s="278"/>
      <c r="GF333" s="278"/>
      <c r="GG333" s="278"/>
      <c r="GH333" s="278"/>
      <c r="GI333" s="278"/>
      <c r="GJ333" s="278"/>
      <c r="GK333" s="278"/>
      <c r="GL333" s="278"/>
      <c r="GM333" s="278"/>
      <c r="GN333" s="278"/>
      <c r="GO333" s="278"/>
      <c r="GP333" s="278"/>
      <c r="GQ333" s="278"/>
      <c r="GR333" s="278"/>
      <c r="GS333" s="278"/>
      <c r="GT333" s="278"/>
      <c r="GU333" s="278"/>
      <c r="GV333" s="278"/>
      <c r="GW333" s="278"/>
      <c r="GX333" s="278"/>
      <c r="GY333" s="278"/>
      <c r="GZ333" s="278"/>
      <c r="HA333" s="278"/>
      <c r="HB333" s="278"/>
      <c r="HC333" s="278"/>
      <c r="HD333" s="278"/>
      <c r="HE333" s="278"/>
      <c r="HF333" s="278"/>
      <c r="HG333" s="278"/>
      <c r="HH333" s="278"/>
      <c r="HI333" s="278"/>
      <c r="HJ333" s="278"/>
      <c r="HK333" s="278"/>
      <c r="HL333" s="278"/>
      <c r="HM333" s="278"/>
      <c r="HN333" s="278"/>
      <c r="HO333" s="278"/>
      <c r="HP333" s="278"/>
      <c r="HQ333" s="278"/>
      <c r="HR333" s="278"/>
      <c r="HS333" s="278"/>
      <c r="HT333" s="278"/>
      <c r="HU333" s="278"/>
      <c r="HV333" s="278"/>
      <c r="HW333" s="278"/>
      <c r="HX333" s="278"/>
      <c r="HY333" s="278"/>
      <c r="HZ333" s="278"/>
      <c r="IA333" s="278"/>
      <c r="IB333" s="278"/>
      <c r="IC333" s="278"/>
      <c r="ID333" s="278"/>
      <c r="IE333" s="278"/>
      <c r="IF333" s="278"/>
      <c r="IG333" s="278"/>
      <c r="IH333" s="278"/>
      <c r="II333" s="278"/>
      <c r="IJ333" s="278"/>
      <c r="IK333" s="278"/>
      <c r="IL333" s="278"/>
      <c r="IM333" s="278"/>
      <c r="IN333" s="278"/>
      <c r="IO333" s="278"/>
      <c r="IP333" s="278"/>
      <c r="IQ333" s="278"/>
      <c r="IR333" s="278"/>
      <c r="IS333" s="278"/>
      <c r="IT333" s="278"/>
      <c r="IU333" s="278"/>
      <c r="IV333" s="278"/>
      <c r="IW333" s="278"/>
      <c r="IX333" s="278"/>
      <c r="IY333" s="278"/>
      <c r="IZ333" s="278"/>
      <c r="JA333" s="278"/>
      <c r="JB333" s="278"/>
      <c r="JC333" s="278"/>
      <c r="JD333" s="278"/>
      <c r="JE333" s="278"/>
      <c r="JF333" s="278"/>
      <c r="JG333" s="278"/>
      <c r="JH333" s="278"/>
      <c r="JI333" s="278"/>
      <c r="JJ333" s="278"/>
      <c r="JK333" s="278"/>
      <c r="JL333" s="278"/>
      <c r="JM333" s="278"/>
      <c r="JN333" s="278"/>
      <c r="JO333" s="278"/>
      <c r="JP333" s="278"/>
      <c r="JQ333" s="278"/>
      <c r="JR333" s="278"/>
      <c r="JS333" s="278"/>
      <c r="JT333" s="278"/>
      <c r="JU333" s="278"/>
      <c r="JV333" s="278"/>
      <c r="JW333" s="278"/>
      <c r="JX333" s="278"/>
      <c r="JY333" s="278"/>
      <c r="JZ333" s="278"/>
      <c r="KA333" s="278"/>
      <c r="KB333" s="278"/>
      <c r="KC333" s="278"/>
      <c r="KD333" s="278"/>
      <c r="KE333" s="278"/>
      <c r="KF333" s="278"/>
      <c r="KG333" s="278"/>
      <c r="KH333" s="278"/>
      <c r="KI333" s="278"/>
      <c r="KJ333" s="278"/>
      <c r="KK333" s="278"/>
      <c r="KL333" s="278"/>
      <c r="KM333" s="278"/>
      <c r="KN333" s="278"/>
      <c r="KO333" s="278"/>
      <c r="KP333" s="278"/>
      <c r="KQ333" s="278"/>
      <c r="KR333" s="278"/>
      <c r="KS333" s="278"/>
      <c r="KT333" s="278"/>
      <c r="KU333" s="278"/>
      <c r="KV333" s="278"/>
      <c r="KW333" s="278"/>
      <c r="KX333" s="278"/>
      <c r="KY333" s="278"/>
      <c r="KZ333" s="278"/>
      <c r="LA333" s="278"/>
      <c r="LB333" s="278"/>
      <c r="LC333" s="278"/>
      <c r="LD333" s="278"/>
      <c r="LE333" s="278"/>
      <c r="LF333" s="278"/>
      <c r="LG333" s="278"/>
      <c r="LH333" s="278"/>
      <c r="LI333" s="278"/>
      <c r="LJ333" s="278"/>
      <c r="LK333" s="278"/>
      <c r="LL333" s="278"/>
      <c r="LM333" s="278"/>
      <c r="LN333" s="278"/>
      <c r="LO333" s="278"/>
      <c r="LP333" s="278"/>
      <c r="LQ333" s="278"/>
      <c r="LR333" s="278"/>
      <c r="LS333" s="278"/>
      <c r="LT333" s="278"/>
      <c r="LU333" s="278"/>
      <c r="LV333" s="278"/>
      <c r="LW333" s="278"/>
      <c r="LX333" s="278"/>
      <c r="LY333" s="278"/>
      <c r="LZ333" s="278"/>
      <c r="MA333" s="278"/>
      <c r="MB333" s="278"/>
      <c r="MC333" s="278"/>
      <c r="MD333" s="278"/>
      <c r="ME333" s="278"/>
      <c r="MF333" s="278"/>
      <c r="MG333" s="278"/>
      <c r="MH333" s="278"/>
      <c r="MI333" s="278"/>
      <c r="MJ333" s="278"/>
      <c r="MK333" s="278"/>
      <c r="ML333" s="278"/>
      <c r="MM333" s="278"/>
      <c r="MN333" s="278"/>
      <c r="MO333" s="278"/>
      <c r="MP333" s="278"/>
      <c r="MQ333" s="278"/>
      <c r="MR333" s="278"/>
      <c r="MS333" s="278"/>
      <c r="MT333" s="278"/>
      <c r="MU333" s="278"/>
      <c r="MV333" s="278"/>
      <c r="MW333" s="278"/>
      <c r="MX333" s="278"/>
      <c r="MY333" s="278"/>
      <c r="MZ333" s="278"/>
      <c r="NA333" s="278"/>
      <c r="NB333" s="278"/>
      <c r="NC333" s="278"/>
      <c r="ND333" s="278"/>
      <c r="NE333" s="278"/>
      <c r="NF333" s="278"/>
      <c r="NG333" s="278"/>
      <c r="NH333" s="278"/>
      <c r="NI333" s="278"/>
      <c r="NJ333" s="278"/>
      <c r="NK333" s="278"/>
      <c r="NL333" s="278"/>
      <c r="NM333" s="278"/>
      <c r="NN333" s="278"/>
      <c r="NO333" s="278"/>
      <c r="NP333" s="278"/>
      <c r="NQ333" s="278"/>
      <c r="NR333" s="278"/>
      <c r="NS333" s="278"/>
      <c r="NT333" s="278"/>
      <c r="NU333" s="278"/>
      <c r="NV333" s="278"/>
      <c r="NW333" s="278"/>
      <c r="NX333" s="278"/>
      <c r="NY333" s="278"/>
      <c r="NZ333" s="278"/>
      <c r="OA333" s="278"/>
      <c r="OB333" s="278"/>
      <c r="OC333" s="278"/>
      <c r="OD333" s="278"/>
      <c r="OE333" s="278"/>
      <c r="OF333" s="278"/>
      <c r="OG333" s="278"/>
      <c r="OH333" s="278"/>
      <c r="OI333" s="278"/>
      <c r="OJ333" s="278"/>
      <c r="OK333" s="278"/>
      <c r="OL333" s="278"/>
      <c r="OM333" s="278"/>
      <c r="ON333" s="278"/>
      <c r="OO333" s="278"/>
      <c r="OP333" s="278"/>
      <c r="OQ333" s="278"/>
      <c r="OR333" s="278"/>
      <c r="OS333" s="278"/>
      <c r="OT333" s="278"/>
      <c r="OU333" s="278"/>
      <c r="OV333" s="278"/>
      <c r="OW333" s="278"/>
      <c r="OX333" s="278"/>
      <c r="OY333" s="278"/>
      <c r="OZ333" s="278"/>
      <c r="PA333" s="278"/>
      <c r="PB333" s="278"/>
      <c r="PC333" s="278"/>
      <c r="PD333" s="278"/>
      <c r="PE333" s="278"/>
      <c r="PF333" s="278"/>
      <c r="PG333" s="278"/>
      <c r="PH333" s="278"/>
      <c r="PI333" s="278"/>
      <c r="PJ333" s="278"/>
      <c r="PK333" s="278"/>
      <c r="PL333" s="278"/>
      <c r="PM333" s="278"/>
      <c r="PN333" s="278"/>
      <c r="PO333" s="278"/>
      <c r="PP333" s="278"/>
      <c r="PQ333" s="278"/>
      <c r="PR333" s="278"/>
      <c r="PS333" s="278"/>
      <c r="PT333" s="278"/>
      <c r="PU333" s="278"/>
      <c r="PV333" s="278"/>
      <c r="PW333" s="278"/>
      <c r="PX333" s="278"/>
      <c r="PY333" s="278"/>
      <c r="PZ333" s="278"/>
      <c r="QA333" s="278"/>
      <c r="QB333" s="278"/>
      <c r="QC333" s="278"/>
      <c r="QD333" s="278"/>
      <c r="QE333" s="278"/>
      <c r="QF333" s="278"/>
      <c r="QG333" s="278"/>
      <c r="QH333" s="278"/>
      <c r="QI333" s="278"/>
      <c r="QJ333" s="278"/>
      <c r="QK333" s="278"/>
      <c r="QL333" s="278"/>
      <c r="QM333" s="278"/>
      <c r="QN333" s="278"/>
      <c r="QO333" s="278"/>
      <c r="QP333" s="278"/>
      <c r="QQ333" s="278"/>
      <c r="QR333" s="278"/>
      <c r="QS333" s="278"/>
      <c r="QT333" s="278"/>
      <c r="QU333" s="278"/>
      <c r="QV333" s="278"/>
      <c r="QW333" s="278"/>
      <c r="QX333" s="278"/>
      <c r="QY333" s="278"/>
      <c r="QZ333" s="278"/>
      <c r="RA333" s="278"/>
      <c r="RB333" s="278"/>
      <c r="RC333" s="278"/>
      <c r="RD333" s="278"/>
      <c r="RE333" s="278"/>
      <c r="RF333" s="278"/>
      <c r="RG333" s="278"/>
      <c r="RH333" s="278"/>
      <c r="RI333" s="278"/>
      <c r="RJ333" s="278"/>
      <c r="RK333" s="278"/>
      <c r="RL333" s="278"/>
      <c r="RM333" s="278"/>
      <c r="RN333" s="278"/>
      <c r="RO333" s="278"/>
      <c r="RP333" s="278"/>
      <c r="RQ333" s="278"/>
      <c r="RR333" s="278"/>
      <c r="RS333" s="278"/>
      <c r="RT333" s="278"/>
      <c r="RU333" s="278"/>
      <c r="RV333" s="278"/>
      <c r="RW333" s="278"/>
      <c r="RX333" s="278"/>
      <c r="RY333" s="278"/>
      <c r="RZ333" s="278"/>
      <c r="SA333" s="278"/>
      <c r="SB333" s="278"/>
      <c r="SC333" s="278"/>
      <c r="SD333" s="278"/>
      <c r="SE333" s="278"/>
      <c r="SF333" s="278"/>
      <c r="SG333" s="278"/>
      <c r="SH333" s="278"/>
      <c r="SI333" s="278"/>
      <c r="SJ333" s="278"/>
      <c r="SK333" s="278"/>
      <c r="SL333" s="278"/>
      <c r="SM333" s="278"/>
      <c r="SN333" s="278"/>
      <c r="SO333" s="278"/>
      <c r="SP333" s="278"/>
      <c r="SQ333" s="278"/>
      <c r="SR333" s="278"/>
      <c r="SS333" s="278"/>
      <c r="ST333" s="278"/>
      <c r="SU333" s="278"/>
      <c r="SV333" s="278"/>
      <c r="SW333" s="278"/>
      <c r="SX333" s="278"/>
      <c r="SY333" s="278"/>
      <c r="SZ333" s="278"/>
      <c r="TA333" s="278"/>
      <c r="TB333" s="278"/>
      <c r="TC333" s="278"/>
      <c r="TD333" s="278"/>
      <c r="TE333" s="278"/>
      <c r="TF333" s="278"/>
      <c r="TG333" s="278"/>
      <c r="TH333" s="278"/>
      <c r="TI333" s="278"/>
      <c r="TJ333" s="278"/>
      <c r="TK333" s="278"/>
      <c r="TL333" s="278"/>
      <c r="TM333" s="278"/>
      <c r="TN333" s="278"/>
      <c r="TO333" s="278"/>
      <c r="TP333" s="278"/>
      <c r="TQ333" s="278"/>
      <c r="TR333" s="278"/>
      <c r="TS333" s="278"/>
      <c r="TT333" s="278"/>
      <c r="TU333" s="278"/>
      <c r="TV333" s="278"/>
      <c r="TW333" s="278"/>
      <c r="TX333" s="278"/>
      <c r="TY333" s="278"/>
      <c r="TZ333" s="278"/>
      <c r="UA333" s="278"/>
      <c r="UB333" s="278"/>
      <c r="UC333" s="278"/>
      <c r="UD333" s="278"/>
      <c r="UE333" s="278"/>
      <c r="UF333" s="278"/>
      <c r="UG333" s="278"/>
      <c r="UH333" s="278"/>
      <c r="UI333" s="278"/>
      <c r="UJ333" s="278"/>
      <c r="UK333" s="278"/>
      <c r="UL333" s="278"/>
      <c r="UM333" s="278"/>
      <c r="UN333" s="278"/>
      <c r="UO333" s="278"/>
      <c r="UP333" s="278"/>
      <c r="UQ333" s="278"/>
      <c r="UR333" s="278"/>
      <c r="US333" s="278"/>
      <c r="UT333" s="278"/>
      <c r="UU333" s="278"/>
      <c r="UV333" s="278"/>
      <c r="UW333" s="278"/>
      <c r="UX333" s="278"/>
      <c r="UY333" s="278"/>
      <c r="UZ333" s="278"/>
      <c r="VA333" s="278"/>
      <c r="VB333" s="278"/>
      <c r="VC333" s="278"/>
      <c r="VD333" s="278"/>
      <c r="VE333" s="278"/>
      <c r="VF333" s="278"/>
      <c r="VG333" s="278"/>
      <c r="VH333" s="278"/>
      <c r="VI333" s="278"/>
      <c r="VJ333" s="278"/>
      <c r="VK333" s="278"/>
      <c r="VL333" s="278"/>
      <c r="VM333" s="278"/>
      <c r="VN333" s="278"/>
      <c r="VO333" s="278"/>
      <c r="VP333" s="278"/>
      <c r="VQ333" s="278"/>
      <c r="VR333" s="278"/>
      <c r="VS333" s="278"/>
      <c r="VT333" s="278"/>
      <c r="VU333" s="278"/>
      <c r="VV333" s="278"/>
      <c r="VW333" s="278"/>
      <c r="VX333" s="278"/>
      <c r="VY333" s="278"/>
      <c r="VZ333" s="278"/>
      <c r="WA333" s="278"/>
      <c r="WB333" s="278"/>
      <c r="WC333" s="278"/>
      <c r="WD333" s="278"/>
      <c r="WE333" s="278"/>
      <c r="WF333" s="278"/>
      <c r="WG333" s="278"/>
      <c r="WH333" s="278"/>
      <c r="WI333" s="278"/>
      <c r="WJ333" s="278"/>
      <c r="WK333" s="278"/>
      <c r="WL333" s="278"/>
      <c r="WM333" s="278"/>
      <c r="WN333" s="278"/>
      <c r="WO333" s="278"/>
      <c r="WP333" s="278"/>
      <c r="WQ333" s="278"/>
      <c r="WR333" s="278"/>
      <c r="WS333" s="278"/>
      <c r="WT333" s="278"/>
      <c r="WU333" s="278"/>
      <c r="WV333" s="278"/>
      <c r="WW333" s="278"/>
      <c r="WX333" s="278"/>
      <c r="WY333" s="278"/>
      <c r="WZ333" s="278"/>
      <c r="XA333" s="278"/>
      <c r="XB333" s="278"/>
      <c r="XC333" s="278"/>
      <c r="XD333" s="278"/>
      <c r="XE333" s="278"/>
      <c r="XF333" s="278"/>
      <c r="XG333" s="278"/>
      <c r="XH333" s="278"/>
      <c r="XI333" s="278"/>
      <c r="XJ333" s="278"/>
      <c r="XK333" s="278"/>
      <c r="XL333" s="278"/>
      <c r="XM333" s="278"/>
      <c r="XN333" s="278"/>
      <c r="XO333" s="278"/>
      <c r="XP333" s="278"/>
      <c r="XQ333" s="278"/>
      <c r="XR333" s="278"/>
      <c r="XS333" s="278"/>
      <c r="XT333" s="278"/>
      <c r="XU333" s="278"/>
      <c r="XV333" s="278"/>
      <c r="XW333" s="278"/>
      <c r="XX333" s="278"/>
      <c r="XY333" s="278"/>
      <c r="XZ333" s="278"/>
      <c r="YA333" s="278"/>
      <c r="YB333" s="278"/>
      <c r="YC333" s="278"/>
      <c r="YD333" s="278"/>
      <c r="YE333" s="278"/>
      <c r="YF333" s="278"/>
      <c r="YG333" s="278"/>
      <c r="YH333" s="278"/>
      <c r="YI333" s="278"/>
      <c r="YJ333" s="278"/>
      <c r="YK333" s="278"/>
      <c r="YL333" s="278"/>
      <c r="YM333" s="278"/>
      <c r="YN333" s="278"/>
      <c r="YO333" s="278"/>
      <c r="YP333" s="278"/>
      <c r="YQ333" s="278"/>
      <c r="YR333" s="278"/>
      <c r="YS333" s="278"/>
      <c r="YT333" s="278"/>
      <c r="YU333" s="278"/>
      <c r="YV333" s="278"/>
      <c r="YW333" s="278"/>
      <c r="YX333" s="278"/>
      <c r="YY333" s="278"/>
      <c r="YZ333" s="278"/>
      <c r="ZA333" s="278"/>
      <c r="ZB333" s="278"/>
      <c r="ZC333" s="278"/>
      <c r="ZD333" s="278"/>
      <c r="ZE333" s="278"/>
      <c r="ZF333" s="278"/>
      <c r="ZG333" s="278"/>
      <c r="ZH333" s="278"/>
      <c r="ZI333" s="278"/>
      <c r="ZJ333" s="278"/>
      <c r="ZK333" s="278"/>
      <c r="ZL333" s="278"/>
      <c r="ZM333" s="278"/>
      <c r="ZN333" s="278"/>
      <c r="ZO333" s="278"/>
      <c r="ZP333" s="278"/>
      <c r="ZQ333" s="278"/>
      <c r="ZR333" s="278"/>
      <c r="ZS333" s="278"/>
      <c r="ZT333" s="278"/>
      <c r="ZU333" s="278"/>
      <c r="ZV333" s="278"/>
      <c r="ZW333" s="278"/>
      <c r="ZX333" s="278"/>
      <c r="ZY333" s="278"/>
      <c r="ZZ333" s="278"/>
      <c r="AAA333" s="278"/>
      <c r="AAB333" s="278"/>
      <c r="AAC333" s="278"/>
      <c r="AAD333" s="278"/>
      <c r="AAE333" s="278"/>
      <c r="AAF333" s="278"/>
      <c r="AAG333" s="278"/>
      <c r="AAH333" s="278"/>
      <c r="AAI333" s="278"/>
      <c r="AAJ333" s="278"/>
      <c r="AAK333" s="278"/>
      <c r="AAL333" s="278"/>
      <c r="AAM333" s="278"/>
      <c r="AAN333" s="278"/>
      <c r="AAO333" s="278"/>
      <c r="AAP333" s="278"/>
      <c r="AAQ333" s="278"/>
      <c r="AAR333" s="278"/>
      <c r="AAS333" s="278"/>
      <c r="AAT333" s="278"/>
      <c r="AAU333" s="278"/>
      <c r="AAV333" s="278"/>
      <c r="AAW333" s="278"/>
      <c r="AAX333" s="278"/>
      <c r="AAY333" s="278"/>
      <c r="AAZ333" s="278"/>
      <c r="ABA333" s="278"/>
      <c r="ABB333" s="278"/>
      <c r="ABC333" s="278"/>
      <c r="ABD333" s="278"/>
      <c r="ABE333" s="278"/>
      <c r="ABF333" s="278"/>
      <c r="ABG333" s="278"/>
      <c r="ABH333" s="278"/>
      <c r="ABI333" s="278"/>
      <c r="ABJ333" s="278"/>
      <c r="ABK333" s="278"/>
      <c r="ABL333" s="278"/>
      <c r="ABM333" s="278"/>
      <c r="ABN333" s="278"/>
      <c r="ABO333" s="278"/>
      <c r="ABP333" s="278"/>
      <c r="ABQ333" s="278"/>
      <c r="ABR333" s="278"/>
      <c r="ABS333" s="278"/>
      <c r="ABT333" s="278"/>
      <c r="ABU333" s="278"/>
      <c r="ABV333" s="278"/>
      <c r="ABW333" s="278"/>
      <c r="ABX333" s="278"/>
      <c r="ABY333" s="278"/>
      <c r="ABZ333" s="278"/>
      <c r="ACA333" s="278"/>
      <c r="ACB333" s="278"/>
      <c r="ACC333" s="278"/>
      <c r="ACD333" s="278"/>
      <c r="ACE333" s="278"/>
      <c r="ACF333" s="278"/>
      <c r="ACG333" s="278"/>
      <c r="ACH333" s="278"/>
      <c r="ACI333" s="278"/>
      <c r="ACJ333" s="278"/>
      <c r="ACK333" s="278"/>
      <c r="ACL333" s="278"/>
      <c r="ACM333" s="278"/>
      <c r="ACN333" s="278"/>
      <c r="ACO333" s="278"/>
      <c r="ACP333" s="278"/>
      <c r="ACQ333" s="278"/>
      <c r="ACR333" s="278"/>
      <c r="ACS333" s="278"/>
      <c r="ACT333" s="278"/>
      <c r="ACU333" s="278"/>
      <c r="ACV333" s="278"/>
      <c r="ACW333" s="278"/>
      <c r="ACX333" s="278"/>
      <c r="ACY333" s="278"/>
      <c r="ACZ333" s="278"/>
      <c r="ADA333" s="278"/>
      <c r="ADB333" s="278"/>
      <c r="ADC333" s="278"/>
      <c r="ADD333" s="278"/>
      <c r="ADE333" s="278"/>
      <c r="ADF333" s="278"/>
      <c r="ADG333" s="278"/>
      <c r="ADH333" s="278"/>
      <c r="ADI333" s="278"/>
      <c r="ADJ333" s="278"/>
      <c r="ADK333" s="278"/>
      <c r="ADL333" s="278"/>
      <c r="ADM333" s="278"/>
      <c r="ADN333" s="278"/>
      <c r="ADO333" s="278"/>
      <c r="ADP333" s="278"/>
      <c r="ADQ333" s="278"/>
      <c r="ADR333" s="278"/>
      <c r="ADS333" s="278"/>
      <c r="ADT333" s="278"/>
      <c r="ADU333" s="278"/>
      <c r="ADV333" s="278"/>
      <c r="ADW333" s="278"/>
      <c r="ADX333" s="278"/>
      <c r="ADY333" s="278"/>
      <c r="ADZ333" s="278"/>
      <c r="AEA333" s="278"/>
      <c r="AEB333" s="278"/>
      <c r="AEC333" s="278"/>
      <c r="AED333" s="278"/>
      <c r="AEE333" s="278"/>
      <c r="AEF333" s="278"/>
      <c r="AEG333" s="278"/>
      <c r="AEH333" s="278"/>
      <c r="AEI333" s="278"/>
      <c r="AEJ333" s="278"/>
      <c r="AEK333" s="278"/>
      <c r="AEL333" s="278"/>
      <c r="AEM333" s="278"/>
      <c r="AEN333" s="278"/>
      <c r="AEO333" s="278"/>
      <c r="AEP333" s="278"/>
      <c r="AEQ333" s="278"/>
      <c r="AER333" s="278"/>
      <c r="AES333" s="278"/>
      <c r="AET333" s="278"/>
      <c r="AEU333" s="278"/>
      <c r="AEV333" s="278"/>
      <c r="AEW333" s="278"/>
      <c r="AEX333" s="278"/>
      <c r="AEY333" s="278"/>
      <c r="AEZ333" s="278"/>
      <c r="AFA333" s="278"/>
      <c r="AFB333" s="278"/>
      <c r="AFC333" s="278"/>
      <c r="AFD333" s="278"/>
      <c r="AFE333" s="278"/>
      <c r="AFF333" s="278"/>
      <c r="AFG333" s="278"/>
      <c r="AFH333" s="278"/>
      <c r="AFI333" s="278"/>
      <c r="AFJ333" s="278"/>
      <c r="AFK333" s="278"/>
      <c r="AFL333" s="278"/>
      <c r="AFM333" s="278"/>
      <c r="AFN333" s="278"/>
      <c r="AFO333" s="278"/>
    </row>
    <row r="334" spans="2:847" s="294" customFormat="1">
      <c r="B334" s="293" t="s">
        <v>15765</v>
      </c>
      <c r="C334" s="280">
        <v>65700</v>
      </c>
      <c r="D334" s="279">
        <v>0</v>
      </c>
      <c r="E334" s="284" t="s">
        <v>15766</v>
      </c>
      <c r="F334" s="278"/>
      <c r="G334" s="278"/>
      <c r="H334" s="278"/>
      <c r="I334" s="278"/>
      <c r="J334" s="278"/>
      <c r="K334" s="278"/>
      <c r="L334" s="278"/>
      <c r="M334" s="278"/>
      <c r="N334" s="278"/>
      <c r="O334" s="278"/>
      <c r="P334" s="278"/>
      <c r="Q334" s="278"/>
      <c r="R334" s="278"/>
      <c r="S334" s="278"/>
      <c r="T334" s="278"/>
      <c r="U334" s="278"/>
      <c r="V334" s="278"/>
      <c r="W334" s="278"/>
      <c r="X334" s="278"/>
      <c r="Y334" s="278"/>
      <c r="Z334" s="278"/>
      <c r="AA334" s="278"/>
      <c r="AB334" s="278"/>
      <c r="AC334" s="278"/>
      <c r="AD334" s="278"/>
      <c r="AE334" s="278"/>
      <c r="AF334" s="278"/>
      <c r="AG334" s="278"/>
      <c r="AH334" s="278"/>
      <c r="AI334" s="278"/>
      <c r="AJ334" s="278"/>
      <c r="AK334" s="278"/>
      <c r="AL334" s="278"/>
      <c r="AM334" s="278"/>
      <c r="AN334" s="278"/>
      <c r="AO334" s="278"/>
      <c r="AP334" s="278"/>
      <c r="AQ334" s="278"/>
      <c r="AR334" s="278"/>
      <c r="AS334" s="278"/>
      <c r="AT334" s="278"/>
      <c r="AU334" s="278"/>
      <c r="AV334" s="278"/>
      <c r="AW334" s="278"/>
      <c r="AX334" s="278"/>
      <c r="AY334" s="278"/>
      <c r="AZ334" s="278"/>
      <c r="BA334" s="278"/>
      <c r="BB334" s="278"/>
      <c r="BC334" s="278"/>
      <c r="BD334" s="278"/>
      <c r="BE334" s="278"/>
      <c r="BF334" s="278"/>
      <c r="BG334" s="278"/>
      <c r="BH334" s="278"/>
      <c r="BI334" s="278"/>
      <c r="BJ334" s="278"/>
      <c r="BK334" s="278"/>
      <c r="BL334" s="278"/>
      <c r="BM334" s="278"/>
      <c r="BN334" s="278"/>
      <c r="BO334" s="278"/>
      <c r="BP334" s="278"/>
      <c r="BQ334" s="278"/>
      <c r="BR334" s="278"/>
      <c r="BS334" s="278"/>
      <c r="BT334" s="278"/>
      <c r="BU334" s="278"/>
      <c r="BV334" s="278"/>
      <c r="BW334" s="278"/>
      <c r="BX334" s="278"/>
      <c r="BY334" s="278"/>
      <c r="BZ334" s="278"/>
      <c r="CA334" s="278"/>
      <c r="CB334" s="278"/>
      <c r="CC334" s="278"/>
      <c r="CD334" s="278"/>
      <c r="CE334" s="278"/>
      <c r="CF334" s="278"/>
      <c r="CG334" s="278"/>
      <c r="CH334" s="278"/>
      <c r="CI334" s="278"/>
      <c r="CJ334" s="278"/>
      <c r="CK334" s="278"/>
      <c r="CL334" s="278"/>
      <c r="CM334" s="278"/>
      <c r="CN334" s="278"/>
      <c r="CO334" s="278"/>
      <c r="CP334" s="278"/>
      <c r="CQ334" s="278"/>
      <c r="CR334" s="278"/>
      <c r="CS334" s="278"/>
      <c r="CT334" s="278"/>
      <c r="CU334" s="278"/>
      <c r="CV334" s="278"/>
      <c r="CW334" s="278"/>
      <c r="CX334" s="278"/>
      <c r="CY334" s="278"/>
      <c r="CZ334" s="278"/>
      <c r="DA334" s="278"/>
      <c r="DB334" s="278"/>
      <c r="DC334" s="278"/>
      <c r="DD334" s="278"/>
      <c r="DE334" s="278"/>
      <c r="DF334" s="278"/>
      <c r="DG334" s="278"/>
      <c r="DH334" s="278"/>
      <c r="DI334" s="278"/>
      <c r="DJ334" s="278"/>
      <c r="DK334" s="278"/>
      <c r="DL334" s="278"/>
      <c r="DM334" s="278"/>
      <c r="DN334" s="278"/>
      <c r="DO334" s="278"/>
      <c r="DP334" s="278"/>
      <c r="DQ334" s="278"/>
      <c r="DR334" s="278"/>
      <c r="DS334" s="278"/>
      <c r="DT334" s="278"/>
      <c r="DU334" s="278"/>
      <c r="DV334" s="278"/>
      <c r="DW334" s="278"/>
      <c r="DX334" s="278"/>
      <c r="DY334" s="278"/>
      <c r="DZ334" s="278"/>
      <c r="EA334" s="278"/>
      <c r="EB334" s="278"/>
      <c r="EC334" s="278"/>
      <c r="ED334" s="278"/>
      <c r="EE334" s="278"/>
      <c r="EF334" s="278"/>
      <c r="EG334" s="278"/>
      <c r="EH334" s="278"/>
      <c r="EI334" s="278"/>
      <c r="EJ334" s="278"/>
      <c r="EK334" s="278"/>
      <c r="EL334" s="278"/>
      <c r="EM334" s="278"/>
      <c r="EN334" s="278"/>
      <c r="EO334" s="278"/>
      <c r="EP334" s="278"/>
      <c r="EQ334" s="278"/>
      <c r="ER334" s="278"/>
      <c r="ES334" s="278"/>
      <c r="ET334" s="278"/>
      <c r="EU334" s="278"/>
      <c r="EV334" s="278"/>
      <c r="EW334" s="278"/>
      <c r="EX334" s="278"/>
      <c r="EY334" s="278"/>
      <c r="EZ334" s="278"/>
      <c r="FA334" s="278"/>
      <c r="FB334" s="278"/>
      <c r="FC334" s="278"/>
      <c r="FD334" s="278"/>
      <c r="FE334" s="278"/>
      <c r="FF334" s="278"/>
      <c r="FG334" s="278"/>
      <c r="FH334" s="278"/>
      <c r="FI334" s="278"/>
      <c r="FJ334" s="278"/>
      <c r="FK334" s="278"/>
      <c r="FL334" s="278"/>
      <c r="FM334" s="278"/>
      <c r="FN334" s="278"/>
      <c r="FO334" s="278"/>
      <c r="FP334" s="278"/>
      <c r="FQ334" s="278"/>
      <c r="FR334" s="278"/>
      <c r="FS334" s="278"/>
      <c r="FT334" s="278"/>
      <c r="FU334" s="278"/>
      <c r="FV334" s="278"/>
      <c r="FW334" s="278"/>
      <c r="FX334" s="278"/>
      <c r="FY334" s="278"/>
      <c r="FZ334" s="278"/>
      <c r="GA334" s="278"/>
      <c r="GB334" s="278"/>
      <c r="GC334" s="278"/>
      <c r="GD334" s="278"/>
      <c r="GE334" s="278"/>
      <c r="GF334" s="278"/>
      <c r="GG334" s="278"/>
      <c r="GH334" s="278"/>
      <c r="GI334" s="278"/>
      <c r="GJ334" s="278"/>
      <c r="GK334" s="278"/>
      <c r="GL334" s="278"/>
      <c r="GM334" s="278"/>
      <c r="GN334" s="278"/>
      <c r="GO334" s="278"/>
      <c r="GP334" s="278"/>
      <c r="GQ334" s="278"/>
      <c r="GR334" s="278"/>
      <c r="GS334" s="278"/>
      <c r="GT334" s="278"/>
      <c r="GU334" s="278"/>
      <c r="GV334" s="278"/>
      <c r="GW334" s="278"/>
      <c r="GX334" s="278"/>
      <c r="GY334" s="278"/>
      <c r="GZ334" s="278"/>
      <c r="HA334" s="278"/>
      <c r="HB334" s="278"/>
      <c r="HC334" s="278"/>
      <c r="HD334" s="278"/>
      <c r="HE334" s="278"/>
      <c r="HF334" s="278"/>
      <c r="HG334" s="278"/>
      <c r="HH334" s="278"/>
      <c r="HI334" s="278"/>
      <c r="HJ334" s="278"/>
      <c r="HK334" s="278"/>
      <c r="HL334" s="278"/>
      <c r="HM334" s="278"/>
      <c r="HN334" s="278"/>
      <c r="HO334" s="278"/>
      <c r="HP334" s="278"/>
      <c r="HQ334" s="278"/>
      <c r="HR334" s="278"/>
      <c r="HS334" s="278"/>
      <c r="HT334" s="278"/>
      <c r="HU334" s="278"/>
      <c r="HV334" s="278"/>
      <c r="HW334" s="278"/>
      <c r="HX334" s="278"/>
      <c r="HY334" s="278"/>
      <c r="HZ334" s="278"/>
      <c r="IA334" s="278"/>
      <c r="IB334" s="278"/>
      <c r="IC334" s="278"/>
      <c r="ID334" s="278"/>
      <c r="IE334" s="278"/>
      <c r="IF334" s="278"/>
      <c r="IG334" s="278"/>
      <c r="IH334" s="278"/>
      <c r="II334" s="278"/>
      <c r="IJ334" s="278"/>
      <c r="IK334" s="278"/>
      <c r="IL334" s="278"/>
      <c r="IM334" s="278"/>
      <c r="IN334" s="278"/>
      <c r="IO334" s="278"/>
      <c r="IP334" s="278"/>
      <c r="IQ334" s="278"/>
      <c r="IR334" s="278"/>
      <c r="IS334" s="278"/>
      <c r="IT334" s="278"/>
      <c r="IU334" s="278"/>
      <c r="IV334" s="278"/>
      <c r="IW334" s="278"/>
      <c r="IX334" s="278"/>
      <c r="IY334" s="278"/>
      <c r="IZ334" s="278"/>
      <c r="JA334" s="278"/>
      <c r="JB334" s="278"/>
      <c r="JC334" s="278"/>
      <c r="JD334" s="278"/>
      <c r="JE334" s="278"/>
      <c r="JF334" s="278"/>
      <c r="JG334" s="278"/>
      <c r="JH334" s="278"/>
      <c r="JI334" s="278"/>
      <c r="JJ334" s="278"/>
      <c r="JK334" s="278"/>
      <c r="JL334" s="278"/>
      <c r="JM334" s="278"/>
      <c r="JN334" s="278"/>
      <c r="JO334" s="278"/>
      <c r="JP334" s="278"/>
      <c r="JQ334" s="278"/>
      <c r="JR334" s="278"/>
      <c r="JS334" s="278"/>
      <c r="JT334" s="278"/>
      <c r="JU334" s="278"/>
      <c r="JV334" s="278"/>
      <c r="JW334" s="278"/>
      <c r="JX334" s="278"/>
      <c r="JY334" s="278"/>
      <c r="JZ334" s="278"/>
      <c r="KA334" s="278"/>
      <c r="KB334" s="278"/>
      <c r="KC334" s="278"/>
      <c r="KD334" s="278"/>
      <c r="KE334" s="278"/>
      <c r="KF334" s="278"/>
      <c r="KG334" s="278"/>
      <c r="KH334" s="278"/>
      <c r="KI334" s="278"/>
      <c r="KJ334" s="278"/>
      <c r="KK334" s="278"/>
      <c r="KL334" s="278"/>
      <c r="KM334" s="278"/>
      <c r="KN334" s="278"/>
      <c r="KO334" s="278"/>
      <c r="KP334" s="278"/>
      <c r="KQ334" s="278"/>
      <c r="KR334" s="278"/>
      <c r="KS334" s="278"/>
      <c r="KT334" s="278"/>
      <c r="KU334" s="278"/>
      <c r="KV334" s="278"/>
      <c r="KW334" s="278"/>
      <c r="KX334" s="278"/>
      <c r="KY334" s="278"/>
      <c r="KZ334" s="278"/>
      <c r="LA334" s="278"/>
      <c r="LB334" s="278"/>
      <c r="LC334" s="278"/>
      <c r="LD334" s="278"/>
      <c r="LE334" s="278"/>
      <c r="LF334" s="278"/>
      <c r="LG334" s="278"/>
      <c r="LH334" s="278"/>
      <c r="LI334" s="278"/>
      <c r="LJ334" s="278"/>
      <c r="LK334" s="278"/>
      <c r="LL334" s="278"/>
      <c r="LM334" s="278"/>
      <c r="LN334" s="278"/>
      <c r="LO334" s="278"/>
      <c r="LP334" s="278"/>
      <c r="LQ334" s="278"/>
      <c r="LR334" s="278"/>
      <c r="LS334" s="278"/>
      <c r="LT334" s="278"/>
      <c r="LU334" s="278"/>
      <c r="LV334" s="278"/>
      <c r="LW334" s="278"/>
      <c r="LX334" s="278"/>
      <c r="LY334" s="278"/>
      <c r="LZ334" s="278"/>
      <c r="MA334" s="278"/>
      <c r="MB334" s="278"/>
      <c r="MC334" s="278"/>
      <c r="MD334" s="278"/>
      <c r="ME334" s="278"/>
      <c r="MF334" s="278"/>
      <c r="MG334" s="278"/>
      <c r="MH334" s="278"/>
      <c r="MI334" s="278"/>
      <c r="MJ334" s="278"/>
      <c r="MK334" s="278"/>
      <c r="ML334" s="278"/>
      <c r="MM334" s="278"/>
      <c r="MN334" s="278"/>
      <c r="MO334" s="278"/>
      <c r="MP334" s="278"/>
      <c r="MQ334" s="278"/>
      <c r="MR334" s="278"/>
      <c r="MS334" s="278"/>
      <c r="MT334" s="278"/>
      <c r="MU334" s="278"/>
      <c r="MV334" s="278"/>
      <c r="MW334" s="278"/>
      <c r="MX334" s="278"/>
      <c r="MY334" s="278"/>
      <c r="MZ334" s="278"/>
      <c r="NA334" s="278"/>
      <c r="NB334" s="278"/>
      <c r="NC334" s="278"/>
      <c r="ND334" s="278"/>
      <c r="NE334" s="278"/>
      <c r="NF334" s="278"/>
      <c r="NG334" s="278"/>
      <c r="NH334" s="278"/>
      <c r="NI334" s="278"/>
      <c r="NJ334" s="278"/>
      <c r="NK334" s="278"/>
      <c r="NL334" s="278"/>
      <c r="NM334" s="278"/>
      <c r="NN334" s="278"/>
      <c r="NO334" s="278"/>
      <c r="NP334" s="278"/>
      <c r="NQ334" s="278"/>
      <c r="NR334" s="278"/>
      <c r="NS334" s="278"/>
      <c r="NT334" s="278"/>
      <c r="NU334" s="278"/>
      <c r="NV334" s="278"/>
      <c r="NW334" s="278"/>
      <c r="NX334" s="278"/>
      <c r="NY334" s="278"/>
      <c r="NZ334" s="278"/>
      <c r="OA334" s="278"/>
      <c r="OB334" s="278"/>
      <c r="OC334" s="278"/>
      <c r="OD334" s="278"/>
      <c r="OE334" s="278"/>
      <c r="OF334" s="278"/>
      <c r="OG334" s="278"/>
      <c r="OH334" s="278"/>
      <c r="OI334" s="278"/>
      <c r="OJ334" s="278"/>
      <c r="OK334" s="278"/>
      <c r="OL334" s="278"/>
      <c r="OM334" s="278"/>
      <c r="ON334" s="278"/>
      <c r="OO334" s="278"/>
      <c r="OP334" s="278"/>
      <c r="OQ334" s="278"/>
      <c r="OR334" s="278"/>
      <c r="OS334" s="278"/>
      <c r="OT334" s="278"/>
      <c r="OU334" s="278"/>
      <c r="OV334" s="278"/>
      <c r="OW334" s="278"/>
      <c r="OX334" s="278"/>
      <c r="OY334" s="278"/>
      <c r="OZ334" s="278"/>
      <c r="PA334" s="278"/>
      <c r="PB334" s="278"/>
      <c r="PC334" s="278"/>
      <c r="PD334" s="278"/>
      <c r="PE334" s="278"/>
      <c r="PF334" s="278"/>
      <c r="PG334" s="278"/>
      <c r="PH334" s="278"/>
      <c r="PI334" s="278"/>
      <c r="PJ334" s="278"/>
      <c r="PK334" s="278"/>
      <c r="PL334" s="278"/>
      <c r="PM334" s="278"/>
      <c r="PN334" s="278"/>
      <c r="PO334" s="278"/>
      <c r="PP334" s="278"/>
      <c r="PQ334" s="278"/>
      <c r="PR334" s="278"/>
      <c r="PS334" s="278"/>
      <c r="PT334" s="278"/>
      <c r="PU334" s="278"/>
      <c r="PV334" s="278"/>
      <c r="PW334" s="278"/>
      <c r="PX334" s="278"/>
      <c r="PY334" s="278"/>
      <c r="PZ334" s="278"/>
      <c r="QA334" s="278"/>
      <c r="QB334" s="278"/>
      <c r="QC334" s="278"/>
      <c r="QD334" s="278"/>
      <c r="QE334" s="278"/>
      <c r="QF334" s="278"/>
      <c r="QG334" s="278"/>
      <c r="QH334" s="278"/>
      <c r="QI334" s="278"/>
      <c r="QJ334" s="278"/>
      <c r="QK334" s="278"/>
      <c r="QL334" s="278"/>
      <c r="QM334" s="278"/>
      <c r="QN334" s="278"/>
      <c r="QO334" s="278"/>
      <c r="QP334" s="278"/>
      <c r="QQ334" s="278"/>
      <c r="QR334" s="278"/>
      <c r="QS334" s="278"/>
      <c r="QT334" s="278"/>
      <c r="QU334" s="278"/>
      <c r="QV334" s="278"/>
      <c r="QW334" s="278"/>
      <c r="QX334" s="278"/>
      <c r="QY334" s="278"/>
      <c r="QZ334" s="278"/>
      <c r="RA334" s="278"/>
      <c r="RB334" s="278"/>
      <c r="RC334" s="278"/>
      <c r="RD334" s="278"/>
      <c r="RE334" s="278"/>
      <c r="RF334" s="278"/>
      <c r="RG334" s="278"/>
      <c r="RH334" s="278"/>
      <c r="RI334" s="278"/>
      <c r="RJ334" s="278"/>
      <c r="RK334" s="278"/>
      <c r="RL334" s="278"/>
      <c r="RM334" s="278"/>
      <c r="RN334" s="278"/>
      <c r="RO334" s="278"/>
      <c r="RP334" s="278"/>
      <c r="RQ334" s="278"/>
      <c r="RR334" s="278"/>
      <c r="RS334" s="278"/>
      <c r="RT334" s="278"/>
      <c r="RU334" s="278"/>
      <c r="RV334" s="278"/>
      <c r="RW334" s="278"/>
      <c r="RX334" s="278"/>
      <c r="RY334" s="278"/>
      <c r="RZ334" s="278"/>
      <c r="SA334" s="278"/>
      <c r="SB334" s="278"/>
      <c r="SC334" s="278"/>
      <c r="SD334" s="278"/>
      <c r="SE334" s="278"/>
      <c r="SF334" s="278"/>
      <c r="SG334" s="278"/>
      <c r="SH334" s="278"/>
      <c r="SI334" s="278"/>
      <c r="SJ334" s="278"/>
      <c r="SK334" s="278"/>
      <c r="SL334" s="278"/>
      <c r="SM334" s="278"/>
      <c r="SN334" s="278"/>
      <c r="SO334" s="278"/>
      <c r="SP334" s="278"/>
      <c r="SQ334" s="278"/>
      <c r="SR334" s="278"/>
      <c r="SS334" s="278"/>
      <c r="ST334" s="278"/>
      <c r="SU334" s="278"/>
      <c r="SV334" s="278"/>
      <c r="SW334" s="278"/>
      <c r="SX334" s="278"/>
      <c r="SY334" s="278"/>
      <c r="SZ334" s="278"/>
      <c r="TA334" s="278"/>
      <c r="TB334" s="278"/>
      <c r="TC334" s="278"/>
      <c r="TD334" s="278"/>
      <c r="TE334" s="278"/>
      <c r="TF334" s="278"/>
      <c r="TG334" s="278"/>
      <c r="TH334" s="278"/>
      <c r="TI334" s="278"/>
      <c r="TJ334" s="278"/>
      <c r="TK334" s="278"/>
      <c r="TL334" s="278"/>
      <c r="TM334" s="278"/>
      <c r="TN334" s="278"/>
      <c r="TO334" s="278"/>
      <c r="TP334" s="278"/>
      <c r="TQ334" s="278"/>
      <c r="TR334" s="278"/>
      <c r="TS334" s="278"/>
      <c r="TT334" s="278"/>
      <c r="TU334" s="278"/>
      <c r="TV334" s="278"/>
      <c r="TW334" s="278"/>
      <c r="TX334" s="278"/>
      <c r="TY334" s="278"/>
      <c r="TZ334" s="278"/>
      <c r="UA334" s="278"/>
      <c r="UB334" s="278"/>
      <c r="UC334" s="278"/>
      <c r="UD334" s="278"/>
      <c r="UE334" s="278"/>
      <c r="UF334" s="278"/>
      <c r="UG334" s="278"/>
      <c r="UH334" s="278"/>
      <c r="UI334" s="278"/>
      <c r="UJ334" s="278"/>
      <c r="UK334" s="278"/>
      <c r="UL334" s="278"/>
      <c r="UM334" s="278"/>
      <c r="UN334" s="278"/>
      <c r="UO334" s="278"/>
      <c r="UP334" s="278"/>
      <c r="UQ334" s="278"/>
      <c r="UR334" s="278"/>
      <c r="US334" s="278"/>
      <c r="UT334" s="278"/>
      <c r="UU334" s="278"/>
      <c r="UV334" s="278"/>
      <c r="UW334" s="278"/>
      <c r="UX334" s="278"/>
      <c r="UY334" s="278"/>
      <c r="UZ334" s="278"/>
      <c r="VA334" s="278"/>
      <c r="VB334" s="278"/>
      <c r="VC334" s="278"/>
      <c r="VD334" s="278"/>
      <c r="VE334" s="278"/>
      <c r="VF334" s="278"/>
      <c r="VG334" s="278"/>
      <c r="VH334" s="278"/>
      <c r="VI334" s="278"/>
      <c r="VJ334" s="278"/>
      <c r="VK334" s="278"/>
      <c r="VL334" s="278"/>
      <c r="VM334" s="278"/>
      <c r="VN334" s="278"/>
      <c r="VO334" s="278"/>
      <c r="VP334" s="278"/>
      <c r="VQ334" s="278"/>
      <c r="VR334" s="278"/>
      <c r="VS334" s="278"/>
      <c r="VT334" s="278"/>
      <c r="VU334" s="278"/>
      <c r="VV334" s="278"/>
      <c r="VW334" s="278"/>
      <c r="VX334" s="278"/>
      <c r="VY334" s="278"/>
      <c r="VZ334" s="278"/>
      <c r="WA334" s="278"/>
      <c r="WB334" s="278"/>
      <c r="WC334" s="278"/>
      <c r="WD334" s="278"/>
      <c r="WE334" s="278"/>
      <c r="WF334" s="278"/>
      <c r="WG334" s="278"/>
      <c r="WH334" s="278"/>
      <c r="WI334" s="278"/>
      <c r="WJ334" s="278"/>
      <c r="WK334" s="278"/>
      <c r="WL334" s="278"/>
      <c r="WM334" s="278"/>
      <c r="WN334" s="278"/>
      <c r="WO334" s="278"/>
      <c r="WP334" s="278"/>
      <c r="WQ334" s="278"/>
      <c r="WR334" s="278"/>
      <c r="WS334" s="278"/>
      <c r="WT334" s="278"/>
      <c r="WU334" s="278"/>
      <c r="WV334" s="278"/>
      <c r="WW334" s="278"/>
      <c r="WX334" s="278"/>
      <c r="WY334" s="278"/>
      <c r="WZ334" s="278"/>
      <c r="XA334" s="278"/>
      <c r="XB334" s="278"/>
      <c r="XC334" s="278"/>
      <c r="XD334" s="278"/>
      <c r="XE334" s="278"/>
      <c r="XF334" s="278"/>
      <c r="XG334" s="278"/>
      <c r="XH334" s="278"/>
      <c r="XI334" s="278"/>
      <c r="XJ334" s="278"/>
      <c r="XK334" s="278"/>
      <c r="XL334" s="278"/>
      <c r="XM334" s="278"/>
      <c r="XN334" s="278"/>
      <c r="XO334" s="278"/>
      <c r="XP334" s="278"/>
      <c r="XQ334" s="278"/>
      <c r="XR334" s="278"/>
      <c r="XS334" s="278"/>
      <c r="XT334" s="278"/>
      <c r="XU334" s="278"/>
      <c r="XV334" s="278"/>
      <c r="XW334" s="278"/>
      <c r="XX334" s="278"/>
      <c r="XY334" s="278"/>
      <c r="XZ334" s="278"/>
      <c r="YA334" s="278"/>
      <c r="YB334" s="278"/>
      <c r="YC334" s="278"/>
      <c r="YD334" s="278"/>
      <c r="YE334" s="278"/>
      <c r="YF334" s="278"/>
      <c r="YG334" s="278"/>
      <c r="YH334" s="278"/>
      <c r="YI334" s="278"/>
      <c r="YJ334" s="278"/>
      <c r="YK334" s="278"/>
      <c r="YL334" s="278"/>
      <c r="YM334" s="278"/>
      <c r="YN334" s="278"/>
      <c r="YO334" s="278"/>
      <c r="YP334" s="278"/>
      <c r="YQ334" s="278"/>
      <c r="YR334" s="278"/>
      <c r="YS334" s="278"/>
      <c r="YT334" s="278"/>
      <c r="YU334" s="278"/>
      <c r="YV334" s="278"/>
      <c r="YW334" s="278"/>
      <c r="YX334" s="278"/>
      <c r="YY334" s="278"/>
      <c r="YZ334" s="278"/>
      <c r="ZA334" s="278"/>
      <c r="ZB334" s="278"/>
      <c r="ZC334" s="278"/>
      <c r="ZD334" s="278"/>
      <c r="ZE334" s="278"/>
      <c r="ZF334" s="278"/>
      <c r="ZG334" s="278"/>
      <c r="ZH334" s="278"/>
      <c r="ZI334" s="278"/>
      <c r="ZJ334" s="278"/>
      <c r="ZK334" s="278"/>
      <c r="ZL334" s="278"/>
      <c r="ZM334" s="278"/>
      <c r="ZN334" s="278"/>
      <c r="ZO334" s="278"/>
      <c r="ZP334" s="278"/>
      <c r="ZQ334" s="278"/>
      <c r="ZR334" s="278"/>
      <c r="ZS334" s="278"/>
      <c r="ZT334" s="278"/>
      <c r="ZU334" s="278"/>
      <c r="ZV334" s="278"/>
      <c r="ZW334" s="278"/>
      <c r="ZX334" s="278"/>
      <c r="ZY334" s="278"/>
      <c r="ZZ334" s="278"/>
      <c r="AAA334" s="278"/>
      <c r="AAB334" s="278"/>
      <c r="AAC334" s="278"/>
      <c r="AAD334" s="278"/>
      <c r="AAE334" s="278"/>
      <c r="AAF334" s="278"/>
      <c r="AAG334" s="278"/>
      <c r="AAH334" s="278"/>
      <c r="AAI334" s="278"/>
      <c r="AAJ334" s="278"/>
      <c r="AAK334" s="278"/>
      <c r="AAL334" s="278"/>
      <c r="AAM334" s="278"/>
      <c r="AAN334" s="278"/>
      <c r="AAO334" s="278"/>
      <c r="AAP334" s="278"/>
      <c r="AAQ334" s="278"/>
      <c r="AAR334" s="278"/>
      <c r="AAS334" s="278"/>
      <c r="AAT334" s="278"/>
      <c r="AAU334" s="278"/>
      <c r="AAV334" s="278"/>
      <c r="AAW334" s="278"/>
      <c r="AAX334" s="278"/>
      <c r="AAY334" s="278"/>
      <c r="AAZ334" s="278"/>
      <c r="ABA334" s="278"/>
      <c r="ABB334" s="278"/>
      <c r="ABC334" s="278"/>
      <c r="ABD334" s="278"/>
      <c r="ABE334" s="278"/>
      <c r="ABF334" s="278"/>
      <c r="ABG334" s="278"/>
      <c r="ABH334" s="278"/>
      <c r="ABI334" s="278"/>
      <c r="ABJ334" s="278"/>
      <c r="ABK334" s="278"/>
      <c r="ABL334" s="278"/>
      <c r="ABM334" s="278"/>
      <c r="ABN334" s="278"/>
      <c r="ABO334" s="278"/>
      <c r="ABP334" s="278"/>
      <c r="ABQ334" s="278"/>
      <c r="ABR334" s="278"/>
      <c r="ABS334" s="278"/>
      <c r="ABT334" s="278"/>
      <c r="ABU334" s="278"/>
      <c r="ABV334" s="278"/>
      <c r="ABW334" s="278"/>
      <c r="ABX334" s="278"/>
      <c r="ABY334" s="278"/>
      <c r="ABZ334" s="278"/>
      <c r="ACA334" s="278"/>
      <c r="ACB334" s="278"/>
      <c r="ACC334" s="278"/>
      <c r="ACD334" s="278"/>
      <c r="ACE334" s="278"/>
      <c r="ACF334" s="278"/>
      <c r="ACG334" s="278"/>
      <c r="ACH334" s="278"/>
      <c r="ACI334" s="278"/>
      <c r="ACJ334" s="278"/>
      <c r="ACK334" s="278"/>
      <c r="ACL334" s="278"/>
      <c r="ACM334" s="278"/>
      <c r="ACN334" s="278"/>
      <c r="ACO334" s="278"/>
      <c r="ACP334" s="278"/>
      <c r="ACQ334" s="278"/>
      <c r="ACR334" s="278"/>
      <c r="ACS334" s="278"/>
      <c r="ACT334" s="278"/>
      <c r="ACU334" s="278"/>
      <c r="ACV334" s="278"/>
      <c r="ACW334" s="278"/>
      <c r="ACX334" s="278"/>
      <c r="ACY334" s="278"/>
      <c r="ACZ334" s="278"/>
      <c r="ADA334" s="278"/>
      <c r="ADB334" s="278"/>
      <c r="ADC334" s="278"/>
      <c r="ADD334" s="278"/>
      <c r="ADE334" s="278"/>
      <c r="ADF334" s="278"/>
      <c r="ADG334" s="278"/>
      <c r="ADH334" s="278"/>
      <c r="ADI334" s="278"/>
      <c r="ADJ334" s="278"/>
      <c r="ADK334" s="278"/>
      <c r="ADL334" s="278"/>
      <c r="ADM334" s="278"/>
      <c r="ADN334" s="278"/>
      <c r="ADO334" s="278"/>
      <c r="ADP334" s="278"/>
      <c r="ADQ334" s="278"/>
      <c r="ADR334" s="278"/>
      <c r="ADS334" s="278"/>
      <c r="ADT334" s="278"/>
      <c r="ADU334" s="278"/>
      <c r="ADV334" s="278"/>
      <c r="ADW334" s="278"/>
      <c r="ADX334" s="278"/>
      <c r="ADY334" s="278"/>
      <c r="ADZ334" s="278"/>
      <c r="AEA334" s="278"/>
      <c r="AEB334" s="278"/>
      <c r="AEC334" s="278"/>
      <c r="AED334" s="278"/>
      <c r="AEE334" s="278"/>
      <c r="AEF334" s="278"/>
      <c r="AEG334" s="278"/>
      <c r="AEH334" s="278"/>
      <c r="AEI334" s="278"/>
      <c r="AEJ334" s="278"/>
      <c r="AEK334" s="278"/>
      <c r="AEL334" s="278"/>
      <c r="AEM334" s="278"/>
      <c r="AEN334" s="278"/>
      <c r="AEO334" s="278"/>
      <c r="AEP334" s="278"/>
      <c r="AEQ334" s="278"/>
      <c r="AER334" s="278"/>
      <c r="AES334" s="278"/>
      <c r="AET334" s="278"/>
      <c r="AEU334" s="278"/>
      <c r="AEV334" s="278"/>
      <c r="AEW334" s="278"/>
      <c r="AEX334" s="278"/>
      <c r="AEY334" s="278"/>
      <c r="AEZ334" s="278"/>
      <c r="AFA334" s="278"/>
      <c r="AFB334" s="278"/>
      <c r="AFC334" s="278"/>
      <c r="AFD334" s="278"/>
      <c r="AFE334" s="278"/>
      <c r="AFF334" s="278"/>
      <c r="AFG334" s="278"/>
      <c r="AFH334" s="278"/>
      <c r="AFI334" s="278"/>
      <c r="AFJ334" s="278"/>
      <c r="AFK334" s="278"/>
      <c r="AFL334" s="278"/>
      <c r="AFM334" s="278"/>
      <c r="AFN334" s="278"/>
      <c r="AFO334" s="278"/>
    </row>
    <row r="335" spans="2:847" s="294" customFormat="1">
      <c r="B335" s="293" t="s">
        <v>15767</v>
      </c>
      <c r="C335" s="280">
        <v>71410</v>
      </c>
      <c r="D335" s="279">
        <v>0</v>
      </c>
      <c r="E335" s="284" t="s">
        <v>15768</v>
      </c>
      <c r="F335" s="278"/>
      <c r="G335" s="278"/>
      <c r="H335" s="278"/>
      <c r="I335" s="278"/>
      <c r="J335" s="278"/>
      <c r="K335" s="278"/>
      <c r="L335" s="278"/>
      <c r="M335" s="278"/>
      <c r="N335" s="278"/>
      <c r="O335" s="278"/>
      <c r="P335" s="278"/>
      <c r="Q335" s="278"/>
      <c r="R335" s="278"/>
      <c r="S335" s="278"/>
      <c r="T335" s="278"/>
      <c r="U335" s="278"/>
      <c r="V335" s="278"/>
      <c r="W335" s="278"/>
      <c r="X335" s="278"/>
      <c r="Y335" s="278"/>
      <c r="Z335" s="278"/>
      <c r="AA335" s="278"/>
      <c r="AB335" s="278"/>
      <c r="AC335" s="278"/>
      <c r="AD335" s="278"/>
      <c r="AE335" s="278"/>
      <c r="AF335" s="278"/>
      <c r="AG335" s="278"/>
      <c r="AH335" s="278"/>
      <c r="AI335" s="278"/>
      <c r="AJ335" s="278"/>
      <c r="AK335" s="278"/>
      <c r="AL335" s="278"/>
      <c r="AM335" s="278"/>
      <c r="AN335" s="278"/>
      <c r="AO335" s="278"/>
      <c r="AP335" s="278"/>
      <c r="AQ335" s="278"/>
      <c r="AR335" s="278"/>
      <c r="AS335" s="278"/>
      <c r="AT335" s="278"/>
      <c r="AU335" s="278"/>
      <c r="AV335" s="278"/>
      <c r="AW335" s="278"/>
      <c r="AX335" s="278"/>
      <c r="AY335" s="278"/>
      <c r="AZ335" s="278"/>
      <c r="BA335" s="278"/>
      <c r="BB335" s="278"/>
      <c r="BC335" s="278"/>
      <c r="BD335" s="278"/>
      <c r="BE335" s="278"/>
      <c r="BF335" s="278"/>
      <c r="BG335" s="278"/>
      <c r="BH335" s="278"/>
      <c r="BI335" s="278"/>
      <c r="BJ335" s="278"/>
      <c r="BK335" s="278"/>
      <c r="BL335" s="278"/>
      <c r="BM335" s="278"/>
      <c r="BN335" s="278"/>
      <c r="BO335" s="278"/>
      <c r="BP335" s="278"/>
      <c r="BQ335" s="278"/>
      <c r="BR335" s="278"/>
      <c r="BS335" s="278"/>
      <c r="BT335" s="278"/>
      <c r="BU335" s="278"/>
      <c r="BV335" s="278"/>
      <c r="BW335" s="278"/>
      <c r="BX335" s="278"/>
      <c r="BY335" s="278"/>
      <c r="BZ335" s="278"/>
      <c r="CA335" s="278"/>
      <c r="CB335" s="278"/>
      <c r="CC335" s="278"/>
      <c r="CD335" s="278"/>
      <c r="CE335" s="278"/>
      <c r="CF335" s="278"/>
      <c r="CG335" s="278"/>
      <c r="CH335" s="278"/>
      <c r="CI335" s="278"/>
      <c r="CJ335" s="278"/>
      <c r="CK335" s="278"/>
      <c r="CL335" s="278"/>
      <c r="CM335" s="278"/>
      <c r="CN335" s="278"/>
      <c r="CO335" s="278"/>
      <c r="CP335" s="278"/>
      <c r="CQ335" s="278"/>
      <c r="CR335" s="278"/>
      <c r="CS335" s="278"/>
      <c r="CT335" s="278"/>
      <c r="CU335" s="278"/>
      <c r="CV335" s="278"/>
      <c r="CW335" s="278"/>
      <c r="CX335" s="278"/>
      <c r="CY335" s="278"/>
      <c r="CZ335" s="278"/>
      <c r="DA335" s="278"/>
      <c r="DB335" s="278"/>
      <c r="DC335" s="278"/>
      <c r="DD335" s="278"/>
      <c r="DE335" s="278"/>
      <c r="DF335" s="278"/>
      <c r="DG335" s="278"/>
      <c r="DH335" s="278"/>
      <c r="DI335" s="278"/>
      <c r="DJ335" s="278"/>
      <c r="DK335" s="278"/>
      <c r="DL335" s="278"/>
      <c r="DM335" s="278"/>
      <c r="DN335" s="278"/>
      <c r="DO335" s="278"/>
      <c r="DP335" s="278"/>
      <c r="DQ335" s="278"/>
      <c r="DR335" s="278"/>
      <c r="DS335" s="278"/>
      <c r="DT335" s="278"/>
      <c r="DU335" s="278"/>
      <c r="DV335" s="278"/>
      <c r="DW335" s="278"/>
      <c r="DX335" s="278"/>
      <c r="DY335" s="278"/>
      <c r="DZ335" s="278"/>
      <c r="EA335" s="278"/>
      <c r="EB335" s="278"/>
      <c r="EC335" s="278"/>
      <c r="ED335" s="278"/>
      <c r="EE335" s="278"/>
      <c r="EF335" s="278"/>
      <c r="EG335" s="278"/>
      <c r="EH335" s="278"/>
      <c r="EI335" s="278"/>
      <c r="EJ335" s="278"/>
      <c r="EK335" s="278"/>
      <c r="EL335" s="278"/>
      <c r="EM335" s="278"/>
      <c r="EN335" s="278"/>
      <c r="EO335" s="278"/>
      <c r="EP335" s="278"/>
      <c r="EQ335" s="278"/>
      <c r="ER335" s="278"/>
      <c r="ES335" s="278"/>
      <c r="ET335" s="278"/>
      <c r="EU335" s="278"/>
      <c r="EV335" s="278"/>
      <c r="EW335" s="278"/>
      <c r="EX335" s="278"/>
      <c r="EY335" s="278"/>
      <c r="EZ335" s="278"/>
      <c r="FA335" s="278"/>
      <c r="FB335" s="278"/>
      <c r="FC335" s="278"/>
      <c r="FD335" s="278"/>
      <c r="FE335" s="278"/>
      <c r="FF335" s="278"/>
      <c r="FG335" s="278"/>
      <c r="FH335" s="278"/>
      <c r="FI335" s="278"/>
      <c r="FJ335" s="278"/>
      <c r="FK335" s="278"/>
      <c r="FL335" s="278"/>
      <c r="FM335" s="278"/>
      <c r="FN335" s="278"/>
      <c r="FO335" s="278"/>
      <c r="FP335" s="278"/>
      <c r="FQ335" s="278"/>
      <c r="FR335" s="278"/>
      <c r="FS335" s="278"/>
      <c r="FT335" s="278"/>
      <c r="FU335" s="278"/>
      <c r="FV335" s="278"/>
      <c r="FW335" s="278"/>
      <c r="FX335" s="278"/>
      <c r="FY335" s="278"/>
      <c r="FZ335" s="278"/>
      <c r="GA335" s="278"/>
      <c r="GB335" s="278"/>
      <c r="GC335" s="278"/>
      <c r="GD335" s="278"/>
      <c r="GE335" s="278"/>
      <c r="GF335" s="278"/>
      <c r="GG335" s="278"/>
      <c r="GH335" s="278"/>
      <c r="GI335" s="278"/>
      <c r="GJ335" s="278"/>
      <c r="GK335" s="278"/>
      <c r="GL335" s="278"/>
      <c r="GM335" s="278"/>
      <c r="GN335" s="278"/>
      <c r="GO335" s="278"/>
      <c r="GP335" s="278"/>
      <c r="GQ335" s="278"/>
      <c r="GR335" s="278"/>
      <c r="GS335" s="278"/>
      <c r="GT335" s="278"/>
      <c r="GU335" s="278"/>
      <c r="GV335" s="278"/>
      <c r="GW335" s="278"/>
      <c r="GX335" s="278"/>
      <c r="GY335" s="278"/>
      <c r="GZ335" s="278"/>
      <c r="HA335" s="278"/>
      <c r="HB335" s="278"/>
      <c r="HC335" s="278"/>
      <c r="HD335" s="278"/>
      <c r="HE335" s="278"/>
      <c r="HF335" s="278"/>
      <c r="HG335" s="278"/>
      <c r="HH335" s="278"/>
      <c r="HI335" s="278"/>
      <c r="HJ335" s="278"/>
      <c r="HK335" s="278"/>
      <c r="HL335" s="278"/>
      <c r="HM335" s="278"/>
      <c r="HN335" s="278"/>
      <c r="HO335" s="278"/>
      <c r="HP335" s="278"/>
      <c r="HQ335" s="278"/>
      <c r="HR335" s="278"/>
      <c r="HS335" s="278"/>
      <c r="HT335" s="278"/>
      <c r="HU335" s="278"/>
      <c r="HV335" s="278"/>
      <c r="HW335" s="278"/>
      <c r="HX335" s="278"/>
      <c r="HY335" s="278"/>
      <c r="HZ335" s="278"/>
      <c r="IA335" s="278"/>
      <c r="IB335" s="278"/>
      <c r="IC335" s="278"/>
      <c r="ID335" s="278"/>
      <c r="IE335" s="278"/>
      <c r="IF335" s="278"/>
      <c r="IG335" s="278"/>
      <c r="IH335" s="278"/>
      <c r="II335" s="278"/>
      <c r="IJ335" s="278"/>
      <c r="IK335" s="278"/>
      <c r="IL335" s="278"/>
      <c r="IM335" s="278"/>
      <c r="IN335" s="278"/>
      <c r="IO335" s="278"/>
      <c r="IP335" s="278"/>
      <c r="IQ335" s="278"/>
      <c r="IR335" s="278"/>
      <c r="IS335" s="278"/>
      <c r="IT335" s="278"/>
      <c r="IU335" s="278"/>
      <c r="IV335" s="278"/>
      <c r="IW335" s="278"/>
      <c r="IX335" s="278"/>
      <c r="IY335" s="278"/>
      <c r="IZ335" s="278"/>
      <c r="JA335" s="278"/>
      <c r="JB335" s="278"/>
      <c r="JC335" s="278"/>
      <c r="JD335" s="278"/>
      <c r="JE335" s="278"/>
      <c r="JF335" s="278"/>
      <c r="JG335" s="278"/>
      <c r="JH335" s="278"/>
      <c r="JI335" s="278"/>
      <c r="JJ335" s="278"/>
      <c r="JK335" s="278"/>
      <c r="JL335" s="278"/>
      <c r="JM335" s="278"/>
      <c r="JN335" s="278"/>
      <c r="JO335" s="278"/>
      <c r="JP335" s="278"/>
      <c r="JQ335" s="278"/>
      <c r="JR335" s="278"/>
      <c r="JS335" s="278"/>
      <c r="JT335" s="278"/>
      <c r="JU335" s="278"/>
      <c r="JV335" s="278"/>
      <c r="JW335" s="278"/>
      <c r="JX335" s="278"/>
      <c r="JY335" s="278"/>
      <c r="JZ335" s="278"/>
      <c r="KA335" s="278"/>
      <c r="KB335" s="278"/>
      <c r="KC335" s="278"/>
      <c r="KD335" s="278"/>
      <c r="KE335" s="278"/>
      <c r="KF335" s="278"/>
      <c r="KG335" s="278"/>
      <c r="KH335" s="278"/>
      <c r="KI335" s="278"/>
      <c r="KJ335" s="278"/>
      <c r="KK335" s="278"/>
      <c r="KL335" s="278"/>
      <c r="KM335" s="278"/>
      <c r="KN335" s="278"/>
      <c r="KO335" s="278"/>
      <c r="KP335" s="278"/>
      <c r="KQ335" s="278"/>
      <c r="KR335" s="278"/>
      <c r="KS335" s="278"/>
      <c r="KT335" s="278"/>
      <c r="KU335" s="278"/>
      <c r="KV335" s="278"/>
      <c r="KW335" s="278"/>
      <c r="KX335" s="278"/>
      <c r="KY335" s="278"/>
      <c r="KZ335" s="278"/>
      <c r="LA335" s="278"/>
      <c r="LB335" s="278"/>
      <c r="LC335" s="278"/>
      <c r="LD335" s="278"/>
      <c r="LE335" s="278"/>
      <c r="LF335" s="278"/>
      <c r="LG335" s="278"/>
      <c r="LH335" s="278"/>
      <c r="LI335" s="278"/>
      <c r="LJ335" s="278"/>
      <c r="LK335" s="278"/>
      <c r="LL335" s="278"/>
      <c r="LM335" s="278"/>
      <c r="LN335" s="278"/>
      <c r="LO335" s="278"/>
      <c r="LP335" s="278"/>
      <c r="LQ335" s="278"/>
      <c r="LR335" s="278"/>
      <c r="LS335" s="278"/>
      <c r="LT335" s="278"/>
      <c r="LU335" s="278"/>
      <c r="LV335" s="278"/>
      <c r="LW335" s="278"/>
      <c r="LX335" s="278"/>
      <c r="LY335" s="278"/>
      <c r="LZ335" s="278"/>
      <c r="MA335" s="278"/>
      <c r="MB335" s="278"/>
      <c r="MC335" s="278"/>
      <c r="MD335" s="278"/>
      <c r="ME335" s="278"/>
      <c r="MF335" s="278"/>
      <c r="MG335" s="278"/>
      <c r="MH335" s="278"/>
      <c r="MI335" s="278"/>
      <c r="MJ335" s="278"/>
      <c r="MK335" s="278"/>
      <c r="ML335" s="278"/>
      <c r="MM335" s="278"/>
      <c r="MN335" s="278"/>
      <c r="MO335" s="278"/>
      <c r="MP335" s="278"/>
      <c r="MQ335" s="278"/>
      <c r="MR335" s="278"/>
      <c r="MS335" s="278"/>
      <c r="MT335" s="278"/>
      <c r="MU335" s="278"/>
      <c r="MV335" s="278"/>
      <c r="MW335" s="278"/>
      <c r="MX335" s="278"/>
      <c r="MY335" s="278"/>
      <c r="MZ335" s="278"/>
      <c r="NA335" s="278"/>
      <c r="NB335" s="278"/>
      <c r="NC335" s="278"/>
      <c r="ND335" s="278"/>
      <c r="NE335" s="278"/>
      <c r="NF335" s="278"/>
      <c r="NG335" s="278"/>
      <c r="NH335" s="278"/>
      <c r="NI335" s="278"/>
      <c r="NJ335" s="278"/>
      <c r="NK335" s="278"/>
      <c r="NL335" s="278"/>
      <c r="NM335" s="278"/>
      <c r="NN335" s="278"/>
      <c r="NO335" s="278"/>
      <c r="NP335" s="278"/>
      <c r="NQ335" s="278"/>
      <c r="NR335" s="278"/>
      <c r="NS335" s="278"/>
      <c r="NT335" s="278"/>
      <c r="NU335" s="278"/>
      <c r="NV335" s="278"/>
      <c r="NW335" s="278"/>
      <c r="NX335" s="278"/>
      <c r="NY335" s="278"/>
      <c r="NZ335" s="278"/>
      <c r="OA335" s="278"/>
      <c r="OB335" s="278"/>
      <c r="OC335" s="278"/>
      <c r="OD335" s="278"/>
      <c r="OE335" s="278"/>
      <c r="OF335" s="278"/>
      <c r="OG335" s="278"/>
      <c r="OH335" s="278"/>
      <c r="OI335" s="278"/>
      <c r="OJ335" s="278"/>
      <c r="OK335" s="278"/>
      <c r="OL335" s="278"/>
      <c r="OM335" s="278"/>
      <c r="ON335" s="278"/>
      <c r="OO335" s="278"/>
      <c r="OP335" s="278"/>
      <c r="OQ335" s="278"/>
      <c r="OR335" s="278"/>
      <c r="OS335" s="278"/>
      <c r="OT335" s="278"/>
      <c r="OU335" s="278"/>
      <c r="OV335" s="278"/>
      <c r="OW335" s="278"/>
      <c r="OX335" s="278"/>
      <c r="OY335" s="278"/>
      <c r="OZ335" s="278"/>
      <c r="PA335" s="278"/>
      <c r="PB335" s="278"/>
      <c r="PC335" s="278"/>
      <c r="PD335" s="278"/>
      <c r="PE335" s="278"/>
      <c r="PF335" s="278"/>
      <c r="PG335" s="278"/>
      <c r="PH335" s="278"/>
      <c r="PI335" s="278"/>
      <c r="PJ335" s="278"/>
      <c r="PK335" s="278"/>
      <c r="PL335" s="278"/>
      <c r="PM335" s="278"/>
      <c r="PN335" s="278"/>
      <c r="PO335" s="278"/>
      <c r="PP335" s="278"/>
      <c r="PQ335" s="278"/>
      <c r="PR335" s="278"/>
      <c r="PS335" s="278"/>
      <c r="PT335" s="278"/>
      <c r="PU335" s="278"/>
      <c r="PV335" s="278"/>
      <c r="PW335" s="278"/>
      <c r="PX335" s="278"/>
      <c r="PY335" s="278"/>
      <c r="PZ335" s="278"/>
      <c r="QA335" s="278"/>
      <c r="QB335" s="278"/>
      <c r="QC335" s="278"/>
      <c r="QD335" s="278"/>
      <c r="QE335" s="278"/>
      <c r="QF335" s="278"/>
      <c r="QG335" s="278"/>
      <c r="QH335" s="278"/>
      <c r="QI335" s="278"/>
      <c r="QJ335" s="278"/>
      <c r="QK335" s="278"/>
      <c r="QL335" s="278"/>
      <c r="QM335" s="278"/>
      <c r="QN335" s="278"/>
      <c r="QO335" s="278"/>
      <c r="QP335" s="278"/>
      <c r="QQ335" s="278"/>
      <c r="QR335" s="278"/>
      <c r="QS335" s="278"/>
      <c r="QT335" s="278"/>
      <c r="QU335" s="278"/>
      <c r="QV335" s="278"/>
      <c r="QW335" s="278"/>
      <c r="QX335" s="278"/>
      <c r="QY335" s="278"/>
      <c r="QZ335" s="278"/>
      <c r="RA335" s="278"/>
      <c r="RB335" s="278"/>
      <c r="RC335" s="278"/>
      <c r="RD335" s="278"/>
      <c r="RE335" s="278"/>
      <c r="RF335" s="278"/>
      <c r="RG335" s="278"/>
      <c r="RH335" s="278"/>
      <c r="RI335" s="278"/>
      <c r="RJ335" s="278"/>
      <c r="RK335" s="278"/>
      <c r="RL335" s="278"/>
      <c r="RM335" s="278"/>
      <c r="RN335" s="278"/>
      <c r="RO335" s="278"/>
      <c r="RP335" s="278"/>
      <c r="RQ335" s="278"/>
      <c r="RR335" s="278"/>
      <c r="RS335" s="278"/>
      <c r="RT335" s="278"/>
      <c r="RU335" s="278"/>
      <c r="RV335" s="278"/>
      <c r="RW335" s="278"/>
      <c r="RX335" s="278"/>
      <c r="RY335" s="278"/>
      <c r="RZ335" s="278"/>
      <c r="SA335" s="278"/>
      <c r="SB335" s="278"/>
      <c r="SC335" s="278"/>
      <c r="SD335" s="278"/>
      <c r="SE335" s="278"/>
      <c r="SF335" s="278"/>
      <c r="SG335" s="278"/>
      <c r="SH335" s="278"/>
      <c r="SI335" s="278"/>
      <c r="SJ335" s="278"/>
      <c r="SK335" s="278"/>
      <c r="SL335" s="278"/>
      <c r="SM335" s="278"/>
      <c r="SN335" s="278"/>
      <c r="SO335" s="278"/>
      <c r="SP335" s="278"/>
      <c r="SQ335" s="278"/>
      <c r="SR335" s="278"/>
      <c r="SS335" s="278"/>
      <c r="ST335" s="278"/>
      <c r="SU335" s="278"/>
      <c r="SV335" s="278"/>
      <c r="SW335" s="278"/>
      <c r="SX335" s="278"/>
      <c r="SY335" s="278"/>
      <c r="SZ335" s="278"/>
      <c r="TA335" s="278"/>
      <c r="TB335" s="278"/>
      <c r="TC335" s="278"/>
      <c r="TD335" s="278"/>
      <c r="TE335" s="278"/>
      <c r="TF335" s="278"/>
      <c r="TG335" s="278"/>
      <c r="TH335" s="278"/>
      <c r="TI335" s="278"/>
      <c r="TJ335" s="278"/>
      <c r="TK335" s="278"/>
      <c r="TL335" s="278"/>
      <c r="TM335" s="278"/>
      <c r="TN335" s="278"/>
      <c r="TO335" s="278"/>
      <c r="TP335" s="278"/>
      <c r="TQ335" s="278"/>
      <c r="TR335" s="278"/>
      <c r="TS335" s="278"/>
      <c r="TT335" s="278"/>
      <c r="TU335" s="278"/>
      <c r="TV335" s="278"/>
      <c r="TW335" s="278"/>
      <c r="TX335" s="278"/>
      <c r="TY335" s="278"/>
      <c r="TZ335" s="278"/>
      <c r="UA335" s="278"/>
      <c r="UB335" s="278"/>
      <c r="UC335" s="278"/>
      <c r="UD335" s="278"/>
      <c r="UE335" s="278"/>
      <c r="UF335" s="278"/>
      <c r="UG335" s="278"/>
      <c r="UH335" s="278"/>
      <c r="UI335" s="278"/>
      <c r="UJ335" s="278"/>
      <c r="UK335" s="278"/>
      <c r="UL335" s="278"/>
      <c r="UM335" s="278"/>
      <c r="UN335" s="278"/>
      <c r="UO335" s="278"/>
      <c r="UP335" s="278"/>
      <c r="UQ335" s="278"/>
      <c r="UR335" s="278"/>
      <c r="US335" s="278"/>
      <c r="UT335" s="278"/>
      <c r="UU335" s="278"/>
      <c r="UV335" s="278"/>
      <c r="UW335" s="278"/>
      <c r="UX335" s="278"/>
      <c r="UY335" s="278"/>
      <c r="UZ335" s="278"/>
      <c r="VA335" s="278"/>
      <c r="VB335" s="278"/>
      <c r="VC335" s="278"/>
      <c r="VD335" s="278"/>
      <c r="VE335" s="278"/>
      <c r="VF335" s="278"/>
      <c r="VG335" s="278"/>
      <c r="VH335" s="278"/>
      <c r="VI335" s="278"/>
      <c r="VJ335" s="278"/>
      <c r="VK335" s="278"/>
      <c r="VL335" s="278"/>
      <c r="VM335" s="278"/>
      <c r="VN335" s="278"/>
      <c r="VO335" s="278"/>
      <c r="VP335" s="278"/>
      <c r="VQ335" s="278"/>
      <c r="VR335" s="278"/>
      <c r="VS335" s="278"/>
      <c r="VT335" s="278"/>
      <c r="VU335" s="278"/>
      <c r="VV335" s="278"/>
      <c r="VW335" s="278"/>
      <c r="VX335" s="278"/>
      <c r="VY335" s="278"/>
      <c r="VZ335" s="278"/>
      <c r="WA335" s="278"/>
      <c r="WB335" s="278"/>
      <c r="WC335" s="278"/>
      <c r="WD335" s="278"/>
      <c r="WE335" s="278"/>
      <c r="WF335" s="278"/>
      <c r="WG335" s="278"/>
      <c r="WH335" s="278"/>
      <c r="WI335" s="278"/>
      <c r="WJ335" s="278"/>
      <c r="WK335" s="278"/>
      <c r="WL335" s="278"/>
      <c r="WM335" s="278"/>
      <c r="WN335" s="278"/>
      <c r="WO335" s="278"/>
      <c r="WP335" s="278"/>
      <c r="WQ335" s="278"/>
      <c r="WR335" s="278"/>
      <c r="WS335" s="278"/>
      <c r="WT335" s="278"/>
      <c r="WU335" s="278"/>
      <c r="WV335" s="278"/>
      <c r="WW335" s="278"/>
      <c r="WX335" s="278"/>
      <c r="WY335" s="278"/>
      <c r="WZ335" s="278"/>
      <c r="XA335" s="278"/>
      <c r="XB335" s="278"/>
      <c r="XC335" s="278"/>
      <c r="XD335" s="278"/>
      <c r="XE335" s="278"/>
      <c r="XF335" s="278"/>
      <c r="XG335" s="278"/>
      <c r="XH335" s="278"/>
      <c r="XI335" s="278"/>
      <c r="XJ335" s="278"/>
      <c r="XK335" s="278"/>
      <c r="XL335" s="278"/>
      <c r="XM335" s="278"/>
      <c r="XN335" s="278"/>
      <c r="XO335" s="278"/>
      <c r="XP335" s="278"/>
      <c r="XQ335" s="278"/>
      <c r="XR335" s="278"/>
      <c r="XS335" s="278"/>
      <c r="XT335" s="278"/>
      <c r="XU335" s="278"/>
      <c r="XV335" s="278"/>
      <c r="XW335" s="278"/>
      <c r="XX335" s="278"/>
      <c r="XY335" s="278"/>
      <c r="XZ335" s="278"/>
      <c r="YA335" s="278"/>
      <c r="YB335" s="278"/>
      <c r="YC335" s="278"/>
      <c r="YD335" s="278"/>
      <c r="YE335" s="278"/>
      <c r="YF335" s="278"/>
      <c r="YG335" s="278"/>
      <c r="YH335" s="278"/>
      <c r="YI335" s="278"/>
      <c r="YJ335" s="278"/>
      <c r="YK335" s="278"/>
      <c r="YL335" s="278"/>
      <c r="YM335" s="278"/>
      <c r="YN335" s="278"/>
      <c r="YO335" s="278"/>
      <c r="YP335" s="278"/>
      <c r="YQ335" s="278"/>
      <c r="YR335" s="278"/>
      <c r="YS335" s="278"/>
      <c r="YT335" s="278"/>
      <c r="YU335" s="278"/>
      <c r="YV335" s="278"/>
      <c r="YW335" s="278"/>
      <c r="YX335" s="278"/>
      <c r="YY335" s="278"/>
      <c r="YZ335" s="278"/>
      <c r="ZA335" s="278"/>
      <c r="ZB335" s="278"/>
      <c r="ZC335" s="278"/>
      <c r="ZD335" s="278"/>
      <c r="ZE335" s="278"/>
      <c r="ZF335" s="278"/>
      <c r="ZG335" s="278"/>
      <c r="ZH335" s="278"/>
      <c r="ZI335" s="278"/>
      <c r="ZJ335" s="278"/>
      <c r="ZK335" s="278"/>
      <c r="ZL335" s="278"/>
      <c r="ZM335" s="278"/>
      <c r="ZN335" s="278"/>
      <c r="ZO335" s="278"/>
      <c r="ZP335" s="278"/>
      <c r="ZQ335" s="278"/>
      <c r="ZR335" s="278"/>
      <c r="ZS335" s="278"/>
      <c r="ZT335" s="278"/>
      <c r="ZU335" s="278"/>
      <c r="ZV335" s="278"/>
      <c r="ZW335" s="278"/>
      <c r="ZX335" s="278"/>
      <c r="ZY335" s="278"/>
      <c r="ZZ335" s="278"/>
      <c r="AAA335" s="278"/>
      <c r="AAB335" s="278"/>
      <c r="AAC335" s="278"/>
      <c r="AAD335" s="278"/>
      <c r="AAE335" s="278"/>
      <c r="AAF335" s="278"/>
      <c r="AAG335" s="278"/>
      <c r="AAH335" s="278"/>
      <c r="AAI335" s="278"/>
      <c r="AAJ335" s="278"/>
      <c r="AAK335" s="278"/>
      <c r="AAL335" s="278"/>
      <c r="AAM335" s="278"/>
      <c r="AAN335" s="278"/>
      <c r="AAO335" s="278"/>
      <c r="AAP335" s="278"/>
      <c r="AAQ335" s="278"/>
      <c r="AAR335" s="278"/>
      <c r="AAS335" s="278"/>
      <c r="AAT335" s="278"/>
      <c r="AAU335" s="278"/>
      <c r="AAV335" s="278"/>
      <c r="AAW335" s="278"/>
      <c r="AAX335" s="278"/>
      <c r="AAY335" s="278"/>
      <c r="AAZ335" s="278"/>
      <c r="ABA335" s="278"/>
      <c r="ABB335" s="278"/>
      <c r="ABC335" s="278"/>
      <c r="ABD335" s="278"/>
      <c r="ABE335" s="278"/>
      <c r="ABF335" s="278"/>
      <c r="ABG335" s="278"/>
      <c r="ABH335" s="278"/>
      <c r="ABI335" s="278"/>
      <c r="ABJ335" s="278"/>
      <c r="ABK335" s="278"/>
      <c r="ABL335" s="278"/>
      <c r="ABM335" s="278"/>
      <c r="ABN335" s="278"/>
      <c r="ABO335" s="278"/>
      <c r="ABP335" s="278"/>
      <c r="ABQ335" s="278"/>
      <c r="ABR335" s="278"/>
      <c r="ABS335" s="278"/>
      <c r="ABT335" s="278"/>
      <c r="ABU335" s="278"/>
      <c r="ABV335" s="278"/>
      <c r="ABW335" s="278"/>
      <c r="ABX335" s="278"/>
      <c r="ABY335" s="278"/>
      <c r="ABZ335" s="278"/>
      <c r="ACA335" s="278"/>
      <c r="ACB335" s="278"/>
      <c r="ACC335" s="278"/>
      <c r="ACD335" s="278"/>
      <c r="ACE335" s="278"/>
      <c r="ACF335" s="278"/>
      <c r="ACG335" s="278"/>
      <c r="ACH335" s="278"/>
      <c r="ACI335" s="278"/>
      <c r="ACJ335" s="278"/>
      <c r="ACK335" s="278"/>
      <c r="ACL335" s="278"/>
      <c r="ACM335" s="278"/>
      <c r="ACN335" s="278"/>
      <c r="ACO335" s="278"/>
      <c r="ACP335" s="278"/>
      <c r="ACQ335" s="278"/>
      <c r="ACR335" s="278"/>
      <c r="ACS335" s="278"/>
      <c r="ACT335" s="278"/>
      <c r="ACU335" s="278"/>
      <c r="ACV335" s="278"/>
      <c r="ACW335" s="278"/>
      <c r="ACX335" s="278"/>
      <c r="ACY335" s="278"/>
      <c r="ACZ335" s="278"/>
      <c r="ADA335" s="278"/>
      <c r="ADB335" s="278"/>
      <c r="ADC335" s="278"/>
      <c r="ADD335" s="278"/>
      <c r="ADE335" s="278"/>
      <c r="ADF335" s="278"/>
      <c r="ADG335" s="278"/>
      <c r="ADH335" s="278"/>
      <c r="ADI335" s="278"/>
      <c r="ADJ335" s="278"/>
      <c r="ADK335" s="278"/>
      <c r="ADL335" s="278"/>
      <c r="ADM335" s="278"/>
      <c r="ADN335" s="278"/>
      <c r="ADO335" s="278"/>
      <c r="ADP335" s="278"/>
      <c r="ADQ335" s="278"/>
      <c r="ADR335" s="278"/>
      <c r="ADS335" s="278"/>
      <c r="ADT335" s="278"/>
      <c r="ADU335" s="278"/>
      <c r="ADV335" s="278"/>
      <c r="ADW335" s="278"/>
      <c r="ADX335" s="278"/>
      <c r="ADY335" s="278"/>
      <c r="ADZ335" s="278"/>
      <c r="AEA335" s="278"/>
      <c r="AEB335" s="278"/>
      <c r="AEC335" s="278"/>
      <c r="AED335" s="278"/>
      <c r="AEE335" s="278"/>
      <c r="AEF335" s="278"/>
      <c r="AEG335" s="278"/>
      <c r="AEH335" s="278"/>
      <c r="AEI335" s="278"/>
      <c r="AEJ335" s="278"/>
      <c r="AEK335" s="278"/>
      <c r="AEL335" s="278"/>
      <c r="AEM335" s="278"/>
      <c r="AEN335" s="278"/>
      <c r="AEO335" s="278"/>
      <c r="AEP335" s="278"/>
      <c r="AEQ335" s="278"/>
      <c r="AER335" s="278"/>
      <c r="AES335" s="278"/>
      <c r="AET335" s="278"/>
      <c r="AEU335" s="278"/>
      <c r="AEV335" s="278"/>
      <c r="AEW335" s="278"/>
      <c r="AEX335" s="278"/>
      <c r="AEY335" s="278"/>
      <c r="AEZ335" s="278"/>
      <c r="AFA335" s="278"/>
      <c r="AFB335" s="278"/>
      <c r="AFC335" s="278"/>
      <c r="AFD335" s="278"/>
      <c r="AFE335" s="278"/>
      <c r="AFF335" s="278"/>
      <c r="AFG335" s="278"/>
      <c r="AFH335" s="278"/>
      <c r="AFI335" s="278"/>
      <c r="AFJ335" s="278"/>
      <c r="AFK335" s="278"/>
      <c r="AFL335" s="278"/>
      <c r="AFM335" s="278"/>
      <c r="AFN335" s="278"/>
      <c r="AFO335" s="278"/>
    </row>
    <row r="336" spans="2:847" s="294" customFormat="1">
      <c r="B336" s="293" t="s">
        <v>15769</v>
      </c>
      <c r="C336" s="280">
        <v>74750</v>
      </c>
      <c r="D336" s="279">
        <v>0</v>
      </c>
      <c r="E336" s="284" t="s">
        <v>15770</v>
      </c>
      <c r="F336" s="278"/>
      <c r="G336" s="278"/>
      <c r="H336" s="278"/>
      <c r="I336" s="278"/>
      <c r="J336" s="278"/>
      <c r="K336" s="278"/>
      <c r="L336" s="278"/>
      <c r="M336" s="278"/>
      <c r="N336" s="278"/>
      <c r="O336" s="278"/>
      <c r="P336" s="278"/>
      <c r="Q336" s="278"/>
      <c r="R336" s="278"/>
      <c r="S336" s="278"/>
      <c r="T336" s="278"/>
      <c r="U336" s="278"/>
      <c r="V336" s="278"/>
      <c r="W336" s="278"/>
      <c r="X336" s="278"/>
      <c r="Y336" s="278"/>
      <c r="Z336" s="278"/>
      <c r="AA336" s="278"/>
      <c r="AB336" s="278"/>
      <c r="AC336" s="278"/>
      <c r="AD336" s="278"/>
      <c r="AE336" s="278"/>
      <c r="AF336" s="278"/>
      <c r="AG336" s="278"/>
      <c r="AH336" s="278"/>
      <c r="AI336" s="278"/>
      <c r="AJ336" s="278"/>
      <c r="AK336" s="278"/>
      <c r="AL336" s="278"/>
      <c r="AM336" s="278"/>
      <c r="AN336" s="278"/>
      <c r="AO336" s="278"/>
      <c r="AP336" s="278"/>
      <c r="AQ336" s="278"/>
      <c r="AR336" s="278"/>
      <c r="AS336" s="278"/>
      <c r="AT336" s="278"/>
      <c r="AU336" s="278"/>
      <c r="AV336" s="278"/>
      <c r="AW336" s="278"/>
      <c r="AX336" s="278"/>
      <c r="AY336" s="278"/>
      <c r="AZ336" s="278"/>
      <c r="BA336" s="278"/>
      <c r="BB336" s="278"/>
      <c r="BC336" s="278"/>
      <c r="BD336" s="278"/>
      <c r="BE336" s="278"/>
      <c r="BF336" s="278"/>
      <c r="BG336" s="278"/>
      <c r="BH336" s="278"/>
      <c r="BI336" s="278"/>
      <c r="BJ336" s="278"/>
      <c r="BK336" s="278"/>
      <c r="BL336" s="278"/>
      <c r="BM336" s="278"/>
      <c r="BN336" s="278"/>
      <c r="BO336" s="278"/>
      <c r="BP336" s="278"/>
      <c r="BQ336" s="278"/>
      <c r="BR336" s="278"/>
      <c r="BS336" s="278"/>
      <c r="BT336" s="278"/>
      <c r="BU336" s="278"/>
      <c r="BV336" s="278"/>
      <c r="BW336" s="278"/>
      <c r="BX336" s="278"/>
      <c r="BY336" s="278"/>
      <c r="BZ336" s="278"/>
      <c r="CA336" s="278"/>
      <c r="CB336" s="278"/>
      <c r="CC336" s="278"/>
      <c r="CD336" s="278"/>
      <c r="CE336" s="278"/>
      <c r="CF336" s="278"/>
      <c r="CG336" s="278"/>
      <c r="CH336" s="278"/>
      <c r="CI336" s="278"/>
      <c r="CJ336" s="278"/>
      <c r="CK336" s="278"/>
      <c r="CL336" s="278"/>
      <c r="CM336" s="278"/>
      <c r="CN336" s="278"/>
      <c r="CO336" s="278"/>
      <c r="CP336" s="278"/>
      <c r="CQ336" s="278"/>
      <c r="CR336" s="278"/>
      <c r="CS336" s="278"/>
      <c r="CT336" s="278"/>
      <c r="CU336" s="278"/>
      <c r="CV336" s="278"/>
      <c r="CW336" s="278"/>
      <c r="CX336" s="278"/>
      <c r="CY336" s="278"/>
      <c r="CZ336" s="278"/>
      <c r="DA336" s="278"/>
      <c r="DB336" s="278"/>
      <c r="DC336" s="278"/>
      <c r="DD336" s="278"/>
      <c r="DE336" s="278"/>
      <c r="DF336" s="278"/>
      <c r="DG336" s="278"/>
      <c r="DH336" s="278"/>
      <c r="DI336" s="278"/>
      <c r="DJ336" s="278"/>
      <c r="DK336" s="278"/>
      <c r="DL336" s="278"/>
      <c r="DM336" s="278"/>
      <c r="DN336" s="278"/>
      <c r="DO336" s="278"/>
      <c r="DP336" s="278"/>
      <c r="DQ336" s="278"/>
      <c r="DR336" s="278"/>
      <c r="DS336" s="278"/>
      <c r="DT336" s="278"/>
      <c r="DU336" s="278"/>
      <c r="DV336" s="278"/>
      <c r="DW336" s="278"/>
      <c r="DX336" s="278"/>
      <c r="DY336" s="278"/>
      <c r="DZ336" s="278"/>
      <c r="EA336" s="278"/>
      <c r="EB336" s="278"/>
      <c r="EC336" s="278"/>
      <c r="ED336" s="278"/>
      <c r="EE336" s="278"/>
      <c r="EF336" s="278"/>
      <c r="EG336" s="278"/>
      <c r="EH336" s="278"/>
      <c r="EI336" s="278"/>
      <c r="EJ336" s="278"/>
      <c r="EK336" s="278"/>
      <c r="EL336" s="278"/>
      <c r="EM336" s="278"/>
      <c r="EN336" s="278"/>
      <c r="EO336" s="278"/>
      <c r="EP336" s="278"/>
      <c r="EQ336" s="278"/>
      <c r="ER336" s="278"/>
      <c r="ES336" s="278"/>
      <c r="ET336" s="278"/>
      <c r="EU336" s="278"/>
      <c r="EV336" s="278"/>
      <c r="EW336" s="278"/>
      <c r="EX336" s="278"/>
      <c r="EY336" s="278"/>
      <c r="EZ336" s="278"/>
      <c r="FA336" s="278"/>
      <c r="FB336" s="278"/>
      <c r="FC336" s="278"/>
      <c r="FD336" s="278"/>
      <c r="FE336" s="278"/>
      <c r="FF336" s="278"/>
      <c r="FG336" s="278"/>
      <c r="FH336" s="278"/>
      <c r="FI336" s="278"/>
      <c r="FJ336" s="278"/>
      <c r="FK336" s="278"/>
      <c r="FL336" s="278"/>
      <c r="FM336" s="278"/>
      <c r="FN336" s="278"/>
      <c r="FO336" s="278"/>
      <c r="FP336" s="278"/>
      <c r="FQ336" s="278"/>
      <c r="FR336" s="278"/>
      <c r="FS336" s="278"/>
      <c r="FT336" s="278"/>
      <c r="FU336" s="278"/>
      <c r="FV336" s="278"/>
      <c r="FW336" s="278"/>
      <c r="FX336" s="278"/>
      <c r="FY336" s="278"/>
      <c r="FZ336" s="278"/>
      <c r="GA336" s="278"/>
      <c r="GB336" s="278"/>
      <c r="GC336" s="278"/>
      <c r="GD336" s="278"/>
      <c r="GE336" s="278"/>
      <c r="GF336" s="278"/>
      <c r="GG336" s="278"/>
      <c r="GH336" s="278"/>
      <c r="GI336" s="278"/>
      <c r="GJ336" s="278"/>
      <c r="GK336" s="278"/>
      <c r="GL336" s="278"/>
      <c r="GM336" s="278"/>
      <c r="GN336" s="278"/>
      <c r="GO336" s="278"/>
      <c r="GP336" s="278"/>
      <c r="GQ336" s="278"/>
      <c r="GR336" s="278"/>
      <c r="GS336" s="278"/>
      <c r="GT336" s="278"/>
      <c r="GU336" s="278"/>
      <c r="GV336" s="278"/>
      <c r="GW336" s="278"/>
      <c r="GX336" s="278"/>
      <c r="GY336" s="278"/>
      <c r="GZ336" s="278"/>
      <c r="HA336" s="278"/>
      <c r="HB336" s="278"/>
      <c r="HC336" s="278"/>
      <c r="HD336" s="278"/>
      <c r="HE336" s="278"/>
      <c r="HF336" s="278"/>
      <c r="HG336" s="278"/>
      <c r="HH336" s="278"/>
      <c r="HI336" s="278"/>
      <c r="HJ336" s="278"/>
      <c r="HK336" s="278"/>
      <c r="HL336" s="278"/>
      <c r="HM336" s="278"/>
      <c r="HN336" s="278"/>
      <c r="HO336" s="278"/>
      <c r="HP336" s="278"/>
      <c r="HQ336" s="278"/>
      <c r="HR336" s="278"/>
      <c r="HS336" s="278"/>
      <c r="HT336" s="278"/>
      <c r="HU336" s="278"/>
      <c r="HV336" s="278"/>
      <c r="HW336" s="278"/>
      <c r="HX336" s="278"/>
      <c r="HY336" s="278"/>
      <c r="HZ336" s="278"/>
      <c r="IA336" s="278"/>
      <c r="IB336" s="278"/>
      <c r="IC336" s="278"/>
      <c r="ID336" s="278"/>
      <c r="IE336" s="278"/>
      <c r="IF336" s="278"/>
      <c r="IG336" s="278"/>
      <c r="IH336" s="278"/>
      <c r="II336" s="278"/>
      <c r="IJ336" s="278"/>
      <c r="IK336" s="278"/>
      <c r="IL336" s="278"/>
      <c r="IM336" s="278"/>
      <c r="IN336" s="278"/>
      <c r="IO336" s="278"/>
      <c r="IP336" s="278"/>
      <c r="IQ336" s="278"/>
      <c r="IR336" s="278"/>
      <c r="IS336" s="278"/>
      <c r="IT336" s="278"/>
      <c r="IU336" s="278"/>
      <c r="IV336" s="278"/>
      <c r="IW336" s="278"/>
      <c r="IX336" s="278"/>
      <c r="IY336" s="278"/>
      <c r="IZ336" s="278"/>
      <c r="JA336" s="278"/>
      <c r="JB336" s="278"/>
      <c r="JC336" s="278"/>
      <c r="JD336" s="278"/>
      <c r="JE336" s="278"/>
      <c r="JF336" s="278"/>
      <c r="JG336" s="278"/>
      <c r="JH336" s="278"/>
      <c r="JI336" s="278"/>
      <c r="JJ336" s="278"/>
      <c r="JK336" s="278"/>
      <c r="JL336" s="278"/>
      <c r="JM336" s="278"/>
      <c r="JN336" s="278"/>
      <c r="JO336" s="278"/>
      <c r="JP336" s="278"/>
      <c r="JQ336" s="278"/>
      <c r="JR336" s="278"/>
      <c r="JS336" s="278"/>
      <c r="JT336" s="278"/>
      <c r="JU336" s="278"/>
      <c r="JV336" s="278"/>
      <c r="JW336" s="278"/>
      <c r="JX336" s="278"/>
      <c r="JY336" s="278"/>
      <c r="JZ336" s="278"/>
      <c r="KA336" s="278"/>
      <c r="KB336" s="278"/>
      <c r="KC336" s="278"/>
      <c r="KD336" s="278"/>
      <c r="KE336" s="278"/>
      <c r="KF336" s="278"/>
      <c r="KG336" s="278"/>
      <c r="KH336" s="278"/>
      <c r="KI336" s="278"/>
      <c r="KJ336" s="278"/>
      <c r="KK336" s="278"/>
      <c r="KL336" s="278"/>
      <c r="KM336" s="278"/>
      <c r="KN336" s="278"/>
      <c r="KO336" s="278"/>
      <c r="KP336" s="278"/>
      <c r="KQ336" s="278"/>
      <c r="KR336" s="278"/>
      <c r="KS336" s="278"/>
      <c r="KT336" s="278"/>
      <c r="KU336" s="278"/>
      <c r="KV336" s="278"/>
      <c r="KW336" s="278"/>
      <c r="KX336" s="278"/>
      <c r="KY336" s="278"/>
      <c r="KZ336" s="278"/>
      <c r="LA336" s="278"/>
      <c r="LB336" s="278"/>
      <c r="LC336" s="278"/>
      <c r="LD336" s="278"/>
      <c r="LE336" s="278"/>
      <c r="LF336" s="278"/>
      <c r="LG336" s="278"/>
      <c r="LH336" s="278"/>
      <c r="LI336" s="278"/>
      <c r="LJ336" s="278"/>
      <c r="LK336" s="278"/>
      <c r="LL336" s="278"/>
      <c r="LM336" s="278"/>
      <c r="LN336" s="278"/>
      <c r="LO336" s="278"/>
      <c r="LP336" s="278"/>
      <c r="LQ336" s="278"/>
      <c r="LR336" s="278"/>
      <c r="LS336" s="278"/>
      <c r="LT336" s="278"/>
      <c r="LU336" s="278"/>
      <c r="LV336" s="278"/>
      <c r="LW336" s="278"/>
      <c r="LX336" s="278"/>
      <c r="LY336" s="278"/>
      <c r="LZ336" s="278"/>
      <c r="MA336" s="278"/>
      <c r="MB336" s="278"/>
      <c r="MC336" s="278"/>
      <c r="MD336" s="278"/>
      <c r="ME336" s="278"/>
      <c r="MF336" s="278"/>
      <c r="MG336" s="278"/>
      <c r="MH336" s="278"/>
      <c r="MI336" s="278"/>
      <c r="MJ336" s="278"/>
      <c r="MK336" s="278"/>
      <c r="ML336" s="278"/>
      <c r="MM336" s="278"/>
      <c r="MN336" s="278"/>
      <c r="MO336" s="278"/>
      <c r="MP336" s="278"/>
      <c r="MQ336" s="278"/>
      <c r="MR336" s="278"/>
      <c r="MS336" s="278"/>
      <c r="MT336" s="278"/>
      <c r="MU336" s="278"/>
      <c r="MV336" s="278"/>
      <c r="MW336" s="278"/>
      <c r="MX336" s="278"/>
      <c r="MY336" s="278"/>
      <c r="MZ336" s="278"/>
      <c r="NA336" s="278"/>
      <c r="NB336" s="278"/>
      <c r="NC336" s="278"/>
      <c r="ND336" s="278"/>
      <c r="NE336" s="278"/>
      <c r="NF336" s="278"/>
      <c r="NG336" s="278"/>
      <c r="NH336" s="278"/>
      <c r="NI336" s="278"/>
      <c r="NJ336" s="278"/>
      <c r="NK336" s="278"/>
      <c r="NL336" s="278"/>
      <c r="NM336" s="278"/>
      <c r="NN336" s="278"/>
      <c r="NO336" s="278"/>
      <c r="NP336" s="278"/>
      <c r="NQ336" s="278"/>
      <c r="NR336" s="278"/>
      <c r="NS336" s="278"/>
      <c r="NT336" s="278"/>
      <c r="NU336" s="278"/>
      <c r="NV336" s="278"/>
      <c r="NW336" s="278"/>
      <c r="NX336" s="278"/>
      <c r="NY336" s="278"/>
      <c r="NZ336" s="278"/>
      <c r="OA336" s="278"/>
      <c r="OB336" s="278"/>
      <c r="OC336" s="278"/>
      <c r="OD336" s="278"/>
      <c r="OE336" s="278"/>
      <c r="OF336" s="278"/>
      <c r="OG336" s="278"/>
      <c r="OH336" s="278"/>
      <c r="OI336" s="278"/>
      <c r="OJ336" s="278"/>
      <c r="OK336" s="278"/>
      <c r="OL336" s="278"/>
      <c r="OM336" s="278"/>
      <c r="ON336" s="278"/>
      <c r="OO336" s="278"/>
      <c r="OP336" s="278"/>
      <c r="OQ336" s="278"/>
      <c r="OR336" s="278"/>
      <c r="OS336" s="278"/>
      <c r="OT336" s="278"/>
      <c r="OU336" s="278"/>
      <c r="OV336" s="278"/>
      <c r="OW336" s="278"/>
      <c r="OX336" s="278"/>
      <c r="OY336" s="278"/>
      <c r="OZ336" s="278"/>
      <c r="PA336" s="278"/>
      <c r="PB336" s="278"/>
      <c r="PC336" s="278"/>
      <c r="PD336" s="278"/>
      <c r="PE336" s="278"/>
      <c r="PF336" s="278"/>
      <c r="PG336" s="278"/>
      <c r="PH336" s="278"/>
      <c r="PI336" s="278"/>
      <c r="PJ336" s="278"/>
      <c r="PK336" s="278"/>
      <c r="PL336" s="278"/>
      <c r="PM336" s="278"/>
      <c r="PN336" s="278"/>
      <c r="PO336" s="278"/>
      <c r="PP336" s="278"/>
      <c r="PQ336" s="278"/>
      <c r="PR336" s="278"/>
      <c r="PS336" s="278"/>
      <c r="PT336" s="278"/>
      <c r="PU336" s="278"/>
      <c r="PV336" s="278"/>
      <c r="PW336" s="278"/>
      <c r="PX336" s="278"/>
      <c r="PY336" s="278"/>
      <c r="PZ336" s="278"/>
      <c r="QA336" s="278"/>
      <c r="QB336" s="278"/>
      <c r="QC336" s="278"/>
      <c r="QD336" s="278"/>
      <c r="QE336" s="278"/>
      <c r="QF336" s="278"/>
      <c r="QG336" s="278"/>
      <c r="QH336" s="278"/>
      <c r="QI336" s="278"/>
      <c r="QJ336" s="278"/>
      <c r="QK336" s="278"/>
      <c r="QL336" s="278"/>
      <c r="QM336" s="278"/>
      <c r="QN336" s="278"/>
      <c r="QO336" s="278"/>
      <c r="QP336" s="278"/>
      <c r="QQ336" s="278"/>
      <c r="QR336" s="278"/>
      <c r="QS336" s="278"/>
      <c r="QT336" s="278"/>
      <c r="QU336" s="278"/>
      <c r="QV336" s="278"/>
      <c r="QW336" s="278"/>
      <c r="QX336" s="278"/>
      <c r="QY336" s="278"/>
      <c r="QZ336" s="278"/>
      <c r="RA336" s="278"/>
      <c r="RB336" s="278"/>
      <c r="RC336" s="278"/>
      <c r="RD336" s="278"/>
      <c r="RE336" s="278"/>
      <c r="RF336" s="278"/>
      <c r="RG336" s="278"/>
      <c r="RH336" s="278"/>
      <c r="RI336" s="278"/>
      <c r="RJ336" s="278"/>
      <c r="RK336" s="278"/>
      <c r="RL336" s="278"/>
      <c r="RM336" s="278"/>
      <c r="RN336" s="278"/>
      <c r="RO336" s="278"/>
      <c r="RP336" s="278"/>
      <c r="RQ336" s="278"/>
      <c r="RR336" s="278"/>
      <c r="RS336" s="278"/>
      <c r="RT336" s="278"/>
      <c r="RU336" s="278"/>
      <c r="RV336" s="278"/>
      <c r="RW336" s="278"/>
      <c r="RX336" s="278"/>
      <c r="RY336" s="278"/>
      <c r="RZ336" s="278"/>
      <c r="SA336" s="278"/>
      <c r="SB336" s="278"/>
      <c r="SC336" s="278"/>
      <c r="SD336" s="278"/>
      <c r="SE336" s="278"/>
      <c r="SF336" s="278"/>
      <c r="SG336" s="278"/>
      <c r="SH336" s="278"/>
      <c r="SI336" s="278"/>
      <c r="SJ336" s="278"/>
      <c r="SK336" s="278"/>
      <c r="SL336" s="278"/>
      <c r="SM336" s="278"/>
      <c r="SN336" s="278"/>
      <c r="SO336" s="278"/>
      <c r="SP336" s="278"/>
      <c r="SQ336" s="278"/>
      <c r="SR336" s="278"/>
      <c r="SS336" s="278"/>
      <c r="ST336" s="278"/>
      <c r="SU336" s="278"/>
      <c r="SV336" s="278"/>
      <c r="SW336" s="278"/>
      <c r="SX336" s="278"/>
      <c r="SY336" s="278"/>
      <c r="SZ336" s="278"/>
      <c r="TA336" s="278"/>
      <c r="TB336" s="278"/>
      <c r="TC336" s="278"/>
      <c r="TD336" s="278"/>
      <c r="TE336" s="278"/>
      <c r="TF336" s="278"/>
      <c r="TG336" s="278"/>
      <c r="TH336" s="278"/>
      <c r="TI336" s="278"/>
      <c r="TJ336" s="278"/>
      <c r="TK336" s="278"/>
      <c r="TL336" s="278"/>
      <c r="TM336" s="278"/>
      <c r="TN336" s="278"/>
      <c r="TO336" s="278"/>
      <c r="TP336" s="278"/>
      <c r="TQ336" s="278"/>
      <c r="TR336" s="278"/>
      <c r="TS336" s="278"/>
      <c r="TT336" s="278"/>
      <c r="TU336" s="278"/>
      <c r="TV336" s="278"/>
      <c r="TW336" s="278"/>
      <c r="TX336" s="278"/>
      <c r="TY336" s="278"/>
      <c r="TZ336" s="278"/>
      <c r="UA336" s="278"/>
      <c r="UB336" s="278"/>
      <c r="UC336" s="278"/>
      <c r="UD336" s="278"/>
      <c r="UE336" s="278"/>
      <c r="UF336" s="278"/>
      <c r="UG336" s="278"/>
      <c r="UH336" s="278"/>
      <c r="UI336" s="278"/>
      <c r="UJ336" s="278"/>
      <c r="UK336" s="278"/>
      <c r="UL336" s="278"/>
      <c r="UM336" s="278"/>
      <c r="UN336" s="278"/>
      <c r="UO336" s="278"/>
      <c r="UP336" s="278"/>
      <c r="UQ336" s="278"/>
      <c r="UR336" s="278"/>
      <c r="US336" s="278"/>
      <c r="UT336" s="278"/>
      <c r="UU336" s="278"/>
      <c r="UV336" s="278"/>
      <c r="UW336" s="278"/>
      <c r="UX336" s="278"/>
      <c r="UY336" s="278"/>
      <c r="UZ336" s="278"/>
      <c r="VA336" s="278"/>
      <c r="VB336" s="278"/>
      <c r="VC336" s="278"/>
      <c r="VD336" s="278"/>
      <c r="VE336" s="278"/>
      <c r="VF336" s="278"/>
      <c r="VG336" s="278"/>
      <c r="VH336" s="278"/>
      <c r="VI336" s="278"/>
      <c r="VJ336" s="278"/>
      <c r="VK336" s="278"/>
      <c r="VL336" s="278"/>
      <c r="VM336" s="278"/>
      <c r="VN336" s="278"/>
      <c r="VO336" s="278"/>
      <c r="VP336" s="278"/>
      <c r="VQ336" s="278"/>
      <c r="VR336" s="278"/>
      <c r="VS336" s="278"/>
      <c r="VT336" s="278"/>
      <c r="VU336" s="278"/>
      <c r="VV336" s="278"/>
      <c r="VW336" s="278"/>
      <c r="VX336" s="278"/>
      <c r="VY336" s="278"/>
      <c r="VZ336" s="278"/>
      <c r="WA336" s="278"/>
      <c r="WB336" s="278"/>
      <c r="WC336" s="278"/>
      <c r="WD336" s="278"/>
      <c r="WE336" s="278"/>
      <c r="WF336" s="278"/>
      <c r="WG336" s="278"/>
      <c r="WH336" s="278"/>
      <c r="WI336" s="278"/>
      <c r="WJ336" s="278"/>
      <c r="WK336" s="278"/>
      <c r="WL336" s="278"/>
      <c r="WM336" s="278"/>
      <c r="WN336" s="278"/>
      <c r="WO336" s="278"/>
      <c r="WP336" s="278"/>
      <c r="WQ336" s="278"/>
      <c r="WR336" s="278"/>
      <c r="WS336" s="278"/>
      <c r="WT336" s="278"/>
      <c r="WU336" s="278"/>
      <c r="WV336" s="278"/>
      <c r="WW336" s="278"/>
      <c r="WX336" s="278"/>
      <c r="WY336" s="278"/>
      <c r="WZ336" s="278"/>
      <c r="XA336" s="278"/>
      <c r="XB336" s="278"/>
      <c r="XC336" s="278"/>
      <c r="XD336" s="278"/>
      <c r="XE336" s="278"/>
      <c r="XF336" s="278"/>
      <c r="XG336" s="278"/>
      <c r="XH336" s="278"/>
      <c r="XI336" s="278"/>
      <c r="XJ336" s="278"/>
      <c r="XK336" s="278"/>
      <c r="XL336" s="278"/>
      <c r="XM336" s="278"/>
      <c r="XN336" s="278"/>
      <c r="XO336" s="278"/>
      <c r="XP336" s="278"/>
      <c r="XQ336" s="278"/>
      <c r="XR336" s="278"/>
      <c r="XS336" s="278"/>
      <c r="XT336" s="278"/>
      <c r="XU336" s="278"/>
      <c r="XV336" s="278"/>
      <c r="XW336" s="278"/>
      <c r="XX336" s="278"/>
      <c r="XY336" s="278"/>
      <c r="XZ336" s="278"/>
      <c r="YA336" s="278"/>
      <c r="YB336" s="278"/>
      <c r="YC336" s="278"/>
      <c r="YD336" s="278"/>
      <c r="YE336" s="278"/>
      <c r="YF336" s="278"/>
      <c r="YG336" s="278"/>
      <c r="YH336" s="278"/>
      <c r="YI336" s="278"/>
      <c r="YJ336" s="278"/>
      <c r="YK336" s="278"/>
      <c r="YL336" s="278"/>
      <c r="YM336" s="278"/>
      <c r="YN336" s="278"/>
      <c r="YO336" s="278"/>
      <c r="YP336" s="278"/>
      <c r="YQ336" s="278"/>
      <c r="YR336" s="278"/>
      <c r="YS336" s="278"/>
      <c r="YT336" s="278"/>
      <c r="YU336" s="278"/>
      <c r="YV336" s="278"/>
      <c r="YW336" s="278"/>
      <c r="YX336" s="278"/>
      <c r="YY336" s="278"/>
      <c r="YZ336" s="278"/>
      <c r="ZA336" s="278"/>
      <c r="ZB336" s="278"/>
      <c r="ZC336" s="278"/>
      <c r="ZD336" s="278"/>
      <c r="ZE336" s="278"/>
      <c r="ZF336" s="278"/>
      <c r="ZG336" s="278"/>
      <c r="ZH336" s="278"/>
      <c r="ZI336" s="278"/>
      <c r="ZJ336" s="278"/>
      <c r="ZK336" s="278"/>
      <c r="ZL336" s="278"/>
      <c r="ZM336" s="278"/>
      <c r="ZN336" s="278"/>
      <c r="ZO336" s="278"/>
      <c r="ZP336" s="278"/>
      <c r="ZQ336" s="278"/>
      <c r="ZR336" s="278"/>
      <c r="ZS336" s="278"/>
      <c r="ZT336" s="278"/>
      <c r="ZU336" s="278"/>
      <c r="ZV336" s="278"/>
      <c r="ZW336" s="278"/>
      <c r="ZX336" s="278"/>
      <c r="ZY336" s="278"/>
      <c r="ZZ336" s="278"/>
      <c r="AAA336" s="278"/>
      <c r="AAB336" s="278"/>
      <c r="AAC336" s="278"/>
      <c r="AAD336" s="278"/>
      <c r="AAE336" s="278"/>
      <c r="AAF336" s="278"/>
      <c r="AAG336" s="278"/>
      <c r="AAH336" s="278"/>
      <c r="AAI336" s="278"/>
      <c r="AAJ336" s="278"/>
      <c r="AAK336" s="278"/>
      <c r="AAL336" s="278"/>
      <c r="AAM336" s="278"/>
      <c r="AAN336" s="278"/>
      <c r="AAO336" s="278"/>
      <c r="AAP336" s="278"/>
      <c r="AAQ336" s="278"/>
      <c r="AAR336" s="278"/>
      <c r="AAS336" s="278"/>
      <c r="AAT336" s="278"/>
      <c r="AAU336" s="278"/>
      <c r="AAV336" s="278"/>
      <c r="AAW336" s="278"/>
      <c r="AAX336" s="278"/>
      <c r="AAY336" s="278"/>
      <c r="AAZ336" s="278"/>
      <c r="ABA336" s="278"/>
      <c r="ABB336" s="278"/>
      <c r="ABC336" s="278"/>
      <c r="ABD336" s="278"/>
      <c r="ABE336" s="278"/>
      <c r="ABF336" s="278"/>
      <c r="ABG336" s="278"/>
      <c r="ABH336" s="278"/>
      <c r="ABI336" s="278"/>
      <c r="ABJ336" s="278"/>
      <c r="ABK336" s="278"/>
      <c r="ABL336" s="278"/>
      <c r="ABM336" s="278"/>
      <c r="ABN336" s="278"/>
      <c r="ABO336" s="278"/>
      <c r="ABP336" s="278"/>
      <c r="ABQ336" s="278"/>
      <c r="ABR336" s="278"/>
      <c r="ABS336" s="278"/>
      <c r="ABT336" s="278"/>
      <c r="ABU336" s="278"/>
      <c r="ABV336" s="278"/>
      <c r="ABW336" s="278"/>
      <c r="ABX336" s="278"/>
      <c r="ABY336" s="278"/>
      <c r="ABZ336" s="278"/>
      <c r="ACA336" s="278"/>
      <c r="ACB336" s="278"/>
      <c r="ACC336" s="278"/>
      <c r="ACD336" s="278"/>
      <c r="ACE336" s="278"/>
      <c r="ACF336" s="278"/>
      <c r="ACG336" s="278"/>
      <c r="ACH336" s="278"/>
      <c r="ACI336" s="278"/>
      <c r="ACJ336" s="278"/>
      <c r="ACK336" s="278"/>
      <c r="ACL336" s="278"/>
      <c r="ACM336" s="278"/>
      <c r="ACN336" s="278"/>
      <c r="ACO336" s="278"/>
      <c r="ACP336" s="278"/>
      <c r="ACQ336" s="278"/>
      <c r="ACR336" s="278"/>
      <c r="ACS336" s="278"/>
      <c r="ACT336" s="278"/>
      <c r="ACU336" s="278"/>
      <c r="ACV336" s="278"/>
      <c r="ACW336" s="278"/>
      <c r="ACX336" s="278"/>
      <c r="ACY336" s="278"/>
      <c r="ACZ336" s="278"/>
      <c r="ADA336" s="278"/>
      <c r="ADB336" s="278"/>
      <c r="ADC336" s="278"/>
      <c r="ADD336" s="278"/>
      <c r="ADE336" s="278"/>
      <c r="ADF336" s="278"/>
      <c r="ADG336" s="278"/>
      <c r="ADH336" s="278"/>
      <c r="ADI336" s="278"/>
      <c r="ADJ336" s="278"/>
      <c r="ADK336" s="278"/>
      <c r="ADL336" s="278"/>
      <c r="ADM336" s="278"/>
      <c r="ADN336" s="278"/>
      <c r="ADO336" s="278"/>
      <c r="ADP336" s="278"/>
      <c r="ADQ336" s="278"/>
      <c r="ADR336" s="278"/>
      <c r="ADS336" s="278"/>
      <c r="ADT336" s="278"/>
      <c r="ADU336" s="278"/>
      <c r="ADV336" s="278"/>
      <c r="ADW336" s="278"/>
      <c r="ADX336" s="278"/>
      <c r="ADY336" s="278"/>
      <c r="ADZ336" s="278"/>
      <c r="AEA336" s="278"/>
      <c r="AEB336" s="278"/>
      <c r="AEC336" s="278"/>
      <c r="AED336" s="278"/>
      <c r="AEE336" s="278"/>
      <c r="AEF336" s="278"/>
      <c r="AEG336" s="278"/>
      <c r="AEH336" s="278"/>
      <c r="AEI336" s="278"/>
      <c r="AEJ336" s="278"/>
      <c r="AEK336" s="278"/>
      <c r="AEL336" s="278"/>
      <c r="AEM336" s="278"/>
      <c r="AEN336" s="278"/>
      <c r="AEO336" s="278"/>
      <c r="AEP336" s="278"/>
      <c r="AEQ336" s="278"/>
      <c r="AER336" s="278"/>
      <c r="AES336" s="278"/>
      <c r="AET336" s="278"/>
      <c r="AEU336" s="278"/>
      <c r="AEV336" s="278"/>
      <c r="AEW336" s="278"/>
      <c r="AEX336" s="278"/>
      <c r="AEY336" s="278"/>
      <c r="AEZ336" s="278"/>
      <c r="AFA336" s="278"/>
      <c r="AFB336" s="278"/>
      <c r="AFC336" s="278"/>
      <c r="AFD336" s="278"/>
      <c r="AFE336" s="278"/>
      <c r="AFF336" s="278"/>
      <c r="AFG336" s="278"/>
      <c r="AFH336" s="278"/>
      <c r="AFI336" s="278"/>
      <c r="AFJ336" s="278"/>
      <c r="AFK336" s="278"/>
      <c r="AFL336" s="278"/>
      <c r="AFM336" s="278"/>
      <c r="AFN336" s="278"/>
      <c r="AFO336" s="278"/>
    </row>
    <row r="337" spans="2:847" s="294" customFormat="1">
      <c r="B337" s="293" t="s">
        <v>15771</v>
      </c>
      <c r="C337" s="280">
        <v>75590</v>
      </c>
      <c r="D337" s="279">
        <v>0</v>
      </c>
      <c r="E337" s="284" t="s">
        <v>15772</v>
      </c>
      <c r="F337" s="278"/>
      <c r="G337" s="278"/>
      <c r="H337" s="278"/>
      <c r="I337" s="278"/>
      <c r="J337" s="278"/>
      <c r="K337" s="278"/>
      <c r="L337" s="278"/>
      <c r="M337" s="278"/>
      <c r="N337" s="278"/>
      <c r="O337" s="278"/>
      <c r="P337" s="278"/>
      <c r="Q337" s="278"/>
      <c r="R337" s="278"/>
      <c r="S337" s="278"/>
      <c r="T337" s="278"/>
      <c r="U337" s="278"/>
      <c r="V337" s="278"/>
      <c r="W337" s="278"/>
      <c r="X337" s="278"/>
      <c r="Y337" s="278"/>
      <c r="Z337" s="278"/>
      <c r="AA337" s="278"/>
      <c r="AB337" s="278"/>
      <c r="AC337" s="278"/>
      <c r="AD337" s="278"/>
      <c r="AE337" s="278"/>
      <c r="AF337" s="278"/>
      <c r="AG337" s="278"/>
      <c r="AH337" s="278"/>
      <c r="AI337" s="278"/>
      <c r="AJ337" s="278"/>
      <c r="AK337" s="278"/>
      <c r="AL337" s="278"/>
      <c r="AM337" s="278"/>
      <c r="AN337" s="278"/>
      <c r="AO337" s="278"/>
      <c r="AP337" s="278"/>
      <c r="AQ337" s="278"/>
      <c r="AR337" s="278"/>
      <c r="AS337" s="278"/>
      <c r="AT337" s="278"/>
      <c r="AU337" s="278"/>
      <c r="AV337" s="278"/>
      <c r="AW337" s="278"/>
      <c r="AX337" s="278"/>
      <c r="AY337" s="278"/>
      <c r="AZ337" s="278"/>
      <c r="BA337" s="278"/>
      <c r="BB337" s="278"/>
      <c r="BC337" s="278"/>
      <c r="BD337" s="278"/>
      <c r="BE337" s="278"/>
      <c r="BF337" s="278"/>
      <c r="BG337" s="278"/>
      <c r="BH337" s="278"/>
      <c r="BI337" s="278"/>
      <c r="BJ337" s="278"/>
      <c r="BK337" s="278"/>
      <c r="BL337" s="278"/>
      <c r="BM337" s="278"/>
      <c r="BN337" s="278"/>
      <c r="BO337" s="278"/>
      <c r="BP337" s="278"/>
      <c r="BQ337" s="278"/>
      <c r="BR337" s="278"/>
      <c r="BS337" s="278"/>
      <c r="BT337" s="278"/>
      <c r="BU337" s="278"/>
      <c r="BV337" s="278"/>
      <c r="BW337" s="278"/>
      <c r="BX337" s="278"/>
      <c r="BY337" s="278"/>
      <c r="BZ337" s="278"/>
      <c r="CA337" s="278"/>
      <c r="CB337" s="278"/>
      <c r="CC337" s="278"/>
      <c r="CD337" s="278"/>
      <c r="CE337" s="278"/>
      <c r="CF337" s="278"/>
      <c r="CG337" s="278"/>
      <c r="CH337" s="278"/>
      <c r="CI337" s="278"/>
      <c r="CJ337" s="278"/>
      <c r="CK337" s="278"/>
      <c r="CL337" s="278"/>
      <c r="CM337" s="278"/>
      <c r="CN337" s="278"/>
      <c r="CO337" s="278"/>
      <c r="CP337" s="278"/>
      <c r="CQ337" s="278"/>
      <c r="CR337" s="278"/>
      <c r="CS337" s="278"/>
      <c r="CT337" s="278"/>
      <c r="CU337" s="278"/>
      <c r="CV337" s="278"/>
      <c r="CW337" s="278"/>
      <c r="CX337" s="278"/>
      <c r="CY337" s="278"/>
      <c r="CZ337" s="278"/>
      <c r="DA337" s="278"/>
      <c r="DB337" s="278"/>
      <c r="DC337" s="278"/>
      <c r="DD337" s="278"/>
      <c r="DE337" s="278"/>
      <c r="DF337" s="278"/>
      <c r="DG337" s="278"/>
      <c r="DH337" s="278"/>
      <c r="DI337" s="278"/>
      <c r="DJ337" s="278"/>
      <c r="DK337" s="278"/>
      <c r="DL337" s="278"/>
      <c r="DM337" s="278"/>
      <c r="DN337" s="278"/>
      <c r="DO337" s="278"/>
      <c r="DP337" s="278"/>
      <c r="DQ337" s="278"/>
      <c r="DR337" s="278"/>
      <c r="DS337" s="278"/>
      <c r="DT337" s="278"/>
      <c r="DU337" s="278"/>
      <c r="DV337" s="278"/>
      <c r="DW337" s="278"/>
      <c r="DX337" s="278"/>
      <c r="DY337" s="278"/>
      <c r="DZ337" s="278"/>
      <c r="EA337" s="278"/>
      <c r="EB337" s="278"/>
      <c r="EC337" s="278"/>
      <c r="ED337" s="278"/>
      <c r="EE337" s="278"/>
      <c r="EF337" s="278"/>
      <c r="EG337" s="278"/>
      <c r="EH337" s="278"/>
      <c r="EI337" s="278"/>
      <c r="EJ337" s="278"/>
      <c r="EK337" s="278"/>
      <c r="EL337" s="278"/>
      <c r="EM337" s="278"/>
      <c r="EN337" s="278"/>
      <c r="EO337" s="278"/>
      <c r="EP337" s="278"/>
      <c r="EQ337" s="278"/>
      <c r="ER337" s="278"/>
      <c r="ES337" s="278"/>
      <c r="ET337" s="278"/>
      <c r="EU337" s="278"/>
      <c r="EV337" s="278"/>
      <c r="EW337" s="278"/>
      <c r="EX337" s="278"/>
      <c r="EY337" s="278"/>
      <c r="EZ337" s="278"/>
      <c r="FA337" s="278"/>
      <c r="FB337" s="278"/>
      <c r="FC337" s="278"/>
      <c r="FD337" s="278"/>
      <c r="FE337" s="278"/>
      <c r="FF337" s="278"/>
      <c r="FG337" s="278"/>
      <c r="FH337" s="278"/>
      <c r="FI337" s="278"/>
      <c r="FJ337" s="278"/>
      <c r="FK337" s="278"/>
      <c r="FL337" s="278"/>
      <c r="FM337" s="278"/>
      <c r="FN337" s="278"/>
      <c r="FO337" s="278"/>
      <c r="FP337" s="278"/>
      <c r="FQ337" s="278"/>
      <c r="FR337" s="278"/>
      <c r="FS337" s="278"/>
      <c r="FT337" s="278"/>
      <c r="FU337" s="278"/>
      <c r="FV337" s="278"/>
      <c r="FW337" s="278"/>
      <c r="FX337" s="278"/>
      <c r="FY337" s="278"/>
      <c r="FZ337" s="278"/>
      <c r="GA337" s="278"/>
      <c r="GB337" s="278"/>
      <c r="GC337" s="278"/>
      <c r="GD337" s="278"/>
      <c r="GE337" s="278"/>
      <c r="GF337" s="278"/>
      <c r="GG337" s="278"/>
      <c r="GH337" s="278"/>
      <c r="GI337" s="278"/>
      <c r="GJ337" s="278"/>
      <c r="GK337" s="278"/>
      <c r="GL337" s="278"/>
      <c r="GM337" s="278"/>
      <c r="GN337" s="278"/>
      <c r="GO337" s="278"/>
      <c r="GP337" s="278"/>
      <c r="GQ337" s="278"/>
      <c r="GR337" s="278"/>
      <c r="GS337" s="278"/>
      <c r="GT337" s="278"/>
      <c r="GU337" s="278"/>
      <c r="GV337" s="278"/>
      <c r="GW337" s="278"/>
      <c r="GX337" s="278"/>
      <c r="GY337" s="278"/>
      <c r="GZ337" s="278"/>
      <c r="HA337" s="278"/>
      <c r="HB337" s="278"/>
      <c r="HC337" s="278"/>
      <c r="HD337" s="278"/>
      <c r="HE337" s="278"/>
      <c r="HF337" s="278"/>
      <c r="HG337" s="278"/>
      <c r="HH337" s="278"/>
      <c r="HI337" s="278"/>
      <c r="HJ337" s="278"/>
      <c r="HK337" s="278"/>
      <c r="HL337" s="278"/>
      <c r="HM337" s="278"/>
      <c r="HN337" s="278"/>
      <c r="HO337" s="278"/>
      <c r="HP337" s="278"/>
      <c r="HQ337" s="278"/>
      <c r="HR337" s="278"/>
      <c r="HS337" s="278"/>
      <c r="HT337" s="278"/>
      <c r="HU337" s="278"/>
      <c r="HV337" s="278"/>
      <c r="HW337" s="278"/>
      <c r="HX337" s="278"/>
      <c r="HY337" s="278"/>
      <c r="HZ337" s="278"/>
      <c r="IA337" s="278"/>
      <c r="IB337" s="278"/>
      <c r="IC337" s="278"/>
      <c r="ID337" s="278"/>
      <c r="IE337" s="278"/>
      <c r="IF337" s="278"/>
      <c r="IG337" s="278"/>
      <c r="IH337" s="278"/>
      <c r="II337" s="278"/>
      <c r="IJ337" s="278"/>
      <c r="IK337" s="278"/>
      <c r="IL337" s="278"/>
      <c r="IM337" s="278"/>
      <c r="IN337" s="278"/>
      <c r="IO337" s="278"/>
      <c r="IP337" s="278"/>
      <c r="IQ337" s="278"/>
      <c r="IR337" s="278"/>
      <c r="IS337" s="278"/>
      <c r="IT337" s="278"/>
      <c r="IU337" s="278"/>
      <c r="IV337" s="278"/>
      <c r="IW337" s="278"/>
      <c r="IX337" s="278"/>
      <c r="IY337" s="278"/>
      <c r="IZ337" s="278"/>
      <c r="JA337" s="278"/>
      <c r="JB337" s="278"/>
      <c r="JC337" s="278"/>
      <c r="JD337" s="278"/>
      <c r="JE337" s="278"/>
      <c r="JF337" s="278"/>
      <c r="JG337" s="278"/>
      <c r="JH337" s="278"/>
      <c r="JI337" s="278"/>
      <c r="JJ337" s="278"/>
      <c r="JK337" s="278"/>
      <c r="JL337" s="278"/>
      <c r="JM337" s="278"/>
      <c r="JN337" s="278"/>
      <c r="JO337" s="278"/>
      <c r="JP337" s="278"/>
      <c r="JQ337" s="278"/>
      <c r="JR337" s="278"/>
      <c r="JS337" s="278"/>
      <c r="JT337" s="278"/>
      <c r="JU337" s="278"/>
      <c r="JV337" s="278"/>
      <c r="JW337" s="278"/>
      <c r="JX337" s="278"/>
      <c r="JY337" s="278"/>
      <c r="JZ337" s="278"/>
      <c r="KA337" s="278"/>
      <c r="KB337" s="278"/>
      <c r="KC337" s="278"/>
      <c r="KD337" s="278"/>
      <c r="KE337" s="278"/>
      <c r="KF337" s="278"/>
      <c r="KG337" s="278"/>
      <c r="KH337" s="278"/>
      <c r="KI337" s="278"/>
      <c r="KJ337" s="278"/>
      <c r="KK337" s="278"/>
      <c r="KL337" s="278"/>
      <c r="KM337" s="278"/>
      <c r="KN337" s="278"/>
      <c r="KO337" s="278"/>
      <c r="KP337" s="278"/>
      <c r="KQ337" s="278"/>
      <c r="KR337" s="278"/>
      <c r="KS337" s="278"/>
      <c r="KT337" s="278"/>
      <c r="KU337" s="278"/>
      <c r="KV337" s="278"/>
      <c r="KW337" s="278"/>
      <c r="KX337" s="278"/>
      <c r="KY337" s="278"/>
      <c r="KZ337" s="278"/>
      <c r="LA337" s="278"/>
      <c r="LB337" s="278"/>
      <c r="LC337" s="278"/>
      <c r="LD337" s="278"/>
      <c r="LE337" s="278"/>
      <c r="LF337" s="278"/>
      <c r="LG337" s="278"/>
      <c r="LH337" s="278"/>
      <c r="LI337" s="278"/>
      <c r="LJ337" s="278"/>
      <c r="LK337" s="278"/>
      <c r="LL337" s="278"/>
      <c r="LM337" s="278"/>
      <c r="LN337" s="278"/>
      <c r="LO337" s="278"/>
      <c r="LP337" s="278"/>
      <c r="LQ337" s="278"/>
      <c r="LR337" s="278"/>
      <c r="LS337" s="278"/>
      <c r="LT337" s="278"/>
      <c r="LU337" s="278"/>
      <c r="LV337" s="278"/>
      <c r="LW337" s="278"/>
      <c r="LX337" s="278"/>
      <c r="LY337" s="278"/>
      <c r="LZ337" s="278"/>
      <c r="MA337" s="278"/>
      <c r="MB337" s="278"/>
      <c r="MC337" s="278"/>
      <c r="MD337" s="278"/>
      <c r="ME337" s="278"/>
      <c r="MF337" s="278"/>
      <c r="MG337" s="278"/>
      <c r="MH337" s="278"/>
      <c r="MI337" s="278"/>
      <c r="MJ337" s="278"/>
      <c r="MK337" s="278"/>
      <c r="ML337" s="278"/>
      <c r="MM337" s="278"/>
      <c r="MN337" s="278"/>
      <c r="MO337" s="278"/>
      <c r="MP337" s="278"/>
      <c r="MQ337" s="278"/>
      <c r="MR337" s="278"/>
      <c r="MS337" s="278"/>
      <c r="MT337" s="278"/>
      <c r="MU337" s="278"/>
      <c r="MV337" s="278"/>
      <c r="MW337" s="278"/>
      <c r="MX337" s="278"/>
      <c r="MY337" s="278"/>
      <c r="MZ337" s="278"/>
      <c r="NA337" s="278"/>
      <c r="NB337" s="278"/>
      <c r="NC337" s="278"/>
      <c r="ND337" s="278"/>
      <c r="NE337" s="278"/>
      <c r="NF337" s="278"/>
      <c r="NG337" s="278"/>
      <c r="NH337" s="278"/>
      <c r="NI337" s="278"/>
      <c r="NJ337" s="278"/>
      <c r="NK337" s="278"/>
      <c r="NL337" s="278"/>
      <c r="NM337" s="278"/>
      <c r="NN337" s="278"/>
      <c r="NO337" s="278"/>
      <c r="NP337" s="278"/>
      <c r="NQ337" s="278"/>
      <c r="NR337" s="278"/>
      <c r="NS337" s="278"/>
      <c r="NT337" s="278"/>
      <c r="NU337" s="278"/>
      <c r="NV337" s="278"/>
      <c r="NW337" s="278"/>
      <c r="NX337" s="278"/>
      <c r="NY337" s="278"/>
      <c r="NZ337" s="278"/>
      <c r="OA337" s="278"/>
      <c r="OB337" s="278"/>
      <c r="OC337" s="278"/>
      <c r="OD337" s="278"/>
      <c r="OE337" s="278"/>
      <c r="OF337" s="278"/>
      <c r="OG337" s="278"/>
      <c r="OH337" s="278"/>
      <c r="OI337" s="278"/>
      <c r="OJ337" s="278"/>
      <c r="OK337" s="278"/>
      <c r="OL337" s="278"/>
      <c r="OM337" s="278"/>
      <c r="ON337" s="278"/>
      <c r="OO337" s="278"/>
      <c r="OP337" s="278"/>
      <c r="OQ337" s="278"/>
      <c r="OR337" s="278"/>
      <c r="OS337" s="278"/>
      <c r="OT337" s="278"/>
      <c r="OU337" s="278"/>
      <c r="OV337" s="278"/>
      <c r="OW337" s="278"/>
      <c r="OX337" s="278"/>
      <c r="OY337" s="278"/>
      <c r="OZ337" s="278"/>
      <c r="PA337" s="278"/>
      <c r="PB337" s="278"/>
      <c r="PC337" s="278"/>
      <c r="PD337" s="278"/>
      <c r="PE337" s="278"/>
      <c r="PF337" s="278"/>
      <c r="PG337" s="278"/>
      <c r="PH337" s="278"/>
      <c r="PI337" s="278"/>
      <c r="PJ337" s="278"/>
      <c r="PK337" s="278"/>
      <c r="PL337" s="278"/>
      <c r="PM337" s="278"/>
      <c r="PN337" s="278"/>
      <c r="PO337" s="278"/>
      <c r="PP337" s="278"/>
      <c r="PQ337" s="278"/>
      <c r="PR337" s="278"/>
      <c r="PS337" s="278"/>
      <c r="PT337" s="278"/>
      <c r="PU337" s="278"/>
      <c r="PV337" s="278"/>
      <c r="PW337" s="278"/>
      <c r="PX337" s="278"/>
      <c r="PY337" s="278"/>
      <c r="PZ337" s="278"/>
      <c r="QA337" s="278"/>
      <c r="QB337" s="278"/>
      <c r="QC337" s="278"/>
      <c r="QD337" s="278"/>
      <c r="QE337" s="278"/>
      <c r="QF337" s="278"/>
      <c r="QG337" s="278"/>
      <c r="QH337" s="278"/>
      <c r="QI337" s="278"/>
      <c r="QJ337" s="278"/>
      <c r="QK337" s="278"/>
      <c r="QL337" s="278"/>
      <c r="QM337" s="278"/>
      <c r="QN337" s="278"/>
      <c r="QO337" s="278"/>
      <c r="QP337" s="278"/>
      <c r="QQ337" s="278"/>
      <c r="QR337" s="278"/>
      <c r="QS337" s="278"/>
      <c r="QT337" s="278"/>
      <c r="QU337" s="278"/>
      <c r="QV337" s="278"/>
      <c r="QW337" s="278"/>
      <c r="QX337" s="278"/>
      <c r="QY337" s="278"/>
      <c r="QZ337" s="278"/>
      <c r="RA337" s="278"/>
      <c r="RB337" s="278"/>
      <c r="RC337" s="278"/>
      <c r="RD337" s="278"/>
      <c r="RE337" s="278"/>
      <c r="RF337" s="278"/>
      <c r="RG337" s="278"/>
      <c r="RH337" s="278"/>
      <c r="RI337" s="278"/>
      <c r="RJ337" s="278"/>
      <c r="RK337" s="278"/>
      <c r="RL337" s="278"/>
      <c r="RM337" s="278"/>
      <c r="RN337" s="278"/>
      <c r="RO337" s="278"/>
      <c r="RP337" s="278"/>
      <c r="RQ337" s="278"/>
      <c r="RR337" s="278"/>
      <c r="RS337" s="278"/>
      <c r="RT337" s="278"/>
      <c r="RU337" s="278"/>
      <c r="RV337" s="278"/>
      <c r="RW337" s="278"/>
      <c r="RX337" s="278"/>
      <c r="RY337" s="278"/>
      <c r="RZ337" s="278"/>
      <c r="SA337" s="278"/>
      <c r="SB337" s="278"/>
      <c r="SC337" s="278"/>
      <c r="SD337" s="278"/>
      <c r="SE337" s="278"/>
      <c r="SF337" s="278"/>
      <c r="SG337" s="278"/>
      <c r="SH337" s="278"/>
      <c r="SI337" s="278"/>
      <c r="SJ337" s="278"/>
      <c r="SK337" s="278"/>
      <c r="SL337" s="278"/>
      <c r="SM337" s="278"/>
      <c r="SN337" s="278"/>
      <c r="SO337" s="278"/>
      <c r="SP337" s="278"/>
      <c r="SQ337" s="278"/>
      <c r="SR337" s="278"/>
      <c r="SS337" s="278"/>
      <c r="ST337" s="278"/>
      <c r="SU337" s="278"/>
      <c r="SV337" s="278"/>
      <c r="SW337" s="278"/>
      <c r="SX337" s="278"/>
      <c r="SY337" s="278"/>
      <c r="SZ337" s="278"/>
      <c r="TA337" s="278"/>
      <c r="TB337" s="278"/>
      <c r="TC337" s="278"/>
      <c r="TD337" s="278"/>
      <c r="TE337" s="278"/>
      <c r="TF337" s="278"/>
      <c r="TG337" s="278"/>
      <c r="TH337" s="278"/>
      <c r="TI337" s="278"/>
      <c r="TJ337" s="278"/>
      <c r="TK337" s="278"/>
      <c r="TL337" s="278"/>
      <c r="TM337" s="278"/>
      <c r="TN337" s="278"/>
      <c r="TO337" s="278"/>
      <c r="TP337" s="278"/>
      <c r="TQ337" s="278"/>
      <c r="TR337" s="278"/>
      <c r="TS337" s="278"/>
      <c r="TT337" s="278"/>
      <c r="TU337" s="278"/>
      <c r="TV337" s="278"/>
      <c r="TW337" s="278"/>
      <c r="TX337" s="278"/>
      <c r="TY337" s="278"/>
      <c r="TZ337" s="278"/>
      <c r="UA337" s="278"/>
      <c r="UB337" s="278"/>
      <c r="UC337" s="278"/>
      <c r="UD337" s="278"/>
      <c r="UE337" s="278"/>
      <c r="UF337" s="278"/>
      <c r="UG337" s="278"/>
      <c r="UH337" s="278"/>
      <c r="UI337" s="278"/>
      <c r="UJ337" s="278"/>
      <c r="UK337" s="278"/>
      <c r="UL337" s="278"/>
      <c r="UM337" s="278"/>
      <c r="UN337" s="278"/>
      <c r="UO337" s="278"/>
      <c r="UP337" s="278"/>
      <c r="UQ337" s="278"/>
      <c r="UR337" s="278"/>
      <c r="US337" s="278"/>
      <c r="UT337" s="278"/>
      <c r="UU337" s="278"/>
      <c r="UV337" s="278"/>
      <c r="UW337" s="278"/>
      <c r="UX337" s="278"/>
      <c r="UY337" s="278"/>
      <c r="UZ337" s="278"/>
      <c r="VA337" s="278"/>
      <c r="VB337" s="278"/>
      <c r="VC337" s="278"/>
      <c r="VD337" s="278"/>
      <c r="VE337" s="278"/>
      <c r="VF337" s="278"/>
      <c r="VG337" s="278"/>
      <c r="VH337" s="278"/>
      <c r="VI337" s="278"/>
      <c r="VJ337" s="278"/>
      <c r="VK337" s="278"/>
      <c r="VL337" s="278"/>
      <c r="VM337" s="278"/>
      <c r="VN337" s="278"/>
      <c r="VO337" s="278"/>
      <c r="VP337" s="278"/>
      <c r="VQ337" s="278"/>
      <c r="VR337" s="278"/>
      <c r="VS337" s="278"/>
      <c r="VT337" s="278"/>
      <c r="VU337" s="278"/>
      <c r="VV337" s="278"/>
      <c r="VW337" s="278"/>
      <c r="VX337" s="278"/>
      <c r="VY337" s="278"/>
      <c r="VZ337" s="278"/>
      <c r="WA337" s="278"/>
      <c r="WB337" s="278"/>
      <c r="WC337" s="278"/>
      <c r="WD337" s="278"/>
      <c r="WE337" s="278"/>
      <c r="WF337" s="278"/>
      <c r="WG337" s="278"/>
      <c r="WH337" s="278"/>
      <c r="WI337" s="278"/>
      <c r="WJ337" s="278"/>
      <c r="WK337" s="278"/>
      <c r="WL337" s="278"/>
      <c r="WM337" s="278"/>
      <c r="WN337" s="278"/>
      <c r="WO337" s="278"/>
      <c r="WP337" s="278"/>
      <c r="WQ337" s="278"/>
      <c r="WR337" s="278"/>
      <c r="WS337" s="278"/>
      <c r="WT337" s="278"/>
      <c r="WU337" s="278"/>
      <c r="WV337" s="278"/>
      <c r="WW337" s="278"/>
      <c r="WX337" s="278"/>
      <c r="WY337" s="278"/>
      <c r="WZ337" s="278"/>
      <c r="XA337" s="278"/>
      <c r="XB337" s="278"/>
      <c r="XC337" s="278"/>
      <c r="XD337" s="278"/>
      <c r="XE337" s="278"/>
      <c r="XF337" s="278"/>
      <c r="XG337" s="278"/>
      <c r="XH337" s="278"/>
      <c r="XI337" s="278"/>
      <c r="XJ337" s="278"/>
      <c r="XK337" s="278"/>
      <c r="XL337" s="278"/>
      <c r="XM337" s="278"/>
      <c r="XN337" s="278"/>
      <c r="XO337" s="278"/>
      <c r="XP337" s="278"/>
      <c r="XQ337" s="278"/>
      <c r="XR337" s="278"/>
      <c r="XS337" s="278"/>
      <c r="XT337" s="278"/>
      <c r="XU337" s="278"/>
      <c r="XV337" s="278"/>
      <c r="XW337" s="278"/>
      <c r="XX337" s="278"/>
      <c r="XY337" s="278"/>
      <c r="XZ337" s="278"/>
      <c r="YA337" s="278"/>
      <c r="YB337" s="278"/>
      <c r="YC337" s="278"/>
      <c r="YD337" s="278"/>
      <c r="YE337" s="278"/>
      <c r="YF337" s="278"/>
      <c r="YG337" s="278"/>
      <c r="YH337" s="278"/>
      <c r="YI337" s="278"/>
      <c r="YJ337" s="278"/>
      <c r="YK337" s="278"/>
      <c r="YL337" s="278"/>
      <c r="YM337" s="278"/>
      <c r="YN337" s="278"/>
      <c r="YO337" s="278"/>
      <c r="YP337" s="278"/>
      <c r="YQ337" s="278"/>
      <c r="YR337" s="278"/>
      <c r="YS337" s="278"/>
      <c r="YT337" s="278"/>
      <c r="YU337" s="278"/>
      <c r="YV337" s="278"/>
      <c r="YW337" s="278"/>
      <c r="YX337" s="278"/>
      <c r="YY337" s="278"/>
      <c r="YZ337" s="278"/>
      <c r="ZA337" s="278"/>
      <c r="ZB337" s="278"/>
      <c r="ZC337" s="278"/>
      <c r="ZD337" s="278"/>
      <c r="ZE337" s="278"/>
      <c r="ZF337" s="278"/>
      <c r="ZG337" s="278"/>
      <c r="ZH337" s="278"/>
      <c r="ZI337" s="278"/>
      <c r="ZJ337" s="278"/>
      <c r="ZK337" s="278"/>
      <c r="ZL337" s="278"/>
      <c r="ZM337" s="278"/>
      <c r="ZN337" s="278"/>
      <c r="ZO337" s="278"/>
      <c r="ZP337" s="278"/>
      <c r="ZQ337" s="278"/>
      <c r="ZR337" s="278"/>
      <c r="ZS337" s="278"/>
      <c r="ZT337" s="278"/>
      <c r="ZU337" s="278"/>
      <c r="ZV337" s="278"/>
      <c r="ZW337" s="278"/>
      <c r="ZX337" s="278"/>
      <c r="ZY337" s="278"/>
      <c r="ZZ337" s="278"/>
      <c r="AAA337" s="278"/>
      <c r="AAB337" s="278"/>
      <c r="AAC337" s="278"/>
      <c r="AAD337" s="278"/>
      <c r="AAE337" s="278"/>
      <c r="AAF337" s="278"/>
      <c r="AAG337" s="278"/>
      <c r="AAH337" s="278"/>
      <c r="AAI337" s="278"/>
      <c r="AAJ337" s="278"/>
      <c r="AAK337" s="278"/>
      <c r="AAL337" s="278"/>
      <c r="AAM337" s="278"/>
      <c r="AAN337" s="278"/>
      <c r="AAO337" s="278"/>
      <c r="AAP337" s="278"/>
      <c r="AAQ337" s="278"/>
      <c r="AAR337" s="278"/>
      <c r="AAS337" s="278"/>
      <c r="AAT337" s="278"/>
      <c r="AAU337" s="278"/>
      <c r="AAV337" s="278"/>
      <c r="AAW337" s="278"/>
      <c r="AAX337" s="278"/>
      <c r="AAY337" s="278"/>
      <c r="AAZ337" s="278"/>
      <c r="ABA337" s="278"/>
      <c r="ABB337" s="278"/>
      <c r="ABC337" s="278"/>
      <c r="ABD337" s="278"/>
      <c r="ABE337" s="278"/>
      <c r="ABF337" s="278"/>
      <c r="ABG337" s="278"/>
      <c r="ABH337" s="278"/>
      <c r="ABI337" s="278"/>
      <c r="ABJ337" s="278"/>
      <c r="ABK337" s="278"/>
      <c r="ABL337" s="278"/>
      <c r="ABM337" s="278"/>
      <c r="ABN337" s="278"/>
      <c r="ABO337" s="278"/>
      <c r="ABP337" s="278"/>
      <c r="ABQ337" s="278"/>
      <c r="ABR337" s="278"/>
      <c r="ABS337" s="278"/>
      <c r="ABT337" s="278"/>
      <c r="ABU337" s="278"/>
      <c r="ABV337" s="278"/>
      <c r="ABW337" s="278"/>
      <c r="ABX337" s="278"/>
      <c r="ABY337" s="278"/>
      <c r="ABZ337" s="278"/>
      <c r="ACA337" s="278"/>
      <c r="ACB337" s="278"/>
      <c r="ACC337" s="278"/>
      <c r="ACD337" s="278"/>
      <c r="ACE337" s="278"/>
      <c r="ACF337" s="278"/>
      <c r="ACG337" s="278"/>
      <c r="ACH337" s="278"/>
      <c r="ACI337" s="278"/>
      <c r="ACJ337" s="278"/>
      <c r="ACK337" s="278"/>
      <c r="ACL337" s="278"/>
      <c r="ACM337" s="278"/>
      <c r="ACN337" s="278"/>
      <c r="ACO337" s="278"/>
      <c r="ACP337" s="278"/>
      <c r="ACQ337" s="278"/>
      <c r="ACR337" s="278"/>
      <c r="ACS337" s="278"/>
      <c r="ACT337" s="278"/>
      <c r="ACU337" s="278"/>
      <c r="ACV337" s="278"/>
      <c r="ACW337" s="278"/>
      <c r="ACX337" s="278"/>
      <c r="ACY337" s="278"/>
      <c r="ACZ337" s="278"/>
      <c r="ADA337" s="278"/>
      <c r="ADB337" s="278"/>
      <c r="ADC337" s="278"/>
      <c r="ADD337" s="278"/>
      <c r="ADE337" s="278"/>
      <c r="ADF337" s="278"/>
      <c r="ADG337" s="278"/>
      <c r="ADH337" s="278"/>
      <c r="ADI337" s="278"/>
      <c r="ADJ337" s="278"/>
      <c r="ADK337" s="278"/>
      <c r="ADL337" s="278"/>
      <c r="ADM337" s="278"/>
      <c r="ADN337" s="278"/>
      <c r="ADO337" s="278"/>
      <c r="ADP337" s="278"/>
      <c r="ADQ337" s="278"/>
      <c r="ADR337" s="278"/>
      <c r="ADS337" s="278"/>
      <c r="ADT337" s="278"/>
      <c r="ADU337" s="278"/>
      <c r="ADV337" s="278"/>
      <c r="ADW337" s="278"/>
      <c r="ADX337" s="278"/>
      <c r="ADY337" s="278"/>
      <c r="ADZ337" s="278"/>
      <c r="AEA337" s="278"/>
      <c r="AEB337" s="278"/>
      <c r="AEC337" s="278"/>
      <c r="AED337" s="278"/>
      <c r="AEE337" s="278"/>
      <c r="AEF337" s="278"/>
      <c r="AEG337" s="278"/>
      <c r="AEH337" s="278"/>
      <c r="AEI337" s="278"/>
      <c r="AEJ337" s="278"/>
      <c r="AEK337" s="278"/>
      <c r="AEL337" s="278"/>
      <c r="AEM337" s="278"/>
      <c r="AEN337" s="278"/>
      <c r="AEO337" s="278"/>
      <c r="AEP337" s="278"/>
      <c r="AEQ337" s="278"/>
      <c r="AER337" s="278"/>
      <c r="AES337" s="278"/>
      <c r="AET337" s="278"/>
      <c r="AEU337" s="278"/>
      <c r="AEV337" s="278"/>
      <c r="AEW337" s="278"/>
      <c r="AEX337" s="278"/>
      <c r="AEY337" s="278"/>
      <c r="AEZ337" s="278"/>
      <c r="AFA337" s="278"/>
      <c r="AFB337" s="278"/>
      <c r="AFC337" s="278"/>
      <c r="AFD337" s="278"/>
      <c r="AFE337" s="278"/>
      <c r="AFF337" s="278"/>
      <c r="AFG337" s="278"/>
      <c r="AFH337" s="278"/>
      <c r="AFI337" s="278"/>
      <c r="AFJ337" s="278"/>
      <c r="AFK337" s="278"/>
      <c r="AFL337" s="278"/>
      <c r="AFM337" s="278"/>
      <c r="AFN337" s="278"/>
      <c r="AFO337" s="278"/>
    </row>
    <row r="338" spans="2:847" s="294" customFormat="1">
      <c r="B338" s="293" t="s">
        <v>15773</v>
      </c>
      <c r="C338" s="280">
        <v>76135</v>
      </c>
      <c r="D338" s="279">
        <v>0</v>
      </c>
      <c r="E338" s="284" t="s">
        <v>15672</v>
      </c>
      <c r="F338" s="278"/>
      <c r="G338" s="278"/>
      <c r="H338" s="278"/>
      <c r="I338" s="278"/>
      <c r="J338" s="278"/>
      <c r="K338" s="278"/>
      <c r="L338" s="278"/>
      <c r="M338" s="278"/>
      <c r="N338" s="278"/>
      <c r="O338" s="278"/>
      <c r="P338" s="278"/>
      <c r="Q338" s="278"/>
      <c r="R338" s="278"/>
      <c r="S338" s="278"/>
      <c r="T338" s="278"/>
      <c r="U338" s="278"/>
      <c r="V338" s="278"/>
      <c r="W338" s="278"/>
      <c r="X338" s="278"/>
      <c r="Y338" s="278"/>
      <c r="Z338" s="278"/>
      <c r="AA338" s="278"/>
      <c r="AB338" s="278"/>
      <c r="AC338" s="278"/>
      <c r="AD338" s="278"/>
      <c r="AE338" s="278"/>
      <c r="AF338" s="278"/>
      <c r="AG338" s="278"/>
      <c r="AH338" s="278"/>
      <c r="AI338" s="278"/>
      <c r="AJ338" s="278"/>
      <c r="AK338" s="278"/>
      <c r="AL338" s="278"/>
      <c r="AM338" s="278"/>
      <c r="AN338" s="278"/>
      <c r="AO338" s="278"/>
      <c r="AP338" s="278"/>
      <c r="AQ338" s="278"/>
      <c r="AR338" s="278"/>
      <c r="AS338" s="278"/>
      <c r="AT338" s="278"/>
      <c r="AU338" s="278"/>
      <c r="AV338" s="278"/>
      <c r="AW338" s="278"/>
      <c r="AX338" s="278"/>
      <c r="AY338" s="278"/>
      <c r="AZ338" s="278"/>
      <c r="BA338" s="278"/>
      <c r="BB338" s="278"/>
      <c r="BC338" s="278"/>
      <c r="BD338" s="278"/>
      <c r="BE338" s="278"/>
      <c r="BF338" s="278"/>
      <c r="BG338" s="278"/>
      <c r="BH338" s="278"/>
      <c r="BI338" s="278"/>
      <c r="BJ338" s="278"/>
      <c r="BK338" s="278"/>
      <c r="BL338" s="278"/>
      <c r="BM338" s="278"/>
      <c r="BN338" s="278"/>
      <c r="BO338" s="278"/>
      <c r="BP338" s="278"/>
      <c r="BQ338" s="278"/>
      <c r="BR338" s="278"/>
      <c r="BS338" s="278"/>
      <c r="BT338" s="278"/>
      <c r="BU338" s="278"/>
      <c r="BV338" s="278"/>
      <c r="BW338" s="278"/>
      <c r="BX338" s="278"/>
      <c r="BY338" s="278"/>
      <c r="BZ338" s="278"/>
      <c r="CA338" s="278"/>
      <c r="CB338" s="278"/>
      <c r="CC338" s="278"/>
      <c r="CD338" s="278"/>
      <c r="CE338" s="278"/>
      <c r="CF338" s="278"/>
      <c r="CG338" s="278"/>
      <c r="CH338" s="278"/>
      <c r="CI338" s="278"/>
      <c r="CJ338" s="278"/>
      <c r="CK338" s="278"/>
      <c r="CL338" s="278"/>
      <c r="CM338" s="278"/>
      <c r="CN338" s="278"/>
      <c r="CO338" s="278"/>
      <c r="CP338" s="278"/>
      <c r="CQ338" s="278"/>
      <c r="CR338" s="278"/>
      <c r="CS338" s="278"/>
      <c r="CT338" s="278"/>
      <c r="CU338" s="278"/>
      <c r="CV338" s="278"/>
      <c r="CW338" s="278"/>
      <c r="CX338" s="278"/>
      <c r="CY338" s="278"/>
      <c r="CZ338" s="278"/>
      <c r="DA338" s="278"/>
      <c r="DB338" s="278"/>
      <c r="DC338" s="278"/>
      <c r="DD338" s="278"/>
      <c r="DE338" s="278"/>
      <c r="DF338" s="278"/>
      <c r="DG338" s="278"/>
      <c r="DH338" s="278"/>
      <c r="DI338" s="278"/>
      <c r="DJ338" s="278"/>
      <c r="DK338" s="278"/>
      <c r="DL338" s="278"/>
      <c r="DM338" s="278"/>
      <c r="DN338" s="278"/>
      <c r="DO338" s="278"/>
      <c r="DP338" s="278"/>
      <c r="DQ338" s="278"/>
      <c r="DR338" s="278"/>
      <c r="DS338" s="278"/>
      <c r="DT338" s="278"/>
      <c r="DU338" s="278"/>
      <c r="DV338" s="278"/>
      <c r="DW338" s="278"/>
      <c r="DX338" s="278"/>
      <c r="DY338" s="278"/>
      <c r="DZ338" s="278"/>
      <c r="EA338" s="278"/>
      <c r="EB338" s="278"/>
      <c r="EC338" s="278"/>
      <c r="ED338" s="278"/>
      <c r="EE338" s="278"/>
      <c r="EF338" s="278"/>
      <c r="EG338" s="278"/>
      <c r="EH338" s="278"/>
      <c r="EI338" s="278"/>
      <c r="EJ338" s="278"/>
      <c r="EK338" s="278"/>
      <c r="EL338" s="278"/>
      <c r="EM338" s="278"/>
      <c r="EN338" s="278"/>
      <c r="EO338" s="278"/>
      <c r="EP338" s="278"/>
      <c r="EQ338" s="278"/>
      <c r="ER338" s="278"/>
      <c r="ES338" s="278"/>
      <c r="ET338" s="278"/>
      <c r="EU338" s="278"/>
      <c r="EV338" s="278"/>
      <c r="EW338" s="278"/>
      <c r="EX338" s="278"/>
      <c r="EY338" s="278"/>
      <c r="EZ338" s="278"/>
      <c r="FA338" s="278"/>
      <c r="FB338" s="278"/>
      <c r="FC338" s="278"/>
      <c r="FD338" s="278"/>
      <c r="FE338" s="278"/>
      <c r="FF338" s="278"/>
      <c r="FG338" s="278"/>
      <c r="FH338" s="278"/>
      <c r="FI338" s="278"/>
      <c r="FJ338" s="278"/>
      <c r="FK338" s="278"/>
      <c r="FL338" s="278"/>
      <c r="FM338" s="278"/>
      <c r="FN338" s="278"/>
      <c r="FO338" s="278"/>
      <c r="FP338" s="278"/>
      <c r="FQ338" s="278"/>
      <c r="FR338" s="278"/>
      <c r="FS338" s="278"/>
      <c r="FT338" s="278"/>
      <c r="FU338" s="278"/>
      <c r="FV338" s="278"/>
      <c r="FW338" s="278"/>
      <c r="FX338" s="278"/>
      <c r="FY338" s="278"/>
      <c r="FZ338" s="278"/>
      <c r="GA338" s="278"/>
      <c r="GB338" s="278"/>
      <c r="GC338" s="278"/>
      <c r="GD338" s="278"/>
      <c r="GE338" s="278"/>
      <c r="GF338" s="278"/>
      <c r="GG338" s="278"/>
      <c r="GH338" s="278"/>
      <c r="GI338" s="278"/>
      <c r="GJ338" s="278"/>
      <c r="GK338" s="278"/>
      <c r="GL338" s="278"/>
      <c r="GM338" s="278"/>
      <c r="GN338" s="278"/>
      <c r="GO338" s="278"/>
      <c r="GP338" s="278"/>
      <c r="GQ338" s="278"/>
      <c r="GR338" s="278"/>
      <c r="GS338" s="278"/>
      <c r="GT338" s="278"/>
      <c r="GU338" s="278"/>
      <c r="GV338" s="278"/>
      <c r="GW338" s="278"/>
      <c r="GX338" s="278"/>
      <c r="GY338" s="278"/>
      <c r="GZ338" s="278"/>
      <c r="HA338" s="278"/>
      <c r="HB338" s="278"/>
      <c r="HC338" s="278"/>
      <c r="HD338" s="278"/>
      <c r="HE338" s="278"/>
      <c r="HF338" s="278"/>
      <c r="HG338" s="278"/>
      <c r="HH338" s="278"/>
      <c r="HI338" s="278"/>
      <c r="HJ338" s="278"/>
      <c r="HK338" s="278"/>
      <c r="HL338" s="278"/>
      <c r="HM338" s="278"/>
      <c r="HN338" s="278"/>
      <c r="HO338" s="278"/>
      <c r="HP338" s="278"/>
      <c r="HQ338" s="278"/>
      <c r="HR338" s="278"/>
      <c r="HS338" s="278"/>
      <c r="HT338" s="278"/>
      <c r="HU338" s="278"/>
      <c r="HV338" s="278"/>
      <c r="HW338" s="278"/>
      <c r="HX338" s="278"/>
      <c r="HY338" s="278"/>
      <c r="HZ338" s="278"/>
      <c r="IA338" s="278"/>
      <c r="IB338" s="278"/>
      <c r="IC338" s="278"/>
      <c r="ID338" s="278"/>
      <c r="IE338" s="278"/>
      <c r="IF338" s="278"/>
      <c r="IG338" s="278"/>
      <c r="IH338" s="278"/>
      <c r="II338" s="278"/>
      <c r="IJ338" s="278"/>
      <c r="IK338" s="278"/>
      <c r="IL338" s="278"/>
      <c r="IM338" s="278"/>
      <c r="IN338" s="278"/>
      <c r="IO338" s="278"/>
      <c r="IP338" s="278"/>
      <c r="IQ338" s="278"/>
      <c r="IR338" s="278"/>
      <c r="IS338" s="278"/>
      <c r="IT338" s="278"/>
      <c r="IU338" s="278"/>
      <c r="IV338" s="278"/>
      <c r="IW338" s="278"/>
      <c r="IX338" s="278"/>
      <c r="IY338" s="278"/>
      <c r="IZ338" s="278"/>
      <c r="JA338" s="278"/>
      <c r="JB338" s="278"/>
      <c r="JC338" s="278"/>
      <c r="JD338" s="278"/>
      <c r="JE338" s="278"/>
      <c r="JF338" s="278"/>
      <c r="JG338" s="278"/>
      <c r="JH338" s="278"/>
      <c r="JI338" s="278"/>
      <c r="JJ338" s="278"/>
      <c r="JK338" s="278"/>
      <c r="JL338" s="278"/>
      <c r="JM338" s="278"/>
      <c r="JN338" s="278"/>
      <c r="JO338" s="278"/>
      <c r="JP338" s="278"/>
      <c r="JQ338" s="278"/>
      <c r="JR338" s="278"/>
      <c r="JS338" s="278"/>
      <c r="JT338" s="278"/>
      <c r="JU338" s="278"/>
      <c r="JV338" s="278"/>
      <c r="JW338" s="278"/>
      <c r="JX338" s="278"/>
      <c r="JY338" s="278"/>
      <c r="JZ338" s="278"/>
      <c r="KA338" s="278"/>
      <c r="KB338" s="278"/>
      <c r="KC338" s="278"/>
      <c r="KD338" s="278"/>
      <c r="KE338" s="278"/>
      <c r="KF338" s="278"/>
      <c r="KG338" s="278"/>
      <c r="KH338" s="278"/>
      <c r="KI338" s="278"/>
      <c r="KJ338" s="278"/>
      <c r="KK338" s="278"/>
      <c r="KL338" s="278"/>
      <c r="KM338" s="278"/>
      <c r="KN338" s="278"/>
      <c r="KO338" s="278"/>
      <c r="KP338" s="278"/>
      <c r="KQ338" s="278"/>
      <c r="KR338" s="278"/>
      <c r="KS338" s="278"/>
      <c r="KT338" s="278"/>
      <c r="KU338" s="278"/>
      <c r="KV338" s="278"/>
      <c r="KW338" s="278"/>
      <c r="KX338" s="278"/>
      <c r="KY338" s="278"/>
      <c r="KZ338" s="278"/>
      <c r="LA338" s="278"/>
      <c r="LB338" s="278"/>
      <c r="LC338" s="278"/>
      <c r="LD338" s="278"/>
      <c r="LE338" s="278"/>
      <c r="LF338" s="278"/>
      <c r="LG338" s="278"/>
      <c r="LH338" s="278"/>
      <c r="LI338" s="278"/>
      <c r="LJ338" s="278"/>
      <c r="LK338" s="278"/>
      <c r="LL338" s="278"/>
      <c r="LM338" s="278"/>
      <c r="LN338" s="278"/>
      <c r="LO338" s="278"/>
      <c r="LP338" s="278"/>
      <c r="LQ338" s="278"/>
      <c r="LR338" s="278"/>
      <c r="LS338" s="278"/>
      <c r="LT338" s="278"/>
      <c r="LU338" s="278"/>
      <c r="LV338" s="278"/>
      <c r="LW338" s="278"/>
      <c r="LX338" s="278"/>
      <c r="LY338" s="278"/>
      <c r="LZ338" s="278"/>
      <c r="MA338" s="278"/>
      <c r="MB338" s="278"/>
      <c r="MC338" s="278"/>
      <c r="MD338" s="278"/>
      <c r="ME338" s="278"/>
      <c r="MF338" s="278"/>
      <c r="MG338" s="278"/>
      <c r="MH338" s="278"/>
      <c r="MI338" s="278"/>
      <c r="MJ338" s="278"/>
      <c r="MK338" s="278"/>
      <c r="ML338" s="278"/>
      <c r="MM338" s="278"/>
      <c r="MN338" s="278"/>
      <c r="MO338" s="278"/>
      <c r="MP338" s="278"/>
      <c r="MQ338" s="278"/>
      <c r="MR338" s="278"/>
      <c r="MS338" s="278"/>
      <c r="MT338" s="278"/>
      <c r="MU338" s="278"/>
      <c r="MV338" s="278"/>
      <c r="MW338" s="278"/>
      <c r="MX338" s="278"/>
      <c r="MY338" s="278"/>
      <c r="MZ338" s="278"/>
      <c r="NA338" s="278"/>
      <c r="NB338" s="278"/>
      <c r="NC338" s="278"/>
      <c r="ND338" s="278"/>
      <c r="NE338" s="278"/>
      <c r="NF338" s="278"/>
      <c r="NG338" s="278"/>
      <c r="NH338" s="278"/>
      <c r="NI338" s="278"/>
      <c r="NJ338" s="278"/>
      <c r="NK338" s="278"/>
      <c r="NL338" s="278"/>
      <c r="NM338" s="278"/>
      <c r="NN338" s="278"/>
      <c r="NO338" s="278"/>
      <c r="NP338" s="278"/>
      <c r="NQ338" s="278"/>
      <c r="NR338" s="278"/>
      <c r="NS338" s="278"/>
      <c r="NT338" s="278"/>
      <c r="NU338" s="278"/>
      <c r="NV338" s="278"/>
      <c r="NW338" s="278"/>
      <c r="NX338" s="278"/>
      <c r="NY338" s="278"/>
      <c r="NZ338" s="278"/>
      <c r="OA338" s="278"/>
      <c r="OB338" s="278"/>
      <c r="OC338" s="278"/>
      <c r="OD338" s="278"/>
      <c r="OE338" s="278"/>
      <c r="OF338" s="278"/>
      <c r="OG338" s="278"/>
      <c r="OH338" s="278"/>
      <c r="OI338" s="278"/>
      <c r="OJ338" s="278"/>
      <c r="OK338" s="278"/>
      <c r="OL338" s="278"/>
      <c r="OM338" s="278"/>
      <c r="ON338" s="278"/>
      <c r="OO338" s="278"/>
      <c r="OP338" s="278"/>
      <c r="OQ338" s="278"/>
      <c r="OR338" s="278"/>
      <c r="OS338" s="278"/>
      <c r="OT338" s="278"/>
      <c r="OU338" s="278"/>
      <c r="OV338" s="278"/>
      <c r="OW338" s="278"/>
      <c r="OX338" s="278"/>
      <c r="OY338" s="278"/>
      <c r="OZ338" s="278"/>
      <c r="PA338" s="278"/>
      <c r="PB338" s="278"/>
      <c r="PC338" s="278"/>
      <c r="PD338" s="278"/>
      <c r="PE338" s="278"/>
      <c r="PF338" s="278"/>
      <c r="PG338" s="278"/>
      <c r="PH338" s="278"/>
      <c r="PI338" s="278"/>
      <c r="PJ338" s="278"/>
      <c r="PK338" s="278"/>
      <c r="PL338" s="278"/>
      <c r="PM338" s="278"/>
      <c r="PN338" s="278"/>
      <c r="PO338" s="278"/>
      <c r="PP338" s="278"/>
      <c r="PQ338" s="278"/>
      <c r="PR338" s="278"/>
      <c r="PS338" s="278"/>
      <c r="PT338" s="278"/>
      <c r="PU338" s="278"/>
      <c r="PV338" s="278"/>
      <c r="PW338" s="278"/>
      <c r="PX338" s="278"/>
      <c r="PY338" s="278"/>
      <c r="PZ338" s="278"/>
      <c r="QA338" s="278"/>
      <c r="QB338" s="278"/>
      <c r="QC338" s="278"/>
      <c r="QD338" s="278"/>
      <c r="QE338" s="278"/>
      <c r="QF338" s="278"/>
      <c r="QG338" s="278"/>
      <c r="QH338" s="278"/>
      <c r="QI338" s="278"/>
      <c r="QJ338" s="278"/>
      <c r="QK338" s="278"/>
      <c r="QL338" s="278"/>
      <c r="QM338" s="278"/>
      <c r="QN338" s="278"/>
      <c r="QO338" s="278"/>
      <c r="QP338" s="278"/>
      <c r="QQ338" s="278"/>
      <c r="QR338" s="278"/>
      <c r="QS338" s="278"/>
      <c r="QT338" s="278"/>
      <c r="QU338" s="278"/>
      <c r="QV338" s="278"/>
      <c r="QW338" s="278"/>
      <c r="QX338" s="278"/>
      <c r="QY338" s="278"/>
      <c r="QZ338" s="278"/>
      <c r="RA338" s="278"/>
      <c r="RB338" s="278"/>
      <c r="RC338" s="278"/>
      <c r="RD338" s="278"/>
      <c r="RE338" s="278"/>
      <c r="RF338" s="278"/>
      <c r="RG338" s="278"/>
      <c r="RH338" s="278"/>
      <c r="RI338" s="278"/>
      <c r="RJ338" s="278"/>
      <c r="RK338" s="278"/>
      <c r="RL338" s="278"/>
      <c r="RM338" s="278"/>
      <c r="RN338" s="278"/>
      <c r="RO338" s="278"/>
      <c r="RP338" s="278"/>
      <c r="RQ338" s="278"/>
      <c r="RR338" s="278"/>
      <c r="RS338" s="278"/>
      <c r="RT338" s="278"/>
      <c r="RU338" s="278"/>
      <c r="RV338" s="278"/>
      <c r="RW338" s="278"/>
      <c r="RX338" s="278"/>
      <c r="RY338" s="278"/>
      <c r="RZ338" s="278"/>
      <c r="SA338" s="278"/>
      <c r="SB338" s="278"/>
      <c r="SC338" s="278"/>
      <c r="SD338" s="278"/>
      <c r="SE338" s="278"/>
      <c r="SF338" s="278"/>
      <c r="SG338" s="278"/>
      <c r="SH338" s="278"/>
      <c r="SI338" s="278"/>
      <c r="SJ338" s="278"/>
      <c r="SK338" s="278"/>
      <c r="SL338" s="278"/>
      <c r="SM338" s="278"/>
      <c r="SN338" s="278"/>
      <c r="SO338" s="278"/>
      <c r="SP338" s="278"/>
      <c r="SQ338" s="278"/>
      <c r="SR338" s="278"/>
      <c r="SS338" s="278"/>
      <c r="ST338" s="278"/>
      <c r="SU338" s="278"/>
      <c r="SV338" s="278"/>
      <c r="SW338" s="278"/>
      <c r="SX338" s="278"/>
      <c r="SY338" s="278"/>
      <c r="SZ338" s="278"/>
      <c r="TA338" s="278"/>
      <c r="TB338" s="278"/>
      <c r="TC338" s="278"/>
      <c r="TD338" s="278"/>
      <c r="TE338" s="278"/>
      <c r="TF338" s="278"/>
      <c r="TG338" s="278"/>
      <c r="TH338" s="278"/>
      <c r="TI338" s="278"/>
      <c r="TJ338" s="278"/>
      <c r="TK338" s="278"/>
      <c r="TL338" s="278"/>
      <c r="TM338" s="278"/>
      <c r="TN338" s="278"/>
      <c r="TO338" s="278"/>
      <c r="TP338" s="278"/>
      <c r="TQ338" s="278"/>
      <c r="TR338" s="278"/>
      <c r="TS338" s="278"/>
      <c r="TT338" s="278"/>
      <c r="TU338" s="278"/>
      <c r="TV338" s="278"/>
      <c r="TW338" s="278"/>
      <c r="TX338" s="278"/>
      <c r="TY338" s="278"/>
      <c r="TZ338" s="278"/>
      <c r="UA338" s="278"/>
      <c r="UB338" s="278"/>
      <c r="UC338" s="278"/>
      <c r="UD338" s="278"/>
      <c r="UE338" s="278"/>
      <c r="UF338" s="278"/>
      <c r="UG338" s="278"/>
      <c r="UH338" s="278"/>
      <c r="UI338" s="278"/>
      <c r="UJ338" s="278"/>
      <c r="UK338" s="278"/>
      <c r="UL338" s="278"/>
      <c r="UM338" s="278"/>
      <c r="UN338" s="278"/>
      <c r="UO338" s="278"/>
      <c r="UP338" s="278"/>
      <c r="UQ338" s="278"/>
      <c r="UR338" s="278"/>
      <c r="US338" s="278"/>
      <c r="UT338" s="278"/>
      <c r="UU338" s="278"/>
      <c r="UV338" s="278"/>
      <c r="UW338" s="278"/>
      <c r="UX338" s="278"/>
      <c r="UY338" s="278"/>
      <c r="UZ338" s="278"/>
      <c r="VA338" s="278"/>
      <c r="VB338" s="278"/>
      <c r="VC338" s="278"/>
      <c r="VD338" s="278"/>
      <c r="VE338" s="278"/>
      <c r="VF338" s="278"/>
      <c r="VG338" s="278"/>
      <c r="VH338" s="278"/>
      <c r="VI338" s="278"/>
      <c r="VJ338" s="278"/>
      <c r="VK338" s="278"/>
      <c r="VL338" s="278"/>
      <c r="VM338" s="278"/>
      <c r="VN338" s="278"/>
      <c r="VO338" s="278"/>
      <c r="VP338" s="278"/>
      <c r="VQ338" s="278"/>
      <c r="VR338" s="278"/>
      <c r="VS338" s="278"/>
      <c r="VT338" s="278"/>
      <c r="VU338" s="278"/>
      <c r="VV338" s="278"/>
      <c r="VW338" s="278"/>
      <c r="VX338" s="278"/>
      <c r="VY338" s="278"/>
      <c r="VZ338" s="278"/>
      <c r="WA338" s="278"/>
      <c r="WB338" s="278"/>
      <c r="WC338" s="278"/>
      <c r="WD338" s="278"/>
      <c r="WE338" s="278"/>
      <c r="WF338" s="278"/>
      <c r="WG338" s="278"/>
      <c r="WH338" s="278"/>
      <c r="WI338" s="278"/>
      <c r="WJ338" s="278"/>
      <c r="WK338" s="278"/>
      <c r="WL338" s="278"/>
      <c r="WM338" s="278"/>
      <c r="WN338" s="278"/>
      <c r="WO338" s="278"/>
      <c r="WP338" s="278"/>
      <c r="WQ338" s="278"/>
      <c r="WR338" s="278"/>
      <c r="WS338" s="278"/>
      <c r="WT338" s="278"/>
      <c r="WU338" s="278"/>
      <c r="WV338" s="278"/>
      <c r="WW338" s="278"/>
      <c r="WX338" s="278"/>
      <c r="WY338" s="278"/>
      <c r="WZ338" s="278"/>
      <c r="XA338" s="278"/>
      <c r="XB338" s="278"/>
      <c r="XC338" s="278"/>
      <c r="XD338" s="278"/>
      <c r="XE338" s="278"/>
      <c r="XF338" s="278"/>
      <c r="XG338" s="278"/>
      <c r="XH338" s="278"/>
      <c r="XI338" s="278"/>
      <c r="XJ338" s="278"/>
      <c r="XK338" s="278"/>
      <c r="XL338" s="278"/>
      <c r="XM338" s="278"/>
      <c r="XN338" s="278"/>
      <c r="XO338" s="278"/>
      <c r="XP338" s="278"/>
      <c r="XQ338" s="278"/>
      <c r="XR338" s="278"/>
      <c r="XS338" s="278"/>
      <c r="XT338" s="278"/>
      <c r="XU338" s="278"/>
      <c r="XV338" s="278"/>
      <c r="XW338" s="278"/>
      <c r="XX338" s="278"/>
      <c r="XY338" s="278"/>
      <c r="XZ338" s="278"/>
      <c r="YA338" s="278"/>
      <c r="YB338" s="278"/>
      <c r="YC338" s="278"/>
      <c r="YD338" s="278"/>
      <c r="YE338" s="278"/>
      <c r="YF338" s="278"/>
      <c r="YG338" s="278"/>
      <c r="YH338" s="278"/>
      <c r="YI338" s="278"/>
      <c r="YJ338" s="278"/>
      <c r="YK338" s="278"/>
      <c r="YL338" s="278"/>
      <c r="YM338" s="278"/>
      <c r="YN338" s="278"/>
      <c r="YO338" s="278"/>
      <c r="YP338" s="278"/>
      <c r="YQ338" s="278"/>
      <c r="YR338" s="278"/>
      <c r="YS338" s="278"/>
      <c r="YT338" s="278"/>
      <c r="YU338" s="278"/>
      <c r="YV338" s="278"/>
      <c r="YW338" s="278"/>
      <c r="YX338" s="278"/>
      <c r="YY338" s="278"/>
      <c r="YZ338" s="278"/>
      <c r="ZA338" s="278"/>
      <c r="ZB338" s="278"/>
      <c r="ZC338" s="278"/>
      <c r="ZD338" s="278"/>
      <c r="ZE338" s="278"/>
      <c r="ZF338" s="278"/>
      <c r="ZG338" s="278"/>
      <c r="ZH338" s="278"/>
      <c r="ZI338" s="278"/>
      <c r="ZJ338" s="278"/>
      <c r="ZK338" s="278"/>
      <c r="ZL338" s="278"/>
      <c r="ZM338" s="278"/>
      <c r="ZN338" s="278"/>
      <c r="ZO338" s="278"/>
      <c r="ZP338" s="278"/>
      <c r="ZQ338" s="278"/>
      <c r="ZR338" s="278"/>
      <c r="ZS338" s="278"/>
      <c r="ZT338" s="278"/>
      <c r="ZU338" s="278"/>
      <c r="ZV338" s="278"/>
      <c r="ZW338" s="278"/>
      <c r="ZX338" s="278"/>
      <c r="ZY338" s="278"/>
      <c r="ZZ338" s="278"/>
      <c r="AAA338" s="278"/>
      <c r="AAB338" s="278"/>
      <c r="AAC338" s="278"/>
      <c r="AAD338" s="278"/>
      <c r="AAE338" s="278"/>
      <c r="AAF338" s="278"/>
      <c r="AAG338" s="278"/>
      <c r="AAH338" s="278"/>
      <c r="AAI338" s="278"/>
      <c r="AAJ338" s="278"/>
      <c r="AAK338" s="278"/>
      <c r="AAL338" s="278"/>
      <c r="AAM338" s="278"/>
      <c r="AAN338" s="278"/>
      <c r="AAO338" s="278"/>
      <c r="AAP338" s="278"/>
      <c r="AAQ338" s="278"/>
      <c r="AAR338" s="278"/>
      <c r="AAS338" s="278"/>
      <c r="AAT338" s="278"/>
      <c r="AAU338" s="278"/>
      <c r="AAV338" s="278"/>
      <c r="AAW338" s="278"/>
      <c r="AAX338" s="278"/>
      <c r="AAY338" s="278"/>
      <c r="AAZ338" s="278"/>
      <c r="ABA338" s="278"/>
      <c r="ABB338" s="278"/>
      <c r="ABC338" s="278"/>
      <c r="ABD338" s="278"/>
      <c r="ABE338" s="278"/>
      <c r="ABF338" s="278"/>
      <c r="ABG338" s="278"/>
      <c r="ABH338" s="278"/>
      <c r="ABI338" s="278"/>
      <c r="ABJ338" s="278"/>
      <c r="ABK338" s="278"/>
      <c r="ABL338" s="278"/>
      <c r="ABM338" s="278"/>
      <c r="ABN338" s="278"/>
      <c r="ABO338" s="278"/>
      <c r="ABP338" s="278"/>
      <c r="ABQ338" s="278"/>
      <c r="ABR338" s="278"/>
      <c r="ABS338" s="278"/>
      <c r="ABT338" s="278"/>
      <c r="ABU338" s="278"/>
      <c r="ABV338" s="278"/>
      <c r="ABW338" s="278"/>
      <c r="ABX338" s="278"/>
      <c r="ABY338" s="278"/>
      <c r="ABZ338" s="278"/>
      <c r="ACA338" s="278"/>
      <c r="ACB338" s="278"/>
      <c r="ACC338" s="278"/>
      <c r="ACD338" s="278"/>
      <c r="ACE338" s="278"/>
      <c r="ACF338" s="278"/>
      <c r="ACG338" s="278"/>
      <c r="ACH338" s="278"/>
      <c r="ACI338" s="278"/>
      <c r="ACJ338" s="278"/>
      <c r="ACK338" s="278"/>
      <c r="ACL338" s="278"/>
      <c r="ACM338" s="278"/>
      <c r="ACN338" s="278"/>
      <c r="ACO338" s="278"/>
      <c r="ACP338" s="278"/>
      <c r="ACQ338" s="278"/>
      <c r="ACR338" s="278"/>
      <c r="ACS338" s="278"/>
      <c r="ACT338" s="278"/>
      <c r="ACU338" s="278"/>
      <c r="ACV338" s="278"/>
      <c r="ACW338" s="278"/>
      <c r="ACX338" s="278"/>
      <c r="ACY338" s="278"/>
      <c r="ACZ338" s="278"/>
      <c r="ADA338" s="278"/>
      <c r="ADB338" s="278"/>
      <c r="ADC338" s="278"/>
      <c r="ADD338" s="278"/>
      <c r="ADE338" s="278"/>
      <c r="ADF338" s="278"/>
      <c r="ADG338" s="278"/>
      <c r="ADH338" s="278"/>
      <c r="ADI338" s="278"/>
      <c r="ADJ338" s="278"/>
      <c r="ADK338" s="278"/>
      <c r="ADL338" s="278"/>
      <c r="ADM338" s="278"/>
      <c r="ADN338" s="278"/>
      <c r="ADO338" s="278"/>
      <c r="ADP338" s="278"/>
      <c r="ADQ338" s="278"/>
      <c r="ADR338" s="278"/>
      <c r="ADS338" s="278"/>
      <c r="ADT338" s="278"/>
      <c r="ADU338" s="278"/>
      <c r="ADV338" s="278"/>
      <c r="ADW338" s="278"/>
      <c r="ADX338" s="278"/>
      <c r="ADY338" s="278"/>
      <c r="ADZ338" s="278"/>
      <c r="AEA338" s="278"/>
      <c r="AEB338" s="278"/>
      <c r="AEC338" s="278"/>
      <c r="AED338" s="278"/>
      <c r="AEE338" s="278"/>
      <c r="AEF338" s="278"/>
      <c r="AEG338" s="278"/>
      <c r="AEH338" s="278"/>
      <c r="AEI338" s="278"/>
      <c r="AEJ338" s="278"/>
      <c r="AEK338" s="278"/>
      <c r="AEL338" s="278"/>
      <c r="AEM338" s="278"/>
      <c r="AEN338" s="278"/>
      <c r="AEO338" s="278"/>
      <c r="AEP338" s="278"/>
      <c r="AEQ338" s="278"/>
      <c r="AER338" s="278"/>
      <c r="AES338" s="278"/>
      <c r="AET338" s="278"/>
      <c r="AEU338" s="278"/>
      <c r="AEV338" s="278"/>
      <c r="AEW338" s="278"/>
      <c r="AEX338" s="278"/>
      <c r="AEY338" s="278"/>
      <c r="AEZ338" s="278"/>
      <c r="AFA338" s="278"/>
      <c r="AFB338" s="278"/>
      <c r="AFC338" s="278"/>
      <c r="AFD338" s="278"/>
      <c r="AFE338" s="278"/>
      <c r="AFF338" s="278"/>
      <c r="AFG338" s="278"/>
      <c r="AFH338" s="278"/>
      <c r="AFI338" s="278"/>
      <c r="AFJ338" s="278"/>
      <c r="AFK338" s="278"/>
      <c r="AFL338" s="278"/>
      <c r="AFM338" s="278"/>
      <c r="AFN338" s="278"/>
      <c r="AFO338" s="278"/>
    </row>
    <row r="339" spans="2:847" s="294" customFormat="1">
      <c r="B339" s="293" t="s">
        <v>15774</v>
      </c>
      <c r="C339" s="280">
        <v>80400</v>
      </c>
      <c r="D339" s="279">
        <v>0</v>
      </c>
      <c r="E339" s="284" t="s">
        <v>15775</v>
      </c>
      <c r="F339" s="278"/>
      <c r="G339" s="278"/>
      <c r="H339" s="278"/>
      <c r="I339" s="278"/>
      <c r="J339" s="278"/>
      <c r="K339" s="278"/>
      <c r="L339" s="278"/>
      <c r="M339" s="278"/>
      <c r="N339" s="278"/>
      <c r="O339" s="278"/>
      <c r="P339" s="278"/>
      <c r="Q339" s="278"/>
      <c r="R339" s="278"/>
      <c r="S339" s="278"/>
      <c r="T339" s="278"/>
      <c r="U339" s="278"/>
      <c r="V339" s="278"/>
      <c r="W339" s="278"/>
      <c r="X339" s="278"/>
      <c r="Y339" s="278"/>
      <c r="Z339" s="278"/>
      <c r="AA339" s="278"/>
      <c r="AB339" s="278"/>
      <c r="AC339" s="278"/>
      <c r="AD339" s="278"/>
      <c r="AE339" s="278"/>
      <c r="AF339" s="278"/>
      <c r="AG339" s="278"/>
      <c r="AH339" s="278"/>
      <c r="AI339" s="278"/>
      <c r="AJ339" s="278"/>
      <c r="AK339" s="278"/>
      <c r="AL339" s="278"/>
      <c r="AM339" s="278"/>
      <c r="AN339" s="278"/>
      <c r="AO339" s="278"/>
      <c r="AP339" s="278"/>
      <c r="AQ339" s="278"/>
      <c r="AR339" s="278"/>
      <c r="AS339" s="278"/>
      <c r="AT339" s="278"/>
      <c r="AU339" s="278"/>
      <c r="AV339" s="278"/>
      <c r="AW339" s="278"/>
      <c r="AX339" s="278"/>
      <c r="AY339" s="278"/>
      <c r="AZ339" s="278"/>
      <c r="BA339" s="278"/>
      <c r="BB339" s="278"/>
      <c r="BC339" s="278"/>
      <c r="BD339" s="278"/>
      <c r="BE339" s="278"/>
      <c r="BF339" s="278"/>
      <c r="BG339" s="278"/>
      <c r="BH339" s="278"/>
      <c r="BI339" s="278"/>
      <c r="BJ339" s="278"/>
      <c r="BK339" s="278"/>
      <c r="BL339" s="278"/>
      <c r="BM339" s="278"/>
      <c r="BN339" s="278"/>
      <c r="BO339" s="278"/>
      <c r="BP339" s="278"/>
      <c r="BQ339" s="278"/>
      <c r="BR339" s="278"/>
      <c r="BS339" s="278"/>
      <c r="BT339" s="278"/>
      <c r="BU339" s="278"/>
      <c r="BV339" s="278"/>
      <c r="BW339" s="278"/>
      <c r="BX339" s="278"/>
      <c r="BY339" s="278"/>
      <c r="BZ339" s="278"/>
      <c r="CA339" s="278"/>
      <c r="CB339" s="278"/>
      <c r="CC339" s="278"/>
      <c r="CD339" s="278"/>
      <c r="CE339" s="278"/>
      <c r="CF339" s="278"/>
      <c r="CG339" s="278"/>
      <c r="CH339" s="278"/>
      <c r="CI339" s="278"/>
      <c r="CJ339" s="278"/>
      <c r="CK339" s="278"/>
      <c r="CL339" s="278"/>
      <c r="CM339" s="278"/>
      <c r="CN339" s="278"/>
      <c r="CO339" s="278"/>
      <c r="CP339" s="278"/>
      <c r="CQ339" s="278"/>
      <c r="CR339" s="278"/>
      <c r="CS339" s="278"/>
      <c r="CT339" s="278"/>
      <c r="CU339" s="278"/>
      <c r="CV339" s="278"/>
      <c r="CW339" s="278"/>
      <c r="CX339" s="278"/>
      <c r="CY339" s="278"/>
      <c r="CZ339" s="278"/>
      <c r="DA339" s="278"/>
      <c r="DB339" s="278"/>
      <c r="DC339" s="278"/>
      <c r="DD339" s="278"/>
      <c r="DE339" s="278"/>
      <c r="DF339" s="278"/>
      <c r="DG339" s="278"/>
      <c r="DH339" s="278"/>
      <c r="DI339" s="278"/>
      <c r="DJ339" s="278"/>
      <c r="DK339" s="278"/>
      <c r="DL339" s="278"/>
      <c r="DM339" s="278"/>
      <c r="DN339" s="278"/>
      <c r="DO339" s="278"/>
      <c r="DP339" s="278"/>
      <c r="DQ339" s="278"/>
      <c r="DR339" s="278"/>
      <c r="DS339" s="278"/>
      <c r="DT339" s="278"/>
      <c r="DU339" s="278"/>
      <c r="DV339" s="278"/>
      <c r="DW339" s="278"/>
      <c r="DX339" s="278"/>
      <c r="DY339" s="278"/>
      <c r="DZ339" s="278"/>
      <c r="EA339" s="278"/>
      <c r="EB339" s="278"/>
      <c r="EC339" s="278"/>
      <c r="ED339" s="278"/>
      <c r="EE339" s="278"/>
      <c r="EF339" s="278"/>
      <c r="EG339" s="278"/>
      <c r="EH339" s="278"/>
      <c r="EI339" s="278"/>
      <c r="EJ339" s="278"/>
      <c r="EK339" s="278"/>
      <c r="EL339" s="278"/>
      <c r="EM339" s="278"/>
      <c r="EN339" s="278"/>
      <c r="EO339" s="278"/>
      <c r="EP339" s="278"/>
      <c r="EQ339" s="278"/>
      <c r="ER339" s="278"/>
      <c r="ES339" s="278"/>
      <c r="ET339" s="278"/>
      <c r="EU339" s="278"/>
      <c r="EV339" s="278"/>
      <c r="EW339" s="278"/>
      <c r="EX339" s="278"/>
      <c r="EY339" s="278"/>
      <c r="EZ339" s="278"/>
      <c r="FA339" s="278"/>
      <c r="FB339" s="278"/>
      <c r="FC339" s="278"/>
      <c r="FD339" s="278"/>
      <c r="FE339" s="278"/>
      <c r="FF339" s="278"/>
      <c r="FG339" s="278"/>
      <c r="FH339" s="278"/>
      <c r="FI339" s="278"/>
      <c r="FJ339" s="278"/>
      <c r="FK339" s="278"/>
      <c r="FL339" s="278"/>
      <c r="FM339" s="278"/>
      <c r="FN339" s="278"/>
      <c r="FO339" s="278"/>
      <c r="FP339" s="278"/>
      <c r="FQ339" s="278"/>
      <c r="FR339" s="278"/>
      <c r="FS339" s="278"/>
      <c r="FT339" s="278"/>
      <c r="FU339" s="278"/>
      <c r="FV339" s="278"/>
      <c r="FW339" s="278"/>
      <c r="FX339" s="278"/>
      <c r="FY339" s="278"/>
      <c r="FZ339" s="278"/>
      <c r="GA339" s="278"/>
      <c r="GB339" s="278"/>
      <c r="GC339" s="278"/>
      <c r="GD339" s="278"/>
      <c r="GE339" s="278"/>
      <c r="GF339" s="278"/>
      <c r="GG339" s="278"/>
      <c r="GH339" s="278"/>
      <c r="GI339" s="278"/>
      <c r="GJ339" s="278"/>
      <c r="GK339" s="278"/>
      <c r="GL339" s="278"/>
      <c r="GM339" s="278"/>
      <c r="GN339" s="278"/>
      <c r="GO339" s="278"/>
      <c r="GP339" s="278"/>
      <c r="GQ339" s="278"/>
      <c r="GR339" s="278"/>
      <c r="GS339" s="278"/>
      <c r="GT339" s="278"/>
      <c r="GU339" s="278"/>
      <c r="GV339" s="278"/>
      <c r="GW339" s="278"/>
      <c r="GX339" s="278"/>
      <c r="GY339" s="278"/>
      <c r="GZ339" s="278"/>
      <c r="HA339" s="278"/>
      <c r="HB339" s="278"/>
      <c r="HC339" s="278"/>
      <c r="HD339" s="278"/>
      <c r="HE339" s="278"/>
      <c r="HF339" s="278"/>
      <c r="HG339" s="278"/>
      <c r="HH339" s="278"/>
      <c r="HI339" s="278"/>
      <c r="HJ339" s="278"/>
      <c r="HK339" s="278"/>
      <c r="HL339" s="278"/>
      <c r="HM339" s="278"/>
      <c r="HN339" s="278"/>
      <c r="HO339" s="278"/>
      <c r="HP339" s="278"/>
      <c r="HQ339" s="278"/>
      <c r="HR339" s="278"/>
      <c r="HS339" s="278"/>
      <c r="HT339" s="278"/>
      <c r="HU339" s="278"/>
      <c r="HV339" s="278"/>
      <c r="HW339" s="278"/>
      <c r="HX339" s="278"/>
      <c r="HY339" s="278"/>
      <c r="HZ339" s="278"/>
      <c r="IA339" s="278"/>
      <c r="IB339" s="278"/>
      <c r="IC339" s="278"/>
      <c r="ID339" s="278"/>
      <c r="IE339" s="278"/>
      <c r="IF339" s="278"/>
      <c r="IG339" s="278"/>
      <c r="IH339" s="278"/>
      <c r="II339" s="278"/>
      <c r="IJ339" s="278"/>
      <c r="IK339" s="278"/>
      <c r="IL339" s="278"/>
      <c r="IM339" s="278"/>
      <c r="IN339" s="278"/>
      <c r="IO339" s="278"/>
      <c r="IP339" s="278"/>
      <c r="IQ339" s="278"/>
      <c r="IR339" s="278"/>
      <c r="IS339" s="278"/>
      <c r="IT339" s="278"/>
      <c r="IU339" s="278"/>
      <c r="IV339" s="278"/>
      <c r="IW339" s="278"/>
      <c r="IX339" s="278"/>
      <c r="IY339" s="278"/>
      <c r="IZ339" s="278"/>
      <c r="JA339" s="278"/>
      <c r="JB339" s="278"/>
      <c r="JC339" s="278"/>
      <c r="JD339" s="278"/>
      <c r="JE339" s="278"/>
      <c r="JF339" s="278"/>
      <c r="JG339" s="278"/>
      <c r="JH339" s="278"/>
      <c r="JI339" s="278"/>
      <c r="JJ339" s="278"/>
      <c r="JK339" s="278"/>
      <c r="JL339" s="278"/>
      <c r="JM339" s="278"/>
      <c r="JN339" s="278"/>
      <c r="JO339" s="278"/>
      <c r="JP339" s="278"/>
      <c r="JQ339" s="278"/>
      <c r="JR339" s="278"/>
      <c r="JS339" s="278"/>
      <c r="JT339" s="278"/>
      <c r="JU339" s="278"/>
      <c r="JV339" s="278"/>
      <c r="JW339" s="278"/>
      <c r="JX339" s="278"/>
      <c r="JY339" s="278"/>
      <c r="JZ339" s="278"/>
      <c r="KA339" s="278"/>
      <c r="KB339" s="278"/>
      <c r="KC339" s="278"/>
      <c r="KD339" s="278"/>
      <c r="KE339" s="278"/>
      <c r="KF339" s="278"/>
      <c r="KG339" s="278"/>
      <c r="KH339" s="278"/>
      <c r="KI339" s="278"/>
      <c r="KJ339" s="278"/>
      <c r="KK339" s="278"/>
      <c r="KL339" s="278"/>
      <c r="KM339" s="278"/>
      <c r="KN339" s="278"/>
      <c r="KO339" s="278"/>
      <c r="KP339" s="278"/>
      <c r="KQ339" s="278"/>
      <c r="KR339" s="278"/>
      <c r="KS339" s="278"/>
      <c r="KT339" s="278"/>
      <c r="KU339" s="278"/>
      <c r="KV339" s="278"/>
      <c r="KW339" s="278"/>
      <c r="KX339" s="278"/>
      <c r="KY339" s="278"/>
      <c r="KZ339" s="278"/>
      <c r="LA339" s="278"/>
      <c r="LB339" s="278"/>
      <c r="LC339" s="278"/>
      <c r="LD339" s="278"/>
      <c r="LE339" s="278"/>
      <c r="LF339" s="278"/>
      <c r="LG339" s="278"/>
      <c r="LH339" s="278"/>
      <c r="LI339" s="278"/>
      <c r="LJ339" s="278"/>
      <c r="LK339" s="278"/>
      <c r="LL339" s="278"/>
      <c r="LM339" s="278"/>
      <c r="LN339" s="278"/>
      <c r="LO339" s="278"/>
      <c r="LP339" s="278"/>
      <c r="LQ339" s="278"/>
      <c r="LR339" s="278"/>
      <c r="LS339" s="278"/>
      <c r="LT339" s="278"/>
      <c r="LU339" s="278"/>
      <c r="LV339" s="278"/>
      <c r="LW339" s="278"/>
      <c r="LX339" s="278"/>
      <c r="LY339" s="278"/>
      <c r="LZ339" s="278"/>
      <c r="MA339" s="278"/>
      <c r="MB339" s="278"/>
      <c r="MC339" s="278"/>
      <c r="MD339" s="278"/>
      <c r="ME339" s="278"/>
      <c r="MF339" s="278"/>
      <c r="MG339" s="278"/>
      <c r="MH339" s="278"/>
      <c r="MI339" s="278"/>
      <c r="MJ339" s="278"/>
      <c r="MK339" s="278"/>
      <c r="ML339" s="278"/>
      <c r="MM339" s="278"/>
      <c r="MN339" s="278"/>
      <c r="MO339" s="278"/>
      <c r="MP339" s="278"/>
      <c r="MQ339" s="278"/>
      <c r="MR339" s="278"/>
      <c r="MS339" s="278"/>
      <c r="MT339" s="278"/>
      <c r="MU339" s="278"/>
      <c r="MV339" s="278"/>
      <c r="MW339" s="278"/>
      <c r="MX339" s="278"/>
      <c r="MY339" s="278"/>
      <c r="MZ339" s="278"/>
      <c r="NA339" s="278"/>
      <c r="NB339" s="278"/>
      <c r="NC339" s="278"/>
      <c r="ND339" s="278"/>
      <c r="NE339" s="278"/>
      <c r="NF339" s="278"/>
      <c r="NG339" s="278"/>
      <c r="NH339" s="278"/>
      <c r="NI339" s="278"/>
      <c r="NJ339" s="278"/>
      <c r="NK339" s="278"/>
      <c r="NL339" s="278"/>
      <c r="NM339" s="278"/>
      <c r="NN339" s="278"/>
      <c r="NO339" s="278"/>
      <c r="NP339" s="278"/>
      <c r="NQ339" s="278"/>
      <c r="NR339" s="278"/>
      <c r="NS339" s="278"/>
      <c r="NT339" s="278"/>
      <c r="NU339" s="278"/>
      <c r="NV339" s="278"/>
      <c r="NW339" s="278"/>
      <c r="NX339" s="278"/>
      <c r="NY339" s="278"/>
      <c r="NZ339" s="278"/>
      <c r="OA339" s="278"/>
      <c r="OB339" s="278"/>
      <c r="OC339" s="278"/>
      <c r="OD339" s="278"/>
      <c r="OE339" s="278"/>
      <c r="OF339" s="278"/>
      <c r="OG339" s="278"/>
      <c r="OH339" s="278"/>
      <c r="OI339" s="278"/>
      <c r="OJ339" s="278"/>
      <c r="OK339" s="278"/>
      <c r="OL339" s="278"/>
      <c r="OM339" s="278"/>
      <c r="ON339" s="278"/>
      <c r="OO339" s="278"/>
      <c r="OP339" s="278"/>
      <c r="OQ339" s="278"/>
      <c r="OR339" s="278"/>
      <c r="OS339" s="278"/>
      <c r="OT339" s="278"/>
      <c r="OU339" s="278"/>
      <c r="OV339" s="278"/>
      <c r="OW339" s="278"/>
      <c r="OX339" s="278"/>
      <c r="OY339" s="278"/>
      <c r="OZ339" s="278"/>
      <c r="PA339" s="278"/>
      <c r="PB339" s="278"/>
      <c r="PC339" s="278"/>
      <c r="PD339" s="278"/>
      <c r="PE339" s="278"/>
      <c r="PF339" s="278"/>
      <c r="PG339" s="278"/>
      <c r="PH339" s="278"/>
      <c r="PI339" s="278"/>
      <c r="PJ339" s="278"/>
      <c r="PK339" s="278"/>
      <c r="PL339" s="278"/>
      <c r="PM339" s="278"/>
      <c r="PN339" s="278"/>
      <c r="PO339" s="278"/>
      <c r="PP339" s="278"/>
      <c r="PQ339" s="278"/>
      <c r="PR339" s="278"/>
      <c r="PS339" s="278"/>
      <c r="PT339" s="278"/>
      <c r="PU339" s="278"/>
      <c r="PV339" s="278"/>
      <c r="PW339" s="278"/>
      <c r="PX339" s="278"/>
      <c r="PY339" s="278"/>
      <c r="PZ339" s="278"/>
      <c r="QA339" s="278"/>
      <c r="QB339" s="278"/>
      <c r="QC339" s="278"/>
      <c r="QD339" s="278"/>
      <c r="QE339" s="278"/>
      <c r="QF339" s="278"/>
      <c r="QG339" s="278"/>
      <c r="QH339" s="278"/>
      <c r="QI339" s="278"/>
      <c r="QJ339" s="278"/>
      <c r="QK339" s="278"/>
      <c r="QL339" s="278"/>
      <c r="QM339" s="278"/>
      <c r="QN339" s="278"/>
      <c r="QO339" s="278"/>
      <c r="QP339" s="278"/>
      <c r="QQ339" s="278"/>
      <c r="QR339" s="278"/>
      <c r="QS339" s="278"/>
      <c r="QT339" s="278"/>
      <c r="QU339" s="278"/>
      <c r="QV339" s="278"/>
      <c r="QW339" s="278"/>
      <c r="QX339" s="278"/>
      <c r="QY339" s="278"/>
      <c r="QZ339" s="278"/>
      <c r="RA339" s="278"/>
      <c r="RB339" s="278"/>
      <c r="RC339" s="278"/>
      <c r="RD339" s="278"/>
      <c r="RE339" s="278"/>
      <c r="RF339" s="278"/>
      <c r="RG339" s="278"/>
      <c r="RH339" s="278"/>
      <c r="RI339" s="278"/>
      <c r="RJ339" s="278"/>
      <c r="RK339" s="278"/>
      <c r="RL339" s="278"/>
      <c r="RM339" s="278"/>
      <c r="RN339" s="278"/>
      <c r="RO339" s="278"/>
      <c r="RP339" s="278"/>
      <c r="RQ339" s="278"/>
      <c r="RR339" s="278"/>
      <c r="RS339" s="278"/>
      <c r="RT339" s="278"/>
      <c r="RU339" s="278"/>
      <c r="RV339" s="278"/>
      <c r="RW339" s="278"/>
      <c r="RX339" s="278"/>
      <c r="RY339" s="278"/>
      <c r="RZ339" s="278"/>
      <c r="SA339" s="278"/>
      <c r="SB339" s="278"/>
      <c r="SC339" s="278"/>
      <c r="SD339" s="278"/>
      <c r="SE339" s="278"/>
      <c r="SF339" s="278"/>
      <c r="SG339" s="278"/>
      <c r="SH339" s="278"/>
      <c r="SI339" s="278"/>
      <c r="SJ339" s="278"/>
      <c r="SK339" s="278"/>
      <c r="SL339" s="278"/>
      <c r="SM339" s="278"/>
      <c r="SN339" s="278"/>
      <c r="SO339" s="278"/>
      <c r="SP339" s="278"/>
      <c r="SQ339" s="278"/>
      <c r="SR339" s="278"/>
      <c r="SS339" s="278"/>
      <c r="ST339" s="278"/>
      <c r="SU339" s="278"/>
      <c r="SV339" s="278"/>
      <c r="SW339" s="278"/>
      <c r="SX339" s="278"/>
      <c r="SY339" s="278"/>
      <c r="SZ339" s="278"/>
      <c r="TA339" s="278"/>
      <c r="TB339" s="278"/>
      <c r="TC339" s="278"/>
      <c r="TD339" s="278"/>
      <c r="TE339" s="278"/>
      <c r="TF339" s="278"/>
      <c r="TG339" s="278"/>
      <c r="TH339" s="278"/>
      <c r="TI339" s="278"/>
      <c r="TJ339" s="278"/>
      <c r="TK339" s="278"/>
      <c r="TL339" s="278"/>
      <c r="TM339" s="278"/>
      <c r="TN339" s="278"/>
      <c r="TO339" s="278"/>
      <c r="TP339" s="278"/>
      <c r="TQ339" s="278"/>
      <c r="TR339" s="278"/>
      <c r="TS339" s="278"/>
      <c r="TT339" s="278"/>
      <c r="TU339" s="278"/>
      <c r="TV339" s="278"/>
      <c r="TW339" s="278"/>
      <c r="TX339" s="278"/>
      <c r="TY339" s="278"/>
      <c r="TZ339" s="278"/>
      <c r="UA339" s="278"/>
      <c r="UB339" s="278"/>
      <c r="UC339" s="278"/>
      <c r="UD339" s="278"/>
      <c r="UE339" s="278"/>
      <c r="UF339" s="278"/>
      <c r="UG339" s="278"/>
      <c r="UH339" s="278"/>
      <c r="UI339" s="278"/>
      <c r="UJ339" s="278"/>
      <c r="UK339" s="278"/>
      <c r="UL339" s="278"/>
      <c r="UM339" s="278"/>
      <c r="UN339" s="278"/>
      <c r="UO339" s="278"/>
      <c r="UP339" s="278"/>
      <c r="UQ339" s="278"/>
      <c r="UR339" s="278"/>
      <c r="US339" s="278"/>
      <c r="UT339" s="278"/>
      <c r="UU339" s="278"/>
      <c r="UV339" s="278"/>
      <c r="UW339" s="278"/>
      <c r="UX339" s="278"/>
      <c r="UY339" s="278"/>
      <c r="UZ339" s="278"/>
      <c r="VA339" s="278"/>
      <c r="VB339" s="278"/>
      <c r="VC339" s="278"/>
      <c r="VD339" s="278"/>
      <c r="VE339" s="278"/>
      <c r="VF339" s="278"/>
      <c r="VG339" s="278"/>
      <c r="VH339" s="278"/>
      <c r="VI339" s="278"/>
      <c r="VJ339" s="278"/>
      <c r="VK339" s="278"/>
      <c r="VL339" s="278"/>
      <c r="VM339" s="278"/>
      <c r="VN339" s="278"/>
      <c r="VO339" s="278"/>
      <c r="VP339" s="278"/>
      <c r="VQ339" s="278"/>
      <c r="VR339" s="278"/>
      <c r="VS339" s="278"/>
      <c r="VT339" s="278"/>
      <c r="VU339" s="278"/>
      <c r="VV339" s="278"/>
      <c r="VW339" s="278"/>
      <c r="VX339" s="278"/>
      <c r="VY339" s="278"/>
      <c r="VZ339" s="278"/>
      <c r="WA339" s="278"/>
      <c r="WB339" s="278"/>
      <c r="WC339" s="278"/>
      <c r="WD339" s="278"/>
      <c r="WE339" s="278"/>
      <c r="WF339" s="278"/>
      <c r="WG339" s="278"/>
      <c r="WH339" s="278"/>
      <c r="WI339" s="278"/>
      <c r="WJ339" s="278"/>
      <c r="WK339" s="278"/>
      <c r="WL339" s="278"/>
      <c r="WM339" s="278"/>
      <c r="WN339" s="278"/>
      <c r="WO339" s="278"/>
      <c r="WP339" s="278"/>
      <c r="WQ339" s="278"/>
      <c r="WR339" s="278"/>
      <c r="WS339" s="278"/>
      <c r="WT339" s="278"/>
      <c r="WU339" s="278"/>
      <c r="WV339" s="278"/>
      <c r="WW339" s="278"/>
      <c r="WX339" s="278"/>
      <c r="WY339" s="278"/>
      <c r="WZ339" s="278"/>
      <c r="XA339" s="278"/>
      <c r="XB339" s="278"/>
      <c r="XC339" s="278"/>
      <c r="XD339" s="278"/>
      <c r="XE339" s="278"/>
      <c r="XF339" s="278"/>
      <c r="XG339" s="278"/>
      <c r="XH339" s="278"/>
      <c r="XI339" s="278"/>
      <c r="XJ339" s="278"/>
      <c r="XK339" s="278"/>
      <c r="XL339" s="278"/>
      <c r="XM339" s="278"/>
      <c r="XN339" s="278"/>
      <c r="XO339" s="278"/>
      <c r="XP339" s="278"/>
      <c r="XQ339" s="278"/>
      <c r="XR339" s="278"/>
      <c r="XS339" s="278"/>
      <c r="XT339" s="278"/>
      <c r="XU339" s="278"/>
      <c r="XV339" s="278"/>
      <c r="XW339" s="278"/>
      <c r="XX339" s="278"/>
      <c r="XY339" s="278"/>
      <c r="XZ339" s="278"/>
      <c r="YA339" s="278"/>
      <c r="YB339" s="278"/>
      <c r="YC339" s="278"/>
      <c r="YD339" s="278"/>
      <c r="YE339" s="278"/>
      <c r="YF339" s="278"/>
      <c r="YG339" s="278"/>
      <c r="YH339" s="278"/>
      <c r="YI339" s="278"/>
      <c r="YJ339" s="278"/>
      <c r="YK339" s="278"/>
      <c r="YL339" s="278"/>
      <c r="YM339" s="278"/>
      <c r="YN339" s="278"/>
      <c r="YO339" s="278"/>
      <c r="YP339" s="278"/>
      <c r="YQ339" s="278"/>
      <c r="YR339" s="278"/>
      <c r="YS339" s="278"/>
      <c r="YT339" s="278"/>
      <c r="YU339" s="278"/>
      <c r="YV339" s="278"/>
      <c r="YW339" s="278"/>
      <c r="YX339" s="278"/>
      <c r="YY339" s="278"/>
      <c r="YZ339" s="278"/>
      <c r="ZA339" s="278"/>
      <c r="ZB339" s="278"/>
      <c r="ZC339" s="278"/>
      <c r="ZD339" s="278"/>
      <c r="ZE339" s="278"/>
      <c r="ZF339" s="278"/>
      <c r="ZG339" s="278"/>
      <c r="ZH339" s="278"/>
      <c r="ZI339" s="278"/>
      <c r="ZJ339" s="278"/>
      <c r="ZK339" s="278"/>
      <c r="ZL339" s="278"/>
      <c r="ZM339" s="278"/>
      <c r="ZN339" s="278"/>
      <c r="ZO339" s="278"/>
      <c r="ZP339" s="278"/>
      <c r="ZQ339" s="278"/>
      <c r="ZR339" s="278"/>
      <c r="ZS339" s="278"/>
      <c r="ZT339" s="278"/>
      <c r="ZU339" s="278"/>
      <c r="ZV339" s="278"/>
      <c r="ZW339" s="278"/>
      <c r="ZX339" s="278"/>
      <c r="ZY339" s="278"/>
      <c r="ZZ339" s="278"/>
      <c r="AAA339" s="278"/>
      <c r="AAB339" s="278"/>
      <c r="AAC339" s="278"/>
      <c r="AAD339" s="278"/>
      <c r="AAE339" s="278"/>
      <c r="AAF339" s="278"/>
      <c r="AAG339" s="278"/>
      <c r="AAH339" s="278"/>
      <c r="AAI339" s="278"/>
      <c r="AAJ339" s="278"/>
      <c r="AAK339" s="278"/>
      <c r="AAL339" s="278"/>
      <c r="AAM339" s="278"/>
      <c r="AAN339" s="278"/>
      <c r="AAO339" s="278"/>
      <c r="AAP339" s="278"/>
      <c r="AAQ339" s="278"/>
      <c r="AAR339" s="278"/>
      <c r="AAS339" s="278"/>
      <c r="AAT339" s="278"/>
      <c r="AAU339" s="278"/>
      <c r="AAV339" s="278"/>
      <c r="AAW339" s="278"/>
      <c r="AAX339" s="278"/>
      <c r="AAY339" s="278"/>
      <c r="AAZ339" s="278"/>
      <c r="ABA339" s="278"/>
      <c r="ABB339" s="278"/>
      <c r="ABC339" s="278"/>
      <c r="ABD339" s="278"/>
      <c r="ABE339" s="278"/>
      <c r="ABF339" s="278"/>
      <c r="ABG339" s="278"/>
      <c r="ABH339" s="278"/>
      <c r="ABI339" s="278"/>
      <c r="ABJ339" s="278"/>
      <c r="ABK339" s="278"/>
      <c r="ABL339" s="278"/>
      <c r="ABM339" s="278"/>
      <c r="ABN339" s="278"/>
      <c r="ABO339" s="278"/>
      <c r="ABP339" s="278"/>
      <c r="ABQ339" s="278"/>
      <c r="ABR339" s="278"/>
      <c r="ABS339" s="278"/>
      <c r="ABT339" s="278"/>
      <c r="ABU339" s="278"/>
      <c r="ABV339" s="278"/>
      <c r="ABW339" s="278"/>
      <c r="ABX339" s="278"/>
      <c r="ABY339" s="278"/>
      <c r="ABZ339" s="278"/>
      <c r="ACA339" s="278"/>
      <c r="ACB339" s="278"/>
      <c r="ACC339" s="278"/>
      <c r="ACD339" s="278"/>
      <c r="ACE339" s="278"/>
      <c r="ACF339" s="278"/>
      <c r="ACG339" s="278"/>
      <c r="ACH339" s="278"/>
      <c r="ACI339" s="278"/>
      <c r="ACJ339" s="278"/>
      <c r="ACK339" s="278"/>
      <c r="ACL339" s="278"/>
      <c r="ACM339" s="278"/>
      <c r="ACN339" s="278"/>
      <c r="ACO339" s="278"/>
      <c r="ACP339" s="278"/>
      <c r="ACQ339" s="278"/>
      <c r="ACR339" s="278"/>
      <c r="ACS339" s="278"/>
      <c r="ACT339" s="278"/>
      <c r="ACU339" s="278"/>
      <c r="ACV339" s="278"/>
      <c r="ACW339" s="278"/>
      <c r="ACX339" s="278"/>
      <c r="ACY339" s="278"/>
      <c r="ACZ339" s="278"/>
      <c r="ADA339" s="278"/>
      <c r="ADB339" s="278"/>
      <c r="ADC339" s="278"/>
      <c r="ADD339" s="278"/>
      <c r="ADE339" s="278"/>
      <c r="ADF339" s="278"/>
      <c r="ADG339" s="278"/>
      <c r="ADH339" s="278"/>
      <c r="ADI339" s="278"/>
      <c r="ADJ339" s="278"/>
      <c r="ADK339" s="278"/>
      <c r="ADL339" s="278"/>
      <c r="ADM339" s="278"/>
      <c r="ADN339" s="278"/>
      <c r="ADO339" s="278"/>
      <c r="ADP339" s="278"/>
      <c r="ADQ339" s="278"/>
      <c r="ADR339" s="278"/>
      <c r="ADS339" s="278"/>
      <c r="ADT339" s="278"/>
      <c r="ADU339" s="278"/>
      <c r="ADV339" s="278"/>
      <c r="ADW339" s="278"/>
      <c r="ADX339" s="278"/>
      <c r="ADY339" s="278"/>
      <c r="ADZ339" s="278"/>
      <c r="AEA339" s="278"/>
      <c r="AEB339" s="278"/>
      <c r="AEC339" s="278"/>
      <c r="AED339" s="278"/>
      <c r="AEE339" s="278"/>
      <c r="AEF339" s="278"/>
      <c r="AEG339" s="278"/>
      <c r="AEH339" s="278"/>
      <c r="AEI339" s="278"/>
      <c r="AEJ339" s="278"/>
      <c r="AEK339" s="278"/>
      <c r="AEL339" s="278"/>
      <c r="AEM339" s="278"/>
      <c r="AEN339" s="278"/>
      <c r="AEO339" s="278"/>
      <c r="AEP339" s="278"/>
      <c r="AEQ339" s="278"/>
      <c r="AER339" s="278"/>
      <c r="AES339" s="278"/>
      <c r="AET339" s="278"/>
      <c r="AEU339" s="278"/>
      <c r="AEV339" s="278"/>
      <c r="AEW339" s="278"/>
      <c r="AEX339" s="278"/>
      <c r="AEY339" s="278"/>
      <c r="AEZ339" s="278"/>
      <c r="AFA339" s="278"/>
      <c r="AFB339" s="278"/>
      <c r="AFC339" s="278"/>
      <c r="AFD339" s="278"/>
      <c r="AFE339" s="278"/>
      <c r="AFF339" s="278"/>
      <c r="AFG339" s="278"/>
      <c r="AFH339" s="278"/>
      <c r="AFI339" s="278"/>
      <c r="AFJ339" s="278"/>
      <c r="AFK339" s="278"/>
      <c r="AFL339" s="278"/>
      <c r="AFM339" s="278"/>
      <c r="AFN339" s="278"/>
      <c r="AFO339" s="278"/>
    </row>
    <row r="340" spans="2:847" s="294" customFormat="1">
      <c r="B340" s="293" t="s">
        <v>15776</v>
      </c>
      <c r="C340" s="280">
        <v>82300</v>
      </c>
      <c r="D340" s="279">
        <v>0</v>
      </c>
      <c r="E340" s="284" t="s">
        <v>15777</v>
      </c>
      <c r="F340" s="278"/>
      <c r="G340" s="278"/>
      <c r="H340" s="278"/>
      <c r="I340" s="278"/>
      <c r="J340" s="278"/>
      <c r="K340" s="278"/>
      <c r="L340" s="278"/>
      <c r="M340" s="278"/>
      <c r="N340" s="278"/>
      <c r="O340" s="278"/>
      <c r="P340" s="278"/>
      <c r="Q340" s="278"/>
      <c r="R340" s="278"/>
      <c r="S340" s="278"/>
      <c r="T340" s="278"/>
      <c r="U340" s="278"/>
      <c r="V340" s="278"/>
      <c r="W340" s="278"/>
      <c r="X340" s="278"/>
      <c r="Y340" s="278"/>
      <c r="Z340" s="278"/>
      <c r="AA340" s="278"/>
      <c r="AB340" s="278"/>
      <c r="AC340" s="278"/>
      <c r="AD340" s="278"/>
      <c r="AE340" s="278"/>
      <c r="AF340" s="278"/>
      <c r="AG340" s="278"/>
      <c r="AH340" s="278"/>
      <c r="AI340" s="278"/>
      <c r="AJ340" s="278"/>
      <c r="AK340" s="278"/>
      <c r="AL340" s="278"/>
      <c r="AM340" s="278"/>
      <c r="AN340" s="278"/>
      <c r="AO340" s="278"/>
      <c r="AP340" s="278"/>
      <c r="AQ340" s="278"/>
      <c r="AR340" s="278"/>
      <c r="AS340" s="278"/>
      <c r="AT340" s="278"/>
      <c r="AU340" s="278"/>
      <c r="AV340" s="278"/>
      <c r="AW340" s="278"/>
      <c r="AX340" s="278"/>
      <c r="AY340" s="278"/>
      <c r="AZ340" s="278"/>
      <c r="BA340" s="278"/>
      <c r="BB340" s="278"/>
      <c r="BC340" s="278"/>
      <c r="BD340" s="278"/>
      <c r="BE340" s="278"/>
      <c r="BF340" s="278"/>
      <c r="BG340" s="278"/>
      <c r="BH340" s="278"/>
      <c r="BI340" s="278"/>
      <c r="BJ340" s="278"/>
      <c r="BK340" s="278"/>
      <c r="BL340" s="278"/>
      <c r="BM340" s="278"/>
      <c r="BN340" s="278"/>
      <c r="BO340" s="278"/>
      <c r="BP340" s="278"/>
      <c r="BQ340" s="278"/>
      <c r="BR340" s="278"/>
      <c r="BS340" s="278"/>
      <c r="BT340" s="278"/>
      <c r="BU340" s="278"/>
      <c r="BV340" s="278"/>
      <c r="BW340" s="278"/>
      <c r="BX340" s="278"/>
      <c r="BY340" s="278"/>
      <c r="BZ340" s="278"/>
      <c r="CA340" s="278"/>
      <c r="CB340" s="278"/>
      <c r="CC340" s="278"/>
      <c r="CD340" s="278"/>
      <c r="CE340" s="278"/>
      <c r="CF340" s="278"/>
      <c r="CG340" s="278"/>
      <c r="CH340" s="278"/>
      <c r="CI340" s="278"/>
      <c r="CJ340" s="278"/>
      <c r="CK340" s="278"/>
      <c r="CL340" s="278"/>
      <c r="CM340" s="278"/>
      <c r="CN340" s="278"/>
      <c r="CO340" s="278"/>
      <c r="CP340" s="278"/>
      <c r="CQ340" s="278"/>
      <c r="CR340" s="278"/>
      <c r="CS340" s="278"/>
      <c r="CT340" s="278"/>
      <c r="CU340" s="278"/>
      <c r="CV340" s="278"/>
      <c r="CW340" s="278"/>
      <c r="CX340" s="278"/>
      <c r="CY340" s="278"/>
      <c r="CZ340" s="278"/>
      <c r="DA340" s="278"/>
      <c r="DB340" s="278"/>
      <c r="DC340" s="278"/>
      <c r="DD340" s="278"/>
      <c r="DE340" s="278"/>
      <c r="DF340" s="278"/>
      <c r="DG340" s="278"/>
      <c r="DH340" s="278"/>
      <c r="DI340" s="278"/>
      <c r="DJ340" s="278"/>
      <c r="DK340" s="278"/>
      <c r="DL340" s="278"/>
      <c r="DM340" s="278"/>
      <c r="DN340" s="278"/>
      <c r="DO340" s="278"/>
      <c r="DP340" s="278"/>
      <c r="DQ340" s="278"/>
      <c r="DR340" s="278"/>
      <c r="DS340" s="278"/>
      <c r="DT340" s="278"/>
      <c r="DU340" s="278"/>
      <c r="DV340" s="278"/>
      <c r="DW340" s="278"/>
      <c r="DX340" s="278"/>
      <c r="DY340" s="278"/>
      <c r="DZ340" s="278"/>
      <c r="EA340" s="278"/>
      <c r="EB340" s="278"/>
      <c r="EC340" s="278"/>
      <c r="ED340" s="278"/>
      <c r="EE340" s="278"/>
      <c r="EF340" s="278"/>
      <c r="EG340" s="278"/>
      <c r="EH340" s="278"/>
      <c r="EI340" s="278"/>
      <c r="EJ340" s="278"/>
      <c r="EK340" s="278"/>
      <c r="EL340" s="278"/>
      <c r="EM340" s="278"/>
      <c r="EN340" s="278"/>
      <c r="EO340" s="278"/>
      <c r="EP340" s="278"/>
      <c r="EQ340" s="278"/>
      <c r="ER340" s="278"/>
      <c r="ES340" s="278"/>
      <c r="ET340" s="278"/>
      <c r="EU340" s="278"/>
      <c r="EV340" s="278"/>
      <c r="EW340" s="278"/>
      <c r="EX340" s="278"/>
      <c r="EY340" s="278"/>
      <c r="EZ340" s="278"/>
      <c r="FA340" s="278"/>
      <c r="FB340" s="278"/>
      <c r="FC340" s="278"/>
      <c r="FD340" s="278"/>
      <c r="FE340" s="278"/>
      <c r="FF340" s="278"/>
      <c r="FG340" s="278"/>
      <c r="FH340" s="278"/>
      <c r="FI340" s="278"/>
      <c r="FJ340" s="278"/>
      <c r="FK340" s="278"/>
      <c r="FL340" s="278"/>
      <c r="FM340" s="278"/>
      <c r="FN340" s="278"/>
      <c r="FO340" s="278"/>
      <c r="FP340" s="278"/>
      <c r="FQ340" s="278"/>
      <c r="FR340" s="278"/>
      <c r="FS340" s="278"/>
      <c r="FT340" s="278"/>
      <c r="FU340" s="278"/>
      <c r="FV340" s="278"/>
      <c r="FW340" s="278"/>
      <c r="FX340" s="278"/>
      <c r="FY340" s="278"/>
      <c r="FZ340" s="278"/>
      <c r="GA340" s="278"/>
      <c r="GB340" s="278"/>
      <c r="GC340" s="278"/>
      <c r="GD340" s="278"/>
      <c r="GE340" s="278"/>
      <c r="GF340" s="278"/>
      <c r="GG340" s="278"/>
      <c r="GH340" s="278"/>
      <c r="GI340" s="278"/>
      <c r="GJ340" s="278"/>
      <c r="GK340" s="278"/>
      <c r="GL340" s="278"/>
      <c r="GM340" s="278"/>
      <c r="GN340" s="278"/>
      <c r="GO340" s="278"/>
      <c r="GP340" s="278"/>
      <c r="GQ340" s="278"/>
      <c r="GR340" s="278"/>
      <c r="GS340" s="278"/>
      <c r="GT340" s="278"/>
      <c r="GU340" s="278"/>
      <c r="GV340" s="278"/>
      <c r="GW340" s="278"/>
      <c r="GX340" s="278"/>
      <c r="GY340" s="278"/>
      <c r="GZ340" s="278"/>
      <c r="HA340" s="278"/>
      <c r="HB340" s="278"/>
      <c r="HC340" s="278"/>
      <c r="HD340" s="278"/>
      <c r="HE340" s="278"/>
      <c r="HF340" s="278"/>
      <c r="HG340" s="278"/>
      <c r="HH340" s="278"/>
      <c r="HI340" s="278"/>
      <c r="HJ340" s="278"/>
      <c r="HK340" s="278"/>
      <c r="HL340" s="278"/>
      <c r="HM340" s="278"/>
      <c r="HN340" s="278"/>
      <c r="HO340" s="278"/>
      <c r="HP340" s="278"/>
      <c r="HQ340" s="278"/>
      <c r="HR340" s="278"/>
      <c r="HS340" s="278"/>
      <c r="HT340" s="278"/>
      <c r="HU340" s="278"/>
      <c r="HV340" s="278"/>
      <c r="HW340" s="278"/>
      <c r="HX340" s="278"/>
      <c r="HY340" s="278"/>
      <c r="HZ340" s="278"/>
      <c r="IA340" s="278"/>
      <c r="IB340" s="278"/>
      <c r="IC340" s="278"/>
      <c r="ID340" s="278"/>
      <c r="IE340" s="278"/>
      <c r="IF340" s="278"/>
      <c r="IG340" s="278"/>
      <c r="IH340" s="278"/>
      <c r="II340" s="278"/>
      <c r="IJ340" s="278"/>
      <c r="IK340" s="278"/>
      <c r="IL340" s="278"/>
      <c r="IM340" s="278"/>
      <c r="IN340" s="278"/>
      <c r="IO340" s="278"/>
      <c r="IP340" s="278"/>
      <c r="IQ340" s="278"/>
      <c r="IR340" s="278"/>
      <c r="IS340" s="278"/>
      <c r="IT340" s="278"/>
      <c r="IU340" s="278"/>
      <c r="IV340" s="278"/>
      <c r="IW340" s="278"/>
      <c r="IX340" s="278"/>
      <c r="IY340" s="278"/>
      <c r="IZ340" s="278"/>
      <c r="JA340" s="278"/>
      <c r="JB340" s="278"/>
      <c r="JC340" s="278"/>
      <c r="JD340" s="278"/>
      <c r="JE340" s="278"/>
      <c r="JF340" s="278"/>
      <c r="JG340" s="278"/>
      <c r="JH340" s="278"/>
      <c r="JI340" s="278"/>
      <c r="JJ340" s="278"/>
      <c r="JK340" s="278"/>
      <c r="JL340" s="278"/>
      <c r="JM340" s="278"/>
      <c r="JN340" s="278"/>
      <c r="JO340" s="278"/>
      <c r="JP340" s="278"/>
      <c r="JQ340" s="278"/>
      <c r="JR340" s="278"/>
      <c r="JS340" s="278"/>
      <c r="JT340" s="278"/>
      <c r="JU340" s="278"/>
      <c r="JV340" s="278"/>
      <c r="JW340" s="278"/>
      <c r="JX340" s="278"/>
      <c r="JY340" s="278"/>
      <c r="JZ340" s="278"/>
      <c r="KA340" s="278"/>
      <c r="KB340" s="278"/>
      <c r="KC340" s="278"/>
      <c r="KD340" s="278"/>
      <c r="KE340" s="278"/>
      <c r="KF340" s="278"/>
      <c r="KG340" s="278"/>
      <c r="KH340" s="278"/>
      <c r="KI340" s="278"/>
      <c r="KJ340" s="278"/>
      <c r="KK340" s="278"/>
      <c r="KL340" s="278"/>
      <c r="KM340" s="278"/>
      <c r="KN340" s="278"/>
      <c r="KO340" s="278"/>
      <c r="KP340" s="278"/>
      <c r="KQ340" s="278"/>
      <c r="KR340" s="278"/>
      <c r="KS340" s="278"/>
      <c r="KT340" s="278"/>
      <c r="KU340" s="278"/>
      <c r="KV340" s="278"/>
      <c r="KW340" s="278"/>
      <c r="KX340" s="278"/>
      <c r="KY340" s="278"/>
      <c r="KZ340" s="278"/>
      <c r="LA340" s="278"/>
      <c r="LB340" s="278"/>
      <c r="LC340" s="278"/>
      <c r="LD340" s="278"/>
      <c r="LE340" s="278"/>
      <c r="LF340" s="278"/>
      <c r="LG340" s="278"/>
      <c r="LH340" s="278"/>
      <c r="LI340" s="278"/>
      <c r="LJ340" s="278"/>
      <c r="LK340" s="278"/>
      <c r="LL340" s="278"/>
      <c r="LM340" s="278"/>
      <c r="LN340" s="278"/>
      <c r="LO340" s="278"/>
      <c r="LP340" s="278"/>
      <c r="LQ340" s="278"/>
      <c r="LR340" s="278"/>
      <c r="LS340" s="278"/>
      <c r="LT340" s="278"/>
      <c r="LU340" s="278"/>
      <c r="LV340" s="278"/>
      <c r="LW340" s="278"/>
      <c r="LX340" s="278"/>
      <c r="LY340" s="278"/>
      <c r="LZ340" s="278"/>
      <c r="MA340" s="278"/>
      <c r="MB340" s="278"/>
      <c r="MC340" s="278"/>
      <c r="MD340" s="278"/>
      <c r="ME340" s="278"/>
      <c r="MF340" s="278"/>
      <c r="MG340" s="278"/>
      <c r="MH340" s="278"/>
      <c r="MI340" s="278"/>
      <c r="MJ340" s="278"/>
      <c r="MK340" s="278"/>
      <c r="ML340" s="278"/>
      <c r="MM340" s="278"/>
      <c r="MN340" s="278"/>
      <c r="MO340" s="278"/>
      <c r="MP340" s="278"/>
      <c r="MQ340" s="278"/>
      <c r="MR340" s="278"/>
      <c r="MS340" s="278"/>
      <c r="MT340" s="278"/>
      <c r="MU340" s="278"/>
      <c r="MV340" s="278"/>
      <c r="MW340" s="278"/>
      <c r="MX340" s="278"/>
      <c r="MY340" s="278"/>
      <c r="MZ340" s="278"/>
      <c r="NA340" s="278"/>
      <c r="NB340" s="278"/>
      <c r="NC340" s="278"/>
      <c r="ND340" s="278"/>
      <c r="NE340" s="278"/>
      <c r="NF340" s="278"/>
      <c r="NG340" s="278"/>
      <c r="NH340" s="278"/>
      <c r="NI340" s="278"/>
      <c r="NJ340" s="278"/>
      <c r="NK340" s="278"/>
      <c r="NL340" s="278"/>
      <c r="NM340" s="278"/>
      <c r="NN340" s="278"/>
      <c r="NO340" s="278"/>
      <c r="NP340" s="278"/>
      <c r="NQ340" s="278"/>
      <c r="NR340" s="278"/>
      <c r="NS340" s="278"/>
      <c r="NT340" s="278"/>
      <c r="NU340" s="278"/>
      <c r="NV340" s="278"/>
      <c r="NW340" s="278"/>
      <c r="NX340" s="278"/>
      <c r="NY340" s="278"/>
      <c r="NZ340" s="278"/>
      <c r="OA340" s="278"/>
      <c r="OB340" s="278"/>
      <c r="OC340" s="278"/>
      <c r="OD340" s="278"/>
      <c r="OE340" s="278"/>
      <c r="OF340" s="278"/>
      <c r="OG340" s="278"/>
      <c r="OH340" s="278"/>
      <c r="OI340" s="278"/>
      <c r="OJ340" s="278"/>
      <c r="OK340" s="278"/>
      <c r="OL340" s="278"/>
      <c r="OM340" s="278"/>
      <c r="ON340" s="278"/>
      <c r="OO340" s="278"/>
      <c r="OP340" s="278"/>
      <c r="OQ340" s="278"/>
      <c r="OR340" s="278"/>
      <c r="OS340" s="278"/>
      <c r="OT340" s="278"/>
      <c r="OU340" s="278"/>
      <c r="OV340" s="278"/>
      <c r="OW340" s="278"/>
      <c r="OX340" s="278"/>
      <c r="OY340" s="278"/>
      <c r="OZ340" s="278"/>
      <c r="PA340" s="278"/>
      <c r="PB340" s="278"/>
      <c r="PC340" s="278"/>
      <c r="PD340" s="278"/>
      <c r="PE340" s="278"/>
      <c r="PF340" s="278"/>
      <c r="PG340" s="278"/>
      <c r="PH340" s="278"/>
      <c r="PI340" s="278"/>
      <c r="PJ340" s="278"/>
      <c r="PK340" s="278"/>
      <c r="PL340" s="278"/>
      <c r="PM340" s="278"/>
      <c r="PN340" s="278"/>
      <c r="PO340" s="278"/>
      <c r="PP340" s="278"/>
      <c r="PQ340" s="278"/>
      <c r="PR340" s="278"/>
      <c r="PS340" s="278"/>
      <c r="PT340" s="278"/>
      <c r="PU340" s="278"/>
      <c r="PV340" s="278"/>
      <c r="PW340" s="278"/>
      <c r="PX340" s="278"/>
      <c r="PY340" s="278"/>
      <c r="PZ340" s="278"/>
      <c r="QA340" s="278"/>
      <c r="QB340" s="278"/>
      <c r="QC340" s="278"/>
      <c r="QD340" s="278"/>
      <c r="QE340" s="278"/>
      <c r="QF340" s="278"/>
      <c r="QG340" s="278"/>
      <c r="QH340" s="278"/>
      <c r="QI340" s="278"/>
      <c r="QJ340" s="278"/>
      <c r="QK340" s="278"/>
      <c r="QL340" s="278"/>
      <c r="QM340" s="278"/>
      <c r="QN340" s="278"/>
      <c r="QO340" s="278"/>
      <c r="QP340" s="278"/>
      <c r="QQ340" s="278"/>
      <c r="QR340" s="278"/>
      <c r="QS340" s="278"/>
      <c r="QT340" s="278"/>
      <c r="QU340" s="278"/>
      <c r="QV340" s="278"/>
      <c r="QW340" s="278"/>
      <c r="QX340" s="278"/>
      <c r="QY340" s="278"/>
      <c r="QZ340" s="278"/>
      <c r="RA340" s="278"/>
      <c r="RB340" s="278"/>
      <c r="RC340" s="278"/>
      <c r="RD340" s="278"/>
      <c r="RE340" s="278"/>
      <c r="RF340" s="278"/>
      <c r="RG340" s="278"/>
      <c r="RH340" s="278"/>
      <c r="RI340" s="278"/>
      <c r="RJ340" s="278"/>
      <c r="RK340" s="278"/>
      <c r="RL340" s="278"/>
      <c r="RM340" s="278"/>
      <c r="RN340" s="278"/>
      <c r="RO340" s="278"/>
      <c r="RP340" s="278"/>
      <c r="RQ340" s="278"/>
      <c r="RR340" s="278"/>
      <c r="RS340" s="278"/>
      <c r="RT340" s="278"/>
      <c r="RU340" s="278"/>
      <c r="RV340" s="278"/>
      <c r="RW340" s="278"/>
      <c r="RX340" s="278"/>
      <c r="RY340" s="278"/>
      <c r="RZ340" s="278"/>
      <c r="SA340" s="278"/>
      <c r="SB340" s="278"/>
      <c r="SC340" s="278"/>
      <c r="SD340" s="278"/>
      <c r="SE340" s="278"/>
      <c r="SF340" s="278"/>
      <c r="SG340" s="278"/>
      <c r="SH340" s="278"/>
      <c r="SI340" s="278"/>
      <c r="SJ340" s="278"/>
      <c r="SK340" s="278"/>
      <c r="SL340" s="278"/>
      <c r="SM340" s="278"/>
      <c r="SN340" s="278"/>
      <c r="SO340" s="278"/>
      <c r="SP340" s="278"/>
      <c r="SQ340" s="278"/>
      <c r="SR340" s="278"/>
      <c r="SS340" s="278"/>
      <c r="ST340" s="278"/>
      <c r="SU340" s="278"/>
      <c r="SV340" s="278"/>
      <c r="SW340" s="278"/>
      <c r="SX340" s="278"/>
      <c r="SY340" s="278"/>
      <c r="SZ340" s="278"/>
      <c r="TA340" s="278"/>
      <c r="TB340" s="278"/>
      <c r="TC340" s="278"/>
      <c r="TD340" s="278"/>
      <c r="TE340" s="278"/>
      <c r="TF340" s="278"/>
      <c r="TG340" s="278"/>
      <c r="TH340" s="278"/>
      <c r="TI340" s="278"/>
      <c r="TJ340" s="278"/>
      <c r="TK340" s="278"/>
      <c r="TL340" s="278"/>
      <c r="TM340" s="278"/>
      <c r="TN340" s="278"/>
      <c r="TO340" s="278"/>
      <c r="TP340" s="278"/>
      <c r="TQ340" s="278"/>
      <c r="TR340" s="278"/>
      <c r="TS340" s="278"/>
      <c r="TT340" s="278"/>
      <c r="TU340" s="278"/>
      <c r="TV340" s="278"/>
      <c r="TW340" s="278"/>
      <c r="TX340" s="278"/>
      <c r="TY340" s="278"/>
      <c r="TZ340" s="278"/>
      <c r="UA340" s="278"/>
      <c r="UB340" s="278"/>
      <c r="UC340" s="278"/>
      <c r="UD340" s="278"/>
      <c r="UE340" s="278"/>
      <c r="UF340" s="278"/>
      <c r="UG340" s="278"/>
      <c r="UH340" s="278"/>
      <c r="UI340" s="278"/>
      <c r="UJ340" s="278"/>
      <c r="UK340" s="278"/>
      <c r="UL340" s="278"/>
      <c r="UM340" s="278"/>
      <c r="UN340" s="278"/>
      <c r="UO340" s="278"/>
      <c r="UP340" s="278"/>
      <c r="UQ340" s="278"/>
      <c r="UR340" s="278"/>
      <c r="US340" s="278"/>
      <c r="UT340" s="278"/>
      <c r="UU340" s="278"/>
      <c r="UV340" s="278"/>
      <c r="UW340" s="278"/>
      <c r="UX340" s="278"/>
      <c r="UY340" s="278"/>
      <c r="UZ340" s="278"/>
      <c r="VA340" s="278"/>
      <c r="VB340" s="278"/>
      <c r="VC340" s="278"/>
      <c r="VD340" s="278"/>
      <c r="VE340" s="278"/>
      <c r="VF340" s="278"/>
      <c r="VG340" s="278"/>
      <c r="VH340" s="278"/>
      <c r="VI340" s="278"/>
      <c r="VJ340" s="278"/>
      <c r="VK340" s="278"/>
      <c r="VL340" s="278"/>
      <c r="VM340" s="278"/>
      <c r="VN340" s="278"/>
      <c r="VO340" s="278"/>
      <c r="VP340" s="278"/>
      <c r="VQ340" s="278"/>
      <c r="VR340" s="278"/>
      <c r="VS340" s="278"/>
      <c r="VT340" s="278"/>
      <c r="VU340" s="278"/>
      <c r="VV340" s="278"/>
      <c r="VW340" s="278"/>
      <c r="VX340" s="278"/>
      <c r="VY340" s="278"/>
      <c r="VZ340" s="278"/>
      <c r="WA340" s="278"/>
      <c r="WB340" s="278"/>
      <c r="WC340" s="278"/>
      <c r="WD340" s="278"/>
      <c r="WE340" s="278"/>
      <c r="WF340" s="278"/>
      <c r="WG340" s="278"/>
      <c r="WH340" s="278"/>
      <c r="WI340" s="278"/>
      <c r="WJ340" s="278"/>
      <c r="WK340" s="278"/>
      <c r="WL340" s="278"/>
      <c r="WM340" s="278"/>
      <c r="WN340" s="278"/>
      <c r="WO340" s="278"/>
      <c r="WP340" s="278"/>
      <c r="WQ340" s="278"/>
      <c r="WR340" s="278"/>
      <c r="WS340" s="278"/>
      <c r="WT340" s="278"/>
      <c r="WU340" s="278"/>
      <c r="WV340" s="278"/>
      <c r="WW340" s="278"/>
      <c r="WX340" s="278"/>
      <c r="WY340" s="278"/>
      <c r="WZ340" s="278"/>
      <c r="XA340" s="278"/>
      <c r="XB340" s="278"/>
      <c r="XC340" s="278"/>
      <c r="XD340" s="278"/>
      <c r="XE340" s="278"/>
      <c r="XF340" s="278"/>
      <c r="XG340" s="278"/>
      <c r="XH340" s="278"/>
      <c r="XI340" s="278"/>
      <c r="XJ340" s="278"/>
      <c r="XK340" s="278"/>
      <c r="XL340" s="278"/>
      <c r="XM340" s="278"/>
      <c r="XN340" s="278"/>
      <c r="XO340" s="278"/>
      <c r="XP340" s="278"/>
      <c r="XQ340" s="278"/>
      <c r="XR340" s="278"/>
      <c r="XS340" s="278"/>
      <c r="XT340" s="278"/>
      <c r="XU340" s="278"/>
      <c r="XV340" s="278"/>
      <c r="XW340" s="278"/>
      <c r="XX340" s="278"/>
      <c r="XY340" s="278"/>
      <c r="XZ340" s="278"/>
      <c r="YA340" s="278"/>
      <c r="YB340" s="278"/>
      <c r="YC340" s="278"/>
      <c r="YD340" s="278"/>
      <c r="YE340" s="278"/>
      <c r="YF340" s="278"/>
      <c r="YG340" s="278"/>
      <c r="YH340" s="278"/>
      <c r="YI340" s="278"/>
      <c r="YJ340" s="278"/>
      <c r="YK340" s="278"/>
      <c r="YL340" s="278"/>
      <c r="YM340" s="278"/>
      <c r="YN340" s="278"/>
      <c r="YO340" s="278"/>
      <c r="YP340" s="278"/>
      <c r="YQ340" s="278"/>
      <c r="YR340" s="278"/>
      <c r="YS340" s="278"/>
      <c r="YT340" s="278"/>
      <c r="YU340" s="278"/>
      <c r="YV340" s="278"/>
      <c r="YW340" s="278"/>
      <c r="YX340" s="278"/>
      <c r="YY340" s="278"/>
      <c r="YZ340" s="278"/>
      <c r="ZA340" s="278"/>
      <c r="ZB340" s="278"/>
      <c r="ZC340" s="278"/>
      <c r="ZD340" s="278"/>
      <c r="ZE340" s="278"/>
      <c r="ZF340" s="278"/>
      <c r="ZG340" s="278"/>
      <c r="ZH340" s="278"/>
      <c r="ZI340" s="278"/>
      <c r="ZJ340" s="278"/>
      <c r="ZK340" s="278"/>
      <c r="ZL340" s="278"/>
      <c r="ZM340" s="278"/>
      <c r="ZN340" s="278"/>
      <c r="ZO340" s="278"/>
      <c r="ZP340" s="278"/>
      <c r="ZQ340" s="278"/>
      <c r="ZR340" s="278"/>
      <c r="ZS340" s="278"/>
      <c r="ZT340" s="278"/>
      <c r="ZU340" s="278"/>
      <c r="ZV340" s="278"/>
      <c r="ZW340" s="278"/>
      <c r="ZX340" s="278"/>
      <c r="ZY340" s="278"/>
      <c r="ZZ340" s="278"/>
      <c r="AAA340" s="278"/>
      <c r="AAB340" s="278"/>
      <c r="AAC340" s="278"/>
      <c r="AAD340" s="278"/>
      <c r="AAE340" s="278"/>
      <c r="AAF340" s="278"/>
      <c r="AAG340" s="278"/>
      <c r="AAH340" s="278"/>
      <c r="AAI340" s="278"/>
      <c r="AAJ340" s="278"/>
      <c r="AAK340" s="278"/>
      <c r="AAL340" s="278"/>
      <c r="AAM340" s="278"/>
      <c r="AAN340" s="278"/>
      <c r="AAO340" s="278"/>
      <c r="AAP340" s="278"/>
      <c r="AAQ340" s="278"/>
      <c r="AAR340" s="278"/>
      <c r="AAS340" s="278"/>
      <c r="AAT340" s="278"/>
      <c r="AAU340" s="278"/>
      <c r="AAV340" s="278"/>
      <c r="AAW340" s="278"/>
      <c r="AAX340" s="278"/>
      <c r="AAY340" s="278"/>
      <c r="AAZ340" s="278"/>
      <c r="ABA340" s="278"/>
      <c r="ABB340" s="278"/>
      <c r="ABC340" s="278"/>
      <c r="ABD340" s="278"/>
      <c r="ABE340" s="278"/>
      <c r="ABF340" s="278"/>
      <c r="ABG340" s="278"/>
      <c r="ABH340" s="278"/>
      <c r="ABI340" s="278"/>
      <c r="ABJ340" s="278"/>
      <c r="ABK340" s="278"/>
      <c r="ABL340" s="278"/>
      <c r="ABM340" s="278"/>
      <c r="ABN340" s="278"/>
      <c r="ABO340" s="278"/>
      <c r="ABP340" s="278"/>
      <c r="ABQ340" s="278"/>
      <c r="ABR340" s="278"/>
      <c r="ABS340" s="278"/>
      <c r="ABT340" s="278"/>
      <c r="ABU340" s="278"/>
      <c r="ABV340" s="278"/>
      <c r="ABW340" s="278"/>
      <c r="ABX340" s="278"/>
      <c r="ABY340" s="278"/>
      <c r="ABZ340" s="278"/>
      <c r="ACA340" s="278"/>
      <c r="ACB340" s="278"/>
      <c r="ACC340" s="278"/>
      <c r="ACD340" s="278"/>
      <c r="ACE340" s="278"/>
      <c r="ACF340" s="278"/>
      <c r="ACG340" s="278"/>
      <c r="ACH340" s="278"/>
      <c r="ACI340" s="278"/>
      <c r="ACJ340" s="278"/>
      <c r="ACK340" s="278"/>
      <c r="ACL340" s="278"/>
      <c r="ACM340" s="278"/>
      <c r="ACN340" s="278"/>
      <c r="ACO340" s="278"/>
      <c r="ACP340" s="278"/>
      <c r="ACQ340" s="278"/>
      <c r="ACR340" s="278"/>
      <c r="ACS340" s="278"/>
      <c r="ACT340" s="278"/>
      <c r="ACU340" s="278"/>
      <c r="ACV340" s="278"/>
      <c r="ACW340" s="278"/>
      <c r="ACX340" s="278"/>
      <c r="ACY340" s="278"/>
      <c r="ACZ340" s="278"/>
      <c r="ADA340" s="278"/>
      <c r="ADB340" s="278"/>
      <c r="ADC340" s="278"/>
      <c r="ADD340" s="278"/>
      <c r="ADE340" s="278"/>
      <c r="ADF340" s="278"/>
      <c r="ADG340" s="278"/>
      <c r="ADH340" s="278"/>
      <c r="ADI340" s="278"/>
      <c r="ADJ340" s="278"/>
      <c r="ADK340" s="278"/>
      <c r="ADL340" s="278"/>
      <c r="ADM340" s="278"/>
      <c r="ADN340" s="278"/>
      <c r="ADO340" s="278"/>
      <c r="ADP340" s="278"/>
      <c r="ADQ340" s="278"/>
      <c r="ADR340" s="278"/>
      <c r="ADS340" s="278"/>
      <c r="ADT340" s="278"/>
      <c r="ADU340" s="278"/>
      <c r="ADV340" s="278"/>
      <c r="ADW340" s="278"/>
      <c r="ADX340" s="278"/>
      <c r="ADY340" s="278"/>
      <c r="ADZ340" s="278"/>
      <c r="AEA340" s="278"/>
      <c r="AEB340" s="278"/>
      <c r="AEC340" s="278"/>
      <c r="AED340" s="278"/>
      <c r="AEE340" s="278"/>
      <c r="AEF340" s="278"/>
      <c r="AEG340" s="278"/>
      <c r="AEH340" s="278"/>
      <c r="AEI340" s="278"/>
      <c r="AEJ340" s="278"/>
      <c r="AEK340" s="278"/>
      <c r="AEL340" s="278"/>
      <c r="AEM340" s="278"/>
      <c r="AEN340" s="278"/>
      <c r="AEO340" s="278"/>
      <c r="AEP340" s="278"/>
      <c r="AEQ340" s="278"/>
      <c r="AER340" s="278"/>
      <c r="AES340" s="278"/>
      <c r="AET340" s="278"/>
      <c r="AEU340" s="278"/>
      <c r="AEV340" s="278"/>
      <c r="AEW340" s="278"/>
      <c r="AEX340" s="278"/>
      <c r="AEY340" s="278"/>
      <c r="AEZ340" s="278"/>
      <c r="AFA340" s="278"/>
      <c r="AFB340" s="278"/>
      <c r="AFC340" s="278"/>
      <c r="AFD340" s="278"/>
      <c r="AFE340" s="278"/>
      <c r="AFF340" s="278"/>
      <c r="AFG340" s="278"/>
      <c r="AFH340" s="278"/>
      <c r="AFI340" s="278"/>
      <c r="AFJ340" s="278"/>
      <c r="AFK340" s="278"/>
      <c r="AFL340" s="278"/>
      <c r="AFM340" s="278"/>
      <c r="AFN340" s="278"/>
      <c r="AFO340" s="278"/>
    </row>
    <row r="341" spans="2:847" s="294" customFormat="1">
      <c r="B341" s="293" t="s">
        <v>15778</v>
      </c>
      <c r="C341" s="280">
        <v>201918.95</v>
      </c>
      <c r="D341" s="279">
        <v>0</v>
      </c>
      <c r="E341" s="284" t="s">
        <v>15779</v>
      </c>
      <c r="F341" s="278"/>
      <c r="G341" s="278"/>
      <c r="H341" s="278"/>
      <c r="I341" s="278"/>
      <c r="J341" s="278"/>
      <c r="K341" s="278"/>
      <c r="L341" s="278"/>
      <c r="M341" s="278"/>
      <c r="N341" s="278"/>
      <c r="O341" s="278"/>
      <c r="P341" s="278"/>
      <c r="Q341" s="278"/>
      <c r="R341" s="278"/>
      <c r="S341" s="278"/>
      <c r="T341" s="278"/>
      <c r="U341" s="278"/>
      <c r="V341" s="278"/>
      <c r="W341" s="278"/>
      <c r="X341" s="278"/>
      <c r="Y341" s="278"/>
      <c r="Z341" s="278"/>
      <c r="AA341" s="278"/>
      <c r="AB341" s="278"/>
      <c r="AC341" s="278"/>
      <c r="AD341" s="278"/>
      <c r="AE341" s="278"/>
      <c r="AF341" s="278"/>
      <c r="AG341" s="278"/>
      <c r="AH341" s="278"/>
      <c r="AI341" s="278"/>
      <c r="AJ341" s="278"/>
      <c r="AK341" s="278"/>
      <c r="AL341" s="278"/>
      <c r="AM341" s="278"/>
      <c r="AN341" s="278"/>
      <c r="AO341" s="278"/>
      <c r="AP341" s="278"/>
      <c r="AQ341" s="278"/>
      <c r="AR341" s="278"/>
      <c r="AS341" s="278"/>
      <c r="AT341" s="278"/>
      <c r="AU341" s="278"/>
      <c r="AV341" s="278"/>
      <c r="AW341" s="278"/>
      <c r="AX341" s="278"/>
      <c r="AY341" s="278"/>
      <c r="AZ341" s="278"/>
      <c r="BA341" s="278"/>
      <c r="BB341" s="278"/>
      <c r="BC341" s="278"/>
      <c r="BD341" s="278"/>
      <c r="BE341" s="278"/>
      <c r="BF341" s="278"/>
      <c r="BG341" s="278"/>
      <c r="BH341" s="278"/>
      <c r="BI341" s="278"/>
      <c r="BJ341" s="278"/>
      <c r="BK341" s="278"/>
      <c r="BL341" s="278"/>
      <c r="BM341" s="278"/>
      <c r="BN341" s="278"/>
      <c r="BO341" s="278"/>
      <c r="BP341" s="278"/>
      <c r="BQ341" s="278"/>
      <c r="BR341" s="278"/>
      <c r="BS341" s="278"/>
      <c r="BT341" s="278"/>
      <c r="BU341" s="278"/>
      <c r="BV341" s="278"/>
      <c r="BW341" s="278"/>
      <c r="BX341" s="278"/>
      <c r="BY341" s="278"/>
      <c r="BZ341" s="278"/>
      <c r="CA341" s="278"/>
      <c r="CB341" s="278"/>
      <c r="CC341" s="278"/>
      <c r="CD341" s="278"/>
      <c r="CE341" s="278"/>
      <c r="CF341" s="278"/>
      <c r="CG341" s="278"/>
      <c r="CH341" s="278"/>
      <c r="CI341" s="278"/>
      <c r="CJ341" s="278"/>
      <c r="CK341" s="278"/>
      <c r="CL341" s="278"/>
      <c r="CM341" s="278"/>
      <c r="CN341" s="278"/>
      <c r="CO341" s="278"/>
      <c r="CP341" s="278"/>
      <c r="CQ341" s="278"/>
      <c r="CR341" s="278"/>
      <c r="CS341" s="278"/>
      <c r="CT341" s="278"/>
      <c r="CU341" s="278"/>
      <c r="CV341" s="278"/>
      <c r="CW341" s="278"/>
      <c r="CX341" s="278"/>
      <c r="CY341" s="278"/>
      <c r="CZ341" s="278"/>
      <c r="DA341" s="278"/>
      <c r="DB341" s="278"/>
      <c r="DC341" s="278"/>
      <c r="DD341" s="278"/>
      <c r="DE341" s="278"/>
      <c r="DF341" s="278"/>
      <c r="DG341" s="278"/>
      <c r="DH341" s="278"/>
      <c r="DI341" s="278"/>
      <c r="DJ341" s="278"/>
      <c r="DK341" s="278"/>
      <c r="DL341" s="278"/>
      <c r="DM341" s="278"/>
      <c r="DN341" s="278"/>
      <c r="DO341" s="278"/>
      <c r="DP341" s="278"/>
      <c r="DQ341" s="278"/>
      <c r="DR341" s="278"/>
      <c r="DS341" s="278"/>
      <c r="DT341" s="278"/>
      <c r="DU341" s="278"/>
      <c r="DV341" s="278"/>
      <c r="DW341" s="278"/>
      <c r="DX341" s="278"/>
      <c r="DY341" s="278"/>
      <c r="DZ341" s="278"/>
      <c r="EA341" s="278"/>
      <c r="EB341" s="278"/>
      <c r="EC341" s="278"/>
      <c r="ED341" s="278"/>
      <c r="EE341" s="278"/>
      <c r="EF341" s="278"/>
      <c r="EG341" s="278"/>
      <c r="EH341" s="278"/>
      <c r="EI341" s="278"/>
      <c r="EJ341" s="278"/>
      <c r="EK341" s="278"/>
      <c r="EL341" s="278"/>
      <c r="EM341" s="278"/>
      <c r="EN341" s="278"/>
      <c r="EO341" s="278"/>
      <c r="EP341" s="278"/>
      <c r="EQ341" s="278"/>
      <c r="ER341" s="278"/>
      <c r="ES341" s="278"/>
      <c r="ET341" s="278"/>
      <c r="EU341" s="278"/>
      <c r="EV341" s="278"/>
      <c r="EW341" s="278"/>
      <c r="EX341" s="278"/>
      <c r="EY341" s="278"/>
      <c r="EZ341" s="278"/>
      <c r="FA341" s="278"/>
      <c r="FB341" s="278"/>
      <c r="FC341" s="278"/>
      <c r="FD341" s="278"/>
      <c r="FE341" s="278"/>
      <c r="FF341" s="278"/>
      <c r="FG341" s="278"/>
      <c r="FH341" s="278"/>
      <c r="FI341" s="278"/>
      <c r="FJ341" s="278"/>
      <c r="FK341" s="278"/>
      <c r="FL341" s="278"/>
      <c r="FM341" s="278"/>
      <c r="FN341" s="278"/>
      <c r="FO341" s="278"/>
      <c r="FP341" s="278"/>
      <c r="FQ341" s="278"/>
      <c r="FR341" s="278"/>
      <c r="FS341" s="278"/>
      <c r="FT341" s="278"/>
      <c r="FU341" s="278"/>
      <c r="FV341" s="278"/>
      <c r="FW341" s="278"/>
      <c r="FX341" s="278"/>
      <c r="FY341" s="278"/>
      <c r="FZ341" s="278"/>
      <c r="GA341" s="278"/>
      <c r="GB341" s="278"/>
      <c r="GC341" s="278"/>
      <c r="GD341" s="278"/>
      <c r="GE341" s="278"/>
      <c r="GF341" s="278"/>
      <c r="GG341" s="278"/>
      <c r="GH341" s="278"/>
      <c r="GI341" s="278"/>
      <c r="GJ341" s="278"/>
      <c r="GK341" s="278"/>
      <c r="GL341" s="278"/>
      <c r="GM341" s="278"/>
      <c r="GN341" s="278"/>
      <c r="GO341" s="278"/>
      <c r="GP341" s="278"/>
      <c r="GQ341" s="278"/>
      <c r="GR341" s="278"/>
      <c r="GS341" s="278"/>
      <c r="GT341" s="278"/>
      <c r="GU341" s="278"/>
      <c r="GV341" s="278"/>
      <c r="GW341" s="278"/>
      <c r="GX341" s="278"/>
      <c r="GY341" s="278"/>
      <c r="GZ341" s="278"/>
      <c r="HA341" s="278"/>
      <c r="HB341" s="278"/>
      <c r="HC341" s="278"/>
      <c r="HD341" s="278"/>
      <c r="HE341" s="278"/>
      <c r="HF341" s="278"/>
      <c r="HG341" s="278"/>
      <c r="HH341" s="278"/>
      <c r="HI341" s="278"/>
      <c r="HJ341" s="278"/>
      <c r="HK341" s="278"/>
      <c r="HL341" s="278"/>
      <c r="HM341" s="278"/>
      <c r="HN341" s="278"/>
      <c r="HO341" s="278"/>
      <c r="HP341" s="278"/>
      <c r="HQ341" s="278"/>
      <c r="HR341" s="278"/>
      <c r="HS341" s="278"/>
      <c r="HT341" s="278"/>
      <c r="HU341" s="278"/>
      <c r="HV341" s="278"/>
      <c r="HW341" s="278"/>
      <c r="HX341" s="278"/>
      <c r="HY341" s="278"/>
      <c r="HZ341" s="278"/>
      <c r="IA341" s="278"/>
      <c r="IB341" s="278"/>
      <c r="IC341" s="278"/>
      <c r="ID341" s="278"/>
      <c r="IE341" s="278"/>
      <c r="IF341" s="278"/>
      <c r="IG341" s="278"/>
      <c r="IH341" s="278"/>
      <c r="II341" s="278"/>
      <c r="IJ341" s="278"/>
      <c r="IK341" s="278"/>
      <c r="IL341" s="278"/>
      <c r="IM341" s="278"/>
      <c r="IN341" s="278"/>
      <c r="IO341" s="278"/>
      <c r="IP341" s="278"/>
      <c r="IQ341" s="278"/>
      <c r="IR341" s="278"/>
      <c r="IS341" s="278"/>
      <c r="IT341" s="278"/>
      <c r="IU341" s="278"/>
      <c r="IV341" s="278"/>
      <c r="IW341" s="278"/>
      <c r="IX341" s="278"/>
      <c r="IY341" s="278"/>
      <c r="IZ341" s="278"/>
      <c r="JA341" s="278"/>
      <c r="JB341" s="278"/>
      <c r="JC341" s="278"/>
      <c r="JD341" s="278"/>
      <c r="JE341" s="278"/>
      <c r="JF341" s="278"/>
      <c r="JG341" s="278"/>
      <c r="JH341" s="278"/>
      <c r="JI341" s="278"/>
      <c r="JJ341" s="278"/>
      <c r="JK341" s="278"/>
      <c r="JL341" s="278"/>
      <c r="JM341" s="278"/>
      <c r="JN341" s="278"/>
      <c r="JO341" s="278"/>
      <c r="JP341" s="278"/>
      <c r="JQ341" s="278"/>
      <c r="JR341" s="278"/>
      <c r="JS341" s="278"/>
      <c r="JT341" s="278"/>
      <c r="JU341" s="278"/>
      <c r="JV341" s="278"/>
      <c r="JW341" s="278"/>
      <c r="JX341" s="278"/>
      <c r="JY341" s="278"/>
      <c r="JZ341" s="278"/>
      <c r="KA341" s="278"/>
      <c r="KB341" s="278"/>
      <c r="KC341" s="278"/>
      <c r="KD341" s="278"/>
      <c r="KE341" s="278"/>
      <c r="KF341" s="278"/>
      <c r="KG341" s="278"/>
      <c r="KH341" s="278"/>
      <c r="KI341" s="278"/>
      <c r="KJ341" s="278"/>
      <c r="KK341" s="278"/>
      <c r="KL341" s="278"/>
      <c r="KM341" s="278"/>
      <c r="KN341" s="278"/>
      <c r="KO341" s="278"/>
      <c r="KP341" s="278"/>
      <c r="KQ341" s="278"/>
      <c r="KR341" s="278"/>
      <c r="KS341" s="278"/>
      <c r="KT341" s="278"/>
      <c r="KU341" s="278"/>
      <c r="KV341" s="278"/>
      <c r="KW341" s="278"/>
      <c r="KX341" s="278"/>
      <c r="KY341" s="278"/>
      <c r="KZ341" s="278"/>
      <c r="LA341" s="278"/>
      <c r="LB341" s="278"/>
      <c r="LC341" s="278"/>
      <c r="LD341" s="278"/>
      <c r="LE341" s="278"/>
      <c r="LF341" s="278"/>
      <c r="LG341" s="278"/>
      <c r="LH341" s="278"/>
      <c r="LI341" s="278"/>
      <c r="LJ341" s="278"/>
      <c r="LK341" s="278"/>
      <c r="LL341" s="278"/>
      <c r="LM341" s="278"/>
      <c r="LN341" s="278"/>
      <c r="LO341" s="278"/>
      <c r="LP341" s="278"/>
      <c r="LQ341" s="278"/>
      <c r="LR341" s="278"/>
      <c r="LS341" s="278"/>
      <c r="LT341" s="278"/>
      <c r="LU341" s="278"/>
      <c r="LV341" s="278"/>
      <c r="LW341" s="278"/>
      <c r="LX341" s="278"/>
      <c r="LY341" s="278"/>
      <c r="LZ341" s="278"/>
      <c r="MA341" s="278"/>
      <c r="MB341" s="278"/>
      <c r="MC341" s="278"/>
      <c r="MD341" s="278"/>
      <c r="ME341" s="278"/>
      <c r="MF341" s="278"/>
      <c r="MG341" s="278"/>
      <c r="MH341" s="278"/>
      <c r="MI341" s="278"/>
      <c r="MJ341" s="278"/>
      <c r="MK341" s="278"/>
      <c r="ML341" s="278"/>
      <c r="MM341" s="278"/>
      <c r="MN341" s="278"/>
      <c r="MO341" s="278"/>
      <c r="MP341" s="278"/>
      <c r="MQ341" s="278"/>
      <c r="MR341" s="278"/>
      <c r="MS341" s="278"/>
      <c r="MT341" s="278"/>
      <c r="MU341" s="278"/>
      <c r="MV341" s="278"/>
      <c r="MW341" s="278"/>
      <c r="MX341" s="278"/>
      <c r="MY341" s="278"/>
      <c r="MZ341" s="278"/>
      <c r="NA341" s="278"/>
      <c r="NB341" s="278"/>
      <c r="NC341" s="278"/>
      <c r="ND341" s="278"/>
      <c r="NE341" s="278"/>
      <c r="NF341" s="278"/>
      <c r="NG341" s="278"/>
      <c r="NH341" s="278"/>
      <c r="NI341" s="278"/>
      <c r="NJ341" s="278"/>
      <c r="NK341" s="278"/>
      <c r="NL341" s="278"/>
      <c r="NM341" s="278"/>
      <c r="NN341" s="278"/>
      <c r="NO341" s="278"/>
      <c r="NP341" s="278"/>
      <c r="NQ341" s="278"/>
      <c r="NR341" s="278"/>
      <c r="NS341" s="278"/>
      <c r="NT341" s="278"/>
      <c r="NU341" s="278"/>
      <c r="NV341" s="278"/>
      <c r="NW341" s="278"/>
      <c r="NX341" s="278"/>
      <c r="NY341" s="278"/>
      <c r="NZ341" s="278"/>
      <c r="OA341" s="278"/>
      <c r="OB341" s="278"/>
      <c r="OC341" s="278"/>
      <c r="OD341" s="278"/>
      <c r="OE341" s="278"/>
      <c r="OF341" s="278"/>
      <c r="OG341" s="278"/>
      <c r="OH341" s="278"/>
      <c r="OI341" s="278"/>
      <c r="OJ341" s="278"/>
      <c r="OK341" s="278"/>
      <c r="OL341" s="278"/>
      <c r="OM341" s="278"/>
      <c r="ON341" s="278"/>
      <c r="OO341" s="278"/>
      <c r="OP341" s="278"/>
      <c r="OQ341" s="278"/>
      <c r="OR341" s="278"/>
      <c r="OS341" s="278"/>
      <c r="OT341" s="278"/>
      <c r="OU341" s="278"/>
      <c r="OV341" s="278"/>
      <c r="OW341" s="278"/>
      <c r="OX341" s="278"/>
      <c r="OY341" s="278"/>
      <c r="OZ341" s="278"/>
      <c r="PA341" s="278"/>
      <c r="PB341" s="278"/>
      <c r="PC341" s="278"/>
      <c r="PD341" s="278"/>
      <c r="PE341" s="278"/>
      <c r="PF341" s="278"/>
      <c r="PG341" s="278"/>
      <c r="PH341" s="278"/>
      <c r="PI341" s="278"/>
      <c r="PJ341" s="278"/>
      <c r="PK341" s="278"/>
      <c r="PL341" s="278"/>
      <c r="PM341" s="278"/>
      <c r="PN341" s="278"/>
      <c r="PO341" s="278"/>
      <c r="PP341" s="278"/>
      <c r="PQ341" s="278"/>
      <c r="PR341" s="278"/>
      <c r="PS341" s="278"/>
      <c r="PT341" s="278"/>
      <c r="PU341" s="278"/>
      <c r="PV341" s="278"/>
      <c r="PW341" s="278"/>
      <c r="PX341" s="278"/>
      <c r="PY341" s="278"/>
      <c r="PZ341" s="278"/>
      <c r="QA341" s="278"/>
      <c r="QB341" s="278"/>
      <c r="QC341" s="278"/>
      <c r="QD341" s="278"/>
      <c r="QE341" s="278"/>
      <c r="QF341" s="278"/>
      <c r="QG341" s="278"/>
      <c r="QH341" s="278"/>
      <c r="QI341" s="278"/>
      <c r="QJ341" s="278"/>
      <c r="QK341" s="278"/>
      <c r="QL341" s="278"/>
      <c r="QM341" s="278"/>
      <c r="QN341" s="278"/>
      <c r="QO341" s="278"/>
      <c r="QP341" s="278"/>
      <c r="QQ341" s="278"/>
      <c r="QR341" s="278"/>
      <c r="QS341" s="278"/>
      <c r="QT341" s="278"/>
      <c r="QU341" s="278"/>
      <c r="QV341" s="278"/>
      <c r="QW341" s="278"/>
      <c r="QX341" s="278"/>
      <c r="QY341" s="278"/>
      <c r="QZ341" s="278"/>
      <c r="RA341" s="278"/>
      <c r="RB341" s="278"/>
      <c r="RC341" s="278"/>
      <c r="RD341" s="278"/>
      <c r="RE341" s="278"/>
      <c r="RF341" s="278"/>
      <c r="RG341" s="278"/>
      <c r="RH341" s="278"/>
      <c r="RI341" s="278"/>
      <c r="RJ341" s="278"/>
      <c r="RK341" s="278"/>
      <c r="RL341" s="278"/>
      <c r="RM341" s="278"/>
      <c r="RN341" s="278"/>
      <c r="RO341" s="278"/>
      <c r="RP341" s="278"/>
      <c r="RQ341" s="278"/>
      <c r="RR341" s="278"/>
      <c r="RS341" s="278"/>
      <c r="RT341" s="278"/>
      <c r="RU341" s="278"/>
      <c r="RV341" s="278"/>
      <c r="RW341" s="278"/>
      <c r="RX341" s="278"/>
      <c r="RY341" s="278"/>
      <c r="RZ341" s="278"/>
      <c r="SA341" s="278"/>
      <c r="SB341" s="278"/>
      <c r="SC341" s="278"/>
      <c r="SD341" s="278"/>
      <c r="SE341" s="278"/>
      <c r="SF341" s="278"/>
      <c r="SG341" s="278"/>
      <c r="SH341" s="278"/>
      <c r="SI341" s="278"/>
      <c r="SJ341" s="278"/>
      <c r="SK341" s="278"/>
      <c r="SL341" s="278"/>
      <c r="SM341" s="278"/>
      <c r="SN341" s="278"/>
      <c r="SO341" s="278"/>
      <c r="SP341" s="278"/>
      <c r="SQ341" s="278"/>
      <c r="SR341" s="278"/>
      <c r="SS341" s="278"/>
      <c r="ST341" s="278"/>
      <c r="SU341" s="278"/>
      <c r="SV341" s="278"/>
      <c r="SW341" s="278"/>
      <c r="SX341" s="278"/>
      <c r="SY341" s="278"/>
      <c r="SZ341" s="278"/>
      <c r="TA341" s="278"/>
      <c r="TB341" s="278"/>
      <c r="TC341" s="278"/>
      <c r="TD341" s="278"/>
      <c r="TE341" s="278"/>
      <c r="TF341" s="278"/>
      <c r="TG341" s="278"/>
      <c r="TH341" s="278"/>
      <c r="TI341" s="278"/>
      <c r="TJ341" s="278"/>
      <c r="TK341" s="278"/>
      <c r="TL341" s="278"/>
      <c r="TM341" s="278"/>
      <c r="TN341" s="278"/>
      <c r="TO341" s="278"/>
      <c r="TP341" s="278"/>
      <c r="TQ341" s="278"/>
      <c r="TR341" s="278"/>
      <c r="TS341" s="278"/>
      <c r="TT341" s="278"/>
      <c r="TU341" s="278"/>
      <c r="TV341" s="278"/>
      <c r="TW341" s="278"/>
      <c r="TX341" s="278"/>
      <c r="TY341" s="278"/>
      <c r="TZ341" s="278"/>
      <c r="UA341" s="278"/>
      <c r="UB341" s="278"/>
      <c r="UC341" s="278"/>
      <c r="UD341" s="278"/>
      <c r="UE341" s="278"/>
      <c r="UF341" s="278"/>
      <c r="UG341" s="278"/>
      <c r="UH341" s="278"/>
      <c r="UI341" s="278"/>
      <c r="UJ341" s="278"/>
      <c r="UK341" s="278"/>
      <c r="UL341" s="278"/>
      <c r="UM341" s="278"/>
      <c r="UN341" s="278"/>
      <c r="UO341" s="278"/>
      <c r="UP341" s="278"/>
      <c r="UQ341" s="278"/>
      <c r="UR341" s="278"/>
      <c r="US341" s="278"/>
      <c r="UT341" s="278"/>
      <c r="UU341" s="278"/>
      <c r="UV341" s="278"/>
      <c r="UW341" s="278"/>
      <c r="UX341" s="278"/>
      <c r="UY341" s="278"/>
      <c r="UZ341" s="278"/>
      <c r="VA341" s="278"/>
      <c r="VB341" s="278"/>
      <c r="VC341" s="278"/>
      <c r="VD341" s="278"/>
      <c r="VE341" s="278"/>
      <c r="VF341" s="278"/>
      <c r="VG341" s="278"/>
      <c r="VH341" s="278"/>
      <c r="VI341" s="278"/>
      <c r="VJ341" s="278"/>
      <c r="VK341" s="278"/>
      <c r="VL341" s="278"/>
      <c r="VM341" s="278"/>
      <c r="VN341" s="278"/>
      <c r="VO341" s="278"/>
      <c r="VP341" s="278"/>
      <c r="VQ341" s="278"/>
      <c r="VR341" s="278"/>
      <c r="VS341" s="278"/>
      <c r="VT341" s="278"/>
      <c r="VU341" s="278"/>
      <c r="VV341" s="278"/>
      <c r="VW341" s="278"/>
      <c r="VX341" s="278"/>
      <c r="VY341" s="278"/>
      <c r="VZ341" s="278"/>
      <c r="WA341" s="278"/>
      <c r="WB341" s="278"/>
      <c r="WC341" s="278"/>
      <c r="WD341" s="278"/>
      <c r="WE341" s="278"/>
      <c r="WF341" s="278"/>
      <c r="WG341" s="278"/>
      <c r="WH341" s="278"/>
      <c r="WI341" s="278"/>
      <c r="WJ341" s="278"/>
      <c r="WK341" s="278"/>
      <c r="WL341" s="278"/>
      <c r="WM341" s="278"/>
      <c r="WN341" s="278"/>
      <c r="WO341" s="278"/>
      <c r="WP341" s="278"/>
      <c r="WQ341" s="278"/>
      <c r="WR341" s="278"/>
      <c r="WS341" s="278"/>
      <c r="WT341" s="278"/>
      <c r="WU341" s="278"/>
      <c r="WV341" s="278"/>
      <c r="WW341" s="278"/>
      <c r="WX341" s="278"/>
      <c r="WY341" s="278"/>
      <c r="WZ341" s="278"/>
      <c r="XA341" s="278"/>
      <c r="XB341" s="278"/>
      <c r="XC341" s="278"/>
      <c r="XD341" s="278"/>
      <c r="XE341" s="278"/>
      <c r="XF341" s="278"/>
      <c r="XG341" s="278"/>
      <c r="XH341" s="278"/>
      <c r="XI341" s="278"/>
      <c r="XJ341" s="278"/>
      <c r="XK341" s="278"/>
      <c r="XL341" s="278"/>
      <c r="XM341" s="278"/>
      <c r="XN341" s="278"/>
      <c r="XO341" s="278"/>
      <c r="XP341" s="278"/>
      <c r="XQ341" s="278"/>
      <c r="XR341" s="278"/>
      <c r="XS341" s="278"/>
      <c r="XT341" s="278"/>
      <c r="XU341" s="278"/>
      <c r="XV341" s="278"/>
      <c r="XW341" s="278"/>
      <c r="XX341" s="278"/>
      <c r="XY341" s="278"/>
      <c r="XZ341" s="278"/>
      <c r="YA341" s="278"/>
      <c r="YB341" s="278"/>
      <c r="YC341" s="278"/>
      <c r="YD341" s="278"/>
      <c r="YE341" s="278"/>
      <c r="YF341" s="278"/>
      <c r="YG341" s="278"/>
      <c r="YH341" s="278"/>
      <c r="YI341" s="278"/>
      <c r="YJ341" s="278"/>
      <c r="YK341" s="278"/>
      <c r="YL341" s="278"/>
      <c r="YM341" s="278"/>
      <c r="YN341" s="278"/>
      <c r="YO341" s="278"/>
      <c r="YP341" s="278"/>
      <c r="YQ341" s="278"/>
      <c r="YR341" s="278"/>
      <c r="YS341" s="278"/>
      <c r="YT341" s="278"/>
      <c r="YU341" s="278"/>
      <c r="YV341" s="278"/>
      <c r="YW341" s="278"/>
      <c r="YX341" s="278"/>
      <c r="YY341" s="278"/>
      <c r="YZ341" s="278"/>
      <c r="ZA341" s="278"/>
      <c r="ZB341" s="278"/>
      <c r="ZC341" s="278"/>
      <c r="ZD341" s="278"/>
      <c r="ZE341" s="278"/>
      <c r="ZF341" s="278"/>
      <c r="ZG341" s="278"/>
      <c r="ZH341" s="278"/>
      <c r="ZI341" s="278"/>
      <c r="ZJ341" s="278"/>
      <c r="ZK341" s="278"/>
      <c r="ZL341" s="278"/>
      <c r="ZM341" s="278"/>
      <c r="ZN341" s="278"/>
      <c r="ZO341" s="278"/>
      <c r="ZP341" s="278"/>
      <c r="ZQ341" s="278"/>
      <c r="ZR341" s="278"/>
      <c r="ZS341" s="278"/>
      <c r="ZT341" s="278"/>
      <c r="ZU341" s="278"/>
      <c r="ZV341" s="278"/>
      <c r="ZW341" s="278"/>
      <c r="ZX341" s="278"/>
      <c r="ZY341" s="278"/>
      <c r="ZZ341" s="278"/>
      <c r="AAA341" s="278"/>
      <c r="AAB341" s="278"/>
      <c r="AAC341" s="278"/>
      <c r="AAD341" s="278"/>
      <c r="AAE341" s="278"/>
      <c r="AAF341" s="278"/>
      <c r="AAG341" s="278"/>
      <c r="AAH341" s="278"/>
      <c r="AAI341" s="278"/>
      <c r="AAJ341" s="278"/>
      <c r="AAK341" s="278"/>
      <c r="AAL341" s="278"/>
      <c r="AAM341" s="278"/>
      <c r="AAN341" s="278"/>
      <c r="AAO341" s="278"/>
      <c r="AAP341" s="278"/>
      <c r="AAQ341" s="278"/>
      <c r="AAR341" s="278"/>
      <c r="AAS341" s="278"/>
      <c r="AAT341" s="278"/>
      <c r="AAU341" s="278"/>
      <c r="AAV341" s="278"/>
      <c r="AAW341" s="278"/>
      <c r="AAX341" s="278"/>
      <c r="AAY341" s="278"/>
      <c r="AAZ341" s="278"/>
      <c r="ABA341" s="278"/>
      <c r="ABB341" s="278"/>
      <c r="ABC341" s="278"/>
      <c r="ABD341" s="278"/>
      <c r="ABE341" s="278"/>
      <c r="ABF341" s="278"/>
      <c r="ABG341" s="278"/>
      <c r="ABH341" s="278"/>
      <c r="ABI341" s="278"/>
      <c r="ABJ341" s="278"/>
      <c r="ABK341" s="278"/>
      <c r="ABL341" s="278"/>
      <c r="ABM341" s="278"/>
      <c r="ABN341" s="278"/>
      <c r="ABO341" s="278"/>
      <c r="ABP341" s="278"/>
      <c r="ABQ341" s="278"/>
      <c r="ABR341" s="278"/>
      <c r="ABS341" s="278"/>
      <c r="ABT341" s="278"/>
      <c r="ABU341" s="278"/>
      <c r="ABV341" s="278"/>
      <c r="ABW341" s="278"/>
      <c r="ABX341" s="278"/>
      <c r="ABY341" s="278"/>
      <c r="ABZ341" s="278"/>
      <c r="ACA341" s="278"/>
      <c r="ACB341" s="278"/>
      <c r="ACC341" s="278"/>
      <c r="ACD341" s="278"/>
      <c r="ACE341" s="278"/>
      <c r="ACF341" s="278"/>
      <c r="ACG341" s="278"/>
      <c r="ACH341" s="278"/>
      <c r="ACI341" s="278"/>
      <c r="ACJ341" s="278"/>
      <c r="ACK341" s="278"/>
      <c r="ACL341" s="278"/>
      <c r="ACM341" s="278"/>
      <c r="ACN341" s="278"/>
      <c r="ACO341" s="278"/>
      <c r="ACP341" s="278"/>
      <c r="ACQ341" s="278"/>
      <c r="ACR341" s="278"/>
      <c r="ACS341" s="278"/>
      <c r="ACT341" s="278"/>
      <c r="ACU341" s="278"/>
      <c r="ACV341" s="278"/>
      <c r="ACW341" s="278"/>
      <c r="ACX341" s="278"/>
      <c r="ACY341" s="278"/>
      <c r="ACZ341" s="278"/>
      <c r="ADA341" s="278"/>
      <c r="ADB341" s="278"/>
      <c r="ADC341" s="278"/>
      <c r="ADD341" s="278"/>
      <c r="ADE341" s="278"/>
      <c r="ADF341" s="278"/>
      <c r="ADG341" s="278"/>
      <c r="ADH341" s="278"/>
      <c r="ADI341" s="278"/>
      <c r="ADJ341" s="278"/>
      <c r="ADK341" s="278"/>
      <c r="ADL341" s="278"/>
      <c r="ADM341" s="278"/>
      <c r="ADN341" s="278"/>
      <c r="ADO341" s="278"/>
      <c r="ADP341" s="278"/>
      <c r="ADQ341" s="278"/>
      <c r="ADR341" s="278"/>
      <c r="ADS341" s="278"/>
      <c r="ADT341" s="278"/>
      <c r="ADU341" s="278"/>
      <c r="ADV341" s="278"/>
      <c r="ADW341" s="278"/>
      <c r="ADX341" s="278"/>
      <c r="ADY341" s="278"/>
      <c r="ADZ341" s="278"/>
      <c r="AEA341" s="278"/>
      <c r="AEB341" s="278"/>
      <c r="AEC341" s="278"/>
      <c r="AED341" s="278"/>
      <c r="AEE341" s="278"/>
      <c r="AEF341" s="278"/>
      <c r="AEG341" s="278"/>
      <c r="AEH341" s="278"/>
      <c r="AEI341" s="278"/>
      <c r="AEJ341" s="278"/>
      <c r="AEK341" s="278"/>
      <c r="AEL341" s="278"/>
      <c r="AEM341" s="278"/>
      <c r="AEN341" s="278"/>
      <c r="AEO341" s="278"/>
      <c r="AEP341" s="278"/>
      <c r="AEQ341" s="278"/>
      <c r="AER341" s="278"/>
      <c r="AES341" s="278"/>
      <c r="AET341" s="278"/>
      <c r="AEU341" s="278"/>
      <c r="AEV341" s="278"/>
      <c r="AEW341" s="278"/>
      <c r="AEX341" s="278"/>
      <c r="AEY341" s="278"/>
      <c r="AEZ341" s="278"/>
      <c r="AFA341" s="278"/>
      <c r="AFB341" s="278"/>
      <c r="AFC341" s="278"/>
      <c r="AFD341" s="278"/>
      <c r="AFE341" s="278"/>
      <c r="AFF341" s="278"/>
      <c r="AFG341" s="278"/>
      <c r="AFH341" s="278"/>
      <c r="AFI341" s="278"/>
      <c r="AFJ341" s="278"/>
      <c r="AFK341" s="278"/>
      <c r="AFL341" s="278"/>
      <c r="AFM341" s="278"/>
      <c r="AFN341" s="278"/>
      <c r="AFO341" s="278"/>
    </row>
    <row r="342" spans="2:847" s="294" customFormat="1">
      <c r="B342" s="293" t="s">
        <v>15780</v>
      </c>
      <c r="C342" s="280">
        <v>4400</v>
      </c>
      <c r="D342" s="279">
        <v>0</v>
      </c>
      <c r="E342" s="284" t="s">
        <v>15781</v>
      </c>
      <c r="F342" s="278"/>
      <c r="G342" s="278"/>
      <c r="H342" s="278"/>
      <c r="I342" s="278"/>
      <c r="J342" s="278"/>
      <c r="K342" s="278"/>
      <c r="L342" s="278"/>
      <c r="M342" s="278"/>
      <c r="N342" s="278"/>
      <c r="O342" s="278"/>
      <c r="P342" s="278"/>
      <c r="Q342" s="278"/>
      <c r="R342" s="278"/>
      <c r="S342" s="278"/>
      <c r="T342" s="278"/>
      <c r="U342" s="278"/>
      <c r="V342" s="278"/>
      <c r="W342" s="278"/>
      <c r="X342" s="278"/>
      <c r="Y342" s="278"/>
      <c r="Z342" s="278"/>
      <c r="AA342" s="278"/>
      <c r="AB342" s="278"/>
      <c r="AC342" s="278"/>
      <c r="AD342" s="278"/>
      <c r="AE342" s="278"/>
      <c r="AF342" s="278"/>
      <c r="AG342" s="278"/>
      <c r="AH342" s="278"/>
      <c r="AI342" s="278"/>
      <c r="AJ342" s="278"/>
      <c r="AK342" s="278"/>
      <c r="AL342" s="278"/>
      <c r="AM342" s="278"/>
      <c r="AN342" s="278"/>
      <c r="AO342" s="278"/>
      <c r="AP342" s="278"/>
      <c r="AQ342" s="278"/>
      <c r="AR342" s="278"/>
      <c r="AS342" s="278"/>
      <c r="AT342" s="278"/>
      <c r="AU342" s="278"/>
      <c r="AV342" s="278"/>
      <c r="AW342" s="278"/>
      <c r="AX342" s="278"/>
      <c r="AY342" s="278"/>
      <c r="AZ342" s="278"/>
      <c r="BA342" s="278"/>
      <c r="BB342" s="278"/>
      <c r="BC342" s="278"/>
      <c r="BD342" s="278"/>
      <c r="BE342" s="278"/>
      <c r="BF342" s="278"/>
      <c r="BG342" s="278"/>
      <c r="BH342" s="278"/>
      <c r="BI342" s="278"/>
      <c r="BJ342" s="278"/>
      <c r="BK342" s="278"/>
      <c r="BL342" s="278"/>
      <c r="BM342" s="278"/>
      <c r="BN342" s="278"/>
      <c r="BO342" s="278"/>
      <c r="BP342" s="278"/>
      <c r="BQ342" s="278"/>
      <c r="BR342" s="278"/>
      <c r="BS342" s="278"/>
      <c r="BT342" s="278"/>
      <c r="BU342" s="278"/>
      <c r="BV342" s="278"/>
      <c r="BW342" s="278"/>
      <c r="BX342" s="278"/>
      <c r="BY342" s="278"/>
      <c r="BZ342" s="278"/>
      <c r="CA342" s="278"/>
      <c r="CB342" s="278"/>
      <c r="CC342" s="278"/>
      <c r="CD342" s="278"/>
      <c r="CE342" s="278"/>
      <c r="CF342" s="278"/>
      <c r="CG342" s="278"/>
      <c r="CH342" s="278"/>
      <c r="CI342" s="278"/>
      <c r="CJ342" s="278"/>
      <c r="CK342" s="278"/>
      <c r="CL342" s="278"/>
      <c r="CM342" s="278"/>
      <c r="CN342" s="278"/>
      <c r="CO342" s="278"/>
      <c r="CP342" s="278"/>
      <c r="CQ342" s="278"/>
      <c r="CR342" s="278"/>
      <c r="CS342" s="278"/>
      <c r="CT342" s="278"/>
      <c r="CU342" s="278"/>
      <c r="CV342" s="278"/>
      <c r="CW342" s="278"/>
      <c r="CX342" s="278"/>
      <c r="CY342" s="278"/>
      <c r="CZ342" s="278"/>
      <c r="DA342" s="278"/>
      <c r="DB342" s="278"/>
      <c r="DC342" s="278"/>
      <c r="DD342" s="278"/>
      <c r="DE342" s="278"/>
      <c r="DF342" s="278"/>
      <c r="DG342" s="278"/>
      <c r="DH342" s="278"/>
      <c r="DI342" s="278"/>
      <c r="DJ342" s="278"/>
      <c r="DK342" s="278"/>
      <c r="DL342" s="278"/>
      <c r="DM342" s="278"/>
      <c r="DN342" s="278"/>
      <c r="DO342" s="278"/>
      <c r="DP342" s="278"/>
      <c r="DQ342" s="278"/>
      <c r="DR342" s="278"/>
      <c r="DS342" s="278"/>
      <c r="DT342" s="278"/>
      <c r="DU342" s="278"/>
      <c r="DV342" s="278"/>
      <c r="DW342" s="278"/>
      <c r="DX342" s="278"/>
      <c r="DY342" s="278"/>
      <c r="DZ342" s="278"/>
      <c r="EA342" s="278"/>
      <c r="EB342" s="278"/>
      <c r="EC342" s="278"/>
      <c r="ED342" s="278"/>
      <c r="EE342" s="278"/>
      <c r="EF342" s="278"/>
      <c r="EG342" s="278"/>
      <c r="EH342" s="278"/>
      <c r="EI342" s="278"/>
      <c r="EJ342" s="278"/>
      <c r="EK342" s="278"/>
      <c r="EL342" s="278"/>
      <c r="EM342" s="278"/>
      <c r="EN342" s="278"/>
      <c r="EO342" s="278"/>
      <c r="EP342" s="278"/>
      <c r="EQ342" s="278"/>
      <c r="ER342" s="278"/>
      <c r="ES342" s="278"/>
      <c r="ET342" s="278"/>
      <c r="EU342" s="278"/>
      <c r="EV342" s="278"/>
      <c r="EW342" s="278"/>
      <c r="EX342" s="278"/>
      <c r="EY342" s="278"/>
      <c r="EZ342" s="278"/>
      <c r="FA342" s="278"/>
      <c r="FB342" s="278"/>
      <c r="FC342" s="278"/>
      <c r="FD342" s="278"/>
      <c r="FE342" s="278"/>
      <c r="FF342" s="278"/>
      <c r="FG342" s="278"/>
      <c r="FH342" s="278"/>
      <c r="FI342" s="278"/>
      <c r="FJ342" s="278"/>
      <c r="FK342" s="278"/>
      <c r="FL342" s="278"/>
      <c r="FM342" s="278"/>
      <c r="FN342" s="278"/>
      <c r="FO342" s="278"/>
      <c r="FP342" s="278"/>
      <c r="FQ342" s="278"/>
      <c r="FR342" s="278"/>
      <c r="FS342" s="278"/>
      <c r="FT342" s="278"/>
      <c r="FU342" s="278"/>
      <c r="FV342" s="278"/>
      <c r="FW342" s="278"/>
      <c r="FX342" s="278"/>
      <c r="FY342" s="278"/>
      <c r="FZ342" s="278"/>
      <c r="GA342" s="278"/>
      <c r="GB342" s="278"/>
      <c r="GC342" s="278"/>
      <c r="GD342" s="278"/>
      <c r="GE342" s="278"/>
      <c r="GF342" s="278"/>
      <c r="GG342" s="278"/>
      <c r="GH342" s="278"/>
      <c r="GI342" s="278"/>
      <c r="GJ342" s="278"/>
      <c r="GK342" s="278"/>
      <c r="GL342" s="278"/>
      <c r="GM342" s="278"/>
      <c r="GN342" s="278"/>
      <c r="GO342" s="278"/>
      <c r="GP342" s="278"/>
      <c r="GQ342" s="278"/>
      <c r="GR342" s="278"/>
      <c r="GS342" s="278"/>
      <c r="GT342" s="278"/>
      <c r="GU342" s="278"/>
      <c r="GV342" s="278"/>
      <c r="GW342" s="278"/>
      <c r="GX342" s="278"/>
      <c r="GY342" s="278"/>
      <c r="GZ342" s="278"/>
      <c r="HA342" s="278"/>
      <c r="HB342" s="278"/>
      <c r="HC342" s="278"/>
      <c r="HD342" s="278"/>
      <c r="HE342" s="278"/>
      <c r="HF342" s="278"/>
      <c r="HG342" s="278"/>
      <c r="HH342" s="278"/>
      <c r="HI342" s="278"/>
      <c r="HJ342" s="278"/>
      <c r="HK342" s="278"/>
      <c r="HL342" s="278"/>
      <c r="HM342" s="278"/>
      <c r="HN342" s="278"/>
      <c r="HO342" s="278"/>
      <c r="HP342" s="278"/>
      <c r="HQ342" s="278"/>
      <c r="HR342" s="278"/>
      <c r="HS342" s="278"/>
      <c r="HT342" s="278"/>
      <c r="HU342" s="278"/>
      <c r="HV342" s="278"/>
      <c r="HW342" s="278"/>
      <c r="HX342" s="278"/>
      <c r="HY342" s="278"/>
      <c r="HZ342" s="278"/>
      <c r="IA342" s="278"/>
      <c r="IB342" s="278"/>
      <c r="IC342" s="278"/>
      <c r="ID342" s="278"/>
      <c r="IE342" s="278"/>
      <c r="IF342" s="278"/>
      <c r="IG342" s="278"/>
      <c r="IH342" s="278"/>
      <c r="II342" s="278"/>
      <c r="IJ342" s="278"/>
      <c r="IK342" s="278"/>
      <c r="IL342" s="278"/>
      <c r="IM342" s="278"/>
      <c r="IN342" s="278"/>
      <c r="IO342" s="278"/>
      <c r="IP342" s="278"/>
      <c r="IQ342" s="278"/>
      <c r="IR342" s="278"/>
      <c r="IS342" s="278"/>
      <c r="IT342" s="278"/>
      <c r="IU342" s="278"/>
      <c r="IV342" s="278"/>
      <c r="IW342" s="278"/>
      <c r="IX342" s="278"/>
      <c r="IY342" s="278"/>
      <c r="IZ342" s="278"/>
      <c r="JA342" s="278"/>
      <c r="JB342" s="278"/>
      <c r="JC342" s="278"/>
      <c r="JD342" s="278"/>
      <c r="JE342" s="278"/>
      <c r="JF342" s="278"/>
      <c r="JG342" s="278"/>
      <c r="JH342" s="278"/>
      <c r="JI342" s="278"/>
      <c r="JJ342" s="278"/>
      <c r="JK342" s="278"/>
      <c r="JL342" s="278"/>
      <c r="JM342" s="278"/>
      <c r="JN342" s="278"/>
      <c r="JO342" s="278"/>
      <c r="JP342" s="278"/>
      <c r="JQ342" s="278"/>
      <c r="JR342" s="278"/>
      <c r="JS342" s="278"/>
      <c r="JT342" s="278"/>
      <c r="JU342" s="278"/>
      <c r="JV342" s="278"/>
      <c r="JW342" s="278"/>
      <c r="JX342" s="278"/>
      <c r="JY342" s="278"/>
      <c r="JZ342" s="278"/>
      <c r="KA342" s="278"/>
      <c r="KB342" s="278"/>
      <c r="KC342" s="278"/>
      <c r="KD342" s="278"/>
      <c r="KE342" s="278"/>
      <c r="KF342" s="278"/>
      <c r="KG342" s="278"/>
      <c r="KH342" s="278"/>
      <c r="KI342" s="278"/>
      <c r="KJ342" s="278"/>
      <c r="KK342" s="278"/>
      <c r="KL342" s="278"/>
      <c r="KM342" s="278"/>
      <c r="KN342" s="278"/>
      <c r="KO342" s="278"/>
      <c r="KP342" s="278"/>
      <c r="KQ342" s="278"/>
      <c r="KR342" s="278"/>
      <c r="KS342" s="278"/>
      <c r="KT342" s="278"/>
      <c r="KU342" s="278"/>
      <c r="KV342" s="278"/>
      <c r="KW342" s="278"/>
      <c r="KX342" s="278"/>
      <c r="KY342" s="278"/>
      <c r="KZ342" s="278"/>
      <c r="LA342" s="278"/>
      <c r="LB342" s="278"/>
      <c r="LC342" s="278"/>
      <c r="LD342" s="278"/>
      <c r="LE342" s="278"/>
      <c r="LF342" s="278"/>
      <c r="LG342" s="278"/>
      <c r="LH342" s="278"/>
      <c r="LI342" s="278"/>
      <c r="LJ342" s="278"/>
      <c r="LK342" s="278"/>
      <c r="LL342" s="278"/>
      <c r="LM342" s="278"/>
      <c r="LN342" s="278"/>
      <c r="LO342" s="278"/>
      <c r="LP342" s="278"/>
      <c r="LQ342" s="278"/>
      <c r="LR342" s="278"/>
      <c r="LS342" s="278"/>
      <c r="LT342" s="278"/>
      <c r="LU342" s="278"/>
      <c r="LV342" s="278"/>
      <c r="LW342" s="278"/>
      <c r="LX342" s="278"/>
      <c r="LY342" s="278"/>
      <c r="LZ342" s="278"/>
      <c r="MA342" s="278"/>
      <c r="MB342" s="278"/>
      <c r="MC342" s="278"/>
      <c r="MD342" s="278"/>
      <c r="ME342" s="278"/>
      <c r="MF342" s="278"/>
      <c r="MG342" s="278"/>
      <c r="MH342" s="278"/>
      <c r="MI342" s="278"/>
      <c r="MJ342" s="278"/>
      <c r="MK342" s="278"/>
      <c r="ML342" s="278"/>
      <c r="MM342" s="278"/>
      <c r="MN342" s="278"/>
      <c r="MO342" s="278"/>
      <c r="MP342" s="278"/>
      <c r="MQ342" s="278"/>
      <c r="MR342" s="278"/>
      <c r="MS342" s="278"/>
      <c r="MT342" s="278"/>
      <c r="MU342" s="278"/>
      <c r="MV342" s="278"/>
      <c r="MW342" s="278"/>
      <c r="MX342" s="278"/>
      <c r="MY342" s="278"/>
      <c r="MZ342" s="278"/>
      <c r="NA342" s="278"/>
      <c r="NB342" s="278"/>
      <c r="NC342" s="278"/>
      <c r="ND342" s="278"/>
      <c r="NE342" s="278"/>
      <c r="NF342" s="278"/>
      <c r="NG342" s="278"/>
      <c r="NH342" s="278"/>
      <c r="NI342" s="278"/>
      <c r="NJ342" s="278"/>
      <c r="NK342" s="278"/>
      <c r="NL342" s="278"/>
      <c r="NM342" s="278"/>
      <c r="NN342" s="278"/>
      <c r="NO342" s="278"/>
      <c r="NP342" s="278"/>
      <c r="NQ342" s="278"/>
      <c r="NR342" s="278"/>
      <c r="NS342" s="278"/>
      <c r="NT342" s="278"/>
      <c r="NU342" s="278"/>
      <c r="NV342" s="278"/>
      <c r="NW342" s="278"/>
      <c r="NX342" s="278"/>
      <c r="NY342" s="278"/>
      <c r="NZ342" s="278"/>
      <c r="OA342" s="278"/>
      <c r="OB342" s="278"/>
      <c r="OC342" s="278"/>
      <c r="OD342" s="278"/>
      <c r="OE342" s="278"/>
      <c r="OF342" s="278"/>
      <c r="OG342" s="278"/>
      <c r="OH342" s="278"/>
      <c r="OI342" s="278"/>
      <c r="OJ342" s="278"/>
      <c r="OK342" s="278"/>
      <c r="OL342" s="278"/>
      <c r="OM342" s="278"/>
      <c r="ON342" s="278"/>
      <c r="OO342" s="278"/>
      <c r="OP342" s="278"/>
      <c r="OQ342" s="278"/>
      <c r="OR342" s="278"/>
      <c r="OS342" s="278"/>
      <c r="OT342" s="278"/>
      <c r="OU342" s="278"/>
      <c r="OV342" s="278"/>
      <c r="OW342" s="278"/>
      <c r="OX342" s="278"/>
      <c r="OY342" s="278"/>
      <c r="OZ342" s="278"/>
      <c r="PA342" s="278"/>
      <c r="PB342" s="278"/>
      <c r="PC342" s="278"/>
      <c r="PD342" s="278"/>
      <c r="PE342" s="278"/>
      <c r="PF342" s="278"/>
      <c r="PG342" s="278"/>
      <c r="PH342" s="278"/>
      <c r="PI342" s="278"/>
      <c r="PJ342" s="278"/>
      <c r="PK342" s="278"/>
      <c r="PL342" s="278"/>
      <c r="PM342" s="278"/>
      <c r="PN342" s="278"/>
      <c r="PO342" s="278"/>
      <c r="PP342" s="278"/>
      <c r="PQ342" s="278"/>
      <c r="PR342" s="278"/>
      <c r="PS342" s="278"/>
      <c r="PT342" s="278"/>
      <c r="PU342" s="278"/>
      <c r="PV342" s="278"/>
      <c r="PW342" s="278"/>
      <c r="PX342" s="278"/>
      <c r="PY342" s="278"/>
      <c r="PZ342" s="278"/>
      <c r="QA342" s="278"/>
      <c r="QB342" s="278"/>
      <c r="QC342" s="278"/>
      <c r="QD342" s="278"/>
      <c r="QE342" s="278"/>
      <c r="QF342" s="278"/>
      <c r="QG342" s="278"/>
      <c r="QH342" s="278"/>
      <c r="QI342" s="278"/>
      <c r="QJ342" s="278"/>
      <c r="QK342" s="278"/>
      <c r="QL342" s="278"/>
      <c r="QM342" s="278"/>
      <c r="QN342" s="278"/>
      <c r="QO342" s="278"/>
      <c r="QP342" s="278"/>
      <c r="QQ342" s="278"/>
      <c r="QR342" s="278"/>
      <c r="QS342" s="278"/>
      <c r="QT342" s="278"/>
      <c r="QU342" s="278"/>
      <c r="QV342" s="278"/>
      <c r="QW342" s="278"/>
      <c r="QX342" s="278"/>
      <c r="QY342" s="278"/>
      <c r="QZ342" s="278"/>
      <c r="RA342" s="278"/>
      <c r="RB342" s="278"/>
      <c r="RC342" s="278"/>
      <c r="RD342" s="278"/>
      <c r="RE342" s="278"/>
      <c r="RF342" s="278"/>
      <c r="RG342" s="278"/>
      <c r="RH342" s="278"/>
      <c r="RI342" s="278"/>
      <c r="RJ342" s="278"/>
      <c r="RK342" s="278"/>
      <c r="RL342" s="278"/>
      <c r="RM342" s="278"/>
      <c r="RN342" s="278"/>
      <c r="RO342" s="278"/>
      <c r="RP342" s="278"/>
      <c r="RQ342" s="278"/>
      <c r="RR342" s="278"/>
      <c r="RS342" s="278"/>
      <c r="RT342" s="278"/>
      <c r="RU342" s="278"/>
      <c r="RV342" s="278"/>
      <c r="RW342" s="278"/>
      <c r="RX342" s="278"/>
      <c r="RY342" s="278"/>
      <c r="RZ342" s="278"/>
      <c r="SA342" s="278"/>
      <c r="SB342" s="278"/>
      <c r="SC342" s="278"/>
      <c r="SD342" s="278"/>
      <c r="SE342" s="278"/>
      <c r="SF342" s="278"/>
      <c r="SG342" s="278"/>
      <c r="SH342" s="278"/>
      <c r="SI342" s="278"/>
      <c r="SJ342" s="278"/>
      <c r="SK342" s="278"/>
      <c r="SL342" s="278"/>
      <c r="SM342" s="278"/>
      <c r="SN342" s="278"/>
      <c r="SO342" s="278"/>
      <c r="SP342" s="278"/>
      <c r="SQ342" s="278"/>
      <c r="SR342" s="278"/>
      <c r="SS342" s="278"/>
      <c r="ST342" s="278"/>
      <c r="SU342" s="278"/>
      <c r="SV342" s="278"/>
      <c r="SW342" s="278"/>
      <c r="SX342" s="278"/>
      <c r="SY342" s="278"/>
      <c r="SZ342" s="278"/>
      <c r="TA342" s="278"/>
      <c r="TB342" s="278"/>
      <c r="TC342" s="278"/>
      <c r="TD342" s="278"/>
      <c r="TE342" s="278"/>
      <c r="TF342" s="278"/>
      <c r="TG342" s="278"/>
      <c r="TH342" s="278"/>
      <c r="TI342" s="278"/>
      <c r="TJ342" s="278"/>
      <c r="TK342" s="278"/>
      <c r="TL342" s="278"/>
      <c r="TM342" s="278"/>
      <c r="TN342" s="278"/>
      <c r="TO342" s="278"/>
      <c r="TP342" s="278"/>
      <c r="TQ342" s="278"/>
      <c r="TR342" s="278"/>
      <c r="TS342" s="278"/>
      <c r="TT342" s="278"/>
      <c r="TU342" s="278"/>
      <c r="TV342" s="278"/>
      <c r="TW342" s="278"/>
      <c r="TX342" s="278"/>
      <c r="TY342" s="278"/>
      <c r="TZ342" s="278"/>
      <c r="UA342" s="278"/>
      <c r="UB342" s="278"/>
      <c r="UC342" s="278"/>
      <c r="UD342" s="278"/>
      <c r="UE342" s="278"/>
      <c r="UF342" s="278"/>
      <c r="UG342" s="278"/>
      <c r="UH342" s="278"/>
      <c r="UI342" s="278"/>
      <c r="UJ342" s="278"/>
      <c r="UK342" s="278"/>
      <c r="UL342" s="278"/>
      <c r="UM342" s="278"/>
      <c r="UN342" s="278"/>
      <c r="UO342" s="278"/>
      <c r="UP342" s="278"/>
      <c r="UQ342" s="278"/>
      <c r="UR342" s="278"/>
      <c r="US342" s="278"/>
      <c r="UT342" s="278"/>
      <c r="UU342" s="278"/>
      <c r="UV342" s="278"/>
      <c r="UW342" s="278"/>
      <c r="UX342" s="278"/>
      <c r="UY342" s="278"/>
      <c r="UZ342" s="278"/>
      <c r="VA342" s="278"/>
      <c r="VB342" s="278"/>
      <c r="VC342" s="278"/>
      <c r="VD342" s="278"/>
      <c r="VE342" s="278"/>
      <c r="VF342" s="278"/>
      <c r="VG342" s="278"/>
      <c r="VH342" s="278"/>
      <c r="VI342" s="278"/>
      <c r="VJ342" s="278"/>
      <c r="VK342" s="278"/>
      <c r="VL342" s="278"/>
      <c r="VM342" s="278"/>
      <c r="VN342" s="278"/>
      <c r="VO342" s="278"/>
      <c r="VP342" s="278"/>
      <c r="VQ342" s="278"/>
      <c r="VR342" s="278"/>
      <c r="VS342" s="278"/>
      <c r="VT342" s="278"/>
      <c r="VU342" s="278"/>
      <c r="VV342" s="278"/>
      <c r="VW342" s="278"/>
      <c r="VX342" s="278"/>
      <c r="VY342" s="278"/>
      <c r="VZ342" s="278"/>
      <c r="WA342" s="278"/>
      <c r="WB342" s="278"/>
      <c r="WC342" s="278"/>
      <c r="WD342" s="278"/>
      <c r="WE342" s="278"/>
      <c r="WF342" s="278"/>
      <c r="WG342" s="278"/>
      <c r="WH342" s="278"/>
      <c r="WI342" s="278"/>
      <c r="WJ342" s="278"/>
      <c r="WK342" s="278"/>
      <c r="WL342" s="278"/>
      <c r="WM342" s="278"/>
      <c r="WN342" s="278"/>
      <c r="WO342" s="278"/>
      <c r="WP342" s="278"/>
      <c r="WQ342" s="278"/>
      <c r="WR342" s="278"/>
      <c r="WS342" s="278"/>
      <c r="WT342" s="278"/>
      <c r="WU342" s="278"/>
      <c r="WV342" s="278"/>
      <c r="WW342" s="278"/>
      <c r="WX342" s="278"/>
      <c r="WY342" s="278"/>
      <c r="WZ342" s="278"/>
      <c r="XA342" s="278"/>
      <c r="XB342" s="278"/>
      <c r="XC342" s="278"/>
      <c r="XD342" s="278"/>
      <c r="XE342" s="278"/>
      <c r="XF342" s="278"/>
      <c r="XG342" s="278"/>
      <c r="XH342" s="278"/>
      <c r="XI342" s="278"/>
      <c r="XJ342" s="278"/>
      <c r="XK342" s="278"/>
      <c r="XL342" s="278"/>
      <c r="XM342" s="278"/>
      <c r="XN342" s="278"/>
      <c r="XO342" s="278"/>
      <c r="XP342" s="278"/>
      <c r="XQ342" s="278"/>
      <c r="XR342" s="278"/>
      <c r="XS342" s="278"/>
      <c r="XT342" s="278"/>
      <c r="XU342" s="278"/>
      <c r="XV342" s="278"/>
      <c r="XW342" s="278"/>
      <c r="XX342" s="278"/>
      <c r="XY342" s="278"/>
      <c r="XZ342" s="278"/>
      <c r="YA342" s="278"/>
      <c r="YB342" s="278"/>
      <c r="YC342" s="278"/>
      <c r="YD342" s="278"/>
      <c r="YE342" s="278"/>
      <c r="YF342" s="278"/>
      <c r="YG342" s="278"/>
      <c r="YH342" s="278"/>
      <c r="YI342" s="278"/>
      <c r="YJ342" s="278"/>
      <c r="YK342" s="278"/>
      <c r="YL342" s="278"/>
      <c r="YM342" s="278"/>
      <c r="YN342" s="278"/>
      <c r="YO342" s="278"/>
      <c r="YP342" s="278"/>
      <c r="YQ342" s="278"/>
      <c r="YR342" s="278"/>
      <c r="YS342" s="278"/>
      <c r="YT342" s="278"/>
      <c r="YU342" s="278"/>
      <c r="YV342" s="278"/>
      <c r="YW342" s="278"/>
      <c r="YX342" s="278"/>
      <c r="YY342" s="278"/>
      <c r="YZ342" s="278"/>
      <c r="ZA342" s="278"/>
      <c r="ZB342" s="278"/>
      <c r="ZC342" s="278"/>
      <c r="ZD342" s="278"/>
      <c r="ZE342" s="278"/>
      <c r="ZF342" s="278"/>
      <c r="ZG342" s="278"/>
      <c r="ZH342" s="278"/>
      <c r="ZI342" s="278"/>
      <c r="ZJ342" s="278"/>
      <c r="ZK342" s="278"/>
      <c r="ZL342" s="278"/>
      <c r="ZM342" s="278"/>
      <c r="ZN342" s="278"/>
      <c r="ZO342" s="278"/>
      <c r="ZP342" s="278"/>
      <c r="ZQ342" s="278"/>
      <c r="ZR342" s="278"/>
      <c r="ZS342" s="278"/>
      <c r="ZT342" s="278"/>
      <c r="ZU342" s="278"/>
      <c r="ZV342" s="278"/>
      <c r="ZW342" s="278"/>
      <c r="ZX342" s="278"/>
      <c r="ZY342" s="278"/>
      <c r="ZZ342" s="278"/>
      <c r="AAA342" s="278"/>
      <c r="AAB342" s="278"/>
      <c r="AAC342" s="278"/>
      <c r="AAD342" s="278"/>
      <c r="AAE342" s="278"/>
      <c r="AAF342" s="278"/>
      <c r="AAG342" s="278"/>
      <c r="AAH342" s="278"/>
      <c r="AAI342" s="278"/>
      <c r="AAJ342" s="278"/>
      <c r="AAK342" s="278"/>
      <c r="AAL342" s="278"/>
      <c r="AAM342" s="278"/>
      <c r="AAN342" s="278"/>
      <c r="AAO342" s="278"/>
      <c r="AAP342" s="278"/>
      <c r="AAQ342" s="278"/>
      <c r="AAR342" s="278"/>
      <c r="AAS342" s="278"/>
      <c r="AAT342" s="278"/>
      <c r="AAU342" s="278"/>
      <c r="AAV342" s="278"/>
      <c r="AAW342" s="278"/>
      <c r="AAX342" s="278"/>
      <c r="AAY342" s="278"/>
      <c r="AAZ342" s="278"/>
      <c r="ABA342" s="278"/>
      <c r="ABB342" s="278"/>
      <c r="ABC342" s="278"/>
      <c r="ABD342" s="278"/>
      <c r="ABE342" s="278"/>
      <c r="ABF342" s="278"/>
      <c r="ABG342" s="278"/>
      <c r="ABH342" s="278"/>
      <c r="ABI342" s="278"/>
      <c r="ABJ342" s="278"/>
      <c r="ABK342" s="278"/>
      <c r="ABL342" s="278"/>
      <c r="ABM342" s="278"/>
      <c r="ABN342" s="278"/>
      <c r="ABO342" s="278"/>
      <c r="ABP342" s="278"/>
      <c r="ABQ342" s="278"/>
      <c r="ABR342" s="278"/>
      <c r="ABS342" s="278"/>
      <c r="ABT342" s="278"/>
      <c r="ABU342" s="278"/>
      <c r="ABV342" s="278"/>
      <c r="ABW342" s="278"/>
      <c r="ABX342" s="278"/>
      <c r="ABY342" s="278"/>
      <c r="ABZ342" s="278"/>
      <c r="ACA342" s="278"/>
      <c r="ACB342" s="278"/>
      <c r="ACC342" s="278"/>
      <c r="ACD342" s="278"/>
      <c r="ACE342" s="278"/>
      <c r="ACF342" s="278"/>
      <c r="ACG342" s="278"/>
      <c r="ACH342" s="278"/>
      <c r="ACI342" s="278"/>
      <c r="ACJ342" s="278"/>
      <c r="ACK342" s="278"/>
      <c r="ACL342" s="278"/>
      <c r="ACM342" s="278"/>
      <c r="ACN342" s="278"/>
      <c r="ACO342" s="278"/>
      <c r="ACP342" s="278"/>
      <c r="ACQ342" s="278"/>
      <c r="ACR342" s="278"/>
      <c r="ACS342" s="278"/>
      <c r="ACT342" s="278"/>
      <c r="ACU342" s="278"/>
      <c r="ACV342" s="278"/>
      <c r="ACW342" s="278"/>
      <c r="ACX342" s="278"/>
      <c r="ACY342" s="278"/>
      <c r="ACZ342" s="278"/>
      <c r="ADA342" s="278"/>
      <c r="ADB342" s="278"/>
      <c r="ADC342" s="278"/>
      <c r="ADD342" s="278"/>
      <c r="ADE342" s="278"/>
      <c r="ADF342" s="278"/>
      <c r="ADG342" s="278"/>
      <c r="ADH342" s="278"/>
      <c r="ADI342" s="278"/>
      <c r="ADJ342" s="278"/>
      <c r="ADK342" s="278"/>
      <c r="ADL342" s="278"/>
      <c r="ADM342" s="278"/>
      <c r="ADN342" s="278"/>
      <c r="ADO342" s="278"/>
      <c r="ADP342" s="278"/>
      <c r="ADQ342" s="278"/>
      <c r="ADR342" s="278"/>
      <c r="ADS342" s="278"/>
      <c r="ADT342" s="278"/>
      <c r="ADU342" s="278"/>
      <c r="ADV342" s="278"/>
      <c r="ADW342" s="278"/>
      <c r="ADX342" s="278"/>
      <c r="ADY342" s="278"/>
      <c r="ADZ342" s="278"/>
      <c r="AEA342" s="278"/>
      <c r="AEB342" s="278"/>
      <c r="AEC342" s="278"/>
      <c r="AED342" s="278"/>
      <c r="AEE342" s="278"/>
      <c r="AEF342" s="278"/>
      <c r="AEG342" s="278"/>
      <c r="AEH342" s="278"/>
      <c r="AEI342" s="278"/>
      <c r="AEJ342" s="278"/>
      <c r="AEK342" s="278"/>
      <c r="AEL342" s="278"/>
      <c r="AEM342" s="278"/>
      <c r="AEN342" s="278"/>
      <c r="AEO342" s="278"/>
      <c r="AEP342" s="278"/>
      <c r="AEQ342" s="278"/>
      <c r="AER342" s="278"/>
      <c r="AES342" s="278"/>
      <c r="AET342" s="278"/>
      <c r="AEU342" s="278"/>
      <c r="AEV342" s="278"/>
      <c r="AEW342" s="278"/>
      <c r="AEX342" s="278"/>
      <c r="AEY342" s="278"/>
      <c r="AEZ342" s="278"/>
      <c r="AFA342" s="278"/>
      <c r="AFB342" s="278"/>
      <c r="AFC342" s="278"/>
      <c r="AFD342" s="278"/>
      <c r="AFE342" s="278"/>
      <c r="AFF342" s="278"/>
      <c r="AFG342" s="278"/>
      <c r="AFH342" s="278"/>
      <c r="AFI342" s="278"/>
      <c r="AFJ342" s="278"/>
      <c r="AFK342" s="278"/>
      <c r="AFL342" s="278"/>
      <c r="AFM342" s="278"/>
      <c r="AFN342" s="278"/>
      <c r="AFO342" s="278"/>
    </row>
    <row r="343" spans="2:847" s="294" customFormat="1">
      <c r="B343" s="293" t="s">
        <v>15782</v>
      </c>
      <c r="C343" s="280">
        <v>6164</v>
      </c>
      <c r="D343" s="279">
        <v>0</v>
      </c>
      <c r="E343" s="284" t="s">
        <v>15716</v>
      </c>
      <c r="F343" s="278"/>
      <c r="G343" s="278"/>
      <c r="H343" s="278"/>
      <c r="I343" s="278"/>
      <c r="J343" s="278"/>
      <c r="K343" s="278"/>
      <c r="L343" s="278"/>
      <c r="M343" s="278"/>
      <c r="N343" s="278"/>
      <c r="O343" s="278"/>
      <c r="P343" s="278"/>
      <c r="Q343" s="278"/>
      <c r="R343" s="278"/>
      <c r="S343" s="278"/>
      <c r="T343" s="278"/>
      <c r="U343" s="278"/>
      <c r="V343" s="278"/>
      <c r="W343" s="278"/>
      <c r="X343" s="278"/>
      <c r="Y343" s="278"/>
      <c r="Z343" s="278"/>
      <c r="AA343" s="278"/>
      <c r="AB343" s="278"/>
      <c r="AC343" s="278"/>
      <c r="AD343" s="278"/>
      <c r="AE343" s="278"/>
      <c r="AF343" s="278"/>
      <c r="AG343" s="278"/>
      <c r="AH343" s="278"/>
      <c r="AI343" s="278"/>
      <c r="AJ343" s="278"/>
      <c r="AK343" s="278"/>
      <c r="AL343" s="278"/>
      <c r="AM343" s="278"/>
      <c r="AN343" s="278"/>
      <c r="AO343" s="278"/>
      <c r="AP343" s="278"/>
      <c r="AQ343" s="278"/>
      <c r="AR343" s="278"/>
      <c r="AS343" s="278"/>
      <c r="AT343" s="278"/>
      <c r="AU343" s="278"/>
      <c r="AV343" s="278"/>
      <c r="AW343" s="278"/>
      <c r="AX343" s="278"/>
      <c r="AY343" s="278"/>
      <c r="AZ343" s="278"/>
      <c r="BA343" s="278"/>
      <c r="BB343" s="278"/>
      <c r="BC343" s="278"/>
      <c r="BD343" s="278"/>
      <c r="BE343" s="278"/>
      <c r="BF343" s="278"/>
      <c r="BG343" s="278"/>
      <c r="BH343" s="278"/>
      <c r="BI343" s="278"/>
      <c r="BJ343" s="278"/>
      <c r="BK343" s="278"/>
      <c r="BL343" s="278"/>
      <c r="BM343" s="278"/>
      <c r="BN343" s="278"/>
      <c r="BO343" s="278"/>
      <c r="BP343" s="278"/>
      <c r="BQ343" s="278"/>
      <c r="BR343" s="278"/>
      <c r="BS343" s="278"/>
      <c r="BT343" s="278"/>
      <c r="BU343" s="278"/>
      <c r="BV343" s="278"/>
      <c r="BW343" s="278"/>
      <c r="BX343" s="278"/>
      <c r="BY343" s="278"/>
      <c r="BZ343" s="278"/>
      <c r="CA343" s="278"/>
      <c r="CB343" s="278"/>
      <c r="CC343" s="278"/>
      <c r="CD343" s="278"/>
      <c r="CE343" s="278"/>
      <c r="CF343" s="278"/>
      <c r="CG343" s="278"/>
      <c r="CH343" s="278"/>
      <c r="CI343" s="278"/>
      <c r="CJ343" s="278"/>
      <c r="CK343" s="278"/>
      <c r="CL343" s="278"/>
      <c r="CM343" s="278"/>
      <c r="CN343" s="278"/>
      <c r="CO343" s="278"/>
      <c r="CP343" s="278"/>
      <c r="CQ343" s="278"/>
      <c r="CR343" s="278"/>
      <c r="CS343" s="278"/>
      <c r="CT343" s="278"/>
      <c r="CU343" s="278"/>
      <c r="CV343" s="278"/>
      <c r="CW343" s="278"/>
      <c r="CX343" s="278"/>
      <c r="CY343" s="278"/>
      <c r="CZ343" s="278"/>
      <c r="DA343" s="278"/>
      <c r="DB343" s="278"/>
      <c r="DC343" s="278"/>
      <c r="DD343" s="278"/>
      <c r="DE343" s="278"/>
      <c r="DF343" s="278"/>
      <c r="DG343" s="278"/>
      <c r="DH343" s="278"/>
      <c r="DI343" s="278"/>
      <c r="DJ343" s="278"/>
      <c r="DK343" s="278"/>
      <c r="DL343" s="278"/>
      <c r="DM343" s="278"/>
      <c r="DN343" s="278"/>
      <c r="DO343" s="278"/>
      <c r="DP343" s="278"/>
      <c r="DQ343" s="278"/>
      <c r="DR343" s="278"/>
      <c r="DS343" s="278"/>
      <c r="DT343" s="278"/>
      <c r="DU343" s="278"/>
      <c r="DV343" s="278"/>
      <c r="DW343" s="278"/>
      <c r="DX343" s="278"/>
      <c r="DY343" s="278"/>
      <c r="DZ343" s="278"/>
      <c r="EA343" s="278"/>
      <c r="EB343" s="278"/>
      <c r="EC343" s="278"/>
      <c r="ED343" s="278"/>
      <c r="EE343" s="278"/>
      <c r="EF343" s="278"/>
      <c r="EG343" s="278"/>
      <c r="EH343" s="278"/>
      <c r="EI343" s="278"/>
      <c r="EJ343" s="278"/>
      <c r="EK343" s="278"/>
      <c r="EL343" s="278"/>
      <c r="EM343" s="278"/>
      <c r="EN343" s="278"/>
      <c r="EO343" s="278"/>
      <c r="EP343" s="278"/>
      <c r="EQ343" s="278"/>
      <c r="ER343" s="278"/>
      <c r="ES343" s="278"/>
      <c r="ET343" s="278"/>
      <c r="EU343" s="278"/>
      <c r="EV343" s="278"/>
      <c r="EW343" s="278"/>
      <c r="EX343" s="278"/>
      <c r="EY343" s="278"/>
      <c r="EZ343" s="278"/>
      <c r="FA343" s="278"/>
      <c r="FB343" s="278"/>
      <c r="FC343" s="278"/>
      <c r="FD343" s="278"/>
      <c r="FE343" s="278"/>
      <c r="FF343" s="278"/>
      <c r="FG343" s="278"/>
      <c r="FH343" s="278"/>
      <c r="FI343" s="278"/>
      <c r="FJ343" s="278"/>
      <c r="FK343" s="278"/>
      <c r="FL343" s="278"/>
      <c r="FM343" s="278"/>
      <c r="FN343" s="278"/>
      <c r="FO343" s="278"/>
      <c r="FP343" s="278"/>
      <c r="FQ343" s="278"/>
      <c r="FR343" s="278"/>
      <c r="FS343" s="278"/>
      <c r="FT343" s="278"/>
      <c r="FU343" s="278"/>
      <c r="FV343" s="278"/>
      <c r="FW343" s="278"/>
      <c r="FX343" s="278"/>
      <c r="FY343" s="278"/>
      <c r="FZ343" s="278"/>
      <c r="GA343" s="278"/>
      <c r="GB343" s="278"/>
      <c r="GC343" s="278"/>
      <c r="GD343" s="278"/>
      <c r="GE343" s="278"/>
      <c r="GF343" s="278"/>
      <c r="GG343" s="278"/>
      <c r="GH343" s="278"/>
      <c r="GI343" s="278"/>
      <c r="GJ343" s="278"/>
      <c r="GK343" s="278"/>
      <c r="GL343" s="278"/>
      <c r="GM343" s="278"/>
      <c r="GN343" s="278"/>
      <c r="GO343" s="278"/>
      <c r="GP343" s="278"/>
      <c r="GQ343" s="278"/>
      <c r="GR343" s="278"/>
      <c r="GS343" s="278"/>
      <c r="GT343" s="278"/>
      <c r="GU343" s="278"/>
      <c r="GV343" s="278"/>
      <c r="GW343" s="278"/>
      <c r="GX343" s="278"/>
      <c r="GY343" s="278"/>
      <c r="GZ343" s="278"/>
      <c r="HA343" s="278"/>
      <c r="HB343" s="278"/>
      <c r="HC343" s="278"/>
      <c r="HD343" s="278"/>
      <c r="HE343" s="278"/>
      <c r="HF343" s="278"/>
      <c r="HG343" s="278"/>
      <c r="HH343" s="278"/>
      <c r="HI343" s="278"/>
      <c r="HJ343" s="278"/>
      <c r="HK343" s="278"/>
      <c r="HL343" s="278"/>
      <c r="HM343" s="278"/>
      <c r="HN343" s="278"/>
      <c r="HO343" s="278"/>
      <c r="HP343" s="278"/>
      <c r="HQ343" s="278"/>
      <c r="HR343" s="278"/>
      <c r="HS343" s="278"/>
      <c r="HT343" s="278"/>
      <c r="HU343" s="278"/>
      <c r="HV343" s="278"/>
      <c r="HW343" s="278"/>
      <c r="HX343" s="278"/>
      <c r="HY343" s="278"/>
      <c r="HZ343" s="278"/>
      <c r="IA343" s="278"/>
      <c r="IB343" s="278"/>
      <c r="IC343" s="278"/>
      <c r="ID343" s="278"/>
      <c r="IE343" s="278"/>
      <c r="IF343" s="278"/>
      <c r="IG343" s="278"/>
      <c r="IH343" s="278"/>
      <c r="II343" s="278"/>
      <c r="IJ343" s="278"/>
      <c r="IK343" s="278"/>
      <c r="IL343" s="278"/>
      <c r="IM343" s="278"/>
      <c r="IN343" s="278"/>
      <c r="IO343" s="278"/>
      <c r="IP343" s="278"/>
      <c r="IQ343" s="278"/>
      <c r="IR343" s="278"/>
      <c r="IS343" s="278"/>
      <c r="IT343" s="278"/>
      <c r="IU343" s="278"/>
      <c r="IV343" s="278"/>
      <c r="IW343" s="278"/>
      <c r="IX343" s="278"/>
      <c r="IY343" s="278"/>
      <c r="IZ343" s="278"/>
      <c r="JA343" s="278"/>
      <c r="JB343" s="278"/>
      <c r="JC343" s="278"/>
      <c r="JD343" s="278"/>
      <c r="JE343" s="278"/>
      <c r="JF343" s="278"/>
      <c r="JG343" s="278"/>
      <c r="JH343" s="278"/>
      <c r="JI343" s="278"/>
      <c r="JJ343" s="278"/>
      <c r="JK343" s="278"/>
      <c r="JL343" s="278"/>
      <c r="JM343" s="278"/>
      <c r="JN343" s="278"/>
      <c r="JO343" s="278"/>
      <c r="JP343" s="278"/>
      <c r="JQ343" s="278"/>
      <c r="JR343" s="278"/>
      <c r="JS343" s="278"/>
      <c r="JT343" s="278"/>
      <c r="JU343" s="278"/>
      <c r="JV343" s="278"/>
      <c r="JW343" s="278"/>
      <c r="JX343" s="278"/>
      <c r="JY343" s="278"/>
      <c r="JZ343" s="278"/>
      <c r="KA343" s="278"/>
      <c r="KB343" s="278"/>
      <c r="KC343" s="278"/>
      <c r="KD343" s="278"/>
      <c r="KE343" s="278"/>
      <c r="KF343" s="278"/>
      <c r="KG343" s="278"/>
      <c r="KH343" s="278"/>
      <c r="KI343" s="278"/>
      <c r="KJ343" s="278"/>
      <c r="KK343" s="278"/>
      <c r="KL343" s="278"/>
      <c r="KM343" s="278"/>
      <c r="KN343" s="278"/>
      <c r="KO343" s="278"/>
      <c r="KP343" s="278"/>
      <c r="KQ343" s="278"/>
      <c r="KR343" s="278"/>
      <c r="KS343" s="278"/>
      <c r="KT343" s="278"/>
      <c r="KU343" s="278"/>
      <c r="KV343" s="278"/>
      <c r="KW343" s="278"/>
      <c r="KX343" s="278"/>
      <c r="KY343" s="278"/>
      <c r="KZ343" s="278"/>
      <c r="LA343" s="278"/>
      <c r="LB343" s="278"/>
      <c r="LC343" s="278"/>
      <c r="LD343" s="278"/>
      <c r="LE343" s="278"/>
      <c r="LF343" s="278"/>
      <c r="LG343" s="278"/>
      <c r="LH343" s="278"/>
      <c r="LI343" s="278"/>
      <c r="LJ343" s="278"/>
      <c r="LK343" s="278"/>
      <c r="LL343" s="278"/>
      <c r="LM343" s="278"/>
      <c r="LN343" s="278"/>
      <c r="LO343" s="278"/>
      <c r="LP343" s="278"/>
      <c r="LQ343" s="278"/>
      <c r="LR343" s="278"/>
      <c r="LS343" s="278"/>
      <c r="LT343" s="278"/>
      <c r="LU343" s="278"/>
      <c r="LV343" s="278"/>
      <c r="LW343" s="278"/>
      <c r="LX343" s="278"/>
      <c r="LY343" s="278"/>
      <c r="LZ343" s="278"/>
      <c r="MA343" s="278"/>
      <c r="MB343" s="278"/>
      <c r="MC343" s="278"/>
      <c r="MD343" s="278"/>
      <c r="ME343" s="278"/>
      <c r="MF343" s="278"/>
      <c r="MG343" s="278"/>
      <c r="MH343" s="278"/>
      <c r="MI343" s="278"/>
      <c r="MJ343" s="278"/>
      <c r="MK343" s="278"/>
      <c r="ML343" s="278"/>
      <c r="MM343" s="278"/>
      <c r="MN343" s="278"/>
      <c r="MO343" s="278"/>
      <c r="MP343" s="278"/>
      <c r="MQ343" s="278"/>
      <c r="MR343" s="278"/>
      <c r="MS343" s="278"/>
      <c r="MT343" s="278"/>
      <c r="MU343" s="278"/>
      <c r="MV343" s="278"/>
      <c r="MW343" s="278"/>
      <c r="MX343" s="278"/>
      <c r="MY343" s="278"/>
      <c r="MZ343" s="278"/>
      <c r="NA343" s="278"/>
      <c r="NB343" s="278"/>
      <c r="NC343" s="278"/>
      <c r="ND343" s="278"/>
      <c r="NE343" s="278"/>
      <c r="NF343" s="278"/>
      <c r="NG343" s="278"/>
      <c r="NH343" s="278"/>
      <c r="NI343" s="278"/>
      <c r="NJ343" s="278"/>
      <c r="NK343" s="278"/>
      <c r="NL343" s="278"/>
      <c r="NM343" s="278"/>
      <c r="NN343" s="278"/>
      <c r="NO343" s="278"/>
      <c r="NP343" s="278"/>
      <c r="NQ343" s="278"/>
      <c r="NR343" s="278"/>
      <c r="NS343" s="278"/>
      <c r="NT343" s="278"/>
      <c r="NU343" s="278"/>
      <c r="NV343" s="278"/>
      <c r="NW343" s="278"/>
      <c r="NX343" s="278"/>
      <c r="NY343" s="278"/>
      <c r="NZ343" s="278"/>
      <c r="OA343" s="278"/>
      <c r="OB343" s="278"/>
      <c r="OC343" s="278"/>
      <c r="OD343" s="278"/>
      <c r="OE343" s="278"/>
      <c r="OF343" s="278"/>
      <c r="OG343" s="278"/>
      <c r="OH343" s="278"/>
      <c r="OI343" s="278"/>
      <c r="OJ343" s="278"/>
      <c r="OK343" s="278"/>
      <c r="OL343" s="278"/>
      <c r="OM343" s="278"/>
      <c r="ON343" s="278"/>
      <c r="OO343" s="278"/>
      <c r="OP343" s="278"/>
      <c r="OQ343" s="278"/>
      <c r="OR343" s="278"/>
      <c r="OS343" s="278"/>
      <c r="OT343" s="278"/>
      <c r="OU343" s="278"/>
      <c r="OV343" s="278"/>
      <c r="OW343" s="278"/>
      <c r="OX343" s="278"/>
      <c r="OY343" s="278"/>
      <c r="OZ343" s="278"/>
      <c r="PA343" s="278"/>
      <c r="PB343" s="278"/>
      <c r="PC343" s="278"/>
      <c r="PD343" s="278"/>
      <c r="PE343" s="278"/>
      <c r="PF343" s="278"/>
      <c r="PG343" s="278"/>
      <c r="PH343" s="278"/>
      <c r="PI343" s="278"/>
      <c r="PJ343" s="278"/>
      <c r="PK343" s="278"/>
      <c r="PL343" s="278"/>
      <c r="PM343" s="278"/>
      <c r="PN343" s="278"/>
      <c r="PO343" s="278"/>
      <c r="PP343" s="278"/>
      <c r="PQ343" s="278"/>
      <c r="PR343" s="278"/>
      <c r="PS343" s="278"/>
      <c r="PT343" s="278"/>
      <c r="PU343" s="278"/>
      <c r="PV343" s="278"/>
      <c r="PW343" s="278"/>
      <c r="PX343" s="278"/>
      <c r="PY343" s="278"/>
      <c r="PZ343" s="278"/>
      <c r="QA343" s="278"/>
      <c r="QB343" s="278"/>
      <c r="QC343" s="278"/>
      <c r="QD343" s="278"/>
      <c r="QE343" s="278"/>
      <c r="QF343" s="278"/>
      <c r="QG343" s="278"/>
      <c r="QH343" s="278"/>
      <c r="QI343" s="278"/>
      <c r="QJ343" s="278"/>
      <c r="QK343" s="278"/>
      <c r="QL343" s="278"/>
      <c r="QM343" s="278"/>
      <c r="QN343" s="278"/>
      <c r="QO343" s="278"/>
      <c r="QP343" s="278"/>
      <c r="QQ343" s="278"/>
      <c r="QR343" s="278"/>
      <c r="QS343" s="278"/>
      <c r="QT343" s="278"/>
      <c r="QU343" s="278"/>
      <c r="QV343" s="278"/>
      <c r="QW343" s="278"/>
      <c r="QX343" s="278"/>
      <c r="QY343" s="278"/>
      <c r="QZ343" s="278"/>
      <c r="RA343" s="278"/>
      <c r="RB343" s="278"/>
      <c r="RC343" s="278"/>
      <c r="RD343" s="278"/>
      <c r="RE343" s="278"/>
      <c r="RF343" s="278"/>
      <c r="RG343" s="278"/>
      <c r="RH343" s="278"/>
      <c r="RI343" s="278"/>
      <c r="RJ343" s="278"/>
      <c r="RK343" s="278"/>
      <c r="RL343" s="278"/>
      <c r="RM343" s="278"/>
      <c r="RN343" s="278"/>
      <c r="RO343" s="278"/>
      <c r="RP343" s="278"/>
      <c r="RQ343" s="278"/>
      <c r="RR343" s="278"/>
      <c r="RS343" s="278"/>
      <c r="RT343" s="278"/>
      <c r="RU343" s="278"/>
      <c r="RV343" s="278"/>
      <c r="RW343" s="278"/>
      <c r="RX343" s="278"/>
      <c r="RY343" s="278"/>
      <c r="RZ343" s="278"/>
      <c r="SA343" s="278"/>
      <c r="SB343" s="278"/>
      <c r="SC343" s="278"/>
      <c r="SD343" s="278"/>
      <c r="SE343" s="278"/>
      <c r="SF343" s="278"/>
      <c r="SG343" s="278"/>
      <c r="SH343" s="278"/>
      <c r="SI343" s="278"/>
      <c r="SJ343" s="278"/>
      <c r="SK343" s="278"/>
      <c r="SL343" s="278"/>
      <c r="SM343" s="278"/>
      <c r="SN343" s="278"/>
      <c r="SO343" s="278"/>
      <c r="SP343" s="278"/>
      <c r="SQ343" s="278"/>
      <c r="SR343" s="278"/>
      <c r="SS343" s="278"/>
      <c r="ST343" s="278"/>
      <c r="SU343" s="278"/>
      <c r="SV343" s="278"/>
      <c r="SW343" s="278"/>
      <c r="SX343" s="278"/>
      <c r="SY343" s="278"/>
      <c r="SZ343" s="278"/>
      <c r="TA343" s="278"/>
      <c r="TB343" s="278"/>
      <c r="TC343" s="278"/>
      <c r="TD343" s="278"/>
      <c r="TE343" s="278"/>
      <c r="TF343" s="278"/>
      <c r="TG343" s="278"/>
      <c r="TH343" s="278"/>
      <c r="TI343" s="278"/>
      <c r="TJ343" s="278"/>
      <c r="TK343" s="278"/>
      <c r="TL343" s="278"/>
      <c r="TM343" s="278"/>
      <c r="TN343" s="278"/>
      <c r="TO343" s="278"/>
      <c r="TP343" s="278"/>
      <c r="TQ343" s="278"/>
      <c r="TR343" s="278"/>
      <c r="TS343" s="278"/>
      <c r="TT343" s="278"/>
      <c r="TU343" s="278"/>
      <c r="TV343" s="278"/>
      <c r="TW343" s="278"/>
      <c r="TX343" s="278"/>
      <c r="TY343" s="278"/>
      <c r="TZ343" s="278"/>
      <c r="UA343" s="278"/>
      <c r="UB343" s="278"/>
      <c r="UC343" s="278"/>
      <c r="UD343" s="278"/>
      <c r="UE343" s="278"/>
      <c r="UF343" s="278"/>
      <c r="UG343" s="278"/>
      <c r="UH343" s="278"/>
      <c r="UI343" s="278"/>
      <c r="UJ343" s="278"/>
      <c r="UK343" s="278"/>
      <c r="UL343" s="278"/>
      <c r="UM343" s="278"/>
      <c r="UN343" s="278"/>
      <c r="UO343" s="278"/>
      <c r="UP343" s="278"/>
      <c r="UQ343" s="278"/>
      <c r="UR343" s="278"/>
      <c r="US343" s="278"/>
      <c r="UT343" s="278"/>
      <c r="UU343" s="278"/>
      <c r="UV343" s="278"/>
      <c r="UW343" s="278"/>
      <c r="UX343" s="278"/>
      <c r="UY343" s="278"/>
      <c r="UZ343" s="278"/>
      <c r="VA343" s="278"/>
      <c r="VB343" s="278"/>
      <c r="VC343" s="278"/>
      <c r="VD343" s="278"/>
      <c r="VE343" s="278"/>
      <c r="VF343" s="278"/>
      <c r="VG343" s="278"/>
      <c r="VH343" s="278"/>
      <c r="VI343" s="278"/>
      <c r="VJ343" s="278"/>
      <c r="VK343" s="278"/>
      <c r="VL343" s="278"/>
      <c r="VM343" s="278"/>
      <c r="VN343" s="278"/>
      <c r="VO343" s="278"/>
      <c r="VP343" s="278"/>
      <c r="VQ343" s="278"/>
      <c r="VR343" s="278"/>
      <c r="VS343" s="278"/>
      <c r="VT343" s="278"/>
      <c r="VU343" s="278"/>
      <c r="VV343" s="278"/>
      <c r="VW343" s="278"/>
      <c r="VX343" s="278"/>
      <c r="VY343" s="278"/>
      <c r="VZ343" s="278"/>
      <c r="WA343" s="278"/>
      <c r="WB343" s="278"/>
      <c r="WC343" s="278"/>
      <c r="WD343" s="278"/>
      <c r="WE343" s="278"/>
      <c r="WF343" s="278"/>
      <c r="WG343" s="278"/>
      <c r="WH343" s="278"/>
      <c r="WI343" s="278"/>
      <c r="WJ343" s="278"/>
      <c r="WK343" s="278"/>
      <c r="WL343" s="278"/>
      <c r="WM343" s="278"/>
      <c r="WN343" s="278"/>
      <c r="WO343" s="278"/>
      <c r="WP343" s="278"/>
      <c r="WQ343" s="278"/>
      <c r="WR343" s="278"/>
      <c r="WS343" s="278"/>
      <c r="WT343" s="278"/>
      <c r="WU343" s="278"/>
      <c r="WV343" s="278"/>
      <c r="WW343" s="278"/>
      <c r="WX343" s="278"/>
      <c r="WY343" s="278"/>
      <c r="WZ343" s="278"/>
      <c r="XA343" s="278"/>
      <c r="XB343" s="278"/>
      <c r="XC343" s="278"/>
      <c r="XD343" s="278"/>
      <c r="XE343" s="278"/>
      <c r="XF343" s="278"/>
      <c r="XG343" s="278"/>
      <c r="XH343" s="278"/>
      <c r="XI343" s="278"/>
      <c r="XJ343" s="278"/>
      <c r="XK343" s="278"/>
      <c r="XL343" s="278"/>
      <c r="XM343" s="278"/>
      <c r="XN343" s="278"/>
      <c r="XO343" s="278"/>
      <c r="XP343" s="278"/>
      <c r="XQ343" s="278"/>
      <c r="XR343" s="278"/>
      <c r="XS343" s="278"/>
      <c r="XT343" s="278"/>
      <c r="XU343" s="278"/>
      <c r="XV343" s="278"/>
      <c r="XW343" s="278"/>
      <c r="XX343" s="278"/>
      <c r="XY343" s="278"/>
      <c r="XZ343" s="278"/>
      <c r="YA343" s="278"/>
      <c r="YB343" s="278"/>
      <c r="YC343" s="278"/>
      <c r="YD343" s="278"/>
      <c r="YE343" s="278"/>
      <c r="YF343" s="278"/>
      <c r="YG343" s="278"/>
      <c r="YH343" s="278"/>
      <c r="YI343" s="278"/>
      <c r="YJ343" s="278"/>
      <c r="YK343" s="278"/>
      <c r="YL343" s="278"/>
      <c r="YM343" s="278"/>
      <c r="YN343" s="278"/>
      <c r="YO343" s="278"/>
      <c r="YP343" s="278"/>
      <c r="YQ343" s="278"/>
      <c r="YR343" s="278"/>
      <c r="YS343" s="278"/>
      <c r="YT343" s="278"/>
      <c r="YU343" s="278"/>
      <c r="YV343" s="278"/>
      <c r="YW343" s="278"/>
      <c r="YX343" s="278"/>
      <c r="YY343" s="278"/>
      <c r="YZ343" s="278"/>
      <c r="ZA343" s="278"/>
      <c r="ZB343" s="278"/>
      <c r="ZC343" s="278"/>
      <c r="ZD343" s="278"/>
      <c r="ZE343" s="278"/>
      <c r="ZF343" s="278"/>
      <c r="ZG343" s="278"/>
      <c r="ZH343" s="278"/>
      <c r="ZI343" s="278"/>
      <c r="ZJ343" s="278"/>
      <c r="ZK343" s="278"/>
      <c r="ZL343" s="278"/>
      <c r="ZM343" s="278"/>
      <c r="ZN343" s="278"/>
      <c r="ZO343" s="278"/>
      <c r="ZP343" s="278"/>
      <c r="ZQ343" s="278"/>
      <c r="ZR343" s="278"/>
      <c r="ZS343" s="278"/>
      <c r="ZT343" s="278"/>
      <c r="ZU343" s="278"/>
      <c r="ZV343" s="278"/>
      <c r="ZW343" s="278"/>
      <c r="ZX343" s="278"/>
      <c r="ZY343" s="278"/>
      <c r="ZZ343" s="278"/>
      <c r="AAA343" s="278"/>
      <c r="AAB343" s="278"/>
      <c r="AAC343" s="278"/>
      <c r="AAD343" s="278"/>
      <c r="AAE343" s="278"/>
      <c r="AAF343" s="278"/>
      <c r="AAG343" s="278"/>
      <c r="AAH343" s="278"/>
      <c r="AAI343" s="278"/>
      <c r="AAJ343" s="278"/>
      <c r="AAK343" s="278"/>
      <c r="AAL343" s="278"/>
      <c r="AAM343" s="278"/>
      <c r="AAN343" s="278"/>
      <c r="AAO343" s="278"/>
      <c r="AAP343" s="278"/>
      <c r="AAQ343" s="278"/>
      <c r="AAR343" s="278"/>
      <c r="AAS343" s="278"/>
      <c r="AAT343" s="278"/>
      <c r="AAU343" s="278"/>
      <c r="AAV343" s="278"/>
      <c r="AAW343" s="278"/>
      <c r="AAX343" s="278"/>
      <c r="AAY343" s="278"/>
      <c r="AAZ343" s="278"/>
      <c r="ABA343" s="278"/>
      <c r="ABB343" s="278"/>
      <c r="ABC343" s="278"/>
      <c r="ABD343" s="278"/>
      <c r="ABE343" s="278"/>
      <c r="ABF343" s="278"/>
      <c r="ABG343" s="278"/>
      <c r="ABH343" s="278"/>
      <c r="ABI343" s="278"/>
      <c r="ABJ343" s="278"/>
      <c r="ABK343" s="278"/>
      <c r="ABL343" s="278"/>
      <c r="ABM343" s="278"/>
      <c r="ABN343" s="278"/>
      <c r="ABO343" s="278"/>
      <c r="ABP343" s="278"/>
      <c r="ABQ343" s="278"/>
      <c r="ABR343" s="278"/>
      <c r="ABS343" s="278"/>
      <c r="ABT343" s="278"/>
      <c r="ABU343" s="278"/>
      <c r="ABV343" s="278"/>
      <c r="ABW343" s="278"/>
      <c r="ABX343" s="278"/>
      <c r="ABY343" s="278"/>
      <c r="ABZ343" s="278"/>
      <c r="ACA343" s="278"/>
      <c r="ACB343" s="278"/>
      <c r="ACC343" s="278"/>
      <c r="ACD343" s="278"/>
      <c r="ACE343" s="278"/>
      <c r="ACF343" s="278"/>
      <c r="ACG343" s="278"/>
      <c r="ACH343" s="278"/>
      <c r="ACI343" s="278"/>
      <c r="ACJ343" s="278"/>
      <c r="ACK343" s="278"/>
      <c r="ACL343" s="278"/>
      <c r="ACM343" s="278"/>
      <c r="ACN343" s="278"/>
      <c r="ACO343" s="278"/>
      <c r="ACP343" s="278"/>
      <c r="ACQ343" s="278"/>
      <c r="ACR343" s="278"/>
      <c r="ACS343" s="278"/>
      <c r="ACT343" s="278"/>
      <c r="ACU343" s="278"/>
      <c r="ACV343" s="278"/>
      <c r="ACW343" s="278"/>
      <c r="ACX343" s="278"/>
      <c r="ACY343" s="278"/>
      <c r="ACZ343" s="278"/>
      <c r="ADA343" s="278"/>
      <c r="ADB343" s="278"/>
      <c r="ADC343" s="278"/>
      <c r="ADD343" s="278"/>
      <c r="ADE343" s="278"/>
      <c r="ADF343" s="278"/>
      <c r="ADG343" s="278"/>
      <c r="ADH343" s="278"/>
      <c r="ADI343" s="278"/>
      <c r="ADJ343" s="278"/>
      <c r="ADK343" s="278"/>
      <c r="ADL343" s="278"/>
      <c r="ADM343" s="278"/>
      <c r="ADN343" s="278"/>
      <c r="ADO343" s="278"/>
      <c r="ADP343" s="278"/>
      <c r="ADQ343" s="278"/>
      <c r="ADR343" s="278"/>
      <c r="ADS343" s="278"/>
      <c r="ADT343" s="278"/>
      <c r="ADU343" s="278"/>
      <c r="ADV343" s="278"/>
      <c r="ADW343" s="278"/>
      <c r="ADX343" s="278"/>
      <c r="ADY343" s="278"/>
      <c r="ADZ343" s="278"/>
      <c r="AEA343" s="278"/>
      <c r="AEB343" s="278"/>
      <c r="AEC343" s="278"/>
      <c r="AED343" s="278"/>
      <c r="AEE343" s="278"/>
      <c r="AEF343" s="278"/>
      <c r="AEG343" s="278"/>
      <c r="AEH343" s="278"/>
      <c r="AEI343" s="278"/>
      <c r="AEJ343" s="278"/>
      <c r="AEK343" s="278"/>
      <c r="AEL343" s="278"/>
      <c r="AEM343" s="278"/>
      <c r="AEN343" s="278"/>
      <c r="AEO343" s="278"/>
      <c r="AEP343" s="278"/>
      <c r="AEQ343" s="278"/>
      <c r="AER343" s="278"/>
      <c r="AES343" s="278"/>
      <c r="AET343" s="278"/>
      <c r="AEU343" s="278"/>
      <c r="AEV343" s="278"/>
      <c r="AEW343" s="278"/>
      <c r="AEX343" s="278"/>
      <c r="AEY343" s="278"/>
      <c r="AEZ343" s="278"/>
      <c r="AFA343" s="278"/>
      <c r="AFB343" s="278"/>
      <c r="AFC343" s="278"/>
      <c r="AFD343" s="278"/>
      <c r="AFE343" s="278"/>
      <c r="AFF343" s="278"/>
      <c r="AFG343" s="278"/>
      <c r="AFH343" s="278"/>
      <c r="AFI343" s="278"/>
      <c r="AFJ343" s="278"/>
      <c r="AFK343" s="278"/>
      <c r="AFL343" s="278"/>
      <c r="AFM343" s="278"/>
      <c r="AFN343" s="278"/>
      <c r="AFO343" s="278"/>
    </row>
    <row r="344" spans="2:847" s="294" customFormat="1">
      <c r="B344" s="293" t="s">
        <v>15783</v>
      </c>
      <c r="C344" s="280">
        <v>13743</v>
      </c>
      <c r="D344" s="279">
        <v>0</v>
      </c>
      <c r="E344" s="284" t="s">
        <v>15784</v>
      </c>
      <c r="F344" s="278"/>
      <c r="G344" s="278"/>
      <c r="H344" s="278"/>
      <c r="I344" s="278"/>
      <c r="J344" s="278"/>
      <c r="K344" s="278"/>
      <c r="L344" s="278"/>
      <c r="M344" s="278"/>
      <c r="N344" s="278"/>
      <c r="O344" s="278"/>
      <c r="P344" s="278"/>
      <c r="Q344" s="278"/>
      <c r="R344" s="278"/>
      <c r="S344" s="278"/>
      <c r="T344" s="278"/>
      <c r="U344" s="278"/>
      <c r="V344" s="278"/>
      <c r="W344" s="278"/>
      <c r="X344" s="278"/>
      <c r="Y344" s="278"/>
      <c r="Z344" s="278"/>
      <c r="AA344" s="278"/>
      <c r="AB344" s="278"/>
      <c r="AC344" s="278"/>
      <c r="AD344" s="278"/>
      <c r="AE344" s="278"/>
      <c r="AF344" s="278"/>
      <c r="AG344" s="278"/>
      <c r="AH344" s="278"/>
      <c r="AI344" s="278"/>
      <c r="AJ344" s="278"/>
      <c r="AK344" s="278"/>
      <c r="AL344" s="278"/>
      <c r="AM344" s="278"/>
      <c r="AN344" s="278"/>
      <c r="AO344" s="278"/>
      <c r="AP344" s="278"/>
      <c r="AQ344" s="278"/>
      <c r="AR344" s="278"/>
      <c r="AS344" s="278"/>
      <c r="AT344" s="278"/>
      <c r="AU344" s="278"/>
      <c r="AV344" s="278"/>
      <c r="AW344" s="278"/>
      <c r="AX344" s="278"/>
      <c r="AY344" s="278"/>
      <c r="AZ344" s="278"/>
      <c r="BA344" s="278"/>
      <c r="BB344" s="278"/>
      <c r="BC344" s="278"/>
      <c r="BD344" s="278"/>
      <c r="BE344" s="278"/>
      <c r="BF344" s="278"/>
      <c r="BG344" s="278"/>
      <c r="BH344" s="278"/>
      <c r="BI344" s="278"/>
      <c r="BJ344" s="278"/>
      <c r="BK344" s="278"/>
      <c r="BL344" s="278"/>
      <c r="BM344" s="278"/>
      <c r="BN344" s="278"/>
      <c r="BO344" s="278"/>
      <c r="BP344" s="278"/>
      <c r="BQ344" s="278"/>
      <c r="BR344" s="278"/>
      <c r="BS344" s="278"/>
      <c r="BT344" s="278"/>
      <c r="BU344" s="278"/>
      <c r="BV344" s="278"/>
      <c r="BW344" s="278"/>
      <c r="BX344" s="278"/>
      <c r="BY344" s="278"/>
      <c r="BZ344" s="278"/>
      <c r="CA344" s="278"/>
      <c r="CB344" s="278"/>
      <c r="CC344" s="278"/>
      <c r="CD344" s="278"/>
      <c r="CE344" s="278"/>
      <c r="CF344" s="278"/>
      <c r="CG344" s="278"/>
      <c r="CH344" s="278"/>
      <c r="CI344" s="278"/>
      <c r="CJ344" s="278"/>
      <c r="CK344" s="278"/>
      <c r="CL344" s="278"/>
      <c r="CM344" s="278"/>
      <c r="CN344" s="278"/>
      <c r="CO344" s="278"/>
      <c r="CP344" s="278"/>
      <c r="CQ344" s="278"/>
      <c r="CR344" s="278"/>
      <c r="CS344" s="278"/>
      <c r="CT344" s="278"/>
      <c r="CU344" s="278"/>
      <c r="CV344" s="278"/>
      <c r="CW344" s="278"/>
      <c r="CX344" s="278"/>
      <c r="CY344" s="278"/>
      <c r="CZ344" s="278"/>
      <c r="DA344" s="278"/>
      <c r="DB344" s="278"/>
      <c r="DC344" s="278"/>
      <c r="DD344" s="278"/>
      <c r="DE344" s="278"/>
      <c r="DF344" s="278"/>
      <c r="DG344" s="278"/>
      <c r="DH344" s="278"/>
      <c r="DI344" s="278"/>
      <c r="DJ344" s="278"/>
      <c r="DK344" s="278"/>
      <c r="DL344" s="278"/>
      <c r="DM344" s="278"/>
      <c r="DN344" s="278"/>
      <c r="DO344" s="278"/>
      <c r="DP344" s="278"/>
      <c r="DQ344" s="278"/>
      <c r="DR344" s="278"/>
      <c r="DS344" s="278"/>
      <c r="DT344" s="278"/>
      <c r="DU344" s="278"/>
      <c r="DV344" s="278"/>
      <c r="DW344" s="278"/>
      <c r="DX344" s="278"/>
      <c r="DY344" s="278"/>
      <c r="DZ344" s="278"/>
      <c r="EA344" s="278"/>
      <c r="EB344" s="278"/>
      <c r="EC344" s="278"/>
      <c r="ED344" s="278"/>
      <c r="EE344" s="278"/>
      <c r="EF344" s="278"/>
      <c r="EG344" s="278"/>
      <c r="EH344" s="278"/>
      <c r="EI344" s="278"/>
      <c r="EJ344" s="278"/>
      <c r="EK344" s="278"/>
      <c r="EL344" s="278"/>
      <c r="EM344" s="278"/>
      <c r="EN344" s="278"/>
      <c r="EO344" s="278"/>
      <c r="EP344" s="278"/>
      <c r="EQ344" s="278"/>
      <c r="ER344" s="278"/>
      <c r="ES344" s="278"/>
      <c r="ET344" s="278"/>
      <c r="EU344" s="278"/>
      <c r="EV344" s="278"/>
      <c r="EW344" s="278"/>
      <c r="EX344" s="278"/>
      <c r="EY344" s="278"/>
      <c r="EZ344" s="278"/>
      <c r="FA344" s="278"/>
      <c r="FB344" s="278"/>
      <c r="FC344" s="278"/>
      <c r="FD344" s="278"/>
      <c r="FE344" s="278"/>
      <c r="FF344" s="278"/>
      <c r="FG344" s="278"/>
      <c r="FH344" s="278"/>
      <c r="FI344" s="278"/>
      <c r="FJ344" s="278"/>
      <c r="FK344" s="278"/>
      <c r="FL344" s="278"/>
      <c r="FM344" s="278"/>
      <c r="FN344" s="278"/>
      <c r="FO344" s="278"/>
      <c r="FP344" s="278"/>
      <c r="FQ344" s="278"/>
      <c r="FR344" s="278"/>
      <c r="FS344" s="278"/>
      <c r="FT344" s="278"/>
      <c r="FU344" s="278"/>
      <c r="FV344" s="278"/>
      <c r="FW344" s="278"/>
      <c r="FX344" s="278"/>
      <c r="FY344" s="278"/>
      <c r="FZ344" s="278"/>
      <c r="GA344" s="278"/>
      <c r="GB344" s="278"/>
      <c r="GC344" s="278"/>
      <c r="GD344" s="278"/>
      <c r="GE344" s="278"/>
      <c r="GF344" s="278"/>
      <c r="GG344" s="278"/>
      <c r="GH344" s="278"/>
      <c r="GI344" s="278"/>
      <c r="GJ344" s="278"/>
      <c r="GK344" s="278"/>
      <c r="GL344" s="278"/>
      <c r="GM344" s="278"/>
      <c r="GN344" s="278"/>
      <c r="GO344" s="278"/>
      <c r="GP344" s="278"/>
      <c r="GQ344" s="278"/>
      <c r="GR344" s="278"/>
      <c r="GS344" s="278"/>
      <c r="GT344" s="278"/>
      <c r="GU344" s="278"/>
      <c r="GV344" s="278"/>
      <c r="GW344" s="278"/>
      <c r="GX344" s="278"/>
      <c r="GY344" s="278"/>
      <c r="GZ344" s="278"/>
      <c r="HA344" s="278"/>
      <c r="HB344" s="278"/>
      <c r="HC344" s="278"/>
      <c r="HD344" s="278"/>
      <c r="HE344" s="278"/>
      <c r="HF344" s="278"/>
      <c r="HG344" s="278"/>
      <c r="HH344" s="278"/>
      <c r="HI344" s="278"/>
      <c r="HJ344" s="278"/>
      <c r="HK344" s="278"/>
      <c r="HL344" s="278"/>
      <c r="HM344" s="278"/>
      <c r="HN344" s="278"/>
      <c r="HO344" s="278"/>
      <c r="HP344" s="278"/>
      <c r="HQ344" s="278"/>
      <c r="HR344" s="278"/>
      <c r="HS344" s="278"/>
      <c r="HT344" s="278"/>
      <c r="HU344" s="278"/>
      <c r="HV344" s="278"/>
      <c r="HW344" s="278"/>
      <c r="HX344" s="278"/>
      <c r="HY344" s="278"/>
      <c r="HZ344" s="278"/>
      <c r="IA344" s="278"/>
      <c r="IB344" s="278"/>
      <c r="IC344" s="278"/>
      <c r="ID344" s="278"/>
      <c r="IE344" s="278"/>
      <c r="IF344" s="278"/>
      <c r="IG344" s="278"/>
      <c r="IH344" s="278"/>
      <c r="II344" s="278"/>
      <c r="IJ344" s="278"/>
      <c r="IK344" s="278"/>
      <c r="IL344" s="278"/>
      <c r="IM344" s="278"/>
      <c r="IN344" s="278"/>
      <c r="IO344" s="278"/>
      <c r="IP344" s="278"/>
      <c r="IQ344" s="278"/>
      <c r="IR344" s="278"/>
      <c r="IS344" s="278"/>
      <c r="IT344" s="278"/>
      <c r="IU344" s="278"/>
      <c r="IV344" s="278"/>
      <c r="IW344" s="278"/>
      <c r="IX344" s="278"/>
      <c r="IY344" s="278"/>
      <c r="IZ344" s="278"/>
      <c r="JA344" s="278"/>
      <c r="JB344" s="278"/>
      <c r="JC344" s="278"/>
      <c r="JD344" s="278"/>
      <c r="JE344" s="278"/>
      <c r="JF344" s="278"/>
      <c r="JG344" s="278"/>
      <c r="JH344" s="278"/>
      <c r="JI344" s="278"/>
      <c r="JJ344" s="278"/>
      <c r="JK344" s="278"/>
      <c r="JL344" s="278"/>
      <c r="JM344" s="278"/>
      <c r="JN344" s="278"/>
      <c r="JO344" s="278"/>
      <c r="JP344" s="278"/>
      <c r="JQ344" s="278"/>
      <c r="JR344" s="278"/>
      <c r="JS344" s="278"/>
      <c r="JT344" s="278"/>
      <c r="JU344" s="278"/>
      <c r="JV344" s="278"/>
      <c r="JW344" s="278"/>
      <c r="JX344" s="278"/>
      <c r="JY344" s="278"/>
      <c r="JZ344" s="278"/>
      <c r="KA344" s="278"/>
      <c r="KB344" s="278"/>
      <c r="KC344" s="278"/>
      <c r="KD344" s="278"/>
      <c r="KE344" s="278"/>
      <c r="KF344" s="278"/>
      <c r="KG344" s="278"/>
      <c r="KH344" s="278"/>
      <c r="KI344" s="278"/>
      <c r="KJ344" s="278"/>
      <c r="KK344" s="278"/>
      <c r="KL344" s="278"/>
      <c r="KM344" s="278"/>
      <c r="KN344" s="278"/>
      <c r="KO344" s="278"/>
      <c r="KP344" s="278"/>
      <c r="KQ344" s="278"/>
      <c r="KR344" s="278"/>
      <c r="KS344" s="278"/>
      <c r="KT344" s="278"/>
      <c r="KU344" s="278"/>
      <c r="KV344" s="278"/>
      <c r="KW344" s="278"/>
      <c r="KX344" s="278"/>
      <c r="KY344" s="278"/>
      <c r="KZ344" s="278"/>
      <c r="LA344" s="278"/>
      <c r="LB344" s="278"/>
      <c r="LC344" s="278"/>
      <c r="LD344" s="278"/>
      <c r="LE344" s="278"/>
      <c r="LF344" s="278"/>
      <c r="LG344" s="278"/>
      <c r="LH344" s="278"/>
      <c r="LI344" s="278"/>
      <c r="LJ344" s="278"/>
      <c r="LK344" s="278"/>
      <c r="LL344" s="278"/>
      <c r="LM344" s="278"/>
      <c r="LN344" s="278"/>
      <c r="LO344" s="278"/>
      <c r="LP344" s="278"/>
      <c r="LQ344" s="278"/>
      <c r="LR344" s="278"/>
      <c r="LS344" s="278"/>
      <c r="LT344" s="278"/>
      <c r="LU344" s="278"/>
      <c r="LV344" s="278"/>
      <c r="LW344" s="278"/>
      <c r="LX344" s="278"/>
      <c r="LY344" s="278"/>
      <c r="LZ344" s="278"/>
      <c r="MA344" s="278"/>
      <c r="MB344" s="278"/>
      <c r="MC344" s="278"/>
      <c r="MD344" s="278"/>
      <c r="ME344" s="278"/>
      <c r="MF344" s="278"/>
      <c r="MG344" s="278"/>
      <c r="MH344" s="278"/>
      <c r="MI344" s="278"/>
      <c r="MJ344" s="278"/>
      <c r="MK344" s="278"/>
      <c r="ML344" s="278"/>
      <c r="MM344" s="278"/>
      <c r="MN344" s="278"/>
      <c r="MO344" s="278"/>
      <c r="MP344" s="278"/>
      <c r="MQ344" s="278"/>
      <c r="MR344" s="278"/>
      <c r="MS344" s="278"/>
      <c r="MT344" s="278"/>
      <c r="MU344" s="278"/>
      <c r="MV344" s="278"/>
      <c r="MW344" s="278"/>
      <c r="MX344" s="278"/>
      <c r="MY344" s="278"/>
      <c r="MZ344" s="278"/>
      <c r="NA344" s="278"/>
      <c r="NB344" s="278"/>
      <c r="NC344" s="278"/>
      <c r="ND344" s="278"/>
      <c r="NE344" s="278"/>
      <c r="NF344" s="278"/>
      <c r="NG344" s="278"/>
      <c r="NH344" s="278"/>
      <c r="NI344" s="278"/>
      <c r="NJ344" s="278"/>
      <c r="NK344" s="278"/>
      <c r="NL344" s="278"/>
      <c r="NM344" s="278"/>
      <c r="NN344" s="278"/>
      <c r="NO344" s="278"/>
      <c r="NP344" s="278"/>
      <c r="NQ344" s="278"/>
      <c r="NR344" s="278"/>
      <c r="NS344" s="278"/>
      <c r="NT344" s="278"/>
      <c r="NU344" s="278"/>
      <c r="NV344" s="278"/>
      <c r="NW344" s="278"/>
      <c r="NX344" s="278"/>
      <c r="NY344" s="278"/>
      <c r="NZ344" s="278"/>
      <c r="OA344" s="278"/>
      <c r="OB344" s="278"/>
      <c r="OC344" s="278"/>
      <c r="OD344" s="278"/>
      <c r="OE344" s="278"/>
      <c r="OF344" s="278"/>
      <c r="OG344" s="278"/>
      <c r="OH344" s="278"/>
      <c r="OI344" s="278"/>
      <c r="OJ344" s="278"/>
      <c r="OK344" s="278"/>
      <c r="OL344" s="278"/>
      <c r="OM344" s="278"/>
      <c r="ON344" s="278"/>
      <c r="OO344" s="278"/>
      <c r="OP344" s="278"/>
      <c r="OQ344" s="278"/>
      <c r="OR344" s="278"/>
      <c r="OS344" s="278"/>
      <c r="OT344" s="278"/>
      <c r="OU344" s="278"/>
      <c r="OV344" s="278"/>
      <c r="OW344" s="278"/>
      <c r="OX344" s="278"/>
      <c r="OY344" s="278"/>
      <c r="OZ344" s="278"/>
      <c r="PA344" s="278"/>
      <c r="PB344" s="278"/>
      <c r="PC344" s="278"/>
      <c r="PD344" s="278"/>
      <c r="PE344" s="278"/>
      <c r="PF344" s="278"/>
      <c r="PG344" s="278"/>
      <c r="PH344" s="278"/>
      <c r="PI344" s="278"/>
      <c r="PJ344" s="278"/>
      <c r="PK344" s="278"/>
      <c r="PL344" s="278"/>
      <c r="PM344" s="278"/>
      <c r="PN344" s="278"/>
      <c r="PO344" s="278"/>
      <c r="PP344" s="278"/>
      <c r="PQ344" s="278"/>
      <c r="PR344" s="278"/>
      <c r="PS344" s="278"/>
      <c r="PT344" s="278"/>
      <c r="PU344" s="278"/>
      <c r="PV344" s="278"/>
      <c r="PW344" s="278"/>
      <c r="PX344" s="278"/>
      <c r="PY344" s="278"/>
      <c r="PZ344" s="278"/>
      <c r="QA344" s="278"/>
      <c r="QB344" s="278"/>
      <c r="QC344" s="278"/>
      <c r="QD344" s="278"/>
      <c r="QE344" s="278"/>
      <c r="QF344" s="278"/>
      <c r="QG344" s="278"/>
      <c r="QH344" s="278"/>
      <c r="QI344" s="278"/>
      <c r="QJ344" s="278"/>
      <c r="QK344" s="278"/>
      <c r="QL344" s="278"/>
      <c r="QM344" s="278"/>
      <c r="QN344" s="278"/>
      <c r="QO344" s="278"/>
      <c r="QP344" s="278"/>
      <c r="QQ344" s="278"/>
      <c r="QR344" s="278"/>
      <c r="QS344" s="278"/>
      <c r="QT344" s="278"/>
      <c r="QU344" s="278"/>
      <c r="QV344" s="278"/>
      <c r="QW344" s="278"/>
      <c r="QX344" s="278"/>
      <c r="QY344" s="278"/>
      <c r="QZ344" s="278"/>
      <c r="RA344" s="278"/>
      <c r="RB344" s="278"/>
      <c r="RC344" s="278"/>
      <c r="RD344" s="278"/>
      <c r="RE344" s="278"/>
      <c r="RF344" s="278"/>
      <c r="RG344" s="278"/>
      <c r="RH344" s="278"/>
      <c r="RI344" s="278"/>
      <c r="RJ344" s="278"/>
      <c r="RK344" s="278"/>
      <c r="RL344" s="278"/>
      <c r="RM344" s="278"/>
      <c r="RN344" s="278"/>
      <c r="RO344" s="278"/>
      <c r="RP344" s="278"/>
      <c r="RQ344" s="278"/>
      <c r="RR344" s="278"/>
      <c r="RS344" s="278"/>
      <c r="RT344" s="278"/>
      <c r="RU344" s="278"/>
      <c r="RV344" s="278"/>
      <c r="RW344" s="278"/>
      <c r="RX344" s="278"/>
      <c r="RY344" s="278"/>
      <c r="RZ344" s="278"/>
      <c r="SA344" s="278"/>
      <c r="SB344" s="278"/>
      <c r="SC344" s="278"/>
      <c r="SD344" s="278"/>
      <c r="SE344" s="278"/>
      <c r="SF344" s="278"/>
      <c r="SG344" s="278"/>
      <c r="SH344" s="278"/>
      <c r="SI344" s="278"/>
      <c r="SJ344" s="278"/>
      <c r="SK344" s="278"/>
      <c r="SL344" s="278"/>
      <c r="SM344" s="278"/>
      <c r="SN344" s="278"/>
      <c r="SO344" s="278"/>
      <c r="SP344" s="278"/>
      <c r="SQ344" s="278"/>
      <c r="SR344" s="278"/>
      <c r="SS344" s="278"/>
      <c r="ST344" s="278"/>
      <c r="SU344" s="278"/>
      <c r="SV344" s="278"/>
      <c r="SW344" s="278"/>
      <c r="SX344" s="278"/>
      <c r="SY344" s="278"/>
      <c r="SZ344" s="278"/>
      <c r="TA344" s="278"/>
      <c r="TB344" s="278"/>
      <c r="TC344" s="278"/>
      <c r="TD344" s="278"/>
      <c r="TE344" s="278"/>
      <c r="TF344" s="278"/>
      <c r="TG344" s="278"/>
      <c r="TH344" s="278"/>
      <c r="TI344" s="278"/>
      <c r="TJ344" s="278"/>
      <c r="TK344" s="278"/>
      <c r="TL344" s="278"/>
      <c r="TM344" s="278"/>
      <c r="TN344" s="278"/>
      <c r="TO344" s="278"/>
      <c r="TP344" s="278"/>
      <c r="TQ344" s="278"/>
      <c r="TR344" s="278"/>
      <c r="TS344" s="278"/>
      <c r="TT344" s="278"/>
      <c r="TU344" s="278"/>
      <c r="TV344" s="278"/>
      <c r="TW344" s="278"/>
      <c r="TX344" s="278"/>
      <c r="TY344" s="278"/>
      <c r="TZ344" s="278"/>
      <c r="UA344" s="278"/>
      <c r="UB344" s="278"/>
      <c r="UC344" s="278"/>
      <c r="UD344" s="278"/>
      <c r="UE344" s="278"/>
      <c r="UF344" s="278"/>
      <c r="UG344" s="278"/>
      <c r="UH344" s="278"/>
      <c r="UI344" s="278"/>
      <c r="UJ344" s="278"/>
      <c r="UK344" s="278"/>
      <c r="UL344" s="278"/>
      <c r="UM344" s="278"/>
      <c r="UN344" s="278"/>
      <c r="UO344" s="278"/>
      <c r="UP344" s="278"/>
      <c r="UQ344" s="278"/>
      <c r="UR344" s="278"/>
      <c r="US344" s="278"/>
      <c r="UT344" s="278"/>
      <c r="UU344" s="278"/>
      <c r="UV344" s="278"/>
      <c r="UW344" s="278"/>
      <c r="UX344" s="278"/>
      <c r="UY344" s="278"/>
      <c r="UZ344" s="278"/>
      <c r="VA344" s="278"/>
      <c r="VB344" s="278"/>
      <c r="VC344" s="278"/>
      <c r="VD344" s="278"/>
      <c r="VE344" s="278"/>
      <c r="VF344" s="278"/>
      <c r="VG344" s="278"/>
      <c r="VH344" s="278"/>
      <c r="VI344" s="278"/>
      <c r="VJ344" s="278"/>
      <c r="VK344" s="278"/>
      <c r="VL344" s="278"/>
      <c r="VM344" s="278"/>
      <c r="VN344" s="278"/>
      <c r="VO344" s="278"/>
      <c r="VP344" s="278"/>
      <c r="VQ344" s="278"/>
      <c r="VR344" s="278"/>
      <c r="VS344" s="278"/>
      <c r="VT344" s="278"/>
      <c r="VU344" s="278"/>
      <c r="VV344" s="278"/>
      <c r="VW344" s="278"/>
      <c r="VX344" s="278"/>
      <c r="VY344" s="278"/>
      <c r="VZ344" s="278"/>
      <c r="WA344" s="278"/>
      <c r="WB344" s="278"/>
      <c r="WC344" s="278"/>
      <c r="WD344" s="278"/>
      <c r="WE344" s="278"/>
      <c r="WF344" s="278"/>
      <c r="WG344" s="278"/>
      <c r="WH344" s="278"/>
      <c r="WI344" s="278"/>
      <c r="WJ344" s="278"/>
      <c r="WK344" s="278"/>
      <c r="WL344" s="278"/>
      <c r="WM344" s="278"/>
      <c r="WN344" s="278"/>
      <c r="WO344" s="278"/>
      <c r="WP344" s="278"/>
      <c r="WQ344" s="278"/>
      <c r="WR344" s="278"/>
      <c r="WS344" s="278"/>
      <c r="WT344" s="278"/>
      <c r="WU344" s="278"/>
      <c r="WV344" s="278"/>
      <c r="WW344" s="278"/>
      <c r="WX344" s="278"/>
      <c r="WY344" s="278"/>
      <c r="WZ344" s="278"/>
      <c r="XA344" s="278"/>
      <c r="XB344" s="278"/>
      <c r="XC344" s="278"/>
      <c r="XD344" s="278"/>
      <c r="XE344" s="278"/>
      <c r="XF344" s="278"/>
      <c r="XG344" s="278"/>
      <c r="XH344" s="278"/>
      <c r="XI344" s="278"/>
      <c r="XJ344" s="278"/>
      <c r="XK344" s="278"/>
      <c r="XL344" s="278"/>
      <c r="XM344" s="278"/>
      <c r="XN344" s="278"/>
      <c r="XO344" s="278"/>
      <c r="XP344" s="278"/>
      <c r="XQ344" s="278"/>
      <c r="XR344" s="278"/>
      <c r="XS344" s="278"/>
      <c r="XT344" s="278"/>
      <c r="XU344" s="278"/>
      <c r="XV344" s="278"/>
      <c r="XW344" s="278"/>
      <c r="XX344" s="278"/>
      <c r="XY344" s="278"/>
      <c r="XZ344" s="278"/>
      <c r="YA344" s="278"/>
      <c r="YB344" s="278"/>
      <c r="YC344" s="278"/>
      <c r="YD344" s="278"/>
      <c r="YE344" s="278"/>
      <c r="YF344" s="278"/>
      <c r="YG344" s="278"/>
      <c r="YH344" s="278"/>
      <c r="YI344" s="278"/>
      <c r="YJ344" s="278"/>
      <c r="YK344" s="278"/>
      <c r="YL344" s="278"/>
      <c r="YM344" s="278"/>
      <c r="YN344" s="278"/>
      <c r="YO344" s="278"/>
      <c r="YP344" s="278"/>
      <c r="YQ344" s="278"/>
      <c r="YR344" s="278"/>
      <c r="YS344" s="278"/>
      <c r="YT344" s="278"/>
      <c r="YU344" s="278"/>
      <c r="YV344" s="278"/>
      <c r="YW344" s="278"/>
      <c r="YX344" s="278"/>
      <c r="YY344" s="278"/>
      <c r="YZ344" s="278"/>
      <c r="ZA344" s="278"/>
      <c r="ZB344" s="278"/>
      <c r="ZC344" s="278"/>
      <c r="ZD344" s="278"/>
      <c r="ZE344" s="278"/>
      <c r="ZF344" s="278"/>
      <c r="ZG344" s="278"/>
      <c r="ZH344" s="278"/>
      <c r="ZI344" s="278"/>
      <c r="ZJ344" s="278"/>
      <c r="ZK344" s="278"/>
      <c r="ZL344" s="278"/>
      <c r="ZM344" s="278"/>
      <c r="ZN344" s="278"/>
      <c r="ZO344" s="278"/>
      <c r="ZP344" s="278"/>
      <c r="ZQ344" s="278"/>
      <c r="ZR344" s="278"/>
      <c r="ZS344" s="278"/>
      <c r="ZT344" s="278"/>
      <c r="ZU344" s="278"/>
      <c r="ZV344" s="278"/>
      <c r="ZW344" s="278"/>
      <c r="ZX344" s="278"/>
      <c r="ZY344" s="278"/>
      <c r="ZZ344" s="278"/>
      <c r="AAA344" s="278"/>
      <c r="AAB344" s="278"/>
      <c r="AAC344" s="278"/>
      <c r="AAD344" s="278"/>
      <c r="AAE344" s="278"/>
      <c r="AAF344" s="278"/>
      <c r="AAG344" s="278"/>
      <c r="AAH344" s="278"/>
      <c r="AAI344" s="278"/>
      <c r="AAJ344" s="278"/>
      <c r="AAK344" s="278"/>
      <c r="AAL344" s="278"/>
      <c r="AAM344" s="278"/>
      <c r="AAN344" s="278"/>
      <c r="AAO344" s="278"/>
      <c r="AAP344" s="278"/>
      <c r="AAQ344" s="278"/>
      <c r="AAR344" s="278"/>
      <c r="AAS344" s="278"/>
      <c r="AAT344" s="278"/>
      <c r="AAU344" s="278"/>
      <c r="AAV344" s="278"/>
      <c r="AAW344" s="278"/>
      <c r="AAX344" s="278"/>
      <c r="AAY344" s="278"/>
      <c r="AAZ344" s="278"/>
      <c r="ABA344" s="278"/>
      <c r="ABB344" s="278"/>
      <c r="ABC344" s="278"/>
      <c r="ABD344" s="278"/>
      <c r="ABE344" s="278"/>
      <c r="ABF344" s="278"/>
      <c r="ABG344" s="278"/>
      <c r="ABH344" s="278"/>
      <c r="ABI344" s="278"/>
      <c r="ABJ344" s="278"/>
      <c r="ABK344" s="278"/>
      <c r="ABL344" s="278"/>
      <c r="ABM344" s="278"/>
      <c r="ABN344" s="278"/>
      <c r="ABO344" s="278"/>
      <c r="ABP344" s="278"/>
      <c r="ABQ344" s="278"/>
      <c r="ABR344" s="278"/>
      <c r="ABS344" s="278"/>
      <c r="ABT344" s="278"/>
      <c r="ABU344" s="278"/>
      <c r="ABV344" s="278"/>
      <c r="ABW344" s="278"/>
      <c r="ABX344" s="278"/>
      <c r="ABY344" s="278"/>
      <c r="ABZ344" s="278"/>
      <c r="ACA344" s="278"/>
      <c r="ACB344" s="278"/>
      <c r="ACC344" s="278"/>
      <c r="ACD344" s="278"/>
      <c r="ACE344" s="278"/>
      <c r="ACF344" s="278"/>
      <c r="ACG344" s="278"/>
      <c r="ACH344" s="278"/>
      <c r="ACI344" s="278"/>
      <c r="ACJ344" s="278"/>
      <c r="ACK344" s="278"/>
      <c r="ACL344" s="278"/>
      <c r="ACM344" s="278"/>
      <c r="ACN344" s="278"/>
      <c r="ACO344" s="278"/>
      <c r="ACP344" s="278"/>
      <c r="ACQ344" s="278"/>
      <c r="ACR344" s="278"/>
      <c r="ACS344" s="278"/>
      <c r="ACT344" s="278"/>
      <c r="ACU344" s="278"/>
      <c r="ACV344" s="278"/>
      <c r="ACW344" s="278"/>
      <c r="ACX344" s="278"/>
      <c r="ACY344" s="278"/>
      <c r="ACZ344" s="278"/>
      <c r="ADA344" s="278"/>
      <c r="ADB344" s="278"/>
      <c r="ADC344" s="278"/>
      <c r="ADD344" s="278"/>
      <c r="ADE344" s="278"/>
      <c r="ADF344" s="278"/>
      <c r="ADG344" s="278"/>
      <c r="ADH344" s="278"/>
      <c r="ADI344" s="278"/>
      <c r="ADJ344" s="278"/>
      <c r="ADK344" s="278"/>
      <c r="ADL344" s="278"/>
      <c r="ADM344" s="278"/>
      <c r="ADN344" s="278"/>
      <c r="ADO344" s="278"/>
      <c r="ADP344" s="278"/>
      <c r="ADQ344" s="278"/>
      <c r="ADR344" s="278"/>
      <c r="ADS344" s="278"/>
      <c r="ADT344" s="278"/>
      <c r="ADU344" s="278"/>
      <c r="ADV344" s="278"/>
      <c r="ADW344" s="278"/>
      <c r="ADX344" s="278"/>
      <c r="ADY344" s="278"/>
      <c r="ADZ344" s="278"/>
      <c r="AEA344" s="278"/>
      <c r="AEB344" s="278"/>
      <c r="AEC344" s="278"/>
      <c r="AED344" s="278"/>
      <c r="AEE344" s="278"/>
      <c r="AEF344" s="278"/>
      <c r="AEG344" s="278"/>
      <c r="AEH344" s="278"/>
      <c r="AEI344" s="278"/>
      <c r="AEJ344" s="278"/>
      <c r="AEK344" s="278"/>
      <c r="AEL344" s="278"/>
      <c r="AEM344" s="278"/>
      <c r="AEN344" s="278"/>
      <c r="AEO344" s="278"/>
      <c r="AEP344" s="278"/>
      <c r="AEQ344" s="278"/>
      <c r="AER344" s="278"/>
      <c r="AES344" s="278"/>
      <c r="AET344" s="278"/>
      <c r="AEU344" s="278"/>
      <c r="AEV344" s="278"/>
      <c r="AEW344" s="278"/>
      <c r="AEX344" s="278"/>
      <c r="AEY344" s="278"/>
      <c r="AEZ344" s="278"/>
      <c r="AFA344" s="278"/>
      <c r="AFB344" s="278"/>
      <c r="AFC344" s="278"/>
      <c r="AFD344" s="278"/>
      <c r="AFE344" s="278"/>
      <c r="AFF344" s="278"/>
      <c r="AFG344" s="278"/>
      <c r="AFH344" s="278"/>
      <c r="AFI344" s="278"/>
      <c r="AFJ344" s="278"/>
      <c r="AFK344" s="278"/>
      <c r="AFL344" s="278"/>
      <c r="AFM344" s="278"/>
      <c r="AFN344" s="278"/>
      <c r="AFO344" s="278"/>
    </row>
    <row r="345" spans="2:847" s="294" customFormat="1">
      <c r="B345" s="293" t="s">
        <v>15785</v>
      </c>
      <c r="C345" s="280">
        <v>146000</v>
      </c>
      <c r="D345" s="279">
        <v>0</v>
      </c>
      <c r="E345" s="284" t="s">
        <v>15786</v>
      </c>
      <c r="F345" s="278"/>
      <c r="G345" s="278"/>
      <c r="H345" s="278"/>
      <c r="I345" s="278"/>
      <c r="J345" s="278"/>
      <c r="K345" s="278"/>
      <c r="L345" s="278"/>
      <c r="M345" s="278"/>
      <c r="N345" s="278"/>
      <c r="O345" s="278"/>
      <c r="P345" s="278"/>
      <c r="Q345" s="278"/>
      <c r="R345" s="278"/>
      <c r="S345" s="278"/>
      <c r="T345" s="278"/>
      <c r="U345" s="278"/>
      <c r="V345" s="278"/>
      <c r="W345" s="278"/>
      <c r="X345" s="278"/>
      <c r="Y345" s="278"/>
      <c r="Z345" s="278"/>
      <c r="AA345" s="278"/>
      <c r="AB345" s="278"/>
      <c r="AC345" s="278"/>
      <c r="AD345" s="278"/>
      <c r="AE345" s="278"/>
      <c r="AF345" s="278"/>
      <c r="AG345" s="278"/>
      <c r="AH345" s="278"/>
      <c r="AI345" s="278"/>
      <c r="AJ345" s="278"/>
      <c r="AK345" s="278"/>
      <c r="AL345" s="278"/>
      <c r="AM345" s="278"/>
      <c r="AN345" s="278"/>
      <c r="AO345" s="278"/>
      <c r="AP345" s="278"/>
      <c r="AQ345" s="278"/>
      <c r="AR345" s="278"/>
      <c r="AS345" s="278"/>
      <c r="AT345" s="278"/>
      <c r="AU345" s="278"/>
      <c r="AV345" s="278"/>
      <c r="AW345" s="278"/>
      <c r="AX345" s="278"/>
      <c r="AY345" s="278"/>
      <c r="AZ345" s="278"/>
      <c r="BA345" s="278"/>
      <c r="BB345" s="278"/>
      <c r="BC345" s="278"/>
      <c r="BD345" s="278"/>
      <c r="BE345" s="278"/>
      <c r="BF345" s="278"/>
      <c r="BG345" s="278"/>
      <c r="BH345" s="278"/>
      <c r="BI345" s="278"/>
      <c r="BJ345" s="278"/>
      <c r="BK345" s="278"/>
      <c r="BL345" s="278"/>
      <c r="BM345" s="278"/>
      <c r="BN345" s="278"/>
      <c r="BO345" s="278"/>
      <c r="BP345" s="278"/>
      <c r="BQ345" s="278"/>
      <c r="BR345" s="278"/>
      <c r="BS345" s="278"/>
      <c r="BT345" s="278"/>
      <c r="BU345" s="278"/>
      <c r="BV345" s="278"/>
      <c r="BW345" s="278"/>
      <c r="BX345" s="278"/>
      <c r="BY345" s="278"/>
      <c r="BZ345" s="278"/>
      <c r="CA345" s="278"/>
      <c r="CB345" s="278"/>
      <c r="CC345" s="278"/>
      <c r="CD345" s="278"/>
      <c r="CE345" s="278"/>
      <c r="CF345" s="278"/>
      <c r="CG345" s="278"/>
      <c r="CH345" s="278"/>
      <c r="CI345" s="278"/>
      <c r="CJ345" s="278"/>
      <c r="CK345" s="278"/>
      <c r="CL345" s="278"/>
      <c r="CM345" s="278"/>
      <c r="CN345" s="278"/>
      <c r="CO345" s="278"/>
      <c r="CP345" s="278"/>
      <c r="CQ345" s="278"/>
      <c r="CR345" s="278"/>
      <c r="CS345" s="278"/>
      <c r="CT345" s="278"/>
      <c r="CU345" s="278"/>
      <c r="CV345" s="278"/>
      <c r="CW345" s="278"/>
      <c r="CX345" s="278"/>
      <c r="CY345" s="278"/>
      <c r="CZ345" s="278"/>
      <c r="DA345" s="278"/>
      <c r="DB345" s="278"/>
      <c r="DC345" s="278"/>
      <c r="DD345" s="278"/>
      <c r="DE345" s="278"/>
      <c r="DF345" s="278"/>
      <c r="DG345" s="278"/>
      <c r="DH345" s="278"/>
      <c r="DI345" s="278"/>
      <c r="DJ345" s="278"/>
      <c r="DK345" s="278"/>
      <c r="DL345" s="278"/>
      <c r="DM345" s="278"/>
      <c r="DN345" s="278"/>
      <c r="DO345" s="278"/>
      <c r="DP345" s="278"/>
      <c r="DQ345" s="278"/>
      <c r="DR345" s="278"/>
      <c r="DS345" s="278"/>
      <c r="DT345" s="278"/>
      <c r="DU345" s="278"/>
      <c r="DV345" s="278"/>
      <c r="DW345" s="278"/>
      <c r="DX345" s="278"/>
      <c r="DY345" s="278"/>
      <c r="DZ345" s="278"/>
      <c r="EA345" s="278"/>
      <c r="EB345" s="278"/>
      <c r="EC345" s="278"/>
      <c r="ED345" s="278"/>
      <c r="EE345" s="278"/>
      <c r="EF345" s="278"/>
      <c r="EG345" s="278"/>
      <c r="EH345" s="278"/>
      <c r="EI345" s="278"/>
      <c r="EJ345" s="278"/>
      <c r="EK345" s="278"/>
      <c r="EL345" s="278"/>
      <c r="EM345" s="278"/>
      <c r="EN345" s="278"/>
      <c r="EO345" s="278"/>
      <c r="EP345" s="278"/>
      <c r="EQ345" s="278"/>
      <c r="ER345" s="278"/>
      <c r="ES345" s="278"/>
      <c r="ET345" s="278"/>
      <c r="EU345" s="278"/>
      <c r="EV345" s="278"/>
      <c r="EW345" s="278"/>
      <c r="EX345" s="278"/>
      <c r="EY345" s="278"/>
      <c r="EZ345" s="278"/>
      <c r="FA345" s="278"/>
      <c r="FB345" s="278"/>
      <c r="FC345" s="278"/>
      <c r="FD345" s="278"/>
      <c r="FE345" s="278"/>
      <c r="FF345" s="278"/>
      <c r="FG345" s="278"/>
      <c r="FH345" s="278"/>
      <c r="FI345" s="278"/>
      <c r="FJ345" s="278"/>
      <c r="FK345" s="278"/>
      <c r="FL345" s="278"/>
      <c r="FM345" s="278"/>
      <c r="FN345" s="278"/>
      <c r="FO345" s="278"/>
      <c r="FP345" s="278"/>
      <c r="FQ345" s="278"/>
      <c r="FR345" s="278"/>
      <c r="FS345" s="278"/>
      <c r="FT345" s="278"/>
      <c r="FU345" s="278"/>
      <c r="FV345" s="278"/>
      <c r="FW345" s="278"/>
      <c r="FX345" s="278"/>
      <c r="FY345" s="278"/>
      <c r="FZ345" s="278"/>
      <c r="GA345" s="278"/>
      <c r="GB345" s="278"/>
      <c r="GC345" s="278"/>
      <c r="GD345" s="278"/>
      <c r="GE345" s="278"/>
      <c r="GF345" s="278"/>
      <c r="GG345" s="278"/>
      <c r="GH345" s="278"/>
      <c r="GI345" s="278"/>
      <c r="GJ345" s="278"/>
      <c r="GK345" s="278"/>
      <c r="GL345" s="278"/>
      <c r="GM345" s="278"/>
      <c r="GN345" s="278"/>
      <c r="GO345" s="278"/>
      <c r="GP345" s="278"/>
      <c r="GQ345" s="278"/>
      <c r="GR345" s="278"/>
      <c r="GS345" s="278"/>
      <c r="GT345" s="278"/>
      <c r="GU345" s="278"/>
      <c r="GV345" s="278"/>
      <c r="GW345" s="278"/>
      <c r="GX345" s="278"/>
      <c r="GY345" s="278"/>
      <c r="GZ345" s="278"/>
      <c r="HA345" s="278"/>
      <c r="HB345" s="278"/>
      <c r="HC345" s="278"/>
      <c r="HD345" s="278"/>
      <c r="HE345" s="278"/>
      <c r="HF345" s="278"/>
      <c r="HG345" s="278"/>
      <c r="HH345" s="278"/>
      <c r="HI345" s="278"/>
      <c r="HJ345" s="278"/>
      <c r="HK345" s="278"/>
      <c r="HL345" s="278"/>
      <c r="HM345" s="278"/>
      <c r="HN345" s="278"/>
      <c r="HO345" s="278"/>
      <c r="HP345" s="278"/>
      <c r="HQ345" s="278"/>
      <c r="HR345" s="278"/>
      <c r="HS345" s="278"/>
      <c r="HT345" s="278"/>
      <c r="HU345" s="278"/>
      <c r="HV345" s="278"/>
      <c r="HW345" s="278"/>
      <c r="HX345" s="278"/>
      <c r="HY345" s="278"/>
      <c r="HZ345" s="278"/>
      <c r="IA345" s="278"/>
      <c r="IB345" s="278"/>
      <c r="IC345" s="278"/>
      <c r="ID345" s="278"/>
      <c r="IE345" s="278"/>
      <c r="IF345" s="278"/>
      <c r="IG345" s="278"/>
      <c r="IH345" s="278"/>
      <c r="II345" s="278"/>
      <c r="IJ345" s="278"/>
      <c r="IK345" s="278"/>
      <c r="IL345" s="278"/>
      <c r="IM345" s="278"/>
      <c r="IN345" s="278"/>
      <c r="IO345" s="278"/>
      <c r="IP345" s="278"/>
      <c r="IQ345" s="278"/>
      <c r="IR345" s="278"/>
      <c r="IS345" s="278"/>
      <c r="IT345" s="278"/>
      <c r="IU345" s="278"/>
      <c r="IV345" s="278"/>
      <c r="IW345" s="278"/>
      <c r="IX345" s="278"/>
      <c r="IY345" s="278"/>
      <c r="IZ345" s="278"/>
      <c r="JA345" s="278"/>
      <c r="JB345" s="278"/>
      <c r="JC345" s="278"/>
      <c r="JD345" s="278"/>
      <c r="JE345" s="278"/>
      <c r="JF345" s="278"/>
      <c r="JG345" s="278"/>
      <c r="JH345" s="278"/>
      <c r="JI345" s="278"/>
      <c r="JJ345" s="278"/>
      <c r="JK345" s="278"/>
      <c r="JL345" s="278"/>
      <c r="JM345" s="278"/>
      <c r="JN345" s="278"/>
      <c r="JO345" s="278"/>
      <c r="JP345" s="278"/>
      <c r="JQ345" s="278"/>
      <c r="JR345" s="278"/>
      <c r="JS345" s="278"/>
      <c r="JT345" s="278"/>
      <c r="JU345" s="278"/>
      <c r="JV345" s="278"/>
      <c r="JW345" s="278"/>
      <c r="JX345" s="278"/>
      <c r="JY345" s="278"/>
      <c r="JZ345" s="278"/>
      <c r="KA345" s="278"/>
      <c r="KB345" s="278"/>
      <c r="KC345" s="278"/>
      <c r="KD345" s="278"/>
      <c r="KE345" s="278"/>
      <c r="KF345" s="278"/>
      <c r="KG345" s="278"/>
      <c r="KH345" s="278"/>
      <c r="KI345" s="278"/>
      <c r="KJ345" s="278"/>
      <c r="KK345" s="278"/>
      <c r="KL345" s="278"/>
      <c r="KM345" s="278"/>
      <c r="KN345" s="278"/>
      <c r="KO345" s="278"/>
      <c r="KP345" s="278"/>
      <c r="KQ345" s="278"/>
      <c r="KR345" s="278"/>
      <c r="KS345" s="278"/>
      <c r="KT345" s="278"/>
      <c r="KU345" s="278"/>
      <c r="KV345" s="278"/>
      <c r="KW345" s="278"/>
      <c r="KX345" s="278"/>
      <c r="KY345" s="278"/>
      <c r="KZ345" s="278"/>
      <c r="LA345" s="278"/>
      <c r="LB345" s="278"/>
      <c r="LC345" s="278"/>
      <c r="LD345" s="278"/>
      <c r="LE345" s="278"/>
      <c r="LF345" s="278"/>
      <c r="LG345" s="278"/>
      <c r="LH345" s="278"/>
      <c r="LI345" s="278"/>
      <c r="LJ345" s="278"/>
      <c r="LK345" s="278"/>
      <c r="LL345" s="278"/>
      <c r="LM345" s="278"/>
      <c r="LN345" s="278"/>
      <c r="LO345" s="278"/>
      <c r="LP345" s="278"/>
      <c r="LQ345" s="278"/>
      <c r="LR345" s="278"/>
      <c r="LS345" s="278"/>
      <c r="LT345" s="278"/>
      <c r="LU345" s="278"/>
      <c r="LV345" s="278"/>
      <c r="LW345" s="278"/>
      <c r="LX345" s="278"/>
      <c r="LY345" s="278"/>
      <c r="LZ345" s="278"/>
      <c r="MA345" s="278"/>
      <c r="MB345" s="278"/>
      <c r="MC345" s="278"/>
      <c r="MD345" s="278"/>
      <c r="ME345" s="278"/>
      <c r="MF345" s="278"/>
      <c r="MG345" s="278"/>
      <c r="MH345" s="278"/>
      <c r="MI345" s="278"/>
      <c r="MJ345" s="278"/>
      <c r="MK345" s="278"/>
      <c r="ML345" s="278"/>
      <c r="MM345" s="278"/>
      <c r="MN345" s="278"/>
      <c r="MO345" s="278"/>
      <c r="MP345" s="278"/>
      <c r="MQ345" s="278"/>
      <c r="MR345" s="278"/>
      <c r="MS345" s="278"/>
      <c r="MT345" s="278"/>
      <c r="MU345" s="278"/>
      <c r="MV345" s="278"/>
      <c r="MW345" s="278"/>
      <c r="MX345" s="278"/>
      <c r="MY345" s="278"/>
      <c r="MZ345" s="278"/>
      <c r="NA345" s="278"/>
      <c r="NB345" s="278"/>
      <c r="NC345" s="278"/>
      <c r="ND345" s="278"/>
      <c r="NE345" s="278"/>
      <c r="NF345" s="278"/>
      <c r="NG345" s="278"/>
      <c r="NH345" s="278"/>
      <c r="NI345" s="278"/>
      <c r="NJ345" s="278"/>
      <c r="NK345" s="278"/>
      <c r="NL345" s="278"/>
      <c r="NM345" s="278"/>
      <c r="NN345" s="278"/>
      <c r="NO345" s="278"/>
      <c r="NP345" s="278"/>
      <c r="NQ345" s="278"/>
      <c r="NR345" s="278"/>
      <c r="NS345" s="278"/>
      <c r="NT345" s="278"/>
      <c r="NU345" s="278"/>
      <c r="NV345" s="278"/>
      <c r="NW345" s="278"/>
      <c r="NX345" s="278"/>
      <c r="NY345" s="278"/>
      <c r="NZ345" s="278"/>
      <c r="OA345" s="278"/>
      <c r="OB345" s="278"/>
      <c r="OC345" s="278"/>
      <c r="OD345" s="278"/>
      <c r="OE345" s="278"/>
      <c r="OF345" s="278"/>
      <c r="OG345" s="278"/>
      <c r="OH345" s="278"/>
      <c r="OI345" s="278"/>
      <c r="OJ345" s="278"/>
      <c r="OK345" s="278"/>
      <c r="OL345" s="278"/>
      <c r="OM345" s="278"/>
      <c r="ON345" s="278"/>
      <c r="OO345" s="278"/>
      <c r="OP345" s="278"/>
      <c r="OQ345" s="278"/>
      <c r="OR345" s="278"/>
      <c r="OS345" s="278"/>
      <c r="OT345" s="278"/>
      <c r="OU345" s="278"/>
      <c r="OV345" s="278"/>
      <c r="OW345" s="278"/>
      <c r="OX345" s="278"/>
      <c r="OY345" s="278"/>
      <c r="OZ345" s="278"/>
      <c r="PA345" s="278"/>
      <c r="PB345" s="278"/>
      <c r="PC345" s="278"/>
      <c r="PD345" s="278"/>
      <c r="PE345" s="278"/>
      <c r="PF345" s="278"/>
      <c r="PG345" s="278"/>
      <c r="PH345" s="278"/>
      <c r="PI345" s="278"/>
      <c r="PJ345" s="278"/>
      <c r="PK345" s="278"/>
      <c r="PL345" s="278"/>
      <c r="PM345" s="278"/>
      <c r="PN345" s="278"/>
      <c r="PO345" s="278"/>
      <c r="PP345" s="278"/>
      <c r="PQ345" s="278"/>
      <c r="PR345" s="278"/>
      <c r="PS345" s="278"/>
      <c r="PT345" s="278"/>
      <c r="PU345" s="278"/>
      <c r="PV345" s="278"/>
      <c r="PW345" s="278"/>
      <c r="PX345" s="278"/>
      <c r="PY345" s="278"/>
      <c r="PZ345" s="278"/>
      <c r="QA345" s="278"/>
      <c r="QB345" s="278"/>
      <c r="QC345" s="278"/>
      <c r="QD345" s="278"/>
      <c r="QE345" s="278"/>
      <c r="QF345" s="278"/>
      <c r="QG345" s="278"/>
      <c r="QH345" s="278"/>
      <c r="QI345" s="278"/>
      <c r="QJ345" s="278"/>
      <c r="QK345" s="278"/>
      <c r="QL345" s="278"/>
      <c r="QM345" s="278"/>
      <c r="QN345" s="278"/>
      <c r="QO345" s="278"/>
      <c r="QP345" s="278"/>
      <c r="QQ345" s="278"/>
      <c r="QR345" s="278"/>
      <c r="QS345" s="278"/>
      <c r="QT345" s="278"/>
      <c r="QU345" s="278"/>
      <c r="QV345" s="278"/>
      <c r="QW345" s="278"/>
      <c r="QX345" s="278"/>
      <c r="QY345" s="278"/>
      <c r="QZ345" s="278"/>
      <c r="RA345" s="278"/>
      <c r="RB345" s="278"/>
      <c r="RC345" s="278"/>
      <c r="RD345" s="278"/>
      <c r="RE345" s="278"/>
      <c r="RF345" s="278"/>
      <c r="RG345" s="278"/>
      <c r="RH345" s="278"/>
      <c r="RI345" s="278"/>
      <c r="RJ345" s="278"/>
      <c r="RK345" s="278"/>
      <c r="RL345" s="278"/>
      <c r="RM345" s="278"/>
      <c r="RN345" s="278"/>
      <c r="RO345" s="278"/>
      <c r="RP345" s="278"/>
      <c r="RQ345" s="278"/>
      <c r="RR345" s="278"/>
      <c r="RS345" s="278"/>
      <c r="RT345" s="278"/>
      <c r="RU345" s="278"/>
      <c r="RV345" s="278"/>
      <c r="RW345" s="278"/>
      <c r="RX345" s="278"/>
      <c r="RY345" s="278"/>
      <c r="RZ345" s="278"/>
      <c r="SA345" s="278"/>
      <c r="SB345" s="278"/>
      <c r="SC345" s="278"/>
      <c r="SD345" s="278"/>
      <c r="SE345" s="278"/>
      <c r="SF345" s="278"/>
      <c r="SG345" s="278"/>
      <c r="SH345" s="278"/>
      <c r="SI345" s="278"/>
      <c r="SJ345" s="278"/>
      <c r="SK345" s="278"/>
      <c r="SL345" s="278"/>
      <c r="SM345" s="278"/>
      <c r="SN345" s="278"/>
      <c r="SO345" s="278"/>
      <c r="SP345" s="278"/>
      <c r="SQ345" s="278"/>
      <c r="SR345" s="278"/>
      <c r="SS345" s="278"/>
      <c r="ST345" s="278"/>
      <c r="SU345" s="278"/>
      <c r="SV345" s="278"/>
      <c r="SW345" s="278"/>
      <c r="SX345" s="278"/>
      <c r="SY345" s="278"/>
      <c r="SZ345" s="278"/>
      <c r="TA345" s="278"/>
      <c r="TB345" s="278"/>
      <c r="TC345" s="278"/>
      <c r="TD345" s="278"/>
      <c r="TE345" s="278"/>
      <c r="TF345" s="278"/>
      <c r="TG345" s="278"/>
      <c r="TH345" s="278"/>
      <c r="TI345" s="278"/>
      <c r="TJ345" s="278"/>
      <c r="TK345" s="278"/>
      <c r="TL345" s="278"/>
      <c r="TM345" s="278"/>
      <c r="TN345" s="278"/>
      <c r="TO345" s="278"/>
      <c r="TP345" s="278"/>
      <c r="TQ345" s="278"/>
      <c r="TR345" s="278"/>
      <c r="TS345" s="278"/>
      <c r="TT345" s="278"/>
      <c r="TU345" s="278"/>
      <c r="TV345" s="278"/>
      <c r="TW345" s="278"/>
      <c r="TX345" s="278"/>
      <c r="TY345" s="278"/>
      <c r="TZ345" s="278"/>
      <c r="UA345" s="278"/>
      <c r="UB345" s="278"/>
      <c r="UC345" s="278"/>
      <c r="UD345" s="278"/>
      <c r="UE345" s="278"/>
      <c r="UF345" s="278"/>
      <c r="UG345" s="278"/>
      <c r="UH345" s="278"/>
      <c r="UI345" s="278"/>
      <c r="UJ345" s="278"/>
      <c r="UK345" s="278"/>
      <c r="UL345" s="278"/>
      <c r="UM345" s="278"/>
      <c r="UN345" s="278"/>
      <c r="UO345" s="278"/>
      <c r="UP345" s="278"/>
      <c r="UQ345" s="278"/>
      <c r="UR345" s="278"/>
      <c r="US345" s="278"/>
      <c r="UT345" s="278"/>
      <c r="UU345" s="278"/>
      <c r="UV345" s="278"/>
      <c r="UW345" s="278"/>
      <c r="UX345" s="278"/>
      <c r="UY345" s="278"/>
      <c r="UZ345" s="278"/>
      <c r="VA345" s="278"/>
      <c r="VB345" s="278"/>
      <c r="VC345" s="278"/>
      <c r="VD345" s="278"/>
      <c r="VE345" s="278"/>
      <c r="VF345" s="278"/>
      <c r="VG345" s="278"/>
      <c r="VH345" s="278"/>
      <c r="VI345" s="278"/>
      <c r="VJ345" s="278"/>
      <c r="VK345" s="278"/>
      <c r="VL345" s="278"/>
      <c r="VM345" s="278"/>
      <c r="VN345" s="278"/>
      <c r="VO345" s="278"/>
      <c r="VP345" s="278"/>
      <c r="VQ345" s="278"/>
      <c r="VR345" s="278"/>
      <c r="VS345" s="278"/>
      <c r="VT345" s="278"/>
      <c r="VU345" s="278"/>
      <c r="VV345" s="278"/>
      <c r="VW345" s="278"/>
      <c r="VX345" s="278"/>
      <c r="VY345" s="278"/>
      <c r="VZ345" s="278"/>
      <c r="WA345" s="278"/>
      <c r="WB345" s="278"/>
      <c r="WC345" s="278"/>
      <c r="WD345" s="278"/>
      <c r="WE345" s="278"/>
      <c r="WF345" s="278"/>
      <c r="WG345" s="278"/>
      <c r="WH345" s="278"/>
      <c r="WI345" s="278"/>
      <c r="WJ345" s="278"/>
      <c r="WK345" s="278"/>
      <c r="WL345" s="278"/>
      <c r="WM345" s="278"/>
      <c r="WN345" s="278"/>
      <c r="WO345" s="278"/>
      <c r="WP345" s="278"/>
      <c r="WQ345" s="278"/>
      <c r="WR345" s="278"/>
      <c r="WS345" s="278"/>
      <c r="WT345" s="278"/>
      <c r="WU345" s="278"/>
      <c r="WV345" s="278"/>
      <c r="WW345" s="278"/>
      <c r="WX345" s="278"/>
      <c r="WY345" s="278"/>
      <c r="WZ345" s="278"/>
      <c r="XA345" s="278"/>
      <c r="XB345" s="278"/>
      <c r="XC345" s="278"/>
      <c r="XD345" s="278"/>
      <c r="XE345" s="278"/>
      <c r="XF345" s="278"/>
      <c r="XG345" s="278"/>
      <c r="XH345" s="278"/>
      <c r="XI345" s="278"/>
      <c r="XJ345" s="278"/>
      <c r="XK345" s="278"/>
      <c r="XL345" s="278"/>
      <c r="XM345" s="278"/>
      <c r="XN345" s="278"/>
      <c r="XO345" s="278"/>
      <c r="XP345" s="278"/>
      <c r="XQ345" s="278"/>
      <c r="XR345" s="278"/>
      <c r="XS345" s="278"/>
      <c r="XT345" s="278"/>
      <c r="XU345" s="278"/>
      <c r="XV345" s="278"/>
      <c r="XW345" s="278"/>
      <c r="XX345" s="278"/>
      <c r="XY345" s="278"/>
      <c r="XZ345" s="278"/>
      <c r="YA345" s="278"/>
      <c r="YB345" s="278"/>
      <c r="YC345" s="278"/>
      <c r="YD345" s="278"/>
      <c r="YE345" s="278"/>
      <c r="YF345" s="278"/>
      <c r="YG345" s="278"/>
      <c r="YH345" s="278"/>
      <c r="YI345" s="278"/>
      <c r="YJ345" s="278"/>
      <c r="YK345" s="278"/>
      <c r="YL345" s="278"/>
      <c r="YM345" s="278"/>
      <c r="YN345" s="278"/>
      <c r="YO345" s="278"/>
      <c r="YP345" s="278"/>
      <c r="YQ345" s="278"/>
      <c r="YR345" s="278"/>
      <c r="YS345" s="278"/>
      <c r="YT345" s="278"/>
      <c r="YU345" s="278"/>
      <c r="YV345" s="278"/>
      <c r="YW345" s="278"/>
      <c r="YX345" s="278"/>
      <c r="YY345" s="278"/>
      <c r="YZ345" s="278"/>
      <c r="ZA345" s="278"/>
      <c r="ZB345" s="278"/>
      <c r="ZC345" s="278"/>
      <c r="ZD345" s="278"/>
      <c r="ZE345" s="278"/>
      <c r="ZF345" s="278"/>
      <c r="ZG345" s="278"/>
      <c r="ZH345" s="278"/>
      <c r="ZI345" s="278"/>
      <c r="ZJ345" s="278"/>
      <c r="ZK345" s="278"/>
      <c r="ZL345" s="278"/>
      <c r="ZM345" s="278"/>
      <c r="ZN345" s="278"/>
      <c r="ZO345" s="278"/>
      <c r="ZP345" s="278"/>
      <c r="ZQ345" s="278"/>
      <c r="ZR345" s="278"/>
      <c r="ZS345" s="278"/>
      <c r="ZT345" s="278"/>
      <c r="ZU345" s="278"/>
      <c r="ZV345" s="278"/>
      <c r="ZW345" s="278"/>
      <c r="ZX345" s="278"/>
      <c r="ZY345" s="278"/>
      <c r="ZZ345" s="278"/>
      <c r="AAA345" s="278"/>
      <c r="AAB345" s="278"/>
      <c r="AAC345" s="278"/>
      <c r="AAD345" s="278"/>
      <c r="AAE345" s="278"/>
      <c r="AAF345" s="278"/>
      <c r="AAG345" s="278"/>
      <c r="AAH345" s="278"/>
      <c r="AAI345" s="278"/>
      <c r="AAJ345" s="278"/>
      <c r="AAK345" s="278"/>
      <c r="AAL345" s="278"/>
      <c r="AAM345" s="278"/>
      <c r="AAN345" s="278"/>
      <c r="AAO345" s="278"/>
      <c r="AAP345" s="278"/>
      <c r="AAQ345" s="278"/>
      <c r="AAR345" s="278"/>
      <c r="AAS345" s="278"/>
      <c r="AAT345" s="278"/>
      <c r="AAU345" s="278"/>
      <c r="AAV345" s="278"/>
      <c r="AAW345" s="278"/>
      <c r="AAX345" s="278"/>
      <c r="AAY345" s="278"/>
      <c r="AAZ345" s="278"/>
      <c r="ABA345" s="278"/>
      <c r="ABB345" s="278"/>
      <c r="ABC345" s="278"/>
      <c r="ABD345" s="278"/>
      <c r="ABE345" s="278"/>
      <c r="ABF345" s="278"/>
      <c r="ABG345" s="278"/>
      <c r="ABH345" s="278"/>
      <c r="ABI345" s="278"/>
      <c r="ABJ345" s="278"/>
      <c r="ABK345" s="278"/>
      <c r="ABL345" s="278"/>
      <c r="ABM345" s="278"/>
      <c r="ABN345" s="278"/>
      <c r="ABO345" s="278"/>
      <c r="ABP345" s="278"/>
      <c r="ABQ345" s="278"/>
      <c r="ABR345" s="278"/>
      <c r="ABS345" s="278"/>
      <c r="ABT345" s="278"/>
      <c r="ABU345" s="278"/>
      <c r="ABV345" s="278"/>
      <c r="ABW345" s="278"/>
      <c r="ABX345" s="278"/>
      <c r="ABY345" s="278"/>
      <c r="ABZ345" s="278"/>
      <c r="ACA345" s="278"/>
      <c r="ACB345" s="278"/>
      <c r="ACC345" s="278"/>
      <c r="ACD345" s="278"/>
      <c r="ACE345" s="278"/>
      <c r="ACF345" s="278"/>
      <c r="ACG345" s="278"/>
      <c r="ACH345" s="278"/>
      <c r="ACI345" s="278"/>
      <c r="ACJ345" s="278"/>
      <c r="ACK345" s="278"/>
      <c r="ACL345" s="278"/>
      <c r="ACM345" s="278"/>
      <c r="ACN345" s="278"/>
      <c r="ACO345" s="278"/>
      <c r="ACP345" s="278"/>
      <c r="ACQ345" s="278"/>
      <c r="ACR345" s="278"/>
      <c r="ACS345" s="278"/>
      <c r="ACT345" s="278"/>
      <c r="ACU345" s="278"/>
      <c r="ACV345" s="278"/>
      <c r="ACW345" s="278"/>
      <c r="ACX345" s="278"/>
      <c r="ACY345" s="278"/>
      <c r="ACZ345" s="278"/>
      <c r="ADA345" s="278"/>
      <c r="ADB345" s="278"/>
      <c r="ADC345" s="278"/>
      <c r="ADD345" s="278"/>
      <c r="ADE345" s="278"/>
      <c r="ADF345" s="278"/>
      <c r="ADG345" s="278"/>
      <c r="ADH345" s="278"/>
      <c r="ADI345" s="278"/>
      <c r="ADJ345" s="278"/>
      <c r="ADK345" s="278"/>
      <c r="ADL345" s="278"/>
      <c r="ADM345" s="278"/>
      <c r="ADN345" s="278"/>
      <c r="ADO345" s="278"/>
      <c r="ADP345" s="278"/>
      <c r="ADQ345" s="278"/>
      <c r="ADR345" s="278"/>
      <c r="ADS345" s="278"/>
      <c r="ADT345" s="278"/>
      <c r="ADU345" s="278"/>
      <c r="ADV345" s="278"/>
      <c r="ADW345" s="278"/>
      <c r="ADX345" s="278"/>
      <c r="ADY345" s="278"/>
      <c r="ADZ345" s="278"/>
      <c r="AEA345" s="278"/>
      <c r="AEB345" s="278"/>
      <c r="AEC345" s="278"/>
      <c r="AED345" s="278"/>
      <c r="AEE345" s="278"/>
      <c r="AEF345" s="278"/>
      <c r="AEG345" s="278"/>
      <c r="AEH345" s="278"/>
      <c r="AEI345" s="278"/>
      <c r="AEJ345" s="278"/>
      <c r="AEK345" s="278"/>
      <c r="AEL345" s="278"/>
      <c r="AEM345" s="278"/>
      <c r="AEN345" s="278"/>
      <c r="AEO345" s="278"/>
      <c r="AEP345" s="278"/>
      <c r="AEQ345" s="278"/>
      <c r="AER345" s="278"/>
      <c r="AES345" s="278"/>
      <c r="AET345" s="278"/>
      <c r="AEU345" s="278"/>
      <c r="AEV345" s="278"/>
      <c r="AEW345" s="278"/>
      <c r="AEX345" s="278"/>
      <c r="AEY345" s="278"/>
      <c r="AEZ345" s="278"/>
      <c r="AFA345" s="278"/>
      <c r="AFB345" s="278"/>
      <c r="AFC345" s="278"/>
      <c r="AFD345" s="278"/>
      <c r="AFE345" s="278"/>
      <c r="AFF345" s="278"/>
      <c r="AFG345" s="278"/>
      <c r="AFH345" s="278"/>
      <c r="AFI345" s="278"/>
      <c r="AFJ345" s="278"/>
      <c r="AFK345" s="278"/>
      <c r="AFL345" s="278"/>
      <c r="AFM345" s="278"/>
      <c r="AFN345" s="278"/>
      <c r="AFO345" s="278"/>
    </row>
    <row r="346" spans="2:847" s="294" customFormat="1">
      <c r="B346" s="293" t="s">
        <v>15787</v>
      </c>
      <c r="C346" s="280">
        <v>329530</v>
      </c>
      <c r="D346" s="279">
        <v>0</v>
      </c>
      <c r="E346" s="284" t="s">
        <v>15788</v>
      </c>
      <c r="F346" s="278"/>
      <c r="G346" s="278"/>
      <c r="H346" s="278"/>
      <c r="I346" s="278"/>
      <c r="J346" s="278"/>
      <c r="K346" s="278"/>
      <c r="L346" s="278"/>
      <c r="M346" s="278"/>
      <c r="N346" s="278"/>
      <c r="O346" s="278"/>
      <c r="P346" s="278"/>
      <c r="Q346" s="278"/>
      <c r="R346" s="278"/>
      <c r="S346" s="278"/>
      <c r="T346" s="278"/>
      <c r="U346" s="278"/>
      <c r="V346" s="278"/>
      <c r="W346" s="278"/>
      <c r="X346" s="278"/>
      <c r="Y346" s="278"/>
      <c r="Z346" s="278"/>
      <c r="AA346" s="278"/>
      <c r="AB346" s="278"/>
      <c r="AC346" s="278"/>
      <c r="AD346" s="278"/>
      <c r="AE346" s="278"/>
      <c r="AF346" s="278"/>
      <c r="AG346" s="278"/>
      <c r="AH346" s="278"/>
      <c r="AI346" s="278"/>
      <c r="AJ346" s="278"/>
      <c r="AK346" s="278"/>
      <c r="AL346" s="278"/>
      <c r="AM346" s="278"/>
      <c r="AN346" s="278"/>
      <c r="AO346" s="278"/>
      <c r="AP346" s="278"/>
      <c r="AQ346" s="278"/>
      <c r="AR346" s="278"/>
      <c r="AS346" s="278"/>
      <c r="AT346" s="278"/>
      <c r="AU346" s="278"/>
      <c r="AV346" s="278"/>
      <c r="AW346" s="278"/>
      <c r="AX346" s="278"/>
      <c r="AY346" s="278"/>
      <c r="AZ346" s="278"/>
      <c r="BA346" s="278"/>
      <c r="BB346" s="278"/>
      <c r="BC346" s="278"/>
      <c r="BD346" s="278"/>
      <c r="BE346" s="278"/>
      <c r="BF346" s="278"/>
      <c r="BG346" s="278"/>
      <c r="BH346" s="278"/>
      <c r="BI346" s="278"/>
      <c r="BJ346" s="278"/>
      <c r="BK346" s="278"/>
      <c r="BL346" s="278"/>
      <c r="BM346" s="278"/>
      <c r="BN346" s="278"/>
      <c r="BO346" s="278"/>
      <c r="BP346" s="278"/>
      <c r="BQ346" s="278"/>
      <c r="BR346" s="278"/>
      <c r="BS346" s="278"/>
      <c r="BT346" s="278"/>
      <c r="BU346" s="278"/>
      <c r="BV346" s="278"/>
      <c r="BW346" s="278"/>
      <c r="BX346" s="278"/>
      <c r="BY346" s="278"/>
      <c r="BZ346" s="278"/>
      <c r="CA346" s="278"/>
      <c r="CB346" s="278"/>
      <c r="CC346" s="278"/>
      <c r="CD346" s="278"/>
      <c r="CE346" s="278"/>
      <c r="CF346" s="278"/>
      <c r="CG346" s="278"/>
      <c r="CH346" s="278"/>
      <c r="CI346" s="278"/>
      <c r="CJ346" s="278"/>
      <c r="CK346" s="278"/>
      <c r="CL346" s="278"/>
      <c r="CM346" s="278"/>
      <c r="CN346" s="278"/>
      <c r="CO346" s="278"/>
      <c r="CP346" s="278"/>
      <c r="CQ346" s="278"/>
      <c r="CR346" s="278"/>
      <c r="CS346" s="278"/>
      <c r="CT346" s="278"/>
      <c r="CU346" s="278"/>
      <c r="CV346" s="278"/>
      <c r="CW346" s="278"/>
      <c r="CX346" s="278"/>
      <c r="CY346" s="278"/>
      <c r="CZ346" s="278"/>
      <c r="DA346" s="278"/>
      <c r="DB346" s="278"/>
      <c r="DC346" s="278"/>
      <c r="DD346" s="278"/>
      <c r="DE346" s="278"/>
      <c r="DF346" s="278"/>
      <c r="DG346" s="278"/>
      <c r="DH346" s="278"/>
      <c r="DI346" s="278"/>
      <c r="DJ346" s="278"/>
      <c r="DK346" s="278"/>
      <c r="DL346" s="278"/>
      <c r="DM346" s="278"/>
      <c r="DN346" s="278"/>
      <c r="DO346" s="278"/>
      <c r="DP346" s="278"/>
      <c r="DQ346" s="278"/>
      <c r="DR346" s="278"/>
      <c r="DS346" s="278"/>
      <c r="DT346" s="278"/>
      <c r="DU346" s="278"/>
      <c r="DV346" s="278"/>
      <c r="DW346" s="278"/>
      <c r="DX346" s="278"/>
      <c r="DY346" s="278"/>
      <c r="DZ346" s="278"/>
      <c r="EA346" s="278"/>
      <c r="EB346" s="278"/>
      <c r="EC346" s="278"/>
      <c r="ED346" s="278"/>
      <c r="EE346" s="278"/>
      <c r="EF346" s="278"/>
      <c r="EG346" s="278"/>
      <c r="EH346" s="278"/>
      <c r="EI346" s="278"/>
      <c r="EJ346" s="278"/>
      <c r="EK346" s="278"/>
      <c r="EL346" s="278"/>
      <c r="EM346" s="278"/>
      <c r="EN346" s="278"/>
      <c r="EO346" s="278"/>
      <c r="EP346" s="278"/>
      <c r="EQ346" s="278"/>
      <c r="ER346" s="278"/>
      <c r="ES346" s="278"/>
      <c r="ET346" s="278"/>
      <c r="EU346" s="278"/>
      <c r="EV346" s="278"/>
      <c r="EW346" s="278"/>
      <c r="EX346" s="278"/>
      <c r="EY346" s="278"/>
      <c r="EZ346" s="278"/>
      <c r="FA346" s="278"/>
      <c r="FB346" s="278"/>
      <c r="FC346" s="278"/>
      <c r="FD346" s="278"/>
      <c r="FE346" s="278"/>
      <c r="FF346" s="278"/>
      <c r="FG346" s="278"/>
      <c r="FH346" s="278"/>
      <c r="FI346" s="278"/>
      <c r="FJ346" s="278"/>
      <c r="FK346" s="278"/>
      <c r="FL346" s="278"/>
      <c r="FM346" s="278"/>
      <c r="FN346" s="278"/>
      <c r="FO346" s="278"/>
      <c r="FP346" s="278"/>
      <c r="FQ346" s="278"/>
      <c r="FR346" s="278"/>
      <c r="FS346" s="278"/>
      <c r="FT346" s="278"/>
      <c r="FU346" s="278"/>
      <c r="FV346" s="278"/>
      <c r="FW346" s="278"/>
      <c r="FX346" s="278"/>
      <c r="FY346" s="278"/>
      <c r="FZ346" s="278"/>
      <c r="GA346" s="278"/>
      <c r="GB346" s="278"/>
      <c r="GC346" s="278"/>
      <c r="GD346" s="278"/>
      <c r="GE346" s="278"/>
      <c r="GF346" s="278"/>
      <c r="GG346" s="278"/>
      <c r="GH346" s="278"/>
      <c r="GI346" s="278"/>
      <c r="GJ346" s="278"/>
      <c r="GK346" s="278"/>
      <c r="GL346" s="278"/>
      <c r="GM346" s="278"/>
      <c r="GN346" s="278"/>
      <c r="GO346" s="278"/>
      <c r="GP346" s="278"/>
      <c r="GQ346" s="278"/>
      <c r="GR346" s="278"/>
      <c r="GS346" s="278"/>
      <c r="GT346" s="278"/>
      <c r="GU346" s="278"/>
      <c r="GV346" s="278"/>
      <c r="GW346" s="278"/>
      <c r="GX346" s="278"/>
      <c r="GY346" s="278"/>
      <c r="GZ346" s="278"/>
      <c r="HA346" s="278"/>
      <c r="HB346" s="278"/>
      <c r="HC346" s="278"/>
      <c r="HD346" s="278"/>
      <c r="HE346" s="278"/>
      <c r="HF346" s="278"/>
      <c r="HG346" s="278"/>
      <c r="HH346" s="278"/>
      <c r="HI346" s="278"/>
      <c r="HJ346" s="278"/>
      <c r="HK346" s="278"/>
      <c r="HL346" s="278"/>
      <c r="HM346" s="278"/>
      <c r="HN346" s="278"/>
      <c r="HO346" s="278"/>
      <c r="HP346" s="278"/>
      <c r="HQ346" s="278"/>
      <c r="HR346" s="278"/>
      <c r="HS346" s="278"/>
      <c r="HT346" s="278"/>
      <c r="HU346" s="278"/>
      <c r="HV346" s="278"/>
      <c r="HW346" s="278"/>
      <c r="HX346" s="278"/>
      <c r="HY346" s="278"/>
      <c r="HZ346" s="278"/>
      <c r="IA346" s="278"/>
      <c r="IB346" s="278"/>
      <c r="IC346" s="278"/>
      <c r="ID346" s="278"/>
      <c r="IE346" s="278"/>
      <c r="IF346" s="278"/>
      <c r="IG346" s="278"/>
      <c r="IH346" s="278"/>
      <c r="II346" s="278"/>
      <c r="IJ346" s="278"/>
      <c r="IK346" s="278"/>
      <c r="IL346" s="278"/>
      <c r="IM346" s="278"/>
      <c r="IN346" s="278"/>
      <c r="IO346" s="278"/>
      <c r="IP346" s="278"/>
      <c r="IQ346" s="278"/>
      <c r="IR346" s="278"/>
      <c r="IS346" s="278"/>
      <c r="IT346" s="278"/>
      <c r="IU346" s="278"/>
      <c r="IV346" s="278"/>
      <c r="IW346" s="278"/>
      <c r="IX346" s="278"/>
      <c r="IY346" s="278"/>
      <c r="IZ346" s="278"/>
      <c r="JA346" s="278"/>
      <c r="JB346" s="278"/>
      <c r="JC346" s="278"/>
      <c r="JD346" s="278"/>
      <c r="JE346" s="278"/>
      <c r="JF346" s="278"/>
      <c r="JG346" s="278"/>
      <c r="JH346" s="278"/>
      <c r="JI346" s="278"/>
      <c r="JJ346" s="278"/>
      <c r="JK346" s="278"/>
      <c r="JL346" s="278"/>
      <c r="JM346" s="278"/>
      <c r="JN346" s="278"/>
      <c r="JO346" s="278"/>
      <c r="JP346" s="278"/>
      <c r="JQ346" s="278"/>
      <c r="JR346" s="278"/>
      <c r="JS346" s="278"/>
      <c r="JT346" s="278"/>
      <c r="JU346" s="278"/>
      <c r="JV346" s="278"/>
      <c r="JW346" s="278"/>
      <c r="JX346" s="278"/>
      <c r="JY346" s="278"/>
      <c r="JZ346" s="278"/>
      <c r="KA346" s="278"/>
      <c r="KB346" s="278"/>
      <c r="KC346" s="278"/>
      <c r="KD346" s="278"/>
      <c r="KE346" s="278"/>
      <c r="KF346" s="278"/>
      <c r="KG346" s="278"/>
      <c r="KH346" s="278"/>
      <c r="KI346" s="278"/>
      <c r="KJ346" s="278"/>
      <c r="KK346" s="278"/>
      <c r="KL346" s="278"/>
      <c r="KM346" s="278"/>
      <c r="KN346" s="278"/>
      <c r="KO346" s="278"/>
      <c r="KP346" s="278"/>
      <c r="KQ346" s="278"/>
      <c r="KR346" s="278"/>
      <c r="KS346" s="278"/>
      <c r="KT346" s="278"/>
      <c r="KU346" s="278"/>
      <c r="KV346" s="278"/>
      <c r="KW346" s="278"/>
      <c r="KX346" s="278"/>
      <c r="KY346" s="278"/>
      <c r="KZ346" s="278"/>
      <c r="LA346" s="278"/>
      <c r="LB346" s="278"/>
      <c r="LC346" s="278"/>
      <c r="LD346" s="278"/>
      <c r="LE346" s="278"/>
      <c r="LF346" s="278"/>
      <c r="LG346" s="278"/>
      <c r="LH346" s="278"/>
      <c r="LI346" s="278"/>
      <c r="LJ346" s="278"/>
      <c r="LK346" s="278"/>
      <c r="LL346" s="278"/>
      <c r="LM346" s="278"/>
      <c r="LN346" s="278"/>
      <c r="LO346" s="278"/>
      <c r="LP346" s="278"/>
      <c r="LQ346" s="278"/>
      <c r="LR346" s="278"/>
      <c r="LS346" s="278"/>
      <c r="LT346" s="278"/>
      <c r="LU346" s="278"/>
      <c r="LV346" s="278"/>
      <c r="LW346" s="278"/>
      <c r="LX346" s="278"/>
      <c r="LY346" s="278"/>
      <c r="LZ346" s="278"/>
      <c r="MA346" s="278"/>
      <c r="MB346" s="278"/>
      <c r="MC346" s="278"/>
      <c r="MD346" s="278"/>
      <c r="ME346" s="278"/>
      <c r="MF346" s="278"/>
      <c r="MG346" s="278"/>
      <c r="MH346" s="278"/>
      <c r="MI346" s="278"/>
      <c r="MJ346" s="278"/>
      <c r="MK346" s="278"/>
      <c r="ML346" s="278"/>
      <c r="MM346" s="278"/>
      <c r="MN346" s="278"/>
      <c r="MO346" s="278"/>
      <c r="MP346" s="278"/>
      <c r="MQ346" s="278"/>
      <c r="MR346" s="278"/>
      <c r="MS346" s="278"/>
      <c r="MT346" s="278"/>
      <c r="MU346" s="278"/>
      <c r="MV346" s="278"/>
      <c r="MW346" s="278"/>
      <c r="MX346" s="278"/>
      <c r="MY346" s="278"/>
      <c r="MZ346" s="278"/>
      <c r="NA346" s="278"/>
      <c r="NB346" s="278"/>
      <c r="NC346" s="278"/>
      <c r="ND346" s="278"/>
      <c r="NE346" s="278"/>
      <c r="NF346" s="278"/>
      <c r="NG346" s="278"/>
      <c r="NH346" s="278"/>
      <c r="NI346" s="278"/>
      <c r="NJ346" s="278"/>
      <c r="NK346" s="278"/>
      <c r="NL346" s="278"/>
      <c r="NM346" s="278"/>
      <c r="NN346" s="278"/>
      <c r="NO346" s="278"/>
      <c r="NP346" s="278"/>
      <c r="NQ346" s="278"/>
      <c r="NR346" s="278"/>
      <c r="NS346" s="278"/>
      <c r="NT346" s="278"/>
      <c r="NU346" s="278"/>
      <c r="NV346" s="278"/>
      <c r="NW346" s="278"/>
      <c r="NX346" s="278"/>
      <c r="NY346" s="278"/>
      <c r="NZ346" s="278"/>
      <c r="OA346" s="278"/>
      <c r="OB346" s="278"/>
      <c r="OC346" s="278"/>
      <c r="OD346" s="278"/>
      <c r="OE346" s="278"/>
      <c r="OF346" s="278"/>
      <c r="OG346" s="278"/>
      <c r="OH346" s="278"/>
      <c r="OI346" s="278"/>
      <c r="OJ346" s="278"/>
      <c r="OK346" s="278"/>
      <c r="OL346" s="278"/>
      <c r="OM346" s="278"/>
      <c r="ON346" s="278"/>
      <c r="OO346" s="278"/>
      <c r="OP346" s="278"/>
      <c r="OQ346" s="278"/>
      <c r="OR346" s="278"/>
      <c r="OS346" s="278"/>
      <c r="OT346" s="278"/>
      <c r="OU346" s="278"/>
      <c r="OV346" s="278"/>
      <c r="OW346" s="278"/>
      <c r="OX346" s="278"/>
      <c r="OY346" s="278"/>
      <c r="OZ346" s="278"/>
      <c r="PA346" s="278"/>
      <c r="PB346" s="278"/>
      <c r="PC346" s="278"/>
      <c r="PD346" s="278"/>
      <c r="PE346" s="278"/>
      <c r="PF346" s="278"/>
      <c r="PG346" s="278"/>
      <c r="PH346" s="278"/>
      <c r="PI346" s="278"/>
      <c r="PJ346" s="278"/>
      <c r="PK346" s="278"/>
      <c r="PL346" s="278"/>
      <c r="PM346" s="278"/>
      <c r="PN346" s="278"/>
      <c r="PO346" s="278"/>
      <c r="PP346" s="278"/>
      <c r="PQ346" s="278"/>
      <c r="PR346" s="278"/>
      <c r="PS346" s="278"/>
      <c r="PT346" s="278"/>
      <c r="PU346" s="278"/>
      <c r="PV346" s="278"/>
      <c r="PW346" s="278"/>
      <c r="PX346" s="278"/>
      <c r="PY346" s="278"/>
      <c r="PZ346" s="278"/>
      <c r="QA346" s="278"/>
      <c r="QB346" s="278"/>
      <c r="QC346" s="278"/>
      <c r="QD346" s="278"/>
      <c r="QE346" s="278"/>
      <c r="QF346" s="278"/>
      <c r="QG346" s="278"/>
      <c r="QH346" s="278"/>
      <c r="QI346" s="278"/>
      <c r="QJ346" s="278"/>
      <c r="QK346" s="278"/>
      <c r="QL346" s="278"/>
      <c r="QM346" s="278"/>
      <c r="QN346" s="278"/>
      <c r="QO346" s="278"/>
      <c r="QP346" s="278"/>
      <c r="QQ346" s="278"/>
      <c r="QR346" s="278"/>
      <c r="QS346" s="278"/>
      <c r="QT346" s="278"/>
      <c r="QU346" s="278"/>
      <c r="QV346" s="278"/>
      <c r="QW346" s="278"/>
      <c r="QX346" s="278"/>
      <c r="QY346" s="278"/>
      <c r="QZ346" s="278"/>
      <c r="RA346" s="278"/>
      <c r="RB346" s="278"/>
      <c r="RC346" s="278"/>
      <c r="RD346" s="278"/>
      <c r="RE346" s="278"/>
      <c r="RF346" s="278"/>
      <c r="RG346" s="278"/>
      <c r="RH346" s="278"/>
      <c r="RI346" s="278"/>
      <c r="RJ346" s="278"/>
      <c r="RK346" s="278"/>
      <c r="RL346" s="278"/>
      <c r="RM346" s="278"/>
      <c r="RN346" s="278"/>
      <c r="RO346" s="278"/>
      <c r="RP346" s="278"/>
      <c r="RQ346" s="278"/>
      <c r="RR346" s="278"/>
      <c r="RS346" s="278"/>
      <c r="RT346" s="278"/>
      <c r="RU346" s="278"/>
      <c r="RV346" s="278"/>
      <c r="RW346" s="278"/>
      <c r="RX346" s="278"/>
      <c r="RY346" s="278"/>
      <c r="RZ346" s="278"/>
      <c r="SA346" s="278"/>
      <c r="SB346" s="278"/>
      <c r="SC346" s="278"/>
      <c r="SD346" s="278"/>
      <c r="SE346" s="278"/>
      <c r="SF346" s="278"/>
      <c r="SG346" s="278"/>
      <c r="SH346" s="278"/>
      <c r="SI346" s="278"/>
      <c r="SJ346" s="278"/>
      <c r="SK346" s="278"/>
      <c r="SL346" s="278"/>
      <c r="SM346" s="278"/>
      <c r="SN346" s="278"/>
      <c r="SO346" s="278"/>
      <c r="SP346" s="278"/>
      <c r="SQ346" s="278"/>
      <c r="SR346" s="278"/>
      <c r="SS346" s="278"/>
      <c r="ST346" s="278"/>
      <c r="SU346" s="278"/>
      <c r="SV346" s="278"/>
      <c r="SW346" s="278"/>
      <c r="SX346" s="278"/>
      <c r="SY346" s="278"/>
      <c r="SZ346" s="278"/>
      <c r="TA346" s="278"/>
      <c r="TB346" s="278"/>
      <c r="TC346" s="278"/>
      <c r="TD346" s="278"/>
      <c r="TE346" s="278"/>
      <c r="TF346" s="278"/>
      <c r="TG346" s="278"/>
      <c r="TH346" s="278"/>
      <c r="TI346" s="278"/>
      <c r="TJ346" s="278"/>
      <c r="TK346" s="278"/>
      <c r="TL346" s="278"/>
      <c r="TM346" s="278"/>
      <c r="TN346" s="278"/>
      <c r="TO346" s="278"/>
      <c r="TP346" s="278"/>
      <c r="TQ346" s="278"/>
      <c r="TR346" s="278"/>
      <c r="TS346" s="278"/>
      <c r="TT346" s="278"/>
      <c r="TU346" s="278"/>
      <c r="TV346" s="278"/>
      <c r="TW346" s="278"/>
      <c r="TX346" s="278"/>
      <c r="TY346" s="278"/>
      <c r="TZ346" s="278"/>
      <c r="UA346" s="278"/>
      <c r="UB346" s="278"/>
      <c r="UC346" s="278"/>
      <c r="UD346" s="278"/>
      <c r="UE346" s="278"/>
      <c r="UF346" s="278"/>
      <c r="UG346" s="278"/>
      <c r="UH346" s="278"/>
      <c r="UI346" s="278"/>
      <c r="UJ346" s="278"/>
      <c r="UK346" s="278"/>
      <c r="UL346" s="278"/>
      <c r="UM346" s="278"/>
      <c r="UN346" s="278"/>
      <c r="UO346" s="278"/>
      <c r="UP346" s="278"/>
      <c r="UQ346" s="278"/>
      <c r="UR346" s="278"/>
      <c r="US346" s="278"/>
      <c r="UT346" s="278"/>
      <c r="UU346" s="278"/>
      <c r="UV346" s="278"/>
      <c r="UW346" s="278"/>
      <c r="UX346" s="278"/>
      <c r="UY346" s="278"/>
      <c r="UZ346" s="278"/>
      <c r="VA346" s="278"/>
      <c r="VB346" s="278"/>
      <c r="VC346" s="278"/>
      <c r="VD346" s="278"/>
      <c r="VE346" s="278"/>
      <c r="VF346" s="278"/>
      <c r="VG346" s="278"/>
      <c r="VH346" s="278"/>
      <c r="VI346" s="278"/>
      <c r="VJ346" s="278"/>
      <c r="VK346" s="278"/>
      <c r="VL346" s="278"/>
      <c r="VM346" s="278"/>
      <c r="VN346" s="278"/>
      <c r="VO346" s="278"/>
      <c r="VP346" s="278"/>
      <c r="VQ346" s="278"/>
      <c r="VR346" s="278"/>
      <c r="VS346" s="278"/>
      <c r="VT346" s="278"/>
      <c r="VU346" s="278"/>
      <c r="VV346" s="278"/>
      <c r="VW346" s="278"/>
      <c r="VX346" s="278"/>
      <c r="VY346" s="278"/>
      <c r="VZ346" s="278"/>
      <c r="WA346" s="278"/>
      <c r="WB346" s="278"/>
      <c r="WC346" s="278"/>
      <c r="WD346" s="278"/>
      <c r="WE346" s="278"/>
      <c r="WF346" s="278"/>
      <c r="WG346" s="278"/>
      <c r="WH346" s="278"/>
      <c r="WI346" s="278"/>
      <c r="WJ346" s="278"/>
      <c r="WK346" s="278"/>
      <c r="WL346" s="278"/>
      <c r="WM346" s="278"/>
      <c r="WN346" s="278"/>
      <c r="WO346" s="278"/>
      <c r="WP346" s="278"/>
      <c r="WQ346" s="278"/>
      <c r="WR346" s="278"/>
      <c r="WS346" s="278"/>
      <c r="WT346" s="278"/>
      <c r="WU346" s="278"/>
      <c r="WV346" s="278"/>
      <c r="WW346" s="278"/>
      <c r="WX346" s="278"/>
      <c r="WY346" s="278"/>
      <c r="WZ346" s="278"/>
      <c r="XA346" s="278"/>
      <c r="XB346" s="278"/>
      <c r="XC346" s="278"/>
      <c r="XD346" s="278"/>
      <c r="XE346" s="278"/>
      <c r="XF346" s="278"/>
      <c r="XG346" s="278"/>
      <c r="XH346" s="278"/>
      <c r="XI346" s="278"/>
      <c r="XJ346" s="278"/>
      <c r="XK346" s="278"/>
      <c r="XL346" s="278"/>
      <c r="XM346" s="278"/>
      <c r="XN346" s="278"/>
      <c r="XO346" s="278"/>
      <c r="XP346" s="278"/>
      <c r="XQ346" s="278"/>
      <c r="XR346" s="278"/>
      <c r="XS346" s="278"/>
      <c r="XT346" s="278"/>
      <c r="XU346" s="278"/>
      <c r="XV346" s="278"/>
      <c r="XW346" s="278"/>
      <c r="XX346" s="278"/>
      <c r="XY346" s="278"/>
      <c r="XZ346" s="278"/>
      <c r="YA346" s="278"/>
      <c r="YB346" s="278"/>
      <c r="YC346" s="278"/>
      <c r="YD346" s="278"/>
      <c r="YE346" s="278"/>
      <c r="YF346" s="278"/>
      <c r="YG346" s="278"/>
      <c r="YH346" s="278"/>
      <c r="YI346" s="278"/>
      <c r="YJ346" s="278"/>
      <c r="YK346" s="278"/>
      <c r="YL346" s="278"/>
      <c r="YM346" s="278"/>
      <c r="YN346" s="278"/>
      <c r="YO346" s="278"/>
      <c r="YP346" s="278"/>
      <c r="YQ346" s="278"/>
      <c r="YR346" s="278"/>
      <c r="YS346" s="278"/>
      <c r="YT346" s="278"/>
      <c r="YU346" s="278"/>
      <c r="YV346" s="278"/>
      <c r="YW346" s="278"/>
      <c r="YX346" s="278"/>
      <c r="YY346" s="278"/>
      <c r="YZ346" s="278"/>
      <c r="ZA346" s="278"/>
      <c r="ZB346" s="278"/>
      <c r="ZC346" s="278"/>
      <c r="ZD346" s="278"/>
      <c r="ZE346" s="278"/>
      <c r="ZF346" s="278"/>
      <c r="ZG346" s="278"/>
      <c r="ZH346" s="278"/>
      <c r="ZI346" s="278"/>
      <c r="ZJ346" s="278"/>
      <c r="ZK346" s="278"/>
      <c r="ZL346" s="278"/>
      <c r="ZM346" s="278"/>
      <c r="ZN346" s="278"/>
      <c r="ZO346" s="278"/>
      <c r="ZP346" s="278"/>
      <c r="ZQ346" s="278"/>
      <c r="ZR346" s="278"/>
      <c r="ZS346" s="278"/>
      <c r="ZT346" s="278"/>
      <c r="ZU346" s="278"/>
      <c r="ZV346" s="278"/>
      <c r="ZW346" s="278"/>
      <c r="ZX346" s="278"/>
      <c r="ZY346" s="278"/>
      <c r="ZZ346" s="278"/>
      <c r="AAA346" s="278"/>
      <c r="AAB346" s="278"/>
      <c r="AAC346" s="278"/>
      <c r="AAD346" s="278"/>
      <c r="AAE346" s="278"/>
      <c r="AAF346" s="278"/>
      <c r="AAG346" s="278"/>
      <c r="AAH346" s="278"/>
      <c r="AAI346" s="278"/>
      <c r="AAJ346" s="278"/>
      <c r="AAK346" s="278"/>
      <c r="AAL346" s="278"/>
      <c r="AAM346" s="278"/>
      <c r="AAN346" s="278"/>
      <c r="AAO346" s="278"/>
      <c r="AAP346" s="278"/>
      <c r="AAQ346" s="278"/>
      <c r="AAR346" s="278"/>
      <c r="AAS346" s="278"/>
      <c r="AAT346" s="278"/>
      <c r="AAU346" s="278"/>
      <c r="AAV346" s="278"/>
      <c r="AAW346" s="278"/>
      <c r="AAX346" s="278"/>
      <c r="AAY346" s="278"/>
      <c r="AAZ346" s="278"/>
      <c r="ABA346" s="278"/>
      <c r="ABB346" s="278"/>
      <c r="ABC346" s="278"/>
      <c r="ABD346" s="278"/>
      <c r="ABE346" s="278"/>
      <c r="ABF346" s="278"/>
      <c r="ABG346" s="278"/>
      <c r="ABH346" s="278"/>
      <c r="ABI346" s="278"/>
      <c r="ABJ346" s="278"/>
      <c r="ABK346" s="278"/>
      <c r="ABL346" s="278"/>
      <c r="ABM346" s="278"/>
      <c r="ABN346" s="278"/>
      <c r="ABO346" s="278"/>
      <c r="ABP346" s="278"/>
      <c r="ABQ346" s="278"/>
      <c r="ABR346" s="278"/>
      <c r="ABS346" s="278"/>
      <c r="ABT346" s="278"/>
      <c r="ABU346" s="278"/>
      <c r="ABV346" s="278"/>
      <c r="ABW346" s="278"/>
      <c r="ABX346" s="278"/>
      <c r="ABY346" s="278"/>
      <c r="ABZ346" s="278"/>
      <c r="ACA346" s="278"/>
      <c r="ACB346" s="278"/>
      <c r="ACC346" s="278"/>
      <c r="ACD346" s="278"/>
      <c r="ACE346" s="278"/>
      <c r="ACF346" s="278"/>
      <c r="ACG346" s="278"/>
      <c r="ACH346" s="278"/>
      <c r="ACI346" s="278"/>
      <c r="ACJ346" s="278"/>
      <c r="ACK346" s="278"/>
      <c r="ACL346" s="278"/>
      <c r="ACM346" s="278"/>
      <c r="ACN346" s="278"/>
      <c r="ACO346" s="278"/>
      <c r="ACP346" s="278"/>
      <c r="ACQ346" s="278"/>
      <c r="ACR346" s="278"/>
      <c r="ACS346" s="278"/>
      <c r="ACT346" s="278"/>
      <c r="ACU346" s="278"/>
      <c r="ACV346" s="278"/>
      <c r="ACW346" s="278"/>
      <c r="ACX346" s="278"/>
      <c r="ACY346" s="278"/>
      <c r="ACZ346" s="278"/>
      <c r="ADA346" s="278"/>
      <c r="ADB346" s="278"/>
      <c r="ADC346" s="278"/>
      <c r="ADD346" s="278"/>
      <c r="ADE346" s="278"/>
      <c r="ADF346" s="278"/>
      <c r="ADG346" s="278"/>
      <c r="ADH346" s="278"/>
      <c r="ADI346" s="278"/>
      <c r="ADJ346" s="278"/>
      <c r="ADK346" s="278"/>
      <c r="ADL346" s="278"/>
      <c r="ADM346" s="278"/>
      <c r="ADN346" s="278"/>
      <c r="ADO346" s="278"/>
      <c r="ADP346" s="278"/>
      <c r="ADQ346" s="278"/>
      <c r="ADR346" s="278"/>
      <c r="ADS346" s="278"/>
      <c r="ADT346" s="278"/>
      <c r="ADU346" s="278"/>
      <c r="ADV346" s="278"/>
      <c r="ADW346" s="278"/>
      <c r="ADX346" s="278"/>
      <c r="ADY346" s="278"/>
      <c r="ADZ346" s="278"/>
      <c r="AEA346" s="278"/>
      <c r="AEB346" s="278"/>
      <c r="AEC346" s="278"/>
      <c r="AED346" s="278"/>
      <c r="AEE346" s="278"/>
      <c r="AEF346" s="278"/>
      <c r="AEG346" s="278"/>
      <c r="AEH346" s="278"/>
      <c r="AEI346" s="278"/>
      <c r="AEJ346" s="278"/>
      <c r="AEK346" s="278"/>
      <c r="AEL346" s="278"/>
      <c r="AEM346" s="278"/>
      <c r="AEN346" s="278"/>
      <c r="AEO346" s="278"/>
      <c r="AEP346" s="278"/>
      <c r="AEQ346" s="278"/>
      <c r="AER346" s="278"/>
      <c r="AES346" s="278"/>
      <c r="AET346" s="278"/>
      <c r="AEU346" s="278"/>
      <c r="AEV346" s="278"/>
      <c r="AEW346" s="278"/>
      <c r="AEX346" s="278"/>
      <c r="AEY346" s="278"/>
      <c r="AEZ346" s="278"/>
      <c r="AFA346" s="278"/>
      <c r="AFB346" s="278"/>
      <c r="AFC346" s="278"/>
      <c r="AFD346" s="278"/>
      <c r="AFE346" s="278"/>
      <c r="AFF346" s="278"/>
      <c r="AFG346" s="278"/>
      <c r="AFH346" s="278"/>
      <c r="AFI346" s="278"/>
      <c r="AFJ346" s="278"/>
      <c r="AFK346" s="278"/>
      <c r="AFL346" s="278"/>
      <c r="AFM346" s="278"/>
      <c r="AFN346" s="278"/>
      <c r="AFO346" s="278"/>
    </row>
    <row r="347" spans="2:847" s="294" customFormat="1">
      <c r="B347" s="293" t="s">
        <v>15789</v>
      </c>
      <c r="C347" s="280">
        <v>737789.47</v>
      </c>
      <c r="D347" s="279">
        <v>0</v>
      </c>
      <c r="E347" s="284" t="s">
        <v>15790</v>
      </c>
      <c r="F347" s="278"/>
      <c r="G347" s="278"/>
      <c r="H347" s="278"/>
      <c r="I347" s="278"/>
      <c r="J347" s="278"/>
      <c r="K347" s="278"/>
      <c r="L347" s="278"/>
      <c r="M347" s="278"/>
      <c r="N347" s="278"/>
      <c r="O347" s="278"/>
      <c r="P347" s="278"/>
      <c r="Q347" s="278"/>
      <c r="R347" s="278"/>
      <c r="S347" s="278"/>
      <c r="T347" s="278"/>
      <c r="U347" s="278"/>
      <c r="V347" s="278"/>
      <c r="W347" s="278"/>
      <c r="X347" s="278"/>
      <c r="Y347" s="278"/>
      <c r="Z347" s="278"/>
      <c r="AA347" s="278"/>
      <c r="AB347" s="278"/>
      <c r="AC347" s="278"/>
      <c r="AD347" s="278"/>
      <c r="AE347" s="278"/>
      <c r="AF347" s="278"/>
      <c r="AG347" s="278"/>
      <c r="AH347" s="278"/>
      <c r="AI347" s="278"/>
      <c r="AJ347" s="278"/>
      <c r="AK347" s="278"/>
      <c r="AL347" s="278"/>
      <c r="AM347" s="278"/>
      <c r="AN347" s="278"/>
      <c r="AO347" s="278"/>
      <c r="AP347" s="278"/>
      <c r="AQ347" s="278"/>
      <c r="AR347" s="278"/>
      <c r="AS347" s="278"/>
      <c r="AT347" s="278"/>
      <c r="AU347" s="278"/>
      <c r="AV347" s="278"/>
      <c r="AW347" s="278"/>
      <c r="AX347" s="278"/>
      <c r="AY347" s="278"/>
      <c r="AZ347" s="278"/>
      <c r="BA347" s="278"/>
      <c r="BB347" s="278"/>
      <c r="BC347" s="278"/>
      <c r="BD347" s="278"/>
      <c r="BE347" s="278"/>
      <c r="BF347" s="278"/>
      <c r="BG347" s="278"/>
      <c r="BH347" s="278"/>
      <c r="BI347" s="278"/>
      <c r="BJ347" s="278"/>
      <c r="BK347" s="278"/>
      <c r="BL347" s="278"/>
      <c r="BM347" s="278"/>
      <c r="BN347" s="278"/>
      <c r="BO347" s="278"/>
      <c r="BP347" s="278"/>
      <c r="BQ347" s="278"/>
      <c r="BR347" s="278"/>
      <c r="BS347" s="278"/>
      <c r="BT347" s="278"/>
      <c r="BU347" s="278"/>
      <c r="BV347" s="278"/>
      <c r="BW347" s="278"/>
      <c r="BX347" s="278"/>
      <c r="BY347" s="278"/>
      <c r="BZ347" s="278"/>
      <c r="CA347" s="278"/>
      <c r="CB347" s="278"/>
      <c r="CC347" s="278"/>
      <c r="CD347" s="278"/>
      <c r="CE347" s="278"/>
      <c r="CF347" s="278"/>
      <c r="CG347" s="278"/>
      <c r="CH347" s="278"/>
      <c r="CI347" s="278"/>
      <c r="CJ347" s="278"/>
      <c r="CK347" s="278"/>
      <c r="CL347" s="278"/>
      <c r="CM347" s="278"/>
      <c r="CN347" s="278"/>
      <c r="CO347" s="278"/>
      <c r="CP347" s="278"/>
      <c r="CQ347" s="278"/>
      <c r="CR347" s="278"/>
      <c r="CS347" s="278"/>
      <c r="CT347" s="278"/>
      <c r="CU347" s="278"/>
      <c r="CV347" s="278"/>
      <c r="CW347" s="278"/>
      <c r="CX347" s="278"/>
      <c r="CY347" s="278"/>
      <c r="CZ347" s="278"/>
      <c r="DA347" s="278"/>
      <c r="DB347" s="278"/>
      <c r="DC347" s="278"/>
      <c r="DD347" s="278"/>
      <c r="DE347" s="278"/>
      <c r="DF347" s="278"/>
      <c r="DG347" s="278"/>
      <c r="DH347" s="278"/>
      <c r="DI347" s="278"/>
      <c r="DJ347" s="278"/>
      <c r="DK347" s="278"/>
      <c r="DL347" s="278"/>
      <c r="DM347" s="278"/>
      <c r="DN347" s="278"/>
      <c r="DO347" s="278"/>
      <c r="DP347" s="278"/>
      <c r="DQ347" s="278"/>
      <c r="DR347" s="278"/>
      <c r="DS347" s="278"/>
      <c r="DT347" s="278"/>
      <c r="DU347" s="278"/>
      <c r="DV347" s="278"/>
      <c r="DW347" s="278"/>
      <c r="DX347" s="278"/>
      <c r="DY347" s="278"/>
      <c r="DZ347" s="278"/>
      <c r="EA347" s="278"/>
      <c r="EB347" s="278"/>
      <c r="EC347" s="278"/>
      <c r="ED347" s="278"/>
      <c r="EE347" s="278"/>
      <c r="EF347" s="278"/>
      <c r="EG347" s="278"/>
      <c r="EH347" s="278"/>
      <c r="EI347" s="278"/>
      <c r="EJ347" s="278"/>
      <c r="EK347" s="278"/>
      <c r="EL347" s="278"/>
      <c r="EM347" s="278"/>
      <c r="EN347" s="278"/>
      <c r="EO347" s="278"/>
      <c r="EP347" s="278"/>
      <c r="EQ347" s="278"/>
      <c r="ER347" s="278"/>
      <c r="ES347" s="278"/>
      <c r="ET347" s="278"/>
      <c r="EU347" s="278"/>
      <c r="EV347" s="278"/>
      <c r="EW347" s="278"/>
      <c r="EX347" s="278"/>
      <c r="EY347" s="278"/>
      <c r="EZ347" s="278"/>
      <c r="FA347" s="278"/>
      <c r="FB347" s="278"/>
      <c r="FC347" s="278"/>
      <c r="FD347" s="278"/>
      <c r="FE347" s="278"/>
      <c r="FF347" s="278"/>
      <c r="FG347" s="278"/>
      <c r="FH347" s="278"/>
      <c r="FI347" s="278"/>
      <c r="FJ347" s="278"/>
      <c r="FK347" s="278"/>
      <c r="FL347" s="278"/>
      <c r="FM347" s="278"/>
      <c r="FN347" s="278"/>
      <c r="FO347" s="278"/>
      <c r="FP347" s="278"/>
      <c r="FQ347" s="278"/>
      <c r="FR347" s="278"/>
      <c r="FS347" s="278"/>
      <c r="FT347" s="278"/>
      <c r="FU347" s="278"/>
      <c r="FV347" s="278"/>
      <c r="FW347" s="278"/>
      <c r="FX347" s="278"/>
      <c r="FY347" s="278"/>
      <c r="FZ347" s="278"/>
      <c r="GA347" s="278"/>
      <c r="GB347" s="278"/>
      <c r="GC347" s="278"/>
      <c r="GD347" s="278"/>
      <c r="GE347" s="278"/>
      <c r="GF347" s="278"/>
      <c r="GG347" s="278"/>
      <c r="GH347" s="278"/>
      <c r="GI347" s="278"/>
      <c r="GJ347" s="278"/>
      <c r="GK347" s="278"/>
      <c r="GL347" s="278"/>
      <c r="GM347" s="278"/>
      <c r="GN347" s="278"/>
      <c r="GO347" s="278"/>
      <c r="GP347" s="278"/>
      <c r="GQ347" s="278"/>
      <c r="GR347" s="278"/>
      <c r="GS347" s="278"/>
      <c r="GT347" s="278"/>
      <c r="GU347" s="278"/>
      <c r="GV347" s="278"/>
      <c r="GW347" s="278"/>
      <c r="GX347" s="278"/>
      <c r="GY347" s="278"/>
      <c r="GZ347" s="278"/>
      <c r="HA347" s="278"/>
      <c r="HB347" s="278"/>
      <c r="HC347" s="278"/>
      <c r="HD347" s="278"/>
      <c r="HE347" s="278"/>
      <c r="HF347" s="278"/>
      <c r="HG347" s="278"/>
      <c r="HH347" s="278"/>
      <c r="HI347" s="278"/>
      <c r="HJ347" s="278"/>
      <c r="HK347" s="278"/>
      <c r="HL347" s="278"/>
      <c r="HM347" s="278"/>
      <c r="HN347" s="278"/>
      <c r="HO347" s="278"/>
      <c r="HP347" s="278"/>
      <c r="HQ347" s="278"/>
      <c r="HR347" s="278"/>
      <c r="HS347" s="278"/>
      <c r="HT347" s="278"/>
      <c r="HU347" s="278"/>
      <c r="HV347" s="278"/>
      <c r="HW347" s="278"/>
      <c r="HX347" s="278"/>
      <c r="HY347" s="278"/>
      <c r="HZ347" s="278"/>
      <c r="IA347" s="278"/>
      <c r="IB347" s="278"/>
      <c r="IC347" s="278"/>
      <c r="ID347" s="278"/>
      <c r="IE347" s="278"/>
      <c r="IF347" s="278"/>
      <c r="IG347" s="278"/>
      <c r="IH347" s="278"/>
      <c r="II347" s="278"/>
      <c r="IJ347" s="278"/>
      <c r="IK347" s="278"/>
      <c r="IL347" s="278"/>
      <c r="IM347" s="278"/>
      <c r="IN347" s="278"/>
      <c r="IO347" s="278"/>
      <c r="IP347" s="278"/>
      <c r="IQ347" s="278"/>
      <c r="IR347" s="278"/>
      <c r="IS347" s="278"/>
      <c r="IT347" s="278"/>
      <c r="IU347" s="278"/>
      <c r="IV347" s="278"/>
      <c r="IW347" s="278"/>
      <c r="IX347" s="278"/>
      <c r="IY347" s="278"/>
      <c r="IZ347" s="278"/>
      <c r="JA347" s="278"/>
      <c r="JB347" s="278"/>
      <c r="JC347" s="278"/>
      <c r="JD347" s="278"/>
      <c r="JE347" s="278"/>
      <c r="JF347" s="278"/>
      <c r="JG347" s="278"/>
      <c r="JH347" s="278"/>
      <c r="JI347" s="278"/>
      <c r="JJ347" s="278"/>
      <c r="JK347" s="278"/>
      <c r="JL347" s="278"/>
      <c r="JM347" s="278"/>
      <c r="JN347" s="278"/>
      <c r="JO347" s="278"/>
      <c r="JP347" s="278"/>
      <c r="JQ347" s="278"/>
      <c r="JR347" s="278"/>
      <c r="JS347" s="278"/>
      <c r="JT347" s="278"/>
      <c r="JU347" s="278"/>
      <c r="JV347" s="278"/>
      <c r="JW347" s="278"/>
      <c r="JX347" s="278"/>
      <c r="JY347" s="278"/>
      <c r="JZ347" s="278"/>
      <c r="KA347" s="278"/>
      <c r="KB347" s="278"/>
      <c r="KC347" s="278"/>
      <c r="KD347" s="278"/>
      <c r="KE347" s="278"/>
      <c r="KF347" s="278"/>
      <c r="KG347" s="278"/>
      <c r="KH347" s="278"/>
      <c r="KI347" s="278"/>
      <c r="KJ347" s="278"/>
      <c r="KK347" s="278"/>
      <c r="KL347" s="278"/>
      <c r="KM347" s="278"/>
      <c r="KN347" s="278"/>
      <c r="KO347" s="278"/>
      <c r="KP347" s="278"/>
      <c r="KQ347" s="278"/>
      <c r="KR347" s="278"/>
      <c r="KS347" s="278"/>
      <c r="KT347" s="278"/>
      <c r="KU347" s="278"/>
      <c r="KV347" s="278"/>
      <c r="KW347" s="278"/>
      <c r="KX347" s="278"/>
      <c r="KY347" s="278"/>
      <c r="KZ347" s="278"/>
      <c r="LA347" s="278"/>
      <c r="LB347" s="278"/>
      <c r="LC347" s="278"/>
      <c r="LD347" s="278"/>
      <c r="LE347" s="278"/>
      <c r="LF347" s="278"/>
      <c r="LG347" s="278"/>
      <c r="LH347" s="278"/>
      <c r="LI347" s="278"/>
      <c r="LJ347" s="278"/>
      <c r="LK347" s="278"/>
      <c r="LL347" s="278"/>
      <c r="LM347" s="278"/>
      <c r="LN347" s="278"/>
      <c r="LO347" s="278"/>
      <c r="LP347" s="278"/>
      <c r="LQ347" s="278"/>
      <c r="LR347" s="278"/>
      <c r="LS347" s="278"/>
      <c r="LT347" s="278"/>
      <c r="LU347" s="278"/>
      <c r="LV347" s="278"/>
      <c r="LW347" s="278"/>
      <c r="LX347" s="278"/>
      <c r="LY347" s="278"/>
      <c r="LZ347" s="278"/>
      <c r="MA347" s="278"/>
      <c r="MB347" s="278"/>
      <c r="MC347" s="278"/>
      <c r="MD347" s="278"/>
      <c r="ME347" s="278"/>
      <c r="MF347" s="278"/>
      <c r="MG347" s="278"/>
      <c r="MH347" s="278"/>
      <c r="MI347" s="278"/>
      <c r="MJ347" s="278"/>
      <c r="MK347" s="278"/>
      <c r="ML347" s="278"/>
      <c r="MM347" s="278"/>
      <c r="MN347" s="278"/>
      <c r="MO347" s="278"/>
      <c r="MP347" s="278"/>
      <c r="MQ347" s="278"/>
      <c r="MR347" s="278"/>
      <c r="MS347" s="278"/>
      <c r="MT347" s="278"/>
      <c r="MU347" s="278"/>
      <c r="MV347" s="278"/>
      <c r="MW347" s="278"/>
      <c r="MX347" s="278"/>
      <c r="MY347" s="278"/>
      <c r="MZ347" s="278"/>
      <c r="NA347" s="278"/>
      <c r="NB347" s="278"/>
      <c r="NC347" s="278"/>
      <c r="ND347" s="278"/>
      <c r="NE347" s="278"/>
      <c r="NF347" s="278"/>
      <c r="NG347" s="278"/>
      <c r="NH347" s="278"/>
      <c r="NI347" s="278"/>
      <c r="NJ347" s="278"/>
      <c r="NK347" s="278"/>
      <c r="NL347" s="278"/>
      <c r="NM347" s="278"/>
      <c r="NN347" s="278"/>
      <c r="NO347" s="278"/>
      <c r="NP347" s="278"/>
      <c r="NQ347" s="278"/>
      <c r="NR347" s="278"/>
      <c r="NS347" s="278"/>
      <c r="NT347" s="278"/>
      <c r="NU347" s="278"/>
      <c r="NV347" s="278"/>
      <c r="NW347" s="278"/>
      <c r="NX347" s="278"/>
      <c r="NY347" s="278"/>
      <c r="NZ347" s="278"/>
      <c r="OA347" s="278"/>
      <c r="OB347" s="278"/>
      <c r="OC347" s="278"/>
      <c r="OD347" s="278"/>
      <c r="OE347" s="278"/>
      <c r="OF347" s="278"/>
      <c r="OG347" s="278"/>
      <c r="OH347" s="278"/>
      <c r="OI347" s="278"/>
      <c r="OJ347" s="278"/>
      <c r="OK347" s="278"/>
      <c r="OL347" s="278"/>
      <c r="OM347" s="278"/>
      <c r="ON347" s="278"/>
      <c r="OO347" s="278"/>
      <c r="OP347" s="278"/>
      <c r="OQ347" s="278"/>
      <c r="OR347" s="278"/>
      <c r="OS347" s="278"/>
      <c r="OT347" s="278"/>
      <c r="OU347" s="278"/>
      <c r="OV347" s="278"/>
      <c r="OW347" s="278"/>
      <c r="OX347" s="278"/>
      <c r="OY347" s="278"/>
      <c r="OZ347" s="278"/>
      <c r="PA347" s="278"/>
      <c r="PB347" s="278"/>
      <c r="PC347" s="278"/>
      <c r="PD347" s="278"/>
      <c r="PE347" s="278"/>
      <c r="PF347" s="278"/>
      <c r="PG347" s="278"/>
      <c r="PH347" s="278"/>
      <c r="PI347" s="278"/>
      <c r="PJ347" s="278"/>
      <c r="PK347" s="278"/>
      <c r="PL347" s="278"/>
      <c r="PM347" s="278"/>
      <c r="PN347" s="278"/>
      <c r="PO347" s="278"/>
      <c r="PP347" s="278"/>
      <c r="PQ347" s="278"/>
      <c r="PR347" s="278"/>
      <c r="PS347" s="278"/>
      <c r="PT347" s="278"/>
      <c r="PU347" s="278"/>
      <c r="PV347" s="278"/>
      <c r="PW347" s="278"/>
      <c r="PX347" s="278"/>
      <c r="PY347" s="278"/>
      <c r="PZ347" s="278"/>
      <c r="QA347" s="278"/>
      <c r="QB347" s="278"/>
      <c r="QC347" s="278"/>
      <c r="QD347" s="278"/>
      <c r="QE347" s="278"/>
      <c r="QF347" s="278"/>
      <c r="QG347" s="278"/>
      <c r="QH347" s="278"/>
      <c r="QI347" s="278"/>
      <c r="QJ347" s="278"/>
      <c r="QK347" s="278"/>
      <c r="QL347" s="278"/>
      <c r="QM347" s="278"/>
      <c r="QN347" s="278"/>
      <c r="QO347" s="278"/>
      <c r="QP347" s="278"/>
      <c r="QQ347" s="278"/>
      <c r="QR347" s="278"/>
      <c r="QS347" s="278"/>
      <c r="QT347" s="278"/>
      <c r="QU347" s="278"/>
      <c r="QV347" s="278"/>
      <c r="QW347" s="278"/>
      <c r="QX347" s="278"/>
      <c r="QY347" s="278"/>
      <c r="QZ347" s="278"/>
      <c r="RA347" s="278"/>
      <c r="RB347" s="278"/>
      <c r="RC347" s="278"/>
      <c r="RD347" s="278"/>
      <c r="RE347" s="278"/>
      <c r="RF347" s="278"/>
      <c r="RG347" s="278"/>
      <c r="RH347" s="278"/>
      <c r="RI347" s="278"/>
      <c r="RJ347" s="278"/>
      <c r="RK347" s="278"/>
      <c r="RL347" s="278"/>
      <c r="RM347" s="278"/>
      <c r="RN347" s="278"/>
      <c r="RO347" s="278"/>
      <c r="RP347" s="278"/>
      <c r="RQ347" s="278"/>
      <c r="RR347" s="278"/>
      <c r="RS347" s="278"/>
      <c r="RT347" s="278"/>
      <c r="RU347" s="278"/>
      <c r="RV347" s="278"/>
      <c r="RW347" s="278"/>
      <c r="RX347" s="278"/>
      <c r="RY347" s="278"/>
      <c r="RZ347" s="278"/>
      <c r="SA347" s="278"/>
      <c r="SB347" s="278"/>
      <c r="SC347" s="278"/>
      <c r="SD347" s="278"/>
      <c r="SE347" s="278"/>
      <c r="SF347" s="278"/>
      <c r="SG347" s="278"/>
      <c r="SH347" s="278"/>
      <c r="SI347" s="278"/>
      <c r="SJ347" s="278"/>
      <c r="SK347" s="278"/>
      <c r="SL347" s="278"/>
      <c r="SM347" s="278"/>
      <c r="SN347" s="278"/>
      <c r="SO347" s="278"/>
      <c r="SP347" s="278"/>
      <c r="SQ347" s="278"/>
      <c r="SR347" s="278"/>
      <c r="SS347" s="278"/>
      <c r="ST347" s="278"/>
      <c r="SU347" s="278"/>
      <c r="SV347" s="278"/>
      <c r="SW347" s="278"/>
      <c r="SX347" s="278"/>
      <c r="SY347" s="278"/>
      <c r="SZ347" s="278"/>
      <c r="TA347" s="278"/>
      <c r="TB347" s="278"/>
      <c r="TC347" s="278"/>
      <c r="TD347" s="278"/>
      <c r="TE347" s="278"/>
      <c r="TF347" s="278"/>
      <c r="TG347" s="278"/>
      <c r="TH347" s="278"/>
      <c r="TI347" s="278"/>
      <c r="TJ347" s="278"/>
      <c r="TK347" s="278"/>
      <c r="TL347" s="278"/>
      <c r="TM347" s="278"/>
      <c r="TN347" s="278"/>
      <c r="TO347" s="278"/>
      <c r="TP347" s="278"/>
      <c r="TQ347" s="278"/>
      <c r="TR347" s="278"/>
      <c r="TS347" s="278"/>
      <c r="TT347" s="278"/>
      <c r="TU347" s="278"/>
      <c r="TV347" s="278"/>
      <c r="TW347" s="278"/>
      <c r="TX347" s="278"/>
      <c r="TY347" s="278"/>
      <c r="TZ347" s="278"/>
      <c r="UA347" s="278"/>
      <c r="UB347" s="278"/>
      <c r="UC347" s="278"/>
      <c r="UD347" s="278"/>
      <c r="UE347" s="278"/>
      <c r="UF347" s="278"/>
      <c r="UG347" s="278"/>
      <c r="UH347" s="278"/>
      <c r="UI347" s="278"/>
      <c r="UJ347" s="278"/>
      <c r="UK347" s="278"/>
      <c r="UL347" s="278"/>
      <c r="UM347" s="278"/>
      <c r="UN347" s="278"/>
      <c r="UO347" s="278"/>
      <c r="UP347" s="278"/>
      <c r="UQ347" s="278"/>
      <c r="UR347" s="278"/>
      <c r="US347" s="278"/>
      <c r="UT347" s="278"/>
      <c r="UU347" s="278"/>
      <c r="UV347" s="278"/>
      <c r="UW347" s="278"/>
      <c r="UX347" s="278"/>
      <c r="UY347" s="278"/>
      <c r="UZ347" s="278"/>
      <c r="VA347" s="278"/>
      <c r="VB347" s="278"/>
      <c r="VC347" s="278"/>
      <c r="VD347" s="278"/>
      <c r="VE347" s="278"/>
      <c r="VF347" s="278"/>
      <c r="VG347" s="278"/>
      <c r="VH347" s="278"/>
      <c r="VI347" s="278"/>
      <c r="VJ347" s="278"/>
      <c r="VK347" s="278"/>
      <c r="VL347" s="278"/>
      <c r="VM347" s="278"/>
      <c r="VN347" s="278"/>
      <c r="VO347" s="278"/>
      <c r="VP347" s="278"/>
      <c r="VQ347" s="278"/>
      <c r="VR347" s="278"/>
      <c r="VS347" s="278"/>
      <c r="VT347" s="278"/>
      <c r="VU347" s="278"/>
      <c r="VV347" s="278"/>
      <c r="VW347" s="278"/>
      <c r="VX347" s="278"/>
      <c r="VY347" s="278"/>
      <c r="VZ347" s="278"/>
      <c r="WA347" s="278"/>
      <c r="WB347" s="278"/>
      <c r="WC347" s="278"/>
      <c r="WD347" s="278"/>
      <c r="WE347" s="278"/>
      <c r="WF347" s="278"/>
      <c r="WG347" s="278"/>
      <c r="WH347" s="278"/>
      <c r="WI347" s="278"/>
      <c r="WJ347" s="278"/>
      <c r="WK347" s="278"/>
      <c r="WL347" s="278"/>
      <c r="WM347" s="278"/>
      <c r="WN347" s="278"/>
      <c r="WO347" s="278"/>
      <c r="WP347" s="278"/>
      <c r="WQ347" s="278"/>
      <c r="WR347" s="278"/>
      <c r="WS347" s="278"/>
      <c r="WT347" s="278"/>
      <c r="WU347" s="278"/>
      <c r="WV347" s="278"/>
      <c r="WW347" s="278"/>
      <c r="WX347" s="278"/>
      <c r="WY347" s="278"/>
      <c r="WZ347" s="278"/>
      <c r="XA347" s="278"/>
      <c r="XB347" s="278"/>
      <c r="XC347" s="278"/>
      <c r="XD347" s="278"/>
      <c r="XE347" s="278"/>
      <c r="XF347" s="278"/>
      <c r="XG347" s="278"/>
      <c r="XH347" s="278"/>
      <c r="XI347" s="278"/>
      <c r="XJ347" s="278"/>
      <c r="XK347" s="278"/>
      <c r="XL347" s="278"/>
      <c r="XM347" s="278"/>
      <c r="XN347" s="278"/>
      <c r="XO347" s="278"/>
      <c r="XP347" s="278"/>
      <c r="XQ347" s="278"/>
      <c r="XR347" s="278"/>
      <c r="XS347" s="278"/>
      <c r="XT347" s="278"/>
      <c r="XU347" s="278"/>
      <c r="XV347" s="278"/>
      <c r="XW347" s="278"/>
      <c r="XX347" s="278"/>
      <c r="XY347" s="278"/>
      <c r="XZ347" s="278"/>
      <c r="YA347" s="278"/>
      <c r="YB347" s="278"/>
      <c r="YC347" s="278"/>
      <c r="YD347" s="278"/>
      <c r="YE347" s="278"/>
      <c r="YF347" s="278"/>
      <c r="YG347" s="278"/>
      <c r="YH347" s="278"/>
      <c r="YI347" s="278"/>
      <c r="YJ347" s="278"/>
      <c r="YK347" s="278"/>
      <c r="YL347" s="278"/>
      <c r="YM347" s="278"/>
      <c r="YN347" s="278"/>
      <c r="YO347" s="278"/>
      <c r="YP347" s="278"/>
      <c r="YQ347" s="278"/>
      <c r="YR347" s="278"/>
      <c r="YS347" s="278"/>
      <c r="YT347" s="278"/>
      <c r="YU347" s="278"/>
      <c r="YV347" s="278"/>
      <c r="YW347" s="278"/>
      <c r="YX347" s="278"/>
      <c r="YY347" s="278"/>
      <c r="YZ347" s="278"/>
      <c r="ZA347" s="278"/>
      <c r="ZB347" s="278"/>
      <c r="ZC347" s="278"/>
      <c r="ZD347" s="278"/>
      <c r="ZE347" s="278"/>
      <c r="ZF347" s="278"/>
      <c r="ZG347" s="278"/>
      <c r="ZH347" s="278"/>
      <c r="ZI347" s="278"/>
      <c r="ZJ347" s="278"/>
      <c r="ZK347" s="278"/>
      <c r="ZL347" s="278"/>
      <c r="ZM347" s="278"/>
      <c r="ZN347" s="278"/>
      <c r="ZO347" s="278"/>
      <c r="ZP347" s="278"/>
      <c r="ZQ347" s="278"/>
      <c r="ZR347" s="278"/>
      <c r="ZS347" s="278"/>
      <c r="ZT347" s="278"/>
      <c r="ZU347" s="278"/>
      <c r="ZV347" s="278"/>
      <c r="ZW347" s="278"/>
      <c r="ZX347" s="278"/>
      <c r="ZY347" s="278"/>
      <c r="ZZ347" s="278"/>
      <c r="AAA347" s="278"/>
      <c r="AAB347" s="278"/>
      <c r="AAC347" s="278"/>
      <c r="AAD347" s="278"/>
      <c r="AAE347" s="278"/>
      <c r="AAF347" s="278"/>
      <c r="AAG347" s="278"/>
      <c r="AAH347" s="278"/>
      <c r="AAI347" s="278"/>
      <c r="AAJ347" s="278"/>
      <c r="AAK347" s="278"/>
      <c r="AAL347" s="278"/>
      <c r="AAM347" s="278"/>
      <c r="AAN347" s="278"/>
      <c r="AAO347" s="278"/>
      <c r="AAP347" s="278"/>
      <c r="AAQ347" s="278"/>
      <c r="AAR347" s="278"/>
      <c r="AAS347" s="278"/>
      <c r="AAT347" s="278"/>
      <c r="AAU347" s="278"/>
      <c r="AAV347" s="278"/>
      <c r="AAW347" s="278"/>
      <c r="AAX347" s="278"/>
      <c r="AAY347" s="278"/>
      <c r="AAZ347" s="278"/>
      <c r="ABA347" s="278"/>
      <c r="ABB347" s="278"/>
      <c r="ABC347" s="278"/>
      <c r="ABD347" s="278"/>
      <c r="ABE347" s="278"/>
      <c r="ABF347" s="278"/>
      <c r="ABG347" s="278"/>
      <c r="ABH347" s="278"/>
      <c r="ABI347" s="278"/>
      <c r="ABJ347" s="278"/>
      <c r="ABK347" s="278"/>
      <c r="ABL347" s="278"/>
      <c r="ABM347" s="278"/>
      <c r="ABN347" s="278"/>
      <c r="ABO347" s="278"/>
      <c r="ABP347" s="278"/>
      <c r="ABQ347" s="278"/>
      <c r="ABR347" s="278"/>
      <c r="ABS347" s="278"/>
      <c r="ABT347" s="278"/>
      <c r="ABU347" s="278"/>
      <c r="ABV347" s="278"/>
      <c r="ABW347" s="278"/>
      <c r="ABX347" s="278"/>
      <c r="ABY347" s="278"/>
      <c r="ABZ347" s="278"/>
      <c r="ACA347" s="278"/>
      <c r="ACB347" s="278"/>
      <c r="ACC347" s="278"/>
      <c r="ACD347" s="278"/>
      <c r="ACE347" s="278"/>
      <c r="ACF347" s="278"/>
      <c r="ACG347" s="278"/>
      <c r="ACH347" s="278"/>
      <c r="ACI347" s="278"/>
      <c r="ACJ347" s="278"/>
      <c r="ACK347" s="278"/>
      <c r="ACL347" s="278"/>
      <c r="ACM347" s="278"/>
      <c r="ACN347" s="278"/>
      <c r="ACO347" s="278"/>
      <c r="ACP347" s="278"/>
      <c r="ACQ347" s="278"/>
      <c r="ACR347" s="278"/>
      <c r="ACS347" s="278"/>
      <c r="ACT347" s="278"/>
      <c r="ACU347" s="278"/>
      <c r="ACV347" s="278"/>
      <c r="ACW347" s="278"/>
      <c r="ACX347" s="278"/>
      <c r="ACY347" s="278"/>
      <c r="ACZ347" s="278"/>
      <c r="ADA347" s="278"/>
      <c r="ADB347" s="278"/>
      <c r="ADC347" s="278"/>
      <c r="ADD347" s="278"/>
      <c r="ADE347" s="278"/>
      <c r="ADF347" s="278"/>
      <c r="ADG347" s="278"/>
      <c r="ADH347" s="278"/>
      <c r="ADI347" s="278"/>
      <c r="ADJ347" s="278"/>
      <c r="ADK347" s="278"/>
      <c r="ADL347" s="278"/>
      <c r="ADM347" s="278"/>
      <c r="ADN347" s="278"/>
      <c r="ADO347" s="278"/>
      <c r="ADP347" s="278"/>
      <c r="ADQ347" s="278"/>
      <c r="ADR347" s="278"/>
      <c r="ADS347" s="278"/>
      <c r="ADT347" s="278"/>
      <c r="ADU347" s="278"/>
      <c r="ADV347" s="278"/>
      <c r="ADW347" s="278"/>
      <c r="ADX347" s="278"/>
      <c r="ADY347" s="278"/>
      <c r="ADZ347" s="278"/>
      <c r="AEA347" s="278"/>
      <c r="AEB347" s="278"/>
      <c r="AEC347" s="278"/>
      <c r="AED347" s="278"/>
      <c r="AEE347" s="278"/>
      <c r="AEF347" s="278"/>
      <c r="AEG347" s="278"/>
      <c r="AEH347" s="278"/>
      <c r="AEI347" s="278"/>
      <c r="AEJ347" s="278"/>
      <c r="AEK347" s="278"/>
      <c r="AEL347" s="278"/>
      <c r="AEM347" s="278"/>
      <c r="AEN347" s="278"/>
      <c r="AEO347" s="278"/>
      <c r="AEP347" s="278"/>
      <c r="AEQ347" s="278"/>
      <c r="AER347" s="278"/>
      <c r="AES347" s="278"/>
      <c r="AET347" s="278"/>
      <c r="AEU347" s="278"/>
      <c r="AEV347" s="278"/>
      <c r="AEW347" s="278"/>
      <c r="AEX347" s="278"/>
      <c r="AEY347" s="278"/>
      <c r="AEZ347" s="278"/>
      <c r="AFA347" s="278"/>
      <c r="AFB347" s="278"/>
      <c r="AFC347" s="278"/>
      <c r="AFD347" s="278"/>
      <c r="AFE347" s="278"/>
      <c r="AFF347" s="278"/>
      <c r="AFG347" s="278"/>
      <c r="AFH347" s="278"/>
      <c r="AFI347" s="278"/>
      <c r="AFJ347" s="278"/>
      <c r="AFK347" s="278"/>
      <c r="AFL347" s="278"/>
      <c r="AFM347" s="278"/>
      <c r="AFN347" s="278"/>
      <c r="AFO347" s="278"/>
    </row>
    <row r="348" spans="2:847" s="294" customFormat="1">
      <c r="B348" s="293" t="s">
        <v>15791</v>
      </c>
      <c r="C348" s="280">
        <v>3800</v>
      </c>
      <c r="D348" s="279">
        <v>0</v>
      </c>
      <c r="E348" s="284" t="s">
        <v>15792</v>
      </c>
      <c r="F348" s="278"/>
      <c r="G348" s="278"/>
      <c r="H348" s="278"/>
      <c r="I348" s="278"/>
      <c r="J348" s="278"/>
      <c r="K348" s="278"/>
      <c r="L348" s="278"/>
      <c r="M348" s="278"/>
      <c r="N348" s="278"/>
      <c r="O348" s="278"/>
      <c r="P348" s="278"/>
      <c r="Q348" s="278"/>
      <c r="R348" s="278"/>
      <c r="S348" s="278"/>
      <c r="T348" s="278"/>
      <c r="U348" s="278"/>
      <c r="V348" s="278"/>
      <c r="W348" s="278"/>
      <c r="X348" s="278"/>
      <c r="Y348" s="278"/>
      <c r="Z348" s="278"/>
      <c r="AA348" s="278"/>
      <c r="AB348" s="278"/>
      <c r="AC348" s="278"/>
      <c r="AD348" s="278"/>
      <c r="AE348" s="278"/>
      <c r="AF348" s="278"/>
      <c r="AG348" s="278"/>
      <c r="AH348" s="278"/>
      <c r="AI348" s="278"/>
      <c r="AJ348" s="278"/>
      <c r="AK348" s="278"/>
      <c r="AL348" s="278"/>
      <c r="AM348" s="278"/>
      <c r="AN348" s="278"/>
      <c r="AO348" s="278"/>
      <c r="AP348" s="278"/>
      <c r="AQ348" s="278"/>
      <c r="AR348" s="278"/>
      <c r="AS348" s="278"/>
      <c r="AT348" s="278"/>
      <c r="AU348" s="278"/>
      <c r="AV348" s="278"/>
      <c r="AW348" s="278"/>
      <c r="AX348" s="278"/>
      <c r="AY348" s="278"/>
      <c r="AZ348" s="278"/>
      <c r="BA348" s="278"/>
      <c r="BB348" s="278"/>
      <c r="BC348" s="278"/>
      <c r="BD348" s="278"/>
      <c r="BE348" s="278"/>
      <c r="BF348" s="278"/>
      <c r="BG348" s="278"/>
      <c r="BH348" s="278"/>
      <c r="BI348" s="278"/>
      <c r="BJ348" s="278"/>
      <c r="BK348" s="278"/>
      <c r="BL348" s="278"/>
      <c r="BM348" s="278"/>
      <c r="BN348" s="278"/>
      <c r="BO348" s="278"/>
      <c r="BP348" s="278"/>
      <c r="BQ348" s="278"/>
      <c r="BR348" s="278"/>
      <c r="BS348" s="278"/>
      <c r="BT348" s="278"/>
      <c r="BU348" s="278"/>
      <c r="BV348" s="278"/>
      <c r="BW348" s="278"/>
      <c r="BX348" s="278"/>
      <c r="BY348" s="278"/>
      <c r="BZ348" s="278"/>
      <c r="CA348" s="278"/>
      <c r="CB348" s="278"/>
      <c r="CC348" s="278"/>
      <c r="CD348" s="278"/>
      <c r="CE348" s="278"/>
      <c r="CF348" s="278"/>
      <c r="CG348" s="278"/>
      <c r="CH348" s="278"/>
      <c r="CI348" s="278"/>
      <c r="CJ348" s="278"/>
      <c r="CK348" s="278"/>
      <c r="CL348" s="278"/>
      <c r="CM348" s="278"/>
      <c r="CN348" s="278"/>
      <c r="CO348" s="278"/>
      <c r="CP348" s="278"/>
      <c r="CQ348" s="278"/>
      <c r="CR348" s="278"/>
      <c r="CS348" s="278"/>
      <c r="CT348" s="278"/>
      <c r="CU348" s="278"/>
      <c r="CV348" s="278"/>
      <c r="CW348" s="278"/>
      <c r="CX348" s="278"/>
      <c r="CY348" s="278"/>
      <c r="CZ348" s="278"/>
      <c r="DA348" s="278"/>
      <c r="DB348" s="278"/>
      <c r="DC348" s="278"/>
      <c r="DD348" s="278"/>
      <c r="DE348" s="278"/>
      <c r="DF348" s="278"/>
      <c r="DG348" s="278"/>
      <c r="DH348" s="278"/>
      <c r="DI348" s="278"/>
      <c r="DJ348" s="278"/>
      <c r="DK348" s="278"/>
      <c r="DL348" s="278"/>
      <c r="DM348" s="278"/>
      <c r="DN348" s="278"/>
      <c r="DO348" s="278"/>
      <c r="DP348" s="278"/>
      <c r="DQ348" s="278"/>
      <c r="DR348" s="278"/>
      <c r="DS348" s="278"/>
      <c r="DT348" s="278"/>
      <c r="DU348" s="278"/>
      <c r="DV348" s="278"/>
      <c r="DW348" s="278"/>
      <c r="DX348" s="278"/>
      <c r="DY348" s="278"/>
      <c r="DZ348" s="278"/>
      <c r="EA348" s="278"/>
      <c r="EB348" s="278"/>
      <c r="EC348" s="278"/>
      <c r="ED348" s="278"/>
      <c r="EE348" s="278"/>
      <c r="EF348" s="278"/>
      <c r="EG348" s="278"/>
      <c r="EH348" s="278"/>
      <c r="EI348" s="278"/>
      <c r="EJ348" s="278"/>
      <c r="EK348" s="278"/>
      <c r="EL348" s="278"/>
      <c r="EM348" s="278"/>
      <c r="EN348" s="278"/>
      <c r="EO348" s="278"/>
      <c r="EP348" s="278"/>
      <c r="EQ348" s="278"/>
      <c r="ER348" s="278"/>
      <c r="ES348" s="278"/>
      <c r="ET348" s="278"/>
      <c r="EU348" s="278"/>
      <c r="EV348" s="278"/>
      <c r="EW348" s="278"/>
      <c r="EX348" s="278"/>
      <c r="EY348" s="278"/>
      <c r="EZ348" s="278"/>
      <c r="FA348" s="278"/>
      <c r="FB348" s="278"/>
      <c r="FC348" s="278"/>
      <c r="FD348" s="278"/>
      <c r="FE348" s="278"/>
      <c r="FF348" s="278"/>
      <c r="FG348" s="278"/>
      <c r="FH348" s="278"/>
      <c r="FI348" s="278"/>
      <c r="FJ348" s="278"/>
      <c r="FK348" s="278"/>
      <c r="FL348" s="278"/>
      <c r="FM348" s="278"/>
      <c r="FN348" s="278"/>
      <c r="FO348" s="278"/>
      <c r="FP348" s="278"/>
      <c r="FQ348" s="278"/>
      <c r="FR348" s="278"/>
      <c r="FS348" s="278"/>
      <c r="FT348" s="278"/>
      <c r="FU348" s="278"/>
      <c r="FV348" s="278"/>
      <c r="FW348" s="278"/>
      <c r="FX348" s="278"/>
      <c r="FY348" s="278"/>
      <c r="FZ348" s="278"/>
      <c r="GA348" s="278"/>
      <c r="GB348" s="278"/>
      <c r="GC348" s="278"/>
      <c r="GD348" s="278"/>
      <c r="GE348" s="278"/>
      <c r="GF348" s="278"/>
      <c r="GG348" s="278"/>
      <c r="GH348" s="278"/>
      <c r="GI348" s="278"/>
      <c r="GJ348" s="278"/>
      <c r="GK348" s="278"/>
      <c r="GL348" s="278"/>
      <c r="GM348" s="278"/>
      <c r="GN348" s="278"/>
      <c r="GO348" s="278"/>
      <c r="GP348" s="278"/>
      <c r="GQ348" s="278"/>
      <c r="GR348" s="278"/>
      <c r="GS348" s="278"/>
      <c r="GT348" s="278"/>
      <c r="GU348" s="278"/>
      <c r="GV348" s="278"/>
      <c r="GW348" s="278"/>
      <c r="GX348" s="278"/>
      <c r="GY348" s="278"/>
      <c r="GZ348" s="278"/>
      <c r="HA348" s="278"/>
      <c r="HB348" s="278"/>
      <c r="HC348" s="278"/>
      <c r="HD348" s="278"/>
      <c r="HE348" s="278"/>
      <c r="HF348" s="278"/>
      <c r="HG348" s="278"/>
      <c r="HH348" s="278"/>
      <c r="HI348" s="278"/>
      <c r="HJ348" s="278"/>
      <c r="HK348" s="278"/>
      <c r="HL348" s="278"/>
      <c r="HM348" s="278"/>
      <c r="HN348" s="278"/>
      <c r="HO348" s="278"/>
      <c r="HP348" s="278"/>
      <c r="HQ348" s="278"/>
      <c r="HR348" s="278"/>
      <c r="HS348" s="278"/>
      <c r="HT348" s="278"/>
      <c r="HU348" s="278"/>
      <c r="HV348" s="278"/>
      <c r="HW348" s="278"/>
      <c r="HX348" s="278"/>
      <c r="HY348" s="278"/>
      <c r="HZ348" s="278"/>
      <c r="IA348" s="278"/>
      <c r="IB348" s="278"/>
      <c r="IC348" s="278"/>
      <c r="ID348" s="278"/>
      <c r="IE348" s="278"/>
      <c r="IF348" s="278"/>
      <c r="IG348" s="278"/>
      <c r="IH348" s="278"/>
      <c r="II348" s="278"/>
      <c r="IJ348" s="278"/>
      <c r="IK348" s="278"/>
      <c r="IL348" s="278"/>
      <c r="IM348" s="278"/>
      <c r="IN348" s="278"/>
      <c r="IO348" s="278"/>
      <c r="IP348" s="278"/>
      <c r="IQ348" s="278"/>
      <c r="IR348" s="278"/>
      <c r="IS348" s="278"/>
      <c r="IT348" s="278"/>
      <c r="IU348" s="278"/>
      <c r="IV348" s="278"/>
      <c r="IW348" s="278"/>
      <c r="IX348" s="278"/>
      <c r="IY348" s="278"/>
      <c r="IZ348" s="278"/>
      <c r="JA348" s="278"/>
      <c r="JB348" s="278"/>
      <c r="JC348" s="278"/>
      <c r="JD348" s="278"/>
      <c r="JE348" s="278"/>
      <c r="JF348" s="278"/>
      <c r="JG348" s="278"/>
      <c r="JH348" s="278"/>
      <c r="JI348" s="278"/>
      <c r="JJ348" s="278"/>
      <c r="JK348" s="278"/>
      <c r="JL348" s="278"/>
      <c r="JM348" s="278"/>
      <c r="JN348" s="278"/>
      <c r="JO348" s="278"/>
      <c r="JP348" s="278"/>
      <c r="JQ348" s="278"/>
      <c r="JR348" s="278"/>
      <c r="JS348" s="278"/>
      <c r="JT348" s="278"/>
      <c r="JU348" s="278"/>
      <c r="JV348" s="278"/>
      <c r="JW348" s="278"/>
      <c r="JX348" s="278"/>
      <c r="JY348" s="278"/>
      <c r="JZ348" s="278"/>
      <c r="KA348" s="278"/>
      <c r="KB348" s="278"/>
      <c r="KC348" s="278"/>
      <c r="KD348" s="278"/>
      <c r="KE348" s="278"/>
      <c r="KF348" s="278"/>
      <c r="KG348" s="278"/>
      <c r="KH348" s="278"/>
      <c r="KI348" s="278"/>
      <c r="KJ348" s="278"/>
      <c r="KK348" s="278"/>
      <c r="KL348" s="278"/>
      <c r="KM348" s="278"/>
      <c r="KN348" s="278"/>
      <c r="KO348" s="278"/>
      <c r="KP348" s="278"/>
      <c r="KQ348" s="278"/>
      <c r="KR348" s="278"/>
      <c r="KS348" s="278"/>
      <c r="KT348" s="278"/>
      <c r="KU348" s="278"/>
      <c r="KV348" s="278"/>
      <c r="KW348" s="278"/>
      <c r="KX348" s="278"/>
      <c r="KY348" s="278"/>
      <c r="KZ348" s="278"/>
      <c r="LA348" s="278"/>
      <c r="LB348" s="278"/>
      <c r="LC348" s="278"/>
      <c r="LD348" s="278"/>
      <c r="LE348" s="278"/>
      <c r="LF348" s="278"/>
      <c r="LG348" s="278"/>
      <c r="LH348" s="278"/>
      <c r="LI348" s="278"/>
      <c r="LJ348" s="278"/>
      <c r="LK348" s="278"/>
      <c r="LL348" s="278"/>
      <c r="LM348" s="278"/>
      <c r="LN348" s="278"/>
      <c r="LO348" s="278"/>
      <c r="LP348" s="278"/>
      <c r="LQ348" s="278"/>
      <c r="LR348" s="278"/>
      <c r="LS348" s="278"/>
      <c r="LT348" s="278"/>
      <c r="LU348" s="278"/>
      <c r="LV348" s="278"/>
      <c r="LW348" s="278"/>
      <c r="LX348" s="278"/>
      <c r="LY348" s="278"/>
      <c r="LZ348" s="278"/>
      <c r="MA348" s="278"/>
      <c r="MB348" s="278"/>
      <c r="MC348" s="278"/>
      <c r="MD348" s="278"/>
      <c r="ME348" s="278"/>
      <c r="MF348" s="278"/>
      <c r="MG348" s="278"/>
      <c r="MH348" s="278"/>
      <c r="MI348" s="278"/>
      <c r="MJ348" s="278"/>
      <c r="MK348" s="278"/>
      <c r="ML348" s="278"/>
      <c r="MM348" s="278"/>
      <c r="MN348" s="278"/>
      <c r="MO348" s="278"/>
      <c r="MP348" s="278"/>
      <c r="MQ348" s="278"/>
      <c r="MR348" s="278"/>
      <c r="MS348" s="278"/>
      <c r="MT348" s="278"/>
      <c r="MU348" s="278"/>
      <c r="MV348" s="278"/>
      <c r="MW348" s="278"/>
      <c r="MX348" s="278"/>
      <c r="MY348" s="278"/>
      <c r="MZ348" s="278"/>
      <c r="NA348" s="278"/>
      <c r="NB348" s="278"/>
      <c r="NC348" s="278"/>
      <c r="ND348" s="278"/>
      <c r="NE348" s="278"/>
      <c r="NF348" s="278"/>
      <c r="NG348" s="278"/>
      <c r="NH348" s="278"/>
      <c r="NI348" s="278"/>
      <c r="NJ348" s="278"/>
      <c r="NK348" s="278"/>
      <c r="NL348" s="278"/>
      <c r="NM348" s="278"/>
      <c r="NN348" s="278"/>
      <c r="NO348" s="278"/>
      <c r="NP348" s="278"/>
      <c r="NQ348" s="278"/>
      <c r="NR348" s="278"/>
      <c r="NS348" s="278"/>
      <c r="NT348" s="278"/>
      <c r="NU348" s="278"/>
      <c r="NV348" s="278"/>
      <c r="NW348" s="278"/>
      <c r="NX348" s="278"/>
      <c r="NY348" s="278"/>
      <c r="NZ348" s="278"/>
      <c r="OA348" s="278"/>
      <c r="OB348" s="278"/>
      <c r="OC348" s="278"/>
      <c r="OD348" s="278"/>
      <c r="OE348" s="278"/>
      <c r="OF348" s="278"/>
      <c r="OG348" s="278"/>
      <c r="OH348" s="278"/>
      <c r="OI348" s="278"/>
      <c r="OJ348" s="278"/>
      <c r="OK348" s="278"/>
      <c r="OL348" s="278"/>
      <c r="OM348" s="278"/>
      <c r="ON348" s="278"/>
      <c r="OO348" s="278"/>
      <c r="OP348" s="278"/>
      <c r="OQ348" s="278"/>
      <c r="OR348" s="278"/>
      <c r="OS348" s="278"/>
      <c r="OT348" s="278"/>
      <c r="OU348" s="278"/>
      <c r="OV348" s="278"/>
      <c r="OW348" s="278"/>
      <c r="OX348" s="278"/>
      <c r="OY348" s="278"/>
      <c r="OZ348" s="278"/>
      <c r="PA348" s="278"/>
      <c r="PB348" s="278"/>
      <c r="PC348" s="278"/>
      <c r="PD348" s="278"/>
      <c r="PE348" s="278"/>
      <c r="PF348" s="278"/>
      <c r="PG348" s="278"/>
      <c r="PH348" s="278"/>
      <c r="PI348" s="278"/>
      <c r="PJ348" s="278"/>
      <c r="PK348" s="278"/>
      <c r="PL348" s="278"/>
      <c r="PM348" s="278"/>
      <c r="PN348" s="278"/>
      <c r="PO348" s="278"/>
      <c r="PP348" s="278"/>
      <c r="PQ348" s="278"/>
      <c r="PR348" s="278"/>
      <c r="PS348" s="278"/>
      <c r="PT348" s="278"/>
      <c r="PU348" s="278"/>
      <c r="PV348" s="278"/>
      <c r="PW348" s="278"/>
      <c r="PX348" s="278"/>
      <c r="PY348" s="278"/>
      <c r="PZ348" s="278"/>
      <c r="QA348" s="278"/>
      <c r="QB348" s="278"/>
      <c r="QC348" s="278"/>
      <c r="QD348" s="278"/>
      <c r="QE348" s="278"/>
      <c r="QF348" s="278"/>
      <c r="QG348" s="278"/>
      <c r="QH348" s="278"/>
      <c r="QI348" s="278"/>
      <c r="QJ348" s="278"/>
      <c r="QK348" s="278"/>
      <c r="QL348" s="278"/>
      <c r="QM348" s="278"/>
      <c r="QN348" s="278"/>
      <c r="QO348" s="278"/>
      <c r="QP348" s="278"/>
      <c r="QQ348" s="278"/>
      <c r="QR348" s="278"/>
      <c r="QS348" s="278"/>
      <c r="QT348" s="278"/>
      <c r="QU348" s="278"/>
      <c r="QV348" s="278"/>
      <c r="QW348" s="278"/>
      <c r="QX348" s="278"/>
      <c r="QY348" s="278"/>
      <c r="QZ348" s="278"/>
      <c r="RA348" s="278"/>
      <c r="RB348" s="278"/>
      <c r="RC348" s="278"/>
      <c r="RD348" s="278"/>
      <c r="RE348" s="278"/>
      <c r="RF348" s="278"/>
      <c r="RG348" s="278"/>
      <c r="RH348" s="278"/>
      <c r="RI348" s="278"/>
      <c r="RJ348" s="278"/>
      <c r="RK348" s="278"/>
      <c r="RL348" s="278"/>
      <c r="RM348" s="278"/>
      <c r="RN348" s="278"/>
      <c r="RO348" s="278"/>
      <c r="RP348" s="278"/>
      <c r="RQ348" s="278"/>
      <c r="RR348" s="278"/>
      <c r="RS348" s="278"/>
      <c r="RT348" s="278"/>
      <c r="RU348" s="278"/>
      <c r="RV348" s="278"/>
      <c r="RW348" s="278"/>
      <c r="RX348" s="278"/>
      <c r="RY348" s="278"/>
      <c r="RZ348" s="278"/>
      <c r="SA348" s="278"/>
      <c r="SB348" s="278"/>
      <c r="SC348" s="278"/>
      <c r="SD348" s="278"/>
      <c r="SE348" s="278"/>
      <c r="SF348" s="278"/>
      <c r="SG348" s="278"/>
      <c r="SH348" s="278"/>
      <c r="SI348" s="278"/>
      <c r="SJ348" s="278"/>
      <c r="SK348" s="278"/>
      <c r="SL348" s="278"/>
      <c r="SM348" s="278"/>
      <c r="SN348" s="278"/>
      <c r="SO348" s="278"/>
      <c r="SP348" s="278"/>
      <c r="SQ348" s="278"/>
      <c r="SR348" s="278"/>
      <c r="SS348" s="278"/>
      <c r="ST348" s="278"/>
      <c r="SU348" s="278"/>
      <c r="SV348" s="278"/>
      <c r="SW348" s="278"/>
      <c r="SX348" s="278"/>
      <c r="SY348" s="278"/>
      <c r="SZ348" s="278"/>
      <c r="TA348" s="278"/>
      <c r="TB348" s="278"/>
      <c r="TC348" s="278"/>
      <c r="TD348" s="278"/>
      <c r="TE348" s="278"/>
      <c r="TF348" s="278"/>
      <c r="TG348" s="278"/>
      <c r="TH348" s="278"/>
      <c r="TI348" s="278"/>
      <c r="TJ348" s="278"/>
      <c r="TK348" s="278"/>
      <c r="TL348" s="278"/>
      <c r="TM348" s="278"/>
      <c r="TN348" s="278"/>
      <c r="TO348" s="278"/>
      <c r="TP348" s="278"/>
      <c r="TQ348" s="278"/>
      <c r="TR348" s="278"/>
      <c r="TS348" s="278"/>
      <c r="TT348" s="278"/>
      <c r="TU348" s="278"/>
      <c r="TV348" s="278"/>
      <c r="TW348" s="278"/>
      <c r="TX348" s="278"/>
      <c r="TY348" s="278"/>
      <c r="TZ348" s="278"/>
      <c r="UA348" s="278"/>
      <c r="UB348" s="278"/>
      <c r="UC348" s="278"/>
      <c r="UD348" s="278"/>
      <c r="UE348" s="278"/>
      <c r="UF348" s="278"/>
      <c r="UG348" s="278"/>
      <c r="UH348" s="278"/>
      <c r="UI348" s="278"/>
      <c r="UJ348" s="278"/>
      <c r="UK348" s="278"/>
      <c r="UL348" s="278"/>
      <c r="UM348" s="278"/>
      <c r="UN348" s="278"/>
      <c r="UO348" s="278"/>
      <c r="UP348" s="278"/>
      <c r="UQ348" s="278"/>
      <c r="UR348" s="278"/>
      <c r="US348" s="278"/>
      <c r="UT348" s="278"/>
      <c r="UU348" s="278"/>
      <c r="UV348" s="278"/>
      <c r="UW348" s="278"/>
      <c r="UX348" s="278"/>
      <c r="UY348" s="278"/>
      <c r="UZ348" s="278"/>
      <c r="VA348" s="278"/>
      <c r="VB348" s="278"/>
      <c r="VC348" s="278"/>
      <c r="VD348" s="278"/>
      <c r="VE348" s="278"/>
      <c r="VF348" s="278"/>
      <c r="VG348" s="278"/>
      <c r="VH348" s="278"/>
      <c r="VI348" s="278"/>
      <c r="VJ348" s="278"/>
      <c r="VK348" s="278"/>
      <c r="VL348" s="278"/>
      <c r="VM348" s="278"/>
      <c r="VN348" s="278"/>
      <c r="VO348" s="278"/>
      <c r="VP348" s="278"/>
      <c r="VQ348" s="278"/>
      <c r="VR348" s="278"/>
      <c r="VS348" s="278"/>
      <c r="VT348" s="278"/>
      <c r="VU348" s="278"/>
      <c r="VV348" s="278"/>
      <c r="VW348" s="278"/>
      <c r="VX348" s="278"/>
      <c r="VY348" s="278"/>
      <c r="VZ348" s="278"/>
      <c r="WA348" s="278"/>
      <c r="WB348" s="278"/>
      <c r="WC348" s="278"/>
      <c r="WD348" s="278"/>
      <c r="WE348" s="278"/>
      <c r="WF348" s="278"/>
      <c r="WG348" s="278"/>
      <c r="WH348" s="278"/>
      <c r="WI348" s="278"/>
      <c r="WJ348" s="278"/>
      <c r="WK348" s="278"/>
      <c r="WL348" s="278"/>
      <c r="WM348" s="278"/>
      <c r="WN348" s="278"/>
      <c r="WO348" s="278"/>
      <c r="WP348" s="278"/>
      <c r="WQ348" s="278"/>
      <c r="WR348" s="278"/>
      <c r="WS348" s="278"/>
      <c r="WT348" s="278"/>
      <c r="WU348" s="278"/>
      <c r="WV348" s="278"/>
      <c r="WW348" s="278"/>
      <c r="WX348" s="278"/>
      <c r="WY348" s="278"/>
      <c r="WZ348" s="278"/>
      <c r="XA348" s="278"/>
      <c r="XB348" s="278"/>
      <c r="XC348" s="278"/>
      <c r="XD348" s="278"/>
      <c r="XE348" s="278"/>
      <c r="XF348" s="278"/>
      <c r="XG348" s="278"/>
      <c r="XH348" s="278"/>
      <c r="XI348" s="278"/>
      <c r="XJ348" s="278"/>
      <c r="XK348" s="278"/>
      <c r="XL348" s="278"/>
      <c r="XM348" s="278"/>
      <c r="XN348" s="278"/>
      <c r="XO348" s="278"/>
      <c r="XP348" s="278"/>
      <c r="XQ348" s="278"/>
      <c r="XR348" s="278"/>
      <c r="XS348" s="278"/>
      <c r="XT348" s="278"/>
      <c r="XU348" s="278"/>
      <c r="XV348" s="278"/>
      <c r="XW348" s="278"/>
      <c r="XX348" s="278"/>
      <c r="XY348" s="278"/>
      <c r="XZ348" s="278"/>
      <c r="YA348" s="278"/>
      <c r="YB348" s="278"/>
      <c r="YC348" s="278"/>
      <c r="YD348" s="278"/>
      <c r="YE348" s="278"/>
      <c r="YF348" s="278"/>
      <c r="YG348" s="278"/>
      <c r="YH348" s="278"/>
      <c r="YI348" s="278"/>
      <c r="YJ348" s="278"/>
      <c r="YK348" s="278"/>
      <c r="YL348" s="278"/>
      <c r="YM348" s="278"/>
      <c r="YN348" s="278"/>
      <c r="YO348" s="278"/>
      <c r="YP348" s="278"/>
      <c r="YQ348" s="278"/>
      <c r="YR348" s="278"/>
      <c r="YS348" s="278"/>
      <c r="YT348" s="278"/>
      <c r="YU348" s="278"/>
      <c r="YV348" s="278"/>
      <c r="YW348" s="278"/>
      <c r="YX348" s="278"/>
      <c r="YY348" s="278"/>
      <c r="YZ348" s="278"/>
      <c r="ZA348" s="278"/>
      <c r="ZB348" s="278"/>
      <c r="ZC348" s="278"/>
      <c r="ZD348" s="278"/>
      <c r="ZE348" s="278"/>
      <c r="ZF348" s="278"/>
      <c r="ZG348" s="278"/>
      <c r="ZH348" s="278"/>
      <c r="ZI348" s="278"/>
      <c r="ZJ348" s="278"/>
      <c r="ZK348" s="278"/>
      <c r="ZL348" s="278"/>
      <c r="ZM348" s="278"/>
      <c r="ZN348" s="278"/>
      <c r="ZO348" s="278"/>
      <c r="ZP348" s="278"/>
      <c r="ZQ348" s="278"/>
      <c r="ZR348" s="278"/>
      <c r="ZS348" s="278"/>
      <c r="ZT348" s="278"/>
      <c r="ZU348" s="278"/>
      <c r="ZV348" s="278"/>
      <c r="ZW348" s="278"/>
      <c r="ZX348" s="278"/>
      <c r="ZY348" s="278"/>
      <c r="ZZ348" s="278"/>
      <c r="AAA348" s="278"/>
      <c r="AAB348" s="278"/>
      <c r="AAC348" s="278"/>
      <c r="AAD348" s="278"/>
      <c r="AAE348" s="278"/>
      <c r="AAF348" s="278"/>
      <c r="AAG348" s="278"/>
      <c r="AAH348" s="278"/>
      <c r="AAI348" s="278"/>
      <c r="AAJ348" s="278"/>
      <c r="AAK348" s="278"/>
      <c r="AAL348" s="278"/>
      <c r="AAM348" s="278"/>
      <c r="AAN348" s="278"/>
      <c r="AAO348" s="278"/>
      <c r="AAP348" s="278"/>
      <c r="AAQ348" s="278"/>
      <c r="AAR348" s="278"/>
      <c r="AAS348" s="278"/>
      <c r="AAT348" s="278"/>
      <c r="AAU348" s="278"/>
      <c r="AAV348" s="278"/>
      <c r="AAW348" s="278"/>
      <c r="AAX348" s="278"/>
      <c r="AAY348" s="278"/>
      <c r="AAZ348" s="278"/>
      <c r="ABA348" s="278"/>
      <c r="ABB348" s="278"/>
      <c r="ABC348" s="278"/>
      <c r="ABD348" s="278"/>
      <c r="ABE348" s="278"/>
      <c r="ABF348" s="278"/>
      <c r="ABG348" s="278"/>
      <c r="ABH348" s="278"/>
      <c r="ABI348" s="278"/>
      <c r="ABJ348" s="278"/>
      <c r="ABK348" s="278"/>
      <c r="ABL348" s="278"/>
      <c r="ABM348" s="278"/>
      <c r="ABN348" s="278"/>
      <c r="ABO348" s="278"/>
      <c r="ABP348" s="278"/>
      <c r="ABQ348" s="278"/>
      <c r="ABR348" s="278"/>
      <c r="ABS348" s="278"/>
      <c r="ABT348" s="278"/>
      <c r="ABU348" s="278"/>
      <c r="ABV348" s="278"/>
      <c r="ABW348" s="278"/>
      <c r="ABX348" s="278"/>
      <c r="ABY348" s="278"/>
      <c r="ABZ348" s="278"/>
      <c r="ACA348" s="278"/>
      <c r="ACB348" s="278"/>
      <c r="ACC348" s="278"/>
      <c r="ACD348" s="278"/>
      <c r="ACE348" s="278"/>
      <c r="ACF348" s="278"/>
      <c r="ACG348" s="278"/>
      <c r="ACH348" s="278"/>
      <c r="ACI348" s="278"/>
      <c r="ACJ348" s="278"/>
      <c r="ACK348" s="278"/>
      <c r="ACL348" s="278"/>
      <c r="ACM348" s="278"/>
      <c r="ACN348" s="278"/>
      <c r="ACO348" s="278"/>
      <c r="ACP348" s="278"/>
      <c r="ACQ348" s="278"/>
      <c r="ACR348" s="278"/>
      <c r="ACS348" s="278"/>
      <c r="ACT348" s="278"/>
      <c r="ACU348" s="278"/>
      <c r="ACV348" s="278"/>
      <c r="ACW348" s="278"/>
      <c r="ACX348" s="278"/>
      <c r="ACY348" s="278"/>
      <c r="ACZ348" s="278"/>
      <c r="ADA348" s="278"/>
      <c r="ADB348" s="278"/>
      <c r="ADC348" s="278"/>
      <c r="ADD348" s="278"/>
      <c r="ADE348" s="278"/>
      <c r="ADF348" s="278"/>
      <c r="ADG348" s="278"/>
      <c r="ADH348" s="278"/>
      <c r="ADI348" s="278"/>
      <c r="ADJ348" s="278"/>
      <c r="ADK348" s="278"/>
      <c r="ADL348" s="278"/>
      <c r="ADM348" s="278"/>
      <c r="ADN348" s="278"/>
      <c r="ADO348" s="278"/>
      <c r="ADP348" s="278"/>
      <c r="ADQ348" s="278"/>
      <c r="ADR348" s="278"/>
      <c r="ADS348" s="278"/>
      <c r="ADT348" s="278"/>
      <c r="ADU348" s="278"/>
      <c r="ADV348" s="278"/>
      <c r="ADW348" s="278"/>
      <c r="ADX348" s="278"/>
      <c r="ADY348" s="278"/>
      <c r="ADZ348" s="278"/>
      <c r="AEA348" s="278"/>
      <c r="AEB348" s="278"/>
      <c r="AEC348" s="278"/>
      <c r="AED348" s="278"/>
      <c r="AEE348" s="278"/>
      <c r="AEF348" s="278"/>
      <c r="AEG348" s="278"/>
      <c r="AEH348" s="278"/>
      <c r="AEI348" s="278"/>
      <c r="AEJ348" s="278"/>
      <c r="AEK348" s="278"/>
      <c r="AEL348" s="278"/>
      <c r="AEM348" s="278"/>
      <c r="AEN348" s="278"/>
      <c r="AEO348" s="278"/>
      <c r="AEP348" s="278"/>
      <c r="AEQ348" s="278"/>
      <c r="AER348" s="278"/>
      <c r="AES348" s="278"/>
      <c r="AET348" s="278"/>
      <c r="AEU348" s="278"/>
      <c r="AEV348" s="278"/>
      <c r="AEW348" s="278"/>
      <c r="AEX348" s="278"/>
      <c r="AEY348" s="278"/>
      <c r="AEZ348" s="278"/>
      <c r="AFA348" s="278"/>
      <c r="AFB348" s="278"/>
      <c r="AFC348" s="278"/>
      <c r="AFD348" s="278"/>
      <c r="AFE348" s="278"/>
      <c r="AFF348" s="278"/>
      <c r="AFG348" s="278"/>
      <c r="AFH348" s="278"/>
      <c r="AFI348" s="278"/>
      <c r="AFJ348" s="278"/>
      <c r="AFK348" s="278"/>
      <c r="AFL348" s="278"/>
      <c r="AFM348" s="278"/>
      <c r="AFN348" s="278"/>
      <c r="AFO348" s="278"/>
    </row>
    <row r="349" spans="2:847" s="294" customFormat="1">
      <c r="B349" s="293" t="s">
        <v>15793</v>
      </c>
      <c r="C349" s="280">
        <v>31643.85</v>
      </c>
      <c r="D349" s="279">
        <v>0</v>
      </c>
      <c r="E349" s="284" t="s">
        <v>15794</v>
      </c>
      <c r="F349" s="278"/>
      <c r="G349" s="278"/>
      <c r="H349" s="278"/>
      <c r="I349" s="278"/>
      <c r="J349" s="278"/>
      <c r="K349" s="278"/>
      <c r="L349" s="278"/>
      <c r="M349" s="278"/>
      <c r="N349" s="278"/>
      <c r="O349" s="278"/>
      <c r="P349" s="278"/>
      <c r="Q349" s="278"/>
      <c r="R349" s="278"/>
      <c r="S349" s="278"/>
      <c r="T349" s="278"/>
      <c r="U349" s="278"/>
      <c r="V349" s="278"/>
      <c r="W349" s="278"/>
      <c r="X349" s="278"/>
      <c r="Y349" s="278"/>
      <c r="Z349" s="278"/>
      <c r="AA349" s="278"/>
      <c r="AB349" s="278"/>
      <c r="AC349" s="278"/>
      <c r="AD349" s="278"/>
      <c r="AE349" s="278"/>
      <c r="AF349" s="278"/>
      <c r="AG349" s="278"/>
      <c r="AH349" s="278"/>
      <c r="AI349" s="278"/>
      <c r="AJ349" s="278"/>
      <c r="AK349" s="278"/>
      <c r="AL349" s="278"/>
      <c r="AM349" s="278"/>
      <c r="AN349" s="278"/>
      <c r="AO349" s="278"/>
      <c r="AP349" s="278"/>
      <c r="AQ349" s="278"/>
      <c r="AR349" s="278"/>
      <c r="AS349" s="278"/>
      <c r="AT349" s="278"/>
      <c r="AU349" s="278"/>
      <c r="AV349" s="278"/>
      <c r="AW349" s="278"/>
      <c r="AX349" s="278"/>
      <c r="AY349" s="278"/>
      <c r="AZ349" s="278"/>
      <c r="BA349" s="278"/>
      <c r="BB349" s="278"/>
      <c r="BC349" s="278"/>
      <c r="BD349" s="278"/>
      <c r="BE349" s="278"/>
      <c r="BF349" s="278"/>
      <c r="BG349" s="278"/>
      <c r="BH349" s="278"/>
      <c r="BI349" s="278"/>
      <c r="BJ349" s="278"/>
      <c r="BK349" s="278"/>
      <c r="BL349" s="278"/>
      <c r="BM349" s="278"/>
      <c r="BN349" s="278"/>
      <c r="BO349" s="278"/>
      <c r="BP349" s="278"/>
      <c r="BQ349" s="278"/>
      <c r="BR349" s="278"/>
      <c r="BS349" s="278"/>
      <c r="BT349" s="278"/>
      <c r="BU349" s="278"/>
      <c r="BV349" s="278"/>
      <c r="BW349" s="278"/>
      <c r="BX349" s="278"/>
      <c r="BY349" s="278"/>
      <c r="BZ349" s="278"/>
      <c r="CA349" s="278"/>
      <c r="CB349" s="278"/>
      <c r="CC349" s="278"/>
      <c r="CD349" s="278"/>
      <c r="CE349" s="278"/>
      <c r="CF349" s="278"/>
      <c r="CG349" s="278"/>
      <c r="CH349" s="278"/>
      <c r="CI349" s="278"/>
      <c r="CJ349" s="278"/>
      <c r="CK349" s="278"/>
      <c r="CL349" s="278"/>
      <c r="CM349" s="278"/>
      <c r="CN349" s="278"/>
      <c r="CO349" s="278"/>
      <c r="CP349" s="278"/>
      <c r="CQ349" s="278"/>
      <c r="CR349" s="278"/>
      <c r="CS349" s="278"/>
      <c r="CT349" s="278"/>
      <c r="CU349" s="278"/>
      <c r="CV349" s="278"/>
      <c r="CW349" s="278"/>
      <c r="CX349" s="278"/>
      <c r="CY349" s="278"/>
      <c r="CZ349" s="278"/>
      <c r="DA349" s="278"/>
      <c r="DB349" s="278"/>
      <c r="DC349" s="278"/>
      <c r="DD349" s="278"/>
      <c r="DE349" s="278"/>
      <c r="DF349" s="278"/>
      <c r="DG349" s="278"/>
      <c r="DH349" s="278"/>
      <c r="DI349" s="278"/>
      <c r="DJ349" s="278"/>
      <c r="DK349" s="278"/>
      <c r="DL349" s="278"/>
      <c r="DM349" s="278"/>
      <c r="DN349" s="278"/>
      <c r="DO349" s="278"/>
      <c r="DP349" s="278"/>
      <c r="DQ349" s="278"/>
      <c r="DR349" s="278"/>
      <c r="DS349" s="278"/>
      <c r="DT349" s="278"/>
      <c r="DU349" s="278"/>
      <c r="DV349" s="278"/>
      <c r="DW349" s="278"/>
      <c r="DX349" s="278"/>
      <c r="DY349" s="278"/>
      <c r="DZ349" s="278"/>
      <c r="EA349" s="278"/>
      <c r="EB349" s="278"/>
      <c r="EC349" s="278"/>
      <c r="ED349" s="278"/>
      <c r="EE349" s="278"/>
      <c r="EF349" s="278"/>
      <c r="EG349" s="278"/>
      <c r="EH349" s="278"/>
      <c r="EI349" s="278"/>
      <c r="EJ349" s="278"/>
      <c r="EK349" s="278"/>
      <c r="EL349" s="278"/>
      <c r="EM349" s="278"/>
      <c r="EN349" s="278"/>
      <c r="EO349" s="278"/>
      <c r="EP349" s="278"/>
      <c r="EQ349" s="278"/>
      <c r="ER349" s="278"/>
      <c r="ES349" s="278"/>
      <c r="ET349" s="278"/>
      <c r="EU349" s="278"/>
      <c r="EV349" s="278"/>
      <c r="EW349" s="278"/>
      <c r="EX349" s="278"/>
      <c r="EY349" s="278"/>
      <c r="EZ349" s="278"/>
      <c r="FA349" s="278"/>
      <c r="FB349" s="278"/>
      <c r="FC349" s="278"/>
      <c r="FD349" s="278"/>
      <c r="FE349" s="278"/>
      <c r="FF349" s="278"/>
      <c r="FG349" s="278"/>
      <c r="FH349" s="278"/>
      <c r="FI349" s="278"/>
      <c r="FJ349" s="278"/>
      <c r="FK349" s="278"/>
      <c r="FL349" s="278"/>
      <c r="FM349" s="278"/>
      <c r="FN349" s="278"/>
      <c r="FO349" s="278"/>
      <c r="FP349" s="278"/>
      <c r="FQ349" s="278"/>
      <c r="FR349" s="278"/>
      <c r="FS349" s="278"/>
      <c r="FT349" s="278"/>
      <c r="FU349" s="278"/>
      <c r="FV349" s="278"/>
      <c r="FW349" s="278"/>
      <c r="FX349" s="278"/>
      <c r="FY349" s="278"/>
      <c r="FZ349" s="278"/>
      <c r="GA349" s="278"/>
      <c r="GB349" s="278"/>
      <c r="GC349" s="278"/>
      <c r="GD349" s="278"/>
      <c r="GE349" s="278"/>
      <c r="GF349" s="278"/>
      <c r="GG349" s="278"/>
      <c r="GH349" s="278"/>
      <c r="GI349" s="278"/>
      <c r="GJ349" s="278"/>
      <c r="GK349" s="278"/>
      <c r="GL349" s="278"/>
      <c r="GM349" s="278"/>
      <c r="GN349" s="278"/>
      <c r="GO349" s="278"/>
      <c r="GP349" s="278"/>
      <c r="GQ349" s="278"/>
      <c r="GR349" s="278"/>
      <c r="GS349" s="278"/>
      <c r="GT349" s="278"/>
      <c r="GU349" s="278"/>
      <c r="GV349" s="278"/>
      <c r="GW349" s="278"/>
      <c r="GX349" s="278"/>
      <c r="GY349" s="278"/>
      <c r="GZ349" s="278"/>
      <c r="HA349" s="278"/>
      <c r="HB349" s="278"/>
      <c r="HC349" s="278"/>
      <c r="HD349" s="278"/>
      <c r="HE349" s="278"/>
      <c r="HF349" s="278"/>
      <c r="HG349" s="278"/>
      <c r="HH349" s="278"/>
      <c r="HI349" s="278"/>
      <c r="HJ349" s="278"/>
      <c r="HK349" s="278"/>
      <c r="HL349" s="278"/>
      <c r="HM349" s="278"/>
      <c r="HN349" s="278"/>
      <c r="HO349" s="278"/>
      <c r="HP349" s="278"/>
      <c r="HQ349" s="278"/>
      <c r="HR349" s="278"/>
      <c r="HS349" s="278"/>
      <c r="HT349" s="278"/>
      <c r="HU349" s="278"/>
      <c r="HV349" s="278"/>
      <c r="HW349" s="278"/>
      <c r="HX349" s="278"/>
      <c r="HY349" s="278"/>
      <c r="HZ349" s="278"/>
      <c r="IA349" s="278"/>
      <c r="IB349" s="278"/>
      <c r="IC349" s="278"/>
      <c r="ID349" s="278"/>
      <c r="IE349" s="278"/>
      <c r="IF349" s="278"/>
      <c r="IG349" s="278"/>
      <c r="IH349" s="278"/>
      <c r="II349" s="278"/>
      <c r="IJ349" s="278"/>
      <c r="IK349" s="278"/>
      <c r="IL349" s="278"/>
      <c r="IM349" s="278"/>
      <c r="IN349" s="278"/>
      <c r="IO349" s="278"/>
      <c r="IP349" s="278"/>
      <c r="IQ349" s="278"/>
      <c r="IR349" s="278"/>
      <c r="IS349" s="278"/>
      <c r="IT349" s="278"/>
      <c r="IU349" s="278"/>
      <c r="IV349" s="278"/>
      <c r="IW349" s="278"/>
      <c r="IX349" s="278"/>
      <c r="IY349" s="278"/>
      <c r="IZ349" s="278"/>
      <c r="JA349" s="278"/>
      <c r="JB349" s="278"/>
      <c r="JC349" s="278"/>
      <c r="JD349" s="278"/>
      <c r="JE349" s="278"/>
      <c r="JF349" s="278"/>
      <c r="JG349" s="278"/>
      <c r="JH349" s="278"/>
      <c r="JI349" s="278"/>
      <c r="JJ349" s="278"/>
      <c r="JK349" s="278"/>
      <c r="JL349" s="278"/>
      <c r="JM349" s="278"/>
      <c r="JN349" s="278"/>
      <c r="JO349" s="278"/>
      <c r="JP349" s="278"/>
      <c r="JQ349" s="278"/>
      <c r="JR349" s="278"/>
      <c r="JS349" s="278"/>
      <c r="JT349" s="278"/>
      <c r="JU349" s="278"/>
      <c r="JV349" s="278"/>
      <c r="JW349" s="278"/>
      <c r="JX349" s="278"/>
      <c r="JY349" s="278"/>
      <c r="JZ349" s="278"/>
      <c r="KA349" s="278"/>
      <c r="KB349" s="278"/>
      <c r="KC349" s="278"/>
      <c r="KD349" s="278"/>
      <c r="KE349" s="278"/>
      <c r="KF349" s="278"/>
      <c r="KG349" s="278"/>
      <c r="KH349" s="278"/>
      <c r="KI349" s="278"/>
      <c r="KJ349" s="278"/>
      <c r="KK349" s="278"/>
      <c r="KL349" s="278"/>
      <c r="KM349" s="278"/>
      <c r="KN349" s="278"/>
      <c r="KO349" s="278"/>
      <c r="KP349" s="278"/>
      <c r="KQ349" s="278"/>
      <c r="KR349" s="278"/>
      <c r="KS349" s="278"/>
      <c r="KT349" s="278"/>
      <c r="KU349" s="278"/>
      <c r="KV349" s="278"/>
      <c r="KW349" s="278"/>
      <c r="KX349" s="278"/>
      <c r="KY349" s="278"/>
      <c r="KZ349" s="278"/>
      <c r="LA349" s="278"/>
      <c r="LB349" s="278"/>
      <c r="LC349" s="278"/>
      <c r="LD349" s="278"/>
      <c r="LE349" s="278"/>
      <c r="LF349" s="278"/>
      <c r="LG349" s="278"/>
      <c r="LH349" s="278"/>
      <c r="LI349" s="278"/>
      <c r="LJ349" s="278"/>
      <c r="LK349" s="278"/>
      <c r="LL349" s="278"/>
      <c r="LM349" s="278"/>
      <c r="LN349" s="278"/>
      <c r="LO349" s="278"/>
      <c r="LP349" s="278"/>
      <c r="LQ349" s="278"/>
      <c r="LR349" s="278"/>
      <c r="LS349" s="278"/>
      <c r="LT349" s="278"/>
      <c r="LU349" s="278"/>
      <c r="LV349" s="278"/>
      <c r="LW349" s="278"/>
      <c r="LX349" s="278"/>
      <c r="LY349" s="278"/>
      <c r="LZ349" s="278"/>
      <c r="MA349" s="278"/>
      <c r="MB349" s="278"/>
      <c r="MC349" s="278"/>
      <c r="MD349" s="278"/>
      <c r="ME349" s="278"/>
      <c r="MF349" s="278"/>
      <c r="MG349" s="278"/>
      <c r="MH349" s="278"/>
      <c r="MI349" s="278"/>
      <c r="MJ349" s="278"/>
      <c r="MK349" s="278"/>
      <c r="ML349" s="278"/>
      <c r="MM349" s="278"/>
      <c r="MN349" s="278"/>
      <c r="MO349" s="278"/>
      <c r="MP349" s="278"/>
      <c r="MQ349" s="278"/>
      <c r="MR349" s="278"/>
      <c r="MS349" s="278"/>
      <c r="MT349" s="278"/>
      <c r="MU349" s="278"/>
      <c r="MV349" s="278"/>
      <c r="MW349" s="278"/>
      <c r="MX349" s="278"/>
      <c r="MY349" s="278"/>
      <c r="MZ349" s="278"/>
      <c r="NA349" s="278"/>
      <c r="NB349" s="278"/>
      <c r="NC349" s="278"/>
      <c r="ND349" s="278"/>
      <c r="NE349" s="278"/>
      <c r="NF349" s="278"/>
      <c r="NG349" s="278"/>
      <c r="NH349" s="278"/>
      <c r="NI349" s="278"/>
      <c r="NJ349" s="278"/>
      <c r="NK349" s="278"/>
      <c r="NL349" s="278"/>
      <c r="NM349" s="278"/>
      <c r="NN349" s="278"/>
      <c r="NO349" s="278"/>
      <c r="NP349" s="278"/>
      <c r="NQ349" s="278"/>
      <c r="NR349" s="278"/>
      <c r="NS349" s="278"/>
      <c r="NT349" s="278"/>
      <c r="NU349" s="278"/>
      <c r="NV349" s="278"/>
      <c r="NW349" s="278"/>
      <c r="NX349" s="278"/>
      <c r="NY349" s="278"/>
      <c r="NZ349" s="278"/>
      <c r="OA349" s="278"/>
      <c r="OB349" s="278"/>
      <c r="OC349" s="278"/>
      <c r="OD349" s="278"/>
      <c r="OE349" s="278"/>
      <c r="OF349" s="278"/>
      <c r="OG349" s="278"/>
      <c r="OH349" s="278"/>
      <c r="OI349" s="278"/>
      <c r="OJ349" s="278"/>
      <c r="OK349" s="278"/>
      <c r="OL349" s="278"/>
      <c r="OM349" s="278"/>
      <c r="ON349" s="278"/>
      <c r="OO349" s="278"/>
      <c r="OP349" s="278"/>
      <c r="OQ349" s="278"/>
      <c r="OR349" s="278"/>
      <c r="OS349" s="278"/>
      <c r="OT349" s="278"/>
      <c r="OU349" s="278"/>
      <c r="OV349" s="278"/>
      <c r="OW349" s="278"/>
      <c r="OX349" s="278"/>
      <c r="OY349" s="278"/>
      <c r="OZ349" s="278"/>
      <c r="PA349" s="278"/>
      <c r="PB349" s="278"/>
      <c r="PC349" s="278"/>
      <c r="PD349" s="278"/>
      <c r="PE349" s="278"/>
      <c r="PF349" s="278"/>
      <c r="PG349" s="278"/>
      <c r="PH349" s="278"/>
      <c r="PI349" s="278"/>
      <c r="PJ349" s="278"/>
      <c r="PK349" s="278"/>
      <c r="PL349" s="278"/>
      <c r="PM349" s="278"/>
      <c r="PN349" s="278"/>
      <c r="PO349" s="278"/>
      <c r="PP349" s="278"/>
      <c r="PQ349" s="278"/>
      <c r="PR349" s="278"/>
      <c r="PS349" s="278"/>
      <c r="PT349" s="278"/>
      <c r="PU349" s="278"/>
      <c r="PV349" s="278"/>
      <c r="PW349" s="278"/>
      <c r="PX349" s="278"/>
      <c r="PY349" s="278"/>
      <c r="PZ349" s="278"/>
      <c r="QA349" s="278"/>
      <c r="QB349" s="278"/>
      <c r="QC349" s="278"/>
      <c r="QD349" s="278"/>
      <c r="QE349" s="278"/>
      <c r="QF349" s="278"/>
      <c r="QG349" s="278"/>
      <c r="QH349" s="278"/>
      <c r="QI349" s="278"/>
      <c r="QJ349" s="278"/>
      <c r="QK349" s="278"/>
      <c r="QL349" s="278"/>
      <c r="QM349" s="278"/>
      <c r="QN349" s="278"/>
      <c r="QO349" s="278"/>
      <c r="QP349" s="278"/>
      <c r="QQ349" s="278"/>
      <c r="QR349" s="278"/>
      <c r="QS349" s="278"/>
      <c r="QT349" s="278"/>
      <c r="QU349" s="278"/>
      <c r="QV349" s="278"/>
      <c r="QW349" s="278"/>
      <c r="QX349" s="278"/>
      <c r="QY349" s="278"/>
      <c r="QZ349" s="278"/>
      <c r="RA349" s="278"/>
      <c r="RB349" s="278"/>
      <c r="RC349" s="278"/>
      <c r="RD349" s="278"/>
      <c r="RE349" s="278"/>
      <c r="RF349" s="278"/>
      <c r="RG349" s="278"/>
      <c r="RH349" s="278"/>
      <c r="RI349" s="278"/>
      <c r="RJ349" s="278"/>
      <c r="RK349" s="278"/>
      <c r="RL349" s="278"/>
      <c r="RM349" s="278"/>
      <c r="RN349" s="278"/>
      <c r="RO349" s="278"/>
      <c r="RP349" s="278"/>
      <c r="RQ349" s="278"/>
      <c r="RR349" s="278"/>
      <c r="RS349" s="278"/>
      <c r="RT349" s="278"/>
      <c r="RU349" s="278"/>
      <c r="RV349" s="278"/>
      <c r="RW349" s="278"/>
      <c r="RX349" s="278"/>
      <c r="RY349" s="278"/>
      <c r="RZ349" s="278"/>
      <c r="SA349" s="278"/>
      <c r="SB349" s="278"/>
      <c r="SC349" s="278"/>
      <c r="SD349" s="278"/>
      <c r="SE349" s="278"/>
      <c r="SF349" s="278"/>
      <c r="SG349" s="278"/>
      <c r="SH349" s="278"/>
      <c r="SI349" s="278"/>
      <c r="SJ349" s="278"/>
      <c r="SK349" s="278"/>
      <c r="SL349" s="278"/>
      <c r="SM349" s="278"/>
      <c r="SN349" s="278"/>
      <c r="SO349" s="278"/>
      <c r="SP349" s="278"/>
      <c r="SQ349" s="278"/>
      <c r="SR349" s="278"/>
      <c r="SS349" s="278"/>
      <c r="ST349" s="278"/>
      <c r="SU349" s="278"/>
      <c r="SV349" s="278"/>
      <c r="SW349" s="278"/>
      <c r="SX349" s="278"/>
      <c r="SY349" s="278"/>
      <c r="SZ349" s="278"/>
      <c r="TA349" s="278"/>
      <c r="TB349" s="278"/>
      <c r="TC349" s="278"/>
      <c r="TD349" s="278"/>
      <c r="TE349" s="278"/>
      <c r="TF349" s="278"/>
      <c r="TG349" s="278"/>
      <c r="TH349" s="278"/>
      <c r="TI349" s="278"/>
      <c r="TJ349" s="278"/>
      <c r="TK349" s="278"/>
      <c r="TL349" s="278"/>
      <c r="TM349" s="278"/>
      <c r="TN349" s="278"/>
      <c r="TO349" s="278"/>
      <c r="TP349" s="278"/>
      <c r="TQ349" s="278"/>
      <c r="TR349" s="278"/>
      <c r="TS349" s="278"/>
      <c r="TT349" s="278"/>
      <c r="TU349" s="278"/>
      <c r="TV349" s="278"/>
      <c r="TW349" s="278"/>
      <c r="TX349" s="278"/>
      <c r="TY349" s="278"/>
      <c r="TZ349" s="278"/>
      <c r="UA349" s="278"/>
      <c r="UB349" s="278"/>
      <c r="UC349" s="278"/>
      <c r="UD349" s="278"/>
      <c r="UE349" s="278"/>
      <c r="UF349" s="278"/>
      <c r="UG349" s="278"/>
      <c r="UH349" s="278"/>
      <c r="UI349" s="278"/>
      <c r="UJ349" s="278"/>
      <c r="UK349" s="278"/>
      <c r="UL349" s="278"/>
      <c r="UM349" s="278"/>
      <c r="UN349" s="278"/>
      <c r="UO349" s="278"/>
      <c r="UP349" s="278"/>
      <c r="UQ349" s="278"/>
      <c r="UR349" s="278"/>
      <c r="US349" s="278"/>
      <c r="UT349" s="278"/>
      <c r="UU349" s="278"/>
      <c r="UV349" s="278"/>
      <c r="UW349" s="278"/>
      <c r="UX349" s="278"/>
      <c r="UY349" s="278"/>
      <c r="UZ349" s="278"/>
      <c r="VA349" s="278"/>
      <c r="VB349" s="278"/>
      <c r="VC349" s="278"/>
      <c r="VD349" s="278"/>
      <c r="VE349" s="278"/>
      <c r="VF349" s="278"/>
      <c r="VG349" s="278"/>
      <c r="VH349" s="278"/>
      <c r="VI349" s="278"/>
      <c r="VJ349" s="278"/>
      <c r="VK349" s="278"/>
      <c r="VL349" s="278"/>
      <c r="VM349" s="278"/>
      <c r="VN349" s="278"/>
      <c r="VO349" s="278"/>
      <c r="VP349" s="278"/>
      <c r="VQ349" s="278"/>
      <c r="VR349" s="278"/>
      <c r="VS349" s="278"/>
      <c r="VT349" s="278"/>
      <c r="VU349" s="278"/>
      <c r="VV349" s="278"/>
      <c r="VW349" s="278"/>
      <c r="VX349" s="278"/>
      <c r="VY349" s="278"/>
      <c r="VZ349" s="278"/>
      <c r="WA349" s="278"/>
      <c r="WB349" s="278"/>
      <c r="WC349" s="278"/>
      <c r="WD349" s="278"/>
      <c r="WE349" s="278"/>
      <c r="WF349" s="278"/>
      <c r="WG349" s="278"/>
      <c r="WH349" s="278"/>
      <c r="WI349" s="278"/>
      <c r="WJ349" s="278"/>
      <c r="WK349" s="278"/>
      <c r="WL349" s="278"/>
      <c r="WM349" s="278"/>
      <c r="WN349" s="278"/>
      <c r="WO349" s="278"/>
      <c r="WP349" s="278"/>
      <c r="WQ349" s="278"/>
      <c r="WR349" s="278"/>
      <c r="WS349" s="278"/>
      <c r="WT349" s="278"/>
      <c r="WU349" s="278"/>
      <c r="WV349" s="278"/>
      <c r="WW349" s="278"/>
      <c r="WX349" s="278"/>
      <c r="WY349" s="278"/>
      <c r="WZ349" s="278"/>
      <c r="XA349" s="278"/>
      <c r="XB349" s="278"/>
      <c r="XC349" s="278"/>
      <c r="XD349" s="278"/>
      <c r="XE349" s="278"/>
      <c r="XF349" s="278"/>
      <c r="XG349" s="278"/>
      <c r="XH349" s="278"/>
      <c r="XI349" s="278"/>
      <c r="XJ349" s="278"/>
      <c r="XK349" s="278"/>
      <c r="XL349" s="278"/>
      <c r="XM349" s="278"/>
      <c r="XN349" s="278"/>
      <c r="XO349" s="278"/>
      <c r="XP349" s="278"/>
      <c r="XQ349" s="278"/>
      <c r="XR349" s="278"/>
      <c r="XS349" s="278"/>
      <c r="XT349" s="278"/>
      <c r="XU349" s="278"/>
      <c r="XV349" s="278"/>
      <c r="XW349" s="278"/>
      <c r="XX349" s="278"/>
      <c r="XY349" s="278"/>
      <c r="XZ349" s="278"/>
      <c r="YA349" s="278"/>
      <c r="YB349" s="278"/>
      <c r="YC349" s="278"/>
      <c r="YD349" s="278"/>
      <c r="YE349" s="278"/>
      <c r="YF349" s="278"/>
      <c r="YG349" s="278"/>
      <c r="YH349" s="278"/>
      <c r="YI349" s="278"/>
      <c r="YJ349" s="278"/>
      <c r="YK349" s="278"/>
      <c r="YL349" s="278"/>
      <c r="YM349" s="278"/>
      <c r="YN349" s="278"/>
      <c r="YO349" s="278"/>
      <c r="YP349" s="278"/>
      <c r="YQ349" s="278"/>
      <c r="YR349" s="278"/>
      <c r="YS349" s="278"/>
      <c r="YT349" s="278"/>
      <c r="YU349" s="278"/>
      <c r="YV349" s="278"/>
      <c r="YW349" s="278"/>
      <c r="YX349" s="278"/>
      <c r="YY349" s="278"/>
      <c r="YZ349" s="278"/>
      <c r="ZA349" s="278"/>
      <c r="ZB349" s="278"/>
      <c r="ZC349" s="278"/>
      <c r="ZD349" s="278"/>
      <c r="ZE349" s="278"/>
      <c r="ZF349" s="278"/>
      <c r="ZG349" s="278"/>
      <c r="ZH349" s="278"/>
      <c r="ZI349" s="278"/>
      <c r="ZJ349" s="278"/>
      <c r="ZK349" s="278"/>
      <c r="ZL349" s="278"/>
      <c r="ZM349" s="278"/>
      <c r="ZN349" s="278"/>
      <c r="ZO349" s="278"/>
      <c r="ZP349" s="278"/>
      <c r="ZQ349" s="278"/>
      <c r="ZR349" s="278"/>
      <c r="ZS349" s="278"/>
      <c r="ZT349" s="278"/>
      <c r="ZU349" s="278"/>
      <c r="ZV349" s="278"/>
      <c r="ZW349" s="278"/>
      <c r="ZX349" s="278"/>
      <c r="ZY349" s="278"/>
      <c r="ZZ349" s="278"/>
      <c r="AAA349" s="278"/>
      <c r="AAB349" s="278"/>
      <c r="AAC349" s="278"/>
      <c r="AAD349" s="278"/>
      <c r="AAE349" s="278"/>
      <c r="AAF349" s="278"/>
      <c r="AAG349" s="278"/>
      <c r="AAH349" s="278"/>
      <c r="AAI349" s="278"/>
      <c r="AAJ349" s="278"/>
      <c r="AAK349" s="278"/>
      <c r="AAL349" s="278"/>
      <c r="AAM349" s="278"/>
      <c r="AAN349" s="278"/>
      <c r="AAO349" s="278"/>
      <c r="AAP349" s="278"/>
      <c r="AAQ349" s="278"/>
      <c r="AAR349" s="278"/>
      <c r="AAS349" s="278"/>
      <c r="AAT349" s="278"/>
      <c r="AAU349" s="278"/>
      <c r="AAV349" s="278"/>
      <c r="AAW349" s="278"/>
      <c r="AAX349" s="278"/>
      <c r="AAY349" s="278"/>
      <c r="AAZ349" s="278"/>
      <c r="ABA349" s="278"/>
      <c r="ABB349" s="278"/>
      <c r="ABC349" s="278"/>
      <c r="ABD349" s="278"/>
      <c r="ABE349" s="278"/>
      <c r="ABF349" s="278"/>
      <c r="ABG349" s="278"/>
      <c r="ABH349" s="278"/>
      <c r="ABI349" s="278"/>
      <c r="ABJ349" s="278"/>
      <c r="ABK349" s="278"/>
      <c r="ABL349" s="278"/>
      <c r="ABM349" s="278"/>
      <c r="ABN349" s="278"/>
      <c r="ABO349" s="278"/>
      <c r="ABP349" s="278"/>
      <c r="ABQ349" s="278"/>
      <c r="ABR349" s="278"/>
      <c r="ABS349" s="278"/>
      <c r="ABT349" s="278"/>
      <c r="ABU349" s="278"/>
      <c r="ABV349" s="278"/>
      <c r="ABW349" s="278"/>
      <c r="ABX349" s="278"/>
      <c r="ABY349" s="278"/>
      <c r="ABZ349" s="278"/>
      <c r="ACA349" s="278"/>
      <c r="ACB349" s="278"/>
      <c r="ACC349" s="278"/>
      <c r="ACD349" s="278"/>
      <c r="ACE349" s="278"/>
      <c r="ACF349" s="278"/>
      <c r="ACG349" s="278"/>
      <c r="ACH349" s="278"/>
      <c r="ACI349" s="278"/>
      <c r="ACJ349" s="278"/>
      <c r="ACK349" s="278"/>
      <c r="ACL349" s="278"/>
      <c r="ACM349" s="278"/>
      <c r="ACN349" s="278"/>
      <c r="ACO349" s="278"/>
      <c r="ACP349" s="278"/>
      <c r="ACQ349" s="278"/>
      <c r="ACR349" s="278"/>
      <c r="ACS349" s="278"/>
      <c r="ACT349" s="278"/>
      <c r="ACU349" s="278"/>
      <c r="ACV349" s="278"/>
      <c r="ACW349" s="278"/>
      <c r="ACX349" s="278"/>
      <c r="ACY349" s="278"/>
      <c r="ACZ349" s="278"/>
      <c r="ADA349" s="278"/>
      <c r="ADB349" s="278"/>
      <c r="ADC349" s="278"/>
      <c r="ADD349" s="278"/>
      <c r="ADE349" s="278"/>
      <c r="ADF349" s="278"/>
      <c r="ADG349" s="278"/>
      <c r="ADH349" s="278"/>
      <c r="ADI349" s="278"/>
      <c r="ADJ349" s="278"/>
      <c r="ADK349" s="278"/>
      <c r="ADL349" s="278"/>
      <c r="ADM349" s="278"/>
      <c r="ADN349" s="278"/>
      <c r="ADO349" s="278"/>
      <c r="ADP349" s="278"/>
      <c r="ADQ349" s="278"/>
      <c r="ADR349" s="278"/>
      <c r="ADS349" s="278"/>
      <c r="ADT349" s="278"/>
      <c r="ADU349" s="278"/>
      <c r="ADV349" s="278"/>
      <c r="ADW349" s="278"/>
      <c r="ADX349" s="278"/>
      <c r="ADY349" s="278"/>
      <c r="ADZ349" s="278"/>
      <c r="AEA349" s="278"/>
      <c r="AEB349" s="278"/>
      <c r="AEC349" s="278"/>
      <c r="AED349" s="278"/>
      <c r="AEE349" s="278"/>
      <c r="AEF349" s="278"/>
      <c r="AEG349" s="278"/>
      <c r="AEH349" s="278"/>
      <c r="AEI349" s="278"/>
      <c r="AEJ349" s="278"/>
      <c r="AEK349" s="278"/>
      <c r="AEL349" s="278"/>
      <c r="AEM349" s="278"/>
      <c r="AEN349" s="278"/>
      <c r="AEO349" s="278"/>
      <c r="AEP349" s="278"/>
      <c r="AEQ349" s="278"/>
      <c r="AER349" s="278"/>
      <c r="AES349" s="278"/>
      <c r="AET349" s="278"/>
      <c r="AEU349" s="278"/>
      <c r="AEV349" s="278"/>
      <c r="AEW349" s="278"/>
      <c r="AEX349" s="278"/>
      <c r="AEY349" s="278"/>
      <c r="AEZ349" s="278"/>
      <c r="AFA349" s="278"/>
      <c r="AFB349" s="278"/>
      <c r="AFC349" s="278"/>
      <c r="AFD349" s="278"/>
      <c r="AFE349" s="278"/>
      <c r="AFF349" s="278"/>
      <c r="AFG349" s="278"/>
      <c r="AFH349" s="278"/>
      <c r="AFI349" s="278"/>
      <c r="AFJ349" s="278"/>
      <c r="AFK349" s="278"/>
      <c r="AFL349" s="278"/>
      <c r="AFM349" s="278"/>
      <c r="AFN349" s="278"/>
      <c r="AFO349" s="278"/>
    </row>
    <row r="350" spans="2:847" s="294" customFormat="1">
      <c r="B350" s="293" t="s">
        <v>15795</v>
      </c>
      <c r="C350" s="280">
        <v>31643.85</v>
      </c>
      <c r="D350" s="279">
        <v>0</v>
      </c>
      <c r="E350" s="284" t="s">
        <v>15796</v>
      </c>
      <c r="F350" s="278"/>
      <c r="G350" s="278"/>
      <c r="H350" s="278"/>
      <c r="I350" s="278"/>
      <c r="J350" s="278"/>
      <c r="K350" s="278"/>
      <c r="L350" s="278"/>
      <c r="M350" s="278"/>
      <c r="N350" s="278"/>
      <c r="O350" s="278"/>
      <c r="P350" s="278"/>
      <c r="Q350" s="278"/>
      <c r="R350" s="278"/>
      <c r="S350" s="278"/>
      <c r="T350" s="278"/>
      <c r="U350" s="278"/>
      <c r="V350" s="278"/>
      <c r="W350" s="278"/>
      <c r="X350" s="278"/>
      <c r="Y350" s="278"/>
      <c r="Z350" s="278"/>
      <c r="AA350" s="278"/>
      <c r="AB350" s="278"/>
      <c r="AC350" s="278"/>
      <c r="AD350" s="278"/>
      <c r="AE350" s="278"/>
      <c r="AF350" s="278"/>
      <c r="AG350" s="278"/>
      <c r="AH350" s="278"/>
      <c r="AI350" s="278"/>
      <c r="AJ350" s="278"/>
      <c r="AK350" s="278"/>
      <c r="AL350" s="278"/>
      <c r="AM350" s="278"/>
      <c r="AN350" s="278"/>
      <c r="AO350" s="278"/>
      <c r="AP350" s="278"/>
      <c r="AQ350" s="278"/>
      <c r="AR350" s="278"/>
      <c r="AS350" s="278"/>
      <c r="AT350" s="278"/>
      <c r="AU350" s="278"/>
      <c r="AV350" s="278"/>
      <c r="AW350" s="278"/>
      <c r="AX350" s="278"/>
      <c r="AY350" s="278"/>
      <c r="AZ350" s="278"/>
      <c r="BA350" s="278"/>
      <c r="BB350" s="278"/>
      <c r="BC350" s="278"/>
      <c r="BD350" s="278"/>
      <c r="BE350" s="278"/>
      <c r="BF350" s="278"/>
      <c r="BG350" s="278"/>
      <c r="BH350" s="278"/>
      <c r="BI350" s="278"/>
      <c r="BJ350" s="278"/>
      <c r="BK350" s="278"/>
      <c r="BL350" s="278"/>
      <c r="BM350" s="278"/>
      <c r="BN350" s="278"/>
      <c r="BO350" s="278"/>
      <c r="BP350" s="278"/>
      <c r="BQ350" s="278"/>
      <c r="BR350" s="278"/>
      <c r="BS350" s="278"/>
      <c r="BT350" s="278"/>
      <c r="BU350" s="278"/>
      <c r="BV350" s="278"/>
      <c r="BW350" s="278"/>
      <c r="BX350" s="278"/>
      <c r="BY350" s="278"/>
      <c r="BZ350" s="278"/>
      <c r="CA350" s="278"/>
      <c r="CB350" s="278"/>
      <c r="CC350" s="278"/>
      <c r="CD350" s="278"/>
      <c r="CE350" s="278"/>
      <c r="CF350" s="278"/>
      <c r="CG350" s="278"/>
      <c r="CH350" s="278"/>
      <c r="CI350" s="278"/>
      <c r="CJ350" s="278"/>
      <c r="CK350" s="278"/>
      <c r="CL350" s="278"/>
      <c r="CM350" s="278"/>
      <c r="CN350" s="278"/>
      <c r="CO350" s="278"/>
      <c r="CP350" s="278"/>
      <c r="CQ350" s="278"/>
      <c r="CR350" s="278"/>
      <c r="CS350" s="278"/>
      <c r="CT350" s="278"/>
      <c r="CU350" s="278"/>
      <c r="CV350" s="278"/>
      <c r="CW350" s="278"/>
      <c r="CX350" s="278"/>
      <c r="CY350" s="278"/>
      <c r="CZ350" s="278"/>
      <c r="DA350" s="278"/>
      <c r="DB350" s="278"/>
      <c r="DC350" s="278"/>
      <c r="DD350" s="278"/>
      <c r="DE350" s="278"/>
      <c r="DF350" s="278"/>
      <c r="DG350" s="278"/>
      <c r="DH350" s="278"/>
      <c r="DI350" s="278"/>
      <c r="DJ350" s="278"/>
      <c r="DK350" s="278"/>
      <c r="DL350" s="278"/>
      <c r="DM350" s="278"/>
      <c r="DN350" s="278"/>
      <c r="DO350" s="278"/>
      <c r="DP350" s="278"/>
      <c r="DQ350" s="278"/>
      <c r="DR350" s="278"/>
      <c r="DS350" s="278"/>
      <c r="DT350" s="278"/>
      <c r="DU350" s="278"/>
      <c r="DV350" s="278"/>
      <c r="DW350" s="278"/>
      <c r="DX350" s="278"/>
      <c r="DY350" s="278"/>
      <c r="DZ350" s="278"/>
      <c r="EA350" s="278"/>
      <c r="EB350" s="278"/>
      <c r="EC350" s="278"/>
      <c r="ED350" s="278"/>
      <c r="EE350" s="278"/>
      <c r="EF350" s="278"/>
      <c r="EG350" s="278"/>
      <c r="EH350" s="278"/>
      <c r="EI350" s="278"/>
      <c r="EJ350" s="278"/>
      <c r="EK350" s="278"/>
      <c r="EL350" s="278"/>
      <c r="EM350" s="278"/>
      <c r="EN350" s="278"/>
      <c r="EO350" s="278"/>
      <c r="EP350" s="278"/>
      <c r="EQ350" s="278"/>
      <c r="ER350" s="278"/>
      <c r="ES350" s="278"/>
      <c r="ET350" s="278"/>
      <c r="EU350" s="278"/>
      <c r="EV350" s="278"/>
      <c r="EW350" s="278"/>
      <c r="EX350" s="278"/>
      <c r="EY350" s="278"/>
      <c r="EZ350" s="278"/>
      <c r="FA350" s="278"/>
      <c r="FB350" s="278"/>
      <c r="FC350" s="278"/>
      <c r="FD350" s="278"/>
      <c r="FE350" s="278"/>
      <c r="FF350" s="278"/>
      <c r="FG350" s="278"/>
      <c r="FH350" s="278"/>
      <c r="FI350" s="278"/>
      <c r="FJ350" s="278"/>
      <c r="FK350" s="278"/>
      <c r="FL350" s="278"/>
      <c r="FM350" s="278"/>
      <c r="FN350" s="278"/>
      <c r="FO350" s="278"/>
      <c r="FP350" s="278"/>
      <c r="FQ350" s="278"/>
      <c r="FR350" s="278"/>
      <c r="FS350" s="278"/>
      <c r="FT350" s="278"/>
      <c r="FU350" s="278"/>
      <c r="FV350" s="278"/>
      <c r="FW350" s="278"/>
      <c r="FX350" s="278"/>
      <c r="FY350" s="278"/>
      <c r="FZ350" s="278"/>
      <c r="GA350" s="278"/>
      <c r="GB350" s="278"/>
      <c r="GC350" s="278"/>
      <c r="GD350" s="278"/>
      <c r="GE350" s="278"/>
      <c r="GF350" s="278"/>
      <c r="GG350" s="278"/>
      <c r="GH350" s="278"/>
      <c r="GI350" s="278"/>
      <c r="GJ350" s="278"/>
      <c r="GK350" s="278"/>
      <c r="GL350" s="278"/>
      <c r="GM350" s="278"/>
      <c r="GN350" s="278"/>
      <c r="GO350" s="278"/>
      <c r="GP350" s="278"/>
      <c r="GQ350" s="278"/>
      <c r="GR350" s="278"/>
      <c r="GS350" s="278"/>
      <c r="GT350" s="278"/>
      <c r="GU350" s="278"/>
      <c r="GV350" s="278"/>
      <c r="GW350" s="278"/>
      <c r="GX350" s="278"/>
      <c r="GY350" s="278"/>
      <c r="GZ350" s="278"/>
      <c r="HA350" s="278"/>
      <c r="HB350" s="278"/>
      <c r="HC350" s="278"/>
      <c r="HD350" s="278"/>
      <c r="HE350" s="278"/>
      <c r="HF350" s="278"/>
      <c r="HG350" s="278"/>
      <c r="HH350" s="278"/>
      <c r="HI350" s="278"/>
      <c r="HJ350" s="278"/>
      <c r="HK350" s="278"/>
      <c r="HL350" s="278"/>
      <c r="HM350" s="278"/>
      <c r="HN350" s="278"/>
      <c r="HO350" s="278"/>
      <c r="HP350" s="278"/>
      <c r="HQ350" s="278"/>
      <c r="HR350" s="278"/>
      <c r="HS350" s="278"/>
      <c r="HT350" s="278"/>
      <c r="HU350" s="278"/>
      <c r="HV350" s="278"/>
      <c r="HW350" s="278"/>
      <c r="HX350" s="278"/>
      <c r="HY350" s="278"/>
      <c r="HZ350" s="278"/>
      <c r="IA350" s="278"/>
      <c r="IB350" s="278"/>
      <c r="IC350" s="278"/>
      <c r="ID350" s="278"/>
      <c r="IE350" s="278"/>
      <c r="IF350" s="278"/>
      <c r="IG350" s="278"/>
      <c r="IH350" s="278"/>
      <c r="II350" s="278"/>
      <c r="IJ350" s="278"/>
      <c r="IK350" s="278"/>
      <c r="IL350" s="278"/>
      <c r="IM350" s="278"/>
      <c r="IN350" s="278"/>
      <c r="IO350" s="278"/>
      <c r="IP350" s="278"/>
      <c r="IQ350" s="278"/>
      <c r="IR350" s="278"/>
      <c r="IS350" s="278"/>
      <c r="IT350" s="278"/>
      <c r="IU350" s="278"/>
      <c r="IV350" s="278"/>
      <c r="IW350" s="278"/>
      <c r="IX350" s="278"/>
      <c r="IY350" s="278"/>
      <c r="IZ350" s="278"/>
      <c r="JA350" s="278"/>
      <c r="JB350" s="278"/>
      <c r="JC350" s="278"/>
      <c r="JD350" s="278"/>
      <c r="JE350" s="278"/>
      <c r="JF350" s="278"/>
      <c r="JG350" s="278"/>
      <c r="JH350" s="278"/>
      <c r="JI350" s="278"/>
      <c r="JJ350" s="278"/>
      <c r="JK350" s="278"/>
      <c r="JL350" s="278"/>
      <c r="JM350" s="278"/>
      <c r="JN350" s="278"/>
      <c r="JO350" s="278"/>
      <c r="JP350" s="278"/>
      <c r="JQ350" s="278"/>
      <c r="JR350" s="278"/>
      <c r="JS350" s="278"/>
      <c r="JT350" s="278"/>
      <c r="JU350" s="278"/>
      <c r="JV350" s="278"/>
      <c r="JW350" s="278"/>
      <c r="JX350" s="278"/>
      <c r="JY350" s="278"/>
      <c r="JZ350" s="278"/>
      <c r="KA350" s="278"/>
      <c r="KB350" s="278"/>
      <c r="KC350" s="278"/>
      <c r="KD350" s="278"/>
      <c r="KE350" s="278"/>
      <c r="KF350" s="278"/>
      <c r="KG350" s="278"/>
      <c r="KH350" s="278"/>
      <c r="KI350" s="278"/>
      <c r="KJ350" s="278"/>
      <c r="KK350" s="278"/>
      <c r="KL350" s="278"/>
      <c r="KM350" s="278"/>
      <c r="KN350" s="278"/>
      <c r="KO350" s="278"/>
      <c r="KP350" s="278"/>
      <c r="KQ350" s="278"/>
      <c r="KR350" s="278"/>
      <c r="KS350" s="278"/>
      <c r="KT350" s="278"/>
      <c r="KU350" s="278"/>
      <c r="KV350" s="278"/>
      <c r="KW350" s="278"/>
      <c r="KX350" s="278"/>
      <c r="KY350" s="278"/>
      <c r="KZ350" s="278"/>
      <c r="LA350" s="278"/>
      <c r="LB350" s="278"/>
      <c r="LC350" s="278"/>
      <c r="LD350" s="278"/>
      <c r="LE350" s="278"/>
      <c r="LF350" s="278"/>
      <c r="LG350" s="278"/>
      <c r="LH350" s="278"/>
      <c r="LI350" s="278"/>
      <c r="LJ350" s="278"/>
      <c r="LK350" s="278"/>
      <c r="LL350" s="278"/>
      <c r="LM350" s="278"/>
      <c r="LN350" s="278"/>
      <c r="LO350" s="278"/>
      <c r="LP350" s="278"/>
      <c r="LQ350" s="278"/>
      <c r="LR350" s="278"/>
      <c r="LS350" s="278"/>
      <c r="LT350" s="278"/>
      <c r="LU350" s="278"/>
      <c r="LV350" s="278"/>
      <c r="LW350" s="278"/>
      <c r="LX350" s="278"/>
      <c r="LY350" s="278"/>
      <c r="LZ350" s="278"/>
      <c r="MA350" s="278"/>
      <c r="MB350" s="278"/>
      <c r="MC350" s="278"/>
      <c r="MD350" s="278"/>
      <c r="ME350" s="278"/>
      <c r="MF350" s="278"/>
      <c r="MG350" s="278"/>
      <c r="MH350" s="278"/>
      <c r="MI350" s="278"/>
      <c r="MJ350" s="278"/>
      <c r="MK350" s="278"/>
      <c r="ML350" s="278"/>
      <c r="MM350" s="278"/>
      <c r="MN350" s="278"/>
      <c r="MO350" s="278"/>
      <c r="MP350" s="278"/>
      <c r="MQ350" s="278"/>
      <c r="MR350" s="278"/>
      <c r="MS350" s="278"/>
      <c r="MT350" s="278"/>
      <c r="MU350" s="278"/>
      <c r="MV350" s="278"/>
      <c r="MW350" s="278"/>
      <c r="MX350" s="278"/>
      <c r="MY350" s="278"/>
      <c r="MZ350" s="278"/>
      <c r="NA350" s="278"/>
      <c r="NB350" s="278"/>
      <c r="NC350" s="278"/>
      <c r="ND350" s="278"/>
      <c r="NE350" s="278"/>
      <c r="NF350" s="278"/>
      <c r="NG350" s="278"/>
      <c r="NH350" s="278"/>
      <c r="NI350" s="278"/>
      <c r="NJ350" s="278"/>
      <c r="NK350" s="278"/>
      <c r="NL350" s="278"/>
      <c r="NM350" s="278"/>
      <c r="NN350" s="278"/>
      <c r="NO350" s="278"/>
      <c r="NP350" s="278"/>
      <c r="NQ350" s="278"/>
      <c r="NR350" s="278"/>
      <c r="NS350" s="278"/>
      <c r="NT350" s="278"/>
      <c r="NU350" s="278"/>
      <c r="NV350" s="278"/>
      <c r="NW350" s="278"/>
      <c r="NX350" s="278"/>
      <c r="NY350" s="278"/>
      <c r="NZ350" s="278"/>
      <c r="OA350" s="278"/>
      <c r="OB350" s="278"/>
      <c r="OC350" s="278"/>
      <c r="OD350" s="278"/>
      <c r="OE350" s="278"/>
      <c r="OF350" s="278"/>
      <c r="OG350" s="278"/>
      <c r="OH350" s="278"/>
      <c r="OI350" s="278"/>
      <c r="OJ350" s="278"/>
      <c r="OK350" s="278"/>
      <c r="OL350" s="278"/>
      <c r="OM350" s="278"/>
      <c r="ON350" s="278"/>
      <c r="OO350" s="278"/>
      <c r="OP350" s="278"/>
      <c r="OQ350" s="278"/>
      <c r="OR350" s="278"/>
      <c r="OS350" s="278"/>
      <c r="OT350" s="278"/>
      <c r="OU350" s="278"/>
      <c r="OV350" s="278"/>
      <c r="OW350" s="278"/>
      <c r="OX350" s="278"/>
      <c r="OY350" s="278"/>
      <c r="OZ350" s="278"/>
      <c r="PA350" s="278"/>
      <c r="PB350" s="278"/>
      <c r="PC350" s="278"/>
      <c r="PD350" s="278"/>
      <c r="PE350" s="278"/>
      <c r="PF350" s="278"/>
      <c r="PG350" s="278"/>
      <c r="PH350" s="278"/>
      <c r="PI350" s="278"/>
      <c r="PJ350" s="278"/>
      <c r="PK350" s="278"/>
      <c r="PL350" s="278"/>
      <c r="PM350" s="278"/>
      <c r="PN350" s="278"/>
      <c r="PO350" s="278"/>
      <c r="PP350" s="278"/>
      <c r="PQ350" s="278"/>
      <c r="PR350" s="278"/>
      <c r="PS350" s="278"/>
      <c r="PT350" s="278"/>
      <c r="PU350" s="278"/>
      <c r="PV350" s="278"/>
      <c r="PW350" s="278"/>
      <c r="PX350" s="278"/>
      <c r="PY350" s="278"/>
      <c r="PZ350" s="278"/>
      <c r="QA350" s="278"/>
      <c r="QB350" s="278"/>
      <c r="QC350" s="278"/>
      <c r="QD350" s="278"/>
      <c r="QE350" s="278"/>
      <c r="QF350" s="278"/>
      <c r="QG350" s="278"/>
      <c r="QH350" s="278"/>
      <c r="QI350" s="278"/>
      <c r="QJ350" s="278"/>
      <c r="QK350" s="278"/>
      <c r="QL350" s="278"/>
      <c r="QM350" s="278"/>
      <c r="QN350" s="278"/>
      <c r="QO350" s="278"/>
      <c r="QP350" s="278"/>
      <c r="QQ350" s="278"/>
      <c r="QR350" s="278"/>
      <c r="QS350" s="278"/>
      <c r="QT350" s="278"/>
      <c r="QU350" s="278"/>
      <c r="QV350" s="278"/>
      <c r="QW350" s="278"/>
      <c r="QX350" s="278"/>
      <c r="QY350" s="278"/>
      <c r="QZ350" s="278"/>
      <c r="RA350" s="278"/>
      <c r="RB350" s="278"/>
      <c r="RC350" s="278"/>
      <c r="RD350" s="278"/>
      <c r="RE350" s="278"/>
      <c r="RF350" s="278"/>
      <c r="RG350" s="278"/>
      <c r="RH350" s="278"/>
      <c r="RI350" s="278"/>
      <c r="RJ350" s="278"/>
      <c r="RK350" s="278"/>
      <c r="RL350" s="278"/>
      <c r="RM350" s="278"/>
      <c r="RN350" s="278"/>
      <c r="RO350" s="278"/>
      <c r="RP350" s="278"/>
      <c r="RQ350" s="278"/>
      <c r="RR350" s="278"/>
      <c r="RS350" s="278"/>
      <c r="RT350" s="278"/>
      <c r="RU350" s="278"/>
      <c r="RV350" s="278"/>
      <c r="RW350" s="278"/>
      <c r="RX350" s="278"/>
      <c r="RY350" s="278"/>
      <c r="RZ350" s="278"/>
      <c r="SA350" s="278"/>
      <c r="SB350" s="278"/>
      <c r="SC350" s="278"/>
      <c r="SD350" s="278"/>
      <c r="SE350" s="278"/>
      <c r="SF350" s="278"/>
      <c r="SG350" s="278"/>
      <c r="SH350" s="278"/>
      <c r="SI350" s="278"/>
      <c r="SJ350" s="278"/>
      <c r="SK350" s="278"/>
      <c r="SL350" s="278"/>
      <c r="SM350" s="278"/>
      <c r="SN350" s="278"/>
      <c r="SO350" s="278"/>
      <c r="SP350" s="278"/>
      <c r="SQ350" s="278"/>
      <c r="SR350" s="278"/>
      <c r="SS350" s="278"/>
      <c r="ST350" s="278"/>
      <c r="SU350" s="278"/>
      <c r="SV350" s="278"/>
      <c r="SW350" s="278"/>
      <c r="SX350" s="278"/>
      <c r="SY350" s="278"/>
      <c r="SZ350" s="278"/>
      <c r="TA350" s="278"/>
      <c r="TB350" s="278"/>
      <c r="TC350" s="278"/>
      <c r="TD350" s="278"/>
      <c r="TE350" s="278"/>
      <c r="TF350" s="278"/>
      <c r="TG350" s="278"/>
      <c r="TH350" s="278"/>
      <c r="TI350" s="278"/>
      <c r="TJ350" s="278"/>
      <c r="TK350" s="278"/>
      <c r="TL350" s="278"/>
      <c r="TM350" s="278"/>
      <c r="TN350" s="278"/>
      <c r="TO350" s="278"/>
      <c r="TP350" s="278"/>
      <c r="TQ350" s="278"/>
      <c r="TR350" s="278"/>
      <c r="TS350" s="278"/>
      <c r="TT350" s="278"/>
      <c r="TU350" s="278"/>
      <c r="TV350" s="278"/>
      <c r="TW350" s="278"/>
      <c r="TX350" s="278"/>
      <c r="TY350" s="278"/>
      <c r="TZ350" s="278"/>
      <c r="UA350" s="278"/>
      <c r="UB350" s="278"/>
      <c r="UC350" s="278"/>
      <c r="UD350" s="278"/>
      <c r="UE350" s="278"/>
      <c r="UF350" s="278"/>
      <c r="UG350" s="278"/>
      <c r="UH350" s="278"/>
      <c r="UI350" s="278"/>
      <c r="UJ350" s="278"/>
      <c r="UK350" s="278"/>
      <c r="UL350" s="278"/>
      <c r="UM350" s="278"/>
      <c r="UN350" s="278"/>
      <c r="UO350" s="278"/>
      <c r="UP350" s="278"/>
      <c r="UQ350" s="278"/>
      <c r="UR350" s="278"/>
      <c r="US350" s="278"/>
      <c r="UT350" s="278"/>
      <c r="UU350" s="278"/>
      <c r="UV350" s="278"/>
      <c r="UW350" s="278"/>
      <c r="UX350" s="278"/>
      <c r="UY350" s="278"/>
      <c r="UZ350" s="278"/>
      <c r="VA350" s="278"/>
      <c r="VB350" s="278"/>
      <c r="VC350" s="278"/>
      <c r="VD350" s="278"/>
      <c r="VE350" s="278"/>
      <c r="VF350" s="278"/>
      <c r="VG350" s="278"/>
      <c r="VH350" s="278"/>
      <c r="VI350" s="278"/>
      <c r="VJ350" s="278"/>
      <c r="VK350" s="278"/>
      <c r="VL350" s="278"/>
      <c r="VM350" s="278"/>
      <c r="VN350" s="278"/>
      <c r="VO350" s="278"/>
      <c r="VP350" s="278"/>
      <c r="VQ350" s="278"/>
      <c r="VR350" s="278"/>
      <c r="VS350" s="278"/>
      <c r="VT350" s="278"/>
      <c r="VU350" s="278"/>
      <c r="VV350" s="278"/>
      <c r="VW350" s="278"/>
      <c r="VX350" s="278"/>
      <c r="VY350" s="278"/>
      <c r="VZ350" s="278"/>
      <c r="WA350" s="278"/>
      <c r="WB350" s="278"/>
      <c r="WC350" s="278"/>
      <c r="WD350" s="278"/>
      <c r="WE350" s="278"/>
      <c r="WF350" s="278"/>
      <c r="WG350" s="278"/>
      <c r="WH350" s="278"/>
      <c r="WI350" s="278"/>
      <c r="WJ350" s="278"/>
      <c r="WK350" s="278"/>
      <c r="WL350" s="278"/>
      <c r="WM350" s="278"/>
      <c r="WN350" s="278"/>
      <c r="WO350" s="278"/>
      <c r="WP350" s="278"/>
      <c r="WQ350" s="278"/>
      <c r="WR350" s="278"/>
      <c r="WS350" s="278"/>
      <c r="WT350" s="278"/>
      <c r="WU350" s="278"/>
      <c r="WV350" s="278"/>
      <c r="WW350" s="278"/>
      <c r="WX350" s="278"/>
      <c r="WY350" s="278"/>
      <c r="WZ350" s="278"/>
      <c r="XA350" s="278"/>
      <c r="XB350" s="278"/>
      <c r="XC350" s="278"/>
      <c r="XD350" s="278"/>
      <c r="XE350" s="278"/>
      <c r="XF350" s="278"/>
      <c r="XG350" s="278"/>
      <c r="XH350" s="278"/>
      <c r="XI350" s="278"/>
      <c r="XJ350" s="278"/>
      <c r="XK350" s="278"/>
      <c r="XL350" s="278"/>
      <c r="XM350" s="278"/>
      <c r="XN350" s="278"/>
      <c r="XO350" s="278"/>
      <c r="XP350" s="278"/>
      <c r="XQ350" s="278"/>
      <c r="XR350" s="278"/>
      <c r="XS350" s="278"/>
      <c r="XT350" s="278"/>
      <c r="XU350" s="278"/>
      <c r="XV350" s="278"/>
      <c r="XW350" s="278"/>
      <c r="XX350" s="278"/>
      <c r="XY350" s="278"/>
      <c r="XZ350" s="278"/>
      <c r="YA350" s="278"/>
      <c r="YB350" s="278"/>
      <c r="YC350" s="278"/>
      <c r="YD350" s="278"/>
      <c r="YE350" s="278"/>
      <c r="YF350" s="278"/>
      <c r="YG350" s="278"/>
      <c r="YH350" s="278"/>
      <c r="YI350" s="278"/>
      <c r="YJ350" s="278"/>
      <c r="YK350" s="278"/>
      <c r="YL350" s="278"/>
      <c r="YM350" s="278"/>
      <c r="YN350" s="278"/>
      <c r="YO350" s="278"/>
      <c r="YP350" s="278"/>
      <c r="YQ350" s="278"/>
      <c r="YR350" s="278"/>
      <c r="YS350" s="278"/>
      <c r="YT350" s="278"/>
      <c r="YU350" s="278"/>
      <c r="YV350" s="278"/>
      <c r="YW350" s="278"/>
      <c r="YX350" s="278"/>
      <c r="YY350" s="278"/>
      <c r="YZ350" s="278"/>
      <c r="ZA350" s="278"/>
      <c r="ZB350" s="278"/>
      <c r="ZC350" s="278"/>
      <c r="ZD350" s="278"/>
      <c r="ZE350" s="278"/>
      <c r="ZF350" s="278"/>
      <c r="ZG350" s="278"/>
      <c r="ZH350" s="278"/>
      <c r="ZI350" s="278"/>
      <c r="ZJ350" s="278"/>
      <c r="ZK350" s="278"/>
      <c r="ZL350" s="278"/>
      <c r="ZM350" s="278"/>
      <c r="ZN350" s="278"/>
      <c r="ZO350" s="278"/>
      <c r="ZP350" s="278"/>
      <c r="ZQ350" s="278"/>
      <c r="ZR350" s="278"/>
      <c r="ZS350" s="278"/>
      <c r="ZT350" s="278"/>
      <c r="ZU350" s="278"/>
      <c r="ZV350" s="278"/>
      <c r="ZW350" s="278"/>
      <c r="ZX350" s="278"/>
      <c r="ZY350" s="278"/>
      <c r="ZZ350" s="278"/>
      <c r="AAA350" s="278"/>
      <c r="AAB350" s="278"/>
      <c r="AAC350" s="278"/>
      <c r="AAD350" s="278"/>
      <c r="AAE350" s="278"/>
      <c r="AAF350" s="278"/>
      <c r="AAG350" s="278"/>
      <c r="AAH350" s="278"/>
      <c r="AAI350" s="278"/>
      <c r="AAJ350" s="278"/>
      <c r="AAK350" s="278"/>
      <c r="AAL350" s="278"/>
      <c r="AAM350" s="278"/>
      <c r="AAN350" s="278"/>
      <c r="AAO350" s="278"/>
      <c r="AAP350" s="278"/>
      <c r="AAQ350" s="278"/>
      <c r="AAR350" s="278"/>
      <c r="AAS350" s="278"/>
      <c r="AAT350" s="278"/>
      <c r="AAU350" s="278"/>
      <c r="AAV350" s="278"/>
      <c r="AAW350" s="278"/>
      <c r="AAX350" s="278"/>
      <c r="AAY350" s="278"/>
      <c r="AAZ350" s="278"/>
      <c r="ABA350" s="278"/>
      <c r="ABB350" s="278"/>
      <c r="ABC350" s="278"/>
      <c r="ABD350" s="278"/>
      <c r="ABE350" s="278"/>
      <c r="ABF350" s="278"/>
      <c r="ABG350" s="278"/>
      <c r="ABH350" s="278"/>
      <c r="ABI350" s="278"/>
      <c r="ABJ350" s="278"/>
      <c r="ABK350" s="278"/>
      <c r="ABL350" s="278"/>
      <c r="ABM350" s="278"/>
      <c r="ABN350" s="278"/>
      <c r="ABO350" s="278"/>
      <c r="ABP350" s="278"/>
      <c r="ABQ350" s="278"/>
      <c r="ABR350" s="278"/>
      <c r="ABS350" s="278"/>
      <c r="ABT350" s="278"/>
      <c r="ABU350" s="278"/>
      <c r="ABV350" s="278"/>
      <c r="ABW350" s="278"/>
      <c r="ABX350" s="278"/>
      <c r="ABY350" s="278"/>
      <c r="ABZ350" s="278"/>
      <c r="ACA350" s="278"/>
      <c r="ACB350" s="278"/>
      <c r="ACC350" s="278"/>
      <c r="ACD350" s="278"/>
      <c r="ACE350" s="278"/>
      <c r="ACF350" s="278"/>
      <c r="ACG350" s="278"/>
      <c r="ACH350" s="278"/>
      <c r="ACI350" s="278"/>
      <c r="ACJ350" s="278"/>
      <c r="ACK350" s="278"/>
      <c r="ACL350" s="278"/>
      <c r="ACM350" s="278"/>
      <c r="ACN350" s="278"/>
      <c r="ACO350" s="278"/>
      <c r="ACP350" s="278"/>
      <c r="ACQ350" s="278"/>
      <c r="ACR350" s="278"/>
      <c r="ACS350" s="278"/>
      <c r="ACT350" s="278"/>
      <c r="ACU350" s="278"/>
      <c r="ACV350" s="278"/>
      <c r="ACW350" s="278"/>
      <c r="ACX350" s="278"/>
      <c r="ACY350" s="278"/>
      <c r="ACZ350" s="278"/>
      <c r="ADA350" s="278"/>
      <c r="ADB350" s="278"/>
      <c r="ADC350" s="278"/>
      <c r="ADD350" s="278"/>
      <c r="ADE350" s="278"/>
      <c r="ADF350" s="278"/>
      <c r="ADG350" s="278"/>
      <c r="ADH350" s="278"/>
      <c r="ADI350" s="278"/>
      <c r="ADJ350" s="278"/>
      <c r="ADK350" s="278"/>
      <c r="ADL350" s="278"/>
      <c r="ADM350" s="278"/>
      <c r="ADN350" s="278"/>
      <c r="ADO350" s="278"/>
      <c r="ADP350" s="278"/>
      <c r="ADQ350" s="278"/>
      <c r="ADR350" s="278"/>
      <c r="ADS350" s="278"/>
      <c r="ADT350" s="278"/>
      <c r="ADU350" s="278"/>
      <c r="ADV350" s="278"/>
      <c r="ADW350" s="278"/>
      <c r="ADX350" s="278"/>
      <c r="ADY350" s="278"/>
      <c r="ADZ350" s="278"/>
      <c r="AEA350" s="278"/>
      <c r="AEB350" s="278"/>
      <c r="AEC350" s="278"/>
      <c r="AED350" s="278"/>
      <c r="AEE350" s="278"/>
      <c r="AEF350" s="278"/>
      <c r="AEG350" s="278"/>
      <c r="AEH350" s="278"/>
      <c r="AEI350" s="278"/>
      <c r="AEJ350" s="278"/>
      <c r="AEK350" s="278"/>
      <c r="AEL350" s="278"/>
      <c r="AEM350" s="278"/>
      <c r="AEN350" s="278"/>
      <c r="AEO350" s="278"/>
      <c r="AEP350" s="278"/>
      <c r="AEQ350" s="278"/>
      <c r="AER350" s="278"/>
      <c r="AES350" s="278"/>
      <c r="AET350" s="278"/>
      <c r="AEU350" s="278"/>
      <c r="AEV350" s="278"/>
      <c r="AEW350" s="278"/>
      <c r="AEX350" s="278"/>
      <c r="AEY350" s="278"/>
      <c r="AEZ350" s="278"/>
      <c r="AFA350" s="278"/>
      <c r="AFB350" s="278"/>
      <c r="AFC350" s="278"/>
      <c r="AFD350" s="278"/>
      <c r="AFE350" s="278"/>
      <c r="AFF350" s="278"/>
      <c r="AFG350" s="278"/>
      <c r="AFH350" s="278"/>
      <c r="AFI350" s="278"/>
      <c r="AFJ350" s="278"/>
      <c r="AFK350" s="278"/>
      <c r="AFL350" s="278"/>
      <c r="AFM350" s="278"/>
      <c r="AFN350" s="278"/>
      <c r="AFO350" s="278"/>
    </row>
    <row r="351" spans="2:847" s="294" customFormat="1">
      <c r="B351" s="293" t="s">
        <v>15797</v>
      </c>
      <c r="C351" s="280">
        <v>49745</v>
      </c>
      <c r="D351" s="279">
        <v>0</v>
      </c>
      <c r="E351" s="284" t="s">
        <v>15792</v>
      </c>
      <c r="F351" s="278"/>
      <c r="G351" s="278"/>
      <c r="H351" s="278"/>
      <c r="I351" s="278"/>
      <c r="J351" s="278"/>
      <c r="K351" s="278"/>
      <c r="L351" s="278"/>
      <c r="M351" s="278"/>
      <c r="N351" s="278"/>
      <c r="O351" s="278"/>
      <c r="P351" s="278"/>
      <c r="Q351" s="278"/>
      <c r="R351" s="278"/>
      <c r="S351" s="278"/>
      <c r="T351" s="278"/>
      <c r="U351" s="278"/>
      <c r="V351" s="278"/>
      <c r="W351" s="278"/>
      <c r="X351" s="278"/>
      <c r="Y351" s="278"/>
      <c r="Z351" s="278"/>
      <c r="AA351" s="278"/>
      <c r="AB351" s="278"/>
      <c r="AC351" s="278"/>
      <c r="AD351" s="278"/>
      <c r="AE351" s="278"/>
      <c r="AF351" s="278"/>
      <c r="AG351" s="278"/>
      <c r="AH351" s="278"/>
      <c r="AI351" s="278"/>
      <c r="AJ351" s="278"/>
      <c r="AK351" s="278"/>
      <c r="AL351" s="278"/>
      <c r="AM351" s="278"/>
      <c r="AN351" s="278"/>
      <c r="AO351" s="278"/>
      <c r="AP351" s="278"/>
      <c r="AQ351" s="278"/>
      <c r="AR351" s="278"/>
      <c r="AS351" s="278"/>
      <c r="AT351" s="278"/>
      <c r="AU351" s="278"/>
      <c r="AV351" s="278"/>
      <c r="AW351" s="278"/>
      <c r="AX351" s="278"/>
      <c r="AY351" s="278"/>
      <c r="AZ351" s="278"/>
      <c r="BA351" s="278"/>
      <c r="BB351" s="278"/>
      <c r="BC351" s="278"/>
      <c r="BD351" s="278"/>
      <c r="BE351" s="278"/>
      <c r="BF351" s="278"/>
      <c r="BG351" s="278"/>
      <c r="BH351" s="278"/>
      <c r="BI351" s="278"/>
      <c r="BJ351" s="278"/>
      <c r="BK351" s="278"/>
      <c r="BL351" s="278"/>
      <c r="BM351" s="278"/>
      <c r="BN351" s="278"/>
      <c r="BO351" s="278"/>
      <c r="BP351" s="278"/>
      <c r="BQ351" s="278"/>
      <c r="BR351" s="278"/>
      <c r="BS351" s="278"/>
      <c r="BT351" s="278"/>
      <c r="BU351" s="278"/>
      <c r="BV351" s="278"/>
      <c r="BW351" s="278"/>
      <c r="BX351" s="278"/>
      <c r="BY351" s="278"/>
      <c r="BZ351" s="278"/>
      <c r="CA351" s="278"/>
      <c r="CB351" s="278"/>
      <c r="CC351" s="278"/>
      <c r="CD351" s="278"/>
      <c r="CE351" s="278"/>
      <c r="CF351" s="278"/>
      <c r="CG351" s="278"/>
      <c r="CH351" s="278"/>
      <c r="CI351" s="278"/>
      <c r="CJ351" s="278"/>
      <c r="CK351" s="278"/>
      <c r="CL351" s="278"/>
      <c r="CM351" s="278"/>
      <c r="CN351" s="278"/>
      <c r="CO351" s="278"/>
      <c r="CP351" s="278"/>
      <c r="CQ351" s="278"/>
      <c r="CR351" s="278"/>
      <c r="CS351" s="278"/>
      <c r="CT351" s="278"/>
      <c r="CU351" s="278"/>
      <c r="CV351" s="278"/>
      <c r="CW351" s="278"/>
      <c r="CX351" s="278"/>
      <c r="CY351" s="278"/>
      <c r="CZ351" s="278"/>
      <c r="DA351" s="278"/>
      <c r="DB351" s="278"/>
      <c r="DC351" s="278"/>
      <c r="DD351" s="278"/>
      <c r="DE351" s="278"/>
      <c r="DF351" s="278"/>
      <c r="DG351" s="278"/>
      <c r="DH351" s="278"/>
      <c r="DI351" s="278"/>
      <c r="DJ351" s="278"/>
      <c r="DK351" s="278"/>
      <c r="DL351" s="278"/>
      <c r="DM351" s="278"/>
      <c r="DN351" s="278"/>
      <c r="DO351" s="278"/>
      <c r="DP351" s="278"/>
      <c r="DQ351" s="278"/>
      <c r="DR351" s="278"/>
      <c r="DS351" s="278"/>
      <c r="DT351" s="278"/>
      <c r="DU351" s="278"/>
      <c r="DV351" s="278"/>
      <c r="DW351" s="278"/>
      <c r="DX351" s="278"/>
      <c r="DY351" s="278"/>
      <c r="DZ351" s="278"/>
      <c r="EA351" s="278"/>
      <c r="EB351" s="278"/>
      <c r="EC351" s="278"/>
      <c r="ED351" s="278"/>
      <c r="EE351" s="278"/>
      <c r="EF351" s="278"/>
      <c r="EG351" s="278"/>
      <c r="EH351" s="278"/>
      <c r="EI351" s="278"/>
      <c r="EJ351" s="278"/>
      <c r="EK351" s="278"/>
      <c r="EL351" s="278"/>
      <c r="EM351" s="278"/>
      <c r="EN351" s="278"/>
      <c r="EO351" s="278"/>
      <c r="EP351" s="278"/>
      <c r="EQ351" s="278"/>
      <c r="ER351" s="278"/>
      <c r="ES351" s="278"/>
      <c r="ET351" s="278"/>
      <c r="EU351" s="278"/>
      <c r="EV351" s="278"/>
      <c r="EW351" s="278"/>
      <c r="EX351" s="278"/>
      <c r="EY351" s="278"/>
      <c r="EZ351" s="278"/>
      <c r="FA351" s="278"/>
      <c r="FB351" s="278"/>
      <c r="FC351" s="278"/>
      <c r="FD351" s="278"/>
      <c r="FE351" s="278"/>
      <c r="FF351" s="278"/>
      <c r="FG351" s="278"/>
      <c r="FH351" s="278"/>
      <c r="FI351" s="278"/>
      <c r="FJ351" s="278"/>
      <c r="FK351" s="278"/>
      <c r="FL351" s="278"/>
      <c r="FM351" s="278"/>
      <c r="FN351" s="278"/>
      <c r="FO351" s="278"/>
      <c r="FP351" s="278"/>
      <c r="FQ351" s="278"/>
      <c r="FR351" s="278"/>
      <c r="FS351" s="278"/>
      <c r="FT351" s="278"/>
      <c r="FU351" s="278"/>
      <c r="FV351" s="278"/>
      <c r="FW351" s="278"/>
      <c r="FX351" s="278"/>
      <c r="FY351" s="278"/>
      <c r="FZ351" s="278"/>
      <c r="GA351" s="278"/>
      <c r="GB351" s="278"/>
      <c r="GC351" s="278"/>
      <c r="GD351" s="278"/>
      <c r="GE351" s="278"/>
      <c r="GF351" s="278"/>
      <c r="GG351" s="278"/>
      <c r="GH351" s="278"/>
      <c r="GI351" s="278"/>
      <c r="GJ351" s="278"/>
      <c r="GK351" s="278"/>
      <c r="GL351" s="278"/>
      <c r="GM351" s="278"/>
      <c r="GN351" s="278"/>
      <c r="GO351" s="278"/>
      <c r="GP351" s="278"/>
      <c r="GQ351" s="278"/>
      <c r="GR351" s="278"/>
      <c r="GS351" s="278"/>
      <c r="GT351" s="278"/>
      <c r="GU351" s="278"/>
      <c r="GV351" s="278"/>
      <c r="GW351" s="278"/>
      <c r="GX351" s="278"/>
      <c r="GY351" s="278"/>
      <c r="GZ351" s="278"/>
      <c r="HA351" s="278"/>
      <c r="HB351" s="278"/>
      <c r="HC351" s="278"/>
      <c r="HD351" s="278"/>
      <c r="HE351" s="278"/>
      <c r="HF351" s="278"/>
      <c r="HG351" s="278"/>
      <c r="HH351" s="278"/>
      <c r="HI351" s="278"/>
      <c r="HJ351" s="278"/>
      <c r="HK351" s="278"/>
      <c r="HL351" s="278"/>
      <c r="HM351" s="278"/>
      <c r="HN351" s="278"/>
      <c r="HO351" s="278"/>
      <c r="HP351" s="278"/>
      <c r="HQ351" s="278"/>
      <c r="HR351" s="278"/>
      <c r="HS351" s="278"/>
      <c r="HT351" s="278"/>
      <c r="HU351" s="278"/>
      <c r="HV351" s="278"/>
      <c r="HW351" s="278"/>
      <c r="HX351" s="278"/>
      <c r="HY351" s="278"/>
      <c r="HZ351" s="278"/>
      <c r="IA351" s="278"/>
      <c r="IB351" s="278"/>
      <c r="IC351" s="278"/>
      <c r="ID351" s="278"/>
      <c r="IE351" s="278"/>
      <c r="IF351" s="278"/>
      <c r="IG351" s="278"/>
      <c r="IH351" s="278"/>
      <c r="II351" s="278"/>
      <c r="IJ351" s="278"/>
      <c r="IK351" s="278"/>
      <c r="IL351" s="278"/>
      <c r="IM351" s="278"/>
      <c r="IN351" s="278"/>
      <c r="IO351" s="278"/>
      <c r="IP351" s="278"/>
      <c r="IQ351" s="278"/>
      <c r="IR351" s="278"/>
      <c r="IS351" s="278"/>
      <c r="IT351" s="278"/>
      <c r="IU351" s="278"/>
      <c r="IV351" s="278"/>
      <c r="IW351" s="278"/>
      <c r="IX351" s="278"/>
      <c r="IY351" s="278"/>
      <c r="IZ351" s="278"/>
      <c r="JA351" s="278"/>
      <c r="JB351" s="278"/>
      <c r="JC351" s="278"/>
      <c r="JD351" s="278"/>
      <c r="JE351" s="278"/>
      <c r="JF351" s="278"/>
      <c r="JG351" s="278"/>
      <c r="JH351" s="278"/>
      <c r="JI351" s="278"/>
      <c r="JJ351" s="278"/>
      <c r="JK351" s="278"/>
      <c r="JL351" s="278"/>
      <c r="JM351" s="278"/>
      <c r="JN351" s="278"/>
      <c r="JO351" s="278"/>
      <c r="JP351" s="278"/>
      <c r="JQ351" s="278"/>
      <c r="JR351" s="278"/>
      <c r="JS351" s="278"/>
      <c r="JT351" s="278"/>
      <c r="JU351" s="278"/>
      <c r="JV351" s="278"/>
      <c r="JW351" s="278"/>
      <c r="JX351" s="278"/>
      <c r="JY351" s="278"/>
      <c r="JZ351" s="278"/>
      <c r="KA351" s="278"/>
      <c r="KB351" s="278"/>
      <c r="KC351" s="278"/>
      <c r="KD351" s="278"/>
      <c r="KE351" s="278"/>
      <c r="KF351" s="278"/>
      <c r="KG351" s="278"/>
      <c r="KH351" s="278"/>
      <c r="KI351" s="278"/>
      <c r="KJ351" s="278"/>
      <c r="KK351" s="278"/>
      <c r="KL351" s="278"/>
      <c r="KM351" s="278"/>
      <c r="KN351" s="278"/>
      <c r="KO351" s="278"/>
      <c r="KP351" s="278"/>
      <c r="KQ351" s="278"/>
      <c r="KR351" s="278"/>
      <c r="KS351" s="278"/>
      <c r="KT351" s="278"/>
      <c r="KU351" s="278"/>
      <c r="KV351" s="278"/>
      <c r="KW351" s="278"/>
      <c r="KX351" s="278"/>
      <c r="KY351" s="278"/>
      <c r="KZ351" s="278"/>
      <c r="LA351" s="278"/>
      <c r="LB351" s="278"/>
      <c r="LC351" s="278"/>
      <c r="LD351" s="278"/>
      <c r="LE351" s="278"/>
      <c r="LF351" s="278"/>
      <c r="LG351" s="278"/>
      <c r="LH351" s="278"/>
      <c r="LI351" s="278"/>
      <c r="LJ351" s="278"/>
      <c r="LK351" s="278"/>
      <c r="LL351" s="278"/>
      <c r="LM351" s="278"/>
      <c r="LN351" s="278"/>
      <c r="LO351" s="278"/>
      <c r="LP351" s="278"/>
      <c r="LQ351" s="278"/>
      <c r="LR351" s="278"/>
      <c r="LS351" s="278"/>
      <c r="LT351" s="278"/>
      <c r="LU351" s="278"/>
      <c r="LV351" s="278"/>
      <c r="LW351" s="278"/>
      <c r="LX351" s="278"/>
      <c r="LY351" s="278"/>
      <c r="LZ351" s="278"/>
      <c r="MA351" s="278"/>
      <c r="MB351" s="278"/>
      <c r="MC351" s="278"/>
      <c r="MD351" s="278"/>
      <c r="ME351" s="278"/>
      <c r="MF351" s="278"/>
      <c r="MG351" s="278"/>
      <c r="MH351" s="278"/>
      <c r="MI351" s="278"/>
      <c r="MJ351" s="278"/>
      <c r="MK351" s="278"/>
      <c r="ML351" s="278"/>
      <c r="MM351" s="278"/>
      <c r="MN351" s="278"/>
      <c r="MO351" s="278"/>
      <c r="MP351" s="278"/>
      <c r="MQ351" s="278"/>
      <c r="MR351" s="278"/>
      <c r="MS351" s="278"/>
      <c r="MT351" s="278"/>
      <c r="MU351" s="278"/>
      <c r="MV351" s="278"/>
      <c r="MW351" s="278"/>
      <c r="MX351" s="278"/>
      <c r="MY351" s="278"/>
      <c r="MZ351" s="278"/>
      <c r="NA351" s="278"/>
      <c r="NB351" s="278"/>
      <c r="NC351" s="278"/>
      <c r="ND351" s="278"/>
      <c r="NE351" s="278"/>
      <c r="NF351" s="278"/>
      <c r="NG351" s="278"/>
      <c r="NH351" s="278"/>
      <c r="NI351" s="278"/>
      <c r="NJ351" s="278"/>
      <c r="NK351" s="278"/>
      <c r="NL351" s="278"/>
      <c r="NM351" s="278"/>
      <c r="NN351" s="278"/>
      <c r="NO351" s="278"/>
      <c r="NP351" s="278"/>
      <c r="NQ351" s="278"/>
      <c r="NR351" s="278"/>
      <c r="NS351" s="278"/>
      <c r="NT351" s="278"/>
      <c r="NU351" s="278"/>
      <c r="NV351" s="278"/>
      <c r="NW351" s="278"/>
      <c r="NX351" s="278"/>
      <c r="NY351" s="278"/>
      <c r="NZ351" s="278"/>
      <c r="OA351" s="278"/>
      <c r="OB351" s="278"/>
      <c r="OC351" s="278"/>
      <c r="OD351" s="278"/>
      <c r="OE351" s="278"/>
      <c r="OF351" s="278"/>
      <c r="OG351" s="278"/>
      <c r="OH351" s="278"/>
      <c r="OI351" s="278"/>
      <c r="OJ351" s="278"/>
      <c r="OK351" s="278"/>
      <c r="OL351" s="278"/>
      <c r="OM351" s="278"/>
      <c r="ON351" s="278"/>
      <c r="OO351" s="278"/>
      <c r="OP351" s="278"/>
      <c r="OQ351" s="278"/>
      <c r="OR351" s="278"/>
      <c r="OS351" s="278"/>
      <c r="OT351" s="278"/>
      <c r="OU351" s="278"/>
      <c r="OV351" s="278"/>
      <c r="OW351" s="278"/>
      <c r="OX351" s="278"/>
      <c r="OY351" s="278"/>
      <c r="OZ351" s="278"/>
      <c r="PA351" s="278"/>
      <c r="PB351" s="278"/>
      <c r="PC351" s="278"/>
      <c r="PD351" s="278"/>
      <c r="PE351" s="278"/>
      <c r="PF351" s="278"/>
      <c r="PG351" s="278"/>
      <c r="PH351" s="278"/>
      <c r="PI351" s="278"/>
      <c r="PJ351" s="278"/>
      <c r="PK351" s="278"/>
      <c r="PL351" s="278"/>
      <c r="PM351" s="278"/>
      <c r="PN351" s="278"/>
      <c r="PO351" s="278"/>
      <c r="PP351" s="278"/>
      <c r="PQ351" s="278"/>
      <c r="PR351" s="278"/>
      <c r="PS351" s="278"/>
      <c r="PT351" s="278"/>
      <c r="PU351" s="278"/>
      <c r="PV351" s="278"/>
      <c r="PW351" s="278"/>
      <c r="PX351" s="278"/>
      <c r="PY351" s="278"/>
      <c r="PZ351" s="278"/>
      <c r="QA351" s="278"/>
      <c r="QB351" s="278"/>
      <c r="QC351" s="278"/>
      <c r="QD351" s="278"/>
      <c r="QE351" s="278"/>
      <c r="QF351" s="278"/>
      <c r="QG351" s="278"/>
      <c r="QH351" s="278"/>
      <c r="QI351" s="278"/>
      <c r="QJ351" s="278"/>
      <c r="QK351" s="278"/>
      <c r="QL351" s="278"/>
      <c r="QM351" s="278"/>
      <c r="QN351" s="278"/>
      <c r="QO351" s="278"/>
      <c r="QP351" s="278"/>
      <c r="QQ351" s="278"/>
      <c r="QR351" s="278"/>
      <c r="QS351" s="278"/>
      <c r="QT351" s="278"/>
      <c r="QU351" s="278"/>
      <c r="QV351" s="278"/>
      <c r="QW351" s="278"/>
      <c r="QX351" s="278"/>
      <c r="QY351" s="278"/>
      <c r="QZ351" s="278"/>
      <c r="RA351" s="278"/>
      <c r="RB351" s="278"/>
      <c r="RC351" s="278"/>
      <c r="RD351" s="278"/>
      <c r="RE351" s="278"/>
      <c r="RF351" s="278"/>
      <c r="RG351" s="278"/>
      <c r="RH351" s="278"/>
      <c r="RI351" s="278"/>
      <c r="RJ351" s="278"/>
      <c r="RK351" s="278"/>
      <c r="RL351" s="278"/>
      <c r="RM351" s="278"/>
      <c r="RN351" s="278"/>
      <c r="RO351" s="278"/>
      <c r="RP351" s="278"/>
      <c r="RQ351" s="278"/>
      <c r="RR351" s="278"/>
      <c r="RS351" s="278"/>
      <c r="RT351" s="278"/>
      <c r="RU351" s="278"/>
      <c r="RV351" s="278"/>
      <c r="RW351" s="278"/>
      <c r="RX351" s="278"/>
      <c r="RY351" s="278"/>
      <c r="RZ351" s="278"/>
      <c r="SA351" s="278"/>
      <c r="SB351" s="278"/>
      <c r="SC351" s="278"/>
      <c r="SD351" s="278"/>
      <c r="SE351" s="278"/>
      <c r="SF351" s="278"/>
      <c r="SG351" s="278"/>
      <c r="SH351" s="278"/>
      <c r="SI351" s="278"/>
      <c r="SJ351" s="278"/>
      <c r="SK351" s="278"/>
      <c r="SL351" s="278"/>
      <c r="SM351" s="278"/>
      <c r="SN351" s="278"/>
      <c r="SO351" s="278"/>
      <c r="SP351" s="278"/>
      <c r="SQ351" s="278"/>
      <c r="SR351" s="278"/>
      <c r="SS351" s="278"/>
      <c r="ST351" s="278"/>
      <c r="SU351" s="278"/>
      <c r="SV351" s="278"/>
      <c r="SW351" s="278"/>
      <c r="SX351" s="278"/>
      <c r="SY351" s="278"/>
      <c r="SZ351" s="278"/>
      <c r="TA351" s="278"/>
      <c r="TB351" s="278"/>
      <c r="TC351" s="278"/>
      <c r="TD351" s="278"/>
      <c r="TE351" s="278"/>
      <c r="TF351" s="278"/>
      <c r="TG351" s="278"/>
      <c r="TH351" s="278"/>
      <c r="TI351" s="278"/>
      <c r="TJ351" s="278"/>
      <c r="TK351" s="278"/>
      <c r="TL351" s="278"/>
      <c r="TM351" s="278"/>
      <c r="TN351" s="278"/>
      <c r="TO351" s="278"/>
      <c r="TP351" s="278"/>
      <c r="TQ351" s="278"/>
      <c r="TR351" s="278"/>
      <c r="TS351" s="278"/>
      <c r="TT351" s="278"/>
      <c r="TU351" s="278"/>
      <c r="TV351" s="278"/>
      <c r="TW351" s="278"/>
      <c r="TX351" s="278"/>
      <c r="TY351" s="278"/>
      <c r="TZ351" s="278"/>
      <c r="UA351" s="278"/>
      <c r="UB351" s="278"/>
      <c r="UC351" s="278"/>
      <c r="UD351" s="278"/>
      <c r="UE351" s="278"/>
      <c r="UF351" s="278"/>
      <c r="UG351" s="278"/>
      <c r="UH351" s="278"/>
      <c r="UI351" s="278"/>
      <c r="UJ351" s="278"/>
      <c r="UK351" s="278"/>
      <c r="UL351" s="278"/>
      <c r="UM351" s="278"/>
      <c r="UN351" s="278"/>
      <c r="UO351" s="278"/>
      <c r="UP351" s="278"/>
      <c r="UQ351" s="278"/>
      <c r="UR351" s="278"/>
      <c r="US351" s="278"/>
      <c r="UT351" s="278"/>
      <c r="UU351" s="278"/>
      <c r="UV351" s="278"/>
      <c r="UW351" s="278"/>
      <c r="UX351" s="278"/>
      <c r="UY351" s="278"/>
      <c r="UZ351" s="278"/>
      <c r="VA351" s="278"/>
      <c r="VB351" s="278"/>
      <c r="VC351" s="278"/>
      <c r="VD351" s="278"/>
      <c r="VE351" s="278"/>
      <c r="VF351" s="278"/>
      <c r="VG351" s="278"/>
      <c r="VH351" s="278"/>
      <c r="VI351" s="278"/>
      <c r="VJ351" s="278"/>
      <c r="VK351" s="278"/>
      <c r="VL351" s="278"/>
      <c r="VM351" s="278"/>
      <c r="VN351" s="278"/>
      <c r="VO351" s="278"/>
      <c r="VP351" s="278"/>
      <c r="VQ351" s="278"/>
      <c r="VR351" s="278"/>
      <c r="VS351" s="278"/>
      <c r="VT351" s="278"/>
      <c r="VU351" s="278"/>
      <c r="VV351" s="278"/>
      <c r="VW351" s="278"/>
      <c r="VX351" s="278"/>
      <c r="VY351" s="278"/>
      <c r="VZ351" s="278"/>
      <c r="WA351" s="278"/>
      <c r="WB351" s="278"/>
      <c r="WC351" s="278"/>
      <c r="WD351" s="278"/>
      <c r="WE351" s="278"/>
      <c r="WF351" s="278"/>
      <c r="WG351" s="278"/>
      <c r="WH351" s="278"/>
      <c r="WI351" s="278"/>
      <c r="WJ351" s="278"/>
      <c r="WK351" s="278"/>
      <c r="WL351" s="278"/>
      <c r="WM351" s="278"/>
      <c r="WN351" s="278"/>
      <c r="WO351" s="278"/>
      <c r="WP351" s="278"/>
      <c r="WQ351" s="278"/>
      <c r="WR351" s="278"/>
      <c r="WS351" s="278"/>
      <c r="WT351" s="278"/>
      <c r="WU351" s="278"/>
      <c r="WV351" s="278"/>
      <c r="WW351" s="278"/>
      <c r="WX351" s="278"/>
      <c r="WY351" s="278"/>
      <c r="WZ351" s="278"/>
      <c r="XA351" s="278"/>
      <c r="XB351" s="278"/>
      <c r="XC351" s="278"/>
      <c r="XD351" s="278"/>
      <c r="XE351" s="278"/>
      <c r="XF351" s="278"/>
      <c r="XG351" s="278"/>
      <c r="XH351" s="278"/>
      <c r="XI351" s="278"/>
      <c r="XJ351" s="278"/>
      <c r="XK351" s="278"/>
      <c r="XL351" s="278"/>
      <c r="XM351" s="278"/>
      <c r="XN351" s="278"/>
      <c r="XO351" s="278"/>
      <c r="XP351" s="278"/>
      <c r="XQ351" s="278"/>
      <c r="XR351" s="278"/>
      <c r="XS351" s="278"/>
      <c r="XT351" s="278"/>
      <c r="XU351" s="278"/>
      <c r="XV351" s="278"/>
      <c r="XW351" s="278"/>
      <c r="XX351" s="278"/>
      <c r="XY351" s="278"/>
      <c r="XZ351" s="278"/>
      <c r="YA351" s="278"/>
      <c r="YB351" s="278"/>
      <c r="YC351" s="278"/>
      <c r="YD351" s="278"/>
      <c r="YE351" s="278"/>
      <c r="YF351" s="278"/>
      <c r="YG351" s="278"/>
      <c r="YH351" s="278"/>
      <c r="YI351" s="278"/>
      <c r="YJ351" s="278"/>
      <c r="YK351" s="278"/>
      <c r="YL351" s="278"/>
      <c r="YM351" s="278"/>
      <c r="YN351" s="278"/>
      <c r="YO351" s="278"/>
      <c r="YP351" s="278"/>
      <c r="YQ351" s="278"/>
      <c r="YR351" s="278"/>
      <c r="YS351" s="278"/>
      <c r="YT351" s="278"/>
      <c r="YU351" s="278"/>
      <c r="YV351" s="278"/>
      <c r="YW351" s="278"/>
      <c r="YX351" s="278"/>
      <c r="YY351" s="278"/>
      <c r="YZ351" s="278"/>
      <c r="ZA351" s="278"/>
      <c r="ZB351" s="278"/>
      <c r="ZC351" s="278"/>
      <c r="ZD351" s="278"/>
      <c r="ZE351" s="278"/>
      <c r="ZF351" s="278"/>
      <c r="ZG351" s="278"/>
      <c r="ZH351" s="278"/>
      <c r="ZI351" s="278"/>
      <c r="ZJ351" s="278"/>
      <c r="ZK351" s="278"/>
      <c r="ZL351" s="278"/>
      <c r="ZM351" s="278"/>
      <c r="ZN351" s="278"/>
      <c r="ZO351" s="278"/>
      <c r="ZP351" s="278"/>
      <c r="ZQ351" s="278"/>
      <c r="ZR351" s="278"/>
      <c r="ZS351" s="278"/>
      <c r="ZT351" s="278"/>
      <c r="ZU351" s="278"/>
      <c r="ZV351" s="278"/>
      <c r="ZW351" s="278"/>
      <c r="ZX351" s="278"/>
      <c r="ZY351" s="278"/>
      <c r="ZZ351" s="278"/>
      <c r="AAA351" s="278"/>
      <c r="AAB351" s="278"/>
      <c r="AAC351" s="278"/>
      <c r="AAD351" s="278"/>
      <c r="AAE351" s="278"/>
      <c r="AAF351" s="278"/>
      <c r="AAG351" s="278"/>
      <c r="AAH351" s="278"/>
      <c r="AAI351" s="278"/>
      <c r="AAJ351" s="278"/>
      <c r="AAK351" s="278"/>
      <c r="AAL351" s="278"/>
      <c r="AAM351" s="278"/>
      <c r="AAN351" s="278"/>
      <c r="AAO351" s="278"/>
      <c r="AAP351" s="278"/>
      <c r="AAQ351" s="278"/>
      <c r="AAR351" s="278"/>
      <c r="AAS351" s="278"/>
      <c r="AAT351" s="278"/>
      <c r="AAU351" s="278"/>
      <c r="AAV351" s="278"/>
      <c r="AAW351" s="278"/>
      <c r="AAX351" s="278"/>
      <c r="AAY351" s="278"/>
      <c r="AAZ351" s="278"/>
      <c r="ABA351" s="278"/>
      <c r="ABB351" s="278"/>
      <c r="ABC351" s="278"/>
      <c r="ABD351" s="278"/>
      <c r="ABE351" s="278"/>
      <c r="ABF351" s="278"/>
      <c r="ABG351" s="278"/>
      <c r="ABH351" s="278"/>
      <c r="ABI351" s="278"/>
      <c r="ABJ351" s="278"/>
      <c r="ABK351" s="278"/>
      <c r="ABL351" s="278"/>
      <c r="ABM351" s="278"/>
      <c r="ABN351" s="278"/>
      <c r="ABO351" s="278"/>
      <c r="ABP351" s="278"/>
      <c r="ABQ351" s="278"/>
      <c r="ABR351" s="278"/>
      <c r="ABS351" s="278"/>
      <c r="ABT351" s="278"/>
      <c r="ABU351" s="278"/>
      <c r="ABV351" s="278"/>
      <c r="ABW351" s="278"/>
      <c r="ABX351" s="278"/>
      <c r="ABY351" s="278"/>
      <c r="ABZ351" s="278"/>
      <c r="ACA351" s="278"/>
      <c r="ACB351" s="278"/>
      <c r="ACC351" s="278"/>
      <c r="ACD351" s="278"/>
      <c r="ACE351" s="278"/>
      <c r="ACF351" s="278"/>
      <c r="ACG351" s="278"/>
      <c r="ACH351" s="278"/>
      <c r="ACI351" s="278"/>
      <c r="ACJ351" s="278"/>
      <c r="ACK351" s="278"/>
      <c r="ACL351" s="278"/>
      <c r="ACM351" s="278"/>
      <c r="ACN351" s="278"/>
      <c r="ACO351" s="278"/>
      <c r="ACP351" s="278"/>
      <c r="ACQ351" s="278"/>
      <c r="ACR351" s="278"/>
      <c r="ACS351" s="278"/>
      <c r="ACT351" s="278"/>
      <c r="ACU351" s="278"/>
      <c r="ACV351" s="278"/>
      <c r="ACW351" s="278"/>
      <c r="ACX351" s="278"/>
      <c r="ACY351" s="278"/>
      <c r="ACZ351" s="278"/>
      <c r="ADA351" s="278"/>
      <c r="ADB351" s="278"/>
      <c r="ADC351" s="278"/>
      <c r="ADD351" s="278"/>
      <c r="ADE351" s="278"/>
      <c r="ADF351" s="278"/>
      <c r="ADG351" s="278"/>
      <c r="ADH351" s="278"/>
      <c r="ADI351" s="278"/>
      <c r="ADJ351" s="278"/>
      <c r="ADK351" s="278"/>
      <c r="ADL351" s="278"/>
      <c r="ADM351" s="278"/>
      <c r="ADN351" s="278"/>
      <c r="ADO351" s="278"/>
      <c r="ADP351" s="278"/>
      <c r="ADQ351" s="278"/>
      <c r="ADR351" s="278"/>
      <c r="ADS351" s="278"/>
      <c r="ADT351" s="278"/>
      <c r="ADU351" s="278"/>
      <c r="ADV351" s="278"/>
      <c r="ADW351" s="278"/>
      <c r="ADX351" s="278"/>
      <c r="ADY351" s="278"/>
      <c r="ADZ351" s="278"/>
      <c r="AEA351" s="278"/>
      <c r="AEB351" s="278"/>
      <c r="AEC351" s="278"/>
      <c r="AED351" s="278"/>
      <c r="AEE351" s="278"/>
      <c r="AEF351" s="278"/>
      <c r="AEG351" s="278"/>
      <c r="AEH351" s="278"/>
      <c r="AEI351" s="278"/>
      <c r="AEJ351" s="278"/>
      <c r="AEK351" s="278"/>
      <c r="AEL351" s="278"/>
      <c r="AEM351" s="278"/>
      <c r="AEN351" s="278"/>
      <c r="AEO351" s="278"/>
      <c r="AEP351" s="278"/>
      <c r="AEQ351" s="278"/>
      <c r="AER351" s="278"/>
      <c r="AES351" s="278"/>
      <c r="AET351" s="278"/>
      <c r="AEU351" s="278"/>
      <c r="AEV351" s="278"/>
      <c r="AEW351" s="278"/>
      <c r="AEX351" s="278"/>
      <c r="AEY351" s="278"/>
      <c r="AEZ351" s="278"/>
      <c r="AFA351" s="278"/>
      <c r="AFB351" s="278"/>
      <c r="AFC351" s="278"/>
      <c r="AFD351" s="278"/>
      <c r="AFE351" s="278"/>
      <c r="AFF351" s="278"/>
      <c r="AFG351" s="278"/>
      <c r="AFH351" s="278"/>
      <c r="AFI351" s="278"/>
      <c r="AFJ351" s="278"/>
      <c r="AFK351" s="278"/>
      <c r="AFL351" s="278"/>
      <c r="AFM351" s="278"/>
      <c r="AFN351" s="278"/>
      <c r="AFO351" s="278"/>
    </row>
    <row r="352" spans="2:847" s="294" customFormat="1">
      <c r="B352" s="293" t="s">
        <v>15798</v>
      </c>
      <c r="C352" s="280">
        <v>89600</v>
      </c>
      <c r="D352" s="279">
        <v>0</v>
      </c>
      <c r="E352" s="284" t="s">
        <v>15799</v>
      </c>
      <c r="F352" s="278"/>
      <c r="G352" s="278"/>
      <c r="H352" s="278"/>
      <c r="I352" s="278"/>
      <c r="J352" s="278"/>
      <c r="K352" s="278"/>
      <c r="L352" s="278"/>
      <c r="M352" s="278"/>
      <c r="N352" s="278"/>
      <c r="O352" s="278"/>
      <c r="P352" s="278"/>
      <c r="Q352" s="278"/>
      <c r="R352" s="278"/>
      <c r="S352" s="278"/>
      <c r="T352" s="278"/>
      <c r="U352" s="278"/>
      <c r="V352" s="278"/>
      <c r="W352" s="278"/>
      <c r="X352" s="278"/>
      <c r="Y352" s="278"/>
      <c r="Z352" s="278"/>
      <c r="AA352" s="278"/>
      <c r="AB352" s="278"/>
      <c r="AC352" s="278"/>
      <c r="AD352" s="278"/>
      <c r="AE352" s="278"/>
      <c r="AF352" s="278"/>
      <c r="AG352" s="278"/>
      <c r="AH352" s="278"/>
      <c r="AI352" s="278"/>
      <c r="AJ352" s="278"/>
      <c r="AK352" s="278"/>
      <c r="AL352" s="278"/>
      <c r="AM352" s="278"/>
      <c r="AN352" s="278"/>
      <c r="AO352" s="278"/>
      <c r="AP352" s="278"/>
      <c r="AQ352" s="278"/>
      <c r="AR352" s="278"/>
      <c r="AS352" s="278"/>
      <c r="AT352" s="278"/>
      <c r="AU352" s="278"/>
      <c r="AV352" s="278"/>
      <c r="AW352" s="278"/>
      <c r="AX352" s="278"/>
      <c r="AY352" s="278"/>
      <c r="AZ352" s="278"/>
      <c r="BA352" s="278"/>
      <c r="BB352" s="278"/>
      <c r="BC352" s="278"/>
      <c r="BD352" s="278"/>
      <c r="BE352" s="278"/>
      <c r="BF352" s="278"/>
      <c r="BG352" s="278"/>
      <c r="BH352" s="278"/>
      <c r="BI352" s="278"/>
      <c r="BJ352" s="278"/>
      <c r="BK352" s="278"/>
      <c r="BL352" s="278"/>
      <c r="BM352" s="278"/>
      <c r="BN352" s="278"/>
      <c r="BO352" s="278"/>
      <c r="BP352" s="278"/>
      <c r="BQ352" s="278"/>
      <c r="BR352" s="278"/>
      <c r="BS352" s="278"/>
      <c r="BT352" s="278"/>
      <c r="BU352" s="278"/>
      <c r="BV352" s="278"/>
      <c r="BW352" s="278"/>
      <c r="BX352" s="278"/>
      <c r="BY352" s="278"/>
      <c r="BZ352" s="278"/>
      <c r="CA352" s="278"/>
      <c r="CB352" s="278"/>
      <c r="CC352" s="278"/>
      <c r="CD352" s="278"/>
      <c r="CE352" s="278"/>
      <c r="CF352" s="278"/>
      <c r="CG352" s="278"/>
      <c r="CH352" s="278"/>
      <c r="CI352" s="278"/>
      <c r="CJ352" s="278"/>
      <c r="CK352" s="278"/>
      <c r="CL352" s="278"/>
      <c r="CM352" s="278"/>
      <c r="CN352" s="278"/>
      <c r="CO352" s="278"/>
      <c r="CP352" s="278"/>
      <c r="CQ352" s="278"/>
      <c r="CR352" s="278"/>
      <c r="CS352" s="278"/>
      <c r="CT352" s="278"/>
      <c r="CU352" s="278"/>
      <c r="CV352" s="278"/>
      <c r="CW352" s="278"/>
      <c r="CX352" s="278"/>
      <c r="CY352" s="278"/>
      <c r="CZ352" s="278"/>
      <c r="DA352" s="278"/>
      <c r="DB352" s="278"/>
      <c r="DC352" s="278"/>
      <c r="DD352" s="278"/>
      <c r="DE352" s="278"/>
      <c r="DF352" s="278"/>
      <c r="DG352" s="278"/>
      <c r="DH352" s="278"/>
      <c r="DI352" s="278"/>
      <c r="DJ352" s="278"/>
      <c r="DK352" s="278"/>
      <c r="DL352" s="278"/>
      <c r="DM352" s="278"/>
      <c r="DN352" s="278"/>
      <c r="DO352" s="278"/>
      <c r="DP352" s="278"/>
      <c r="DQ352" s="278"/>
      <c r="DR352" s="278"/>
      <c r="DS352" s="278"/>
      <c r="DT352" s="278"/>
      <c r="DU352" s="278"/>
      <c r="DV352" s="278"/>
      <c r="DW352" s="278"/>
      <c r="DX352" s="278"/>
      <c r="DY352" s="278"/>
      <c r="DZ352" s="278"/>
      <c r="EA352" s="278"/>
      <c r="EB352" s="278"/>
      <c r="EC352" s="278"/>
      <c r="ED352" s="278"/>
      <c r="EE352" s="278"/>
      <c r="EF352" s="278"/>
      <c r="EG352" s="278"/>
      <c r="EH352" s="278"/>
      <c r="EI352" s="278"/>
      <c r="EJ352" s="278"/>
      <c r="EK352" s="278"/>
      <c r="EL352" s="278"/>
      <c r="EM352" s="278"/>
      <c r="EN352" s="278"/>
      <c r="EO352" s="278"/>
      <c r="EP352" s="278"/>
      <c r="EQ352" s="278"/>
      <c r="ER352" s="278"/>
      <c r="ES352" s="278"/>
      <c r="ET352" s="278"/>
      <c r="EU352" s="278"/>
      <c r="EV352" s="278"/>
      <c r="EW352" s="278"/>
      <c r="EX352" s="278"/>
      <c r="EY352" s="278"/>
      <c r="EZ352" s="278"/>
      <c r="FA352" s="278"/>
      <c r="FB352" s="278"/>
      <c r="FC352" s="278"/>
      <c r="FD352" s="278"/>
      <c r="FE352" s="278"/>
      <c r="FF352" s="278"/>
      <c r="FG352" s="278"/>
      <c r="FH352" s="278"/>
      <c r="FI352" s="278"/>
      <c r="FJ352" s="278"/>
      <c r="FK352" s="278"/>
      <c r="FL352" s="278"/>
      <c r="FM352" s="278"/>
      <c r="FN352" s="278"/>
      <c r="FO352" s="278"/>
      <c r="FP352" s="278"/>
      <c r="FQ352" s="278"/>
      <c r="FR352" s="278"/>
      <c r="FS352" s="278"/>
      <c r="FT352" s="278"/>
      <c r="FU352" s="278"/>
      <c r="FV352" s="278"/>
      <c r="FW352" s="278"/>
      <c r="FX352" s="278"/>
      <c r="FY352" s="278"/>
      <c r="FZ352" s="278"/>
      <c r="GA352" s="278"/>
      <c r="GB352" s="278"/>
      <c r="GC352" s="278"/>
      <c r="GD352" s="278"/>
      <c r="GE352" s="278"/>
      <c r="GF352" s="278"/>
      <c r="GG352" s="278"/>
      <c r="GH352" s="278"/>
      <c r="GI352" s="278"/>
      <c r="GJ352" s="278"/>
      <c r="GK352" s="278"/>
      <c r="GL352" s="278"/>
      <c r="GM352" s="278"/>
      <c r="GN352" s="278"/>
      <c r="GO352" s="278"/>
      <c r="GP352" s="278"/>
      <c r="GQ352" s="278"/>
      <c r="GR352" s="278"/>
      <c r="GS352" s="278"/>
      <c r="GT352" s="278"/>
      <c r="GU352" s="278"/>
      <c r="GV352" s="278"/>
      <c r="GW352" s="278"/>
      <c r="GX352" s="278"/>
      <c r="GY352" s="278"/>
      <c r="GZ352" s="278"/>
      <c r="HA352" s="278"/>
      <c r="HB352" s="278"/>
      <c r="HC352" s="278"/>
      <c r="HD352" s="278"/>
      <c r="HE352" s="278"/>
      <c r="HF352" s="278"/>
      <c r="HG352" s="278"/>
      <c r="HH352" s="278"/>
      <c r="HI352" s="278"/>
      <c r="HJ352" s="278"/>
      <c r="HK352" s="278"/>
      <c r="HL352" s="278"/>
      <c r="HM352" s="278"/>
      <c r="HN352" s="278"/>
      <c r="HO352" s="278"/>
      <c r="HP352" s="278"/>
      <c r="HQ352" s="278"/>
      <c r="HR352" s="278"/>
      <c r="HS352" s="278"/>
      <c r="HT352" s="278"/>
      <c r="HU352" s="278"/>
      <c r="HV352" s="278"/>
      <c r="HW352" s="278"/>
      <c r="HX352" s="278"/>
      <c r="HY352" s="278"/>
      <c r="HZ352" s="278"/>
      <c r="IA352" s="278"/>
      <c r="IB352" s="278"/>
      <c r="IC352" s="278"/>
      <c r="ID352" s="278"/>
      <c r="IE352" s="278"/>
      <c r="IF352" s="278"/>
      <c r="IG352" s="278"/>
      <c r="IH352" s="278"/>
      <c r="II352" s="278"/>
      <c r="IJ352" s="278"/>
      <c r="IK352" s="278"/>
      <c r="IL352" s="278"/>
      <c r="IM352" s="278"/>
      <c r="IN352" s="278"/>
      <c r="IO352" s="278"/>
      <c r="IP352" s="278"/>
      <c r="IQ352" s="278"/>
      <c r="IR352" s="278"/>
      <c r="IS352" s="278"/>
      <c r="IT352" s="278"/>
      <c r="IU352" s="278"/>
      <c r="IV352" s="278"/>
      <c r="IW352" s="278"/>
      <c r="IX352" s="278"/>
      <c r="IY352" s="278"/>
      <c r="IZ352" s="278"/>
      <c r="JA352" s="278"/>
      <c r="JB352" s="278"/>
      <c r="JC352" s="278"/>
      <c r="JD352" s="278"/>
      <c r="JE352" s="278"/>
      <c r="JF352" s="278"/>
      <c r="JG352" s="278"/>
      <c r="JH352" s="278"/>
      <c r="JI352" s="278"/>
      <c r="JJ352" s="278"/>
      <c r="JK352" s="278"/>
      <c r="JL352" s="278"/>
      <c r="JM352" s="278"/>
      <c r="JN352" s="278"/>
      <c r="JO352" s="278"/>
      <c r="JP352" s="278"/>
      <c r="JQ352" s="278"/>
      <c r="JR352" s="278"/>
      <c r="JS352" s="278"/>
      <c r="JT352" s="278"/>
      <c r="JU352" s="278"/>
      <c r="JV352" s="278"/>
      <c r="JW352" s="278"/>
      <c r="JX352" s="278"/>
      <c r="JY352" s="278"/>
      <c r="JZ352" s="278"/>
      <c r="KA352" s="278"/>
      <c r="KB352" s="278"/>
      <c r="KC352" s="278"/>
      <c r="KD352" s="278"/>
      <c r="KE352" s="278"/>
      <c r="KF352" s="278"/>
      <c r="KG352" s="278"/>
      <c r="KH352" s="278"/>
      <c r="KI352" s="278"/>
      <c r="KJ352" s="278"/>
      <c r="KK352" s="278"/>
      <c r="KL352" s="278"/>
      <c r="KM352" s="278"/>
      <c r="KN352" s="278"/>
      <c r="KO352" s="278"/>
      <c r="KP352" s="278"/>
      <c r="KQ352" s="278"/>
      <c r="KR352" s="278"/>
      <c r="KS352" s="278"/>
      <c r="KT352" s="278"/>
      <c r="KU352" s="278"/>
      <c r="KV352" s="278"/>
      <c r="KW352" s="278"/>
      <c r="KX352" s="278"/>
      <c r="KY352" s="278"/>
      <c r="KZ352" s="278"/>
      <c r="LA352" s="278"/>
      <c r="LB352" s="278"/>
      <c r="LC352" s="278"/>
      <c r="LD352" s="278"/>
      <c r="LE352" s="278"/>
      <c r="LF352" s="278"/>
      <c r="LG352" s="278"/>
      <c r="LH352" s="278"/>
      <c r="LI352" s="278"/>
      <c r="LJ352" s="278"/>
      <c r="LK352" s="278"/>
      <c r="LL352" s="278"/>
      <c r="LM352" s="278"/>
      <c r="LN352" s="278"/>
      <c r="LO352" s="278"/>
      <c r="LP352" s="278"/>
      <c r="LQ352" s="278"/>
      <c r="LR352" s="278"/>
      <c r="LS352" s="278"/>
      <c r="LT352" s="278"/>
      <c r="LU352" s="278"/>
      <c r="LV352" s="278"/>
      <c r="LW352" s="278"/>
      <c r="LX352" s="278"/>
      <c r="LY352" s="278"/>
      <c r="LZ352" s="278"/>
      <c r="MA352" s="278"/>
      <c r="MB352" s="278"/>
      <c r="MC352" s="278"/>
      <c r="MD352" s="278"/>
      <c r="ME352" s="278"/>
      <c r="MF352" s="278"/>
      <c r="MG352" s="278"/>
      <c r="MH352" s="278"/>
      <c r="MI352" s="278"/>
      <c r="MJ352" s="278"/>
      <c r="MK352" s="278"/>
      <c r="ML352" s="278"/>
      <c r="MM352" s="278"/>
      <c r="MN352" s="278"/>
      <c r="MO352" s="278"/>
      <c r="MP352" s="278"/>
      <c r="MQ352" s="278"/>
      <c r="MR352" s="278"/>
      <c r="MS352" s="278"/>
      <c r="MT352" s="278"/>
      <c r="MU352" s="278"/>
      <c r="MV352" s="278"/>
      <c r="MW352" s="278"/>
      <c r="MX352" s="278"/>
      <c r="MY352" s="278"/>
      <c r="MZ352" s="278"/>
      <c r="NA352" s="278"/>
      <c r="NB352" s="278"/>
      <c r="NC352" s="278"/>
      <c r="ND352" s="278"/>
      <c r="NE352" s="278"/>
      <c r="NF352" s="278"/>
      <c r="NG352" s="278"/>
      <c r="NH352" s="278"/>
      <c r="NI352" s="278"/>
      <c r="NJ352" s="278"/>
      <c r="NK352" s="278"/>
      <c r="NL352" s="278"/>
      <c r="NM352" s="278"/>
      <c r="NN352" s="278"/>
      <c r="NO352" s="278"/>
      <c r="NP352" s="278"/>
      <c r="NQ352" s="278"/>
      <c r="NR352" s="278"/>
      <c r="NS352" s="278"/>
      <c r="NT352" s="278"/>
      <c r="NU352" s="278"/>
      <c r="NV352" s="278"/>
      <c r="NW352" s="278"/>
      <c r="NX352" s="278"/>
      <c r="NY352" s="278"/>
      <c r="NZ352" s="278"/>
      <c r="OA352" s="278"/>
      <c r="OB352" s="278"/>
      <c r="OC352" s="278"/>
      <c r="OD352" s="278"/>
      <c r="OE352" s="278"/>
      <c r="OF352" s="278"/>
      <c r="OG352" s="278"/>
      <c r="OH352" s="278"/>
      <c r="OI352" s="278"/>
      <c r="OJ352" s="278"/>
      <c r="OK352" s="278"/>
      <c r="OL352" s="278"/>
      <c r="OM352" s="278"/>
      <c r="ON352" s="278"/>
      <c r="OO352" s="278"/>
      <c r="OP352" s="278"/>
      <c r="OQ352" s="278"/>
      <c r="OR352" s="278"/>
      <c r="OS352" s="278"/>
      <c r="OT352" s="278"/>
      <c r="OU352" s="278"/>
      <c r="OV352" s="278"/>
      <c r="OW352" s="278"/>
      <c r="OX352" s="278"/>
      <c r="OY352" s="278"/>
      <c r="OZ352" s="278"/>
      <c r="PA352" s="278"/>
      <c r="PB352" s="278"/>
      <c r="PC352" s="278"/>
      <c r="PD352" s="278"/>
      <c r="PE352" s="278"/>
      <c r="PF352" s="278"/>
      <c r="PG352" s="278"/>
      <c r="PH352" s="278"/>
      <c r="PI352" s="278"/>
      <c r="PJ352" s="278"/>
      <c r="PK352" s="278"/>
      <c r="PL352" s="278"/>
      <c r="PM352" s="278"/>
      <c r="PN352" s="278"/>
      <c r="PO352" s="278"/>
      <c r="PP352" s="278"/>
      <c r="PQ352" s="278"/>
      <c r="PR352" s="278"/>
      <c r="PS352" s="278"/>
      <c r="PT352" s="278"/>
      <c r="PU352" s="278"/>
      <c r="PV352" s="278"/>
      <c r="PW352" s="278"/>
      <c r="PX352" s="278"/>
      <c r="PY352" s="278"/>
      <c r="PZ352" s="278"/>
      <c r="QA352" s="278"/>
      <c r="QB352" s="278"/>
      <c r="QC352" s="278"/>
      <c r="QD352" s="278"/>
      <c r="QE352" s="278"/>
      <c r="QF352" s="278"/>
      <c r="QG352" s="278"/>
      <c r="QH352" s="278"/>
      <c r="QI352" s="278"/>
      <c r="QJ352" s="278"/>
      <c r="QK352" s="278"/>
      <c r="QL352" s="278"/>
      <c r="QM352" s="278"/>
      <c r="QN352" s="278"/>
      <c r="QO352" s="278"/>
      <c r="QP352" s="278"/>
      <c r="QQ352" s="278"/>
      <c r="QR352" s="278"/>
      <c r="QS352" s="278"/>
      <c r="QT352" s="278"/>
      <c r="QU352" s="278"/>
      <c r="QV352" s="278"/>
      <c r="QW352" s="278"/>
      <c r="QX352" s="278"/>
      <c r="QY352" s="278"/>
      <c r="QZ352" s="278"/>
      <c r="RA352" s="278"/>
      <c r="RB352" s="278"/>
      <c r="RC352" s="278"/>
      <c r="RD352" s="278"/>
      <c r="RE352" s="278"/>
      <c r="RF352" s="278"/>
      <c r="RG352" s="278"/>
      <c r="RH352" s="278"/>
      <c r="RI352" s="278"/>
      <c r="RJ352" s="278"/>
      <c r="RK352" s="278"/>
      <c r="RL352" s="278"/>
      <c r="RM352" s="278"/>
      <c r="RN352" s="278"/>
      <c r="RO352" s="278"/>
      <c r="RP352" s="278"/>
      <c r="RQ352" s="278"/>
      <c r="RR352" s="278"/>
      <c r="RS352" s="278"/>
      <c r="RT352" s="278"/>
      <c r="RU352" s="278"/>
      <c r="RV352" s="278"/>
      <c r="RW352" s="278"/>
      <c r="RX352" s="278"/>
      <c r="RY352" s="278"/>
      <c r="RZ352" s="278"/>
      <c r="SA352" s="278"/>
      <c r="SB352" s="278"/>
      <c r="SC352" s="278"/>
      <c r="SD352" s="278"/>
      <c r="SE352" s="278"/>
      <c r="SF352" s="278"/>
      <c r="SG352" s="278"/>
      <c r="SH352" s="278"/>
      <c r="SI352" s="278"/>
      <c r="SJ352" s="278"/>
      <c r="SK352" s="278"/>
      <c r="SL352" s="278"/>
      <c r="SM352" s="278"/>
      <c r="SN352" s="278"/>
      <c r="SO352" s="278"/>
      <c r="SP352" s="278"/>
      <c r="SQ352" s="278"/>
      <c r="SR352" s="278"/>
      <c r="SS352" s="278"/>
      <c r="ST352" s="278"/>
      <c r="SU352" s="278"/>
      <c r="SV352" s="278"/>
      <c r="SW352" s="278"/>
      <c r="SX352" s="278"/>
      <c r="SY352" s="278"/>
      <c r="SZ352" s="278"/>
      <c r="TA352" s="278"/>
      <c r="TB352" s="278"/>
      <c r="TC352" s="278"/>
      <c r="TD352" s="278"/>
      <c r="TE352" s="278"/>
      <c r="TF352" s="278"/>
      <c r="TG352" s="278"/>
      <c r="TH352" s="278"/>
      <c r="TI352" s="278"/>
      <c r="TJ352" s="278"/>
      <c r="TK352" s="278"/>
      <c r="TL352" s="278"/>
      <c r="TM352" s="278"/>
      <c r="TN352" s="278"/>
      <c r="TO352" s="278"/>
      <c r="TP352" s="278"/>
      <c r="TQ352" s="278"/>
      <c r="TR352" s="278"/>
      <c r="TS352" s="278"/>
      <c r="TT352" s="278"/>
      <c r="TU352" s="278"/>
      <c r="TV352" s="278"/>
      <c r="TW352" s="278"/>
      <c r="TX352" s="278"/>
      <c r="TY352" s="278"/>
      <c r="TZ352" s="278"/>
      <c r="UA352" s="278"/>
      <c r="UB352" s="278"/>
      <c r="UC352" s="278"/>
      <c r="UD352" s="278"/>
      <c r="UE352" s="278"/>
      <c r="UF352" s="278"/>
      <c r="UG352" s="278"/>
      <c r="UH352" s="278"/>
      <c r="UI352" s="278"/>
      <c r="UJ352" s="278"/>
      <c r="UK352" s="278"/>
      <c r="UL352" s="278"/>
      <c r="UM352" s="278"/>
      <c r="UN352" s="278"/>
      <c r="UO352" s="278"/>
      <c r="UP352" s="278"/>
      <c r="UQ352" s="278"/>
      <c r="UR352" s="278"/>
      <c r="US352" s="278"/>
      <c r="UT352" s="278"/>
      <c r="UU352" s="278"/>
      <c r="UV352" s="278"/>
      <c r="UW352" s="278"/>
      <c r="UX352" s="278"/>
      <c r="UY352" s="278"/>
      <c r="UZ352" s="278"/>
      <c r="VA352" s="278"/>
      <c r="VB352" s="278"/>
      <c r="VC352" s="278"/>
      <c r="VD352" s="278"/>
      <c r="VE352" s="278"/>
      <c r="VF352" s="278"/>
      <c r="VG352" s="278"/>
      <c r="VH352" s="278"/>
      <c r="VI352" s="278"/>
      <c r="VJ352" s="278"/>
      <c r="VK352" s="278"/>
      <c r="VL352" s="278"/>
      <c r="VM352" s="278"/>
      <c r="VN352" s="278"/>
      <c r="VO352" s="278"/>
      <c r="VP352" s="278"/>
      <c r="VQ352" s="278"/>
      <c r="VR352" s="278"/>
      <c r="VS352" s="278"/>
      <c r="VT352" s="278"/>
      <c r="VU352" s="278"/>
      <c r="VV352" s="278"/>
      <c r="VW352" s="278"/>
      <c r="VX352" s="278"/>
      <c r="VY352" s="278"/>
      <c r="VZ352" s="278"/>
      <c r="WA352" s="278"/>
      <c r="WB352" s="278"/>
      <c r="WC352" s="278"/>
      <c r="WD352" s="278"/>
      <c r="WE352" s="278"/>
      <c r="WF352" s="278"/>
      <c r="WG352" s="278"/>
      <c r="WH352" s="278"/>
      <c r="WI352" s="278"/>
      <c r="WJ352" s="278"/>
      <c r="WK352" s="278"/>
      <c r="WL352" s="278"/>
      <c r="WM352" s="278"/>
      <c r="WN352" s="278"/>
      <c r="WO352" s="278"/>
      <c r="WP352" s="278"/>
      <c r="WQ352" s="278"/>
      <c r="WR352" s="278"/>
      <c r="WS352" s="278"/>
      <c r="WT352" s="278"/>
      <c r="WU352" s="278"/>
      <c r="WV352" s="278"/>
      <c r="WW352" s="278"/>
      <c r="WX352" s="278"/>
      <c r="WY352" s="278"/>
      <c r="WZ352" s="278"/>
      <c r="XA352" s="278"/>
      <c r="XB352" s="278"/>
      <c r="XC352" s="278"/>
      <c r="XD352" s="278"/>
      <c r="XE352" s="278"/>
      <c r="XF352" s="278"/>
      <c r="XG352" s="278"/>
      <c r="XH352" s="278"/>
      <c r="XI352" s="278"/>
      <c r="XJ352" s="278"/>
      <c r="XK352" s="278"/>
      <c r="XL352" s="278"/>
      <c r="XM352" s="278"/>
      <c r="XN352" s="278"/>
      <c r="XO352" s="278"/>
      <c r="XP352" s="278"/>
      <c r="XQ352" s="278"/>
      <c r="XR352" s="278"/>
      <c r="XS352" s="278"/>
      <c r="XT352" s="278"/>
      <c r="XU352" s="278"/>
      <c r="XV352" s="278"/>
      <c r="XW352" s="278"/>
      <c r="XX352" s="278"/>
      <c r="XY352" s="278"/>
      <c r="XZ352" s="278"/>
      <c r="YA352" s="278"/>
      <c r="YB352" s="278"/>
      <c r="YC352" s="278"/>
      <c r="YD352" s="278"/>
      <c r="YE352" s="278"/>
      <c r="YF352" s="278"/>
      <c r="YG352" s="278"/>
      <c r="YH352" s="278"/>
      <c r="YI352" s="278"/>
      <c r="YJ352" s="278"/>
      <c r="YK352" s="278"/>
      <c r="YL352" s="278"/>
      <c r="YM352" s="278"/>
      <c r="YN352" s="278"/>
      <c r="YO352" s="278"/>
      <c r="YP352" s="278"/>
      <c r="YQ352" s="278"/>
      <c r="YR352" s="278"/>
      <c r="YS352" s="278"/>
      <c r="YT352" s="278"/>
      <c r="YU352" s="278"/>
      <c r="YV352" s="278"/>
      <c r="YW352" s="278"/>
      <c r="YX352" s="278"/>
      <c r="YY352" s="278"/>
      <c r="YZ352" s="278"/>
      <c r="ZA352" s="278"/>
      <c r="ZB352" s="278"/>
      <c r="ZC352" s="278"/>
      <c r="ZD352" s="278"/>
      <c r="ZE352" s="278"/>
      <c r="ZF352" s="278"/>
      <c r="ZG352" s="278"/>
      <c r="ZH352" s="278"/>
      <c r="ZI352" s="278"/>
      <c r="ZJ352" s="278"/>
      <c r="ZK352" s="278"/>
      <c r="ZL352" s="278"/>
      <c r="ZM352" s="278"/>
      <c r="ZN352" s="278"/>
      <c r="ZO352" s="278"/>
      <c r="ZP352" s="278"/>
      <c r="ZQ352" s="278"/>
      <c r="ZR352" s="278"/>
      <c r="ZS352" s="278"/>
      <c r="ZT352" s="278"/>
      <c r="ZU352" s="278"/>
      <c r="ZV352" s="278"/>
      <c r="ZW352" s="278"/>
      <c r="ZX352" s="278"/>
      <c r="ZY352" s="278"/>
      <c r="ZZ352" s="278"/>
      <c r="AAA352" s="278"/>
      <c r="AAB352" s="278"/>
      <c r="AAC352" s="278"/>
      <c r="AAD352" s="278"/>
      <c r="AAE352" s="278"/>
      <c r="AAF352" s="278"/>
      <c r="AAG352" s="278"/>
      <c r="AAH352" s="278"/>
      <c r="AAI352" s="278"/>
      <c r="AAJ352" s="278"/>
      <c r="AAK352" s="278"/>
      <c r="AAL352" s="278"/>
      <c r="AAM352" s="278"/>
      <c r="AAN352" s="278"/>
      <c r="AAO352" s="278"/>
      <c r="AAP352" s="278"/>
      <c r="AAQ352" s="278"/>
      <c r="AAR352" s="278"/>
      <c r="AAS352" s="278"/>
      <c r="AAT352" s="278"/>
      <c r="AAU352" s="278"/>
      <c r="AAV352" s="278"/>
      <c r="AAW352" s="278"/>
      <c r="AAX352" s="278"/>
      <c r="AAY352" s="278"/>
      <c r="AAZ352" s="278"/>
      <c r="ABA352" s="278"/>
      <c r="ABB352" s="278"/>
      <c r="ABC352" s="278"/>
      <c r="ABD352" s="278"/>
      <c r="ABE352" s="278"/>
      <c r="ABF352" s="278"/>
      <c r="ABG352" s="278"/>
      <c r="ABH352" s="278"/>
      <c r="ABI352" s="278"/>
      <c r="ABJ352" s="278"/>
      <c r="ABK352" s="278"/>
      <c r="ABL352" s="278"/>
      <c r="ABM352" s="278"/>
      <c r="ABN352" s="278"/>
      <c r="ABO352" s="278"/>
      <c r="ABP352" s="278"/>
      <c r="ABQ352" s="278"/>
      <c r="ABR352" s="278"/>
      <c r="ABS352" s="278"/>
      <c r="ABT352" s="278"/>
      <c r="ABU352" s="278"/>
      <c r="ABV352" s="278"/>
      <c r="ABW352" s="278"/>
      <c r="ABX352" s="278"/>
      <c r="ABY352" s="278"/>
      <c r="ABZ352" s="278"/>
      <c r="ACA352" s="278"/>
      <c r="ACB352" s="278"/>
      <c r="ACC352" s="278"/>
      <c r="ACD352" s="278"/>
      <c r="ACE352" s="278"/>
      <c r="ACF352" s="278"/>
      <c r="ACG352" s="278"/>
      <c r="ACH352" s="278"/>
      <c r="ACI352" s="278"/>
      <c r="ACJ352" s="278"/>
      <c r="ACK352" s="278"/>
      <c r="ACL352" s="278"/>
      <c r="ACM352" s="278"/>
      <c r="ACN352" s="278"/>
      <c r="ACO352" s="278"/>
      <c r="ACP352" s="278"/>
      <c r="ACQ352" s="278"/>
      <c r="ACR352" s="278"/>
      <c r="ACS352" s="278"/>
      <c r="ACT352" s="278"/>
      <c r="ACU352" s="278"/>
      <c r="ACV352" s="278"/>
      <c r="ACW352" s="278"/>
      <c r="ACX352" s="278"/>
      <c r="ACY352" s="278"/>
      <c r="ACZ352" s="278"/>
      <c r="ADA352" s="278"/>
      <c r="ADB352" s="278"/>
      <c r="ADC352" s="278"/>
      <c r="ADD352" s="278"/>
      <c r="ADE352" s="278"/>
      <c r="ADF352" s="278"/>
      <c r="ADG352" s="278"/>
      <c r="ADH352" s="278"/>
      <c r="ADI352" s="278"/>
      <c r="ADJ352" s="278"/>
      <c r="ADK352" s="278"/>
      <c r="ADL352" s="278"/>
      <c r="ADM352" s="278"/>
      <c r="ADN352" s="278"/>
      <c r="ADO352" s="278"/>
      <c r="ADP352" s="278"/>
      <c r="ADQ352" s="278"/>
      <c r="ADR352" s="278"/>
      <c r="ADS352" s="278"/>
      <c r="ADT352" s="278"/>
      <c r="ADU352" s="278"/>
      <c r="ADV352" s="278"/>
      <c r="ADW352" s="278"/>
      <c r="ADX352" s="278"/>
      <c r="ADY352" s="278"/>
      <c r="ADZ352" s="278"/>
      <c r="AEA352" s="278"/>
      <c r="AEB352" s="278"/>
      <c r="AEC352" s="278"/>
      <c r="AED352" s="278"/>
      <c r="AEE352" s="278"/>
      <c r="AEF352" s="278"/>
      <c r="AEG352" s="278"/>
      <c r="AEH352" s="278"/>
      <c r="AEI352" s="278"/>
      <c r="AEJ352" s="278"/>
      <c r="AEK352" s="278"/>
      <c r="AEL352" s="278"/>
      <c r="AEM352" s="278"/>
      <c r="AEN352" s="278"/>
      <c r="AEO352" s="278"/>
      <c r="AEP352" s="278"/>
      <c r="AEQ352" s="278"/>
      <c r="AER352" s="278"/>
      <c r="AES352" s="278"/>
      <c r="AET352" s="278"/>
      <c r="AEU352" s="278"/>
      <c r="AEV352" s="278"/>
      <c r="AEW352" s="278"/>
      <c r="AEX352" s="278"/>
      <c r="AEY352" s="278"/>
      <c r="AEZ352" s="278"/>
      <c r="AFA352" s="278"/>
      <c r="AFB352" s="278"/>
      <c r="AFC352" s="278"/>
      <c r="AFD352" s="278"/>
      <c r="AFE352" s="278"/>
      <c r="AFF352" s="278"/>
      <c r="AFG352" s="278"/>
      <c r="AFH352" s="278"/>
      <c r="AFI352" s="278"/>
      <c r="AFJ352" s="278"/>
      <c r="AFK352" s="278"/>
      <c r="AFL352" s="278"/>
      <c r="AFM352" s="278"/>
      <c r="AFN352" s="278"/>
      <c r="AFO352" s="278"/>
    </row>
    <row r="353" spans="2:847" s="294" customFormat="1">
      <c r="B353" s="293" t="s">
        <v>15800</v>
      </c>
      <c r="C353" s="280">
        <v>179400</v>
      </c>
      <c r="D353" s="279">
        <v>0</v>
      </c>
      <c r="E353" s="284" t="s">
        <v>15801</v>
      </c>
      <c r="F353" s="278"/>
      <c r="G353" s="278"/>
      <c r="H353" s="278"/>
      <c r="I353" s="278"/>
      <c r="J353" s="278"/>
      <c r="K353" s="278"/>
      <c r="L353" s="278"/>
      <c r="M353" s="278"/>
      <c r="N353" s="278"/>
      <c r="O353" s="278"/>
      <c r="P353" s="278"/>
      <c r="Q353" s="278"/>
      <c r="R353" s="278"/>
      <c r="S353" s="278"/>
      <c r="T353" s="278"/>
      <c r="U353" s="278"/>
      <c r="V353" s="278"/>
      <c r="W353" s="278"/>
      <c r="X353" s="278"/>
      <c r="Y353" s="278"/>
      <c r="Z353" s="278"/>
      <c r="AA353" s="278"/>
      <c r="AB353" s="278"/>
      <c r="AC353" s="278"/>
      <c r="AD353" s="278"/>
      <c r="AE353" s="278"/>
      <c r="AF353" s="278"/>
      <c r="AG353" s="278"/>
      <c r="AH353" s="278"/>
      <c r="AI353" s="278"/>
      <c r="AJ353" s="278"/>
      <c r="AK353" s="278"/>
      <c r="AL353" s="278"/>
      <c r="AM353" s="278"/>
      <c r="AN353" s="278"/>
      <c r="AO353" s="278"/>
      <c r="AP353" s="278"/>
      <c r="AQ353" s="278"/>
      <c r="AR353" s="278"/>
      <c r="AS353" s="278"/>
      <c r="AT353" s="278"/>
      <c r="AU353" s="278"/>
      <c r="AV353" s="278"/>
      <c r="AW353" s="278"/>
      <c r="AX353" s="278"/>
      <c r="AY353" s="278"/>
      <c r="AZ353" s="278"/>
      <c r="BA353" s="278"/>
      <c r="BB353" s="278"/>
      <c r="BC353" s="278"/>
      <c r="BD353" s="278"/>
      <c r="BE353" s="278"/>
      <c r="BF353" s="278"/>
      <c r="BG353" s="278"/>
      <c r="BH353" s="278"/>
      <c r="BI353" s="278"/>
      <c r="BJ353" s="278"/>
      <c r="BK353" s="278"/>
      <c r="BL353" s="278"/>
      <c r="BM353" s="278"/>
      <c r="BN353" s="278"/>
      <c r="BO353" s="278"/>
      <c r="BP353" s="278"/>
      <c r="BQ353" s="278"/>
      <c r="BR353" s="278"/>
      <c r="BS353" s="278"/>
      <c r="BT353" s="278"/>
      <c r="BU353" s="278"/>
      <c r="BV353" s="278"/>
      <c r="BW353" s="278"/>
      <c r="BX353" s="278"/>
      <c r="BY353" s="278"/>
      <c r="BZ353" s="278"/>
      <c r="CA353" s="278"/>
      <c r="CB353" s="278"/>
      <c r="CC353" s="278"/>
      <c r="CD353" s="278"/>
      <c r="CE353" s="278"/>
      <c r="CF353" s="278"/>
      <c r="CG353" s="278"/>
      <c r="CH353" s="278"/>
      <c r="CI353" s="278"/>
      <c r="CJ353" s="278"/>
      <c r="CK353" s="278"/>
      <c r="CL353" s="278"/>
      <c r="CM353" s="278"/>
      <c r="CN353" s="278"/>
      <c r="CO353" s="278"/>
      <c r="CP353" s="278"/>
      <c r="CQ353" s="278"/>
      <c r="CR353" s="278"/>
      <c r="CS353" s="278"/>
      <c r="CT353" s="278"/>
      <c r="CU353" s="278"/>
      <c r="CV353" s="278"/>
      <c r="CW353" s="278"/>
      <c r="CX353" s="278"/>
      <c r="CY353" s="278"/>
      <c r="CZ353" s="278"/>
      <c r="DA353" s="278"/>
      <c r="DB353" s="278"/>
      <c r="DC353" s="278"/>
      <c r="DD353" s="278"/>
      <c r="DE353" s="278"/>
      <c r="DF353" s="278"/>
      <c r="DG353" s="278"/>
      <c r="DH353" s="278"/>
      <c r="DI353" s="278"/>
      <c r="DJ353" s="278"/>
      <c r="DK353" s="278"/>
      <c r="DL353" s="278"/>
      <c r="DM353" s="278"/>
      <c r="DN353" s="278"/>
      <c r="DO353" s="278"/>
      <c r="DP353" s="278"/>
      <c r="DQ353" s="278"/>
      <c r="DR353" s="278"/>
      <c r="DS353" s="278"/>
      <c r="DT353" s="278"/>
      <c r="DU353" s="278"/>
      <c r="DV353" s="278"/>
      <c r="DW353" s="278"/>
      <c r="DX353" s="278"/>
      <c r="DY353" s="278"/>
      <c r="DZ353" s="278"/>
      <c r="EA353" s="278"/>
      <c r="EB353" s="278"/>
      <c r="EC353" s="278"/>
      <c r="ED353" s="278"/>
      <c r="EE353" s="278"/>
      <c r="EF353" s="278"/>
      <c r="EG353" s="278"/>
      <c r="EH353" s="278"/>
      <c r="EI353" s="278"/>
      <c r="EJ353" s="278"/>
      <c r="EK353" s="278"/>
      <c r="EL353" s="278"/>
      <c r="EM353" s="278"/>
      <c r="EN353" s="278"/>
      <c r="EO353" s="278"/>
      <c r="EP353" s="278"/>
      <c r="EQ353" s="278"/>
      <c r="ER353" s="278"/>
      <c r="ES353" s="278"/>
      <c r="ET353" s="278"/>
      <c r="EU353" s="278"/>
      <c r="EV353" s="278"/>
      <c r="EW353" s="278"/>
      <c r="EX353" s="278"/>
      <c r="EY353" s="278"/>
      <c r="EZ353" s="278"/>
      <c r="FA353" s="278"/>
      <c r="FB353" s="278"/>
      <c r="FC353" s="278"/>
      <c r="FD353" s="278"/>
      <c r="FE353" s="278"/>
      <c r="FF353" s="278"/>
      <c r="FG353" s="278"/>
      <c r="FH353" s="278"/>
      <c r="FI353" s="278"/>
      <c r="FJ353" s="278"/>
      <c r="FK353" s="278"/>
      <c r="FL353" s="278"/>
      <c r="FM353" s="278"/>
      <c r="FN353" s="278"/>
      <c r="FO353" s="278"/>
      <c r="FP353" s="278"/>
      <c r="FQ353" s="278"/>
      <c r="FR353" s="278"/>
      <c r="FS353" s="278"/>
      <c r="FT353" s="278"/>
      <c r="FU353" s="278"/>
      <c r="FV353" s="278"/>
      <c r="FW353" s="278"/>
      <c r="FX353" s="278"/>
      <c r="FY353" s="278"/>
      <c r="FZ353" s="278"/>
      <c r="GA353" s="278"/>
      <c r="GB353" s="278"/>
      <c r="GC353" s="278"/>
      <c r="GD353" s="278"/>
      <c r="GE353" s="278"/>
      <c r="GF353" s="278"/>
      <c r="GG353" s="278"/>
      <c r="GH353" s="278"/>
      <c r="GI353" s="278"/>
      <c r="GJ353" s="278"/>
      <c r="GK353" s="278"/>
      <c r="GL353" s="278"/>
      <c r="GM353" s="278"/>
      <c r="GN353" s="278"/>
      <c r="GO353" s="278"/>
      <c r="GP353" s="278"/>
      <c r="GQ353" s="278"/>
      <c r="GR353" s="278"/>
      <c r="GS353" s="278"/>
      <c r="GT353" s="278"/>
      <c r="GU353" s="278"/>
      <c r="GV353" s="278"/>
      <c r="GW353" s="278"/>
      <c r="GX353" s="278"/>
      <c r="GY353" s="278"/>
      <c r="GZ353" s="278"/>
      <c r="HA353" s="278"/>
      <c r="HB353" s="278"/>
      <c r="HC353" s="278"/>
      <c r="HD353" s="278"/>
      <c r="HE353" s="278"/>
      <c r="HF353" s="278"/>
      <c r="HG353" s="278"/>
      <c r="HH353" s="278"/>
      <c r="HI353" s="278"/>
      <c r="HJ353" s="278"/>
      <c r="HK353" s="278"/>
      <c r="HL353" s="278"/>
      <c r="HM353" s="278"/>
      <c r="HN353" s="278"/>
      <c r="HO353" s="278"/>
      <c r="HP353" s="278"/>
      <c r="HQ353" s="278"/>
      <c r="HR353" s="278"/>
      <c r="HS353" s="278"/>
      <c r="HT353" s="278"/>
      <c r="HU353" s="278"/>
      <c r="HV353" s="278"/>
      <c r="HW353" s="278"/>
      <c r="HX353" s="278"/>
      <c r="HY353" s="278"/>
      <c r="HZ353" s="278"/>
      <c r="IA353" s="278"/>
      <c r="IB353" s="278"/>
      <c r="IC353" s="278"/>
      <c r="ID353" s="278"/>
      <c r="IE353" s="278"/>
      <c r="IF353" s="278"/>
      <c r="IG353" s="278"/>
      <c r="IH353" s="278"/>
      <c r="II353" s="278"/>
      <c r="IJ353" s="278"/>
      <c r="IK353" s="278"/>
      <c r="IL353" s="278"/>
      <c r="IM353" s="278"/>
      <c r="IN353" s="278"/>
      <c r="IO353" s="278"/>
      <c r="IP353" s="278"/>
      <c r="IQ353" s="278"/>
      <c r="IR353" s="278"/>
      <c r="IS353" s="278"/>
      <c r="IT353" s="278"/>
      <c r="IU353" s="278"/>
      <c r="IV353" s="278"/>
      <c r="IW353" s="278"/>
      <c r="IX353" s="278"/>
      <c r="IY353" s="278"/>
      <c r="IZ353" s="278"/>
      <c r="JA353" s="278"/>
      <c r="JB353" s="278"/>
      <c r="JC353" s="278"/>
      <c r="JD353" s="278"/>
      <c r="JE353" s="278"/>
      <c r="JF353" s="278"/>
      <c r="JG353" s="278"/>
      <c r="JH353" s="278"/>
      <c r="JI353" s="278"/>
      <c r="JJ353" s="278"/>
      <c r="JK353" s="278"/>
      <c r="JL353" s="278"/>
      <c r="JM353" s="278"/>
      <c r="JN353" s="278"/>
      <c r="JO353" s="278"/>
      <c r="JP353" s="278"/>
      <c r="JQ353" s="278"/>
      <c r="JR353" s="278"/>
      <c r="JS353" s="278"/>
      <c r="JT353" s="278"/>
      <c r="JU353" s="278"/>
      <c r="JV353" s="278"/>
      <c r="JW353" s="278"/>
      <c r="JX353" s="278"/>
      <c r="JY353" s="278"/>
      <c r="JZ353" s="278"/>
      <c r="KA353" s="278"/>
      <c r="KB353" s="278"/>
      <c r="KC353" s="278"/>
      <c r="KD353" s="278"/>
      <c r="KE353" s="278"/>
      <c r="KF353" s="278"/>
      <c r="KG353" s="278"/>
      <c r="KH353" s="278"/>
      <c r="KI353" s="278"/>
      <c r="KJ353" s="278"/>
      <c r="KK353" s="278"/>
      <c r="KL353" s="278"/>
      <c r="KM353" s="278"/>
      <c r="KN353" s="278"/>
      <c r="KO353" s="278"/>
      <c r="KP353" s="278"/>
      <c r="KQ353" s="278"/>
      <c r="KR353" s="278"/>
      <c r="KS353" s="278"/>
      <c r="KT353" s="278"/>
      <c r="KU353" s="278"/>
      <c r="KV353" s="278"/>
      <c r="KW353" s="278"/>
      <c r="KX353" s="278"/>
      <c r="KY353" s="278"/>
      <c r="KZ353" s="278"/>
      <c r="LA353" s="278"/>
      <c r="LB353" s="278"/>
      <c r="LC353" s="278"/>
      <c r="LD353" s="278"/>
      <c r="LE353" s="278"/>
      <c r="LF353" s="278"/>
      <c r="LG353" s="278"/>
      <c r="LH353" s="278"/>
      <c r="LI353" s="278"/>
      <c r="LJ353" s="278"/>
      <c r="LK353" s="278"/>
      <c r="LL353" s="278"/>
      <c r="LM353" s="278"/>
      <c r="LN353" s="278"/>
      <c r="LO353" s="278"/>
      <c r="LP353" s="278"/>
      <c r="LQ353" s="278"/>
      <c r="LR353" s="278"/>
      <c r="LS353" s="278"/>
      <c r="LT353" s="278"/>
      <c r="LU353" s="278"/>
      <c r="LV353" s="278"/>
      <c r="LW353" s="278"/>
      <c r="LX353" s="278"/>
      <c r="LY353" s="278"/>
      <c r="LZ353" s="278"/>
      <c r="MA353" s="278"/>
      <c r="MB353" s="278"/>
      <c r="MC353" s="278"/>
      <c r="MD353" s="278"/>
      <c r="ME353" s="278"/>
      <c r="MF353" s="278"/>
      <c r="MG353" s="278"/>
      <c r="MH353" s="278"/>
      <c r="MI353" s="278"/>
      <c r="MJ353" s="278"/>
      <c r="MK353" s="278"/>
      <c r="ML353" s="278"/>
      <c r="MM353" s="278"/>
      <c r="MN353" s="278"/>
      <c r="MO353" s="278"/>
      <c r="MP353" s="278"/>
      <c r="MQ353" s="278"/>
      <c r="MR353" s="278"/>
      <c r="MS353" s="278"/>
      <c r="MT353" s="278"/>
      <c r="MU353" s="278"/>
      <c r="MV353" s="278"/>
      <c r="MW353" s="278"/>
      <c r="MX353" s="278"/>
      <c r="MY353" s="278"/>
      <c r="MZ353" s="278"/>
      <c r="NA353" s="278"/>
      <c r="NB353" s="278"/>
      <c r="NC353" s="278"/>
      <c r="ND353" s="278"/>
      <c r="NE353" s="278"/>
      <c r="NF353" s="278"/>
      <c r="NG353" s="278"/>
      <c r="NH353" s="278"/>
      <c r="NI353" s="278"/>
      <c r="NJ353" s="278"/>
      <c r="NK353" s="278"/>
      <c r="NL353" s="278"/>
      <c r="NM353" s="278"/>
      <c r="NN353" s="278"/>
      <c r="NO353" s="278"/>
      <c r="NP353" s="278"/>
      <c r="NQ353" s="278"/>
      <c r="NR353" s="278"/>
      <c r="NS353" s="278"/>
      <c r="NT353" s="278"/>
      <c r="NU353" s="278"/>
      <c r="NV353" s="278"/>
      <c r="NW353" s="278"/>
      <c r="NX353" s="278"/>
      <c r="NY353" s="278"/>
      <c r="NZ353" s="278"/>
      <c r="OA353" s="278"/>
      <c r="OB353" s="278"/>
      <c r="OC353" s="278"/>
      <c r="OD353" s="278"/>
      <c r="OE353" s="278"/>
      <c r="OF353" s="278"/>
      <c r="OG353" s="278"/>
      <c r="OH353" s="278"/>
      <c r="OI353" s="278"/>
      <c r="OJ353" s="278"/>
      <c r="OK353" s="278"/>
      <c r="OL353" s="278"/>
      <c r="OM353" s="278"/>
      <c r="ON353" s="278"/>
      <c r="OO353" s="278"/>
      <c r="OP353" s="278"/>
      <c r="OQ353" s="278"/>
      <c r="OR353" s="278"/>
      <c r="OS353" s="278"/>
      <c r="OT353" s="278"/>
      <c r="OU353" s="278"/>
      <c r="OV353" s="278"/>
      <c r="OW353" s="278"/>
      <c r="OX353" s="278"/>
      <c r="OY353" s="278"/>
      <c r="OZ353" s="278"/>
      <c r="PA353" s="278"/>
      <c r="PB353" s="278"/>
      <c r="PC353" s="278"/>
      <c r="PD353" s="278"/>
      <c r="PE353" s="278"/>
      <c r="PF353" s="278"/>
      <c r="PG353" s="278"/>
      <c r="PH353" s="278"/>
      <c r="PI353" s="278"/>
      <c r="PJ353" s="278"/>
      <c r="PK353" s="278"/>
      <c r="PL353" s="278"/>
      <c r="PM353" s="278"/>
      <c r="PN353" s="278"/>
      <c r="PO353" s="278"/>
      <c r="PP353" s="278"/>
      <c r="PQ353" s="278"/>
      <c r="PR353" s="278"/>
      <c r="PS353" s="278"/>
      <c r="PT353" s="278"/>
      <c r="PU353" s="278"/>
      <c r="PV353" s="278"/>
      <c r="PW353" s="278"/>
      <c r="PX353" s="278"/>
      <c r="PY353" s="278"/>
      <c r="PZ353" s="278"/>
      <c r="QA353" s="278"/>
      <c r="QB353" s="278"/>
      <c r="QC353" s="278"/>
      <c r="QD353" s="278"/>
      <c r="QE353" s="278"/>
      <c r="QF353" s="278"/>
      <c r="QG353" s="278"/>
      <c r="QH353" s="278"/>
      <c r="QI353" s="278"/>
      <c r="QJ353" s="278"/>
      <c r="QK353" s="278"/>
      <c r="QL353" s="278"/>
      <c r="QM353" s="278"/>
      <c r="QN353" s="278"/>
      <c r="QO353" s="278"/>
      <c r="QP353" s="278"/>
      <c r="QQ353" s="278"/>
      <c r="QR353" s="278"/>
      <c r="QS353" s="278"/>
      <c r="QT353" s="278"/>
      <c r="QU353" s="278"/>
      <c r="QV353" s="278"/>
      <c r="QW353" s="278"/>
      <c r="QX353" s="278"/>
      <c r="QY353" s="278"/>
      <c r="QZ353" s="278"/>
      <c r="RA353" s="278"/>
      <c r="RB353" s="278"/>
      <c r="RC353" s="278"/>
      <c r="RD353" s="278"/>
      <c r="RE353" s="278"/>
      <c r="RF353" s="278"/>
      <c r="RG353" s="278"/>
      <c r="RH353" s="278"/>
      <c r="RI353" s="278"/>
      <c r="RJ353" s="278"/>
      <c r="RK353" s="278"/>
      <c r="RL353" s="278"/>
      <c r="RM353" s="278"/>
      <c r="RN353" s="278"/>
      <c r="RO353" s="278"/>
      <c r="RP353" s="278"/>
      <c r="RQ353" s="278"/>
      <c r="RR353" s="278"/>
      <c r="RS353" s="278"/>
      <c r="RT353" s="278"/>
      <c r="RU353" s="278"/>
      <c r="RV353" s="278"/>
      <c r="RW353" s="278"/>
      <c r="RX353" s="278"/>
      <c r="RY353" s="278"/>
      <c r="RZ353" s="278"/>
      <c r="SA353" s="278"/>
      <c r="SB353" s="278"/>
      <c r="SC353" s="278"/>
      <c r="SD353" s="278"/>
      <c r="SE353" s="278"/>
      <c r="SF353" s="278"/>
      <c r="SG353" s="278"/>
      <c r="SH353" s="278"/>
      <c r="SI353" s="278"/>
      <c r="SJ353" s="278"/>
      <c r="SK353" s="278"/>
      <c r="SL353" s="278"/>
      <c r="SM353" s="278"/>
      <c r="SN353" s="278"/>
      <c r="SO353" s="278"/>
      <c r="SP353" s="278"/>
      <c r="SQ353" s="278"/>
      <c r="SR353" s="278"/>
      <c r="SS353" s="278"/>
      <c r="ST353" s="278"/>
      <c r="SU353" s="278"/>
      <c r="SV353" s="278"/>
      <c r="SW353" s="278"/>
      <c r="SX353" s="278"/>
      <c r="SY353" s="278"/>
      <c r="SZ353" s="278"/>
      <c r="TA353" s="278"/>
      <c r="TB353" s="278"/>
      <c r="TC353" s="278"/>
      <c r="TD353" s="278"/>
      <c r="TE353" s="278"/>
      <c r="TF353" s="278"/>
      <c r="TG353" s="278"/>
      <c r="TH353" s="278"/>
      <c r="TI353" s="278"/>
      <c r="TJ353" s="278"/>
      <c r="TK353" s="278"/>
      <c r="TL353" s="278"/>
      <c r="TM353" s="278"/>
      <c r="TN353" s="278"/>
      <c r="TO353" s="278"/>
      <c r="TP353" s="278"/>
      <c r="TQ353" s="278"/>
      <c r="TR353" s="278"/>
      <c r="TS353" s="278"/>
      <c r="TT353" s="278"/>
      <c r="TU353" s="278"/>
      <c r="TV353" s="278"/>
      <c r="TW353" s="278"/>
      <c r="TX353" s="278"/>
      <c r="TY353" s="278"/>
      <c r="TZ353" s="278"/>
      <c r="UA353" s="278"/>
      <c r="UB353" s="278"/>
      <c r="UC353" s="278"/>
      <c r="UD353" s="278"/>
      <c r="UE353" s="278"/>
      <c r="UF353" s="278"/>
      <c r="UG353" s="278"/>
      <c r="UH353" s="278"/>
      <c r="UI353" s="278"/>
      <c r="UJ353" s="278"/>
      <c r="UK353" s="278"/>
      <c r="UL353" s="278"/>
      <c r="UM353" s="278"/>
      <c r="UN353" s="278"/>
      <c r="UO353" s="278"/>
      <c r="UP353" s="278"/>
      <c r="UQ353" s="278"/>
      <c r="UR353" s="278"/>
      <c r="US353" s="278"/>
      <c r="UT353" s="278"/>
      <c r="UU353" s="278"/>
      <c r="UV353" s="278"/>
      <c r="UW353" s="278"/>
      <c r="UX353" s="278"/>
      <c r="UY353" s="278"/>
      <c r="UZ353" s="278"/>
      <c r="VA353" s="278"/>
      <c r="VB353" s="278"/>
      <c r="VC353" s="278"/>
      <c r="VD353" s="278"/>
      <c r="VE353" s="278"/>
      <c r="VF353" s="278"/>
      <c r="VG353" s="278"/>
      <c r="VH353" s="278"/>
      <c r="VI353" s="278"/>
      <c r="VJ353" s="278"/>
      <c r="VK353" s="278"/>
      <c r="VL353" s="278"/>
      <c r="VM353" s="278"/>
      <c r="VN353" s="278"/>
      <c r="VO353" s="278"/>
      <c r="VP353" s="278"/>
      <c r="VQ353" s="278"/>
      <c r="VR353" s="278"/>
      <c r="VS353" s="278"/>
      <c r="VT353" s="278"/>
      <c r="VU353" s="278"/>
      <c r="VV353" s="278"/>
      <c r="VW353" s="278"/>
      <c r="VX353" s="278"/>
      <c r="VY353" s="278"/>
      <c r="VZ353" s="278"/>
      <c r="WA353" s="278"/>
      <c r="WB353" s="278"/>
      <c r="WC353" s="278"/>
      <c r="WD353" s="278"/>
      <c r="WE353" s="278"/>
      <c r="WF353" s="278"/>
      <c r="WG353" s="278"/>
      <c r="WH353" s="278"/>
      <c r="WI353" s="278"/>
      <c r="WJ353" s="278"/>
      <c r="WK353" s="278"/>
      <c r="WL353" s="278"/>
      <c r="WM353" s="278"/>
      <c r="WN353" s="278"/>
      <c r="WO353" s="278"/>
      <c r="WP353" s="278"/>
      <c r="WQ353" s="278"/>
      <c r="WR353" s="278"/>
      <c r="WS353" s="278"/>
      <c r="WT353" s="278"/>
      <c r="WU353" s="278"/>
      <c r="WV353" s="278"/>
      <c r="WW353" s="278"/>
      <c r="WX353" s="278"/>
      <c r="WY353" s="278"/>
      <c r="WZ353" s="278"/>
      <c r="XA353" s="278"/>
      <c r="XB353" s="278"/>
      <c r="XC353" s="278"/>
      <c r="XD353" s="278"/>
      <c r="XE353" s="278"/>
      <c r="XF353" s="278"/>
      <c r="XG353" s="278"/>
      <c r="XH353" s="278"/>
      <c r="XI353" s="278"/>
      <c r="XJ353" s="278"/>
      <c r="XK353" s="278"/>
      <c r="XL353" s="278"/>
      <c r="XM353" s="278"/>
      <c r="XN353" s="278"/>
      <c r="XO353" s="278"/>
      <c r="XP353" s="278"/>
      <c r="XQ353" s="278"/>
      <c r="XR353" s="278"/>
      <c r="XS353" s="278"/>
      <c r="XT353" s="278"/>
      <c r="XU353" s="278"/>
      <c r="XV353" s="278"/>
      <c r="XW353" s="278"/>
      <c r="XX353" s="278"/>
      <c r="XY353" s="278"/>
      <c r="XZ353" s="278"/>
      <c r="YA353" s="278"/>
      <c r="YB353" s="278"/>
      <c r="YC353" s="278"/>
      <c r="YD353" s="278"/>
      <c r="YE353" s="278"/>
      <c r="YF353" s="278"/>
      <c r="YG353" s="278"/>
      <c r="YH353" s="278"/>
      <c r="YI353" s="278"/>
      <c r="YJ353" s="278"/>
      <c r="YK353" s="278"/>
      <c r="YL353" s="278"/>
      <c r="YM353" s="278"/>
      <c r="YN353" s="278"/>
      <c r="YO353" s="278"/>
      <c r="YP353" s="278"/>
      <c r="YQ353" s="278"/>
      <c r="YR353" s="278"/>
      <c r="YS353" s="278"/>
      <c r="YT353" s="278"/>
      <c r="YU353" s="278"/>
      <c r="YV353" s="278"/>
      <c r="YW353" s="278"/>
      <c r="YX353" s="278"/>
      <c r="YY353" s="278"/>
      <c r="YZ353" s="278"/>
      <c r="ZA353" s="278"/>
      <c r="ZB353" s="278"/>
      <c r="ZC353" s="278"/>
      <c r="ZD353" s="278"/>
      <c r="ZE353" s="278"/>
      <c r="ZF353" s="278"/>
      <c r="ZG353" s="278"/>
      <c r="ZH353" s="278"/>
      <c r="ZI353" s="278"/>
      <c r="ZJ353" s="278"/>
      <c r="ZK353" s="278"/>
      <c r="ZL353" s="278"/>
      <c r="ZM353" s="278"/>
      <c r="ZN353" s="278"/>
      <c r="ZO353" s="278"/>
      <c r="ZP353" s="278"/>
      <c r="ZQ353" s="278"/>
      <c r="ZR353" s="278"/>
      <c r="ZS353" s="278"/>
      <c r="ZT353" s="278"/>
      <c r="ZU353" s="278"/>
      <c r="ZV353" s="278"/>
      <c r="ZW353" s="278"/>
      <c r="ZX353" s="278"/>
      <c r="ZY353" s="278"/>
      <c r="ZZ353" s="278"/>
      <c r="AAA353" s="278"/>
      <c r="AAB353" s="278"/>
      <c r="AAC353" s="278"/>
      <c r="AAD353" s="278"/>
      <c r="AAE353" s="278"/>
      <c r="AAF353" s="278"/>
      <c r="AAG353" s="278"/>
      <c r="AAH353" s="278"/>
      <c r="AAI353" s="278"/>
      <c r="AAJ353" s="278"/>
      <c r="AAK353" s="278"/>
      <c r="AAL353" s="278"/>
      <c r="AAM353" s="278"/>
      <c r="AAN353" s="278"/>
      <c r="AAO353" s="278"/>
      <c r="AAP353" s="278"/>
      <c r="AAQ353" s="278"/>
      <c r="AAR353" s="278"/>
      <c r="AAS353" s="278"/>
      <c r="AAT353" s="278"/>
      <c r="AAU353" s="278"/>
      <c r="AAV353" s="278"/>
      <c r="AAW353" s="278"/>
      <c r="AAX353" s="278"/>
      <c r="AAY353" s="278"/>
      <c r="AAZ353" s="278"/>
      <c r="ABA353" s="278"/>
      <c r="ABB353" s="278"/>
      <c r="ABC353" s="278"/>
      <c r="ABD353" s="278"/>
      <c r="ABE353" s="278"/>
      <c r="ABF353" s="278"/>
      <c r="ABG353" s="278"/>
      <c r="ABH353" s="278"/>
      <c r="ABI353" s="278"/>
      <c r="ABJ353" s="278"/>
      <c r="ABK353" s="278"/>
      <c r="ABL353" s="278"/>
      <c r="ABM353" s="278"/>
      <c r="ABN353" s="278"/>
      <c r="ABO353" s="278"/>
      <c r="ABP353" s="278"/>
      <c r="ABQ353" s="278"/>
      <c r="ABR353" s="278"/>
      <c r="ABS353" s="278"/>
      <c r="ABT353" s="278"/>
      <c r="ABU353" s="278"/>
      <c r="ABV353" s="278"/>
      <c r="ABW353" s="278"/>
      <c r="ABX353" s="278"/>
      <c r="ABY353" s="278"/>
      <c r="ABZ353" s="278"/>
      <c r="ACA353" s="278"/>
      <c r="ACB353" s="278"/>
      <c r="ACC353" s="278"/>
      <c r="ACD353" s="278"/>
      <c r="ACE353" s="278"/>
      <c r="ACF353" s="278"/>
      <c r="ACG353" s="278"/>
      <c r="ACH353" s="278"/>
      <c r="ACI353" s="278"/>
      <c r="ACJ353" s="278"/>
      <c r="ACK353" s="278"/>
      <c r="ACL353" s="278"/>
      <c r="ACM353" s="278"/>
      <c r="ACN353" s="278"/>
      <c r="ACO353" s="278"/>
      <c r="ACP353" s="278"/>
      <c r="ACQ353" s="278"/>
      <c r="ACR353" s="278"/>
      <c r="ACS353" s="278"/>
      <c r="ACT353" s="278"/>
      <c r="ACU353" s="278"/>
      <c r="ACV353" s="278"/>
      <c r="ACW353" s="278"/>
      <c r="ACX353" s="278"/>
      <c r="ACY353" s="278"/>
      <c r="ACZ353" s="278"/>
      <c r="ADA353" s="278"/>
      <c r="ADB353" s="278"/>
      <c r="ADC353" s="278"/>
      <c r="ADD353" s="278"/>
      <c r="ADE353" s="278"/>
      <c r="ADF353" s="278"/>
      <c r="ADG353" s="278"/>
      <c r="ADH353" s="278"/>
      <c r="ADI353" s="278"/>
      <c r="ADJ353" s="278"/>
      <c r="ADK353" s="278"/>
      <c r="ADL353" s="278"/>
      <c r="ADM353" s="278"/>
      <c r="ADN353" s="278"/>
      <c r="ADO353" s="278"/>
      <c r="ADP353" s="278"/>
      <c r="ADQ353" s="278"/>
      <c r="ADR353" s="278"/>
      <c r="ADS353" s="278"/>
      <c r="ADT353" s="278"/>
      <c r="ADU353" s="278"/>
      <c r="ADV353" s="278"/>
      <c r="ADW353" s="278"/>
      <c r="ADX353" s="278"/>
      <c r="ADY353" s="278"/>
      <c r="ADZ353" s="278"/>
      <c r="AEA353" s="278"/>
      <c r="AEB353" s="278"/>
      <c r="AEC353" s="278"/>
      <c r="AED353" s="278"/>
      <c r="AEE353" s="278"/>
      <c r="AEF353" s="278"/>
      <c r="AEG353" s="278"/>
      <c r="AEH353" s="278"/>
      <c r="AEI353" s="278"/>
      <c r="AEJ353" s="278"/>
      <c r="AEK353" s="278"/>
      <c r="AEL353" s="278"/>
      <c r="AEM353" s="278"/>
      <c r="AEN353" s="278"/>
      <c r="AEO353" s="278"/>
      <c r="AEP353" s="278"/>
      <c r="AEQ353" s="278"/>
      <c r="AER353" s="278"/>
      <c r="AES353" s="278"/>
      <c r="AET353" s="278"/>
      <c r="AEU353" s="278"/>
      <c r="AEV353" s="278"/>
      <c r="AEW353" s="278"/>
      <c r="AEX353" s="278"/>
      <c r="AEY353" s="278"/>
      <c r="AEZ353" s="278"/>
      <c r="AFA353" s="278"/>
      <c r="AFB353" s="278"/>
      <c r="AFC353" s="278"/>
      <c r="AFD353" s="278"/>
      <c r="AFE353" s="278"/>
      <c r="AFF353" s="278"/>
      <c r="AFG353" s="278"/>
      <c r="AFH353" s="278"/>
      <c r="AFI353" s="278"/>
      <c r="AFJ353" s="278"/>
      <c r="AFK353" s="278"/>
      <c r="AFL353" s="278"/>
      <c r="AFM353" s="278"/>
      <c r="AFN353" s="278"/>
      <c r="AFO353" s="278"/>
    </row>
    <row r="354" spans="2:847" s="294" customFormat="1">
      <c r="B354" s="293" t="s">
        <v>15802</v>
      </c>
      <c r="C354" s="280">
        <v>179800</v>
      </c>
      <c r="D354" s="279">
        <v>0</v>
      </c>
      <c r="E354" s="284" t="s">
        <v>15803</v>
      </c>
      <c r="F354" s="278"/>
      <c r="G354" s="278"/>
      <c r="H354" s="278"/>
      <c r="I354" s="278"/>
      <c r="J354" s="278"/>
      <c r="K354" s="278"/>
      <c r="L354" s="278"/>
      <c r="M354" s="278"/>
      <c r="N354" s="278"/>
      <c r="O354" s="278"/>
      <c r="P354" s="278"/>
      <c r="Q354" s="278"/>
      <c r="R354" s="278"/>
      <c r="S354" s="278"/>
      <c r="T354" s="278"/>
      <c r="U354" s="278"/>
      <c r="V354" s="278"/>
      <c r="W354" s="278"/>
      <c r="X354" s="278"/>
      <c r="Y354" s="278"/>
      <c r="Z354" s="278"/>
      <c r="AA354" s="278"/>
      <c r="AB354" s="278"/>
      <c r="AC354" s="278"/>
      <c r="AD354" s="278"/>
      <c r="AE354" s="278"/>
      <c r="AF354" s="278"/>
      <c r="AG354" s="278"/>
      <c r="AH354" s="278"/>
      <c r="AI354" s="278"/>
      <c r="AJ354" s="278"/>
      <c r="AK354" s="278"/>
      <c r="AL354" s="278"/>
      <c r="AM354" s="278"/>
      <c r="AN354" s="278"/>
      <c r="AO354" s="278"/>
      <c r="AP354" s="278"/>
      <c r="AQ354" s="278"/>
      <c r="AR354" s="278"/>
      <c r="AS354" s="278"/>
      <c r="AT354" s="278"/>
      <c r="AU354" s="278"/>
      <c r="AV354" s="278"/>
      <c r="AW354" s="278"/>
      <c r="AX354" s="278"/>
      <c r="AY354" s="278"/>
      <c r="AZ354" s="278"/>
      <c r="BA354" s="278"/>
      <c r="BB354" s="278"/>
      <c r="BC354" s="278"/>
      <c r="BD354" s="278"/>
      <c r="BE354" s="278"/>
      <c r="BF354" s="278"/>
      <c r="BG354" s="278"/>
      <c r="BH354" s="278"/>
      <c r="BI354" s="278"/>
      <c r="BJ354" s="278"/>
      <c r="BK354" s="278"/>
      <c r="BL354" s="278"/>
      <c r="BM354" s="278"/>
      <c r="BN354" s="278"/>
      <c r="BO354" s="278"/>
      <c r="BP354" s="278"/>
      <c r="BQ354" s="278"/>
      <c r="BR354" s="278"/>
      <c r="BS354" s="278"/>
      <c r="BT354" s="278"/>
      <c r="BU354" s="278"/>
      <c r="BV354" s="278"/>
      <c r="BW354" s="278"/>
      <c r="BX354" s="278"/>
      <c r="BY354" s="278"/>
      <c r="BZ354" s="278"/>
      <c r="CA354" s="278"/>
      <c r="CB354" s="278"/>
      <c r="CC354" s="278"/>
      <c r="CD354" s="278"/>
      <c r="CE354" s="278"/>
      <c r="CF354" s="278"/>
      <c r="CG354" s="278"/>
      <c r="CH354" s="278"/>
      <c r="CI354" s="278"/>
      <c r="CJ354" s="278"/>
      <c r="CK354" s="278"/>
      <c r="CL354" s="278"/>
      <c r="CM354" s="278"/>
      <c r="CN354" s="278"/>
      <c r="CO354" s="278"/>
      <c r="CP354" s="278"/>
      <c r="CQ354" s="278"/>
      <c r="CR354" s="278"/>
      <c r="CS354" s="278"/>
      <c r="CT354" s="278"/>
      <c r="CU354" s="278"/>
      <c r="CV354" s="278"/>
      <c r="CW354" s="278"/>
      <c r="CX354" s="278"/>
      <c r="CY354" s="278"/>
      <c r="CZ354" s="278"/>
      <c r="DA354" s="278"/>
      <c r="DB354" s="278"/>
      <c r="DC354" s="278"/>
      <c r="DD354" s="278"/>
      <c r="DE354" s="278"/>
      <c r="DF354" s="278"/>
      <c r="DG354" s="278"/>
      <c r="DH354" s="278"/>
      <c r="DI354" s="278"/>
      <c r="DJ354" s="278"/>
      <c r="DK354" s="278"/>
      <c r="DL354" s="278"/>
      <c r="DM354" s="278"/>
      <c r="DN354" s="278"/>
      <c r="DO354" s="278"/>
      <c r="DP354" s="278"/>
      <c r="DQ354" s="278"/>
      <c r="DR354" s="278"/>
      <c r="DS354" s="278"/>
      <c r="DT354" s="278"/>
      <c r="DU354" s="278"/>
      <c r="DV354" s="278"/>
      <c r="DW354" s="278"/>
      <c r="DX354" s="278"/>
      <c r="DY354" s="278"/>
      <c r="DZ354" s="278"/>
      <c r="EA354" s="278"/>
      <c r="EB354" s="278"/>
      <c r="EC354" s="278"/>
      <c r="ED354" s="278"/>
      <c r="EE354" s="278"/>
      <c r="EF354" s="278"/>
      <c r="EG354" s="278"/>
      <c r="EH354" s="278"/>
      <c r="EI354" s="278"/>
      <c r="EJ354" s="278"/>
      <c r="EK354" s="278"/>
      <c r="EL354" s="278"/>
      <c r="EM354" s="278"/>
      <c r="EN354" s="278"/>
      <c r="EO354" s="278"/>
      <c r="EP354" s="278"/>
      <c r="EQ354" s="278"/>
      <c r="ER354" s="278"/>
      <c r="ES354" s="278"/>
      <c r="ET354" s="278"/>
      <c r="EU354" s="278"/>
      <c r="EV354" s="278"/>
      <c r="EW354" s="278"/>
      <c r="EX354" s="278"/>
      <c r="EY354" s="278"/>
      <c r="EZ354" s="278"/>
      <c r="FA354" s="278"/>
      <c r="FB354" s="278"/>
      <c r="FC354" s="278"/>
      <c r="FD354" s="278"/>
      <c r="FE354" s="278"/>
      <c r="FF354" s="278"/>
      <c r="FG354" s="278"/>
      <c r="FH354" s="278"/>
      <c r="FI354" s="278"/>
      <c r="FJ354" s="278"/>
      <c r="FK354" s="278"/>
      <c r="FL354" s="278"/>
      <c r="FM354" s="278"/>
      <c r="FN354" s="278"/>
      <c r="FO354" s="278"/>
      <c r="FP354" s="278"/>
      <c r="FQ354" s="278"/>
      <c r="FR354" s="278"/>
      <c r="FS354" s="278"/>
      <c r="FT354" s="278"/>
      <c r="FU354" s="278"/>
      <c r="FV354" s="278"/>
      <c r="FW354" s="278"/>
      <c r="FX354" s="278"/>
      <c r="FY354" s="278"/>
      <c r="FZ354" s="278"/>
      <c r="GA354" s="278"/>
      <c r="GB354" s="278"/>
      <c r="GC354" s="278"/>
      <c r="GD354" s="278"/>
      <c r="GE354" s="278"/>
      <c r="GF354" s="278"/>
      <c r="GG354" s="278"/>
      <c r="GH354" s="278"/>
      <c r="GI354" s="278"/>
      <c r="GJ354" s="278"/>
      <c r="GK354" s="278"/>
      <c r="GL354" s="278"/>
      <c r="GM354" s="278"/>
      <c r="GN354" s="278"/>
      <c r="GO354" s="278"/>
      <c r="GP354" s="278"/>
      <c r="GQ354" s="278"/>
      <c r="GR354" s="278"/>
      <c r="GS354" s="278"/>
      <c r="GT354" s="278"/>
      <c r="GU354" s="278"/>
      <c r="GV354" s="278"/>
      <c r="GW354" s="278"/>
      <c r="GX354" s="278"/>
      <c r="GY354" s="278"/>
      <c r="GZ354" s="278"/>
      <c r="HA354" s="278"/>
      <c r="HB354" s="278"/>
      <c r="HC354" s="278"/>
      <c r="HD354" s="278"/>
      <c r="HE354" s="278"/>
      <c r="HF354" s="278"/>
      <c r="HG354" s="278"/>
      <c r="HH354" s="278"/>
      <c r="HI354" s="278"/>
      <c r="HJ354" s="278"/>
      <c r="HK354" s="278"/>
      <c r="HL354" s="278"/>
      <c r="HM354" s="278"/>
      <c r="HN354" s="278"/>
      <c r="HO354" s="278"/>
      <c r="HP354" s="278"/>
      <c r="HQ354" s="278"/>
      <c r="HR354" s="278"/>
      <c r="HS354" s="278"/>
      <c r="HT354" s="278"/>
      <c r="HU354" s="278"/>
      <c r="HV354" s="278"/>
      <c r="HW354" s="278"/>
      <c r="HX354" s="278"/>
      <c r="HY354" s="278"/>
      <c r="HZ354" s="278"/>
      <c r="IA354" s="278"/>
      <c r="IB354" s="278"/>
      <c r="IC354" s="278"/>
      <c r="ID354" s="278"/>
      <c r="IE354" s="278"/>
      <c r="IF354" s="278"/>
      <c r="IG354" s="278"/>
      <c r="IH354" s="278"/>
      <c r="II354" s="278"/>
      <c r="IJ354" s="278"/>
      <c r="IK354" s="278"/>
      <c r="IL354" s="278"/>
      <c r="IM354" s="278"/>
      <c r="IN354" s="278"/>
      <c r="IO354" s="278"/>
      <c r="IP354" s="278"/>
      <c r="IQ354" s="278"/>
      <c r="IR354" s="278"/>
      <c r="IS354" s="278"/>
      <c r="IT354" s="278"/>
      <c r="IU354" s="278"/>
      <c r="IV354" s="278"/>
      <c r="IW354" s="278"/>
      <c r="IX354" s="278"/>
      <c r="IY354" s="278"/>
      <c r="IZ354" s="278"/>
      <c r="JA354" s="278"/>
      <c r="JB354" s="278"/>
      <c r="JC354" s="278"/>
      <c r="JD354" s="278"/>
      <c r="JE354" s="278"/>
      <c r="JF354" s="278"/>
      <c r="JG354" s="278"/>
      <c r="JH354" s="278"/>
      <c r="JI354" s="278"/>
      <c r="JJ354" s="278"/>
      <c r="JK354" s="278"/>
      <c r="JL354" s="278"/>
      <c r="JM354" s="278"/>
      <c r="JN354" s="278"/>
      <c r="JO354" s="278"/>
      <c r="JP354" s="278"/>
      <c r="JQ354" s="278"/>
      <c r="JR354" s="278"/>
      <c r="JS354" s="278"/>
      <c r="JT354" s="278"/>
      <c r="JU354" s="278"/>
      <c r="JV354" s="278"/>
      <c r="JW354" s="278"/>
      <c r="JX354" s="278"/>
      <c r="JY354" s="278"/>
      <c r="JZ354" s="278"/>
      <c r="KA354" s="278"/>
      <c r="KB354" s="278"/>
      <c r="KC354" s="278"/>
      <c r="KD354" s="278"/>
      <c r="KE354" s="278"/>
      <c r="KF354" s="278"/>
      <c r="KG354" s="278"/>
      <c r="KH354" s="278"/>
      <c r="KI354" s="278"/>
      <c r="KJ354" s="278"/>
      <c r="KK354" s="278"/>
      <c r="KL354" s="278"/>
      <c r="KM354" s="278"/>
      <c r="KN354" s="278"/>
      <c r="KO354" s="278"/>
      <c r="KP354" s="278"/>
      <c r="KQ354" s="278"/>
      <c r="KR354" s="278"/>
      <c r="KS354" s="278"/>
      <c r="KT354" s="278"/>
      <c r="KU354" s="278"/>
      <c r="KV354" s="278"/>
      <c r="KW354" s="278"/>
      <c r="KX354" s="278"/>
      <c r="KY354" s="278"/>
      <c r="KZ354" s="278"/>
      <c r="LA354" s="278"/>
      <c r="LB354" s="278"/>
      <c r="LC354" s="278"/>
      <c r="LD354" s="278"/>
      <c r="LE354" s="278"/>
      <c r="LF354" s="278"/>
      <c r="LG354" s="278"/>
      <c r="LH354" s="278"/>
      <c r="LI354" s="278"/>
      <c r="LJ354" s="278"/>
      <c r="LK354" s="278"/>
      <c r="LL354" s="278"/>
      <c r="LM354" s="278"/>
      <c r="LN354" s="278"/>
      <c r="LO354" s="278"/>
      <c r="LP354" s="278"/>
      <c r="LQ354" s="278"/>
      <c r="LR354" s="278"/>
      <c r="LS354" s="278"/>
      <c r="LT354" s="278"/>
      <c r="LU354" s="278"/>
      <c r="LV354" s="278"/>
      <c r="LW354" s="278"/>
      <c r="LX354" s="278"/>
      <c r="LY354" s="278"/>
      <c r="LZ354" s="278"/>
      <c r="MA354" s="278"/>
      <c r="MB354" s="278"/>
      <c r="MC354" s="278"/>
      <c r="MD354" s="278"/>
      <c r="ME354" s="278"/>
      <c r="MF354" s="278"/>
      <c r="MG354" s="278"/>
      <c r="MH354" s="278"/>
      <c r="MI354" s="278"/>
      <c r="MJ354" s="278"/>
      <c r="MK354" s="278"/>
      <c r="ML354" s="278"/>
      <c r="MM354" s="278"/>
      <c r="MN354" s="278"/>
      <c r="MO354" s="278"/>
      <c r="MP354" s="278"/>
      <c r="MQ354" s="278"/>
      <c r="MR354" s="278"/>
      <c r="MS354" s="278"/>
      <c r="MT354" s="278"/>
      <c r="MU354" s="278"/>
      <c r="MV354" s="278"/>
      <c r="MW354" s="278"/>
      <c r="MX354" s="278"/>
      <c r="MY354" s="278"/>
      <c r="MZ354" s="278"/>
      <c r="NA354" s="278"/>
      <c r="NB354" s="278"/>
      <c r="NC354" s="278"/>
      <c r="ND354" s="278"/>
      <c r="NE354" s="278"/>
      <c r="NF354" s="278"/>
      <c r="NG354" s="278"/>
      <c r="NH354" s="278"/>
      <c r="NI354" s="278"/>
      <c r="NJ354" s="278"/>
      <c r="NK354" s="278"/>
      <c r="NL354" s="278"/>
      <c r="NM354" s="278"/>
      <c r="NN354" s="278"/>
      <c r="NO354" s="278"/>
      <c r="NP354" s="278"/>
      <c r="NQ354" s="278"/>
      <c r="NR354" s="278"/>
      <c r="NS354" s="278"/>
      <c r="NT354" s="278"/>
      <c r="NU354" s="278"/>
      <c r="NV354" s="278"/>
      <c r="NW354" s="278"/>
      <c r="NX354" s="278"/>
      <c r="NY354" s="278"/>
      <c r="NZ354" s="278"/>
      <c r="OA354" s="278"/>
      <c r="OB354" s="278"/>
      <c r="OC354" s="278"/>
      <c r="OD354" s="278"/>
      <c r="OE354" s="278"/>
      <c r="OF354" s="278"/>
      <c r="OG354" s="278"/>
      <c r="OH354" s="278"/>
      <c r="OI354" s="278"/>
      <c r="OJ354" s="278"/>
      <c r="OK354" s="278"/>
      <c r="OL354" s="278"/>
      <c r="OM354" s="278"/>
      <c r="ON354" s="278"/>
      <c r="OO354" s="278"/>
      <c r="OP354" s="278"/>
      <c r="OQ354" s="278"/>
      <c r="OR354" s="278"/>
      <c r="OS354" s="278"/>
      <c r="OT354" s="278"/>
      <c r="OU354" s="278"/>
      <c r="OV354" s="278"/>
      <c r="OW354" s="278"/>
      <c r="OX354" s="278"/>
      <c r="OY354" s="278"/>
      <c r="OZ354" s="278"/>
      <c r="PA354" s="278"/>
      <c r="PB354" s="278"/>
      <c r="PC354" s="278"/>
      <c r="PD354" s="278"/>
      <c r="PE354" s="278"/>
      <c r="PF354" s="278"/>
      <c r="PG354" s="278"/>
      <c r="PH354" s="278"/>
      <c r="PI354" s="278"/>
      <c r="PJ354" s="278"/>
      <c r="PK354" s="278"/>
      <c r="PL354" s="278"/>
      <c r="PM354" s="278"/>
      <c r="PN354" s="278"/>
      <c r="PO354" s="278"/>
      <c r="PP354" s="278"/>
      <c r="PQ354" s="278"/>
      <c r="PR354" s="278"/>
      <c r="PS354" s="278"/>
      <c r="PT354" s="278"/>
      <c r="PU354" s="278"/>
      <c r="PV354" s="278"/>
      <c r="PW354" s="278"/>
      <c r="PX354" s="278"/>
      <c r="PY354" s="278"/>
      <c r="PZ354" s="278"/>
      <c r="QA354" s="278"/>
      <c r="QB354" s="278"/>
      <c r="QC354" s="278"/>
      <c r="QD354" s="278"/>
      <c r="QE354" s="278"/>
      <c r="QF354" s="278"/>
      <c r="QG354" s="278"/>
      <c r="QH354" s="278"/>
      <c r="QI354" s="278"/>
      <c r="QJ354" s="278"/>
      <c r="QK354" s="278"/>
      <c r="QL354" s="278"/>
      <c r="QM354" s="278"/>
      <c r="QN354" s="278"/>
      <c r="QO354" s="278"/>
      <c r="QP354" s="278"/>
      <c r="QQ354" s="278"/>
      <c r="QR354" s="278"/>
      <c r="QS354" s="278"/>
      <c r="QT354" s="278"/>
      <c r="QU354" s="278"/>
      <c r="QV354" s="278"/>
      <c r="QW354" s="278"/>
      <c r="QX354" s="278"/>
      <c r="QY354" s="278"/>
      <c r="QZ354" s="278"/>
      <c r="RA354" s="278"/>
      <c r="RB354" s="278"/>
      <c r="RC354" s="278"/>
      <c r="RD354" s="278"/>
      <c r="RE354" s="278"/>
      <c r="RF354" s="278"/>
      <c r="RG354" s="278"/>
      <c r="RH354" s="278"/>
      <c r="RI354" s="278"/>
      <c r="RJ354" s="278"/>
      <c r="RK354" s="278"/>
      <c r="RL354" s="278"/>
      <c r="RM354" s="278"/>
      <c r="RN354" s="278"/>
      <c r="RO354" s="278"/>
      <c r="RP354" s="278"/>
      <c r="RQ354" s="278"/>
      <c r="RR354" s="278"/>
      <c r="RS354" s="278"/>
      <c r="RT354" s="278"/>
      <c r="RU354" s="278"/>
      <c r="RV354" s="278"/>
      <c r="RW354" s="278"/>
      <c r="RX354" s="278"/>
      <c r="RY354" s="278"/>
      <c r="RZ354" s="278"/>
      <c r="SA354" s="278"/>
      <c r="SB354" s="278"/>
      <c r="SC354" s="278"/>
      <c r="SD354" s="278"/>
      <c r="SE354" s="278"/>
      <c r="SF354" s="278"/>
      <c r="SG354" s="278"/>
      <c r="SH354" s="278"/>
      <c r="SI354" s="278"/>
      <c r="SJ354" s="278"/>
      <c r="SK354" s="278"/>
      <c r="SL354" s="278"/>
      <c r="SM354" s="278"/>
      <c r="SN354" s="278"/>
      <c r="SO354" s="278"/>
      <c r="SP354" s="278"/>
      <c r="SQ354" s="278"/>
      <c r="SR354" s="278"/>
      <c r="SS354" s="278"/>
      <c r="ST354" s="278"/>
      <c r="SU354" s="278"/>
      <c r="SV354" s="278"/>
      <c r="SW354" s="278"/>
      <c r="SX354" s="278"/>
      <c r="SY354" s="278"/>
      <c r="SZ354" s="278"/>
      <c r="TA354" s="278"/>
      <c r="TB354" s="278"/>
      <c r="TC354" s="278"/>
      <c r="TD354" s="278"/>
      <c r="TE354" s="278"/>
      <c r="TF354" s="278"/>
      <c r="TG354" s="278"/>
      <c r="TH354" s="278"/>
      <c r="TI354" s="278"/>
      <c r="TJ354" s="278"/>
      <c r="TK354" s="278"/>
      <c r="TL354" s="278"/>
      <c r="TM354" s="278"/>
      <c r="TN354" s="278"/>
      <c r="TO354" s="278"/>
      <c r="TP354" s="278"/>
      <c r="TQ354" s="278"/>
      <c r="TR354" s="278"/>
      <c r="TS354" s="278"/>
      <c r="TT354" s="278"/>
      <c r="TU354" s="278"/>
      <c r="TV354" s="278"/>
      <c r="TW354" s="278"/>
      <c r="TX354" s="278"/>
      <c r="TY354" s="278"/>
      <c r="TZ354" s="278"/>
      <c r="UA354" s="278"/>
      <c r="UB354" s="278"/>
      <c r="UC354" s="278"/>
      <c r="UD354" s="278"/>
      <c r="UE354" s="278"/>
      <c r="UF354" s="278"/>
      <c r="UG354" s="278"/>
      <c r="UH354" s="278"/>
      <c r="UI354" s="278"/>
      <c r="UJ354" s="278"/>
      <c r="UK354" s="278"/>
      <c r="UL354" s="278"/>
      <c r="UM354" s="278"/>
      <c r="UN354" s="278"/>
      <c r="UO354" s="278"/>
      <c r="UP354" s="278"/>
      <c r="UQ354" s="278"/>
      <c r="UR354" s="278"/>
      <c r="US354" s="278"/>
      <c r="UT354" s="278"/>
      <c r="UU354" s="278"/>
      <c r="UV354" s="278"/>
      <c r="UW354" s="278"/>
      <c r="UX354" s="278"/>
      <c r="UY354" s="278"/>
      <c r="UZ354" s="278"/>
      <c r="VA354" s="278"/>
      <c r="VB354" s="278"/>
      <c r="VC354" s="278"/>
      <c r="VD354" s="278"/>
      <c r="VE354" s="278"/>
      <c r="VF354" s="278"/>
      <c r="VG354" s="278"/>
      <c r="VH354" s="278"/>
      <c r="VI354" s="278"/>
      <c r="VJ354" s="278"/>
      <c r="VK354" s="278"/>
      <c r="VL354" s="278"/>
      <c r="VM354" s="278"/>
      <c r="VN354" s="278"/>
      <c r="VO354" s="278"/>
      <c r="VP354" s="278"/>
      <c r="VQ354" s="278"/>
      <c r="VR354" s="278"/>
      <c r="VS354" s="278"/>
      <c r="VT354" s="278"/>
      <c r="VU354" s="278"/>
      <c r="VV354" s="278"/>
      <c r="VW354" s="278"/>
      <c r="VX354" s="278"/>
      <c r="VY354" s="278"/>
      <c r="VZ354" s="278"/>
      <c r="WA354" s="278"/>
      <c r="WB354" s="278"/>
      <c r="WC354" s="278"/>
      <c r="WD354" s="278"/>
      <c r="WE354" s="278"/>
      <c r="WF354" s="278"/>
      <c r="WG354" s="278"/>
      <c r="WH354" s="278"/>
      <c r="WI354" s="278"/>
      <c r="WJ354" s="278"/>
      <c r="WK354" s="278"/>
      <c r="WL354" s="278"/>
      <c r="WM354" s="278"/>
      <c r="WN354" s="278"/>
      <c r="WO354" s="278"/>
      <c r="WP354" s="278"/>
      <c r="WQ354" s="278"/>
      <c r="WR354" s="278"/>
      <c r="WS354" s="278"/>
      <c r="WT354" s="278"/>
      <c r="WU354" s="278"/>
      <c r="WV354" s="278"/>
      <c r="WW354" s="278"/>
      <c r="WX354" s="278"/>
      <c r="WY354" s="278"/>
      <c r="WZ354" s="278"/>
      <c r="XA354" s="278"/>
      <c r="XB354" s="278"/>
      <c r="XC354" s="278"/>
      <c r="XD354" s="278"/>
      <c r="XE354" s="278"/>
      <c r="XF354" s="278"/>
      <c r="XG354" s="278"/>
      <c r="XH354" s="278"/>
      <c r="XI354" s="278"/>
      <c r="XJ354" s="278"/>
      <c r="XK354" s="278"/>
      <c r="XL354" s="278"/>
      <c r="XM354" s="278"/>
      <c r="XN354" s="278"/>
      <c r="XO354" s="278"/>
      <c r="XP354" s="278"/>
      <c r="XQ354" s="278"/>
      <c r="XR354" s="278"/>
      <c r="XS354" s="278"/>
      <c r="XT354" s="278"/>
      <c r="XU354" s="278"/>
      <c r="XV354" s="278"/>
      <c r="XW354" s="278"/>
      <c r="XX354" s="278"/>
      <c r="XY354" s="278"/>
      <c r="XZ354" s="278"/>
      <c r="YA354" s="278"/>
      <c r="YB354" s="278"/>
      <c r="YC354" s="278"/>
      <c r="YD354" s="278"/>
      <c r="YE354" s="278"/>
      <c r="YF354" s="278"/>
      <c r="YG354" s="278"/>
      <c r="YH354" s="278"/>
      <c r="YI354" s="278"/>
      <c r="YJ354" s="278"/>
      <c r="YK354" s="278"/>
      <c r="YL354" s="278"/>
      <c r="YM354" s="278"/>
      <c r="YN354" s="278"/>
      <c r="YO354" s="278"/>
      <c r="YP354" s="278"/>
      <c r="YQ354" s="278"/>
      <c r="YR354" s="278"/>
      <c r="YS354" s="278"/>
      <c r="YT354" s="278"/>
      <c r="YU354" s="278"/>
      <c r="YV354" s="278"/>
      <c r="YW354" s="278"/>
      <c r="YX354" s="278"/>
      <c r="YY354" s="278"/>
      <c r="YZ354" s="278"/>
      <c r="ZA354" s="278"/>
      <c r="ZB354" s="278"/>
      <c r="ZC354" s="278"/>
      <c r="ZD354" s="278"/>
      <c r="ZE354" s="278"/>
      <c r="ZF354" s="278"/>
      <c r="ZG354" s="278"/>
      <c r="ZH354" s="278"/>
      <c r="ZI354" s="278"/>
      <c r="ZJ354" s="278"/>
      <c r="ZK354" s="278"/>
      <c r="ZL354" s="278"/>
      <c r="ZM354" s="278"/>
      <c r="ZN354" s="278"/>
      <c r="ZO354" s="278"/>
      <c r="ZP354" s="278"/>
      <c r="ZQ354" s="278"/>
      <c r="ZR354" s="278"/>
      <c r="ZS354" s="278"/>
      <c r="ZT354" s="278"/>
      <c r="ZU354" s="278"/>
      <c r="ZV354" s="278"/>
      <c r="ZW354" s="278"/>
      <c r="ZX354" s="278"/>
      <c r="ZY354" s="278"/>
      <c r="ZZ354" s="278"/>
      <c r="AAA354" s="278"/>
      <c r="AAB354" s="278"/>
      <c r="AAC354" s="278"/>
      <c r="AAD354" s="278"/>
      <c r="AAE354" s="278"/>
      <c r="AAF354" s="278"/>
      <c r="AAG354" s="278"/>
      <c r="AAH354" s="278"/>
      <c r="AAI354" s="278"/>
      <c r="AAJ354" s="278"/>
      <c r="AAK354" s="278"/>
      <c r="AAL354" s="278"/>
      <c r="AAM354" s="278"/>
      <c r="AAN354" s="278"/>
      <c r="AAO354" s="278"/>
      <c r="AAP354" s="278"/>
      <c r="AAQ354" s="278"/>
      <c r="AAR354" s="278"/>
      <c r="AAS354" s="278"/>
      <c r="AAT354" s="278"/>
      <c r="AAU354" s="278"/>
      <c r="AAV354" s="278"/>
      <c r="AAW354" s="278"/>
      <c r="AAX354" s="278"/>
      <c r="AAY354" s="278"/>
      <c r="AAZ354" s="278"/>
      <c r="ABA354" s="278"/>
      <c r="ABB354" s="278"/>
      <c r="ABC354" s="278"/>
      <c r="ABD354" s="278"/>
      <c r="ABE354" s="278"/>
      <c r="ABF354" s="278"/>
      <c r="ABG354" s="278"/>
      <c r="ABH354" s="278"/>
      <c r="ABI354" s="278"/>
      <c r="ABJ354" s="278"/>
      <c r="ABK354" s="278"/>
      <c r="ABL354" s="278"/>
      <c r="ABM354" s="278"/>
      <c r="ABN354" s="278"/>
      <c r="ABO354" s="278"/>
      <c r="ABP354" s="278"/>
      <c r="ABQ354" s="278"/>
      <c r="ABR354" s="278"/>
      <c r="ABS354" s="278"/>
      <c r="ABT354" s="278"/>
      <c r="ABU354" s="278"/>
      <c r="ABV354" s="278"/>
      <c r="ABW354" s="278"/>
      <c r="ABX354" s="278"/>
      <c r="ABY354" s="278"/>
      <c r="ABZ354" s="278"/>
      <c r="ACA354" s="278"/>
      <c r="ACB354" s="278"/>
      <c r="ACC354" s="278"/>
      <c r="ACD354" s="278"/>
      <c r="ACE354" s="278"/>
      <c r="ACF354" s="278"/>
      <c r="ACG354" s="278"/>
      <c r="ACH354" s="278"/>
      <c r="ACI354" s="278"/>
      <c r="ACJ354" s="278"/>
      <c r="ACK354" s="278"/>
      <c r="ACL354" s="278"/>
      <c r="ACM354" s="278"/>
      <c r="ACN354" s="278"/>
      <c r="ACO354" s="278"/>
      <c r="ACP354" s="278"/>
      <c r="ACQ354" s="278"/>
      <c r="ACR354" s="278"/>
      <c r="ACS354" s="278"/>
      <c r="ACT354" s="278"/>
      <c r="ACU354" s="278"/>
      <c r="ACV354" s="278"/>
      <c r="ACW354" s="278"/>
      <c r="ACX354" s="278"/>
      <c r="ACY354" s="278"/>
      <c r="ACZ354" s="278"/>
      <c r="ADA354" s="278"/>
      <c r="ADB354" s="278"/>
      <c r="ADC354" s="278"/>
      <c r="ADD354" s="278"/>
      <c r="ADE354" s="278"/>
      <c r="ADF354" s="278"/>
      <c r="ADG354" s="278"/>
      <c r="ADH354" s="278"/>
      <c r="ADI354" s="278"/>
      <c r="ADJ354" s="278"/>
      <c r="ADK354" s="278"/>
      <c r="ADL354" s="278"/>
      <c r="ADM354" s="278"/>
      <c r="ADN354" s="278"/>
      <c r="ADO354" s="278"/>
      <c r="ADP354" s="278"/>
      <c r="ADQ354" s="278"/>
      <c r="ADR354" s="278"/>
      <c r="ADS354" s="278"/>
      <c r="ADT354" s="278"/>
      <c r="ADU354" s="278"/>
      <c r="ADV354" s="278"/>
      <c r="ADW354" s="278"/>
      <c r="ADX354" s="278"/>
      <c r="ADY354" s="278"/>
      <c r="ADZ354" s="278"/>
      <c r="AEA354" s="278"/>
      <c r="AEB354" s="278"/>
      <c r="AEC354" s="278"/>
      <c r="AED354" s="278"/>
      <c r="AEE354" s="278"/>
      <c r="AEF354" s="278"/>
      <c r="AEG354" s="278"/>
      <c r="AEH354" s="278"/>
      <c r="AEI354" s="278"/>
      <c r="AEJ354" s="278"/>
      <c r="AEK354" s="278"/>
      <c r="AEL354" s="278"/>
      <c r="AEM354" s="278"/>
      <c r="AEN354" s="278"/>
      <c r="AEO354" s="278"/>
      <c r="AEP354" s="278"/>
      <c r="AEQ354" s="278"/>
      <c r="AER354" s="278"/>
      <c r="AES354" s="278"/>
      <c r="AET354" s="278"/>
      <c r="AEU354" s="278"/>
      <c r="AEV354" s="278"/>
      <c r="AEW354" s="278"/>
      <c r="AEX354" s="278"/>
      <c r="AEY354" s="278"/>
      <c r="AEZ354" s="278"/>
      <c r="AFA354" s="278"/>
      <c r="AFB354" s="278"/>
      <c r="AFC354" s="278"/>
      <c r="AFD354" s="278"/>
      <c r="AFE354" s="278"/>
      <c r="AFF354" s="278"/>
      <c r="AFG354" s="278"/>
      <c r="AFH354" s="278"/>
      <c r="AFI354" s="278"/>
      <c r="AFJ354" s="278"/>
      <c r="AFK354" s="278"/>
      <c r="AFL354" s="278"/>
      <c r="AFM354" s="278"/>
      <c r="AFN354" s="278"/>
      <c r="AFO354" s="278"/>
    </row>
    <row r="355" spans="2:847" s="294" customFormat="1">
      <c r="B355" s="293" t="s">
        <v>15804</v>
      </c>
      <c r="C355" s="280">
        <v>179800</v>
      </c>
      <c r="D355" s="279">
        <v>0</v>
      </c>
      <c r="E355" s="284" t="s">
        <v>15805</v>
      </c>
      <c r="F355" s="278"/>
      <c r="G355" s="278"/>
      <c r="H355" s="278"/>
      <c r="I355" s="278"/>
      <c r="J355" s="278"/>
      <c r="K355" s="278"/>
      <c r="L355" s="278"/>
      <c r="M355" s="278"/>
      <c r="N355" s="278"/>
      <c r="O355" s="278"/>
      <c r="P355" s="278"/>
      <c r="Q355" s="278"/>
      <c r="R355" s="278"/>
      <c r="S355" s="278"/>
      <c r="T355" s="278"/>
      <c r="U355" s="278"/>
      <c r="V355" s="278"/>
      <c r="W355" s="278"/>
      <c r="X355" s="278"/>
      <c r="Y355" s="278"/>
      <c r="Z355" s="278"/>
      <c r="AA355" s="278"/>
      <c r="AB355" s="278"/>
      <c r="AC355" s="278"/>
      <c r="AD355" s="278"/>
      <c r="AE355" s="278"/>
      <c r="AF355" s="278"/>
      <c r="AG355" s="278"/>
      <c r="AH355" s="278"/>
      <c r="AI355" s="278"/>
      <c r="AJ355" s="278"/>
      <c r="AK355" s="278"/>
      <c r="AL355" s="278"/>
      <c r="AM355" s="278"/>
      <c r="AN355" s="278"/>
      <c r="AO355" s="278"/>
      <c r="AP355" s="278"/>
      <c r="AQ355" s="278"/>
      <c r="AR355" s="278"/>
      <c r="AS355" s="278"/>
      <c r="AT355" s="278"/>
      <c r="AU355" s="278"/>
      <c r="AV355" s="278"/>
      <c r="AW355" s="278"/>
      <c r="AX355" s="278"/>
      <c r="AY355" s="278"/>
      <c r="AZ355" s="278"/>
      <c r="BA355" s="278"/>
      <c r="BB355" s="278"/>
      <c r="BC355" s="278"/>
      <c r="BD355" s="278"/>
      <c r="BE355" s="278"/>
      <c r="BF355" s="278"/>
      <c r="BG355" s="278"/>
      <c r="BH355" s="278"/>
      <c r="BI355" s="278"/>
      <c r="BJ355" s="278"/>
      <c r="BK355" s="278"/>
      <c r="BL355" s="278"/>
      <c r="BM355" s="278"/>
      <c r="BN355" s="278"/>
      <c r="BO355" s="278"/>
      <c r="BP355" s="278"/>
      <c r="BQ355" s="278"/>
      <c r="BR355" s="278"/>
      <c r="BS355" s="278"/>
      <c r="BT355" s="278"/>
      <c r="BU355" s="278"/>
      <c r="BV355" s="278"/>
      <c r="BW355" s="278"/>
      <c r="BX355" s="278"/>
      <c r="BY355" s="278"/>
      <c r="BZ355" s="278"/>
      <c r="CA355" s="278"/>
      <c r="CB355" s="278"/>
      <c r="CC355" s="278"/>
      <c r="CD355" s="278"/>
      <c r="CE355" s="278"/>
      <c r="CF355" s="278"/>
      <c r="CG355" s="278"/>
      <c r="CH355" s="278"/>
      <c r="CI355" s="278"/>
      <c r="CJ355" s="278"/>
      <c r="CK355" s="278"/>
      <c r="CL355" s="278"/>
      <c r="CM355" s="278"/>
      <c r="CN355" s="278"/>
      <c r="CO355" s="278"/>
      <c r="CP355" s="278"/>
      <c r="CQ355" s="278"/>
      <c r="CR355" s="278"/>
      <c r="CS355" s="278"/>
      <c r="CT355" s="278"/>
      <c r="CU355" s="278"/>
      <c r="CV355" s="278"/>
      <c r="CW355" s="278"/>
      <c r="CX355" s="278"/>
      <c r="CY355" s="278"/>
      <c r="CZ355" s="278"/>
      <c r="DA355" s="278"/>
      <c r="DB355" s="278"/>
      <c r="DC355" s="278"/>
      <c r="DD355" s="278"/>
      <c r="DE355" s="278"/>
      <c r="DF355" s="278"/>
      <c r="DG355" s="278"/>
      <c r="DH355" s="278"/>
      <c r="DI355" s="278"/>
      <c r="DJ355" s="278"/>
      <c r="DK355" s="278"/>
      <c r="DL355" s="278"/>
      <c r="DM355" s="278"/>
      <c r="DN355" s="278"/>
      <c r="DO355" s="278"/>
      <c r="DP355" s="278"/>
      <c r="DQ355" s="278"/>
      <c r="DR355" s="278"/>
      <c r="DS355" s="278"/>
      <c r="DT355" s="278"/>
      <c r="DU355" s="278"/>
      <c r="DV355" s="278"/>
      <c r="DW355" s="278"/>
      <c r="DX355" s="278"/>
      <c r="DY355" s="278"/>
      <c r="DZ355" s="278"/>
      <c r="EA355" s="278"/>
      <c r="EB355" s="278"/>
      <c r="EC355" s="278"/>
      <c r="ED355" s="278"/>
      <c r="EE355" s="278"/>
      <c r="EF355" s="278"/>
      <c r="EG355" s="278"/>
      <c r="EH355" s="278"/>
      <c r="EI355" s="278"/>
      <c r="EJ355" s="278"/>
      <c r="EK355" s="278"/>
      <c r="EL355" s="278"/>
      <c r="EM355" s="278"/>
      <c r="EN355" s="278"/>
      <c r="EO355" s="278"/>
      <c r="EP355" s="278"/>
      <c r="EQ355" s="278"/>
      <c r="ER355" s="278"/>
      <c r="ES355" s="278"/>
      <c r="ET355" s="278"/>
      <c r="EU355" s="278"/>
      <c r="EV355" s="278"/>
      <c r="EW355" s="278"/>
      <c r="EX355" s="278"/>
      <c r="EY355" s="278"/>
      <c r="EZ355" s="278"/>
      <c r="FA355" s="278"/>
      <c r="FB355" s="278"/>
      <c r="FC355" s="278"/>
      <c r="FD355" s="278"/>
      <c r="FE355" s="278"/>
      <c r="FF355" s="278"/>
      <c r="FG355" s="278"/>
      <c r="FH355" s="278"/>
      <c r="FI355" s="278"/>
      <c r="FJ355" s="278"/>
      <c r="FK355" s="278"/>
      <c r="FL355" s="278"/>
      <c r="FM355" s="278"/>
      <c r="FN355" s="278"/>
      <c r="FO355" s="278"/>
      <c r="FP355" s="278"/>
      <c r="FQ355" s="278"/>
      <c r="FR355" s="278"/>
      <c r="FS355" s="278"/>
      <c r="FT355" s="278"/>
      <c r="FU355" s="278"/>
      <c r="FV355" s="278"/>
      <c r="FW355" s="278"/>
      <c r="FX355" s="278"/>
      <c r="FY355" s="278"/>
      <c r="FZ355" s="278"/>
      <c r="GA355" s="278"/>
      <c r="GB355" s="278"/>
      <c r="GC355" s="278"/>
      <c r="GD355" s="278"/>
      <c r="GE355" s="278"/>
      <c r="GF355" s="278"/>
      <c r="GG355" s="278"/>
      <c r="GH355" s="278"/>
      <c r="GI355" s="278"/>
      <c r="GJ355" s="278"/>
      <c r="GK355" s="278"/>
      <c r="GL355" s="278"/>
      <c r="GM355" s="278"/>
      <c r="GN355" s="278"/>
      <c r="GO355" s="278"/>
      <c r="GP355" s="278"/>
      <c r="GQ355" s="278"/>
      <c r="GR355" s="278"/>
      <c r="GS355" s="278"/>
      <c r="GT355" s="278"/>
      <c r="GU355" s="278"/>
      <c r="GV355" s="278"/>
      <c r="GW355" s="278"/>
      <c r="GX355" s="278"/>
      <c r="GY355" s="278"/>
      <c r="GZ355" s="278"/>
      <c r="HA355" s="278"/>
      <c r="HB355" s="278"/>
      <c r="HC355" s="278"/>
      <c r="HD355" s="278"/>
      <c r="HE355" s="278"/>
      <c r="HF355" s="278"/>
      <c r="HG355" s="278"/>
      <c r="HH355" s="278"/>
      <c r="HI355" s="278"/>
      <c r="HJ355" s="278"/>
      <c r="HK355" s="278"/>
      <c r="HL355" s="278"/>
      <c r="HM355" s="278"/>
      <c r="HN355" s="278"/>
      <c r="HO355" s="278"/>
      <c r="HP355" s="278"/>
      <c r="HQ355" s="278"/>
      <c r="HR355" s="278"/>
      <c r="HS355" s="278"/>
      <c r="HT355" s="278"/>
      <c r="HU355" s="278"/>
      <c r="HV355" s="278"/>
      <c r="HW355" s="278"/>
      <c r="HX355" s="278"/>
      <c r="HY355" s="278"/>
      <c r="HZ355" s="278"/>
      <c r="IA355" s="278"/>
      <c r="IB355" s="278"/>
      <c r="IC355" s="278"/>
      <c r="ID355" s="278"/>
      <c r="IE355" s="278"/>
      <c r="IF355" s="278"/>
      <c r="IG355" s="278"/>
      <c r="IH355" s="278"/>
      <c r="II355" s="278"/>
      <c r="IJ355" s="278"/>
      <c r="IK355" s="278"/>
      <c r="IL355" s="278"/>
      <c r="IM355" s="278"/>
      <c r="IN355" s="278"/>
      <c r="IO355" s="278"/>
      <c r="IP355" s="278"/>
      <c r="IQ355" s="278"/>
      <c r="IR355" s="278"/>
      <c r="IS355" s="278"/>
      <c r="IT355" s="278"/>
      <c r="IU355" s="278"/>
      <c r="IV355" s="278"/>
      <c r="IW355" s="278"/>
      <c r="IX355" s="278"/>
      <c r="IY355" s="278"/>
      <c r="IZ355" s="278"/>
      <c r="JA355" s="278"/>
      <c r="JB355" s="278"/>
      <c r="JC355" s="278"/>
      <c r="JD355" s="278"/>
      <c r="JE355" s="278"/>
      <c r="JF355" s="278"/>
      <c r="JG355" s="278"/>
      <c r="JH355" s="278"/>
      <c r="JI355" s="278"/>
      <c r="JJ355" s="278"/>
      <c r="JK355" s="278"/>
      <c r="JL355" s="278"/>
      <c r="JM355" s="278"/>
      <c r="JN355" s="278"/>
      <c r="JO355" s="278"/>
      <c r="JP355" s="278"/>
      <c r="JQ355" s="278"/>
      <c r="JR355" s="278"/>
      <c r="JS355" s="278"/>
      <c r="JT355" s="278"/>
      <c r="JU355" s="278"/>
      <c r="JV355" s="278"/>
      <c r="JW355" s="278"/>
      <c r="JX355" s="278"/>
      <c r="JY355" s="278"/>
      <c r="JZ355" s="278"/>
      <c r="KA355" s="278"/>
      <c r="KB355" s="278"/>
      <c r="KC355" s="278"/>
      <c r="KD355" s="278"/>
      <c r="KE355" s="278"/>
      <c r="KF355" s="278"/>
      <c r="KG355" s="278"/>
      <c r="KH355" s="278"/>
      <c r="KI355" s="278"/>
      <c r="KJ355" s="278"/>
      <c r="KK355" s="278"/>
      <c r="KL355" s="278"/>
      <c r="KM355" s="278"/>
      <c r="KN355" s="278"/>
      <c r="KO355" s="278"/>
      <c r="KP355" s="278"/>
      <c r="KQ355" s="278"/>
      <c r="KR355" s="278"/>
      <c r="KS355" s="278"/>
      <c r="KT355" s="278"/>
      <c r="KU355" s="278"/>
      <c r="KV355" s="278"/>
      <c r="KW355" s="278"/>
      <c r="KX355" s="278"/>
      <c r="KY355" s="278"/>
      <c r="KZ355" s="278"/>
      <c r="LA355" s="278"/>
      <c r="LB355" s="278"/>
      <c r="LC355" s="278"/>
      <c r="LD355" s="278"/>
      <c r="LE355" s="278"/>
      <c r="LF355" s="278"/>
      <c r="LG355" s="278"/>
      <c r="LH355" s="278"/>
      <c r="LI355" s="278"/>
      <c r="LJ355" s="278"/>
      <c r="LK355" s="278"/>
      <c r="LL355" s="278"/>
      <c r="LM355" s="278"/>
      <c r="LN355" s="278"/>
      <c r="LO355" s="278"/>
      <c r="LP355" s="278"/>
      <c r="LQ355" s="278"/>
      <c r="LR355" s="278"/>
      <c r="LS355" s="278"/>
      <c r="LT355" s="278"/>
      <c r="LU355" s="278"/>
      <c r="LV355" s="278"/>
      <c r="LW355" s="278"/>
      <c r="LX355" s="278"/>
      <c r="LY355" s="278"/>
      <c r="LZ355" s="278"/>
      <c r="MA355" s="278"/>
      <c r="MB355" s="278"/>
      <c r="MC355" s="278"/>
      <c r="MD355" s="278"/>
      <c r="ME355" s="278"/>
      <c r="MF355" s="278"/>
      <c r="MG355" s="278"/>
      <c r="MH355" s="278"/>
      <c r="MI355" s="278"/>
      <c r="MJ355" s="278"/>
      <c r="MK355" s="278"/>
      <c r="ML355" s="278"/>
      <c r="MM355" s="278"/>
      <c r="MN355" s="278"/>
      <c r="MO355" s="278"/>
      <c r="MP355" s="278"/>
      <c r="MQ355" s="278"/>
      <c r="MR355" s="278"/>
      <c r="MS355" s="278"/>
      <c r="MT355" s="278"/>
      <c r="MU355" s="278"/>
      <c r="MV355" s="278"/>
      <c r="MW355" s="278"/>
      <c r="MX355" s="278"/>
      <c r="MY355" s="278"/>
      <c r="MZ355" s="278"/>
      <c r="NA355" s="278"/>
      <c r="NB355" s="278"/>
      <c r="NC355" s="278"/>
      <c r="ND355" s="278"/>
      <c r="NE355" s="278"/>
      <c r="NF355" s="278"/>
      <c r="NG355" s="278"/>
      <c r="NH355" s="278"/>
      <c r="NI355" s="278"/>
      <c r="NJ355" s="278"/>
      <c r="NK355" s="278"/>
      <c r="NL355" s="278"/>
      <c r="NM355" s="278"/>
      <c r="NN355" s="278"/>
      <c r="NO355" s="278"/>
      <c r="NP355" s="278"/>
      <c r="NQ355" s="278"/>
      <c r="NR355" s="278"/>
      <c r="NS355" s="278"/>
      <c r="NT355" s="278"/>
      <c r="NU355" s="278"/>
      <c r="NV355" s="278"/>
      <c r="NW355" s="278"/>
      <c r="NX355" s="278"/>
      <c r="NY355" s="278"/>
      <c r="NZ355" s="278"/>
      <c r="OA355" s="278"/>
      <c r="OB355" s="278"/>
      <c r="OC355" s="278"/>
      <c r="OD355" s="278"/>
      <c r="OE355" s="278"/>
      <c r="OF355" s="278"/>
      <c r="OG355" s="278"/>
      <c r="OH355" s="278"/>
      <c r="OI355" s="278"/>
      <c r="OJ355" s="278"/>
      <c r="OK355" s="278"/>
      <c r="OL355" s="278"/>
      <c r="OM355" s="278"/>
      <c r="ON355" s="278"/>
      <c r="OO355" s="278"/>
      <c r="OP355" s="278"/>
      <c r="OQ355" s="278"/>
      <c r="OR355" s="278"/>
      <c r="OS355" s="278"/>
      <c r="OT355" s="278"/>
      <c r="OU355" s="278"/>
      <c r="OV355" s="278"/>
      <c r="OW355" s="278"/>
      <c r="OX355" s="278"/>
      <c r="OY355" s="278"/>
      <c r="OZ355" s="278"/>
      <c r="PA355" s="278"/>
      <c r="PB355" s="278"/>
      <c r="PC355" s="278"/>
      <c r="PD355" s="278"/>
      <c r="PE355" s="278"/>
      <c r="PF355" s="278"/>
      <c r="PG355" s="278"/>
      <c r="PH355" s="278"/>
      <c r="PI355" s="278"/>
      <c r="PJ355" s="278"/>
      <c r="PK355" s="278"/>
      <c r="PL355" s="278"/>
      <c r="PM355" s="278"/>
      <c r="PN355" s="278"/>
      <c r="PO355" s="278"/>
      <c r="PP355" s="278"/>
      <c r="PQ355" s="278"/>
      <c r="PR355" s="278"/>
      <c r="PS355" s="278"/>
      <c r="PT355" s="278"/>
      <c r="PU355" s="278"/>
      <c r="PV355" s="278"/>
      <c r="PW355" s="278"/>
      <c r="PX355" s="278"/>
      <c r="PY355" s="278"/>
      <c r="PZ355" s="278"/>
      <c r="QA355" s="278"/>
      <c r="QB355" s="278"/>
      <c r="QC355" s="278"/>
      <c r="QD355" s="278"/>
      <c r="QE355" s="278"/>
      <c r="QF355" s="278"/>
      <c r="QG355" s="278"/>
      <c r="QH355" s="278"/>
      <c r="QI355" s="278"/>
      <c r="QJ355" s="278"/>
      <c r="QK355" s="278"/>
      <c r="QL355" s="278"/>
      <c r="QM355" s="278"/>
      <c r="QN355" s="278"/>
      <c r="QO355" s="278"/>
      <c r="QP355" s="278"/>
      <c r="QQ355" s="278"/>
      <c r="QR355" s="278"/>
      <c r="QS355" s="278"/>
      <c r="QT355" s="278"/>
      <c r="QU355" s="278"/>
      <c r="QV355" s="278"/>
      <c r="QW355" s="278"/>
      <c r="QX355" s="278"/>
      <c r="QY355" s="278"/>
      <c r="QZ355" s="278"/>
      <c r="RA355" s="278"/>
      <c r="RB355" s="278"/>
      <c r="RC355" s="278"/>
      <c r="RD355" s="278"/>
      <c r="RE355" s="278"/>
      <c r="RF355" s="278"/>
      <c r="RG355" s="278"/>
      <c r="RH355" s="278"/>
      <c r="RI355" s="278"/>
      <c r="RJ355" s="278"/>
      <c r="RK355" s="278"/>
      <c r="RL355" s="278"/>
      <c r="RM355" s="278"/>
      <c r="RN355" s="278"/>
      <c r="RO355" s="278"/>
      <c r="RP355" s="278"/>
      <c r="RQ355" s="278"/>
      <c r="RR355" s="278"/>
      <c r="RS355" s="278"/>
      <c r="RT355" s="278"/>
      <c r="RU355" s="278"/>
      <c r="RV355" s="278"/>
      <c r="RW355" s="278"/>
      <c r="RX355" s="278"/>
      <c r="RY355" s="278"/>
      <c r="RZ355" s="278"/>
      <c r="SA355" s="278"/>
      <c r="SB355" s="278"/>
      <c r="SC355" s="278"/>
      <c r="SD355" s="278"/>
      <c r="SE355" s="278"/>
      <c r="SF355" s="278"/>
      <c r="SG355" s="278"/>
      <c r="SH355" s="278"/>
      <c r="SI355" s="278"/>
      <c r="SJ355" s="278"/>
      <c r="SK355" s="278"/>
      <c r="SL355" s="278"/>
      <c r="SM355" s="278"/>
      <c r="SN355" s="278"/>
      <c r="SO355" s="278"/>
      <c r="SP355" s="278"/>
      <c r="SQ355" s="278"/>
      <c r="SR355" s="278"/>
      <c r="SS355" s="278"/>
      <c r="ST355" s="278"/>
      <c r="SU355" s="278"/>
      <c r="SV355" s="278"/>
      <c r="SW355" s="278"/>
      <c r="SX355" s="278"/>
      <c r="SY355" s="278"/>
      <c r="SZ355" s="278"/>
      <c r="TA355" s="278"/>
      <c r="TB355" s="278"/>
      <c r="TC355" s="278"/>
      <c r="TD355" s="278"/>
      <c r="TE355" s="278"/>
      <c r="TF355" s="278"/>
      <c r="TG355" s="278"/>
      <c r="TH355" s="278"/>
      <c r="TI355" s="278"/>
      <c r="TJ355" s="278"/>
      <c r="TK355" s="278"/>
      <c r="TL355" s="278"/>
      <c r="TM355" s="278"/>
      <c r="TN355" s="278"/>
      <c r="TO355" s="278"/>
      <c r="TP355" s="278"/>
      <c r="TQ355" s="278"/>
      <c r="TR355" s="278"/>
      <c r="TS355" s="278"/>
      <c r="TT355" s="278"/>
      <c r="TU355" s="278"/>
      <c r="TV355" s="278"/>
      <c r="TW355" s="278"/>
      <c r="TX355" s="278"/>
      <c r="TY355" s="278"/>
      <c r="TZ355" s="278"/>
      <c r="UA355" s="278"/>
      <c r="UB355" s="278"/>
      <c r="UC355" s="278"/>
      <c r="UD355" s="278"/>
      <c r="UE355" s="278"/>
      <c r="UF355" s="278"/>
      <c r="UG355" s="278"/>
      <c r="UH355" s="278"/>
      <c r="UI355" s="278"/>
      <c r="UJ355" s="278"/>
      <c r="UK355" s="278"/>
      <c r="UL355" s="278"/>
      <c r="UM355" s="278"/>
      <c r="UN355" s="278"/>
      <c r="UO355" s="278"/>
      <c r="UP355" s="278"/>
      <c r="UQ355" s="278"/>
      <c r="UR355" s="278"/>
      <c r="US355" s="278"/>
      <c r="UT355" s="278"/>
      <c r="UU355" s="278"/>
      <c r="UV355" s="278"/>
      <c r="UW355" s="278"/>
      <c r="UX355" s="278"/>
      <c r="UY355" s="278"/>
      <c r="UZ355" s="278"/>
      <c r="VA355" s="278"/>
      <c r="VB355" s="278"/>
      <c r="VC355" s="278"/>
      <c r="VD355" s="278"/>
      <c r="VE355" s="278"/>
      <c r="VF355" s="278"/>
      <c r="VG355" s="278"/>
      <c r="VH355" s="278"/>
      <c r="VI355" s="278"/>
      <c r="VJ355" s="278"/>
      <c r="VK355" s="278"/>
      <c r="VL355" s="278"/>
      <c r="VM355" s="278"/>
      <c r="VN355" s="278"/>
      <c r="VO355" s="278"/>
      <c r="VP355" s="278"/>
      <c r="VQ355" s="278"/>
      <c r="VR355" s="278"/>
      <c r="VS355" s="278"/>
      <c r="VT355" s="278"/>
      <c r="VU355" s="278"/>
      <c r="VV355" s="278"/>
      <c r="VW355" s="278"/>
      <c r="VX355" s="278"/>
      <c r="VY355" s="278"/>
      <c r="VZ355" s="278"/>
      <c r="WA355" s="278"/>
      <c r="WB355" s="278"/>
      <c r="WC355" s="278"/>
      <c r="WD355" s="278"/>
      <c r="WE355" s="278"/>
      <c r="WF355" s="278"/>
      <c r="WG355" s="278"/>
      <c r="WH355" s="278"/>
      <c r="WI355" s="278"/>
      <c r="WJ355" s="278"/>
      <c r="WK355" s="278"/>
      <c r="WL355" s="278"/>
      <c r="WM355" s="278"/>
      <c r="WN355" s="278"/>
      <c r="WO355" s="278"/>
      <c r="WP355" s="278"/>
      <c r="WQ355" s="278"/>
      <c r="WR355" s="278"/>
      <c r="WS355" s="278"/>
      <c r="WT355" s="278"/>
      <c r="WU355" s="278"/>
      <c r="WV355" s="278"/>
      <c r="WW355" s="278"/>
      <c r="WX355" s="278"/>
      <c r="WY355" s="278"/>
      <c r="WZ355" s="278"/>
      <c r="XA355" s="278"/>
      <c r="XB355" s="278"/>
      <c r="XC355" s="278"/>
      <c r="XD355" s="278"/>
      <c r="XE355" s="278"/>
      <c r="XF355" s="278"/>
      <c r="XG355" s="278"/>
      <c r="XH355" s="278"/>
      <c r="XI355" s="278"/>
      <c r="XJ355" s="278"/>
      <c r="XK355" s="278"/>
      <c r="XL355" s="278"/>
      <c r="XM355" s="278"/>
      <c r="XN355" s="278"/>
      <c r="XO355" s="278"/>
      <c r="XP355" s="278"/>
      <c r="XQ355" s="278"/>
      <c r="XR355" s="278"/>
      <c r="XS355" s="278"/>
      <c r="XT355" s="278"/>
      <c r="XU355" s="278"/>
      <c r="XV355" s="278"/>
      <c r="XW355" s="278"/>
      <c r="XX355" s="278"/>
      <c r="XY355" s="278"/>
      <c r="XZ355" s="278"/>
      <c r="YA355" s="278"/>
      <c r="YB355" s="278"/>
      <c r="YC355" s="278"/>
      <c r="YD355" s="278"/>
      <c r="YE355" s="278"/>
      <c r="YF355" s="278"/>
      <c r="YG355" s="278"/>
      <c r="YH355" s="278"/>
      <c r="YI355" s="278"/>
      <c r="YJ355" s="278"/>
      <c r="YK355" s="278"/>
      <c r="YL355" s="278"/>
      <c r="YM355" s="278"/>
      <c r="YN355" s="278"/>
      <c r="YO355" s="278"/>
      <c r="YP355" s="278"/>
      <c r="YQ355" s="278"/>
      <c r="YR355" s="278"/>
      <c r="YS355" s="278"/>
      <c r="YT355" s="278"/>
      <c r="YU355" s="278"/>
      <c r="YV355" s="278"/>
      <c r="YW355" s="278"/>
      <c r="YX355" s="278"/>
      <c r="YY355" s="278"/>
      <c r="YZ355" s="278"/>
      <c r="ZA355" s="278"/>
      <c r="ZB355" s="278"/>
      <c r="ZC355" s="278"/>
      <c r="ZD355" s="278"/>
      <c r="ZE355" s="278"/>
      <c r="ZF355" s="278"/>
      <c r="ZG355" s="278"/>
      <c r="ZH355" s="278"/>
      <c r="ZI355" s="278"/>
      <c r="ZJ355" s="278"/>
      <c r="ZK355" s="278"/>
      <c r="ZL355" s="278"/>
      <c r="ZM355" s="278"/>
      <c r="ZN355" s="278"/>
      <c r="ZO355" s="278"/>
      <c r="ZP355" s="278"/>
      <c r="ZQ355" s="278"/>
      <c r="ZR355" s="278"/>
      <c r="ZS355" s="278"/>
      <c r="ZT355" s="278"/>
      <c r="ZU355" s="278"/>
      <c r="ZV355" s="278"/>
      <c r="ZW355" s="278"/>
      <c r="ZX355" s="278"/>
      <c r="ZY355" s="278"/>
      <c r="ZZ355" s="278"/>
      <c r="AAA355" s="278"/>
      <c r="AAB355" s="278"/>
      <c r="AAC355" s="278"/>
      <c r="AAD355" s="278"/>
      <c r="AAE355" s="278"/>
      <c r="AAF355" s="278"/>
      <c r="AAG355" s="278"/>
      <c r="AAH355" s="278"/>
      <c r="AAI355" s="278"/>
      <c r="AAJ355" s="278"/>
      <c r="AAK355" s="278"/>
      <c r="AAL355" s="278"/>
      <c r="AAM355" s="278"/>
      <c r="AAN355" s="278"/>
      <c r="AAO355" s="278"/>
      <c r="AAP355" s="278"/>
      <c r="AAQ355" s="278"/>
      <c r="AAR355" s="278"/>
      <c r="AAS355" s="278"/>
      <c r="AAT355" s="278"/>
      <c r="AAU355" s="278"/>
      <c r="AAV355" s="278"/>
      <c r="AAW355" s="278"/>
      <c r="AAX355" s="278"/>
      <c r="AAY355" s="278"/>
      <c r="AAZ355" s="278"/>
      <c r="ABA355" s="278"/>
      <c r="ABB355" s="278"/>
      <c r="ABC355" s="278"/>
      <c r="ABD355" s="278"/>
      <c r="ABE355" s="278"/>
      <c r="ABF355" s="278"/>
      <c r="ABG355" s="278"/>
      <c r="ABH355" s="278"/>
      <c r="ABI355" s="278"/>
      <c r="ABJ355" s="278"/>
      <c r="ABK355" s="278"/>
      <c r="ABL355" s="278"/>
      <c r="ABM355" s="278"/>
      <c r="ABN355" s="278"/>
      <c r="ABO355" s="278"/>
      <c r="ABP355" s="278"/>
      <c r="ABQ355" s="278"/>
      <c r="ABR355" s="278"/>
      <c r="ABS355" s="278"/>
      <c r="ABT355" s="278"/>
      <c r="ABU355" s="278"/>
      <c r="ABV355" s="278"/>
      <c r="ABW355" s="278"/>
      <c r="ABX355" s="278"/>
      <c r="ABY355" s="278"/>
      <c r="ABZ355" s="278"/>
      <c r="ACA355" s="278"/>
      <c r="ACB355" s="278"/>
      <c r="ACC355" s="278"/>
      <c r="ACD355" s="278"/>
      <c r="ACE355" s="278"/>
      <c r="ACF355" s="278"/>
      <c r="ACG355" s="278"/>
      <c r="ACH355" s="278"/>
      <c r="ACI355" s="278"/>
      <c r="ACJ355" s="278"/>
      <c r="ACK355" s="278"/>
      <c r="ACL355" s="278"/>
      <c r="ACM355" s="278"/>
      <c r="ACN355" s="278"/>
      <c r="ACO355" s="278"/>
      <c r="ACP355" s="278"/>
      <c r="ACQ355" s="278"/>
      <c r="ACR355" s="278"/>
      <c r="ACS355" s="278"/>
      <c r="ACT355" s="278"/>
      <c r="ACU355" s="278"/>
      <c r="ACV355" s="278"/>
      <c r="ACW355" s="278"/>
      <c r="ACX355" s="278"/>
      <c r="ACY355" s="278"/>
      <c r="ACZ355" s="278"/>
      <c r="ADA355" s="278"/>
      <c r="ADB355" s="278"/>
      <c r="ADC355" s="278"/>
      <c r="ADD355" s="278"/>
      <c r="ADE355" s="278"/>
      <c r="ADF355" s="278"/>
      <c r="ADG355" s="278"/>
      <c r="ADH355" s="278"/>
      <c r="ADI355" s="278"/>
      <c r="ADJ355" s="278"/>
      <c r="ADK355" s="278"/>
      <c r="ADL355" s="278"/>
      <c r="ADM355" s="278"/>
      <c r="ADN355" s="278"/>
      <c r="ADO355" s="278"/>
      <c r="ADP355" s="278"/>
      <c r="ADQ355" s="278"/>
      <c r="ADR355" s="278"/>
      <c r="ADS355" s="278"/>
      <c r="ADT355" s="278"/>
      <c r="ADU355" s="278"/>
      <c r="ADV355" s="278"/>
      <c r="ADW355" s="278"/>
      <c r="ADX355" s="278"/>
      <c r="ADY355" s="278"/>
      <c r="ADZ355" s="278"/>
      <c r="AEA355" s="278"/>
      <c r="AEB355" s="278"/>
      <c r="AEC355" s="278"/>
      <c r="AED355" s="278"/>
      <c r="AEE355" s="278"/>
      <c r="AEF355" s="278"/>
      <c r="AEG355" s="278"/>
      <c r="AEH355" s="278"/>
      <c r="AEI355" s="278"/>
      <c r="AEJ355" s="278"/>
      <c r="AEK355" s="278"/>
      <c r="AEL355" s="278"/>
      <c r="AEM355" s="278"/>
      <c r="AEN355" s="278"/>
      <c r="AEO355" s="278"/>
      <c r="AEP355" s="278"/>
      <c r="AEQ355" s="278"/>
      <c r="AER355" s="278"/>
      <c r="AES355" s="278"/>
      <c r="AET355" s="278"/>
      <c r="AEU355" s="278"/>
      <c r="AEV355" s="278"/>
      <c r="AEW355" s="278"/>
      <c r="AEX355" s="278"/>
      <c r="AEY355" s="278"/>
      <c r="AEZ355" s="278"/>
      <c r="AFA355" s="278"/>
      <c r="AFB355" s="278"/>
      <c r="AFC355" s="278"/>
      <c r="AFD355" s="278"/>
      <c r="AFE355" s="278"/>
      <c r="AFF355" s="278"/>
      <c r="AFG355" s="278"/>
      <c r="AFH355" s="278"/>
      <c r="AFI355" s="278"/>
      <c r="AFJ355" s="278"/>
      <c r="AFK355" s="278"/>
      <c r="AFL355" s="278"/>
      <c r="AFM355" s="278"/>
      <c r="AFN355" s="278"/>
      <c r="AFO355" s="278"/>
    </row>
    <row r="356" spans="2:847" s="294" customFormat="1">
      <c r="B356" s="293" t="s">
        <v>15806</v>
      </c>
      <c r="C356" s="280">
        <v>179800</v>
      </c>
      <c r="D356" s="279">
        <v>0</v>
      </c>
      <c r="E356" s="284" t="s">
        <v>15807</v>
      </c>
      <c r="F356" s="278"/>
      <c r="G356" s="278"/>
      <c r="H356" s="278"/>
      <c r="I356" s="278"/>
      <c r="J356" s="278"/>
      <c r="K356" s="278"/>
      <c r="L356" s="278"/>
      <c r="M356" s="278"/>
      <c r="N356" s="278"/>
      <c r="O356" s="278"/>
      <c r="P356" s="278"/>
      <c r="Q356" s="278"/>
      <c r="R356" s="278"/>
      <c r="S356" s="278"/>
      <c r="T356" s="278"/>
      <c r="U356" s="278"/>
      <c r="V356" s="278"/>
      <c r="W356" s="278"/>
      <c r="X356" s="278"/>
      <c r="Y356" s="278"/>
      <c r="Z356" s="278"/>
      <c r="AA356" s="278"/>
      <c r="AB356" s="278"/>
      <c r="AC356" s="278"/>
      <c r="AD356" s="278"/>
      <c r="AE356" s="278"/>
      <c r="AF356" s="278"/>
      <c r="AG356" s="278"/>
      <c r="AH356" s="278"/>
      <c r="AI356" s="278"/>
      <c r="AJ356" s="278"/>
      <c r="AK356" s="278"/>
      <c r="AL356" s="278"/>
      <c r="AM356" s="278"/>
      <c r="AN356" s="278"/>
      <c r="AO356" s="278"/>
      <c r="AP356" s="278"/>
      <c r="AQ356" s="278"/>
      <c r="AR356" s="278"/>
      <c r="AS356" s="278"/>
      <c r="AT356" s="278"/>
      <c r="AU356" s="278"/>
      <c r="AV356" s="278"/>
      <c r="AW356" s="278"/>
      <c r="AX356" s="278"/>
      <c r="AY356" s="278"/>
      <c r="AZ356" s="278"/>
      <c r="BA356" s="278"/>
      <c r="BB356" s="278"/>
      <c r="BC356" s="278"/>
      <c r="BD356" s="278"/>
      <c r="BE356" s="278"/>
      <c r="BF356" s="278"/>
      <c r="BG356" s="278"/>
      <c r="BH356" s="278"/>
      <c r="BI356" s="278"/>
      <c r="BJ356" s="278"/>
      <c r="BK356" s="278"/>
      <c r="BL356" s="278"/>
      <c r="BM356" s="278"/>
      <c r="BN356" s="278"/>
      <c r="BO356" s="278"/>
      <c r="BP356" s="278"/>
      <c r="BQ356" s="278"/>
      <c r="BR356" s="278"/>
      <c r="BS356" s="278"/>
      <c r="BT356" s="278"/>
      <c r="BU356" s="278"/>
      <c r="BV356" s="278"/>
      <c r="BW356" s="278"/>
      <c r="BX356" s="278"/>
      <c r="BY356" s="278"/>
      <c r="BZ356" s="278"/>
      <c r="CA356" s="278"/>
      <c r="CB356" s="278"/>
      <c r="CC356" s="278"/>
      <c r="CD356" s="278"/>
      <c r="CE356" s="278"/>
      <c r="CF356" s="278"/>
      <c r="CG356" s="278"/>
      <c r="CH356" s="278"/>
      <c r="CI356" s="278"/>
      <c r="CJ356" s="278"/>
      <c r="CK356" s="278"/>
      <c r="CL356" s="278"/>
      <c r="CM356" s="278"/>
      <c r="CN356" s="278"/>
      <c r="CO356" s="278"/>
      <c r="CP356" s="278"/>
      <c r="CQ356" s="278"/>
      <c r="CR356" s="278"/>
      <c r="CS356" s="278"/>
      <c r="CT356" s="278"/>
      <c r="CU356" s="278"/>
      <c r="CV356" s="278"/>
      <c r="CW356" s="278"/>
      <c r="CX356" s="278"/>
      <c r="CY356" s="278"/>
      <c r="CZ356" s="278"/>
      <c r="DA356" s="278"/>
      <c r="DB356" s="278"/>
      <c r="DC356" s="278"/>
      <c r="DD356" s="278"/>
      <c r="DE356" s="278"/>
      <c r="DF356" s="278"/>
      <c r="DG356" s="278"/>
      <c r="DH356" s="278"/>
      <c r="DI356" s="278"/>
      <c r="DJ356" s="278"/>
      <c r="DK356" s="278"/>
      <c r="DL356" s="278"/>
      <c r="DM356" s="278"/>
      <c r="DN356" s="278"/>
      <c r="DO356" s="278"/>
      <c r="DP356" s="278"/>
      <c r="DQ356" s="278"/>
      <c r="DR356" s="278"/>
      <c r="DS356" s="278"/>
      <c r="DT356" s="278"/>
      <c r="DU356" s="278"/>
      <c r="DV356" s="278"/>
      <c r="DW356" s="278"/>
      <c r="DX356" s="278"/>
      <c r="DY356" s="278"/>
      <c r="DZ356" s="278"/>
      <c r="EA356" s="278"/>
      <c r="EB356" s="278"/>
      <c r="EC356" s="278"/>
      <c r="ED356" s="278"/>
      <c r="EE356" s="278"/>
      <c r="EF356" s="278"/>
      <c r="EG356" s="278"/>
      <c r="EH356" s="278"/>
      <c r="EI356" s="278"/>
      <c r="EJ356" s="278"/>
      <c r="EK356" s="278"/>
      <c r="EL356" s="278"/>
      <c r="EM356" s="278"/>
      <c r="EN356" s="278"/>
      <c r="EO356" s="278"/>
      <c r="EP356" s="278"/>
      <c r="EQ356" s="278"/>
      <c r="ER356" s="278"/>
      <c r="ES356" s="278"/>
      <c r="ET356" s="278"/>
      <c r="EU356" s="278"/>
      <c r="EV356" s="278"/>
      <c r="EW356" s="278"/>
      <c r="EX356" s="278"/>
      <c r="EY356" s="278"/>
      <c r="EZ356" s="278"/>
      <c r="FA356" s="278"/>
      <c r="FB356" s="278"/>
      <c r="FC356" s="278"/>
      <c r="FD356" s="278"/>
      <c r="FE356" s="278"/>
      <c r="FF356" s="278"/>
      <c r="FG356" s="278"/>
      <c r="FH356" s="278"/>
      <c r="FI356" s="278"/>
      <c r="FJ356" s="278"/>
      <c r="FK356" s="278"/>
      <c r="FL356" s="278"/>
      <c r="FM356" s="278"/>
      <c r="FN356" s="278"/>
      <c r="FO356" s="278"/>
      <c r="FP356" s="278"/>
      <c r="FQ356" s="278"/>
      <c r="FR356" s="278"/>
      <c r="FS356" s="278"/>
      <c r="FT356" s="278"/>
      <c r="FU356" s="278"/>
      <c r="FV356" s="278"/>
      <c r="FW356" s="278"/>
      <c r="FX356" s="278"/>
      <c r="FY356" s="278"/>
      <c r="FZ356" s="278"/>
      <c r="GA356" s="278"/>
      <c r="GB356" s="278"/>
      <c r="GC356" s="278"/>
      <c r="GD356" s="278"/>
      <c r="GE356" s="278"/>
      <c r="GF356" s="278"/>
      <c r="GG356" s="278"/>
      <c r="GH356" s="278"/>
      <c r="GI356" s="278"/>
      <c r="GJ356" s="278"/>
      <c r="GK356" s="278"/>
      <c r="GL356" s="278"/>
      <c r="GM356" s="278"/>
      <c r="GN356" s="278"/>
      <c r="GO356" s="278"/>
      <c r="GP356" s="278"/>
      <c r="GQ356" s="278"/>
      <c r="GR356" s="278"/>
      <c r="GS356" s="278"/>
      <c r="GT356" s="278"/>
      <c r="GU356" s="278"/>
      <c r="GV356" s="278"/>
      <c r="GW356" s="278"/>
      <c r="GX356" s="278"/>
      <c r="GY356" s="278"/>
      <c r="GZ356" s="278"/>
      <c r="HA356" s="278"/>
      <c r="HB356" s="278"/>
      <c r="HC356" s="278"/>
      <c r="HD356" s="278"/>
      <c r="HE356" s="278"/>
      <c r="HF356" s="278"/>
      <c r="HG356" s="278"/>
      <c r="HH356" s="278"/>
      <c r="HI356" s="278"/>
      <c r="HJ356" s="278"/>
      <c r="HK356" s="278"/>
      <c r="HL356" s="278"/>
      <c r="HM356" s="278"/>
      <c r="HN356" s="278"/>
      <c r="HO356" s="278"/>
      <c r="HP356" s="278"/>
      <c r="HQ356" s="278"/>
      <c r="HR356" s="278"/>
      <c r="HS356" s="278"/>
      <c r="HT356" s="278"/>
      <c r="HU356" s="278"/>
      <c r="HV356" s="278"/>
      <c r="HW356" s="278"/>
      <c r="HX356" s="278"/>
      <c r="HY356" s="278"/>
      <c r="HZ356" s="278"/>
      <c r="IA356" s="278"/>
      <c r="IB356" s="278"/>
      <c r="IC356" s="278"/>
      <c r="ID356" s="278"/>
      <c r="IE356" s="278"/>
      <c r="IF356" s="278"/>
      <c r="IG356" s="278"/>
      <c r="IH356" s="278"/>
      <c r="II356" s="278"/>
      <c r="IJ356" s="278"/>
      <c r="IK356" s="278"/>
      <c r="IL356" s="278"/>
      <c r="IM356" s="278"/>
      <c r="IN356" s="278"/>
      <c r="IO356" s="278"/>
      <c r="IP356" s="278"/>
      <c r="IQ356" s="278"/>
      <c r="IR356" s="278"/>
      <c r="IS356" s="278"/>
      <c r="IT356" s="278"/>
      <c r="IU356" s="278"/>
      <c r="IV356" s="278"/>
      <c r="IW356" s="278"/>
      <c r="IX356" s="278"/>
      <c r="IY356" s="278"/>
      <c r="IZ356" s="278"/>
      <c r="JA356" s="278"/>
      <c r="JB356" s="278"/>
      <c r="JC356" s="278"/>
      <c r="JD356" s="278"/>
      <c r="JE356" s="278"/>
      <c r="JF356" s="278"/>
      <c r="JG356" s="278"/>
      <c r="JH356" s="278"/>
      <c r="JI356" s="278"/>
      <c r="JJ356" s="278"/>
      <c r="JK356" s="278"/>
      <c r="JL356" s="278"/>
      <c r="JM356" s="278"/>
      <c r="JN356" s="278"/>
      <c r="JO356" s="278"/>
      <c r="JP356" s="278"/>
      <c r="JQ356" s="278"/>
      <c r="JR356" s="278"/>
      <c r="JS356" s="278"/>
      <c r="JT356" s="278"/>
      <c r="JU356" s="278"/>
      <c r="JV356" s="278"/>
      <c r="JW356" s="278"/>
      <c r="JX356" s="278"/>
      <c r="JY356" s="278"/>
      <c r="JZ356" s="278"/>
      <c r="KA356" s="278"/>
      <c r="KB356" s="278"/>
      <c r="KC356" s="278"/>
      <c r="KD356" s="278"/>
      <c r="KE356" s="278"/>
      <c r="KF356" s="278"/>
      <c r="KG356" s="278"/>
      <c r="KH356" s="278"/>
      <c r="KI356" s="278"/>
      <c r="KJ356" s="278"/>
      <c r="KK356" s="278"/>
      <c r="KL356" s="278"/>
      <c r="KM356" s="278"/>
      <c r="KN356" s="278"/>
      <c r="KO356" s="278"/>
      <c r="KP356" s="278"/>
      <c r="KQ356" s="278"/>
      <c r="KR356" s="278"/>
      <c r="KS356" s="278"/>
      <c r="KT356" s="278"/>
      <c r="KU356" s="278"/>
      <c r="KV356" s="278"/>
      <c r="KW356" s="278"/>
      <c r="KX356" s="278"/>
      <c r="KY356" s="278"/>
      <c r="KZ356" s="278"/>
      <c r="LA356" s="278"/>
      <c r="LB356" s="278"/>
      <c r="LC356" s="278"/>
      <c r="LD356" s="278"/>
      <c r="LE356" s="278"/>
      <c r="LF356" s="278"/>
      <c r="LG356" s="278"/>
      <c r="LH356" s="278"/>
      <c r="LI356" s="278"/>
      <c r="LJ356" s="278"/>
      <c r="LK356" s="278"/>
      <c r="LL356" s="278"/>
      <c r="LM356" s="278"/>
      <c r="LN356" s="278"/>
      <c r="LO356" s="278"/>
      <c r="LP356" s="278"/>
      <c r="LQ356" s="278"/>
      <c r="LR356" s="278"/>
      <c r="LS356" s="278"/>
      <c r="LT356" s="278"/>
      <c r="LU356" s="278"/>
      <c r="LV356" s="278"/>
      <c r="LW356" s="278"/>
      <c r="LX356" s="278"/>
      <c r="LY356" s="278"/>
      <c r="LZ356" s="278"/>
      <c r="MA356" s="278"/>
      <c r="MB356" s="278"/>
      <c r="MC356" s="278"/>
      <c r="MD356" s="278"/>
      <c r="ME356" s="278"/>
      <c r="MF356" s="278"/>
      <c r="MG356" s="278"/>
      <c r="MH356" s="278"/>
      <c r="MI356" s="278"/>
      <c r="MJ356" s="278"/>
      <c r="MK356" s="278"/>
      <c r="ML356" s="278"/>
      <c r="MM356" s="278"/>
      <c r="MN356" s="278"/>
      <c r="MO356" s="278"/>
      <c r="MP356" s="278"/>
      <c r="MQ356" s="278"/>
      <c r="MR356" s="278"/>
      <c r="MS356" s="278"/>
      <c r="MT356" s="278"/>
      <c r="MU356" s="278"/>
      <c r="MV356" s="278"/>
      <c r="MW356" s="278"/>
      <c r="MX356" s="278"/>
      <c r="MY356" s="278"/>
      <c r="MZ356" s="278"/>
      <c r="NA356" s="278"/>
      <c r="NB356" s="278"/>
      <c r="NC356" s="278"/>
      <c r="ND356" s="278"/>
      <c r="NE356" s="278"/>
      <c r="NF356" s="278"/>
      <c r="NG356" s="278"/>
      <c r="NH356" s="278"/>
      <c r="NI356" s="278"/>
      <c r="NJ356" s="278"/>
      <c r="NK356" s="278"/>
      <c r="NL356" s="278"/>
      <c r="NM356" s="278"/>
      <c r="NN356" s="278"/>
      <c r="NO356" s="278"/>
      <c r="NP356" s="278"/>
      <c r="NQ356" s="278"/>
      <c r="NR356" s="278"/>
      <c r="NS356" s="278"/>
      <c r="NT356" s="278"/>
      <c r="NU356" s="278"/>
      <c r="NV356" s="278"/>
      <c r="NW356" s="278"/>
      <c r="NX356" s="278"/>
      <c r="NY356" s="278"/>
      <c r="NZ356" s="278"/>
      <c r="OA356" s="278"/>
      <c r="OB356" s="278"/>
      <c r="OC356" s="278"/>
      <c r="OD356" s="278"/>
      <c r="OE356" s="278"/>
      <c r="OF356" s="278"/>
      <c r="OG356" s="278"/>
      <c r="OH356" s="278"/>
      <c r="OI356" s="278"/>
      <c r="OJ356" s="278"/>
      <c r="OK356" s="278"/>
      <c r="OL356" s="278"/>
      <c r="OM356" s="278"/>
      <c r="ON356" s="278"/>
      <c r="OO356" s="278"/>
      <c r="OP356" s="278"/>
      <c r="OQ356" s="278"/>
      <c r="OR356" s="278"/>
      <c r="OS356" s="278"/>
      <c r="OT356" s="278"/>
      <c r="OU356" s="278"/>
      <c r="OV356" s="278"/>
      <c r="OW356" s="278"/>
      <c r="OX356" s="278"/>
      <c r="OY356" s="278"/>
      <c r="OZ356" s="278"/>
      <c r="PA356" s="278"/>
      <c r="PB356" s="278"/>
      <c r="PC356" s="278"/>
      <c r="PD356" s="278"/>
      <c r="PE356" s="278"/>
      <c r="PF356" s="278"/>
      <c r="PG356" s="278"/>
      <c r="PH356" s="278"/>
      <c r="PI356" s="278"/>
      <c r="PJ356" s="278"/>
      <c r="PK356" s="278"/>
      <c r="PL356" s="278"/>
      <c r="PM356" s="278"/>
      <c r="PN356" s="278"/>
      <c r="PO356" s="278"/>
      <c r="PP356" s="278"/>
      <c r="PQ356" s="278"/>
      <c r="PR356" s="278"/>
      <c r="PS356" s="278"/>
      <c r="PT356" s="278"/>
      <c r="PU356" s="278"/>
      <c r="PV356" s="278"/>
      <c r="PW356" s="278"/>
      <c r="PX356" s="278"/>
      <c r="PY356" s="278"/>
      <c r="PZ356" s="278"/>
      <c r="QA356" s="278"/>
      <c r="QB356" s="278"/>
      <c r="QC356" s="278"/>
      <c r="QD356" s="278"/>
      <c r="QE356" s="278"/>
      <c r="QF356" s="278"/>
      <c r="QG356" s="278"/>
      <c r="QH356" s="278"/>
      <c r="QI356" s="278"/>
      <c r="QJ356" s="278"/>
      <c r="QK356" s="278"/>
      <c r="QL356" s="278"/>
      <c r="QM356" s="278"/>
      <c r="QN356" s="278"/>
      <c r="QO356" s="278"/>
      <c r="QP356" s="278"/>
      <c r="QQ356" s="278"/>
      <c r="QR356" s="278"/>
      <c r="QS356" s="278"/>
      <c r="QT356" s="278"/>
      <c r="QU356" s="278"/>
      <c r="QV356" s="278"/>
      <c r="QW356" s="278"/>
      <c r="QX356" s="278"/>
      <c r="QY356" s="278"/>
      <c r="QZ356" s="278"/>
      <c r="RA356" s="278"/>
      <c r="RB356" s="278"/>
      <c r="RC356" s="278"/>
      <c r="RD356" s="278"/>
      <c r="RE356" s="278"/>
      <c r="RF356" s="278"/>
      <c r="RG356" s="278"/>
      <c r="RH356" s="278"/>
      <c r="RI356" s="278"/>
      <c r="RJ356" s="278"/>
      <c r="RK356" s="278"/>
      <c r="RL356" s="278"/>
      <c r="RM356" s="278"/>
      <c r="RN356" s="278"/>
      <c r="RO356" s="278"/>
      <c r="RP356" s="278"/>
      <c r="RQ356" s="278"/>
      <c r="RR356" s="278"/>
      <c r="RS356" s="278"/>
      <c r="RT356" s="278"/>
      <c r="RU356" s="278"/>
      <c r="RV356" s="278"/>
      <c r="RW356" s="278"/>
      <c r="RX356" s="278"/>
      <c r="RY356" s="278"/>
      <c r="RZ356" s="278"/>
      <c r="SA356" s="278"/>
      <c r="SB356" s="278"/>
      <c r="SC356" s="278"/>
      <c r="SD356" s="278"/>
      <c r="SE356" s="278"/>
      <c r="SF356" s="278"/>
      <c r="SG356" s="278"/>
      <c r="SH356" s="278"/>
      <c r="SI356" s="278"/>
      <c r="SJ356" s="278"/>
      <c r="SK356" s="278"/>
      <c r="SL356" s="278"/>
      <c r="SM356" s="278"/>
      <c r="SN356" s="278"/>
      <c r="SO356" s="278"/>
      <c r="SP356" s="278"/>
      <c r="SQ356" s="278"/>
      <c r="SR356" s="278"/>
      <c r="SS356" s="278"/>
      <c r="ST356" s="278"/>
      <c r="SU356" s="278"/>
      <c r="SV356" s="278"/>
      <c r="SW356" s="278"/>
      <c r="SX356" s="278"/>
      <c r="SY356" s="278"/>
      <c r="SZ356" s="278"/>
      <c r="TA356" s="278"/>
      <c r="TB356" s="278"/>
      <c r="TC356" s="278"/>
      <c r="TD356" s="278"/>
      <c r="TE356" s="278"/>
      <c r="TF356" s="278"/>
      <c r="TG356" s="278"/>
      <c r="TH356" s="278"/>
      <c r="TI356" s="278"/>
      <c r="TJ356" s="278"/>
      <c r="TK356" s="278"/>
      <c r="TL356" s="278"/>
      <c r="TM356" s="278"/>
      <c r="TN356" s="278"/>
      <c r="TO356" s="278"/>
      <c r="TP356" s="278"/>
      <c r="TQ356" s="278"/>
      <c r="TR356" s="278"/>
      <c r="TS356" s="278"/>
      <c r="TT356" s="278"/>
      <c r="TU356" s="278"/>
      <c r="TV356" s="278"/>
      <c r="TW356" s="278"/>
      <c r="TX356" s="278"/>
      <c r="TY356" s="278"/>
      <c r="TZ356" s="278"/>
      <c r="UA356" s="278"/>
      <c r="UB356" s="278"/>
      <c r="UC356" s="278"/>
      <c r="UD356" s="278"/>
      <c r="UE356" s="278"/>
      <c r="UF356" s="278"/>
      <c r="UG356" s="278"/>
      <c r="UH356" s="278"/>
      <c r="UI356" s="278"/>
      <c r="UJ356" s="278"/>
      <c r="UK356" s="278"/>
      <c r="UL356" s="278"/>
      <c r="UM356" s="278"/>
      <c r="UN356" s="278"/>
      <c r="UO356" s="278"/>
      <c r="UP356" s="278"/>
      <c r="UQ356" s="278"/>
      <c r="UR356" s="278"/>
      <c r="US356" s="278"/>
      <c r="UT356" s="278"/>
      <c r="UU356" s="278"/>
      <c r="UV356" s="278"/>
      <c r="UW356" s="278"/>
      <c r="UX356" s="278"/>
      <c r="UY356" s="278"/>
      <c r="UZ356" s="278"/>
      <c r="VA356" s="278"/>
      <c r="VB356" s="278"/>
      <c r="VC356" s="278"/>
      <c r="VD356" s="278"/>
      <c r="VE356" s="278"/>
      <c r="VF356" s="278"/>
      <c r="VG356" s="278"/>
      <c r="VH356" s="278"/>
      <c r="VI356" s="278"/>
      <c r="VJ356" s="278"/>
      <c r="VK356" s="278"/>
      <c r="VL356" s="278"/>
      <c r="VM356" s="278"/>
      <c r="VN356" s="278"/>
      <c r="VO356" s="278"/>
      <c r="VP356" s="278"/>
      <c r="VQ356" s="278"/>
      <c r="VR356" s="278"/>
      <c r="VS356" s="278"/>
      <c r="VT356" s="278"/>
      <c r="VU356" s="278"/>
      <c r="VV356" s="278"/>
      <c r="VW356" s="278"/>
      <c r="VX356" s="278"/>
      <c r="VY356" s="278"/>
      <c r="VZ356" s="278"/>
      <c r="WA356" s="278"/>
      <c r="WB356" s="278"/>
      <c r="WC356" s="278"/>
      <c r="WD356" s="278"/>
      <c r="WE356" s="278"/>
      <c r="WF356" s="278"/>
      <c r="WG356" s="278"/>
      <c r="WH356" s="278"/>
      <c r="WI356" s="278"/>
      <c r="WJ356" s="278"/>
      <c r="WK356" s="278"/>
      <c r="WL356" s="278"/>
      <c r="WM356" s="278"/>
      <c r="WN356" s="278"/>
      <c r="WO356" s="278"/>
      <c r="WP356" s="278"/>
      <c r="WQ356" s="278"/>
      <c r="WR356" s="278"/>
      <c r="WS356" s="278"/>
      <c r="WT356" s="278"/>
      <c r="WU356" s="278"/>
      <c r="WV356" s="278"/>
      <c r="WW356" s="278"/>
      <c r="WX356" s="278"/>
      <c r="WY356" s="278"/>
      <c r="WZ356" s="278"/>
      <c r="XA356" s="278"/>
      <c r="XB356" s="278"/>
      <c r="XC356" s="278"/>
      <c r="XD356" s="278"/>
      <c r="XE356" s="278"/>
      <c r="XF356" s="278"/>
      <c r="XG356" s="278"/>
      <c r="XH356" s="278"/>
      <c r="XI356" s="278"/>
      <c r="XJ356" s="278"/>
      <c r="XK356" s="278"/>
      <c r="XL356" s="278"/>
      <c r="XM356" s="278"/>
      <c r="XN356" s="278"/>
      <c r="XO356" s="278"/>
      <c r="XP356" s="278"/>
      <c r="XQ356" s="278"/>
      <c r="XR356" s="278"/>
      <c r="XS356" s="278"/>
      <c r="XT356" s="278"/>
      <c r="XU356" s="278"/>
      <c r="XV356" s="278"/>
      <c r="XW356" s="278"/>
      <c r="XX356" s="278"/>
      <c r="XY356" s="278"/>
      <c r="XZ356" s="278"/>
      <c r="YA356" s="278"/>
      <c r="YB356" s="278"/>
      <c r="YC356" s="278"/>
      <c r="YD356" s="278"/>
      <c r="YE356" s="278"/>
      <c r="YF356" s="278"/>
      <c r="YG356" s="278"/>
      <c r="YH356" s="278"/>
      <c r="YI356" s="278"/>
      <c r="YJ356" s="278"/>
      <c r="YK356" s="278"/>
      <c r="YL356" s="278"/>
      <c r="YM356" s="278"/>
      <c r="YN356" s="278"/>
      <c r="YO356" s="278"/>
      <c r="YP356" s="278"/>
      <c r="YQ356" s="278"/>
      <c r="YR356" s="278"/>
      <c r="YS356" s="278"/>
      <c r="YT356" s="278"/>
      <c r="YU356" s="278"/>
      <c r="YV356" s="278"/>
      <c r="YW356" s="278"/>
      <c r="YX356" s="278"/>
      <c r="YY356" s="278"/>
      <c r="YZ356" s="278"/>
      <c r="ZA356" s="278"/>
      <c r="ZB356" s="278"/>
      <c r="ZC356" s="278"/>
      <c r="ZD356" s="278"/>
      <c r="ZE356" s="278"/>
      <c r="ZF356" s="278"/>
      <c r="ZG356" s="278"/>
      <c r="ZH356" s="278"/>
      <c r="ZI356" s="278"/>
      <c r="ZJ356" s="278"/>
      <c r="ZK356" s="278"/>
      <c r="ZL356" s="278"/>
      <c r="ZM356" s="278"/>
      <c r="ZN356" s="278"/>
      <c r="ZO356" s="278"/>
      <c r="ZP356" s="278"/>
      <c r="ZQ356" s="278"/>
      <c r="ZR356" s="278"/>
      <c r="ZS356" s="278"/>
      <c r="ZT356" s="278"/>
      <c r="ZU356" s="278"/>
      <c r="ZV356" s="278"/>
      <c r="ZW356" s="278"/>
      <c r="ZX356" s="278"/>
      <c r="ZY356" s="278"/>
      <c r="ZZ356" s="278"/>
      <c r="AAA356" s="278"/>
      <c r="AAB356" s="278"/>
      <c r="AAC356" s="278"/>
      <c r="AAD356" s="278"/>
      <c r="AAE356" s="278"/>
      <c r="AAF356" s="278"/>
      <c r="AAG356" s="278"/>
      <c r="AAH356" s="278"/>
      <c r="AAI356" s="278"/>
      <c r="AAJ356" s="278"/>
      <c r="AAK356" s="278"/>
      <c r="AAL356" s="278"/>
      <c r="AAM356" s="278"/>
      <c r="AAN356" s="278"/>
      <c r="AAO356" s="278"/>
      <c r="AAP356" s="278"/>
      <c r="AAQ356" s="278"/>
      <c r="AAR356" s="278"/>
      <c r="AAS356" s="278"/>
      <c r="AAT356" s="278"/>
      <c r="AAU356" s="278"/>
      <c r="AAV356" s="278"/>
      <c r="AAW356" s="278"/>
      <c r="AAX356" s="278"/>
      <c r="AAY356" s="278"/>
      <c r="AAZ356" s="278"/>
      <c r="ABA356" s="278"/>
      <c r="ABB356" s="278"/>
      <c r="ABC356" s="278"/>
      <c r="ABD356" s="278"/>
      <c r="ABE356" s="278"/>
      <c r="ABF356" s="278"/>
      <c r="ABG356" s="278"/>
      <c r="ABH356" s="278"/>
      <c r="ABI356" s="278"/>
      <c r="ABJ356" s="278"/>
      <c r="ABK356" s="278"/>
      <c r="ABL356" s="278"/>
      <c r="ABM356" s="278"/>
      <c r="ABN356" s="278"/>
      <c r="ABO356" s="278"/>
      <c r="ABP356" s="278"/>
      <c r="ABQ356" s="278"/>
      <c r="ABR356" s="278"/>
      <c r="ABS356" s="278"/>
      <c r="ABT356" s="278"/>
      <c r="ABU356" s="278"/>
      <c r="ABV356" s="278"/>
      <c r="ABW356" s="278"/>
      <c r="ABX356" s="278"/>
      <c r="ABY356" s="278"/>
      <c r="ABZ356" s="278"/>
      <c r="ACA356" s="278"/>
      <c r="ACB356" s="278"/>
      <c r="ACC356" s="278"/>
      <c r="ACD356" s="278"/>
      <c r="ACE356" s="278"/>
      <c r="ACF356" s="278"/>
      <c r="ACG356" s="278"/>
      <c r="ACH356" s="278"/>
      <c r="ACI356" s="278"/>
      <c r="ACJ356" s="278"/>
      <c r="ACK356" s="278"/>
      <c r="ACL356" s="278"/>
      <c r="ACM356" s="278"/>
      <c r="ACN356" s="278"/>
      <c r="ACO356" s="278"/>
      <c r="ACP356" s="278"/>
      <c r="ACQ356" s="278"/>
      <c r="ACR356" s="278"/>
      <c r="ACS356" s="278"/>
      <c r="ACT356" s="278"/>
      <c r="ACU356" s="278"/>
      <c r="ACV356" s="278"/>
      <c r="ACW356" s="278"/>
      <c r="ACX356" s="278"/>
      <c r="ACY356" s="278"/>
      <c r="ACZ356" s="278"/>
      <c r="ADA356" s="278"/>
      <c r="ADB356" s="278"/>
      <c r="ADC356" s="278"/>
      <c r="ADD356" s="278"/>
      <c r="ADE356" s="278"/>
      <c r="ADF356" s="278"/>
      <c r="ADG356" s="278"/>
      <c r="ADH356" s="278"/>
      <c r="ADI356" s="278"/>
      <c r="ADJ356" s="278"/>
      <c r="ADK356" s="278"/>
      <c r="ADL356" s="278"/>
      <c r="ADM356" s="278"/>
      <c r="ADN356" s="278"/>
      <c r="ADO356" s="278"/>
      <c r="ADP356" s="278"/>
      <c r="ADQ356" s="278"/>
      <c r="ADR356" s="278"/>
      <c r="ADS356" s="278"/>
      <c r="ADT356" s="278"/>
      <c r="ADU356" s="278"/>
      <c r="ADV356" s="278"/>
      <c r="ADW356" s="278"/>
      <c r="ADX356" s="278"/>
      <c r="ADY356" s="278"/>
      <c r="ADZ356" s="278"/>
      <c r="AEA356" s="278"/>
      <c r="AEB356" s="278"/>
      <c r="AEC356" s="278"/>
      <c r="AED356" s="278"/>
      <c r="AEE356" s="278"/>
      <c r="AEF356" s="278"/>
      <c r="AEG356" s="278"/>
      <c r="AEH356" s="278"/>
      <c r="AEI356" s="278"/>
      <c r="AEJ356" s="278"/>
      <c r="AEK356" s="278"/>
      <c r="AEL356" s="278"/>
      <c r="AEM356" s="278"/>
      <c r="AEN356" s="278"/>
      <c r="AEO356" s="278"/>
      <c r="AEP356" s="278"/>
      <c r="AEQ356" s="278"/>
      <c r="AER356" s="278"/>
      <c r="AES356" s="278"/>
      <c r="AET356" s="278"/>
      <c r="AEU356" s="278"/>
      <c r="AEV356" s="278"/>
      <c r="AEW356" s="278"/>
      <c r="AEX356" s="278"/>
      <c r="AEY356" s="278"/>
      <c r="AEZ356" s="278"/>
      <c r="AFA356" s="278"/>
      <c r="AFB356" s="278"/>
      <c r="AFC356" s="278"/>
      <c r="AFD356" s="278"/>
      <c r="AFE356" s="278"/>
      <c r="AFF356" s="278"/>
      <c r="AFG356" s="278"/>
      <c r="AFH356" s="278"/>
      <c r="AFI356" s="278"/>
      <c r="AFJ356" s="278"/>
      <c r="AFK356" s="278"/>
      <c r="AFL356" s="278"/>
      <c r="AFM356" s="278"/>
      <c r="AFN356" s="278"/>
      <c r="AFO356" s="278"/>
    </row>
    <row r="357" spans="2:847" s="294" customFormat="1">
      <c r="B357" s="293" t="s">
        <v>15808</v>
      </c>
      <c r="C357" s="280">
        <v>334200</v>
      </c>
      <c r="D357" s="279">
        <v>0</v>
      </c>
      <c r="E357" s="284" t="s">
        <v>15809</v>
      </c>
      <c r="F357" s="278"/>
      <c r="G357" s="278"/>
      <c r="H357" s="278"/>
      <c r="I357" s="278"/>
      <c r="J357" s="278"/>
      <c r="K357" s="278"/>
      <c r="L357" s="278"/>
      <c r="M357" s="278"/>
      <c r="N357" s="278"/>
      <c r="O357" s="278"/>
      <c r="P357" s="278"/>
      <c r="Q357" s="278"/>
      <c r="R357" s="278"/>
      <c r="S357" s="278"/>
      <c r="T357" s="278"/>
      <c r="U357" s="278"/>
      <c r="V357" s="278"/>
      <c r="W357" s="278"/>
      <c r="X357" s="278"/>
      <c r="Y357" s="278"/>
      <c r="Z357" s="278"/>
      <c r="AA357" s="278"/>
      <c r="AB357" s="278"/>
      <c r="AC357" s="278"/>
      <c r="AD357" s="278"/>
      <c r="AE357" s="278"/>
      <c r="AF357" s="278"/>
      <c r="AG357" s="278"/>
      <c r="AH357" s="278"/>
      <c r="AI357" s="278"/>
      <c r="AJ357" s="278"/>
      <c r="AK357" s="278"/>
      <c r="AL357" s="278"/>
      <c r="AM357" s="278"/>
      <c r="AN357" s="278"/>
      <c r="AO357" s="278"/>
      <c r="AP357" s="278"/>
      <c r="AQ357" s="278"/>
      <c r="AR357" s="278"/>
      <c r="AS357" s="278"/>
      <c r="AT357" s="278"/>
      <c r="AU357" s="278"/>
      <c r="AV357" s="278"/>
      <c r="AW357" s="278"/>
      <c r="AX357" s="278"/>
      <c r="AY357" s="278"/>
      <c r="AZ357" s="278"/>
      <c r="BA357" s="278"/>
      <c r="BB357" s="278"/>
      <c r="BC357" s="278"/>
      <c r="BD357" s="278"/>
      <c r="BE357" s="278"/>
      <c r="BF357" s="278"/>
      <c r="BG357" s="278"/>
      <c r="BH357" s="278"/>
      <c r="BI357" s="278"/>
      <c r="BJ357" s="278"/>
      <c r="BK357" s="278"/>
      <c r="BL357" s="278"/>
      <c r="BM357" s="278"/>
      <c r="BN357" s="278"/>
      <c r="BO357" s="278"/>
      <c r="BP357" s="278"/>
      <c r="BQ357" s="278"/>
      <c r="BR357" s="278"/>
      <c r="BS357" s="278"/>
      <c r="BT357" s="278"/>
      <c r="BU357" s="278"/>
      <c r="BV357" s="278"/>
      <c r="BW357" s="278"/>
      <c r="BX357" s="278"/>
      <c r="BY357" s="278"/>
      <c r="BZ357" s="278"/>
      <c r="CA357" s="278"/>
      <c r="CB357" s="278"/>
      <c r="CC357" s="278"/>
      <c r="CD357" s="278"/>
      <c r="CE357" s="278"/>
      <c r="CF357" s="278"/>
      <c r="CG357" s="278"/>
      <c r="CH357" s="278"/>
      <c r="CI357" s="278"/>
      <c r="CJ357" s="278"/>
      <c r="CK357" s="278"/>
      <c r="CL357" s="278"/>
      <c r="CM357" s="278"/>
      <c r="CN357" s="278"/>
      <c r="CO357" s="278"/>
      <c r="CP357" s="278"/>
      <c r="CQ357" s="278"/>
      <c r="CR357" s="278"/>
      <c r="CS357" s="278"/>
      <c r="CT357" s="278"/>
      <c r="CU357" s="278"/>
      <c r="CV357" s="278"/>
      <c r="CW357" s="278"/>
      <c r="CX357" s="278"/>
      <c r="CY357" s="278"/>
      <c r="CZ357" s="278"/>
      <c r="DA357" s="278"/>
      <c r="DB357" s="278"/>
      <c r="DC357" s="278"/>
      <c r="DD357" s="278"/>
      <c r="DE357" s="278"/>
      <c r="DF357" s="278"/>
      <c r="DG357" s="278"/>
      <c r="DH357" s="278"/>
      <c r="DI357" s="278"/>
      <c r="DJ357" s="278"/>
      <c r="DK357" s="278"/>
      <c r="DL357" s="278"/>
      <c r="DM357" s="278"/>
      <c r="DN357" s="278"/>
      <c r="DO357" s="278"/>
      <c r="DP357" s="278"/>
      <c r="DQ357" s="278"/>
      <c r="DR357" s="278"/>
      <c r="DS357" s="278"/>
      <c r="DT357" s="278"/>
      <c r="DU357" s="278"/>
      <c r="DV357" s="278"/>
      <c r="DW357" s="278"/>
      <c r="DX357" s="278"/>
      <c r="DY357" s="278"/>
      <c r="DZ357" s="278"/>
      <c r="EA357" s="278"/>
      <c r="EB357" s="278"/>
      <c r="EC357" s="278"/>
      <c r="ED357" s="278"/>
      <c r="EE357" s="278"/>
      <c r="EF357" s="278"/>
      <c r="EG357" s="278"/>
      <c r="EH357" s="278"/>
      <c r="EI357" s="278"/>
      <c r="EJ357" s="278"/>
      <c r="EK357" s="278"/>
      <c r="EL357" s="278"/>
      <c r="EM357" s="278"/>
      <c r="EN357" s="278"/>
      <c r="EO357" s="278"/>
      <c r="EP357" s="278"/>
      <c r="EQ357" s="278"/>
      <c r="ER357" s="278"/>
      <c r="ES357" s="278"/>
      <c r="ET357" s="278"/>
      <c r="EU357" s="278"/>
      <c r="EV357" s="278"/>
      <c r="EW357" s="278"/>
      <c r="EX357" s="278"/>
      <c r="EY357" s="278"/>
      <c r="EZ357" s="278"/>
      <c r="FA357" s="278"/>
      <c r="FB357" s="278"/>
      <c r="FC357" s="278"/>
      <c r="FD357" s="278"/>
      <c r="FE357" s="278"/>
      <c r="FF357" s="278"/>
      <c r="FG357" s="278"/>
      <c r="FH357" s="278"/>
      <c r="FI357" s="278"/>
      <c r="FJ357" s="278"/>
      <c r="FK357" s="278"/>
      <c r="FL357" s="278"/>
      <c r="FM357" s="278"/>
      <c r="FN357" s="278"/>
      <c r="FO357" s="278"/>
      <c r="FP357" s="278"/>
      <c r="FQ357" s="278"/>
      <c r="FR357" s="278"/>
      <c r="FS357" s="278"/>
      <c r="FT357" s="278"/>
      <c r="FU357" s="278"/>
      <c r="FV357" s="278"/>
      <c r="FW357" s="278"/>
      <c r="FX357" s="278"/>
      <c r="FY357" s="278"/>
      <c r="FZ357" s="278"/>
      <c r="GA357" s="278"/>
      <c r="GB357" s="278"/>
      <c r="GC357" s="278"/>
      <c r="GD357" s="278"/>
      <c r="GE357" s="278"/>
      <c r="GF357" s="278"/>
      <c r="GG357" s="278"/>
      <c r="GH357" s="278"/>
      <c r="GI357" s="278"/>
      <c r="GJ357" s="278"/>
      <c r="GK357" s="278"/>
      <c r="GL357" s="278"/>
      <c r="GM357" s="278"/>
      <c r="GN357" s="278"/>
      <c r="GO357" s="278"/>
      <c r="GP357" s="278"/>
      <c r="GQ357" s="278"/>
      <c r="GR357" s="278"/>
      <c r="GS357" s="278"/>
      <c r="GT357" s="278"/>
      <c r="GU357" s="278"/>
      <c r="GV357" s="278"/>
      <c r="GW357" s="278"/>
      <c r="GX357" s="278"/>
      <c r="GY357" s="278"/>
      <c r="GZ357" s="278"/>
      <c r="HA357" s="278"/>
      <c r="HB357" s="278"/>
      <c r="HC357" s="278"/>
      <c r="HD357" s="278"/>
      <c r="HE357" s="278"/>
      <c r="HF357" s="278"/>
      <c r="HG357" s="278"/>
      <c r="HH357" s="278"/>
      <c r="HI357" s="278"/>
      <c r="HJ357" s="278"/>
      <c r="HK357" s="278"/>
      <c r="HL357" s="278"/>
      <c r="HM357" s="278"/>
      <c r="HN357" s="278"/>
      <c r="HO357" s="278"/>
      <c r="HP357" s="278"/>
      <c r="HQ357" s="278"/>
      <c r="HR357" s="278"/>
      <c r="HS357" s="278"/>
      <c r="HT357" s="278"/>
      <c r="HU357" s="278"/>
      <c r="HV357" s="278"/>
      <c r="HW357" s="278"/>
      <c r="HX357" s="278"/>
      <c r="HY357" s="278"/>
      <c r="HZ357" s="278"/>
      <c r="IA357" s="278"/>
      <c r="IB357" s="278"/>
      <c r="IC357" s="278"/>
      <c r="ID357" s="278"/>
      <c r="IE357" s="278"/>
      <c r="IF357" s="278"/>
      <c r="IG357" s="278"/>
      <c r="IH357" s="278"/>
      <c r="II357" s="278"/>
      <c r="IJ357" s="278"/>
      <c r="IK357" s="278"/>
      <c r="IL357" s="278"/>
      <c r="IM357" s="278"/>
      <c r="IN357" s="278"/>
      <c r="IO357" s="278"/>
      <c r="IP357" s="278"/>
      <c r="IQ357" s="278"/>
      <c r="IR357" s="278"/>
      <c r="IS357" s="278"/>
      <c r="IT357" s="278"/>
      <c r="IU357" s="278"/>
      <c r="IV357" s="278"/>
      <c r="IW357" s="278"/>
      <c r="IX357" s="278"/>
      <c r="IY357" s="278"/>
      <c r="IZ357" s="278"/>
      <c r="JA357" s="278"/>
      <c r="JB357" s="278"/>
      <c r="JC357" s="278"/>
      <c r="JD357" s="278"/>
      <c r="JE357" s="278"/>
      <c r="JF357" s="278"/>
      <c r="JG357" s="278"/>
      <c r="JH357" s="278"/>
      <c r="JI357" s="278"/>
      <c r="JJ357" s="278"/>
      <c r="JK357" s="278"/>
      <c r="JL357" s="278"/>
      <c r="JM357" s="278"/>
      <c r="JN357" s="278"/>
      <c r="JO357" s="278"/>
      <c r="JP357" s="278"/>
      <c r="JQ357" s="278"/>
      <c r="JR357" s="278"/>
      <c r="JS357" s="278"/>
      <c r="JT357" s="278"/>
      <c r="JU357" s="278"/>
      <c r="JV357" s="278"/>
      <c r="JW357" s="278"/>
      <c r="JX357" s="278"/>
      <c r="JY357" s="278"/>
      <c r="JZ357" s="278"/>
      <c r="KA357" s="278"/>
      <c r="KB357" s="278"/>
      <c r="KC357" s="278"/>
      <c r="KD357" s="278"/>
      <c r="KE357" s="278"/>
      <c r="KF357" s="278"/>
      <c r="KG357" s="278"/>
      <c r="KH357" s="278"/>
      <c r="KI357" s="278"/>
      <c r="KJ357" s="278"/>
      <c r="KK357" s="278"/>
      <c r="KL357" s="278"/>
      <c r="KM357" s="278"/>
      <c r="KN357" s="278"/>
      <c r="KO357" s="278"/>
      <c r="KP357" s="278"/>
      <c r="KQ357" s="278"/>
      <c r="KR357" s="278"/>
      <c r="KS357" s="278"/>
      <c r="KT357" s="278"/>
      <c r="KU357" s="278"/>
      <c r="KV357" s="278"/>
      <c r="KW357" s="278"/>
      <c r="KX357" s="278"/>
      <c r="KY357" s="278"/>
      <c r="KZ357" s="278"/>
      <c r="LA357" s="278"/>
      <c r="LB357" s="278"/>
      <c r="LC357" s="278"/>
      <c r="LD357" s="278"/>
      <c r="LE357" s="278"/>
      <c r="LF357" s="278"/>
      <c r="LG357" s="278"/>
      <c r="LH357" s="278"/>
      <c r="LI357" s="278"/>
      <c r="LJ357" s="278"/>
      <c r="LK357" s="278"/>
      <c r="LL357" s="278"/>
      <c r="LM357" s="278"/>
      <c r="LN357" s="278"/>
      <c r="LO357" s="278"/>
      <c r="LP357" s="278"/>
      <c r="LQ357" s="278"/>
      <c r="LR357" s="278"/>
      <c r="LS357" s="278"/>
      <c r="LT357" s="278"/>
      <c r="LU357" s="278"/>
      <c r="LV357" s="278"/>
      <c r="LW357" s="278"/>
      <c r="LX357" s="278"/>
      <c r="LY357" s="278"/>
      <c r="LZ357" s="278"/>
      <c r="MA357" s="278"/>
      <c r="MB357" s="278"/>
      <c r="MC357" s="278"/>
      <c r="MD357" s="278"/>
      <c r="ME357" s="278"/>
      <c r="MF357" s="278"/>
      <c r="MG357" s="278"/>
      <c r="MH357" s="278"/>
      <c r="MI357" s="278"/>
      <c r="MJ357" s="278"/>
      <c r="MK357" s="278"/>
      <c r="ML357" s="278"/>
      <c r="MM357" s="278"/>
      <c r="MN357" s="278"/>
      <c r="MO357" s="278"/>
      <c r="MP357" s="278"/>
      <c r="MQ357" s="278"/>
      <c r="MR357" s="278"/>
      <c r="MS357" s="278"/>
      <c r="MT357" s="278"/>
      <c r="MU357" s="278"/>
      <c r="MV357" s="278"/>
      <c r="MW357" s="278"/>
      <c r="MX357" s="278"/>
      <c r="MY357" s="278"/>
      <c r="MZ357" s="278"/>
      <c r="NA357" s="278"/>
      <c r="NB357" s="278"/>
      <c r="NC357" s="278"/>
      <c r="ND357" s="278"/>
      <c r="NE357" s="278"/>
      <c r="NF357" s="278"/>
      <c r="NG357" s="278"/>
      <c r="NH357" s="278"/>
      <c r="NI357" s="278"/>
      <c r="NJ357" s="278"/>
      <c r="NK357" s="278"/>
      <c r="NL357" s="278"/>
      <c r="NM357" s="278"/>
      <c r="NN357" s="278"/>
      <c r="NO357" s="278"/>
      <c r="NP357" s="278"/>
      <c r="NQ357" s="278"/>
      <c r="NR357" s="278"/>
      <c r="NS357" s="278"/>
      <c r="NT357" s="278"/>
      <c r="NU357" s="278"/>
      <c r="NV357" s="278"/>
      <c r="NW357" s="278"/>
      <c r="NX357" s="278"/>
      <c r="NY357" s="278"/>
      <c r="NZ357" s="278"/>
      <c r="OA357" s="278"/>
      <c r="OB357" s="278"/>
      <c r="OC357" s="278"/>
      <c r="OD357" s="278"/>
      <c r="OE357" s="278"/>
      <c r="OF357" s="278"/>
      <c r="OG357" s="278"/>
      <c r="OH357" s="278"/>
      <c r="OI357" s="278"/>
      <c r="OJ357" s="278"/>
      <c r="OK357" s="278"/>
      <c r="OL357" s="278"/>
      <c r="OM357" s="278"/>
      <c r="ON357" s="278"/>
      <c r="OO357" s="278"/>
      <c r="OP357" s="278"/>
      <c r="OQ357" s="278"/>
      <c r="OR357" s="278"/>
      <c r="OS357" s="278"/>
      <c r="OT357" s="278"/>
      <c r="OU357" s="278"/>
      <c r="OV357" s="278"/>
      <c r="OW357" s="278"/>
      <c r="OX357" s="278"/>
      <c r="OY357" s="278"/>
      <c r="OZ357" s="278"/>
      <c r="PA357" s="278"/>
      <c r="PB357" s="278"/>
      <c r="PC357" s="278"/>
      <c r="PD357" s="278"/>
      <c r="PE357" s="278"/>
      <c r="PF357" s="278"/>
      <c r="PG357" s="278"/>
      <c r="PH357" s="278"/>
      <c r="PI357" s="278"/>
      <c r="PJ357" s="278"/>
      <c r="PK357" s="278"/>
      <c r="PL357" s="278"/>
      <c r="PM357" s="278"/>
      <c r="PN357" s="278"/>
      <c r="PO357" s="278"/>
      <c r="PP357" s="278"/>
      <c r="PQ357" s="278"/>
      <c r="PR357" s="278"/>
      <c r="PS357" s="278"/>
      <c r="PT357" s="278"/>
      <c r="PU357" s="278"/>
      <c r="PV357" s="278"/>
      <c r="PW357" s="278"/>
      <c r="PX357" s="278"/>
      <c r="PY357" s="278"/>
      <c r="PZ357" s="278"/>
      <c r="QA357" s="278"/>
      <c r="QB357" s="278"/>
      <c r="QC357" s="278"/>
      <c r="QD357" s="278"/>
      <c r="QE357" s="278"/>
      <c r="QF357" s="278"/>
      <c r="QG357" s="278"/>
      <c r="QH357" s="278"/>
      <c r="QI357" s="278"/>
      <c r="QJ357" s="278"/>
      <c r="QK357" s="278"/>
      <c r="QL357" s="278"/>
      <c r="QM357" s="278"/>
      <c r="QN357" s="278"/>
      <c r="QO357" s="278"/>
      <c r="QP357" s="278"/>
      <c r="QQ357" s="278"/>
      <c r="QR357" s="278"/>
      <c r="QS357" s="278"/>
      <c r="QT357" s="278"/>
      <c r="QU357" s="278"/>
      <c r="QV357" s="278"/>
      <c r="QW357" s="278"/>
      <c r="QX357" s="278"/>
      <c r="QY357" s="278"/>
      <c r="QZ357" s="278"/>
      <c r="RA357" s="278"/>
      <c r="RB357" s="278"/>
      <c r="RC357" s="278"/>
      <c r="RD357" s="278"/>
      <c r="RE357" s="278"/>
      <c r="RF357" s="278"/>
      <c r="RG357" s="278"/>
      <c r="RH357" s="278"/>
      <c r="RI357" s="278"/>
      <c r="RJ357" s="278"/>
      <c r="RK357" s="278"/>
      <c r="RL357" s="278"/>
      <c r="RM357" s="278"/>
      <c r="RN357" s="278"/>
      <c r="RO357" s="278"/>
      <c r="RP357" s="278"/>
      <c r="RQ357" s="278"/>
      <c r="RR357" s="278"/>
      <c r="RS357" s="278"/>
      <c r="RT357" s="278"/>
      <c r="RU357" s="278"/>
      <c r="RV357" s="278"/>
      <c r="RW357" s="278"/>
      <c r="RX357" s="278"/>
      <c r="RY357" s="278"/>
      <c r="RZ357" s="278"/>
      <c r="SA357" s="278"/>
      <c r="SB357" s="278"/>
      <c r="SC357" s="278"/>
      <c r="SD357" s="278"/>
      <c r="SE357" s="278"/>
      <c r="SF357" s="278"/>
      <c r="SG357" s="278"/>
      <c r="SH357" s="278"/>
      <c r="SI357" s="278"/>
      <c r="SJ357" s="278"/>
      <c r="SK357" s="278"/>
      <c r="SL357" s="278"/>
      <c r="SM357" s="278"/>
      <c r="SN357" s="278"/>
      <c r="SO357" s="278"/>
      <c r="SP357" s="278"/>
      <c r="SQ357" s="278"/>
      <c r="SR357" s="278"/>
      <c r="SS357" s="278"/>
      <c r="ST357" s="278"/>
      <c r="SU357" s="278"/>
      <c r="SV357" s="278"/>
      <c r="SW357" s="278"/>
      <c r="SX357" s="278"/>
      <c r="SY357" s="278"/>
      <c r="SZ357" s="278"/>
      <c r="TA357" s="278"/>
      <c r="TB357" s="278"/>
      <c r="TC357" s="278"/>
      <c r="TD357" s="278"/>
      <c r="TE357" s="278"/>
      <c r="TF357" s="278"/>
      <c r="TG357" s="278"/>
      <c r="TH357" s="278"/>
      <c r="TI357" s="278"/>
      <c r="TJ357" s="278"/>
      <c r="TK357" s="278"/>
      <c r="TL357" s="278"/>
      <c r="TM357" s="278"/>
      <c r="TN357" s="278"/>
      <c r="TO357" s="278"/>
      <c r="TP357" s="278"/>
      <c r="TQ357" s="278"/>
      <c r="TR357" s="278"/>
      <c r="TS357" s="278"/>
      <c r="TT357" s="278"/>
      <c r="TU357" s="278"/>
      <c r="TV357" s="278"/>
      <c r="TW357" s="278"/>
      <c r="TX357" s="278"/>
      <c r="TY357" s="278"/>
      <c r="TZ357" s="278"/>
      <c r="UA357" s="278"/>
      <c r="UB357" s="278"/>
      <c r="UC357" s="278"/>
      <c r="UD357" s="278"/>
      <c r="UE357" s="278"/>
      <c r="UF357" s="278"/>
      <c r="UG357" s="278"/>
      <c r="UH357" s="278"/>
      <c r="UI357" s="278"/>
      <c r="UJ357" s="278"/>
      <c r="UK357" s="278"/>
      <c r="UL357" s="278"/>
      <c r="UM357" s="278"/>
      <c r="UN357" s="278"/>
      <c r="UO357" s="278"/>
      <c r="UP357" s="278"/>
      <c r="UQ357" s="278"/>
      <c r="UR357" s="278"/>
      <c r="US357" s="278"/>
      <c r="UT357" s="278"/>
      <c r="UU357" s="278"/>
      <c r="UV357" s="278"/>
      <c r="UW357" s="278"/>
      <c r="UX357" s="278"/>
      <c r="UY357" s="278"/>
      <c r="UZ357" s="278"/>
      <c r="VA357" s="278"/>
      <c r="VB357" s="278"/>
      <c r="VC357" s="278"/>
      <c r="VD357" s="278"/>
      <c r="VE357" s="278"/>
      <c r="VF357" s="278"/>
      <c r="VG357" s="278"/>
      <c r="VH357" s="278"/>
      <c r="VI357" s="278"/>
      <c r="VJ357" s="278"/>
      <c r="VK357" s="278"/>
      <c r="VL357" s="278"/>
      <c r="VM357" s="278"/>
      <c r="VN357" s="278"/>
      <c r="VO357" s="278"/>
      <c r="VP357" s="278"/>
      <c r="VQ357" s="278"/>
      <c r="VR357" s="278"/>
      <c r="VS357" s="278"/>
      <c r="VT357" s="278"/>
      <c r="VU357" s="278"/>
      <c r="VV357" s="278"/>
      <c r="VW357" s="278"/>
      <c r="VX357" s="278"/>
      <c r="VY357" s="278"/>
      <c r="VZ357" s="278"/>
      <c r="WA357" s="278"/>
      <c r="WB357" s="278"/>
      <c r="WC357" s="278"/>
      <c r="WD357" s="278"/>
      <c r="WE357" s="278"/>
      <c r="WF357" s="278"/>
      <c r="WG357" s="278"/>
      <c r="WH357" s="278"/>
      <c r="WI357" s="278"/>
      <c r="WJ357" s="278"/>
      <c r="WK357" s="278"/>
      <c r="WL357" s="278"/>
      <c r="WM357" s="278"/>
      <c r="WN357" s="278"/>
      <c r="WO357" s="278"/>
      <c r="WP357" s="278"/>
      <c r="WQ357" s="278"/>
      <c r="WR357" s="278"/>
      <c r="WS357" s="278"/>
      <c r="WT357" s="278"/>
      <c r="WU357" s="278"/>
      <c r="WV357" s="278"/>
      <c r="WW357" s="278"/>
      <c r="WX357" s="278"/>
      <c r="WY357" s="278"/>
      <c r="WZ357" s="278"/>
      <c r="XA357" s="278"/>
      <c r="XB357" s="278"/>
      <c r="XC357" s="278"/>
      <c r="XD357" s="278"/>
      <c r="XE357" s="278"/>
      <c r="XF357" s="278"/>
      <c r="XG357" s="278"/>
      <c r="XH357" s="278"/>
      <c r="XI357" s="278"/>
      <c r="XJ357" s="278"/>
      <c r="XK357" s="278"/>
      <c r="XL357" s="278"/>
      <c r="XM357" s="278"/>
      <c r="XN357" s="278"/>
      <c r="XO357" s="278"/>
      <c r="XP357" s="278"/>
      <c r="XQ357" s="278"/>
      <c r="XR357" s="278"/>
      <c r="XS357" s="278"/>
      <c r="XT357" s="278"/>
      <c r="XU357" s="278"/>
      <c r="XV357" s="278"/>
      <c r="XW357" s="278"/>
      <c r="XX357" s="278"/>
      <c r="XY357" s="278"/>
      <c r="XZ357" s="278"/>
      <c r="YA357" s="278"/>
      <c r="YB357" s="278"/>
      <c r="YC357" s="278"/>
      <c r="YD357" s="278"/>
      <c r="YE357" s="278"/>
      <c r="YF357" s="278"/>
      <c r="YG357" s="278"/>
      <c r="YH357" s="278"/>
      <c r="YI357" s="278"/>
      <c r="YJ357" s="278"/>
      <c r="YK357" s="278"/>
      <c r="YL357" s="278"/>
      <c r="YM357" s="278"/>
      <c r="YN357" s="278"/>
      <c r="YO357" s="278"/>
      <c r="YP357" s="278"/>
      <c r="YQ357" s="278"/>
      <c r="YR357" s="278"/>
      <c r="YS357" s="278"/>
      <c r="YT357" s="278"/>
      <c r="YU357" s="278"/>
      <c r="YV357" s="278"/>
      <c r="YW357" s="278"/>
      <c r="YX357" s="278"/>
      <c r="YY357" s="278"/>
      <c r="YZ357" s="278"/>
      <c r="ZA357" s="278"/>
      <c r="ZB357" s="278"/>
      <c r="ZC357" s="278"/>
      <c r="ZD357" s="278"/>
      <c r="ZE357" s="278"/>
      <c r="ZF357" s="278"/>
      <c r="ZG357" s="278"/>
      <c r="ZH357" s="278"/>
      <c r="ZI357" s="278"/>
      <c r="ZJ357" s="278"/>
      <c r="ZK357" s="278"/>
      <c r="ZL357" s="278"/>
      <c r="ZM357" s="278"/>
      <c r="ZN357" s="278"/>
      <c r="ZO357" s="278"/>
      <c r="ZP357" s="278"/>
      <c r="ZQ357" s="278"/>
      <c r="ZR357" s="278"/>
      <c r="ZS357" s="278"/>
      <c r="ZT357" s="278"/>
      <c r="ZU357" s="278"/>
      <c r="ZV357" s="278"/>
      <c r="ZW357" s="278"/>
      <c r="ZX357" s="278"/>
      <c r="ZY357" s="278"/>
      <c r="ZZ357" s="278"/>
      <c r="AAA357" s="278"/>
      <c r="AAB357" s="278"/>
      <c r="AAC357" s="278"/>
      <c r="AAD357" s="278"/>
      <c r="AAE357" s="278"/>
      <c r="AAF357" s="278"/>
      <c r="AAG357" s="278"/>
      <c r="AAH357" s="278"/>
      <c r="AAI357" s="278"/>
      <c r="AAJ357" s="278"/>
      <c r="AAK357" s="278"/>
      <c r="AAL357" s="278"/>
      <c r="AAM357" s="278"/>
      <c r="AAN357" s="278"/>
      <c r="AAO357" s="278"/>
      <c r="AAP357" s="278"/>
      <c r="AAQ357" s="278"/>
      <c r="AAR357" s="278"/>
      <c r="AAS357" s="278"/>
      <c r="AAT357" s="278"/>
      <c r="AAU357" s="278"/>
      <c r="AAV357" s="278"/>
      <c r="AAW357" s="278"/>
      <c r="AAX357" s="278"/>
      <c r="AAY357" s="278"/>
      <c r="AAZ357" s="278"/>
      <c r="ABA357" s="278"/>
      <c r="ABB357" s="278"/>
      <c r="ABC357" s="278"/>
      <c r="ABD357" s="278"/>
      <c r="ABE357" s="278"/>
      <c r="ABF357" s="278"/>
      <c r="ABG357" s="278"/>
      <c r="ABH357" s="278"/>
      <c r="ABI357" s="278"/>
      <c r="ABJ357" s="278"/>
      <c r="ABK357" s="278"/>
      <c r="ABL357" s="278"/>
      <c r="ABM357" s="278"/>
      <c r="ABN357" s="278"/>
      <c r="ABO357" s="278"/>
      <c r="ABP357" s="278"/>
      <c r="ABQ357" s="278"/>
      <c r="ABR357" s="278"/>
      <c r="ABS357" s="278"/>
      <c r="ABT357" s="278"/>
      <c r="ABU357" s="278"/>
      <c r="ABV357" s="278"/>
      <c r="ABW357" s="278"/>
      <c r="ABX357" s="278"/>
      <c r="ABY357" s="278"/>
      <c r="ABZ357" s="278"/>
      <c r="ACA357" s="278"/>
      <c r="ACB357" s="278"/>
      <c r="ACC357" s="278"/>
      <c r="ACD357" s="278"/>
      <c r="ACE357" s="278"/>
      <c r="ACF357" s="278"/>
      <c r="ACG357" s="278"/>
      <c r="ACH357" s="278"/>
      <c r="ACI357" s="278"/>
      <c r="ACJ357" s="278"/>
      <c r="ACK357" s="278"/>
      <c r="ACL357" s="278"/>
      <c r="ACM357" s="278"/>
      <c r="ACN357" s="278"/>
      <c r="ACO357" s="278"/>
      <c r="ACP357" s="278"/>
      <c r="ACQ357" s="278"/>
      <c r="ACR357" s="278"/>
      <c r="ACS357" s="278"/>
      <c r="ACT357" s="278"/>
      <c r="ACU357" s="278"/>
      <c r="ACV357" s="278"/>
      <c r="ACW357" s="278"/>
      <c r="ACX357" s="278"/>
      <c r="ACY357" s="278"/>
      <c r="ACZ357" s="278"/>
      <c r="ADA357" s="278"/>
      <c r="ADB357" s="278"/>
      <c r="ADC357" s="278"/>
      <c r="ADD357" s="278"/>
      <c r="ADE357" s="278"/>
      <c r="ADF357" s="278"/>
      <c r="ADG357" s="278"/>
      <c r="ADH357" s="278"/>
      <c r="ADI357" s="278"/>
      <c r="ADJ357" s="278"/>
      <c r="ADK357" s="278"/>
      <c r="ADL357" s="278"/>
      <c r="ADM357" s="278"/>
      <c r="ADN357" s="278"/>
      <c r="ADO357" s="278"/>
      <c r="ADP357" s="278"/>
      <c r="ADQ357" s="278"/>
      <c r="ADR357" s="278"/>
      <c r="ADS357" s="278"/>
      <c r="ADT357" s="278"/>
      <c r="ADU357" s="278"/>
      <c r="ADV357" s="278"/>
      <c r="ADW357" s="278"/>
      <c r="ADX357" s="278"/>
      <c r="ADY357" s="278"/>
      <c r="ADZ357" s="278"/>
      <c r="AEA357" s="278"/>
      <c r="AEB357" s="278"/>
      <c r="AEC357" s="278"/>
      <c r="AED357" s="278"/>
      <c r="AEE357" s="278"/>
      <c r="AEF357" s="278"/>
      <c r="AEG357" s="278"/>
      <c r="AEH357" s="278"/>
      <c r="AEI357" s="278"/>
      <c r="AEJ357" s="278"/>
      <c r="AEK357" s="278"/>
      <c r="AEL357" s="278"/>
      <c r="AEM357" s="278"/>
      <c r="AEN357" s="278"/>
      <c r="AEO357" s="278"/>
      <c r="AEP357" s="278"/>
      <c r="AEQ357" s="278"/>
      <c r="AER357" s="278"/>
      <c r="AES357" s="278"/>
      <c r="AET357" s="278"/>
      <c r="AEU357" s="278"/>
      <c r="AEV357" s="278"/>
      <c r="AEW357" s="278"/>
      <c r="AEX357" s="278"/>
      <c r="AEY357" s="278"/>
      <c r="AEZ357" s="278"/>
      <c r="AFA357" s="278"/>
      <c r="AFB357" s="278"/>
      <c r="AFC357" s="278"/>
      <c r="AFD357" s="278"/>
      <c r="AFE357" s="278"/>
      <c r="AFF357" s="278"/>
      <c r="AFG357" s="278"/>
      <c r="AFH357" s="278"/>
      <c r="AFI357" s="278"/>
      <c r="AFJ357" s="278"/>
      <c r="AFK357" s="278"/>
      <c r="AFL357" s="278"/>
      <c r="AFM357" s="278"/>
      <c r="AFN357" s="278"/>
      <c r="AFO357" s="278"/>
    </row>
    <row r="358" spans="2:847" s="294" customFormat="1">
      <c r="B358" s="293" t="s">
        <v>15810</v>
      </c>
      <c r="C358" s="280">
        <v>4500</v>
      </c>
      <c r="D358" s="279">
        <v>0</v>
      </c>
      <c r="E358" s="281" t="s">
        <v>15811</v>
      </c>
      <c r="F358" s="278"/>
      <c r="G358" s="278"/>
      <c r="H358" s="278"/>
      <c r="I358" s="278"/>
      <c r="J358" s="278"/>
      <c r="K358" s="278"/>
      <c r="L358" s="278"/>
      <c r="M358" s="278"/>
      <c r="N358" s="278"/>
      <c r="O358" s="278"/>
      <c r="P358" s="278"/>
      <c r="Q358" s="278"/>
      <c r="R358" s="278"/>
      <c r="S358" s="278"/>
      <c r="T358" s="278"/>
      <c r="U358" s="278"/>
      <c r="V358" s="278"/>
      <c r="W358" s="278"/>
      <c r="X358" s="278"/>
      <c r="Y358" s="278"/>
      <c r="Z358" s="278"/>
      <c r="AA358" s="278"/>
      <c r="AB358" s="278"/>
      <c r="AC358" s="278"/>
      <c r="AD358" s="278"/>
      <c r="AE358" s="278"/>
      <c r="AF358" s="278"/>
      <c r="AG358" s="278"/>
      <c r="AH358" s="278"/>
      <c r="AI358" s="278"/>
      <c r="AJ358" s="278"/>
      <c r="AK358" s="278"/>
      <c r="AL358" s="278"/>
      <c r="AM358" s="278"/>
      <c r="AN358" s="278"/>
      <c r="AO358" s="278"/>
      <c r="AP358" s="278"/>
      <c r="AQ358" s="278"/>
      <c r="AR358" s="278"/>
      <c r="AS358" s="278"/>
      <c r="AT358" s="278"/>
      <c r="AU358" s="278"/>
      <c r="AV358" s="278"/>
      <c r="AW358" s="278"/>
      <c r="AX358" s="278"/>
      <c r="AY358" s="278"/>
      <c r="AZ358" s="278"/>
      <c r="BA358" s="278"/>
      <c r="BB358" s="278"/>
      <c r="BC358" s="278"/>
      <c r="BD358" s="278"/>
      <c r="BE358" s="278"/>
      <c r="BF358" s="278"/>
      <c r="BG358" s="278"/>
      <c r="BH358" s="278"/>
      <c r="BI358" s="278"/>
      <c r="BJ358" s="278"/>
      <c r="BK358" s="278"/>
      <c r="BL358" s="278"/>
      <c r="BM358" s="278"/>
      <c r="BN358" s="278"/>
      <c r="BO358" s="278"/>
      <c r="BP358" s="278"/>
      <c r="BQ358" s="278"/>
      <c r="BR358" s="278"/>
      <c r="BS358" s="278"/>
      <c r="BT358" s="278"/>
      <c r="BU358" s="278"/>
      <c r="BV358" s="278"/>
      <c r="BW358" s="278"/>
      <c r="BX358" s="278"/>
      <c r="BY358" s="278"/>
      <c r="BZ358" s="278"/>
      <c r="CA358" s="278"/>
      <c r="CB358" s="278"/>
      <c r="CC358" s="278"/>
      <c r="CD358" s="278"/>
      <c r="CE358" s="278"/>
      <c r="CF358" s="278"/>
      <c r="CG358" s="278"/>
      <c r="CH358" s="278"/>
      <c r="CI358" s="278"/>
      <c r="CJ358" s="278"/>
      <c r="CK358" s="278"/>
      <c r="CL358" s="278"/>
      <c r="CM358" s="278"/>
      <c r="CN358" s="278"/>
      <c r="CO358" s="278"/>
      <c r="CP358" s="278"/>
      <c r="CQ358" s="278"/>
      <c r="CR358" s="278"/>
      <c r="CS358" s="278"/>
      <c r="CT358" s="278"/>
      <c r="CU358" s="278"/>
      <c r="CV358" s="278"/>
      <c r="CW358" s="278"/>
      <c r="CX358" s="278"/>
      <c r="CY358" s="278"/>
      <c r="CZ358" s="278"/>
      <c r="DA358" s="278"/>
      <c r="DB358" s="278"/>
      <c r="DC358" s="278"/>
      <c r="DD358" s="278"/>
      <c r="DE358" s="278"/>
      <c r="DF358" s="278"/>
      <c r="DG358" s="278"/>
      <c r="DH358" s="278"/>
      <c r="DI358" s="278"/>
      <c r="DJ358" s="278"/>
      <c r="DK358" s="278"/>
      <c r="DL358" s="278"/>
      <c r="DM358" s="278"/>
      <c r="DN358" s="278"/>
      <c r="DO358" s="278"/>
      <c r="DP358" s="278"/>
      <c r="DQ358" s="278"/>
      <c r="DR358" s="278"/>
      <c r="DS358" s="278"/>
      <c r="DT358" s="278"/>
      <c r="DU358" s="278"/>
      <c r="DV358" s="278"/>
      <c r="DW358" s="278"/>
      <c r="DX358" s="278"/>
      <c r="DY358" s="278"/>
      <c r="DZ358" s="278"/>
      <c r="EA358" s="278"/>
      <c r="EB358" s="278"/>
      <c r="EC358" s="278"/>
      <c r="ED358" s="278"/>
      <c r="EE358" s="278"/>
      <c r="EF358" s="278"/>
      <c r="EG358" s="278"/>
      <c r="EH358" s="278"/>
      <c r="EI358" s="278"/>
      <c r="EJ358" s="278"/>
      <c r="EK358" s="278"/>
      <c r="EL358" s="278"/>
      <c r="EM358" s="278"/>
      <c r="EN358" s="278"/>
      <c r="EO358" s="278"/>
      <c r="EP358" s="278"/>
      <c r="EQ358" s="278"/>
      <c r="ER358" s="278"/>
      <c r="ES358" s="278"/>
      <c r="ET358" s="278"/>
      <c r="EU358" s="278"/>
      <c r="EV358" s="278"/>
      <c r="EW358" s="278"/>
      <c r="EX358" s="278"/>
      <c r="EY358" s="278"/>
      <c r="EZ358" s="278"/>
      <c r="FA358" s="278"/>
      <c r="FB358" s="278"/>
      <c r="FC358" s="278"/>
      <c r="FD358" s="278"/>
      <c r="FE358" s="278"/>
      <c r="FF358" s="278"/>
      <c r="FG358" s="278"/>
      <c r="FH358" s="278"/>
      <c r="FI358" s="278"/>
      <c r="FJ358" s="278"/>
      <c r="FK358" s="278"/>
      <c r="FL358" s="278"/>
      <c r="FM358" s="278"/>
      <c r="FN358" s="278"/>
      <c r="FO358" s="278"/>
      <c r="FP358" s="278"/>
      <c r="FQ358" s="278"/>
      <c r="FR358" s="278"/>
      <c r="FS358" s="278"/>
      <c r="FT358" s="278"/>
      <c r="FU358" s="278"/>
      <c r="FV358" s="278"/>
      <c r="FW358" s="278"/>
      <c r="FX358" s="278"/>
      <c r="FY358" s="278"/>
      <c r="FZ358" s="278"/>
      <c r="GA358" s="278"/>
      <c r="GB358" s="278"/>
      <c r="GC358" s="278"/>
      <c r="GD358" s="278"/>
      <c r="GE358" s="278"/>
      <c r="GF358" s="278"/>
      <c r="GG358" s="278"/>
      <c r="GH358" s="278"/>
      <c r="GI358" s="278"/>
      <c r="GJ358" s="278"/>
      <c r="GK358" s="278"/>
      <c r="GL358" s="278"/>
      <c r="GM358" s="278"/>
      <c r="GN358" s="278"/>
      <c r="GO358" s="278"/>
      <c r="GP358" s="278"/>
      <c r="GQ358" s="278"/>
      <c r="GR358" s="278"/>
      <c r="GS358" s="278"/>
      <c r="GT358" s="278"/>
      <c r="GU358" s="278"/>
      <c r="GV358" s="278"/>
      <c r="GW358" s="278"/>
      <c r="GX358" s="278"/>
      <c r="GY358" s="278"/>
      <c r="GZ358" s="278"/>
      <c r="HA358" s="278"/>
      <c r="HB358" s="278"/>
      <c r="HC358" s="278"/>
      <c r="HD358" s="278"/>
      <c r="HE358" s="278"/>
      <c r="HF358" s="278"/>
      <c r="HG358" s="278"/>
      <c r="HH358" s="278"/>
      <c r="HI358" s="278"/>
      <c r="HJ358" s="278"/>
      <c r="HK358" s="278"/>
      <c r="HL358" s="278"/>
      <c r="HM358" s="278"/>
      <c r="HN358" s="278"/>
      <c r="HO358" s="278"/>
      <c r="HP358" s="278"/>
      <c r="HQ358" s="278"/>
      <c r="HR358" s="278"/>
      <c r="HS358" s="278"/>
      <c r="HT358" s="278"/>
      <c r="HU358" s="278"/>
      <c r="HV358" s="278"/>
      <c r="HW358" s="278"/>
      <c r="HX358" s="278"/>
      <c r="HY358" s="278"/>
      <c r="HZ358" s="278"/>
      <c r="IA358" s="278"/>
      <c r="IB358" s="278"/>
      <c r="IC358" s="278"/>
      <c r="ID358" s="278"/>
      <c r="IE358" s="278"/>
      <c r="IF358" s="278"/>
      <c r="IG358" s="278"/>
      <c r="IH358" s="278"/>
      <c r="II358" s="278"/>
      <c r="IJ358" s="278"/>
      <c r="IK358" s="278"/>
      <c r="IL358" s="278"/>
      <c r="IM358" s="278"/>
      <c r="IN358" s="278"/>
      <c r="IO358" s="278"/>
      <c r="IP358" s="278"/>
      <c r="IQ358" s="278"/>
      <c r="IR358" s="278"/>
      <c r="IS358" s="278"/>
      <c r="IT358" s="278"/>
      <c r="IU358" s="278"/>
      <c r="IV358" s="278"/>
      <c r="IW358" s="278"/>
      <c r="IX358" s="278"/>
      <c r="IY358" s="278"/>
      <c r="IZ358" s="278"/>
      <c r="JA358" s="278"/>
      <c r="JB358" s="278"/>
      <c r="JC358" s="278"/>
      <c r="JD358" s="278"/>
      <c r="JE358" s="278"/>
      <c r="JF358" s="278"/>
      <c r="JG358" s="278"/>
      <c r="JH358" s="278"/>
      <c r="JI358" s="278"/>
      <c r="JJ358" s="278"/>
      <c r="JK358" s="278"/>
      <c r="JL358" s="278"/>
      <c r="JM358" s="278"/>
      <c r="JN358" s="278"/>
      <c r="JO358" s="278"/>
      <c r="JP358" s="278"/>
      <c r="JQ358" s="278"/>
      <c r="JR358" s="278"/>
      <c r="JS358" s="278"/>
      <c r="JT358" s="278"/>
      <c r="JU358" s="278"/>
      <c r="JV358" s="278"/>
      <c r="JW358" s="278"/>
      <c r="JX358" s="278"/>
      <c r="JY358" s="278"/>
      <c r="JZ358" s="278"/>
      <c r="KA358" s="278"/>
      <c r="KB358" s="278"/>
      <c r="KC358" s="278"/>
      <c r="KD358" s="278"/>
      <c r="KE358" s="278"/>
      <c r="KF358" s="278"/>
      <c r="KG358" s="278"/>
      <c r="KH358" s="278"/>
      <c r="KI358" s="278"/>
      <c r="KJ358" s="278"/>
      <c r="KK358" s="278"/>
      <c r="KL358" s="278"/>
      <c r="KM358" s="278"/>
      <c r="KN358" s="278"/>
      <c r="KO358" s="278"/>
      <c r="KP358" s="278"/>
      <c r="KQ358" s="278"/>
      <c r="KR358" s="278"/>
      <c r="KS358" s="278"/>
      <c r="KT358" s="278"/>
      <c r="KU358" s="278"/>
      <c r="KV358" s="278"/>
      <c r="KW358" s="278"/>
      <c r="KX358" s="278"/>
      <c r="KY358" s="278"/>
      <c r="KZ358" s="278"/>
      <c r="LA358" s="278"/>
      <c r="LB358" s="278"/>
      <c r="LC358" s="278"/>
      <c r="LD358" s="278"/>
      <c r="LE358" s="278"/>
      <c r="LF358" s="278"/>
      <c r="LG358" s="278"/>
      <c r="LH358" s="278"/>
      <c r="LI358" s="278"/>
      <c r="LJ358" s="278"/>
      <c r="LK358" s="278"/>
      <c r="LL358" s="278"/>
      <c r="LM358" s="278"/>
      <c r="LN358" s="278"/>
      <c r="LO358" s="278"/>
      <c r="LP358" s="278"/>
      <c r="LQ358" s="278"/>
      <c r="LR358" s="278"/>
      <c r="LS358" s="278"/>
      <c r="LT358" s="278"/>
      <c r="LU358" s="278"/>
      <c r="LV358" s="278"/>
      <c r="LW358" s="278"/>
      <c r="LX358" s="278"/>
      <c r="LY358" s="278"/>
      <c r="LZ358" s="278"/>
      <c r="MA358" s="278"/>
      <c r="MB358" s="278"/>
      <c r="MC358" s="278"/>
      <c r="MD358" s="278"/>
      <c r="ME358" s="278"/>
      <c r="MF358" s="278"/>
      <c r="MG358" s="278"/>
      <c r="MH358" s="278"/>
      <c r="MI358" s="278"/>
      <c r="MJ358" s="278"/>
      <c r="MK358" s="278"/>
      <c r="ML358" s="278"/>
      <c r="MM358" s="278"/>
      <c r="MN358" s="278"/>
      <c r="MO358" s="278"/>
      <c r="MP358" s="278"/>
      <c r="MQ358" s="278"/>
      <c r="MR358" s="278"/>
      <c r="MS358" s="278"/>
      <c r="MT358" s="278"/>
      <c r="MU358" s="278"/>
      <c r="MV358" s="278"/>
      <c r="MW358" s="278"/>
      <c r="MX358" s="278"/>
      <c r="MY358" s="278"/>
      <c r="MZ358" s="278"/>
      <c r="NA358" s="278"/>
      <c r="NB358" s="278"/>
      <c r="NC358" s="278"/>
      <c r="ND358" s="278"/>
      <c r="NE358" s="278"/>
      <c r="NF358" s="278"/>
      <c r="NG358" s="278"/>
      <c r="NH358" s="278"/>
      <c r="NI358" s="278"/>
      <c r="NJ358" s="278"/>
      <c r="NK358" s="278"/>
      <c r="NL358" s="278"/>
      <c r="NM358" s="278"/>
      <c r="NN358" s="278"/>
      <c r="NO358" s="278"/>
      <c r="NP358" s="278"/>
      <c r="NQ358" s="278"/>
      <c r="NR358" s="278"/>
      <c r="NS358" s="278"/>
      <c r="NT358" s="278"/>
      <c r="NU358" s="278"/>
      <c r="NV358" s="278"/>
      <c r="NW358" s="278"/>
      <c r="NX358" s="278"/>
      <c r="NY358" s="278"/>
      <c r="NZ358" s="278"/>
      <c r="OA358" s="278"/>
      <c r="OB358" s="278"/>
      <c r="OC358" s="278"/>
      <c r="OD358" s="278"/>
      <c r="OE358" s="278"/>
      <c r="OF358" s="278"/>
      <c r="OG358" s="278"/>
      <c r="OH358" s="278"/>
      <c r="OI358" s="278"/>
      <c r="OJ358" s="278"/>
      <c r="OK358" s="278"/>
      <c r="OL358" s="278"/>
      <c r="OM358" s="278"/>
      <c r="ON358" s="278"/>
      <c r="OO358" s="278"/>
      <c r="OP358" s="278"/>
      <c r="OQ358" s="278"/>
      <c r="OR358" s="278"/>
      <c r="OS358" s="278"/>
      <c r="OT358" s="278"/>
      <c r="OU358" s="278"/>
      <c r="OV358" s="278"/>
      <c r="OW358" s="278"/>
      <c r="OX358" s="278"/>
      <c r="OY358" s="278"/>
      <c r="OZ358" s="278"/>
      <c r="PA358" s="278"/>
      <c r="PB358" s="278"/>
      <c r="PC358" s="278"/>
      <c r="PD358" s="278"/>
      <c r="PE358" s="278"/>
      <c r="PF358" s="278"/>
      <c r="PG358" s="278"/>
      <c r="PH358" s="278"/>
      <c r="PI358" s="278"/>
      <c r="PJ358" s="278"/>
      <c r="PK358" s="278"/>
      <c r="PL358" s="278"/>
      <c r="PM358" s="278"/>
      <c r="PN358" s="278"/>
      <c r="PO358" s="278"/>
      <c r="PP358" s="278"/>
      <c r="PQ358" s="278"/>
      <c r="PR358" s="278"/>
      <c r="PS358" s="278"/>
      <c r="PT358" s="278"/>
      <c r="PU358" s="278"/>
      <c r="PV358" s="278"/>
      <c r="PW358" s="278"/>
      <c r="PX358" s="278"/>
      <c r="PY358" s="278"/>
      <c r="PZ358" s="278"/>
      <c r="QA358" s="278"/>
      <c r="QB358" s="278"/>
      <c r="QC358" s="278"/>
      <c r="QD358" s="278"/>
      <c r="QE358" s="278"/>
      <c r="QF358" s="278"/>
      <c r="QG358" s="278"/>
      <c r="QH358" s="278"/>
      <c r="QI358" s="278"/>
      <c r="QJ358" s="278"/>
      <c r="QK358" s="278"/>
      <c r="QL358" s="278"/>
      <c r="QM358" s="278"/>
      <c r="QN358" s="278"/>
      <c r="QO358" s="278"/>
      <c r="QP358" s="278"/>
      <c r="QQ358" s="278"/>
      <c r="QR358" s="278"/>
      <c r="QS358" s="278"/>
      <c r="QT358" s="278"/>
      <c r="QU358" s="278"/>
      <c r="QV358" s="278"/>
      <c r="QW358" s="278"/>
      <c r="QX358" s="278"/>
      <c r="QY358" s="278"/>
      <c r="QZ358" s="278"/>
      <c r="RA358" s="278"/>
      <c r="RB358" s="278"/>
      <c r="RC358" s="278"/>
      <c r="RD358" s="278"/>
      <c r="RE358" s="278"/>
      <c r="RF358" s="278"/>
      <c r="RG358" s="278"/>
      <c r="RH358" s="278"/>
      <c r="RI358" s="278"/>
      <c r="RJ358" s="278"/>
      <c r="RK358" s="278"/>
      <c r="RL358" s="278"/>
      <c r="RM358" s="278"/>
      <c r="RN358" s="278"/>
      <c r="RO358" s="278"/>
      <c r="RP358" s="278"/>
      <c r="RQ358" s="278"/>
      <c r="RR358" s="278"/>
      <c r="RS358" s="278"/>
      <c r="RT358" s="278"/>
      <c r="RU358" s="278"/>
      <c r="RV358" s="278"/>
      <c r="RW358" s="278"/>
      <c r="RX358" s="278"/>
      <c r="RY358" s="278"/>
      <c r="RZ358" s="278"/>
      <c r="SA358" s="278"/>
      <c r="SB358" s="278"/>
      <c r="SC358" s="278"/>
      <c r="SD358" s="278"/>
      <c r="SE358" s="278"/>
      <c r="SF358" s="278"/>
      <c r="SG358" s="278"/>
      <c r="SH358" s="278"/>
      <c r="SI358" s="278"/>
      <c r="SJ358" s="278"/>
      <c r="SK358" s="278"/>
      <c r="SL358" s="278"/>
      <c r="SM358" s="278"/>
      <c r="SN358" s="278"/>
      <c r="SO358" s="278"/>
      <c r="SP358" s="278"/>
      <c r="SQ358" s="278"/>
      <c r="SR358" s="278"/>
      <c r="SS358" s="278"/>
      <c r="ST358" s="278"/>
      <c r="SU358" s="278"/>
      <c r="SV358" s="278"/>
      <c r="SW358" s="278"/>
      <c r="SX358" s="278"/>
      <c r="SY358" s="278"/>
      <c r="SZ358" s="278"/>
      <c r="TA358" s="278"/>
      <c r="TB358" s="278"/>
      <c r="TC358" s="278"/>
      <c r="TD358" s="278"/>
      <c r="TE358" s="278"/>
      <c r="TF358" s="278"/>
      <c r="TG358" s="278"/>
      <c r="TH358" s="278"/>
      <c r="TI358" s="278"/>
      <c r="TJ358" s="278"/>
      <c r="TK358" s="278"/>
      <c r="TL358" s="278"/>
      <c r="TM358" s="278"/>
      <c r="TN358" s="278"/>
      <c r="TO358" s="278"/>
      <c r="TP358" s="278"/>
      <c r="TQ358" s="278"/>
      <c r="TR358" s="278"/>
      <c r="TS358" s="278"/>
      <c r="TT358" s="278"/>
      <c r="TU358" s="278"/>
      <c r="TV358" s="278"/>
      <c r="TW358" s="278"/>
      <c r="TX358" s="278"/>
      <c r="TY358" s="278"/>
      <c r="TZ358" s="278"/>
      <c r="UA358" s="278"/>
      <c r="UB358" s="278"/>
      <c r="UC358" s="278"/>
      <c r="UD358" s="278"/>
      <c r="UE358" s="278"/>
      <c r="UF358" s="278"/>
      <c r="UG358" s="278"/>
      <c r="UH358" s="278"/>
      <c r="UI358" s="278"/>
      <c r="UJ358" s="278"/>
      <c r="UK358" s="278"/>
      <c r="UL358" s="278"/>
      <c r="UM358" s="278"/>
      <c r="UN358" s="278"/>
      <c r="UO358" s="278"/>
      <c r="UP358" s="278"/>
      <c r="UQ358" s="278"/>
      <c r="UR358" s="278"/>
      <c r="US358" s="278"/>
      <c r="UT358" s="278"/>
      <c r="UU358" s="278"/>
      <c r="UV358" s="278"/>
      <c r="UW358" s="278"/>
      <c r="UX358" s="278"/>
      <c r="UY358" s="278"/>
      <c r="UZ358" s="278"/>
      <c r="VA358" s="278"/>
      <c r="VB358" s="278"/>
      <c r="VC358" s="278"/>
      <c r="VD358" s="278"/>
      <c r="VE358" s="278"/>
      <c r="VF358" s="278"/>
      <c r="VG358" s="278"/>
      <c r="VH358" s="278"/>
      <c r="VI358" s="278"/>
      <c r="VJ358" s="278"/>
      <c r="VK358" s="278"/>
      <c r="VL358" s="278"/>
      <c r="VM358" s="278"/>
      <c r="VN358" s="278"/>
      <c r="VO358" s="278"/>
      <c r="VP358" s="278"/>
      <c r="VQ358" s="278"/>
      <c r="VR358" s="278"/>
      <c r="VS358" s="278"/>
      <c r="VT358" s="278"/>
      <c r="VU358" s="278"/>
      <c r="VV358" s="278"/>
      <c r="VW358" s="278"/>
      <c r="VX358" s="278"/>
      <c r="VY358" s="278"/>
      <c r="VZ358" s="278"/>
      <c r="WA358" s="278"/>
      <c r="WB358" s="278"/>
      <c r="WC358" s="278"/>
      <c r="WD358" s="278"/>
      <c r="WE358" s="278"/>
      <c r="WF358" s="278"/>
      <c r="WG358" s="278"/>
      <c r="WH358" s="278"/>
      <c r="WI358" s="278"/>
      <c r="WJ358" s="278"/>
      <c r="WK358" s="278"/>
      <c r="WL358" s="278"/>
      <c r="WM358" s="278"/>
      <c r="WN358" s="278"/>
      <c r="WO358" s="278"/>
      <c r="WP358" s="278"/>
      <c r="WQ358" s="278"/>
      <c r="WR358" s="278"/>
      <c r="WS358" s="278"/>
      <c r="WT358" s="278"/>
      <c r="WU358" s="278"/>
      <c r="WV358" s="278"/>
      <c r="WW358" s="278"/>
      <c r="WX358" s="278"/>
      <c r="WY358" s="278"/>
      <c r="WZ358" s="278"/>
      <c r="XA358" s="278"/>
      <c r="XB358" s="278"/>
      <c r="XC358" s="278"/>
      <c r="XD358" s="278"/>
      <c r="XE358" s="278"/>
      <c r="XF358" s="278"/>
      <c r="XG358" s="278"/>
      <c r="XH358" s="278"/>
      <c r="XI358" s="278"/>
      <c r="XJ358" s="278"/>
      <c r="XK358" s="278"/>
      <c r="XL358" s="278"/>
      <c r="XM358" s="278"/>
      <c r="XN358" s="278"/>
      <c r="XO358" s="278"/>
      <c r="XP358" s="278"/>
      <c r="XQ358" s="278"/>
      <c r="XR358" s="278"/>
      <c r="XS358" s="278"/>
      <c r="XT358" s="278"/>
      <c r="XU358" s="278"/>
      <c r="XV358" s="278"/>
      <c r="XW358" s="278"/>
      <c r="XX358" s="278"/>
      <c r="XY358" s="278"/>
      <c r="XZ358" s="278"/>
      <c r="YA358" s="278"/>
      <c r="YB358" s="278"/>
      <c r="YC358" s="278"/>
      <c r="YD358" s="278"/>
      <c r="YE358" s="278"/>
      <c r="YF358" s="278"/>
      <c r="YG358" s="278"/>
      <c r="YH358" s="278"/>
      <c r="YI358" s="278"/>
      <c r="YJ358" s="278"/>
      <c r="YK358" s="278"/>
      <c r="YL358" s="278"/>
      <c r="YM358" s="278"/>
      <c r="YN358" s="278"/>
      <c r="YO358" s="278"/>
      <c r="YP358" s="278"/>
      <c r="YQ358" s="278"/>
      <c r="YR358" s="278"/>
      <c r="YS358" s="278"/>
      <c r="YT358" s="278"/>
      <c r="YU358" s="278"/>
      <c r="YV358" s="278"/>
      <c r="YW358" s="278"/>
      <c r="YX358" s="278"/>
      <c r="YY358" s="278"/>
      <c r="YZ358" s="278"/>
      <c r="ZA358" s="278"/>
      <c r="ZB358" s="278"/>
      <c r="ZC358" s="278"/>
      <c r="ZD358" s="278"/>
      <c r="ZE358" s="278"/>
      <c r="ZF358" s="278"/>
      <c r="ZG358" s="278"/>
      <c r="ZH358" s="278"/>
      <c r="ZI358" s="278"/>
      <c r="ZJ358" s="278"/>
      <c r="ZK358" s="278"/>
      <c r="ZL358" s="278"/>
      <c r="ZM358" s="278"/>
      <c r="ZN358" s="278"/>
      <c r="ZO358" s="278"/>
      <c r="ZP358" s="278"/>
      <c r="ZQ358" s="278"/>
      <c r="ZR358" s="278"/>
      <c r="ZS358" s="278"/>
      <c r="ZT358" s="278"/>
      <c r="ZU358" s="278"/>
      <c r="ZV358" s="278"/>
      <c r="ZW358" s="278"/>
      <c r="ZX358" s="278"/>
      <c r="ZY358" s="278"/>
      <c r="ZZ358" s="278"/>
      <c r="AAA358" s="278"/>
      <c r="AAB358" s="278"/>
      <c r="AAC358" s="278"/>
      <c r="AAD358" s="278"/>
      <c r="AAE358" s="278"/>
      <c r="AAF358" s="278"/>
      <c r="AAG358" s="278"/>
      <c r="AAH358" s="278"/>
      <c r="AAI358" s="278"/>
      <c r="AAJ358" s="278"/>
      <c r="AAK358" s="278"/>
      <c r="AAL358" s="278"/>
      <c r="AAM358" s="278"/>
      <c r="AAN358" s="278"/>
      <c r="AAO358" s="278"/>
      <c r="AAP358" s="278"/>
      <c r="AAQ358" s="278"/>
      <c r="AAR358" s="278"/>
      <c r="AAS358" s="278"/>
      <c r="AAT358" s="278"/>
      <c r="AAU358" s="278"/>
      <c r="AAV358" s="278"/>
      <c r="AAW358" s="278"/>
      <c r="AAX358" s="278"/>
      <c r="AAY358" s="278"/>
      <c r="AAZ358" s="278"/>
      <c r="ABA358" s="278"/>
      <c r="ABB358" s="278"/>
      <c r="ABC358" s="278"/>
      <c r="ABD358" s="278"/>
      <c r="ABE358" s="278"/>
      <c r="ABF358" s="278"/>
      <c r="ABG358" s="278"/>
      <c r="ABH358" s="278"/>
      <c r="ABI358" s="278"/>
      <c r="ABJ358" s="278"/>
      <c r="ABK358" s="278"/>
      <c r="ABL358" s="278"/>
      <c r="ABM358" s="278"/>
      <c r="ABN358" s="278"/>
      <c r="ABO358" s="278"/>
      <c r="ABP358" s="278"/>
      <c r="ABQ358" s="278"/>
      <c r="ABR358" s="278"/>
      <c r="ABS358" s="278"/>
      <c r="ABT358" s="278"/>
      <c r="ABU358" s="278"/>
      <c r="ABV358" s="278"/>
      <c r="ABW358" s="278"/>
      <c r="ABX358" s="278"/>
      <c r="ABY358" s="278"/>
      <c r="ABZ358" s="278"/>
      <c r="ACA358" s="278"/>
      <c r="ACB358" s="278"/>
      <c r="ACC358" s="278"/>
      <c r="ACD358" s="278"/>
      <c r="ACE358" s="278"/>
      <c r="ACF358" s="278"/>
      <c r="ACG358" s="278"/>
      <c r="ACH358" s="278"/>
      <c r="ACI358" s="278"/>
      <c r="ACJ358" s="278"/>
      <c r="ACK358" s="278"/>
      <c r="ACL358" s="278"/>
      <c r="ACM358" s="278"/>
      <c r="ACN358" s="278"/>
      <c r="ACO358" s="278"/>
      <c r="ACP358" s="278"/>
      <c r="ACQ358" s="278"/>
      <c r="ACR358" s="278"/>
      <c r="ACS358" s="278"/>
      <c r="ACT358" s="278"/>
      <c r="ACU358" s="278"/>
      <c r="ACV358" s="278"/>
      <c r="ACW358" s="278"/>
      <c r="ACX358" s="278"/>
      <c r="ACY358" s="278"/>
      <c r="ACZ358" s="278"/>
      <c r="ADA358" s="278"/>
      <c r="ADB358" s="278"/>
      <c r="ADC358" s="278"/>
      <c r="ADD358" s="278"/>
      <c r="ADE358" s="278"/>
      <c r="ADF358" s="278"/>
      <c r="ADG358" s="278"/>
      <c r="ADH358" s="278"/>
      <c r="ADI358" s="278"/>
      <c r="ADJ358" s="278"/>
      <c r="ADK358" s="278"/>
      <c r="ADL358" s="278"/>
      <c r="ADM358" s="278"/>
      <c r="ADN358" s="278"/>
      <c r="ADO358" s="278"/>
      <c r="ADP358" s="278"/>
      <c r="ADQ358" s="278"/>
      <c r="ADR358" s="278"/>
      <c r="ADS358" s="278"/>
      <c r="ADT358" s="278"/>
      <c r="ADU358" s="278"/>
      <c r="ADV358" s="278"/>
      <c r="ADW358" s="278"/>
      <c r="ADX358" s="278"/>
      <c r="ADY358" s="278"/>
      <c r="ADZ358" s="278"/>
      <c r="AEA358" s="278"/>
      <c r="AEB358" s="278"/>
      <c r="AEC358" s="278"/>
      <c r="AED358" s="278"/>
      <c r="AEE358" s="278"/>
      <c r="AEF358" s="278"/>
      <c r="AEG358" s="278"/>
      <c r="AEH358" s="278"/>
      <c r="AEI358" s="278"/>
      <c r="AEJ358" s="278"/>
      <c r="AEK358" s="278"/>
      <c r="AEL358" s="278"/>
      <c r="AEM358" s="278"/>
      <c r="AEN358" s="278"/>
      <c r="AEO358" s="278"/>
      <c r="AEP358" s="278"/>
      <c r="AEQ358" s="278"/>
      <c r="AER358" s="278"/>
      <c r="AES358" s="278"/>
      <c r="AET358" s="278"/>
      <c r="AEU358" s="278"/>
      <c r="AEV358" s="278"/>
      <c r="AEW358" s="278"/>
      <c r="AEX358" s="278"/>
      <c r="AEY358" s="278"/>
      <c r="AEZ358" s="278"/>
      <c r="AFA358" s="278"/>
      <c r="AFB358" s="278"/>
      <c r="AFC358" s="278"/>
      <c r="AFD358" s="278"/>
      <c r="AFE358" s="278"/>
      <c r="AFF358" s="278"/>
      <c r="AFG358" s="278"/>
      <c r="AFH358" s="278"/>
      <c r="AFI358" s="278"/>
      <c r="AFJ358" s="278"/>
      <c r="AFK358" s="278"/>
      <c r="AFL358" s="278"/>
      <c r="AFM358" s="278"/>
      <c r="AFN358" s="278"/>
      <c r="AFO358" s="278"/>
    </row>
    <row r="359" spans="2:847" s="294" customFormat="1">
      <c r="B359" s="293" t="s">
        <v>15812</v>
      </c>
      <c r="C359" s="280">
        <v>4500</v>
      </c>
      <c r="D359" s="279">
        <v>0</v>
      </c>
      <c r="E359" s="281" t="s">
        <v>15813</v>
      </c>
      <c r="F359" s="278"/>
      <c r="G359" s="278"/>
      <c r="H359" s="278"/>
      <c r="I359" s="278"/>
      <c r="J359" s="278"/>
      <c r="K359" s="278"/>
      <c r="L359" s="278"/>
      <c r="M359" s="278"/>
      <c r="N359" s="278"/>
      <c r="O359" s="278"/>
      <c r="P359" s="278"/>
      <c r="Q359" s="278"/>
      <c r="R359" s="278"/>
      <c r="S359" s="278"/>
      <c r="T359" s="278"/>
      <c r="U359" s="278"/>
      <c r="V359" s="278"/>
      <c r="W359" s="278"/>
      <c r="X359" s="278"/>
      <c r="Y359" s="278"/>
      <c r="Z359" s="278"/>
      <c r="AA359" s="278"/>
      <c r="AB359" s="278"/>
      <c r="AC359" s="278"/>
      <c r="AD359" s="278"/>
      <c r="AE359" s="278"/>
      <c r="AF359" s="278"/>
      <c r="AG359" s="278"/>
      <c r="AH359" s="278"/>
      <c r="AI359" s="278"/>
      <c r="AJ359" s="278"/>
      <c r="AK359" s="278"/>
      <c r="AL359" s="278"/>
      <c r="AM359" s="278"/>
      <c r="AN359" s="278"/>
      <c r="AO359" s="278"/>
      <c r="AP359" s="278"/>
      <c r="AQ359" s="278"/>
      <c r="AR359" s="278"/>
      <c r="AS359" s="278"/>
      <c r="AT359" s="278"/>
      <c r="AU359" s="278"/>
      <c r="AV359" s="278"/>
      <c r="AW359" s="278"/>
      <c r="AX359" s="278"/>
      <c r="AY359" s="278"/>
      <c r="AZ359" s="278"/>
      <c r="BA359" s="278"/>
      <c r="BB359" s="278"/>
      <c r="BC359" s="278"/>
      <c r="BD359" s="278"/>
      <c r="BE359" s="278"/>
      <c r="BF359" s="278"/>
      <c r="BG359" s="278"/>
      <c r="BH359" s="278"/>
      <c r="BI359" s="278"/>
      <c r="BJ359" s="278"/>
      <c r="BK359" s="278"/>
      <c r="BL359" s="278"/>
      <c r="BM359" s="278"/>
      <c r="BN359" s="278"/>
      <c r="BO359" s="278"/>
      <c r="BP359" s="278"/>
      <c r="BQ359" s="278"/>
      <c r="BR359" s="278"/>
      <c r="BS359" s="278"/>
      <c r="BT359" s="278"/>
      <c r="BU359" s="278"/>
      <c r="BV359" s="278"/>
      <c r="BW359" s="278"/>
      <c r="BX359" s="278"/>
      <c r="BY359" s="278"/>
      <c r="BZ359" s="278"/>
      <c r="CA359" s="278"/>
      <c r="CB359" s="278"/>
      <c r="CC359" s="278"/>
      <c r="CD359" s="278"/>
      <c r="CE359" s="278"/>
      <c r="CF359" s="278"/>
      <c r="CG359" s="278"/>
      <c r="CH359" s="278"/>
      <c r="CI359" s="278"/>
      <c r="CJ359" s="278"/>
      <c r="CK359" s="278"/>
      <c r="CL359" s="278"/>
      <c r="CM359" s="278"/>
      <c r="CN359" s="278"/>
      <c r="CO359" s="278"/>
      <c r="CP359" s="278"/>
      <c r="CQ359" s="278"/>
      <c r="CR359" s="278"/>
      <c r="CS359" s="278"/>
      <c r="CT359" s="278"/>
      <c r="CU359" s="278"/>
      <c r="CV359" s="278"/>
      <c r="CW359" s="278"/>
      <c r="CX359" s="278"/>
      <c r="CY359" s="278"/>
      <c r="CZ359" s="278"/>
      <c r="DA359" s="278"/>
      <c r="DB359" s="278"/>
      <c r="DC359" s="278"/>
      <c r="DD359" s="278"/>
      <c r="DE359" s="278"/>
      <c r="DF359" s="278"/>
      <c r="DG359" s="278"/>
      <c r="DH359" s="278"/>
      <c r="DI359" s="278"/>
      <c r="DJ359" s="278"/>
      <c r="DK359" s="278"/>
      <c r="DL359" s="278"/>
      <c r="DM359" s="278"/>
      <c r="DN359" s="278"/>
      <c r="DO359" s="278"/>
      <c r="DP359" s="278"/>
      <c r="DQ359" s="278"/>
      <c r="DR359" s="278"/>
      <c r="DS359" s="278"/>
      <c r="DT359" s="278"/>
      <c r="DU359" s="278"/>
      <c r="DV359" s="278"/>
      <c r="DW359" s="278"/>
      <c r="DX359" s="278"/>
      <c r="DY359" s="278"/>
      <c r="DZ359" s="278"/>
      <c r="EA359" s="278"/>
      <c r="EB359" s="278"/>
      <c r="EC359" s="278"/>
      <c r="ED359" s="278"/>
      <c r="EE359" s="278"/>
      <c r="EF359" s="278"/>
      <c r="EG359" s="278"/>
      <c r="EH359" s="278"/>
      <c r="EI359" s="278"/>
      <c r="EJ359" s="278"/>
      <c r="EK359" s="278"/>
      <c r="EL359" s="278"/>
      <c r="EM359" s="278"/>
      <c r="EN359" s="278"/>
      <c r="EO359" s="278"/>
      <c r="EP359" s="278"/>
      <c r="EQ359" s="278"/>
      <c r="ER359" s="278"/>
      <c r="ES359" s="278"/>
      <c r="ET359" s="278"/>
      <c r="EU359" s="278"/>
      <c r="EV359" s="278"/>
      <c r="EW359" s="278"/>
      <c r="EX359" s="278"/>
      <c r="EY359" s="278"/>
      <c r="EZ359" s="278"/>
      <c r="FA359" s="278"/>
      <c r="FB359" s="278"/>
      <c r="FC359" s="278"/>
      <c r="FD359" s="278"/>
      <c r="FE359" s="278"/>
      <c r="FF359" s="278"/>
      <c r="FG359" s="278"/>
      <c r="FH359" s="278"/>
      <c r="FI359" s="278"/>
      <c r="FJ359" s="278"/>
      <c r="FK359" s="278"/>
      <c r="FL359" s="278"/>
      <c r="FM359" s="278"/>
      <c r="FN359" s="278"/>
      <c r="FO359" s="278"/>
      <c r="FP359" s="278"/>
      <c r="FQ359" s="278"/>
      <c r="FR359" s="278"/>
      <c r="FS359" s="278"/>
      <c r="FT359" s="278"/>
      <c r="FU359" s="278"/>
      <c r="FV359" s="278"/>
      <c r="FW359" s="278"/>
      <c r="FX359" s="278"/>
      <c r="FY359" s="278"/>
      <c r="FZ359" s="278"/>
      <c r="GA359" s="278"/>
      <c r="GB359" s="278"/>
      <c r="GC359" s="278"/>
      <c r="GD359" s="278"/>
      <c r="GE359" s="278"/>
      <c r="GF359" s="278"/>
      <c r="GG359" s="278"/>
      <c r="GH359" s="278"/>
      <c r="GI359" s="278"/>
      <c r="GJ359" s="278"/>
      <c r="GK359" s="278"/>
      <c r="GL359" s="278"/>
      <c r="GM359" s="278"/>
      <c r="GN359" s="278"/>
      <c r="GO359" s="278"/>
      <c r="GP359" s="278"/>
      <c r="GQ359" s="278"/>
      <c r="GR359" s="278"/>
      <c r="GS359" s="278"/>
      <c r="GT359" s="278"/>
      <c r="GU359" s="278"/>
      <c r="GV359" s="278"/>
      <c r="GW359" s="278"/>
      <c r="GX359" s="278"/>
      <c r="GY359" s="278"/>
      <c r="GZ359" s="278"/>
      <c r="HA359" s="278"/>
      <c r="HB359" s="278"/>
      <c r="HC359" s="278"/>
      <c r="HD359" s="278"/>
      <c r="HE359" s="278"/>
      <c r="HF359" s="278"/>
      <c r="HG359" s="278"/>
      <c r="HH359" s="278"/>
      <c r="HI359" s="278"/>
      <c r="HJ359" s="278"/>
      <c r="HK359" s="278"/>
      <c r="HL359" s="278"/>
      <c r="HM359" s="278"/>
      <c r="HN359" s="278"/>
      <c r="HO359" s="278"/>
      <c r="HP359" s="278"/>
      <c r="HQ359" s="278"/>
      <c r="HR359" s="278"/>
      <c r="HS359" s="278"/>
      <c r="HT359" s="278"/>
      <c r="HU359" s="278"/>
      <c r="HV359" s="278"/>
      <c r="HW359" s="278"/>
      <c r="HX359" s="278"/>
      <c r="HY359" s="278"/>
      <c r="HZ359" s="278"/>
      <c r="IA359" s="278"/>
      <c r="IB359" s="278"/>
      <c r="IC359" s="278"/>
      <c r="ID359" s="278"/>
      <c r="IE359" s="278"/>
      <c r="IF359" s="278"/>
      <c r="IG359" s="278"/>
      <c r="IH359" s="278"/>
      <c r="II359" s="278"/>
      <c r="IJ359" s="278"/>
      <c r="IK359" s="278"/>
      <c r="IL359" s="278"/>
      <c r="IM359" s="278"/>
      <c r="IN359" s="278"/>
      <c r="IO359" s="278"/>
      <c r="IP359" s="278"/>
      <c r="IQ359" s="278"/>
      <c r="IR359" s="278"/>
      <c r="IS359" s="278"/>
      <c r="IT359" s="278"/>
      <c r="IU359" s="278"/>
      <c r="IV359" s="278"/>
      <c r="IW359" s="278"/>
      <c r="IX359" s="278"/>
      <c r="IY359" s="278"/>
      <c r="IZ359" s="278"/>
      <c r="JA359" s="278"/>
      <c r="JB359" s="278"/>
      <c r="JC359" s="278"/>
      <c r="JD359" s="278"/>
      <c r="JE359" s="278"/>
      <c r="JF359" s="278"/>
      <c r="JG359" s="278"/>
      <c r="JH359" s="278"/>
      <c r="JI359" s="278"/>
      <c r="JJ359" s="278"/>
      <c r="JK359" s="278"/>
      <c r="JL359" s="278"/>
      <c r="JM359" s="278"/>
      <c r="JN359" s="278"/>
      <c r="JO359" s="278"/>
      <c r="JP359" s="278"/>
      <c r="JQ359" s="278"/>
      <c r="JR359" s="278"/>
      <c r="JS359" s="278"/>
      <c r="JT359" s="278"/>
      <c r="JU359" s="278"/>
      <c r="JV359" s="278"/>
      <c r="JW359" s="278"/>
      <c r="JX359" s="278"/>
      <c r="JY359" s="278"/>
      <c r="JZ359" s="278"/>
      <c r="KA359" s="278"/>
      <c r="KB359" s="278"/>
      <c r="KC359" s="278"/>
      <c r="KD359" s="278"/>
      <c r="KE359" s="278"/>
      <c r="KF359" s="278"/>
      <c r="KG359" s="278"/>
      <c r="KH359" s="278"/>
      <c r="KI359" s="278"/>
      <c r="KJ359" s="278"/>
      <c r="KK359" s="278"/>
      <c r="KL359" s="278"/>
      <c r="KM359" s="278"/>
      <c r="KN359" s="278"/>
      <c r="KO359" s="278"/>
      <c r="KP359" s="278"/>
      <c r="KQ359" s="278"/>
      <c r="KR359" s="278"/>
      <c r="KS359" s="278"/>
      <c r="KT359" s="278"/>
      <c r="KU359" s="278"/>
      <c r="KV359" s="278"/>
      <c r="KW359" s="278"/>
      <c r="KX359" s="278"/>
      <c r="KY359" s="278"/>
      <c r="KZ359" s="278"/>
      <c r="LA359" s="278"/>
      <c r="LB359" s="278"/>
      <c r="LC359" s="278"/>
      <c r="LD359" s="278"/>
      <c r="LE359" s="278"/>
      <c r="LF359" s="278"/>
      <c r="LG359" s="278"/>
      <c r="LH359" s="278"/>
      <c r="LI359" s="278"/>
      <c r="LJ359" s="278"/>
      <c r="LK359" s="278"/>
      <c r="LL359" s="278"/>
      <c r="LM359" s="278"/>
      <c r="LN359" s="278"/>
      <c r="LO359" s="278"/>
      <c r="LP359" s="278"/>
      <c r="LQ359" s="278"/>
      <c r="LR359" s="278"/>
      <c r="LS359" s="278"/>
      <c r="LT359" s="278"/>
      <c r="LU359" s="278"/>
      <c r="LV359" s="278"/>
      <c r="LW359" s="278"/>
      <c r="LX359" s="278"/>
      <c r="LY359" s="278"/>
      <c r="LZ359" s="278"/>
      <c r="MA359" s="278"/>
      <c r="MB359" s="278"/>
      <c r="MC359" s="278"/>
      <c r="MD359" s="278"/>
      <c r="ME359" s="278"/>
      <c r="MF359" s="278"/>
      <c r="MG359" s="278"/>
      <c r="MH359" s="278"/>
      <c r="MI359" s="278"/>
      <c r="MJ359" s="278"/>
      <c r="MK359" s="278"/>
      <c r="ML359" s="278"/>
      <c r="MM359" s="278"/>
      <c r="MN359" s="278"/>
      <c r="MO359" s="278"/>
      <c r="MP359" s="278"/>
      <c r="MQ359" s="278"/>
      <c r="MR359" s="278"/>
      <c r="MS359" s="278"/>
      <c r="MT359" s="278"/>
      <c r="MU359" s="278"/>
      <c r="MV359" s="278"/>
      <c r="MW359" s="278"/>
      <c r="MX359" s="278"/>
      <c r="MY359" s="278"/>
      <c r="MZ359" s="278"/>
      <c r="NA359" s="278"/>
      <c r="NB359" s="278"/>
      <c r="NC359" s="278"/>
      <c r="ND359" s="278"/>
      <c r="NE359" s="278"/>
      <c r="NF359" s="278"/>
      <c r="NG359" s="278"/>
      <c r="NH359" s="278"/>
      <c r="NI359" s="278"/>
      <c r="NJ359" s="278"/>
      <c r="NK359" s="278"/>
      <c r="NL359" s="278"/>
      <c r="NM359" s="278"/>
      <c r="NN359" s="278"/>
      <c r="NO359" s="278"/>
      <c r="NP359" s="278"/>
      <c r="NQ359" s="278"/>
      <c r="NR359" s="278"/>
      <c r="NS359" s="278"/>
      <c r="NT359" s="278"/>
      <c r="NU359" s="278"/>
      <c r="NV359" s="278"/>
      <c r="NW359" s="278"/>
      <c r="NX359" s="278"/>
      <c r="NY359" s="278"/>
      <c r="NZ359" s="278"/>
      <c r="OA359" s="278"/>
      <c r="OB359" s="278"/>
      <c r="OC359" s="278"/>
      <c r="OD359" s="278"/>
      <c r="OE359" s="278"/>
      <c r="OF359" s="278"/>
      <c r="OG359" s="278"/>
      <c r="OH359" s="278"/>
      <c r="OI359" s="278"/>
      <c r="OJ359" s="278"/>
      <c r="OK359" s="278"/>
      <c r="OL359" s="278"/>
      <c r="OM359" s="278"/>
      <c r="ON359" s="278"/>
      <c r="OO359" s="278"/>
      <c r="OP359" s="278"/>
      <c r="OQ359" s="278"/>
      <c r="OR359" s="278"/>
      <c r="OS359" s="278"/>
      <c r="OT359" s="278"/>
      <c r="OU359" s="278"/>
      <c r="OV359" s="278"/>
      <c r="OW359" s="278"/>
      <c r="OX359" s="278"/>
      <c r="OY359" s="278"/>
      <c r="OZ359" s="278"/>
      <c r="PA359" s="278"/>
      <c r="PB359" s="278"/>
      <c r="PC359" s="278"/>
      <c r="PD359" s="278"/>
      <c r="PE359" s="278"/>
      <c r="PF359" s="278"/>
      <c r="PG359" s="278"/>
      <c r="PH359" s="278"/>
      <c r="PI359" s="278"/>
      <c r="PJ359" s="278"/>
      <c r="PK359" s="278"/>
      <c r="PL359" s="278"/>
      <c r="PM359" s="278"/>
      <c r="PN359" s="278"/>
      <c r="PO359" s="278"/>
      <c r="PP359" s="278"/>
      <c r="PQ359" s="278"/>
      <c r="PR359" s="278"/>
      <c r="PS359" s="278"/>
      <c r="PT359" s="278"/>
      <c r="PU359" s="278"/>
      <c r="PV359" s="278"/>
      <c r="PW359" s="278"/>
      <c r="PX359" s="278"/>
      <c r="PY359" s="278"/>
      <c r="PZ359" s="278"/>
      <c r="QA359" s="278"/>
      <c r="QB359" s="278"/>
      <c r="QC359" s="278"/>
      <c r="QD359" s="278"/>
      <c r="QE359" s="278"/>
      <c r="QF359" s="278"/>
      <c r="QG359" s="278"/>
      <c r="QH359" s="278"/>
      <c r="QI359" s="278"/>
      <c r="QJ359" s="278"/>
      <c r="QK359" s="278"/>
      <c r="QL359" s="278"/>
      <c r="QM359" s="278"/>
      <c r="QN359" s="278"/>
      <c r="QO359" s="278"/>
      <c r="QP359" s="278"/>
      <c r="QQ359" s="278"/>
      <c r="QR359" s="278"/>
      <c r="QS359" s="278"/>
      <c r="QT359" s="278"/>
      <c r="QU359" s="278"/>
      <c r="QV359" s="278"/>
      <c r="QW359" s="278"/>
      <c r="QX359" s="278"/>
      <c r="QY359" s="278"/>
      <c r="QZ359" s="278"/>
      <c r="RA359" s="278"/>
      <c r="RB359" s="278"/>
      <c r="RC359" s="278"/>
      <c r="RD359" s="278"/>
      <c r="RE359" s="278"/>
      <c r="RF359" s="278"/>
      <c r="RG359" s="278"/>
      <c r="RH359" s="278"/>
      <c r="RI359" s="278"/>
      <c r="RJ359" s="278"/>
      <c r="RK359" s="278"/>
      <c r="RL359" s="278"/>
      <c r="RM359" s="278"/>
      <c r="RN359" s="278"/>
      <c r="RO359" s="278"/>
      <c r="RP359" s="278"/>
      <c r="RQ359" s="278"/>
      <c r="RR359" s="278"/>
      <c r="RS359" s="278"/>
      <c r="RT359" s="278"/>
      <c r="RU359" s="278"/>
      <c r="RV359" s="278"/>
      <c r="RW359" s="278"/>
      <c r="RX359" s="278"/>
      <c r="RY359" s="278"/>
      <c r="RZ359" s="278"/>
      <c r="SA359" s="278"/>
      <c r="SB359" s="278"/>
      <c r="SC359" s="278"/>
      <c r="SD359" s="278"/>
      <c r="SE359" s="278"/>
      <c r="SF359" s="278"/>
      <c r="SG359" s="278"/>
      <c r="SH359" s="278"/>
      <c r="SI359" s="278"/>
      <c r="SJ359" s="278"/>
      <c r="SK359" s="278"/>
      <c r="SL359" s="278"/>
      <c r="SM359" s="278"/>
      <c r="SN359" s="278"/>
      <c r="SO359" s="278"/>
      <c r="SP359" s="278"/>
      <c r="SQ359" s="278"/>
      <c r="SR359" s="278"/>
      <c r="SS359" s="278"/>
      <c r="ST359" s="278"/>
      <c r="SU359" s="278"/>
      <c r="SV359" s="278"/>
      <c r="SW359" s="278"/>
      <c r="SX359" s="278"/>
      <c r="SY359" s="278"/>
      <c r="SZ359" s="278"/>
      <c r="TA359" s="278"/>
      <c r="TB359" s="278"/>
      <c r="TC359" s="278"/>
      <c r="TD359" s="278"/>
      <c r="TE359" s="278"/>
      <c r="TF359" s="278"/>
      <c r="TG359" s="278"/>
      <c r="TH359" s="278"/>
      <c r="TI359" s="278"/>
      <c r="TJ359" s="278"/>
      <c r="TK359" s="278"/>
      <c r="TL359" s="278"/>
      <c r="TM359" s="278"/>
      <c r="TN359" s="278"/>
      <c r="TO359" s="278"/>
      <c r="TP359" s="278"/>
      <c r="TQ359" s="278"/>
      <c r="TR359" s="278"/>
      <c r="TS359" s="278"/>
      <c r="TT359" s="278"/>
      <c r="TU359" s="278"/>
      <c r="TV359" s="278"/>
      <c r="TW359" s="278"/>
      <c r="TX359" s="278"/>
      <c r="TY359" s="278"/>
      <c r="TZ359" s="278"/>
      <c r="UA359" s="278"/>
      <c r="UB359" s="278"/>
      <c r="UC359" s="278"/>
      <c r="UD359" s="278"/>
      <c r="UE359" s="278"/>
      <c r="UF359" s="278"/>
      <c r="UG359" s="278"/>
      <c r="UH359" s="278"/>
      <c r="UI359" s="278"/>
      <c r="UJ359" s="278"/>
      <c r="UK359" s="278"/>
      <c r="UL359" s="278"/>
      <c r="UM359" s="278"/>
      <c r="UN359" s="278"/>
      <c r="UO359" s="278"/>
      <c r="UP359" s="278"/>
      <c r="UQ359" s="278"/>
      <c r="UR359" s="278"/>
      <c r="US359" s="278"/>
      <c r="UT359" s="278"/>
      <c r="UU359" s="278"/>
      <c r="UV359" s="278"/>
      <c r="UW359" s="278"/>
      <c r="UX359" s="278"/>
      <c r="UY359" s="278"/>
      <c r="UZ359" s="278"/>
      <c r="VA359" s="278"/>
      <c r="VB359" s="278"/>
      <c r="VC359" s="278"/>
      <c r="VD359" s="278"/>
      <c r="VE359" s="278"/>
      <c r="VF359" s="278"/>
      <c r="VG359" s="278"/>
      <c r="VH359" s="278"/>
      <c r="VI359" s="278"/>
      <c r="VJ359" s="278"/>
      <c r="VK359" s="278"/>
      <c r="VL359" s="278"/>
      <c r="VM359" s="278"/>
      <c r="VN359" s="278"/>
      <c r="VO359" s="278"/>
      <c r="VP359" s="278"/>
      <c r="VQ359" s="278"/>
      <c r="VR359" s="278"/>
      <c r="VS359" s="278"/>
      <c r="VT359" s="278"/>
      <c r="VU359" s="278"/>
      <c r="VV359" s="278"/>
      <c r="VW359" s="278"/>
      <c r="VX359" s="278"/>
      <c r="VY359" s="278"/>
      <c r="VZ359" s="278"/>
      <c r="WA359" s="278"/>
      <c r="WB359" s="278"/>
      <c r="WC359" s="278"/>
      <c r="WD359" s="278"/>
      <c r="WE359" s="278"/>
      <c r="WF359" s="278"/>
      <c r="WG359" s="278"/>
      <c r="WH359" s="278"/>
      <c r="WI359" s="278"/>
      <c r="WJ359" s="278"/>
      <c r="WK359" s="278"/>
      <c r="WL359" s="278"/>
      <c r="WM359" s="278"/>
      <c r="WN359" s="278"/>
      <c r="WO359" s="278"/>
      <c r="WP359" s="278"/>
      <c r="WQ359" s="278"/>
      <c r="WR359" s="278"/>
      <c r="WS359" s="278"/>
      <c r="WT359" s="278"/>
      <c r="WU359" s="278"/>
      <c r="WV359" s="278"/>
      <c r="WW359" s="278"/>
      <c r="WX359" s="278"/>
      <c r="WY359" s="278"/>
      <c r="WZ359" s="278"/>
      <c r="XA359" s="278"/>
      <c r="XB359" s="278"/>
      <c r="XC359" s="278"/>
      <c r="XD359" s="278"/>
      <c r="XE359" s="278"/>
      <c r="XF359" s="278"/>
      <c r="XG359" s="278"/>
      <c r="XH359" s="278"/>
      <c r="XI359" s="278"/>
      <c r="XJ359" s="278"/>
      <c r="XK359" s="278"/>
      <c r="XL359" s="278"/>
      <c r="XM359" s="278"/>
      <c r="XN359" s="278"/>
      <c r="XO359" s="278"/>
      <c r="XP359" s="278"/>
      <c r="XQ359" s="278"/>
      <c r="XR359" s="278"/>
      <c r="XS359" s="278"/>
      <c r="XT359" s="278"/>
      <c r="XU359" s="278"/>
      <c r="XV359" s="278"/>
      <c r="XW359" s="278"/>
      <c r="XX359" s="278"/>
      <c r="XY359" s="278"/>
      <c r="XZ359" s="278"/>
      <c r="YA359" s="278"/>
      <c r="YB359" s="278"/>
      <c r="YC359" s="278"/>
      <c r="YD359" s="278"/>
      <c r="YE359" s="278"/>
      <c r="YF359" s="278"/>
      <c r="YG359" s="278"/>
      <c r="YH359" s="278"/>
      <c r="YI359" s="278"/>
      <c r="YJ359" s="278"/>
      <c r="YK359" s="278"/>
      <c r="YL359" s="278"/>
      <c r="YM359" s="278"/>
      <c r="YN359" s="278"/>
      <c r="YO359" s="278"/>
      <c r="YP359" s="278"/>
      <c r="YQ359" s="278"/>
      <c r="YR359" s="278"/>
      <c r="YS359" s="278"/>
      <c r="YT359" s="278"/>
      <c r="YU359" s="278"/>
      <c r="YV359" s="278"/>
      <c r="YW359" s="278"/>
      <c r="YX359" s="278"/>
      <c r="YY359" s="278"/>
      <c r="YZ359" s="278"/>
      <c r="ZA359" s="278"/>
      <c r="ZB359" s="278"/>
      <c r="ZC359" s="278"/>
      <c r="ZD359" s="278"/>
      <c r="ZE359" s="278"/>
      <c r="ZF359" s="278"/>
      <c r="ZG359" s="278"/>
      <c r="ZH359" s="278"/>
      <c r="ZI359" s="278"/>
      <c r="ZJ359" s="278"/>
      <c r="ZK359" s="278"/>
      <c r="ZL359" s="278"/>
      <c r="ZM359" s="278"/>
      <c r="ZN359" s="278"/>
      <c r="ZO359" s="278"/>
      <c r="ZP359" s="278"/>
      <c r="ZQ359" s="278"/>
      <c r="ZR359" s="278"/>
      <c r="ZS359" s="278"/>
      <c r="ZT359" s="278"/>
      <c r="ZU359" s="278"/>
      <c r="ZV359" s="278"/>
      <c r="ZW359" s="278"/>
      <c r="ZX359" s="278"/>
      <c r="ZY359" s="278"/>
      <c r="ZZ359" s="278"/>
      <c r="AAA359" s="278"/>
      <c r="AAB359" s="278"/>
      <c r="AAC359" s="278"/>
      <c r="AAD359" s="278"/>
      <c r="AAE359" s="278"/>
      <c r="AAF359" s="278"/>
      <c r="AAG359" s="278"/>
      <c r="AAH359" s="278"/>
      <c r="AAI359" s="278"/>
      <c r="AAJ359" s="278"/>
      <c r="AAK359" s="278"/>
      <c r="AAL359" s="278"/>
      <c r="AAM359" s="278"/>
      <c r="AAN359" s="278"/>
      <c r="AAO359" s="278"/>
      <c r="AAP359" s="278"/>
      <c r="AAQ359" s="278"/>
      <c r="AAR359" s="278"/>
      <c r="AAS359" s="278"/>
      <c r="AAT359" s="278"/>
      <c r="AAU359" s="278"/>
      <c r="AAV359" s="278"/>
      <c r="AAW359" s="278"/>
      <c r="AAX359" s="278"/>
      <c r="AAY359" s="278"/>
      <c r="AAZ359" s="278"/>
      <c r="ABA359" s="278"/>
      <c r="ABB359" s="278"/>
      <c r="ABC359" s="278"/>
      <c r="ABD359" s="278"/>
      <c r="ABE359" s="278"/>
      <c r="ABF359" s="278"/>
      <c r="ABG359" s="278"/>
      <c r="ABH359" s="278"/>
      <c r="ABI359" s="278"/>
      <c r="ABJ359" s="278"/>
      <c r="ABK359" s="278"/>
      <c r="ABL359" s="278"/>
      <c r="ABM359" s="278"/>
      <c r="ABN359" s="278"/>
      <c r="ABO359" s="278"/>
      <c r="ABP359" s="278"/>
      <c r="ABQ359" s="278"/>
      <c r="ABR359" s="278"/>
      <c r="ABS359" s="278"/>
      <c r="ABT359" s="278"/>
      <c r="ABU359" s="278"/>
      <c r="ABV359" s="278"/>
      <c r="ABW359" s="278"/>
      <c r="ABX359" s="278"/>
      <c r="ABY359" s="278"/>
      <c r="ABZ359" s="278"/>
      <c r="ACA359" s="278"/>
      <c r="ACB359" s="278"/>
      <c r="ACC359" s="278"/>
      <c r="ACD359" s="278"/>
      <c r="ACE359" s="278"/>
      <c r="ACF359" s="278"/>
      <c r="ACG359" s="278"/>
      <c r="ACH359" s="278"/>
      <c r="ACI359" s="278"/>
      <c r="ACJ359" s="278"/>
      <c r="ACK359" s="278"/>
      <c r="ACL359" s="278"/>
      <c r="ACM359" s="278"/>
      <c r="ACN359" s="278"/>
      <c r="ACO359" s="278"/>
      <c r="ACP359" s="278"/>
      <c r="ACQ359" s="278"/>
      <c r="ACR359" s="278"/>
      <c r="ACS359" s="278"/>
      <c r="ACT359" s="278"/>
      <c r="ACU359" s="278"/>
      <c r="ACV359" s="278"/>
      <c r="ACW359" s="278"/>
      <c r="ACX359" s="278"/>
      <c r="ACY359" s="278"/>
      <c r="ACZ359" s="278"/>
      <c r="ADA359" s="278"/>
      <c r="ADB359" s="278"/>
      <c r="ADC359" s="278"/>
      <c r="ADD359" s="278"/>
      <c r="ADE359" s="278"/>
      <c r="ADF359" s="278"/>
      <c r="ADG359" s="278"/>
      <c r="ADH359" s="278"/>
      <c r="ADI359" s="278"/>
      <c r="ADJ359" s="278"/>
      <c r="ADK359" s="278"/>
      <c r="ADL359" s="278"/>
      <c r="ADM359" s="278"/>
      <c r="ADN359" s="278"/>
      <c r="ADO359" s="278"/>
      <c r="ADP359" s="278"/>
      <c r="ADQ359" s="278"/>
      <c r="ADR359" s="278"/>
      <c r="ADS359" s="278"/>
      <c r="ADT359" s="278"/>
      <c r="ADU359" s="278"/>
      <c r="ADV359" s="278"/>
      <c r="ADW359" s="278"/>
      <c r="ADX359" s="278"/>
      <c r="ADY359" s="278"/>
      <c r="ADZ359" s="278"/>
      <c r="AEA359" s="278"/>
      <c r="AEB359" s="278"/>
      <c r="AEC359" s="278"/>
      <c r="AED359" s="278"/>
      <c r="AEE359" s="278"/>
      <c r="AEF359" s="278"/>
      <c r="AEG359" s="278"/>
      <c r="AEH359" s="278"/>
      <c r="AEI359" s="278"/>
      <c r="AEJ359" s="278"/>
      <c r="AEK359" s="278"/>
      <c r="AEL359" s="278"/>
      <c r="AEM359" s="278"/>
      <c r="AEN359" s="278"/>
      <c r="AEO359" s="278"/>
      <c r="AEP359" s="278"/>
      <c r="AEQ359" s="278"/>
      <c r="AER359" s="278"/>
      <c r="AES359" s="278"/>
      <c r="AET359" s="278"/>
      <c r="AEU359" s="278"/>
      <c r="AEV359" s="278"/>
      <c r="AEW359" s="278"/>
      <c r="AEX359" s="278"/>
      <c r="AEY359" s="278"/>
      <c r="AEZ359" s="278"/>
      <c r="AFA359" s="278"/>
      <c r="AFB359" s="278"/>
      <c r="AFC359" s="278"/>
      <c r="AFD359" s="278"/>
      <c r="AFE359" s="278"/>
      <c r="AFF359" s="278"/>
      <c r="AFG359" s="278"/>
      <c r="AFH359" s="278"/>
      <c r="AFI359" s="278"/>
      <c r="AFJ359" s="278"/>
      <c r="AFK359" s="278"/>
      <c r="AFL359" s="278"/>
      <c r="AFM359" s="278"/>
      <c r="AFN359" s="278"/>
      <c r="AFO359" s="278"/>
    </row>
    <row r="360" spans="2:847" s="294" customFormat="1" ht="25.5">
      <c r="B360" s="293" t="s">
        <v>15814</v>
      </c>
      <c r="C360" s="280">
        <v>8884.6</v>
      </c>
      <c r="D360" s="279">
        <v>0</v>
      </c>
      <c r="E360" s="284" t="s">
        <v>15815</v>
      </c>
      <c r="F360" s="278"/>
      <c r="G360" s="278"/>
      <c r="H360" s="278"/>
      <c r="I360" s="278"/>
      <c r="J360" s="278"/>
      <c r="K360" s="278"/>
      <c r="L360" s="278"/>
      <c r="M360" s="278"/>
      <c r="N360" s="278"/>
      <c r="O360" s="278"/>
      <c r="P360" s="278"/>
      <c r="Q360" s="278"/>
      <c r="R360" s="278"/>
      <c r="S360" s="278"/>
      <c r="T360" s="278"/>
      <c r="U360" s="278"/>
      <c r="V360" s="278"/>
      <c r="W360" s="278"/>
      <c r="X360" s="278"/>
      <c r="Y360" s="278"/>
      <c r="Z360" s="278"/>
      <c r="AA360" s="278"/>
      <c r="AB360" s="278"/>
      <c r="AC360" s="278"/>
      <c r="AD360" s="278"/>
      <c r="AE360" s="278"/>
      <c r="AF360" s="278"/>
      <c r="AG360" s="278"/>
      <c r="AH360" s="278"/>
      <c r="AI360" s="278"/>
      <c r="AJ360" s="278"/>
      <c r="AK360" s="278"/>
      <c r="AL360" s="278"/>
      <c r="AM360" s="278"/>
      <c r="AN360" s="278"/>
      <c r="AO360" s="278"/>
      <c r="AP360" s="278"/>
      <c r="AQ360" s="278"/>
      <c r="AR360" s="278"/>
      <c r="AS360" s="278"/>
      <c r="AT360" s="278"/>
      <c r="AU360" s="278"/>
      <c r="AV360" s="278"/>
      <c r="AW360" s="278"/>
      <c r="AX360" s="278"/>
      <c r="AY360" s="278"/>
      <c r="AZ360" s="278"/>
      <c r="BA360" s="278"/>
      <c r="BB360" s="278"/>
      <c r="BC360" s="278"/>
      <c r="BD360" s="278"/>
      <c r="BE360" s="278"/>
      <c r="BF360" s="278"/>
      <c r="BG360" s="278"/>
      <c r="BH360" s="278"/>
      <c r="BI360" s="278"/>
      <c r="BJ360" s="278"/>
      <c r="BK360" s="278"/>
      <c r="BL360" s="278"/>
      <c r="BM360" s="278"/>
      <c r="BN360" s="278"/>
      <c r="BO360" s="278"/>
      <c r="BP360" s="278"/>
      <c r="BQ360" s="278"/>
      <c r="BR360" s="278"/>
      <c r="BS360" s="278"/>
      <c r="BT360" s="278"/>
      <c r="BU360" s="278"/>
      <c r="BV360" s="278"/>
      <c r="BW360" s="278"/>
      <c r="BX360" s="278"/>
      <c r="BY360" s="278"/>
      <c r="BZ360" s="278"/>
      <c r="CA360" s="278"/>
      <c r="CB360" s="278"/>
      <c r="CC360" s="278"/>
      <c r="CD360" s="278"/>
      <c r="CE360" s="278"/>
      <c r="CF360" s="278"/>
      <c r="CG360" s="278"/>
      <c r="CH360" s="278"/>
      <c r="CI360" s="278"/>
      <c r="CJ360" s="278"/>
      <c r="CK360" s="278"/>
      <c r="CL360" s="278"/>
      <c r="CM360" s="278"/>
      <c r="CN360" s="278"/>
      <c r="CO360" s="278"/>
      <c r="CP360" s="278"/>
      <c r="CQ360" s="278"/>
      <c r="CR360" s="278"/>
      <c r="CS360" s="278"/>
      <c r="CT360" s="278"/>
      <c r="CU360" s="278"/>
      <c r="CV360" s="278"/>
      <c r="CW360" s="278"/>
      <c r="CX360" s="278"/>
      <c r="CY360" s="278"/>
      <c r="CZ360" s="278"/>
      <c r="DA360" s="278"/>
      <c r="DB360" s="278"/>
      <c r="DC360" s="278"/>
      <c r="DD360" s="278"/>
      <c r="DE360" s="278"/>
      <c r="DF360" s="278"/>
      <c r="DG360" s="278"/>
      <c r="DH360" s="278"/>
      <c r="DI360" s="278"/>
      <c r="DJ360" s="278"/>
      <c r="DK360" s="278"/>
      <c r="DL360" s="278"/>
      <c r="DM360" s="278"/>
      <c r="DN360" s="278"/>
      <c r="DO360" s="278"/>
      <c r="DP360" s="278"/>
      <c r="DQ360" s="278"/>
      <c r="DR360" s="278"/>
      <c r="DS360" s="278"/>
      <c r="DT360" s="278"/>
      <c r="DU360" s="278"/>
      <c r="DV360" s="278"/>
      <c r="DW360" s="278"/>
      <c r="DX360" s="278"/>
      <c r="DY360" s="278"/>
      <c r="DZ360" s="278"/>
      <c r="EA360" s="278"/>
      <c r="EB360" s="278"/>
      <c r="EC360" s="278"/>
      <c r="ED360" s="278"/>
      <c r="EE360" s="278"/>
      <c r="EF360" s="278"/>
      <c r="EG360" s="278"/>
      <c r="EH360" s="278"/>
      <c r="EI360" s="278"/>
      <c r="EJ360" s="278"/>
      <c r="EK360" s="278"/>
      <c r="EL360" s="278"/>
      <c r="EM360" s="278"/>
      <c r="EN360" s="278"/>
      <c r="EO360" s="278"/>
      <c r="EP360" s="278"/>
      <c r="EQ360" s="278"/>
      <c r="ER360" s="278"/>
      <c r="ES360" s="278"/>
      <c r="ET360" s="278"/>
      <c r="EU360" s="278"/>
      <c r="EV360" s="278"/>
      <c r="EW360" s="278"/>
      <c r="EX360" s="278"/>
      <c r="EY360" s="278"/>
      <c r="EZ360" s="278"/>
      <c r="FA360" s="278"/>
      <c r="FB360" s="278"/>
      <c r="FC360" s="278"/>
      <c r="FD360" s="278"/>
      <c r="FE360" s="278"/>
      <c r="FF360" s="278"/>
      <c r="FG360" s="278"/>
      <c r="FH360" s="278"/>
      <c r="FI360" s="278"/>
      <c r="FJ360" s="278"/>
      <c r="FK360" s="278"/>
      <c r="FL360" s="278"/>
      <c r="FM360" s="278"/>
      <c r="FN360" s="278"/>
      <c r="FO360" s="278"/>
      <c r="FP360" s="278"/>
      <c r="FQ360" s="278"/>
      <c r="FR360" s="278"/>
      <c r="FS360" s="278"/>
      <c r="FT360" s="278"/>
      <c r="FU360" s="278"/>
      <c r="FV360" s="278"/>
      <c r="FW360" s="278"/>
      <c r="FX360" s="278"/>
      <c r="FY360" s="278"/>
      <c r="FZ360" s="278"/>
      <c r="GA360" s="278"/>
      <c r="GB360" s="278"/>
      <c r="GC360" s="278"/>
      <c r="GD360" s="278"/>
      <c r="GE360" s="278"/>
      <c r="GF360" s="278"/>
      <c r="GG360" s="278"/>
      <c r="GH360" s="278"/>
      <c r="GI360" s="278"/>
      <c r="GJ360" s="278"/>
      <c r="GK360" s="278"/>
      <c r="GL360" s="278"/>
      <c r="GM360" s="278"/>
      <c r="GN360" s="278"/>
      <c r="GO360" s="278"/>
      <c r="GP360" s="278"/>
      <c r="GQ360" s="278"/>
      <c r="GR360" s="278"/>
      <c r="GS360" s="278"/>
      <c r="GT360" s="278"/>
      <c r="GU360" s="278"/>
      <c r="GV360" s="278"/>
      <c r="GW360" s="278"/>
      <c r="GX360" s="278"/>
      <c r="GY360" s="278"/>
      <c r="GZ360" s="278"/>
      <c r="HA360" s="278"/>
      <c r="HB360" s="278"/>
      <c r="HC360" s="278"/>
      <c r="HD360" s="278"/>
      <c r="HE360" s="278"/>
      <c r="HF360" s="278"/>
      <c r="HG360" s="278"/>
      <c r="HH360" s="278"/>
      <c r="HI360" s="278"/>
      <c r="HJ360" s="278"/>
      <c r="HK360" s="278"/>
      <c r="HL360" s="278"/>
      <c r="HM360" s="278"/>
      <c r="HN360" s="278"/>
      <c r="HO360" s="278"/>
      <c r="HP360" s="278"/>
      <c r="HQ360" s="278"/>
      <c r="HR360" s="278"/>
      <c r="HS360" s="278"/>
      <c r="HT360" s="278"/>
      <c r="HU360" s="278"/>
      <c r="HV360" s="278"/>
      <c r="HW360" s="278"/>
      <c r="HX360" s="278"/>
      <c r="HY360" s="278"/>
      <c r="HZ360" s="278"/>
      <c r="IA360" s="278"/>
      <c r="IB360" s="278"/>
      <c r="IC360" s="278"/>
      <c r="ID360" s="278"/>
      <c r="IE360" s="278"/>
      <c r="IF360" s="278"/>
      <c r="IG360" s="278"/>
      <c r="IH360" s="278"/>
      <c r="II360" s="278"/>
      <c r="IJ360" s="278"/>
      <c r="IK360" s="278"/>
      <c r="IL360" s="278"/>
      <c r="IM360" s="278"/>
      <c r="IN360" s="278"/>
      <c r="IO360" s="278"/>
      <c r="IP360" s="278"/>
      <c r="IQ360" s="278"/>
      <c r="IR360" s="278"/>
      <c r="IS360" s="278"/>
      <c r="IT360" s="278"/>
      <c r="IU360" s="278"/>
      <c r="IV360" s="278"/>
      <c r="IW360" s="278"/>
      <c r="IX360" s="278"/>
      <c r="IY360" s="278"/>
      <c r="IZ360" s="278"/>
      <c r="JA360" s="278"/>
      <c r="JB360" s="278"/>
      <c r="JC360" s="278"/>
      <c r="JD360" s="278"/>
      <c r="JE360" s="278"/>
      <c r="JF360" s="278"/>
      <c r="JG360" s="278"/>
      <c r="JH360" s="278"/>
      <c r="JI360" s="278"/>
      <c r="JJ360" s="278"/>
      <c r="JK360" s="278"/>
      <c r="JL360" s="278"/>
      <c r="JM360" s="278"/>
      <c r="JN360" s="278"/>
      <c r="JO360" s="278"/>
      <c r="JP360" s="278"/>
      <c r="JQ360" s="278"/>
      <c r="JR360" s="278"/>
      <c r="JS360" s="278"/>
      <c r="JT360" s="278"/>
      <c r="JU360" s="278"/>
      <c r="JV360" s="278"/>
      <c r="JW360" s="278"/>
      <c r="JX360" s="278"/>
      <c r="JY360" s="278"/>
      <c r="JZ360" s="278"/>
      <c r="KA360" s="278"/>
      <c r="KB360" s="278"/>
      <c r="KC360" s="278"/>
      <c r="KD360" s="278"/>
      <c r="KE360" s="278"/>
      <c r="KF360" s="278"/>
      <c r="KG360" s="278"/>
      <c r="KH360" s="278"/>
      <c r="KI360" s="278"/>
      <c r="KJ360" s="278"/>
      <c r="KK360" s="278"/>
      <c r="KL360" s="278"/>
      <c r="KM360" s="278"/>
      <c r="KN360" s="278"/>
      <c r="KO360" s="278"/>
      <c r="KP360" s="278"/>
      <c r="KQ360" s="278"/>
      <c r="KR360" s="278"/>
      <c r="KS360" s="278"/>
      <c r="KT360" s="278"/>
      <c r="KU360" s="278"/>
      <c r="KV360" s="278"/>
      <c r="KW360" s="278"/>
      <c r="KX360" s="278"/>
      <c r="KY360" s="278"/>
      <c r="KZ360" s="278"/>
      <c r="LA360" s="278"/>
      <c r="LB360" s="278"/>
      <c r="LC360" s="278"/>
      <c r="LD360" s="278"/>
      <c r="LE360" s="278"/>
      <c r="LF360" s="278"/>
      <c r="LG360" s="278"/>
      <c r="LH360" s="278"/>
      <c r="LI360" s="278"/>
      <c r="LJ360" s="278"/>
      <c r="LK360" s="278"/>
      <c r="LL360" s="278"/>
      <c r="LM360" s="278"/>
      <c r="LN360" s="278"/>
      <c r="LO360" s="278"/>
      <c r="LP360" s="278"/>
      <c r="LQ360" s="278"/>
      <c r="LR360" s="278"/>
      <c r="LS360" s="278"/>
      <c r="LT360" s="278"/>
      <c r="LU360" s="278"/>
      <c r="LV360" s="278"/>
      <c r="LW360" s="278"/>
      <c r="LX360" s="278"/>
      <c r="LY360" s="278"/>
      <c r="LZ360" s="278"/>
      <c r="MA360" s="278"/>
      <c r="MB360" s="278"/>
      <c r="MC360" s="278"/>
      <c r="MD360" s="278"/>
      <c r="ME360" s="278"/>
      <c r="MF360" s="278"/>
      <c r="MG360" s="278"/>
      <c r="MH360" s="278"/>
      <c r="MI360" s="278"/>
      <c r="MJ360" s="278"/>
      <c r="MK360" s="278"/>
      <c r="ML360" s="278"/>
      <c r="MM360" s="278"/>
      <c r="MN360" s="278"/>
      <c r="MO360" s="278"/>
      <c r="MP360" s="278"/>
      <c r="MQ360" s="278"/>
      <c r="MR360" s="278"/>
      <c r="MS360" s="278"/>
      <c r="MT360" s="278"/>
      <c r="MU360" s="278"/>
      <c r="MV360" s="278"/>
      <c r="MW360" s="278"/>
      <c r="MX360" s="278"/>
      <c r="MY360" s="278"/>
      <c r="MZ360" s="278"/>
      <c r="NA360" s="278"/>
      <c r="NB360" s="278"/>
      <c r="NC360" s="278"/>
      <c r="ND360" s="278"/>
      <c r="NE360" s="278"/>
      <c r="NF360" s="278"/>
      <c r="NG360" s="278"/>
      <c r="NH360" s="278"/>
      <c r="NI360" s="278"/>
      <c r="NJ360" s="278"/>
      <c r="NK360" s="278"/>
      <c r="NL360" s="278"/>
      <c r="NM360" s="278"/>
      <c r="NN360" s="278"/>
      <c r="NO360" s="278"/>
      <c r="NP360" s="278"/>
      <c r="NQ360" s="278"/>
      <c r="NR360" s="278"/>
      <c r="NS360" s="278"/>
      <c r="NT360" s="278"/>
      <c r="NU360" s="278"/>
      <c r="NV360" s="278"/>
      <c r="NW360" s="278"/>
      <c r="NX360" s="278"/>
      <c r="NY360" s="278"/>
      <c r="NZ360" s="278"/>
      <c r="OA360" s="278"/>
      <c r="OB360" s="278"/>
      <c r="OC360" s="278"/>
      <c r="OD360" s="278"/>
      <c r="OE360" s="278"/>
      <c r="OF360" s="278"/>
      <c r="OG360" s="278"/>
      <c r="OH360" s="278"/>
      <c r="OI360" s="278"/>
      <c r="OJ360" s="278"/>
      <c r="OK360" s="278"/>
      <c r="OL360" s="278"/>
      <c r="OM360" s="278"/>
      <c r="ON360" s="278"/>
      <c r="OO360" s="278"/>
      <c r="OP360" s="278"/>
      <c r="OQ360" s="278"/>
      <c r="OR360" s="278"/>
      <c r="OS360" s="278"/>
      <c r="OT360" s="278"/>
      <c r="OU360" s="278"/>
      <c r="OV360" s="278"/>
      <c r="OW360" s="278"/>
      <c r="OX360" s="278"/>
      <c r="OY360" s="278"/>
      <c r="OZ360" s="278"/>
      <c r="PA360" s="278"/>
      <c r="PB360" s="278"/>
      <c r="PC360" s="278"/>
      <c r="PD360" s="278"/>
      <c r="PE360" s="278"/>
      <c r="PF360" s="278"/>
      <c r="PG360" s="278"/>
      <c r="PH360" s="278"/>
      <c r="PI360" s="278"/>
      <c r="PJ360" s="278"/>
      <c r="PK360" s="278"/>
      <c r="PL360" s="278"/>
      <c r="PM360" s="278"/>
      <c r="PN360" s="278"/>
      <c r="PO360" s="278"/>
      <c r="PP360" s="278"/>
      <c r="PQ360" s="278"/>
      <c r="PR360" s="278"/>
      <c r="PS360" s="278"/>
      <c r="PT360" s="278"/>
      <c r="PU360" s="278"/>
      <c r="PV360" s="278"/>
      <c r="PW360" s="278"/>
      <c r="PX360" s="278"/>
      <c r="PY360" s="278"/>
      <c r="PZ360" s="278"/>
      <c r="QA360" s="278"/>
      <c r="QB360" s="278"/>
      <c r="QC360" s="278"/>
      <c r="QD360" s="278"/>
      <c r="QE360" s="278"/>
      <c r="QF360" s="278"/>
      <c r="QG360" s="278"/>
      <c r="QH360" s="278"/>
      <c r="QI360" s="278"/>
      <c r="QJ360" s="278"/>
      <c r="QK360" s="278"/>
      <c r="QL360" s="278"/>
      <c r="QM360" s="278"/>
      <c r="QN360" s="278"/>
      <c r="QO360" s="278"/>
      <c r="QP360" s="278"/>
      <c r="QQ360" s="278"/>
      <c r="QR360" s="278"/>
      <c r="QS360" s="278"/>
      <c r="QT360" s="278"/>
      <c r="QU360" s="278"/>
      <c r="QV360" s="278"/>
      <c r="QW360" s="278"/>
      <c r="QX360" s="278"/>
      <c r="QY360" s="278"/>
      <c r="QZ360" s="278"/>
      <c r="RA360" s="278"/>
      <c r="RB360" s="278"/>
      <c r="RC360" s="278"/>
      <c r="RD360" s="278"/>
      <c r="RE360" s="278"/>
      <c r="RF360" s="278"/>
      <c r="RG360" s="278"/>
      <c r="RH360" s="278"/>
      <c r="RI360" s="278"/>
      <c r="RJ360" s="278"/>
      <c r="RK360" s="278"/>
      <c r="RL360" s="278"/>
      <c r="RM360" s="278"/>
      <c r="RN360" s="278"/>
      <c r="RO360" s="278"/>
      <c r="RP360" s="278"/>
      <c r="RQ360" s="278"/>
      <c r="RR360" s="278"/>
      <c r="RS360" s="278"/>
      <c r="RT360" s="278"/>
      <c r="RU360" s="278"/>
      <c r="RV360" s="278"/>
      <c r="RW360" s="278"/>
      <c r="RX360" s="278"/>
      <c r="RY360" s="278"/>
      <c r="RZ360" s="278"/>
      <c r="SA360" s="278"/>
      <c r="SB360" s="278"/>
      <c r="SC360" s="278"/>
      <c r="SD360" s="278"/>
      <c r="SE360" s="278"/>
      <c r="SF360" s="278"/>
      <c r="SG360" s="278"/>
      <c r="SH360" s="278"/>
      <c r="SI360" s="278"/>
      <c r="SJ360" s="278"/>
      <c r="SK360" s="278"/>
      <c r="SL360" s="278"/>
      <c r="SM360" s="278"/>
      <c r="SN360" s="278"/>
      <c r="SO360" s="278"/>
      <c r="SP360" s="278"/>
      <c r="SQ360" s="278"/>
      <c r="SR360" s="278"/>
      <c r="SS360" s="278"/>
      <c r="ST360" s="278"/>
      <c r="SU360" s="278"/>
      <c r="SV360" s="278"/>
      <c r="SW360" s="278"/>
      <c r="SX360" s="278"/>
      <c r="SY360" s="278"/>
      <c r="SZ360" s="278"/>
      <c r="TA360" s="278"/>
      <c r="TB360" s="278"/>
      <c r="TC360" s="278"/>
      <c r="TD360" s="278"/>
      <c r="TE360" s="278"/>
      <c r="TF360" s="278"/>
      <c r="TG360" s="278"/>
      <c r="TH360" s="278"/>
      <c r="TI360" s="278"/>
      <c r="TJ360" s="278"/>
      <c r="TK360" s="278"/>
      <c r="TL360" s="278"/>
      <c r="TM360" s="278"/>
      <c r="TN360" s="278"/>
      <c r="TO360" s="278"/>
      <c r="TP360" s="278"/>
      <c r="TQ360" s="278"/>
      <c r="TR360" s="278"/>
      <c r="TS360" s="278"/>
      <c r="TT360" s="278"/>
      <c r="TU360" s="278"/>
      <c r="TV360" s="278"/>
      <c r="TW360" s="278"/>
      <c r="TX360" s="278"/>
      <c r="TY360" s="278"/>
      <c r="TZ360" s="278"/>
      <c r="UA360" s="278"/>
      <c r="UB360" s="278"/>
      <c r="UC360" s="278"/>
      <c r="UD360" s="278"/>
      <c r="UE360" s="278"/>
      <c r="UF360" s="278"/>
      <c r="UG360" s="278"/>
      <c r="UH360" s="278"/>
      <c r="UI360" s="278"/>
      <c r="UJ360" s="278"/>
      <c r="UK360" s="278"/>
      <c r="UL360" s="278"/>
      <c r="UM360" s="278"/>
      <c r="UN360" s="278"/>
      <c r="UO360" s="278"/>
      <c r="UP360" s="278"/>
      <c r="UQ360" s="278"/>
      <c r="UR360" s="278"/>
      <c r="US360" s="278"/>
      <c r="UT360" s="278"/>
      <c r="UU360" s="278"/>
      <c r="UV360" s="278"/>
      <c r="UW360" s="278"/>
      <c r="UX360" s="278"/>
      <c r="UY360" s="278"/>
      <c r="UZ360" s="278"/>
      <c r="VA360" s="278"/>
      <c r="VB360" s="278"/>
      <c r="VC360" s="278"/>
      <c r="VD360" s="278"/>
      <c r="VE360" s="278"/>
      <c r="VF360" s="278"/>
      <c r="VG360" s="278"/>
      <c r="VH360" s="278"/>
      <c r="VI360" s="278"/>
      <c r="VJ360" s="278"/>
      <c r="VK360" s="278"/>
      <c r="VL360" s="278"/>
      <c r="VM360" s="278"/>
      <c r="VN360" s="278"/>
      <c r="VO360" s="278"/>
      <c r="VP360" s="278"/>
      <c r="VQ360" s="278"/>
      <c r="VR360" s="278"/>
      <c r="VS360" s="278"/>
      <c r="VT360" s="278"/>
      <c r="VU360" s="278"/>
      <c r="VV360" s="278"/>
      <c r="VW360" s="278"/>
      <c r="VX360" s="278"/>
      <c r="VY360" s="278"/>
      <c r="VZ360" s="278"/>
      <c r="WA360" s="278"/>
      <c r="WB360" s="278"/>
      <c r="WC360" s="278"/>
      <c r="WD360" s="278"/>
      <c r="WE360" s="278"/>
      <c r="WF360" s="278"/>
      <c r="WG360" s="278"/>
      <c r="WH360" s="278"/>
      <c r="WI360" s="278"/>
      <c r="WJ360" s="278"/>
      <c r="WK360" s="278"/>
      <c r="WL360" s="278"/>
      <c r="WM360" s="278"/>
      <c r="WN360" s="278"/>
      <c r="WO360" s="278"/>
      <c r="WP360" s="278"/>
      <c r="WQ360" s="278"/>
      <c r="WR360" s="278"/>
      <c r="WS360" s="278"/>
      <c r="WT360" s="278"/>
      <c r="WU360" s="278"/>
      <c r="WV360" s="278"/>
      <c r="WW360" s="278"/>
      <c r="WX360" s="278"/>
      <c r="WY360" s="278"/>
      <c r="WZ360" s="278"/>
      <c r="XA360" s="278"/>
      <c r="XB360" s="278"/>
      <c r="XC360" s="278"/>
      <c r="XD360" s="278"/>
      <c r="XE360" s="278"/>
      <c r="XF360" s="278"/>
      <c r="XG360" s="278"/>
      <c r="XH360" s="278"/>
      <c r="XI360" s="278"/>
      <c r="XJ360" s="278"/>
      <c r="XK360" s="278"/>
      <c r="XL360" s="278"/>
      <c r="XM360" s="278"/>
      <c r="XN360" s="278"/>
      <c r="XO360" s="278"/>
      <c r="XP360" s="278"/>
      <c r="XQ360" s="278"/>
      <c r="XR360" s="278"/>
      <c r="XS360" s="278"/>
      <c r="XT360" s="278"/>
      <c r="XU360" s="278"/>
      <c r="XV360" s="278"/>
      <c r="XW360" s="278"/>
      <c r="XX360" s="278"/>
      <c r="XY360" s="278"/>
      <c r="XZ360" s="278"/>
      <c r="YA360" s="278"/>
      <c r="YB360" s="278"/>
      <c r="YC360" s="278"/>
      <c r="YD360" s="278"/>
      <c r="YE360" s="278"/>
      <c r="YF360" s="278"/>
      <c r="YG360" s="278"/>
      <c r="YH360" s="278"/>
      <c r="YI360" s="278"/>
      <c r="YJ360" s="278"/>
      <c r="YK360" s="278"/>
      <c r="YL360" s="278"/>
      <c r="YM360" s="278"/>
      <c r="YN360" s="278"/>
      <c r="YO360" s="278"/>
      <c r="YP360" s="278"/>
      <c r="YQ360" s="278"/>
      <c r="YR360" s="278"/>
      <c r="YS360" s="278"/>
      <c r="YT360" s="278"/>
      <c r="YU360" s="278"/>
      <c r="YV360" s="278"/>
      <c r="YW360" s="278"/>
      <c r="YX360" s="278"/>
      <c r="YY360" s="278"/>
      <c r="YZ360" s="278"/>
      <c r="ZA360" s="278"/>
      <c r="ZB360" s="278"/>
      <c r="ZC360" s="278"/>
      <c r="ZD360" s="278"/>
      <c r="ZE360" s="278"/>
      <c r="ZF360" s="278"/>
      <c r="ZG360" s="278"/>
      <c r="ZH360" s="278"/>
      <c r="ZI360" s="278"/>
      <c r="ZJ360" s="278"/>
      <c r="ZK360" s="278"/>
      <c r="ZL360" s="278"/>
      <c r="ZM360" s="278"/>
      <c r="ZN360" s="278"/>
      <c r="ZO360" s="278"/>
      <c r="ZP360" s="278"/>
      <c r="ZQ360" s="278"/>
      <c r="ZR360" s="278"/>
      <c r="ZS360" s="278"/>
      <c r="ZT360" s="278"/>
      <c r="ZU360" s="278"/>
      <c r="ZV360" s="278"/>
      <c r="ZW360" s="278"/>
      <c r="ZX360" s="278"/>
      <c r="ZY360" s="278"/>
      <c r="ZZ360" s="278"/>
      <c r="AAA360" s="278"/>
      <c r="AAB360" s="278"/>
      <c r="AAC360" s="278"/>
      <c r="AAD360" s="278"/>
      <c r="AAE360" s="278"/>
      <c r="AAF360" s="278"/>
      <c r="AAG360" s="278"/>
      <c r="AAH360" s="278"/>
      <c r="AAI360" s="278"/>
      <c r="AAJ360" s="278"/>
      <c r="AAK360" s="278"/>
      <c r="AAL360" s="278"/>
      <c r="AAM360" s="278"/>
      <c r="AAN360" s="278"/>
      <c r="AAO360" s="278"/>
      <c r="AAP360" s="278"/>
      <c r="AAQ360" s="278"/>
      <c r="AAR360" s="278"/>
      <c r="AAS360" s="278"/>
      <c r="AAT360" s="278"/>
      <c r="AAU360" s="278"/>
      <c r="AAV360" s="278"/>
      <c r="AAW360" s="278"/>
      <c r="AAX360" s="278"/>
      <c r="AAY360" s="278"/>
      <c r="AAZ360" s="278"/>
      <c r="ABA360" s="278"/>
      <c r="ABB360" s="278"/>
      <c r="ABC360" s="278"/>
      <c r="ABD360" s="278"/>
      <c r="ABE360" s="278"/>
      <c r="ABF360" s="278"/>
      <c r="ABG360" s="278"/>
      <c r="ABH360" s="278"/>
      <c r="ABI360" s="278"/>
      <c r="ABJ360" s="278"/>
      <c r="ABK360" s="278"/>
      <c r="ABL360" s="278"/>
      <c r="ABM360" s="278"/>
      <c r="ABN360" s="278"/>
      <c r="ABO360" s="278"/>
      <c r="ABP360" s="278"/>
      <c r="ABQ360" s="278"/>
      <c r="ABR360" s="278"/>
      <c r="ABS360" s="278"/>
      <c r="ABT360" s="278"/>
      <c r="ABU360" s="278"/>
      <c r="ABV360" s="278"/>
      <c r="ABW360" s="278"/>
      <c r="ABX360" s="278"/>
      <c r="ABY360" s="278"/>
      <c r="ABZ360" s="278"/>
      <c r="ACA360" s="278"/>
      <c r="ACB360" s="278"/>
      <c r="ACC360" s="278"/>
      <c r="ACD360" s="278"/>
      <c r="ACE360" s="278"/>
      <c r="ACF360" s="278"/>
      <c r="ACG360" s="278"/>
      <c r="ACH360" s="278"/>
      <c r="ACI360" s="278"/>
      <c r="ACJ360" s="278"/>
      <c r="ACK360" s="278"/>
      <c r="ACL360" s="278"/>
      <c r="ACM360" s="278"/>
      <c r="ACN360" s="278"/>
      <c r="ACO360" s="278"/>
      <c r="ACP360" s="278"/>
      <c r="ACQ360" s="278"/>
      <c r="ACR360" s="278"/>
      <c r="ACS360" s="278"/>
      <c r="ACT360" s="278"/>
      <c r="ACU360" s="278"/>
      <c r="ACV360" s="278"/>
      <c r="ACW360" s="278"/>
      <c r="ACX360" s="278"/>
      <c r="ACY360" s="278"/>
      <c r="ACZ360" s="278"/>
      <c r="ADA360" s="278"/>
      <c r="ADB360" s="278"/>
      <c r="ADC360" s="278"/>
      <c r="ADD360" s="278"/>
      <c r="ADE360" s="278"/>
      <c r="ADF360" s="278"/>
      <c r="ADG360" s="278"/>
      <c r="ADH360" s="278"/>
      <c r="ADI360" s="278"/>
      <c r="ADJ360" s="278"/>
      <c r="ADK360" s="278"/>
      <c r="ADL360" s="278"/>
      <c r="ADM360" s="278"/>
      <c r="ADN360" s="278"/>
      <c r="ADO360" s="278"/>
      <c r="ADP360" s="278"/>
      <c r="ADQ360" s="278"/>
      <c r="ADR360" s="278"/>
      <c r="ADS360" s="278"/>
      <c r="ADT360" s="278"/>
      <c r="ADU360" s="278"/>
      <c r="ADV360" s="278"/>
      <c r="ADW360" s="278"/>
      <c r="ADX360" s="278"/>
      <c r="ADY360" s="278"/>
      <c r="ADZ360" s="278"/>
      <c r="AEA360" s="278"/>
      <c r="AEB360" s="278"/>
      <c r="AEC360" s="278"/>
      <c r="AED360" s="278"/>
      <c r="AEE360" s="278"/>
      <c r="AEF360" s="278"/>
      <c r="AEG360" s="278"/>
      <c r="AEH360" s="278"/>
      <c r="AEI360" s="278"/>
      <c r="AEJ360" s="278"/>
      <c r="AEK360" s="278"/>
      <c r="AEL360" s="278"/>
      <c r="AEM360" s="278"/>
      <c r="AEN360" s="278"/>
      <c r="AEO360" s="278"/>
      <c r="AEP360" s="278"/>
      <c r="AEQ360" s="278"/>
      <c r="AER360" s="278"/>
      <c r="AES360" s="278"/>
      <c r="AET360" s="278"/>
      <c r="AEU360" s="278"/>
      <c r="AEV360" s="278"/>
      <c r="AEW360" s="278"/>
      <c r="AEX360" s="278"/>
      <c r="AEY360" s="278"/>
      <c r="AEZ360" s="278"/>
      <c r="AFA360" s="278"/>
      <c r="AFB360" s="278"/>
      <c r="AFC360" s="278"/>
      <c r="AFD360" s="278"/>
      <c r="AFE360" s="278"/>
      <c r="AFF360" s="278"/>
      <c r="AFG360" s="278"/>
      <c r="AFH360" s="278"/>
      <c r="AFI360" s="278"/>
      <c r="AFJ360" s="278"/>
      <c r="AFK360" s="278"/>
      <c r="AFL360" s="278"/>
      <c r="AFM360" s="278"/>
      <c r="AFN360" s="278"/>
      <c r="AFO360" s="278"/>
    </row>
    <row r="361" spans="2:847" s="294" customFormat="1">
      <c r="B361" s="293" t="s">
        <v>15816</v>
      </c>
      <c r="C361" s="280">
        <v>10500</v>
      </c>
      <c r="D361" s="279">
        <v>0</v>
      </c>
      <c r="E361" s="281" t="s">
        <v>15817</v>
      </c>
      <c r="F361" s="278"/>
      <c r="G361" s="278"/>
      <c r="H361" s="278"/>
      <c r="I361" s="278"/>
      <c r="J361" s="278"/>
      <c r="K361" s="278"/>
      <c r="L361" s="278"/>
      <c r="M361" s="278"/>
      <c r="N361" s="278"/>
      <c r="O361" s="278"/>
      <c r="P361" s="278"/>
      <c r="Q361" s="278"/>
      <c r="R361" s="278"/>
      <c r="S361" s="278"/>
      <c r="T361" s="278"/>
      <c r="U361" s="278"/>
      <c r="V361" s="278"/>
      <c r="W361" s="278"/>
      <c r="X361" s="278"/>
      <c r="Y361" s="278"/>
      <c r="Z361" s="278"/>
      <c r="AA361" s="278"/>
      <c r="AB361" s="278"/>
      <c r="AC361" s="278"/>
      <c r="AD361" s="278"/>
      <c r="AE361" s="278"/>
      <c r="AF361" s="278"/>
      <c r="AG361" s="278"/>
      <c r="AH361" s="278"/>
      <c r="AI361" s="278"/>
      <c r="AJ361" s="278"/>
      <c r="AK361" s="278"/>
      <c r="AL361" s="278"/>
      <c r="AM361" s="278"/>
      <c r="AN361" s="278"/>
      <c r="AO361" s="278"/>
      <c r="AP361" s="278"/>
      <c r="AQ361" s="278"/>
      <c r="AR361" s="278"/>
      <c r="AS361" s="278"/>
      <c r="AT361" s="278"/>
      <c r="AU361" s="278"/>
      <c r="AV361" s="278"/>
      <c r="AW361" s="278"/>
      <c r="AX361" s="278"/>
      <c r="AY361" s="278"/>
      <c r="AZ361" s="278"/>
      <c r="BA361" s="278"/>
      <c r="BB361" s="278"/>
      <c r="BC361" s="278"/>
      <c r="BD361" s="278"/>
      <c r="BE361" s="278"/>
      <c r="BF361" s="278"/>
      <c r="BG361" s="278"/>
      <c r="BH361" s="278"/>
      <c r="BI361" s="278"/>
      <c r="BJ361" s="278"/>
      <c r="BK361" s="278"/>
      <c r="BL361" s="278"/>
      <c r="BM361" s="278"/>
      <c r="BN361" s="278"/>
      <c r="BO361" s="278"/>
      <c r="BP361" s="278"/>
      <c r="BQ361" s="278"/>
      <c r="BR361" s="278"/>
      <c r="BS361" s="278"/>
      <c r="BT361" s="278"/>
      <c r="BU361" s="278"/>
      <c r="BV361" s="278"/>
      <c r="BW361" s="278"/>
      <c r="BX361" s="278"/>
      <c r="BY361" s="278"/>
      <c r="BZ361" s="278"/>
      <c r="CA361" s="278"/>
      <c r="CB361" s="278"/>
      <c r="CC361" s="278"/>
      <c r="CD361" s="278"/>
      <c r="CE361" s="278"/>
      <c r="CF361" s="278"/>
      <c r="CG361" s="278"/>
      <c r="CH361" s="278"/>
      <c r="CI361" s="278"/>
      <c r="CJ361" s="278"/>
      <c r="CK361" s="278"/>
      <c r="CL361" s="278"/>
      <c r="CM361" s="278"/>
      <c r="CN361" s="278"/>
      <c r="CO361" s="278"/>
      <c r="CP361" s="278"/>
      <c r="CQ361" s="278"/>
      <c r="CR361" s="278"/>
      <c r="CS361" s="278"/>
      <c r="CT361" s="278"/>
      <c r="CU361" s="278"/>
      <c r="CV361" s="278"/>
      <c r="CW361" s="278"/>
      <c r="CX361" s="278"/>
      <c r="CY361" s="278"/>
      <c r="CZ361" s="278"/>
      <c r="DA361" s="278"/>
      <c r="DB361" s="278"/>
      <c r="DC361" s="278"/>
      <c r="DD361" s="278"/>
      <c r="DE361" s="278"/>
      <c r="DF361" s="278"/>
      <c r="DG361" s="278"/>
      <c r="DH361" s="278"/>
      <c r="DI361" s="278"/>
      <c r="DJ361" s="278"/>
      <c r="DK361" s="278"/>
      <c r="DL361" s="278"/>
      <c r="DM361" s="278"/>
      <c r="DN361" s="278"/>
      <c r="DO361" s="278"/>
      <c r="DP361" s="278"/>
      <c r="DQ361" s="278"/>
      <c r="DR361" s="278"/>
      <c r="DS361" s="278"/>
      <c r="DT361" s="278"/>
      <c r="DU361" s="278"/>
      <c r="DV361" s="278"/>
      <c r="DW361" s="278"/>
      <c r="DX361" s="278"/>
      <c r="DY361" s="278"/>
      <c r="DZ361" s="278"/>
      <c r="EA361" s="278"/>
      <c r="EB361" s="278"/>
      <c r="EC361" s="278"/>
      <c r="ED361" s="278"/>
      <c r="EE361" s="278"/>
      <c r="EF361" s="278"/>
      <c r="EG361" s="278"/>
      <c r="EH361" s="278"/>
      <c r="EI361" s="278"/>
      <c r="EJ361" s="278"/>
      <c r="EK361" s="278"/>
      <c r="EL361" s="278"/>
      <c r="EM361" s="278"/>
      <c r="EN361" s="278"/>
      <c r="EO361" s="278"/>
      <c r="EP361" s="278"/>
      <c r="EQ361" s="278"/>
      <c r="ER361" s="278"/>
      <c r="ES361" s="278"/>
      <c r="ET361" s="278"/>
      <c r="EU361" s="278"/>
      <c r="EV361" s="278"/>
      <c r="EW361" s="278"/>
      <c r="EX361" s="278"/>
      <c r="EY361" s="278"/>
      <c r="EZ361" s="278"/>
      <c r="FA361" s="278"/>
      <c r="FB361" s="278"/>
      <c r="FC361" s="278"/>
      <c r="FD361" s="278"/>
      <c r="FE361" s="278"/>
      <c r="FF361" s="278"/>
      <c r="FG361" s="278"/>
      <c r="FH361" s="278"/>
      <c r="FI361" s="278"/>
      <c r="FJ361" s="278"/>
      <c r="FK361" s="278"/>
      <c r="FL361" s="278"/>
      <c r="FM361" s="278"/>
      <c r="FN361" s="278"/>
      <c r="FO361" s="278"/>
      <c r="FP361" s="278"/>
      <c r="FQ361" s="278"/>
      <c r="FR361" s="278"/>
      <c r="FS361" s="278"/>
      <c r="FT361" s="278"/>
      <c r="FU361" s="278"/>
      <c r="FV361" s="278"/>
      <c r="FW361" s="278"/>
      <c r="FX361" s="278"/>
      <c r="FY361" s="278"/>
      <c r="FZ361" s="278"/>
      <c r="GA361" s="278"/>
      <c r="GB361" s="278"/>
      <c r="GC361" s="278"/>
      <c r="GD361" s="278"/>
      <c r="GE361" s="278"/>
      <c r="GF361" s="278"/>
      <c r="GG361" s="278"/>
      <c r="GH361" s="278"/>
      <c r="GI361" s="278"/>
      <c r="GJ361" s="278"/>
      <c r="GK361" s="278"/>
      <c r="GL361" s="278"/>
      <c r="GM361" s="278"/>
      <c r="GN361" s="278"/>
      <c r="GO361" s="278"/>
      <c r="GP361" s="278"/>
      <c r="GQ361" s="278"/>
      <c r="GR361" s="278"/>
      <c r="GS361" s="278"/>
      <c r="GT361" s="278"/>
      <c r="GU361" s="278"/>
      <c r="GV361" s="278"/>
      <c r="GW361" s="278"/>
      <c r="GX361" s="278"/>
      <c r="GY361" s="278"/>
      <c r="GZ361" s="278"/>
      <c r="HA361" s="278"/>
      <c r="HB361" s="278"/>
      <c r="HC361" s="278"/>
      <c r="HD361" s="278"/>
      <c r="HE361" s="278"/>
      <c r="HF361" s="278"/>
      <c r="HG361" s="278"/>
      <c r="HH361" s="278"/>
      <c r="HI361" s="278"/>
      <c r="HJ361" s="278"/>
      <c r="HK361" s="278"/>
      <c r="HL361" s="278"/>
      <c r="HM361" s="278"/>
      <c r="HN361" s="278"/>
      <c r="HO361" s="278"/>
      <c r="HP361" s="278"/>
      <c r="HQ361" s="278"/>
      <c r="HR361" s="278"/>
      <c r="HS361" s="278"/>
      <c r="HT361" s="278"/>
      <c r="HU361" s="278"/>
      <c r="HV361" s="278"/>
      <c r="HW361" s="278"/>
      <c r="HX361" s="278"/>
      <c r="HY361" s="278"/>
      <c r="HZ361" s="278"/>
      <c r="IA361" s="278"/>
      <c r="IB361" s="278"/>
      <c r="IC361" s="278"/>
      <c r="ID361" s="278"/>
      <c r="IE361" s="278"/>
      <c r="IF361" s="278"/>
      <c r="IG361" s="278"/>
      <c r="IH361" s="278"/>
      <c r="II361" s="278"/>
      <c r="IJ361" s="278"/>
      <c r="IK361" s="278"/>
      <c r="IL361" s="278"/>
      <c r="IM361" s="278"/>
      <c r="IN361" s="278"/>
      <c r="IO361" s="278"/>
      <c r="IP361" s="278"/>
      <c r="IQ361" s="278"/>
      <c r="IR361" s="278"/>
      <c r="IS361" s="278"/>
      <c r="IT361" s="278"/>
      <c r="IU361" s="278"/>
      <c r="IV361" s="278"/>
      <c r="IW361" s="278"/>
      <c r="IX361" s="278"/>
      <c r="IY361" s="278"/>
      <c r="IZ361" s="278"/>
      <c r="JA361" s="278"/>
      <c r="JB361" s="278"/>
      <c r="JC361" s="278"/>
      <c r="JD361" s="278"/>
      <c r="JE361" s="278"/>
      <c r="JF361" s="278"/>
      <c r="JG361" s="278"/>
      <c r="JH361" s="278"/>
      <c r="JI361" s="278"/>
      <c r="JJ361" s="278"/>
      <c r="JK361" s="278"/>
      <c r="JL361" s="278"/>
      <c r="JM361" s="278"/>
      <c r="JN361" s="278"/>
      <c r="JO361" s="278"/>
      <c r="JP361" s="278"/>
      <c r="JQ361" s="278"/>
      <c r="JR361" s="278"/>
      <c r="JS361" s="278"/>
      <c r="JT361" s="278"/>
      <c r="JU361" s="278"/>
      <c r="JV361" s="278"/>
      <c r="JW361" s="278"/>
      <c r="JX361" s="278"/>
      <c r="JY361" s="278"/>
      <c r="JZ361" s="278"/>
      <c r="KA361" s="278"/>
      <c r="KB361" s="278"/>
      <c r="KC361" s="278"/>
      <c r="KD361" s="278"/>
      <c r="KE361" s="278"/>
      <c r="KF361" s="278"/>
      <c r="KG361" s="278"/>
      <c r="KH361" s="278"/>
      <c r="KI361" s="278"/>
      <c r="KJ361" s="278"/>
      <c r="KK361" s="278"/>
      <c r="KL361" s="278"/>
      <c r="KM361" s="278"/>
      <c r="KN361" s="278"/>
      <c r="KO361" s="278"/>
      <c r="KP361" s="278"/>
      <c r="KQ361" s="278"/>
      <c r="KR361" s="278"/>
      <c r="KS361" s="278"/>
      <c r="KT361" s="278"/>
      <c r="KU361" s="278"/>
      <c r="KV361" s="278"/>
      <c r="KW361" s="278"/>
      <c r="KX361" s="278"/>
      <c r="KY361" s="278"/>
      <c r="KZ361" s="278"/>
      <c r="LA361" s="278"/>
      <c r="LB361" s="278"/>
      <c r="LC361" s="278"/>
      <c r="LD361" s="278"/>
      <c r="LE361" s="278"/>
      <c r="LF361" s="278"/>
      <c r="LG361" s="278"/>
      <c r="LH361" s="278"/>
      <c r="LI361" s="278"/>
      <c r="LJ361" s="278"/>
      <c r="LK361" s="278"/>
      <c r="LL361" s="278"/>
      <c r="LM361" s="278"/>
      <c r="LN361" s="278"/>
      <c r="LO361" s="278"/>
      <c r="LP361" s="278"/>
      <c r="LQ361" s="278"/>
      <c r="LR361" s="278"/>
      <c r="LS361" s="278"/>
      <c r="LT361" s="278"/>
      <c r="LU361" s="278"/>
      <c r="LV361" s="278"/>
      <c r="LW361" s="278"/>
      <c r="LX361" s="278"/>
      <c r="LY361" s="278"/>
      <c r="LZ361" s="278"/>
      <c r="MA361" s="278"/>
      <c r="MB361" s="278"/>
      <c r="MC361" s="278"/>
      <c r="MD361" s="278"/>
      <c r="ME361" s="278"/>
      <c r="MF361" s="278"/>
      <c r="MG361" s="278"/>
      <c r="MH361" s="278"/>
      <c r="MI361" s="278"/>
      <c r="MJ361" s="278"/>
      <c r="MK361" s="278"/>
      <c r="ML361" s="278"/>
      <c r="MM361" s="278"/>
      <c r="MN361" s="278"/>
      <c r="MO361" s="278"/>
      <c r="MP361" s="278"/>
      <c r="MQ361" s="278"/>
      <c r="MR361" s="278"/>
      <c r="MS361" s="278"/>
      <c r="MT361" s="278"/>
      <c r="MU361" s="278"/>
      <c r="MV361" s="278"/>
      <c r="MW361" s="278"/>
      <c r="MX361" s="278"/>
      <c r="MY361" s="278"/>
      <c r="MZ361" s="278"/>
      <c r="NA361" s="278"/>
      <c r="NB361" s="278"/>
      <c r="NC361" s="278"/>
      <c r="ND361" s="278"/>
      <c r="NE361" s="278"/>
      <c r="NF361" s="278"/>
      <c r="NG361" s="278"/>
      <c r="NH361" s="278"/>
      <c r="NI361" s="278"/>
      <c r="NJ361" s="278"/>
      <c r="NK361" s="278"/>
      <c r="NL361" s="278"/>
      <c r="NM361" s="278"/>
      <c r="NN361" s="278"/>
      <c r="NO361" s="278"/>
      <c r="NP361" s="278"/>
      <c r="NQ361" s="278"/>
      <c r="NR361" s="278"/>
      <c r="NS361" s="278"/>
      <c r="NT361" s="278"/>
      <c r="NU361" s="278"/>
      <c r="NV361" s="278"/>
      <c r="NW361" s="278"/>
      <c r="NX361" s="278"/>
      <c r="NY361" s="278"/>
      <c r="NZ361" s="278"/>
      <c r="OA361" s="278"/>
      <c r="OB361" s="278"/>
      <c r="OC361" s="278"/>
      <c r="OD361" s="278"/>
      <c r="OE361" s="278"/>
      <c r="OF361" s="278"/>
      <c r="OG361" s="278"/>
      <c r="OH361" s="278"/>
      <c r="OI361" s="278"/>
      <c r="OJ361" s="278"/>
      <c r="OK361" s="278"/>
      <c r="OL361" s="278"/>
      <c r="OM361" s="278"/>
      <c r="ON361" s="278"/>
      <c r="OO361" s="278"/>
      <c r="OP361" s="278"/>
      <c r="OQ361" s="278"/>
      <c r="OR361" s="278"/>
      <c r="OS361" s="278"/>
      <c r="OT361" s="278"/>
      <c r="OU361" s="278"/>
      <c r="OV361" s="278"/>
      <c r="OW361" s="278"/>
      <c r="OX361" s="278"/>
      <c r="OY361" s="278"/>
      <c r="OZ361" s="278"/>
      <c r="PA361" s="278"/>
      <c r="PB361" s="278"/>
      <c r="PC361" s="278"/>
      <c r="PD361" s="278"/>
      <c r="PE361" s="278"/>
      <c r="PF361" s="278"/>
      <c r="PG361" s="278"/>
      <c r="PH361" s="278"/>
      <c r="PI361" s="278"/>
      <c r="PJ361" s="278"/>
      <c r="PK361" s="278"/>
      <c r="PL361" s="278"/>
      <c r="PM361" s="278"/>
      <c r="PN361" s="278"/>
      <c r="PO361" s="278"/>
      <c r="PP361" s="278"/>
      <c r="PQ361" s="278"/>
      <c r="PR361" s="278"/>
      <c r="PS361" s="278"/>
      <c r="PT361" s="278"/>
      <c r="PU361" s="278"/>
      <c r="PV361" s="278"/>
      <c r="PW361" s="278"/>
      <c r="PX361" s="278"/>
      <c r="PY361" s="278"/>
      <c r="PZ361" s="278"/>
      <c r="QA361" s="278"/>
      <c r="QB361" s="278"/>
      <c r="QC361" s="278"/>
      <c r="QD361" s="278"/>
      <c r="QE361" s="278"/>
      <c r="QF361" s="278"/>
      <c r="QG361" s="278"/>
      <c r="QH361" s="278"/>
      <c r="QI361" s="278"/>
      <c r="QJ361" s="278"/>
      <c r="QK361" s="278"/>
      <c r="QL361" s="278"/>
      <c r="QM361" s="278"/>
      <c r="QN361" s="278"/>
      <c r="QO361" s="278"/>
      <c r="QP361" s="278"/>
      <c r="QQ361" s="278"/>
      <c r="QR361" s="278"/>
      <c r="QS361" s="278"/>
      <c r="QT361" s="278"/>
      <c r="QU361" s="278"/>
      <c r="QV361" s="278"/>
      <c r="QW361" s="278"/>
      <c r="QX361" s="278"/>
      <c r="QY361" s="278"/>
      <c r="QZ361" s="278"/>
      <c r="RA361" s="278"/>
      <c r="RB361" s="278"/>
      <c r="RC361" s="278"/>
      <c r="RD361" s="278"/>
      <c r="RE361" s="278"/>
      <c r="RF361" s="278"/>
      <c r="RG361" s="278"/>
      <c r="RH361" s="278"/>
      <c r="RI361" s="278"/>
      <c r="RJ361" s="278"/>
      <c r="RK361" s="278"/>
      <c r="RL361" s="278"/>
      <c r="RM361" s="278"/>
      <c r="RN361" s="278"/>
      <c r="RO361" s="278"/>
      <c r="RP361" s="278"/>
      <c r="RQ361" s="278"/>
      <c r="RR361" s="278"/>
      <c r="RS361" s="278"/>
      <c r="RT361" s="278"/>
      <c r="RU361" s="278"/>
      <c r="RV361" s="278"/>
      <c r="RW361" s="278"/>
      <c r="RX361" s="278"/>
      <c r="RY361" s="278"/>
      <c r="RZ361" s="278"/>
      <c r="SA361" s="278"/>
      <c r="SB361" s="278"/>
      <c r="SC361" s="278"/>
      <c r="SD361" s="278"/>
      <c r="SE361" s="278"/>
      <c r="SF361" s="278"/>
      <c r="SG361" s="278"/>
      <c r="SH361" s="278"/>
      <c r="SI361" s="278"/>
      <c r="SJ361" s="278"/>
      <c r="SK361" s="278"/>
      <c r="SL361" s="278"/>
      <c r="SM361" s="278"/>
      <c r="SN361" s="278"/>
      <c r="SO361" s="278"/>
      <c r="SP361" s="278"/>
      <c r="SQ361" s="278"/>
      <c r="SR361" s="278"/>
      <c r="SS361" s="278"/>
      <c r="ST361" s="278"/>
      <c r="SU361" s="278"/>
      <c r="SV361" s="278"/>
      <c r="SW361" s="278"/>
      <c r="SX361" s="278"/>
      <c r="SY361" s="278"/>
      <c r="SZ361" s="278"/>
      <c r="TA361" s="278"/>
      <c r="TB361" s="278"/>
      <c r="TC361" s="278"/>
      <c r="TD361" s="278"/>
      <c r="TE361" s="278"/>
      <c r="TF361" s="278"/>
      <c r="TG361" s="278"/>
      <c r="TH361" s="278"/>
      <c r="TI361" s="278"/>
      <c r="TJ361" s="278"/>
      <c r="TK361" s="278"/>
      <c r="TL361" s="278"/>
      <c r="TM361" s="278"/>
      <c r="TN361" s="278"/>
      <c r="TO361" s="278"/>
      <c r="TP361" s="278"/>
      <c r="TQ361" s="278"/>
      <c r="TR361" s="278"/>
      <c r="TS361" s="278"/>
      <c r="TT361" s="278"/>
      <c r="TU361" s="278"/>
      <c r="TV361" s="278"/>
      <c r="TW361" s="278"/>
      <c r="TX361" s="278"/>
      <c r="TY361" s="278"/>
      <c r="TZ361" s="278"/>
      <c r="UA361" s="278"/>
      <c r="UB361" s="278"/>
      <c r="UC361" s="278"/>
      <c r="UD361" s="278"/>
      <c r="UE361" s="278"/>
      <c r="UF361" s="278"/>
      <c r="UG361" s="278"/>
      <c r="UH361" s="278"/>
      <c r="UI361" s="278"/>
      <c r="UJ361" s="278"/>
      <c r="UK361" s="278"/>
      <c r="UL361" s="278"/>
      <c r="UM361" s="278"/>
      <c r="UN361" s="278"/>
      <c r="UO361" s="278"/>
      <c r="UP361" s="278"/>
      <c r="UQ361" s="278"/>
      <c r="UR361" s="278"/>
      <c r="US361" s="278"/>
      <c r="UT361" s="278"/>
      <c r="UU361" s="278"/>
      <c r="UV361" s="278"/>
      <c r="UW361" s="278"/>
      <c r="UX361" s="278"/>
      <c r="UY361" s="278"/>
      <c r="UZ361" s="278"/>
      <c r="VA361" s="278"/>
      <c r="VB361" s="278"/>
      <c r="VC361" s="278"/>
      <c r="VD361" s="278"/>
      <c r="VE361" s="278"/>
      <c r="VF361" s="278"/>
      <c r="VG361" s="278"/>
      <c r="VH361" s="278"/>
      <c r="VI361" s="278"/>
      <c r="VJ361" s="278"/>
      <c r="VK361" s="278"/>
      <c r="VL361" s="278"/>
      <c r="VM361" s="278"/>
      <c r="VN361" s="278"/>
      <c r="VO361" s="278"/>
      <c r="VP361" s="278"/>
      <c r="VQ361" s="278"/>
      <c r="VR361" s="278"/>
      <c r="VS361" s="278"/>
      <c r="VT361" s="278"/>
      <c r="VU361" s="278"/>
      <c r="VV361" s="278"/>
      <c r="VW361" s="278"/>
      <c r="VX361" s="278"/>
      <c r="VY361" s="278"/>
      <c r="VZ361" s="278"/>
      <c r="WA361" s="278"/>
      <c r="WB361" s="278"/>
      <c r="WC361" s="278"/>
      <c r="WD361" s="278"/>
      <c r="WE361" s="278"/>
      <c r="WF361" s="278"/>
      <c r="WG361" s="278"/>
      <c r="WH361" s="278"/>
      <c r="WI361" s="278"/>
      <c r="WJ361" s="278"/>
      <c r="WK361" s="278"/>
      <c r="WL361" s="278"/>
      <c r="WM361" s="278"/>
      <c r="WN361" s="278"/>
      <c r="WO361" s="278"/>
      <c r="WP361" s="278"/>
      <c r="WQ361" s="278"/>
      <c r="WR361" s="278"/>
      <c r="WS361" s="278"/>
      <c r="WT361" s="278"/>
      <c r="WU361" s="278"/>
      <c r="WV361" s="278"/>
      <c r="WW361" s="278"/>
      <c r="WX361" s="278"/>
      <c r="WY361" s="278"/>
      <c r="WZ361" s="278"/>
      <c r="XA361" s="278"/>
      <c r="XB361" s="278"/>
      <c r="XC361" s="278"/>
      <c r="XD361" s="278"/>
      <c r="XE361" s="278"/>
      <c r="XF361" s="278"/>
      <c r="XG361" s="278"/>
      <c r="XH361" s="278"/>
      <c r="XI361" s="278"/>
      <c r="XJ361" s="278"/>
      <c r="XK361" s="278"/>
      <c r="XL361" s="278"/>
      <c r="XM361" s="278"/>
      <c r="XN361" s="278"/>
      <c r="XO361" s="278"/>
      <c r="XP361" s="278"/>
      <c r="XQ361" s="278"/>
      <c r="XR361" s="278"/>
      <c r="XS361" s="278"/>
      <c r="XT361" s="278"/>
      <c r="XU361" s="278"/>
      <c r="XV361" s="278"/>
      <c r="XW361" s="278"/>
      <c r="XX361" s="278"/>
      <c r="XY361" s="278"/>
      <c r="XZ361" s="278"/>
      <c r="YA361" s="278"/>
      <c r="YB361" s="278"/>
      <c r="YC361" s="278"/>
      <c r="YD361" s="278"/>
      <c r="YE361" s="278"/>
      <c r="YF361" s="278"/>
      <c r="YG361" s="278"/>
      <c r="YH361" s="278"/>
      <c r="YI361" s="278"/>
      <c r="YJ361" s="278"/>
      <c r="YK361" s="278"/>
      <c r="YL361" s="278"/>
      <c r="YM361" s="278"/>
      <c r="YN361" s="278"/>
      <c r="YO361" s="278"/>
      <c r="YP361" s="278"/>
      <c r="YQ361" s="278"/>
      <c r="YR361" s="278"/>
      <c r="YS361" s="278"/>
      <c r="YT361" s="278"/>
      <c r="YU361" s="278"/>
      <c r="YV361" s="278"/>
      <c r="YW361" s="278"/>
      <c r="YX361" s="278"/>
      <c r="YY361" s="278"/>
      <c r="YZ361" s="278"/>
      <c r="ZA361" s="278"/>
      <c r="ZB361" s="278"/>
      <c r="ZC361" s="278"/>
      <c r="ZD361" s="278"/>
      <c r="ZE361" s="278"/>
      <c r="ZF361" s="278"/>
      <c r="ZG361" s="278"/>
      <c r="ZH361" s="278"/>
      <c r="ZI361" s="278"/>
      <c r="ZJ361" s="278"/>
      <c r="ZK361" s="278"/>
      <c r="ZL361" s="278"/>
      <c r="ZM361" s="278"/>
      <c r="ZN361" s="278"/>
      <c r="ZO361" s="278"/>
      <c r="ZP361" s="278"/>
      <c r="ZQ361" s="278"/>
      <c r="ZR361" s="278"/>
      <c r="ZS361" s="278"/>
      <c r="ZT361" s="278"/>
      <c r="ZU361" s="278"/>
      <c r="ZV361" s="278"/>
      <c r="ZW361" s="278"/>
      <c r="ZX361" s="278"/>
      <c r="ZY361" s="278"/>
      <c r="ZZ361" s="278"/>
      <c r="AAA361" s="278"/>
      <c r="AAB361" s="278"/>
      <c r="AAC361" s="278"/>
      <c r="AAD361" s="278"/>
      <c r="AAE361" s="278"/>
      <c r="AAF361" s="278"/>
      <c r="AAG361" s="278"/>
      <c r="AAH361" s="278"/>
      <c r="AAI361" s="278"/>
      <c r="AAJ361" s="278"/>
      <c r="AAK361" s="278"/>
      <c r="AAL361" s="278"/>
      <c r="AAM361" s="278"/>
      <c r="AAN361" s="278"/>
      <c r="AAO361" s="278"/>
      <c r="AAP361" s="278"/>
      <c r="AAQ361" s="278"/>
      <c r="AAR361" s="278"/>
      <c r="AAS361" s="278"/>
      <c r="AAT361" s="278"/>
      <c r="AAU361" s="278"/>
      <c r="AAV361" s="278"/>
      <c r="AAW361" s="278"/>
      <c r="AAX361" s="278"/>
      <c r="AAY361" s="278"/>
      <c r="AAZ361" s="278"/>
      <c r="ABA361" s="278"/>
      <c r="ABB361" s="278"/>
      <c r="ABC361" s="278"/>
      <c r="ABD361" s="278"/>
      <c r="ABE361" s="278"/>
      <c r="ABF361" s="278"/>
      <c r="ABG361" s="278"/>
      <c r="ABH361" s="278"/>
      <c r="ABI361" s="278"/>
      <c r="ABJ361" s="278"/>
      <c r="ABK361" s="278"/>
      <c r="ABL361" s="278"/>
      <c r="ABM361" s="278"/>
      <c r="ABN361" s="278"/>
      <c r="ABO361" s="278"/>
      <c r="ABP361" s="278"/>
      <c r="ABQ361" s="278"/>
      <c r="ABR361" s="278"/>
      <c r="ABS361" s="278"/>
      <c r="ABT361" s="278"/>
      <c r="ABU361" s="278"/>
      <c r="ABV361" s="278"/>
      <c r="ABW361" s="278"/>
      <c r="ABX361" s="278"/>
      <c r="ABY361" s="278"/>
      <c r="ABZ361" s="278"/>
      <c r="ACA361" s="278"/>
      <c r="ACB361" s="278"/>
      <c r="ACC361" s="278"/>
      <c r="ACD361" s="278"/>
      <c r="ACE361" s="278"/>
      <c r="ACF361" s="278"/>
      <c r="ACG361" s="278"/>
      <c r="ACH361" s="278"/>
      <c r="ACI361" s="278"/>
      <c r="ACJ361" s="278"/>
      <c r="ACK361" s="278"/>
      <c r="ACL361" s="278"/>
      <c r="ACM361" s="278"/>
      <c r="ACN361" s="278"/>
      <c r="ACO361" s="278"/>
      <c r="ACP361" s="278"/>
      <c r="ACQ361" s="278"/>
      <c r="ACR361" s="278"/>
      <c r="ACS361" s="278"/>
      <c r="ACT361" s="278"/>
      <c r="ACU361" s="278"/>
      <c r="ACV361" s="278"/>
      <c r="ACW361" s="278"/>
      <c r="ACX361" s="278"/>
      <c r="ACY361" s="278"/>
      <c r="ACZ361" s="278"/>
      <c r="ADA361" s="278"/>
      <c r="ADB361" s="278"/>
      <c r="ADC361" s="278"/>
      <c r="ADD361" s="278"/>
      <c r="ADE361" s="278"/>
      <c r="ADF361" s="278"/>
      <c r="ADG361" s="278"/>
      <c r="ADH361" s="278"/>
      <c r="ADI361" s="278"/>
      <c r="ADJ361" s="278"/>
      <c r="ADK361" s="278"/>
      <c r="ADL361" s="278"/>
      <c r="ADM361" s="278"/>
      <c r="ADN361" s="278"/>
      <c r="ADO361" s="278"/>
      <c r="ADP361" s="278"/>
      <c r="ADQ361" s="278"/>
      <c r="ADR361" s="278"/>
      <c r="ADS361" s="278"/>
      <c r="ADT361" s="278"/>
      <c r="ADU361" s="278"/>
      <c r="ADV361" s="278"/>
      <c r="ADW361" s="278"/>
      <c r="ADX361" s="278"/>
      <c r="ADY361" s="278"/>
      <c r="ADZ361" s="278"/>
      <c r="AEA361" s="278"/>
      <c r="AEB361" s="278"/>
      <c r="AEC361" s="278"/>
      <c r="AED361" s="278"/>
      <c r="AEE361" s="278"/>
      <c r="AEF361" s="278"/>
      <c r="AEG361" s="278"/>
      <c r="AEH361" s="278"/>
      <c r="AEI361" s="278"/>
      <c r="AEJ361" s="278"/>
      <c r="AEK361" s="278"/>
      <c r="AEL361" s="278"/>
      <c r="AEM361" s="278"/>
      <c r="AEN361" s="278"/>
      <c r="AEO361" s="278"/>
      <c r="AEP361" s="278"/>
      <c r="AEQ361" s="278"/>
      <c r="AER361" s="278"/>
      <c r="AES361" s="278"/>
      <c r="AET361" s="278"/>
      <c r="AEU361" s="278"/>
      <c r="AEV361" s="278"/>
      <c r="AEW361" s="278"/>
      <c r="AEX361" s="278"/>
      <c r="AEY361" s="278"/>
      <c r="AEZ361" s="278"/>
      <c r="AFA361" s="278"/>
      <c r="AFB361" s="278"/>
      <c r="AFC361" s="278"/>
      <c r="AFD361" s="278"/>
      <c r="AFE361" s="278"/>
      <c r="AFF361" s="278"/>
      <c r="AFG361" s="278"/>
      <c r="AFH361" s="278"/>
      <c r="AFI361" s="278"/>
      <c r="AFJ361" s="278"/>
      <c r="AFK361" s="278"/>
      <c r="AFL361" s="278"/>
      <c r="AFM361" s="278"/>
      <c r="AFN361" s="278"/>
      <c r="AFO361" s="278"/>
    </row>
    <row r="362" spans="2:847" s="294" customFormat="1">
      <c r="B362" s="293" t="s">
        <v>15818</v>
      </c>
      <c r="C362" s="280">
        <v>16200</v>
      </c>
      <c r="D362" s="279">
        <v>0</v>
      </c>
      <c r="E362" s="281" t="s">
        <v>15819</v>
      </c>
      <c r="F362" s="278"/>
      <c r="G362" s="278"/>
      <c r="H362" s="278"/>
      <c r="I362" s="278"/>
      <c r="J362" s="278"/>
      <c r="K362" s="278"/>
      <c r="L362" s="278"/>
      <c r="M362" s="278"/>
      <c r="N362" s="278"/>
      <c r="O362" s="278"/>
      <c r="P362" s="278"/>
      <c r="Q362" s="278"/>
      <c r="R362" s="278"/>
      <c r="S362" s="278"/>
      <c r="T362" s="278"/>
      <c r="U362" s="278"/>
      <c r="V362" s="278"/>
      <c r="W362" s="278"/>
      <c r="X362" s="278"/>
      <c r="Y362" s="278"/>
      <c r="Z362" s="278"/>
      <c r="AA362" s="278"/>
      <c r="AB362" s="278"/>
      <c r="AC362" s="278"/>
      <c r="AD362" s="278"/>
      <c r="AE362" s="278"/>
      <c r="AF362" s="278"/>
      <c r="AG362" s="278"/>
      <c r="AH362" s="278"/>
      <c r="AI362" s="278"/>
      <c r="AJ362" s="278"/>
      <c r="AK362" s="278"/>
      <c r="AL362" s="278"/>
      <c r="AM362" s="278"/>
      <c r="AN362" s="278"/>
      <c r="AO362" s="278"/>
      <c r="AP362" s="278"/>
      <c r="AQ362" s="278"/>
      <c r="AR362" s="278"/>
      <c r="AS362" s="278"/>
      <c r="AT362" s="278"/>
      <c r="AU362" s="278"/>
      <c r="AV362" s="278"/>
      <c r="AW362" s="278"/>
      <c r="AX362" s="278"/>
      <c r="AY362" s="278"/>
      <c r="AZ362" s="278"/>
      <c r="BA362" s="278"/>
      <c r="BB362" s="278"/>
      <c r="BC362" s="278"/>
      <c r="BD362" s="278"/>
      <c r="BE362" s="278"/>
      <c r="BF362" s="278"/>
      <c r="BG362" s="278"/>
      <c r="BH362" s="278"/>
      <c r="BI362" s="278"/>
      <c r="BJ362" s="278"/>
      <c r="BK362" s="278"/>
      <c r="BL362" s="278"/>
      <c r="BM362" s="278"/>
      <c r="BN362" s="278"/>
      <c r="BO362" s="278"/>
      <c r="BP362" s="278"/>
      <c r="BQ362" s="278"/>
      <c r="BR362" s="278"/>
      <c r="BS362" s="278"/>
      <c r="BT362" s="278"/>
      <c r="BU362" s="278"/>
      <c r="BV362" s="278"/>
      <c r="BW362" s="278"/>
      <c r="BX362" s="278"/>
      <c r="BY362" s="278"/>
      <c r="BZ362" s="278"/>
      <c r="CA362" s="278"/>
      <c r="CB362" s="278"/>
      <c r="CC362" s="278"/>
      <c r="CD362" s="278"/>
      <c r="CE362" s="278"/>
      <c r="CF362" s="278"/>
      <c r="CG362" s="278"/>
      <c r="CH362" s="278"/>
      <c r="CI362" s="278"/>
      <c r="CJ362" s="278"/>
      <c r="CK362" s="278"/>
      <c r="CL362" s="278"/>
      <c r="CM362" s="278"/>
      <c r="CN362" s="278"/>
      <c r="CO362" s="278"/>
      <c r="CP362" s="278"/>
      <c r="CQ362" s="278"/>
      <c r="CR362" s="278"/>
      <c r="CS362" s="278"/>
      <c r="CT362" s="278"/>
      <c r="CU362" s="278"/>
      <c r="CV362" s="278"/>
      <c r="CW362" s="278"/>
      <c r="CX362" s="278"/>
      <c r="CY362" s="278"/>
      <c r="CZ362" s="278"/>
      <c r="DA362" s="278"/>
      <c r="DB362" s="278"/>
      <c r="DC362" s="278"/>
      <c r="DD362" s="278"/>
      <c r="DE362" s="278"/>
      <c r="DF362" s="278"/>
      <c r="DG362" s="278"/>
      <c r="DH362" s="278"/>
      <c r="DI362" s="278"/>
      <c r="DJ362" s="278"/>
      <c r="DK362" s="278"/>
      <c r="DL362" s="278"/>
      <c r="DM362" s="278"/>
      <c r="DN362" s="278"/>
      <c r="DO362" s="278"/>
      <c r="DP362" s="278"/>
      <c r="DQ362" s="278"/>
      <c r="DR362" s="278"/>
      <c r="DS362" s="278"/>
      <c r="DT362" s="278"/>
      <c r="DU362" s="278"/>
      <c r="DV362" s="278"/>
      <c r="DW362" s="278"/>
      <c r="DX362" s="278"/>
      <c r="DY362" s="278"/>
      <c r="DZ362" s="278"/>
      <c r="EA362" s="278"/>
      <c r="EB362" s="278"/>
      <c r="EC362" s="278"/>
      <c r="ED362" s="278"/>
      <c r="EE362" s="278"/>
      <c r="EF362" s="278"/>
      <c r="EG362" s="278"/>
      <c r="EH362" s="278"/>
      <c r="EI362" s="278"/>
      <c r="EJ362" s="278"/>
      <c r="EK362" s="278"/>
      <c r="EL362" s="278"/>
      <c r="EM362" s="278"/>
      <c r="EN362" s="278"/>
      <c r="EO362" s="278"/>
      <c r="EP362" s="278"/>
      <c r="EQ362" s="278"/>
      <c r="ER362" s="278"/>
      <c r="ES362" s="278"/>
      <c r="ET362" s="278"/>
      <c r="EU362" s="278"/>
      <c r="EV362" s="278"/>
      <c r="EW362" s="278"/>
      <c r="EX362" s="278"/>
      <c r="EY362" s="278"/>
      <c r="EZ362" s="278"/>
      <c r="FA362" s="278"/>
      <c r="FB362" s="278"/>
      <c r="FC362" s="278"/>
      <c r="FD362" s="278"/>
      <c r="FE362" s="278"/>
      <c r="FF362" s="278"/>
      <c r="FG362" s="278"/>
      <c r="FH362" s="278"/>
      <c r="FI362" s="278"/>
      <c r="FJ362" s="278"/>
      <c r="FK362" s="278"/>
      <c r="FL362" s="278"/>
      <c r="FM362" s="278"/>
      <c r="FN362" s="278"/>
      <c r="FO362" s="278"/>
      <c r="FP362" s="278"/>
      <c r="FQ362" s="278"/>
      <c r="FR362" s="278"/>
      <c r="FS362" s="278"/>
      <c r="FT362" s="278"/>
      <c r="FU362" s="278"/>
      <c r="FV362" s="278"/>
      <c r="FW362" s="278"/>
      <c r="FX362" s="278"/>
      <c r="FY362" s="278"/>
      <c r="FZ362" s="278"/>
      <c r="GA362" s="278"/>
      <c r="GB362" s="278"/>
      <c r="GC362" s="278"/>
      <c r="GD362" s="278"/>
      <c r="GE362" s="278"/>
      <c r="GF362" s="278"/>
      <c r="GG362" s="278"/>
      <c r="GH362" s="278"/>
      <c r="GI362" s="278"/>
      <c r="GJ362" s="278"/>
      <c r="GK362" s="278"/>
      <c r="GL362" s="278"/>
      <c r="GM362" s="278"/>
      <c r="GN362" s="278"/>
      <c r="GO362" s="278"/>
      <c r="GP362" s="278"/>
      <c r="GQ362" s="278"/>
      <c r="GR362" s="278"/>
      <c r="GS362" s="278"/>
      <c r="GT362" s="278"/>
      <c r="GU362" s="278"/>
      <c r="GV362" s="278"/>
      <c r="GW362" s="278"/>
      <c r="GX362" s="278"/>
      <c r="GY362" s="278"/>
      <c r="GZ362" s="278"/>
      <c r="HA362" s="278"/>
      <c r="HB362" s="278"/>
      <c r="HC362" s="278"/>
      <c r="HD362" s="278"/>
      <c r="HE362" s="278"/>
      <c r="HF362" s="278"/>
      <c r="HG362" s="278"/>
      <c r="HH362" s="278"/>
      <c r="HI362" s="278"/>
      <c r="HJ362" s="278"/>
      <c r="HK362" s="278"/>
      <c r="HL362" s="278"/>
      <c r="HM362" s="278"/>
      <c r="HN362" s="278"/>
      <c r="HO362" s="278"/>
      <c r="HP362" s="278"/>
      <c r="HQ362" s="278"/>
      <c r="HR362" s="278"/>
      <c r="HS362" s="278"/>
      <c r="HT362" s="278"/>
      <c r="HU362" s="278"/>
      <c r="HV362" s="278"/>
      <c r="HW362" s="278"/>
      <c r="HX362" s="278"/>
      <c r="HY362" s="278"/>
      <c r="HZ362" s="278"/>
      <c r="IA362" s="278"/>
      <c r="IB362" s="278"/>
      <c r="IC362" s="278"/>
      <c r="ID362" s="278"/>
      <c r="IE362" s="278"/>
      <c r="IF362" s="278"/>
      <c r="IG362" s="278"/>
      <c r="IH362" s="278"/>
      <c r="II362" s="278"/>
      <c r="IJ362" s="278"/>
      <c r="IK362" s="278"/>
      <c r="IL362" s="278"/>
      <c r="IM362" s="278"/>
      <c r="IN362" s="278"/>
      <c r="IO362" s="278"/>
      <c r="IP362" s="278"/>
      <c r="IQ362" s="278"/>
      <c r="IR362" s="278"/>
      <c r="IS362" s="278"/>
      <c r="IT362" s="278"/>
      <c r="IU362" s="278"/>
      <c r="IV362" s="278"/>
      <c r="IW362" s="278"/>
      <c r="IX362" s="278"/>
      <c r="IY362" s="278"/>
      <c r="IZ362" s="278"/>
      <c r="JA362" s="278"/>
      <c r="JB362" s="278"/>
      <c r="JC362" s="278"/>
      <c r="JD362" s="278"/>
      <c r="JE362" s="278"/>
      <c r="JF362" s="278"/>
      <c r="JG362" s="278"/>
      <c r="JH362" s="278"/>
      <c r="JI362" s="278"/>
      <c r="JJ362" s="278"/>
      <c r="JK362" s="278"/>
      <c r="JL362" s="278"/>
      <c r="JM362" s="278"/>
      <c r="JN362" s="278"/>
      <c r="JO362" s="278"/>
      <c r="JP362" s="278"/>
      <c r="JQ362" s="278"/>
      <c r="JR362" s="278"/>
      <c r="JS362" s="278"/>
      <c r="JT362" s="278"/>
      <c r="JU362" s="278"/>
      <c r="JV362" s="278"/>
      <c r="JW362" s="278"/>
      <c r="JX362" s="278"/>
      <c r="JY362" s="278"/>
      <c r="JZ362" s="278"/>
      <c r="KA362" s="278"/>
      <c r="KB362" s="278"/>
      <c r="KC362" s="278"/>
      <c r="KD362" s="278"/>
      <c r="KE362" s="278"/>
      <c r="KF362" s="278"/>
      <c r="KG362" s="278"/>
      <c r="KH362" s="278"/>
      <c r="KI362" s="278"/>
      <c r="KJ362" s="278"/>
      <c r="KK362" s="278"/>
      <c r="KL362" s="278"/>
      <c r="KM362" s="278"/>
      <c r="KN362" s="278"/>
      <c r="KO362" s="278"/>
      <c r="KP362" s="278"/>
      <c r="KQ362" s="278"/>
      <c r="KR362" s="278"/>
      <c r="KS362" s="278"/>
      <c r="KT362" s="278"/>
      <c r="KU362" s="278"/>
      <c r="KV362" s="278"/>
      <c r="KW362" s="278"/>
      <c r="KX362" s="278"/>
      <c r="KY362" s="278"/>
      <c r="KZ362" s="278"/>
      <c r="LA362" s="278"/>
      <c r="LB362" s="278"/>
      <c r="LC362" s="278"/>
      <c r="LD362" s="278"/>
      <c r="LE362" s="278"/>
      <c r="LF362" s="278"/>
      <c r="LG362" s="278"/>
      <c r="LH362" s="278"/>
      <c r="LI362" s="278"/>
      <c r="LJ362" s="278"/>
      <c r="LK362" s="278"/>
      <c r="LL362" s="278"/>
      <c r="LM362" s="278"/>
      <c r="LN362" s="278"/>
      <c r="LO362" s="278"/>
      <c r="LP362" s="278"/>
      <c r="LQ362" s="278"/>
      <c r="LR362" s="278"/>
      <c r="LS362" s="278"/>
      <c r="LT362" s="278"/>
      <c r="LU362" s="278"/>
      <c r="LV362" s="278"/>
      <c r="LW362" s="278"/>
      <c r="LX362" s="278"/>
      <c r="LY362" s="278"/>
      <c r="LZ362" s="278"/>
      <c r="MA362" s="278"/>
      <c r="MB362" s="278"/>
      <c r="MC362" s="278"/>
      <c r="MD362" s="278"/>
      <c r="ME362" s="278"/>
      <c r="MF362" s="278"/>
      <c r="MG362" s="278"/>
      <c r="MH362" s="278"/>
      <c r="MI362" s="278"/>
      <c r="MJ362" s="278"/>
      <c r="MK362" s="278"/>
      <c r="ML362" s="278"/>
      <c r="MM362" s="278"/>
      <c r="MN362" s="278"/>
      <c r="MO362" s="278"/>
      <c r="MP362" s="278"/>
      <c r="MQ362" s="278"/>
      <c r="MR362" s="278"/>
      <c r="MS362" s="278"/>
      <c r="MT362" s="278"/>
      <c r="MU362" s="278"/>
      <c r="MV362" s="278"/>
      <c r="MW362" s="278"/>
      <c r="MX362" s="278"/>
      <c r="MY362" s="278"/>
      <c r="MZ362" s="278"/>
      <c r="NA362" s="278"/>
      <c r="NB362" s="278"/>
      <c r="NC362" s="278"/>
      <c r="ND362" s="278"/>
      <c r="NE362" s="278"/>
      <c r="NF362" s="278"/>
      <c r="NG362" s="278"/>
      <c r="NH362" s="278"/>
      <c r="NI362" s="278"/>
      <c r="NJ362" s="278"/>
      <c r="NK362" s="278"/>
      <c r="NL362" s="278"/>
      <c r="NM362" s="278"/>
      <c r="NN362" s="278"/>
      <c r="NO362" s="278"/>
      <c r="NP362" s="278"/>
      <c r="NQ362" s="278"/>
      <c r="NR362" s="278"/>
      <c r="NS362" s="278"/>
      <c r="NT362" s="278"/>
      <c r="NU362" s="278"/>
      <c r="NV362" s="278"/>
      <c r="NW362" s="278"/>
      <c r="NX362" s="278"/>
      <c r="NY362" s="278"/>
      <c r="NZ362" s="278"/>
      <c r="OA362" s="278"/>
      <c r="OB362" s="278"/>
      <c r="OC362" s="278"/>
      <c r="OD362" s="278"/>
      <c r="OE362" s="278"/>
      <c r="OF362" s="278"/>
      <c r="OG362" s="278"/>
      <c r="OH362" s="278"/>
      <c r="OI362" s="278"/>
      <c r="OJ362" s="278"/>
      <c r="OK362" s="278"/>
      <c r="OL362" s="278"/>
      <c r="OM362" s="278"/>
      <c r="ON362" s="278"/>
      <c r="OO362" s="278"/>
      <c r="OP362" s="278"/>
      <c r="OQ362" s="278"/>
      <c r="OR362" s="278"/>
      <c r="OS362" s="278"/>
      <c r="OT362" s="278"/>
      <c r="OU362" s="278"/>
      <c r="OV362" s="278"/>
      <c r="OW362" s="278"/>
      <c r="OX362" s="278"/>
      <c r="OY362" s="278"/>
      <c r="OZ362" s="278"/>
      <c r="PA362" s="278"/>
      <c r="PB362" s="278"/>
      <c r="PC362" s="278"/>
      <c r="PD362" s="278"/>
      <c r="PE362" s="278"/>
      <c r="PF362" s="278"/>
      <c r="PG362" s="278"/>
      <c r="PH362" s="278"/>
      <c r="PI362" s="278"/>
      <c r="PJ362" s="278"/>
      <c r="PK362" s="278"/>
      <c r="PL362" s="278"/>
      <c r="PM362" s="278"/>
      <c r="PN362" s="278"/>
      <c r="PO362" s="278"/>
      <c r="PP362" s="278"/>
      <c r="PQ362" s="278"/>
      <c r="PR362" s="278"/>
      <c r="PS362" s="278"/>
      <c r="PT362" s="278"/>
      <c r="PU362" s="278"/>
      <c r="PV362" s="278"/>
      <c r="PW362" s="278"/>
      <c r="PX362" s="278"/>
      <c r="PY362" s="278"/>
      <c r="PZ362" s="278"/>
      <c r="QA362" s="278"/>
      <c r="QB362" s="278"/>
      <c r="QC362" s="278"/>
      <c r="QD362" s="278"/>
      <c r="QE362" s="278"/>
      <c r="QF362" s="278"/>
      <c r="QG362" s="278"/>
      <c r="QH362" s="278"/>
      <c r="QI362" s="278"/>
      <c r="QJ362" s="278"/>
      <c r="QK362" s="278"/>
      <c r="QL362" s="278"/>
      <c r="QM362" s="278"/>
      <c r="QN362" s="278"/>
      <c r="QO362" s="278"/>
      <c r="QP362" s="278"/>
      <c r="QQ362" s="278"/>
      <c r="QR362" s="278"/>
      <c r="QS362" s="278"/>
      <c r="QT362" s="278"/>
      <c r="QU362" s="278"/>
      <c r="QV362" s="278"/>
      <c r="QW362" s="278"/>
      <c r="QX362" s="278"/>
      <c r="QY362" s="278"/>
      <c r="QZ362" s="278"/>
      <c r="RA362" s="278"/>
      <c r="RB362" s="278"/>
      <c r="RC362" s="278"/>
      <c r="RD362" s="278"/>
      <c r="RE362" s="278"/>
      <c r="RF362" s="278"/>
      <c r="RG362" s="278"/>
      <c r="RH362" s="278"/>
      <c r="RI362" s="278"/>
      <c r="RJ362" s="278"/>
      <c r="RK362" s="278"/>
      <c r="RL362" s="278"/>
      <c r="RM362" s="278"/>
      <c r="RN362" s="278"/>
      <c r="RO362" s="278"/>
      <c r="RP362" s="278"/>
      <c r="RQ362" s="278"/>
      <c r="RR362" s="278"/>
      <c r="RS362" s="278"/>
      <c r="RT362" s="278"/>
      <c r="RU362" s="278"/>
      <c r="RV362" s="278"/>
      <c r="RW362" s="278"/>
      <c r="RX362" s="278"/>
      <c r="RY362" s="278"/>
      <c r="RZ362" s="278"/>
      <c r="SA362" s="278"/>
      <c r="SB362" s="278"/>
      <c r="SC362" s="278"/>
      <c r="SD362" s="278"/>
      <c r="SE362" s="278"/>
      <c r="SF362" s="278"/>
      <c r="SG362" s="278"/>
      <c r="SH362" s="278"/>
      <c r="SI362" s="278"/>
      <c r="SJ362" s="278"/>
      <c r="SK362" s="278"/>
      <c r="SL362" s="278"/>
      <c r="SM362" s="278"/>
      <c r="SN362" s="278"/>
      <c r="SO362" s="278"/>
      <c r="SP362" s="278"/>
      <c r="SQ362" s="278"/>
      <c r="SR362" s="278"/>
      <c r="SS362" s="278"/>
      <c r="ST362" s="278"/>
      <c r="SU362" s="278"/>
      <c r="SV362" s="278"/>
      <c r="SW362" s="278"/>
      <c r="SX362" s="278"/>
      <c r="SY362" s="278"/>
      <c r="SZ362" s="278"/>
      <c r="TA362" s="278"/>
      <c r="TB362" s="278"/>
      <c r="TC362" s="278"/>
      <c r="TD362" s="278"/>
      <c r="TE362" s="278"/>
      <c r="TF362" s="278"/>
      <c r="TG362" s="278"/>
      <c r="TH362" s="278"/>
      <c r="TI362" s="278"/>
      <c r="TJ362" s="278"/>
      <c r="TK362" s="278"/>
      <c r="TL362" s="278"/>
      <c r="TM362" s="278"/>
      <c r="TN362" s="278"/>
      <c r="TO362" s="278"/>
      <c r="TP362" s="278"/>
      <c r="TQ362" s="278"/>
      <c r="TR362" s="278"/>
      <c r="TS362" s="278"/>
      <c r="TT362" s="278"/>
      <c r="TU362" s="278"/>
      <c r="TV362" s="278"/>
      <c r="TW362" s="278"/>
      <c r="TX362" s="278"/>
      <c r="TY362" s="278"/>
      <c r="TZ362" s="278"/>
      <c r="UA362" s="278"/>
      <c r="UB362" s="278"/>
      <c r="UC362" s="278"/>
      <c r="UD362" s="278"/>
      <c r="UE362" s="278"/>
      <c r="UF362" s="278"/>
      <c r="UG362" s="278"/>
      <c r="UH362" s="278"/>
      <c r="UI362" s="278"/>
      <c r="UJ362" s="278"/>
      <c r="UK362" s="278"/>
      <c r="UL362" s="278"/>
      <c r="UM362" s="278"/>
      <c r="UN362" s="278"/>
      <c r="UO362" s="278"/>
      <c r="UP362" s="278"/>
      <c r="UQ362" s="278"/>
      <c r="UR362" s="278"/>
      <c r="US362" s="278"/>
      <c r="UT362" s="278"/>
      <c r="UU362" s="278"/>
      <c r="UV362" s="278"/>
      <c r="UW362" s="278"/>
      <c r="UX362" s="278"/>
      <c r="UY362" s="278"/>
      <c r="UZ362" s="278"/>
      <c r="VA362" s="278"/>
      <c r="VB362" s="278"/>
      <c r="VC362" s="278"/>
      <c r="VD362" s="278"/>
      <c r="VE362" s="278"/>
      <c r="VF362" s="278"/>
      <c r="VG362" s="278"/>
      <c r="VH362" s="278"/>
      <c r="VI362" s="278"/>
      <c r="VJ362" s="278"/>
      <c r="VK362" s="278"/>
      <c r="VL362" s="278"/>
      <c r="VM362" s="278"/>
      <c r="VN362" s="278"/>
      <c r="VO362" s="278"/>
      <c r="VP362" s="278"/>
      <c r="VQ362" s="278"/>
      <c r="VR362" s="278"/>
      <c r="VS362" s="278"/>
      <c r="VT362" s="278"/>
      <c r="VU362" s="278"/>
      <c r="VV362" s="278"/>
      <c r="VW362" s="278"/>
      <c r="VX362" s="278"/>
      <c r="VY362" s="278"/>
      <c r="VZ362" s="278"/>
      <c r="WA362" s="278"/>
      <c r="WB362" s="278"/>
      <c r="WC362" s="278"/>
      <c r="WD362" s="278"/>
      <c r="WE362" s="278"/>
      <c r="WF362" s="278"/>
      <c r="WG362" s="278"/>
      <c r="WH362" s="278"/>
      <c r="WI362" s="278"/>
      <c r="WJ362" s="278"/>
      <c r="WK362" s="278"/>
      <c r="WL362" s="278"/>
      <c r="WM362" s="278"/>
      <c r="WN362" s="278"/>
      <c r="WO362" s="278"/>
      <c r="WP362" s="278"/>
      <c r="WQ362" s="278"/>
      <c r="WR362" s="278"/>
      <c r="WS362" s="278"/>
      <c r="WT362" s="278"/>
      <c r="WU362" s="278"/>
      <c r="WV362" s="278"/>
      <c r="WW362" s="278"/>
      <c r="WX362" s="278"/>
      <c r="WY362" s="278"/>
      <c r="WZ362" s="278"/>
      <c r="XA362" s="278"/>
      <c r="XB362" s="278"/>
      <c r="XC362" s="278"/>
      <c r="XD362" s="278"/>
      <c r="XE362" s="278"/>
      <c r="XF362" s="278"/>
      <c r="XG362" s="278"/>
      <c r="XH362" s="278"/>
      <c r="XI362" s="278"/>
      <c r="XJ362" s="278"/>
      <c r="XK362" s="278"/>
      <c r="XL362" s="278"/>
      <c r="XM362" s="278"/>
      <c r="XN362" s="278"/>
      <c r="XO362" s="278"/>
      <c r="XP362" s="278"/>
      <c r="XQ362" s="278"/>
      <c r="XR362" s="278"/>
      <c r="XS362" s="278"/>
      <c r="XT362" s="278"/>
      <c r="XU362" s="278"/>
      <c r="XV362" s="278"/>
      <c r="XW362" s="278"/>
      <c r="XX362" s="278"/>
      <c r="XY362" s="278"/>
      <c r="XZ362" s="278"/>
      <c r="YA362" s="278"/>
      <c r="YB362" s="278"/>
      <c r="YC362" s="278"/>
      <c r="YD362" s="278"/>
      <c r="YE362" s="278"/>
      <c r="YF362" s="278"/>
      <c r="YG362" s="278"/>
      <c r="YH362" s="278"/>
      <c r="YI362" s="278"/>
      <c r="YJ362" s="278"/>
      <c r="YK362" s="278"/>
      <c r="YL362" s="278"/>
      <c r="YM362" s="278"/>
      <c r="YN362" s="278"/>
      <c r="YO362" s="278"/>
      <c r="YP362" s="278"/>
      <c r="YQ362" s="278"/>
      <c r="YR362" s="278"/>
      <c r="YS362" s="278"/>
      <c r="YT362" s="278"/>
      <c r="YU362" s="278"/>
      <c r="YV362" s="278"/>
      <c r="YW362" s="278"/>
      <c r="YX362" s="278"/>
      <c r="YY362" s="278"/>
      <c r="YZ362" s="278"/>
      <c r="ZA362" s="278"/>
      <c r="ZB362" s="278"/>
      <c r="ZC362" s="278"/>
      <c r="ZD362" s="278"/>
      <c r="ZE362" s="278"/>
      <c r="ZF362" s="278"/>
      <c r="ZG362" s="278"/>
      <c r="ZH362" s="278"/>
      <c r="ZI362" s="278"/>
      <c r="ZJ362" s="278"/>
      <c r="ZK362" s="278"/>
      <c r="ZL362" s="278"/>
      <c r="ZM362" s="278"/>
      <c r="ZN362" s="278"/>
      <c r="ZO362" s="278"/>
      <c r="ZP362" s="278"/>
      <c r="ZQ362" s="278"/>
      <c r="ZR362" s="278"/>
      <c r="ZS362" s="278"/>
      <c r="ZT362" s="278"/>
      <c r="ZU362" s="278"/>
      <c r="ZV362" s="278"/>
      <c r="ZW362" s="278"/>
      <c r="ZX362" s="278"/>
      <c r="ZY362" s="278"/>
      <c r="ZZ362" s="278"/>
      <c r="AAA362" s="278"/>
      <c r="AAB362" s="278"/>
      <c r="AAC362" s="278"/>
      <c r="AAD362" s="278"/>
      <c r="AAE362" s="278"/>
      <c r="AAF362" s="278"/>
      <c r="AAG362" s="278"/>
      <c r="AAH362" s="278"/>
      <c r="AAI362" s="278"/>
      <c r="AAJ362" s="278"/>
      <c r="AAK362" s="278"/>
      <c r="AAL362" s="278"/>
      <c r="AAM362" s="278"/>
      <c r="AAN362" s="278"/>
      <c r="AAO362" s="278"/>
      <c r="AAP362" s="278"/>
      <c r="AAQ362" s="278"/>
      <c r="AAR362" s="278"/>
      <c r="AAS362" s="278"/>
      <c r="AAT362" s="278"/>
      <c r="AAU362" s="278"/>
      <c r="AAV362" s="278"/>
      <c r="AAW362" s="278"/>
      <c r="AAX362" s="278"/>
      <c r="AAY362" s="278"/>
      <c r="AAZ362" s="278"/>
      <c r="ABA362" s="278"/>
      <c r="ABB362" s="278"/>
      <c r="ABC362" s="278"/>
      <c r="ABD362" s="278"/>
      <c r="ABE362" s="278"/>
      <c r="ABF362" s="278"/>
      <c r="ABG362" s="278"/>
      <c r="ABH362" s="278"/>
      <c r="ABI362" s="278"/>
      <c r="ABJ362" s="278"/>
      <c r="ABK362" s="278"/>
      <c r="ABL362" s="278"/>
      <c r="ABM362" s="278"/>
      <c r="ABN362" s="278"/>
      <c r="ABO362" s="278"/>
      <c r="ABP362" s="278"/>
      <c r="ABQ362" s="278"/>
      <c r="ABR362" s="278"/>
      <c r="ABS362" s="278"/>
      <c r="ABT362" s="278"/>
      <c r="ABU362" s="278"/>
      <c r="ABV362" s="278"/>
      <c r="ABW362" s="278"/>
      <c r="ABX362" s="278"/>
      <c r="ABY362" s="278"/>
      <c r="ABZ362" s="278"/>
      <c r="ACA362" s="278"/>
      <c r="ACB362" s="278"/>
      <c r="ACC362" s="278"/>
      <c r="ACD362" s="278"/>
      <c r="ACE362" s="278"/>
      <c r="ACF362" s="278"/>
      <c r="ACG362" s="278"/>
      <c r="ACH362" s="278"/>
      <c r="ACI362" s="278"/>
      <c r="ACJ362" s="278"/>
      <c r="ACK362" s="278"/>
      <c r="ACL362" s="278"/>
      <c r="ACM362" s="278"/>
      <c r="ACN362" s="278"/>
      <c r="ACO362" s="278"/>
      <c r="ACP362" s="278"/>
      <c r="ACQ362" s="278"/>
      <c r="ACR362" s="278"/>
      <c r="ACS362" s="278"/>
      <c r="ACT362" s="278"/>
      <c r="ACU362" s="278"/>
      <c r="ACV362" s="278"/>
      <c r="ACW362" s="278"/>
      <c r="ACX362" s="278"/>
      <c r="ACY362" s="278"/>
      <c r="ACZ362" s="278"/>
      <c r="ADA362" s="278"/>
      <c r="ADB362" s="278"/>
      <c r="ADC362" s="278"/>
      <c r="ADD362" s="278"/>
      <c r="ADE362" s="278"/>
      <c r="ADF362" s="278"/>
      <c r="ADG362" s="278"/>
      <c r="ADH362" s="278"/>
      <c r="ADI362" s="278"/>
      <c r="ADJ362" s="278"/>
      <c r="ADK362" s="278"/>
      <c r="ADL362" s="278"/>
      <c r="ADM362" s="278"/>
      <c r="ADN362" s="278"/>
      <c r="ADO362" s="278"/>
      <c r="ADP362" s="278"/>
      <c r="ADQ362" s="278"/>
      <c r="ADR362" s="278"/>
      <c r="ADS362" s="278"/>
      <c r="ADT362" s="278"/>
      <c r="ADU362" s="278"/>
      <c r="ADV362" s="278"/>
      <c r="ADW362" s="278"/>
      <c r="ADX362" s="278"/>
      <c r="ADY362" s="278"/>
      <c r="ADZ362" s="278"/>
      <c r="AEA362" s="278"/>
      <c r="AEB362" s="278"/>
      <c r="AEC362" s="278"/>
      <c r="AED362" s="278"/>
      <c r="AEE362" s="278"/>
      <c r="AEF362" s="278"/>
      <c r="AEG362" s="278"/>
      <c r="AEH362" s="278"/>
      <c r="AEI362" s="278"/>
      <c r="AEJ362" s="278"/>
      <c r="AEK362" s="278"/>
      <c r="AEL362" s="278"/>
      <c r="AEM362" s="278"/>
      <c r="AEN362" s="278"/>
      <c r="AEO362" s="278"/>
      <c r="AEP362" s="278"/>
      <c r="AEQ362" s="278"/>
      <c r="AER362" s="278"/>
      <c r="AES362" s="278"/>
      <c r="AET362" s="278"/>
      <c r="AEU362" s="278"/>
      <c r="AEV362" s="278"/>
      <c r="AEW362" s="278"/>
      <c r="AEX362" s="278"/>
      <c r="AEY362" s="278"/>
      <c r="AEZ362" s="278"/>
      <c r="AFA362" s="278"/>
      <c r="AFB362" s="278"/>
      <c r="AFC362" s="278"/>
      <c r="AFD362" s="278"/>
      <c r="AFE362" s="278"/>
      <c r="AFF362" s="278"/>
      <c r="AFG362" s="278"/>
      <c r="AFH362" s="278"/>
      <c r="AFI362" s="278"/>
      <c r="AFJ362" s="278"/>
      <c r="AFK362" s="278"/>
      <c r="AFL362" s="278"/>
      <c r="AFM362" s="278"/>
      <c r="AFN362" s="278"/>
      <c r="AFO362" s="278"/>
    </row>
    <row r="363" spans="2:847" s="294" customFormat="1" ht="25.5">
      <c r="B363" s="293" t="s">
        <v>15820</v>
      </c>
      <c r="C363" s="280">
        <v>32400</v>
      </c>
      <c r="D363" s="279">
        <v>0</v>
      </c>
      <c r="E363" s="284" t="s">
        <v>15821</v>
      </c>
      <c r="F363" s="278"/>
      <c r="G363" s="278"/>
      <c r="H363" s="278"/>
      <c r="I363" s="278"/>
      <c r="J363" s="278"/>
      <c r="K363" s="278"/>
      <c r="L363" s="278"/>
      <c r="M363" s="278"/>
      <c r="N363" s="278"/>
      <c r="O363" s="278"/>
      <c r="P363" s="278"/>
      <c r="Q363" s="278"/>
      <c r="R363" s="278"/>
      <c r="S363" s="278"/>
      <c r="T363" s="278"/>
      <c r="U363" s="278"/>
      <c r="V363" s="278"/>
      <c r="W363" s="278"/>
      <c r="X363" s="278"/>
      <c r="Y363" s="278"/>
      <c r="Z363" s="278"/>
      <c r="AA363" s="278"/>
      <c r="AB363" s="278"/>
      <c r="AC363" s="278"/>
      <c r="AD363" s="278"/>
      <c r="AE363" s="278"/>
      <c r="AF363" s="278"/>
      <c r="AG363" s="278"/>
      <c r="AH363" s="278"/>
      <c r="AI363" s="278"/>
      <c r="AJ363" s="278"/>
      <c r="AK363" s="278"/>
      <c r="AL363" s="278"/>
      <c r="AM363" s="278"/>
      <c r="AN363" s="278"/>
      <c r="AO363" s="278"/>
      <c r="AP363" s="278"/>
      <c r="AQ363" s="278"/>
      <c r="AR363" s="278"/>
      <c r="AS363" s="278"/>
      <c r="AT363" s="278"/>
      <c r="AU363" s="278"/>
      <c r="AV363" s="278"/>
      <c r="AW363" s="278"/>
      <c r="AX363" s="278"/>
      <c r="AY363" s="278"/>
      <c r="AZ363" s="278"/>
      <c r="BA363" s="278"/>
      <c r="BB363" s="278"/>
      <c r="BC363" s="278"/>
      <c r="BD363" s="278"/>
      <c r="BE363" s="278"/>
      <c r="BF363" s="278"/>
      <c r="BG363" s="278"/>
      <c r="BH363" s="278"/>
      <c r="BI363" s="278"/>
      <c r="BJ363" s="278"/>
      <c r="BK363" s="278"/>
      <c r="BL363" s="278"/>
      <c r="BM363" s="278"/>
      <c r="BN363" s="278"/>
      <c r="BO363" s="278"/>
      <c r="BP363" s="278"/>
      <c r="BQ363" s="278"/>
      <c r="BR363" s="278"/>
      <c r="BS363" s="278"/>
      <c r="BT363" s="278"/>
      <c r="BU363" s="278"/>
      <c r="BV363" s="278"/>
      <c r="BW363" s="278"/>
      <c r="BX363" s="278"/>
      <c r="BY363" s="278"/>
      <c r="BZ363" s="278"/>
      <c r="CA363" s="278"/>
      <c r="CB363" s="278"/>
      <c r="CC363" s="278"/>
      <c r="CD363" s="278"/>
      <c r="CE363" s="278"/>
      <c r="CF363" s="278"/>
      <c r="CG363" s="278"/>
      <c r="CH363" s="278"/>
      <c r="CI363" s="278"/>
      <c r="CJ363" s="278"/>
      <c r="CK363" s="278"/>
      <c r="CL363" s="278"/>
      <c r="CM363" s="278"/>
      <c r="CN363" s="278"/>
      <c r="CO363" s="278"/>
      <c r="CP363" s="278"/>
      <c r="CQ363" s="278"/>
      <c r="CR363" s="278"/>
      <c r="CS363" s="278"/>
      <c r="CT363" s="278"/>
      <c r="CU363" s="278"/>
      <c r="CV363" s="278"/>
      <c r="CW363" s="278"/>
      <c r="CX363" s="278"/>
      <c r="CY363" s="278"/>
      <c r="CZ363" s="278"/>
      <c r="DA363" s="278"/>
      <c r="DB363" s="278"/>
      <c r="DC363" s="278"/>
      <c r="DD363" s="278"/>
      <c r="DE363" s="278"/>
      <c r="DF363" s="278"/>
      <c r="DG363" s="278"/>
      <c r="DH363" s="278"/>
      <c r="DI363" s="278"/>
      <c r="DJ363" s="278"/>
      <c r="DK363" s="278"/>
      <c r="DL363" s="278"/>
      <c r="DM363" s="278"/>
      <c r="DN363" s="278"/>
      <c r="DO363" s="278"/>
      <c r="DP363" s="278"/>
      <c r="DQ363" s="278"/>
      <c r="DR363" s="278"/>
      <c r="DS363" s="278"/>
      <c r="DT363" s="278"/>
      <c r="DU363" s="278"/>
      <c r="DV363" s="278"/>
      <c r="DW363" s="278"/>
      <c r="DX363" s="278"/>
      <c r="DY363" s="278"/>
      <c r="DZ363" s="278"/>
      <c r="EA363" s="278"/>
      <c r="EB363" s="278"/>
      <c r="EC363" s="278"/>
      <c r="ED363" s="278"/>
      <c r="EE363" s="278"/>
      <c r="EF363" s="278"/>
      <c r="EG363" s="278"/>
      <c r="EH363" s="278"/>
      <c r="EI363" s="278"/>
      <c r="EJ363" s="278"/>
      <c r="EK363" s="278"/>
      <c r="EL363" s="278"/>
      <c r="EM363" s="278"/>
      <c r="EN363" s="278"/>
      <c r="EO363" s="278"/>
      <c r="EP363" s="278"/>
      <c r="EQ363" s="278"/>
      <c r="ER363" s="278"/>
      <c r="ES363" s="278"/>
      <c r="ET363" s="278"/>
      <c r="EU363" s="278"/>
      <c r="EV363" s="278"/>
      <c r="EW363" s="278"/>
      <c r="EX363" s="278"/>
      <c r="EY363" s="278"/>
      <c r="EZ363" s="278"/>
      <c r="FA363" s="278"/>
      <c r="FB363" s="278"/>
      <c r="FC363" s="278"/>
      <c r="FD363" s="278"/>
      <c r="FE363" s="278"/>
      <c r="FF363" s="278"/>
      <c r="FG363" s="278"/>
      <c r="FH363" s="278"/>
      <c r="FI363" s="278"/>
      <c r="FJ363" s="278"/>
      <c r="FK363" s="278"/>
      <c r="FL363" s="278"/>
      <c r="FM363" s="278"/>
      <c r="FN363" s="278"/>
      <c r="FO363" s="278"/>
      <c r="FP363" s="278"/>
      <c r="FQ363" s="278"/>
      <c r="FR363" s="278"/>
      <c r="FS363" s="278"/>
      <c r="FT363" s="278"/>
      <c r="FU363" s="278"/>
      <c r="FV363" s="278"/>
      <c r="FW363" s="278"/>
      <c r="FX363" s="278"/>
      <c r="FY363" s="278"/>
      <c r="FZ363" s="278"/>
      <c r="GA363" s="278"/>
      <c r="GB363" s="278"/>
      <c r="GC363" s="278"/>
      <c r="GD363" s="278"/>
      <c r="GE363" s="278"/>
      <c r="GF363" s="278"/>
      <c r="GG363" s="278"/>
      <c r="GH363" s="278"/>
      <c r="GI363" s="278"/>
      <c r="GJ363" s="278"/>
      <c r="GK363" s="278"/>
      <c r="GL363" s="278"/>
      <c r="GM363" s="278"/>
      <c r="GN363" s="278"/>
      <c r="GO363" s="278"/>
      <c r="GP363" s="278"/>
      <c r="GQ363" s="278"/>
      <c r="GR363" s="278"/>
      <c r="GS363" s="278"/>
      <c r="GT363" s="278"/>
      <c r="GU363" s="278"/>
      <c r="GV363" s="278"/>
      <c r="GW363" s="278"/>
      <c r="GX363" s="278"/>
      <c r="GY363" s="278"/>
      <c r="GZ363" s="278"/>
      <c r="HA363" s="278"/>
      <c r="HB363" s="278"/>
      <c r="HC363" s="278"/>
      <c r="HD363" s="278"/>
      <c r="HE363" s="278"/>
      <c r="HF363" s="278"/>
      <c r="HG363" s="278"/>
      <c r="HH363" s="278"/>
      <c r="HI363" s="278"/>
      <c r="HJ363" s="278"/>
      <c r="HK363" s="278"/>
      <c r="HL363" s="278"/>
      <c r="HM363" s="278"/>
      <c r="HN363" s="278"/>
      <c r="HO363" s="278"/>
      <c r="HP363" s="278"/>
      <c r="HQ363" s="278"/>
      <c r="HR363" s="278"/>
      <c r="HS363" s="278"/>
      <c r="HT363" s="278"/>
      <c r="HU363" s="278"/>
      <c r="HV363" s="278"/>
      <c r="HW363" s="278"/>
      <c r="HX363" s="278"/>
      <c r="HY363" s="278"/>
      <c r="HZ363" s="278"/>
      <c r="IA363" s="278"/>
      <c r="IB363" s="278"/>
      <c r="IC363" s="278"/>
      <c r="ID363" s="278"/>
      <c r="IE363" s="278"/>
      <c r="IF363" s="278"/>
      <c r="IG363" s="278"/>
      <c r="IH363" s="278"/>
      <c r="II363" s="278"/>
      <c r="IJ363" s="278"/>
      <c r="IK363" s="278"/>
      <c r="IL363" s="278"/>
      <c r="IM363" s="278"/>
      <c r="IN363" s="278"/>
      <c r="IO363" s="278"/>
      <c r="IP363" s="278"/>
      <c r="IQ363" s="278"/>
      <c r="IR363" s="278"/>
      <c r="IS363" s="278"/>
      <c r="IT363" s="278"/>
      <c r="IU363" s="278"/>
      <c r="IV363" s="278"/>
      <c r="IW363" s="278"/>
      <c r="IX363" s="278"/>
      <c r="IY363" s="278"/>
      <c r="IZ363" s="278"/>
      <c r="JA363" s="278"/>
      <c r="JB363" s="278"/>
      <c r="JC363" s="278"/>
      <c r="JD363" s="278"/>
      <c r="JE363" s="278"/>
      <c r="JF363" s="278"/>
      <c r="JG363" s="278"/>
      <c r="JH363" s="278"/>
      <c r="JI363" s="278"/>
      <c r="JJ363" s="278"/>
      <c r="JK363" s="278"/>
      <c r="JL363" s="278"/>
      <c r="JM363" s="278"/>
      <c r="JN363" s="278"/>
      <c r="JO363" s="278"/>
      <c r="JP363" s="278"/>
      <c r="JQ363" s="278"/>
      <c r="JR363" s="278"/>
      <c r="JS363" s="278"/>
      <c r="JT363" s="278"/>
      <c r="JU363" s="278"/>
      <c r="JV363" s="278"/>
      <c r="JW363" s="278"/>
      <c r="JX363" s="278"/>
      <c r="JY363" s="278"/>
      <c r="JZ363" s="278"/>
      <c r="KA363" s="278"/>
      <c r="KB363" s="278"/>
      <c r="KC363" s="278"/>
      <c r="KD363" s="278"/>
      <c r="KE363" s="278"/>
      <c r="KF363" s="278"/>
      <c r="KG363" s="278"/>
      <c r="KH363" s="278"/>
      <c r="KI363" s="278"/>
      <c r="KJ363" s="278"/>
      <c r="KK363" s="278"/>
      <c r="KL363" s="278"/>
      <c r="KM363" s="278"/>
      <c r="KN363" s="278"/>
      <c r="KO363" s="278"/>
      <c r="KP363" s="278"/>
      <c r="KQ363" s="278"/>
      <c r="KR363" s="278"/>
      <c r="KS363" s="278"/>
      <c r="KT363" s="278"/>
      <c r="KU363" s="278"/>
      <c r="KV363" s="278"/>
      <c r="KW363" s="278"/>
      <c r="KX363" s="278"/>
      <c r="KY363" s="278"/>
      <c r="KZ363" s="278"/>
      <c r="LA363" s="278"/>
      <c r="LB363" s="278"/>
      <c r="LC363" s="278"/>
      <c r="LD363" s="278"/>
      <c r="LE363" s="278"/>
      <c r="LF363" s="278"/>
      <c r="LG363" s="278"/>
      <c r="LH363" s="278"/>
      <c r="LI363" s="278"/>
      <c r="LJ363" s="278"/>
      <c r="LK363" s="278"/>
      <c r="LL363" s="278"/>
      <c r="LM363" s="278"/>
      <c r="LN363" s="278"/>
      <c r="LO363" s="278"/>
      <c r="LP363" s="278"/>
      <c r="LQ363" s="278"/>
      <c r="LR363" s="278"/>
      <c r="LS363" s="278"/>
      <c r="LT363" s="278"/>
      <c r="LU363" s="278"/>
      <c r="LV363" s="278"/>
      <c r="LW363" s="278"/>
      <c r="LX363" s="278"/>
      <c r="LY363" s="278"/>
      <c r="LZ363" s="278"/>
      <c r="MA363" s="278"/>
      <c r="MB363" s="278"/>
      <c r="MC363" s="278"/>
      <c r="MD363" s="278"/>
      <c r="ME363" s="278"/>
      <c r="MF363" s="278"/>
      <c r="MG363" s="278"/>
      <c r="MH363" s="278"/>
      <c r="MI363" s="278"/>
      <c r="MJ363" s="278"/>
      <c r="MK363" s="278"/>
      <c r="ML363" s="278"/>
      <c r="MM363" s="278"/>
      <c r="MN363" s="278"/>
      <c r="MO363" s="278"/>
      <c r="MP363" s="278"/>
      <c r="MQ363" s="278"/>
      <c r="MR363" s="278"/>
      <c r="MS363" s="278"/>
      <c r="MT363" s="278"/>
      <c r="MU363" s="278"/>
      <c r="MV363" s="278"/>
      <c r="MW363" s="278"/>
      <c r="MX363" s="278"/>
      <c r="MY363" s="278"/>
      <c r="MZ363" s="278"/>
      <c r="NA363" s="278"/>
      <c r="NB363" s="278"/>
      <c r="NC363" s="278"/>
      <c r="ND363" s="278"/>
      <c r="NE363" s="278"/>
      <c r="NF363" s="278"/>
      <c r="NG363" s="278"/>
      <c r="NH363" s="278"/>
      <c r="NI363" s="278"/>
      <c r="NJ363" s="278"/>
      <c r="NK363" s="278"/>
      <c r="NL363" s="278"/>
      <c r="NM363" s="278"/>
      <c r="NN363" s="278"/>
      <c r="NO363" s="278"/>
      <c r="NP363" s="278"/>
      <c r="NQ363" s="278"/>
      <c r="NR363" s="278"/>
      <c r="NS363" s="278"/>
      <c r="NT363" s="278"/>
      <c r="NU363" s="278"/>
      <c r="NV363" s="278"/>
      <c r="NW363" s="278"/>
      <c r="NX363" s="278"/>
      <c r="NY363" s="278"/>
      <c r="NZ363" s="278"/>
      <c r="OA363" s="278"/>
      <c r="OB363" s="278"/>
      <c r="OC363" s="278"/>
      <c r="OD363" s="278"/>
      <c r="OE363" s="278"/>
      <c r="OF363" s="278"/>
      <c r="OG363" s="278"/>
      <c r="OH363" s="278"/>
      <c r="OI363" s="278"/>
      <c r="OJ363" s="278"/>
      <c r="OK363" s="278"/>
      <c r="OL363" s="278"/>
      <c r="OM363" s="278"/>
      <c r="ON363" s="278"/>
      <c r="OO363" s="278"/>
      <c r="OP363" s="278"/>
      <c r="OQ363" s="278"/>
      <c r="OR363" s="278"/>
      <c r="OS363" s="278"/>
      <c r="OT363" s="278"/>
      <c r="OU363" s="278"/>
      <c r="OV363" s="278"/>
      <c r="OW363" s="278"/>
      <c r="OX363" s="278"/>
      <c r="OY363" s="278"/>
      <c r="OZ363" s="278"/>
      <c r="PA363" s="278"/>
      <c r="PB363" s="278"/>
      <c r="PC363" s="278"/>
      <c r="PD363" s="278"/>
      <c r="PE363" s="278"/>
      <c r="PF363" s="278"/>
      <c r="PG363" s="278"/>
      <c r="PH363" s="278"/>
      <c r="PI363" s="278"/>
      <c r="PJ363" s="278"/>
      <c r="PK363" s="278"/>
      <c r="PL363" s="278"/>
      <c r="PM363" s="278"/>
      <c r="PN363" s="278"/>
      <c r="PO363" s="278"/>
      <c r="PP363" s="278"/>
      <c r="PQ363" s="278"/>
      <c r="PR363" s="278"/>
      <c r="PS363" s="278"/>
      <c r="PT363" s="278"/>
      <c r="PU363" s="278"/>
      <c r="PV363" s="278"/>
      <c r="PW363" s="278"/>
      <c r="PX363" s="278"/>
      <c r="PY363" s="278"/>
      <c r="PZ363" s="278"/>
      <c r="QA363" s="278"/>
      <c r="QB363" s="278"/>
      <c r="QC363" s="278"/>
      <c r="QD363" s="278"/>
      <c r="QE363" s="278"/>
      <c r="QF363" s="278"/>
      <c r="QG363" s="278"/>
      <c r="QH363" s="278"/>
      <c r="QI363" s="278"/>
      <c r="QJ363" s="278"/>
      <c r="QK363" s="278"/>
      <c r="QL363" s="278"/>
      <c r="QM363" s="278"/>
      <c r="QN363" s="278"/>
      <c r="QO363" s="278"/>
      <c r="QP363" s="278"/>
      <c r="QQ363" s="278"/>
      <c r="QR363" s="278"/>
      <c r="QS363" s="278"/>
      <c r="QT363" s="278"/>
      <c r="QU363" s="278"/>
      <c r="QV363" s="278"/>
      <c r="QW363" s="278"/>
      <c r="QX363" s="278"/>
      <c r="QY363" s="278"/>
      <c r="QZ363" s="278"/>
      <c r="RA363" s="278"/>
      <c r="RB363" s="278"/>
      <c r="RC363" s="278"/>
      <c r="RD363" s="278"/>
      <c r="RE363" s="278"/>
      <c r="RF363" s="278"/>
      <c r="RG363" s="278"/>
      <c r="RH363" s="278"/>
      <c r="RI363" s="278"/>
      <c r="RJ363" s="278"/>
      <c r="RK363" s="278"/>
      <c r="RL363" s="278"/>
      <c r="RM363" s="278"/>
      <c r="RN363" s="278"/>
      <c r="RO363" s="278"/>
      <c r="RP363" s="278"/>
      <c r="RQ363" s="278"/>
      <c r="RR363" s="278"/>
      <c r="RS363" s="278"/>
      <c r="RT363" s="278"/>
      <c r="RU363" s="278"/>
      <c r="RV363" s="278"/>
      <c r="RW363" s="278"/>
      <c r="RX363" s="278"/>
      <c r="RY363" s="278"/>
      <c r="RZ363" s="278"/>
      <c r="SA363" s="278"/>
      <c r="SB363" s="278"/>
      <c r="SC363" s="278"/>
      <c r="SD363" s="278"/>
      <c r="SE363" s="278"/>
      <c r="SF363" s="278"/>
      <c r="SG363" s="278"/>
      <c r="SH363" s="278"/>
      <c r="SI363" s="278"/>
      <c r="SJ363" s="278"/>
      <c r="SK363" s="278"/>
      <c r="SL363" s="278"/>
      <c r="SM363" s="278"/>
      <c r="SN363" s="278"/>
      <c r="SO363" s="278"/>
      <c r="SP363" s="278"/>
      <c r="SQ363" s="278"/>
      <c r="SR363" s="278"/>
      <c r="SS363" s="278"/>
      <c r="ST363" s="278"/>
      <c r="SU363" s="278"/>
      <c r="SV363" s="278"/>
      <c r="SW363" s="278"/>
      <c r="SX363" s="278"/>
      <c r="SY363" s="278"/>
      <c r="SZ363" s="278"/>
      <c r="TA363" s="278"/>
      <c r="TB363" s="278"/>
      <c r="TC363" s="278"/>
      <c r="TD363" s="278"/>
      <c r="TE363" s="278"/>
      <c r="TF363" s="278"/>
      <c r="TG363" s="278"/>
      <c r="TH363" s="278"/>
      <c r="TI363" s="278"/>
      <c r="TJ363" s="278"/>
      <c r="TK363" s="278"/>
      <c r="TL363" s="278"/>
      <c r="TM363" s="278"/>
      <c r="TN363" s="278"/>
      <c r="TO363" s="278"/>
      <c r="TP363" s="278"/>
      <c r="TQ363" s="278"/>
      <c r="TR363" s="278"/>
      <c r="TS363" s="278"/>
      <c r="TT363" s="278"/>
      <c r="TU363" s="278"/>
      <c r="TV363" s="278"/>
      <c r="TW363" s="278"/>
      <c r="TX363" s="278"/>
      <c r="TY363" s="278"/>
      <c r="TZ363" s="278"/>
      <c r="UA363" s="278"/>
      <c r="UB363" s="278"/>
      <c r="UC363" s="278"/>
      <c r="UD363" s="278"/>
      <c r="UE363" s="278"/>
      <c r="UF363" s="278"/>
      <c r="UG363" s="278"/>
      <c r="UH363" s="278"/>
      <c r="UI363" s="278"/>
      <c r="UJ363" s="278"/>
      <c r="UK363" s="278"/>
      <c r="UL363" s="278"/>
      <c r="UM363" s="278"/>
      <c r="UN363" s="278"/>
      <c r="UO363" s="278"/>
      <c r="UP363" s="278"/>
      <c r="UQ363" s="278"/>
      <c r="UR363" s="278"/>
      <c r="US363" s="278"/>
      <c r="UT363" s="278"/>
      <c r="UU363" s="278"/>
      <c r="UV363" s="278"/>
      <c r="UW363" s="278"/>
      <c r="UX363" s="278"/>
      <c r="UY363" s="278"/>
      <c r="UZ363" s="278"/>
      <c r="VA363" s="278"/>
      <c r="VB363" s="278"/>
      <c r="VC363" s="278"/>
      <c r="VD363" s="278"/>
      <c r="VE363" s="278"/>
      <c r="VF363" s="278"/>
      <c r="VG363" s="278"/>
      <c r="VH363" s="278"/>
      <c r="VI363" s="278"/>
      <c r="VJ363" s="278"/>
      <c r="VK363" s="278"/>
      <c r="VL363" s="278"/>
      <c r="VM363" s="278"/>
      <c r="VN363" s="278"/>
      <c r="VO363" s="278"/>
      <c r="VP363" s="278"/>
      <c r="VQ363" s="278"/>
      <c r="VR363" s="278"/>
      <c r="VS363" s="278"/>
      <c r="VT363" s="278"/>
      <c r="VU363" s="278"/>
      <c r="VV363" s="278"/>
      <c r="VW363" s="278"/>
      <c r="VX363" s="278"/>
      <c r="VY363" s="278"/>
      <c r="VZ363" s="278"/>
      <c r="WA363" s="278"/>
      <c r="WB363" s="278"/>
      <c r="WC363" s="278"/>
      <c r="WD363" s="278"/>
      <c r="WE363" s="278"/>
      <c r="WF363" s="278"/>
      <c r="WG363" s="278"/>
      <c r="WH363" s="278"/>
      <c r="WI363" s="278"/>
      <c r="WJ363" s="278"/>
      <c r="WK363" s="278"/>
      <c r="WL363" s="278"/>
      <c r="WM363" s="278"/>
      <c r="WN363" s="278"/>
      <c r="WO363" s="278"/>
      <c r="WP363" s="278"/>
      <c r="WQ363" s="278"/>
      <c r="WR363" s="278"/>
      <c r="WS363" s="278"/>
      <c r="WT363" s="278"/>
      <c r="WU363" s="278"/>
      <c r="WV363" s="278"/>
      <c r="WW363" s="278"/>
      <c r="WX363" s="278"/>
      <c r="WY363" s="278"/>
      <c r="WZ363" s="278"/>
      <c r="XA363" s="278"/>
      <c r="XB363" s="278"/>
      <c r="XC363" s="278"/>
      <c r="XD363" s="278"/>
      <c r="XE363" s="278"/>
      <c r="XF363" s="278"/>
      <c r="XG363" s="278"/>
      <c r="XH363" s="278"/>
      <c r="XI363" s="278"/>
      <c r="XJ363" s="278"/>
      <c r="XK363" s="278"/>
      <c r="XL363" s="278"/>
      <c r="XM363" s="278"/>
      <c r="XN363" s="278"/>
      <c r="XO363" s="278"/>
      <c r="XP363" s="278"/>
      <c r="XQ363" s="278"/>
      <c r="XR363" s="278"/>
      <c r="XS363" s="278"/>
      <c r="XT363" s="278"/>
      <c r="XU363" s="278"/>
      <c r="XV363" s="278"/>
      <c r="XW363" s="278"/>
      <c r="XX363" s="278"/>
      <c r="XY363" s="278"/>
      <c r="XZ363" s="278"/>
      <c r="YA363" s="278"/>
      <c r="YB363" s="278"/>
      <c r="YC363" s="278"/>
      <c r="YD363" s="278"/>
      <c r="YE363" s="278"/>
      <c r="YF363" s="278"/>
      <c r="YG363" s="278"/>
      <c r="YH363" s="278"/>
      <c r="YI363" s="278"/>
      <c r="YJ363" s="278"/>
      <c r="YK363" s="278"/>
      <c r="YL363" s="278"/>
      <c r="YM363" s="278"/>
      <c r="YN363" s="278"/>
      <c r="YO363" s="278"/>
      <c r="YP363" s="278"/>
      <c r="YQ363" s="278"/>
      <c r="YR363" s="278"/>
      <c r="YS363" s="278"/>
      <c r="YT363" s="278"/>
      <c r="YU363" s="278"/>
      <c r="YV363" s="278"/>
      <c r="YW363" s="278"/>
      <c r="YX363" s="278"/>
      <c r="YY363" s="278"/>
      <c r="YZ363" s="278"/>
      <c r="ZA363" s="278"/>
      <c r="ZB363" s="278"/>
      <c r="ZC363" s="278"/>
      <c r="ZD363" s="278"/>
      <c r="ZE363" s="278"/>
      <c r="ZF363" s="278"/>
      <c r="ZG363" s="278"/>
      <c r="ZH363" s="278"/>
      <c r="ZI363" s="278"/>
      <c r="ZJ363" s="278"/>
      <c r="ZK363" s="278"/>
      <c r="ZL363" s="278"/>
      <c r="ZM363" s="278"/>
      <c r="ZN363" s="278"/>
      <c r="ZO363" s="278"/>
      <c r="ZP363" s="278"/>
      <c r="ZQ363" s="278"/>
      <c r="ZR363" s="278"/>
      <c r="ZS363" s="278"/>
      <c r="ZT363" s="278"/>
      <c r="ZU363" s="278"/>
      <c r="ZV363" s="278"/>
      <c r="ZW363" s="278"/>
      <c r="ZX363" s="278"/>
      <c r="ZY363" s="278"/>
      <c r="ZZ363" s="278"/>
      <c r="AAA363" s="278"/>
      <c r="AAB363" s="278"/>
      <c r="AAC363" s="278"/>
      <c r="AAD363" s="278"/>
      <c r="AAE363" s="278"/>
      <c r="AAF363" s="278"/>
      <c r="AAG363" s="278"/>
      <c r="AAH363" s="278"/>
      <c r="AAI363" s="278"/>
      <c r="AAJ363" s="278"/>
      <c r="AAK363" s="278"/>
      <c r="AAL363" s="278"/>
      <c r="AAM363" s="278"/>
      <c r="AAN363" s="278"/>
      <c r="AAO363" s="278"/>
      <c r="AAP363" s="278"/>
      <c r="AAQ363" s="278"/>
      <c r="AAR363" s="278"/>
      <c r="AAS363" s="278"/>
      <c r="AAT363" s="278"/>
      <c r="AAU363" s="278"/>
      <c r="AAV363" s="278"/>
      <c r="AAW363" s="278"/>
      <c r="AAX363" s="278"/>
      <c r="AAY363" s="278"/>
      <c r="AAZ363" s="278"/>
      <c r="ABA363" s="278"/>
      <c r="ABB363" s="278"/>
      <c r="ABC363" s="278"/>
      <c r="ABD363" s="278"/>
      <c r="ABE363" s="278"/>
      <c r="ABF363" s="278"/>
      <c r="ABG363" s="278"/>
      <c r="ABH363" s="278"/>
      <c r="ABI363" s="278"/>
      <c r="ABJ363" s="278"/>
      <c r="ABK363" s="278"/>
      <c r="ABL363" s="278"/>
      <c r="ABM363" s="278"/>
      <c r="ABN363" s="278"/>
      <c r="ABO363" s="278"/>
      <c r="ABP363" s="278"/>
      <c r="ABQ363" s="278"/>
      <c r="ABR363" s="278"/>
      <c r="ABS363" s="278"/>
      <c r="ABT363" s="278"/>
      <c r="ABU363" s="278"/>
      <c r="ABV363" s="278"/>
      <c r="ABW363" s="278"/>
      <c r="ABX363" s="278"/>
      <c r="ABY363" s="278"/>
      <c r="ABZ363" s="278"/>
      <c r="ACA363" s="278"/>
      <c r="ACB363" s="278"/>
      <c r="ACC363" s="278"/>
      <c r="ACD363" s="278"/>
      <c r="ACE363" s="278"/>
      <c r="ACF363" s="278"/>
      <c r="ACG363" s="278"/>
      <c r="ACH363" s="278"/>
      <c r="ACI363" s="278"/>
      <c r="ACJ363" s="278"/>
      <c r="ACK363" s="278"/>
      <c r="ACL363" s="278"/>
      <c r="ACM363" s="278"/>
      <c r="ACN363" s="278"/>
      <c r="ACO363" s="278"/>
      <c r="ACP363" s="278"/>
      <c r="ACQ363" s="278"/>
      <c r="ACR363" s="278"/>
      <c r="ACS363" s="278"/>
      <c r="ACT363" s="278"/>
      <c r="ACU363" s="278"/>
      <c r="ACV363" s="278"/>
      <c r="ACW363" s="278"/>
      <c r="ACX363" s="278"/>
      <c r="ACY363" s="278"/>
      <c r="ACZ363" s="278"/>
      <c r="ADA363" s="278"/>
      <c r="ADB363" s="278"/>
      <c r="ADC363" s="278"/>
      <c r="ADD363" s="278"/>
      <c r="ADE363" s="278"/>
      <c r="ADF363" s="278"/>
      <c r="ADG363" s="278"/>
      <c r="ADH363" s="278"/>
      <c r="ADI363" s="278"/>
      <c r="ADJ363" s="278"/>
      <c r="ADK363" s="278"/>
      <c r="ADL363" s="278"/>
      <c r="ADM363" s="278"/>
      <c r="ADN363" s="278"/>
      <c r="ADO363" s="278"/>
      <c r="ADP363" s="278"/>
      <c r="ADQ363" s="278"/>
      <c r="ADR363" s="278"/>
      <c r="ADS363" s="278"/>
      <c r="ADT363" s="278"/>
      <c r="ADU363" s="278"/>
      <c r="ADV363" s="278"/>
      <c r="ADW363" s="278"/>
      <c r="ADX363" s="278"/>
      <c r="ADY363" s="278"/>
      <c r="ADZ363" s="278"/>
      <c r="AEA363" s="278"/>
      <c r="AEB363" s="278"/>
      <c r="AEC363" s="278"/>
      <c r="AED363" s="278"/>
      <c r="AEE363" s="278"/>
      <c r="AEF363" s="278"/>
      <c r="AEG363" s="278"/>
      <c r="AEH363" s="278"/>
      <c r="AEI363" s="278"/>
      <c r="AEJ363" s="278"/>
      <c r="AEK363" s="278"/>
      <c r="AEL363" s="278"/>
      <c r="AEM363" s="278"/>
      <c r="AEN363" s="278"/>
      <c r="AEO363" s="278"/>
      <c r="AEP363" s="278"/>
      <c r="AEQ363" s="278"/>
      <c r="AER363" s="278"/>
      <c r="AES363" s="278"/>
      <c r="AET363" s="278"/>
      <c r="AEU363" s="278"/>
      <c r="AEV363" s="278"/>
      <c r="AEW363" s="278"/>
      <c r="AEX363" s="278"/>
      <c r="AEY363" s="278"/>
      <c r="AEZ363" s="278"/>
      <c r="AFA363" s="278"/>
      <c r="AFB363" s="278"/>
      <c r="AFC363" s="278"/>
      <c r="AFD363" s="278"/>
      <c r="AFE363" s="278"/>
      <c r="AFF363" s="278"/>
      <c r="AFG363" s="278"/>
      <c r="AFH363" s="278"/>
      <c r="AFI363" s="278"/>
      <c r="AFJ363" s="278"/>
      <c r="AFK363" s="278"/>
      <c r="AFL363" s="278"/>
      <c r="AFM363" s="278"/>
      <c r="AFN363" s="278"/>
      <c r="AFO363" s="278"/>
    </row>
    <row r="364" spans="2:847" s="294" customFormat="1">
      <c r="B364" s="293" t="s">
        <v>15822</v>
      </c>
      <c r="C364" s="280">
        <v>87075</v>
      </c>
      <c r="D364" s="279">
        <v>0</v>
      </c>
      <c r="E364" s="284" t="s">
        <v>15823</v>
      </c>
      <c r="F364" s="278"/>
      <c r="G364" s="278"/>
      <c r="H364" s="278"/>
      <c r="I364" s="278"/>
      <c r="J364" s="278"/>
      <c r="K364" s="278"/>
      <c r="L364" s="278"/>
      <c r="M364" s="278"/>
      <c r="N364" s="278"/>
      <c r="O364" s="278"/>
      <c r="P364" s="278"/>
      <c r="Q364" s="278"/>
      <c r="R364" s="278"/>
      <c r="S364" s="278"/>
      <c r="T364" s="278"/>
      <c r="U364" s="278"/>
      <c r="V364" s="278"/>
      <c r="W364" s="278"/>
      <c r="X364" s="278"/>
      <c r="Y364" s="278"/>
      <c r="Z364" s="278"/>
      <c r="AA364" s="278"/>
      <c r="AB364" s="278"/>
      <c r="AC364" s="278"/>
      <c r="AD364" s="278"/>
      <c r="AE364" s="278"/>
      <c r="AF364" s="278"/>
      <c r="AG364" s="278"/>
      <c r="AH364" s="278"/>
      <c r="AI364" s="278"/>
      <c r="AJ364" s="278"/>
      <c r="AK364" s="278"/>
      <c r="AL364" s="278"/>
      <c r="AM364" s="278"/>
      <c r="AN364" s="278"/>
      <c r="AO364" s="278"/>
      <c r="AP364" s="278"/>
      <c r="AQ364" s="278"/>
      <c r="AR364" s="278"/>
      <c r="AS364" s="278"/>
      <c r="AT364" s="278"/>
      <c r="AU364" s="278"/>
      <c r="AV364" s="278"/>
      <c r="AW364" s="278"/>
      <c r="AX364" s="278"/>
      <c r="AY364" s="278"/>
      <c r="AZ364" s="278"/>
      <c r="BA364" s="278"/>
      <c r="BB364" s="278"/>
      <c r="BC364" s="278"/>
      <c r="BD364" s="278"/>
      <c r="BE364" s="278"/>
      <c r="BF364" s="278"/>
      <c r="BG364" s="278"/>
      <c r="BH364" s="278"/>
      <c r="BI364" s="278"/>
      <c r="BJ364" s="278"/>
      <c r="BK364" s="278"/>
      <c r="BL364" s="278"/>
      <c r="BM364" s="278"/>
      <c r="BN364" s="278"/>
      <c r="BO364" s="278"/>
      <c r="BP364" s="278"/>
      <c r="BQ364" s="278"/>
      <c r="BR364" s="278"/>
      <c r="BS364" s="278"/>
      <c r="BT364" s="278"/>
      <c r="BU364" s="278"/>
      <c r="BV364" s="278"/>
      <c r="BW364" s="278"/>
      <c r="BX364" s="278"/>
      <c r="BY364" s="278"/>
      <c r="BZ364" s="278"/>
      <c r="CA364" s="278"/>
      <c r="CB364" s="278"/>
      <c r="CC364" s="278"/>
      <c r="CD364" s="278"/>
      <c r="CE364" s="278"/>
      <c r="CF364" s="278"/>
      <c r="CG364" s="278"/>
      <c r="CH364" s="278"/>
      <c r="CI364" s="278"/>
      <c r="CJ364" s="278"/>
      <c r="CK364" s="278"/>
      <c r="CL364" s="278"/>
      <c r="CM364" s="278"/>
      <c r="CN364" s="278"/>
      <c r="CO364" s="278"/>
      <c r="CP364" s="278"/>
      <c r="CQ364" s="278"/>
      <c r="CR364" s="278"/>
      <c r="CS364" s="278"/>
      <c r="CT364" s="278"/>
      <c r="CU364" s="278"/>
      <c r="CV364" s="278"/>
      <c r="CW364" s="278"/>
      <c r="CX364" s="278"/>
      <c r="CY364" s="278"/>
      <c r="CZ364" s="278"/>
      <c r="DA364" s="278"/>
      <c r="DB364" s="278"/>
      <c r="DC364" s="278"/>
      <c r="DD364" s="278"/>
      <c r="DE364" s="278"/>
      <c r="DF364" s="278"/>
      <c r="DG364" s="278"/>
      <c r="DH364" s="278"/>
      <c r="DI364" s="278"/>
      <c r="DJ364" s="278"/>
      <c r="DK364" s="278"/>
      <c r="DL364" s="278"/>
      <c r="DM364" s="278"/>
      <c r="DN364" s="278"/>
      <c r="DO364" s="278"/>
      <c r="DP364" s="278"/>
      <c r="DQ364" s="278"/>
      <c r="DR364" s="278"/>
      <c r="DS364" s="278"/>
      <c r="DT364" s="278"/>
      <c r="DU364" s="278"/>
      <c r="DV364" s="278"/>
      <c r="DW364" s="278"/>
      <c r="DX364" s="278"/>
      <c r="DY364" s="278"/>
      <c r="DZ364" s="278"/>
      <c r="EA364" s="278"/>
      <c r="EB364" s="278"/>
      <c r="EC364" s="278"/>
      <c r="ED364" s="278"/>
      <c r="EE364" s="278"/>
      <c r="EF364" s="278"/>
      <c r="EG364" s="278"/>
      <c r="EH364" s="278"/>
      <c r="EI364" s="278"/>
      <c r="EJ364" s="278"/>
      <c r="EK364" s="278"/>
      <c r="EL364" s="278"/>
      <c r="EM364" s="278"/>
      <c r="EN364" s="278"/>
      <c r="EO364" s="278"/>
      <c r="EP364" s="278"/>
      <c r="EQ364" s="278"/>
      <c r="ER364" s="278"/>
      <c r="ES364" s="278"/>
      <c r="ET364" s="278"/>
      <c r="EU364" s="278"/>
      <c r="EV364" s="278"/>
      <c r="EW364" s="278"/>
      <c r="EX364" s="278"/>
      <c r="EY364" s="278"/>
      <c r="EZ364" s="278"/>
      <c r="FA364" s="278"/>
      <c r="FB364" s="278"/>
      <c r="FC364" s="278"/>
      <c r="FD364" s="278"/>
      <c r="FE364" s="278"/>
      <c r="FF364" s="278"/>
      <c r="FG364" s="278"/>
      <c r="FH364" s="278"/>
      <c r="FI364" s="278"/>
      <c r="FJ364" s="278"/>
      <c r="FK364" s="278"/>
      <c r="FL364" s="278"/>
      <c r="FM364" s="278"/>
      <c r="FN364" s="278"/>
      <c r="FO364" s="278"/>
      <c r="FP364" s="278"/>
      <c r="FQ364" s="278"/>
      <c r="FR364" s="278"/>
      <c r="FS364" s="278"/>
      <c r="FT364" s="278"/>
      <c r="FU364" s="278"/>
      <c r="FV364" s="278"/>
      <c r="FW364" s="278"/>
      <c r="FX364" s="278"/>
      <c r="FY364" s="278"/>
      <c r="FZ364" s="278"/>
      <c r="GA364" s="278"/>
      <c r="GB364" s="278"/>
      <c r="GC364" s="278"/>
      <c r="GD364" s="278"/>
      <c r="GE364" s="278"/>
      <c r="GF364" s="278"/>
      <c r="GG364" s="278"/>
      <c r="GH364" s="278"/>
      <c r="GI364" s="278"/>
      <c r="GJ364" s="278"/>
      <c r="GK364" s="278"/>
      <c r="GL364" s="278"/>
      <c r="GM364" s="278"/>
      <c r="GN364" s="278"/>
      <c r="GO364" s="278"/>
      <c r="GP364" s="278"/>
      <c r="GQ364" s="278"/>
      <c r="GR364" s="278"/>
      <c r="GS364" s="278"/>
      <c r="GT364" s="278"/>
      <c r="GU364" s="278"/>
      <c r="GV364" s="278"/>
      <c r="GW364" s="278"/>
      <c r="GX364" s="278"/>
      <c r="GY364" s="278"/>
      <c r="GZ364" s="278"/>
      <c r="HA364" s="278"/>
      <c r="HB364" s="278"/>
      <c r="HC364" s="278"/>
      <c r="HD364" s="278"/>
      <c r="HE364" s="278"/>
      <c r="HF364" s="278"/>
      <c r="HG364" s="278"/>
      <c r="HH364" s="278"/>
      <c r="HI364" s="278"/>
      <c r="HJ364" s="278"/>
      <c r="HK364" s="278"/>
      <c r="HL364" s="278"/>
      <c r="HM364" s="278"/>
      <c r="HN364" s="278"/>
      <c r="HO364" s="278"/>
      <c r="HP364" s="278"/>
      <c r="HQ364" s="278"/>
      <c r="HR364" s="278"/>
      <c r="HS364" s="278"/>
      <c r="HT364" s="278"/>
      <c r="HU364" s="278"/>
      <c r="HV364" s="278"/>
      <c r="HW364" s="278"/>
      <c r="HX364" s="278"/>
      <c r="HY364" s="278"/>
      <c r="HZ364" s="278"/>
      <c r="IA364" s="278"/>
      <c r="IB364" s="278"/>
      <c r="IC364" s="278"/>
      <c r="ID364" s="278"/>
      <c r="IE364" s="278"/>
      <c r="IF364" s="278"/>
      <c r="IG364" s="278"/>
      <c r="IH364" s="278"/>
      <c r="II364" s="278"/>
      <c r="IJ364" s="278"/>
      <c r="IK364" s="278"/>
      <c r="IL364" s="278"/>
      <c r="IM364" s="278"/>
      <c r="IN364" s="278"/>
      <c r="IO364" s="278"/>
      <c r="IP364" s="278"/>
      <c r="IQ364" s="278"/>
      <c r="IR364" s="278"/>
      <c r="IS364" s="278"/>
      <c r="IT364" s="278"/>
      <c r="IU364" s="278"/>
      <c r="IV364" s="278"/>
      <c r="IW364" s="278"/>
      <c r="IX364" s="278"/>
      <c r="IY364" s="278"/>
      <c r="IZ364" s="278"/>
      <c r="JA364" s="278"/>
      <c r="JB364" s="278"/>
      <c r="JC364" s="278"/>
      <c r="JD364" s="278"/>
      <c r="JE364" s="278"/>
      <c r="JF364" s="278"/>
      <c r="JG364" s="278"/>
      <c r="JH364" s="278"/>
      <c r="JI364" s="278"/>
      <c r="JJ364" s="278"/>
      <c r="JK364" s="278"/>
      <c r="JL364" s="278"/>
      <c r="JM364" s="278"/>
      <c r="JN364" s="278"/>
      <c r="JO364" s="278"/>
      <c r="JP364" s="278"/>
      <c r="JQ364" s="278"/>
      <c r="JR364" s="278"/>
      <c r="JS364" s="278"/>
      <c r="JT364" s="278"/>
      <c r="JU364" s="278"/>
      <c r="JV364" s="278"/>
      <c r="JW364" s="278"/>
      <c r="JX364" s="278"/>
      <c r="JY364" s="278"/>
      <c r="JZ364" s="278"/>
      <c r="KA364" s="278"/>
      <c r="KB364" s="278"/>
      <c r="KC364" s="278"/>
      <c r="KD364" s="278"/>
      <c r="KE364" s="278"/>
      <c r="KF364" s="278"/>
      <c r="KG364" s="278"/>
      <c r="KH364" s="278"/>
      <c r="KI364" s="278"/>
      <c r="KJ364" s="278"/>
      <c r="KK364" s="278"/>
      <c r="KL364" s="278"/>
      <c r="KM364" s="278"/>
      <c r="KN364" s="278"/>
      <c r="KO364" s="278"/>
      <c r="KP364" s="278"/>
      <c r="KQ364" s="278"/>
      <c r="KR364" s="278"/>
      <c r="KS364" s="278"/>
      <c r="KT364" s="278"/>
      <c r="KU364" s="278"/>
      <c r="KV364" s="278"/>
      <c r="KW364" s="278"/>
      <c r="KX364" s="278"/>
      <c r="KY364" s="278"/>
      <c r="KZ364" s="278"/>
      <c r="LA364" s="278"/>
      <c r="LB364" s="278"/>
      <c r="LC364" s="278"/>
      <c r="LD364" s="278"/>
      <c r="LE364" s="278"/>
      <c r="LF364" s="278"/>
      <c r="LG364" s="278"/>
      <c r="LH364" s="278"/>
      <c r="LI364" s="278"/>
      <c r="LJ364" s="278"/>
      <c r="LK364" s="278"/>
      <c r="LL364" s="278"/>
      <c r="LM364" s="278"/>
      <c r="LN364" s="278"/>
      <c r="LO364" s="278"/>
      <c r="LP364" s="278"/>
      <c r="LQ364" s="278"/>
      <c r="LR364" s="278"/>
      <c r="LS364" s="278"/>
      <c r="LT364" s="278"/>
      <c r="LU364" s="278"/>
      <c r="LV364" s="278"/>
      <c r="LW364" s="278"/>
      <c r="LX364" s="278"/>
      <c r="LY364" s="278"/>
      <c r="LZ364" s="278"/>
      <c r="MA364" s="278"/>
      <c r="MB364" s="278"/>
      <c r="MC364" s="278"/>
      <c r="MD364" s="278"/>
      <c r="ME364" s="278"/>
      <c r="MF364" s="278"/>
      <c r="MG364" s="278"/>
      <c r="MH364" s="278"/>
      <c r="MI364" s="278"/>
      <c r="MJ364" s="278"/>
      <c r="MK364" s="278"/>
      <c r="ML364" s="278"/>
      <c r="MM364" s="278"/>
      <c r="MN364" s="278"/>
      <c r="MO364" s="278"/>
      <c r="MP364" s="278"/>
      <c r="MQ364" s="278"/>
      <c r="MR364" s="278"/>
      <c r="MS364" s="278"/>
      <c r="MT364" s="278"/>
      <c r="MU364" s="278"/>
      <c r="MV364" s="278"/>
      <c r="MW364" s="278"/>
      <c r="MX364" s="278"/>
      <c r="MY364" s="278"/>
      <c r="MZ364" s="278"/>
      <c r="NA364" s="278"/>
      <c r="NB364" s="278"/>
      <c r="NC364" s="278"/>
      <c r="ND364" s="278"/>
      <c r="NE364" s="278"/>
      <c r="NF364" s="278"/>
      <c r="NG364" s="278"/>
      <c r="NH364" s="278"/>
      <c r="NI364" s="278"/>
      <c r="NJ364" s="278"/>
      <c r="NK364" s="278"/>
      <c r="NL364" s="278"/>
      <c r="NM364" s="278"/>
      <c r="NN364" s="278"/>
      <c r="NO364" s="278"/>
      <c r="NP364" s="278"/>
      <c r="NQ364" s="278"/>
      <c r="NR364" s="278"/>
      <c r="NS364" s="278"/>
      <c r="NT364" s="278"/>
      <c r="NU364" s="278"/>
      <c r="NV364" s="278"/>
      <c r="NW364" s="278"/>
      <c r="NX364" s="278"/>
      <c r="NY364" s="278"/>
      <c r="NZ364" s="278"/>
      <c r="OA364" s="278"/>
      <c r="OB364" s="278"/>
      <c r="OC364" s="278"/>
      <c r="OD364" s="278"/>
      <c r="OE364" s="278"/>
      <c r="OF364" s="278"/>
      <c r="OG364" s="278"/>
      <c r="OH364" s="278"/>
      <c r="OI364" s="278"/>
      <c r="OJ364" s="278"/>
      <c r="OK364" s="278"/>
      <c r="OL364" s="278"/>
      <c r="OM364" s="278"/>
      <c r="ON364" s="278"/>
      <c r="OO364" s="278"/>
      <c r="OP364" s="278"/>
      <c r="OQ364" s="278"/>
      <c r="OR364" s="278"/>
      <c r="OS364" s="278"/>
      <c r="OT364" s="278"/>
      <c r="OU364" s="278"/>
      <c r="OV364" s="278"/>
      <c r="OW364" s="278"/>
      <c r="OX364" s="278"/>
      <c r="OY364" s="278"/>
      <c r="OZ364" s="278"/>
      <c r="PA364" s="278"/>
      <c r="PB364" s="278"/>
      <c r="PC364" s="278"/>
      <c r="PD364" s="278"/>
      <c r="PE364" s="278"/>
      <c r="PF364" s="278"/>
      <c r="PG364" s="278"/>
      <c r="PH364" s="278"/>
      <c r="PI364" s="278"/>
      <c r="PJ364" s="278"/>
      <c r="PK364" s="278"/>
      <c r="PL364" s="278"/>
      <c r="PM364" s="278"/>
      <c r="PN364" s="278"/>
      <c r="PO364" s="278"/>
      <c r="PP364" s="278"/>
      <c r="PQ364" s="278"/>
      <c r="PR364" s="278"/>
      <c r="PS364" s="278"/>
      <c r="PT364" s="278"/>
      <c r="PU364" s="278"/>
      <c r="PV364" s="278"/>
      <c r="PW364" s="278"/>
      <c r="PX364" s="278"/>
      <c r="PY364" s="278"/>
      <c r="PZ364" s="278"/>
      <c r="QA364" s="278"/>
      <c r="QB364" s="278"/>
      <c r="QC364" s="278"/>
      <c r="QD364" s="278"/>
      <c r="QE364" s="278"/>
      <c r="QF364" s="278"/>
      <c r="QG364" s="278"/>
      <c r="QH364" s="278"/>
      <c r="QI364" s="278"/>
      <c r="QJ364" s="278"/>
      <c r="QK364" s="278"/>
      <c r="QL364" s="278"/>
      <c r="QM364" s="278"/>
      <c r="QN364" s="278"/>
      <c r="QO364" s="278"/>
      <c r="QP364" s="278"/>
      <c r="QQ364" s="278"/>
      <c r="QR364" s="278"/>
      <c r="QS364" s="278"/>
      <c r="QT364" s="278"/>
      <c r="QU364" s="278"/>
      <c r="QV364" s="278"/>
      <c r="QW364" s="278"/>
      <c r="QX364" s="278"/>
      <c r="QY364" s="278"/>
      <c r="QZ364" s="278"/>
      <c r="RA364" s="278"/>
      <c r="RB364" s="278"/>
      <c r="RC364" s="278"/>
      <c r="RD364" s="278"/>
      <c r="RE364" s="278"/>
      <c r="RF364" s="278"/>
      <c r="RG364" s="278"/>
      <c r="RH364" s="278"/>
      <c r="RI364" s="278"/>
      <c r="RJ364" s="278"/>
      <c r="RK364" s="278"/>
      <c r="RL364" s="278"/>
      <c r="RM364" s="278"/>
      <c r="RN364" s="278"/>
      <c r="RO364" s="278"/>
      <c r="RP364" s="278"/>
      <c r="RQ364" s="278"/>
      <c r="RR364" s="278"/>
      <c r="RS364" s="278"/>
      <c r="RT364" s="278"/>
      <c r="RU364" s="278"/>
      <c r="RV364" s="278"/>
      <c r="RW364" s="278"/>
      <c r="RX364" s="278"/>
      <c r="RY364" s="278"/>
      <c r="RZ364" s="278"/>
      <c r="SA364" s="278"/>
      <c r="SB364" s="278"/>
      <c r="SC364" s="278"/>
      <c r="SD364" s="278"/>
      <c r="SE364" s="278"/>
      <c r="SF364" s="278"/>
      <c r="SG364" s="278"/>
      <c r="SH364" s="278"/>
      <c r="SI364" s="278"/>
      <c r="SJ364" s="278"/>
      <c r="SK364" s="278"/>
      <c r="SL364" s="278"/>
      <c r="SM364" s="278"/>
      <c r="SN364" s="278"/>
      <c r="SO364" s="278"/>
      <c r="SP364" s="278"/>
      <c r="SQ364" s="278"/>
      <c r="SR364" s="278"/>
      <c r="SS364" s="278"/>
      <c r="ST364" s="278"/>
      <c r="SU364" s="278"/>
      <c r="SV364" s="278"/>
      <c r="SW364" s="278"/>
      <c r="SX364" s="278"/>
      <c r="SY364" s="278"/>
      <c r="SZ364" s="278"/>
      <c r="TA364" s="278"/>
      <c r="TB364" s="278"/>
      <c r="TC364" s="278"/>
      <c r="TD364" s="278"/>
      <c r="TE364" s="278"/>
      <c r="TF364" s="278"/>
      <c r="TG364" s="278"/>
      <c r="TH364" s="278"/>
      <c r="TI364" s="278"/>
      <c r="TJ364" s="278"/>
      <c r="TK364" s="278"/>
      <c r="TL364" s="278"/>
      <c r="TM364" s="278"/>
      <c r="TN364" s="278"/>
      <c r="TO364" s="278"/>
      <c r="TP364" s="278"/>
      <c r="TQ364" s="278"/>
      <c r="TR364" s="278"/>
      <c r="TS364" s="278"/>
      <c r="TT364" s="278"/>
      <c r="TU364" s="278"/>
      <c r="TV364" s="278"/>
      <c r="TW364" s="278"/>
      <c r="TX364" s="278"/>
      <c r="TY364" s="278"/>
      <c r="TZ364" s="278"/>
      <c r="UA364" s="278"/>
      <c r="UB364" s="278"/>
      <c r="UC364" s="278"/>
      <c r="UD364" s="278"/>
      <c r="UE364" s="278"/>
      <c r="UF364" s="278"/>
      <c r="UG364" s="278"/>
      <c r="UH364" s="278"/>
      <c r="UI364" s="278"/>
      <c r="UJ364" s="278"/>
      <c r="UK364" s="278"/>
      <c r="UL364" s="278"/>
      <c r="UM364" s="278"/>
      <c r="UN364" s="278"/>
      <c r="UO364" s="278"/>
      <c r="UP364" s="278"/>
      <c r="UQ364" s="278"/>
      <c r="UR364" s="278"/>
      <c r="US364" s="278"/>
      <c r="UT364" s="278"/>
      <c r="UU364" s="278"/>
      <c r="UV364" s="278"/>
      <c r="UW364" s="278"/>
      <c r="UX364" s="278"/>
      <c r="UY364" s="278"/>
      <c r="UZ364" s="278"/>
      <c r="VA364" s="278"/>
      <c r="VB364" s="278"/>
      <c r="VC364" s="278"/>
      <c r="VD364" s="278"/>
      <c r="VE364" s="278"/>
      <c r="VF364" s="278"/>
      <c r="VG364" s="278"/>
      <c r="VH364" s="278"/>
      <c r="VI364" s="278"/>
      <c r="VJ364" s="278"/>
      <c r="VK364" s="278"/>
      <c r="VL364" s="278"/>
      <c r="VM364" s="278"/>
      <c r="VN364" s="278"/>
      <c r="VO364" s="278"/>
      <c r="VP364" s="278"/>
      <c r="VQ364" s="278"/>
      <c r="VR364" s="278"/>
      <c r="VS364" s="278"/>
      <c r="VT364" s="278"/>
      <c r="VU364" s="278"/>
      <c r="VV364" s="278"/>
      <c r="VW364" s="278"/>
      <c r="VX364" s="278"/>
      <c r="VY364" s="278"/>
      <c r="VZ364" s="278"/>
      <c r="WA364" s="278"/>
      <c r="WB364" s="278"/>
      <c r="WC364" s="278"/>
      <c r="WD364" s="278"/>
      <c r="WE364" s="278"/>
      <c r="WF364" s="278"/>
      <c r="WG364" s="278"/>
      <c r="WH364" s="278"/>
      <c r="WI364" s="278"/>
      <c r="WJ364" s="278"/>
      <c r="WK364" s="278"/>
      <c r="WL364" s="278"/>
      <c r="WM364" s="278"/>
      <c r="WN364" s="278"/>
      <c r="WO364" s="278"/>
      <c r="WP364" s="278"/>
      <c r="WQ364" s="278"/>
      <c r="WR364" s="278"/>
      <c r="WS364" s="278"/>
      <c r="WT364" s="278"/>
      <c r="WU364" s="278"/>
      <c r="WV364" s="278"/>
      <c r="WW364" s="278"/>
      <c r="WX364" s="278"/>
      <c r="WY364" s="278"/>
      <c r="WZ364" s="278"/>
      <c r="XA364" s="278"/>
      <c r="XB364" s="278"/>
      <c r="XC364" s="278"/>
      <c r="XD364" s="278"/>
      <c r="XE364" s="278"/>
      <c r="XF364" s="278"/>
      <c r="XG364" s="278"/>
      <c r="XH364" s="278"/>
      <c r="XI364" s="278"/>
      <c r="XJ364" s="278"/>
      <c r="XK364" s="278"/>
      <c r="XL364" s="278"/>
      <c r="XM364" s="278"/>
      <c r="XN364" s="278"/>
      <c r="XO364" s="278"/>
      <c r="XP364" s="278"/>
      <c r="XQ364" s="278"/>
      <c r="XR364" s="278"/>
      <c r="XS364" s="278"/>
      <c r="XT364" s="278"/>
      <c r="XU364" s="278"/>
      <c r="XV364" s="278"/>
      <c r="XW364" s="278"/>
      <c r="XX364" s="278"/>
      <c r="XY364" s="278"/>
      <c r="XZ364" s="278"/>
      <c r="YA364" s="278"/>
      <c r="YB364" s="278"/>
      <c r="YC364" s="278"/>
      <c r="YD364" s="278"/>
      <c r="YE364" s="278"/>
      <c r="YF364" s="278"/>
      <c r="YG364" s="278"/>
      <c r="YH364" s="278"/>
      <c r="YI364" s="278"/>
      <c r="YJ364" s="278"/>
      <c r="YK364" s="278"/>
      <c r="YL364" s="278"/>
      <c r="YM364" s="278"/>
      <c r="YN364" s="278"/>
      <c r="YO364" s="278"/>
      <c r="YP364" s="278"/>
      <c r="YQ364" s="278"/>
      <c r="YR364" s="278"/>
      <c r="YS364" s="278"/>
      <c r="YT364" s="278"/>
      <c r="YU364" s="278"/>
      <c r="YV364" s="278"/>
      <c r="YW364" s="278"/>
      <c r="YX364" s="278"/>
      <c r="YY364" s="278"/>
      <c r="YZ364" s="278"/>
      <c r="ZA364" s="278"/>
      <c r="ZB364" s="278"/>
      <c r="ZC364" s="278"/>
      <c r="ZD364" s="278"/>
      <c r="ZE364" s="278"/>
      <c r="ZF364" s="278"/>
      <c r="ZG364" s="278"/>
      <c r="ZH364" s="278"/>
      <c r="ZI364" s="278"/>
      <c r="ZJ364" s="278"/>
      <c r="ZK364" s="278"/>
      <c r="ZL364" s="278"/>
      <c r="ZM364" s="278"/>
      <c r="ZN364" s="278"/>
      <c r="ZO364" s="278"/>
      <c r="ZP364" s="278"/>
      <c r="ZQ364" s="278"/>
      <c r="ZR364" s="278"/>
      <c r="ZS364" s="278"/>
      <c r="ZT364" s="278"/>
      <c r="ZU364" s="278"/>
      <c r="ZV364" s="278"/>
      <c r="ZW364" s="278"/>
      <c r="ZX364" s="278"/>
      <c r="ZY364" s="278"/>
      <c r="ZZ364" s="278"/>
      <c r="AAA364" s="278"/>
      <c r="AAB364" s="278"/>
      <c r="AAC364" s="278"/>
      <c r="AAD364" s="278"/>
      <c r="AAE364" s="278"/>
      <c r="AAF364" s="278"/>
      <c r="AAG364" s="278"/>
      <c r="AAH364" s="278"/>
      <c r="AAI364" s="278"/>
      <c r="AAJ364" s="278"/>
      <c r="AAK364" s="278"/>
      <c r="AAL364" s="278"/>
      <c r="AAM364" s="278"/>
      <c r="AAN364" s="278"/>
      <c r="AAO364" s="278"/>
      <c r="AAP364" s="278"/>
      <c r="AAQ364" s="278"/>
      <c r="AAR364" s="278"/>
      <c r="AAS364" s="278"/>
      <c r="AAT364" s="278"/>
      <c r="AAU364" s="278"/>
      <c r="AAV364" s="278"/>
      <c r="AAW364" s="278"/>
      <c r="AAX364" s="278"/>
      <c r="AAY364" s="278"/>
      <c r="AAZ364" s="278"/>
      <c r="ABA364" s="278"/>
      <c r="ABB364" s="278"/>
      <c r="ABC364" s="278"/>
      <c r="ABD364" s="278"/>
      <c r="ABE364" s="278"/>
      <c r="ABF364" s="278"/>
      <c r="ABG364" s="278"/>
      <c r="ABH364" s="278"/>
      <c r="ABI364" s="278"/>
      <c r="ABJ364" s="278"/>
      <c r="ABK364" s="278"/>
      <c r="ABL364" s="278"/>
      <c r="ABM364" s="278"/>
      <c r="ABN364" s="278"/>
      <c r="ABO364" s="278"/>
      <c r="ABP364" s="278"/>
      <c r="ABQ364" s="278"/>
      <c r="ABR364" s="278"/>
      <c r="ABS364" s="278"/>
      <c r="ABT364" s="278"/>
      <c r="ABU364" s="278"/>
      <c r="ABV364" s="278"/>
      <c r="ABW364" s="278"/>
      <c r="ABX364" s="278"/>
      <c r="ABY364" s="278"/>
      <c r="ABZ364" s="278"/>
      <c r="ACA364" s="278"/>
      <c r="ACB364" s="278"/>
      <c r="ACC364" s="278"/>
      <c r="ACD364" s="278"/>
      <c r="ACE364" s="278"/>
      <c r="ACF364" s="278"/>
      <c r="ACG364" s="278"/>
      <c r="ACH364" s="278"/>
      <c r="ACI364" s="278"/>
      <c r="ACJ364" s="278"/>
      <c r="ACK364" s="278"/>
      <c r="ACL364" s="278"/>
      <c r="ACM364" s="278"/>
      <c r="ACN364" s="278"/>
      <c r="ACO364" s="278"/>
      <c r="ACP364" s="278"/>
      <c r="ACQ364" s="278"/>
      <c r="ACR364" s="278"/>
      <c r="ACS364" s="278"/>
      <c r="ACT364" s="278"/>
      <c r="ACU364" s="278"/>
      <c r="ACV364" s="278"/>
      <c r="ACW364" s="278"/>
      <c r="ACX364" s="278"/>
      <c r="ACY364" s="278"/>
      <c r="ACZ364" s="278"/>
      <c r="ADA364" s="278"/>
      <c r="ADB364" s="278"/>
      <c r="ADC364" s="278"/>
      <c r="ADD364" s="278"/>
      <c r="ADE364" s="278"/>
      <c r="ADF364" s="278"/>
      <c r="ADG364" s="278"/>
      <c r="ADH364" s="278"/>
      <c r="ADI364" s="278"/>
      <c r="ADJ364" s="278"/>
      <c r="ADK364" s="278"/>
      <c r="ADL364" s="278"/>
      <c r="ADM364" s="278"/>
      <c r="ADN364" s="278"/>
      <c r="ADO364" s="278"/>
      <c r="ADP364" s="278"/>
      <c r="ADQ364" s="278"/>
      <c r="ADR364" s="278"/>
      <c r="ADS364" s="278"/>
      <c r="ADT364" s="278"/>
      <c r="ADU364" s="278"/>
      <c r="ADV364" s="278"/>
      <c r="ADW364" s="278"/>
      <c r="ADX364" s="278"/>
      <c r="ADY364" s="278"/>
      <c r="ADZ364" s="278"/>
      <c r="AEA364" s="278"/>
      <c r="AEB364" s="278"/>
      <c r="AEC364" s="278"/>
      <c r="AED364" s="278"/>
      <c r="AEE364" s="278"/>
      <c r="AEF364" s="278"/>
      <c r="AEG364" s="278"/>
      <c r="AEH364" s="278"/>
      <c r="AEI364" s="278"/>
      <c r="AEJ364" s="278"/>
      <c r="AEK364" s="278"/>
      <c r="AEL364" s="278"/>
      <c r="AEM364" s="278"/>
      <c r="AEN364" s="278"/>
      <c r="AEO364" s="278"/>
      <c r="AEP364" s="278"/>
      <c r="AEQ364" s="278"/>
      <c r="AER364" s="278"/>
      <c r="AES364" s="278"/>
      <c r="AET364" s="278"/>
      <c r="AEU364" s="278"/>
      <c r="AEV364" s="278"/>
      <c r="AEW364" s="278"/>
      <c r="AEX364" s="278"/>
      <c r="AEY364" s="278"/>
      <c r="AEZ364" s="278"/>
      <c r="AFA364" s="278"/>
      <c r="AFB364" s="278"/>
      <c r="AFC364" s="278"/>
      <c r="AFD364" s="278"/>
      <c r="AFE364" s="278"/>
      <c r="AFF364" s="278"/>
      <c r="AFG364" s="278"/>
      <c r="AFH364" s="278"/>
      <c r="AFI364" s="278"/>
      <c r="AFJ364" s="278"/>
      <c r="AFK364" s="278"/>
      <c r="AFL364" s="278"/>
      <c r="AFM364" s="278"/>
      <c r="AFN364" s="278"/>
      <c r="AFO364" s="278"/>
    </row>
    <row r="365" spans="2:847" s="294" customFormat="1">
      <c r="B365" s="293" t="s">
        <v>15824</v>
      </c>
      <c r="C365" s="280">
        <v>99225</v>
      </c>
      <c r="D365" s="279">
        <v>0</v>
      </c>
      <c r="E365" s="284" t="s">
        <v>15825</v>
      </c>
      <c r="F365" s="278"/>
      <c r="G365" s="278"/>
      <c r="H365" s="278"/>
      <c r="I365" s="278"/>
      <c r="J365" s="278"/>
      <c r="K365" s="278"/>
      <c r="L365" s="278"/>
      <c r="M365" s="278"/>
      <c r="N365" s="278"/>
      <c r="O365" s="278"/>
      <c r="P365" s="278"/>
      <c r="Q365" s="278"/>
      <c r="R365" s="278"/>
      <c r="S365" s="278"/>
      <c r="T365" s="278"/>
      <c r="U365" s="278"/>
      <c r="V365" s="278"/>
      <c r="W365" s="278"/>
      <c r="X365" s="278"/>
      <c r="Y365" s="278"/>
      <c r="Z365" s="278"/>
      <c r="AA365" s="278"/>
      <c r="AB365" s="278"/>
      <c r="AC365" s="278"/>
      <c r="AD365" s="278"/>
      <c r="AE365" s="278"/>
      <c r="AF365" s="278"/>
      <c r="AG365" s="278"/>
      <c r="AH365" s="278"/>
      <c r="AI365" s="278"/>
      <c r="AJ365" s="278"/>
      <c r="AK365" s="278"/>
      <c r="AL365" s="278"/>
      <c r="AM365" s="278"/>
      <c r="AN365" s="278"/>
      <c r="AO365" s="278"/>
      <c r="AP365" s="278"/>
      <c r="AQ365" s="278"/>
      <c r="AR365" s="278"/>
      <c r="AS365" s="278"/>
      <c r="AT365" s="278"/>
      <c r="AU365" s="278"/>
      <c r="AV365" s="278"/>
      <c r="AW365" s="278"/>
      <c r="AX365" s="278"/>
      <c r="AY365" s="278"/>
      <c r="AZ365" s="278"/>
      <c r="BA365" s="278"/>
      <c r="BB365" s="278"/>
      <c r="BC365" s="278"/>
      <c r="BD365" s="278"/>
      <c r="BE365" s="278"/>
      <c r="BF365" s="278"/>
      <c r="BG365" s="278"/>
      <c r="BH365" s="278"/>
      <c r="BI365" s="278"/>
      <c r="BJ365" s="278"/>
      <c r="BK365" s="278"/>
      <c r="BL365" s="278"/>
      <c r="BM365" s="278"/>
      <c r="BN365" s="278"/>
      <c r="BO365" s="278"/>
      <c r="BP365" s="278"/>
      <c r="BQ365" s="278"/>
      <c r="BR365" s="278"/>
      <c r="BS365" s="278"/>
      <c r="BT365" s="278"/>
      <c r="BU365" s="278"/>
      <c r="BV365" s="278"/>
      <c r="BW365" s="278"/>
      <c r="BX365" s="278"/>
      <c r="BY365" s="278"/>
      <c r="BZ365" s="278"/>
      <c r="CA365" s="278"/>
      <c r="CB365" s="278"/>
      <c r="CC365" s="278"/>
      <c r="CD365" s="278"/>
      <c r="CE365" s="278"/>
      <c r="CF365" s="278"/>
      <c r="CG365" s="278"/>
      <c r="CH365" s="278"/>
      <c r="CI365" s="278"/>
      <c r="CJ365" s="278"/>
      <c r="CK365" s="278"/>
      <c r="CL365" s="278"/>
      <c r="CM365" s="278"/>
      <c r="CN365" s="278"/>
      <c r="CO365" s="278"/>
      <c r="CP365" s="278"/>
      <c r="CQ365" s="278"/>
      <c r="CR365" s="278"/>
      <c r="CS365" s="278"/>
      <c r="CT365" s="278"/>
      <c r="CU365" s="278"/>
      <c r="CV365" s="278"/>
      <c r="CW365" s="278"/>
      <c r="CX365" s="278"/>
      <c r="CY365" s="278"/>
      <c r="CZ365" s="278"/>
      <c r="DA365" s="278"/>
      <c r="DB365" s="278"/>
      <c r="DC365" s="278"/>
      <c r="DD365" s="278"/>
      <c r="DE365" s="278"/>
      <c r="DF365" s="278"/>
      <c r="DG365" s="278"/>
      <c r="DH365" s="278"/>
      <c r="DI365" s="278"/>
      <c r="DJ365" s="278"/>
      <c r="DK365" s="278"/>
      <c r="DL365" s="278"/>
      <c r="DM365" s="278"/>
      <c r="DN365" s="278"/>
      <c r="DO365" s="278"/>
      <c r="DP365" s="278"/>
      <c r="DQ365" s="278"/>
      <c r="DR365" s="278"/>
      <c r="DS365" s="278"/>
      <c r="DT365" s="278"/>
      <c r="DU365" s="278"/>
      <c r="DV365" s="278"/>
      <c r="DW365" s="278"/>
      <c r="DX365" s="278"/>
      <c r="DY365" s="278"/>
      <c r="DZ365" s="278"/>
      <c r="EA365" s="278"/>
      <c r="EB365" s="278"/>
      <c r="EC365" s="278"/>
      <c r="ED365" s="278"/>
      <c r="EE365" s="278"/>
      <c r="EF365" s="278"/>
      <c r="EG365" s="278"/>
      <c r="EH365" s="278"/>
      <c r="EI365" s="278"/>
      <c r="EJ365" s="278"/>
      <c r="EK365" s="278"/>
      <c r="EL365" s="278"/>
      <c r="EM365" s="278"/>
      <c r="EN365" s="278"/>
      <c r="EO365" s="278"/>
      <c r="EP365" s="278"/>
      <c r="EQ365" s="278"/>
      <c r="ER365" s="278"/>
      <c r="ES365" s="278"/>
      <c r="ET365" s="278"/>
      <c r="EU365" s="278"/>
      <c r="EV365" s="278"/>
      <c r="EW365" s="278"/>
      <c r="EX365" s="278"/>
      <c r="EY365" s="278"/>
      <c r="EZ365" s="278"/>
      <c r="FA365" s="278"/>
      <c r="FB365" s="278"/>
      <c r="FC365" s="278"/>
      <c r="FD365" s="278"/>
      <c r="FE365" s="278"/>
      <c r="FF365" s="278"/>
      <c r="FG365" s="278"/>
      <c r="FH365" s="278"/>
      <c r="FI365" s="278"/>
      <c r="FJ365" s="278"/>
      <c r="FK365" s="278"/>
      <c r="FL365" s="278"/>
      <c r="FM365" s="278"/>
      <c r="FN365" s="278"/>
      <c r="FO365" s="278"/>
      <c r="FP365" s="278"/>
      <c r="FQ365" s="278"/>
      <c r="FR365" s="278"/>
      <c r="FS365" s="278"/>
      <c r="FT365" s="278"/>
      <c r="FU365" s="278"/>
      <c r="FV365" s="278"/>
      <c r="FW365" s="278"/>
      <c r="FX365" s="278"/>
      <c r="FY365" s="278"/>
      <c r="FZ365" s="278"/>
      <c r="GA365" s="278"/>
      <c r="GB365" s="278"/>
      <c r="GC365" s="278"/>
      <c r="GD365" s="278"/>
      <c r="GE365" s="278"/>
      <c r="GF365" s="278"/>
      <c r="GG365" s="278"/>
      <c r="GH365" s="278"/>
      <c r="GI365" s="278"/>
      <c r="GJ365" s="278"/>
      <c r="GK365" s="278"/>
      <c r="GL365" s="278"/>
      <c r="GM365" s="278"/>
      <c r="GN365" s="278"/>
      <c r="GO365" s="278"/>
      <c r="GP365" s="278"/>
      <c r="GQ365" s="278"/>
      <c r="GR365" s="278"/>
      <c r="GS365" s="278"/>
      <c r="GT365" s="278"/>
      <c r="GU365" s="278"/>
      <c r="GV365" s="278"/>
      <c r="GW365" s="278"/>
      <c r="GX365" s="278"/>
      <c r="GY365" s="278"/>
      <c r="GZ365" s="278"/>
      <c r="HA365" s="278"/>
      <c r="HB365" s="278"/>
      <c r="HC365" s="278"/>
      <c r="HD365" s="278"/>
      <c r="HE365" s="278"/>
      <c r="HF365" s="278"/>
      <c r="HG365" s="278"/>
      <c r="HH365" s="278"/>
      <c r="HI365" s="278"/>
      <c r="HJ365" s="278"/>
      <c r="HK365" s="278"/>
      <c r="HL365" s="278"/>
      <c r="HM365" s="278"/>
      <c r="HN365" s="278"/>
      <c r="HO365" s="278"/>
      <c r="HP365" s="278"/>
      <c r="HQ365" s="278"/>
      <c r="HR365" s="278"/>
      <c r="HS365" s="278"/>
      <c r="HT365" s="278"/>
      <c r="HU365" s="278"/>
      <c r="HV365" s="278"/>
      <c r="HW365" s="278"/>
      <c r="HX365" s="278"/>
      <c r="HY365" s="278"/>
      <c r="HZ365" s="278"/>
      <c r="IA365" s="278"/>
      <c r="IB365" s="278"/>
      <c r="IC365" s="278"/>
      <c r="ID365" s="278"/>
      <c r="IE365" s="278"/>
      <c r="IF365" s="278"/>
      <c r="IG365" s="278"/>
      <c r="IH365" s="278"/>
      <c r="II365" s="278"/>
      <c r="IJ365" s="278"/>
      <c r="IK365" s="278"/>
      <c r="IL365" s="278"/>
      <c r="IM365" s="278"/>
      <c r="IN365" s="278"/>
      <c r="IO365" s="278"/>
      <c r="IP365" s="278"/>
      <c r="IQ365" s="278"/>
      <c r="IR365" s="278"/>
      <c r="IS365" s="278"/>
      <c r="IT365" s="278"/>
      <c r="IU365" s="278"/>
      <c r="IV365" s="278"/>
      <c r="IW365" s="278"/>
      <c r="IX365" s="278"/>
      <c r="IY365" s="278"/>
      <c r="IZ365" s="278"/>
      <c r="JA365" s="278"/>
      <c r="JB365" s="278"/>
      <c r="JC365" s="278"/>
      <c r="JD365" s="278"/>
      <c r="JE365" s="278"/>
      <c r="JF365" s="278"/>
      <c r="JG365" s="278"/>
      <c r="JH365" s="278"/>
      <c r="JI365" s="278"/>
      <c r="JJ365" s="278"/>
      <c r="JK365" s="278"/>
      <c r="JL365" s="278"/>
      <c r="JM365" s="278"/>
      <c r="JN365" s="278"/>
      <c r="JO365" s="278"/>
      <c r="JP365" s="278"/>
      <c r="JQ365" s="278"/>
      <c r="JR365" s="278"/>
      <c r="JS365" s="278"/>
      <c r="JT365" s="278"/>
      <c r="JU365" s="278"/>
      <c r="JV365" s="278"/>
      <c r="JW365" s="278"/>
      <c r="JX365" s="278"/>
      <c r="JY365" s="278"/>
      <c r="JZ365" s="278"/>
      <c r="KA365" s="278"/>
      <c r="KB365" s="278"/>
      <c r="KC365" s="278"/>
      <c r="KD365" s="278"/>
      <c r="KE365" s="278"/>
      <c r="KF365" s="278"/>
      <c r="KG365" s="278"/>
      <c r="KH365" s="278"/>
      <c r="KI365" s="278"/>
      <c r="KJ365" s="278"/>
      <c r="KK365" s="278"/>
      <c r="KL365" s="278"/>
      <c r="KM365" s="278"/>
      <c r="KN365" s="278"/>
      <c r="KO365" s="278"/>
      <c r="KP365" s="278"/>
      <c r="KQ365" s="278"/>
      <c r="KR365" s="278"/>
      <c r="KS365" s="278"/>
      <c r="KT365" s="278"/>
      <c r="KU365" s="278"/>
      <c r="KV365" s="278"/>
      <c r="KW365" s="278"/>
      <c r="KX365" s="278"/>
      <c r="KY365" s="278"/>
      <c r="KZ365" s="278"/>
      <c r="LA365" s="278"/>
      <c r="LB365" s="278"/>
      <c r="LC365" s="278"/>
      <c r="LD365" s="278"/>
      <c r="LE365" s="278"/>
      <c r="LF365" s="278"/>
      <c r="LG365" s="278"/>
      <c r="LH365" s="278"/>
      <c r="LI365" s="278"/>
      <c r="LJ365" s="278"/>
      <c r="LK365" s="278"/>
      <c r="LL365" s="278"/>
      <c r="LM365" s="278"/>
      <c r="LN365" s="278"/>
      <c r="LO365" s="278"/>
      <c r="LP365" s="278"/>
      <c r="LQ365" s="278"/>
      <c r="LR365" s="278"/>
      <c r="LS365" s="278"/>
      <c r="LT365" s="278"/>
      <c r="LU365" s="278"/>
      <c r="LV365" s="278"/>
      <c r="LW365" s="278"/>
      <c r="LX365" s="278"/>
      <c r="LY365" s="278"/>
      <c r="LZ365" s="278"/>
      <c r="MA365" s="278"/>
      <c r="MB365" s="278"/>
      <c r="MC365" s="278"/>
      <c r="MD365" s="278"/>
      <c r="ME365" s="278"/>
      <c r="MF365" s="278"/>
      <c r="MG365" s="278"/>
      <c r="MH365" s="278"/>
      <c r="MI365" s="278"/>
      <c r="MJ365" s="278"/>
      <c r="MK365" s="278"/>
      <c r="ML365" s="278"/>
      <c r="MM365" s="278"/>
      <c r="MN365" s="278"/>
      <c r="MO365" s="278"/>
      <c r="MP365" s="278"/>
      <c r="MQ365" s="278"/>
      <c r="MR365" s="278"/>
      <c r="MS365" s="278"/>
      <c r="MT365" s="278"/>
      <c r="MU365" s="278"/>
      <c r="MV365" s="278"/>
      <c r="MW365" s="278"/>
      <c r="MX365" s="278"/>
      <c r="MY365" s="278"/>
      <c r="MZ365" s="278"/>
      <c r="NA365" s="278"/>
      <c r="NB365" s="278"/>
      <c r="NC365" s="278"/>
      <c r="ND365" s="278"/>
      <c r="NE365" s="278"/>
      <c r="NF365" s="278"/>
      <c r="NG365" s="278"/>
      <c r="NH365" s="278"/>
      <c r="NI365" s="278"/>
      <c r="NJ365" s="278"/>
      <c r="NK365" s="278"/>
      <c r="NL365" s="278"/>
      <c r="NM365" s="278"/>
      <c r="NN365" s="278"/>
      <c r="NO365" s="278"/>
      <c r="NP365" s="278"/>
      <c r="NQ365" s="278"/>
      <c r="NR365" s="278"/>
      <c r="NS365" s="278"/>
      <c r="NT365" s="278"/>
      <c r="NU365" s="278"/>
      <c r="NV365" s="278"/>
      <c r="NW365" s="278"/>
      <c r="NX365" s="278"/>
      <c r="NY365" s="278"/>
      <c r="NZ365" s="278"/>
      <c r="OA365" s="278"/>
      <c r="OB365" s="278"/>
      <c r="OC365" s="278"/>
      <c r="OD365" s="278"/>
      <c r="OE365" s="278"/>
      <c r="OF365" s="278"/>
      <c r="OG365" s="278"/>
      <c r="OH365" s="278"/>
      <c r="OI365" s="278"/>
      <c r="OJ365" s="278"/>
      <c r="OK365" s="278"/>
      <c r="OL365" s="278"/>
      <c r="OM365" s="278"/>
      <c r="ON365" s="278"/>
      <c r="OO365" s="278"/>
      <c r="OP365" s="278"/>
      <c r="OQ365" s="278"/>
      <c r="OR365" s="278"/>
      <c r="OS365" s="278"/>
      <c r="OT365" s="278"/>
      <c r="OU365" s="278"/>
      <c r="OV365" s="278"/>
      <c r="OW365" s="278"/>
      <c r="OX365" s="278"/>
      <c r="OY365" s="278"/>
      <c r="OZ365" s="278"/>
      <c r="PA365" s="278"/>
      <c r="PB365" s="278"/>
      <c r="PC365" s="278"/>
      <c r="PD365" s="278"/>
      <c r="PE365" s="278"/>
      <c r="PF365" s="278"/>
      <c r="PG365" s="278"/>
      <c r="PH365" s="278"/>
      <c r="PI365" s="278"/>
      <c r="PJ365" s="278"/>
      <c r="PK365" s="278"/>
      <c r="PL365" s="278"/>
      <c r="PM365" s="278"/>
      <c r="PN365" s="278"/>
      <c r="PO365" s="278"/>
      <c r="PP365" s="278"/>
      <c r="PQ365" s="278"/>
      <c r="PR365" s="278"/>
      <c r="PS365" s="278"/>
      <c r="PT365" s="278"/>
      <c r="PU365" s="278"/>
      <c r="PV365" s="278"/>
      <c r="PW365" s="278"/>
      <c r="PX365" s="278"/>
      <c r="PY365" s="278"/>
      <c r="PZ365" s="278"/>
      <c r="QA365" s="278"/>
      <c r="QB365" s="278"/>
      <c r="QC365" s="278"/>
      <c r="QD365" s="278"/>
      <c r="QE365" s="278"/>
      <c r="QF365" s="278"/>
      <c r="QG365" s="278"/>
      <c r="QH365" s="278"/>
      <c r="QI365" s="278"/>
      <c r="QJ365" s="278"/>
      <c r="QK365" s="278"/>
      <c r="QL365" s="278"/>
      <c r="QM365" s="278"/>
      <c r="QN365" s="278"/>
      <c r="QO365" s="278"/>
      <c r="QP365" s="278"/>
      <c r="QQ365" s="278"/>
      <c r="QR365" s="278"/>
      <c r="QS365" s="278"/>
      <c r="QT365" s="278"/>
      <c r="QU365" s="278"/>
      <c r="QV365" s="278"/>
      <c r="QW365" s="278"/>
      <c r="QX365" s="278"/>
      <c r="QY365" s="278"/>
      <c r="QZ365" s="278"/>
      <c r="RA365" s="278"/>
      <c r="RB365" s="278"/>
      <c r="RC365" s="278"/>
      <c r="RD365" s="278"/>
      <c r="RE365" s="278"/>
      <c r="RF365" s="278"/>
      <c r="RG365" s="278"/>
      <c r="RH365" s="278"/>
      <c r="RI365" s="278"/>
      <c r="RJ365" s="278"/>
      <c r="RK365" s="278"/>
      <c r="RL365" s="278"/>
      <c r="RM365" s="278"/>
      <c r="RN365" s="278"/>
      <c r="RO365" s="278"/>
      <c r="RP365" s="278"/>
      <c r="RQ365" s="278"/>
      <c r="RR365" s="278"/>
      <c r="RS365" s="278"/>
      <c r="RT365" s="278"/>
      <c r="RU365" s="278"/>
      <c r="RV365" s="278"/>
      <c r="RW365" s="278"/>
      <c r="RX365" s="278"/>
      <c r="RY365" s="278"/>
      <c r="RZ365" s="278"/>
      <c r="SA365" s="278"/>
      <c r="SB365" s="278"/>
      <c r="SC365" s="278"/>
      <c r="SD365" s="278"/>
      <c r="SE365" s="278"/>
      <c r="SF365" s="278"/>
      <c r="SG365" s="278"/>
      <c r="SH365" s="278"/>
      <c r="SI365" s="278"/>
      <c r="SJ365" s="278"/>
      <c r="SK365" s="278"/>
      <c r="SL365" s="278"/>
      <c r="SM365" s="278"/>
      <c r="SN365" s="278"/>
      <c r="SO365" s="278"/>
      <c r="SP365" s="278"/>
      <c r="SQ365" s="278"/>
      <c r="SR365" s="278"/>
      <c r="SS365" s="278"/>
      <c r="ST365" s="278"/>
      <c r="SU365" s="278"/>
      <c r="SV365" s="278"/>
      <c r="SW365" s="278"/>
      <c r="SX365" s="278"/>
      <c r="SY365" s="278"/>
      <c r="SZ365" s="278"/>
      <c r="TA365" s="278"/>
      <c r="TB365" s="278"/>
      <c r="TC365" s="278"/>
      <c r="TD365" s="278"/>
      <c r="TE365" s="278"/>
      <c r="TF365" s="278"/>
      <c r="TG365" s="278"/>
      <c r="TH365" s="278"/>
      <c r="TI365" s="278"/>
      <c r="TJ365" s="278"/>
      <c r="TK365" s="278"/>
      <c r="TL365" s="278"/>
      <c r="TM365" s="278"/>
      <c r="TN365" s="278"/>
      <c r="TO365" s="278"/>
      <c r="TP365" s="278"/>
      <c r="TQ365" s="278"/>
      <c r="TR365" s="278"/>
      <c r="TS365" s="278"/>
      <c r="TT365" s="278"/>
      <c r="TU365" s="278"/>
      <c r="TV365" s="278"/>
      <c r="TW365" s="278"/>
      <c r="TX365" s="278"/>
      <c r="TY365" s="278"/>
      <c r="TZ365" s="278"/>
      <c r="UA365" s="278"/>
      <c r="UB365" s="278"/>
      <c r="UC365" s="278"/>
      <c r="UD365" s="278"/>
      <c r="UE365" s="278"/>
      <c r="UF365" s="278"/>
      <c r="UG365" s="278"/>
      <c r="UH365" s="278"/>
      <c r="UI365" s="278"/>
      <c r="UJ365" s="278"/>
      <c r="UK365" s="278"/>
      <c r="UL365" s="278"/>
      <c r="UM365" s="278"/>
      <c r="UN365" s="278"/>
      <c r="UO365" s="278"/>
      <c r="UP365" s="278"/>
      <c r="UQ365" s="278"/>
      <c r="UR365" s="278"/>
      <c r="US365" s="278"/>
      <c r="UT365" s="278"/>
      <c r="UU365" s="278"/>
      <c r="UV365" s="278"/>
      <c r="UW365" s="278"/>
      <c r="UX365" s="278"/>
      <c r="UY365" s="278"/>
      <c r="UZ365" s="278"/>
      <c r="VA365" s="278"/>
      <c r="VB365" s="278"/>
      <c r="VC365" s="278"/>
      <c r="VD365" s="278"/>
      <c r="VE365" s="278"/>
      <c r="VF365" s="278"/>
      <c r="VG365" s="278"/>
      <c r="VH365" s="278"/>
      <c r="VI365" s="278"/>
      <c r="VJ365" s="278"/>
      <c r="VK365" s="278"/>
      <c r="VL365" s="278"/>
      <c r="VM365" s="278"/>
      <c r="VN365" s="278"/>
      <c r="VO365" s="278"/>
      <c r="VP365" s="278"/>
      <c r="VQ365" s="278"/>
      <c r="VR365" s="278"/>
      <c r="VS365" s="278"/>
      <c r="VT365" s="278"/>
      <c r="VU365" s="278"/>
      <c r="VV365" s="278"/>
      <c r="VW365" s="278"/>
      <c r="VX365" s="278"/>
      <c r="VY365" s="278"/>
      <c r="VZ365" s="278"/>
      <c r="WA365" s="278"/>
      <c r="WB365" s="278"/>
      <c r="WC365" s="278"/>
      <c r="WD365" s="278"/>
      <c r="WE365" s="278"/>
      <c r="WF365" s="278"/>
      <c r="WG365" s="278"/>
      <c r="WH365" s="278"/>
      <c r="WI365" s="278"/>
      <c r="WJ365" s="278"/>
      <c r="WK365" s="278"/>
      <c r="WL365" s="278"/>
      <c r="WM365" s="278"/>
      <c r="WN365" s="278"/>
      <c r="WO365" s="278"/>
      <c r="WP365" s="278"/>
      <c r="WQ365" s="278"/>
      <c r="WR365" s="278"/>
      <c r="WS365" s="278"/>
      <c r="WT365" s="278"/>
      <c r="WU365" s="278"/>
      <c r="WV365" s="278"/>
      <c r="WW365" s="278"/>
      <c r="WX365" s="278"/>
      <c r="WY365" s="278"/>
      <c r="WZ365" s="278"/>
      <c r="XA365" s="278"/>
      <c r="XB365" s="278"/>
      <c r="XC365" s="278"/>
      <c r="XD365" s="278"/>
      <c r="XE365" s="278"/>
      <c r="XF365" s="278"/>
      <c r="XG365" s="278"/>
      <c r="XH365" s="278"/>
      <c r="XI365" s="278"/>
      <c r="XJ365" s="278"/>
      <c r="XK365" s="278"/>
      <c r="XL365" s="278"/>
      <c r="XM365" s="278"/>
      <c r="XN365" s="278"/>
      <c r="XO365" s="278"/>
      <c r="XP365" s="278"/>
      <c r="XQ365" s="278"/>
      <c r="XR365" s="278"/>
      <c r="XS365" s="278"/>
      <c r="XT365" s="278"/>
      <c r="XU365" s="278"/>
      <c r="XV365" s="278"/>
      <c r="XW365" s="278"/>
      <c r="XX365" s="278"/>
      <c r="XY365" s="278"/>
      <c r="XZ365" s="278"/>
      <c r="YA365" s="278"/>
      <c r="YB365" s="278"/>
      <c r="YC365" s="278"/>
      <c r="YD365" s="278"/>
      <c r="YE365" s="278"/>
      <c r="YF365" s="278"/>
      <c r="YG365" s="278"/>
      <c r="YH365" s="278"/>
      <c r="YI365" s="278"/>
      <c r="YJ365" s="278"/>
      <c r="YK365" s="278"/>
      <c r="YL365" s="278"/>
      <c r="YM365" s="278"/>
      <c r="YN365" s="278"/>
      <c r="YO365" s="278"/>
      <c r="YP365" s="278"/>
      <c r="YQ365" s="278"/>
      <c r="YR365" s="278"/>
      <c r="YS365" s="278"/>
      <c r="YT365" s="278"/>
      <c r="YU365" s="278"/>
      <c r="YV365" s="278"/>
      <c r="YW365" s="278"/>
      <c r="YX365" s="278"/>
      <c r="YY365" s="278"/>
      <c r="YZ365" s="278"/>
      <c r="ZA365" s="278"/>
      <c r="ZB365" s="278"/>
      <c r="ZC365" s="278"/>
      <c r="ZD365" s="278"/>
      <c r="ZE365" s="278"/>
      <c r="ZF365" s="278"/>
      <c r="ZG365" s="278"/>
      <c r="ZH365" s="278"/>
      <c r="ZI365" s="278"/>
      <c r="ZJ365" s="278"/>
      <c r="ZK365" s="278"/>
      <c r="ZL365" s="278"/>
      <c r="ZM365" s="278"/>
      <c r="ZN365" s="278"/>
      <c r="ZO365" s="278"/>
      <c r="ZP365" s="278"/>
      <c r="ZQ365" s="278"/>
      <c r="ZR365" s="278"/>
      <c r="ZS365" s="278"/>
      <c r="ZT365" s="278"/>
      <c r="ZU365" s="278"/>
      <c r="ZV365" s="278"/>
      <c r="ZW365" s="278"/>
      <c r="ZX365" s="278"/>
      <c r="ZY365" s="278"/>
      <c r="ZZ365" s="278"/>
      <c r="AAA365" s="278"/>
      <c r="AAB365" s="278"/>
      <c r="AAC365" s="278"/>
      <c r="AAD365" s="278"/>
      <c r="AAE365" s="278"/>
      <c r="AAF365" s="278"/>
      <c r="AAG365" s="278"/>
      <c r="AAH365" s="278"/>
      <c r="AAI365" s="278"/>
      <c r="AAJ365" s="278"/>
      <c r="AAK365" s="278"/>
      <c r="AAL365" s="278"/>
      <c r="AAM365" s="278"/>
      <c r="AAN365" s="278"/>
      <c r="AAO365" s="278"/>
      <c r="AAP365" s="278"/>
      <c r="AAQ365" s="278"/>
      <c r="AAR365" s="278"/>
      <c r="AAS365" s="278"/>
      <c r="AAT365" s="278"/>
      <c r="AAU365" s="278"/>
      <c r="AAV365" s="278"/>
      <c r="AAW365" s="278"/>
      <c r="AAX365" s="278"/>
      <c r="AAY365" s="278"/>
      <c r="AAZ365" s="278"/>
      <c r="ABA365" s="278"/>
      <c r="ABB365" s="278"/>
      <c r="ABC365" s="278"/>
      <c r="ABD365" s="278"/>
      <c r="ABE365" s="278"/>
      <c r="ABF365" s="278"/>
      <c r="ABG365" s="278"/>
      <c r="ABH365" s="278"/>
      <c r="ABI365" s="278"/>
      <c r="ABJ365" s="278"/>
      <c r="ABK365" s="278"/>
      <c r="ABL365" s="278"/>
      <c r="ABM365" s="278"/>
      <c r="ABN365" s="278"/>
      <c r="ABO365" s="278"/>
      <c r="ABP365" s="278"/>
      <c r="ABQ365" s="278"/>
      <c r="ABR365" s="278"/>
      <c r="ABS365" s="278"/>
      <c r="ABT365" s="278"/>
      <c r="ABU365" s="278"/>
      <c r="ABV365" s="278"/>
      <c r="ABW365" s="278"/>
      <c r="ABX365" s="278"/>
      <c r="ABY365" s="278"/>
      <c r="ABZ365" s="278"/>
      <c r="ACA365" s="278"/>
      <c r="ACB365" s="278"/>
      <c r="ACC365" s="278"/>
      <c r="ACD365" s="278"/>
      <c r="ACE365" s="278"/>
      <c r="ACF365" s="278"/>
      <c r="ACG365" s="278"/>
      <c r="ACH365" s="278"/>
      <c r="ACI365" s="278"/>
      <c r="ACJ365" s="278"/>
      <c r="ACK365" s="278"/>
      <c r="ACL365" s="278"/>
      <c r="ACM365" s="278"/>
      <c r="ACN365" s="278"/>
      <c r="ACO365" s="278"/>
      <c r="ACP365" s="278"/>
      <c r="ACQ365" s="278"/>
      <c r="ACR365" s="278"/>
      <c r="ACS365" s="278"/>
      <c r="ACT365" s="278"/>
      <c r="ACU365" s="278"/>
      <c r="ACV365" s="278"/>
      <c r="ACW365" s="278"/>
      <c r="ACX365" s="278"/>
      <c r="ACY365" s="278"/>
      <c r="ACZ365" s="278"/>
      <c r="ADA365" s="278"/>
      <c r="ADB365" s="278"/>
      <c r="ADC365" s="278"/>
      <c r="ADD365" s="278"/>
      <c r="ADE365" s="278"/>
      <c r="ADF365" s="278"/>
      <c r="ADG365" s="278"/>
      <c r="ADH365" s="278"/>
      <c r="ADI365" s="278"/>
      <c r="ADJ365" s="278"/>
      <c r="ADK365" s="278"/>
      <c r="ADL365" s="278"/>
      <c r="ADM365" s="278"/>
      <c r="ADN365" s="278"/>
      <c r="ADO365" s="278"/>
      <c r="ADP365" s="278"/>
      <c r="ADQ365" s="278"/>
      <c r="ADR365" s="278"/>
      <c r="ADS365" s="278"/>
      <c r="ADT365" s="278"/>
      <c r="ADU365" s="278"/>
      <c r="ADV365" s="278"/>
      <c r="ADW365" s="278"/>
      <c r="ADX365" s="278"/>
      <c r="ADY365" s="278"/>
      <c r="ADZ365" s="278"/>
      <c r="AEA365" s="278"/>
      <c r="AEB365" s="278"/>
      <c r="AEC365" s="278"/>
      <c r="AED365" s="278"/>
      <c r="AEE365" s="278"/>
      <c r="AEF365" s="278"/>
      <c r="AEG365" s="278"/>
      <c r="AEH365" s="278"/>
      <c r="AEI365" s="278"/>
      <c r="AEJ365" s="278"/>
      <c r="AEK365" s="278"/>
      <c r="AEL365" s="278"/>
      <c r="AEM365" s="278"/>
      <c r="AEN365" s="278"/>
      <c r="AEO365" s="278"/>
      <c r="AEP365" s="278"/>
      <c r="AEQ365" s="278"/>
      <c r="AER365" s="278"/>
      <c r="AES365" s="278"/>
      <c r="AET365" s="278"/>
      <c r="AEU365" s="278"/>
      <c r="AEV365" s="278"/>
      <c r="AEW365" s="278"/>
      <c r="AEX365" s="278"/>
      <c r="AEY365" s="278"/>
      <c r="AEZ365" s="278"/>
      <c r="AFA365" s="278"/>
      <c r="AFB365" s="278"/>
      <c r="AFC365" s="278"/>
      <c r="AFD365" s="278"/>
      <c r="AFE365" s="278"/>
      <c r="AFF365" s="278"/>
      <c r="AFG365" s="278"/>
      <c r="AFH365" s="278"/>
      <c r="AFI365" s="278"/>
      <c r="AFJ365" s="278"/>
      <c r="AFK365" s="278"/>
      <c r="AFL365" s="278"/>
      <c r="AFM365" s="278"/>
      <c r="AFN365" s="278"/>
      <c r="AFO365" s="278"/>
    </row>
    <row r="366" spans="2:847" s="294" customFormat="1">
      <c r="B366" s="293" t="s">
        <v>15826</v>
      </c>
      <c r="C366" s="280">
        <v>146925</v>
      </c>
      <c r="D366" s="279">
        <v>0</v>
      </c>
      <c r="E366" s="284" t="s">
        <v>15827</v>
      </c>
      <c r="F366" s="278"/>
      <c r="G366" s="278"/>
      <c r="H366" s="278"/>
      <c r="I366" s="278"/>
      <c r="J366" s="278"/>
      <c r="K366" s="278"/>
      <c r="L366" s="278"/>
      <c r="M366" s="278"/>
      <c r="N366" s="278"/>
      <c r="O366" s="278"/>
      <c r="P366" s="278"/>
      <c r="Q366" s="278"/>
      <c r="R366" s="278"/>
      <c r="S366" s="278"/>
      <c r="T366" s="278"/>
      <c r="U366" s="278"/>
      <c r="V366" s="278"/>
      <c r="W366" s="278"/>
      <c r="X366" s="278"/>
      <c r="Y366" s="278"/>
      <c r="Z366" s="278"/>
      <c r="AA366" s="278"/>
      <c r="AB366" s="278"/>
      <c r="AC366" s="278"/>
      <c r="AD366" s="278"/>
      <c r="AE366" s="278"/>
      <c r="AF366" s="278"/>
      <c r="AG366" s="278"/>
      <c r="AH366" s="278"/>
      <c r="AI366" s="278"/>
      <c r="AJ366" s="278"/>
      <c r="AK366" s="278"/>
      <c r="AL366" s="278"/>
      <c r="AM366" s="278"/>
      <c r="AN366" s="278"/>
      <c r="AO366" s="278"/>
      <c r="AP366" s="278"/>
      <c r="AQ366" s="278"/>
      <c r="AR366" s="278"/>
      <c r="AS366" s="278"/>
      <c r="AT366" s="278"/>
      <c r="AU366" s="278"/>
      <c r="AV366" s="278"/>
      <c r="AW366" s="278"/>
      <c r="AX366" s="278"/>
      <c r="AY366" s="278"/>
      <c r="AZ366" s="278"/>
      <c r="BA366" s="278"/>
      <c r="BB366" s="278"/>
      <c r="BC366" s="278"/>
      <c r="BD366" s="278"/>
      <c r="BE366" s="278"/>
      <c r="BF366" s="278"/>
      <c r="BG366" s="278"/>
      <c r="BH366" s="278"/>
      <c r="BI366" s="278"/>
      <c r="BJ366" s="278"/>
      <c r="BK366" s="278"/>
      <c r="BL366" s="278"/>
      <c r="BM366" s="278"/>
      <c r="BN366" s="278"/>
      <c r="BO366" s="278"/>
      <c r="BP366" s="278"/>
      <c r="BQ366" s="278"/>
      <c r="BR366" s="278"/>
      <c r="BS366" s="278"/>
      <c r="BT366" s="278"/>
      <c r="BU366" s="278"/>
      <c r="BV366" s="278"/>
      <c r="BW366" s="278"/>
      <c r="BX366" s="278"/>
      <c r="BY366" s="278"/>
      <c r="BZ366" s="278"/>
      <c r="CA366" s="278"/>
      <c r="CB366" s="278"/>
      <c r="CC366" s="278"/>
      <c r="CD366" s="278"/>
      <c r="CE366" s="278"/>
      <c r="CF366" s="278"/>
      <c r="CG366" s="278"/>
      <c r="CH366" s="278"/>
      <c r="CI366" s="278"/>
      <c r="CJ366" s="278"/>
      <c r="CK366" s="278"/>
      <c r="CL366" s="278"/>
      <c r="CM366" s="278"/>
      <c r="CN366" s="278"/>
      <c r="CO366" s="278"/>
      <c r="CP366" s="278"/>
      <c r="CQ366" s="278"/>
      <c r="CR366" s="278"/>
      <c r="CS366" s="278"/>
      <c r="CT366" s="278"/>
      <c r="CU366" s="278"/>
      <c r="CV366" s="278"/>
      <c r="CW366" s="278"/>
      <c r="CX366" s="278"/>
      <c r="CY366" s="278"/>
      <c r="CZ366" s="278"/>
      <c r="DA366" s="278"/>
      <c r="DB366" s="278"/>
      <c r="DC366" s="278"/>
      <c r="DD366" s="278"/>
      <c r="DE366" s="278"/>
      <c r="DF366" s="278"/>
      <c r="DG366" s="278"/>
      <c r="DH366" s="278"/>
      <c r="DI366" s="278"/>
      <c r="DJ366" s="278"/>
      <c r="DK366" s="278"/>
      <c r="DL366" s="278"/>
      <c r="DM366" s="278"/>
      <c r="DN366" s="278"/>
      <c r="DO366" s="278"/>
      <c r="DP366" s="278"/>
      <c r="DQ366" s="278"/>
      <c r="DR366" s="278"/>
      <c r="DS366" s="278"/>
      <c r="DT366" s="278"/>
      <c r="DU366" s="278"/>
      <c r="DV366" s="278"/>
      <c r="DW366" s="278"/>
      <c r="DX366" s="278"/>
      <c r="DY366" s="278"/>
      <c r="DZ366" s="278"/>
      <c r="EA366" s="278"/>
      <c r="EB366" s="278"/>
      <c r="EC366" s="278"/>
      <c r="ED366" s="278"/>
      <c r="EE366" s="278"/>
      <c r="EF366" s="278"/>
      <c r="EG366" s="278"/>
      <c r="EH366" s="278"/>
      <c r="EI366" s="278"/>
      <c r="EJ366" s="278"/>
      <c r="EK366" s="278"/>
      <c r="EL366" s="278"/>
      <c r="EM366" s="278"/>
      <c r="EN366" s="278"/>
      <c r="EO366" s="278"/>
      <c r="EP366" s="278"/>
      <c r="EQ366" s="278"/>
      <c r="ER366" s="278"/>
      <c r="ES366" s="278"/>
      <c r="ET366" s="278"/>
      <c r="EU366" s="278"/>
      <c r="EV366" s="278"/>
      <c r="EW366" s="278"/>
      <c r="EX366" s="278"/>
      <c r="EY366" s="278"/>
      <c r="EZ366" s="278"/>
      <c r="FA366" s="278"/>
      <c r="FB366" s="278"/>
      <c r="FC366" s="278"/>
      <c r="FD366" s="278"/>
      <c r="FE366" s="278"/>
      <c r="FF366" s="278"/>
      <c r="FG366" s="278"/>
      <c r="FH366" s="278"/>
      <c r="FI366" s="278"/>
      <c r="FJ366" s="278"/>
      <c r="FK366" s="278"/>
      <c r="FL366" s="278"/>
      <c r="FM366" s="278"/>
      <c r="FN366" s="278"/>
      <c r="FO366" s="278"/>
      <c r="FP366" s="278"/>
      <c r="FQ366" s="278"/>
      <c r="FR366" s="278"/>
      <c r="FS366" s="278"/>
      <c r="FT366" s="278"/>
      <c r="FU366" s="278"/>
      <c r="FV366" s="278"/>
      <c r="FW366" s="278"/>
      <c r="FX366" s="278"/>
      <c r="FY366" s="278"/>
      <c r="FZ366" s="278"/>
      <c r="GA366" s="278"/>
      <c r="GB366" s="278"/>
      <c r="GC366" s="278"/>
      <c r="GD366" s="278"/>
      <c r="GE366" s="278"/>
      <c r="GF366" s="278"/>
      <c r="GG366" s="278"/>
      <c r="GH366" s="278"/>
      <c r="GI366" s="278"/>
      <c r="GJ366" s="278"/>
      <c r="GK366" s="278"/>
      <c r="GL366" s="278"/>
      <c r="GM366" s="278"/>
      <c r="GN366" s="278"/>
      <c r="GO366" s="278"/>
      <c r="GP366" s="278"/>
      <c r="GQ366" s="278"/>
      <c r="GR366" s="278"/>
      <c r="GS366" s="278"/>
      <c r="GT366" s="278"/>
      <c r="GU366" s="278"/>
      <c r="GV366" s="278"/>
      <c r="GW366" s="278"/>
      <c r="GX366" s="278"/>
      <c r="GY366" s="278"/>
      <c r="GZ366" s="278"/>
      <c r="HA366" s="278"/>
      <c r="HB366" s="278"/>
      <c r="HC366" s="278"/>
      <c r="HD366" s="278"/>
      <c r="HE366" s="278"/>
      <c r="HF366" s="278"/>
      <c r="HG366" s="278"/>
      <c r="HH366" s="278"/>
      <c r="HI366" s="278"/>
      <c r="HJ366" s="278"/>
      <c r="HK366" s="278"/>
      <c r="HL366" s="278"/>
      <c r="HM366" s="278"/>
      <c r="HN366" s="278"/>
      <c r="HO366" s="278"/>
      <c r="HP366" s="278"/>
      <c r="HQ366" s="278"/>
      <c r="HR366" s="278"/>
      <c r="HS366" s="278"/>
      <c r="HT366" s="278"/>
      <c r="HU366" s="278"/>
      <c r="HV366" s="278"/>
      <c r="HW366" s="278"/>
      <c r="HX366" s="278"/>
      <c r="HY366" s="278"/>
      <c r="HZ366" s="278"/>
      <c r="IA366" s="278"/>
      <c r="IB366" s="278"/>
      <c r="IC366" s="278"/>
      <c r="ID366" s="278"/>
      <c r="IE366" s="278"/>
      <c r="IF366" s="278"/>
      <c r="IG366" s="278"/>
      <c r="IH366" s="278"/>
      <c r="II366" s="278"/>
      <c r="IJ366" s="278"/>
      <c r="IK366" s="278"/>
      <c r="IL366" s="278"/>
      <c r="IM366" s="278"/>
      <c r="IN366" s="278"/>
      <c r="IO366" s="278"/>
      <c r="IP366" s="278"/>
      <c r="IQ366" s="278"/>
      <c r="IR366" s="278"/>
      <c r="IS366" s="278"/>
      <c r="IT366" s="278"/>
      <c r="IU366" s="278"/>
      <c r="IV366" s="278"/>
      <c r="IW366" s="278"/>
      <c r="IX366" s="278"/>
      <c r="IY366" s="278"/>
      <c r="IZ366" s="278"/>
      <c r="JA366" s="278"/>
      <c r="JB366" s="278"/>
      <c r="JC366" s="278"/>
      <c r="JD366" s="278"/>
      <c r="JE366" s="278"/>
      <c r="JF366" s="278"/>
      <c r="JG366" s="278"/>
      <c r="JH366" s="278"/>
      <c r="JI366" s="278"/>
      <c r="JJ366" s="278"/>
      <c r="JK366" s="278"/>
      <c r="JL366" s="278"/>
      <c r="JM366" s="278"/>
      <c r="JN366" s="278"/>
      <c r="JO366" s="278"/>
      <c r="JP366" s="278"/>
      <c r="JQ366" s="278"/>
      <c r="JR366" s="278"/>
      <c r="JS366" s="278"/>
      <c r="JT366" s="278"/>
      <c r="JU366" s="278"/>
      <c r="JV366" s="278"/>
      <c r="JW366" s="278"/>
      <c r="JX366" s="278"/>
      <c r="JY366" s="278"/>
      <c r="JZ366" s="278"/>
      <c r="KA366" s="278"/>
      <c r="KB366" s="278"/>
      <c r="KC366" s="278"/>
      <c r="KD366" s="278"/>
      <c r="KE366" s="278"/>
      <c r="KF366" s="278"/>
      <c r="KG366" s="278"/>
      <c r="KH366" s="278"/>
      <c r="KI366" s="278"/>
      <c r="KJ366" s="278"/>
      <c r="KK366" s="278"/>
      <c r="KL366" s="278"/>
      <c r="KM366" s="278"/>
      <c r="KN366" s="278"/>
      <c r="KO366" s="278"/>
      <c r="KP366" s="278"/>
      <c r="KQ366" s="278"/>
      <c r="KR366" s="278"/>
      <c r="KS366" s="278"/>
      <c r="KT366" s="278"/>
      <c r="KU366" s="278"/>
      <c r="KV366" s="278"/>
      <c r="KW366" s="278"/>
      <c r="KX366" s="278"/>
      <c r="KY366" s="278"/>
      <c r="KZ366" s="278"/>
      <c r="LA366" s="278"/>
      <c r="LB366" s="278"/>
      <c r="LC366" s="278"/>
      <c r="LD366" s="278"/>
      <c r="LE366" s="278"/>
      <c r="LF366" s="278"/>
      <c r="LG366" s="278"/>
      <c r="LH366" s="278"/>
      <c r="LI366" s="278"/>
      <c r="LJ366" s="278"/>
      <c r="LK366" s="278"/>
      <c r="LL366" s="278"/>
      <c r="LM366" s="278"/>
      <c r="LN366" s="278"/>
      <c r="LO366" s="278"/>
      <c r="LP366" s="278"/>
      <c r="LQ366" s="278"/>
      <c r="LR366" s="278"/>
      <c r="LS366" s="278"/>
      <c r="LT366" s="278"/>
      <c r="LU366" s="278"/>
      <c r="LV366" s="278"/>
      <c r="LW366" s="278"/>
      <c r="LX366" s="278"/>
      <c r="LY366" s="278"/>
      <c r="LZ366" s="278"/>
      <c r="MA366" s="278"/>
      <c r="MB366" s="278"/>
      <c r="MC366" s="278"/>
      <c r="MD366" s="278"/>
      <c r="ME366" s="278"/>
      <c r="MF366" s="278"/>
      <c r="MG366" s="278"/>
      <c r="MH366" s="278"/>
      <c r="MI366" s="278"/>
      <c r="MJ366" s="278"/>
      <c r="MK366" s="278"/>
      <c r="ML366" s="278"/>
      <c r="MM366" s="278"/>
      <c r="MN366" s="278"/>
      <c r="MO366" s="278"/>
      <c r="MP366" s="278"/>
      <c r="MQ366" s="278"/>
      <c r="MR366" s="278"/>
      <c r="MS366" s="278"/>
      <c r="MT366" s="278"/>
      <c r="MU366" s="278"/>
      <c r="MV366" s="278"/>
      <c r="MW366" s="278"/>
      <c r="MX366" s="278"/>
      <c r="MY366" s="278"/>
      <c r="MZ366" s="278"/>
      <c r="NA366" s="278"/>
      <c r="NB366" s="278"/>
      <c r="NC366" s="278"/>
      <c r="ND366" s="278"/>
      <c r="NE366" s="278"/>
      <c r="NF366" s="278"/>
      <c r="NG366" s="278"/>
      <c r="NH366" s="278"/>
      <c r="NI366" s="278"/>
      <c r="NJ366" s="278"/>
      <c r="NK366" s="278"/>
      <c r="NL366" s="278"/>
      <c r="NM366" s="278"/>
      <c r="NN366" s="278"/>
      <c r="NO366" s="278"/>
      <c r="NP366" s="278"/>
      <c r="NQ366" s="278"/>
      <c r="NR366" s="278"/>
      <c r="NS366" s="278"/>
      <c r="NT366" s="278"/>
      <c r="NU366" s="278"/>
      <c r="NV366" s="278"/>
      <c r="NW366" s="278"/>
      <c r="NX366" s="278"/>
      <c r="NY366" s="278"/>
      <c r="NZ366" s="278"/>
      <c r="OA366" s="278"/>
      <c r="OB366" s="278"/>
      <c r="OC366" s="278"/>
      <c r="OD366" s="278"/>
      <c r="OE366" s="278"/>
      <c r="OF366" s="278"/>
      <c r="OG366" s="278"/>
      <c r="OH366" s="278"/>
      <c r="OI366" s="278"/>
      <c r="OJ366" s="278"/>
      <c r="OK366" s="278"/>
      <c r="OL366" s="278"/>
      <c r="OM366" s="278"/>
      <c r="ON366" s="278"/>
      <c r="OO366" s="278"/>
      <c r="OP366" s="278"/>
      <c r="OQ366" s="278"/>
      <c r="OR366" s="278"/>
      <c r="OS366" s="278"/>
      <c r="OT366" s="278"/>
      <c r="OU366" s="278"/>
      <c r="OV366" s="278"/>
      <c r="OW366" s="278"/>
      <c r="OX366" s="278"/>
      <c r="OY366" s="278"/>
      <c r="OZ366" s="278"/>
      <c r="PA366" s="278"/>
      <c r="PB366" s="278"/>
      <c r="PC366" s="278"/>
      <c r="PD366" s="278"/>
      <c r="PE366" s="278"/>
      <c r="PF366" s="278"/>
      <c r="PG366" s="278"/>
      <c r="PH366" s="278"/>
      <c r="PI366" s="278"/>
      <c r="PJ366" s="278"/>
      <c r="PK366" s="278"/>
      <c r="PL366" s="278"/>
      <c r="PM366" s="278"/>
      <c r="PN366" s="278"/>
      <c r="PO366" s="278"/>
      <c r="PP366" s="278"/>
      <c r="PQ366" s="278"/>
      <c r="PR366" s="278"/>
      <c r="PS366" s="278"/>
      <c r="PT366" s="278"/>
      <c r="PU366" s="278"/>
      <c r="PV366" s="278"/>
      <c r="PW366" s="278"/>
      <c r="PX366" s="278"/>
      <c r="PY366" s="278"/>
      <c r="PZ366" s="278"/>
      <c r="QA366" s="278"/>
      <c r="QB366" s="278"/>
      <c r="QC366" s="278"/>
      <c r="QD366" s="278"/>
      <c r="QE366" s="278"/>
      <c r="QF366" s="278"/>
      <c r="QG366" s="278"/>
      <c r="QH366" s="278"/>
      <c r="QI366" s="278"/>
      <c r="QJ366" s="278"/>
      <c r="QK366" s="278"/>
      <c r="QL366" s="278"/>
      <c r="QM366" s="278"/>
      <c r="QN366" s="278"/>
      <c r="QO366" s="278"/>
      <c r="QP366" s="278"/>
      <c r="QQ366" s="278"/>
      <c r="QR366" s="278"/>
      <c r="QS366" s="278"/>
      <c r="QT366" s="278"/>
      <c r="QU366" s="278"/>
      <c r="QV366" s="278"/>
      <c r="QW366" s="278"/>
      <c r="QX366" s="278"/>
      <c r="QY366" s="278"/>
      <c r="QZ366" s="278"/>
      <c r="RA366" s="278"/>
      <c r="RB366" s="278"/>
      <c r="RC366" s="278"/>
      <c r="RD366" s="278"/>
      <c r="RE366" s="278"/>
      <c r="RF366" s="278"/>
      <c r="RG366" s="278"/>
      <c r="RH366" s="278"/>
      <c r="RI366" s="278"/>
      <c r="RJ366" s="278"/>
      <c r="RK366" s="278"/>
      <c r="RL366" s="278"/>
      <c r="RM366" s="278"/>
      <c r="RN366" s="278"/>
      <c r="RO366" s="278"/>
      <c r="RP366" s="278"/>
      <c r="RQ366" s="278"/>
      <c r="RR366" s="278"/>
      <c r="RS366" s="278"/>
      <c r="RT366" s="278"/>
      <c r="RU366" s="278"/>
      <c r="RV366" s="278"/>
      <c r="RW366" s="278"/>
      <c r="RX366" s="278"/>
      <c r="RY366" s="278"/>
      <c r="RZ366" s="278"/>
      <c r="SA366" s="278"/>
      <c r="SB366" s="278"/>
      <c r="SC366" s="278"/>
      <c r="SD366" s="278"/>
      <c r="SE366" s="278"/>
      <c r="SF366" s="278"/>
      <c r="SG366" s="278"/>
      <c r="SH366" s="278"/>
      <c r="SI366" s="278"/>
      <c r="SJ366" s="278"/>
      <c r="SK366" s="278"/>
      <c r="SL366" s="278"/>
      <c r="SM366" s="278"/>
      <c r="SN366" s="278"/>
      <c r="SO366" s="278"/>
      <c r="SP366" s="278"/>
      <c r="SQ366" s="278"/>
      <c r="SR366" s="278"/>
      <c r="SS366" s="278"/>
      <c r="ST366" s="278"/>
      <c r="SU366" s="278"/>
      <c r="SV366" s="278"/>
      <c r="SW366" s="278"/>
      <c r="SX366" s="278"/>
      <c r="SY366" s="278"/>
      <c r="SZ366" s="278"/>
      <c r="TA366" s="278"/>
      <c r="TB366" s="278"/>
      <c r="TC366" s="278"/>
      <c r="TD366" s="278"/>
      <c r="TE366" s="278"/>
      <c r="TF366" s="278"/>
      <c r="TG366" s="278"/>
      <c r="TH366" s="278"/>
      <c r="TI366" s="278"/>
      <c r="TJ366" s="278"/>
      <c r="TK366" s="278"/>
      <c r="TL366" s="278"/>
      <c r="TM366" s="278"/>
      <c r="TN366" s="278"/>
      <c r="TO366" s="278"/>
      <c r="TP366" s="278"/>
      <c r="TQ366" s="278"/>
      <c r="TR366" s="278"/>
      <c r="TS366" s="278"/>
      <c r="TT366" s="278"/>
      <c r="TU366" s="278"/>
      <c r="TV366" s="278"/>
      <c r="TW366" s="278"/>
      <c r="TX366" s="278"/>
      <c r="TY366" s="278"/>
      <c r="TZ366" s="278"/>
      <c r="UA366" s="278"/>
      <c r="UB366" s="278"/>
      <c r="UC366" s="278"/>
      <c r="UD366" s="278"/>
      <c r="UE366" s="278"/>
      <c r="UF366" s="278"/>
      <c r="UG366" s="278"/>
      <c r="UH366" s="278"/>
      <c r="UI366" s="278"/>
      <c r="UJ366" s="278"/>
      <c r="UK366" s="278"/>
      <c r="UL366" s="278"/>
      <c r="UM366" s="278"/>
      <c r="UN366" s="278"/>
      <c r="UO366" s="278"/>
      <c r="UP366" s="278"/>
      <c r="UQ366" s="278"/>
      <c r="UR366" s="278"/>
      <c r="US366" s="278"/>
      <c r="UT366" s="278"/>
      <c r="UU366" s="278"/>
      <c r="UV366" s="278"/>
      <c r="UW366" s="278"/>
      <c r="UX366" s="278"/>
      <c r="UY366" s="278"/>
      <c r="UZ366" s="278"/>
      <c r="VA366" s="278"/>
      <c r="VB366" s="278"/>
      <c r="VC366" s="278"/>
      <c r="VD366" s="278"/>
      <c r="VE366" s="278"/>
      <c r="VF366" s="278"/>
      <c r="VG366" s="278"/>
      <c r="VH366" s="278"/>
      <c r="VI366" s="278"/>
      <c r="VJ366" s="278"/>
      <c r="VK366" s="278"/>
      <c r="VL366" s="278"/>
      <c r="VM366" s="278"/>
      <c r="VN366" s="278"/>
      <c r="VO366" s="278"/>
      <c r="VP366" s="278"/>
      <c r="VQ366" s="278"/>
      <c r="VR366" s="278"/>
      <c r="VS366" s="278"/>
      <c r="VT366" s="278"/>
      <c r="VU366" s="278"/>
      <c r="VV366" s="278"/>
      <c r="VW366" s="278"/>
      <c r="VX366" s="278"/>
      <c r="VY366" s="278"/>
      <c r="VZ366" s="278"/>
      <c r="WA366" s="278"/>
      <c r="WB366" s="278"/>
      <c r="WC366" s="278"/>
      <c r="WD366" s="278"/>
      <c r="WE366" s="278"/>
      <c r="WF366" s="278"/>
      <c r="WG366" s="278"/>
      <c r="WH366" s="278"/>
      <c r="WI366" s="278"/>
      <c r="WJ366" s="278"/>
      <c r="WK366" s="278"/>
      <c r="WL366" s="278"/>
      <c r="WM366" s="278"/>
      <c r="WN366" s="278"/>
      <c r="WO366" s="278"/>
      <c r="WP366" s="278"/>
      <c r="WQ366" s="278"/>
      <c r="WR366" s="278"/>
      <c r="WS366" s="278"/>
      <c r="WT366" s="278"/>
      <c r="WU366" s="278"/>
      <c r="WV366" s="278"/>
      <c r="WW366" s="278"/>
      <c r="WX366" s="278"/>
      <c r="WY366" s="278"/>
      <c r="WZ366" s="278"/>
      <c r="XA366" s="278"/>
      <c r="XB366" s="278"/>
      <c r="XC366" s="278"/>
      <c r="XD366" s="278"/>
      <c r="XE366" s="278"/>
      <c r="XF366" s="278"/>
      <c r="XG366" s="278"/>
      <c r="XH366" s="278"/>
      <c r="XI366" s="278"/>
      <c r="XJ366" s="278"/>
      <c r="XK366" s="278"/>
      <c r="XL366" s="278"/>
      <c r="XM366" s="278"/>
      <c r="XN366" s="278"/>
      <c r="XO366" s="278"/>
      <c r="XP366" s="278"/>
      <c r="XQ366" s="278"/>
      <c r="XR366" s="278"/>
      <c r="XS366" s="278"/>
      <c r="XT366" s="278"/>
      <c r="XU366" s="278"/>
      <c r="XV366" s="278"/>
      <c r="XW366" s="278"/>
      <c r="XX366" s="278"/>
      <c r="XY366" s="278"/>
      <c r="XZ366" s="278"/>
      <c r="YA366" s="278"/>
      <c r="YB366" s="278"/>
      <c r="YC366" s="278"/>
      <c r="YD366" s="278"/>
      <c r="YE366" s="278"/>
      <c r="YF366" s="278"/>
      <c r="YG366" s="278"/>
      <c r="YH366" s="278"/>
      <c r="YI366" s="278"/>
      <c r="YJ366" s="278"/>
      <c r="YK366" s="278"/>
      <c r="YL366" s="278"/>
      <c r="YM366" s="278"/>
      <c r="YN366" s="278"/>
      <c r="YO366" s="278"/>
      <c r="YP366" s="278"/>
      <c r="YQ366" s="278"/>
      <c r="YR366" s="278"/>
      <c r="YS366" s="278"/>
      <c r="YT366" s="278"/>
      <c r="YU366" s="278"/>
      <c r="YV366" s="278"/>
      <c r="YW366" s="278"/>
      <c r="YX366" s="278"/>
      <c r="YY366" s="278"/>
      <c r="YZ366" s="278"/>
      <c r="ZA366" s="278"/>
      <c r="ZB366" s="278"/>
      <c r="ZC366" s="278"/>
      <c r="ZD366" s="278"/>
      <c r="ZE366" s="278"/>
      <c r="ZF366" s="278"/>
      <c r="ZG366" s="278"/>
      <c r="ZH366" s="278"/>
      <c r="ZI366" s="278"/>
      <c r="ZJ366" s="278"/>
      <c r="ZK366" s="278"/>
      <c r="ZL366" s="278"/>
      <c r="ZM366" s="278"/>
      <c r="ZN366" s="278"/>
      <c r="ZO366" s="278"/>
      <c r="ZP366" s="278"/>
      <c r="ZQ366" s="278"/>
      <c r="ZR366" s="278"/>
      <c r="ZS366" s="278"/>
      <c r="ZT366" s="278"/>
      <c r="ZU366" s="278"/>
      <c r="ZV366" s="278"/>
      <c r="ZW366" s="278"/>
      <c r="ZX366" s="278"/>
      <c r="ZY366" s="278"/>
      <c r="ZZ366" s="278"/>
      <c r="AAA366" s="278"/>
      <c r="AAB366" s="278"/>
      <c r="AAC366" s="278"/>
      <c r="AAD366" s="278"/>
      <c r="AAE366" s="278"/>
      <c r="AAF366" s="278"/>
      <c r="AAG366" s="278"/>
      <c r="AAH366" s="278"/>
      <c r="AAI366" s="278"/>
      <c r="AAJ366" s="278"/>
      <c r="AAK366" s="278"/>
      <c r="AAL366" s="278"/>
      <c r="AAM366" s="278"/>
      <c r="AAN366" s="278"/>
      <c r="AAO366" s="278"/>
      <c r="AAP366" s="278"/>
      <c r="AAQ366" s="278"/>
      <c r="AAR366" s="278"/>
      <c r="AAS366" s="278"/>
      <c r="AAT366" s="278"/>
      <c r="AAU366" s="278"/>
      <c r="AAV366" s="278"/>
      <c r="AAW366" s="278"/>
      <c r="AAX366" s="278"/>
      <c r="AAY366" s="278"/>
      <c r="AAZ366" s="278"/>
      <c r="ABA366" s="278"/>
      <c r="ABB366" s="278"/>
      <c r="ABC366" s="278"/>
      <c r="ABD366" s="278"/>
      <c r="ABE366" s="278"/>
      <c r="ABF366" s="278"/>
      <c r="ABG366" s="278"/>
      <c r="ABH366" s="278"/>
      <c r="ABI366" s="278"/>
      <c r="ABJ366" s="278"/>
      <c r="ABK366" s="278"/>
      <c r="ABL366" s="278"/>
      <c r="ABM366" s="278"/>
      <c r="ABN366" s="278"/>
      <c r="ABO366" s="278"/>
      <c r="ABP366" s="278"/>
      <c r="ABQ366" s="278"/>
      <c r="ABR366" s="278"/>
      <c r="ABS366" s="278"/>
      <c r="ABT366" s="278"/>
      <c r="ABU366" s="278"/>
      <c r="ABV366" s="278"/>
      <c r="ABW366" s="278"/>
      <c r="ABX366" s="278"/>
      <c r="ABY366" s="278"/>
      <c r="ABZ366" s="278"/>
      <c r="ACA366" s="278"/>
      <c r="ACB366" s="278"/>
      <c r="ACC366" s="278"/>
      <c r="ACD366" s="278"/>
      <c r="ACE366" s="278"/>
      <c r="ACF366" s="278"/>
      <c r="ACG366" s="278"/>
      <c r="ACH366" s="278"/>
      <c r="ACI366" s="278"/>
      <c r="ACJ366" s="278"/>
      <c r="ACK366" s="278"/>
      <c r="ACL366" s="278"/>
      <c r="ACM366" s="278"/>
      <c r="ACN366" s="278"/>
      <c r="ACO366" s="278"/>
      <c r="ACP366" s="278"/>
      <c r="ACQ366" s="278"/>
      <c r="ACR366" s="278"/>
      <c r="ACS366" s="278"/>
      <c r="ACT366" s="278"/>
      <c r="ACU366" s="278"/>
      <c r="ACV366" s="278"/>
      <c r="ACW366" s="278"/>
      <c r="ACX366" s="278"/>
      <c r="ACY366" s="278"/>
      <c r="ACZ366" s="278"/>
      <c r="ADA366" s="278"/>
      <c r="ADB366" s="278"/>
      <c r="ADC366" s="278"/>
      <c r="ADD366" s="278"/>
      <c r="ADE366" s="278"/>
      <c r="ADF366" s="278"/>
      <c r="ADG366" s="278"/>
      <c r="ADH366" s="278"/>
      <c r="ADI366" s="278"/>
      <c r="ADJ366" s="278"/>
      <c r="ADK366" s="278"/>
      <c r="ADL366" s="278"/>
      <c r="ADM366" s="278"/>
      <c r="ADN366" s="278"/>
      <c r="ADO366" s="278"/>
      <c r="ADP366" s="278"/>
      <c r="ADQ366" s="278"/>
      <c r="ADR366" s="278"/>
      <c r="ADS366" s="278"/>
      <c r="ADT366" s="278"/>
      <c r="ADU366" s="278"/>
      <c r="ADV366" s="278"/>
      <c r="ADW366" s="278"/>
      <c r="ADX366" s="278"/>
      <c r="ADY366" s="278"/>
      <c r="ADZ366" s="278"/>
      <c r="AEA366" s="278"/>
      <c r="AEB366" s="278"/>
      <c r="AEC366" s="278"/>
      <c r="AED366" s="278"/>
      <c r="AEE366" s="278"/>
      <c r="AEF366" s="278"/>
      <c r="AEG366" s="278"/>
      <c r="AEH366" s="278"/>
      <c r="AEI366" s="278"/>
      <c r="AEJ366" s="278"/>
      <c r="AEK366" s="278"/>
      <c r="AEL366" s="278"/>
      <c r="AEM366" s="278"/>
      <c r="AEN366" s="278"/>
      <c r="AEO366" s="278"/>
      <c r="AEP366" s="278"/>
      <c r="AEQ366" s="278"/>
      <c r="AER366" s="278"/>
      <c r="AES366" s="278"/>
      <c r="AET366" s="278"/>
      <c r="AEU366" s="278"/>
      <c r="AEV366" s="278"/>
      <c r="AEW366" s="278"/>
      <c r="AEX366" s="278"/>
      <c r="AEY366" s="278"/>
      <c r="AEZ366" s="278"/>
      <c r="AFA366" s="278"/>
      <c r="AFB366" s="278"/>
      <c r="AFC366" s="278"/>
      <c r="AFD366" s="278"/>
      <c r="AFE366" s="278"/>
      <c r="AFF366" s="278"/>
      <c r="AFG366" s="278"/>
      <c r="AFH366" s="278"/>
      <c r="AFI366" s="278"/>
      <c r="AFJ366" s="278"/>
      <c r="AFK366" s="278"/>
      <c r="AFL366" s="278"/>
      <c r="AFM366" s="278"/>
      <c r="AFN366" s="278"/>
      <c r="AFO366" s="278"/>
    </row>
    <row r="367" spans="2:847" s="294" customFormat="1">
      <c r="B367" s="293" t="s">
        <v>15828</v>
      </c>
      <c r="C367" s="280">
        <v>153225</v>
      </c>
      <c r="D367" s="279">
        <v>0</v>
      </c>
      <c r="E367" s="284" t="s">
        <v>15829</v>
      </c>
      <c r="F367" s="278"/>
      <c r="G367" s="278"/>
      <c r="H367" s="278"/>
      <c r="I367" s="278"/>
      <c r="J367" s="278"/>
      <c r="K367" s="278"/>
      <c r="L367" s="278"/>
      <c r="M367" s="278"/>
      <c r="N367" s="278"/>
      <c r="O367" s="278"/>
      <c r="P367" s="278"/>
      <c r="Q367" s="278"/>
      <c r="R367" s="278"/>
      <c r="S367" s="278"/>
      <c r="T367" s="278"/>
      <c r="U367" s="278"/>
      <c r="V367" s="278"/>
      <c r="W367" s="278"/>
      <c r="X367" s="278"/>
      <c r="Y367" s="278"/>
      <c r="Z367" s="278"/>
      <c r="AA367" s="278"/>
      <c r="AB367" s="278"/>
      <c r="AC367" s="278"/>
      <c r="AD367" s="278"/>
      <c r="AE367" s="278"/>
      <c r="AF367" s="278"/>
      <c r="AG367" s="278"/>
      <c r="AH367" s="278"/>
      <c r="AI367" s="278"/>
      <c r="AJ367" s="278"/>
      <c r="AK367" s="278"/>
      <c r="AL367" s="278"/>
      <c r="AM367" s="278"/>
      <c r="AN367" s="278"/>
      <c r="AO367" s="278"/>
      <c r="AP367" s="278"/>
      <c r="AQ367" s="278"/>
      <c r="AR367" s="278"/>
      <c r="AS367" s="278"/>
      <c r="AT367" s="278"/>
      <c r="AU367" s="278"/>
      <c r="AV367" s="278"/>
      <c r="AW367" s="278"/>
      <c r="AX367" s="278"/>
      <c r="AY367" s="278"/>
      <c r="AZ367" s="278"/>
      <c r="BA367" s="278"/>
      <c r="BB367" s="278"/>
      <c r="BC367" s="278"/>
      <c r="BD367" s="278"/>
      <c r="BE367" s="278"/>
      <c r="BF367" s="278"/>
      <c r="BG367" s="278"/>
      <c r="BH367" s="278"/>
      <c r="BI367" s="278"/>
      <c r="BJ367" s="278"/>
      <c r="BK367" s="278"/>
      <c r="BL367" s="278"/>
      <c r="BM367" s="278"/>
      <c r="BN367" s="278"/>
      <c r="BO367" s="278"/>
      <c r="BP367" s="278"/>
      <c r="BQ367" s="278"/>
      <c r="BR367" s="278"/>
      <c r="BS367" s="278"/>
      <c r="BT367" s="278"/>
      <c r="BU367" s="278"/>
      <c r="BV367" s="278"/>
      <c r="BW367" s="278"/>
      <c r="BX367" s="278"/>
      <c r="BY367" s="278"/>
      <c r="BZ367" s="278"/>
      <c r="CA367" s="278"/>
      <c r="CB367" s="278"/>
      <c r="CC367" s="278"/>
      <c r="CD367" s="278"/>
      <c r="CE367" s="278"/>
      <c r="CF367" s="278"/>
      <c r="CG367" s="278"/>
      <c r="CH367" s="278"/>
      <c r="CI367" s="278"/>
      <c r="CJ367" s="278"/>
      <c r="CK367" s="278"/>
      <c r="CL367" s="278"/>
      <c r="CM367" s="278"/>
      <c r="CN367" s="278"/>
      <c r="CO367" s="278"/>
      <c r="CP367" s="278"/>
      <c r="CQ367" s="278"/>
      <c r="CR367" s="278"/>
      <c r="CS367" s="278"/>
      <c r="CT367" s="278"/>
      <c r="CU367" s="278"/>
      <c r="CV367" s="278"/>
      <c r="CW367" s="278"/>
      <c r="CX367" s="278"/>
      <c r="CY367" s="278"/>
      <c r="CZ367" s="278"/>
      <c r="DA367" s="278"/>
      <c r="DB367" s="278"/>
      <c r="DC367" s="278"/>
      <c r="DD367" s="278"/>
      <c r="DE367" s="278"/>
      <c r="DF367" s="278"/>
      <c r="DG367" s="278"/>
      <c r="DH367" s="278"/>
      <c r="DI367" s="278"/>
      <c r="DJ367" s="278"/>
      <c r="DK367" s="278"/>
      <c r="DL367" s="278"/>
      <c r="DM367" s="278"/>
      <c r="DN367" s="278"/>
      <c r="DO367" s="278"/>
      <c r="DP367" s="278"/>
      <c r="DQ367" s="278"/>
      <c r="DR367" s="278"/>
      <c r="DS367" s="278"/>
      <c r="DT367" s="278"/>
      <c r="DU367" s="278"/>
      <c r="DV367" s="278"/>
      <c r="DW367" s="278"/>
      <c r="DX367" s="278"/>
      <c r="DY367" s="278"/>
      <c r="DZ367" s="278"/>
      <c r="EA367" s="278"/>
      <c r="EB367" s="278"/>
      <c r="EC367" s="278"/>
      <c r="ED367" s="278"/>
      <c r="EE367" s="278"/>
      <c r="EF367" s="278"/>
      <c r="EG367" s="278"/>
      <c r="EH367" s="278"/>
      <c r="EI367" s="278"/>
      <c r="EJ367" s="278"/>
      <c r="EK367" s="278"/>
      <c r="EL367" s="278"/>
      <c r="EM367" s="278"/>
      <c r="EN367" s="278"/>
      <c r="EO367" s="278"/>
      <c r="EP367" s="278"/>
      <c r="EQ367" s="278"/>
      <c r="ER367" s="278"/>
      <c r="ES367" s="278"/>
      <c r="ET367" s="278"/>
      <c r="EU367" s="278"/>
      <c r="EV367" s="278"/>
      <c r="EW367" s="278"/>
      <c r="EX367" s="278"/>
      <c r="EY367" s="278"/>
      <c r="EZ367" s="278"/>
      <c r="FA367" s="278"/>
      <c r="FB367" s="278"/>
      <c r="FC367" s="278"/>
      <c r="FD367" s="278"/>
      <c r="FE367" s="278"/>
      <c r="FF367" s="278"/>
      <c r="FG367" s="278"/>
      <c r="FH367" s="278"/>
      <c r="FI367" s="278"/>
      <c r="FJ367" s="278"/>
      <c r="FK367" s="278"/>
      <c r="FL367" s="278"/>
      <c r="FM367" s="278"/>
      <c r="FN367" s="278"/>
      <c r="FO367" s="278"/>
      <c r="FP367" s="278"/>
      <c r="FQ367" s="278"/>
      <c r="FR367" s="278"/>
      <c r="FS367" s="278"/>
      <c r="FT367" s="278"/>
      <c r="FU367" s="278"/>
      <c r="FV367" s="278"/>
      <c r="FW367" s="278"/>
      <c r="FX367" s="278"/>
      <c r="FY367" s="278"/>
      <c r="FZ367" s="278"/>
      <c r="GA367" s="278"/>
      <c r="GB367" s="278"/>
      <c r="GC367" s="278"/>
      <c r="GD367" s="278"/>
      <c r="GE367" s="278"/>
      <c r="GF367" s="278"/>
      <c r="GG367" s="278"/>
      <c r="GH367" s="278"/>
      <c r="GI367" s="278"/>
      <c r="GJ367" s="278"/>
      <c r="GK367" s="278"/>
      <c r="GL367" s="278"/>
      <c r="GM367" s="278"/>
      <c r="GN367" s="278"/>
      <c r="GO367" s="278"/>
      <c r="GP367" s="278"/>
      <c r="GQ367" s="278"/>
      <c r="GR367" s="278"/>
      <c r="GS367" s="278"/>
      <c r="GT367" s="278"/>
      <c r="GU367" s="278"/>
      <c r="GV367" s="278"/>
      <c r="GW367" s="278"/>
      <c r="GX367" s="278"/>
      <c r="GY367" s="278"/>
      <c r="GZ367" s="278"/>
      <c r="HA367" s="278"/>
      <c r="HB367" s="278"/>
      <c r="HC367" s="278"/>
      <c r="HD367" s="278"/>
      <c r="HE367" s="278"/>
      <c r="HF367" s="278"/>
      <c r="HG367" s="278"/>
      <c r="HH367" s="278"/>
      <c r="HI367" s="278"/>
      <c r="HJ367" s="278"/>
      <c r="HK367" s="278"/>
      <c r="HL367" s="278"/>
      <c r="HM367" s="278"/>
      <c r="HN367" s="278"/>
      <c r="HO367" s="278"/>
      <c r="HP367" s="278"/>
      <c r="HQ367" s="278"/>
      <c r="HR367" s="278"/>
      <c r="HS367" s="278"/>
      <c r="HT367" s="278"/>
      <c r="HU367" s="278"/>
      <c r="HV367" s="278"/>
      <c r="HW367" s="278"/>
      <c r="HX367" s="278"/>
      <c r="HY367" s="278"/>
      <c r="HZ367" s="278"/>
      <c r="IA367" s="278"/>
      <c r="IB367" s="278"/>
      <c r="IC367" s="278"/>
      <c r="ID367" s="278"/>
      <c r="IE367" s="278"/>
      <c r="IF367" s="278"/>
      <c r="IG367" s="278"/>
      <c r="IH367" s="278"/>
      <c r="II367" s="278"/>
      <c r="IJ367" s="278"/>
      <c r="IK367" s="278"/>
      <c r="IL367" s="278"/>
      <c r="IM367" s="278"/>
      <c r="IN367" s="278"/>
      <c r="IO367" s="278"/>
      <c r="IP367" s="278"/>
      <c r="IQ367" s="278"/>
      <c r="IR367" s="278"/>
      <c r="IS367" s="278"/>
      <c r="IT367" s="278"/>
      <c r="IU367" s="278"/>
      <c r="IV367" s="278"/>
      <c r="IW367" s="278"/>
      <c r="IX367" s="278"/>
      <c r="IY367" s="278"/>
      <c r="IZ367" s="278"/>
      <c r="JA367" s="278"/>
      <c r="JB367" s="278"/>
      <c r="JC367" s="278"/>
      <c r="JD367" s="278"/>
      <c r="JE367" s="278"/>
      <c r="JF367" s="278"/>
      <c r="JG367" s="278"/>
      <c r="JH367" s="278"/>
      <c r="JI367" s="278"/>
      <c r="JJ367" s="278"/>
      <c r="JK367" s="278"/>
      <c r="JL367" s="278"/>
      <c r="JM367" s="278"/>
      <c r="JN367" s="278"/>
      <c r="JO367" s="278"/>
      <c r="JP367" s="278"/>
      <c r="JQ367" s="278"/>
      <c r="JR367" s="278"/>
      <c r="JS367" s="278"/>
      <c r="JT367" s="278"/>
      <c r="JU367" s="278"/>
      <c r="JV367" s="278"/>
      <c r="JW367" s="278"/>
      <c r="JX367" s="278"/>
      <c r="JY367" s="278"/>
      <c r="JZ367" s="278"/>
      <c r="KA367" s="278"/>
      <c r="KB367" s="278"/>
      <c r="KC367" s="278"/>
      <c r="KD367" s="278"/>
      <c r="KE367" s="278"/>
      <c r="KF367" s="278"/>
      <c r="KG367" s="278"/>
      <c r="KH367" s="278"/>
      <c r="KI367" s="278"/>
      <c r="KJ367" s="278"/>
      <c r="KK367" s="278"/>
      <c r="KL367" s="278"/>
      <c r="KM367" s="278"/>
      <c r="KN367" s="278"/>
      <c r="KO367" s="278"/>
      <c r="KP367" s="278"/>
      <c r="KQ367" s="278"/>
      <c r="KR367" s="278"/>
      <c r="KS367" s="278"/>
      <c r="KT367" s="278"/>
      <c r="KU367" s="278"/>
      <c r="KV367" s="278"/>
      <c r="KW367" s="278"/>
      <c r="KX367" s="278"/>
      <c r="KY367" s="278"/>
      <c r="KZ367" s="278"/>
      <c r="LA367" s="278"/>
      <c r="LB367" s="278"/>
      <c r="LC367" s="278"/>
      <c r="LD367" s="278"/>
      <c r="LE367" s="278"/>
      <c r="LF367" s="278"/>
      <c r="LG367" s="278"/>
      <c r="LH367" s="278"/>
      <c r="LI367" s="278"/>
      <c r="LJ367" s="278"/>
      <c r="LK367" s="278"/>
      <c r="LL367" s="278"/>
      <c r="LM367" s="278"/>
      <c r="LN367" s="278"/>
      <c r="LO367" s="278"/>
      <c r="LP367" s="278"/>
      <c r="LQ367" s="278"/>
      <c r="LR367" s="278"/>
      <c r="LS367" s="278"/>
      <c r="LT367" s="278"/>
      <c r="LU367" s="278"/>
      <c r="LV367" s="278"/>
      <c r="LW367" s="278"/>
      <c r="LX367" s="278"/>
      <c r="LY367" s="278"/>
      <c r="LZ367" s="278"/>
      <c r="MA367" s="278"/>
      <c r="MB367" s="278"/>
      <c r="MC367" s="278"/>
      <c r="MD367" s="278"/>
      <c r="ME367" s="278"/>
      <c r="MF367" s="278"/>
      <c r="MG367" s="278"/>
      <c r="MH367" s="278"/>
      <c r="MI367" s="278"/>
      <c r="MJ367" s="278"/>
      <c r="MK367" s="278"/>
      <c r="ML367" s="278"/>
      <c r="MM367" s="278"/>
      <c r="MN367" s="278"/>
      <c r="MO367" s="278"/>
      <c r="MP367" s="278"/>
      <c r="MQ367" s="278"/>
      <c r="MR367" s="278"/>
      <c r="MS367" s="278"/>
      <c r="MT367" s="278"/>
      <c r="MU367" s="278"/>
      <c r="MV367" s="278"/>
      <c r="MW367" s="278"/>
      <c r="MX367" s="278"/>
      <c r="MY367" s="278"/>
      <c r="MZ367" s="278"/>
      <c r="NA367" s="278"/>
      <c r="NB367" s="278"/>
      <c r="NC367" s="278"/>
      <c r="ND367" s="278"/>
      <c r="NE367" s="278"/>
      <c r="NF367" s="278"/>
      <c r="NG367" s="278"/>
      <c r="NH367" s="278"/>
      <c r="NI367" s="278"/>
      <c r="NJ367" s="278"/>
      <c r="NK367" s="278"/>
      <c r="NL367" s="278"/>
      <c r="NM367" s="278"/>
      <c r="NN367" s="278"/>
      <c r="NO367" s="278"/>
      <c r="NP367" s="278"/>
      <c r="NQ367" s="278"/>
      <c r="NR367" s="278"/>
      <c r="NS367" s="278"/>
      <c r="NT367" s="278"/>
      <c r="NU367" s="278"/>
      <c r="NV367" s="278"/>
      <c r="NW367" s="278"/>
      <c r="NX367" s="278"/>
      <c r="NY367" s="278"/>
      <c r="NZ367" s="278"/>
      <c r="OA367" s="278"/>
      <c r="OB367" s="278"/>
      <c r="OC367" s="278"/>
      <c r="OD367" s="278"/>
      <c r="OE367" s="278"/>
      <c r="OF367" s="278"/>
      <c r="OG367" s="278"/>
      <c r="OH367" s="278"/>
      <c r="OI367" s="278"/>
      <c r="OJ367" s="278"/>
      <c r="OK367" s="278"/>
      <c r="OL367" s="278"/>
      <c r="OM367" s="278"/>
      <c r="ON367" s="278"/>
      <c r="OO367" s="278"/>
      <c r="OP367" s="278"/>
      <c r="OQ367" s="278"/>
      <c r="OR367" s="278"/>
      <c r="OS367" s="278"/>
      <c r="OT367" s="278"/>
      <c r="OU367" s="278"/>
      <c r="OV367" s="278"/>
      <c r="OW367" s="278"/>
      <c r="OX367" s="278"/>
      <c r="OY367" s="278"/>
      <c r="OZ367" s="278"/>
      <c r="PA367" s="278"/>
      <c r="PB367" s="278"/>
      <c r="PC367" s="278"/>
      <c r="PD367" s="278"/>
      <c r="PE367" s="278"/>
      <c r="PF367" s="278"/>
      <c r="PG367" s="278"/>
      <c r="PH367" s="278"/>
      <c r="PI367" s="278"/>
      <c r="PJ367" s="278"/>
      <c r="PK367" s="278"/>
      <c r="PL367" s="278"/>
      <c r="PM367" s="278"/>
      <c r="PN367" s="278"/>
      <c r="PO367" s="278"/>
      <c r="PP367" s="278"/>
      <c r="PQ367" s="278"/>
      <c r="PR367" s="278"/>
      <c r="PS367" s="278"/>
      <c r="PT367" s="278"/>
      <c r="PU367" s="278"/>
      <c r="PV367" s="278"/>
      <c r="PW367" s="278"/>
      <c r="PX367" s="278"/>
      <c r="PY367" s="278"/>
      <c r="PZ367" s="278"/>
      <c r="QA367" s="278"/>
      <c r="QB367" s="278"/>
      <c r="QC367" s="278"/>
      <c r="QD367" s="278"/>
      <c r="QE367" s="278"/>
      <c r="QF367" s="278"/>
      <c r="QG367" s="278"/>
      <c r="QH367" s="278"/>
      <c r="QI367" s="278"/>
      <c r="QJ367" s="278"/>
      <c r="QK367" s="278"/>
      <c r="QL367" s="278"/>
      <c r="QM367" s="278"/>
      <c r="QN367" s="278"/>
      <c r="QO367" s="278"/>
      <c r="QP367" s="278"/>
      <c r="QQ367" s="278"/>
      <c r="QR367" s="278"/>
      <c r="QS367" s="278"/>
      <c r="QT367" s="278"/>
      <c r="QU367" s="278"/>
      <c r="QV367" s="278"/>
      <c r="QW367" s="278"/>
      <c r="QX367" s="278"/>
      <c r="QY367" s="278"/>
      <c r="QZ367" s="278"/>
      <c r="RA367" s="278"/>
      <c r="RB367" s="278"/>
      <c r="RC367" s="278"/>
      <c r="RD367" s="278"/>
      <c r="RE367" s="278"/>
      <c r="RF367" s="278"/>
      <c r="RG367" s="278"/>
      <c r="RH367" s="278"/>
      <c r="RI367" s="278"/>
      <c r="RJ367" s="278"/>
      <c r="RK367" s="278"/>
      <c r="RL367" s="278"/>
      <c r="RM367" s="278"/>
      <c r="RN367" s="278"/>
      <c r="RO367" s="278"/>
      <c r="RP367" s="278"/>
      <c r="RQ367" s="278"/>
      <c r="RR367" s="278"/>
      <c r="RS367" s="278"/>
      <c r="RT367" s="278"/>
      <c r="RU367" s="278"/>
      <c r="RV367" s="278"/>
      <c r="RW367" s="278"/>
      <c r="RX367" s="278"/>
      <c r="RY367" s="278"/>
      <c r="RZ367" s="278"/>
      <c r="SA367" s="278"/>
      <c r="SB367" s="278"/>
      <c r="SC367" s="278"/>
      <c r="SD367" s="278"/>
      <c r="SE367" s="278"/>
      <c r="SF367" s="278"/>
      <c r="SG367" s="278"/>
      <c r="SH367" s="278"/>
      <c r="SI367" s="278"/>
      <c r="SJ367" s="278"/>
      <c r="SK367" s="278"/>
      <c r="SL367" s="278"/>
      <c r="SM367" s="278"/>
      <c r="SN367" s="278"/>
      <c r="SO367" s="278"/>
      <c r="SP367" s="278"/>
      <c r="SQ367" s="278"/>
      <c r="SR367" s="278"/>
      <c r="SS367" s="278"/>
      <c r="ST367" s="278"/>
      <c r="SU367" s="278"/>
      <c r="SV367" s="278"/>
      <c r="SW367" s="278"/>
      <c r="SX367" s="278"/>
      <c r="SY367" s="278"/>
      <c r="SZ367" s="278"/>
      <c r="TA367" s="278"/>
      <c r="TB367" s="278"/>
      <c r="TC367" s="278"/>
      <c r="TD367" s="278"/>
      <c r="TE367" s="278"/>
      <c r="TF367" s="278"/>
      <c r="TG367" s="278"/>
      <c r="TH367" s="278"/>
      <c r="TI367" s="278"/>
      <c r="TJ367" s="278"/>
      <c r="TK367" s="278"/>
      <c r="TL367" s="278"/>
      <c r="TM367" s="278"/>
      <c r="TN367" s="278"/>
      <c r="TO367" s="278"/>
      <c r="TP367" s="278"/>
      <c r="TQ367" s="278"/>
      <c r="TR367" s="278"/>
      <c r="TS367" s="278"/>
      <c r="TT367" s="278"/>
      <c r="TU367" s="278"/>
      <c r="TV367" s="278"/>
      <c r="TW367" s="278"/>
      <c r="TX367" s="278"/>
      <c r="TY367" s="278"/>
      <c r="TZ367" s="278"/>
      <c r="UA367" s="278"/>
      <c r="UB367" s="278"/>
      <c r="UC367" s="278"/>
      <c r="UD367" s="278"/>
      <c r="UE367" s="278"/>
      <c r="UF367" s="278"/>
      <c r="UG367" s="278"/>
      <c r="UH367" s="278"/>
      <c r="UI367" s="278"/>
      <c r="UJ367" s="278"/>
      <c r="UK367" s="278"/>
      <c r="UL367" s="278"/>
      <c r="UM367" s="278"/>
      <c r="UN367" s="278"/>
      <c r="UO367" s="278"/>
      <c r="UP367" s="278"/>
      <c r="UQ367" s="278"/>
      <c r="UR367" s="278"/>
      <c r="US367" s="278"/>
      <c r="UT367" s="278"/>
      <c r="UU367" s="278"/>
      <c r="UV367" s="278"/>
      <c r="UW367" s="278"/>
      <c r="UX367" s="278"/>
      <c r="UY367" s="278"/>
      <c r="UZ367" s="278"/>
      <c r="VA367" s="278"/>
      <c r="VB367" s="278"/>
      <c r="VC367" s="278"/>
      <c r="VD367" s="278"/>
      <c r="VE367" s="278"/>
      <c r="VF367" s="278"/>
      <c r="VG367" s="278"/>
      <c r="VH367" s="278"/>
      <c r="VI367" s="278"/>
      <c r="VJ367" s="278"/>
      <c r="VK367" s="278"/>
      <c r="VL367" s="278"/>
      <c r="VM367" s="278"/>
      <c r="VN367" s="278"/>
      <c r="VO367" s="278"/>
      <c r="VP367" s="278"/>
      <c r="VQ367" s="278"/>
      <c r="VR367" s="278"/>
      <c r="VS367" s="278"/>
      <c r="VT367" s="278"/>
      <c r="VU367" s="278"/>
      <c r="VV367" s="278"/>
      <c r="VW367" s="278"/>
      <c r="VX367" s="278"/>
      <c r="VY367" s="278"/>
      <c r="VZ367" s="278"/>
      <c r="WA367" s="278"/>
      <c r="WB367" s="278"/>
      <c r="WC367" s="278"/>
      <c r="WD367" s="278"/>
      <c r="WE367" s="278"/>
      <c r="WF367" s="278"/>
      <c r="WG367" s="278"/>
      <c r="WH367" s="278"/>
      <c r="WI367" s="278"/>
      <c r="WJ367" s="278"/>
      <c r="WK367" s="278"/>
      <c r="WL367" s="278"/>
      <c r="WM367" s="278"/>
      <c r="WN367" s="278"/>
      <c r="WO367" s="278"/>
      <c r="WP367" s="278"/>
      <c r="WQ367" s="278"/>
      <c r="WR367" s="278"/>
      <c r="WS367" s="278"/>
      <c r="WT367" s="278"/>
      <c r="WU367" s="278"/>
      <c r="WV367" s="278"/>
      <c r="WW367" s="278"/>
      <c r="WX367" s="278"/>
      <c r="WY367" s="278"/>
      <c r="WZ367" s="278"/>
      <c r="XA367" s="278"/>
      <c r="XB367" s="278"/>
      <c r="XC367" s="278"/>
      <c r="XD367" s="278"/>
      <c r="XE367" s="278"/>
      <c r="XF367" s="278"/>
      <c r="XG367" s="278"/>
      <c r="XH367" s="278"/>
      <c r="XI367" s="278"/>
      <c r="XJ367" s="278"/>
      <c r="XK367" s="278"/>
      <c r="XL367" s="278"/>
      <c r="XM367" s="278"/>
      <c r="XN367" s="278"/>
      <c r="XO367" s="278"/>
      <c r="XP367" s="278"/>
      <c r="XQ367" s="278"/>
      <c r="XR367" s="278"/>
      <c r="XS367" s="278"/>
      <c r="XT367" s="278"/>
      <c r="XU367" s="278"/>
      <c r="XV367" s="278"/>
      <c r="XW367" s="278"/>
      <c r="XX367" s="278"/>
      <c r="XY367" s="278"/>
      <c r="XZ367" s="278"/>
      <c r="YA367" s="278"/>
      <c r="YB367" s="278"/>
      <c r="YC367" s="278"/>
      <c r="YD367" s="278"/>
      <c r="YE367" s="278"/>
      <c r="YF367" s="278"/>
      <c r="YG367" s="278"/>
      <c r="YH367" s="278"/>
      <c r="YI367" s="278"/>
      <c r="YJ367" s="278"/>
      <c r="YK367" s="278"/>
      <c r="YL367" s="278"/>
      <c r="YM367" s="278"/>
      <c r="YN367" s="278"/>
      <c r="YO367" s="278"/>
      <c r="YP367" s="278"/>
      <c r="YQ367" s="278"/>
      <c r="YR367" s="278"/>
      <c r="YS367" s="278"/>
      <c r="YT367" s="278"/>
      <c r="YU367" s="278"/>
      <c r="YV367" s="278"/>
      <c r="YW367" s="278"/>
      <c r="YX367" s="278"/>
      <c r="YY367" s="278"/>
      <c r="YZ367" s="278"/>
      <c r="ZA367" s="278"/>
      <c r="ZB367" s="278"/>
      <c r="ZC367" s="278"/>
      <c r="ZD367" s="278"/>
      <c r="ZE367" s="278"/>
      <c r="ZF367" s="278"/>
      <c r="ZG367" s="278"/>
      <c r="ZH367" s="278"/>
      <c r="ZI367" s="278"/>
      <c r="ZJ367" s="278"/>
      <c r="ZK367" s="278"/>
      <c r="ZL367" s="278"/>
      <c r="ZM367" s="278"/>
      <c r="ZN367" s="278"/>
      <c r="ZO367" s="278"/>
      <c r="ZP367" s="278"/>
      <c r="ZQ367" s="278"/>
      <c r="ZR367" s="278"/>
      <c r="ZS367" s="278"/>
      <c r="ZT367" s="278"/>
      <c r="ZU367" s="278"/>
      <c r="ZV367" s="278"/>
      <c r="ZW367" s="278"/>
      <c r="ZX367" s="278"/>
      <c r="ZY367" s="278"/>
      <c r="ZZ367" s="278"/>
      <c r="AAA367" s="278"/>
      <c r="AAB367" s="278"/>
      <c r="AAC367" s="278"/>
      <c r="AAD367" s="278"/>
      <c r="AAE367" s="278"/>
      <c r="AAF367" s="278"/>
      <c r="AAG367" s="278"/>
      <c r="AAH367" s="278"/>
      <c r="AAI367" s="278"/>
      <c r="AAJ367" s="278"/>
      <c r="AAK367" s="278"/>
      <c r="AAL367" s="278"/>
      <c r="AAM367" s="278"/>
      <c r="AAN367" s="278"/>
      <c r="AAO367" s="278"/>
      <c r="AAP367" s="278"/>
      <c r="AAQ367" s="278"/>
      <c r="AAR367" s="278"/>
      <c r="AAS367" s="278"/>
      <c r="AAT367" s="278"/>
      <c r="AAU367" s="278"/>
      <c r="AAV367" s="278"/>
      <c r="AAW367" s="278"/>
      <c r="AAX367" s="278"/>
      <c r="AAY367" s="278"/>
      <c r="AAZ367" s="278"/>
      <c r="ABA367" s="278"/>
      <c r="ABB367" s="278"/>
      <c r="ABC367" s="278"/>
      <c r="ABD367" s="278"/>
      <c r="ABE367" s="278"/>
      <c r="ABF367" s="278"/>
      <c r="ABG367" s="278"/>
      <c r="ABH367" s="278"/>
      <c r="ABI367" s="278"/>
      <c r="ABJ367" s="278"/>
      <c r="ABK367" s="278"/>
      <c r="ABL367" s="278"/>
      <c r="ABM367" s="278"/>
      <c r="ABN367" s="278"/>
      <c r="ABO367" s="278"/>
      <c r="ABP367" s="278"/>
      <c r="ABQ367" s="278"/>
      <c r="ABR367" s="278"/>
      <c r="ABS367" s="278"/>
      <c r="ABT367" s="278"/>
      <c r="ABU367" s="278"/>
      <c r="ABV367" s="278"/>
      <c r="ABW367" s="278"/>
      <c r="ABX367" s="278"/>
      <c r="ABY367" s="278"/>
      <c r="ABZ367" s="278"/>
      <c r="ACA367" s="278"/>
      <c r="ACB367" s="278"/>
      <c r="ACC367" s="278"/>
      <c r="ACD367" s="278"/>
      <c r="ACE367" s="278"/>
      <c r="ACF367" s="278"/>
      <c r="ACG367" s="278"/>
      <c r="ACH367" s="278"/>
      <c r="ACI367" s="278"/>
      <c r="ACJ367" s="278"/>
      <c r="ACK367" s="278"/>
      <c r="ACL367" s="278"/>
      <c r="ACM367" s="278"/>
      <c r="ACN367" s="278"/>
      <c r="ACO367" s="278"/>
      <c r="ACP367" s="278"/>
      <c r="ACQ367" s="278"/>
      <c r="ACR367" s="278"/>
      <c r="ACS367" s="278"/>
      <c r="ACT367" s="278"/>
      <c r="ACU367" s="278"/>
      <c r="ACV367" s="278"/>
      <c r="ACW367" s="278"/>
      <c r="ACX367" s="278"/>
      <c r="ACY367" s="278"/>
      <c r="ACZ367" s="278"/>
      <c r="ADA367" s="278"/>
      <c r="ADB367" s="278"/>
      <c r="ADC367" s="278"/>
      <c r="ADD367" s="278"/>
      <c r="ADE367" s="278"/>
      <c r="ADF367" s="278"/>
      <c r="ADG367" s="278"/>
      <c r="ADH367" s="278"/>
      <c r="ADI367" s="278"/>
      <c r="ADJ367" s="278"/>
      <c r="ADK367" s="278"/>
      <c r="ADL367" s="278"/>
      <c r="ADM367" s="278"/>
      <c r="ADN367" s="278"/>
      <c r="ADO367" s="278"/>
      <c r="ADP367" s="278"/>
      <c r="ADQ367" s="278"/>
      <c r="ADR367" s="278"/>
      <c r="ADS367" s="278"/>
      <c r="ADT367" s="278"/>
      <c r="ADU367" s="278"/>
      <c r="ADV367" s="278"/>
      <c r="ADW367" s="278"/>
      <c r="ADX367" s="278"/>
      <c r="ADY367" s="278"/>
      <c r="ADZ367" s="278"/>
      <c r="AEA367" s="278"/>
      <c r="AEB367" s="278"/>
      <c r="AEC367" s="278"/>
      <c r="AED367" s="278"/>
      <c r="AEE367" s="278"/>
      <c r="AEF367" s="278"/>
      <c r="AEG367" s="278"/>
      <c r="AEH367" s="278"/>
      <c r="AEI367" s="278"/>
      <c r="AEJ367" s="278"/>
      <c r="AEK367" s="278"/>
      <c r="AEL367" s="278"/>
      <c r="AEM367" s="278"/>
      <c r="AEN367" s="278"/>
      <c r="AEO367" s="278"/>
      <c r="AEP367" s="278"/>
      <c r="AEQ367" s="278"/>
      <c r="AER367" s="278"/>
      <c r="AES367" s="278"/>
      <c r="AET367" s="278"/>
      <c r="AEU367" s="278"/>
      <c r="AEV367" s="278"/>
      <c r="AEW367" s="278"/>
      <c r="AEX367" s="278"/>
      <c r="AEY367" s="278"/>
      <c r="AEZ367" s="278"/>
      <c r="AFA367" s="278"/>
      <c r="AFB367" s="278"/>
      <c r="AFC367" s="278"/>
      <c r="AFD367" s="278"/>
      <c r="AFE367" s="278"/>
      <c r="AFF367" s="278"/>
      <c r="AFG367" s="278"/>
      <c r="AFH367" s="278"/>
      <c r="AFI367" s="278"/>
      <c r="AFJ367" s="278"/>
      <c r="AFK367" s="278"/>
      <c r="AFL367" s="278"/>
      <c r="AFM367" s="278"/>
      <c r="AFN367" s="278"/>
      <c r="AFO367" s="278"/>
    </row>
    <row r="368" spans="2:847" s="294" customFormat="1">
      <c r="B368" s="293" t="s">
        <v>15830</v>
      </c>
      <c r="C368" s="280">
        <v>157599</v>
      </c>
      <c r="D368" s="279">
        <v>0</v>
      </c>
      <c r="E368" s="284" t="s">
        <v>15831</v>
      </c>
      <c r="F368" s="278"/>
      <c r="G368" s="278"/>
      <c r="H368" s="278"/>
      <c r="I368" s="278"/>
      <c r="J368" s="278"/>
      <c r="K368" s="278"/>
      <c r="L368" s="278"/>
      <c r="M368" s="278"/>
      <c r="N368" s="278"/>
      <c r="O368" s="278"/>
      <c r="P368" s="278"/>
      <c r="Q368" s="278"/>
      <c r="R368" s="278"/>
      <c r="S368" s="278"/>
      <c r="T368" s="278"/>
      <c r="U368" s="278"/>
      <c r="V368" s="278"/>
      <c r="W368" s="278"/>
      <c r="X368" s="278"/>
      <c r="Y368" s="278"/>
      <c r="Z368" s="278"/>
      <c r="AA368" s="278"/>
      <c r="AB368" s="278"/>
      <c r="AC368" s="278"/>
      <c r="AD368" s="278"/>
      <c r="AE368" s="278"/>
      <c r="AF368" s="278"/>
      <c r="AG368" s="278"/>
      <c r="AH368" s="278"/>
      <c r="AI368" s="278"/>
      <c r="AJ368" s="278"/>
      <c r="AK368" s="278"/>
      <c r="AL368" s="278"/>
      <c r="AM368" s="278"/>
      <c r="AN368" s="278"/>
      <c r="AO368" s="278"/>
      <c r="AP368" s="278"/>
      <c r="AQ368" s="278"/>
      <c r="AR368" s="278"/>
      <c r="AS368" s="278"/>
      <c r="AT368" s="278"/>
      <c r="AU368" s="278"/>
      <c r="AV368" s="278"/>
      <c r="AW368" s="278"/>
      <c r="AX368" s="278"/>
      <c r="AY368" s="278"/>
      <c r="AZ368" s="278"/>
      <c r="BA368" s="278"/>
      <c r="BB368" s="278"/>
      <c r="BC368" s="278"/>
      <c r="BD368" s="278"/>
      <c r="BE368" s="278"/>
      <c r="BF368" s="278"/>
      <c r="BG368" s="278"/>
      <c r="BH368" s="278"/>
      <c r="BI368" s="278"/>
      <c r="BJ368" s="278"/>
      <c r="BK368" s="278"/>
      <c r="BL368" s="278"/>
      <c r="BM368" s="278"/>
      <c r="BN368" s="278"/>
      <c r="BO368" s="278"/>
      <c r="BP368" s="278"/>
      <c r="BQ368" s="278"/>
      <c r="BR368" s="278"/>
      <c r="BS368" s="278"/>
      <c r="BT368" s="278"/>
      <c r="BU368" s="278"/>
      <c r="BV368" s="278"/>
      <c r="BW368" s="278"/>
      <c r="BX368" s="278"/>
      <c r="BY368" s="278"/>
      <c r="BZ368" s="278"/>
      <c r="CA368" s="278"/>
      <c r="CB368" s="278"/>
      <c r="CC368" s="278"/>
      <c r="CD368" s="278"/>
      <c r="CE368" s="278"/>
      <c r="CF368" s="278"/>
      <c r="CG368" s="278"/>
      <c r="CH368" s="278"/>
      <c r="CI368" s="278"/>
      <c r="CJ368" s="278"/>
      <c r="CK368" s="278"/>
      <c r="CL368" s="278"/>
      <c r="CM368" s="278"/>
      <c r="CN368" s="278"/>
      <c r="CO368" s="278"/>
      <c r="CP368" s="278"/>
      <c r="CQ368" s="278"/>
      <c r="CR368" s="278"/>
      <c r="CS368" s="278"/>
      <c r="CT368" s="278"/>
      <c r="CU368" s="278"/>
      <c r="CV368" s="278"/>
      <c r="CW368" s="278"/>
      <c r="CX368" s="278"/>
      <c r="CY368" s="278"/>
      <c r="CZ368" s="278"/>
      <c r="DA368" s="278"/>
      <c r="DB368" s="278"/>
      <c r="DC368" s="278"/>
      <c r="DD368" s="278"/>
      <c r="DE368" s="278"/>
      <c r="DF368" s="278"/>
      <c r="DG368" s="278"/>
      <c r="DH368" s="278"/>
      <c r="DI368" s="278"/>
      <c r="DJ368" s="278"/>
      <c r="DK368" s="278"/>
      <c r="DL368" s="278"/>
      <c r="DM368" s="278"/>
      <c r="DN368" s="278"/>
      <c r="DO368" s="278"/>
      <c r="DP368" s="278"/>
      <c r="DQ368" s="278"/>
      <c r="DR368" s="278"/>
      <c r="DS368" s="278"/>
      <c r="DT368" s="278"/>
      <c r="DU368" s="278"/>
      <c r="DV368" s="278"/>
      <c r="DW368" s="278"/>
      <c r="DX368" s="278"/>
      <c r="DY368" s="278"/>
      <c r="DZ368" s="278"/>
      <c r="EA368" s="278"/>
      <c r="EB368" s="278"/>
      <c r="EC368" s="278"/>
      <c r="ED368" s="278"/>
      <c r="EE368" s="278"/>
      <c r="EF368" s="278"/>
      <c r="EG368" s="278"/>
      <c r="EH368" s="278"/>
      <c r="EI368" s="278"/>
      <c r="EJ368" s="278"/>
      <c r="EK368" s="278"/>
      <c r="EL368" s="278"/>
      <c r="EM368" s="278"/>
      <c r="EN368" s="278"/>
      <c r="EO368" s="278"/>
      <c r="EP368" s="278"/>
      <c r="EQ368" s="278"/>
      <c r="ER368" s="278"/>
      <c r="ES368" s="278"/>
      <c r="ET368" s="278"/>
      <c r="EU368" s="278"/>
      <c r="EV368" s="278"/>
      <c r="EW368" s="278"/>
      <c r="EX368" s="278"/>
      <c r="EY368" s="278"/>
      <c r="EZ368" s="278"/>
      <c r="FA368" s="278"/>
      <c r="FB368" s="278"/>
      <c r="FC368" s="278"/>
      <c r="FD368" s="278"/>
      <c r="FE368" s="278"/>
      <c r="FF368" s="278"/>
      <c r="FG368" s="278"/>
      <c r="FH368" s="278"/>
      <c r="FI368" s="278"/>
      <c r="FJ368" s="278"/>
      <c r="FK368" s="278"/>
      <c r="FL368" s="278"/>
      <c r="FM368" s="278"/>
      <c r="FN368" s="278"/>
      <c r="FO368" s="278"/>
      <c r="FP368" s="278"/>
      <c r="FQ368" s="278"/>
      <c r="FR368" s="278"/>
      <c r="FS368" s="278"/>
      <c r="FT368" s="278"/>
      <c r="FU368" s="278"/>
      <c r="FV368" s="278"/>
      <c r="FW368" s="278"/>
      <c r="FX368" s="278"/>
      <c r="FY368" s="278"/>
      <c r="FZ368" s="278"/>
      <c r="GA368" s="278"/>
      <c r="GB368" s="278"/>
      <c r="GC368" s="278"/>
      <c r="GD368" s="278"/>
      <c r="GE368" s="278"/>
      <c r="GF368" s="278"/>
      <c r="GG368" s="278"/>
      <c r="GH368" s="278"/>
      <c r="GI368" s="278"/>
      <c r="GJ368" s="278"/>
      <c r="GK368" s="278"/>
      <c r="GL368" s="278"/>
      <c r="GM368" s="278"/>
      <c r="GN368" s="278"/>
      <c r="GO368" s="278"/>
      <c r="GP368" s="278"/>
      <c r="GQ368" s="278"/>
      <c r="GR368" s="278"/>
      <c r="GS368" s="278"/>
      <c r="GT368" s="278"/>
      <c r="GU368" s="278"/>
      <c r="GV368" s="278"/>
      <c r="GW368" s="278"/>
      <c r="GX368" s="278"/>
      <c r="GY368" s="278"/>
      <c r="GZ368" s="278"/>
      <c r="HA368" s="278"/>
      <c r="HB368" s="278"/>
      <c r="HC368" s="278"/>
      <c r="HD368" s="278"/>
      <c r="HE368" s="278"/>
      <c r="HF368" s="278"/>
      <c r="HG368" s="278"/>
      <c r="HH368" s="278"/>
      <c r="HI368" s="278"/>
      <c r="HJ368" s="278"/>
      <c r="HK368" s="278"/>
      <c r="HL368" s="278"/>
      <c r="HM368" s="278"/>
      <c r="HN368" s="278"/>
      <c r="HO368" s="278"/>
      <c r="HP368" s="278"/>
      <c r="HQ368" s="278"/>
      <c r="HR368" s="278"/>
      <c r="HS368" s="278"/>
      <c r="HT368" s="278"/>
      <c r="HU368" s="278"/>
      <c r="HV368" s="278"/>
      <c r="HW368" s="278"/>
      <c r="HX368" s="278"/>
      <c r="HY368" s="278"/>
      <c r="HZ368" s="278"/>
      <c r="IA368" s="278"/>
      <c r="IB368" s="278"/>
      <c r="IC368" s="278"/>
      <c r="ID368" s="278"/>
      <c r="IE368" s="278"/>
      <c r="IF368" s="278"/>
      <c r="IG368" s="278"/>
      <c r="IH368" s="278"/>
      <c r="II368" s="278"/>
      <c r="IJ368" s="278"/>
      <c r="IK368" s="278"/>
      <c r="IL368" s="278"/>
      <c r="IM368" s="278"/>
      <c r="IN368" s="278"/>
      <c r="IO368" s="278"/>
      <c r="IP368" s="278"/>
      <c r="IQ368" s="278"/>
      <c r="IR368" s="278"/>
      <c r="IS368" s="278"/>
      <c r="IT368" s="278"/>
      <c r="IU368" s="278"/>
      <c r="IV368" s="278"/>
      <c r="IW368" s="278"/>
      <c r="IX368" s="278"/>
      <c r="IY368" s="278"/>
      <c r="IZ368" s="278"/>
      <c r="JA368" s="278"/>
      <c r="JB368" s="278"/>
      <c r="JC368" s="278"/>
      <c r="JD368" s="278"/>
      <c r="JE368" s="278"/>
      <c r="JF368" s="278"/>
      <c r="JG368" s="278"/>
      <c r="JH368" s="278"/>
      <c r="JI368" s="278"/>
      <c r="JJ368" s="278"/>
      <c r="JK368" s="278"/>
      <c r="JL368" s="278"/>
      <c r="JM368" s="278"/>
      <c r="JN368" s="278"/>
      <c r="JO368" s="278"/>
      <c r="JP368" s="278"/>
      <c r="JQ368" s="278"/>
      <c r="JR368" s="278"/>
      <c r="JS368" s="278"/>
      <c r="JT368" s="278"/>
      <c r="JU368" s="278"/>
      <c r="JV368" s="278"/>
      <c r="JW368" s="278"/>
      <c r="JX368" s="278"/>
      <c r="JY368" s="278"/>
      <c r="JZ368" s="278"/>
      <c r="KA368" s="278"/>
      <c r="KB368" s="278"/>
      <c r="KC368" s="278"/>
      <c r="KD368" s="278"/>
      <c r="KE368" s="278"/>
      <c r="KF368" s="278"/>
      <c r="KG368" s="278"/>
      <c r="KH368" s="278"/>
      <c r="KI368" s="278"/>
      <c r="KJ368" s="278"/>
      <c r="KK368" s="278"/>
      <c r="KL368" s="278"/>
      <c r="KM368" s="278"/>
      <c r="KN368" s="278"/>
      <c r="KO368" s="278"/>
      <c r="KP368" s="278"/>
      <c r="KQ368" s="278"/>
      <c r="KR368" s="278"/>
      <c r="KS368" s="278"/>
      <c r="KT368" s="278"/>
      <c r="KU368" s="278"/>
      <c r="KV368" s="278"/>
      <c r="KW368" s="278"/>
      <c r="KX368" s="278"/>
      <c r="KY368" s="278"/>
      <c r="KZ368" s="278"/>
      <c r="LA368" s="278"/>
      <c r="LB368" s="278"/>
      <c r="LC368" s="278"/>
      <c r="LD368" s="278"/>
      <c r="LE368" s="278"/>
      <c r="LF368" s="278"/>
      <c r="LG368" s="278"/>
      <c r="LH368" s="278"/>
      <c r="LI368" s="278"/>
      <c r="LJ368" s="278"/>
      <c r="LK368" s="278"/>
      <c r="LL368" s="278"/>
      <c r="LM368" s="278"/>
      <c r="LN368" s="278"/>
      <c r="LO368" s="278"/>
      <c r="LP368" s="278"/>
      <c r="LQ368" s="278"/>
      <c r="LR368" s="278"/>
      <c r="LS368" s="278"/>
      <c r="LT368" s="278"/>
      <c r="LU368" s="278"/>
      <c r="LV368" s="278"/>
      <c r="LW368" s="278"/>
      <c r="LX368" s="278"/>
      <c r="LY368" s="278"/>
      <c r="LZ368" s="278"/>
      <c r="MA368" s="278"/>
      <c r="MB368" s="278"/>
      <c r="MC368" s="278"/>
      <c r="MD368" s="278"/>
      <c r="ME368" s="278"/>
      <c r="MF368" s="278"/>
      <c r="MG368" s="278"/>
      <c r="MH368" s="278"/>
      <c r="MI368" s="278"/>
      <c r="MJ368" s="278"/>
      <c r="MK368" s="278"/>
      <c r="ML368" s="278"/>
      <c r="MM368" s="278"/>
      <c r="MN368" s="278"/>
      <c r="MO368" s="278"/>
      <c r="MP368" s="278"/>
      <c r="MQ368" s="278"/>
      <c r="MR368" s="278"/>
      <c r="MS368" s="278"/>
      <c r="MT368" s="278"/>
      <c r="MU368" s="278"/>
      <c r="MV368" s="278"/>
      <c r="MW368" s="278"/>
      <c r="MX368" s="278"/>
      <c r="MY368" s="278"/>
      <c r="MZ368" s="278"/>
      <c r="NA368" s="278"/>
      <c r="NB368" s="278"/>
      <c r="NC368" s="278"/>
      <c r="ND368" s="278"/>
      <c r="NE368" s="278"/>
      <c r="NF368" s="278"/>
      <c r="NG368" s="278"/>
      <c r="NH368" s="278"/>
      <c r="NI368" s="278"/>
      <c r="NJ368" s="278"/>
      <c r="NK368" s="278"/>
      <c r="NL368" s="278"/>
      <c r="NM368" s="278"/>
      <c r="NN368" s="278"/>
      <c r="NO368" s="278"/>
      <c r="NP368" s="278"/>
      <c r="NQ368" s="278"/>
      <c r="NR368" s="278"/>
      <c r="NS368" s="278"/>
      <c r="NT368" s="278"/>
      <c r="NU368" s="278"/>
      <c r="NV368" s="278"/>
      <c r="NW368" s="278"/>
      <c r="NX368" s="278"/>
      <c r="NY368" s="278"/>
      <c r="NZ368" s="278"/>
      <c r="OA368" s="278"/>
      <c r="OB368" s="278"/>
      <c r="OC368" s="278"/>
      <c r="OD368" s="278"/>
      <c r="OE368" s="278"/>
      <c r="OF368" s="278"/>
      <c r="OG368" s="278"/>
      <c r="OH368" s="278"/>
      <c r="OI368" s="278"/>
      <c r="OJ368" s="278"/>
      <c r="OK368" s="278"/>
      <c r="OL368" s="278"/>
      <c r="OM368" s="278"/>
      <c r="ON368" s="278"/>
      <c r="OO368" s="278"/>
      <c r="OP368" s="278"/>
      <c r="OQ368" s="278"/>
      <c r="OR368" s="278"/>
      <c r="OS368" s="278"/>
      <c r="OT368" s="278"/>
      <c r="OU368" s="278"/>
      <c r="OV368" s="278"/>
      <c r="OW368" s="278"/>
      <c r="OX368" s="278"/>
      <c r="OY368" s="278"/>
      <c r="OZ368" s="278"/>
      <c r="PA368" s="278"/>
      <c r="PB368" s="278"/>
      <c r="PC368" s="278"/>
      <c r="PD368" s="278"/>
      <c r="PE368" s="278"/>
      <c r="PF368" s="278"/>
      <c r="PG368" s="278"/>
      <c r="PH368" s="278"/>
      <c r="PI368" s="278"/>
      <c r="PJ368" s="278"/>
      <c r="PK368" s="278"/>
      <c r="PL368" s="278"/>
      <c r="PM368" s="278"/>
      <c r="PN368" s="278"/>
      <c r="PO368" s="278"/>
      <c r="PP368" s="278"/>
      <c r="PQ368" s="278"/>
      <c r="PR368" s="278"/>
      <c r="PS368" s="278"/>
      <c r="PT368" s="278"/>
      <c r="PU368" s="278"/>
      <c r="PV368" s="278"/>
      <c r="PW368" s="278"/>
      <c r="PX368" s="278"/>
      <c r="PY368" s="278"/>
      <c r="PZ368" s="278"/>
      <c r="QA368" s="278"/>
      <c r="QB368" s="278"/>
      <c r="QC368" s="278"/>
      <c r="QD368" s="278"/>
      <c r="QE368" s="278"/>
      <c r="QF368" s="278"/>
      <c r="QG368" s="278"/>
      <c r="QH368" s="278"/>
      <c r="QI368" s="278"/>
      <c r="QJ368" s="278"/>
      <c r="QK368" s="278"/>
      <c r="QL368" s="278"/>
      <c r="QM368" s="278"/>
      <c r="QN368" s="278"/>
      <c r="QO368" s="278"/>
      <c r="QP368" s="278"/>
      <c r="QQ368" s="278"/>
      <c r="QR368" s="278"/>
      <c r="QS368" s="278"/>
      <c r="QT368" s="278"/>
      <c r="QU368" s="278"/>
      <c r="QV368" s="278"/>
      <c r="QW368" s="278"/>
      <c r="QX368" s="278"/>
      <c r="QY368" s="278"/>
      <c r="QZ368" s="278"/>
      <c r="RA368" s="278"/>
      <c r="RB368" s="278"/>
      <c r="RC368" s="278"/>
      <c r="RD368" s="278"/>
      <c r="RE368" s="278"/>
      <c r="RF368" s="278"/>
      <c r="RG368" s="278"/>
      <c r="RH368" s="278"/>
      <c r="RI368" s="278"/>
      <c r="RJ368" s="278"/>
      <c r="RK368" s="278"/>
      <c r="RL368" s="278"/>
      <c r="RM368" s="278"/>
      <c r="RN368" s="278"/>
      <c r="RO368" s="278"/>
      <c r="RP368" s="278"/>
      <c r="RQ368" s="278"/>
      <c r="RR368" s="278"/>
      <c r="RS368" s="278"/>
      <c r="RT368" s="278"/>
      <c r="RU368" s="278"/>
      <c r="RV368" s="278"/>
      <c r="RW368" s="278"/>
      <c r="RX368" s="278"/>
      <c r="RY368" s="278"/>
      <c r="RZ368" s="278"/>
      <c r="SA368" s="278"/>
      <c r="SB368" s="278"/>
      <c r="SC368" s="278"/>
      <c r="SD368" s="278"/>
      <c r="SE368" s="278"/>
      <c r="SF368" s="278"/>
      <c r="SG368" s="278"/>
      <c r="SH368" s="278"/>
      <c r="SI368" s="278"/>
      <c r="SJ368" s="278"/>
      <c r="SK368" s="278"/>
      <c r="SL368" s="278"/>
      <c r="SM368" s="278"/>
      <c r="SN368" s="278"/>
      <c r="SO368" s="278"/>
      <c r="SP368" s="278"/>
      <c r="SQ368" s="278"/>
      <c r="SR368" s="278"/>
      <c r="SS368" s="278"/>
      <c r="ST368" s="278"/>
      <c r="SU368" s="278"/>
      <c r="SV368" s="278"/>
      <c r="SW368" s="278"/>
      <c r="SX368" s="278"/>
      <c r="SY368" s="278"/>
      <c r="SZ368" s="278"/>
      <c r="TA368" s="278"/>
      <c r="TB368" s="278"/>
      <c r="TC368" s="278"/>
      <c r="TD368" s="278"/>
      <c r="TE368" s="278"/>
      <c r="TF368" s="278"/>
      <c r="TG368" s="278"/>
      <c r="TH368" s="278"/>
      <c r="TI368" s="278"/>
      <c r="TJ368" s="278"/>
      <c r="TK368" s="278"/>
      <c r="TL368" s="278"/>
      <c r="TM368" s="278"/>
      <c r="TN368" s="278"/>
      <c r="TO368" s="278"/>
      <c r="TP368" s="278"/>
      <c r="TQ368" s="278"/>
      <c r="TR368" s="278"/>
      <c r="TS368" s="278"/>
      <c r="TT368" s="278"/>
      <c r="TU368" s="278"/>
      <c r="TV368" s="278"/>
      <c r="TW368" s="278"/>
      <c r="TX368" s="278"/>
      <c r="TY368" s="278"/>
      <c r="TZ368" s="278"/>
      <c r="UA368" s="278"/>
      <c r="UB368" s="278"/>
      <c r="UC368" s="278"/>
      <c r="UD368" s="278"/>
      <c r="UE368" s="278"/>
      <c r="UF368" s="278"/>
      <c r="UG368" s="278"/>
      <c r="UH368" s="278"/>
      <c r="UI368" s="278"/>
      <c r="UJ368" s="278"/>
      <c r="UK368" s="278"/>
      <c r="UL368" s="278"/>
      <c r="UM368" s="278"/>
      <c r="UN368" s="278"/>
      <c r="UO368" s="278"/>
      <c r="UP368" s="278"/>
      <c r="UQ368" s="278"/>
      <c r="UR368" s="278"/>
      <c r="US368" s="278"/>
      <c r="UT368" s="278"/>
      <c r="UU368" s="278"/>
      <c r="UV368" s="278"/>
      <c r="UW368" s="278"/>
      <c r="UX368" s="278"/>
      <c r="UY368" s="278"/>
      <c r="UZ368" s="278"/>
      <c r="VA368" s="278"/>
      <c r="VB368" s="278"/>
      <c r="VC368" s="278"/>
      <c r="VD368" s="278"/>
      <c r="VE368" s="278"/>
      <c r="VF368" s="278"/>
      <c r="VG368" s="278"/>
      <c r="VH368" s="278"/>
      <c r="VI368" s="278"/>
      <c r="VJ368" s="278"/>
      <c r="VK368" s="278"/>
      <c r="VL368" s="278"/>
      <c r="VM368" s="278"/>
      <c r="VN368" s="278"/>
      <c r="VO368" s="278"/>
      <c r="VP368" s="278"/>
      <c r="VQ368" s="278"/>
      <c r="VR368" s="278"/>
      <c r="VS368" s="278"/>
      <c r="VT368" s="278"/>
      <c r="VU368" s="278"/>
      <c r="VV368" s="278"/>
      <c r="VW368" s="278"/>
      <c r="VX368" s="278"/>
      <c r="VY368" s="278"/>
      <c r="VZ368" s="278"/>
      <c r="WA368" s="278"/>
      <c r="WB368" s="278"/>
      <c r="WC368" s="278"/>
      <c r="WD368" s="278"/>
      <c r="WE368" s="278"/>
      <c r="WF368" s="278"/>
      <c r="WG368" s="278"/>
      <c r="WH368" s="278"/>
      <c r="WI368" s="278"/>
      <c r="WJ368" s="278"/>
      <c r="WK368" s="278"/>
      <c r="WL368" s="278"/>
      <c r="WM368" s="278"/>
      <c r="WN368" s="278"/>
      <c r="WO368" s="278"/>
      <c r="WP368" s="278"/>
      <c r="WQ368" s="278"/>
      <c r="WR368" s="278"/>
      <c r="WS368" s="278"/>
      <c r="WT368" s="278"/>
      <c r="WU368" s="278"/>
      <c r="WV368" s="278"/>
      <c r="WW368" s="278"/>
      <c r="WX368" s="278"/>
      <c r="WY368" s="278"/>
      <c r="WZ368" s="278"/>
      <c r="XA368" s="278"/>
      <c r="XB368" s="278"/>
      <c r="XC368" s="278"/>
      <c r="XD368" s="278"/>
      <c r="XE368" s="278"/>
      <c r="XF368" s="278"/>
      <c r="XG368" s="278"/>
      <c r="XH368" s="278"/>
      <c r="XI368" s="278"/>
      <c r="XJ368" s="278"/>
      <c r="XK368" s="278"/>
      <c r="XL368" s="278"/>
      <c r="XM368" s="278"/>
      <c r="XN368" s="278"/>
      <c r="XO368" s="278"/>
      <c r="XP368" s="278"/>
      <c r="XQ368" s="278"/>
      <c r="XR368" s="278"/>
      <c r="XS368" s="278"/>
      <c r="XT368" s="278"/>
      <c r="XU368" s="278"/>
      <c r="XV368" s="278"/>
      <c r="XW368" s="278"/>
      <c r="XX368" s="278"/>
      <c r="XY368" s="278"/>
      <c r="XZ368" s="278"/>
      <c r="YA368" s="278"/>
      <c r="YB368" s="278"/>
      <c r="YC368" s="278"/>
      <c r="YD368" s="278"/>
      <c r="YE368" s="278"/>
      <c r="YF368" s="278"/>
      <c r="YG368" s="278"/>
      <c r="YH368" s="278"/>
      <c r="YI368" s="278"/>
      <c r="YJ368" s="278"/>
      <c r="YK368" s="278"/>
      <c r="YL368" s="278"/>
      <c r="YM368" s="278"/>
      <c r="YN368" s="278"/>
      <c r="YO368" s="278"/>
      <c r="YP368" s="278"/>
      <c r="YQ368" s="278"/>
      <c r="YR368" s="278"/>
      <c r="YS368" s="278"/>
      <c r="YT368" s="278"/>
      <c r="YU368" s="278"/>
      <c r="YV368" s="278"/>
      <c r="YW368" s="278"/>
      <c r="YX368" s="278"/>
      <c r="YY368" s="278"/>
      <c r="YZ368" s="278"/>
      <c r="ZA368" s="278"/>
      <c r="ZB368" s="278"/>
      <c r="ZC368" s="278"/>
      <c r="ZD368" s="278"/>
      <c r="ZE368" s="278"/>
      <c r="ZF368" s="278"/>
      <c r="ZG368" s="278"/>
      <c r="ZH368" s="278"/>
      <c r="ZI368" s="278"/>
      <c r="ZJ368" s="278"/>
      <c r="ZK368" s="278"/>
      <c r="ZL368" s="278"/>
      <c r="ZM368" s="278"/>
      <c r="ZN368" s="278"/>
      <c r="ZO368" s="278"/>
      <c r="ZP368" s="278"/>
      <c r="ZQ368" s="278"/>
      <c r="ZR368" s="278"/>
      <c r="ZS368" s="278"/>
      <c r="ZT368" s="278"/>
      <c r="ZU368" s="278"/>
      <c r="ZV368" s="278"/>
      <c r="ZW368" s="278"/>
      <c r="ZX368" s="278"/>
      <c r="ZY368" s="278"/>
      <c r="ZZ368" s="278"/>
      <c r="AAA368" s="278"/>
      <c r="AAB368" s="278"/>
      <c r="AAC368" s="278"/>
      <c r="AAD368" s="278"/>
      <c r="AAE368" s="278"/>
      <c r="AAF368" s="278"/>
      <c r="AAG368" s="278"/>
      <c r="AAH368" s="278"/>
      <c r="AAI368" s="278"/>
      <c r="AAJ368" s="278"/>
      <c r="AAK368" s="278"/>
      <c r="AAL368" s="278"/>
      <c r="AAM368" s="278"/>
      <c r="AAN368" s="278"/>
      <c r="AAO368" s="278"/>
      <c r="AAP368" s="278"/>
      <c r="AAQ368" s="278"/>
      <c r="AAR368" s="278"/>
      <c r="AAS368" s="278"/>
      <c r="AAT368" s="278"/>
      <c r="AAU368" s="278"/>
      <c r="AAV368" s="278"/>
      <c r="AAW368" s="278"/>
      <c r="AAX368" s="278"/>
      <c r="AAY368" s="278"/>
      <c r="AAZ368" s="278"/>
      <c r="ABA368" s="278"/>
      <c r="ABB368" s="278"/>
      <c r="ABC368" s="278"/>
      <c r="ABD368" s="278"/>
      <c r="ABE368" s="278"/>
      <c r="ABF368" s="278"/>
      <c r="ABG368" s="278"/>
      <c r="ABH368" s="278"/>
      <c r="ABI368" s="278"/>
      <c r="ABJ368" s="278"/>
      <c r="ABK368" s="278"/>
      <c r="ABL368" s="278"/>
      <c r="ABM368" s="278"/>
      <c r="ABN368" s="278"/>
      <c r="ABO368" s="278"/>
      <c r="ABP368" s="278"/>
      <c r="ABQ368" s="278"/>
      <c r="ABR368" s="278"/>
      <c r="ABS368" s="278"/>
      <c r="ABT368" s="278"/>
      <c r="ABU368" s="278"/>
      <c r="ABV368" s="278"/>
      <c r="ABW368" s="278"/>
      <c r="ABX368" s="278"/>
      <c r="ABY368" s="278"/>
      <c r="ABZ368" s="278"/>
      <c r="ACA368" s="278"/>
      <c r="ACB368" s="278"/>
      <c r="ACC368" s="278"/>
      <c r="ACD368" s="278"/>
      <c r="ACE368" s="278"/>
      <c r="ACF368" s="278"/>
      <c r="ACG368" s="278"/>
      <c r="ACH368" s="278"/>
      <c r="ACI368" s="278"/>
      <c r="ACJ368" s="278"/>
      <c r="ACK368" s="278"/>
      <c r="ACL368" s="278"/>
      <c r="ACM368" s="278"/>
      <c r="ACN368" s="278"/>
      <c r="ACO368" s="278"/>
      <c r="ACP368" s="278"/>
      <c r="ACQ368" s="278"/>
      <c r="ACR368" s="278"/>
      <c r="ACS368" s="278"/>
      <c r="ACT368" s="278"/>
      <c r="ACU368" s="278"/>
      <c r="ACV368" s="278"/>
      <c r="ACW368" s="278"/>
      <c r="ACX368" s="278"/>
      <c r="ACY368" s="278"/>
      <c r="ACZ368" s="278"/>
      <c r="ADA368" s="278"/>
      <c r="ADB368" s="278"/>
      <c r="ADC368" s="278"/>
      <c r="ADD368" s="278"/>
      <c r="ADE368" s="278"/>
      <c r="ADF368" s="278"/>
      <c r="ADG368" s="278"/>
      <c r="ADH368" s="278"/>
      <c r="ADI368" s="278"/>
      <c r="ADJ368" s="278"/>
      <c r="ADK368" s="278"/>
      <c r="ADL368" s="278"/>
      <c r="ADM368" s="278"/>
      <c r="ADN368" s="278"/>
      <c r="ADO368" s="278"/>
      <c r="ADP368" s="278"/>
      <c r="ADQ368" s="278"/>
      <c r="ADR368" s="278"/>
      <c r="ADS368" s="278"/>
      <c r="ADT368" s="278"/>
      <c r="ADU368" s="278"/>
      <c r="ADV368" s="278"/>
      <c r="ADW368" s="278"/>
      <c r="ADX368" s="278"/>
      <c r="ADY368" s="278"/>
      <c r="ADZ368" s="278"/>
      <c r="AEA368" s="278"/>
      <c r="AEB368" s="278"/>
      <c r="AEC368" s="278"/>
      <c r="AED368" s="278"/>
      <c r="AEE368" s="278"/>
      <c r="AEF368" s="278"/>
      <c r="AEG368" s="278"/>
      <c r="AEH368" s="278"/>
      <c r="AEI368" s="278"/>
      <c r="AEJ368" s="278"/>
      <c r="AEK368" s="278"/>
      <c r="AEL368" s="278"/>
      <c r="AEM368" s="278"/>
      <c r="AEN368" s="278"/>
      <c r="AEO368" s="278"/>
      <c r="AEP368" s="278"/>
      <c r="AEQ368" s="278"/>
      <c r="AER368" s="278"/>
      <c r="AES368" s="278"/>
      <c r="AET368" s="278"/>
      <c r="AEU368" s="278"/>
      <c r="AEV368" s="278"/>
      <c r="AEW368" s="278"/>
      <c r="AEX368" s="278"/>
      <c r="AEY368" s="278"/>
      <c r="AEZ368" s="278"/>
      <c r="AFA368" s="278"/>
      <c r="AFB368" s="278"/>
      <c r="AFC368" s="278"/>
      <c r="AFD368" s="278"/>
      <c r="AFE368" s="278"/>
      <c r="AFF368" s="278"/>
      <c r="AFG368" s="278"/>
      <c r="AFH368" s="278"/>
      <c r="AFI368" s="278"/>
      <c r="AFJ368" s="278"/>
      <c r="AFK368" s="278"/>
      <c r="AFL368" s="278"/>
      <c r="AFM368" s="278"/>
      <c r="AFN368" s="278"/>
      <c r="AFO368" s="278"/>
    </row>
    <row r="369" spans="2:847" s="294" customFormat="1">
      <c r="B369" s="293" t="s">
        <v>15832</v>
      </c>
      <c r="C369" s="280">
        <v>168975</v>
      </c>
      <c r="D369" s="279">
        <v>0</v>
      </c>
      <c r="E369" s="284" t="s">
        <v>15833</v>
      </c>
      <c r="F369" s="278"/>
      <c r="G369" s="278"/>
      <c r="H369" s="278"/>
      <c r="I369" s="278"/>
      <c r="J369" s="278"/>
      <c r="K369" s="278"/>
      <c r="L369" s="278"/>
      <c r="M369" s="278"/>
      <c r="N369" s="278"/>
      <c r="O369" s="278"/>
      <c r="P369" s="278"/>
      <c r="Q369" s="278"/>
      <c r="R369" s="278"/>
      <c r="S369" s="278"/>
      <c r="T369" s="278"/>
      <c r="U369" s="278"/>
      <c r="V369" s="278"/>
      <c r="W369" s="278"/>
      <c r="X369" s="278"/>
      <c r="Y369" s="278"/>
      <c r="Z369" s="278"/>
      <c r="AA369" s="278"/>
      <c r="AB369" s="278"/>
      <c r="AC369" s="278"/>
      <c r="AD369" s="278"/>
      <c r="AE369" s="278"/>
      <c r="AF369" s="278"/>
      <c r="AG369" s="278"/>
      <c r="AH369" s="278"/>
      <c r="AI369" s="278"/>
      <c r="AJ369" s="278"/>
      <c r="AK369" s="278"/>
      <c r="AL369" s="278"/>
      <c r="AM369" s="278"/>
      <c r="AN369" s="278"/>
      <c r="AO369" s="278"/>
      <c r="AP369" s="278"/>
      <c r="AQ369" s="278"/>
      <c r="AR369" s="278"/>
      <c r="AS369" s="278"/>
      <c r="AT369" s="278"/>
      <c r="AU369" s="278"/>
      <c r="AV369" s="278"/>
      <c r="AW369" s="278"/>
      <c r="AX369" s="278"/>
      <c r="AY369" s="278"/>
      <c r="AZ369" s="278"/>
      <c r="BA369" s="278"/>
      <c r="BB369" s="278"/>
      <c r="BC369" s="278"/>
      <c r="BD369" s="278"/>
      <c r="BE369" s="278"/>
      <c r="BF369" s="278"/>
      <c r="BG369" s="278"/>
      <c r="BH369" s="278"/>
      <c r="BI369" s="278"/>
      <c r="BJ369" s="278"/>
      <c r="BK369" s="278"/>
      <c r="BL369" s="278"/>
      <c r="BM369" s="278"/>
      <c r="BN369" s="278"/>
      <c r="BO369" s="278"/>
      <c r="BP369" s="278"/>
      <c r="BQ369" s="278"/>
      <c r="BR369" s="278"/>
      <c r="BS369" s="278"/>
      <c r="BT369" s="278"/>
      <c r="BU369" s="278"/>
      <c r="BV369" s="278"/>
      <c r="BW369" s="278"/>
      <c r="BX369" s="278"/>
      <c r="BY369" s="278"/>
      <c r="BZ369" s="278"/>
      <c r="CA369" s="278"/>
      <c r="CB369" s="278"/>
      <c r="CC369" s="278"/>
      <c r="CD369" s="278"/>
      <c r="CE369" s="278"/>
      <c r="CF369" s="278"/>
      <c r="CG369" s="278"/>
      <c r="CH369" s="278"/>
      <c r="CI369" s="278"/>
      <c r="CJ369" s="278"/>
      <c r="CK369" s="278"/>
      <c r="CL369" s="278"/>
      <c r="CM369" s="278"/>
      <c r="CN369" s="278"/>
      <c r="CO369" s="278"/>
      <c r="CP369" s="278"/>
      <c r="CQ369" s="278"/>
      <c r="CR369" s="278"/>
      <c r="CS369" s="278"/>
      <c r="CT369" s="278"/>
      <c r="CU369" s="278"/>
      <c r="CV369" s="278"/>
      <c r="CW369" s="278"/>
      <c r="CX369" s="278"/>
      <c r="CY369" s="278"/>
      <c r="CZ369" s="278"/>
      <c r="DA369" s="278"/>
      <c r="DB369" s="278"/>
      <c r="DC369" s="278"/>
      <c r="DD369" s="278"/>
      <c r="DE369" s="278"/>
      <c r="DF369" s="278"/>
      <c r="DG369" s="278"/>
      <c r="DH369" s="278"/>
      <c r="DI369" s="278"/>
      <c r="DJ369" s="278"/>
      <c r="DK369" s="278"/>
      <c r="DL369" s="278"/>
      <c r="DM369" s="278"/>
      <c r="DN369" s="278"/>
      <c r="DO369" s="278"/>
      <c r="DP369" s="278"/>
      <c r="DQ369" s="278"/>
      <c r="DR369" s="278"/>
      <c r="DS369" s="278"/>
      <c r="DT369" s="278"/>
      <c r="DU369" s="278"/>
      <c r="DV369" s="278"/>
      <c r="DW369" s="278"/>
      <c r="DX369" s="278"/>
      <c r="DY369" s="278"/>
      <c r="DZ369" s="278"/>
      <c r="EA369" s="278"/>
      <c r="EB369" s="278"/>
      <c r="EC369" s="278"/>
      <c r="ED369" s="278"/>
      <c r="EE369" s="278"/>
      <c r="EF369" s="278"/>
      <c r="EG369" s="278"/>
      <c r="EH369" s="278"/>
      <c r="EI369" s="278"/>
      <c r="EJ369" s="278"/>
      <c r="EK369" s="278"/>
      <c r="EL369" s="278"/>
      <c r="EM369" s="278"/>
      <c r="EN369" s="278"/>
      <c r="EO369" s="278"/>
      <c r="EP369" s="278"/>
      <c r="EQ369" s="278"/>
      <c r="ER369" s="278"/>
      <c r="ES369" s="278"/>
      <c r="ET369" s="278"/>
      <c r="EU369" s="278"/>
      <c r="EV369" s="278"/>
      <c r="EW369" s="278"/>
      <c r="EX369" s="278"/>
      <c r="EY369" s="278"/>
      <c r="EZ369" s="278"/>
      <c r="FA369" s="278"/>
      <c r="FB369" s="278"/>
      <c r="FC369" s="278"/>
      <c r="FD369" s="278"/>
      <c r="FE369" s="278"/>
      <c r="FF369" s="278"/>
      <c r="FG369" s="278"/>
      <c r="FH369" s="278"/>
      <c r="FI369" s="278"/>
      <c r="FJ369" s="278"/>
      <c r="FK369" s="278"/>
      <c r="FL369" s="278"/>
      <c r="FM369" s="278"/>
      <c r="FN369" s="278"/>
      <c r="FO369" s="278"/>
      <c r="FP369" s="278"/>
      <c r="FQ369" s="278"/>
      <c r="FR369" s="278"/>
      <c r="FS369" s="278"/>
      <c r="FT369" s="278"/>
      <c r="FU369" s="278"/>
      <c r="FV369" s="278"/>
      <c r="FW369" s="278"/>
      <c r="FX369" s="278"/>
      <c r="FY369" s="278"/>
      <c r="FZ369" s="278"/>
      <c r="GA369" s="278"/>
      <c r="GB369" s="278"/>
      <c r="GC369" s="278"/>
      <c r="GD369" s="278"/>
      <c r="GE369" s="278"/>
      <c r="GF369" s="278"/>
      <c r="GG369" s="278"/>
      <c r="GH369" s="278"/>
      <c r="GI369" s="278"/>
      <c r="GJ369" s="278"/>
      <c r="GK369" s="278"/>
      <c r="GL369" s="278"/>
      <c r="GM369" s="278"/>
      <c r="GN369" s="278"/>
      <c r="GO369" s="278"/>
      <c r="GP369" s="278"/>
      <c r="GQ369" s="278"/>
      <c r="GR369" s="278"/>
      <c r="GS369" s="278"/>
      <c r="GT369" s="278"/>
      <c r="GU369" s="278"/>
      <c r="GV369" s="278"/>
      <c r="GW369" s="278"/>
      <c r="GX369" s="278"/>
      <c r="GY369" s="278"/>
      <c r="GZ369" s="278"/>
      <c r="HA369" s="278"/>
      <c r="HB369" s="278"/>
      <c r="HC369" s="278"/>
      <c r="HD369" s="278"/>
      <c r="HE369" s="278"/>
      <c r="HF369" s="278"/>
      <c r="HG369" s="278"/>
      <c r="HH369" s="278"/>
      <c r="HI369" s="278"/>
      <c r="HJ369" s="278"/>
      <c r="HK369" s="278"/>
      <c r="HL369" s="278"/>
      <c r="HM369" s="278"/>
      <c r="HN369" s="278"/>
      <c r="HO369" s="278"/>
      <c r="HP369" s="278"/>
      <c r="HQ369" s="278"/>
      <c r="HR369" s="278"/>
      <c r="HS369" s="278"/>
      <c r="HT369" s="278"/>
      <c r="HU369" s="278"/>
      <c r="HV369" s="278"/>
      <c r="HW369" s="278"/>
      <c r="HX369" s="278"/>
      <c r="HY369" s="278"/>
      <c r="HZ369" s="278"/>
      <c r="IA369" s="278"/>
      <c r="IB369" s="278"/>
      <c r="IC369" s="278"/>
      <c r="ID369" s="278"/>
      <c r="IE369" s="278"/>
      <c r="IF369" s="278"/>
      <c r="IG369" s="278"/>
      <c r="IH369" s="278"/>
      <c r="II369" s="278"/>
      <c r="IJ369" s="278"/>
      <c r="IK369" s="278"/>
      <c r="IL369" s="278"/>
      <c r="IM369" s="278"/>
      <c r="IN369" s="278"/>
      <c r="IO369" s="278"/>
      <c r="IP369" s="278"/>
      <c r="IQ369" s="278"/>
      <c r="IR369" s="278"/>
      <c r="IS369" s="278"/>
      <c r="IT369" s="278"/>
      <c r="IU369" s="278"/>
      <c r="IV369" s="278"/>
      <c r="IW369" s="278"/>
      <c r="IX369" s="278"/>
      <c r="IY369" s="278"/>
      <c r="IZ369" s="278"/>
      <c r="JA369" s="278"/>
      <c r="JB369" s="278"/>
      <c r="JC369" s="278"/>
      <c r="JD369" s="278"/>
      <c r="JE369" s="278"/>
      <c r="JF369" s="278"/>
      <c r="JG369" s="278"/>
      <c r="JH369" s="278"/>
      <c r="JI369" s="278"/>
      <c r="JJ369" s="278"/>
      <c r="JK369" s="278"/>
      <c r="JL369" s="278"/>
      <c r="JM369" s="278"/>
      <c r="JN369" s="278"/>
      <c r="JO369" s="278"/>
      <c r="JP369" s="278"/>
      <c r="JQ369" s="278"/>
      <c r="JR369" s="278"/>
      <c r="JS369" s="278"/>
      <c r="JT369" s="278"/>
      <c r="JU369" s="278"/>
      <c r="JV369" s="278"/>
      <c r="JW369" s="278"/>
      <c r="JX369" s="278"/>
      <c r="JY369" s="278"/>
      <c r="JZ369" s="278"/>
      <c r="KA369" s="278"/>
      <c r="KB369" s="278"/>
      <c r="KC369" s="278"/>
      <c r="KD369" s="278"/>
      <c r="KE369" s="278"/>
      <c r="KF369" s="278"/>
      <c r="KG369" s="278"/>
      <c r="KH369" s="278"/>
      <c r="KI369" s="278"/>
      <c r="KJ369" s="278"/>
      <c r="KK369" s="278"/>
      <c r="KL369" s="278"/>
      <c r="KM369" s="278"/>
      <c r="KN369" s="278"/>
      <c r="KO369" s="278"/>
      <c r="KP369" s="278"/>
      <c r="KQ369" s="278"/>
      <c r="KR369" s="278"/>
      <c r="KS369" s="278"/>
      <c r="KT369" s="278"/>
      <c r="KU369" s="278"/>
      <c r="KV369" s="278"/>
      <c r="KW369" s="278"/>
      <c r="KX369" s="278"/>
      <c r="KY369" s="278"/>
      <c r="KZ369" s="278"/>
      <c r="LA369" s="278"/>
      <c r="LB369" s="278"/>
      <c r="LC369" s="278"/>
      <c r="LD369" s="278"/>
      <c r="LE369" s="278"/>
      <c r="LF369" s="278"/>
      <c r="LG369" s="278"/>
      <c r="LH369" s="278"/>
      <c r="LI369" s="278"/>
      <c r="LJ369" s="278"/>
      <c r="LK369" s="278"/>
      <c r="LL369" s="278"/>
      <c r="LM369" s="278"/>
      <c r="LN369" s="278"/>
      <c r="LO369" s="278"/>
      <c r="LP369" s="278"/>
      <c r="LQ369" s="278"/>
      <c r="LR369" s="278"/>
      <c r="LS369" s="278"/>
      <c r="LT369" s="278"/>
      <c r="LU369" s="278"/>
      <c r="LV369" s="278"/>
      <c r="LW369" s="278"/>
      <c r="LX369" s="278"/>
      <c r="LY369" s="278"/>
      <c r="LZ369" s="278"/>
      <c r="MA369" s="278"/>
      <c r="MB369" s="278"/>
      <c r="MC369" s="278"/>
      <c r="MD369" s="278"/>
      <c r="ME369" s="278"/>
      <c r="MF369" s="278"/>
      <c r="MG369" s="278"/>
      <c r="MH369" s="278"/>
      <c r="MI369" s="278"/>
      <c r="MJ369" s="278"/>
      <c r="MK369" s="278"/>
      <c r="ML369" s="278"/>
      <c r="MM369" s="278"/>
      <c r="MN369" s="278"/>
      <c r="MO369" s="278"/>
      <c r="MP369" s="278"/>
      <c r="MQ369" s="278"/>
      <c r="MR369" s="278"/>
      <c r="MS369" s="278"/>
      <c r="MT369" s="278"/>
      <c r="MU369" s="278"/>
      <c r="MV369" s="278"/>
      <c r="MW369" s="278"/>
      <c r="MX369" s="278"/>
      <c r="MY369" s="278"/>
      <c r="MZ369" s="278"/>
      <c r="NA369" s="278"/>
      <c r="NB369" s="278"/>
      <c r="NC369" s="278"/>
      <c r="ND369" s="278"/>
      <c r="NE369" s="278"/>
      <c r="NF369" s="278"/>
      <c r="NG369" s="278"/>
      <c r="NH369" s="278"/>
      <c r="NI369" s="278"/>
      <c r="NJ369" s="278"/>
      <c r="NK369" s="278"/>
      <c r="NL369" s="278"/>
      <c r="NM369" s="278"/>
      <c r="NN369" s="278"/>
      <c r="NO369" s="278"/>
      <c r="NP369" s="278"/>
      <c r="NQ369" s="278"/>
      <c r="NR369" s="278"/>
      <c r="NS369" s="278"/>
      <c r="NT369" s="278"/>
      <c r="NU369" s="278"/>
      <c r="NV369" s="278"/>
      <c r="NW369" s="278"/>
      <c r="NX369" s="278"/>
      <c r="NY369" s="278"/>
      <c r="NZ369" s="278"/>
      <c r="OA369" s="278"/>
      <c r="OB369" s="278"/>
      <c r="OC369" s="278"/>
      <c r="OD369" s="278"/>
      <c r="OE369" s="278"/>
      <c r="OF369" s="278"/>
      <c r="OG369" s="278"/>
      <c r="OH369" s="278"/>
      <c r="OI369" s="278"/>
      <c r="OJ369" s="278"/>
      <c r="OK369" s="278"/>
      <c r="OL369" s="278"/>
      <c r="OM369" s="278"/>
      <c r="ON369" s="278"/>
      <c r="OO369" s="278"/>
      <c r="OP369" s="278"/>
      <c r="OQ369" s="278"/>
      <c r="OR369" s="278"/>
      <c r="OS369" s="278"/>
      <c r="OT369" s="278"/>
      <c r="OU369" s="278"/>
      <c r="OV369" s="278"/>
      <c r="OW369" s="278"/>
      <c r="OX369" s="278"/>
      <c r="OY369" s="278"/>
      <c r="OZ369" s="278"/>
      <c r="PA369" s="278"/>
      <c r="PB369" s="278"/>
      <c r="PC369" s="278"/>
      <c r="PD369" s="278"/>
      <c r="PE369" s="278"/>
      <c r="PF369" s="278"/>
      <c r="PG369" s="278"/>
      <c r="PH369" s="278"/>
      <c r="PI369" s="278"/>
      <c r="PJ369" s="278"/>
      <c r="PK369" s="278"/>
      <c r="PL369" s="278"/>
      <c r="PM369" s="278"/>
      <c r="PN369" s="278"/>
      <c r="PO369" s="278"/>
      <c r="PP369" s="278"/>
      <c r="PQ369" s="278"/>
      <c r="PR369" s="278"/>
      <c r="PS369" s="278"/>
      <c r="PT369" s="278"/>
      <c r="PU369" s="278"/>
      <c r="PV369" s="278"/>
      <c r="PW369" s="278"/>
      <c r="PX369" s="278"/>
      <c r="PY369" s="278"/>
      <c r="PZ369" s="278"/>
      <c r="QA369" s="278"/>
      <c r="QB369" s="278"/>
      <c r="QC369" s="278"/>
      <c r="QD369" s="278"/>
      <c r="QE369" s="278"/>
      <c r="QF369" s="278"/>
      <c r="QG369" s="278"/>
      <c r="QH369" s="278"/>
      <c r="QI369" s="278"/>
      <c r="QJ369" s="278"/>
      <c r="QK369" s="278"/>
      <c r="QL369" s="278"/>
      <c r="QM369" s="278"/>
      <c r="QN369" s="278"/>
      <c r="QO369" s="278"/>
      <c r="QP369" s="278"/>
      <c r="QQ369" s="278"/>
      <c r="QR369" s="278"/>
      <c r="QS369" s="278"/>
      <c r="QT369" s="278"/>
      <c r="QU369" s="278"/>
      <c r="QV369" s="278"/>
      <c r="QW369" s="278"/>
      <c r="QX369" s="278"/>
      <c r="QY369" s="278"/>
      <c r="QZ369" s="278"/>
      <c r="RA369" s="278"/>
      <c r="RB369" s="278"/>
      <c r="RC369" s="278"/>
      <c r="RD369" s="278"/>
      <c r="RE369" s="278"/>
      <c r="RF369" s="278"/>
      <c r="RG369" s="278"/>
      <c r="RH369" s="278"/>
      <c r="RI369" s="278"/>
      <c r="RJ369" s="278"/>
      <c r="RK369" s="278"/>
      <c r="RL369" s="278"/>
      <c r="RM369" s="278"/>
      <c r="RN369" s="278"/>
      <c r="RO369" s="278"/>
      <c r="RP369" s="278"/>
      <c r="RQ369" s="278"/>
      <c r="RR369" s="278"/>
      <c r="RS369" s="278"/>
      <c r="RT369" s="278"/>
      <c r="RU369" s="278"/>
      <c r="RV369" s="278"/>
      <c r="RW369" s="278"/>
      <c r="RX369" s="278"/>
      <c r="RY369" s="278"/>
      <c r="RZ369" s="278"/>
      <c r="SA369" s="278"/>
      <c r="SB369" s="278"/>
      <c r="SC369" s="278"/>
      <c r="SD369" s="278"/>
      <c r="SE369" s="278"/>
      <c r="SF369" s="278"/>
      <c r="SG369" s="278"/>
      <c r="SH369" s="278"/>
      <c r="SI369" s="278"/>
      <c r="SJ369" s="278"/>
      <c r="SK369" s="278"/>
      <c r="SL369" s="278"/>
      <c r="SM369" s="278"/>
      <c r="SN369" s="278"/>
      <c r="SO369" s="278"/>
      <c r="SP369" s="278"/>
      <c r="SQ369" s="278"/>
      <c r="SR369" s="278"/>
      <c r="SS369" s="278"/>
      <c r="ST369" s="278"/>
      <c r="SU369" s="278"/>
      <c r="SV369" s="278"/>
      <c r="SW369" s="278"/>
      <c r="SX369" s="278"/>
      <c r="SY369" s="278"/>
      <c r="SZ369" s="278"/>
      <c r="TA369" s="278"/>
      <c r="TB369" s="278"/>
      <c r="TC369" s="278"/>
      <c r="TD369" s="278"/>
      <c r="TE369" s="278"/>
      <c r="TF369" s="278"/>
      <c r="TG369" s="278"/>
      <c r="TH369" s="278"/>
      <c r="TI369" s="278"/>
      <c r="TJ369" s="278"/>
      <c r="TK369" s="278"/>
      <c r="TL369" s="278"/>
      <c r="TM369" s="278"/>
      <c r="TN369" s="278"/>
      <c r="TO369" s="278"/>
      <c r="TP369" s="278"/>
      <c r="TQ369" s="278"/>
      <c r="TR369" s="278"/>
      <c r="TS369" s="278"/>
      <c r="TT369" s="278"/>
      <c r="TU369" s="278"/>
      <c r="TV369" s="278"/>
      <c r="TW369" s="278"/>
      <c r="TX369" s="278"/>
      <c r="TY369" s="278"/>
      <c r="TZ369" s="278"/>
      <c r="UA369" s="278"/>
      <c r="UB369" s="278"/>
      <c r="UC369" s="278"/>
      <c r="UD369" s="278"/>
      <c r="UE369" s="278"/>
      <c r="UF369" s="278"/>
      <c r="UG369" s="278"/>
      <c r="UH369" s="278"/>
      <c r="UI369" s="278"/>
      <c r="UJ369" s="278"/>
      <c r="UK369" s="278"/>
      <c r="UL369" s="278"/>
      <c r="UM369" s="278"/>
      <c r="UN369" s="278"/>
      <c r="UO369" s="278"/>
      <c r="UP369" s="278"/>
      <c r="UQ369" s="278"/>
      <c r="UR369" s="278"/>
      <c r="US369" s="278"/>
      <c r="UT369" s="278"/>
      <c r="UU369" s="278"/>
      <c r="UV369" s="278"/>
      <c r="UW369" s="278"/>
      <c r="UX369" s="278"/>
      <c r="UY369" s="278"/>
      <c r="UZ369" s="278"/>
      <c r="VA369" s="278"/>
      <c r="VB369" s="278"/>
      <c r="VC369" s="278"/>
      <c r="VD369" s="278"/>
      <c r="VE369" s="278"/>
      <c r="VF369" s="278"/>
      <c r="VG369" s="278"/>
      <c r="VH369" s="278"/>
      <c r="VI369" s="278"/>
      <c r="VJ369" s="278"/>
      <c r="VK369" s="278"/>
      <c r="VL369" s="278"/>
      <c r="VM369" s="278"/>
      <c r="VN369" s="278"/>
      <c r="VO369" s="278"/>
      <c r="VP369" s="278"/>
      <c r="VQ369" s="278"/>
      <c r="VR369" s="278"/>
      <c r="VS369" s="278"/>
      <c r="VT369" s="278"/>
      <c r="VU369" s="278"/>
      <c r="VV369" s="278"/>
      <c r="VW369" s="278"/>
      <c r="VX369" s="278"/>
      <c r="VY369" s="278"/>
      <c r="VZ369" s="278"/>
      <c r="WA369" s="278"/>
      <c r="WB369" s="278"/>
      <c r="WC369" s="278"/>
      <c r="WD369" s="278"/>
      <c r="WE369" s="278"/>
      <c r="WF369" s="278"/>
      <c r="WG369" s="278"/>
      <c r="WH369" s="278"/>
      <c r="WI369" s="278"/>
      <c r="WJ369" s="278"/>
      <c r="WK369" s="278"/>
      <c r="WL369" s="278"/>
      <c r="WM369" s="278"/>
      <c r="WN369" s="278"/>
      <c r="WO369" s="278"/>
      <c r="WP369" s="278"/>
      <c r="WQ369" s="278"/>
      <c r="WR369" s="278"/>
      <c r="WS369" s="278"/>
      <c r="WT369" s="278"/>
      <c r="WU369" s="278"/>
      <c r="WV369" s="278"/>
      <c r="WW369" s="278"/>
      <c r="WX369" s="278"/>
      <c r="WY369" s="278"/>
      <c r="WZ369" s="278"/>
      <c r="XA369" s="278"/>
      <c r="XB369" s="278"/>
      <c r="XC369" s="278"/>
      <c r="XD369" s="278"/>
      <c r="XE369" s="278"/>
      <c r="XF369" s="278"/>
      <c r="XG369" s="278"/>
      <c r="XH369" s="278"/>
      <c r="XI369" s="278"/>
      <c r="XJ369" s="278"/>
      <c r="XK369" s="278"/>
      <c r="XL369" s="278"/>
      <c r="XM369" s="278"/>
      <c r="XN369" s="278"/>
      <c r="XO369" s="278"/>
      <c r="XP369" s="278"/>
      <c r="XQ369" s="278"/>
      <c r="XR369" s="278"/>
      <c r="XS369" s="278"/>
      <c r="XT369" s="278"/>
      <c r="XU369" s="278"/>
      <c r="XV369" s="278"/>
      <c r="XW369" s="278"/>
      <c r="XX369" s="278"/>
      <c r="XY369" s="278"/>
      <c r="XZ369" s="278"/>
      <c r="YA369" s="278"/>
      <c r="YB369" s="278"/>
      <c r="YC369" s="278"/>
      <c r="YD369" s="278"/>
      <c r="YE369" s="278"/>
      <c r="YF369" s="278"/>
      <c r="YG369" s="278"/>
      <c r="YH369" s="278"/>
      <c r="YI369" s="278"/>
      <c r="YJ369" s="278"/>
      <c r="YK369" s="278"/>
      <c r="YL369" s="278"/>
      <c r="YM369" s="278"/>
      <c r="YN369" s="278"/>
      <c r="YO369" s="278"/>
      <c r="YP369" s="278"/>
      <c r="YQ369" s="278"/>
      <c r="YR369" s="278"/>
      <c r="YS369" s="278"/>
      <c r="YT369" s="278"/>
      <c r="YU369" s="278"/>
      <c r="YV369" s="278"/>
      <c r="YW369" s="278"/>
      <c r="YX369" s="278"/>
      <c r="YY369" s="278"/>
      <c r="YZ369" s="278"/>
      <c r="ZA369" s="278"/>
      <c r="ZB369" s="278"/>
      <c r="ZC369" s="278"/>
      <c r="ZD369" s="278"/>
      <c r="ZE369" s="278"/>
      <c r="ZF369" s="278"/>
      <c r="ZG369" s="278"/>
      <c r="ZH369" s="278"/>
      <c r="ZI369" s="278"/>
      <c r="ZJ369" s="278"/>
      <c r="ZK369" s="278"/>
      <c r="ZL369" s="278"/>
      <c r="ZM369" s="278"/>
      <c r="ZN369" s="278"/>
      <c r="ZO369" s="278"/>
      <c r="ZP369" s="278"/>
      <c r="ZQ369" s="278"/>
      <c r="ZR369" s="278"/>
      <c r="ZS369" s="278"/>
      <c r="ZT369" s="278"/>
      <c r="ZU369" s="278"/>
      <c r="ZV369" s="278"/>
      <c r="ZW369" s="278"/>
      <c r="ZX369" s="278"/>
      <c r="ZY369" s="278"/>
      <c r="ZZ369" s="278"/>
      <c r="AAA369" s="278"/>
      <c r="AAB369" s="278"/>
      <c r="AAC369" s="278"/>
      <c r="AAD369" s="278"/>
      <c r="AAE369" s="278"/>
      <c r="AAF369" s="278"/>
      <c r="AAG369" s="278"/>
      <c r="AAH369" s="278"/>
      <c r="AAI369" s="278"/>
      <c r="AAJ369" s="278"/>
      <c r="AAK369" s="278"/>
      <c r="AAL369" s="278"/>
      <c r="AAM369" s="278"/>
      <c r="AAN369" s="278"/>
      <c r="AAO369" s="278"/>
      <c r="AAP369" s="278"/>
      <c r="AAQ369" s="278"/>
      <c r="AAR369" s="278"/>
      <c r="AAS369" s="278"/>
      <c r="AAT369" s="278"/>
      <c r="AAU369" s="278"/>
      <c r="AAV369" s="278"/>
      <c r="AAW369" s="278"/>
      <c r="AAX369" s="278"/>
      <c r="AAY369" s="278"/>
      <c r="AAZ369" s="278"/>
      <c r="ABA369" s="278"/>
      <c r="ABB369" s="278"/>
      <c r="ABC369" s="278"/>
      <c r="ABD369" s="278"/>
      <c r="ABE369" s="278"/>
      <c r="ABF369" s="278"/>
      <c r="ABG369" s="278"/>
      <c r="ABH369" s="278"/>
      <c r="ABI369" s="278"/>
      <c r="ABJ369" s="278"/>
      <c r="ABK369" s="278"/>
      <c r="ABL369" s="278"/>
      <c r="ABM369" s="278"/>
      <c r="ABN369" s="278"/>
      <c r="ABO369" s="278"/>
      <c r="ABP369" s="278"/>
      <c r="ABQ369" s="278"/>
      <c r="ABR369" s="278"/>
      <c r="ABS369" s="278"/>
      <c r="ABT369" s="278"/>
      <c r="ABU369" s="278"/>
      <c r="ABV369" s="278"/>
      <c r="ABW369" s="278"/>
      <c r="ABX369" s="278"/>
      <c r="ABY369" s="278"/>
      <c r="ABZ369" s="278"/>
      <c r="ACA369" s="278"/>
      <c r="ACB369" s="278"/>
      <c r="ACC369" s="278"/>
      <c r="ACD369" s="278"/>
      <c r="ACE369" s="278"/>
      <c r="ACF369" s="278"/>
      <c r="ACG369" s="278"/>
      <c r="ACH369" s="278"/>
      <c r="ACI369" s="278"/>
      <c r="ACJ369" s="278"/>
      <c r="ACK369" s="278"/>
      <c r="ACL369" s="278"/>
      <c r="ACM369" s="278"/>
      <c r="ACN369" s="278"/>
      <c r="ACO369" s="278"/>
      <c r="ACP369" s="278"/>
      <c r="ACQ369" s="278"/>
      <c r="ACR369" s="278"/>
      <c r="ACS369" s="278"/>
      <c r="ACT369" s="278"/>
      <c r="ACU369" s="278"/>
      <c r="ACV369" s="278"/>
      <c r="ACW369" s="278"/>
      <c r="ACX369" s="278"/>
      <c r="ACY369" s="278"/>
      <c r="ACZ369" s="278"/>
      <c r="ADA369" s="278"/>
      <c r="ADB369" s="278"/>
      <c r="ADC369" s="278"/>
      <c r="ADD369" s="278"/>
      <c r="ADE369" s="278"/>
      <c r="ADF369" s="278"/>
      <c r="ADG369" s="278"/>
      <c r="ADH369" s="278"/>
      <c r="ADI369" s="278"/>
      <c r="ADJ369" s="278"/>
      <c r="ADK369" s="278"/>
      <c r="ADL369" s="278"/>
      <c r="ADM369" s="278"/>
      <c r="ADN369" s="278"/>
      <c r="ADO369" s="278"/>
      <c r="ADP369" s="278"/>
      <c r="ADQ369" s="278"/>
      <c r="ADR369" s="278"/>
      <c r="ADS369" s="278"/>
      <c r="ADT369" s="278"/>
      <c r="ADU369" s="278"/>
      <c r="ADV369" s="278"/>
      <c r="ADW369" s="278"/>
      <c r="ADX369" s="278"/>
      <c r="ADY369" s="278"/>
      <c r="ADZ369" s="278"/>
      <c r="AEA369" s="278"/>
      <c r="AEB369" s="278"/>
      <c r="AEC369" s="278"/>
      <c r="AED369" s="278"/>
      <c r="AEE369" s="278"/>
      <c r="AEF369" s="278"/>
      <c r="AEG369" s="278"/>
      <c r="AEH369" s="278"/>
      <c r="AEI369" s="278"/>
      <c r="AEJ369" s="278"/>
      <c r="AEK369" s="278"/>
      <c r="AEL369" s="278"/>
      <c r="AEM369" s="278"/>
      <c r="AEN369" s="278"/>
      <c r="AEO369" s="278"/>
      <c r="AEP369" s="278"/>
      <c r="AEQ369" s="278"/>
      <c r="AER369" s="278"/>
      <c r="AES369" s="278"/>
      <c r="AET369" s="278"/>
      <c r="AEU369" s="278"/>
      <c r="AEV369" s="278"/>
      <c r="AEW369" s="278"/>
      <c r="AEX369" s="278"/>
      <c r="AEY369" s="278"/>
      <c r="AEZ369" s="278"/>
      <c r="AFA369" s="278"/>
      <c r="AFB369" s="278"/>
      <c r="AFC369" s="278"/>
      <c r="AFD369" s="278"/>
      <c r="AFE369" s="278"/>
      <c r="AFF369" s="278"/>
      <c r="AFG369" s="278"/>
      <c r="AFH369" s="278"/>
      <c r="AFI369" s="278"/>
      <c r="AFJ369" s="278"/>
      <c r="AFK369" s="278"/>
      <c r="AFL369" s="278"/>
      <c r="AFM369" s="278"/>
      <c r="AFN369" s="278"/>
      <c r="AFO369" s="278"/>
    </row>
    <row r="370" spans="2:847" s="294" customFormat="1">
      <c r="B370" s="293" t="s">
        <v>15834</v>
      </c>
      <c r="C370" s="280">
        <v>173767.5</v>
      </c>
      <c r="D370" s="279">
        <v>0</v>
      </c>
      <c r="E370" s="284" t="s">
        <v>15835</v>
      </c>
      <c r="F370" s="278"/>
      <c r="G370" s="278"/>
      <c r="H370" s="278"/>
      <c r="I370" s="278"/>
      <c r="J370" s="278"/>
      <c r="K370" s="278"/>
      <c r="L370" s="278"/>
      <c r="M370" s="278"/>
      <c r="N370" s="278"/>
      <c r="O370" s="278"/>
      <c r="P370" s="278"/>
      <c r="Q370" s="278"/>
      <c r="R370" s="278"/>
      <c r="S370" s="278"/>
      <c r="T370" s="278"/>
      <c r="U370" s="278"/>
      <c r="V370" s="278"/>
      <c r="W370" s="278"/>
      <c r="X370" s="278"/>
      <c r="Y370" s="278"/>
      <c r="Z370" s="278"/>
      <c r="AA370" s="278"/>
      <c r="AB370" s="278"/>
      <c r="AC370" s="278"/>
      <c r="AD370" s="278"/>
      <c r="AE370" s="278"/>
      <c r="AF370" s="278"/>
      <c r="AG370" s="278"/>
      <c r="AH370" s="278"/>
      <c r="AI370" s="278"/>
      <c r="AJ370" s="278"/>
      <c r="AK370" s="278"/>
      <c r="AL370" s="278"/>
      <c r="AM370" s="278"/>
      <c r="AN370" s="278"/>
      <c r="AO370" s="278"/>
      <c r="AP370" s="278"/>
      <c r="AQ370" s="278"/>
      <c r="AR370" s="278"/>
      <c r="AS370" s="278"/>
      <c r="AT370" s="278"/>
      <c r="AU370" s="278"/>
      <c r="AV370" s="278"/>
      <c r="AW370" s="278"/>
      <c r="AX370" s="278"/>
      <c r="AY370" s="278"/>
      <c r="AZ370" s="278"/>
      <c r="BA370" s="278"/>
      <c r="BB370" s="278"/>
      <c r="BC370" s="278"/>
      <c r="BD370" s="278"/>
      <c r="BE370" s="278"/>
      <c r="BF370" s="278"/>
      <c r="BG370" s="278"/>
      <c r="BH370" s="278"/>
      <c r="BI370" s="278"/>
      <c r="BJ370" s="278"/>
      <c r="BK370" s="278"/>
      <c r="BL370" s="278"/>
      <c r="BM370" s="278"/>
      <c r="BN370" s="278"/>
      <c r="BO370" s="278"/>
      <c r="BP370" s="278"/>
      <c r="BQ370" s="278"/>
      <c r="BR370" s="278"/>
      <c r="BS370" s="278"/>
      <c r="BT370" s="278"/>
      <c r="BU370" s="278"/>
      <c r="BV370" s="278"/>
      <c r="BW370" s="278"/>
      <c r="BX370" s="278"/>
      <c r="BY370" s="278"/>
      <c r="BZ370" s="278"/>
      <c r="CA370" s="278"/>
      <c r="CB370" s="278"/>
      <c r="CC370" s="278"/>
      <c r="CD370" s="278"/>
      <c r="CE370" s="278"/>
      <c r="CF370" s="278"/>
      <c r="CG370" s="278"/>
      <c r="CH370" s="278"/>
      <c r="CI370" s="278"/>
      <c r="CJ370" s="278"/>
      <c r="CK370" s="278"/>
      <c r="CL370" s="278"/>
      <c r="CM370" s="278"/>
      <c r="CN370" s="278"/>
      <c r="CO370" s="278"/>
      <c r="CP370" s="278"/>
      <c r="CQ370" s="278"/>
      <c r="CR370" s="278"/>
      <c r="CS370" s="278"/>
      <c r="CT370" s="278"/>
      <c r="CU370" s="278"/>
      <c r="CV370" s="278"/>
      <c r="CW370" s="278"/>
      <c r="CX370" s="278"/>
      <c r="CY370" s="278"/>
      <c r="CZ370" s="278"/>
      <c r="DA370" s="278"/>
      <c r="DB370" s="278"/>
      <c r="DC370" s="278"/>
      <c r="DD370" s="278"/>
      <c r="DE370" s="278"/>
      <c r="DF370" s="278"/>
      <c r="DG370" s="278"/>
      <c r="DH370" s="278"/>
      <c r="DI370" s="278"/>
      <c r="DJ370" s="278"/>
      <c r="DK370" s="278"/>
      <c r="DL370" s="278"/>
      <c r="DM370" s="278"/>
      <c r="DN370" s="278"/>
      <c r="DO370" s="278"/>
      <c r="DP370" s="278"/>
      <c r="DQ370" s="278"/>
      <c r="DR370" s="278"/>
      <c r="DS370" s="278"/>
      <c r="DT370" s="278"/>
      <c r="DU370" s="278"/>
      <c r="DV370" s="278"/>
      <c r="DW370" s="278"/>
      <c r="DX370" s="278"/>
      <c r="DY370" s="278"/>
      <c r="DZ370" s="278"/>
      <c r="EA370" s="278"/>
      <c r="EB370" s="278"/>
      <c r="EC370" s="278"/>
      <c r="ED370" s="278"/>
      <c r="EE370" s="278"/>
      <c r="EF370" s="278"/>
      <c r="EG370" s="278"/>
      <c r="EH370" s="278"/>
      <c r="EI370" s="278"/>
      <c r="EJ370" s="278"/>
      <c r="EK370" s="278"/>
      <c r="EL370" s="278"/>
      <c r="EM370" s="278"/>
      <c r="EN370" s="278"/>
      <c r="EO370" s="278"/>
      <c r="EP370" s="278"/>
      <c r="EQ370" s="278"/>
      <c r="ER370" s="278"/>
      <c r="ES370" s="278"/>
      <c r="ET370" s="278"/>
      <c r="EU370" s="278"/>
      <c r="EV370" s="278"/>
      <c r="EW370" s="278"/>
      <c r="EX370" s="278"/>
      <c r="EY370" s="278"/>
      <c r="EZ370" s="278"/>
      <c r="FA370" s="278"/>
      <c r="FB370" s="278"/>
      <c r="FC370" s="278"/>
      <c r="FD370" s="278"/>
      <c r="FE370" s="278"/>
      <c r="FF370" s="278"/>
      <c r="FG370" s="278"/>
      <c r="FH370" s="278"/>
      <c r="FI370" s="278"/>
      <c r="FJ370" s="278"/>
      <c r="FK370" s="278"/>
      <c r="FL370" s="278"/>
      <c r="FM370" s="278"/>
      <c r="FN370" s="278"/>
      <c r="FO370" s="278"/>
      <c r="FP370" s="278"/>
      <c r="FQ370" s="278"/>
      <c r="FR370" s="278"/>
      <c r="FS370" s="278"/>
      <c r="FT370" s="278"/>
      <c r="FU370" s="278"/>
      <c r="FV370" s="278"/>
      <c r="FW370" s="278"/>
      <c r="FX370" s="278"/>
      <c r="FY370" s="278"/>
      <c r="FZ370" s="278"/>
      <c r="GA370" s="278"/>
      <c r="GB370" s="278"/>
      <c r="GC370" s="278"/>
      <c r="GD370" s="278"/>
      <c r="GE370" s="278"/>
      <c r="GF370" s="278"/>
      <c r="GG370" s="278"/>
      <c r="GH370" s="278"/>
      <c r="GI370" s="278"/>
      <c r="GJ370" s="278"/>
      <c r="GK370" s="278"/>
      <c r="GL370" s="278"/>
      <c r="GM370" s="278"/>
      <c r="GN370" s="278"/>
      <c r="GO370" s="278"/>
      <c r="GP370" s="278"/>
      <c r="GQ370" s="278"/>
      <c r="GR370" s="278"/>
      <c r="GS370" s="278"/>
      <c r="GT370" s="278"/>
      <c r="GU370" s="278"/>
      <c r="GV370" s="278"/>
      <c r="GW370" s="278"/>
      <c r="GX370" s="278"/>
      <c r="GY370" s="278"/>
      <c r="GZ370" s="278"/>
      <c r="HA370" s="278"/>
      <c r="HB370" s="278"/>
      <c r="HC370" s="278"/>
      <c r="HD370" s="278"/>
      <c r="HE370" s="278"/>
      <c r="HF370" s="278"/>
      <c r="HG370" s="278"/>
      <c r="HH370" s="278"/>
      <c r="HI370" s="278"/>
      <c r="HJ370" s="278"/>
      <c r="HK370" s="278"/>
      <c r="HL370" s="278"/>
      <c r="HM370" s="278"/>
      <c r="HN370" s="278"/>
      <c r="HO370" s="278"/>
      <c r="HP370" s="278"/>
      <c r="HQ370" s="278"/>
      <c r="HR370" s="278"/>
      <c r="HS370" s="278"/>
      <c r="HT370" s="278"/>
      <c r="HU370" s="278"/>
      <c r="HV370" s="278"/>
      <c r="HW370" s="278"/>
      <c r="HX370" s="278"/>
      <c r="HY370" s="278"/>
      <c r="HZ370" s="278"/>
      <c r="IA370" s="278"/>
      <c r="IB370" s="278"/>
      <c r="IC370" s="278"/>
      <c r="ID370" s="278"/>
      <c r="IE370" s="278"/>
      <c r="IF370" s="278"/>
      <c r="IG370" s="278"/>
      <c r="IH370" s="278"/>
      <c r="II370" s="278"/>
      <c r="IJ370" s="278"/>
      <c r="IK370" s="278"/>
      <c r="IL370" s="278"/>
      <c r="IM370" s="278"/>
      <c r="IN370" s="278"/>
      <c r="IO370" s="278"/>
      <c r="IP370" s="278"/>
      <c r="IQ370" s="278"/>
      <c r="IR370" s="278"/>
      <c r="IS370" s="278"/>
      <c r="IT370" s="278"/>
      <c r="IU370" s="278"/>
      <c r="IV370" s="278"/>
      <c r="IW370" s="278"/>
      <c r="IX370" s="278"/>
      <c r="IY370" s="278"/>
      <c r="IZ370" s="278"/>
      <c r="JA370" s="278"/>
      <c r="JB370" s="278"/>
      <c r="JC370" s="278"/>
      <c r="JD370" s="278"/>
      <c r="JE370" s="278"/>
      <c r="JF370" s="278"/>
      <c r="JG370" s="278"/>
      <c r="JH370" s="278"/>
      <c r="JI370" s="278"/>
      <c r="JJ370" s="278"/>
      <c r="JK370" s="278"/>
      <c r="JL370" s="278"/>
      <c r="JM370" s="278"/>
      <c r="JN370" s="278"/>
      <c r="JO370" s="278"/>
      <c r="JP370" s="278"/>
      <c r="JQ370" s="278"/>
      <c r="JR370" s="278"/>
      <c r="JS370" s="278"/>
      <c r="JT370" s="278"/>
      <c r="JU370" s="278"/>
      <c r="JV370" s="278"/>
      <c r="JW370" s="278"/>
      <c r="JX370" s="278"/>
      <c r="JY370" s="278"/>
      <c r="JZ370" s="278"/>
      <c r="KA370" s="278"/>
      <c r="KB370" s="278"/>
      <c r="KC370" s="278"/>
      <c r="KD370" s="278"/>
      <c r="KE370" s="278"/>
      <c r="KF370" s="278"/>
      <c r="KG370" s="278"/>
      <c r="KH370" s="278"/>
      <c r="KI370" s="278"/>
      <c r="KJ370" s="278"/>
      <c r="KK370" s="278"/>
      <c r="KL370" s="278"/>
      <c r="KM370" s="278"/>
      <c r="KN370" s="278"/>
      <c r="KO370" s="278"/>
      <c r="KP370" s="278"/>
      <c r="KQ370" s="278"/>
      <c r="KR370" s="278"/>
      <c r="KS370" s="278"/>
      <c r="KT370" s="278"/>
      <c r="KU370" s="278"/>
      <c r="KV370" s="278"/>
      <c r="KW370" s="278"/>
      <c r="KX370" s="278"/>
      <c r="KY370" s="278"/>
      <c r="KZ370" s="278"/>
      <c r="LA370" s="278"/>
      <c r="LB370" s="278"/>
      <c r="LC370" s="278"/>
      <c r="LD370" s="278"/>
      <c r="LE370" s="278"/>
      <c r="LF370" s="278"/>
      <c r="LG370" s="278"/>
      <c r="LH370" s="278"/>
      <c r="LI370" s="278"/>
      <c r="LJ370" s="278"/>
      <c r="LK370" s="278"/>
      <c r="LL370" s="278"/>
      <c r="LM370" s="278"/>
      <c r="LN370" s="278"/>
      <c r="LO370" s="278"/>
      <c r="LP370" s="278"/>
      <c r="LQ370" s="278"/>
      <c r="LR370" s="278"/>
      <c r="LS370" s="278"/>
      <c r="LT370" s="278"/>
      <c r="LU370" s="278"/>
      <c r="LV370" s="278"/>
      <c r="LW370" s="278"/>
      <c r="LX370" s="278"/>
      <c r="LY370" s="278"/>
      <c r="LZ370" s="278"/>
      <c r="MA370" s="278"/>
      <c r="MB370" s="278"/>
      <c r="MC370" s="278"/>
      <c r="MD370" s="278"/>
      <c r="ME370" s="278"/>
      <c r="MF370" s="278"/>
      <c r="MG370" s="278"/>
      <c r="MH370" s="278"/>
      <c r="MI370" s="278"/>
      <c r="MJ370" s="278"/>
      <c r="MK370" s="278"/>
      <c r="ML370" s="278"/>
      <c r="MM370" s="278"/>
      <c r="MN370" s="278"/>
      <c r="MO370" s="278"/>
      <c r="MP370" s="278"/>
      <c r="MQ370" s="278"/>
      <c r="MR370" s="278"/>
      <c r="MS370" s="278"/>
      <c r="MT370" s="278"/>
      <c r="MU370" s="278"/>
      <c r="MV370" s="278"/>
      <c r="MW370" s="278"/>
      <c r="MX370" s="278"/>
      <c r="MY370" s="278"/>
      <c r="MZ370" s="278"/>
      <c r="NA370" s="278"/>
      <c r="NB370" s="278"/>
      <c r="NC370" s="278"/>
      <c r="ND370" s="278"/>
      <c r="NE370" s="278"/>
      <c r="NF370" s="278"/>
      <c r="NG370" s="278"/>
      <c r="NH370" s="278"/>
      <c r="NI370" s="278"/>
      <c r="NJ370" s="278"/>
      <c r="NK370" s="278"/>
      <c r="NL370" s="278"/>
      <c r="NM370" s="278"/>
      <c r="NN370" s="278"/>
      <c r="NO370" s="278"/>
      <c r="NP370" s="278"/>
      <c r="NQ370" s="278"/>
      <c r="NR370" s="278"/>
      <c r="NS370" s="278"/>
      <c r="NT370" s="278"/>
      <c r="NU370" s="278"/>
      <c r="NV370" s="278"/>
      <c r="NW370" s="278"/>
      <c r="NX370" s="278"/>
      <c r="NY370" s="278"/>
      <c r="NZ370" s="278"/>
      <c r="OA370" s="278"/>
      <c r="OB370" s="278"/>
      <c r="OC370" s="278"/>
      <c r="OD370" s="278"/>
      <c r="OE370" s="278"/>
      <c r="OF370" s="278"/>
      <c r="OG370" s="278"/>
      <c r="OH370" s="278"/>
      <c r="OI370" s="278"/>
      <c r="OJ370" s="278"/>
      <c r="OK370" s="278"/>
      <c r="OL370" s="278"/>
      <c r="OM370" s="278"/>
      <c r="ON370" s="278"/>
      <c r="OO370" s="278"/>
      <c r="OP370" s="278"/>
      <c r="OQ370" s="278"/>
      <c r="OR370" s="278"/>
      <c r="OS370" s="278"/>
      <c r="OT370" s="278"/>
      <c r="OU370" s="278"/>
      <c r="OV370" s="278"/>
      <c r="OW370" s="278"/>
      <c r="OX370" s="278"/>
      <c r="OY370" s="278"/>
      <c r="OZ370" s="278"/>
      <c r="PA370" s="278"/>
      <c r="PB370" s="278"/>
      <c r="PC370" s="278"/>
      <c r="PD370" s="278"/>
      <c r="PE370" s="278"/>
      <c r="PF370" s="278"/>
      <c r="PG370" s="278"/>
      <c r="PH370" s="278"/>
      <c r="PI370" s="278"/>
      <c r="PJ370" s="278"/>
      <c r="PK370" s="278"/>
      <c r="PL370" s="278"/>
      <c r="PM370" s="278"/>
      <c r="PN370" s="278"/>
      <c r="PO370" s="278"/>
      <c r="PP370" s="278"/>
      <c r="PQ370" s="278"/>
      <c r="PR370" s="278"/>
      <c r="PS370" s="278"/>
      <c r="PT370" s="278"/>
      <c r="PU370" s="278"/>
      <c r="PV370" s="278"/>
      <c r="PW370" s="278"/>
      <c r="PX370" s="278"/>
      <c r="PY370" s="278"/>
      <c r="PZ370" s="278"/>
      <c r="QA370" s="278"/>
      <c r="QB370" s="278"/>
      <c r="QC370" s="278"/>
      <c r="QD370" s="278"/>
      <c r="QE370" s="278"/>
      <c r="QF370" s="278"/>
      <c r="QG370" s="278"/>
      <c r="QH370" s="278"/>
      <c r="QI370" s="278"/>
      <c r="QJ370" s="278"/>
      <c r="QK370" s="278"/>
      <c r="QL370" s="278"/>
      <c r="QM370" s="278"/>
      <c r="QN370" s="278"/>
      <c r="QO370" s="278"/>
      <c r="QP370" s="278"/>
      <c r="QQ370" s="278"/>
      <c r="QR370" s="278"/>
      <c r="QS370" s="278"/>
      <c r="QT370" s="278"/>
      <c r="QU370" s="278"/>
      <c r="QV370" s="278"/>
      <c r="QW370" s="278"/>
      <c r="QX370" s="278"/>
      <c r="QY370" s="278"/>
      <c r="QZ370" s="278"/>
      <c r="RA370" s="278"/>
      <c r="RB370" s="278"/>
      <c r="RC370" s="278"/>
      <c r="RD370" s="278"/>
      <c r="RE370" s="278"/>
      <c r="RF370" s="278"/>
      <c r="RG370" s="278"/>
      <c r="RH370" s="278"/>
      <c r="RI370" s="278"/>
      <c r="RJ370" s="278"/>
      <c r="RK370" s="278"/>
      <c r="RL370" s="278"/>
      <c r="RM370" s="278"/>
      <c r="RN370" s="278"/>
      <c r="RO370" s="278"/>
      <c r="RP370" s="278"/>
      <c r="RQ370" s="278"/>
      <c r="RR370" s="278"/>
      <c r="RS370" s="278"/>
      <c r="RT370" s="278"/>
      <c r="RU370" s="278"/>
      <c r="RV370" s="278"/>
      <c r="RW370" s="278"/>
      <c r="RX370" s="278"/>
      <c r="RY370" s="278"/>
      <c r="RZ370" s="278"/>
      <c r="SA370" s="278"/>
      <c r="SB370" s="278"/>
      <c r="SC370" s="278"/>
      <c r="SD370" s="278"/>
      <c r="SE370" s="278"/>
      <c r="SF370" s="278"/>
      <c r="SG370" s="278"/>
      <c r="SH370" s="278"/>
      <c r="SI370" s="278"/>
      <c r="SJ370" s="278"/>
      <c r="SK370" s="278"/>
      <c r="SL370" s="278"/>
      <c r="SM370" s="278"/>
      <c r="SN370" s="278"/>
      <c r="SO370" s="278"/>
      <c r="SP370" s="278"/>
      <c r="SQ370" s="278"/>
      <c r="SR370" s="278"/>
      <c r="SS370" s="278"/>
      <c r="ST370" s="278"/>
      <c r="SU370" s="278"/>
      <c r="SV370" s="278"/>
      <c r="SW370" s="278"/>
      <c r="SX370" s="278"/>
      <c r="SY370" s="278"/>
      <c r="SZ370" s="278"/>
      <c r="TA370" s="278"/>
      <c r="TB370" s="278"/>
      <c r="TC370" s="278"/>
      <c r="TD370" s="278"/>
      <c r="TE370" s="278"/>
      <c r="TF370" s="278"/>
      <c r="TG370" s="278"/>
      <c r="TH370" s="278"/>
      <c r="TI370" s="278"/>
      <c r="TJ370" s="278"/>
      <c r="TK370" s="278"/>
      <c r="TL370" s="278"/>
      <c r="TM370" s="278"/>
      <c r="TN370" s="278"/>
      <c r="TO370" s="278"/>
      <c r="TP370" s="278"/>
      <c r="TQ370" s="278"/>
      <c r="TR370" s="278"/>
      <c r="TS370" s="278"/>
      <c r="TT370" s="278"/>
      <c r="TU370" s="278"/>
      <c r="TV370" s="278"/>
      <c r="TW370" s="278"/>
      <c r="TX370" s="278"/>
      <c r="TY370" s="278"/>
      <c r="TZ370" s="278"/>
      <c r="UA370" s="278"/>
      <c r="UB370" s="278"/>
      <c r="UC370" s="278"/>
      <c r="UD370" s="278"/>
      <c r="UE370" s="278"/>
      <c r="UF370" s="278"/>
      <c r="UG370" s="278"/>
      <c r="UH370" s="278"/>
      <c r="UI370" s="278"/>
      <c r="UJ370" s="278"/>
      <c r="UK370" s="278"/>
      <c r="UL370" s="278"/>
      <c r="UM370" s="278"/>
      <c r="UN370" s="278"/>
      <c r="UO370" s="278"/>
      <c r="UP370" s="278"/>
      <c r="UQ370" s="278"/>
      <c r="UR370" s="278"/>
      <c r="US370" s="278"/>
      <c r="UT370" s="278"/>
      <c r="UU370" s="278"/>
      <c r="UV370" s="278"/>
      <c r="UW370" s="278"/>
      <c r="UX370" s="278"/>
      <c r="UY370" s="278"/>
      <c r="UZ370" s="278"/>
      <c r="VA370" s="278"/>
      <c r="VB370" s="278"/>
      <c r="VC370" s="278"/>
      <c r="VD370" s="278"/>
      <c r="VE370" s="278"/>
      <c r="VF370" s="278"/>
      <c r="VG370" s="278"/>
      <c r="VH370" s="278"/>
      <c r="VI370" s="278"/>
      <c r="VJ370" s="278"/>
      <c r="VK370" s="278"/>
      <c r="VL370" s="278"/>
      <c r="VM370" s="278"/>
      <c r="VN370" s="278"/>
      <c r="VO370" s="278"/>
      <c r="VP370" s="278"/>
      <c r="VQ370" s="278"/>
      <c r="VR370" s="278"/>
      <c r="VS370" s="278"/>
      <c r="VT370" s="278"/>
      <c r="VU370" s="278"/>
      <c r="VV370" s="278"/>
      <c r="VW370" s="278"/>
      <c r="VX370" s="278"/>
      <c r="VY370" s="278"/>
      <c r="VZ370" s="278"/>
      <c r="WA370" s="278"/>
      <c r="WB370" s="278"/>
      <c r="WC370" s="278"/>
      <c r="WD370" s="278"/>
      <c r="WE370" s="278"/>
      <c r="WF370" s="278"/>
      <c r="WG370" s="278"/>
      <c r="WH370" s="278"/>
      <c r="WI370" s="278"/>
      <c r="WJ370" s="278"/>
      <c r="WK370" s="278"/>
      <c r="WL370" s="278"/>
      <c r="WM370" s="278"/>
      <c r="WN370" s="278"/>
      <c r="WO370" s="278"/>
      <c r="WP370" s="278"/>
      <c r="WQ370" s="278"/>
      <c r="WR370" s="278"/>
      <c r="WS370" s="278"/>
      <c r="WT370" s="278"/>
      <c r="WU370" s="278"/>
      <c r="WV370" s="278"/>
      <c r="WW370" s="278"/>
      <c r="WX370" s="278"/>
      <c r="WY370" s="278"/>
      <c r="WZ370" s="278"/>
      <c r="XA370" s="278"/>
      <c r="XB370" s="278"/>
      <c r="XC370" s="278"/>
      <c r="XD370" s="278"/>
      <c r="XE370" s="278"/>
      <c r="XF370" s="278"/>
      <c r="XG370" s="278"/>
      <c r="XH370" s="278"/>
      <c r="XI370" s="278"/>
      <c r="XJ370" s="278"/>
      <c r="XK370" s="278"/>
      <c r="XL370" s="278"/>
      <c r="XM370" s="278"/>
      <c r="XN370" s="278"/>
      <c r="XO370" s="278"/>
      <c r="XP370" s="278"/>
      <c r="XQ370" s="278"/>
      <c r="XR370" s="278"/>
      <c r="XS370" s="278"/>
      <c r="XT370" s="278"/>
      <c r="XU370" s="278"/>
      <c r="XV370" s="278"/>
      <c r="XW370" s="278"/>
      <c r="XX370" s="278"/>
      <c r="XY370" s="278"/>
      <c r="XZ370" s="278"/>
      <c r="YA370" s="278"/>
      <c r="YB370" s="278"/>
      <c r="YC370" s="278"/>
      <c r="YD370" s="278"/>
      <c r="YE370" s="278"/>
      <c r="YF370" s="278"/>
      <c r="YG370" s="278"/>
      <c r="YH370" s="278"/>
      <c r="YI370" s="278"/>
      <c r="YJ370" s="278"/>
      <c r="YK370" s="278"/>
      <c r="YL370" s="278"/>
      <c r="YM370" s="278"/>
      <c r="YN370" s="278"/>
      <c r="YO370" s="278"/>
      <c r="YP370" s="278"/>
      <c r="YQ370" s="278"/>
      <c r="YR370" s="278"/>
      <c r="YS370" s="278"/>
      <c r="YT370" s="278"/>
      <c r="YU370" s="278"/>
      <c r="YV370" s="278"/>
      <c r="YW370" s="278"/>
      <c r="YX370" s="278"/>
      <c r="YY370" s="278"/>
      <c r="YZ370" s="278"/>
      <c r="ZA370" s="278"/>
      <c r="ZB370" s="278"/>
      <c r="ZC370" s="278"/>
      <c r="ZD370" s="278"/>
      <c r="ZE370" s="278"/>
      <c r="ZF370" s="278"/>
      <c r="ZG370" s="278"/>
      <c r="ZH370" s="278"/>
      <c r="ZI370" s="278"/>
      <c r="ZJ370" s="278"/>
      <c r="ZK370" s="278"/>
      <c r="ZL370" s="278"/>
      <c r="ZM370" s="278"/>
      <c r="ZN370" s="278"/>
      <c r="ZO370" s="278"/>
      <c r="ZP370" s="278"/>
      <c r="ZQ370" s="278"/>
      <c r="ZR370" s="278"/>
      <c r="ZS370" s="278"/>
      <c r="ZT370" s="278"/>
      <c r="ZU370" s="278"/>
      <c r="ZV370" s="278"/>
      <c r="ZW370" s="278"/>
      <c r="ZX370" s="278"/>
      <c r="ZY370" s="278"/>
      <c r="ZZ370" s="278"/>
      <c r="AAA370" s="278"/>
      <c r="AAB370" s="278"/>
      <c r="AAC370" s="278"/>
      <c r="AAD370" s="278"/>
      <c r="AAE370" s="278"/>
      <c r="AAF370" s="278"/>
      <c r="AAG370" s="278"/>
      <c r="AAH370" s="278"/>
      <c r="AAI370" s="278"/>
      <c r="AAJ370" s="278"/>
      <c r="AAK370" s="278"/>
      <c r="AAL370" s="278"/>
      <c r="AAM370" s="278"/>
      <c r="AAN370" s="278"/>
      <c r="AAO370" s="278"/>
      <c r="AAP370" s="278"/>
      <c r="AAQ370" s="278"/>
      <c r="AAR370" s="278"/>
      <c r="AAS370" s="278"/>
      <c r="AAT370" s="278"/>
      <c r="AAU370" s="278"/>
      <c r="AAV370" s="278"/>
      <c r="AAW370" s="278"/>
      <c r="AAX370" s="278"/>
      <c r="AAY370" s="278"/>
      <c r="AAZ370" s="278"/>
      <c r="ABA370" s="278"/>
      <c r="ABB370" s="278"/>
      <c r="ABC370" s="278"/>
      <c r="ABD370" s="278"/>
      <c r="ABE370" s="278"/>
      <c r="ABF370" s="278"/>
      <c r="ABG370" s="278"/>
      <c r="ABH370" s="278"/>
      <c r="ABI370" s="278"/>
      <c r="ABJ370" s="278"/>
      <c r="ABK370" s="278"/>
      <c r="ABL370" s="278"/>
      <c r="ABM370" s="278"/>
      <c r="ABN370" s="278"/>
      <c r="ABO370" s="278"/>
      <c r="ABP370" s="278"/>
      <c r="ABQ370" s="278"/>
      <c r="ABR370" s="278"/>
      <c r="ABS370" s="278"/>
      <c r="ABT370" s="278"/>
      <c r="ABU370" s="278"/>
      <c r="ABV370" s="278"/>
      <c r="ABW370" s="278"/>
      <c r="ABX370" s="278"/>
      <c r="ABY370" s="278"/>
      <c r="ABZ370" s="278"/>
      <c r="ACA370" s="278"/>
      <c r="ACB370" s="278"/>
      <c r="ACC370" s="278"/>
      <c r="ACD370" s="278"/>
      <c r="ACE370" s="278"/>
      <c r="ACF370" s="278"/>
      <c r="ACG370" s="278"/>
      <c r="ACH370" s="278"/>
      <c r="ACI370" s="278"/>
      <c r="ACJ370" s="278"/>
      <c r="ACK370" s="278"/>
      <c r="ACL370" s="278"/>
      <c r="ACM370" s="278"/>
      <c r="ACN370" s="278"/>
      <c r="ACO370" s="278"/>
      <c r="ACP370" s="278"/>
      <c r="ACQ370" s="278"/>
      <c r="ACR370" s="278"/>
      <c r="ACS370" s="278"/>
      <c r="ACT370" s="278"/>
      <c r="ACU370" s="278"/>
      <c r="ACV370" s="278"/>
      <c r="ACW370" s="278"/>
      <c r="ACX370" s="278"/>
      <c r="ACY370" s="278"/>
      <c r="ACZ370" s="278"/>
      <c r="ADA370" s="278"/>
      <c r="ADB370" s="278"/>
      <c r="ADC370" s="278"/>
      <c r="ADD370" s="278"/>
      <c r="ADE370" s="278"/>
      <c r="ADF370" s="278"/>
      <c r="ADG370" s="278"/>
      <c r="ADH370" s="278"/>
      <c r="ADI370" s="278"/>
      <c r="ADJ370" s="278"/>
      <c r="ADK370" s="278"/>
      <c r="ADL370" s="278"/>
      <c r="ADM370" s="278"/>
      <c r="ADN370" s="278"/>
      <c r="ADO370" s="278"/>
      <c r="ADP370" s="278"/>
      <c r="ADQ370" s="278"/>
      <c r="ADR370" s="278"/>
      <c r="ADS370" s="278"/>
      <c r="ADT370" s="278"/>
      <c r="ADU370" s="278"/>
      <c r="ADV370" s="278"/>
      <c r="ADW370" s="278"/>
      <c r="ADX370" s="278"/>
      <c r="ADY370" s="278"/>
      <c r="ADZ370" s="278"/>
      <c r="AEA370" s="278"/>
      <c r="AEB370" s="278"/>
      <c r="AEC370" s="278"/>
      <c r="AED370" s="278"/>
      <c r="AEE370" s="278"/>
      <c r="AEF370" s="278"/>
      <c r="AEG370" s="278"/>
      <c r="AEH370" s="278"/>
      <c r="AEI370" s="278"/>
      <c r="AEJ370" s="278"/>
      <c r="AEK370" s="278"/>
      <c r="AEL370" s="278"/>
      <c r="AEM370" s="278"/>
      <c r="AEN370" s="278"/>
      <c r="AEO370" s="278"/>
      <c r="AEP370" s="278"/>
      <c r="AEQ370" s="278"/>
      <c r="AER370" s="278"/>
      <c r="AES370" s="278"/>
      <c r="AET370" s="278"/>
      <c r="AEU370" s="278"/>
      <c r="AEV370" s="278"/>
      <c r="AEW370" s="278"/>
      <c r="AEX370" s="278"/>
      <c r="AEY370" s="278"/>
      <c r="AEZ370" s="278"/>
      <c r="AFA370" s="278"/>
      <c r="AFB370" s="278"/>
      <c r="AFC370" s="278"/>
      <c r="AFD370" s="278"/>
      <c r="AFE370" s="278"/>
      <c r="AFF370" s="278"/>
      <c r="AFG370" s="278"/>
      <c r="AFH370" s="278"/>
      <c r="AFI370" s="278"/>
      <c r="AFJ370" s="278"/>
      <c r="AFK370" s="278"/>
      <c r="AFL370" s="278"/>
      <c r="AFM370" s="278"/>
      <c r="AFN370" s="278"/>
      <c r="AFO370" s="278"/>
    </row>
    <row r="371" spans="2:847" s="294" customFormat="1">
      <c r="B371" s="293" t="s">
        <v>15836</v>
      </c>
      <c r="C371" s="280">
        <v>201690</v>
      </c>
      <c r="D371" s="279">
        <v>0</v>
      </c>
      <c r="E371" s="284" t="s">
        <v>15837</v>
      </c>
      <c r="F371" s="278"/>
      <c r="G371" s="278"/>
      <c r="H371" s="278"/>
      <c r="I371" s="278"/>
      <c r="J371" s="278"/>
      <c r="K371" s="278"/>
      <c r="L371" s="278"/>
      <c r="M371" s="278"/>
      <c r="N371" s="278"/>
      <c r="O371" s="278"/>
      <c r="P371" s="278"/>
      <c r="Q371" s="278"/>
      <c r="R371" s="278"/>
      <c r="S371" s="278"/>
      <c r="T371" s="278"/>
      <c r="U371" s="278"/>
      <c r="V371" s="278"/>
      <c r="W371" s="278"/>
      <c r="X371" s="278"/>
      <c r="Y371" s="278"/>
      <c r="Z371" s="278"/>
      <c r="AA371" s="278"/>
      <c r="AB371" s="278"/>
      <c r="AC371" s="278"/>
      <c r="AD371" s="278"/>
      <c r="AE371" s="278"/>
      <c r="AF371" s="278"/>
      <c r="AG371" s="278"/>
      <c r="AH371" s="278"/>
      <c r="AI371" s="278"/>
      <c r="AJ371" s="278"/>
      <c r="AK371" s="278"/>
      <c r="AL371" s="278"/>
      <c r="AM371" s="278"/>
      <c r="AN371" s="278"/>
      <c r="AO371" s="278"/>
      <c r="AP371" s="278"/>
      <c r="AQ371" s="278"/>
      <c r="AR371" s="278"/>
      <c r="AS371" s="278"/>
      <c r="AT371" s="278"/>
      <c r="AU371" s="278"/>
      <c r="AV371" s="278"/>
      <c r="AW371" s="278"/>
      <c r="AX371" s="278"/>
      <c r="AY371" s="278"/>
      <c r="AZ371" s="278"/>
      <c r="BA371" s="278"/>
      <c r="BB371" s="278"/>
      <c r="BC371" s="278"/>
      <c r="BD371" s="278"/>
      <c r="BE371" s="278"/>
      <c r="BF371" s="278"/>
      <c r="BG371" s="278"/>
      <c r="BH371" s="278"/>
      <c r="BI371" s="278"/>
      <c r="BJ371" s="278"/>
      <c r="BK371" s="278"/>
      <c r="BL371" s="278"/>
      <c r="BM371" s="278"/>
      <c r="BN371" s="278"/>
      <c r="BO371" s="278"/>
      <c r="BP371" s="278"/>
      <c r="BQ371" s="278"/>
      <c r="BR371" s="278"/>
      <c r="BS371" s="278"/>
      <c r="BT371" s="278"/>
      <c r="BU371" s="278"/>
      <c r="BV371" s="278"/>
      <c r="BW371" s="278"/>
      <c r="BX371" s="278"/>
      <c r="BY371" s="278"/>
      <c r="BZ371" s="278"/>
      <c r="CA371" s="278"/>
      <c r="CB371" s="278"/>
      <c r="CC371" s="278"/>
      <c r="CD371" s="278"/>
      <c r="CE371" s="278"/>
      <c r="CF371" s="278"/>
      <c r="CG371" s="278"/>
      <c r="CH371" s="278"/>
      <c r="CI371" s="278"/>
      <c r="CJ371" s="278"/>
      <c r="CK371" s="278"/>
      <c r="CL371" s="278"/>
      <c r="CM371" s="278"/>
      <c r="CN371" s="278"/>
      <c r="CO371" s="278"/>
      <c r="CP371" s="278"/>
      <c r="CQ371" s="278"/>
      <c r="CR371" s="278"/>
      <c r="CS371" s="278"/>
      <c r="CT371" s="278"/>
      <c r="CU371" s="278"/>
      <c r="CV371" s="278"/>
      <c r="CW371" s="278"/>
      <c r="CX371" s="278"/>
      <c r="CY371" s="278"/>
      <c r="CZ371" s="278"/>
      <c r="DA371" s="278"/>
      <c r="DB371" s="278"/>
      <c r="DC371" s="278"/>
      <c r="DD371" s="278"/>
      <c r="DE371" s="278"/>
      <c r="DF371" s="278"/>
      <c r="DG371" s="278"/>
      <c r="DH371" s="278"/>
      <c r="DI371" s="278"/>
      <c r="DJ371" s="278"/>
      <c r="DK371" s="278"/>
      <c r="DL371" s="278"/>
      <c r="DM371" s="278"/>
      <c r="DN371" s="278"/>
      <c r="DO371" s="278"/>
      <c r="DP371" s="278"/>
      <c r="DQ371" s="278"/>
      <c r="DR371" s="278"/>
      <c r="DS371" s="278"/>
      <c r="DT371" s="278"/>
      <c r="DU371" s="278"/>
      <c r="DV371" s="278"/>
      <c r="DW371" s="278"/>
      <c r="DX371" s="278"/>
      <c r="DY371" s="278"/>
      <c r="DZ371" s="278"/>
      <c r="EA371" s="278"/>
      <c r="EB371" s="278"/>
      <c r="EC371" s="278"/>
      <c r="ED371" s="278"/>
      <c r="EE371" s="278"/>
      <c r="EF371" s="278"/>
      <c r="EG371" s="278"/>
      <c r="EH371" s="278"/>
      <c r="EI371" s="278"/>
      <c r="EJ371" s="278"/>
      <c r="EK371" s="278"/>
      <c r="EL371" s="278"/>
      <c r="EM371" s="278"/>
      <c r="EN371" s="278"/>
      <c r="EO371" s="278"/>
      <c r="EP371" s="278"/>
      <c r="EQ371" s="278"/>
      <c r="ER371" s="278"/>
      <c r="ES371" s="278"/>
      <c r="ET371" s="278"/>
      <c r="EU371" s="278"/>
      <c r="EV371" s="278"/>
      <c r="EW371" s="278"/>
      <c r="EX371" s="278"/>
      <c r="EY371" s="278"/>
      <c r="EZ371" s="278"/>
      <c r="FA371" s="278"/>
      <c r="FB371" s="278"/>
      <c r="FC371" s="278"/>
      <c r="FD371" s="278"/>
      <c r="FE371" s="278"/>
      <c r="FF371" s="278"/>
      <c r="FG371" s="278"/>
      <c r="FH371" s="278"/>
      <c r="FI371" s="278"/>
      <c r="FJ371" s="278"/>
      <c r="FK371" s="278"/>
      <c r="FL371" s="278"/>
      <c r="FM371" s="278"/>
      <c r="FN371" s="278"/>
      <c r="FO371" s="278"/>
      <c r="FP371" s="278"/>
      <c r="FQ371" s="278"/>
      <c r="FR371" s="278"/>
      <c r="FS371" s="278"/>
      <c r="FT371" s="278"/>
      <c r="FU371" s="278"/>
      <c r="FV371" s="278"/>
      <c r="FW371" s="278"/>
      <c r="FX371" s="278"/>
      <c r="FY371" s="278"/>
      <c r="FZ371" s="278"/>
      <c r="GA371" s="278"/>
      <c r="GB371" s="278"/>
      <c r="GC371" s="278"/>
      <c r="GD371" s="278"/>
      <c r="GE371" s="278"/>
      <c r="GF371" s="278"/>
      <c r="GG371" s="278"/>
      <c r="GH371" s="278"/>
      <c r="GI371" s="278"/>
      <c r="GJ371" s="278"/>
      <c r="GK371" s="278"/>
      <c r="GL371" s="278"/>
      <c r="GM371" s="278"/>
      <c r="GN371" s="278"/>
      <c r="GO371" s="278"/>
      <c r="GP371" s="278"/>
      <c r="GQ371" s="278"/>
      <c r="GR371" s="278"/>
      <c r="GS371" s="278"/>
      <c r="GT371" s="278"/>
      <c r="GU371" s="278"/>
      <c r="GV371" s="278"/>
      <c r="GW371" s="278"/>
      <c r="GX371" s="278"/>
      <c r="GY371" s="278"/>
      <c r="GZ371" s="278"/>
      <c r="HA371" s="278"/>
      <c r="HB371" s="278"/>
      <c r="HC371" s="278"/>
      <c r="HD371" s="278"/>
      <c r="HE371" s="278"/>
      <c r="HF371" s="278"/>
      <c r="HG371" s="278"/>
      <c r="HH371" s="278"/>
      <c r="HI371" s="278"/>
      <c r="HJ371" s="278"/>
      <c r="HK371" s="278"/>
      <c r="HL371" s="278"/>
      <c r="HM371" s="278"/>
      <c r="HN371" s="278"/>
      <c r="HO371" s="278"/>
      <c r="HP371" s="278"/>
      <c r="HQ371" s="278"/>
      <c r="HR371" s="278"/>
      <c r="HS371" s="278"/>
      <c r="HT371" s="278"/>
      <c r="HU371" s="278"/>
      <c r="HV371" s="278"/>
      <c r="HW371" s="278"/>
      <c r="HX371" s="278"/>
      <c r="HY371" s="278"/>
      <c r="HZ371" s="278"/>
      <c r="IA371" s="278"/>
      <c r="IB371" s="278"/>
      <c r="IC371" s="278"/>
      <c r="ID371" s="278"/>
      <c r="IE371" s="278"/>
      <c r="IF371" s="278"/>
      <c r="IG371" s="278"/>
      <c r="IH371" s="278"/>
      <c r="II371" s="278"/>
      <c r="IJ371" s="278"/>
      <c r="IK371" s="278"/>
      <c r="IL371" s="278"/>
      <c r="IM371" s="278"/>
      <c r="IN371" s="278"/>
      <c r="IO371" s="278"/>
      <c r="IP371" s="278"/>
      <c r="IQ371" s="278"/>
      <c r="IR371" s="278"/>
      <c r="IS371" s="278"/>
      <c r="IT371" s="278"/>
      <c r="IU371" s="278"/>
      <c r="IV371" s="278"/>
      <c r="IW371" s="278"/>
      <c r="IX371" s="278"/>
      <c r="IY371" s="278"/>
      <c r="IZ371" s="278"/>
      <c r="JA371" s="278"/>
      <c r="JB371" s="278"/>
      <c r="JC371" s="278"/>
      <c r="JD371" s="278"/>
      <c r="JE371" s="278"/>
      <c r="JF371" s="278"/>
      <c r="JG371" s="278"/>
      <c r="JH371" s="278"/>
      <c r="JI371" s="278"/>
      <c r="JJ371" s="278"/>
      <c r="JK371" s="278"/>
      <c r="JL371" s="278"/>
      <c r="JM371" s="278"/>
      <c r="JN371" s="278"/>
      <c r="JO371" s="278"/>
      <c r="JP371" s="278"/>
      <c r="JQ371" s="278"/>
      <c r="JR371" s="278"/>
      <c r="JS371" s="278"/>
      <c r="JT371" s="278"/>
      <c r="JU371" s="278"/>
      <c r="JV371" s="278"/>
      <c r="JW371" s="278"/>
      <c r="JX371" s="278"/>
      <c r="JY371" s="278"/>
      <c r="JZ371" s="278"/>
      <c r="KA371" s="278"/>
      <c r="KB371" s="278"/>
      <c r="KC371" s="278"/>
      <c r="KD371" s="278"/>
      <c r="KE371" s="278"/>
      <c r="KF371" s="278"/>
      <c r="KG371" s="278"/>
      <c r="KH371" s="278"/>
      <c r="KI371" s="278"/>
      <c r="KJ371" s="278"/>
      <c r="KK371" s="278"/>
      <c r="KL371" s="278"/>
      <c r="KM371" s="278"/>
      <c r="KN371" s="278"/>
      <c r="KO371" s="278"/>
      <c r="KP371" s="278"/>
      <c r="KQ371" s="278"/>
      <c r="KR371" s="278"/>
      <c r="KS371" s="278"/>
      <c r="KT371" s="278"/>
      <c r="KU371" s="278"/>
      <c r="KV371" s="278"/>
      <c r="KW371" s="278"/>
      <c r="KX371" s="278"/>
      <c r="KY371" s="278"/>
      <c r="KZ371" s="278"/>
      <c r="LA371" s="278"/>
      <c r="LB371" s="278"/>
      <c r="LC371" s="278"/>
      <c r="LD371" s="278"/>
      <c r="LE371" s="278"/>
      <c r="LF371" s="278"/>
      <c r="LG371" s="278"/>
      <c r="LH371" s="278"/>
      <c r="LI371" s="278"/>
      <c r="LJ371" s="278"/>
      <c r="LK371" s="278"/>
      <c r="LL371" s="278"/>
      <c r="LM371" s="278"/>
      <c r="LN371" s="278"/>
      <c r="LO371" s="278"/>
      <c r="LP371" s="278"/>
      <c r="LQ371" s="278"/>
      <c r="LR371" s="278"/>
      <c r="LS371" s="278"/>
      <c r="LT371" s="278"/>
      <c r="LU371" s="278"/>
      <c r="LV371" s="278"/>
      <c r="LW371" s="278"/>
      <c r="LX371" s="278"/>
      <c r="LY371" s="278"/>
      <c r="LZ371" s="278"/>
      <c r="MA371" s="278"/>
      <c r="MB371" s="278"/>
      <c r="MC371" s="278"/>
      <c r="MD371" s="278"/>
      <c r="ME371" s="278"/>
      <c r="MF371" s="278"/>
      <c r="MG371" s="278"/>
      <c r="MH371" s="278"/>
      <c r="MI371" s="278"/>
      <c r="MJ371" s="278"/>
      <c r="MK371" s="278"/>
      <c r="ML371" s="278"/>
      <c r="MM371" s="278"/>
      <c r="MN371" s="278"/>
      <c r="MO371" s="278"/>
      <c r="MP371" s="278"/>
      <c r="MQ371" s="278"/>
      <c r="MR371" s="278"/>
      <c r="MS371" s="278"/>
      <c r="MT371" s="278"/>
      <c r="MU371" s="278"/>
      <c r="MV371" s="278"/>
      <c r="MW371" s="278"/>
      <c r="MX371" s="278"/>
      <c r="MY371" s="278"/>
      <c r="MZ371" s="278"/>
      <c r="NA371" s="278"/>
      <c r="NB371" s="278"/>
      <c r="NC371" s="278"/>
      <c r="ND371" s="278"/>
      <c r="NE371" s="278"/>
      <c r="NF371" s="278"/>
      <c r="NG371" s="278"/>
      <c r="NH371" s="278"/>
      <c r="NI371" s="278"/>
      <c r="NJ371" s="278"/>
      <c r="NK371" s="278"/>
      <c r="NL371" s="278"/>
      <c r="NM371" s="278"/>
      <c r="NN371" s="278"/>
      <c r="NO371" s="278"/>
      <c r="NP371" s="278"/>
      <c r="NQ371" s="278"/>
      <c r="NR371" s="278"/>
      <c r="NS371" s="278"/>
      <c r="NT371" s="278"/>
      <c r="NU371" s="278"/>
      <c r="NV371" s="278"/>
      <c r="NW371" s="278"/>
      <c r="NX371" s="278"/>
      <c r="NY371" s="278"/>
      <c r="NZ371" s="278"/>
      <c r="OA371" s="278"/>
      <c r="OB371" s="278"/>
      <c r="OC371" s="278"/>
      <c r="OD371" s="278"/>
      <c r="OE371" s="278"/>
      <c r="OF371" s="278"/>
      <c r="OG371" s="278"/>
      <c r="OH371" s="278"/>
      <c r="OI371" s="278"/>
      <c r="OJ371" s="278"/>
      <c r="OK371" s="278"/>
      <c r="OL371" s="278"/>
      <c r="OM371" s="278"/>
      <c r="ON371" s="278"/>
      <c r="OO371" s="278"/>
      <c r="OP371" s="278"/>
      <c r="OQ371" s="278"/>
      <c r="OR371" s="278"/>
      <c r="OS371" s="278"/>
      <c r="OT371" s="278"/>
      <c r="OU371" s="278"/>
      <c r="OV371" s="278"/>
      <c r="OW371" s="278"/>
      <c r="OX371" s="278"/>
      <c r="OY371" s="278"/>
      <c r="OZ371" s="278"/>
      <c r="PA371" s="278"/>
      <c r="PB371" s="278"/>
      <c r="PC371" s="278"/>
      <c r="PD371" s="278"/>
      <c r="PE371" s="278"/>
      <c r="PF371" s="278"/>
      <c r="PG371" s="278"/>
      <c r="PH371" s="278"/>
      <c r="PI371" s="278"/>
      <c r="PJ371" s="278"/>
      <c r="PK371" s="278"/>
      <c r="PL371" s="278"/>
      <c r="PM371" s="278"/>
      <c r="PN371" s="278"/>
      <c r="PO371" s="278"/>
      <c r="PP371" s="278"/>
      <c r="PQ371" s="278"/>
      <c r="PR371" s="278"/>
      <c r="PS371" s="278"/>
      <c r="PT371" s="278"/>
      <c r="PU371" s="278"/>
      <c r="PV371" s="278"/>
      <c r="PW371" s="278"/>
      <c r="PX371" s="278"/>
      <c r="PY371" s="278"/>
      <c r="PZ371" s="278"/>
      <c r="QA371" s="278"/>
      <c r="QB371" s="278"/>
      <c r="QC371" s="278"/>
      <c r="QD371" s="278"/>
      <c r="QE371" s="278"/>
      <c r="QF371" s="278"/>
      <c r="QG371" s="278"/>
      <c r="QH371" s="278"/>
      <c r="QI371" s="278"/>
      <c r="QJ371" s="278"/>
      <c r="QK371" s="278"/>
      <c r="QL371" s="278"/>
      <c r="QM371" s="278"/>
      <c r="QN371" s="278"/>
      <c r="QO371" s="278"/>
      <c r="QP371" s="278"/>
      <c r="QQ371" s="278"/>
      <c r="QR371" s="278"/>
      <c r="QS371" s="278"/>
      <c r="QT371" s="278"/>
      <c r="QU371" s="278"/>
      <c r="QV371" s="278"/>
      <c r="QW371" s="278"/>
      <c r="QX371" s="278"/>
      <c r="QY371" s="278"/>
      <c r="QZ371" s="278"/>
      <c r="RA371" s="278"/>
      <c r="RB371" s="278"/>
      <c r="RC371" s="278"/>
      <c r="RD371" s="278"/>
      <c r="RE371" s="278"/>
      <c r="RF371" s="278"/>
      <c r="RG371" s="278"/>
      <c r="RH371" s="278"/>
      <c r="RI371" s="278"/>
      <c r="RJ371" s="278"/>
      <c r="RK371" s="278"/>
      <c r="RL371" s="278"/>
      <c r="RM371" s="278"/>
      <c r="RN371" s="278"/>
      <c r="RO371" s="278"/>
      <c r="RP371" s="278"/>
      <c r="RQ371" s="278"/>
      <c r="RR371" s="278"/>
      <c r="RS371" s="278"/>
      <c r="RT371" s="278"/>
      <c r="RU371" s="278"/>
      <c r="RV371" s="278"/>
      <c r="RW371" s="278"/>
      <c r="RX371" s="278"/>
      <c r="RY371" s="278"/>
      <c r="RZ371" s="278"/>
      <c r="SA371" s="278"/>
      <c r="SB371" s="278"/>
      <c r="SC371" s="278"/>
      <c r="SD371" s="278"/>
      <c r="SE371" s="278"/>
      <c r="SF371" s="278"/>
      <c r="SG371" s="278"/>
      <c r="SH371" s="278"/>
      <c r="SI371" s="278"/>
      <c r="SJ371" s="278"/>
      <c r="SK371" s="278"/>
      <c r="SL371" s="278"/>
      <c r="SM371" s="278"/>
      <c r="SN371" s="278"/>
      <c r="SO371" s="278"/>
      <c r="SP371" s="278"/>
      <c r="SQ371" s="278"/>
      <c r="SR371" s="278"/>
      <c r="SS371" s="278"/>
      <c r="ST371" s="278"/>
      <c r="SU371" s="278"/>
      <c r="SV371" s="278"/>
      <c r="SW371" s="278"/>
      <c r="SX371" s="278"/>
      <c r="SY371" s="278"/>
      <c r="SZ371" s="278"/>
      <c r="TA371" s="278"/>
      <c r="TB371" s="278"/>
      <c r="TC371" s="278"/>
      <c r="TD371" s="278"/>
      <c r="TE371" s="278"/>
      <c r="TF371" s="278"/>
      <c r="TG371" s="278"/>
      <c r="TH371" s="278"/>
      <c r="TI371" s="278"/>
      <c r="TJ371" s="278"/>
      <c r="TK371" s="278"/>
      <c r="TL371" s="278"/>
      <c r="TM371" s="278"/>
      <c r="TN371" s="278"/>
      <c r="TO371" s="278"/>
      <c r="TP371" s="278"/>
      <c r="TQ371" s="278"/>
      <c r="TR371" s="278"/>
      <c r="TS371" s="278"/>
      <c r="TT371" s="278"/>
      <c r="TU371" s="278"/>
      <c r="TV371" s="278"/>
      <c r="TW371" s="278"/>
      <c r="TX371" s="278"/>
      <c r="TY371" s="278"/>
      <c r="TZ371" s="278"/>
      <c r="UA371" s="278"/>
      <c r="UB371" s="278"/>
      <c r="UC371" s="278"/>
      <c r="UD371" s="278"/>
      <c r="UE371" s="278"/>
      <c r="UF371" s="278"/>
      <c r="UG371" s="278"/>
      <c r="UH371" s="278"/>
      <c r="UI371" s="278"/>
      <c r="UJ371" s="278"/>
      <c r="UK371" s="278"/>
      <c r="UL371" s="278"/>
      <c r="UM371" s="278"/>
      <c r="UN371" s="278"/>
      <c r="UO371" s="278"/>
      <c r="UP371" s="278"/>
      <c r="UQ371" s="278"/>
      <c r="UR371" s="278"/>
      <c r="US371" s="278"/>
      <c r="UT371" s="278"/>
      <c r="UU371" s="278"/>
      <c r="UV371" s="278"/>
      <c r="UW371" s="278"/>
      <c r="UX371" s="278"/>
      <c r="UY371" s="278"/>
      <c r="UZ371" s="278"/>
      <c r="VA371" s="278"/>
      <c r="VB371" s="278"/>
      <c r="VC371" s="278"/>
      <c r="VD371" s="278"/>
      <c r="VE371" s="278"/>
      <c r="VF371" s="278"/>
      <c r="VG371" s="278"/>
      <c r="VH371" s="278"/>
      <c r="VI371" s="278"/>
      <c r="VJ371" s="278"/>
      <c r="VK371" s="278"/>
      <c r="VL371" s="278"/>
      <c r="VM371" s="278"/>
      <c r="VN371" s="278"/>
      <c r="VO371" s="278"/>
      <c r="VP371" s="278"/>
      <c r="VQ371" s="278"/>
      <c r="VR371" s="278"/>
      <c r="VS371" s="278"/>
      <c r="VT371" s="278"/>
      <c r="VU371" s="278"/>
      <c r="VV371" s="278"/>
      <c r="VW371" s="278"/>
      <c r="VX371" s="278"/>
      <c r="VY371" s="278"/>
      <c r="VZ371" s="278"/>
      <c r="WA371" s="278"/>
      <c r="WB371" s="278"/>
      <c r="WC371" s="278"/>
      <c r="WD371" s="278"/>
      <c r="WE371" s="278"/>
      <c r="WF371" s="278"/>
      <c r="WG371" s="278"/>
      <c r="WH371" s="278"/>
      <c r="WI371" s="278"/>
      <c r="WJ371" s="278"/>
      <c r="WK371" s="278"/>
      <c r="WL371" s="278"/>
      <c r="WM371" s="278"/>
      <c r="WN371" s="278"/>
      <c r="WO371" s="278"/>
      <c r="WP371" s="278"/>
      <c r="WQ371" s="278"/>
      <c r="WR371" s="278"/>
      <c r="WS371" s="278"/>
      <c r="WT371" s="278"/>
      <c r="WU371" s="278"/>
      <c r="WV371" s="278"/>
      <c r="WW371" s="278"/>
      <c r="WX371" s="278"/>
      <c r="WY371" s="278"/>
      <c r="WZ371" s="278"/>
      <c r="XA371" s="278"/>
      <c r="XB371" s="278"/>
      <c r="XC371" s="278"/>
      <c r="XD371" s="278"/>
      <c r="XE371" s="278"/>
      <c r="XF371" s="278"/>
      <c r="XG371" s="278"/>
      <c r="XH371" s="278"/>
      <c r="XI371" s="278"/>
      <c r="XJ371" s="278"/>
      <c r="XK371" s="278"/>
      <c r="XL371" s="278"/>
      <c r="XM371" s="278"/>
      <c r="XN371" s="278"/>
      <c r="XO371" s="278"/>
      <c r="XP371" s="278"/>
      <c r="XQ371" s="278"/>
      <c r="XR371" s="278"/>
      <c r="XS371" s="278"/>
      <c r="XT371" s="278"/>
      <c r="XU371" s="278"/>
      <c r="XV371" s="278"/>
      <c r="XW371" s="278"/>
      <c r="XX371" s="278"/>
      <c r="XY371" s="278"/>
      <c r="XZ371" s="278"/>
      <c r="YA371" s="278"/>
      <c r="YB371" s="278"/>
      <c r="YC371" s="278"/>
      <c r="YD371" s="278"/>
      <c r="YE371" s="278"/>
      <c r="YF371" s="278"/>
      <c r="YG371" s="278"/>
      <c r="YH371" s="278"/>
      <c r="YI371" s="278"/>
      <c r="YJ371" s="278"/>
      <c r="YK371" s="278"/>
      <c r="YL371" s="278"/>
      <c r="YM371" s="278"/>
      <c r="YN371" s="278"/>
      <c r="YO371" s="278"/>
      <c r="YP371" s="278"/>
      <c r="YQ371" s="278"/>
      <c r="YR371" s="278"/>
      <c r="YS371" s="278"/>
      <c r="YT371" s="278"/>
      <c r="YU371" s="278"/>
      <c r="YV371" s="278"/>
      <c r="YW371" s="278"/>
      <c r="YX371" s="278"/>
      <c r="YY371" s="278"/>
      <c r="YZ371" s="278"/>
      <c r="ZA371" s="278"/>
      <c r="ZB371" s="278"/>
      <c r="ZC371" s="278"/>
      <c r="ZD371" s="278"/>
      <c r="ZE371" s="278"/>
      <c r="ZF371" s="278"/>
      <c r="ZG371" s="278"/>
      <c r="ZH371" s="278"/>
      <c r="ZI371" s="278"/>
      <c r="ZJ371" s="278"/>
      <c r="ZK371" s="278"/>
      <c r="ZL371" s="278"/>
      <c r="ZM371" s="278"/>
      <c r="ZN371" s="278"/>
      <c r="ZO371" s="278"/>
      <c r="ZP371" s="278"/>
      <c r="ZQ371" s="278"/>
      <c r="ZR371" s="278"/>
      <c r="ZS371" s="278"/>
      <c r="ZT371" s="278"/>
      <c r="ZU371" s="278"/>
      <c r="ZV371" s="278"/>
      <c r="ZW371" s="278"/>
      <c r="ZX371" s="278"/>
      <c r="ZY371" s="278"/>
      <c r="ZZ371" s="278"/>
      <c r="AAA371" s="278"/>
      <c r="AAB371" s="278"/>
      <c r="AAC371" s="278"/>
      <c r="AAD371" s="278"/>
      <c r="AAE371" s="278"/>
      <c r="AAF371" s="278"/>
      <c r="AAG371" s="278"/>
      <c r="AAH371" s="278"/>
      <c r="AAI371" s="278"/>
      <c r="AAJ371" s="278"/>
      <c r="AAK371" s="278"/>
      <c r="AAL371" s="278"/>
      <c r="AAM371" s="278"/>
      <c r="AAN371" s="278"/>
      <c r="AAO371" s="278"/>
      <c r="AAP371" s="278"/>
      <c r="AAQ371" s="278"/>
      <c r="AAR371" s="278"/>
      <c r="AAS371" s="278"/>
      <c r="AAT371" s="278"/>
      <c r="AAU371" s="278"/>
      <c r="AAV371" s="278"/>
      <c r="AAW371" s="278"/>
      <c r="AAX371" s="278"/>
      <c r="AAY371" s="278"/>
      <c r="AAZ371" s="278"/>
      <c r="ABA371" s="278"/>
      <c r="ABB371" s="278"/>
      <c r="ABC371" s="278"/>
      <c r="ABD371" s="278"/>
      <c r="ABE371" s="278"/>
      <c r="ABF371" s="278"/>
      <c r="ABG371" s="278"/>
      <c r="ABH371" s="278"/>
      <c r="ABI371" s="278"/>
      <c r="ABJ371" s="278"/>
      <c r="ABK371" s="278"/>
      <c r="ABL371" s="278"/>
      <c r="ABM371" s="278"/>
      <c r="ABN371" s="278"/>
      <c r="ABO371" s="278"/>
      <c r="ABP371" s="278"/>
      <c r="ABQ371" s="278"/>
      <c r="ABR371" s="278"/>
      <c r="ABS371" s="278"/>
      <c r="ABT371" s="278"/>
      <c r="ABU371" s="278"/>
      <c r="ABV371" s="278"/>
      <c r="ABW371" s="278"/>
      <c r="ABX371" s="278"/>
      <c r="ABY371" s="278"/>
      <c r="ABZ371" s="278"/>
      <c r="ACA371" s="278"/>
      <c r="ACB371" s="278"/>
      <c r="ACC371" s="278"/>
      <c r="ACD371" s="278"/>
      <c r="ACE371" s="278"/>
      <c r="ACF371" s="278"/>
      <c r="ACG371" s="278"/>
      <c r="ACH371" s="278"/>
      <c r="ACI371" s="278"/>
      <c r="ACJ371" s="278"/>
      <c r="ACK371" s="278"/>
      <c r="ACL371" s="278"/>
      <c r="ACM371" s="278"/>
      <c r="ACN371" s="278"/>
      <c r="ACO371" s="278"/>
      <c r="ACP371" s="278"/>
      <c r="ACQ371" s="278"/>
      <c r="ACR371" s="278"/>
      <c r="ACS371" s="278"/>
      <c r="ACT371" s="278"/>
      <c r="ACU371" s="278"/>
      <c r="ACV371" s="278"/>
      <c r="ACW371" s="278"/>
      <c r="ACX371" s="278"/>
      <c r="ACY371" s="278"/>
      <c r="ACZ371" s="278"/>
      <c r="ADA371" s="278"/>
      <c r="ADB371" s="278"/>
      <c r="ADC371" s="278"/>
      <c r="ADD371" s="278"/>
      <c r="ADE371" s="278"/>
      <c r="ADF371" s="278"/>
      <c r="ADG371" s="278"/>
      <c r="ADH371" s="278"/>
      <c r="ADI371" s="278"/>
      <c r="ADJ371" s="278"/>
      <c r="ADK371" s="278"/>
      <c r="ADL371" s="278"/>
      <c r="ADM371" s="278"/>
      <c r="ADN371" s="278"/>
      <c r="ADO371" s="278"/>
      <c r="ADP371" s="278"/>
      <c r="ADQ371" s="278"/>
      <c r="ADR371" s="278"/>
      <c r="ADS371" s="278"/>
      <c r="ADT371" s="278"/>
      <c r="ADU371" s="278"/>
      <c r="ADV371" s="278"/>
      <c r="ADW371" s="278"/>
      <c r="ADX371" s="278"/>
      <c r="ADY371" s="278"/>
      <c r="ADZ371" s="278"/>
      <c r="AEA371" s="278"/>
      <c r="AEB371" s="278"/>
      <c r="AEC371" s="278"/>
      <c r="AED371" s="278"/>
      <c r="AEE371" s="278"/>
      <c r="AEF371" s="278"/>
      <c r="AEG371" s="278"/>
      <c r="AEH371" s="278"/>
      <c r="AEI371" s="278"/>
      <c r="AEJ371" s="278"/>
      <c r="AEK371" s="278"/>
      <c r="AEL371" s="278"/>
      <c r="AEM371" s="278"/>
      <c r="AEN371" s="278"/>
      <c r="AEO371" s="278"/>
      <c r="AEP371" s="278"/>
      <c r="AEQ371" s="278"/>
      <c r="AER371" s="278"/>
      <c r="AES371" s="278"/>
      <c r="AET371" s="278"/>
      <c r="AEU371" s="278"/>
      <c r="AEV371" s="278"/>
      <c r="AEW371" s="278"/>
      <c r="AEX371" s="278"/>
      <c r="AEY371" s="278"/>
      <c r="AEZ371" s="278"/>
      <c r="AFA371" s="278"/>
      <c r="AFB371" s="278"/>
      <c r="AFC371" s="278"/>
      <c r="AFD371" s="278"/>
      <c r="AFE371" s="278"/>
      <c r="AFF371" s="278"/>
      <c r="AFG371" s="278"/>
      <c r="AFH371" s="278"/>
      <c r="AFI371" s="278"/>
      <c r="AFJ371" s="278"/>
      <c r="AFK371" s="278"/>
      <c r="AFL371" s="278"/>
      <c r="AFM371" s="278"/>
      <c r="AFN371" s="278"/>
      <c r="AFO371" s="278"/>
    </row>
    <row r="372" spans="2:847" s="294" customFormat="1">
      <c r="B372" s="293" t="s">
        <v>15838</v>
      </c>
      <c r="C372" s="280">
        <v>212258</v>
      </c>
      <c r="D372" s="279">
        <v>0</v>
      </c>
      <c r="E372" s="284" t="s">
        <v>15839</v>
      </c>
      <c r="F372" s="278"/>
      <c r="G372" s="278"/>
      <c r="H372" s="278"/>
      <c r="I372" s="278"/>
      <c r="J372" s="278"/>
      <c r="K372" s="278"/>
      <c r="L372" s="278"/>
      <c r="M372" s="278"/>
      <c r="N372" s="278"/>
      <c r="O372" s="278"/>
      <c r="P372" s="278"/>
      <c r="Q372" s="278"/>
      <c r="R372" s="278"/>
      <c r="S372" s="278"/>
      <c r="T372" s="278"/>
      <c r="U372" s="278"/>
      <c r="V372" s="278"/>
      <c r="W372" s="278"/>
      <c r="X372" s="278"/>
      <c r="Y372" s="278"/>
      <c r="Z372" s="278"/>
      <c r="AA372" s="278"/>
      <c r="AB372" s="278"/>
      <c r="AC372" s="278"/>
      <c r="AD372" s="278"/>
      <c r="AE372" s="278"/>
      <c r="AF372" s="278"/>
      <c r="AG372" s="278"/>
      <c r="AH372" s="278"/>
      <c r="AI372" s="278"/>
      <c r="AJ372" s="278"/>
      <c r="AK372" s="278"/>
      <c r="AL372" s="278"/>
      <c r="AM372" s="278"/>
      <c r="AN372" s="278"/>
      <c r="AO372" s="278"/>
      <c r="AP372" s="278"/>
      <c r="AQ372" s="278"/>
      <c r="AR372" s="278"/>
      <c r="AS372" s="278"/>
      <c r="AT372" s="278"/>
      <c r="AU372" s="278"/>
      <c r="AV372" s="278"/>
      <c r="AW372" s="278"/>
      <c r="AX372" s="278"/>
      <c r="AY372" s="278"/>
      <c r="AZ372" s="278"/>
      <c r="BA372" s="278"/>
      <c r="BB372" s="278"/>
      <c r="BC372" s="278"/>
      <c r="BD372" s="278"/>
      <c r="BE372" s="278"/>
      <c r="BF372" s="278"/>
      <c r="BG372" s="278"/>
      <c r="BH372" s="278"/>
      <c r="BI372" s="278"/>
      <c r="BJ372" s="278"/>
      <c r="BK372" s="278"/>
      <c r="BL372" s="278"/>
      <c r="BM372" s="278"/>
      <c r="BN372" s="278"/>
      <c r="BO372" s="278"/>
      <c r="BP372" s="278"/>
      <c r="BQ372" s="278"/>
      <c r="BR372" s="278"/>
      <c r="BS372" s="278"/>
      <c r="BT372" s="278"/>
      <c r="BU372" s="278"/>
      <c r="BV372" s="278"/>
      <c r="BW372" s="278"/>
      <c r="BX372" s="278"/>
      <c r="BY372" s="278"/>
      <c r="BZ372" s="278"/>
      <c r="CA372" s="278"/>
      <c r="CB372" s="278"/>
      <c r="CC372" s="278"/>
      <c r="CD372" s="278"/>
      <c r="CE372" s="278"/>
      <c r="CF372" s="278"/>
      <c r="CG372" s="278"/>
      <c r="CH372" s="278"/>
      <c r="CI372" s="278"/>
      <c r="CJ372" s="278"/>
      <c r="CK372" s="278"/>
      <c r="CL372" s="278"/>
      <c r="CM372" s="278"/>
      <c r="CN372" s="278"/>
      <c r="CO372" s="278"/>
      <c r="CP372" s="278"/>
      <c r="CQ372" s="278"/>
      <c r="CR372" s="278"/>
      <c r="CS372" s="278"/>
      <c r="CT372" s="278"/>
      <c r="CU372" s="278"/>
      <c r="CV372" s="278"/>
      <c r="CW372" s="278"/>
      <c r="CX372" s="278"/>
      <c r="CY372" s="278"/>
      <c r="CZ372" s="278"/>
      <c r="DA372" s="278"/>
      <c r="DB372" s="278"/>
      <c r="DC372" s="278"/>
      <c r="DD372" s="278"/>
      <c r="DE372" s="278"/>
      <c r="DF372" s="278"/>
      <c r="DG372" s="278"/>
      <c r="DH372" s="278"/>
      <c r="DI372" s="278"/>
      <c r="DJ372" s="278"/>
      <c r="DK372" s="278"/>
      <c r="DL372" s="278"/>
      <c r="DM372" s="278"/>
      <c r="DN372" s="278"/>
      <c r="DO372" s="278"/>
      <c r="DP372" s="278"/>
      <c r="DQ372" s="278"/>
      <c r="DR372" s="278"/>
      <c r="DS372" s="278"/>
      <c r="DT372" s="278"/>
      <c r="DU372" s="278"/>
      <c r="DV372" s="278"/>
      <c r="DW372" s="278"/>
      <c r="DX372" s="278"/>
      <c r="DY372" s="278"/>
      <c r="DZ372" s="278"/>
      <c r="EA372" s="278"/>
      <c r="EB372" s="278"/>
      <c r="EC372" s="278"/>
      <c r="ED372" s="278"/>
      <c r="EE372" s="278"/>
      <c r="EF372" s="278"/>
      <c r="EG372" s="278"/>
      <c r="EH372" s="278"/>
      <c r="EI372" s="278"/>
      <c r="EJ372" s="278"/>
      <c r="EK372" s="278"/>
      <c r="EL372" s="278"/>
      <c r="EM372" s="278"/>
      <c r="EN372" s="278"/>
      <c r="EO372" s="278"/>
      <c r="EP372" s="278"/>
      <c r="EQ372" s="278"/>
      <c r="ER372" s="278"/>
      <c r="ES372" s="278"/>
      <c r="ET372" s="278"/>
      <c r="EU372" s="278"/>
      <c r="EV372" s="278"/>
      <c r="EW372" s="278"/>
      <c r="EX372" s="278"/>
      <c r="EY372" s="278"/>
      <c r="EZ372" s="278"/>
      <c r="FA372" s="278"/>
      <c r="FB372" s="278"/>
      <c r="FC372" s="278"/>
      <c r="FD372" s="278"/>
      <c r="FE372" s="278"/>
      <c r="FF372" s="278"/>
      <c r="FG372" s="278"/>
      <c r="FH372" s="278"/>
      <c r="FI372" s="278"/>
      <c r="FJ372" s="278"/>
      <c r="FK372" s="278"/>
      <c r="FL372" s="278"/>
      <c r="FM372" s="278"/>
      <c r="FN372" s="278"/>
      <c r="FO372" s="278"/>
      <c r="FP372" s="278"/>
      <c r="FQ372" s="278"/>
      <c r="FR372" s="278"/>
      <c r="FS372" s="278"/>
      <c r="FT372" s="278"/>
      <c r="FU372" s="278"/>
      <c r="FV372" s="278"/>
      <c r="FW372" s="278"/>
      <c r="FX372" s="278"/>
      <c r="FY372" s="278"/>
      <c r="FZ372" s="278"/>
      <c r="GA372" s="278"/>
      <c r="GB372" s="278"/>
      <c r="GC372" s="278"/>
      <c r="GD372" s="278"/>
      <c r="GE372" s="278"/>
      <c r="GF372" s="278"/>
      <c r="GG372" s="278"/>
      <c r="GH372" s="278"/>
      <c r="GI372" s="278"/>
      <c r="GJ372" s="278"/>
      <c r="GK372" s="278"/>
      <c r="GL372" s="278"/>
      <c r="GM372" s="278"/>
      <c r="GN372" s="278"/>
      <c r="GO372" s="278"/>
      <c r="GP372" s="278"/>
      <c r="GQ372" s="278"/>
      <c r="GR372" s="278"/>
      <c r="GS372" s="278"/>
      <c r="GT372" s="278"/>
      <c r="GU372" s="278"/>
      <c r="GV372" s="278"/>
      <c r="GW372" s="278"/>
      <c r="GX372" s="278"/>
      <c r="GY372" s="278"/>
      <c r="GZ372" s="278"/>
      <c r="HA372" s="278"/>
      <c r="HB372" s="278"/>
      <c r="HC372" s="278"/>
      <c r="HD372" s="278"/>
      <c r="HE372" s="278"/>
      <c r="HF372" s="278"/>
      <c r="HG372" s="278"/>
      <c r="HH372" s="278"/>
      <c r="HI372" s="278"/>
      <c r="HJ372" s="278"/>
      <c r="HK372" s="278"/>
      <c r="HL372" s="278"/>
      <c r="HM372" s="278"/>
      <c r="HN372" s="278"/>
      <c r="HO372" s="278"/>
      <c r="HP372" s="278"/>
      <c r="HQ372" s="278"/>
      <c r="HR372" s="278"/>
      <c r="HS372" s="278"/>
      <c r="HT372" s="278"/>
      <c r="HU372" s="278"/>
      <c r="HV372" s="278"/>
      <c r="HW372" s="278"/>
      <c r="HX372" s="278"/>
      <c r="HY372" s="278"/>
      <c r="HZ372" s="278"/>
      <c r="IA372" s="278"/>
      <c r="IB372" s="278"/>
      <c r="IC372" s="278"/>
      <c r="ID372" s="278"/>
      <c r="IE372" s="278"/>
      <c r="IF372" s="278"/>
      <c r="IG372" s="278"/>
      <c r="IH372" s="278"/>
      <c r="II372" s="278"/>
      <c r="IJ372" s="278"/>
      <c r="IK372" s="278"/>
      <c r="IL372" s="278"/>
      <c r="IM372" s="278"/>
      <c r="IN372" s="278"/>
      <c r="IO372" s="278"/>
      <c r="IP372" s="278"/>
      <c r="IQ372" s="278"/>
      <c r="IR372" s="278"/>
      <c r="IS372" s="278"/>
      <c r="IT372" s="278"/>
      <c r="IU372" s="278"/>
      <c r="IV372" s="278"/>
      <c r="IW372" s="278"/>
      <c r="IX372" s="278"/>
      <c r="IY372" s="278"/>
      <c r="IZ372" s="278"/>
      <c r="JA372" s="278"/>
      <c r="JB372" s="278"/>
      <c r="JC372" s="278"/>
      <c r="JD372" s="278"/>
      <c r="JE372" s="278"/>
      <c r="JF372" s="278"/>
      <c r="JG372" s="278"/>
      <c r="JH372" s="278"/>
      <c r="JI372" s="278"/>
      <c r="JJ372" s="278"/>
      <c r="JK372" s="278"/>
      <c r="JL372" s="278"/>
      <c r="JM372" s="278"/>
      <c r="JN372" s="278"/>
      <c r="JO372" s="278"/>
      <c r="JP372" s="278"/>
      <c r="JQ372" s="278"/>
      <c r="JR372" s="278"/>
      <c r="JS372" s="278"/>
      <c r="JT372" s="278"/>
      <c r="JU372" s="278"/>
      <c r="JV372" s="278"/>
      <c r="JW372" s="278"/>
      <c r="JX372" s="278"/>
      <c r="JY372" s="278"/>
      <c r="JZ372" s="278"/>
      <c r="KA372" s="278"/>
      <c r="KB372" s="278"/>
      <c r="KC372" s="278"/>
      <c r="KD372" s="278"/>
      <c r="KE372" s="278"/>
      <c r="KF372" s="278"/>
      <c r="KG372" s="278"/>
      <c r="KH372" s="278"/>
      <c r="KI372" s="278"/>
      <c r="KJ372" s="278"/>
      <c r="KK372" s="278"/>
      <c r="KL372" s="278"/>
      <c r="KM372" s="278"/>
      <c r="KN372" s="278"/>
      <c r="KO372" s="278"/>
      <c r="KP372" s="278"/>
      <c r="KQ372" s="278"/>
      <c r="KR372" s="278"/>
      <c r="KS372" s="278"/>
      <c r="KT372" s="278"/>
      <c r="KU372" s="278"/>
      <c r="KV372" s="278"/>
      <c r="KW372" s="278"/>
      <c r="KX372" s="278"/>
      <c r="KY372" s="278"/>
      <c r="KZ372" s="278"/>
      <c r="LA372" s="278"/>
      <c r="LB372" s="278"/>
      <c r="LC372" s="278"/>
      <c r="LD372" s="278"/>
      <c r="LE372" s="278"/>
      <c r="LF372" s="278"/>
      <c r="LG372" s="278"/>
      <c r="LH372" s="278"/>
      <c r="LI372" s="278"/>
      <c r="LJ372" s="278"/>
      <c r="LK372" s="278"/>
      <c r="LL372" s="278"/>
      <c r="LM372" s="278"/>
      <c r="LN372" s="278"/>
      <c r="LO372" s="278"/>
      <c r="LP372" s="278"/>
      <c r="LQ372" s="278"/>
      <c r="LR372" s="278"/>
      <c r="LS372" s="278"/>
      <c r="LT372" s="278"/>
      <c r="LU372" s="278"/>
      <c r="LV372" s="278"/>
      <c r="LW372" s="278"/>
      <c r="LX372" s="278"/>
      <c r="LY372" s="278"/>
      <c r="LZ372" s="278"/>
      <c r="MA372" s="278"/>
      <c r="MB372" s="278"/>
      <c r="MC372" s="278"/>
      <c r="MD372" s="278"/>
      <c r="ME372" s="278"/>
      <c r="MF372" s="278"/>
      <c r="MG372" s="278"/>
      <c r="MH372" s="278"/>
      <c r="MI372" s="278"/>
      <c r="MJ372" s="278"/>
      <c r="MK372" s="278"/>
      <c r="ML372" s="278"/>
      <c r="MM372" s="278"/>
      <c r="MN372" s="278"/>
      <c r="MO372" s="278"/>
      <c r="MP372" s="278"/>
      <c r="MQ372" s="278"/>
      <c r="MR372" s="278"/>
      <c r="MS372" s="278"/>
      <c r="MT372" s="278"/>
      <c r="MU372" s="278"/>
      <c r="MV372" s="278"/>
      <c r="MW372" s="278"/>
      <c r="MX372" s="278"/>
      <c r="MY372" s="278"/>
      <c r="MZ372" s="278"/>
      <c r="NA372" s="278"/>
      <c r="NB372" s="278"/>
      <c r="NC372" s="278"/>
      <c r="ND372" s="278"/>
      <c r="NE372" s="278"/>
      <c r="NF372" s="278"/>
      <c r="NG372" s="278"/>
      <c r="NH372" s="278"/>
      <c r="NI372" s="278"/>
      <c r="NJ372" s="278"/>
      <c r="NK372" s="278"/>
      <c r="NL372" s="278"/>
      <c r="NM372" s="278"/>
      <c r="NN372" s="278"/>
      <c r="NO372" s="278"/>
      <c r="NP372" s="278"/>
      <c r="NQ372" s="278"/>
      <c r="NR372" s="278"/>
      <c r="NS372" s="278"/>
      <c r="NT372" s="278"/>
      <c r="NU372" s="278"/>
      <c r="NV372" s="278"/>
      <c r="NW372" s="278"/>
      <c r="NX372" s="278"/>
      <c r="NY372" s="278"/>
      <c r="NZ372" s="278"/>
      <c r="OA372" s="278"/>
      <c r="OB372" s="278"/>
      <c r="OC372" s="278"/>
      <c r="OD372" s="278"/>
      <c r="OE372" s="278"/>
      <c r="OF372" s="278"/>
      <c r="OG372" s="278"/>
      <c r="OH372" s="278"/>
      <c r="OI372" s="278"/>
      <c r="OJ372" s="278"/>
      <c r="OK372" s="278"/>
      <c r="OL372" s="278"/>
      <c r="OM372" s="278"/>
      <c r="ON372" s="278"/>
      <c r="OO372" s="278"/>
      <c r="OP372" s="278"/>
      <c r="OQ372" s="278"/>
      <c r="OR372" s="278"/>
      <c r="OS372" s="278"/>
      <c r="OT372" s="278"/>
      <c r="OU372" s="278"/>
      <c r="OV372" s="278"/>
      <c r="OW372" s="278"/>
      <c r="OX372" s="278"/>
      <c r="OY372" s="278"/>
      <c r="OZ372" s="278"/>
      <c r="PA372" s="278"/>
      <c r="PB372" s="278"/>
      <c r="PC372" s="278"/>
      <c r="PD372" s="278"/>
      <c r="PE372" s="278"/>
      <c r="PF372" s="278"/>
      <c r="PG372" s="278"/>
      <c r="PH372" s="278"/>
      <c r="PI372" s="278"/>
      <c r="PJ372" s="278"/>
      <c r="PK372" s="278"/>
      <c r="PL372" s="278"/>
      <c r="PM372" s="278"/>
      <c r="PN372" s="278"/>
      <c r="PO372" s="278"/>
      <c r="PP372" s="278"/>
      <c r="PQ372" s="278"/>
      <c r="PR372" s="278"/>
      <c r="PS372" s="278"/>
      <c r="PT372" s="278"/>
      <c r="PU372" s="278"/>
      <c r="PV372" s="278"/>
      <c r="PW372" s="278"/>
      <c r="PX372" s="278"/>
      <c r="PY372" s="278"/>
      <c r="PZ372" s="278"/>
      <c r="QA372" s="278"/>
      <c r="QB372" s="278"/>
      <c r="QC372" s="278"/>
      <c r="QD372" s="278"/>
      <c r="QE372" s="278"/>
      <c r="QF372" s="278"/>
      <c r="QG372" s="278"/>
      <c r="QH372" s="278"/>
      <c r="QI372" s="278"/>
      <c r="QJ372" s="278"/>
      <c r="QK372" s="278"/>
      <c r="QL372" s="278"/>
      <c r="QM372" s="278"/>
      <c r="QN372" s="278"/>
      <c r="QO372" s="278"/>
      <c r="QP372" s="278"/>
      <c r="QQ372" s="278"/>
      <c r="QR372" s="278"/>
      <c r="QS372" s="278"/>
      <c r="QT372" s="278"/>
      <c r="QU372" s="278"/>
      <c r="QV372" s="278"/>
      <c r="QW372" s="278"/>
      <c r="QX372" s="278"/>
      <c r="QY372" s="278"/>
      <c r="QZ372" s="278"/>
      <c r="RA372" s="278"/>
      <c r="RB372" s="278"/>
      <c r="RC372" s="278"/>
      <c r="RD372" s="278"/>
      <c r="RE372" s="278"/>
      <c r="RF372" s="278"/>
      <c r="RG372" s="278"/>
      <c r="RH372" s="278"/>
      <c r="RI372" s="278"/>
      <c r="RJ372" s="278"/>
      <c r="RK372" s="278"/>
      <c r="RL372" s="278"/>
      <c r="RM372" s="278"/>
      <c r="RN372" s="278"/>
      <c r="RO372" s="278"/>
      <c r="RP372" s="278"/>
      <c r="RQ372" s="278"/>
      <c r="RR372" s="278"/>
      <c r="RS372" s="278"/>
      <c r="RT372" s="278"/>
      <c r="RU372" s="278"/>
      <c r="RV372" s="278"/>
      <c r="RW372" s="278"/>
      <c r="RX372" s="278"/>
      <c r="RY372" s="278"/>
      <c r="RZ372" s="278"/>
      <c r="SA372" s="278"/>
      <c r="SB372" s="278"/>
      <c r="SC372" s="278"/>
      <c r="SD372" s="278"/>
      <c r="SE372" s="278"/>
      <c r="SF372" s="278"/>
      <c r="SG372" s="278"/>
      <c r="SH372" s="278"/>
      <c r="SI372" s="278"/>
      <c r="SJ372" s="278"/>
      <c r="SK372" s="278"/>
      <c r="SL372" s="278"/>
      <c r="SM372" s="278"/>
      <c r="SN372" s="278"/>
      <c r="SO372" s="278"/>
      <c r="SP372" s="278"/>
      <c r="SQ372" s="278"/>
      <c r="SR372" s="278"/>
      <c r="SS372" s="278"/>
      <c r="ST372" s="278"/>
      <c r="SU372" s="278"/>
      <c r="SV372" s="278"/>
      <c r="SW372" s="278"/>
      <c r="SX372" s="278"/>
      <c r="SY372" s="278"/>
      <c r="SZ372" s="278"/>
      <c r="TA372" s="278"/>
      <c r="TB372" s="278"/>
      <c r="TC372" s="278"/>
      <c r="TD372" s="278"/>
      <c r="TE372" s="278"/>
      <c r="TF372" s="278"/>
      <c r="TG372" s="278"/>
      <c r="TH372" s="278"/>
      <c r="TI372" s="278"/>
      <c r="TJ372" s="278"/>
      <c r="TK372" s="278"/>
      <c r="TL372" s="278"/>
      <c r="TM372" s="278"/>
      <c r="TN372" s="278"/>
      <c r="TO372" s="278"/>
      <c r="TP372" s="278"/>
      <c r="TQ372" s="278"/>
      <c r="TR372" s="278"/>
      <c r="TS372" s="278"/>
      <c r="TT372" s="278"/>
      <c r="TU372" s="278"/>
      <c r="TV372" s="278"/>
      <c r="TW372" s="278"/>
      <c r="TX372" s="278"/>
      <c r="TY372" s="278"/>
      <c r="TZ372" s="278"/>
      <c r="UA372" s="278"/>
      <c r="UB372" s="278"/>
      <c r="UC372" s="278"/>
      <c r="UD372" s="278"/>
      <c r="UE372" s="278"/>
      <c r="UF372" s="278"/>
      <c r="UG372" s="278"/>
      <c r="UH372" s="278"/>
      <c r="UI372" s="278"/>
      <c r="UJ372" s="278"/>
      <c r="UK372" s="278"/>
      <c r="UL372" s="278"/>
      <c r="UM372" s="278"/>
      <c r="UN372" s="278"/>
      <c r="UO372" s="278"/>
      <c r="UP372" s="278"/>
      <c r="UQ372" s="278"/>
      <c r="UR372" s="278"/>
      <c r="US372" s="278"/>
      <c r="UT372" s="278"/>
      <c r="UU372" s="278"/>
      <c r="UV372" s="278"/>
      <c r="UW372" s="278"/>
      <c r="UX372" s="278"/>
      <c r="UY372" s="278"/>
      <c r="UZ372" s="278"/>
      <c r="VA372" s="278"/>
      <c r="VB372" s="278"/>
      <c r="VC372" s="278"/>
      <c r="VD372" s="278"/>
      <c r="VE372" s="278"/>
      <c r="VF372" s="278"/>
      <c r="VG372" s="278"/>
      <c r="VH372" s="278"/>
      <c r="VI372" s="278"/>
      <c r="VJ372" s="278"/>
      <c r="VK372" s="278"/>
      <c r="VL372" s="278"/>
      <c r="VM372" s="278"/>
      <c r="VN372" s="278"/>
      <c r="VO372" s="278"/>
      <c r="VP372" s="278"/>
      <c r="VQ372" s="278"/>
      <c r="VR372" s="278"/>
      <c r="VS372" s="278"/>
      <c r="VT372" s="278"/>
      <c r="VU372" s="278"/>
      <c r="VV372" s="278"/>
      <c r="VW372" s="278"/>
      <c r="VX372" s="278"/>
      <c r="VY372" s="278"/>
      <c r="VZ372" s="278"/>
      <c r="WA372" s="278"/>
      <c r="WB372" s="278"/>
      <c r="WC372" s="278"/>
      <c r="WD372" s="278"/>
      <c r="WE372" s="278"/>
      <c r="WF372" s="278"/>
      <c r="WG372" s="278"/>
      <c r="WH372" s="278"/>
      <c r="WI372" s="278"/>
      <c r="WJ372" s="278"/>
      <c r="WK372" s="278"/>
      <c r="WL372" s="278"/>
      <c r="WM372" s="278"/>
      <c r="WN372" s="278"/>
      <c r="WO372" s="278"/>
      <c r="WP372" s="278"/>
      <c r="WQ372" s="278"/>
      <c r="WR372" s="278"/>
      <c r="WS372" s="278"/>
      <c r="WT372" s="278"/>
      <c r="WU372" s="278"/>
      <c r="WV372" s="278"/>
      <c r="WW372" s="278"/>
      <c r="WX372" s="278"/>
      <c r="WY372" s="278"/>
      <c r="WZ372" s="278"/>
      <c r="XA372" s="278"/>
      <c r="XB372" s="278"/>
      <c r="XC372" s="278"/>
      <c r="XD372" s="278"/>
      <c r="XE372" s="278"/>
      <c r="XF372" s="278"/>
      <c r="XG372" s="278"/>
      <c r="XH372" s="278"/>
      <c r="XI372" s="278"/>
      <c r="XJ372" s="278"/>
      <c r="XK372" s="278"/>
      <c r="XL372" s="278"/>
      <c r="XM372" s="278"/>
      <c r="XN372" s="278"/>
      <c r="XO372" s="278"/>
      <c r="XP372" s="278"/>
      <c r="XQ372" s="278"/>
      <c r="XR372" s="278"/>
      <c r="XS372" s="278"/>
      <c r="XT372" s="278"/>
      <c r="XU372" s="278"/>
      <c r="XV372" s="278"/>
      <c r="XW372" s="278"/>
      <c r="XX372" s="278"/>
      <c r="XY372" s="278"/>
      <c r="XZ372" s="278"/>
      <c r="YA372" s="278"/>
      <c r="YB372" s="278"/>
      <c r="YC372" s="278"/>
      <c r="YD372" s="278"/>
      <c r="YE372" s="278"/>
      <c r="YF372" s="278"/>
      <c r="YG372" s="278"/>
      <c r="YH372" s="278"/>
      <c r="YI372" s="278"/>
      <c r="YJ372" s="278"/>
      <c r="YK372" s="278"/>
      <c r="YL372" s="278"/>
      <c r="YM372" s="278"/>
      <c r="YN372" s="278"/>
      <c r="YO372" s="278"/>
      <c r="YP372" s="278"/>
      <c r="YQ372" s="278"/>
      <c r="YR372" s="278"/>
      <c r="YS372" s="278"/>
      <c r="YT372" s="278"/>
      <c r="YU372" s="278"/>
      <c r="YV372" s="278"/>
      <c r="YW372" s="278"/>
      <c r="YX372" s="278"/>
      <c r="YY372" s="278"/>
      <c r="YZ372" s="278"/>
      <c r="ZA372" s="278"/>
      <c r="ZB372" s="278"/>
      <c r="ZC372" s="278"/>
      <c r="ZD372" s="278"/>
      <c r="ZE372" s="278"/>
      <c r="ZF372" s="278"/>
      <c r="ZG372" s="278"/>
      <c r="ZH372" s="278"/>
      <c r="ZI372" s="278"/>
      <c r="ZJ372" s="278"/>
      <c r="ZK372" s="278"/>
      <c r="ZL372" s="278"/>
      <c r="ZM372" s="278"/>
      <c r="ZN372" s="278"/>
      <c r="ZO372" s="278"/>
      <c r="ZP372" s="278"/>
      <c r="ZQ372" s="278"/>
      <c r="ZR372" s="278"/>
      <c r="ZS372" s="278"/>
      <c r="ZT372" s="278"/>
      <c r="ZU372" s="278"/>
      <c r="ZV372" s="278"/>
      <c r="ZW372" s="278"/>
      <c r="ZX372" s="278"/>
      <c r="ZY372" s="278"/>
      <c r="ZZ372" s="278"/>
      <c r="AAA372" s="278"/>
      <c r="AAB372" s="278"/>
      <c r="AAC372" s="278"/>
      <c r="AAD372" s="278"/>
      <c r="AAE372" s="278"/>
      <c r="AAF372" s="278"/>
      <c r="AAG372" s="278"/>
      <c r="AAH372" s="278"/>
      <c r="AAI372" s="278"/>
      <c r="AAJ372" s="278"/>
      <c r="AAK372" s="278"/>
      <c r="AAL372" s="278"/>
      <c r="AAM372" s="278"/>
      <c r="AAN372" s="278"/>
      <c r="AAO372" s="278"/>
      <c r="AAP372" s="278"/>
      <c r="AAQ372" s="278"/>
      <c r="AAR372" s="278"/>
      <c r="AAS372" s="278"/>
      <c r="AAT372" s="278"/>
      <c r="AAU372" s="278"/>
      <c r="AAV372" s="278"/>
      <c r="AAW372" s="278"/>
      <c r="AAX372" s="278"/>
      <c r="AAY372" s="278"/>
      <c r="AAZ372" s="278"/>
      <c r="ABA372" s="278"/>
      <c r="ABB372" s="278"/>
      <c r="ABC372" s="278"/>
      <c r="ABD372" s="278"/>
      <c r="ABE372" s="278"/>
      <c r="ABF372" s="278"/>
      <c r="ABG372" s="278"/>
      <c r="ABH372" s="278"/>
      <c r="ABI372" s="278"/>
      <c r="ABJ372" s="278"/>
      <c r="ABK372" s="278"/>
      <c r="ABL372" s="278"/>
      <c r="ABM372" s="278"/>
      <c r="ABN372" s="278"/>
      <c r="ABO372" s="278"/>
      <c r="ABP372" s="278"/>
      <c r="ABQ372" s="278"/>
      <c r="ABR372" s="278"/>
      <c r="ABS372" s="278"/>
      <c r="ABT372" s="278"/>
      <c r="ABU372" s="278"/>
      <c r="ABV372" s="278"/>
      <c r="ABW372" s="278"/>
      <c r="ABX372" s="278"/>
      <c r="ABY372" s="278"/>
      <c r="ABZ372" s="278"/>
      <c r="ACA372" s="278"/>
      <c r="ACB372" s="278"/>
      <c r="ACC372" s="278"/>
      <c r="ACD372" s="278"/>
      <c r="ACE372" s="278"/>
      <c r="ACF372" s="278"/>
      <c r="ACG372" s="278"/>
      <c r="ACH372" s="278"/>
      <c r="ACI372" s="278"/>
      <c r="ACJ372" s="278"/>
      <c r="ACK372" s="278"/>
      <c r="ACL372" s="278"/>
      <c r="ACM372" s="278"/>
      <c r="ACN372" s="278"/>
      <c r="ACO372" s="278"/>
      <c r="ACP372" s="278"/>
      <c r="ACQ372" s="278"/>
      <c r="ACR372" s="278"/>
      <c r="ACS372" s="278"/>
      <c r="ACT372" s="278"/>
      <c r="ACU372" s="278"/>
      <c r="ACV372" s="278"/>
      <c r="ACW372" s="278"/>
      <c r="ACX372" s="278"/>
      <c r="ACY372" s="278"/>
      <c r="ACZ372" s="278"/>
      <c r="ADA372" s="278"/>
      <c r="ADB372" s="278"/>
      <c r="ADC372" s="278"/>
      <c r="ADD372" s="278"/>
      <c r="ADE372" s="278"/>
      <c r="ADF372" s="278"/>
      <c r="ADG372" s="278"/>
      <c r="ADH372" s="278"/>
      <c r="ADI372" s="278"/>
      <c r="ADJ372" s="278"/>
      <c r="ADK372" s="278"/>
      <c r="ADL372" s="278"/>
      <c r="ADM372" s="278"/>
      <c r="ADN372" s="278"/>
      <c r="ADO372" s="278"/>
      <c r="ADP372" s="278"/>
      <c r="ADQ372" s="278"/>
      <c r="ADR372" s="278"/>
      <c r="ADS372" s="278"/>
      <c r="ADT372" s="278"/>
      <c r="ADU372" s="278"/>
      <c r="ADV372" s="278"/>
      <c r="ADW372" s="278"/>
      <c r="ADX372" s="278"/>
      <c r="ADY372" s="278"/>
      <c r="ADZ372" s="278"/>
      <c r="AEA372" s="278"/>
      <c r="AEB372" s="278"/>
      <c r="AEC372" s="278"/>
      <c r="AED372" s="278"/>
      <c r="AEE372" s="278"/>
      <c r="AEF372" s="278"/>
      <c r="AEG372" s="278"/>
      <c r="AEH372" s="278"/>
      <c r="AEI372" s="278"/>
      <c r="AEJ372" s="278"/>
      <c r="AEK372" s="278"/>
      <c r="AEL372" s="278"/>
      <c r="AEM372" s="278"/>
      <c r="AEN372" s="278"/>
      <c r="AEO372" s="278"/>
      <c r="AEP372" s="278"/>
      <c r="AEQ372" s="278"/>
      <c r="AER372" s="278"/>
      <c r="AES372" s="278"/>
      <c r="AET372" s="278"/>
      <c r="AEU372" s="278"/>
      <c r="AEV372" s="278"/>
      <c r="AEW372" s="278"/>
      <c r="AEX372" s="278"/>
      <c r="AEY372" s="278"/>
      <c r="AEZ372" s="278"/>
      <c r="AFA372" s="278"/>
      <c r="AFB372" s="278"/>
      <c r="AFC372" s="278"/>
      <c r="AFD372" s="278"/>
      <c r="AFE372" s="278"/>
      <c r="AFF372" s="278"/>
      <c r="AFG372" s="278"/>
      <c r="AFH372" s="278"/>
      <c r="AFI372" s="278"/>
      <c r="AFJ372" s="278"/>
      <c r="AFK372" s="278"/>
      <c r="AFL372" s="278"/>
      <c r="AFM372" s="278"/>
      <c r="AFN372" s="278"/>
      <c r="AFO372" s="278"/>
    </row>
    <row r="373" spans="2:847" s="294" customFormat="1">
      <c r="B373" s="293" t="s">
        <v>15840</v>
      </c>
      <c r="C373" s="280">
        <v>263626</v>
      </c>
      <c r="D373" s="279">
        <v>0</v>
      </c>
      <c r="E373" s="284" t="s">
        <v>15841</v>
      </c>
      <c r="F373" s="278"/>
      <c r="G373" s="278"/>
      <c r="H373" s="278"/>
      <c r="I373" s="278"/>
      <c r="J373" s="278"/>
      <c r="K373" s="278"/>
      <c r="L373" s="278"/>
      <c r="M373" s="278"/>
      <c r="N373" s="278"/>
      <c r="O373" s="278"/>
      <c r="P373" s="278"/>
      <c r="Q373" s="278"/>
      <c r="R373" s="278"/>
      <c r="S373" s="278"/>
      <c r="T373" s="278"/>
      <c r="U373" s="278"/>
      <c r="V373" s="278"/>
      <c r="W373" s="278"/>
      <c r="X373" s="278"/>
      <c r="Y373" s="278"/>
      <c r="Z373" s="278"/>
      <c r="AA373" s="278"/>
      <c r="AB373" s="278"/>
      <c r="AC373" s="278"/>
      <c r="AD373" s="278"/>
      <c r="AE373" s="278"/>
      <c r="AF373" s="278"/>
      <c r="AG373" s="278"/>
      <c r="AH373" s="278"/>
      <c r="AI373" s="278"/>
      <c r="AJ373" s="278"/>
      <c r="AK373" s="278"/>
      <c r="AL373" s="278"/>
      <c r="AM373" s="278"/>
      <c r="AN373" s="278"/>
      <c r="AO373" s="278"/>
      <c r="AP373" s="278"/>
      <c r="AQ373" s="278"/>
      <c r="AR373" s="278"/>
      <c r="AS373" s="278"/>
      <c r="AT373" s="278"/>
      <c r="AU373" s="278"/>
      <c r="AV373" s="278"/>
      <c r="AW373" s="278"/>
      <c r="AX373" s="278"/>
      <c r="AY373" s="278"/>
      <c r="AZ373" s="278"/>
      <c r="BA373" s="278"/>
      <c r="BB373" s="278"/>
      <c r="BC373" s="278"/>
      <c r="BD373" s="278"/>
      <c r="BE373" s="278"/>
      <c r="BF373" s="278"/>
      <c r="BG373" s="278"/>
      <c r="BH373" s="278"/>
      <c r="BI373" s="278"/>
      <c r="BJ373" s="278"/>
      <c r="BK373" s="278"/>
      <c r="BL373" s="278"/>
      <c r="BM373" s="278"/>
      <c r="BN373" s="278"/>
      <c r="BO373" s="278"/>
      <c r="BP373" s="278"/>
      <c r="BQ373" s="278"/>
      <c r="BR373" s="278"/>
      <c r="BS373" s="278"/>
      <c r="BT373" s="278"/>
      <c r="BU373" s="278"/>
      <c r="BV373" s="278"/>
      <c r="BW373" s="278"/>
      <c r="BX373" s="278"/>
      <c r="BY373" s="278"/>
      <c r="BZ373" s="278"/>
      <c r="CA373" s="278"/>
      <c r="CB373" s="278"/>
      <c r="CC373" s="278"/>
      <c r="CD373" s="278"/>
      <c r="CE373" s="278"/>
      <c r="CF373" s="278"/>
      <c r="CG373" s="278"/>
      <c r="CH373" s="278"/>
      <c r="CI373" s="278"/>
      <c r="CJ373" s="278"/>
      <c r="CK373" s="278"/>
      <c r="CL373" s="278"/>
      <c r="CM373" s="278"/>
      <c r="CN373" s="278"/>
      <c r="CO373" s="278"/>
      <c r="CP373" s="278"/>
      <c r="CQ373" s="278"/>
      <c r="CR373" s="278"/>
      <c r="CS373" s="278"/>
      <c r="CT373" s="278"/>
      <c r="CU373" s="278"/>
      <c r="CV373" s="278"/>
      <c r="CW373" s="278"/>
      <c r="CX373" s="278"/>
      <c r="CY373" s="278"/>
      <c r="CZ373" s="278"/>
      <c r="DA373" s="278"/>
      <c r="DB373" s="278"/>
      <c r="DC373" s="278"/>
      <c r="DD373" s="278"/>
      <c r="DE373" s="278"/>
      <c r="DF373" s="278"/>
      <c r="DG373" s="278"/>
      <c r="DH373" s="278"/>
      <c r="DI373" s="278"/>
      <c r="DJ373" s="278"/>
      <c r="DK373" s="278"/>
      <c r="DL373" s="278"/>
      <c r="DM373" s="278"/>
      <c r="DN373" s="278"/>
      <c r="DO373" s="278"/>
      <c r="DP373" s="278"/>
      <c r="DQ373" s="278"/>
      <c r="DR373" s="278"/>
      <c r="DS373" s="278"/>
      <c r="DT373" s="278"/>
      <c r="DU373" s="278"/>
      <c r="DV373" s="278"/>
      <c r="DW373" s="278"/>
      <c r="DX373" s="278"/>
      <c r="DY373" s="278"/>
      <c r="DZ373" s="278"/>
      <c r="EA373" s="278"/>
      <c r="EB373" s="278"/>
      <c r="EC373" s="278"/>
      <c r="ED373" s="278"/>
      <c r="EE373" s="278"/>
      <c r="EF373" s="278"/>
      <c r="EG373" s="278"/>
      <c r="EH373" s="278"/>
      <c r="EI373" s="278"/>
      <c r="EJ373" s="278"/>
      <c r="EK373" s="278"/>
      <c r="EL373" s="278"/>
      <c r="EM373" s="278"/>
      <c r="EN373" s="278"/>
      <c r="EO373" s="278"/>
      <c r="EP373" s="278"/>
      <c r="EQ373" s="278"/>
      <c r="ER373" s="278"/>
      <c r="ES373" s="278"/>
      <c r="ET373" s="278"/>
      <c r="EU373" s="278"/>
      <c r="EV373" s="278"/>
      <c r="EW373" s="278"/>
      <c r="EX373" s="278"/>
      <c r="EY373" s="278"/>
      <c r="EZ373" s="278"/>
      <c r="FA373" s="278"/>
      <c r="FB373" s="278"/>
      <c r="FC373" s="278"/>
      <c r="FD373" s="278"/>
      <c r="FE373" s="278"/>
      <c r="FF373" s="278"/>
      <c r="FG373" s="278"/>
      <c r="FH373" s="278"/>
      <c r="FI373" s="278"/>
      <c r="FJ373" s="278"/>
      <c r="FK373" s="278"/>
      <c r="FL373" s="278"/>
      <c r="FM373" s="278"/>
      <c r="FN373" s="278"/>
      <c r="FO373" s="278"/>
      <c r="FP373" s="278"/>
      <c r="FQ373" s="278"/>
      <c r="FR373" s="278"/>
      <c r="FS373" s="278"/>
      <c r="FT373" s="278"/>
      <c r="FU373" s="278"/>
      <c r="FV373" s="278"/>
      <c r="FW373" s="278"/>
      <c r="FX373" s="278"/>
      <c r="FY373" s="278"/>
      <c r="FZ373" s="278"/>
      <c r="GA373" s="278"/>
      <c r="GB373" s="278"/>
      <c r="GC373" s="278"/>
      <c r="GD373" s="278"/>
      <c r="GE373" s="278"/>
      <c r="GF373" s="278"/>
      <c r="GG373" s="278"/>
      <c r="GH373" s="278"/>
      <c r="GI373" s="278"/>
      <c r="GJ373" s="278"/>
      <c r="GK373" s="278"/>
      <c r="GL373" s="278"/>
      <c r="GM373" s="278"/>
      <c r="GN373" s="278"/>
      <c r="GO373" s="278"/>
      <c r="GP373" s="278"/>
      <c r="GQ373" s="278"/>
      <c r="GR373" s="278"/>
      <c r="GS373" s="278"/>
      <c r="GT373" s="278"/>
      <c r="GU373" s="278"/>
      <c r="GV373" s="278"/>
      <c r="GW373" s="278"/>
      <c r="GX373" s="278"/>
      <c r="GY373" s="278"/>
      <c r="GZ373" s="278"/>
      <c r="HA373" s="278"/>
      <c r="HB373" s="278"/>
      <c r="HC373" s="278"/>
      <c r="HD373" s="278"/>
      <c r="HE373" s="278"/>
      <c r="HF373" s="278"/>
      <c r="HG373" s="278"/>
      <c r="HH373" s="278"/>
      <c r="HI373" s="278"/>
      <c r="HJ373" s="278"/>
      <c r="HK373" s="278"/>
      <c r="HL373" s="278"/>
      <c r="HM373" s="278"/>
      <c r="HN373" s="278"/>
      <c r="HO373" s="278"/>
      <c r="HP373" s="278"/>
      <c r="HQ373" s="278"/>
      <c r="HR373" s="278"/>
      <c r="HS373" s="278"/>
      <c r="HT373" s="278"/>
      <c r="HU373" s="278"/>
      <c r="HV373" s="278"/>
      <c r="HW373" s="278"/>
      <c r="HX373" s="278"/>
      <c r="HY373" s="278"/>
      <c r="HZ373" s="278"/>
      <c r="IA373" s="278"/>
      <c r="IB373" s="278"/>
      <c r="IC373" s="278"/>
      <c r="ID373" s="278"/>
      <c r="IE373" s="278"/>
      <c r="IF373" s="278"/>
      <c r="IG373" s="278"/>
      <c r="IH373" s="278"/>
      <c r="II373" s="278"/>
      <c r="IJ373" s="278"/>
      <c r="IK373" s="278"/>
      <c r="IL373" s="278"/>
      <c r="IM373" s="278"/>
      <c r="IN373" s="278"/>
      <c r="IO373" s="278"/>
      <c r="IP373" s="278"/>
      <c r="IQ373" s="278"/>
      <c r="IR373" s="278"/>
      <c r="IS373" s="278"/>
      <c r="IT373" s="278"/>
      <c r="IU373" s="278"/>
      <c r="IV373" s="278"/>
      <c r="IW373" s="278"/>
      <c r="IX373" s="278"/>
      <c r="IY373" s="278"/>
      <c r="IZ373" s="278"/>
      <c r="JA373" s="278"/>
      <c r="JB373" s="278"/>
      <c r="JC373" s="278"/>
      <c r="JD373" s="278"/>
      <c r="JE373" s="278"/>
      <c r="JF373" s="278"/>
      <c r="JG373" s="278"/>
      <c r="JH373" s="278"/>
      <c r="JI373" s="278"/>
      <c r="JJ373" s="278"/>
      <c r="JK373" s="278"/>
      <c r="JL373" s="278"/>
      <c r="JM373" s="278"/>
      <c r="JN373" s="278"/>
      <c r="JO373" s="278"/>
      <c r="JP373" s="278"/>
      <c r="JQ373" s="278"/>
      <c r="JR373" s="278"/>
      <c r="JS373" s="278"/>
      <c r="JT373" s="278"/>
      <c r="JU373" s="278"/>
      <c r="JV373" s="278"/>
      <c r="JW373" s="278"/>
      <c r="JX373" s="278"/>
      <c r="JY373" s="278"/>
      <c r="JZ373" s="278"/>
      <c r="KA373" s="278"/>
      <c r="KB373" s="278"/>
      <c r="KC373" s="278"/>
      <c r="KD373" s="278"/>
      <c r="KE373" s="278"/>
      <c r="KF373" s="278"/>
      <c r="KG373" s="278"/>
      <c r="KH373" s="278"/>
      <c r="KI373" s="278"/>
      <c r="KJ373" s="278"/>
      <c r="KK373" s="278"/>
      <c r="KL373" s="278"/>
      <c r="KM373" s="278"/>
      <c r="KN373" s="278"/>
      <c r="KO373" s="278"/>
      <c r="KP373" s="278"/>
      <c r="KQ373" s="278"/>
      <c r="KR373" s="278"/>
      <c r="KS373" s="278"/>
      <c r="KT373" s="278"/>
      <c r="KU373" s="278"/>
      <c r="KV373" s="278"/>
      <c r="KW373" s="278"/>
      <c r="KX373" s="278"/>
      <c r="KY373" s="278"/>
      <c r="KZ373" s="278"/>
      <c r="LA373" s="278"/>
      <c r="LB373" s="278"/>
      <c r="LC373" s="278"/>
      <c r="LD373" s="278"/>
      <c r="LE373" s="278"/>
      <c r="LF373" s="278"/>
      <c r="LG373" s="278"/>
      <c r="LH373" s="278"/>
      <c r="LI373" s="278"/>
      <c r="LJ373" s="278"/>
      <c r="LK373" s="278"/>
      <c r="LL373" s="278"/>
      <c r="LM373" s="278"/>
      <c r="LN373" s="278"/>
      <c r="LO373" s="278"/>
      <c r="LP373" s="278"/>
      <c r="LQ373" s="278"/>
      <c r="LR373" s="278"/>
      <c r="LS373" s="278"/>
      <c r="LT373" s="278"/>
      <c r="LU373" s="278"/>
      <c r="LV373" s="278"/>
      <c r="LW373" s="278"/>
      <c r="LX373" s="278"/>
      <c r="LY373" s="278"/>
      <c r="LZ373" s="278"/>
      <c r="MA373" s="278"/>
      <c r="MB373" s="278"/>
      <c r="MC373" s="278"/>
      <c r="MD373" s="278"/>
      <c r="ME373" s="278"/>
      <c r="MF373" s="278"/>
      <c r="MG373" s="278"/>
      <c r="MH373" s="278"/>
      <c r="MI373" s="278"/>
      <c r="MJ373" s="278"/>
      <c r="MK373" s="278"/>
      <c r="ML373" s="278"/>
      <c r="MM373" s="278"/>
      <c r="MN373" s="278"/>
      <c r="MO373" s="278"/>
      <c r="MP373" s="278"/>
      <c r="MQ373" s="278"/>
      <c r="MR373" s="278"/>
      <c r="MS373" s="278"/>
      <c r="MT373" s="278"/>
      <c r="MU373" s="278"/>
      <c r="MV373" s="278"/>
      <c r="MW373" s="278"/>
      <c r="MX373" s="278"/>
      <c r="MY373" s="278"/>
      <c r="MZ373" s="278"/>
      <c r="NA373" s="278"/>
      <c r="NB373" s="278"/>
      <c r="NC373" s="278"/>
      <c r="ND373" s="278"/>
      <c r="NE373" s="278"/>
      <c r="NF373" s="278"/>
      <c r="NG373" s="278"/>
      <c r="NH373" s="278"/>
      <c r="NI373" s="278"/>
      <c r="NJ373" s="278"/>
      <c r="NK373" s="278"/>
      <c r="NL373" s="278"/>
      <c r="NM373" s="278"/>
      <c r="NN373" s="278"/>
      <c r="NO373" s="278"/>
      <c r="NP373" s="278"/>
      <c r="NQ373" s="278"/>
      <c r="NR373" s="278"/>
      <c r="NS373" s="278"/>
      <c r="NT373" s="278"/>
      <c r="NU373" s="278"/>
      <c r="NV373" s="278"/>
      <c r="NW373" s="278"/>
      <c r="NX373" s="278"/>
      <c r="NY373" s="278"/>
      <c r="NZ373" s="278"/>
      <c r="OA373" s="278"/>
      <c r="OB373" s="278"/>
      <c r="OC373" s="278"/>
      <c r="OD373" s="278"/>
      <c r="OE373" s="278"/>
      <c r="OF373" s="278"/>
      <c r="OG373" s="278"/>
      <c r="OH373" s="278"/>
      <c r="OI373" s="278"/>
      <c r="OJ373" s="278"/>
      <c r="OK373" s="278"/>
      <c r="OL373" s="278"/>
      <c r="OM373" s="278"/>
      <c r="ON373" s="278"/>
      <c r="OO373" s="278"/>
      <c r="OP373" s="278"/>
      <c r="OQ373" s="278"/>
      <c r="OR373" s="278"/>
      <c r="OS373" s="278"/>
      <c r="OT373" s="278"/>
      <c r="OU373" s="278"/>
      <c r="OV373" s="278"/>
      <c r="OW373" s="278"/>
      <c r="OX373" s="278"/>
      <c r="OY373" s="278"/>
      <c r="OZ373" s="278"/>
      <c r="PA373" s="278"/>
      <c r="PB373" s="278"/>
      <c r="PC373" s="278"/>
      <c r="PD373" s="278"/>
      <c r="PE373" s="278"/>
      <c r="PF373" s="278"/>
      <c r="PG373" s="278"/>
      <c r="PH373" s="278"/>
      <c r="PI373" s="278"/>
      <c r="PJ373" s="278"/>
      <c r="PK373" s="278"/>
      <c r="PL373" s="278"/>
      <c r="PM373" s="278"/>
      <c r="PN373" s="278"/>
      <c r="PO373" s="278"/>
      <c r="PP373" s="278"/>
      <c r="PQ373" s="278"/>
      <c r="PR373" s="278"/>
      <c r="PS373" s="278"/>
      <c r="PT373" s="278"/>
      <c r="PU373" s="278"/>
      <c r="PV373" s="278"/>
      <c r="PW373" s="278"/>
      <c r="PX373" s="278"/>
      <c r="PY373" s="278"/>
      <c r="PZ373" s="278"/>
      <c r="QA373" s="278"/>
      <c r="QB373" s="278"/>
      <c r="QC373" s="278"/>
      <c r="QD373" s="278"/>
      <c r="QE373" s="278"/>
      <c r="QF373" s="278"/>
      <c r="QG373" s="278"/>
      <c r="QH373" s="278"/>
      <c r="QI373" s="278"/>
      <c r="QJ373" s="278"/>
      <c r="QK373" s="278"/>
      <c r="QL373" s="278"/>
      <c r="QM373" s="278"/>
      <c r="QN373" s="278"/>
      <c r="QO373" s="278"/>
      <c r="QP373" s="278"/>
      <c r="QQ373" s="278"/>
      <c r="QR373" s="278"/>
      <c r="QS373" s="278"/>
      <c r="QT373" s="278"/>
      <c r="QU373" s="278"/>
      <c r="QV373" s="278"/>
      <c r="QW373" s="278"/>
      <c r="QX373" s="278"/>
      <c r="QY373" s="278"/>
      <c r="QZ373" s="278"/>
      <c r="RA373" s="278"/>
      <c r="RB373" s="278"/>
      <c r="RC373" s="278"/>
      <c r="RD373" s="278"/>
      <c r="RE373" s="278"/>
      <c r="RF373" s="278"/>
      <c r="RG373" s="278"/>
      <c r="RH373" s="278"/>
      <c r="RI373" s="278"/>
      <c r="RJ373" s="278"/>
      <c r="RK373" s="278"/>
      <c r="RL373" s="278"/>
      <c r="RM373" s="278"/>
      <c r="RN373" s="278"/>
      <c r="RO373" s="278"/>
      <c r="RP373" s="278"/>
      <c r="RQ373" s="278"/>
      <c r="RR373" s="278"/>
      <c r="RS373" s="278"/>
      <c r="RT373" s="278"/>
      <c r="RU373" s="278"/>
      <c r="RV373" s="278"/>
      <c r="RW373" s="278"/>
      <c r="RX373" s="278"/>
      <c r="RY373" s="278"/>
      <c r="RZ373" s="278"/>
      <c r="SA373" s="278"/>
      <c r="SB373" s="278"/>
      <c r="SC373" s="278"/>
      <c r="SD373" s="278"/>
      <c r="SE373" s="278"/>
      <c r="SF373" s="278"/>
      <c r="SG373" s="278"/>
      <c r="SH373" s="278"/>
      <c r="SI373" s="278"/>
      <c r="SJ373" s="278"/>
      <c r="SK373" s="278"/>
      <c r="SL373" s="278"/>
      <c r="SM373" s="278"/>
      <c r="SN373" s="278"/>
      <c r="SO373" s="278"/>
      <c r="SP373" s="278"/>
      <c r="SQ373" s="278"/>
      <c r="SR373" s="278"/>
      <c r="SS373" s="278"/>
      <c r="ST373" s="278"/>
      <c r="SU373" s="278"/>
      <c r="SV373" s="278"/>
      <c r="SW373" s="278"/>
      <c r="SX373" s="278"/>
      <c r="SY373" s="278"/>
      <c r="SZ373" s="278"/>
      <c r="TA373" s="278"/>
      <c r="TB373" s="278"/>
      <c r="TC373" s="278"/>
      <c r="TD373" s="278"/>
      <c r="TE373" s="278"/>
      <c r="TF373" s="278"/>
      <c r="TG373" s="278"/>
      <c r="TH373" s="278"/>
      <c r="TI373" s="278"/>
      <c r="TJ373" s="278"/>
      <c r="TK373" s="278"/>
      <c r="TL373" s="278"/>
      <c r="TM373" s="278"/>
      <c r="TN373" s="278"/>
      <c r="TO373" s="278"/>
      <c r="TP373" s="278"/>
      <c r="TQ373" s="278"/>
      <c r="TR373" s="278"/>
      <c r="TS373" s="278"/>
      <c r="TT373" s="278"/>
      <c r="TU373" s="278"/>
      <c r="TV373" s="278"/>
      <c r="TW373" s="278"/>
      <c r="TX373" s="278"/>
      <c r="TY373" s="278"/>
      <c r="TZ373" s="278"/>
      <c r="UA373" s="278"/>
      <c r="UB373" s="278"/>
      <c r="UC373" s="278"/>
      <c r="UD373" s="278"/>
      <c r="UE373" s="278"/>
      <c r="UF373" s="278"/>
      <c r="UG373" s="278"/>
      <c r="UH373" s="278"/>
      <c r="UI373" s="278"/>
      <c r="UJ373" s="278"/>
      <c r="UK373" s="278"/>
      <c r="UL373" s="278"/>
      <c r="UM373" s="278"/>
      <c r="UN373" s="278"/>
      <c r="UO373" s="278"/>
      <c r="UP373" s="278"/>
      <c r="UQ373" s="278"/>
      <c r="UR373" s="278"/>
      <c r="US373" s="278"/>
      <c r="UT373" s="278"/>
      <c r="UU373" s="278"/>
      <c r="UV373" s="278"/>
      <c r="UW373" s="278"/>
      <c r="UX373" s="278"/>
      <c r="UY373" s="278"/>
      <c r="UZ373" s="278"/>
      <c r="VA373" s="278"/>
      <c r="VB373" s="278"/>
      <c r="VC373" s="278"/>
      <c r="VD373" s="278"/>
      <c r="VE373" s="278"/>
      <c r="VF373" s="278"/>
      <c r="VG373" s="278"/>
      <c r="VH373" s="278"/>
      <c r="VI373" s="278"/>
      <c r="VJ373" s="278"/>
      <c r="VK373" s="278"/>
      <c r="VL373" s="278"/>
      <c r="VM373" s="278"/>
      <c r="VN373" s="278"/>
      <c r="VO373" s="278"/>
      <c r="VP373" s="278"/>
      <c r="VQ373" s="278"/>
      <c r="VR373" s="278"/>
      <c r="VS373" s="278"/>
      <c r="VT373" s="278"/>
      <c r="VU373" s="278"/>
      <c r="VV373" s="278"/>
      <c r="VW373" s="278"/>
      <c r="VX373" s="278"/>
      <c r="VY373" s="278"/>
      <c r="VZ373" s="278"/>
      <c r="WA373" s="278"/>
      <c r="WB373" s="278"/>
      <c r="WC373" s="278"/>
      <c r="WD373" s="278"/>
      <c r="WE373" s="278"/>
      <c r="WF373" s="278"/>
      <c r="WG373" s="278"/>
      <c r="WH373" s="278"/>
      <c r="WI373" s="278"/>
      <c r="WJ373" s="278"/>
      <c r="WK373" s="278"/>
      <c r="WL373" s="278"/>
      <c r="WM373" s="278"/>
      <c r="WN373" s="278"/>
      <c r="WO373" s="278"/>
      <c r="WP373" s="278"/>
      <c r="WQ373" s="278"/>
      <c r="WR373" s="278"/>
      <c r="WS373" s="278"/>
      <c r="WT373" s="278"/>
      <c r="WU373" s="278"/>
      <c r="WV373" s="278"/>
      <c r="WW373" s="278"/>
      <c r="WX373" s="278"/>
      <c r="WY373" s="278"/>
      <c r="WZ373" s="278"/>
      <c r="XA373" s="278"/>
      <c r="XB373" s="278"/>
      <c r="XC373" s="278"/>
      <c r="XD373" s="278"/>
      <c r="XE373" s="278"/>
      <c r="XF373" s="278"/>
      <c r="XG373" s="278"/>
      <c r="XH373" s="278"/>
      <c r="XI373" s="278"/>
      <c r="XJ373" s="278"/>
      <c r="XK373" s="278"/>
      <c r="XL373" s="278"/>
      <c r="XM373" s="278"/>
      <c r="XN373" s="278"/>
      <c r="XO373" s="278"/>
      <c r="XP373" s="278"/>
      <c r="XQ373" s="278"/>
      <c r="XR373" s="278"/>
      <c r="XS373" s="278"/>
      <c r="XT373" s="278"/>
      <c r="XU373" s="278"/>
      <c r="XV373" s="278"/>
      <c r="XW373" s="278"/>
      <c r="XX373" s="278"/>
      <c r="XY373" s="278"/>
      <c r="XZ373" s="278"/>
      <c r="YA373" s="278"/>
      <c r="YB373" s="278"/>
      <c r="YC373" s="278"/>
      <c r="YD373" s="278"/>
      <c r="YE373" s="278"/>
      <c r="YF373" s="278"/>
      <c r="YG373" s="278"/>
      <c r="YH373" s="278"/>
      <c r="YI373" s="278"/>
      <c r="YJ373" s="278"/>
      <c r="YK373" s="278"/>
      <c r="YL373" s="278"/>
      <c r="YM373" s="278"/>
      <c r="YN373" s="278"/>
      <c r="YO373" s="278"/>
      <c r="YP373" s="278"/>
      <c r="YQ373" s="278"/>
      <c r="YR373" s="278"/>
      <c r="YS373" s="278"/>
      <c r="YT373" s="278"/>
      <c r="YU373" s="278"/>
      <c r="YV373" s="278"/>
      <c r="YW373" s="278"/>
      <c r="YX373" s="278"/>
      <c r="YY373" s="278"/>
      <c r="YZ373" s="278"/>
      <c r="ZA373" s="278"/>
      <c r="ZB373" s="278"/>
      <c r="ZC373" s="278"/>
      <c r="ZD373" s="278"/>
      <c r="ZE373" s="278"/>
      <c r="ZF373" s="278"/>
      <c r="ZG373" s="278"/>
      <c r="ZH373" s="278"/>
      <c r="ZI373" s="278"/>
      <c r="ZJ373" s="278"/>
      <c r="ZK373" s="278"/>
      <c r="ZL373" s="278"/>
      <c r="ZM373" s="278"/>
      <c r="ZN373" s="278"/>
      <c r="ZO373" s="278"/>
      <c r="ZP373" s="278"/>
      <c r="ZQ373" s="278"/>
      <c r="ZR373" s="278"/>
      <c r="ZS373" s="278"/>
      <c r="ZT373" s="278"/>
      <c r="ZU373" s="278"/>
      <c r="ZV373" s="278"/>
      <c r="ZW373" s="278"/>
      <c r="ZX373" s="278"/>
      <c r="ZY373" s="278"/>
      <c r="ZZ373" s="278"/>
      <c r="AAA373" s="278"/>
      <c r="AAB373" s="278"/>
      <c r="AAC373" s="278"/>
      <c r="AAD373" s="278"/>
      <c r="AAE373" s="278"/>
      <c r="AAF373" s="278"/>
      <c r="AAG373" s="278"/>
      <c r="AAH373" s="278"/>
      <c r="AAI373" s="278"/>
      <c r="AAJ373" s="278"/>
      <c r="AAK373" s="278"/>
      <c r="AAL373" s="278"/>
      <c r="AAM373" s="278"/>
      <c r="AAN373" s="278"/>
      <c r="AAO373" s="278"/>
      <c r="AAP373" s="278"/>
      <c r="AAQ373" s="278"/>
      <c r="AAR373" s="278"/>
      <c r="AAS373" s="278"/>
      <c r="AAT373" s="278"/>
      <c r="AAU373" s="278"/>
      <c r="AAV373" s="278"/>
      <c r="AAW373" s="278"/>
      <c r="AAX373" s="278"/>
      <c r="AAY373" s="278"/>
      <c r="AAZ373" s="278"/>
      <c r="ABA373" s="278"/>
      <c r="ABB373" s="278"/>
      <c r="ABC373" s="278"/>
      <c r="ABD373" s="278"/>
      <c r="ABE373" s="278"/>
      <c r="ABF373" s="278"/>
      <c r="ABG373" s="278"/>
      <c r="ABH373" s="278"/>
      <c r="ABI373" s="278"/>
      <c r="ABJ373" s="278"/>
      <c r="ABK373" s="278"/>
      <c r="ABL373" s="278"/>
      <c r="ABM373" s="278"/>
      <c r="ABN373" s="278"/>
      <c r="ABO373" s="278"/>
      <c r="ABP373" s="278"/>
      <c r="ABQ373" s="278"/>
      <c r="ABR373" s="278"/>
      <c r="ABS373" s="278"/>
      <c r="ABT373" s="278"/>
      <c r="ABU373" s="278"/>
      <c r="ABV373" s="278"/>
      <c r="ABW373" s="278"/>
      <c r="ABX373" s="278"/>
      <c r="ABY373" s="278"/>
      <c r="ABZ373" s="278"/>
      <c r="ACA373" s="278"/>
      <c r="ACB373" s="278"/>
      <c r="ACC373" s="278"/>
      <c r="ACD373" s="278"/>
      <c r="ACE373" s="278"/>
      <c r="ACF373" s="278"/>
      <c r="ACG373" s="278"/>
      <c r="ACH373" s="278"/>
      <c r="ACI373" s="278"/>
      <c r="ACJ373" s="278"/>
      <c r="ACK373" s="278"/>
      <c r="ACL373" s="278"/>
      <c r="ACM373" s="278"/>
      <c r="ACN373" s="278"/>
      <c r="ACO373" s="278"/>
      <c r="ACP373" s="278"/>
      <c r="ACQ373" s="278"/>
      <c r="ACR373" s="278"/>
      <c r="ACS373" s="278"/>
      <c r="ACT373" s="278"/>
      <c r="ACU373" s="278"/>
      <c r="ACV373" s="278"/>
      <c r="ACW373" s="278"/>
      <c r="ACX373" s="278"/>
      <c r="ACY373" s="278"/>
      <c r="ACZ373" s="278"/>
      <c r="ADA373" s="278"/>
      <c r="ADB373" s="278"/>
      <c r="ADC373" s="278"/>
      <c r="ADD373" s="278"/>
      <c r="ADE373" s="278"/>
      <c r="ADF373" s="278"/>
      <c r="ADG373" s="278"/>
      <c r="ADH373" s="278"/>
      <c r="ADI373" s="278"/>
      <c r="ADJ373" s="278"/>
      <c r="ADK373" s="278"/>
      <c r="ADL373" s="278"/>
      <c r="ADM373" s="278"/>
      <c r="ADN373" s="278"/>
      <c r="ADO373" s="278"/>
      <c r="ADP373" s="278"/>
      <c r="ADQ373" s="278"/>
      <c r="ADR373" s="278"/>
      <c r="ADS373" s="278"/>
      <c r="ADT373" s="278"/>
      <c r="ADU373" s="278"/>
      <c r="ADV373" s="278"/>
      <c r="ADW373" s="278"/>
      <c r="ADX373" s="278"/>
      <c r="ADY373" s="278"/>
      <c r="ADZ373" s="278"/>
      <c r="AEA373" s="278"/>
      <c r="AEB373" s="278"/>
      <c r="AEC373" s="278"/>
      <c r="AED373" s="278"/>
      <c r="AEE373" s="278"/>
      <c r="AEF373" s="278"/>
      <c r="AEG373" s="278"/>
      <c r="AEH373" s="278"/>
      <c r="AEI373" s="278"/>
      <c r="AEJ373" s="278"/>
      <c r="AEK373" s="278"/>
      <c r="AEL373" s="278"/>
      <c r="AEM373" s="278"/>
      <c r="AEN373" s="278"/>
      <c r="AEO373" s="278"/>
      <c r="AEP373" s="278"/>
      <c r="AEQ373" s="278"/>
      <c r="AER373" s="278"/>
      <c r="AES373" s="278"/>
      <c r="AET373" s="278"/>
      <c r="AEU373" s="278"/>
      <c r="AEV373" s="278"/>
      <c r="AEW373" s="278"/>
      <c r="AEX373" s="278"/>
      <c r="AEY373" s="278"/>
      <c r="AEZ373" s="278"/>
      <c r="AFA373" s="278"/>
      <c r="AFB373" s="278"/>
      <c r="AFC373" s="278"/>
      <c r="AFD373" s="278"/>
      <c r="AFE373" s="278"/>
      <c r="AFF373" s="278"/>
      <c r="AFG373" s="278"/>
      <c r="AFH373" s="278"/>
      <c r="AFI373" s="278"/>
      <c r="AFJ373" s="278"/>
      <c r="AFK373" s="278"/>
      <c r="AFL373" s="278"/>
      <c r="AFM373" s="278"/>
      <c r="AFN373" s="278"/>
      <c r="AFO373" s="278"/>
    </row>
    <row r="374" spans="2:847" s="294" customFormat="1">
      <c r="B374" s="293" t="s">
        <v>15842</v>
      </c>
      <c r="C374" s="280">
        <v>2175.3000000000002</v>
      </c>
      <c r="D374" s="279">
        <v>0</v>
      </c>
      <c r="E374" s="284" t="s">
        <v>15843</v>
      </c>
      <c r="F374" s="278"/>
      <c r="G374" s="278"/>
      <c r="H374" s="278"/>
      <c r="I374" s="278"/>
      <c r="J374" s="278"/>
      <c r="K374" s="278"/>
      <c r="L374" s="278"/>
      <c r="M374" s="278"/>
      <c r="N374" s="278"/>
      <c r="O374" s="278"/>
      <c r="P374" s="278"/>
      <c r="Q374" s="278"/>
      <c r="R374" s="278"/>
      <c r="S374" s="278"/>
      <c r="T374" s="278"/>
      <c r="U374" s="278"/>
      <c r="V374" s="278"/>
      <c r="W374" s="278"/>
      <c r="X374" s="278"/>
      <c r="Y374" s="278"/>
      <c r="Z374" s="278"/>
      <c r="AA374" s="278"/>
      <c r="AB374" s="278"/>
      <c r="AC374" s="278"/>
      <c r="AD374" s="278"/>
      <c r="AE374" s="278"/>
      <c r="AF374" s="278"/>
      <c r="AG374" s="278"/>
      <c r="AH374" s="278"/>
      <c r="AI374" s="278"/>
      <c r="AJ374" s="278"/>
      <c r="AK374" s="278"/>
      <c r="AL374" s="278"/>
      <c r="AM374" s="278"/>
      <c r="AN374" s="278"/>
      <c r="AO374" s="278"/>
      <c r="AP374" s="278"/>
      <c r="AQ374" s="278"/>
      <c r="AR374" s="278"/>
      <c r="AS374" s="278"/>
      <c r="AT374" s="278"/>
      <c r="AU374" s="278"/>
      <c r="AV374" s="278"/>
      <c r="AW374" s="278"/>
      <c r="AX374" s="278"/>
      <c r="AY374" s="278"/>
      <c r="AZ374" s="278"/>
      <c r="BA374" s="278"/>
      <c r="BB374" s="278"/>
      <c r="BC374" s="278"/>
      <c r="BD374" s="278"/>
      <c r="BE374" s="278"/>
      <c r="BF374" s="278"/>
      <c r="BG374" s="278"/>
      <c r="BH374" s="278"/>
      <c r="BI374" s="278"/>
      <c r="BJ374" s="278"/>
      <c r="BK374" s="278"/>
      <c r="BL374" s="278"/>
      <c r="BM374" s="278"/>
      <c r="BN374" s="278"/>
      <c r="BO374" s="278"/>
      <c r="BP374" s="278"/>
      <c r="BQ374" s="278"/>
      <c r="BR374" s="278"/>
      <c r="BS374" s="278"/>
      <c r="BT374" s="278"/>
      <c r="BU374" s="278"/>
      <c r="BV374" s="278"/>
      <c r="BW374" s="278"/>
      <c r="BX374" s="278"/>
      <c r="BY374" s="278"/>
      <c r="BZ374" s="278"/>
      <c r="CA374" s="278"/>
      <c r="CB374" s="278"/>
      <c r="CC374" s="278"/>
      <c r="CD374" s="278"/>
      <c r="CE374" s="278"/>
      <c r="CF374" s="278"/>
      <c r="CG374" s="278"/>
      <c r="CH374" s="278"/>
      <c r="CI374" s="278"/>
      <c r="CJ374" s="278"/>
      <c r="CK374" s="278"/>
      <c r="CL374" s="278"/>
      <c r="CM374" s="278"/>
      <c r="CN374" s="278"/>
      <c r="CO374" s="278"/>
      <c r="CP374" s="278"/>
      <c r="CQ374" s="278"/>
      <c r="CR374" s="278"/>
      <c r="CS374" s="278"/>
      <c r="CT374" s="278"/>
      <c r="CU374" s="278"/>
      <c r="CV374" s="278"/>
      <c r="CW374" s="278"/>
      <c r="CX374" s="278"/>
      <c r="CY374" s="278"/>
      <c r="CZ374" s="278"/>
      <c r="DA374" s="278"/>
      <c r="DB374" s="278"/>
      <c r="DC374" s="278"/>
      <c r="DD374" s="278"/>
      <c r="DE374" s="278"/>
      <c r="DF374" s="278"/>
      <c r="DG374" s="278"/>
      <c r="DH374" s="278"/>
      <c r="DI374" s="278"/>
      <c r="DJ374" s="278"/>
      <c r="DK374" s="278"/>
      <c r="DL374" s="278"/>
      <c r="DM374" s="278"/>
      <c r="DN374" s="278"/>
      <c r="DO374" s="278"/>
      <c r="DP374" s="278"/>
      <c r="DQ374" s="278"/>
      <c r="DR374" s="278"/>
      <c r="DS374" s="278"/>
      <c r="DT374" s="278"/>
      <c r="DU374" s="278"/>
      <c r="DV374" s="278"/>
      <c r="DW374" s="278"/>
      <c r="DX374" s="278"/>
      <c r="DY374" s="278"/>
      <c r="DZ374" s="278"/>
      <c r="EA374" s="278"/>
      <c r="EB374" s="278"/>
      <c r="EC374" s="278"/>
      <c r="ED374" s="278"/>
      <c r="EE374" s="278"/>
      <c r="EF374" s="278"/>
      <c r="EG374" s="278"/>
      <c r="EH374" s="278"/>
      <c r="EI374" s="278"/>
      <c r="EJ374" s="278"/>
      <c r="EK374" s="278"/>
      <c r="EL374" s="278"/>
      <c r="EM374" s="278"/>
      <c r="EN374" s="278"/>
      <c r="EO374" s="278"/>
      <c r="EP374" s="278"/>
      <c r="EQ374" s="278"/>
      <c r="ER374" s="278"/>
      <c r="ES374" s="278"/>
      <c r="ET374" s="278"/>
      <c r="EU374" s="278"/>
      <c r="EV374" s="278"/>
      <c r="EW374" s="278"/>
      <c r="EX374" s="278"/>
      <c r="EY374" s="278"/>
      <c r="EZ374" s="278"/>
      <c r="FA374" s="278"/>
      <c r="FB374" s="278"/>
      <c r="FC374" s="278"/>
      <c r="FD374" s="278"/>
      <c r="FE374" s="278"/>
      <c r="FF374" s="278"/>
      <c r="FG374" s="278"/>
      <c r="FH374" s="278"/>
      <c r="FI374" s="278"/>
      <c r="FJ374" s="278"/>
      <c r="FK374" s="278"/>
      <c r="FL374" s="278"/>
      <c r="FM374" s="278"/>
      <c r="FN374" s="278"/>
      <c r="FO374" s="278"/>
      <c r="FP374" s="278"/>
      <c r="FQ374" s="278"/>
      <c r="FR374" s="278"/>
      <c r="FS374" s="278"/>
      <c r="FT374" s="278"/>
      <c r="FU374" s="278"/>
      <c r="FV374" s="278"/>
      <c r="FW374" s="278"/>
      <c r="FX374" s="278"/>
      <c r="FY374" s="278"/>
      <c r="FZ374" s="278"/>
      <c r="GA374" s="278"/>
      <c r="GB374" s="278"/>
      <c r="GC374" s="278"/>
      <c r="GD374" s="278"/>
      <c r="GE374" s="278"/>
      <c r="GF374" s="278"/>
      <c r="GG374" s="278"/>
      <c r="GH374" s="278"/>
      <c r="GI374" s="278"/>
      <c r="GJ374" s="278"/>
      <c r="GK374" s="278"/>
      <c r="GL374" s="278"/>
      <c r="GM374" s="278"/>
      <c r="GN374" s="278"/>
      <c r="GO374" s="278"/>
      <c r="GP374" s="278"/>
      <c r="GQ374" s="278"/>
      <c r="GR374" s="278"/>
      <c r="GS374" s="278"/>
      <c r="GT374" s="278"/>
      <c r="GU374" s="278"/>
      <c r="GV374" s="278"/>
      <c r="GW374" s="278"/>
      <c r="GX374" s="278"/>
      <c r="GY374" s="278"/>
      <c r="GZ374" s="278"/>
      <c r="HA374" s="278"/>
      <c r="HB374" s="278"/>
      <c r="HC374" s="278"/>
      <c r="HD374" s="278"/>
      <c r="HE374" s="278"/>
      <c r="HF374" s="278"/>
      <c r="HG374" s="278"/>
      <c r="HH374" s="278"/>
      <c r="HI374" s="278"/>
      <c r="HJ374" s="278"/>
      <c r="HK374" s="278"/>
      <c r="HL374" s="278"/>
      <c r="HM374" s="278"/>
      <c r="HN374" s="278"/>
      <c r="HO374" s="278"/>
      <c r="HP374" s="278"/>
      <c r="HQ374" s="278"/>
      <c r="HR374" s="278"/>
      <c r="HS374" s="278"/>
      <c r="HT374" s="278"/>
      <c r="HU374" s="278"/>
      <c r="HV374" s="278"/>
      <c r="HW374" s="278"/>
      <c r="HX374" s="278"/>
      <c r="HY374" s="278"/>
      <c r="HZ374" s="278"/>
      <c r="IA374" s="278"/>
      <c r="IB374" s="278"/>
      <c r="IC374" s="278"/>
      <c r="ID374" s="278"/>
      <c r="IE374" s="278"/>
      <c r="IF374" s="278"/>
      <c r="IG374" s="278"/>
      <c r="IH374" s="278"/>
      <c r="II374" s="278"/>
      <c r="IJ374" s="278"/>
      <c r="IK374" s="278"/>
      <c r="IL374" s="278"/>
      <c r="IM374" s="278"/>
      <c r="IN374" s="278"/>
      <c r="IO374" s="278"/>
      <c r="IP374" s="278"/>
      <c r="IQ374" s="278"/>
      <c r="IR374" s="278"/>
      <c r="IS374" s="278"/>
      <c r="IT374" s="278"/>
      <c r="IU374" s="278"/>
      <c r="IV374" s="278"/>
      <c r="IW374" s="278"/>
      <c r="IX374" s="278"/>
      <c r="IY374" s="278"/>
      <c r="IZ374" s="278"/>
      <c r="JA374" s="278"/>
      <c r="JB374" s="278"/>
      <c r="JC374" s="278"/>
      <c r="JD374" s="278"/>
      <c r="JE374" s="278"/>
      <c r="JF374" s="278"/>
      <c r="JG374" s="278"/>
      <c r="JH374" s="278"/>
      <c r="JI374" s="278"/>
      <c r="JJ374" s="278"/>
      <c r="JK374" s="278"/>
      <c r="JL374" s="278"/>
      <c r="JM374" s="278"/>
      <c r="JN374" s="278"/>
      <c r="JO374" s="278"/>
      <c r="JP374" s="278"/>
      <c r="JQ374" s="278"/>
      <c r="JR374" s="278"/>
      <c r="JS374" s="278"/>
      <c r="JT374" s="278"/>
      <c r="JU374" s="278"/>
      <c r="JV374" s="278"/>
      <c r="JW374" s="278"/>
      <c r="JX374" s="278"/>
      <c r="JY374" s="278"/>
      <c r="JZ374" s="278"/>
      <c r="KA374" s="278"/>
      <c r="KB374" s="278"/>
      <c r="KC374" s="278"/>
      <c r="KD374" s="278"/>
      <c r="KE374" s="278"/>
      <c r="KF374" s="278"/>
      <c r="KG374" s="278"/>
      <c r="KH374" s="278"/>
      <c r="KI374" s="278"/>
      <c r="KJ374" s="278"/>
      <c r="KK374" s="278"/>
      <c r="KL374" s="278"/>
      <c r="KM374" s="278"/>
      <c r="KN374" s="278"/>
      <c r="KO374" s="278"/>
      <c r="KP374" s="278"/>
      <c r="KQ374" s="278"/>
      <c r="KR374" s="278"/>
      <c r="KS374" s="278"/>
      <c r="KT374" s="278"/>
      <c r="KU374" s="278"/>
      <c r="KV374" s="278"/>
      <c r="KW374" s="278"/>
      <c r="KX374" s="278"/>
      <c r="KY374" s="278"/>
      <c r="KZ374" s="278"/>
      <c r="LA374" s="278"/>
      <c r="LB374" s="278"/>
      <c r="LC374" s="278"/>
      <c r="LD374" s="278"/>
      <c r="LE374" s="278"/>
      <c r="LF374" s="278"/>
      <c r="LG374" s="278"/>
      <c r="LH374" s="278"/>
      <c r="LI374" s="278"/>
      <c r="LJ374" s="278"/>
      <c r="LK374" s="278"/>
      <c r="LL374" s="278"/>
      <c r="LM374" s="278"/>
      <c r="LN374" s="278"/>
      <c r="LO374" s="278"/>
      <c r="LP374" s="278"/>
      <c r="LQ374" s="278"/>
      <c r="LR374" s="278"/>
      <c r="LS374" s="278"/>
      <c r="LT374" s="278"/>
      <c r="LU374" s="278"/>
      <c r="LV374" s="278"/>
      <c r="LW374" s="278"/>
      <c r="LX374" s="278"/>
      <c r="LY374" s="278"/>
      <c r="LZ374" s="278"/>
      <c r="MA374" s="278"/>
      <c r="MB374" s="278"/>
      <c r="MC374" s="278"/>
      <c r="MD374" s="278"/>
      <c r="ME374" s="278"/>
      <c r="MF374" s="278"/>
      <c r="MG374" s="278"/>
      <c r="MH374" s="278"/>
      <c r="MI374" s="278"/>
      <c r="MJ374" s="278"/>
      <c r="MK374" s="278"/>
      <c r="ML374" s="278"/>
      <c r="MM374" s="278"/>
      <c r="MN374" s="278"/>
      <c r="MO374" s="278"/>
      <c r="MP374" s="278"/>
      <c r="MQ374" s="278"/>
      <c r="MR374" s="278"/>
      <c r="MS374" s="278"/>
      <c r="MT374" s="278"/>
      <c r="MU374" s="278"/>
      <c r="MV374" s="278"/>
      <c r="MW374" s="278"/>
      <c r="MX374" s="278"/>
      <c r="MY374" s="278"/>
      <c r="MZ374" s="278"/>
      <c r="NA374" s="278"/>
      <c r="NB374" s="278"/>
      <c r="NC374" s="278"/>
      <c r="ND374" s="278"/>
      <c r="NE374" s="278"/>
      <c r="NF374" s="278"/>
      <c r="NG374" s="278"/>
      <c r="NH374" s="278"/>
      <c r="NI374" s="278"/>
      <c r="NJ374" s="278"/>
      <c r="NK374" s="278"/>
      <c r="NL374" s="278"/>
      <c r="NM374" s="278"/>
      <c r="NN374" s="278"/>
      <c r="NO374" s="278"/>
      <c r="NP374" s="278"/>
      <c r="NQ374" s="278"/>
      <c r="NR374" s="278"/>
      <c r="NS374" s="278"/>
      <c r="NT374" s="278"/>
      <c r="NU374" s="278"/>
      <c r="NV374" s="278"/>
      <c r="NW374" s="278"/>
      <c r="NX374" s="278"/>
      <c r="NY374" s="278"/>
      <c r="NZ374" s="278"/>
      <c r="OA374" s="278"/>
      <c r="OB374" s="278"/>
      <c r="OC374" s="278"/>
      <c r="OD374" s="278"/>
      <c r="OE374" s="278"/>
      <c r="OF374" s="278"/>
      <c r="OG374" s="278"/>
      <c r="OH374" s="278"/>
      <c r="OI374" s="278"/>
      <c r="OJ374" s="278"/>
      <c r="OK374" s="278"/>
      <c r="OL374" s="278"/>
      <c r="OM374" s="278"/>
      <c r="ON374" s="278"/>
      <c r="OO374" s="278"/>
      <c r="OP374" s="278"/>
      <c r="OQ374" s="278"/>
      <c r="OR374" s="278"/>
      <c r="OS374" s="278"/>
      <c r="OT374" s="278"/>
      <c r="OU374" s="278"/>
      <c r="OV374" s="278"/>
      <c r="OW374" s="278"/>
      <c r="OX374" s="278"/>
      <c r="OY374" s="278"/>
      <c r="OZ374" s="278"/>
      <c r="PA374" s="278"/>
      <c r="PB374" s="278"/>
      <c r="PC374" s="278"/>
      <c r="PD374" s="278"/>
      <c r="PE374" s="278"/>
      <c r="PF374" s="278"/>
      <c r="PG374" s="278"/>
      <c r="PH374" s="278"/>
      <c r="PI374" s="278"/>
      <c r="PJ374" s="278"/>
      <c r="PK374" s="278"/>
      <c r="PL374" s="278"/>
      <c r="PM374" s="278"/>
      <c r="PN374" s="278"/>
      <c r="PO374" s="278"/>
      <c r="PP374" s="278"/>
      <c r="PQ374" s="278"/>
      <c r="PR374" s="278"/>
      <c r="PS374" s="278"/>
      <c r="PT374" s="278"/>
      <c r="PU374" s="278"/>
      <c r="PV374" s="278"/>
      <c r="PW374" s="278"/>
      <c r="PX374" s="278"/>
      <c r="PY374" s="278"/>
      <c r="PZ374" s="278"/>
      <c r="QA374" s="278"/>
      <c r="QB374" s="278"/>
      <c r="QC374" s="278"/>
      <c r="QD374" s="278"/>
      <c r="QE374" s="278"/>
      <c r="QF374" s="278"/>
      <c r="QG374" s="278"/>
      <c r="QH374" s="278"/>
      <c r="QI374" s="278"/>
      <c r="QJ374" s="278"/>
      <c r="QK374" s="278"/>
      <c r="QL374" s="278"/>
      <c r="QM374" s="278"/>
      <c r="QN374" s="278"/>
      <c r="QO374" s="278"/>
      <c r="QP374" s="278"/>
      <c r="QQ374" s="278"/>
      <c r="QR374" s="278"/>
      <c r="QS374" s="278"/>
      <c r="QT374" s="278"/>
      <c r="QU374" s="278"/>
      <c r="QV374" s="278"/>
      <c r="QW374" s="278"/>
      <c r="QX374" s="278"/>
      <c r="QY374" s="278"/>
      <c r="QZ374" s="278"/>
      <c r="RA374" s="278"/>
      <c r="RB374" s="278"/>
      <c r="RC374" s="278"/>
      <c r="RD374" s="278"/>
      <c r="RE374" s="278"/>
      <c r="RF374" s="278"/>
      <c r="RG374" s="278"/>
      <c r="RH374" s="278"/>
      <c r="RI374" s="278"/>
      <c r="RJ374" s="278"/>
      <c r="RK374" s="278"/>
      <c r="RL374" s="278"/>
      <c r="RM374" s="278"/>
      <c r="RN374" s="278"/>
      <c r="RO374" s="278"/>
      <c r="RP374" s="278"/>
      <c r="RQ374" s="278"/>
      <c r="RR374" s="278"/>
      <c r="RS374" s="278"/>
      <c r="RT374" s="278"/>
      <c r="RU374" s="278"/>
      <c r="RV374" s="278"/>
      <c r="RW374" s="278"/>
      <c r="RX374" s="278"/>
      <c r="RY374" s="278"/>
      <c r="RZ374" s="278"/>
      <c r="SA374" s="278"/>
      <c r="SB374" s="278"/>
      <c r="SC374" s="278"/>
      <c r="SD374" s="278"/>
      <c r="SE374" s="278"/>
      <c r="SF374" s="278"/>
      <c r="SG374" s="278"/>
      <c r="SH374" s="278"/>
      <c r="SI374" s="278"/>
      <c r="SJ374" s="278"/>
      <c r="SK374" s="278"/>
      <c r="SL374" s="278"/>
      <c r="SM374" s="278"/>
      <c r="SN374" s="278"/>
      <c r="SO374" s="278"/>
      <c r="SP374" s="278"/>
      <c r="SQ374" s="278"/>
      <c r="SR374" s="278"/>
      <c r="SS374" s="278"/>
      <c r="ST374" s="278"/>
      <c r="SU374" s="278"/>
      <c r="SV374" s="278"/>
      <c r="SW374" s="278"/>
      <c r="SX374" s="278"/>
      <c r="SY374" s="278"/>
      <c r="SZ374" s="278"/>
      <c r="TA374" s="278"/>
      <c r="TB374" s="278"/>
      <c r="TC374" s="278"/>
      <c r="TD374" s="278"/>
      <c r="TE374" s="278"/>
      <c r="TF374" s="278"/>
      <c r="TG374" s="278"/>
      <c r="TH374" s="278"/>
      <c r="TI374" s="278"/>
      <c r="TJ374" s="278"/>
      <c r="TK374" s="278"/>
      <c r="TL374" s="278"/>
      <c r="TM374" s="278"/>
      <c r="TN374" s="278"/>
      <c r="TO374" s="278"/>
      <c r="TP374" s="278"/>
      <c r="TQ374" s="278"/>
      <c r="TR374" s="278"/>
      <c r="TS374" s="278"/>
      <c r="TT374" s="278"/>
      <c r="TU374" s="278"/>
      <c r="TV374" s="278"/>
      <c r="TW374" s="278"/>
      <c r="TX374" s="278"/>
      <c r="TY374" s="278"/>
      <c r="TZ374" s="278"/>
      <c r="UA374" s="278"/>
      <c r="UB374" s="278"/>
      <c r="UC374" s="278"/>
      <c r="UD374" s="278"/>
      <c r="UE374" s="278"/>
      <c r="UF374" s="278"/>
      <c r="UG374" s="278"/>
      <c r="UH374" s="278"/>
      <c r="UI374" s="278"/>
      <c r="UJ374" s="278"/>
      <c r="UK374" s="278"/>
      <c r="UL374" s="278"/>
      <c r="UM374" s="278"/>
      <c r="UN374" s="278"/>
      <c r="UO374" s="278"/>
      <c r="UP374" s="278"/>
      <c r="UQ374" s="278"/>
      <c r="UR374" s="278"/>
      <c r="US374" s="278"/>
      <c r="UT374" s="278"/>
      <c r="UU374" s="278"/>
      <c r="UV374" s="278"/>
      <c r="UW374" s="278"/>
      <c r="UX374" s="278"/>
      <c r="UY374" s="278"/>
      <c r="UZ374" s="278"/>
      <c r="VA374" s="278"/>
      <c r="VB374" s="278"/>
      <c r="VC374" s="278"/>
      <c r="VD374" s="278"/>
      <c r="VE374" s="278"/>
      <c r="VF374" s="278"/>
      <c r="VG374" s="278"/>
      <c r="VH374" s="278"/>
      <c r="VI374" s="278"/>
      <c r="VJ374" s="278"/>
      <c r="VK374" s="278"/>
      <c r="VL374" s="278"/>
      <c r="VM374" s="278"/>
      <c r="VN374" s="278"/>
      <c r="VO374" s="278"/>
      <c r="VP374" s="278"/>
      <c r="VQ374" s="278"/>
      <c r="VR374" s="278"/>
      <c r="VS374" s="278"/>
      <c r="VT374" s="278"/>
      <c r="VU374" s="278"/>
      <c r="VV374" s="278"/>
      <c r="VW374" s="278"/>
      <c r="VX374" s="278"/>
      <c r="VY374" s="278"/>
      <c r="VZ374" s="278"/>
      <c r="WA374" s="278"/>
      <c r="WB374" s="278"/>
      <c r="WC374" s="278"/>
      <c r="WD374" s="278"/>
      <c r="WE374" s="278"/>
      <c r="WF374" s="278"/>
      <c r="WG374" s="278"/>
      <c r="WH374" s="278"/>
      <c r="WI374" s="278"/>
      <c r="WJ374" s="278"/>
      <c r="WK374" s="278"/>
      <c r="WL374" s="278"/>
      <c r="WM374" s="278"/>
      <c r="WN374" s="278"/>
      <c r="WO374" s="278"/>
      <c r="WP374" s="278"/>
      <c r="WQ374" s="278"/>
      <c r="WR374" s="278"/>
      <c r="WS374" s="278"/>
      <c r="WT374" s="278"/>
      <c r="WU374" s="278"/>
      <c r="WV374" s="278"/>
      <c r="WW374" s="278"/>
      <c r="WX374" s="278"/>
      <c r="WY374" s="278"/>
      <c r="WZ374" s="278"/>
      <c r="XA374" s="278"/>
      <c r="XB374" s="278"/>
      <c r="XC374" s="278"/>
      <c r="XD374" s="278"/>
      <c r="XE374" s="278"/>
      <c r="XF374" s="278"/>
      <c r="XG374" s="278"/>
      <c r="XH374" s="278"/>
      <c r="XI374" s="278"/>
      <c r="XJ374" s="278"/>
      <c r="XK374" s="278"/>
      <c r="XL374" s="278"/>
      <c r="XM374" s="278"/>
      <c r="XN374" s="278"/>
      <c r="XO374" s="278"/>
      <c r="XP374" s="278"/>
      <c r="XQ374" s="278"/>
      <c r="XR374" s="278"/>
      <c r="XS374" s="278"/>
      <c r="XT374" s="278"/>
      <c r="XU374" s="278"/>
      <c r="XV374" s="278"/>
      <c r="XW374" s="278"/>
      <c r="XX374" s="278"/>
      <c r="XY374" s="278"/>
      <c r="XZ374" s="278"/>
      <c r="YA374" s="278"/>
      <c r="YB374" s="278"/>
      <c r="YC374" s="278"/>
      <c r="YD374" s="278"/>
      <c r="YE374" s="278"/>
      <c r="YF374" s="278"/>
      <c r="YG374" s="278"/>
      <c r="YH374" s="278"/>
      <c r="YI374" s="278"/>
      <c r="YJ374" s="278"/>
      <c r="YK374" s="278"/>
      <c r="YL374" s="278"/>
      <c r="YM374" s="278"/>
      <c r="YN374" s="278"/>
      <c r="YO374" s="278"/>
      <c r="YP374" s="278"/>
      <c r="YQ374" s="278"/>
      <c r="YR374" s="278"/>
      <c r="YS374" s="278"/>
      <c r="YT374" s="278"/>
      <c r="YU374" s="278"/>
      <c r="YV374" s="278"/>
      <c r="YW374" s="278"/>
      <c r="YX374" s="278"/>
      <c r="YY374" s="278"/>
      <c r="YZ374" s="278"/>
      <c r="ZA374" s="278"/>
      <c r="ZB374" s="278"/>
      <c r="ZC374" s="278"/>
      <c r="ZD374" s="278"/>
      <c r="ZE374" s="278"/>
      <c r="ZF374" s="278"/>
      <c r="ZG374" s="278"/>
      <c r="ZH374" s="278"/>
      <c r="ZI374" s="278"/>
      <c r="ZJ374" s="278"/>
      <c r="ZK374" s="278"/>
      <c r="ZL374" s="278"/>
      <c r="ZM374" s="278"/>
      <c r="ZN374" s="278"/>
      <c r="ZO374" s="278"/>
      <c r="ZP374" s="278"/>
      <c r="ZQ374" s="278"/>
      <c r="ZR374" s="278"/>
      <c r="ZS374" s="278"/>
      <c r="ZT374" s="278"/>
      <c r="ZU374" s="278"/>
      <c r="ZV374" s="278"/>
      <c r="ZW374" s="278"/>
      <c r="ZX374" s="278"/>
      <c r="ZY374" s="278"/>
      <c r="ZZ374" s="278"/>
      <c r="AAA374" s="278"/>
      <c r="AAB374" s="278"/>
      <c r="AAC374" s="278"/>
      <c r="AAD374" s="278"/>
      <c r="AAE374" s="278"/>
      <c r="AAF374" s="278"/>
      <c r="AAG374" s="278"/>
      <c r="AAH374" s="278"/>
      <c r="AAI374" s="278"/>
      <c r="AAJ374" s="278"/>
      <c r="AAK374" s="278"/>
      <c r="AAL374" s="278"/>
      <c r="AAM374" s="278"/>
      <c r="AAN374" s="278"/>
      <c r="AAO374" s="278"/>
      <c r="AAP374" s="278"/>
      <c r="AAQ374" s="278"/>
      <c r="AAR374" s="278"/>
      <c r="AAS374" s="278"/>
      <c r="AAT374" s="278"/>
      <c r="AAU374" s="278"/>
      <c r="AAV374" s="278"/>
      <c r="AAW374" s="278"/>
      <c r="AAX374" s="278"/>
      <c r="AAY374" s="278"/>
      <c r="AAZ374" s="278"/>
      <c r="ABA374" s="278"/>
      <c r="ABB374" s="278"/>
      <c r="ABC374" s="278"/>
      <c r="ABD374" s="278"/>
      <c r="ABE374" s="278"/>
      <c r="ABF374" s="278"/>
      <c r="ABG374" s="278"/>
      <c r="ABH374" s="278"/>
      <c r="ABI374" s="278"/>
      <c r="ABJ374" s="278"/>
      <c r="ABK374" s="278"/>
      <c r="ABL374" s="278"/>
      <c r="ABM374" s="278"/>
      <c r="ABN374" s="278"/>
      <c r="ABO374" s="278"/>
      <c r="ABP374" s="278"/>
      <c r="ABQ374" s="278"/>
      <c r="ABR374" s="278"/>
      <c r="ABS374" s="278"/>
      <c r="ABT374" s="278"/>
      <c r="ABU374" s="278"/>
      <c r="ABV374" s="278"/>
      <c r="ABW374" s="278"/>
      <c r="ABX374" s="278"/>
      <c r="ABY374" s="278"/>
      <c r="ABZ374" s="278"/>
      <c r="ACA374" s="278"/>
      <c r="ACB374" s="278"/>
      <c r="ACC374" s="278"/>
      <c r="ACD374" s="278"/>
      <c r="ACE374" s="278"/>
      <c r="ACF374" s="278"/>
      <c r="ACG374" s="278"/>
      <c r="ACH374" s="278"/>
      <c r="ACI374" s="278"/>
      <c r="ACJ374" s="278"/>
      <c r="ACK374" s="278"/>
      <c r="ACL374" s="278"/>
      <c r="ACM374" s="278"/>
      <c r="ACN374" s="278"/>
      <c r="ACO374" s="278"/>
      <c r="ACP374" s="278"/>
      <c r="ACQ374" s="278"/>
      <c r="ACR374" s="278"/>
      <c r="ACS374" s="278"/>
      <c r="ACT374" s="278"/>
      <c r="ACU374" s="278"/>
      <c r="ACV374" s="278"/>
      <c r="ACW374" s="278"/>
      <c r="ACX374" s="278"/>
      <c r="ACY374" s="278"/>
      <c r="ACZ374" s="278"/>
      <c r="ADA374" s="278"/>
      <c r="ADB374" s="278"/>
      <c r="ADC374" s="278"/>
      <c r="ADD374" s="278"/>
      <c r="ADE374" s="278"/>
      <c r="ADF374" s="278"/>
      <c r="ADG374" s="278"/>
      <c r="ADH374" s="278"/>
      <c r="ADI374" s="278"/>
      <c r="ADJ374" s="278"/>
      <c r="ADK374" s="278"/>
      <c r="ADL374" s="278"/>
      <c r="ADM374" s="278"/>
      <c r="ADN374" s="278"/>
      <c r="ADO374" s="278"/>
      <c r="ADP374" s="278"/>
      <c r="ADQ374" s="278"/>
      <c r="ADR374" s="278"/>
      <c r="ADS374" s="278"/>
      <c r="ADT374" s="278"/>
      <c r="ADU374" s="278"/>
      <c r="ADV374" s="278"/>
      <c r="ADW374" s="278"/>
      <c r="ADX374" s="278"/>
      <c r="ADY374" s="278"/>
      <c r="ADZ374" s="278"/>
      <c r="AEA374" s="278"/>
      <c r="AEB374" s="278"/>
      <c r="AEC374" s="278"/>
      <c r="AED374" s="278"/>
      <c r="AEE374" s="278"/>
      <c r="AEF374" s="278"/>
      <c r="AEG374" s="278"/>
      <c r="AEH374" s="278"/>
      <c r="AEI374" s="278"/>
      <c r="AEJ374" s="278"/>
      <c r="AEK374" s="278"/>
      <c r="AEL374" s="278"/>
      <c r="AEM374" s="278"/>
      <c r="AEN374" s="278"/>
      <c r="AEO374" s="278"/>
      <c r="AEP374" s="278"/>
      <c r="AEQ374" s="278"/>
      <c r="AER374" s="278"/>
      <c r="AES374" s="278"/>
      <c r="AET374" s="278"/>
      <c r="AEU374" s="278"/>
      <c r="AEV374" s="278"/>
      <c r="AEW374" s="278"/>
      <c r="AEX374" s="278"/>
      <c r="AEY374" s="278"/>
      <c r="AEZ374" s="278"/>
      <c r="AFA374" s="278"/>
      <c r="AFB374" s="278"/>
      <c r="AFC374" s="278"/>
      <c r="AFD374" s="278"/>
      <c r="AFE374" s="278"/>
      <c r="AFF374" s="278"/>
      <c r="AFG374" s="278"/>
      <c r="AFH374" s="278"/>
      <c r="AFI374" s="278"/>
      <c r="AFJ374" s="278"/>
      <c r="AFK374" s="278"/>
      <c r="AFL374" s="278"/>
      <c r="AFM374" s="278"/>
      <c r="AFN374" s="278"/>
      <c r="AFO374" s="278"/>
    </row>
    <row r="375" spans="2:847" s="294" customFormat="1">
      <c r="B375" s="293" t="s">
        <v>15844</v>
      </c>
      <c r="C375" s="280">
        <v>4519.6000000000004</v>
      </c>
      <c r="D375" s="279">
        <v>0</v>
      </c>
      <c r="E375" s="284" t="s">
        <v>15845</v>
      </c>
      <c r="F375" s="278"/>
      <c r="G375" s="278"/>
      <c r="H375" s="278"/>
      <c r="I375" s="278"/>
      <c r="J375" s="278"/>
      <c r="K375" s="278"/>
      <c r="L375" s="278"/>
      <c r="M375" s="278"/>
      <c r="N375" s="278"/>
      <c r="O375" s="278"/>
      <c r="P375" s="278"/>
      <c r="Q375" s="278"/>
      <c r="R375" s="278"/>
      <c r="S375" s="278"/>
      <c r="T375" s="278"/>
      <c r="U375" s="278"/>
      <c r="V375" s="278"/>
      <c r="W375" s="278"/>
      <c r="X375" s="278"/>
      <c r="Y375" s="278"/>
      <c r="Z375" s="278"/>
      <c r="AA375" s="278"/>
      <c r="AB375" s="278"/>
      <c r="AC375" s="278"/>
      <c r="AD375" s="278"/>
      <c r="AE375" s="278"/>
      <c r="AF375" s="278"/>
      <c r="AG375" s="278"/>
      <c r="AH375" s="278"/>
      <c r="AI375" s="278"/>
      <c r="AJ375" s="278"/>
      <c r="AK375" s="278"/>
      <c r="AL375" s="278"/>
      <c r="AM375" s="278"/>
      <c r="AN375" s="278"/>
      <c r="AO375" s="278"/>
      <c r="AP375" s="278"/>
      <c r="AQ375" s="278"/>
      <c r="AR375" s="278"/>
      <c r="AS375" s="278"/>
      <c r="AT375" s="278"/>
      <c r="AU375" s="278"/>
      <c r="AV375" s="278"/>
      <c r="AW375" s="278"/>
      <c r="AX375" s="278"/>
      <c r="AY375" s="278"/>
      <c r="AZ375" s="278"/>
      <c r="BA375" s="278"/>
      <c r="BB375" s="278"/>
      <c r="BC375" s="278"/>
      <c r="BD375" s="278"/>
      <c r="BE375" s="278"/>
      <c r="BF375" s="278"/>
      <c r="BG375" s="278"/>
      <c r="BH375" s="278"/>
      <c r="BI375" s="278"/>
      <c r="BJ375" s="278"/>
      <c r="BK375" s="278"/>
      <c r="BL375" s="278"/>
      <c r="BM375" s="278"/>
      <c r="BN375" s="278"/>
      <c r="BO375" s="278"/>
      <c r="BP375" s="278"/>
      <c r="BQ375" s="278"/>
      <c r="BR375" s="278"/>
      <c r="BS375" s="278"/>
      <c r="BT375" s="278"/>
      <c r="BU375" s="278"/>
      <c r="BV375" s="278"/>
      <c r="BW375" s="278"/>
      <c r="BX375" s="278"/>
      <c r="BY375" s="278"/>
      <c r="BZ375" s="278"/>
      <c r="CA375" s="278"/>
      <c r="CB375" s="278"/>
      <c r="CC375" s="278"/>
      <c r="CD375" s="278"/>
      <c r="CE375" s="278"/>
      <c r="CF375" s="278"/>
      <c r="CG375" s="278"/>
      <c r="CH375" s="278"/>
      <c r="CI375" s="278"/>
      <c r="CJ375" s="278"/>
      <c r="CK375" s="278"/>
      <c r="CL375" s="278"/>
      <c r="CM375" s="278"/>
      <c r="CN375" s="278"/>
      <c r="CO375" s="278"/>
      <c r="CP375" s="278"/>
      <c r="CQ375" s="278"/>
      <c r="CR375" s="278"/>
      <c r="CS375" s="278"/>
      <c r="CT375" s="278"/>
      <c r="CU375" s="278"/>
      <c r="CV375" s="278"/>
      <c r="CW375" s="278"/>
      <c r="CX375" s="278"/>
      <c r="CY375" s="278"/>
      <c r="CZ375" s="278"/>
      <c r="DA375" s="278"/>
      <c r="DB375" s="278"/>
      <c r="DC375" s="278"/>
      <c r="DD375" s="278"/>
      <c r="DE375" s="278"/>
      <c r="DF375" s="278"/>
      <c r="DG375" s="278"/>
      <c r="DH375" s="278"/>
      <c r="DI375" s="278"/>
      <c r="DJ375" s="278"/>
      <c r="DK375" s="278"/>
      <c r="DL375" s="278"/>
      <c r="DM375" s="278"/>
      <c r="DN375" s="278"/>
      <c r="DO375" s="278"/>
      <c r="DP375" s="278"/>
      <c r="DQ375" s="278"/>
      <c r="DR375" s="278"/>
      <c r="DS375" s="278"/>
      <c r="DT375" s="278"/>
      <c r="DU375" s="278"/>
      <c r="DV375" s="278"/>
      <c r="DW375" s="278"/>
      <c r="DX375" s="278"/>
      <c r="DY375" s="278"/>
      <c r="DZ375" s="278"/>
      <c r="EA375" s="278"/>
      <c r="EB375" s="278"/>
      <c r="EC375" s="278"/>
      <c r="ED375" s="278"/>
      <c r="EE375" s="278"/>
      <c r="EF375" s="278"/>
      <c r="EG375" s="278"/>
      <c r="EH375" s="278"/>
      <c r="EI375" s="278"/>
      <c r="EJ375" s="278"/>
      <c r="EK375" s="278"/>
      <c r="EL375" s="278"/>
      <c r="EM375" s="278"/>
      <c r="EN375" s="278"/>
      <c r="EO375" s="278"/>
      <c r="EP375" s="278"/>
      <c r="EQ375" s="278"/>
      <c r="ER375" s="278"/>
      <c r="ES375" s="278"/>
      <c r="ET375" s="278"/>
      <c r="EU375" s="278"/>
      <c r="EV375" s="278"/>
      <c r="EW375" s="278"/>
      <c r="EX375" s="278"/>
      <c r="EY375" s="278"/>
      <c r="EZ375" s="278"/>
      <c r="FA375" s="278"/>
      <c r="FB375" s="278"/>
      <c r="FC375" s="278"/>
      <c r="FD375" s="278"/>
      <c r="FE375" s="278"/>
      <c r="FF375" s="278"/>
      <c r="FG375" s="278"/>
      <c r="FH375" s="278"/>
      <c r="FI375" s="278"/>
      <c r="FJ375" s="278"/>
      <c r="FK375" s="278"/>
      <c r="FL375" s="278"/>
      <c r="FM375" s="278"/>
      <c r="FN375" s="278"/>
      <c r="FO375" s="278"/>
      <c r="FP375" s="278"/>
      <c r="FQ375" s="278"/>
      <c r="FR375" s="278"/>
      <c r="FS375" s="278"/>
      <c r="FT375" s="278"/>
      <c r="FU375" s="278"/>
      <c r="FV375" s="278"/>
      <c r="FW375" s="278"/>
      <c r="FX375" s="278"/>
      <c r="FY375" s="278"/>
      <c r="FZ375" s="278"/>
      <c r="GA375" s="278"/>
      <c r="GB375" s="278"/>
      <c r="GC375" s="278"/>
      <c r="GD375" s="278"/>
      <c r="GE375" s="278"/>
      <c r="GF375" s="278"/>
      <c r="GG375" s="278"/>
      <c r="GH375" s="278"/>
      <c r="GI375" s="278"/>
      <c r="GJ375" s="278"/>
      <c r="GK375" s="278"/>
      <c r="GL375" s="278"/>
      <c r="GM375" s="278"/>
      <c r="GN375" s="278"/>
      <c r="GO375" s="278"/>
      <c r="GP375" s="278"/>
      <c r="GQ375" s="278"/>
      <c r="GR375" s="278"/>
      <c r="GS375" s="278"/>
      <c r="GT375" s="278"/>
      <c r="GU375" s="278"/>
      <c r="GV375" s="278"/>
      <c r="GW375" s="278"/>
      <c r="GX375" s="278"/>
      <c r="GY375" s="278"/>
      <c r="GZ375" s="278"/>
      <c r="HA375" s="278"/>
      <c r="HB375" s="278"/>
      <c r="HC375" s="278"/>
      <c r="HD375" s="278"/>
      <c r="HE375" s="278"/>
      <c r="HF375" s="278"/>
      <c r="HG375" s="278"/>
      <c r="HH375" s="278"/>
      <c r="HI375" s="278"/>
      <c r="HJ375" s="278"/>
      <c r="HK375" s="278"/>
      <c r="HL375" s="278"/>
      <c r="HM375" s="278"/>
      <c r="HN375" s="278"/>
      <c r="HO375" s="278"/>
      <c r="HP375" s="278"/>
      <c r="HQ375" s="278"/>
      <c r="HR375" s="278"/>
      <c r="HS375" s="278"/>
      <c r="HT375" s="278"/>
      <c r="HU375" s="278"/>
      <c r="HV375" s="278"/>
      <c r="HW375" s="278"/>
      <c r="HX375" s="278"/>
      <c r="HY375" s="278"/>
      <c r="HZ375" s="278"/>
      <c r="IA375" s="278"/>
      <c r="IB375" s="278"/>
      <c r="IC375" s="278"/>
      <c r="ID375" s="278"/>
      <c r="IE375" s="278"/>
      <c r="IF375" s="278"/>
      <c r="IG375" s="278"/>
      <c r="IH375" s="278"/>
      <c r="II375" s="278"/>
      <c r="IJ375" s="278"/>
      <c r="IK375" s="278"/>
      <c r="IL375" s="278"/>
      <c r="IM375" s="278"/>
      <c r="IN375" s="278"/>
      <c r="IO375" s="278"/>
      <c r="IP375" s="278"/>
      <c r="IQ375" s="278"/>
      <c r="IR375" s="278"/>
      <c r="IS375" s="278"/>
      <c r="IT375" s="278"/>
      <c r="IU375" s="278"/>
      <c r="IV375" s="278"/>
      <c r="IW375" s="278"/>
      <c r="IX375" s="278"/>
      <c r="IY375" s="278"/>
      <c r="IZ375" s="278"/>
      <c r="JA375" s="278"/>
      <c r="JB375" s="278"/>
      <c r="JC375" s="278"/>
      <c r="JD375" s="278"/>
      <c r="JE375" s="278"/>
      <c r="JF375" s="278"/>
      <c r="JG375" s="278"/>
      <c r="JH375" s="278"/>
      <c r="JI375" s="278"/>
      <c r="JJ375" s="278"/>
      <c r="JK375" s="278"/>
      <c r="JL375" s="278"/>
      <c r="JM375" s="278"/>
      <c r="JN375" s="278"/>
      <c r="JO375" s="278"/>
      <c r="JP375" s="278"/>
      <c r="JQ375" s="278"/>
      <c r="JR375" s="278"/>
      <c r="JS375" s="278"/>
      <c r="JT375" s="278"/>
      <c r="JU375" s="278"/>
      <c r="JV375" s="278"/>
      <c r="JW375" s="278"/>
      <c r="JX375" s="278"/>
      <c r="JY375" s="278"/>
      <c r="JZ375" s="278"/>
      <c r="KA375" s="278"/>
      <c r="KB375" s="278"/>
      <c r="KC375" s="278"/>
      <c r="KD375" s="278"/>
      <c r="KE375" s="278"/>
      <c r="KF375" s="278"/>
      <c r="KG375" s="278"/>
      <c r="KH375" s="278"/>
      <c r="KI375" s="278"/>
      <c r="KJ375" s="278"/>
      <c r="KK375" s="278"/>
      <c r="KL375" s="278"/>
      <c r="KM375" s="278"/>
      <c r="KN375" s="278"/>
      <c r="KO375" s="278"/>
      <c r="KP375" s="278"/>
      <c r="KQ375" s="278"/>
      <c r="KR375" s="278"/>
      <c r="KS375" s="278"/>
      <c r="KT375" s="278"/>
      <c r="KU375" s="278"/>
      <c r="KV375" s="278"/>
      <c r="KW375" s="278"/>
      <c r="KX375" s="278"/>
      <c r="KY375" s="278"/>
      <c r="KZ375" s="278"/>
      <c r="LA375" s="278"/>
      <c r="LB375" s="278"/>
      <c r="LC375" s="278"/>
      <c r="LD375" s="278"/>
      <c r="LE375" s="278"/>
      <c r="LF375" s="278"/>
      <c r="LG375" s="278"/>
      <c r="LH375" s="278"/>
      <c r="LI375" s="278"/>
      <c r="LJ375" s="278"/>
      <c r="LK375" s="278"/>
      <c r="LL375" s="278"/>
      <c r="LM375" s="278"/>
      <c r="LN375" s="278"/>
      <c r="LO375" s="278"/>
      <c r="LP375" s="278"/>
      <c r="LQ375" s="278"/>
      <c r="LR375" s="278"/>
      <c r="LS375" s="278"/>
      <c r="LT375" s="278"/>
      <c r="LU375" s="278"/>
      <c r="LV375" s="278"/>
      <c r="LW375" s="278"/>
      <c r="LX375" s="278"/>
      <c r="LY375" s="278"/>
      <c r="LZ375" s="278"/>
      <c r="MA375" s="278"/>
      <c r="MB375" s="278"/>
      <c r="MC375" s="278"/>
      <c r="MD375" s="278"/>
      <c r="ME375" s="278"/>
      <c r="MF375" s="278"/>
      <c r="MG375" s="278"/>
      <c r="MH375" s="278"/>
      <c r="MI375" s="278"/>
      <c r="MJ375" s="278"/>
      <c r="MK375" s="278"/>
      <c r="ML375" s="278"/>
      <c r="MM375" s="278"/>
      <c r="MN375" s="278"/>
      <c r="MO375" s="278"/>
      <c r="MP375" s="278"/>
      <c r="MQ375" s="278"/>
      <c r="MR375" s="278"/>
      <c r="MS375" s="278"/>
      <c r="MT375" s="278"/>
      <c r="MU375" s="278"/>
      <c r="MV375" s="278"/>
      <c r="MW375" s="278"/>
      <c r="MX375" s="278"/>
      <c r="MY375" s="278"/>
      <c r="MZ375" s="278"/>
      <c r="NA375" s="278"/>
      <c r="NB375" s="278"/>
      <c r="NC375" s="278"/>
      <c r="ND375" s="278"/>
      <c r="NE375" s="278"/>
      <c r="NF375" s="278"/>
      <c r="NG375" s="278"/>
      <c r="NH375" s="278"/>
      <c r="NI375" s="278"/>
      <c r="NJ375" s="278"/>
      <c r="NK375" s="278"/>
      <c r="NL375" s="278"/>
      <c r="NM375" s="278"/>
      <c r="NN375" s="278"/>
      <c r="NO375" s="278"/>
      <c r="NP375" s="278"/>
      <c r="NQ375" s="278"/>
      <c r="NR375" s="278"/>
      <c r="NS375" s="278"/>
      <c r="NT375" s="278"/>
      <c r="NU375" s="278"/>
      <c r="NV375" s="278"/>
      <c r="NW375" s="278"/>
      <c r="NX375" s="278"/>
      <c r="NY375" s="278"/>
      <c r="NZ375" s="278"/>
      <c r="OA375" s="278"/>
      <c r="OB375" s="278"/>
      <c r="OC375" s="278"/>
      <c r="OD375" s="278"/>
      <c r="OE375" s="278"/>
      <c r="OF375" s="278"/>
      <c r="OG375" s="278"/>
      <c r="OH375" s="278"/>
      <c r="OI375" s="278"/>
      <c r="OJ375" s="278"/>
      <c r="OK375" s="278"/>
      <c r="OL375" s="278"/>
      <c r="OM375" s="278"/>
      <c r="ON375" s="278"/>
      <c r="OO375" s="278"/>
      <c r="OP375" s="278"/>
      <c r="OQ375" s="278"/>
      <c r="OR375" s="278"/>
      <c r="OS375" s="278"/>
      <c r="OT375" s="278"/>
      <c r="OU375" s="278"/>
      <c r="OV375" s="278"/>
      <c r="OW375" s="278"/>
      <c r="OX375" s="278"/>
      <c r="OY375" s="278"/>
      <c r="OZ375" s="278"/>
      <c r="PA375" s="278"/>
      <c r="PB375" s="278"/>
      <c r="PC375" s="278"/>
      <c r="PD375" s="278"/>
      <c r="PE375" s="278"/>
      <c r="PF375" s="278"/>
      <c r="PG375" s="278"/>
      <c r="PH375" s="278"/>
      <c r="PI375" s="278"/>
      <c r="PJ375" s="278"/>
      <c r="PK375" s="278"/>
      <c r="PL375" s="278"/>
      <c r="PM375" s="278"/>
      <c r="PN375" s="278"/>
      <c r="PO375" s="278"/>
      <c r="PP375" s="278"/>
      <c r="PQ375" s="278"/>
      <c r="PR375" s="278"/>
      <c r="PS375" s="278"/>
      <c r="PT375" s="278"/>
      <c r="PU375" s="278"/>
      <c r="PV375" s="278"/>
      <c r="PW375" s="278"/>
      <c r="PX375" s="278"/>
      <c r="PY375" s="278"/>
      <c r="PZ375" s="278"/>
      <c r="QA375" s="278"/>
      <c r="QB375" s="278"/>
      <c r="QC375" s="278"/>
      <c r="QD375" s="278"/>
      <c r="QE375" s="278"/>
      <c r="QF375" s="278"/>
      <c r="QG375" s="278"/>
      <c r="QH375" s="278"/>
      <c r="QI375" s="278"/>
      <c r="QJ375" s="278"/>
      <c r="QK375" s="278"/>
      <c r="QL375" s="278"/>
      <c r="QM375" s="278"/>
      <c r="QN375" s="278"/>
      <c r="QO375" s="278"/>
      <c r="QP375" s="278"/>
      <c r="QQ375" s="278"/>
      <c r="QR375" s="278"/>
      <c r="QS375" s="278"/>
      <c r="QT375" s="278"/>
      <c r="QU375" s="278"/>
      <c r="QV375" s="278"/>
      <c r="QW375" s="278"/>
      <c r="QX375" s="278"/>
      <c r="QY375" s="278"/>
      <c r="QZ375" s="278"/>
      <c r="RA375" s="278"/>
      <c r="RB375" s="278"/>
      <c r="RC375" s="278"/>
      <c r="RD375" s="278"/>
      <c r="RE375" s="278"/>
      <c r="RF375" s="278"/>
      <c r="RG375" s="278"/>
      <c r="RH375" s="278"/>
      <c r="RI375" s="278"/>
      <c r="RJ375" s="278"/>
      <c r="RK375" s="278"/>
      <c r="RL375" s="278"/>
      <c r="RM375" s="278"/>
      <c r="RN375" s="278"/>
      <c r="RO375" s="278"/>
      <c r="RP375" s="278"/>
      <c r="RQ375" s="278"/>
      <c r="RR375" s="278"/>
      <c r="RS375" s="278"/>
      <c r="RT375" s="278"/>
      <c r="RU375" s="278"/>
      <c r="RV375" s="278"/>
      <c r="RW375" s="278"/>
      <c r="RX375" s="278"/>
      <c r="RY375" s="278"/>
      <c r="RZ375" s="278"/>
      <c r="SA375" s="278"/>
      <c r="SB375" s="278"/>
      <c r="SC375" s="278"/>
      <c r="SD375" s="278"/>
      <c r="SE375" s="278"/>
      <c r="SF375" s="278"/>
      <c r="SG375" s="278"/>
      <c r="SH375" s="278"/>
      <c r="SI375" s="278"/>
      <c r="SJ375" s="278"/>
      <c r="SK375" s="278"/>
      <c r="SL375" s="278"/>
      <c r="SM375" s="278"/>
      <c r="SN375" s="278"/>
      <c r="SO375" s="278"/>
      <c r="SP375" s="278"/>
      <c r="SQ375" s="278"/>
      <c r="SR375" s="278"/>
      <c r="SS375" s="278"/>
      <c r="ST375" s="278"/>
      <c r="SU375" s="278"/>
      <c r="SV375" s="278"/>
      <c r="SW375" s="278"/>
      <c r="SX375" s="278"/>
      <c r="SY375" s="278"/>
      <c r="SZ375" s="278"/>
      <c r="TA375" s="278"/>
      <c r="TB375" s="278"/>
      <c r="TC375" s="278"/>
      <c r="TD375" s="278"/>
      <c r="TE375" s="278"/>
      <c r="TF375" s="278"/>
      <c r="TG375" s="278"/>
      <c r="TH375" s="278"/>
      <c r="TI375" s="278"/>
      <c r="TJ375" s="278"/>
      <c r="TK375" s="278"/>
      <c r="TL375" s="278"/>
      <c r="TM375" s="278"/>
      <c r="TN375" s="278"/>
      <c r="TO375" s="278"/>
      <c r="TP375" s="278"/>
      <c r="TQ375" s="278"/>
      <c r="TR375" s="278"/>
      <c r="TS375" s="278"/>
      <c r="TT375" s="278"/>
      <c r="TU375" s="278"/>
      <c r="TV375" s="278"/>
      <c r="TW375" s="278"/>
      <c r="TX375" s="278"/>
      <c r="TY375" s="278"/>
      <c r="TZ375" s="278"/>
      <c r="UA375" s="278"/>
      <c r="UB375" s="278"/>
      <c r="UC375" s="278"/>
      <c r="UD375" s="278"/>
      <c r="UE375" s="278"/>
      <c r="UF375" s="278"/>
      <c r="UG375" s="278"/>
      <c r="UH375" s="278"/>
      <c r="UI375" s="278"/>
      <c r="UJ375" s="278"/>
      <c r="UK375" s="278"/>
      <c r="UL375" s="278"/>
      <c r="UM375" s="278"/>
      <c r="UN375" s="278"/>
      <c r="UO375" s="278"/>
      <c r="UP375" s="278"/>
      <c r="UQ375" s="278"/>
      <c r="UR375" s="278"/>
      <c r="US375" s="278"/>
      <c r="UT375" s="278"/>
      <c r="UU375" s="278"/>
      <c r="UV375" s="278"/>
      <c r="UW375" s="278"/>
      <c r="UX375" s="278"/>
      <c r="UY375" s="278"/>
      <c r="UZ375" s="278"/>
      <c r="VA375" s="278"/>
      <c r="VB375" s="278"/>
      <c r="VC375" s="278"/>
      <c r="VD375" s="278"/>
      <c r="VE375" s="278"/>
      <c r="VF375" s="278"/>
      <c r="VG375" s="278"/>
      <c r="VH375" s="278"/>
      <c r="VI375" s="278"/>
      <c r="VJ375" s="278"/>
      <c r="VK375" s="278"/>
      <c r="VL375" s="278"/>
      <c r="VM375" s="278"/>
      <c r="VN375" s="278"/>
      <c r="VO375" s="278"/>
      <c r="VP375" s="278"/>
      <c r="VQ375" s="278"/>
      <c r="VR375" s="278"/>
      <c r="VS375" s="278"/>
      <c r="VT375" s="278"/>
      <c r="VU375" s="278"/>
      <c r="VV375" s="278"/>
      <c r="VW375" s="278"/>
      <c r="VX375" s="278"/>
      <c r="VY375" s="278"/>
      <c r="VZ375" s="278"/>
      <c r="WA375" s="278"/>
      <c r="WB375" s="278"/>
      <c r="WC375" s="278"/>
      <c r="WD375" s="278"/>
      <c r="WE375" s="278"/>
      <c r="WF375" s="278"/>
      <c r="WG375" s="278"/>
      <c r="WH375" s="278"/>
      <c r="WI375" s="278"/>
      <c r="WJ375" s="278"/>
      <c r="WK375" s="278"/>
      <c r="WL375" s="278"/>
      <c r="WM375" s="278"/>
      <c r="WN375" s="278"/>
      <c r="WO375" s="278"/>
      <c r="WP375" s="278"/>
      <c r="WQ375" s="278"/>
      <c r="WR375" s="278"/>
      <c r="WS375" s="278"/>
      <c r="WT375" s="278"/>
      <c r="WU375" s="278"/>
      <c r="WV375" s="278"/>
      <c r="WW375" s="278"/>
      <c r="WX375" s="278"/>
      <c r="WY375" s="278"/>
      <c r="WZ375" s="278"/>
      <c r="XA375" s="278"/>
      <c r="XB375" s="278"/>
      <c r="XC375" s="278"/>
      <c r="XD375" s="278"/>
      <c r="XE375" s="278"/>
      <c r="XF375" s="278"/>
      <c r="XG375" s="278"/>
      <c r="XH375" s="278"/>
      <c r="XI375" s="278"/>
      <c r="XJ375" s="278"/>
      <c r="XK375" s="278"/>
      <c r="XL375" s="278"/>
      <c r="XM375" s="278"/>
      <c r="XN375" s="278"/>
      <c r="XO375" s="278"/>
      <c r="XP375" s="278"/>
      <c r="XQ375" s="278"/>
      <c r="XR375" s="278"/>
      <c r="XS375" s="278"/>
      <c r="XT375" s="278"/>
      <c r="XU375" s="278"/>
      <c r="XV375" s="278"/>
      <c r="XW375" s="278"/>
      <c r="XX375" s="278"/>
      <c r="XY375" s="278"/>
      <c r="XZ375" s="278"/>
      <c r="YA375" s="278"/>
      <c r="YB375" s="278"/>
      <c r="YC375" s="278"/>
      <c r="YD375" s="278"/>
      <c r="YE375" s="278"/>
      <c r="YF375" s="278"/>
      <c r="YG375" s="278"/>
      <c r="YH375" s="278"/>
      <c r="YI375" s="278"/>
      <c r="YJ375" s="278"/>
      <c r="YK375" s="278"/>
      <c r="YL375" s="278"/>
      <c r="YM375" s="278"/>
      <c r="YN375" s="278"/>
      <c r="YO375" s="278"/>
      <c r="YP375" s="278"/>
      <c r="YQ375" s="278"/>
      <c r="YR375" s="278"/>
      <c r="YS375" s="278"/>
      <c r="YT375" s="278"/>
      <c r="YU375" s="278"/>
      <c r="YV375" s="278"/>
      <c r="YW375" s="278"/>
      <c r="YX375" s="278"/>
      <c r="YY375" s="278"/>
      <c r="YZ375" s="278"/>
      <c r="ZA375" s="278"/>
      <c r="ZB375" s="278"/>
      <c r="ZC375" s="278"/>
      <c r="ZD375" s="278"/>
      <c r="ZE375" s="278"/>
      <c r="ZF375" s="278"/>
      <c r="ZG375" s="278"/>
      <c r="ZH375" s="278"/>
      <c r="ZI375" s="278"/>
      <c r="ZJ375" s="278"/>
      <c r="ZK375" s="278"/>
      <c r="ZL375" s="278"/>
      <c r="ZM375" s="278"/>
      <c r="ZN375" s="278"/>
      <c r="ZO375" s="278"/>
      <c r="ZP375" s="278"/>
      <c r="ZQ375" s="278"/>
      <c r="ZR375" s="278"/>
      <c r="ZS375" s="278"/>
      <c r="ZT375" s="278"/>
      <c r="ZU375" s="278"/>
      <c r="ZV375" s="278"/>
      <c r="ZW375" s="278"/>
      <c r="ZX375" s="278"/>
      <c r="ZY375" s="278"/>
      <c r="ZZ375" s="278"/>
      <c r="AAA375" s="278"/>
      <c r="AAB375" s="278"/>
      <c r="AAC375" s="278"/>
      <c r="AAD375" s="278"/>
      <c r="AAE375" s="278"/>
      <c r="AAF375" s="278"/>
      <c r="AAG375" s="278"/>
      <c r="AAH375" s="278"/>
      <c r="AAI375" s="278"/>
      <c r="AAJ375" s="278"/>
      <c r="AAK375" s="278"/>
      <c r="AAL375" s="278"/>
      <c r="AAM375" s="278"/>
      <c r="AAN375" s="278"/>
      <c r="AAO375" s="278"/>
      <c r="AAP375" s="278"/>
      <c r="AAQ375" s="278"/>
      <c r="AAR375" s="278"/>
      <c r="AAS375" s="278"/>
      <c r="AAT375" s="278"/>
      <c r="AAU375" s="278"/>
      <c r="AAV375" s="278"/>
      <c r="AAW375" s="278"/>
      <c r="AAX375" s="278"/>
      <c r="AAY375" s="278"/>
      <c r="AAZ375" s="278"/>
      <c r="ABA375" s="278"/>
      <c r="ABB375" s="278"/>
      <c r="ABC375" s="278"/>
      <c r="ABD375" s="278"/>
      <c r="ABE375" s="278"/>
      <c r="ABF375" s="278"/>
      <c r="ABG375" s="278"/>
      <c r="ABH375" s="278"/>
      <c r="ABI375" s="278"/>
      <c r="ABJ375" s="278"/>
      <c r="ABK375" s="278"/>
      <c r="ABL375" s="278"/>
      <c r="ABM375" s="278"/>
      <c r="ABN375" s="278"/>
      <c r="ABO375" s="278"/>
      <c r="ABP375" s="278"/>
      <c r="ABQ375" s="278"/>
      <c r="ABR375" s="278"/>
      <c r="ABS375" s="278"/>
      <c r="ABT375" s="278"/>
      <c r="ABU375" s="278"/>
      <c r="ABV375" s="278"/>
      <c r="ABW375" s="278"/>
      <c r="ABX375" s="278"/>
      <c r="ABY375" s="278"/>
      <c r="ABZ375" s="278"/>
      <c r="ACA375" s="278"/>
      <c r="ACB375" s="278"/>
      <c r="ACC375" s="278"/>
      <c r="ACD375" s="278"/>
      <c r="ACE375" s="278"/>
      <c r="ACF375" s="278"/>
      <c r="ACG375" s="278"/>
      <c r="ACH375" s="278"/>
      <c r="ACI375" s="278"/>
      <c r="ACJ375" s="278"/>
      <c r="ACK375" s="278"/>
      <c r="ACL375" s="278"/>
      <c r="ACM375" s="278"/>
      <c r="ACN375" s="278"/>
      <c r="ACO375" s="278"/>
      <c r="ACP375" s="278"/>
      <c r="ACQ375" s="278"/>
      <c r="ACR375" s="278"/>
      <c r="ACS375" s="278"/>
      <c r="ACT375" s="278"/>
      <c r="ACU375" s="278"/>
      <c r="ACV375" s="278"/>
      <c r="ACW375" s="278"/>
      <c r="ACX375" s="278"/>
      <c r="ACY375" s="278"/>
      <c r="ACZ375" s="278"/>
      <c r="ADA375" s="278"/>
      <c r="ADB375" s="278"/>
      <c r="ADC375" s="278"/>
      <c r="ADD375" s="278"/>
      <c r="ADE375" s="278"/>
      <c r="ADF375" s="278"/>
      <c r="ADG375" s="278"/>
      <c r="ADH375" s="278"/>
      <c r="ADI375" s="278"/>
      <c r="ADJ375" s="278"/>
      <c r="ADK375" s="278"/>
      <c r="ADL375" s="278"/>
      <c r="ADM375" s="278"/>
      <c r="ADN375" s="278"/>
      <c r="ADO375" s="278"/>
      <c r="ADP375" s="278"/>
      <c r="ADQ375" s="278"/>
      <c r="ADR375" s="278"/>
      <c r="ADS375" s="278"/>
      <c r="ADT375" s="278"/>
      <c r="ADU375" s="278"/>
      <c r="ADV375" s="278"/>
      <c r="ADW375" s="278"/>
      <c r="ADX375" s="278"/>
      <c r="ADY375" s="278"/>
      <c r="ADZ375" s="278"/>
      <c r="AEA375" s="278"/>
      <c r="AEB375" s="278"/>
      <c r="AEC375" s="278"/>
      <c r="AED375" s="278"/>
      <c r="AEE375" s="278"/>
      <c r="AEF375" s="278"/>
      <c r="AEG375" s="278"/>
      <c r="AEH375" s="278"/>
      <c r="AEI375" s="278"/>
      <c r="AEJ375" s="278"/>
      <c r="AEK375" s="278"/>
      <c r="AEL375" s="278"/>
      <c r="AEM375" s="278"/>
      <c r="AEN375" s="278"/>
      <c r="AEO375" s="278"/>
      <c r="AEP375" s="278"/>
      <c r="AEQ375" s="278"/>
      <c r="AER375" s="278"/>
      <c r="AES375" s="278"/>
      <c r="AET375" s="278"/>
      <c r="AEU375" s="278"/>
      <c r="AEV375" s="278"/>
      <c r="AEW375" s="278"/>
      <c r="AEX375" s="278"/>
      <c r="AEY375" s="278"/>
      <c r="AEZ375" s="278"/>
      <c r="AFA375" s="278"/>
      <c r="AFB375" s="278"/>
      <c r="AFC375" s="278"/>
      <c r="AFD375" s="278"/>
      <c r="AFE375" s="278"/>
      <c r="AFF375" s="278"/>
      <c r="AFG375" s="278"/>
      <c r="AFH375" s="278"/>
      <c r="AFI375" s="278"/>
      <c r="AFJ375" s="278"/>
      <c r="AFK375" s="278"/>
      <c r="AFL375" s="278"/>
      <c r="AFM375" s="278"/>
      <c r="AFN375" s="278"/>
      <c r="AFO375" s="278"/>
    </row>
    <row r="376" spans="2:847" s="294" customFormat="1" ht="26.25" customHeight="1">
      <c r="B376" s="293" t="s">
        <v>15846</v>
      </c>
      <c r="C376" s="280">
        <v>14784</v>
      </c>
      <c r="D376" s="279">
        <v>0</v>
      </c>
      <c r="E376" s="284" t="s">
        <v>15847</v>
      </c>
      <c r="F376" s="278"/>
      <c r="G376" s="278"/>
      <c r="H376" s="278"/>
      <c r="I376" s="278"/>
      <c r="J376" s="278"/>
      <c r="K376" s="278"/>
      <c r="L376" s="278"/>
      <c r="M376" s="278"/>
      <c r="N376" s="278"/>
      <c r="O376" s="278"/>
      <c r="P376" s="278"/>
      <c r="Q376" s="278"/>
      <c r="R376" s="278"/>
      <c r="S376" s="278"/>
      <c r="T376" s="278"/>
      <c r="U376" s="278"/>
      <c r="V376" s="278"/>
      <c r="W376" s="278"/>
      <c r="X376" s="278"/>
      <c r="Y376" s="278"/>
      <c r="Z376" s="278"/>
      <c r="AA376" s="278"/>
      <c r="AB376" s="278"/>
      <c r="AC376" s="278"/>
      <c r="AD376" s="278"/>
      <c r="AE376" s="278"/>
      <c r="AF376" s="278"/>
      <c r="AG376" s="278"/>
      <c r="AH376" s="278"/>
      <c r="AI376" s="278"/>
      <c r="AJ376" s="278"/>
      <c r="AK376" s="278"/>
      <c r="AL376" s="278"/>
      <c r="AM376" s="278"/>
      <c r="AN376" s="278"/>
      <c r="AO376" s="278"/>
      <c r="AP376" s="278"/>
      <c r="AQ376" s="278"/>
      <c r="AR376" s="278"/>
      <c r="AS376" s="278"/>
      <c r="AT376" s="278"/>
      <c r="AU376" s="278"/>
      <c r="AV376" s="278"/>
      <c r="AW376" s="278"/>
      <c r="AX376" s="278"/>
      <c r="AY376" s="278"/>
      <c r="AZ376" s="278"/>
      <c r="BA376" s="278"/>
      <c r="BB376" s="278"/>
      <c r="BC376" s="278"/>
      <c r="BD376" s="278"/>
      <c r="BE376" s="278"/>
      <c r="BF376" s="278"/>
      <c r="BG376" s="278"/>
      <c r="BH376" s="278"/>
      <c r="BI376" s="278"/>
      <c r="BJ376" s="278"/>
      <c r="BK376" s="278"/>
      <c r="BL376" s="278"/>
      <c r="BM376" s="278"/>
      <c r="BN376" s="278"/>
      <c r="BO376" s="278"/>
      <c r="BP376" s="278"/>
      <c r="BQ376" s="278"/>
      <c r="BR376" s="278"/>
      <c r="BS376" s="278"/>
      <c r="BT376" s="278"/>
      <c r="BU376" s="278"/>
      <c r="BV376" s="278"/>
      <c r="BW376" s="278"/>
      <c r="BX376" s="278"/>
      <c r="BY376" s="278"/>
      <c r="BZ376" s="278"/>
      <c r="CA376" s="278"/>
      <c r="CB376" s="278"/>
      <c r="CC376" s="278"/>
      <c r="CD376" s="278"/>
      <c r="CE376" s="278"/>
      <c r="CF376" s="278"/>
      <c r="CG376" s="278"/>
      <c r="CH376" s="278"/>
      <c r="CI376" s="278"/>
      <c r="CJ376" s="278"/>
      <c r="CK376" s="278"/>
      <c r="CL376" s="278"/>
      <c r="CM376" s="278"/>
      <c r="CN376" s="278"/>
      <c r="CO376" s="278"/>
      <c r="CP376" s="278"/>
      <c r="CQ376" s="278"/>
      <c r="CR376" s="278"/>
      <c r="CS376" s="278"/>
      <c r="CT376" s="278"/>
      <c r="CU376" s="278"/>
      <c r="CV376" s="278"/>
      <c r="CW376" s="278"/>
      <c r="CX376" s="278"/>
      <c r="CY376" s="278"/>
      <c r="CZ376" s="278"/>
      <c r="DA376" s="278"/>
      <c r="DB376" s="278"/>
      <c r="DC376" s="278"/>
      <c r="DD376" s="278"/>
      <c r="DE376" s="278"/>
      <c r="DF376" s="278"/>
      <c r="DG376" s="278"/>
      <c r="DH376" s="278"/>
      <c r="DI376" s="278"/>
      <c r="DJ376" s="278"/>
      <c r="DK376" s="278"/>
      <c r="DL376" s="278"/>
      <c r="DM376" s="278"/>
      <c r="DN376" s="278"/>
      <c r="DO376" s="278"/>
      <c r="DP376" s="278"/>
      <c r="DQ376" s="278"/>
      <c r="DR376" s="278"/>
      <c r="DS376" s="278"/>
      <c r="DT376" s="278"/>
      <c r="DU376" s="278"/>
      <c r="DV376" s="278"/>
      <c r="DW376" s="278"/>
      <c r="DX376" s="278"/>
      <c r="DY376" s="278"/>
      <c r="DZ376" s="278"/>
      <c r="EA376" s="278"/>
      <c r="EB376" s="278"/>
      <c r="EC376" s="278"/>
      <c r="ED376" s="278"/>
      <c r="EE376" s="278"/>
      <c r="EF376" s="278"/>
      <c r="EG376" s="278"/>
      <c r="EH376" s="278"/>
      <c r="EI376" s="278"/>
      <c r="EJ376" s="278"/>
      <c r="EK376" s="278"/>
      <c r="EL376" s="278"/>
      <c r="EM376" s="278"/>
      <c r="EN376" s="278"/>
      <c r="EO376" s="278"/>
      <c r="EP376" s="278"/>
      <c r="EQ376" s="278"/>
      <c r="ER376" s="278"/>
      <c r="ES376" s="278"/>
      <c r="ET376" s="278"/>
      <c r="EU376" s="278"/>
      <c r="EV376" s="278"/>
      <c r="EW376" s="278"/>
      <c r="EX376" s="278"/>
      <c r="EY376" s="278"/>
      <c r="EZ376" s="278"/>
      <c r="FA376" s="278"/>
      <c r="FB376" s="278"/>
      <c r="FC376" s="278"/>
      <c r="FD376" s="278"/>
      <c r="FE376" s="278"/>
      <c r="FF376" s="278"/>
      <c r="FG376" s="278"/>
      <c r="FH376" s="278"/>
      <c r="FI376" s="278"/>
      <c r="FJ376" s="278"/>
      <c r="FK376" s="278"/>
      <c r="FL376" s="278"/>
      <c r="FM376" s="278"/>
      <c r="FN376" s="278"/>
      <c r="FO376" s="278"/>
      <c r="FP376" s="278"/>
      <c r="FQ376" s="278"/>
      <c r="FR376" s="278"/>
      <c r="FS376" s="278"/>
      <c r="FT376" s="278"/>
      <c r="FU376" s="278"/>
      <c r="FV376" s="278"/>
      <c r="FW376" s="278"/>
      <c r="FX376" s="278"/>
      <c r="FY376" s="278"/>
      <c r="FZ376" s="278"/>
      <c r="GA376" s="278"/>
      <c r="GB376" s="278"/>
      <c r="GC376" s="278"/>
      <c r="GD376" s="278"/>
      <c r="GE376" s="278"/>
      <c r="GF376" s="278"/>
      <c r="GG376" s="278"/>
      <c r="GH376" s="278"/>
      <c r="GI376" s="278"/>
      <c r="GJ376" s="278"/>
      <c r="GK376" s="278"/>
      <c r="GL376" s="278"/>
      <c r="GM376" s="278"/>
      <c r="GN376" s="278"/>
      <c r="GO376" s="278"/>
      <c r="GP376" s="278"/>
      <c r="GQ376" s="278"/>
      <c r="GR376" s="278"/>
      <c r="GS376" s="278"/>
      <c r="GT376" s="278"/>
      <c r="GU376" s="278"/>
      <c r="GV376" s="278"/>
      <c r="GW376" s="278"/>
      <c r="GX376" s="278"/>
      <c r="GY376" s="278"/>
      <c r="GZ376" s="278"/>
      <c r="HA376" s="278"/>
      <c r="HB376" s="278"/>
      <c r="HC376" s="278"/>
      <c r="HD376" s="278"/>
      <c r="HE376" s="278"/>
      <c r="HF376" s="278"/>
      <c r="HG376" s="278"/>
      <c r="HH376" s="278"/>
      <c r="HI376" s="278"/>
      <c r="HJ376" s="278"/>
      <c r="HK376" s="278"/>
      <c r="HL376" s="278"/>
      <c r="HM376" s="278"/>
      <c r="HN376" s="278"/>
      <c r="HO376" s="278"/>
      <c r="HP376" s="278"/>
      <c r="HQ376" s="278"/>
      <c r="HR376" s="278"/>
      <c r="HS376" s="278"/>
      <c r="HT376" s="278"/>
      <c r="HU376" s="278"/>
      <c r="HV376" s="278"/>
      <c r="HW376" s="278"/>
      <c r="HX376" s="278"/>
      <c r="HY376" s="278"/>
      <c r="HZ376" s="278"/>
      <c r="IA376" s="278"/>
      <c r="IB376" s="278"/>
      <c r="IC376" s="278"/>
      <c r="ID376" s="278"/>
      <c r="IE376" s="278"/>
      <c r="IF376" s="278"/>
      <c r="IG376" s="278"/>
      <c r="IH376" s="278"/>
      <c r="II376" s="278"/>
      <c r="IJ376" s="278"/>
      <c r="IK376" s="278"/>
      <c r="IL376" s="278"/>
      <c r="IM376" s="278"/>
      <c r="IN376" s="278"/>
      <c r="IO376" s="278"/>
      <c r="IP376" s="278"/>
      <c r="IQ376" s="278"/>
      <c r="IR376" s="278"/>
      <c r="IS376" s="278"/>
      <c r="IT376" s="278"/>
      <c r="IU376" s="278"/>
      <c r="IV376" s="278"/>
      <c r="IW376" s="278"/>
      <c r="IX376" s="278"/>
      <c r="IY376" s="278"/>
      <c r="IZ376" s="278"/>
      <c r="JA376" s="278"/>
      <c r="JB376" s="278"/>
      <c r="JC376" s="278"/>
      <c r="JD376" s="278"/>
      <c r="JE376" s="278"/>
      <c r="JF376" s="278"/>
      <c r="JG376" s="278"/>
      <c r="JH376" s="278"/>
      <c r="JI376" s="278"/>
      <c r="JJ376" s="278"/>
      <c r="JK376" s="278"/>
      <c r="JL376" s="278"/>
      <c r="JM376" s="278"/>
      <c r="JN376" s="278"/>
      <c r="JO376" s="278"/>
      <c r="JP376" s="278"/>
      <c r="JQ376" s="278"/>
      <c r="JR376" s="278"/>
      <c r="JS376" s="278"/>
      <c r="JT376" s="278"/>
      <c r="JU376" s="278"/>
      <c r="JV376" s="278"/>
      <c r="JW376" s="278"/>
      <c r="JX376" s="278"/>
      <c r="JY376" s="278"/>
      <c r="JZ376" s="278"/>
      <c r="KA376" s="278"/>
      <c r="KB376" s="278"/>
      <c r="KC376" s="278"/>
      <c r="KD376" s="278"/>
      <c r="KE376" s="278"/>
      <c r="KF376" s="278"/>
      <c r="KG376" s="278"/>
      <c r="KH376" s="278"/>
      <c r="KI376" s="278"/>
      <c r="KJ376" s="278"/>
      <c r="KK376" s="278"/>
      <c r="KL376" s="278"/>
      <c r="KM376" s="278"/>
      <c r="KN376" s="278"/>
      <c r="KO376" s="278"/>
      <c r="KP376" s="278"/>
      <c r="KQ376" s="278"/>
      <c r="KR376" s="278"/>
      <c r="KS376" s="278"/>
      <c r="KT376" s="278"/>
      <c r="KU376" s="278"/>
      <c r="KV376" s="278"/>
      <c r="KW376" s="278"/>
      <c r="KX376" s="278"/>
      <c r="KY376" s="278"/>
      <c r="KZ376" s="278"/>
      <c r="LA376" s="278"/>
      <c r="LB376" s="278"/>
      <c r="LC376" s="278"/>
      <c r="LD376" s="278"/>
      <c r="LE376" s="278"/>
      <c r="LF376" s="278"/>
      <c r="LG376" s="278"/>
      <c r="LH376" s="278"/>
      <c r="LI376" s="278"/>
      <c r="LJ376" s="278"/>
      <c r="LK376" s="278"/>
      <c r="LL376" s="278"/>
      <c r="LM376" s="278"/>
      <c r="LN376" s="278"/>
      <c r="LO376" s="278"/>
      <c r="LP376" s="278"/>
      <c r="LQ376" s="278"/>
      <c r="LR376" s="278"/>
      <c r="LS376" s="278"/>
      <c r="LT376" s="278"/>
      <c r="LU376" s="278"/>
      <c r="LV376" s="278"/>
      <c r="LW376" s="278"/>
      <c r="LX376" s="278"/>
      <c r="LY376" s="278"/>
      <c r="LZ376" s="278"/>
      <c r="MA376" s="278"/>
      <c r="MB376" s="278"/>
      <c r="MC376" s="278"/>
      <c r="MD376" s="278"/>
      <c r="ME376" s="278"/>
      <c r="MF376" s="278"/>
      <c r="MG376" s="278"/>
      <c r="MH376" s="278"/>
      <c r="MI376" s="278"/>
      <c r="MJ376" s="278"/>
      <c r="MK376" s="278"/>
      <c r="ML376" s="278"/>
      <c r="MM376" s="278"/>
      <c r="MN376" s="278"/>
      <c r="MO376" s="278"/>
      <c r="MP376" s="278"/>
      <c r="MQ376" s="278"/>
      <c r="MR376" s="278"/>
      <c r="MS376" s="278"/>
      <c r="MT376" s="278"/>
      <c r="MU376" s="278"/>
      <c r="MV376" s="278"/>
      <c r="MW376" s="278"/>
      <c r="MX376" s="278"/>
      <c r="MY376" s="278"/>
      <c r="MZ376" s="278"/>
      <c r="NA376" s="278"/>
      <c r="NB376" s="278"/>
      <c r="NC376" s="278"/>
      <c r="ND376" s="278"/>
      <c r="NE376" s="278"/>
      <c r="NF376" s="278"/>
      <c r="NG376" s="278"/>
      <c r="NH376" s="278"/>
      <c r="NI376" s="278"/>
      <c r="NJ376" s="278"/>
      <c r="NK376" s="278"/>
      <c r="NL376" s="278"/>
      <c r="NM376" s="278"/>
      <c r="NN376" s="278"/>
      <c r="NO376" s="278"/>
      <c r="NP376" s="278"/>
      <c r="NQ376" s="278"/>
      <c r="NR376" s="278"/>
      <c r="NS376" s="278"/>
      <c r="NT376" s="278"/>
      <c r="NU376" s="278"/>
      <c r="NV376" s="278"/>
      <c r="NW376" s="278"/>
      <c r="NX376" s="278"/>
      <c r="NY376" s="278"/>
      <c r="NZ376" s="278"/>
      <c r="OA376" s="278"/>
      <c r="OB376" s="278"/>
      <c r="OC376" s="278"/>
      <c r="OD376" s="278"/>
      <c r="OE376" s="278"/>
      <c r="OF376" s="278"/>
      <c r="OG376" s="278"/>
      <c r="OH376" s="278"/>
      <c r="OI376" s="278"/>
      <c r="OJ376" s="278"/>
      <c r="OK376" s="278"/>
      <c r="OL376" s="278"/>
      <c r="OM376" s="278"/>
      <c r="ON376" s="278"/>
      <c r="OO376" s="278"/>
      <c r="OP376" s="278"/>
      <c r="OQ376" s="278"/>
      <c r="OR376" s="278"/>
      <c r="OS376" s="278"/>
      <c r="OT376" s="278"/>
      <c r="OU376" s="278"/>
      <c r="OV376" s="278"/>
      <c r="OW376" s="278"/>
      <c r="OX376" s="278"/>
      <c r="OY376" s="278"/>
      <c r="OZ376" s="278"/>
      <c r="PA376" s="278"/>
      <c r="PB376" s="278"/>
      <c r="PC376" s="278"/>
      <c r="PD376" s="278"/>
      <c r="PE376" s="278"/>
      <c r="PF376" s="278"/>
      <c r="PG376" s="278"/>
      <c r="PH376" s="278"/>
      <c r="PI376" s="278"/>
      <c r="PJ376" s="278"/>
      <c r="PK376" s="278"/>
      <c r="PL376" s="278"/>
      <c r="PM376" s="278"/>
      <c r="PN376" s="278"/>
      <c r="PO376" s="278"/>
      <c r="PP376" s="278"/>
      <c r="PQ376" s="278"/>
      <c r="PR376" s="278"/>
      <c r="PS376" s="278"/>
      <c r="PT376" s="278"/>
      <c r="PU376" s="278"/>
      <c r="PV376" s="278"/>
      <c r="PW376" s="278"/>
      <c r="PX376" s="278"/>
      <c r="PY376" s="278"/>
      <c r="PZ376" s="278"/>
      <c r="QA376" s="278"/>
      <c r="QB376" s="278"/>
      <c r="QC376" s="278"/>
      <c r="QD376" s="278"/>
      <c r="QE376" s="278"/>
      <c r="QF376" s="278"/>
      <c r="QG376" s="278"/>
      <c r="QH376" s="278"/>
      <c r="QI376" s="278"/>
      <c r="QJ376" s="278"/>
      <c r="QK376" s="278"/>
      <c r="QL376" s="278"/>
      <c r="QM376" s="278"/>
      <c r="QN376" s="278"/>
      <c r="QO376" s="278"/>
      <c r="QP376" s="278"/>
      <c r="QQ376" s="278"/>
      <c r="QR376" s="278"/>
      <c r="QS376" s="278"/>
      <c r="QT376" s="278"/>
      <c r="QU376" s="278"/>
      <c r="QV376" s="278"/>
      <c r="QW376" s="278"/>
      <c r="QX376" s="278"/>
      <c r="QY376" s="278"/>
      <c r="QZ376" s="278"/>
      <c r="RA376" s="278"/>
      <c r="RB376" s="278"/>
      <c r="RC376" s="278"/>
      <c r="RD376" s="278"/>
      <c r="RE376" s="278"/>
      <c r="RF376" s="278"/>
      <c r="RG376" s="278"/>
      <c r="RH376" s="278"/>
      <c r="RI376" s="278"/>
      <c r="RJ376" s="278"/>
      <c r="RK376" s="278"/>
      <c r="RL376" s="278"/>
      <c r="RM376" s="278"/>
      <c r="RN376" s="278"/>
      <c r="RO376" s="278"/>
      <c r="RP376" s="278"/>
      <c r="RQ376" s="278"/>
      <c r="RR376" s="278"/>
      <c r="RS376" s="278"/>
      <c r="RT376" s="278"/>
      <c r="RU376" s="278"/>
      <c r="RV376" s="278"/>
      <c r="RW376" s="278"/>
      <c r="RX376" s="278"/>
      <c r="RY376" s="278"/>
      <c r="RZ376" s="278"/>
      <c r="SA376" s="278"/>
      <c r="SB376" s="278"/>
      <c r="SC376" s="278"/>
      <c r="SD376" s="278"/>
      <c r="SE376" s="278"/>
      <c r="SF376" s="278"/>
      <c r="SG376" s="278"/>
      <c r="SH376" s="278"/>
      <c r="SI376" s="278"/>
      <c r="SJ376" s="278"/>
      <c r="SK376" s="278"/>
      <c r="SL376" s="278"/>
      <c r="SM376" s="278"/>
      <c r="SN376" s="278"/>
      <c r="SO376" s="278"/>
      <c r="SP376" s="278"/>
      <c r="SQ376" s="278"/>
      <c r="SR376" s="278"/>
      <c r="SS376" s="278"/>
      <c r="ST376" s="278"/>
      <c r="SU376" s="278"/>
      <c r="SV376" s="278"/>
      <c r="SW376" s="278"/>
      <c r="SX376" s="278"/>
      <c r="SY376" s="278"/>
      <c r="SZ376" s="278"/>
      <c r="TA376" s="278"/>
      <c r="TB376" s="278"/>
      <c r="TC376" s="278"/>
      <c r="TD376" s="278"/>
      <c r="TE376" s="278"/>
      <c r="TF376" s="278"/>
      <c r="TG376" s="278"/>
      <c r="TH376" s="278"/>
      <c r="TI376" s="278"/>
      <c r="TJ376" s="278"/>
      <c r="TK376" s="278"/>
      <c r="TL376" s="278"/>
      <c r="TM376" s="278"/>
      <c r="TN376" s="278"/>
      <c r="TO376" s="278"/>
      <c r="TP376" s="278"/>
      <c r="TQ376" s="278"/>
      <c r="TR376" s="278"/>
      <c r="TS376" s="278"/>
      <c r="TT376" s="278"/>
      <c r="TU376" s="278"/>
      <c r="TV376" s="278"/>
      <c r="TW376" s="278"/>
      <c r="TX376" s="278"/>
      <c r="TY376" s="278"/>
      <c r="TZ376" s="278"/>
      <c r="UA376" s="278"/>
      <c r="UB376" s="278"/>
      <c r="UC376" s="278"/>
      <c r="UD376" s="278"/>
      <c r="UE376" s="278"/>
      <c r="UF376" s="278"/>
      <c r="UG376" s="278"/>
      <c r="UH376" s="278"/>
      <c r="UI376" s="278"/>
      <c r="UJ376" s="278"/>
      <c r="UK376" s="278"/>
      <c r="UL376" s="278"/>
      <c r="UM376" s="278"/>
      <c r="UN376" s="278"/>
      <c r="UO376" s="278"/>
      <c r="UP376" s="278"/>
      <c r="UQ376" s="278"/>
      <c r="UR376" s="278"/>
      <c r="US376" s="278"/>
      <c r="UT376" s="278"/>
      <c r="UU376" s="278"/>
      <c r="UV376" s="278"/>
      <c r="UW376" s="278"/>
      <c r="UX376" s="278"/>
      <c r="UY376" s="278"/>
      <c r="UZ376" s="278"/>
      <c r="VA376" s="278"/>
      <c r="VB376" s="278"/>
      <c r="VC376" s="278"/>
      <c r="VD376" s="278"/>
      <c r="VE376" s="278"/>
      <c r="VF376" s="278"/>
      <c r="VG376" s="278"/>
      <c r="VH376" s="278"/>
      <c r="VI376" s="278"/>
      <c r="VJ376" s="278"/>
      <c r="VK376" s="278"/>
      <c r="VL376" s="278"/>
      <c r="VM376" s="278"/>
      <c r="VN376" s="278"/>
      <c r="VO376" s="278"/>
      <c r="VP376" s="278"/>
      <c r="VQ376" s="278"/>
      <c r="VR376" s="278"/>
      <c r="VS376" s="278"/>
      <c r="VT376" s="278"/>
      <c r="VU376" s="278"/>
      <c r="VV376" s="278"/>
      <c r="VW376" s="278"/>
      <c r="VX376" s="278"/>
      <c r="VY376" s="278"/>
      <c r="VZ376" s="278"/>
      <c r="WA376" s="278"/>
      <c r="WB376" s="278"/>
      <c r="WC376" s="278"/>
      <c r="WD376" s="278"/>
      <c r="WE376" s="278"/>
      <c r="WF376" s="278"/>
      <c r="WG376" s="278"/>
      <c r="WH376" s="278"/>
      <c r="WI376" s="278"/>
      <c r="WJ376" s="278"/>
      <c r="WK376" s="278"/>
      <c r="WL376" s="278"/>
      <c r="WM376" s="278"/>
      <c r="WN376" s="278"/>
      <c r="WO376" s="278"/>
      <c r="WP376" s="278"/>
      <c r="WQ376" s="278"/>
      <c r="WR376" s="278"/>
      <c r="WS376" s="278"/>
      <c r="WT376" s="278"/>
      <c r="WU376" s="278"/>
      <c r="WV376" s="278"/>
      <c r="WW376" s="278"/>
      <c r="WX376" s="278"/>
      <c r="WY376" s="278"/>
      <c r="WZ376" s="278"/>
      <c r="XA376" s="278"/>
      <c r="XB376" s="278"/>
      <c r="XC376" s="278"/>
      <c r="XD376" s="278"/>
      <c r="XE376" s="278"/>
      <c r="XF376" s="278"/>
      <c r="XG376" s="278"/>
      <c r="XH376" s="278"/>
      <c r="XI376" s="278"/>
      <c r="XJ376" s="278"/>
      <c r="XK376" s="278"/>
      <c r="XL376" s="278"/>
      <c r="XM376" s="278"/>
      <c r="XN376" s="278"/>
      <c r="XO376" s="278"/>
      <c r="XP376" s="278"/>
      <c r="XQ376" s="278"/>
      <c r="XR376" s="278"/>
      <c r="XS376" s="278"/>
      <c r="XT376" s="278"/>
      <c r="XU376" s="278"/>
      <c r="XV376" s="278"/>
      <c r="XW376" s="278"/>
      <c r="XX376" s="278"/>
      <c r="XY376" s="278"/>
      <c r="XZ376" s="278"/>
      <c r="YA376" s="278"/>
      <c r="YB376" s="278"/>
      <c r="YC376" s="278"/>
      <c r="YD376" s="278"/>
      <c r="YE376" s="278"/>
      <c r="YF376" s="278"/>
      <c r="YG376" s="278"/>
      <c r="YH376" s="278"/>
      <c r="YI376" s="278"/>
      <c r="YJ376" s="278"/>
      <c r="YK376" s="278"/>
      <c r="YL376" s="278"/>
      <c r="YM376" s="278"/>
      <c r="YN376" s="278"/>
      <c r="YO376" s="278"/>
      <c r="YP376" s="278"/>
      <c r="YQ376" s="278"/>
      <c r="YR376" s="278"/>
      <c r="YS376" s="278"/>
      <c r="YT376" s="278"/>
      <c r="YU376" s="278"/>
      <c r="YV376" s="278"/>
      <c r="YW376" s="278"/>
      <c r="YX376" s="278"/>
      <c r="YY376" s="278"/>
      <c r="YZ376" s="278"/>
      <c r="ZA376" s="278"/>
      <c r="ZB376" s="278"/>
      <c r="ZC376" s="278"/>
      <c r="ZD376" s="278"/>
      <c r="ZE376" s="278"/>
      <c r="ZF376" s="278"/>
      <c r="ZG376" s="278"/>
      <c r="ZH376" s="278"/>
      <c r="ZI376" s="278"/>
      <c r="ZJ376" s="278"/>
      <c r="ZK376" s="278"/>
      <c r="ZL376" s="278"/>
      <c r="ZM376" s="278"/>
      <c r="ZN376" s="278"/>
      <c r="ZO376" s="278"/>
      <c r="ZP376" s="278"/>
      <c r="ZQ376" s="278"/>
      <c r="ZR376" s="278"/>
      <c r="ZS376" s="278"/>
      <c r="ZT376" s="278"/>
      <c r="ZU376" s="278"/>
      <c r="ZV376" s="278"/>
      <c r="ZW376" s="278"/>
      <c r="ZX376" s="278"/>
      <c r="ZY376" s="278"/>
      <c r="ZZ376" s="278"/>
      <c r="AAA376" s="278"/>
      <c r="AAB376" s="278"/>
      <c r="AAC376" s="278"/>
      <c r="AAD376" s="278"/>
      <c r="AAE376" s="278"/>
      <c r="AAF376" s="278"/>
      <c r="AAG376" s="278"/>
      <c r="AAH376" s="278"/>
      <c r="AAI376" s="278"/>
      <c r="AAJ376" s="278"/>
      <c r="AAK376" s="278"/>
      <c r="AAL376" s="278"/>
      <c r="AAM376" s="278"/>
      <c r="AAN376" s="278"/>
      <c r="AAO376" s="278"/>
      <c r="AAP376" s="278"/>
      <c r="AAQ376" s="278"/>
      <c r="AAR376" s="278"/>
      <c r="AAS376" s="278"/>
      <c r="AAT376" s="278"/>
      <c r="AAU376" s="278"/>
      <c r="AAV376" s="278"/>
      <c r="AAW376" s="278"/>
      <c r="AAX376" s="278"/>
      <c r="AAY376" s="278"/>
      <c r="AAZ376" s="278"/>
      <c r="ABA376" s="278"/>
      <c r="ABB376" s="278"/>
      <c r="ABC376" s="278"/>
      <c r="ABD376" s="278"/>
      <c r="ABE376" s="278"/>
      <c r="ABF376" s="278"/>
      <c r="ABG376" s="278"/>
      <c r="ABH376" s="278"/>
      <c r="ABI376" s="278"/>
      <c r="ABJ376" s="278"/>
      <c r="ABK376" s="278"/>
      <c r="ABL376" s="278"/>
      <c r="ABM376" s="278"/>
      <c r="ABN376" s="278"/>
      <c r="ABO376" s="278"/>
      <c r="ABP376" s="278"/>
      <c r="ABQ376" s="278"/>
      <c r="ABR376" s="278"/>
      <c r="ABS376" s="278"/>
      <c r="ABT376" s="278"/>
      <c r="ABU376" s="278"/>
      <c r="ABV376" s="278"/>
      <c r="ABW376" s="278"/>
      <c r="ABX376" s="278"/>
      <c r="ABY376" s="278"/>
      <c r="ABZ376" s="278"/>
      <c r="ACA376" s="278"/>
      <c r="ACB376" s="278"/>
      <c r="ACC376" s="278"/>
      <c r="ACD376" s="278"/>
      <c r="ACE376" s="278"/>
      <c r="ACF376" s="278"/>
      <c r="ACG376" s="278"/>
      <c r="ACH376" s="278"/>
      <c r="ACI376" s="278"/>
      <c r="ACJ376" s="278"/>
      <c r="ACK376" s="278"/>
      <c r="ACL376" s="278"/>
      <c r="ACM376" s="278"/>
      <c r="ACN376" s="278"/>
      <c r="ACO376" s="278"/>
      <c r="ACP376" s="278"/>
      <c r="ACQ376" s="278"/>
      <c r="ACR376" s="278"/>
      <c r="ACS376" s="278"/>
      <c r="ACT376" s="278"/>
      <c r="ACU376" s="278"/>
      <c r="ACV376" s="278"/>
      <c r="ACW376" s="278"/>
      <c r="ACX376" s="278"/>
      <c r="ACY376" s="278"/>
      <c r="ACZ376" s="278"/>
      <c r="ADA376" s="278"/>
      <c r="ADB376" s="278"/>
      <c r="ADC376" s="278"/>
      <c r="ADD376" s="278"/>
      <c r="ADE376" s="278"/>
      <c r="ADF376" s="278"/>
      <c r="ADG376" s="278"/>
      <c r="ADH376" s="278"/>
      <c r="ADI376" s="278"/>
      <c r="ADJ376" s="278"/>
      <c r="ADK376" s="278"/>
      <c r="ADL376" s="278"/>
      <c r="ADM376" s="278"/>
      <c r="ADN376" s="278"/>
      <c r="ADO376" s="278"/>
      <c r="ADP376" s="278"/>
      <c r="ADQ376" s="278"/>
      <c r="ADR376" s="278"/>
      <c r="ADS376" s="278"/>
      <c r="ADT376" s="278"/>
      <c r="ADU376" s="278"/>
      <c r="ADV376" s="278"/>
      <c r="ADW376" s="278"/>
      <c r="ADX376" s="278"/>
      <c r="ADY376" s="278"/>
      <c r="ADZ376" s="278"/>
      <c r="AEA376" s="278"/>
      <c r="AEB376" s="278"/>
      <c r="AEC376" s="278"/>
      <c r="AED376" s="278"/>
      <c r="AEE376" s="278"/>
      <c r="AEF376" s="278"/>
      <c r="AEG376" s="278"/>
      <c r="AEH376" s="278"/>
      <c r="AEI376" s="278"/>
      <c r="AEJ376" s="278"/>
      <c r="AEK376" s="278"/>
      <c r="AEL376" s="278"/>
      <c r="AEM376" s="278"/>
      <c r="AEN376" s="278"/>
      <c r="AEO376" s="278"/>
      <c r="AEP376" s="278"/>
      <c r="AEQ376" s="278"/>
      <c r="AER376" s="278"/>
      <c r="AES376" s="278"/>
      <c r="AET376" s="278"/>
      <c r="AEU376" s="278"/>
      <c r="AEV376" s="278"/>
      <c r="AEW376" s="278"/>
      <c r="AEX376" s="278"/>
      <c r="AEY376" s="278"/>
      <c r="AEZ376" s="278"/>
      <c r="AFA376" s="278"/>
      <c r="AFB376" s="278"/>
      <c r="AFC376" s="278"/>
      <c r="AFD376" s="278"/>
      <c r="AFE376" s="278"/>
      <c r="AFF376" s="278"/>
      <c r="AFG376" s="278"/>
      <c r="AFH376" s="278"/>
      <c r="AFI376" s="278"/>
      <c r="AFJ376" s="278"/>
      <c r="AFK376" s="278"/>
      <c r="AFL376" s="278"/>
      <c r="AFM376" s="278"/>
      <c r="AFN376" s="278"/>
      <c r="AFO376" s="278"/>
    </row>
    <row r="377" spans="2:847" s="294" customFormat="1">
      <c r="B377" s="293" t="s">
        <v>15848</v>
      </c>
      <c r="C377" s="280">
        <v>9050</v>
      </c>
      <c r="D377" s="279">
        <v>0</v>
      </c>
      <c r="E377" s="284" t="s">
        <v>15849</v>
      </c>
      <c r="F377" s="278"/>
      <c r="G377" s="278"/>
      <c r="H377" s="278"/>
      <c r="I377" s="278"/>
      <c r="J377" s="278"/>
      <c r="K377" s="278"/>
      <c r="L377" s="278"/>
      <c r="M377" s="278"/>
      <c r="N377" s="278"/>
      <c r="O377" s="278"/>
      <c r="P377" s="278"/>
      <c r="Q377" s="278"/>
      <c r="R377" s="278"/>
      <c r="S377" s="278"/>
      <c r="T377" s="278"/>
      <c r="U377" s="278"/>
      <c r="V377" s="278"/>
      <c r="W377" s="278"/>
      <c r="X377" s="278"/>
      <c r="Y377" s="278"/>
      <c r="Z377" s="278"/>
      <c r="AA377" s="278"/>
      <c r="AB377" s="278"/>
      <c r="AC377" s="278"/>
      <c r="AD377" s="278"/>
      <c r="AE377" s="278"/>
      <c r="AF377" s="278"/>
      <c r="AG377" s="278"/>
      <c r="AH377" s="278"/>
      <c r="AI377" s="278"/>
      <c r="AJ377" s="278"/>
      <c r="AK377" s="278"/>
      <c r="AL377" s="278"/>
      <c r="AM377" s="278"/>
      <c r="AN377" s="278"/>
      <c r="AO377" s="278"/>
      <c r="AP377" s="278"/>
      <c r="AQ377" s="278"/>
      <c r="AR377" s="278"/>
      <c r="AS377" s="278"/>
      <c r="AT377" s="278"/>
      <c r="AU377" s="278"/>
      <c r="AV377" s="278"/>
      <c r="AW377" s="278"/>
      <c r="AX377" s="278"/>
      <c r="AY377" s="278"/>
      <c r="AZ377" s="278"/>
      <c r="BA377" s="278"/>
      <c r="BB377" s="278"/>
      <c r="BC377" s="278"/>
      <c r="BD377" s="278"/>
      <c r="BE377" s="278"/>
      <c r="BF377" s="278"/>
      <c r="BG377" s="278"/>
      <c r="BH377" s="278"/>
      <c r="BI377" s="278"/>
      <c r="BJ377" s="278"/>
      <c r="BK377" s="278"/>
      <c r="BL377" s="278"/>
      <c r="BM377" s="278"/>
      <c r="BN377" s="278"/>
      <c r="BO377" s="278"/>
      <c r="BP377" s="278"/>
      <c r="BQ377" s="278"/>
      <c r="BR377" s="278"/>
      <c r="BS377" s="278"/>
      <c r="BT377" s="278"/>
      <c r="BU377" s="278"/>
      <c r="BV377" s="278"/>
      <c r="BW377" s="278"/>
      <c r="BX377" s="278"/>
      <c r="BY377" s="278"/>
      <c r="BZ377" s="278"/>
      <c r="CA377" s="278"/>
      <c r="CB377" s="278"/>
      <c r="CC377" s="278"/>
      <c r="CD377" s="278"/>
      <c r="CE377" s="278"/>
      <c r="CF377" s="278"/>
      <c r="CG377" s="278"/>
      <c r="CH377" s="278"/>
      <c r="CI377" s="278"/>
      <c r="CJ377" s="278"/>
      <c r="CK377" s="278"/>
      <c r="CL377" s="278"/>
      <c r="CM377" s="278"/>
      <c r="CN377" s="278"/>
      <c r="CO377" s="278"/>
      <c r="CP377" s="278"/>
      <c r="CQ377" s="278"/>
      <c r="CR377" s="278"/>
      <c r="CS377" s="278"/>
      <c r="CT377" s="278"/>
      <c r="CU377" s="278"/>
      <c r="CV377" s="278"/>
      <c r="CW377" s="278"/>
      <c r="CX377" s="278"/>
      <c r="CY377" s="278"/>
      <c r="CZ377" s="278"/>
      <c r="DA377" s="278"/>
      <c r="DB377" s="278"/>
      <c r="DC377" s="278"/>
      <c r="DD377" s="278"/>
      <c r="DE377" s="278"/>
      <c r="DF377" s="278"/>
      <c r="DG377" s="278"/>
      <c r="DH377" s="278"/>
      <c r="DI377" s="278"/>
      <c r="DJ377" s="278"/>
      <c r="DK377" s="278"/>
      <c r="DL377" s="278"/>
      <c r="DM377" s="278"/>
      <c r="DN377" s="278"/>
      <c r="DO377" s="278"/>
      <c r="DP377" s="278"/>
      <c r="DQ377" s="278"/>
      <c r="DR377" s="278"/>
      <c r="DS377" s="278"/>
      <c r="DT377" s="278"/>
      <c r="DU377" s="278"/>
      <c r="DV377" s="278"/>
      <c r="DW377" s="278"/>
      <c r="DX377" s="278"/>
      <c r="DY377" s="278"/>
      <c r="DZ377" s="278"/>
      <c r="EA377" s="278"/>
      <c r="EB377" s="278"/>
      <c r="EC377" s="278"/>
      <c r="ED377" s="278"/>
      <c r="EE377" s="278"/>
      <c r="EF377" s="278"/>
      <c r="EG377" s="278"/>
      <c r="EH377" s="278"/>
      <c r="EI377" s="278"/>
      <c r="EJ377" s="278"/>
      <c r="EK377" s="278"/>
      <c r="EL377" s="278"/>
      <c r="EM377" s="278"/>
      <c r="EN377" s="278"/>
      <c r="EO377" s="278"/>
      <c r="EP377" s="278"/>
      <c r="EQ377" s="278"/>
      <c r="ER377" s="278"/>
      <c r="ES377" s="278"/>
      <c r="ET377" s="278"/>
      <c r="EU377" s="278"/>
      <c r="EV377" s="278"/>
      <c r="EW377" s="278"/>
      <c r="EX377" s="278"/>
      <c r="EY377" s="278"/>
      <c r="EZ377" s="278"/>
      <c r="FA377" s="278"/>
      <c r="FB377" s="278"/>
      <c r="FC377" s="278"/>
      <c r="FD377" s="278"/>
      <c r="FE377" s="278"/>
      <c r="FF377" s="278"/>
      <c r="FG377" s="278"/>
      <c r="FH377" s="278"/>
      <c r="FI377" s="278"/>
      <c r="FJ377" s="278"/>
      <c r="FK377" s="278"/>
      <c r="FL377" s="278"/>
      <c r="FM377" s="278"/>
      <c r="FN377" s="278"/>
      <c r="FO377" s="278"/>
      <c r="FP377" s="278"/>
      <c r="FQ377" s="278"/>
      <c r="FR377" s="278"/>
      <c r="FS377" s="278"/>
      <c r="FT377" s="278"/>
      <c r="FU377" s="278"/>
      <c r="FV377" s="278"/>
      <c r="FW377" s="278"/>
      <c r="FX377" s="278"/>
      <c r="FY377" s="278"/>
      <c r="FZ377" s="278"/>
      <c r="GA377" s="278"/>
      <c r="GB377" s="278"/>
      <c r="GC377" s="278"/>
      <c r="GD377" s="278"/>
      <c r="GE377" s="278"/>
      <c r="GF377" s="278"/>
      <c r="GG377" s="278"/>
      <c r="GH377" s="278"/>
      <c r="GI377" s="278"/>
      <c r="GJ377" s="278"/>
      <c r="GK377" s="278"/>
      <c r="GL377" s="278"/>
      <c r="GM377" s="278"/>
      <c r="GN377" s="278"/>
      <c r="GO377" s="278"/>
      <c r="GP377" s="278"/>
      <c r="GQ377" s="278"/>
      <c r="GR377" s="278"/>
      <c r="GS377" s="278"/>
      <c r="GT377" s="278"/>
      <c r="GU377" s="278"/>
      <c r="GV377" s="278"/>
      <c r="GW377" s="278"/>
      <c r="GX377" s="278"/>
      <c r="GY377" s="278"/>
      <c r="GZ377" s="278"/>
      <c r="HA377" s="278"/>
      <c r="HB377" s="278"/>
      <c r="HC377" s="278"/>
      <c r="HD377" s="278"/>
      <c r="HE377" s="278"/>
      <c r="HF377" s="278"/>
      <c r="HG377" s="278"/>
      <c r="HH377" s="278"/>
      <c r="HI377" s="278"/>
      <c r="HJ377" s="278"/>
      <c r="HK377" s="278"/>
      <c r="HL377" s="278"/>
      <c r="HM377" s="278"/>
      <c r="HN377" s="278"/>
      <c r="HO377" s="278"/>
      <c r="HP377" s="278"/>
      <c r="HQ377" s="278"/>
      <c r="HR377" s="278"/>
      <c r="HS377" s="278"/>
      <c r="HT377" s="278"/>
      <c r="HU377" s="278"/>
      <c r="HV377" s="278"/>
      <c r="HW377" s="278"/>
      <c r="HX377" s="278"/>
      <c r="HY377" s="278"/>
      <c r="HZ377" s="278"/>
      <c r="IA377" s="278"/>
      <c r="IB377" s="278"/>
      <c r="IC377" s="278"/>
      <c r="ID377" s="278"/>
      <c r="IE377" s="278"/>
      <c r="IF377" s="278"/>
      <c r="IG377" s="278"/>
      <c r="IH377" s="278"/>
      <c r="II377" s="278"/>
      <c r="IJ377" s="278"/>
      <c r="IK377" s="278"/>
      <c r="IL377" s="278"/>
      <c r="IM377" s="278"/>
      <c r="IN377" s="278"/>
      <c r="IO377" s="278"/>
      <c r="IP377" s="278"/>
      <c r="IQ377" s="278"/>
      <c r="IR377" s="278"/>
      <c r="IS377" s="278"/>
      <c r="IT377" s="278"/>
      <c r="IU377" s="278"/>
      <c r="IV377" s="278"/>
      <c r="IW377" s="278"/>
      <c r="IX377" s="278"/>
      <c r="IY377" s="278"/>
      <c r="IZ377" s="278"/>
      <c r="JA377" s="278"/>
      <c r="JB377" s="278"/>
      <c r="JC377" s="278"/>
      <c r="JD377" s="278"/>
      <c r="JE377" s="278"/>
      <c r="JF377" s="278"/>
      <c r="JG377" s="278"/>
      <c r="JH377" s="278"/>
      <c r="JI377" s="278"/>
      <c r="JJ377" s="278"/>
      <c r="JK377" s="278"/>
      <c r="JL377" s="278"/>
      <c r="JM377" s="278"/>
      <c r="JN377" s="278"/>
      <c r="JO377" s="278"/>
      <c r="JP377" s="278"/>
      <c r="JQ377" s="278"/>
      <c r="JR377" s="278"/>
      <c r="JS377" s="278"/>
      <c r="JT377" s="278"/>
      <c r="JU377" s="278"/>
      <c r="JV377" s="278"/>
      <c r="JW377" s="278"/>
      <c r="JX377" s="278"/>
      <c r="JY377" s="278"/>
      <c r="JZ377" s="278"/>
      <c r="KA377" s="278"/>
      <c r="KB377" s="278"/>
      <c r="KC377" s="278"/>
      <c r="KD377" s="278"/>
      <c r="KE377" s="278"/>
      <c r="KF377" s="278"/>
      <c r="KG377" s="278"/>
      <c r="KH377" s="278"/>
      <c r="KI377" s="278"/>
      <c r="KJ377" s="278"/>
      <c r="KK377" s="278"/>
      <c r="KL377" s="278"/>
      <c r="KM377" s="278"/>
      <c r="KN377" s="278"/>
      <c r="KO377" s="278"/>
      <c r="KP377" s="278"/>
      <c r="KQ377" s="278"/>
      <c r="KR377" s="278"/>
      <c r="KS377" s="278"/>
      <c r="KT377" s="278"/>
      <c r="KU377" s="278"/>
      <c r="KV377" s="278"/>
      <c r="KW377" s="278"/>
      <c r="KX377" s="278"/>
      <c r="KY377" s="278"/>
      <c r="KZ377" s="278"/>
      <c r="LA377" s="278"/>
      <c r="LB377" s="278"/>
      <c r="LC377" s="278"/>
      <c r="LD377" s="278"/>
      <c r="LE377" s="278"/>
      <c r="LF377" s="278"/>
      <c r="LG377" s="278"/>
      <c r="LH377" s="278"/>
      <c r="LI377" s="278"/>
      <c r="LJ377" s="278"/>
      <c r="LK377" s="278"/>
      <c r="LL377" s="278"/>
      <c r="LM377" s="278"/>
      <c r="LN377" s="278"/>
      <c r="LO377" s="278"/>
      <c r="LP377" s="278"/>
      <c r="LQ377" s="278"/>
      <c r="LR377" s="278"/>
      <c r="LS377" s="278"/>
      <c r="LT377" s="278"/>
      <c r="LU377" s="278"/>
      <c r="LV377" s="278"/>
      <c r="LW377" s="278"/>
      <c r="LX377" s="278"/>
      <c r="LY377" s="278"/>
      <c r="LZ377" s="278"/>
      <c r="MA377" s="278"/>
      <c r="MB377" s="278"/>
      <c r="MC377" s="278"/>
      <c r="MD377" s="278"/>
      <c r="ME377" s="278"/>
      <c r="MF377" s="278"/>
      <c r="MG377" s="278"/>
      <c r="MH377" s="278"/>
      <c r="MI377" s="278"/>
      <c r="MJ377" s="278"/>
      <c r="MK377" s="278"/>
      <c r="ML377" s="278"/>
      <c r="MM377" s="278"/>
      <c r="MN377" s="278"/>
      <c r="MO377" s="278"/>
      <c r="MP377" s="278"/>
      <c r="MQ377" s="278"/>
      <c r="MR377" s="278"/>
      <c r="MS377" s="278"/>
      <c r="MT377" s="278"/>
      <c r="MU377" s="278"/>
      <c r="MV377" s="278"/>
      <c r="MW377" s="278"/>
      <c r="MX377" s="278"/>
      <c r="MY377" s="278"/>
      <c r="MZ377" s="278"/>
      <c r="NA377" s="278"/>
      <c r="NB377" s="278"/>
      <c r="NC377" s="278"/>
      <c r="ND377" s="278"/>
      <c r="NE377" s="278"/>
      <c r="NF377" s="278"/>
      <c r="NG377" s="278"/>
      <c r="NH377" s="278"/>
      <c r="NI377" s="278"/>
      <c r="NJ377" s="278"/>
      <c r="NK377" s="278"/>
      <c r="NL377" s="278"/>
      <c r="NM377" s="278"/>
      <c r="NN377" s="278"/>
      <c r="NO377" s="278"/>
      <c r="NP377" s="278"/>
      <c r="NQ377" s="278"/>
      <c r="NR377" s="278"/>
      <c r="NS377" s="278"/>
      <c r="NT377" s="278"/>
      <c r="NU377" s="278"/>
      <c r="NV377" s="278"/>
      <c r="NW377" s="278"/>
      <c r="NX377" s="278"/>
      <c r="NY377" s="278"/>
      <c r="NZ377" s="278"/>
      <c r="OA377" s="278"/>
      <c r="OB377" s="278"/>
      <c r="OC377" s="278"/>
      <c r="OD377" s="278"/>
      <c r="OE377" s="278"/>
      <c r="OF377" s="278"/>
      <c r="OG377" s="278"/>
      <c r="OH377" s="278"/>
      <c r="OI377" s="278"/>
      <c r="OJ377" s="278"/>
      <c r="OK377" s="278"/>
      <c r="OL377" s="278"/>
      <c r="OM377" s="278"/>
      <c r="ON377" s="278"/>
      <c r="OO377" s="278"/>
      <c r="OP377" s="278"/>
      <c r="OQ377" s="278"/>
      <c r="OR377" s="278"/>
      <c r="OS377" s="278"/>
      <c r="OT377" s="278"/>
      <c r="OU377" s="278"/>
      <c r="OV377" s="278"/>
      <c r="OW377" s="278"/>
      <c r="OX377" s="278"/>
      <c r="OY377" s="278"/>
      <c r="OZ377" s="278"/>
      <c r="PA377" s="278"/>
      <c r="PB377" s="278"/>
      <c r="PC377" s="278"/>
      <c r="PD377" s="278"/>
      <c r="PE377" s="278"/>
      <c r="PF377" s="278"/>
      <c r="PG377" s="278"/>
      <c r="PH377" s="278"/>
      <c r="PI377" s="278"/>
      <c r="PJ377" s="278"/>
      <c r="PK377" s="278"/>
      <c r="PL377" s="278"/>
      <c r="PM377" s="278"/>
      <c r="PN377" s="278"/>
      <c r="PO377" s="278"/>
      <c r="PP377" s="278"/>
      <c r="PQ377" s="278"/>
      <c r="PR377" s="278"/>
      <c r="PS377" s="278"/>
      <c r="PT377" s="278"/>
      <c r="PU377" s="278"/>
      <c r="PV377" s="278"/>
      <c r="PW377" s="278"/>
      <c r="PX377" s="278"/>
      <c r="PY377" s="278"/>
      <c r="PZ377" s="278"/>
      <c r="QA377" s="278"/>
      <c r="QB377" s="278"/>
      <c r="QC377" s="278"/>
      <c r="QD377" s="278"/>
      <c r="QE377" s="278"/>
      <c r="QF377" s="278"/>
      <c r="QG377" s="278"/>
      <c r="QH377" s="278"/>
      <c r="QI377" s="278"/>
      <c r="QJ377" s="278"/>
      <c r="QK377" s="278"/>
      <c r="QL377" s="278"/>
      <c r="QM377" s="278"/>
      <c r="QN377" s="278"/>
      <c r="QO377" s="278"/>
      <c r="QP377" s="278"/>
      <c r="QQ377" s="278"/>
      <c r="QR377" s="278"/>
      <c r="QS377" s="278"/>
      <c r="QT377" s="278"/>
      <c r="QU377" s="278"/>
      <c r="QV377" s="278"/>
      <c r="QW377" s="278"/>
      <c r="QX377" s="278"/>
      <c r="QY377" s="278"/>
      <c r="QZ377" s="278"/>
      <c r="RA377" s="278"/>
      <c r="RB377" s="278"/>
      <c r="RC377" s="278"/>
      <c r="RD377" s="278"/>
      <c r="RE377" s="278"/>
      <c r="RF377" s="278"/>
      <c r="RG377" s="278"/>
      <c r="RH377" s="278"/>
      <c r="RI377" s="278"/>
      <c r="RJ377" s="278"/>
      <c r="RK377" s="278"/>
      <c r="RL377" s="278"/>
      <c r="RM377" s="278"/>
      <c r="RN377" s="278"/>
      <c r="RO377" s="278"/>
      <c r="RP377" s="278"/>
      <c r="RQ377" s="278"/>
      <c r="RR377" s="278"/>
      <c r="RS377" s="278"/>
      <c r="RT377" s="278"/>
      <c r="RU377" s="278"/>
      <c r="RV377" s="278"/>
      <c r="RW377" s="278"/>
      <c r="RX377" s="278"/>
      <c r="RY377" s="278"/>
      <c r="RZ377" s="278"/>
      <c r="SA377" s="278"/>
      <c r="SB377" s="278"/>
      <c r="SC377" s="278"/>
      <c r="SD377" s="278"/>
      <c r="SE377" s="278"/>
      <c r="SF377" s="278"/>
      <c r="SG377" s="278"/>
      <c r="SH377" s="278"/>
      <c r="SI377" s="278"/>
      <c r="SJ377" s="278"/>
      <c r="SK377" s="278"/>
      <c r="SL377" s="278"/>
      <c r="SM377" s="278"/>
      <c r="SN377" s="278"/>
      <c r="SO377" s="278"/>
      <c r="SP377" s="278"/>
      <c r="SQ377" s="278"/>
      <c r="SR377" s="278"/>
      <c r="SS377" s="278"/>
      <c r="ST377" s="278"/>
      <c r="SU377" s="278"/>
      <c r="SV377" s="278"/>
      <c r="SW377" s="278"/>
      <c r="SX377" s="278"/>
      <c r="SY377" s="278"/>
      <c r="SZ377" s="278"/>
      <c r="TA377" s="278"/>
      <c r="TB377" s="278"/>
      <c r="TC377" s="278"/>
      <c r="TD377" s="278"/>
      <c r="TE377" s="278"/>
      <c r="TF377" s="278"/>
      <c r="TG377" s="278"/>
      <c r="TH377" s="278"/>
      <c r="TI377" s="278"/>
      <c r="TJ377" s="278"/>
      <c r="TK377" s="278"/>
      <c r="TL377" s="278"/>
      <c r="TM377" s="278"/>
      <c r="TN377" s="278"/>
      <c r="TO377" s="278"/>
      <c r="TP377" s="278"/>
      <c r="TQ377" s="278"/>
      <c r="TR377" s="278"/>
      <c r="TS377" s="278"/>
      <c r="TT377" s="278"/>
      <c r="TU377" s="278"/>
      <c r="TV377" s="278"/>
      <c r="TW377" s="278"/>
      <c r="TX377" s="278"/>
      <c r="TY377" s="278"/>
      <c r="TZ377" s="278"/>
      <c r="UA377" s="278"/>
      <c r="UB377" s="278"/>
      <c r="UC377" s="278"/>
      <c r="UD377" s="278"/>
      <c r="UE377" s="278"/>
      <c r="UF377" s="278"/>
      <c r="UG377" s="278"/>
      <c r="UH377" s="278"/>
      <c r="UI377" s="278"/>
      <c r="UJ377" s="278"/>
      <c r="UK377" s="278"/>
      <c r="UL377" s="278"/>
      <c r="UM377" s="278"/>
      <c r="UN377" s="278"/>
      <c r="UO377" s="278"/>
      <c r="UP377" s="278"/>
      <c r="UQ377" s="278"/>
      <c r="UR377" s="278"/>
      <c r="US377" s="278"/>
      <c r="UT377" s="278"/>
      <c r="UU377" s="278"/>
      <c r="UV377" s="278"/>
      <c r="UW377" s="278"/>
      <c r="UX377" s="278"/>
      <c r="UY377" s="278"/>
      <c r="UZ377" s="278"/>
      <c r="VA377" s="278"/>
      <c r="VB377" s="278"/>
      <c r="VC377" s="278"/>
      <c r="VD377" s="278"/>
      <c r="VE377" s="278"/>
      <c r="VF377" s="278"/>
      <c r="VG377" s="278"/>
      <c r="VH377" s="278"/>
      <c r="VI377" s="278"/>
      <c r="VJ377" s="278"/>
      <c r="VK377" s="278"/>
      <c r="VL377" s="278"/>
      <c r="VM377" s="278"/>
      <c r="VN377" s="278"/>
      <c r="VO377" s="278"/>
      <c r="VP377" s="278"/>
      <c r="VQ377" s="278"/>
      <c r="VR377" s="278"/>
      <c r="VS377" s="278"/>
      <c r="VT377" s="278"/>
      <c r="VU377" s="278"/>
      <c r="VV377" s="278"/>
      <c r="VW377" s="278"/>
      <c r="VX377" s="278"/>
      <c r="VY377" s="278"/>
      <c r="VZ377" s="278"/>
      <c r="WA377" s="278"/>
      <c r="WB377" s="278"/>
      <c r="WC377" s="278"/>
      <c r="WD377" s="278"/>
      <c r="WE377" s="278"/>
      <c r="WF377" s="278"/>
      <c r="WG377" s="278"/>
      <c r="WH377" s="278"/>
      <c r="WI377" s="278"/>
      <c r="WJ377" s="278"/>
      <c r="WK377" s="278"/>
      <c r="WL377" s="278"/>
      <c r="WM377" s="278"/>
      <c r="WN377" s="278"/>
      <c r="WO377" s="278"/>
      <c r="WP377" s="278"/>
      <c r="WQ377" s="278"/>
      <c r="WR377" s="278"/>
      <c r="WS377" s="278"/>
      <c r="WT377" s="278"/>
      <c r="WU377" s="278"/>
      <c r="WV377" s="278"/>
      <c r="WW377" s="278"/>
      <c r="WX377" s="278"/>
      <c r="WY377" s="278"/>
      <c r="WZ377" s="278"/>
      <c r="XA377" s="278"/>
      <c r="XB377" s="278"/>
      <c r="XC377" s="278"/>
      <c r="XD377" s="278"/>
      <c r="XE377" s="278"/>
      <c r="XF377" s="278"/>
      <c r="XG377" s="278"/>
      <c r="XH377" s="278"/>
      <c r="XI377" s="278"/>
      <c r="XJ377" s="278"/>
      <c r="XK377" s="278"/>
      <c r="XL377" s="278"/>
      <c r="XM377" s="278"/>
      <c r="XN377" s="278"/>
      <c r="XO377" s="278"/>
      <c r="XP377" s="278"/>
      <c r="XQ377" s="278"/>
      <c r="XR377" s="278"/>
      <c r="XS377" s="278"/>
      <c r="XT377" s="278"/>
      <c r="XU377" s="278"/>
      <c r="XV377" s="278"/>
      <c r="XW377" s="278"/>
      <c r="XX377" s="278"/>
      <c r="XY377" s="278"/>
      <c r="XZ377" s="278"/>
      <c r="YA377" s="278"/>
      <c r="YB377" s="278"/>
      <c r="YC377" s="278"/>
      <c r="YD377" s="278"/>
      <c r="YE377" s="278"/>
      <c r="YF377" s="278"/>
      <c r="YG377" s="278"/>
      <c r="YH377" s="278"/>
      <c r="YI377" s="278"/>
      <c r="YJ377" s="278"/>
      <c r="YK377" s="278"/>
      <c r="YL377" s="278"/>
      <c r="YM377" s="278"/>
      <c r="YN377" s="278"/>
      <c r="YO377" s="278"/>
      <c r="YP377" s="278"/>
      <c r="YQ377" s="278"/>
      <c r="YR377" s="278"/>
      <c r="YS377" s="278"/>
      <c r="YT377" s="278"/>
      <c r="YU377" s="278"/>
      <c r="YV377" s="278"/>
      <c r="YW377" s="278"/>
      <c r="YX377" s="278"/>
      <c r="YY377" s="278"/>
      <c r="YZ377" s="278"/>
      <c r="ZA377" s="278"/>
      <c r="ZB377" s="278"/>
      <c r="ZC377" s="278"/>
      <c r="ZD377" s="278"/>
      <c r="ZE377" s="278"/>
      <c r="ZF377" s="278"/>
      <c r="ZG377" s="278"/>
      <c r="ZH377" s="278"/>
      <c r="ZI377" s="278"/>
      <c r="ZJ377" s="278"/>
      <c r="ZK377" s="278"/>
      <c r="ZL377" s="278"/>
      <c r="ZM377" s="278"/>
      <c r="ZN377" s="278"/>
      <c r="ZO377" s="278"/>
      <c r="ZP377" s="278"/>
      <c r="ZQ377" s="278"/>
      <c r="ZR377" s="278"/>
      <c r="ZS377" s="278"/>
      <c r="ZT377" s="278"/>
      <c r="ZU377" s="278"/>
      <c r="ZV377" s="278"/>
      <c r="ZW377" s="278"/>
      <c r="ZX377" s="278"/>
      <c r="ZY377" s="278"/>
      <c r="ZZ377" s="278"/>
      <c r="AAA377" s="278"/>
      <c r="AAB377" s="278"/>
      <c r="AAC377" s="278"/>
      <c r="AAD377" s="278"/>
      <c r="AAE377" s="278"/>
      <c r="AAF377" s="278"/>
      <c r="AAG377" s="278"/>
      <c r="AAH377" s="278"/>
      <c r="AAI377" s="278"/>
      <c r="AAJ377" s="278"/>
      <c r="AAK377" s="278"/>
      <c r="AAL377" s="278"/>
      <c r="AAM377" s="278"/>
      <c r="AAN377" s="278"/>
      <c r="AAO377" s="278"/>
      <c r="AAP377" s="278"/>
      <c r="AAQ377" s="278"/>
      <c r="AAR377" s="278"/>
      <c r="AAS377" s="278"/>
      <c r="AAT377" s="278"/>
      <c r="AAU377" s="278"/>
      <c r="AAV377" s="278"/>
      <c r="AAW377" s="278"/>
      <c r="AAX377" s="278"/>
      <c r="AAY377" s="278"/>
      <c r="AAZ377" s="278"/>
      <c r="ABA377" s="278"/>
      <c r="ABB377" s="278"/>
      <c r="ABC377" s="278"/>
      <c r="ABD377" s="278"/>
      <c r="ABE377" s="278"/>
      <c r="ABF377" s="278"/>
      <c r="ABG377" s="278"/>
      <c r="ABH377" s="278"/>
      <c r="ABI377" s="278"/>
      <c r="ABJ377" s="278"/>
      <c r="ABK377" s="278"/>
      <c r="ABL377" s="278"/>
      <c r="ABM377" s="278"/>
      <c r="ABN377" s="278"/>
      <c r="ABO377" s="278"/>
      <c r="ABP377" s="278"/>
      <c r="ABQ377" s="278"/>
      <c r="ABR377" s="278"/>
      <c r="ABS377" s="278"/>
      <c r="ABT377" s="278"/>
      <c r="ABU377" s="278"/>
      <c r="ABV377" s="278"/>
      <c r="ABW377" s="278"/>
      <c r="ABX377" s="278"/>
      <c r="ABY377" s="278"/>
      <c r="ABZ377" s="278"/>
      <c r="ACA377" s="278"/>
      <c r="ACB377" s="278"/>
      <c r="ACC377" s="278"/>
      <c r="ACD377" s="278"/>
      <c r="ACE377" s="278"/>
      <c r="ACF377" s="278"/>
      <c r="ACG377" s="278"/>
      <c r="ACH377" s="278"/>
      <c r="ACI377" s="278"/>
      <c r="ACJ377" s="278"/>
      <c r="ACK377" s="278"/>
      <c r="ACL377" s="278"/>
      <c r="ACM377" s="278"/>
      <c r="ACN377" s="278"/>
      <c r="ACO377" s="278"/>
      <c r="ACP377" s="278"/>
      <c r="ACQ377" s="278"/>
      <c r="ACR377" s="278"/>
      <c r="ACS377" s="278"/>
      <c r="ACT377" s="278"/>
      <c r="ACU377" s="278"/>
      <c r="ACV377" s="278"/>
      <c r="ACW377" s="278"/>
      <c r="ACX377" s="278"/>
      <c r="ACY377" s="278"/>
      <c r="ACZ377" s="278"/>
      <c r="ADA377" s="278"/>
      <c r="ADB377" s="278"/>
      <c r="ADC377" s="278"/>
      <c r="ADD377" s="278"/>
      <c r="ADE377" s="278"/>
      <c r="ADF377" s="278"/>
      <c r="ADG377" s="278"/>
      <c r="ADH377" s="278"/>
      <c r="ADI377" s="278"/>
      <c r="ADJ377" s="278"/>
      <c r="ADK377" s="278"/>
      <c r="ADL377" s="278"/>
      <c r="ADM377" s="278"/>
      <c r="ADN377" s="278"/>
      <c r="ADO377" s="278"/>
      <c r="ADP377" s="278"/>
      <c r="ADQ377" s="278"/>
      <c r="ADR377" s="278"/>
      <c r="ADS377" s="278"/>
      <c r="ADT377" s="278"/>
      <c r="ADU377" s="278"/>
      <c r="ADV377" s="278"/>
      <c r="ADW377" s="278"/>
      <c r="ADX377" s="278"/>
      <c r="ADY377" s="278"/>
      <c r="ADZ377" s="278"/>
      <c r="AEA377" s="278"/>
      <c r="AEB377" s="278"/>
      <c r="AEC377" s="278"/>
      <c r="AED377" s="278"/>
      <c r="AEE377" s="278"/>
      <c r="AEF377" s="278"/>
      <c r="AEG377" s="278"/>
      <c r="AEH377" s="278"/>
      <c r="AEI377" s="278"/>
      <c r="AEJ377" s="278"/>
      <c r="AEK377" s="278"/>
      <c r="AEL377" s="278"/>
      <c r="AEM377" s="278"/>
      <c r="AEN377" s="278"/>
      <c r="AEO377" s="278"/>
      <c r="AEP377" s="278"/>
      <c r="AEQ377" s="278"/>
      <c r="AER377" s="278"/>
      <c r="AES377" s="278"/>
      <c r="AET377" s="278"/>
      <c r="AEU377" s="278"/>
      <c r="AEV377" s="278"/>
      <c r="AEW377" s="278"/>
      <c r="AEX377" s="278"/>
      <c r="AEY377" s="278"/>
      <c r="AEZ377" s="278"/>
      <c r="AFA377" s="278"/>
      <c r="AFB377" s="278"/>
      <c r="AFC377" s="278"/>
      <c r="AFD377" s="278"/>
      <c r="AFE377" s="278"/>
      <c r="AFF377" s="278"/>
      <c r="AFG377" s="278"/>
      <c r="AFH377" s="278"/>
      <c r="AFI377" s="278"/>
      <c r="AFJ377" s="278"/>
      <c r="AFK377" s="278"/>
      <c r="AFL377" s="278"/>
      <c r="AFM377" s="278"/>
      <c r="AFN377" s="278"/>
      <c r="AFO377" s="278"/>
    </row>
    <row r="378" spans="2:847" s="294" customFormat="1">
      <c r="B378" s="293" t="s">
        <v>15850</v>
      </c>
      <c r="C378" s="280">
        <v>34750</v>
      </c>
      <c r="D378" s="279">
        <v>0</v>
      </c>
      <c r="E378" s="284" t="s">
        <v>15851</v>
      </c>
      <c r="F378" s="278"/>
      <c r="G378" s="278"/>
      <c r="H378" s="278"/>
      <c r="I378" s="278"/>
      <c r="J378" s="278"/>
      <c r="K378" s="278"/>
      <c r="L378" s="278"/>
      <c r="M378" s="278"/>
      <c r="N378" s="278"/>
      <c r="O378" s="278"/>
      <c r="P378" s="278"/>
      <c r="Q378" s="278"/>
      <c r="R378" s="278"/>
      <c r="S378" s="278"/>
      <c r="T378" s="278"/>
      <c r="U378" s="278"/>
      <c r="V378" s="278"/>
      <c r="W378" s="278"/>
      <c r="X378" s="278"/>
      <c r="Y378" s="278"/>
      <c r="Z378" s="278"/>
      <c r="AA378" s="278"/>
      <c r="AB378" s="278"/>
      <c r="AC378" s="278"/>
      <c r="AD378" s="278"/>
      <c r="AE378" s="278"/>
      <c r="AF378" s="278"/>
      <c r="AG378" s="278"/>
      <c r="AH378" s="278"/>
      <c r="AI378" s="278"/>
      <c r="AJ378" s="278"/>
      <c r="AK378" s="278"/>
      <c r="AL378" s="278"/>
      <c r="AM378" s="278"/>
      <c r="AN378" s="278"/>
      <c r="AO378" s="278"/>
      <c r="AP378" s="278"/>
      <c r="AQ378" s="278"/>
      <c r="AR378" s="278"/>
      <c r="AS378" s="278"/>
      <c r="AT378" s="278"/>
      <c r="AU378" s="278"/>
      <c r="AV378" s="278"/>
      <c r="AW378" s="278"/>
      <c r="AX378" s="278"/>
      <c r="AY378" s="278"/>
      <c r="AZ378" s="278"/>
      <c r="BA378" s="278"/>
      <c r="BB378" s="278"/>
      <c r="BC378" s="278"/>
      <c r="BD378" s="278"/>
      <c r="BE378" s="278"/>
      <c r="BF378" s="278"/>
      <c r="BG378" s="278"/>
      <c r="BH378" s="278"/>
      <c r="BI378" s="278"/>
      <c r="BJ378" s="278"/>
      <c r="BK378" s="278"/>
      <c r="BL378" s="278"/>
      <c r="BM378" s="278"/>
      <c r="BN378" s="278"/>
      <c r="BO378" s="278"/>
      <c r="BP378" s="278"/>
      <c r="BQ378" s="278"/>
      <c r="BR378" s="278"/>
      <c r="BS378" s="278"/>
      <c r="BT378" s="278"/>
      <c r="BU378" s="278"/>
      <c r="BV378" s="278"/>
      <c r="BW378" s="278"/>
      <c r="BX378" s="278"/>
      <c r="BY378" s="278"/>
      <c r="BZ378" s="278"/>
      <c r="CA378" s="278"/>
      <c r="CB378" s="278"/>
      <c r="CC378" s="278"/>
      <c r="CD378" s="278"/>
      <c r="CE378" s="278"/>
      <c r="CF378" s="278"/>
      <c r="CG378" s="278"/>
      <c r="CH378" s="278"/>
      <c r="CI378" s="278"/>
      <c r="CJ378" s="278"/>
      <c r="CK378" s="278"/>
      <c r="CL378" s="278"/>
      <c r="CM378" s="278"/>
      <c r="CN378" s="278"/>
      <c r="CO378" s="278"/>
      <c r="CP378" s="278"/>
      <c r="CQ378" s="278"/>
      <c r="CR378" s="278"/>
      <c r="CS378" s="278"/>
      <c r="CT378" s="278"/>
      <c r="CU378" s="278"/>
      <c r="CV378" s="278"/>
      <c r="CW378" s="278"/>
      <c r="CX378" s="278"/>
      <c r="CY378" s="278"/>
      <c r="CZ378" s="278"/>
      <c r="DA378" s="278"/>
      <c r="DB378" s="278"/>
      <c r="DC378" s="278"/>
      <c r="DD378" s="278"/>
      <c r="DE378" s="278"/>
      <c r="DF378" s="278"/>
      <c r="DG378" s="278"/>
      <c r="DH378" s="278"/>
      <c r="DI378" s="278"/>
      <c r="DJ378" s="278"/>
      <c r="DK378" s="278"/>
      <c r="DL378" s="278"/>
      <c r="DM378" s="278"/>
      <c r="DN378" s="278"/>
      <c r="DO378" s="278"/>
      <c r="DP378" s="278"/>
      <c r="DQ378" s="278"/>
      <c r="DR378" s="278"/>
      <c r="DS378" s="278"/>
      <c r="DT378" s="278"/>
      <c r="DU378" s="278"/>
      <c r="DV378" s="278"/>
      <c r="DW378" s="278"/>
      <c r="DX378" s="278"/>
      <c r="DY378" s="278"/>
      <c r="DZ378" s="278"/>
      <c r="EA378" s="278"/>
      <c r="EB378" s="278"/>
      <c r="EC378" s="278"/>
      <c r="ED378" s="278"/>
      <c r="EE378" s="278"/>
      <c r="EF378" s="278"/>
      <c r="EG378" s="278"/>
      <c r="EH378" s="278"/>
      <c r="EI378" s="278"/>
      <c r="EJ378" s="278"/>
      <c r="EK378" s="278"/>
      <c r="EL378" s="278"/>
      <c r="EM378" s="278"/>
      <c r="EN378" s="278"/>
      <c r="EO378" s="278"/>
      <c r="EP378" s="278"/>
      <c r="EQ378" s="278"/>
      <c r="ER378" s="278"/>
      <c r="ES378" s="278"/>
      <c r="ET378" s="278"/>
      <c r="EU378" s="278"/>
      <c r="EV378" s="278"/>
      <c r="EW378" s="278"/>
      <c r="EX378" s="278"/>
      <c r="EY378" s="278"/>
      <c r="EZ378" s="278"/>
      <c r="FA378" s="278"/>
      <c r="FB378" s="278"/>
      <c r="FC378" s="278"/>
      <c r="FD378" s="278"/>
      <c r="FE378" s="278"/>
      <c r="FF378" s="278"/>
      <c r="FG378" s="278"/>
      <c r="FH378" s="278"/>
      <c r="FI378" s="278"/>
      <c r="FJ378" s="278"/>
      <c r="FK378" s="278"/>
      <c r="FL378" s="278"/>
      <c r="FM378" s="278"/>
      <c r="FN378" s="278"/>
      <c r="FO378" s="278"/>
      <c r="FP378" s="278"/>
      <c r="FQ378" s="278"/>
      <c r="FR378" s="278"/>
      <c r="FS378" s="278"/>
      <c r="FT378" s="278"/>
      <c r="FU378" s="278"/>
      <c r="FV378" s="278"/>
      <c r="FW378" s="278"/>
      <c r="FX378" s="278"/>
      <c r="FY378" s="278"/>
      <c r="FZ378" s="278"/>
      <c r="GA378" s="278"/>
      <c r="GB378" s="278"/>
      <c r="GC378" s="278"/>
      <c r="GD378" s="278"/>
      <c r="GE378" s="278"/>
      <c r="GF378" s="278"/>
      <c r="GG378" s="278"/>
      <c r="GH378" s="278"/>
      <c r="GI378" s="278"/>
      <c r="GJ378" s="278"/>
      <c r="GK378" s="278"/>
      <c r="GL378" s="278"/>
      <c r="GM378" s="278"/>
      <c r="GN378" s="278"/>
      <c r="GO378" s="278"/>
      <c r="GP378" s="278"/>
      <c r="GQ378" s="278"/>
      <c r="GR378" s="278"/>
      <c r="GS378" s="278"/>
      <c r="GT378" s="278"/>
      <c r="GU378" s="278"/>
      <c r="GV378" s="278"/>
      <c r="GW378" s="278"/>
      <c r="GX378" s="278"/>
      <c r="GY378" s="278"/>
      <c r="GZ378" s="278"/>
      <c r="HA378" s="278"/>
      <c r="HB378" s="278"/>
      <c r="HC378" s="278"/>
      <c r="HD378" s="278"/>
      <c r="HE378" s="278"/>
      <c r="HF378" s="278"/>
      <c r="HG378" s="278"/>
      <c r="HH378" s="278"/>
      <c r="HI378" s="278"/>
      <c r="HJ378" s="278"/>
      <c r="HK378" s="278"/>
      <c r="HL378" s="278"/>
      <c r="HM378" s="278"/>
      <c r="HN378" s="278"/>
      <c r="HO378" s="278"/>
      <c r="HP378" s="278"/>
      <c r="HQ378" s="278"/>
      <c r="HR378" s="278"/>
      <c r="HS378" s="278"/>
      <c r="HT378" s="278"/>
      <c r="HU378" s="278"/>
      <c r="HV378" s="278"/>
      <c r="HW378" s="278"/>
      <c r="HX378" s="278"/>
      <c r="HY378" s="278"/>
      <c r="HZ378" s="278"/>
      <c r="IA378" s="278"/>
      <c r="IB378" s="278"/>
      <c r="IC378" s="278"/>
      <c r="ID378" s="278"/>
      <c r="IE378" s="278"/>
      <c r="IF378" s="278"/>
      <c r="IG378" s="278"/>
      <c r="IH378" s="278"/>
      <c r="II378" s="278"/>
      <c r="IJ378" s="278"/>
      <c r="IK378" s="278"/>
      <c r="IL378" s="278"/>
      <c r="IM378" s="278"/>
      <c r="IN378" s="278"/>
      <c r="IO378" s="278"/>
      <c r="IP378" s="278"/>
      <c r="IQ378" s="278"/>
      <c r="IR378" s="278"/>
      <c r="IS378" s="278"/>
      <c r="IT378" s="278"/>
      <c r="IU378" s="278"/>
      <c r="IV378" s="278"/>
      <c r="IW378" s="278"/>
      <c r="IX378" s="278"/>
      <c r="IY378" s="278"/>
      <c r="IZ378" s="278"/>
      <c r="JA378" s="278"/>
      <c r="JB378" s="278"/>
      <c r="JC378" s="278"/>
      <c r="JD378" s="278"/>
      <c r="JE378" s="278"/>
      <c r="JF378" s="278"/>
      <c r="JG378" s="278"/>
      <c r="JH378" s="278"/>
      <c r="JI378" s="278"/>
      <c r="JJ378" s="278"/>
      <c r="JK378" s="278"/>
      <c r="JL378" s="278"/>
      <c r="JM378" s="278"/>
      <c r="JN378" s="278"/>
      <c r="JO378" s="278"/>
      <c r="JP378" s="278"/>
      <c r="JQ378" s="278"/>
      <c r="JR378" s="278"/>
      <c r="JS378" s="278"/>
      <c r="JT378" s="278"/>
      <c r="JU378" s="278"/>
      <c r="JV378" s="278"/>
      <c r="JW378" s="278"/>
      <c r="JX378" s="278"/>
      <c r="JY378" s="278"/>
      <c r="JZ378" s="278"/>
      <c r="KA378" s="278"/>
      <c r="KB378" s="278"/>
      <c r="KC378" s="278"/>
      <c r="KD378" s="278"/>
      <c r="KE378" s="278"/>
      <c r="KF378" s="278"/>
      <c r="KG378" s="278"/>
      <c r="KH378" s="278"/>
      <c r="KI378" s="278"/>
      <c r="KJ378" s="278"/>
      <c r="KK378" s="278"/>
      <c r="KL378" s="278"/>
      <c r="KM378" s="278"/>
      <c r="KN378" s="278"/>
      <c r="KO378" s="278"/>
      <c r="KP378" s="278"/>
      <c r="KQ378" s="278"/>
      <c r="KR378" s="278"/>
      <c r="KS378" s="278"/>
      <c r="KT378" s="278"/>
      <c r="KU378" s="278"/>
      <c r="KV378" s="278"/>
      <c r="KW378" s="278"/>
      <c r="KX378" s="278"/>
      <c r="KY378" s="278"/>
      <c r="KZ378" s="278"/>
      <c r="LA378" s="278"/>
      <c r="LB378" s="278"/>
      <c r="LC378" s="278"/>
      <c r="LD378" s="278"/>
      <c r="LE378" s="278"/>
      <c r="LF378" s="278"/>
      <c r="LG378" s="278"/>
      <c r="LH378" s="278"/>
      <c r="LI378" s="278"/>
      <c r="LJ378" s="278"/>
      <c r="LK378" s="278"/>
      <c r="LL378" s="278"/>
      <c r="LM378" s="278"/>
      <c r="LN378" s="278"/>
      <c r="LO378" s="278"/>
      <c r="LP378" s="278"/>
      <c r="LQ378" s="278"/>
      <c r="LR378" s="278"/>
      <c r="LS378" s="278"/>
      <c r="LT378" s="278"/>
      <c r="LU378" s="278"/>
      <c r="LV378" s="278"/>
      <c r="LW378" s="278"/>
      <c r="LX378" s="278"/>
      <c r="LY378" s="278"/>
      <c r="LZ378" s="278"/>
      <c r="MA378" s="278"/>
      <c r="MB378" s="278"/>
      <c r="MC378" s="278"/>
      <c r="MD378" s="278"/>
      <c r="ME378" s="278"/>
      <c r="MF378" s="278"/>
      <c r="MG378" s="278"/>
      <c r="MH378" s="278"/>
      <c r="MI378" s="278"/>
      <c r="MJ378" s="278"/>
      <c r="MK378" s="278"/>
      <c r="ML378" s="278"/>
      <c r="MM378" s="278"/>
      <c r="MN378" s="278"/>
      <c r="MO378" s="278"/>
      <c r="MP378" s="278"/>
      <c r="MQ378" s="278"/>
      <c r="MR378" s="278"/>
      <c r="MS378" s="278"/>
      <c r="MT378" s="278"/>
      <c r="MU378" s="278"/>
      <c r="MV378" s="278"/>
      <c r="MW378" s="278"/>
      <c r="MX378" s="278"/>
      <c r="MY378" s="278"/>
      <c r="MZ378" s="278"/>
      <c r="NA378" s="278"/>
      <c r="NB378" s="278"/>
      <c r="NC378" s="278"/>
      <c r="ND378" s="278"/>
      <c r="NE378" s="278"/>
      <c r="NF378" s="278"/>
      <c r="NG378" s="278"/>
      <c r="NH378" s="278"/>
      <c r="NI378" s="278"/>
      <c r="NJ378" s="278"/>
      <c r="NK378" s="278"/>
      <c r="NL378" s="278"/>
      <c r="NM378" s="278"/>
      <c r="NN378" s="278"/>
      <c r="NO378" s="278"/>
      <c r="NP378" s="278"/>
      <c r="NQ378" s="278"/>
      <c r="NR378" s="278"/>
      <c r="NS378" s="278"/>
      <c r="NT378" s="278"/>
      <c r="NU378" s="278"/>
      <c r="NV378" s="278"/>
      <c r="NW378" s="278"/>
      <c r="NX378" s="278"/>
      <c r="NY378" s="278"/>
      <c r="NZ378" s="278"/>
      <c r="OA378" s="278"/>
      <c r="OB378" s="278"/>
      <c r="OC378" s="278"/>
      <c r="OD378" s="278"/>
      <c r="OE378" s="278"/>
      <c r="OF378" s="278"/>
      <c r="OG378" s="278"/>
      <c r="OH378" s="278"/>
      <c r="OI378" s="278"/>
      <c r="OJ378" s="278"/>
      <c r="OK378" s="278"/>
      <c r="OL378" s="278"/>
      <c r="OM378" s="278"/>
      <c r="ON378" s="278"/>
      <c r="OO378" s="278"/>
      <c r="OP378" s="278"/>
      <c r="OQ378" s="278"/>
      <c r="OR378" s="278"/>
      <c r="OS378" s="278"/>
      <c r="OT378" s="278"/>
      <c r="OU378" s="278"/>
      <c r="OV378" s="278"/>
      <c r="OW378" s="278"/>
      <c r="OX378" s="278"/>
      <c r="OY378" s="278"/>
      <c r="OZ378" s="278"/>
      <c r="PA378" s="278"/>
      <c r="PB378" s="278"/>
      <c r="PC378" s="278"/>
      <c r="PD378" s="278"/>
      <c r="PE378" s="278"/>
      <c r="PF378" s="278"/>
      <c r="PG378" s="278"/>
      <c r="PH378" s="278"/>
      <c r="PI378" s="278"/>
      <c r="PJ378" s="278"/>
      <c r="PK378" s="278"/>
      <c r="PL378" s="278"/>
      <c r="PM378" s="278"/>
      <c r="PN378" s="278"/>
      <c r="PO378" s="278"/>
      <c r="PP378" s="278"/>
      <c r="PQ378" s="278"/>
      <c r="PR378" s="278"/>
      <c r="PS378" s="278"/>
      <c r="PT378" s="278"/>
      <c r="PU378" s="278"/>
      <c r="PV378" s="278"/>
      <c r="PW378" s="278"/>
      <c r="PX378" s="278"/>
      <c r="PY378" s="278"/>
      <c r="PZ378" s="278"/>
      <c r="QA378" s="278"/>
      <c r="QB378" s="278"/>
      <c r="QC378" s="278"/>
      <c r="QD378" s="278"/>
      <c r="QE378" s="278"/>
      <c r="QF378" s="278"/>
      <c r="QG378" s="278"/>
      <c r="QH378" s="278"/>
      <c r="QI378" s="278"/>
      <c r="QJ378" s="278"/>
      <c r="QK378" s="278"/>
      <c r="QL378" s="278"/>
      <c r="QM378" s="278"/>
      <c r="QN378" s="278"/>
      <c r="QO378" s="278"/>
      <c r="QP378" s="278"/>
      <c r="QQ378" s="278"/>
      <c r="QR378" s="278"/>
      <c r="QS378" s="278"/>
      <c r="QT378" s="278"/>
      <c r="QU378" s="278"/>
      <c r="QV378" s="278"/>
      <c r="QW378" s="278"/>
      <c r="QX378" s="278"/>
      <c r="QY378" s="278"/>
      <c r="QZ378" s="278"/>
      <c r="RA378" s="278"/>
      <c r="RB378" s="278"/>
      <c r="RC378" s="278"/>
      <c r="RD378" s="278"/>
      <c r="RE378" s="278"/>
      <c r="RF378" s="278"/>
      <c r="RG378" s="278"/>
      <c r="RH378" s="278"/>
      <c r="RI378" s="278"/>
      <c r="RJ378" s="278"/>
      <c r="RK378" s="278"/>
      <c r="RL378" s="278"/>
      <c r="RM378" s="278"/>
      <c r="RN378" s="278"/>
      <c r="RO378" s="278"/>
      <c r="RP378" s="278"/>
      <c r="RQ378" s="278"/>
      <c r="RR378" s="278"/>
      <c r="RS378" s="278"/>
      <c r="RT378" s="278"/>
      <c r="RU378" s="278"/>
      <c r="RV378" s="278"/>
      <c r="RW378" s="278"/>
      <c r="RX378" s="278"/>
      <c r="RY378" s="278"/>
      <c r="RZ378" s="278"/>
      <c r="SA378" s="278"/>
      <c r="SB378" s="278"/>
      <c r="SC378" s="278"/>
      <c r="SD378" s="278"/>
      <c r="SE378" s="278"/>
      <c r="SF378" s="278"/>
      <c r="SG378" s="278"/>
      <c r="SH378" s="278"/>
      <c r="SI378" s="278"/>
      <c r="SJ378" s="278"/>
      <c r="SK378" s="278"/>
      <c r="SL378" s="278"/>
      <c r="SM378" s="278"/>
      <c r="SN378" s="278"/>
      <c r="SO378" s="278"/>
      <c r="SP378" s="278"/>
      <c r="SQ378" s="278"/>
      <c r="SR378" s="278"/>
      <c r="SS378" s="278"/>
      <c r="ST378" s="278"/>
      <c r="SU378" s="278"/>
      <c r="SV378" s="278"/>
      <c r="SW378" s="278"/>
      <c r="SX378" s="278"/>
      <c r="SY378" s="278"/>
      <c r="SZ378" s="278"/>
      <c r="TA378" s="278"/>
      <c r="TB378" s="278"/>
      <c r="TC378" s="278"/>
      <c r="TD378" s="278"/>
      <c r="TE378" s="278"/>
      <c r="TF378" s="278"/>
      <c r="TG378" s="278"/>
      <c r="TH378" s="278"/>
      <c r="TI378" s="278"/>
      <c r="TJ378" s="278"/>
      <c r="TK378" s="278"/>
      <c r="TL378" s="278"/>
      <c r="TM378" s="278"/>
      <c r="TN378" s="278"/>
      <c r="TO378" s="278"/>
      <c r="TP378" s="278"/>
      <c r="TQ378" s="278"/>
      <c r="TR378" s="278"/>
      <c r="TS378" s="278"/>
      <c r="TT378" s="278"/>
      <c r="TU378" s="278"/>
      <c r="TV378" s="278"/>
      <c r="TW378" s="278"/>
      <c r="TX378" s="278"/>
      <c r="TY378" s="278"/>
      <c r="TZ378" s="278"/>
      <c r="UA378" s="278"/>
      <c r="UB378" s="278"/>
      <c r="UC378" s="278"/>
      <c r="UD378" s="278"/>
      <c r="UE378" s="278"/>
      <c r="UF378" s="278"/>
      <c r="UG378" s="278"/>
      <c r="UH378" s="278"/>
      <c r="UI378" s="278"/>
      <c r="UJ378" s="278"/>
      <c r="UK378" s="278"/>
      <c r="UL378" s="278"/>
      <c r="UM378" s="278"/>
      <c r="UN378" s="278"/>
      <c r="UO378" s="278"/>
      <c r="UP378" s="278"/>
      <c r="UQ378" s="278"/>
      <c r="UR378" s="278"/>
      <c r="US378" s="278"/>
      <c r="UT378" s="278"/>
      <c r="UU378" s="278"/>
      <c r="UV378" s="278"/>
      <c r="UW378" s="278"/>
      <c r="UX378" s="278"/>
      <c r="UY378" s="278"/>
      <c r="UZ378" s="278"/>
      <c r="VA378" s="278"/>
      <c r="VB378" s="278"/>
      <c r="VC378" s="278"/>
      <c r="VD378" s="278"/>
      <c r="VE378" s="278"/>
      <c r="VF378" s="278"/>
      <c r="VG378" s="278"/>
      <c r="VH378" s="278"/>
      <c r="VI378" s="278"/>
      <c r="VJ378" s="278"/>
      <c r="VK378" s="278"/>
      <c r="VL378" s="278"/>
      <c r="VM378" s="278"/>
      <c r="VN378" s="278"/>
      <c r="VO378" s="278"/>
      <c r="VP378" s="278"/>
      <c r="VQ378" s="278"/>
      <c r="VR378" s="278"/>
      <c r="VS378" s="278"/>
      <c r="VT378" s="278"/>
      <c r="VU378" s="278"/>
      <c r="VV378" s="278"/>
      <c r="VW378" s="278"/>
      <c r="VX378" s="278"/>
      <c r="VY378" s="278"/>
      <c r="VZ378" s="278"/>
      <c r="WA378" s="278"/>
      <c r="WB378" s="278"/>
      <c r="WC378" s="278"/>
      <c r="WD378" s="278"/>
      <c r="WE378" s="278"/>
      <c r="WF378" s="278"/>
      <c r="WG378" s="278"/>
      <c r="WH378" s="278"/>
      <c r="WI378" s="278"/>
      <c r="WJ378" s="278"/>
      <c r="WK378" s="278"/>
      <c r="WL378" s="278"/>
      <c r="WM378" s="278"/>
      <c r="WN378" s="278"/>
      <c r="WO378" s="278"/>
      <c r="WP378" s="278"/>
      <c r="WQ378" s="278"/>
      <c r="WR378" s="278"/>
      <c r="WS378" s="278"/>
      <c r="WT378" s="278"/>
      <c r="WU378" s="278"/>
      <c r="WV378" s="278"/>
      <c r="WW378" s="278"/>
      <c r="WX378" s="278"/>
      <c r="WY378" s="278"/>
      <c r="WZ378" s="278"/>
      <c r="XA378" s="278"/>
      <c r="XB378" s="278"/>
      <c r="XC378" s="278"/>
      <c r="XD378" s="278"/>
      <c r="XE378" s="278"/>
      <c r="XF378" s="278"/>
      <c r="XG378" s="278"/>
      <c r="XH378" s="278"/>
      <c r="XI378" s="278"/>
      <c r="XJ378" s="278"/>
      <c r="XK378" s="278"/>
      <c r="XL378" s="278"/>
      <c r="XM378" s="278"/>
      <c r="XN378" s="278"/>
      <c r="XO378" s="278"/>
      <c r="XP378" s="278"/>
      <c r="XQ378" s="278"/>
      <c r="XR378" s="278"/>
      <c r="XS378" s="278"/>
      <c r="XT378" s="278"/>
      <c r="XU378" s="278"/>
      <c r="XV378" s="278"/>
      <c r="XW378" s="278"/>
      <c r="XX378" s="278"/>
      <c r="XY378" s="278"/>
      <c r="XZ378" s="278"/>
      <c r="YA378" s="278"/>
      <c r="YB378" s="278"/>
      <c r="YC378" s="278"/>
      <c r="YD378" s="278"/>
      <c r="YE378" s="278"/>
      <c r="YF378" s="278"/>
      <c r="YG378" s="278"/>
      <c r="YH378" s="278"/>
      <c r="YI378" s="278"/>
      <c r="YJ378" s="278"/>
      <c r="YK378" s="278"/>
      <c r="YL378" s="278"/>
      <c r="YM378" s="278"/>
      <c r="YN378" s="278"/>
      <c r="YO378" s="278"/>
      <c r="YP378" s="278"/>
      <c r="YQ378" s="278"/>
      <c r="YR378" s="278"/>
      <c r="YS378" s="278"/>
      <c r="YT378" s="278"/>
      <c r="YU378" s="278"/>
      <c r="YV378" s="278"/>
      <c r="YW378" s="278"/>
      <c r="YX378" s="278"/>
      <c r="YY378" s="278"/>
      <c r="YZ378" s="278"/>
      <c r="ZA378" s="278"/>
      <c r="ZB378" s="278"/>
      <c r="ZC378" s="278"/>
      <c r="ZD378" s="278"/>
      <c r="ZE378" s="278"/>
      <c r="ZF378" s="278"/>
      <c r="ZG378" s="278"/>
      <c r="ZH378" s="278"/>
      <c r="ZI378" s="278"/>
      <c r="ZJ378" s="278"/>
      <c r="ZK378" s="278"/>
      <c r="ZL378" s="278"/>
      <c r="ZM378" s="278"/>
      <c r="ZN378" s="278"/>
      <c r="ZO378" s="278"/>
      <c r="ZP378" s="278"/>
      <c r="ZQ378" s="278"/>
      <c r="ZR378" s="278"/>
      <c r="ZS378" s="278"/>
      <c r="ZT378" s="278"/>
      <c r="ZU378" s="278"/>
      <c r="ZV378" s="278"/>
      <c r="ZW378" s="278"/>
      <c r="ZX378" s="278"/>
      <c r="ZY378" s="278"/>
      <c r="ZZ378" s="278"/>
      <c r="AAA378" s="278"/>
      <c r="AAB378" s="278"/>
      <c r="AAC378" s="278"/>
      <c r="AAD378" s="278"/>
      <c r="AAE378" s="278"/>
      <c r="AAF378" s="278"/>
      <c r="AAG378" s="278"/>
      <c r="AAH378" s="278"/>
      <c r="AAI378" s="278"/>
      <c r="AAJ378" s="278"/>
      <c r="AAK378" s="278"/>
      <c r="AAL378" s="278"/>
      <c r="AAM378" s="278"/>
      <c r="AAN378" s="278"/>
      <c r="AAO378" s="278"/>
      <c r="AAP378" s="278"/>
      <c r="AAQ378" s="278"/>
      <c r="AAR378" s="278"/>
      <c r="AAS378" s="278"/>
      <c r="AAT378" s="278"/>
      <c r="AAU378" s="278"/>
      <c r="AAV378" s="278"/>
      <c r="AAW378" s="278"/>
      <c r="AAX378" s="278"/>
      <c r="AAY378" s="278"/>
      <c r="AAZ378" s="278"/>
      <c r="ABA378" s="278"/>
      <c r="ABB378" s="278"/>
      <c r="ABC378" s="278"/>
      <c r="ABD378" s="278"/>
      <c r="ABE378" s="278"/>
      <c r="ABF378" s="278"/>
      <c r="ABG378" s="278"/>
      <c r="ABH378" s="278"/>
      <c r="ABI378" s="278"/>
      <c r="ABJ378" s="278"/>
      <c r="ABK378" s="278"/>
      <c r="ABL378" s="278"/>
      <c r="ABM378" s="278"/>
      <c r="ABN378" s="278"/>
      <c r="ABO378" s="278"/>
      <c r="ABP378" s="278"/>
      <c r="ABQ378" s="278"/>
      <c r="ABR378" s="278"/>
      <c r="ABS378" s="278"/>
      <c r="ABT378" s="278"/>
      <c r="ABU378" s="278"/>
      <c r="ABV378" s="278"/>
      <c r="ABW378" s="278"/>
      <c r="ABX378" s="278"/>
      <c r="ABY378" s="278"/>
      <c r="ABZ378" s="278"/>
      <c r="ACA378" s="278"/>
      <c r="ACB378" s="278"/>
      <c r="ACC378" s="278"/>
      <c r="ACD378" s="278"/>
      <c r="ACE378" s="278"/>
      <c r="ACF378" s="278"/>
      <c r="ACG378" s="278"/>
      <c r="ACH378" s="278"/>
      <c r="ACI378" s="278"/>
      <c r="ACJ378" s="278"/>
      <c r="ACK378" s="278"/>
      <c r="ACL378" s="278"/>
      <c r="ACM378" s="278"/>
      <c r="ACN378" s="278"/>
      <c r="ACO378" s="278"/>
      <c r="ACP378" s="278"/>
      <c r="ACQ378" s="278"/>
      <c r="ACR378" s="278"/>
      <c r="ACS378" s="278"/>
      <c r="ACT378" s="278"/>
      <c r="ACU378" s="278"/>
      <c r="ACV378" s="278"/>
      <c r="ACW378" s="278"/>
      <c r="ACX378" s="278"/>
      <c r="ACY378" s="278"/>
      <c r="ACZ378" s="278"/>
      <c r="ADA378" s="278"/>
      <c r="ADB378" s="278"/>
      <c r="ADC378" s="278"/>
      <c r="ADD378" s="278"/>
      <c r="ADE378" s="278"/>
      <c r="ADF378" s="278"/>
      <c r="ADG378" s="278"/>
      <c r="ADH378" s="278"/>
      <c r="ADI378" s="278"/>
      <c r="ADJ378" s="278"/>
      <c r="ADK378" s="278"/>
      <c r="ADL378" s="278"/>
      <c r="ADM378" s="278"/>
      <c r="ADN378" s="278"/>
      <c r="ADO378" s="278"/>
      <c r="ADP378" s="278"/>
      <c r="ADQ378" s="278"/>
      <c r="ADR378" s="278"/>
      <c r="ADS378" s="278"/>
      <c r="ADT378" s="278"/>
      <c r="ADU378" s="278"/>
      <c r="ADV378" s="278"/>
      <c r="ADW378" s="278"/>
      <c r="ADX378" s="278"/>
      <c r="ADY378" s="278"/>
      <c r="ADZ378" s="278"/>
      <c r="AEA378" s="278"/>
      <c r="AEB378" s="278"/>
      <c r="AEC378" s="278"/>
      <c r="AED378" s="278"/>
      <c r="AEE378" s="278"/>
      <c r="AEF378" s="278"/>
      <c r="AEG378" s="278"/>
      <c r="AEH378" s="278"/>
      <c r="AEI378" s="278"/>
      <c r="AEJ378" s="278"/>
      <c r="AEK378" s="278"/>
      <c r="AEL378" s="278"/>
      <c r="AEM378" s="278"/>
      <c r="AEN378" s="278"/>
      <c r="AEO378" s="278"/>
      <c r="AEP378" s="278"/>
      <c r="AEQ378" s="278"/>
      <c r="AER378" s="278"/>
      <c r="AES378" s="278"/>
      <c r="AET378" s="278"/>
      <c r="AEU378" s="278"/>
      <c r="AEV378" s="278"/>
      <c r="AEW378" s="278"/>
      <c r="AEX378" s="278"/>
      <c r="AEY378" s="278"/>
      <c r="AEZ378" s="278"/>
      <c r="AFA378" s="278"/>
      <c r="AFB378" s="278"/>
      <c r="AFC378" s="278"/>
      <c r="AFD378" s="278"/>
      <c r="AFE378" s="278"/>
      <c r="AFF378" s="278"/>
      <c r="AFG378" s="278"/>
      <c r="AFH378" s="278"/>
      <c r="AFI378" s="278"/>
      <c r="AFJ378" s="278"/>
      <c r="AFK378" s="278"/>
      <c r="AFL378" s="278"/>
      <c r="AFM378" s="278"/>
      <c r="AFN378" s="278"/>
      <c r="AFO378" s="278"/>
    </row>
    <row r="379" spans="2:847" s="294" customFormat="1">
      <c r="B379" s="293" t="s">
        <v>15852</v>
      </c>
      <c r="C379" s="280">
        <v>39000</v>
      </c>
      <c r="D379" s="279">
        <v>0</v>
      </c>
      <c r="E379" s="284" t="s">
        <v>15853</v>
      </c>
      <c r="F379" s="278"/>
      <c r="G379" s="278"/>
      <c r="H379" s="278"/>
      <c r="I379" s="278"/>
      <c r="J379" s="278"/>
      <c r="K379" s="278"/>
      <c r="L379" s="278"/>
      <c r="M379" s="278"/>
      <c r="N379" s="278"/>
      <c r="O379" s="278"/>
      <c r="P379" s="278"/>
      <c r="Q379" s="278"/>
      <c r="R379" s="278"/>
      <c r="S379" s="278"/>
      <c r="T379" s="278"/>
      <c r="U379" s="278"/>
      <c r="V379" s="278"/>
      <c r="W379" s="278"/>
      <c r="X379" s="278"/>
      <c r="Y379" s="278"/>
      <c r="Z379" s="278"/>
      <c r="AA379" s="278"/>
      <c r="AB379" s="278"/>
      <c r="AC379" s="278"/>
      <c r="AD379" s="278"/>
      <c r="AE379" s="278"/>
      <c r="AF379" s="278"/>
      <c r="AG379" s="278"/>
      <c r="AH379" s="278"/>
      <c r="AI379" s="278"/>
      <c r="AJ379" s="278"/>
      <c r="AK379" s="278"/>
      <c r="AL379" s="278"/>
      <c r="AM379" s="278"/>
      <c r="AN379" s="278"/>
      <c r="AO379" s="278"/>
      <c r="AP379" s="278"/>
      <c r="AQ379" s="278"/>
      <c r="AR379" s="278"/>
      <c r="AS379" s="278"/>
      <c r="AT379" s="278"/>
      <c r="AU379" s="278"/>
      <c r="AV379" s="278"/>
      <c r="AW379" s="278"/>
      <c r="AX379" s="278"/>
      <c r="AY379" s="278"/>
      <c r="AZ379" s="278"/>
      <c r="BA379" s="278"/>
      <c r="BB379" s="278"/>
      <c r="BC379" s="278"/>
      <c r="BD379" s="278"/>
      <c r="BE379" s="278"/>
      <c r="BF379" s="278"/>
      <c r="BG379" s="278"/>
      <c r="BH379" s="278"/>
      <c r="BI379" s="278"/>
      <c r="BJ379" s="278"/>
      <c r="BK379" s="278"/>
      <c r="BL379" s="278"/>
      <c r="BM379" s="278"/>
      <c r="BN379" s="278"/>
      <c r="BO379" s="278"/>
      <c r="BP379" s="278"/>
      <c r="BQ379" s="278"/>
      <c r="BR379" s="278"/>
      <c r="BS379" s="278"/>
      <c r="BT379" s="278"/>
      <c r="BU379" s="278"/>
      <c r="BV379" s="278"/>
      <c r="BW379" s="278"/>
      <c r="BX379" s="278"/>
      <c r="BY379" s="278"/>
      <c r="BZ379" s="278"/>
      <c r="CA379" s="278"/>
      <c r="CB379" s="278"/>
      <c r="CC379" s="278"/>
      <c r="CD379" s="278"/>
      <c r="CE379" s="278"/>
      <c r="CF379" s="278"/>
      <c r="CG379" s="278"/>
      <c r="CH379" s="278"/>
      <c r="CI379" s="278"/>
      <c r="CJ379" s="278"/>
      <c r="CK379" s="278"/>
      <c r="CL379" s="278"/>
      <c r="CM379" s="278"/>
      <c r="CN379" s="278"/>
      <c r="CO379" s="278"/>
      <c r="CP379" s="278"/>
      <c r="CQ379" s="278"/>
      <c r="CR379" s="278"/>
      <c r="CS379" s="278"/>
      <c r="CT379" s="278"/>
      <c r="CU379" s="278"/>
      <c r="CV379" s="278"/>
      <c r="CW379" s="278"/>
      <c r="CX379" s="278"/>
      <c r="CY379" s="278"/>
      <c r="CZ379" s="278"/>
      <c r="DA379" s="278"/>
      <c r="DB379" s="278"/>
      <c r="DC379" s="278"/>
      <c r="DD379" s="278"/>
      <c r="DE379" s="278"/>
      <c r="DF379" s="278"/>
      <c r="DG379" s="278"/>
      <c r="DH379" s="278"/>
      <c r="DI379" s="278"/>
      <c r="DJ379" s="278"/>
      <c r="DK379" s="278"/>
      <c r="DL379" s="278"/>
      <c r="DM379" s="278"/>
      <c r="DN379" s="278"/>
      <c r="DO379" s="278"/>
      <c r="DP379" s="278"/>
      <c r="DQ379" s="278"/>
      <c r="DR379" s="278"/>
      <c r="DS379" s="278"/>
      <c r="DT379" s="278"/>
      <c r="DU379" s="278"/>
      <c r="DV379" s="278"/>
      <c r="DW379" s="278"/>
      <c r="DX379" s="278"/>
      <c r="DY379" s="278"/>
      <c r="DZ379" s="278"/>
      <c r="EA379" s="278"/>
      <c r="EB379" s="278"/>
      <c r="EC379" s="278"/>
      <c r="ED379" s="278"/>
      <c r="EE379" s="278"/>
      <c r="EF379" s="278"/>
      <c r="EG379" s="278"/>
      <c r="EH379" s="278"/>
      <c r="EI379" s="278"/>
      <c r="EJ379" s="278"/>
      <c r="EK379" s="278"/>
      <c r="EL379" s="278"/>
      <c r="EM379" s="278"/>
      <c r="EN379" s="278"/>
      <c r="EO379" s="278"/>
      <c r="EP379" s="278"/>
      <c r="EQ379" s="278"/>
      <c r="ER379" s="278"/>
      <c r="ES379" s="278"/>
      <c r="ET379" s="278"/>
      <c r="EU379" s="278"/>
      <c r="EV379" s="278"/>
      <c r="EW379" s="278"/>
      <c r="EX379" s="278"/>
      <c r="EY379" s="278"/>
      <c r="EZ379" s="278"/>
      <c r="FA379" s="278"/>
      <c r="FB379" s="278"/>
      <c r="FC379" s="278"/>
      <c r="FD379" s="278"/>
      <c r="FE379" s="278"/>
      <c r="FF379" s="278"/>
      <c r="FG379" s="278"/>
      <c r="FH379" s="278"/>
      <c r="FI379" s="278"/>
      <c r="FJ379" s="278"/>
      <c r="FK379" s="278"/>
      <c r="FL379" s="278"/>
      <c r="FM379" s="278"/>
      <c r="FN379" s="278"/>
      <c r="FO379" s="278"/>
      <c r="FP379" s="278"/>
      <c r="FQ379" s="278"/>
      <c r="FR379" s="278"/>
      <c r="FS379" s="278"/>
      <c r="FT379" s="278"/>
      <c r="FU379" s="278"/>
      <c r="FV379" s="278"/>
      <c r="FW379" s="278"/>
      <c r="FX379" s="278"/>
      <c r="FY379" s="278"/>
      <c r="FZ379" s="278"/>
      <c r="GA379" s="278"/>
      <c r="GB379" s="278"/>
      <c r="GC379" s="278"/>
      <c r="GD379" s="278"/>
      <c r="GE379" s="278"/>
      <c r="GF379" s="278"/>
      <c r="GG379" s="278"/>
      <c r="GH379" s="278"/>
      <c r="GI379" s="278"/>
      <c r="GJ379" s="278"/>
      <c r="GK379" s="278"/>
      <c r="GL379" s="278"/>
      <c r="GM379" s="278"/>
      <c r="GN379" s="278"/>
      <c r="GO379" s="278"/>
      <c r="GP379" s="278"/>
      <c r="GQ379" s="278"/>
      <c r="GR379" s="278"/>
      <c r="GS379" s="278"/>
      <c r="GT379" s="278"/>
      <c r="GU379" s="278"/>
      <c r="GV379" s="278"/>
      <c r="GW379" s="278"/>
      <c r="GX379" s="278"/>
      <c r="GY379" s="278"/>
      <c r="GZ379" s="278"/>
      <c r="HA379" s="278"/>
      <c r="HB379" s="278"/>
      <c r="HC379" s="278"/>
      <c r="HD379" s="278"/>
      <c r="HE379" s="278"/>
      <c r="HF379" s="278"/>
      <c r="HG379" s="278"/>
      <c r="HH379" s="278"/>
      <c r="HI379" s="278"/>
      <c r="HJ379" s="278"/>
      <c r="HK379" s="278"/>
      <c r="HL379" s="278"/>
      <c r="HM379" s="278"/>
      <c r="HN379" s="278"/>
      <c r="HO379" s="278"/>
      <c r="HP379" s="278"/>
      <c r="HQ379" s="278"/>
      <c r="HR379" s="278"/>
      <c r="HS379" s="278"/>
      <c r="HT379" s="278"/>
      <c r="HU379" s="278"/>
      <c r="HV379" s="278"/>
      <c r="HW379" s="278"/>
      <c r="HX379" s="278"/>
      <c r="HY379" s="278"/>
      <c r="HZ379" s="278"/>
      <c r="IA379" s="278"/>
      <c r="IB379" s="278"/>
      <c r="IC379" s="278"/>
      <c r="ID379" s="278"/>
      <c r="IE379" s="278"/>
      <c r="IF379" s="278"/>
      <c r="IG379" s="278"/>
      <c r="IH379" s="278"/>
      <c r="II379" s="278"/>
      <c r="IJ379" s="278"/>
      <c r="IK379" s="278"/>
      <c r="IL379" s="278"/>
      <c r="IM379" s="278"/>
      <c r="IN379" s="278"/>
      <c r="IO379" s="278"/>
      <c r="IP379" s="278"/>
      <c r="IQ379" s="278"/>
      <c r="IR379" s="278"/>
      <c r="IS379" s="278"/>
      <c r="IT379" s="278"/>
      <c r="IU379" s="278"/>
      <c r="IV379" s="278"/>
      <c r="IW379" s="278"/>
      <c r="IX379" s="278"/>
      <c r="IY379" s="278"/>
      <c r="IZ379" s="278"/>
      <c r="JA379" s="278"/>
      <c r="JB379" s="278"/>
      <c r="JC379" s="278"/>
      <c r="JD379" s="278"/>
      <c r="JE379" s="278"/>
      <c r="JF379" s="278"/>
      <c r="JG379" s="278"/>
      <c r="JH379" s="278"/>
      <c r="JI379" s="278"/>
      <c r="JJ379" s="278"/>
      <c r="JK379" s="278"/>
      <c r="JL379" s="278"/>
      <c r="JM379" s="278"/>
      <c r="JN379" s="278"/>
      <c r="JO379" s="278"/>
      <c r="JP379" s="278"/>
      <c r="JQ379" s="278"/>
      <c r="JR379" s="278"/>
      <c r="JS379" s="278"/>
      <c r="JT379" s="278"/>
      <c r="JU379" s="278"/>
      <c r="JV379" s="278"/>
      <c r="JW379" s="278"/>
      <c r="JX379" s="278"/>
      <c r="JY379" s="278"/>
      <c r="JZ379" s="278"/>
      <c r="KA379" s="278"/>
      <c r="KB379" s="278"/>
      <c r="KC379" s="278"/>
      <c r="KD379" s="278"/>
      <c r="KE379" s="278"/>
      <c r="KF379" s="278"/>
      <c r="KG379" s="278"/>
      <c r="KH379" s="278"/>
      <c r="KI379" s="278"/>
      <c r="KJ379" s="278"/>
      <c r="KK379" s="278"/>
      <c r="KL379" s="278"/>
      <c r="KM379" s="278"/>
      <c r="KN379" s="278"/>
      <c r="KO379" s="278"/>
      <c r="KP379" s="278"/>
      <c r="KQ379" s="278"/>
      <c r="KR379" s="278"/>
      <c r="KS379" s="278"/>
      <c r="KT379" s="278"/>
      <c r="KU379" s="278"/>
      <c r="KV379" s="278"/>
      <c r="KW379" s="278"/>
      <c r="KX379" s="278"/>
      <c r="KY379" s="278"/>
      <c r="KZ379" s="278"/>
      <c r="LA379" s="278"/>
      <c r="LB379" s="278"/>
      <c r="LC379" s="278"/>
      <c r="LD379" s="278"/>
      <c r="LE379" s="278"/>
      <c r="LF379" s="278"/>
      <c r="LG379" s="278"/>
      <c r="LH379" s="278"/>
      <c r="LI379" s="278"/>
      <c r="LJ379" s="278"/>
      <c r="LK379" s="278"/>
      <c r="LL379" s="278"/>
      <c r="LM379" s="278"/>
      <c r="LN379" s="278"/>
      <c r="LO379" s="278"/>
      <c r="LP379" s="278"/>
      <c r="LQ379" s="278"/>
      <c r="LR379" s="278"/>
      <c r="LS379" s="278"/>
      <c r="LT379" s="278"/>
      <c r="LU379" s="278"/>
      <c r="LV379" s="278"/>
      <c r="LW379" s="278"/>
      <c r="LX379" s="278"/>
      <c r="LY379" s="278"/>
      <c r="LZ379" s="278"/>
      <c r="MA379" s="278"/>
      <c r="MB379" s="278"/>
      <c r="MC379" s="278"/>
      <c r="MD379" s="278"/>
      <c r="ME379" s="278"/>
      <c r="MF379" s="278"/>
      <c r="MG379" s="278"/>
      <c r="MH379" s="278"/>
      <c r="MI379" s="278"/>
      <c r="MJ379" s="278"/>
      <c r="MK379" s="278"/>
      <c r="ML379" s="278"/>
      <c r="MM379" s="278"/>
      <c r="MN379" s="278"/>
      <c r="MO379" s="278"/>
      <c r="MP379" s="278"/>
      <c r="MQ379" s="278"/>
      <c r="MR379" s="278"/>
      <c r="MS379" s="278"/>
      <c r="MT379" s="278"/>
      <c r="MU379" s="278"/>
      <c r="MV379" s="278"/>
      <c r="MW379" s="278"/>
      <c r="MX379" s="278"/>
      <c r="MY379" s="278"/>
      <c r="MZ379" s="278"/>
      <c r="NA379" s="278"/>
      <c r="NB379" s="278"/>
      <c r="NC379" s="278"/>
      <c r="ND379" s="278"/>
      <c r="NE379" s="278"/>
      <c r="NF379" s="278"/>
      <c r="NG379" s="278"/>
      <c r="NH379" s="278"/>
      <c r="NI379" s="278"/>
      <c r="NJ379" s="278"/>
      <c r="NK379" s="278"/>
      <c r="NL379" s="278"/>
      <c r="NM379" s="278"/>
      <c r="NN379" s="278"/>
      <c r="NO379" s="278"/>
      <c r="NP379" s="278"/>
      <c r="NQ379" s="278"/>
      <c r="NR379" s="278"/>
      <c r="NS379" s="278"/>
      <c r="NT379" s="278"/>
      <c r="NU379" s="278"/>
      <c r="NV379" s="278"/>
      <c r="NW379" s="278"/>
      <c r="NX379" s="278"/>
      <c r="NY379" s="278"/>
      <c r="NZ379" s="278"/>
      <c r="OA379" s="278"/>
      <c r="OB379" s="278"/>
      <c r="OC379" s="278"/>
      <c r="OD379" s="278"/>
      <c r="OE379" s="278"/>
      <c r="OF379" s="278"/>
      <c r="OG379" s="278"/>
      <c r="OH379" s="278"/>
      <c r="OI379" s="278"/>
      <c r="OJ379" s="278"/>
      <c r="OK379" s="278"/>
      <c r="OL379" s="278"/>
      <c r="OM379" s="278"/>
      <c r="ON379" s="278"/>
      <c r="OO379" s="278"/>
      <c r="OP379" s="278"/>
      <c r="OQ379" s="278"/>
      <c r="OR379" s="278"/>
      <c r="OS379" s="278"/>
      <c r="OT379" s="278"/>
      <c r="OU379" s="278"/>
      <c r="OV379" s="278"/>
      <c r="OW379" s="278"/>
      <c r="OX379" s="278"/>
      <c r="OY379" s="278"/>
      <c r="OZ379" s="278"/>
      <c r="PA379" s="278"/>
      <c r="PB379" s="278"/>
      <c r="PC379" s="278"/>
      <c r="PD379" s="278"/>
      <c r="PE379" s="278"/>
      <c r="PF379" s="278"/>
      <c r="PG379" s="278"/>
      <c r="PH379" s="278"/>
      <c r="PI379" s="278"/>
      <c r="PJ379" s="278"/>
      <c r="PK379" s="278"/>
      <c r="PL379" s="278"/>
      <c r="PM379" s="278"/>
      <c r="PN379" s="278"/>
      <c r="PO379" s="278"/>
      <c r="PP379" s="278"/>
      <c r="PQ379" s="278"/>
      <c r="PR379" s="278"/>
      <c r="PS379" s="278"/>
      <c r="PT379" s="278"/>
      <c r="PU379" s="278"/>
      <c r="PV379" s="278"/>
      <c r="PW379" s="278"/>
      <c r="PX379" s="278"/>
      <c r="PY379" s="278"/>
      <c r="PZ379" s="278"/>
      <c r="QA379" s="278"/>
      <c r="QB379" s="278"/>
      <c r="QC379" s="278"/>
      <c r="QD379" s="278"/>
      <c r="QE379" s="278"/>
      <c r="QF379" s="278"/>
      <c r="QG379" s="278"/>
      <c r="QH379" s="278"/>
      <c r="QI379" s="278"/>
      <c r="QJ379" s="278"/>
      <c r="QK379" s="278"/>
      <c r="QL379" s="278"/>
      <c r="QM379" s="278"/>
      <c r="QN379" s="278"/>
      <c r="QO379" s="278"/>
      <c r="QP379" s="278"/>
      <c r="QQ379" s="278"/>
      <c r="QR379" s="278"/>
      <c r="QS379" s="278"/>
      <c r="QT379" s="278"/>
      <c r="QU379" s="278"/>
      <c r="QV379" s="278"/>
      <c r="QW379" s="278"/>
      <c r="QX379" s="278"/>
      <c r="QY379" s="278"/>
      <c r="QZ379" s="278"/>
      <c r="RA379" s="278"/>
      <c r="RB379" s="278"/>
      <c r="RC379" s="278"/>
      <c r="RD379" s="278"/>
      <c r="RE379" s="278"/>
      <c r="RF379" s="278"/>
      <c r="RG379" s="278"/>
      <c r="RH379" s="278"/>
      <c r="RI379" s="278"/>
      <c r="RJ379" s="278"/>
      <c r="RK379" s="278"/>
      <c r="RL379" s="278"/>
      <c r="RM379" s="278"/>
      <c r="RN379" s="278"/>
      <c r="RO379" s="278"/>
      <c r="RP379" s="278"/>
      <c r="RQ379" s="278"/>
      <c r="RR379" s="278"/>
      <c r="RS379" s="278"/>
      <c r="RT379" s="278"/>
      <c r="RU379" s="278"/>
      <c r="RV379" s="278"/>
      <c r="RW379" s="278"/>
      <c r="RX379" s="278"/>
      <c r="RY379" s="278"/>
      <c r="RZ379" s="278"/>
      <c r="SA379" s="278"/>
      <c r="SB379" s="278"/>
      <c r="SC379" s="278"/>
      <c r="SD379" s="278"/>
      <c r="SE379" s="278"/>
      <c r="SF379" s="278"/>
      <c r="SG379" s="278"/>
      <c r="SH379" s="278"/>
      <c r="SI379" s="278"/>
      <c r="SJ379" s="278"/>
      <c r="SK379" s="278"/>
      <c r="SL379" s="278"/>
      <c r="SM379" s="278"/>
      <c r="SN379" s="278"/>
      <c r="SO379" s="278"/>
      <c r="SP379" s="278"/>
      <c r="SQ379" s="278"/>
      <c r="SR379" s="278"/>
      <c r="SS379" s="278"/>
      <c r="ST379" s="278"/>
      <c r="SU379" s="278"/>
      <c r="SV379" s="278"/>
      <c r="SW379" s="278"/>
      <c r="SX379" s="278"/>
      <c r="SY379" s="278"/>
      <c r="SZ379" s="278"/>
      <c r="TA379" s="278"/>
      <c r="TB379" s="278"/>
      <c r="TC379" s="278"/>
      <c r="TD379" s="278"/>
      <c r="TE379" s="278"/>
      <c r="TF379" s="278"/>
      <c r="TG379" s="278"/>
      <c r="TH379" s="278"/>
      <c r="TI379" s="278"/>
      <c r="TJ379" s="278"/>
      <c r="TK379" s="278"/>
      <c r="TL379" s="278"/>
      <c r="TM379" s="278"/>
      <c r="TN379" s="278"/>
      <c r="TO379" s="278"/>
      <c r="TP379" s="278"/>
      <c r="TQ379" s="278"/>
      <c r="TR379" s="278"/>
      <c r="TS379" s="278"/>
      <c r="TT379" s="278"/>
      <c r="TU379" s="278"/>
      <c r="TV379" s="278"/>
      <c r="TW379" s="278"/>
      <c r="TX379" s="278"/>
      <c r="TY379" s="278"/>
      <c r="TZ379" s="278"/>
      <c r="UA379" s="278"/>
      <c r="UB379" s="278"/>
      <c r="UC379" s="278"/>
      <c r="UD379" s="278"/>
      <c r="UE379" s="278"/>
      <c r="UF379" s="278"/>
      <c r="UG379" s="278"/>
      <c r="UH379" s="278"/>
      <c r="UI379" s="278"/>
      <c r="UJ379" s="278"/>
      <c r="UK379" s="278"/>
      <c r="UL379" s="278"/>
      <c r="UM379" s="278"/>
      <c r="UN379" s="278"/>
      <c r="UO379" s="278"/>
      <c r="UP379" s="278"/>
      <c r="UQ379" s="278"/>
      <c r="UR379" s="278"/>
      <c r="US379" s="278"/>
      <c r="UT379" s="278"/>
      <c r="UU379" s="278"/>
      <c r="UV379" s="278"/>
      <c r="UW379" s="278"/>
      <c r="UX379" s="278"/>
      <c r="UY379" s="278"/>
      <c r="UZ379" s="278"/>
      <c r="VA379" s="278"/>
      <c r="VB379" s="278"/>
      <c r="VC379" s="278"/>
      <c r="VD379" s="278"/>
      <c r="VE379" s="278"/>
      <c r="VF379" s="278"/>
      <c r="VG379" s="278"/>
      <c r="VH379" s="278"/>
      <c r="VI379" s="278"/>
      <c r="VJ379" s="278"/>
      <c r="VK379" s="278"/>
      <c r="VL379" s="278"/>
      <c r="VM379" s="278"/>
      <c r="VN379" s="278"/>
      <c r="VO379" s="278"/>
      <c r="VP379" s="278"/>
      <c r="VQ379" s="278"/>
      <c r="VR379" s="278"/>
      <c r="VS379" s="278"/>
      <c r="VT379" s="278"/>
      <c r="VU379" s="278"/>
      <c r="VV379" s="278"/>
      <c r="VW379" s="278"/>
      <c r="VX379" s="278"/>
      <c r="VY379" s="278"/>
      <c r="VZ379" s="278"/>
      <c r="WA379" s="278"/>
      <c r="WB379" s="278"/>
      <c r="WC379" s="278"/>
      <c r="WD379" s="278"/>
      <c r="WE379" s="278"/>
      <c r="WF379" s="278"/>
      <c r="WG379" s="278"/>
      <c r="WH379" s="278"/>
      <c r="WI379" s="278"/>
      <c r="WJ379" s="278"/>
      <c r="WK379" s="278"/>
      <c r="WL379" s="278"/>
      <c r="WM379" s="278"/>
      <c r="WN379" s="278"/>
      <c r="WO379" s="278"/>
      <c r="WP379" s="278"/>
      <c r="WQ379" s="278"/>
      <c r="WR379" s="278"/>
      <c r="WS379" s="278"/>
      <c r="WT379" s="278"/>
      <c r="WU379" s="278"/>
      <c r="WV379" s="278"/>
      <c r="WW379" s="278"/>
      <c r="WX379" s="278"/>
      <c r="WY379" s="278"/>
      <c r="WZ379" s="278"/>
      <c r="XA379" s="278"/>
      <c r="XB379" s="278"/>
      <c r="XC379" s="278"/>
      <c r="XD379" s="278"/>
      <c r="XE379" s="278"/>
      <c r="XF379" s="278"/>
      <c r="XG379" s="278"/>
      <c r="XH379" s="278"/>
      <c r="XI379" s="278"/>
      <c r="XJ379" s="278"/>
      <c r="XK379" s="278"/>
      <c r="XL379" s="278"/>
      <c r="XM379" s="278"/>
      <c r="XN379" s="278"/>
      <c r="XO379" s="278"/>
      <c r="XP379" s="278"/>
      <c r="XQ379" s="278"/>
      <c r="XR379" s="278"/>
      <c r="XS379" s="278"/>
      <c r="XT379" s="278"/>
      <c r="XU379" s="278"/>
      <c r="XV379" s="278"/>
      <c r="XW379" s="278"/>
      <c r="XX379" s="278"/>
      <c r="XY379" s="278"/>
      <c r="XZ379" s="278"/>
      <c r="YA379" s="278"/>
      <c r="YB379" s="278"/>
      <c r="YC379" s="278"/>
      <c r="YD379" s="278"/>
      <c r="YE379" s="278"/>
      <c r="YF379" s="278"/>
      <c r="YG379" s="278"/>
      <c r="YH379" s="278"/>
      <c r="YI379" s="278"/>
      <c r="YJ379" s="278"/>
      <c r="YK379" s="278"/>
      <c r="YL379" s="278"/>
      <c r="YM379" s="278"/>
      <c r="YN379" s="278"/>
      <c r="YO379" s="278"/>
      <c r="YP379" s="278"/>
      <c r="YQ379" s="278"/>
      <c r="YR379" s="278"/>
      <c r="YS379" s="278"/>
      <c r="YT379" s="278"/>
      <c r="YU379" s="278"/>
      <c r="YV379" s="278"/>
      <c r="YW379" s="278"/>
      <c r="YX379" s="278"/>
      <c r="YY379" s="278"/>
      <c r="YZ379" s="278"/>
      <c r="ZA379" s="278"/>
      <c r="ZB379" s="278"/>
      <c r="ZC379" s="278"/>
      <c r="ZD379" s="278"/>
      <c r="ZE379" s="278"/>
      <c r="ZF379" s="278"/>
      <c r="ZG379" s="278"/>
      <c r="ZH379" s="278"/>
      <c r="ZI379" s="278"/>
      <c r="ZJ379" s="278"/>
      <c r="ZK379" s="278"/>
      <c r="ZL379" s="278"/>
      <c r="ZM379" s="278"/>
      <c r="ZN379" s="278"/>
      <c r="ZO379" s="278"/>
      <c r="ZP379" s="278"/>
      <c r="ZQ379" s="278"/>
      <c r="ZR379" s="278"/>
      <c r="ZS379" s="278"/>
      <c r="ZT379" s="278"/>
      <c r="ZU379" s="278"/>
      <c r="ZV379" s="278"/>
      <c r="ZW379" s="278"/>
      <c r="ZX379" s="278"/>
      <c r="ZY379" s="278"/>
      <c r="ZZ379" s="278"/>
      <c r="AAA379" s="278"/>
      <c r="AAB379" s="278"/>
      <c r="AAC379" s="278"/>
      <c r="AAD379" s="278"/>
      <c r="AAE379" s="278"/>
      <c r="AAF379" s="278"/>
      <c r="AAG379" s="278"/>
      <c r="AAH379" s="278"/>
      <c r="AAI379" s="278"/>
      <c r="AAJ379" s="278"/>
      <c r="AAK379" s="278"/>
      <c r="AAL379" s="278"/>
      <c r="AAM379" s="278"/>
      <c r="AAN379" s="278"/>
      <c r="AAO379" s="278"/>
      <c r="AAP379" s="278"/>
      <c r="AAQ379" s="278"/>
      <c r="AAR379" s="278"/>
      <c r="AAS379" s="278"/>
      <c r="AAT379" s="278"/>
      <c r="AAU379" s="278"/>
      <c r="AAV379" s="278"/>
      <c r="AAW379" s="278"/>
      <c r="AAX379" s="278"/>
      <c r="AAY379" s="278"/>
      <c r="AAZ379" s="278"/>
      <c r="ABA379" s="278"/>
      <c r="ABB379" s="278"/>
      <c r="ABC379" s="278"/>
      <c r="ABD379" s="278"/>
      <c r="ABE379" s="278"/>
      <c r="ABF379" s="278"/>
      <c r="ABG379" s="278"/>
      <c r="ABH379" s="278"/>
      <c r="ABI379" s="278"/>
      <c r="ABJ379" s="278"/>
      <c r="ABK379" s="278"/>
      <c r="ABL379" s="278"/>
      <c r="ABM379" s="278"/>
      <c r="ABN379" s="278"/>
      <c r="ABO379" s="278"/>
      <c r="ABP379" s="278"/>
      <c r="ABQ379" s="278"/>
      <c r="ABR379" s="278"/>
      <c r="ABS379" s="278"/>
      <c r="ABT379" s="278"/>
      <c r="ABU379" s="278"/>
      <c r="ABV379" s="278"/>
      <c r="ABW379" s="278"/>
      <c r="ABX379" s="278"/>
      <c r="ABY379" s="278"/>
      <c r="ABZ379" s="278"/>
      <c r="ACA379" s="278"/>
      <c r="ACB379" s="278"/>
      <c r="ACC379" s="278"/>
      <c r="ACD379" s="278"/>
      <c r="ACE379" s="278"/>
      <c r="ACF379" s="278"/>
      <c r="ACG379" s="278"/>
      <c r="ACH379" s="278"/>
      <c r="ACI379" s="278"/>
      <c r="ACJ379" s="278"/>
      <c r="ACK379" s="278"/>
      <c r="ACL379" s="278"/>
      <c r="ACM379" s="278"/>
      <c r="ACN379" s="278"/>
      <c r="ACO379" s="278"/>
      <c r="ACP379" s="278"/>
      <c r="ACQ379" s="278"/>
      <c r="ACR379" s="278"/>
      <c r="ACS379" s="278"/>
      <c r="ACT379" s="278"/>
      <c r="ACU379" s="278"/>
      <c r="ACV379" s="278"/>
      <c r="ACW379" s="278"/>
      <c r="ACX379" s="278"/>
      <c r="ACY379" s="278"/>
      <c r="ACZ379" s="278"/>
      <c r="ADA379" s="278"/>
      <c r="ADB379" s="278"/>
      <c r="ADC379" s="278"/>
      <c r="ADD379" s="278"/>
      <c r="ADE379" s="278"/>
      <c r="ADF379" s="278"/>
      <c r="ADG379" s="278"/>
      <c r="ADH379" s="278"/>
      <c r="ADI379" s="278"/>
      <c r="ADJ379" s="278"/>
      <c r="ADK379" s="278"/>
      <c r="ADL379" s="278"/>
      <c r="ADM379" s="278"/>
      <c r="ADN379" s="278"/>
      <c r="ADO379" s="278"/>
      <c r="ADP379" s="278"/>
      <c r="ADQ379" s="278"/>
      <c r="ADR379" s="278"/>
      <c r="ADS379" s="278"/>
      <c r="ADT379" s="278"/>
      <c r="ADU379" s="278"/>
      <c r="ADV379" s="278"/>
      <c r="ADW379" s="278"/>
      <c r="ADX379" s="278"/>
      <c r="ADY379" s="278"/>
      <c r="ADZ379" s="278"/>
      <c r="AEA379" s="278"/>
      <c r="AEB379" s="278"/>
      <c r="AEC379" s="278"/>
      <c r="AED379" s="278"/>
      <c r="AEE379" s="278"/>
      <c r="AEF379" s="278"/>
      <c r="AEG379" s="278"/>
      <c r="AEH379" s="278"/>
      <c r="AEI379" s="278"/>
      <c r="AEJ379" s="278"/>
      <c r="AEK379" s="278"/>
      <c r="AEL379" s="278"/>
      <c r="AEM379" s="278"/>
      <c r="AEN379" s="278"/>
      <c r="AEO379" s="278"/>
      <c r="AEP379" s="278"/>
      <c r="AEQ379" s="278"/>
      <c r="AER379" s="278"/>
      <c r="AES379" s="278"/>
      <c r="AET379" s="278"/>
      <c r="AEU379" s="278"/>
      <c r="AEV379" s="278"/>
      <c r="AEW379" s="278"/>
      <c r="AEX379" s="278"/>
      <c r="AEY379" s="278"/>
      <c r="AEZ379" s="278"/>
      <c r="AFA379" s="278"/>
      <c r="AFB379" s="278"/>
      <c r="AFC379" s="278"/>
      <c r="AFD379" s="278"/>
      <c r="AFE379" s="278"/>
      <c r="AFF379" s="278"/>
      <c r="AFG379" s="278"/>
      <c r="AFH379" s="278"/>
      <c r="AFI379" s="278"/>
      <c r="AFJ379" s="278"/>
      <c r="AFK379" s="278"/>
      <c r="AFL379" s="278"/>
      <c r="AFM379" s="278"/>
      <c r="AFN379" s="278"/>
      <c r="AFO379" s="278"/>
    </row>
    <row r="380" spans="2:847" s="294" customFormat="1">
      <c r="B380" s="293" t="s">
        <v>15854</v>
      </c>
      <c r="C380" s="280">
        <v>41250</v>
      </c>
      <c r="D380" s="279">
        <v>0</v>
      </c>
      <c r="E380" s="284" t="s">
        <v>15855</v>
      </c>
      <c r="F380" s="278"/>
      <c r="G380" s="278"/>
      <c r="H380" s="278"/>
      <c r="I380" s="278"/>
      <c r="J380" s="278"/>
      <c r="K380" s="278"/>
      <c r="L380" s="278"/>
      <c r="M380" s="278"/>
      <c r="N380" s="278"/>
      <c r="O380" s="278"/>
      <c r="P380" s="278"/>
      <c r="Q380" s="278"/>
      <c r="R380" s="278"/>
      <c r="S380" s="278"/>
      <c r="T380" s="278"/>
      <c r="U380" s="278"/>
      <c r="V380" s="278"/>
      <c r="W380" s="278"/>
      <c r="X380" s="278"/>
      <c r="Y380" s="278"/>
      <c r="Z380" s="278"/>
      <c r="AA380" s="278"/>
      <c r="AB380" s="278"/>
      <c r="AC380" s="278"/>
      <c r="AD380" s="278"/>
      <c r="AE380" s="278"/>
      <c r="AF380" s="278"/>
      <c r="AG380" s="278"/>
      <c r="AH380" s="278"/>
      <c r="AI380" s="278"/>
      <c r="AJ380" s="278"/>
      <c r="AK380" s="278"/>
      <c r="AL380" s="278"/>
      <c r="AM380" s="278"/>
      <c r="AN380" s="278"/>
      <c r="AO380" s="278"/>
      <c r="AP380" s="278"/>
      <c r="AQ380" s="278"/>
      <c r="AR380" s="278"/>
      <c r="AS380" s="278"/>
      <c r="AT380" s="278"/>
      <c r="AU380" s="278"/>
      <c r="AV380" s="278"/>
      <c r="AW380" s="278"/>
      <c r="AX380" s="278"/>
      <c r="AY380" s="278"/>
      <c r="AZ380" s="278"/>
      <c r="BA380" s="278"/>
      <c r="BB380" s="278"/>
      <c r="BC380" s="278"/>
      <c r="BD380" s="278"/>
      <c r="BE380" s="278"/>
      <c r="BF380" s="278"/>
      <c r="BG380" s="278"/>
      <c r="BH380" s="278"/>
      <c r="BI380" s="278"/>
      <c r="BJ380" s="278"/>
      <c r="BK380" s="278"/>
      <c r="BL380" s="278"/>
      <c r="BM380" s="278"/>
      <c r="BN380" s="278"/>
      <c r="BO380" s="278"/>
      <c r="BP380" s="278"/>
      <c r="BQ380" s="278"/>
      <c r="BR380" s="278"/>
      <c r="BS380" s="278"/>
      <c r="BT380" s="278"/>
      <c r="BU380" s="278"/>
      <c r="BV380" s="278"/>
      <c r="BW380" s="278"/>
      <c r="BX380" s="278"/>
      <c r="BY380" s="278"/>
      <c r="BZ380" s="278"/>
      <c r="CA380" s="278"/>
      <c r="CB380" s="278"/>
      <c r="CC380" s="278"/>
      <c r="CD380" s="278"/>
      <c r="CE380" s="278"/>
      <c r="CF380" s="278"/>
      <c r="CG380" s="278"/>
      <c r="CH380" s="278"/>
      <c r="CI380" s="278"/>
      <c r="CJ380" s="278"/>
      <c r="CK380" s="278"/>
      <c r="CL380" s="278"/>
      <c r="CM380" s="278"/>
      <c r="CN380" s="278"/>
      <c r="CO380" s="278"/>
      <c r="CP380" s="278"/>
      <c r="CQ380" s="278"/>
      <c r="CR380" s="278"/>
      <c r="CS380" s="278"/>
      <c r="CT380" s="278"/>
      <c r="CU380" s="278"/>
      <c r="CV380" s="278"/>
      <c r="CW380" s="278"/>
      <c r="CX380" s="278"/>
      <c r="CY380" s="278"/>
      <c r="CZ380" s="278"/>
      <c r="DA380" s="278"/>
      <c r="DB380" s="278"/>
      <c r="DC380" s="278"/>
      <c r="DD380" s="278"/>
      <c r="DE380" s="278"/>
      <c r="DF380" s="278"/>
      <c r="DG380" s="278"/>
      <c r="DH380" s="278"/>
      <c r="DI380" s="278"/>
      <c r="DJ380" s="278"/>
      <c r="DK380" s="278"/>
      <c r="DL380" s="278"/>
      <c r="DM380" s="278"/>
      <c r="DN380" s="278"/>
      <c r="DO380" s="278"/>
      <c r="DP380" s="278"/>
      <c r="DQ380" s="278"/>
      <c r="DR380" s="278"/>
      <c r="DS380" s="278"/>
      <c r="DT380" s="278"/>
      <c r="DU380" s="278"/>
      <c r="DV380" s="278"/>
      <c r="DW380" s="278"/>
      <c r="DX380" s="278"/>
      <c r="DY380" s="278"/>
      <c r="DZ380" s="278"/>
      <c r="EA380" s="278"/>
      <c r="EB380" s="278"/>
      <c r="EC380" s="278"/>
      <c r="ED380" s="278"/>
      <c r="EE380" s="278"/>
      <c r="EF380" s="278"/>
      <c r="EG380" s="278"/>
      <c r="EH380" s="278"/>
      <c r="EI380" s="278"/>
      <c r="EJ380" s="278"/>
      <c r="EK380" s="278"/>
      <c r="EL380" s="278"/>
      <c r="EM380" s="278"/>
      <c r="EN380" s="278"/>
      <c r="EO380" s="278"/>
      <c r="EP380" s="278"/>
      <c r="EQ380" s="278"/>
      <c r="ER380" s="278"/>
      <c r="ES380" s="278"/>
      <c r="ET380" s="278"/>
      <c r="EU380" s="278"/>
      <c r="EV380" s="278"/>
      <c r="EW380" s="278"/>
      <c r="EX380" s="278"/>
      <c r="EY380" s="278"/>
      <c r="EZ380" s="278"/>
      <c r="FA380" s="278"/>
      <c r="FB380" s="278"/>
      <c r="FC380" s="278"/>
      <c r="FD380" s="278"/>
      <c r="FE380" s="278"/>
      <c r="FF380" s="278"/>
      <c r="FG380" s="278"/>
      <c r="FH380" s="278"/>
      <c r="FI380" s="278"/>
      <c r="FJ380" s="278"/>
      <c r="FK380" s="278"/>
      <c r="FL380" s="278"/>
      <c r="FM380" s="278"/>
      <c r="FN380" s="278"/>
      <c r="FO380" s="278"/>
      <c r="FP380" s="278"/>
      <c r="FQ380" s="278"/>
      <c r="FR380" s="278"/>
      <c r="FS380" s="278"/>
      <c r="FT380" s="278"/>
      <c r="FU380" s="278"/>
      <c r="FV380" s="278"/>
      <c r="FW380" s="278"/>
      <c r="FX380" s="278"/>
      <c r="FY380" s="278"/>
      <c r="FZ380" s="278"/>
      <c r="GA380" s="278"/>
      <c r="GB380" s="278"/>
      <c r="GC380" s="278"/>
      <c r="GD380" s="278"/>
      <c r="GE380" s="278"/>
      <c r="GF380" s="278"/>
      <c r="GG380" s="278"/>
      <c r="GH380" s="278"/>
      <c r="GI380" s="278"/>
      <c r="GJ380" s="278"/>
      <c r="GK380" s="278"/>
      <c r="GL380" s="278"/>
      <c r="GM380" s="278"/>
      <c r="GN380" s="278"/>
      <c r="GO380" s="278"/>
      <c r="GP380" s="278"/>
      <c r="GQ380" s="278"/>
      <c r="GR380" s="278"/>
      <c r="GS380" s="278"/>
      <c r="GT380" s="278"/>
      <c r="GU380" s="278"/>
      <c r="GV380" s="278"/>
      <c r="GW380" s="278"/>
      <c r="GX380" s="278"/>
      <c r="GY380" s="278"/>
      <c r="GZ380" s="278"/>
      <c r="HA380" s="278"/>
      <c r="HB380" s="278"/>
      <c r="HC380" s="278"/>
      <c r="HD380" s="278"/>
      <c r="HE380" s="278"/>
      <c r="HF380" s="278"/>
      <c r="HG380" s="278"/>
      <c r="HH380" s="278"/>
      <c r="HI380" s="278"/>
      <c r="HJ380" s="278"/>
      <c r="HK380" s="278"/>
      <c r="HL380" s="278"/>
      <c r="HM380" s="278"/>
      <c r="HN380" s="278"/>
      <c r="HO380" s="278"/>
      <c r="HP380" s="278"/>
      <c r="HQ380" s="278"/>
      <c r="HR380" s="278"/>
      <c r="HS380" s="278"/>
      <c r="HT380" s="278"/>
      <c r="HU380" s="278"/>
      <c r="HV380" s="278"/>
      <c r="HW380" s="278"/>
      <c r="HX380" s="278"/>
      <c r="HY380" s="278"/>
      <c r="HZ380" s="278"/>
      <c r="IA380" s="278"/>
      <c r="IB380" s="278"/>
      <c r="IC380" s="278"/>
      <c r="ID380" s="278"/>
      <c r="IE380" s="278"/>
      <c r="IF380" s="278"/>
      <c r="IG380" s="278"/>
      <c r="IH380" s="278"/>
      <c r="II380" s="278"/>
      <c r="IJ380" s="278"/>
      <c r="IK380" s="278"/>
      <c r="IL380" s="278"/>
      <c r="IM380" s="278"/>
      <c r="IN380" s="278"/>
      <c r="IO380" s="278"/>
      <c r="IP380" s="278"/>
      <c r="IQ380" s="278"/>
      <c r="IR380" s="278"/>
      <c r="IS380" s="278"/>
      <c r="IT380" s="278"/>
      <c r="IU380" s="278"/>
      <c r="IV380" s="278"/>
      <c r="IW380" s="278"/>
      <c r="IX380" s="278"/>
      <c r="IY380" s="278"/>
      <c r="IZ380" s="278"/>
      <c r="JA380" s="278"/>
      <c r="JB380" s="278"/>
      <c r="JC380" s="278"/>
      <c r="JD380" s="278"/>
      <c r="JE380" s="278"/>
      <c r="JF380" s="278"/>
      <c r="JG380" s="278"/>
      <c r="JH380" s="278"/>
      <c r="JI380" s="278"/>
      <c r="JJ380" s="278"/>
      <c r="JK380" s="278"/>
      <c r="JL380" s="278"/>
      <c r="JM380" s="278"/>
      <c r="JN380" s="278"/>
      <c r="JO380" s="278"/>
      <c r="JP380" s="278"/>
      <c r="JQ380" s="278"/>
      <c r="JR380" s="278"/>
      <c r="JS380" s="278"/>
      <c r="JT380" s="278"/>
      <c r="JU380" s="278"/>
      <c r="JV380" s="278"/>
      <c r="JW380" s="278"/>
      <c r="JX380" s="278"/>
      <c r="JY380" s="278"/>
      <c r="JZ380" s="278"/>
      <c r="KA380" s="278"/>
      <c r="KB380" s="278"/>
      <c r="KC380" s="278"/>
      <c r="KD380" s="278"/>
      <c r="KE380" s="278"/>
      <c r="KF380" s="278"/>
      <c r="KG380" s="278"/>
      <c r="KH380" s="278"/>
      <c r="KI380" s="278"/>
      <c r="KJ380" s="278"/>
      <c r="KK380" s="278"/>
      <c r="KL380" s="278"/>
      <c r="KM380" s="278"/>
      <c r="KN380" s="278"/>
      <c r="KO380" s="278"/>
      <c r="KP380" s="278"/>
      <c r="KQ380" s="278"/>
      <c r="KR380" s="278"/>
      <c r="KS380" s="278"/>
      <c r="KT380" s="278"/>
      <c r="KU380" s="278"/>
      <c r="KV380" s="278"/>
      <c r="KW380" s="278"/>
      <c r="KX380" s="278"/>
      <c r="KY380" s="278"/>
      <c r="KZ380" s="278"/>
      <c r="LA380" s="278"/>
      <c r="LB380" s="278"/>
      <c r="LC380" s="278"/>
      <c r="LD380" s="278"/>
      <c r="LE380" s="278"/>
      <c r="LF380" s="278"/>
      <c r="LG380" s="278"/>
      <c r="LH380" s="278"/>
      <c r="LI380" s="278"/>
      <c r="LJ380" s="278"/>
      <c r="LK380" s="278"/>
      <c r="LL380" s="278"/>
      <c r="LM380" s="278"/>
      <c r="LN380" s="278"/>
      <c r="LO380" s="278"/>
      <c r="LP380" s="278"/>
      <c r="LQ380" s="278"/>
      <c r="LR380" s="278"/>
      <c r="LS380" s="278"/>
      <c r="LT380" s="278"/>
      <c r="LU380" s="278"/>
      <c r="LV380" s="278"/>
      <c r="LW380" s="278"/>
      <c r="LX380" s="278"/>
      <c r="LY380" s="278"/>
      <c r="LZ380" s="278"/>
      <c r="MA380" s="278"/>
      <c r="MB380" s="278"/>
      <c r="MC380" s="278"/>
      <c r="MD380" s="278"/>
      <c r="ME380" s="278"/>
      <c r="MF380" s="278"/>
      <c r="MG380" s="278"/>
      <c r="MH380" s="278"/>
      <c r="MI380" s="278"/>
      <c r="MJ380" s="278"/>
      <c r="MK380" s="278"/>
      <c r="ML380" s="278"/>
      <c r="MM380" s="278"/>
      <c r="MN380" s="278"/>
      <c r="MO380" s="278"/>
      <c r="MP380" s="278"/>
      <c r="MQ380" s="278"/>
      <c r="MR380" s="278"/>
      <c r="MS380" s="278"/>
      <c r="MT380" s="278"/>
      <c r="MU380" s="278"/>
      <c r="MV380" s="278"/>
      <c r="MW380" s="278"/>
      <c r="MX380" s="278"/>
      <c r="MY380" s="278"/>
      <c r="MZ380" s="278"/>
      <c r="NA380" s="278"/>
      <c r="NB380" s="278"/>
      <c r="NC380" s="278"/>
      <c r="ND380" s="278"/>
      <c r="NE380" s="278"/>
      <c r="NF380" s="278"/>
      <c r="NG380" s="278"/>
      <c r="NH380" s="278"/>
      <c r="NI380" s="278"/>
      <c r="NJ380" s="278"/>
      <c r="NK380" s="278"/>
      <c r="NL380" s="278"/>
      <c r="NM380" s="278"/>
      <c r="NN380" s="278"/>
      <c r="NO380" s="278"/>
      <c r="NP380" s="278"/>
      <c r="NQ380" s="278"/>
      <c r="NR380" s="278"/>
      <c r="NS380" s="278"/>
      <c r="NT380" s="278"/>
      <c r="NU380" s="278"/>
      <c r="NV380" s="278"/>
      <c r="NW380" s="278"/>
      <c r="NX380" s="278"/>
      <c r="NY380" s="278"/>
      <c r="NZ380" s="278"/>
      <c r="OA380" s="278"/>
      <c r="OB380" s="278"/>
      <c r="OC380" s="278"/>
      <c r="OD380" s="278"/>
      <c r="OE380" s="278"/>
      <c r="OF380" s="278"/>
      <c r="OG380" s="278"/>
      <c r="OH380" s="278"/>
      <c r="OI380" s="278"/>
      <c r="OJ380" s="278"/>
      <c r="OK380" s="278"/>
      <c r="OL380" s="278"/>
      <c r="OM380" s="278"/>
      <c r="ON380" s="278"/>
      <c r="OO380" s="278"/>
      <c r="OP380" s="278"/>
      <c r="OQ380" s="278"/>
      <c r="OR380" s="278"/>
      <c r="OS380" s="278"/>
      <c r="OT380" s="278"/>
      <c r="OU380" s="278"/>
      <c r="OV380" s="278"/>
      <c r="OW380" s="278"/>
      <c r="OX380" s="278"/>
      <c r="OY380" s="278"/>
      <c r="OZ380" s="278"/>
      <c r="PA380" s="278"/>
      <c r="PB380" s="278"/>
      <c r="PC380" s="278"/>
      <c r="PD380" s="278"/>
      <c r="PE380" s="278"/>
      <c r="PF380" s="278"/>
      <c r="PG380" s="278"/>
      <c r="PH380" s="278"/>
      <c r="PI380" s="278"/>
      <c r="PJ380" s="278"/>
      <c r="PK380" s="278"/>
      <c r="PL380" s="278"/>
      <c r="PM380" s="278"/>
      <c r="PN380" s="278"/>
      <c r="PO380" s="278"/>
      <c r="PP380" s="278"/>
      <c r="PQ380" s="278"/>
      <c r="PR380" s="278"/>
      <c r="PS380" s="278"/>
      <c r="PT380" s="278"/>
      <c r="PU380" s="278"/>
      <c r="PV380" s="278"/>
      <c r="PW380" s="278"/>
      <c r="PX380" s="278"/>
      <c r="PY380" s="278"/>
      <c r="PZ380" s="278"/>
      <c r="QA380" s="278"/>
      <c r="QB380" s="278"/>
      <c r="QC380" s="278"/>
      <c r="QD380" s="278"/>
      <c r="QE380" s="278"/>
      <c r="QF380" s="278"/>
      <c r="QG380" s="278"/>
      <c r="QH380" s="278"/>
      <c r="QI380" s="278"/>
      <c r="QJ380" s="278"/>
      <c r="QK380" s="278"/>
      <c r="QL380" s="278"/>
      <c r="QM380" s="278"/>
      <c r="QN380" s="278"/>
      <c r="QO380" s="278"/>
      <c r="QP380" s="278"/>
      <c r="QQ380" s="278"/>
      <c r="QR380" s="278"/>
      <c r="QS380" s="278"/>
      <c r="QT380" s="278"/>
      <c r="QU380" s="278"/>
      <c r="QV380" s="278"/>
      <c r="QW380" s="278"/>
      <c r="QX380" s="278"/>
      <c r="QY380" s="278"/>
      <c r="QZ380" s="278"/>
      <c r="RA380" s="278"/>
      <c r="RB380" s="278"/>
      <c r="RC380" s="278"/>
      <c r="RD380" s="278"/>
      <c r="RE380" s="278"/>
      <c r="RF380" s="278"/>
      <c r="RG380" s="278"/>
      <c r="RH380" s="278"/>
      <c r="RI380" s="278"/>
      <c r="RJ380" s="278"/>
      <c r="RK380" s="278"/>
      <c r="RL380" s="278"/>
      <c r="RM380" s="278"/>
      <c r="RN380" s="278"/>
      <c r="RO380" s="278"/>
      <c r="RP380" s="278"/>
      <c r="RQ380" s="278"/>
      <c r="RR380" s="278"/>
      <c r="RS380" s="278"/>
      <c r="RT380" s="278"/>
      <c r="RU380" s="278"/>
      <c r="RV380" s="278"/>
      <c r="RW380" s="278"/>
      <c r="RX380" s="278"/>
      <c r="RY380" s="278"/>
      <c r="RZ380" s="278"/>
      <c r="SA380" s="278"/>
      <c r="SB380" s="278"/>
      <c r="SC380" s="278"/>
      <c r="SD380" s="278"/>
      <c r="SE380" s="278"/>
      <c r="SF380" s="278"/>
      <c r="SG380" s="278"/>
      <c r="SH380" s="278"/>
      <c r="SI380" s="278"/>
      <c r="SJ380" s="278"/>
      <c r="SK380" s="278"/>
      <c r="SL380" s="278"/>
      <c r="SM380" s="278"/>
      <c r="SN380" s="278"/>
      <c r="SO380" s="278"/>
      <c r="SP380" s="278"/>
      <c r="SQ380" s="278"/>
      <c r="SR380" s="278"/>
      <c r="SS380" s="278"/>
      <c r="ST380" s="278"/>
      <c r="SU380" s="278"/>
      <c r="SV380" s="278"/>
      <c r="SW380" s="278"/>
      <c r="SX380" s="278"/>
      <c r="SY380" s="278"/>
      <c r="SZ380" s="278"/>
      <c r="TA380" s="278"/>
      <c r="TB380" s="278"/>
      <c r="TC380" s="278"/>
      <c r="TD380" s="278"/>
      <c r="TE380" s="278"/>
      <c r="TF380" s="278"/>
      <c r="TG380" s="278"/>
      <c r="TH380" s="278"/>
      <c r="TI380" s="278"/>
      <c r="TJ380" s="278"/>
      <c r="TK380" s="278"/>
      <c r="TL380" s="278"/>
      <c r="TM380" s="278"/>
      <c r="TN380" s="278"/>
      <c r="TO380" s="278"/>
      <c r="TP380" s="278"/>
      <c r="TQ380" s="278"/>
      <c r="TR380" s="278"/>
      <c r="TS380" s="278"/>
      <c r="TT380" s="278"/>
      <c r="TU380" s="278"/>
      <c r="TV380" s="278"/>
      <c r="TW380" s="278"/>
      <c r="TX380" s="278"/>
      <c r="TY380" s="278"/>
      <c r="TZ380" s="278"/>
      <c r="UA380" s="278"/>
      <c r="UB380" s="278"/>
      <c r="UC380" s="278"/>
      <c r="UD380" s="278"/>
      <c r="UE380" s="278"/>
      <c r="UF380" s="278"/>
      <c r="UG380" s="278"/>
      <c r="UH380" s="278"/>
      <c r="UI380" s="278"/>
      <c r="UJ380" s="278"/>
      <c r="UK380" s="278"/>
      <c r="UL380" s="278"/>
      <c r="UM380" s="278"/>
      <c r="UN380" s="278"/>
      <c r="UO380" s="278"/>
      <c r="UP380" s="278"/>
      <c r="UQ380" s="278"/>
      <c r="UR380" s="278"/>
      <c r="US380" s="278"/>
      <c r="UT380" s="278"/>
      <c r="UU380" s="278"/>
      <c r="UV380" s="278"/>
      <c r="UW380" s="278"/>
      <c r="UX380" s="278"/>
      <c r="UY380" s="278"/>
      <c r="UZ380" s="278"/>
      <c r="VA380" s="278"/>
      <c r="VB380" s="278"/>
      <c r="VC380" s="278"/>
      <c r="VD380" s="278"/>
      <c r="VE380" s="278"/>
      <c r="VF380" s="278"/>
      <c r="VG380" s="278"/>
      <c r="VH380" s="278"/>
      <c r="VI380" s="278"/>
      <c r="VJ380" s="278"/>
      <c r="VK380" s="278"/>
      <c r="VL380" s="278"/>
      <c r="VM380" s="278"/>
      <c r="VN380" s="278"/>
      <c r="VO380" s="278"/>
      <c r="VP380" s="278"/>
      <c r="VQ380" s="278"/>
      <c r="VR380" s="278"/>
      <c r="VS380" s="278"/>
      <c r="VT380" s="278"/>
      <c r="VU380" s="278"/>
      <c r="VV380" s="278"/>
      <c r="VW380" s="278"/>
      <c r="VX380" s="278"/>
      <c r="VY380" s="278"/>
      <c r="VZ380" s="278"/>
      <c r="WA380" s="278"/>
      <c r="WB380" s="278"/>
      <c r="WC380" s="278"/>
      <c r="WD380" s="278"/>
      <c r="WE380" s="278"/>
      <c r="WF380" s="278"/>
      <c r="WG380" s="278"/>
      <c r="WH380" s="278"/>
      <c r="WI380" s="278"/>
      <c r="WJ380" s="278"/>
      <c r="WK380" s="278"/>
      <c r="WL380" s="278"/>
      <c r="WM380" s="278"/>
      <c r="WN380" s="278"/>
      <c r="WO380" s="278"/>
      <c r="WP380" s="278"/>
      <c r="WQ380" s="278"/>
      <c r="WR380" s="278"/>
      <c r="WS380" s="278"/>
      <c r="WT380" s="278"/>
      <c r="WU380" s="278"/>
      <c r="WV380" s="278"/>
      <c r="WW380" s="278"/>
      <c r="WX380" s="278"/>
      <c r="WY380" s="278"/>
      <c r="WZ380" s="278"/>
      <c r="XA380" s="278"/>
      <c r="XB380" s="278"/>
      <c r="XC380" s="278"/>
      <c r="XD380" s="278"/>
      <c r="XE380" s="278"/>
      <c r="XF380" s="278"/>
      <c r="XG380" s="278"/>
      <c r="XH380" s="278"/>
      <c r="XI380" s="278"/>
      <c r="XJ380" s="278"/>
      <c r="XK380" s="278"/>
      <c r="XL380" s="278"/>
      <c r="XM380" s="278"/>
      <c r="XN380" s="278"/>
      <c r="XO380" s="278"/>
      <c r="XP380" s="278"/>
      <c r="XQ380" s="278"/>
      <c r="XR380" s="278"/>
      <c r="XS380" s="278"/>
      <c r="XT380" s="278"/>
      <c r="XU380" s="278"/>
      <c r="XV380" s="278"/>
      <c r="XW380" s="278"/>
      <c r="XX380" s="278"/>
      <c r="XY380" s="278"/>
      <c r="XZ380" s="278"/>
      <c r="YA380" s="278"/>
      <c r="YB380" s="278"/>
      <c r="YC380" s="278"/>
      <c r="YD380" s="278"/>
      <c r="YE380" s="278"/>
      <c r="YF380" s="278"/>
      <c r="YG380" s="278"/>
      <c r="YH380" s="278"/>
      <c r="YI380" s="278"/>
      <c r="YJ380" s="278"/>
      <c r="YK380" s="278"/>
      <c r="YL380" s="278"/>
      <c r="YM380" s="278"/>
      <c r="YN380" s="278"/>
      <c r="YO380" s="278"/>
      <c r="YP380" s="278"/>
      <c r="YQ380" s="278"/>
      <c r="YR380" s="278"/>
      <c r="YS380" s="278"/>
      <c r="YT380" s="278"/>
      <c r="YU380" s="278"/>
      <c r="YV380" s="278"/>
      <c r="YW380" s="278"/>
      <c r="YX380" s="278"/>
      <c r="YY380" s="278"/>
      <c r="YZ380" s="278"/>
      <c r="ZA380" s="278"/>
      <c r="ZB380" s="278"/>
      <c r="ZC380" s="278"/>
      <c r="ZD380" s="278"/>
      <c r="ZE380" s="278"/>
      <c r="ZF380" s="278"/>
      <c r="ZG380" s="278"/>
      <c r="ZH380" s="278"/>
      <c r="ZI380" s="278"/>
      <c r="ZJ380" s="278"/>
      <c r="ZK380" s="278"/>
      <c r="ZL380" s="278"/>
      <c r="ZM380" s="278"/>
      <c r="ZN380" s="278"/>
      <c r="ZO380" s="278"/>
      <c r="ZP380" s="278"/>
      <c r="ZQ380" s="278"/>
      <c r="ZR380" s="278"/>
      <c r="ZS380" s="278"/>
      <c r="ZT380" s="278"/>
      <c r="ZU380" s="278"/>
      <c r="ZV380" s="278"/>
      <c r="ZW380" s="278"/>
      <c r="ZX380" s="278"/>
      <c r="ZY380" s="278"/>
      <c r="ZZ380" s="278"/>
      <c r="AAA380" s="278"/>
      <c r="AAB380" s="278"/>
      <c r="AAC380" s="278"/>
      <c r="AAD380" s="278"/>
      <c r="AAE380" s="278"/>
      <c r="AAF380" s="278"/>
      <c r="AAG380" s="278"/>
      <c r="AAH380" s="278"/>
      <c r="AAI380" s="278"/>
      <c r="AAJ380" s="278"/>
      <c r="AAK380" s="278"/>
      <c r="AAL380" s="278"/>
      <c r="AAM380" s="278"/>
      <c r="AAN380" s="278"/>
      <c r="AAO380" s="278"/>
      <c r="AAP380" s="278"/>
      <c r="AAQ380" s="278"/>
      <c r="AAR380" s="278"/>
      <c r="AAS380" s="278"/>
      <c r="AAT380" s="278"/>
      <c r="AAU380" s="278"/>
      <c r="AAV380" s="278"/>
      <c r="AAW380" s="278"/>
      <c r="AAX380" s="278"/>
      <c r="AAY380" s="278"/>
      <c r="AAZ380" s="278"/>
      <c r="ABA380" s="278"/>
      <c r="ABB380" s="278"/>
      <c r="ABC380" s="278"/>
      <c r="ABD380" s="278"/>
      <c r="ABE380" s="278"/>
      <c r="ABF380" s="278"/>
      <c r="ABG380" s="278"/>
      <c r="ABH380" s="278"/>
      <c r="ABI380" s="278"/>
      <c r="ABJ380" s="278"/>
      <c r="ABK380" s="278"/>
      <c r="ABL380" s="278"/>
      <c r="ABM380" s="278"/>
      <c r="ABN380" s="278"/>
      <c r="ABO380" s="278"/>
      <c r="ABP380" s="278"/>
      <c r="ABQ380" s="278"/>
      <c r="ABR380" s="278"/>
      <c r="ABS380" s="278"/>
      <c r="ABT380" s="278"/>
      <c r="ABU380" s="278"/>
      <c r="ABV380" s="278"/>
      <c r="ABW380" s="278"/>
      <c r="ABX380" s="278"/>
      <c r="ABY380" s="278"/>
      <c r="ABZ380" s="278"/>
      <c r="ACA380" s="278"/>
      <c r="ACB380" s="278"/>
      <c r="ACC380" s="278"/>
      <c r="ACD380" s="278"/>
      <c r="ACE380" s="278"/>
      <c r="ACF380" s="278"/>
      <c r="ACG380" s="278"/>
      <c r="ACH380" s="278"/>
      <c r="ACI380" s="278"/>
      <c r="ACJ380" s="278"/>
      <c r="ACK380" s="278"/>
      <c r="ACL380" s="278"/>
      <c r="ACM380" s="278"/>
      <c r="ACN380" s="278"/>
      <c r="ACO380" s="278"/>
      <c r="ACP380" s="278"/>
      <c r="ACQ380" s="278"/>
      <c r="ACR380" s="278"/>
      <c r="ACS380" s="278"/>
      <c r="ACT380" s="278"/>
      <c r="ACU380" s="278"/>
      <c r="ACV380" s="278"/>
      <c r="ACW380" s="278"/>
      <c r="ACX380" s="278"/>
      <c r="ACY380" s="278"/>
      <c r="ACZ380" s="278"/>
      <c r="ADA380" s="278"/>
      <c r="ADB380" s="278"/>
      <c r="ADC380" s="278"/>
      <c r="ADD380" s="278"/>
      <c r="ADE380" s="278"/>
      <c r="ADF380" s="278"/>
      <c r="ADG380" s="278"/>
      <c r="ADH380" s="278"/>
      <c r="ADI380" s="278"/>
      <c r="ADJ380" s="278"/>
      <c r="ADK380" s="278"/>
      <c r="ADL380" s="278"/>
      <c r="ADM380" s="278"/>
      <c r="ADN380" s="278"/>
      <c r="ADO380" s="278"/>
      <c r="ADP380" s="278"/>
      <c r="ADQ380" s="278"/>
      <c r="ADR380" s="278"/>
      <c r="ADS380" s="278"/>
      <c r="ADT380" s="278"/>
      <c r="ADU380" s="278"/>
      <c r="ADV380" s="278"/>
      <c r="ADW380" s="278"/>
      <c r="ADX380" s="278"/>
      <c r="ADY380" s="278"/>
      <c r="ADZ380" s="278"/>
      <c r="AEA380" s="278"/>
      <c r="AEB380" s="278"/>
      <c r="AEC380" s="278"/>
      <c r="AED380" s="278"/>
      <c r="AEE380" s="278"/>
      <c r="AEF380" s="278"/>
      <c r="AEG380" s="278"/>
      <c r="AEH380" s="278"/>
      <c r="AEI380" s="278"/>
      <c r="AEJ380" s="278"/>
      <c r="AEK380" s="278"/>
      <c r="AEL380" s="278"/>
      <c r="AEM380" s="278"/>
      <c r="AEN380" s="278"/>
      <c r="AEO380" s="278"/>
      <c r="AEP380" s="278"/>
      <c r="AEQ380" s="278"/>
      <c r="AER380" s="278"/>
      <c r="AES380" s="278"/>
      <c r="AET380" s="278"/>
      <c r="AEU380" s="278"/>
      <c r="AEV380" s="278"/>
      <c r="AEW380" s="278"/>
      <c r="AEX380" s="278"/>
      <c r="AEY380" s="278"/>
      <c r="AEZ380" s="278"/>
      <c r="AFA380" s="278"/>
      <c r="AFB380" s="278"/>
      <c r="AFC380" s="278"/>
      <c r="AFD380" s="278"/>
      <c r="AFE380" s="278"/>
      <c r="AFF380" s="278"/>
      <c r="AFG380" s="278"/>
      <c r="AFH380" s="278"/>
      <c r="AFI380" s="278"/>
      <c r="AFJ380" s="278"/>
      <c r="AFK380" s="278"/>
      <c r="AFL380" s="278"/>
      <c r="AFM380" s="278"/>
      <c r="AFN380" s="278"/>
      <c r="AFO380" s="278"/>
    </row>
    <row r="381" spans="2:847" s="294" customFormat="1">
      <c r="B381" s="293" t="s">
        <v>15856</v>
      </c>
      <c r="C381" s="280">
        <v>44750</v>
      </c>
      <c r="D381" s="279">
        <v>0</v>
      </c>
      <c r="E381" s="284" t="s">
        <v>15857</v>
      </c>
      <c r="F381" s="278"/>
      <c r="G381" s="278"/>
      <c r="H381" s="278"/>
      <c r="I381" s="278"/>
      <c r="J381" s="278"/>
      <c r="K381" s="278"/>
      <c r="L381" s="278"/>
      <c r="M381" s="278"/>
      <c r="N381" s="278"/>
      <c r="O381" s="278"/>
      <c r="P381" s="278"/>
      <c r="Q381" s="278"/>
      <c r="R381" s="278"/>
      <c r="S381" s="278"/>
      <c r="T381" s="278"/>
      <c r="U381" s="278"/>
      <c r="V381" s="278"/>
      <c r="W381" s="278"/>
      <c r="X381" s="278"/>
      <c r="Y381" s="278"/>
      <c r="Z381" s="278"/>
      <c r="AA381" s="278"/>
      <c r="AB381" s="278"/>
      <c r="AC381" s="278"/>
      <c r="AD381" s="278"/>
      <c r="AE381" s="278"/>
      <c r="AF381" s="278"/>
      <c r="AG381" s="278"/>
      <c r="AH381" s="278"/>
      <c r="AI381" s="278"/>
      <c r="AJ381" s="278"/>
      <c r="AK381" s="278"/>
      <c r="AL381" s="278"/>
      <c r="AM381" s="278"/>
      <c r="AN381" s="278"/>
      <c r="AO381" s="278"/>
      <c r="AP381" s="278"/>
      <c r="AQ381" s="278"/>
      <c r="AR381" s="278"/>
      <c r="AS381" s="278"/>
      <c r="AT381" s="278"/>
      <c r="AU381" s="278"/>
      <c r="AV381" s="278"/>
      <c r="AW381" s="278"/>
      <c r="AX381" s="278"/>
      <c r="AY381" s="278"/>
      <c r="AZ381" s="278"/>
      <c r="BA381" s="278"/>
      <c r="BB381" s="278"/>
      <c r="BC381" s="278"/>
      <c r="BD381" s="278"/>
      <c r="BE381" s="278"/>
      <c r="BF381" s="278"/>
      <c r="BG381" s="278"/>
      <c r="BH381" s="278"/>
      <c r="BI381" s="278"/>
      <c r="BJ381" s="278"/>
      <c r="BK381" s="278"/>
      <c r="BL381" s="278"/>
      <c r="BM381" s="278"/>
      <c r="BN381" s="278"/>
      <c r="BO381" s="278"/>
      <c r="BP381" s="278"/>
      <c r="BQ381" s="278"/>
      <c r="BR381" s="278"/>
      <c r="BS381" s="278"/>
      <c r="BT381" s="278"/>
      <c r="BU381" s="278"/>
      <c r="BV381" s="278"/>
      <c r="BW381" s="278"/>
      <c r="BX381" s="278"/>
      <c r="BY381" s="278"/>
      <c r="BZ381" s="278"/>
      <c r="CA381" s="278"/>
      <c r="CB381" s="278"/>
      <c r="CC381" s="278"/>
      <c r="CD381" s="278"/>
      <c r="CE381" s="278"/>
      <c r="CF381" s="278"/>
      <c r="CG381" s="278"/>
      <c r="CH381" s="278"/>
      <c r="CI381" s="278"/>
      <c r="CJ381" s="278"/>
      <c r="CK381" s="278"/>
      <c r="CL381" s="278"/>
      <c r="CM381" s="278"/>
      <c r="CN381" s="278"/>
      <c r="CO381" s="278"/>
      <c r="CP381" s="278"/>
      <c r="CQ381" s="278"/>
      <c r="CR381" s="278"/>
      <c r="CS381" s="278"/>
      <c r="CT381" s="278"/>
      <c r="CU381" s="278"/>
      <c r="CV381" s="278"/>
      <c r="CW381" s="278"/>
      <c r="CX381" s="278"/>
      <c r="CY381" s="278"/>
      <c r="CZ381" s="278"/>
      <c r="DA381" s="278"/>
      <c r="DB381" s="278"/>
      <c r="DC381" s="278"/>
      <c r="DD381" s="278"/>
      <c r="DE381" s="278"/>
      <c r="DF381" s="278"/>
      <c r="DG381" s="278"/>
      <c r="DH381" s="278"/>
      <c r="DI381" s="278"/>
      <c r="DJ381" s="278"/>
      <c r="DK381" s="278"/>
      <c r="DL381" s="278"/>
      <c r="DM381" s="278"/>
      <c r="DN381" s="278"/>
      <c r="DO381" s="278"/>
      <c r="DP381" s="278"/>
      <c r="DQ381" s="278"/>
      <c r="DR381" s="278"/>
      <c r="DS381" s="278"/>
      <c r="DT381" s="278"/>
      <c r="DU381" s="278"/>
      <c r="DV381" s="278"/>
      <c r="DW381" s="278"/>
      <c r="DX381" s="278"/>
      <c r="DY381" s="278"/>
      <c r="DZ381" s="278"/>
      <c r="EA381" s="278"/>
      <c r="EB381" s="278"/>
      <c r="EC381" s="278"/>
      <c r="ED381" s="278"/>
      <c r="EE381" s="278"/>
      <c r="EF381" s="278"/>
      <c r="EG381" s="278"/>
      <c r="EH381" s="278"/>
      <c r="EI381" s="278"/>
      <c r="EJ381" s="278"/>
      <c r="EK381" s="278"/>
      <c r="EL381" s="278"/>
      <c r="EM381" s="278"/>
      <c r="EN381" s="278"/>
      <c r="EO381" s="278"/>
      <c r="EP381" s="278"/>
      <c r="EQ381" s="278"/>
      <c r="ER381" s="278"/>
      <c r="ES381" s="278"/>
      <c r="ET381" s="278"/>
      <c r="EU381" s="278"/>
      <c r="EV381" s="278"/>
      <c r="EW381" s="278"/>
      <c r="EX381" s="278"/>
      <c r="EY381" s="278"/>
      <c r="EZ381" s="278"/>
      <c r="FA381" s="278"/>
      <c r="FB381" s="278"/>
      <c r="FC381" s="278"/>
      <c r="FD381" s="278"/>
      <c r="FE381" s="278"/>
      <c r="FF381" s="278"/>
      <c r="FG381" s="278"/>
      <c r="FH381" s="278"/>
      <c r="FI381" s="278"/>
      <c r="FJ381" s="278"/>
      <c r="FK381" s="278"/>
      <c r="FL381" s="278"/>
      <c r="FM381" s="278"/>
      <c r="FN381" s="278"/>
      <c r="FO381" s="278"/>
      <c r="FP381" s="278"/>
      <c r="FQ381" s="278"/>
      <c r="FR381" s="278"/>
      <c r="FS381" s="278"/>
      <c r="FT381" s="278"/>
      <c r="FU381" s="278"/>
      <c r="FV381" s="278"/>
      <c r="FW381" s="278"/>
      <c r="FX381" s="278"/>
      <c r="FY381" s="278"/>
      <c r="FZ381" s="278"/>
      <c r="GA381" s="278"/>
      <c r="GB381" s="278"/>
      <c r="GC381" s="278"/>
      <c r="GD381" s="278"/>
      <c r="GE381" s="278"/>
      <c r="GF381" s="278"/>
      <c r="GG381" s="278"/>
      <c r="GH381" s="278"/>
      <c r="GI381" s="278"/>
      <c r="GJ381" s="278"/>
      <c r="GK381" s="278"/>
      <c r="GL381" s="278"/>
      <c r="GM381" s="278"/>
      <c r="GN381" s="278"/>
      <c r="GO381" s="278"/>
      <c r="GP381" s="278"/>
      <c r="GQ381" s="278"/>
      <c r="GR381" s="278"/>
      <c r="GS381" s="278"/>
      <c r="GT381" s="278"/>
      <c r="GU381" s="278"/>
      <c r="GV381" s="278"/>
      <c r="GW381" s="278"/>
      <c r="GX381" s="278"/>
      <c r="GY381" s="278"/>
      <c r="GZ381" s="278"/>
      <c r="HA381" s="278"/>
      <c r="HB381" s="278"/>
      <c r="HC381" s="278"/>
      <c r="HD381" s="278"/>
      <c r="HE381" s="278"/>
      <c r="HF381" s="278"/>
      <c r="HG381" s="278"/>
      <c r="HH381" s="278"/>
      <c r="HI381" s="278"/>
      <c r="HJ381" s="278"/>
      <c r="HK381" s="278"/>
      <c r="HL381" s="278"/>
      <c r="HM381" s="278"/>
      <c r="HN381" s="278"/>
      <c r="HO381" s="278"/>
      <c r="HP381" s="278"/>
      <c r="HQ381" s="278"/>
      <c r="HR381" s="278"/>
      <c r="HS381" s="278"/>
      <c r="HT381" s="278"/>
      <c r="HU381" s="278"/>
      <c r="HV381" s="278"/>
      <c r="HW381" s="278"/>
      <c r="HX381" s="278"/>
      <c r="HY381" s="278"/>
      <c r="HZ381" s="278"/>
      <c r="IA381" s="278"/>
      <c r="IB381" s="278"/>
      <c r="IC381" s="278"/>
      <c r="ID381" s="278"/>
      <c r="IE381" s="278"/>
      <c r="IF381" s="278"/>
      <c r="IG381" s="278"/>
      <c r="IH381" s="278"/>
      <c r="II381" s="278"/>
      <c r="IJ381" s="278"/>
      <c r="IK381" s="278"/>
      <c r="IL381" s="278"/>
      <c r="IM381" s="278"/>
      <c r="IN381" s="278"/>
      <c r="IO381" s="278"/>
      <c r="IP381" s="278"/>
      <c r="IQ381" s="278"/>
      <c r="IR381" s="278"/>
      <c r="IS381" s="278"/>
      <c r="IT381" s="278"/>
      <c r="IU381" s="278"/>
      <c r="IV381" s="278"/>
      <c r="IW381" s="278"/>
      <c r="IX381" s="278"/>
      <c r="IY381" s="278"/>
      <c r="IZ381" s="278"/>
      <c r="JA381" s="278"/>
      <c r="JB381" s="278"/>
      <c r="JC381" s="278"/>
      <c r="JD381" s="278"/>
      <c r="JE381" s="278"/>
      <c r="JF381" s="278"/>
      <c r="JG381" s="278"/>
      <c r="JH381" s="278"/>
      <c r="JI381" s="278"/>
      <c r="JJ381" s="278"/>
      <c r="JK381" s="278"/>
      <c r="JL381" s="278"/>
      <c r="JM381" s="278"/>
      <c r="JN381" s="278"/>
      <c r="JO381" s="278"/>
      <c r="JP381" s="278"/>
      <c r="JQ381" s="278"/>
      <c r="JR381" s="278"/>
      <c r="JS381" s="278"/>
      <c r="JT381" s="278"/>
      <c r="JU381" s="278"/>
      <c r="JV381" s="278"/>
      <c r="JW381" s="278"/>
      <c r="JX381" s="278"/>
      <c r="JY381" s="278"/>
      <c r="JZ381" s="278"/>
      <c r="KA381" s="278"/>
      <c r="KB381" s="278"/>
      <c r="KC381" s="278"/>
      <c r="KD381" s="278"/>
      <c r="KE381" s="278"/>
      <c r="KF381" s="278"/>
      <c r="KG381" s="278"/>
      <c r="KH381" s="278"/>
      <c r="KI381" s="278"/>
      <c r="KJ381" s="278"/>
      <c r="KK381" s="278"/>
      <c r="KL381" s="278"/>
      <c r="KM381" s="278"/>
      <c r="KN381" s="278"/>
      <c r="KO381" s="278"/>
      <c r="KP381" s="278"/>
      <c r="KQ381" s="278"/>
      <c r="KR381" s="278"/>
      <c r="KS381" s="278"/>
      <c r="KT381" s="278"/>
      <c r="KU381" s="278"/>
      <c r="KV381" s="278"/>
      <c r="KW381" s="278"/>
      <c r="KX381" s="278"/>
      <c r="KY381" s="278"/>
      <c r="KZ381" s="278"/>
      <c r="LA381" s="278"/>
      <c r="LB381" s="278"/>
      <c r="LC381" s="278"/>
      <c r="LD381" s="278"/>
      <c r="LE381" s="278"/>
      <c r="LF381" s="278"/>
      <c r="LG381" s="278"/>
      <c r="LH381" s="278"/>
      <c r="LI381" s="278"/>
      <c r="LJ381" s="278"/>
      <c r="LK381" s="278"/>
      <c r="LL381" s="278"/>
      <c r="LM381" s="278"/>
      <c r="LN381" s="278"/>
      <c r="LO381" s="278"/>
      <c r="LP381" s="278"/>
      <c r="LQ381" s="278"/>
      <c r="LR381" s="278"/>
      <c r="LS381" s="278"/>
      <c r="LT381" s="278"/>
      <c r="LU381" s="278"/>
      <c r="LV381" s="278"/>
      <c r="LW381" s="278"/>
      <c r="LX381" s="278"/>
      <c r="LY381" s="278"/>
      <c r="LZ381" s="278"/>
      <c r="MA381" s="278"/>
      <c r="MB381" s="278"/>
      <c r="MC381" s="278"/>
      <c r="MD381" s="278"/>
      <c r="ME381" s="278"/>
      <c r="MF381" s="278"/>
      <c r="MG381" s="278"/>
      <c r="MH381" s="278"/>
      <c r="MI381" s="278"/>
      <c r="MJ381" s="278"/>
      <c r="MK381" s="278"/>
      <c r="ML381" s="278"/>
      <c r="MM381" s="278"/>
      <c r="MN381" s="278"/>
      <c r="MO381" s="278"/>
      <c r="MP381" s="278"/>
      <c r="MQ381" s="278"/>
      <c r="MR381" s="278"/>
      <c r="MS381" s="278"/>
      <c r="MT381" s="278"/>
      <c r="MU381" s="278"/>
      <c r="MV381" s="278"/>
      <c r="MW381" s="278"/>
      <c r="MX381" s="278"/>
      <c r="MY381" s="278"/>
      <c r="MZ381" s="278"/>
      <c r="NA381" s="278"/>
      <c r="NB381" s="278"/>
      <c r="NC381" s="278"/>
      <c r="ND381" s="278"/>
      <c r="NE381" s="278"/>
      <c r="NF381" s="278"/>
      <c r="NG381" s="278"/>
      <c r="NH381" s="278"/>
      <c r="NI381" s="278"/>
      <c r="NJ381" s="278"/>
      <c r="NK381" s="278"/>
      <c r="NL381" s="278"/>
      <c r="NM381" s="278"/>
      <c r="NN381" s="278"/>
      <c r="NO381" s="278"/>
      <c r="NP381" s="278"/>
      <c r="NQ381" s="278"/>
      <c r="NR381" s="278"/>
      <c r="NS381" s="278"/>
      <c r="NT381" s="278"/>
      <c r="NU381" s="278"/>
      <c r="NV381" s="278"/>
      <c r="NW381" s="278"/>
      <c r="NX381" s="278"/>
      <c r="NY381" s="278"/>
      <c r="NZ381" s="278"/>
      <c r="OA381" s="278"/>
      <c r="OB381" s="278"/>
      <c r="OC381" s="278"/>
      <c r="OD381" s="278"/>
      <c r="OE381" s="278"/>
      <c r="OF381" s="278"/>
      <c r="OG381" s="278"/>
      <c r="OH381" s="278"/>
      <c r="OI381" s="278"/>
      <c r="OJ381" s="278"/>
      <c r="OK381" s="278"/>
      <c r="OL381" s="278"/>
      <c r="OM381" s="278"/>
      <c r="ON381" s="278"/>
      <c r="OO381" s="278"/>
      <c r="OP381" s="278"/>
      <c r="OQ381" s="278"/>
      <c r="OR381" s="278"/>
      <c r="OS381" s="278"/>
      <c r="OT381" s="278"/>
      <c r="OU381" s="278"/>
      <c r="OV381" s="278"/>
      <c r="OW381" s="278"/>
      <c r="OX381" s="278"/>
      <c r="OY381" s="278"/>
      <c r="OZ381" s="278"/>
      <c r="PA381" s="278"/>
      <c r="PB381" s="278"/>
      <c r="PC381" s="278"/>
      <c r="PD381" s="278"/>
      <c r="PE381" s="278"/>
      <c r="PF381" s="278"/>
      <c r="PG381" s="278"/>
      <c r="PH381" s="278"/>
      <c r="PI381" s="278"/>
      <c r="PJ381" s="278"/>
      <c r="PK381" s="278"/>
      <c r="PL381" s="278"/>
      <c r="PM381" s="278"/>
      <c r="PN381" s="278"/>
      <c r="PO381" s="278"/>
      <c r="PP381" s="278"/>
      <c r="PQ381" s="278"/>
      <c r="PR381" s="278"/>
      <c r="PS381" s="278"/>
      <c r="PT381" s="278"/>
      <c r="PU381" s="278"/>
      <c r="PV381" s="278"/>
      <c r="PW381" s="278"/>
      <c r="PX381" s="278"/>
      <c r="PY381" s="278"/>
      <c r="PZ381" s="278"/>
      <c r="QA381" s="278"/>
      <c r="QB381" s="278"/>
      <c r="QC381" s="278"/>
      <c r="QD381" s="278"/>
      <c r="QE381" s="278"/>
      <c r="QF381" s="278"/>
      <c r="QG381" s="278"/>
      <c r="QH381" s="278"/>
      <c r="QI381" s="278"/>
      <c r="QJ381" s="278"/>
      <c r="QK381" s="278"/>
      <c r="QL381" s="278"/>
      <c r="QM381" s="278"/>
      <c r="QN381" s="278"/>
      <c r="QO381" s="278"/>
      <c r="QP381" s="278"/>
      <c r="QQ381" s="278"/>
      <c r="QR381" s="278"/>
      <c r="QS381" s="278"/>
      <c r="QT381" s="278"/>
      <c r="QU381" s="278"/>
      <c r="QV381" s="278"/>
      <c r="QW381" s="278"/>
      <c r="QX381" s="278"/>
      <c r="QY381" s="278"/>
      <c r="QZ381" s="278"/>
      <c r="RA381" s="278"/>
      <c r="RB381" s="278"/>
      <c r="RC381" s="278"/>
      <c r="RD381" s="278"/>
      <c r="RE381" s="278"/>
      <c r="RF381" s="278"/>
      <c r="RG381" s="278"/>
      <c r="RH381" s="278"/>
      <c r="RI381" s="278"/>
      <c r="RJ381" s="278"/>
      <c r="RK381" s="278"/>
      <c r="RL381" s="278"/>
      <c r="RM381" s="278"/>
      <c r="RN381" s="278"/>
      <c r="RO381" s="278"/>
      <c r="RP381" s="278"/>
      <c r="RQ381" s="278"/>
      <c r="RR381" s="278"/>
      <c r="RS381" s="278"/>
      <c r="RT381" s="278"/>
      <c r="RU381" s="278"/>
      <c r="RV381" s="278"/>
      <c r="RW381" s="278"/>
      <c r="RX381" s="278"/>
      <c r="RY381" s="278"/>
      <c r="RZ381" s="278"/>
      <c r="SA381" s="278"/>
      <c r="SB381" s="278"/>
      <c r="SC381" s="278"/>
      <c r="SD381" s="278"/>
      <c r="SE381" s="278"/>
      <c r="SF381" s="278"/>
      <c r="SG381" s="278"/>
      <c r="SH381" s="278"/>
      <c r="SI381" s="278"/>
      <c r="SJ381" s="278"/>
      <c r="SK381" s="278"/>
      <c r="SL381" s="278"/>
      <c r="SM381" s="278"/>
      <c r="SN381" s="278"/>
      <c r="SO381" s="278"/>
      <c r="SP381" s="278"/>
      <c r="SQ381" s="278"/>
      <c r="SR381" s="278"/>
      <c r="SS381" s="278"/>
      <c r="ST381" s="278"/>
      <c r="SU381" s="278"/>
      <c r="SV381" s="278"/>
      <c r="SW381" s="278"/>
      <c r="SX381" s="278"/>
      <c r="SY381" s="278"/>
      <c r="SZ381" s="278"/>
      <c r="TA381" s="278"/>
      <c r="TB381" s="278"/>
      <c r="TC381" s="278"/>
      <c r="TD381" s="278"/>
      <c r="TE381" s="278"/>
      <c r="TF381" s="278"/>
      <c r="TG381" s="278"/>
      <c r="TH381" s="278"/>
      <c r="TI381" s="278"/>
      <c r="TJ381" s="278"/>
      <c r="TK381" s="278"/>
      <c r="TL381" s="278"/>
      <c r="TM381" s="278"/>
      <c r="TN381" s="278"/>
      <c r="TO381" s="278"/>
      <c r="TP381" s="278"/>
      <c r="TQ381" s="278"/>
      <c r="TR381" s="278"/>
      <c r="TS381" s="278"/>
      <c r="TT381" s="278"/>
      <c r="TU381" s="278"/>
      <c r="TV381" s="278"/>
      <c r="TW381" s="278"/>
      <c r="TX381" s="278"/>
      <c r="TY381" s="278"/>
      <c r="TZ381" s="278"/>
      <c r="UA381" s="278"/>
      <c r="UB381" s="278"/>
      <c r="UC381" s="278"/>
      <c r="UD381" s="278"/>
      <c r="UE381" s="278"/>
      <c r="UF381" s="278"/>
      <c r="UG381" s="278"/>
      <c r="UH381" s="278"/>
      <c r="UI381" s="278"/>
      <c r="UJ381" s="278"/>
      <c r="UK381" s="278"/>
      <c r="UL381" s="278"/>
      <c r="UM381" s="278"/>
      <c r="UN381" s="278"/>
      <c r="UO381" s="278"/>
      <c r="UP381" s="278"/>
      <c r="UQ381" s="278"/>
      <c r="UR381" s="278"/>
      <c r="US381" s="278"/>
      <c r="UT381" s="278"/>
      <c r="UU381" s="278"/>
      <c r="UV381" s="278"/>
      <c r="UW381" s="278"/>
      <c r="UX381" s="278"/>
      <c r="UY381" s="278"/>
      <c r="UZ381" s="278"/>
      <c r="VA381" s="278"/>
      <c r="VB381" s="278"/>
      <c r="VC381" s="278"/>
      <c r="VD381" s="278"/>
      <c r="VE381" s="278"/>
      <c r="VF381" s="278"/>
      <c r="VG381" s="278"/>
      <c r="VH381" s="278"/>
      <c r="VI381" s="278"/>
      <c r="VJ381" s="278"/>
      <c r="VK381" s="278"/>
      <c r="VL381" s="278"/>
      <c r="VM381" s="278"/>
      <c r="VN381" s="278"/>
      <c r="VO381" s="278"/>
      <c r="VP381" s="278"/>
      <c r="VQ381" s="278"/>
      <c r="VR381" s="278"/>
      <c r="VS381" s="278"/>
      <c r="VT381" s="278"/>
      <c r="VU381" s="278"/>
      <c r="VV381" s="278"/>
      <c r="VW381" s="278"/>
      <c r="VX381" s="278"/>
      <c r="VY381" s="278"/>
      <c r="VZ381" s="278"/>
      <c r="WA381" s="278"/>
      <c r="WB381" s="278"/>
      <c r="WC381" s="278"/>
      <c r="WD381" s="278"/>
      <c r="WE381" s="278"/>
      <c r="WF381" s="278"/>
      <c r="WG381" s="278"/>
      <c r="WH381" s="278"/>
      <c r="WI381" s="278"/>
      <c r="WJ381" s="278"/>
      <c r="WK381" s="278"/>
      <c r="WL381" s="278"/>
      <c r="WM381" s="278"/>
      <c r="WN381" s="278"/>
      <c r="WO381" s="278"/>
      <c r="WP381" s="278"/>
      <c r="WQ381" s="278"/>
      <c r="WR381" s="278"/>
      <c r="WS381" s="278"/>
      <c r="WT381" s="278"/>
      <c r="WU381" s="278"/>
      <c r="WV381" s="278"/>
      <c r="WW381" s="278"/>
      <c r="WX381" s="278"/>
      <c r="WY381" s="278"/>
      <c r="WZ381" s="278"/>
      <c r="XA381" s="278"/>
      <c r="XB381" s="278"/>
      <c r="XC381" s="278"/>
      <c r="XD381" s="278"/>
      <c r="XE381" s="278"/>
      <c r="XF381" s="278"/>
      <c r="XG381" s="278"/>
      <c r="XH381" s="278"/>
      <c r="XI381" s="278"/>
      <c r="XJ381" s="278"/>
      <c r="XK381" s="278"/>
      <c r="XL381" s="278"/>
      <c r="XM381" s="278"/>
      <c r="XN381" s="278"/>
      <c r="XO381" s="278"/>
      <c r="XP381" s="278"/>
      <c r="XQ381" s="278"/>
      <c r="XR381" s="278"/>
      <c r="XS381" s="278"/>
      <c r="XT381" s="278"/>
      <c r="XU381" s="278"/>
      <c r="XV381" s="278"/>
      <c r="XW381" s="278"/>
      <c r="XX381" s="278"/>
      <c r="XY381" s="278"/>
      <c r="XZ381" s="278"/>
      <c r="YA381" s="278"/>
      <c r="YB381" s="278"/>
      <c r="YC381" s="278"/>
      <c r="YD381" s="278"/>
      <c r="YE381" s="278"/>
      <c r="YF381" s="278"/>
      <c r="YG381" s="278"/>
      <c r="YH381" s="278"/>
      <c r="YI381" s="278"/>
      <c r="YJ381" s="278"/>
      <c r="YK381" s="278"/>
      <c r="YL381" s="278"/>
      <c r="YM381" s="278"/>
      <c r="YN381" s="278"/>
      <c r="YO381" s="278"/>
      <c r="YP381" s="278"/>
      <c r="YQ381" s="278"/>
      <c r="YR381" s="278"/>
      <c r="YS381" s="278"/>
      <c r="YT381" s="278"/>
      <c r="YU381" s="278"/>
      <c r="YV381" s="278"/>
      <c r="YW381" s="278"/>
      <c r="YX381" s="278"/>
      <c r="YY381" s="278"/>
      <c r="YZ381" s="278"/>
      <c r="ZA381" s="278"/>
      <c r="ZB381" s="278"/>
      <c r="ZC381" s="278"/>
      <c r="ZD381" s="278"/>
      <c r="ZE381" s="278"/>
      <c r="ZF381" s="278"/>
      <c r="ZG381" s="278"/>
      <c r="ZH381" s="278"/>
      <c r="ZI381" s="278"/>
      <c r="ZJ381" s="278"/>
      <c r="ZK381" s="278"/>
      <c r="ZL381" s="278"/>
      <c r="ZM381" s="278"/>
      <c r="ZN381" s="278"/>
      <c r="ZO381" s="278"/>
      <c r="ZP381" s="278"/>
      <c r="ZQ381" s="278"/>
      <c r="ZR381" s="278"/>
      <c r="ZS381" s="278"/>
      <c r="ZT381" s="278"/>
      <c r="ZU381" s="278"/>
      <c r="ZV381" s="278"/>
      <c r="ZW381" s="278"/>
      <c r="ZX381" s="278"/>
      <c r="ZY381" s="278"/>
      <c r="ZZ381" s="278"/>
      <c r="AAA381" s="278"/>
      <c r="AAB381" s="278"/>
      <c r="AAC381" s="278"/>
      <c r="AAD381" s="278"/>
      <c r="AAE381" s="278"/>
      <c r="AAF381" s="278"/>
      <c r="AAG381" s="278"/>
      <c r="AAH381" s="278"/>
      <c r="AAI381" s="278"/>
      <c r="AAJ381" s="278"/>
      <c r="AAK381" s="278"/>
      <c r="AAL381" s="278"/>
      <c r="AAM381" s="278"/>
      <c r="AAN381" s="278"/>
      <c r="AAO381" s="278"/>
      <c r="AAP381" s="278"/>
      <c r="AAQ381" s="278"/>
      <c r="AAR381" s="278"/>
      <c r="AAS381" s="278"/>
      <c r="AAT381" s="278"/>
      <c r="AAU381" s="278"/>
      <c r="AAV381" s="278"/>
      <c r="AAW381" s="278"/>
      <c r="AAX381" s="278"/>
      <c r="AAY381" s="278"/>
      <c r="AAZ381" s="278"/>
      <c r="ABA381" s="278"/>
      <c r="ABB381" s="278"/>
      <c r="ABC381" s="278"/>
      <c r="ABD381" s="278"/>
      <c r="ABE381" s="278"/>
      <c r="ABF381" s="278"/>
      <c r="ABG381" s="278"/>
      <c r="ABH381" s="278"/>
      <c r="ABI381" s="278"/>
      <c r="ABJ381" s="278"/>
      <c r="ABK381" s="278"/>
      <c r="ABL381" s="278"/>
      <c r="ABM381" s="278"/>
      <c r="ABN381" s="278"/>
      <c r="ABO381" s="278"/>
      <c r="ABP381" s="278"/>
      <c r="ABQ381" s="278"/>
      <c r="ABR381" s="278"/>
      <c r="ABS381" s="278"/>
      <c r="ABT381" s="278"/>
      <c r="ABU381" s="278"/>
      <c r="ABV381" s="278"/>
      <c r="ABW381" s="278"/>
      <c r="ABX381" s="278"/>
      <c r="ABY381" s="278"/>
      <c r="ABZ381" s="278"/>
      <c r="ACA381" s="278"/>
      <c r="ACB381" s="278"/>
      <c r="ACC381" s="278"/>
      <c r="ACD381" s="278"/>
      <c r="ACE381" s="278"/>
      <c r="ACF381" s="278"/>
      <c r="ACG381" s="278"/>
      <c r="ACH381" s="278"/>
      <c r="ACI381" s="278"/>
      <c r="ACJ381" s="278"/>
      <c r="ACK381" s="278"/>
      <c r="ACL381" s="278"/>
      <c r="ACM381" s="278"/>
      <c r="ACN381" s="278"/>
      <c r="ACO381" s="278"/>
      <c r="ACP381" s="278"/>
      <c r="ACQ381" s="278"/>
      <c r="ACR381" s="278"/>
      <c r="ACS381" s="278"/>
      <c r="ACT381" s="278"/>
      <c r="ACU381" s="278"/>
      <c r="ACV381" s="278"/>
      <c r="ACW381" s="278"/>
      <c r="ACX381" s="278"/>
      <c r="ACY381" s="278"/>
      <c r="ACZ381" s="278"/>
      <c r="ADA381" s="278"/>
      <c r="ADB381" s="278"/>
      <c r="ADC381" s="278"/>
      <c r="ADD381" s="278"/>
      <c r="ADE381" s="278"/>
      <c r="ADF381" s="278"/>
      <c r="ADG381" s="278"/>
      <c r="ADH381" s="278"/>
      <c r="ADI381" s="278"/>
      <c r="ADJ381" s="278"/>
      <c r="ADK381" s="278"/>
      <c r="ADL381" s="278"/>
      <c r="ADM381" s="278"/>
      <c r="ADN381" s="278"/>
      <c r="ADO381" s="278"/>
      <c r="ADP381" s="278"/>
      <c r="ADQ381" s="278"/>
      <c r="ADR381" s="278"/>
      <c r="ADS381" s="278"/>
      <c r="ADT381" s="278"/>
      <c r="ADU381" s="278"/>
      <c r="ADV381" s="278"/>
      <c r="ADW381" s="278"/>
      <c r="ADX381" s="278"/>
      <c r="ADY381" s="278"/>
      <c r="ADZ381" s="278"/>
      <c r="AEA381" s="278"/>
      <c r="AEB381" s="278"/>
      <c r="AEC381" s="278"/>
      <c r="AED381" s="278"/>
      <c r="AEE381" s="278"/>
      <c r="AEF381" s="278"/>
      <c r="AEG381" s="278"/>
      <c r="AEH381" s="278"/>
      <c r="AEI381" s="278"/>
      <c r="AEJ381" s="278"/>
      <c r="AEK381" s="278"/>
      <c r="AEL381" s="278"/>
      <c r="AEM381" s="278"/>
      <c r="AEN381" s="278"/>
      <c r="AEO381" s="278"/>
      <c r="AEP381" s="278"/>
      <c r="AEQ381" s="278"/>
      <c r="AER381" s="278"/>
      <c r="AES381" s="278"/>
      <c r="AET381" s="278"/>
      <c r="AEU381" s="278"/>
      <c r="AEV381" s="278"/>
      <c r="AEW381" s="278"/>
      <c r="AEX381" s="278"/>
      <c r="AEY381" s="278"/>
      <c r="AEZ381" s="278"/>
      <c r="AFA381" s="278"/>
      <c r="AFB381" s="278"/>
      <c r="AFC381" s="278"/>
      <c r="AFD381" s="278"/>
      <c r="AFE381" s="278"/>
      <c r="AFF381" s="278"/>
      <c r="AFG381" s="278"/>
      <c r="AFH381" s="278"/>
      <c r="AFI381" s="278"/>
      <c r="AFJ381" s="278"/>
      <c r="AFK381" s="278"/>
      <c r="AFL381" s="278"/>
      <c r="AFM381" s="278"/>
      <c r="AFN381" s="278"/>
      <c r="AFO381" s="278"/>
    </row>
    <row r="382" spans="2:847" s="294" customFormat="1">
      <c r="B382" s="293" t="s">
        <v>15858</v>
      </c>
      <c r="C382" s="280">
        <v>60791.5</v>
      </c>
      <c r="D382" s="279">
        <v>0</v>
      </c>
      <c r="E382" s="284" t="s">
        <v>15859</v>
      </c>
      <c r="F382" s="278"/>
      <c r="G382" s="278"/>
      <c r="H382" s="278"/>
      <c r="I382" s="278"/>
      <c r="J382" s="278"/>
      <c r="K382" s="278"/>
      <c r="L382" s="278"/>
      <c r="M382" s="278"/>
      <c r="N382" s="278"/>
      <c r="O382" s="278"/>
      <c r="P382" s="278"/>
      <c r="Q382" s="278"/>
      <c r="R382" s="278"/>
      <c r="S382" s="278"/>
      <c r="T382" s="278"/>
      <c r="U382" s="278"/>
      <c r="V382" s="278"/>
      <c r="W382" s="278"/>
      <c r="X382" s="278"/>
      <c r="Y382" s="278"/>
      <c r="Z382" s="278"/>
      <c r="AA382" s="278"/>
      <c r="AB382" s="278"/>
      <c r="AC382" s="278"/>
      <c r="AD382" s="278"/>
      <c r="AE382" s="278"/>
      <c r="AF382" s="278"/>
      <c r="AG382" s="278"/>
      <c r="AH382" s="278"/>
      <c r="AI382" s="278"/>
      <c r="AJ382" s="278"/>
      <c r="AK382" s="278"/>
      <c r="AL382" s="278"/>
      <c r="AM382" s="278"/>
      <c r="AN382" s="278"/>
      <c r="AO382" s="278"/>
      <c r="AP382" s="278"/>
      <c r="AQ382" s="278"/>
      <c r="AR382" s="278"/>
      <c r="AS382" s="278"/>
      <c r="AT382" s="278"/>
      <c r="AU382" s="278"/>
      <c r="AV382" s="278"/>
      <c r="AW382" s="278"/>
      <c r="AX382" s="278"/>
      <c r="AY382" s="278"/>
      <c r="AZ382" s="278"/>
      <c r="BA382" s="278"/>
      <c r="BB382" s="278"/>
      <c r="BC382" s="278"/>
      <c r="BD382" s="278"/>
      <c r="BE382" s="278"/>
      <c r="BF382" s="278"/>
      <c r="BG382" s="278"/>
      <c r="BH382" s="278"/>
      <c r="BI382" s="278"/>
      <c r="BJ382" s="278"/>
      <c r="BK382" s="278"/>
      <c r="BL382" s="278"/>
      <c r="BM382" s="278"/>
      <c r="BN382" s="278"/>
      <c r="BO382" s="278"/>
      <c r="BP382" s="278"/>
      <c r="BQ382" s="278"/>
      <c r="BR382" s="278"/>
      <c r="BS382" s="278"/>
      <c r="BT382" s="278"/>
      <c r="BU382" s="278"/>
      <c r="BV382" s="278"/>
      <c r="BW382" s="278"/>
      <c r="BX382" s="278"/>
      <c r="BY382" s="278"/>
      <c r="BZ382" s="278"/>
      <c r="CA382" s="278"/>
      <c r="CB382" s="278"/>
      <c r="CC382" s="278"/>
      <c r="CD382" s="278"/>
      <c r="CE382" s="278"/>
      <c r="CF382" s="278"/>
      <c r="CG382" s="278"/>
      <c r="CH382" s="278"/>
      <c r="CI382" s="278"/>
      <c r="CJ382" s="278"/>
      <c r="CK382" s="278"/>
      <c r="CL382" s="278"/>
      <c r="CM382" s="278"/>
      <c r="CN382" s="278"/>
      <c r="CO382" s="278"/>
      <c r="CP382" s="278"/>
      <c r="CQ382" s="278"/>
      <c r="CR382" s="278"/>
      <c r="CS382" s="278"/>
      <c r="CT382" s="278"/>
      <c r="CU382" s="278"/>
      <c r="CV382" s="278"/>
      <c r="CW382" s="278"/>
      <c r="CX382" s="278"/>
      <c r="CY382" s="278"/>
      <c r="CZ382" s="278"/>
      <c r="DA382" s="278"/>
      <c r="DB382" s="278"/>
      <c r="DC382" s="278"/>
      <c r="DD382" s="278"/>
      <c r="DE382" s="278"/>
      <c r="DF382" s="278"/>
      <c r="DG382" s="278"/>
      <c r="DH382" s="278"/>
      <c r="DI382" s="278"/>
      <c r="DJ382" s="278"/>
      <c r="DK382" s="278"/>
      <c r="DL382" s="278"/>
      <c r="DM382" s="278"/>
      <c r="DN382" s="278"/>
      <c r="DO382" s="278"/>
      <c r="DP382" s="278"/>
      <c r="DQ382" s="278"/>
      <c r="DR382" s="278"/>
      <c r="DS382" s="278"/>
      <c r="DT382" s="278"/>
      <c r="DU382" s="278"/>
      <c r="DV382" s="278"/>
      <c r="DW382" s="278"/>
      <c r="DX382" s="278"/>
      <c r="DY382" s="278"/>
      <c r="DZ382" s="278"/>
      <c r="EA382" s="278"/>
      <c r="EB382" s="278"/>
      <c r="EC382" s="278"/>
      <c r="ED382" s="278"/>
      <c r="EE382" s="278"/>
      <c r="EF382" s="278"/>
      <c r="EG382" s="278"/>
      <c r="EH382" s="278"/>
      <c r="EI382" s="278"/>
      <c r="EJ382" s="278"/>
      <c r="EK382" s="278"/>
      <c r="EL382" s="278"/>
      <c r="EM382" s="278"/>
      <c r="EN382" s="278"/>
      <c r="EO382" s="278"/>
      <c r="EP382" s="278"/>
      <c r="EQ382" s="278"/>
      <c r="ER382" s="278"/>
      <c r="ES382" s="278"/>
      <c r="ET382" s="278"/>
      <c r="EU382" s="278"/>
      <c r="EV382" s="278"/>
      <c r="EW382" s="278"/>
      <c r="EX382" s="278"/>
      <c r="EY382" s="278"/>
      <c r="EZ382" s="278"/>
      <c r="FA382" s="278"/>
      <c r="FB382" s="278"/>
      <c r="FC382" s="278"/>
      <c r="FD382" s="278"/>
      <c r="FE382" s="278"/>
      <c r="FF382" s="278"/>
      <c r="FG382" s="278"/>
      <c r="FH382" s="278"/>
      <c r="FI382" s="278"/>
      <c r="FJ382" s="278"/>
      <c r="FK382" s="278"/>
      <c r="FL382" s="278"/>
      <c r="FM382" s="278"/>
      <c r="FN382" s="278"/>
      <c r="FO382" s="278"/>
      <c r="FP382" s="278"/>
      <c r="FQ382" s="278"/>
      <c r="FR382" s="278"/>
      <c r="FS382" s="278"/>
      <c r="FT382" s="278"/>
      <c r="FU382" s="278"/>
      <c r="FV382" s="278"/>
      <c r="FW382" s="278"/>
      <c r="FX382" s="278"/>
      <c r="FY382" s="278"/>
      <c r="FZ382" s="278"/>
      <c r="GA382" s="278"/>
      <c r="GB382" s="278"/>
      <c r="GC382" s="278"/>
      <c r="GD382" s="278"/>
      <c r="GE382" s="278"/>
      <c r="GF382" s="278"/>
      <c r="GG382" s="278"/>
      <c r="GH382" s="278"/>
      <c r="GI382" s="278"/>
      <c r="GJ382" s="278"/>
      <c r="GK382" s="278"/>
      <c r="GL382" s="278"/>
      <c r="GM382" s="278"/>
      <c r="GN382" s="278"/>
      <c r="GO382" s="278"/>
      <c r="GP382" s="278"/>
      <c r="GQ382" s="278"/>
      <c r="GR382" s="278"/>
      <c r="GS382" s="278"/>
      <c r="GT382" s="278"/>
      <c r="GU382" s="278"/>
      <c r="GV382" s="278"/>
      <c r="GW382" s="278"/>
      <c r="GX382" s="278"/>
      <c r="GY382" s="278"/>
      <c r="GZ382" s="278"/>
      <c r="HA382" s="278"/>
      <c r="HB382" s="278"/>
      <c r="HC382" s="278"/>
      <c r="HD382" s="278"/>
      <c r="HE382" s="278"/>
      <c r="HF382" s="278"/>
      <c r="HG382" s="278"/>
      <c r="HH382" s="278"/>
      <c r="HI382" s="278"/>
      <c r="HJ382" s="278"/>
      <c r="HK382" s="278"/>
      <c r="HL382" s="278"/>
      <c r="HM382" s="278"/>
      <c r="HN382" s="278"/>
      <c r="HO382" s="278"/>
      <c r="HP382" s="278"/>
      <c r="HQ382" s="278"/>
      <c r="HR382" s="278"/>
      <c r="HS382" s="278"/>
      <c r="HT382" s="278"/>
      <c r="HU382" s="278"/>
      <c r="HV382" s="278"/>
      <c r="HW382" s="278"/>
      <c r="HX382" s="278"/>
      <c r="HY382" s="278"/>
      <c r="HZ382" s="278"/>
      <c r="IA382" s="278"/>
      <c r="IB382" s="278"/>
      <c r="IC382" s="278"/>
      <c r="ID382" s="278"/>
      <c r="IE382" s="278"/>
      <c r="IF382" s="278"/>
      <c r="IG382" s="278"/>
      <c r="IH382" s="278"/>
      <c r="II382" s="278"/>
      <c r="IJ382" s="278"/>
      <c r="IK382" s="278"/>
      <c r="IL382" s="278"/>
      <c r="IM382" s="278"/>
      <c r="IN382" s="278"/>
      <c r="IO382" s="278"/>
      <c r="IP382" s="278"/>
      <c r="IQ382" s="278"/>
      <c r="IR382" s="278"/>
      <c r="IS382" s="278"/>
      <c r="IT382" s="278"/>
      <c r="IU382" s="278"/>
      <c r="IV382" s="278"/>
      <c r="IW382" s="278"/>
      <c r="IX382" s="278"/>
      <c r="IY382" s="278"/>
      <c r="IZ382" s="278"/>
      <c r="JA382" s="278"/>
      <c r="JB382" s="278"/>
      <c r="JC382" s="278"/>
      <c r="JD382" s="278"/>
      <c r="JE382" s="278"/>
      <c r="JF382" s="278"/>
      <c r="JG382" s="278"/>
      <c r="JH382" s="278"/>
      <c r="JI382" s="278"/>
      <c r="JJ382" s="278"/>
      <c r="JK382" s="278"/>
      <c r="JL382" s="278"/>
      <c r="JM382" s="278"/>
      <c r="JN382" s="278"/>
      <c r="JO382" s="278"/>
      <c r="JP382" s="278"/>
      <c r="JQ382" s="278"/>
      <c r="JR382" s="278"/>
      <c r="JS382" s="278"/>
      <c r="JT382" s="278"/>
      <c r="JU382" s="278"/>
      <c r="JV382" s="278"/>
      <c r="JW382" s="278"/>
      <c r="JX382" s="278"/>
      <c r="JY382" s="278"/>
      <c r="JZ382" s="278"/>
      <c r="KA382" s="278"/>
      <c r="KB382" s="278"/>
      <c r="KC382" s="278"/>
      <c r="KD382" s="278"/>
      <c r="KE382" s="278"/>
      <c r="KF382" s="278"/>
      <c r="KG382" s="278"/>
      <c r="KH382" s="278"/>
      <c r="KI382" s="278"/>
      <c r="KJ382" s="278"/>
      <c r="KK382" s="278"/>
      <c r="KL382" s="278"/>
      <c r="KM382" s="278"/>
      <c r="KN382" s="278"/>
      <c r="KO382" s="278"/>
      <c r="KP382" s="278"/>
      <c r="KQ382" s="278"/>
      <c r="KR382" s="278"/>
      <c r="KS382" s="278"/>
      <c r="KT382" s="278"/>
      <c r="KU382" s="278"/>
      <c r="KV382" s="278"/>
      <c r="KW382" s="278"/>
      <c r="KX382" s="278"/>
      <c r="KY382" s="278"/>
      <c r="KZ382" s="278"/>
      <c r="LA382" s="278"/>
      <c r="LB382" s="278"/>
      <c r="LC382" s="278"/>
      <c r="LD382" s="278"/>
      <c r="LE382" s="278"/>
      <c r="LF382" s="278"/>
      <c r="LG382" s="278"/>
      <c r="LH382" s="278"/>
      <c r="LI382" s="278"/>
      <c r="LJ382" s="278"/>
      <c r="LK382" s="278"/>
      <c r="LL382" s="278"/>
      <c r="LM382" s="278"/>
      <c r="LN382" s="278"/>
      <c r="LO382" s="278"/>
      <c r="LP382" s="278"/>
      <c r="LQ382" s="278"/>
      <c r="LR382" s="278"/>
      <c r="LS382" s="278"/>
      <c r="LT382" s="278"/>
      <c r="LU382" s="278"/>
      <c r="LV382" s="278"/>
      <c r="LW382" s="278"/>
      <c r="LX382" s="278"/>
      <c r="LY382" s="278"/>
      <c r="LZ382" s="278"/>
      <c r="MA382" s="278"/>
      <c r="MB382" s="278"/>
      <c r="MC382" s="278"/>
      <c r="MD382" s="278"/>
      <c r="ME382" s="278"/>
      <c r="MF382" s="278"/>
      <c r="MG382" s="278"/>
      <c r="MH382" s="278"/>
      <c r="MI382" s="278"/>
      <c r="MJ382" s="278"/>
      <c r="MK382" s="278"/>
      <c r="ML382" s="278"/>
      <c r="MM382" s="278"/>
      <c r="MN382" s="278"/>
      <c r="MO382" s="278"/>
      <c r="MP382" s="278"/>
      <c r="MQ382" s="278"/>
      <c r="MR382" s="278"/>
      <c r="MS382" s="278"/>
      <c r="MT382" s="278"/>
      <c r="MU382" s="278"/>
      <c r="MV382" s="278"/>
      <c r="MW382" s="278"/>
      <c r="MX382" s="278"/>
      <c r="MY382" s="278"/>
      <c r="MZ382" s="278"/>
      <c r="NA382" s="278"/>
      <c r="NB382" s="278"/>
      <c r="NC382" s="278"/>
      <c r="ND382" s="278"/>
      <c r="NE382" s="278"/>
      <c r="NF382" s="278"/>
      <c r="NG382" s="278"/>
      <c r="NH382" s="278"/>
      <c r="NI382" s="278"/>
      <c r="NJ382" s="278"/>
      <c r="NK382" s="278"/>
      <c r="NL382" s="278"/>
      <c r="NM382" s="278"/>
      <c r="NN382" s="278"/>
      <c r="NO382" s="278"/>
      <c r="NP382" s="278"/>
      <c r="NQ382" s="278"/>
      <c r="NR382" s="278"/>
      <c r="NS382" s="278"/>
      <c r="NT382" s="278"/>
      <c r="NU382" s="278"/>
      <c r="NV382" s="278"/>
      <c r="NW382" s="278"/>
      <c r="NX382" s="278"/>
      <c r="NY382" s="278"/>
      <c r="NZ382" s="278"/>
      <c r="OA382" s="278"/>
      <c r="OB382" s="278"/>
      <c r="OC382" s="278"/>
      <c r="OD382" s="278"/>
      <c r="OE382" s="278"/>
      <c r="OF382" s="278"/>
      <c r="OG382" s="278"/>
      <c r="OH382" s="278"/>
      <c r="OI382" s="278"/>
      <c r="OJ382" s="278"/>
      <c r="OK382" s="278"/>
      <c r="OL382" s="278"/>
      <c r="OM382" s="278"/>
      <c r="ON382" s="278"/>
      <c r="OO382" s="278"/>
      <c r="OP382" s="278"/>
      <c r="OQ382" s="278"/>
      <c r="OR382" s="278"/>
      <c r="OS382" s="278"/>
      <c r="OT382" s="278"/>
      <c r="OU382" s="278"/>
      <c r="OV382" s="278"/>
      <c r="OW382" s="278"/>
      <c r="OX382" s="278"/>
      <c r="OY382" s="278"/>
      <c r="OZ382" s="278"/>
      <c r="PA382" s="278"/>
      <c r="PB382" s="278"/>
      <c r="PC382" s="278"/>
      <c r="PD382" s="278"/>
      <c r="PE382" s="278"/>
      <c r="PF382" s="278"/>
      <c r="PG382" s="278"/>
      <c r="PH382" s="278"/>
      <c r="PI382" s="278"/>
      <c r="PJ382" s="278"/>
      <c r="PK382" s="278"/>
      <c r="PL382" s="278"/>
      <c r="PM382" s="278"/>
      <c r="PN382" s="278"/>
      <c r="PO382" s="278"/>
      <c r="PP382" s="278"/>
      <c r="PQ382" s="278"/>
      <c r="PR382" s="278"/>
      <c r="PS382" s="278"/>
      <c r="PT382" s="278"/>
      <c r="PU382" s="278"/>
      <c r="PV382" s="278"/>
      <c r="PW382" s="278"/>
      <c r="PX382" s="278"/>
      <c r="PY382" s="278"/>
      <c r="PZ382" s="278"/>
      <c r="QA382" s="278"/>
      <c r="QB382" s="278"/>
      <c r="QC382" s="278"/>
      <c r="QD382" s="278"/>
      <c r="QE382" s="278"/>
      <c r="QF382" s="278"/>
      <c r="QG382" s="278"/>
      <c r="QH382" s="278"/>
      <c r="QI382" s="278"/>
      <c r="QJ382" s="278"/>
      <c r="QK382" s="278"/>
      <c r="QL382" s="278"/>
      <c r="QM382" s="278"/>
      <c r="QN382" s="278"/>
      <c r="QO382" s="278"/>
      <c r="QP382" s="278"/>
      <c r="QQ382" s="278"/>
      <c r="QR382" s="278"/>
      <c r="QS382" s="278"/>
      <c r="QT382" s="278"/>
      <c r="QU382" s="278"/>
      <c r="QV382" s="278"/>
      <c r="QW382" s="278"/>
      <c r="QX382" s="278"/>
      <c r="QY382" s="278"/>
      <c r="QZ382" s="278"/>
      <c r="RA382" s="278"/>
      <c r="RB382" s="278"/>
      <c r="RC382" s="278"/>
      <c r="RD382" s="278"/>
      <c r="RE382" s="278"/>
      <c r="RF382" s="278"/>
      <c r="RG382" s="278"/>
      <c r="RH382" s="278"/>
      <c r="RI382" s="278"/>
      <c r="RJ382" s="278"/>
      <c r="RK382" s="278"/>
      <c r="RL382" s="278"/>
      <c r="RM382" s="278"/>
      <c r="RN382" s="278"/>
      <c r="RO382" s="278"/>
      <c r="RP382" s="278"/>
      <c r="RQ382" s="278"/>
      <c r="RR382" s="278"/>
      <c r="RS382" s="278"/>
      <c r="RT382" s="278"/>
      <c r="RU382" s="278"/>
      <c r="RV382" s="278"/>
      <c r="RW382" s="278"/>
      <c r="RX382" s="278"/>
      <c r="RY382" s="278"/>
      <c r="RZ382" s="278"/>
      <c r="SA382" s="278"/>
      <c r="SB382" s="278"/>
      <c r="SC382" s="278"/>
      <c r="SD382" s="278"/>
      <c r="SE382" s="278"/>
      <c r="SF382" s="278"/>
      <c r="SG382" s="278"/>
      <c r="SH382" s="278"/>
      <c r="SI382" s="278"/>
      <c r="SJ382" s="278"/>
      <c r="SK382" s="278"/>
      <c r="SL382" s="278"/>
      <c r="SM382" s="278"/>
      <c r="SN382" s="278"/>
      <c r="SO382" s="278"/>
      <c r="SP382" s="278"/>
      <c r="SQ382" s="278"/>
      <c r="SR382" s="278"/>
      <c r="SS382" s="278"/>
      <c r="ST382" s="278"/>
      <c r="SU382" s="278"/>
      <c r="SV382" s="278"/>
      <c r="SW382" s="278"/>
      <c r="SX382" s="278"/>
      <c r="SY382" s="278"/>
      <c r="SZ382" s="278"/>
      <c r="TA382" s="278"/>
      <c r="TB382" s="278"/>
      <c r="TC382" s="278"/>
      <c r="TD382" s="278"/>
      <c r="TE382" s="278"/>
      <c r="TF382" s="278"/>
      <c r="TG382" s="278"/>
      <c r="TH382" s="278"/>
      <c r="TI382" s="278"/>
      <c r="TJ382" s="278"/>
      <c r="TK382" s="278"/>
      <c r="TL382" s="278"/>
      <c r="TM382" s="278"/>
      <c r="TN382" s="278"/>
      <c r="TO382" s="278"/>
      <c r="TP382" s="278"/>
      <c r="TQ382" s="278"/>
      <c r="TR382" s="278"/>
      <c r="TS382" s="278"/>
      <c r="TT382" s="278"/>
      <c r="TU382" s="278"/>
      <c r="TV382" s="278"/>
      <c r="TW382" s="278"/>
      <c r="TX382" s="278"/>
      <c r="TY382" s="278"/>
      <c r="TZ382" s="278"/>
      <c r="UA382" s="278"/>
      <c r="UB382" s="278"/>
      <c r="UC382" s="278"/>
      <c r="UD382" s="278"/>
      <c r="UE382" s="278"/>
      <c r="UF382" s="278"/>
      <c r="UG382" s="278"/>
      <c r="UH382" s="278"/>
      <c r="UI382" s="278"/>
      <c r="UJ382" s="278"/>
      <c r="UK382" s="278"/>
      <c r="UL382" s="278"/>
      <c r="UM382" s="278"/>
      <c r="UN382" s="278"/>
      <c r="UO382" s="278"/>
      <c r="UP382" s="278"/>
      <c r="UQ382" s="278"/>
      <c r="UR382" s="278"/>
      <c r="US382" s="278"/>
      <c r="UT382" s="278"/>
      <c r="UU382" s="278"/>
      <c r="UV382" s="278"/>
      <c r="UW382" s="278"/>
      <c r="UX382" s="278"/>
      <c r="UY382" s="278"/>
      <c r="UZ382" s="278"/>
      <c r="VA382" s="278"/>
      <c r="VB382" s="278"/>
      <c r="VC382" s="278"/>
      <c r="VD382" s="278"/>
      <c r="VE382" s="278"/>
      <c r="VF382" s="278"/>
      <c r="VG382" s="278"/>
      <c r="VH382" s="278"/>
      <c r="VI382" s="278"/>
      <c r="VJ382" s="278"/>
      <c r="VK382" s="278"/>
      <c r="VL382" s="278"/>
      <c r="VM382" s="278"/>
      <c r="VN382" s="278"/>
      <c r="VO382" s="278"/>
      <c r="VP382" s="278"/>
      <c r="VQ382" s="278"/>
      <c r="VR382" s="278"/>
      <c r="VS382" s="278"/>
      <c r="VT382" s="278"/>
      <c r="VU382" s="278"/>
      <c r="VV382" s="278"/>
      <c r="VW382" s="278"/>
      <c r="VX382" s="278"/>
      <c r="VY382" s="278"/>
      <c r="VZ382" s="278"/>
      <c r="WA382" s="278"/>
      <c r="WB382" s="278"/>
      <c r="WC382" s="278"/>
      <c r="WD382" s="278"/>
      <c r="WE382" s="278"/>
      <c r="WF382" s="278"/>
      <c r="WG382" s="278"/>
      <c r="WH382" s="278"/>
      <c r="WI382" s="278"/>
      <c r="WJ382" s="278"/>
      <c r="WK382" s="278"/>
      <c r="WL382" s="278"/>
      <c r="WM382" s="278"/>
      <c r="WN382" s="278"/>
      <c r="WO382" s="278"/>
      <c r="WP382" s="278"/>
      <c r="WQ382" s="278"/>
      <c r="WR382" s="278"/>
      <c r="WS382" s="278"/>
      <c r="WT382" s="278"/>
      <c r="WU382" s="278"/>
      <c r="WV382" s="278"/>
      <c r="WW382" s="278"/>
      <c r="WX382" s="278"/>
      <c r="WY382" s="278"/>
      <c r="WZ382" s="278"/>
      <c r="XA382" s="278"/>
      <c r="XB382" s="278"/>
      <c r="XC382" s="278"/>
      <c r="XD382" s="278"/>
      <c r="XE382" s="278"/>
      <c r="XF382" s="278"/>
      <c r="XG382" s="278"/>
      <c r="XH382" s="278"/>
      <c r="XI382" s="278"/>
      <c r="XJ382" s="278"/>
      <c r="XK382" s="278"/>
      <c r="XL382" s="278"/>
      <c r="XM382" s="278"/>
      <c r="XN382" s="278"/>
      <c r="XO382" s="278"/>
      <c r="XP382" s="278"/>
      <c r="XQ382" s="278"/>
      <c r="XR382" s="278"/>
      <c r="XS382" s="278"/>
      <c r="XT382" s="278"/>
      <c r="XU382" s="278"/>
      <c r="XV382" s="278"/>
      <c r="XW382" s="278"/>
      <c r="XX382" s="278"/>
      <c r="XY382" s="278"/>
      <c r="XZ382" s="278"/>
      <c r="YA382" s="278"/>
      <c r="YB382" s="278"/>
      <c r="YC382" s="278"/>
      <c r="YD382" s="278"/>
      <c r="YE382" s="278"/>
      <c r="YF382" s="278"/>
      <c r="YG382" s="278"/>
      <c r="YH382" s="278"/>
      <c r="YI382" s="278"/>
      <c r="YJ382" s="278"/>
      <c r="YK382" s="278"/>
      <c r="YL382" s="278"/>
      <c r="YM382" s="278"/>
      <c r="YN382" s="278"/>
      <c r="YO382" s="278"/>
      <c r="YP382" s="278"/>
      <c r="YQ382" s="278"/>
      <c r="YR382" s="278"/>
      <c r="YS382" s="278"/>
      <c r="YT382" s="278"/>
      <c r="YU382" s="278"/>
      <c r="YV382" s="278"/>
      <c r="YW382" s="278"/>
      <c r="YX382" s="278"/>
      <c r="YY382" s="278"/>
      <c r="YZ382" s="278"/>
      <c r="ZA382" s="278"/>
      <c r="ZB382" s="278"/>
      <c r="ZC382" s="278"/>
      <c r="ZD382" s="278"/>
      <c r="ZE382" s="278"/>
      <c r="ZF382" s="278"/>
      <c r="ZG382" s="278"/>
      <c r="ZH382" s="278"/>
      <c r="ZI382" s="278"/>
      <c r="ZJ382" s="278"/>
      <c r="ZK382" s="278"/>
      <c r="ZL382" s="278"/>
      <c r="ZM382" s="278"/>
      <c r="ZN382" s="278"/>
      <c r="ZO382" s="278"/>
      <c r="ZP382" s="278"/>
      <c r="ZQ382" s="278"/>
      <c r="ZR382" s="278"/>
      <c r="ZS382" s="278"/>
      <c r="ZT382" s="278"/>
      <c r="ZU382" s="278"/>
      <c r="ZV382" s="278"/>
      <c r="ZW382" s="278"/>
      <c r="ZX382" s="278"/>
      <c r="ZY382" s="278"/>
      <c r="ZZ382" s="278"/>
      <c r="AAA382" s="278"/>
      <c r="AAB382" s="278"/>
      <c r="AAC382" s="278"/>
      <c r="AAD382" s="278"/>
      <c r="AAE382" s="278"/>
      <c r="AAF382" s="278"/>
      <c r="AAG382" s="278"/>
      <c r="AAH382" s="278"/>
      <c r="AAI382" s="278"/>
      <c r="AAJ382" s="278"/>
      <c r="AAK382" s="278"/>
      <c r="AAL382" s="278"/>
      <c r="AAM382" s="278"/>
      <c r="AAN382" s="278"/>
      <c r="AAO382" s="278"/>
      <c r="AAP382" s="278"/>
      <c r="AAQ382" s="278"/>
      <c r="AAR382" s="278"/>
      <c r="AAS382" s="278"/>
      <c r="AAT382" s="278"/>
      <c r="AAU382" s="278"/>
      <c r="AAV382" s="278"/>
      <c r="AAW382" s="278"/>
      <c r="AAX382" s="278"/>
      <c r="AAY382" s="278"/>
      <c r="AAZ382" s="278"/>
      <c r="ABA382" s="278"/>
      <c r="ABB382" s="278"/>
      <c r="ABC382" s="278"/>
      <c r="ABD382" s="278"/>
      <c r="ABE382" s="278"/>
      <c r="ABF382" s="278"/>
      <c r="ABG382" s="278"/>
      <c r="ABH382" s="278"/>
      <c r="ABI382" s="278"/>
      <c r="ABJ382" s="278"/>
      <c r="ABK382" s="278"/>
      <c r="ABL382" s="278"/>
      <c r="ABM382" s="278"/>
      <c r="ABN382" s="278"/>
      <c r="ABO382" s="278"/>
      <c r="ABP382" s="278"/>
      <c r="ABQ382" s="278"/>
      <c r="ABR382" s="278"/>
      <c r="ABS382" s="278"/>
      <c r="ABT382" s="278"/>
      <c r="ABU382" s="278"/>
      <c r="ABV382" s="278"/>
      <c r="ABW382" s="278"/>
      <c r="ABX382" s="278"/>
      <c r="ABY382" s="278"/>
      <c r="ABZ382" s="278"/>
      <c r="ACA382" s="278"/>
      <c r="ACB382" s="278"/>
      <c r="ACC382" s="278"/>
      <c r="ACD382" s="278"/>
      <c r="ACE382" s="278"/>
      <c r="ACF382" s="278"/>
      <c r="ACG382" s="278"/>
      <c r="ACH382" s="278"/>
      <c r="ACI382" s="278"/>
      <c r="ACJ382" s="278"/>
      <c r="ACK382" s="278"/>
      <c r="ACL382" s="278"/>
      <c r="ACM382" s="278"/>
      <c r="ACN382" s="278"/>
      <c r="ACO382" s="278"/>
      <c r="ACP382" s="278"/>
      <c r="ACQ382" s="278"/>
      <c r="ACR382" s="278"/>
      <c r="ACS382" s="278"/>
      <c r="ACT382" s="278"/>
      <c r="ACU382" s="278"/>
      <c r="ACV382" s="278"/>
      <c r="ACW382" s="278"/>
      <c r="ACX382" s="278"/>
      <c r="ACY382" s="278"/>
      <c r="ACZ382" s="278"/>
      <c r="ADA382" s="278"/>
      <c r="ADB382" s="278"/>
      <c r="ADC382" s="278"/>
      <c r="ADD382" s="278"/>
      <c r="ADE382" s="278"/>
      <c r="ADF382" s="278"/>
      <c r="ADG382" s="278"/>
      <c r="ADH382" s="278"/>
      <c r="ADI382" s="278"/>
      <c r="ADJ382" s="278"/>
      <c r="ADK382" s="278"/>
      <c r="ADL382" s="278"/>
      <c r="ADM382" s="278"/>
      <c r="ADN382" s="278"/>
      <c r="ADO382" s="278"/>
      <c r="ADP382" s="278"/>
      <c r="ADQ382" s="278"/>
      <c r="ADR382" s="278"/>
      <c r="ADS382" s="278"/>
      <c r="ADT382" s="278"/>
      <c r="ADU382" s="278"/>
      <c r="ADV382" s="278"/>
      <c r="ADW382" s="278"/>
      <c r="ADX382" s="278"/>
      <c r="ADY382" s="278"/>
      <c r="ADZ382" s="278"/>
      <c r="AEA382" s="278"/>
      <c r="AEB382" s="278"/>
      <c r="AEC382" s="278"/>
      <c r="AED382" s="278"/>
      <c r="AEE382" s="278"/>
      <c r="AEF382" s="278"/>
      <c r="AEG382" s="278"/>
      <c r="AEH382" s="278"/>
      <c r="AEI382" s="278"/>
      <c r="AEJ382" s="278"/>
      <c r="AEK382" s="278"/>
      <c r="AEL382" s="278"/>
      <c r="AEM382" s="278"/>
      <c r="AEN382" s="278"/>
      <c r="AEO382" s="278"/>
      <c r="AEP382" s="278"/>
      <c r="AEQ382" s="278"/>
      <c r="AER382" s="278"/>
      <c r="AES382" s="278"/>
      <c r="AET382" s="278"/>
      <c r="AEU382" s="278"/>
      <c r="AEV382" s="278"/>
      <c r="AEW382" s="278"/>
      <c r="AEX382" s="278"/>
      <c r="AEY382" s="278"/>
      <c r="AEZ382" s="278"/>
      <c r="AFA382" s="278"/>
      <c r="AFB382" s="278"/>
      <c r="AFC382" s="278"/>
      <c r="AFD382" s="278"/>
      <c r="AFE382" s="278"/>
      <c r="AFF382" s="278"/>
      <c r="AFG382" s="278"/>
      <c r="AFH382" s="278"/>
      <c r="AFI382" s="278"/>
      <c r="AFJ382" s="278"/>
      <c r="AFK382" s="278"/>
      <c r="AFL382" s="278"/>
      <c r="AFM382" s="278"/>
      <c r="AFN382" s="278"/>
      <c r="AFO382" s="278"/>
    </row>
    <row r="383" spans="2:847" s="294" customFormat="1">
      <c r="B383" s="293" t="s">
        <v>15860</v>
      </c>
      <c r="C383" s="280">
        <v>73450</v>
      </c>
      <c r="D383" s="279">
        <v>0</v>
      </c>
      <c r="E383" s="284" t="s">
        <v>15861</v>
      </c>
      <c r="F383" s="278"/>
      <c r="G383" s="278"/>
      <c r="H383" s="278"/>
      <c r="I383" s="278"/>
      <c r="J383" s="278"/>
      <c r="K383" s="278"/>
      <c r="L383" s="278"/>
      <c r="M383" s="278"/>
      <c r="N383" s="278"/>
      <c r="O383" s="278"/>
      <c r="P383" s="278"/>
      <c r="Q383" s="278"/>
      <c r="R383" s="278"/>
      <c r="S383" s="278"/>
      <c r="T383" s="278"/>
      <c r="U383" s="278"/>
      <c r="V383" s="278"/>
      <c r="W383" s="278"/>
      <c r="X383" s="278"/>
      <c r="Y383" s="278"/>
      <c r="Z383" s="278"/>
      <c r="AA383" s="278"/>
      <c r="AB383" s="278"/>
      <c r="AC383" s="278"/>
      <c r="AD383" s="278"/>
      <c r="AE383" s="278"/>
      <c r="AF383" s="278"/>
      <c r="AG383" s="278"/>
      <c r="AH383" s="278"/>
      <c r="AI383" s="278"/>
      <c r="AJ383" s="278"/>
      <c r="AK383" s="278"/>
      <c r="AL383" s="278"/>
      <c r="AM383" s="278"/>
      <c r="AN383" s="278"/>
      <c r="AO383" s="278"/>
      <c r="AP383" s="278"/>
      <c r="AQ383" s="278"/>
      <c r="AR383" s="278"/>
      <c r="AS383" s="278"/>
      <c r="AT383" s="278"/>
      <c r="AU383" s="278"/>
      <c r="AV383" s="278"/>
      <c r="AW383" s="278"/>
      <c r="AX383" s="278"/>
      <c r="AY383" s="278"/>
      <c r="AZ383" s="278"/>
      <c r="BA383" s="278"/>
      <c r="BB383" s="278"/>
      <c r="BC383" s="278"/>
      <c r="BD383" s="278"/>
      <c r="BE383" s="278"/>
      <c r="BF383" s="278"/>
      <c r="BG383" s="278"/>
      <c r="BH383" s="278"/>
      <c r="BI383" s="278"/>
      <c r="BJ383" s="278"/>
      <c r="BK383" s="278"/>
      <c r="BL383" s="278"/>
      <c r="BM383" s="278"/>
      <c r="BN383" s="278"/>
      <c r="BO383" s="278"/>
      <c r="BP383" s="278"/>
      <c r="BQ383" s="278"/>
      <c r="BR383" s="278"/>
      <c r="BS383" s="278"/>
      <c r="BT383" s="278"/>
      <c r="BU383" s="278"/>
      <c r="BV383" s="278"/>
      <c r="BW383" s="278"/>
      <c r="BX383" s="278"/>
      <c r="BY383" s="278"/>
      <c r="BZ383" s="278"/>
      <c r="CA383" s="278"/>
      <c r="CB383" s="278"/>
      <c r="CC383" s="278"/>
      <c r="CD383" s="278"/>
      <c r="CE383" s="278"/>
      <c r="CF383" s="278"/>
      <c r="CG383" s="278"/>
      <c r="CH383" s="278"/>
      <c r="CI383" s="278"/>
      <c r="CJ383" s="278"/>
      <c r="CK383" s="278"/>
      <c r="CL383" s="278"/>
      <c r="CM383" s="278"/>
      <c r="CN383" s="278"/>
      <c r="CO383" s="278"/>
      <c r="CP383" s="278"/>
      <c r="CQ383" s="278"/>
      <c r="CR383" s="278"/>
      <c r="CS383" s="278"/>
      <c r="CT383" s="278"/>
      <c r="CU383" s="278"/>
      <c r="CV383" s="278"/>
      <c r="CW383" s="278"/>
      <c r="CX383" s="278"/>
      <c r="CY383" s="278"/>
      <c r="CZ383" s="278"/>
      <c r="DA383" s="278"/>
      <c r="DB383" s="278"/>
      <c r="DC383" s="278"/>
      <c r="DD383" s="278"/>
      <c r="DE383" s="278"/>
      <c r="DF383" s="278"/>
      <c r="DG383" s="278"/>
      <c r="DH383" s="278"/>
      <c r="DI383" s="278"/>
      <c r="DJ383" s="278"/>
      <c r="DK383" s="278"/>
      <c r="DL383" s="278"/>
      <c r="DM383" s="278"/>
      <c r="DN383" s="278"/>
      <c r="DO383" s="278"/>
      <c r="DP383" s="278"/>
      <c r="DQ383" s="278"/>
      <c r="DR383" s="278"/>
      <c r="DS383" s="278"/>
      <c r="DT383" s="278"/>
      <c r="DU383" s="278"/>
      <c r="DV383" s="278"/>
      <c r="DW383" s="278"/>
      <c r="DX383" s="278"/>
      <c r="DY383" s="278"/>
      <c r="DZ383" s="278"/>
      <c r="EA383" s="278"/>
      <c r="EB383" s="278"/>
      <c r="EC383" s="278"/>
      <c r="ED383" s="278"/>
      <c r="EE383" s="278"/>
      <c r="EF383" s="278"/>
      <c r="EG383" s="278"/>
      <c r="EH383" s="278"/>
      <c r="EI383" s="278"/>
      <c r="EJ383" s="278"/>
      <c r="EK383" s="278"/>
      <c r="EL383" s="278"/>
      <c r="EM383" s="278"/>
      <c r="EN383" s="278"/>
      <c r="EO383" s="278"/>
      <c r="EP383" s="278"/>
      <c r="EQ383" s="278"/>
      <c r="ER383" s="278"/>
      <c r="ES383" s="278"/>
      <c r="ET383" s="278"/>
      <c r="EU383" s="278"/>
      <c r="EV383" s="278"/>
      <c r="EW383" s="278"/>
      <c r="EX383" s="278"/>
      <c r="EY383" s="278"/>
      <c r="EZ383" s="278"/>
      <c r="FA383" s="278"/>
      <c r="FB383" s="278"/>
      <c r="FC383" s="278"/>
      <c r="FD383" s="278"/>
      <c r="FE383" s="278"/>
      <c r="FF383" s="278"/>
      <c r="FG383" s="278"/>
      <c r="FH383" s="278"/>
      <c r="FI383" s="278"/>
      <c r="FJ383" s="278"/>
      <c r="FK383" s="278"/>
      <c r="FL383" s="278"/>
      <c r="FM383" s="278"/>
      <c r="FN383" s="278"/>
      <c r="FO383" s="278"/>
      <c r="FP383" s="278"/>
      <c r="FQ383" s="278"/>
      <c r="FR383" s="278"/>
      <c r="FS383" s="278"/>
      <c r="FT383" s="278"/>
      <c r="FU383" s="278"/>
      <c r="FV383" s="278"/>
      <c r="FW383" s="278"/>
      <c r="FX383" s="278"/>
      <c r="FY383" s="278"/>
      <c r="FZ383" s="278"/>
      <c r="GA383" s="278"/>
      <c r="GB383" s="278"/>
      <c r="GC383" s="278"/>
      <c r="GD383" s="278"/>
      <c r="GE383" s="278"/>
      <c r="GF383" s="278"/>
      <c r="GG383" s="278"/>
      <c r="GH383" s="278"/>
      <c r="GI383" s="278"/>
      <c r="GJ383" s="278"/>
      <c r="GK383" s="278"/>
      <c r="GL383" s="278"/>
      <c r="GM383" s="278"/>
      <c r="GN383" s="278"/>
      <c r="GO383" s="278"/>
      <c r="GP383" s="278"/>
      <c r="GQ383" s="278"/>
      <c r="GR383" s="278"/>
      <c r="GS383" s="278"/>
      <c r="GT383" s="278"/>
      <c r="GU383" s="278"/>
      <c r="GV383" s="278"/>
      <c r="GW383" s="278"/>
      <c r="GX383" s="278"/>
      <c r="GY383" s="278"/>
      <c r="GZ383" s="278"/>
      <c r="HA383" s="278"/>
      <c r="HB383" s="278"/>
      <c r="HC383" s="278"/>
      <c r="HD383" s="278"/>
      <c r="HE383" s="278"/>
      <c r="HF383" s="278"/>
      <c r="HG383" s="278"/>
      <c r="HH383" s="278"/>
      <c r="HI383" s="278"/>
      <c r="HJ383" s="278"/>
      <c r="HK383" s="278"/>
      <c r="HL383" s="278"/>
      <c r="HM383" s="278"/>
      <c r="HN383" s="278"/>
      <c r="HO383" s="278"/>
      <c r="HP383" s="278"/>
      <c r="HQ383" s="278"/>
      <c r="HR383" s="278"/>
      <c r="HS383" s="278"/>
      <c r="HT383" s="278"/>
      <c r="HU383" s="278"/>
      <c r="HV383" s="278"/>
      <c r="HW383" s="278"/>
      <c r="HX383" s="278"/>
      <c r="HY383" s="278"/>
      <c r="HZ383" s="278"/>
      <c r="IA383" s="278"/>
      <c r="IB383" s="278"/>
      <c r="IC383" s="278"/>
      <c r="ID383" s="278"/>
      <c r="IE383" s="278"/>
      <c r="IF383" s="278"/>
      <c r="IG383" s="278"/>
      <c r="IH383" s="278"/>
      <c r="II383" s="278"/>
      <c r="IJ383" s="278"/>
      <c r="IK383" s="278"/>
      <c r="IL383" s="278"/>
      <c r="IM383" s="278"/>
      <c r="IN383" s="278"/>
      <c r="IO383" s="278"/>
      <c r="IP383" s="278"/>
      <c r="IQ383" s="278"/>
      <c r="IR383" s="278"/>
      <c r="IS383" s="278"/>
      <c r="IT383" s="278"/>
      <c r="IU383" s="278"/>
      <c r="IV383" s="278"/>
      <c r="IW383" s="278"/>
      <c r="IX383" s="278"/>
      <c r="IY383" s="278"/>
      <c r="IZ383" s="278"/>
      <c r="JA383" s="278"/>
      <c r="JB383" s="278"/>
      <c r="JC383" s="278"/>
      <c r="JD383" s="278"/>
      <c r="JE383" s="278"/>
      <c r="JF383" s="278"/>
      <c r="JG383" s="278"/>
      <c r="JH383" s="278"/>
      <c r="JI383" s="278"/>
      <c r="JJ383" s="278"/>
      <c r="JK383" s="278"/>
      <c r="JL383" s="278"/>
      <c r="JM383" s="278"/>
      <c r="JN383" s="278"/>
      <c r="JO383" s="278"/>
      <c r="JP383" s="278"/>
      <c r="JQ383" s="278"/>
      <c r="JR383" s="278"/>
      <c r="JS383" s="278"/>
      <c r="JT383" s="278"/>
      <c r="JU383" s="278"/>
      <c r="JV383" s="278"/>
      <c r="JW383" s="278"/>
      <c r="JX383" s="278"/>
      <c r="JY383" s="278"/>
      <c r="JZ383" s="278"/>
      <c r="KA383" s="278"/>
      <c r="KB383" s="278"/>
      <c r="KC383" s="278"/>
      <c r="KD383" s="278"/>
      <c r="KE383" s="278"/>
      <c r="KF383" s="278"/>
      <c r="KG383" s="278"/>
      <c r="KH383" s="278"/>
      <c r="KI383" s="278"/>
      <c r="KJ383" s="278"/>
      <c r="KK383" s="278"/>
      <c r="KL383" s="278"/>
      <c r="KM383" s="278"/>
      <c r="KN383" s="278"/>
      <c r="KO383" s="278"/>
      <c r="KP383" s="278"/>
      <c r="KQ383" s="278"/>
      <c r="KR383" s="278"/>
      <c r="KS383" s="278"/>
      <c r="KT383" s="278"/>
      <c r="KU383" s="278"/>
      <c r="KV383" s="278"/>
      <c r="KW383" s="278"/>
      <c r="KX383" s="278"/>
      <c r="KY383" s="278"/>
      <c r="KZ383" s="278"/>
      <c r="LA383" s="278"/>
      <c r="LB383" s="278"/>
      <c r="LC383" s="278"/>
      <c r="LD383" s="278"/>
      <c r="LE383" s="278"/>
      <c r="LF383" s="278"/>
      <c r="LG383" s="278"/>
      <c r="LH383" s="278"/>
      <c r="LI383" s="278"/>
      <c r="LJ383" s="278"/>
      <c r="LK383" s="278"/>
      <c r="LL383" s="278"/>
      <c r="LM383" s="278"/>
      <c r="LN383" s="278"/>
      <c r="LO383" s="278"/>
      <c r="LP383" s="278"/>
      <c r="LQ383" s="278"/>
      <c r="LR383" s="278"/>
      <c r="LS383" s="278"/>
      <c r="LT383" s="278"/>
      <c r="LU383" s="278"/>
      <c r="LV383" s="278"/>
      <c r="LW383" s="278"/>
      <c r="LX383" s="278"/>
      <c r="LY383" s="278"/>
      <c r="LZ383" s="278"/>
      <c r="MA383" s="278"/>
      <c r="MB383" s="278"/>
      <c r="MC383" s="278"/>
      <c r="MD383" s="278"/>
      <c r="ME383" s="278"/>
      <c r="MF383" s="278"/>
      <c r="MG383" s="278"/>
      <c r="MH383" s="278"/>
      <c r="MI383" s="278"/>
      <c r="MJ383" s="278"/>
      <c r="MK383" s="278"/>
      <c r="ML383" s="278"/>
      <c r="MM383" s="278"/>
      <c r="MN383" s="278"/>
      <c r="MO383" s="278"/>
      <c r="MP383" s="278"/>
      <c r="MQ383" s="278"/>
      <c r="MR383" s="278"/>
      <c r="MS383" s="278"/>
      <c r="MT383" s="278"/>
      <c r="MU383" s="278"/>
      <c r="MV383" s="278"/>
      <c r="MW383" s="278"/>
      <c r="MX383" s="278"/>
      <c r="MY383" s="278"/>
      <c r="MZ383" s="278"/>
      <c r="NA383" s="278"/>
      <c r="NB383" s="278"/>
      <c r="NC383" s="278"/>
      <c r="ND383" s="278"/>
      <c r="NE383" s="278"/>
      <c r="NF383" s="278"/>
      <c r="NG383" s="278"/>
      <c r="NH383" s="278"/>
      <c r="NI383" s="278"/>
      <c r="NJ383" s="278"/>
      <c r="NK383" s="278"/>
      <c r="NL383" s="278"/>
      <c r="NM383" s="278"/>
      <c r="NN383" s="278"/>
      <c r="NO383" s="278"/>
      <c r="NP383" s="278"/>
      <c r="NQ383" s="278"/>
      <c r="NR383" s="278"/>
      <c r="NS383" s="278"/>
      <c r="NT383" s="278"/>
      <c r="NU383" s="278"/>
      <c r="NV383" s="278"/>
      <c r="NW383" s="278"/>
      <c r="NX383" s="278"/>
      <c r="NY383" s="278"/>
      <c r="NZ383" s="278"/>
      <c r="OA383" s="278"/>
      <c r="OB383" s="278"/>
      <c r="OC383" s="278"/>
      <c r="OD383" s="278"/>
      <c r="OE383" s="278"/>
      <c r="OF383" s="278"/>
      <c r="OG383" s="278"/>
      <c r="OH383" s="278"/>
      <c r="OI383" s="278"/>
      <c r="OJ383" s="278"/>
      <c r="OK383" s="278"/>
      <c r="OL383" s="278"/>
      <c r="OM383" s="278"/>
      <c r="ON383" s="278"/>
      <c r="OO383" s="278"/>
      <c r="OP383" s="278"/>
      <c r="OQ383" s="278"/>
      <c r="OR383" s="278"/>
      <c r="OS383" s="278"/>
      <c r="OT383" s="278"/>
      <c r="OU383" s="278"/>
      <c r="OV383" s="278"/>
      <c r="OW383" s="278"/>
      <c r="OX383" s="278"/>
      <c r="OY383" s="278"/>
      <c r="OZ383" s="278"/>
      <c r="PA383" s="278"/>
      <c r="PB383" s="278"/>
      <c r="PC383" s="278"/>
      <c r="PD383" s="278"/>
      <c r="PE383" s="278"/>
      <c r="PF383" s="278"/>
      <c r="PG383" s="278"/>
      <c r="PH383" s="278"/>
      <c r="PI383" s="278"/>
      <c r="PJ383" s="278"/>
      <c r="PK383" s="278"/>
      <c r="PL383" s="278"/>
      <c r="PM383" s="278"/>
      <c r="PN383" s="278"/>
      <c r="PO383" s="278"/>
      <c r="PP383" s="278"/>
      <c r="PQ383" s="278"/>
      <c r="PR383" s="278"/>
      <c r="PS383" s="278"/>
      <c r="PT383" s="278"/>
      <c r="PU383" s="278"/>
      <c r="PV383" s="278"/>
      <c r="PW383" s="278"/>
      <c r="PX383" s="278"/>
      <c r="PY383" s="278"/>
      <c r="PZ383" s="278"/>
      <c r="QA383" s="278"/>
      <c r="QB383" s="278"/>
      <c r="QC383" s="278"/>
      <c r="QD383" s="278"/>
      <c r="QE383" s="278"/>
      <c r="QF383" s="278"/>
      <c r="QG383" s="278"/>
      <c r="QH383" s="278"/>
      <c r="QI383" s="278"/>
      <c r="QJ383" s="278"/>
      <c r="QK383" s="278"/>
      <c r="QL383" s="278"/>
      <c r="QM383" s="278"/>
      <c r="QN383" s="278"/>
      <c r="QO383" s="278"/>
      <c r="QP383" s="278"/>
      <c r="QQ383" s="278"/>
      <c r="QR383" s="278"/>
      <c r="QS383" s="278"/>
      <c r="QT383" s="278"/>
      <c r="QU383" s="278"/>
      <c r="QV383" s="278"/>
      <c r="QW383" s="278"/>
      <c r="QX383" s="278"/>
      <c r="QY383" s="278"/>
      <c r="QZ383" s="278"/>
      <c r="RA383" s="278"/>
      <c r="RB383" s="278"/>
      <c r="RC383" s="278"/>
      <c r="RD383" s="278"/>
      <c r="RE383" s="278"/>
      <c r="RF383" s="278"/>
      <c r="RG383" s="278"/>
      <c r="RH383" s="278"/>
      <c r="RI383" s="278"/>
      <c r="RJ383" s="278"/>
      <c r="RK383" s="278"/>
      <c r="RL383" s="278"/>
      <c r="RM383" s="278"/>
      <c r="RN383" s="278"/>
      <c r="RO383" s="278"/>
      <c r="RP383" s="278"/>
      <c r="RQ383" s="278"/>
      <c r="RR383" s="278"/>
      <c r="RS383" s="278"/>
      <c r="RT383" s="278"/>
      <c r="RU383" s="278"/>
      <c r="RV383" s="278"/>
      <c r="RW383" s="278"/>
      <c r="RX383" s="278"/>
      <c r="RY383" s="278"/>
      <c r="RZ383" s="278"/>
      <c r="SA383" s="278"/>
      <c r="SB383" s="278"/>
      <c r="SC383" s="278"/>
      <c r="SD383" s="278"/>
      <c r="SE383" s="278"/>
      <c r="SF383" s="278"/>
      <c r="SG383" s="278"/>
      <c r="SH383" s="278"/>
      <c r="SI383" s="278"/>
      <c r="SJ383" s="278"/>
      <c r="SK383" s="278"/>
      <c r="SL383" s="278"/>
      <c r="SM383" s="278"/>
      <c r="SN383" s="278"/>
      <c r="SO383" s="278"/>
      <c r="SP383" s="278"/>
      <c r="SQ383" s="278"/>
      <c r="SR383" s="278"/>
      <c r="SS383" s="278"/>
      <c r="ST383" s="278"/>
      <c r="SU383" s="278"/>
      <c r="SV383" s="278"/>
      <c r="SW383" s="278"/>
      <c r="SX383" s="278"/>
      <c r="SY383" s="278"/>
      <c r="SZ383" s="278"/>
      <c r="TA383" s="278"/>
      <c r="TB383" s="278"/>
      <c r="TC383" s="278"/>
      <c r="TD383" s="278"/>
      <c r="TE383" s="278"/>
      <c r="TF383" s="278"/>
      <c r="TG383" s="278"/>
      <c r="TH383" s="278"/>
      <c r="TI383" s="278"/>
      <c r="TJ383" s="278"/>
      <c r="TK383" s="278"/>
      <c r="TL383" s="278"/>
      <c r="TM383" s="278"/>
      <c r="TN383" s="278"/>
      <c r="TO383" s="278"/>
      <c r="TP383" s="278"/>
      <c r="TQ383" s="278"/>
      <c r="TR383" s="278"/>
      <c r="TS383" s="278"/>
      <c r="TT383" s="278"/>
      <c r="TU383" s="278"/>
      <c r="TV383" s="278"/>
      <c r="TW383" s="278"/>
      <c r="TX383" s="278"/>
      <c r="TY383" s="278"/>
      <c r="TZ383" s="278"/>
      <c r="UA383" s="278"/>
      <c r="UB383" s="278"/>
      <c r="UC383" s="278"/>
      <c r="UD383" s="278"/>
      <c r="UE383" s="278"/>
      <c r="UF383" s="278"/>
      <c r="UG383" s="278"/>
      <c r="UH383" s="278"/>
      <c r="UI383" s="278"/>
      <c r="UJ383" s="278"/>
      <c r="UK383" s="278"/>
      <c r="UL383" s="278"/>
      <c r="UM383" s="278"/>
      <c r="UN383" s="278"/>
      <c r="UO383" s="278"/>
      <c r="UP383" s="278"/>
      <c r="UQ383" s="278"/>
      <c r="UR383" s="278"/>
      <c r="US383" s="278"/>
      <c r="UT383" s="278"/>
      <c r="UU383" s="278"/>
      <c r="UV383" s="278"/>
      <c r="UW383" s="278"/>
      <c r="UX383" s="278"/>
      <c r="UY383" s="278"/>
      <c r="UZ383" s="278"/>
      <c r="VA383" s="278"/>
      <c r="VB383" s="278"/>
      <c r="VC383" s="278"/>
      <c r="VD383" s="278"/>
      <c r="VE383" s="278"/>
      <c r="VF383" s="278"/>
      <c r="VG383" s="278"/>
      <c r="VH383" s="278"/>
      <c r="VI383" s="278"/>
      <c r="VJ383" s="278"/>
      <c r="VK383" s="278"/>
      <c r="VL383" s="278"/>
      <c r="VM383" s="278"/>
      <c r="VN383" s="278"/>
      <c r="VO383" s="278"/>
      <c r="VP383" s="278"/>
      <c r="VQ383" s="278"/>
      <c r="VR383" s="278"/>
      <c r="VS383" s="278"/>
      <c r="VT383" s="278"/>
      <c r="VU383" s="278"/>
      <c r="VV383" s="278"/>
      <c r="VW383" s="278"/>
      <c r="VX383" s="278"/>
      <c r="VY383" s="278"/>
      <c r="VZ383" s="278"/>
      <c r="WA383" s="278"/>
      <c r="WB383" s="278"/>
      <c r="WC383" s="278"/>
      <c r="WD383" s="278"/>
      <c r="WE383" s="278"/>
      <c r="WF383" s="278"/>
      <c r="WG383" s="278"/>
      <c r="WH383" s="278"/>
      <c r="WI383" s="278"/>
      <c r="WJ383" s="278"/>
      <c r="WK383" s="278"/>
      <c r="WL383" s="278"/>
      <c r="WM383" s="278"/>
      <c r="WN383" s="278"/>
      <c r="WO383" s="278"/>
      <c r="WP383" s="278"/>
      <c r="WQ383" s="278"/>
      <c r="WR383" s="278"/>
      <c r="WS383" s="278"/>
      <c r="WT383" s="278"/>
      <c r="WU383" s="278"/>
      <c r="WV383" s="278"/>
      <c r="WW383" s="278"/>
      <c r="WX383" s="278"/>
      <c r="WY383" s="278"/>
      <c r="WZ383" s="278"/>
      <c r="XA383" s="278"/>
      <c r="XB383" s="278"/>
      <c r="XC383" s="278"/>
      <c r="XD383" s="278"/>
      <c r="XE383" s="278"/>
      <c r="XF383" s="278"/>
      <c r="XG383" s="278"/>
      <c r="XH383" s="278"/>
      <c r="XI383" s="278"/>
      <c r="XJ383" s="278"/>
      <c r="XK383" s="278"/>
      <c r="XL383" s="278"/>
      <c r="XM383" s="278"/>
      <c r="XN383" s="278"/>
      <c r="XO383" s="278"/>
      <c r="XP383" s="278"/>
      <c r="XQ383" s="278"/>
      <c r="XR383" s="278"/>
      <c r="XS383" s="278"/>
      <c r="XT383" s="278"/>
      <c r="XU383" s="278"/>
      <c r="XV383" s="278"/>
      <c r="XW383" s="278"/>
      <c r="XX383" s="278"/>
      <c r="XY383" s="278"/>
      <c r="XZ383" s="278"/>
      <c r="YA383" s="278"/>
      <c r="YB383" s="278"/>
      <c r="YC383" s="278"/>
      <c r="YD383" s="278"/>
      <c r="YE383" s="278"/>
      <c r="YF383" s="278"/>
      <c r="YG383" s="278"/>
      <c r="YH383" s="278"/>
      <c r="YI383" s="278"/>
      <c r="YJ383" s="278"/>
      <c r="YK383" s="278"/>
      <c r="YL383" s="278"/>
      <c r="YM383" s="278"/>
      <c r="YN383" s="278"/>
      <c r="YO383" s="278"/>
      <c r="YP383" s="278"/>
      <c r="YQ383" s="278"/>
      <c r="YR383" s="278"/>
      <c r="YS383" s="278"/>
      <c r="YT383" s="278"/>
      <c r="YU383" s="278"/>
      <c r="YV383" s="278"/>
      <c r="YW383" s="278"/>
      <c r="YX383" s="278"/>
      <c r="YY383" s="278"/>
      <c r="YZ383" s="278"/>
      <c r="ZA383" s="278"/>
      <c r="ZB383" s="278"/>
      <c r="ZC383" s="278"/>
      <c r="ZD383" s="278"/>
      <c r="ZE383" s="278"/>
      <c r="ZF383" s="278"/>
      <c r="ZG383" s="278"/>
      <c r="ZH383" s="278"/>
      <c r="ZI383" s="278"/>
      <c r="ZJ383" s="278"/>
      <c r="ZK383" s="278"/>
      <c r="ZL383" s="278"/>
      <c r="ZM383" s="278"/>
      <c r="ZN383" s="278"/>
      <c r="ZO383" s="278"/>
      <c r="ZP383" s="278"/>
      <c r="ZQ383" s="278"/>
      <c r="ZR383" s="278"/>
      <c r="ZS383" s="278"/>
      <c r="ZT383" s="278"/>
      <c r="ZU383" s="278"/>
      <c r="ZV383" s="278"/>
      <c r="ZW383" s="278"/>
      <c r="ZX383" s="278"/>
      <c r="ZY383" s="278"/>
      <c r="ZZ383" s="278"/>
      <c r="AAA383" s="278"/>
      <c r="AAB383" s="278"/>
      <c r="AAC383" s="278"/>
      <c r="AAD383" s="278"/>
      <c r="AAE383" s="278"/>
      <c r="AAF383" s="278"/>
      <c r="AAG383" s="278"/>
      <c r="AAH383" s="278"/>
      <c r="AAI383" s="278"/>
      <c r="AAJ383" s="278"/>
      <c r="AAK383" s="278"/>
      <c r="AAL383" s="278"/>
      <c r="AAM383" s="278"/>
      <c r="AAN383" s="278"/>
      <c r="AAO383" s="278"/>
      <c r="AAP383" s="278"/>
      <c r="AAQ383" s="278"/>
      <c r="AAR383" s="278"/>
      <c r="AAS383" s="278"/>
      <c r="AAT383" s="278"/>
      <c r="AAU383" s="278"/>
      <c r="AAV383" s="278"/>
      <c r="AAW383" s="278"/>
      <c r="AAX383" s="278"/>
      <c r="AAY383" s="278"/>
      <c r="AAZ383" s="278"/>
      <c r="ABA383" s="278"/>
      <c r="ABB383" s="278"/>
      <c r="ABC383" s="278"/>
      <c r="ABD383" s="278"/>
      <c r="ABE383" s="278"/>
      <c r="ABF383" s="278"/>
      <c r="ABG383" s="278"/>
      <c r="ABH383" s="278"/>
      <c r="ABI383" s="278"/>
      <c r="ABJ383" s="278"/>
      <c r="ABK383" s="278"/>
      <c r="ABL383" s="278"/>
      <c r="ABM383" s="278"/>
      <c r="ABN383" s="278"/>
      <c r="ABO383" s="278"/>
      <c r="ABP383" s="278"/>
      <c r="ABQ383" s="278"/>
      <c r="ABR383" s="278"/>
      <c r="ABS383" s="278"/>
      <c r="ABT383" s="278"/>
      <c r="ABU383" s="278"/>
      <c r="ABV383" s="278"/>
      <c r="ABW383" s="278"/>
      <c r="ABX383" s="278"/>
      <c r="ABY383" s="278"/>
      <c r="ABZ383" s="278"/>
      <c r="ACA383" s="278"/>
      <c r="ACB383" s="278"/>
      <c r="ACC383" s="278"/>
      <c r="ACD383" s="278"/>
      <c r="ACE383" s="278"/>
      <c r="ACF383" s="278"/>
      <c r="ACG383" s="278"/>
      <c r="ACH383" s="278"/>
      <c r="ACI383" s="278"/>
      <c r="ACJ383" s="278"/>
      <c r="ACK383" s="278"/>
      <c r="ACL383" s="278"/>
      <c r="ACM383" s="278"/>
      <c r="ACN383" s="278"/>
      <c r="ACO383" s="278"/>
      <c r="ACP383" s="278"/>
      <c r="ACQ383" s="278"/>
      <c r="ACR383" s="278"/>
      <c r="ACS383" s="278"/>
      <c r="ACT383" s="278"/>
      <c r="ACU383" s="278"/>
      <c r="ACV383" s="278"/>
      <c r="ACW383" s="278"/>
      <c r="ACX383" s="278"/>
      <c r="ACY383" s="278"/>
      <c r="ACZ383" s="278"/>
      <c r="ADA383" s="278"/>
      <c r="ADB383" s="278"/>
      <c r="ADC383" s="278"/>
      <c r="ADD383" s="278"/>
      <c r="ADE383" s="278"/>
      <c r="ADF383" s="278"/>
      <c r="ADG383" s="278"/>
      <c r="ADH383" s="278"/>
      <c r="ADI383" s="278"/>
      <c r="ADJ383" s="278"/>
      <c r="ADK383" s="278"/>
      <c r="ADL383" s="278"/>
      <c r="ADM383" s="278"/>
      <c r="ADN383" s="278"/>
      <c r="ADO383" s="278"/>
      <c r="ADP383" s="278"/>
      <c r="ADQ383" s="278"/>
      <c r="ADR383" s="278"/>
      <c r="ADS383" s="278"/>
      <c r="ADT383" s="278"/>
      <c r="ADU383" s="278"/>
      <c r="ADV383" s="278"/>
      <c r="ADW383" s="278"/>
      <c r="ADX383" s="278"/>
      <c r="ADY383" s="278"/>
      <c r="ADZ383" s="278"/>
      <c r="AEA383" s="278"/>
      <c r="AEB383" s="278"/>
      <c r="AEC383" s="278"/>
      <c r="AED383" s="278"/>
      <c r="AEE383" s="278"/>
      <c r="AEF383" s="278"/>
      <c r="AEG383" s="278"/>
      <c r="AEH383" s="278"/>
      <c r="AEI383" s="278"/>
      <c r="AEJ383" s="278"/>
      <c r="AEK383" s="278"/>
      <c r="AEL383" s="278"/>
      <c r="AEM383" s="278"/>
      <c r="AEN383" s="278"/>
      <c r="AEO383" s="278"/>
      <c r="AEP383" s="278"/>
      <c r="AEQ383" s="278"/>
      <c r="AER383" s="278"/>
      <c r="AES383" s="278"/>
      <c r="AET383" s="278"/>
      <c r="AEU383" s="278"/>
      <c r="AEV383" s="278"/>
      <c r="AEW383" s="278"/>
      <c r="AEX383" s="278"/>
      <c r="AEY383" s="278"/>
      <c r="AEZ383" s="278"/>
      <c r="AFA383" s="278"/>
      <c r="AFB383" s="278"/>
      <c r="AFC383" s="278"/>
      <c r="AFD383" s="278"/>
      <c r="AFE383" s="278"/>
      <c r="AFF383" s="278"/>
      <c r="AFG383" s="278"/>
      <c r="AFH383" s="278"/>
      <c r="AFI383" s="278"/>
      <c r="AFJ383" s="278"/>
      <c r="AFK383" s="278"/>
      <c r="AFL383" s="278"/>
      <c r="AFM383" s="278"/>
      <c r="AFN383" s="278"/>
      <c r="AFO383" s="278"/>
    </row>
    <row r="384" spans="2:847" s="294" customFormat="1">
      <c r="B384" s="293" t="s">
        <v>15862</v>
      </c>
      <c r="C384" s="280">
        <v>75040</v>
      </c>
      <c r="D384" s="279">
        <v>0</v>
      </c>
      <c r="E384" s="284" t="s">
        <v>15863</v>
      </c>
      <c r="F384" s="278"/>
      <c r="G384" s="278"/>
      <c r="H384" s="278"/>
      <c r="I384" s="278"/>
      <c r="J384" s="278"/>
      <c r="K384" s="278"/>
      <c r="L384" s="278"/>
      <c r="M384" s="278"/>
      <c r="N384" s="278"/>
      <c r="O384" s="278"/>
      <c r="P384" s="278"/>
      <c r="Q384" s="278"/>
      <c r="R384" s="278"/>
      <c r="S384" s="278"/>
      <c r="T384" s="278"/>
      <c r="U384" s="278"/>
      <c r="V384" s="278"/>
      <c r="W384" s="278"/>
      <c r="X384" s="278"/>
      <c r="Y384" s="278"/>
      <c r="Z384" s="278"/>
      <c r="AA384" s="278"/>
      <c r="AB384" s="278"/>
      <c r="AC384" s="278"/>
      <c r="AD384" s="278"/>
      <c r="AE384" s="278"/>
      <c r="AF384" s="278"/>
      <c r="AG384" s="278"/>
      <c r="AH384" s="278"/>
      <c r="AI384" s="278"/>
      <c r="AJ384" s="278"/>
      <c r="AK384" s="278"/>
      <c r="AL384" s="278"/>
      <c r="AM384" s="278"/>
      <c r="AN384" s="278"/>
      <c r="AO384" s="278"/>
      <c r="AP384" s="278"/>
      <c r="AQ384" s="278"/>
      <c r="AR384" s="278"/>
      <c r="AS384" s="278"/>
      <c r="AT384" s="278"/>
      <c r="AU384" s="278"/>
      <c r="AV384" s="278"/>
      <c r="AW384" s="278"/>
      <c r="AX384" s="278"/>
      <c r="AY384" s="278"/>
      <c r="AZ384" s="278"/>
      <c r="BA384" s="278"/>
      <c r="BB384" s="278"/>
      <c r="BC384" s="278"/>
      <c r="BD384" s="278"/>
      <c r="BE384" s="278"/>
      <c r="BF384" s="278"/>
      <c r="BG384" s="278"/>
      <c r="BH384" s="278"/>
      <c r="BI384" s="278"/>
      <c r="BJ384" s="278"/>
      <c r="BK384" s="278"/>
      <c r="BL384" s="278"/>
      <c r="BM384" s="278"/>
      <c r="BN384" s="278"/>
      <c r="BO384" s="278"/>
      <c r="BP384" s="278"/>
      <c r="BQ384" s="278"/>
      <c r="BR384" s="278"/>
      <c r="BS384" s="278"/>
      <c r="BT384" s="278"/>
      <c r="BU384" s="278"/>
      <c r="BV384" s="278"/>
      <c r="BW384" s="278"/>
      <c r="BX384" s="278"/>
      <c r="BY384" s="278"/>
      <c r="BZ384" s="278"/>
      <c r="CA384" s="278"/>
      <c r="CB384" s="278"/>
      <c r="CC384" s="278"/>
      <c r="CD384" s="278"/>
      <c r="CE384" s="278"/>
      <c r="CF384" s="278"/>
      <c r="CG384" s="278"/>
      <c r="CH384" s="278"/>
      <c r="CI384" s="278"/>
      <c r="CJ384" s="278"/>
      <c r="CK384" s="278"/>
      <c r="CL384" s="278"/>
      <c r="CM384" s="278"/>
      <c r="CN384" s="278"/>
      <c r="CO384" s="278"/>
      <c r="CP384" s="278"/>
      <c r="CQ384" s="278"/>
      <c r="CR384" s="278"/>
      <c r="CS384" s="278"/>
      <c r="CT384" s="278"/>
      <c r="CU384" s="278"/>
      <c r="CV384" s="278"/>
      <c r="CW384" s="278"/>
      <c r="CX384" s="278"/>
      <c r="CY384" s="278"/>
      <c r="CZ384" s="278"/>
      <c r="DA384" s="278"/>
      <c r="DB384" s="278"/>
      <c r="DC384" s="278"/>
      <c r="DD384" s="278"/>
      <c r="DE384" s="278"/>
      <c r="DF384" s="278"/>
      <c r="DG384" s="278"/>
      <c r="DH384" s="278"/>
      <c r="DI384" s="278"/>
      <c r="DJ384" s="278"/>
      <c r="DK384" s="278"/>
      <c r="DL384" s="278"/>
      <c r="DM384" s="278"/>
      <c r="DN384" s="278"/>
      <c r="DO384" s="278"/>
      <c r="DP384" s="278"/>
      <c r="DQ384" s="278"/>
      <c r="DR384" s="278"/>
      <c r="DS384" s="278"/>
      <c r="DT384" s="278"/>
      <c r="DU384" s="278"/>
      <c r="DV384" s="278"/>
      <c r="DW384" s="278"/>
      <c r="DX384" s="278"/>
      <c r="DY384" s="278"/>
      <c r="DZ384" s="278"/>
      <c r="EA384" s="278"/>
      <c r="EB384" s="278"/>
      <c r="EC384" s="278"/>
      <c r="ED384" s="278"/>
      <c r="EE384" s="278"/>
      <c r="EF384" s="278"/>
      <c r="EG384" s="278"/>
      <c r="EH384" s="278"/>
      <c r="EI384" s="278"/>
      <c r="EJ384" s="278"/>
      <c r="EK384" s="278"/>
      <c r="EL384" s="278"/>
      <c r="EM384" s="278"/>
      <c r="EN384" s="278"/>
      <c r="EO384" s="278"/>
      <c r="EP384" s="278"/>
      <c r="EQ384" s="278"/>
      <c r="ER384" s="278"/>
      <c r="ES384" s="278"/>
      <c r="ET384" s="278"/>
      <c r="EU384" s="278"/>
      <c r="EV384" s="278"/>
      <c r="EW384" s="278"/>
      <c r="EX384" s="278"/>
      <c r="EY384" s="278"/>
      <c r="EZ384" s="278"/>
      <c r="FA384" s="278"/>
      <c r="FB384" s="278"/>
      <c r="FC384" s="278"/>
      <c r="FD384" s="278"/>
      <c r="FE384" s="278"/>
      <c r="FF384" s="278"/>
      <c r="FG384" s="278"/>
      <c r="FH384" s="278"/>
      <c r="FI384" s="278"/>
      <c r="FJ384" s="278"/>
      <c r="FK384" s="278"/>
      <c r="FL384" s="278"/>
      <c r="FM384" s="278"/>
      <c r="FN384" s="278"/>
      <c r="FO384" s="278"/>
      <c r="FP384" s="278"/>
      <c r="FQ384" s="278"/>
      <c r="FR384" s="278"/>
      <c r="FS384" s="278"/>
      <c r="FT384" s="278"/>
      <c r="FU384" s="278"/>
      <c r="FV384" s="278"/>
      <c r="FW384" s="278"/>
      <c r="FX384" s="278"/>
      <c r="FY384" s="278"/>
      <c r="FZ384" s="278"/>
      <c r="GA384" s="278"/>
      <c r="GB384" s="278"/>
      <c r="GC384" s="278"/>
      <c r="GD384" s="278"/>
      <c r="GE384" s="278"/>
      <c r="GF384" s="278"/>
      <c r="GG384" s="278"/>
      <c r="GH384" s="278"/>
      <c r="GI384" s="278"/>
      <c r="GJ384" s="278"/>
      <c r="GK384" s="278"/>
      <c r="GL384" s="278"/>
      <c r="GM384" s="278"/>
      <c r="GN384" s="278"/>
      <c r="GO384" s="278"/>
      <c r="GP384" s="278"/>
      <c r="GQ384" s="278"/>
      <c r="GR384" s="278"/>
      <c r="GS384" s="278"/>
      <c r="GT384" s="278"/>
      <c r="GU384" s="278"/>
      <c r="GV384" s="278"/>
      <c r="GW384" s="278"/>
      <c r="GX384" s="278"/>
      <c r="GY384" s="278"/>
      <c r="GZ384" s="278"/>
      <c r="HA384" s="278"/>
      <c r="HB384" s="278"/>
      <c r="HC384" s="278"/>
      <c r="HD384" s="278"/>
      <c r="HE384" s="278"/>
      <c r="HF384" s="278"/>
      <c r="HG384" s="278"/>
      <c r="HH384" s="278"/>
      <c r="HI384" s="278"/>
      <c r="HJ384" s="278"/>
      <c r="HK384" s="278"/>
      <c r="HL384" s="278"/>
      <c r="HM384" s="278"/>
      <c r="HN384" s="278"/>
      <c r="HO384" s="278"/>
      <c r="HP384" s="278"/>
      <c r="HQ384" s="278"/>
      <c r="HR384" s="278"/>
      <c r="HS384" s="278"/>
      <c r="HT384" s="278"/>
      <c r="HU384" s="278"/>
      <c r="HV384" s="278"/>
      <c r="HW384" s="278"/>
      <c r="HX384" s="278"/>
      <c r="HY384" s="278"/>
      <c r="HZ384" s="278"/>
      <c r="IA384" s="278"/>
      <c r="IB384" s="278"/>
      <c r="IC384" s="278"/>
      <c r="ID384" s="278"/>
      <c r="IE384" s="278"/>
      <c r="IF384" s="278"/>
      <c r="IG384" s="278"/>
      <c r="IH384" s="278"/>
      <c r="II384" s="278"/>
      <c r="IJ384" s="278"/>
      <c r="IK384" s="278"/>
      <c r="IL384" s="278"/>
      <c r="IM384" s="278"/>
      <c r="IN384" s="278"/>
      <c r="IO384" s="278"/>
      <c r="IP384" s="278"/>
      <c r="IQ384" s="278"/>
      <c r="IR384" s="278"/>
      <c r="IS384" s="278"/>
      <c r="IT384" s="278"/>
      <c r="IU384" s="278"/>
      <c r="IV384" s="278"/>
      <c r="IW384" s="278"/>
      <c r="IX384" s="278"/>
      <c r="IY384" s="278"/>
      <c r="IZ384" s="278"/>
      <c r="JA384" s="278"/>
      <c r="JB384" s="278"/>
      <c r="JC384" s="278"/>
      <c r="JD384" s="278"/>
      <c r="JE384" s="278"/>
      <c r="JF384" s="278"/>
      <c r="JG384" s="278"/>
      <c r="JH384" s="278"/>
      <c r="JI384" s="278"/>
      <c r="JJ384" s="278"/>
      <c r="JK384" s="278"/>
      <c r="JL384" s="278"/>
      <c r="JM384" s="278"/>
      <c r="JN384" s="278"/>
      <c r="JO384" s="278"/>
      <c r="JP384" s="278"/>
      <c r="JQ384" s="278"/>
      <c r="JR384" s="278"/>
      <c r="JS384" s="278"/>
      <c r="JT384" s="278"/>
      <c r="JU384" s="278"/>
      <c r="JV384" s="278"/>
      <c r="JW384" s="278"/>
      <c r="JX384" s="278"/>
      <c r="JY384" s="278"/>
      <c r="JZ384" s="278"/>
      <c r="KA384" s="278"/>
      <c r="KB384" s="278"/>
      <c r="KC384" s="278"/>
      <c r="KD384" s="278"/>
      <c r="KE384" s="278"/>
      <c r="KF384" s="278"/>
      <c r="KG384" s="278"/>
      <c r="KH384" s="278"/>
      <c r="KI384" s="278"/>
      <c r="KJ384" s="278"/>
      <c r="KK384" s="278"/>
      <c r="KL384" s="278"/>
      <c r="KM384" s="278"/>
      <c r="KN384" s="278"/>
      <c r="KO384" s="278"/>
      <c r="KP384" s="278"/>
      <c r="KQ384" s="278"/>
      <c r="KR384" s="278"/>
      <c r="KS384" s="278"/>
      <c r="KT384" s="278"/>
      <c r="KU384" s="278"/>
      <c r="KV384" s="278"/>
      <c r="KW384" s="278"/>
      <c r="KX384" s="278"/>
      <c r="KY384" s="278"/>
      <c r="KZ384" s="278"/>
      <c r="LA384" s="278"/>
      <c r="LB384" s="278"/>
      <c r="LC384" s="278"/>
      <c r="LD384" s="278"/>
      <c r="LE384" s="278"/>
      <c r="LF384" s="278"/>
      <c r="LG384" s="278"/>
      <c r="LH384" s="278"/>
      <c r="LI384" s="278"/>
      <c r="LJ384" s="278"/>
      <c r="LK384" s="278"/>
      <c r="LL384" s="278"/>
      <c r="LM384" s="278"/>
      <c r="LN384" s="278"/>
      <c r="LO384" s="278"/>
      <c r="LP384" s="278"/>
      <c r="LQ384" s="278"/>
      <c r="LR384" s="278"/>
      <c r="LS384" s="278"/>
      <c r="LT384" s="278"/>
      <c r="LU384" s="278"/>
      <c r="LV384" s="278"/>
      <c r="LW384" s="278"/>
      <c r="LX384" s="278"/>
      <c r="LY384" s="278"/>
      <c r="LZ384" s="278"/>
      <c r="MA384" s="278"/>
      <c r="MB384" s="278"/>
      <c r="MC384" s="278"/>
      <c r="MD384" s="278"/>
      <c r="ME384" s="278"/>
      <c r="MF384" s="278"/>
      <c r="MG384" s="278"/>
      <c r="MH384" s="278"/>
      <c r="MI384" s="278"/>
      <c r="MJ384" s="278"/>
      <c r="MK384" s="278"/>
      <c r="ML384" s="278"/>
      <c r="MM384" s="278"/>
      <c r="MN384" s="278"/>
      <c r="MO384" s="278"/>
      <c r="MP384" s="278"/>
      <c r="MQ384" s="278"/>
      <c r="MR384" s="278"/>
      <c r="MS384" s="278"/>
      <c r="MT384" s="278"/>
      <c r="MU384" s="278"/>
      <c r="MV384" s="278"/>
      <c r="MW384" s="278"/>
      <c r="MX384" s="278"/>
      <c r="MY384" s="278"/>
      <c r="MZ384" s="278"/>
      <c r="NA384" s="278"/>
      <c r="NB384" s="278"/>
      <c r="NC384" s="278"/>
      <c r="ND384" s="278"/>
      <c r="NE384" s="278"/>
      <c r="NF384" s="278"/>
      <c r="NG384" s="278"/>
      <c r="NH384" s="278"/>
      <c r="NI384" s="278"/>
      <c r="NJ384" s="278"/>
      <c r="NK384" s="278"/>
      <c r="NL384" s="278"/>
      <c r="NM384" s="278"/>
      <c r="NN384" s="278"/>
      <c r="NO384" s="278"/>
      <c r="NP384" s="278"/>
      <c r="NQ384" s="278"/>
      <c r="NR384" s="278"/>
      <c r="NS384" s="278"/>
      <c r="NT384" s="278"/>
      <c r="NU384" s="278"/>
      <c r="NV384" s="278"/>
      <c r="NW384" s="278"/>
      <c r="NX384" s="278"/>
      <c r="NY384" s="278"/>
      <c r="NZ384" s="278"/>
      <c r="OA384" s="278"/>
      <c r="OB384" s="278"/>
      <c r="OC384" s="278"/>
      <c r="OD384" s="278"/>
      <c r="OE384" s="278"/>
      <c r="OF384" s="278"/>
      <c r="OG384" s="278"/>
      <c r="OH384" s="278"/>
      <c r="OI384" s="278"/>
      <c r="OJ384" s="278"/>
      <c r="OK384" s="278"/>
      <c r="OL384" s="278"/>
      <c r="OM384" s="278"/>
      <c r="ON384" s="278"/>
      <c r="OO384" s="278"/>
      <c r="OP384" s="278"/>
      <c r="OQ384" s="278"/>
      <c r="OR384" s="278"/>
      <c r="OS384" s="278"/>
      <c r="OT384" s="278"/>
      <c r="OU384" s="278"/>
      <c r="OV384" s="278"/>
      <c r="OW384" s="278"/>
      <c r="OX384" s="278"/>
      <c r="OY384" s="278"/>
      <c r="OZ384" s="278"/>
      <c r="PA384" s="278"/>
      <c r="PB384" s="278"/>
      <c r="PC384" s="278"/>
      <c r="PD384" s="278"/>
      <c r="PE384" s="278"/>
      <c r="PF384" s="278"/>
      <c r="PG384" s="278"/>
      <c r="PH384" s="278"/>
      <c r="PI384" s="278"/>
      <c r="PJ384" s="278"/>
      <c r="PK384" s="278"/>
      <c r="PL384" s="278"/>
      <c r="PM384" s="278"/>
      <c r="PN384" s="278"/>
      <c r="PO384" s="278"/>
      <c r="PP384" s="278"/>
      <c r="PQ384" s="278"/>
      <c r="PR384" s="278"/>
      <c r="PS384" s="278"/>
      <c r="PT384" s="278"/>
      <c r="PU384" s="278"/>
      <c r="PV384" s="278"/>
      <c r="PW384" s="278"/>
      <c r="PX384" s="278"/>
      <c r="PY384" s="278"/>
      <c r="PZ384" s="278"/>
      <c r="QA384" s="278"/>
      <c r="QB384" s="278"/>
      <c r="QC384" s="278"/>
      <c r="QD384" s="278"/>
      <c r="QE384" s="278"/>
      <c r="QF384" s="278"/>
      <c r="QG384" s="278"/>
      <c r="QH384" s="278"/>
      <c r="QI384" s="278"/>
      <c r="QJ384" s="278"/>
      <c r="QK384" s="278"/>
      <c r="QL384" s="278"/>
      <c r="QM384" s="278"/>
      <c r="QN384" s="278"/>
      <c r="QO384" s="278"/>
      <c r="QP384" s="278"/>
      <c r="QQ384" s="278"/>
      <c r="QR384" s="278"/>
      <c r="QS384" s="278"/>
      <c r="QT384" s="278"/>
      <c r="QU384" s="278"/>
      <c r="QV384" s="278"/>
      <c r="QW384" s="278"/>
      <c r="QX384" s="278"/>
      <c r="QY384" s="278"/>
      <c r="QZ384" s="278"/>
      <c r="RA384" s="278"/>
      <c r="RB384" s="278"/>
      <c r="RC384" s="278"/>
      <c r="RD384" s="278"/>
      <c r="RE384" s="278"/>
      <c r="RF384" s="278"/>
      <c r="RG384" s="278"/>
      <c r="RH384" s="278"/>
      <c r="RI384" s="278"/>
      <c r="RJ384" s="278"/>
      <c r="RK384" s="278"/>
      <c r="RL384" s="278"/>
      <c r="RM384" s="278"/>
      <c r="RN384" s="278"/>
      <c r="RO384" s="278"/>
      <c r="RP384" s="278"/>
      <c r="RQ384" s="278"/>
      <c r="RR384" s="278"/>
      <c r="RS384" s="278"/>
      <c r="RT384" s="278"/>
      <c r="RU384" s="278"/>
      <c r="RV384" s="278"/>
      <c r="RW384" s="278"/>
      <c r="RX384" s="278"/>
      <c r="RY384" s="278"/>
      <c r="RZ384" s="278"/>
      <c r="SA384" s="278"/>
      <c r="SB384" s="278"/>
      <c r="SC384" s="278"/>
      <c r="SD384" s="278"/>
      <c r="SE384" s="278"/>
      <c r="SF384" s="278"/>
      <c r="SG384" s="278"/>
      <c r="SH384" s="278"/>
      <c r="SI384" s="278"/>
      <c r="SJ384" s="278"/>
      <c r="SK384" s="278"/>
      <c r="SL384" s="278"/>
      <c r="SM384" s="278"/>
      <c r="SN384" s="278"/>
      <c r="SO384" s="278"/>
      <c r="SP384" s="278"/>
      <c r="SQ384" s="278"/>
      <c r="SR384" s="278"/>
      <c r="SS384" s="278"/>
      <c r="ST384" s="278"/>
      <c r="SU384" s="278"/>
      <c r="SV384" s="278"/>
      <c r="SW384" s="278"/>
      <c r="SX384" s="278"/>
      <c r="SY384" s="278"/>
      <c r="SZ384" s="278"/>
      <c r="TA384" s="278"/>
      <c r="TB384" s="278"/>
      <c r="TC384" s="278"/>
      <c r="TD384" s="278"/>
      <c r="TE384" s="278"/>
      <c r="TF384" s="278"/>
      <c r="TG384" s="278"/>
      <c r="TH384" s="278"/>
      <c r="TI384" s="278"/>
      <c r="TJ384" s="278"/>
      <c r="TK384" s="278"/>
      <c r="TL384" s="278"/>
      <c r="TM384" s="278"/>
      <c r="TN384" s="278"/>
      <c r="TO384" s="278"/>
      <c r="TP384" s="278"/>
      <c r="TQ384" s="278"/>
      <c r="TR384" s="278"/>
      <c r="TS384" s="278"/>
      <c r="TT384" s="278"/>
      <c r="TU384" s="278"/>
      <c r="TV384" s="278"/>
      <c r="TW384" s="278"/>
      <c r="TX384" s="278"/>
      <c r="TY384" s="278"/>
      <c r="TZ384" s="278"/>
      <c r="UA384" s="278"/>
      <c r="UB384" s="278"/>
      <c r="UC384" s="278"/>
      <c r="UD384" s="278"/>
      <c r="UE384" s="278"/>
      <c r="UF384" s="278"/>
      <c r="UG384" s="278"/>
      <c r="UH384" s="278"/>
      <c r="UI384" s="278"/>
      <c r="UJ384" s="278"/>
      <c r="UK384" s="278"/>
      <c r="UL384" s="278"/>
      <c r="UM384" s="278"/>
      <c r="UN384" s="278"/>
      <c r="UO384" s="278"/>
      <c r="UP384" s="278"/>
      <c r="UQ384" s="278"/>
      <c r="UR384" s="278"/>
      <c r="US384" s="278"/>
      <c r="UT384" s="278"/>
      <c r="UU384" s="278"/>
      <c r="UV384" s="278"/>
      <c r="UW384" s="278"/>
      <c r="UX384" s="278"/>
      <c r="UY384" s="278"/>
      <c r="UZ384" s="278"/>
      <c r="VA384" s="278"/>
      <c r="VB384" s="278"/>
      <c r="VC384" s="278"/>
      <c r="VD384" s="278"/>
      <c r="VE384" s="278"/>
      <c r="VF384" s="278"/>
      <c r="VG384" s="278"/>
      <c r="VH384" s="278"/>
      <c r="VI384" s="278"/>
      <c r="VJ384" s="278"/>
      <c r="VK384" s="278"/>
      <c r="VL384" s="278"/>
      <c r="VM384" s="278"/>
      <c r="VN384" s="278"/>
      <c r="VO384" s="278"/>
      <c r="VP384" s="278"/>
      <c r="VQ384" s="278"/>
      <c r="VR384" s="278"/>
      <c r="VS384" s="278"/>
      <c r="VT384" s="278"/>
      <c r="VU384" s="278"/>
      <c r="VV384" s="278"/>
      <c r="VW384" s="278"/>
      <c r="VX384" s="278"/>
      <c r="VY384" s="278"/>
      <c r="VZ384" s="278"/>
      <c r="WA384" s="278"/>
      <c r="WB384" s="278"/>
      <c r="WC384" s="278"/>
      <c r="WD384" s="278"/>
      <c r="WE384" s="278"/>
      <c r="WF384" s="278"/>
      <c r="WG384" s="278"/>
      <c r="WH384" s="278"/>
      <c r="WI384" s="278"/>
      <c r="WJ384" s="278"/>
      <c r="WK384" s="278"/>
      <c r="WL384" s="278"/>
      <c r="WM384" s="278"/>
      <c r="WN384" s="278"/>
      <c r="WO384" s="278"/>
      <c r="WP384" s="278"/>
      <c r="WQ384" s="278"/>
      <c r="WR384" s="278"/>
      <c r="WS384" s="278"/>
      <c r="WT384" s="278"/>
      <c r="WU384" s="278"/>
      <c r="WV384" s="278"/>
      <c r="WW384" s="278"/>
      <c r="WX384" s="278"/>
      <c r="WY384" s="278"/>
      <c r="WZ384" s="278"/>
      <c r="XA384" s="278"/>
      <c r="XB384" s="278"/>
      <c r="XC384" s="278"/>
      <c r="XD384" s="278"/>
      <c r="XE384" s="278"/>
      <c r="XF384" s="278"/>
      <c r="XG384" s="278"/>
      <c r="XH384" s="278"/>
      <c r="XI384" s="278"/>
      <c r="XJ384" s="278"/>
      <c r="XK384" s="278"/>
      <c r="XL384" s="278"/>
      <c r="XM384" s="278"/>
      <c r="XN384" s="278"/>
      <c r="XO384" s="278"/>
      <c r="XP384" s="278"/>
      <c r="XQ384" s="278"/>
      <c r="XR384" s="278"/>
      <c r="XS384" s="278"/>
      <c r="XT384" s="278"/>
      <c r="XU384" s="278"/>
      <c r="XV384" s="278"/>
      <c r="XW384" s="278"/>
      <c r="XX384" s="278"/>
      <c r="XY384" s="278"/>
      <c r="XZ384" s="278"/>
      <c r="YA384" s="278"/>
      <c r="YB384" s="278"/>
      <c r="YC384" s="278"/>
      <c r="YD384" s="278"/>
      <c r="YE384" s="278"/>
      <c r="YF384" s="278"/>
      <c r="YG384" s="278"/>
      <c r="YH384" s="278"/>
      <c r="YI384" s="278"/>
      <c r="YJ384" s="278"/>
      <c r="YK384" s="278"/>
      <c r="YL384" s="278"/>
      <c r="YM384" s="278"/>
      <c r="YN384" s="278"/>
      <c r="YO384" s="278"/>
      <c r="YP384" s="278"/>
      <c r="YQ384" s="278"/>
      <c r="YR384" s="278"/>
      <c r="YS384" s="278"/>
      <c r="YT384" s="278"/>
      <c r="YU384" s="278"/>
      <c r="YV384" s="278"/>
      <c r="YW384" s="278"/>
      <c r="YX384" s="278"/>
      <c r="YY384" s="278"/>
      <c r="YZ384" s="278"/>
      <c r="ZA384" s="278"/>
      <c r="ZB384" s="278"/>
      <c r="ZC384" s="278"/>
      <c r="ZD384" s="278"/>
      <c r="ZE384" s="278"/>
      <c r="ZF384" s="278"/>
      <c r="ZG384" s="278"/>
      <c r="ZH384" s="278"/>
      <c r="ZI384" s="278"/>
      <c r="ZJ384" s="278"/>
      <c r="ZK384" s="278"/>
      <c r="ZL384" s="278"/>
      <c r="ZM384" s="278"/>
      <c r="ZN384" s="278"/>
      <c r="ZO384" s="278"/>
      <c r="ZP384" s="278"/>
      <c r="ZQ384" s="278"/>
      <c r="ZR384" s="278"/>
      <c r="ZS384" s="278"/>
      <c r="ZT384" s="278"/>
      <c r="ZU384" s="278"/>
      <c r="ZV384" s="278"/>
      <c r="ZW384" s="278"/>
      <c r="ZX384" s="278"/>
      <c r="ZY384" s="278"/>
      <c r="ZZ384" s="278"/>
      <c r="AAA384" s="278"/>
      <c r="AAB384" s="278"/>
      <c r="AAC384" s="278"/>
      <c r="AAD384" s="278"/>
      <c r="AAE384" s="278"/>
      <c r="AAF384" s="278"/>
      <c r="AAG384" s="278"/>
      <c r="AAH384" s="278"/>
      <c r="AAI384" s="278"/>
      <c r="AAJ384" s="278"/>
      <c r="AAK384" s="278"/>
      <c r="AAL384" s="278"/>
      <c r="AAM384" s="278"/>
      <c r="AAN384" s="278"/>
      <c r="AAO384" s="278"/>
      <c r="AAP384" s="278"/>
      <c r="AAQ384" s="278"/>
      <c r="AAR384" s="278"/>
      <c r="AAS384" s="278"/>
      <c r="AAT384" s="278"/>
      <c r="AAU384" s="278"/>
      <c r="AAV384" s="278"/>
      <c r="AAW384" s="278"/>
      <c r="AAX384" s="278"/>
      <c r="AAY384" s="278"/>
      <c r="AAZ384" s="278"/>
      <c r="ABA384" s="278"/>
      <c r="ABB384" s="278"/>
      <c r="ABC384" s="278"/>
      <c r="ABD384" s="278"/>
      <c r="ABE384" s="278"/>
      <c r="ABF384" s="278"/>
      <c r="ABG384" s="278"/>
      <c r="ABH384" s="278"/>
      <c r="ABI384" s="278"/>
      <c r="ABJ384" s="278"/>
      <c r="ABK384" s="278"/>
      <c r="ABL384" s="278"/>
      <c r="ABM384" s="278"/>
      <c r="ABN384" s="278"/>
      <c r="ABO384" s="278"/>
      <c r="ABP384" s="278"/>
      <c r="ABQ384" s="278"/>
      <c r="ABR384" s="278"/>
      <c r="ABS384" s="278"/>
      <c r="ABT384" s="278"/>
      <c r="ABU384" s="278"/>
      <c r="ABV384" s="278"/>
      <c r="ABW384" s="278"/>
      <c r="ABX384" s="278"/>
      <c r="ABY384" s="278"/>
      <c r="ABZ384" s="278"/>
      <c r="ACA384" s="278"/>
      <c r="ACB384" s="278"/>
      <c r="ACC384" s="278"/>
      <c r="ACD384" s="278"/>
      <c r="ACE384" s="278"/>
      <c r="ACF384" s="278"/>
      <c r="ACG384" s="278"/>
      <c r="ACH384" s="278"/>
      <c r="ACI384" s="278"/>
      <c r="ACJ384" s="278"/>
      <c r="ACK384" s="278"/>
      <c r="ACL384" s="278"/>
      <c r="ACM384" s="278"/>
      <c r="ACN384" s="278"/>
      <c r="ACO384" s="278"/>
      <c r="ACP384" s="278"/>
      <c r="ACQ384" s="278"/>
      <c r="ACR384" s="278"/>
      <c r="ACS384" s="278"/>
      <c r="ACT384" s="278"/>
      <c r="ACU384" s="278"/>
      <c r="ACV384" s="278"/>
      <c r="ACW384" s="278"/>
      <c r="ACX384" s="278"/>
      <c r="ACY384" s="278"/>
      <c r="ACZ384" s="278"/>
      <c r="ADA384" s="278"/>
      <c r="ADB384" s="278"/>
      <c r="ADC384" s="278"/>
      <c r="ADD384" s="278"/>
      <c r="ADE384" s="278"/>
      <c r="ADF384" s="278"/>
      <c r="ADG384" s="278"/>
      <c r="ADH384" s="278"/>
      <c r="ADI384" s="278"/>
      <c r="ADJ384" s="278"/>
      <c r="ADK384" s="278"/>
      <c r="ADL384" s="278"/>
      <c r="ADM384" s="278"/>
      <c r="ADN384" s="278"/>
      <c r="ADO384" s="278"/>
      <c r="ADP384" s="278"/>
      <c r="ADQ384" s="278"/>
      <c r="ADR384" s="278"/>
      <c r="ADS384" s="278"/>
      <c r="ADT384" s="278"/>
      <c r="ADU384" s="278"/>
      <c r="ADV384" s="278"/>
      <c r="ADW384" s="278"/>
      <c r="ADX384" s="278"/>
      <c r="ADY384" s="278"/>
      <c r="ADZ384" s="278"/>
      <c r="AEA384" s="278"/>
      <c r="AEB384" s="278"/>
      <c r="AEC384" s="278"/>
      <c r="AED384" s="278"/>
      <c r="AEE384" s="278"/>
      <c r="AEF384" s="278"/>
      <c r="AEG384" s="278"/>
      <c r="AEH384" s="278"/>
      <c r="AEI384" s="278"/>
      <c r="AEJ384" s="278"/>
      <c r="AEK384" s="278"/>
      <c r="AEL384" s="278"/>
      <c r="AEM384" s="278"/>
      <c r="AEN384" s="278"/>
      <c r="AEO384" s="278"/>
      <c r="AEP384" s="278"/>
      <c r="AEQ384" s="278"/>
      <c r="AER384" s="278"/>
      <c r="AES384" s="278"/>
      <c r="AET384" s="278"/>
      <c r="AEU384" s="278"/>
      <c r="AEV384" s="278"/>
      <c r="AEW384" s="278"/>
      <c r="AEX384" s="278"/>
      <c r="AEY384" s="278"/>
      <c r="AEZ384" s="278"/>
      <c r="AFA384" s="278"/>
      <c r="AFB384" s="278"/>
      <c r="AFC384" s="278"/>
      <c r="AFD384" s="278"/>
      <c r="AFE384" s="278"/>
      <c r="AFF384" s="278"/>
      <c r="AFG384" s="278"/>
      <c r="AFH384" s="278"/>
      <c r="AFI384" s="278"/>
      <c r="AFJ384" s="278"/>
      <c r="AFK384" s="278"/>
      <c r="AFL384" s="278"/>
      <c r="AFM384" s="278"/>
      <c r="AFN384" s="278"/>
      <c r="AFO384" s="278"/>
    </row>
    <row r="385" spans="2:847" s="294" customFormat="1">
      <c r="B385" s="293" t="s">
        <v>15864</v>
      </c>
      <c r="C385" s="280">
        <v>79040</v>
      </c>
      <c r="D385" s="279">
        <v>0</v>
      </c>
      <c r="E385" s="284" t="s">
        <v>15865</v>
      </c>
      <c r="F385" s="278"/>
      <c r="G385" s="278"/>
      <c r="H385" s="278"/>
      <c r="I385" s="278"/>
      <c r="J385" s="278"/>
      <c r="K385" s="278"/>
      <c r="L385" s="278"/>
      <c r="M385" s="278"/>
      <c r="N385" s="278"/>
      <c r="O385" s="278"/>
      <c r="P385" s="278"/>
      <c r="Q385" s="278"/>
      <c r="R385" s="278"/>
      <c r="S385" s="278"/>
      <c r="T385" s="278"/>
      <c r="U385" s="278"/>
      <c r="V385" s="278"/>
      <c r="W385" s="278"/>
      <c r="X385" s="278"/>
      <c r="Y385" s="278"/>
      <c r="Z385" s="278"/>
      <c r="AA385" s="278"/>
      <c r="AB385" s="278"/>
      <c r="AC385" s="278"/>
      <c r="AD385" s="278"/>
      <c r="AE385" s="278"/>
      <c r="AF385" s="278"/>
      <c r="AG385" s="278"/>
      <c r="AH385" s="278"/>
      <c r="AI385" s="278"/>
      <c r="AJ385" s="278"/>
      <c r="AK385" s="278"/>
      <c r="AL385" s="278"/>
      <c r="AM385" s="278"/>
      <c r="AN385" s="278"/>
      <c r="AO385" s="278"/>
      <c r="AP385" s="278"/>
      <c r="AQ385" s="278"/>
      <c r="AR385" s="278"/>
      <c r="AS385" s="278"/>
      <c r="AT385" s="278"/>
      <c r="AU385" s="278"/>
      <c r="AV385" s="278"/>
      <c r="AW385" s="278"/>
      <c r="AX385" s="278"/>
      <c r="AY385" s="278"/>
      <c r="AZ385" s="278"/>
      <c r="BA385" s="278"/>
      <c r="BB385" s="278"/>
      <c r="BC385" s="278"/>
      <c r="BD385" s="278"/>
      <c r="BE385" s="278"/>
      <c r="BF385" s="278"/>
      <c r="BG385" s="278"/>
      <c r="BH385" s="278"/>
      <c r="BI385" s="278"/>
      <c r="BJ385" s="278"/>
      <c r="BK385" s="278"/>
      <c r="BL385" s="278"/>
      <c r="BM385" s="278"/>
      <c r="BN385" s="278"/>
      <c r="BO385" s="278"/>
      <c r="BP385" s="278"/>
      <c r="BQ385" s="278"/>
      <c r="BR385" s="278"/>
      <c r="BS385" s="278"/>
      <c r="BT385" s="278"/>
      <c r="BU385" s="278"/>
      <c r="BV385" s="278"/>
      <c r="BW385" s="278"/>
      <c r="BX385" s="278"/>
      <c r="BY385" s="278"/>
      <c r="BZ385" s="278"/>
      <c r="CA385" s="278"/>
      <c r="CB385" s="278"/>
      <c r="CC385" s="278"/>
      <c r="CD385" s="278"/>
      <c r="CE385" s="278"/>
      <c r="CF385" s="278"/>
      <c r="CG385" s="278"/>
      <c r="CH385" s="278"/>
      <c r="CI385" s="278"/>
      <c r="CJ385" s="278"/>
      <c r="CK385" s="278"/>
      <c r="CL385" s="278"/>
      <c r="CM385" s="278"/>
      <c r="CN385" s="278"/>
      <c r="CO385" s="278"/>
      <c r="CP385" s="278"/>
      <c r="CQ385" s="278"/>
      <c r="CR385" s="278"/>
      <c r="CS385" s="278"/>
      <c r="CT385" s="278"/>
      <c r="CU385" s="278"/>
      <c r="CV385" s="278"/>
      <c r="CW385" s="278"/>
      <c r="CX385" s="278"/>
      <c r="CY385" s="278"/>
      <c r="CZ385" s="278"/>
      <c r="DA385" s="278"/>
      <c r="DB385" s="278"/>
      <c r="DC385" s="278"/>
      <c r="DD385" s="278"/>
      <c r="DE385" s="278"/>
      <c r="DF385" s="278"/>
      <c r="DG385" s="278"/>
      <c r="DH385" s="278"/>
      <c r="DI385" s="278"/>
      <c r="DJ385" s="278"/>
      <c r="DK385" s="278"/>
      <c r="DL385" s="278"/>
      <c r="DM385" s="278"/>
      <c r="DN385" s="278"/>
      <c r="DO385" s="278"/>
      <c r="DP385" s="278"/>
      <c r="DQ385" s="278"/>
      <c r="DR385" s="278"/>
      <c r="DS385" s="278"/>
      <c r="DT385" s="278"/>
      <c r="DU385" s="278"/>
      <c r="DV385" s="278"/>
      <c r="DW385" s="278"/>
      <c r="DX385" s="278"/>
      <c r="DY385" s="278"/>
      <c r="DZ385" s="278"/>
      <c r="EA385" s="278"/>
      <c r="EB385" s="278"/>
      <c r="EC385" s="278"/>
      <c r="ED385" s="278"/>
      <c r="EE385" s="278"/>
      <c r="EF385" s="278"/>
      <c r="EG385" s="278"/>
      <c r="EH385" s="278"/>
      <c r="EI385" s="278"/>
      <c r="EJ385" s="278"/>
      <c r="EK385" s="278"/>
      <c r="EL385" s="278"/>
      <c r="EM385" s="278"/>
      <c r="EN385" s="278"/>
      <c r="EO385" s="278"/>
      <c r="EP385" s="278"/>
      <c r="EQ385" s="278"/>
      <c r="ER385" s="278"/>
      <c r="ES385" s="278"/>
      <c r="ET385" s="278"/>
      <c r="EU385" s="278"/>
      <c r="EV385" s="278"/>
      <c r="EW385" s="278"/>
      <c r="EX385" s="278"/>
      <c r="EY385" s="278"/>
      <c r="EZ385" s="278"/>
      <c r="FA385" s="278"/>
      <c r="FB385" s="278"/>
      <c r="FC385" s="278"/>
      <c r="FD385" s="278"/>
      <c r="FE385" s="278"/>
      <c r="FF385" s="278"/>
      <c r="FG385" s="278"/>
      <c r="FH385" s="278"/>
      <c r="FI385" s="278"/>
      <c r="FJ385" s="278"/>
      <c r="FK385" s="278"/>
      <c r="FL385" s="278"/>
      <c r="FM385" s="278"/>
      <c r="FN385" s="278"/>
      <c r="FO385" s="278"/>
      <c r="FP385" s="278"/>
      <c r="FQ385" s="278"/>
      <c r="FR385" s="278"/>
      <c r="FS385" s="278"/>
      <c r="FT385" s="278"/>
      <c r="FU385" s="278"/>
      <c r="FV385" s="278"/>
      <c r="FW385" s="278"/>
      <c r="FX385" s="278"/>
      <c r="FY385" s="278"/>
      <c r="FZ385" s="278"/>
      <c r="GA385" s="278"/>
      <c r="GB385" s="278"/>
      <c r="GC385" s="278"/>
      <c r="GD385" s="278"/>
      <c r="GE385" s="278"/>
      <c r="GF385" s="278"/>
      <c r="GG385" s="278"/>
      <c r="GH385" s="278"/>
      <c r="GI385" s="278"/>
      <c r="GJ385" s="278"/>
      <c r="GK385" s="278"/>
      <c r="GL385" s="278"/>
      <c r="GM385" s="278"/>
      <c r="GN385" s="278"/>
      <c r="GO385" s="278"/>
      <c r="GP385" s="278"/>
      <c r="GQ385" s="278"/>
      <c r="GR385" s="278"/>
      <c r="GS385" s="278"/>
      <c r="GT385" s="278"/>
      <c r="GU385" s="278"/>
      <c r="GV385" s="278"/>
      <c r="GW385" s="278"/>
      <c r="GX385" s="278"/>
      <c r="GY385" s="278"/>
      <c r="GZ385" s="278"/>
      <c r="HA385" s="278"/>
      <c r="HB385" s="278"/>
      <c r="HC385" s="278"/>
      <c r="HD385" s="278"/>
      <c r="HE385" s="278"/>
      <c r="HF385" s="278"/>
      <c r="HG385" s="278"/>
      <c r="HH385" s="278"/>
      <c r="HI385" s="278"/>
      <c r="HJ385" s="278"/>
      <c r="HK385" s="278"/>
      <c r="HL385" s="278"/>
      <c r="HM385" s="278"/>
      <c r="HN385" s="278"/>
      <c r="HO385" s="278"/>
      <c r="HP385" s="278"/>
      <c r="HQ385" s="278"/>
      <c r="HR385" s="278"/>
      <c r="HS385" s="278"/>
      <c r="HT385" s="278"/>
      <c r="HU385" s="278"/>
      <c r="HV385" s="278"/>
      <c r="HW385" s="278"/>
      <c r="HX385" s="278"/>
      <c r="HY385" s="278"/>
      <c r="HZ385" s="278"/>
      <c r="IA385" s="278"/>
      <c r="IB385" s="278"/>
      <c r="IC385" s="278"/>
      <c r="ID385" s="278"/>
      <c r="IE385" s="278"/>
      <c r="IF385" s="278"/>
      <c r="IG385" s="278"/>
      <c r="IH385" s="278"/>
      <c r="II385" s="278"/>
      <c r="IJ385" s="278"/>
      <c r="IK385" s="278"/>
      <c r="IL385" s="278"/>
      <c r="IM385" s="278"/>
      <c r="IN385" s="278"/>
      <c r="IO385" s="278"/>
      <c r="IP385" s="278"/>
      <c r="IQ385" s="278"/>
      <c r="IR385" s="278"/>
      <c r="IS385" s="278"/>
      <c r="IT385" s="278"/>
      <c r="IU385" s="278"/>
      <c r="IV385" s="278"/>
      <c r="IW385" s="278"/>
      <c r="IX385" s="278"/>
      <c r="IY385" s="278"/>
      <c r="IZ385" s="278"/>
      <c r="JA385" s="278"/>
      <c r="JB385" s="278"/>
      <c r="JC385" s="278"/>
      <c r="JD385" s="278"/>
      <c r="JE385" s="278"/>
      <c r="JF385" s="278"/>
      <c r="JG385" s="278"/>
      <c r="JH385" s="278"/>
      <c r="JI385" s="278"/>
      <c r="JJ385" s="278"/>
      <c r="JK385" s="278"/>
      <c r="JL385" s="278"/>
      <c r="JM385" s="278"/>
      <c r="JN385" s="278"/>
      <c r="JO385" s="278"/>
      <c r="JP385" s="278"/>
      <c r="JQ385" s="278"/>
      <c r="JR385" s="278"/>
      <c r="JS385" s="278"/>
      <c r="JT385" s="278"/>
      <c r="JU385" s="278"/>
      <c r="JV385" s="278"/>
      <c r="JW385" s="278"/>
      <c r="JX385" s="278"/>
      <c r="JY385" s="278"/>
      <c r="JZ385" s="278"/>
      <c r="KA385" s="278"/>
      <c r="KB385" s="278"/>
      <c r="KC385" s="278"/>
      <c r="KD385" s="278"/>
      <c r="KE385" s="278"/>
      <c r="KF385" s="278"/>
      <c r="KG385" s="278"/>
      <c r="KH385" s="278"/>
      <c r="KI385" s="278"/>
      <c r="KJ385" s="278"/>
      <c r="KK385" s="278"/>
      <c r="KL385" s="278"/>
      <c r="KM385" s="278"/>
      <c r="KN385" s="278"/>
      <c r="KO385" s="278"/>
      <c r="KP385" s="278"/>
      <c r="KQ385" s="278"/>
      <c r="KR385" s="278"/>
      <c r="KS385" s="278"/>
      <c r="KT385" s="278"/>
      <c r="KU385" s="278"/>
      <c r="KV385" s="278"/>
      <c r="KW385" s="278"/>
      <c r="KX385" s="278"/>
      <c r="KY385" s="278"/>
      <c r="KZ385" s="278"/>
      <c r="LA385" s="278"/>
      <c r="LB385" s="278"/>
      <c r="LC385" s="278"/>
      <c r="LD385" s="278"/>
      <c r="LE385" s="278"/>
      <c r="LF385" s="278"/>
      <c r="LG385" s="278"/>
      <c r="LH385" s="278"/>
      <c r="LI385" s="278"/>
      <c r="LJ385" s="278"/>
      <c r="LK385" s="278"/>
      <c r="LL385" s="278"/>
      <c r="LM385" s="278"/>
      <c r="LN385" s="278"/>
      <c r="LO385" s="278"/>
      <c r="LP385" s="278"/>
      <c r="LQ385" s="278"/>
      <c r="LR385" s="278"/>
      <c r="LS385" s="278"/>
      <c r="LT385" s="278"/>
      <c r="LU385" s="278"/>
      <c r="LV385" s="278"/>
      <c r="LW385" s="278"/>
      <c r="LX385" s="278"/>
      <c r="LY385" s="278"/>
      <c r="LZ385" s="278"/>
      <c r="MA385" s="278"/>
      <c r="MB385" s="278"/>
      <c r="MC385" s="278"/>
      <c r="MD385" s="278"/>
      <c r="ME385" s="278"/>
      <c r="MF385" s="278"/>
      <c r="MG385" s="278"/>
      <c r="MH385" s="278"/>
      <c r="MI385" s="278"/>
      <c r="MJ385" s="278"/>
      <c r="MK385" s="278"/>
      <c r="ML385" s="278"/>
      <c r="MM385" s="278"/>
      <c r="MN385" s="278"/>
      <c r="MO385" s="278"/>
      <c r="MP385" s="278"/>
      <c r="MQ385" s="278"/>
      <c r="MR385" s="278"/>
      <c r="MS385" s="278"/>
      <c r="MT385" s="278"/>
      <c r="MU385" s="278"/>
      <c r="MV385" s="278"/>
      <c r="MW385" s="278"/>
      <c r="MX385" s="278"/>
      <c r="MY385" s="278"/>
      <c r="MZ385" s="278"/>
      <c r="NA385" s="278"/>
      <c r="NB385" s="278"/>
      <c r="NC385" s="278"/>
      <c r="ND385" s="278"/>
      <c r="NE385" s="278"/>
      <c r="NF385" s="278"/>
      <c r="NG385" s="278"/>
      <c r="NH385" s="278"/>
      <c r="NI385" s="278"/>
      <c r="NJ385" s="278"/>
      <c r="NK385" s="278"/>
      <c r="NL385" s="278"/>
      <c r="NM385" s="278"/>
      <c r="NN385" s="278"/>
      <c r="NO385" s="278"/>
      <c r="NP385" s="278"/>
      <c r="NQ385" s="278"/>
      <c r="NR385" s="278"/>
      <c r="NS385" s="278"/>
      <c r="NT385" s="278"/>
      <c r="NU385" s="278"/>
      <c r="NV385" s="278"/>
      <c r="NW385" s="278"/>
      <c r="NX385" s="278"/>
      <c r="NY385" s="278"/>
      <c r="NZ385" s="278"/>
      <c r="OA385" s="278"/>
      <c r="OB385" s="278"/>
      <c r="OC385" s="278"/>
      <c r="OD385" s="278"/>
      <c r="OE385" s="278"/>
      <c r="OF385" s="278"/>
      <c r="OG385" s="278"/>
      <c r="OH385" s="278"/>
      <c r="OI385" s="278"/>
      <c r="OJ385" s="278"/>
      <c r="OK385" s="278"/>
      <c r="OL385" s="278"/>
      <c r="OM385" s="278"/>
      <c r="ON385" s="278"/>
      <c r="OO385" s="278"/>
      <c r="OP385" s="278"/>
      <c r="OQ385" s="278"/>
      <c r="OR385" s="278"/>
      <c r="OS385" s="278"/>
      <c r="OT385" s="278"/>
      <c r="OU385" s="278"/>
      <c r="OV385" s="278"/>
      <c r="OW385" s="278"/>
      <c r="OX385" s="278"/>
      <c r="OY385" s="278"/>
      <c r="OZ385" s="278"/>
      <c r="PA385" s="278"/>
      <c r="PB385" s="278"/>
      <c r="PC385" s="278"/>
      <c r="PD385" s="278"/>
      <c r="PE385" s="278"/>
      <c r="PF385" s="278"/>
      <c r="PG385" s="278"/>
      <c r="PH385" s="278"/>
      <c r="PI385" s="278"/>
      <c r="PJ385" s="278"/>
      <c r="PK385" s="278"/>
      <c r="PL385" s="278"/>
      <c r="PM385" s="278"/>
      <c r="PN385" s="278"/>
      <c r="PO385" s="278"/>
      <c r="PP385" s="278"/>
      <c r="PQ385" s="278"/>
      <c r="PR385" s="278"/>
      <c r="PS385" s="278"/>
      <c r="PT385" s="278"/>
      <c r="PU385" s="278"/>
      <c r="PV385" s="278"/>
      <c r="PW385" s="278"/>
      <c r="PX385" s="278"/>
      <c r="PY385" s="278"/>
      <c r="PZ385" s="278"/>
      <c r="QA385" s="278"/>
      <c r="QB385" s="278"/>
      <c r="QC385" s="278"/>
      <c r="QD385" s="278"/>
      <c r="QE385" s="278"/>
      <c r="QF385" s="278"/>
      <c r="QG385" s="278"/>
      <c r="QH385" s="278"/>
      <c r="QI385" s="278"/>
      <c r="QJ385" s="278"/>
      <c r="QK385" s="278"/>
      <c r="QL385" s="278"/>
      <c r="QM385" s="278"/>
      <c r="QN385" s="278"/>
      <c r="QO385" s="278"/>
      <c r="QP385" s="278"/>
      <c r="QQ385" s="278"/>
      <c r="QR385" s="278"/>
      <c r="QS385" s="278"/>
      <c r="QT385" s="278"/>
      <c r="QU385" s="278"/>
      <c r="QV385" s="278"/>
      <c r="QW385" s="278"/>
      <c r="QX385" s="278"/>
      <c r="QY385" s="278"/>
      <c r="QZ385" s="278"/>
      <c r="RA385" s="278"/>
      <c r="RB385" s="278"/>
      <c r="RC385" s="278"/>
      <c r="RD385" s="278"/>
      <c r="RE385" s="278"/>
      <c r="RF385" s="278"/>
      <c r="RG385" s="278"/>
      <c r="RH385" s="278"/>
      <c r="RI385" s="278"/>
      <c r="RJ385" s="278"/>
      <c r="RK385" s="278"/>
      <c r="RL385" s="278"/>
      <c r="RM385" s="278"/>
      <c r="RN385" s="278"/>
      <c r="RO385" s="278"/>
      <c r="RP385" s="278"/>
      <c r="RQ385" s="278"/>
      <c r="RR385" s="278"/>
      <c r="RS385" s="278"/>
      <c r="RT385" s="278"/>
      <c r="RU385" s="278"/>
      <c r="RV385" s="278"/>
      <c r="RW385" s="278"/>
      <c r="RX385" s="278"/>
      <c r="RY385" s="278"/>
      <c r="RZ385" s="278"/>
      <c r="SA385" s="278"/>
      <c r="SB385" s="278"/>
      <c r="SC385" s="278"/>
      <c r="SD385" s="278"/>
      <c r="SE385" s="278"/>
      <c r="SF385" s="278"/>
      <c r="SG385" s="278"/>
      <c r="SH385" s="278"/>
      <c r="SI385" s="278"/>
      <c r="SJ385" s="278"/>
      <c r="SK385" s="278"/>
      <c r="SL385" s="278"/>
      <c r="SM385" s="278"/>
      <c r="SN385" s="278"/>
      <c r="SO385" s="278"/>
      <c r="SP385" s="278"/>
      <c r="SQ385" s="278"/>
      <c r="SR385" s="278"/>
      <c r="SS385" s="278"/>
      <c r="ST385" s="278"/>
      <c r="SU385" s="278"/>
      <c r="SV385" s="278"/>
      <c r="SW385" s="278"/>
      <c r="SX385" s="278"/>
      <c r="SY385" s="278"/>
      <c r="SZ385" s="278"/>
      <c r="TA385" s="278"/>
      <c r="TB385" s="278"/>
      <c r="TC385" s="278"/>
      <c r="TD385" s="278"/>
      <c r="TE385" s="278"/>
      <c r="TF385" s="278"/>
      <c r="TG385" s="278"/>
      <c r="TH385" s="278"/>
      <c r="TI385" s="278"/>
      <c r="TJ385" s="278"/>
      <c r="TK385" s="278"/>
      <c r="TL385" s="278"/>
      <c r="TM385" s="278"/>
      <c r="TN385" s="278"/>
      <c r="TO385" s="278"/>
      <c r="TP385" s="278"/>
      <c r="TQ385" s="278"/>
      <c r="TR385" s="278"/>
      <c r="TS385" s="278"/>
      <c r="TT385" s="278"/>
      <c r="TU385" s="278"/>
      <c r="TV385" s="278"/>
      <c r="TW385" s="278"/>
      <c r="TX385" s="278"/>
      <c r="TY385" s="278"/>
      <c r="TZ385" s="278"/>
      <c r="UA385" s="278"/>
      <c r="UB385" s="278"/>
      <c r="UC385" s="278"/>
      <c r="UD385" s="278"/>
      <c r="UE385" s="278"/>
      <c r="UF385" s="278"/>
      <c r="UG385" s="278"/>
      <c r="UH385" s="278"/>
      <c r="UI385" s="278"/>
      <c r="UJ385" s="278"/>
      <c r="UK385" s="278"/>
      <c r="UL385" s="278"/>
      <c r="UM385" s="278"/>
      <c r="UN385" s="278"/>
      <c r="UO385" s="278"/>
      <c r="UP385" s="278"/>
      <c r="UQ385" s="278"/>
      <c r="UR385" s="278"/>
      <c r="US385" s="278"/>
      <c r="UT385" s="278"/>
      <c r="UU385" s="278"/>
      <c r="UV385" s="278"/>
      <c r="UW385" s="278"/>
      <c r="UX385" s="278"/>
      <c r="UY385" s="278"/>
      <c r="UZ385" s="278"/>
      <c r="VA385" s="278"/>
      <c r="VB385" s="278"/>
      <c r="VC385" s="278"/>
      <c r="VD385" s="278"/>
      <c r="VE385" s="278"/>
      <c r="VF385" s="278"/>
      <c r="VG385" s="278"/>
      <c r="VH385" s="278"/>
      <c r="VI385" s="278"/>
      <c r="VJ385" s="278"/>
      <c r="VK385" s="278"/>
      <c r="VL385" s="278"/>
      <c r="VM385" s="278"/>
      <c r="VN385" s="278"/>
      <c r="VO385" s="278"/>
      <c r="VP385" s="278"/>
      <c r="VQ385" s="278"/>
      <c r="VR385" s="278"/>
      <c r="VS385" s="278"/>
      <c r="VT385" s="278"/>
      <c r="VU385" s="278"/>
      <c r="VV385" s="278"/>
      <c r="VW385" s="278"/>
      <c r="VX385" s="278"/>
      <c r="VY385" s="278"/>
      <c r="VZ385" s="278"/>
      <c r="WA385" s="278"/>
      <c r="WB385" s="278"/>
      <c r="WC385" s="278"/>
      <c r="WD385" s="278"/>
      <c r="WE385" s="278"/>
      <c r="WF385" s="278"/>
      <c r="WG385" s="278"/>
      <c r="WH385" s="278"/>
      <c r="WI385" s="278"/>
      <c r="WJ385" s="278"/>
      <c r="WK385" s="278"/>
      <c r="WL385" s="278"/>
      <c r="WM385" s="278"/>
      <c r="WN385" s="278"/>
      <c r="WO385" s="278"/>
      <c r="WP385" s="278"/>
      <c r="WQ385" s="278"/>
      <c r="WR385" s="278"/>
      <c r="WS385" s="278"/>
      <c r="WT385" s="278"/>
      <c r="WU385" s="278"/>
      <c r="WV385" s="278"/>
      <c r="WW385" s="278"/>
      <c r="WX385" s="278"/>
      <c r="WY385" s="278"/>
      <c r="WZ385" s="278"/>
      <c r="XA385" s="278"/>
      <c r="XB385" s="278"/>
      <c r="XC385" s="278"/>
      <c r="XD385" s="278"/>
      <c r="XE385" s="278"/>
      <c r="XF385" s="278"/>
      <c r="XG385" s="278"/>
      <c r="XH385" s="278"/>
      <c r="XI385" s="278"/>
      <c r="XJ385" s="278"/>
      <c r="XK385" s="278"/>
      <c r="XL385" s="278"/>
      <c r="XM385" s="278"/>
      <c r="XN385" s="278"/>
      <c r="XO385" s="278"/>
      <c r="XP385" s="278"/>
      <c r="XQ385" s="278"/>
      <c r="XR385" s="278"/>
      <c r="XS385" s="278"/>
      <c r="XT385" s="278"/>
      <c r="XU385" s="278"/>
      <c r="XV385" s="278"/>
      <c r="XW385" s="278"/>
      <c r="XX385" s="278"/>
      <c r="XY385" s="278"/>
      <c r="XZ385" s="278"/>
      <c r="YA385" s="278"/>
      <c r="YB385" s="278"/>
      <c r="YC385" s="278"/>
      <c r="YD385" s="278"/>
      <c r="YE385" s="278"/>
      <c r="YF385" s="278"/>
      <c r="YG385" s="278"/>
      <c r="YH385" s="278"/>
      <c r="YI385" s="278"/>
      <c r="YJ385" s="278"/>
      <c r="YK385" s="278"/>
      <c r="YL385" s="278"/>
      <c r="YM385" s="278"/>
      <c r="YN385" s="278"/>
      <c r="YO385" s="278"/>
      <c r="YP385" s="278"/>
      <c r="YQ385" s="278"/>
      <c r="YR385" s="278"/>
      <c r="YS385" s="278"/>
      <c r="YT385" s="278"/>
      <c r="YU385" s="278"/>
      <c r="YV385" s="278"/>
      <c r="YW385" s="278"/>
      <c r="YX385" s="278"/>
      <c r="YY385" s="278"/>
      <c r="YZ385" s="278"/>
      <c r="ZA385" s="278"/>
      <c r="ZB385" s="278"/>
      <c r="ZC385" s="278"/>
      <c r="ZD385" s="278"/>
      <c r="ZE385" s="278"/>
      <c r="ZF385" s="278"/>
      <c r="ZG385" s="278"/>
      <c r="ZH385" s="278"/>
      <c r="ZI385" s="278"/>
      <c r="ZJ385" s="278"/>
      <c r="ZK385" s="278"/>
      <c r="ZL385" s="278"/>
      <c r="ZM385" s="278"/>
      <c r="ZN385" s="278"/>
      <c r="ZO385" s="278"/>
      <c r="ZP385" s="278"/>
      <c r="ZQ385" s="278"/>
      <c r="ZR385" s="278"/>
      <c r="ZS385" s="278"/>
      <c r="ZT385" s="278"/>
      <c r="ZU385" s="278"/>
      <c r="ZV385" s="278"/>
      <c r="ZW385" s="278"/>
      <c r="ZX385" s="278"/>
      <c r="ZY385" s="278"/>
      <c r="ZZ385" s="278"/>
      <c r="AAA385" s="278"/>
      <c r="AAB385" s="278"/>
      <c r="AAC385" s="278"/>
      <c r="AAD385" s="278"/>
      <c r="AAE385" s="278"/>
      <c r="AAF385" s="278"/>
      <c r="AAG385" s="278"/>
      <c r="AAH385" s="278"/>
      <c r="AAI385" s="278"/>
      <c r="AAJ385" s="278"/>
      <c r="AAK385" s="278"/>
      <c r="AAL385" s="278"/>
      <c r="AAM385" s="278"/>
      <c r="AAN385" s="278"/>
      <c r="AAO385" s="278"/>
      <c r="AAP385" s="278"/>
      <c r="AAQ385" s="278"/>
      <c r="AAR385" s="278"/>
      <c r="AAS385" s="278"/>
      <c r="AAT385" s="278"/>
      <c r="AAU385" s="278"/>
      <c r="AAV385" s="278"/>
      <c r="AAW385" s="278"/>
      <c r="AAX385" s="278"/>
      <c r="AAY385" s="278"/>
      <c r="AAZ385" s="278"/>
      <c r="ABA385" s="278"/>
      <c r="ABB385" s="278"/>
      <c r="ABC385" s="278"/>
      <c r="ABD385" s="278"/>
      <c r="ABE385" s="278"/>
      <c r="ABF385" s="278"/>
      <c r="ABG385" s="278"/>
      <c r="ABH385" s="278"/>
      <c r="ABI385" s="278"/>
      <c r="ABJ385" s="278"/>
      <c r="ABK385" s="278"/>
      <c r="ABL385" s="278"/>
      <c r="ABM385" s="278"/>
      <c r="ABN385" s="278"/>
      <c r="ABO385" s="278"/>
      <c r="ABP385" s="278"/>
      <c r="ABQ385" s="278"/>
      <c r="ABR385" s="278"/>
      <c r="ABS385" s="278"/>
      <c r="ABT385" s="278"/>
      <c r="ABU385" s="278"/>
      <c r="ABV385" s="278"/>
      <c r="ABW385" s="278"/>
      <c r="ABX385" s="278"/>
      <c r="ABY385" s="278"/>
      <c r="ABZ385" s="278"/>
      <c r="ACA385" s="278"/>
      <c r="ACB385" s="278"/>
      <c r="ACC385" s="278"/>
      <c r="ACD385" s="278"/>
      <c r="ACE385" s="278"/>
      <c r="ACF385" s="278"/>
      <c r="ACG385" s="278"/>
      <c r="ACH385" s="278"/>
      <c r="ACI385" s="278"/>
      <c r="ACJ385" s="278"/>
      <c r="ACK385" s="278"/>
      <c r="ACL385" s="278"/>
      <c r="ACM385" s="278"/>
      <c r="ACN385" s="278"/>
      <c r="ACO385" s="278"/>
      <c r="ACP385" s="278"/>
      <c r="ACQ385" s="278"/>
      <c r="ACR385" s="278"/>
      <c r="ACS385" s="278"/>
      <c r="ACT385" s="278"/>
      <c r="ACU385" s="278"/>
      <c r="ACV385" s="278"/>
      <c r="ACW385" s="278"/>
      <c r="ACX385" s="278"/>
      <c r="ACY385" s="278"/>
      <c r="ACZ385" s="278"/>
      <c r="ADA385" s="278"/>
      <c r="ADB385" s="278"/>
      <c r="ADC385" s="278"/>
      <c r="ADD385" s="278"/>
      <c r="ADE385" s="278"/>
      <c r="ADF385" s="278"/>
      <c r="ADG385" s="278"/>
      <c r="ADH385" s="278"/>
      <c r="ADI385" s="278"/>
      <c r="ADJ385" s="278"/>
      <c r="ADK385" s="278"/>
      <c r="ADL385" s="278"/>
      <c r="ADM385" s="278"/>
      <c r="ADN385" s="278"/>
      <c r="ADO385" s="278"/>
      <c r="ADP385" s="278"/>
      <c r="ADQ385" s="278"/>
      <c r="ADR385" s="278"/>
      <c r="ADS385" s="278"/>
      <c r="ADT385" s="278"/>
      <c r="ADU385" s="278"/>
      <c r="ADV385" s="278"/>
      <c r="ADW385" s="278"/>
      <c r="ADX385" s="278"/>
      <c r="ADY385" s="278"/>
      <c r="ADZ385" s="278"/>
      <c r="AEA385" s="278"/>
      <c r="AEB385" s="278"/>
      <c r="AEC385" s="278"/>
      <c r="AED385" s="278"/>
      <c r="AEE385" s="278"/>
      <c r="AEF385" s="278"/>
      <c r="AEG385" s="278"/>
      <c r="AEH385" s="278"/>
      <c r="AEI385" s="278"/>
      <c r="AEJ385" s="278"/>
      <c r="AEK385" s="278"/>
      <c r="AEL385" s="278"/>
      <c r="AEM385" s="278"/>
      <c r="AEN385" s="278"/>
      <c r="AEO385" s="278"/>
      <c r="AEP385" s="278"/>
      <c r="AEQ385" s="278"/>
      <c r="AER385" s="278"/>
      <c r="AES385" s="278"/>
      <c r="AET385" s="278"/>
      <c r="AEU385" s="278"/>
      <c r="AEV385" s="278"/>
      <c r="AEW385" s="278"/>
      <c r="AEX385" s="278"/>
      <c r="AEY385" s="278"/>
      <c r="AEZ385" s="278"/>
      <c r="AFA385" s="278"/>
      <c r="AFB385" s="278"/>
      <c r="AFC385" s="278"/>
      <c r="AFD385" s="278"/>
      <c r="AFE385" s="278"/>
      <c r="AFF385" s="278"/>
      <c r="AFG385" s="278"/>
      <c r="AFH385" s="278"/>
      <c r="AFI385" s="278"/>
      <c r="AFJ385" s="278"/>
      <c r="AFK385" s="278"/>
      <c r="AFL385" s="278"/>
      <c r="AFM385" s="278"/>
      <c r="AFN385" s="278"/>
      <c r="AFO385" s="278"/>
    </row>
    <row r="386" spans="2:847" s="294" customFormat="1">
      <c r="B386" s="293" t="s">
        <v>15866</v>
      </c>
      <c r="C386" s="280">
        <v>128300</v>
      </c>
      <c r="D386" s="279">
        <v>0</v>
      </c>
      <c r="E386" s="284" t="s">
        <v>15867</v>
      </c>
      <c r="F386" s="278"/>
      <c r="G386" s="278"/>
      <c r="H386" s="278"/>
      <c r="I386" s="278"/>
      <c r="J386" s="278"/>
      <c r="K386" s="278"/>
      <c r="L386" s="278"/>
      <c r="M386" s="278"/>
      <c r="N386" s="278"/>
      <c r="O386" s="278"/>
      <c r="P386" s="278"/>
      <c r="Q386" s="278"/>
      <c r="R386" s="278"/>
      <c r="S386" s="278"/>
      <c r="T386" s="278"/>
      <c r="U386" s="278"/>
      <c r="V386" s="278"/>
      <c r="W386" s="278"/>
      <c r="X386" s="278"/>
      <c r="Y386" s="278"/>
      <c r="Z386" s="278"/>
      <c r="AA386" s="278"/>
      <c r="AB386" s="278"/>
      <c r="AC386" s="278"/>
      <c r="AD386" s="278"/>
      <c r="AE386" s="278"/>
      <c r="AF386" s="278"/>
      <c r="AG386" s="278"/>
      <c r="AH386" s="278"/>
      <c r="AI386" s="278"/>
      <c r="AJ386" s="278"/>
      <c r="AK386" s="278"/>
      <c r="AL386" s="278"/>
      <c r="AM386" s="278"/>
      <c r="AN386" s="278"/>
      <c r="AO386" s="278"/>
      <c r="AP386" s="278"/>
      <c r="AQ386" s="278"/>
      <c r="AR386" s="278"/>
      <c r="AS386" s="278"/>
      <c r="AT386" s="278"/>
      <c r="AU386" s="278"/>
      <c r="AV386" s="278"/>
      <c r="AW386" s="278"/>
      <c r="AX386" s="278"/>
      <c r="AY386" s="278"/>
      <c r="AZ386" s="278"/>
      <c r="BA386" s="278"/>
      <c r="BB386" s="278"/>
      <c r="BC386" s="278"/>
      <c r="BD386" s="278"/>
      <c r="BE386" s="278"/>
      <c r="BF386" s="278"/>
      <c r="BG386" s="278"/>
      <c r="BH386" s="278"/>
      <c r="BI386" s="278"/>
      <c r="BJ386" s="278"/>
      <c r="BK386" s="278"/>
      <c r="BL386" s="278"/>
      <c r="BM386" s="278"/>
      <c r="BN386" s="278"/>
      <c r="BO386" s="278"/>
      <c r="BP386" s="278"/>
      <c r="BQ386" s="278"/>
      <c r="BR386" s="278"/>
      <c r="BS386" s="278"/>
      <c r="BT386" s="278"/>
      <c r="BU386" s="278"/>
      <c r="BV386" s="278"/>
      <c r="BW386" s="278"/>
      <c r="BX386" s="278"/>
      <c r="BY386" s="278"/>
      <c r="BZ386" s="278"/>
      <c r="CA386" s="278"/>
      <c r="CB386" s="278"/>
      <c r="CC386" s="278"/>
      <c r="CD386" s="278"/>
      <c r="CE386" s="278"/>
      <c r="CF386" s="278"/>
      <c r="CG386" s="278"/>
      <c r="CH386" s="278"/>
      <c r="CI386" s="278"/>
      <c r="CJ386" s="278"/>
      <c r="CK386" s="278"/>
      <c r="CL386" s="278"/>
      <c r="CM386" s="278"/>
      <c r="CN386" s="278"/>
      <c r="CO386" s="278"/>
      <c r="CP386" s="278"/>
      <c r="CQ386" s="278"/>
      <c r="CR386" s="278"/>
      <c r="CS386" s="278"/>
      <c r="CT386" s="278"/>
      <c r="CU386" s="278"/>
      <c r="CV386" s="278"/>
      <c r="CW386" s="278"/>
      <c r="CX386" s="278"/>
      <c r="CY386" s="278"/>
      <c r="CZ386" s="278"/>
      <c r="DA386" s="278"/>
      <c r="DB386" s="278"/>
      <c r="DC386" s="278"/>
      <c r="DD386" s="278"/>
      <c r="DE386" s="278"/>
      <c r="DF386" s="278"/>
      <c r="DG386" s="278"/>
      <c r="DH386" s="278"/>
      <c r="DI386" s="278"/>
      <c r="DJ386" s="278"/>
      <c r="DK386" s="278"/>
      <c r="DL386" s="278"/>
      <c r="DM386" s="278"/>
      <c r="DN386" s="278"/>
      <c r="DO386" s="278"/>
      <c r="DP386" s="278"/>
      <c r="DQ386" s="278"/>
      <c r="DR386" s="278"/>
      <c r="DS386" s="278"/>
      <c r="DT386" s="278"/>
      <c r="DU386" s="278"/>
      <c r="DV386" s="278"/>
      <c r="DW386" s="278"/>
      <c r="DX386" s="278"/>
      <c r="DY386" s="278"/>
      <c r="DZ386" s="278"/>
      <c r="EA386" s="278"/>
      <c r="EB386" s="278"/>
      <c r="EC386" s="278"/>
      <c r="ED386" s="278"/>
      <c r="EE386" s="278"/>
      <c r="EF386" s="278"/>
      <c r="EG386" s="278"/>
      <c r="EH386" s="278"/>
      <c r="EI386" s="278"/>
      <c r="EJ386" s="278"/>
      <c r="EK386" s="278"/>
      <c r="EL386" s="278"/>
      <c r="EM386" s="278"/>
      <c r="EN386" s="278"/>
      <c r="EO386" s="278"/>
      <c r="EP386" s="278"/>
      <c r="EQ386" s="278"/>
      <c r="ER386" s="278"/>
      <c r="ES386" s="278"/>
      <c r="ET386" s="278"/>
      <c r="EU386" s="278"/>
      <c r="EV386" s="278"/>
      <c r="EW386" s="278"/>
      <c r="EX386" s="278"/>
      <c r="EY386" s="278"/>
      <c r="EZ386" s="278"/>
      <c r="FA386" s="278"/>
      <c r="FB386" s="278"/>
      <c r="FC386" s="278"/>
      <c r="FD386" s="278"/>
      <c r="FE386" s="278"/>
      <c r="FF386" s="278"/>
      <c r="FG386" s="278"/>
      <c r="FH386" s="278"/>
      <c r="FI386" s="278"/>
      <c r="FJ386" s="278"/>
      <c r="FK386" s="278"/>
      <c r="FL386" s="278"/>
      <c r="FM386" s="278"/>
      <c r="FN386" s="278"/>
      <c r="FO386" s="278"/>
      <c r="FP386" s="278"/>
      <c r="FQ386" s="278"/>
      <c r="FR386" s="278"/>
      <c r="FS386" s="278"/>
      <c r="FT386" s="278"/>
      <c r="FU386" s="278"/>
      <c r="FV386" s="278"/>
      <c r="FW386" s="278"/>
      <c r="FX386" s="278"/>
      <c r="FY386" s="278"/>
      <c r="FZ386" s="278"/>
      <c r="GA386" s="278"/>
      <c r="GB386" s="278"/>
      <c r="GC386" s="278"/>
      <c r="GD386" s="278"/>
      <c r="GE386" s="278"/>
      <c r="GF386" s="278"/>
      <c r="GG386" s="278"/>
      <c r="GH386" s="278"/>
      <c r="GI386" s="278"/>
      <c r="GJ386" s="278"/>
      <c r="GK386" s="278"/>
      <c r="GL386" s="278"/>
      <c r="GM386" s="278"/>
      <c r="GN386" s="278"/>
      <c r="GO386" s="278"/>
      <c r="GP386" s="278"/>
      <c r="GQ386" s="278"/>
      <c r="GR386" s="278"/>
      <c r="GS386" s="278"/>
      <c r="GT386" s="278"/>
      <c r="GU386" s="278"/>
      <c r="GV386" s="278"/>
      <c r="GW386" s="278"/>
      <c r="GX386" s="278"/>
      <c r="GY386" s="278"/>
      <c r="GZ386" s="278"/>
      <c r="HA386" s="278"/>
      <c r="HB386" s="278"/>
      <c r="HC386" s="278"/>
      <c r="HD386" s="278"/>
      <c r="HE386" s="278"/>
      <c r="HF386" s="278"/>
      <c r="HG386" s="278"/>
      <c r="HH386" s="278"/>
      <c r="HI386" s="278"/>
      <c r="HJ386" s="278"/>
      <c r="HK386" s="278"/>
      <c r="HL386" s="278"/>
      <c r="HM386" s="278"/>
      <c r="HN386" s="278"/>
      <c r="HO386" s="278"/>
      <c r="HP386" s="278"/>
      <c r="HQ386" s="278"/>
      <c r="HR386" s="278"/>
      <c r="HS386" s="278"/>
      <c r="HT386" s="278"/>
      <c r="HU386" s="278"/>
      <c r="HV386" s="278"/>
      <c r="HW386" s="278"/>
      <c r="HX386" s="278"/>
      <c r="HY386" s="278"/>
      <c r="HZ386" s="278"/>
      <c r="IA386" s="278"/>
      <c r="IB386" s="278"/>
      <c r="IC386" s="278"/>
      <c r="ID386" s="278"/>
      <c r="IE386" s="278"/>
      <c r="IF386" s="278"/>
      <c r="IG386" s="278"/>
      <c r="IH386" s="278"/>
      <c r="II386" s="278"/>
      <c r="IJ386" s="278"/>
      <c r="IK386" s="278"/>
      <c r="IL386" s="278"/>
      <c r="IM386" s="278"/>
      <c r="IN386" s="278"/>
      <c r="IO386" s="278"/>
      <c r="IP386" s="278"/>
      <c r="IQ386" s="278"/>
      <c r="IR386" s="278"/>
      <c r="IS386" s="278"/>
      <c r="IT386" s="278"/>
      <c r="IU386" s="278"/>
      <c r="IV386" s="278"/>
      <c r="IW386" s="278"/>
      <c r="IX386" s="278"/>
      <c r="IY386" s="278"/>
      <c r="IZ386" s="278"/>
      <c r="JA386" s="278"/>
      <c r="JB386" s="278"/>
      <c r="JC386" s="278"/>
      <c r="JD386" s="278"/>
      <c r="JE386" s="278"/>
      <c r="JF386" s="278"/>
      <c r="JG386" s="278"/>
      <c r="JH386" s="278"/>
      <c r="JI386" s="278"/>
      <c r="JJ386" s="278"/>
      <c r="JK386" s="278"/>
      <c r="JL386" s="278"/>
      <c r="JM386" s="278"/>
      <c r="JN386" s="278"/>
      <c r="JO386" s="278"/>
      <c r="JP386" s="278"/>
      <c r="JQ386" s="278"/>
      <c r="JR386" s="278"/>
      <c r="JS386" s="278"/>
      <c r="JT386" s="278"/>
      <c r="JU386" s="278"/>
      <c r="JV386" s="278"/>
      <c r="JW386" s="278"/>
      <c r="JX386" s="278"/>
      <c r="JY386" s="278"/>
      <c r="JZ386" s="278"/>
      <c r="KA386" s="278"/>
      <c r="KB386" s="278"/>
      <c r="KC386" s="278"/>
      <c r="KD386" s="278"/>
      <c r="KE386" s="278"/>
      <c r="KF386" s="278"/>
      <c r="KG386" s="278"/>
      <c r="KH386" s="278"/>
      <c r="KI386" s="278"/>
      <c r="KJ386" s="278"/>
      <c r="KK386" s="278"/>
      <c r="KL386" s="278"/>
      <c r="KM386" s="278"/>
      <c r="KN386" s="278"/>
      <c r="KO386" s="278"/>
      <c r="KP386" s="278"/>
      <c r="KQ386" s="278"/>
      <c r="KR386" s="278"/>
      <c r="KS386" s="278"/>
      <c r="KT386" s="278"/>
      <c r="KU386" s="278"/>
      <c r="KV386" s="278"/>
      <c r="KW386" s="278"/>
      <c r="KX386" s="278"/>
      <c r="KY386" s="278"/>
      <c r="KZ386" s="278"/>
      <c r="LA386" s="278"/>
      <c r="LB386" s="278"/>
      <c r="LC386" s="278"/>
      <c r="LD386" s="278"/>
      <c r="LE386" s="278"/>
      <c r="LF386" s="278"/>
      <c r="LG386" s="278"/>
      <c r="LH386" s="278"/>
      <c r="LI386" s="278"/>
      <c r="LJ386" s="278"/>
      <c r="LK386" s="278"/>
      <c r="LL386" s="278"/>
      <c r="LM386" s="278"/>
      <c r="LN386" s="278"/>
      <c r="LO386" s="278"/>
      <c r="LP386" s="278"/>
      <c r="LQ386" s="278"/>
      <c r="LR386" s="278"/>
      <c r="LS386" s="278"/>
      <c r="LT386" s="278"/>
      <c r="LU386" s="278"/>
      <c r="LV386" s="278"/>
      <c r="LW386" s="278"/>
      <c r="LX386" s="278"/>
      <c r="LY386" s="278"/>
      <c r="LZ386" s="278"/>
      <c r="MA386" s="278"/>
      <c r="MB386" s="278"/>
      <c r="MC386" s="278"/>
      <c r="MD386" s="278"/>
      <c r="ME386" s="278"/>
      <c r="MF386" s="278"/>
      <c r="MG386" s="278"/>
      <c r="MH386" s="278"/>
      <c r="MI386" s="278"/>
      <c r="MJ386" s="278"/>
      <c r="MK386" s="278"/>
      <c r="ML386" s="278"/>
      <c r="MM386" s="278"/>
      <c r="MN386" s="278"/>
      <c r="MO386" s="278"/>
      <c r="MP386" s="278"/>
      <c r="MQ386" s="278"/>
      <c r="MR386" s="278"/>
      <c r="MS386" s="278"/>
      <c r="MT386" s="278"/>
      <c r="MU386" s="278"/>
      <c r="MV386" s="278"/>
      <c r="MW386" s="278"/>
      <c r="MX386" s="278"/>
      <c r="MY386" s="278"/>
      <c r="MZ386" s="278"/>
      <c r="NA386" s="278"/>
      <c r="NB386" s="278"/>
      <c r="NC386" s="278"/>
      <c r="ND386" s="278"/>
      <c r="NE386" s="278"/>
      <c r="NF386" s="278"/>
      <c r="NG386" s="278"/>
      <c r="NH386" s="278"/>
      <c r="NI386" s="278"/>
      <c r="NJ386" s="278"/>
      <c r="NK386" s="278"/>
      <c r="NL386" s="278"/>
      <c r="NM386" s="278"/>
      <c r="NN386" s="278"/>
      <c r="NO386" s="278"/>
      <c r="NP386" s="278"/>
      <c r="NQ386" s="278"/>
      <c r="NR386" s="278"/>
      <c r="NS386" s="278"/>
      <c r="NT386" s="278"/>
      <c r="NU386" s="278"/>
      <c r="NV386" s="278"/>
      <c r="NW386" s="278"/>
      <c r="NX386" s="278"/>
      <c r="NY386" s="278"/>
      <c r="NZ386" s="278"/>
      <c r="OA386" s="278"/>
      <c r="OB386" s="278"/>
      <c r="OC386" s="278"/>
      <c r="OD386" s="278"/>
      <c r="OE386" s="278"/>
      <c r="OF386" s="278"/>
      <c r="OG386" s="278"/>
      <c r="OH386" s="278"/>
      <c r="OI386" s="278"/>
      <c r="OJ386" s="278"/>
      <c r="OK386" s="278"/>
      <c r="OL386" s="278"/>
      <c r="OM386" s="278"/>
      <c r="ON386" s="278"/>
      <c r="OO386" s="278"/>
      <c r="OP386" s="278"/>
      <c r="OQ386" s="278"/>
      <c r="OR386" s="278"/>
      <c r="OS386" s="278"/>
      <c r="OT386" s="278"/>
      <c r="OU386" s="278"/>
      <c r="OV386" s="278"/>
      <c r="OW386" s="278"/>
      <c r="OX386" s="278"/>
      <c r="OY386" s="278"/>
      <c r="OZ386" s="278"/>
      <c r="PA386" s="278"/>
      <c r="PB386" s="278"/>
      <c r="PC386" s="278"/>
      <c r="PD386" s="278"/>
      <c r="PE386" s="278"/>
      <c r="PF386" s="278"/>
      <c r="PG386" s="278"/>
      <c r="PH386" s="278"/>
      <c r="PI386" s="278"/>
      <c r="PJ386" s="278"/>
      <c r="PK386" s="278"/>
      <c r="PL386" s="278"/>
      <c r="PM386" s="278"/>
      <c r="PN386" s="278"/>
      <c r="PO386" s="278"/>
      <c r="PP386" s="278"/>
      <c r="PQ386" s="278"/>
      <c r="PR386" s="278"/>
      <c r="PS386" s="278"/>
      <c r="PT386" s="278"/>
      <c r="PU386" s="278"/>
      <c r="PV386" s="278"/>
      <c r="PW386" s="278"/>
      <c r="PX386" s="278"/>
      <c r="PY386" s="278"/>
      <c r="PZ386" s="278"/>
      <c r="QA386" s="278"/>
      <c r="QB386" s="278"/>
      <c r="QC386" s="278"/>
      <c r="QD386" s="278"/>
      <c r="QE386" s="278"/>
      <c r="QF386" s="278"/>
      <c r="QG386" s="278"/>
      <c r="QH386" s="278"/>
      <c r="QI386" s="278"/>
      <c r="QJ386" s="278"/>
      <c r="QK386" s="278"/>
      <c r="QL386" s="278"/>
      <c r="QM386" s="278"/>
      <c r="QN386" s="278"/>
      <c r="QO386" s="278"/>
      <c r="QP386" s="278"/>
      <c r="QQ386" s="278"/>
      <c r="QR386" s="278"/>
      <c r="QS386" s="278"/>
      <c r="QT386" s="278"/>
      <c r="QU386" s="278"/>
      <c r="QV386" s="278"/>
      <c r="QW386" s="278"/>
      <c r="QX386" s="278"/>
      <c r="QY386" s="278"/>
      <c r="QZ386" s="278"/>
      <c r="RA386" s="278"/>
      <c r="RB386" s="278"/>
      <c r="RC386" s="278"/>
      <c r="RD386" s="278"/>
      <c r="RE386" s="278"/>
      <c r="RF386" s="278"/>
      <c r="RG386" s="278"/>
      <c r="RH386" s="278"/>
      <c r="RI386" s="278"/>
      <c r="RJ386" s="278"/>
      <c r="RK386" s="278"/>
      <c r="RL386" s="278"/>
      <c r="RM386" s="278"/>
      <c r="RN386" s="278"/>
      <c r="RO386" s="278"/>
      <c r="RP386" s="278"/>
      <c r="RQ386" s="278"/>
      <c r="RR386" s="278"/>
      <c r="RS386" s="278"/>
      <c r="RT386" s="278"/>
      <c r="RU386" s="278"/>
      <c r="RV386" s="278"/>
      <c r="RW386" s="278"/>
      <c r="RX386" s="278"/>
      <c r="RY386" s="278"/>
      <c r="RZ386" s="278"/>
      <c r="SA386" s="278"/>
      <c r="SB386" s="278"/>
      <c r="SC386" s="278"/>
      <c r="SD386" s="278"/>
      <c r="SE386" s="278"/>
      <c r="SF386" s="278"/>
      <c r="SG386" s="278"/>
      <c r="SH386" s="278"/>
      <c r="SI386" s="278"/>
      <c r="SJ386" s="278"/>
      <c r="SK386" s="278"/>
      <c r="SL386" s="278"/>
      <c r="SM386" s="278"/>
      <c r="SN386" s="278"/>
      <c r="SO386" s="278"/>
      <c r="SP386" s="278"/>
      <c r="SQ386" s="278"/>
      <c r="SR386" s="278"/>
      <c r="SS386" s="278"/>
      <c r="ST386" s="278"/>
      <c r="SU386" s="278"/>
      <c r="SV386" s="278"/>
      <c r="SW386" s="278"/>
      <c r="SX386" s="278"/>
      <c r="SY386" s="278"/>
      <c r="SZ386" s="278"/>
      <c r="TA386" s="278"/>
      <c r="TB386" s="278"/>
      <c r="TC386" s="278"/>
      <c r="TD386" s="278"/>
      <c r="TE386" s="278"/>
      <c r="TF386" s="278"/>
      <c r="TG386" s="278"/>
      <c r="TH386" s="278"/>
      <c r="TI386" s="278"/>
      <c r="TJ386" s="278"/>
      <c r="TK386" s="278"/>
      <c r="TL386" s="278"/>
      <c r="TM386" s="278"/>
      <c r="TN386" s="278"/>
      <c r="TO386" s="278"/>
      <c r="TP386" s="278"/>
      <c r="TQ386" s="278"/>
      <c r="TR386" s="278"/>
      <c r="TS386" s="278"/>
      <c r="TT386" s="278"/>
      <c r="TU386" s="278"/>
      <c r="TV386" s="278"/>
      <c r="TW386" s="278"/>
      <c r="TX386" s="278"/>
      <c r="TY386" s="278"/>
      <c r="TZ386" s="278"/>
      <c r="UA386" s="278"/>
      <c r="UB386" s="278"/>
      <c r="UC386" s="278"/>
      <c r="UD386" s="278"/>
      <c r="UE386" s="278"/>
      <c r="UF386" s="278"/>
      <c r="UG386" s="278"/>
      <c r="UH386" s="278"/>
      <c r="UI386" s="278"/>
      <c r="UJ386" s="278"/>
      <c r="UK386" s="278"/>
      <c r="UL386" s="278"/>
      <c r="UM386" s="278"/>
      <c r="UN386" s="278"/>
      <c r="UO386" s="278"/>
      <c r="UP386" s="278"/>
      <c r="UQ386" s="278"/>
      <c r="UR386" s="278"/>
      <c r="US386" s="278"/>
      <c r="UT386" s="278"/>
      <c r="UU386" s="278"/>
      <c r="UV386" s="278"/>
      <c r="UW386" s="278"/>
      <c r="UX386" s="278"/>
      <c r="UY386" s="278"/>
      <c r="UZ386" s="278"/>
      <c r="VA386" s="278"/>
      <c r="VB386" s="278"/>
      <c r="VC386" s="278"/>
      <c r="VD386" s="278"/>
      <c r="VE386" s="278"/>
      <c r="VF386" s="278"/>
      <c r="VG386" s="278"/>
      <c r="VH386" s="278"/>
      <c r="VI386" s="278"/>
      <c r="VJ386" s="278"/>
      <c r="VK386" s="278"/>
      <c r="VL386" s="278"/>
      <c r="VM386" s="278"/>
      <c r="VN386" s="278"/>
      <c r="VO386" s="278"/>
      <c r="VP386" s="278"/>
      <c r="VQ386" s="278"/>
      <c r="VR386" s="278"/>
      <c r="VS386" s="278"/>
      <c r="VT386" s="278"/>
      <c r="VU386" s="278"/>
      <c r="VV386" s="278"/>
      <c r="VW386" s="278"/>
      <c r="VX386" s="278"/>
      <c r="VY386" s="278"/>
      <c r="VZ386" s="278"/>
      <c r="WA386" s="278"/>
      <c r="WB386" s="278"/>
      <c r="WC386" s="278"/>
      <c r="WD386" s="278"/>
      <c r="WE386" s="278"/>
      <c r="WF386" s="278"/>
      <c r="WG386" s="278"/>
      <c r="WH386" s="278"/>
      <c r="WI386" s="278"/>
      <c r="WJ386" s="278"/>
      <c r="WK386" s="278"/>
      <c r="WL386" s="278"/>
      <c r="WM386" s="278"/>
      <c r="WN386" s="278"/>
      <c r="WO386" s="278"/>
      <c r="WP386" s="278"/>
      <c r="WQ386" s="278"/>
      <c r="WR386" s="278"/>
      <c r="WS386" s="278"/>
      <c r="WT386" s="278"/>
      <c r="WU386" s="278"/>
      <c r="WV386" s="278"/>
      <c r="WW386" s="278"/>
      <c r="WX386" s="278"/>
      <c r="WY386" s="278"/>
      <c r="WZ386" s="278"/>
      <c r="XA386" s="278"/>
      <c r="XB386" s="278"/>
      <c r="XC386" s="278"/>
      <c r="XD386" s="278"/>
      <c r="XE386" s="278"/>
      <c r="XF386" s="278"/>
      <c r="XG386" s="278"/>
      <c r="XH386" s="278"/>
      <c r="XI386" s="278"/>
      <c r="XJ386" s="278"/>
      <c r="XK386" s="278"/>
      <c r="XL386" s="278"/>
      <c r="XM386" s="278"/>
      <c r="XN386" s="278"/>
      <c r="XO386" s="278"/>
      <c r="XP386" s="278"/>
      <c r="XQ386" s="278"/>
      <c r="XR386" s="278"/>
      <c r="XS386" s="278"/>
      <c r="XT386" s="278"/>
      <c r="XU386" s="278"/>
      <c r="XV386" s="278"/>
      <c r="XW386" s="278"/>
      <c r="XX386" s="278"/>
      <c r="XY386" s="278"/>
      <c r="XZ386" s="278"/>
      <c r="YA386" s="278"/>
      <c r="YB386" s="278"/>
      <c r="YC386" s="278"/>
      <c r="YD386" s="278"/>
      <c r="YE386" s="278"/>
      <c r="YF386" s="278"/>
      <c r="YG386" s="278"/>
      <c r="YH386" s="278"/>
      <c r="YI386" s="278"/>
      <c r="YJ386" s="278"/>
      <c r="YK386" s="278"/>
      <c r="YL386" s="278"/>
      <c r="YM386" s="278"/>
      <c r="YN386" s="278"/>
      <c r="YO386" s="278"/>
      <c r="YP386" s="278"/>
      <c r="YQ386" s="278"/>
      <c r="YR386" s="278"/>
      <c r="YS386" s="278"/>
      <c r="YT386" s="278"/>
      <c r="YU386" s="278"/>
      <c r="YV386" s="278"/>
      <c r="YW386" s="278"/>
      <c r="YX386" s="278"/>
      <c r="YY386" s="278"/>
      <c r="YZ386" s="278"/>
      <c r="ZA386" s="278"/>
      <c r="ZB386" s="278"/>
      <c r="ZC386" s="278"/>
      <c r="ZD386" s="278"/>
      <c r="ZE386" s="278"/>
      <c r="ZF386" s="278"/>
      <c r="ZG386" s="278"/>
      <c r="ZH386" s="278"/>
      <c r="ZI386" s="278"/>
      <c r="ZJ386" s="278"/>
      <c r="ZK386" s="278"/>
      <c r="ZL386" s="278"/>
      <c r="ZM386" s="278"/>
      <c r="ZN386" s="278"/>
      <c r="ZO386" s="278"/>
      <c r="ZP386" s="278"/>
      <c r="ZQ386" s="278"/>
      <c r="ZR386" s="278"/>
      <c r="ZS386" s="278"/>
      <c r="ZT386" s="278"/>
      <c r="ZU386" s="278"/>
      <c r="ZV386" s="278"/>
      <c r="ZW386" s="278"/>
      <c r="ZX386" s="278"/>
      <c r="ZY386" s="278"/>
      <c r="ZZ386" s="278"/>
      <c r="AAA386" s="278"/>
      <c r="AAB386" s="278"/>
      <c r="AAC386" s="278"/>
      <c r="AAD386" s="278"/>
      <c r="AAE386" s="278"/>
      <c r="AAF386" s="278"/>
      <c r="AAG386" s="278"/>
      <c r="AAH386" s="278"/>
      <c r="AAI386" s="278"/>
      <c r="AAJ386" s="278"/>
      <c r="AAK386" s="278"/>
      <c r="AAL386" s="278"/>
      <c r="AAM386" s="278"/>
      <c r="AAN386" s="278"/>
      <c r="AAO386" s="278"/>
      <c r="AAP386" s="278"/>
      <c r="AAQ386" s="278"/>
      <c r="AAR386" s="278"/>
      <c r="AAS386" s="278"/>
      <c r="AAT386" s="278"/>
      <c r="AAU386" s="278"/>
      <c r="AAV386" s="278"/>
      <c r="AAW386" s="278"/>
      <c r="AAX386" s="278"/>
      <c r="AAY386" s="278"/>
      <c r="AAZ386" s="278"/>
      <c r="ABA386" s="278"/>
      <c r="ABB386" s="278"/>
      <c r="ABC386" s="278"/>
      <c r="ABD386" s="278"/>
      <c r="ABE386" s="278"/>
      <c r="ABF386" s="278"/>
      <c r="ABG386" s="278"/>
      <c r="ABH386" s="278"/>
      <c r="ABI386" s="278"/>
      <c r="ABJ386" s="278"/>
      <c r="ABK386" s="278"/>
      <c r="ABL386" s="278"/>
      <c r="ABM386" s="278"/>
      <c r="ABN386" s="278"/>
      <c r="ABO386" s="278"/>
      <c r="ABP386" s="278"/>
      <c r="ABQ386" s="278"/>
      <c r="ABR386" s="278"/>
      <c r="ABS386" s="278"/>
      <c r="ABT386" s="278"/>
      <c r="ABU386" s="278"/>
      <c r="ABV386" s="278"/>
      <c r="ABW386" s="278"/>
      <c r="ABX386" s="278"/>
      <c r="ABY386" s="278"/>
      <c r="ABZ386" s="278"/>
      <c r="ACA386" s="278"/>
      <c r="ACB386" s="278"/>
      <c r="ACC386" s="278"/>
      <c r="ACD386" s="278"/>
      <c r="ACE386" s="278"/>
      <c r="ACF386" s="278"/>
      <c r="ACG386" s="278"/>
      <c r="ACH386" s="278"/>
      <c r="ACI386" s="278"/>
      <c r="ACJ386" s="278"/>
      <c r="ACK386" s="278"/>
      <c r="ACL386" s="278"/>
      <c r="ACM386" s="278"/>
      <c r="ACN386" s="278"/>
      <c r="ACO386" s="278"/>
      <c r="ACP386" s="278"/>
      <c r="ACQ386" s="278"/>
      <c r="ACR386" s="278"/>
      <c r="ACS386" s="278"/>
      <c r="ACT386" s="278"/>
      <c r="ACU386" s="278"/>
      <c r="ACV386" s="278"/>
      <c r="ACW386" s="278"/>
      <c r="ACX386" s="278"/>
      <c r="ACY386" s="278"/>
      <c r="ACZ386" s="278"/>
      <c r="ADA386" s="278"/>
      <c r="ADB386" s="278"/>
      <c r="ADC386" s="278"/>
      <c r="ADD386" s="278"/>
      <c r="ADE386" s="278"/>
      <c r="ADF386" s="278"/>
      <c r="ADG386" s="278"/>
      <c r="ADH386" s="278"/>
      <c r="ADI386" s="278"/>
      <c r="ADJ386" s="278"/>
      <c r="ADK386" s="278"/>
      <c r="ADL386" s="278"/>
      <c r="ADM386" s="278"/>
      <c r="ADN386" s="278"/>
      <c r="ADO386" s="278"/>
      <c r="ADP386" s="278"/>
      <c r="ADQ386" s="278"/>
      <c r="ADR386" s="278"/>
      <c r="ADS386" s="278"/>
      <c r="ADT386" s="278"/>
      <c r="ADU386" s="278"/>
      <c r="ADV386" s="278"/>
      <c r="ADW386" s="278"/>
      <c r="ADX386" s="278"/>
      <c r="ADY386" s="278"/>
      <c r="ADZ386" s="278"/>
      <c r="AEA386" s="278"/>
      <c r="AEB386" s="278"/>
      <c r="AEC386" s="278"/>
      <c r="AED386" s="278"/>
      <c r="AEE386" s="278"/>
      <c r="AEF386" s="278"/>
      <c r="AEG386" s="278"/>
      <c r="AEH386" s="278"/>
      <c r="AEI386" s="278"/>
      <c r="AEJ386" s="278"/>
      <c r="AEK386" s="278"/>
      <c r="AEL386" s="278"/>
      <c r="AEM386" s="278"/>
      <c r="AEN386" s="278"/>
      <c r="AEO386" s="278"/>
      <c r="AEP386" s="278"/>
      <c r="AEQ386" s="278"/>
      <c r="AER386" s="278"/>
      <c r="AES386" s="278"/>
      <c r="AET386" s="278"/>
      <c r="AEU386" s="278"/>
      <c r="AEV386" s="278"/>
      <c r="AEW386" s="278"/>
      <c r="AEX386" s="278"/>
      <c r="AEY386" s="278"/>
      <c r="AEZ386" s="278"/>
      <c r="AFA386" s="278"/>
      <c r="AFB386" s="278"/>
      <c r="AFC386" s="278"/>
      <c r="AFD386" s="278"/>
      <c r="AFE386" s="278"/>
      <c r="AFF386" s="278"/>
      <c r="AFG386" s="278"/>
      <c r="AFH386" s="278"/>
      <c r="AFI386" s="278"/>
      <c r="AFJ386" s="278"/>
      <c r="AFK386" s="278"/>
      <c r="AFL386" s="278"/>
      <c r="AFM386" s="278"/>
      <c r="AFN386" s="278"/>
      <c r="AFO386" s="278"/>
    </row>
    <row r="387" spans="2:847" s="294" customFormat="1">
      <c r="B387" s="293" t="s">
        <v>15868</v>
      </c>
      <c r="C387" s="280">
        <v>154060</v>
      </c>
      <c r="D387" s="279">
        <v>0</v>
      </c>
      <c r="E387" s="284" t="s">
        <v>15869</v>
      </c>
      <c r="F387" s="278"/>
      <c r="G387" s="278"/>
      <c r="H387" s="278"/>
      <c r="I387" s="278"/>
      <c r="J387" s="278"/>
      <c r="K387" s="278"/>
      <c r="L387" s="278"/>
      <c r="M387" s="278"/>
      <c r="N387" s="278"/>
      <c r="O387" s="278"/>
      <c r="P387" s="278"/>
      <c r="Q387" s="278"/>
      <c r="R387" s="278"/>
      <c r="S387" s="278"/>
      <c r="T387" s="278"/>
      <c r="U387" s="278"/>
      <c r="V387" s="278"/>
      <c r="W387" s="278"/>
      <c r="X387" s="278"/>
      <c r="Y387" s="278"/>
      <c r="Z387" s="278"/>
      <c r="AA387" s="278"/>
      <c r="AB387" s="278"/>
      <c r="AC387" s="278"/>
      <c r="AD387" s="278"/>
      <c r="AE387" s="278"/>
      <c r="AF387" s="278"/>
      <c r="AG387" s="278"/>
      <c r="AH387" s="278"/>
      <c r="AI387" s="278"/>
      <c r="AJ387" s="278"/>
      <c r="AK387" s="278"/>
      <c r="AL387" s="278"/>
      <c r="AM387" s="278"/>
      <c r="AN387" s="278"/>
      <c r="AO387" s="278"/>
      <c r="AP387" s="278"/>
      <c r="AQ387" s="278"/>
      <c r="AR387" s="278"/>
      <c r="AS387" s="278"/>
      <c r="AT387" s="278"/>
      <c r="AU387" s="278"/>
      <c r="AV387" s="278"/>
      <c r="AW387" s="278"/>
      <c r="AX387" s="278"/>
      <c r="AY387" s="278"/>
      <c r="AZ387" s="278"/>
      <c r="BA387" s="278"/>
      <c r="BB387" s="278"/>
      <c r="BC387" s="278"/>
      <c r="BD387" s="278"/>
      <c r="BE387" s="278"/>
      <c r="BF387" s="278"/>
      <c r="BG387" s="278"/>
      <c r="BH387" s="278"/>
      <c r="BI387" s="278"/>
      <c r="BJ387" s="278"/>
      <c r="BK387" s="278"/>
      <c r="BL387" s="278"/>
      <c r="BM387" s="278"/>
      <c r="BN387" s="278"/>
      <c r="BO387" s="278"/>
      <c r="BP387" s="278"/>
      <c r="BQ387" s="278"/>
      <c r="BR387" s="278"/>
      <c r="BS387" s="278"/>
      <c r="BT387" s="278"/>
      <c r="BU387" s="278"/>
      <c r="BV387" s="278"/>
      <c r="BW387" s="278"/>
      <c r="BX387" s="278"/>
      <c r="BY387" s="278"/>
      <c r="BZ387" s="278"/>
      <c r="CA387" s="278"/>
      <c r="CB387" s="278"/>
      <c r="CC387" s="278"/>
      <c r="CD387" s="278"/>
      <c r="CE387" s="278"/>
      <c r="CF387" s="278"/>
      <c r="CG387" s="278"/>
      <c r="CH387" s="278"/>
      <c r="CI387" s="278"/>
      <c r="CJ387" s="278"/>
      <c r="CK387" s="278"/>
      <c r="CL387" s="278"/>
      <c r="CM387" s="278"/>
      <c r="CN387" s="278"/>
      <c r="CO387" s="278"/>
      <c r="CP387" s="278"/>
      <c r="CQ387" s="278"/>
      <c r="CR387" s="278"/>
      <c r="CS387" s="278"/>
      <c r="CT387" s="278"/>
      <c r="CU387" s="278"/>
      <c r="CV387" s="278"/>
      <c r="CW387" s="278"/>
      <c r="CX387" s="278"/>
      <c r="CY387" s="278"/>
      <c r="CZ387" s="278"/>
      <c r="DA387" s="278"/>
      <c r="DB387" s="278"/>
      <c r="DC387" s="278"/>
      <c r="DD387" s="278"/>
      <c r="DE387" s="278"/>
      <c r="DF387" s="278"/>
      <c r="DG387" s="278"/>
      <c r="DH387" s="278"/>
      <c r="DI387" s="278"/>
      <c r="DJ387" s="278"/>
      <c r="DK387" s="278"/>
      <c r="DL387" s="278"/>
      <c r="DM387" s="278"/>
      <c r="DN387" s="278"/>
      <c r="DO387" s="278"/>
      <c r="DP387" s="278"/>
      <c r="DQ387" s="278"/>
      <c r="DR387" s="278"/>
      <c r="DS387" s="278"/>
      <c r="DT387" s="278"/>
      <c r="DU387" s="278"/>
      <c r="DV387" s="278"/>
      <c r="DW387" s="278"/>
      <c r="DX387" s="278"/>
      <c r="DY387" s="278"/>
      <c r="DZ387" s="278"/>
      <c r="EA387" s="278"/>
      <c r="EB387" s="278"/>
      <c r="EC387" s="278"/>
      <c r="ED387" s="278"/>
      <c r="EE387" s="278"/>
      <c r="EF387" s="278"/>
      <c r="EG387" s="278"/>
      <c r="EH387" s="278"/>
      <c r="EI387" s="278"/>
      <c r="EJ387" s="278"/>
      <c r="EK387" s="278"/>
      <c r="EL387" s="278"/>
      <c r="EM387" s="278"/>
      <c r="EN387" s="278"/>
      <c r="EO387" s="278"/>
      <c r="EP387" s="278"/>
      <c r="EQ387" s="278"/>
      <c r="ER387" s="278"/>
      <c r="ES387" s="278"/>
      <c r="ET387" s="278"/>
      <c r="EU387" s="278"/>
      <c r="EV387" s="278"/>
      <c r="EW387" s="278"/>
      <c r="EX387" s="278"/>
      <c r="EY387" s="278"/>
      <c r="EZ387" s="278"/>
      <c r="FA387" s="278"/>
      <c r="FB387" s="278"/>
      <c r="FC387" s="278"/>
      <c r="FD387" s="278"/>
      <c r="FE387" s="278"/>
      <c r="FF387" s="278"/>
      <c r="FG387" s="278"/>
      <c r="FH387" s="278"/>
      <c r="FI387" s="278"/>
      <c r="FJ387" s="278"/>
      <c r="FK387" s="278"/>
      <c r="FL387" s="278"/>
      <c r="FM387" s="278"/>
      <c r="FN387" s="278"/>
      <c r="FO387" s="278"/>
      <c r="FP387" s="278"/>
      <c r="FQ387" s="278"/>
      <c r="FR387" s="278"/>
      <c r="FS387" s="278"/>
      <c r="FT387" s="278"/>
      <c r="FU387" s="278"/>
      <c r="FV387" s="278"/>
      <c r="FW387" s="278"/>
      <c r="FX387" s="278"/>
      <c r="FY387" s="278"/>
      <c r="FZ387" s="278"/>
      <c r="GA387" s="278"/>
      <c r="GB387" s="278"/>
      <c r="GC387" s="278"/>
      <c r="GD387" s="278"/>
      <c r="GE387" s="278"/>
      <c r="GF387" s="278"/>
      <c r="GG387" s="278"/>
      <c r="GH387" s="278"/>
      <c r="GI387" s="278"/>
      <c r="GJ387" s="278"/>
      <c r="GK387" s="278"/>
      <c r="GL387" s="278"/>
      <c r="GM387" s="278"/>
      <c r="GN387" s="278"/>
      <c r="GO387" s="278"/>
      <c r="GP387" s="278"/>
      <c r="GQ387" s="278"/>
      <c r="GR387" s="278"/>
      <c r="GS387" s="278"/>
      <c r="GT387" s="278"/>
      <c r="GU387" s="278"/>
      <c r="GV387" s="278"/>
      <c r="GW387" s="278"/>
      <c r="GX387" s="278"/>
      <c r="GY387" s="278"/>
      <c r="GZ387" s="278"/>
      <c r="HA387" s="278"/>
      <c r="HB387" s="278"/>
      <c r="HC387" s="278"/>
      <c r="HD387" s="278"/>
      <c r="HE387" s="278"/>
      <c r="HF387" s="278"/>
      <c r="HG387" s="278"/>
      <c r="HH387" s="278"/>
      <c r="HI387" s="278"/>
      <c r="HJ387" s="278"/>
      <c r="HK387" s="278"/>
      <c r="HL387" s="278"/>
      <c r="HM387" s="278"/>
      <c r="HN387" s="278"/>
      <c r="HO387" s="278"/>
      <c r="HP387" s="278"/>
      <c r="HQ387" s="278"/>
      <c r="HR387" s="278"/>
      <c r="HS387" s="278"/>
      <c r="HT387" s="278"/>
      <c r="HU387" s="278"/>
      <c r="HV387" s="278"/>
      <c r="HW387" s="278"/>
      <c r="HX387" s="278"/>
      <c r="HY387" s="278"/>
      <c r="HZ387" s="278"/>
      <c r="IA387" s="278"/>
      <c r="IB387" s="278"/>
      <c r="IC387" s="278"/>
      <c r="ID387" s="278"/>
      <c r="IE387" s="278"/>
      <c r="IF387" s="278"/>
      <c r="IG387" s="278"/>
      <c r="IH387" s="278"/>
      <c r="II387" s="278"/>
      <c r="IJ387" s="278"/>
      <c r="IK387" s="278"/>
      <c r="IL387" s="278"/>
      <c r="IM387" s="278"/>
      <c r="IN387" s="278"/>
      <c r="IO387" s="278"/>
      <c r="IP387" s="278"/>
      <c r="IQ387" s="278"/>
      <c r="IR387" s="278"/>
      <c r="IS387" s="278"/>
      <c r="IT387" s="278"/>
      <c r="IU387" s="278"/>
      <c r="IV387" s="278"/>
      <c r="IW387" s="278"/>
      <c r="IX387" s="278"/>
      <c r="IY387" s="278"/>
      <c r="IZ387" s="278"/>
      <c r="JA387" s="278"/>
      <c r="JB387" s="278"/>
      <c r="JC387" s="278"/>
      <c r="JD387" s="278"/>
      <c r="JE387" s="278"/>
      <c r="JF387" s="278"/>
      <c r="JG387" s="278"/>
      <c r="JH387" s="278"/>
      <c r="JI387" s="278"/>
      <c r="JJ387" s="278"/>
      <c r="JK387" s="278"/>
      <c r="JL387" s="278"/>
      <c r="JM387" s="278"/>
      <c r="JN387" s="278"/>
      <c r="JO387" s="278"/>
      <c r="JP387" s="278"/>
      <c r="JQ387" s="278"/>
      <c r="JR387" s="278"/>
      <c r="JS387" s="278"/>
      <c r="JT387" s="278"/>
      <c r="JU387" s="278"/>
      <c r="JV387" s="278"/>
      <c r="JW387" s="278"/>
      <c r="JX387" s="278"/>
      <c r="JY387" s="278"/>
      <c r="JZ387" s="278"/>
      <c r="KA387" s="278"/>
      <c r="KB387" s="278"/>
      <c r="KC387" s="278"/>
      <c r="KD387" s="278"/>
      <c r="KE387" s="278"/>
      <c r="KF387" s="278"/>
      <c r="KG387" s="278"/>
      <c r="KH387" s="278"/>
      <c r="KI387" s="278"/>
      <c r="KJ387" s="278"/>
      <c r="KK387" s="278"/>
      <c r="KL387" s="278"/>
      <c r="KM387" s="278"/>
      <c r="KN387" s="278"/>
      <c r="KO387" s="278"/>
      <c r="KP387" s="278"/>
      <c r="KQ387" s="278"/>
      <c r="KR387" s="278"/>
      <c r="KS387" s="278"/>
      <c r="KT387" s="278"/>
      <c r="KU387" s="278"/>
      <c r="KV387" s="278"/>
      <c r="KW387" s="278"/>
      <c r="KX387" s="278"/>
      <c r="KY387" s="278"/>
      <c r="KZ387" s="278"/>
      <c r="LA387" s="278"/>
      <c r="LB387" s="278"/>
      <c r="LC387" s="278"/>
      <c r="LD387" s="278"/>
      <c r="LE387" s="278"/>
      <c r="LF387" s="278"/>
      <c r="LG387" s="278"/>
      <c r="LH387" s="278"/>
      <c r="LI387" s="278"/>
      <c r="LJ387" s="278"/>
      <c r="LK387" s="278"/>
      <c r="LL387" s="278"/>
      <c r="LM387" s="278"/>
      <c r="LN387" s="278"/>
      <c r="LO387" s="278"/>
      <c r="LP387" s="278"/>
      <c r="LQ387" s="278"/>
      <c r="LR387" s="278"/>
      <c r="LS387" s="278"/>
      <c r="LT387" s="278"/>
      <c r="LU387" s="278"/>
      <c r="LV387" s="278"/>
      <c r="LW387" s="278"/>
      <c r="LX387" s="278"/>
      <c r="LY387" s="278"/>
      <c r="LZ387" s="278"/>
      <c r="MA387" s="278"/>
      <c r="MB387" s="278"/>
      <c r="MC387" s="278"/>
      <c r="MD387" s="278"/>
      <c r="ME387" s="278"/>
      <c r="MF387" s="278"/>
      <c r="MG387" s="278"/>
      <c r="MH387" s="278"/>
      <c r="MI387" s="278"/>
      <c r="MJ387" s="278"/>
      <c r="MK387" s="278"/>
      <c r="ML387" s="278"/>
      <c r="MM387" s="278"/>
      <c r="MN387" s="278"/>
      <c r="MO387" s="278"/>
      <c r="MP387" s="278"/>
      <c r="MQ387" s="278"/>
      <c r="MR387" s="278"/>
      <c r="MS387" s="278"/>
      <c r="MT387" s="278"/>
      <c r="MU387" s="278"/>
      <c r="MV387" s="278"/>
      <c r="MW387" s="278"/>
      <c r="MX387" s="278"/>
      <c r="MY387" s="278"/>
      <c r="MZ387" s="278"/>
      <c r="NA387" s="278"/>
      <c r="NB387" s="278"/>
      <c r="NC387" s="278"/>
      <c r="ND387" s="278"/>
      <c r="NE387" s="278"/>
      <c r="NF387" s="278"/>
      <c r="NG387" s="278"/>
      <c r="NH387" s="278"/>
      <c r="NI387" s="278"/>
      <c r="NJ387" s="278"/>
      <c r="NK387" s="278"/>
      <c r="NL387" s="278"/>
      <c r="NM387" s="278"/>
      <c r="NN387" s="278"/>
      <c r="NO387" s="278"/>
      <c r="NP387" s="278"/>
      <c r="NQ387" s="278"/>
      <c r="NR387" s="278"/>
      <c r="NS387" s="278"/>
      <c r="NT387" s="278"/>
      <c r="NU387" s="278"/>
      <c r="NV387" s="278"/>
      <c r="NW387" s="278"/>
      <c r="NX387" s="278"/>
      <c r="NY387" s="278"/>
      <c r="NZ387" s="278"/>
      <c r="OA387" s="278"/>
      <c r="OB387" s="278"/>
      <c r="OC387" s="278"/>
      <c r="OD387" s="278"/>
      <c r="OE387" s="278"/>
      <c r="OF387" s="278"/>
      <c r="OG387" s="278"/>
      <c r="OH387" s="278"/>
      <c r="OI387" s="278"/>
      <c r="OJ387" s="278"/>
      <c r="OK387" s="278"/>
      <c r="OL387" s="278"/>
      <c r="OM387" s="278"/>
      <c r="ON387" s="278"/>
      <c r="OO387" s="278"/>
      <c r="OP387" s="278"/>
      <c r="OQ387" s="278"/>
      <c r="OR387" s="278"/>
      <c r="OS387" s="278"/>
      <c r="OT387" s="278"/>
      <c r="OU387" s="278"/>
      <c r="OV387" s="278"/>
      <c r="OW387" s="278"/>
      <c r="OX387" s="278"/>
      <c r="OY387" s="278"/>
      <c r="OZ387" s="278"/>
      <c r="PA387" s="278"/>
      <c r="PB387" s="278"/>
      <c r="PC387" s="278"/>
      <c r="PD387" s="278"/>
      <c r="PE387" s="278"/>
      <c r="PF387" s="278"/>
      <c r="PG387" s="278"/>
      <c r="PH387" s="278"/>
      <c r="PI387" s="278"/>
      <c r="PJ387" s="278"/>
      <c r="PK387" s="278"/>
      <c r="PL387" s="278"/>
      <c r="PM387" s="278"/>
      <c r="PN387" s="278"/>
      <c r="PO387" s="278"/>
      <c r="PP387" s="278"/>
      <c r="PQ387" s="278"/>
      <c r="PR387" s="278"/>
      <c r="PS387" s="278"/>
      <c r="PT387" s="278"/>
      <c r="PU387" s="278"/>
      <c r="PV387" s="278"/>
      <c r="PW387" s="278"/>
      <c r="PX387" s="278"/>
      <c r="PY387" s="278"/>
      <c r="PZ387" s="278"/>
      <c r="QA387" s="278"/>
      <c r="QB387" s="278"/>
      <c r="QC387" s="278"/>
      <c r="QD387" s="278"/>
      <c r="QE387" s="278"/>
      <c r="QF387" s="278"/>
      <c r="QG387" s="278"/>
      <c r="QH387" s="278"/>
      <c r="QI387" s="278"/>
      <c r="QJ387" s="278"/>
      <c r="QK387" s="278"/>
      <c r="QL387" s="278"/>
      <c r="QM387" s="278"/>
      <c r="QN387" s="278"/>
      <c r="QO387" s="278"/>
      <c r="QP387" s="278"/>
      <c r="QQ387" s="278"/>
      <c r="QR387" s="278"/>
      <c r="QS387" s="278"/>
      <c r="QT387" s="278"/>
      <c r="QU387" s="278"/>
      <c r="QV387" s="278"/>
      <c r="QW387" s="278"/>
      <c r="QX387" s="278"/>
      <c r="QY387" s="278"/>
      <c r="QZ387" s="278"/>
      <c r="RA387" s="278"/>
      <c r="RB387" s="278"/>
      <c r="RC387" s="278"/>
      <c r="RD387" s="278"/>
      <c r="RE387" s="278"/>
      <c r="RF387" s="278"/>
      <c r="RG387" s="278"/>
      <c r="RH387" s="278"/>
      <c r="RI387" s="278"/>
      <c r="RJ387" s="278"/>
      <c r="RK387" s="278"/>
      <c r="RL387" s="278"/>
      <c r="RM387" s="278"/>
      <c r="RN387" s="278"/>
      <c r="RO387" s="278"/>
      <c r="RP387" s="278"/>
      <c r="RQ387" s="278"/>
      <c r="RR387" s="278"/>
      <c r="RS387" s="278"/>
      <c r="RT387" s="278"/>
      <c r="RU387" s="278"/>
      <c r="RV387" s="278"/>
      <c r="RW387" s="278"/>
      <c r="RX387" s="278"/>
      <c r="RY387" s="278"/>
      <c r="RZ387" s="278"/>
      <c r="SA387" s="278"/>
      <c r="SB387" s="278"/>
      <c r="SC387" s="278"/>
      <c r="SD387" s="278"/>
      <c r="SE387" s="278"/>
      <c r="SF387" s="278"/>
      <c r="SG387" s="278"/>
      <c r="SH387" s="278"/>
      <c r="SI387" s="278"/>
      <c r="SJ387" s="278"/>
      <c r="SK387" s="278"/>
      <c r="SL387" s="278"/>
      <c r="SM387" s="278"/>
      <c r="SN387" s="278"/>
      <c r="SO387" s="278"/>
      <c r="SP387" s="278"/>
      <c r="SQ387" s="278"/>
      <c r="SR387" s="278"/>
      <c r="SS387" s="278"/>
      <c r="ST387" s="278"/>
      <c r="SU387" s="278"/>
      <c r="SV387" s="278"/>
      <c r="SW387" s="278"/>
      <c r="SX387" s="278"/>
      <c r="SY387" s="278"/>
      <c r="SZ387" s="278"/>
      <c r="TA387" s="278"/>
      <c r="TB387" s="278"/>
      <c r="TC387" s="278"/>
      <c r="TD387" s="278"/>
      <c r="TE387" s="278"/>
      <c r="TF387" s="278"/>
      <c r="TG387" s="278"/>
      <c r="TH387" s="278"/>
      <c r="TI387" s="278"/>
      <c r="TJ387" s="278"/>
      <c r="TK387" s="278"/>
      <c r="TL387" s="278"/>
      <c r="TM387" s="278"/>
      <c r="TN387" s="278"/>
      <c r="TO387" s="278"/>
      <c r="TP387" s="278"/>
      <c r="TQ387" s="278"/>
      <c r="TR387" s="278"/>
      <c r="TS387" s="278"/>
      <c r="TT387" s="278"/>
      <c r="TU387" s="278"/>
      <c r="TV387" s="278"/>
      <c r="TW387" s="278"/>
      <c r="TX387" s="278"/>
      <c r="TY387" s="278"/>
      <c r="TZ387" s="278"/>
      <c r="UA387" s="278"/>
      <c r="UB387" s="278"/>
      <c r="UC387" s="278"/>
      <c r="UD387" s="278"/>
      <c r="UE387" s="278"/>
      <c r="UF387" s="278"/>
      <c r="UG387" s="278"/>
      <c r="UH387" s="278"/>
      <c r="UI387" s="278"/>
      <c r="UJ387" s="278"/>
      <c r="UK387" s="278"/>
      <c r="UL387" s="278"/>
      <c r="UM387" s="278"/>
      <c r="UN387" s="278"/>
      <c r="UO387" s="278"/>
      <c r="UP387" s="278"/>
      <c r="UQ387" s="278"/>
      <c r="UR387" s="278"/>
      <c r="US387" s="278"/>
      <c r="UT387" s="278"/>
      <c r="UU387" s="278"/>
      <c r="UV387" s="278"/>
      <c r="UW387" s="278"/>
      <c r="UX387" s="278"/>
      <c r="UY387" s="278"/>
      <c r="UZ387" s="278"/>
      <c r="VA387" s="278"/>
      <c r="VB387" s="278"/>
      <c r="VC387" s="278"/>
      <c r="VD387" s="278"/>
      <c r="VE387" s="278"/>
      <c r="VF387" s="278"/>
      <c r="VG387" s="278"/>
      <c r="VH387" s="278"/>
      <c r="VI387" s="278"/>
      <c r="VJ387" s="278"/>
      <c r="VK387" s="278"/>
      <c r="VL387" s="278"/>
      <c r="VM387" s="278"/>
      <c r="VN387" s="278"/>
      <c r="VO387" s="278"/>
      <c r="VP387" s="278"/>
      <c r="VQ387" s="278"/>
      <c r="VR387" s="278"/>
      <c r="VS387" s="278"/>
      <c r="VT387" s="278"/>
      <c r="VU387" s="278"/>
      <c r="VV387" s="278"/>
      <c r="VW387" s="278"/>
      <c r="VX387" s="278"/>
      <c r="VY387" s="278"/>
      <c r="VZ387" s="278"/>
      <c r="WA387" s="278"/>
      <c r="WB387" s="278"/>
      <c r="WC387" s="278"/>
      <c r="WD387" s="278"/>
      <c r="WE387" s="278"/>
      <c r="WF387" s="278"/>
      <c r="WG387" s="278"/>
      <c r="WH387" s="278"/>
      <c r="WI387" s="278"/>
      <c r="WJ387" s="278"/>
      <c r="WK387" s="278"/>
      <c r="WL387" s="278"/>
      <c r="WM387" s="278"/>
      <c r="WN387" s="278"/>
      <c r="WO387" s="278"/>
      <c r="WP387" s="278"/>
      <c r="WQ387" s="278"/>
      <c r="WR387" s="278"/>
      <c r="WS387" s="278"/>
      <c r="WT387" s="278"/>
      <c r="WU387" s="278"/>
      <c r="WV387" s="278"/>
      <c r="WW387" s="278"/>
      <c r="WX387" s="278"/>
      <c r="WY387" s="278"/>
      <c r="WZ387" s="278"/>
      <c r="XA387" s="278"/>
      <c r="XB387" s="278"/>
      <c r="XC387" s="278"/>
      <c r="XD387" s="278"/>
      <c r="XE387" s="278"/>
      <c r="XF387" s="278"/>
      <c r="XG387" s="278"/>
      <c r="XH387" s="278"/>
      <c r="XI387" s="278"/>
      <c r="XJ387" s="278"/>
      <c r="XK387" s="278"/>
      <c r="XL387" s="278"/>
      <c r="XM387" s="278"/>
      <c r="XN387" s="278"/>
      <c r="XO387" s="278"/>
      <c r="XP387" s="278"/>
      <c r="XQ387" s="278"/>
      <c r="XR387" s="278"/>
      <c r="XS387" s="278"/>
      <c r="XT387" s="278"/>
      <c r="XU387" s="278"/>
      <c r="XV387" s="278"/>
      <c r="XW387" s="278"/>
      <c r="XX387" s="278"/>
      <c r="XY387" s="278"/>
      <c r="XZ387" s="278"/>
      <c r="YA387" s="278"/>
      <c r="YB387" s="278"/>
      <c r="YC387" s="278"/>
      <c r="YD387" s="278"/>
      <c r="YE387" s="278"/>
      <c r="YF387" s="278"/>
      <c r="YG387" s="278"/>
      <c r="YH387" s="278"/>
      <c r="YI387" s="278"/>
      <c r="YJ387" s="278"/>
      <c r="YK387" s="278"/>
      <c r="YL387" s="278"/>
      <c r="YM387" s="278"/>
      <c r="YN387" s="278"/>
      <c r="YO387" s="278"/>
      <c r="YP387" s="278"/>
      <c r="YQ387" s="278"/>
      <c r="YR387" s="278"/>
      <c r="YS387" s="278"/>
      <c r="YT387" s="278"/>
      <c r="YU387" s="278"/>
      <c r="YV387" s="278"/>
      <c r="YW387" s="278"/>
      <c r="YX387" s="278"/>
      <c r="YY387" s="278"/>
      <c r="YZ387" s="278"/>
      <c r="ZA387" s="278"/>
      <c r="ZB387" s="278"/>
      <c r="ZC387" s="278"/>
      <c r="ZD387" s="278"/>
      <c r="ZE387" s="278"/>
      <c r="ZF387" s="278"/>
      <c r="ZG387" s="278"/>
      <c r="ZH387" s="278"/>
      <c r="ZI387" s="278"/>
      <c r="ZJ387" s="278"/>
      <c r="ZK387" s="278"/>
      <c r="ZL387" s="278"/>
      <c r="ZM387" s="278"/>
      <c r="ZN387" s="278"/>
      <c r="ZO387" s="278"/>
      <c r="ZP387" s="278"/>
      <c r="ZQ387" s="278"/>
      <c r="ZR387" s="278"/>
      <c r="ZS387" s="278"/>
      <c r="ZT387" s="278"/>
      <c r="ZU387" s="278"/>
      <c r="ZV387" s="278"/>
      <c r="ZW387" s="278"/>
      <c r="ZX387" s="278"/>
      <c r="ZY387" s="278"/>
      <c r="ZZ387" s="278"/>
      <c r="AAA387" s="278"/>
      <c r="AAB387" s="278"/>
      <c r="AAC387" s="278"/>
      <c r="AAD387" s="278"/>
      <c r="AAE387" s="278"/>
      <c r="AAF387" s="278"/>
      <c r="AAG387" s="278"/>
      <c r="AAH387" s="278"/>
      <c r="AAI387" s="278"/>
      <c r="AAJ387" s="278"/>
      <c r="AAK387" s="278"/>
      <c r="AAL387" s="278"/>
      <c r="AAM387" s="278"/>
      <c r="AAN387" s="278"/>
      <c r="AAO387" s="278"/>
      <c r="AAP387" s="278"/>
      <c r="AAQ387" s="278"/>
      <c r="AAR387" s="278"/>
      <c r="AAS387" s="278"/>
      <c r="AAT387" s="278"/>
      <c r="AAU387" s="278"/>
      <c r="AAV387" s="278"/>
      <c r="AAW387" s="278"/>
      <c r="AAX387" s="278"/>
      <c r="AAY387" s="278"/>
      <c r="AAZ387" s="278"/>
      <c r="ABA387" s="278"/>
      <c r="ABB387" s="278"/>
      <c r="ABC387" s="278"/>
      <c r="ABD387" s="278"/>
      <c r="ABE387" s="278"/>
      <c r="ABF387" s="278"/>
      <c r="ABG387" s="278"/>
      <c r="ABH387" s="278"/>
      <c r="ABI387" s="278"/>
      <c r="ABJ387" s="278"/>
      <c r="ABK387" s="278"/>
      <c r="ABL387" s="278"/>
      <c r="ABM387" s="278"/>
      <c r="ABN387" s="278"/>
      <c r="ABO387" s="278"/>
      <c r="ABP387" s="278"/>
      <c r="ABQ387" s="278"/>
      <c r="ABR387" s="278"/>
      <c r="ABS387" s="278"/>
      <c r="ABT387" s="278"/>
      <c r="ABU387" s="278"/>
      <c r="ABV387" s="278"/>
      <c r="ABW387" s="278"/>
      <c r="ABX387" s="278"/>
      <c r="ABY387" s="278"/>
      <c r="ABZ387" s="278"/>
      <c r="ACA387" s="278"/>
      <c r="ACB387" s="278"/>
      <c r="ACC387" s="278"/>
      <c r="ACD387" s="278"/>
      <c r="ACE387" s="278"/>
      <c r="ACF387" s="278"/>
      <c r="ACG387" s="278"/>
      <c r="ACH387" s="278"/>
      <c r="ACI387" s="278"/>
      <c r="ACJ387" s="278"/>
      <c r="ACK387" s="278"/>
      <c r="ACL387" s="278"/>
      <c r="ACM387" s="278"/>
      <c r="ACN387" s="278"/>
      <c r="ACO387" s="278"/>
      <c r="ACP387" s="278"/>
      <c r="ACQ387" s="278"/>
      <c r="ACR387" s="278"/>
      <c r="ACS387" s="278"/>
      <c r="ACT387" s="278"/>
      <c r="ACU387" s="278"/>
      <c r="ACV387" s="278"/>
      <c r="ACW387" s="278"/>
      <c r="ACX387" s="278"/>
      <c r="ACY387" s="278"/>
      <c r="ACZ387" s="278"/>
      <c r="ADA387" s="278"/>
      <c r="ADB387" s="278"/>
      <c r="ADC387" s="278"/>
      <c r="ADD387" s="278"/>
      <c r="ADE387" s="278"/>
      <c r="ADF387" s="278"/>
      <c r="ADG387" s="278"/>
      <c r="ADH387" s="278"/>
      <c r="ADI387" s="278"/>
      <c r="ADJ387" s="278"/>
      <c r="ADK387" s="278"/>
      <c r="ADL387" s="278"/>
      <c r="ADM387" s="278"/>
      <c r="ADN387" s="278"/>
      <c r="ADO387" s="278"/>
      <c r="ADP387" s="278"/>
      <c r="ADQ387" s="278"/>
      <c r="ADR387" s="278"/>
      <c r="ADS387" s="278"/>
      <c r="ADT387" s="278"/>
      <c r="ADU387" s="278"/>
      <c r="ADV387" s="278"/>
      <c r="ADW387" s="278"/>
      <c r="ADX387" s="278"/>
      <c r="ADY387" s="278"/>
      <c r="ADZ387" s="278"/>
      <c r="AEA387" s="278"/>
      <c r="AEB387" s="278"/>
      <c r="AEC387" s="278"/>
      <c r="AED387" s="278"/>
      <c r="AEE387" s="278"/>
      <c r="AEF387" s="278"/>
      <c r="AEG387" s="278"/>
      <c r="AEH387" s="278"/>
      <c r="AEI387" s="278"/>
      <c r="AEJ387" s="278"/>
      <c r="AEK387" s="278"/>
      <c r="AEL387" s="278"/>
      <c r="AEM387" s="278"/>
      <c r="AEN387" s="278"/>
      <c r="AEO387" s="278"/>
      <c r="AEP387" s="278"/>
      <c r="AEQ387" s="278"/>
      <c r="AER387" s="278"/>
      <c r="AES387" s="278"/>
      <c r="AET387" s="278"/>
      <c r="AEU387" s="278"/>
      <c r="AEV387" s="278"/>
      <c r="AEW387" s="278"/>
      <c r="AEX387" s="278"/>
      <c r="AEY387" s="278"/>
      <c r="AEZ387" s="278"/>
      <c r="AFA387" s="278"/>
      <c r="AFB387" s="278"/>
      <c r="AFC387" s="278"/>
      <c r="AFD387" s="278"/>
      <c r="AFE387" s="278"/>
      <c r="AFF387" s="278"/>
      <c r="AFG387" s="278"/>
      <c r="AFH387" s="278"/>
      <c r="AFI387" s="278"/>
      <c r="AFJ387" s="278"/>
      <c r="AFK387" s="278"/>
      <c r="AFL387" s="278"/>
      <c r="AFM387" s="278"/>
      <c r="AFN387" s="278"/>
      <c r="AFO387" s="278"/>
    </row>
    <row r="388" spans="2:847" s="294" customFormat="1" ht="38.25">
      <c r="B388" s="293">
        <v>45222</v>
      </c>
      <c r="C388" s="279">
        <v>0</v>
      </c>
      <c r="D388" s="279">
        <v>900800</v>
      </c>
      <c r="E388" s="284" t="s">
        <v>15870</v>
      </c>
      <c r="F388" s="278"/>
      <c r="G388" s="278"/>
      <c r="H388" s="278"/>
      <c r="I388" s="278"/>
      <c r="J388" s="278"/>
      <c r="K388" s="278"/>
      <c r="L388" s="278"/>
      <c r="M388" s="278"/>
      <c r="N388" s="278"/>
      <c r="O388" s="278"/>
      <c r="P388" s="278"/>
      <c r="Q388" s="278"/>
      <c r="R388" s="278"/>
      <c r="S388" s="278"/>
      <c r="T388" s="278"/>
      <c r="U388" s="278"/>
      <c r="V388" s="278"/>
      <c r="W388" s="278"/>
      <c r="X388" s="278"/>
      <c r="Y388" s="278"/>
      <c r="Z388" s="278"/>
      <c r="AA388" s="278"/>
      <c r="AB388" s="278"/>
      <c r="AC388" s="278"/>
      <c r="AD388" s="278"/>
      <c r="AE388" s="278"/>
      <c r="AF388" s="278"/>
      <c r="AG388" s="278"/>
      <c r="AH388" s="278"/>
      <c r="AI388" s="278"/>
      <c r="AJ388" s="278"/>
      <c r="AK388" s="278"/>
      <c r="AL388" s="278"/>
      <c r="AM388" s="278"/>
      <c r="AN388" s="278"/>
      <c r="AO388" s="278"/>
      <c r="AP388" s="278"/>
      <c r="AQ388" s="278"/>
      <c r="AR388" s="278"/>
      <c r="AS388" s="278"/>
      <c r="AT388" s="278"/>
      <c r="AU388" s="278"/>
      <c r="AV388" s="278"/>
      <c r="AW388" s="278"/>
      <c r="AX388" s="278"/>
      <c r="AY388" s="278"/>
      <c r="AZ388" s="278"/>
      <c r="BA388" s="278"/>
      <c r="BB388" s="278"/>
      <c r="BC388" s="278"/>
      <c r="BD388" s="278"/>
      <c r="BE388" s="278"/>
      <c r="BF388" s="278"/>
      <c r="BG388" s="278"/>
      <c r="BH388" s="278"/>
      <c r="BI388" s="278"/>
      <c r="BJ388" s="278"/>
      <c r="BK388" s="278"/>
      <c r="BL388" s="278"/>
      <c r="BM388" s="278"/>
      <c r="BN388" s="278"/>
      <c r="BO388" s="278"/>
      <c r="BP388" s="278"/>
      <c r="BQ388" s="278"/>
      <c r="BR388" s="278"/>
      <c r="BS388" s="278"/>
      <c r="BT388" s="278"/>
      <c r="BU388" s="278"/>
      <c r="BV388" s="278"/>
      <c r="BW388" s="278"/>
      <c r="BX388" s="278"/>
      <c r="BY388" s="278"/>
      <c r="BZ388" s="278"/>
      <c r="CA388" s="278"/>
      <c r="CB388" s="278"/>
      <c r="CC388" s="278"/>
      <c r="CD388" s="278"/>
      <c r="CE388" s="278"/>
      <c r="CF388" s="278"/>
      <c r="CG388" s="278"/>
      <c r="CH388" s="278"/>
      <c r="CI388" s="278"/>
      <c r="CJ388" s="278"/>
      <c r="CK388" s="278"/>
      <c r="CL388" s="278"/>
      <c r="CM388" s="278"/>
      <c r="CN388" s="278"/>
      <c r="CO388" s="278"/>
      <c r="CP388" s="278"/>
      <c r="CQ388" s="278"/>
      <c r="CR388" s="278"/>
      <c r="CS388" s="278"/>
      <c r="CT388" s="278"/>
      <c r="CU388" s="278"/>
      <c r="CV388" s="278"/>
      <c r="CW388" s="278"/>
      <c r="CX388" s="278"/>
      <c r="CY388" s="278"/>
      <c r="CZ388" s="278"/>
      <c r="DA388" s="278"/>
      <c r="DB388" s="278"/>
      <c r="DC388" s="278"/>
      <c r="DD388" s="278"/>
      <c r="DE388" s="278"/>
      <c r="DF388" s="278"/>
      <c r="DG388" s="278"/>
      <c r="DH388" s="278"/>
      <c r="DI388" s="278"/>
      <c r="DJ388" s="278"/>
      <c r="DK388" s="278"/>
      <c r="DL388" s="278"/>
      <c r="DM388" s="278"/>
      <c r="DN388" s="278"/>
      <c r="DO388" s="278"/>
      <c r="DP388" s="278"/>
      <c r="DQ388" s="278"/>
      <c r="DR388" s="278"/>
      <c r="DS388" s="278"/>
      <c r="DT388" s="278"/>
      <c r="DU388" s="278"/>
      <c r="DV388" s="278"/>
      <c r="DW388" s="278"/>
      <c r="DX388" s="278"/>
      <c r="DY388" s="278"/>
      <c r="DZ388" s="278"/>
      <c r="EA388" s="278"/>
      <c r="EB388" s="278"/>
      <c r="EC388" s="278"/>
      <c r="ED388" s="278"/>
      <c r="EE388" s="278"/>
      <c r="EF388" s="278"/>
      <c r="EG388" s="278"/>
      <c r="EH388" s="278"/>
      <c r="EI388" s="278"/>
      <c r="EJ388" s="278"/>
      <c r="EK388" s="278"/>
      <c r="EL388" s="278"/>
      <c r="EM388" s="278"/>
      <c r="EN388" s="278"/>
      <c r="EO388" s="278"/>
      <c r="EP388" s="278"/>
      <c r="EQ388" s="278"/>
      <c r="ER388" s="278"/>
      <c r="ES388" s="278"/>
      <c r="ET388" s="278"/>
      <c r="EU388" s="278"/>
      <c r="EV388" s="278"/>
      <c r="EW388" s="278"/>
      <c r="EX388" s="278"/>
      <c r="EY388" s="278"/>
      <c r="EZ388" s="278"/>
      <c r="FA388" s="278"/>
      <c r="FB388" s="278"/>
      <c r="FC388" s="278"/>
      <c r="FD388" s="278"/>
      <c r="FE388" s="278"/>
      <c r="FF388" s="278"/>
      <c r="FG388" s="278"/>
      <c r="FH388" s="278"/>
      <c r="FI388" s="278"/>
      <c r="FJ388" s="278"/>
      <c r="FK388" s="278"/>
      <c r="FL388" s="278"/>
      <c r="FM388" s="278"/>
      <c r="FN388" s="278"/>
      <c r="FO388" s="278"/>
      <c r="FP388" s="278"/>
      <c r="FQ388" s="278"/>
      <c r="FR388" s="278"/>
      <c r="FS388" s="278"/>
      <c r="FT388" s="278"/>
      <c r="FU388" s="278"/>
      <c r="FV388" s="278"/>
      <c r="FW388" s="278"/>
      <c r="FX388" s="278"/>
      <c r="FY388" s="278"/>
      <c r="FZ388" s="278"/>
      <c r="GA388" s="278"/>
      <c r="GB388" s="278"/>
      <c r="GC388" s="278"/>
      <c r="GD388" s="278"/>
      <c r="GE388" s="278"/>
      <c r="GF388" s="278"/>
      <c r="GG388" s="278"/>
      <c r="GH388" s="278"/>
      <c r="GI388" s="278"/>
      <c r="GJ388" s="278"/>
      <c r="GK388" s="278"/>
      <c r="GL388" s="278"/>
      <c r="GM388" s="278"/>
      <c r="GN388" s="278"/>
      <c r="GO388" s="278"/>
      <c r="GP388" s="278"/>
      <c r="GQ388" s="278"/>
      <c r="GR388" s="278"/>
      <c r="GS388" s="278"/>
      <c r="GT388" s="278"/>
      <c r="GU388" s="278"/>
      <c r="GV388" s="278"/>
      <c r="GW388" s="278"/>
      <c r="GX388" s="278"/>
      <c r="GY388" s="278"/>
      <c r="GZ388" s="278"/>
      <c r="HA388" s="278"/>
      <c r="HB388" s="278"/>
      <c r="HC388" s="278"/>
      <c r="HD388" s="278"/>
      <c r="HE388" s="278"/>
      <c r="HF388" s="278"/>
      <c r="HG388" s="278"/>
      <c r="HH388" s="278"/>
      <c r="HI388" s="278"/>
      <c r="HJ388" s="278"/>
      <c r="HK388" s="278"/>
      <c r="HL388" s="278"/>
      <c r="HM388" s="278"/>
      <c r="HN388" s="278"/>
      <c r="HO388" s="278"/>
      <c r="HP388" s="278"/>
      <c r="HQ388" s="278"/>
      <c r="HR388" s="278"/>
      <c r="HS388" s="278"/>
      <c r="HT388" s="278"/>
      <c r="HU388" s="278"/>
      <c r="HV388" s="278"/>
      <c r="HW388" s="278"/>
      <c r="HX388" s="278"/>
      <c r="HY388" s="278"/>
      <c r="HZ388" s="278"/>
      <c r="IA388" s="278"/>
      <c r="IB388" s="278"/>
      <c r="IC388" s="278"/>
      <c r="ID388" s="278"/>
      <c r="IE388" s="278"/>
      <c r="IF388" s="278"/>
      <c r="IG388" s="278"/>
      <c r="IH388" s="278"/>
      <c r="II388" s="278"/>
      <c r="IJ388" s="278"/>
      <c r="IK388" s="278"/>
      <c r="IL388" s="278"/>
      <c r="IM388" s="278"/>
      <c r="IN388" s="278"/>
      <c r="IO388" s="278"/>
      <c r="IP388" s="278"/>
      <c r="IQ388" s="278"/>
      <c r="IR388" s="278"/>
      <c r="IS388" s="278"/>
      <c r="IT388" s="278"/>
      <c r="IU388" s="278"/>
      <c r="IV388" s="278"/>
      <c r="IW388" s="278"/>
      <c r="IX388" s="278"/>
      <c r="IY388" s="278"/>
      <c r="IZ388" s="278"/>
      <c r="JA388" s="278"/>
      <c r="JB388" s="278"/>
      <c r="JC388" s="278"/>
      <c r="JD388" s="278"/>
      <c r="JE388" s="278"/>
      <c r="JF388" s="278"/>
      <c r="JG388" s="278"/>
      <c r="JH388" s="278"/>
      <c r="JI388" s="278"/>
      <c r="JJ388" s="278"/>
      <c r="JK388" s="278"/>
      <c r="JL388" s="278"/>
      <c r="JM388" s="278"/>
      <c r="JN388" s="278"/>
      <c r="JO388" s="278"/>
      <c r="JP388" s="278"/>
      <c r="JQ388" s="278"/>
      <c r="JR388" s="278"/>
      <c r="JS388" s="278"/>
      <c r="JT388" s="278"/>
      <c r="JU388" s="278"/>
      <c r="JV388" s="278"/>
      <c r="JW388" s="278"/>
      <c r="JX388" s="278"/>
      <c r="JY388" s="278"/>
      <c r="JZ388" s="278"/>
      <c r="KA388" s="278"/>
      <c r="KB388" s="278"/>
      <c r="KC388" s="278"/>
      <c r="KD388" s="278"/>
      <c r="KE388" s="278"/>
      <c r="KF388" s="278"/>
      <c r="KG388" s="278"/>
      <c r="KH388" s="278"/>
      <c r="KI388" s="278"/>
      <c r="KJ388" s="278"/>
      <c r="KK388" s="278"/>
      <c r="KL388" s="278"/>
      <c r="KM388" s="278"/>
      <c r="KN388" s="278"/>
      <c r="KO388" s="278"/>
      <c r="KP388" s="278"/>
      <c r="KQ388" s="278"/>
      <c r="KR388" s="278"/>
      <c r="KS388" s="278"/>
      <c r="KT388" s="278"/>
      <c r="KU388" s="278"/>
      <c r="KV388" s="278"/>
      <c r="KW388" s="278"/>
      <c r="KX388" s="278"/>
      <c r="KY388" s="278"/>
      <c r="KZ388" s="278"/>
      <c r="LA388" s="278"/>
      <c r="LB388" s="278"/>
      <c r="LC388" s="278"/>
      <c r="LD388" s="278"/>
      <c r="LE388" s="278"/>
      <c r="LF388" s="278"/>
      <c r="LG388" s="278"/>
      <c r="LH388" s="278"/>
      <c r="LI388" s="278"/>
      <c r="LJ388" s="278"/>
      <c r="LK388" s="278"/>
      <c r="LL388" s="278"/>
      <c r="LM388" s="278"/>
      <c r="LN388" s="278"/>
      <c r="LO388" s="278"/>
      <c r="LP388" s="278"/>
      <c r="LQ388" s="278"/>
      <c r="LR388" s="278"/>
      <c r="LS388" s="278"/>
      <c r="LT388" s="278"/>
      <c r="LU388" s="278"/>
      <c r="LV388" s="278"/>
      <c r="LW388" s="278"/>
      <c r="LX388" s="278"/>
      <c r="LY388" s="278"/>
      <c r="LZ388" s="278"/>
      <c r="MA388" s="278"/>
      <c r="MB388" s="278"/>
      <c r="MC388" s="278"/>
      <c r="MD388" s="278"/>
      <c r="ME388" s="278"/>
      <c r="MF388" s="278"/>
      <c r="MG388" s="278"/>
      <c r="MH388" s="278"/>
      <c r="MI388" s="278"/>
      <c r="MJ388" s="278"/>
      <c r="MK388" s="278"/>
      <c r="ML388" s="278"/>
      <c r="MM388" s="278"/>
      <c r="MN388" s="278"/>
      <c r="MO388" s="278"/>
      <c r="MP388" s="278"/>
      <c r="MQ388" s="278"/>
      <c r="MR388" s="278"/>
      <c r="MS388" s="278"/>
      <c r="MT388" s="278"/>
      <c r="MU388" s="278"/>
      <c r="MV388" s="278"/>
      <c r="MW388" s="278"/>
      <c r="MX388" s="278"/>
      <c r="MY388" s="278"/>
      <c r="MZ388" s="278"/>
      <c r="NA388" s="278"/>
      <c r="NB388" s="278"/>
      <c r="NC388" s="278"/>
      <c r="ND388" s="278"/>
      <c r="NE388" s="278"/>
      <c r="NF388" s="278"/>
      <c r="NG388" s="278"/>
      <c r="NH388" s="278"/>
      <c r="NI388" s="278"/>
      <c r="NJ388" s="278"/>
      <c r="NK388" s="278"/>
      <c r="NL388" s="278"/>
      <c r="NM388" s="278"/>
      <c r="NN388" s="278"/>
      <c r="NO388" s="278"/>
      <c r="NP388" s="278"/>
      <c r="NQ388" s="278"/>
      <c r="NR388" s="278"/>
      <c r="NS388" s="278"/>
      <c r="NT388" s="278"/>
      <c r="NU388" s="278"/>
      <c r="NV388" s="278"/>
      <c r="NW388" s="278"/>
      <c r="NX388" s="278"/>
      <c r="NY388" s="278"/>
      <c r="NZ388" s="278"/>
      <c r="OA388" s="278"/>
      <c r="OB388" s="278"/>
      <c r="OC388" s="278"/>
      <c r="OD388" s="278"/>
      <c r="OE388" s="278"/>
      <c r="OF388" s="278"/>
      <c r="OG388" s="278"/>
      <c r="OH388" s="278"/>
      <c r="OI388" s="278"/>
      <c r="OJ388" s="278"/>
      <c r="OK388" s="278"/>
      <c r="OL388" s="278"/>
      <c r="OM388" s="278"/>
      <c r="ON388" s="278"/>
      <c r="OO388" s="278"/>
      <c r="OP388" s="278"/>
      <c r="OQ388" s="278"/>
      <c r="OR388" s="278"/>
      <c r="OS388" s="278"/>
      <c r="OT388" s="278"/>
      <c r="OU388" s="278"/>
      <c r="OV388" s="278"/>
      <c r="OW388" s="278"/>
      <c r="OX388" s="278"/>
      <c r="OY388" s="278"/>
      <c r="OZ388" s="278"/>
      <c r="PA388" s="278"/>
      <c r="PB388" s="278"/>
      <c r="PC388" s="278"/>
      <c r="PD388" s="278"/>
      <c r="PE388" s="278"/>
      <c r="PF388" s="278"/>
      <c r="PG388" s="278"/>
      <c r="PH388" s="278"/>
      <c r="PI388" s="278"/>
      <c r="PJ388" s="278"/>
      <c r="PK388" s="278"/>
      <c r="PL388" s="278"/>
      <c r="PM388" s="278"/>
      <c r="PN388" s="278"/>
      <c r="PO388" s="278"/>
      <c r="PP388" s="278"/>
      <c r="PQ388" s="278"/>
      <c r="PR388" s="278"/>
      <c r="PS388" s="278"/>
      <c r="PT388" s="278"/>
      <c r="PU388" s="278"/>
      <c r="PV388" s="278"/>
      <c r="PW388" s="278"/>
      <c r="PX388" s="278"/>
      <c r="PY388" s="278"/>
      <c r="PZ388" s="278"/>
      <c r="QA388" s="278"/>
      <c r="QB388" s="278"/>
      <c r="QC388" s="278"/>
      <c r="QD388" s="278"/>
      <c r="QE388" s="278"/>
      <c r="QF388" s="278"/>
      <c r="QG388" s="278"/>
      <c r="QH388" s="278"/>
      <c r="QI388" s="278"/>
      <c r="QJ388" s="278"/>
      <c r="QK388" s="278"/>
      <c r="QL388" s="278"/>
      <c r="QM388" s="278"/>
      <c r="QN388" s="278"/>
      <c r="QO388" s="278"/>
      <c r="QP388" s="278"/>
      <c r="QQ388" s="278"/>
      <c r="QR388" s="278"/>
      <c r="QS388" s="278"/>
      <c r="QT388" s="278"/>
      <c r="QU388" s="278"/>
      <c r="QV388" s="278"/>
      <c r="QW388" s="278"/>
      <c r="QX388" s="278"/>
      <c r="QY388" s="278"/>
      <c r="QZ388" s="278"/>
      <c r="RA388" s="278"/>
      <c r="RB388" s="278"/>
      <c r="RC388" s="278"/>
      <c r="RD388" s="278"/>
      <c r="RE388" s="278"/>
      <c r="RF388" s="278"/>
      <c r="RG388" s="278"/>
      <c r="RH388" s="278"/>
      <c r="RI388" s="278"/>
      <c r="RJ388" s="278"/>
      <c r="RK388" s="278"/>
      <c r="RL388" s="278"/>
      <c r="RM388" s="278"/>
      <c r="RN388" s="278"/>
      <c r="RO388" s="278"/>
      <c r="RP388" s="278"/>
      <c r="RQ388" s="278"/>
      <c r="RR388" s="278"/>
      <c r="RS388" s="278"/>
      <c r="RT388" s="278"/>
      <c r="RU388" s="278"/>
      <c r="RV388" s="278"/>
      <c r="RW388" s="278"/>
      <c r="RX388" s="278"/>
      <c r="RY388" s="278"/>
      <c r="RZ388" s="278"/>
      <c r="SA388" s="278"/>
      <c r="SB388" s="278"/>
      <c r="SC388" s="278"/>
      <c r="SD388" s="278"/>
      <c r="SE388" s="278"/>
      <c r="SF388" s="278"/>
      <c r="SG388" s="278"/>
      <c r="SH388" s="278"/>
      <c r="SI388" s="278"/>
      <c r="SJ388" s="278"/>
      <c r="SK388" s="278"/>
      <c r="SL388" s="278"/>
      <c r="SM388" s="278"/>
      <c r="SN388" s="278"/>
      <c r="SO388" s="278"/>
      <c r="SP388" s="278"/>
      <c r="SQ388" s="278"/>
      <c r="SR388" s="278"/>
      <c r="SS388" s="278"/>
      <c r="ST388" s="278"/>
      <c r="SU388" s="278"/>
      <c r="SV388" s="278"/>
      <c r="SW388" s="278"/>
      <c r="SX388" s="278"/>
      <c r="SY388" s="278"/>
      <c r="SZ388" s="278"/>
      <c r="TA388" s="278"/>
      <c r="TB388" s="278"/>
      <c r="TC388" s="278"/>
      <c r="TD388" s="278"/>
      <c r="TE388" s="278"/>
      <c r="TF388" s="278"/>
      <c r="TG388" s="278"/>
      <c r="TH388" s="278"/>
      <c r="TI388" s="278"/>
      <c r="TJ388" s="278"/>
      <c r="TK388" s="278"/>
      <c r="TL388" s="278"/>
      <c r="TM388" s="278"/>
      <c r="TN388" s="278"/>
      <c r="TO388" s="278"/>
      <c r="TP388" s="278"/>
      <c r="TQ388" s="278"/>
      <c r="TR388" s="278"/>
      <c r="TS388" s="278"/>
      <c r="TT388" s="278"/>
      <c r="TU388" s="278"/>
      <c r="TV388" s="278"/>
      <c r="TW388" s="278"/>
      <c r="TX388" s="278"/>
      <c r="TY388" s="278"/>
      <c r="TZ388" s="278"/>
      <c r="UA388" s="278"/>
      <c r="UB388" s="278"/>
      <c r="UC388" s="278"/>
      <c r="UD388" s="278"/>
      <c r="UE388" s="278"/>
      <c r="UF388" s="278"/>
      <c r="UG388" s="278"/>
      <c r="UH388" s="278"/>
      <c r="UI388" s="278"/>
      <c r="UJ388" s="278"/>
      <c r="UK388" s="278"/>
      <c r="UL388" s="278"/>
      <c r="UM388" s="278"/>
      <c r="UN388" s="278"/>
      <c r="UO388" s="278"/>
      <c r="UP388" s="278"/>
      <c r="UQ388" s="278"/>
      <c r="UR388" s="278"/>
      <c r="US388" s="278"/>
      <c r="UT388" s="278"/>
      <c r="UU388" s="278"/>
      <c r="UV388" s="278"/>
      <c r="UW388" s="278"/>
      <c r="UX388" s="278"/>
      <c r="UY388" s="278"/>
      <c r="UZ388" s="278"/>
      <c r="VA388" s="278"/>
      <c r="VB388" s="278"/>
      <c r="VC388" s="278"/>
      <c r="VD388" s="278"/>
      <c r="VE388" s="278"/>
      <c r="VF388" s="278"/>
      <c r="VG388" s="278"/>
      <c r="VH388" s="278"/>
      <c r="VI388" s="278"/>
      <c r="VJ388" s="278"/>
      <c r="VK388" s="278"/>
      <c r="VL388" s="278"/>
      <c r="VM388" s="278"/>
      <c r="VN388" s="278"/>
      <c r="VO388" s="278"/>
      <c r="VP388" s="278"/>
      <c r="VQ388" s="278"/>
      <c r="VR388" s="278"/>
      <c r="VS388" s="278"/>
      <c r="VT388" s="278"/>
      <c r="VU388" s="278"/>
      <c r="VV388" s="278"/>
      <c r="VW388" s="278"/>
      <c r="VX388" s="278"/>
      <c r="VY388" s="278"/>
      <c r="VZ388" s="278"/>
      <c r="WA388" s="278"/>
      <c r="WB388" s="278"/>
      <c r="WC388" s="278"/>
      <c r="WD388" s="278"/>
      <c r="WE388" s="278"/>
      <c r="WF388" s="278"/>
      <c r="WG388" s="278"/>
      <c r="WH388" s="278"/>
      <c r="WI388" s="278"/>
      <c r="WJ388" s="278"/>
      <c r="WK388" s="278"/>
      <c r="WL388" s="278"/>
      <c r="WM388" s="278"/>
      <c r="WN388" s="278"/>
      <c r="WO388" s="278"/>
      <c r="WP388" s="278"/>
      <c r="WQ388" s="278"/>
      <c r="WR388" s="278"/>
      <c r="WS388" s="278"/>
      <c r="WT388" s="278"/>
      <c r="WU388" s="278"/>
      <c r="WV388" s="278"/>
      <c r="WW388" s="278"/>
      <c r="WX388" s="278"/>
      <c r="WY388" s="278"/>
      <c r="WZ388" s="278"/>
      <c r="XA388" s="278"/>
      <c r="XB388" s="278"/>
      <c r="XC388" s="278"/>
      <c r="XD388" s="278"/>
      <c r="XE388" s="278"/>
      <c r="XF388" s="278"/>
      <c r="XG388" s="278"/>
      <c r="XH388" s="278"/>
      <c r="XI388" s="278"/>
      <c r="XJ388" s="278"/>
      <c r="XK388" s="278"/>
      <c r="XL388" s="278"/>
      <c r="XM388" s="278"/>
      <c r="XN388" s="278"/>
      <c r="XO388" s="278"/>
      <c r="XP388" s="278"/>
      <c r="XQ388" s="278"/>
      <c r="XR388" s="278"/>
      <c r="XS388" s="278"/>
      <c r="XT388" s="278"/>
      <c r="XU388" s="278"/>
      <c r="XV388" s="278"/>
      <c r="XW388" s="278"/>
      <c r="XX388" s="278"/>
      <c r="XY388" s="278"/>
      <c r="XZ388" s="278"/>
      <c r="YA388" s="278"/>
      <c r="YB388" s="278"/>
      <c r="YC388" s="278"/>
      <c r="YD388" s="278"/>
      <c r="YE388" s="278"/>
      <c r="YF388" s="278"/>
      <c r="YG388" s="278"/>
      <c r="YH388" s="278"/>
      <c r="YI388" s="278"/>
      <c r="YJ388" s="278"/>
      <c r="YK388" s="278"/>
      <c r="YL388" s="278"/>
      <c r="YM388" s="278"/>
      <c r="YN388" s="278"/>
      <c r="YO388" s="278"/>
      <c r="YP388" s="278"/>
      <c r="YQ388" s="278"/>
      <c r="YR388" s="278"/>
      <c r="YS388" s="278"/>
      <c r="YT388" s="278"/>
      <c r="YU388" s="278"/>
      <c r="YV388" s="278"/>
      <c r="YW388" s="278"/>
      <c r="YX388" s="278"/>
      <c r="YY388" s="278"/>
      <c r="YZ388" s="278"/>
      <c r="ZA388" s="278"/>
      <c r="ZB388" s="278"/>
      <c r="ZC388" s="278"/>
      <c r="ZD388" s="278"/>
      <c r="ZE388" s="278"/>
      <c r="ZF388" s="278"/>
      <c r="ZG388" s="278"/>
      <c r="ZH388" s="278"/>
      <c r="ZI388" s="278"/>
      <c r="ZJ388" s="278"/>
      <c r="ZK388" s="278"/>
      <c r="ZL388" s="278"/>
      <c r="ZM388" s="278"/>
      <c r="ZN388" s="278"/>
      <c r="ZO388" s="278"/>
      <c r="ZP388" s="278"/>
      <c r="ZQ388" s="278"/>
      <c r="ZR388" s="278"/>
      <c r="ZS388" s="278"/>
      <c r="ZT388" s="278"/>
      <c r="ZU388" s="278"/>
      <c r="ZV388" s="278"/>
      <c r="ZW388" s="278"/>
      <c r="ZX388" s="278"/>
      <c r="ZY388" s="278"/>
      <c r="ZZ388" s="278"/>
      <c r="AAA388" s="278"/>
      <c r="AAB388" s="278"/>
      <c r="AAC388" s="278"/>
      <c r="AAD388" s="278"/>
      <c r="AAE388" s="278"/>
      <c r="AAF388" s="278"/>
      <c r="AAG388" s="278"/>
      <c r="AAH388" s="278"/>
      <c r="AAI388" s="278"/>
      <c r="AAJ388" s="278"/>
      <c r="AAK388" s="278"/>
      <c r="AAL388" s="278"/>
      <c r="AAM388" s="278"/>
      <c r="AAN388" s="278"/>
      <c r="AAO388" s="278"/>
      <c r="AAP388" s="278"/>
      <c r="AAQ388" s="278"/>
      <c r="AAR388" s="278"/>
      <c r="AAS388" s="278"/>
      <c r="AAT388" s="278"/>
      <c r="AAU388" s="278"/>
      <c r="AAV388" s="278"/>
      <c r="AAW388" s="278"/>
      <c r="AAX388" s="278"/>
      <c r="AAY388" s="278"/>
      <c r="AAZ388" s="278"/>
      <c r="ABA388" s="278"/>
      <c r="ABB388" s="278"/>
      <c r="ABC388" s="278"/>
      <c r="ABD388" s="278"/>
      <c r="ABE388" s="278"/>
      <c r="ABF388" s="278"/>
      <c r="ABG388" s="278"/>
      <c r="ABH388" s="278"/>
      <c r="ABI388" s="278"/>
      <c r="ABJ388" s="278"/>
      <c r="ABK388" s="278"/>
      <c r="ABL388" s="278"/>
      <c r="ABM388" s="278"/>
      <c r="ABN388" s="278"/>
      <c r="ABO388" s="278"/>
      <c r="ABP388" s="278"/>
      <c r="ABQ388" s="278"/>
      <c r="ABR388" s="278"/>
      <c r="ABS388" s="278"/>
      <c r="ABT388" s="278"/>
      <c r="ABU388" s="278"/>
      <c r="ABV388" s="278"/>
      <c r="ABW388" s="278"/>
      <c r="ABX388" s="278"/>
      <c r="ABY388" s="278"/>
      <c r="ABZ388" s="278"/>
      <c r="ACA388" s="278"/>
      <c r="ACB388" s="278"/>
      <c r="ACC388" s="278"/>
      <c r="ACD388" s="278"/>
      <c r="ACE388" s="278"/>
      <c r="ACF388" s="278"/>
      <c r="ACG388" s="278"/>
      <c r="ACH388" s="278"/>
      <c r="ACI388" s="278"/>
      <c r="ACJ388" s="278"/>
      <c r="ACK388" s="278"/>
      <c r="ACL388" s="278"/>
      <c r="ACM388" s="278"/>
      <c r="ACN388" s="278"/>
      <c r="ACO388" s="278"/>
      <c r="ACP388" s="278"/>
      <c r="ACQ388" s="278"/>
      <c r="ACR388" s="278"/>
      <c r="ACS388" s="278"/>
      <c r="ACT388" s="278"/>
      <c r="ACU388" s="278"/>
      <c r="ACV388" s="278"/>
      <c r="ACW388" s="278"/>
      <c r="ACX388" s="278"/>
      <c r="ACY388" s="278"/>
      <c r="ACZ388" s="278"/>
      <c r="ADA388" s="278"/>
      <c r="ADB388" s="278"/>
      <c r="ADC388" s="278"/>
      <c r="ADD388" s="278"/>
      <c r="ADE388" s="278"/>
      <c r="ADF388" s="278"/>
      <c r="ADG388" s="278"/>
      <c r="ADH388" s="278"/>
      <c r="ADI388" s="278"/>
      <c r="ADJ388" s="278"/>
      <c r="ADK388" s="278"/>
      <c r="ADL388" s="278"/>
      <c r="ADM388" s="278"/>
      <c r="ADN388" s="278"/>
      <c r="ADO388" s="278"/>
      <c r="ADP388" s="278"/>
      <c r="ADQ388" s="278"/>
      <c r="ADR388" s="278"/>
      <c r="ADS388" s="278"/>
      <c r="ADT388" s="278"/>
      <c r="ADU388" s="278"/>
      <c r="ADV388" s="278"/>
      <c r="ADW388" s="278"/>
      <c r="ADX388" s="278"/>
      <c r="ADY388" s="278"/>
      <c r="ADZ388" s="278"/>
      <c r="AEA388" s="278"/>
      <c r="AEB388" s="278"/>
      <c r="AEC388" s="278"/>
      <c r="AED388" s="278"/>
      <c r="AEE388" s="278"/>
      <c r="AEF388" s="278"/>
      <c r="AEG388" s="278"/>
      <c r="AEH388" s="278"/>
      <c r="AEI388" s="278"/>
      <c r="AEJ388" s="278"/>
      <c r="AEK388" s="278"/>
      <c r="AEL388" s="278"/>
      <c r="AEM388" s="278"/>
      <c r="AEN388" s="278"/>
      <c r="AEO388" s="278"/>
      <c r="AEP388" s="278"/>
      <c r="AEQ388" s="278"/>
      <c r="AER388" s="278"/>
      <c r="AES388" s="278"/>
      <c r="AET388" s="278"/>
      <c r="AEU388" s="278"/>
      <c r="AEV388" s="278"/>
      <c r="AEW388" s="278"/>
      <c r="AEX388" s="278"/>
      <c r="AEY388" s="278"/>
      <c r="AEZ388" s="278"/>
      <c r="AFA388" s="278"/>
      <c r="AFB388" s="278"/>
      <c r="AFC388" s="278"/>
      <c r="AFD388" s="278"/>
      <c r="AFE388" s="278"/>
      <c r="AFF388" s="278"/>
      <c r="AFG388" s="278"/>
      <c r="AFH388" s="278"/>
      <c r="AFI388" s="278"/>
      <c r="AFJ388" s="278"/>
      <c r="AFK388" s="278"/>
      <c r="AFL388" s="278"/>
      <c r="AFM388" s="278"/>
      <c r="AFN388" s="278"/>
      <c r="AFO388" s="278"/>
    </row>
    <row r="389" spans="2:847" s="294" customFormat="1">
      <c r="B389" s="293" t="s">
        <v>15871</v>
      </c>
      <c r="C389" s="280">
        <v>82800</v>
      </c>
      <c r="D389" s="279">
        <v>0</v>
      </c>
      <c r="E389" s="284" t="s">
        <v>15872</v>
      </c>
      <c r="F389" s="278"/>
      <c r="G389" s="278"/>
      <c r="H389" s="278"/>
      <c r="I389" s="278"/>
      <c r="J389" s="278"/>
      <c r="K389" s="278"/>
      <c r="L389" s="278"/>
      <c r="M389" s="278"/>
      <c r="N389" s="278"/>
      <c r="O389" s="278"/>
      <c r="P389" s="278"/>
      <c r="Q389" s="278"/>
      <c r="R389" s="278"/>
      <c r="S389" s="278"/>
      <c r="T389" s="278"/>
      <c r="U389" s="278"/>
      <c r="V389" s="278"/>
      <c r="W389" s="278"/>
      <c r="X389" s="278"/>
      <c r="Y389" s="278"/>
      <c r="Z389" s="278"/>
      <c r="AA389" s="278"/>
      <c r="AB389" s="278"/>
      <c r="AC389" s="278"/>
      <c r="AD389" s="278"/>
      <c r="AE389" s="278"/>
      <c r="AF389" s="278"/>
      <c r="AG389" s="278"/>
      <c r="AH389" s="278"/>
      <c r="AI389" s="278"/>
      <c r="AJ389" s="278"/>
      <c r="AK389" s="278"/>
      <c r="AL389" s="278"/>
      <c r="AM389" s="278"/>
      <c r="AN389" s="278"/>
      <c r="AO389" s="278"/>
      <c r="AP389" s="278"/>
      <c r="AQ389" s="278"/>
      <c r="AR389" s="278"/>
      <c r="AS389" s="278"/>
      <c r="AT389" s="278"/>
      <c r="AU389" s="278"/>
      <c r="AV389" s="278"/>
      <c r="AW389" s="278"/>
      <c r="AX389" s="278"/>
      <c r="AY389" s="278"/>
      <c r="AZ389" s="278"/>
      <c r="BA389" s="278"/>
      <c r="BB389" s="278"/>
      <c r="BC389" s="278"/>
      <c r="BD389" s="278"/>
      <c r="BE389" s="278"/>
      <c r="BF389" s="278"/>
      <c r="BG389" s="278"/>
      <c r="BH389" s="278"/>
      <c r="BI389" s="278"/>
      <c r="BJ389" s="278"/>
      <c r="BK389" s="278"/>
      <c r="BL389" s="278"/>
      <c r="BM389" s="278"/>
      <c r="BN389" s="278"/>
      <c r="BO389" s="278"/>
      <c r="BP389" s="278"/>
      <c r="BQ389" s="278"/>
      <c r="BR389" s="278"/>
      <c r="BS389" s="278"/>
      <c r="BT389" s="278"/>
      <c r="BU389" s="278"/>
      <c r="BV389" s="278"/>
      <c r="BW389" s="278"/>
      <c r="BX389" s="278"/>
      <c r="BY389" s="278"/>
      <c r="BZ389" s="278"/>
      <c r="CA389" s="278"/>
      <c r="CB389" s="278"/>
      <c r="CC389" s="278"/>
      <c r="CD389" s="278"/>
      <c r="CE389" s="278"/>
      <c r="CF389" s="278"/>
      <c r="CG389" s="278"/>
      <c r="CH389" s="278"/>
      <c r="CI389" s="278"/>
      <c r="CJ389" s="278"/>
      <c r="CK389" s="278"/>
      <c r="CL389" s="278"/>
      <c r="CM389" s="278"/>
      <c r="CN389" s="278"/>
      <c r="CO389" s="278"/>
      <c r="CP389" s="278"/>
      <c r="CQ389" s="278"/>
      <c r="CR389" s="278"/>
      <c r="CS389" s="278"/>
      <c r="CT389" s="278"/>
      <c r="CU389" s="278"/>
      <c r="CV389" s="278"/>
      <c r="CW389" s="278"/>
      <c r="CX389" s="278"/>
      <c r="CY389" s="278"/>
      <c r="CZ389" s="278"/>
      <c r="DA389" s="278"/>
      <c r="DB389" s="278"/>
      <c r="DC389" s="278"/>
      <c r="DD389" s="278"/>
      <c r="DE389" s="278"/>
      <c r="DF389" s="278"/>
      <c r="DG389" s="278"/>
      <c r="DH389" s="278"/>
      <c r="DI389" s="278"/>
      <c r="DJ389" s="278"/>
      <c r="DK389" s="278"/>
      <c r="DL389" s="278"/>
      <c r="DM389" s="278"/>
      <c r="DN389" s="278"/>
      <c r="DO389" s="278"/>
      <c r="DP389" s="278"/>
      <c r="DQ389" s="278"/>
      <c r="DR389" s="278"/>
      <c r="DS389" s="278"/>
      <c r="DT389" s="278"/>
      <c r="DU389" s="278"/>
      <c r="DV389" s="278"/>
      <c r="DW389" s="278"/>
      <c r="DX389" s="278"/>
      <c r="DY389" s="278"/>
      <c r="DZ389" s="278"/>
      <c r="EA389" s="278"/>
      <c r="EB389" s="278"/>
      <c r="EC389" s="278"/>
      <c r="ED389" s="278"/>
      <c r="EE389" s="278"/>
      <c r="EF389" s="278"/>
      <c r="EG389" s="278"/>
      <c r="EH389" s="278"/>
      <c r="EI389" s="278"/>
      <c r="EJ389" s="278"/>
      <c r="EK389" s="278"/>
      <c r="EL389" s="278"/>
      <c r="EM389" s="278"/>
      <c r="EN389" s="278"/>
      <c r="EO389" s="278"/>
      <c r="EP389" s="278"/>
      <c r="EQ389" s="278"/>
      <c r="ER389" s="278"/>
      <c r="ES389" s="278"/>
      <c r="ET389" s="278"/>
      <c r="EU389" s="278"/>
      <c r="EV389" s="278"/>
      <c r="EW389" s="278"/>
      <c r="EX389" s="278"/>
      <c r="EY389" s="278"/>
      <c r="EZ389" s="278"/>
      <c r="FA389" s="278"/>
      <c r="FB389" s="278"/>
      <c r="FC389" s="278"/>
      <c r="FD389" s="278"/>
      <c r="FE389" s="278"/>
      <c r="FF389" s="278"/>
      <c r="FG389" s="278"/>
      <c r="FH389" s="278"/>
      <c r="FI389" s="278"/>
      <c r="FJ389" s="278"/>
      <c r="FK389" s="278"/>
      <c r="FL389" s="278"/>
      <c r="FM389" s="278"/>
      <c r="FN389" s="278"/>
      <c r="FO389" s="278"/>
      <c r="FP389" s="278"/>
      <c r="FQ389" s="278"/>
      <c r="FR389" s="278"/>
      <c r="FS389" s="278"/>
      <c r="FT389" s="278"/>
      <c r="FU389" s="278"/>
      <c r="FV389" s="278"/>
      <c r="FW389" s="278"/>
      <c r="FX389" s="278"/>
      <c r="FY389" s="278"/>
      <c r="FZ389" s="278"/>
      <c r="GA389" s="278"/>
      <c r="GB389" s="278"/>
      <c r="GC389" s="278"/>
      <c r="GD389" s="278"/>
      <c r="GE389" s="278"/>
      <c r="GF389" s="278"/>
      <c r="GG389" s="278"/>
      <c r="GH389" s="278"/>
      <c r="GI389" s="278"/>
      <c r="GJ389" s="278"/>
      <c r="GK389" s="278"/>
      <c r="GL389" s="278"/>
      <c r="GM389" s="278"/>
      <c r="GN389" s="278"/>
      <c r="GO389" s="278"/>
      <c r="GP389" s="278"/>
      <c r="GQ389" s="278"/>
      <c r="GR389" s="278"/>
      <c r="GS389" s="278"/>
      <c r="GT389" s="278"/>
      <c r="GU389" s="278"/>
      <c r="GV389" s="278"/>
      <c r="GW389" s="278"/>
      <c r="GX389" s="278"/>
      <c r="GY389" s="278"/>
      <c r="GZ389" s="278"/>
      <c r="HA389" s="278"/>
      <c r="HB389" s="278"/>
      <c r="HC389" s="278"/>
      <c r="HD389" s="278"/>
      <c r="HE389" s="278"/>
      <c r="HF389" s="278"/>
      <c r="HG389" s="278"/>
      <c r="HH389" s="278"/>
      <c r="HI389" s="278"/>
      <c r="HJ389" s="278"/>
      <c r="HK389" s="278"/>
      <c r="HL389" s="278"/>
      <c r="HM389" s="278"/>
      <c r="HN389" s="278"/>
      <c r="HO389" s="278"/>
      <c r="HP389" s="278"/>
      <c r="HQ389" s="278"/>
      <c r="HR389" s="278"/>
      <c r="HS389" s="278"/>
      <c r="HT389" s="278"/>
      <c r="HU389" s="278"/>
      <c r="HV389" s="278"/>
      <c r="HW389" s="278"/>
      <c r="HX389" s="278"/>
      <c r="HY389" s="278"/>
      <c r="HZ389" s="278"/>
      <c r="IA389" s="278"/>
      <c r="IB389" s="278"/>
      <c r="IC389" s="278"/>
      <c r="ID389" s="278"/>
      <c r="IE389" s="278"/>
      <c r="IF389" s="278"/>
      <c r="IG389" s="278"/>
      <c r="IH389" s="278"/>
      <c r="II389" s="278"/>
      <c r="IJ389" s="278"/>
      <c r="IK389" s="278"/>
      <c r="IL389" s="278"/>
      <c r="IM389" s="278"/>
      <c r="IN389" s="278"/>
      <c r="IO389" s="278"/>
      <c r="IP389" s="278"/>
      <c r="IQ389" s="278"/>
      <c r="IR389" s="278"/>
      <c r="IS389" s="278"/>
      <c r="IT389" s="278"/>
      <c r="IU389" s="278"/>
      <c r="IV389" s="278"/>
      <c r="IW389" s="278"/>
      <c r="IX389" s="278"/>
      <c r="IY389" s="278"/>
      <c r="IZ389" s="278"/>
      <c r="JA389" s="278"/>
      <c r="JB389" s="278"/>
      <c r="JC389" s="278"/>
      <c r="JD389" s="278"/>
      <c r="JE389" s="278"/>
      <c r="JF389" s="278"/>
      <c r="JG389" s="278"/>
      <c r="JH389" s="278"/>
      <c r="JI389" s="278"/>
      <c r="JJ389" s="278"/>
      <c r="JK389" s="278"/>
      <c r="JL389" s="278"/>
      <c r="JM389" s="278"/>
      <c r="JN389" s="278"/>
      <c r="JO389" s="278"/>
      <c r="JP389" s="278"/>
      <c r="JQ389" s="278"/>
      <c r="JR389" s="278"/>
      <c r="JS389" s="278"/>
      <c r="JT389" s="278"/>
      <c r="JU389" s="278"/>
      <c r="JV389" s="278"/>
      <c r="JW389" s="278"/>
      <c r="JX389" s="278"/>
      <c r="JY389" s="278"/>
      <c r="JZ389" s="278"/>
      <c r="KA389" s="278"/>
      <c r="KB389" s="278"/>
      <c r="KC389" s="278"/>
      <c r="KD389" s="278"/>
      <c r="KE389" s="278"/>
      <c r="KF389" s="278"/>
      <c r="KG389" s="278"/>
      <c r="KH389" s="278"/>
      <c r="KI389" s="278"/>
      <c r="KJ389" s="278"/>
      <c r="KK389" s="278"/>
      <c r="KL389" s="278"/>
      <c r="KM389" s="278"/>
      <c r="KN389" s="278"/>
      <c r="KO389" s="278"/>
      <c r="KP389" s="278"/>
      <c r="KQ389" s="278"/>
      <c r="KR389" s="278"/>
      <c r="KS389" s="278"/>
      <c r="KT389" s="278"/>
      <c r="KU389" s="278"/>
      <c r="KV389" s="278"/>
      <c r="KW389" s="278"/>
      <c r="KX389" s="278"/>
      <c r="KY389" s="278"/>
      <c r="KZ389" s="278"/>
      <c r="LA389" s="278"/>
      <c r="LB389" s="278"/>
      <c r="LC389" s="278"/>
      <c r="LD389" s="278"/>
      <c r="LE389" s="278"/>
      <c r="LF389" s="278"/>
      <c r="LG389" s="278"/>
      <c r="LH389" s="278"/>
      <c r="LI389" s="278"/>
      <c r="LJ389" s="278"/>
      <c r="LK389" s="278"/>
      <c r="LL389" s="278"/>
      <c r="LM389" s="278"/>
      <c r="LN389" s="278"/>
      <c r="LO389" s="278"/>
      <c r="LP389" s="278"/>
      <c r="LQ389" s="278"/>
      <c r="LR389" s="278"/>
      <c r="LS389" s="278"/>
      <c r="LT389" s="278"/>
      <c r="LU389" s="278"/>
      <c r="LV389" s="278"/>
      <c r="LW389" s="278"/>
      <c r="LX389" s="278"/>
      <c r="LY389" s="278"/>
      <c r="LZ389" s="278"/>
      <c r="MA389" s="278"/>
      <c r="MB389" s="278"/>
      <c r="MC389" s="278"/>
      <c r="MD389" s="278"/>
      <c r="ME389" s="278"/>
      <c r="MF389" s="278"/>
      <c r="MG389" s="278"/>
      <c r="MH389" s="278"/>
      <c r="MI389" s="278"/>
      <c r="MJ389" s="278"/>
      <c r="MK389" s="278"/>
      <c r="ML389" s="278"/>
      <c r="MM389" s="278"/>
      <c r="MN389" s="278"/>
      <c r="MO389" s="278"/>
      <c r="MP389" s="278"/>
      <c r="MQ389" s="278"/>
      <c r="MR389" s="278"/>
      <c r="MS389" s="278"/>
      <c r="MT389" s="278"/>
      <c r="MU389" s="278"/>
      <c r="MV389" s="278"/>
      <c r="MW389" s="278"/>
      <c r="MX389" s="278"/>
      <c r="MY389" s="278"/>
      <c r="MZ389" s="278"/>
      <c r="NA389" s="278"/>
      <c r="NB389" s="278"/>
      <c r="NC389" s="278"/>
      <c r="ND389" s="278"/>
      <c r="NE389" s="278"/>
      <c r="NF389" s="278"/>
      <c r="NG389" s="278"/>
      <c r="NH389" s="278"/>
      <c r="NI389" s="278"/>
      <c r="NJ389" s="278"/>
      <c r="NK389" s="278"/>
      <c r="NL389" s="278"/>
      <c r="NM389" s="278"/>
      <c r="NN389" s="278"/>
      <c r="NO389" s="278"/>
      <c r="NP389" s="278"/>
      <c r="NQ389" s="278"/>
      <c r="NR389" s="278"/>
      <c r="NS389" s="278"/>
      <c r="NT389" s="278"/>
      <c r="NU389" s="278"/>
      <c r="NV389" s="278"/>
      <c r="NW389" s="278"/>
      <c r="NX389" s="278"/>
      <c r="NY389" s="278"/>
      <c r="NZ389" s="278"/>
      <c r="OA389" s="278"/>
      <c r="OB389" s="278"/>
      <c r="OC389" s="278"/>
      <c r="OD389" s="278"/>
      <c r="OE389" s="278"/>
      <c r="OF389" s="278"/>
      <c r="OG389" s="278"/>
      <c r="OH389" s="278"/>
      <c r="OI389" s="278"/>
      <c r="OJ389" s="278"/>
      <c r="OK389" s="278"/>
      <c r="OL389" s="278"/>
      <c r="OM389" s="278"/>
      <c r="ON389" s="278"/>
      <c r="OO389" s="278"/>
      <c r="OP389" s="278"/>
      <c r="OQ389" s="278"/>
      <c r="OR389" s="278"/>
      <c r="OS389" s="278"/>
      <c r="OT389" s="278"/>
      <c r="OU389" s="278"/>
      <c r="OV389" s="278"/>
      <c r="OW389" s="278"/>
      <c r="OX389" s="278"/>
      <c r="OY389" s="278"/>
      <c r="OZ389" s="278"/>
      <c r="PA389" s="278"/>
      <c r="PB389" s="278"/>
      <c r="PC389" s="278"/>
      <c r="PD389" s="278"/>
      <c r="PE389" s="278"/>
      <c r="PF389" s="278"/>
      <c r="PG389" s="278"/>
      <c r="PH389" s="278"/>
      <c r="PI389" s="278"/>
      <c r="PJ389" s="278"/>
      <c r="PK389" s="278"/>
      <c r="PL389" s="278"/>
      <c r="PM389" s="278"/>
      <c r="PN389" s="278"/>
      <c r="PO389" s="278"/>
      <c r="PP389" s="278"/>
      <c r="PQ389" s="278"/>
      <c r="PR389" s="278"/>
      <c r="PS389" s="278"/>
      <c r="PT389" s="278"/>
      <c r="PU389" s="278"/>
      <c r="PV389" s="278"/>
      <c r="PW389" s="278"/>
      <c r="PX389" s="278"/>
      <c r="PY389" s="278"/>
      <c r="PZ389" s="278"/>
      <c r="QA389" s="278"/>
      <c r="QB389" s="278"/>
      <c r="QC389" s="278"/>
      <c r="QD389" s="278"/>
      <c r="QE389" s="278"/>
      <c r="QF389" s="278"/>
      <c r="QG389" s="278"/>
      <c r="QH389" s="278"/>
      <c r="QI389" s="278"/>
      <c r="QJ389" s="278"/>
      <c r="QK389" s="278"/>
      <c r="QL389" s="278"/>
      <c r="QM389" s="278"/>
      <c r="QN389" s="278"/>
      <c r="QO389" s="278"/>
      <c r="QP389" s="278"/>
      <c r="QQ389" s="278"/>
      <c r="QR389" s="278"/>
      <c r="QS389" s="278"/>
      <c r="QT389" s="278"/>
      <c r="QU389" s="278"/>
      <c r="QV389" s="278"/>
      <c r="QW389" s="278"/>
      <c r="QX389" s="278"/>
      <c r="QY389" s="278"/>
      <c r="QZ389" s="278"/>
      <c r="RA389" s="278"/>
      <c r="RB389" s="278"/>
      <c r="RC389" s="278"/>
      <c r="RD389" s="278"/>
      <c r="RE389" s="278"/>
      <c r="RF389" s="278"/>
      <c r="RG389" s="278"/>
      <c r="RH389" s="278"/>
      <c r="RI389" s="278"/>
      <c r="RJ389" s="278"/>
      <c r="RK389" s="278"/>
      <c r="RL389" s="278"/>
      <c r="RM389" s="278"/>
      <c r="RN389" s="278"/>
      <c r="RO389" s="278"/>
      <c r="RP389" s="278"/>
      <c r="RQ389" s="278"/>
      <c r="RR389" s="278"/>
      <c r="RS389" s="278"/>
      <c r="RT389" s="278"/>
      <c r="RU389" s="278"/>
      <c r="RV389" s="278"/>
      <c r="RW389" s="278"/>
      <c r="RX389" s="278"/>
      <c r="RY389" s="278"/>
      <c r="RZ389" s="278"/>
      <c r="SA389" s="278"/>
      <c r="SB389" s="278"/>
      <c r="SC389" s="278"/>
      <c r="SD389" s="278"/>
      <c r="SE389" s="278"/>
      <c r="SF389" s="278"/>
      <c r="SG389" s="278"/>
      <c r="SH389" s="278"/>
      <c r="SI389" s="278"/>
      <c r="SJ389" s="278"/>
      <c r="SK389" s="278"/>
      <c r="SL389" s="278"/>
      <c r="SM389" s="278"/>
      <c r="SN389" s="278"/>
      <c r="SO389" s="278"/>
      <c r="SP389" s="278"/>
      <c r="SQ389" s="278"/>
      <c r="SR389" s="278"/>
      <c r="SS389" s="278"/>
      <c r="ST389" s="278"/>
      <c r="SU389" s="278"/>
      <c r="SV389" s="278"/>
      <c r="SW389" s="278"/>
      <c r="SX389" s="278"/>
      <c r="SY389" s="278"/>
      <c r="SZ389" s="278"/>
      <c r="TA389" s="278"/>
      <c r="TB389" s="278"/>
      <c r="TC389" s="278"/>
      <c r="TD389" s="278"/>
      <c r="TE389" s="278"/>
      <c r="TF389" s="278"/>
      <c r="TG389" s="278"/>
      <c r="TH389" s="278"/>
      <c r="TI389" s="278"/>
      <c r="TJ389" s="278"/>
      <c r="TK389" s="278"/>
      <c r="TL389" s="278"/>
      <c r="TM389" s="278"/>
      <c r="TN389" s="278"/>
      <c r="TO389" s="278"/>
      <c r="TP389" s="278"/>
      <c r="TQ389" s="278"/>
      <c r="TR389" s="278"/>
      <c r="TS389" s="278"/>
      <c r="TT389" s="278"/>
      <c r="TU389" s="278"/>
      <c r="TV389" s="278"/>
      <c r="TW389" s="278"/>
      <c r="TX389" s="278"/>
      <c r="TY389" s="278"/>
      <c r="TZ389" s="278"/>
      <c r="UA389" s="278"/>
      <c r="UB389" s="278"/>
      <c r="UC389" s="278"/>
      <c r="UD389" s="278"/>
      <c r="UE389" s="278"/>
      <c r="UF389" s="278"/>
      <c r="UG389" s="278"/>
      <c r="UH389" s="278"/>
      <c r="UI389" s="278"/>
      <c r="UJ389" s="278"/>
      <c r="UK389" s="278"/>
      <c r="UL389" s="278"/>
      <c r="UM389" s="278"/>
      <c r="UN389" s="278"/>
      <c r="UO389" s="278"/>
      <c r="UP389" s="278"/>
      <c r="UQ389" s="278"/>
      <c r="UR389" s="278"/>
      <c r="US389" s="278"/>
      <c r="UT389" s="278"/>
      <c r="UU389" s="278"/>
      <c r="UV389" s="278"/>
      <c r="UW389" s="278"/>
      <c r="UX389" s="278"/>
      <c r="UY389" s="278"/>
      <c r="UZ389" s="278"/>
      <c r="VA389" s="278"/>
      <c r="VB389" s="278"/>
      <c r="VC389" s="278"/>
      <c r="VD389" s="278"/>
      <c r="VE389" s="278"/>
      <c r="VF389" s="278"/>
      <c r="VG389" s="278"/>
      <c r="VH389" s="278"/>
      <c r="VI389" s="278"/>
      <c r="VJ389" s="278"/>
      <c r="VK389" s="278"/>
      <c r="VL389" s="278"/>
      <c r="VM389" s="278"/>
      <c r="VN389" s="278"/>
      <c r="VO389" s="278"/>
      <c r="VP389" s="278"/>
      <c r="VQ389" s="278"/>
      <c r="VR389" s="278"/>
      <c r="VS389" s="278"/>
      <c r="VT389" s="278"/>
      <c r="VU389" s="278"/>
      <c r="VV389" s="278"/>
      <c r="VW389" s="278"/>
      <c r="VX389" s="278"/>
      <c r="VY389" s="278"/>
      <c r="VZ389" s="278"/>
      <c r="WA389" s="278"/>
      <c r="WB389" s="278"/>
      <c r="WC389" s="278"/>
      <c r="WD389" s="278"/>
      <c r="WE389" s="278"/>
      <c r="WF389" s="278"/>
      <c r="WG389" s="278"/>
      <c r="WH389" s="278"/>
      <c r="WI389" s="278"/>
      <c r="WJ389" s="278"/>
      <c r="WK389" s="278"/>
      <c r="WL389" s="278"/>
      <c r="WM389" s="278"/>
      <c r="WN389" s="278"/>
      <c r="WO389" s="278"/>
      <c r="WP389" s="278"/>
      <c r="WQ389" s="278"/>
      <c r="WR389" s="278"/>
      <c r="WS389" s="278"/>
      <c r="WT389" s="278"/>
      <c r="WU389" s="278"/>
      <c r="WV389" s="278"/>
      <c r="WW389" s="278"/>
      <c r="WX389" s="278"/>
      <c r="WY389" s="278"/>
      <c r="WZ389" s="278"/>
      <c r="XA389" s="278"/>
      <c r="XB389" s="278"/>
      <c r="XC389" s="278"/>
      <c r="XD389" s="278"/>
      <c r="XE389" s="278"/>
      <c r="XF389" s="278"/>
      <c r="XG389" s="278"/>
      <c r="XH389" s="278"/>
      <c r="XI389" s="278"/>
      <c r="XJ389" s="278"/>
      <c r="XK389" s="278"/>
      <c r="XL389" s="278"/>
      <c r="XM389" s="278"/>
      <c r="XN389" s="278"/>
      <c r="XO389" s="278"/>
      <c r="XP389" s="278"/>
      <c r="XQ389" s="278"/>
      <c r="XR389" s="278"/>
      <c r="XS389" s="278"/>
      <c r="XT389" s="278"/>
      <c r="XU389" s="278"/>
      <c r="XV389" s="278"/>
      <c r="XW389" s="278"/>
      <c r="XX389" s="278"/>
      <c r="XY389" s="278"/>
      <c r="XZ389" s="278"/>
      <c r="YA389" s="278"/>
      <c r="YB389" s="278"/>
      <c r="YC389" s="278"/>
      <c r="YD389" s="278"/>
      <c r="YE389" s="278"/>
      <c r="YF389" s="278"/>
      <c r="YG389" s="278"/>
      <c r="YH389" s="278"/>
      <c r="YI389" s="278"/>
      <c r="YJ389" s="278"/>
      <c r="YK389" s="278"/>
      <c r="YL389" s="278"/>
      <c r="YM389" s="278"/>
      <c r="YN389" s="278"/>
      <c r="YO389" s="278"/>
      <c r="YP389" s="278"/>
      <c r="YQ389" s="278"/>
      <c r="YR389" s="278"/>
      <c r="YS389" s="278"/>
      <c r="YT389" s="278"/>
      <c r="YU389" s="278"/>
      <c r="YV389" s="278"/>
      <c r="YW389" s="278"/>
      <c r="YX389" s="278"/>
      <c r="YY389" s="278"/>
      <c r="YZ389" s="278"/>
      <c r="ZA389" s="278"/>
      <c r="ZB389" s="278"/>
      <c r="ZC389" s="278"/>
      <c r="ZD389" s="278"/>
      <c r="ZE389" s="278"/>
      <c r="ZF389" s="278"/>
      <c r="ZG389" s="278"/>
      <c r="ZH389" s="278"/>
      <c r="ZI389" s="278"/>
      <c r="ZJ389" s="278"/>
      <c r="ZK389" s="278"/>
      <c r="ZL389" s="278"/>
      <c r="ZM389" s="278"/>
      <c r="ZN389" s="278"/>
      <c r="ZO389" s="278"/>
      <c r="ZP389" s="278"/>
      <c r="ZQ389" s="278"/>
      <c r="ZR389" s="278"/>
      <c r="ZS389" s="278"/>
      <c r="ZT389" s="278"/>
      <c r="ZU389" s="278"/>
      <c r="ZV389" s="278"/>
      <c r="ZW389" s="278"/>
      <c r="ZX389" s="278"/>
      <c r="ZY389" s="278"/>
      <c r="ZZ389" s="278"/>
      <c r="AAA389" s="278"/>
      <c r="AAB389" s="278"/>
      <c r="AAC389" s="278"/>
      <c r="AAD389" s="278"/>
      <c r="AAE389" s="278"/>
      <c r="AAF389" s="278"/>
      <c r="AAG389" s="278"/>
      <c r="AAH389" s="278"/>
      <c r="AAI389" s="278"/>
      <c r="AAJ389" s="278"/>
      <c r="AAK389" s="278"/>
      <c r="AAL389" s="278"/>
      <c r="AAM389" s="278"/>
      <c r="AAN389" s="278"/>
      <c r="AAO389" s="278"/>
      <c r="AAP389" s="278"/>
      <c r="AAQ389" s="278"/>
      <c r="AAR389" s="278"/>
      <c r="AAS389" s="278"/>
      <c r="AAT389" s="278"/>
      <c r="AAU389" s="278"/>
      <c r="AAV389" s="278"/>
      <c r="AAW389" s="278"/>
      <c r="AAX389" s="278"/>
      <c r="AAY389" s="278"/>
      <c r="AAZ389" s="278"/>
      <c r="ABA389" s="278"/>
      <c r="ABB389" s="278"/>
      <c r="ABC389" s="278"/>
      <c r="ABD389" s="278"/>
      <c r="ABE389" s="278"/>
      <c r="ABF389" s="278"/>
      <c r="ABG389" s="278"/>
      <c r="ABH389" s="278"/>
      <c r="ABI389" s="278"/>
      <c r="ABJ389" s="278"/>
      <c r="ABK389" s="278"/>
      <c r="ABL389" s="278"/>
      <c r="ABM389" s="278"/>
      <c r="ABN389" s="278"/>
      <c r="ABO389" s="278"/>
      <c r="ABP389" s="278"/>
      <c r="ABQ389" s="278"/>
      <c r="ABR389" s="278"/>
      <c r="ABS389" s="278"/>
      <c r="ABT389" s="278"/>
      <c r="ABU389" s="278"/>
      <c r="ABV389" s="278"/>
      <c r="ABW389" s="278"/>
      <c r="ABX389" s="278"/>
      <c r="ABY389" s="278"/>
      <c r="ABZ389" s="278"/>
      <c r="ACA389" s="278"/>
      <c r="ACB389" s="278"/>
      <c r="ACC389" s="278"/>
      <c r="ACD389" s="278"/>
      <c r="ACE389" s="278"/>
      <c r="ACF389" s="278"/>
      <c r="ACG389" s="278"/>
      <c r="ACH389" s="278"/>
      <c r="ACI389" s="278"/>
      <c r="ACJ389" s="278"/>
      <c r="ACK389" s="278"/>
      <c r="ACL389" s="278"/>
      <c r="ACM389" s="278"/>
      <c r="ACN389" s="278"/>
      <c r="ACO389" s="278"/>
      <c r="ACP389" s="278"/>
      <c r="ACQ389" s="278"/>
      <c r="ACR389" s="278"/>
      <c r="ACS389" s="278"/>
      <c r="ACT389" s="278"/>
      <c r="ACU389" s="278"/>
      <c r="ACV389" s="278"/>
      <c r="ACW389" s="278"/>
      <c r="ACX389" s="278"/>
      <c r="ACY389" s="278"/>
      <c r="ACZ389" s="278"/>
      <c r="ADA389" s="278"/>
      <c r="ADB389" s="278"/>
      <c r="ADC389" s="278"/>
      <c r="ADD389" s="278"/>
      <c r="ADE389" s="278"/>
      <c r="ADF389" s="278"/>
      <c r="ADG389" s="278"/>
      <c r="ADH389" s="278"/>
      <c r="ADI389" s="278"/>
      <c r="ADJ389" s="278"/>
      <c r="ADK389" s="278"/>
      <c r="ADL389" s="278"/>
      <c r="ADM389" s="278"/>
      <c r="ADN389" s="278"/>
      <c r="ADO389" s="278"/>
      <c r="ADP389" s="278"/>
      <c r="ADQ389" s="278"/>
      <c r="ADR389" s="278"/>
      <c r="ADS389" s="278"/>
      <c r="ADT389" s="278"/>
      <c r="ADU389" s="278"/>
      <c r="ADV389" s="278"/>
      <c r="ADW389" s="278"/>
      <c r="ADX389" s="278"/>
      <c r="ADY389" s="278"/>
      <c r="ADZ389" s="278"/>
      <c r="AEA389" s="278"/>
      <c r="AEB389" s="278"/>
      <c r="AEC389" s="278"/>
      <c r="AED389" s="278"/>
      <c r="AEE389" s="278"/>
      <c r="AEF389" s="278"/>
      <c r="AEG389" s="278"/>
      <c r="AEH389" s="278"/>
      <c r="AEI389" s="278"/>
      <c r="AEJ389" s="278"/>
      <c r="AEK389" s="278"/>
      <c r="AEL389" s="278"/>
      <c r="AEM389" s="278"/>
      <c r="AEN389" s="278"/>
      <c r="AEO389" s="278"/>
      <c r="AEP389" s="278"/>
      <c r="AEQ389" s="278"/>
      <c r="AER389" s="278"/>
      <c r="AES389" s="278"/>
      <c r="AET389" s="278"/>
      <c r="AEU389" s="278"/>
      <c r="AEV389" s="278"/>
      <c r="AEW389" s="278"/>
      <c r="AEX389" s="278"/>
      <c r="AEY389" s="278"/>
      <c r="AEZ389" s="278"/>
      <c r="AFA389" s="278"/>
      <c r="AFB389" s="278"/>
      <c r="AFC389" s="278"/>
      <c r="AFD389" s="278"/>
      <c r="AFE389" s="278"/>
      <c r="AFF389" s="278"/>
      <c r="AFG389" s="278"/>
      <c r="AFH389" s="278"/>
      <c r="AFI389" s="278"/>
      <c r="AFJ389" s="278"/>
      <c r="AFK389" s="278"/>
      <c r="AFL389" s="278"/>
      <c r="AFM389" s="278"/>
      <c r="AFN389" s="278"/>
      <c r="AFO389" s="278"/>
    </row>
    <row r="390" spans="2:847" s="294" customFormat="1">
      <c r="B390" s="293" t="s">
        <v>15873</v>
      </c>
      <c r="C390" s="280">
        <v>95450</v>
      </c>
      <c r="D390" s="279">
        <v>0</v>
      </c>
      <c r="E390" s="284" t="s">
        <v>15874</v>
      </c>
      <c r="F390" s="278"/>
      <c r="G390" s="278"/>
      <c r="H390" s="278"/>
      <c r="I390" s="278"/>
      <c r="J390" s="278"/>
      <c r="K390" s="278"/>
      <c r="L390" s="278"/>
      <c r="M390" s="278"/>
      <c r="N390" s="278"/>
      <c r="O390" s="278"/>
      <c r="P390" s="278"/>
      <c r="Q390" s="278"/>
      <c r="R390" s="278"/>
      <c r="S390" s="278"/>
      <c r="T390" s="278"/>
      <c r="U390" s="278"/>
      <c r="V390" s="278"/>
      <c r="W390" s="278"/>
      <c r="X390" s="278"/>
      <c r="Y390" s="278"/>
      <c r="Z390" s="278"/>
      <c r="AA390" s="278"/>
      <c r="AB390" s="278"/>
      <c r="AC390" s="278"/>
      <c r="AD390" s="278"/>
      <c r="AE390" s="278"/>
      <c r="AF390" s="278"/>
      <c r="AG390" s="278"/>
      <c r="AH390" s="278"/>
      <c r="AI390" s="278"/>
      <c r="AJ390" s="278"/>
      <c r="AK390" s="278"/>
      <c r="AL390" s="278"/>
      <c r="AM390" s="278"/>
      <c r="AN390" s="278"/>
      <c r="AO390" s="278"/>
      <c r="AP390" s="278"/>
      <c r="AQ390" s="278"/>
      <c r="AR390" s="278"/>
      <c r="AS390" s="278"/>
      <c r="AT390" s="278"/>
      <c r="AU390" s="278"/>
      <c r="AV390" s="278"/>
      <c r="AW390" s="278"/>
      <c r="AX390" s="278"/>
      <c r="AY390" s="278"/>
      <c r="AZ390" s="278"/>
      <c r="BA390" s="278"/>
      <c r="BB390" s="278"/>
      <c r="BC390" s="278"/>
      <c r="BD390" s="278"/>
      <c r="BE390" s="278"/>
      <c r="BF390" s="278"/>
      <c r="BG390" s="278"/>
      <c r="BH390" s="278"/>
      <c r="BI390" s="278"/>
      <c r="BJ390" s="278"/>
      <c r="BK390" s="278"/>
      <c r="BL390" s="278"/>
      <c r="BM390" s="278"/>
      <c r="BN390" s="278"/>
      <c r="BO390" s="278"/>
      <c r="BP390" s="278"/>
      <c r="BQ390" s="278"/>
      <c r="BR390" s="278"/>
      <c r="BS390" s="278"/>
      <c r="BT390" s="278"/>
      <c r="BU390" s="278"/>
      <c r="BV390" s="278"/>
      <c r="BW390" s="278"/>
      <c r="BX390" s="278"/>
      <c r="BY390" s="278"/>
      <c r="BZ390" s="278"/>
      <c r="CA390" s="278"/>
      <c r="CB390" s="278"/>
      <c r="CC390" s="278"/>
      <c r="CD390" s="278"/>
      <c r="CE390" s="278"/>
      <c r="CF390" s="278"/>
      <c r="CG390" s="278"/>
      <c r="CH390" s="278"/>
      <c r="CI390" s="278"/>
      <c r="CJ390" s="278"/>
      <c r="CK390" s="278"/>
      <c r="CL390" s="278"/>
      <c r="CM390" s="278"/>
      <c r="CN390" s="278"/>
      <c r="CO390" s="278"/>
      <c r="CP390" s="278"/>
      <c r="CQ390" s="278"/>
      <c r="CR390" s="278"/>
      <c r="CS390" s="278"/>
      <c r="CT390" s="278"/>
      <c r="CU390" s="278"/>
      <c r="CV390" s="278"/>
      <c r="CW390" s="278"/>
      <c r="CX390" s="278"/>
      <c r="CY390" s="278"/>
      <c r="CZ390" s="278"/>
      <c r="DA390" s="278"/>
      <c r="DB390" s="278"/>
      <c r="DC390" s="278"/>
      <c r="DD390" s="278"/>
      <c r="DE390" s="278"/>
      <c r="DF390" s="278"/>
      <c r="DG390" s="278"/>
      <c r="DH390" s="278"/>
      <c r="DI390" s="278"/>
      <c r="DJ390" s="278"/>
      <c r="DK390" s="278"/>
      <c r="DL390" s="278"/>
      <c r="DM390" s="278"/>
      <c r="DN390" s="278"/>
      <c r="DO390" s="278"/>
      <c r="DP390" s="278"/>
      <c r="DQ390" s="278"/>
      <c r="DR390" s="278"/>
      <c r="DS390" s="278"/>
      <c r="DT390" s="278"/>
      <c r="DU390" s="278"/>
      <c r="DV390" s="278"/>
      <c r="DW390" s="278"/>
      <c r="DX390" s="278"/>
      <c r="DY390" s="278"/>
      <c r="DZ390" s="278"/>
      <c r="EA390" s="278"/>
      <c r="EB390" s="278"/>
      <c r="EC390" s="278"/>
      <c r="ED390" s="278"/>
      <c r="EE390" s="278"/>
      <c r="EF390" s="278"/>
      <c r="EG390" s="278"/>
      <c r="EH390" s="278"/>
      <c r="EI390" s="278"/>
      <c r="EJ390" s="278"/>
      <c r="EK390" s="278"/>
      <c r="EL390" s="278"/>
      <c r="EM390" s="278"/>
      <c r="EN390" s="278"/>
      <c r="EO390" s="278"/>
      <c r="EP390" s="278"/>
      <c r="EQ390" s="278"/>
      <c r="ER390" s="278"/>
      <c r="ES390" s="278"/>
      <c r="ET390" s="278"/>
      <c r="EU390" s="278"/>
      <c r="EV390" s="278"/>
      <c r="EW390" s="278"/>
      <c r="EX390" s="278"/>
      <c r="EY390" s="278"/>
      <c r="EZ390" s="278"/>
      <c r="FA390" s="278"/>
      <c r="FB390" s="278"/>
      <c r="FC390" s="278"/>
      <c r="FD390" s="278"/>
      <c r="FE390" s="278"/>
      <c r="FF390" s="278"/>
      <c r="FG390" s="278"/>
      <c r="FH390" s="278"/>
      <c r="FI390" s="278"/>
      <c r="FJ390" s="278"/>
      <c r="FK390" s="278"/>
      <c r="FL390" s="278"/>
      <c r="FM390" s="278"/>
      <c r="FN390" s="278"/>
      <c r="FO390" s="278"/>
      <c r="FP390" s="278"/>
      <c r="FQ390" s="278"/>
      <c r="FR390" s="278"/>
      <c r="FS390" s="278"/>
      <c r="FT390" s="278"/>
      <c r="FU390" s="278"/>
      <c r="FV390" s="278"/>
      <c r="FW390" s="278"/>
      <c r="FX390" s="278"/>
      <c r="FY390" s="278"/>
      <c r="FZ390" s="278"/>
      <c r="GA390" s="278"/>
      <c r="GB390" s="278"/>
      <c r="GC390" s="278"/>
      <c r="GD390" s="278"/>
      <c r="GE390" s="278"/>
      <c r="GF390" s="278"/>
      <c r="GG390" s="278"/>
      <c r="GH390" s="278"/>
      <c r="GI390" s="278"/>
      <c r="GJ390" s="278"/>
      <c r="GK390" s="278"/>
      <c r="GL390" s="278"/>
      <c r="GM390" s="278"/>
      <c r="GN390" s="278"/>
      <c r="GO390" s="278"/>
      <c r="GP390" s="278"/>
      <c r="GQ390" s="278"/>
      <c r="GR390" s="278"/>
      <c r="GS390" s="278"/>
      <c r="GT390" s="278"/>
      <c r="GU390" s="278"/>
      <c r="GV390" s="278"/>
      <c r="GW390" s="278"/>
      <c r="GX390" s="278"/>
      <c r="GY390" s="278"/>
      <c r="GZ390" s="278"/>
      <c r="HA390" s="278"/>
      <c r="HB390" s="278"/>
      <c r="HC390" s="278"/>
      <c r="HD390" s="278"/>
      <c r="HE390" s="278"/>
      <c r="HF390" s="278"/>
      <c r="HG390" s="278"/>
      <c r="HH390" s="278"/>
      <c r="HI390" s="278"/>
      <c r="HJ390" s="278"/>
      <c r="HK390" s="278"/>
      <c r="HL390" s="278"/>
      <c r="HM390" s="278"/>
      <c r="HN390" s="278"/>
      <c r="HO390" s="278"/>
      <c r="HP390" s="278"/>
      <c r="HQ390" s="278"/>
      <c r="HR390" s="278"/>
      <c r="HS390" s="278"/>
      <c r="HT390" s="278"/>
      <c r="HU390" s="278"/>
      <c r="HV390" s="278"/>
      <c r="HW390" s="278"/>
      <c r="HX390" s="278"/>
      <c r="HY390" s="278"/>
      <c r="HZ390" s="278"/>
      <c r="IA390" s="278"/>
      <c r="IB390" s="278"/>
      <c r="IC390" s="278"/>
      <c r="ID390" s="278"/>
      <c r="IE390" s="278"/>
      <c r="IF390" s="278"/>
      <c r="IG390" s="278"/>
      <c r="IH390" s="278"/>
      <c r="II390" s="278"/>
      <c r="IJ390" s="278"/>
      <c r="IK390" s="278"/>
      <c r="IL390" s="278"/>
      <c r="IM390" s="278"/>
      <c r="IN390" s="278"/>
      <c r="IO390" s="278"/>
      <c r="IP390" s="278"/>
      <c r="IQ390" s="278"/>
      <c r="IR390" s="278"/>
      <c r="IS390" s="278"/>
      <c r="IT390" s="278"/>
      <c r="IU390" s="278"/>
      <c r="IV390" s="278"/>
      <c r="IW390" s="278"/>
      <c r="IX390" s="278"/>
      <c r="IY390" s="278"/>
      <c r="IZ390" s="278"/>
      <c r="JA390" s="278"/>
      <c r="JB390" s="278"/>
      <c r="JC390" s="278"/>
      <c r="JD390" s="278"/>
      <c r="JE390" s="278"/>
      <c r="JF390" s="278"/>
      <c r="JG390" s="278"/>
      <c r="JH390" s="278"/>
      <c r="JI390" s="278"/>
      <c r="JJ390" s="278"/>
      <c r="JK390" s="278"/>
      <c r="JL390" s="278"/>
      <c r="JM390" s="278"/>
      <c r="JN390" s="278"/>
      <c r="JO390" s="278"/>
      <c r="JP390" s="278"/>
      <c r="JQ390" s="278"/>
      <c r="JR390" s="278"/>
      <c r="JS390" s="278"/>
      <c r="JT390" s="278"/>
      <c r="JU390" s="278"/>
      <c r="JV390" s="278"/>
      <c r="JW390" s="278"/>
      <c r="JX390" s="278"/>
      <c r="JY390" s="278"/>
      <c r="JZ390" s="278"/>
      <c r="KA390" s="278"/>
      <c r="KB390" s="278"/>
      <c r="KC390" s="278"/>
      <c r="KD390" s="278"/>
      <c r="KE390" s="278"/>
      <c r="KF390" s="278"/>
      <c r="KG390" s="278"/>
      <c r="KH390" s="278"/>
      <c r="KI390" s="278"/>
      <c r="KJ390" s="278"/>
      <c r="KK390" s="278"/>
      <c r="KL390" s="278"/>
      <c r="KM390" s="278"/>
      <c r="KN390" s="278"/>
      <c r="KO390" s="278"/>
      <c r="KP390" s="278"/>
      <c r="KQ390" s="278"/>
      <c r="KR390" s="278"/>
      <c r="KS390" s="278"/>
      <c r="KT390" s="278"/>
      <c r="KU390" s="278"/>
      <c r="KV390" s="278"/>
      <c r="KW390" s="278"/>
      <c r="KX390" s="278"/>
      <c r="KY390" s="278"/>
      <c r="KZ390" s="278"/>
      <c r="LA390" s="278"/>
      <c r="LB390" s="278"/>
      <c r="LC390" s="278"/>
      <c r="LD390" s="278"/>
      <c r="LE390" s="278"/>
      <c r="LF390" s="278"/>
      <c r="LG390" s="278"/>
      <c r="LH390" s="278"/>
      <c r="LI390" s="278"/>
      <c r="LJ390" s="278"/>
      <c r="LK390" s="278"/>
      <c r="LL390" s="278"/>
      <c r="LM390" s="278"/>
      <c r="LN390" s="278"/>
      <c r="LO390" s="278"/>
      <c r="LP390" s="278"/>
      <c r="LQ390" s="278"/>
      <c r="LR390" s="278"/>
      <c r="LS390" s="278"/>
      <c r="LT390" s="278"/>
      <c r="LU390" s="278"/>
      <c r="LV390" s="278"/>
      <c r="LW390" s="278"/>
      <c r="LX390" s="278"/>
      <c r="LY390" s="278"/>
      <c r="LZ390" s="278"/>
      <c r="MA390" s="278"/>
      <c r="MB390" s="278"/>
      <c r="MC390" s="278"/>
      <c r="MD390" s="278"/>
      <c r="ME390" s="278"/>
      <c r="MF390" s="278"/>
      <c r="MG390" s="278"/>
      <c r="MH390" s="278"/>
      <c r="MI390" s="278"/>
      <c r="MJ390" s="278"/>
      <c r="MK390" s="278"/>
      <c r="ML390" s="278"/>
      <c r="MM390" s="278"/>
      <c r="MN390" s="278"/>
      <c r="MO390" s="278"/>
      <c r="MP390" s="278"/>
      <c r="MQ390" s="278"/>
      <c r="MR390" s="278"/>
      <c r="MS390" s="278"/>
      <c r="MT390" s="278"/>
      <c r="MU390" s="278"/>
      <c r="MV390" s="278"/>
      <c r="MW390" s="278"/>
      <c r="MX390" s="278"/>
      <c r="MY390" s="278"/>
      <c r="MZ390" s="278"/>
      <c r="NA390" s="278"/>
      <c r="NB390" s="278"/>
      <c r="NC390" s="278"/>
      <c r="ND390" s="278"/>
      <c r="NE390" s="278"/>
      <c r="NF390" s="278"/>
      <c r="NG390" s="278"/>
      <c r="NH390" s="278"/>
      <c r="NI390" s="278"/>
      <c r="NJ390" s="278"/>
      <c r="NK390" s="278"/>
      <c r="NL390" s="278"/>
      <c r="NM390" s="278"/>
      <c r="NN390" s="278"/>
      <c r="NO390" s="278"/>
      <c r="NP390" s="278"/>
      <c r="NQ390" s="278"/>
      <c r="NR390" s="278"/>
      <c r="NS390" s="278"/>
      <c r="NT390" s="278"/>
      <c r="NU390" s="278"/>
      <c r="NV390" s="278"/>
      <c r="NW390" s="278"/>
      <c r="NX390" s="278"/>
      <c r="NY390" s="278"/>
      <c r="NZ390" s="278"/>
      <c r="OA390" s="278"/>
      <c r="OB390" s="278"/>
      <c r="OC390" s="278"/>
      <c r="OD390" s="278"/>
      <c r="OE390" s="278"/>
      <c r="OF390" s="278"/>
      <c r="OG390" s="278"/>
      <c r="OH390" s="278"/>
      <c r="OI390" s="278"/>
      <c r="OJ390" s="278"/>
      <c r="OK390" s="278"/>
      <c r="OL390" s="278"/>
      <c r="OM390" s="278"/>
      <c r="ON390" s="278"/>
      <c r="OO390" s="278"/>
      <c r="OP390" s="278"/>
      <c r="OQ390" s="278"/>
      <c r="OR390" s="278"/>
      <c r="OS390" s="278"/>
      <c r="OT390" s="278"/>
      <c r="OU390" s="278"/>
      <c r="OV390" s="278"/>
      <c r="OW390" s="278"/>
      <c r="OX390" s="278"/>
      <c r="OY390" s="278"/>
      <c r="OZ390" s="278"/>
      <c r="PA390" s="278"/>
      <c r="PB390" s="278"/>
      <c r="PC390" s="278"/>
      <c r="PD390" s="278"/>
      <c r="PE390" s="278"/>
      <c r="PF390" s="278"/>
      <c r="PG390" s="278"/>
      <c r="PH390" s="278"/>
      <c r="PI390" s="278"/>
      <c r="PJ390" s="278"/>
      <c r="PK390" s="278"/>
      <c r="PL390" s="278"/>
      <c r="PM390" s="278"/>
      <c r="PN390" s="278"/>
      <c r="PO390" s="278"/>
      <c r="PP390" s="278"/>
      <c r="PQ390" s="278"/>
      <c r="PR390" s="278"/>
      <c r="PS390" s="278"/>
      <c r="PT390" s="278"/>
      <c r="PU390" s="278"/>
      <c r="PV390" s="278"/>
      <c r="PW390" s="278"/>
      <c r="PX390" s="278"/>
      <c r="PY390" s="278"/>
      <c r="PZ390" s="278"/>
      <c r="QA390" s="278"/>
      <c r="QB390" s="278"/>
      <c r="QC390" s="278"/>
      <c r="QD390" s="278"/>
      <c r="QE390" s="278"/>
      <c r="QF390" s="278"/>
      <c r="QG390" s="278"/>
      <c r="QH390" s="278"/>
      <c r="QI390" s="278"/>
      <c r="QJ390" s="278"/>
      <c r="QK390" s="278"/>
      <c r="QL390" s="278"/>
      <c r="QM390" s="278"/>
      <c r="QN390" s="278"/>
      <c r="QO390" s="278"/>
      <c r="QP390" s="278"/>
      <c r="QQ390" s="278"/>
      <c r="QR390" s="278"/>
      <c r="QS390" s="278"/>
      <c r="QT390" s="278"/>
      <c r="QU390" s="278"/>
      <c r="QV390" s="278"/>
      <c r="QW390" s="278"/>
      <c r="QX390" s="278"/>
      <c r="QY390" s="278"/>
      <c r="QZ390" s="278"/>
      <c r="RA390" s="278"/>
      <c r="RB390" s="278"/>
      <c r="RC390" s="278"/>
      <c r="RD390" s="278"/>
      <c r="RE390" s="278"/>
      <c r="RF390" s="278"/>
      <c r="RG390" s="278"/>
      <c r="RH390" s="278"/>
      <c r="RI390" s="278"/>
      <c r="RJ390" s="278"/>
      <c r="RK390" s="278"/>
      <c r="RL390" s="278"/>
      <c r="RM390" s="278"/>
      <c r="RN390" s="278"/>
      <c r="RO390" s="278"/>
      <c r="RP390" s="278"/>
      <c r="RQ390" s="278"/>
      <c r="RR390" s="278"/>
      <c r="RS390" s="278"/>
      <c r="RT390" s="278"/>
      <c r="RU390" s="278"/>
      <c r="RV390" s="278"/>
      <c r="RW390" s="278"/>
      <c r="RX390" s="278"/>
      <c r="RY390" s="278"/>
      <c r="RZ390" s="278"/>
      <c r="SA390" s="278"/>
      <c r="SB390" s="278"/>
      <c r="SC390" s="278"/>
      <c r="SD390" s="278"/>
      <c r="SE390" s="278"/>
      <c r="SF390" s="278"/>
      <c r="SG390" s="278"/>
      <c r="SH390" s="278"/>
      <c r="SI390" s="278"/>
      <c r="SJ390" s="278"/>
      <c r="SK390" s="278"/>
      <c r="SL390" s="278"/>
      <c r="SM390" s="278"/>
      <c r="SN390" s="278"/>
      <c r="SO390" s="278"/>
      <c r="SP390" s="278"/>
      <c r="SQ390" s="278"/>
      <c r="SR390" s="278"/>
      <c r="SS390" s="278"/>
      <c r="ST390" s="278"/>
      <c r="SU390" s="278"/>
      <c r="SV390" s="278"/>
      <c r="SW390" s="278"/>
      <c r="SX390" s="278"/>
      <c r="SY390" s="278"/>
      <c r="SZ390" s="278"/>
      <c r="TA390" s="278"/>
      <c r="TB390" s="278"/>
      <c r="TC390" s="278"/>
      <c r="TD390" s="278"/>
      <c r="TE390" s="278"/>
      <c r="TF390" s="278"/>
      <c r="TG390" s="278"/>
      <c r="TH390" s="278"/>
      <c r="TI390" s="278"/>
      <c r="TJ390" s="278"/>
      <c r="TK390" s="278"/>
      <c r="TL390" s="278"/>
      <c r="TM390" s="278"/>
      <c r="TN390" s="278"/>
      <c r="TO390" s="278"/>
      <c r="TP390" s="278"/>
      <c r="TQ390" s="278"/>
      <c r="TR390" s="278"/>
      <c r="TS390" s="278"/>
      <c r="TT390" s="278"/>
      <c r="TU390" s="278"/>
      <c r="TV390" s="278"/>
      <c r="TW390" s="278"/>
      <c r="TX390" s="278"/>
      <c r="TY390" s="278"/>
      <c r="TZ390" s="278"/>
      <c r="UA390" s="278"/>
      <c r="UB390" s="278"/>
      <c r="UC390" s="278"/>
      <c r="UD390" s="278"/>
      <c r="UE390" s="278"/>
      <c r="UF390" s="278"/>
      <c r="UG390" s="278"/>
      <c r="UH390" s="278"/>
      <c r="UI390" s="278"/>
      <c r="UJ390" s="278"/>
      <c r="UK390" s="278"/>
      <c r="UL390" s="278"/>
      <c r="UM390" s="278"/>
      <c r="UN390" s="278"/>
      <c r="UO390" s="278"/>
      <c r="UP390" s="278"/>
      <c r="UQ390" s="278"/>
      <c r="UR390" s="278"/>
      <c r="US390" s="278"/>
      <c r="UT390" s="278"/>
      <c r="UU390" s="278"/>
      <c r="UV390" s="278"/>
      <c r="UW390" s="278"/>
      <c r="UX390" s="278"/>
      <c r="UY390" s="278"/>
      <c r="UZ390" s="278"/>
      <c r="VA390" s="278"/>
      <c r="VB390" s="278"/>
      <c r="VC390" s="278"/>
      <c r="VD390" s="278"/>
      <c r="VE390" s="278"/>
      <c r="VF390" s="278"/>
      <c r="VG390" s="278"/>
      <c r="VH390" s="278"/>
      <c r="VI390" s="278"/>
      <c r="VJ390" s="278"/>
      <c r="VK390" s="278"/>
      <c r="VL390" s="278"/>
      <c r="VM390" s="278"/>
      <c r="VN390" s="278"/>
      <c r="VO390" s="278"/>
      <c r="VP390" s="278"/>
      <c r="VQ390" s="278"/>
      <c r="VR390" s="278"/>
      <c r="VS390" s="278"/>
      <c r="VT390" s="278"/>
      <c r="VU390" s="278"/>
      <c r="VV390" s="278"/>
      <c r="VW390" s="278"/>
      <c r="VX390" s="278"/>
      <c r="VY390" s="278"/>
      <c r="VZ390" s="278"/>
      <c r="WA390" s="278"/>
      <c r="WB390" s="278"/>
      <c r="WC390" s="278"/>
      <c r="WD390" s="278"/>
      <c r="WE390" s="278"/>
      <c r="WF390" s="278"/>
      <c r="WG390" s="278"/>
      <c r="WH390" s="278"/>
      <c r="WI390" s="278"/>
      <c r="WJ390" s="278"/>
      <c r="WK390" s="278"/>
      <c r="WL390" s="278"/>
      <c r="WM390" s="278"/>
      <c r="WN390" s="278"/>
      <c r="WO390" s="278"/>
      <c r="WP390" s="278"/>
      <c r="WQ390" s="278"/>
      <c r="WR390" s="278"/>
      <c r="WS390" s="278"/>
      <c r="WT390" s="278"/>
      <c r="WU390" s="278"/>
      <c r="WV390" s="278"/>
      <c r="WW390" s="278"/>
      <c r="WX390" s="278"/>
      <c r="WY390" s="278"/>
      <c r="WZ390" s="278"/>
      <c r="XA390" s="278"/>
      <c r="XB390" s="278"/>
      <c r="XC390" s="278"/>
      <c r="XD390" s="278"/>
      <c r="XE390" s="278"/>
      <c r="XF390" s="278"/>
      <c r="XG390" s="278"/>
      <c r="XH390" s="278"/>
      <c r="XI390" s="278"/>
      <c r="XJ390" s="278"/>
      <c r="XK390" s="278"/>
      <c r="XL390" s="278"/>
      <c r="XM390" s="278"/>
      <c r="XN390" s="278"/>
      <c r="XO390" s="278"/>
      <c r="XP390" s="278"/>
      <c r="XQ390" s="278"/>
      <c r="XR390" s="278"/>
      <c r="XS390" s="278"/>
      <c r="XT390" s="278"/>
      <c r="XU390" s="278"/>
      <c r="XV390" s="278"/>
      <c r="XW390" s="278"/>
      <c r="XX390" s="278"/>
      <c r="XY390" s="278"/>
      <c r="XZ390" s="278"/>
      <c r="YA390" s="278"/>
      <c r="YB390" s="278"/>
      <c r="YC390" s="278"/>
      <c r="YD390" s="278"/>
      <c r="YE390" s="278"/>
      <c r="YF390" s="278"/>
      <c r="YG390" s="278"/>
      <c r="YH390" s="278"/>
      <c r="YI390" s="278"/>
      <c r="YJ390" s="278"/>
      <c r="YK390" s="278"/>
      <c r="YL390" s="278"/>
      <c r="YM390" s="278"/>
      <c r="YN390" s="278"/>
      <c r="YO390" s="278"/>
      <c r="YP390" s="278"/>
      <c r="YQ390" s="278"/>
      <c r="YR390" s="278"/>
      <c r="YS390" s="278"/>
      <c r="YT390" s="278"/>
      <c r="YU390" s="278"/>
      <c r="YV390" s="278"/>
      <c r="YW390" s="278"/>
      <c r="YX390" s="278"/>
      <c r="YY390" s="278"/>
      <c r="YZ390" s="278"/>
      <c r="ZA390" s="278"/>
      <c r="ZB390" s="278"/>
      <c r="ZC390" s="278"/>
      <c r="ZD390" s="278"/>
      <c r="ZE390" s="278"/>
      <c r="ZF390" s="278"/>
      <c r="ZG390" s="278"/>
      <c r="ZH390" s="278"/>
      <c r="ZI390" s="278"/>
      <c r="ZJ390" s="278"/>
      <c r="ZK390" s="278"/>
      <c r="ZL390" s="278"/>
      <c r="ZM390" s="278"/>
      <c r="ZN390" s="278"/>
      <c r="ZO390" s="278"/>
      <c r="ZP390" s="278"/>
      <c r="ZQ390" s="278"/>
      <c r="ZR390" s="278"/>
      <c r="ZS390" s="278"/>
      <c r="ZT390" s="278"/>
      <c r="ZU390" s="278"/>
      <c r="ZV390" s="278"/>
      <c r="ZW390" s="278"/>
      <c r="ZX390" s="278"/>
      <c r="ZY390" s="278"/>
      <c r="ZZ390" s="278"/>
      <c r="AAA390" s="278"/>
      <c r="AAB390" s="278"/>
      <c r="AAC390" s="278"/>
      <c r="AAD390" s="278"/>
      <c r="AAE390" s="278"/>
      <c r="AAF390" s="278"/>
      <c r="AAG390" s="278"/>
      <c r="AAH390" s="278"/>
      <c r="AAI390" s="278"/>
      <c r="AAJ390" s="278"/>
      <c r="AAK390" s="278"/>
      <c r="AAL390" s="278"/>
      <c r="AAM390" s="278"/>
      <c r="AAN390" s="278"/>
      <c r="AAO390" s="278"/>
      <c r="AAP390" s="278"/>
      <c r="AAQ390" s="278"/>
      <c r="AAR390" s="278"/>
      <c r="AAS390" s="278"/>
      <c r="AAT390" s="278"/>
      <c r="AAU390" s="278"/>
      <c r="AAV390" s="278"/>
      <c r="AAW390" s="278"/>
      <c r="AAX390" s="278"/>
      <c r="AAY390" s="278"/>
      <c r="AAZ390" s="278"/>
      <c r="ABA390" s="278"/>
      <c r="ABB390" s="278"/>
      <c r="ABC390" s="278"/>
      <c r="ABD390" s="278"/>
      <c r="ABE390" s="278"/>
      <c r="ABF390" s="278"/>
      <c r="ABG390" s="278"/>
      <c r="ABH390" s="278"/>
      <c r="ABI390" s="278"/>
      <c r="ABJ390" s="278"/>
      <c r="ABK390" s="278"/>
      <c r="ABL390" s="278"/>
      <c r="ABM390" s="278"/>
      <c r="ABN390" s="278"/>
      <c r="ABO390" s="278"/>
      <c r="ABP390" s="278"/>
      <c r="ABQ390" s="278"/>
      <c r="ABR390" s="278"/>
      <c r="ABS390" s="278"/>
      <c r="ABT390" s="278"/>
      <c r="ABU390" s="278"/>
      <c r="ABV390" s="278"/>
      <c r="ABW390" s="278"/>
      <c r="ABX390" s="278"/>
      <c r="ABY390" s="278"/>
      <c r="ABZ390" s="278"/>
      <c r="ACA390" s="278"/>
      <c r="ACB390" s="278"/>
      <c r="ACC390" s="278"/>
      <c r="ACD390" s="278"/>
      <c r="ACE390" s="278"/>
      <c r="ACF390" s="278"/>
      <c r="ACG390" s="278"/>
      <c r="ACH390" s="278"/>
      <c r="ACI390" s="278"/>
      <c r="ACJ390" s="278"/>
      <c r="ACK390" s="278"/>
      <c r="ACL390" s="278"/>
      <c r="ACM390" s="278"/>
      <c r="ACN390" s="278"/>
      <c r="ACO390" s="278"/>
      <c r="ACP390" s="278"/>
      <c r="ACQ390" s="278"/>
      <c r="ACR390" s="278"/>
      <c r="ACS390" s="278"/>
      <c r="ACT390" s="278"/>
      <c r="ACU390" s="278"/>
      <c r="ACV390" s="278"/>
      <c r="ACW390" s="278"/>
      <c r="ACX390" s="278"/>
      <c r="ACY390" s="278"/>
      <c r="ACZ390" s="278"/>
      <c r="ADA390" s="278"/>
      <c r="ADB390" s="278"/>
      <c r="ADC390" s="278"/>
      <c r="ADD390" s="278"/>
      <c r="ADE390" s="278"/>
      <c r="ADF390" s="278"/>
      <c r="ADG390" s="278"/>
      <c r="ADH390" s="278"/>
      <c r="ADI390" s="278"/>
      <c r="ADJ390" s="278"/>
      <c r="ADK390" s="278"/>
      <c r="ADL390" s="278"/>
      <c r="ADM390" s="278"/>
      <c r="ADN390" s="278"/>
      <c r="ADO390" s="278"/>
      <c r="ADP390" s="278"/>
      <c r="ADQ390" s="278"/>
      <c r="ADR390" s="278"/>
      <c r="ADS390" s="278"/>
      <c r="ADT390" s="278"/>
      <c r="ADU390" s="278"/>
      <c r="ADV390" s="278"/>
      <c r="ADW390" s="278"/>
      <c r="ADX390" s="278"/>
      <c r="ADY390" s="278"/>
      <c r="ADZ390" s="278"/>
      <c r="AEA390" s="278"/>
      <c r="AEB390" s="278"/>
      <c r="AEC390" s="278"/>
      <c r="AED390" s="278"/>
      <c r="AEE390" s="278"/>
      <c r="AEF390" s="278"/>
      <c r="AEG390" s="278"/>
      <c r="AEH390" s="278"/>
      <c r="AEI390" s="278"/>
      <c r="AEJ390" s="278"/>
      <c r="AEK390" s="278"/>
      <c r="AEL390" s="278"/>
      <c r="AEM390" s="278"/>
      <c r="AEN390" s="278"/>
      <c r="AEO390" s="278"/>
      <c r="AEP390" s="278"/>
      <c r="AEQ390" s="278"/>
      <c r="AER390" s="278"/>
      <c r="AES390" s="278"/>
      <c r="AET390" s="278"/>
      <c r="AEU390" s="278"/>
      <c r="AEV390" s="278"/>
      <c r="AEW390" s="278"/>
      <c r="AEX390" s="278"/>
      <c r="AEY390" s="278"/>
      <c r="AEZ390" s="278"/>
      <c r="AFA390" s="278"/>
      <c r="AFB390" s="278"/>
      <c r="AFC390" s="278"/>
      <c r="AFD390" s="278"/>
      <c r="AFE390" s="278"/>
      <c r="AFF390" s="278"/>
      <c r="AFG390" s="278"/>
      <c r="AFH390" s="278"/>
      <c r="AFI390" s="278"/>
      <c r="AFJ390" s="278"/>
      <c r="AFK390" s="278"/>
      <c r="AFL390" s="278"/>
      <c r="AFM390" s="278"/>
      <c r="AFN390" s="278"/>
      <c r="AFO390" s="278"/>
    </row>
    <row r="391" spans="2:847" s="294" customFormat="1">
      <c r="B391" s="293" t="s">
        <v>15875</v>
      </c>
      <c r="C391" s="280">
        <v>139200</v>
      </c>
      <c r="D391" s="279">
        <v>0</v>
      </c>
      <c r="E391" s="284" t="s">
        <v>15876</v>
      </c>
      <c r="F391" s="278"/>
      <c r="G391" s="278"/>
      <c r="H391" s="278"/>
      <c r="I391" s="278"/>
      <c r="J391" s="278"/>
      <c r="K391" s="278"/>
      <c r="L391" s="278"/>
      <c r="M391" s="278"/>
      <c r="N391" s="278"/>
      <c r="O391" s="278"/>
      <c r="P391" s="278"/>
      <c r="Q391" s="278"/>
      <c r="R391" s="278"/>
      <c r="S391" s="278"/>
      <c r="T391" s="278"/>
      <c r="U391" s="278"/>
      <c r="V391" s="278"/>
      <c r="W391" s="278"/>
      <c r="X391" s="278"/>
      <c r="Y391" s="278"/>
      <c r="Z391" s="278"/>
      <c r="AA391" s="278"/>
      <c r="AB391" s="278"/>
      <c r="AC391" s="278"/>
      <c r="AD391" s="278"/>
      <c r="AE391" s="278"/>
      <c r="AF391" s="278"/>
      <c r="AG391" s="278"/>
      <c r="AH391" s="278"/>
      <c r="AI391" s="278"/>
      <c r="AJ391" s="278"/>
      <c r="AK391" s="278"/>
      <c r="AL391" s="278"/>
      <c r="AM391" s="278"/>
      <c r="AN391" s="278"/>
      <c r="AO391" s="278"/>
      <c r="AP391" s="278"/>
      <c r="AQ391" s="278"/>
      <c r="AR391" s="278"/>
      <c r="AS391" s="278"/>
      <c r="AT391" s="278"/>
      <c r="AU391" s="278"/>
      <c r="AV391" s="278"/>
      <c r="AW391" s="278"/>
      <c r="AX391" s="278"/>
      <c r="AY391" s="278"/>
      <c r="AZ391" s="278"/>
      <c r="BA391" s="278"/>
      <c r="BB391" s="278"/>
      <c r="BC391" s="278"/>
      <c r="BD391" s="278"/>
      <c r="BE391" s="278"/>
      <c r="BF391" s="278"/>
      <c r="BG391" s="278"/>
      <c r="BH391" s="278"/>
      <c r="BI391" s="278"/>
      <c r="BJ391" s="278"/>
      <c r="BK391" s="278"/>
      <c r="BL391" s="278"/>
      <c r="BM391" s="278"/>
      <c r="BN391" s="278"/>
      <c r="BO391" s="278"/>
      <c r="BP391" s="278"/>
      <c r="BQ391" s="278"/>
      <c r="BR391" s="278"/>
      <c r="BS391" s="278"/>
      <c r="BT391" s="278"/>
      <c r="BU391" s="278"/>
      <c r="BV391" s="278"/>
      <c r="BW391" s="278"/>
      <c r="BX391" s="278"/>
      <c r="BY391" s="278"/>
      <c r="BZ391" s="278"/>
      <c r="CA391" s="278"/>
      <c r="CB391" s="278"/>
      <c r="CC391" s="278"/>
      <c r="CD391" s="278"/>
      <c r="CE391" s="278"/>
      <c r="CF391" s="278"/>
      <c r="CG391" s="278"/>
      <c r="CH391" s="278"/>
      <c r="CI391" s="278"/>
      <c r="CJ391" s="278"/>
      <c r="CK391" s="278"/>
      <c r="CL391" s="278"/>
      <c r="CM391" s="278"/>
      <c r="CN391" s="278"/>
      <c r="CO391" s="278"/>
      <c r="CP391" s="278"/>
      <c r="CQ391" s="278"/>
      <c r="CR391" s="278"/>
      <c r="CS391" s="278"/>
      <c r="CT391" s="278"/>
      <c r="CU391" s="278"/>
      <c r="CV391" s="278"/>
      <c r="CW391" s="278"/>
      <c r="CX391" s="278"/>
      <c r="CY391" s="278"/>
      <c r="CZ391" s="278"/>
      <c r="DA391" s="278"/>
      <c r="DB391" s="278"/>
      <c r="DC391" s="278"/>
      <c r="DD391" s="278"/>
      <c r="DE391" s="278"/>
      <c r="DF391" s="278"/>
      <c r="DG391" s="278"/>
      <c r="DH391" s="278"/>
      <c r="DI391" s="278"/>
      <c r="DJ391" s="278"/>
      <c r="DK391" s="278"/>
      <c r="DL391" s="278"/>
      <c r="DM391" s="278"/>
      <c r="DN391" s="278"/>
      <c r="DO391" s="278"/>
      <c r="DP391" s="278"/>
      <c r="DQ391" s="278"/>
      <c r="DR391" s="278"/>
      <c r="DS391" s="278"/>
      <c r="DT391" s="278"/>
      <c r="DU391" s="278"/>
      <c r="DV391" s="278"/>
      <c r="DW391" s="278"/>
      <c r="DX391" s="278"/>
      <c r="DY391" s="278"/>
      <c r="DZ391" s="278"/>
      <c r="EA391" s="278"/>
      <c r="EB391" s="278"/>
      <c r="EC391" s="278"/>
      <c r="ED391" s="278"/>
      <c r="EE391" s="278"/>
      <c r="EF391" s="278"/>
      <c r="EG391" s="278"/>
      <c r="EH391" s="278"/>
      <c r="EI391" s="278"/>
      <c r="EJ391" s="278"/>
      <c r="EK391" s="278"/>
      <c r="EL391" s="278"/>
      <c r="EM391" s="278"/>
      <c r="EN391" s="278"/>
      <c r="EO391" s="278"/>
      <c r="EP391" s="278"/>
      <c r="EQ391" s="278"/>
      <c r="ER391" s="278"/>
      <c r="ES391" s="278"/>
      <c r="ET391" s="278"/>
      <c r="EU391" s="278"/>
      <c r="EV391" s="278"/>
      <c r="EW391" s="278"/>
      <c r="EX391" s="278"/>
      <c r="EY391" s="278"/>
      <c r="EZ391" s="278"/>
      <c r="FA391" s="278"/>
      <c r="FB391" s="278"/>
      <c r="FC391" s="278"/>
      <c r="FD391" s="278"/>
      <c r="FE391" s="278"/>
      <c r="FF391" s="278"/>
      <c r="FG391" s="278"/>
      <c r="FH391" s="278"/>
      <c r="FI391" s="278"/>
      <c r="FJ391" s="278"/>
      <c r="FK391" s="278"/>
      <c r="FL391" s="278"/>
      <c r="FM391" s="278"/>
      <c r="FN391" s="278"/>
      <c r="FO391" s="278"/>
      <c r="FP391" s="278"/>
      <c r="FQ391" s="278"/>
      <c r="FR391" s="278"/>
      <c r="FS391" s="278"/>
      <c r="FT391" s="278"/>
      <c r="FU391" s="278"/>
      <c r="FV391" s="278"/>
      <c r="FW391" s="278"/>
      <c r="FX391" s="278"/>
      <c r="FY391" s="278"/>
      <c r="FZ391" s="278"/>
      <c r="GA391" s="278"/>
      <c r="GB391" s="278"/>
      <c r="GC391" s="278"/>
      <c r="GD391" s="278"/>
      <c r="GE391" s="278"/>
      <c r="GF391" s="278"/>
      <c r="GG391" s="278"/>
      <c r="GH391" s="278"/>
      <c r="GI391" s="278"/>
      <c r="GJ391" s="278"/>
      <c r="GK391" s="278"/>
      <c r="GL391" s="278"/>
      <c r="GM391" s="278"/>
      <c r="GN391" s="278"/>
      <c r="GO391" s="278"/>
      <c r="GP391" s="278"/>
      <c r="GQ391" s="278"/>
      <c r="GR391" s="278"/>
      <c r="GS391" s="278"/>
      <c r="GT391" s="278"/>
      <c r="GU391" s="278"/>
      <c r="GV391" s="278"/>
      <c r="GW391" s="278"/>
      <c r="GX391" s="278"/>
      <c r="GY391" s="278"/>
      <c r="GZ391" s="278"/>
      <c r="HA391" s="278"/>
      <c r="HB391" s="278"/>
      <c r="HC391" s="278"/>
      <c r="HD391" s="278"/>
      <c r="HE391" s="278"/>
      <c r="HF391" s="278"/>
      <c r="HG391" s="278"/>
      <c r="HH391" s="278"/>
      <c r="HI391" s="278"/>
      <c r="HJ391" s="278"/>
      <c r="HK391" s="278"/>
      <c r="HL391" s="278"/>
      <c r="HM391" s="278"/>
      <c r="HN391" s="278"/>
      <c r="HO391" s="278"/>
      <c r="HP391" s="278"/>
      <c r="HQ391" s="278"/>
      <c r="HR391" s="278"/>
      <c r="HS391" s="278"/>
      <c r="HT391" s="278"/>
      <c r="HU391" s="278"/>
      <c r="HV391" s="278"/>
      <c r="HW391" s="278"/>
      <c r="HX391" s="278"/>
      <c r="HY391" s="278"/>
      <c r="HZ391" s="278"/>
      <c r="IA391" s="278"/>
      <c r="IB391" s="278"/>
      <c r="IC391" s="278"/>
      <c r="ID391" s="278"/>
      <c r="IE391" s="278"/>
      <c r="IF391" s="278"/>
      <c r="IG391" s="278"/>
      <c r="IH391" s="278"/>
      <c r="II391" s="278"/>
      <c r="IJ391" s="278"/>
      <c r="IK391" s="278"/>
      <c r="IL391" s="278"/>
      <c r="IM391" s="278"/>
      <c r="IN391" s="278"/>
      <c r="IO391" s="278"/>
      <c r="IP391" s="278"/>
      <c r="IQ391" s="278"/>
      <c r="IR391" s="278"/>
      <c r="IS391" s="278"/>
      <c r="IT391" s="278"/>
      <c r="IU391" s="278"/>
      <c r="IV391" s="278"/>
      <c r="IW391" s="278"/>
      <c r="IX391" s="278"/>
      <c r="IY391" s="278"/>
      <c r="IZ391" s="278"/>
      <c r="JA391" s="278"/>
      <c r="JB391" s="278"/>
      <c r="JC391" s="278"/>
      <c r="JD391" s="278"/>
      <c r="JE391" s="278"/>
      <c r="JF391" s="278"/>
      <c r="JG391" s="278"/>
      <c r="JH391" s="278"/>
      <c r="JI391" s="278"/>
      <c r="JJ391" s="278"/>
      <c r="JK391" s="278"/>
      <c r="JL391" s="278"/>
      <c r="JM391" s="278"/>
      <c r="JN391" s="278"/>
      <c r="JO391" s="278"/>
      <c r="JP391" s="278"/>
      <c r="JQ391" s="278"/>
      <c r="JR391" s="278"/>
      <c r="JS391" s="278"/>
      <c r="JT391" s="278"/>
      <c r="JU391" s="278"/>
      <c r="JV391" s="278"/>
      <c r="JW391" s="278"/>
      <c r="JX391" s="278"/>
      <c r="JY391" s="278"/>
      <c r="JZ391" s="278"/>
      <c r="KA391" s="278"/>
      <c r="KB391" s="278"/>
      <c r="KC391" s="278"/>
      <c r="KD391" s="278"/>
      <c r="KE391" s="278"/>
      <c r="KF391" s="278"/>
      <c r="KG391" s="278"/>
      <c r="KH391" s="278"/>
      <c r="KI391" s="278"/>
      <c r="KJ391" s="278"/>
      <c r="KK391" s="278"/>
      <c r="KL391" s="278"/>
      <c r="KM391" s="278"/>
      <c r="KN391" s="278"/>
      <c r="KO391" s="278"/>
      <c r="KP391" s="278"/>
      <c r="KQ391" s="278"/>
      <c r="KR391" s="278"/>
      <c r="KS391" s="278"/>
      <c r="KT391" s="278"/>
      <c r="KU391" s="278"/>
      <c r="KV391" s="278"/>
      <c r="KW391" s="278"/>
      <c r="KX391" s="278"/>
      <c r="KY391" s="278"/>
      <c r="KZ391" s="278"/>
      <c r="LA391" s="278"/>
      <c r="LB391" s="278"/>
      <c r="LC391" s="278"/>
      <c r="LD391" s="278"/>
      <c r="LE391" s="278"/>
      <c r="LF391" s="278"/>
      <c r="LG391" s="278"/>
      <c r="LH391" s="278"/>
      <c r="LI391" s="278"/>
      <c r="LJ391" s="278"/>
      <c r="LK391" s="278"/>
      <c r="LL391" s="278"/>
      <c r="LM391" s="278"/>
      <c r="LN391" s="278"/>
      <c r="LO391" s="278"/>
      <c r="LP391" s="278"/>
      <c r="LQ391" s="278"/>
      <c r="LR391" s="278"/>
      <c r="LS391" s="278"/>
      <c r="LT391" s="278"/>
      <c r="LU391" s="278"/>
      <c r="LV391" s="278"/>
      <c r="LW391" s="278"/>
      <c r="LX391" s="278"/>
      <c r="LY391" s="278"/>
      <c r="LZ391" s="278"/>
      <c r="MA391" s="278"/>
      <c r="MB391" s="278"/>
      <c r="MC391" s="278"/>
      <c r="MD391" s="278"/>
      <c r="ME391" s="278"/>
      <c r="MF391" s="278"/>
      <c r="MG391" s="278"/>
      <c r="MH391" s="278"/>
      <c r="MI391" s="278"/>
      <c r="MJ391" s="278"/>
      <c r="MK391" s="278"/>
      <c r="ML391" s="278"/>
      <c r="MM391" s="278"/>
      <c r="MN391" s="278"/>
      <c r="MO391" s="278"/>
      <c r="MP391" s="278"/>
      <c r="MQ391" s="278"/>
      <c r="MR391" s="278"/>
      <c r="MS391" s="278"/>
      <c r="MT391" s="278"/>
      <c r="MU391" s="278"/>
      <c r="MV391" s="278"/>
      <c r="MW391" s="278"/>
      <c r="MX391" s="278"/>
      <c r="MY391" s="278"/>
      <c r="MZ391" s="278"/>
      <c r="NA391" s="278"/>
      <c r="NB391" s="278"/>
      <c r="NC391" s="278"/>
      <c r="ND391" s="278"/>
      <c r="NE391" s="278"/>
      <c r="NF391" s="278"/>
      <c r="NG391" s="278"/>
      <c r="NH391" s="278"/>
      <c r="NI391" s="278"/>
      <c r="NJ391" s="278"/>
      <c r="NK391" s="278"/>
      <c r="NL391" s="278"/>
      <c r="NM391" s="278"/>
      <c r="NN391" s="278"/>
      <c r="NO391" s="278"/>
      <c r="NP391" s="278"/>
      <c r="NQ391" s="278"/>
      <c r="NR391" s="278"/>
      <c r="NS391" s="278"/>
      <c r="NT391" s="278"/>
      <c r="NU391" s="278"/>
      <c r="NV391" s="278"/>
      <c r="NW391" s="278"/>
      <c r="NX391" s="278"/>
      <c r="NY391" s="278"/>
      <c r="NZ391" s="278"/>
      <c r="OA391" s="278"/>
      <c r="OB391" s="278"/>
      <c r="OC391" s="278"/>
      <c r="OD391" s="278"/>
      <c r="OE391" s="278"/>
      <c r="OF391" s="278"/>
      <c r="OG391" s="278"/>
      <c r="OH391" s="278"/>
      <c r="OI391" s="278"/>
      <c r="OJ391" s="278"/>
      <c r="OK391" s="278"/>
      <c r="OL391" s="278"/>
      <c r="OM391" s="278"/>
      <c r="ON391" s="278"/>
      <c r="OO391" s="278"/>
      <c r="OP391" s="278"/>
      <c r="OQ391" s="278"/>
      <c r="OR391" s="278"/>
      <c r="OS391" s="278"/>
      <c r="OT391" s="278"/>
      <c r="OU391" s="278"/>
      <c r="OV391" s="278"/>
      <c r="OW391" s="278"/>
      <c r="OX391" s="278"/>
      <c r="OY391" s="278"/>
      <c r="OZ391" s="278"/>
      <c r="PA391" s="278"/>
      <c r="PB391" s="278"/>
      <c r="PC391" s="278"/>
      <c r="PD391" s="278"/>
      <c r="PE391" s="278"/>
      <c r="PF391" s="278"/>
      <c r="PG391" s="278"/>
      <c r="PH391" s="278"/>
      <c r="PI391" s="278"/>
      <c r="PJ391" s="278"/>
      <c r="PK391" s="278"/>
      <c r="PL391" s="278"/>
      <c r="PM391" s="278"/>
      <c r="PN391" s="278"/>
      <c r="PO391" s="278"/>
      <c r="PP391" s="278"/>
      <c r="PQ391" s="278"/>
      <c r="PR391" s="278"/>
      <c r="PS391" s="278"/>
      <c r="PT391" s="278"/>
      <c r="PU391" s="278"/>
      <c r="PV391" s="278"/>
      <c r="PW391" s="278"/>
      <c r="PX391" s="278"/>
      <c r="PY391" s="278"/>
      <c r="PZ391" s="278"/>
      <c r="QA391" s="278"/>
      <c r="QB391" s="278"/>
      <c r="QC391" s="278"/>
      <c r="QD391" s="278"/>
      <c r="QE391" s="278"/>
      <c r="QF391" s="278"/>
      <c r="QG391" s="278"/>
      <c r="QH391" s="278"/>
      <c r="QI391" s="278"/>
      <c r="QJ391" s="278"/>
      <c r="QK391" s="278"/>
      <c r="QL391" s="278"/>
      <c r="QM391" s="278"/>
      <c r="QN391" s="278"/>
      <c r="QO391" s="278"/>
      <c r="QP391" s="278"/>
      <c r="QQ391" s="278"/>
      <c r="QR391" s="278"/>
      <c r="QS391" s="278"/>
      <c r="QT391" s="278"/>
      <c r="QU391" s="278"/>
      <c r="QV391" s="278"/>
      <c r="QW391" s="278"/>
      <c r="QX391" s="278"/>
      <c r="QY391" s="278"/>
      <c r="QZ391" s="278"/>
      <c r="RA391" s="278"/>
      <c r="RB391" s="278"/>
      <c r="RC391" s="278"/>
      <c r="RD391" s="278"/>
      <c r="RE391" s="278"/>
      <c r="RF391" s="278"/>
      <c r="RG391" s="278"/>
      <c r="RH391" s="278"/>
      <c r="RI391" s="278"/>
      <c r="RJ391" s="278"/>
      <c r="RK391" s="278"/>
      <c r="RL391" s="278"/>
      <c r="RM391" s="278"/>
      <c r="RN391" s="278"/>
      <c r="RO391" s="278"/>
      <c r="RP391" s="278"/>
      <c r="RQ391" s="278"/>
      <c r="RR391" s="278"/>
      <c r="RS391" s="278"/>
      <c r="RT391" s="278"/>
      <c r="RU391" s="278"/>
      <c r="RV391" s="278"/>
      <c r="RW391" s="278"/>
      <c r="RX391" s="278"/>
      <c r="RY391" s="278"/>
      <c r="RZ391" s="278"/>
      <c r="SA391" s="278"/>
      <c r="SB391" s="278"/>
      <c r="SC391" s="278"/>
      <c r="SD391" s="278"/>
      <c r="SE391" s="278"/>
      <c r="SF391" s="278"/>
      <c r="SG391" s="278"/>
      <c r="SH391" s="278"/>
      <c r="SI391" s="278"/>
      <c r="SJ391" s="278"/>
      <c r="SK391" s="278"/>
      <c r="SL391" s="278"/>
      <c r="SM391" s="278"/>
      <c r="SN391" s="278"/>
      <c r="SO391" s="278"/>
      <c r="SP391" s="278"/>
      <c r="SQ391" s="278"/>
      <c r="SR391" s="278"/>
      <c r="SS391" s="278"/>
      <c r="ST391" s="278"/>
      <c r="SU391" s="278"/>
      <c r="SV391" s="278"/>
      <c r="SW391" s="278"/>
      <c r="SX391" s="278"/>
      <c r="SY391" s="278"/>
      <c r="SZ391" s="278"/>
      <c r="TA391" s="278"/>
      <c r="TB391" s="278"/>
      <c r="TC391" s="278"/>
      <c r="TD391" s="278"/>
      <c r="TE391" s="278"/>
      <c r="TF391" s="278"/>
      <c r="TG391" s="278"/>
      <c r="TH391" s="278"/>
      <c r="TI391" s="278"/>
      <c r="TJ391" s="278"/>
      <c r="TK391" s="278"/>
      <c r="TL391" s="278"/>
      <c r="TM391" s="278"/>
      <c r="TN391" s="278"/>
      <c r="TO391" s="278"/>
      <c r="TP391" s="278"/>
      <c r="TQ391" s="278"/>
      <c r="TR391" s="278"/>
      <c r="TS391" s="278"/>
      <c r="TT391" s="278"/>
      <c r="TU391" s="278"/>
      <c r="TV391" s="278"/>
      <c r="TW391" s="278"/>
      <c r="TX391" s="278"/>
      <c r="TY391" s="278"/>
      <c r="TZ391" s="278"/>
      <c r="UA391" s="278"/>
      <c r="UB391" s="278"/>
      <c r="UC391" s="278"/>
      <c r="UD391" s="278"/>
      <c r="UE391" s="278"/>
      <c r="UF391" s="278"/>
      <c r="UG391" s="278"/>
      <c r="UH391" s="278"/>
      <c r="UI391" s="278"/>
      <c r="UJ391" s="278"/>
      <c r="UK391" s="278"/>
      <c r="UL391" s="278"/>
      <c r="UM391" s="278"/>
      <c r="UN391" s="278"/>
      <c r="UO391" s="278"/>
      <c r="UP391" s="278"/>
      <c r="UQ391" s="278"/>
      <c r="UR391" s="278"/>
      <c r="US391" s="278"/>
      <c r="UT391" s="278"/>
      <c r="UU391" s="278"/>
      <c r="UV391" s="278"/>
      <c r="UW391" s="278"/>
      <c r="UX391" s="278"/>
      <c r="UY391" s="278"/>
      <c r="UZ391" s="278"/>
      <c r="VA391" s="278"/>
      <c r="VB391" s="278"/>
      <c r="VC391" s="278"/>
      <c r="VD391" s="278"/>
      <c r="VE391" s="278"/>
      <c r="VF391" s="278"/>
      <c r="VG391" s="278"/>
      <c r="VH391" s="278"/>
      <c r="VI391" s="278"/>
      <c r="VJ391" s="278"/>
      <c r="VK391" s="278"/>
      <c r="VL391" s="278"/>
      <c r="VM391" s="278"/>
      <c r="VN391" s="278"/>
      <c r="VO391" s="278"/>
      <c r="VP391" s="278"/>
      <c r="VQ391" s="278"/>
      <c r="VR391" s="278"/>
      <c r="VS391" s="278"/>
      <c r="VT391" s="278"/>
      <c r="VU391" s="278"/>
      <c r="VV391" s="278"/>
      <c r="VW391" s="278"/>
      <c r="VX391" s="278"/>
      <c r="VY391" s="278"/>
      <c r="VZ391" s="278"/>
      <c r="WA391" s="278"/>
      <c r="WB391" s="278"/>
      <c r="WC391" s="278"/>
      <c r="WD391" s="278"/>
      <c r="WE391" s="278"/>
      <c r="WF391" s="278"/>
      <c r="WG391" s="278"/>
      <c r="WH391" s="278"/>
      <c r="WI391" s="278"/>
      <c r="WJ391" s="278"/>
      <c r="WK391" s="278"/>
      <c r="WL391" s="278"/>
      <c r="WM391" s="278"/>
      <c r="WN391" s="278"/>
      <c r="WO391" s="278"/>
      <c r="WP391" s="278"/>
      <c r="WQ391" s="278"/>
      <c r="WR391" s="278"/>
      <c r="WS391" s="278"/>
      <c r="WT391" s="278"/>
      <c r="WU391" s="278"/>
      <c r="WV391" s="278"/>
      <c r="WW391" s="278"/>
      <c r="WX391" s="278"/>
      <c r="WY391" s="278"/>
      <c r="WZ391" s="278"/>
      <c r="XA391" s="278"/>
      <c r="XB391" s="278"/>
      <c r="XC391" s="278"/>
      <c r="XD391" s="278"/>
      <c r="XE391" s="278"/>
      <c r="XF391" s="278"/>
      <c r="XG391" s="278"/>
      <c r="XH391" s="278"/>
      <c r="XI391" s="278"/>
      <c r="XJ391" s="278"/>
      <c r="XK391" s="278"/>
      <c r="XL391" s="278"/>
      <c r="XM391" s="278"/>
      <c r="XN391" s="278"/>
      <c r="XO391" s="278"/>
      <c r="XP391" s="278"/>
      <c r="XQ391" s="278"/>
      <c r="XR391" s="278"/>
      <c r="XS391" s="278"/>
      <c r="XT391" s="278"/>
      <c r="XU391" s="278"/>
      <c r="XV391" s="278"/>
      <c r="XW391" s="278"/>
      <c r="XX391" s="278"/>
      <c r="XY391" s="278"/>
      <c r="XZ391" s="278"/>
      <c r="YA391" s="278"/>
      <c r="YB391" s="278"/>
      <c r="YC391" s="278"/>
      <c r="YD391" s="278"/>
      <c r="YE391" s="278"/>
      <c r="YF391" s="278"/>
      <c r="YG391" s="278"/>
      <c r="YH391" s="278"/>
      <c r="YI391" s="278"/>
      <c r="YJ391" s="278"/>
      <c r="YK391" s="278"/>
      <c r="YL391" s="278"/>
      <c r="YM391" s="278"/>
      <c r="YN391" s="278"/>
      <c r="YO391" s="278"/>
      <c r="YP391" s="278"/>
      <c r="YQ391" s="278"/>
      <c r="YR391" s="278"/>
      <c r="YS391" s="278"/>
      <c r="YT391" s="278"/>
      <c r="YU391" s="278"/>
      <c r="YV391" s="278"/>
      <c r="YW391" s="278"/>
      <c r="YX391" s="278"/>
      <c r="YY391" s="278"/>
      <c r="YZ391" s="278"/>
      <c r="ZA391" s="278"/>
      <c r="ZB391" s="278"/>
      <c r="ZC391" s="278"/>
      <c r="ZD391" s="278"/>
      <c r="ZE391" s="278"/>
      <c r="ZF391" s="278"/>
      <c r="ZG391" s="278"/>
      <c r="ZH391" s="278"/>
      <c r="ZI391" s="278"/>
      <c r="ZJ391" s="278"/>
      <c r="ZK391" s="278"/>
      <c r="ZL391" s="278"/>
      <c r="ZM391" s="278"/>
      <c r="ZN391" s="278"/>
      <c r="ZO391" s="278"/>
      <c r="ZP391" s="278"/>
      <c r="ZQ391" s="278"/>
      <c r="ZR391" s="278"/>
      <c r="ZS391" s="278"/>
      <c r="ZT391" s="278"/>
      <c r="ZU391" s="278"/>
      <c r="ZV391" s="278"/>
      <c r="ZW391" s="278"/>
      <c r="ZX391" s="278"/>
      <c r="ZY391" s="278"/>
      <c r="ZZ391" s="278"/>
      <c r="AAA391" s="278"/>
      <c r="AAB391" s="278"/>
      <c r="AAC391" s="278"/>
      <c r="AAD391" s="278"/>
      <c r="AAE391" s="278"/>
      <c r="AAF391" s="278"/>
      <c r="AAG391" s="278"/>
      <c r="AAH391" s="278"/>
      <c r="AAI391" s="278"/>
      <c r="AAJ391" s="278"/>
      <c r="AAK391" s="278"/>
      <c r="AAL391" s="278"/>
      <c r="AAM391" s="278"/>
      <c r="AAN391" s="278"/>
      <c r="AAO391" s="278"/>
      <c r="AAP391" s="278"/>
      <c r="AAQ391" s="278"/>
      <c r="AAR391" s="278"/>
      <c r="AAS391" s="278"/>
      <c r="AAT391" s="278"/>
      <c r="AAU391" s="278"/>
      <c r="AAV391" s="278"/>
      <c r="AAW391" s="278"/>
      <c r="AAX391" s="278"/>
      <c r="AAY391" s="278"/>
      <c r="AAZ391" s="278"/>
      <c r="ABA391" s="278"/>
      <c r="ABB391" s="278"/>
      <c r="ABC391" s="278"/>
      <c r="ABD391" s="278"/>
      <c r="ABE391" s="278"/>
      <c r="ABF391" s="278"/>
      <c r="ABG391" s="278"/>
      <c r="ABH391" s="278"/>
      <c r="ABI391" s="278"/>
      <c r="ABJ391" s="278"/>
      <c r="ABK391" s="278"/>
      <c r="ABL391" s="278"/>
      <c r="ABM391" s="278"/>
      <c r="ABN391" s="278"/>
      <c r="ABO391" s="278"/>
      <c r="ABP391" s="278"/>
      <c r="ABQ391" s="278"/>
      <c r="ABR391" s="278"/>
      <c r="ABS391" s="278"/>
      <c r="ABT391" s="278"/>
      <c r="ABU391" s="278"/>
      <c r="ABV391" s="278"/>
      <c r="ABW391" s="278"/>
      <c r="ABX391" s="278"/>
      <c r="ABY391" s="278"/>
      <c r="ABZ391" s="278"/>
      <c r="ACA391" s="278"/>
      <c r="ACB391" s="278"/>
      <c r="ACC391" s="278"/>
      <c r="ACD391" s="278"/>
      <c r="ACE391" s="278"/>
      <c r="ACF391" s="278"/>
      <c r="ACG391" s="278"/>
      <c r="ACH391" s="278"/>
      <c r="ACI391" s="278"/>
      <c r="ACJ391" s="278"/>
      <c r="ACK391" s="278"/>
      <c r="ACL391" s="278"/>
      <c r="ACM391" s="278"/>
      <c r="ACN391" s="278"/>
      <c r="ACO391" s="278"/>
      <c r="ACP391" s="278"/>
      <c r="ACQ391" s="278"/>
      <c r="ACR391" s="278"/>
      <c r="ACS391" s="278"/>
      <c r="ACT391" s="278"/>
      <c r="ACU391" s="278"/>
      <c r="ACV391" s="278"/>
      <c r="ACW391" s="278"/>
      <c r="ACX391" s="278"/>
      <c r="ACY391" s="278"/>
      <c r="ACZ391" s="278"/>
      <c r="ADA391" s="278"/>
      <c r="ADB391" s="278"/>
      <c r="ADC391" s="278"/>
      <c r="ADD391" s="278"/>
      <c r="ADE391" s="278"/>
      <c r="ADF391" s="278"/>
      <c r="ADG391" s="278"/>
      <c r="ADH391" s="278"/>
      <c r="ADI391" s="278"/>
      <c r="ADJ391" s="278"/>
      <c r="ADK391" s="278"/>
      <c r="ADL391" s="278"/>
      <c r="ADM391" s="278"/>
      <c r="ADN391" s="278"/>
      <c r="ADO391" s="278"/>
      <c r="ADP391" s="278"/>
      <c r="ADQ391" s="278"/>
      <c r="ADR391" s="278"/>
      <c r="ADS391" s="278"/>
      <c r="ADT391" s="278"/>
      <c r="ADU391" s="278"/>
      <c r="ADV391" s="278"/>
      <c r="ADW391" s="278"/>
      <c r="ADX391" s="278"/>
      <c r="ADY391" s="278"/>
      <c r="ADZ391" s="278"/>
      <c r="AEA391" s="278"/>
      <c r="AEB391" s="278"/>
      <c r="AEC391" s="278"/>
      <c r="AED391" s="278"/>
      <c r="AEE391" s="278"/>
      <c r="AEF391" s="278"/>
      <c r="AEG391" s="278"/>
      <c r="AEH391" s="278"/>
      <c r="AEI391" s="278"/>
      <c r="AEJ391" s="278"/>
      <c r="AEK391" s="278"/>
      <c r="AEL391" s="278"/>
      <c r="AEM391" s="278"/>
      <c r="AEN391" s="278"/>
      <c r="AEO391" s="278"/>
      <c r="AEP391" s="278"/>
      <c r="AEQ391" s="278"/>
      <c r="AER391" s="278"/>
      <c r="AES391" s="278"/>
      <c r="AET391" s="278"/>
      <c r="AEU391" s="278"/>
      <c r="AEV391" s="278"/>
      <c r="AEW391" s="278"/>
      <c r="AEX391" s="278"/>
      <c r="AEY391" s="278"/>
      <c r="AEZ391" s="278"/>
      <c r="AFA391" s="278"/>
      <c r="AFB391" s="278"/>
      <c r="AFC391" s="278"/>
      <c r="AFD391" s="278"/>
      <c r="AFE391" s="278"/>
      <c r="AFF391" s="278"/>
      <c r="AFG391" s="278"/>
      <c r="AFH391" s="278"/>
      <c r="AFI391" s="278"/>
      <c r="AFJ391" s="278"/>
      <c r="AFK391" s="278"/>
      <c r="AFL391" s="278"/>
      <c r="AFM391" s="278"/>
      <c r="AFN391" s="278"/>
      <c r="AFO391" s="278"/>
    </row>
    <row r="392" spans="2:847" s="294" customFormat="1">
      <c r="B392" s="293" t="s">
        <v>15447</v>
      </c>
      <c r="C392" s="280">
        <v>6919</v>
      </c>
      <c r="D392" s="279">
        <v>0</v>
      </c>
      <c r="E392" s="284" t="s">
        <v>15877</v>
      </c>
      <c r="F392" s="278"/>
      <c r="G392" s="278"/>
      <c r="H392" s="278"/>
      <c r="I392" s="278"/>
      <c r="J392" s="278"/>
      <c r="K392" s="278"/>
      <c r="L392" s="278"/>
      <c r="M392" s="278"/>
      <c r="N392" s="278"/>
      <c r="O392" s="278"/>
      <c r="P392" s="278"/>
      <c r="Q392" s="278"/>
      <c r="R392" s="278"/>
      <c r="S392" s="278"/>
      <c r="T392" s="278"/>
      <c r="U392" s="278"/>
      <c r="V392" s="278"/>
      <c r="W392" s="278"/>
      <c r="X392" s="278"/>
      <c r="Y392" s="278"/>
      <c r="Z392" s="278"/>
      <c r="AA392" s="278"/>
      <c r="AB392" s="278"/>
      <c r="AC392" s="278"/>
      <c r="AD392" s="278"/>
      <c r="AE392" s="278"/>
      <c r="AF392" s="278"/>
      <c r="AG392" s="278"/>
      <c r="AH392" s="278"/>
      <c r="AI392" s="278"/>
      <c r="AJ392" s="278"/>
      <c r="AK392" s="278"/>
      <c r="AL392" s="278"/>
      <c r="AM392" s="278"/>
      <c r="AN392" s="278"/>
      <c r="AO392" s="278"/>
      <c r="AP392" s="278"/>
      <c r="AQ392" s="278"/>
      <c r="AR392" s="278"/>
      <c r="AS392" s="278"/>
      <c r="AT392" s="278"/>
      <c r="AU392" s="278"/>
      <c r="AV392" s="278"/>
      <c r="AW392" s="278"/>
      <c r="AX392" s="278"/>
      <c r="AY392" s="278"/>
      <c r="AZ392" s="278"/>
      <c r="BA392" s="278"/>
      <c r="BB392" s="278"/>
      <c r="BC392" s="278"/>
      <c r="BD392" s="278"/>
      <c r="BE392" s="278"/>
      <c r="BF392" s="278"/>
      <c r="BG392" s="278"/>
      <c r="BH392" s="278"/>
      <c r="BI392" s="278"/>
      <c r="BJ392" s="278"/>
      <c r="BK392" s="278"/>
      <c r="BL392" s="278"/>
      <c r="BM392" s="278"/>
      <c r="BN392" s="278"/>
      <c r="BO392" s="278"/>
      <c r="BP392" s="278"/>
      <c r="BQ392" s="278"/>
      <c r="BR392" s="278"/>
      <c r="BS392" s="278"/>
      <c r="BT392" s="278"/>
      <c r="BU392" s="278"/>
      <c r="BV392" s="278"/>
      <c r="BW392" s="278"/>
      <c r="BX392" s="278"/>
      <c r="BY392" s="278"/>
      <c r="BZ392" s="278"/>
      <c r="CA392" s="278"/>
      <c r="CB392" s="278"/>
      <c r="CC392" s="278"/>
      <c r="CD392" s="278"/>
      <c r="CE392" s="278"/>
      <c r="CF392" s="278"/>
      <c r="CG392" s="278"/>
      <c r="CH392" s="278"/>
      <c r="CI392" s="278"/>
      <c r="CJ392" s="278"/>
      <c r="CK392" s="278"/>
      <c r="CL392" s="278"/>
      <c r="CM392" s="278"/>
      <c r="CN392" s="278"/>
      <c r="CO392" s="278"/>
      <c r="CP392" s="278"/>
      <c r="CQ392" s="278"/>
      <c r="CR392" s="278"/>
      <c r="CS392" s="278"/>
      <c r="CT392" s="278"/>
      <c r="CU392" s="278"/>
      <c r="CV392" s="278"/>
      <c r="CW392" s="278"/>
      <c r="CX392" s="278"/>
      <c r="CY392" s="278"/>
      <c r="CZ392" s="278"/>
      <c r="DA392" s="278"/>
      <c r="DB392" s="278"/>
      <c r="DC392" s="278"/>
      <c r="DD392" s="278"/>
      <c r="DE392" s="278"/>
      <c r="DF392" s="278"/>
      <c r="DG392" s="278"/>
      <c r="DH392" s="278"/>
      <c r="DI392" s="278"/>
      <c r="DJ392" s="278"/>
      <c r="DK392" s="278"/>
      <c r="DL392" s="278"/>
      <c r="DM392" s="278"/>
      <c r="DN392" s="278"/>
      <c r="DO392" s="278"/>
      <c r="DP392" s="278"/>
      <c r="DQ392" s="278"/>
      <c r="DR392" s="278"/>
      <c r="DS392" s="278"/>
      <c r="DT392" s="278"/>
      <c r="DU392" s="278"/>
      <c r="DV392" s="278"/>
      <c r="DW392" s="278"/>
      <c r="DX392" s="278"/>
      <c r="DY392" s="278"/>
      <c r="DZ392" s="278"/>
      <c r="EA392" s="278"/>
      <c r="EB392" s="278"/>
      <c r="EC392" s="278"/>
      <c r="ED392" s="278"/>
      <c r="EE392" s="278"/>
      <c r="EF392" s="278"/>
      <c r="EG392" s="278"/>
      <c r="EH392" s="278"/>
      <c r="EI392" s="278"/>
      <c r="EJ392" s="278"/>
      <c r="EK392" s="278"/>
      <c r="EL392" s="278"/>
      <c r="EM392" s="278"/>
      <c r="EN392" s="278"/>
      <c r="EO392" s="278"/>
      <c r="EP392" s="278"/>
      <c r="EQ392" s="278"/>
      <c r="ER392" s="278"/>
      <c r="ES392" s="278"/>
      <c r="ET392" s="278"/>
      <c r="EU392" s="278"/>
      <c r="EV392" s="278"/>
      <c r="EW392" s="278"/>
      <c r="EX392" s="278"/>
      <c r="EY392" s="278"/>
      <c r="EZ392" s="278"/>
      <c r="FA392" s="278"/>
      <c r="FB392" s="278"/>
      <c r="FC392" s="278"/>
      <c r="FD392" s="278"/>
      <c r="FE392" s="278"/>
      <c r="FF392" s="278"/>
      <c r="FG392" s="278"/>
      <c r="FH392" s="278"/>
      <c r="FI392" s="278"/>
      <c r="FJ392" s="278"/>
      <c r="FK392" s="278"/>
      <c r="FL392" s="278"/>
      <c r="FM392" s="278"/>
      <c r="FN392" s="278"/>
      <c r="FO392" s="278"/>
      <c r="FP392" s="278"/>
      <c r="FQ392" s="278"/>
      <c r="FR392" s="278"/>
      <c r="FS392" s="278"/>
      <c r="FT392" s="278"/>
      <c r="FU392" s="278"/>
      <c r="FV392" s="278"/>
      <c r="FW392" s="278"/>
      <c r="FX392" s="278"/>
      <c r="FY392" s="278"/>
      <c r="FZ392" s="278"/>
      <c r="GA392" s="278"/>
      <c r="GB392" s="278"/>
      <c r="GC392" s="278"/>
      <c r="GD392" s="278"/>
      <c r="GE392" s="278"/>
      <c r="GF392" s="278"/>
      <c r="GG392" s="278"/>
      <c r="GH392" s="278"/>
      <c r="GI392" s="278"/>
      <c r="GJ392" s="278"/>
      <c r="GK392" s="278"/>
      <c r="GL392" s="278"/>
      <c r="GM392" s="278"/>
      <c r="GN392" s="278"/>
      <c r="GO392" s="278"/>
      <c r="GP392" s="278"/>
      <c r="GQ392" s="278"/>
      <c r="GR392" s="278"/>
      <c r="GS392" s="278"/>
      <c r="GT392" s="278"/>
      <c r="GU392" s="278"/>
      <c r="GV392" s="278"/>
      <c r="GW392" s="278"/>
      <c r="GX392" s="278"/>
      <c r="GY392" s="278"/>
      <c r="GZ392" s="278"/>
      <c r="HA392" s="278"/>
      <c r="HB392" s="278"/>
      <c r="HC392" s="278"/>
      <c r="HD392" s="278"/>
      <c r="HE392" s="278"/>
      <c r="HF392" s="278"/>
      <c r="HG392" s="278"/>
      <c r="HH392" s="278"/>
      <c r="HI392" s="278"/>
      <c r="HJ392" s="278"/>
      <c r="HK392" s="278"/>
      <c r="HL392" s="278"/>
      <c r="HM392" s="278"/>
      <c r="HN392" s="278"/>
      <c r="HO392" s="278"/>
      <c r="HP392" s="278"/>
      <c r="HQ392" s="278"/>
      <c r="HR392" s="278"/>
      <c r="HS392" s="278"/>
      <c r="HT392" s="278"/>
      <c r="HU392" s="278"/>
      <c r="HV392" s="278"/>
      <c r="HW392" s="278"/>
      <c r="HX392" s="278"/>
      <c r="HY392" s="278"/>
      <c r="HZ392" s="278"/>
      <c r="IA392" s="278"/>
      <c r="IB392" s="278"/>
      <c r="IC392" s="278"/>
      <c r="ID392" s="278"/>
      <c r="IE392" s="278"/>
      <c r="IF392" s="278"/>
      <c r="IG392" s="278"/>
      <c r="IH392" s="278"/>
      <c r="II392" s="278"/>
      <c r="IJ392" s="278"/>
      <c r="IK392" s="278"/>
      <c r="IL392" s="278"/>
      <c r="IM392" s="278"/>
      <c r="IN392" s="278"/>
      <c r="IO392" s="278"/>
      <c r="IP392" s="278"/>
      <c r="IQ392" s="278"/>
      <c r="IR392" s="278"/>
      <c r="IS392" s="278"/>
      <c r="IT392" s="278"/>
      <c r="IU392" s="278"/>
      <c r="IV392" s="278"/>
      <c r="IW392" s="278"/>
      <c r="IX392" s="278"/>
      <c r="IY392" s="278"/>
      <c r="IZ392" s="278"/>
      <c r="JA392" s="278"/>
      <c r="JB392" s="278"/>
      <c r="JC392" s="278"/>
      <c r="JD392" s="278"/>
      <c r="JE392" s="278"/>
      <c r="JF392" s="278"/>
      <c r="JG392" s="278"/>
      <c r="JH392" s="278"/>
      <c r="JI392" s="278"/>
      <c r="JJ392" s="278"/>
      <c r="JK392" s="278"/>
      <c r="JL392" s="278"/>
      <c r="JM392" s="278"/>
      <c r="JN392" s="278"/>
      <c r="JO392" s="278"/>
      <c r="JP392" s="278"/>
      <c r="JQ392" s="278"/>
      <c r="JR392" s="278"/>
      <c r="JS392" s="278"/>
      <c r="JT392" s="278"/>
      <c r="JU392" s="278"/>
      <c r="JV392" s="278"/>
      <c r="JW392" s="278"/>
      <c r="JX392" s="278"/>
      <c r="JY392" s="278"/>
      <c r="JZ392" s="278"/>
      <c r="KA392" s="278"/>
      <c r="KB392" s="278"/>
      <c r="KC392" s="278"/>
      <c r="KD392" s="278"/>
      <c r="KE392" s="278"/>
      <c r="KF392" s="278"/>
      <c r="KG392" s="278"/>
      <c r="KH392" s="278"/>
      <c r="KI392" s="278"/>
      <c r="KJ392" s="278"/>
      <c r="KK392" s="278"/>
      <c r="KL392" s="278"/>
      <c r="KM392" s="278"/>
      <c r="KN392" s="278"/>
      <c r="KO392" s="278"/>
      <c r="KP392" s="278"/>
      <c r="KQ392" s="278"/>
      <c r="KR392" s="278"/>
      <c r="KS392" s="278"/>
      <c r="KT392" s="278"/>
      <c r="KU392" s="278"/>
      <c r="KV392" s="278"/>
      <c r="KW392" s="278"/>
      <c r="KX392" s="278"/>
      <c r="KY392" s="278"/>
      <c r="KZ392" s="278"/>
      <c r="LA392" s="278"/>
      <c r="LB392" s="278"/>
      <c r="LC392" s="278"/>
      <c r="LD392" s="278"/>
      <c r="LE392" s="278"/>
      <c r="LF392" s="278"/>
      <c r="LG392" s="278"/>
      <c r="LH392" s="278"/>
      <c r="LI392" s="278"/>
      <c r="LJ392" s="278"/>
      <c r="LK392" s="278"/>
      <c r="LL392" s="278"/>
      <c r="LM392" s="278"/>
      <c r="LN392" s="278"/>
      <c r="LO392" s="278"/>
      <c r="LP392" s="278"/>
      <c r="LQ392" s="278"/>
      <c r="LR392" s="278"/>
      <c r="LS392" s="278"/>
      <c r="LT392" s="278"/>
      <c r="LU392" s="278"/>
      <c r="LV392" s="278"/>
      <c r="LW392" s="278"/>
      <c r="LX392" s="278"/>
      <c r="LY392" s="278"/>
      <c r="LZ392" s="278"/>
      <c r="MA392" s="278"/>
      <c r="MB392" s="278"/>
      <c r="MC392" s="278"/>
      <c r="MD392" s="278"/>
      <c r="ME392" s="278"/>
      <c r="MF392" s="278"/>
      <c r="MG392" s="278"/>
      <c r="MH392" s="278"/>
      <c r="MI392" s="278"/>
      <c r="MJ392" s="278"/>
      <c r="MK392" s="278"/>
      <c r="ML392" s="278"/>
      <c r="MM392" s="278"/>
      <c r="MN392" s="278"/>
      <c r="MO392" s="278"/>
      <c r="MP392" s="278"/>
      <c r="MQ392" s="278"/>
      <c r="MR392" s="278"/>
      <c r="MS392" s="278"/>
      <c r="MT392" s="278"/>
      <c r="MU392" s="278"/>
      <c r="MV392" s="278"/>
      <c r="MW392" s="278"/>
      <c r="MX392" s="278"/>
      <c r="MY392" s="278"/>
      <c r="MZ392" s="278"/>
      <c r="NA392" s="278"/>
      <c r="NB392" s="278"/>
      <c r="NC392" s="278"/>
      <c r="ND392" s="278"/>
      <c r="NE392" s="278"/>
      <c r="NF392" s="278"/>
      <c r="NG392" s="278"/>
      <c r="NH392" s="278"/>
      <c r="NI392" s="278"/>
      <c r="NJ392" s="278"/>
      <c r="NK392" s="278"/>
      <c r="NL392" s="278"/>
      <c r="NM392" s="278"/>
      <c r="NN392" s="278"/>
      <c r="NO392" s="278"/>
      <c r="NP392" s="278"/>
      <c r="NQ392" s="278"/>
      <c r="NR392" s="278"/>
      <c r="NS392" s="278"/>
      <c r="NT392" s="278"/>
      <c r="NU392" s="278"/>
      <c r="NV392" s="278"/>
      <c r="NW392" s="278"/>
      <c r="NX392" s="278"/>
      <c r="NY392" s="278"/>
      <c r="NZ392" s="278"/>
      <c r="OA392" s="278"/>
      <c r="OB392" s="278"/>
      <c r="OC392" s="278"/>
      <c r="OD392" s="278"/>
      <c r="OE392" s="278"/>
      <c r="OF392" s="278"/>
      <c r="OG392" s="278"/>
      <c r="OH392" s="278"/>
      <c r="OI392" s="278"/>
      <c r="OJ392" s="278"/>
      <c r="OK392" s="278"/>
      <c r="OL392" s="278"/>
      <c r="OM392" s="278"/>
      <c r="ON392" s="278"/>
      <c r="OO392" s="278"/>
      <c r="OP392" s="278"/>
      <c r="OQ392" s="278"/>
      <c r="OR392" s="278"/>
      <c r="OS392" s="278"/>
      <c r="OT392" s="278"/>
      <c r="OU392" s="278"/>
      <c r="OV392" s="278"/>
      <c r="OW392" s="278"/>
      <c r="OX392" s="278"/>
      <c r="OY392" s="278"/>
      <c r="OZ392" s="278"/>
      <c r="PA392" s="278"/>
      <c r="PB392" s="278"/>
      <c r="PC392" s="278"/>
      <c r="PD392" s="278"/>
      <c r="PE392" s="278"/>
      <c r="PF392" s="278"/>
      <c r="PG392" s="278"/>
      <c r="PH392" s="278"/>
      <c r="PI392" s="278"/>
      <c r="PJ392" s="278"/>
      <c r="PK392" s="278"/>
      <c r="PL392" s="278"/>
      <c r="PM392" s="278"/>
      <c r="PN392" s="278"/>
      <c r="PO392" s="278"/>
      <c r="PP392" s="278"/>
      <c r="PQ392" s="278"/>
      <c r="PR392" s="278"/>
      <c r="PS392" s="278"/>
      <c r="PT392" s="278"/>
      <c r="PU392" s="278"/>
      <c r="PV392" s="278"/>
      <c r="PW392" s="278"/>
      <c r="PX392" s="278"/>
      <c r="PY392" s="278"/>
      <c r="PZ392" s="278"/>
      <c r="QA392" s="278"/>
      <c r="QB392" s="278"/>
      <c r="QC392" s="278"/>
      <c r="QD392" s="278"/>
      <c r="QE392" s="278"/>
      <c r="QF392" s="278"/>
      <c r="QG392" s="278"/>
      <c r="QH392" s="278"/>
      <c r="QI392" s="278"/>
      <c r="QJ392" s="278"/>
      <c r="QK392" s="278"/>
      <c r="QL392" s="278"/>
      <c r="QM392" s="278"/>
      <c r="QN392" s="278"/>
      <c r="QO392" s="278"/>
      <c r="QP392" s="278"/>
      <c r="QQ392" s="278"/>
      <c r="QR392" s="278"/>
      <c r="QS392" s="278"/>
      <c r="QT392" s="278"/>
      <c r="QU392" s="278"/>
      <c r="QV392" s="278"/>
      <c r="QW392" s="278"/>
      <c r="QX392" s="278"/>
      <c r="QY392" s="278"/>
      <c r="QZ392" s="278"/>
      <c r="RA392" s="278"/>
      <c r="RB392" s="278"/>
      <c r="RC392" s="278"/>
      <c r="RD392" s="278"/>
      <c r="RE392" s="278"/>
      <c r="RF392" s="278"/>
      <c r="RG392" s="278"/>
      <c r="RH392" s="278"/>
      <c r="RI392" s="278"/>
      <c r="RJ392" s="278"/>
      <c r="RK392" s="278"/>
      <c r="RL392" s="278"/>
      <c r="RM392" s="278"/>
      <c r="RN392" s="278"/>
      <c r="RO392" s="278"/>
      <c r="RP392" s="278"/>
      <c r="RQ392" s="278"/>
      <c r="RR392" s="278"/>
      <c r="RS392" s="278"/>
      <c r="RT392" s="278"/>
      <c r="RU392" s="278"/>
      <c r="RV392" s="278"/>
      <c r="RW392" s="278"/>
      <c r="RX392" s="278"/>
      <c r="RY392" s="278"/>
      <c r="RZ392" s="278"/>
      <c r="SA392" s="278"/>
      <c r="SB392" s="278"/>
      <c r="SC392" s="278"/>
      <c r="SD392" s="278"/>
      <c r="SE392" s="278"/>
      <c r="SF392" s="278"/>
      <c r="SG392" s="278"/>
      <c r="SH392" s="278"/>
      <c r="SI392" s="278"/>
      <c r="SJ392" s="278"/>
      <c r="SK392" s="278"/>
      <c r="SL392" s="278"/>
      <c r="SM392" s="278"/>
      <c r="SN392" s="278"/>
      <c r="SO392" s="278"/>
      <c r="SP392" s="278"/>
      <c r="SQ392" s="278"/>
      <c r="SR392" s="278"/>
      <c r="SS392" s="278"/>
      <c r="ST392" s="278"/>
      <c r="SU392" s="278"/>
      <c r="SV392" s="278"/>
      <c r="SW392" s="278"/>
      <c r="SX392" s="278"/>
      <c r="SY392" s="278"/>
      <c r="SZ392" s="278"/>
      <c r="TA392" s="278"/>
      <c r="TB392" s="278"/>
      <c r="TC392" s="278"/>
      <c r="TD392" s="278"/>
      <c r="TE392" s="278"/>
      <c r="TF392" s="278"/>
      <c r="TG392" s="278"/>
      <c r="TH392" s="278"/>
      <c r="TI392" s="278"/>
      <c r="TJ392" s="278"/>
      <c r="TK392" s="278"/>
      <c r="TL392" s="278"/>
      <c r="TM392" s="278"/>
      <c r="TN392" s="278"/>
      <c r="TO392" s="278"/>
      <c r="TP392" s="278"/>
      <c r="TQ392" s="278"/>
      <c r="TR392" s="278"/>
      <c r="TS392" s="278"/>
      <c r="TT392" s="278"/>
      <c r="TU392" s="278"/>
      <c r="TV392" s="278"/>
      <c r="TW392" s="278"/>
      <c r="TX392" s="278"/>
      <c r="TY392" s="278"/>
      <c r="TZ392" s="278"/>
      <c r="UA392" s="278"/>
      <c r="UB392" s="278"/>
      <c r="UC392" s="278"/>
      <c r="UD392" s="278"/>
      <c r="UE392" s="278"/>
      <c r="UF392" s="278"/>
      <c r="UG392" s="278"/>
      <c r="UH392" s="278"/>
      <c r="UI392" s="278"/>
      <c r="UJ392" s="278"/>
      <c r="UK392" s="278"/>
      <c r="UL392" s="278"/>
      <c r="UM392" s="278"/>
      <c r="UN392" s="278"/>
      <c r="UO392" s="278"/>
      <c r="UP392" s="278"/>
      <c r="UQ392" s="278"/>
      <c r="UR392" s="278"/>
      <c r="US392" s="278"/>
      <c r="UT392" s="278"/>
      <c r="UU392" s="278"/>
      <c r="UV392" s="278"/>
      <c r="UW392" s="278"/>
      <c r="UX392" s="278"/>
      <c r="UY392" s="278"/>
      <c r="UZ392" s="278"/>
      <c r="VA392" s="278"/>
      <c r="VB392" s="278"/>
      <c r="VC392" s="278"/>
      <c r="VD392" s="278"/>
      <c r="VE392" s="278"/>
      <c r="VF392" s="278"/>
      <c r="VG392" s="278"/>
      <c r="VH392" s="278"/>
      <c r="VI392" s="278"/>
      <c r="VJ392" s="278"/>
      <c r="VK392" s="278"/>
      <c r="VL392" s="278"/>
      <c r="VM392" s="278"/>
      <c r="VN392" s="278"/>
      <c r="VO392" s="278"/>
      <c r="VP392" s="278"/>
      <c r="VQ392" s="278"/>
      <c r="VR392" s="278"/>
      <c r="VS392" s="278"/>
      <c r="VT392" s="278"/>
      <c r="VU392" s="278"/>
      <c r="VV392" s="278"/>
      <c r="VW392" s="278"/>
      <c r="VX392" s="278"/>
      <c r="VY392" s="278"/>
      <c r="VZ392" s="278"/>
      <c r="WA392" s="278"/>
      <c r="WB392" s="278"/>
      <c r="WC392" s="278"/>
      <c r="WD392" s="278"/>
      <c r="WE392" s="278"/>
      <c r="WF392" s="278"/>
      <c r="WG392" s="278"/>
      <c r="WH392" s="278"/>
      <c r="WI392" s="278"/>
      <c r="WJ392" s="278"/>
      <c r="WK392" s="278"/>
      <c r="WL392" s="278"/>
      <c r="WM392" s="278"/>
      <c r="WN392" s="278"/>
      <c r="WO392" s="278"/>
      <c r="WP392" s="278"/>
      <c r="WQ392" s="278"/>
      <c r="WR392" s="278"/>
      <c r="WS392" s="278"/>
      <c r="WT392" s="278"/>
      <c r="WU392" s="278"/>
      <c r="WV392" s="278"/>
      <c r="WW392" s="278"/>
      <c r="WX392" s="278"/>
      <c r="WY392" s="278"/>
      <c r="WZ392" s="278"/>
      <c r="XA392" s="278"/>
      <c r="XB392" s="278"/>
      <c r="XC392" s="278"/>
      <c r="XD392" s="278"/>
      <c r="XE392" s="278"/>
      <c r="XF392" s="278"/>
      <c r="XG392" s="278"/>
      <c r="XH392" s="278"/>
      <c r="XI392" s="278"/>
      <c r="XJ392" s="278"/>
      <c r="XK392" s="278"/>
      <c r="XL392" s="278"/>
      <c r="XM392" s="278"/>
      <c r="XN392" s="278"/>
      <c r="XO392" s="278"/>
      <c r="XP392" s="278"/>
      <c r="XQ392" s="278"/>
      <c r="XR392" s="278"/>
      <c r="XS392" s="278"/>
      <c r="XT392" s="278"/>
      <c r="XU392" s="278"/>
      <c r="XV392" s="278"/>
      <c r="XW392" s="278"/>
      <c r="XX392" s="278"/>
      <c r="XY392" s="278"/>
      <c r="XZ392" s="278"/>
      <c r="YA392" s="278"/>
      <c r="YB392" s="278"/>
      <c r="YC392" s="278"/>
      <c r="YD392" s="278"/>
      <c r="YE392" s="278"/>
      <c r="YF392" s="278"/>
      <c r="YG392" s="278"/>
      <c r="YH392" s="278"/>
      <c r="YI392" s="278"/>
      <c r="YJ392" s="278"/>
      <c r="YK392" s="278"/>
      <c r="YL392" s="278"/>
      <c r="YM392" s="278"/>
      <c r="YN392" s="278"/>
      <c r="YO392" s="278"/>
      <c r="YP392" s="278"/>
      <c r="YQ392" s="278"/>
      <c r="YR392" s="278"/>
      <c r="YS392" s="278"/>
      <c r="YT392" s="278"/>
      <c r="YU392" s="278"/>
      <c r="YV392" s="278"/>
      <c r="YW392" s="278"/>
      <c r="YX392" s="278"/>
      <c r="YY392" s="278"/>
      <c r="YZ392" s="278"/>
      <c r="ZA392" s="278"/>
      <c r="ZB392" s="278"/>
      <c r="ZC392" s="278"/>
      <c r="ZD392" s="278"/>
      <c r="ZE392" s="278"/>
      <c r="ZF392" s="278"/>
      <c r="ZG392" s="278"/>
      <c r="ZH392" s="278"/>
      <c r="ZI392" s="278"/>
      <c r="ZJ392" s="278"/>
      <c r="ZK392" s="278"/>
      <c r="ZL392" s="278"/>
      <c r="ZM392" s="278"/>
      <c r="ZN392" s="278"/>
      <c r="ZO392" s="278"/>
      <c r="ZP392" s="278"/>
      <c r="ZQ392" s="278"/>
      <c r="ZR392" s="278"/>
      <c r="ZS392" s="278"/>
      <c r="ZT392" s="278"/>
      <c r="ZU392" s="278"/>
      <c r="ZV392" s="278"/>
      <c r="ZW392" s="278"/>
      <c r="ZX392" s="278"/>
      <c r="ZY392" s="278"/>
      <c r="ZZ392" s="278"/>
      <c r="AAA392" s="278"/>
      <c r="AAB392" s="278"/>
      <c r="AAC392" s="278"/>
      <c r="AAD392" s="278"/>
      <c r="AAE392" s="278"/>
      <c r="AAF392" s="278"/>
      <c r="AAG392" s="278"/>
      <c r="AAH392" s="278"/>
      <c r="AAI392" s="278"/>
      <c r="AAJ392" s="278"/>
      <c r="AAK392" s="278"/>
      <c r="AAL392" s="278"/>
      <c r="AAM392" s="278"/>
      <c r="AAN392" s="278"/>
      <c r="AAO392" s="278"/>
      <c r="AAP392" s="278"/>
      <c r="AAQ392" s="278"/>
      <c r="AAR392" s="278"/>
      <c r="AAS392" s="278"/>
      <c r="AAT392" s="278"/>
      <c r="AAU392" s="278"/>
      <c r="AAV392" s="278"/>
      <c r="AAW392" s="278"/>
      <c r="AAX392" s="278"/>
      <c r="AAY392" s="278"/>
      <c r="AAZ392" s="278"/>
      <c r="ABA392" s="278"/>
      <c r="ABB392" s="278"/>
      <c r="ABC392" s="278"/>
      <c r="ABD392" s="278"/>
      <c r="ABE392" s="278"/>
      <c r="ABF392" s="278"/>
      <c r="ABG392" s="278"/>
      <c r="ABH392" s="278"/>
      <c r="ABI392" s="278"/>
      <c r="ABJ392" s="278"/>
      <c r="ABK392" s="278"/>
      <c r="ABL392" s="278"/>
      <c r="ABM392" s="278"/>
      <c r="ABN392" s="278"/>
      <c r="ABO392" s="278"/>
      <c r="ABP392" s="278"/>
      <c r="ABQ392" s="278"/>
      <c r="ABR392" s="278"/>
      <c r="ABS392" s="278"/>
      <c r="ABT392" s="278"/>
      <c r="ABU392" s="278"/>
      <c r="ABV392" s="278"/>
      <c r="ABW392" s="278"/>
      <c r="ABX392" s="278"/>
      <c r="ABY392" s="278"/>
      <c r="ABZ392" s="278"/>
      <c r="ACA392" s="278"/>
      <c r="ACB392" s="278"/>
      <c r="ACC392" s="278"/>
      <c r="ACD392" s="278"/>
      <c r="ACE392" s="278"/>
      <c r="ACF392" s="278"/>
      <c r="ACG392" s="278"/>
      <c r="ACH392" s="278"/>
      <c r="ACI392" s="278"/>
      <c r="ACJ392" s="278"/>
      <c r="ACK392" s="278"/>
      <c r="ACL392" s="278"/>
      <c r="ACM392" s="278"/>
      <c r="ACN392" s="278"/>
      <c r="ACO392" s="278"/>
      <c r="ACP392" s="278"/>
      <c r="ACQ392" s="278"/>
      <c r="ACR392" s="278"/>
      <c r="ACS392" s="278"/>
      <c r="ACT392" s="278"/>
      <c r="ACU392" s="278"/>
      <c r="ACV392" s="278"/>
      <c r="ACW392" s="278"/>
      <c r="ACX392" s="278"/>
      <c r="ACY392" s="278"/>
      <c r="ACZ392" s="278"/>
      <c r="ADA392" s="278"/>
      <c r="ADB392" s="278"/>
      <c r="ADC392" s="278"/>
      <c r="ADD392" s="278"/>
      <c r="ADE392" s="278"/>
      <c r="ADF392" s="278"/>
      <c r="ADG392" s="278"/>
      <c r="ADH392" s="278"/>
      <c r="ADI392" s="278"/>
      <c r="ADJ392" s="278"/>
      <c r="ADK392" s="278"/>
      <c r="ADL392" s="278"/>
      <c r="ADM392" s="278"/>
      <c r="ADN392" s="278"/>
      <c r="ADO392" s="278"/>
      <c r="ADP392" s="278"/>
      <c r="ADQ392" s="278"/>
      <c r="ADR392" s="278"/>
      <c r="ADS392" s="278"/>
      <c r="ADT392" s="278"/>
      <c r="ADU392" s="278"/>
      <c r="ADV392" s="278"/>
      <c r="ADW392" s="278"/>
      <c r="ADX392" s="278"/>
      <c r="ADY392" s="278"/>
      <c r="ADZ392" s="278"/>
      <c r="AEA392" s="278"/>
      <c r="AEB392" s="278"/>
      <c r="AEC392" s="278"/>
      <c r="AED392" s="278"/>
      <c r="AEE392" s="278"/>
      <c r="AEF392" s="278"/>
      <c r="AEG392" s="278"/>
      <c r="AEH392" s="278"/>
      <c r="AEI392" s="278"/>
      <c r="AEJ392" s="278"/>
      <c r="AEK392" s="278"/>
      <c r="AEL392" s="278"/>
      <c r="AEM392" s="278"/>
      <c r="AEN392" s="278"/>
      <c r="AEO392" s="278"/>
      <c r="AEP392" s="278"/>
      <c r="AEQ392" s="278"/>
      <c r="AER392" s="278"/>
      <c r="AES392" s="278"/>
      <c r="AET392" s="278"/>
      <c r="AEU392" s="278"/>
      <c r="AEV392" s="278"/>
      <c r="AEW392" s="278"/>
      <c r="AEX392" s="278"/>
      <c r="AEY392" s="278"/>
      <c r="AEZ392" s="278"/>
      <c r="AFA392" s="278"/>
      <c r="AFB392" s="278"/>
      <c r="AFC392" s="278"/>
      <c r="AFD392" s="278"/>
      <c r="AFE392" s="278"/>
      <c r="AFF392" s="278"/>
      <c r="AFG392" s="278"/>
      <c r="AFH392" s="278"/>
      <c r="AFI392" s="278"/>
      <c r="AFJ392" s="278"/>
      <c r="AFK392" s="278"/>
      <c r="AFL392" s="278"/>
      <c r="AFM392" s="278"/>
      <c r="AFN392" s="278"/>
      <c r="AFO392" s="278"/>
    </row>
    <row r="393" spans="2:847" s="294" customFormat="1">
      <c r="B393" s="293" t="s">
        <v>15447</v>
      </c>
      <c r="C393" s="280">
        <v>6919</v>
      </c>
      <c r="D393" s="279">
        <v>0</v>
      </c>
      <c r="E393" s="284" t="s">
        <v>15878</v>
      </c>
      <c r="F393" s="278"/>
      <c r="G393" s="278"/>
      <c r="H393" s="278"/>
      <c r="I393" s="278"/>
      <c r="J393" s="278"/>
      <c r="K393" s="278"/>
      <c r="L393" s="278"/>
      <c r="M393" s="278"/>
      <c r="N393" s="278"/>
      <c r="O393" s="278"/>
      <c r="P393" s="278"/>
      <c r="Q393" s="278"/>
      <c r="R393" s="278"/>
      <c r="S393" s="278"/>
      <c r="T393" s="278"/>
      <c r="U393" s="278"/>
      <c r="V393" s="278"/>
      <c r="W393" s="278"/>
      <c r="X393" s="278"/>
      <c r="Y393" s="278"/>
      <c r="Z393" s="278"/>
      <c r="AA393" s="278"/>
      <c r="AB393" s="278"/>
      <c r="AC393" s="278"/>
      <c r="AD393" s="278"/>
      <c r="AE393" s="278"/>
      <c r="AF393" s="278"/>
      <c r="AG393" s="278"/>
      <c r="AH393" s="278"/>
      <c r="AI393" s="278"/>
      <c r="AJ393" s="278"/>
      <c r="AK393" s="278"/>
      <c r="AL393" s="278"/>
      <c r="AM393" s="278"/>
      <c r="AN393" s="278"/>
      <c r="AO393" s="278"/>
      <c r="AP393" s="278"/>
      <c r="AQ393" s="278"/>
      <c r="AR393" s="278"/>
      <c r="AS393" s="278"/>
      <c r="AT393" s="278"/>
      <c r="AU393" s="278"/>
      <c r="AV393" s="278"/>
      <c r="AW393" s="278"/>
      <c r="AX393" s="278"/>
      <c r="AY393" s="278"/>
      <c r="AZ393" s="278"/>
      <c r="BA393" s="278"/>
      <c r="BB393" s="278"/>
      <c r="BC393" s="278"/>
      <c r="BD393" s="278"/>
      <c r="BE393" s="278"/>
      <c r="BF393" s="278"/>
      <c r="BG393" s="278"/>
      <c r="BH393" s="278"/>
      <c r="BI393" s="278"/>
      <c r="BJ393" s="278"/>
      <c r="BK393" s="278"/>
      <c r="BL393" s="278"/>
      <c r="BM393" s="278"/>
      <c r="BN393" s="278"/>
      <c r="BO393" s="278"/>
      <c r="BP393" s="278"/>
      <c r="BQ393" s="278"/>
      <c r="BR393" s="278"/>
      <c r="BS393" s="278"/>
      <c r="BT393" s="278"/>
      <c r="BU393" s="278"/>
      <c r="BV393" s="278"/>
      <c r="BW393" s="278"/>
      <c r="BX393" s="278"/>
      <c r="BY393" s="278"/>
      <c r="BZ393" s="278"/>
      <c r="CA393" s="278"/>
      <c r="CB393" s="278"/>
      <c r="CC393" s="278"/>
      <c r="CD393" s="278"/>
      <c r="CE393" s="278"/>
      <c r="CF393" s="278"/>
      <c r="CG393" s="278"/>
      <c r="CH393" s="278"/>
      <c r="CI393" s="278"/>
      <c r="CJ393" s="278"/>
      <c r="CK393" s="278"/>
      <c r="CL393" s="278"/>
      <c r="CM393" s="278"/>
      <c r="CN393" s="278"/>
      <c r="CO393" s="278"/>
      <c r="CP393" s="278"/>
      <c r="CQ393" s="278"/>
      <c r="CR393" s="278"/>
      <c r="CS393" s="278"/>
      <c r="CT393" s="278"/>
      <c r="CU393" s="278"/>
      <c r="CV393" s="278"/>
      <c r="CW393" s="278"/>
      <c r="CX393" s="278"/>
      <c r="CY393" s="278"/>
      <c r="CZ393" s="278"/>
      <c r="DA393" s="278"/>
      <c r="DB393" s="278"/>
      <c r="DC393" s="278"/>
      <c r="DD393" s="278"/>
      <c r="DE393" s="278"/>
      <c r="DF393" s="278"/>
      <c r="DG393" s="278"/>
      <c r="DH393" s="278"/>
      <c r="DI393" s="278"/>
      <c r="DJ393" s="278"/>
      <c r="DK393" s="278"/>
      <c r="DL393" s="278"/>
      <c r="DM393" s="278"/>
      <c r="DN393" s="278"/>
      <c r="DO393" s="278"/>
      <c r="DP393" s="278"/>
      <c r="DQ393" s="278"/>
      <c r="DR393" s="278"/>
      <c r="DS393" s="278"/>
      <c r="DT393" s="278"/>
      <c r="DU393" s="278"/>
      <c r="DV393" s="278"/>
      <c r="DW393" s="278"/>
      <c r="DX393" s="278"/>
      <c r="DY393" s="278"/>
      <c r="DZ393" s="278"/>
      <c r="EA393" s="278"/>
      <c r="EB393" s="278"/>
      <c r="EC393" s="278"/>
      <c r="ED393" s="278"/>
      <c r="EE393" s="278"/>
      <c r="EF393" s="278"/>
      <c r="EG393" s="278"/>
      <c r="EH393" s="278"/>
      <c r="EI393" s="278"/>
      <c r="EJ393" s="278"/>
      <c r="EK393" s="278"/>
      <c r="EL393" s="278"/>
      <c r="EM393" s="278"/>
      <c r="EN393" s="278"/>
      <c r="EO393" s="278"/>
      <c r="EP393" s="278"/>
      <c r="EQ393" s="278"/>
      <c r="ER393" s="278"/>
      <c r="ES393" s="278"/>
      <c r="ET393" s="278"/>
      <c r="EU393" s="278"/>
      <c r="EV393" s="278"/>
      <c r="EW393" s="278"/>
      <c r="EX393" s="278"/>
      <c r="EY393" s="278"/>
      <c r="EZ393" s="278"/>
      <c r="FA393" s="278"/>
      <c r="FB393" s="278"/>
      <c r="FC393" s="278"/>
      <c r="FD393" s="278"/>
      <c r="FE393" s="278"/>
      <c r="FF393" s="278"/>
      <c r="FG393" s="278"/>
      <c r="FH393" s="278"/>
      <c r="FI393" s="278"/>
      <c r="FJ393" s="278"/>
      <c r="FK393" s="278"/>
      <c r="FL393" s="278"/>
      <c r="FM393" s="278"/>
      <c r="FN393" s="278"/>
      <c r="FO393" s="278"/>
      <c r="FP393" s="278"/>
      <c r="FQ393" s="278"/>
      <c r="FR393" s="278"/>
      <c r="FS393" s="278"/>
      <c r="FT393" s="278"/>
      <c r="FU393" s="278"/>
      <c r="FV393" s="278"/>
      <c r="FW393" s="278"/>
      <c r="FX393" s="278"/>
      <c r="FY393" s="278"/>
      <c r="FZ393" s="278"/>
      <c r="GA393" s="278"/>
      <c r="GB393" s="278"/>
      <c r="GC393" s="278"/>
      <c r="GD393" s="278"/>
      <c r="GE393" s="278"/>
      <c r="GF393" s="278"/>
      <c r="GG393" s="278"/>
      <c r="GH393" s="278"/>
      <c r="GI393" s="278"/>
      <c r="GJ393" s="278"/>
      <c r="GK393" s="278"/>
      <c r="GL393" s="278"/>
      <c r="GM393" s="278"/>
      <c r="GN393" s="278"/>
      <c r="GO393" s="278"/>
      <c r="GP393" s="278"/>
      <c r="GQ393" s="278"/>
      <c r="GR393" s="278"/>
      <c r="GS393" s="278"/>
      <c r="GT393" s="278"/>
      <c r="GU393" s="278"/>
      <c r="GV393" s="278"/>
      <c r="GW393" s="278"/>
      <c r="GX393" s="278"/>
      <c r="GY393" s="278"/>
      <c r="GZ393" s="278"/>
      <c r="HA393" s="278"/>
      <c r="HB393" s="278"/>
      <c r="HC393" s="278"/>
      <c r="HD393" s="278"/>
      <c r="HE393" s="278"/>
      <c r="HF393" s="278"/>
      <c r="HG393" s="278"/>
      <c r="HH393" s="278"/>
      <c r="HI393" s="278"/>
      <c r="HJ393" s="278"/>
      <c r="HK393" s="278"/>
      <c r="HL393" s="278"/>
      <c r="HM393" s="278"/>
      <c r="HN393" s="278"/>
      <c r="HO393" s="278"/>
      <c r="HP393" s="278"/>
      <c r="HQ393" s="278"/>
      <c r="HR393" s="278"/>
      <c r="HS393" s="278"/>
      <c r="HT393" s="278"/>
      <c r="HU393" s="278"/>
      <c r="HV393" s="278"/>
      <c r="HW393" s="278"/>
      <c r="HX393" s="278"/>
      <c r="HY393" s="278"/>
      <c r="HZ393" s="278"/>
      <c r="IA393" s="278"/>
      <c r="IB393" s="278"/>
      <c r="IC393" s="278"/>
      <c r="ID393" s="278"/>
      <c r="IE393" s="278"/>
      <c r="IF393" s="278"/>
      <c r="IG393" s="278"/>
      <c r="IH393" s="278"/>
      <c r="II393" s="278"/>
      <c r="IJ393" s="278"/>
      <c r="IK393" s="278"/>
      <c r="IL393" s="278"/>
      <c r="IM393" s="278"/>
      <c r="IN393" s="278"/>
      <c r="IO393" s="278"/>
      <c r="IP393" s="278"/>
      <c r="IQ393" s="278"/>
      <c r="IR393" s="278"/>
      <c r="IS393" s="278"/>
      <c r="IT393" s="278"/>
      <c r="IU393" s="278"/>
      <c r="IV393" s="278"/>
      <c r="IW393" s="278"/>
      <c r="IX393" s="278"/>
      <c r="IY393" s="278"/>
      <c r="IZ393" s="278"/>
      <c r="JA393" s="278"/>
      <c r="JB393" s="278"/>
      <c r="JC393" s="278"/>
      <c r="JD393" s="278"/>
      <c r="JE393" s="278"/>
      <c r="JF393" s="278"/>
      <c r="JG393" s="278"/>
      <c r="JH393" s="278"/>
      <c r="JI393" s="278"/>
      <c r="JJ393" s="278"/>
      <c r="JK393" s="278"/>
      <c r="JL393" s="278"/>
      <c r="JM393" s="278"/>
      <c r="JN393" s="278"/>
      <c r="JO393" s="278"/>
      <c r="JP393" s="278"/>
      <c r="JQ393" s="278"/>
      <c r="JR393" s="278"/>
      <c r="JS393" s="278"/>
      <c r="JT393" s="278"/>
      <c r="JU393" s="278"/>
      <c r="JV393" s="278"/>
      <c r="JW393" s="278"/>
      <c r="JX393" s="278"/>
      <c r="JY393" s="278"/>
      <c r="JZ393" s="278"/>
      <c r="KA393" s="278"/>
      <c r="KB393" s="278"/>
      <c r="KC393" s="278"/>
      <c r="KD393" s="278"/>
      <c r="KE393" s="278"/>
      <c r="KF393" s="278"/>
      <c r="KG393" s="278"/>
      <c r="KH393" s="278"/>
      <c r="KI393" s="278"/>
      <c r="KJ393" s="278"/>
      <c r="KK393" s="278"/>
      <c r="KL393" s="278"/>
      <c r="KM393" s="278"/>
      <c r="KN393" s="278"/>
      <c r="KO393" s="278"/>
      <c r="KP393" s="278"/>
      <c r="KQ393" s="278"/>
      <c r="KR393" s="278"/>
      <c r="KS393" s="278"/>
      <c r="KT393" s="278"/>
      <c r="KU393" s="278"/>
      <c r="KV393" s="278"/>
      <c r="KW393" s="278"/>
      <c r="KX393" s="278"/>
      <c r="KY393" s="278"/>
      <c r="KZ393" s="278"/>
      <c r="LA393" s="278"/>
      <c r="LB393" s="278"/>
      <c r="LC393" s="278"/>
      <c r="LD393" s="278"/>
      <c r="LE393" s="278"/>
      <c r="LF393" s="278"/>
      <c r="LG393" s="278"/>
      <c r="LH393" s="278"/>
      <c r="LI393" s="278"/>
      <c r="LJ393" s="278"/>
      <c r="LK393" s="278"/>
      <c r="LL393" s="278"/>
      <c r="LM393" s="278"/>
      <c r="LN393" s="278"/>
      <c r="LO393" s="278"/>
      <c r="LP393" s="278"/>
      <c r="LQ393" s="278"/>
      <c r="LR393" s="278"/>
      <c r="LS393" s="278"/>
      <c r="LT393" s="278"/>
      <c r="LU393" s="278"/>
      <c r="LV393" s="278"/>
      <c r="LW393" s="278"/>
      <c r="LX393" s="278"/>
      <c r="LY393" s="278"/>
      <c r="LZ393" s="278"/>
      <c r="MA393" s="278"/>
      <c r="MB393" s="278"/>
      <c r="MC393" s="278"/>
      <c r="MD393" s="278"/>
      <c r="ME393" s="278"/>
      <c r="MF393" s="278"/>
      <c r="MG393" s="278"/>
      <c r="MH393" s="278"/>
      <c r="MI393" s="278"/>
      <c r="MJ393" s="278"/>
      <c r="MK393" s="278"/>
      <c r="ML393" s="278"/>
      <c r="MM393" s="278"/>
      <c r="MN393" s="278"/>
      <c r="MO393" s="278"/>
      <c r="MP393" s="278"/>
      <c r="MQ393" s="278"/>
      <c r="MR393" s="278"/>
      <c r="MS393" s="278"/>
      <c r="MT393" s="278"/>
      <c r="MU393" s="278"/>
      <c r="MV393" s="278"/>
      <c r="MW393" s="278"/>
      <c r="MX393" s="278"/>
      <c r="MY393" s="278"/>
      <c r="MZ393" s="278"/>
      <c r="NA393" s="278"/>
      <c r="NB393" s="278"/>
      <c r="NC393" s="278"/>
      <c r="ND393" s="278"/>
      <c r="NE393" s="278"/>
      <c r="NF393" s="278"/>
      <c r="NG393" s="278"/>
      <c r="NH393" s="278"/>
      <c r="NI393" s="278"/>
      <c r="NJ393" s="278"/>
      <c r="NK393" s="278"/>
      <c r="NL393" s="278"/>
      <c r="NM393" s="278"/>
      <c r="NN393" s="278"/>
      <c r="NO393" s="278"/>
      <c r="NP393" s="278"/>
      <c r="NQ393" s="278"/>
      <c r="NR393" s="278"/>
      <c r="NS393" s="278"/>
      <c r="NT393" s="278"/>
      <c r="NU393" s="278"/>
      <c r="NV393" s="278"/>
      <c r="NW393" s="278"/>
      <c r="NX393" s="278"/>
      <c r="NY393" s="278"/>
      <c r="NZ393" s="278"/>
      <c r="OA393" s="278"/>
      <c r="OB393" s="278"/>
      <c r="OC393" s="278"/>
      <c r="OD393" s="278"/>
      <c r="OE393" s="278"/>
      <c r="OF393" s="278"/>
      <c r="OG393" s="278"/>
      <c r="OH393" s="278"/>
      <c r="OI393" s="278"/>
      <c r="OJ393" s="278"/>
      <c r="OK393" s="278"/>
      <c r="OL393" s="278"/>
      <c r="OM393" s="278"/>
      <c r="ON393" s="278"/>
      <c r="OO393" s="278"/>
      <c r="OP393" s="278"/>
      <c r="OQ393" s="278"/>
      <c r="OR393" s="278"/>
      <c r="OS393" s="278"/>
      <c r="OT393" s="278"/>
      <c r="OU393" s="278"/>
      <c r="OV393" s="278"/>
      <c r="OW393" s="278"/>
      <c r="OX393" s="278"/>
      <c r="OY393" s="278"/>
      <c r="OZ393" s="278"/>
      <c r="PA393" s="278"/>
      <c r="PB393" s="278"/>
      <c r="PC393" s="278"/>
      <c r="PD393" s="278"/>
      <c r="PE393" s="278"/>
      <c r="PF393" s="278"/>
      <c r="PG393" s="278"/>
      <c r="PH393" s="278"/>
      <c r="PI393" s="278"/>
      <c r="PJ393" s="278"/>
      <c r="PK393" s="278"/>
      <c r="PL393" s="278"/>
      <c r="PM393" s="278"/>
      <c r="PN393" s="278"/>
      <c r="PO393" s="278"/>
      <c r="PP393" s="278"/>
      <c r="PQ393" s="278"/>
      <c r="PR393" s="278"/>
      <c r="PS393" s="278"/>
      <c r="PT393" s="278"/>
      <c r="PU393" s="278"/>
      <c r="PV393" s="278"/>
      <c r="PW393" s="278"/>
      <c r="PX393" s="278"/>
      <c r="PY393" s="278"/>
      <c r="PZ393" s="278"/>
      <c r="QA393" s="278"/>
      <c r="QB393" s="278"/>
      <c r="QC393" s="278"/>
      <c r="QD393" s="278"/>
      <c r="QE393" s="278"/>
      <c r="QF393" s="278"/>
      <c r="QG393" s="278"/>
      <c r="QH393" s="278"/>
      <c r="QI393" s="278"/>
      <c r="QJ393" s="278"/>
      <c r="QK393" s="278"/>
      <c r="QL393" s="278"/>
      <c r="QM393" s="278"/>
      <c r="QN393" s="278"/>
      <c r="QO393" s="278"/>
      <c r="QP393" s="278"/>
      <c r="QQ393" s="278"/>
      <c r="QR393" s="278"/>
      <c r="QS393" s="278"/>
      <c r="QT393" s="278"/>
      <c r="QU393" s="278"/>
      <c r="QV393" s="278"/>
      <c r="QW393" s="278"/>
      <c r="QX393" s="278"/>
      <c r="QY393" s="278"/>
      <c r="QZ393" s="278"/>
      <c r="RA393" s="278"/>
      <c r="RB393" s="278"/>
      <c r="RC393" s="278"/>
      <c r="RD393" s="278"/>
      <c r="RE393" s="278"/>
      <c r="RF393" s="278"/>
      <c r="RG393" s="278"/>
      <c r="RH393" s="278"/>
      <c r="RI393" s="278"/>
      <c r="RJ393" s="278"/>
      <c r="RK393" s="278"/>
      <c r="RL393" s="278"/>
      <c r="RM393" s="278"/>
      <c r="RN393" s="278"/>
      <c r="RO393" s="278"/>
      <c r="RP393" s="278"/>
      <c r="RQ393" s="278"/>
      <c r="RR393" s="278"/>
      <c r="RS393" s="278"/>
      <c r="RT393" s="278"/>
      <c r="RU393" s="278"/>
      <c r="RV393" s="278"/>
      <c r="RW393" s="278"/>
      <c r="RX393" s="278"/>
      <c r="RY393" s="278"/>
      <c r="RZ393" s="278"/>
      <c r="SA393" s="278"/>
      <c r="SB393" s="278"/>
      <c r="SC393" s="278"/>
      <c r="SD393" s="278"/>
      <c r="SE393" s="278"/>
      <c r="SF393" s="278"/>
      <c r="SG393" s="278"/>
      <c r="SH393" s="278"/>
      <c r="SI393" s="278"/>
      <c r="SJ393" s="278"/>
      <c r="SK393" s="278"/>
      <c r="SL393" s="278"/>
      <c r="SM393" s="278"/>
      <c r="SN393" s="278"/>
      <c r="SO393" s="278"/>
      <c r="SP393" s="278"/>
      <c r="SQ393" s="278"/>
      <c r="SR393" s="278"/>
      <c r="SS393" s="278"/>
      <c r="ST393" s="278"/>
      <c r="SU393" s="278"/>
      <c r="SV393" s="278"/>
      <c r="SW393" s="278"/>
      <c r="SX393" s="278"/>
      <c r="SY393" s="278"/>
      <c r="SZ393" s="278"/>
      <c r="TA393" s="278"/>
      <c r="TB393" s="278"/>
      <c r="TC393" s="278"/>
      <c r="TD393" s="278"/>
      <c r="TE393" s="278"/>
      <c r="TF393" s="278"/>
      <c r="TG393" s="278"/>
      <c r="TH393" s="278"/>
      <c r="TI393" s="278"/>
      <c r="TJ393" s="278"/>
      <c r="TK393" s="278"/>
      <c r="TL393" s="278"/>
      <c r="TM393" s="278"/>
      <c r="TN393" s="278"/>
      <c r="TO393" s="278"/>
      <c r="TP393" s="278"/>
      <c r="TQ393" s="278"/>
      <c r="TR393" s="278"/>
      <c r="TS393" s="278"/>
      <c r="TT393" s="278"/>
      <c r="TU393" s="278"/>
      <c r="TV393" s="278"/>
      <c r="TW393" s="278"/>
      <c r="TX393" s="278"/>
      <c r="TY393" s="278"/>
      <c r="TZ393" s="278"/>
      <c r="UA393" s="278"/>
      <c r="UB393" s="278"/>
      <c r="UC393" s="278"/>
      <c r="UD393" s="278"/>
      <c r="UE393" s="278"/>
      <c r="UF393" s="278"/>
      <c r="UG393" s="278"/>
      <c r="UH393" s="278"/>
      <c r="UI393" s="278"/>
      <c r="UJ393" s="278"/>
      <c r="UK393" s="278"/>
      <c r="UL393" s="278"/>
      <c r="UM393" s="278"/>
      <c r="UN393" s="278"/>
      <c r="UO393" s="278"/>
      <c r="UP393" s="278"/>
      <c r="UQ393" s="278"/>
      <c r="UR393" s="278"/>
      <c r="US393" s="278"/>
      <c r="UT393" s="278"/>
      <c r="UU393" s="278"/>
      <c r="UV393" s="278"/>
      <c r="UW393" s="278"/>
      <c r="UX393" s="278"/>
      <c r="UY393" s="278"/>
      <c r="UZ393" s="278"/>
      <c r="VA393" s="278"/>
      <c r="VB393" s="278"/>
      <c r="VC393" s="278"/>
      <c r="VD393" s="278"/>
      <c r="VE393" s="278"/>
      <c r="VF393" s="278"/>
      <c r="VG393" s="278"/>
      <c r="VH393" s="278"/>
      <c r="VI393" s="278"/>
      <c r="VJ393" s="278"/>
      <c r="VK393" s="278"/>
      <c r="VL393" s="278"/>
      <c r="VM393" s="278"/>
      <c r="VN393" s="278"/>
      <c r="VO393" s="278"/>
      <c r="VP393" s="278"/>
      <c r="VQ393" s="278"/>
      <c r="VR393" s="278"/>
      <c r="VS393" s="278"/>
      <c r="VT393" s="278"/>
      <c r="VU393" s="278"/>
      <c r="VV393" s="278"/>
      <c r="VW393" s="278"/>
      <c r="VX393" s="278"/>
      <c r="VY393" s="278"/>
      <c r="VZ393" s="278"/>
      <c r="WA393" s="278"/>
      <c r="WB393" s="278"/>
      <c r="WC393" s="278"/>
      <c r="WD393" s="278"/>
      <c r="WE393" s="278"/>
      <c r="WF393" s="278"/>
      <c r="WG393" s="278"/>
      <c r="WH393" s="278"/>
      <c r="WI393" s="278"/>
      <c r="WJ393" s="278"/>
      <c r="WK393" s="278"/>
      <c r="WL393" s="278"/>
      <c r="WM393" s="278"/>
      <c r="WN393" s="278"/>
      <c r="WO393" s="278"/>
      <c r="WP393" s="278"/>
      <c r="WQ393" s="278"/>
      <c r="WR393" s="278"/>
      <c r="WS393" s="278"/>
      <c r="WT393" s="278"/>
      <c r="WU393" s="278"/>
      <c r="WV393" s="278"/>
      <c r="WW393" s="278"/>
      <c r="WX393" s="278"/>
      <c r="WY393" s="278"/>
      <c r="WZ393" s="278"/>
      <c r="XA393" s="278"/>
      <c r="XB393" s="278"/>
      <c r="XC393" s="278"/>
      <c r="XD393" s="278"/>
      <c r="XE393" s="278"/>
      <c r="XF393" s="278"/>
      <c r="XG393" s="278"/>
      <c r="XH393" s="278"/>
      <c r="XI393" s="278"/>
      <c r="XJ393" s="278"/>
      <c r="XK393" s="278"/>
      <c r="XL393" s="278"/>
      <c r="XM393" s="278"/>
      <c r="XN393" s="278"/>
      <c r="XO393" s="278"/>
      <c r="XP393" s="278"/>
      <c r="XQ393" s="278"/>
      <c r="XR393" s="278"/>
      <c r="XS393" s="278"/>
      <c r="XT393" s="278"/>
      <c r="XU393" s="278"/>
      <c r="XV393" s="278"/>
      <c r="XW393" s="278"/>
      <c r="XX393" s="278"/>
      <c r="XY393" s="278"/>
      <c r="XZ393" s="278"/>
      <c r="YA393" s="278"/>
      <c r="YB393" s="278"/>
      <c r="YC393" s="278"/>
      <c r="YD393" s="278"/>
      <c r="YE393" s="278"/>
      <c r="YF393" s="278"/>
      <c r="YG393" s="278"/>
      <c r="YH393" s="278"/>
      <c r="YI393" s="278"/>
      <c r="YJ393" s="278"/>
      <c r="YK393" s="278"/>
      <c r="YL393" s="278"/>
      <c r="YM393" s="278"/>
      <c r="YN393" s="278"/>
      <c r="YO393" s="278"/>
      <c r="YP393" s="278"/>
      <c r="YQ393" s="278"/>
      <c r="YR393" s="278"/>
      <c r="YS393" s="278"/>
      <c r="YT393" s="278"/>
      <c r="YU393" s="278"/>
      <c r="YV393" s="278"/>
      <c r="YW393" s="278"/>
      <c r="YX393" s="278"/>
      <c r="YY393" s="278"/>
      <c r="YZ393" s="278"/>
      <c r="ZA393" s="278"/>
      <c r="ZB393" s="278"/>
      <c r="ZC393" s="278"/>
      <c r="ZD393" s="278"/>
      <c r="ZE393" s="278"/>
      <c r="ZF393" s="278"/>
      <c r="ZG393" s="278"/>
      <c r="ZH393" s="278"/>
      <c r="ZI393" s="278"/>
      <c r="ZJ393" s="278"/>
      <c r="ZK393" s="278"/>
      <c r="ZL393" s="278"/>
      <c r="ZM393" s="278"/>
      <c r="ZN393" s="278"/>
      <c r="ZO393" s="278"/>
      <c r="ZP393" s="278"/>
      <c r="ZQ393" s="278"/>
      <c r="ZR393" s="278"/>
      <c r="ZS393" s="278"/>
      <c r="ZT393" s="278"/>
      <c r="ZU393" s="278"/>
      <c r="ZV393" s="278"/>
      <c r="ZW393" s="278"/>
      <c r="ZX393" s="278"/>
      <c r="ZY393" s="278"/>
      <c r="ZZ393" s="278"/>
      <c r="AAA393" s="278"/>
      <c r="AAB393" s="278"/>
      <c r="AAC393" s="278"/>
      <c r="AAD393" s="278"/>
      <c r="AAE393" s="278"/>
      <c r="AAF393" s="278"/>
      <c r="AAG393" s="278"/>
      <c r="AAH393" s="278"/>
      <c r="AAI393" s="278"/>
      <c r="AAJ393" s="278"/>
      <c r="AAK393" s="278"/>
      <c r="AAL393" s="278"/>
      <c r="AAM393" s="278"/>
      <c r="AAN393" s="278"/>
      <c r="AAO393" s="278"/>
      <c r="AAP393" s="278"/>
      <c r="AAQ393" s="278"/>
      <c r="AAR393" s="278"/>
      <c r="AAS393" s="278"/>
      <c r="AAT393" s="278"/>
      <c r="AAU393" s="278"/>
      <c r="AAV393" s="278"/>
      <c r="AAW393" s="278"/>
      <c r="AAX393" s="278"/>
      <c r="AAY393" s="278"/>
      <c r="AAZ393" s="278"/>
      <c r="ABA393" s="278"/>
      <c r="ABB393" s="278"/>
      <c r="ABC393" s="278"/>
      <c r="ABD393" s="278"/>
      <c r="ABE393" s="278"/>
      <c r="ABF393" s="278"/>
      <c r="ABG393" s="278"/>
      <c r="ABH393" s="278"/>
      <c r="ABI393" s="278"/>
      <c r="ABJ393" s="278"/>
      <c r="ABK393" s="278"/>
      <c r="ABL393" s="278"/>
      <c r="ABM393" s="278"/>
      <c r="ABN393" s="278"/>
      <c r="ABO393" s="278"/>
      <c r="ABP393" s="278"/>
      <c r="ABQ393" s="278"/>
      <c r="ABR393" s="278"/>
      <c r="ABS393" s="278"/>
      <c r="ABT393" s="278"/>
      <c r="ABU393" s="278"/>
      <c r="ABV393" s="278"/>
      <c r="ABW393" s="278"/>
      <c r="ABX393" s="278"/>
      <c r="ABY393" s="278"/>
      <c r="ABZ393" s="278"/>
      <c r="ACA393" s="278"/>
      <c r="ACB393" s="278"/>
      <c r="ACC393" s="278"/>
      <c r="ACD393" s="278"/>
      <c r="ACE393" s="278"/>
      <c r="ACF393" s="278"/>
      <c r="ACG393" s="278"/>
      <c r="ACH393" s="278"/>
      <c r="ACI393" s="278"/>
      <c r="ACJ393" s="278"/>
      <c r="ACK393" s="278"/>
      <c r="ACL393" s="278"/>
      <c r="ACM393" s="278"/>
      <c r="ACN393" s="278"/>
      <c r="ACO393" s="278"/>
      <c r="ACP393" s="278"/>
      <c r="ACQ393" s="278"/>
      <c r="ACR393" s="278"/>
      <c r="ACS393" s="278"/>
      <c r="ACT393" s="278"/>
      <c r="ACU393" s="278"/>
      <c r="ACV393" s="278"/>
      <c r="ACW393" s="278"/>
      <c r="ACX393" s="278"/>
      <c r="ACY393" s="278"/>
      <c r="ACZ393" s="278"/>
      <c r="ADA393" s="278"/>
      <c r="ADB393" s="278"/>
      <c r="ADC393" s="278"/>
      <c r="ADD393" s="278"/>
      <c r="ADE393" s="278"/>
      <c r="ADF393" s="278"/>
      <c r="ADG393" s="278"/>
      <c r="ADH393" s="278"/>
      <c r="ADI393" s="278"/>
      <c r="ADJ393" s="278"/>
      <c r="ADK393" s="278"/>
      <c r="ADL393" s="278"/>
      <c r="ADM393" s="278"/>
      <c r="ADN393" s="278"/>
      <c r="ADO393" s="278"/>
      <c r="ADP393" s="278"/>
      <c r="ADQ393" s="278"/>
      <c r="ADR393" s="278"/>
      <c r="ADS393" s="278"/>
      <c r="ADT393" s="278"/>
      <c r="ADU393" s="278"/>
      <c r="ADV393" s="278"/>
      <c r="ADW393" s="278"/>
      <c r="ADX393" s="278"/>
      <c r="ADY393" s="278"/>
      <c r="ADZ393" s="278"/>
      <c r="AEA393" s="278"/>
      <c r="AEB393" s="278"/>
      <c r="AEC393" s="278"/>
      <c r="AED393" s="278"/>
      <c r="AEE393" s="278"/>
      <c r="AEF393" s="278"/>
      <c r="AEG393" s="278"/>
      <c r="AEH393" s="278"/>
      <c r="AEI393" s="278"/>
      <c r="AEJ393" s="278"/>
      <c r="AEK393" s="278"/>
      <c r="AEL393" s="278"/>
      <c r="AEM393" s="278"/>
      <c r="AEN393" s="278"/>
      <c r="AEO393" s="278"/>
      <c r="AEP393" s="278"/>
      <c r="AEQ393" s="278"/>
      <c r="AER393" s="278"/>
      <c r="AES393" s="278"/>
      <c r="AET393" s="278"/>
      <c r="AEU393" s="278"/>
      <c r="AEV393" s="278"/>
      <c r="AEW393" s="278"/>
      <c r="AEX393" s="278"/>
      <c r="AEY393" s="278"/>
      <c r="AEZ393" s="278"/>
      <c r="AFA393" s="278"/>
      <c r="AFB393" s="278"/>
      <c r="AFC393" s="278"/>
      <c r="AFD393" s="278"/>
      <c r="AFE393" s="278"/>
      <c r="AFF393" s="278"/>
      <c r="AFG393" s="278"/>
      <c r="AFH393" s="278"/>
      <c r="AFI393" s="278"/>
      <c r="AFJ393" s="278"/>
      <c r="AFK393" s="278"/>
      <c r="AFL393" s="278"/>
      <c r="AFM393" s="278"/>
      <c r="AFN393" s="278"/>
      <c r="AFO393" s="278"/>
    </row>
    <row r="394" spans="2:847" s="294" customFormat="1">
      <c r="B394" s="293" t="s">
        <v>15447</v>
      </c>
      <c r="C394" s="280">
        <v>15758</v>
      </c>
      <c r="D394" s="279">
        <v>0</v>
      </c>
      <c r="E394" s="284" t="s">
        <v>15879</v>
      </c>
      <c r="F394" s="278"/>
      <c r="G394" s="278"/>
      <c r="H394" s="278"/>
      <c r="I394" s="278"/>
      <c r="J394" s="278"/>
      <c r="K394" s="278"/>
      <c r="L394" s="278"/>
      <c r="M394" s="278"/>
      <c r="N394" s="278"/>
      <c r="O394" s="278"/>
      <c r="P394" s="278"/>
      <c r="Q394" s="278"/>
      <c r="R394" s="278"/>
      <c r="S394" s="278"/>
      <c r="T394" s="278"/>
      <c r="U394" s="278"/>
      <c r="V394" s="278"/>
      <c r="W394" s="278"/>
      <c r="X394" s="278"/>
      <c r="Y394" s="278"/>
      <c r="Z394" s="278"/>
      <c r="AA394" s="278"/>
      <c r="AB394" s="278"/>
      <c r="AC394" s="278"/>
      <c r="AD394" s="278"/>
      <c r="AE394" s="278"/>
      <c r="AF394" s="278"/>
      <c r="AG394" s="278"/>
      <c r="AH394" s="278"/>
      <c r="AI394" s="278"/>
      <c r="AJ394" s="278"/>
      <c r="AK394" s="278"/>
      <c r="AL394" s="278"/>
      <c r="AM394" s="278"/>
      <c r="AN394" s="278"/>
      <c r="AO394" s="278"/>
      <c r="AP394" s="278"/>
      <c r="AQ394" s="278"/>
      <c r="AR394" s="278"/>
      <c r="AS394" s="278"/>
      <c r="AT394" s="278"/>
      <c r="AU394" s="278"/>
      <c r="AV394" s="278"/>
      <c r="AW394" s="278"/>
      <c r="AX394" s="278"/>
      <c r="AY394" s="278"/>
      <c r="AZ394" s="278"/>
      <c r="BA394" s="278"/>
      <c r="BB394" s="278"/>
      <c r="BC394" s="278"/>
      <c r="BD394" s="278"/>
      <c r="BE394" s="278"/>
      <c r="BF394" s="278"/>
      <c r="BG394" s="278"/>
      <c r="BH394" s="278"/>
      <c r="BI394" s="278"/>
      <c r="BJ394" s="278"/>
      <c r="BK394" s="278"/>
      <c r="BL394" s="278"/>
      <c r="BM394" s="278"/>
      <c r="BN394" s="278"/>
      <c r="BO394" s="278"/>
      <c r="BP394" s="278"/>
      <c r="BQ394" s="278"/>
      <c r="BR394" s="278"/>
      <c r="BS394" s="278"/>
      <c r="BT394" s="278"/>
      <c r="BU394" s="278"/>
      <c r="BV394" s="278"/>
      <c r="BW394" s="278"/>
      <c r="BX394" s="278"/>
      <c r="BY394" s="278"/>
      <c r="BZ394" s="278"/>
      <c r="CA394" s="278"/>
      <c r="CB394" s="278"/>
      <c r="CC394" s="278"/>
      <c r="CD394" s="278"/>
      <c r="CE394" s="278"/>
      <c r="CF394" s="278"/>
      <c r="CG394" s="278"/>
      <c r="CH394" s="278"/>
      <c r="CI394" s="278"/>
      <c r="CJ394" s="278"/>
      <c r="CK394" s="278"/>
      <c r="CL394" s="278"/>
      <c r="CM394" s="278"/>
      <c r="CN394" s="278"/>
      <c r="CO394" s="278"/>
      <c r="CP394" s="278"/>
      <c r="CQ394" s="278"/>
      <c r="CR394" s="278"/>
      <c r="CS394" s="278"/>
      <c r="CT394" s="278"/>
      <c r="CU394" s="278"/>
      <c r="CV394" s="278"/>
      <c r="CW394" s="278"/>
      <c r="CX394" s="278"/>
      <c r="CY394" s="278"/>
      <c r="CZ394" s="278"/>
      <c r="DA394" s="278"/>
      <c r="DB394" s="278"/>
      <c r="DC394" s="278"/>
      <c r="DD394" s="278"/>
      <c r="DE394" s="278"/>
      <c r="DF394" s="278"/>
      <c r="DG394" s="278"/>
      <c r="DH394" s="278"/>
      <c r="DI394" s="278"/>
      <c r="DJ394" s="278"/>
      <c r="DK394" s="278"/>
      <c r="DL394" s="278"/>
      <c r="DM394" s="278"/>
      <c r="DN394" s="278"/>
      <c r="DO394" s="278"/>
      <c r="DP394" s="278"/>
      <c r="DQ394" s="278"/>
      <c r="DR394" s="278"/>
      <c r="DS394" s="278"/>
      <c r="DT394" s="278"/>
      <c r="DU394" s="278"/>
      <c r="DV394" s="278"/>
      <c r="DW394" s="278"/>
      <c r="DX394" s="278"/>
      <c r="DY394" s="278"/>
      <c r="DZ394" s="278"/>
      <c r="EA394" s="278"/>
      <c r="EB394" s="278"/>
      <c r="EC394" s="278"/>
      <c r="ED394" s="278"/>
      <c r="EE394" s="278"/>
      <c r="EF394" s="278"/>
      <c r="EG394" s="278"/>
      <c r="EH394" s="278"/>
      <c r="EI394" s="278"/>
      <c r="EJ394" s="278"/>
      <c r="EK394" s="278"/>
      <c r="EL394" s="278"/>
      <c r="EM394" s="278"/>
      <c r="EN394" s="278"/>
      <c r="EO394" s="278"/>
      <c r="EP394" s="278"/>
      <c r="EQ394" s="278"/>
      <c r="ER394" s="278"/>
      <c r="ES394" s="278"/>
      <c r="ET394" s="278"/>
      <c r="EU394" s="278"/>
      <c r="EV394" s="278"/>
      <c r="EW394" s="278"/>
      <c r="EX394" s="278"/>
      <c r="EY394" s="278"/>
      <c r="EZ394" s="278"/>
      <c r="FA394" s="278"/>
      <c r="FB394" s="278"/>
      <c r="FC394" s="278"/>
      <c r="FD394" s="278"/>
      <c r="FE394" s="278"/>
      <c r="FF394" s="278"/>
      <c r="FG394" s="278"/>
      <c r="FH394" s="278"/>
      <c r="FI394" s="278"/>
      <c r="FJ394" s="278"/>
      <c r="FK394" s="278"/>
      <c r="FL394" s="278"/>
      <c r="FM394" s="278"/>
      <c r="FN394" s="278"/>
      <c r="FO394" s="278"/>
      <c r="FP394" s="278"/>
      <c r="FQ394" s="278"/>
      <c r="FR394" s="278"/>
      <c r="FS394" s="278"/>
      <c r="FT394" s="278"/>
      <c r="FU394" s="278"/>
      <c r="FV394" s="278"/>
      <c r="FW394" s="278"/>
      <c r="FX394" s="278"/>
      <c r="FY394" s="278"/>
      <c r="FZ394" s="278"/>
      <c r="GA394" s="278"/>
      <c r="GB394" s="278"/>
      <c r="GC394" s="278"/>
      <c r="GD394" s="278"/>
      <c r="GE394" s="278"/>
      <c r="GF394" s="278"/>
      <c r="GG394" s="278"/>
      <c r="GH394" s="278"/>
      <c r="GI394" s="278"/>
      <c r="GJ394" s="278"/>
      <c r="GK394" s="278"/>
      <c r="GL394" s="278"/>
      <c r="GM394" s="278"/>
      <c r="GN394" s="278"/>
      <c r="GO394" s="278"/>
      <c r="GP394" s="278"/>
      <c r="GQ394" s="278"/>
      <c r="GR394" s="278"/>
      <c r="GS394" s="278"/>
      <c r="GT394" s="278"/>
      <c r="GU394" s="278"/>
      <c r="GV394" s="278"/>
      <c r="GW394" s="278"/>
      <c r="GX394" s="278"/>
      <c r="GY394" s="278"/>
      <c r="GZ394" s="278"/>
      <c r="HA394" s="278"/>
      <c r="HB394" s="278"/>
      <c r="HC394" s="278"/>
      <c r="HD394" s="278"/>
      <c r="HE394" s="278"/>
      <c r="HF394" s="278"/>
      <c r="HG394" s="278"/>
      <c r="HH394" s="278"/>
      <c r="HI394" s="278"/>
      <c r="HJ394" s="278"/>
      <c r="HK394" s="278"/>
      <c r="HL394" s="278"/>
      <c r="HM394" s="278"/>
      <c r="HN394" s="278"/>
      <c r="HO394" s="278"/>
      <c r="HP394" s="278"/>
      <c r="HQ394" s="278"/>
      <c r="HR394" s="278"/>
      <c r="HS394" s="278"/>
      <c r="HT394" s="278"/>
      <c r="HU394" s="278"/>
      <c r="HV394" s="278"/>
      <c r="HW394" s="278"/>
      <c r="HX394" s="278"/>
      <c r="HY394" s="278"/>
      <c r="HZ394" s="278"/>
      <c r="IA394" s="278"/>
      <c r="IB394" s="278"/>
      <c r="IC394" s="278"/>
      <c r="ID394" s="278"/>
      <c r="IE394" s="278"/>
      <c r="IF394" s="278"/>
      <c r="IG394" s="278"/>
      <c r="IH394" s="278"/>
      <c r="II394" s="278"/>
      <c r="IJ394" s="278"/>
      <c r="IK394" s="278"/>
      <c r="IL394" s="278"/>
      <c r="IM394" s="278"/>
      <c r="IN394" s="278"/>
      <c r="IO394" s="278"/>
      <c r="IP394" s="278"/>
      <c r="IQ394" s="278"/>
      <c r="IR394" s="278"/>
      <c r="IS394" s="278"/>
      <c r="IT394" s="278"/>
      <c r="IU394" s="278"/>
      <c r="IV394" s="278"/>
      <c r="IW394" s="278"/>
      <c r="IX394" s="278"/>
      <c r="IY394" s="278"/>
      <c r="IZ394" s="278"/>
      <c r="JA394" s="278"/>
      <c r="JB394" s="278"/>
      <c r="JC394" s="278"/>
      <c r="JD394" s="278"/>
      <c r="JE394" s="278"/>
      <c r="JF394" s="278"/>
      <c r="JG394" s="278"/>
      <c r="JH394" s="278"/>
      <c r="JI394" s="278"/>
      <c r="JJ394" s="278"/>
      <c r="JK394" s="278"/>
      <c r="JL394" s="278"/>
      <c r="JM394" s="278"/>
      <c r="JN394" s="278"/>
      <c r="JO394" s="278"/>
      <c r="JP394" s="278"/>
      <c r="JQ394" s="278"/>
      <c r="JR394" s="278"/>
      <c r="JS394" s="278"/>
      <c r="JT394" s="278"/>
      <c r="JU394" s="278"/>
      <c r="JV394" s="278"/>
      <c r="JW394" s="278"/>
      <c r="JX394" s="278"/>
      <c r="JY394" s="278"/>
      <c r="JZ394" s="278"/>
      <c r="KA394" s="278"/>
      <c r="KB394" s="278"/>
      <c r="KC394" s="278"/>
      <c r="KD394" s="278"/>
      <c r="KE394" s="278"/>
      <c r="KF394" s="278"/>
      <c r="KG394" s="278"/>
      <c r="KH394" s="278"/>
      <c r="KI394" s="278"/>
      <c r="KJ394" s="278"/>
      <c r="KK394" s="278"/>
      <c r="KL394" s="278"/>
      <c r="KM394" s="278"/>
      <c r="KN394" s="278"/>
      <c r="KO394" s="278"/>
      <c r="KP394" s="278"/>
      <c r="KQ394" s="278"/>
      <c r="KR394" s="278"/>
      <c r="KS394" s="278"/>
      <c r="KT394" s="278"/>
      <c r="KU394" s="278"/>
      <c r="KV394" s="278"/>
      <c r="KW394" s="278"/>
      <c r="KX394" s="278"/>
      <c r="KY394" s="278"/>
      <c r="KZ394" s="278"/>
      <c r="LA394" s="278"/>
      <c r="LB394" s="278"/>
      <c r="LC394" s="278"/>
      <c r="LD394" s="278"/>
      <c r="LE394" s="278"/>
      <c r="LF394" s="278"/>
      <c r="LG394" s="278"/>
      <c r="LH394" s="278"/>
      <c r="LI394" s="278"/>
      <c r="LJ394" s="278"/>
      <c r="LK394" s="278"/>
      <c r="LL394" s="278"/>
      <c r="LM394" s="278"/>
      <c r="LN394" s="278"/>
      <c r="LO394" s="278"/>
      <c r="LP394" s="278"/>
      <c r="LQ394" s="278"/>
      <c r="LR394" s="278"/>
      <c r="LS394" s="278"/>
      <c r="LT394" s="278"/>
      <c r="LU394" s="278"/>
      <c r="LV394" s="278"/>
      <c r="LW394" s="278"/>
      <c r="LX394" s="278"/>
      <c r="LY394" s="278"/>
      <c r="LZ394" s="278"/>
      <c r="MA394" s="278"/>
      <c r="MB394" s="278"/>
      <c r="MC394" s="278"/>
      <c r="MD394" s="278"/>
      <c r="ME394" s="278"/>
      <c r="MF394" s="278"/>
      <c r="MG394" s="278"/>
      <c r="MH394" s="278"/>
      <c r="MI394" s="278"/>
      <c r="MJ394" s="278"/>
      <c r="MK394" s="278"/>
      <c r="ML394" s="278"/>
      <c r="MM394" s="278"/>
      <c r="MN394" s="278"/>
      <c r="MO394" s="278"/>
      <c r="MP394" s="278"/>
      <c r="MQ394" s="278"/>
      <c r="MR394" s="278"/>
      <c r="MS394" s="278"/>
      <c r="MT394" s="278"/>
      <c r="MU394" s="278"/>
      <c r="MV394" s="278"/>
      <c r="MW394" s="278"/>
      <c r="MX394" s="278"/>
      <c r="MY394" s="278"/>
      <c r="MZ394" s="278"/>
      <c r="NA394" s="278"/>
      <c r="NB394" s="278"/>
      <c r="NC394" s="278"/>
      <c r="ND394" s="278"/>
      <c r="NE394" s="278"/>
      <c r="NF394" s="278"/>
      <c r="NG394" s="278"/>
      <c r="NH394" s="278"/>
      <c r="NI394" s="278"/>
      <c r="NJ394" s="278"/>
      <c r="NK394" s="278"/>
      <c r="NL394" s="278"/>
      <c r="NM394" s="278"/>
      <c r="NN394" s="278"/>
      <c r="NO394" s="278"/>
      <c r="NP394" s="278"/>
      <c r="NQ394" s="278"/>
      <c r="NR394" s="278"/>
      <c r="NS394" s="278"/>
      <c r="NT394" s="278"/>
      <c r="NU394" s="278"/>
      <c r="NV394" s="278"/>
      <c r="NW394" s="278"/>
      <c r="NX394" s="278"/>
      <c r="NY394" s="278"/>
      <c r="NZ394" s="278"/>
      <c r="OA394" s="278"/>
      <c r="OB394" s="278"/>
      <c r="OC394" s="278"/>
      <c r="OD394" s="278"/>
      <c r="OE394" s="278"/>
      <c r="OF394" s="278"/>
      <c r="OG394" s="278"/>
      <c r="OH394" s="278"/>
      <c r="OI394" s="278"/>
      <c r="OJ394" s="278"/>
      <c r="OK394" s="278"/>
      <c r="OL394" s="278"/>
      <c r="OM394" s="278"/>
      <c r="ON394" s="278"/>
      <c r="OO394" s="278"/>
      <c r="OP394" s="278"/>
      <c r="OQ394" s="278"/>
      <c r="OR394" s="278"/>
      <c r="OS394" s="278"/>
      <c r="OT394" s="278"/>
      <c r="OU394" s="278"/>
      <c r="OV394" s="278"/>
      <c r="OW394" s="278"/>
      <c r="OX394" s="278"/>
      <c r="OY394" s="278"/>
      <c r="OZ394" s="278"/>
      <c r="PA394" s="278"/>
      <c r="PB394" s="278"/>
      <c r="PC394" s="278"/>
      <c r="PD394" s="278"/>
      <c r="PE394" s="278"/>
      <c r="PF394" s="278"/>
      <c r="PG394" s="278"/>
      <c r="PH394" s="278"/>
      <c r="PI394" s="278"/>
      <c r="PJ394" s="278"/>
      <c r="PK394" s="278"/>
      <c r="PL394" s="278"/>
      <c r="PM394" s="278"/>
      <c r="PN394" s="278"/>
      <c r="PO394" s="278"/>
      <c r="PP394" s="278"/>
      <c r="PQ394" s="278"/>
      <c r="PR394" s="278"/>
      <c r="PS394" s="278"/>
      <c r="PT394" s="278"/>
      <c r="PU394" s="278"/>
      <c r="PV394" s="278"/>
      <c r="PW394" s="278"/>
      <c r="PX394" s="278"/>
      <c r="PY394" s="278"/>
      <c r="PZ394" s="278"/>
      <c r="QA394" s="278"/>
      <c r="QB394" s="278"/>
      <c r="QC394" s="278"/>
      <c r="QD394" s="278"/>
      <c r="QE394" s="278"/>
      <c r="QF394" s="278"/>
      <c r="QG394" s="278"/>
      <c r="QH394" s="278"/>
      <c r="QI394" s="278"/>
      <c r="QJ394" s="278"/>
      <c r="QK394" s="278"/>
      <c r="QL394" s="278"/>
      <c r="QM394" s="278"/>
      <c r="QN394" s="278"/>
      <c r="QO394" s="278"/>
      <c r="QP394" s="278"/>
      <c r="QQ394" s="278"/>
      <c r="QR394" s="278"/>
      <c r="QS394" s="278"/>
      <c r="QT394" s="278"/>
      <c r="QU394" s="278"/>
      <c r="QV394" s="278"/>
      <c r="QW394" s="278"/>
      <c r="QX394" s="278"/>
      <c r="QY394" s="278"/>
      <c r="QZ394" s="278"/>
      <c r="RA394" s="278"/>
      <c r="RB394" s="278"/>
      <c r="RC394" s="278"/>
      <c r="RD394" s="278"/>
      <c r="RE394" s="278"/>
      <c r="RF394" s="278"/>
      <c r="RG394" s="278"/>
      <c r="RH394" s="278"/>
      <c r="RI394" s="278"/>
      <c r="RJ394" s="278"/>
      <c r="RK394" s="278"/>
      <c r="RL394" s="278"/>
      <c r="RM394" s="278"/>
      <c r="RN394" s="278"/>
      <c r="RO394" s="278"/>
      <c r="RP394" s="278"/>
      <c r="RQ394" s="278"/>
      <c r="RR394" s="278"/>
      <c r="RS394" s="278"/>
      <c r="RT394" s="278"/>
      <c r="RU394" s="278"/>
      <c r="RV394" s="278"/>
      <c r="RW394" s="278"/>
      <c r="RX394" s="278"/>
      <c r="RY394" s="278"/>
      <c r="RZ394" s="278"/>
      <c r="SA394" s="278"/>
      <c r="SB394" s="278"/>
      <c r="SC394" s="278"/>
      <c r="SD394" s="278"/>
      <c r="SE394" s="278"/>
      <c r="SF394" s="278"/>
      <c r="SG394" s="278"/>
      <c r="SH394" s="278"/>
      <c r="SI394" s="278"/>
      <c r="SJ394" s="278"/>
      <c r="SK394" s="278"/>
      <c r="SL394" s="278"/>
      <c r="SM394" s="278"/>
      <c r="SN394" s="278"/>
      <c r="SO394" s="278"/>
      <c r="SP394" s="278"/>
      <c r="SQ394" s="278"/>
      <c r="SR394" s="278"/>
      <c r="SS394" s="278"/>
      <c r="ST394" s="278"/>
      <c r="SU394" s="278"/>
      <c r="SV394" s="278"/>
      <c r="SW394" s="278"/>
      <c r="SX394" s="278"/>
      <c r="SY394" s="278"/>
      <c r="SZ394" s="278"/>
      <c r="TA394" s="278"/>
      <c r="TB394" s="278"/>
      <c r="TC394" s="278"/>
      <c r="TD394" s="278"/>
      <c r="TE394" s="278"/>
      <c r="TF394" s="278"/>
      <c r="TG394" s="278"/>
      <c r="TH394" s="278"/>
      <c r="TI394" s="278"/>
      <c r="TJ394" s="278"/>
      <c r="TK394" s="278"/>
      <c r="TL394" s="278"/>
      <c r="TM394" s="278"/>
      <c r="TN394" s="278"/>
      <c r="TO394" s="278"/>
      <c r="TP394" s="278"/>
      <c r="TQ394" s="278"/>
      <c r="TR394" s="278"/>
      <c r="TS394" s="278"/>
      <c r="TT394" s="278"/>
      <c r="TU394" s="278"/>
      <c r="TV394" s="278"/>
      <c r="TW394" s="278"/>
      <c r="TX394" s="278"/>
      <c r="TY394" s="278"/>
      <c r="TZ394" s="278"/>
      <c r="UA394" s="278"/>
      <c r="UB394" s="278"/>
      <c r="UC394" s="278"/>
      <c r="UD394" s="278"/>
      <c r="UE394" s="278"/>
      <c r="UF394" s="278"/>
      <c r="UG394" s="278"/>
      <c r="UH394" s="278"/>
      <c r="UI394" s="278"/>
      <c r="UJ394" s="278"/>
      <c r="UK394" s="278"/>
      <c r="UL394" s="278"/>
      <c r="UM394" s="278"/>
      <c r="UN394" s="278"/>
      <c r="UO394" s="278"/>
      <c r="UP394" s="278"/>
      <c r="UQ394" s="278"/>
      <c r="UR394" s="278"/>
      <c r="US394" s="278"/>
      <c r="UT394" s="278"/>
      <c r="UU394" s="278"/>
      <c r="UV394" s="278"/>
      <c r="UW394" s="278"/>
      <c r="UX394" s="278"/>
      <c r="UY394" s="278"/>
      <c r="UZ394" s="278"/>
      <c r="VA394" s="278"/>
      <c r="VB394" s="278"/>
      <c r="VC394" s="278"/>
      <c r="VD394" s="278"/>
      <c r="VE394" s="278"/>
      <c r="VF394" s="278"/>
      <c r="VG394" s="278"/>
      <c r="VH394" s="278"/>
      <c r="VI394" s="278"/>
      <c r="VJ394" s="278"/>
      <c r="VK394" s="278"/>
      <c r="VL394" s="278"/>
      <c r="VM394" s="278"/>
      <c r="VN394" s="278"/>
      <c r="VO394" s="278"/>
      <c r="VP394" s="278"/>
      <c r="VQ394" s="278"/>
      <c r="VR394" s="278"/>
      <c r="VS394" s="278"/>
      <c r="VT394" s="278"/>
      <c r="VU394" s="278"/>
      <c r="VV394" s="278"/>
      <c r="VW394" s="278"/>
      <c r="VX394" s="278"/>
      <c r="VY394" s="278"/>
      <c r="VZ394" s="278"/>
      <c r="WA394" s="278"/>
      <c r="WB394" s="278"/>
      <c r="WC394" s="278"/>
      <c r="WD394" s="278"/>
      <c r="WE394" s="278"/>
      <c r="WF394" s="278"/>
      <c r="WG394" s="278"/>
      <c r="WH394" s="278"/>
      <c r="WI394" s="278"/>
      <c r="WJ394" s="278"/>
      <c r="WK394" s="278"/>
      <c r="WL394" s="278"/>
      <c r="WM394" s="278"/>
      <c r="WN394" s="278"/>
      <c r="WO394" s="278"/>
      <c r="WP394" s="278"/>
      <c r="WQ394" s="278"/>
      <c r="WR394" s="278"/>
      <c r="WS394" s="278"/>
      <c r="WT394" s="278"/>
      <c r="WU394" s="278"/>
      <c r="WV394" s="278"/>
      <c r="WW394" s="278"/>
      <c r="WX394" s="278"/>
      <c r="WY394" s="278"/>
      <c r="WZ394" s="278"/>
      <c r="XA394" s="278"/>
      <c r="XB394" s="278"/>
      <c r="XC394" s="278"/>
      <c r="XD394" s="278"/>
      <c r="XE394" s="278"/>
      <c r="XF394" s="278"/>
      <c r="XG394" s="278"/>
      <c r="XH394" s="278"/>
      <c r="XI394" s="278"/>
      <c r="XJ394" s="278"/>
      <c r="XK394" s="278"/>
      <c r="XL394" s="278"/>
      <c r="XM394" s="278"/>
      <c r="XN394" s="278"/>
      <c r="XO394" s="278"/>
      <c r="XP394" s="278"/>
      <c r="XQ394" s="278"/>
      <c r="XR394" s="278"/>
      <c r="XS394" s="278"/>
      <c r="XT394" s="278"/>
      <c r="XU394" s="278"/>
      <c r="XV394" s="278"/>
      <c r="XW394" s="278"/>
      <c r="XX394" s="278"/>
      <c r="XY394" s="278"/>
      <c r="XZ394" s="278"/>
      <c r="YA394" s="278"/>
      <c r="YB394" s="278"/>
      <c r="YC394" s="278"/>
      <c r="YD394" s="278"/>
      <c r="YE394" s="278"/>
      <c r="YF394" s="278"/>
      <c r="YG394" s="278"/>
      <c r="YH394" s="278"/>
      <c r="YI394" s="278"/>
      <c r="YJ394" s="278"/>
      <c r="YK394" s="278"/>
      <c r="YL394" s="278"/>
      <c r="YM394" s="278"/>
      <c r="YN394" s="278"/>
      <c r="YO394" s="278"/>
      <c r="YP394" s="278"/>
      <c r="YQ394" s="278"/>
      <c r="YR394" s="278"/>
      <c r="YS394" s="278"/>
      <c r="YT394" s="278"/>
      <c r="YU394" s="278"/>
      <c r="YV394" s="278"/>
      <c r="YW394" s="278"/>
      <c r="YX394" s="278"/>
      <c r="YY394" s="278"/>
      <c r="YZ394" s="278"/>
      <c r="ZA394" s="278"/>
      <c r="ZB394" s="278"/>
      <c r="ZC394" s="278"/>
      <c r="ZD394" s="278"/>
      <c r="ZE394" s="278"/>
      <c r="ZF394" s="278"/>
      <c r="ZG394" s="278"/>
      <c r="ZH394" s="278"/>
      <c r="ZI394" s="278"/>
      <c r="ZJ394" s="278"/>
      <c r="ZK394" s="278"/>
      <c r="ZL394" s="278"/>
      <c r="ZM394" s="278"/>
      <c r="ZN394" s="278"/>
      <c r="ZO394" s="278"/>
      <c r="ZP394" s="278"/>
      <c r="ZQ394" s="278"/>
      <c r="ZR394" s="278"/>
      <c r="ZS394" s="278"/>
      <c r="ZT394" s="278"/>
      <c r="ZU394" s="278"/>
      <c r="ZV394" s="278"/>
      <c r="ZW394" s="278"/>
      <c r="ZX394" s="278"/>
      <c r="ZY394" s="278"/>
      <c r="ZZ394" s="278"/>
      <c r="AAA394" s="278"/>
      <c r="AAB394" s="278"/>
      <c r="AAC394" s="278"/>
      <c r="AAD394" s="278"/>
      <c r="AAE394" s="278"/>
      <c r="AAF394" s="278"/>
      <c r="AAG394" s="278"/>
      <c r="AAH394" s="278"/>
      <c r="AAI394" s="278"/>
      <c r="AAJ394" s="278"/>
      <c r="AAK394" s="278"/>
      <c r="AAL394" s="278"/>
      <c r="AAM394" s="278"/>
      <c r="AAN394" s="278"/>
      <c r="AAO394" s="278"/>
      <c r="AAP394" s="278"/>
      <c r="AAQ394" s="278"/>
      <c r="AAR394" s="278"/>
      <c r="AAS394" s="278"/>
      <c r="AAT394" s="278"/>
      <c r="AAU394" s="278"/>
      <c r="AAV394" s="278"/>
      <c r="AAW394" s="278"/>
      <c r="AAX394" s="278"/>
      <c r="AAY394" s="278"/>
      <c r="AAZ394" s="278"/>
      <c r="ABA394" s="278"/>
      <c r="ABB394" s="278"/>
      <c r="ABC394" s="278"/>
      <c r="ABD394" s="278"/>
      <c r="ABE394" s="278"/>
      <c r="ABF394" s="278"/>
      <c r="ABG394" s="278"/>
      <c r="ABH394" s="278"/>
      <c r="ABI394" s="278"/>
      <c r="ABJ394" s="278"/>
      <c r="ABK394" s="278"/>
      <c r="ABL394" s="278"/>
      <c r="ABM394" s="278"/>
      <c r="ABN394" s="278"/>
      <c r="ABO394" s="278"/>
      <c r="ABP394" s="278"/>
      <c r="ABQ394" s="278"/>
      <c r="ABR394" s="278"/>
      <c r="ABS394" s="278"/>
      <c r="ABT394" s="278"/>
      <c r="ABU394" s="278"/>
      <c r="ABV394" s="278"/>
      <c r="ABW394" s="278"/>
      <c r="ABX394" s="278"/>
      <c r="ABY394" s="278"/>
      <c r="ABZ394" s="278"/>
      <c r="ACA394" s="278"/>
      <c r="ACB394" s="278"/>
      <c r="ACC394" s="278"/>
      <c r="ACD394" s="278"/>
      <c r="ACE394" s="278"/>
      <c r="ACF394" s="278"/>
      <c r="ACG394" s="278"/>
      <c r="ACH394" s="278"/>
      <c r="ACI394" s="278"/>
      <c r="ACJ394" s="278"/>
      <c r="ACK394" s="278"/>
      <c r="ACL394" s="278"/>
      <c r="ACM394" s="278"/>
      <c r="ACN394" s="278"/>
      <c r="ACO394" s="278"/>
      <c r="ACP394" s="278"/>
      <c r="ACQ394" s="278"/>
      <c r="ACR394" s="278"/>
      <c r="ACS394" s="278"/>
      <c r="ACT394" s="278"/>
      <c r="ACU394" s="278"/>
      <c r="ACV394" s="278"/>
      <c r="ACW394" s="278"/>
      <c r="ACX394" s="278"/>
      <c r="ACY394" s="278"/>
      <c r="ACZ394" s="278"/>
      <c r="ADA394" s="278"/>
      <c r="ADB394" s="278"/>
      <c r="ADC394" s="278"/>
      <c r="ADD394" s="278"/>
      <c r="ADE394" s="278"/>
      <c r="ADF394" s="278"/>
      <c r="ADG394" s="278"/>
      <c r="ADH394" s="278"/>
      <c r="ADI394" s="278"/>
      <c r="ADJ394" s="278"/>
      <c r="ADK394" s="278"/>
      <c r="ADL394" s="278"/>
      <c r="ADM394" s="278"/>
      <c r="ADN394" s="278"/>
      <c r="ADO394" s="278"/>
      <c r="ADP394" s="278"/>
      <c r="ADQ394" s="278"/>
      <c r="ADR394" s="278"/>
      <c r="ADS394" s="278"/>
      <c r="ADT394" s="278"/>
      <c r="ADU394" s="278"/>
      <c r="ADV394" s="278"/>
      <c r="ADW394" s="278"/>
      <c r="ADX394" s="278"/>
      <c r="ADY394" s="278"/>
      <c r="ADZ394" s="278"/>
      <c r="AEA394" s="278"/>
      <c r="AEB394" s="278"/>
      <c r="AEC394" s="278"/>
      <c r="AED394" s="278"/>
      <c r="AEE394" s="278"/>
      <c r="AEF394" s="278"/>
      <c r="AEG394" s="278"/>
      <c r="AEH394" s="278"/>
      <c r="AEI394" s="278"/>
      <c r="AEJ394" s="278"/>
      <c r="AEK394" s="278"/>
      <c r="AEL394" s="278"/>
      <c r="AEM394" s="278"/>
      <c r="AEN394" s="278"/>
      <c r="AEO394" s="278"/>
      <c r="AEP394" s="278"/>
      <c r="AEQ394" s="278"/>
      <c r="AER394" s="278"/>
      <c r="AES394" s="278"/>
      <c r="AET394" s="278"/>
      <c r="AEU394" s="278"/>
      <c r="AEV394" s="278"/>
      <c r="AEW394" s="278"/>
      <c r="AEX394" s="278"/>
      <c r="AEY394" s="278"/>
      <c r="AEZ394" s="278"/>
      <c r="AFA394" s="278"/>
      <c r="AFB394" s="278"/>
      <c r="AFC394" s="278"/>
      <c r="AFD394" s="278"/>
      <c r="AFE394" s="278"/>
      <c r="AFF394" s="278"/>
      <c r="AFG394" s="278"/>
      <c r="AFH394" s="278"/>
      <c r="AFI394" s="278"/>
      <c r="AFJ394" s="278"/>
      <c r="AFK394" s="278"/>
      <c r="AFL394" s="278"/>
      <c r="AFM394" s="278"/>
      <c r="AFN394" s="278"/>
      <c r="AFO394" s="278"/>
    </row>
    <row r="395" spans="2:847" s="294" customFormat="1">
      <c r="B395" s="293" t="s">
        <v>15447</v>
      </c>
      <c r="C395" s="280">
        <v>8346</v>
      </c>
      <c r="D395" s="279">
        <v>0</v>
      </c>
      <c r="E395" s="284" t="s">
        <v>15880</v>
      </c>
      <c r="F395" s="278"/>
      <c r="G395" s="278"/>
      <c r="H395" s="278"/>
      <c r="I395" s="278"/>
      <c r="J395" s="278"/>
      <c r="K395" s="278"/>
      <c r="L395" s="278"/>
      <c r="M395" s="278"/>
      <c r="N395" s="278"/>
      <c r="O395" s="278"/>
      <c r="P395" s="278"/>
      <c r="Q395" s="278"/>
      <c r="R395" s="278"/>
      <c r="S395" s="278"/>
      <c r="T395" s="278"/>
      <c r="U395" s="278"/>
      <c r="V395" s="278"/>
      <c r="W395" s="278"/>
      <c r="X395" s="278"/>
      <c r="Y395" s="278"/>
      <c r="Z395" s="278"/>
      <c r="AA395" s="278"/>
      <c r="AB395" s="278"/>
      <c r="AC395" s="278"/>
      <c r="AD395" s="278"/>
      <c r="AE395" s="278"/>
      <c r="AF395" s="278"/>
      <c r="AG395" s="278"/>
      <c r="AH395" s="278"/>
      <c r="AI395" s="278"/>
      <c r="AJ395" s="278"/>
      <c r="AK395" s="278"/>
      <c r="AL395" s="278"/>
      <c r="AM395" s="278"/>
      <c r="AN395" s="278"/>
      <c r="AO395" s="278"/>
      <c r="AP395" s="278"/>
      <c r="AQ395" s="278"/>
      <c r="AR395" s="278"/>
      <c r="AS395" s="278"/>
      <c r="AT395" s="278"/>
      <c r="AU395" s="278"/>
      <c r="AV395" s="278"/>
      <c r="AW395" s="278"/>
      <c r="AX395" s="278"/>
      <c r="AY395" s="278"/>
      <c r="AZ395" s="278"/>
      <c r="BA395" s="278"/>
      <c r="BB395" s="278"/>
      <c r="BC395" s="278"/>
      <c r="BD395" s="278"/>
      <c r="BE395" s="278"/>
      <c r="BF395" s="278"/>
      <c r="BG395" s="278"/>
      <c r="BH395" s="278"/>
      <c r="BI395" s="278"/>
      <c r="BJ395" s="278"/>
      <c r="BK395" s="278"/>
      <c r="BL395" s="278"/>
      <c r="BM395" s="278"/>
      <c r="BN395" s="278"/>
      <c r="BO395" s="278"/>
      <c r="BP395" s="278"/>
      <c r="BQ395" s="278"/>
      <c r="BR395" s="278"/>
      <c r="BS395" s="278"/>
      <c r="BT395" s="278"/>
      <c r="BU395" s="278"/>
      <c r="BV395" s="278"/>
      <c r="BW395" s="278"/>
      <c r="BX395" s="278"/>
      <c r="BY395" s="278"/>
      <c r="BZ395" s="278"/>
      <c r="CA395" s="278"/>
      <c r="CB395" s="278"/>
      <c r="CC395" s="278"/>
      <c r="CD395" s="278"/>
      <c r="CE395" s="278"/>
      <c r="CF395" s="278"/>
      <c r="CG395" s="278"/>
      <c r="CH395" s="278"/>
      <c r="CI395" s="278"/>
      <c r="CJ395" s="278"/>
      <c r="CK395" s="278"/>
      <c r="CL395" s="278"/>
      <c r="CM395" s="278"/>
      <c r="CN395" s="278"/>
      <c r="CO395" s="278"/>
      <c r="CP395" s="278"/>
      <c r="CQ395" s="278"/>
      <c r="CR395" s="278"/>
      <c r="CS395" s="278"/>
      <c r="CT395" s="278"/>
      <c r="CU395" s="278"/>
      <c r="CV395" s="278"/>
      <c r="CW395" s="278"/>
      <c r="CX395" s="278"/>
      <c r="CY395" s="278"/>
      <c r="CZ395" s="278"/>
      <c r="DA395" s="278"/>
      <c r="DB395" s="278"/>
      <c r="DC395" s="278"/>
      <c r="DD395" s="278"/>
      <c r="DE395" s="278"/>
      <c r="DF395" s="278"/>
      <c r="DG395" s="278"/>
      <c r="DH395" s="278"/>
      <c r="DI395" s="278"/>
      <c r="DJ395" s="278"/>
      <c r="DK395" s="278"/>
      <c r="DL395" s="278"/>
      <c r="DM395" s="278"/>
      <c r="DN395" s="278"/>
      <c r="DO395" s="278"/>
      <c r="DP395" s="278"/>
      <c r="DQ395" s="278"/>
      <c r="DR395" s="278"/>
      <c r="DS395" s="278"/>
      <c r="DT395" s="278"/>
      <c r="DU395" s="278"/>
      <c r="DV395" s="278"/>
      <c r="DW395" s="278"/>
      <c r="DX395" s="278"/>
      <c r="DY395" s="278"/>
      <c r="DZ395" s="278"/>
      <c r="EA395" s="278"/>
      <c r="EB395" s="278"/>
      <c r="EC395" s="278"/>
      <c r="ED395" s="278"/>
      <c r="EE395" s="278"/>
      <c r="EF395" s="278"/>
      <c r="EG395" s="278"/>
      <c r="EH395" s="278"/>
      <c r="EI395" s="278"/>
      <c r="EJ395" s="278"/>
      <c r="EK395" s="278"/>
      <c r="EL395" s="278"/>
      <c r="EM395" s="278"/>
      <c r="EN395" s="278"/>
      <c r="EO395" s="278"/>
      <c r="EP395" s="278"/>
      <c r="EQ395" s="278"/>
      <c r="ER395" s="278"/>
      <c r="ES395" s="278"/>
      <c r="ET395" s="278"/>
      <c r="EU395" s="278"/>
      <c r="EV395" s="278"/>
      <c r="EW395" s="278"/>
      <c r="EX395" s="278"/>
      <c r="EY395" s="278"/>
      <c r="EZ395" s="278"/>
      <c r="FA395" s="278"/>
      <c r="FB395" s="278"/>
      <c r="FC395" s="278"/>
      <c r="FD395" s="278"/>
      <c r="FE395" s="278"/>
      <c r="FF395" s="278"/>
      <c r="FG395" s="278"/>
      <c r="FH395" s="278"/>
      <c r="FI395" s="278"/>
      <c r="FJ395" s="278"/>
      <c r="FK395" s="278"/>
      <c r="FL395" s="278"/>
      <c r="FM395" s="278"/>
      <c r="FN395" s="278"/>
      <c r="FO395" s="278"/>
      <c r="FP395" s="278"/>
      <c r="FQ395" s="278"/>
      <c r="FR395" s="278"/>
      <c r="FS395" s="278"/>
      <c r="FT395" s="278"/>
      <c r="FU395" s="278"/>
      <c r="FV395" s="278"/>
      <c r="FW395" s="278"/>
      <c r="FX395" s="278"/>
      <c r="FY395" s="278"/>
      <c r="FZ395" s="278"/>
      <c r="GA395" s="278"/>
      <c r="GB395" s="278"/>
      <c r="GC395" s="278"/>
      <c r="GD395" s="278"/>
      <c r="GE395" s="278"/>
      <c r="GF395" s="278"/>
      <c r="GG395" s="278"/>
      <c r="GH395" s="278"/>
      <c r="GI395" s="278"/>
      <c r="GJ395" s="278"/>
      <c r="GK395" s="278"/>
      <c r="GL395" s="278"/>
      <c r="GM395" s="278"/>
      <c r="GN395" s="278"/>
      <c r="GO395" s="278"/>
      <c r="GP395" s="278"/>
      <c r="GQ395" s="278"/>
      <c r="GR395" s="278"/>
      <c r="GS395" s="278"/>
      <c r="GT395" s="278"/>
      <c r="GU395" s="278"/>
      <c r="GV395" s="278"/>
      <c r="GW395" s="278"/>
      <c r="GX395" s="278"/>
      <c r="GY395" s="278"/>
      <c r="GZ395" s="278"/>
      <c r="HA395" s="278"/>
      <c r="HB395" s="278"/>
      <c r="HC395" s="278"/>
      <c r="HD395" s="278"/>
      <c r="HE395" s="278"/>
      <c r="HF395" s="278"/>
      <c r="HG395" s="278"/>
      <c r="HH395" s="278"/>
      <c r="HI395" s="278"/>
      <c r="HJ395" s="278"/>
      <c r="HK395" s="278"/>
      <c r="HL395" s="278"/>
      <c r="HM395" s="278"/>
      <c r="HN395" s="278"/>
      <c r="HO395" s="278"/>
      <c r="HP395" s="278"/>
      <c r="HQ395" s="278"/>
      <c r="HR395" s="278"/>
      <c r="HS395" s="278"/>
      <c r="HT395" s="278"/>
      <c r="HU395" s="278"/>
      <c r="HV395" s="278"/>
      <c r="HW395" s="278"/>
      <c r="HX395" s="278"/>
      <c r="HY395" s="278"/>
      <c r="HZ395" s="278"/>
      <c r="IA395" s="278"/>
      <c r="IB395" s="278"/>
      <c r="IC395" s="278"/>
      <c r="ID395" s="278"/>
      <c r="IE395" s="278"/>
      <c r="IF395" s="278"/>
      <c r="IG395" s="278"/>
      <c r="IH395" s="278"/>
      <c r="II395" s="278"/>
      <c r="IJ395" s="278"/>
      <c r="IK395" s="278"/>
      <c r="IL395" s="278"/>
      <c r="IM395" s="278"/>
      <c r="IN395" s="278"/>
      <c r="IO395" s="278"/>
      <c r="IP395" s="278"/>
      <c r="IQ395" s="278"/>
      <c r="IR395" s="278"/>
      <c r="IS395" s="278"/>
      <c r="IT395" s="278"/>
      <c r="IU395" s="278"/>
      <c r="IV395" s="278"/>
      <c r="IW395" s="278"/>
      <c r="IX395" s="278"/>
      <c r="IY395" s="278"/>
      <c r="IZ395" s="278"/>
      <c r="JA395" s="278"/>
      <c r="JB395" s="278"/>
      <c r="JC395" s="278"/>
      <c r="JD395" s="278"/>
      <c r="JE395" s="278"/>
      <c r="JF395" s="278"/>
      <c r="JG395" s="278"/>
      <c r="JH395" s="278"/>
      <c r="JI395" s="278"/>
      <c r="JJ395" s="278"/>
      <c r="JK395" s="278"/>
      <c r="JL395" s="278"/>
      <c r="JM395" s="278"/>
      <c r="JN395" s="278"/>
      <c r="JO395" s="278"/>
      <c r="JP395" s="278"/>
      <c r="JQ395" s="278"/>
      <c r="JR395" s="278"/>
      <c r="JS395" s="278"/>
      <c r="JT395" s="278"/>
      <c r="JU395" s="278"/>
      <c r="JV395" s="278"/>
      <c r="JW395" s="278"/>
      <c r="JX395" s="278"/>
      <c r="JY395" s="278"/>
      <c r="JZ395" s="278"/>
      <c r="KA395" s="278"/>
      <c r="KB395" s="278"/>
      <c r="KC395" s="278"/>
      <c r="KD395" s="278"/>
      <c r="KE395" s="278"/>
      <c r="KF395" s="278"/>
      <c r="KG395" s="278"/>
      <c r="KH395" s="278"/>
      <c r="KI395" s="278"/>
      <c r="KJ395" s="278"/>
      <c r="KK395" s="278"/>
      <c r="KL395" s="278"/>
      <c r="KM395" s="278"/>
      <c r="KN395" s="278"/>
      <c r="KO395" s="278"/>
      <c r="KP395" s="278"/>
      <c r="KQ395" s="278"/>
      <c r="KR395" s="278"/>
      <c r="KS395" s="278"/>
      <c r="KT395" s="278"/>
      <c r="KU395" s="278"/>
      <c r="KV395" s="278"/>
      <c r="KW395" s="278"/>
      <c r="KX395" s="278"/>
      <c r="KY395" s="278"/>
      <c r="KZ395" s="278"/>
      <c r="LA395" s="278"/>
      <c r="LB395" s="278"/>
      <c r="LC395" s="278"/>
      <c r="LD395" s="278"/>
      <c r="LE395" s="278"/>
      <c r="LF395" s="278"/>
      <c r="LG395" s="278"/>
      <c r="LH395" s="278"/>
      <c r="LI395" s="278"/>
      <c r="LJ395" s="278"/>
      <c r="LK395" s="278"/>
      <c r="LL395" s="278"/>
      <c r="LM395" s="278"/>
      <c r="LN395" s="278"/>
      <c r="LO395" s="278"/>
      <c r="LP395" s="278"/>
      <c r="LQ395" s="278"/>
      <c r="LR395" s="278"/>
      <c r="LS395" s="278"/>
      <c r="LT395" s="278"/>
      <c r="LU395" s="278"/>
      <c r="LV395" s="278"/>
      <c r="LW395" s="278"/>
      <c r="LX395" s="278"/>
      <c r="LY395" s="278"/>
      <c r="LZ395" s="278"/>
      <c r="MA395" s="278"/>
      <c r="MB395" s="278"/>
      <c r="MC395" s="278"/>
      <c r="MD395" s="278"/>
      <c r="ME395" s="278"/>
      <c r="MF395" s="278"/>
      <c r="MG395" s="278"/>
      <c r="MH395" s="278"/>
      <c r="MI395" s="278"/>
      <c r="MJ395" s="278"/>
      <c r="MK395" s="278"/>
      <c r="ML395" s="278"/>
      <c r="MM395" s="278"/>
      <c r="MN395" s="278"/>
      <c r="MO395" s="278"/>
      <c r="MP395" s="278"/>
      <c r="MQ395" s="278"/>
      <c r="MR395" s="278"/>
      <c r="MS395" s="278"/>
      <c r="MT395" s="278"/>
      <c r="MU395" s="278"/>
      <c r="MV395" s="278"/>
      <c r="MW395" s="278"/>
      <c r="MX395" s="278"/>
      <c r="MY395" s="278"/>
      <c r="MZ395" s="278"/>
      <c r="NA395" s="278"/>
      <c r="NB395" s="278"/>
      <c r="NC395" s="278"/>
      <c r="ND395" s="278"/>
      <c r="NE395" s="278"/>
      <c r="NF395" s="278"/>
      <c r="NG395" s="278"/>
      <c r="NH395" s="278"/>
      <c r="NI395" s="278"/>
      <c r="NJ395" s="278"/>
      <c r="NK395" s="278"/>
      <c r="NL395" s="278"/>
      <c r="NM395" s="278"/>
      <c r="NN395" s="278"/>
      <c r="NO395" s="278"/>
      <c r="NP395" s="278"/>
      <c r="NQ395" s="278"/>
      <c r="NR395" s="278"/>
      <c r="NS395" s="278"/>
      <c r="NT395" s="278"/>
      <c r="NU395" s="278"/>
      <c r="NV395" s="278"/>
      <c r="NW395" s="278"/>
      <c r="NX395" s="278"/>
      <c r="NY395" s="278"/>
      <c r="NZ395" s="278"/>
      <c r="OA395" s="278"/>
      <c r="OB395" s="278"/>
      <c r="OC395" s="278"/>
      <c r="OD395" s="278"/>
      <c r="OE395" s="278"/>
      <c r="OF395" s="278"/>
      <c r="OG395" s="278"/>
      <c r="OH395" s="278"/>
      <c r="OI395" s="278"/>
      <c r="OJ395" s="278"/>
      <c r="OK395" s="278"/>
      <c r="OL395" s="278"/>
      <c r="OM395" s="278"/>
      <c r="ON395" s="278"/>
      <c r="OO395" s="278"/>
      <c r="OP395" s="278"/>
      <c r="OQ395" s="278"/>
      <c r="OR395" s="278"/>
      <c r="OS395" s="278"/>
      <c r="OT395" s="278"/>
      <c r="OU395" s="278"/>
      <c r="OV395" s="278"/>
      <c r="OW395" s="278"/>
      <c r="OX395" s="278"/>
      <c r="OY395" s="278"/>
      <c r="OZ395" s="278"/>
      <c r="PA395" s="278"/>
      <c r="PB395" s="278"/>
      <c r="PC395" s="278"/>
      <c r="PD395" s="278"/>
      <c r="PE395" s="278"/>
      <c r="PF395" s="278"/>
      <c r="PG395" s="278"/>
      <c r="PH395" s="278"/>
      <c r="PI395" s="278"/>
      <c r="PJ395" s="278"/>
      <c r="PK395" s="278"/>
      <c r="PL395" s="278"/>
      <c r="PM395" s="278"/>
      <c r="PN395" s="278"/>
      <c r="PO395" s="278"/>
      <c r="PP395" s="278"/>
      <c r="PQ395" s="278"/>
      <c r="PR395" s="278"/>
      <c r="PS395" s="278"/>
      <c r="PT395" s="278"/>
      <c r="PU395" s="278"/>
      <c r="PV395" s="278"/>
      <c r="PW395" s="278"/>
      <c r="PX395" s="278"/>
      <c r="PY395" s="278"/>
      <c r="PZ395" s="278"/>
      <c r="QA395" s="278"/>
      <c r="QB395" s="278"/>
      <c r="QC395" s="278"/>
      <c r="QD395" s="278"/>
      <c r="QE395" s="278"/>
      <c r="QF395" s="278"/>
      <c r="QG395" s="278"/>
      <c r="QH395" s="278"/>
      <c r="QI395" s="278"/>
      <c r="QJ395" s="278"/>
      <c r="QK395" s="278"/>
      <c r="QL395" s="278"/>
      <c r="QM395" s="278"/>
      <c r="QN395" s="278"/>
      <c r="QO395" s="278"/>
      <c r="QP395" s="278"/>
      <c r="QQ395" s="278"/>
      <c r="QR395" s="278"/>
      <c r="QS395" s="278"/>
      <c r="QT395" s="278"/>
      <c r="QU395" s="278"/>
      <c r="QV395" s="278"/>
      <c r="QW395" s="278"/>
      <c r="QX395" s="278"/>
      <c r="QY395" s="278"/>
      <c r="QZ395" s="278"/>
      <c r="RA395" s="278"/>
      <c r="RB395" s="278"/>
      <c r="RC395" s="278"/>
      <c r="RD395" s="278"/>
      <c r="RE395" s="278"/>
      <c r="RF395" s="278"/>
      <c r="RG395" s="278"/>
      <c r="RH395" s="278"/>
      <c r="RI395" s="278"/>
      <c r="RJ395" s="278"/>
      <c r="RK395" s="278"/>
      <c r="RL395" s="278"/>
      <c r="RM395" s="278"/>
      <c r="RN395" s="278"/>
      <c r="RO395" s="278"/>
      <c r="RP395" s="278"/>
      <c r="RQ395" s="278"/>
      <c r="RR395" s="278"/>
      <c r="RS395" s="278"/>
      <c r="RT395" s="278"/>
      <c r="RU395" s="278"/>
      <c r="RV395" s="278"/>
      <c r="RW395" s="278"/>
      <c r="RX395" s="278"/>
      <c r="RY395" s="278"/>
      <c r="RZ395" s="278"/>
      <c r="SA395" s="278"/>
      <c r="SB395" s="278"/>
      <c r="SC395" s="278"/>
      <c r="SD395" s="278"/>
      <c r="SE395" s="278"/>
      <c r="SF395" s="278"/>
      <c r="SG395" s="278"/>
      <c r="SH395" s="278"/>
      <c r="SI395" s="278"/>
      <c r="SJ395" s="278"/>
      <c r="SK395" s="278"/>
      <c r="SL395" s="278"/>
      <c r="SM395" s="278"/>
      <c r="SN395" s="278"/>
      <c r="SO395" s="278"/>
      <c r="SP395" s="278"/>
      <c r="SQ395" s="278"/>
      <c r="SR395" s="278"/>
      <c r="SS395" s="278"/>
      <c r="ST395" s="278"/>
      <c r="SU395" s="278"/>
      <c r="SV395" s="278"/>
      <c r="SW395" s="278"/>
      <c r="SX395" s="278"/>
      <c r="SY395" s="278"/>
      <c r="SZ395" s="278"/>
      <c r="TA395" s="278"/>
      <c r="TB395" s="278"/>
      <c r="TC395" s="278"/>
      <c r="TD395" s="278"/>
      <c r="TE395" s="278"/>
      <c r="TF395" s="278"/>
      <c r="TG395" s="278"/>
      <c r="TH395" s="278"/>
      <c r="TI395" s="278"/>
      <c r="TJ395" s="278"/>
      <c r="TK395" s="278"/>
      <c r="TL395" s="278"/>
      <c r="TM395" s="278"/>
      <c r="TN395" s="278"/>
      <c r="TO395" s="278"/>
      <c r="TP395" s="278"/>
      <c r="TQ395" s="278"/>
      <c r="TR395" s="278"/>
      <c r="TS395" s="278"/>
      <c r="TT395" s="278"/>
      <c r="TU395" s="278"/>
      <c r="TV395" s="278"/>
      <c r="TW395" s="278"/>
      <c r="TX395" s="278"/>
      <c r="TY395" s="278"/>
      <c r="TZ395" s="278"/>
      <c r="UA395" s="278"/>
      <c r="UB395" s="278"/>
      <c r="UC395" s="278"/>
      <c r="UD395" s="278"/>
      <c r="UE395" s="278"/>
      <c r="UF395" s="278"/>
      <c r="UG395" s="278"/>
      <c r="UH395" s="278"/>
      <c r="UI395" s="278"/>
      <c r="UJ395" s="278"/>
      <c r="UK395" s="278"/>
      <c r="UL395" s="278"/>
      <c r="UM395" s="278"/>
      <c r="UN395" s="278"/>
      <c r="UO395" s="278"/>
      <c r="UP395" s="278"/>
      <c r="UQ395" s="278"/>
      <c r="UR395" s="278"/>
      <c r="US395" s="278"/>
      <c r="UT395" s="278"/>
      <c r="UU395" s="278"/>
      <c r="UV395" s="278"/>
      <c r="UW395" s="278"/>
      <c r="UX395" s="278"/>
      <c r="UY395" s="278"/>
      <c r="UZ395" s="278"/>
      <c r="VA395" s="278"/>
      <c r="VB395" s="278"/>
      <c r="VC395" s="278"/>
      <c r="VD395" s="278"/>
      <c r="VE395" s="278"/>
      <c r="VF395" s="278"/>
      <c r="VG395" s="278"/>
      <c r="VH395" s="278"/>
      <c r="VI395" s="278"/>
      <c r="VJ395" s="278"/>
      <c r="VK395" s="278"/>
      <c r="VL395" s="278"/>
      <c r="VM395" s="278"/>
      <c r="VN395" s="278"/>
      <c r="VO395" s="278"/>
      <c r="VP395" s="278"/>
      <c r="VQ395" s="278"/>
      <c r="VR395" s="278"/>
      <c r="VS395" s="278"/>
      <c r="VT395" s="278"/>
      <c r="VU395" s="278"/>
      <c r="VV395" s="278"/>
      <c r="VW395" s="278"/>
      <c r="VX395" s="278"/>
      <c r="VY395" s="278"/>
      <c r="VZ395" s="278"/>
      <c r="WA395" s="278"/>
      <c r="WB395" s="278"/>
      <c r="WC395" s="278"/>
      <c r="WD395" s="278"/>
      <c r="WE395" s="278"/>
      <c r="WF395" s="278"/>
      <c r="WG395" s="278"/>
      <c r="WH395" s="278"/>
      <c r="WI395" s="278"/>
      <c r="WJ395" s="278"/>
      <c r="WK395" s="278"/>
      <c r="WL395" s="278"/>
      <c r="WM395" s="278"/>
      <c r="WN395" s="278"/>
      <c r="WO395" s="278"/>
      <c r="WP395" s="278"/>
      <c r="WQ395" s="278"/>
      <c r="WR395" s="278"/>
      <c r="WS395" s="278"/>
      <c r="WT395" s="278"/>
      <c r="WU395" s="278"/>
      <c r="WV395" s="278"/>
      <c r="WW395" s="278"/>
      <c r="WX395" s="278"/>
      <c r="WY395" s="278"/>
      <c r="WZ395" s="278"/>
      <c r="XA395" s="278"/>
      <c r="XB395" s="278"/>
      <c r="XC395" s="278"/>
      <c r="XD395" s="278"/>
      <c r="XE395" s="278"/>
      <c r="XF395" s="278"/>
      <c r="XG395" s="278"/>
      <c r="XH395" s="278"/>
      <c r="XI395" s="278"/>
      <c r="XJ395" s="278"/>
      <c r="XK395" s="278"/>
      <c r="XL395" s="278"/>
      <c r="XM395" s="278"/>
      <c r="XN395" s="278"/>
      <c r="XO395" s="278"/>
      <c r="XP395" s="278"/>
      <c r="XQ395" s="278"/>
      <c r="XR395" s="278"/>
      <c r="XS395" s="278"/>
      <c r="XT395" s="278"/>
      <c r="XU395" s="278"/>
      <c r="XV395" s="278"/>
      <c r="XW395" s="278"/>
      <c r="XX395" s="278"/>
      <c r="XY395" s="278"/>
      <c r="XZ395" s="278"/>
      <c r="YA395" s="278"/>
      <c r="YB395" s="278"/>
      <c r="YC395" s="278"/>
      <c r="YD395" s="278"/>
      <c r="YE395" s="278"/>
      <c r="YF395" s="278"/>
      <c r="YG395" s="278"/>
      <c r="YH395" s="278"/>
      <c r="YI395" s="278"/>
      <c r="YJ395" s="278"/>
      <c r="YK395" s="278"/>
      <c r="YL395" s="278"/>
      <c r="YM395" s="278"/>
      <c r="YN395" s="278"/>
      <c r="YO395" s="278"/>
      <c r="YP395" s="278"/>
      <c r="YQ395" s="278"/>
      <c r="YR395" s="278"/>
      <c r="YS395" s="278"/>
      <c r="YT395" s="278"/>
      <c r="YU395" s="278"/>
      <c r="YV395" s="278"/>
      <c r="YW395" s="278"/>
      <c r="YX395" s="278"/>
      <c r="YY395" s="278"/>
      <c r="YZ395" s="278"/>
      <c r="ZA395" s="278"/>
      <c r="ZB395" s="278"/>
      <c r="ZC395" s="278"/>
      <c r="ZD395" s="278"/>
      <c r="ZE395" s="278"/>
      <c r="ZF395" s="278"/>
      <c r="ZG395" s="278"/>
      <c r="ZH395" s="278"/>
      <c r="ZI395" s="278"/>
      <c r="ZJ395" s="278"/>
      <c r="ZK395" s="278"/>
      <c r="ZL395" s="278"/>
      <c r="ZM395" s="278"/>
      <c r="ZN395" s="278"/>
      <c r="ZO395" s="278"/>
      <c r="ZP395" s="278"/>
      <c r="ZQ395" s="278"/>
      <c r="ZR395" s="278"/>
      <c r="ZS395" s="278"/>
      <c r="ZT395" s="278"/>
      <c r="ZU395" s="278"/>
      <c r="ZV395" s="278"/>
      <c r="ZW395" s="278"/>
      <c r="ZX395" s="278"/>
      <c r="ZY395" s="278"/>
      <c r="ZZ395" s="278"/>
      <c r="AAA395" s="278"/>
      <c r="AAB395" s="278"/>
      <c r="AAC395" s="278"/>
      <c r="AAD395" s="278"/>
      <c r="AAE395" s="278"/>
      <c r="AAF395" s="278"/>
      <c r="AAG395" s="278"/>
      <c r="AAH395" s="278"/>
      <c r="AAI395" s="278"/>
      <c r="AAJ395" s="278"/>
      <c r="AAK395" s="278"/>
      <c r="AAL395" s="278"/>
      <c r="AAM395" s="278"/>
      <c r="AAN395" s="278"/>
      <c r="AAO395" s="278"/>
      <c r="AAP395" s="278"/>
      <c r="AAQ395" s="278"/>
      <c r="AAR395" s="278"/>
      <c r="AAS395" s="278"/>
      <c r="AAT395" s="278"/>
      <c r="AAU395" s="278"/>
      <c r="AAV395" s="278"/>
      <c r="AAW395" s="278"/>
      <c r="AAX395" s="278"/>
      <c r="AAY395" s="278"/>
      <c r="AAZ395" s="278"/>
      <c r="ABA395" s="278"/>
      <c r="ABB395" s="278"/>
      <c r="ABC395" s="278"/>
      <c r="ABD395" s="278"/>
      <c r="ABE395" s="278"/>
      <c r="ABF395" s="278"/>
      <c r="ABG395" s="278"/>
      <c r="ABH395" s="278"/>
      <c r="ABI395" s="278"/>
      <c r="ABJ395" s="278"/>
      <c r="ABK395" s="278"/>
      <c r="ABL395" s="278"/>
      <c r="ABM395" s="278"/>
      <c r="ABN395" s="278"/>
      <c r="ABO395" s="278"/>
      <c r="ABP395" s="278"/>
      <c r="ABQ395" s="278"/>
      <c r="ABR395" s="278"/>
      <c r="ABS395" s="278"/>
      <c r="ABT395" s="278"/>
      <c r="ABU395" s="278"/>
      <c r="ABV395" s="278"/>
      <c r="ABW395" s="278"/>
      <c r="ABX395" s="278"/>
      <c r="ABY395" s="278"/>
      <c r="ABZ395" s="278"/>
      <c r="ACA395" s="278"/>
      <c r="ACB395" s="278"/>
      <c r="ACC395" s="278"/>
      <c r="ACD395" s="278"/>
      <c r="ACE395" s="278"/>
      <c r="ACF395" s="278"/>
      <c r="ACG395" s="278"/>
      <c r="ACH395" s="278"/>
      <c r="ACI395" s="278"/>
      <c r="ACJ395" s="278"/>
      <c r="ACK395" s="278"/>
      <c r="ACL395" s="278"/>
      <c r="ACM395" s="278"/>
      <c r="ACN395" s="278"/>
      <c r="ACO395" s="278"/>
      <c r="ACP395" s="278"/>
      <c r="ACQ395" s="278"/>
      <c r="ACR395" s="278"/>
      <c r="ACS395" s="278"/>
      <c r="ACT395" s="278"/>
      <c r="ACU395" s="278"/>
      <c r="ACV395" s="278"/>
      <c r="ACW395" s="278"/>
      <c r="ACX395" s="278"/>
      <c r="ACY395" s="278"/>
      <c r="ACZ395" s="278"/>
      <c r="ADA395" s="278"/>
      <c r="ADB395" s="278"/>
      <c r="ADC395" s="278"/>
      <c r="ADD395" s="278"/>
      <c r="ADE395" s="278"/>
      <c r="ADF395" s="278"/>
      <c r="ADG395" s="278"/>
      <c r="ADH395" s="278"/>
      <c r="ADI395" s="278"/>
      <c r="ADJ395" s="278"/>
      <c r="ADK395" s="278"/>
      <c r="ADL395" s="278"/>
      <c r="ADM395" s="278"/>
      <c r="ADN395" s="278"/>
      <c r="ADO395" s="278"/>
      <c r="ADP395" s="278"/>
      <c r="ADQ395" s="278"/>
      <c r="ADR395" s="278"/>
      <c r="ADS395" s="278"/>
      <c r="ADT395" s="278"/>
      <c r="ADU395" s="278"/>
      <c r="ADV395" s="278"/>
      <c r="ADW395" s="278"/>
      <c r="ADX395" s="278"/>
      <c r="ADY395" s="278"/>
      <c r="ADZ395" s="278"/>
      <c r="AEA395" s="278"/>
      <c r="AEB395" s="278"/>
      <c r="AEC395" s="278"/>
      <c r="AED395" s="278"/>
      <c r="AEE395" s="278"/>
      <c r="AEF395" s="278"/>
      <c r="AEG395" s="278"/>
      <c r="AEH395" s="278"/>
      <c r="AEI395" s="278"/>
      <c r="AEJ395" s="278"/>
      <c r="AEK395" s="278"/>
      <c r="AEL395" s="278"/>
      <c r="AEM395" s="278"/>
      <c r="AEN395" s="278"/>
      <c r="AEO395" s="278"/>
      <c r="AEP395" s="278"/>
      <c r="AEQ395" s="278"/>
      <c r="AER395" s="278"/>
      <c r="AES395" s="278"/>
      <c r="AET395" s="278"/>
      <c r="AEU395" s="278"/>
      <c r="AEV395" s="278"/>
      <c r="AEW395" s="278"/>
      <c r="AEX395" s="278"/>
      <c r="AEY395" s="278"/>
      <c r="AEZ395" s="278"/>
      <c r="AFA395" s="278"/>
      <c r="AFB395" s="278"/>
      <c r="AFC395" s="278"/>
      <c r="AFD395" s="278"/>
      <c r="AFE395" s="278"/>
      <c r="AFF395" s="278"/>
      <c r="AFG395" s="278"/>
      <c r="AFH395" s="278"/>
      <c r="AFI395" s="278"/>
      <c r="AFJ395" s="278"/>
      <c r="AFK395" s="278"/>
      <c r="AFL395" s="278"/>
      <c r="AFM395" s="278"/>
      <c r="AFN395" s="278"/>
      <c r="AFO395" s="278"/>
    </row>
    <row r="396" spans="2:847" s="294" customFormat="1">
      <c r="B396" s="293" t="s">
        <v>15447</v>
      </c>
      <c r="C396" s="280">
        <v>66661</v>
      </c>
      <c r="D396" s="279">
        <v>0</v>
      </c>
      <c r="E396" s="284" t="s">
        <v>15837</v>
      </c>
      <c r="F396" s="278"/>
      <c r="G396" s="278"/>
      <c r="H396" s="278"/>
      <c r="I396" s="278"/>
      <c r="J396" s="278"/>
      <c r="K396" s="278"/>
      <c r="L396" s="278"/>
      <c r="M396" s="278"/>
      <c r="N396" s="278"/>
      <c r="O396" s="278"/>
      <c r="P396" s="278"/>
      <c r="Q396" s="278"/>
      <c r="R396" s="278"/>
      <c r="S396" s="278"/>
      <c r="T396" s="278"/>
      <c r="U396" s="278"/>
      <c r="V396" s="278"/>
      <c r="W396" s="278"/>
      <c r="X396" s="278"/>
      <c r="Y396" s="278"/>
      <c r="Z396" s="278"/>
      <c r="AA396" s="278"/>
      <c r="AB396" s="278"/>
      <c r="AC396" s="278"/>
      <c r="AD396" s="278"/>
      <c r="AE396" s="278"/>
      <c r="AF396" s="278"/>
      <c r="AG396" s="278"/>
      <c r="AH396" s="278"/>
      <c r="AI396" s="278"/>
      <c r="AJ396" s="278"/>
      <c r="AK396" s="278"/>
      <c r="AL396" s="278"/>
      <c r="AM396" s="278"/>
      <c r="AN396" s="278"/>
      <c r="AO396" s="278"/>
      <c r="AP396" s="278"/>
      <c r="AQ396" s="278"/>
      <c r="AR396" s="278"/>
      <c r="AS396" s="278"/>
      <c r="AT396" s="278"/>
      <c r="AU396" s="278"/>
      <c r="AV396" s="278"/>
      <c r="AW396" s="278"/>
      <c r="AX396" s="278"/>
      <c r="AY396" s="278"/>
      <c r="AZ396" s="278"/>
      <c r="BA396" s="278"/>
      <c r="BB396" s="278"/>
      <c r="BC396" s="278"/>
      <c r="BD396" s="278"/>
      <c r="BE396" s="278"/>
      <c r="BF396" s="278"/>
      <c r="BG396" s="278"/>
      <c r="BH396" s="278"/>
      <c r="BI396" s="278"/>
      <c r="BJ396" s="278"/>
      <c r="BK396" s="278"/>
      <c r="BL396" s="278"/>
      <c r="BM396" s="278"/>
      <c r="BN396" s="278"/>
      <c r="BO396" s="278"/>
      <c r="BP396" s="278"/>
      <c r="BQ396" s="278"/>
      <c r="BR396" s="278"/>
      <c r="BS396" s="278"/>
      <c r="BT396" s="278"/>
      <c r="BU396" s="278"/>
      <c r="BV396" s="278"/>
      <c r="BW396" s="278"/>
      <c r="BX396" s="278"/>
      <c r="BY396" s="278"/>
      <c r="BZ396" s="278"/>
      <c r="CA396" s="278"/>
      <c r="CB396" s="278"/>
      <c r="CC396" s="278"/>
      <c r="CD396" s="278"/>
      <c r="CE396" s="278"/>
      <c r="CF396" s="278"/>
      <c r="CG396" s="278"/>
      <c r="CH396" s="278"/>
      <c r="CI396" s="278"/>
      <c r="CJ396" s="278"/>
      <c r="CK396" s="278"/>
      <c r="CL396" s="278"/>
      <c r="CM396" s="278"/>
      <c r="CN396" s="278"/>
      <c r="CO396" s="278"/>
      <c r="CP396" s="278"/>
      <c r="CQ396" s="278"/>
      <c r="CR396" s="278"/>
      <c r="CS396" s="278"/>
      <c r="CT396" s="278"/>
      <c r="CU396" s="278"/>
      <c r="CV396" s="278"/>
      <c r="CW396" s="278"/>
      <c r="CX396" s="278"/>
      <c r="CY396" s="278"/>
      <c r="CZ396" s="278"/>
      <c r="DA396" s="278"/>
      <c r="DB396" s="278"/>
      <c r="DC396" s="278"/>
      <c r="DD396" s="278"/>
      <c r="DE396" s="278"/>
      <c r="DF396" s="278"/>
      <c r="DG396" s="278"/>
      <c r="DH396" s="278"/>
      <c r="DI396" s="278"/>
      <c r="DJ396" s="278"/>
      <c r="DK396" s="278"/>
      <c r="DL396" s="278"/>
      <c r="DM396" s="278"/>
      <c r="DN396" s="278"/>
      <c r="DO396" s="278"/>
      <c r="DP396" s="278"/>
      <c r="DQ396" s="278"/>
      <c r="DR396" s="278"/>
      <c r="DS396" s="278"/>
      <c r="DT396" s="278"/>
      <c r="DU396" s="278"/>
      <c r="DV396" s="278"/>
      <c r="DW396" s="278"/>
      <c r="DX396" s="278"/>
      <c r="DY396" s="278"/>
      <c r="DZ396" s="278"/>
      <c r="EA396" s="278"/>
      <c r="EB396" s="278"/>
      <c r="EC396" s="278"/>
      <c r="ED396" s="278"/>
      <c r="EE396" s="278"/>
      <c r="EF396" s="278"/>
      <c r="EG396" s="278"/>
      <c r="EH396" s="278"/>
      <c r="EI396" s="278"/>
      <c r="EJ396" s="278"/>
      <c r="EK396" s="278"/>
      <c r="EL396" s="278"/>
      <c r="EM396" s="278"/>
      <c r="EN396" s="278"/>
      <c r="EO396" s="278"/>
      <c r="EP396" s="278"/>
      <c r="EQ396" s="278"/>
      <c r="ER396" s="278"/>
      <c r="ES396" s="278"/>
      <c r="ET396" s="278"/>
      <c r="EU396" s="278"/>
      <c r="EV396" s="278"/>
      <c r="EW396" s="278"/>
      <c r="EX396" s="278"/>
      <c r="EY396" s="278"/>
      <c r="EZ396" s="278"/>
      <c r="FA396" s="278"/>
      <c r="FB396" s="278"/>
      <c r="FC396" s="278"/>
      <c r="FD396" s="278"/>
      <c r="FE396" s="278"/>
      <c r="FF396" s="278"/>
      <c r="FG396" s="278"/>
      <c r="FH396" s="278"/>
      <c r="FI396" s="278"/>
      <c r="FJ396" s="278"/>
      <c r="FK396" s="278"/>
      <c r="FL396" s="278"/>
      <c r="FM396" s="278"/>
      <c r="FN396" s="278"/>
      <c r="FO396" s="278"/>
      <c r="FP396" s="278"/>
      <c r="FQ396" s="278"/>
      <c r="FR396" s="278"/>
      <c r="FS396" s="278"/>
      <c r="FT396" s="278"/>
      <c r="FU396" s="278"/>
      <c r="FV396" s="278"/>
      <c r="FW396" s="278"/>
      <c r="FX396" s="278"/>
      <c r="FY396" s="278"/>
      <c r="FZ396" s="278"/>
      <c r="GA396" s="278"/>
      <c r="GB396" s="278"/>
      <c r="GC396" s="278"/>
      <c r="GD396" s="278"/>
      <c r="GE396" s="278"/>
      <c r="GF396" s="278"/>
      <c r="GG396" s="278"/>
      <c r="GH396" s="278"/>
      <c r="GI396" s="278"/>
      <c r="GJ396" s="278"/>
      <c r="GK396" s="278"/>
      <c r="GL396" s="278"/>
      <c r="GM396" s="278"/>
      <c r="GN396" s="278"/>
      <c r="GO396" s="278"/>
      <c r="GP396" s="278"/>
      <c r="GQ396" s="278"/>
      <c r="GR396" s="278"/>
      <c r="GS396" s="278"/>
      <c r="GT396" s="278"/>
      <c r="GU396" s="278"/>
      <c r="GV396" s="278"/>
      <c r="GW396" s="278"/>
      <c r="GX396" s="278"/>
      <c r="GY396" s="278"/>
      <c r="GZ396" s="278"/>
      <c r="HA396" s="278"/>
      <c r="HB396" s="278"/>
      <c r="HC396" s="278"/>
      <c r="HD396" s="278"/>
      <c r="HE396" s="278"/>
      <c r="HF396" s="278"/>
      <c r="HG396" s="278"/>
      <c r="HH396" s="278"/>
      <c r="HI396" s="278"/>
      <c r="HJ396" s="278"/>
      <c r="HK396" s="278"/>
      <c r="HL396" s="278"/>
      <c r="HM396" s="278"/>
      <c r="HN396" s="278"/>
      <c r="HO396" s="278"/>
      <c r="HP396" s="278"/>
      <c r="HQ396" s="278"/>
      <c r="HR396" s="278"/>
      <c r="HS396" s="278"/>
      <c r="HT396" s="278"/>
      <c r="HU396" s="278"/>
      <c r="HV396" s="278"/>
      <c r="HW396" s="278"/>
      <c r="HX396" s="278"/>
      <c r="HY396" s="278"/>
      <c r="HZ396" s="278"/>
      <c r="IA396" s="278"/>
      <c r="IB396" s="278"/>
      <c r="IC396" s="278"/>
      <c r="ID396" s="278"/>
      <c r="IE396" s="278"/>
      <c r="IF396" s="278"/>
      <c r="IG396" s="278"/>
      <c r="IH396" s="278"/>
      <c r="II396" s="278"/>
      <c r="IJ396" s="278"/>
      <c r="IK396" s="278"/>
      <c r="IL396" s="278"/>
      <c r="IM396" s="278"/>
      <c r="IN396" s="278"/>
      <c r="IO396" s="278"/>
      <c r="IP396" s="278"/>
      <c r="IQ396" s="278"/>
      <c r="IR396" s="278"/>
      <c r="IS396" s="278"/>
      <c r="IT396" s="278"/>
      <c r="IU396" s="278"/>
      <c r="IV396" s="278"/>
      <c r="IW396" s="278"/>
      <c r="IX396" s="278"/>
      <c r="IY396" s="278"/>
      <c r="IZ396" s="278"/>
      <c r="JA396" s="278"/>
      <c r="JB396" s="278"/>
      <c r="JC396" s="278"/>
      <c r="JD396" s="278"/>
      <c r="JE396" s="278"/>
      <c r="JF396" s="278"/>
      <c r="JG396" s="278"/>
      <c r="JH396" s="278"/>
      <c r="JI396" s="278"/>
      <c r="JJ396" s="278"/>
      <c r="JK396" s="278"/>
      <c r="JL396" s="278"/>
      <c r="JM396" s="278"/>
      <c r="JN396" s="278"/>
      <c r="JO396" s="278"/>
      <c r="JP396" s="278"/>
      <c r="JQ396" s="278"/>
      <c r="JR396" s="278"/>
      <c r="JS396" s="278"/>
      <c r="JT396" s="278"/>
      <c r="JU396" s="278"/>
      <c r="JV396" s="278"/>
      <c r="JW396" s="278"/>
      <c r="JX396" s="278"/>
      <c r="JY396" s="278"/>
      <c r="JZ396" s="278"/>
      <c r="KA396" s="278"/>
      <c r="KB396" s="278"/>
      <c r="KC396" s="278"/>
      <c r="KD396" s="278"/>
      <c r="KE396" s="278"/>
      <c r="KF396" s="278"/>
      <c r="KG396" s="278"/>
      <c r="KH396" s="278"/>
      <c r="KI396" s="278"/>
      <c r="KJ396" s="278"/>
      <c r="KK396" s="278"/>
      <c r="KL396" s="278"/>
      <c r="KM396" s="278"/>
      <c r="KN396" s="278"/>
      <c r="KO396" s="278"/>
      <c r="KP396" s="278"/>
      <c r="KQ396" s="278"/>
      <c r="KR396" s="278"/>
      <c r="KS396" s="278"/>
      <c r="KT396" s="278"/>
      <c r="KU396" s="278"/>
      <c r="KV396" s="278"/>
      <c r="KW396" s="278"/>
      <c r="KX396" s="278"/>
      <c r="KY396" s="278"/>
      <c r="KZ396" s="278"/>
      <c r="LA396" s="278"/>
      <c r="LB396" s="278"/>
      <c r="LC396" s="278"/>
      <c r="LD396" s="278"/>
      <c r="LE396" s="278"/>
      <c r="LF396" s="278"/>
      <c r="LG396" s="278"/>
      <c r="LH396" s="278"/>
      <c r="LI396" s="278"/>
      <c r="LJ396" s="278"/>
      <c r="LK396" s="278"/>
      <c r="LL396" s="278"/>
      <c r="LM396" s="278"/>
      <c r="LN396" s="278"/>
      <c r="LO396" s="278"/>
      <c r="LP396" s="278"/>
      <c r="LQ396" s="278"/>
      <c r="LR396" s="278"/>
      <c r="LS396" s="278"/>
      <c r="LT396" s="278"/>
      <c r="LU396" s="278"/>
      <c r="LV396" s="278"/>
      <c r="LW396" s="278"/>
      <c r="LX396" s="278"/>
      <c r="LY396" s="278"/>
      <c r="LZ396" s="278"/>
      <c r="MA396" s="278"/>
      <c r="MB396" s="278"/>
      <c r="MC396" s="278"/>
      <c r="MD396" s="278"/>
      <c r="ME396" s="278"/>
      <c r="MF396" s="278"/>
      <c r="MG396" s="278"/>
      <c r="MH396" s="278"/>
      <c r="MI396" s="278"/>
      <c r="MJ396" s="278"/>
      <c r="MK396" s="278"/>
      <c r="ML396" s="278"/>
      <c r="MM396" s="278"/>
      <c r="MN396" s="278"/>
      <c r="MO396" s="278"/>
      <c r="MP396" s="278"/>
      <c r="MQ396" s="278"/>
      <c r="MR396" s="278"/>
      <c r="MS396" s="278"/>
      <c r="MT396" s="278"/>
      <c r="MU396" s="278"/>
      <c r="MV396" s="278"/>
      <c r="MW396" s="278"/>
      <c r="MX396" s="278"/>
      <c r="MY396" s="278"/>
      <c r="MZ396" s="278"/>
      <c r="NA396" s="278"/>
      <c r="NB396" s="278"/>
      <c r="NC396" s="278"/>
      <c r="ND396" s="278"/>
      <c r="NE396" s="278"/>
      <c r="NF396" s="278"/>
      <c r="NG396" s="278"/>
      <c r="NH396" s="278"/>
      <c r="NI396" s="278"/>
      <c r="NJ396" s="278"/>
      <c r="NK396" s="278"/>
      <c r="NL396" s="278"/>
      <c r="NM396" s="278"/>
      <c r="NN396" s="278"/>
      <c r="NO396" s="278"/>
      <c r="NP396" s="278"/>
      <c r="NQ396" s="278"/>
      <c r="NR396" s="278"/>
      <c r="NS396" s="278"/>
      <c r="NT396" s="278"/>
      <c r="NU396" s="278"/>
      <c r="NV396" s="278"/>
      <c r="NW396" s="278"/>
      <c r="NX396" s="278"/>
      <c r="NY396" s="278"/>
      <c r="NZ396" s="278"/>
      <c r="OA396" s="278"/>
      <c r="OB396" s="278"/>
      <c r="OC396" s="278"/>
      <c r="OD396" s="278"/>
      <c r="OE396" s="278"/>
      <c r="OF396" s="278"/>
      <c r="OG396" s="278"/>
      <c r="OH396" s="278"/>
      <c r="OI396" s="278"/>
      <c r="OJ396" s="278"/>
      <c r="OK396" s="278"/>
      <c r="OL396" s="278"/>
      <c r="OM396" s="278"/>
      <c r="ON396" s="278"/>
      <c r="OO396" s="278"/>
      <c r="OP396" s="278"/>
      <c r="OQ396" s="278"/>
      <c r="OR396" s="278"/>
      <c r="OS396" s="278"/>
      <c r="OT396" s="278"/>
      <c r="OU396" s="278"/>
      <c r="OV396" s="278"/>
      <c r="OW396" s="278"/>
      <c r="OX396" s="278"/>
      <c r="OY396" s="278"/>
      <c r="OZ396" s="278"/>
      <c r="PA396" s="278"/>
      <c r="PB396" s="278"/>
      <c r="PC396" s="278"/>
      <c r="PD396" s="278"/>
      <c r="PE396" s="278"/>
      <c r="PF396" s="278"/>
      <c r="PG396" s="278"/>
      <c r="PH396" s="278"/>
      <c r="PI396" s="278"/>
      <c r="PJ396" s="278"/>
      <c r="PK396" s="278"/>
      <c r="PL396" s="278"/>
      <c r="PM396" s="278"/>
      <c r="PN396" s="278"/>
      <c r="PO396" s="278"/>
      <c r="PP396" s="278"/>
      <c r="PQ396" s="278"/>
      <c r="PR396" s="278"/>
      <c r="PS396" s="278"/>
      <c r="PT396" s="278"/>
      <c r="PU396" s="278"/>
      <c r="PV396" s="278"/>
      <c r="PW396" s="278"/>
      <c r="PX396" s="278"/>
      <c r="PY396" s="278"/>
      <c r="PZ396" s="278"/>
      <c r="QA396" s="278"/>
      <c r="QB396" s="278"/>
      <c r="QC396" s="278"/>
      <c r="QD396" s="278"/>
      <c r="QE396" s="278"/>
      <c r="QF396" s="278"/>
      <c r="QG396" s="278"/>
      <c r="QH396" s="278"/>
      <c r="QI396" s="278"/>
      <c r="QJ396" s="278"/>
      <c r="QK396" s="278"/>
      <c r="QL396" s="278"/>
      <c r="QM396" s="278"/>
      <c r="QN396" s="278"/>
      <c r="QO396" s="278"/>
      <c r="QP396" s="278"/>
      <c r="QQ396" s="278"/>
      <c r="QR396" s="278"/>
      <c r="QS396" s="278"/>
      <c r="QT396" s="278"/>
      <c r="QU396" s="278"/>
      <c r="QV396" s="278"/>
      <c r="QW396" s="278"/>
      <c r="QX396" s="278"/>
      <c r="QY396" s="278"/>
      <c r="QZ396" s="278"/>
      <c r="RA396" s="278"/>
      <c r="RB396" s="278"/>
      <c r="RC396" s="278"/>
      <c r="RD396" s="278"/>
      <c r="RE396" s="278"/>
      <c r="RF396" s="278"/>
      <c r="RG396" s="278"/>
      <c r="RH396" s="278"/>
      <c r="RI396" s="278"/>
      <c r="RJ396" s="278"/>
      <c r="RK396" s="278"/>
      <c r="RL396" s="278"/>
      <c r="RM396" s="278"/>
      <c r="RN396" s="278"/>
      <c r="RO396" s="278"/>
      <c r="RP396" s="278"/>
      <c r="RQ396" s="278"/>
      <c r="RR396" s="278"/>
      <c r="RS396" s="278"/>
      <c r="RT396" s="278"/>
      <c r="RU396" s="278"/>
      <c r="RV396" s="278"/>
      <c r="RW396" s="278"/>
      <c r="RX396" s="278"/>
      <c r="RY396" s="278"/>
      <c r="RZ396" s="278"/>
      <c r="SA396" s="278"/>
      <c r="SB396" s="278"/>
      <c r="SC396" s="278"/>
      <c r="SD396" s="278"/>
      <c r="SE396" s="278"/>
      <c r="SF396" s="278"/>
      <c r="SG396" s="278"/>
      <c r="SH396" s="278"/>
      <c r="SI396" s="278"/>
      <c r="SJ396" s="278"/>
      <c r="SK396" s="278"/>
      <c r="SL396" s="278"/>
      <c r="SM396" s="278"/>
      <c r="SN396" s="278"/>
      <c r="SO396" s="278"/>
      <c r="SP396" s="278"/>
      <c r="SQ396" s="278"/>
      <c r="SR396" s="278"/>
      <c r="SS396" s="278"/>
      <c r="ST396" s="278"/>
      <c r="SU396" s="278"/>
      <c r="SV396" s="278"/>
      <c r="SW396" s="278"/>
      <c r="SX396" s="278"/>
      <c r="SY396" s="278"/>
      <c r="SZ396" s="278"/>
      <c r="TA396" s="278"/>
      <c r="TB396" s="278"/>
      <c r="TC396" s="278"/>
      <c r="TD396" s="278"/>
      <c r="TE396" s="278"/>
      <c r="TF396" s="278"/>
      <c r="TG396" s="278"/>
      <c r="TH396" s="278"/>
      <c r="TI396" s="278"/>
      <c r="TJ396" s="278"/>
      <c r="TK396" s="278"/>
      <c r="TL396" s="278"/>
      <c r="TM396" s="278"/>
      <c r="TN396" s="278"/>
      <c r="TO396" s="278"/>
      <c r="TP396" s="278"/>
      <c r="TQ396" s="278"/>
      <c r="TR396" s="278"/>
      <c r="TS396" s="278"/>
      <c r="TT396" s="278"/>
      <c r="TU396" s="278"/>
      <c r="TV396" s="278"/>
      <c r="TW396" s="278"/>
      <c r="TX396" s="278"/>
      <c r="TY396" s="278"/>
      <c r="TZ396" s="278"/>
      <c r="UA396" s="278"/>
      <c r="UB396" s="278"/>
      <c r="UC396" s="278"/>
      <c r="UD396" s="278"/>
      <c r="UE396" s="278"/>
      <c r="UF396" s="278"/>
      <c r="UG396" s="278"/>
      <c r="UH396" s="278"/>
      <c r="UI396" s="278"/>
      <c r="UJ396" s="278"/>
      <c r="UK396" s="278"/>
      <c r="UL396" s="278"/>
      <c r="UM396" s="278"/>
      <c r="UN396" s="278"/>
      <c r="UO396" s="278"/>
      <c r="UP396" s="278"/>
      <c r="UQ396" s="278"/>
      <c r="UR396" s="278"/>
      <c r="US396" s="278"/>
      <c r="UT396" s="278"/>
      <c r="UU396" s="278"/>
      <c r="UV396" s="278"/>
      <c r="UW396" s="278"/>
      <c r="UX396" s="278"/>
      <c r="UY396" s="278"/>
      <c r="UZ396" s="278"/>
      <c r="VA396" s="278"/>
      <c r="VB396" s="278"/>
      <c r="VC396" s="278"/>
      <c r="VD396" s="278"/>
      <c r="VE396" s="278"/>
      <c r="VF396" s="278"/>
      <c r="VG396" s="278"/>
      <c r="VH396" s="278"/>
      <c r="VI396" s="278"/>
      <c r="VJ396" s="278"/>
      <c r="VK396" s="278"/>
      <c r="VL396" s="278"/>
      <c r="VM396" s="278"/>
      <c r="VN396" s="278"/>
      <c r="VO396" s="278"/>
      <c r="VP396" s="278"/>
      <c r="VQ396" s="278"/>
      <c r="VR396" s="278"/>
      <c r="VS396" s="278"/>
      <c r="VT396" s="278"/>
      <c r="VU396" s="278"/>
      <c r="VV396" s="278"/>
      <c r="VW396" s="278"/>
      <c r="VX396" s="278"/>
      <c r="VY396" s="278"/>
      <c r="VZ396" s="278"/>
      <c r="WA396" s="278"/>
      <c r="WB396" s="278"/>
      <c r="WC396" s="278"/>
      <c r="WD396" s="278"/>
      <c r="WE396" s="278"/>
      <c r="WF396" s="278"/>
      <c r="WG396" s="278"/>
      <c r="WH396" s="278"/>
      <c r="WI396" s="278"/>
      <c r="WJ396" s="278"/>
      <c r="WK396" s="278"/>
      <c r="WL396" s="278"/>
      <c r="WM396" s="278"/>
      <c r="WN396" s="278"/>
      <c r="WO396" s="278"/>
      <c r="WP396" s="278"/>
      <c r="WQ396" s="278"/>
      <c r="WR396" s="278"/>
      <c r="WS396" s="278"/>
      <c r="WT396" s="278"/>
      <c r="WU396" s="278"/>
      <c r="WV396" s="278"/>
      <c r="WW396" s="278"/>
      <c r="WX396" s="278"/>
      <c r="WY396" s="278"/>
      <c r="WZ396" s="278"/>
      <c r="XA396" s="278"/>
      <c r="XB396" s="278"/>
      <c r="XC396" s="278"/>
      <c r="XD396" s="278"/>
      <c r="XE396" s="278"/>
      <c r="XF396" s="278"/>
      <c r="XG396" s="278"/>
      <c r="XH396" s="278"/>
      <c r="XI396" s="278"/>
      <c r="XJ396" s="278"/>
      <c r="XK396" s="278"/>
      <c r="XL396" s="278"/>
      <c r="XM396" s="278"/>
      <c r="XN396" s="278"/>
      <c r="XO396" s="278"/>
      <c r="XP396" s="278"/>
      <c r="XQ396" s="278"/>
      <c r="XR396" s="278"/>
      <c r="XS396" s="278"/>
      <c r="XT396" s="278"/>
      <c r="XU396" s="278"/>
      <c r="XV396" s="278"/>
      <c r="XW396" s="278"/>
      <c r="XX396" s="278"/>
      <c r="XY396" s="278"/>
      <c r="XZ396" s="278"/>
      <c r="YA396" s="278"/>
      <c r="YB396" s="278"/>
      <c r="YC396" s="278"/>
      <c r="YD396" s="278"/>
      <c r="YE396" s="278"/>
      <c r="YF396" s="278"/>
      <c r="YG396" s="278"/>
      <c r="YH396" s="278"/>
      <c r="YI396" s="278"/>
      <c r="YJ396" s="278"/>
      <c r="YK396" s="278"/>
      <c r="YL396" s="278"/>
      <c r="YM396" s="278"/>
      <c r="YN396" s="278"/>
      <c r="YO396" s="278"/>
      <c r="YP396" s="278"/>
      <c r="YQ396" s="278"/>
      <c r="YR396" s="278"/>
      <c r="YS396" s="278"/>
      <c r="YT396" s="278"/>
      <c r="YU396" s="278"/>
      <c r="YV396" s="278"/>
      <c r="YW396" s="278"/>
      <c r="YX396" s="278"/>
      <c r="YY396" s="278"/>
      <c r="YZ396" s="278"/>
      <c r="ZA396" s="278"/>
      <c r="ZB396" s="278"/>
      <c r="ZC396" s="278"/>
      <c r="ZD396" s="278"/>
      <c r="ZE396" s="278"/>
      <c r="ZF396" s="278"/>
      <c r="ZG396" s="278"/>
      <c r="ZH396" s="278"/>
      <c r="ZI396" s="278"/>
      <c r="ZJ396" s="278"/>
      <c r="ZK396" s="278"/>
      <c r="ZL396" s="278"/>
      <c r="ZM396" s="278"/>
      <c r="ZN396" s="278"/>
      <c r="ZO396" s="278"/>
      <c r="ZP396" s="278"/>
      <c r="ZQ396" s="278"/>
      <c r="ZR396" s="278"/>
      <c r="ZS396" s="278"/>
      <c r="ZT396" s="278"/>
      <c r="ZU396" s="278"/>
      <c r="ZV396" s="278"/>
      <c r="ZW396" s="278"/>
      <c r="ZX396" s="278"/>
      <c r="ZY396" s="278"/>
      <c r="ZZ396" s="278"/>
      <c r="AAA396" s="278"/>
      <c r="AAB396" s="278"/>
      <c r="AAC396" s="278"/>
      <c r="AAD396" s="278"/>
      <c r="AAE396" s="278"/>
      <c r="AAF396" s="278"/>
      <c r="AAG396" s="278"/>
      <c r="AAH396" s="278"/>
      <c r="AAI396" s="278"/>
      <c r="AAJ396" s="278"/>
      <c r="AAK396" s="278"/>
      <c r="AAL396" s="278"/>
      <c r="AAM396" s="278"/>
      <c r="AAN396" s="278"/>
      <c r="AAO396" s="278"/>
      <c r="AAP396" s="278"/>
      <c r="AAQ396" s="278"/>
      <c r="AAR396" s="278"/>
      <c r="AAS396" s="278"/>
      <c r="AAT396" s="278"/>
      <c r="AAU396" s="278"/>
      <c r="AAV396" s="278"/>
      <c r="AAW396" s="278"/>
      <c r="AAX396" s="278"/>
      <c r="AAY396" s="278"/>
      <c r="AAZ396" s="278"/>
      <c r="ABA396" s="278"/>
      <c r="ABB396" s="278"/>
      <c r="ABC396" s="278"/>
      <c r="ABD396" s="278"/>
      <c r="ABE396" s="278"/>
      <c r="ABF396" s="278"/>
      <c r="ABG396" s="278"/>
      <c r="ABH396" s="278"/>
      <c r="ABI396" s="278"/>
      <c r="ABJ396" s="278"/>
      <c r="ABK396" s="278"/>
      <c r="ABL396" s="278"/>
      <c r="ABM396" s="278"/>
      <c r="ABN396" s="278"/>
      <c r="ABO396" s="278"/>
      <c r="ABP396" s="278"/>
      <c r="ABQ396" s="278"/>
      <c r="ABR396" s="278"/>
      <c r="ABS396" s="278"/>
      <c r="ABT396" s="278"/>
      <c r="ABU396" s="278"/>
      <c r="ABV396" s="278"/>
      <c r="ABW396" s="278"/>
      <c r="ABX396" s="278"/>
      <c r="ABY396" s="278"/>
      <c r="ABZ396" s="278"/>
      <c r="ACA396" s="278"/>
      <c r="ACB396" s="278"/>
      <c r="ACC396" s="278"/>
      <c r="ACD396" s="278"/>
      <c r="ACE396" s="278"/>
      <c r="ACF396" s="278"/>
      <c r="ACG396" s="278"/>
      <c r="ACH396" s="278"/>
      <c r="ACI396" s="278"/>
      <c r="ACJ396" s="278"/>
      <c r="ACK396" s="278"/>
      <c r="ACL396" s="278"/>
      <c r="ACM396" s="278"/>
      <c r="ACN396" s="278"/>
      <c r="ACO396" s="278"/>
      <c r="ACP396" s="278"/>
      <c r="ACQ396" s="278"/>
      <c r="ACR396" s="278"/>
      <c r="ACS396" s="278"/>
      <c r="ACT396" s="278"/>
      <c r="ACU396" s="278"/>
      <c r="ACV396" s="278"/>
      <c r="ACW396" s="278"/>
      <c r="ACX396" s="278"/>
      <c r="ACY396" s="278"/>
      <c r="ACZ396" s="278"/>
      <c r="ADA396" s="278"/>
      <c r="ADB396" s="278"/>
      <c r="ADC396" s="278"/>
      <c r="ADD396" s="278"/>
      <c r="ADE396" s="278"/>
      <c r="ADF396" s="278"/>
      <c r="ADG396" s="278"/>
      <c r="ADH396" s="278"/>
      <c r="ADI396" s="278"/>
      <c r="ADJ396" s="278"/>
      <c r="ADK396" s="278"/>
      <c r="ADL396" s="278"/>
      <c r="ADM396" s="278"/>
      <c r="ADN396" s="278"/>
      <c r="ADO396" s="278"/>
      <c r="ADP396" s="278"/>
      <c r="ADQ396" s="278"/>
      <c r="ADR396" s="278"/>
      <c r="ADS396" s="278"/>
      <c r="ADT396" s="278"/>
      <c r="ADU396" s="278"/>
      <c r="ADV396" s="278"/>
      <c r="ADW396" s="278"/>
      <c r="ADX396" s="278"/>
      <c r="ADY396" s="278"/>
      <c r="ADZ396" s="278"/>
      <c r="AEA396" s="278"/>
      <c r="AEB396" s="278"/>
      <c r="AEC396" s="278"/>
      <c r="AED396" s="278"/>
      <c r="AEE396" s="278"/>
      <c r="AEF396" s="278"/>
      <c r="AEG396" s="278"/>
      <c r="AEH396" s="278"/>
      <c r="AEI396" s="278"/>
      <c r="AEJ396" s="278"/>
      <c r="AEK396" s="278"/>
      <c r="AEL396" s="278"/>
      <c r="AEM396" s="278"/>
      <c r="AEN396" s="278"/>
      <c r="AEO396" s="278"/>
      <c r="AEP396" s="278"/>
      <c r="AEQ396" s="278"/>
      <c r="AER396" s="278"/>
      <c r="AES396" s="278"/>
      <c r="AET396" s="278"/>
      <c r="AEU396" s="278"/>
      <c r="AEV396" s="278"/>
      <c r="AEW396" s="278"/>
      <c r="AEX396" s="278"/>
      <c r="AEY396" s="278"/>
      <c r="AEZ396" s="278"/>
      <c r="AFA396" s="278"/>
      <c r="AFB396" s="278"/>
      <c r="AFC396" s="278"/>
      <c r="AFD396" s="278"/>
      <c r="AFE396" s="278"/>
      <c r="AFF396" s="278"/>
      <c r="AFG396" s="278"/>
      <c r="AFH396" s="278"/>
      <c r="AFI396" s="278"/>
      <c r="AFJ396" s="278"/>
      <c r="AFK396" s="278"/>
      <c r="AFL396" s="278"/>
      <c r="AFM396" s="278"/>
      <c r="AFN396" s="278"/>
      <c r="AFO396" s="278"/>
    </row>
    <row r="397" spans="2:847" s="294" customFormat="1">
      <c r="B397" s="293" t="s">
        <v>15881</v>
      </c>
      <c r="C397" s="280">
        <v>5189</v>
      </c>
      <c r="D397" s="279">
        <v>0</v>
      </c>
      <c r="E397" s="284" t="s">
        <v>15882</v>
      </c>
      <c r="F397" s="278"/>
      <c r="G397" s="278"/>
      <c r="H397" s="278"/>
      <c r="I397" s="278"/>
      <c r="J397" s="278"/>
      <c r="K397" s="278"/>
      <c r="L397" s="278"/>
      <c r="M397" s="278"/>
      <c r="N397" s="278"/>
      <c r="O397" s="278"/>
      <c r="P397" s="278"/>
      <c r="Q397" s="278"/>
      <c r="R397" s="278"/>
      <c r="S397" s="278"/>
      <c r="T397" s="278"/>
      <c r="U397" s="278"/>
      <c r="V397" s="278"/>
      <c r="W397" s="278"/>
      <c r="X397" s="278"/>
      <c r="Y397" s="278"/>
      <c r="Z397" s="278"/>
      <c r="AA397" s="278"/>
      <c r="AB397" s="278"/>
      <c r="AC397" s="278"/>
      <c r="AD397" s="278"/>
      <c r="AE397" s="278"/>
      <c r="AF397" s="278"/>
      <c r="AG397" s="278"/>
      <c r="AH397" s="278"/>
      <c r="AI397" s="278"/>
      <c r="AJ397" s="278"/>
      <c r="AK397" s="278"/>
      <c r="AL397" s="278"/>
      <c r="AM397" s="278"/>
      <c r="AN397" s="278"/>
      <c r="AO397" s="278"/>
      <c r="AP397" s="278"/>
      <c r="AQ397" s="278"/>
      <c r="AR397" s="278"/>
      <c r="AS397" s="278"/>
      <c r="AT397" s="278"/>
      <c r="AU397" s="278"/>
      <c r="AV397" s="278"/>
      <c r="AW397" s="278"/>
      <c r="AX397" s="278"/>
      <c r="AY397" s="278"/>
      <c r="AZ397" s="278"/>
      <c r="BA397" s="278"/>
      <c r="BB397" s="278"/>
      <c r="BC397" s="278"/>
      <c r="BD397" s="278"/>
      <c r="BE397" s="278"/>
      <c r="BF397" s="278"/>
      <c r="BG397" s="278"/>
      <c r="BH397" s="278"/>
      <c r="BI397" s="278"/>
      <c r="BJ397" s="278"/>
      <c r="BK397" s="278"/>
      <c r="BL397" s="278"/>
      <c r="BM397" s="278"/>
      <c r="BN397" s="278"/>
      <c r="BO397" s="278"/>
      <c r="BP397" s="278"/>
      <c r="BQ397" s="278"/>
      <c r="BR397" s="278"/>
      <c r="BS397" s="278"/>
      <c r="BT397" s="278"/>
      <c r="BU397" s="278"/>
      <c r="BV397" s="278"/>
      <c r="BW397" s="278"/>
      <c r="BX397" s="278"/>
      <c r="BY397" s="278"/>
      <c r="BZ397" s="278"/>
      <c r="CA397" s="278"/>
      <c r="CB397" s="278"/>
      <c r="CC397" s="278"/>
      <c r="CD397" s="278"/>
      <c r="CE397" s="278"/>
      <c r="CF397" s="278"/>
      <c r="CG397" s="278"/>
      <c r="CH397" s="278"/>
      <c r="CI397" s="278"/>
      <c r="CJ397" s="278"/>
      <c r="CK397" s="278"/>
      <c r="CL397" s="278"/>
      <c r="CM397" s="278"/>
      <c r="CN397" s="278"/>
      <c r="CO397" s="278"/>
      <c r="CP397" s="278"/>
      <c r="CQ397" s="278"/>
      <c r="CR397" s="278"/>
      <c r="CS397" s="278"/>
      <c r="CT397" s="278"/>
      <c r="CU397" s="278"/>
      <c r="CV397" s="278"/>
      <c r="CW397" s="278"/>
      <c r="CX397" s="278"/>
      <c r="CY397" s="278"/>
      <c r="CZ397" s="278"/>
      <c r="DA397" s="278"/>
      <c r="DB397" s="278"/>
      <c r="DC397" s="278"/>
      <c r="DD397" s="278"/>
      <c r="DE397" s="278"/>
      <c r="DF397" s="278"/>
      <c r="DG397" s="278"/>
      <c r="DH397" s="278"/>
      <c r="DI397" s="278"/>
      <c r="DJ397" s="278"/>
      <c r="DK397" s="278"/>
      <c r="DL397" s="278"/>
      <c r="DM397" s="278"/>
      <c r="DN397" s="278"/>
      <c r="DO397" s="278"/>
      <c r="DP397" s="278"/>
      <c r="DQ397" s="278"/>
      <c r="DR397" s="278"/>
      <c r="DS397" s="278"/>
      <c r="DT397" s="278"/>
      <c r="DU397" s="278"/>
      <c r="DV397" s="278"/>
      <c r="DW397" s="278"/>
      <c r="DX397" s="278"/>
      <c r="DY397" s="278"/>
      <c r="DZ397" s="278"/>
      <c r="EA397" s="278"/>
      <c r="EB397" s="278"/>
      <c r="EC397" s="278"/>
      <c r="ED397" s="278"/>
      <c r="EE397" s="278"/>
      <c r="EF397" s="278"/>
      <c r="EG397" s="278"/>
      <c r="EH397" s="278"/>
      <c r="EI397" s="278"/>
      <c r="EJ397" s="278"/>
      <c r="EK397" s="278"/>
      <c r="EL397" s="278"/>
      <c r="EM397" s="278"/>
      <c r="EN397" s="278"/>
      <c r="EO397" s="278"/>
      <c r="EP397" s="278"/>
      <c r="EQ397" s="278"/>
      <c r="ER397" s="278"/>
      <c r="ES397" s="278"/>
      <c r="ET397" s="278"/>
      <c r="EU397" s="278"/>
      <c r="EV397" s="278"/>
      <c r="EW397" s="278"/>
      <c r="EX397" s="278"/>
      <c r="EY397" s="278"/>
      <c r="EZ397" s="278"/>
      <c r="FA397" s="278"/>
      <c r="FB397" s="278"/>
      <c r="FC397" s="278"/>
      <c r="FD397" s="278"/>
      <c r="FE397" s="278"/>
      <c r="FF397" s="278"/>
      <c r="FG397" s="278"/>
      <c r="FH397" s="278"/>
      <c r="FI397" s="278"/>
      <c r="FJ397" s="278"/>
      <c r="FK397" s="278"/>
      <c r="FL397" s="278"/>
      <c r="FM397" s="278"/>
      <c r="FN397" s="278"/>
      <c r="FO397" s="278"/>
      <c r="FP397" s="278"/>
      <c r="FQ397" s="278"/>
      <c r="FR397" s="278"/>
      <c r="FS397" s="278"/>
      <c r="FT397" s="278"/>
      <c r="FU397" s="278"/>
      <c r="FV397" s="278"/>
      <c r="FW397" s="278"/>
      <c r="FX397" s="278"/>
      <c r="FY397" s="278"/>
      <c r="FZ397" s="278"/>
      <c r="GA397" s="278"/>
      <c r="GB397" s="278"/>
      <c r="GC397" s="278"/>
      <c r="GD397" s="278"/>
      <c r="GE397" s="278"/>
      <c r="GF397" s="278"/>
      <c r="GG397" s="278"/>
      <c r="GH397" s="278"/>
      <c r="GI397" s="278"/>
      <c r="GJ397" s="278"/>
      <c r="GK397" s="278"/>
      <c r="GL397" s="278"/>
      <c r="GM397" s="278"/>
      <c r="GN397" s="278"/>
      <c r="GO397" s="278"/>
      <c r="GP397" s="278"/>
      <c r="GQ397" s="278"/>
      <c r="GR397" s="278"/>
      <c r="GS397" s="278"/>
      <c r="GT397" s="278"/>
      <c r="GU397" s="278"/>
      <c r="GV397" s="278"/>
      <c r="GW397" s="278"/>
      <c r="GX397" s="278"/>
      <c r="GY397" s="278"/>
      <c r="GZ397" s="278"/>
      <c r="HA397" s="278"/>
      <c r="HB397" s="278"/>
      <c r="HC397" s="278"/>
      <c r="HD397" s="278"/>
      <c r="HE397" s="278"/>
      <c r="HF397" s="278"/>
      <c r="HG397" s="278"/>
      <c r="HH397" s="278"/>
      <c r="HI397" s="278"/>
      <c r="HJ397" s="278"/>
      <c r="HK397" s="278"/>
      <c r="HL397" s="278"/>
      <c r="HM397" s="278"/>
      <c r="HN397" s="278"/>
      <c r="HO397" s="278"/>
      <c r="HP397" s="278"/>
      <c r="HQ397" s="278"/>
      <c r="HR397" s="278"/>
      <c r="HS397" s="278"/>
      <c r="HT397" s="278"/>
      <c r="HU397" s="278"/>
      <c r="HV397" s="278"/>
      <c r="HW397" s="278"/>
      <c r="HX397" s="278"/>
      <c r="HY397" s="278"/>
      <c r="HZ397" s="278"/>
      <c r="IA397" s="278"/>
      <c r="IB397" s="278"/>
      <c r="IC397" s="278"/>
      <c r="ID397" s="278"/>
      <c r="IE397" s="278"/>
      <c r="IF397" s="278"/>
      <c r="IG397" s="278"/>
      <c r="IH397" s="278"/>
      <c r="II397" s="278"/>
      <c r="IJ397" s="278"/>
      <c r="IK397" s="278"/>
      <c r="IL397" s="278"/>
      <c r="IM397" s="278"/>
      <c r="IN397" s="278"/>
      <c r="IO397" s="278"/>
      <c r="IP397" s="278"/>
      <c r="IQ397" s="278"/>
      <c r="IR397" s="278"/>
      <c r="IS397" s="278"/>
      <c r="IT397" s="278"/>
      <c r="IU397" s="278"/>
      <c r="IV397" s="278"/>
      <c r="IW397" s="278"/>
      <c r="IX397" s="278"/>
      <c r="IY397" s="278"/>
      <c r="IZ397" s="278"/>
      <c r="JA397" s="278"/>
      <c r="JB397" s="278"/>
      <c r="JC397" s="278"/>
      <c r="JD397" s="278"/>
      <c r="JE397" s="278"/>
      <c r="JF397" s="278"/>
      <c r="JG397" s="278"/>
      <c r="JH397" s="278"/>
      <c r="JI397" s="278"/>
      <c r="JJ397" s="278"/>
      <c r="JK397" s="278"/>
      <c r="JL397" s="278"/>
      <c r="JM397" s="278"/>
      <c r="JN397" s="278"/>
      <c r="JO397" s="278"/>
      <c r="JP397" s="278"/>
      <c r="JQ397" s="278"/>
      <c r="JR397" s="278"/>
      <c r="JS397" s="278"/>
      <c r="JT397" s="278"/>
      <c r="JU397" s="278"/>
      <c r="JV397" s="278"/>
      <c r="JW397" s="278"/>
      <c r="JX397" s="278"/>
      <c r="JY397" s="278"/>
      <c r="JZ397" s="278"/>
      <c r="KA397" s="278"/>
      <c r="KB397" s="278"/>
      <c r="KC397" s="278"/>
      <c r="KD397" s="278"/>
      <c r="KE397" s="278"/>
      <c r="KF397" s="278"/>
      <c r="KG397" s="278"/>
      <c r="KH397" s="278"/>
      <c r="KI397" s="278"/>
      <c r="KJ397" s="278"/>
      <c r="KK397" s="278"/>
      <c r="KL397" s="278"/>
      <c r="KM397" s="278"/>
      <c r="KN397" s="278"/>
      <c r="KO397" s="278"/>
      <c r="KP397" s="278"/>
      <c r="KQ397" s="278"/>
      <c r="KR397" s="278"/>
      <c r="KS397" s="278"/>
      <c r="KT397" s="278"/>
      <c r="KU397" s="278"/>
      <c r="KV397" s="278"/>
      <c r="KW397" s="278"/>
      <c r="KX397" s="278"/>
      <c r="KY397" s="278"/>
      <c r="KZ397" s="278"/>
      <c r="LA397" s="278"/>
      <c r="LB397" s="278"/>
      <c r="LC397" s="278"/>
      <c r="LD397" s="278"/>
      <c r="LE397" s="278"/>
      <c r="LF397" s="278"/>
      <c r="LG397" s="278"/>
      <c r="LH397" s="278"/>
      <c r="LI397" s="278"/>
      <c r="LJ397" s="278"/>
      <c r="LK397" s="278"/>
      <c r="LL397" s="278"/>
      <c r="LM397" s="278"/>
      <c r="LN397" s="278"/>
      <c r="LO397" s="278"/>
      <c r="LP397" s="278"/>
      <c r="LQ397" s="278"/>
      <c r="LR397" s="278"/>
      <c r="LS397" s="278"/>
      <c r="LT397" s="278"/>
      <c r="LU397" s="278"/>
      <c r="LV397" s="278"/>
      <c r="LW397" s="278"/>
      <c r="LX397" s="278"/>
      <c r="LY397" s="278"/>
      <c r="LZ397" s="278"/>
      <c r="MA397" s="278"/>
      <c r="MB397" s="278"/>
      <c r="MC397" s="278"/>
      <c r="MD397" s="278"/>
      <c r="ME397" s="278"/>
      <c r="MF397" s="278"/>
      <c r="MG397" s="278"/>
      <c r="MH397" s="278"/>
      <c r="MI397" s="278"/>
      <c r="MJ397" s="278"/>
      <c r="MK397" s="278"/>
      <c r="ML397" s="278"/>
      <c r="MM397" s="278"/>
      <c r="MN397" s="278"/>
      <c r="MO397" s="278"/>
      <c r="MP397" s="278"/>
      <c r="MQ397" s="278"/>
      <c r="MR397" s="278"/>
      <c r="MS397" s="278"/>
      <c r="MT397" s="278"/>
      <c r="MU397" s="278"/>
      <c r="MV397" s="278"/>
      <c r="MW397" s="278"/>
      <c r="MX397" s="278"/>
      <c r="MY397" s="278"/>
      <c r="MZ397" s="278"/>
      <c r="NA397" s="278"/>
      <c r="NB397" s="278"/>
      <c r="NC397" s="278"/>
      <c r="ND397" s="278"/>
      <c r="NE397" s="278"/>
      <c r="NF397" s="278"/>
      <c r="NG397" s="278"/>
      <c r="NH397" s="278"/>
      <c r="NI397" s="278"/>
      <c r="NJ397" s="278"/>
      <c r="NK397" s="278"/>
      <c r="NL397" s="278"/>
      <c r="NM397" s="278"/>
      <c r="NN397" s="278"/>
      <c r="NO397" s="278"/>
      <c r="NP397" s="278"/>
      <c r="NQ397" s="278"/>
      <c r="NR397" s="278"/>
      <c r="NS397" s="278"/>
      <c r="NT397" s="278"/>
      <c r="NU397" s="278"/>
      <c r="NV397" s="278"/>
      <c r="NW397" s="278"/>
      <c r="NX397" s="278"/>
      <c r="NY397" s="278"/>
      <c r="NZ397" s="278"/>
      <c r="OA397" s="278"/>
      <c r="OB397" s="278"/>
      <c r="OC397" s="278"/>
      <c r="OD397" s="278"/>
      <c r="OE397" s="278"/>
      <c r="OF397" s="278"/>
      <c r="OG397" s="278"/>
      <c r="OH397" s="278"/>
      <c r="OI397" s="278"/>
      <c r="OJ397" s="278"/>
      <c r="OK397" s="278"/>
      <c r="OL397" s="278"/>
      <c r="OM397" s="278"/>
      <c r="ON397" s="278"/>
      <c r="OO397" s="278"/>
      <c r="OP397" s="278"/>
      <c r="OQ397" s="278"/>
      <c r="OR397" s="278"/>
      <c r="OS397" s="278"/>
      <c r="OT397" s="278"/>
      <c r="OU397" s="278"/>
      <c r="OV397" s="278"/>
      <c r="OW397" s="278"/>
      <c r="OX397" s="278"/>
      <c r="OY397" s="278"/>
      <c r="OZ397" s="278"/>
      <c r="PA397" s="278"/>
      <c r="PB397" s="278"/>
      <c r="PC397" s="278"/>
      <c r="PD397" s="278"/>
      <c r="PE397" s="278"/>
      <c r="PF397" s="278"/>
      <c r="PG397" s="278"/>
      <c r="PH397" s="278"/>
      <c r="PI397" s="278"/>
      <c r="PJ397" s="278"/>
      <c r="PK397" s="278"/>
      <c r="PL397" s="278"/>
      <c r="PM397" s="278"/>
      <c r="PN397" s="278"/>
      <c r="PO397" s="278"/>
      <c r="PP397" s="278"/>
      <c r="PQ397" s="278"/>
      <c r="PR397" s="278"/>
      <c r="PS397" s="278"/>
      <c r="PT397" s="278"/>
      <c r="PU397" s="278"/>
      <c r="PV397" s="278"/>
      <c r="PW397" s="278"/>
      <c r="PX397" s="278"/>
      <c r="PY397" s="278"/>
      <c r="PZ397" s="278"/>
      <c r="QA397" s="278"/>
      <c r="QB397" s="278"/>
      <c r="QC397" s="278"/>
      <c r="QD397" s="278"/>
      <c r="QE397" s="278"/>
      <c r="QF397" s="278"/>
      <c r="QG397" s="278"/>
      <c r="QH397" s="278"/>
      <c r="QI397" s="278"/>
      <c r="QJ397" s="278"/>
      <c r="QK397" s="278"/>
      <c r="QL397" s="278"/>
      <c r="QM397" s="278"/>
      <c r="QN397" s="278"/>
      <c r="QO397" s="278"/>
      <c r="QP397" s="278"/>
      <c r="QQ397" s="278"/>
      <c r="QR397" s="278"/>
      <c r="QS397" s="278"/>
      <c r="QT397" s="278"/>
      <c r="QU397" s="278"/>
      <c r="QV397" s="278"/>
      <c r="QW397" s="278"/>
      <c r="QX397" s="278"/>
      <c r="QY397" s="278"/>
      <c r="QZ397" s="278"/>
      <c r="RA397" s="278"/>
      <c r="RB397" s="278"/>
      <c r="RC397" s="278"/>
      <c r="RD397" s="278"/>
      <c r="RE397" s="278"/>
      <c r="RF397" s="278"/>
      <c r="RG397" s="278"/>
      <c r="RH397" s="278"/>
      <c r="RI397" s="278"/>
      <c r="RJ397" s="278"/>
      <c r="RK397" s="278"/>
      <c r="RL397" s="278"/>
      <c r="RM397" s="278"/>
      <c r="RN397" s="278"/>
      <c r="RO397" s="278"/>
      <c r="RP397" s="278"/>
      <c r="RQ397" s="278"/>
      <c r="RR397" s="278"/>
      <c r="RS397" s="278"/>
      <c r="RT397" s="278"/>
      <c r="RU397" s="278"/>
      <c r="RV397" s="278"/>
      <c r="RW397" s="278"/>
      <c r="RX397" s="278"/>
      <c r="RY397" s="278"/>
      <c r="RZ397" s="278"/>
      <c r="SA397" s="278"/>
      <c r="SB397" s="278"/>
      <c r="SC397" s="278"/>
      <c r="SD397" s="278"/>
      <c r="SE397" s="278"/>
      <c r="SF397" s="278"/>
      <c r="SG397" s="278"/>
      <c r="SH397" s="278"/>
      <c r="SI397" s="278"/>
      <c r="SJ397" s="278"/>
      <c r="SK397" s="278"/>
      <c r="SL397" s="278"/>
      <c r="SM397" s="278"/>
      <c r="SN397" s="278"/>
      <c r="SO397" s="278"/>
      <c r="SP397" s="278"/>
      <c r="SQ397" s="278"/>
      <c r="SR397" s="278"/>
      <c r="SS397" s="278"/>
      <c r="ST397" s="278"/>
      <c r="SU397" s="278"/>
      <c r="SV397" s="278"/>
      <c r="SW397" s="278"/>
      <c r="SX397" s="278"/>
      <c r="SY397" s="278"/>
      <c r="SZ397" s="278"/>
      <c r="TA397" s="278"/>
      <c r="TB397" s="278"/>
      <c r="TC397" s="278"/>
      <c r="TD397" s="278"/>
      <c r="TE397" s="278"/>
      <c r="TF397" s="278"/>
      <c r="TG397" s="278"/>
      <c r="TH397" s="278"/>
      <c r="TI397" s="278"/>
      <c r="TJ397" s="278"/>
      <c r="TK397" s="278"/>
      <c r="TL397" s="278"/>
      <c r="TM397" s="278"/>
      <c r="TN397" s="278"/>
      <c r="TO397" s="278"/>
      <c r="TP397" s="278"/>
      <c r="TQ397" s="278"/>
      <c r="TR397" s="278"/>
      <c r="TS397" s="278"/>
      <c r="TT397" s="278"/>
      <c r="TU397" s="278"/>
      <c r="TV397" s="278"/>
      <c r="TW397" s="278"/>
      <c r="TX397" s="278"/>
      <c r="TY397" s="278"/>
      <c r="TZ397" s="278"/>
      <c r="UA397" s="278"/>
      <c r="UB397" s="278"/>
      <c r="UC397" s="278"/>
      <c r="UD397" s="278"/>
      <c r="UE397" s="278"/>
      <c r="UF397" s="278"/>
      <c r="UG397" s="278"/>
      <c r="UH397" s="278"/>
      <c r="UI397" s="278"/>
      <c r="UJ397" s="278"/>
      <c r="UK397" s="278"/>
      <c r="UL397" s="278"/>
      <c r="UM397" s="278"/>
      <c r="UN397" s="278"/>
      <c r="UO397" s="278"/>
      <c r="UP397" s="278"/>
      <c r="UQ397" s="278"/>
      <c r="UR397" s="278"/>
      <c r="US397" s="278"/>
      <c r="UT397" s="278"/>
      <c r="UU397" s="278"/>
      <c r="UV397" s="278"/>
      <c r="UW397" s="278"/>
      <c r="UX397" s="278"/>
      <c r="UY397" s="278"/>
      <c r="UZ397" s="278"/>
      <c r="VA397" s="278"/>
      <c r="VB397" s="278"/>
      <c r="VC397" s="278"/>
      <c r="VD397" s="278"/>
      <c r="VE397" s="278"/>
      <c r="VF397" s="278"/>
      <c r="VG397" s="278"/>
      <c r="VH397" s="278"/>
      <c r="VI397" s="278"/>
      <c r="VJ397" s="278"/>
      <c r="VK397" s="278"/>
      <c r="VL397" s="278"/>
      <c r="VM397" s="278"/>
      <c r="VN397" s="278"/>
      <c r="VO397" s="278"/>
      <c r="VP397" s="278"/>
      <c r="VQ397" s="278"/>
      <c r="VR397" s="278"/>
      <c r="VS397" s="278"/>
      <c r="VT397" s="278"/>
      <c r="VU397" s="278"/>
      <c r="VV397" s="278"/>
      <c r="VW397" s="278"/>
      <c r="VX397" s="278"/>
      <c r="VY397" s="278"/>
      <c r="VZ397" s="278"/>
      <c r="WA397" s="278"/>
      <c r="WB397" s="278"/>
      <c r="WC397" s="278"/>
      <c r="WD397" s="278"/>
      <c r="WE397" s="278"/>
      <c r="WF397" s="278"/>
      <c r="WG397" s="278"/>
      <c r="WH397" s="278"/>
      <c r="WI397" s="278"/>
      <c r="WJ397" s="278"/>
      <c r="WK397" s="278"/>
      <c r="WL397" s="278"/>
      <c r="WM397" s="278"/>
      <c r="WN397" s="278"/>
      <c r="WO397" s="278"/>
      <c r="WP397" s="278"/>
      <c r="WQ397" s="278"/>
      <c r="WR397" s="278"/>
      <c r="WS397" s="278"/>
      <c r="WT397" s="278"/>
      <c r="WU397" s="278"/>
      <c r="WV397" s="278"/>
      <c r="WW397" s="278"/>
      <c r="WX397" s="278"/>
      <c r="WY397" s="278"/>
      <c r="WZ397" s="278"/>
      <c r="XA397" s="278"/>
      <c r="XB397" s="278"/>
      <c r="XC397" s="278"/>
      <c r="XD397" s="278"/>
      <c r="XE397" s="278"/>
      <c r="XF397" s="278"/>
      <c r="XG397" s="278"/>
      <c r="XH397" s="278"/>
      <c r="XI397" s="278"/>
      <c r="XJ397" s="278"/>
      <c r="XK397" s="278"/>
      <c r="XL397" s="278"/>
      <c r="XM397" s="278"/>
      <c r="XN397" s="278"/>
      <c r="XO397" s="278"/>
      <c r="XP397" s="278"/>
      <c r="XQ397" s="278"/>
      <c r="XR397" s="278"/>
      <c r="XS397" s="278"/>
      <c r="XT397" s="278"/>
      <c r="XU397" s="278"/>
      <c r="XV397" s="278"/>
      <c r="XW397" s="278"/>
      <c r="XX397" s="278"/>
      <c r="XY397" s="278"/>
      <c r="XZ397" s="278"/>
      <c r="YA397" s="278"/>
      <c r="YB397" s="278"/>
      <c r="YC397" s="278"/>
      <c r="YD397" s="278"/>
      <c r="YE397" s="278"/>
      <c r="YF397" s="278"/>
      <c r="YG397" s="278"/>
      <c r="YH397" s="278"/>
      <c r="YI397" s="278"/>
      <c r="YJ397" s="278"/>
      <c r="YK397" s="278"/>
      <c r="YL397" s="278"/>
      <c r="YM397" s="278"/>
      <c r="YN397" s="278"/>
      <c r="YO397" s="278"/>
      <c r="YP397" s="278"/>
      <c r="YQ397" s="278"/>
      <c r="YR397" s="278"/>
      <c r="YS397" s="278"/>
      <c r="YT397" s="278"/>
      <c r="YU397" s="278"/>
      <c r="YV397" s="278"/>
      <c r="YW397" s="278"/>
      <c r="YX397" s="278"/>
      <c r="YY397" s="278"/>
      <c r="YZ397" s="278"/>
      <c r="ZA397" s="278"/>
      <c r="ZB397" s="278"/>
      <c r="ZC397" s="278"/>
      <c r="ZD397" s="278"/>
      <c r="ZE397" s="278"/>
      <c r="ZF397" s="278"/>
      <c r="ZG397" s="278"/>
      <c r="ZH397" s="278"/>
      <c r="ZI397" s="278"/>
      <c r="ZJ397" s="278"/>
      <c r="ZK397" s="278"/>
      <c r="ZL397" s="278"/>
      <c r="ZM397" s="278"/>
      <c r="ZN397" s="278"/>
      <c r="ZO397" s="278"/>
      <c r="ZP397" s="278"/>
      <c r="ZQ397" s="278"/>
      <c r="ZR397" s="278"/>
      <c r="ZS397" s="278"/>
      <c r="ZT397" s="278"/>
      <c r="ZU397" s="278"/>
      <c r="ZV397" s="278"/>
      <c r="ZW397" s="278"/>
      <c r="ZX397" s="278"/>
      <c r="ZY397" s="278"/>
      <c r="ZZ397" s="278"/>
      <c r="AAA397" s="278"/>
      <c r="AAB397" s="278"/>
      <c r="AAC397" s="278"/>
      <c r="AAD397" s="278"/>
      <c r="AAE397" s="278"/>
      <c r="AAF397" s="278"/>
      <c r="AAG397" s="278"/>
      <c r="AAH397" s="278"/>
      <c r="AAI397" s="278"/>
      <c r="AAJ397" s="278"/>
      <c r="AAK397" s="278"/>
      <c r="AAL397" s="278"/>
      <c r="AAM397" s="278"/>
      <c r="AAN397" s="278"/>
      <c r="AAO397" s="278"/>
      <c r="AAP397" s="278"/>
      <c r="AAQ397" s="278"/>
      <c r="AAR397" s="278"/>
      <c r="AAS397" s="278"/>
      <c r="AAT397" s="278"/>
      <c r="AAU397" s="278"/>
      <c r="AAV397" s="278"/>
      <c r="AAW397" s="278"/>
      <c r="AAX397" s="278"/>
      <c r="AAY397" s="278"/>
      <c r="AAZ397" s="278"/>
      <c r="ABA397" s="278"/>
      <c r="ABB397" s="278"/>
      <c r="ABC397" s="278"/>
      <c r="ABD397" s="278"/>
      <c r="ABE397" s="278"/>
      <c r="ABF397" s="278"/>
      <c r="ABG397" s="278"/>
      <c r="ABH397" s="278"/>
      <c r="ABI397" s="278"/>
      <c r="ABJ397" s="278"/>
      <c r="ABK397" s="278"/>
      <c r="ABL397" s="278"/>
      <c r="ABM397" s="278"/>
      <c r="ABN397" s="278"/>
      <c r="ABO397" s="278"/>
      <c r="ABP397" s="278"/>
      <c r="ABQ397" s="278"/>
      <c r="ABR397" s="278"/>
      <c r="ABS397" s="278"/>
      <c r="ABT397" s="278"/>
      <c r="ABU397" s="278"/>
      <c r="ABV397" s="278"/>
      <c r="ABW397" s="278"/>
      <c r="ABX397" s="278"/>
      <c r="ABY397" s="278"/>
      <c r="ABZ397" s="278"/>
      <c r="ACA397" s="278"/>
      <c r="ACB397" s="278"/>
      <c r="ACC397" s="278"/>
      <c r="ACD397" s="278"/>
      <c r="ACE397" s="278"/>
      <c r="ACF397" s="278"/>
      <c r="ACG397" s="278"/>
      <c r="ACH397" s="278"/>
      <c r="ACI397" s="278"/>
      <c r="ACJ397" s="278"/>
      <c r="ACK397" s="278"/>
      <c r="ACL397" s="278"/>
      <c r="ACM397" s="278"/>
      <c r="ACN397" s="278"/>
      <c r="ACO397" s="278"/>
      <c r="ACP397" s="278"/>
      <c r="ACQ397" s="278"/>
      <c r="ACR397" s="278"/>
      <c r="ACS397" s="278"/>
      <c r="ACT397" s="278"/>
      <c r="ACU397" s="278"/>
      <c r="ACV397" s="278"/>
      <c r="ACW397" s="278"/>
      <c r="ACX397" s="278"/>
      <c r="ACY397" s="278"/>
      <c r="ACZ397" s="278"/>
      <c r="ADA397" s="278"/>
      <c r="ADB397" s="278"/>
      <c r="ADC397" s="278"/>
      <c r="ADD397" s="278"/>
      <c r="ADE397" s="278"/>
      <c r="ADF397" s="278"/>
      <c r="ADG397" s="278"/>
      <c r="ADH397" s="278"/>
      <c r="ADI397" s="278"/>
      <c r="ADJ397" s="278"/>
      <c r="ADK397" s="278"/>
      <c r="ADL397" s="278"/>
      <c r="ADM397" s="278"/>
      <c r="ADN397" s="278"/>
      <c r="ADO397" s="278"/>
      <c r="ADP397" s="278"/>
      <c r="ADQ397" s="278"/>
      <c r="ADR397" s="278"/>
      <c r="ADS397" s="278"/>
      <c r="ADT397" s="278"/>
      <c r="ADU397" s="278"/>
      <c r="ADV397" s="278"/>
      <c r="ADW397" s="278"/>
      <c r="ADX397" s="278"/>
      <c r="ADY397" s="278"/>
      <c r="ADZ397" s="278"/>
      <c r="AEA397" s="278"/>
      <c r="AEB397" s="278"/>
      <c r="AEC397" s="278"/>
      <c r="AED397" s="278"/>
      <c r="AEE397" s="278"/>
      <c r="AEF397" s="278"/>
      <c r="AEG397" s="278"/>
      <c r="AEH397" s="278"/>
      <c r="AEI397" s="278"/>
      <c r="AEJ397" s="278"/>
      <c r="AEK397" s="278"/>
      <c r="AEL397" s="278"/>
      <c r="AEM397" s="278"/>
      <c r="AEN397" s="278"/>
      <c r="AEO397" s="278"/>
      <c r="AEP397" s="278"/>
      <c r="AEQ397" s="278"/>
      <c r="AER397" s="278"/>
      <c r="AES397" s="278"/>
      <c r="AET397" s="278"/>
      <c r="AEU397" s="278"/>
      <c r="AEV397" s="278"/>
      <c r="AEW397" s="278"/>
      <c r="AEX397" s="278"/>
      <c r="AEY397" s="278"/>
      <c r="AEZ397" s="278"/>
      <c r="AFA397" s="278"/>
      <c r="AFB397" s="278"/>
      <c r="AFC397" s="278"/>
      <c r="AFD397" s="278"/>
      <c r="AFE397" s="278"/>
      <c r="AFF397" s="278"/>
      <c r="AFG397" s="278"/>
      <c r="AFH397" s="278"/>
      <c r="AFI397" s="278"/>
      <c r="AFJ397" s="278"/>
      <c r="AFK397" s="278"/>
      <c r="AFL397" s="278"/>
      <c r="AFM397" s="278"/>
      <c r="AFN397" s="278"/>
      <c r="AFO397" s="278"/>
    </row>
    <row r="398" spans="2:847" s="294" customFormat="1">
      <c r="B398" s="293" t="s">
        <v>15883</v>
      </c>
      <c r="C398" s="280">
        <v>10116</v>
      </c>
      <c r="D398" s="279">
        <v>0</v>
      </c>
      <c r="E398" s="284" t="s">
        <v>15884</v>
      </c>
      <c r="F398" s="278"/>
      <c r="G398" s="278"/>
      <c r="H398" s="278"/>
      <c r="I398" s="278"/>
      <c r="J398" s="278"/>
      <c r="K398" s="278"/>
      <c r="L398" s="278"/>
      <c r="M398" s="278"/>
      <c r="N398" s="278"/>
      <c r="O398" s="278"/>
      <c r="P398" s="278"/>
      <c r="Q398" s="278"/>
      <c r="R398" s="278"/>
      <c r="S398" s="278"/>
      <c r="T398" s="278"/>
      <c r="U398" s="278"/>
      <c r="V398" s="278"/>
      <c r="W398" s="278"/>
      <c r="X398" s="278"/>
      <c r="Y398" s="278"/>
      <c r="Z398" s="278"/>
      <c r="AA398" s="278"/>
      <c r="AB398" s="278"/>
      <c r="AC398" s="278"/>
      <c r="AD398" s="278"/>
      <c r="AE398" s="278"/>
      <c r="AF398" s="278"/>
      <c r="AG398" s="278"/>
      <c r="AH398" s="278"/>
      <c r="AI398" s="278"/>
      <c r="AJ398" s="278"/>
      <c r="AK398" s="278"/>
      <c r="AL398" s="278"/>
      <c r="AM398" s="278"/>
      <c r="AN398" s="278"/>
      <c r="AO398" s="278"/>
      <c r="AP398" s="278"/>
      <c r="AQ398" s="278"/>
      <c r="AR398" s="278"/>
      <c r="AS398" s="278"/>
      <c r="AT398" s="278"/>
      <c r="AU398" s="278"/>
      <c r="AV398" s="278"/>
      <c r="AW398" s="278"/>
      <c r="AX398" s="278"/>
      <c r="AY398" s="278"/>
      <c r="AZ398" s="278"/>
      <c r="BA398" s="278"/>
      <c r="BB398" s="278"/>
      <c r="BC398" s="278"/>
      <c r="BD398" s="278"/>
      <c r="BE398" s="278"/>
      <c r="BF398" s="278"/>
      <c r="BG398" s="278"/>
      <c r="BH398" s="278"/>
      <c r="BI398" s="278"/>
      <c r="BJ398" s="278"/>
      <c r="BK398" s="278"/>
      <c r="BL398" s="278"/>
      <c r="BM398" s="278"/>
      <c r="BN398" s="278"/>
      <c r="BO398" s="278"/>
      <c r="BP398" s="278"/>
      <c r="BQ398" s="278"/>
      <c r="BR398" s="278"/>
      <c r="BS398" s="278"/>
      <c r="BT398" s="278"/>
      <c r="BU398" s="278"/>
      <c r="BV398" s="278"/>
      <c r="BW398" s="278"/>
      <c r="BX398" s="278"/>
      <c r="BY398" s="278"/>
      <c r="BZ398" s="278"/>
      <c r="CA398" s="278"/>
      <c r="CB398" s="278"/>
      <c r="CC398" s="278"/>
      <c r="CD398" s="278"/>
      <c r="CE398" s="278"/>
      <c r="CF398" s="278"/>
      <c r="CG398" s="278"/>
      <c r="CH398" s="278"/>
      <c r="CI398" s="278"/>
      <c r="CJ398" s="278"/>
      <c r="CK398" s="278"/>
      <c r="CL398" s="278"/>
      <c r="CM398" s="278"/>
      <c r="CN398" s="278"/>
      <c r="CO398" s="278"/>
      <c r="CP398" s="278"/>
      <c r="CQ398" s="278"/>
      <c r="CR398" s="278"/>
      <c r="CS398" s="278"/>
      <c r="CT398" s="278"/>
      <c r="CU398" s="278"/>
      <c r="CV398" s="278"/>
      <c r="CW398" s="278"/>
      <c r="CX398" s="278"/>
      <c r="CY398" s="278"/>
      <c r="CZ398" s="278"/>
      <c r="DA398" s="278"/>
      <c r="DB398" s="278"/>
      <c r="DC398" s="278"/>
      <c r="DD398" s="278"/>
      <c r="DE398" s="278"/>
      <c r="DF398" s="278"/>
      <c r="DG398" s="278"/>
      <c r="DH398" s="278"/>
      <c r="DI398" s="278"/>
      <c r="DJ398" s="278"/>
      <c r="DK398" s="278"/>
      <c r="DL398" s="278"/>
      <c r="DM398" s="278"/>
      <c r="DN398" s="278"/>
      <c r="DO398" s="278"/>
      <c r="DP398" s="278"/>
      <c r="DQ398" s="278"/>
      <c r="DR398" s="278"/>
      <c r="DS398" s="278"/>
      <c r="DT398" s="278"/>
      <c r="DU398" s="278"/>
      <c r="DV398" s="278"/>
      <c r="DW398" s="278"/>
      <c r="DX398" s="278"/>
      <c r="DY398" s="278"/>
      <c r="DZ398" s="278"/>
      <c r="EA398" s="278"/>
      <c r="EB398" s="278"/>
      <c r="EC398" s="278"/>
      <c r="ED398" s="278"/>
      <c r="EE398" s="278"/>
      <c r="EF398" s="278"/>
      <c r="EG398" s="278"/>
      <c r="EH398" s="278"/>
      <c r="EI398" s="278"/>
      <c r="EJ398" s="278"/>
      <c r="EK398" s="278"/>
      <c r="EL398" s="278"/>
      <c r="EM398" s="278"/>
      <c r="EN398" s="278"/>
      <c r="EO398" s="278"/>
      <c r="EP398" s="278"/>
      <c r="EQ398" s="278"/>
      <c r="ER398" s="278"/>
      <c r="ES398" s="278"/>
      <c r="ET398" s="278"/>
      <c r="EU398" s="278"/>
      <c r="EV398" s="278"/>
      <c r="EW398" s="278"/>
      <c r="EX398" s="278"/>
      <c r="EY398" s="278"/>
      <c r="EZ398" s="278"/>
      <c r="FA398" s="278"/>
      <c r="FB398" s="278"/>
      <c r="FC398" s="278"/>
      <c r="FD398" s="278"/>
      <c r="FE398" s="278"/>
      <c r="FF398" s="278"/>
      <c r="FG398" s="278"/>
      <c r="FH398" s="278"/>
      <c r="FI398" s="278"/>
      <c r="FJ398" s="278"/>
      <c r="FK398" s="278"/>
      <c r="FL398" s="278"/>
      <c r="FM398" s="278"/>
      <c r="FN398" s="278"/>
      <c r="FO398" s="278"/>
      <c r="FP398" s="278"/>
      <c r="FQ398" s="278"/>
      <c r="FR398" s="278"/>
      <c r="FS398" s="278"/>
      <c r="FT398" s="278"/>
      <c r="FU398" s="278"/>
      <c r="FV398" s="278"/>
      <c r="FW398" s="278"/>
      <c r="FX398" s="278"/>
      <c r="FY398" s="278"/>
      <c r="FZ398" s="278"/>
      <c r="GA398" s="278"/>
      <c r="GB398" s="278"/>
      <c r="GC398" s="278"/>
      <c r="GD398" s="278"/>
      <c r="GE398" s="278"/>
      <c r="GF398" s="278"/>
      <c r="GG398" s="278"/>
      <c r="GH398" s="278"/>
      <c r="GI398" s="278"/>
      <c r="GJ398" s="278"/>
      <c r="GK398" s="278"/>
      <c r="GL398" s="278"/>
      <c r="GM398" s="278"/>
      <c r="GN398" s="278"/>
      <c r="GO398" s="278"/>
      <c r="GP398" s="278"/>
      <c r="GQ398" s="278"/>
      <c r="GR398" s="278"/>
      <c r="GS398" s="278"/>
      <c r="GT398" s="278"/>
      <c r="GU398" s="278"/>
      <c r="GV398" s="278"/>
      <c r="GW398" s="278"/>
      <c r="GX398" s="278"/>
      <c r="GY398" s="278"/>
      <c r="GZ398" s="278"/>
      <c r="HA398" s="278"/>
      <c r="HB398" s="278"/>
      <c r="HC398" s="278"/>
      <c r="HD398" s="278"/>
      <c r="HE398" s="278"/>
      <c r="HF398" s="278"/>
      <c r="HG398" s="278"/>
      <c r="HH398" s="278"/>
      <c r="HI398" s="278"/>
      <c r="HJ398" s="278"/>
      <c r="HK398" s="278"/>
      <c r="HL398" s="278"/>
      <c r="HM398" s="278"/>
      <c r="HN398" s="278"/>
      <c r="HO398" s="278"/>
      <c r="HP398" s="278"/>
      <c r="HQ398" s="278"/>
      <c r="HR398" s="278"/>
      <c r="HS398" s="278"/>
      <c r="HT398" s="278"/>
      <c r="HU398" s="278"/>
      <c r="HV398" s="278"/>
      <c r="HW398" s="278"/>
      <c r="HX398" s="278"/>
      <c r="HY398" s="278"/>
      <c r="HZ398" s="278"/>
      <c r="IA398" s="278"/>
      <c r="IB398" s="278"/>
      <c r="IC398" s="278"/>
      <c r="ID398" s="278"/>
      <c r="IE398" s="278"/>
      <c r="IF398" s="278"/>
      <c r="IG398" s="278"/>
      <c r="IH398" s="278"/>
      <c r="II398" s="278"/>
      <c r="IJ398" s="278"/>
      <c r="IK398" s="278"/>
      <c r="IL398" s="278"/>
      <c r="IM398" s="278"/>
      <c r="IN398" s="278"/>
      <c r="IO398" s="278"/>
      <c r="IP398" s="278"/>
      <c r="IQ398" s="278"/>
      <c r="IR398" s="278"/>
      <c r="IS398" s="278"/>
      <c r="IT398" s="278"/>
      <c r="IU398" s="278"/>
      <c r="IV398" s="278"/>
      <c r="IW398" s="278"/>
      <c r="IX398" s="278"/>
      <c r="IY398" s="278"/>
      <c r="IZ398" s="278"/>
      <c r="JA398" s="278"/>
      <c r="JB398" s="278"/>
      <c r="JC398" s="278"/>
      <c r="JD398" s="278"/>
      <c r="JE398" s="278"/>
      <c r="JF398" s="278"/>
      <c r="JG398" s="278"/>
      <c r="JH398" s="278"/>
      <c r="JI398" s="278"/>
      <c r="JJ398" s="278"/>
      <c r="JK398" s="278"/>
      <c r="JL398" s="278"/>
      <c r="JM398" s="278"/>
      <c r="JN398" s="278"/>
      <c r="JO398" s="278"/>
      <c r="JP398" s="278"/>
      <c r="JQ398" s="278"/>
      <c r="JR398" s="278"/>
      <c r="JS398" s="278"/>
      <c r="JT398" s="278"/>
      <c r="JU398" s="278"/>
      <c r="JV398" s="278"/>
      <c r="JW398" s="278"/>
      <c r="JX398" s="278"/>
      <c r="JY398" s="278"/>
      <c r="JZ398" s="278"/>
      <c r="KA398" s="278"/>
      <c r="KB398" s="278"/>
      <c r="KC398" s="278"/>
      <c r="KD398" s="278"/>
      <c r="KE398" s="278"/>
      <c r="KF398" s="278"/>
      <c r="KG398" s="278"/>
      <c r="KH398" s="278"/>
      <c r="KI398" s="278"/>
      <c r="KJ398" s="278"/>
      <c r="KK398" s="278"/>
      <c r="KL398" s="278"/>
      <c r="KM398" s="278"/>
      <c r="KN398" s="278"/>
      <c r="KO398" s="278"/>
      <c r="KP398" s="278"/>
      <c r="KQ398" s="278"/>
      <c r="KR398" s="278"/>
      <c r="KS398" s="278"/>
      <c r="KT398" s="278"/>
      <c r="KU398" s="278"/>
      <c r="KV398" s="278"/>
      <c r="KW398" s="278"/>
      <c r="KX398" s="278"/>
      <c r="KY398" s="278"/>
      <c r="KZ398" s="278"/>
      <c r="LA398" s="278"/>
      <c r="LB398" s="278"/>
      <c r="LC398" s="278"/>
      <c r="LD398" s="278"/>
      <c r="LE398" s="278"/>
      <c r="LF398" s="278"/>
      <c r="LG398" s="278"/>
      <c r="LH398" s="278"/>
      <c r="LI398" s="278"/>
      <c r="LJ398" s="278"/>
      <c r="LK398" s="278"/>
      <c r="LL398" s="278"/>
      <c r="LM398" s="278"/>
      <c r="LN398" s="278"/>
      <c r="LO398" s="278"/>
      <c r="LP398" s="278"/>
      <c r="LQ398" s="278"/>
      <c r="LR398" s="278"/>
      <c r="LS398" s="278"/>
      <c r="LT398" s="278"/>
      <c r="LU398" s="278"/>
      <c r="LV398" s="278"/>
      <c r="LW398" s="278"/>
      <c r="LX398" s="278"/>
      <c r="LY398" s="278"/>
      <c r="LZ398" s="278"/>
      <c r="MA398" s="278"/>
      <c r="MB398" s="278"/>
      <c r="MC398" s="278"/>
      <c r="MD398" s="278"/>
      <c r="ME398" s="278"/>
      <c r="MF398" s="278"/>
      <c r="MG398" s="278"/>
      <c r="MH398" s="278"/>
      <c r="MI398" s="278"/>
      <c r="MJ398" s="278"/>
      <c r="MK398" s="278"/>
      <c r="ML398" s="278"/>
      <c r="MM398" s="278"/>
      <c r="MN398" s="278"/>
      <c r="MO398" s="278"/>
      <c r="MP398" s="278"/>
      <c r="MQ398" s="278"/>
      <c r="MR398" s="278"/>
      <c r="MS398" s="278"/>
      <c r="MT398" s="278"/>
      <c r="MU398" s="278"/>
      <c r="MV398" s="278"/>
      <c r="MW398" s="278"/>
      <c r="MX398" s="278"/>
      <c r="MY398" s="278"/>
      <c r="MZ398" s="278"/>
      <c r="NA398" s="278"/>
      <c r="NB398" s="278"/>
      <c r="NC398" s="278"/>
      <c r="ND398" s="278"/>
      <c r="NE398" s="278"/>
      <c r="NF398" s="278"/>
      <c r="NG398" s="278"/>
      <c r="NH398" s="278"/>
      <c r="NI398" s="278"/>
      <c r="NJ398" s="278"/>
      <c r="NK398" s="278"/>
      <c r="NL398" s="278"/>
      <c r="NM398" s="278"/>
      <c r="NN398" s="278"/>
      <c r="NO398" s="278"/>
      <c r="NP398" s="278"/>
      <c r="NQ398" s="278"/>
      <c r="NR398" s="278"/>
      <c r="NS398" s="278"/>
      <c r="NT398" s="278"/>
      <c r="NU398" s="278"/>
      <c r="NV398" s="278"/>
      <c r="NW398" s="278"/>
      <c r="NX398" s="278"/>
      <c r="NY398" s="278"/>
      <c r="NZ398" s="278"/>
      <c r="OA398" s="278"/>
      <c r="OB398" s="278"/>
      <c r="OC398" s="278"/>
      <c r="OD398" s="278"/>
      <c r="OE398" s="278"/>
      <c r="OF398" s="278"/>
      <c r="OG398" s="278"/>
      <c r="OH398" s="278"/>
      <c r="OI398" s="278"/>
      <c r="OJ398" s="278"/>
      <c r="OK398" s="278"/>
      <c r="OL398" s="278"/>
      <c r="OM398" s="278"/>
      <c r="ON398" s="278"/>
      <c r="OO398" s="278"/>
      <c r="OP398" s="278"/>
      <c r="OQ398" s="278"/>
      <c r="OR398" s="278"/>
      <c r="OS398" s="278"/>
      <c r="OT398" s="278"/>
      <c r="OU398" s="278"/>
      <c r="OV398" s="278"/>
      <c r="OW398" s="278"/>
      <c r="OX398" s="278"/>
      <c r="OY398" s="278"/>
      <c r="OZ398" s="278"/>
      <c r="PA398" s="278"/>
      <c r="PB398" s="278"/>
      <c r="PC398" s="278"/>
      <c r="PD398" s="278"/>
      <c r="PE398" s="278"/>
      <c r="PF398" s="278"/>
      <c r="PG398" s="278"/>
      <c r="PH398" s="278"/>
      <c r="PI398" s="278"/>
      <c r="PJ398" s="278"/>
      <c r="PK398" s="278"/>
      <c r="PL398" s="278"/>
      <c r="PM398" s="278"/>
      <c r="PN398" s="278"/>
      <c r="PO398" s="278"/>
      <c r="PP398" s="278"/>
      <c r="PQ398" s="278"/>
      <c r="PR398" s="278"/>
      <c r="PS398" s="278"/>
      <c r="PT398" s="278"/>
      <c r="PU398" s="278"/>
      <c r="PV398" s="278"/>
      <c r="PW398" s="278"/>
      <c r="PX398" s="278"/>
      <c r="PY398" s="278"/>
      <c r="PZ398" s="278"/>
      <c r="QA398" s="278"/>
      <c r="QB398" s="278"/>
      <c r="QC398" s="278"/>
      <c r="QD398" s="278"/>
      <c r="QE398" s="278"/>
      <c r="QF398" s="278"/>
      <c r="QG398" s="278"/>
      <c r="QH398" s="278"/>
      <c r="QI398" s="278"/>
      <c r="QJ398" s="278"/>
      <c r="QK398" s="278"/>
      <c r="QL398" s="278"/>
      <c r="QM398" s="278"/>
      <c r="QN398" s="278"/>
      <c r="QO398" s="278"/>
      <c r="QP398" s="278"/>
      <c r="QQ398" s="278"/>
      <c r="QR398" s="278"/>
      <c r="QS398" s="278"/>
      <c r="QT398" s="278"/>
      <c r="QU398" s="278"/>
      <c r="QV398" s="278"/>
      <c r="QW398" s="278"/>
      <c r="QX398" s="278"/>
      <c r="QY398" s="278"/>
      <c r="QZ398" s="278"/>
      <c r="RA398" s="278"/>
      <c r="RB398" s="278"/>
      <c r="RC398" s="278"/>
      <c r="RD398" s="278"/>
      <c r="RE398" s="278"/>
      <c r="RF398" s="278"/>
      <c r="RG398" s="278"/>
      <c r="RH398" s="278"/>
      <c r="RI398" s="278"/>
      <c r="RJ398" s="278"/>
      <c r="RK398" s="278"/>
      <c r="RL398" s="278"/>
      <c r="RM398" s="278"/>
      <c r="RN398" s="278"/>
      <c r="RO398" s="278"/>
      <c r="RP398" s="278"/>
      <c r="RQ398" s="278"/>
      <c r="RR398" s="278"/>
      <c r="RS398" s="278"/>
      <c r="RT398" s="278"/>
      <c r="RU398" s="278"/>
      <c r="RV398" s="278"/>
      <c r="RW398" s="278"/>
      <c r="RX398" s="278"/>
      <c r="RY398" s="278"/>
      <c r="RZ398" s="278"/>
      <c r="SA398" s="278"/>
      <c r="SB398" s="278"/>
      <c r="SC398" s="278"/>
      <c r="SD398" s="278"/>
      <c r="SE398" s="278"/>
      <c r="SF398" s="278"/>
      <c r="SG398" s="278"/>
      <c r="SH398" s="278"/>
      <c r="SI398" s="278"/>
      <c r="SJ398" s="278"/>
      <c r="SK398" s="278"/>
      <c r="SL398" s="278"/>
      <c r="SM398" s="278"/>
      <c r="SN398" s="278"/>
      <c r="SO398" s="278"/>
      <c r="SP398" s="278"/>
      <c r="SQ398" s="278"/>
      <c r="SR398" s="278"/>
      <c r="SS398" s="278"/>
      <c r="ST398" s="278"/>
      <c r="SU398" s="278"/>
      <c r="SV398" s="278"/>
      <c r="SW398" s="278"/>
      <c r="SX398" s="278"/>
      <c r="SY398" s="278"/>
      <c r="SZ398" s="278"/>
      <c r="TA398" s="278"/>
      <c r="TB398" s="278"/>
      <c r="TC398" s="278"/>
      <c r="TD398" s="278"/>
      <c r="TE398" s="278"/>
      <c r="TF398" s="278"/>
      <c r="TG398" s="278"/>
      <c r="TH398" s="278"/>
      <c r="TI398" s="278"/>
      <c r="TJ398" s="278"/>
      <c r="TK398" s="278"/>
      <c r="TL398" s="278"/>
      <c r="TM398" s="278"/>
      <c r="TN398" s="278"/>
      <c r="TO398" s="278"/>
      <c r="TP398" s="278"/>
      <c r="TQ398" s="278"/>
      <c r="TR398" s="278"/>
      <c r="TS398" s="278"/>
      <c r="TT398" s="278"/>
      <c r="TU398" s="278"/>
      <c r="TV398" s="278"/>
      <c r="TW398" s="278"/>
      <c r="TX398" s="278"/>
      <c r="TY398" s="278"/>
      <c r="TZ398" s="278"/>
      <c r="UA398" s="278"/>
      <c r="UB398" s="278"/>
      <c r="UC398" s="278"/>
      <c r="UD398" s="278"/>
      <c r="UE398" s="278"/>
      <c r="UF398" s="278"/>
      <c r="UG398" s="278"/>
      <c r="UH398" s="278"/>
      <c r="UI398" s="278"/>
      <c r="UJ398" s="278"/>
      <c r="UK398" s="278"/>
      <c r="UL398" s="278"/>
      <c r="UM398" s="278"/>
      <c r="UN398" s="278"/>
      <c r="UO398" s="278"/>
      <c r="UP398" s="278"/>
      <c r="UQ398" s="278"/>
      <c r="UR398" s="278"/>
      <c r="US398" s="278"/>
      <c r="UT398" s="278"/>
      <c r="UU398" s="278"/>
      <c r="UV398" s="278"/>
      <c r="UW398" s="278"/>
      <c r="UX398" s="278"/>
      <c r="UY398" s="278"/>
      <c r="UZ398" s="278"/>
      <c r="VA398" s="278"/>
      <c r="VB398" s="278"/>
      <c r="VC398" s="278"/>
      <c r="VD398" s="278"/>
      <c r="VE398" s="278"/>
      <c r="VF398" s="278"/>
      <c r="VG398" s="278"/>
      <c r="VH398" s="278"/>
      <c r="VI398" s="278"/>
      <c r="VJ398" s="278"/>
      <c r="VK398" s="278"/>
      <c r="VL398" s="278"/>
      <c r="VM398" s="278"/>
      <c r="VN398" s="278"/>
      <c r="VO398" s="278"/>
      <c r="VP398" s="278"/>
      <c r="VQ398" s="278"/>
      <c r="VR398" s="278"/>
      <c r="VS398" s="278"/>
      <c r="VT398" s="278"/>
      <c r="VU398" s="278"/>
      <c r="VV398" s="278"/>
      <c r="VW398" s="278"/>
      <c r="VX398" s="278"/>
      <c r="VY398" s="278"/>
      <c r="VZ398" s="278"/>
      <c r="WA398" s="278"/>
      <c r="WB398" s="278"/>
      <c r="WC398" s="278"/>
      <c r="WD398" s="278"/>
      <c r="WE398" s="278"/>
      <c r="WF398" s="278"/>
      <c r="WG398" s="278"/>
      <c r="WH398" s="278"/>
      <c r="WI398" s="278"/>
      <c r="WJ398" s="278"/>
      <c r="WK398" s="278"/>
      <c r="WL398" s="278"/>
      <c r="WM398" s="278"/>
      <c r="WN398" s="278"/>
      <c r="WO398" s="278"/>
      <c r="WP398" s="278"/>
      <c r="WQ398" s="278"/>
      <c r="WR398" s="278"/>
      <c r="WS398" s="278"/>
      <c r="WT398" s="278"/>
      <c r="WU398" s="278"/>
      <c r="WV398" s="278"/>
      <c r="WW398" s="278"/>
      <c r="WX398" s="278"/>
      <c r="WY398" s="278"/>
      <c r="WZ398" s="278"/>
      <c r="XA398" s="278"/>
      <c r="XB398" s="278"/>
      <c r="XC398" s="278"/>
      <c r="XD398" s="278"/>
      <c r="XE398" s="278"/>
      <c r="XF398" s="278"/>
      <c r="XG398" s="278"/>
      <c r="XH398" s="278"/>
      <c r="XI398" s="278"/>
      <c r="XJ398" s="278"/>
      <c r="XK398" s="278"/>
      <c r="XL398" s="278"/>
      <c r="XM398" s="278"/>
      <c r="XN398" s="278"/>
      <c r="XO398" s="278"/>
      <c r="XP398" s="278"/>
      <c r="XQ398" s="278"/>
      <c r="XR398" s="278"/>
      <c r="XS398" s="278"/>
      <c r="XT398" s="278"/>
      <c r="XU398" s="278"/>
      <c r="XV398" s="278"/>
      <c r="XW398" s="278"/>
      <c r="XX398" s="278"/>
      <c r="XY398" s="278"/>
      <c r="XZ398" s="278"/>
      <c r="YA398" s="278"/>
      <c r="YB398" s="278"/>
      <c r="YC398" s="278"/>
      <c r="YD398" s="278"/>
      <c r="YE398" s="278"/>
      <c r="YF398" s="278"/>
      <c r="YG398" s="278"/>
      <c r="YH398" s="278"/>
      <c r="YI398" s="278"/>
      <c r="YJ398" s="278"/>
      <c r="YK398" s="278"/>
      <c r="YL398" s="278"/>
      <c r="YM398" s="278"/>
      <c r="YN398" s="278"/>
      <c r="YO398" s="278"/>
      <c r="YP398" s="278"/>
      <c r="YQ398" s="278"/>
      <c r="YR398" s="278"/>
      <c r="YS398" s="278"/>
      <c r="YT398" s="278"/>
      <c r="YU398" s="278"/>
      <c r="YV398" s="278"/>
      <c r="YW398" s="278"/>
      <c r="YX398" s="278"/>
      <c r="YY398" s="278"/>
      <c r="YZ398" s="278"/>
      <c r="ZA398" s="278"/>
      <c r="ZB398" s="278"/>
      <c r="ZC398" s="278"/>
      <c r="ZD398" s="278"/>
      <c r="ZE398" s="278"/>
      <c r="ZF398" s="278"/>
      <c r="ZG398" s="278"/>
      <c r="ZH398" s="278"/>
      <c r="ZI398" s="278"/>
      <c r="ZJ398" s="278"/>
      <c r="ZK398" s="278"/>
      <c r="ZL398" s="278"/>
      <c r="ZM398" s="278"/>
      <c r="ZN398" s="278"/>
      <c r="ZO398" s="278"/>
      <c r="ZP398" s="278"/>
      <c r="ZQ398" s="278"/>
      <c r="ZR398" s="278"/>
      <c r="ZS398" s="278"/>
      <c r="ZT398" s="278"/>
      <c r="ZU398" s="278"/>
      <c r="ZV398" s="278"/>
      <c r="ZW398" s="278"/>
      <c r="ZX398" s="278"/>
      <c r="ZY398" s="278"/>
      <c r="ZZ398" s="278"/>
      <c r="AAA398" s="278"/>
      <c r="AAB398" s="278"/>
      <c r="AAC398" s="278"/>
      <c r="AAD398" s="278"/>
      <c r="AAE398" s="278"/>
      <c r="AAF398" s="278"/>
      <c r="AAG398" s="278"/>
      <c r="AAH398" s="278"/>
      <c r="AAI398" s="278"/>
      <c r="AAJ398" s="278"/>
      <c r="AAK398" s="278"/>
      <c r="AAL398" s="278"/>
      <c r="AAM398" s="278"/>
      <c r="AAN398" s="278"/>
      <c r="AAO398" s="278"/>
      <c r="AAP398" s="278"/>
      <c r="AAQ398" s="278"/>
      <c r="AAR398" s="278"/>
      <c r="AAS398" s="278"/>
      <c r="AAT398" s="278"/>
      <c r="AAU398" s="278"/>
      <c r="AAV398" s="278"/>
      <c r="AAW398" s="278"/>
      <c r="AAX398" s="278"/>
      <c r="AAY398" s="278"/>
      <c r="AAZ398" s="278"/>
      <c r="ABA398" s="278"/>
      <c r="ABB398" s="278"/>
      <c r="ABC398" s="278"/>
      <c r="ABD398" s="278"/>
      <c r="ABE398" s="278"/>
      <c r="ABF398" s="278"/>
      <c r="ABG398" s="278"/>
      <c r="ABH398" s="278"/>
      <c r="ABI398" s="278"/>
      <c r="ABJ398" s="278"/>
      <c r="ABK398" s="278"/>
      <c r="ABL398" s="278"/>
      <c r="ABM398" s="278"/>
      <c r="ABN398" s="278"/>
      <c r="ABO398" s="278"/>
      <c r="ABP398" s="278"/>
      <c r="ABQ398" s="278"/>
      <c r="ABR398" s="278"/>
      <c r="ABS398" s="278"/>
      <c r="ABT398" s="278"/>
      <c r="ABU398" s="278"/>
      <c r="ABV398" s="278"/>
      <c r="ABW398" s="278"/>
      <c r="ABX398" s="278"/>
      <c r="ABY398" s="278"/>
      <c r="ABZ398" s="278"/>
      <c r="ACA398" s="278"/>
      <c r="ACB398" s="278"/>
      <c r="ACC398" s="278"/>
      <c r="ACD398" s="278"/>
      <c r="ACE398" s="278"/>
      <c r="ACF398" s="278"/>
      <c r="ACG398" s="278"/>
      <c r="ACH398" s="278"/>
      <c r="ACI398" s="278"/>
      <c r="ACJ398" s="278"/>
      <c r="ACK398" s="278"/>
      <c r="ACL398" s="278"/>
      <c r="ACM398" s="278"/>
      <c r="ACN398" s="278"/>
      <c r="ACO398" s="278"/>
      <c r="ACP398" s="278"/>
      <c r="ACQ398" s="278"/>
      <c r="ACR398" s="278"/>
      <c r="ACS398" s="278"/>
      <c r="ACT398" s="278"/>
      <c r="ACU398" s="278"/>
      <c r="ACV398" s="278"/>
      <c r="ACW398" s="278"/>
      <c r="ACX398" s="278"/>
      <c r="ACY398" s="278"/>
      <c r="ACZ398" s="278"/>
      <c r="ADA398" s="278"/>
      <c r="ADB398" s="278"/>
      <c r="ADC398" s="278"/>
      <c r="ADD398" s="278"/>
      <c r="ADE398" s="278"/>
      <c r="ADF398" s="278"/>
      <c r="ADG398" s="278"/>
      <c r="ADH398" s="278"/>
      <c r="ADI398" s="278"/>
      <c r="ADJ398" s="278"/>
      <c r="ADK398" s="278"/>
      <c r="ADL398" s="278"/>
      <c r="ADM398" s="278"/>
      <c r="ADN398" s="278"/>
      <c r="ADO398" s="278"/>
      <c r="ADP398" s="278"/>
      <c r="ADQ398" s="278"/>
      <c r="ADR398" s="278"/>
      <c r="ADS398" s="278"/>
      <c r="ADT398" s="278"/>
      <c r="ADU398" s="278"/>
      <c r="ADV398" s="278"/>
      <c r="ADW398" s="278"/>
      <c r="ADX398" s="278"/>
      <c r="ADY398" s="278"/>
      <c r="ADZ398" s="278"/>
      <c r="AEA398" s="278"/>
      <c r="AEB398" s="278"/>
      <c r="AEC398" s="278"/>
      <c r="AED398" s="278"/>
      <c r="AEE398" s="278"/>
      <c r="AEF398" s="278"/>
      <c r="AEG398" s="278"/>
      <c r="AEH398" s="278"/>
      <c r="AEI398" s="278"/>
      <c r="AEJ398" s="278"/>
      <c r="AEK398" s="278"/>
      <c r="AEL398" s="278"/>
      <c r="AEM398" s="278"/>
      <c r="AEN398" s="278"/>
      <c r="AEO398" s="278"/>
      <c r="AEP398" s="278"/>
      <c r="AEQ398" s="278"/>
      <c r="AER398" s="278"/>
      <c r="AES398" s="278"/>
      <c r="AET398" s="278"/>
      <c r="AEU398" s="278"/>
      <c r="AEV398" s="278"/>
      <c r="AEW398" s="278"/>
      <c r="AEX398" s="278"/>
      <c r="AEY398" s="278"/>
      <c r="AEZ398" s="278"/>
      <c r="AFA398" s="278"/>
      <c r="AFB398" s="278"/>
      <c r="AFC398" s="278"/>
      <c r="AFD398" s="278"/>
      <c r="AFE398" s="278"/>
      <c r="AFF398" s="278"/>
      <c r="AFG398" s="278"/>
      <c r="AFH398" s="278"/>
      <c r="AFI398" s="278"/>
      <c r="AFJ398" s="278"/>
      <c r="AFK398" s="278"/>
      <c r="AFL398" s="278"/>
      <c r="AFM398" s="278"/>
      <c r="AFN398" s="278"/>
      <c r="AFO398" s="278"/>
    </row>
    <row r="399" spans="2:847" s="294" customFormat="1">
      <c r="B399" s="293" t="s">
        <v>15885</v>
      </c>
      <c r="C399" s="280">
        <v>939</v>
      </c>
      <c r="D399" s="279">
        <v>0</v>
      </c>
      <c r="E399" s="284" t="s">
        <v>15843</v>
      </c>
      <c r="F399" s="278"/>
      <c r="G399" s="278"/>
      <c r="H399" s="278"/>
      <c r="I399" s="278"/>
      <c r="J399" s="278"/>
      <c r="K399" s="278"/>
      <c r="L399" s="278"/>
      <c r="M399" s="278"/>
      <c r="N399" s="278"/>
      <c r="O399" s="278"/>
      <c r="P399" s="278"/>
      <c r="Q399" s="278"/>
      <c r="R399" s="278"/>
      <c r="S399" s="278"/>
      <c r="T399" s="278"/>
      <c r="U399" s="278"/>
      <c r="V399" s="278"/>
      <c r="W399" s="278"/>
      <c r="X399" s="278"/>
      <c r="Y399" s="278"/>
      <c r="Z399" s="278"/>
      <c r="AA399" s="278"/>
      <c r="AB399" s="278"/>
      <c r="AC399" s="278"/>
      <c r="AD399" s="278"/>
      <c r="AE399" s="278"/>
      <c r="AF399" s="278"/>
      <c r="AG399" s="278"/>
      <c r="AH399" s="278"/>
      <c r="AI399" s="278"/>
      <c r="AJ399" s="278"/>
      <c r="AK399" s="278"/>
      <c r="AL399" s="278"/>
      <c r="AM399" s="278"/>
      <c r="AN399" s="278"/>
      <c r="AO399" s="278"/>
      <c r="AP399" s="278"/>
      <c r="AQ399" s="278"/>
      <c r="AR399" s="278"/>
      <c r="AS399" s="278"/>
      <c r="AT399" s="278"/>
      <c r="AU399" s="278"/>
      <c r="AV399" s="278"/>
      <c r="AW399" s="278"/>
      <c r="AX399" s="278"/>
      <c r="AY399" s="278"/>
      <c r="AZ399" s="278"/>
      <c r="BA399" s="278"/>
      <c r="BB399" s="278"/>
      <c r="BC399" s="278"/>
      <c r="BD399" s="278"/>
      <c r="BE399" s="278"/>
      <c r="BF399" s="278"/>
      <c r="BG399" s="278"/>
      <c r="BH399" s="278"/>
      <c r="BI399" s="278"/>
      <c r="BJ399" s="278"/>
      <c r="BK399" s="278"/>
      <c r="BL399" s="278"/>
      <c r="BM399" s="278"/>
      <c r="BN399" s="278"/>
      <c r="BO399" s="278"/>
      <c r="BP399" s="278"/>
      <c r="BQ399" s="278"/>
      <c r="BR399" s="278"/>
      <c r="BS399" s="278"/>
      <c r="BT399" s="278"/>
      <c r="BU399" s="278"/>
      <c r="BV399" s="278"/>
      <c r="BW399" s="278"/>
      <c r="BX399" s="278"/>
      <c r="BY399" s="278"/>
      <c r="BZ399" s="278"/>
      <c r="CA399" s="278"/>
      <c r="CB399" s="278"/>
      <c r="CC399" s="278"/>
      <c r="CD399" s="278"/>
      <c r="CE399" s="278"/>
      <c r="CF399" s="278"/>
      <c r="CG399" s="278"/>
      <c r="CH399" s="278"/>
      <c r="CI399" s="278"/>
      <c r="CJ399" s="278"/>
      <c r="CK399" s="278"/>
      <c r="CL399" s="278"/>
      <c r="CM399" s="278"/>
      <c r="CN399" s="278"/>
      <c r="CO399" s="278"/>
      <c r="CP399" s="278"/>
      <c r="CQ399" s="278"/>
      <c r="CR399" s="278"/>
      <c r="CS399" s="278"/>
      <c r="CT399" s="278"/>
      <c r="CU399" s="278"/>
      <c r="CV399" s="278"/>
      <c r="CW399" s="278"/>
      <c r="CX399" s="278"/>
      <c r="CY399" s="278"/>
      <c r="CZ399" s="278"/>
      <c r="DA399" s="278"/>
      <c r="DB399" s="278"/>
      <c r="DC399" s="278"/>
      <c r="DD399" s="278"/>
      <c r="DE399" s="278"/>
      <c r="DF399" s="278"/>
      <c r="DG399" s="278"/>
      <c r="DH399" s="278"/>
      <c r="DI399" s="278"/>
      <c r="DJ399" s="278"/>
      <c r="DK399" s="278"/>
      <c r="DL399" s="278"/>
      <c r="DM399" s="278"/>
      <c r="DN399" s="278"/>
      <c r="DO399" s="278"/>
      <c r="DP399" s="278"/>
      <c r="DQ399" s="278"/>
      <c r="DR399" s="278"/>
      <c r="DS399" s="278"/>
      <c r="DT399" s="278"/>
      <c r="DU399" s="278"/>
      <c r="DV399" s="278"/>
      <c r="DW399" s="278"/>
      <c r="DX399" s="278"/>
      <c r="DY399" s="278"/>
      <c r="DZ399" s="278"/>
      <c r="EA399" s="278"/>
      <c r="EB399" s="278"/>
      <c r="EC399" s="278"/>
      <c r="ED399" s="278"/>
      <c r="EE399" s="278"/>
      <c r="EF399" s="278"/>
      <c r="EG399" s="278"/>
      <c r="EH399" s="278"/>
      <c r="EI399" s="278"/>
      <c r="EJ399" s="278"/>
      <c r="EK399" s="278"/>
      <c r="EL399" s="278"/>
      <c r="EM399" s="278"/>
      <c r="EN399" s="278"/>
      <c r="EO399" s="278"/>
      <c r="EP399" s="278"/>
      <c r="EQ399" s="278"/>
      <c r="ER399" s="278"/>
      <c r="ES399" s="278"/>
      <c r="ET399" s="278"/>
      <c r="EU399" s="278"/>
      <c r="EV399" s="278"/>
      <c r="EW399" s="278"/>
      <c r="EX399" s="278"/>
      <c r="EY399" s="278"/>
      <c r="EZ399" s="278"/>
      <c r="FA399" s="278"/>
      <c r="FB399" s="278"/>
      <c r="FC399" s="278"/>
      <c r="FD399" s="278"/>
      <c r="FE399" s="278"/>
      <c r="FF399" s="278"/>
      <c r="FG399" s="278"/>
      <c r="FH399" s="278"/>
      <c r="FI399" s="278"/>
      <c r="FJ399" s="278"/>
      <c r="FK399" s="278"/>
      <c r="FL399" s="278"/>
      <c r="FM399" s="278"/>
      <c r="FN399" s="278"/>
      <c r="FO399" s="278"/>
      <c r="FP399" s="278"/>
      <c r="FQ399" s="278"/>
      <c r="FR399" s="278"/>
      <c r="FS399" s="278"/>
      <c r="FT399" s="278"/>
      <c r="FU399" s="278"/>
      <c r="FV399" s="278"/>
      <c r="FW399" s="278"/>
      <c r="FX399" s="278"/>
      <c r="FY399" s="278"/>
      <c r="FZ399" s="278"/>
      <c r="GA399" s="278"/>
      <c r="GB399" s="278"/>
      <c r="GC399" s="278"/>
      <c r="GD399" s="278"/>
      <c r="GE399" s="278"/>
      <c r="GF399" s="278"/>
      <c r="GG399" s="278"/>
      <c r="GH399" s="278"/>
      <c r="GI399" s="278"/>
      <c r="GJ399" s="278"/>
      <c r="GK399" s="278"/>
      <c r="GL399" s="278"/>
      <c r="GM399" s="278"/>
      <c r="GN399" s="278"/>
      <c r="GO399" s="278"/>
      <c r="GP399" s="278"/>
      <c r="GQ399" s="278"/>
      <c r="GR399" s="278"/>
      <c r="GS399" s="278"/>
      <c r="GT399" s="278"/>
      <c r="GU399" s="278"/>
      <c r="GV399" s="278"/>
      <c r="GW399" s="278"/>
      <c r="GX399" s="278"/>
      <c r="GY399" s="278"/>
      <c r="GZ399" s="278"/>
      <c r="HA399" s="278"/>
      <c r="HB399" s="278"/>
      <c r="HC399" s="278"/>
      <c r="HD399" s="278"/>
      <c r="HE399" s="278"/>
      <c r="HF399" s="278"/>
      <c r="HG399" s="278"/>
      <c r="HH399" s="278"/>
      <c r="HI399" s="278"/>
      <c r="HJ399" s="278"/>
      <c r="HK399" s="278"/>
      <c r="HL399" s="278"/>
      <c r="HM399" s="278"/>
      <c r="HN399" s="278"/>
      <c r="HO399" s="278"/>
      <c r="HP399" s="278"/>
      <c r="HQ399" s="278"/>
      <c r="HR399" s="278"/>
      <c r="HS399" s="278"/>
      <c r="HT399" s="278"/>
      <c r="HU399" s="278"/>
      <c r="HV399" s="278"/>
      <c r="HW399" s="278"/>
      <c r="HX399" s="278"/>
      <c r="HY399" s="278"/>
      <c r="HZ399" s="278"/>
      <c r="IA399" s="278"/>
      <c r="IB399" s="278"/>
      <c r="IC399" s="278"/>
      <c r="ID399" s="278"/>
      <c r="IE399" s="278"/>
      <c r="IF399" s="278"/>
      <c r="IG399" s="278"/>
      <c r="IH399" s="278"/>
      <c r="II399" s="278"/>
      <c r="IJ399" s="278"/>
      <c r="IK399" s="278"/>
      <c r="IL399" s="278"/>
      <c r="IM399" s="278"/>
      <c r="IN399" s="278"/>
      <c r="IO399" s="278"/>
      <c r="IP399" s="278"/>
      <c r="IQ399" s="278"/>
      <c r="IR399" s="278"/>
      <c r="IS399" s="278"/>
      <c r="IT399" s="278"/>
      <c r="IU399" s="278"/>
      <c r="IV399" s="278"/>
      <c r="IW399" s="278"/>
      <c r="IX399" s="278"/>
      <c r="IY399" s="278"/>
      <c r="IZ399" s="278"/>
      <c r="JA399" s="278"/>
      <c r="JB399" s="278"/>
      <c r="JC399" s="278"/>
      <c r="JD399" s="278"/>
      <c r="JE399" s="278"/>
      <c r="JF399" s="278"/>
      <c r="JG399" s="278"/>
      <c r="JH399" s="278"/>
      <c r="JI399" s="278"/>
      <c r="JJ399" s="278"/>
      <c r="JK399" s="278"/>
      <c r="JL399" s="278"/>
      <c r="JM399" s="278"/>
      <c r="JN399" s="278"/>
      <c r="JO399" s="278"/>
      <c r="JP399" s="278"/>
      <c r="JQ399" s="278"/>
      <c r="JR399" s="278"/>
      <c r="JS399" s="278"/>
      <c r="JT399" s="278"/>
      <c r="JU399" s="278"/>
      <c r="JV399" s="278"/>
      <c r="JW399" s="278"/>
      <c r="JX399" s="278"/>
      <c r="JY399" s="278"/>
      <c r="JZ399" s="278"/>
      <c r="KA399" s="278"/>
      <c r="KB399" s="278"/>
      <c r="KC399" s="278"/>
      <c r="KD399" s="278"/>
      <c r="KE399" s="278"/>
      <c r="KF399" s="278"/>
      <c r="KG399" s="278"/>
      <c r="KH399" s="278"/>
      <c r="KI399" s="278"/>
      <c r="KJ399" s="278"/>
      <c r="KK399" s="278"/>
      <c r="KL399" s="278"/>
      <c r="KM399" s="278"/>
      <c r="KN399" s="278"/>
      <c r="KO399" s="278"/>
      <c r="KP399" s="278"/>
      <c r="KQ399" s="278"/>
      <c r="KR399" s="278"/>
      <c r="KS399" s="278"/>
      <c r="KT399" s="278"/>
      <c r="KU399" s="278"/>
      <c r="KV399" s="278"/>
      <c r="KW399" s="278"/>
      <c r="KX399" s="278"/>
      <c r="KY399" s="278"/>
      <c r="KZ399" s="278"/>
      <c r="LA399" s="278"/>
      <c r="LB399" s="278"/>
      <c r="LC399" s="278"/>
      <c r="LD399" s="278"/>
      <c r="LE399" s="278"/>
      <c r="LF399" s="278"/>
      <c r="LG399" s="278"/>
      <c r="LH399" s="278"/>
      <c r="LI399" s="278"/>
      <c r="LJ399" s="278"/>
      <c r="LK399" s="278"/>
      <c r="LL399" s="278"/>
      <c r="LM399" s="278"/>
      <c r="LN399" s="278"/>
      <c r="LO399" s="278"/>
      <c r="LP399" s="278"/>
      <c r="LQ399" s="278"/>
      <c r="LR399" s="278"/>
      <c r="LS399" s="278"/>
      <c r="LT399" s="278"/>
      <c r="LU399" s="278"/>
      <c r="LV399" s="278"/>
      <c r="LW399" s="278"/>
      <c r="LX399" s="278"/>
      <c r="LY399" s="278"/>
      <c r="LZ399" s="278"/>
      <c r="MA399" s="278"/>
      <c r="MB399" s="278"/>
      <c r="MC399" s="278"/>
      <c r="MD399" s="278"/>
      <c r="ME399" s="278"/>
      <c r="MF399" s="278"/>
      <c r="MG399" s="278"/>
      <c r="MH399" s="278"/>
      <c r="MI399" s="278"/>
      <c r="MJ399" s="278"/>
      <c r="MK399" s="278"/>
      <c r="ML399" s="278"/>
      <c r="MM399" s="278"/>
      <c r="MN399" s="278"/>
      <c r="MO399" s="278"/>
      <c r="MP399" s="278"/>
      <c r="MQ399" s="278"/>
      <c r="MR399" s="278"/>
      <c r="MS399" s="278"/>
      <c r="MT399" s="278"/>
      <c r="MU399" s="278"/>
      <c r="MV399" s="278"/>
      <c r="MW399" s="278"/>
      <c r="MX399" s="278"/>
      <c r="MY399" s="278"/>
      <c r="MZ399" s="278"/>
      <c r="NA399" s="278"/>
      <c r="NB399" s="278"/>
      <c r="NC399" s="278"/>
      <c r="ND399" s="278"/>
      <c r="NE399" s="278"/>
      <c r="NF399" s="278"/>
      <c r="NG399" s="278"/>
      <c r="NH399" s="278"/>
      <c r="NI399" s="278"/>
      <c r="NJ399" s="278"/>
      <c r="NK399" s="278"/>
      <c r="NL399" s="278"/>
      <c r="NM399" s="278"/>
      <c r="NN399" s="278"/>
      <c r="NO399" s="278"/>
      <c r="NP399" s="278"/>
      <c r="NQ399" s="278"/>
      <c r="NR399" s="278"/>
      <c r="NS399" s="278"/>
      <c r="NT399" s="278"/>
      <c r="NU399" s="278"/>
      <c r="NV399" s="278"/>
      <c r="NW399" s="278"/>
      <c r="NX399" s="278"/>
      <c r="NY399" s="278"/>
      <c r="NZ399" s="278"/>
      <c r="OA399" s="278"/>
      <c r="OB399" s="278"/>
      <c r="OC399" s="278"/>
      <c r="OD399" s="278"/>
      <c r="OE399" s="278"/>
      <c r="OF399" s="278"/>
      <c r="OG399" s="278"/>
      <c r="OH399" s="278"/>
      <c r="OI399" s="278"/>
      <c r="OJ399" s="278"/>
      <c r="OK399" s="278"/>
      <c r="OL399" s="278"/>
      <c r="OM399" s="278"/>
      <c r="ON399" s="278"/>
      <c r="OO399" s="278"/>
      <c r="OP399" s="278"/>
      <c r="OQ399" s="278"/>
      <c r="OR399" s="278"/>
      <c r="OS399" s="278"/>
      <c r="OT399" s="278"/>
      <c r="OU399" s="278"/>
      <c r="OV399" s="278"/>
      <c r="OW399" s="278"/>
      <c r="OX399" s="278"/>
      <c r="OY399" s="278"/>
      <c r="OZ399" s="278"/>
      <c r="PA399" s="278"/>
      <c r="PB399" s="278"/>
      <c r="PC399" s="278"/>
      <c r="PD399" s="278"/>
      <c r="PE399" s="278"/>
      <c r="PF399" s="278"/>
      <c r="PG399" s="278"/>
      <c r="PH399" s="278"/>
      <c r="PI399" s="278"/>
      <c r="PJ399" s="278"/>
      <c r="PK399" s="278"/>
      <c r="PL399" s="278"/>
      <c r="PM399" s="278"/>
      <c r="PN399" s="278"/>
      <c r="PO399" s="278"/>
      <c r="PP399" s="278"/>
      <c r="PQ399" s="278"/>
      <c r="PR399" s="278"/>
      <c r="PS399" s="278"/>
      <c r="PT399" s="278"/>
      <c r="PU399" s="278"/>
      <c r="PV399" s="278"/>
      <c r="PW399" s="278"/>
      <c r="PX399" s="278"/>
      <c r="PY399" s="278"/>
      <c r="PZ399" s="278"/>
      <c r="QA399" s="278"/>
      <c r="QB399" s="278"/>
      <c r="QC399" s="278"/>
      <c r="QD399" s="278"/>
      <c r="QE399" s="278"/>
      <c r="QF399" s="278"/>
      <c r="QG399" s="278"/>
      <c r="QH399" s="278"/>
      <c r="QI399" s="278"/>
      <c r="QJ399" s="278"/>
      <c r="QK399" s="278"/>
      <c r="QL399" s="278"/>
      <c r="QM399" s="278"/>
      <c r="QN399" s="278"/>
      <c r="QO399" s="278"/>
      <c r="QP399" s="278"/>
      <c r="QQ399" s="278"/>
      <c r="QR399" s="278"/>
      <c r="QS399" s="278"/>
      <c r="QT399" s="278"/>
      <c r="QU399" s="278"/>
      <c r="QV399" s="278"/>
      <c r="QW399" s="278"/>
      <c r="QX399" s="278"/>
      <c r="QY399" s="278"/>
      <c r="QZ399" s="278"/>
      <c r="RA399" s="278"/>
      <c r="RB399" s="278"/>
      <c r="RC399" s="278"/>
      <c r="RD399" s="278"/>
      <c r="RE399" s="278"/>
      <c r="RF399" s="278"/>
      <c r="RG399" s="278"/>
      <c r="RH399" s="278"/>
      <c r="RI399" s="278"/>
      <c r="RJ399" s="278"/>
      <c r="RK399" s="278"/>
      <c r="RL399" s="278"/>
      <c r="RM399" s="278"/>
      <c r="RN399" s="278"/>
      <c r="RO399" s="278"/>
      <c r="RP399" s="278"/>
      <c r="RQ399" s="278"/>
      <c r="RR399" s="278"/>
      <c r="RS399" s="278"/>
      <c r="RT399" s="278"/>
      <c r="RU399" s="278"/>
      <c r="RV399" s="278"/>
      <c r="RW399" s="278"/>
      <c r="RX399" s="278"/>
      <c r="RY399" s="278"/>
      <c r="RZ399" s="278"/>
      <c r="SA399" s="278"/>
      <c r="SB399" s="278"/>
      <c r="SC399" s="278"/>
      <c r="SD399" s="278"/>
      <c r="SE399" s="278"/>
      <c r="SF399" s="278"/>
      <c r="SG399" s="278"/>
      <c r="SH399" s="278"/>
      <c r="SI399" s="278"/>
      <c r="SJ399" s="278"/>
      <c r="SK399" s="278"/>
      <c r="SL399" s="278"/>
      <c r="SM399" s="278"/>
      <c r="SN399" s="278"/>
      <c r="SO399" s="278"/>
      <c r="SP399" s="278"/>
      <c r="SQ399" s="278"/>
      <c r="SR399" s="278"/>
      <c r="SS399" s="278"/>
      <c r="ST399" s="278"/>
      <c r="SU399" s="278"/>
      <c r="SV399" s="278"/>
      <c r="SW399" s="278"/>
      <c r="SX399" s="278"/>
      <c r="SY399" s="278"/>
      <c r="SZ399" s="278"/>
      <c r="TA399" s="278"/>
      <c r="TB399" s="278"/>
      <c r="TC399" s="278"/>
      <c r="TD399" s="278"/>
      <c r="TE399" s="278"/>
      <c r="TF399" s="278"/>
      <c r="TG399" s="278"/>
      <c r="TH399" s="278"/>
      <c r="TI399" s="278"/>
      <c r="TJ399" s="278"/>
      <c r="TK399" s="278"/>
      <c r="TL399" s="278"/>
      <c r="TM399" s="278"/>
      <c r="TN399" s="278"/>
      <c r="TO399" s="278"/>
      <c r="TP399" s="278"/>
      <c r="TQ399" s="278"/>
      <c r="TR399" s="278"/>
      <c r="TS399" s="278"/>
      <c r="TT399" s="278"/>
      <c r="TU399" s="278"/>
      <c r="TV399" s="278"/>
      <c r="TW399" s="278"/>
      <c r="TX399" s="278"/>
      <c r="TY399" s="278"/>
      <c r="TZ399" s="278"/>
      <c r="UA399" s="278"/>
      <c r="UB399" s="278"/>
      <c r="UC399" s="278"/>
      <c r="UD399" s="278"/>
      <c r="UE399" s="278"/>
      <c r="UF399" s="278"/>
      <c r="UG399" s="278"/>
      <c r="UH399" s="278"/>
      <c r="UI399" s="278"/>
      <c r="UJ399" s="278"/>
      <c r="UK399" s="278"/>
      <c r="UL399" s="278"/>
      <c r="UM399" s="278"/>
      <c r="UN399" s="278"/>
      <c r="UO399" s="278"/>
      <c r="UP399" s="278"/>
      <c r="UQ399" s="278"/>
      <c r="UR399" s="278"/>
      <c r="US399" s="278"/>
      <c r="UT399" s="278"/>
      <c r="UU399" s="278"/>
      <c r="UV399" s="278"/>
      <c r="UW399" s="278"/>
      <c r="UX399" s="278"/>
      <c r="UY399" s="278"/>
      <c r="UZ399" s="278"/>
      <c r="VA399" s="278"/>
      <c r="VB399" s="278"/>
      <c r="VC399" s="278"/>
      <c r="VD399" s="278"/>
      <c r="VE399" s="278"/>
      <c r="VF399" s="278"/>
      <c r="VG399" s="278"/>
      <c r="VH399" s="278"/>
      <c r="VI399" s="278"/>
      <c r="VJ399" s="278"/>
      <c r="VK399" s="278"/>
      <c r="VL399" s="278"/>
      <c r="VM399" s="278"/>
      <c r="VN399" s="278"/>
      <c r="VO399" s="278"/>
      <c r="VP399" s="278"/>
      <c r="VQ399" s="278"/>
      <c r="VR399" s="278"/>
      <c r="VS399" s="278"/>
      <c r="VT399" s="278"/>
      <c r="VU399" s="278"/>
      <c r="VV399" s="278"/>
      <c r="VW399" s="278"/>
      <c r="VX399" s="278"/>
      <c r="VY399" s="278"/>
      <c r="VZ399" s="278"/>
      <c r="WA399" s="278"/>
      <c r="WB399" s="278"/>
      <c r="WC399" s="278"/>
      <c r="WD399" s="278"/>
      <c r="WE399" s="278"/>
      <c r="WF399" s="278"/>
      <c r="WG399" s="278"/>
      <c r="WH399" s="278"/>
      <c r="WI399" s="278"/>
      <c r="WJ399" s="278"/>
      <c r="WK399" s="278"/>
      <c r="WL399" s="278"/>
      <c r="WM399" s="278"/>
      <c r="WN399" s="278"/>
      <c r="WO399" s="278"/>
      <c r="WP399" s="278"/>
      <c r="WQ399" s="278"/>
      <c r="WR399" s="278"/>
      <c r="WS399" s="278"/>
      <c r="WT399" s="278"/>
      <c r="WU399" s="278"/>
      <c r="WV399" s="278"/>
      <c r="WW399" s="278"/>
      <c r="WX399" s="278"/>
      <c r="WY399" s="278"/>
      <c r="WZ399" s="278"/>
      <c r="XA399" s="278"/>
      <c r="XB399" s="278"/>
      <c r="XC399" s="278"/>
      <c r="XD399" s="278"/>
      <c r="XE399" s="278"/>
      <c r="XF399" s="278"/>
      <c r="XG399" s="278"/>
      <c r="XH399" s="278"/>
      <c r="XI399" s="278"/>
      <c r="XJ399" s="278"/>
      <c r="XK399" s="278"/>
      <c r="XL399" s="278"/>
      <c r="XM399" s="278"/>
      <c r="XN399" s="278"/>
      <c r="XO399" s="278"/>
      <c r="XP399" s="278"/>
      <c r="XQ399" s="278"/>
      <c r="XR399" s="278"/>
      <c r="XS399" s="278"/>
      <c r="XT399" s="278"/>
      <c r="XU399" s="278"/>
      <c r="XV399" s="278"/>
      <c r="XW399" s="278"/>
      <c r="XX399" s="278"/>
      <c r="XY399" s="278"/>
      <c r="XZ399" s="278"/>
      <c r="YA399" s="278"/>
      <c r="YB399" s="278"/>
      <c r="YC399" s="278"/>
      <c r="YD399" s="278"/>
      <c r="YE399" s="278"/>
      <c r="YF399" s="278"/>
      <c r="YG399" s="278"/>
      <c r="YH399" s="278"/>
      <c r="YI399" s="278"/>
      <c r="YJ399" s="278"/>
      <c r="YK399" s="278"/>
      <c r="YL399" s="278"/>
      <c r="YM399" s="278"/>
      <c r="YN399" s="278"/>
      <c r="YO399" s="278"/>
      <c r="YP399" s="278"/>
      <c r="YQ399" s="278"/>
      <c r="YR399" s="278"/>
      <c r="YS399" s="278"/>
      <c r="YT399" s="278"/>
      <c r="YU399" s="278"/>
      <c r="YV399" s="278"/>
      <c r="YW399" s="278"/>
      <c r="YX399" s="278"/>
      <c r="YY399" s="278"/>
      <c r="YZ399" s="278"/>
      <c r="ZA399" s="278"/>
      <c r="ZB399" s="278"/>
      <c r="ZC399" s="278"/>
      <c r="ZD399" s="278"/>
      <c r="ZE399" s="278"/>
      <c r="ZF399" s="278"/>
      <c r="ZG399" s="278"/>
      <c r="ZH399" s="278"/>
      <c r="ZI399" s="278"/>
      <c r="ZJ399" s="278"/>
      <c r="ZK399" s="278"/>
      <c r="ZL399" s="278"/>
      <c r="ZM399" s="278"/>
      <c r="ZN399" s="278"/>
      <c r="ZO399" s="278"/>
      <c r="ZP399" s="278"/>
      <c r="ZQ399" s="278"/>
      <c r="ZR399" s="278"/>
      <c r="ZS399" s="278"/>
      <c r="ZT399" s="278"/>
      <c r="ZU399" s="278"/>
      <c r="ZV399" s="278"/>
      <c r="ZW399" s="278"/>
      <c r="ZX399" s="278"/>
      <c r="ZY399" s="278"/>
      <c r="ZZ399" s="278"/>
      <c r="AAA399" s="278"/>
      <c r="AAB399" s="278"/>
      <c r="AAC399" s="278"/>
      <c r="AAD399" s="278"/>
      <c r="AAE399" s="278"/>
      <c r="AAF399" s="278"/>
      <c r="AAG399" s="278"/>
      <c r="AAH399" s="278"/>
      <c r="AAI399" s="278"/>
      <c r="AAJ399" s="278"/>
      <c r="AAK399" s="278"/>
      <c r="AAL399" s="278"/>
      <c r="AAM399" s="278"/>
      <c r="AAN399" s="278"/>
      <c r="AAO399" s="278"/>
      <c r="AAP399" s="278"/>
      <c r="AAQ399" s="278"/>
      <c r="AAR399" s="278"/>
      <c r="AAS399" s="278"/>
      <c r="AAT399" s="278"/>
      <c r="AAU399" s="278"/>
      <c r="AAV399" s="278"/>
      <c r="AAW399" s="278"/>
      <c r="AAX399" s="278"/>
      <c r="AAY399" s="278"/>
      <c r="AAZ399" s="278"/>
      <c r="ABA399" s="278"/>
      <c r="ABB399" s="278"/>
      <c r="ABC399" s="278"/>
      <c r="ABD399" s="278"/>
      <c r="ABE399" s="278"/>
      <c r="ABF399" s="278"/>
      <c r="ABG399" s="278"/>
      <c r="ABH399" s="278"/>
      <c r="ABI399" s="278"/>
      <c r="ABJ399" s="278"/>
      <c r="ABK399" s="278"/>
      <c r="ABL399" s="278"/>
      <c r="ABM399" s="278"/>
      <c r="ABN399" s="278"/>
      <c r="ABO399" s="278"/>
      <c r="ABP399" s="278"/>
      <c r="ABQ399" s="278"/>
      <c r="ABR399" s="278"/>
      <c r="ABS399" s="278"/>
      <c r="ABT399" s="278"/>
      <c r="ABU399" s="278"/>
      <c r="ABV399" s="278"/>
      <c r="ABW399" s="278"/>
      <c r="ABX399" s="278"/>
      <c r="ABY399" s="278"/>
      <c r="ABZ399" s="278"/>
      <c r="ACA399" s="278"/>
      <c r="ACB399" s="278"/>
      <c r="ACC399" s="278"/>
      <c r="ACD399" s="278"/>
      <c r="ACE399" s="278"/>
      <c r="ACF399" s="278"/>
      <c r="ACG399" s="278"/>
      <c r="ACH399" s="278"/>
      <c r="ACI399" s="278"/>
      <c r="ACJ399" s="278"/>
      <c r="ACK399" s="278"/>
      <c r="ACL399" s="278"/>
      <c r="ACM399" s="278"/>
      <c r="ACN399" s="278"/>
      <c r="ACO399" s="278"/>
      <c r="ACP399" s="278"/>
      <c r="ACQ399" s="278"/>
      <c r="ACR399" s="278"/>
      <c r="ACS399" s="278"/>
      <c r="ACT399" s="278"/>
      <c r="ACU399" s="278"/>
      <c r="ACV399" s="278"/>
      <c r="ACW399" s="278"/>
      <c r="ACX399" s="278"/>
      <c r="ACY399" s="278"/>
      <c r="ACZ399" s="278"/>
      <c r="ADA399" s="278"/>
      <c r="ADB399" s="278"/>
      <c r="ADC399" s="278"/>
      <c r="ADD399" s="278"/>
      <c r="ADE399" s="278"/>
      <c r="ADF399" s="278"/>
      <c r="ADG399" s="278"/>
      <c r="ADH399" s="278"/>
      <c r="ADI399" s="278"/>
      <c r="ADJ399" s="278"/>
      <c r="ADK399" s="278"/>
      <c r="ADL399" s="278"/>
      <c r="ADM399" s="278"/>
      <c r="ADN399" s="278"/>
      <c r="ADO399" s="278"/>
      <c r="ADP399" s="278"/>
      <c r="ADQ399" s="278"/>
      <c r="ADR399" s="278"/>
      <c r="ADS399" s="278"/>
      <c r="ADT399" s="278"/>
      <c r="ADU399" s="278"/>
      <c r="ADV399" s="278"/>
      <c r="ADW399" s="278"/>
      <c r="ADX399" s="278"/>
      <c r="ADY399" s="278"/>
      <c r="ADZ399" s="278"/>
      <c r="AEA399" s="278"/>
      <c r="AEB399" s="278"/>
      <c r="AEC399" s="278"/>
      <c r="AED399" s="278"/>
      <c r="AEE399" s="278"/>
      <c r="AEF399" s="278"/>
      <c r="AEG399" s="278"/>
      <c r="AEH399" s="278"/>
      <c r="AEI399" s="278"/>
      <c r="AEJ399" s="278"/>
      <c r="AEK399" s="278"/>
      <c r="AEL399" s="278"/>
      <c r="AEM399" s="278"/>
      <c r="AEN399" s="278"/>
      <c r="AEO399" s="278"/>
      <c r="AEP399" s="278"/>
      <c r="AEQ399" s="278"/>
      <c r="AER399" s="278"/>
      <c r="AES399" s="278"/>
      <c r="AET399" s="278"/>
      <c r="AEU399" s="278"/>
      <c r="AEV399" s="278"/>
      <c r="AEW399" s="278"/>
      <c r="AEX399" s="278"/>
      <c r="AEY399" s="278"/>
      <c r="AEZ399" s="278"/>
      <c r="AFA399" s="278"/>
      <c r="AFB399" s="278"/>
      <c r="AFC399" s="278"/>
      <c r="AFD399" s="278"/>
      <c r="AFE399" s="278"/>
      <c r="AFF399" s="278"/>
      <c r="AFG399" s="278"/>
      <c r="AFH399" s="278"/>
      <c r="AFI399" s="278"/>
      <c r="AFJ399" s="278"/>
      <c r="AFK399" s="278"/>
      <c r="AFL399" s="278"/>
      <c r="AFM399" s="278"/>
      <c r="AFN399" s="278"/>
      <c r="AFO399" s="278"/>
    </row>
    <row r="400" spans="2:847" s="294" customFormat="1">
      <c r="B400" s="293" t="s">
        <v>15886</v>
      </c>
      <c r="C400" s="280">
        <v>4844</v>
      </c>
      <c r="D400" s="279">
        <v>0</v>
      </c>
      <c r="E400" s="284" t="s">
        <v>15887</v>
      </c>
      <c r="F400" s="278"/>
      <c r="G400" s="278"/>
      <c r="H400" s="278"/>
      <c r="I400" s="278"/>
      <c r="J400" s="278"/>
      <c r="K400" s="278"/>
      <c r="L400" s="278"/>
      <c r="M400" s="278"/>
      <c r="N400" s="278"/>
      <c r="O400" s="278"/>
      <c r="P400" s="278"/>
      <c r="Q400" s="278"/>
      <c r="R400" s="278"/>
      <c r="S400" s="278"/>
      <c r="T400" s="278"/>
      <c r="U400" s="278"/>
      <c r="V400" s="278"/>
      <c r="W400" s="278"/>
      <c r="X400" s="278"/>
      <c r="Y400" s="278"/>
      <c r="Z400" s="278"/>
      <c r="AA400" s="278"/>
      <c r="AB400" s="278"/>
      <c r="AC400" s="278"/>
      <c r="AD400" s="278"/>
      <c r="AE400" s="278"/>
      <c r="AF400" s="278"/>
      <c r="AG400" s="278"/>
      <c r="AH400" s="278"/>
      <c r="AI400" s="278"/>
      <c r="AJ400" s="278"/>
      <c r="AK400" s="278"/>
      <c r="AL400" s="278"/>
      <c r="AM400" s="278"/>
      <c r="AN400" s="278"/>
      <c r="AO400" s="278"/>
      <c r="AP400" s="278"/>
      <c r="AQ400" s="278"/>
      <c r="AR400" s="278"/>
      <c r="AS400" s="278"/>
      <c r="AT400" s="278"/>
      <c r="AU400" s="278"/>
      <c r="AV400" s="278"/>
      <c r="AW400" s="278"/>
      <c r="AX400" s="278"/>
      <c r="AY400" s="278"/>
      <c r="AZ400" s="278"/>
      <c r="BA400" s="278"/>
      <c r="BB400" s="278"/>
      <c r="BC400" s="278"/>
      <c r="BD400" s="278"/>
      <c r="BE400" s="278"/>
      <c r="BF400" s="278"/>
      <c r="BG400" s="278"/>
      <c r="BH400" s="278"/>
      <c r="BI400" s="278"/>
      <c r="BJ400" s="278"/>
      <c r="BK400" s="278"/>
      <c r="BL400" s="278"/>
      <c r="BM400" s="278"/>
      <c r="BN400" s="278"/>
      <c r="BO400" s="278"/>
      <c r="BP400" s="278"/>
      <c r="BQ400" s="278"/>
      <c r="BR400" s="278"/>
      <c r="BS400" s="278"/>
      <c r="BT400" s="278"/>
      <c r="BU400" s="278"/>
      <c r="BV400" s="278"/>
      <c r="BW400" s="278"/>
      <c r="BX400" s="278"/>
      <c r="BY400" s="278"/>
      <c r="BZ400" s="278"/>
      <c r="CA400" s="278"/>
      <c r="CB400" s="278"/>
      <c r="CC400" s="278"/>
      <c r="CD400" s="278"/>
      <c r="CE400" s="278"/>
      <c r="CF400" s="278"/>
      <c r="CG400" s="278"/>
      <c r="CH400" s="278"/>
      <c r="CI400" s="278"/>
      <c r="CJ400" s="278"/>
      <c r="CK400" s="278"/>
      <c r="CL400" s="278"/>
      <c r="CM400" s="278"/>
      <c r="CN400" s="278"/>
      <c r="CO400" s="278"/>
      <c r="CP400" s="278"/>
      <c r="CQ400" s="278"/>
      <c r="CR400" s="278"/>
      <c r="CS400" s="278"/>
      <c r="CT400" s="278"/>
      <c r="CU400" s="278"/>
      <c r="CV400" s="278"/>
      <c r="CW400" s="278"/>
      <c r="CX400" s="278"/>
      <c r="CY400" s="278"/>
      <c r="CZ400" s="278"/>
      <c r="DA400" s="278"/>
      <c r="DB400" s="278"/>
      <c r="DC400" s="278"/>
      <c r="DD400" s="278"/>
      <c r="DE400" s="278"/>
      <c r="DF400" s="278"/>
      <c r="DG400" s="278"/>
      <c r="DH400" s="278"/>
      <c r="DI400" s="278"/>
      <c r="DJ400" s="278"/>
      <c r="DK400" s="278"/>
      <c r="DL400" s="278"/>
      <c r="DM400" s="278"/>
      <c r="DN400" s="278"/>
      <c r="DO400" s="278"/>
      <c r="DP400" s="278"/>
      <c r="DQ400" s="278"/>
      <c r="DR400" s="278"/>
      <c r="DS400" s="278"/>
      <c r="DT400" s="278"/>
      <c r="DU400" s="278"/>
      <c r="DV400" s="278"/>
      <c r="DW400" s="278"/>
      <c r="DX400" s="278"/>
      <c r="DY400" s="278"/>
      <c r="DZ400" s="278"/>
      <c r="EA400" s="278"/>
      <c r="EB400" s="278"/>
      <c r="EC400" s="278"/>
      <c r="ED400" s="278"/>
      <c r="EE400" s="278"/>
      <c r="EF400" s="278"/>
      <c r="EG400" s="278"/>
      <c r="EH400" s="278"/>
      <c r="EI400" s="278"/>
      <c r="EJ400" s="278"/>
      <c r="EK400" s="278"/>
      <c r="EL400" s="278"/>
      <c r="EM400" s="278"/>
      <c r="EN400" s="278"/>
      <c r="EO400" s="278"/>
      <c r="EP400" s="278"/>
      <c r="EQ400" s="278"/>
      <c r="ER400" s="278"/>
      <c r="ES400" s="278"/>
      <c r="ET400" s="278"/>
      <c r="EU400" s="278"/>
      <c r="EV400" s="278"/>
      <c r="EW400" s="278"/>
      <c r="EX400" s="278"/>
      <c r="EY400" s="278"/>
      <c r="EZ400" s="278"/>
      <c r="FA400" s="278"/>
      <c r="FB400" s="278"/>
      <c r="FC400" s="278"/>
      <c r="FD400" s="278"/>
      <c r="FE400" s="278"/>
      <c r="FF400" s="278"/>
      <c r="FG400" s="278"/>
      <c r="FH400" s="278"/>
      <c r="FI400" s="278"/>
      <c r="FJ400" s="278"/>
      <c r="FK400" s="278"/>
      <c r="FL400" s="278"/>
      <c r="FM400" s="278"/>
      <c r="FN400" s="278"/>
      <c r="FO400" s="278"/>
      <c r="FP400" s="278"/>
      <c r="FQ400" s="278"/>
      <c r="FR400" s="278"/>
      <c r="FS400" s="278"/>
      <c r="FT400" s="278"/>
      <c r="FU400" s="278"/>
      <c r="FV400" s="278"/>
      <c r="FW400" s="278"/>
      <c r="FX400" s="278"/>
      <c r="FY400" s="278"/>
      <c r="FZ400" s="278"/>
      <c r="GA400" s="278"/>
      <c r="GB400" s="278"/>
      <c r="GC400" s="278"/>
      <c r="GD400" s="278"/>
      <c r="GE400" s="278"/>
      <c r="GF400" s="278"/>
      <c r="GG400" s="278"/>
      <c r="GH400" s="278"/>
      <c r="GI400" s="278"/>
      <c r="GJ400" s="278"/>
      <c r="GK400" s="278"/>
      <c r="GL400" s="278"/>
      <c r="GM400" s="278"/>
      <c r="GN400" s="278"/>
      <c r="GO400" s="278"/>
      <c r="GP400" s="278"/>
      <c r="GQ400" s="278"/>
      <c r="GR400" s="278"/>
      <c r="GS400" s="278"/>
      <c r="GT400" s="278"/>
      <c r="GU400" s="278"/>
      <c r="GV400" s="278"/>
      <c r="GW400" s="278"/>
      <c r="GX400" s="278"/>
      <c r="GY400" s="278"/>
      <c r="GZ400" s="278"/>
      <c r="HA400" s="278"/>
      <c r="HB400" s="278"/>
      <c r="HC400" s="278"/>
      <c r="HD400" s="278"/>
      <c r="HE400" s="278"/>
      <c r="HF400" s="278"/>
      <c r="HG400" s="278"/>
      <c r="HH400" s="278"/>
      <c r="HI400" s="278"/>
      <c r="HJ400" s="278"/>
      <c r="HK400" s="278"/>
      <c r="HL400" s="278"/>
      <c r="HM400" s="278"/>
      <c r="HN400" s="278"/>
      <c r="HO400" s="278"/>
      <c r="HP400" s="278"/>
      <c r="HQ400" s="278"/>
      <c r="HR400" s="278"/>
      <c r="HS400" s="278"/>
      <c r="HT400" s="278"/>
      <c r="HU400" s="278"/>
      <c r="HV400" s="278"/>
      <c r="HW400" s="278"/>
      <c r="HX400" s="278"/>
      <c r="HY400" s="278"/>
      <c r="HZ400" s="278"/>
      <c r="IA400" s="278"/>
      <c r="IB400" s="278"/>
      <c r="IC400" s="278"/>
      <c r="ID400" s="278"/>
      <c r="IE400" s="278"/>
      <c r="IF400" s="278"/>
      <c r="IG400" s="278"/>
      <c r="IH400" s="278"/>
      <c r="II400" s="278"/>
      <c r="IJ400" s="278"/>
      <c r="IK400" s="278"/>
      <c r="IL400" s="278"/>
      <c r="IM400" s="278"/>
      <c r="IN400" s="278"/>
      <c r="IO400" s="278"/>
      <c r="IP400" s="278"/>
      <c r="IQ400" s="278"/>
      <c r="IR400" s="278"/>
      <c r="IS400" s="278"/>
      <c r="IT400" s="278"/>
      <c r="IU400" s="278"/>
      <c r="IV400" s="278"/>
      <c r="IW400" s="278"/>
      <c r="IX400" s="278"/>
      <c r="IY400" s="278"/>
      <c r="IZ400" s="278"/>
      <c r="JA400" s="278"/>
      <c r="JB400" s="278"/>
      <c r="JC400" s="278"/>
      <c r="JD400" s="278"/>
      <c r="JE400" s="278"/>
      <c r="JF400" s="278"/>
      <c r="JG400" s="278"/>
      <c r="JH400" s="278"/>
      <c r="JI400" s="278"/>
      <c r="JJ400" s="278"/>
      <c r="JK400" s="278"/>
      <c r="JL400" s="278"/>
      <c r="JM400" s="278"/>
      <c r="JN400" s="278"/>
      <c r="JO400" s="278"/>
      <c r="JP400" s="278"/>
      <c r="JQ400" s="278"/>
      <c r="JR400" s="278"/>
      <c r="JS400" s="278"/>
      <c r="JT400" s="278"/>
      <c r="JU400" s="278"/>
      <c r="JV400" s="278"/>
      <c r="JW400" s="278"/>
      <c r="JX400" s="278"/>
      <c r="JY400" s="278"/>
      <c r="JZ400" s="278"/>
      <c r="KA400" s="278"/>
      <c r="KB400" s="278"/>
      <c r="KC400" s="278"/>
      <c r="KD400" s="278"/>
      <c r="KE400" s="278"/>
      <c r="KF400" s="278"/>
      <c r="KG400" s="278"/>
      <c r="KH400" s="278"/>
      <c r="KI400" s="278"/>
      <c r="KJ400" s="278"/>
      <c r="KK400" s="278"/>
      <c r="KL400" s="278"/>
      <c r="KM400" s="278"/>
      <c r="KN400" s="278"/>
      <c r="KO400" s="278"/>
      <c r="KP400" s="278"/>
      <c r="KQ400" s="278"/>
      <c r="KR400" s="278"/>
      <c r="KS400" s="278"/>
      <c r="KT400" s="278"/>
      <c r="KU400" s="278"/>
      <c r="KV400" s="278"/>
      <c r="KW400" s="278"/>
      <c r="KX400" s="278"/>
      <c r="KY400" s="278"/>
      <c r="KZ400" s="278"/>
      <c r="LA400" s="278"/>
      <c r="LB400" s="278"/>
      <c r="LC400" s="278"/>
      <c r="LD400" s="278"/>
      <c r="LE400" s="278"/>
      <c r="LF400" s="278"/>
      <c r="LG400" s="278"/>
      <c r="LH400" s="278"/>
      <c r="LI400" s="278"/>
      <c r="LJ400" s="278"/>
      <c r="LK400" s="278"/>
      <c r="LL400" s="278"/>
      <c r="LM400" s="278"/>
      <c r="LN400" s="278"/>
      <c r="LO400" s="278"/>
      <c r="LP400" s="278"/>
      <c r="LQ400" s="278"/>
      <c r="LR400" s="278"/>
      <c r="LS400" s="278"/>
      <c r="LT400" s="278"/>
      <c r="LU400" s="278"/>
      <c r="LV400" s="278"/>
      <c r="LW400" s="278"/>
      <c r="LX400" s="278"/>
      <c r="LY400" s="278"/>
      <c r="LZ400" s="278"/>
      <c r="MA400" s="278"/>
      <c r="MB400" s="278"/>
      <c r="MC400" s="278"/>
      <c r="MD400" s="278"/>
      <c r="ME400" s="278"/>
      <c r="MF400" s="278"/>
      <c r="MG400" s="278"/>
      <c r="MH400" s="278"/>
      <c r="MI400" s="278"/>
      <c r="MJ400" s="278"/>
      <c r="MK400" s="278"/>
      <c r="ML400" s="278"/>
      <c r="MM400" s="278"/>
      <c r="MN400" s="278"/>
      <c r="MO400" s="278"/>
      <c r="MP400" s="278"/>
      <c r="MQ400" s="278"/>
      <c r="MR400" s="278"/>
      <c r="MS400" s="278"/>
      <c r="MT400" s="278"/>
      <c r="MU400" s="278"/>
      <c r="MV400" s="278"/>
      <c r="MW400" s="278"/>
      <c r="MX400" s="278"/>
      <c r="MY400" s="278"/>
      <c r="MZ400" s="278"/>
      <c r="NA400" s="278"/>
      <c r="NB400" s="278"/>
      <c r="NC400" s="278"/>
      <c r="ND400" s="278"/>
      <c r="NE400" s="278"/>
      <c r="NF400" s="278"/>
      <c r="NG400" s="278"/>
      <c r="NH400" s="278"/>
      <c r="NI400" s="278"/>
      <c r="NJ400" s="278"/>
      <c r="NK400" s="278"/>
      <c r="NL400" s="278"/>
      <c r="NM400" s="278"/>
      <c r="NN400" s="278"/>
      <c r="NO400" s="278"/>
      <c r="NP400" s="278"/>
      <c r="NQ400" s="278"/>
      <c r="NR400" s="278"/>
      <c r="NS400" s="278"/>
      <c r="NT400" s="278"/>
      <c r="NU400" s="278"/>
      <c r="NV400" s="278"/>
      <c r="NW400" s="278"/>
      <c r="NX400" s="278"/>
      <c r="NY400" s="278"/>
      <c r="NZ400" s="278"/>
      <c r="OA400" s="278"/>
      <c r="OB400" s="278"/>
      <c r="OC400" s="278"/>
      <c r="OD400" s="278"/>
      <c r="OE400" s="278"/>
      <c r="OF400" s="278"/>
      <c r="OG400" s="278"/>
      <c r="OH400" s="278"/>
      <c r="OI400" s="278"/>
      <c r="OJ400" s="278"/>
      <c r="OK400" s="278"/>
      <c r="OL400" s="278"/>
      <c r="OM400" s="278"/>
      <c r="ON400" s="278"/>
      <c r="OO400" s="278"/>
      <c r="OP400" s="278"/>
      <c r="OQ400" s="278"/>
      <c r="OR400" s="278"/>
      <c r="OS400" s="278"/>
      <c r="OT400" s="278"/>
      <c r="OU400" s="278"/>
      <c r="OV400" s="278"/>
      <c r="OW400" s="278"/>
      <c r="OX400" s="278"/>
      <c r="OY400" s="278"/>
      <c r="OZ400" s="278"/>
      <c r="PA400" s="278"/>
      <c r="PB400" s="278"/>
      <c r="PC400" s="278"/>
      <c r="PD400" s="278"/>
      <c r="PE400" s="278"/>
      <c r="PF400" s="278"/>
      <c r="PG400" s="278"/>
      <c r="PH400" s="278"/>
      <c r="PI400" s="278"/>
      <c r="PJ400" s="278"/>
      <c r="PK400" s="278"/>
      <c r="PL400" s="278"/>
      <c r="PM400" s="278"/>
      <c r="PN400" s="278"/>
      <c r="PO400" s="278"/>
      <c r="PP400" s="278"/>
      <c r="PQ400" s="278"/>
      <c r="PR400" s="278"/>
      <c r="PS400" s="278"/>
      <c r="PT400" s="278"/>
      <c r="PU400" s="278"/>
      <c r="PV400" s="278"/>
      <c r="PW400" s="278"/>
      <c r="PX400" s="278"/>
      <c r="PY400" s="278"/>
      <c r="PZ400" s="278"/>
      <c r="QA400" s="278"/>
      <c r="QB400" s="278"/>
      <c r="QC400" s="278"/>
      <c r="QD400" s="278"/>
      <c r="QE400" s="278"/>
      <c r="QF400" s="278"/>
      <c r="QG400" s="278"/>
      <c r="QH400" s="278"/>
      <c r="QI400" s="278"/>
      <c r="QJ400" s="278"/>
      <c r="QK400" s="278"/>
      <c r="QL400" s="278"/>
      <c r="QM400" s="278"/>
      <c r="QN400" s="278"/>
      <c r="QO400" s="278"/>
      <c r="QP400" s="278"/>
      <c r="QQ400" s="278"/>
      <c r="QR400" s="278"/>
      <c r="QS400" s="278"/>
      <c r="QT400" s="278"/>
      <c r="QU400" s="278"/>
      <c r="QV400" s="278"/>
      <c r="QW400" s="278"/>
      <c r="QX400" s="278"/>
      <c r="QY400" s="278"/>
      <c r="QZ400" s="278"/>
      <c r="RA400" s="278"/>
      <c r="RB400" s="278"/>
      <c r="RC400" s="278"/>
      <c r="RD400" s="278"/>
      <c r="RE400" s="278"/>
      <c r="RF400" s="278"/>
      <c r="RG400" s="278"/>
      <c r="RH400" s="278"/>
      <c r="RI400" s="278"/>
      <c r="RJ400" s="278"/>
      <c r="RK400" s="278"/>
      <c r="RL400" s="278"/>
      <c r="RM400" s="278"/>
      <c r="RN400" s="278"/>
      <c r="RO400" s="278"/>
      <c r="RP400" s="278"/>
      <c r="RQ400" s="278"/>
      <c r="RR400" s="278"/>
      <c r="RS400" s="278"/>
      <c r="RT400" s="278"/>
      <c r="RU400" s="278"/>
      <c r="RV400" s="278"/>
      <c r="RW400" s="278"/>
      <c r="RX400" s="278"/>
      <c r="RY400" s="278"/>
      <c r="RZ400" s="278"/>
      <c r="SA400" s="278"/>
      <c r="SB400" s="278"/>
      <c r="SC400" s="278"/>
      <c r="SD400" s="278"/>
      <c r="SE400" s="278"/>
      <c r="SF400" s="278"/>
      <c r="SG400" s="278"/>
      <c r="SH400" s="278"/>
      <c r="SI400" s="278"/>
      <c r="SJ400" s="278"/>
      <c r="SK400" s="278"/>
      <c r="SL400" s="278"/>
      <c r="SM400" s="278"/>
      <c r="SN400" s="278"/>
      <c r="SO400" s="278"/>
      <c r="SP400" s="278"/>
      <c r="SQ400" s="278"/>
      <c r="SR400" s="278"/>
      <c r="SS400" s="278"/>
      <c r="ST400" s="278"/>
      <c r="SU400" s="278"/>
      <c r="SV400" s="278"/>
      <c r="SW400" s="278"/>
      <c r="SX400" s="278"/>
      <c r="SY400" s="278"/>
      <c r="SZ400" s="278"/>
      <c r="TA400" s="278"/>
      <c r="TB400" s="278"/>
      <c r="TC400" s="278"/>
      <c r="TD400" s="278"/>
      <c r="TE400" s="278"/>
      <c r="TF400" s="278"/>
      <c r="TG400" s="278"/>
      <c r="TH400" s="278"/>
      <c r="TI400" s="278"/>
      <c r="TJ400" s="278"/>
      <c r="TK400" s="278"/>
      <c r="TL400" s="278"/>
      <c r="TM400" s="278"/>
      <c r="TN400" s="278"/>
      <c r="TO400" s="278"/>
      <c r="TP400" s="278"/>
      <c r="TQ400" s="278"/>
      <c r="TR400" s="278"/>
      <c r="TS400" s="278"/>
      <c r="TT400" s="278"/>
      <c r="TU400" s="278"/>
      <c r="TV400" s="278"/>
      <c r="TW400" s="278"/>
      <c r="TX400" s="278"/>
      <c r="TY400" s="278"/>
      <c r="TZ400" s="278"/>
      <c r="UA400" s="278"/>
      <c r="UB400" s="278"/>
      <c r="UC400" s="278"/>
      <c r="UD400" s="278"/>
      <c r="UE400" s="278"/>
      <c r="UF400" s="278"/>
      <c r="UG400" s="278"/>
      <c r="UH400" s="278"/>
      <c r="UI400" s="278"/>
      <c r="UJ400" s="278"/>
      <c r="UK400" s="278"/>
      <c r="UL400" s="278"/>
      <c r="UM400" s="278"/>
      <c r="UN400" s="278"/>
      <c r="UO400" s="278"/>
      <c r="UP400" s="278"/>
      <c r="UQ400" s="278"/>
      <c r="UR400" s="278"/>
      <c r="US400" s="278"/>
      <c r="UT400" s="278"/>
      <c r="UU400" s="278"/>
      <c r="UV400" s="278"/>
      <c r="UW400" s="278"/>
      <c r="UX400" s="278"/>
      <c r="UY400" s="278"/>
      <c r="UZ400" s="278"/>
      <c r="VA400" s="278"/>
      <c r="VB400" s="278"/>
      <c r="VC400" s="278"/>
      <c r="VD400" s="278"/>
      <c r="VE400" s="278"/>
      <c r="VF400" s="278"/>
      <c r="VG400" s="278"/>
      <c r="VH400" s="278"/>
      <c r="VI400" s="278"/>
      <c r="VJ400" s="278"/>
      <c r="VK400" s="278"/>
      <c r="VL400" s="278"/>
      <c r="VM400" s="278"/>
      <c r="VN400" s="278"/>
      <c r="VO400" s="278"/>
      <c r="VP400" s="278"/>
      <c r="VQ400" s="278"/>
      <c r="VR400" s="278"/>
      <c r="VS400" s="278"/>
      <c r="VT400" s="278"/>
      <c r="VU400" s="278"/>
      <c r="VV400" s="278"/>
      <c r="VW400" s="278"/>
      <c r="VX400" s="278"/>
      <c r="VY400" s="278"/>
      <c r="VZ400" s="278"/>
      <c r="WA400" s="278"/>
      <c r="WB400" s="278"/>
      <c r="WC400" s="278"/>
      <c r="WD400" s="278"/>
      <c r="WE400" s="278"/>
      <c r="WF400" s="278"/>
      <c r="WG400" s="278"/>
      <c r="WH400" s="278"/>
      <c r="WI400" s="278"/>
      <c r="WJ400" s="278"/>
      <c r="WK400" s="278"/>
      <c r="WL400" s="278"/>
      <c r="WM400" s="278"/>
      <c r="WN400" s="278"/>
      <c r="WO400" s="278"/>
      <c r="WP400" s="278"/>
      <c r="WQ400" s="278"/>
      <c r="WR400" s="278"/>
      <c r="WS400" s="278"/>
      <c r="WT400" s="278"/>
      <c r="WU400" s="278"/>
      <c r="WV400" s="278"/>
      <c r="WW400" s="278"/>
      <c r="WX400" s="278"/>
      <c r="WY400" s="278"/>
      <c r="WZ400" s="278"/>
      <c r="XA400" s="278"/>
      <c r="XB400" s="278"/>
      <c r="XC400" s="278"/>
      <c r="XD400" s="278"/>
      <c r="XE400" s="278"/>
      <c r="XF400" s="278"/>
      <c r="XG400" s="278"/>
      <c r="XH400" s="278"/>
      <c r="XI400" s="278"/>
      <c r="XJ400" s="278"/>
      <c r="XK400" s="278"/>
      <c r="XL400" s="278"/>
      <c r="XM400" s="278"/>
      <c r="XN400" s="278"/>
      <c r="XO400" s="278"/>
      <c r="XP400" s="278"/>
      <c r="XQ400" s="278"/>
      <c r="XR400" s="278"/>
      <c r="XS400" s="278"/>
      <c r="XT400" s="278"/>
      <c r="XU400" s="278"/>
      <c r="XV400" s="278"/>
      <c r="XW400" s="278"/>
      <c r="XX400" s="278"/>
      <c r="XY400" s="278"/>
      <c r="XZ400" s="278"/>
      <c r="YA400" s="278"/>
      <c r="YB400" s="278"/>
      <c r="YC400" s="278"/>
      <c r="YD400" s="278"/>
      <c r="YE400" s="278"/>
      <c r="YF400" s="278"/>
      <c r="YG400" s="278"/>
      <c r="YH400" s="278"/>
      <c r="YI400" s="278"/>
      <c r="YJ400" s="278"/>
      <c r="YK400" s="278"/>
      <c r="YL400" s="278"/>
      <c r="YM400" s="278"/>
      <c r="YN400" s="278"/>
      <c r="YO400" s="278"/>
      <c r="YP400" s="278"/>
      <c r="YQ400" s="278"/>
      <c r="YR400" s="278"/>
      <c r="YS400" s="278"/>
      <c r="YT400" s="278"/>
      <c r="YU400" s="278"/>
      <c r="YV400" s="278"/>
      <c r="YW400" s="278"/>
      <c r="YX400" s="278"/>
      <c r="YY400" s="278"/>
      <c r="YZ400" s="278"/>
      <c r="ZA400" s="278"/>
      <c r="ZB400" s="278"/>
      <c r="ZC400" s="278"/>
      <c r="ZD400" s="278"/>
      <c r="ZE400" s="278"/>
      <c r="ZF400" s="278"/>
      <c r="ZG400" s="278"/>
      <c r="ZH400" s="278"/>
      <c r="ZI400" s="278"/>
      <c r="ZJ400" s="278"/>
      <c r="ZK400" s="278"/>
      <c r="ZL400" s="278"/>
      <c r="ZM400" s="278"/>
      <c r="ZN400" s="278"/>
      <c r="ZO400" s="278"/>
      <c r="ZP400" s="278"/>
      <c r="ZQ400" s="278"/>
      <c r="ZR400" s="278"/>
      <c r="ZS400" s="278"/>
      <c r="ZT400" s="278"/>
      <c r="ZU400" s="278"/>
      <c r="ZV400" s="278"/>
      <c r="ZW400" s="278"/>
      <c r="ZX400" s="278"/>
      <c r="ZY400" s="278"/>
      <c r="ZZ400" s="278"/>
      <c r="AAA400" s="278"/>
      <c r="AAB400" s="278"/>
      <c r="AAC400" s="278"/>
      <c r="AAD400" s="278"/>
      <c r="AAE400" s="278"/>
      <c r="AAF400" s="278"/>
      <c r="AAG400" s="278"/>
      <c r="AAH400" s="278"/>
      <c r="AAI400" s="278"/>
      <c r="AAJ400" s="278"/>
      <c r="AAK400" s="278"/>
      <c r="AAL400" s="278"/>
      <c r="AAM400" s="278"/>
      <c r="AAN400" s="278"/>
      <c r="AAO400" s="278"/>
      <c r="AAP400" s="278"/>
      <c r="AAQ400" s="278"/>
      <c r="AAR400" s="278"/>
      <c r="AAS400" s="278"/>
      <c r="AAT400" s="278"/>
      <c r="AAU400" s="278"/>
      <c r="AAV400" s="278"/>
      <c r="AAW400" s="278"/>
      <c r="AAX400" s="278"/>
      <c r="AAY400" s="278"/>
      <c r="AAZ400" s="278"/>
      <c r="ABA400" s="278"/>
      <c r="ABB400" s="278"/>
      <c r="ABC400" s="278"/>
      <c r="ABD400" s="278"/>
      <c r="ABE400" s="278"/>
      <c r="ABF400" s="278"/>
      <c r="ABG400" s="278"/>
      <c r="ABH400" s="278"/>
      <c r="ABI400" s="278"/>
      <c r="ABJ400" s="278"/>
      <c r="ABK400" s="278"/>
      <c r="ABL400" s="278"/>
      <c r="ABM400" s="278"/>
      <c r="ABN400" s="278"/>
      <c r="ABO400" s="278"/>
      <c r="ABP400" s="278"/>
      <c r="ABQ400" s="278"/>
      <c r="ABR400" s="278"/>
      <c r="ABS400" s="278"/>
      <c r="ABT400" s="278"/>
      <c r="ABU400" s="278"/>
      <c r="ABV400" s="278"/>
      <c r="ABW400" s="278"/>
      <c r="ABX400" s="278"/>
      <c r="ABY400" s="278"/>
      <c r="ABZ400" s="278"/>
      <c r="ACA400" s="278"/>
      <c r="ACB400" s="278"/>
      <c r="ACC400" s="278"/>
      <c r="ACD400" s="278"/>
      <c r="ACE400" s="278"/>
      <c r="ACF400" s="278"/>
      <c r="ACG400" s="278"/>
      <c r="ACH400" s="278"/>
      <c r="ACI400" s="278"/>
      <c r="ACJ400" s="278"/>
      <c r="ACK400" s="278"/>
      <c r="ACL400" s="278"/>
      <c r="ACM400" s="278"/>
      <c r="ACN400" s="278"/>
      <c r="ACO400" s="278"/>
      <c r="ACP400" s="278"/>
      <c r="ACQ400" s="278"/>
      <c r="ACR400" s="278"/>
      <c r="ACS400" s="278"/>
      <c r="ACT400" s="278"/>
      <c r="ACU400" s="278"/>
      <c r="ACV400" s="278"/>
      <c r="ACW400" s="278"/>
      <c r="ACX400" s="278"/>
      <c r="ACY400" s="278"/>
      <c r="ACZ400" s="278"/>
      <c r="ADA400" s="278"/>
      <c r="ADB400" s="278"/>
      <c r="ADC400" s="278"/>
      <c r="ADD400" s="278"/>
      <c r="ADE400" s="278"/>
      <c r="ADF400" s="278"/>
      <c r="ADG400" s="278"/>
      <c r="ADH400" s="278"/>
      <c r="ADI400" s="278"/>
      <c r="ADJ400" s="278"/>
      <c r="ADK400" s="278"/>
      <c r="ADL400" s="278"/>
      <c r="ADM400" s="278"/>
      <c r="ADN400" s="278"/>
      <c r="ADO400" s="278"/>
      <c r="ADP400" s="278"/>
      <c r="ADQ400" s="278"/>
      <c r="ADR400" s="278"/>
      <c r="ADS400" s="278"/>
      <c r="ADT400" s="278"/>
      <c r="ADU400" s="278"/>
      <c r="ADV400" s="278"/>
      <c r="ADW400" s="278"/>
      <c r="ADX400" s="278"/>
      <c r="ADY400" s="278"/>
      <c r="ADZ400" s="278"/>
      <c r="AEA400" s="278"/>
      <c r="AEB400" s="278"/>
      <c r="AEC400" s="278"/>
      <c r="AED400" s="278"/>
      <c r="AEE400" s="278"/>
      <c r="AEF400" s="278"/>
      <c r="AEG400" s="278"/>
      <c r="AEH400" s="278"/>
      <c r="AEI400" s="278"/>
      <c r="AEJ400" s="278"/>
      <c r="AEK400" s="278"/>
      <c r="AEL400" s="278"/>
      <c r="AEM400" s="278"/>
      <c r="AEN400" s="278"/>
      <c r="AEO400" s="278"/>
      <c r="AEP400" s="278"/>
      <c r="AEQ400" s="278"/>
      <c r="AER400" s="278"/>
      <c r="AES400" s="278"/>
      <c r="AET400" s="278"/>
      <c r="AEU400" s="278"/>
      <c r="AEV400" s="278"/>
      <c r="AEW400" s="278"/>
      <c r="AEX400" s="278"/>
      <c r="AEY400" s="278"/>
      <c r="AEZ400" s="278"/>
      <c r="AFA400" s="278"/>
      <c r="AFB400" s="278"/>
      <c r="AFC400" s="278"/>
      <c r="AFD400" s="278"/>
      <c r="AFE400" s="278"/>
      <c r="AFF400" s="278"/>
      <c r="AFG400" s="278"/>
      <c r="AFH400" s="278"/>
      <c r="AFI400" s="278"/>
      <c r="AFJ400" s="278"/>
      <c r="AFK400" s="278"/>
      <c r="AFL400" s="278"/>
      <c r="AFM400" s="278"/>
      <c r="AFN400" s="278"/>
      <c r="AFO400" s="278"/>
    </row>
    <row r="401" spans="2:847" s="294" customFormat="1">
      <c r="B401" s="293" t="s">
        <v>15888</v>
      </c>
      <c r="C401" s="280">
        <v>4962</v>
      </c>
      <c r="D401" s="279">
        <v>0</v>
      </c>
      <c r="E401" s="284" t="s">
        <v>15889</v>
      </c>
      <c r="F401" s="278"/>
      <c r="G401" s="278"/>
      <c r="H401" s="278"/>
      <c r="I401" s="278"/>
      <c r="J401" s="278"/>
      <c r="K401" s="278"/>
      <c r="L401" s="278"/>
      <c r="M401" s="278"/>
      <c r="N401" s="278"/>
      <c r="O401" s="278"/>
      <c r="P401" s="278"/>
      <c r="Q401" s="278"/>
      <c r="R401" s="278"/>
      <c r="S401" s="278"/>
      <c r="T401" s="278"/>
      <c r="U401" s="278"/>
      <c r="V401" s="278"/>
      <c r="W401" s="278"/>
      <c r="X401" s="278"/>
      <c r="Y401" s="278"/>
      <c r="Z401" s="278"/>
      <c r="AA401" s="278"/>
      <c r="AB401" s="278"/>
      <c r="AC401" s="278"/>
      <c r="AD401" s="278"/>
      <c r="AE401" s="278"/>
      <c r="AF401" s="278"/>
      <c r="AG401" s="278"/>
      <c r="AH401" s="278"/>
      <c r="AI401" s="278"/>
      <c r="AJ401" s="278"/>
      <c r="AK401" s="278"/>
      <c r="AL401" s="278"/>
      <c r="AM401" s="278"/>
      <c r="AN401" s="278"/>
      <c r="AO401" s="278"/>
      <c r="AP401" s="278"/>
      <c r="AQ401" s="278"/>
      <c r="AR401" s="278"/>
      <c r="AS401" s="278"/>
      <c r="AT401" s="278"/>
      <c r="AU401" s="278"/>
      <c r="AV401" s="278"/>
      <c r="AW401" s="278"/>
      <c r="AX401" s="278"/>
      <c r="AY401" s="278"/>
      <c r="AZ401" s="278"/>
      <c r="BA401" s="278"/>
      <c r="BB401" s="278"/>
      <c r="BC401" s="278"/>
      <c r="BD401" s="278"/>
      <c r="BE401" s="278"/>
      <c r="BF401" s="278"/>
      <c r="BG401" s="278"/>
      <c r="BH401" s="278"/>
      <c r="BI401" s="278"/>
      <c r="BJ401" s="278"/>
      <c r="BK401" s="278"/>
      <c r="BL401" s="278"/>
      <c r="BM401" s="278"/>
      <c r="BN401" s="278"/>
      <c r="BO401" s="278"/>
      <c r="BP401" s="278"/>
      <c r="BQ401" s="278"/>
      <c r="BR401" s="278"/>
      <c r="BS401" s="278"/>
      <c r="BT401" s="278"/>
      <c r="BU401" s="278"/>
      <c r="BV401" s="278"/>
      <c r="BW401" s="278"/>
      <c r="BX401" s="278"/>
      <c r="BY401" s="278"/>
      <c r="BZ401" s="278"/>
      <c r="CA401" s="278"/>
      <c r="CB401" s="278"/>
      <c r="CC401" s="278"/>
      <c r="CD401" s="278"/>
      <c r="CE401" s="278"/>
      <c r="CF401" s="278"/>
      <c r="CG401" s="278"/>
      <c r="CH401" s="278"/>
      <c r="CI401" s="278"/>
      <c r="CJ401" s="278"/>
      <c r="CK401" s="278"/>
      <c r="CL401" s="278"/>
      <c r="CM401" s="278"/>
      <c r="CN401" s="278"/>
      <c r="CO401" s="278"/>
      <c r="CP401" s="278"/>
      <c r="CQ401" s="278"/>
      <c r="CR401" s="278"/>
      <c r="CS401" s="278"/>
      <c r="CT401" s="278"/>
      <c r="CU401" s="278"/>
      <c r="CV401" s="278"/>
      <c r="CW401" s="278"/>
      <c r="CX401" s="278"/>
      <c r="CY401" s="278"/>
      <c r="CZ401" s="278"/>
      <c r="DA401" s="278"/>
      <c r="DB401" s="278"/>
      <c r="DC401" s="278"/>
      <c r="DD401" s="278"/>
      <c r="DE401" s="278"/>
      <c r="DF401" s="278"/>
      <c r="DG401" s="278"/>
      <c r="DH401" s="278"/>
      <c r="DI401" s="278"/>
      <c r="DJ401" s="278"/>
      <c r="DK401" s="278"/>
      <c r="DL401" s="278"/>
      <c r="DM401" s="278"/>
      <c r="DN401" s="278"/>
      <c r="DO401" s="278"/>
      <c r="DP401" s="278"/>
      <c r="DQ401" s="278"/>
      <c r="DR401" s="278"/>
      <c r="DS401" s="278"/>
      <c r="DT401" s="278"/>
      <c r="DU401" s="278"/>
      <c r="DV401" s="278"/>
      <c r="DW401" s="278"/>
      <c r="DX401" s="278"/>
      <c r="DY401" s="278"/>
      <c r="DZ401" s="278"/>
      <c r="EA401" s="278"/>
      <c r="EB401" s="278"/>
      <c r="EC401" s="278"/>
      <c r="ED401" s="278"/>
      <c r="EE401" s="278"/>
      <c r="EF401" s="278"/>
      <c r="EG401" s="278"/>
      <c r="EH401" s="278"/>
      <c r="EI401" s="278"/>
      <c r="EJ401" s="278"/>
      <c r="EK401" s="278"/>
      <c r="EL401" s="278"/>
      <c r="EM401" s="278"/>
      <c r="EN401" s="278"/>
      <c r="EO401" s="278"/>
      <c r="EP401" s="278"/>
      <c r="EQ401" s="278"/>
      <c r="ER401" s="278"/>
      <c r="ES401" s="278"/>
      <c r="ET401" s="278"/>
      <c r="EU401" s="278"/>
      <c r="EV401" s="278"/>
      <c r="EW401" s="278"/>
      <c r="EX401" s="278"/>
      <c r="EY401" s="278"/>
      <c r="EZ401" s="278"/>
      <c r="FA401" s="278"/>
      <c r="FB401" s="278"/>
      <c r="FC401" s="278"/>
      <c r="FD401" s="278"/>
      <c r="FE401" s="278"/>
      <c r="FF401" s="278"/>
      <c r="FG401" s="278"/>
      <c r="FH401" s="278"/>
      <c r="FI401" s="278"/>
      <c r="FJ401" s="278"/>
      <c r="FK401" s="278"/>
      <c r="FL401" s="278"/>
      <c r="FM401" s="278"/>
      <c r="FN401" s="278"/>
      <c r="FO401" s="278"/>
      <c r="FP401" s="278"/>
      <c r="FQ401" s="278"/>
      <c r="FR401" s="278"/>
      <c r="FS401" s="278"/>
      <c r="FT401" s="278"/>
      <c r="FU401" s="278"/>
      <c r="FV401" s="278"/>
      <c r="FW401" s="278"/>
      <c r="FX401" s="278"/>
      <c r="FY401" s="278"/>
      <c r="FZ401" s="278"/>
      <c r="GA401" s="278"/>
      <c r="GB401" s="278"/>
      <c r="GC401" s="278"/>
      <c r="GD401" s="278"/>
      <c r="GE401" s="278"/>
      <c r="GF401" s="278"/>
      <c r="GG401" s="278"/>
      <c r="GH401" s="278"/>
      <c r="GI401" s="278"/>
      <c r="GJ401" s="278"/>
      <c r="GK401" s="278"/>
      <c r="GL401" s="278"/>
      <c r="GM401" s="278"/>
      <c r="GN401" s="278"/>
      <c r="GO401" s="278"/>
      <c r="GP401" s="278"/>
      <c r="GQ401" s="278"/>
      <c r="GR401" s="278"/>
      <c r="GS401" s="278"/>
      <c r="GT401" s="278"/>
      <c r="GU401" s="278"/>
      <c r="GV401" s="278"/>
      <c r="GW401" s="278"/>
      <c r="GX401" s="278"/>
      <c r="GY401" s="278"/>
      <c r="GZ401" s="278"/>
      <c r="HA401" s="278"/>
      <c r="HB401" s="278"/>
      <c r="HC401" s="278"/>
      <c r="HD401" s="278"/>
      <c r="HE401" s="278"/>
      <c r="HF401" s="278"/>
      <c r="HG401" s="278"/>
      <c r="HH401" s="278"/>
      <c r="HI401" s="278"/>
      <c r="HJ401" s="278"/>
      <c r="HK401" s="278"/>
      <c r="HL401" s="278"/>
      <c r="HM401" s="278"/>
      <c r="HN401" s="278"/>
      <c r="HO401" s="278"/>
      <c r="HP401" s="278"/>
      <c r="HQ401" s="278"/>
      <c r="HR401" s="278"/>
      <c r="HS401" s="278"/>
      <c r="HT401" s="278"/>
      <c r="HU401" s="278"/>
      <c r="HV401" s="278"/>
      <c r="HW401" s="278"/>
      <c r="HX401" s="278"/>
      <c r="HY401" s="278"/>
      <c r="HZ401" s="278"/>
      <c r="IA401" s="278"/>
      <c r="IB401" s="278"/>
      <c r="IC401" s="278"/>
      <c r="ID401" s="278"/>
      <c r="IE401" s="278"/>
      <c r="IF401" s="278"/>
      <c r="IG401" s="278"/>
      <c r="IH401" s="278"/>
      <c r="II401" s="278"/>
      <c r="IJ401" s="278"/>
      <c r="IK401" s="278"/>
      <c r="IL401" s="278"/>
      <c r="IM401" s="278"/>
      <c r="IN401" s="278"/>
      <c r="IO401" s="278"/>
      <c r="IP401" s="278"/>
      <c r="IQ401" s="278"/>
      <c r="IR401" s="278"/>
      <c r="IS401" s="278"/>
      <c r="IT401" s="278"/>
      <c r="IU401" s="278"/>
      <c r="IV401" s="278"/>
      <c r="IW401" s="278"/>
      <c r="IX401" s="278"/>
      <c r="IY401" s="278"/>
      <c r="IZ401" s="278"/>
      <c r="JA401" s="278"/>
      <c r="JB401" s="278"/>
      <c r="JC401" s="278"/>
      <c r="JD401" s="278"/>
      <c r="JE401" s="278"/>
      <c r="JF401" s="278"/>
      <c r="JG401" s="278"/>
      <c r="JH401" s="278"/>
      <c r="JI401" s="278"/>
      <c r="JJ401" s="278"/>
      <c r="JK401" s="278"/>
      <c r="JL401" s="278"/>
      <c r="JM401" s="278"/>
      <c r="JN401" s="278"/>
      <c r="JO401" s="278"/>
      <c r="JP401" s="278"/>
      <c r="JQ401" s="278"/>
      <c r="JR401" s="278"/>
      <c r="JS401" s="278"/>
      <c r="JT401" s="278"/>
      <c r="JU401" s="278"/>
      <c r="JV401" s="278"/>
      <c r="JW401" s="278"/>
      <c r="JX401" s="278"/>
      <c r="JY401" s="278"/>
      <c r="JZ401" s="278"/>
      <c r="KA401" s="278"/>
      <c r="KB401" s="278"/>
      <c r="KC401" s="278"/>
      <c r="KD401" s="278"/>
      <c r="KE401" s="278"/>
      <c r="KF401" s="278"/>
      <c r="KG401" s="278"/>
      <c r="KH401" s="278"/>
      <c r="KI401" s="278"/>
      <c r="KJ401" s="278"/>
      <c r="KK401" s="278"/>
      <c r="KL401" s="278"/>
      <c r="KM401" s="278"/>
      <c r="KN401" s="278"/>
      <c r="KO401" s="278"/>
      <c r="KP401" s="278"/>
      <c r="KQ401" s="278"/>
      <c r="KR401" s="278"/>
      <c r="KS401" s="278"/>
      <c r="KT401" s="278"/>
      <c r="KU401" s="278"/>
      <c r="KV401" s="278"/>
      <c r="KW401" s="278"/>
      <c r="KX401" s="278"/>
      <c r="KY401" s="278"/>
      <c r="KZ401" s="278"/>
      <c r="LA401" s="278"/>
      <c r="LB401" s="278"/>
      <c r="LC401" s="278"/>
      <c r="LD401" s="278"/>
      <c r="LE401" s="278"/>
      <c r="LF401" s="278"/>
      <c r="LG401" s="278"/>
      <c r="LH401" s="278"/>
      <c r="LI401" s="278"/>
      <c r="LJ401" s="278"/>
      <c r="LK401" s="278"/>
      <c r="LL401" s="278"/>
      <c r="LM401" s="278"/>
      <c r="LN401" s="278"/>
      <c r="LO401" s="278"/>
      <c r="LP401" s="278"/>
      <c r="LQ401" s="278"/>
      <c r="LR401" s="278"/>
      <c r="LS401" s="278"/>
      <c r="LT401" s="278"/>
      <c r="LU401" s="278"/>
      <c r="LV401" s="278"/>
      <c r="LW401" s="278"/>
      <c r="LX401" s="278"/>
      <c r="LY401" s="278"/>
      <c r="LZ401" s="278"/>
      <c r="MA401" s="278"/>
      <c r="MB401" s="278"/>
      <c r="MC401" s="278"/>
      <c r="MD401" s="278"/>
      <c r="ME401" s="278"/>
      <c r="MF401" s="278"/>
      <c r="MG401" s="278"/>
      <c r="MH401" s="278"/>
      <c r="MI401" s="278"/>
      <c r="MJ401" s="278"/>
      <c r="MK401" s="278"/>
      <c r="ML401" s="278"/>
      <c r="MM401" s="278"/>
      <c r="MN401" s="278"/>
      <c r="MO401" s="278"/>
      <c r="MP401" s="278"/>
      <c r="MQ401" s="278"/>
      <c r="MR401" s="278"/>
      <c r="MS401" s="278"/>
      <c r="MT401" s="278"/>
      <c r="MU401" s="278"/>
      <c r="MV401" s="278"/>
      <c r="MW401" s="278"/>
      <c r="MX401" s="278"/>
      <c r="MY401" s="278"/>
      <c r="MZ401" s="278"/>
      <c r="NA401" s="278"/>
      <c r="NB401" s="278"/>
      <c r="NC401" s="278"/>
      <c r="ND401" s="278"/>
      <c r="NE401" s="278"/>
      <c r="NF401" s="278"/>
      <c r="NG401" s="278"/>
      <c r="NH401" s="278"/>
      <c r="NI401" s="278"/>
      <c r="NJ401" s="278"/>
      <c r="NK401" s="278"/>
      <c r="NL401" s="278"/>
      <c r="NM401" s="278"/>
      <c r="NN401" s="278"/>
      <c r="NO401" s="278"/>
      <c r="NP401" s="278"/>
      <c r="NQ401" s="278"/>
      <c r="NR401" s="278"/>
      <c r="NS401" s="278"/>
      <c r="NT401" s="278"/>
      <c r="NU401" s="278"/>
      <c r="NV401" s="278"/>
      <c r="NW401" s="278"/>
      <c r="NX401" s="278"/>
      <c r="NY401" s="278"/>
      <c r="NZ401" s="278"/>
      <c r="OA401" s="278"/>
      <c r="OB401" s="278"/>
      <c r="OC401" s="278"/>
      <c r="OD401" s="278"/>
      <c r="OE401" s="278"/>
      <c r="OF401" s="278"/>
      <c r="OG401" s="278"/>
      <c r="OH401" s="278"/>
      <c r="OI401" s="278"/>
      <c r="OJ401" s="278"/>
      <c r="OK401" s="278"/>
      <c r="OL401" s="278"/>
      <c r="OM401" s="278"/>
      <c r="ON401" s="278"/>
      <c r="OO401" s="278"/>
      <c r="OP401" s="278"/>
      <c r="OQ401" s="278"/>
      <c r="OR401" s="278"/>
      <c r="OS401" s="278"/>
      <c r="OT401" s="278"/>
      <c r="OU401" s="278"/>
      <c r="OV401" s="278"/>
      <c r="OW401" s="278"/>
      <c r="OX401" s="278"/>
      <c r="OY401" s="278"/>
      <c r="OZ401" s="278"/>
      <c r="PA401" s="278"/>
      <c r="PB401" s="278"/>
      <c r="PC401" s="278"/>
      <c r="PD401" s="278"/>
      <c r="PE401" s="278"/>
      <c r="PF401" s="278"/>
      <c r="PG401" s="278"/>
      <c r="PH401" s="278"/>
      <c r="PI401" s="278"/>
      <c r="PJ401" s="278"/>
      <c r="PK401" s="278"/>
      <c r="PL401" s="278"/>
      <c r="PM401" s="278"/>
      <c r="PN401" s="278"/>
      <c r="PO401" s="278"/>
      <c r="PP401" s="278"/>
      <c r="PQ401" s="278"/>
      <c r="PR401" s="278"/>
      <c r="PS401" s="278"/>
      <c r="PT401" s="278"/>
      <c r="PU401" s="278"/>
      <c r="PV401" s="278"/>
      <c r="PW401" s="278"/>
      <c r="PX401" s="278"/>
      <c r="PY401" s="278"/>
      <c r="PZ401" s="278"/>
      <c r="QA401" s="278"/>
      <c r="QB401" s="278"/>
      <c r="QC401" s="278"/>
      <c r="QD401" s="278"/>
      <c r="QE401" s="278"/>
      <c r="QF401" s="278"/>
      <c r="QG401" s="278"/>
      <c r="QH401" s="278"/>
      <c r="QI401" s="278"/>
      <c r="QJ401" s="278"/>
      <c r="QK401" s="278"/>
      <c r="QL401" s="278"/>
      <c r="QM401" s="278"/>
      <c r="QN401" s="278"/>
      <c r="QO401" s="278"/>
      <c r="QP401" s="278"/>
      <c r="QQ401" s="278"/>
      <c r="QR401" s="278"/>
      <c r="QS401" s="278"/>
      <c r="QT401" s="278"/>
      <c r="QU401" s="278"/>
      <c r="QV401" s="278"/>
      <c r="QW401" s="278"/>
      <c r="QX401" s="278"/>
      <c r="QY401" s="278"/>
      <c r="QZ401" s="278"/>
      <c r="RA401" s="278"/>
      <c r="RB401" s="278"/>
      <c r="RC401" s="278"/>
      <c r="RD401" s="278"/>
      <c r="RE401" s="278"/>
      <c r="RF401" s="278"/>
      <c r="RG401" s="278"/>
      <c r="RH401" s="278"/>
      <c r="RI401" s="278"/>
      <c r="RJ401" s="278"/>
      <c r="RK401" s="278"/>
      <c r="RL401" s="278"/>
      <c r="RM401" s="278"/>
      <c r="RN401" s="278"/>
      <c r="RO401" s="278"/>
      <c r="RP401" s="278"/>
      <c r="RQ401" s="278"/>
      <c r="RR401" s="278"/>
      <c r="RS401" s="278"/>
      <c r="RT401" s="278"/>
      <c r="RU401" s="278"/>
      <c r="RV401" s="278"/>
      <c r="RW401" s="278"/>
      <c r="RX401" s="278"/>
      <c r="RY401" s="278"/>
      <c r="RZ401" s="278"/>
      <c r="SA401" s="278"/>
      <c r="SB401" s="278"/>
      <c r="SC401" s="278"/>
      <c r="SD401" s="278"/>
      <c r="SE401" s="278"/>
      <c r="SF401" s="278"/>
      <c r="SG401" s="278"/>
      <c r="SH401" s="278"/>
      <c r="SI401" s="278"/>
      <c r="SJ401" s="278"/>
      <c r="SK401" s="278"/>
      <c r="SL401" s="278"/>
      <c r="SM401" s="278"/>
      <c r="SN401" s="278"/>
      <c r="SO401" s="278"/>
      <c r="SP401" s="278"/>
      <c r="SQ401" s="278"/>
      <c r="SR401" s="278"/>
      <c r="SS401" s="278"/>
      <c r="ST401" s="278"/>
      <c r="SU401" s="278"/>
      <c r="SV401" s="278"/>
      <c r="SW401" s="278"/>
      <c r="SX401" s="278"/>
      <c r="SY401" s="278"/>
      <c r="SZ401" s="278"/>
      <c r="TA401" s="278"/>
      <c r="TB401" s="278"/>
      <c r="TC401" s="278"/>
      <c r="TD401" s="278"/>
      <c r="TE401" s="278"/>
      <c r="TF401" s="278"/>
      <c r="TG401" s="278"/>
      <c r="TH401" s="278"/>
      <c r="TI401" s="278"/>
      <c r="TJ401" s="278"/>
      <c r="TK401" s="278"/>
      <c r="TL401" s="278"/>
      <c r="TM401" s="278"/>
      <c r="TN401" s="278"/>
      <c r="TO401" s="278"/>
      <c r="TP401" s="278"/>
      <c r="TQ401" s="278"/>
      <c r="TR401" s="278"/>
      <c r="TS401" s="278"/>
      <c r="TT401" s="278"/>
      <c r="TU401" s="278"/>
      <c r="TV401" s="278"/>
      <c r="TW401" s="278"/>
      <c r="TX401" s="278"/>
      <c r="TY401" s="278"/>
      <c r="TZ401" s="278"/>
      <c r="UA401" s="278"/>
      <c r="UB401" s="278"/>
      <c r="UC401" s="278"/>
      <c r="UD401" s="278"/>
      <c r="UE401" s="278"/>
      <c r="UF401" s="278"/>
      <c r="UG401" s="278"/>
      <c r="UH401" s="278"/>
      <c r="UI401" s="278"/>
      <c r="UJ401" s="278"/>
      <c r="UK401" s="278"/>
      <c r="UL401" s="278"/>
      <c r="UM401" s="278"/>
      <c r="UN401" s="278"/>
      <c r="UO401" s="278"/>
      <c r="UP401" s="278"/>
      <c r="UQ401" s="278"/>
      <c r="UR401" s="278"/>
      <c r="US401" s="278"/>
      <c r="UT401" s="278"/>
      <c r="UU401" s="278"/>
      <c r="UV401" s="278"/>
      <c r="UW401" s="278"/>
      <c r="UX401" s="278"/>
      <c r="UY401" s="278"/>
      <c r="UZ401" s="278"/>
      <c r="VA401" s="278"/>
      <c r="VB401" s="278"/>
      <c r="VC401" s="278"/>
      <c r="VD401" s="278"/>
      <c r="VE401" s="278"/>
      <c r="VF401" s="278"/>
      <c r="VG401" s="278"/>
      <c r="VH401" s="278"/>
      <c r="VI401" s="278"/>
      <c r="VJ401" s="278"/>
      <c r="VK401" s="278"/>
      <c r="VL401" s="278"/>
      <c r="VM401" s="278"/>
      <c r="VN401" s="278"/>
      <c r="VO401" s="278"/>
      <c r="VP401" s="278"/>
      <c r="VQ401" s="278"/>
      <c r="VR401" s="278"/>
      <c r="VS401" s="278"/>
      <c r="VT401" s="278"/>
      <c r="VU401" s="278"/>
      <c r="VV401" s="278"/>
      <c r="VW401" s="278"/>
      <c r="VX401" s="278"/>
      <c r="VY401" s="278"/>
      <c r="VZ401" s="278"/>
      <c r="WA401" s="278"/>
      <c r="WB401" s="278"/>
      <c r="WC401" s="278"/>
      <c r="WD401" s="278"/>
      <c r="WE401" s="278"/>
      <c r="WF401" s="278"/>
      <c r="WG401" s="278"/>
      <c r="WH401" s="278"/>
      <c r="WI401" s="278"/>
      <c r="WJ401" s="278"/>
      <c r="WK401" s="278"/>
      <c r="WL401" s="278"/>
      <c r="WM401" s="278"/>
      <c r="WN401" s="278"/>
      <c r="WO401" s="278"/>
      <c r="WP401" s="278"/>
      <c r="WQ401" s="278"/>
      <c r="WR401" s="278"/>
      <c r="WS401" s="278"/>
      <c r="WT401" s="278"/>
      <c r="WU401" s="278"/>
      <c r="WV401" s="278"/>
      <c r="WW401" s="278"/>
      <c r="WX401" s="278"/>
      <c r="WY401" s="278"/>
      <c r="WZ401" s="278"/>
      <c r="XA401" s="278"/>
      <c r="XB401" s="278"/>
      <c r="XC401" s="278"/>
      <c r="XD401" s="278"/>
      <c r="XE401" s="278"/>
      <c r="XF401" s="278"/>
      <c r="XG401" s="278"/>
      <c r="XH401" s="278"/>
      <c r="XI401" s="278"/>
      <c r="XJ401" s="278"/>
      <c r="XK401" s="278"/>
      <c r="XL401" s="278"/>
      <c r="XM401" s="278"/>
      <c r="XN401" s="278"/>
      <c r="XO401" s="278"/>
      <c r="XP401" s="278"/>
      <c r="XQ401" s="278"/>
      <c r="XR401" s="278"/>
      <c r="XS401" s="278"/>
      <c r="XT401" s="278"/>
      <c r="XU401" s="278"/>
      <c r="XV401" s="278"/>
      <c r="XW401" s="278"/>
      <c r="XX401" s="278"/>
      <c r="XY401" s="278"/>
      <c r="XZ401" s="278"/>
      <c r="YA401" s="278"/>
      <c r="YB401" s="278"/>
      <c r="YC401" s="278"/>
      <c r="YD401" s="278"/>
      <c r="YE401" s="278"/>
      <c r="YF401" s="278"/>
      <c r="YG401" s="278"/>
      <c r="YH401" s="278"/>
      <c r="YI401" s="278"/>
      <c r="YJ401" s="278"/>
      <c r="YK401" s="278"/>
      <c r="YL401" s="278"/>
      <c r="YM401" s="278"/>
      <c r="YN401" s="278"/>
      <c r="YO401" s="278"/>
      <c r="YP401" s="278"/>
      <c r="YQ401" s="278"/>
      <c r="YR401" s="278"/>
      <c r="YS401" s="278"/>
      <c r="YT401" s="278"/>
      <c r="YU401" s="278"/>
      <c r="YV401" s="278"/>
      <c r="YW401" s="278"/>
      <c r="YX401" s="278"/>
      <c r="YY401" s="278"/>
      <c r="YZ401" s="278"/>
      <c r="ZA401" s="278"/>
      <c r="ZB401" s="278"/>
      <c r="ZC401" s="278"/>
      <c r="ZD401" s="278"/>
      <c r="ZE401" s="278"/>
      <c r="ZF401" s="278"/>
      <c r="ZG401" s="278"/>
      <c r="ZH401" s="278"/>
      <c r="ZI401" s="278"/>
      <c r="ZJ401" s="278"/>
      <c r="ZK401" s="278"/>
      <c r="ZL401" s="278"/>
      <c r="ZM401" s="278"/>
      <c r="ZN401" s="278"/>
      <c r="ZO401" s="278"/>
      <c r="ZP401" s="278"/>
      <c r="ZQ401" s="278"/>
      <c r="ZR401" s="278"/>
      <c r="ZS401" s="278"/>
      <c r="ZT401" s="278"/>
      <c r="ZU401" s="278"/>
      <c r="ZV401" s="278"/>
      <c r="ZW401" s="278"/>
      <c r="ZX401" s="278"/>
      <c r="ZY401" s="278"/>
      <c r="ZZ401" s="278"/>
      <c r="AAA401" s="278"/>
      <c r="AAB401" s="278"/>
      <c r="AAC401" s="278"/>
      <c r="AAD401" s="278"/>
      <c r="AAE401" s="278"/>
      <c r="AAF401" s="278"/>
      <c r="AAG401" s="278"/>
      <c r="AAH401" s="278"/>
      <c r="AAI401" s="278"/>
      <c r="AAJ401" s="278"/>
      <c r="AAK401" s="278"/>
      <c r="AAL401" s="278"/>
      <c r="AAM401" s="278"/>
      <c r="AAN401" s="278"/>
      <c r="AAO401" s="278"/>
      <c r="AAP401" s="278"/>
      <c r="AAQ401" s="278"/>
      <c r="AAR401" s="278"/>
      <c r="AAS401" s="278"/>
      <c r="AAT401" s="278"/>
      <c r="AAU401" s="278"/>
      <c r="AAV401" s="278"/>
      <c r="AAW401" s="278"/>
      <c r="AAX401" s="278"/>
      <c r="AAY401" s="278"/>
      <c r="AAZ401" s="278"/>
      <c r="ABA401" s="278"/>
      <c r="ABB401" s="278"/>
      <c r="ABC401" s="278"/>
      <c r="ABD401" s="278"/>
      <c r="ABE401" s="278"/>
      <c r="ABF401" s="278"/>
      <c r="ABG401" s="278"/>
      <c r="ABH401" s="278"/>
      <c r="ABI401" s="278"/>
      <c r="ABJ401" s="278"/>
      <c r="ABK401" s="278"/>
      <c r="ABL401" s="278"/>
      <c r="ABM401" s="278"/>
      <c r="ABN401" s="278"/>
      <c r="ABO401" s="278"/>
      <c r="ABP401" s="278"/>
      <c r="ABQ401" s="278"/>
      <c r="ABR401" s="278"/>
      <c r="ABS401" s="278"/>
      <c r="ABT401" s="278"/>
      <c r="ABU401" s="278"/>
      <c r="ABV401" s="278"/>
      <c r="ABW401" s="278"/>
      <c r="ABX401" s="278"/>
      <c r="ABY401" s="278"/>
      <c r="ABZ401" s="278"/>
      <c r="ACA401" s="278"/>
      <c r="ACB401" s="278"/>
      <c r="ACC401" s="278"/>
      <c r="ACD401" s="278"/>
      <c r="ACE401" s="278"/>
      <c r="ACF401" s="278"/>
      <c r="ACG401" s="278"/>
      <c r="ACH401" s="278"/>
      <c r="ACI401" s="278"/>
      <c r="ACJ401" s="278"/>
      <c r="ACK401" s="278"/>
      <c r="ACL401" s="278"/>
      <c r="ACM401" s="278"/>
      <c r="ACN401" s="278"/>
      <c r="ACO401" s="278"/>
      <c r="ACP401" s="278"/>
      <c r="ACQ401" s="278"/>
      <c r="ACR401" s="278"/>
      <c r="ACS401" s="278"/>
      <c r="ACT401" s="278"/>
      <c r="ACU401" s="278"/>
      <c r="ACV401" s="278"/>
      <c r="ACW401" s="278"/>
      <c r="ACX401" s="278"/>
      <c r="ACY401" s="278"/>
      <c r="ACZ401" s="278"/>
      <c r="ADA401" s="278"/>
      <c r="ADB401" s="278"/>
      <c r="ADC401" s="278"/>
      <c r="ADD401" s="278"/>
      <c r="ADE401" s="278"/>
      <c r="ADF401" s="278"/>
      <c r="ADG401" s="278"/>
      <c r="ADH401" s="278"/>
      <c r="ADI401" s="278"/>
      <c r="ADJ401" s="278"/>
      <c r="ADK401" s="278"/>
      <c r="ADL401" s="278"/>
      <c r="ADM401" s="278"/>
      <c r="ADN401" s="278"/>
      <c r="ADO401" s="278"/>
      <c r="ADP401" s="278"/>
      <c r="ADQ401" s="278"/>
      <c r="ADR401" s="278"/>
      <c r="ADS401" s="278"/>
      <c r="ADT401" s="278"/>
      <c r="ADU401" s="278"/>
      <c r="ADV401" s="278"/>
      <c r="ADW401" s="278"/>
      <c r="ADX401" s="278"/>
      <c r="ADY401" s="278"/>
      <c r="ADZ401" s="278"/>
      <c r="AEA401" s="278"/>
      <c r="AEB401" s="278"/>
      <c r="AEC401" s="278"/>
      <c r="AED401" s="278"/>
      <c r="AEE401" s="278"/>
      <c r="AEF401" s="278"/>
      <c r="AEG401" s="278"/>
      <c r="AEH401" s="278"/>
      <c r="AEI401" s="278"/>
      <c r="AEJ401" s="278"/>
      <c r="AEK401" s="278"/>
      <c r="AEL401" s="278"/>
      <c r="AEM401" s="278"/>
      <c r="AEN401" s="278"/>
      <c r="AEO401" s="278"/>
      <c r="AEP401" s="278"/>
      <c r="AEQ401" s="278"/>
      <c r="AER401" s="278"/>
      <c r="AES401" s="278"/>
      <c r="AET401" s="278"/>
      <c r="AEU401" s="278"/>
      <c r="AEV401" s="278"/>
      <c r="AEW401" s="278"/>
      <c r="AEX401" s="278"/>
      <c r="AEY401" s="278"/>
      <c r="AEZ401" s="278"/>
      <c r="AFA401" s="278"/>
      <c r="AFB401" s="278"/>
      <c r="AFC401" s="278"/>
      <c r="AFD401" s="278"/>
      <c r="AFE401" s="278"/>
      <c r="AFF401" s="278"/>
      <c r="AFG401" s="278"/>
      <c r="AFH401" s="278"/>
      <c r="AFI401" s="278"/>
      <c r="AFJ401" s="278"/>
      <c r="AFK401" s="278"/>
      <c r="AFL401" s="278"/>
      <c r="AFM401" s="278"/>
      <c r="AFN401" s="278"/>
      <c r="AFO401" s="278"/>
    </row>
    <row r="402" spans="2:847" s="294" customFormat="1">
      <c r="B402" s="293" t="s">
        <v>15890</v>
      </c>
      <c r="C402" s="280">
        <v>5076</v>
      </c>
      <c r="D402" s="279">
        <v>0</v>
      </c>
      <c r="E402" s="284" t="s">
        <v>15891</v>
      </c>
      <c r="F402" s="278"/>
      <c r="G402" s="278"/>
      <c r="H402" s="278"/>
      <c r="I402" s="278"/>
      <c r="J402" s="278"/>
      <c r="K402" s="278"/>
      <c r="L402" s="278"/>
      <c r="M402" s="278"/>
      <c r="N402" s="278"/>
      <c r="O402" s="278"/>
      <c r="P402" s="278"/>
      <c r="Q402" s="278"/>
      <c r="R402" s="278"/>
      <c r="S402" s="278"/>
      <c r="T402" s="278"/>
      <c r="U402" s="278"/>
      <c r="V402" s="278"/>
      <c r="W402" s="278"/>
      <c r="X402" s="278"/>
      <c r="Y402" s="278"/>
      <c r="Z402" s="278"/>
      <c r="AA402" s="278"/>
      <c r="AB402" s="278"/>
      <c r="AC402" s="278"/>
      <c r="AD402" s="278"/>
      <c r="AE402" s="278"/>
      <c r="AF402" s="278"/>
      <c r="AG402" s="278"/>
      <c r="AH402" s="278"/>
      <c r="AI402" s="278"/>
      <c r="AJ402" s="278"/>
      <c r="AK402" s="278"/>
      <c r="AL402" s="278"/>
      <c r="AM402" s="278"/>
      <c r="AN402" s="278"/>
      <c r="AO402" s="278"/>
      <c r="AP402" s="278"/>
      <c r="AQ402" s="278"/>
      <c r="AR402" s="278"/>
      <c r="AS402" s="278"/>
      <c r="AT402" s="278"/>
      <c r="AU402" s="278"/>
      <c r="AV402" s="278"/>
      <c r="AW402" s="278"/>
      <c r="AX402" s="278"/>
      <c r="AY402" s="278"/>
      <c r="AZ402" s="278"/>
      <c r="BA402" s="278"/>
      <c r="BB402" s="278"/>
      <c r="BC402" s="278"/>
      <c r="BD402" s="278"/>
      <c r="BE402" s="278"/>
      <c r="BF402" s="278"/>
      <c r="BG402" s="278"/>
      <c r="BH402" s="278"/>
      <c r="BI402" s="278"/>
      <c r="BJ402" s="278"/>
      <c r="BK402" s="278"/>
      <c r="BL402" s="278"/>
      <c r="BM402" s="278"/>
      <c r="BN402" s="278"/>
      <c r="BO402" s="278"/>
      <c r="BP402" s="278"/>
      <c r="BQ402" s="278"/>
      <c r="BR402" s="278"/>
      <c r="BS402" s="278"/>
      <c r="BT402" s="278"/>
      <c r="BU402" s="278"/>
      <c r="BV402" s="278"/>
      <c r="BW402" s="278"/>
      <c r="BX402" s="278"/>
      <c r="BY402" s="278"/>
      <c r="BZ402" s="278"/>
      <c r="CA402" s="278"/>
      <c r="CB402" s="278"/>
      <c r="CC402" s="278"/>
      <c r="CD402" s="278"/>
      <c r="CE402" s="278"/>
      <c r="CF402" s="278"/>
      <c r="CG402" s="278"/>
      <c r="CH402" s="278"/>
      <c r="CI402" s="278"/>
      <c r="CJ402" s="278"/>
      <c r="CK402" s="278"/>
      <c r="CL402" s="278"/>
      <c r="CM402" s="278"/>
      <c r="CN402" s="278"/>
      <c r="CO402" s="278"/>
      <c r="CP402" s="278"/>
      <c r="CQ402" s="278"/>
      <c r="CR402" s="278"/>
      <c r="CS402" s="278"/>
      <c r="CT402" s="278"/>
      <c r="CU402" s="278"/>
      <c r="CV402" s="278"/>
      <c r="CW402" s="278"/>
      <c r="CX402" s="278"/>
      <c r="CY402" s="278"/>
      <c r="CZ402" s="278"/>
      <c r="DA402" s="278"/>
      <c r="DB402" s="278"/>
      <c r="DC402" s="278"/>
      <c r="DD402" s="278"/>
      <c r="DE402" s="278"/>
      <c r="DF402" s="278"/>
      <c r="DG402" s="278"/>
      <c r="DH402" s="278"/>
      <c r="DI402" s="278"/>
      <c r="DJ402" s="278"/>
      <c r="DK402" s="278"/>
      <c r="DL402" s="278"/>
      <c r="DM402" s="278"/>
      <c r="DN402" s="278"/>
      <c r="DO402" s="278"/>
      <c r="DP402" s="278"/>
      <c r="DQ402" s="278"/>
      <c r="DR402" s="278"/>
      <c r="DS402" s="278"/>
      <c r="DT402" s="278"/>
      <c r="DU402" s="278"/>
      <c r="DV402" s="278"/>
      <c r="DW402" s="278"/>
      <c r="DX402" s="278"/>
      <c r="DY402" s="278"/>
      <c r="DZ402" s="278"/>
      <c r="EA402" s="278"/>
      <c r="EB402" s="278"/>
      <c r="EC402" s="278"/>
      <c r="ED402" s="278"/>
      <c r="EE402" s="278"/>
      <c r="EF402" s="278"/>
      <c r="EG402" s="278"/>
      <c r="EH402" s="278"/>
      <c r="EI402" s="278"/>
      <c r="EJ402" s="278"/>
      <c r="EK402" s="278"/>
      <c r="EL402" s="278"/>
      <c r="EM402" s="278"/>
      <c r="EN402" s="278"/>
      <c r="EO402" s="278"/>
      <c r="EP402" s="278"/>
      <c r="EQ402" s="278"/>
      <c r="ER402" s="278"/>
      <c r="ES402" s="278"/>
      <c r="ET402" s="278"/>
      <c r="EU402" s="278"/>
      <c r="EV402" s="278"/>
      <c r="EW402" s="278"/>
      <c r="EX402" s="278"/>
      <c r="EY402" s="278"/>
      <c r="EZ402" s="278"/>
      <c r="FA402" s="278"/>
      <c r="FB402" s="278"/>
      <c r="FC402" s="278"/>
      <c r="FD402" s="278"/>
      <c r="FE402" s="278"/>
      <c r="FF402" s="278"/>
      <c r="FG402" s="278"/>
      <c r="FH402" s="278"/>
      <c r="FI402" s="278"/>
      <c r="FJ402" s="278"/>
      <c r="FK402" s="278"/>
      <c r="FL402" s="278"/>
      <c r="FM402" s="278"/>
      <c r="FN402" s="278"/>
      <c r="FO402" s="278"/>
      <c r="FP402" s="278"/>
      <c r="FQ402" s="278"/>
      <c r="FR402" s="278"/>
      <c r="FS402" s="278"/>
      <c r="FT402" s="278"/>
      <c r="FU402" s="278"/>
      <c r="FV402" s="278"/>
      <c r="FW402" s="278"/>
      <c r="FX402" s="278"/>
      <c r="FY402" s="278"/>
      <c r="FZ402" s="278"/>
      <c r="GA402" s="278"/>
      <c r="GB402" s="278"/>
      <c r="GC402" s="278"/>
      <c r="GD402" s="278"/>
      <c r="GE402" s="278"/>
      <c r="GF402" s="278"/>
      <c r="GG402" s="278"/>
      <c r="GH402" s="278"/>
      <c r="GI402" s="278"/>
      <c r="GJ402" s="278"/>
      <c r="GK402" s="278"/>
      <c r="GL402" s="278"/>
      <c r="GM402" s="278"/>
      <c r="GN402" s="278"/>
      <c r="GO402" s="278"/>
      <c r="GP402" s="278"/>
      <c r="GQ402" s="278"/>
      <c r="GR402" s="278"/>
      <c r="GS402" s="278"/>
      <c r="GT402" s="278"/>
      <c r="GU402" s="278"/>
      <c r="GV402" s="278"/>
      <c r="GW402" s="278"/>
      <c r="GX402" s="278"/>
      <c r="GY402" s="278"/>
      <c r="GZ402" s="278"/>
      <c r="HA402" s="278"/>
      <c r="HB402" s="278"/>
      <c r="HC402" s="278"/>
      <c r="HD402" s="278"/>
      <c r="HE402" s="278"/>
      <c r="HF402" s="278"/>
      <c r="HG402" s="278"/>
      <c r="HH402" s="278"/>
      <c r="HI402" s="278"/>
      <c r="HJ402" s="278"/>
      <c r="HK402" s="278"/>
      <c r="HL402" s="278"/>
      <c r="HM402" s="278"/>
      <c r="HN402" s="278"/>
      <c r="HO402" s="278"/>
      <c r="HP402" s="278"/>
      <c r="HQ402" s="278"/>
      <c r="HR402" s="278"/>
      <c r="HS402" s="278"/>
      <c r="HT402" s="278"/>
      <c r="HU402" s="278"/>
      <c r="HV402" s="278"/>
      <c r="HW402" s="278"/>
      <c r="HX402" s="278"/>
      <c r="HY402" s="278"/>
      <c r="HZ402" s="278"/>
      <c r="IA402" s="278"/>
      <c r="IB402" s="278"/>
      <c r="IC402" s="278"/>
      <c r="ID402" s="278"/>
      <c r="IE402" s="278"/>
      <c r="IF402" s="278"/>
      <c r="IG402" s="278"/>
      <c r="IH402" s="278"/>
      <c r="II402" s="278"/>
      <c r="IJ402" s="278"/>
      <c r="IK402" s="278"/>
      <c r="IL402" s="278"/>
      <c r="IM402" s="278"/>
      <c r="IN402" s="278"/>
      <c r="IO402" s="278"/>
      <c r="IP402" s="278"/>
      <c r="IQ402" s="278"/>
      <c r="IR402" s="278"/>
      <c r="IS402" s="278"/>
      <c r="IT402" s="278"/>
      <c r="IU402" s="278"/>
      <c r="IV402" s="278"/>
      <c r="IW402" s="278"/>
      <c r="IX402" s="278"/>
      <c r="IY402" s="278"/>
      <c r="IZ402" s="278"/>
      <c r="JA402" s="278"/>
      <c r="JB402" s="278"/>
      <c r="JC402" s="278"/>
      <c r="JD402" s="278"/>
      <c r="JE402" s="278"/>
      <c r="JF402" s="278"/>
      <c r="JG402" s="278"/>
      <c r="JH402" s="278"/>
      <c r="JI402" s="278"/>
      <c r="JJ402" s="278"/>
      <c r="JK402" s="278"/>
      <c r="JL402" s="278"/>
      <c r="JM402" s="278"/>
      <c r="JN402" s="278"/>
      <c r="JO402" s="278"/>
      <c r="JP402" s="278"/>
      <c r="JQ402" s="278"/>
      <c r="JR402" s="278"/>
      <c r="JS402" s="278"/>
      <c r="JT402" s="278"/>
      <c r="JU402" s="278"/>
      <c r="JV402" s="278"/>
      <c r="JW402" s="278"/>
      <c r="JX402" s="278"/>
      <c r="JY402" s="278"/>
      <c r="JZ402" s="278"/>
      <c r="KA402" s="278"/>
      <c r="KB402" s="278"/>
      <c r="KC402" s="278"/>
      <c r="KD402" s="278"/>
      <c r="KE402" s="278"/>
      <c r="KF402" s="278"/>
      <c r="KG402" s="278"/>
      <c r="KH402" s="278"/>
      <c r="KI402" s="278"/>
      <c r="KJ402" s="278"/>
      <c r="KK402" s="278"/>
      <c r="KL402" s="278"/>
      <c r="KM402" s="278"/>
      <c r="KN402" s="278"/>
      <c r="KO402" s="278"/>
      <c r="KP402" s="278"/>
      <c r="KQ402" s="278"/>
      <c r="KR402" s="278"/>
      <c r="KS402" s="278"/>
      <c r="KT402" s="278"/>
      <c r="KU402" s="278"/>
      <c r="KV402" s="278"/>
      <c r="KW402" s="278"/>
      <c r="KX402" s="278"/>
      <c r="KY402" s="278"/>
      <c r="KZ402" s="278"/>
      <c r="LA402" s="278"/>
      <c r="LB402" s="278"/>
      <c r="LC402" s="278"/>
      <c r="LD402" s="278"/>
      <c r="LE402" s="278"/>
      <c r="LF402" s="278"/>
      <c r="LG402" s="278"/>
      <c r="LH402" s="278"/>
      <c r="LI402" s="278"/>
      <c r="LJ402" s="278"/>
      <c r="LK402" s="278"/>
      <c r="LL402" s="278"/>
      <c r="LM402" s="278"/>
      <c r="LN402" s="278"/>
      <c r="LO402" s="278"/>
      <c r="LP402" s="278"/>
      <c r="LQ402" s="278"/>
      <c r="LR402" s="278"/>
      <c r="LS402" s="278"/>
      <c r="LT402" s="278"/>
      <c r="LU402" s="278"/>
      <c r="LV402" s="278"/>
      <c r="LW402" s="278"/>
      <c r="LX402" s="278"/>
      <c r="LY402" s="278"/>
      <c r="LZ402" s="278"/>
      <c r="MA402" s="278"/>
      <c r="MB402" s="278"/>
      <c r="MC402" s="278"/>
      <c r="MD402" s="278"/>
      <c r="ME402" s="278"/>
      <c r="MF402" s="278"/>
      <c r="MG402" s="278"/>
      <c r="MH402" s="278"/>
      <c r="MI402" s="278"/>
      <c r="MJ402" s="278"/>
      <c r="MK402" s="278"/>
      <c r="ML402" s="278"/>
      <c r="MM402" s="278"/>
      <c r="MN402" s="278"/>
      <c r="MO402" s="278"/>
      <c r="MP402" s="278"/>
      <c r="MQ402" s="278"/>
      <c r="MR402" s="278"/>
      <c r="MS402" s="278"/>
      <c r="MT402" s="278"/>
      <c r="MU402" s="278"/>
      <c r="MV402" s="278"/>
      <c r="MW402" s="278"/>
      <c r="MX402" s="278"/>
      <c r="MY402" s="278"/>
      <c r="MZ402" s="278"/>
      <c r="NA402" s="278"/>
      <c r="NB402" s="278"/>
      <c r="NC402" s="278"/>
      <c r="ND402" s="278"/>
      <c r="NE402" s="278"/>
      <c r="NF402" s="278"/>
      <c r="NG402" s="278"/>
      <c r="NH402" s="278"/>
      <c r="NI402" s="278"/>
      <c r="NJ402" s="278"/>
      <c r="NK402" s="278"/>
      <c r="NL402" s="278"/>
      <c r="NM402" s="278"/>
      <c r="NN402" s="278"/>
      <c r="NO402" s="278"/>
      <c r="NP402" s="278"/>
      <c r="NQ402" s="278"/>
      <c r="NR402" s="278"/>
      <c r="NS402" s="278"/>
      <c r="NT402" s="278"/>
      <c r="NU402" s="278"/>
      <c r="NV402" s="278"/>
      <c r="NW402" s="278"/>
      <c r="NX402" s="278"/>
      <c r="NY402" s="278"/>
      <c r="NZ402" s="278"/>
      <c r="OA402" s="278"/>
      <c r="OB402" s="278"/>
      <c r="OC402" s="278"/>
      <c r="OD402" s="278"/>
      <c r="OE402" s="278"/>
      <c r="OF402" s="278"/>
      <c r="OG402" s="278"/>
      <c r="OH402" s="278"/>
      <c r="OI402" s="278"/>
      <c r="OJ402" s="278"/>
      <c r="OK402" s="278"/>
      <c r="OL402" s="278"/>
      <c r="OM402" s="278"/>
      <c r="ON402" s="278"/>
      <c r="OO402" s="278"/>
      <c r="OP402" s="278"/>
      <c r="OQ402" s="278"/>
      <c r="OR402" s="278"/>
      <c r="OS402" s="278"/>
      <c r="OT402" s="278"/>
      <c r="OU402" s="278"/>
      <c r="OV402" s="278"/>
      <c r="OW402" s="278"/>
      <c r="OX402" s="278"/>
      <c r="OY402" s="278"/>
      <c r="OZ402" s="278"/>
      <c r="PA402" s="278"/>
      <c r="PB402" s="278"/>
      <c r="PC402" s="278"/>
      <c r="PD402" s="278"/>
      <c r="PE402" s="278"/>
      <c r="PF402" s="278"/>
      <c r="PG402" s="278"/>
      <c r="PH402" s="278"/>
      <c r="PI402" s="278"/>
      <c r="PJ402" s="278"/>
      <c r="PK402" s="278"/>
      <c r="PL402" s="278"/>
      <c r="PM402" s="278"/>
      <c r="PN402" s="278"/>
      <c r="PO402" s="278"/>
      <c r="PP402" s="278"/>
      <c r="PQ402" s="278"/>
      <c r="PR402" s="278"/>
      <c r="PS402" s="278"/>
      <c r="PT402" s="278"/>
      <c r="PU402" s="278"/>
      <c r="PV402" s="278"/>
      <c r="PW402" s="278"/>
      <c r="PX402" s="278"/>
      <c r="PY402" s="278"/>
      <c r="PZ402" s="278"/>
      <c r="QA402" s="278"/>
      <c r="QB402" s="278"/>
      <c r="QC402" s="278"/>
      <c r="QD402" s="278"/>
      <c r="QE402" s="278"/>
      <c r="QF402" s="278"/>
      <c r="QG402" s="278"/>
      <c r="QH402" s="278"/>
      <c r="QI402" s="278"/>
      <c r="QJ402" s="278"/>
      <c r="QK402" s="278"/>
      <c r="QL402" s="278"/>
      <c r="QM402" s="278"/>
      <c r="QN402" s="278"/>
      <c r="QO402" s="278"/>
      <c r="QP402" s="278"/>
      <c r="QQ402" s="278"/>
      <c r="QR402" s="278"/>
      <c r="QS402" s="278"/>
      <c r="QT402" s="278"/>
      <c r="QU402" s="278"/>
      <c r="QV402" s="278"/>
      <c r="QW402" s="278"/>
      <c r="QX402" s="278"/>
      <c r="QY402" s="278"/>
      <c r="QZ402" s="278"/>
      <c r="RA402" s="278"/>
      <c r="RB402" s="278"/>
      <c r="RC402" s="278"/>
      <c r="RD402" s="278"/>
      <c r="RE402" s="278"/>
      <c r="RF402" s="278"/>
      <c r="RG402" s="278"/>
      <c r="RH402" s="278"/>
      <c r="RI402" s="278"/>
      <c r="RJ402" s="278"/>
      <c r="RK402" s="278"/>
      <c r="RL402" s="278"/>
      <c r="RM402" s="278"/>
      <c r="RN402" s="278"/>
      <c r="RO402" s="278"/>
      <c r="RP402" s="278"/>
      <c r="RQ402" s="278"/>
      <c r="RR402" s="278"/>
      <c r="RS402" s="278"/>
      <c r="RT402" s="278"/>
      <c r="RU402" s="278"/>
      <c r="RV402" s="278"/>
      <c r="RW402" s="278"/>
      <c r="RX402" s="278"/>
      <c r="RY402" s="278"/>
      <c r="RZ402" s="278"/>
      <c r="SA402" s="278"/>
      <c r="SB402" s="278"/>
      <c r="SC402" s="278"/>
      <c r="SD402" s="278"/>
      <c r="SE402" s="278"/>
      <c r="SF402" s="278"/>
      <c r="SG402" s="278"/>
      <c r="SH402" s="278"/>
      <c r="SI402" s="278"/>
      <c r="SJ402" s="278"/>
      <c r="SK402" s="278"/>
      <c r="SL402" s="278"/>
      <c r="SM402" s="278"/>
      <c r="SN402" s="278"/>
      <c r="SO402" s="278"/>
      <c r="SP402" s="278"/>
      <c r="SQ402" s="278"/>
      <c r="SR402" s="278"/>
      <c r="SS402" s="278"/>
      <c r="ST402" s="278"/>
      <c r="SU402" s="278"/>
      <c r="SV402" s="278"/>
      <c r="SW402" s="278"/>
      <c r="SX402" s="278"/>
      <c r="SY402" s="278"/>
      <c r="SZ402" s="278"/>
      <c r="TA402" s="278"/>
      <c r="TB402" s="278"/>
      <c r="TC402" s="278"/>
      <c r="TD402" s="278"/>
      <c r="TE402" s="278"/>
      <c r="TF402" s="278"/>
      <c r="TG402" s="278"/>
      <c r="TH402" s="278"/>
      <c r="TI402" s="278"/>
      <c r="TJ402" s="278"/>
      <c r="TK402" s="278"/>
      <c r="TL402" s="278"/>
      <c r="TM402" s="278"/>
      <c r="TN402" s="278"/>
      <c r="TO402" s="278"/>
      <c r="TP402" s="278"/>
      <c r="TQ402" s="278"/>
      <c r="TR402" s="278"/>
      <c r="TS402" s="278"/>
      <c r="TT402" s="278"/>
      <c r="TU402" s="278"/>
      <c r="TV402" s="278"/>
      <c r="TW402" s="278"/>
      <c r="TX402" s="278"/>
      <c r="TY402" s="278"/>
      <c r="TZ402" s="278"/>
      <c r="UA402" s="278"/>
      <c r="UB402" s="278"/>
      <c r="UC402" s="278"/>
      <c r="UD402" s="278"/>
      <c r="UE402" s="278"/>
      <c r="UF402" s="278"/>
      <c r="UG402" s="278"/>
      <c r="UH402" s="278"/>
      <c r="UI402" s="278"/>
      <c r="UJ402" s="278"/>
      <c r="UK402" s="278"/>
      <c r="UL402" s="278"/>
      <c r="UM402" s="278"/>
      <c r="UN402" s="278"/>
      <c r="UO402" s="278"/>
      <c r="UP402" s="278"/>
      <c r="UQ402" s="278"/>
      <c r="UR402" s="278"/>
      <c r="US402" s="278"/>
      <c r="UT402" s="278"/>
      <c r="UU402" s="278"/>
      <c r="UV402" s="278"/>
      <c r="UW402" s="278"/>
      <c r="UX402" s="278"/>
      <c r="UY402" s="278"/>
      <c r="UZ402" s="278"/>
      <c r="VA402" s="278"/>
      <c r="VB402" s="278"/>
      <c r="VC402" s="278"/>
      <c r="VD402" s="278"/>
      <c r="VE402" s="278"/>
      <c r="VF402" s="278"/>
      <c r="VG402" s="278"/>
      <c r="VH402" s="278"/>
      <c r="VI402" s="278"/>
      <c r="VJ402" s="278"/>
      <c r="VK402" s="278"/>
      <c r="VL402" s="278"/>
      <c r="VM402" s="278"/>
      <c r="VN402" s="278"/>
      <c r="VO402" s="278"/>
      <c r="VP402" s="278"/>
      <c r="VQ402" s="278"/>
      <c r="VR402" s="278"/>
      <c r="VS402" s="278"/>
      <c r="VT402" s="278"/>
      <c r="VU402" s="278"/>
      <c r="VV402" s="278"/>
      <c r="VW402" s="278"/>
      <c r="VX402" s="278"/>
      <c r="VY402" s="278"/>
      <c r="VZ402" s="278"/>
      <c r="WA402" s="278"/>
      <c r="WB402" s="278"/>
      <c r="WC402" s="278"/>
      <c r="WD402" s="278"/>
      <c r="WE402" s="278"/>
      <c r="WF402" s="278"/>
      <c r="WG402" s="278"/>
      <c r="WH402" s="278"/>
      <c r="WI402" s="278"/>
      <c r="WJ402" s="278"/>
      <c r="WK402" s="278"/>
      <c r="WL402" s="278"/>
      <c r="WM402" s="278"/>
      <c r="WN402" s="278"/>
      <c r="WO402" s="278"/>
      <c r="WP402" s="278"/>
      <c r="WQ402" s="278"/>
      <c r="WR402" s="278"/>
      <c r="WS402" s="278"/>
      <c r="WT402" s="278"/>
      <c r="WU402" s="278"/>
      <c r="WV402" s="278"/>
      <c r="WW402" s="278"/>
      <c r="WX402" s="278"/>
      <c r="WY402" s="278"/>
      <c r="WZ402" s="278"/>
      <c r="XA402" s="278"/>
      <c r="XB402" s="278"/>
      <c r="XC402" s="278"/>
      <c r="XD402" s="278"/>
      <c r="XE402" s="278"/>
      <c r="XF402" s="278"/>
      <c r="XG402" s="278"/>
      <c r="XH402" s="278"/>
      <c r="XI402" s="278"/>
      <c r="XJ402" s="278"/>
      <c r="XK402" s="278"/>
      <c r="XL402" s="278"/>
      <c r="XM402" s="278"/>
      <c r="XN402" s="278"/>
      <c r="XO402" s="278"/>
      <c r="XP402" s="278"/>
      <c r="XQ402" s="278"/>
      <c r="XR402" s="278"/>
      <c r="XS402" s="278"/>
      <c r="XT402" s="278"/>
      <c r="XU402" s="278"/>
      <c r="XV402" s="278"/>
      <c r="XW402" s="278"/>
      <c r="XX402" s="278"/>
      <c r="XY402" s="278"/>
      <c r="XZ402" s="278"/>
      <c r="YA402" s="278"/>
      <c r="YB402" s="278"/>
      <c r="YC402" s="278"/>
      <c r="YD402" s="278"/>
      <c r="YE402" s="278"/>
      <c r="YF402" s="278"/>
      <c r="YG402" s="278"/>
      <c r="YH402" s="278"/>
      <c r="YI402" s="278"/>
      <c r="YJ402" s="278"/>
      <c r="YK402" s="278"/>
      <c r="YL402" s="278"/>
      <c r="YM402" s="278"/>
      <c r="YN402" s="278"/>
      <c r="YO402" s="278"/>
      <c r="YP402" s="278"/>
      <c r="YQ402" s="278"/>
      <c r="YR402" s="278"/>
      <c r="YS402" s="278"/>
      <c r="YT402" s="278"/>
      <c r="YU402" s="278"/>
      <c r="YV402" s="278"/>
      <c r="YW402" s="278"/>
      <c r="YX402" s="278"/>
      <c r="YY402" s="278"/>
      <c r="YZ402" s="278"/>
      <c r="ZA402" s="278"/>
      <c r="ZB402" s="278"/>
      <c r="ZC402" s="278"/>
      <c r="ZD402" s="278"/>
      <c r="ZE402" s="278"/>
      <c r="ZF402" s="278"/>
      <c r="ZG402" s="278"/>
      <c r="ZH402" s="278"/>
      <c r="ZI402" s="278"/>
      <c r="ZJ402" s="278"/>
      <c r="ZK402" s="278"/>
      <c r="ZL402" s="278"/>
      <c r="ZM402" s="278"/>
      <c r="ZN402" s="278"/>
      <c r="ZO402" s="278"/>
      <c r="ZP402" s="278"/>
      <c r="ZQ402" s="278"/>
      <c r="ZR402" s="278"/>
      <c r="ZS402" s="278"/>
      <c r="ZT402" s="278"/>
      <c r="ZU402" s="278"/>
      <c r="ZV402" s="278"/>
      <c r="ZW402" s="278"/>
      <c r="ZX402" s="278"/>
      <c r="ZY402" s="278"/>
      <c r="ZZ402" s="278"/>
      <c r="AAA402" s="278"/>
      <c r="AAB402" s="278"/>
      <c r="AAC402" s="278"/>
      <c r="AAD402" s="278"/>
      <c r="AAE402" s="278"/>
      <c r="AAF402" s="278"/>
      <c r="AAG402" s="278"/>
      <c r="AAH402" s="278"/>
      <c r="AAI402" s="278"/>
      <c r="AAJ402" s="278"/>
      <c r="AAK402" s="278"/>
      <c r="AAL402" s="278"/>
      <c r="AAM402" s="278"/>
      <c r="AAN402" s="278"/>
      <c r="AAO402" s="278"/>
      <c r="AAP402" s="278"/>
      <c r="AAQ402" s="278"/>
      <c r="AAR402" s="278"/>
      <c r="AAS402" s="278"/>
      <c r="AAT402" s="278"/>
      <c r="AAU402" s="278"/>
      <c r="AAV402" s="278"/>
      <c r="AAW402" s="278"/>
      <c r="AAX402" s="278"/>
      <c r="AAY402" s="278"/>
      <c r="AAZ402" s="278"/>
      <c r="ABA402" s="278"/>
      <c r="ABB402" s="278"/>
      <c r="ABC402" s="278"/>
      <c r="ABD402" s="278"/>
      <c r="ABE402" s="278"/>
      <c r="ABF402" s="278"/>
      <c r="ABG402" s="278"/>
      <c r="ABH402" s="278"/>
      <c r="ABI402" s="278"/>
      <c r="ABJ402" s="278"/>
      <c r="ABK402" s="278"/>
      <c r="ABL402" s="278"/>
      <c r="ABM402" s="278"/>
      <c r="ABN402" s="278"/>
      <c r="ABO402" s="278"/>
      <c r="ABP402" s="278"/>
      <c r="ABQ402" s="278"/>
      <c r="ABR402" s="278"/>
      <c r="ABS402" s="278"/>
      <c r="ABT402" s="278"/>
      <c r="ABU402" s="278"/>
      <c r="ABV402" s="278"/>
      <c r="ABW402" s="278"/>
      <c r="ABX402" s="278"/>
      <c r="ABY402" s="278"/>
      <c r="ABZ402" s="278"/>
      <c r="ACA402" s="278"/>
      <c r="ACB402" s="278"/>
      <c r="ACC402" s="278"/>
      <c r="ACD402" s="278"/>
      <c r="ACE402" s="278"/>
      <c r="ACF402" s="278"/>
      <c r="ACG402" s="278"/>
      <c r="ACH402" s="278"/>
      <c r="ACI402" s="278"/>
      <c r="ACJ402" s="278"/>
      <c r="ACK402" s="278"/>
      <c r="ACL402" s="278"/>
      <c r="ACM402" s="278"/>
      <c r="ACN402" s="278"/>
      <c r="ACO402" s="278"/>
      <c r="ACP402" s="278"/>
      <c r="ACQ402" s="278"/>
      <c r="ACR402" s="278"/>
      <c r="ACS402" s="278"/>
      <c r="ACT402" s="278"/>
      <c r="ACU402" s="278"/>
      <c r="ACV402" s="278"/>
      <c r="ACW402" s="278"/>
      <c r="ACX402" s="278"/>
      <c r="ACY402" s="278"/>
      <c r="ACZ402" s="278"/>
      <c r="ADA402" s="278"/>
      <c r="ADB402" s="278"/>
      <c r="ADC402" s="278"/>
      <c r="ADD402" s="278"/>
      <c r="ADE402" s="278"/>
      <c r="ADF402" s="278"/>
      <c r="ADG402" s="278"/>
      <c r="ADH402" s="278"/>
      <c r="ADI402" s="278"/>
      <c r="ADJ402" s="278"/>
      <c r="ADK402" s="278"/>
      <c r="ADL402" s="278"/>
      <c r="ADM402" s="278"/>
      <c r="ADN402" s="278"/>
      <c r="ADO402" s="278"/>
      <c r="ADP402" s="278"/>
      <c r="ADQ402" s="278"/>
      <c r="ADR402" s="278"/>
      <c r="ADS402" s="278"/>
      <c r="ADT402" s="278"/>
      <c r="ADU402" s="278"/>
      <c r="ADV402" s="278"/>
      <c r="ADW402" s="278"/>
      <c r="ADX402" s="278"/>
      <c r="ADY402" s="278"/>
      <c r="ADZ402" s="278"/>
      <c r="AEA402" s="278"/>
      <c r="AEB402" s="278"/>
      <c r="AEC402" s="278"/>
      <c r="AED402" s="278"/>
      <c r="AEE402" s="278"/>
      <c r="AEF402" s="278"/>
      <c r="AEG402" s="278"/>
      <c r="AEH402" s="278"/>
      <c r="AEI402" s="278"/>
      <c r="AEJ402" s="278"/>
      <c r="AEK402" s="278"/>
      <c r="AEL402" s="278"/>
      <c r="AEM402" s="278"/>
      <c r="AEN402" s="278"/>
      <c r="AEO402" s="278"/>
      <c r="AEP402" s="278"/>
      <c r="AEQ402" s="278"/>
      <c r="AER402" s="278"/>
      <c r="AES402" s="278"/>
      <c r="AET402" s="278"/>
      <c r="AEU402" s="278"/>
      <c r="AEV402" s="278"/>
      <c r="AEW402" s="278"/>
      <c r="AEX402" s="278"/>
      <c r="AEY402" s="278"/>
      <c r="AEZ402" s="278"/>
      <c r="AFA402" s="278"/>
      <c r="AFB402" s="278"/>
      <c r="AFC402" s="278"/>
      <c r="AFD402" s="278"/>
      <c r="AFE402" s="278"/>
      <c r="AFF402" s="278"/>
      <c r="AFG402" s="278"/>
      <c r="AFH402" s="278"/>
      <c r="AFI402" s="278"/>
      <c r="AFJ402" s="278"/>
      <c r="AFK402" s="278"/>
      <c r="AFL402" s="278"/>
      <c r="AFM402" s="278"/>
      <c r="AFN402" s="278"/>
      <c r="AFO402" s="278"/>
    </row>
    <row r="403" spans="2:847" s="294" customFormat="1">
      <c r="B403" s="293" t="s">
        <v>15892</v>
      </c>
      <c r="C403" s="280">
        <v>10352</v>
      </c>
      <c r="D403" s="279">
        <v>0</v>
      </c>
      <c r="E403" s="284" t="s">
        <v>15893</v>
      </c>
      <c r="F403" s="278"/>
      <c r="G403" s="278"/>
      <c r="H403" s="278"/>
      <c r="I403" s="278"/>
      <c r="J403" s="278"/>
      <c r="K403" s="278"/>
      <c r="L403" s="278"/>
      <c r="M403" s="278"/>
      <c r="N403" s="278"/>
      <c r="O403" s="278"/>
      <c r="P403" s="278"/>
      <c r="Q403" s="278"/>
      <c r="R403" s="278"/>
      <c r="S403" s="278"/>
      <c r="T403" s="278"/>
      <c r="U403" s="278"/>
      <c r="V403" s="278"/>
      <c r="W403" s="278"/>
      <c r="X403" s="278"/>
      <c r="Y403" s="278"/>
      <c r="Z403" s="278"/>
      <c r="AA403" s="278"/>
      <c r="AB403" s="278"/>
      <c r="AC403" s="278"/>
      <c r="AD403" s="278"/>
      <c r="AE403" s="278"/>
      <c r="AF403" s="278"/>
      <c r="AG403" s="278"/>
      <c r="AH403" s="278"/>
      <c r="AI403" s="278"/>
      <c r="AJ403" s="278"/>
      <c r="AK403" s="278"/>
      <c r="AL403" s="278"/>
      <c r="AM403" s="278"/>
      <c r="AN403" s="278"/>
      <c r="AO403" s="278"/>
      <c r="AP403" s="278"/>
      <c r="AQ403" s="278"/>
      <c r="AR403" s="278"/>
      <c r="AS403" s="278"/>
      <c r="AT403" s="278"/>
      <c r="AU403" s="278"/>
      <c r="AV403" s="278"/>
      <c r="AW403" s="278"/>
      <c r="AX403" s="278"/>
      <c r="AY403" s="278"/>
      <c r="AZ403" s="278"/>
      <c r="BA403" s="278"/>
      <c r="BB403" s="278"/>
      <c r="BC403" s="278"/>
      <c r="BD403" s="278"/>
      <c r="BE403" s="278"/>
      <c r="BF403" s="278"/>
      <c r="BG403" s="278"/>
      <c r="BH403" s="278"/>
      <c r="BI403" s="278"/>
      <c r="BJ403" s="278"/>
      <c r="BK403" s="278"/>
      <c r="BL403" s="278"/>
      <c r="BM403" s="278"/>
      <c r="BN403" s="278"/>
      <c r="BO403" s="278"/>
      <c r="BP403" s="278"/>
      <c r="BQ403" s="278"/>
      <c r="BR403" s="278"/>
      <c r="BS403" s="278"/>
      <c r="BT403" s="278"/>
      <c r="BU403" s="278"/>
      <c r="BV403" s="278"/>
      <c r="BW403" s="278"/>
      <c r="BX403" s="278"/>
      <c r="BY403" s="278"/>
      <c r="BZ403" s="278"/>
      <c r="CA403" s="278"/>
      <c r="CB403" s="278"/>
      <c r="CC403" s="278"/>
      <c r="CD403" s="278"/>
      <c r="CE403" s="278"/>
      <c r="CF403" s="278"/>
      <c r="CG403" s="278"/>
      <c r="CH403" s="278"/>
      <c r="CI403" s="278"/>
      <c r="CJ403" s="278"/>
      <c r="CK403" s="278"/>
      <c r="CL403" s="278"/>
      <c r="CM403" s="278"/>
      <c r="CN403" s="278"/>
      <c r="CO403" s="278"/>
      <c r="CP403" s="278"/>
      <c r="CQ403" s="278"/>
      <c r="CR403" s="278"/>
      <c r="CS403" s="278"/>
      <c r="CT403" s="278"/>
      <c r="CU403" s="278"/>
      <c r="CV403" s="278"/>
      <c r="CW403" s="278"/>
      <c r="CX403" s="278"/>
      <c r="CY403" s="278"/>
      <c r="CZ403" s="278"/>
      <c r="DA403" s="278"/>
      <c r="DB403" s="278"/>
      <c r="DC403" s="278"/>
      <c r="DD403" s="278"/>
      <c r="DE403" s="278"/>
      <c r="DF403" s="278"/>
      <c r="DG403" s="278"/>
      <c r="DH403" s="278"/>
      <c r="DI403" s="278"/>
      <c r="DJ403" s="278"/>
      <c r="DK403" s="278"/>
      <c r="DL403" s="278"/>
      <c r="DM403" s="278"/>
      <c r="DN403" s="278"/>
      <c r="DO403" s="278"/>
      <c r="DP403" s="278"/>
      <c r="DQ403" s="278"/>
      <c r="DR403" s="278"/>
      <c r="DS403" s="278"/>
      <c r="DT403" s="278"/>
      <c r="DU403" s="278"/>
      <c r="DV403" s="278"/>
      <c r="DW403" s="278"/>
      <c r="DX403" s="278"/>
      <c r="DY403" s="278"/>
      <c r="DZ403" s="278"/>
      <c r="EA403" s="278"/>
      <c r="EB403" s="278"/>
      <c r="EC403" s="278"/>
      <c r="ED403" s="278"/>
      <c r="EE403" s="278"/>
      <c r="EF403" s="278"/>
      <c r="EG403" s="278"/>
      <c r="EH403" s="278"/>
      <c r="EI403" s="278"/>
      <c r="EJ403" s="278"/>
      <c r="EK403" s="278"/>
      <c r="EL403" s="278"/>
      <c r="EM403" s="278"/>
      <c r="EN403" s="278"/>
      <c r="EO403" s="278"/>
      <c r="EP403" s="278"/>
      <c r="EQ403" s="278"/>
      <c r="ER403" s="278"/>
      <c r="ES403" s="278"/>
      <c r="ET403" s="278"/>
      <c r="EU403" s="278"/>
      <c r="EV403" s="278"/>
      <c r="EW403" s="278"/>
      <c r="EX403" s="278"/>
      <c r="EY403" s="278"/>
      <c r="EZ403" s="278"/>
      <c r="FA403" s="278"/>
      <c r="FB403" s="278"/>
      <c r="FC403" s="278"/>
      <c r="FD403" s="278"/>
      <c r="FE403" s="278"/>
      <c r="FF403" s="278"/>
      <c r="FG403" s="278"/>
      <c r="FH403" s="278"/>
      <c r="FI403" s="278"/>
      <c r="FJ403" s="278"/>
      <c r="FK403" s="278"/>
      <c r="FL403" s="278"/>
      <c r="FM403" s="278"/>
      <c r="FN403" s="278"/>
      <c r="FO403" s="278"/>
      <c r="FP403" s="278"/>
      <c r="FQ403" s="278"/>
      <c r="FR403" s="278"/>
      <c r="FS403" s="278"/>
      <c r="FT403" s="278"/>
      <c r="FU403" s="278"/>
      <c r="FV403" s="278"/>
      <c r="FW403" s="278"/>
      <c r="FX403" s="278"/>
      <c r="FY403" s="278"/>
      <c r="FZ403" s="278"/>
      <c r="GA403" s="278"/>
      <c r="GB403" s="278"/>
      <c r="GC403" s="278"/>
      <c r="GD403" s="278"/>
      <c r="GE403" s="278"/>
      <c r="GF403" s="278"/>
      <c r="GG403" s="278"/>
      <c r="GH403" s="278"/>
      <c r="GI403" s="278"/>
      <c r="GJ403" s="278"/>
      <c r="GK403" s="278"/>
      <c r="GL403" s="278"/>
      <c r="GM403" s="278"/>
      <c r="GN403" s="278"/>
      <c r="GO403" s="278"/>
      <c r="GP403" s="278"/>
      <c r="GQ403" s="278"/>
      <c r="GR403" s="278"/>
      <c r="GS403" s="278"/>
      <c r="GT403" s="278"/>
      <c r="GU403" s="278"/>
      <c r="GV403" s="278"/>
      <c r="GW403" s="278"/>
      <c r="GX403" s="278"/>
      <c r="GY403" s="278"/>
      <c r="GZ403" s="278"/>
      <c r="HA403" s="278"/>
      <c r="HB403" s="278"/>
      <c r="HC403" s="278"/>
      <c r="HD403" s="278"/>
      <c r="HE403" s="278"/>
      <c r="HF403" s="278"/>
      <c r="HG403" s="278"/>
      <c r="HH403" s="278"/>
      <c r="HI403" s="278"/>
      <c r="HJ403" s="278"/>
      <c r="HK403" s="278"/>
      <c r="HL403" s="278"/>
      <c r="HM403" s="278"/>
      <c r="HN403" s="278"/>
      <c r="HO403" s="278"/>
      <c r="HP403" s="278"/>
      <c r="HQ403" s="278"/>
      <c r="HR403" s="278"/>
      <c r="HS403" s="278"/>
      <c r="HT403" s="278"/>
      <c r="HU403" s="278"/>
      <c r="HV403" s="278"/>
      <c r="HW403" s="278"/>
      <c r="HX403" s="278"/>
      <c r="HY403" s="278"/>
      <c r="HZ403" s="278"/>
      <c r="IA403" s="278"/>
      <c r="IB403" s="278"/>
      <c r="IC403" s="278"/>
      <c r="ID403" s="278"/>
      <c r="IE403" s="278"/>
      <c r="IF403" s="278"/>
      <c r="IG403" s="278"/>
      <c r="IH403" s="278"/>
      <c r="II403" s="278"/>
      <c r="IJ403" s="278"/>
      <c r="IK403" s="278"/>
      <c r="IL403" s="278"/>
      <c r="IM403" s="278"/>
      <c r="IN403" s="278"/>
      <c r="IO403" s="278"/>
      <c r="IP403" s="278"/>
      <c r="IQ403" s="278"/>
      <c r="IR403" s="278"/>
      <c r="IS403" s="278"/>
      <c r="IT403" s="278"/>
      <c r="IU403" s="278"/>
      <c r="IV403" s="278"/>
      <c r="IW403" s="278"/>
      <c r="IX403" s="278"/>
      <c r="IY403" s="278"/>
      <c r="IZ403" s="278"/>
      <c r="JA403" s="278"/>
      <c r="JB403" s="278"/>
      <c r="JC403" s="278"/>
      <c r="JD403" s="278"/>
      <c r="JE403" s="278"/>
      <c r="JF403" s="278"/>
      <c r="JG403" s="278"/>
      <c r="JH403" s="278"/>
      <c r="JI403" s="278"/>
      <c r="JJ403" s="278"/>
      <c r="JK403" s="278"/>
      <c r="JL403" s="278"/>
      <c r="JM403" s="278"/>
      <c r="JN403" s="278"/>
      <c r="JO403" s="278"/>
      <c r="JP403" s="278"/>
      <c r="JQ403" s="278"/>
      <c r="JR403" s="278"/>
      <c r="JS403" s="278"/>
      <c r="JT403" s="278"/>
      <c r="JU403" s="278"/>
      <c r="JV403" s="278"/>
      <c r="JW403" s="278"/>
      <c r="JX403" s="278"/>
      <c r="JY403" s="278"/>
      <c r="JZ403" s="278"/>
      <c r="KA403" s="278"/>
      <c r="KB403" s="278"/>
      <c r="KC403" s="278"/>
      <c r="KD403" s="278"/>
      <c r="KE403" s="278"/>
      <c r="KF403" s="278"/>
      <c r="KG403" s="278"/>
      <c r="KH403" s="278"/>
      <c r="KI403" s="278"/>
      <c r="KJ403" s="278"/>
      <c r="KK403" s="278"/>
      <c r="KL403" s="278"/>
      <c r="KM403" s="278"/>
      <c r="KN403" s="278"/>
      <c r="KO403" s="278"/>
      <c r="KP403" s="278"/>
      <c r="KQ403" s="278"/>
      <c r="KR403" s="278"/>
      <c r="KS403" s="278"/>
      <c r="KT403" s="278"/>
      <c r="KU403" s="278"/>
      <c r="KV403" s="278"/>
      <c r="KW403" s="278"/>
      <c r="KX403" s="278"/>
      <c r="KY403" s="278"/>
      <c r="KZ403" s="278"/>
      <c r="LA403" s="278"/>
      <c r="LB403" s="278"/>
      <c r="LC403" s="278"/>
      <c r="LD403" s="278"/>
      <c r="LE403" s="278"/>
      <c r="LF403" s="278"/>
      <c r="LG403" s="278"/>
      <c r="LH403" s="278"/>
      <c r="LI403" s="278"/>
      <c r="LJ403" s="278"/>
      <c r="LK403" s="278"/>
      <c r="LL403" s="278"/>
      <c r="LM403" s="278"/>
      <c r="LN403" s="278"/>
      <c r="LO403" s="278"/>
      <c r="LP403" s="278"/>
      <c r="LQ403" s="278"/>
      <c r="LR403" s="278"/>
      <c r="LS403" s="278"/>
      <c r="LT403" s="278"/>
      <c r="LU403" s="278"/>
      <c r="LV403" s="278"/>
      <c r="LW403" s="278"/>
      <c r="LX403" s="278"/>
      <c r="LY403" s="278"/>
      <c r="LZ403" s="278"/>
      <c r="MA403" s="278"/>
      <c r="MB403" s="278"/>
      <c r="MC403" s="278"/>
      <c r="MD403" s="278"/>
      <c r="ME403" s="278"/>
      <c r="MF403" s="278"/>
      <c r="MG403" s="278"/>
      <c r="MH403" s="278"/>
      <c r="MI403" s="278"/>
      <c r="MJ403" s="278"/>
      <c r="MK403" s="278"/>
      <c r="ML403" s="278"/>
      <c r="MM403" s="278"/>
      <c r="MN403" s="278"/>
      <c r="MO403" s="278"/>
      <c r="MP403" s="278"/>
      <c r="MQ403" s="278"/>
      <c r="MR403" s="278"/>
      <c r="MS403" s="278"/>
      <c r="MT403" s="278"/>
      <c r="MU403" s="278"/>
      <c r="MV403" s="278"/>
      <c r="MW403" s="278"/>
      <c r="MX403" s="278"/>
      <c r="MY403" s="278"/>
      <c r="MZ403" s="278"/>
      <c r="NA403" s="278"/>
      <c r="NB403" s="278"/>
      <c r="NC403" s="278"/>
      <c r="ND403" s="278"/>
      <c r="NE403" s="278"/>
      <c r="NF403" s="278"/>
      <c r="NG403" s="278"/>
      <c r="NH403" s="278"/>
      <c r="NI403" s="278"/>
      <c r="NJ403" s="278"/>
      <c r="NK403" s="278"/>
      <c r="NL403" s="278"/>
      <c r="NM403" s="278"/>
      <c r="NN403" s="278"/>
      <c r="NO403" s="278"/>
      <c r="NP403" s="278"/>
      <c r="NQ403" s="278"/>
      <c r="NR403" s="278"/>
      <c r="NS403" s="278"/>
      <c r="NT403" s="278"/>
      <c r="NU403" s="278"/>
      <c r="NV403" s="278"/>
      <c r="NW403" s="278"/>
      <c r="NX403" s="278"/>
      <c r="NY403" s="278"/>
      <c r="NZ403" s="278"/>
      <c r="OA403" s="278"/>
      <c r="OB403" s="278"/>
      <c r="OC403" s="278"/>
      <c r="OD403" s="278"/>
      <c r="OE403" s="278"/>
      <c r="OF403" s="278"/>
      <c r="OG403" s="278"/>
      <c r="OH403" s="278"/>
      <c r="OI403" s="278"/>
      <c r="OJ403" s="278"/>
      <c r="OK403" s="278"/>
      <c r="OL403" s="278"/>
      <c r="OM403" s="278"/>
      <c r="ON403" s="278"/>
      <c r="OO403" s="278"/>
      <c r="OP403" s="278"/>
      <c r="OQ403" s="278"/>
      <c r="OR403" s="278"/>
      <c r="OS403" s="278"/>
      <c r="OT403" s="278"/>
      <c r="OU403" s="278"/>
      <c r="OV403" s="278"/>
      <c r="OW403" s="278"/>
      <c r="OX403" s="278"/>
      <c r="OY403" s="278"/>
      <c r="OZ403" s="278"/>
      <c r="PA403" s="278"/>
      <c r="PB403" s="278"/>
      <c r="PC403" s="278"/>
      <c r="PD403" s="278"/>
      <c r="PE403" s="278"/>
      <c r="PF403" s="278"/>
      <c r="PG403" s="278"/>
      <c r="PH403" s="278"/>
      <c r="PI403" s="278"/>
      <c r="PJ403" s="278"/>
      <c r="PK403" s="278"/>
      <c r="PL403" s="278"/>
      <c r="PM403" s="278"/>
      <c r="PN403" s="278"/>
      <c r="PO403" s="278"/>
      <c r="PP403" s="278"/>
      <c r="PQ403" s="278"/>
      <c r="PR403" s="278"/>
      <c r="PS403" s="278"/>
      <c r="PT403" s="278"/>
      <c r="PU403" s="278"/>
      <c r="PV403" s="278"/>
      <c r="PW403" s="278"/>
      <c r="PX403" s="278"/>
      <c r="PY403" s="278"/>
      <c r="PZ403" s="278"/>
      <c r="QA403" s="278"/>
      <c r="QB403" s="278"/>
      <c r="QC403" s="278"/>
      <c r="QD403" s="278"/>
      <c r="QE403" s="278"/>
      <c r="QF403" s="278"/>
      <c r="QG403" s="278"/>
      <c r="QH403" s="278"/>
      <c r="QI403" s="278"/>
      <c r="QJ403" s="278"/>
      <c r="QK403" s="278"/>
      <c r="QL403" s="278"/>
      <c r="QM403" s="278"/>
      <c r="QN403" s="278"/>
      <c r="QO403" s="278"/>
      <c r="QP403" s="278"/>
      <c r="QQ403" s="278"/>
      <c r="QR403" s="278"/>
      <c r="QS403" s="278"/>
      <c r="QT403" s="278"/>
      <c r="QU403" s="278"/>
      <c r="QV403" s="278"/>
      <c r="QW403" s="278"/>
      <c r="QX403" s="278"/>
      <c r="QY403" s="278"/>
      <c r="QZ403" s="278"/>
      <c r="RA403" s="278"/>
      <c r="RB403" s="278"/>
      <c r="RC403" s="278"/>
      <c r="RD403" s="278"/>
      <c r="RE403" s="278"/>
      <c r="RF403" s="278"/>
      <c r="RG403" s="278"/>
      <c r="RH403" s="278"/>
      <c r="RI403" s="278"/>
      <c r="RJ403" s="278"/>
      <c r="RK403" s="278"/>
      <c r="RL403" s="278"/>
      <c r="RM403" s="278"/>
      <c r="RN403" s="278"/>
      <c r="RO403" s="278"/>
      <c r="RP403" s="278"/>
      <c r="RQ403" s="278"/>
      <c r="RR403" s="278"/>
      <c r="RS403" s="278"/>
      <c r="RT403" s="278"/>
      <c r="RU403" s="278"/>
      <c r="RV403" s="278"/>
      <c r="RW403" s="278"/>
      <c r="RX403" s="278"/>
      <c r="RY403" s="278"/>
      <c r="RZ403" s="278"/>
      <c r="SA403" s="278"/>
      <c r="SB403" s="278"/>
      <c r="SC403" s="278"/>
      <c r="SD403" s="278"/>
      <c r="SE403" s="278"/>
      <c r="SF403" s="278"/>
      <c r="SG403" s="278"/>
      <c r="SH403" s="278"/>
      <c r="SI403" s="278"/>
      <c r="SJ403" s="278"/>
      <c r="SK403" s="278"/>
      <c r="SL403" s="278"/>
      <c r="SM403" s="278"/>
      <c r="SN403" s="278"/>
      <c r="SO403" s="278"/>
      <c r="SP403" s="278"/>
      <c r="SQ403" s="278"/>
      <c r="SR403" s="278"/>
      <c r="SS403" s="278"/>
      <c r="ST403" s="278"/>
      <c r="SU403" s="278"/>
      <c r="SV403" s="278"/>
      <c r="SW403" s="278"/>
      <c r="SX403" s="278"/>
      <c r="SY403" s="278"/>
      <c r="SZ403" s="278"/>
      <c r="TA403" s="278"/>
      <c r="TB403" s="278"/>
      <c r="TC403" s="278"/>
      <c r="TD403" s="278"/>
      <c r="TE403" s="278"/>
      <c r="TF403" s="278"/>
      <c r="TG403" s="278"/>
      <c r="TH403" s="278"/>
      <c r="TI403" s="278"/>
      <c r="TJ403" s="278"/>
      <c r="TK403" s="278"/>
      <c r="TL403" s="278"/>
      <c r="TM403" s="278"/>
      <c r="TN403" s="278"/>
      <c r="TO403" s="278"/>
      <c r="TP403" s="278"/>
      <c r="TQ403" s="278"/>
      <c r="TR403" s="278"/>
      <c r="TS403" s="278"/>
      <c r="TT403" s="278"/>
      <c r="TU403" s="278"/>
      <c r="TV403" s="278"/>
      <c r="TW403" s="278"/>
      <c r="TX403" s="278"/>
      <c r="TY403" s="278"/>
      <c r="TZ403" s="278"/>
      <c r="UA403" s="278"/>
      <c r="UB403" s="278"/>
      <c r="UC403" s="278"/>
      <c r="UD403" s="278"/>
      <c r="UE403" s="278"/>
      <c r="UF403" s="278"/>
      <c r="UG403" s="278"/>
      <c r="UH403" s="278"/>
      <c r="UI403" s="278"/>
      <c r="UJ403" s="278"/>
      <c r="UK403" s="278"/>
      <c r="UL403" s="278"/>
      <c r="UM403" s="278"/>
      <c r="UN403" s="278"/>
      <c r="UO403" s="278"/>
      <c r="UP403" s="278"/>
      <c r="UQ403" s="278"/>
      <c r="UR403" s="278"/>
      <c r="US403" s="278"/>
      <c r="UT403" s="278"/>
      <c r="UU403" s="278"/>
      <c r="UV403" s="278"/>
      <c r="UW403" s="278"/>
      <c r="UX403" s="278"/>
      <c r="UY403" s="278"/>
      <c r="UZ403" s="278"/>
      <c r="VA403" s="278"/>
      <c r="VB403" s="278"/>
      <c r="VC403" s="278"/>
      <c r="VD403" s="278"/>
      <c r="VE403" s="278"/>
      <c r="VF403" s="278"/>
      <c r="VG403" s="278"/>
      <c r="VH403" s="278"/>
      <c r="VI403" s="278"/>
      <c r="VJ403" s="278"/>
      <c r="VK403" s="278"/>
      <c r="VL403" s="278"/>
      <c r="VM403" s="278"/>
      <c r="VN403" s="278"/>
      <c r="VO403" s="278"/>
      <c r="VP403" s="278"/>
      <c r="VQ403" s="278"/>
      <c r="VR403" s="278"/>
      <c r="VS403" s="278"/>
      <c r="VT403" s="278"/>
      <c r="VU403" s="278"/>
      <c r="VV403" s="278"/>
      <c r="VW403" s="278"/>
      <c r="VX403" s="278"/>
      <c r="VY403" s="278"/>
      <c r="VZ403" s="278"/>
      <c r="WA403" s="278"/>
      <c r="WB403" s="278"/>
      <c r="WC403" s="278"/>
      <c r="WD403" s="278"/>
      <c r="WE403" s="278"/>
      <c r="WF403" s="278"/>
      <c r="WG403" s="278"/>
      <c r="WH403" s="278"/>
      <c r="WI403" s="278"/>
      <c r="WJ403" s="278"/>
      <c r="WK403" s="278"/>
      <c r="WL403" s="278"/>
      <c r="WM403" s="278"/>
      <c r="WN403" s="278"/>
      <c r="WO403" s="278"/>
      <c r="WP403" s="278"/>
      <c r="WQ403" s="278"/>
      <c r="WR403" s="278"/>
      <c r="WS403" s="278"/>
      <c r="WT403" s="278"/>
      <c r="WU403" s="278"/>
      <c r="WV403" s="278"/>
      <c r="WW403" s="278"/>
      <c r="WX403" s="278"/>
      <c r="WY403" s="278"/>
      <c r="WZ403" s="278"/>
      <c r="XA403" s="278"/>
      <c r="XB403" s="278"/>
      <c r="XC403" s="278"/>
      <c r="XD403" s="278"/>
      <c r="XE403" s="278"/>
      <c r="XF403" s="278"/>
      <c r="XG403" s="278"/>
      <c r="XH403" s="278"/>
      <c r="XI403" s="278"/>
      <c r="XJ403" s="278"/>
      <c r="XK403" s="278"/>
      <c r="XL403" s="278"/>
      <c r="XM403" s="278"/>
      <c r="XN403" s="278"/>
      <c r="XO403" s="278"/>
      <c r="XP403" s="278"/>
      <c r="XQ403" s="278"/>
      <c r="XR403" s="278"/>
      <c r="XS403" s="278"/>
      <c r="XT403" s="278"/>
      <c r="XU403" s="278"/>
      <c r="XV403" s="278"/>
      <c r="XW403" s="278"/>
      <c r="XX403" s="278"/>
      <c r="XY403" s="278"/>
      <c r="XZ403" s="278"/>
      <c r="YA403" s="278"/>
      <c r="YB403" s="278"/>
      <c r="YC403" s="278"/>
      <c r="YD403" s="278"/>
      <c r="YE403" s="278"/>
      <c r="YF403" s="278"/>
      <c r="YG403" s="278"/>
      <c r="YH403" s="278"/>
      <c r="YI403" s="278"/>
      <c r="YJ403" s="278"/>
      <c r="YK403" s="278"/>
      <c r="YL403" s="278"/>
      <c r="YM403" s="278"/>
      <c r="YN403" s="278"/>
      <c r="YO403" s="278"/>
      <c r="YP403" s="278"/>
      <c r="YQ403" s="278"/>
      <c r="YR403" s="278"/>
      <c r="YS403" s="278"/>
      <c r="YT403" s="278"/>
      <c r="YU403" s="278"/>
      <c r="YV403" s="278"/>
      <c r="YW403" s="278"/>
      <c r="YX403" s="278"/>
      <c r="YY403" s="278"/>
      <c r="YZ403" s="278"/>
      <c r="ZA403" s="278"/>
      <c r="ZB403" s="278"/>
      <c r="ZC403" s="278"/>
      <c r="ZD403" s="278"/>
      <c r="ZE403" s="278"/>
      <c r="ZF403" s="278"/>
      <c r="ZG403" s="278"/>
      <c r="ZH403" s="278"/>
      <c r="ZI403" s="278"/>
      <c r="ZJ403" s="278"/>
      <c r="ZK403" s="278"/>
      <c r="ZL403" s="278"/>
      <c r="ZM403" s="278"/>
      <c r="ZN403" s="278"/>
      <c r="ZO403" s="278"/>
      <c r="ZP403" s="278"/>
      <c r="ZQ403" s="278"/>
      <c r="ZR403" s="278"/>
      <c r="ZS403" s="278"/>
      <c r="ZT403" s="278"/>
      <c r="ZU403" s="278"/>
      <c r="ZV403" s="278"/>
      <c r="ZW403" s="278"/>
      <c r="ZX403" s="278"/>
      <c r="ZY403" s="278"/>
      <c r="ZZ403" s="278"/>
      <c r="AAA403" s="278"/>
      <c r="AAB403" s="278"/>
      <c r="AAC403" s="278"/>
      <c r="AAD403" s="278"/>
      <c r="AAE403" s="278"/>
      <c r="AAF403" s="278"/>
      <c r="AAG403" s="278"/>
      <c r="AAH403" s="278"/>
      <c r="AAI403" s="278"/>
      <c r="AAJ403" s="278"/>
      <c r="AAK403" s="278"/>
      <c r="AAL403" s="278"/>
      <c r="AAM403" s="278"/>
      <c r="AAN403" s="278"/>
      <c r="AAO403" s="278"/>
      <c r="AAP403" s="278"/>
      <c r="AAQ403" s="278"/>
      <c r="AAR403" s="278"/>
      <c r="AAS403" s="278"/>
      <c r="AAT403" s="278"/>
      <c r="AAU403" s="278"/>
      <c r="AAV403" s="278"/>
      <c r="AAW403" s="278"/>
      <c r="AAX403" s="278"/>
      <c r="AAY403" s="278"/>
      <c r="AAZ403" s="278"/>
      <c r="ABA403" s="278"/>
      <c r="ABB403" s="278"/>
      <c r="ABC403" s="278"/>
      <c r="ABD403" s="278"/>
      <c r="ABE403" s="278"/>
      <c r="ABF403" s="278"/>
      <c r="ABG403" s="278"/>
      <c r="ABH403" s="278"/>
      <c r="ABI403" s="278"/>
      <c r="ABJ403" s="278"/>
      <c r="ABK403" s="278"/>
      <c r="ABL403" s="278"/>
      <c r="ABM403" s="278"/>
      <c r="ABN403" s="278"/>
      <c r="ABO403" s="278"/>
      <c r="ABP403" s="278"/>
      <c r="ABQ403" s="278"/>
      <c r="ABR403" s="278"/>
      <c r="ABS403" s="278"/>
      <c r="ABT403" s="278"/>
      <c r="ABU403" s="278"/>
      <c r="ABV403" s="278"/>
      <c r="ABW403" s="278"/>
      <c r="ABX403" s="278"/>
      <c r="ABY403" s="278"/>
      <c r="ABZ403" s="278"/>
      <c r="ACA403" s="278"/>
      <c r="ACB403" s="278"/>
      <c r="ACC403" s="278"/>
      <c r="ACD403" s="278"/>
      <c r="ACE403" s="278"/>
      <c r="ACF403" s="278"/>
      <c r="ACG403" s="278"/>
      <c r="ACH403" s="278"/>
      <c r="ACI403" s="278"/>
      <c r="ACJ403" s="278"/>
      <c r="ACK403" s="278"/>
      <c r="ACL403" s="278"/>
      <c r="ACM403" s="278"/>
      <c r="ACN403" s="278"/>
      <c r="ACO403" s="278"/>
      <c r="ACP403" s="278"/>
      <c r="ACQ403" s="278"/>
      <c r="ACR403" s="278"/>
      <c r="ACS403" s="278"/>
      <c r="ACT403" s="278"/>
      <c r="ACU403" s="278"/>
      <c r="ACV403" s="278"/>
      <c r="ACW403" s="278"/>
      <c r="ACX403" s="278"/>
      <c r="ACY403" s="278"/>
      <c r="ACZ403" s="278"/>
      <c r="ADA403" s="278"/>
      <c r="ADB403" s="278"/>
      <c r="ADC403" s="278"/>
      <c r="ADD403" s="278"/>
      <c r="ADE403" s="278"/>
      <c r="ADF403" s="278"/>
      <c r="ADG403" s="278"/>
      <c r="ADH403" s="278"/>
      <c r="ADI403" s="278"/>
      <c r="ADJ403" s="278"/>
      <c r="ADK403" s="278"/>
      <c r="ADL403" s="278"/>
      <c r="ADM403" s="278"/>
      <c r="ADN403" s="278"/>
      <c r="ADO403" s="278"/>
      <c r="ADP403" s="278"/>
      <c r="ADQ403" s="278"/>
      <c r="ADR403" s="278"/>
      <c r="ADS403" s="278"/>
      <c r="ADT403" s="278"/>
      <c r="ADU403" s="278"/>
      <c r="ADV403" s="278"/>
      <c r="ADW403" s="278"/>
      <c r="ADX403" s="278"/>
      <c r="ADY403" s="278"/>
      <c r="ADZ403" s="278"/>
      <c r="AEA403" s="278"/>
      <c r="AEB403" s="278"/>
      <c r="AEC403" s="278"/>
      <c r="AED403" s="278"/>
      <c r="AEE403" s="278"/>
      <c r="AEF403" s="278"/>
      <c r="AEG403" s="278"/>
      <c r="AEH403" s="278"/>
      <c r="AEI403" s="278"/>
      <c r="AEJ403" s="278"/>
      <c r="AEK403" s="278"/>
      <c r="AEL403" s="278"/>
      <c r="AEM403" s="278"/>
      <c r="AEN403" s="278"/>
      <c r="AEO403" s="278"/>
      <c r="AEP403" s="278"/>
      <c r="AEQ403" s="278"/>
      <c r="AER403" s="278"/>
      <c r="AES403" s="278"/>
      <c r="AET403" s="278"/>
      <c r="AEU403" s="278"/>
      <c r="AEV403" s="278"/>
      <c r="AEW403" s="278"/>
      <c r="AEX403" s="278"/>
      <c r="AEY403" s="278"/>
      <c r="AEZ403" s="278"/>
      <c r="AFA403" s="278"/>
      <c r="AFB403" s="278"/>
      <c r="AFC403" s="278"/>
      <c r="AFD403" s="278"/>
      <c r="AFE403" s="278"/>
      <c r="AFF403" s="278"/>
      <c r="AFG403" s="278"/>
      <c r="AFH403" s="278"/>
      <c r="AFI403" s="278"/>
      <c r="AFJ403" s="278"/>
      <c r="AFK403" s="278"/>
      <c r="AFL403" s="278"/>
      <c r="AFM403" s="278"/>
      <c r="AFN403" s="278"/>
      <c r="AFO403" s="278"/>
    </row>
    <row r="404" spans="2:847" s="294" customFormat="1" ht="24.75" customHeight="1">
      <c r="B404" s="293" t="s">
        <v>15894</v>
      </c>
      <c r="C404" s="280">
        <v>4980</v>
      </c>
      <c r="D404" s="279">
        <v>0</v>
      </c>
      <c r="E404" s="284" t="s">
        <v>15895</v>
      </c>
      <c r="F404" s="278"/>
      <c r="G404" s="278"/>
      <c r="H404" s="278"/>
      <c r="I404" s="278"/>
      <c r="J404" s="278"/>
      <c r="K404" s="278"/>
      <c r="L404" s="278"/>
      <c r="M404" s="278"/>
      <c r="N404" s="278"/>
      <c r="O404" s="278"/>
      <c r="P404" s="278"/>
      <c r="Q404" s="278"/>
      <c r="R404" s="278"/>
      <c r="S404" s="278"/>
      <c r="T404" s="278"/>
      <c r="U404" s="278"/>
      <c r="V404" s="278"/>
      <c r="W404" s="278"/>
      <c r="X404" s="278"/>
      <c r="Y404" s="278"/>
      <c r="Z404" s="278"/>
      <c r="AA404" s="278"/>
      <c r="AB404" s="278"/>
      <c r="AC404" s="278"/>
      <c r="AD404" s="278"/>
      <c r="AE404" s="278"/>
      <c r="AF404" s="278"/>
      <c r="AG404" s="278"/>
      <c r="AH404" s="278"/>
      <c r="AI404" s="278"/>
      <c r="AJ404" s="278"/>
      <c r="AK404" s="278"/>
      <c r="AL404" s="278"/>
      <c r="AM404" s="278"/>
      <c r="AN404" s="278"/>
      <c r="AO404" s="278"/>
      <c r="AP404" s="278"/>
      <c r="AQ404" s="278"/>
      <c r="AR404" s="278"/>
      <c r="AS404" s="278"/>
      <c r="AT404" s="278"/>
      <c r="AU404" s="278"/>
      <c r="AV404" s="278"/>
      <c r="AW404" s="278"/>
      <c r="AX404" s="278"/>
      <c r="AY404" s="278"/>
      <c r="AZ404" s="278"/>
      <c r="BA404" s="278"/>
      <c r="BB404" s="278"/>
      <c r="BC404" s="278"/>
      <c r="BD404" s="278"/>
      <c r="BE404" s="278"/>
      <c r="BF404" s="278"/>
      <c r="BG404" s="278"/>
      <c r="BH404" s="278"/>
      <c r="BI404" s="278"/>
      <c r="BJ404" s="278"/>
      <c r="BK404" s="278"/>
      <c r="BL404" s="278"/>
      <c r="BM404" s="278"/>
      <c r="BN404" s="278"/>
      <c r="BO404" s="278"/>
      <c r="BP404" s="278"/>
      <c r="BQ404" s="278"/>
      <c r="BR404" s="278"/>
      <c r="BS404" s="278"/>
      <c r="BT404" s="278"/>
      <c r="BU404" s="278"/>
      <c r="BV404" s="278"/>
      <c r="BW404" s="278"/>
      <c r="BX404" s="278"/>
      <c r="BY404" s="278"/>
      <c r="BZ404" s="278"/>
      <c r="CA404" s="278"/>
      <c r="CB404" s="278"/>
      <c r="CC404" s="278"/>
      <c r="CD404" s="278"/>
      <c r="CE404" s="278"/>
      <c r="CF404" s="278"/>
      <c r="CG404" s="278"/>
      <c r="CH404" s="278"/>
      <c r="CI404" s="278"/>
      <c r="CJ404" s="278"/>
      <c r="CK404" s="278"/>
      <c r="CL404" s="278"/>
      <c r="CM404" s="278"/>
      <c r="CN404" s="278"/>
      <c r="CO404" s="278"/>
      <c r="CP404" s="278"/>
      <c r="CQ404" s="278"/>
      <c r="CR404" s="278"/>
      <c r="CS404" s="278"/>
      <c r="CT404" s="278"/>
      <c r="CU404" s="278"/>
      <c r="CV404" s="278"/>
      <c r="CW404" s="278"/>
      <c r="CX404" s="278"/>
      <c r="CY404" s="278"/>
      <c r="CZ404" s="278"/>
      <c r="DA404" s="278"/>
      <c r="DB404" s="278"/>
      <c r="DC404" s="278"/>
      <c r="DD404" s="278"/>
      <c r="DE404" s="278"/>
      <c r="DF404" s="278"/>
      <c r="DG404" s="278"/>
      <c r="DH404" s="278"/>
      <c r="DI404" s="278"/>
      <c r="DJ404" s="278"/>
      <c r="DK404" s="278"/>
      <c r="DL404" s="278"/>
      <c r="DM404" s="278"/>
      <c r="DN404" s="278"/>
      <c r="DO404" s="278"/>
      <c r="DP404" s="278"/>
      <c r="DQ404" s="278"/>
      <c r="DR404" s="278"/>
      <c r="DS404" s="278"/>
      <c r="DT404" s="278"/>
      <c r="DU404" s="278"/>
      <c r="DV404" s="278"/>
      <c r="DW404" s="278"/>
      <c r="DX404" s="278"/>
      <c r="DY404" s="278"/>
      <c r="DZ404" s="278"/>
      <c r="EA404" s="278"/>
      <c r="EB404" s="278"/>
      <c r="EC404" s="278"/>
      <c r="ED404" s="278"/>
      <c r="EE404" s="278"/>
      <c r="EF404" s="278"/>
      <c r="EG404" s="278"/>
      <c r="EH404" s="278"/>
      <c r="EI404" s="278"/>
      <c r="EJ404" s="278"/>
      <c r="EK404" s="278"/>
      <c r="EL404" s="278"/>
      <c r="EM404" s="278"/>
      <c r="EN404" s="278"/>
      <c r="EO404" s="278"/>
      <c r="EP404" s="278"/>
      <c r="EQ404" s="278"/>
      <c r="ER404" s="278"/>
      <c r="ES404" s="278"/>
      <c r="ET404" s="278"/>
      <c r="EU404" s="278"/>
      <c r="EV404" s="278"/>
      <c r="EW404" s="278"/>
      <c r="EX404" s="278"/>
      <c r="EY404" s="278"/>
      <c r="EZ404" s="278"/>
      <c r="FA404" s="278"/>
      <c r="FB404" s="278"/>
      <c r="FC404" s="278"/>
      <c r="FD404" s="278"/>
      <c r="FE404" s="278"/>
      <c r="FF404" s="278"/>
      <c r="FG404" s="278"/>
      <c r="FH404" s="278"/>
      <c r="FI404" s="278"/>
      <c r="FJ404" s="278"/>
      <c r="FK404" s="278"/>
      <c r="FL404" s="278"/>
      <c r="FM404" s="278"/>
      <c r="FN404" s="278"/>
      <c r="FO404" s="278"/>
      <c r="FP404" s="278"/>
      <c r="FQ404" s="278"/>
      <c r="FR404" s="278"/>
      <c r="FS404" s="278"/>
      <c r="FT404" s="278"/>
      <c r="FU404" s="278"/>
      <c r="FV404" s="278"/>
      <c r="FW404" s="278"/>
      <c r="FX404" s="278"/>
      <c r="FY404" s="278"/>
      <c r="FZ404" s="278"/>
      <c r="GA404" s="278"/>
      <c r="GB404" s="278"/>
      <c r="GC404" s="278"/>
      <c r="GD404" s="278"/>
      <c r="GE404" s="278"/>
      <c r="GF404" s="278"/>
      <c r="GG404" s="278"/>
      <c r="GH404" s="278"/>
      <c r="GI404" s="278"/>
      <c r="GJ404" s="278"/>
      <c r="GK404" s="278"/>
      <c r="GL404" s="278"/>
      <c r="GM404" s="278"/>
      <c r="GN404" s="278"/>
      <c r="GO404" s="278"/>
      <c r="GP404" s="278"/>
      <c r="GQ404" s="278"/>
      <c r="GR404" s="278"/>
      <c r="GS404" s="278"/>
      <c r="GT404" s="278"/>
      <c r="GU404" s="278"/>
      <c r="GV404" s="278"/>
      <c r="GW404" s="278"/>
      <c r="GX404" s="278"/>
      <c r="GY404" s="278"/>
      <c r="GZ404" s="278"/>
      <c r="HA404" s="278"/>
      <c r="HB404" s="278"/>
      <c r="HC404" s="278"/>
      <c r="HD404" s="278"/>
      <c r="HE404" s="278"/>
      <c r="HF404" s="278"/>
      <c r="HG404" s="278"/>
      <c r="HH404" s="278"/>
      <c r="HI404" s="278"/>
      <c r="HJ404" s="278"/>
      <c r="HK404" s="278"/>
      <c r="HL404" s="278"/>
      <c r="HM404" s="278"/>
      <c r="HN404" s="278"/>
      <c r="HO404" s="278"/>
      <c r="HP404" s="278"/>
      <c r="HQ404" s="278"/>
      <c r="HR404" s="278"/>
      <c r="HS404" s="278"/>
      <c r="HT404" s="278"/>
      <c r="HU404" s="278"/>
      <c r="HV404" s="278"/>
      <c r="HW404" s="278"/>
      <c r="HX404" s="278"/>
      <c r="HY404" s="278"/>
      <c r="HZ404" s="278"/>
      <c r="IA404" s="278"/>
      <c r="IB404" s="278"/>
      <c r="IC404" s="278"/>
      <c r="ID404" s="278"/>
      <c r="IE404" s="278"/>
      <c r="IF404" s="278"/>
      <c r="IG404" s="278"/>
      <c r="IH404" s="278"/>
      <c r="II404" s="278"/>
      <c r="IJ404" s="278"/>
      <c r="IK404" s="278"/>
      <c r="IL404" s="278"/>
      <c r="IM404" s="278"/>
      <c r="IN404" s="278"/>
      <c r="IO404" s="278"/>
      <c r="IP404" s="278"/>
      <c r="IQ404" s="278"/>
      <c r="IR404" s="278"/>
      <c r="IS404" s="278"/>
      <c r="IT404" s="278"/>
      <c r="IU404" s="278"/>
      <c r="IV404" s="278"/>
      <c r="IW404" s="278"/>
      <c r="IX404" s="278"/>
      <c r="IY404" s="278"/>
      <c r="IZ404" s="278"/>
      <c r="JA404" s="278"/>
      <c r="JB404" s="278"/>
      <c r="JC404" s="278"/>
      <c r="JD404" s="278"/>
      <c r="JE404" s="278"/>
      <c r="JF404" s="278"/>
      <c r="JG404" s="278"/>
      <c r="JH404" s="278"/>
      <c r="JI404" s="278"/>
      <c r="JJ404" s="278"/>
      <c r="JK404" s="278"/>
      <c r="JL404" s="278"/>
      <c r="JM404" s="278"/>
      <c r="JN404" s="278"/>
      <c r="JO404" s="278"/>
      <c r="JP404" s="278"/>
      <c r="JQ404" s="278"/>
      <c r="JR404" s="278"/>
      <c r="JS404" s="278"/>
      <c r="JT404" s="278"/>
      <c r="JU404" s="278"/>
      <c r="JV404" s="278"/>
      <c r="JW404" s="278"/>
      <c r="JX404" s="278"/>
      <c r="JY404" s="278"/>
      <c r="JZ404" s="278"/>
      <c r="KA404" s="278"/>
      <c r="KB404" s="278"/>
      <c r="KC404" s="278"/>
      <c r="KD404" s="278"/>
      <c r="KE404" s="278"/>
      <c r="KF404" s="278"/>
      <c r="KG404" s="278"/>
      <c r="KH404" s="278"/>
      <c r="KI404" s="278"/>
      <c r="KJ404" s="278"/>
      <c r="KK404" s="278"/>
      <c r="KL404" s="278"/>
      <c r="KM404" s="278"/>
      <c r="KN404" s="278"/>
      <c r="KO404" s="278"/>
      <c r="KP404" s="278"/>
      <c r="KQ404" s="278"/>
      <c r="KR404" s="278"/>
      <c r="KS404" s="278"/>
      <c r="KT404" s="278"/>
      <c r="KU404" s="278"/>
      <c r="KV404" s="278"/>
      <c r="KW404" s="278"/>
      <c r="KX404" s="278"/>
      <c r="KY404" s="278"/>
      <c r="KZ404" s="278"/>
      <c r="LA404" s="278"/>
      <c r="LB404" s="278"/>
      <c r="LC404" s="278"/>
      <c r="LD404" s="278"/>
      <c r="LE404" s="278"/>
      <c r="LF404" s="278"/>
      <c r="LG404" s="278"/>
      <c r="LH404" s="278"/>
      <c r="LI404" s="278"/>
      <c r="LJ404" s="278"/>
      <c r="LK404" s="278"/>
      <c r="LL404" s="278"/>
      <c r="LM404" s="278"/>
      <c r="LN404" s="278"/>
      <c r="LO404" s="278"/>
      <c r="LP404" s="278"/>
      <c r="LQ404" s="278"/>
      <c r="LR404" s="278"/>
      <c r="LS404" s="278"/>
      <c r="LT404" s="278"/>
      <c r="LU404" s="278"/>
      <c r="LV404" s="278"/>
      <c r="LW404" s="278"/>
      <c r="LX404" s="278"/>
      <c r="LY404" s="278"/>
      <c r="LZ404" s="278"/>
      <c r="MA404" s="278"/>
      <c r="MB404" s="278"/>
      <c r="MC404" s="278"/>
      <c r="MD404" s="278"/>
      <c r="ME404" s="278"/>
      <c r="MF404" s="278"/>
      <c r="MG404" s="278"/>
      <c r="MH404" s="278"/>
      <c r="MI404" s="278"/>
      <c r="MJ404" s="278"/>
      <c r="MK404" s="278"/>
      <c r="ML404" s="278"/>
      <c r="MM404" s="278"/>
      <c r="MN404" s="278"/>
      <c r="MO404" s="278"/>
      <c r="MP404" s="278"/>
      <c r="MQ404" s="278"/>
      <c r="MR404" s="278"/>
      <c r="MS404" s="278"/>
      <c r="MT404" s="278"/>
      <c r="MU404" s="278"/>
      <c r="MV404" s="278"/>
      <c r="MW404" s="278"/>
      <c r="MX404" s="278"/>
      <c r="MY404" s="278"/>
      <c r="MZ404" s="278"/>
      <c r="NA404" s="278"/>
      <c r="NB404" s="278"/>
      <c r="NC404" s="278"/>
      <c r="ND404" s="278"/>
      <c r="NE404" s="278"/>
      <c r="NF404" s="278"/>
      <c r="NG404" s="278"/>
      <c r="NH404" s="278"/>
      <c r="NI404" s="278"/>
      <c r="NJ404" s="278"/>
      <c r="NK404" s="278"/>
      <c r="NL404" s="278"/>
      <c r="NM404" s="278"/>
      <c r="NN404" s="278"/>
      <c r="NO404" s="278"/>
      <c r="NP404" s="278"/>
      <c r="NQ404" s="278"/>
      <c r="NR404" s="278"/>
      <c r="NS404" s="278"/>
      <c r="NT404" s="278"/>
      <c r="NU404" s="278"/>
      <c r="NV404" s="278"/>
      <c r="NW404" s="278"/>
      <c r="NX404" s="278"/>
      <c r="NY404" s="278"/>
      <c r="NZ404" s="278"/>
      <c r="OA404" s="278"/>
      <c r="OB404" s="278"/>
      <c r="OC404" s="278"/>
      <c r="OD404" s="278"/>
      <c r="OE404" s="278"/>
      <c r="OF404" s="278"/>
      <c r="OG404" s="278"/>
      <c r="OH404" s="278"/>
      <c r="OI404" s="278"/>
      <c r="OJ404" s="278"/>
      <c r="OK404" s="278"/>
      <c r="OL404" s="278"/>
      <c r="OM404" s="278"/>
      <c r="ON404" s="278"/>
      <c r="OO404" s="278"/>
      <c r="OP404" s="278"/>
      <c r="OQ404" s="278"/>
      <c r="OR404" s="278"/>
      <c r="OS404" s="278"/>
      <c r="OT404" s="278"/>
      <c r="OU404" s="278"/>
      <c r="OV404" s="278"/>
      <c r="OW404" s="278"/>
      <c r="OX404" s="278"/>
      <c r="OY404" s="278"/>
      <c r="OZ404" s="278"/>
      <c r="PA404" s="278"/>
      <c r="PB404" s="278"/>
      <c r="PC404" s="278"/>
      <c r="PD404" s="278"/>
      <c r="PE404" s="278"/>
      <c r="PF404" s="278"/>
      <c r="PG404" s="278"/>
      <c r="PH404" s="278"/>
      <c r="PI404" s="278"/>
      <c r="PJ404" s="278"/>
      <c r="PK404" s="278"/>
      <c r="PL404" s="278"/>
      <c r="PM404" s="278"/>
      <c r="PN404" s="278"/>
      <c r="PO404" s="278"/>
      <c r="PP404" s="278"/>
      <c r="PQ404" s="278"/>
      <c r="PR404" s="278"/>
      <c r="PS404" s="278"/>
      <c r="PT404" s="278"/>
      <c r="PU404" s="278"/>
      <c r="PV404" s="278"/>
      <c r="PW404" s="278"/>
      <c r="PX404" s="278"/>
      <c r="PY404" s="278"/>
      <c r="PZ404" s="278"/>
      <c r="QA404" s="278"/>
      <c r="QB404" s="278"/>
      <c r="QC404" s="278"/>
      <c r="QD404" s="278"/>
      <c r="QE404" s="278"/>
      <c r="QF404" s="278"/>
      <c r="QG404" s="278"/>
      <c r="QH404" s="278"/>
      <c r="QI404" s="278"/>
      <c r="QJ404" s="278"/>
      <c r="QK404" s="278"/>
      <c r="QL404" s="278"/>
      <c r="QM404" s="278"/>
      <c r="QN404" s="278"/>
      <c r="QO404" s="278"/>
      <c r="QP404" s="278"/>
      <c r="QQ404" s="278"/>
      <c r="QR404" s="278"/>
      <c r="QS404" s="278"/>
      <c r="QT404" s="278"/>
      <c r="QU404" s="278"/>
      <c r="QV404" s="278"/>
      <c r="QW404" s="278"/>
      <c r="QX404" s="278"/>
      <c r="QY404" s="278"/>
      <c r="QZ404" s="278"/>
      <c r="RA404" s="278"/>
      <c r="RB404" s="278"/>
      <c r="RC404" s="278"/>
      <c r="RD404" s="278"/>
      <c r="RE404" s="278"/>
      <c r="RF404" s="278"/>
      <c r="RG404" s="278"/>
      <c r="RH404" s="278"/>
      <c r="RI404" s="278"/>
      <c r="RJ404" s="278"/>
      <c r="RK404" s="278"/>
      <c r="RL404" s="278"/>
      <c r="RM404" s="278"/>
      <c r="RN404" s="278"/>
      <c r="RO404" s="278"/>
      <c r="RP404" s="278"/>
      <c r="RQ404" s="278"/>
      <c r="RR404" s="278"/>
      <c r="RS404" s="278"/>
      <c r="RT404" s="278"/>
      <c r="RU404" s="278"/>
      <c r="RV404" s="278"/>
      <c r="RW404" s="278"/>
      <c r="RX404" s="278"/>
      <c r="RY404" s="278"/>
      <c r="RZ404" s="278"/>
      <c r="SA404" s="278"/>
      <c r="SB404" s="278"/>
      <c r="SC404" s="278"/>
      <c r="SD404" s="278"/>
      <c r="SE404" s="278"/>
      <c r="SF404" s="278"/>
      <c r="SG404" s="278"/>
      <c r="SH404" s="278"/>
      <c r="SI404" s="278"/>
      <c r="SJ404" s="278"/>
      <c r="SK404" s="278"/>
      <c r="SL404" s="278"/>
      <c r="SM404" s="278"/>
      <c r="SN404" s="278"/>
      <c r="SO404" s="278"/>
      <c r="SP404" s="278"/>
      <c r="SQ404" s="278"/>
      <c r="SR404" s="278"/>
      <c r="SS404" s="278"/>
      <c r="ST404" s="278"/>
      <c r="SU404" s="278"/>
      <c r="SV404" s="278"/>
      <c r="SW404" s="278"/>
      <c r="SX404" s="278"/>
      <c r="SY404" s="278"/>
      <c r="SZ404" s="278"/>
      <c r="TA404" s="278"/>
      <c r="TB404" s="278"/>
      <c r="TC404" s="278"/>
      <c r="TD404" s="278"/>
      <c r="TE404" s="278"/>
      <c r="TF404" s="278"/>
      <c r="TG404" s="278"/>
      <c r="TH404" s="278"/>
      <c r="TI404" s="278"/>
      <c r="TJ404" s="278"/>
      <c r="TK404" s="278"/>
      <c r="TL404" s="278"/>
      <c r="TM404" s="278"/>
      <c r="TN404" s="278"/>
      <c r="TO404" s="278"/>
      <c r="TP404" s="278"/>
      <c r="TQ404" s="278"/>
      <c r="TR404" s="278"/>
      <c r="TS404" s="278"/>
      <c r="TT404" s="278"/>
      <c r="TU404" s="278"/>
      <c r="TV404" s="278"/>
      <c r="TW404" s="278"/>
      <c r="TX404" s="278"/>
      <c r="TY404" s="278"/>
      <c r="TZ404" s="278"/>
      <c r="UA404" s="278"/>
      <c r="UB404" s="278"/>
      <c r="UC404" s="278"/>
      <c r="UD404" s="278"/>
      <c r="UE404" s="278"/>
      <c r="UF404" s="278"/>
      <c r="UG404" s="278"/>
      <c r="UH404" s="278"/>
      <c r="UI404" s="278"/>
      <c r="UJ404" s="278"/>
      <c r="UK404" s="278"/>
      <c r="UL404" s="278"/>
      <c r="UM404" s="278"/>
      <c r="UN404" s="278"/>
      <c r="UO404" s="278"/>
      <c r="UP404" s="278"/>
      <c r="UQ404" s="278"/>
      <c r="UR404" s="278"/>
      <c r="US404" s="278"/>
      <c r="UT404" s="278"/>
      <c r="UU404" s="278"/>
      <c r="UV404" s="278"/>
      <c r="UW404" s="278"/>
      <c r="UX404" s="278"/>
      <c r="UY404" s="278"/>
      <c r="UZ404" s="278"/>
      <c r="VA404" s="278"/>
      <c r="VB404" s="278"/>
      <c r="VC404" s="278"/>
      <c r="VD404" s="278"/>
      <c r="VE404" s="278"/>
      <c r="VF404" s="278"/>
      <c r="VG404" s="278"/>
      <c r="VH404" s="278"/>
      <c r="VI404" s="278"/>
      <c r="VJ404" s="278"/>
      <c r="VK404" s="278"/>
      <c r="VL404" s="278"/>
      <c r="VM404" s="278"/>
      <c r="VN404" s="278"/>
      <c r="VO404" s="278"/>
      <c r="VP404" s="278"/>
      <c r="VQ404" s="278"/>
      <c r="VR404" s="278"/>
      <c r="VS404" s="278"/>
      <c r="VT404" s="278"/>
      <c r="VU404" s="278"/>
      <c r="VV404" s="278"/>
      <c r="VW404" s="278"/>
      <c r="VX404" s="278"/>
      <c r="VY404" s="278"/>
      <c r="VZ404" s="278"/>
      <c r="WA404" s="278"/>
      <c r="WB404" s="278"/>
      <c r="WC404" s="278"/>
      <c r="WD404" s="278"/>
      <c r="WE404" s="278"/>
      <c r="WF404" s="278"/>
      <c r="WG404" s="278"/>
      <c r="WH404" s="278"/>
      <c r="WI404" s="278"/>
      <c r="WJ404" s="278"/>
      <c r="WK404" s="278"/>
      <c r="WL404" s="278"/>
      <c r="WM404" s="278"/>
      <c r="WN404" s="278"/>
      <c r="WO404" s="278"/>
      <c r="WP404" s="278"/>
      <c r="WQ404" s="278"/>
      <c r="WR404" s="278"/>
      <c r="WS404" s="278"/>
      <c r="WT404" s="278"/>
      <c r="WU404" s="278"/>
      <c r="WV404" s="278"/>
      <c r="WW404" s="278"/>
      <c r="WX404" s="278"/>
      <c r="WY404" s="278"/>
      <c r="WZ404" s="278"/>
      <c r="XA404" s="278"/>
      <c r="XB404" s="278"/>
      <c r="XC404" s="278"/>
      <c r="XD404" s="278"/>
      <c r="XE404" s="278"/>
      <c r="XF404" s="278"/>
      <c r="XG404" s="278"/>
      <c r="XH404" s="278"/>
      <c r="XI404" s="278"/>
      <c r="XJ404" s="278"/>
      <c r="XK404" s="278"/>
      <c r="XL404" s="278"/>
      <c r="XM404" s="278"/>
      <c r="XN404" s="278"/>
      <c r="XO404" s="278"/>
      <c r="XP404" s="278"/>
      <c r="XQ404" s="278"/>
      <c r="XR404" s="278"/>
      <c r="XS404" s="278"/>
      <c r="XT404" s="278"/>
      <c r="XU404" s="278"/>
      <c r="XV404" s="278"/>
      <c r="XW404" s="278"/>
      <c r="XX404" s="278"/>
      <c r="XY404" s="278"/>
      <c r="XZ404" s="278"/>
      <c r="YA404" s="278"/>
      <c r="YB404" s="278"/>
      <c r="YC404" s="278"/>
      <c r="YD404" s="278"/>
      <c r="YE404" s="278"/>
      <c r="YF404" s="278"/>
      <c r="YG404" s="278"/>
      <c r="YH404" s="278"/>
      <c r="YI404" s="278"/>
      <c r="YJ404" s="278"/>
      <c r="YK404" s="278"/>
      <c r="YL404" s="278"/>
      <c r="YM404" s="278"/>
      <c r="YN404" s="278"/>
      <c r="YO404" s="278"/>
      <c r="YP404" s="278"/>
      <c r="YQ404" s="278"/>
      <c r="YR404" s="278"/>
      <c r="YS404" s="278"/>
      <c r="YT404" s="278"/>
      <c r="YU404" s="278"/>
      <c r="YV404" s="278"/>
      <c r="YW404" s="278"/>
      <c r="YX404" s="278"/>
      <c r="YY404" s="278"/>
      <c r="YZ404" s="278"/>
      <c r="ZA404" s="278"/>
      <c r="ZB404" s="278"/>
      <c r="ZC404" s="278"/>
      <c r="ZD404" s="278"/>
      <c r="ZE404" s="278"/>
      <c r="ZF404" s="278"/>
      <c r="ZG404" s="278"/>
      <c r="ZH404" s="278"/>
      <c r="ZI404" s="278"/>
      <c r="ZJ404" s="278"/>
      <c r="ZK404" s="278"/>
      <c r="ZL404" s="278"/>
      <c r="ZM404" s="278"/>
      <c r="ZN404" s="278"/>
      <c r="ZO404" s="278"/>
      <c r="ZP404" s="278"/>
      <c r="ZQ404" s="278"/>
      <c r="ZR404" s="278"/>
      <c r="ZS404" s="278"/>
      <c r="ZT404" s="278"/>
      <c r="ZU404" s="278"/>
      <c r="ZV404" s="278"/>
      <c r="ZW404" s="278"/>
      <c r="ZX404" s="278"/>
      <c r="ZY404" s="278"/>
      <c r="ZZ404" s="278"/>
      <c r="AAA404" s="278"/>
      <c r="AAB404" s="278"/>
      <c r="AAC404" s="278"/>
      <c r="AAD404" s="278"/>
      <c r="AAE404" s="278"/>
      <c r="AAF404" s="278"/>
      <c r="AAG404" s="278"/>
      <c r="AAH404" s="278"/>
      <c r="AAI404" s="278"/>
      <c r="AAJ404" s="278"/>
      <c r="AAK404" s="278"/>
      <c r="AAL404" s="278"/>
      <c r="AAM404" s="278"/>
      <c r="AAN404" s="278"/>
      <c r="AAO404" s="278"/>
      <c r="AAP404" s="278"/>
      <c r="AAQ404" s="278"/>
      <c r="AAR404" s="278"/>
      <c r="AAS404" s="278"/>
      <c r="AAT404" s="278"/>
      <c r="AAU404" s="278"/>
      <c r="AAV404" s="278"/>
      <c r="AAW404" s="278"/>
      <c r="AAX404" s="278"/>
      <c r="AAY404" s="278"/>
      <c r="AAZ404" s="278"/>
      <c r="ABA404" s="278"/>
      <c r="ABB404" s="278"/>
      <c r="ABC404" s="278"/>
      <c r="ABD404" s="278"/>
      <c r="ABE404" s="278"/>
      <c r="ABF404" s="278"/>
      <c r="ABG404" s="278"/>
      <c r="ABH404" s="278"/>
      <c r="ABI404" s="278"/>
      <c r="ABJ404" s="278"/>
      <c r="ABK404" s="278"/>
      <c r="ABL404" s="278"/>
      <c r="ABM404" s="278"/>
      <c r="ABN404" s="278"/>
      <c r="ABO404" s="278"/>
      <c r="ABP404" s="278"/>
      <c r="ABQ404" s="278"/>
      <c r="ABR404" s="278"/>
      <c r="ABS404" s="278"/>
      <c r="ABT404" s="278"/>
      <c r="ABU404" s="278"/>
      <c r="ABV404" s="278"/>
      <c r="ABW404" s="278"/>
      <c r="ABX404" s="278"/>
      <c r="ABY404" s="278"/>
      <c r="ABZ404" s="278"/>
      <c r="ACA404" s="278"/>
      <c r="ACB404" s="278"/>
      <c r="ACC404" s="278"/>
      <c r="ACD404" s="278"/>
      <c r="ACE404" s="278"/>
      <c r="ACF404" s="278"/>
      <c r="ACG404" s="278"/>
      <c r="ACH404" s="278"/>
      <c r="ACI404" s="278"/>
      <c r="ACJ404" s="278"/>
      <c r="ACK404" s="278"/>
      <c r="ACL404" s="278"/>
      <c r="ACM404" s="278"/>
      <c r="ACN404" s="278"/>
      <c r="ACO404" s="278"/>
      <c r="ACP404" s="278"/>
      <c r="ACQ404" s="278"/>
      <c r="ACR404" s="278"/>
      <c r="ACS404" s="278"/>
      <c r="ACT404" s="278"/>
      <c r="ACU404" s="278"/>
      <c r="ACV404" s="278"/>
      <c r="ACW404" s="278"/>
      <c r="ACX404" s="278"/>
      <c r="ACY404" s="278"/>
      <c r="ACZ404" s="278"/>
      <c r="ADA404" s="278"/>
      <c r="ADB404" s="278"/>
      <c r="ADC404" s="278"/>
      <c r="ADD404" s="278"/>
      <c r="ADE404" s="278"/>
      <c r="ADF404" s="278"/>
      <c r="ADG404" s="278"/>
      <c r="ADH404" s="278"/>
      <c r="ADI404" s="278"/>
      <c r="ADJ404" s="278"/>
      <c r="ADK404" s="278"/>
      <c r="ADL404" s="278"/>
      <c r="ADM404" s="278"/>
      <c r="ADN404" s="278"/>
      <c r="ADO404" s="278"/>
      <c r="ADP404" s="278"/>
      <c r="ADQ404" s="278"/>
      <c r="ADR404" s="278"/>
      <c r="ADS404" s="278"/>
      <c r="ADT404" s="278"/>
      <c r="ADU404" s="278"/>
      <c r="ADV404" s="278"/>
      <c r="ADW404" s="278"/>
      <c r="ADX404" s="278"/>
      <c r="ADY404" s="278"/>
      <c r="ADZ404" s="278"/>
      <c r="AEA404" s="278"/>
      <c r="AEB404" s="278"/>
      <c r="AEC404" s="278"/>
      <c r="AED404" s="278"/>
      <c r="AEE404" s="278"/>
      <c r="AEF404" s="278"/>
      <c r="AEG404" s="278"/>
      <c r="AEH404" s="278"/>
      <c r="AEI404" s="278"/>
      <c r="AEJ404" s="278"/>
      <c r="AEK404" s="278"/>
      <c r="AEL404" s="278"/>
      <c r="AEM404" s="278"/>
      <c r="AEN404" s="278"/>
      <c r="AEO404" s="278"/>
      <c r="AEP404" s="278"/>
      <c r="AEQ404" s="278"/>
      <c r="AER404" s="278"/>
      <c r="AES404" s="278"/>
      <c r="AET404" s="278"/>
      <c r="AEU404" s="278"/>
      <c r="AEV404" s="278"/>
      <c r="AEW404" s="278"/>
      <c r="AEX404" s="278"/>
      <c r="AEY404" s="278"/>
      <c r="AEZ404" s="278"/>
      <c r="AFA404" s="278"/>
      <c r="AFB404" s="278"/>
      <c r="AFC404" s="278"/>
      <c r="AFD404" s="278"/>
      <c r="AFE404" s="278"/>
      <c r="AFF404" s="278"/>
      <c r="AFG404" s="278"/>
      <c r="AFH404" s="278"/>
      <c r="AFI404" s="278"/>
      <c r="AFJ404" s="278"/>
      <c r="AFK404" s="278"/>
      <c r="AFL404" s="278"/>
      <c r="AFM404" s="278"/>
      <c r="AFN404" s="278"/>
      <c r="AFO404" s="278"/>
    </row>
    <row r="405" spans="2:847" s="294" customFormat="1" ht="26.25" customHeight="1">
      <c r="B405" s="293" t="s">
        <v>15896</v>
      </c>
      <c r="C405" s="280">
        <v>4992</v>
      </c>
      <c r="D405" s="279">
        <v>0</v>
      </c>
      <c r="E405" s="284" t="s">
        <v>15897</v>
      </c>
      <c r="F405" s="278"/>
      <c r="G405" s="278"/>
      <c r="H405" s="278"/>
      <c r="I405" s="278"/>
      <c r="J405" s="278"/>
      <c r="K405" s="278"/>
      <c r="L405" s="278"/>
      <c r="M405" s="278"/>
      <c r="N405" s="278"/>
      <c r="O405" s="278"/>
      <c r="P405" s="278"/>
      <c r="Q405" s="278"/>
      <c r="R405" s="278"/>
      <c r="S405" s="278"/>
      <c r="T405" s="278"/>
      <c r="U405" s="278"/>
      <c r="V405" s="278"/>
      <c r="W405" s="278"/>
      <c r="X405" s="278"/>
      <c r="Y405" s="278"/>
      <c r="Z405" s="278"/>
      <c r="AA405" s="278"/>
      <c r="AB405" s="278"/>
      <c r="AC405" s="278"/>
      <c r="AD405" s="278"/>
      <c r="AE405" s="278"/>
      <c r="AF405" s="278"/>
      <c r="AG405" s="278"/>
      <c r="AH405" s="278"/>
      <c r="AI405" s="278"/>
      <c r="AJ405" s="278"/>
      <c r="AK405" s="278"/>
      <c r="AL405" s="278"/>
      <c r="AM405" s="278"/>
      <c r="AN405" s="278"/>
      <c r="AO405" s="278"/>
      <c r="AP405" s="278"/>
      <c r="AQ405" s="278"/>
      <c r="AR405" s="278"/>
      <c r="AS405" s="278"/>
      <c r="AT405" s="278"/>
      <c r="AU405" s="278"/>
      <c r="AV405" s="278"/>
      <c r="AW405" s="278"/>
      <c r="AX405" s="278"/>
      <c r="AY405" s="278"/>
      <c r="AZ405" s="278"/>
      <c r="BA405" s="278"/>
      <c r="BB405" s="278"/>
      <c r="BC405" s="278"/>
      <c r="BD405" s="278"/>
      <c r="BE405" s="278"/>
      <c r="BF405" s="278"/>
      <c r="BG405" s="278"/>
      <c r="BH405" s="278"/>
      <c r="BI405" s="278"/>
      <c r="BJ405" s="278"/>
      <c r="BK405" s="278"/>
      <c r="BL405" s="278"/>
      <c r="BM405" s="278"/>
      <c r="BN405" s="278"/>
      <c r="BO405" s="278"/>
      <c r="BP405" s="278"/>
      <c r="BQ405" s="278"/>
      <c r="BR405" s="278"/>
      <c r="BS405" s="278"/>
      <c r="BT405" s="278"/>
      <c r="BU405" s="278"/>
      <c r="BV405" s="278"/>
      <c r="BW405" s="278"/>
      <c r="BX405" s="278"/>
      <c r="BY405" s="278"/>
      <c r="BZ405" s="278"/>
      <c r="CA405" s="278"/>
      <c r="CB405" s="278"/>
      <c r="CC405" s="278"/>
      <c r="CD405" s="278"/>
      <c r="CE405" s="278"/>
      <c r="CF405" s="278"/>
      <c r="CG405" s="278"/>
      <c r="CH405" s="278"/>
      <c r="CI405" s="278"/>
      <c r="CJ405" s="278"/>
      <c r="CK405" s="278"/>
      <c r="CL405" s="278"/>
      <c r="CM405" s="278"/>
      <c r="CN405" s="278"/>
      <c r="CO405" s="278"/>
      <c r="CP405" s="278"/>
      <c r="CQ405" s="278"/>
      <c r="CR405" s="278"/>
      <c r="CS405" s="278"/>
      <c r="CT405" s="278"/>
      <c r="CU405" s="278"/>
      <c r="CV405" s="278"/>
      <c r="CW405" s="278"/>
      <c r="CX405" s="278"/>
      <c r="CY405" s="278"/>
      <c r="CZ405" s="278"/>
      <c r="DA405" s="278"/>
      <c r="DB405" s="278"/>
      <c r="DC405" s="278"/>
      <c r="DD405" s="278"/>
      <c r="DE405" s="278"/>
      <c r="DF405" s="278"/>
      <c r="DG405" s="278"/>
      <c r="DH405" s="278"/>
      <c r="DI405" s="278"/>
      <c r="DJ405" s="278"/>
      <c r="DK405" s="278"/>
      <c r="DL405" s="278"/>
      <c r="DM405" s="278"/>
      <c r="DN405" s="278"/>
      <c r="DO405" s="278"/>
      <c r="DP405" s="278"/>
      <c r="DQ405" s="278"/>
      <c r="DR405" s="278"/>
      <c r="DS405" s="278"/>
      <c r="DT405" s="278"/>
      <c r="DU405" s="278"/>
      <c r="DV405" s="278"/>
      <c r="DW405" s="278"/>
      <c r="DX405" s="278"/>
      <c r="DY405" s="278"/>
      <c r="DZ405" s="278"/>
      <c r="EA405" s="278"/>
      <c r="EB405" s="278"/>
      <c r="EC405" s="278"/>
      <c r="ED405" s="278"/>
      <c r="EE405" s="278"/>
      <c r="EF405" s="278"/>
      <c r="EG405" s="278"/>
      <c r="EH405" s="278"/>
      <c r="EI405" s="278"/>
      <c r="EJ405" s="278"/>
      <c r="EK405" s="278"/>
      <c r="EL405" s="278"/>
      <c r="EM405" s="278"/>
      <c r="EN405" s="278"/>
      <c r="EO405" s="278"/>
      <c r="EP405" s="278"/>
      <c r="EQ405" s="278"/>
      <c r="ER405" s="278"/>
      <c r="ES405" s="278"/>
      <c r="ET405" s="278"/>
      <c r="EU405" s="278"/>
      <c r="EV405" s="278"/>
      <c r="EW405" s="278"/>
      <c r="EX405" s="278"/>
      <c r="EY405" s="278"/>
      <c r="EZ405" s="278"/>
      <c r="FA405" s="278"/>
      <c r="FB405" s="278"/>
      <c r="FC405" s="278"/>
      <c r="FD405" s="278"/>
      <c r="FE405" s="278"/>
      <c r="FF405" s="278"/>
      <c r="FG405" s="278"/>
      <c r="FH405" s="278"/>
      <c r="FI405" s="278"/>
      <c r="FJ405" s="278"/>
      <c r="FK405" s="278"/>
      <c r="FL405" s="278"/>
      <c r="FM405" s="278"/>
      <c r="FN405" s="278"/>
      <c r="FO405" s="278"/>
      <c r="FP405" s="278"/>
      <c r="FQ405" s="278"/>
      <c r="FR405" s="278"/>
      <c r="FS405" s="278"/>
      <c r="FT405" s="278"/>
      <c r="FU405" s="278"/>
      <c r="FV405" s="278"/>
      <c r="FW405" s="278"/>
      <c r="FX405" s="278"/>
      <c r="FY405" s="278"/>
      <c r="FZ405" s="278"/>
      <c r="GA405" s="278"/>
      <c r="GB405" s="278"/>
      <c r="GC405" s="278"/>
      <c r="GD405" s="278"/>
      <c r="GE405" s="278"/>
      <c r="GF405" s="278"/>
      <c r="GG405" s="278"/>
      <c r="GH405" s="278"/>
      <c r="GI405" s="278"/>
      <c r="GJ405" s="278"/>
      <c r="GK405" s="278"/>
      <c r="GL405" s="278"/>
      <c r="GM405" s="278"/>
      <c r="GN405" s="278"/>
      <c r="GO405" s="278"/>
      <c r="GP405" s="278"/>
      <c r="GQ405" s="278"/>
      <c r="GR405" s="278"/>
      <c r="GS405" s="278"/>
      <c r="GT405" s="278"/>
      <c r="GU405" s="278"/>
      <c r="GV405" s="278"/>
      <c r="GW405" s="278"/>
      <c r="GX405" s="278"/>
      <c r="GY405" s="278"/>
      <c r="GZ405" s="278"/>
      <c r="HA405" s="278"/>
      <c r="HB405" s="278"/>
      <c r="HC405" s="278"/>
      <c r="HD405" s="278"/>
      <c r="HE405" s="278"/>
      <c r="HF405" s="278"/>
      <c r="HG405" s="278"/>
      <c r="HH405" s="278"/>
      <c r="HI405" s="278"/>
      <c r="HJ405" s="278"/>
      <c r="HK405" s="278"/>
      <c r="HL405" s="278"/>
      <c r="HM405" s="278"/>
      <c r="HN405" s="278"/>
      <c r="HO405" s="278"/>
      <c r="HP405" s="278"/>
      <c r="HQ405" s="278"/>
      <c r="HR405" s="278"/>
      <c r="HS405" s="278"/>
      <c r="HT405" s="278"/>
      <c r="HU405" s="278"/>
      <c r="HV405" s="278"/>
      <c r="HW405" s="278"/>
      <c r="HX405" s="278"/>
      <c r="HY405" s="278"/>
      <c r="HZ405" s="278"/>
      <c r="IA405" s="278"/>
      <c r="IB405" s="278"/>
      <c r="IC405" s="278"/>
      <c r="ID405" s="278"/>
      <c r="IE405" s="278"/>
      <c r="IF405" s="278"/>
      <c r="IG405" s="278"/>
      <c r="IH405" s="278"/>
      <c r="II405" s="278"/>
      <c r="IJ405" s="278"/>
      <c r="IK405" s="278"/>
      <c r="IL405" s="278"/>
      <c r="IM405" s="278"/>
      <c r="IN405" s="278"/>
      <c r="IO405" s="278"/>
      <c r="IP405" s="278"/>
      <c r="IQ405" s="278"/>
      <c r="IR405" s="278"/>
      <c r="IS405" s="278"/>
      <c r="IT405" s="278"/>
      <c r="IU405" s="278"/>
      <c r="IV405" s="278"/>
      <c r="IW405" s="278"/>
      <c r="IX405" s="278"/>
      <c r="IY405" s="278"/>
      <c r="IZ405" s="278"/>
      <c r="JA405" s="278"/>
      <c r="JB405" s="278"/>
      <c r="JC405" s="278"/>
      <c r="JD405" s="278"/>
      <c r="JE405" s="278"/>
      <c r="JF405" s="278"/>
      <c r="JG405" s="278"/>
      <c r="JH405" s="278"/>
      <c r="JI405" s="278"/>
      <c r="JJ405" s="278"/>
      <c r="JK405" s="278"/>
      <c r="JL405" s="278"/>
      <c r="JM405" s="278"/>
      <c r="JN405" s="278"/>
      <c r="JO405" s="278"/>
      <c r="JP405" s="278"/>
      <c r="JQ405" s="278"/>
      <c r="JR405" s="278"/>
      <c r="JS405" s="278"/>
      <c r="JT405" s="278"/>
      <c r="JU405" s="278"/>
      <c r="JV405" s="278"/>
      <c r="JW405" s="278"/>
      <c r="JX405" s="278"/>
      <c r="JY405" s="278"/>
      <c r="JZ405" s="278"/>
      <c r="KA405" s="278"/>
      <c r="KB405" s="278"/>
      <c r="KC405" s="278"/>
      <c r="KD405" s="278"/>
      <c r="KE405" s="278"/>
      <c r="KF405" s="278"/>
      <c r="KG405" s="278"/>
      <c r="KH405" s="278"/>
      <c r="KI405" s="278"/>
      <c r="KJ405" s="278"/>
      <c r="KK405" s="278"/>
      <c r="KL405" s="278"/>
      <c r="KM405" s="278"/>
      <c r="KN405" s="278"/>
      <c r="KO405" s="278"/>
      <c r="KP405" s="278"/>
      <c r="KQ405" s="278"/>
      <c r="KR405" s="278"/>
      <c r="KS405" s="278"/>
      <c r="KT405" s="278"/>
      <c r="KU405" s="278"/>
      <c r="KV405" s="278"/>
      <c r="KW405" s="278"/>
      <c r="KX405" s="278"/>
      <c r="KY405" s="278"/>
      <c r="KZ405" s="278"/>
      <c r="LA405" s="278"/>
      <c r="LB405" s="278"/>
      <c r="LC405" s="278"/>
      <c r="LD405" s="278"/>
      <c r="LE405" s="278"/>
      <c r="LF405" s="278"/>
      <c r="LG405" s="278"/>
      <c r="LH405" s="278"/>
      <c r="LI405" s="278"/>
      <c r="LJ405" s="278"/>
      <c r="LK405" s="278"/>
      <c r="LL405" s="278"/>
      <c r="LM405" s="278"/>
      <c r="LN405" s="278"/>
      <c r="LO405" s="278"/>
      <c r="LP405" s="278"/>
      <c r="LQ405" s="278"/>
      <c r="LR405" s="278"/>
      <c r="LS405" s="278"/>
      <c r="LT405" s="278"/>
      <c r="LU405" s="278"/>
      <c r="LV405" s="278"/>
      <c r="LW405" s="278"/>
      <c r="LX405" s="278"/>
      <c r="LY405" s="278"/>
      <c r="LZ405" s="278"/>
      <c r="MA405" s="278"/>
      <c r="MB405" s="278"/>
      <c r="MC405" s="278"/>
      <c r="MD405" s="278"/>
      <c r="ME405" s="278"/>
      <c r="MF405" s="278"/>
      <c r="MG405" s="278"/>
      <c r="MH405" s="278"/>
      <c r="MI405" s="278"/>
      <c r="MJ405" s="278"/>
      <c r="MK405" s="278"/>
      <c r="ML405" s="278"/>
      <c r="MM405" s="278"/>
      <c r="MN405" s="278"/>
      <c r="MO405" s="278"/>
      <c r="MP405" s="278"/>
      <c r="MQ405" s="278"/>
      <c r="MR405" s="278"/>
      <c r="MS405" s="278"/>
      <c r="MT405" s="278"/>
      <c r="MU405" s="278"/>
      <c r="MV405" s="278"/>
      <c r="MW405" s="278"/>
      <c r="MX405" s="278"/>
      <c r="MY405" s="278"/>
      <c r="MZ405" s="278"/>
      <c r="NA405" s="278"/>
      <c r="NB405" s="278"/>
      <c r="NC405" s="278"/>
      <c r="ND405" s="278"/>
      <c r="NE405" s="278"/>
      <c r="NF405" s="278"/>
      <c r="NG405" s="278"/>
      <c r="NH405" s="278"/>
      <c r="NI405" s="278"/>
      <c r="NJ405" s="278"/>
      <c r="NK405" s="278"/>
      <c r="NL405" s="278"/>
      <c r="NM405" s="278"/>
      <c r="NN405" s="278"/>
      <c r="NO405" s="278"/>
      <c r="NP405" s="278"/>
      <c r="NQ405" s="278"/>
      <c r="NR405" s="278"/>
      <c r="NS405" s="278"/>
      <c r="NT405" s="278"/>
      <c r="NU405" s="278"/>
      <c r="NV405" s="278"/>
      <c r="NW405" s="278"/>
      <c r="NX405" s="278"/>
      <c r="NY405" s="278"/>
      <c r="NZ405" s="278"/>
      <c r="OA405" s="278"/>
      <c r="OB405" s="278"/>
      <c r="OC405" s="278"/>
      <c r="OD405" s="278"/>
      <c r="OE405" s="278"/>
      <c r="OF405" s="278"/>
      <c r="OG405" s="278"/>
      <c r="OH405" s="278"/>
      <c r="OI405" s="278"/>
      <c r="OJ405" s="278"/>
      <c r="OK405" s="278"/>
      <c r="OL405" s="278"/>
      <c r="OM405" s="278"/>
      <c r="ON405" s="278"/>
      <c r="OO405" s="278"/>
      <c r="OP405" s="278"/>
      <c r="OQ405" s="278"/>
      <c r="OR405" s="278"/>
      <c r="OS405" s="278"/>
      <c r="OT405" s="278"/>
      <c r="OU405" s="278"/>
      <c r="OV405" s="278"/>
      <c r="OW405" s="278"/>
      <c r="OX405" s="278"/>
      <c r="OY405" s="278"/>
      <c r="OZ405" s="278"/>
      <c r="PA405" s="278"/>
      <c r="PB405" s="278"/>
      <c r="PC405" s="278"/>
      <c r="PD405" s="278"/>
      <c r="PE405" s="278"/>
      <c r="PF405" s="278"/>
      <c r="PG405" s="278"/>
      <c r="PH405" s="278"/>
      <c r="PI405" s="278"/>
      <c r="PJ405" s="278"/>
      <c r="PK405" s="278"/>
      <c r="PL405" s="278"/>
      <c r="PM405" s="278"/>
      <c r="PN405" s="278"/>
      <c r="PO405" s="278"/>
      <c r="PP405" s="278"/>
      <c r="PQ405" s="278"/>
      <c r="PR405" s="278"/>
      <c r="PS405" s="278"/>
      <c r="PT405" s="278"/>
      <c r="PU405" s="278"/>
      <c r="PV405" s="278"/>
      <c r="PW405" s="278"/>
      <c r="PX405" s="278"/>
      <c r="PY405" s="278"/>
      <c r="PZ405" s="278"/>
      <c r="QA405" s="278"/>
      <c r="QB405" s="278"/>
      <c r="QC405" s="278"/>
      <c r="QD405" s="278"/>
      <c r="QE405" s="278"/>
      <c r="QF405" s="278"/>
      <c r="QG405" s="278"/>
      <c r="QH405" s="278"/>
      <c r="QI405" s="278"/>
      <c r="QJ405" s="278"/>
      <c r="QK405" s="278"/>
      <c r="QL405" s="278"/>
      <c r="QM405" s="278"/>
      <c r="QN405" s="278"/>
      <c r="QO405" s="278"/>
      <c r="QP405" s="278"/>
      <c r="QQ405" s="278"/>
      <c r="QR405" s="278"/>
      <c r="QS405" s="278"/>
      <c r="QT405" s="278"/>
      <c r="QU405" s="278"/>
      <c r="QV405" s="278"/>
      <c r="QW405" s="278"/>
      <c r="QX405" s="278"/>
      <c r="QY405" s="278"/>
      <c r="QZ405" s="278"/>
      <c r="RA405" s="278"/>
      <c r="RB405" s="278"/>
      <c r="RC405" s="278"/>
      <c r="RD405" s="278"/>
      <c r="RE405" s="278"/>
      <c r="RF405" s="278"/>
      <c r="RG405" s="278"/>
      <c r="RH405" s="278"/>
      <c r="RI405" s="278"/>
      <c r="RJ405" s="278"/>
      <c r="RK405" s="278"/>
      <c r="RL405" s="278"/>
      <c r="RM405" s="278"/>
      <c r="RN405" s="278"/>
      <c r="RO405" s="278"/>
      <c r="RP405" s="278"/>
      <c r="RQ405" s="278"/>
      <c r="RR405" s="278"/>
      <c r="RS405" s="278"/>
      <c r="RT405" s="278"/>
      <c r="RU405" s="278"/>
      <c r="RV405" s="278"/>
      <c r="RW405" s="278"/>
      <c r="RX405" s="278"/>
      <c r="RY405" s="278"/>
      <c r="RZ405" s="278"/>
      <c r="SA405" s="278"/>
      <c r="SB405" s="278"/>
      <c r="SC405" s="278"/>
      <c r="SD405" s="278"/>
      <c r="SE405" s="278"/>
      <c r="SF405" s="278"/>
      <c r="SG405" s="278"/>
      <c r="SH405" s="278"/>
      <c r="SI405" s="278"/>
      <c r="SJ405" s="278"/>
      <c r="SK405" s="278"/>
      <c r="SL405" s="278"/>
      <c r="SM405" s="278"/>
      <c r="SN405" s="278"/>
      <c r="SO405" s="278"/>
      <c r="SP405" s="278"/>
      <c r="SQ405" s="278"/>
      <c r="SR405" s="278"/>
      <c r="SS405" s="278"/>
      <c r="ST405" s="278"/>
      <c r="SU405" s="278"/>
      <c r="SV405" s="278"/>
      <c r="SW405" s="278"/>
      <c r="SX405" s="278"/>
      <c r="SY405" s="278"/>
      <c r="SZ405" s="278"/>
      <c r="TA405" s="278"/>
      <c r="TB405" s="278"/>
      <c r="TC405" s="278"/>
      <c r="TD405" s="278"/>
      <c r="TE405" s="278"/>
      <c r="TF405" s="278"/>
      <c r="TG405" s="278"/>
      <c r="TH405" s="278"/>
      <c r="TI405" s="278"/>
      <c r="TJ405" s="278"/>
      <c r="TK405" s="278"/>
      <c r="TL405" s="278"/>
      <c r="TM405" s="278"/>
      <c r="TN405" s="278"/>
      <c r="TO405" s="278"/>
      <c r="TP405" s="278"/>
      <c r="TQ405" s="278"/>
      <c r="TR405" s="278"/>
      <c r="TS405" s="278"/>
      <c r="TT405" s="278"/>
      <c r="TU405" s="278"/>
      <c r="TV405" s="278"/>
      <c r="TW405" s="278"/>
      <c r="TX405" s="278"/>
      <c r="TY405" s="278"/>
      <c r="TZ405" s="278"/>
      <c r="UA405" s="278"/>
      <c r="UB405" s="278"/>
      <c r="UC405" s="278"/>
      <c r="UD405" s="278"/>
      <c r="UE405" s="278"/>
      <c r="UF405" s="278"/>
      <c r="UG405" s="278"/>
      <c r="UH405" s="278"/>
      <c r="UI405" s="278"/>
      <c r="UJ405" s="278"/>
      <c r="UK405" s="278"/>
      <c r="UL405" s="278"/>
      <c r="UM405" s="278"/>
      <c r="UN405" s="278"/>
      <c r="UO405" s="278"/>
      <c r="UP405" s="278"/>
      <c r="UQ405" s="278"/>
      <c r="UR405" s="278"/>
      <c r="US405" s="278"/>
      <c r="UT405" s="278"/>
      <c r="UU405" s="278"/>
      <c r="UV405" s="278"/>
      <c r="UW405" s="278"/>
      <c r="UX405" s="278"/>
      <c r="UY405" s="278"/>
      <c r="UZ405" s="278"/>
      <c r="VA405" s="278"/>
      <c r="VB405" s="278"/>
      <c r="VC405" s="278"/>
      <c r="VD405" s="278"/>
      <c r="VE405" s="278"/>
      <c r="VF405" s="278"/>
      <c r="VG405" s="278"/>
      <c r="VH405" s="278"/>
      <c r="VI405" s="278"/>
      <c r="VJ405" s="278"/>
      <c r="VK405" s="278"/>
      <c r="VL405" s="278"/>
      <c r="VM405" s="278"/>
      <c r="VN405" s="278"/>
      <c r="VO405" s="278"/>
      <c r="VP405" s="278"/>
      <c r="VQ405" s="278"/>
      <c r="VR405" s="278"/>
      <c r="VS405" s="278"/>
      <c r="VT405" s="278"/>
      <c r="VU405" s="278"/>
      <c r="VV405" s="278"/>
      <c r="VW405" s="278"/>
      <c r="VX405" s="278"/>
      <c r="VY405" s="278"/>
      <c r="VZ405" s="278"/>
      <c r="WA405" s="278"/>
      <c r="WB405" s="278"/>
      <c r="WC405" s="278"/>
      <c r="WD405" s="278"/>
      <c r="WE405" s="278"/>
      <c r="WF405" s="278"/>
      <c r="WG405" s="278"/>
      <c r="WH405" s="278"/>
      <c r="WI405" s="278"/>
      <c r="WJ405" s="278"/>
      <c r="WK405" s="278"/>
      <c r="WL405" s="278"/>
      <c r="WM405" s="278"/>
      <c r="WN405" s="278"/>
      <c r="WO405" s="278"/>
      <c r="WP405" s="278"/>
      <c r="WQ405" s="278"/>
      <c r="WR405" s="278"/>
      <c r="WS405" s="278"/>
      <c r="WT405" s="278"/>
      <c r="WU405" s="278"/>
      <c r="WV405" s="278"/>
      <c r="WW405" s="278"/>
      <c r="WX405" s="278"/>
      <c r="WY405" s="278"/>
      <c r="WZ405" s="278"/>
      <c r="XA405" s="278"/>
      <c r="XB405" s="278"/>
      <c r="XC405" s="278"/>
      <c r="XD405" s="278"/>
      <c r="XE405" s="278"/>
      <c r="XF405" s="278"/>
      <c r="XG405" s="278"/>
      <c r="XH405" s="278"/>
      <c r="XI405" s="278"/>
      <c r="XJ405" s="278"/>
      <c r="XK405" s="278"/>
      <c r="XL405" s="278"/>
      <c r="XM405" s="278"/>
      <c r="XN405" s="278"/>
      <c r="XO405" s="278"/>
      <c r="XP405" s="278"/>
      <c r="XQ405" s="278"/>
      <c r="XR405" s="278"/>
      <c r="XS405" s="278"/>
      <c r="XT405" s="278"/>
      <c r="XU405" s="278"/>
      <c r="XV405" s="278"/>
      <c r="XW405" s="278"/>
      <c r="XX405" s="278"/>
      <c r="XY405" s="278"/>
      <c r="XZ405" s="278"/>
      <c r="YA405" s="278"/>
      <c r="YB405" s="278"/>
      <c r="YC405" s="278"/>
      <c r="YD405" s="278"/>
      <c r="YE405" s="278"/>
      <c r="YF405" s="278"/>
      <c r="YG405" s="278"/>
      <c r="YH405" s="278"/>
      <c r="YI405" s="278"/>
      <c r="YJ405" s="278"/>
      <c r="YK405" s="278"/>
      <c r="YL405" s="278"/>
      <c r="YM405" s="278"/>
      <c r="YN405" s="278"/>
      <c r="YO405" s="278"/>
      <c r="YP405" s="278"/>
      <c r="YQ405" s="278"/>
      <c r="YR405" s="278"/>
      <c r="YS405" s="278"/>
      <c r="YT405" s="278"/>
      <c r="YU405" s="278"/>
      <c r="YV405" s="278"/>
      <c r="YW405" s="278"/>
      <c r="YX405" s="278"/>
      <c r="YY405" s="278"/>
      <c r="YZ405" s="278"/>
      <c r="ZA405" s="278"/>
      <c r="ZB405" s="278"/>
      <c r="ZC405" s="278"/>
      <c r="ZD405" s="278"/>
      <c r="ZE405" s="278"/>
      <c r="ZF405" s="278"/>
      <c r="ZG405" s="278"/>
      <c r="ZH405" s="278"/>
      <c r="ZI405" s="278"/>
      <c r="ZJ405" s="278"/>
      <c r="ZK405" s="278"/>
      <c r="ZL405" s="278"/>
      <c r="ZM405" s="278"/>
      <c r="ZN405" s="278"/>
      <c r="ZO405" s="278"/>
      <c r="ZP405" s="278"/>
      <c r="ZQ405" s="278"/>
      <c r="ZR405" s="278"/>
      <c r="ZS405" s="278"/>
      <c r="ZT405" s="278"/>
      <c r="ZU405" s="278"/>
      <c r="ZV405" s="278"/>
      <c r="ZW405" s="278"/>
      <c r="ZX405" s="278"/>
      <c r="ZY405" s="278"/>
      <c r="ZZ405" s="278"/>
      <c r="AAA405" s="278"/>
      <c r="AAB405" s="278"/>
      <c r="AAC405" s="278"/>
      <c r="AAD405" s="278"/>
      <c r="AAE405" s="278"/>
      <c r="AAF405" s="278"/>
      <c r="AAG405" s="278"/>
      <c r="AAH405" s="278"/>
      <c r="AAI405" s="278"/>
      <c r="AAJ405" s="278"/>
      <c r="AAK405" s="278"/>
      <c r="AAL405" s="278"/>
      <c r="AAM405" s="278"/>
      <c r="AAN405" s="278"/>
      <c r="AAO405" s="278"/>
      <c r="AAP405" s="278"/>
      <c r="AAQ405" s="278"/>
      <c r="AAR405" s="278"/>
      <c r="AAS405" s="278"/>
      <c r="AAT405" s="278"/>
      <c r="AAU405" s="278"/>
      <c r="AAV405" s="278"/>
      <c r="AAW405" s="278"/>
      <c r="AAX405" s="278"/>
      <c r="AAY405" s="278"/>
      <c r="AAZ405" s="278"/>
      <c r="ABA405" s="278"/>
      <c r="ABB405" s="278"/>
      <c r="ABC405" s="278"/>
      <c r="ABD405" s="278"/>
      <c r="ABE405" s="278"/>
      <c r="ABF405" s="278"/>
      <c r="ABG405" s="278"/>
      <c r="ABH405" s="278"/>
      <c r="ABI405" s="278"/>
      <c r="ABJ405" s="278"/>
      <c r="ABK405" s="278"/>
      <c r="ABL405" s="278"/>
      <c r="ABM405" s="278"/>
      <c r="ABN405" s="278"/>
      <c r="ABO405" s="278"/>
      <c r="ABP405" s="278"/>
      <c r="ABQ405" s="278"/>
      <c r="ABR405" s="278"/>
      <c r="ABS405" s="278"/>
      <c r="ABT405" s="278"/>
      <c r="ABU405" s="278"/>
      <c r="ABV405" s="278"/>
      <c r="ABW405" s="278"/>
      <c r="ABX405" s="278"/>
      <c r="ABY405" s="278"/>
      <c r="ABZ405" s="278"/>
      <c r="ACA405" s="278"/>
      <c r="ACB405" s="278"/>
      <c r="ACC405" s="278"/>
      <c r="ACD405" s="278"/>
      <c r="ACE405" s="278"/>
      <c r="ACF405" s="278"/>
      <c r="ACG405" s="278"/>
      <c r="ACH405" s="278"/>
      <c r="ACI405" s="278"/>
      <c r="ACJ405" s="278"/>
      <c r="ACK405" s="278"/>
      <c r="ACL405" s="278"/>
      <c r="ACM405" s="278"/>
      <c r="ACN405" s="278"/>
      <c r="ACO405" s="278"/>
      <c r="ACP405" s="278"/>
      <c r="ACQ405" s="278"/>
      <c r="ACR405" s="278"/>
      <c r="ACS405" s="278"/>
      <c r="ACT405" s="278"/>
      <c r="ACU405" s="278"/>
      <c r="ACV405" s="278"/>
      <c r="ACW405" s="278"/>
      <c r="ACX405" s="278"/>
      <c r="ACY405" s="278"/>
      <c r="ACZ405" s="278"/>
      <c r="ADA405" s="278"/>
      <c r="ADB405" s="278"/>
      <c r="ADC405" s="278"/>
      <c r="ADD405" s="278"/>
      <c r="ADE405" s="278"/>
      <c r="ADF405" s="278"/>
      <c r="ADG405" s="278"/>
      <c r="ADH405" s="278"/>
      <c r="ADI405" s="278"/>
      <c r="ADJ405" s="278"/>
      <c r="ADK405" s="278"/>
      <c r="ADL405" s="278"/>
      <c r="ADM405" s="278"/>
      <c r="ADN405" s="278"/>
      <c r="ADO405" s="278"/>
      <c r="ADP405" s="278"/>
      <c r="ADQ405" s="278"/>
      <c r="ADR405" s="278"/>
      <c r="ADS405" s="278"/>
      <c r="ADT405" s="278"/>
      <c r="ADU405" s="278"/>
      <c r="ADV405" s="278"/>
      <c r="ADW405" s="278"/>
      <c r="ADX405" s="278"/>
      <c r="ADY405" s="278"/>
      <c r="ADZ405" s="278"/>
      <c r="AEA405" s="278"/>
      <c r="AEB405" s="278"/>
      <c r="AEC405" s="278"/>
      <c r="AED405" s="278"/>
      <c r="AEE405" s="278"/>
      <c r="AEF405" s="278"/>
      <c r="AEG405" s="278"/>
      <c r="AEH405" s="278"/>
      <c r="AEI405" s="278"/>
      <c r="AEJ405" s="278"/>
      <c r="AEK405" s="278"/>
      <c r="AEL405" s="278"/>
      <c r="AEM405" s="278"/>
      <c r="AEN405" s="278"/>
      <c r="AEO405" s="278"/>
      <c r="AEP405" s="278"/>
      <c r="AEQ405" s="278"/>
      <c r="AER405" s="278"/>
      <c r="AES405" s="278"/>
      <c r="AET405" s="278"/>
      <c r="AEU405" s="278"/>
      <c r="AEV405" s="278"/>
      <c r="AEW405" s="278"/>
      <c r="AEX405" s="278"/>
      <c r="AEY405" s="278"/>
      <c r="AEZ405" s="278"/>
      <c r="AFA405" s="278"/>
      <c r="AFB405" s="278"/>
      <c r="AFC405" s="278"/>
      <c r="AFD405" s="278"/>
      <c r="AFE405" s="278"/>
      <c r="AFF405" s="278"/>
      <c r="AFG405" s="278"/>
      <c r="AFH405" s="278"/>
      <c r="AFI405" s="278"/>
      <c r="AFJ405" s="278"/>
      <c r="AFK405" s="278"/>
      <c r="AFL405" s="278"/>
      <c r="AFM405" s="278"/>
      <c r="AFN405" s="278"/>
      <c r="AFO405" s="278"/>
    </row>
    <row r="406" spans="2:847" s="294" customFormat="1" ht="27" customHeight="1">
      <c r="B406" s="293" t="s">
        <v>15898</v>
      </c>
      <c r="C406" s="280">
        <v>4992</v>
      </c>
      <c r="D406" s="279">
        <v>0</v>
      </c>
      <c r="E406" s="284" t="s">
        <v>15899</v>
      </c>
      <c r="F406" s="278"/>
      <c r="G406" s="278"/>
      <c r="H406" s="278"/>
      <c r="I406" s="278"/>
      <c r="J406" s="278"/>
      <c r="K406" s="278"/>
      <c r="L406" s="278"/>
      <c r="M406" s="278"/>
      <c r="N406" s="278"/>
      <c r="O406" s="278"/>
      <c r="P406" s="278"/>
      <c r="Q406" s="278"/>
      <c r="R406" s="278"/>
      <c r="S406" s="278"/>
      <c r="T406" s="278"/>
      <c r="U406" s="278"/>
      <c r="V406" s="278"/>
      <c r="W406" s="278"/>
      <c r="X406" s="278"/>
      <c r="Y406" s="278"/>
      <c r="Z406" s="278"/>
      <c r="AA406" s="278"/>
      <c r="AB406" s="278"/>
      <c r="AC406" s="278"/>
      <c r="AD406" s="278"/>
      <c r="AE406" s="278"/>
      <c r="AF406" s="278"/>
      <c r="AG406" s="278"/>
      <c r="AH406" s="278"/>
      <c r="AI406" s="278"/>
      <c r="AJ406" s="278"/>
      <c r="AK406" s="278"/>
      <c r="AL406" s="278"/>
      <c r="AM406" s="278"/>
      <c r="AN406" s="278"/>
      <c r="AO406" s="278"/>
      <c r="AP406" s="278"/>
      <c r="AQ406" s="278"/>
      <c r="AR406" s="278"/>
      <c r="AS406" s="278"/>
      <c r="AT406" s="278"/>
      <c r="AU406" s="278"/>
      <c r="AV406" s="278"/>
      <c r="AW406" s="278"/>
      <c r="AX406" s="278"/>
      <c r="AY406" s="278"/>
      <c r="AZ406" s="278"/>
      <c r="BA406" s="278"/>
      <c r="BB406" s="278"/>
      <c r="BC406" s="278"/>
      <c r="BD406" s="278"/>
      <c r="BE406" s="278"/>
      <c r="BF406" s="278"/>
      <c r="BG406" s="278"/>
      <c r="BH406" s="278"/>
      <c r="BI406" s="278"/>
      <c r="BJ406" s="278"/>
      <c r="BK406" s="278"/>
      <c r="BL406" s="278"/>
      <c r="BM406" s="278"/>
      <c r="BN406" s="278"/>
      <c r="BO406" s="278"/>
      <c r="BP406" s="278"/>
      <c r="BQ406" s="278"/>
      <c r="BR406" s="278"/>
      <c r="BS406" s="278"/>
      <c r="BT406" s="278"/>
      <c r="BU406" s="278"/>
      <c r="BV406" s="278"/>
      <c r="BW406" s="278"/>
      <c r="BX406" s="278"/>
      <c r="BY406" s="278"/>
      <c r="BZ406" s="278"/>
      <c r="CA406" s="278"/>
      <c r="CB406" s="278"/>
      <c r="CC406" s="278"/>
      <c r="CD406" s="278"/>
      <c r="CE406" s="278"/>
      <c r="CF406" s="278"/>
      <c r="CG406" s="278"/>
      <c r="CH406" s="278"/>
      <c r="CI406" s="278"/>
      <c r="CJ406" s="278"/>
      <c r="CK406" s="278"/>
      <c r="CL406" s="278"/>
      <c r="CM406" s="278"/>
      <c r="CN406" s="278"/>
      <c r="CO406" s="278"/>
      <c r="CP406" s="278"/>
      <c r="CQ406" s="278"/>
      <c r="CR406" s="278"/>
      <c r="CS406" s="278"/>
      <c r="CT406" s="278"/>
      <c r="CU406" s="278"/>
      <c r="CV406" s="278"/>
      <c r="CW406" s="278"/>
      <c r="CX406" s="278"/>
      <c r="CY406" s="278"/>
      <c r="CZ406" s="278"/>
      <c r="DA406" s="278"/>
      <c r="DB406" s="278"/>
      <c r="DC406" s="278"/>
      <c r="DD406" s="278"/>
      <c r="DE406" s="278"/>
      <c r="DF406" s="278"/>
      <c r="DG406" s="278"/>
      <c r="DH406" s="278"/>
      <c r="DI406" s="278"/>
      <c r="DJ406" s="278"/>
      <c r="DK406" s="278"/>
      <c r="DL406" s="278"/>
      <c r="DM406" s="278"/>
      <c r="DN406" s="278"/>
      <c r="DO406" s="278"/>
      <c r="DP406" s="278"/>
      <c r="DQ406" s="278"/>
      <c r="DR406" s="278"/>
      <c r="DS406" s="278"/>
      <c r="DT406" s="278"/>
      <c r="DU406" s="278"/>
      <c r="DV406" s="278"/>
      <c r="DW406" s="278"/>
      <c r="DX406" s="278"/>
      <c r="DY406" s="278"/>
      <c r="DZ406" s="278"/>
      <c r="EA406" s="278"/>
      <c r="EB406" s="278"/>
      <c r="EC406" s="278"/>
      <c r="ED406" s="278"/>
      <c r="EE406" s="278"/>
      <c r="EF406" s="278"/>
      <c r="EG406" s="278"/>
      <c r="EH406" s="278"/>
      <c r="EI406" s="278"/>
      <c r="EJ406" s="278"/>
      <c r="EK406" s="278"/>
      <c r="EL406" s="278"/>
      <c r="EM406" s="278"/>
      <c r="EN406" s="278"/>
      <c r="EO406" s="278"/>
      <c r="EP406" s="278"/>
      <c r="EQ406" s="278"/>
      <c r="ER406" s="278"/>
      <c r="ES406" s="278"/>
      <c r="ET406" s="278"/>
      <c r="EU406" s="278"/>
      <c r="EV406" s="278"/>
      <c r="EW406" s="278"/>
      <c r="EX406" s="278"/>
      <c r="EY406" s="278"/>
      <c r="EZ406" s="278"/>
      <c r="FA406" s="278"/>
      <c r="FB406" s="278"/>
      <c r="FC406" s="278"/>
      <c r="FD406" s="278"/>
      <c r="FE406" s="278"/>
      <c r="FF406" s="278"/>
      <c r="FG406" s="278"/>
      <c r="FH406" s="278"/>
      <c r="FI406" s="278"/>
      <c r="FJ406" s="278"/>
      <c r="FK406" s="278"/>
      <c r="FL406" s="278"/>
      <c r="FM406" s="278"/>
      <c r="FN406" s="278"/>
      <c r="FO406" s="278"/>
      <c r="FP406" s="278"/>
      <c r="FQ406" s="278"/>
      <c r="FR406" s="278"/>
      <c r="FS406" s="278"/>
      <c r="FT406" s="278"/>
      <c r="FU406" s="278"/>
      <c r="FV406" s="278"/>
      <c r="FW406" s="278"/>
      <c r="FX406" s="278"/>
      <c r="FY406" s="278"/>
      <c r="FZ406" s="278"/>
      <c r="GA406" s="278"/>
      <c r="GB406" s="278"/>
      <c r="GC406" s="278"/>
      <c r="GD406" s="278"/>
      <c r="GE406" s="278"/>
      <c r="GF406" s="278"/>
      <c r="GG406" s="278"/>
      <c r="GH406" s="278"/>
      <c r="GI406" s="278"/>
      <c r="GJ406" s="278"/>
      <c r="GK406" s="278"/>
      <c r="GL406" s="278"/>
      <c r="GM406" s="278"/>
      <c r="GN406" s="278"/>
      <c r="GO406" s="278"/>
      <c r="GP406" s="278"/>
      <c r="GQ406" s="278"/>
      <c r="GR406" s="278"/>
      <c r="GS406" s="278"/>
      <c r="GT406" s="278"/>
      <c r="GU406" s="278"/>
      <c r="GV406" s="278"/>
      <c r="GW406" s="278"/>
      <c r="GX406" s="278"/>
      <c r="GY406" s="278"/>
      <c r="GZ406" s="278"/>
      <c r="HA406" s="278"/>
      <c r="HB406" s="278"/>
      <c r="HC406" s="278"/>
      <c r="HD406" s="278"/>
      <c r="HE406" s="278"/>
      <c r="HF406" s="278"/>
      <c r="HG406" s="278"/>
      <c r="HH406" s="278"/>
      <c r="HI406" s="278"/>
      <c r="HJ406" s="278"/>
      <c r="HK406" s="278"/>
      <c r="HL406" s="278"/>
      <c r="HM406" s="278"/>
      <c r="HN406" s="278"/>
      <c r="HO406" s="278"/>
      <c r="HP406" s="278"/>
      <c r="HQ406" s="278"/>
      <c r="HR406" s="278"/>
      <c r="HS406" s="278"/>
      <c r="HT406" s="278"/>
      <c r="HU406" s="278"/>
      <c r="HV406" s="278"/>
      <c r="HW406" s="278"/>
      <c r="HX406" s="278"/>
      <c r="HY406" s="278"/>
      <c r="HZ406" s="278"/>
      <c r="IA406" s="278"/>
      <c r="IB406" s="278"/>
      <c r="IC406" s="278"/>
      <c r="ID406" s="278"/>
      <c r="IE406" s="278"/>
      <c r="IF406" s="278"/>
      <c r="IG406" s="278"/>
      <c r="IH406" s="278"/>
      <c r="II406" s="278"/>
      <c r="IJ406" s="278"/>
      <c r="IK406" s="278"/>
      <c r="IL406" s="278"/>
      <c r="IM406" s="278"/>
      <c r="IN406" s="278"/>
      <c r="IO406" s="278"/>
      <c r="IP406" s="278"/>
      <c r="IQ406" s="278"/>
      <c r="IR406" s="278"/>
      <c r="IS406" s="278"/>
      <c r="IT406" s="278"/>
      <c r="IU406" s="278"/>
      <c r="IV406" s="278"/>
      <c r="IW406" s="278"/>
      <c r="IX406" s="278"/>
      <c r="IY406" s="278"/>
      <c r="IZ406" s="278"/>
      <c r="JA406" s="278"/>
      <c r="JB406" s="278"/>
      <c r="JC406" s="278"/>
      <c r="JD406" s="278"/>
      <c r="JE406" s="278"/>
      <c r="JF406" s="278"/>
      <c r="JG406" s="278"/>
      <c r="JH406" s="278"/>
      <c r="JI406" s="278"/>
      <c r="JJ406" s="278"/>
      <c r="JK406" s="278"/>
      <c r="JL406" s="278"/>
      <c r="JM406" s="278"/>
      <c r="JN406" s="278"/>
      <c r="JO406" s="278"/>
      <c r="JP406" s="278"/>
      <c r="JQ406" s="278"/>
      <c r="JR406" s="278"/>
      <c r="JS406" s="278"/>
      <c r="JT406" s="278"/>
      <c r="JU406" s="278"/>
      <c r="JV406" s="278"/>
      <c r="JW406" s="278"/>
      <c r="JX406" s="278"/>
      <c r="JY406" s="278"/>
      <c r="JZ406" s="278"/>
      <c r="KA406" s="278"/>
      <c r="KB406" s="278"/>
      <c r="KC406" s="278"/>
      <c r="KD406" s="278"/>
      <c r="KE406" s="278"/>
      <c r="KF406" s="278"/>
      <c r="KG406" s="278"/>
      <c r="KH406" s="278"/>
      <c r="KI406" s="278"/>
      <c r="KJ406" s="278"/>
      <c r="KK406" s="278"/>
      <c r="KL406" s="278"/>
      <c r="KM406" s="278"/>
      <c r="KN406" s="278"/>
      <c r="KO406" s="278"/>
      <c r="KP406" s="278"/>
      <c r="KQ406" s="278"/>
      <c r="KR406" s="278"/>
      <c r="KS406" s="278"/>
      <c r="KT406" s="278"/>
      <c r="KU406" s="278"/>
      <c r="KV406" s="278"/>
      <c r="KW406" s="278"/>
      <c r="KX406" s="278"/>
      <c r="KY406" s="278"/>
      <c r="KZ406" s="278"/>
      <c r="LA406" s="278"/>
      <c r="LB406" s="278"/>
      <c r="LC406" s="278"/>
      <c r="LD406" s="278"/>
      <c r="LE406" s="278"/>
      <c r="LF406" s="278"/>
      <c r="LG406" s="278"/>
      <c r="LH406" s="278"/>
      <c r="LI406" s="278"/>
      <c r="LJ406" s="278"/>
      <c r="LK406" s="278"/>
      <c r="LL406" s="278"/>
      <c r="LM406" s="278"/>
      <c r="LN406" s="278"/>
      <c r="LO406" s="278"/>
      <c r="LP406" s="278"/>
      <c r="LQ406" s="278"/>
      <c r="LR406" s="278"/>
      <c r="LS406" s="278"/>
      <c r="LT406" s="278"/>
      <c r="LU406" s="278"/>
      <c r="LV406" s="278"/>
      <c r="LW406" s="278"/>
      <c r="LX406" s="278"/>
      <c r="LY406" s="278"/>
      <c r="LZ406" s="278"/>
      <c r="MA406" s="278"/>
      <c r="MB406" s="278"/>
      <c r="MC406" s="278"/>
      <c r="MD406" s="278"/>
      <c r="ME406" s="278"/>
      <c r="MF406" s="278"/>
      <c r="MG406" s="278"/>
      <c r="MH406" s="278"/>
      <c r="MI406" s="278"/>
      <c r="MJ406" s="278"/>
      <c r="MK406" s="278"/>
      <c r="ML406" s="278"/>
      <c r="MM406" s="278"/>
      <c r="MN406" s="278"/>
      <c r="MO406" s="278"/>
      <c r="MP406" s="278"/>
      <c r="MQ406" s="278"/>
      <c r="MR406" s="278"/>
      <c r="MS406" s="278"/>
      <c r="MT406" s="278"/>
      <c r="MU406" s="278"/>
      <c r="MV406" s="278"/>
      <c r="MW406" s="278"/>
      <c r="MX406" s="278"/>
      <c r="MY406" s="278"/>
      <c r="MZ406" s="278"/>
      <c r="NA406" s="278"/>
      <c r="NB406" s="278"/>
      <c r="NC406" s="278"/>
      <c r="ND406" s="278"/>
      <c r="NE406" s="278"/>
      <c r="NF406" s="278"/>
      <c r="NG406" s="278"/>
      <c r="NH406" s="278"/>
      <c r="NI406" s="278"/>
      <c r="NJ406" s="278"/>
      <c r="NK406" s="278"/>
      <c r="NL406" s="278"/>
      <c r="NM406" s="278"/>
      <c r="NN406" s="278"/>
      <c r="NO406" s="278"/>
      <c r="NP406" s="278"/>
      <c r="NQ406" s="278"/>
      <c r="NR406" s="278"/>
      <c r="NS406" s="278"/>
      <c r="NT406" s="278"/>
      <c r="NU406" s="278"/>
      <c r="NV406" s="278"/>
      <c r="NW406" s="278"/>
      <c r="NX406" s="278"/>
      <c r="NY406" s="278"/>
      <c r="NZ406" s="278"/>
      <c r="OA406" s="278"/>
      <c r="OB406" s="278"/>
      <c r="OC406" s="278"/>
      <c r="OD406" s="278"/>
      <c r="OE406" s="278"/>
      <c r="OF406" s="278"/>
      <c r="OG406" s="278"/>
      <c r="OH406" s="278"/>
      <c r="OI406" s="278"/>
      <c r="OJ406" s="278"/>
      <c r="OK406" s="278"/>
      <c r="OL406" s="278"/>
      <c r="OM406" s="278"/>
      <c r="ON406" s="278"/>
      <c r="OO406" s="278"/>
      <c r="OP406" s="278"/>
      <c r="OQ406" s="278"/>
      <c r="OR406" s="278"/>
      <c r="OS406" s="278"/>
      <c r="OT406" s="278"/>
      <c r="OU406" s="278"/>
      <c r="OV406" s="278"/>
      <c r="OW406" s="278"/>
      <c r="OX406" s="278"/>
      <c r="OY406" s="278"/>
      <c r="OZ406" s="278"/>
      <c r="PA406" s="278"/>
      <c r="PB406" s="278"/>
      <c r="PC406" s="278"/>
      <c r="PD406" s="278"/>
      <c r="PE406" s="278"/>
      <c r="PF406" s="278"/>
      <c r="PG406" s="278"/>
      <c r="PH406" s="278"/>
      <c r="PI406" s="278"/>
      <c r="PJ406" s="278"/>
      <c r="PK406" s="278"/>
      <c r="PL406" s="278"/>
      <c r="PM406" s="278"/>
      <c r="PN406" s="278"/>
      <c r="PO406" s="278"/>
      <c r="PP406" s="278"/>
      <c r="PQ406" s="278"/>
      <c r="PR406" s="278"/>
      <c r="PS406" s="278"/>
      <c r="PT406" s="278"/>
      <c r="PU406" s="278"/>
      <c r="PV406" s="278"/>
      <c r="PW406" s="278"/>
      <c r="PX406" s="278"/>
      <c r="PY406" s="278"/>
      <c r="PZ406" s="278"/>
      <c r="QA406" s="278"/>
      <c r="QB406" s="278"/>
      <c r="QC406" s="278"/>
      <c r="QD406" s="278"/>
      <c r="QE406" s="278"/>
      <c r="QF406" s="278"/>
      <c r="QG406" s="278"/>
      <c r="QH406" s="278"/>
      <c r="QI406" s="278"/>
      <c r="QJ406" s="278"/>
      <c r="QK406" s="278"/>
      <c r="QL406" s="278"/>
      <c r="QM406" s="278"/>
      <c r="QN406" s="278"/>
      <c r="QO406" s="278"/>
      <c r="QP406" s="278"/>
      <c r="QQ406" s="278"/>
      <c r="QR406" s="278"/>
      <c r="QS406" s="278"/>
      <c r="QT406" s="278"/>
      <c r="QU406" s="278"/>
      <c r="QV406" s="278"/>
      <c r="QW406" s="278"/>
      <c r="QX406" s="278"/>
      <c r="QY406" s="278"/>
      <c r="QZ406" s="278"/>
      <c r="RA406" s="278"/>
      <c r="RB406" s="278"/>
      <c r="RC406" s="278"/>
      <c r="RD406" s="278"/>
      <c r="RE406" s="278"/>
      <c r="RF406" s="278"/>
      <c r="RG406" s="278"/>
      <c r="RH406" s="278"/>
      <c r="RI406" s="278"/>
      <c r="RJ406" s="278"/>
      <c r="RK406" s="278"/>
      <c r="RL406" s="278"/>
      <c r="RM406" s="278"/>
      <c r="RN406" s="278"/>
      <c r="RO406" s="278"/>
      <c r="RP406" s="278"/>
      <c r="RQ406" s="278"/>
      <c r="RR406" s="278"/>
      <c r="RS406" s="278"/>
      <c r="RT406" s="278"/>
      <c r="RU406" s="278"/>
      <c r="RV406" s="278"/>
      <c r="RW406" s="278"/>
      <c r="RX406" s="278"/>
      <c r="RY406" s="278"/>
      <c r="RZ406" s="278"/>
      <c r="SA406" s="278"/>
      <c r="SB406" s="278"/>
      <c r="SC406" s="278"/>
      <c r="SD406" s="278"/>
      <c r="SE406" s="278"/>
      <c r="SF406" s="278"/>
      <c r="SG406" s="278"/>
      <c r="SH406" s="278"/>
      <c r="SI406" s="278"/>
      <c r="SJ406" s="278"/>
      <c r="SK406" s="278"/>
      <c r="SL406" s="278"/>
      <c r="SM406" s="278"/>
      <c r="SN406" s="278"/>
      <c r="SO406" s="278"/>
      <c r="SP406" s="278"/>
      <c r="SQ406" s="278"/>
      <c r="SR406" s="278"/>
      <c r="SS406" s="278"/>
      <c r="ST406" s="278"/>
      <c r="SU406" s="278"/>
      <c r="SV406" s="278"/>
      <c r="SW406" s="278"/>
      <c r="SX406" s="278"/>
      <c r="SY406" s="278"/>
      <c r="SZ406" s="278"/>
      <c r="TA406" s="278"/>
      <c r="TB406" s="278"/>
      <c r="TC406" s="278"/>
      <c r="TD406" s="278"/>
      <c r="TE406" s="278"/>
      <c r="TF406" s="278"/>
      <c r="TG406" s="278"/>
      <c r="TH406" s="278"/>
      <c r="TI406" s="278"/>
      <c r="TJ406" s="278"/>
      <c r="TK406" s="278"/>
      <c r="TL406" s="278"/>
      <c r="TM406" s="278"/>
      <c r="TN406" s="278"/>
      <c r="TO406" s="278"/>
      <c r="TP406" s="278"/>
      <c r="TQ406" s="278"/>
      <c r="TR406" s="278"/>
      <c r="TS406" s="278"/>
      <c r="TT406" s="278"/>
      <c r="TU406" s="278"/>
      <c r="TV406" s="278"/>
      <c r="TW406" s="278"/>
      <c r="TX406" s="278"/>
      <c r="TY406" s="278"/>
      <c r="TZ406" s="278"/>
      <c r="UA406" s="278"/>
      <c r="UB406" s="278"/>
      <c r="UC406" s="278"/>
      <c r="UD406" s="278"/>
      <c r="UE406" s="278"/>
      <c r="UF406" s="278"/>
      <c r="UG406" s="278"/>
      <c r="UH406" s="278"/>
      <c r="UI406" s="278"/>
      <c r="UJ406" s="278"/>
      <c r="UK406" s="278"/>
      <c r="UL406" s="278"/>
      <c r="UM406" s="278"/>
      <c r="UN406" s="278"/>
      <c r="UO406" s="278"/>
      <c r="UP406" s="278"/>
      <c r="UQ406" s="278"/>
      <c r="UR406" s="278"/>
      <c r="US406" s="278"/>
      <c r="UT406" s="278"/>
      <c r="UU406" s="278"/>
      <c r="UV406" s="278"/>
      <c r="UW406" s="278"/>
      <c r="UX406" s="278"/>
      <c r="UY406" s="278"/>
      <c r="UZ406" s="278"/>
      <c r="VA406" s="278"/>
      <c r="VB406" s="278"/>
      <c r="VC406" s="278"/>
      <c r="VD406" s="278"/>
      <c r="VE406" s="278"/>
      <c r="VF406" s="278"/>
      <c r="VG406" s="278"/>
      <c r="VH406" s="278"/>
      <c r="VI406" s="278"/>
      <c r="VJ406" s="278"/>
      <c r="VK406" s="278"/>
      <c r="VL406" s="278"/>
      <c r="VM406" s="278"/>
      <c r="VN406" s="278"/>
      <c r="VO406" s="278"/>
      <c r="VP406" s="278"/>
      <c r="VQ406" s="278"/>
      <c r="VR406" s="278"/>
      <c r="VS406" s="278"/>
      <c r="VT406" s="278"/>
      <c r="VU406" s="278"/>
      <c r="VV406" s="278"/>
      <c r="VW406" s="278"/>
      <c r="VX406" s="278"/>
      <c r="VY406" s="278"/>
      <c r="VZ406" s="278"/>
      <c r="WA406" s="278"/>
      <c r="WB406" s="278"/>
      <c r="WC406" s="278"/>
      <c r="WD406" s="278"/>
      <c r="WE406" s="278"/>
      <c r="WF406" s="278"/>
      <c r="WG406" s="278"/>
      <c r="WH406" s="278"/>
      <c r="WI406" s="278"/>
      <c r="WJ406" s="278"/>
      <c r="WK406" s="278"/>
      <c r="WL406" s="278"/>
      <c r="WM406" s="278"/>
      <c r="WN406" s="278"/>
      <c r="WO406" s="278"/>
      <c r="WP406" s="278"/>
      <c r="WQ406" s="278"/>
      <c r="WR406" s="278"/>
      <c r="WS406" s="278"/>
      <c r="WT406" s="278"/>
      <c r="WU406" s="278"/>
      <c r="WV406" s="278"/>
      <c r="WW406" s="278"/>
      <c r="WX406" s="278"/>
      <c r="WY406" s="278"/>
      <c r="WZ406" s="278"/>
      <c r="XA406" s="278"/>
      <c r="XB406" s="278"/>
      <c r="XC406" s="278"/>
      <c r="XD406" s="278"/>
      <c r="XE406" s="278"/>
      <c r="XF406" s="278"/>
      <c r="XG406" s="278"/>
      <c r="XH406" s="278"/>
      <c r="XI406" s="278"/>
      <c r="XJ406" s="278"/>
      <c r="XK406" s="278"/>
      <c r="XL406" s="278"/>
      <c r="XM406" s="278"/>
      <c r="XN406" s="278"/>
      <c r="XO406" s="278"/>
      <c r="XP406" s="278"/>
      <c r="XQ406" s="278"/>
      <c r="XR406" s="278"/>
      <c r="XS406" s="278"/>
      <c r="XT406" s="278"/>
      <c r="XU406" s="278"/>
      <c r="XV406" s="278"/>
      <c r="XW406" s="278"/>
      <c r="XX406" s="278"/>
      <c r="XY406" s="278"/>
      <c r="XZ406" s="278"/>
      <c r="YA406" s="278"/>
      <c r="YB406" s="278"/>
      <c r="YC406" s="278"/>
      <c r="YD406" s="278"/>
      <c r="YE406" s="278"/>
      <c r="YF406" s="278"/>
      <c r="YG406" s="278"/>
      <c r="YH406" s="278"/>
      <c r="YI406" s="278"/>
      <c r="YJ406" s="278"/>
      <c r="YK406" s="278"/>
      <c r="YL406" s="278"/>
      <c r="YM406" s="278"/>
      <c r="YN406" s="278"/>
      <c r="YO406" s="278"/>
      <c r="YP406" s="278"/>
      <c r="YQ406" s="278"/>
      <c r="YR406" s="278"/>
      <c r="YS406" s="278"/>
      <c r="YT406" s="278"/>
      <c r="YU406" s="278"/>
      <c r="YV406" s="278"/>
      <c r="YW406" s="278"/>
      <c r="YX406" s="278"/>
      <c r="YY406" s="278"/>
      <c r="YZ406" s="278"/>
      <c r="ZA406" s="278"/>
      <c r="ZB406" s="278"/>
      <c r="ZC406" s="278"/>
      <c r="ZD406" s="278"/>
      <c r="ZE406" s="278"/>
      <c r="ZF406" s="278"/>
      <c r="ZG406" s="278"/>
      <c r="ZH406" s="278"/>
      <c r="ZI406" s="278"/>
      <c r="ZJ406" s="278"/>
      <c r="ZK406" s="278"/>
      <c r="ZL406" s="278"/>
      <c r="ZM406" s="278"/>
      <c r="ZN406" s="278"/>
      <c r="ZO406" s="278"/>
      <c r="ZP406" s="278"/>
      <c r="ZQ406" s="278"/>
      <c r="ZR406" s="278"/>
      <c r="ZS406" s="278"/>
      <c r="ZT406" s="278"/>
      <c r="ZU406" s="278"/>
      <c r="ZV406" s="278"/>
      <c r="ZW406" s="278"/>
      <c r="ZX406" s="278"/>
      <c r="ZY406" s="278"/>
      <c r="ZZ406" s="278"/>
      <c r="AAA406" s="278"/>
      <c r="AAB406" s="278"/>
      <c r="AAC406" s="278"/>
      <c r="AAD406" s="278"/>
      <c r="AAE406" s="278"/>
      <c r="AAF406" s="278"/>
      <c r="AAG406" s="278"/>
      <c r="AAH406" s="278"/>
      <c r="AAI406" s="278"/>
      <c r="AAJ406" s="278"/>
      <c r="AAK406" s="278"/>
      <c r="AAL406" s="278"/>
      <c r="AAM406" s="278"/>
      <c r="AAN406" s="278"/>
      <c r="AAO406" s="278"/>
      <c r="AAP406" s="278"/>
      <c r="AAQ406" s="278"/>
      <c r="AAR406" s="278"/>
      <c r="AAS406" s="278"/>
      <c r="AAT406" s="278"/>
      <c r="AAU406" s="278"/>
      <c r="AAV406" s="278"/>
      <c r="AAW406" s="278"/>
      <c r="AAX406" s="278"/>
      <c r="AAY406" s="278"/>
      <c r="AAZ406" s="278"/>
      <c r="ABA406" s="278"/>
      <c r="ABB406" s="278"/>
      <c r="ABC406" s="278"/>
      <c r="ABD406" s="278"/>
      <c r="ABE406" s="278"/>
      <c r="ABF406" s="278"/>
      <c r="ABG406" s="278"/>
      <c r="ABH406" s="278"/>
      <c r="ABI406" s="278"/>
      <c r="ABJ406" s="278"/>
      <c r="ABK406" s="278"/>
      <c r="ABL406" s="278"/>
      <c r="ABM406" s="278"/>
      <c r="ABN406" s="278"/>
      <c r="ABO406" s="278"/>
      <c r="ABP406" s="278"/>
      <c r="ABQ406" s="278"/>
      <c r="ABR406" s="278"/>
      <c r="ABS406" s="278"/>
      <c r="ABT406" s="278"/>
      <c r="ABU406" s="278"/>
      <c r="ABV406" s="278"/>
      <c r="ABW406" s="278"/>
      <c r="ABX406" s="278"/>
      <c r="ABY406" s="278"/>
      <c r="ABZ406" s="278"/>
      <c r="ACA406" s="278"/>
      <c r="ACB406" s="278"/>
      <c r="ACC406" s="278"/>
      <c r="ACD406" s="278"/>
      <c r="ACE406" s="278"/>
      <c r="ACF406" s="278"/>
      <c r="ACG406" s="278"/>
      <c r="ACH406" s="278"/>
      <c r="ACI406" s="278"/>
      <c r="ACJ406" s="278"/>
      <c r="ACK406" s="278"/>
      <c r="ACL406" s="278"/>
      <c r="ACM406" s="278"/>
      <c r="ACN406" s="278"/>
      <c r="ACO406" s="278"/>
      <c r="ACP406" s="278"/>
      <c r="ACQ406" s="278"/>
      <c r="ACR406" s="278"/>
      <c r="ACS406" s="278"/>
      <c r="ACT406" s="278"/>
      <c r="ACU406" s="278"/>
      <c r="ACV406" s="278"/>
      <c r="ACW406" s="278"/>
      <c r="ACX406" s="278"/>
      <c r="ACY406" s="278"/>
      <c r="ACZ406" s="278"/>
      <c r="ADA406" s="278"/>
      <c r="ADB406" s="278"/>
      <c r="ADC406" s="278"/>
      <c r="ADD406" s="278"/>
      <c r="ADE406" s="278"/>
      <c r="ADF406" s="278"/>
      <c r="ADG406" s="278"/>
      <c r="ADH406" s="278"/>
      <c r="ADI406" s="278"/>
      <c r="ADJ406" s="278"/>
      <c r="ADK406" s="278"/>
      <c r="ADL406" s="278"/>
      <c r="ADM406" s="278"/>
      <c r="ADN406" s="278"/>
      <c r="ADO406" s="278"/>
      <c r="ADP406" s="278"/>
      <c r="ADQ406" s="278"/>
      <c r="ADR406" s="278"/>
      <c r="ADS406" s="278"/>
      <c r="ADT406" s="278"/>
      <c r="ADU406" s="278"/>
      <c r="ADV406" s="278"/>
      <c r="ADW406" s="278"/>
      <c r="ADX406" s="278"/>
      <c r="ADY406" s="278"/>
      <c r="ADZ406" s="278"/>
      <c r="AEA406" s="278"/>
      <c r="AEB406" s="278"/>
      <c r="AEC406" s="278"/>
      <c r="AED406" s="278"/>
      <c r="AEE406" s="278"/>
      <c r="AEF406" s="278"/>
      <c r="AEG406" s="278"/>
      <c r="AEH406" s="278"/>
      <c r="AEI406" s="278"/>
      <c r="AEJ406" s="278"/>
      <c r="AEK406" s="278"/>
      <c r="AEL406" s="278"/>
      <c r="AEM406" s="278"/>
      <c r="AEN406" s="278"/>
      <c r="AEO406" s="278"/>
      <c r="AEP406" s="278"/>
      <c r="AEQ406" s="278"/>
      <c r="AER406" s="278"/>
      <c r="AES406" s="278"/>
      <c r="AET406" s="278"/>
      <c r="AEU406" s="278"/>
      <c r="AEV406" s="278"/>
      <c r="AEW406" s="278"/>
      <c r="AEX406" s="278"/>
      <c r="AEY406" s="278"/>
      <c r="AEZ406" s="278"/>
      <c r="AFA406" s="278"/>
      <c r="AFB406" s="278"/>
      <c r="AFC406" s="278"/>
      <c r="AFD406" s="278"/>
      <c r="AFE406" s="278"/>
      <c r="AFF406" s="278"/>
      <c r="AFG406" s="278"/>
      <c r="AFH406" s="278"/>
      <c r="AFI406" s="278"/>
      <c r="AFJ406" s="278"/>
      <c r="AFK406" s="278"/>
      <c r="AFL406" s="278"/>
      <c r="AFM406" s="278"/>
      <c r="AFN406" s="278"/>
      <c r="AFO406" s="278"/>
    </row>
    <row r="407" spans="2:847" s="294" customFormat="1" ht="24.75" customHeight="1">
      <c r="B407" s="293" t="s">
        <v>15900</v>
      </c>
      <c r="C407" s="280">
        <v>9960</v>
      </c>
      <c r="D407" s="279">
        <v>0</v>
      </c>
      <c r="E407" s="284" t="s">
        <v>15895</v>
      </c>
      <c r="F407" s="278"/>
      <c r="G407" s="278"/>
      <c r="H407" s="278"/>
      <c r="I407" s="278"/>
      <c r="J407" s="278"/>
      <c r="K407" s="278"/>
      <c r="L407" s="278"/>
      <c r="M407" s="278"/>
      <c r="N407" s="278"/>
      <c r="O407" s="278"/>
      <c r="P407" s="278"/>
      <c r="Q407" s="278"/>
      <c r="R407" s="278"/>
      <c r="S407" s="278"/>
      <c r="T407" s="278"/>
      <c r="U407" s="278"/>
      <c r="V407" s="278"/>
      <c r="W407" s="278"/>
      <c r="X407" s="278"/>
      <c r="Y407" s="278"/>
      <c r="Z407" s="278"/>
      <c r="AA407" s="278"/>
      <c r="AB407" s="278"/>
      <c r="AC407" s="278"/>
      <c r="AD407" s="278"/>
      <c r="AE407" s="278"/>
      <c r="AF407" s="278"/>
      <c r="AG407" s="278"/>
      <c r="AH407" s="278"/>
      <c r="AI407" s="278"/>
      <c r="AJ407" s="278"/>
      <c r="AK407" s="278"/>
      <c r="AL407" s="278"/>
      <c r="AM407" s="278"/>
      <c r="AN407" s="278"/>
      <c r="AO407" s="278"/>
      <c r="AP407" s="278"/>
      <c r="AQ407" s="278"/>
      <c r="AR407" s="278"/>
      <c r="AS407" s="278"/>
      <c r="AT407" s="278"/>
      <c r="AU407" s="278"/>
      <c r="AV407" s="278"/>
      <c r="AW407" s="278"/>
      <c r="AX407" s="278"/>
      <c r="AY407" s="278"/>
      <c r="AZ407" s="278"/>
      <c r="BA407" s="278"/>
      <c r="BB407" s="278"/>
      <c r="BC407" s="278"/>
      <c r="BD407" s="278"/>
      <c r="BE407" s="278"/>
      <c r="BF407" s="278"/>
      <c r="BG407" s="278"/>
      <c r="BH407" s="278"/>
      <c r="BI407" s="278"/>
      <c r="BJ407" s="278"/>
      <c r="BK407" s="278"/>
      <c r="BL407" s="278"/>
      <c r="BM407" s="278"/>
      <c r="BN407" s="278"/>
      <c r="BO407" s="278"/>
      <c r="BP407" s="278"/>
      <c r="BQ407" s="278"/>
      <c r="BR407" s="278"/>
      <c r="BS407" s="278"/>
      <c r="BT407" s="278"/>
      <c r="BU407" s="278"/>
      <c r="BV407" s="278"/>
      <c r="BW407" s="278"/>
      <c r="BX407" s="278"/>
      <c r="BY407" s="278"/>
      <c r="BZ407" s="278"/>
      <c r="CA407" s="278"/>
      <c r="CB407" s="278"/>
      <c r="CC407" s="278"/>
      <c r="CD407" s="278"/>
      <c r="CE407" s="278"/>
      <c r="CF407" s="278"/>
      <c r="CG407" s="278"/>
      <c r="CH407" s="278"/>
      <c r="CI407" s="278"/>
      <c r="CJ407" s="278"/>
      <c r="CK407" s="278"/>
      <c r="CL407" s="278"/>
      <c r="CM407" s="278"/>
      <c r="CN407" s="278"/>
      <c r="CO407" s="278"/>
      <c r="CP407" s="278"/>
      <c r="CQ407" s="278"/>
      <c r="CR407" s="278"/>
      <c r="CS407" s="278"/>
      <c r="CT407" s="278"/>
      <c r="CU407" s="278"/>
      <c r="CV407" s="278"/>
      <c r="CW407" s="278"/>
      <c r="CX407" s="278"/>
      <c r="CY407" s="278"/>
      <c r="CZ407" s="278"/>
      <c r="DA407" s="278"/>
      <c r="DB407" s="278"/>
      <c r="DC407" s="278"/>
      <c r="DD407" s="278"/>
      <c r="DE407" s="278"/>
      <c r="DF407" s="278"/>
      <c r="DG407" s="278"/>
      <c r="DH407" s="278"/>
      <c r="DI407" s="278"/>
      <c r="DJ407" s="278"/>
      <c r="DK407" s="278"/>
      <c r="DL407" s="278"/>
      <c r="DM407" s="278"/>
      <c r="DN407" s="278"/>
      <c r="DO407" s="278"/>
      <c r="DP407" s="278"/>
      <c r="DQ407" s="278"/>
      <c r="DR407" s="278"/>
      <c r="DS407" s="278"/>
      <c r="DT407" s="278"/>
      <c r="DU407" s="278"/>
      <c r="DV407" s="278"/>
      <c r="DW407" s="278"/>
      <c r="DX407" s="278"/>
      <c r="DY407" s="278"/>
      <c r="DZ407" s="278"/>
      <c r="EA407" s="278"/>
      <c r="EB407" s="278"/>
      <c r="EC407" s="278"/>
      <c r="ED407" s="278"/>
      <c r="EE407" s="278"/>
      <c r="EF407" s="278"/>
      <c r="EG407" s="278"/>
      <c r="EH407" s="278"/>
      <c r="EI407" s="278"/>
      <c r="EJ407" s="278"/>
      <c r="EK407" s="278"/>
      <c r="EL407" s="278"/>
      <c r="EM407" s="278"/>
      <c r="EN407" s="278"/>
      <c r="EO407" s="278"/>
      <c r="EP407" s="278"/>
      <c r="EQ407" s="278"/>
      <c r="ER407" s="278"/>
      <c r="ES407" s="278"/>
      <c r="ET407" s="278"/>
      <c r="EU407" s="278"/>
      <c r="EV407" s="278"/>
      <c r="EW407" s="278"/>
      <c r="EX407" s="278"/>
      <c r="EY407" s="278"/>
      <c r="EZ407" s="278"/>
      <c r="FA407" s="278"/>
      <c r="FB407" s="278"/>
      <c r="FC407" s="278"/>
      <c r="FD407" s="278"/>
      <c r="FE407" s="278"/>
      <c r="FF407" s="278"/>
      <c r="FG407" s="278"/>
      <c r="FH407" s="278"/>
      <c r="FI407" s="278"/>
      <c r="FJ407" s="278"/>
      <c r="FK407" s="278"/>
      <c r="FL407" s="278"/>
      <c r="FM407" s="278"/>
      <c r="FN407" s="278"/>
      <c r="FO407" s="278"/>
      <c r="FP407" s="278"/>
      <c r="FQ407" s="278"/>
      <c r="FR407" s="278"/>
      <c r="FS407" s="278"/>
      <c r="FT407" s="278"/>
      <c r="FU407" s="278"/>
      <c r="FV407" s="278"/>
      <c r="FW407" s="278"/>
      <c r="FX407" s="278"/>
      <c r="FY407" s="278"/>
      <c r="FZ407" s="278"/>
      <c r="GA407" s="278"/>
      <c r="GB407" s="278"/>
      <c r="GC407" s="278"/>
      <c r="GD407" s="278"/>
      <c r="GE407" s="278"/>
      <c r="GF407" s="278"/>
      <c r="GG407" s="278"/>
      <c r="GH407" s="278"/>
      <c r="GI407" s="278"/>
      <c r="GJ407" s="278"/>
      <c r="GK407" s="278"/>
      <c r="GL407" s="278"/>
      <c r="GM407" s="278"/>
      <c r="GN407" s="278"/>
      <c r="GO407" s="278"/>
      <c r="GP407" s="278"/>
      <c r="GQ407" s="278"/>
      <c r="GR407" s="278"/>
      <c r="GS407" s="278"/>
      <c r="GT407" s="278"/>
      <c r="GU407" s="278"/>
      <c r="GV407" s="278"/>
      <c r="GW407" s="278"/>
      <c r="GX407" s="278"/>
      <c r="GY407" s="278"/>
      <c r="GZ407" s="278"/>
      <c r="HA407" s="278"/>
      <c r="HB407" s="278"/>
      <c r="HC407" s="278"/>
      <c r="HD407" s="278"/>
      <c r="HE407" s="278"/>
      <c r="HF407" s="278"/>
      <c r="HG407" s="278"/>
      <c r="HH407" s="278"/>
      <c r="HI407" s="278"/>
      <c r="HJ407" s="278"/>
      <c r="HK407" s="278"/>
      <c r="HL407" s="278"/>
      <c r="HM407" s="278"/>
      <c r="HN407" s="278"/>
      <c r="HO407" s="278"/>
      <c r="HP407" s="278"/>
      <c r="HQ407" s="278"/>
      <c r="HR407" s="278"/>
      <c r="HS407" s="278"/>
      <c r="HT407" s="278"/>
      <c r="HU407" s="278"/>
      <c r="HV407" s="278"/>
      <c r="HW407" s="278"/>
      <c r="HX407" s="278"/>
      <c r="HY407" s="278"/>
      <c r="HZ407" s="278"/>
      <c r="IA407" s="278"/>
      <c r="IB407" s="278"/>
      <c r="IC407" s="278"/>
      <c r="ID407" s="278"/>
      <c r="IE407" s="278"/>
      <c r="IF407" s="278"/>
      <c r="IG407" s="278"/>
      <c r="IH407" s="278"/>
      <c r="II407" s="278"/>
      <c r="IJ407" s="278"/>
      <c r="IK407" s="278"/>
      <c r="IL407" s="278"/>
      <c r="IM407" s="278"/>
      <c r="IN407" s="278"/>
      <c r="IO407" s="278"/>
      <c r="IP407" s="278"/>
      <c r="IQ407" s="278"/>
      <c r="IR407" s="278"/>
      <c r="IS407" s="278"/>
      <c r="IT407" s="278"/>
      <c r="IU407" s="278"/>
      <c r="IV407" s="278"/>
      <c r="IW407" s="278"/>
      <c r="IX407" s="278"/>
      <c r="IY407" s="278"/>
      <c r="IZ407" s="278"/>
      <c r="JA407" s="278"/>
      <c r="JB407" s="278"/>
      <c r="JC407" s="278"/>
      <c r="JD407" s="278"/>
      <c r="JE407" s="278"/>
      <c r="JF407" s="278"/>
      <c r="JG407" s="278"/>
      <c r="JH407" s="278"/>
      <c r="JI407" s="278"/>
      <c r="JJ407" s="278"/>
      <c r="JK407" s="278"/>
      <c r="JL407" s="278"/>
      <c r="JM407" s="278"/>
      <c r="JN407" s="278"/>
      <c r="JO407" s="278"/>
      <c r="JP407" s="278"/>
      <c r="JQ407" s="278"/>
      <c r="JR407" s="278"/>
      <c r="JS407" s="278"/>
      <c r="JT407" s="278"/>
      <c r="JU407" s="278"/>
      <c r="JV407" s="278"/>
      <c r="JW407" s="278"/>
      <c r="JX407" s="278"/>
      <c r="JY407" s="278"/>
      <c r="JZ407" s="278"/>
      <c r="KA407" s="278"/>
      <c r="KB407" s="278"/>
      <c r="KC407" s="278"/>
      <c r="KD407" s="278"/>
      <c r="KE407" s="278"/>
      <c r="KF407" s="278"/>
      <c r="KG407" s="278"/>
      <c r="KH407" s="278"/>
      <c r="KI407" s="278"/>
      <c r="KJ407" s="278"/>
      <c r="KK407" s="278"/>
      <c r="KL407" s="278"/>
      <c r="KM407" s="278"/>
      <c r="KN407" s="278"/>
      <c r="KO407" s="278"/>
      <c r="KP407" s="278"/>
      <c r="KQ407" s="278"/>
      <c r="KR407" s="278"/>
      <c r="KS407" s="278"/>
      <c r="KT407" s="278"/>
      <c r="KU407" s="278"/>
      <c r="KV407" s="278"/>
      <c r="KW407" s="278"/>
      <c r="KX407" s="278"/>
      <c r="KY407" s="278"/>
      <c r="KZ407" s="278"/>
      <c r="LA407" s="278"/>
      <c r="LB407" s="278"/>
      <c r="LC407" s="278"/>
      <c r="LD407" s="278"/>
      <c r="LE407" s="278"/>
      <c r="LF407" s="278"/>
      <c r="LG407" s="278"/>
      <c r="LH407" s="278"/>
      <c r="LI407" s="278"/>
      <c r="LJ407" s="278"/>
      <c r="LK407" s="278"/>
      <c r="LL407" s="278"/>
      <c r="LM407" s="278"/>
      <c r="LN407" s="278"/>
      <c r="LO407" s="278"/>
      <c r="LP407" s="278"/>
      <c r="LQ407" s="278"/>
      <c r="LR407" s="278"/>
      <c r="LS407" s="278"/>
      <c r="LT407" s="278"/>
      <c r="LU407" s="278"/>
      <c r="LV407" s="278"/>
      <c r="LW407" s="278"/>
      <c r="LX407" s="278"/>
      <c r="LY407" s="278"/>
      <c r="LZ407" s="278"/>
      <c r="MA407" s="278"/>
      <c r="MB407" s="278"/>
      <c r="MC407" s="278"/>
      <c r="MD407" s="278"/>
      <c r="ME407" s="278"/>
      <c r="MF407" s="278"/>
      <c r="MG407" s="278"/>
      <c r="MH407" s="278"/>
      <c r="MI407" s="278"/>
      <c r="MJ407" s="278"/>
      <c r="MK407" s="278"/>
      <c r="ML407" s="278"/>
      <c r="MM407" s="278"/>
      <c r="MN407" s="278"/>
      <c r="MO407" s="278"/>
      <c r="MP407" s="278"/>
      <c r="MQ407" s="278"/>
      <c r="MR407" s="278"/>
      <c r="MS407" s="278"/>
      <c r="MT407" s="278"/>
      <c r="MU407" s="278"/>
      <c r="MV407" s="278"/>
      <c r="MW407" s="278"/>
      <c r="MX407" s="278"/>
      <c r="MY407" s="278"/>
      <c r="MZ407" s="278"/>
      <c r="NA407" s="278"/>
      <c r="NB407" s="278"/>
      <c r="NC407" s="278"/>
      <c r="ND407" s="278"/>
      <c r="NE407" s="278"/>
      <c r="NF407" s="278"/>
      <c r="NG407" s="278"/>
      <c r="NH407" s="278"/>
      <c r="NI407" s="278"/>
      <c r="NJ407" s="278"/>
      <c r="NK407" s="278"/>
      <c r="NL407" s="278"/>
      <c r="NM407" s="278"/>
      <c r="NN407" s="278"/>
      <c r="NO407" s="278"/>
      <c r="NP407" s="278"/>
      <c r="NQ407" s="278"/>
      <c r="NR407" s="278"/>
      <c r="NS407" s="278"/>
      <c r="NT407" s="278"/>
      <c r="NU407" s="278"/>
      <c r="NV407" s="278"/>
      <c r="NW407" s="278"/>
      <c r="NX407" s="278"/>
      <c r="NY407" s="278"/>
      <c r="NZ407" s="278"/>
      <c r="OA407" s="278"/>
      <c r="OB407" s="278"/>
      <c r="OC407" s="278"/>
      <c r="OD407" s="278"/>
      <c r="OE407" s="278"/>
      <c r="OF407" s="278"/>
      <c r="OG407" s="278"/>
      <c r="OH407" s="278"/>
      <c r="OI407" s="278"/>
      <c r="OJ407" s="278"/>
      <c r="OK407" s="278"/>
      <c r="OL407" s="278"/>
      <c r="OM407" s="278"/>
      <c r="ON407" s="278"/>
      <c r="OO407" s="278"/>
      <c r="OP407" s="278"/>
      <c r="OQ407" s="278"/>
      <c r="OR407" s="278"/>
      <c r="OS407" s="278"/>
      <c r="OT407" s="278"/>
      <c r="OU407" s="278"/>
      <c r="OV407" s="278"/>
      <c r="OW407" s="278"/>
      <c r="OX407" s="278"/>
      <c r="OY407" s="278"/>
      <c r="OZ407" s="278"/>
      <c r="PA407" s="278"/>
      <c r="PB407" s="278"/>
      <c r="PC407" s="278"/>
      <c r="PD407" s="278"/>
      <c r="PE407" s="278"/>
      <c r="PF407" s="278"/>
      <c r="PG407" s="278"/>
      <c r="PH407" s="278"/>
      <c r="PI407" s="278"/>
      <c r="PJ407" s="278"/>
      <c r="PK407" s="278"/>
      <c r="PL407" s="278"/>
      <c r="PM407" s="278"/>
      <c r="PN407" s="278"/>
      <c r="PO407" s="278"/>
      <c r="PP407" s="278"/>
      <c r="PQ407" s="278"/>
      <c r="PR407" s="278"/>
      <c r="PS407" s="278"/>
      <c r="PT407" s="278"/>
      <c r="PU407" s="278"/>
      <c r="PV407" s="278"/>
      <c r="PW407" s="278"/>
      <c r="PX407" s="278"/>
      <c r="PY407" s="278"/>
      <c r="PZ407" s="278"/>
      <c r="QA407" s="278"/>
      <c r="QB407" s="278"/>
      <c r="QC407" s="278"/>
      <c r="QD407" s="278"/>
      <c r="QE407" s="278"/>
      <c r="QF407" s="278"/>
      <c r="QG407" s="278"/>
      <c r="QH407" s="278"/>
      <c r="QI407" s="278"/>
      <c r="QJ407" s="278"/>
      <c r="QK407" s="278"/>
      <c r="QL407" s="278"/>
      <c r="QM407" s="278"/>
      <c r="QN407" s="278"/>
      <c r="QO407" s="278"/>
      <c r="QP407" s="278"/>
      <c r="QQ407" s="278"/>
      <c r="QR407" s="278"/>
      <c r="QS407" s="278"/>
      <c r="QT407" s="278"/>
      <c r="QU407" s="278"/>
      <c r="QV407" s="278"/>
      <c r="QW407" s="278"/>
      <c r="QX407" s="278"/>
      <c r="QY407" s="278"/>
      <c r="QZ407" s="278"/>
      <c r="RA407" s="278"/>
      <c r="RB407" s="278"/>
      <c r="RC407" s="278"/>
      <c r="RD407" s="278"/>
      <c r="RE407" s="278"/>
      <c r="RF407" s="278"/>
      <c r="RG407" s="278"/>
      <c r="RH407" s="278"/>
      <c r="RI407" s="278"/>
      <c r="RJ407" s="278"/>
      <c r="RK407" s="278"/>
      <c r="RL407" s="278"/>
      <c r="RM407" s="278"/>
      <c r="RN407" s="278"/>
      <c r="RO407" s="278"/>
      <c r="RP407" s="278"/>
      <c r="RQ407" s="278"/>
      <c r="RR407" s="278"/>
      <c r="RS407" s="278"/>
      <c r="RT407" s="278"/>
      <c r="RU407" s="278"/>
      <c r="RV407" s="278"/>
      <c r="RW407" s="278"/>
      <c r="RX407" s="278"/>
      <c r="RY407" s="278"/>
      <c r="RZ407" s="278"/>
      <c r="SA407" s="278"/>
      <c r="SB407" s="278"/>
      <c r="SC407" s="278"/>
      <c r="SD407" s="278"/>
      <c r="SE407" s="278"/>
      <c r="SF407" s="278"/>
      <c r="SG407" s="278"/>
      <c r="SH407" s="278"/>
      <c r="SI407" s="278"/>
      <c r="SJ407" s="278"/>
      <c r="SK407" s="278"/>
      <c r="SL407" s="278"/>
      <c r="SM407" s="278"/>
      <c r="SN407" s="278"/>
      <c r="SO407" s="278"/>
      <c r="SP407" s="278"/>
      <c r="SQ407" s="278"/>
      <c r="SR407" s="278"/>
      <c r="SS407" s="278"/>
      <c r="ST407" s="278"/>
      <c r="SU407" s="278"/>
      <c r="SV407" s="278"/>
      <c r="SW407" s="278"/>
      <c r="SX407" s="278"/>
      <c r="SY407" s="278"/>
      <c r="SZ407" s="278"/>
      <c r="TA407" s="278"/>
      <c r="TB407" s="278"/>
      <c r="TC407" s="278"/>
      <c r="TD407" s="278"/>
      <c r="TE407" s="278"/>
      <c r="TF407" s="278"/>
      <c r="TG407" s="278"/>
      <c r="TH407" s="278"/>
      <c r="TI407" s="278"/>
      <c r="TJ407" s="278"/>
      <c r="TK407" s="278"/>
      <c r="TL407" s="278"/>
      <c r="TM407" s="278"/>
      <c r="TN407" s="278"/>
      <c r="TO407" s="278"/>
      <c r="TP407" s="278"/>
      <c r="TQ407" s="278"/>
      <c r="TR407" s="278"/>
      <c r="TS407" s="278"/>
      <c r="TT407" s="278"/>
      <c r="TU407" s="278"/>
      <c r="TV407" s="278"/>
      <c r="TW407" s="278"/>
      <c r="TX407" s="278"/>
      <c r="TY407" s="278"/>
      <c r="TZ407" s="278"/>
      <c r="UA407" s="278"/>
      <c r="UB407" s="278"/>
      <c r="UC407" s="278"/>
      <c r="UD407" s="278"/>
      <c r="UE407" s="278"/>
      <c r="UF407" s="278"/>
      <c r="UG407" s="278"/>
      <c r="UH407" s="278"/>
      <c r="UI407" s="278"/>
      <c r="UJ407" s="278"/>
      <c r="UK407" s="278"/>
      <c r="UL407" s="278"/>
      <c r="UM407" s="278"/>
      <c r="UN407" s="278"/>
      <c r="UO407" s="278"/>
      <c r="UP407" s="278"/>
      <c r="UQ407" s="278"/>
      <c r="UR407" s="278"/>
      <c r="US407" s="278"/>
      <c r="UT407" s="278"/>
      <c r="UU407" s="278"/>
      <c r="UV407" s="278"/>
      <c r="UW407" s="278"/>
      <c r="UX407" s="278"/>
      <c r="UY407" s="278"/>
      <c r="UZ407" s="278"/>
      <c r="VA407" s="278"/>
      <c r="VB407" s="278"/>
      <c r="VC407" s="278"/>
      <c r="VD407" s="278"/>
      <c r="VE407" s="278"/>
      <c r="VF407" s="278"/>
      <c r="VG407" s="278"/>
      <c r="VH407" s="278"/>
      <c r="VI407" s="278"/>
      <c r="VJ407" s="278"/>
      <c r="VK407" s="278"/>
      <c r="VL407" s="278"/>
      <c r="VM407" s="278"/>
      <c r="VN407" s="278"/>
      <c r="VO407" s="278"/>
      <c r="VP407" s="278"/>
      <c r="VQ407" s="278"/>
      <c r="VR407" s="278"/>
      <c r="VS407" s="278"/>
      <c r="VT407" s="278"/>
      <c r="VU407" s="278"/>
      <c r="VV407" s="278"/>
      <c r="VW407" s="278"/>
      <c r="VX407" s="278"/>
      <c r="VY407" s="278"/>
      <c r="VZ407" s="278"/>
      <c r="WA407" s="278"/>
      <c r="WB407" s="278"/>
      <c r="WC407" s="278"/>
      <c r="WD407" s="278"/>
      <c r="WE407" s="278"/>
      <c r="WF407" s="278"/>
      <c r="WG407" s="278"/>
      <c r="WH407" s="278"/>
      <c r="WI407" s="278"/>
      <c r="WJ407" s="278"/>
      <c r="WK407" s="278"/>
      <c r="WL407" s="278"/>
      <c r="WM407" s="278"/>
      <c r="WN407" s="278"/>
      <c r="WO407" s="278"/>
      <c r="WP407" s="278"/>
      <c r="WQ407" s="278"/>
      <c r="WR407" s="278"/>
      <c r="WS407" s="278"/>
      <c r="WT407" s="278"/>
      <c r="WU407" s="278"/>
      <c r="WV407" s="278"/>
      <c r="WW407" s="278"/>
      <c r="WX407" s="278"/>
      <c r="WY407" s="278"/>
      <c r="WZ407" s="278"/>
      <c r="XA407" s="278"/>
      <c r="XB407" s="278"/>
      <c r="XC407" s="278"/>
      <c r="XD407" s="278"/>
      <c r="XE407" s="278"/>
      <c r="XF407" s="278"/>
      <c r="XG407" s="278"/>
      <c r="XH407" s="278"/>
      <c r="XI407" s="278"/>
      <c r="XJ407" s="278"/>
      <c r="XK407" s="278"/>
      <c r="XL407" s="278"/>
      <c r="XM407" s="278"/>
      <c r="XN407" s="278"/>
      <c r="XO407" s="278"/>
      <c r="XP407" s="278"/>
      <c r="XQ407" s="278"/>
      <c r="XR407" s="278"/>
      <c r="XS407" s="278"/>
      <c r="XT407" s="278"/>
      <c r="XU407" s="278"/>
      <c r="XV407" s="278"/>
      <c r="XW407" s="278"/>
      <c r="XX407" s="278"/>
      <c r="XY407" s="278"/>
      <c r="XZ407" s="278"/>
      <c r="YA407" s="278"/>
      <c r="YB407" s="278"/>
      <c r="YC407" s="278"/>
      <c r="YD407" s="278"/>
      <c r="YE407" s="278"/>
      <c r="YF407" s="278"/>
      <c r="YG407" s="278"/>
      <c r="YH407" s="278"/>
      <c r="YI407" s="278"/>
      <c r="YJ407" s="278"/>
      <c r="YK407" s="278"/>
      <c r="YL407" s="278"/>
      <c r="YM407" s="278"/>
      <c r="YN407" s="278"/>
      <c r="YO407" s="278"/>
      <c r="YP407" s="278"/>
      <c r="YQ407" s="278"/>
      <c r="YR407" s="278"/>
      <c r="YS407" s="278"/>
      <c r="YT407" s="278"/>
      <c r="YU407" s="278"/>
      <c r="YV407" s="278"/>
      <c r="YW407" s="278"/>
      <c r="YX407" s="278"/>
      <c r="YY407" s="278"/>
      <c r="YZ407" s="278"/>
      <c r="ZA407" s="278"/>
      <c r="ZB407" s="278"/>
      <c r="ZC407" s="278"/>
      <c r="ZD407" s="278"/>
      <c r="ZE407" s="278"/>
      <c r="ZF407" s="278"/>
      <c r="ZG407" s="278"/>
      <c r="ZH407" s="278"/>
      <c r="ZI407" s="278"/>
      <c r="ZJ407" s="278"/>
      <c r="ZK407" s="278"/>
      <c r="ZL407" s="278"/>
      <c r="ZM407" s="278"/>
      <c r="ZN407" s="278"/>
      <c r="ZO407" s="278"/>
      <c r="ZP407" s="278"/>
      <c r="ZQ407" s="278"/>
      <c r="ZR407" s="278"/>
      <c r="ZS407" s="278"/>
      <c r="ZT407" s="278"/>
      <c r="ZU407" s="278"/>
      <c r="ZV407" s="278"/>
      <c r="ZW407" s="278"/>
      <c r="ZX407" s="278"/>
      <c r="ZY407" s="278"/>
      <c r="ZZ407" s="278"/>
      <c r="AAA407" s="278"/>
      <c r="AAB407" s="278"/>
      <c r="AAC407" s="278"/>
      <c r="AAD407" s="278"/>
      <c r="AAE407" s="278"/>
      <c r="AAF407" s="278"/>
      <c r="AAG407" s="278"/>
      <c r="AAH407" s="278"/>
      <c r="AAI407" s="278"/>
      <c r="AAJ407" s="278"/>
      <c r="AAK407" s="278"/>
      <c r="AAL407" s="278"/>
      <c r="AAM407" s="278"/>
      <c r="AAN407" s="278"/>
      <c r="AAO407" s="278"/>
      <c r="AAP407" s="278"/>
      <c r="AAQ407" s="278"/>
      <c r="AAR407" s="278"/>
      <c r="AAS407" s="278"/>
      <c r="AAT407" s="278"/>
      <c r="AAU407" s="278"/>
      <c r="AAV407" s="278"/>
      <c r="AAW407" s="278"/>
      <c r="AAX407" s="278"/>
      <c r="AAY407" s="278"/>
      <c r="AAZ407" s="278"/>
      <c r="ABA407" s="278"/>
      <c r="ABB407" s="278"/>
      <c r="ABC407" s="278"/>
      <c r="ABD407" s="278"/>
      <c r="ABE407" s="278"/>
      <c r="ABF407" s="278"/>
      <c r="ABG407" s="278"/>
      <c r="ABH407" s="278"/>
      <c r="ABI407" s="278"/>
      <c r="ABJ407" s="278"/>
      <c r="ABK407" s="278"/>
      <c r="ABL407" s="278"/>
      <c r="ABM407" s="278"/>
      <c r="ABN407" s="278"/>
      <c r="ABO407" s="278"/>
      <c r="ABP407" s="278"/>
      <c r="ABQ407" s="278"/>
      <c r="ABR407" s="278"/>
      <c r="ABS407" s="278"/>
      <c r="ABT407" s="278"/>
      <c r="ABU407" s="278"/>
      <c r="ABV407" s="278"/>
      <c r="ABW407" s="278"/>
      <c r="ABX407" s="278"/>
      <c r="ABY407" s="278"/>
      <c r="ABZ407" s="278"/>
      <c r="ACA407" s="278"/>
      <c r="ACB407" s="278"/>
      <c r="ACC407" s="278"/>
      <c r="ACD407" s="278"/>
      <c r="ACE407" s="278"/>
      <c r="ACF407" s="278"/>
      <c r="ACG407" s="278"/>
      <c r="ACH407" s="278"/>
      <c r="ACI407" s="278"/>
      <c r="ACJ407" s="278"/>
      <c r="ACK407" s="278"/>
      <c r="ACL407" s="278"/>
      <c r="ACM407" s="278"/>
      <c r="ACN407" s="278"/>
      <c r="ACO407" s="278"/>
      <c r="ACP407" s="278"/>
      <c r="ACQ407" s="278"/>
      <c r="ACR407" s="278"/>
      <c r="ACS407" s="278"/>
      <c r="ACT407" s="278"/>
      <c r="ACU407" s="278"/>
      <c r="ACV407" s="278"/>
      <c r="ACW407" s="278"/>
      <c r="ACX407" s="278"/>
      <c r="ACY407" s="278"/>
      <c r="ACZ407" s="278"/>
      <c r="ADA407" s="278"/>
      <c r="ADB407" s="278"/>
      <c r="ADC407" s="278"/>
      <c r="ADD407" s="278"/>
      <c r="ADE407" s="278"/>
      <c r="ADF407" s="278"/>
      <c r="ADG407" s="278"/>
      <c r="ADH407" s="278"/>
      <c r="ADI407" s="278"/>
      <c r="ADJ407" s="278"/>
      <c r="ADK407" s="278"/>
      <c r="ADL407" s="278"/>
      <c r="ADM407" s="278"/>
      <c r="ADN407" s="278"/>
      <c r="ADO407" s="278"/>
      <c r="ADP407" s="278"/>
      <c r="ADQ407" s="278"/>
      <c r="ADR407" s="278"/>
      <c r="ADS407" s="278"/>
      <c r="ADT407" s="278"/>
      <c r="ADU407" s="278"/>
      <c r="ADV407" s="278"/>
      <c r="ADW407" s="278"/>
      <c r="ADX407" s="278"/>
      <c r="ADY407" s="278"/>
      <c r="ADZ407" s="278"/>
      <c r="AEA407" s="278"/>
      <c r="AEB407" s="278"/>
      <c r="AEC407" s="278"/>
      <c r="AED407" s="278"/>
      <c r="AEE407" s="278"/>
      <c r="AEF407" s="278"/>
      <c r="AEG407" s="278"/>
      <c r="AEH407" s="278"/>
      <c r="AEI407" s="278"/>
      <c r="AEJ407" s="278"/>
      <c r="AEK407" s="278"/>
      <c r="AEL407" s="278"/>
      <c r="AEM407" s="278"/>
      <c r="AEN407" s="278"/>
      <c r="AEO407" s="278"/>
      <c r="AEP407" s="278"/>
      <c r="AEQ407" s="278"/>
      <c r="AER407" s="278"/>
      <c r="AES407" s="278"/>
      <c r="AET407" s="278"/>
      <c r="AEU407" s="278"/>
      <c r="AEV407" s="278"/>
      <c r="AEW407" s="278"/>
      <c r="AEX407" s="278"/>
      <c r="AEY407" s="278"/>
      <c r="AEZ407" s="278"/>
      <c r="AFA407" s="278"/>
      <c r="AFB407" s="278"/>
      <c r="AFC407" s="278"/>
      <c r="AFD407" s="278"/>
      <c r="AFE407" s="278"/>
      <c r="AFF407" s="278"/>
      <c r="AFG407" s="278"/>
      <c r="AFH407" s="278"/>
      <c r="AFI407" s="278"/>
      <c r="AFJ407" s="278"/>
      <c r="AFK407" s="278"/>
      <c r="AFL407" s="278"/>
      <c r="AFM407" s="278"/>
      <c r="AFN407" s="278"/>
      <c r="AFO407" s="278"/>
    </row>
    <row r="408" spans="2:847" s="294" customFormat="1" ht="24.75" customHeight="1">
      <c r="B408" s="293" t="s">
        <v>15901</v>
      </c>
      <c r="C408" s="280">
        <v>9984</v>
      </c>
      <c r="D408" s="279">
        <v>0</v>
      </c>
      <c r="E408" s="284" t="s">
        <v>15899</v>
      </c>
      <c r="F408" s="278"/>
      <c r="G408" s="278"/>
      <c r="H408" s="278"/>
      <c r="I408" s="278"/>
      <c r="J408" s="278"/>
      <c r="K408" s="278"/>
      <c r="L408" s="278"/>
      <c r="M408" s="278"/>
      <c r="N408" s="278"/>
      <c r="O408" s="278"/>
      <c r="P408" s="278"/>
      <c r="Q408" s="278"/>
      <c r="R408" s="278"/>
      <c r="S408" s="278"/>
      <c r="T408" s="278"/>
      <c r="U408" s="278"/>
      <c r="V408" s="278"/>
      <c r="W408" s="278"/>
      <c r="X408" s="278"/>
      <c r="Y408" s="278"/>
      <c r="Z408" s="278"/>
      <c r="AA408" s="278"/>
      <c r="AB408" s="278"/>
      <c r="AC408" s="278"/>
      <c r="AD408" s="278"/>
      <c r="AE408" s="278"/>
      <c r="AF408" s="278"/>
      <c r="AG408" s="278"/>
      <c r="AH408" s="278"/>
      <c r="AI408" s="278"/>
      <c r="AJ408" s="278"/>
      <c r="AK408" s="278"/>
      <c r="AL408" s="278"/>
      <c r="AM408" s="278"/>
      <c r="AN408" s="278"/>
      <c r="AO408" s="278"/>
      <c r="AP408" s="278"/>
      <c r="AQ408" s="278"/>
      <c r="AR408" s="278"/>
      <c r="AS408" s="278"/>
      <c r="AT408" s="278"/>
      <c r="AU408" s="278"/>
      <c r="AV408" s="278"/>
      <c r="AW408" s="278"/>
      <c r="AX408" s="278"/>
      <c r="AY408" s="278"/>
      <c r="AZ408" s="278"/>
      <c r="BA408" s="278"/>
      <c r="BB408" s="278"/>
      <c r="BC408" s="278"/>
      <c r="BD408" s="278"/>
      <c r="BE408" s="278"/>
      <c r="BF408" s="278"/>
      <c r="BG408" s="278"/>
      <c r="BH408" s="278"/>
      <c r="BI408" s="278"/>
      <c r="BJ408" s="278"/>
      <c r="BK408" s="278"/>
      <c r="BL408" s="278"/>
      <c r="BM408" s="278"/>
      <c r="BN408" s="278"/>
      <c r="BO408" s="278"/>
      <c r="BP408" s="278"/>
      <c r="BQ408" s="278"/>
      <c r="BR408" s="278"/>
      <c r="BS408" s="278"/>
      <c r="BT408" s="278"/>
      <c r="BU408" s="278"/>
      <c r="BV408" s="278"/>
      <c r="BW408" s="278"/>
      <c r="BX408" s="278"/>
      <c r="BY408" s="278"/>
      <c r="BZ408" s="278"/>
      <c r="CA408" s="278"/>
      <c r="CB408" s="278"/>
      <c r="CC408" s="278"/>
      <c r="CD408" s="278"/>
      <c r="CE408" s="278"/>
      <c r="CF408" s="278"/>
      <c r="CG408" s="278"/>
      <c r="CH408" s="278"/>
      <c r="CI408" s="278"/>
      <c r="CJ408" s="278"/>
      <c r="CK408" s="278"/>
      <c r="CL408" s="278"/>
      <c r="CM408" s="278"/>
      <c r="CN408" s="278"/>
      <c r="CO408" s="278"/>
      <c r="CP408" s="278"/>
      <c r="CQ408" s="278"/>
      <c r="CR408" s="278"/>
      <c r="CS408" s="278"/>
      <c r="CT408" s="278"/>
      <c r="CU408" s="278"/>
      <c r="CV408" s="278"/>
      <c r="CW408" s="278"/>
      <c r="CX408" s="278"/>
      <c r="CY408" s="278"/>
      <c r="CZ408" s="278"/>
      <c r="DA408" s="278"/>
      <c r="DB408" s="278"/>
      <c r="DC408" s="278"/>
      <c r="DD408" s="278"/>
      <c r="DE408" s="278"/>
      <c r="DF408" s="278"/>
      <c r="DG408" s="278"/>
      <c r="DH408" s="278"/>
      <c r="DI408" s="278"/>
      <c r="DJ408" s="278"/>
      <c r="DK408" s="278"/>
      <c r="DL408" s="278"/>
      <c r="DM408" s="278"/>
      <c r="DN408" s="278"/>
      <c r="DO408" s="278"/>
      <c r="DP408" s="278"/>
      <c r="DQ408" s="278"/>
      <c r="DR408" s="278"/>
      <c r="DS408" s="278"/>
      <c r="DT408" s="278"/>
      <c r="DU408" s="278"/>
      <c r="DV408" s="278"/>
      <c r="DW408" s="278"/>
      <c r="DX408" s="278"/>
      <c r="DY408" s="278"/>
      <c r="DZ408" s="278"/>
      <c r="EA408" s="278"/>
      <c r="EB408" s="278"/>
      <c r="EC408" s="278"/>
      <c r="ED408" s="278"/>
      <c r="EE408" s="278"/>
      <c r="EF408" s="278"/>
      <c r="EG408" s="278"/>
      <c r="EH408" s="278"/>
      <c r="EI408" s="278"/>
      <c r="EJ408" s="278"/>
      <c r="EK408" s="278"/>
      <c r="EL408" s="278"/>
      <c r="EM408" s="278"/>
      <c r="EN408" s="278"/>
      <c r="EO408" s="278"/>
      <c r="EP408" s="278"/>
      <c r="EQ408" s="278"/>
      <c r="ER408" s="278"/>
      <c r="ES408" s="278"/>
      <c r="ET408" s="278"/>
      <c r="EU408" s="278"/>
      <c r="EV408" s="278"/>
      <c r="EW408" s="278"/>
      <c r="EX408" s="278"/>
      <c r="EY408" s="278"/>
      <c r="EZ408" s="278"/>
      <c r="FA408" s="278"/>
      <c r="FB408" s="278"/>
      <c r="FC408" s="278"/>
      <c r="FD408" s="278"/>
      <c r="FE408" s="278"/>
      <c r="FF408" s="278"/>
      <c r="FG408" s="278"/>
      <c r="FH408" s="278"/>
      <c r="FI408" s="278"/>
      <c r="FJ408" s="278"/>
      <c r="FK408" s="278"/>
      <c r="FL408" s="278"/>
      <c r="FM408" s="278"/>
      <c r="FN408" s="278"/>
      <c r="FO408" s="278"/>
      <c r="FP408" s="278"/>
      <c r="FQ408" s="278"/>
      <c r="FR408" s="278"/>
      <c r="FS408" s="278"/>
      <c r="FT408" s="278"/>
      <c r="FU408" s="278"/>
      <c r="FV408" s="278"/>
      <c r="FW408" s="278"/>
      <c r="FX408" s="278"/>
      <c r="FY408" s="278"/>
      <c r="FZ408" s="278"/>
      <c r="GA408" s="278"/>
      <c r="GB408" s="278"/>
      <c r="GC408" s="278"/>
      <c r="GD408" s="278"/>
      <c r="GE408" s="278"/>
      <c r="GF408" s="278"/>
      <c r="GG408" s="278"/>
      <c r="GH408" s="278"/>
      <c r="GI408" s="278"/>
      <c r="GJ408" s="278"/>
      <c r="GK408" s="278"/>
      <c r="GL408" s="278"/>
      <c r="GM408" s="278"/>
      <c r="GN408" s="278"/>
      <c r="GO408" s="278"/>
      <c r="GP408" s="278"/>
      <c r="GQ408" s="278"/>
      <c r="GR408" s="278"/>
      <c r="GS408" s="278"/>
      <c r="GT408" s="278"/>
      <c r="GU408" s="278"/>
      <c r="GV408" s="278"/>
      <c r="GW408" s="278"/>
      <c r="GX408" s="278"/>
      <c r="GY408" s="278"/>
      <c r="GZ408" s="278"/>
      <c r="HA408" s="278"/>
      <c r="HB408" s="278"/>
      <c r="HC408" s="278"/>
      <c r="HD408" s="278"/>
      <c r="HE408" s="278"/>
      <c r="HF408" s="278"/>
      <c r="HG408" s="278"/>
      <c r="HH408" s="278"/>
      <c r="HI408" s="278"/>
      <c r="HJ408" s="278"/>
      <c r="HK408" s="278"/>
      <c r="HL408" s="278"/>
      <c r="HM408" s="278"/>
      <c r="HN408" s="278"/>
      <c r="HO408" s="278"/>
      <c r="HP408" s="278"/>
      <c r="HQ408" s="278"/>
      <c r="HR408" s="278"/>
      <c r="HS408" s="278"/>
      <c r="HT408" s="278"/>
      <c r="HU408" s="278"/>
      <c r="HV408" s="278"/>
      <c r="HW408" s="278"/>
      <c r="HX408" s="278"/>
      <c r="HY408" s="278"/>
      <c r="HZ408" s="278"/>
      <c r="IA408" s="278"/>
      <c r="IB408" s="278"/>
      <c r="IC408" s="278"/>
      <c r="ID408" s="278"/>
      <c r="IE408" s="278"/>
      <c r="IF408" s="278"/>
      <c r="IG408" s="278"/>
      <c r="IH408" s="278"/>
      <c r="II408" s="278"/>
      <c r="IJ408" s="278"/>
      <c r="IK408" s="278"/>
      <c r="IL408" s="278"/>
      <c r="IM408" s="278"/>
      <c r="IN408" s="278"/>
      <c r="IO408" s="278"/>
      <c r="IP408" s="278"/>
      <c r="IQ408" s="278"/>
      <c r="IR408" s="278"/>
      <c r="IS408" s="278"/>
      <c r="IT408" s="278"/>
      <c r="IU408" s="278"/>
      <c r="IV408" s="278"/>
      <c r="IW408" s="278"/>
      <c r="IX408" s="278"/>
      <c r="IY408" s="278"/>
      <c r="IZ408" s="278"/>
      <c r="JA408" s="278"/>
      <c r="JB408" s="278"/>
      <c r="JC408" s="278"/>
      <c r="JD408" s="278"/>
      <c r="JE408" s="278"/>
      <c r="JF408" s="278"/>
      <c r="JG408" s="278"/>
      <c r="JH408" s="278"/>
      <c r="JI408" s="278"/>
      <c r="JJ408" s="278"/>
      <c r="JK408" s="278"/>
      <c r="JL408" s="278"/>
      <c r="JM408" s="278"/>
      <c r="JN408" s="278"/>
      <c r="JO408" s="278"/>
      <c r="JP408" s="278"/>
      <c r="JQ408" s="278"/>
      <c r="JR408" s="278"/>
      <c r="JS408" s="278"/>
      <c r="JT408" s="278"/>
      <c r="JU408" s="278"/>
      <c r="JV408" s="278"/>
      <c r="JW408" s="278"/>
      <c r="JX408" s="278"/>
      <c r="JY408" s="278"/>
      <c r="JZ408" s="278"/>
      <c r="KA408" s="278"/>
      <c r="KB408" s="278"/>
      <c r="KC408" s="278"/>
      <c r="KD408" s="278"/>
      <c r="KE408" s="278"/>
      <c r="KF408" s="278"/>
      <c r="KG408" s="278"/>
      <c r="KH408" s="278"/>
      <c r="KI408" s="278"/>
      <c r="KJ408" s="278"/>
      <c r="KK408" s="278"/>
      <c r="KL408" s="278"/>
      <c r="KM408" s="278"/>
      <c r="KN408" s="278"/>
      <c r="KO408" s="278"/>
      <c r="KP408" s="278"/>
      <c r="KQ408" s="278"/>
      <c r="KR408" s="278"/>
      <c r="KS408" s="278"/>
      <c r="KT408" s="278"/>
      <c r="KU408" s="278"/>
      <c r="KV408" s="278"/>
      <c r="KW408" s="278"/>
      <c r="KX408" s="278"/>
      <c r="KY408" s="278"/>
      <c r="KZ408" s="278"/>
      <c r="LA408" s="278"/>
      <c r="LB408" s="278"/>
      <c r="LC408" s="278"/>
      <c r="LD408" s="278"/>
      <c r="LE408" s="278"/>
      <c r="LF408" s="278"/>
      <c r="LG408" s="278"/>
      <c r="LH408" s="278"/>
      <c r="LI408" s="278"/>
      <c r="LJ408" s="278"/>
      <c r="LK408" s="278"/>
      <c r="LL408" s="278"/>
      <c r="LM408" s="278"/>
      <c r="LN408" s="278"/>
      <c r="LO408" s="278"/>
      <c r="LP408" s="278"/>
      <c r="LQ408" s="278"/>
      <c r="LR408" s="278"/>
      <c r="LS408" s="278"/>
      <c r="LT408" s="278"/>
      <c r="LU408" s="278"/>
      <c r="LV408" s="278"/>
      <c r="LW408" s="278"/>
      <c r="LX408" s="278"/>
      <c r="LY408" s="278"/>
      <c r="LZ408" s="278"/>
      <c r="MA408" s="278"/>
      <c r="MB408" s="278"/>
      <c r="MC408" s="278"/>
      <c r="MD408" s="278"/>
      <c r="ME408" s="278"/>
      <c r="MF408" s="278"/>
      <c r="MG408" s="278"/>
      <c r="MH408" s="278"/>
      <c r="MI408" s="278"/>
      <c r="MJ408" s="278"/>
      <c r="MK408" s="278"/>
      <c r="ML408" s="278"/>
      <c r="MM408" s="278"/>
      <c r="MN408" s="278"/>
      <c r="MO408" s="278"/>
      <c r="MP408" s="278"/>
      <c r="MQ408" s="278"/>
      <c r="MR408" s="278"/>
      <c r="MS408" s="278"/>
      <c r="MT408" s="278"/>
      <c r="MU408" s="278"/>
      <c r="MV408" s="278"/>
      <c r="MW408" s="278"/>
      <c r="MX408" s="278"/>
      <c r="MY408" s="278"/>
      <c r="MZ408" s="278"/>
      <c r="NA408" s="278"/>
      <c r="NB408" s="278"/>
      <c r="NC408" s="278"/>
      <c r="ND408" s="278"/>
      <c r="NE408" s="278"/>
      <c r="NF408" s="278"/>
      <c r="NG408" s="278"/>
      <c r="NH408" s="278"/>
      <c r="NI408" s="278"/>
      <c r="NJ408" s="278"/>
      <c r="NK408" s="278"/>
      <c r="NL408" s="278"/>
      <c r="NM408" s="278"/>
      <c r="NN408" s="278"/>
      <c r="NO408" s="278"/>
      <c r="NP408" s="278"/>
      <c r="NQ408" s="278"/>
      <c r="NR408" s="278"/>
      <c r="NS408" s="278"/>
      <c r="NT408" s="278"/>
      <c r="NU408" s="278"/>
      <c r="NV408" s="278"/>
      <c r="NW408" s="278"/>
      <c r="NX408" s="278"/>
      <c r="NY408" s="278"/>
      <c r="NZ408" s="278"/>
      <c r="OA408" s="278"/>
      <c r="OB408" s="278"/>
      <c r="OC408" s="278"/>
      <c r="OD408" s="278"/>
      <c r="OE408" s="278"/>
      <c r="OF408" s="278"/>
      <c r="OG408" s="278"/>
      <c r="OH408" s="278"/>
      <c r="OI408" s="278"/>
      <c r="OJ408" s="278"/>
      <c r="OK408" s="278"/>
      <c r="OL408" s="278"/>
      <c r="OM408" s="278"/>
      <c r="ON408" s="278"/>
      <c r="OO408" s="278"/>
      <c r="OP408" s="278"/>
      <c r="OQ408" s="278"/>
      <c r="OR408" s="278"/>
      <c r="OS408" s="278"/>
      <c r="OT408" s="278"/>
      <c r="OU408" s="278"/>
      <c r="OV408" s="278"/>
      <c r="OW408" s="278"/>
      <c r="OX408" s="278"/>
      <c r="OY408" s="278"/>
      <c r="OZ408" s="278"/>
      <c r="PA408" s="278"/>
      <c r="PB408" s="278"/>
      <c r="PC408" s="278"/>
      <c r="PD408" s="278"/>
      <c r="PE408" s="278"/>
      <c r="PF408" s="278"/>
      <c r="PG408" s="278"/>
      <c r="PH408" s="278"/>
      <c r="PI408" s="278"/>
      <c r="PJ408" s="278"/>
      <c r="PK408" s="278"/>
      <c r="PL408" s="278"/>
      <c r="PM408" s="278"/>
      <c r="PN408" s="278"/>
      <c r="PO408" s="278"/>
      <c r="PP408" s="278"/>
      <c r="PQ408" s="278"/>
      <c r="PR408" s="278"/>
      <c r="PS408" s="278"/>
      <c r="PT408" s="278"/>
      <c r="PU408" s="278"/>
      <c r="PV408" s="278"/>
      <c r="PW408" s="278"/>
      <c r="PX408" s="278"/>
      <c r="PY408" s="278"/>
      <c r="PZ408" s="278"/>
      <c r="QA408" s="278"/>
      <c r="QB408" s="278"/>
      <c r="QC408" s="278"/>
      <c r="QD408" s="278"/>
      <c r="QE408" s="278"/>
      <c r="QF408" s="278"/>
      <c r="QG408" s="278"/>
      <c r="QH408" s="278"/>
      <c r="QI408" s="278"/>
      <c r="QJ408" s="278"/>
      <c r="QK408" s="278"/>
      <c r="QL408" s="278"/>
      <c r="QM408" s="278"/>
      <c r="QN408" s="278"/>
      <c r="QO408" s="278"/>
      <c r="QP408" s="278"/>
      <c r="QQ408" s="278"/>
      <c r="QR408" s="278"/>
      <c r="QS408" s="278"/>
      <c r="QT408" s="278"/>
      <c r="QU408" s="278"/>
      <c r="QV408" s="278"/>
      <c r="QW408" s="278"/>
      <c r="QX408" s="278"/>
      <c r="QY408" s="278"/>
      <c r="QZ408" s="278"/>
      <c r="RA408" s="278"/>
      <c r="RB408" s="278"/>
      <c r="RC408" s="278"/>
      <c r="RD408" s="278"/>
      <c r="RE408" s="278"/>
      <c r="RF408" s="278"/>
      <c r="RG408" s="278"/>
      <c r="RH408" s="278"/>
      <c r="RI408" s="278"/>
      <c r="RJ408" s="278"/>
      <c r="RK408" s="278"/>
      <c r="RL408" s="278"/>
      <c r="RM408" s="278"/>
      <c r="RN408" s="278"/>
      <c r="RO408" s="278"/>
      <c r="RP408" s="278"/>
      <c r="RQ408" s="278"/>
      <c r="RR408" s="278"/>
      <c r="RS408" s="278"/>
      <c r="RT408" s="278"/>
      <c r="RU408" s="278"/>
      <c r="RV408" s="278"/>
      <c r="RW408" s="278"/>
      <c r="RX408" s="278"/>
      <c r="RY408" s="278"/>
      <c r="RZ408" s="278"/>
      <c r="SA408" s="278"/>
      <c r="SB408" s="278"/>
      <c r="SC408" s="278"/>
      <c r="SD408" s="278"/>
      <c r="SE408" s="278"/>
      <c r="SF408" s="278"/>
      <c r="SG408" s="278"/>
      <c r="SH408" s="278"/>
      <c r="SI408" s="278"/>
      <c r="SJ408" s="278"/>
      <c r="SK408" s="278"/>
      <c r="SL408" s="278"/>
      <c r="SM408" s="278"/>
      <c r="SN408" s="278"/>
      <c r="SO408" s="278"/>
      <c r="SP408" s="278"/>
      <c r="SQ408" s="278"/>
      <c r="SR408" s="278"/>
      <c r="SS408" s="278"/>
      <c r="ST408" s="278"/>
      <c r="SU408" s="278"/>
      <c r="SV408" s="278"/>
      <c r="SW408" s="278"/>
      <c r="SX408" s="278"/>
      <c r="SY408" s="278"/>
      <c r="SZ408" s="278"/>
      <c r="TA408" s="278"/>
      <c r="TB408" s="278"/>
      <c r="TC408" s="278"/>
      <c r="TD408" s="278"/>
      <c r="TE408" s="278"/>
      <c r="TF408" s="278"/>
      <c r="TG408" s="278"/>
      <c r="TH408" s="278"/>
      <c r="TI408" s="278"/>
      <c r="TJ408" s="278"/>
      <c r="TK408" s="278"/>
      <c r="TL408" s="278"/>
      <c r="TM408" s="278"/>
      <c r="TN408" s="278"/>
      <c r="TO408" s="278"/>
      <c r="TP408" s="278"/>
      <c r="TQ408" s="278"/>
      <c r="TR408" s="278"/>
      <c r="TS408" s="278"/>
      <c r="TT408" s="278"/>
      <c r="TU408" s="278"/>
      <c r="TV408" s="278"/>
      <c r="TW408" s="278"/>
      <c r="TX408" s="278"/>
      <c r="TY408" s="278"/>
      <c r="TZ408" s="278"/>
      <c r="UA408" s="278"/>
      <c r="UB408" s="278"/>
      <c r="UC408" s="278"/>
      <c r="UD408" s="278"/>
      <c r="UE408" s="278"/>
      <c r="UF408" s="278"/>
      <c r="UG408" s="278"/>
      <c r="UH408" s="278"/>
      <c r="UI408" s="278"/>
      <c r="UJ408" s="278"/>
      <c r="UK408" s="278"/>
      <c r="UL408" s="278"/>
      <c r="UM408" s="278"/>
      <c r="UN408" s="278"/>
      <c r="UO408" s="278"/>
      <c r="UP408" s="278"/>
      <c r="UQ408" s="278"/>
      <c r="UR408" s="278"/>
      <c r="US408" s="278"/>
      <c r="UT408" s="278"/>
      <c r="UU408" s="278"/>
      <c r="UV408" s="278"/>
      <c r="UW408" s="278"/>
      <c r="UX408" s="278"/>
      <c r="UY408" s="278"/>
      <c r="UZ408" s="278"/>
      <c r="VA408" s="278"/>
      <c r="VB408" s="278"/>
      <c r="VC408" s="278"/>
      <c r="VD408" s="278"/>
      <c r="VE408" s="278"/>
      <c r="VF408" s="278"/>
      <c r="VG408" s="278"/>
      <c r="VH408" s="278"/>
      <c r="VI408" s="278"/>
      <c r="VJ408" s="278"/>
      <c r="VK408" s="278"/>
      <c r="VL408" s="278"/>
      <c r="VM408" s="278"/>
      <c r="VN408" s="278"/>
      <c r="VO408" s="278"/>
      <c r="VP408" s="278"/>
      <c r="VQ408" s="278"/>
      <c r="VR408" s="278"/>
      <c r="VS408" s="278"/>
      <c r="VT408" s="278"/>
      <c r="VU408" s="278"/>
      <c r="VV408" s="278"/>
      <c r="VW408" s="278"/>
      <c r="VX408" s="278"/>
      <c r="VY408" s="278"/>
      <c r="VZ408" s="278"/>
      <c r="WA408" s="278"/>
      <c r="WB408" s="278"/>
      <c r="WC408" s="278"/>
      <c r="WD408" s="278"/>
      <c r="WE408" s="278"/>
      <c r="WF408" s="278"/>
      <c r="WG408" s="278"/>
      <c r="WH408" s="278"/>
      <c r="WI408" s="278"/>
      <c r="WJ408" s="278"/>
      <c r="WK408" s="278"/>
      <c r="WL408" s="278"/>
      <c r="WM408" s="278"/>
      <c r="WN408" s="278"/>
      <c r="WO408" s="278"/>
      <c r="WP408" s="278"/>
      <c r="WQ408" s="278"/>
      <c r="WR408" s="278"/>
      <c r="WS408" s="278"/>
      <c r="WT408" s="278"/>
      <c r="WU408" s="278"/>
      <c r="WV408" s="278"/>
      <c r="WW408" s="278"/>
      <c r="WX408" s="278"/>
      <c r="WY408" s="278"/>
      <c r="WZ408" s="278"/>
      <c r="XA408" s="278"/>
      <c r="XB408" s="278"/>
      <c r="XC408" s="278"/>
      <c r="XD408" s="278"/>
      <c r="XE408" s="278"/>
      <c r="XF408" s="278"/>
      <c r="XG408" s="278"/>
      <c r="XH408" s="278"/>
      <c r="XI408" s="278"/>
      <c r="XJ408" s="278"/>
      <c r="XK408" s="278"/>
      <c r="XL408" s="278"/>
      <c r="XM408" s="278"/>
      <c r="XN408" s="278"/>
      <c r="XO408" s="278"/>
      <c r="XP408" s="278"/>
      <c r="XQ408" s="278"/>
      <c r="XR408" s="278"/>
      <c r="XS408" s="278"/>
      <c r="XT408" s="278"/>
      <c r="XU408" s="278"/>
      <c r="XV408" s="278"/>
      <c r="XW408" s="278"/>
      <c r="XX408" s="278"/>
      <c r="XY408" s="278"/>
      <c r="XZ408" s="278"/>
      <c r="YA408" s="278"/>
      <c r="YB408" s="278"/>
      <c r="YC408" s="278"/>
      <c r="YD408" s="278"/>
      <c r="YE408" s="278"/>
      <c r="YF408" s="278"/>
      <c r="YG408" s="278"/>
      <c r="YH408" s="278"/>
      <c r="YI408" s="278"/>
      <c r="YJ408" s="278"/>
      <c r="YK408" s="278"/>
      <c r="YL408" s="278"/>
      <c r="YM408" s="278"/>
      <c r="YN408" s="278"/>
      <c r="YO408" s="278"/>
      <c r="YP408" s="278"/>
      <c r="YQ408" s="278"/>
      <c r="YR408" s="278"/>
      <c r="YS408" s="278"/>
      <c r="YT408" s="278"/>
      <c r="YU408" s="278"/>
      <c r="YV408" s="278"/>
      <c r="YW408" s="278"/>
      <c r="YX408" s="278"/>
      <c r="YY408" s="278"/>
      <c r="YZ408" s="278"/>
      <c r="ZA408" s="278"/>
      <c r="ZB408" s="278"/>
      <c r="ZC408" s="278"/>
      <c r="ZD408" s="278"/>
      <c r="ZE408" s="278"/>
      <c r="ZF408" s="278"/>
      <c r="ZG408" s="278"/>
      <c r="ZH408" s="278"/>
      <c r="ZI408" s="278"/>
      <c r="ZJ408" s="278"/>
      <c r="ZK408" s="278"/>
      <c r="ZL408" s="278"/>
      <c r="ZM408" s="278"/>
      <c r="ZN408" s="278"/>
      <c r="ZO408" s="278"/>
      <c r="ZP408" s="278"/>
      <c r="ZQ408" s="278"/>
      <c r="ZR408" s="278"/>
      <c r="ZS408" s="278"/>
      <c r="ZT408" s="278"/>
      <c r="ZU408" s="278"/>
      <c r="ZV408" s="278"/>
      <c r="ZW408" s="278"/>
      <c r="ZX408" s="278"/>
      <c r="ZY408" s="278"/>
      <c r="ZZ408" s="278"/>
      <c r="AAA408" s="278"/>
      <c r="AAB408" s="278"/>
      <c r="AAC408" s="278"/>
      <c r="AAD408" s="278"/>
      <c r="AAE408" s="278"/>
      <c r="AAF408" s="278"/>
      <c r="AAG408" s="278"/>
      <c r="AAH408" s="278"/>
      <c r="AAI408" s="278"/>
      <c r="AAJ408" s="278"/>
      <c r="AAK408" s="278"/>
      <c r="AAL408" s="278"/>
      <c r="AAM408" s="278"/>
      <c r="AAN408" s="278"/>
      <c r="AAO408" s="278"/>
      <c r="AAP408" s="278"/>
      <c r="AAQ408" s="278"/>
      <c r="AAR408" s="278"/>
      <c r="AAS408" s="278"/>
      <c r="AAT408" s="278"/>
      <c r="AAU408" s="278"/>
      <c r="AAV408" s="278"/>
      <c r="AAW408" s="278"/>
      <c r="AAX408" s="278"/>
      <c r="AAY408" s="278"/>
      <c r="AAZ408" s="278"/>
      <c r="ABA408" s="278"/>
      <c r="ABB408" s="278"/>
      <c r="ABC408" s="278"/>
      <c r="ABD408" s="278"/>
      <c r="ABE408" s="278"/>
      <c r="ABF408" s="278"/>
      <c r="ABG408" s="278"/>
      <c r="ABH408" s="278"/>
      <c r="ABI408" s="278"/>
      <c r="ABJ408" s="278"/>
      <c r="ABK408" s="278"/>
      <c r="ABL408" s="278"/>
      <c r="ABM408" s="278"/>
      <c r="ABN408" s="278"/>
      <c r="ABO408" s="278"/>
      <c r="ABP408" s="278"/>
      <c r="ABQ408" s="278"/>
      <c r="ABR408" s="278"/>
      <c r="ABS408" s="278"/>
      <c r="ABT408" s="278"/>
      <c r="ABU408" s="278"/>
      <c r="ABV408" s="278"/>
      <c r="ABW408" s="278"/>
      <c r="ABX408" s="278"/>
      <c r="ABY408" s="278"/>
      <c r="ABZ408" s="278"/>
      <c r="ACA408" s="278"/>
      <c r="ACB408" s="278"/>
      <c r="ACC408" s="278"/>
      <c r="ACD408" s="278"/>
      <c r="ACE408" s="278"/>
      <c r="ACF408" s="278"/>
      <c r="ACG408" s="278"/>
      <c r="ACH408" s="278"/>
      <c r="ACI408" s="278"/>
      <c r="ACJ408" s="278"/>
      <c r="ACK408" s="278"/>
      <c r="ACL408" s="278"/>
      <c r="ACM408" s="278"/>
      <c r="ACN408" s="278"/>
      <c r="ACO408" s="278"/>
      <c r="ACP408" s="278"/>
      <c r="ACQ408" s="278"/>
      <c r="ACR408" s="278"/>
      <c r="ACS408" s="278"/>
      <c r="ACT408" s="278"/>
      <c r="ACU408" s="278"/>
      <c r="ACV408" s="278"/>
      <c r="ACW408" s="278"/>
      <c r="ACX408" s="278"/>
      <c r="ACY408" s="278"/>
      <c r="ACZ408" s="278"/>
      <c r="ADA408" s="278"/>
      <c r="ADB408" s="278"/>
      <c r="ADC408" s="278"/>
      <c r="ADD408" s="278"/>
      <c r="ADE408" s="278"/>
      <c r="ADF408" s="278"/>
      <c r="ADG408" s="278"/>
      <c r="ADH408" s="278"/>
      <c r="ADI408" s="278"/>
      <c r="ADJ408" s="278"/>
      <c r="ADK408" s="278"/>
      <c r="ADL408" s="278"/>
      <c r="ADM408" s="278"/>
      <c r="ADN408" s="278"/>
      <c r="ADO408" s="278"/>
      <c r="ADP408" s="278"/>
      <c r="ADQ408" s="278"/>
      <c r="ADR408" s="278"/>
      <c r="ADS408" s="278"/>
      <c r="ADT408" s="278"/>
      <c r="ADU408" s="278"/>
      <c r="ADV408" s="278"/>
      <c r="ADW408" s="278"/>
      <c r="ADX408" s="278"/>
      <c r="ADY408" s="278"/>
      <c r="ADZ408" s="278"/>
      <c r="AEA408" s="278"/>
      <c r="AEB408" s="278"/>
      <c r="AEC408" s="278"/>
      <c r="AED408" s="278"/>
      <c r="AEE408" s="278"/>
      <c r="AEF408" s="278"/>
      <c r="AEG408" s="278"/>
      <c r="AEH408" s="278"/>
      <c r="AEI408" s="278"/>
      <c r="AEJ408" s="278"/>
      <c r="AEK408" s="278"/>
      <c r="AEL408" s="278"/>
      <c r="AEM408" s="278"/>
      <c r="AEN408" s="278"/>
      <c r="AEO408" s="278"/>
      <c r="AEP408" s="278"/>
      <c r="AEQ408" s="278"/>
      <c r="AER408" s="278"/>
      <c r="AES408" s="278"/>
      <c r="AET408" s="278"/>
      <c r="AEU408" s="278"/>
      <c r="AEV408" s="278"/>
      <c r="AEW408" s="278"/>
      <c r="AEX408" s="278"/>
      <c r="AEY408" s="278"/>
      <c r="AEZ408" s="278"/>
      <c r="AFA408" s="278"/>
      <c r="AFB408" s="278"/>
      <c r="AFC408" s="278"/>
      <c r="AFD408" s="278"/>
      <c r="AFE408" s="278"/>
      <c r="AFF408" s="278"/>
      <c r="AFG408" s="278"/>
      <c r="AFH408" s="278"/>
      <c r="AFI408" s="278"/>
      <c r="AFJ408" s="278"/>
      <c r="AFK408" s="278"/>
      <c r="AFL408" s="278"/>
      <c r="AFM408" s="278"/>
      <c r="AFN408" s="278"/>
      <c r="AFO408" s="278"/>
    </row>
    <row r="409" spans="2:847" s="294" customFormat="1" ht="26.25" customHeight="1">
      <c r="B409" s="293" t="s">
        <v>15902</v>
      </c>
      <c r="C409" s="280">
        <v>9984</v>
      </c>
      <c r="D409" s="279">
        <v>0</v>
      </c>
      <c r="E409" s="284" t="s">
        <v>15897</v>
      </c>
      <c r="F409" s="278"/>
      <c r="G409" s="278"/>
      <c r="H409" s="278"/>
      <c r="I409" s="278"/>
      <c r="J409" s="278"/>
      <c r="K409" s="278"/>
      <c r="L409" s="278"/>
      <c r="M409" s="278"/>
      <c r="N409" s="278"/>
      <c r="O409" s="278"/>
      <c r="P409" s="278"/>
      <c r="Q409" s="278"/>
      <c r="R409" s="278"/>
      <c r="S409" s="278"/>
      <c r="T409" s="278"/>
      <c r="U409" s="278"/>
      <c r="V409" s="278"/>
      <c r="W409" s="278"/>
      <c r="X409" s="278"/>
      <c r="Y409" s="278"/>
      <c r="Z409" s="278"/>
      <c r="AA409" s="278"/>
      <c r="AB409" s="278"/>
      <c r="AC409" s="278"/>
      <c r="AD409" s="278"/>
      <c r="AE409" s="278"/>
      <c r="AF409" s="278"/>
      <c r="AG409" s="278"/>
      <c r="AH409" s="278"/>
      <c r="AI409" s="278"/>
      <c r="AJ409" s="278"/>
      <c r="AK409" s="278"/>
      <c r="AL409" s="278"/>
      <c r="AM409" s="278"/>
      <c r="AN409" s="278"/>
      <c r="AO409" s="278"/>
      <c r="AP409" s="278"/>
      <c r="AQ409" s="278"/>
      <c r="AR409" s="278"/>
      <c r="AS409" s="278"/>
      <c r="AT409" s="278"/>
      <c r="AU409" s="278"/>
      <c r="AV409" s="278"/>
      <c r="AW409" s="278"/>
      <c r="AX409" s="278"/>
      <c r="AY409" s="278"/>
      <c r="AZ409" s="278"/>
      <c r="BA409" s="278"/>
      <c r="BB409" s="278"/>
      <c r="BC409" s="278"/>
      <c r="BD409" s="278"/>
      <c r="BE409" s="278"/>
      <c r="BF409" s="278"/>
      <c r="BG409" s="278"/>
      <c r="BH409" s="278"/>
      <c r="BI409" s="278"/>
      <c r="BJ409" s="278"/>
      <c r="BK409" s="278"/>
      <c r="BL409" s="278"/>
      <c r="BM409" s="278"/>
      <c r="BN409" s="278"/>
      <c r="BO409" s="278"/>
      <c r="BP409" s="278"/>
      <c r="BQ409" s="278"/>
      <c r="BR409" s="278"/>
      <c r="BS409" s="278"/>
      <c r="BT409" s="278"/>
      <c r="BU409" s="278"/>
      <c r="BV409" s="278"/>
      <c r="BW409" s="278"/>
      <c r="BX409" s="278"/>
      <c r="BY409" s="278"/>
      <c r="BZ409" s="278"/>
      <c r="CA409" s="278"/>
      <c r="CB409" s="278"/>
      <c r="CC409" s="278"/>
      <c r="CD409" s="278"/>
      <c r="CE409" s="278"/>
      <c r="CF409" s="278"/>
      <c r="CG409" s="278"/>
      <c r="CH409" s="278"/>
      <c r="CI409" s="278"/>
      <c r="CJ409" s="278"/>
      <c r="CK409" s="278"/>
      <c r="CL409" s="278"/>
      <c r="CM409" s="278"/>
      <c r="CN409" s="278"/>
      <c r="CO409" s="278"/>
      <c r="CP409" s="278"/>
      <c r="CQ409" s="278"/>
      <c r="CR409" s="278"/>
      <c r="CS409" s="278"/>
      <c r="CT409" s="278"/>
      <c r="CU409" s="278"/>
      <c r="CV409" s="278"/>
      <c r="CW409" s="278"/>
      <c r="CX409" s="278"/>
      <c r="CY409" s="278"/>
      <c r="CZ409" s="278"/>
      <c r="DA409" s="278"/>
      <c r="DB409" s="278"/>
      <c r="DC409" s="278"/>
      <c r="DD409" s="278"/>
      <c r="DE409" s="278"/>
      <c r="DF409" s="278"/>
      <c r="DG409" s="278"/>
      <c r="DH409" s="278"/>
      <c r="DI409" s="278"/>
      <c r="DJ409" s="278"/>
      <c r="DK409" s="278"/>
      <c r="DL409" s="278"/>
      <c r="DM409" s="278"/>
      <c r="DN409" s="278"/>
      <c r="DO409" s="278"/>
      <c r="DP409" s="278"/>
      <c r="DQ409" s="278"/>
      <c r="DR409" s="278"/>
      <c r="DS409" s="278"/>
      <c r="DT409" s="278"/>
      <c r="DU409" s="278"/>
      <c r="DV409" s="278"/>
      <c r="DW409" s="278"/>
      <c r="DX409" s="278"/>
      <c r="DY409" s="278"/>
      <c r="DZ409" s="278"/>
      <c r="EA409" s="278"/>
      <c r="EB409" s="278"/>
      <c r="EC409" s="278"/>
      <c r="ED409" s="278"/>
      <c r="EE409" s="278"/>
      <c r="EF409" s="278"/>
      <c r="EG409" s="278"/>
      <c r="EH409" s="278"/>
      <c r="EI409" s="278"/>
      <c r="EJ409" s="278"/>
      <c r="EK409" s="278"/>
      <c r="EL409" s="278"/>
      <c r="EM409" s="278"/>
      <c r="EN409" s="278"/>
      <c r="EO409" s="278"/>
      <c r="EP409" s="278"/>
      <c r="EQ409" s="278"/>
      <c r="ER409" s="278"/>
      <c r="ES409" s="278"/>
      <c r="ET409" s="278"/>
      <c r="EU409" s="278"/>
      <c r="EV409" s="278"/>
      <c r="EW409" s="278"/>
      <c r="EX409" s="278"/>
      <c r="EY409" s="278"/>
      <c r="EZ409" s="278"/>
      <c r="FA409" s="278"/>
      <c r="FB409" s="278"/>
      <c r="FC409" s="278"/>
      <c r="FD409" s="278"/>
      <c r="FE409" s="278"/>
      <c r="FF409" s="278"/>
      <c r="FG409" s="278"/>
      <c r="FH409" s="278"/>
      <c r="FI409" s="278"/>
      <c r="FJ409" s="278"/>
      <c r="FK409" s="278"/>
      <c r="FL409" s="278"/>
      <c r="FM409" s="278"/>
      <c r="FN409" s="278"/>
      <c r="FO409" s="278"/>
      <c r="FP409" s="278"/>
      <c r="FQ409" s="278"/>
      <c r="FR409" s="278"/>
      <c r="FS409" s="278"/>
      <c r="FT409" s="278"/>
      <c r="FU409" s="278"/>
      <c r="FV409" s="278"/>
      <c r="FW409" s="278"/>
      <c r="FX409" s="278"/>
      <c r="FY409" s="278"/>
      <c r="FZ409" s="278"/>
      <c r="GA409" s="278"/>
      <c r="GB409" s="278"/>
      <c r="GC409" s="278"/>
      <c r="GD409" s="278"/>
      <c r="GE409" s="278"/>
      <c r="GF409" s="278"/>
      <c r="GG409" s="278"/>
      <c r="GH409" s="278"/>
      <c r="GI409" s="278"/>
      <c r="GJ409" s="278"/>
      <c r="GK409" s="278"/>
      <c r="GL409" s="278"/>
      <c r="GM409" s="278"/>
      <c r="GN409" s="278"/>
      <c r="GO409" s="278"/>
      <c r="GP409" s="278"/>
      <c r="GQ409" s="278"/>
      <c r="GR409" s="278"/>
      <c r="GS409" s="278"/>
      <c r="GT409" s="278"/>
      <c r="GU409" s="278"/>
      <c r="GV409" s="278"/>
      <c r="GW409" s="278"/>
      <c r="GX409" s="278"/>
      <c r="GY409" s="278"/>
      <c r="GZ409" s="278"/>
      <c r="HA409" s="278"/>
      <c r="HB409" s="278"/>
      <c r="HC409" s="278"/>
      <c r="HD409" s="278"/>
      <c r="HE409" s="278"/>
      <c r="HF409" s="278"/>
      <c r="HG409" s="278"/>
      <c r="HH409" s="278"/>
      <c r="HI409" s="278"/>
      <c r="HJ409" s="278"/>
      <c r="HK409" s="278"/>
      <c r="HL409" s="278"/>
      <c r="HM409" s="278"/>
      <c r="HN409" s="278"/>
      <c r="HO409" s="278"/>
      <c r="HP409" s="278"/>
      <c r="HQ409" s="278"/>
      <c r="HR409" s="278"/>
      <c r="HS409" s="278"/>
      <c r="HT409" s="278"/>
      <c r="HU409" s="278"/>
      <c r="HV409" s="278"/>
      <c r="HW409" s="278"/>
      <c r="HX409" s="278"/>
      <c r="HY409" s="278"/>
      <c r="HZ409" s="278"/>
      <c r="IA409" s="278"/>
      <c r="IB409" s="278"/>
      <c r="IC409" s="278"/>
      <c r="ID409" s="278"/>
      <c r="IE409" s="278"/>
      <c r="IF409" s="278"/>
      <c r="IG409" s="278"/>
      <c r="IH409" s="278"/>
      <c r="II409" s="278"/>
      <c r="IJ409" s="278"/>
      <c r="IK409" s="278"/>
      <c r="IL409" s="278"/>
      <c r="IM409" s="278"/>
      <c r="IN409" s="278"/>
      <c r="IO409" s="278"/>
      <c r="IP409" s="278"/>
      <c r="IQ409" s="278"/>
      <c r="IR409" s="278"/>
      <c r="IS409" s="278"/>
      <c r="IT409" s="278"/>
      <c r="IU409" s="278"/>
      <c r="IV409" s="278"/>
      <c r="IW409" s="278"/>
      <c r="IX409" s="278"/>
      <c r="IY409" s="278"/>
      <c r="IZ409" s="278"/>
      <c r="JA409" s="278"/>
      <c r="JB409" s="278"/>
      <c r="JC409" s="278"/>
      <c r="JD409" s="278"/>
      <c r="JE409" s="278"/>
      <c r="JF409" s="278"/>
      <c r="JG409" s="278"/>
      <c r="JH409" s="278"/>
      <c r="JI409" s="278"/>
      <c r="JJ409" s="278"/>
      <c r="JK409" s="278"/>
      <c r="JL409" s="278"/>
      <c r="JM409" s="278"/>
      <c r="JN409" s="278"/>
      <c r="JO409" s="278"/>
      <c r="JP409" s="278"/>
      <c r="JQ409" s="278"/>
      <c r="JR409" s="278"/>
      <c r="JS409" s="278"/>
      <c r="JT409" s="278"/>
      <c r="JU409" s="278"/>
      <c r="JV409" s="278"/>
      <c r="JW409" s="278"/>
      <c r="JX409" s="278"/>
      <c r="JY409" s="278"/>
      <c r="JZ409" s="278"/>
      <c r="KA409" s="278"/>
      <c r="KB409" s="278"/>
      <c r="KC409" s="278"/>
      <c r="KD409" s="278"/>
      <c r="KE409" s="278"/>
      <c r="KF409" s="278"/>
      <c r="KG409" s="278"/>
      <c r="KH409" s="278"/>
      <c r="KI409" s="278"/>
      <c r="KJ409" s="278"/>
      <c r="KK409" s="278"/>
      <c r="KL409" s="278"/>
      <c r="KM409" s="278"/>
      <c r="KN409" s="278"/>
      <c r="KO409" s="278"/>
      <c r="KP409" s="278"/>
      <c r="KQ409" s="278"/>
      <c r="KR409" s="278"/>
      <c r="KS409" s="278"/>
      <c r="KT409" s="278"/>
      <c r="KU409" s="278"/>
      <c r="KV409" s="278"/>
      <c r="KW409" s="278"/>
      <c r="KX409" s="278"/>
      <c r="KY409" s="278"/>
      <c r="KZ409" s="278"/>
      <c r="LA409" s="278"/>
      <c r="LB409" s="278"/>
      <c r="LC409" s="278"/>
      <c r="LD409" s="278"/>
      <c r="LE409" s="278"/>
      <c r="LF409" s="278"/>
      <c r="LG409" s="278"/>
      <c r="LH409" s="278"/>
      <c r="LI409" s="278"/>
      <c r="LJ409" s="278"/>
      <c r="LK409" s="278"/>
      <c r="LL409" s="278"/>
      <c r="LM409" s="278"/>
      <c r="LN409" s="278"/>
      <c r="LO409" s="278"/>
      <c r="LP409" s="278"/>
      <c r="LQ409" s="278"/>
      <c r="LR409" s="278"/>
      <c r="LS409" s="278"/>
      <c r="LT409" s="278"/>
      <c r="LU409" s="278"/>
      <c r="LV409" s="278"/>
      <c r="LW409" s="278"/>
      <c r="LX409" s="278"/>
      <c r="LY409" s="278"/>
      <c r="LZ409" s="278"/>
      <c r="MA409" s="278"/>
      <c r="MB409" s="278"/>
      <c r="MC409" s="278"/>
      <c r="MD409" s="278"/>
      <c r="ME409" s="278"/>
      <c r="MF409" s="278"/>
      <c r="MG409" s="278"/>
      <c r="MH409" s="278"/>
      <c r="MI409" s="278"/>
      <c r="MJ409" s="278"/>
      <c r="MK409" s="278"/>
      <c r="ML409" s="278"/>
      <c r="MM409" s="278"/>
      <c r="MN409" s="278"/>
      <c r="MO409" s="278"/>
      <c r="MP409" s="278"/>
      <c r="MQ409" s="278"/>
      <c r="MR409" s="278"/>
      <c r="MS409" s="278"/>
      <c r="MT409" s="278"/>
      <c r="MU409" s="278"/>
      <c r="MV409" s="278"/>
      <c r="MW409" s="278"/>
      <c r="MX409" s="278"/>
      <c r="MY409" s="278"/>
      <c r="MZ409" s="278"/>
      <c r="NA409" s="278"/>
      <c r="NB409" s="278"/>
      <c r="NC409" s="278"/>
      <c r="ND409" s="278"/>
      <c r="NE409" s="278"/>
      <c r="NF409" s="278"/>
      <c r="NG409" s="278"/>
      <c r="NH409" s="278"/>
      <c r="NI409" s="278"/>
      <c r="NJ409" s="278"/>
      <c r="NK409" s="278"/>
      <c r="NL409" s="278"/>
      <c r="NM409" s="278"/>
      <c r="NN409" s="278"/>
      <c r="NO409" s="278"/>
      <c r="NP409" s="278"/>
      <c r="NQ409" s="278"/>
      <c r="NR409" s="278"/>
      <c r="NS409" s="278"/>
      <c r="NT409" s="278"/>
      <c r="NU409" s="278"/>
      <c r="NV409" s="278"/>
      <c r="NW409" s="278"/>
      <c r="NX409" s="278"/>
      <c r="NY409" s="278"/>
      <c r="NZ409" s="278"/>
      <c r="OA409" s="278"/>
      <c r="OB409" s="278"/>
      <c r="OC409" s="278"/>
      <c r="OD409" s="278"/>
      <c r="OE409" s="278"/>
      <c r="OF409" s="278"/>
      <c r="OG409" s="278"/>
      <c r="OH409" s="278"/>
      <c r="OI409" s="278"/>
      <c r="OJ409" s="278"/>
      <c r="OK409" s="278"/>
      <c r="OL409" s="278"/>
      <c r="OM409" s="278"/>
      <c r="ON409" s="278"/>
      <c r="OO409" s="278"/>
      <c r="OP409" s="278"/>
      <c r="OQ409" s="278"/>
      <c r="OR409" s="278"/>
      <c r="OS409" s="278"/>
      <c r="OT409" s="278"/>
      <c r="OU409" s="278"/>
      <c r="OV409" s="278"/>
      <c r="OW409" s="278"/>
      <c r="OX409" s="278"/>
      <c r="OY409" s="278"/>
      <c r="OZ409" s="278"/>
      <c r="PA409" s="278"/>
      <c r="PB409" s="278"/>
      <c r="PC409" s="278"/>
      <c r="PD409" s="278"/>
      <c r="PE409" s="278"/>
      <c r="PF409" s="278"/>
      <c r="PG409" s="278"/>
      <c r="PH409" s="278"/>
      <c r="PI409" s="278"/>
      <c r="PJ409" s="278"/>
      <c r="PK409" s="278"/>
      <c r="PL409" s="278"/>
      <c r="PM409" s="278"/>
      <c r="PN409" s="278"/>
      <c r="PO409" s="278"/>
      <c r="PP409" s="278"/>
      <c r="PQ409" s="278"/>
      <c r="PR409" s="278"/>
      <c r="PS409" s="278"/>
      <c r="PT409" s="278"/>
      <c r="PU409" s="278"/>
      <c r="PV409" s="278"/>
      <c r="PW409" s="278"/>
      <c r="PX409" s="278"/>
      <c r="PY409" s="278"/>
      <c r="PZ409" s="278"/>
      <c r="QA409" s="278"/>
      <c r="QB409" s="278"/>
      <c r="QC409" s="278"/>
      <c r="QD409" s="278"/>
      <c r="QE409" s="278"/>
      <c r="QF409" s="278"/>
      <c r="QG409" s="278"/>
      <c r="QH409" s="278"/>
      <c r="QI409" s="278"/>
      <c r="QJ409" s="278"/>
      <c r="QK409" s="278"/>
      <c r="QL409" s="278"/>
      <c r="QM409" s="278"/>
      <c r="QN409" s="278"/>
      <c r="QO409" s="278"/>
      <c r="QP409" s="278"/>
      <c r="QQ409" s="278"/>
      <c r="QR409" s="278"/>
      <c r="QS409" s="278"/>
      <c r="QT409" s="278"/>
      <c r="QU409" s="278"/>
      <c r="QV409" s="278"/>
      <c r="QW409" s="278"/>
      <c r="QX409" s="278"/>
      <c r="QY409" s="278"/>
      <c r="QZ409" s="278"/>
      <c r="RA409" s="278"/>
      <c r="RB409" s="278"/>
      <c r="RC409" s="278"/>
      <c r="RD409" s="278"/>
      <c r="RE409" s="278"/>
      <c r="RF409" s="278"/>
      <c r="RG409" s="278"/>
      <c r="RH409" s="278"/>
      <c r="RI409" s="278"/>
      <c r="RJ409" s="278"/>
      <c r="RK409" s="278"/>
      <c r="RL409" s="278"/>
      <c r="RM409" s="278"/>
      <c r="RN409" s="278"/>
      <c r="RO409" s="278"/>
      <c r="RP409" s="278"/>
      <c r="RQ409" s="278"/>
      <c r="RR409" s="278"/>
      <c r="RS409" s="278"/>
      <c r="RT409" s="278"/>
      <c r="RU409" s="278"/>
      <c r="RV409" s="278"/>
      <c r="RW409" s="278"/>
      <c r="RX409" s="278"/>
      <c r="RY409" s="278"/>
      <c r="RZ409" s="278"/>
      <c r="SA409" s="278"/>
      <c r="SB409" s="278"/>
      <c r="SC409" s="278"/>
      <c r="SD409" s="278"/>
      <c r="SE409" s="278"/>
      <c r="SF409" s="278"/>
      <c r="SG409" s="278"/>
      <c r="SH409" s="278"/>
      <c r="SI409" s="278"/>
      <c r="SJ409" s="278"/>
      <c r="SK409" s="278"/>
      <c r="SL409" s="278"/>
      <c r="SM409" s="278"/>
      <c r="SN409" s="278"/>
      <c r="SO409" s="278"/>
      <c r="SP409" s="278"/>
      <c r="SQ409" s="278"/>
      <c r="SR409" s="278"/>
      <c r="SS409" s="278"/>
      <c r="ST409" s="278"/>
      <c r="SU409" s="278"/>
      <c r="SV409" s="278"/>
      <c r="SW409" s="278"/>
      <c r="SX409" s="278"/>
      <c r="SY409" s="278"/>
      <c r="SZ409" s="278"/>
      <c r="TA409" s="278"/>
      <c r="TB409" s="278"/>
      <c r="TC409" s="278"/>
      <c r="TD409" s="278"/>
      <c r="TE409" s="278"/>
      <c r="TF409" s="278"/>
      <c r="TG409" s="278"/>
      <c r="TH409" s="278"/>
      <c r="TI409" s="278"/>
      <c r="TJ409" s="278"/>
      <c r="TK409" s="278"/>
      <c r="TL409" s="278"/>
      <c r="TM409" s="278"/>
      <c r="TN409" s="278"/>
      <c r="TO409" s="278"/>
      <c r="TP409" s="278"/>
      <c r="TQ409" s="278"/>
      <c r="TR409" s="278"/>
      <c r="TS409" s="278"/>
      <c r="TT409" s="278"/>
      <c r="TU409" s="278"/>
      <c r="TV409" s="278"/>
      <c r="TW409" s="278"/>
      <c r="TX409" s="278"/>
      <c r="TY409" s="278"/>
      <c r="TZ409" s="278"/>
      <c r="UA409" s="278"/>
      <c r="UB409" s="278"/>
      <c r="UC409" s="278"/>
      <c r="UD409" s="278"/>
      <c r="UE409" s="278"/>
      <c r="UF409" s="278"/>
      <c r="UG409" s="278"/>
      <c r="UH409" s="278"/>
      <c r="UI409" s="278"/>
      <c r="UJ409" s="278"/>
      <c r="UK409" s="278"/>
      <c r="UL409" s="278"/>
      <c r="UM409" s="278"/>
      <c r="UN409" s="278"/>
      <c r="UO409" s="278"/>
      <c r="UP409" s="278"/>
      <c r="UQ409" s="278"/>
      <c r="UR409" s="278"/>
      <c r="US409" s="278"/>
      <c r="UT409" s="278"/>
      <c r="UU409" s="278"/>
      <c r="UV409" s="278"/>
      <c r="UW409" s="278"/>
      <c r="UX409" s="278"/>
      <c r="UY409" s="278"/>
      <c r="UZ409" s="278"/>
      <c r="VA409" s="278"/>
      <c r="VB409" s="278"/>
      <c r="VC409" s="278"/>
      <c r="VD409" s="278"/>
      <c r="VE409" s="278"/>
      <c r="VF409" s="278"/>
      <c r="VG409" s="278"/>
      <c r="VH409" s="278"/>
      <c r="VI409" s="278"/>
      <c r="VJ409" s="278"/>
      <c r="VK409" s="278"/>
      <c r="VL409" s="278"/>
      <c r="VM409" s="278"/>
      <c r="VN409" s="278"/>
      <c r="VO409" s="278"/>
      <c r="VP409" s="278"/>
      <c r="VQ409" s="278"/>
      <c r="VR409" s="278"/>
      <c r="VS409" s="278"/>
      <c r="VT409" s="278"/>
      <c r="VU409" s="278"/>
      <c r="VV409" s="278"/>
      <c r="VW409" s="278"/>
      <c r="VX409" s="278"/>
      <c r="VY409" s="278"/>
      <c r="VZ409" s="278"/>
      <c r="WA409" s="278"/>
      <c r="WB409" s="278"/>
      <c r="WC409" s="278"/>
      <c r="WD409" s="278"/>
      <c r="WE409" s="278"/>
      <c r="WF409" s="278"/>
      <c r="WG409" s="278"/>
      <c r="WH409" s="278"/>
      <c r="WI409" s="278"/>
      <c r="WJ409" s="278"/>
      <c r="WK409" s="278"/>
      <c r="WL409" s="278"/>
      <c r="WM409" s="278"/>
      <c r="WN409" s="278"/>
      <c r="WO409" s="278"/>
      <c r="WP409" s="278"/>
      <c r="WQ409" s="278"/>
      <c r="WR409" s="278"/>
      <c r="WS409" s="278"/>
      <c r="WT409" s="278"/>
      <c r="WU409" s="278"/>
      <c r="WV409" s="278"/>
      <c r="WW409" s="278"/>
      <c r="WX409" s="278"/>
      <c r="WY409" s="278"/>
      <c r="WZ409" s="278"/>
      <c r="XA409" s="278"/>
      <c r="XB409" s="278"/>
      <c r="XC409" s="278"/>
      <c r="XD409" s="278"/>
      <c r="XE409" s="278"/>
      <c r="XF409" s="278"/>
      <c r="XG409" s="278"/>
      <c r="XH409" s="278"/>
      <c r="XI409" s="278"/>
      <c r="XJ409" s="278"/>
      <c r="XK409" s="278"/>
      <c r="XL409" s="278"/>
      <c r="XM409" s="278"/>
      <c r="XN409" s="278"/>
      <c r="XO409" s="278"/>
      <c r="XP409" s="278"/>
      <c r="XQ409" s="278"/>
      <c r="XR409" s="278"/>
      <c r="XS409" s="278"/>
      <c r="XT409" s="278"/>
      <c r="XU409" s="278"/>
      <c r="XV409" s="278"/>
      <c r="XW409" s="278"/>
      <c r="XX409" s="278"/>
      <c r="XY409" s="278"/>
      <c r="XZ409" s="278"/>
      <c r="YA409" s="278"/>
      <c r="YB409" s="278"/>
      <c r="YC409" s="278"/>
      <c r="YD409" s="278"/>
      <c r="YE409" s="278"/>
      <c r="YF409" s="278"/>
      <c r="YG409" s="278"/>
      <c r="YH409" s="278"/>
      <c r="YI409" s="278"/>
      <c r="YJ409" s="278"/>
      <c r="YK409" s="278"/>
      <c r="YL409" s="278"/>
      <c r="YM409" s="278"/>
      <c r="YN409" s="278"/>
      <c r="YO409" s="278"/>
      <c r="YP409" s="278"/>
      <c r="YQ409" s="278"/>
      <c r="YR409" s="278"/>
      <c r="YS409" s="278"/>
      <c r="YT409" s="278"/>
      <c r="YU409" s="278"/>
      <c r="YV409" s="278"/>
      <c r="YW409" s="278"/>
      <c r="YX409" s="278"/>
      <c r="YY409" s="278"/>
      <c r="YZ409" s="278"/>
      <c r="ZA409" s="278"/>
      <c r="ZB409" s="278"/>
      <c r="ZC409" s="278"/>
      <c r="ZD409" s="278"/>
      <c r="ZE409" s="278"/>
      <c r="ZF409" s="278"/>
      <c r="ZG409" s="278"/>
      <c r="ZH409" s="278"/>
      <c r="ZI409" s="278"/>
      <c r="ZJ409" s="278"/>
      <c r="ZK409" s="278"/>
      <c r="ZL409" s="278"/>
      <c r="ZM409" s="278"/>
      <c r="ZN409" s="278"/>
      <c r="ZO409" s="278"/>
      <c r="ZP409" s="278"/>
      <c r="ZQ409" s="278"/>
      <c r="ZR409" s="278"/>
      <c r="ZS409" s="278"/>
      <c r="ZT409" s="278"/>
      <c r="ZU409" s="278"/>
      <c r="ZV409" s="278"/>
      <c r="ZW409" s="278"/>
      <c r="ZX409" s="278"/>
      <c r="ZY409" s="278"/>
      <c r="ZZ409" s="278"/>
      <c r="AAA409" s="278"/>
      <c r="AAB409" s="278"/>
      <c r="AAC409" s="278"/>
      <c r="AAD409" s="278"/>
      <c r="AAE409" s="278"/>
      <c r="AAF409" s="278"/>
      <c r="AAG409" s="278"/>
      <c r="AAH409" s="278"/>
      <c r="AAI409" s="278"/>
      <c r="AAJ409" s="278"/>
      <c r="AAK409" s="278"/>
      <c r="AAL409" s="278"/>
      <c r="AAM409" s="278"/>
      <c r="AAN409" s="278"/>
      <c r="AAO409" s="278"/>
      <c r="AAP409" s="278"/>
      <c r="AAQ409" s="278"/>
      <c r="AAR409" s="278"/>
      <c r="AAS409" s="278"/>
      <c r="AAT409" s="278"/>
      <c r="AAU409" s="278"/>
      <c r="AAV409" s="278"/>
      <c r="AAW409" s="278"/>
      <c r="AAX409" s="278"/>
      <c r="AAY409" s="278"/>
      <c r="AAZ409" s="278"/>
      <c r="ABA409" s="278"/>
      <c r="ABB409" s="278"/>
      <c r="ABC409" s="278"/>
      <c r="ABD409" s="278"/>
      <c r="ABE409" s="278"/>
      <c r="ABF409" s="278"/>
      <c r="ABG409" s="278"/>
      <c r="ABH409" s="278"/>
      <c r="ABI409" s="278"/>
      <c r="ABJ409" s="278"/>
      <c r="ABK409" s="278"/>
      <c r="ABL409" s="278"/>
      <c r="ABM409" s="278"/>
      <c r="ABN409" s="278"/>
      <c r="ABO409" s="278"/>
      <c r="ABP409" s="278"/>
      <c r="ABQ409" s="278"/>
      <c r="ABR409" s="278"/>
      <c r="ABS409" s="278"/>
      <c r="ABT409" s="278"/>
      <c r="ABU409" s="278"/>
      <c r="ABV409" s="278"/>
      <c r="ABW409" s="278"/>
      <c r="ABX409" s="278"/>
      <c r="ABY409" s="278"/>
      <c r="ABZ409" s="278"/>
      <c r="ACA409" s="278"/>
      <c r="ACB409" s="278"/>
      <c r="ACC409" s="278"/>
      <c r="ACD409" s="278"/>
      <c r="ACE409" s="278"/>
      <c r="ACF409" s="278"/>
      <c r="ACG409" s="278"/>
      <c r="ACH409" s="278"/>
      <c r="ACI409" s="278"/>
      <c r="ACJ409" s="278"/>
      <c r="ACK409" s="278"/>
      <c r="ACL409" s="278"/>
      <c r="ACM409" s="278"/>
      <c r="ACN409" s="278"/>
      <c r="ACO409" s="278"/>
      <c r="ACP409" s="278"/>
      <c r="ACQ409" s="278"/>
      <c r="ACR409" s="278"/>
      <c r="ACS409" s="278"/>
      <c r="ACT409" s="278"/>
      <c r="ACU409" s="278"/>
      <c r="ACV409" s="278"/>
      <c r="ACW409" s="278"/>
      <c r="ACX409" s="278"/>
      <c r="ACY409" s="278"/>
      <c r="ACZ409" s="278"/>
      <c r="ADA409" s="278"/>
      <c r="ADB409" s="278"/>
      <c r="ADC409" s="278"/>
      <c r="ADD409" s="278"/>
      <c r="ADE409" s="278"/>
      <c r="ADF409" s="278"/>
      <c r="ADG409" s="278"/>
      <c r="ADH409" s="278"/>
      <c r="ADI409" s="278"/>
      <c r="ADJ409" s="278"/>
      <c r="ADK409" s="278"/>
      <c r="ADL409" s="278"/>
      <c r="ADM409" s="278"/>
      <c r="ADN409" s="278"/>
      <c r="ADO409" s="278"/>
      <c r="ADP409" s="278"/>
      <c r="ADQ409" s="278"/>
      <c r="ADR409" s="278"/>
      <c r="ADS409" s="278"/>
      <c r="ADT409" s="278"/>
      <c r="ADU409" s="278"/>
      <c r="ADV409" s="278"/>
      <c r="ADW409" s="278"/>
      <c r="ADX409" s="278"/>
      <c r="ADY409" s="278"/>
      <c r="ADZ409" s="278"/>
      <c r="AEA409" s="278"/>
      <c r="AEB409" s="278"/>
      <c r="AEC409" s="278"/>
      <c r="AED409" s="278"/>
      <c r="AEE409" s="278"/>
      <c r="AEF409" s="278"/>
      <c r="AEG409" s="278"/>
      <c r="AEH409" s="278"/>
      <c r="AEI409" s="278"/>
      <c r="AEJ409" s="278"/>
      <c r="AEK409" s="278"/>
      <c r="AEL409" s="278"/>
      <c r="AEM409" s="278"/>
      <c r="AEN409" s="278"/>
      <c r="AEO409" s="278"/>
      <c r="AEP409" s="278"/>
      <c r="AEQ409" s="278"/>
      <c r="AER409" s="278"/>
      <c r="AES409" s="278"/>
      <c r="AET409" s="278"/>
      <c r="AEU409" s="278"/>
      <c r="AEV409" s="278"/>
      <c r="AEW409" s="278"/>
      <c r="AEX409" s="278"/>
      <c r="AEY409" s="278"/>
      <c r="AEZ409" s="278"/>
      <c r="AFA409" s="278"/>
      <c r="AFB409" s="278"/>
      <c r="AFC409" s="278"/>
      <c r="AFD409" s="278"/>
      <c r="AFE409" s="278"/>
      <c r="AFF409" s="278"/>
      <c r="AFG409" s="278"/>
      <c r="AFH409" s="278"/>
      <c r="AFI409" s="278"/>
      <c r="AFJ409" s="278"/>
      <c r="AFK409" s="278"/>
      <c r="AFL409" s="278"/>
      <c r="AFM409" s="278"/>
      <c r="AFN409" s="278"/>
      <c r="AFO409" s="278"/>
    </row>
    <row r="410" spans="2:847" s="294" customFormat="1">
      <c r="B410" s="293" t="s">
        <v>15903</v>
      </c>
      <c r="C410" s="280">
        <v>21014</v>
      </c>
      <c r="D410" s="279">
        <v>0</v>
      </c>
      <c r="E410" s="284" t="s">
        <v>15904</v>
      </c>
      <c r="F410" s="278"/>
      <c r="G410" s="278"/>
      <c r="H410" s="278"/>
      <c r="I410" s="278"/>
      <c r="J410" s="278"/>
      <c r="K410" s="278"/>
      <c r="L410" s="278"/>
      <c r="M410" s="278"/>
      <c r="N410" s="278"/>
      <c r="O410" s="278"/>
      <c r="P410" s="278"/>
      <c r="Q410" s="278"/>
      <c r="R410" s="278"/>
      <c r="S410" s="278"/>
      <c r="T410" s="278"/>
      <c r="U410" s="278"/>
      <c r="V410" s="278"/>
      <c r="W410" s="278"/>
      <c r="X410" s="278"/>
      <c r="Y410" s="278"/>
      <c r="Z410" s="278"/>
      <c r="AA410" s="278"/>
      <c r="AB410" s="278"/>
      <c r="AC410" s="278"/>
      <c r="AD410" s="278"/>
      <c r="AE410" s="278"/>
      <c r="AF410" s="278"/>
      <c r="AG410" s="278"/>
      <c r="AH410" s="278"/>
      <c r="AI410" s="278"/>
      <c r="AJ410" s="278"/>
      <c r="AK410" s="278"/>
      <c r="AL410" s="278"/>
      <c r="AM410" s="278"/>
      <c r="AN410" s="278"/>
      <c r="AO410" s="278"/>
      <c r="AP410" s="278"/>
      <c r="AQ410" s="278"/>
      <c r="AR410" s="278"/>
      <c r="AS410" s="278"/>
      <c r="AT410" s="278"/>
      <c r="AU410" s="278"/>
      <c r="AV410" s="278"/>
      <c r="AW410" s="278"/>
      <c r="AX410" s="278"/>
      <c r="AY410" s="278"/>
      <c r="AZ410" s="278"/>
      <c r="BA410" s="278"/>
      <c r="BB410" s="278"/>
      <c r="BC410" s="278"/>
      <c r="BD410" s="278"/>
      <c r="BE410" s="278"/>
      <c r="BF410" s="278"/>
      <c r="BG410" s="278"/>
      <c r="BH410" s="278"/>
      <c r="BI410" s="278"/>
      <c r="BJ410" s="278"/>
      <c r="BK410" s="278"/>
      <c r="BL410" s="278"/>
      <c r="BM410" s="278"/>
      <c r="BN410" s="278"/>
      <c r="BO410" s="278"/>
      <c r="BP410" s="278"/>
      <c r="BQ410" s="278"/>
      <c r="BR410" s="278"/>
      <c r="BS410" s="278"/>
      <c r="BT410" s="278"/>
      <c r="BU410" s="278"/>
      <c r="BV410" s="278"/>
      <c r="BW410" s="278"/>
      <c r="BX410" s="278"/>
      <c r="BY410" s="278"/>
      <c r="BZ410" s="278"/>
      <c r="CA410" s="278"/>
      <c r="CB410" s="278"/>
      <c r="CC410" s="278"/>
      <c r="CD410" s="278"/>
      <c r="CE410" s="278"/>
      <c r="CF410" s="278"/>
      <c r="CG410" s="278"/>
      <c r="CH410" s="278"/>
      <c r="CI410" s="278"/>
      <c r="CJ410" s="278"/>
      <c r="CK410" s="278"/>
      <c r="CL410" s="278"/>
      <c r="CM410" s="278"/>
      <c r="CN410" s="278"/>
      <c r="CO410" s="278"/>
      <c r="CP410" s="278"/>
      <c r="CQ410" s="278"/>
      <c r="CR410" s="278"/>
      <c r="CS410" s="278"/>
      <c r="CT410" s="278"/>
      <c r="CU410" s="278"/>
      <c r="CV410" s="278"/>
      <c r="CW410" s="278"/>
      <c r="CX410" s="278"/>
      <c r="CY410" s="278"/>
      <c r="CZ410" s="278"/>
      <c r="DA410" s="278"/>
      <c r="DB410" s="278"/>
      <c r="DC410" s="278"/>
      <c r="DD410" s="278"/>
      <c r="DE410" s="278"/>
      <c r="DF410" s="278"/>
      <c r="DG410" s="278"/>
      <c r="DH410" s="278"/>
      <c r="DI410" s="278"/>
      <c r="DJ410" s="278"/>
      <c r="DK410" s="278"/>
      <c r="DL410" s="278"/>
      <c r="DM410" s="278"/>
      <c r="DN410" s="278"/>
      <c r="DO410" s="278"/>
      <c r="DP410" s="278"/>
      <c r="DQ410" s="278"/>
      <c r="DR410" s="278"/>
      <c r="DS410" s="278"/>
      <c r="DT410" s="278"/>
      <c r="DU410" s="278"/>
      <c r="DV410" s="278"/>
      <c r="DW410" s="278"/>
      <c r="DX410" s="278"/>
      <c r="DY410" s="278"/>
      <c r="DZ410" s="278"/>
      <c r="EA410" s="278"/>
      <c r="EB410" s="278"/>
      <c r="EC410" s="278"/>
      <c r="ED410" s="278"/>
      <c r="EE410" s="278"/>
      <c r="EF410" s="278"/>
      <c r="EG410" s="278"/>
      <c r="EH410" s="278"/>
      <c r="EI410" s="278"/>
      <c r="EJ410" s="278"/>
      <c r="EK410" s="278"/>
      <c r="EL410" s="278"/>
      <c r="EM410" s="278"/>
      <c r="EN410" s="278"/>
      <c r="EO410" s="278"/>
      <c r="EP410" s="278"/>
      <c r="EQ410" s="278"/>
      <c r="ER410" s="278"/>
      <c r="ES410" s="278"/>
      <c r="ET410" s="278"/>
      <c r="EU410" s="278"/>
      <c r="EV410" s="278"/>
      <c r="EW410" s="278"/>
      <c r="EX410" s="278"/>
      <c r="EY410" s="278"/>
      <c r="EZ410" s="278"/>
      <c r="FA410" s="278"/>
      <c r="FB410" s="278"/>
      <c r="FC410" s="278"/>
      <c r="FD410" s="278"/>
      <c r="FE410" s="278"/>
      <c r="FF410" s="278"/>
      <c r="FG410" s="278"/>
      <c r="FH410" s="278"/>
      <c r="FI410" s="278"/>
      <c r="FJ410" s="278"/>
      <c r="FK410" s="278"/>
      <c r="FL410" s="278"/>
      <c r="FM410" s="278"/>
      <c r="FN410" s="278"/>
      <c r="FO410" s="278"/>
      <c r="FP410" s="278"/>
      <c r="FQ410" s="278"/>
      <c r="FR410" s="278"/>
      <c r="FS410" s="278"/>
      <c r="FT410" s="278"/>
      <c r="FU410" s="278"/>
      <c r="FV410" s="278"/>
      <c r="FW410" s="278"/>
      <c r="FX410" s="278"/>
      <c r="FY410" s="278"/>
      <c r="FZ410" s="278"/>
      <c r="GA410" s="278"/>
      <c r="GB410" s="278"/>
      <c r="GC410" s="278"/>
      <c r="GD410" s="278"/>
      <c r="GE410" s="278"/>
      <c r="GF410" s="278"/>
      <c r="GG410" s="278"/>
      <c r="GH410" s="278"/>
      <c r="GI410" s="278"/>
      <c r="GJ410" s="278"/>
      <c r="GK410" s="278"/>
      <c r="GL410" s="278"/>
      <c r="GM410" s="278"/>
      <c r="GN410" s="278"/>
      <c r="GO410" s="278"/>
      <c r="GP410" s="278"/>
      <c r="GQ410" s="278"/>
      <c r="GR410" s="278"/>
      <c r="GS410" s="278"/>
      <c r="GT410" s="278"/>
      <c r="GU410" s="278"/>
      <c r="GV410" s="278"/>
      <c r="GW410" s="278"/>
      <c r="GX410" s="278"/>
      <c r="GY410" s="278"/>
      <c r="GZ410" s="278"/>
      <c r="HA410" s="278"/>
      <c r="HB410" s="278"/>
      <c r="HC410" s="278"/>
      <c r="HD410" s="278"/>
      <c r="HE410" s="278"/>
      <c r="HF410" s="278"/>
      <c r="HG410" s="278"/>
      <c r="HH410" s="278"/>
      <c r="HI410" s="278"/>
      <c r="HJ410" s="278"/>
      <c r="HK410" s="278"/>
      <c r="HL410" s="278"/>
      <c r="HM410" s="278"/>
      <c r="HN410" s="278"/>
      <c r="HO410" s="278"/>
      <c r="HP410" s="278"/>
      <c r="HQ410" s="278"/>
      <c r="HR410" s="278"/>
      <c r="HS410" s="278"/>
      <c r="HT410" s="278"/>
      <c r="HU410" s="278"/>
      <c r="HV410" s="278"/>
      <c r="HW410" s="278"/>
      <c r="HX410" s="278"/>
      <c r="HY410" s="278"/>
      <c r="HZ410" s="278"/>
      <c r="IA410" s="278"/>
      <c r="IB410" s="278"/>
      <c r="IC410" s="278"/>
      <c r="ID410" s="278"/>
      <c r="IE410" s="278"/>
      <c r="IF410" s="278"/>
      <c r="IG410" s="278"/>
      <c r="IH410" s="278"/>
      <c r="II410" s="278"/>
      <c r="IJ410" s="278"/>
      <c r="IK410" s="278"/>
      <c r="IL410" s="278"/>
      <c r="IM410" s="278"/>
      <c r="IN410" s="278"/>
      <c r="IO410" s="278"/>
      <c r="IP410" s="278"/>
      <c r="IQ410" s="278"/>
      <c r="IR410" s="278"/>
      <c r="IS410" s="278"/>
      <c r="IT410" s="278"/>
      <c r="IU410" s="278"/>
      <c r="IV410" s="278"/>
      <c r="IW410" s="278"/>
      <c r="IX410" s="278"/>
      <c r="IY410" s="278"/>
      <c r="IZ410" s="278"/>
      <c r="JA410" s="278"/>
      <c r="JB410" s="278"/>
      <c r="JC410" s="278"/>
      <c r="JD410" s="278"/>
      <c r="JE410" s="278"/>
      <c r="JF410" s="278"/>
      <c r="JG410" s="278"/>
      <c r="JH410" s="278"/>
      <c r="JI410" s="278"/>
      <c r="JJ410" s="278"/>
      <c r="JK410" s="278"/>
      <c r="JL410" s="278"/>
      <c r="JM410" s="278"/>
      <c r="JN410" s="278"/>
      <c r="JO410" s="278"/>
      <c r="JP410" s="278"/>
      <c r="JQ410" s="278"/>
      <c r="JR410" s="278"/>
      <c r="JS410" s="278"/>
      <c r="JT410" s="278"/>
      <c r="JU410" s="278"/>
      <c r="JV410" s="278"/>
      <c r="JW410" s="278"/>
      <c r="JX410" s="278"/>
      <c r="JY410" s="278"/>
      <c r="JZ410" s="278"/>
      <c r="KA410" s="278"/>
      <c r="KB410" s="278"/>
      <c r="KC410" s="278"/>
      <c r="KD410" s="278"/>
      <c r="KE410" s="278"/>
      <c r="KF410" s="278"/>
      <c r="KG410" s="278"/>
      <c r="KH410" s="278"/>
      <c r="KI410" s="278"/>
      <c r="KJ410" s="278"/>
      <c r="KK410" s="278"/>
      <c r="KL410" s="278"/>
      <c r="KM410" s="278"/>
      <c r="KN410" s="278"/>
      <c r="KO410" s="278"/>
      <c r="KP410" s="278"/>
      <c r="KQ410" s="278"/>
      <c r="KR410" s="278"/>
      <c r="KS410" s="278"/>
      <c r="KT410" s="278"/>
      <c r="KU410" s="278"/>
      <c r="KV410" s="278"/>
      <c r="KW410" s="278"/>
      <c r="KX410" s="278"/>
      <c r="KY410" s="278"/>
      <c r="KZ410" s="278"/>
      <c r="LA410" s="278"/>
      <c r="LB410" s="278"/>
      <c r="LC410" s="278"/>
      <c r="LD410" s="278"/>
      <c r="LE410" s="278"/>
      <c r="LF410" s="278"/>
      <c r="LG410" s="278"/>
      <c r="LH410" s="278"/>
      <c r="LI410" s="278"/>
      <c r="LJ410" s="278"/>
      <c r="LK410" s="278"/>
      <c r="LL410" s="278"/>
      <c r="LM410" s="278"/>
      <c r="LN410" s="278"/>
      <c r="LO410" s="278"/>
      <c r="LP410" s="278"/>
      <c r="LQ410" s="278"/>
      <c r="LR410" s="278"/>
      <c r="LS410" s="278"/>
      <c r="LT410" s="278"/>
      <c r="LU410" s="278"/>
      <c r="LV410" s="278"/>
      <c r="LW410" s="278"/>
      <c r="LX410" s="278"/>
      <c r="LY410" s="278"/>
      <c r="LZ410" s="278"/>
      <c r="MA410" s="278"/>
      <c r="MB410" s="278"/>
      <c r="MC410" s="278"/>
      <c r="MD410" s="278"/>
      <c r="ME410" s="278"/>
      <c r="MF410" s="278"/>
      <c r="MG410" s="278"/>
      <c r="MH410" s="278"/>
      <c r="MI410" s="278"/>
      <c r="MJ410" s="278"/>
      <c r="MK410" s="278"/>
      <c r="ML410" s="278"/>
      <c r="MM410" s="278"/>
      <c r="MN410" s="278"/>
      <c r="MO410" s="278"/>
      <c r="MP410" s="278"/>
      <c r="MQ410" s="278"/>
      <c r="MR410" s="278"/>
      <c r="MS410" s="278"/>
      <c r="MT410" s="278"/>
      <c r="MU410" s="278"/>
      <c r="MV410" s="278"/>
      <c r="MW410" s="278"/>
      <c r="MX410" s="278"/>
      <c r="MY410" s="278"/>
      <c r="MZ410" s="278"/>
      <c r="NA410" s="278"/>
      <c r="NB410" s="278"/>
      <c r="NC410" s="278"/>
      <c r="ND410" s="278"/>
      <c r="NE410" s="278"/>
      <c r="NF410" s="278"/>
      <c r="NG410" s="278"/>
      <c r="NH410" s="278"/>
      <c r="NI410" s="278"/>
      <c r="NJ410" s="278"/>
      <c r="NK410" s="278"/>
      <c r="NL410" s="278"/>
      <c r="NM410" s="278"/>
      <c r="NN410" s="278"/>
      <c r="NO410" s="278"/>
      <c r="NP410" s="278"/>
      <c r="NQ410" s="278"/>
      <c r="NR410" s="278"/>
      <c r="NS410" s="278"/>
      <c r="NT410" s="278"/>
      <c r="NU410" s="278"/>
      <c r="NV410" s="278"/>
      <c r="NW410" s="278"/>
      <c r="NX410" s="278"/>
      <c r="NY410" s="278"/>
      <c r="NZ410" s="278"/>
      <c r="OA410" s="278"/>
      <c r="OB410" s="278"/>
      <c r="OC410" s="278"/>
      <c r="OD410" s="278"/>
      <c r="OE410" s="278"/>
      <c r="OF410" s="278"/>
      <c r="OG410" s="278"/>
      <c r="OH410" s="278"/>
      <c r="OI410" s="278"/>
      <c r="OJ410" s="278"/>
      <c r="OK410" s="278"/>
      <c r="OL410" s="278"/>
      <c r="OM410" s="278"/>
      <c r="ON410" s="278"/>
      <c r="OO410" s="278"/>
      <c r="OP410" s="278"/>
      <c r="OQ410" s="278"/>
      <c r="OR410" s="278"/>
      <c r="OS410" s="278"/>
      <c r="OT410" s="278"/>
      <c r="OU410" s="278"/>
      <c r="OV410" s="278"/>
      <c r="OW410" s="278"/>
      <c r="OX410" s="278"/>
      <c r="OY410" s="278"/>
      <c r="OZ410" s="278"/>
      <c r="PA410" s="278"/>
      <c r="PB410" s="278"/>
      <c r="PC410" s="278"/>
      <c r="PD410" s="278"/>
      <c r="PE410" s="278"/>
      <c r="PF410" s="278"/>
      <c r="PG410" s="278"/>
      <c r="PH410" s="278"/>
      <c r="PI410" s="278"/>
      <c r="PJ410" s="278"/>
      <c r="PK410" s="278"/>
      <c r="PL410" s="278"/>
      <c r="PM410" s="278"/>
      <c r="PN410" s="278"/>
      <c r="PO410" s="278"/>
      <c r="PP410" s="278"/>
      <c r="PQ410" s="278"/>
      <c r="PR410" s="278"/>
      <c r="PS410" s="278"/>
      <c r="PT410" s="278"/>
      <c r="PU410" s="278"/>
      <c r="PV410" s="278"/>
      <c r="PW410" s="278"/>
      <c r="PX410" s="278"/>
      <c r="PY410" s="278"/>
      <c r="PZ410" s="278"/>
      <c r="QA410" s="278"/>
      <c r="QB410" s="278"/>
      <c r="QC410" s="278"/>
      <c r="QD410" s="278"/>
      <c r="QE410" s="278"/>
      <c r="QF410" s="278"/>
      <c r="QG410" s="278"/>
      <c r="QH410" s="278"/>
      <c r="QI410" s="278"/>
      <c r="QJ410" s="278"/>
      <c r="QK410" s="278"/>
      <c r="QL410" s="278"/>
      <c r="QM410" s="278"/>
      <c r="QN410" s="278"/>
      <c r="QO410" s="278"/>
      <c r="QP410" s="278"/>
      <c r="QQ410" s="278"/>
      <c r="QR410" s="278"/>
      <c r="QS410" s="278"/>
      <c r="QT410" s="278"/>
      <c r="QU410" s="278"/>
      <c r="QV410" s="278"/>
      <c r="QW410" s="278"/>
      <c r="QX410" s="278"/>
      <c r="QY410" s="278"/>
      <c r="QZ410" s="278"/>
      <c r="RA410" s="278"/>
      <c r="RB410" s="278"/>
      <c r="RC410" s="278"/>
      <c r="RD410" s="278"/>
      <c r="RE410" s="278"/>
      <c r="RF410" s="278"/>
      <c r="RG410" s="278"/>
      <c r="RH410" s="278"/>
      <c r="RI410" s="278"/>
      <c r="RJ410" s="278"/>
      <c r="RK410" s="278"/>
      <c r="RL410" s="278"/>
      <c r="RM410" s="278"/>
      <c r="RN410" s="278"/>
      <c r="RO410" s="278"/>
      <c r="RP410" s="278"/>
      <c r="RQ410" s="278"/>
      <c r="RR410" s="278"/>
      <c r="RS410" s="278"/>
      <c r="RT410" s="278"/>
      <c r="RU410" s="278"/>
      <c r="RV410" s="278"/>
      <c r="RW410" s="278"/>
      <c r="RX410" s="278"/>
      <c r="RY410" s="278"/>
      <c r="RZ410" s="278"/>
      <c r="SA410" s="278"/>
      <c r="SB410" s="278"/>
      <c r="SC410" s="278"/>
      <c r="SD410" s="278"/>
      <c r="SE410" s="278"/>
      <c r="SF410" s="278"/>
      <c r="SG410" s="278"/>
      <c r="SH410" s="278"/>
      <c r="SI410" s="278"/>
      <c r="SJ410" s="278"/>
      <c r="SK410" s="278"/>
      <c r="SL410" s="278"/>
      <c r="SM410" s="278"/>
      <c r="SN410" s="278"/>
      <c r="SO410" s="278"/>
      <c r="SP410" s="278"/>
      <c r="SQ410" s="278"/>
      <c r="SR410" s="278"/>
      <c r="SS410" s="278"/>
      <c r="ST410" s="278"/>
      <c r="SU410" s="278"/>
      <c r="SV410" s="278"/>
      <c r="SW410" s="278"/>
      <c r="SX410" s="278"/>
      <c r="SY410" s="278"/>
      <c r="SZ410" s="278"/>
      <c r="TA410" s="278"/>
      <c r="TB410" s="278"/>
      <c r="TC410" s="278"/>
      <c r="TD410" s="278"/>
      <c r="TE410" s="278"/>
      <c r="TF410" s="278"/>
      <c r="TG410" s="278"/>
      <c r="TH410" s="278"/>
      <c r="TI410" s="278"/>
      <c r="TJ410" s="278"/>
      <c r="TK410" s="278"/>
      <c r="TL410" s="278"/>
      <c r="TM410" s="278"/>
      <c r="TN410" s="278"/>
      <c r="TO410" s="278"/>
      <c r="TP410" s="278"/>
      <c r="TQ410" s="278"/>
      <c r="TR410" s="278"/>
      <c r="TS410" s="278"/>
      <c r="TT410" s="278"/>
      <c r="TU410" s="278"/>
      <c r="TV410" s="278"/>
      <c r="TW410" s="278"/>
      <c r="TX410" s="278"/>
      <c r="TY410" s="278"/>
      <c r="TZ410" s="278"/>
      <c r="UA410" s="278"/>
      <c r="UB410" s="278"/>
      <c r="UC410" s="278"/>
      <c r="UD410" s="278"/>
      <c r="UE410" s="278"/>
      <c r="UF410" s="278"/>
      <c r="UG410" s="278"/>
      <c r="UH410" s="278"/>
      <c r="UI410" s="278"/>
      <c r="UJ410" s="278"/>
      <c r="UK410" s="278"/>
      <c r="UL410" s="278"/>
      <c r="UM410" s="278"/>
      <c r="UN410" s="278"/>
      <c r="UO410" s="278"/>
      <c r="UP410" s="278"/>
      <c r="UQ410" s="278"/>
      <c r="UR410" s="278"/>
      <c r="US410" s="278"/>
      <c r="UT410" s="278"/>
      <c r="UU410" s="278"/>
      <c r="UV410" s="278"/>
      <c r="UW410" s="278"/>
      <c r="UX410" s="278"/>
      <c r="UY410" s="278"/>
      <c r="UZ410" s="278"/>
      <c r="VA410" s="278"/>
      <c r="VB410" s="278"/>
      <c r="VC410" s="278"/>
      <c r="VD410" s="278"/>
      <c r="VE410" s="278"/>
      <c r="VF410" s="278"/>
      <c r="VG410" s="278"/>
      <c r="VH410" s="278"/>
      <c r="VI410" s="278"/>
      <c r="VJ410" s="278"/>
      <c r="VK410" s="278"/>
      <c r="VL410" s="278"/>
      <c r="VM410" s="278"/>
      <c r="VN410" s="278"/>
      <c r="VO410" s="278"/>
      <c r="VP410" s="278"/>
      <c r="VQ410" s="278"/>
      <c r="VR410" s="278"/>
      <c r="VS410" s="278"/>
      <c r="VT410" s="278"/>
      <c r="VU410" s="278"/>
      <c r="VV410" s="278"/>
      <c r="VW410" s="278"/>
      <c r="VX410" s="278"/>
      <c r="VY410" s="278"/>
      <c r="VZ410" s="278"/>
      <c r="WA410" s="278"/>
      <c r="WB410" s="278"/>
      <c r="WC410" s="278"/>
      <c r="WD410" s="278"/>
      <c r="WE410" s="278"/>
      <c r="WF410" s="278"/>
      <c r="WG410" s="278"/>
      <c r="WH410" s="278"/>
      <c r="WI410" s="278"/>
      <c r="WJ410" s="278"/>
      <c r="WK410" s="278"/>
      <c r="WL410" s="278"/>
      <c r="WM410" s="278"/>
      <c r="WN410" s="278"/>
      <c r="WO410" s="278"/>
      <c r="WP410" s="278"/>
      <c r="WQ410" s="278"/>
      <c r="WR410" s="278"/>
      <c r="WS410" s="278"/>
      <c r="WT410" s="278"/>
      <c r="WU410" s="278"/>
      <c r="WV410" s="278"/>
      <c r="WW410" s="278"/>
      <c r="WX410" s="278"/>
      <c r="WY410" s="278"/>
      <c r="WZ410" s="278"/>
      <c r="XA410" s="278"/>
      <c r="XB410" s="278"/>
      <c r="XC410" s="278"/>
      <c r="XD410" s="278"/>
      <c r="XE410" s="278"/>
      <c r="XF410" s="278"/>
      <c r="XG410" s="278"/>
      <c r="XH410" s="278"/>
      <c r="XI410" s="278"/>
      <c r="XJ410" s="278"/>
      <c r="XK410" s="278"/>
      <c r="XL410" s="278"/>
      <c r="XM410" s="278"/>
      <c r="XN410" s="278"/>
      <c r="XO410" s="278"/>
      <c r="XP410" s="278"/>
      <c r="XQ410" s="278"/>
      <c r="XR410" s="278"/>
      <c r="XS410" s="278"/>
      <c r="XT410" s="278"/>
      <c r="XU410" s="278"/>
      <c r="XV410" s="278"/>
      <c r="XW410" s="278"/>
      <c r="XX410" s="278"/>
      <c r="XY410" s="278"/>
      <c r="XZ410" s="278"/>
      <c r="YA410" s="278"/>
      <c r="YB410" s="278"/>
      <c r="YC410" s="278"/>
      <c r="YD410" s="278"/>
      <c r="YE410" s="278"/>
      <c r="YF410" s="278"/>
      <c r="YG410" s="278"/>
      <c r="YH410" s="278"/>
      <c r="YI410" s="278"/>
      <c r="YJ410" s="278"/>
      <c r="YK410" s="278"/>
      <c r="YL410" s="278"/>
      <c r="YM410" s="278"/>
      <c r="YN410" s="278"/>
      <c r="YO410" s="278"/>
      <c r="YP410" s="278"/>
      <c r="YQ410" s="278"/>
      <c r="YR410" s="278"/>
      <c r="YS410" s="278"/>
      <c r="YT410" s="278"/>
      <c r="YU410" s="278"/>
      <c r="YV410" s="278"/>
      <c r="YW410" s="278"/>
      <c r="YX410" s="278"/>
      <c r="YY410" s="278"/>
      <c r="YZ410" s="278"/>
      <c r="ZA410" s="278"/>
      <c r="ZB410" s="278"/>
      <c r="ZC410" s="278"/>
      <c r="ZD410" s="278"/>
      <c r="ZE410" s="278"/>
      <c r="ZF410" s="278"/>
      <c r="ZG410" s="278"/>
      <c r="ZH410" s="278"/>
      <c r="ZI410" s="278"/>
      <c r="ZJ410" s="278"/>
      <c r="ZK410" s="278"/>
      <c r="ZL410" s="278"/>
      <c r="ZM410" s="278"/>
      <c r="ZN410" s="278"/>
      <c r="ZO410" s="278"/>
      <c r="ZP410" s="278"/>
      <c r="ZQ410" s="278"/>
      <c r="ZR410" s="278"/>
      <c r="ZS410" s="278"/>
      <c r="ZT410" s="278"/>
      <c r="ZU410" s="278"/>
      <c r="ZV410" s="278"/>
      <c r="ZW410" s="278"/>
      <c r="ZX410" s="278"/>
      <c r="ZY410" s="278"/>
      <c r="ZZ410" s="278"/>
      <c r="AAA410" s="278"/>
      <c r="AAB410" s="278"/>
      <c r="AAC410" s="278"/>
      <c r="AAD410" s="278"/>
      <c r="AAE410" s="278"/>
      <c r="AAF410" s="278"/>
      <c r="AAG410" s="278"/>
      <c r="AAH410" s="278"/>
      <c r="AAI410" s="278"/>
      <c r="AAJ410" s="278"/>
      <c r="AAK410" s="278"/>
      <c r="AAL410" s="278"/>
      <c r="AAM410" s="278"/>
      <c r="AAN410" s="278"/>
      <c r="AAO410" s="278"/>
      <c r="AAP410" s="278"/>
      <c r="AAQ410" s="278"/>
      <c r="AAR410" s="278"/>
      <c r="AAS410" s="278"/>
      <c r="AAT410" s="278"/>
      <c r="AAU410" s="278"/>
      <c r="AAV410" s="278"/>
      <c r="AAW410" s="278"/>
      <c r="AAX410" s="278"/>
      <c r="AAY410" s="278"/>
      <c r="AAZ410" s="278"/>
      <c r="ABA410" s="278"/>
      <c r="ABB410" s="278"/>
      <c r="ABC410" s="278"/>
      <c r="ABD410" s="278"/>
      <c r="ABE410" s="278"/>
      <c r="ABF410" s="278"/>
      <c r="ABG410" s="278"/>
      <c r="ABH410" s="278"/>
      <c r="ABI410" s="278"/>
      <c r="ABJ410" s="278"/>
      <c r="ABK410" s="278"/>
      <c r="ABL410" s="278"/>
      <c r="ABM410" s="278"/>
      <c r="ABN410" s="278"/>
      <c r="ABO410" s="278"/>
      <c r="ABP410" s="278"/>
      <c r="ABQ410" s="278"/>
      <c r="ABR410" s="278"/>
      <c r="ABS410" s="278"/>
      <c r="ABT410" s="278"/>
      <c r="ABU410" s="278"/>
      <c r="ABV410" s="278"/>
      <c r="ABW410" s="278"/>
      <c r="ABX410" s="278"/>
      <c r="ABY410" s="278"/>
      <c r="ABZ410" s="278"/>
      <c r="ACA410" s="278"/>
      <c r="ACB410" s="278"/>
      <c r="ACC410" s="278"/>
      <c r="ACD410" s="278"/>
      <c r="ACE410" s="278"/>
      <c r="ACF410" s="278"/>
      <c r="ACG410" s="278"/>
      <c r="ACH410" s="278"/>
      <c r="ACI410" s="278"/>
      <c r="ACJ410" s="278"/>
      <c r="ACK410" s="278"/>
      <c r="ACL410" s="278"/>
      <c r="ACM410" s="278"/>
      <c r="ACN410" s="278"/>
      <c r="ACO410" s="278"/>
      <c r="ACP410" s="278"/>
      <c r="ACQ410" s="278"/>
      <c r="ACR410" s="278"/>
      <c r="ACS410" s="278"/>
      <c r="ACT410" s="278"/>
      <c r="ACU410" s="278"/>
      <c r="ACV410" s="278"/>
      <c r="ACW410" s="278"/>
      <c r="ACX410" s="278"/>
      <c r="ACY410" s="278"/>
      <c r="ACZ410" s="278"/>
      <c r="ADA410" s="278"/>
      <c r="ADB410" s="278"/>
      <c r="ADC410" s="278"/>
      <c r="ADD410" s="278"/>
      <c r="ADE410" s="278"/>
      <c r="ADF410" s="278"/>
      <c r="ADG410" s="278"/>
      <c r="ADH410" s="278"/>
      <c r="ADI410" s="278"/>
      <c r="ADJ410" s="278"/>
      <c r="ADK410" s="278"/>
      <c r="ADL410" s="278"/>
      <c r="ADM410" s="278"/>
      <c r="ADN410" s="278"/>
      <c r="ADO410" s="278"/>
      <c r="ADP410" s="278"/>
      <c r="ADQ410" s="278"/>
      <c r="ADR410" s="278"/>
      <c r="ADS410" s="278"/>
      <c r="ADT410" s="278"/>
      <c r="ADU410" s="278"/>
      <c r="ADV410" s="278"/>
      <c r="ADW410" s="278"/>
      <c r="ADX410" s="278"/>
      <c r="ADY410" s="278"/>
      <c r="ADZ410" s="278"/>
      <c r="AEA410" s="278"/>
      <c r="AEB410" s="278"/>
      <c r="AEC410" s="278"/>
      <c r="AED410" s="278"/>
      <c r="AEE410" s="278"/>
      <c r="AEF410" s="278"/>
      <c r="AEG410" s="278"/>
      <c r="AEH410" s="278"/>
      <c r="AEI410" s="278"/>
      <c r="AEJ410" s="278"/>
      <c r="AEK410" s="278"/>
      <c r="AEL410" s="278"/>
      <c r="AEM410" s="278"/>
      <c r="AEN410" s="278"/>
      <c r="AEO410" s="278"/>
      <c r="AEP410" s="278"/>
      <c r="AEQ410" s="278"/>
      <c r="AER410" s="278"/>
      <c r="AES410" s="278"/>
      <c r="AET410" s="278"/>
      <c r="AEU410" s="278"/>
      <c r="AEV410" s="278"/>
      <c r="AEW410" s="278"/>
      <c r="AEX410" s="278"/>
      <c r="AEY410" s="278"/>
      <c r="AEZ410" s="278"/>
      <c r="AFA410" s="278"/>
      <c r="AFB410" s="278"/>
      <c r="AFC410" s="278"/>
      <c r="AFD410" s="278"/>
      <c r="AFE410" s="278"/>
      <c r="AFF410" s="278"/>
      <c r="AFG410" s="278"/>
      <c r="AFH410" s="278"/>
      <c r="AFI410" s="278"/>
      <c r="AFJ410" s="278"/>
      <c r="AFK410" s="278"/>
      <c r="AFL410" s="278"/>
      <c r="AFM410" s="278"/>
      <c r="AFN410" s="278"/>
      <c r="AFO410" s="278"/>
    </row>
    <row r="411" spans="2:847" s="294" customFormat="1" ht="25.5">
      <c r="B411" s="293" t="s">
        <v>15905</v>
      </c>
      <c r="C411" s="280">
        <v>40800</v>
      </c>
      <c r="D411" s="279">
        <v>0</v>
      </c>
      <c r="E411" s="284" t="s">
        <v>15906</v>
      </c>
      <c r="F411" s="278"/>
      <c r="G411" s="278"/>
      <c r="H411" s="278"/>
      <c r="I411" s="278"/>
      <c r="J411" s="278"/>
      <c r="K411" s="278"/>
      <c r="L411" s="278"/>
      <c r="M411" s="278"/>
      <c r="N411" s="278"/>
      <c r="O411" s="278"/>
      <c r="P411" s="278"/>
      <c r="Q411" s="278"/>
      <c r="R411" s="278"/>
      <c r="S411" s="278"/>
      <c r="T411" s="278"/>
      <c r="U411" s="278"/>
      <c r="V411" s="278"/>
      <c r="W411" s="278"/>
      <c r="X411" s="278"/>
      <c r="Y411" s="278"/>
      <c r="Z411" s="278"/>
      <c r="AA411" s="278"/>
      <c r="AB411" s="278"/>
      <c r="AC411" s="278"/>
      <c r="AD411" s="278"/>
      <c r="AE411" s="278"/>
      <c r="AF411" s="278"/>
      <c r="AG411" s="278"/>
      <c r="AH411" s="278"/>
      <c r="AI411" s="278"/>
      <c r="AJ411" s="278"/>
      <c r="AK411" s="278"/>
      <c r="AL411" s="278"/>
      <c r="AM411" s="278"/>
      <c r="AN411" s="278"/>
      <c r="AO411" s="278"/>
      <c r="AP411" s="278"/>
      <c r="AQ411" s="278"/>
      <c r="AR411" s="278"/>
      <c r="AS411" s="278"/>
      <c r="AT411" s="278"/>
      <c r="AU411" s="278"/>
      <c r="AV411" s="278"/>
      <c r="AW411" s="278"/>
      <c r="AX411" s="278"/>
      <c r="AY411" s="278"/>
      <c r="AZ411" s="278"/>
      <c r="BA411" s="278"/>
      <c r="BB411" s="278"/>
      <c r="BC411" s="278"/>
      <c r="BD411" s="278"/>
      <c r="BE411" s="278"/>
      <c r="BF411" s="278"/>
      <c r="BG411" s="278"/>
      <c r="BH411" s="278"/>
      <c r="BI411" s="278"/>
      <c r="BJ411" s="278"/>
      <c r="BK411" s="278"/>
      <c r="BL411" s="278"/>
      <c r="BM411" s="278"/>
      <c r="BN411" s="278"/>
      <c r="BO411" s="278"/>
      <c r="BP411" s="278"/>
      <c r="BQ411" s="278"/>
      <c r="BR411" s="278"/>
      <c r="BS411" s="278"/>
      <c r="BT411" s="278"/>
      <c r="BU411" s="278"/>
      <c r="BV411" s="278"/>
      <c r="BW411" s="278"/>
      <c r="BX411" s="278"/>
      <c r="BY411" s="278"/>
      <c r="BZ411" s="278"/>
      <c r="CA411" s="278"/>
      <c r="CB411" s="278"/>
      <c r="CC411" s="278"/>
      <c r="CD411" s="278"/>
      <c r="CE411" s="278"/>
      <c r="CF411" s="278"/>
      <c r="CG411" s="278"/>
      <c r="CH411" s="278"/>
      <c r="CI411" s="278"/>
      <c r="CJ411" s="278"/>
      <c r="CK411" s="278"/>
      <c r="CL411" s="278"/>
      <c r="CM411" s="278"/>
      <c r="CN411" s="278"/>
      <c r="CO411" s="278"/>
      <c r="CP411" s="278"/>
      <c r="CQ411" s="278"/>
      <c r="CR411" s="278"/>
      <c r="CS411" s="278"/>
      <c r="CT411" s="278"/>
      <c r="CU411" s="278"/>
      <c r="CV411" s="278"/>
      <c r="CW411" s="278"/>
      <c r="CX411" s="278"/>
      <c r="CY411" s="278"/>
      <c r="CZ411" s="278"/>
      <c r="DA411" s="278"/>
      <c r="DB411" s="278"/>
      <c r="DC411" s="278"/>
      <c r="DD411" s="278"/>
      <c r="DE411" s="278"/>
      <c r="DF411" s="278"/>
      <c r="DG411" s="278"/>
      <c r="DH411" s="278"/>
      <c r="DI411" s="278"/>
      <c r="DJ411" s="278"/>
      <c r="DK411" s="278"/>
      <c r="DL411" s="278"/>
      <c r="DM411" s="278"/>
      <c r="DN411" s="278"/>
      <c r="DO411" s="278"/>
      <c r="DP411" s="278"/>
      <c r="DQ411" s="278"/>
      <c r="DR411" s="278"/>
      <c r="DS411" s="278"/>
      <c r="DT411" s="278"/>
      <c r="DU411" s="278"/>
      <c r="DV411" s="278"/>
      <c r="DW411" s="278"/>
      <c r="DX411" s="278"/>
      <c r="DY411" s="278"/>
      <c r="DZ411" s="278"/>
      <c r="EA411" s="278"/>
      <c r="EB411" s="278"/>
      <c r="EC411" s="278"/>
      <c r="ED411" s="278"/>
      <c r="EE411" s="278"/>
      <c r="EF411" s="278"/>
      <c r="EG411" s="278"/>
      <c r="EH411" s="278"/>
      <c r="EI411" s="278"/>
      <c r="EJ411" s="278"/>
      <c r="EK411" s="278"/>
      <c r="EL411" s="278"/>
      <c r="EM411" s="278"/>
      <c r="EN411" s="278"/>
      <c r="EO411" s="278"/>
      <c r="EP411" s="278"/>
      <c r="EQ411" s="278"/>
      <c r="ER411" s="278"/>
      <c r="ES411" s="278"/>
      <c r="ET411" s="278"/>
      <c r="EU411" s="278"/>
      <c r="EV411" s="278"/>
      <c r="EW411" s="278"/>
      <c r="EX411" s="278"/>
      <c r="EY411" s="278"/>
      <c r="EZ411" s="278"/>
      <c r="FA411" s="278"/>
      <c r="FB411" s="278"/>
      <c r="FC411" s="278"/>
      <c r="FD411" s="278"/>
      <c r="FE411" s="278"/>
      <c r="FF411" s="278"/>
      <c r="FG411" s="278"/>
      <c r="FH411" s="278"/>
      <c r="FI411" s="278"/>
      <c r="FJ411" s="278"/>
      <c r="FK411" s="278"/>
      <c r="FL411" s="278"/>
      <c r="FM411" s="278"/>
      <c r="FN411" s="278"/>
      <c r="FO411" s="278"/>
      <c r="FP411" s="278"/>
      <c r="FQ411" s="278"/>
      <c r="FR411" s="278"/>
      <c r="FS411" s="278"/>
      <c r="FT411" s="278"/>
      <c r="FU411" s="278"/>
      <c r="FV411" s="278"/>
      <c r="FW411" s="278"/>
      <c r="FX411" s="278"/>
      <c r="FY411" s="278"/>
      <c r="FZ411" s="278"/>
      <c r="GA411" s="278"/>
      <c r="GB411" s="278"/>
      <c r="GC411" s="278"/>
      <c r="GD411" s="278"/>
      <c r="GE411" s="278"/>
      <c r="GF411" s="278"/>
      <c r="GG411" s="278"/>
      <c r="GH411" s="278"/>
      <c r="GI411" s="278"/>
      <c r="GJ411" s="278"/>
      <c r="GK411" s="278"/>
      <c r="GL411" s="278"/>
      <c r="GM411" s="278"/>
      <c r="GN411" s="278"/>
      <c r="GO411" s="278"/>
      <c r="GP411" s="278"/>
      <c r="GQ411" s="278"/>
      <c r="GR411" s="278"/>
      <c r="GS411" s="278"/>
      <c r="GT411" s="278"/>
      <c r="GU411" s="278"/>
      <c r="GV411" s="278"/>
      <c r="GW411" s="278"/>
      <c r="GX411" s="278"/>
      <c r="GY411" s="278"/>
      <c r="GZ411" s="278"/>
      <c r="HA411" s="278"/>
      <c r="HB411" s="278"/>
      <c r="HC411" s="278"/>
      <c r="HD411" s="278"/>
      <c r="HE411" s="278"/>
      <c r="HF411" s="278"/>
      <c r="HG411" s="278"/>
      <c r="HH411" s="278"/>
      <c r="HI411" s="278"/>
      <c r="HJ411" s="278"/>
      <c r="HK411" s="278"/>
      <c r="HL411" s="278"/>
      <c r="HM411" s="278"/>
      <c r="HN411" s="278"/>
      <c r="HO411" s="278"/>
      <c r="HP411" s="278"/>
      <c r="HQ411" s="278"/>
      <c r="HR411" s="278"/>
      <c r="HS411" s="278"/>
      <c r="HT411" s="278"/>
      <c r="HU411" s="278"/>
      <c r="HV411" s="278"/>
      <c r="HW411" s="278"/>
      <c r="HX411" s="278"/>
      <c r="HY411" s="278"/>
      <c r="HZ411" s="278"/>
      <c r="IA411" s="278"/>
      <c r="IB411" s="278"/>
      <c r="IC411" s="278"/>
      <c r="ID411" s="278"/>
      <c r="IE411" s="278"/>
      <c r="IF411" s="278"/>
      <c r="IG411" s="278"/>
      <c r="IH411" s="278"/>
      <c r="II411" s="278"/>
      <c r="IJ411" s="278"/>
      <c r="IK411" s="278"/>
      <c r="IL411" s="278"/>
      <c r="IM411" s="278"/>
      <c r="IN411" s="278"/>
      <c r="IO411" s="278"/>
      <c r="IP411" s="278"/>
      <c r="IQ411" s="278"/>
      <c r="IR411" s="278"/>
      <c r="IS411" s="278"/>
      <c r="IT411" s="278"/>
      <c r="IU411" s="278"/>
      <c r="IV411" s="278"/>
      <c r="IW411" s="278"/>
      <c r="IX411" s="278"/>
      <c r="IY411" s="278"/>
      <c r="IZ411" s="278"/>
      <c r="JA411" s="278"/>
      <c r="JB411" s="278"/>
      <c r="JC411" s="278"/>
      <c r="JD411" s="278"/>
      <c r="JE411" s="278"/>
      <c r="JF411" s="278"/>
      <c r="JG411" s="278"/>
      <c r="JH411" s="278"/>
      <c r="JI411" s="278"/>
      <c r="JJ411" s="278"/>
      <c r="JK411" s="278"/>
      <c r="JL411" s="278"/>
      <c r="JM411" s="278"/>
      <c r="JN411" s="278"/>
      <c r="JO411" s="278"/>
      <c r="JP411" s="278"/>
      <c r="JQ411" s="278"/>
      <c r="JR411" s="278"/>
      <c r="JS411" s="278"/>
      <c r="JT411" s="278"/>
      <c r="JU411" s="278"/>
      <c r="JV411" s="278"/>
      <c r="JW411" s="278"/>
      <c r="JX411" s="278"/>
      <c r="JY411" s="278"/>
      <c r="JZ411" s="278"/>
      <c r="KA411" s="278"/>
      <c r="KB411" s="278"/>
      <c r="KC411" s="278"/>
      <c r="KD411" s="278"/>
      <c r="KE411" s="278"/>
      <c r="KF411" s="278"/>
      <c r="KG411" s="278"/>
      <c r="KH411" s="278"/>
      <c r="KI411" s="278"/>
      <c r="KJ411" s="278"/>
      <c r="KK411" s="278"/>
      <c r="KL411" s="278"/>
      <c r="KM411" s="278"/>
      <c r="KN411" s="278"/>
      <c r="KO411" s="278"/>
      <c r="KP411" s="278"/>
      <c r="KQ411" s="278"/>
      <c r="KR411" s="278"/>
      <c r="KS411" s="278"/>
      <c r="KT411" s="278"/>
      <c r="KU411" s="278"/>
      <c r="KV411" s="278"/>
      <c r="KW411" s="278"/>
      <c r="KX411" s="278"/>
      <c r="KY411" s="278"/>
      <c r="KZ411" s="278"/>
      <c r="LA411" s="278"/>
      <c r="LB411" s="278"/>
      <c r="LC411" s="278"/>
      <c r="LD411" s="278"/>
      <c r="LE411" s="278"/>
      <c r="LF411" s="278"/>
      <c r="LG411" s="278"/>
      <c r="LH411" s="278"/>
      <c r="LI411" s="278"/>
      <c r="LJ411" s="278"/>
      <c r="LK411" s="278"/>
      <c r="LL411" s="278"/>
      <c r="LM411" s="278"/>
      <c r="LN411" s="278"/>
      <c r="LO411" s="278"/>
      <c r="LP411" s="278"/>
      <c r="LQ411" s="278"/>
      <c r="LR411" s="278"/>
      <c r="LS411" s="278"/>
      <c r="LT411" s="278"/>
      <c r="LU411" s="278"/>
      <c r="LV411" s="278"/>
      <c r="LW411" s="278"/>
      <c r="LX411" s="278"/>
      <c r="LY411" s="278"/>
      <c r="LZ411" s="278"/>
      <c r="MA411" s="278"/>
      <c r="MB411" s="278"/>
      <c r="MC411" s="278"/>
      <c r="MD411" s="278"/>
      <c r="ME411" s="278"/>
      <c r="MF411" s="278"/>
      <c r="MG411" s="278"/>
      <c r="MH411" s="278"/>
      <c r="MI411" s="278"/>
      <c r="MJ411" s="278"/>
      <c r="MK411" s="278"/>
      <c r="ML411" s="278"/>
      <c r="MM411" s="278"/>
      <c r="MN411" s="278"/>
      <c r="MO411" s="278"/>
      <c r="MP411" s="278"/>
      <c r="MQ411" s="278"/>
      <c r="MR411" s="278"/>
      <c r="MS411" s="278"/>
      <c r="MT411" s="278"/>
      <c r="MU411" s="278"/>
      <c r="MV411" s="278"/>
      <c r="MW411" s="278"/>
      <c r="MX411" s="278"/>
      <c r="MY411" s="278"/>
      <c r="MZ411" s="278"/>
      <c r="NA411" s="278"/>
      <c r="NB411" s="278"/>
      <c r="NC411" s="278"/>
      <c r="ND411" s="278"/>
      <c r="NE411" s="278"/>
      <c r="NF411" s="278"/>
      <c r="NG411" s="278"/>
      <c r="NH411" s="278"/>
      <c r="NI411" s="278"/>
      <c r="NJ411" s="278"/>
      <c r="NK411" s="278"/>
      <c r="NL411" s="278"/>
      <c r="NM411" s="278"/>
      <c r="NN411" s="278"/>
      <c r="NO411" s="278"/>
      <c r="NP411" s="278"/>
      <c r="NQ411" s="278"/>
      <c r="NR411" s="278"/>
      <c r="NS411" s="278"/>
      <c r="NT411" s="278"/>
      <c r="NU411" s="278"/>
      <c r="NV411" s="278"/>
      <c r="NW411" s="278"/>
      <c r="NX411" s="278"/>
      <c r="NY411" s="278"/>
      <c r="NZ411" s="278"/>
      <c r="OA411" s="278"/>
      <c r="OB411" s="278"/>
      <c r="OC411" s="278"/>
      <c r="OD411" s="278"/>
      <c r="OE411" s="278"/>
      <c r="OF411" s="278"/>
      <c r="OG411" s="278"/>
      <c r="OH411" s="278"/>
      <c r="OI411" s="278"/>
      <c r="OJ411" s="278"/>
      <c r="OK411" s="278"/>
      <c r="OL411" s="278"/>
      <c r="OM411" s="278"/>
      <c r="ON411" s="278"/>
      <c r="OO411" s="278"/>
      <c r="OP411" s="278"/>
      <c r="OQ411" s="278"/>
      <c r="OR411" s="278"/>
      <c r="OS411" s="278"/>
      <c r="OT411" s="278"/>
      <c r="OU411" s="278"/>
      <c r="OV411" s="278"/>
      <c r="OW411" s="278"/>
      <c r="OX411" s="278"/>
      <c r="OY411" s="278"/>
      <c r="OZ411" s="278"/>
      <c r="PA411" s="278"/>
      <c r="PB411" s="278"/>
      <c r="PC411" s="278"/>
      <c r="PD411" s="278"/>
      <c r="PE411" s="278"/>
      <c r="PF411" s="278"/>
      <c r="PG411" s="278"/>
      <c r="PH411" s="278"/>
      <c r="PI411" s="278"/>
      <c r="PJ411" s="278"/>
      <c r="PK411" s="278"/>
      <c r="PL411" s="278"/>
      <c r="PM411" s="278"/>
      <c r="PN411" s="278"/>
      <c r="PO411" s="278"/>
      <c r="PP411" s="278"/>
      <c r="PQ411" s="278"/>
      <c r="PR411" s="278"/>
      <c r="PS411" s="278"/>
      <c r="PT411" s="278"/>
      <c r="PU411" s="278"/>
      <c r="PV411" s="278"/>
      <c r="PW411" s="278"/>
      <c r="PX411" s="278"/>
      <c r="PY411" s="278"/>
      <c r="PZ411" s="278"/>
      <c r="QA411" s="278"/>
      <c r="QB411" s="278"/>
      <c r="QC411" s="278"/>
      <c r="QD411" s="278"/>
      <c r="QE411" s="278"/>
      <c r="QF411" s="278"/>
      <c r="QG411" s="278"/>
      <c r="QH411" s="278"/>
      <c r="QI411" s="278"/>
      <c r="QJ411" s="278"/>
      <c r="QK411" s="278"/>
      <c r="QL411" s="278"/>
      <c r="QM411" s="278"/>
      <c r="QN411" s="278"/>
      <c r="QO411" s="278"/>
      <c r="QP411" s="278"/>
      <c r="QQ411" s="278"/>
      <c r="QR411" s="278"/>
      <c r="QS411" s="278"/>
      <c r="QT411" s="278"/>
      <c r="QU411" s="278"/>
      <c r="QV411" s="278"/>
      <c r="QW411" s="278"/>
      <c r="QX411" s="278"/>
      <c r="QY411" s="278"/>
      <c r="QZ411" s="278"/>
      <c r="RA411" s="278"/>
      <c r="RB411" s="278"/>
      <c r="RC411" s="278"/>
      <c r="RD411" s="278"/>
      <c r="RE411" s="278"/>
      <c r="RF411" s="278"/>
      <c r="RG411" s="278"/>
      <c r="RH411" s="278"/>
      <c r="RI411" s="278"/>
      <c r="RJ411" s="278"/>
      <c r="RK411" s="278"/>
      <c r="RL411" s="278"/>
      <c r="RM411" s="278"/>
      <c r="RN411" s="278"/>
      <c r="RO411" s="278"/>
      <c r="RP411" s="278"/>
      <c r="RQ411" s="278"/>
      <c r="RR411" s="278"/>
      <c r="RS411" s="278"/>
      <c r="RT411" s="278"/>
      <c r="RU411" s="278"/>
      <c r="RV411" s="278"/>
      <c r="RW411" s="278"/>
      <c r="RX411" s="278"/>
      <c r="RY411" s="278"/>
      <c r="RZ411" s="278"/>
      <c r="SA411" s="278"/>
      <c r="SB411" s="278"/>
      <c r="SC411" s="278"/>
      <c r="SD411" s="278"/>
      <c r="SE411" s="278"/>
      <c r="SF411" s="278"/>
      <c r="SG411" s="278"/>
      <c r="SH411" s="278"/>
      <c r="SI411" s="278"/>
      <c r="SJ411" s="278"/>
      <c r="SK411" s="278"/>
      <c r="SL411" s="278"/>
      <c r="SM411" s="278"/>
      <c r="SN411" s="278"/>
      <c r="SO411" s="278"/>
      <c r="SP411" s="278"/>
      <c r="SQ411" s="278"/>
      <c r="SR411" s="278"/>
      <c r="SS411" s="278"/>
      <c r="ST411" s="278"/>
      <c r="SU411" s="278"/>
      <c r="SV411" s="278"/>
      <c r="SW411" s="278"/>
      <c r="SX411" s="278"/>
      <c r="SY411" s="278"/>
      <c r="SZ411" s="278"/>
      <c r="TA411" s="278"/>
      <c r="TB411" s="278"/>
      <c r="TC411" s="278"/>
      <c r="TD411" s="278"/>
      <c r="TE411" s="278"/>
      <c r="TF411" s="278"/>
      <c r="TG411" s="278"/>
      <c r="TH411" s="278"/>
      <c r="TI411" s="278"/>
      <c r="TJ411" s="278"/>
      <c r="TK411" s="278"/>
      <c r="TL411" s="278"/>
      <c r="TM411" s="278"/>
      <c r="TN411" s="278"/>
      <c r="TO411" s="278"/>
      <c r="TP411" s="278"/>
      <c r="TQ411" s="278"/>
      <c r="TR411" s="278"/>
      <c r="TS411" s="278"/>
      <c r="TT411" s="278"/>
      <c r="TU411" s="278"/>
      <c r="TV411" s="278"/>
      <c r="TW411" s="278"/>
      <c r="TX411" s="278"/>
      <c r="TY411" s="278"/>
      <c r="TZ411" s="278"/>
      <c r="UA411" s="278"/>
      <c r="UB411" s="278"/>
      <c r="UC411" s="278"/>
      <c r="UD411" s="278"/>
      <c r="UE411" s="278"/>
      <c r="UF411" s="278"/>
      <c r="UG411" s="278"/>
      <c r="UH411" s="278"/>
      <c r="UI411" s="278"/>
      <c r="UJ411" s="278"/>
      <c r="UK411" s="278"/>
      <c r="UL411" s="278"/>
      <c r="UM411" s="278"/>
      <c r="UN411" s="278"/>
      <c r="UO411" s="278"/>
      <c r="UP411" s="278"/>
      <c r="UQ411" s="278"/>
      <c r="UR411" s="278"/>
      <c r="US411" s="278"/>
      <c r="UT411" s="278"/>
      <c r="UU411" s="278"/>
      <c r="UV411" s="278"/>
      <c r="UW411" s="278"/>
      <c r="UX411" s="278"/>
      <c r="UY411" s="278"/>
      <c r="UZ411" s="278"/>
      <c r="VA411" s="278"/>
      <c r="VB411" s="278"/>
      <c r="VC411" s="278"/>
      <c r="VD411" s="278"/>
      <c r="VE411" s="278"/>
      <c r="VF411" s="278"/>
      <c r="VG411" s="278"/>
      <c r="VH411" s="278"/>
      <c r="VI411" s="278"/>
      <c r="VJ411" s="278"/>
      <c r="VK411" s="278"/>
      <c r="VL411" s="278"/>
      <c r="VM411" s="278"/>
      <c r="VN411" s="278"/>
      <c r="VO411" s="278"/>
      <c r="VP411" s="278"/>
      <c r="VQ411" s="278"/>
      <c r="VR411" s="278"/>
      <c r="VS411" s="278"/>
      <c r="VT411" s="278"/>
      <c r="VU411" s="278"/>
      <c r="VV411" s="278"/>
      <c r="VW411" s="278"/>
      <c r="VX411" s="278"/>
      <c r="VY411" s="278"/>
      <c r="VZ411" s="278"/>
      <c r="WA411" s="278"/>
      <c r="WB411" s="278"/>
      <c r="WC411" s="278"/>
      <c r="WD411" s="278"/>
      <c r="WE411" s="278"/>
      <c r="WF411" s="278"/>
      <c r="WG411" s="278"/>
      <c r="WH411" s="278"/>
      <c r="WI411" s="278"/>
      <c r="WJ411" s="278"/>
      <c r="WK411" s="278"/>
      <c r="WL411" s="278"/>
      <c r="WM411" s="278"/>
      <c r="WN411" s="278"/>
      <c r="WO411" s="278"/>
      <c r="WP411" s="278"/>
      <c r="WQ411" s="278"/>
      <c r="WR411" s="278"/>
      <c r="WS411" s="278"/>
      <c r="WT411" s="278"/>
      <c r="WU411" s="278"/>
      <c r="WV411" s="278"/>
      <c r="WW411" s="278"/>
      <c r="WX411" s="278"/>
      <c r="WY411" s="278"/>
      <c r="WZ411" s="278"/>
      <c r="XA411" s="278"/>
      <c r="XB411" s="278"/>
      <c r="XC411" s="278"/>
      <c r="XD411" s="278"/>
      <c r="XE411" s="278"/>
      <c r="XF411" s="278"/>
      <c r="XG411" s="278"/>
      <c r="XH411" s="278"/>
      <c r="XI411" s="278"/>
      <c r="XJ411" s="278"/>
      <c r="XK411" s="278"/>
      <c r="XL411" s="278"/>
      <c r="XM411" s="278"/>
      <c r="XN411" s="278"/>
      <c r="XO411" s="278"/>
      <c r="XP411" s="278"/>
      <c r="XQ411" s="278"/>
      <c r="XR411" s="278"/>
      <c r="XS411" s="278"/>
      <c r="XT411" s="278"/>
      <c r="XU411" s="278"/>
      <c r="XV411" s="278"/>
      <c r="XW411" s="278"/>
      <c r="XX411" s="278"/>
      <c r="XY411" s="278"/>
      <c r="XZ411" s="278"/>
      <c r="YA411" s="278"/>
      <c r="YB411" s="278"/>
      <c r="YC411" s="278"/>
      <c r="YD411" s="278"/>
      <c r="YE411" s="278"/>
      <c r="YF411" s="278"/>
      <c r="YG411" s="278"/>
      <c r="YH411" s="278"/>
      <c r="YI411" s="278"/>
      <c r="YJ411" s="278"/>
      <c r="YK411" s="278"/>
      <c r="YL411" s="278"/>
      <c r="YM411" s="278"/>
      <c r="YN411" s="278"/>
      <c r="YO411" s="278"/>
      <c r="YP411" s="278"/>
      <c r="YQ411" s="278"/>
      <c r="YR411" s="278"/>
      <c r="YS411" s="278"/>
      <c r="YT411" s="278"/>
      <c r="YU411" s="278"/>
      <c r="YV411" s="278"/>
      <c r="YW411" s="278"/>
      <c r="YX411" s="278"/>
      <c r="YY411" s="278"/>
      <c r="YZ411" s="278"/>
      <c r="ZA411" s="278"/>
      <c r="ZB411" s="278"/>
      <c r="ZC411" s="278"/>
      <c r="ZD411" s="278"/>
      <c r="ZE411" s="278"/>
      <c r="ZF411" s="278"/>
      <c r="ZG411" s="278"/>
      <c r="ZH411" s="278"/>
      <c r="ZI411" s="278"/>
      <c r="ZJ411" s="278"/>
      <c r="ZK411" s="278"/>
      <c r="ZL411" s="278"/>
      <c r="ZM411" s="278"/>
      <c r="ZN411" s="278"/>
      <c r="ZO411" s="278"/>
      <c r="ZP411" s="278"/>
      <c r="ZQ411" s="278"/>
      <c r="ZR411" s="278"/>
      <c r="ZS411" s="278"/>
      <c r="ZT411" s="278"/>
      <c r="ZU411" s="278"/>
      <c r="ZV411" s="278"/>
      <c r="ZW411" s="278"/>
      <c r="ZX411" s="278"/>
      <c r="ZY411" s="278"/>
      <c r="ZZ411" s="278"/>
      <c r="AAA411" s="278"/>
      <c r="AAB411" s="278"/>
      <c r="AAC411" s="278"/>
      <c r="AAD411" s="278"/>
      <c r="AAE411" s="278"/>
      <c r="AAF411" s="278"/>
      <c r="AAG411" s="278"/>
      <c r="AAH411" s="278"/>
      <c r="AAI411" s="278"/>
      <c r="AAJ411" s="278"/>
      <c r="AAK411" s="278"/>
      <c r="AAL411" s="278"/>
      <c r="AAM411" s="278"/>
      <c r="AAN411" s="278"/>
      <c r="AAO411" s="278"/>
      <c r="AAP411" s="278"/>
      <c r="AAQ411" s="278"/>
      <c r="AAR411" s="278"/>
      <c r="AAS411" s="278"/>
      <c r="AAT411" s="278"/>
      <c r="AAU411" s="278"/>
      <c r="AAV411" s="278"/>
      <c r="AAW411" s="278"/>
      <c r="AAX411" s="278"/>
      <c r="AAY411" s="278"/>
      <c r="AAZ411" s="278"/>
      <c r="ABA411" s="278"/>
      <c r="ABB411" s="278"/>
      <c r="ABC411" s="278"/>
      <c r="ABD411" s="278"/>
      <c r="ABE411" s="278"/>
      <c r="ABF411" s="278"/>
      <c r="ABG411" s="278"/>
      <c r="ABH411" s="278"/>
      <c r="ABI411" s="278"/>
      <c r="ABJ411" s="278"/>
      <c r="ABK411" s="278"/>
      <c r="ABL411" s="278"/>
      <c r="ABM411" s="278"/>
      <c r="ABN411" s="278"/>
      <c r="ABO411" s="278"/>
      <c r="ABP411" s="278"/>
      <c r="ABQ411" s="278"/>
      <c r="ABR411" s="278"/>
      <c r="ABS411" s="278"/>
      <c r="ABT411" s="278"/>
      <c r="ABU411" s="278"/>
      <c r="ABV411" s="278"/>
      <c r="ABW411" s="278"/>
      <c r="ABX411" s="278"/>
      <c r="ABY411" s="278"/>
      <c r="ABZ411" s="278"/>
      <c r="ACA411" s="278"/>
      <c r="ACB411" s="278"/>
      <c r="ACC411" s="278"/>
      <c r="ACD411" s="278"/>
      <c r="ACE411" s="278"/>
      <c r="ACF411" s="278"/>
      <c r="ACG411" s="278"/>
      <c r="ACH411" s="278"/>
      <c r="ACI411" s="278"/>
      <c r="ACJ411" s="278"/>
      <c r="ACK411" s="278"/>
      <c r="ACL411" s="278"/>
      <c r="ACM411" s="278"/>
      <c r="ACN411" s="278"/>
      <c r="ACO411" s="278"/>
      <c r="ACP411" s="278"/>
      <c r="ACQ411" s="278"/>
      <c r="ACR411" s="278"/>
      <c r="ACS411" s="278"/>
      <c r="ACT411" s="278"/>
      <c r="ACU411" s="278"/>
      <c r="ACV411" s="278"/>
      <c r="ACW411" s="278"/>
      <c r="ACX411" s="278"/>
      <c r="ACY411" s="278"/>
      <c r="ACZ411" s="278"/>
      <c r="ADA411" s="278"/>
      <c r="ADB411" s="278"/>
      <c r="ADC411" s="278"/>
      <c r="ADD411" s="278"/>
      <c r="ADE411" s="278"/>
      <c r="ADF411" s="278"/>
      <c r="ADG411" s="278"/>
      <c r="ADH411" s="278"/>
      <c r="ADI411" s="278"/>
      <c r="ADJ411" s="278"/>
      <c r="ADK411" s="278"/>
      <c r="ADL411" s="278"/>
      <c r="ADM411" s="278"/>
      <c r="ADN411" s="278"/>
      <c r="ADO411" s="278"/>
      <c r="ADP411" s="278"/>
      <c r="ADQ411" s="278"/>
      <c r="ADR411" s="278"/>
      <c r="ADS411" s="278"/>
      <c r="ADT411" s="278"/>
      <c r="ADU411" s="278"/>
      <c r="ADV411" s="278"/>
      <c r="ADW411" s="278"/>
      <c r="ADX411" s="278"/>
      <c r="ADY411" s="278"/>
      <c r="ADZ411" s="278"/>
      <c r="AEA411" s="278"/>
      <c r="AEB411" s="278"/>
      <c r="AEC411" s="278"/>
      <c r="AED411" s="278"/>
      <c r="AEE411" s="278"/>
      <c r="AEF411" s="278"/>
      <c r="AEG411" s="278"/>
      <c r="AEH411" s="278"/>
      <c r="AEI411" s="278"/>
      <c r="AEJ411" s="278"/>
      <c r="AEK411" s="278"/>
      <c r="AEL411" s="278"/>
      <c r="AEM411" s="278"/>
      <c r="AEN411" s="278"/>
      <c r="AEO411" s="278"/>
      <c r="AEP411" s="278"/>
      <c r="AEQ411" s="278"/>
      <c r="AER411" s="278"/>
      <c r="AES411" s="278"/>
      <c r="AET411" s="278"/>
      <c r="AEU411" s="278"/>
      <c r="AEV411" s="278"/>
      <c r="AEW411" s="278"/>
      <c r="AEX411" s="278"/>
      <c r="AEY411" s="278"/>
      <c r="AEZ411" s="278"/>
      <c r="AFA411" s="278"/>
      <c r="AFB411" s="278"/>
      <c r="AFC411" s="278"/>
      <c r="AFD411" s="278"/>
      <c r="AFE411" s="278"/>
      <c r="AFF411" s="278"/>
      <c r="AFG411" s="278"/>
      <c r="AFH411" s="278"/>
      <c r="AFI411" s="278"/>
      <c r="AFJ411" s="278"/>
      <c r="AFK411" s="278"/>
      <c r="AFL411" s="278"/>
      <c r="AFM411" s="278"/>
      <c r="AFN411" s="278"/>
      <c r="AFO411" s="278"/>
    </row>
    <row r="412" spans="2:847" s="294" customFormat="1">
      <c r="B412" s="293" t="s">
        <v>15907</v>
      </c>
      <c r="C412" s="280">
        <v>4753</v>
      </c>
      <c r="D412" s="279">
        <v>0</v>
      </c>
      <c r="E412" s="281" t="s">
        <v>15908</v>
      </c>
      <c r="F412" s="278"/>
      <c r="G412" s="278"/>
      <c r="H412" s="278"/>
      <c r="I412" s="278"/>
      <c r="J412" s="278"/>
      <c r="K412" s="278"/>
      <c r="L412" s="278"/>
      <c r="M412" s="278"/>
      <c r="N412" s="278"/>
      <c r="O412" s="278"/>
      <c r="P412" s="278"/>
      <c r="Q412" s="278"/>
      <c r="R412" s="278"/>
      <c r="S412" s="278"/>
      <c r="T412" s="278"/>
      <c r="U412" s="278"/>
      <c r="V412" s="278"/>
      <c r="W412" s="278"/>
      <c r="X412" s="278"/>
      <c r="Y412" s="278"/>
      <c r="Z412" s="278"/>
      <c r="AA412" s="278"/>
      <c r="AB412" s="278"/>
      <c r="AC412" s="278"/>
      <c r="AD412" s="278"/>
      <c r="AE412" s="278"/>
      <c r="AF412" s="278"/>
      <c r="AG412" s="278"/>
      <c r="AH412" s="278"/>
      <c r="AI412" s="278"/>
      <c r="AJ412" s="278"/>
      <c r="AK412" s="278"/>
      <c r="AL412" s="278"/>
      <c r="AM412" s="278"/>
      <c r="AN412" s="278"/>
      <c r="AO412" s="278"/>
      <c r="AP412" s="278"/>
      <c r="AQ412" s="278"/>
      <c r="AR412" s="278"/>
      <c r="AS412" s="278"/>
      <c r="AT412" s="278"/>
      <c r="AU412" s="278"/>
      <c r="AV412" s="278"/>
      <c r="AW412" s="278"/>
      <c r="AX412" s="278"/>
      <c r="AY412" s="278"/>
      <c r="AZ412" s="278"/>
      <c r="BA412" s="278"/>
      <c r="BB412" s="278"/>
      <c r="BC412" s="278"/>
      <c r="BD412" s="278"/>
      <c r="BE412" s="278"/>
      <c r="BF412" s="278"/>
      <c r="BG412" s="278"/>
      <c r="BH412" s="278"/>
      <c r="BI412" s="278"/>
      <c r="BJ412" s="278"/>
      <c r="BK412" s="278"/>
      <c r="BL412" s="278"/>
      <c r="BM412" s="278"/>
      <c r="BN412" s="278"/>
      <c r="BO412" s="278"/>
      <c r="BP412" s="278"/>
      <c r="BQ412" s="278"/>
      <c r="BR412" s="278"/>
      <c r="BS412" s="278"/>
      <c r="BT412" s="278"/>
      <c r="BU412" s="278"/>
      <c r="BV412" s="278"/>
      <c r="BW412" s="278"/>
      <c r="BX412" s="278"/>
      <c r="BY412" s="278"/>
      <c r="BZ412" s="278"/>
      <c r="CA412" s="278"/>
      <c r="CB412" s="278"/>
      <c r="CC412" s="278"/>
      <c r="CD412" s="278"/>
      <c r="CE412" s="278"/>
      <c r="CF412" s="278"/>
      <c r="CG412" s="278"/>
      <c r="CH412" s="278"/>
      <c r="CI412" s="278"/>
      <c r="CJ412" s="278"/>
      <c r="CK412" s="278"/>
      <c r="CL412" s="278"/>
      <c r="CM412" s="278"/>
      <c r="CN412" s="278"/>
      <c r="CO412" s="278"/>
      <c r="CP412" s="278"/>
      <c r="CQ412" s="278"/>
      <c r="CR412" s="278"/>
      <c r="CS412" s="278"/>
      <c r="CT412" s="278"/>
      <c r="CU412" s="278"/>
      <c r="CV412" s="278"/>
      <c r="CW412" s="278"/>
      <c r="CX412" s="278"/>
      <c r="CY412" s="278"/>
      <c r="CZ412" s="278"/>
      <c r="DA412" s="278"/>
      <c r="DB412" s="278"/>
      <c r="DC412" s="278"/>
      <c r="DD412" s="278"/>
      <c r="DE412" s="278"/>
      <c r="DF412" s="278"/>
      <c r="DG412" s="278"/>
      <c r="DH412" s="278"/>
      <c r="DI412" s="278"/>
      <c r="DJ412" s="278"/>
      <c r="DK412" s="278"/>
      <c r="DL412" s="278"/>
      <c r="DM412" s="278"/>
      <c r="DN412" s="278"/>
      <c r="DO412" s="278"/>
      <c r="DP412" s="278"/>
      <c r="DQ412" s="278"/>
      <c r="DR412" s="278"/>
      <c r="DS412" s="278"/>
      <c r="DT412" s="278"/>
      <c r="DU412" s="278"/>
      <c r="DV412" s="278"/>
      <c r="DW412" s="278"/>
      <c r="DX412" s="278"/>
      <c r="DY412" s="278"/>
      <c r="DZ412" s="278"/>
      <c r="EA412" s="278"/>
      <c r="EB412" s="278"/>
      <c r="EC412" s="278"/>
      <c r="ED412" s="278"/>
      <c r="EE412" s="278"/>
      <c r="EF412" s="278"/>
      <c r="EG412" s="278"/>
      <c r="EH412" s="278"/>
      <c r="EI412" s="278"/>
      <c r="EJ412" s="278"/>
      <c r="EK412" s="278"/>
      <c r="EL412" s="278"/>
      <c r="EM412" s="278"/>
      <c r="EN412" s="278"/>
      <c r="EO412" s="278"/>
      <c r="EP412" s="278"/>
      <c r="EQ412" s="278"/>
      <c r="ER412" s="278"/>
      <c r="ES412" s="278"/>
      <c r="ET412" s="278"/>
      <c r="EU412" s="278"/>
      <c r="EV412" s="278"/>
      <c r="EW412" s="278"/>
      <c r="EX412" s="278"/>
      <c r="EY412" s="278"/>
      <c r="EZ412" s="278"/>
      <c r="FA412" s="278"/>
      <c r="FB412" s="278"/>
      <c r="FC412" s="278"/>
      <c r="FD412" s="278"/>
      <c r="FE412" s="278"/>
      <c r="FF412" s="278"/>
      <c r="FG412" s="278"/>
      <c r="FH412" s="278"/>
      <c r="FI412" s="278"/>
      <c r="FJ412" s="278"/>
      <c r="FK412" s="278"/>
      <c r="FL412" s="278"/>
      <c r="FM412" s="278"/>
      <c r="FN412" s="278"/>
      <c r="FO412" s="278"/>
      <c r="FP412" s="278"/>
      <c r="FQ412" s="278"/>
      <c r="FR412" s="278"/>
      <c r="FS412" s="278"/>
      <c r="FT412" s="278"/>
      <c r="FU412" s="278"/>
      <c r="FV412" s="278"/>
      <c r="FW412" s="278"/>
      <c r="FX412" s="278"/>
      <c r="FY412" s="278"/>
      <c r="FZ412" s="278"/>
      <c r="GA412" s="278"/>
      <c r="GB412" s="278"/>
      <c r="GC412" s="278"/>
      <c r="GD412" s="278"/>
      <c r="GE412" s="278"/>
      <c r="GF412" s="278"/>
      <c r="GG412" s="278"/>
      <c r="GH412" s="278"/>
      <c r="GI412" s="278"/>
      <c r="GJ412" s="278"/>
      <c r="GK412" s="278"/>
      <c r="GL412" s="278"/>
      <c r="GM412" s="278"/>
      <c r="GN412" s="278"/>
      <c r="GO412" s="278"/>
      <c r="GP412" s="278"/>
      <c r="GQ412" s="278"/>
      <c r="GR412" s="278"/>
      <c r="GS412" s="278"/>
      <c r="GT412" s="278"/>
      <c r="GU412" s="278"/>
      <c r="GV412" s="278"/>
      <c r="GW412" s="278"/>
      <c r="GX412" s="278"/>
      <c r="GY412" s="278"/>
      <c r="GZ412" s="278"/>
      <c r="HA412" s="278"/>
      <c r="HB412" s="278"/>
      <c r="HC412" s="278"/>
      <c r="HD412" s="278"/>
      <c r="HE412" s="278"/>
      <c r="HF412" s="278"/>
      <c r="HG412" s="278"/>
      <c r="HH412" s="278"/>
      <c r="HI412" s="278"/>
      <c r="HJ412" s="278"/>
      <c r="HK412" s="278"/>
      <c r="HL412" s="278"/>
      <c r="HM412" s="278"/>
      <c r="HN412" s="278"/>
      <c r="HO412" s="278"/>
      <c r="HP412" s="278"/>
      <c r="HQ412" s="278"/>
      <c r="HR412" s="278"/>
      <c r="HS412" s="278"/>
      <c r="HT412" s="278"/>
      <c r="HU412" s="278"/>
      <c r="HV412" s="278"/>
      <c r="HW412" s="278"/>
      <c r="HX412" s="278"/>
      <c r="HY412" s="278"/>
      <c r="HZ412" s="278"/>
      <c r="IA412" s="278"/>
      <c r="IB412" s="278"/>
      <c r="IC412" s="278"/>
      <c r="ID412" s="278"/>
      <c r="IE412" s="278"/>
      <c r="IF412" s="278"/>
      <c r="IG412" s="278"/>
      <c r="IH412" s="278"/>
      <c r="II412" s="278"/>
      <c r="IJ412" s="278"/>
      <c r="IK412" s="278"/>
      <c r="IL412" s="278"/>
      <c r="IM412" s="278"/>
      <c r="IN412" s="278"/>
      <c r="IO412" s="278"/>
      <c r="IP412" s="278"/>
      <c r="IQ412" s="278"/>
      <c r="IR412" s="278"/>
      <c r="IS412" s="278"/>
      <c r="IT412" s="278"/>
      <c r="IU412" s="278"/>
      <c r="IV412" s="278"/>
      <c r="IW412" s="278"/>
      <c r="IX412" s="278"/>
      <c r="IY412" s="278"/>
      <c r="IZ412" s="278"/>
      <c r="JA412" s="278"/>
      <c r="JB412" s="278"/>
      <c r="JC412" s="278"/>
      <c r="JD412" s="278"/>
      <c r="JE412" s="278"/>
      <c r="JF412" s="278"/>
      <c r="JG412" s="278"/>
      <c r="JH412" s="278"/>
      <c r="JI412" s="278"/>
      <c r="JJ412" s="278"/>
      <c r="JK412" s="278"/>
      <c r="JL412" s="278"/>
      <c r="JM412" s="278"/>
      <c r="JN412" s="278"/>
      <c r="JO412" s="278"/>
      <c r="JP412" s="278"/>
      <c r="JQ412" s="278"/>
      <c r="JR412" s="278"/>
      <c r="JS412" s="278"/>
      <c r="JT412" s="278"/>
      <c r="JU412" s="278"/>
      <c r="JV412" s="278"/>
      <c r="JW412" s="278"/>
      <c r="JX412" s="278"/>
      <c r="JY412" s="278"/>
      <c r="JZ412" s="278"/>
      <c r="KA412" s="278"/>
      <c r="KB412" s="278"/>
      <c r="KC412" s="278"/>
      <c r="KD412" s="278"/>
      <c r="KE412" s="278"/>
      <c r="KF412" s="278"/>
      <c r="KG412" s="278"/>
      <c r="KH412" s="278"/>
      <c r="KI412" s="278"/>
      <c r="KJ412" s="278"/>
      <c r="KK412" s="278"/>
      <c r="KL412" s="278"/>
      <c r="KM412" s="278"/>
      <c r="KN412" s="278"/>
      <c r="KO412" s="278"/>
      <c r="KP412" s="278"/>
      <c r="KQ412" s="278"/>
      <c r="KR412" s="278"/>
      <c r="KS412" s="278"/>
      <c r="KT412" s="278"/>
      <c r="KU412" s="278"/>
      <c r="KV412" s="278"/>
      <c r="KW412" s="278"/>
      <c r="KX412" s="278"/>
      <c r="KY412" s="278"/>
      <c r="KZ412" s="278"/>
      <c r="LA412" s="278"/>
      <c r="LB412" s="278"/>
      <c r="LC412" s="278"/>
      <c r="LD412" s="278"/>
      <c r="LE412" s="278"/>
      <c r="LF412" s="278"/>
      <c r="LG412" s="278"/>
      <c r="LH412" s="278"/>
      <c r="LI412" s="278"/>
      <c r="LJ412" s="278"/>
      <c r="LK412" s="278"/>
      <c r="LL412" s="278"/>
      <c r="LM412" s="278"/>
      <c r="LN412" s="278"/>
      <c r="LO412" s="278"/>
      <c r="LP412" s="278"/>
      <c r="LQ412" s="278"/>
      <c r="LR412" s="278"/>
      <c r="LS412" s="278"/>
      <c r="LT412" s="278"/>
      <c r="LU412" s="278"/>
      <c r="LV412" s="278"/>
      <c r="LW412" s="278"/>
      <c r="LX412" s="278"/>
      <c r="LY412" s="278"/>
      <c r="LZ412" s="278"/>
      <c r="MA412" s="278"/>
      <c r="MB412" s="278"/>
      <c r="MC412" s="278"/>
      <c r="MD412" s="278"/>
      <c r="ME412" s="278"/>
      <c r="MF412" s="278"/>
      <c r="MG412" s="278"/>
      <c r="MH412" s="278"/>
      <c r="MI412" s="278"/>
      <c r="MJ412" s="278"/>
      <c r="MK412" s="278"/>
      <c r="ML412" s="278"/>
      <c r="MM412" s="278"/>
      <c r="MN412" s="278"/>
      <c r="MO412" s="278"/>
      <c r="MP412" s="278"/>
      <c r="MQ412" s="278"/>
      <c r="MR412" s="278"/>
      <c r="MS412" s="278"/>
      <c r="MT412" s="278"/>
      <c r="MU412" s="278"/>
      <c r="MV412" s="278"/>
      <c r="MW412" s="278"/>
      <c r="MX412" s="278"/>
      <c r="MY412" s="278"/>
      <c r="MZ412" s="278"/>
      <c r="NA412" s="278"/>
      <c r="NB412" s="278"/>
      <c r="NC412" s="278"/>
      <c r="ND412" s="278"/>
      <c r="NE412" s="278"/>
      <c r="NF412" s="278"/>
      <c r="NG412" s="278"/>
      <c r="NH412" s="278"/>
      <c r="NI412" s="278"/>
      <c r="NJ412" s="278"/>
      <c r="NK412" s="278"/>
      <c r="NL412" s="278"/>
      <c r="NM412" s="278"/>
      <c r="NN412" s="278"/>
      <c r="NO412" s="278"/>
      <c r="NP412" s="278"/>
      <c r="NQ412" s="278"/>
      <c r="NR412" s="278"/>
      <c r="NS412" s="278"/>
      <c r="NT412" s="278"/>
      <c r="NU412" s="278"/>
      <c r="NV412" s="278"/>
      <c r="NW412" s="278"/>
      <c r="NX412" s="278"/>
      <c r="NY412" s="278"/>
      <c r="NZ412" s="278"/>
      <c r="OA412" s="278"/>
      <c r="OB412" s="278"/>
      <c r="OC412" s="278"/>
      <c r="OD412" s="278"/>
      <c r="OE412" s="278"/>
      <c r="OF412" s="278"/>
      <c r="OG412" s="278"/>
      <c r="OH412" s="278"/>
      <c r="OI412" s="278"/>
      <c r="OJ412" s="278"/>
      <c r="OK412" s="278"/>
      <c r="OL412" s="278"/>
      <c r="OM412" s="278"/>
      <c r="ON412" s="278"/>
      <c r="OO412" s="278"/>
      <c r="OP412" s="278"/>
      <c r="OQ412" s="278"/>
      <c r="OR412" s="278"/>
      <c r="OS412" s="278"/>
      <c r="OT412" s="278"/>
      <c r="OU412" s="278"/>
      <c r="OV412" s="278"/>
      <c r="OW412" s="278"/>
      <c r="OX412" s="278"/>
      <c r="OY412" s="278"/>
      <c r="OZ412" s="278"/>
      <c r="PA412" s="278"/>
      <c r="PB412" s="278"/>
      <c r="PC412" s="278"/>
      <c r="PD412" s="278"/>
      <c r="PE412" s="278"/>
      <c r="PF412" s="278"/>
      <c r="PG412" s="278"/>
      <c r="PH412" s="278"/>
      <c r="PI412" s="278"/>
      <c r="PJ412" s="278"/>
      <c r="PK412" s="278"/>
      <c r="PL412" s="278"/>
      <c r="PM412" s="278"/>
      <c r="PN412" s="278"/>
      <c r="PO412" s="278"/>
      <c r="PP412" s="278"/>
      <c r="PQ412" s="278"/>
      <c r="PR412" s="278"/>
      <c r="PS412" s="278"/>
      <c r="PT412" s="278"/>
      <c r="PU412" s="278"/>
      <c r="PV412" s="278"/>
      <c r="PW412" s="278"/>
      <c r="PX412" s="278"/>
      <c r="PY412" s="278"/>
      <c r="PZ412" s="278"/>
      <c r="QA412" s="278"/>
      <c r="QB412" s="278"/>
      <c r="QC412" s="278"/>
      <c r="QD412" s="278"/>
      <c r="QE412" s="278"/>
      <c r="QF412" s="278"/>
      <c r="QG412" s="278"/>
      <c r="QH412" s="278"/>
      <c r="QI412" s="278"/>
      <c r="QJ412" s="278"/>
      <c r="QK412" s="278"/>
      <c r="QL412" s="278"/>
      <c r="QM412" s="278"/>
      <c r="QN412" s="278"/>
      <c r="QO412" s="278"/>
      <c r="QP412" s="278"/>
      <c r="QQ412" s="278"/>
      <c r="QR412" s="278"/>
      <c r="QS412" s="278"/>
      <c r="QT412" s="278"/>
      <c r="QU412" s="278"/>
      <c r="QV412" s="278"/>
      <c r="QW412" s="278"/>
      <c r="QX412" s="278"/>
      <c r="QY412" s="278"/>
      <c r="QZ412" s="278"/>
      <c r="RA412" s="278"/>
      <c r="RB412" s="278"/>
      <c r="RC412" s="278"/>
      <c r="RD412" s="278"/>
      <c r="RE412" s="278"/>
      <c r="RF412" s="278"/>
      <c r="RG412" s="278"/>
      <c r="RH412" s="278"/>
      <c r="RI412" s="278"/>
      <c r="RJ412" s="278"/>
      <c r="RK412" s="278"/>
      <c r="RL412" s="278"/>
      <c r="RM412" s="278"/>
      <c r="RN412" s="278"/>
      <c r="RO412" s="278"/>
      <c r="RP412" s="278"/>
      <c r="RQ412" s="278"/>
      <c r="RR412" s="278"/>
      <c r="RS412" s="278"/>
      <c r="RT412" s="278"/>
      <c r="RU412" s="278"/>
      <c r="RV412" s="278"/>
      <c r="RW412" s="278"/>
      <c r="RX412" s="278"/>
      <c r="RY412" s="278"/>
      <c r="RZ412" s="278"/>
      <c r="SA412" s="278"/>
      <c r="SB412" s="278"/>
      <c r="SC412" s="278"/>
      <c r="SD412" s="278"/>
      <c r="SE412" s="278"/>
      <c r="SF412" s="278"/>
      <c r="SG412" s="278"/>
      <c r="SH412" s="278"/>
      <c r="SI412" s="278"/>
      <c r="SJ412" s="278"/>
      <c r="SK412" s="278"/>
      <c r="SL412" s="278"/>
      <c r="SM412" s="278"/>
      <c r="SN412" s="278"/>
      <c r="SO412" s="278"/>
      <c r="SP412" s="278"/>
      <c r="SQ412" s="278"/>
      <c r="SR412" s="278"/>
      <c r="SS412" s="278"/>
      <c r="ST412" s="278"/>
      <c r="SU412" s="278"/>
      <c r="SV412" s="278"/>
      <c r="SW412" s="278"/>
      <c r="SX412" s="278"/>
      <c r="SY412" s="278"/>
      <c r="SZ412" s="278"/>
      <c r="TA412" s="278"/>
      <c r="TB412" s="278"/>
      <c r="TC412" s="278"/>
      <c r="TD412" s="278"/>
      <c r="TE412" s="278"/>
      <c r="TF412" s="278"/>
      <c r="TG412" s="278"/>
      <c r="TH412" s="278"/>
      <c r="TI412" s="278"/>
      <c r="TJ412" s="278"/>
      <c r="TK412" s="278"/>
      <c r="TL412" s="278"/>
      <c r="TM412" s="278"/>
      <c r="TN412" s="278"/>
      <c r="TO412" s="278"/>
      <c r="TP412" s="278"/>
      <c r="TQ412" s="278"/>
      <c r="TR412" s="278"/>
      <c r="TS412" s="278"/>
      <c r="TT412" s="278"/>
      <c r="TU412" s="278"/>
      <c r="TV412" s="278"/>
      <c r="TW412" s="278"/>
      <c r="TX412" s="278"/>
      <c r="TY412" s="278"/>
      <c r="TZ412" s="278"/>
      <c r="UA412" s="278"/>
      <c r="UB412" s="278"/>
      <c r="UC412" s="278"/>
      <c r="UD412" s="278"/>
      <c r="UE412" s="278"/>
      <c r="UF412" s="278"/>
      <c r="UG412" s="278"/>
      <c r="UH412" s="278"/>
      <c r="UI412" s="278"/>
      <c r="UJ412" s="278"/>
      <c r="UK412" s="278"/>
      <c r="UL412" s="278"/>
      <c r="UM412" s="278"/>
      <c r="UN412" s="278"/>
      <c r="UO412" s="278"/>
      <c r="UP412" s="278"/>
      <c r="UQ412" s="278"/>
      <c r="UR412" s="278"/>
      <c r="US412" s="278"/>
      <c r="UT412" s="278"/>
      <c r="UU412" s="278"/>
      <c r="UV412" s="278"/>
      <c r="UW412" s="278"/>
      <c r="UX412" s="278"/>
      <c r="UY412" s="278"/>
      <c r="UZ412" s="278"/>
      <c r="VA412" s="278"/>
      <c r="VB412" s="278"/>
      <c r="VC412" s="278"/>
      <c r="VD412" s="278"/>
      <c r="VE412" s="278"/>
      <c r="VF412" s="278"/>
      <c r="VG412" s="278"/>
      <c r="VH412" s="278"/>
      <c r="VI412" s="278"/>
      <c r="VJ412" s="278"/>
      <c r="VK412" s="278"/>
      <c r="VL412" s="278"/>
      <c r="VM412" s="278"/>
      <c r="VN412" s="278"/>
      <c r="VO412" s="278"/>
      <c r="VP412" s="278"/>
      <c r="VQ412" s="278"/>
      <c r="VR412" s="278"/>
      <c r="VS412" s="278"/>
      <c r="VT412" s="278"/>
      <c r="VU412" s="278"/>
      <c r="VV412" s="278"/>
      <c r="VW412" s="278"/>
      <c r="VX412" s="278"/>
      <c r="VY412" s="278"/>
      <c r="VZ412" s="278"/>
      <c r="WA412" s="278"/>
      <c r="WB412" s="278"/>
      <c r="WC412" s="278"/>
      <c r="WD412" s="278"/>
      <c r="WE412" s="278"/>
      <c r="WF412" s="278"/>
      <c r="WG412" s="278"/>
      <c r="WH412" s="278"/>
      <c r="WI412" s="278"/>
      <c r="WJ412" s="278"/>
      <c r="WK412" s="278"/>
      <c r="WL412" s="278"/>
      <c r="WM412" s="278"/>
      <c r="WN412" s="278"/>
      <c r="WO412" s="278"/>
      <c r="WP412" s="278"/>
      <c r="WQ412" s="278"/>
      <c r="WR412" s="278"/>
      <c r="WS412" s="278"/>
      <c r="WT412" s="278"/>
      <c r="WU412" s="278"/>
      <c r="WV412" s="278"/>
      <c r="WW412" s="278"/>
      <c r="WX412" s="278"/>
      <c r="WY412" s="278"/>
      <c r="WZ412" s="278"/>
      <c r="XA412" s="278"/>
      <c r="XB412" s="278"/>
      <c r="XC412" s="278"/>
      <c r="XD412" s="278"/>
      <c r="XE412" s="278"/>
      <c r="XF412" s="278"/>
      <c r="XG412" s="278"/>
      <c r="XH412" s="278"/>
      <c r="XI412" s="278"/>
      <c r="XJ412" s="278"/>
      <c r="XK412" s="278"/>
      <c r="XL412" s="278"/>
      <c r="XM412" s="278"/>
      <c r="XN412" s="278"/>
      <c r="XO412" s="278"/>
      <c r="XP412" s="278"/>
      <c r="XQ412" s="278"/>
      <c r="XR412" s="278"/>
      <c r="XS412" s="278"/>
      <c r="XT412" s="278"/>
      <c r="XU412" s="278"/>
      <c r="XV412" s="278"/>
      <c r="XW412" s="278"/>
      <c r="XX412" s="278"/>
      <c r="XY412" s="278"/>
      <c r="XZ412" s="278"/>
      <c r="YA412" s="278"/>
      <c r="YB412" s="278"/>
      <c r="YC412" s="278"/>
      <c r="YD412" s="278"/>
      <c r="YE412" s="278"/>
      <c r="YF412" s="278"/>
      <c r="YG412" s="278"/>
      <c r="YH412" s="278"/>
      <c r="YI412" s="278"/>
      <c r="YJ412" s="278"/>
      <c r="YK412" s="278"/>
      <c r="YL412" s="278"/>
      <c r="YM412" s="278"/>
      <c r="YN412" s="278"/>
      <c r="YO412" s="278"/>
      <c r="YP412" s="278"/>
      <c r="YQ412" s="278"/>
      <c r="YR412" s="278"/>
      <c r="YS412" s="278"/>
      <c r="YT412" s="278"/>
      <c r="YU412" s="278"/>
      <c r="YV412" s="278"/>
      <c r="YW412" s="278"/>
      <c r="YX412" s="278"/>
      <c r="YY412" s="278"/>
      <c r="YZ412" s="278"/>
      <c r="ZA412" s="278"/>
      <c r="ZB412" s="278"/>
      <c r="ZC412" s="278"/>
      <c r="ZD412" s="278"/>
      <c r="ZE412" s="278"/>
      <c r="ZF412" s="278"/>
      <c r="ZG412" s="278"/>
      <c r="ZH412" s="278"/>
      <c r="ZI412" s="278"/>
      <c r="ZJ412" s="278"/>
      <c r="ZK412" s="278"/>
      <c r="ZL412" s="278"/>
      <c r="ZM412" s="278"/>
      <c r="ZN412" s="278"/>
      <c r="ZO412" s="278"/>
      <c r="ZP412" s="278"/>
      <c r="ZQ412" s="278"/>
      <c r="ZR412" s="278"/>
      <c r="ZS412" s="278"/>
      <c r="ZT412" s="278"/>
      <c r="ZU412" s="278"/>
      <c r="ZV412" s="278"/>
      <c r="ZW412" s="278"/>
      <c r="ZX412" s="278"/>
      <c r="ZY412" s="278"/>
      <c r="ZZ412" s="278"/>
      <c r="AAA412" s="278"/>
      <c r="AAB412" s="278"/>
      <c r="AAC412" s="278"/>
      <c r="AAD412" s="278"/>
      <c r="AAE412" s="278"/>
      <c r="AAF412" s="278"/>
      <c r="AAG412" s="278"/>
      <c r="AAH412" s="278"/>
      <c r="AAI412" s="278"/>
      <c r="AAJ412" s="278"/>
      <c r="AAK412" s="278"/>
      <c r="AAL412" s="278"/>
      <c r="AAM412" s="278"/>
      <c r="AAN412" s="278"/>
      <c r="AAO412" s="278"/>
      <c r="AAP412" s="278"/>
      <c r="AAQ412" s="278"/>
      <c r="AAR412" s="278"/>
      <c r="AAS412" s="278"/>
      <c r="AAT412" s="278"/>
      <c r="AAU412" s="278"/>
      <c r="AAV412" s="278"/>
      <c r="AAW412" s="278"/>
      <c r="AAX412" s="278"/>
      <c r="AAY412" s="278"/>
      <c r="AAZ412" s="278"/>
      <c r="ABA412" s="278"/>
      <c r="ABB412" s="278"/>
      <c r="ABC412" s="278"/>
      <c r="ABD412" s="278"/>
      <c r="ABE412" s="278"/>
      <c r="ABF412" s="278"/>
      <c r="ABG412" s="278"/>
      <c r="ABH412" s="278"/>
      <c r="ABI412" s="278"/>
      <c r="ABJ412" s="278"/>
      <c r="ABK412" s="278"/>
      <c r="ABL412" s="278"/>
      <c r="ABM412" s="278"/>
      <c r="ABN412" s="278"/>
      <c r="ABO412" s="278"/>
      <c r="ABP412" s="278"/>
      <c r="ABQ412" s="278"/>
      <c r="ABR412" s="278"/>
      <c r="ABS412" s="278"/>
      <c r="ABT412" s="278"/>
      <c r="ABU412" s="278"/>
      <c r="ABV412" s="278"/>
      <c r="ABW412" s="278"/>
      <c r="ABX412" s="278"/>
      <c r="ABY412" s="278"/>
      <c r="ABZ412" s="278"/>
      <c r="ACA412" s="278"/>
      <c r="ACB412" s="278"/>
      <c r="ACC412" s="278"/>
      <c r="ACD412" s="278"/>
      <c r="ACE412" s="278"/>
      <c r="ACF412" s="278"/>
      <c r="ACG412" s="278"/>
      <c r="ACH412" s="278"/>
      <c r="ACI412" s="278"/>
      <c r="ACJ412" s="278"/>
      <c r="ACK412" s="278"/>
      <c r="ACL412" s="278"/>
      <c r="ACM412" s="278"/>
      <c r="ACN412" s="278"/>
      <c r="ACO412" s="278"/>
      <c r="ACP412" s="278"/>
      <c r="ACQ412" s="278"/>
      <c r="ACR412" s="278"/>
      <c r="ACS412" s="278"/>
      <c r="ACT412" s="278"/>
      <c r="ACU412" s="278"/>
      <c r="ACV412" s="278"/>
      <c r="ACW412" s="278"/>
      <c r="ACX412" s="278"/>
      <c r="ACY412" s="278"/>
      <c r="ACZ412" s="278"/>
      <c r="ADA412" s="278"/>
      <c r="ADB412" s="278"/>
      <c r="ADC412" s="278"/>
      <c r="ADD412" s="278"/>
      <c r="ADE412" s="278"/>
      <c r="ADF412" s="278"/>
      <c r="ADG412" s="278"/>
      <c r="ADH412" s="278"/>
      <c r="ADI412" s="278"/>
      <c r="ADJ412" s="278"/>
      <c r="ADK412" s="278"/>
      <c r="ADL412" s="278"/>
      <c r="ADM412" s="278"/>
      <c r="ADN412" s="278"/>
      <c r="ADO412" s="278"/>
      <c r="ADP412" s="278"/>
      <c r="ADQ412" s="278"/>
      <c r="ADR412" s="278"/>
      <c r="ADS412" s="278"/>
      <c r="ADT412" s="278"/>
      <c r="ADU412" s="278"/>
      <c r="ADV412" s="278"/>
      <c r="ADW412" s="278"/>
      <c r="ADX412" s="278"/>
      <c r="ADY412" s="278"/>
      <c r="ADZ412" s="278"/>
      <c r="AEA412" s="278"/>
      <c r="AEB412" s="278"/>
      <c r="AEC412" s="278"/>
      <c r="AED412" s="278"/>
      <c r="AEE412" s="278"/>
      <c r="AEF412" s="278"/>
      <c r="AEG412" s="278"/>
      <c r="AEH412" s="278"/>
      <c r="AEI412" s="278"/>
      <c r="AEJ412" s="278"/>
      <c r="AEK412" s="278"/>
      <c r="AEL412" s="278"/>
      <c r="AEM412" s="278"/>
      <c r="AEN412" s="278"/>
      <c r="AEO412" s="278"/>
      <c r="AEP412" s="278"/>
      <c r="AEQ412" s="278"/>
      <c r="AER412" s="278"/>
      <c r="AES412" s="278"/>
      <c r="AET412" s="278"/>
      <c r="AEU412" s="278"/>
      <c r="AEV412" s="278"/>
      <c r="AEW412" s="278"/>
      <c r="AEX412" s="278"/>
      <c r="AEY412" s="278"/>
      <c r="AEZ412" s="278"/>
      <c r="AFA412" s="278"/>
      <c r="AFB412" s="278"/>
      <c r="AFC412" s="278"/>
      <c r="AFD412" s="278"/>
      <c r="AFE412" s="278"/>
      <c r="AFF412" s="278"/>
      <c r="AFG412" s="278"/>
      <c r="AFH412" s="278"/>
      <c r="AFI412" s="278"/>
      <c r="AFJ412" s="278"/>
      <c r="AFK412" s="278"/>
      <c r="AFL412" s="278"/>
      <c r="AFM412" s="278"/>
      <c r="AFN412" s="278"/>
      <c r="AFO412" s="278"/>
    </row>
    <row r="413" spans="2:847" s="294" customFormat="1">
      <c r="B413" s="293" t="s">
        <v>15909</v>
      </c>
      <c r="C413" s="280">
        <v>4992</v>
      </c>
      <c r="D413" s="279">
        <v>0</v>
      </c>
      <c r="E413" s="281" t="s">
        <v>15910</v>
      </c>
      <c r="F413" s="278"/>
      <c r="G413" s="278"/>
      <c r="H413" s="278"/>
      <c r="I413" s="278"/>
      <c r="J413" s="278"/>
      <c r="K413" s="278"/>
      <c r="L413" s="278"/>
      <c r="M413" s="278"/>
      <c r="N413" s="278"/>
      <c r="O413" s="278"/>
      <c r="P413" s="278"/>
      <c r="Q413" s="278"/>
      <c r="R413" s="278"/>
      <c r="S413" s="278"/>
      <c r="T413" s="278"/>
      <c r="U413" s="278"/>
      <c r="V413" s="278"/>
      <c r="W413" s="278"/>
      <c r="X413" s="278"/>
      <c r="Y413" s="278"/>
      <c r="Z413" s="278"/>
      <c r="AA413" s="278"/>
      <c r="AB413" s="278"/>
      <c r="AC413" s="278"/>
      <c r="AD413" s="278"/>
      <c r="AE413" s="278"/>
      <c r="AF413" s="278"/>
      <c r="AG413" s="278"/>
      <c r="AH413" s="278"/>
      <c r="AI413" s="278"/>
      <c r="AJ413" s="278"/>
      <c r="AK413" s="278"/>
      <c r="AL413" s="278"/>
      <c r="AM413" s="278"/>
      <c r="AN413" s="278"/>
      <c r="AO413" s="278"/>
      <c r="AP413" s="278"/>
      <c r="AQ413" s="278"/>
      <c r="AR413" s="278"/>
      <c r="AS413" s="278"/>
      <c r="AT413" s="278"/>
      <c r="AU413" s="278"/>
      <c r="AV413" s="278"/>
      <c r="AW413" s="278"/>
      <c r="AX413" s="278"/>
      <c r="AY413" s="278"/>
      <c r="AZ413" s="278"/>
      <c r="BA413" s="278"/>
      <c r="BB413" s="278"/>
      <c r="BC413" s="278"/>
      <c r="BD413" s="278"/>
      <c r="BE413" s="278"/>
      <c r="BF413" s="278"/>
      <c r="BG413" s="278"/>
      <c r="BH413" s="278"/>
      <c r="BI413" s="278"/>
      <c r="BJ413" s="278"/>
      <c r="BK413" s="278"/>
      <c r="BL413" s="278"/>
      <c r="BM413" s="278"/>
      <c r="BN413" s="278"/>
      <c r="BO413" s="278"/>
      <c r="BP413" s="278"/>
      <c r="BQ413" s="278"/>
      <c r="BR413" s="278"/>
      <c r="BS413" s="278"/>
      <c r="BT413" s="278"/>
      <c r="BU413" s="278"/>
      <c r="BV413" s="278"/>
      <c r="BW413" s="278"/>
      <c r="BX413" s="278"/>
      <c r="BY413" s="278"/>
      <c r="BZ413" s="278"/>
      <c r="CA413" s="278"/>
      <c r="CB413" s="278"/>
      <c r="CC413" s="278"/>
      <c r="CD413" s="278"/>
      <c r="CE413" s="278"/>
      <c r="CF413" s="278"/>
      <c r="CG413" s="278"/>
      <c r="CH413" s="278"/>
      <c r="CI413" s="278"/>
      <c r="CJ413" s="278"/>
      <c r="CK413" s="278"/>
      <c r="CL413" s="278"/>
      <c r="CM413" s="278"/>
      <c r="CN413" s="278"/>
      <c r="CO413" s="278"/>
      <c r="CP413" s="278"/>
      <c r="CQ413" s="278"/>
      <c r="CR413" s="278"/>
      <c r="CS413" s="278"/>
      <c r="CT413" s="278"/>
      <c r="CU413" s="278"/>
      <c r="CV413" s="278"/>
      <c r="CW413" s="278"/>
      <c r="CX413" s="278"/>
      <c r="CY413" s="278"/>
      <c r="CZ413" s="278"/>
      <c r="DA413" s="278"/>
      <c r="DB413" s="278"/>
      <c r="DC413" s="278"/>
      <c r="DD413" s="278"/>
      <c r="DE413" s="278"/>
      <c r="DF413" s="278"/>
      <c r="DG413" s="278"/>
      <c r="DH413" s="278"/>
      <c r="DI413" s="278"/>
      <c r="DJ413" s="278"/>
      <c r="DK413" s="278"/>
      <c r="DL413" s="278"/>
      <c r="DM413" s="278"/>
      <c r="DN413" s="278"/>
      <c r="DO413" s="278"/>
      <c r="DP413" s="278"/>
      <c r="DQ413" s="278"/>
      <c r="DR413" s="278"/>
      <c r="DS413" s="278"/>
      <c r="DT413" s="278"/>
      <c r="DU413" s="278"/>
      <c r="DV413" s="278"/>
      <c r="DW413" s="278"/>
      <c r="DX413" s="278"/>
      <c r="DY413" s="278"/>
      <c r="DZ413" s="278"/>
      <c r="EA413" s="278"/>
      <c r="EB413" s="278"/>
      <c r="EC413" s="278"/>
      <c r="ED413" s="278"/>
      <c r="EE413" s="278"/>
      <c r="EF413" s="278"/>
      <c r="EG413" s="278"/>
      <c r="EH413" s="278"/>
      <c r="EI413" s="278"/>
      <c r="EJ413" s="278"/>
      <c r="EK413" s="278"/>
      <c r="EL413" s="278"/>
      <c r="EM413" s="278"/>
      <c r="EN413" s="278"/>
      <c r="EO413" s="278"/>
      <c r="EP413" s="278"/>
      <c r="EQ413" s="278"/>
      <c r="ER413" s="278"/>
      <c r="ES413" s="278"/>
      <c r="ET413" s="278"/>
      <c r="EU413" s="278"/>
      <c r="EV413" s="278"/>
      <c r="EW413" s="278"/>
      <c r="EX413" s="278"/>
      <c r="EY413" s="278"/>
      <c r="EZ413" s="278"/>
      <c r="FA413" s="278"/>
      <c r="FB413" s="278"/>
      <c r="FC413" s="278"/>
      <c r="FD413" s="278"/>
      <c r="FE413" s="278"/>
      <c r="FF413" s="278"/>
      <c r="FG413" s="278"/>
      <c r="FH413" s="278"/>
      <c r="FI413" s="278"/>
      <c r="FJ413" s="278"/>
      <c r="FK413" s="278"/>
      <c r="FL413" s="278"/>
      <c r="FM413" s="278"/>
      <c r="FN413" s="278"/>
      <c r="FO413" s="278"/>
      <c r="FP413" s="278"/>
      <c r="FQ413" s="278"/>
      <c r="FR413" s="278"/>
      <c r="FS413" s="278"/>
      <c r="FT413" s="278"/>
      <c r="FU413" s="278"/>
      <c r="FV413" s="278"/>
      <c r="FW413" s="278"/>
      <c r="FX413" s="278"/>
      <c r="FY413" s="278"/>
      <c r="FZ413" s="278"/>
      <c r="GA413" s="278"/>
      <c r="GB413" s="278"/>
      <c r="GC413" s="278"/>
      <c r="GD413" s="278"/>
      <c r="GE413" s="278"/>
      <c r="GF413" s="278"/>
      <c r="GG413" s="278"/>
      <c r="GH413" s="278"/>
      <c r="GI413" s="278"/>
      <c r="GJ413" s="278"/>
      <c r="GK413" s="278"/>
      <c r="GL413" s="278"/>
      <c r="GM413" s="278"/>
      <c r="GN413" s="278"/>
      <c r="GO413" s="278"/>
      <c r="GP413" s="278"/>
      <c r="GQ413" s="278"/>
      <c r="GR413" s="278"/>
      <c r="GS413" s="278"/>
      <c r="GT413" s="278"/>
      <c r="GU413" s="278"/>
      <c r="GV413" s="278"/>
      <c r="GW413" s="278"/>
      <c r="GX413" s="278"/>
      <c r="GY413" s="278"/>
      <c r="GZ413" s="278"/>
      <c r="HA413" s="278"/>
      <c r="HB413" s="278"/>
      <c r="HC413" s="278"/>
      <c r="HD413" s="278"/>
      <c r="HE413" s="278"/>
      <c r="HF413" s="278"/>
      <c r="HG413" s="278"/>
      <c r="HH413" s="278"/>
      <c r="HI413" s="278"/>
      <c r="HJ413" s="278"/>
      <c r="HK413" s="278"/>
      <c r="HL413" s="278"/>
      <c r="HM413" s="278"/>
      <c r="HN413" s="278"/>
      <c r="HO413" s="278"/>
      <c r="HP413" s="278"/>
      <c r="HQ413" s="278"/>
      <c r="HR413" s="278"/>
      <c r="HS413" s="278"/>
      <c r="HT413" s="278"/>
      <c r="HU413" s="278"/>
      <c r="HV413" s="278"/>
      <c r="HW413" s="278"/>
      <c r="HX413" s="278"/>
      <c r="HY413" s="278"/>
      <c r="HZ413" s="278"/>
      <c r="IA413" s="278"/>
      <c r="IB413" s="278"/>
      <c r="IC413" s="278"/>
      <c r="ID413" s="278"/>
      <c r="IE413" s="278"/>
      <c r="IF413" s="278"/>
      <c r="IG413" s="278"/>
      <c r="IH413" s="278"/>
      <c r="II413" s="278"/>
      <c r="IJ413" s="278"/>
      <c r="IK413" s="278"/>
      <c r="IL413" s="278"/>
      <c r="IM413" s="278"/>
      <c r="IN413" s="278"/>
      <c r="IO413" s="278"/>
      <c r="IP413" s="278"/>
      <c r="IQ413" s="278"/>
      <c r="IR413" s="278"/>
      <c r="IS413" s="278"/>
      <c r="IT413" s="278"/>
      <c r="IU413" s="278"/>
      <c r="IV413" s="278"/>
      <c r="IW413" s="278"/>
      <c r="IX413" s="278"/>
      <c r="IY413" s="278"/>
      <c r="IZ413" s="278"/>
      <c r="JA413" s="278"/>
      <c r="JB413" s="278"/>
      <c r="JC413" s="278"/>
      <c r="JD413" s="278"/>
      <c r="JE413" s="278"/>
      <c r="JF413" s="278"/>
      <c r="JG413" s="278"/>
      <c r="JH413" s="278"/>
      <c r="JI413" s="278"/>
      <c r="JJ413" s="278"/>
      <c r="JK413" s="278"/>
      <c r="JL413" s="278"/>
      <c r="JM413" s="278"/>
      <c r="JN413" s="278"/>
      <c r="JO413" s="278"/>
      <c r="JP413" s="278"/>
      <c r="JQ413" s="278"/>
      <c r="JR413" s="278"/>
      <c r="JS413" s="278"/>
      <c r="JT413" s="278"/>
      <c r="JU413" s="278"/>
      <c r="JV413" s="278"/>
      <c r="JW413" s="278"/>
      <c r="JX413" s="278"/>
      <c r="JY413" s="278"/>
      <c r="JZ413" s="278"/>
      <c r="KA413" s="278"/>
      <c r="KB413" s="278"/>
      <c r="KC413" s="278"/>
      <c r="KD413" s="278"/>
      <c r="KE413" s="278"/>
      <c r="KF413" s="278"/>
      <c r="KG413" s="278"/>
      <c r="KH413" s="278"/>
      <c r="KI413" s="278"/>
      <c r="KJ413" s="278"/>
      <c r="KK413" s="278"/>
      <c r="KL413" s="278"/>
      <c r="KM413" s="278"/>
      <c r="KN413" s="278"/>
      <c r="KO413" s="278"/>
      <c r="KP413" s="278"/>
      <c r="KQ413" s="278"/>
      <c r="KR413" s="278"/>
      <c r="KS413" s="278"/>
      <c r="KT413" s="278"/>
      <c r="KU413" s="278"/>
      <c r="KV413" s="278"/>
      <c r="KW413" s="278"/>
      <c r="KX413" s="278"/>
      <c r="KY413" s="278"/>
      <c r="KZ413" s="278"/>
      <c r="LA413" s="278"/>
      <c r="LB413" s="278"/>
      <c r="LC413" s="278"/>
      <c r="LD413" s="278"/>
      <c r="LE413" s="278"/>
      <c r="LF413" s="278"/>
      <c r="LG413" s="278"/>
      <c r="LH413" s="278"/>
      <c r="LI413" s="278"/>
      <c r="LJ413" s="278"/>
      <c r="LK413" s="278"/>
      <c r="LL413" s="278"/>
      <c r="LM413" s="278"/>
      <c r="LN413" s="278"/>
      <c r="LO413" s="278"/>
      <c r="LP413" s="278"/>
      <c r="LQ413" s="278"/>
      <c r="LR413" s="278"/>
      <c r="LS413" s="278"/>
      <c r="LT413" s="278"/>
      <c r="LU413" s="278"/>
      <c r="LV413" s="278"/>
      <c r="LW413" s="278"/>
      <c r="LX413" s="278"/>
      <c r="LY413" s="278"/>
      <c r="LZ413" s="278"/>
      <c r="MA413" s="278"/>
      <c r="MB413" s="278"/>
      <c r="MC413" s="278"/>
      <c r="MD413" s="278"/>
      <c r="ME413" s="278"/>
      <c r="MF413" s="278"/>
      <c r="MG413" s="278"/>
      <c r="MH413" s="278"/>
      <c r="MI413" s="278"/>
      <c r="MJ413" s="278"/>
      <c r="MK413" s="278"/>
      <c r="ML413" s="278"/>
      <c r="MM413" s="278"/>
      <c r="MN413" s="278"/>
      <c r="MO413" s="278"/>
      <c r="MP413" s="278"/>
      <c r="MQ413" s="278"/>
      <c r="MR413" s="278"/>
      <c r="MS413" s="278"/>
      <c r="MT413" s="278"/>
      <c r="MU413" s="278"/>
      <c r="MV413" s="278"/>
      <c r="MW413" s="278"/>
      <c r="MX413" s="278"/>
      <c r="MY413" s="278"/>
      <c r="MZ413" s="278"/>
      <c r="NA413" s="278"/>
      <c r="NB413" s="278"/>
      <c r="NC413" s="278"/>
      <c r="ND413" s="278"/>
      <c r="NE413" s="278"/>
      <c r="NF413" s="278"/>
      <c r="NG413" s="278"/>
      <c r="NH413" s="278"/>
      <c r="NI413" s="278"/>
      <c r="NJ413" s="278"/>
      <c r="NK413" s="278"/>
      <c r="NL413" s="278"/>
      <c r="NM413" s="278"/>
      <c r="NN413" s="278"/>
      <c r="NO413" s="278"/>
      <c r="NP413" s="278"/>
      <c r="NQ413" s="278"/>
      <c r="NR413" s="278"/>
      <c r="NS413" s="278"/>
      <c r="NT413" s="278"/>
      <c r="NU413" s="278"/>
      <c r="NV413" s="278"/>
      <c r="NW413" s="278"/>
      <c r="NX413" s="278"/>
      <c r="NY413" s="278"/>
      <c r="NZ413" s="278"/>
      <c r="OA413" s="278"/>
      <c r="OB413" s="278"/>
      <c r="OC413" s="278"/>
      <c r="OD413" s="278"/>
      <c r="OE413" s="278"/>
      <c r="OF413" s="278"/>
      <c r="OG413" s="278"/>
      <c r="OH413" s="278"/>
      <c r="OI413" s="278"/>
      <c r="OJ413" s="278"/>
      <c r="OK413" s="278"/>
      <c r="OL413" s="278"/>
      <c r="OM413" s="278"/>
      <c r="ON413" s="278"/>
      <c r="OO413" s="278"/>
      <c r="OP413" s="278"/>
      <c r="OQ413" s="278"/>
      <c r="OR413" s="278"/>
      <c r="OS413" s="278"/>
      <c r="OT413" s="278"/>
      <c r="OU413" s="278"/>
      <c r="OV413" s="278"/>
      <c r="OW413" s="278"/>
      <c r="OX413" s="278"/>
      <c r="OY413" s="278"/>
      <c r="OZ413" s="278"/>
      <c r="PA413" s="278"/>
      <c r="PB413" s="278"/>
      <c r="PC413" s="278"/>
      <c r="PD413" s="278"/>
      <c r="PE413" s="278"/>
      <c r="PF413" s="278"/>
      <c r="PG413" s="278"/>
      <c r="PH413" s="278"/>
      <c r="PI413" s="278"/>
      <c r="PJ413" s="278"/>
      <c r="PK413" s="278"/>
      <c r="PL413" s="278"/>
      <c r="PM413" s="278"/>
      <c r="PN413" s="278"/>
      <c r="PO413" s="278"/>
      <c r="PP413" s="278"/>
      <c r="PQ413" s="278"/>
      <c r="PR413" s="278"/>
      <c r="PS413" s="278"/>
      <c r="PT413" s="278"/>
      <c r="PU413" s="278"/>
      <c r="PV413" s="278"/>
      <c r="PW413" s="278"/>
      <c r="PX413" s="278"/>
      <c r="PY413" s="278"/>
      <c r="PZ413" s="278"/>
      <c r="QA413" s="278"/>
      <c r="QB413" s="278"/>
      <c r="QC413" s="278"/>
      <c r="QD413" s="278"/>
      <c r="QE413" s="278"/>
      <c r="QF413" s="278"/>
      <c r="QG413" s="278"/>
      <c r="QH413" s="278"/>
      <c r="QI413" s="278"/>
      <c r="QJ413" s="278"/>
      <c r="QK413" s="278"/>
      <c r="QL413" s="278"/>
      <c r="QM413" s="278"/>
      <c r="QN413" s="278"/>
      <c r="QO413" s="278"/>
      <c r="QP413" s="278"/>
      <c r="QQ413" s="278"/>
      <c r="QR413" s="278"/>
      <c r="QS413" s="278"/>
      <c r="QT413" s="278"/>
      <c r="QU413" s="278"/>
      <c r="QV413" s="278"/>
      <c r="QW413" s="278"/>
      <c r="QX413" s="278"/>
      <c r="QY413" s="278"/>
      <c r="QZ413" s="278"/>
      <c r="RA413" s="278"/>
      <c r="RB413" s="278"/>
      <c r="RC413" s="278"/>
      <c r="RD413" s="278"/>
      <c r="RE413" s="278"/>
      <c r="RF413" s="278"/>
      <c r="RG413" s="278"/>
      <c r="RH413" s="278"/>
      <c r="RI413" s="278"/>
      <c r="RJ413" s="278"/>
      <c r="RK413" s="278"/>
      <c r="RL413" s="278"/>
      <c r="RM413" s="278"/>
      <c r="RN413" s="278"/>
      <c r="RO413" s="278"/>
      <c r="RP413" s="278"/>
      <c r="RQ413" s="278"/>
      <c r="RR413" s="278"/>
      <c r="RS413" s="278"/>
      <c r="RT413" s="278"/>
      <c r="RU413" s="278"/>
      <c r="RV413" s="278"/>
      <c r="RW413" s="278"/>
      <c r="RX413" s="278"/>
      <c r="RY413" s="278"/>
      <c r="RZ413" s="278"/>
      <c r="SA413" s="278"/>
      <c r="SB413" s="278"/>
      <c r="SC413" s="278"/>
      <c r="SD413" s="278"/>
      <c r="SE413" s="278"/>
      <c r="SF413" s="278"/>
      <c r="SG413" s="278"/>
      <c r="SH413" s="278"/>
      <c r="SI413" s="278"/>
      <c r="SJ413" s="278"/>
      <c r="SK413" s="278"/>
      <c r="SL413" s="278"/>
      <c r="SM413" s="278"/>
      <c r="SN413" s="278"/>
      <c r="SO413" s="278"/>
      <c r="SP413" s="278"/>
      <c r="SQ413" s="278"/>
      <c r="SR413" s="278"/>
      <c r="SS413" s="278"/>
      <c r="ST413" s="278"/>
      <c r="SU413" s="278"/>
      <c r="SV413" s="278"/>
      <c r="SW413" s="278"/>
      <c r="SX413" s="278"/>
      <c r="SY413" s="278"/>
      <c r="SZ413" s="278"/>
      <c r="TA413" s="278"/>
      <c r="TB413" s="278"/>
      <c r="TC413" s="278"/>
      <c r="TD413" s="278"/>
      <c r="TE413" s="278"/>
      <c r="TF413" s="278"/>
      <c r="TG413" s="278"/>
      <c r="TH413" s="278"/>
      <c r="TI413" s="278"/>
      <c r="TJ413" s="278"/>
      <c r="TK413" s="278"/>
      <c r="TL413" s="278"/>
      <c r="TM413" s="278"/>
      <c r="TN413" s="278"/>
      <c r="TO413" s="278"/>
      <c r="TP413" s="278"/>
      <c r="TQ413" s="278"/>
      <c r="TR413" s="278"/>
      <c r="TS413" s="278"/>
      <c r="TT413" s="278"/>
      <c r="TU413" s="278"/>
      <c r="TV413" s="278"/>
      <c r="TW413" s="278"/>
      <c r="TX413" s="278"/>
      <c r="TY413" s="278"/>
      <c r="TZ413" s="278"/>
      <c r="UA413" s="278"/>
      <c r="UB413" s="278"/>
      <c r="UC413" s="278"/>
      <c r="UD413" s="278"/>
      <c r="UE413" s="278"/>
      <c r="UF413" s="278"/>
      <c r="UG413" s="278"/>
      <c r="UH413" s="278"/>
      <c r="UI413" s="278"/>
      <c r="UJ413" s="278"/>
      <c r="UK413" s="278"/>
      <c r="UL413" s="278"/>
      <c r="UM413" s="278"/>
      <c r="UN413" s="278"/>
      <c r="UO413" s="278"/>
      <c r="UP413" s="278"/>
      <c r="UQ413" s="278"/>
      <c r="UR413" s="278"/>
      <c r="US413" s="278"/>
      <c r="UT413" s="278"/>
      <c r="UU413" s="278"/>
      <c r="UV413" s="278"/>
      <c r="UW413" s="278"/>
      <c r="UX413" s="278"/>
      <c r="UY413" s="278"/>
      <c r="UZ413" s="278"/>
      <c r="VA413" s="278"/>
      <c r="VB413" s="278"/>
      <c r="VC413" s="278"/>
      <c r="VD413" s="278"/>
      <c r="VE413" s="278"/>
      <c r="VF413" s="278"/>
      <c r="VG413" s="278"/>
      <c r="VH413" s="278"/>
      <c r="VI413" s="278"/>
      <c r="VJ413" s="278"/>
      <c r="VK413" s="278"/>
      <c r="VL413" s="278"/>
      <c r="VM413" s="278"/>
      <c r="VN413" s="278"/>
      <c r="VO413" s="278"/>
      <c r="VP413" s="278"/>
      <c r="VQ413" s="278"/>
      <c r="VR413" s="278"/>
      <c r="VS413" s="278"/>
      <c r="VT413" s="278"/>
      <c r="VU413" s="278"/>
      <c r="VV413" s="278"/>
      <c r="VW413" s="278"/>
      <c r="VX413" s="278"/>
      <c r="VY413" s="278"/>
      <c r="VZ413" s="278"/>
      <c r="WA413" s="278"/>
      <c r="WB413" s="278"/>
      <c r="WC413" s="278"/>
      <c r="WD413" s="278"/>
      <c r="WE413" s="278"/>
      <c r="WF413" s="278"/>
      <c r="WG413" s="278"/>
      <c r="WH413" s="278"/>
      <c r="WI413" s="278"/>
      <c r="WJ413" s="278"/>
      <c r="WK413" s="278"/>
      <c r="WL413" s="278"/>
      <c r="WM413" s="278"/>
      <c r="WN413" s="278"/>
      <c r="WO413" s="278"/>
      <c r="WP413" s="278"/>
      <c r="WQ413" s="278"/>
      <c r="WR413" s="278"/>
      <c r="WS413" s="278"/>
      <c r="WT413" s="278"/>
      <c r="WU413" s="278"/>
      <c r="WV413" s="278"/>
      <c r="WW413" s="278"/>
      <c r="WX413" s="278"/>
      <c r="WY413" s="278"/>
      <c r="WZ413" s="278"/>
      <c r="XA413" s="278"/>
      <c r="XB413" s="278"/>
      <c r="XC413" s="278"/>
      <c r="XD413" s="278"/>
      <c r="XE413" s="278"/>
      <c r="XF413" s="278"/>
      <c r="XG413" s="278"/>
      <c r="XH413" s="278"/>
      <c r="XI413" s="278"/>
      <c r="XJ413" s="278"/>
      <c r="XK413" s="278"/>
      <c r="XL413" s="278"/>
      <c r="XM413" s="278"/>
      <c r="XN413" s="278"/>
      <c r="XO413" s="278"/>
      <c r="XP413" s="278"/>
      <c r="XQ413" s="278"/>
      <c r="XR413" s="278"/>
      <c r="XS413" s="278"/>
      <c r="XT413" s="278"/>
      <c r="XU413" s="278"/>
      <c r="XV413" s="278"/>
      <c r="XW413" s="278"/>
      <c r="XX413" s="278"/>
      <c r="XY413" s="278"/>
      <c r="XZ413" s="278"/>
      <c r="YA413" s="278"/>
      <c r="YB413" s="278"/>
      <c r="YC413" s="278"/>
      <c r="YD413" s="278"/>
      <c r="YE413" s="278"/>
      <c r="YF413" s="278"/>
      <c r="YG413" s="278"/>
      <c r="YH413" s="278"/>
      <c r="YI413" s="278"/>
      <c r="YJ413" s="278"/>
      <c r="YK413" s="278"/>
      <c r="YL413" s="278"/>
      <c r="YM413" s="278"/>
      <c r="YN413" s="278"/>
      <c r="YO413" s="278"/>
      <c r="YP413" s="278"/>
      <c r="YQ413" s="278"/>
      <c r="YR413" s="278"/>
      <c r="YS413" s="278"/>
      <c r="YT413" s="278"/>
      <c r="YU413" s="278"/>
      <c r="YV413" s="278"/>
      <c r="YW413" s="278"/>
      <c r="YX413" s="278"/>
      <c r="YY413" s="278"/>
      <c r="YZ413" s="278"/>
      <c r="ZA413" s="278"/>
      <c r="ZB413" s="278"/>
      <c r="ZC413" s="278"/>
      <c r="ZD413" s="278"/>
      <c r="ZE413" s="278"/>
      <c r="ZF413" s="278"/>
      <c r="ZG413" s="278"/>
      <c r="ZH413" s="278"/>
      <c r="ZI413" s="278"/>
      <c r="ZJ413" s="278"/>
      <c r="ZK413" s="278"/>
      <c r="ZL413" s="278"/>
      <c r="ZM413" s="278"/>
      <c r="ZN413" s="278"/>
      <c r="ZO413" s="278"/>
      <c r="ZP413" s="278"/>
      <c r="ZQ413" s="278"/>
      <c r="ZR413" s="278"/>
      <c r="ZS413" s="278"/>
      <c r="ZT413" s="278"/>
      <c r="ZU413" s="278"/>
      <c r="ZV413" s="278"/>
      <c r="ZW413" s="278"/>
      <c r="ZX413" s="278"/>
      <c r="ZY413" s="278"/>
      <c r="ZZ413" s="278"/>
      <c r="AAA413" s="278"/>
      <c r="AAB413" s="278"/>
      <c r="AAC413" s="278"/>
      <c r="AAD413" s="278"/>
      <c r="AAE413" s="278"/>
      <c r="AAF413" s="278"/>
      <c r="AAG413" s="278"/>
      <c r="AAH413" s="278"/>
      <c r="AAI413" s="278"/>
      <c r="AAJ413" s="278"/>
      <c r="AAK413" s="278"/>
      <c r="AAL413" s="278"/>
      <c r="AAM413" s="278"/>
      <c r="AAN413" s="278"/>
      <c r="AAO413" s="278"/>
      <c r="AAP413" s="278"/>
      <c r="AAQ413" s="278"/>
      <c r="AAR413" s="278"/>
      <c r="AAS413" s="278"/>
      <c r="AAT413" s="278"/>
      <c r="AAU413" s="278"/>
      <c r="AAV413" s="278"/>
      <c r="AAW413" s="278"/>
      <c r="AAX413" s="278"/>
      <c r="AAY413" s="278"/>
      <c r="AAZ413" s="278"/>
      <c r="ABA413" s="278"/>
      <c r="ABB413" s="278"/>
      <c r="ABC413" s="278"/>
      <c r="ABD413" s="278"/>
      <c r="ABE413" s="278"/>
      <c r="ABF413" s="278"/>
      <c r="ABG413" s="278"/>
      <c r="ABH413" s="278"/>
      <c r="ABI413" s="278"/>
      <c r="ABJ413" s="278"/>
      <c r="ABK413" s="278"/>
      <c r="ABL413" s="278"/>
      <c r="ABM413" s="278"/>
      <c r="ABN413" s="278"/>
      <c r="ABO413" s="278"/>
      <c r="ABP413" s="278"/>
      <c r="ABQ413" s="278"/>
      <c r="ABR413" s="278"/>
      <c r="ABS413" s="278"/>
      <c r="ABT413" s="278"/>
      <c r="ABU413" s="278"/>
      <c r="ABV413" s="278"/>
      <c r="ABW413" s="278"/>
      <c r="ABX413" s="278"/>
      <c r="ABY413" s="278"/>
      <c r="ABZ413" s="278"/>
      <c r="ACA413" s="278"/>
      <c r="ACB413" s="278"/>
      <c r="ACC413" s="278"/>
      <c r="ACD413" s="278"/>
      <c r="ACE413" s="278"/>
      <c r="ACF413" s="278"/>
      <c r="ACG413" s="278"/>
      <c r="ACH413" s="278"/>
      <c r="ACI413" s="278"/>
      <c r="ACJ413" s="278"/>
      <c r="ACK413" s="278"/>
      <c r="ACL413" s="278"/>
      <c r="ACM413" s="278"/>
      <c r="ACN413" s="278"/>
      <c r="ACO413" s="278"/>
      <c r="ACP413" s="278"/>
      <c r="ACQ413" s="278"/>
      <c r="ACR413" s="278"/>
      <c r="ACS413" s="278"/>
      <c r="ACT413" s="278"/>
      <c r="ACU413" s="278"/>
      <c r="ACV413" s="278"/>
      <c r="ACW413" s="278"/>
      <c r="ACX413" s="278"/>
      <c r="ACY413" s="278"/>
      <c r="ACZ413" s="278"/>
      <c r="ADA413" s="278"/>
      <c r="ADB413" s="278"/>
      <c r="ADC413" s="278"/>
      <c r="ADD413" s="278"/>
      <c r="ADE413" s="278"/>
      <c r="ADF413" s="278"/>
      <c r="ADG413" s="278"/>
      <c r="ADH413" s="278"/>
      <c r="ADI413" s="278"/>
      <c r="ADJ413" s="278"/>
      <c r="ADK413" s="278"/>
      <c r="ADL413" s="278"/>
      <c r="ADM413" s="278"/>
      <c r="ADN413" s="278"/>
      <c r="ADO413" s="278"/>
      <c r="ADP413" s="278"/>
      <c r="ADQ413" s="278"/>
      <c r="ADR413" s="278"/>
      <c r="ADS413" s="278"/>
      <c r="ADT413" s="278"/>
      <c r="ADU413" s="278"/>
      <c r="ADV413" s="278"/>
      <c r="ADW413" s="278"/>
      <c r="ADX413" s="278"/>
      <c r="ADY413" s="278"/>
      <c r="ADZ413" s="278"/>
      <c r="AEA413" s="278"/>
      <c r="AEB413" s="278"/>
      <c r="AEC413" s="278"/>
      <c r="AED413" s="278"/>
      <c r="AEE413" s="278"/>
      <c r="AEF413" s="278"/>
      <c r="AEG413" s="278"/>
      <c r="AEH413" s="278"/>
      <c r="AEI413" s="278"/>
      <c r="AEJ413" s="278"/>
      <c r="AEK413" s="278"/>
      <c r="AEL413" s="278"/>
      <c r="AEM413" s="278"/>
      <c r="AEN413" s="278"/>
      <c r="AEO413" s="278"/>
      <c r="AEP413" s="278"/>
      <c r="AEQ413" s="278"/>
      <c r="AER413" s="278"/>
      <c r="AES413" s="278"/>
      <c r="AET413" s="278"/>
      <c r="AEU413" s="278"/>
      <c r="AEV413" s="278"/>
      <c r="AEW413" s="278"/>
      <c r="AEX413" s="278"/>
      <c r="AEY413" s="278"/>
      <c r="AEZ413" s="278"/>
      <c r="AFA413" s="278"/>
      <c r="AFB413" s="278"/>
      <c r="AFC413" s="278"/>
      <c r="AFD413" s="278"/>
      <c r="AFE413" s="278"/>
      <c r="AFF413" s="278"/>
      <c r="AFG413" s="278"/>
      <c r="AFH413" s="278"/>
      <c r="AFI413" s="278"/>
      <c r="AFJ413" s="278"/>
      <c r="AFK413" s="278"/>
      <c r="AFL413" s="278"/>
      <c r="AFM413" s="278"/>
      <c r="AFN413" s="278"/>
      <c r="AFO413" s="278"/>
    </row>
    <row r="414" spans="2:847" s="294" customFormat="1">
      <c r="B414" s="293" t="s">
        <v>15911</v>
      </c>
      <c r="C414" s="280">
        <v>5076</v>
      </c>
      <c r="D414" s="279">
        <v>0</v>
      </c>
      <c r="E414" s="281" t="s">
        <v>15912</v>
      </c>
      <c r="F414" s="278"/>
      <c r="G414" s="278"/>
      <c r="H414" s="278"/>
      <c r="I414" s="278"/>
      <c r="J414" s="278"/>
      <c r="K414" s="278"/>
      <c r="L414" s="278"/>
      <c r="M414" s="278"/>
      <c r="N414" s="278"/>
      <c r="O414" s="278"/>
      <c r="P414" s="278"/>
      <c r="Q414" s="278"/>
      <c r="R414" s="278"/>
      <c r="S414" s="278"/>
      <c r="T414" s="278"/>
      <c r="U414" s="278"/>
      <c r="V414" s="278"/>
      <c r="W414" s="278"/>
      <c r="X414" s="278"/>
      <c r="Y414" s="278"/>
      <c r="Z414" s="278"/>
      <c r="AA414" s="278"/>
      <c r="AB414" s="278"/>
      <c r="AC414" s="278"/>
      <c r="AD414" s="278"/>
      <c r="AE414" s="278"/>
      <c r="AF414" s="278"/>
      <c r="AG414" s="278"/>
      <c r="AH414" s="278"/>
      <c r="AI414" s="278"/>
      <c r="AJ414" s="278"/>
      <c r="AK414" s="278"/>
      <c r="AL414" s="278"/>
      <c r="AM414" s="278"/>
      <c r="AN414" s="278"/>
      <c r="AO414" s="278"/>
      <c r="AP414" s="278"/>
      <c r="AQ414" s="278"/>
      <c r="AR414" s="278"/>
      <c r="AS414" s="278"/>
      <c r="AT414" s="278"/>
      <c r="AU414" s="278"/>
      <c r="AV414" s="278"/>
      <c r="AW414" s="278"/>
      <c r="AX414" s="278"/>
      <c r="AY414" s="278"/>
      <c r="AZ414" s="278"/>
      <c r="BA414" s="278"/>
      <c r="BB414" s="278"/>
      <c r="BC414" s="278"/>
      <c r="BD414" s="278"/>
      <c r="BE414" s="278"/>
      <c r="BF414" s="278"/>
      <c r="BG414" s="278"/>
      <c r="BH414" s="278"/>
      <c r="BI414" s="278"/>
      <c r="BJ414" s="278"/>
      <c r="BK414" s="278"/>
      <c r="BL414" s="278"/>
      <c r="BM414" s="278"/>
      <c r="BN414" s="278"/>
      <c r="BO414" s="278"/>
      <c r="BP414" s="278"/>
      <c r="BQ414" s="278"/>
      <c r="BR414" s="278"/>
      <c r="BS414" s="278"/>
      <c r="BT414" s="278"/>
      <c r="BU414" s="278"/>
      <c r="BV414" s="278"/>
      <c r="BW414" s="278"/>
      <c r="BX414" s="278"/>
      <c r="BY414" s="278"/>
      <c r="BZ414" s="278"/>
      <c r="CA414" s="278"/>
      <c r="CB414" s="278"/>
      <c r="CC414" s="278"/>
      <c r="CD414" s="278"/>
      <c r="CE414" s="278"/>
      <c r="CF414" s="278"/>
      <c r="CG414" s="278"/>
      <c r="CH414" s="278"/>
      <c r="CI414" s="278"/>
      <c r="CJ414" s="278"/>
      <c r="CK414" s="278"/>
      <c r="CL414" s="278"/>
      <c r="CM414" s="278"/>
      <c r="CN414" s="278"/>
      <c r="CO414" s="278"/>
      <c r="CP414" s="278"/>
      <c r="CQ414" s="278"/>
      <c r="CR414" s="278"/>
      <c r="CS414" s="278"/>
      <c r="CT414" s="278"/>
      <c r="CU414" s="278"/>
      <c r="CV414" s="278"/>
      <c r="CW414" s="278"/>
      <c r="CX414" s="278"/>
      <c r="CY414" s="278"/>
      <c r="CZ414" s="278"/>
      <c r="DA414" s="278"/>
      <c r="DB414" s="278"/>
      <c r="DC414" s="278"/>
      <c r="DD414" s="278"/>
      <c r="DE414" s="278"/>
      <c r="DF414" s="278"/>
      <c r="DG414" s="278"/>
      <c r="DH414" s="278"/>
      <c r="DI414" s="278"/>
      <c r="DJ414" s="278"/>
      <c r="DK414" s="278"/>
      <c r="DL414" s="278"/>
      <c r="DM414" s="278"/>
      <c r="DN414" s="278"/>
      <c r="DO414" s="278"/>
      <c r="DP414" s="278"/>
      <c r="DQ414" s="278"/>
      <c r="DR414" s="278"/>
      <c r="DS414" s="278"/>
      <c r="DT414" s="278"/>
      <c r="DU414" s="278"/>
      <c r="DV414" s="278"/>
      <c r="DW414" s="278"/>
      <c r="DX414" s="278"/>
      <c r="DY414" s="278"/>
      <c r="DZ414" s="278"/>
      <c r="EA414" s="278"/>
      <c r="EB414" s="278"/>
      <c r="EC414" s="278"/>
      <c r="ED414" s="278"/>
      <c r="EE414" s="278"/>
      <c r="EF414" s="278"/>
      <c r="EG414" s="278"/>
      <c r="EH414" s="278"/>
      <c r="EI414" s="278"/>
      <c r="EJ414" s="278"/>
      <c r="EK414" s="278"/>
      <c r="EL414" s="278"/>
      <c r="EM414" s="278"/>
      <c r="EN414" s="278"/>
      <c r="EO414" s="278"/>
      <c r="EP414" s="278"/>
      <c r="EQ414" s="278"/>
      <c r="ER414" s="278"/>
      <c r="ES414" s="278"/>
      <c r="ET414" s="278"/>
      <c r="EU414" s="278"/>
      <c r="EV414" s="278"/>
      <c r="EW414" s="278"/>
      <c r="EX414" s="278"/>
      <c r="EY414" s="278"/>
      <c r="EZ414" s="278"/>
      <c r="FA414" s="278"/>
      <c r="FB414" s="278"/>
      <c r="FC414" s="278"/>
      <c r="FD414" s="278"/>
      <c r="FE414" s="278"/>
      <c r="FF414" s="278"/>
      <c r="FG414" s="278"/>
      <c r="FH414" s="278"/>
      <c r="FI414" s="278"/>
      <c r="FJ414" s="278"/>
      <c r="FK414" s="278"/>
      <c r="FL414" s="278"/>
      <c r="FM414" s="278"/>
      <c r="FN414" s="278"/>
      <c r="FO414" s="278"/>
      <c r="FP414" s="278"/>
      <c r="FQ414" s="278"/>
      <c r="FR414" s="278"/>
      <c r="FS414" s="278"/>
      <c r="FT414" s="278"/>
      <c r="FU414" s="278"/>
      <c r="FV414" s="278"/>
      <c r="FW414" s="278"/>
      <c r="FX414" s="278"/>
      <c r="FY414" s="278"/>
      <c r="FZ414" s="278"/>
      <c r="GA414" s="278"/>
      <c r="GB414" s="278"/>
      <c r="GC414" s="278"/>
      <c r="GD414" s="278"/>
      <c r="GE414" s="278"/>
      <c r="GF414" s="278"/>
      <c r="GG414" s="278"/>
      <c r="GH414" s="278"/>
      <c r="GI414" s="278"/>
      <c r="GJ414" s="278"/>
      <c r="GK414" s="278"/>
      <c r="GL414" s="278"/>
      <c r="GM414" s="278"/>
      <c r="GN414" s="278"/>
      <c r="GO414" s="278"/>
      <c r="GP414" s="278"/>
      <c r="GQ414" s="278"/>
      <c r="GR414" s="278"/>
      <c r="GS414" s="278"/>
      <c r="GT414" s="278"/>
      <c r="GU414" s="278"/>
      <c r="GV414" s="278"/>
      <c r="GW414" s="278"/>
      <c r="GX414" s="278"/>
      <c r="GY414" s="278"/>
      <c r="GZ414" s="278"/>
      <c r="HA414" s="278"/>
      <c r="HB414" s="278"/>
      <c r="HC414" s="278"/>
      <c r="HD414" s="278"/>
      <c r="HE414" s="278"/>
      <c r="HF414" s="278"/>
      <c r="HG414" s="278"/>
      <c r="HH414" s="278"/>
      <c r="HI414" s="278"/>
      <c r="HJ414" s="278"/>
      <c r="HK414" s="278"/>
      <c r="HL414" s="278"/>
      <c r="HM414" s="278"/>
      <c r="HN414" s="278"/>
      <c r="HO414" s="278"/>
      <c r="HP414" s="278"/>
      <c r="HQ414" s="278"/>
      <c r="HR414" s="278"/>
      <c r="HS414" s="278"/>
      <c r="HT414" s="278"/>
      <c r="HU414" s="278"/>
      <c r="HV414" s="278"/>
      <c r="HW414" s="278"/>
      <c r="HX414" s="278"/>
      <c r="HY414" s="278"/>
      <c r="HZ414" s="278"/>
      <c r="IA414" s="278"/>
      <c r="IB414" s="278"/>
      <c r="IC414" s="278"/>
      <c r="ID414" s="278"/>
      <c r="IE414" s="278"/>
      <c r="IF414" s="278"/>
      <c r="IG414" s="278"/>
      <c r="IH414" s="278"/>
      <c r="II414" s="278"/>
      <c r="IJ414" s="278"/>
      <c r="IK414" s="278"/>
      <c r="IL414" s="278"/>
      <c r="IM414" s="278"/>
      <c r="IN414" s="278"/>
      <c r="IO414" s="278"/>
      <c r="IP414" s="278"/>
      <c r="IQ414" s="278"/>
      <c r="IR414" s="278"/>
      <c r="IS414" s="278"/>
      <c r="IT414" s="278"/>
      <c r="IU414" s="278"/>
      <c r="IV414" s="278"/>
      <c r="IW414" s="278"/>
      <c r="IX414" s="278"/>
      <c r="IY414" s="278"/>
      <c r="IZ414" s="278"/>
      <c r="JA414" s="278"/>
      <c r="JB414" s="278"/>
      <c r="JC414" s="278"/>
      <c r="JD414" s="278"/>
      <c r="JE414" s="278"/>
      <c r="JF414" s="278"/>
      <c r="JG414" s="278"/>
      <c r="JH414" s="278"/>
      <c r="JI414" s="278"/>
      <c r="JJ414" s="278"/>
      <c r="JK414" s="278"/>
      <c r="JL414" s="278"/>
      <c r="JM414" s="278"/>
      <c r="JN414" s="278"/>
      <c r="JO414" s="278"/>
      <c r="JP414" s="278"/>
      <c r="JQ414" s="278"/>
      <c r="JR414" s="278"/>
      <c r="JS414" s="278"/>
      <c r="JT414" s="278"/>
      <c r="JU414" s="278"/>
      <c r="JV414" s="278"/>
      <c r="JW414" s="278"/>
      <c r="JX414" s="278"/>
      <c r="JY414" s="278"/>
      <c r="JZ414" s="278"/>
      <c r="KA414" s="278"/>
      <c r="KB414" s="278"/>
      <c r="KC414" s="278"/>
      <c r="KD414" s="278"/>
      <c r="KE414" s="278"/>
      <c r="KF414" s="278"/>
      <c r="KG414" s="278"/>
      <c r="KH414" s="278"/>
      <c r="KI414" s="278"/>
      <c r="KJ414" s="278"/>
      <c r="KK414" s="278"/>
      <c r="KL414" s="278"/>
      <c r="KM414" s="278"/>
      <c r="KN414" s="278"/>
      <c r="KO414" s="278"/>
      <c r="KP414" s="278"/>
      <c r="KQ414" s="278"/>
      <c r="KR414" s="278"/>
      <c r="KS414" s="278"/>
      <c r="KT414" s="278"/>
      <c r="KU414" s="278"/>
      <c r="KV414" s="278"/>
      <c r="KW414" s="278"/>
      <c r="KX414" s="278"/>
      <c r="KY414" s="278"/>
      <c r="KZ414" s="278"/>
      <c r="LA414" s="278"/>
      <c r="LB414" s="278"/>
      <c r="LC414" s="278"/>
      <c r="LD414" s="278"/>
      <c r="LE414" s="278"/>
      <c r="LF414" s="278"/>
      <c r="LG414" s="278"/>
      <c r="LH414" s="278"/>
      <c r="LI414" s="278"/>
      <c r="LJ414" s="278"/>
      <c r="LK414" s="278"/>
      <c r="LL414" s="278"/>
      <c r="LM414" s="278"/>
      <c r="LN414" s="278"/>
      <c r="LO414" s="278"/>
      <c r="LP414" s="278"/>
      <c r="LQ414" s="278"/>
      <c r="LR414" s="278"/>
      <c r="LS414" s="278"/>
      <c r="LT414" s="278"/>
      <c r="LU414" s="278"/>
      <c r="LV414" s="278"/>
      <c r="LW414" s="278"/>
      <c r="LX414" s="278"/>
      <c r="LY414" s="278"/>
      <c r="LZ414" s="278"/>
      <c r="MA414" s="278"/>
      <c r="MB414" s="278"/>
      <c r="MC414" s="278"/>
      <c r="MD414" s="278"/>
      <c r="ME414" s="278"/>
      <c r="MF414" s="278"/>
      <c r="MG414" s="278"/>
      <c r="MH414" s="278"/>
      <c r="MI414" s="278"/>
      <c r="MJ414" s="278"/>
      <c r="MK414" s="278"/>
      <c r="ML414" s="278"/>
      <c r="MM414" s="278"/>
      <c r="MN414" s="278"/>
      <c r="MO414" s="278"/>
      <c r="MP414" s="278"/>
      <c r="MQ414" s="278"/>
      <c r="MR414" s="278"/>
      <c r="MS414" s="278"/>
      <c r="MT414" s="278"/>
      <c r="MU414" s="278"/>
      <c r="MV414" s="278"/>
      <c r="MW414" s="278"/>
      <c r="MX414" s="278"/>
      <c r="MY414" s="278"/>
      <c r="MZ414" s="278"/>
      <c r="NA414" s="278"/>
      <c r="NB414" s="278"/>
      <c r="NC414" s="278"/>
      <c r="ND414" s="278"/>
      <c r="NE414" s="278"/>
      <c r="NF414" s="278"/>
      <c r="NG414" s="278"/>
      <c r="NH414" s="278"/>
      <c r="NI414" s="278"/>
      <c r="NJ414" s="278"/>
      <c r="NK414" s="278"/>
      <c r="NL414" s="278"/>
      <c r="NM414" s="278"/>
      <c r="NN414" s="278"/>
      <c r="NO414" s="278"/>
      <c r="NP414" s="278"/>
      <c r="NQ414" s="278"/>
      <c r="NR414" s="278"/>
      <c r="NS414" s="278"/>
      <c r="NT414" s="278"/>
      <c r="NU414" s="278"/>
      <c r="NV414" s="278"/>
      <c r="NW414" s="278"/>
      <c r="NX414" s="278"/>
      <c r="NY414" s="278"/>
      <c r="NZ414" s="278"/>
      <c r="OA414" s="278"/>
      <c r="OB414" s="278"/>
      <c r="OC414" s="278"/>
      <c r="OD414" s="278"/>
      <c r="OE414" s="278"/>
      <c r="OF414" s="278"/>
      <c r="OG414" s="278"/>
      <c r="OH414" s="278"/>
      <c r="OI414" s="278"/>
      <c r="OJ414" s="278"/>
      <c r="OK414" s="278"/>
      <c r="OL414" s="278"/>
      <c r="OM414" s="278"/>
      <c r="ON414" s="278"/>
      <c r="OO414" s="278"/>
      <c r="OP414" s="278"/>
      <c r="OQ414" s="278"/>
      <c r="OR414" s="278"/>
      <c r="OS414" s="278"/>
      <c r="OT414" s="278"/>
      <c r="OU414" s="278"/>
      <c r="OV414" s="278"/>
      <c r="OW414" s="278"/>
      <c r="OX414" s="278"/>
      <c r="OY414" s="278"/>
      <c r="OZ414" s="278"/>
      <c r="PA414" s="278"/>
      <c r="PB414" s="278"/>
      <c r="PC414" s="278"/>
      <c r="PD414" s="278"/>
      <c r="PE414" s="278"/>
      <c r="PF414" s="278"/>
      <c r="PG414" s="278"/>
      <c r="PH414" s="278"/>
      <c r="PI414" s="278"/>
      <c r="PJ414" s="278"/>
      <c r="PK414" s="278"/>
      <c r="PL414" s="278"/>
      <c r="PM414" s="278"/>
      <c r="PN414" s="278"/>
      <c r="PO414" s="278"/>
      <c r="PP414" s="278"/>
      <c r="PQ414" s="278"/>
      <c r="PR414" s="278"/>
      <c r="PS414" s="278"/>
      <c r="PT414" s="278"/>
      <c r="PU414" s="278"/>
      <c r="PV414" s="278"/>
      <c r="PW414" s="278"/>
      <c r="PX414" s="278"/>
      <c r="PY414" s="278"/>
      <c r="PZ414" s="278"/>
      <c r="QA414" s="278"/>
      <c r="QB414" s="278"/>
      <c r="QC414" s="278"/>
      <c r="QD414" s="278"/>
      <c r="QE414" s="278"/>
      <c r="QF414" s="278"/>
      <c r="QG414" s="278"/>
      <c r="QH414" s="278"/>
      <c r="QI414" s="278"/>
      <c r="QJ414" s="278"/>
      <c r="QK414" s="278"/>
      <c r="QL414" s="278"/>
      <c r="QM414" s="278"/>
      <c r="QN414" s="278"/>
      <c r="QO414" s="278"/>
      <c r="QP414" s="278"/>
      <c r="QQ414" s="278"/>
      <c r="QR414" s="278"/>
      <c r="QS414" s="278"/>
      <c r="QT414" s="278"/>
      <c r="QU414" s="278"/>
      <c r="QV414" s="278"/>
      <c r="QW414" s="278"/>
      <c r="QX414" s="278"/>
      <c r="QY414" s="278"/>
      <c r="QZ414" s="278"/>
      <c r="RA414" s="278"/>
      <c r="RB414" s="278"/>
      <c r="RC414" s="278"/>
      <c r="RD414" s="278"/>
      <c r="RE414" s="278"/>
      <c r="RF414" s="278"/>
      <c r="RG414" s="278"/>
      <c r="RH414" s="278"/>
      <c r="RI414" s="278"/>
      <c r="RJ414" s="278"/>
      <c r="RK414" s="278"/>
      <c r="RL414" s="278"/>
      <c r="RM414" s="278"/>
      <c r="RN414" s="278"/>
      <c r="RO414" s="278"/>
      <c r="RP414" s="278"/>
      <c r="RQ414" s="278"/>
      <c r="RR414" s="278"/>
      <c r="RS414" s="278"/>
      <c r="RT414" s="278"/>
      <c r="RU414" s="278"/>
      <c r="RV414" s="278"/>
      <c r="RW414" s="278"/>
      <c r="RX414" s="278"/>
      <c r="RY414" s="278"/>
      <c r="RZ414" s="278"/>
      <c r="SA414" s="278"/>
      <c r="SB414" s="278"/>
      <c r="SC414" s="278"/>
      <c r="SD414" s="278"/>
      <c r="SE414" s="278"/>
      <c r="SF414" s="278"/>
      <c r="SG414" s="278"/>
      <c r="SH414" s="278"/>
      <c r="SI414" s="278"/>
      <c r="SJ414" s="278"/>
      <c r="SK414" s="278"/>
      <c r="SL414" s="278"/>
      <c r="SM414" s="278"/>
      <c r="SN414" s="278"/>
      <c r="SO414" s="278"/>
      <c r="SP414" s="278"/>
      <c r="SQ414" s="278"/>
      <c r="SR414" s="278"/>
      <c r="SS414" s="278"/>
      <c r="ST414" s="278"/>
      <c r="SU414" s="278"/>
      <c r="SV414" s="278"/>
      <c r="SW414" s="278"/>
      <c r="SX414" s="278"/>
      <c r="SY414" s="278"/>
      <c r="SZ414" s="278"/>
      <c r="TA414" s="278"/>
      <c r="TB414" s="278"/>
      <c r="TC414" s="278"/>
      <c r="TD414" s="278"/>
      <c r="TE414" s="278"/>
      <c r="TF414" s="278"/>
      <c r="TG414" s="278"/>
      <c r="TH414" s="278"/>
      <c r="TI414" s="278"/>
      <c r="TJ414" s="278"/>
      <c r="TK414" s="278"/>
      <c r="TL414" s="278"/>
      <c r="TM414" s="278"/>
      <c r="TN414" s="278"/>
      <c r="TO414" s="278"/>
      <c r="TP414" s="278"/>
      <c r="TQ414" s="278"/>
      <c r="TR414" s="278"/>
      <c r="TS414" s="278"/>
      <c r="TT414" s="278"/>
      <c r="TU414" s="278"/>
      <c r="TV414" s="278"/>
      <c r="TW414" s="278"/>
      <c r="TX414" s="278"/>
      <c r="TY414" s="278"/>
      <c r="TZ414" s="278"/>
      <c r="UA414" s="278"/>
      <c r="UB414" s="278"/>
      <c r="UC414" s="278"/>
      <c r="UD414" s="278"/>
      <c r="UE414" s="278"/>
      <c r="UF414" s="278"/>
      <c r="UG414" s="278"/>
      <c r="UH414" s="278"/>
      <c r="UI414" s="278"/>
      <c r="UJ414" s="278"/>
      <c r="UK414" s="278"/>
      <c r="UL414" s="278"/>
      <c r="UM414" s="278"/>
      <c r="UN414" s="278"/>
      <c r="UO414" s="278"/>
      <c r="UP414" s="278"/>
      <c r="UQ414" s="278"/>
      <c r="UR414" s="278"/>
      <c r="US414" s="278"/>
      <c r="UT414" s="278"/>
      <c r="UU414" s="278"/>
      <c r="UV414" s="278"/>
      <c r="UW414" s="278"/>
      <c r="UX414" s="278"/>
      <c r="UY414" s="278"/>
      <c r="UZ414" s="278"/>
      <c r="VA414" s="278"/>
      <c r="VB414" s="278"/>
      <c r="VC414" s="278"/>
      <c r="VD414" s="278"/>
      <c r="VE414" s="278"/>
      <c r="VF414" s="278"/>
      <c r="VG414" s="278"/>
      <c r="VH414" s="278"/>
      <c r="VI414" s="278"/>
      <c r="VJ414" s="278"/>
      <c r="VK414" s="278"/>
      <c r="VL414" s="278"/>
      <c r="VM414" s="278"/>
      <c r="VN414" s="278"/>
      <c r="VO414" s="278"/>
      <c r="VP414" s="278"/>
      <c r="VQ414" s="278"/>
      <c r="VR414" s="278"/>
      <c r="VS414" s="278"/>
      <c r="VT414" s="278"/>
      <c r="VU414" s="278"/>
      <c r="VV414" s="278"/>
      <c r="VW414" s="278"/>
      <c r="VX414" s="278"/>
      <c r="VY414" s="278"/>
      <c r="VZ414" s="278"/>
      <c r="WA414" s="278"/>
      <c r="WB414" s="278"/>
      <c r="WC414" s="278"/>
      <c r="WD414" s="278"/>
      <c r="WE414" s="278"/>
      <c r="WF414" s="278"/>
      <c r="WG414" s="278"/>
      <c r="WH414" s="278"/>
      <c r="WI414" s="278"/>
      <c r="WJ414" s="278"/>
      <c r="WK414" s="278"/>
      <c r="WL414" s="278"/>
      <c r="WM414" s="278"/>
      <c r="WN414" s="278"/>
      <c r="WO414" s="278"/>
      <c r="WP414" s="278"/>
      <c r="WQ414" s="278"/>
      <c r="WR414" s="278"/>
      <c r="WS414" s="278"/>
      <c r="WT414" s="278"/>
      <c r="WU414" s="278"/>
      <c r="WV414" s="278"/>
      <c r="WW414" s="278"/>
      <c r="WX414" s="278"/>
      <c r="WY414" s="278"/>
      <c r="WZ414" s="278"/>
      <c r="XA414" s="278"/>
      <c r="XB414" s="278"/>
      <c r="XC414" s="278"/>
      <c r="XD414" s="278"/>
      <c r="XE414" s="278"/>
      <c r="XF414" s="278"/>
      <c r="XG414" s="278"/>
      <c r="XH414" s="278"/>
      <c r="XI414" s="278"/>
      <c r="XJ414" s="278"/>
      <c r="XK414" s="278"/>
      <c r="XL414" s="278"/>
      <c r="XM414" s="278"/>
      <c r="XN414" s="278"/>
      <c r="XO414" s="278"/>
      <c r="XP414" s="278"/>
      <c r="XQ414" s="278"/>
      <c r="XR414" s="278"/>
      <c r="XS414" s="278"/>
      <c r="XT414" s="278"/>
      <c r="XU414" s="278"/>
      <c r="XV414" s="278"/>
      <c r="XW414" s="278"/>
      <c r="XX414" s="278"/>
      <c r="XY414" s="278"/>
      <c r="XZ414" s="278"/>
      <c r="YA414" s="278"/>
      <c r="YB414" s="278"/>
      <c r="YC414" s="278"/>
      <c r="YD414" s="278"/>
      <c r="YE414" s="278"/>
      <c r="YF414" s="278"/>
      <c r="YG414" s="278"/>
      <c r="YH414" s="278"/>
      <c r="YI414" s="278"/>
      <c r="YJ414" s="278"/>
      <c r="YK414" s="278"/>
      <c r="YL414" s="278"/>
      <c r="YM414" s="278"/>
      <c r="YN414" s="278"/>
      <c r="YO414" s="278"/>
      <c r="YP414" s="278"/>
      <c r="YQ414" s="278"/>
      <c r="YR414" s="278"/>
      <c r="YS414" s="278"/>
      <c r="YT414" s="278"/>
      <c r="YU414" s="278"/>
      <c r="YV414" s="278"/>
      <c r="YW414" s="278"/>
      <c r="YX414" s="278"/>
      <c r="YY414" s="278"/>
      <c r="YZ414" s="278"/>
      <c r="ZA414" s="278"/>
      <c r="ZB414" s="278"/>
      <c r="ZC414" s="278"/>
      <c r="ZD414" s="278"/>
      <c r="ZE414" s="278"/>
      <c r="ZF414" s="278"/>
      <c r="ZG414" s="278"/>
      <c r="ZH414" s="278"/>
      <c r="ZI414" s="278"/>
      <c r="ZJ414" s="278"/>
      <c r="ZK414" s="278"/>
      <c r="ZL414" s="278"/>
      <c r="ZM414" s="278"/>
      <c r="ZN414" s="278"/>
      <c r="ZO414" s="278"/>
      <c r="ZP414" s="278"/>
      <c r="ZQ414" s="278"/>
      <c r="ZR414" s="278"/>
      <c r="ZS414" s="278"/>
      <c r="ZT414" s="278"/>
      <c r="ZU414" s="278"/>
      <c r="ZV414" s="278"/>
      <c r="ZW414" s="278"/>
      <c r="ZX414" s="278"/>
      <c r="ZY414" s="278"/>
      <c r="ZZ414" s="278"/>
      <c r="AAA414" s="278"/>
      <c r="AAB414" s="278"/>
      <c r="AAC414" s="278"/>
      <c r="AAD414" s="278"/>
      <c r="AAE414" s="278"/>
      <c r="AAF414" s="278"/>
      <c r="AAG414" s="278"/>
      <c r="AAH414" s="278"/>
      <c r="AAI414" s="278"/>
      <c r="AAJ414" s="278"/>
      <c r="AAK414" s="278"/>
      <c r="AAL414" s="278"/>
      <c r="AAM414" s="278"/>
      <c r="AAN414" s="278"/>
      <c r="AAO414" s="278"/>
      <c r="AAP414" s="278"/>
      <c r="AAQ414" s="278"/>
      <c r="AAR414" s="278"/>
      <c r="AAS414" s="278"/>
      <c r="AAT414" s="278"/>
      <c r="AAU414" s="278"/>
      <c r="AAV414" s="278"/>
      <c r="AAW414" s="278"/>
      <c r="AAX414" s="278"/>
      <c r="AAY414" s="278"/>
      <c r="AAZ414" s="278"/>
      <c r="ABA414" s="278"/>
      <c r="ABB414" s="278"/>
      <c r="ABC414" s="278"/>
      <c r="ABD414" s="278"/>
      <c r="ABE414" s="278"/>
      <c r="ABF414" s="278"/>
      <c r="ABG414" s="278"/>
      <c r="ABH414" s="278"/>
      <c r="ABI414" s="278"/>
      <c r="ABJ414" s="278"/>
      <c r="ABK414" s="278"/>
      <c r="ABL414" s="278"/>
      <c r="ABM414" s="278"/>
      <c r="ABN414" s="278"/>
      <c r="ABO414" s="278"/>
      <c r="ABP414" s="278"/>
      <c r="ABQ414" s="278"/>
      <c r="ABR414" s="278"/>
      <c r="ABS414" s="278"/>
      <c r="ABT414" s="278"/>
      <c r="ABU414" s="278"/>
      <c r="ABV414" s="278"/>
      <c r="ABW414" s="278"/>
      <c r="ABX414" s="278"/>
      <c r="ABY414" s="278"/>
      <c r="ABZ414" s="278"/>
      <c r="ACA414" s="278"/>
      <c r="ACB414" s="278"/>
      <c r="ACC414" s="278"/>
      <c r="ACD414" s="278"/>
      <c r="ACE414" s="278"/>
      <c r="ACF414" s="278"/>
      <c r="ACG414" s="278"/>
      <c r="ACH414" s="278"/>
      <c r="ACI414" s="278"/>
      <c r="ACJ414" s="278"/>
      <c r="ACK414" s="278"/>
      <c r="ACL414" s="278"/>
      <c r="ACM414" s="278"/>
      <c r="ACN414" s="278"/>
      <c r="ACO414" s="278"/>
      <c r="ACP414" s="278"/>
      <c r="ACQ414" s="278"/>
      <c r="ACR414" s="278"/>
      <c r="ACS414" s="278"/>
      <c r="ACT414" s="278"/>
      <c r="ACU414" s="278"/>
      <c r="ACV414" s="278"/>
      <c r="ACW414" s="278"/>
      <c r="ACX414" s="278"/>
      <c r="ACY414" s="278"/>
      <c r="ACZ414" s="278"/>
      <c r="ADA414" s="278"/>
      <c r="ADB414" s="278"/>
      <c r="ADC414" s="278"/>
      <c r="ADD414" s="278"/>
      <c r="ADE414" s="278"/>
      <c r="ADF414" s="278"/>
      <c r="ADG414" s="278"/>
      <c r="ADH414" s="278"/>
      <c r="ADI414" s="278"/>
      <c r="ADJ414" s="278"/>
      <c r="ADK414" s="278"/>
      <c r="ADL414" s="278"/>
      <c r="ADM414" s="278"/>
      <c r="ADN414" s="278"/>
      <c r="ADO414" s="278"/>
      <c r="ADP414" s="278"/>
      <c r="ADQ414" s="278"/>
      <c r="ADR414" s="278"/>
      <c r="ADS414" s="278"/>
      <c r="ADT414" s="278"/>
      <c r="ADU414" s="278"/>
      <c r="ADV414" s="278"/>
      <c r="ADW414" s="278"/>
      <c r="ADX414" s="278"/>
      <c r="ADY414" s="278"/>
      <c r="ADZ414" s="278"/>
      <c r="AEA414" s="278"/>
      <c r="AEB414" s="278"/>
      <c r="AEC414" s="278"/>
      <c r="AED414" s="278"/>
      <c r="AEE414" s="278"/>
      <c r="AEF414" s="278"/>
      <c r="AEG414" s="278"/>
      <c r="AEH414" s="278"/>
      <c r="AEI414" s="278"/>
      <c r="AEJ414" s="278"/>
      <c r="AEK414" s="278"/>
      <c r="AEL414" s="278"/>
      <c r="AEM414" s="278"/>
      <c r="AEN414" s="278"/>
      <c r="AEO414" s="278"/>
      <c r="AEP414" s="278"/>
      <c r="AEQ414" s="278"/>
      <c r="AER414" s="278"/>
      <c r="AES414" s="278"/>
      <c r="AET414" s="278"/>
      <c r="AEU414" s="278"/>
      <c r="AEV414" s="278"/>
      <c r="AEW414" s="278"/>
      <c r="AEX414" s="278"/>
      <c r="AEY414" s="278"/>
      <c r="AEZ414" s="278"/>
      <c r="AFA414" s="278"/>
      <c r="AFB414" s="278"/>
      <c r="AFC414" s="278"/>
      <c r="AFD414" s="278"/>
      <c r="AFE414" s="278"/>
      <c r="AFF414" s="278"/>
      <c r="AFG414" s="278"/>
      <c r="AFH414" s="278"/>
      <c r="AFI414" s="278"/>
      <c r="AFJ414" s="278"/>
      <c r="AFK414" s="278"/>
      <c r="AFL414" s="278"/>
      <c r="AFM414" s="278"/>
      <c r="AFN414" s="278"/>
      <c r="AFO414" s="278"/>
    </row>
    <row r="415" spans="2:847" s="294" customFormat="1">
      <c r="B415" s="293" t="s">
        <v>15913</v>
      </c>
      <c r="C415" s="280">
        <v>5170</v>
      </c>
      <c r="D415" s="279">
        <v>0</v>
      </c>
      <c r="E415" s="281" t="s">
        <v>15914</v>
      </c>
      <c r="F415" s="278"/>
      <c r="G415" s="278"/>
      <c r="H415" s="278"/>
      <c r="I415" s="278"/>
      <c r="J415" s="278"/>
      <c r="K415" s="278"/>
      <c r="L415" s="278"/>
      <c r="M415" s="278"/>
      <c r="N415" s="278"/>
      <c r="O415" s="278"/>
      <c r="P415" s="278"/>
      <c r="Q415" s="278"/>
      <c r="R415" s="278"/>
      <c r="S415" s="278"/>
      <c r="T415" s="278"/>
      <c r="U415" s="278"/>
      <c r="V415" s="278"/>
      <c r="W415" s="278"/>
      <c r="X415" s="278"/>
      <c r="Y415" s="278"/>
      <c r="Z415" s="278"/>
      <c r="AA415" s="278"/>
      <c r="AB415" s="278"/>
      <c r="AC415" s="278"/>
      <c r="AD415" s="278"/>
      <c r="AE415" s="278"/>
      <c r="AF415" s="278"/>
      <c r="AG415" s="278"/>
      <c r="AH415" s="278"/>
      <c r="AI415" s="278"/>
      <c r="AJ415" s="278"/>
      <c r="AK415" s="278"/>
      <c r="AL415" s="278"/>
      <c r="AM415" s="278"/>
      <c r="AN415" s="278"/>
      <c r="AO415" s="278"/>
      <c r="AP415" s="278"/>
      <c r="AQ415" s="278"/>
      <c r="AR415" s="278"/>
      <c r="AS415" s="278"/>
      <c r="AT415" s="278"/>
      <c r="AU415" s="278"/>
      <c r="AV415" s="278"/>
      <c r="AW415" s="278"/>
      <c r="AX415" s="278"/>
      <c r="AY415" s="278"/>
      <c r="AZ415" s="278"/>
      <c r="BA415" s="278"/>
      <c r="BB415" s="278"/>
      <c r="BC415" s="278"/>
      <c r="BD415" s="278"/>
      <c r="BE415" s="278"/>
      <c r="BF415" s="278"/>
      <c r="BG415" s="278"/>
      <c r="BH415" s="278"/>
      <c r="BI415" s="278"/>
      <c r="BJ415" s="278"/>
      <c r="BK415" s="278"/>
      <c r="BL415" s="278"/>
      <c r="BM415" s="278"/>
      <c r="BN415" s="278"/>
      <c r="BO415" s="278"/>
      <c r="BP415" s="278"/>
      <c r="BQ415" s="278"/>
      <c r="BR415" s="278"/>
      <c r="BS415" s="278"/>
      <c r="BT415" s="278"/>
      <c r="BU415" s="278"/>
      <c r="BV415" s="278"/>
      <c r="BW415" s="278"/>
      <c r="BX415" s="278"/>
      <c r="BY415" s="278"/>
      <c r="BZ415" s="278"/>
      <c r="CA415" s="278"/>
      <c r="CB415" s="278"/>
      <c r="CC415" s="278"/>
      <c r="CD415" s="278"/>
      <c r="CE415" s="278"/>
      <c r="CF415" s="278"/>
      <c r="CG415" s="278"/>
      <c r="CH415" s="278"/>
      <c r="CI415" s="278"/>
      <c r="CJ415" s="278"/>
      <c r="CK415" s="278"/>
      <c r="CL415" s="278"/>
      <c r="CM415" s="278"/>
      <c r="CN415" s="278"/>
      <c r="CO415" s="278"/>
      <c r="CP415" s="278"/>
      <c r="CQ415" s="278"/>
      <c r="CR415" s="278"/>
      <c r="CS415" s="278"/>
      <c r="CT415" s="278"/>
      <c r="CU415" s="278"/>
      <c r="CV415" s="278"/>
      <c r="CW415" s="278"/>
      <c r="CX415" s="278"/>
      <c r="CY415" s="278"/>
      <c r="CZ415" s="278"/>
      <c r="DA415" s="278"/>
      <c r="DB415" s="278"/>
      <c r="DC415" s="278"/>
      <c r="DD415" s="278"/>
      <c r="DE415" s="278"/>
      <c r="DF415" s="278"/>
      <c r="DG415" s="278"/>
      <c r="DH415" s="278"/>
      <c r="DI415" s="278"/>
      <c r="DJ415" s="278"/>
      <c r="DK415" s="278"/>
      <c r="DL415" s="278"/>
      <c r="DM415" s="278"/>
      <c r="DN415" s="278"/>
      <c r="DO415" s="278"/>
      <c r="DP415" s="278"/>
      <c r="DQ415" s="278"/>
      <c r="DR415" s="278"/>
      <c r="DS415" s="278"/>
      <c r="DT415" s="278"/>
      <c r="DU415" s="278"/>
      <c r="DV415" s="278"/>
      <c r="DW415" s="278"/>
      <c r="DX415" s="278"/>
      <c r="DY415" s="278"/>
      <c r="DZ415" s="278"/>
      <c r="EA415" s="278"/>
      <c r="EB415" s="278"/>
      <c r="EC415" s="278"/>
      <c r="ED415" s="278"/>
      <c r="EE415" s="278"/>
      <c r="EF415" s="278"/>
      <c r="EG415" s="278"/>
      <c r="EH415" s="278"/>
      <c r="EI415" s="278"/>
      <c r="EJ415" s="278"/>
      <c r="EK415" s="278"/>
      <c r="EL415" s="278"/>
      <c r="EM415" s="278"/>
      <c r="EN415" s="278"/>
      <c r="EO415" s="278"/>
      <c r="EP415" s="278"/>
      <c r="EQ415" s="278"/>
      <c r="ER415" s="278"/>
      <c r="ES415" s="278"/>
      <c r="ET415" s="278"/>
      <c r="EU415" s="278"/>
      <c r="EV415" s="278"/>
      <c r="EW415" s="278"/>
      <c r="EX415" s="278"/>
      <c r="EY415" s="278"/>
      <c r="EZ415" s="278"/>
      <c r="FA415" s="278"/>
      <c r="FB415" s="278"/>
      <c r="FC415" s="278"/>
      <c r="FD415" s="278"/>
      <c r="FE415" s="278"/>
      <c r="FF415" s="278"/>
      <c r="FG415" s="278"/>
      <c r="FH415" s="278"/>
      <c r="FI415" s="278"/>
      <c r="FJ415" s="278"/>
      <c r="FK415" s="278"/>
      <c r="FL415" s="278"/>
      <c r="FM415" s="278"/>
      <c r="FN415" s="278"/>
      <c r="FO415" s="278"/>
      <c r="FP415" s="278"/>
      <c r="FQ415" s="278"/>
      <c r="FR415" s="278"/>
      <c r="FS415" s="278"/>
      <c r="FT415" s="278"/>
      <c r="FU415" s="278"/>
      <c r="FV415" s="278"/>
      <c r="FW415" s="278"/>
      <c r="FX415" s="278"/>
      <c r="FY415" s="278"/>
      <c r="FZ415" s="278"/>
      <c r="GA415" s="278"/>
      <c r="GB415" s="278"/>
      <c r="GC415" s="278"/>
      <c r="GD415" s="278"/>
      <c r="GE415" s="278"/>
      <c r="GF415" s="278"/>
      <c r="GG415" s="278"/>
      <c r="GH415" s="278"/>
      <c r="GI415" s="278"/>
      <c r="GJ415" s="278"/>
      <c r="GK415" s="278"/>
      <c r="GL415" s="278"/>
      <c r="GM415" s="278"/>
      <c r="GN415" s="278"/>
      <c r="GO415" s="278"/>
      <c r="GP415" s="278"/>
      <c r="GQ415" s="278"/>
      <c r="GR415" s="278"/>
      <c r="GS415" s="278"/>
      <c r="GT415" s="278"/>
      <c r="GU415" s="278"/>
      <c r="GV415" s="278"/>
      <c r="GW415" s="278"/>
      <c r="GX415" s="278"/>
      <c r="GY415" s="278"/>
      <c r="GZ415" s="278"/>
      <c r="HA415" s="278"/>
      <c r="HB415" s="278"/>
      <c r="HC415" s="278"/>
      <c r="HD415" s="278"/>
      <c r="HE415" s="278"/>
      <c r="HF415" s="278"/>
      <c r="HG415" s="278"/>
      <c r="HH415" s="278"/>
      <c r="HI415" s="278"/>
      <c r="HJ415" s="278"/>
      <c r="HK415" s="278"/>
      <c r="HL415" s="278"/>
      <c r="HM415" s="278"/>
      <c r="HN415" s="278"/>
      <c r="HO415" s="278"/>
      <c r="HP415" s="278"/>
      <c r="HQ415" s="278"/>
      <c r="HR415" s="278"/>
      <c r="HS415" s="278"/>
      <c r="HT415" s="278"/>
      <c r="HU415" s="278"/>
      <c r="HV415" s="278"/>
      <c r="HW415" s="278"/>
      <c r="HX415" s="278"/>
      <c r="HY415" s="278"/>
      <c r="HZ415" s="278"/>
      <c r="IA415" s="278"/>
      <c r="IB415" s="278"/>
      <c r="IC415" s="278"/>
      <c r="ID415" s="278"/>
      <c r="IE415" s="278"/>
      <c r="IF415" s="278"/>
      <c r="IG415" s="278"/>
      <c r="IH415" s="278"/>
      <c r="II415" s="278"/>
      <c r="IJ415" s="278"/>
      <c r="IK415" s="278"/>
      <c r="IL415" s="278"/>
      <c r="IM415" s="278"/>
      <c r="IN415" s="278"/>
      <c r="IO415" s="278"/>
      <c r="IP415" s="278"/>
      <c r="IQ415" s="278"/>
      <c r="IR415" s="278"/>
      <c r="IS415" s="278"/>
      <c r="IT415" s="278"/>
      <c r="IU415" s="278"/>
      <c r="IV415" s="278"/>
      <c r="IW415" s="278"/>
      <c r="IX415" s="278"/>
      <c r="IY415" s="278"/>
      <c r="IZ415" s="278"/>
      <c r="JA415" s="278"/>
      <c r="JB415" s="278"/>
      <c r="JC415" s="278"/>
      <c r="JD415" s="278"/>
      <c r="JE415" s="278"/>
      <c r="JF415" s="278"/>
      <c r="JG415" s="278"/>
      <c r="JH415" s="278"/>
      <c r="JI415" s="278"/>
      <c r="JJ415" s="278"/>
      <c r="JK415" s="278"/>
      <c r="JL415" s="278"/>
      <c r="JM415" s="278"/>
      <c r="JN415" s="278"/>
      <c r="JO415" s="278"/>
      <c r="JP415" s="278"/>
      <c r="JQ415" s="278"/>
      <c r="JR415" s="278"/>
      <c r="JS415" s="278"/>
      <c r="JT415" s="278"/>
      <c r="JU415" s="278"/>
      <c r="JV415" s="278"/>
      <c r="JW415" s="278"/>
      <c r="JX415" s="278"/>
      <c r="JY415" s="278"/>
      <c r="JZ415" s="278"/>
      <c r="KA415" s="278"/>
      <c r="KB415" s="278"/>
      <c r="KC415" s="278"/>
      <c r="KD415" s="278"/>
      <c r="KE415" s="278"/>
      <c r="KF415" s="278"/>
      <c r="KG415" s="278"/>
      <c r="KH415" s="278"/>
      <c r="KI415" s="278"/>
      <c r="KJ415" s="278"/>
      <c r="KK415" s="278"/>
      <c r="KL415" s="278"/>
      <c r="KM415" s="278"/>
      <c r="KN415" s="278"/>
      <c r="KO415" s="278"/>
      <c r="KP415" s="278"/>
      <c r="KQ415" s="278"/>
      <c r="KR415" s="278"/>
      <c r="KS415" s="278"/>
      <c r="KT415" s="278"/>
      <c r="KU415" s="278"/>
      <c r="KV415" s="278"/>
      <c r="KW415" s="278"/>
      <c r="KX415" s="278"/>
      <c r="KY415" s="278"/>
      <c r="KZ415" s="278"/>
      <c r="LA415" s="278"/>
      <c r="LB415" s="278"/>
      <c r="LC415" s="278"/>
      <c r="LD415" s="278"/>
      <c r="LE415" s="278"/>
      <c r="LF415" s="278"/>
      <c r="LG415" s="278"/>
      <c r="LH415" s="278"/>
      <c r="LI415" s="278"/>
      <c r="LJ415" s="278"/>
      <c r="LK415" s="278"/>
      <c r="LL415" s="278"/>
      <c r="LM415" s="278"/>
      <c r="LN415" s="278"/>
      <c r="LO415" s="278"/>
      <c r="LP415" s="278"/>
      <c r="LQ415" s="278"/>
      <c r="LR415" s="278"/>
      <c r="LS415" s="278"/>
      <c r="LT415" s="278"/>
      <c r="LU415" s="278"/>
      <c r="LV415" s="278"/>
      <c r="LW415" s="278"/>
      <c r="LX415" s="278"/>
      <c r="LY415" s="278"/>
      <c r="LZ415" s="278"/>
      <c r="MA415" s="278"/>
      <c r="MB415" s="278"/>
      <c r="MC415" s="278"/>
      <c r="MD415" s="278"/>
      <c r="ME415" s="278"/>
      <c r="MF415" s="278"/>
      <c r="MG415" s="278"/>
      <c r="MH415" s="278"/>
      <c r="MI415" s="278"/>
      <c r="MJ415" s="278"/>
      <c r="MK415" s="278"/>
      <c r="ML415" s="278"/>
      <c r="MM415" s="278"/>
      <c r="MN415" s="278"/>
      <c r="MO415" s="278"/>
      <c r="MP415" s="278"/>
      <c r="MQ415" s="278"/>
      <c r="MR415" s="278"/>
      <c r="MS415" s="278"/>
      <c r="MT415" s="278"/>
      <c r="MU415" s="278"/>
      <c r="MV415" s="278"/>
      <c r="MW415" s="278"/>
      <c r="MX415" s="278"/>
      <c r="MY415" s="278"/>
      <c r="MZ415" s="278"/>
      <c r="NA415" s="278"/>
      <c r="NB415" s="278"/>
      <c r="NC415" s="278"/>
      <c r="ND415" s="278"/>
      <c r="NE415" s="278"/>
      <c r="NF415" s="278"/>
      <c r="NG415" s="278"/>
      <c r="NH415" s="278"/>
      <c r="NI415" s="278"/>
      <c r="NJ415" s="278"/>
      <c r="NK415" s="278"/>
      <c r="NL415" s="278"/>
      <c r="NM415" s="278"/>
      <c r="NN415" s="278"/>
      <c r="NO415" s="278"/>
      <c r="NP415" s="278"/>
      <c r="NQ415" s="278"/>
      <c r="NR415" s="278"/>
      <c r="NS415" s="278"/>
      <c r="NT415" s="278"/>
      <c r="NU415" s="278"/>
      <c r="NV415" s="278"/>
      <c r="NW415" s="278"/>
      <c r="NX415" s="278"/>
      <c r="NY415" s="278"/>
      <c r="NZ415" s="278"/>
      <c r="OA415" s="278"/>
      <c r="OB415" s="278"/>
      <c r="OC415" s="278"/>
      <c r="OD415" s="278"/>
      <c r="OE415" s="278"/>
      <c r="OF415" s="278"/>
      <c r="OG415" s="278"/>
      <c r="OH415" s="278"/>
      <c r="OI415" s="278"/>
      <c r="OJ415" s="278"/>
      <c r="OK415" s="278"/>
      <c r="OL415" s="278"/>
      <c r="OM415" s="278"/>
      <c r="ON415" s="278"/>
      <c r="OO415" s="278"/>
      <c r="OP415" s="278"/>
      <c r="OQ415" s="278"/>
      <c r="OR415" s="278"/>
      <c r="OS415" s="278"/>
      <c r="OT415" s="278"/>
      <c r="OU415" s="278"/>
      <c r="OV415" s="278"/>
      <c r="OW415" s="278"/>
      <c r="OX415" s="278"/>
      <c r="OY415" s="278"/>
      <c r="OZ415" s="278"/>
      <c r="PA415" s="278"/>
      <c r="PB415" s="278"/>
      <c r="PC415" s="278"/>
      <c r="PD415" s="278"/>
      <c r="PE415" s="278"/>
      <c r="PF415" s="278"/>
      <c r="PG415" s="278"/>
      <c r="PH415" s="278"/>
      <c r="PI415" s="278"/>
      <c r="PJ415" s="278"/>
      <c r="PK415" s="278"/>
      <c r="PL415" s="278"/>
      <c r="PM415" s="278"/>
      <c r="PN415" s="278"/>
      <c r="PO415" s="278"/>
      <c r="PP415" s="278"/>
      <c r="PQ415" s="278"/>
      <c r="PR415" s="278"/>
      <c r="PS415" s="278"/>
      <c r="PT415" s="278"/>
      <c r="PU415" s="278"/>
      <c r="PV415" s="278"/>
      <c r="PW415" s="278"/>
      <c r="PX415" s="278"/>
      <c r="PY415" s="278"/>
      <c r="PZ415" s="278"/>
      <c r="QA415" s="278"/>
      <c r="QB415" s="278"/>
      <c r="QC415" s="278"/>
      <c r="QD415" s="278"/>
      <c r="QE415" s="278"/>
      <c r="QF415" s="278"/>
      <c r="QG415" s="278"/>
      <c r="QH415" s="278"/>
      <c r="QI415" s="278"/>
      <c r="QJ415" s="278"/>
      <c r="QK415" s="278"/>
      <c r="QL415" s="278"/>
      <c r="QM415" s="278"/>
      <c r="QN415" s="278"/>
      <c r="QO415" s="278"/>
      <c r="QP415" s="278"/>
      <c r="QQ415" s="278"/>
      <c r="QR415" s="278"/>
      <c r="QS415" s="278"/>
      <c r="QT415" s="278"/>
      <c r="QU415" s="278"/>
      <c r="QV415" s="278"/>
      <c r="QW415" s="278"/>
      <c r="QX415" s="278"/>
      <c r="QY415" s="278"/>
      <c r="QZ415" s="278"/>
      <c r="RA415" s="278"/>
      <c r="RB415" s="278"/>
      <c r="RC415" s="278"/>
      <c r="RD415" s="278"/>
      <c r="RE415" s="278"/>
      <c r="RF415" s="278"/>
      <c r="RG415" s="278"/>
      <c r="RH415" s="278"/>
      <c r="RI415" s="278"/>
      <c r="RJ415" s="278"/>
      <c r="RK415" s="278"/>
      <c r="RL415" s="278"/>
      <c r="RM415" s="278"/>
      <c r="RN415" s="278"/>
      <c r="RO415" s="278"/>
      <c r="RP415" s="278"/>
      <c r="RQ415" s="278"/>
      <c r="RR415" s="278"/>
      <c r="RS415" s="278"/>
      <c r="RT415" s="278"/>
      <c r="RU415" s="278"/>
      <c r="RV415" s="278"/>
      <c r="RW415" s="278"/>
      <c r="RX415" s="278"/>
      <c r="RY415" s="278"/>
      <c r="RZ415" s="278"/>
      <c r="SA415" s="278"/>
      <c r="SB415" s="278"/>
      <c r="SC415" s="278"/>
      <c r="SD415" s="278"/>
      <c r="SE415" s="278"/>
      <c r="SF415" s="278"/>
      <c r="SG415" s="278"/>
      <c r="SH415" s="278"/>
      <c r="SI415" s="278"/>
      <c r="SJ415" s="278"/>
      <c r="SK415" s="278"/>
      <c r="SL415" s="278"/>
      <c r="SM415" s="278"/>
      <c r="SN415" s="278"/>
      <c r="SO415" s="278"/>
      <c r="SP415" s="278"/>
      <c r="SQ415" s="278"/>
      <c r="SR415" s="278"/>
      <c r="SS415" s="278"/>
      <c r="ST415" s="278"/>
      <c r="SU415" s="278"/>
      <c r="SV415" s="278"/>
      <c r="SW415" s="278"/>
      <c r="SX415" s="278"/>
      <c r="SY415" s="278"/>
      <c r="SZ415" s="278"/>
      <c r="TA415" s="278"/>
      <c r="TB415" s="278"/>
      <c r="TC415" s="278"/>
      <c r="TD415" s="278"/>
      <c r="TE415" s="278"/>
      <c r="TF415" s="278"/>
      <c r="TG415" s="278"/>
      <c r="TH415" s="278"/>
      <c r="TI415" s="278"/>
      <c r="TJ415" s="278"/>
      <c r="TK415" s="278"/>
      <c r="TL415" s="278"/>
      <c r="TM415" s="278"/>
      <c r="TN415" s="278"/>
      <c r="TO415" s="278"/>
      <c r="TP415" s="278"/>
      <c r="TQ415" s="278"/>
      <c r="TR415" s="278"/>
      <c r="TS415" s="278"/>
      <c r="TT415" s="278"/>
      <c r="TU415" s="278"/>
      <c r="TV415" s="278"/>
      <c r="TW415" s="278"/>
      <c r="TX415" s="278"/>
      <c r="TY415" s="278"/>
      <c r="TZ415" s="278"/>
      <c r="UA415" s="278"/>
      <c r="UB415" s="278"/>
      <c r="UC415" s="278"/>
      <c r="UD415" s="278"/>
      <c r="UE415" s="278"/>
      <c r="UF415" s="278"/>
      <c r="UG415" s="278"/>
      <c r="UH415" s="278"/>
      <c r="UI415" s="278"/>
      <c r="UJ415" s="278"/>
      <c r="UK415" s="278"/>
      <c r="UL415" s="278"/>
      <c r="UM415" s="278"/>
      <c r="UN415" s="278"/>
      <c r="UO415" s="278"/>
      <c r="UP415" s="278"/>
      <c r="UQ415" s="278"/>
      <c r="UR415" s="278"/>
      <c r="US415" s="278"/>
      <c r="UT415" s="278"/>
      <c r="UU415" s="278"/>
      <c r="UV415" s="278"/>
      <c r="UW415" s="278"/>
      <c r="UX415" s="278"/>
      <c r="UY415" s="278"/>
      <c r="UZ415" s="278"/>
      <c r="VA415" s="278"/>
      <c r="VB415" s="278"/>
      <c r="VC415" s="278"/>
      <c r="VD415" s="278"/>
      <c r="VE415" s="278"/>
      <c r="VF415" s="278"/>
      <c r="VG415" s="278"/>
      <c r="VH415" s="278"/>
      <c r="VI415" s="278"/>
      <c r="VJ415" s="278"/>
      <c r="VK415" s="278"/>
      <c r="VL415" s="278"/>
      <c r="VM415" s="278"/>
      <c r="VN415" s="278"/>
      <c r="VO415" s="278"/>
      <c r="VP415" s="278"/>
      <c r="VQ415" s="278"/>
      <c r="VR415" s="278"/>
      <c r="VS415" s="278"/>
      <c r="VT415" s="278"/>
      <c r="VU415" s="278"/>
      <c r="VV415" s="278"/>
      <c r="VW415" s="278"/>
      <c r="VX415" s="278"/>
      <c r="VY415" s="278"/>
      <c r="VZ415" s="278"/>
      <c r="WA415" s="278"/>
      <c r="WB415" s="278"/>
      <c r="WC415" s="278"/>
      <c r="WD415" s="278"/>
      <c r="WE415" s="278"/>
      <c r="WF415" s="278"/>
      <c r="WG415" s="278"/>
      <c r="WH415" s="278"/>
      <c r="WI415" s="278"/>
      <c r="WJ415" s="278"/>
      <c r="WK415" s="278"/>
      <c r="WL415" s="278"/>
      <c r="WM415" s="278"/>
      <c r="WN415" s="278"/>
      <c r="WO415" s="278"/>
      <c r="WP415" s="278"/>
      <c r="WQ415" s="278"/>
      <c r="WR415" s="278"/>
      <c r="WS415" s="278"/>
      <c r="WT415" s="278"/>
      <c r="WU415" s="278"/>
      <c r="WV415" s="278"/>
      <c r="WW415" s="278"/>
      <c r="WX415" s="278"/>
      <c r="WY415" s="278"/>
      <c r="WZ415" s="278"/>
      <c r="XA415" s="278"/>
      <c r="XB415" s="278"/>
      <c r="XC415" s="278"/>
      <c r="XD415" s="278"/>
      <c r="XE415" s="278"/>
      <c r="XF415" s="278"/>
      <c r="XG415" s="278"/>
      <c r="XH415" s="278"/>
      <c r="XI415" s="278"/>
      <c r="XJ415" s="278"/>
      <c r="XK415" s="278"/>
      <c r="XL415" s="278"/>
      <c r="XM415" s="278"/>
      <c r="XN415" s="278"/>
      <c r="XO415" s="278"/>
      <c r="XP415" s="278"/>
      <c r="XQ415" s="278"/>
      <c r="XR415" s="278"/>
      <c r="XS415" s="278"/>
      <c r="XT415" s="278"/>
      <c r="XU415" s="278"/>
      <c r="XV415" s="278"/>
      <c r="XW415" s="278"/>
      <c r="XX415" s="278"/>
      <c r="XY415" s="278"/>
      <c r="XZ415" s="278"/>
      <c r="YA415" s="278"/>
      <c r="YB415" s="278"/>
      <c r="YC415" s="278"/>
      <c r="YD415" s="278"/>
      <c r="YE415" s="278"/>
      <c r="YF415" s="278"/>
      <c r="YG415" s="278"/>
      <c r="YH415" s="278"/>
      <c r="YI415" s="278"/>
      <c r="YJ415" s="278"/>
      <c r="YK415" s="278"/>
      <c r="YL415" s="278"/>
      <c r="YM415" s="278"/>
      <c r="YN415" s="278"/>
      <c r="YO415" s="278"/>
      <c r="YP415" s="278"/>
      <c r="YQ415" s="278"/>
      <c r="YR415" s="278"/>
      <c r="YS415" s="278"/>
      <c r="YT415" s="278"/>
      <c r="YU415" s="278"/>
      <c r="YV415" s="278"/>
      <c r="YW415" s="278"/>
      <c r="YX415" s="278"/>
      <c r="YY415" s="278"/>
      <c r="YZ415" s="278"/>
      <c r="ZA415" s="278"/>
      <c r="ZB415" s="278"/>
      <c r="ZC415" s="278"/>
      <c r="ZD415" s="278"/>
      <c r="ZE415" s="278"/>
      <c r="ZF415" s="278"/>
      <c r="ZG415" s="278"/>
      <c r="ZH415" s="278"/>
      <c r="ZI415" s="278"/>
      <c r="ZJ415" s="278"/>
      <c r="ZK415" s="278"/>
      <c r="ZL415" s="278"/>
      <c r="ZM415" s="278"/>
      <c r="ZN415" s="278"/>
      <c r="ZO415" s="278"/>
      <c r="ZP415" s="278"/>
      <c r="ZQ415" s="278"/>
      <c r="ZR415" s="278"/>
      <c r="ZS415" s="278"/>
      <c r="ZT415" s="278"/>
      <c r="ZU415" s="278"/>
      <c r="ZV415" s="278"/>
      <c r="ZW415" s="278"/>
      <c r="ZX415" s="278"/>
      <c r="ZY415" s="278"/>
      <c r="ZZ415" s="278"/>
      <c r="AAA415" s="278"/>
      <c r="AAB415" s="278"/>
      <c r="AAC415" s="278"/>
      <c r="AAD415" s="278"/>
      <c r="AAE415" s="278"/>
      <c r="AAF415" s="278"/>
      <c r="AAG415" s="278"/>
      <c r="AAH415" s="278"/>
      <c r="AAI415" s="278"/>
      <c r="AAJ415" s="278"/>
      <c r="AAK415" s="278"/>
      <c r="AAL415" s="278"/>
      <c r="AAM415" s="278"/>
      <c r="AAN415" s="278"/>
      <c r="AAO415" s="278"/>
      <c r="AAP415" s="278"/>
      <c r="AAQ415" s="278"/>
      <c r="AAR415" s="278"/>
      <c r="AAS415" s="278"/>
      <c r="AAT415" s="278"/>
      <c r="AAU415" s="278"/>
      <c r="AAV415" s="278"/>
      <c r="AAW415" s="278"/>
      <c r="AAX415" s="278"/>
      <c r="AAY415" s="278"/>
      <c r="AAZ415" s="278"/>
      <c r="ABA415" s="278"/>
      <c r="ABB415" s="278"/>
      <c r="ABC415" s="278"/>
      <c r="ABD415" s="278"/>
      <c r="ABE415" s="278"/>
      <c r="ABF415" s="278"/>
      <c r="ABG415" s="278"/>
      <c r="ABH415" s="278"/>
      <c r="ABI415" s="278"/>
      <c r="ABJ415" s="278"/>
      <c r="ABK415" s="278"/>
      <c r="ABL415" s="278"/>
      <c r="ABM415" s="278"/>
      <c r="ABN415" s="278"/>
      <c r="ABO415" s="278"/>
      <c r="ABP415" s="278"/>
      <c r="ABQ415" s="278"/>
      <c r="ABR415" s="278"/>
      <c r="ABS415" s="278"/>
      <c r="ABT415" s="278"/>
      <c r="ABU415" s="278"/>
      <c r="ABV415" s="278"/>
      <c r="ABW415" s="278"/>
      <c r="ABX415" s="278"/>
      <c r="ABY415" s="278"/>
      <c r="ABZ415" s="278"/>
      <c r="ACA415" s="278"/>
      <c r="ACB415" s="278"/>
      <c r="ACC415" s="278"/>
      <c r="ACD415" s="278"/>
      <c r="ACE415" s="278"/>
      <c r="ACF415" s="278"/>
      <c r="ACG415" s="278"/>
      <c r="ACH415" s="278"/>
      <c r="ACI415" s="278"/>
      <c r="ACJ415" s="278"/>
      <c r="ACK415" s="278"/>
      <c r="ACL415" s="278"/>
      <c r="ACM415" s="278"/>
      <c r="ACN415" s="278"/>
      <c r="ACO415" s="278"/>
      <c r="ACP415" s="278"/>
      <c r="ACQ415" s="278"/>
      <c r="ACR415" s="278"/>
      <c r="ACS415" s="278"/>
      <c r="ACT415" s="278"/>
      <c r="ACU415" s="278"/>
      <c r="ACV415" s="278"/>
      <c r="ACW415" s="278"/>
      <c r="ACX415" s="278"/>
      <c r="ACY415" s="278"/>
      <c r="ACZ415" s="278"/>
      <c r="ADA415" s="278"/>
      <c r="ADB415" s="278"/>
      <c r="ADC415" s="278"/>
      <c r="ADD415" s="278"/>
      <c r="ADE415" s="278"/>
      <c r="ADF415" s="278"/>
      <c r="ADG415" s="278"/>
      <c r="ADH415" s="278"/>
      <c r="ADI415" s="278"/>
      <c r="ADJ415" s="278"/>
      <c r="ADK415" s="278"/>
      <c r="ADL415" s="278"/>
      <c r="ADM415" s="278"/>
      <c r="ADN415" s="278"/>
      <c r="ADO415" s="278"/>
      <c r="ADP415" s="278"/>
      <c r="ADQ415" s="278"/>
      <c r="ADR415" s="278"/>
      <c r="ADS415" s="278"/>
      <c r="ADT415" s="278"/>
      <c r="ADU415" s="278"/>
      <c r="ADV415" s="278"/>
      <c r="ADW415" s="278"/>
      <c r="ADX415" s="278"/>
      <c r="ADY415" s="278"/>
      <c r="ADZ415" s="278"/>
      <c r="AEA415" s="278"/>
      <c r="AEB415" s="278"/>
      <c r="AEC415" s="278"/>
      <c r="AED415" s="278"/>
      <c r="AEE415" s="278"/>
      <c r="AEF415" s="278"/>
      <c r="AEG415" s="278"/>
      <c r="AEH415" s="278"/>
      <c r="AEI415" s="278"/>
      <c r="AEJ415" s="278"/>
      <c r="AEK415" s="278"/>
      <c r="AEL415" s="278"/>
      <c r="AEM415" s="278"/>
      <c r="AEN415" s="278"/>
      <c r="AEO415" s="278"/>
      <c r="AEP415" s="278"/>
      <c r="AEQ415" s="278"/>
      <c r="AER415" s="278"/>
      <c r="AES415" s="278"/>
      <c r="AET415" s="278"/>
      <c r="AEU415" s="278"/>
      <c r="AEV415" s="278"/>
      <c r="AEW415" s="278"/>
      <c r="AEX415" s="278"/>
      <c r="AEY415" s="278"/>
      <c r="AEZ415" s="278"/>
      <c r="AFA415" s="278"/>
      <c r="AFB415" s="278"/>
      <c r="AFC415" s="278"/>
      <c r="AFD415" s="278"/>
      <c r="AFE415" s="278"/>
      <c r="AFF415" s="278"/>
      <c r="AFG415" s="278"/>
      <c r="AFH415" s="278"/>
      <c r="AFI415" s="278"/>
      <c r="AFJ415" s="278"/>
      <c r="AFK415" s="278"/>
      <c r="AFL415" s="278"/>
      <c r="AFM415" s="278"/>
      <c r="AFN415" s="278"/>
      <c r="AFO415" s="278"/>
    </row>
    <row r="416" spans="2:847" s="294" customFormat="1">
      <c r="B416" s="293" t="s">
        <v>15915</v>
      </c>
      <c r="C416" s="280">
        <v>9666</v>
      </c>
      <c r="D416" s="279">
        <v>0</v>
      </c>
      <c r="E416" s="281" t="s">
        <v>15916</v>
      </c>
      <c r="F416" s="278"/>
      <c r="G416" s="278"/>
      <c r="H416" s="278"/>
      <c r="I416" s="278"/>
      <c r="J416" s="278"/>
      <c r="K416" s="278"/>
      <c r="L416" s="278"/>
      <c r="M416" s="278"/>
      <c r="N416" s="278"/>
      <c r="O416" s="278"/>
      <c r="P416" s="278"/>
      <c r="Q416" s="278"/>
      <c r="R416" s="278"/>
      <c r="S416" s="278"/>
      <c r="T416" s="278"/>
      <c r="U416" s="278"/>
      <c r="V416" s="278"/>
      <c r="W416" s="278"/>
      <c r="X416" s="278"/>
      <c r="Y416" s="278"/>
      <c r="Z416" s="278"/>
      <c r="AA416" s="278"/>
      <c r="AB416" s="278"/>
      <c r="AC416" s="278"/>
      <c r="AD416" s="278"/>
      <c r="AE416" s="278"/>
      <c r="AF416" s="278"/>
      <c r="AG416" s="278"/>
      <c r="AH416" s="278"/>
      <c r="AI416" s="278"/>
      <c r="AJ416" s="278"/>
      <c r="AK416" s="278"/>
      <c r="AL416" s="278"/>
      <c r="AM416" s="278"/>
      <c r="AN416" s="278"/>
      <c r="AO416" s="278"/>
      <c r="AP416" s="278"/>
      <c r="AQ416" s="278"/>
      <c r="AR416" s="278"/>
      <c r="AS416" s="278"/>
      <c r="AT416" s="278"/>
      <c r="AU416" s="278"/>
      <c r="AV416" s="278"/>
      <c r="AW416" s="278"/>
      <c r="AX416" s="278"/>
      <c r="AY416" s="278"/>
      <c r="AZ416" s="278"/>
      <c r="BA416" s="278"/>
      <c r="BB416" s="278"/>
      <c r="BC416" s="278"/>
      <c r="BD416" s="278"/>
      <c r="BE416" s="278"/>
      <c r="BF416" s="278"/>
      <c r="BG416" s="278"/>
      <c r="BH416" s="278"/>
      <c r="BI416" s="278"/>
      <c r="BJ416" s="278"/>
      <c r="BK416" s="278"/>
      <c r="BL416" s="278"/>
      <c r="BM416" s="278"/>
      <c r="BN416" s="278"/>
      <c r="BO416" s="278"/>
      <c r="BP416" s="278"/>
      <c r="BQ416" s="278"/>
      <c r="BR416" s="278"/>
      <c r="BS416" s="278"/>
      <c r="BT416" s="278"/>
      <c r="BU416" s="278"/>
      <c r="BV416" s="278"/>
      <c r="BW416" s="278"/>
      <c r="BX416" s="278"/>
      <c r="BY416" s="278"/>
      <c r="BZ416" s="278"/>
      <c r="CA416" s="278"/>
      <c r="CB416" s="278"/>
      <c r="CC416" s="278"/>
      <c r="CD416" s="278"/>
      <c r="CE416" s="278"/>
      <c r="CF416" s="278"/>
      <c r="CG416" s="278"/>
      <c r="CH416" s="278"/>
      <c r="CI416" s="278"/>
      <c r="CJ416" s="278"/>
      <c r="CK416" s="278"/>
      <c r="CL416" s="278"/>
      <c r="CM416" s="278"/>
      <c r="CN416" s="278"/>
      <c r="CO416" s="278"/>
      <c r="CP416" s="278"/>
      <c r="CQ416" s="278"/>
      <c r="CR416" s="278"/>
      <c r="CS416" s="278"/>
      <c r="CT416" s="278"/>
      <c r="CU416" s="278"/>
      <c r="CV416" s="278"/>
      <c r="CW416" s="278"/>
      <c r="CX416" s="278"/>
      <c r="CY416" s="278"/>
      <c r="CZ416" s="278"/>
      <c r="DA416" s="278"/>
      <c r="DB416" s="278"/>
      <c r="DC416" s="278"/>
      <c r="DD416" s="278"/>
      <c r="DE416" s="278"/>
      <c r="DF416" s="278"/>
      <c r="DG416" s="278"/>
      <c r="DH416" s="278"/>
      <c r="DI416" s="278"/>
      <c r="DJ416" s="278"/>
      <c r="DK416" s="278"/>
      <c r="DL416" s="278"/>
      <c r="DM416" s="278"/>
      <c r="DN416" s="278"/>
      <c r="DO416" s="278"/>
      <c r="DP416" s="278"/>
      <c r="DQ416" s="278"/>
      <c r="DR416" s="278"/>
      <c r="DS416" s="278"/>
      <c r="DT416" s="278"/>
      <c r="DU416" s="278"/>
      <c r="DV416" s="278"/>
      <c r="DW416" s="278"/>
      <c r="DX416" s="278"/>
      <c r="DY416" s="278"/>
      <c r="DZ416" s="278"/>
      <c r="EA416" s="278"/>
      <c r="EB416" s="278"/>
      <c r="EC416" s="278"/>
      <c r="ED416" s="278"/>
      <c r="EE416" s="278"/>
      <c r="EF416" s="278"/>
      <c r="EG416" s="278"/>
      <c r="EH416" s="278"/>
      <c r="EI416" s="278"/>
      <c r="EJ416" s="278"/>
      <c r="EK416" s="278"/>
      <c r="EL416" s="278"/>
      <c r="EM416" s="278"/>
      <c r="EN416" s="278"/>
      <c r="EO416" s="278"/>
      <c r="EP416" s="278"/>
      <c r="EQ416" s="278"/>
      <c r="ER416" s="278"/>
      <c r="ES416" s="278"/>
      <c r="ET416" s="278"/>
      <c r="EU416" s="278"/>
      <c r="EV416" s="278"/>
      <c r="EW416" s="278"/>
      <c r="EX416" s="278"/>
      <c r="EY416" s="278"/>
      <c r="EZ416" s="278"/>
      <c r="FA416" s="278"/>
      <c r="FB416" s="278"/>
      <c r="FC416" s="278"/>
      <c r="FD416" s="278"/>
      <c r="FE416" s="278"/>
      <c r="FF416" s="278"/>
      <c r="FG416" s="278"/>
      <c r="FH416" s="278"/>
      <c r="FI416" s="278"/>
      <c r="FJ416" s="278"/>
      <c r="FK416" s="278"/>
      <c r="FL416" s="278"/>
      <c r="FM416" s="278"/>
      <c r="FN416" s="278"/>
      <c r="FO416" s="278"/>
      <c r="FP416" s="278"/>
      <c r="FQ416" s="278"/>
      <c r="FR416" s="278"/>
      <c r="FS416" s="278"/>
      <c r="FT416" s="278"/>
      <c r="FU416" s="278"/>
      <c r="FV416" s="278"/>
      <c r="FW416" s="278"/>
      <c r="FX416" s="278"/>
      <c r="FY416" s="278"/>
      <c r="FZ416" s="278"/>
      <c r="GA416" s="278"/>
      <c r="GB416" s="278"/>
      <c r="GC416" s="278"/>
      <c r="GD416" s="278"/>
      <c r="GE416" s="278"/>
      <c r="GF416" s="278"/>
      <c r="GG416" s="278"/>
      <c r="GH416" s="278"/>
      <c r="GI416" s="278"/>
      <c r="GJ416" s="278"/>
      <c r="GK416" s="278"/>
      <c r="GL416" s="278"/>
      <c r="GM416" s="278"/>
      <c r="GN416" s="278"/>
      <c r="GO416" s="278"/>
      <c r="GP416" s="278"/>
      <c r="GQ416" s="278"/>
      <c r="GR416" s="278"/>
      <c r="GS416" s="278"/>
      <c r="GT416" s="278"/>
      <c r="GU416" s="278"/>
      <c r="GV416" s="278"/>
      <c r="GW416" s="278"/>
      <c r="GX416" s="278"/>
      <c r="GY416" s="278"/>
      <c r="GZ416" s="278"/>
      <c r="HA416" s="278"/>
      <c r="HB416" s="278"/>
      <c r="HC416" s="278"/>
      <c r="HD416" s="278"/>
      <c r="HE416" s="278"/>
      <c r="HF416" s="278"/>
      <c r="HG416" s="278"/>
      <c r="HH416" s="278"/>
      <c r="HI416" s="278"/>
      <c r="HJ416" s="278"/>
      <c r="HK416" s="278"/>
      <c r="HL416" s="278"/>
      <c r="HM416" s="278"/>
      <c r="HN416" s="278"/>
      <c r="HO416" s="278"/>
      <c r="HP416" s="278"/>
      <c r="HQ416" s="278"/>
      <c r="HR416" s="278"/>
      <c r="HS416" s="278"/>
      <c r="HT416" s="278"/>
      <c r="HU416" s="278"/>
      <c r="HV416" s="278"/>
      <c r="HW416" s="278"/>
      <c r="HX416" s="278"/>
      <c r="HY416" s="278"/>
      <c r="HZ416" s="278"/>
      <c r="IA416" s="278"/>
      <c r="IB416" s="278"/>
      <c r="IC416" s="278"/>
      <c r="ID416" s="278"/>
      <c r="IE416" s="278"/>
      <c r="IF416" s="278"/>
      <c r="IG416" s="278"/>
      <c r="IH416" s="278"/>
      <c r="II416" s="278"/>
      <c r="IJ416" s="278"/>
      <c r="IK416" s="278"/>
      <c r="IL416" s="278"/>
      <c r="IM416" s="278"/>
      <c r="IN416" s="278"/>
      <c r="IO416" s="278"/>
      <c r="IP416" s="278"/>
      <c r="IQ416" s="278"/>
      <c r="IR416" s="278"/>
      <c r="IS416" s="278"/>
      <c r="IT416" s="278"/>
      <c r="IU416" s="278"/>
      <c r="IV416" s="278"/>
      <c r="IW416" s="278"/>
      <c r="IX416" s="278"/>
      <c r="IY416" s="278"/>
      <c r="IZ416" s="278"/>
      <c r="JA416" s="278"/>
      <c r="JB416" s="278"/>
      <c r="JC416" s="278"/>
      <c r="JD416" s="278"/>
      <c r="JE416" s="278"/>
      <c r="JF416" s="278"/>
      <c r="JG416" s="278"/>
      <c r="JH416" s="278"/>
      <c r="JI416" s="278"/>
      <c r="JJ416" s="278"/>
      <c r="JK416" s="278"/>
      <c r="JL416" s="278"/>
      <c r="JM416" s="278"/>
      <c r="JN416" s="278"/>
      <c r="JO416" s="278"/>
      <c r="JP416" s="278"/>
      <c r="JQ416" s="278"/>
      <c r="JR416" s="278"/>
      <c r="JS416" s="278"/>
      <c r="JT416" s="278"/>
      <c r="JU416" s="278"/>
      <c r="JV416" s="278"/>
      <c r="JW416" s="278"/>
      <c r="JX416" s="278"/>
      <c r="JY416" s="278"/>
      <c r="JZ416" s="278"/>
      <c r="KA416" s="278"/>
      <c r="KB416" s="278"/>
      <c r="KC416" s="278"/>
      <c r="KD416" s="278"/>
      <c r="KE416" s="278"/>
      <c r="KF416" s="278"/>
      <c r="KG416" s="278"/>
      <c r="KH416" s="278"/>
      <c r="KI416" s="278"/>
      <c r="KJ416" s="278"/>
      <c r="KK416" s="278"/>
      <c r="KL416" s="278"/>
      <c r="KM416" s="278"/>
      <c r="KN416" s="278"/>
      <c r="KO416" s="278"/>
      <c r="KP416" s="278"/>
      <c r="KQ416" s="278"/>
      <c r="KR416" s="278"/>
      <c r="KS416" s="278"/>
      <c r="KT416" s="278"/>
      <c r="KU416" s="278"/>
      <c r="KV416" s="278"/>
      <c r="KW416" s="278"/>
      <c r="KX416" s="278"/>
      <c r="KY416" s="278"/>
      <c r="KZ416" s="278"/>
      <c r="LA416" s="278"/>
      <c r="LB416" s="278"/>
      <c r="LC416" s="278"/>
      <c r="LD416" s="278"/>
      <c r="LE416" s="278"/>
      <c r="LF416" s="278"/>
      <c r="LG416" s="278"/>
      <c r="LH416" s="278"/>
      <c r="LI416" s="278"/>
      <c r="LJ416" s="278"/>
      <c r="LK416" s="278"/>
      <c r="LL416" s="278"/>
      <c r="LM416" s="278"/>
      <c r="LN416" s="278"/>
      <c r="LO416" s="278"/>
      <c r="LP416" s="278"/>
      <c r="LQ416" s="278"/>
      <c r="LR416" s="278"/>
      <c r="LS416" s="278"/>
      <c r="LT416" s="278"/>
      <c r="LU416" s="278"/>
      <c r="LV416" s="278"/>
      <c r="LW416" s="278"/>
      <c r="LX416" s="278"/>
      <c r="LY416" s="278"/>
      <c r="LZ416" s="278"/>
      <c r="MA416" s="278"/>
      <c r="MB416" s="278"/>
      <c r="MC416" s="278"/>
      <c r="MD416" s="278"/>
      <c r="ME416" s="278"/>
      <c r="MF416" s="278"/>
      <c r="MG416" s="278"/>
      <c r="MH416" s="278"/>
      <c r="MI416" s="278"/>
      <c r="MJ416" s="278"/>
      <c r="MK416" s="278"/>
      <c r="ML416" s="278"/>
      <c r="MM416" s="278"/>
      <c r="MN416" s="278"/>
      <c r="MO416" s="278"/>
      <c r="MP416" s="278"/>
      <c r="MQ416" s="278"/>
      <c r="MR416" s="278"/>
      <c r="MS416" s="278"/>
      <c r="MT416" s="278"/>
      <c r="MU416" s="278"/>
      <c r="MV416" s="278"/>
      <c r="MW416" s="278"/>
      <c r="MX416" s="278"/>
      <c r="MY416" s="278"/>
      <c r="MZ416" s="278"/>
      <c r="NA416" s="278"/>
      <c r="NB416" s="278"/>
      <c r="NC416" s="278"/>
      <c r="ND416" s="278"/>
      <c r="NE416" s="278"/>
      <c r="NF416" s="278"/>
      <c r="NG416" s="278"/>
      <c r="NH416" s="278"/>
      <c r="NI416" s="278"/>
      <c r="NJ416" s="278"/>
      <c r="NK416" s="278"/>
      <c r="NL416" s="278"/>
      <c r="NM416" s="278"/>
      <c r="NN416" s="278"/>
      <c r="NO416" s="278"/>
      <c r="NP416" s="278"/>
      <c r="NQ416" s="278"/>
      <c r="NR416" s="278"/>
      <c r="NS416" s="278"/>
      <c r="NT416" s="278"/>
      <c r="NU416" s="278"/>
      <c r="NV416" s="278"/>
      <c r="NW416" s="278"/>
      <c r="NX416" s="278"/>
      <c r="NY416" s="278"/>
      <c r="NZ416" s="278"/>
      <c r="OA416" s="278"/>
      <c r="OB416" s="278"/>
      <c r="OC416" s="278"/>
      <c r="OD416" s="278"/>
      <c r="OE416" s="278"/>
      <c r="OF416" s="278"/>
      <c r="OG416" s="278"/>
      <c r="OH416" s="278"/>
      <c r="OI416" s="278"/>
      <c r="OJ416" s="278"/>
      <c r="OK416" s="278"/>
      <c r="OL416" s="278"/>
      <c r="OM416" s="278"/>
      <c r="ON416" s="278"/>
      <c r="OO416" s="278"/>
      <c r="OP416" s="278"/>
      <c r="OQ416" s="278"/>
      <c r="OR416" s="278"/>
      <c r="OS416" s="278"/>
      <c r="OT416" s="278"/>
      <c r="OU416" s="278"/>
      <c r="OV416" s="278"/>
      <c r="OW416" s="278"/>
      <c r="OX416" s="278"/>
      <c r="OY416" s="278"/>
      <c r="OZ416" s="278"/>
      <c r="PA416" s="278"/>
      <c r="PB416" s="278"/>
      <c r="PC416" s="278"/>
      <c r="PD416" s="278"/>
      <c r="PE416" s="278"/>
      <c r="PF416" s="278"/>
      <c r="PG416" s="278"/>
      <c r="PH416" s="278"/>
      <c r="PI416" s="278"/>
      <c r="PJ416" s="278"/>
      <c r="PK416" s="278"/>
      <c r="PL416" s="278"/>
      <c r="PM416" s="278"/>
      <c r="PN416" s="278"/>
      <c r="PO416" s="278"/>
      <c r="PP416" s="278"/>
      <c r="PQ416" s="278"/>
      <c r="PR416" s="278"/>
      <c r="PS416" s="278"/>
      <c r="PT416" s="278"/>
      <c r="PU416" s="278"/>
      <c r="PV416" s="278"/>
      <c r="PW416" s="278"/>
      <c r="PX416" s="278"/>
      <c r="PY416" s="278"/>
      <c r="PZ416" s="278"/>
      <c r="QA416" s="278"/>
      <c r="QB416" s="278"/>
      <c r="QC416" s="278"/>
      <c r="QD416" s="278"/>
      <c r="QE416" s="278"/>
      <c r="QF416" s="278"/>
      <c r="QG416" s="278"/>
      <c r="QH416" s="278"/>
      <c r="QI416" s="278"/>
      <c r="QJ416" s="278"/>
      <c r="QK416" s="278"/>
      <c r="QL416" s="278"/>
      <c r="QM416" s="278"/>
      <c r="QN416" s="278"/>
      <c r="QO416" s="278"/>
      <c r="QP416" s="278"/>
      <c r="QQ416" s="278"/>
      <c r="QR416" s="278"/>
      <c r="QS416" s="278"/>
      <c r="QT416" s="278"/>
      <c r="QU416" s="278"/>
      <c r="QV416" s="278"/>
      <c r="QW416" s="278"/>
      <c r="QX416" s="278"/>
      <c r="QY416" s="278"/>
      <c r="QZ416" s="278"/>
      <c r="RA416" s="278"/>
      <c r="RB416" s="278"/>
      <c r="RC416" s="278"/>
      <c r="RD416" s="278"/>
      <c r="RE416" s="278"/>
      <c r="RF416" s="278"/>
      <c r="RG416" s="278"/>
      <c r="RH416" s="278"/>
      <c r="RI416" s="278"/>
      <c r="RJ416" s="278"/>
      <c r="RK416" s="278"/>
      <c r="RL416" s="278"/>
      <c r="RM416" s="278"/>
      <c r="RN416" s="278"/>
      <c r="RO416" s="278"/>
      <c r="RP416" s="278"/>
      <c r="RQ416" s="278"/>
      <c r="RR416" s="278"/>
      <c r="RS416" s="278"/>
      <c r="RT416" s="278"/>
      <c r="RU416" s="278"/>
      <c r="RV416" s="278"/>
      <c r="RW416" s="278"/>
      <c r="RX416" s="278"/>
      <c r="RY416" s="278"/>
      <c r="RZ416" s="278"/>
      <c r="SA416" s="278"/>
      <c r="SB416" s="278"/>
      <c r="SC416" s="278"/>
      <c r="SD416" s="278"/>
      <c r="SE416" s="278"/>
      <c r="SF416" s="278"/>
      <c r="SG416" s="278"/>
      <c r="SH416" s="278"/>
      <c r="SI416" s="278"/>
      <c r="SJ416" s="278"/>
      <c r="SK416" s="278"/>
      <c r="SL416" s="278"/>
      <c r="SM416" s="278"/>
      <c r="SN416" s="278"/>
      <c r="SO416" s="278"/>
      <c r="SP416" s="278"/>
      <c r="SQ416" s="278"/>
      <c r="SR416" s="278"/>
      <c r="SS416" s="278"/>
      <c r="ST416" s="278"/>
      <c r="SU416" s="278"/>
      <c r="SV416" s="278"/>
      <c r="SW416" s="278"/>
      <c r="SX416" s="278"/>
      <c r="SY416" s="278"/>
      <c r="SZ416" s="278"/>
      <c r="TA416" s="278"/>
      <c r="TB416" s="278"/>
      <c r="TC416" s="278"/>
      <c r="TD416" s="278"/>
      <c r="TE416" s="278"/>
      <c r="TF416" s="278"/>
      <c r="TG416" s="278"/>
      <c r="TH416" s="278"/>
      <c r="TI416" s="278"/>
      <c r="TJ416" s="278"/>
      <c r="TK416" s="278"/>
      <c r="TL416" s="278"/>
      <c r="TM416" s="278"/>
      <c r="TN416" s="278"/>
      <c r="TO416" s="278"/>
      <c r="TP416" s="278"/>
      <c r="TQ416" s="278"/>
      <c r="TR416" s="278"/>
      <c r="TS416" s="278"/>
      <c r="TT416" s="278"/>
      <c r="TU416" s="278"/>
      <c r="TV416" s="278"/>
      <c r="TW416" s="278"/>
      <c r="TX416" s="278"/>
      <c r="TY416" s="278"/>
      <c r="TZ416" s="278"/>
      <c r="UA416" s="278"/>
      <c r="UB416" s="278"/>
      <c r="UC416" s="278"/>
      <c r="UD416" s="278"/>
      <c r="UE416" s="278"/>
      <c r="UF416" s="278"/>
      <c r="UG416" s="278"/>
      <c r="UH416" s="278"/>
      <c r="UI416" s="278"/>
      <c r="UJ416" s="278"/>
      <c r="UK416" s="278"/>
      <c r="UL416" s="278"/>
      <c r="UM416" s="278"/>
      <c r="UN416" s="278"/>
      <c r="UO416" s="278"/>
      <c r="UP416" s="278"/>
      <c r="UQ416" s="278"/>
      <c r="UR416" s="278"/>
      <c r="US416" s="278"/>
      <c r="UT416" s="278"/>
      <c r="UU416" s="278"/>
      <c r="UV416" s="278"/>
      <c r="UW416" s="278"/>
      <c r="UX416" s="278"/>
      <c r="UY416" s="278"/>
      <c r="UZ416" s="278"/>
      <c r="VA416" s="278"/>
      <c r="VB416" s="278"/>
      <c r="VC416" s="278"/>
      <c r="VD416" s="278"/>
      <c r="VE416" s="278"/>
      <c r="VF416" s="278"/>
      <c r="VG416" s="278"/>
      <c r="VH416" s="278"/>
      <c r="VI416" s="278"/>
      <c r="VJ416" s="278"/>
      <c r="VK416" s="278"/>
      <c r="VL416" s="278"/>
      <c r="VM416" s="278"/>
      <c r="VN416" s="278"/>
      <c r="VO416" s="278"/>
      <c r="VP416" s="278"/>
      <c r="VQ416" s="278"/>
      <c r="VR416" s="278"/>
      <c r="VS416" s="278"/>
      <c r="VT416" s="278"/>
      <c r="VU416" s="278"/>
      <c r="VV416" s="278"/>
      <c r="VW416" s="278"/>
      <c r="VX416" s="278"/>
      <c r="VY416" s="278"/>
      <c r="VZ416" s="278"/>
      <c r="WA416" s="278"/>
      <c r="WB416" s="278"/>
      <c r="WC416" s="278"/>
      <c r="WD416" s="278"/>
      <c r="WE416" s="278"/>
      <c r="WF416" s="278"/>
      <c r="WG416" s="278"/>
      <c r="WH416" s="278"/>
      <c r="WI416" s="278"/>
      <c r="WJ416" s="278"/>
      <c r="WK416" s="278"/>
      <c r="WL416" s="278"/>
      <c r="WM416" s="278"/>
      <c r="WN416" s="278"/>
      <c r="WO416" s="278"/>
      <c r="WP416" s="278"/>
      <c r="WQ416" s="278"/>
      <c r="WR416" s="278"/>
      <c r="WS416" s="278"/>
      <c r="WT416" s="278"/>
      <c r="WU416" s="278"/>
      <c r="WV416" s="278"/>
      <c r="WW416" s="278"/>
      <c r="WX416" s="278"/>
      <c r="WY416" s="278"/>
      <c r="WZ416" s="278"/>
      <c r="XA416" s="278"/>
      <c r="XB416" s="278"/>
      <c r="XC416" s="278"/>
      <c r="XD416" s="278"/>
      <c r="XE416" s="278"/>
      <c r="XF416" s="278"/>
      <c r="XG416" s="278"/>
      <c r="XH416" s="278"/>
      <c r="XI416" s="278"/>
      <c r="XJ416" s="278"/>
      <c r="XK416" s="278"/>
      <c r="XL416" s="278"/>
      <c r="XM416" s="278"/>
      <c r="XN416" s="278"/>
      <c r="XO416" s="278"/>
      <c r="XP416" s="278"/>
      <c r="XQ416" s="278"/>
      <c r="XR416" s="278"/>
      <c r="XS416" s="278"/>
      <c r="XT416" s="278"/>
      <c r="XU416" s="278"/>
      <c r="XV416" s="278"/>
      <c r="XW416" s="278"/>
      <c r="XX416" s="278"/>
      <c r="XY416" s="278"/>
      <c r="XZ416" s="278"/>
      <c r="YA416" s="278"/>
      <c r="YB416" s="278"/>
      <c r="YC416" s="278"/>
      <c r="YD416" s="278"/>
      <c r="YE416" s="278"/>
      <c r="YF416" s="278"/>
      <c r="YG416" s="278"/>
      <c r="YH416" s="278"/>
      <c r="YI416" s="278"/>
      <c r="YJ416" s="278"/>
      <c r="YK416" s="278"/>
      <c r="YL416" s="278"/>
      <c r="YM416" s="278"/>
      <c r="YN416" s="278"/>
      <c r="YO416" s="278"/>
      <c r="YP416" s="278"/>
      <c r="YQ416" s="278"/>
      <c r="YR416" s="278"/>
      <c r="YS416" s="278"/>
      <c r="YT416" s="278"/>
      <c r="YU416" s="278"/>
      <c r="YV416" s="278"/>
      <c r="YW416" s="278"/>
      <c r="YX416" s="278"/>
      <c r="YY416" s="278"/>
      <c r="YZ416" s="278"/>
      <c r="ZA416" s="278"/>
      <c r="ZB416" s="278"/>
      <c r="ZC416" s="278"/>
      <c r="ZD416" s="278"/>
      <c r="ZE416" s="278"/>
      <c r="ZF416" s="278"/>
      <c r="ZG416" s="278"/>
      <c r="ZH416" s="278"/>
      <c r="ZI416" s="278"/>
      <c r="ZJ416" s="278"/>
      <c r="ZK416" s="278"/>
      <c r="ZL416" s="278"/>
      <c r="ZM416" s="278"/>
      <c r="ZN416" s="278"/>
      <c r="ZO416" s="278"/>
      <c r="ZP416" s="278"/>
      <c r="ZQ416" s="278"/>
      <c r="ZR416" s="278"/>
      <c r="ZS416" s="278"/>
      <c r="ZT416" s="278"/>
      <c r="ZU416" s="278"/>
      <c r="ZV416" s="278"/>
      <c r="ZW416" s="278"/>
      <c r="ZX416" s="278"/>
      <c r="ZY416" s="278"/>
      <c r="ZZ416" s="278"/>
      <c r="AAA416" s="278"/>
      <c r="AAB416" s="278"/>
      <c r="AAC416" s="278"/>
      <c r="AAD416" s="278"/>
      <c r="AAE416" s="278"/>
      <c r="AAF416" s="278"/>
      <c r="AAG416" s="278"/>
      <c r="AAH416" s="278"/>
      <c r="AAI416" s="278"/>
      <c r="AAJ416" s="278"/>
      <c r="AAK416" s="278"/>
      <c r="AAL416" s="278"/>
      <c r="AAM416" s="278"/>
      <c r="AAN416" s="278"/>
      <c r="AAO416" s="278"/>
      <c r="AAP416" s="278"/>
      <c r="AAQ416" s="278"/>
      <c r="AAR416" s="278"/>
      <c r="AAS416" s="278"/>
      <c r="AAT416" s="278"/>
      <c r="AAU416" s="278"/>
      <c r="AAV416" s="278"/>
      <c r="AAW416" s="278"/>
      <c r="AAX416" s="278"/>
      <c r="AAY416" s="278"/>
      <c r="AAZ416" s="278"/>
      <c r="ABA416" s="278"/>
      <c r="ABB416" s="278"/>
      <c r="ABC416" s="278"/>
      <c r="ABD416" s="278"/>
      <c r="ABE416" s="278"/>
      <c r="ABF416" s="278"/>
      <c r="ABG416" s="278"/>
      <c r="ABH416" s="278"/>
      <c r="ABI416" s="278"/>
      <c r="ABJ416" s="278"/>
      <c r="ABK416" s="278"/>
      <c r="ABL416" s="278"/>
      <c r="ABM416" s="278"/>
      <c r="ABN416" s="278"/>
      <c r="ABO416" s="278"/>
      <c r="ABP416" s="278"/>
      <c r="ABQ416" s="278"/>
      <c r="ABR416" s="278"/>
      <c r="ABS416" s="278"/>
      <c r="ABT416" s="278"/>
      <c r="ABU416" s="278"/>
      <c r="ABV416" s="278"/>
      <c r="ABW416" s="278"/>
      <c r="ABX416" s="278"/>
      <c r="ABY416" s="278"/>
      <c r="ABZ416" s="278"/>
      <c r="ACA416" s="278"/>
      <c r="ACB416" s="278"/>
      <c r="ACC416" s="278"/>
      <c r="ACD416" s="278"/>
      <c r="ACE416" s="278"/>
      <c r="ACF416" s="278"/>
      <c r="ACG416" s="278"/>
      <c r="ACH416" s="278"/>
      <c r="ACI416" s="278"/>
      <c r="ACJ416" s="278"/>
      <c r="ACK416" s="278"/>
      <c r="ACL416" s="278"/>
      <c r="ACM416" s="278"/>
      <c r="ACN416" s="278"/>
      <c r="ACO416" s="278"/>
      <c r="ACP416" s="278"/>
      <c r="ACQ416" s="278"/>
      <c r="ACR416" s="278"/>
      <c r="ACS416" s="278"/>
      <c r="ACT416" s="278"/>
      <c r="ACU416" s="278"/>
      <c r="ACV416" s="278"/>
      <c r="ACW416" s="278"/>
      <c r="ACX416" s="278"/>
      <c r="ACY416" s="278"/>
      <c r="ACZ416" s="278"/>
      <c r="ADA416" s="278"/>
      <c r="ADB416" s="278"/>
      <c r="ADC416" s="278"/>
      <c r="ADD416" s="278"/>
      <c r="ADE416" s="278"/>
      <c r="ADF416" s="278"/>
      <c r="ADG416" s="278"/>
      <c r="ADH416" s="278"/>
      <c r="ADI416" s="278"/>
      <c r="ADJ416" s="278"/>
      <c r="ADK416" s="278"/>
      <c r="ADL416" s="278"/>
      <c r="ADM416" s="278"/>
      <c r="ADN416" s="278"/>
      <c r="ADO416" s="278"/>
      <c r="ADP416" s="278"/>
      <c r="ADQ416" s="278"/>
      <c r="ADR416" s="278"/>
      <c r="ADS416" s="278"/>
      <c r="ADT416" s="278"/>
      <c r="ADU416" s="278"/>
      <c r="ADV416" s="278"/>
      <c r="ADW416" s="278"/>
      <c r="ADX416" s="278"/>
      <c r="ADY416" s="278"/>
      <c r="ADZ416" s="278"/>
      <c r="AEA416" s="278"/>
      <c r="AEB416" s="278"/>
      <c r="AEC416" s="278"/>
      <c r="AED416" s="278"/>
      <c r="AEE416" s="278"/>
      <c r="AEF416" s="278"/>
      <c r="AEG416" s="278"/>
      <c r="AEH416" s="278"/>
      <c r="AEI416" s="278"/>
      <c r="AEJ416" s="278"/>
      <c r="AEK416" s="278"/>
      <c r="AEL416" s="278"/>
      <c r="AEM416" s="278"/>
      <c r="AEN416" s="278"/>
      <c r="AEO416" s="278"/>
      <c r="AEP416" s="278"/>
      <c r="AEQ416" s="278"/>
      <c r="AER416" s="278"/>
      <c r="AES416" s="278"/>
      <c r="AET416" s="278"/>
      <c r="AEU416" s="278"/>
      <c r="AEV416" s="278"/>
      <c r="AEW416" s="278"/>
      <c r="AEX416" s="278"/>
      <c r="AEY416" s="278"/>
      <c r="AEZ416" s="278"/>
      <c r="AFA416" s="278"/>
      <c r="AFB416" s="278"/>
      <c r="AFC416" s="278"/>
      <c r="AFD416" s="278"/>
      <c r="AFE416" s="278"/>
      <c r="AFF416" s="278"/>
      <c r="AFG416" s="278"/>
      <c r="AFH416" s="278"/>
      <c r="AFI416" s="278"/>
      <c r="AFJ416" s="278"/>
      <c r="AFK416" s="278"/>
      <c r="AFL416" s="278"/>
      <c r="AFM416" s="278"/>
      <c r="AFN416" s="278"/>
      <c r="AFO416" s="278"/>
    </row>
    <row r="417" spans="1:847" s="294" customFormat="1">
      <c r="B417" s="293" t="s">
        <v>15917</v>
      </c>
      <c r="C417" s="280">
        <v>4945</v>
      </c>
      <c r="D417" s="279">
        <v>0</v>
      </c>
      <c r="E417" s="281" t="s">
        <v>15918</v>
      </c>
      <c r="F417" s="278"/>
      <c r="G417" s="278"/>
      <c r="H417" s="278"/>
      <c r="I417" s="278"/>
      <c r="J417" s="278"/>
      <c r="K417" s="278"/>
      <c r="L417" s="278"/>
      <c r="M417" s="278"/>
      <c r="N417" s="278"/>
      <c r="O417" s="278"/>
      <c r="P417" s="278"/>
      <c r="Q417" s="278"/>
      <c r="R417" s="278"/>
      <c r="S417" s="278"/>
      <c r="T417" s="278"/>
      <c r="U417" s="278"/>
      <c r="V417" s="278"/>
      <c r="W417" s="278"/>
      <c r="X417" s="278"/>
      <c r="Y417" s="278"/>
      <c r="Z417" s="278"/>
      <c r="AA417" s="278"/>
      <c r="AB417" s="278"/>
      <c r="AC417" s="278"/>
      <c r="AD417" s="278"/>
      <c r="AE417" s="278"/>
      <c r="AF417" s="278"/>
      <c r="AG417" s="278"/>
      <c r="AH417" s="278"/>
      <c r="AI417" s="278"/>
      <c r="AJ417" s="278"/>
      <c r="AK417" s="278"/>
      <c r="AL417" s="278"/>
      <c r="AM417" s="278"/>
      <c r="AN417" s="278"/>
      <c r="AO417" s="278"/>
      <c r="AP417" s="278"/>
      <c r="AQ417" s="278"/>
      <c r="AR417" s="278"/>
      <c r="AS417" s="278"/>
      <c r="AT417" s="278"/>
      <c r="AU417" s="278"/>
      <c r="AV417" s="278"/>
      <c r="AW417" s="278"/>
      <c r="AX417" s="278"/>
      <c r="AY417" s="278"/>
      <c r="AZ417" s="278"/>
      <c r="BA417" s="278"/>
      <c r="BB417" s="278"/>
      <c r="BC417" s="278"/>
      <c r="BD417" s="278"/>
      <c r="BE417" s="278"/>
      <c r="BF417" s="278"/>
      <c r="BG417" s="278"/>
      <c r="BH417" s="278"/>
      <c r="BI417" s="278"/>
      <c r="BJ417" s="278"/>
      <c r="BK417" s="278"/>
      <c r="BL417" s="278"/>
      <c r="BM417" s="278"/>
      <c r="BN417" s="278"/>
      <c r="BO417" s="278"/>
      <c r="BP417" s="278"/>
      <c r="BQ417" s="278"/>
      <c r="BR417" s="278"/>
      <c r="BS417" s="278"/>
      <c r="BT417" s="278"/>
      <c r="BU417" s="278"/>
      <c r="BV417" s="278"/>
      <c r="BW417" s="278"/>
      <c r="BX417" s="278"/>
      <c r="BY417" s="278"/>
      <c r="BZ417" s="278"/>
      <c r="CA417" s="278"/>
      <c r="CB417" s="278"/>
      <c r="CC417" s="278"/>
      <c r="CD417" s="278"/>
      <c r="CE417" s="278"/>
      <c r="CF417" s="278"/>
      <c r="CG417" s="278"/>
      <c r="CH417" s="278"/>
      <c r="CI417" s="278"/>
      <c r="CJ417" s="278"/>
      <c r="CK417" s="278"/>
      <c r="CL417" s="278"/>
      <c r="CM417" s="278"/>
      <c r="CN417" s="278"/>
      <c r="CO417" s="278"/>
      <c r="CP417" s="278"/>
      <c r="CQ417" s="278"/>
      <c r="CR417" s="278"/>
      <c r="CS417" s="278"/>
      <c r="CT417" s="278"/>
      <c r="CU417" s="278"/>
      <c r="CV417" s="278"/>
      <c r="CW417" s="278"/>
      <c r="CX417" s="278"/>
      <c r="CY417" s="278"/>
      <c r="CZ417" s="278"/>
      <c r="DA417" s="278"/>
      <c r="DB417" s="278"/>
      <c r="DC417" s="278"/>
      <c r="DD417" s="278"/>
      <c r="DE417" s="278"/>
      <c r="DF417" s="278"/>
      <c r="DG417" s="278"/>
      <c r="DH417" s="278"/>
      <c r="DI417" s="278"/>
      <c r="DJ417" s="278"/>
      <c r="DK417" s="278"/>
      <c r="DL417" s="278"/>
      <c r="DM417" s="278"/>
      <c r="DN417" s="278"/>
      <c r="DO417" s="278"/>
      <c r="DP417" s="278"/>
      <c r="DQ417" s="278"/>
      <c r="DR417" s="278"/>
      <c r="DS417" s="278"/>
      <c r="DT417" s="278"/>
      <c r="DU417" s="278"/>
      <c r="DV417" s="278"/>
      <c r="DW417" s="278"/>
      <c r="DX417" s="278"/>
      <c r="DY417" s="278"/>
      <c r="DZ417" s="278"/>
      <c r="EA417" s="278"/>
      <c r="EB417" s="278"/>
      <c r="EC417" s="278"/>
      <c r="ED417" s="278"/>
      <c r="EE417" s="278"/>
      <c r="EF417" s="278"/>
      <c r="EG417" s="278"/>
      <c r="EH417" s="278"/>
      <c r="EI417" s="278"/>
      <c r="EJ417" s="278"/>
      <c r="EK417" s="278"/>
      <c r="EL417" s="278"/>
      <c r="EM417" s="278"/>
      <c r="EN417" s="278"/>
      <c r="EO417" s="278"/>
      <c r="EP417" s="278"/>
      <c r="EQ417" s="278"/>
      <c r="ER417" s="278"/>
      <c r="ES417" s="278"/>
      <c r="ET417" s="278"/>
      <c r="EU417" s="278"/>
      <c r="EV417" s="278"/>
      <c r="EW417" s="278"/>
      <c r="EX417" s="278"/>
      <c r="EY417" s="278"/>
      <c r="EZ417" s="278"/>
      <c r="FA417" s="278"/>
      <c r="FB417" s="278"/>
      <c r="FC417" s="278"/>
      <c r="FD417" s="278"/>
      <c r="FE417" s="278"/>
      <c r="FF417" s="278"/>
      <c r="FG417" s="278"/>
      <c r="FH417" s="278"/>
      <c r="FI417" s="278"/>
      <c r="FJ417" s="278"/>
      <c r="FK417" s="278"/>
      <c r="FL417" s="278"/>
      <c r="FM417" s="278"/>
      <c r="FN417" s="278"/>
      <c r="FO417" s="278"/>
      <c r="FP417" s="278"/>
      <c r="FQ417" s="278"/>
      <c r="FR417" s="278"/>
      <c r="FS417" s="278"/>
      <c r="FT417" s="278"/>
      <c r="FU417" s="278"/>
      <c r="FV417" s="278"/>
      <c r="FW417" s="278"/>
      <c r="FX417" s="278"/>
      <c r="FY417" s="278"/>
      <c r="FZ417" s="278"/>
      <c r="GA417" s="278"/>
      <c r="GB417" s="278"/>
      <c r="GC417" s="278"/>
      <c r="GD417" s="278"/>
      <c r="GE417" s="278"/>
      <c r="GF417" s="278"/>
      <c r="GG417" s="278"/>
      <c r="GH417" s="278"/>
      <c r="GI417" s="278"/>
      <c r="GJ417" s="278"/>
      <c r="GK417" s="278"/>
      <c r="GL417" s="278"/>
      <c r="GM417" s="278"/>
      <c r="GN417" s="278"/>
      <c r="GO417" s="278"/>
      <c r="GP417" s="278"/>
      <c r="GQ417" s="278"/>
      <c r="GR417" s="278"/>
      <c r="GS417" s="278"/>
      <c r="GT417" s="278"/>
      <c r="GU417" s="278"/>
      <c r="GV417" s="278"/>
      <c r="GW417" s="278"/>
      <c r="GX417" s="278"/>
      <c r="GY417" s="278"/>
      <c r="GZ417" s="278"/>
      <c r="HA417" s="278"/>
      <c r="HB417" s="278"/>
      <c r="HC417" s="278"/>
      <c r="HD417" s="278"/>
      <c r="HE417" s="278"/>
      <c r="HF417" s="278"/>
      <c r="HG417" s="278"/>
      <c r="HH417" s="278"/>
      <c r="HI417" s="278"/>
      <c r="HJ417" s="278"/>
      <c r="HK417" s="278"/>
      <c r="HL417" s="278"/>
      <c r="HM417" s="278"/>
      <c r="HN417" s="278"/>
      <c r="HO417" s="278"/>
      <c r="HP417" s="278"/>
      <c r="HQ417" s="278"/>
      <c r="HR417" s="278"/>
      <c r="HS417" s="278"/>
      <c r="HT417" s="278"/>
      <c r="HU417" s="278"/>
      <c r="HV417" s="278"/>
      <c r="HW417" s="278"/>
      <c r="HX417" s="278"/>
      <c r="HY417" s="278"/>
      <c r="HZ417" s="278"/>
      <c r="IA417" s="278"/>
      <c r="IB417" s="278"/>
      <c r="IC417" s="278"/>
      <c r="ID417" s="278"/>
      <c r="IE417" s="278"/>
      <c r="IF417" s="278"/>
      <c r="IG417" s="278"/>
      <c r="IH417" s="278"/>
      <c r="II417" s="278"/>
      <c r="IJ417" s="278"/>
      <c r="IK417" s="278"/>
      <c r="IL417" s="278"/>
      <c r="IM417" s="278"/>
      <c r="IN417" s="278"/>
      <c r="IO417" s="278"/>
      <c r="IP417" s="278"/>
      <c r="IQ417" s="278"/>
      <c r="IR417" s="278"/>
      <c r="IS417" s="278"/>
      <c r="IT417" s="278"/>
      <c r="IU417" s="278"/>
      <c r="IV417" s="278"/>
      <c r="IW417" s="278"/>
      <c r="IX417" s="278"/>
      <c r="IY417" s="278"/>
      <c r="IZ417" s="278"/>
      <c r="JA417" s="278"/>
      <c r="JB417" s="278"/>
      <c r="JC417" s="278"/>
      <c r="JD417" s="278"/>
      <c r="JE417" s="278"/>
      <c r="JF417" s="278"/>
      <c r="JG417" s="278"/>
      <c r="JH417" s="278"/>
      <c r="JI417" s="278"/>
      <c r="JJ417" s="278"/>
      <c r="JK417" s="278"/>
      <c r="JL417" s="278"/>
      <c r="JM417" s="278"/>
      <c r="JN417" s="278"/>
      <c r="JO417" s="278"/>
      <c r="JP417" s="278"/>
      <c r="JQ417" s="278"/>
      <c r="JR417" s="278"/>
      <c r="JS417" s="278"/>
      <c r="JT417" s="278"/>
      <c r="JU417" s="278"/>
      <c r="JV417" s="278"/>
      <c r="JW417" s="278"/>
      <c r="JX417" s="278"/>
      <c r="JY417" s="278"/>
      <c r="JZ417" s="278"/>
      <c r="KA417" s="278"/>
      <c r="KB417" s="278"/>
      <c r="KC417" s="278"/>
      <c r="KD417" s="278"/>
      <c r="KE417" s="278"/>
      <c r="KF417" s="278"/>
      <c r="KG417" s="278"/>
      <c r="KH417" s="278"/>
      <c r="KI417" s="278"/>
      <c r="KJ417" s="278"/>
      <c r="KK417" s="278"/>
      <c r="KL417" s="278"/>
      <c r="KM417" s="278"/>
      <c r="KN417" s="278"/>
      <c r="KO417" s="278"/>
      <c r="KP417" s="278"/>
      <c r="KQ417" s="278"/>
      <c r="KR417" s="278"/>
      <c r="KS417" s="278"/>
      <c r="KT417" s="278"/>
      <c r="KU417" s="278"/>
      <c r="KV417" s="278"/>
      <c r="KW417" s="278"/>
      <c r="KX417" s="278"/>
      <c r="KY417" s="278"/>
      <c r="KZ417" s="278"/>
      <c r="LA417" s="278"/>
      <c r="LB417" s="278"/>
      <c r="LC417" s="278"/>
      <c r="LD417" s="278"/>
      <c r="LE417" s="278"/>
      <c r="LF417" s="278"/>
      <c r="LG417" s="278"/>
      <c r="LH417" s="278"/>
      <c r="LI417" s="278"/>
      <c r="LJ417" s="278"/>
      <c r="LK417" s="278"/>
      <c r="LL417" s="278"/>
      <c r="LM417" s="278"/>
      <c r="LN417" s="278"/>
      <c r="LO417" s="278"/>
      <c r="LP417" s="278"/>
      <c r="LQ417" s="278"/>
      <c r="LR417" s="278"/>
      <c r="LS417" s="278"/>
      <c r="LT417" s="278"/>
      <c r="LU417" s="278"/>
      <c r="LV417" s="278"/>
      <c r="LW417" s="278"/>
      <c r="LX417" s="278"/>
      <c r="LY417" s="278"/>
      <c r="LZ417" s="278"/>
      <c r="MA417" s="278"/>
      <c r="MB417" s="278"/>
      <c r="MC417" s="278"/>
      <c r="MD417" s="278"/>
      <c r="ME417" s="278"/>
      <c r="MF417" s="278"/>
      <c r="MG417" s="278"/>
      <c r="MH417" s="278"/>
      <c r="MI417" s="278"/>
      <c r="MJ417" s="278"/>
      <c r="MK417" s="278"/>
      <c r="ML417" s="278"/>
      <c r="MM417" s="278"/>
      <c r="MN417" s="278"/>
      <c r="MO417" s="278"/>
      <c r="MP417" s="278"/>
      <c r="MQ417" s="278"/>
      <c r="MR417" s="278"/>
      <c r="MS417" s="278"/>
      <c r="MT417" s="278"/>
      <c r="MU417" s="278"/>
      <c r="MV417" s="278"/>
      <c r="MW417" s="278"/>
      <c r="MX417" s="278"/>
      <c r="MY417" s="278"/>
      <c r="MZ417" s="278"/>
      <c r="NA417" s="278"/>
      <c r="NB417" s="278"/>
      <c r="NC417" s="278"/>
      <c r="ND417" s="278"/>
      <c r="NE417" s="278"/>
      <c r="NF417" s="278"/>
      <c r="NG417" s="278"/>
      <c r="NH417" s="278"/>
      <c r="NI417" s="278"/>
      <c r="NJ417" s="278"/>
      <c r="NK417" s="278"/>
      <c r="NL417" s="278"/>
      <c r="NM417" s="278"/>
      <c r="NN417" s="278"/>
      <c r="NO417" s="278"/>
      <c r="NP417" s="278"/>
      <c r="NQ417" s="278"/>
      <c r="NR417" s="278"/>
      <c r="NS417" s="278"/>
      <c r="NT417" s="278"/>
      <c r="NU417" s="278"/>
      <c r="NV417" s="278"/>
      <c r="NW417" s="278"/>
      <c r="NX417" s="278"/>
      <c r="NY417" s="278"/>
      <c r="NZ417" s="278"/>
      <c r="OA417" s="278"/>
      <c r="OB417" s="278"/>
      <c r="OC417" s="278"/>
      <c r="OD417" s="278"/>
      <c r="OE417" s="278"/>
      <c r="OF417" s="278"/>
      <c r="OG417" s="278"/>
      <c r="OH417" s="278"/>
      <c r="OI417" s="278"/>
      <c r="OJ417" s="278"/>
      <c r="OK417" s="278"/>
      <c r="OL417" s="278"/>
      <c r="OM417" s="278"/>
      <c r="ON417" s="278"/>
      <c r="OO417" s="278"/>
      <c r="OP417" s="278"/>
      <c r="OQ417" s="278"/>
      <c r="OR417" s="278"/>
      <c r="OS417" s="278"/>
      <c r="OT417" s="278"/>
      <c r="OU417" s="278"/>
      <c r="OV417" s="278"/>
      <c r="OW417" s="278"/>
      <c r="OX417" s="278"/>
      <c r="OY417" s="278"/>
      <c r="OZ417" s="278"/>
      <c r="PA417" s="278"/>
      <c r="PB417" s="278"/>
      <c r="PC417" s="278"/>
      <c r="PD417" s="278"/>
      <c r="PE417" s="278"/>
      <c r="PF417" s="278"/>
      <c r="PG417" s="278"/>
      <c r="PH417" s="278"/>
      <c r="PI417" s="278"/>
      <c r="PJ417" s="278"/>
      <c r="PK417" s="278"/>
      <c r="PL417" s="278"/>
      <c r="PM417" s="278"/>
      <c r="PN417" s="278"/>
      <c r="PO417" s="278"/>
      <c r="PP417" s="278"/>
      <c r="PQ417" s="278"/>
      <c r="PR417" s="278"/>
      <c r="PS417" s="278"/>
      <c r="PT417" s="278"/>
      <c r="PU417" s="278"/>
      <c r="PV417" s="278"/>
      <c r="PW417" s="278"/>
      <c r="PX417" s="278"/>
      <c r="PY417" s="278"/>
      <c r="PZ417" s="278"/>
      <c r="QA417" s="278"/>
      <c r="QB417" s="278"/>
      <c r="QC417" s="278"/>
      <c r="QD417" s="278"/>
      <c r="QE417" s="278"/>
      <c r="QF417" s="278"/>
      <c r="QG417" s="278"/>
      <c r="QH417" s="278"/>
      <c r="QI417" s="278"/>
      <c r="QJ417" s="278"/>
      <c r="QK417" s="278"/>
      <c r="QL417" s="278"/>
      <c r="QM417" s="278"/>
      <c r="QN417" s="278"/>
      <c r="QO417" s="278"/>
      <c r="QP417" s="278"/>
      <c r="QQ417" s="278"/>
      <c r="QR417" s="278"/>
      <c r="QS417" s="278"/>
      <c r="QT417" s="278"/>
      <c r="QU417" s="278"/>
      <c r="QV417" s="278"/>
      <c r="QW417" s="278"/>
      <c r="QX417" s="278"/>
      <c r="QY417" s="278"/>
      <c r="QZ417" s="278"/>
      <c r="RA417" s="278"/>
      <c r="RB417" s="278"/>
      <c r="RC417" s="278"/>
      <c r="RD417" s="278"/>
      <c r="RE417" s="278"/>
      <c r="RF417" s="278"/>
      <c r="RG417" s="278"/>
      <c r="RH417" s="278"/>
      <c r="RI417" s="278"/>
      <c r="RJ417" s="278"/>
      <c r="RK417" s="278"/>
      <c r="RL417" s="278"/>
      <c r="RM417" s="278"/>
      <c r="RN417" s="278"/>
      <c r="RO417" s="278"/>
      <c r="RP417" s="278"/>
      <c r="RQ417" s="278"/>
      <c r="RR417" s="278"/>
      <c r="RS417" s="278"/>
      <c r="RT417" s="278"/>
      <c r="RU417" s="278"/>
      <c r="RV417" s="278"/>
      <c r="RW417" s="278"/>
      <c r="RX417" s="278"/>
      <c r="RY417" s="278"/>
      <c r="RZ417" s="278"/>
      <c r="SA417" s="278"/>
      <c r="SB417" s="278"/>
      <c r="SC417" s="278"/>
      <c r="SD417" s="278"/>
      <c r="SE417" s="278"/>
      <c r="SF417" s="278"/>
      <c r="SG417" s="278"/>
      <c r="SH417" s="278"/>
      <c r="SI417" s="278"/>
      <c r="SJ417" s="278"/>
      <c r="SK417" s="278"/>
      <c r="SL417" s="278"/>
      <c r="SM417" s="278"/>
      <c r="SN417" s="278"/>
      <c r="SO417" s="278"/>
      <c r="SP417" s="278"/>
      <c r="SQ417" s="278"/>
      <c r="SR417" s="278"/>
      <c r="SS417" s="278"/>
      <c r="ST417" s="278"/>
      <c r="SU417" s="278"/>
      <c r="SV417" s="278"/>
      <c r="SW417" s="278"/>
      <c r="SX417" s="278"/>
      <c r="SY417" s="278"/>
      <c r="SZ417" s="278"/>
      <c r="TA417" s="278"/>
      <c r="TB417" s="278"/>
      <c r="TC417" s="278"/>
      <c r="TD417" s="278"/>
      <c r="TE417" s="278"/>
      <c r="TF417" s="278"/>
      <c r="TG417" s="278"/>
      <c r="TH417" s="278"/>
      <c r="TI417" s="278"/>
      <c r="TJ417" s="278"/>
      <c r="TK417" s="278"/>
      <c r="TL417" s="278"/>
      <c r="TM417" s="278"/>
      <c r="TN417" s="278"/>
      <c r="TO417" s="278"/>
      <c r="TP417" s="278"/>
      <c r="TQ417" s="278"/>
      <c r="TR417" s="278"/>
      <c r="TS417" s="278"/>
      <c r="TT417" s="278"/>
      <c r="TU417" s="278"/>
      <c r="TV417" s="278"/>
      <c r="TW417" s="278"/>
      <c r="TX417" s="278"/>
      <c r="TY417" s="278"/>
      <c r="TZ417" s="278"/>
      <c r="UA417" s="278"/>
      <c r="UB417" s="278"/>
      <c r="UC417" s="278"/>
      <c r="UD417" s="278"/>
      <c r="UE417" s="278"/>
      <c r="UF417" s="278"/>
      <c r="UG417" s="278"/>
      <c r="UH417" s="278"/>
      <c r="UI417" s="278"/>
      <c r="UJ417" s="278"/>
      <c r="UK417" s="278"/>
      <c r="UL417" s="278"/>
      <c r="UM417" s="278"/>
      <c r="UN417" s="278"/>
      <c r="UO417" s="278"/>
      <c r="UP417" s="278"/>
      <c r="UQ417" s="278"/>
      <c r="UR417" s="278"/>
      <c r="US417" s="278"/>
      <c r="UT417" s="278"/>
      <c r="UU417" s="278"/>
      <c r="UV417" s="278"/>
      <c r="UW417" s="278"/>
      <c r="UX417" s="278"/>
      <c r="UY417" s="278"/>
      <c r="UZ417" s="278"/>
      <c r="VA417" s="278"/>
      <c r="VB417" s="278"/>
      <c r="VC417" s="278"/>
      <c r="VD417" s="278"/>
      <c r="VE417" s="278"/>
      <c r="VF417" s="278"/>
      <c r="VG417" s="278"/>
      <c r="VH417" s="278"/>
      <c r="VI417" s="278"/>
      <c r="VJ417" s="278"/>
      <c r="VK417" s="278"/>
      <c r="VL417" s="278"/>
      <c r="VM417" s="278"/>
      <c r="VN417" s="278"/>
      <c r="VO417" s="278"/>
      <c r="VP417" s="278"/>
      <c r="VQ417" s="278"/>
      <c r="VR417" s="278"/>
      <c r="VS417" s="278"/>
      <c r="VT417" s="278"/>
      <c r="VU417" s="278"/>
      <c r="VV417" s="278"/>
      <c r="VW417" s="278"/>
      <c r="VX417" s="278"/>
      <c r="VY417" s="278"/>
      <c r="VZ417" s="278"/>
      <c r="WA417" s="278"/>
      <c r="WB417" s="278"/>
      <c r="WC417" s="278"/>
      <c r="WD417" s="278"/>
      <c r="WE417" s="278"/>
      <c r="WF417" s="278"/>
      <c r="WG417" s="278"/>
      <c r="WH417" s="278"/>
      <c r="WI417" s="278"/>
      <c r="WJ417" s="278"/>
      <c r="WK417" s="278"/>
      <c r="WL417" s="278"/>
      <c r="WM417" s="278"/>
      <c r="WN417" s="278"/>
      <c r="WO417" s="278"/>
      <c r="WP417" s="278"/>
      <c r="WQ417" s="278"/>
      <c r="WR417" s="278"/>
      <c r="WS417" s="278"/>
      <c r="WT417" s="278"/>
      <c r="WU417" s="278"/>
      <c r="WV417" s="278"/>
      <c r="WW417" s="278"/>
      <c r="WX417" s="278"/>
      <c r="WY417" s="278"/>
      <c r="WZ417" s="278"/>
      <c r="XA417" s="278"/>
      <c r="XB417" s="278"/>
      <c r="XC417" s="278"/>
      <c r="XD417" s="278"/>
      <c r="XE417" s="278"/>
      <c r="XF417" s="278"/>
      <c r="XG417" s="278"/>
      <c r="XH417" s="278"/>
      <c r="XI417" s="278"/>
      <c r="XJ417" s="278"/>
      <c r="XK417" s="278"/>
      <c r="XL417" s="278"/>
      <c r="XM417" s="278"/>
      <c r="XN417" s="278"/>
      <c r="XO417" s="278"/>
      <c r="XP417" s="278"/>
      <c r="XQ417" s="278"/>
      <c r="XR417" s="278"/>
      <c r="XS417" s="278"/>
      <c r="XT417" s="278"/>
      <c r="XU417" s="278"/>
      <c r="XV417" s="278"/>
      <c r="XW417" s="278"/>
      <c r="XX417" s="278"/>
      <c r="XY417" s="278"/>
      <c r="XZ417" s="278"/>
      <c r="YA417" s="278"/>
      <c r="YB417" s="278"/>
      <c r="YC417" s="278"/>
      <c r="YD417" s="278"/>
      <c r="YE417" s="278"/>
      <c r="YF417" s="278"/>
      <c r="YG417" s="278"/>
      <c r="YH417" s="278"/>
      <c r="YI417" s="278"/>
      <c r="YJ417" s="278"/>
      <c r="YK417" s="278"/>
      <c r="YL417" s="278"/>
      <c r="YM417" s="278"/>
      <c r="YN417" s="278"/>
      <c r="YO417" s="278"/>
      <c r="YP417" s="278"/>
      <c r="YQ417" s="278"/>
      <c r="YR417" s="278"/>
      <c r="YS417" s="278"/>
      <c r="YT417" s="278"/>
      <c r="YU417" s="278"/>
      <c r="YV417" s="278"/>
      <c r="YW417" s="278"/>
      <c r="YX417" s="278"/>
      <c r="YY417" s="278"/>
      <c r="YZ417" s="278"/>
      <c r="ZA417" s="278"/>
      <c r="ZB417" s="278"/>
      <c r="ZC417" s="278"/>
      <c r="ZD417" s="278"/>
      <c r="ZE417" s="278"/>
      <c r="ZF417" s="278"/>
      <c r="ZG417" s="278"/>
      <c r="ZH417" s="278"/>
      <c r="ZI417" s="278"/>
      <c r="ZJ417" s="278"/>
      <c r="ZK417" s="278"/>
      <c r="ZL417" s="278"/>
      <c r="ZM417" s="278"/>
      <c r="ZN417" s="278"/>
      <c r="ZO417" s="278"/>
      <c r="ZP417" s="278"/>
      <c r="ZQ417" s="278"/>
      <c r="ZR417" s="278"/>
      <c r="ZS417" s="278"/>
      <c r="ZT417" s="278"/>
      <c r="ZU417" s="278"/>
      <c r="ZV417" s="278"/>
      <c r="ZW417" s="278"/>
      <c r="ZX417" s="278"/>
      <c r="ZY417" s="278"/>
      <c r="ZZ417" s="278"/>
      <c r="AAA417" s="278"/>
      <c r="AAB417" s="278"/>
      <c r="AAC417" s="278"/>
      <c r="AAD417" s="278"/>
      <c r="AAE417" s="278"/>
      <c r="AAF417" s="278"/>
      <c r="AAG417" s="278"/>
      <c r="AAH417" s="278"/>
      <c r="AAI417" s="278"/>
      <c r="AAJ417" s="278"/>
      <c r="AAK417" s="278"/>
      <c r="AAL417" s="278"/>
      <c r="AAM417" s="278"/>
      <c r="AAN417" s="278"/>
      <c r="AAO417" s="278"/>
      <c r="AAP417" s="278"/>
      <c r="AAQ417" s="278"/>
      <c r="AAR417" s="278"/>
      <c r="AAS417" s="278"/>
      <c r="AAT417" s="278"/>
      <c r="AAU417" s="278"/>
      <c r="AAV417" s="278"/>
      <c r="AAW417" s="278"/>
      <c r="AAX417" s="278"/>
      <c r="AAY417" s="278"/>
      <c r="AAZ417" s="278"/>
      <c r="ABA417" s="278"/>
      <c r="ABB417" s="278"/>
      <c r="ABC417" s="278"/>
      <c r="ABD417" s="278"/>
      <c r="ABE417" s="278"/>
      <c r="ABF417" s="278"/>
      <c r="ABG417" s="278"/>
      <c r="ABH417" s="278"/>
      <c r="ABI417" s="278"/>
      <c r="ABJ417" s="278"/>
      <c r="ABK417" s="278"/>
      <c r="ABL417" s="278"/>
      <c r="ABM417" s="278"/>
      <c r="ABN417" s="278"/>
      <c r="ABO417" s="278"/>
      <c r="ABP417" s="278"/>
      <c r="ABQ417" s="278"/>
      <c r="ABR417" s="278"/>
      <c r="ABS417" s="278"/>
      <c r="ABT417" s="278"/>
      <c r="ABU417" s="278"/>
      <c r="ABV417" s="278"/>
      <c r="ABW417" s="278"/>
      <c r="ABX417" s="278"/>
      <c r="ABY417" s="278"/>
      <c r="ABZ417" s="278"/>
      <c r="ACA417" s="278"/>
      <c r="ACB417" s="278"/>
      <c r="ACC417" s="278"/>
      <c r="ACD417" s="278"/>
      <c r="ACE417" s="278"/>
      <c r="ACF417" s="278"/>
      <c r="ACG417" s="278"/>
      <c r="ACH417" s="278"/>
      <c r="ACI417" s="278"/>
      <c r="ACJ417" s="278"/>
      <c r="ACK417" s="278"/>
      <c r="ACL417" s="278"/>
      <c r="ACM417" s="278"/>
      <c r="ACN417" s="278"/>
      <c r="ACO417" s="278"/>
      <c r="ACP417" s="278"/>
      <c r="ACQ417" s="278"/>
      <c r="ACR417" s="278"/>
      <c r="ACS417" s="278"/>
      <c r="ACT417" s="278"/>
      <c r="ACU417" s="278"/>
      <c r="ACV417" s="278"/>
      <c r="ACW417" s="278"/>
      <c r="ACX417" s="278"/>
      <c r="ACY417" s="278"/>
      <c r="ACZ417" s="278"/>
      <c r="ADA417" s="278"/>
      <c r="ADB417" s="278"/>
      <c r="ADC417" s="278"/>
      <c r="ADD417" s="278"/>
      <c r="ADE417" s="278"/>
      <c r="ADF417" s="278"/>
      <c r="ADG417" s="278"/>
      <c r="ADH417" s="278"/>
      <c r="ADI417" s="278"/>
      <c r="ADJ417" s="278"/>
      <c r="ADK417" s="278"/>
      <c r="ADL417" s="278"/>
      <c r="ADM417" s="278"/>
      <c r="ADN417" s="278"/>
      <c r="ADO417" s="278"/>
      <c r="ADP417" s="278"/>
      <c r="ADQ417" s="278"/>
      <c r="ADR417" s="278"/>
      <c r="ADS417" s="278"/>
      <c r="ADT417" s="278"/>
      <c r="ADU417" s="278"/>
      <c r="ADV417" s="278"/>
      <c r="ADW417" s="278"/>
      <c r="ADX417" s="278"/>
      <c r="ADY417" s="278"/>
      <c r="ADZ417" s="278"/>
      <c r="AEA417" s="278"/>
      <c r="AEB417" s="278"/>
      <c r="AEC417" s="278"/>
      <c r="AED417" s="278"/>
      <c r="AEE417" s="278"/>
      <c r="AEF417" s="278"/>
      <c r="AEG417" s="278"/>
      <c r="AEH417" s="278"/>
      <c r="AEI417" s="278"/>
      <c r="AEJ417" s="278"/>
      <c r="AEK417" s="278"/>
      <c r="AEL417" s="278"/>
      <c r="AEM417" s="278"/>
      <c r="AEN417" s="278"/>
      <c r="AEO417" s="278"/>
      <c r="AEP417" s="278"/>
      <c r="AEQ417" s="278"/>
      <c r="AER417" s="278"/>
      <c r="AES417" s="278"/>
      <c r="AET417" s="278"/>
      <c r="AEU417" s="278"/>
      <c r="AEV417" s="278"/>
      <c r="AEW417" s="278"/>
      <c r="AEX417" s="278"/>
      <c r="AEY417" s="278"/>
      <c r="AEZ417" s="278"/>
      <c r="AFA417" s="278"/>
      <c r="AFB417" s="278"/>
      <c r="AFC417" s="278"/>
      <c r="AFD417" s="278"/>
      <c r="AFE417" s="278"/>
      <c r="AFF417" s="278"/>
      <c r="AFG417" s="278"/>
      <c r="AFH417" s="278"/>
      <c r="AFI417" s="278"/>
      <c r="AFJ417" s="278"/>
      <c r="AFK417" s="278"/>
      <c r="AFL417" s="278"/>
      <c r="AFM417" s="278"/>
      <c r="AFN417" s="278"/>
      <c r="AFO417" s="278"/>
    </row>
    <row r="418" spans="1:847" s="294" customFormat="1">
      <c r="B418" s="293" t="s">
        <v>15919</v>
      </c>
      <c r="C418" s="280">
        <v>5076</v>
      </c>
      <c r="D418" s="279">
        <v>0</v>
      </c>
      <c r="E418" s="281" t="s">
        <v>15920</v>
      </c>
      <c r="F418" s="278"/>
      <c r="G418" s="278"/>
      <c r="H418" s="278"/>
      <c r="I418" s="278"/>
      <c r="J418" s="278"/>
      <c r="K418" s="278"/>
      <c r="L418" s="278"/>
      <c r="M418" s="278"/>
      <c r="N418" s="278"/>
      <c r="O418" s="278"/>
      <c r="P418" s="278"/>
      <c r="Q418" s="278"/>
      <c r="R418" s="278"/>
      <c r="S418" s="278"/>
      <c r="T418" s="278"/>
      <c r="U418" s="278"/>
      <c r="V418" s="278"/>
      <c r="W418" s="278"/>
      <c r="X418" s="278"/>
      <c r="Y418" s="278"/>
      <c r="Z418" s="278"/>
      <c r="AA418" s="278"/>
      <c r="AB418" s="278"/>
      <c r="AC418" s="278"/>
      <c r="AD418" s="278"/>
      <c r="AE418" s="278"/>
      <c r="AF418" s="278"/>
      <c r="AG418" s="278"/>
      <c r="AH418" s="278"/>
      <c r="AI418" s="278"/>
      <c r="AJ418" s="278"/>
      <c r="AK418" s="278"/>
      <c r="AL418" s="278"/>
      <c r="AM418" s="278"/>
      <c r="AN418" s="278"/>
      <c r="AO418" s="278"/>
      <c r="AP418" s="278"/>
      <c r="AQ418" s="278"/>
      <c r="AR418" s="278"/>
      <c r="AS418" s="278"/>
      <c r="AT418" s="278"/>
      <c r="AU418" s="278"/>
      <c r="AV418" s="278"/>
      <c r="AW418" s="278"/>
      <c r="AX418" s="278"/>
      <c r="AY418" s="278"/>
      <c r="AZ418" s="278"/>
      <c r="BA418" s="278"/>
      <c r="BB418" s="278"/>
      <c r="BC418" s="278"/>
      <c r="BD418" s="278"/>
      <c r="BE418" s="278"/>
      <c r="BF418" s="278"/>
      <c r="BG418" s="278"/>
      <c r="BH418" s="278"/>
      <c r="BI418" s="278"/>
      <c r="BJ418" s="278"/>
      <c r="BK418" s="278"/>
      <c r="BL418" s="278"/>
      <c r="BM418" s="278"/>
      <c r="BN418" s="278"/>
      <c r="BO418" s="278"/>
      <c r="BP418" s="278"/>
      <c r="BQ418" s="278"/>
      <c r="BR418" s="278"/>
      <c r="BS418" s="278"/>
      <c r="BT418" s="278"/>
      <c r="BU418" s="278"/>
      <c r="BV418" s="278"/>
      <c r="BW418" s="278"/>
      <c r="BX418" s="278"/>
      <c r="BY418" s="278"/>
      <c r="BZ418" s="278"/>
      <c r="CA418" s="278"/>
      <c r="CB418" s="278"/>
      <c r="CC418" s="278"/>
      <c r="CD418" s="278"/>
      <c r="CE418" s="278"/>
      <c r="CF418" s="278"/>
      <c r="CG418" s="278"/>
      <c r="CH418" s="278"/>
      <c r="CI418" s="278"/>
      <c r="CJ418" s="278"/>
      <c r="CK418" s="278"/>
      <c r="CL418" s="278"/>
      <c r="CM418" s="278"/>
      <c r="CN418" s="278"/>
      <c r="CO418" s="278"/>
      <c r="CP418" s="278"/>
      <c r="CQ418" s="278"/>
      <c r="CR418" s="278"/>
      <c r="CS418" s="278"/>
      <c r="CT418" s="278"/>
      <c r="CU418" s="278"/>
      <c r="CV418" s="278"/>
      <c r="CW418" s="278"/>
      <c r="CX418" s="278"/>
      <c r="CY418" s="278"/>
      <c r="CZ418" s="278"/>
      <c r="DA418" s="278"/>
      <c r="DB418" s="278"/>
      <c r="DC418" s="278"/>
      <c r="DD418" s="278"/>
      <c r="DE418" s="278"/>
      <c r="DF418" s="278"/>
      <c r="DG418" s="278"/>
      <c r="DH418" s="278"/>
      <c r="DI418" s="278"/>
      <c r="DJ418" s="278"/>
      <c r="DK418" s="278"/>
      <c r="DL418" s="278"/>
      <c r="DM418" s="278"/>
      <c r="DN418" s="278"/>
      <c r="DO418" s="278"/>
      <c r="DP418" s="278"/>
      <c r="DQ418" s="278"/>
      <c r="DR418" s="278"/>
      <c r="DS418" s="278"/>
      <c r="DT418" s="278"/>
      <c r="DU418" s="278"/>
      <c r="DV418" s="278"/>
      <c r="DW418" s="278"/>
      <c r="DX418" s="278"/>
      <c r="DY418" s="278"/>
      <c r="DZ418" s="278"/>
      <c r="EA418" s="278"/>
      <c r="EB418" s="278"/>
      <c r="EC418" s="278"/>
      <c r="ED418" s="278"/>
      <c r="EE418" s="278"/>
      <c r="EF418" s="278"/>
      <c r="EG418" s="278"/>
      <c r="EH418" s="278"/>
      <c r="EI418" s="278"/>
      <c r="EJ418" s="278"/>
      <c r="EK418" s="278"/>
      <c r="EL418" s="278"/>
      <c r="EM418" s="278"/>
      <c r="EN418" s="278"/>
      <c r="EO418" s="278"/>
      <c r="EP418" s="278"/>
      <c r="EQ418" s="278"/>
      <c r="ER418" s="278"/>
      <c r="ES418" s="278"/>
      <c r="ET418" s="278"/>
      <c r="EU418" s="278"/>
      <c r="EV418" s="278"/>
      <c r="EW418" s="278"/>
      <c r="EX418" s="278"/>
      <c r="EY418" s="278"/>
      <c r="EZ418" s="278"/>
      <c r="FA418" s="278"/>
      <c r="FB418" s="278"/>
      <c r="FC418" s="278"/>
      <c r="FD418" s="278"/>
      <c r="FE418" s="278"/>
      <c r="FF418" s="278"/>
      <c r="FG418" s="278"/>
      <c r="FH418" s="278"/>
      <c r="FI418" s="278"/>
      <c r="FJ418" s="278"/>
      <c r="FK418" s="278"/>
      <c r="FL418" s="278"/>
      <c r="FM418" s="278"/>
      <c r="FN418" s="278"/>
      <c r="FO418" s="278"/>
      <c r="FP418" s="278"/>
      <c r="FQ418" s="278"/>
      <c r="FR418" s="278"/>
      <c r="FS418" s="278"/>
      <c r="FT418" s="278"/>
      <c r="FU418" s="278"/>
      <c r="FV418" s="278"/>
      <c r="FW418" s="278"/>
      <c r="FX418" s="278"/>
      <c r="FY418" s="278"/>
      <c r="FZ418" s="278"/>
      <c r="GA418" s="278"/>
      <c r="GB418" s="278"/>
      <c r="GC418" s="278"/>
      <c r="GD418" s="278"/>
      <c r="GE418" s="278"/>
      <c r="GF418" s="278"/>
      <c r="GG418" s="278"/>
      <c r="GH418" s="278"/>
      <c r="GI418" s="278"/>
      <c r="GJ418" s="278"/>
      <c r="GK418" s="278"/>
      <c r="GL418" s="278"/>
      <c r="GM418" s="278"/>
      <c r="GN418" s="278"/>
      <c r="GO418" s="278"/>
      <c r="GP418" s="278"/>
      <c r="GQ418" s="278"/>
      <c r="GR418" s="278"/>
      <c r="GS418" s="278"/>
      <c r="GT418" s="278"/>
      <c r="GU418" s="278"/>
      <c r="GV418" s="278"/>
      <c r="GW418" s="278"/>
      <c r="GX418" s="278"/>
      <c r="GY418" s="278"/>
      <c r="GZ418" s="278"/>
      <c r="HA418" s="278"/>
      <c r="HB418" s="278"/>
      <c r="HC418" s="278"/>
      <c r="HD418" s="278"/>
      <c r="HE418" s="278"/>
      <c r="HF418" s="278"/>
      <c r="HG418" s="278"/>
      <c r="HH418" s="278"/>
      <c r="HI418" s="278"/>
      <c r="HJ418" s="278"/>
      <c r="HK418" s="278"/>
      <c r="HL418" s="278"/>
      <c r="HM418" s="278"/>
      <c r="HN418" s="278"/>
      <c r="HO418" s="278"/>
      <c r="HP418" s="278"/>
      <c r="HQ418" s="278"/>
      <c r="HR418" s="278"/>
      <c r="HS418" s="278"/>
      <c r="HT418" s="278"/>
      <c r="HU418" s="278"/>
      <c r="HV418" s="278"/>
      <c r="HW418" s="278"/>
      <c r="HX418" s="278"/>
      <c r="HY418" s="278"/>
      <c r="HZ418" s="278"/>
      <c r="IA418" s="278"/>
      <c r="IB418" s="278"/>
      <c r="IC418" s="278"/>
      <c r="ID418" s="278"/>
      <c r="IE418" s="278"/>
      <c r="IF418" s="278"/>
      <c r="IG418" s="278"/>
      <c r="IH418" s="278"/>
      <c r="II418" s="278"/>
      <c r="IJ418" s="278"/>
      <c r="IK418" s="278"/>
      <c r="IL418" s="278"/>
      <c r="IM418" s="278"/>
      <c r="IN418" s="278"/>
      <c r="IO418" s="278"/>
      <c r="IP418" s="278"/>
      <c r="IQ418" s="278"/>
      <c r="IR418" s="278"/>
      <c r="IS418" s="278"/>
      <c r="IT418" s="278"/>
      <c r="IU418" s="278"/>
      <c r="IV418" s="278"/>
      <c r="IW418" s="278"/>
      <c r="IX418" s="278"/>
      <c r="IY418" s="278"/>
      <c r="IZ418" s="278"/>
      <c r="JA418" s="278"/>
      <c r="JB418" s="278"/>
      <c r="JC418" s="278"/>
      <c r="JD418" s="278"/>
      <c r="JE418" s="278"/>
      <c r="JF418" s="278"/>
      <c r="JG418" s="278"/>
      <c r="JH418" s="278"/>
      <c r="JI418" s="278"/>
      <c r="JJ418" s="278"/>
      <c r="JK418" s="278"/>
      <c r="JL418" s="278"/>
      <c r="JM418" s="278"/>
      <c r="JN418" s="278"/>
      <c r="JO418" s="278"/>
      <c r="JP418" s="278"/>
      <c r="JQ418" s="278"/>
      <c r="JR418" s="278"/>
      <c r="JS418" s="278"/>
      <c r="JT418" s="278"/>
      <c r="JU418" s="278"/>
      <c r="JV418" s="278"/>
      <c r="JW418" s="278"/>
      <c r="JX418" s="278"/>
      <c r="JY418" s="278"/>
      <c r="JZ418" s="278"/>
      <c r="KA418" s="278"/>
      <c r="KB418" s="278"/>
      <c r="KC418" s="278"/>
      <c r="KD418" s="278"/>
      <c r="KE418" s="278"/>
      <c r="KF418" s="278"/>
      <c r="KG418" s="278"/>
      <c r="KH418" s="278"/>
      <c r="KI418" s="278"/>
      <c r="KJ418" s="278"/>
      <c r="KK418" s="278"/>
      <c r="KL418" s="278"/>
      <c r="KM418" s="278"/>
      <c r="KN418" s="278"/>
      <c r="KO418" s="278"/>
      <c r="KP418" s="278"/>
      <c r="KQ418" s="278"/>
      <c r="KR418" s="278"/>
      <c r="KS418" s="278"/>
      <c r="KT418" s="278"/>
      <c r="KU418" s="278"/>
      <c r="KV418" s="278"/>
      <c r="KW418" s="278"/>
      <c r="KX418" s="278"/>
      <c r="KY418" s="278"/>
      <c r="KZ418" s="278"/>
      <c r="LA418" s="278"/>
      <c r="LB418" s="278"/>
      <c r="LC418" s="278"/>
      <c r="LD418" s="278"/>
      <c r="LE418" s="278"/>
      <c r="LF418" s="278"/>
      <c r="LG418" s="278"/>
      <c r="LH418" s="278"/>
      <c r="LI418" s="278"/>
      <c r="LJ418" s="278"/>
      <c r="LK418" s="278"/>
      <c r="LL418" s="278"/>
      <c r="LM418" s="278"/>
      <c r="LN418" s="278"/>
      <c r="LO418" s="278"/>
      <c r="LP418" s="278"/>
      <c r="LQ418" s="278"/>
      <c r="LR418" s="278"/>
      <c r="LS418" s="278"/>
      <c r="LT418" s="278"/>
      <c r="LU418" s="278"/>
      <c r="LV418" s="278"/>
      <c r="LW418" s="278"/>
      <c r="LX418" s="278"/>
      <c r="LY418" s="278"/>
      <c r="LZ418" s="278"/>
      <c r="MA418" s="278"/>
      <c r="MB418" s="278"/>
      <c r="MC418" s="278"/>
      <c r="MD418" s="278"/>
      <c r="ME418" s="278"/>
      <c r="MF418" s="278"/>
      <c r="MG418" s="278"/>
      <c r="MH418" s="278"/>
      <c r="MI418" s="278"/>
      <c r="MJ418" s="278"/>
      <c r="MK418" s="278"/>
      <c r="ML418" s="278"/>
      <c r="MM418" s="278"/>
      <c r="MN418" s="278"/>
      <c r="MO418" s="278"/>
      <c r="MP418" s="278"/>
      <c r="MQ418" s="278"/>
      <c r="MR418" s="278"/>
      <c r="MS418" s="278"/>
      <c r="MT418" s="278"/>
      <c r="MU418" s="278"/>
      <c r="MV418" s="278"/>
      <c r="MW418" s="278"/>
      <c r="MX418" s="278"/>
      <c r="MY418" s="278"/>
      <c r="MZ418" s="278"/>
      <c r="NA418" s="278"/>
      <c r="NB418" s="278"/>
      <c r="NC418" s="278"/>
      <c r="ND418" s="278"/>
      <c r="NE418" s="278"/>
      <c r="NF418" s="278"/>
      <c r="NG418" s="278"/>
      <c r="NH418" s="278"/>
      <c r="NI418" s="278"/>
      <c r="NJ418" s="278"/>
      <c r="NK418" s="278"/>
      <c r="NL418" s="278"/>
      <c r="NM418" s="278"/>
      <c r="NN418" s="278"/>
      <c r="NO418" s="278"/>
      <c r="NP418" s="278"/>
      <c r="NQ418" s="278"/>
      <c r="NR418" s="278"/>
      <c r="NS418" s="278"/>
      <c r="NT418" s="278"/>
      <c r="NU418" s="278"/>
      <c r="NV418" s="278"/>
      <c r="NW418" s="278"/>
      <c r="NX418" s="278"/>
      <c r="NY418" s="278"/>
      <c r="NZ418" s="278"/>
      <c r="OA418" s="278"/>
      <c r="OB418" s="278"/>
      <c r="OC418" s="278"/>
      <c r="OD418" s="278"/>
      <c r="OE418" s="278"/>
      <c r="OF418" s="278"/>
      <c r="OG418" s="278"/>
      <c r="OH418" s="278"/>
      <c r="OI418" s="278"/>
      <c r="OJ418" s="278"/>
      <c r="OK418" s="278"/>
      <c r="OL418" s="278"/>
      <c r="OM418" s="278"/>
      <c r="ON418" s="278"/>
      <c r="OO418" s="278"/>
      <c r="OP418" s="278"/>
      <c r="OQ418" s="278"/>
      <c r="OR418" s="278"/>
      <c r="OS418" s="278"/>
      <c r="OT418" s="278"/>
      <c r="OU418" s="278"/>
      <c r="OV418" s="278"/>
      <c r="OW418" s="278"/>
      <c r="OX418" s="278"/>
      <c r="OY418" s="278"/>
      <c r="OZ418" s="278"/>
      <c r="PA418" s="278"/>
      <c r="PB418" s="278"/>
      <c r="PC418" s="278"/>
      <c r="PD418" s="278"/>
      <c r="PE418" s="278"/>
      <c r="PF418" s="278"/>
      <c r="PG418" s="278"/>
      <c r="PH418" s="278"/>
      <c r="PI418" s="278"/>
      <c r="PJ418" s="278"/>
      <c r="PK418" s="278"/>
      <c r="PL418" s="278"/>
      <c r="PM418" s="278"/>
      <c r="PN418" s="278"/>
      <c r="PO418" s="278"/>
      <c r="PP418" s="278"/>
      <c r="PQ418" s="278"/>
      <c r="PR418" s="278"/>
      <c r="PS418" s="278"/>
      <c r="PT418" s="278"/>
      <c r="PU418" s="278"/>
      <c r="PV418" s="278"/>
      <c r="PW418" s="278"/>
      <c r="PX418" s="278"/>
      <c r="PY418" s="278"/>
      <c r="PZ418" s="278"/>
      <c r="QA418" s="278"/>
      <c r="QB418" s="278"/>
      <c r="QC418" s="278"/>
      <c r="QD418" s="278"/>
      <c r="QE418" s="278"/>
      <c r="QF418" s="278"/>
      <c r="QG418" s="278"/>
      <c r="QH418" s="278"/>
      <c r="QI418" s="278"/>
      <c r="QJ418" s="278"/>
      <c r="QK418" s="278"/>
      <c r="QL418" s="278"/>
      <c r="QM418" s="278"/>
      <c r="QN418" s="278"/>
      <c r="QO418" s="278"/>
      <c r="QP418" s="278"/>
      <c r="QQ418" s="278"/>
      <c r="QR418" s="278"/>
      <c r="QS418" s="278"/>
      <c r="QT418" s="278"/>
      <c r="QU418" s="278"/>
      <c r="QV418" s="278"/>
      <c r="QW418" s="278"/>
      <c r="QX418" s="278"/>
      <c r="QY418" s="278"/>
      <c r="QZ418" s="278"/>
      <c r="RA418" s="278"/>
      <c r="RB418" s="278"/>
      <c r="RC418" s="278"/>
      <c r="RD418" s="278"/>
      <c r="RE418" s="278"/>
      <c r="RF418" s="278"/>
      <c r="RG418" s="278"/>
      <c r="RH418" s="278"/>
      <c r="RI418" s="278"/>
      <c r="RJ418" s="278"/>
      <c r="RK418" s="278"/>
      <c r="RL418" s="278"/>
      <c r="RM418" s="278"/>
      <c r="RN418" s="278"/>
      <c r="RO418" s="278"/>
      <c r="RP418" s="278"/>
      <c r="RQ418" s="278"/>
      <c r="RR418" s="278"/>
      <c r="RS418" s="278"/>
      <c r="RT418" s="278"/>
      <c r="RU418" s="278"/>
      <c r="RV418" s="278"/>
      <c r="RW418" s="278"/>
      <c r="RX418" s="278"/>
      <c r="RY418" s="278"/>
      <c r="RZ418" s="278"/>
      <c r="SA418" s="278"/>
      <c r="SB418" s="278"/>
      <c r="SC418" s="278"/>
      <c r="SD418" s="278"/>
      <c r="SE418" s="278"/>
      <c r="SF418" s="278"/>
      <c r="SG418" s="278"/>
      <c r="SH418" s="278"/>
      <c r="SI418" s="278"/>
      <c r="SJ418" s="278"/>
      <c r="SK418" s="278"/>
      <c r="SL418" s="278"/>
      <c r="SM418" s="278"/>
      <c r="SN418" s="278"/>
      <c r="SO418" s="278"/>
      <c r="SP418" s="278"/>
      <c r="SQ418" s="278"/>
      <c r="SR418" s="278"/>
      <c r="SS418" s="278"/>
      <c r="ST418" s="278"/>
      <c r="SU418" s="278"/>
      <c r="SV418" s="278"/>
      <c r="SW418" s="278"/>
      <c r="SX418" s="278"/>
      <c r="SY418" s="278"/>
      <c r="SZ418" s="278"/>
      <c r="TA418" s="278"/>
      <c r="TB418" s="278"/>
      <c r="TC418" s="278"/>
      <c r="TD418" s="278"/>
      <c r="TE418" s="278"/>
      <c r="TF418" s="278"/>
      <c r="TG418" s="278"/>
      <c r="TH418" s="278"/>
      <c r="TI418" s="278"/>
      <c r="TJ418" s="278"/>
      <c r="TK418" s="278"/>
      <c r="TL418" s="278"/>
      <c r="TM418" s="278"/>
      <c r="TN418" s="278"/>
      <c r="TO418" s="278"/>
      <c r="TP418" s="278"/>
      <c r="TQ418" s="278"/>
      <c r="TR418" s="278"/>
      <c r="TS418" s="278"/>
      <c r="TT418" s="278"/>
      <c r="TU418" s="278"/>
      <c r="TV418" s="278"/>
      <c r="TW418" s="278"/>
      <c r="TX418" s="278"/>
      <c r="TY418" s="278"/>
      <c r="TZ418" s="278"/>
      <c r="UA418" s="278"/>
      <c r="UB418" s="278"/>
      <c r="UC418" s="278"/>
      <c r="UD418" s="278"/>
      <c r="UE418" s="278"/>
      <c r="UF418" s="278"/>
      <c r="UG418" s="278"/>
      <c r="UH418" s="278"/>
      <c r="UI418" s="278"/>
      <c r="UJ418" s="278"/>
      <c r="UK418" s="278"/>
      <c r="UL418" s="278"/>
      <c r="UM418" s="278"/>
      <c r="UN418" s="278"/>
      <c r="UO418" s="278"/>
      <c r="UP418" s="278"/>
      <c r="UQ418" s="278"/>
      <c r="UR418" s="278"/>
      <c r="US418" s="278"/>
      <c r="UT418" s="278"/>
      <c r="UU418" s="278"/>
      <c r="UV418" s="278"/>
      <c r="UW418" s="278"/>
      <c r="UX418" s="278"/>
      <c r="UY418" s="278"/>
      <c r="UZ418" s="278"/>
      <c r="VA418" s="278"/>
      <c r="VB418" s="278"/>
      <c r="VC418" s="278"/>
      <c r="VD418" s="278"/>
      <c r="VE418" s="278"/>
      <c r="VF418" s="278"/>
      <c r="VG418" s="278"/>
      <c r="VH418" s="278"/>
      <c r="VI418" s="278"/>
      <c r="VJ418" s="278"/>
      <c r="VK418" s="278"/>
      <c r="VL418" s="278"/>
      <c r="VM418" s="278"/>
      <c r="VN418" s="278"/>
      <c r="VO418" s="278"/>
      <c r="VP418" s="278"/>
      <c r="VQ418" s="278"/>
      <c r="VR418" s="278"/>
      <c r="VS418" s="278"/>
      <c r="VT418" s="278"/>
      <c r="VU418" s="278"/>
      <c r="VV418" s="278"/>
      <c r="VW418" s="278"/>
      <c r="VX418" s="278"/>
      <c r="VY418" s="278"/>
      <c r="VZ418" s="278"/>
      <c r="WA418" s="278"/>
      <c r="WB418" s="278"/>
      <c r="WC418" s="278"/>
      <c r="WD418" s="278"/>
      <c r="WE418" s="278"/>
      <c r="WF418" s="278"/>
      <c r="WG418" s="278"/>
      <c r="WH418" s="278"/>
      <c r="WI418" s="278"/>
      <c r="WJ418" s="278"/>
      <c r="WK418" s="278"/>
      <c r="WL418" s="278"/>
      <c r="WM418" s="278"/>
      <c r="WN418" s="278"/>
      <c r="WO418" s="278"/>
      <c r="WP418" s="278"/>
      <c r="WQ418" s="278"/>
      <c r="WR418" s="278"/>
      <c r="WS418" s="278"/>
      <c r="WT418" s="278"/>
      <c r="WU418" s="278"/>
      <c r="WV418" s="278"/>
      <c r="WW418" s="278"/>
      <c r="WX418" s="278"/>
      <c r="WY418" s="278"/>
      <c r="WZ418" s="278"/>
      <c r="XA418" s="278"/>
      <c r="XB418" s="278"/>
      <c r="XC418" s="278"/>
      <c r="XD418" s="278"/>
      <c r="XE418" s="278"/>
      <c r="XF418" s="278"/>
      <c r="XG418" s="278"/>
      <c r="XH418" s="278"/>
      <c r="XI418" s="278"/>
      <c r="XJ418" s="278"/>
      <c r="XK418" s="278"/>
      <c r="XL418" s="278"/>
      <c r="XM418" s="278"/>
      <c r="XN418" s="278"/>
      <c r="XO418" s="278"/>
      <c r="XP418" s="278"/>
      <c r="XQ418" s="278"/>
      <c r="XR418" s="278"/>
      <c r="XS418" s="278"/>
      <c r="XT418" s="278"/>
      <c r="XU418" s="278"/>
      <c r="XV418" s="278"/>
      <c r="XW418" s="278"/>
      <c r="XX418" s="278"/>
      <c r="XY418" s="278"/>
      <c r="XZ418" s="278"/>
      <c r="YA418" s="278"/>
      <c r="YB418" s="278"/>
      <c r="YC418" s="278"/>
      <c r="YD418" s="278"/>
      <c r="YE418" s="278"/>
      <c r="YF418" s="278"/>
      <c r="YG418" s="278"/>
      <c r="YH418" s="278"/>
      <c r="YI418" s="278"/>
      <c r="YJ418" s="278"/>
      <c r="YK418" s="278"/>
      <c r="YL418" s="278"/>
      <c r="YM418" s="278"/>
      <c r="YN418" s="278"/>
      <c r="YO418" s="278"/>
      <c r="YP418" s="278"/>
      <c r="YQ418" s="278"/>
      <c r="YR418" s="278"/>
      <c r="YS418" s="278"/>
      <c r="YT418" s="278"/>
      <c r="YU418" s="278"/>
      <c r="YV418" s="278"/>
      <c r="YW418" s="278"/>
      <c r="YX418" s="278"/>
      <c r="YY418" s="278"/>
      <c r="YZ418" s="278"/>
      <c r="ZA418" s="278"/>
      <c r="ZB418" s="278"/>
      <c r="ZC418" s="278"/>
      <c r="ZD418" s="278"/>
      <c r="ZE418" s="278"/>
      <c r="ZF418" s="278"/>
      <c r="ZG418" s="278"/>
      <c r="ZH418" s="278"/>
      <c r="ZI418" s="278"/>
      <c r="ZJ418" s="278"/>
      <c r="ZK418" s="278"/>
      <c r="ZL418" s="278"/>
      <c r="ZM418" s="278"/>
      <c r="ZN418" s="278"/>
      <c r="ZO418" s="278"/>
      <c r="ZP418" s="278"/>
      <c r="ZQ418" s="278"/>
      <c r="ZR418" s="278"/>
      <c r="ZS418" s="278"/>
      <c r="ZT418" s="278"/>
      <c r="ZU418" s="278"/>
      <c r="ZV418" s="278"/>
      <c r="ZW418" s="278"/>
      <c r="ZX418" s="278"/>
      <c r="ZY418" s="278"/>
      <c r="ZZ418" s="278"/>
      <c r="AAA418" s="278"/>
      <c r="AAB418" s="278"/>
      <c r="AAC418" s="278"/>
      <c r="AAD418" s="278"/>
      <c r="AAE418" s="278"/>
      <c r="AAF418" s="278"/>
      <c r="AAG418" s="278"/>
      <c r="AAH418" s="278"/>
      <c r="AAI418" s="278"/>
      <c r="AAJ418" s="278"/>
      <c r="AAK418" s="278"/>
      <c r="AAL418" s="278"/>
      <c r="AAM418" s="278"/>
      <c r="AAN418" s="278"/>
      <c r="AAO418" s="278"/>
      <c r="AAP418" s="278"/>
      <c r="AAQ418" s="278"/>
      <c r="AAR418" s="278"/>
      <c r="AAS418" s="278"/>
      <c r="AAT418" s="278"/>
      <c r="AAU418" s="278"/>
      <c r="AAV418" s="278"/>
      <c r="AAW418" s="278"/>
      <c r="AAX418" s="278"/>
      <c r="AAY418" s="278"/>
      <c r="AAZ418" s="278"/>
      <c r="ABA418" s="278"/>
      <c r="ABB418" s="278"/>
      <c r="ABC418" s="278"/>
      <c r="ABD418" s="278"/>
      <c r="ABE418" s="278"/>
      <c r="ABF418" s="278"/>
      <c r="ABG418" s="278"/>
      <c r="ABH418" s="278"/>
      <c r="ABI418" s="278"/>
      <c r="ABJ418" s="278"/>
      <c r="ABK418" s="278"/>
      <c r="ABL418" s="278"/>
      <c r="ABM418" s="278"/>
      <c r="ABN418" s="278"/>
      <c r="ABO418" s="278"/>
      <c r="ABP418" s="278"/>
      <c r="ABQ418" s="278"/>
      <c r="ABR418" s="278"/>
      <c r="ABS418" s="278"/>
      <c r="ABT418" s="278"/>
      <c r="ABU418" s="278"/>
      <c r="ABV418" s="278"/>
      <c r="ABW418" s="278"/>
      <c r="ABX418" s="278"/>
      <c r="ABY418" s="278"/>
      <c r="ABZ418" s="278"/>
      <c r="ACA418" s="278"/>
      <c r="ACB418" s="278"/>
      <c r="ACC418" s="278"/>
      <c r="ACD418" s="278"/>
      <c r="ACE418" s="278"/>
      <c r="ACF418" s="278"/>
      <c r="ACG418" s="278"/>
      <c r="ACH418" s="278"/>
      <c r="ACI418" s="278"/>
      <c r="ACJ418" s="278"/>
      <c r="ACK418" s="278"/>
      <c r="ACL418" s="278"/>
      <c r="ACM418" s="278"/>
      <c r="ACN418" s="278"/>
      <c r="ACO418" s="278"/>
      <c r="ACP418" s="278"/>
      <c r="ACQ418" s="278"/>
      <c r="ACR418" s="278"/>
      <c r="ACS418" s="278"/>
      <c r="ACT418" s="278"/>
      <c r="ACU418" s="278"/>
      <c r="ACV418" s="278"/>
      <c r="ACW418" s="278"/>
      <c r="ACX418" s="278"/>
      <c r="ACY418" s="278"/>
      <c r="ACZ418" s="278"/>
      <c r="ADA418" s="278"/>
      <c r="ADB418" s="278"/>
      <c r="ADC418" s="278"/>
      <c r="ADD418" s="278"/>
      <c r="ADE418" s="278"/>
      <c r="ADF418" s="278"/>
      <c r="ADG418" s="278"/>
      <c r="ADH418" s="278"/>
      <c r="ADI418" s="278"/>
      <c r="ADJ418" s="278"/>
      <c r="ADK418" s="278"/>
      <c r="ADL418" s="278"/>
      <c r="ADM418" s="278"/>
      <c r="ADN418" s="278"/>
      <c r="ADO418" s="278"/>
      <c r="ADP418" s="278"/>
      <c r="ADQ418" s="278"/>
      <c r="ADR418" s="278"/>
      <c r="ADS418" s="278"/>
      <c r="ADT418" s="278"/>
      <c r="ADU418" s="278"/>
      <c r="ADV418" s="278"/>
      <c r="ADW418" s="278"/>
      <c r="ADX418" s="278"/>
      <c r="ADY418" s="278"/>
      <c r="ADZ418" s="278"/>
      <c r="AEA418" s="278"/>
      <c r="AEB418" s="278"/>
      <c r="AEC418" s="278"/>
      <c r="AED418" s="278"/>
      <c r="AEE418" s="278"/>
      <c r="AEF418" s="278"/>
      <c r="AEG418" s="278"/>
      <c r="AEH418" s="278"/>
      <c r="AEI418" s="278"/>
      <c r="AEJ418" s="278"/>
      <c r="AEK418" s="278"/>
      <c r="AEL418" s="278"/>
      <c r="AEM418" s="278"/>
      <c r="AEN418" s="278"/>
      <c r="AEO418" s="278"/>
      <c r="AEP418" s="278"/>
      <c r="AEQ418" s="278"/>
      <c r="AER418" s="278"/>
      <c r="AES418" s="278"/>
      <c r="AET418" s="278"/>
      <c r="AEU418" s="278"/>
      <c r="AEV418" s="278"/>
      <c r="AEW418" s="278"/>
      <c r="AEX418" s="278"/>
      <c r="AEY418" s="278"/>
      <c r="AEZ418" s="278"/>
      <c r="AFA418" s="278"/>
      <c r="AFB418" s="278"/>
      <c r="AFC418" s="278"/>
      <c r="AFD418" s="278"/>
      <c r="AFE418" s="278"/>
      <c r="AFF418" s="278"/>
      <c r="AFG418" s="278"/>
      <c r="AFH418" s="278"/>
      <c r="AFI418" s="278"/>
      <c r="AFJ418" s="278"/>
      <c r="AFK418" s="278"/>
      <c r="AFL418" s="278"/>
      <c r="AFM418" s="278"/>
      <c r="AFN418" s="278"/>
      <c r="AFO418" s="278"/>
    </row>
    <row r="419" spans="1:847" s="294" customFormat="1">
      <c r="B419" s="293" t="s">
        <v>15921</v>
      </c>
      <c r="C419" s="280">
        <v>10352</v>
      </c>
      <c r="D419" s="279">
        <v>0</v>
      </c>
      <c r="E419" s="281" t="s">
        <v>15893</v>
      </c>
      <c r="F419" s="278"/>
      <c r="G419" s="278"/>
      <c r="H419" s="278"/>
      <c r="I419" s="278"/>
      <c r="J419" s="278"/>
      <c r="K419" s="278"/>
      <c r="L419" s="278"/>
      <c r="M419" s="278"/>
      <c r="N419" s="278"/>
      <c r="O419" s="278"/>
      <c r="P419" s="278"/>
      <c r="Q419" s="278"/>
      <c r="R419" s="278"/>
      <c r="S419" s="278"/>
      <c r="T419" s="278"/>
      <c r="U419" s="278"/>
      <c r="V419" s="278"/>
      <c r="W419" s="278"/>
      <c r="X419" s="278"/>
      <c r="Y419" s="278"/>
      <c r="Z419" s="278"/>
      <c r="AA419" s="278"/>
      <c r="AB419" s="278"/>
      <c r="AC419" s="278"/>
      <c r="AD419" s="278"/>
      <c r="AE419" s="278"/>
      <c r="AF419" s="278"/>
      <c r="AG419" s="278"/>
      <c r="AH419" s="278"/>
      <c r="AI419" s="278"/>
      <c r="AJ419" s="278"/>
      <c r="AK419" s="278"/>
      <c r="AL419" s="278"/>
      <c r="AM419" s="278"/>
      <c r="AN419" s="278"/>
      <c r="AO419" s="278"/>
      <c r="AP419" s="278"/>
      <c r="AQ419" s="278"/>
      <c r="AR419" s="278"/>
      <c r="AS419" s="278"/>
      <c r="AT419" s="278"/>
      <c r="AU419" s="278"/>
      <c r="AV419" s="278"/>
      <c r="AW419" s="278"/>
      <c r="AX419" s="278"/>
      <c r="AY419" s="278"/>
      <c r="AZ419" s="278"/>
      <c r="BA419" s="278"/>
      <c r="BB419" s="278"/>
      <c r="BC419" s="278"/>
      <c r="BD419" s="278"/>
      <c r="BE419" s="278"/>
      <c r="BF419" s="278"/>
      <c r="BG419" s="278"/>
      <c r="BH419" s="278"/>
      <c r="BI419" s="278"/>
      <c r="BJ419" s="278"/>
      <c r="BK419" s="278"/>
      <c r="BL419" s="278"/>
      <c r="BM419" s="278"/>
      <c r="BN419" s="278"/>
      <c r="BO419" s="278"/>
      <c r="BP419" s="278"/>
      <c r="BQ419" s="278"/>
      <c r="BR419" s="278"/>
      <c r="BS419" s="278"/>
      <c r="BT419" s="278"/>
      <c r="BU419" s="278"/>
      <c r="BV419" s="278"/>
      <c r="BW419" s="278"/>
      <c r="BX419" s="278"/>
      <c r="BY419" s="278"/>
      <c r="BZ419" s="278"/>
      <c r="CA419" s="278"/>
      <c r="CB419" s="278"/>
      <c r="CC419" s="278"/>
      <c r="CD419" s="278"/>
      <c r="CE419" s="278"/>
      <c r="CF419" s="278"/>
      <c r="CG419" s="278"/>
      <c r="CH419" s="278"/>
      <c r="CI419" s="278"/>
      <c r="CJ419" s="278"/>
      <c r="CK419" s="278"/>
      <c r="CL419" s="278"/>
      <c r="CM419" s="278"/>
      <c r="CN419" s="278"/>
      <c r="CO419" s="278"/>
      <c r="CP419" s="278"/>
      <c r="CQ419" s="278"/>
      <c r="CR419" s="278"/>
      <c r="CS419" s="278"/>
      <c r="CT419" s="278"/>
      <c r="CU419" s="278"/>
      <c r="CV419" s="278"/>
      <c r="CW419" s="278"/>
      <c r="CX419" s="278"/>
      <c r="CY419" s="278"/>
      <c r="CZ419" s="278"/>
      <c r="DA419" s="278"/>
      <c r="DB419" s="278"/>
      <c r="DC419" s="278"/>
      <c r="DD419" s="278"/>
      <c r="DE419" s="278"/>
      <c r="DF419" s="278"/>
      <c r="DG419" s="278"/>
      <c r="DH419" s="278"/>
      <c r="DI419" s="278"/>
      <c r="DJ419" s="278"/>
      <c r="DK419" s="278"/>
      <c r="DL419" s="278"/>
      <c r="DM419" s="278"/>
      <c r="DN419" s="278"/>
      <c r="DO419" s="278"/>
      <c r="DP419" s="278"/>
      <c r="DQ419" s="278"/>
      <c r="DR419" s="278"/>
      <c r="DS419" s="278"/>
      <c r="DT419" s="278"/>
      <c r="DU419" s="278"/>
      <c r="DV419" s="278"/>
      <c r="DW419" s="278"/>
      <c r="DX419" s="278"/>
      <c r="DY419" s="278"/>
      <c r="DZ419" s="278"/>
      <c r="EA419" s="278"/>
      <c r="EB419" s="278"/>
      <c r="EC419" s="278"/>
      <c r="ED419" s="278"/>
      <c r="EE419" s="278"/>
      <c r="EF419" s="278"/>
      <c r="EG419" s="278"/>
      <c r="EH419" s="278"/>
      <c r="EI419" s="278"/>
      <c r="EJ419" s="278"/>
      <c r="EK419" s="278"/>
      <c r="EL419" s="278"/>
      <c r="EM419" s="278"/>
      <c r="EN419" s="278"/>
      <c r="EO419" s="278"/>
      <c r="EP419" s="278"/>
      <c r="EQ419" s="278"/>
      <c r="ER419" s="278"/>
      <c r="ES419" s="278"/>
      <c r="ET419" s="278"/>
      <c r="EU419" s="278"/>
      <c r="EV419" s="278"/>
      <c r="EW419" s="278"/>
      <c r="EX419" s="278"/>
      <c r="EY419" s="278"/>
      <c r="EZ419" s="278"/>
      <c r="FA419" s="278"/>
      <c r="FB419" s="278"/>
      <c r="FC419" s="278"/>
      <c r="FD419" s="278"/>
      <c r="FE419" s="278"/>
      <c r="FF419" s="278"/>
      <c r="FG419" s="278"/>
      <c r="FH419" s="278"/>
      <c r="FI419" s="278"/>
      <c r="FJ419" s="278"/>
      <c r="FK419" s="278"/>
      <c r="FL419" s="278"/>
      <c r="FM419" s="278"/>
      <c r="FN419" s="278"/>
      <c r="FO419" s="278"/>
      <c r="FP419" s="278"/>
      <c r="FQ419" s="278"/>
      <c r="FR419" s="278"/>
      <c r="FS419" s="278"/>
      <c r="FT419" s="278"/>
      <c r="FU419" s="278"/>
      <c r="FV419" s="278"/>
      <c r="FW419" s="278"/>
      <c r="FX419" s="278"/>
      <c r="FY419" s="278"/>
      <c r="FZ419" s="278"/>
      <c r="GA419" s="278"/>
      <c r="GB419" s="278"/>
      <c r="GC419" s="278"/>
      <c r="GD419" s="278"/>
      <c r="GE419" s="278"/>
      <c r="GF419" s="278"/>
      <c r="GG419" s="278"/>
      <c r="GH419" s="278"/>
      <c r="GI419" s="278"/>
      <c r="GJ419" s="278"/>
      <c r="GK419" s="278"/>
      <c r="GL419" s="278"/>
      <c r="GM419" s="278"/>
      <c r="GN419" s="278"/>
      <c r="GO419" s="278"/>
      <c r="GP419" s="278"/>
      <c r="GQ419" s="278"/>
      <c r="GR419" s="278"/>
      <c r="GS419" s="278"/>
      <c r="GT419" s="278"/>
      <c r="GU419" s="278"/>
      <c r="GV419" s="278"/>
      <c r="GW419" s="278"/>
      <c r="GX419" s="278"/>
      <c r="GY419" s="278"/>
      <c r="GZ419" s="278"/>
      <c r="HA419" s="278"/>
      <c r="HB419" s="278"/>
      <c r="HC419" s="278"/>
      <c r="HD419" s="278"/>
      <c r="HE419" s="278"/>
      <c r="HF419" s="278"/>
      <c r="HG419" s="278"/>
      <c r="HH419" s="278"/>
      <c r="HI419" s="278"/>
      <c r="HJ419" s="278"/>
      <c r="HK419" s="278"/>
      <c r="HL419" s="278"/>
      <c r="HM419" s="278"/>
      <c r="HN419" s="278"/>
      <c r="HO419" s="278"/>
      <c r="HP419" s="278"/>
      <c r="HQ419" s="278"/>
      <c r="HR419" s="278"/>
      <c r="HS419" s="278"/>
      <c r="HT419" s="278"/>
      <c r="HU419" s="278"/>
      <c r="HV419" s="278"/>
      <c r="HW419" s="278"/>
      <c r="HX419" s="278"/>
      <c r="HY419" s="278"/>
      <c r="HZ419" s="278"/>
      <c r="IA419" s="278"/>
      <c r="IB419" s="278"/>
      <c r="IC419" s="278"/>
      <c r="ID419" s="278"/>
      <c r="IE419" s="278"/>
      <c r="IF419" s="278"/>
      <c r="IG419" s="278"/>
      <c r="IH419" s="278"/>
      <c r="II419" s="278"/>
      <c r="IJ419" s="278"/>
      <c r="IK419" s="278"/>
      <c r="IL419" s="278"/>
      <c r="IM419" s="278"/>
      <c r="IN419" s="278"/>
      <c r="IO419" s="278"/>
      <c r="IP419" s="278"/>
      <c r="IQ419" s="278"/>
      <c r="IR419" s="278"/>
      <c r="IS419" s="278"/>
      <c r="IT419" s="278"/>
      <c r="IU419" s="278"/>
      <c r="IV419" s="278"/>
      <c r="IW419" s="278"/>
      <c r="IX419" s="278"/>
      <c r="IY419" s="278"/>
      <c r="IZ419" s="278"/>
      <c r="JA419" s="278"/>
      <c r="JB419" s="278"/>
      <c r="JC419" s="278"/>
      <c r="JD419" s="278"/>
      <c r="JE419" s="278"/>
      <c r="JF419" s="278"/>
      <c r="JG419" s="278"/>
      <c r="JH419" s="278"/>
      <c r="JI419" s="278"/>
      <c r="JJ419" s="278"/>
      <c r="JK419" s="278"/>
      <c r="JL419" s="278"/>
      <c r="JM419" s="278"/>
      <c r="JN419" s="278"/>
      <c r="JO419" s="278"/>
      <c r="JP419" s="278"/>
      <c r="JQ419" s="278"/>
      <c r="JR419" s="278"/>
      <c r="JS419" s="278"/>
      <c r="JT419" s="278"/>
      <c r="JU419" s="278"/>
      <c r="JV419" s="278"/>
      <c r="JW419" s="278"/>
      <c r="JX419" s="278"/>
      <c r="JY419" s="278"/>
      <c r="JZ419" s="278"/>
      <c r="KA419" s="278"/>
      <c r="KB419" s="278"/>
      <c r="KC419" s="278"/>
      <c r="KD419" s="278"/>
      <c r="KE419" s="278"/>
      <c r="KF419" s="278"/>
      <c r="KG419" s="278"/>
      <c r="KH419" s="278"/>
      <c r="KI419" s="278"/>
      <c r="KJ419" s="278"/>
      <c r="KK419" s="278"/>
      <c r="KL419" s="278"/>
      <c r="KM419" s="278"/>
      <c r="KN419" s="278"/>
      <c r="KO419" s="278"/>
      <c r="KP419" s="278"/>
      <c r="KQ419" s="278"/>
      <c r="KR419" s="278"/>
      <c r="KS419" s="278"/>
      <c r="KT419" s="278"/>
      <c r="KU419" s="278"/>
      <c r="KV419" s="278"/>
      <c r="KW419" s="278"/>
      <c r="KX419" s="278"/>
      <c r="KY419" s="278"/>
      <c r="KZ419" s="278"/>
      <c r="LA419" s="278"/>
      <c r="LB419" s="278"/>
      <c r="LC419" s="278"/>
      <c r="LD419" s="278"/>
      <c r="LE419" s="278"/>
      <c r="LF419" s="278"/>
      <c r="LG419" s="278"/>
      <c r="LH419" s="278"/>
      <c r="LI419" s="278"/>
      <c r="LJ419" s="278"/>
      <c r="LK419" s="278"/>
      <c r="LL419" s="278"/>
      <c r="LM419" s="278"/>
      <c r="LN419" s="278"/>
      <c r="LO419" s="278"/>
      <c r="LP419" s="278"/>
      <c r="LQ419" s="278"/>
      <c r="LR419" s="278"/>
      <c r="LS419" s="278"/>
      <c r="LT419" s="278"/>
      <c r="LU419" s="278"/>
      <c r="LV419" s="278"/>
      <c r="LW419" s="278"/>
      <c r="LX419" s="278"/>
      <c r="LY419" s="278"/>
      <c r="LZ419" s="278"/>
      <c r="MA419" s="278"/>
      <c r="MB419" s="278"/>
      <c r="MC419" s="278"/>
      <c r="MD419" s="278"/>
      <c r="ME419" s="278"/>
      <c r="MF419" s="278"/>
      <c r="MG419" s="278"/>
      <c r="MH419" s="278"/>
      <c r="MI419" s="278"/>
      <c r="MJ419" s="278"/>
      <c r="MK419" s="278"/>
      <c r="ML419" s="278"/>
      <c r="MM419" s="278"/>
      <c r="MN419" s="278"/>
      <c r="MO419" s="278"/>
      <c r="MP419" s="278"/>
      <c r="MQ419" s="278"/>
      <c r="MR419" s="278"/>
      <c r="MS419" s="278"/>
      <c r="MT419" s="278"/>
      <c r="MU419" s="278"/>
      <c r="MV419" s="278"/>
      <c r="MW419" s="278"/>
      <c r="MX419" s="278"/>
      <c r="MY419" s="278"/>
      <c r="MZ419" s="278"/>
      <c r="NA419" s="278"/>
      <c r="NB419" s="278"/>
      <c r="NC419" s="278"/>
      <c r="ND419" s="278"/>
      <c r="NE419" s="278"/>
      <c r="NF419" s="278"/>
      <c r="NG419" s="278"/>
      <c r="NH419" s="278"/>
      <c r="NI419" s="278"/>
      <c r="NJ419" s="278"/>
      <c r="NK419" s="278"/>
      <c r="NL419" s="278"/>
      <c r="NM419" s="278"/>
      <c r="NN419" s="278"/>
      <c r="NO419" s="278"/>
      <c r="NP419" s="278"/>
      <c r="NQ419" s="278"/>
      <c r="NR419" s="278"/>
      <c r="NS419" s="278"/>
      <c r="NT419" s="278"/>
      <c r="NU419" s="278"/>
      <c r="NV419" s="278"/>
      <c r="NW419" s="278"/>
      <c r="NX419" s="278"/>
      <c r="NY419" s="278"/>
      <c r="NZ419" s="278"/>
      <c r="OA419" s="278"/>
      <c r="OB419" s="278"/>
      <c r="OC419" s="278"/>
      <c r="OD419" s="278"/>
      <c r="OE419" s="278"/>
      <c r="OF419" s="278"/>
      <c r="OG419" s="278"/>
      <c r="OH419" s="278"/>
      <c r="OI419" s="278"/>
      <c r="OJ419" s="278"/>
      <c r="OK419" s="278"/>
      <c r="OL419" s="278"/>
      <c r="OM419" s="278"/>
      <c r="ON419" s="278"/>
      <c r="OO419" s="278"/>
      <c r="OP419" s="278"/>
      <c r="OQ419" s="278"/>
      <c r="OR419" s="278"/>
      <c r="OS419" s="278"/>
      <c r="OT419" s="278"/>
      <c r="OU419" s="278"/>
      <c r="OV419" s="278"/>
      <c r="OW419" s="278"/>
      <c r="OX419" s="278"/>
      <c r="OY419" s="278"/>
      <c r="OZ419" s="278"/>
      <c r="PA419" s="278"/>
      <c r="PB419" s="278"/>
      <c r="PC419" s="278"/>
      <c r="PD419" s="278"/>
      <c r="PE419" s="278"/>
      <c r="PF419" s="278"/>
      <c r="PG419" s="278"/>
      <c r="PH419" s="278"/>
      <c r="PI419" s="278"/>
      <c r="PJ419" s="278"/>
      <c r="PK419" s="278"/>
      <c r="PL419" s="278"/>
      <c r="PM419" s="278"/>
      <c r="PN419" s="278"/>
      <c r="PO419" s="278"/>
      <c r="PP419" s="278"/>
      <c r="PQ419" s="278"/>
      <c r="PR419" s="278"/>
      <c r="PS419" s="278"/>
      <c r="PT419" s="278"/>
      <c r="PU419" s="278"/>
      <c r="PV419" s="278"/>
      <c r="PW419" s="278"/>
      <c r="PX419" s="278"/>
      <c r="PY419" s="278"/>
      <c r="PZ419" s="278"/>
      <c r="QA419" s="278"/>
      <c r="QB419" s="278"/>
      <c r="QC419" s="278"/>
      <c r="QD419" s="278"/>
      <c r="QE419" s="278"/>
      <c r="QF419" s="278"/>
      <c r="QG419" s="278"/>
      <c r="QH419" s="278"/>
      <c r="QI419" s="278"/>
      <c r="QJ419" s="278"/>
      <c r="QK419" s="278"/>
      <c r="QL419" s="278"/>
      <c r="QM419" s="278"/>
      <c r="QN419" s="278"/>
      <c r="QO419" s="278"/>
      <c r="QP419" s="278"/>
      <c r="QQ419" s="278"/>
      <c r="QR419" s="278"/>
      <c r="QS419" s="278"/>
      <c r="QT419" s="278"/>
      <c r="QU419" s="278"/>
      <c r="QV419" s="278"/>
      <c r="QW419" s="278"/>
      <c r="QX419" s="278"/>
      <c r="QY419" s="278"/>
      <c r="QZ419" s="278"/>
      <c r="RA419" s="278"/>
      <c r="RB419" s="278"/>
      <c r="RC419" s="278"/>
      <c r="RD419" s="278"/>
      <c r="RE419" s="278"/>
      <c r="RF419" s="278"/>
      <c r="RG419" s="278"/>
      <c r="RH419" s="278"/>
      <c r="RI419" s="278"/>
      <c r="RJ419" s="278"/>
      <c r="RK419" s="278"/>
      <c r="RL419" s="278"/>
      <c r="RM419" s="278"/>
      <c r="RN419" s="278"/>
      <c r="RO419" s="278"/>
      <c r="RP419" s="278"/>
      <c r="RQ419" s="278"/>
      <c r="RR419" s="278"/>
      <c r="RS419" s="278"/>
      <c r="RT419" s="278"/>
      <c r="RU419" s="278"/>
      <c r="RV419" s="278"/>
      <c r="RW419" s="278"/>
      <c r="RX419" s="278"/>
      <c r="RY419" s="278"/>
      <c r="RZ419" s="278"/>
      <c r="SA419" s="278"/>
      <c r="SB419" s="278"/>
      <c r="SC419" s="278"/>
      <c r="SD419" s="278"/>
      <c r="SE419" s="278"/>
      <c r="SF419" s="278"/>
      <c r="SG419" s="278"/>
      <c r="SH419" s="278"/>
      <c r="SI419" s="278"/>
      <c r="SJ419" s="278"/>
      <c r="SK419" s="278"/>
      <c r="SL419" s="278"/>
      <c r="SM419" s="278"/>
      <c r="SN419" s="278"/>
      <c r="SO419" s="278"/>
      <c r="SP419" s="278"/>
      <c r="SQ419" s="278"/>
      <c r="SR419" s="278"/>
      <c r="SS419" s="278"/>
      <c r="ST419" s="278"/>
      <c r="SU419" s="278"/>
      <c r="SV419" s="278"/>
      <c r="SW419" s="278"/>
      <c r="SX419" s="278"/>
      <c r="SY419" s="278"/>
      <c r="SZ419" s="278"/>
      <c r="TA419" s="278"/>
      <c r="TB419" s="278"/>
      <c r="TC419" s="278"/>
      <c r="TD419" s="278"/>
      <c r="TE419" s="278"/>
      <c r="TF419" s="278"/>
      <c r="TG419" s="278"/>
      <c r="TH419" s="278"/>
      <c r="TI419" s="278"/>
      <c r="TJ419" s="278"/>
      <c r="TK419" s="278"/>
      <c r="TL419" s="278"/>
      <c r="TM419" s="278"/>
      <c r="TN419" s="278"/>
      <c r="TO419" s="278"/>
      <c r="TP419" s="278"/>
      <c r="TQ419" s="278"/>
      <c r="TR419" s="278"/>
      <c r="TS419" s="278"/>
      <c r="TT419" s="278"/>
      <c r="TU419" s="278"/>
      <c r="TV419" s="278"/>
      <c r="TW419" s="278"/>
      <c r="TX419" s="278"/>
      <c r="TY419" s="278"/>
      <c r="TZ419" s="278"/>
      <c r="UA419" s="278"/>
      <c r="UB419" s="278"/>
      <c r="UC419" s="278"/>
      <c r="UD419" s="278"/>
      <c r="UE419" s="278"/>
      <c r="UF419" s="278"/>
      <c r="UG419" s="278"/>
      <c r="UH419" s="278"/>
      <c r="UI419" s="278"/>
      <c r="UJ419" s="278"/>
      <c r="UK419" s="278"/>
      <c r="UL419" s="278"/>
      <c r="UM419" s="278"/>
      <c r="UN419" s="278"/>
      <c r="UO419" s="278"/>
      <c r="UP419" s="278"/>
      <c r="UQ419" s="278"/>
      <c r="UR419" s="278"/>
      <c r="US419" s="278"/>
      <c r="UT419" s="278"/>
      <c r="UU419" s="278"/>
      <c r="UV419" s="278"/>
      <c r="UW419" s="278"/>
      <c r="UX419" s="278"/>
      <c r="UY419" s="278"/>
      <c r="UZ419" s="278"/>
      <c r="VA419" s="278"/>
      <c r="VB419" s="278"/>
      <c r="VC419" s="278"/>
      <c r="VD419" s="278"/>
      <c r="VE419" s="278"/>
      <c r="VF419" s="278"/>
      <c r="VG419" s="278"/>
      <c r="VH419" s="278"/>
      <c r="VI419" s="278"/>
      <c r="VJ419" s="278"/>
      <c r="VK419" s="278"/>
      <c r="VL419" s="278"/>
      <c r="VM419" s="278"/>
      <c r="VN419" s="278"/>
      <c r="VO419" s="278"/>
      <c r="VP419" s="278"/>
      <c r="VQ419" s="278"/>
      <c r="VR419" s="278"/>
      <c r="VS419" s="278"/>
      <c r="VT419" s="278"/>
      <c r="VU419" s="278"/>
      <c r="VV419" s="278"/>
      <c r="VW419" s="278"/>
      <c r="VX419" s="278"/>
      <c r="VY419" s="278"/>
      <c r="VZ419" s="278"/>
      <c r="WA419" s="278"/>
      <c r="WB419" s="278"/>
      <c r="WC419" s="278"/>
      <c r="WD419" s="278"/>
      <c r="WE419" s="278"/>
      <c r="WF419" s="278"/>
      <c r="WG419" s="278"/>
      <c r="WH419" s="278"/>
      <c r="WI419" s="278"/>
      <c r="WJ419" s="278"/>
      <c r="WK419" s="278"/>
      <c r="WL419" s="278"/>
      <c r="WM419" s="278"/>
      <c r="WN419" s="278"/>
      <c r="WO419" s="278"/>
      <c r="WP419" s="278"/>
      <c r="WQ419" s="278"/>
      <c r="WR419" s="278"/>
      <c r="WS419" s="278"/>
      <c r="WT419" s="278"/>
      <c r="WU419" s="278"/>
      <c r="WV419" s="278"/>
      <c r="WW419" s="278"/>
      <c r="WX419" s="278"/>
      <c r="WY419" s="278"/>
      <c r="WZ419" s="278"/>
      <c r="XA419" s="278"/>
      <c r="XB419" s="278"/>
      <c r="XC419" s="278"/>
      <c r="XD419" s="278"/>
      <c r="XE419" s="278"/>
      <c r="XF419" s="278"/>
      <c r="XG419" s="278"/>
      <c r="XH419" s="278"/>
      <c r="XI419" s="278"/>
      <c r="XJ419" s="278"/>
      <c r="XK419" s="278"/>
      <c r="XL419" s="278"/>
      <c r="XM419" s="278"/>
      <c r="XN419" s="278"/>
      <c r="XO419" s="278"/>
      <c r="XP419" s="278"/>
      <c r="XQ419" s="278"/>
      <c r="XR419" s="278"/>
      <c r="XS419" s="278"/>
      <c r="XT419" s="278"/>
      <c r="XU419" s="278"/>
      <c r="XV419" s="278"/>
      <c r="XW419" s="278"/>
      <c r="XX419" s="278"/>
      <c r="XY419" s="278"/>
      <c r="XZ419" s="278"/>
      <c r="YA419" s="278"/>
      <c r="YB419" s="278"/>
      <c r="YC419" s="278"/>
      <c r="YD419" s="278"/>
      <c r="YE419" s="278"/>
      <c r="YF419" s="278"/>
      <c r="YG419" s="278"/>
      <c r="YH419" s="278"/>
      <c r="YI419" s="278"/>
      <c r="YJ419" s="278"/>
      <c r="YK419" s="278"/>
      <c r="YL419" s="278"/>
      <c r="YM419" s="278"/>
      <c r="YN419" s="278"/>
      <c r="YO419" s="278"/>
      <c r="YP419" s="278"/>
      <c r="YQ419" s="278"/>
      <c r="YR419" s="278"/>
      <c r="YS419" s="278"/>
      <c r="YT419" s="278"/>
      <c r="YU419" s="278"/>
      <c r="YV419" s="278"/>
      <c r="YW419" s="278"/>
      <c r="YX419" s="278"/>
      <c r="YY419" s="278"/>
      <c r="YZ419" s="278"/>
      <c r="ZA419" s="278"/>
      <c r="ZB419" s="278"/>
      <c r="ZC419" s="278"/>
      <c r="ZD419" s="278"/>
      <c r="ZE419" s="278"/>
      <c r="ZF419" s="278"/>
      <c r="ZG419" s="278"/>
      <c r="ZH419" s="278"/>
      <c r="ZI419" s="278"/>
      <c r="ZJ419" s="278"/>
      <c r="ZK419" s="278"/>
      <c r="ZL419" s="278"/>
      <c r="ZM419" s="278"/>
      <c r="ZN419" s="278"/>
      <c r="ZO419" s="278"/>
      <c r="ZP419" s="278"/>
      <c r="ZQ419" s="278"/>
      <c r="ZR419" s="278"/>
      <c r="ZS419" s="278"/>
      <c r="ZT419" s="278"/>
      <c r="ZU419" s="278"/>
      <c r="ZV419" s="278"/>
      <c r="ZW419" s="278"/>
      <c r="ZX419" s="278"/>
      <c r="ZY419" s="278"/>
      <c r="ZZ419" s="278"/>
      <c r="AAA419" s="278"/>
      <c r="AAB419" s="278"/>
      <c r="AAC419" s="278"/>
      <c r="AAD419" s="278"/>
      <c r="AAE419" s="278"/>
      <c r="AAF419" s="278"/>
      <c r="AAG419" s="278"/>
      <c r="AAH419" s="278"/>
      <c r="AAI419" s="278"/>
      <c r="AAJ419" s="278"/>
      <c r="AAK419" s="278"/>
      <c r="AAL419" s="278"/>
      <c r="AAM419" s="278"/>
      <c r="AAN419" s="278"/>
      <c r="AAO419" s="278"/>
      <c r="AAP419" s="278"/>
      <c r="AAQ419" s="278"/>
      <c r="AAR419" s="278"/>
      <c r="AAS419" s="278"/>
      <c r="AAT419" s="278"/>
      <c r="AAU419" s="278"/>
      <c r="AAV419" s="278"/>
      <c r="AAW419" s="278"/>
      <c r="AAX419" s="278"/>
      <c r="AAY419" s="278"/>
      <c r="AAZ419" s="278"/>
      <c r="ABA419" s="278"/>
      <c r="ABB419" s="278"/>
      <c r="ABC419" s="278"/>
      <c r="ABD419" s="278"/>
      <c r="ABE419" s="278"/>
      <c r="ABF419" s="278"/>
      <c r="ABG419" s="278"/>
      <c r="ABH419" s="278"/>
      <c r="ABI419" s="278"/>
      <c r="ABJ419" s="278"/>
      <c r="ABK419" s="278"/>
      <c r="ABL419" s="278"/>
      <c r="ABM419" s="278"/>
      <c r="ABN419" s="278"/>
      <c r="ABO419" s="278"/>
      <c r="ABP419" s="278"/>
      <c r="ABQ419" s="278"/>
      <c r="ABR419" s="278"/>
      <c r="ABS419" s="278"/>
      <c r="ABT419" s="278"/>
      <c r="ABU419" s="278"/>
      <c r="ABV419" s="278"/>
      <c r="ABW419" s="278"/>
      <c r="ABX419" s="278"/>
      <c r="ABY419" s="278"/>
      <c r="ABZ419" s="278"/>
      <c r="ACA419" s="278"/>
      <c r="ACB419" s="278"/>
      <c r="ACC419" s="278"/>
      <c r="ACD419" s="278"/>
      <c r="ACE419" s="278"/>
      <c r="ACF419" s="278"/>
      <c r="ACG419" s="278"/>
      <c r="ACH419" s="278"/>
      <c r="ACI419" s="278"/>
      <c r="ACJ419" s="278"/>
      <c r="ACK419" s="278"/>
      <c r="ACL419" s="278"/>
      <c r="ACM419" s="278"/>
      <c r="ACN419" s="278"/>
      <c r="ACO419" s="278"/>
      <c r="ACP419" s="278"/>
      <c r="ACQ419" s="278"/>
      <c r="ACR419" s="278"/>
      <c r="ACS419" s="278"/>
      <c r="ACT419" s="278"/>
      <c r="ACU419" s="278"/>
      <c r="ACV419" s="278"/>
      <c r="ACW419" s="278"/>
      <c r="ACX419" s="278"/>
      <c r="ACY419" s="278"/>
      <c r="ACZ419" s="278"/>
      <c r="ADA419" s="278"/>
      <c r="ADB419" s="278"/>
      <c r="ADC419" s="278"/>
      <c r="ADD419" s="278"/>
      <c r="ADE419" s="278"/>
      <c r="ADF419" s="278"/>
      <c r="ADG419" s="278"/>
      <c r="ADH419" s="278"/>
      <c r="ADI419" s="278"/>
      <c r="ADJ419" s="278"/>
      <c r="ADK419" s="278"/>
      <c r="ADL419" s="278"/>
      <c r="ADM419" s="278"/>
      <c r="ADN419" s="278"/>
      <c r="ADO419" s="278"/>
      <c r="ADP419" s="278"/>
      <c r="ADQ419" s="278"/>
      <c r="ADR419" s="278"/>
      <c r="ADS419" s="278"/>
      <c r="ADT419" s="278"/>
      <c r="ADU419" s="278"/>
      <c r="ADV419" s="278"/>
      <c r="ADW419" s="278"/>
      <c r="ADX419" s="278"/>
      <c r="ADY419" s="278"/>
      <c r="ADZ419" s="278"/>
      <c r="AEA419" s="278"/>
      <c r="AEB419" s="278"/>
      <c r="AEC419" s="278"/>
      <c r="AED419" s="278"/>
      <c r="AEE419" s="278"/>
      <c r="AEF419" s="278"/>
      <c r="AEG419" s="278"/>
      <c r="AEH419" s="278"/>
      <c r="AEI419" s="278"/>
      <c r="AEJ419" s="278"/>
      <c r="AEK419" s="278"/>
      <c r="AEL419" s="278"/>
      <c r="AEM419" s="278"/>
      <c r="AEN419" s="278"/>
      <c r="AEO419" s="278"/>
      <c r="AEP419" s="278"/>
      <c r="AEQ419" s="278"/>
      <c r="AER419" s="278"/>
      <c r="AES419" s="278"/>
      <c r="AET419" s="278"/>
      <c r="AEU419" s="278"/>
      <c r="AEV419" s="278"/>
      <c r="AEW419" s="278"/>
      <c r="AEX419" s="278"/>
      <c r="AEY419" s="278"/>
      <c r="AEZ419" s="278"/>
      <c r="AFA419" s="278"/>
      <c r="AFB419" s="278"/>
      <c r="AFC419" s="278"/>
      <c r="AFD419" s="278"/>
      <c r="AFE419" s="278"/>
      <c r="AFF419" s="278"/>
      <c r="AFG419" s="278"/>
      <c r="AFH419" s="278"/>
      <c r="AFI419" s="278"/>
      <c r="AFJ419" s="278"/>
      <c r="AFK419" s="278"/>
      <c r="AFL419" s="278"/>
      <c r="AFM419" s="278"/>
      <c r="AFN419" s="278"/>
      <c r="AFO419" s="278"/>
    </row>
    <row r="420" spans="1:847" s="294" customFormat="1">
      <c r="B420" s="293" t="s">
        <v>15922</v>
      </c>
      <c r="C420" s="280">
        <v>9666</v>
      </c>
      <c r="D420" s="279">
        <v>0</v>
      </c>
      <c r="E420" s="281" t="s">
        <v>15923</v>
      </c>
      <c r="F420" s="278"/>
      <c r="G420" s="278"/>
      <c r="H420" s="278"/>
      <c r="I420" s="278"/>
      <c r="J420" s="278"/>
      <c r="K420" s="278"/>
      <c r="L420" s="278"/>
      <c r="M420" s="278"/>
      <c r="N420" s="278"/>
      <c r="O420" s="278"/>
      <c r="P420" s="278"/>
      <c r="Q420" s="278"/>
      <c r="R420" s="278"/>
      <c r="S420" s="278"/>
      <c r="T420" s="278"/>
      <c r="U420" s="278"/>
      <c r="V420" s="278"/>
      <c r="W420" s="278"/>
      <c r="X420" s="278"/>
      <c r="Y420" s="278"/>
      <c r="Z420" s="278"/>
      <c r="AA420" s="278"/>
      <c r="AB420" s="278"/>
      <c r="AC420" s="278"/>
      <c r="AD420" s="278"/>
      <c r="AE420" s="278"/>
      <c r="AF420" s="278"/>
      <c r="AG420" s="278"/>
      <c r="AH420" s="278"/>
      <c r="AI420" s="278"/>
      <c r="AJ420" s="278"/>
      <c r="AK420" s="278"/>
      <c r="AL420" s="278"/>
      <c r="AM420" s="278"/>
      <c r="AN420" s="278"/>
      <c r="AO420" s="278"/>
      <c r="AP420" s="278"/>
      <c r="AQ420" s="278"/>
      <c r="AR420" s="278"/>
      <c r="AS420" s="278"/>
      <c r="AT420" s="278"/>
      <c r="AU420" s="278"/>
      <c r="AV420" s="278"/>
      <c r="AW420" s="278"/>
      <c r="AX420" s="278"/>
      <c r="AY420" s="278"/>
      <c r="AZ420" s="278"/>
      <c r="BA420" s="278"/>
      <c r="BB420" s="278"/>
      <c r="BC420" s="278"/>
      <c r="BD420" s="278"/>
      <c r="BE420" s="278"/>
      <c r="BF420" s="278"/>
      <c r="BG420" s="278"/>
      <c r="BH420" s="278"/>
      <c r="BI420" s="278"/>
      <c r="BJ420" s="278"/>
      <c r="BK420" s="278"/>
      <c r="BL420" s="278"/>
      <c r="BM420" s="278"/>
      <c r="BN420" s="278"/>
      <c r="BO420" s="278"/>
      <c r="BP420" s="278"/>
      <c r="BQ420" s="278"/>
      <c r="BR420" s="278"/>
      <c r="BS420" s="278"/>
      <c r="BT420" s="278"/>
      <c r="BU420" s="278"/>
      <c r="BV420" s="278"/>
      <c r="BW420" s="278"/>
      <c r="BX420" s="278"/>
      <c r="BY420" s="278"/>
      <c r="BZ420" s="278"/>
      <c r="CA420" s="278"/>
      <c r="CB420" s="278"/>
      <c r="CC420" s="278"/>
      <c r="CD420" s="278"/>
      <c r="CE420" s="278"/>
      <c r="CF420" s="278"/>
      <c r="CG420" s="278"/>
      <c r="CH420" s="278"/>
      <c r="CI420" s="278"/>
      <c r="CJ420" s="278"/>
      <c r="CK420" s="278"/>
      <c r="CL420" s="278"/>
      <c r="CM420" s="278"/>
      <c r="CN420" s="278"/>
      <c r="CO420" s="278"/>
      <c r="CP420" s="278"/>
      <c r="CQ420" s="278"/>
      <c r="CR420" s="278"/>
      <c r="CS420" s="278"/>
      <c r="CT420" s="278"/>
      <c r="CU420" s="278"/>
      <c r="CV420" s="278"/>
      <c r="CW420" s="278"/>
      <c r="CX420" s="278"/>
      <c r="CY420" s="278"/>
      <c r="CZ420" s="278"/>
      <c r="DA420" s="278"/>
      <c r="DB420" s="278"/>
      <c r="DC420" s="278"/>
      <c r="DD420" s="278"/>
      <c r="DE420" s="278"/>
      <c r="DF420" s="278"/>
      <c r="DG420" s="278"/>
      <c r="DH420" s="278"/>
      <c r="DI420" s="278"/>
      <c r="DJ420" s="278"/>
      <c r="DK420" s="278"/>
      <c r="DL420" s="278"/>
      <c r="DM420" s="278"/>
      <c r="DN420" s="278"/>
      <c r="DO420" s="278"/>
      <c r="DP420" s="278"/>
      <c r="DQ420" s="278"/>
      <c r="DR420" s="278"/>
      <c r="DS420" s="278"/>
      <c r="DT420" s="278"/>
      <c r="DU420" s="278"/>
      <c r="DV420" s="278"/>
      <c r="DW420" s="278"/>
      <c r="DX420" s="278"/>
      <c r="DY420" s="278"/>
      <c r="DZ420" s="278"/>
      <c r="EA420" s="278"/>
      <c r="EB420" s="278"/>
      <c r="EC420" s="278"/>
      <c r="ED420" s="278"/>
      <c r="EE420" s="278"/>
      <c r="EF420" s="278"/>
      <c r="EG420" s="278"/>
      <c r="EH420" s="278"/>
      <c r="EI420" s="278"/>
      <c r="EJ420" s="278"/>
      <c r="EK420" s="278"/>
      <c r="EL420" s="278"/>
      <c r="EM420" s="278"/>
      <c r="EN420" s="278"/>
      <c r="EO420" s="278"/>
      <c r="EP420" s="278"/>
      <c r="EQ420" s="278"/>
      <c r="ER420" s="278"/>
      <c r="ES420" s="278"/>
      <c r="ET420" s="278"/>
      <c r="EU420" s="278"/>
      <c r="EV420" s="278"/>
      <c r="EW420" s="278"/>
      <c r="EX420" s="278"/>
      <c r="EY420" s="278"/>
      <c r="EZ420" s="278"/>
      <c r="FA420" s="278"/>
      <c r="FB420" s="278"/>
      <c r="FC420" s="278"/>
      <c r="FD420" s="278"/>
      <c r="FE420" s="278"/>
      <c r="FF420" s="278"/>
      <c r="FG420" s="278"/>
      <c r="FH420" s="278"/>
      <c r="FI420" s="278"/>
      <c r="FJ420" s="278"/>
      <c r="FK420" s="278"/>
      <c r="FL420" s="278"/>
      <c r="FM420" s="278"/>
      <c r="FN420" s="278"/>
      <c r="FO420" s="278"/>
      <c r="FP420" s="278"/>
      <c r="FQ420" s="278"/>
      <c r="FR420" s="278"/>
      <c r="FS420" s="278"/>
      <c r="FT420" s="278"/>
      <c r="FU420" s="278"/>
      <c r="FV420" s="278"/>
      <c r="FW420" s="278"/>
      <c r="FX420" s="278"/>
      <c r="FY420" s="278"/>
      <c r="FZ420" s="278"/>
      <c r="GA420" s="278"/>
      <c r="GB420" s="278"/>
      <c r="GC420" s="278"/>
      <c r="GD420" s="278"/>
      <c r="GE420" s="278"/>
      <c r="GF420" s="278"/>
      <c r="GG420" s="278"/>
      <c r="GH420" s="278"/>
      <c r="GI420" s="278"/>
      <c r="GJ420" s="278"/>
      <c r="GK420" s="278"/>
      <c r="GL420" s="278"/>
      <c r="GM420" s="278"/>
      <c r="GN420" s="278"/>
      <c r="GO420" s="278"/>
      <c r="GP420" s="278"/>
      <c r="GQ420" s="278"/>
      <c r="GR420" s="278"/>
      <c r="GS420" s="278"/>
      <c r="GT420" s="278"/>
      <c r="GU420" s="278"/>
      <c r="GV420" s="278"/>
      <c r="GW420" s="278"/>
      <c r="GX420" s="278"/>
      <c r="GY420" s="278"/>
      <c r="GZ420" s="278"/>
      <c r="HA420" s="278"/>
      <c r="HB420" s="278"/>
      <c r="HC420" s="278"/>
      <c r="HD420" s="278"/>
      <c r="HE420" s="278"/>
      <c r="HF420" s="278"/>
      <c r="HG420" s="278"/>
      <c r="HH420" s="278"/>
      <c r="HI420" s="278"/>
      <c r="HJ420" s="278"/>
      <c r="HK420" s="278"/>
      <c r="HL420" s="278"/>
      <c r="HM420" s="278"/>
      <c r="HN420" s="278"/>
      <c r="HO420" s="278"/>
      <c r="HP420" s="278"/>
      <c r="HQ420" s="278"/>
      <c r="HR420" s="278"/>
      <c r="HS420" s="278"/>
      <c r="HT420" s="278"/>
      <c r="HU420" s="278"/>
      <c r="HV420" s="278"/>
      <c r="HW420" s="278"/>
      <c r="HX420" s="278"/>
      <c r="HY420" s="278"/>
      <c r="HZ420" s="278"/>
      <c r="IA420" s="278"/>
      <c r="IB420" s="278"/>
      <c r="IC420" s="278"/>
      <c r="ID420" s="278"/>
      <c r="IE420" s="278"/>
      <c r="IF420" s="278"/>
      <c r="IG420" s="278"/>
      <c r="IH420" s="278"/>
      <c r="II420" s="278"/>
      <c r="IJ420" s="278"/>
      <c r="IK420" s="278"/>
      <c r="IL420" s="278"/>
      <c r="IM420" s="278"/>
      <c r="IN420" s="278"/>
      <c r="IO420" s="278"/>
      <c r="IP420" s="278"/>
      <c r="IQ420" s="278"/>
      <c r="IR420" s="278"/>
      <c r="IS420" s="278"/>
      <c r="IT420" s="278"/>
      <c r="IU420" s="278"/>
      <c r="IV420" s="278"/>
      <c r="IW420" s="278"/>
      <c r="IX420" s="278"/>
      <c r="IY420" s="278"/>
      <c r="IZ420" s="278"/>
      <c r="JA420" s="278"/>
      <c r="JB420" s="278"/>
      <c r="JC420" s="278"/>
      <c r="JD420" s="278"/>
      <c r="JE420" s="278"/>
      <c r="JF420" s="278"/>
      <c r="JG420" s="278"/>
      <c r="JH420" s="278"/>
      <c r="JI420" s="278"/>
      <c r="JJ420" s="278"/>
      <c r="JK420" s="278"/>
      <c r="JL420" s="278"/>
      <c r="JM420" s="278"/>
      <c r="JN420" s="278"/>
      <c r="JO420" s="278"/>
      <c r="JP420" s="278"/>
      <c r="JQ420" s="278"/>
      <c r="JR420" s="278"/>
      <c r="JS420" s="278"/>
      <c r="JT420" s="278"/>
      <c r="JU420" s="278"/>
      <c r="JV420" s="278"/>
      <c r="JW420" s="278"/>
      <c r="JX420" s="278"/>
      <c r="JY420" s="278"/>
      <c r="JZ420" s="278"/>
      <c r="KA420" s="278"/>
      <c r="KB420" s="278"/>
      <c r="KC420" s="278"/>
      <c r="KD420" s="278"/>
      <c r="KE420" s="278"/>
      <c r="KF420" s="278"/>
      <c r="KG420" s="278"/>
      <c r="KH420" s="278"/>
      <c r="KI420" s="278"/>
      <c r="KJ420" s="278"/>
      <c r="KK420" s="278"/>
      <c r="KL420" s="278"/>
      <c r="KM420" s="278"/>
      <c r="KN420" s="278"/>
      <c r="KO420" s="278"/>
      <c r="KP420" s="278"/>
      <c r="KQ420" s="278"/>
      <c r="KR420" s="278"/>
      <c r="KS420" s="278"/>
      <c r="KT420" s="278"/>
      <c r="KU420" s="278"/>
      <c r="KV420" s="278"/>
      <c r="KW420" s="278"/>
      <c r="KX420" s="278"/>
      <c r="KY420" s="278"/>
      <c r="KZ420" s="278"/>
      <c r="LA420" s="278"/>
      <c r="LB420" s="278"/>
      <c r="LC420" s="278"/>
      <c r="LD420" s="278"/>
      <c r="LE420" s="278"/>
      <c r="LF420" s="278"/>
      <c r="LG420" s="278"/>
      <c r="LH420" s="278"/>
      <c r="LI420" s="278"/>
      <c r="LJ420" s="278"/>
      <c r="LK420" s="278"/>
      <c r="LL420" s="278"/>
      <c r="LM420" s="278"/>
      <c r="LN420" s="278"/>
      <c r="LO420" s="278"/>
      <c r="LP420" s="278"/>
      <c r="LQ420" s="278"/>
      <c r="LR420" s="278"/>
      <c r="LS420" s="278"/>
      <c r="LT420" s="278"/>
      <c r="LU420" s="278"/>
      <c r="LV420" s="278"/>
      <c r="LW420" s="278"/>
      <c r="LX420" s="278"/>
      <c r="LY420" s="278"/>
      <c r="LZ420" s="278"/>
      <c r="MA420" s="278"/>
      <c r="MB420" s="278"/>
      <c r="MC420" s="278"/>
      <c r="MD420" s="278"/>
      <c r="ME420" s="278"/>
      <c r="MF420" s="278"/>
      <c r="MG420" s="278"/>
      <c r="MH420" s="278"/>
      <c r="MI420" s="278"/>
      <c r="MJ420" s="278"/>
      <c r="MK420" s="278"/>
      <c r="ML420" s="278"/>
      <c r="MM420" s="278"/>
      <c r="MN420" s="278"/>
      <c r="MO420" s="278"/>
      <c r="MP420" s="278"/>
      <c r="MQ420" s="278"/>
      <c r="MR420" s="278"/>
      <c r="MS420" s="278"/>
      <c r="MT420" s="278"/>
      <c r="MU420" s="278"/>
      <c r="MV420" s="278"/>
      <c r="MW420" s="278"/>
      <c r="MX420" s="278"/>
      <c r="MY420" s="278"/>
      <c r="MZ420" s="278"/>
      <c r="NA420" s="278"/>
      <c r="NB420" s="278"/>
      <c r="NC420" s="278"/>
      <c r="ND420" s="278"/>
      <c r="NE420" s="278"/>
      <c r="NF420" s="278"/>
      <c r="NG420" s="278"/>
      <c r="NH420" s="278"/>
      <c r="NI420" s="278"/>
      <c r="NJ420" s="278"/>
      <c r="NK420" s="278"/>
      <c r="NL420" s="278"/>
      <c r="NM420" s="278"/>
      <c r="NN420" s="278"/>
      <c r="NO420" s="278"/>
      <c r="NP420" s="278"/>
      <c r="NQ420" s="278"/>
      <c r="NR420" s="278"/>
      <c r="NS420" s="278"/>
      <c r="NT420" s="278"/>
      <c r="NU420" s="278"/>
      <c r="NV420" s="278"/>
      <c r="NW420" s="278"/>
      <c r="NX420" s="278"/>
      <c r="NY420" s="278"/>
      <c r="NZ420" s="278"/>
      <c r="OA420" s="278"/>
      <c r="OB420" s="278"/>
      <c r="OC420" s="278"/>
      <c r="OD420" s="278"/>
      <c r="OE420" s="278"/>
      <c r="OF420" s="278"/>
      <c r="OG420" s="278"/>
      <c r="OH420" s="278"/>
      <c r="OI420" s="278"/>
      <c r="OJ420" s="278"/>
      <c r="OK420" s="278"/>
      <c r="OL420" s="278"/>
      <c r="OM420" s="278"/>
      <c r="ON420" s="278"/>
      <c r="OO420" s="278"/>
      <c r="OP420" s="278"/>
      <c r="OQ420" s="278"/>
      <c r="OR420" s="278"/>
      <c r="OS420" s="278"/>
      <c r="OT420" s="278"/>
      <c r="OU420" s="278"/>
      <c r="OV420" s="278"/>
      <c r="OW420" s="278"/>
      <c r="OX420" s="278"/>
      <c r="OY420" s="278"/>
      <c r="OZ420" s="278"/>
      <c r="PA420" s="278"/>
      <c r="PB420" s="278"/>
      <c r="PC420" s="278"/>
      <c r="PD420" s="278"/>
      <c r="PE420" s="278"/>
      <c r="PF420" s="278"/>
      <c r="PG420" s="278"/>
      <c r="PH420" s="278"/>
      <c r="PI420" s="278"/>
      <c r="PJ420" s="278"/>
      <c r="PK420" s="278"/>
      <c r="PL420" s="278"/>
      <c r="PM420" s="278"/>
      <c r="PN420" s="278"/>
      <c r="PO420" s="278"/>
      <c r="PP420" s="278"/>
      <c r="PQ420" s="278"/>
      <c r="PR420" s="278"/>
      <c r="PS420" s="278"/>
      <c r="PT420" s="278"/>
      <c r="PU420" s="278"/>
      <c r="PV420" s="278"/>
      <c r="PW420" s="278"/>
      <c r="PX420" s="278"/>
      <c r="PY420" s="278"/>
      <c r="PZ420" s="278"/>
      <c r="QA420" s="278"/>
      <c r="QB420" s="278"/>
      <c r="QC420" s="278"/>
      <c r="QD420" s="278"/>
      <c r="QE420" s="278"/>
      <c r="QF420" s="278"/>
      <c r="QG420" s="278"/>
      <c r="QH420" s="278"/>
      <c r="QI420" s="278"/>
      <c r="QJ420" s="278"/>
      <c r="QK420" s="278"/>
      <c r="QL420" s="278"/>
      <c r="QM420" s="278"/>
      <c r="QN420" s="278"/>
      <c r="QO420" s="278"/>
      <c r="QP420" s="278"/>
      <c r="QQ420" s="278"/>
      <c r="QR420" s="278"/>
      <c r="QS420" s="278"/>
      <c r="QT420" s="278"/>
      <c r="QU420" s="278"/>
      <c r="QV420" s="278"/>
      <c r="QW420" s="278"/>
      <c r="QX420" s="278"/>
      <c r="QY420" s="278"/>
      <c r="QZ420" s="278"/>
      <c r="RA420" s="278"/>
      <c r="RB420" s="278"/>
      <c r="RC420" s="278"/>
      <c r="RD420" s="278"/>
      <c r="RE420" s="278"/>
      <c r="RF420" s="278"/>
      <c r="RG420" s="278"/>
      <c r="RH420" s="278"/>
      <c r="RI420" s="278"/>
      <c r="RJ420" s="278"/>
      <c r="RK420" s="278"/>
      <c r="RL420" s="278"/>
      <c r="RM420" s="278"/>
      <c r="RN420" s="278"/>
      <c r="RO420" s="278"/>
      <c r="RP420" s="278"/>
      <c r="RQ420" s="278"/>
      <c r="RR420" s="278"/>
      <c r="RS420" s="278"/>
      <c r="RT420" s="278"/>
      <c r="RU420" s="278"/>
      <c r="RV420" s="278"/>
      <c r="RW420" s="278"/>
      <c r="RX420" s="278"/>
      <c r="RY420" s="278"/>
      <c r="RZ420" s="278"/>
      <c r="SA420" s="278"/>
      <c r="SB420" s="278"/>
      <c r="SC420" s="278"/>
      <c r="SD420" s="278"/>
      <c r="SE420" s="278"/>
      <c r="SF420" s="278"/>
      <c r="SG420" s="278"/>
      <c r="SH420" s="278"/>
      <c r="SI420" s="278"/>
      <c r="SJ420" s="278"/>
      <c r="SK420" s="278"/>
      <c r="SL420" s="278"/>
      <c r="SM420" s="278"/>
      <c r="SN420" s="278"/>
      <c r="SO420" s="278"/>
      <c r="SP420" s="278"/>
      <c r="SQ420" s="278"/>
      <c r="SR420" s="278"/>
      <c r="SS420" s="278"/>
      <c r="ST420" s="278"/>
      <c r="SU420" s="278"/>
      <c r="SV420" s="278"/>
      <c r="SW420" s="278"/>
      <c r="SX420" s="278"/>
      <c r="SY420" s="278"/>
      <c r="SZ420" s="278"/>
      <c r="TA420" s="278"/>
      <c r="TB420" s="278"/>
      <c r="TC420" s="278"/>
      <c r="TD420" s="278"/>
      <c r="TE420" s="278"/>
      <c r="TF420" s="278"/>
      <c r="TG420" s="278"/>
      <c r="TH420" s="278"/>
      <c r="TI420" s="278"/>
      <c r="TJ420" s="278"/>
      <c r="TK420" s="278"/>
      <c r="TL420" s="278"/>
      <c r="TM420" s="278"/>
      <c r="TN420" s="278"/>
      <c r="TO420" s="278"/>
      <c r="TP420" s="278"/>
      <c r="TQ420" s="278"/>
      <c r="TR420" s="278"/>
      <c r="TS420" s="278"/>
      <c r="TT420" s="278"/>
      <c r="TU420" s="278"/>
      <c r="TV420" s="278"/>
      <c r="TW420" s="278"/>
      <c r="TX420" s="278"/>
      <c r="TY420" s="278"/>
      <c r="TZ420" s="278"/>
      <c r="UA420" s="278"/>
      <c r="UB420" s="278"/>
      <c r="UC420" s="278"/>
      <c r="UD420" s="278"/>
      <c r="UE420" s="278"/>
      <c r="UF420" s="278"/>
      <c r="UG420" s="278"/>
      <c r="UH420" s="278"/>
      <c r="UI420" s="278"/>
      <c r="UJ420" s="278"/>
      <c r="UK420" s="278"/>
      <c r="UL420" s="278"/>
      <c r="UM420" s="278"/>
      <c r="UN420" s="278"/>
      <c r="UO420" s="278"/>
      <c r="UP420" s="278"/>
      <c r="UQ420" s="278"/>
      <c r="UR420" s="278"/>
      <c r="US420" s="278"/>
      <c r="UT420" s="278"/>
      <c r="UU420" s="278"/>
      <c r="UV420" s="278"/>
      <c r="UW420" s="278"/>
      <c r="UX420" s="278"/>
      <c r="UY420" s="278"/>
      <c r="UZ420" s="278"/>
      <c r="VA420" s="278"/>
      <c r="VB420" s="278"/>
      <c r="VC420" s="278"/>
      <c r="VD420" s="278"/>
      <c r="VE420" s="278"/>
      <c r="VF420" s="278"/>
      <c r="VG420" s="278"/>
      <c r="VH420" s="278"/>
      <c r="VI420" s="278"/>
      <c r="VJ420" s="278"/>
      <c r="VK420" s="278"/>
      <c r="VL420" s="278"/>
      <c r="VM420" s="278"/>
      <c r="VN420" s="278"/>
      <c r="VO420" s="278"/>
      <c r="VP420" s="278"/>
      <c r="VQ420" s="278"/>
      <c r="VR420" s="278"/>
      <c r="VS420" s="278"/>
      <c r="VT420" s="278"/>
      <c r="VU420" s="278"/>
      <c r="VV420" s="278"/>
      <c r="VW420" s="278"/>
      <c r="VX420" s="278"/>
      <c r="VY420" s="278"/>
      <c r="VZ420" s="278"/>
      <c r="WA420" s="278"/>
      <c r="WB420" s="278"/>
      <c r="WC420" s="278"/>
      <c r="WD420" s="278"/>
      <c r="WE420" s="278"/>
      <c r="WF420" s="278"/>
      <c r="WG420" s="278"/>
      <c r="WH420" s="278"/>
      <c r="WI420" s="278"/>
      <c r="WJ420" s="278"/>
      <c r="WK420" s="278"/>
      <c r="WL420" s="278"/>
      <c r="WM420" s="278"/>
      <c r="WN420" s="278"/>
      <c r="WO420" s="278"/>
      <c r="WP420" s="278"/>
      <c r="WQ420" s="278"/>
      <c r="WR420" s="278"/>
      <c r="WS420" s="278"/>
      <c r="WT420" s="278"/>
      <c r="WU420" s="278"/>
      <c r="WV420" s="278"/>
      <c r="WW420" s="278"/>
      <c r="WX420" s="278"/>
      <c r="WY420" s="278"/>
      <c r="WZ420" s="278"/>
      <c r="XA420" s="278"/>
      <c r="XB420" s="278"/>
      <c r="XC420" s="278"/>
      <c r="XD420" s="278"/>
      <c r="XE420" s="278"/>
      <c r="XF420" s="278"/>
      <c r="XG420" s="278"/>
      <c r="XH420" s="278"/>
      <c r="XI420" s="278"/>
      <c r="XJ420" s="278"/>
      <c r="XK420" s="278"/>
      <c r="XL420" s="278"/>
      <c r="XM420" s="278"/>
      <c r="XN420" s="278"/>
      <c r="XO420" s="278"/>
      <c r="XP420" s="278"/>
      <c r="XQ420" s="278"/>
      <c r="XR420" s="278"/>
      <c r="XS420" s="278"/>
      <c r="XT420" s="278"/>
      <c r="XU420" s="278"/>
      <c r="XV420" s="278"/>
      <c r="XW420" s="278"/>
      <c r="XX420" s="278"/>
      <c r="XY420" s="278"/>
      <c r="XZ420" s="278"/>
      <c r="YA420" s="278"/>
      <c r="YB420" s="278"/>
      <c r="YC420" s="278"/>
      <c r="YD420" s="278"/>
      <c r="YE420" s="278"/>
      <c r="YF420" s="278"/>
      <c r="YG420" s="278"/>
      <c r="YH420" s="278"/>
      <c r="YI420" s="278"/>
      <c r="YJ420" s="278"/>
      <c r="YK420" s="278"/>
      <c r="YL420" s="278"/>
      <c r="YM420" s="278"/>
      <c r="YN420" s="278"/>
      <c r="YO420" s="278"/>
      <c r="YP420" s="278"/>
      <c r="YQ420" s="278"/>
      <c r="YR420" s="278"/>
      <c r="YS420" s="278"/>
      <c r="YT420" s="278"/>
      <c r="YU420" s="278"/>
      <c r="YV420" s="278"/>
      <c r="YW420" s="278"/>
      <c r="YX420" s="278"/>
      <c r="YY420" s="278"/>
      <c r="YZ420" s="278"/>
      <c r="ZA420" s="278"/>
      <c r="ZB420" s="278"/>
      <c r="ZC420" s="278"/>
      <c r="ZD420" s="278"/>
      <c r="ZE420" s="278"/>
      <c r="ZF420" s="278"/>
      <c r="ZG420" s="278"/>
      <c r="ZH420" s="278"/>
      <c r="ZI420" s="278"/>
      <c r="ZJ420" s="278"/>
      <c r="ZK420" s="278"/>
      <c r="ZL420" s="278"/>
      <c r="ZM420" s="278"/>
      <c r="ZN420" s="278"/>
      <c r="ZO420" s="278"/>
      <c r="ZP420" s="278"/>
      <c r="ZQ420" s="278"/>
      <c r="ZR420" s="278"/>
      <c r="ZS420" s="278"/>
      <c r="ZT420" s="278"/>
      <c r="ZU420" s="278"/>
      <c r="ZV420" s="278"/>
      <c r="ZW420" s="278"/>
      <c r="ZX420" s="278"/>
      <c r="ZY420" s="278"/>
      <c r="ZZ420" s="278"/>
      <c r="AAA420" s="278"/>
      <c r="AAB420" s="278"/>
      <c r="AAC420" s="278"/>
      <c r="AAD420" s="278"/>
      <c r="AAE420" s="278"/>
      <c r="AAF420" s="278"/>
      <c r="AAG420" s="278"/>
      <c r="AAH420" s="278"/>
      <c r="AAI420" s="278"/>
      <c r="AAJ420" s="278"/>
      <c r="AAK420" s="278"/>
      <c r="AAL420" s="278"/>
      <c r="AAM420" s="278"/>
      <c r="AAN420" s="278"/>
      <c r="AAO420" s="278"/>
      <c r="AAP420" s="278"/>
      <c r="AAQ420" s="278"/>
      <c r="AAR420" s="278"/>
      <c r="AAS420" s="278"/>
      <c r="AAT420" s="278"/>
      <c r="AAU420" s="278"/>
      <c r="AAV420" s="278"/>
      <c r="AAW420" s="278"/>
      <c r="AAX420" s="278"/>
      <c r="AAY420" s="278"/>
      <c r="AAZ420" s="278"/>
      <c r="ABA420" s="278"/>
      <c r="ABB420" s="278"/>
      <c r="ABC420" s="278"/>
      <c r="ABD420" s="278"/>
      <c r="ABE420" s="278"/>
      <c r="ABF420" s="278"/>
      <c r="ABG420" s="278"/>
      <c r="ABH420" s="278"/>
      <c r="ABI420" s="278"/>
      <c r="ABJ420" s="278"/>
      <c r="ABK420" s="278"/>
      <c r="ABL420" s="278"/>
      <c r="ABM420" s="278"/>
      <c r="ABN420" s="278"/>
      <c r="ABO420" s="278"/>
      <c r="ABP420" s="278"/>
      <c r="ABQ420" s="278"/>
      <c r="ABR420" s="278"/>
      <c r="ABS420" s="278"/>
      <c r="ABT420" s="278"/>
      <c r="ABU420" s="278"/>
      <c r="ABV420" s="278"/>
      <c r="ABW420" s="278"/>
      <c r="ABX420" s="278"/>
      <c r="ABY420" s="278"/>
      <c r="ABZ420" s="278"/>
      <c r="ACA420" s="278"/>
      <c r="ACB420" s="278"/>
      <c r="ACC420" s="278"/>
      <c r="ACD420" s="278"/>
      <c r="ACE420" s="278"/>
      <c r="ACF420" s="278"/>
      <c r="ACG420" s="278"/>
      <c r="ACH420" s="278"/>
      <c r="ACI420" s="278"/>
      <c r="ACJ420" s="278"/>
      <c r="ACK420" s="278"/>
      <c r="ACL420" s="278"/>
      <c r="ACM420" s="278"/>
      <c r="ACN420" s="278"/>
      <c r="ACO420" s="278"/>
      <c r="ACP420" s="278"/>
      <c r="ACQ420" s="278"/>
      <c r="ACR420" s="278"/>
      <c r="ACS420" s="278"/>
      <c r="ACT420" s="278"/>
      <c r="ACU420" s="278"/>
      <c r="ACV420" s="278"/>
      <c r="ACW420" s="278"/>
      <c r="ACX420" s="278"/>
      <c r="ACY420" s="278"/>
      <c r="ACZ420" s="278"/>
      <c r="ADA420" s="278"/>
      <c r="ADB420" s="278"/>
      <c r="ADC420" s="278"/>
      <c r="ADD420" s="278"/>
      <c r="ADE420" s="278"/>
      <c r="ADF420" s="278"/>
      <c r="ADG420" s="278"/>
      <c r="ADH420" s="278"/>
      <c r="ADI420" s="278"/>
      <c r="ADJ420" s="278"/>
      <c r="ADK420" s="278"/>
      <c r="ADL420" s="278"/>
      <c r="ADM420" s="278"/>
      <c r="ADN420" s="278"/>
      <c r="ADO420" s="278"/>
      <c r="ADP420" s="278"/>
      <c r="ADQ420" s="278"/>
      <c r="ADR420" s="278"/>
      <c r="ADS420" s="278"/>
      <c r="ADT420" s="278"/>
      <c r="ADU420" s="278"/>
      <c r="ADV420" s="278"/>
      <c r="ADW420" s="278"/>
      <c r="ADX420" s="278"/>
      <c r="ADY420" s="278"/>
      <c r="ADZ420" s="278"/>
      <c r="AEA420" s="278"/>
      <c r="AEB420" s="278"/>
      <c r="AEC420" s="278"/>
      <c r="AED420" s="278"/>
      <c r="AEE420" s="278"/>
      <c r="AEF420" s="278"/>
      <c r="AEG420" s="278"/>
      <c r="AEH420" s="278"/>
      <c r="AEI420" s="278"/>
      <c r="AEJ420" s="278"/>
      <c r="AEK420" s="278"/>
      <c r="AEL420" s="278"/>
      <c r="AEM420" s="278"/>
      <c r="AEN420" s="278"/>
      <c r="AEO420" s="278"/>
      <c r="AEP420" s="278"/>
      <c r="AEQ420" s="278"/>
      <c r="AER420" s="278"/>
      <c r="AES420" s="278"/>
      <c r="AET420" s="278"/>
      <c r="AEU420" s="278"/>
      <c r="AEV420" s="278"/>
      <c r="AEW420" s="278"/>
      <c r="AEX420" s="278"/>
      <c r="AEY420" s="278"/>
      <c r="AEZ420" s="278"/>
      <c r="AFA420" s="278"/>
      <c r="AFB420" s="278"/>
      <c r="AFC420" s="278"/>
      <c r="AFD420" s="278"/>
      <c r="AFE420" s="278"/>
      <c r="AFF420" s="278"/>
      <c r="AFG420" s="278"/>
      <c r="AFH420" s="278"/>
      <c r="AFI420" s="278"/>
      <c r="AFJ420" s="278"/>
      <c r="AFK420" s="278"/>
      <c r="AFL420" s="278"/>
      <c r="AFM420" s="278"/>
      <c r="AFN420" s="278"/>
      <c r="AFO420" s="278"/>
    </row>
    <row r="421" spans="1:847" s="282" customFormat="1">
      <c r="A421" s="294"/>
      <c r="B421" s="285" t="s">
        <v>15658</v>
      </c>
      <c r="C421" s="295">
        <v>1672827.64</v>
      </c>
      <c r="D421" s="279">
        <v>0</v>
      </c>
      <c r="E421" s="296" t="s">
        <v>15924</v>
      </c>
      <c r="F421" s="278"/>
      <c r="G421" s="278"/>
      <c r="H421" s="278"/>
      <c r="I421" s="278"/>
      <c r="J421" s="278"/>
      <c r="K421" s="278"/>
      <c r="L421" s="278"/>
      <c r="M421" s="278"/>
      <c r="N421" s="278"/>
      <c r="O421" s="278"/>
      <c r="P421" s="278"/>
      <c r="Q421" s="278"/>
      <c r="R421" s="278"/>
      <c r="S421" s="278"/>
      <c r="T421" s="278"/>
      <c r="U421" s="278"/>
      <c r="V421" s="278"/>
      <c r="W421" s="278"/>
      <c r="X421" s="278"/>
      <c r="Y421" s="278"/>
      <c r="Z421" s="278"/>
      <c r="AA421" s="278"/>
      <c r="AB421" s="278"/>
      <c r="AC421" s="278"/>
      <c r="AD421" s="278"/>
      <c r="AE421" s="278"/>
      <c r="AF421" s="278"/>
      <c r="AG421" s="278"/>
      <c r="AH421" s="278"/>
      <c r="AI421" s="278"/>
      <c r="AJ421" s="110"/>
      <c r="AK421" s="110"/>
      <c r="AL421" s="110"/>
      <c r="AM421" s="110"/>
      <c r="AN421" s="110"/>
      <c r="AO421" s="110"/>
      <c r="AP421" s="110"/>
      <c r="AQ421" s="110"/>
      <c r="AR421" s="110"/>
      <c r="AS421" s="110"/>
      <c r="AT421" s="110"/>
      <c r="AU421" s="110"/>
      <c r="AV421" s="110"/>
      <c r="AW421" s="110"/>
      <c r="AX421" s="110"/>
      <c r="AY421" s="110"/>
      <c r="AZ421" s="110"/>
      <c r="BA421" s="110"/>
      <c r="BB421" s="110"/>
      <c r="BC421" s="110"/>
      <c r="BD421" s="110"/>
      <c r="BE421" s="110"/>
      <c r="BF421" s="110"/>
      <c r="BG421" s="110"/>
      <c r="BH421" s="110"/>
      <c r="BI421" s="110"/>
      <c r="BJ421" s="110"/>
      <c r="BK421" s="110"/>
      <c r="BL421" s="110"/>
      <c r="BM421" s="110"/>
      <c r="BN421" s="110"/>
      <c r="BO421" s="110"/>
      <c r="BP421" s="110"/>
      <c r="BQ421" s="110"/>
      <c r="BR421" s="110"/>
      <c r="BS421" s="110"/>
      <c r="BT421" s="110"/>
      <c r="BU421" s="110"/>
      <c r="BV421" s="110"/>
      <c r="BW421" s="110"/>
      <c r="BX421" s="110"/>
      <c r="BY421" s="110"/>
      <c r="BZ421" s="110"/>
      <c r="CA421" s="110"/>
      <c r="CB421" s="110"/>
      <c r="CC421" s="110"/>
      <c r="CD421" s="110"/>
      <c r="CE421" s="110"/>
      <c r="CF421" s="110"/>
      <c r="CG421" s="110"/>
      <c r="CH421" s="110"/>
      <c r="CI421" s="110"/>
      <c r="CJ421" s="110"/>
      <c r="CK421" s="110"/>
      <c r="CL421" s="110"/>
      <c r="CM421" s="110"/>
      <c r="CN421" s="110"/>
      <c r="CO421" s="110"/>
      <c r="CP421" s="110"/>
      <c r="CQ421" s="110"/>
      <c r="CR421" s="110"/>
      <c r="CS421" s="110"/>
      <c r="CT421" s="110"/>
      <c r="CU421" s="110"/>
      <c r="CV421" s="110"/>
      <c r="CW421" s="110"/>
      <c r="CX421" s="110"/>
      <c r="CY421" s="110"/>
      <c r="CZ421" s="110"/>
      <c r="DA421" s="110"/>
      <c r="DB421" s="110"/>
      <c r="DC421" s="110"/>
      <c r="DD421" s="110"/>
      <c r="DE421" s="110"/>
      <c r="DF421" s="110"/>
      <c r="DG421" s="110"/>
      <c r="DH421" s="110"/>
      <c r="DI421" s="110"/>
      <c r="DJ421" s="110"/>
      <c r="DK421" s="110"/>
      <c r="DL421" s="110"/>
      <c r="DM421" s="110"/>
      <c r="DN421" s="110"/>
      <c r="DO421" s="110"/>
      <c r="DP421" s="110"/>
      <c r="DQ421" s="110"/>
      <c r="DR421" s="110"/>
      <c r="DS421" s="110"/>
      <c r="DT421" s="110"/>
      <c r="DU421" s="110"/>
      <c r="DV421" s="110"/>
      <c r="DW421" s="110"/>
      <c r="DX421" s="110"/>
      <c r="DY421" s="110"/>
      <c r="DZ421" s="110"/>
      <c r="EA421" s="110"/>
      <c r="EB421" s="110"/>
      <c r="EC421" s="110"/>
      <c r="ED421" s="110"/>
      <c r="EE421" s="110"/>
      <c r="EF421" s="110"/>
      <c r="EG421" s="110"/>
      <c r="EH421" s="110"/>
      <c r="EI421" s="110"/>
      <c r="EJ421" s="110"/>
      <c r="EK421" s="110"/>
      <c r="EL421" s="110"/>
      <c r="EM421" s="110"/>
      <c r="EN421" s="110"/>
      <c r="EO421" s="110"/>
      <c r="EP421" s="110"/>
      <c r="EQ421" s="110"/>
      <c r="ER421" s="110"/>
      <c r="ES421" s="110"/>
      <c r="ET421" s="110"/>
      <c r="EU421" s="110"/>
      <c r="EV421" s="110"/>
      <c r="EW421" s="110"/>
      <c r="EX421" s="110"/>
      <c r="EY421" s="110"/>
      <c r="EZ421" s="110"/>
      <c r="FA421" s="110"/>
      <c r="FB421" s="110"/>
      <c r="FC421" s="110"/>
      <c r="FD421" s="110"/>
      <c r="FE421" s="110"/>
      <c r="FF421" s="110"/>
      <c r="FG421" s="110"/>
      <c r="FH421" s="110"/>
      <c r="FI421" s="110"/>
      <c r="FJ421" s="110"/>
      <c r="FK421" s="110"/>
      <c r="FL421" s="110"/>
      <c r="FM421" s="110"/>
      <c r="FN421" s="110"/>
      <c r="FO421" s="110"/>
      <c r="FP421" s="110"/>
      <c r="FQ421" s="110"/>
      <c r="FR421" s="110"/>
      <c r="FS421" s="110"/>
      <c r="FT421" s="110"/>
      <c r="FU421" s="110"/>
      <c r="FV421" s="110"/>
      <c r="FW421" s="110"/>
      <c r="FX421" s="110"/>
      <c r="FY421" s="110"/>
      <c r="FZ421" s="110"/>
      <c r="GA421" s="110"/>
      <c r="GB421" s="110"/>
      <c r="GC421" s="110"/>
      <c r="GD421" s="110"/>
      <c r="GE421" s="110"/>
      <c r="GF421" s="110"/>
      <c r="GG421" s="110"/>
      <c r="GH421" s="110"/>
      <c r="GI421" s="110"/>
      <c r="GJ421" s="110"/>
      <c r="GK421" s="110"/>
      <c r="GL421" s="110"/>
      <c r="GM421" s="110"/>
      <c r="GN421" s="110"/>
      <c r="GO421" s="110"/>
      <c r="GP421" s="110"/>
      <c r="GQ421" s="110"/>
      <c r="GR421" s="110"/>
      <c r="GS421" s="110"/>
      <c r="GT421" s="110"/>
      <c r="GU421" s="110"/>
      <c r="GV421" s="110"/>
      <c r="GW421" s="110"/>
      <c r="GX421" s="110"/>
      <c r="GY421" s="110"/>
      <c r="GZ421" s="110"/>
      <c r="HA421" s="110"/>
      <c r="HB421" s="110"/>
      <c r="HC421" s="110"/>
      <c r="HD421" s="110"/>
      <c r="HE421" s="110"/>
      <c r="HF421" s="110"/>
      <c r="HG421" s="110"/>
      <c r="HH421" s="110"/>
      <c r="HI421" s="110"/>
      <c r="HJ421" s="110"/>
      <c r="HK421" s="110"/>
      <c r="HL421" s="110"/>
      <c r="HM421" s="110"/>
      <c r="HN421" s="110"/>
      <c r="HO421" s="110"/>
      <c r="HP421" s="110"/>
      <c r="HQ421" s="110"/>
      <c r="HR421" s="110"/>
      <c r="HS421" s="110"/>
      <c r="HT421" s="110"/>
      <c r="HU421" s="110"/>
      <c r="HV421" s="110"/>
      <c r="HW421" s="110"/>
      <c r="HX421" s="110"/>
      <c r="HY421" s="110"/>
      <c r="HZ421" s="110"/>
      <c r="IA421" s="110"/>
      <c r="IB421" s="110"/>
      <c r="IC421" s="110"/>
      <c r="ID421" s="110"/>
      <c r="IE421" s="110"/>
      <c r="IF421" s="110"/>
      <c r="IG421" s="110"/>
      <c r="IH421" s="110"/>
      <c r="II421" s="110"/>
      <c r="IJ421" s="110"/>
      <c r="IK421" s="110"/>
      <c r="IL421" s="110"/>
      <c r="IM421" s="110"/>
      <c r="IN421" s="110"/>
      <c r="IO421" s="110"/>
      <c r="IP421" s="110"/>
      <c r="IQ421" s="110"/>
      <c r="IR421" s="110"/>
      <c r="IS421" s="110"/>
      <c r="IT421" s="110"/>
      <c r="IU421" s="110"/>
      <c r="IV421" s="110"/>
      <c r="IW421" s="110"/>
      <c r="IX421" s="110"/>
      <c r="IY421" s="110"/>
      <c r="IZ421" s="110"/>
      <c r="JA421" s="110"/>
      <c r="JB421" s="110"/>
      <c r="JC421" s="110"/>
      <c r="JD421" s="110"/>
      <c r="JE421" s="110"/>
      <c r="JF421" s="110"/>
      <c r="JG421" s="110"/>
      <c r="JH421" s="110"/>
      <c r="JI421" s="110"/>
      <c r="JJ421" s="110"/>
      <c r="JK421" s="110"/>
      <c r="JL421" s="110"/>
      <c r="JM421" s="110"/>
      <c r="JN421" s="110"/>
      <c r="JO421" s="110"/>
      <c r="JP421" s="110"/>
      <c r="JQ421" s="110"/>
      <c r="JR421" s="110"/>
      <c r="JS421" s="110"/>
      <c r="JT421" s="110"/>
      <c r="JU421" s="110"/>
      <c r="JV421" s="110"/>
      <c r="JW421" s="110"/>
      <c r="JX421" s="110"/>
      <c r="JY421" s="110"/>
      <c r="JZ421" s="110"/>
      <c r="KA421" s="110"/>
      <c r="KB421" s="110"/>
      <c r="KC421" s="110"/>
      <c r="KD421" s="110"/>
      <c r="KE421" s="110"/>
      <c r="KF421" s="110"/>
      <c r="KG421" s="110"/>
      <c r="KH421" s="110"/>
      <c r="KI421" s="110"/>
      <c r="KJ421" s="110"/>
      <c r="KK421" s="110"/>
      <c r="KL421" s="110"/>
      <c r="KM421" s="110"/>
      <c r="KN421" s="110"/>
      <c r="KO421" s="110"/>
      <c r="KP421" s="110"/>
      <c r="KQ421" s="110"/>
      <c r="KR421" s="110"/>
      <c r="KS421" s="110"/>
      <c r="KT421" s="110"/>
      <c r="KU421" s="110"/>
      <c r="KV421" s="110"/>
      <c r="KW421" s="110"/>
      <c r="KX421" s="110"/>
      <c r="KY421" s="110"/>
      <c r="KZ421" s="110"/>
      <c r="LA421" s="110"/>
      <c r="LB421" s="110"/>
      <c r="LC421" s="110"/>
      <c r="LD421" s="110"/>
      <c r="LE421" s="110"/>
      <c r="LF421" s="110"/>
      <c r="LG421" s="110"/>
      <c r="LH421" s="110"/>
      <c r="LI421" s="110"/>
      <c r="LJ421" s="110"/>
      <c r="LK421" s="110"/>
      <c r="LL421" s="110"/>
      <c r="LM421" s="110"/>
      <c r="LN421" s="110"/>
      <c r="LO421" s="110"/>
      <c r="LP421" s="110"/>
      <c r="LQ421" s="110"/>
      <c r="LR421" s="110"/>
      <c r="LS421" s="110"/>
      <c r="LT421" s="110"/>
      <c r="LU421" s="110"/>
      <c r="LV421" s="110"/>
      <c r="LW421" s="110"/>
      <c r="LX421" s="110"/>
      <c r="LY421" s="110"/>
      <c r="LZ421" s="110"/>
      <c r="MA421" s="110"/>
      <c r="MB421" s="110"/>
      <c r="MC421" s="110"/>
      <c r="MD421" s="110"/>
      <c r="ME421" s="110"/>
      <c r="MF421" s="110"/>
      <c r="MG421" s="110"/>
      <c r="MH421" s="110"/>
      <c r="MI421" s="110"/>
      <c r="MJ421" s="110"/>
      <c r="MK421" s="110"/>
      <c r="ML421" s="110"/>
      <c r="MM421" s="110"/>
      <c r="MN421" s="110"/>
      <c r="MO421" s="110"/>
      <c r="MP421" s="110"/>
      <c r="MQ421" s="110"/>
      <c r="MR421" s="110"/>
      <c r="MS421" s="110"/>
      <c r="MT421" s="110"/>
      <c r="MU421" s="110"/>
      <c r="MV421" s="110"/>
      <c r="MW421" s="110"/>
      <c r="MX421" s="110"/>
      <c r="MY421" s="110"/>
      <c r="MZ421" s="110"/>
      <c r="NA421" s="110"/>
      <c r="NB421" s="110"/>
      <c r="NC421" s="110"/>
      <c r="ND421" s="110"/>
      <c r="NE421" s="110"/>
      <c r="NF421" s="110"/>
      <c r="NG421" s="110"/>
      <c r="NH421" s="110"/>
      <c r="NI421" s="110"/>
      <c r="NJ421" s="110"/>
      <c r="NK421" s="110"/>
      <c r="NL421" s="110"/>
      <c r="NM421" s="110"/>
      <c r="NN421" s="110"/>
      <c r="NO421" s="110"/>
      <c r="NP421" s="110"/>
      <c r="NQ421" s="110"/>
      <c r="NR421" s="110"/>
      <c r="NS421" s="110"/>
      <c r="NT421" s="110"/>
      <c r="NU421" s="110"/>
      <c r="NV421" s="110"/>
      <c r="NW421" s="110"/>
      <c r="NX421" s="110"/>
      <c r="NY421" s="110"/>
      <c r="NZ421" s="110"/>
      <c r="OA421" s="110"/>
      <c r="OB421" s="110"/>
      <c r="OC421" s="110"/>
      <c r="OD421" s="110"/>
      <c r="OE421" s="110"/>
      <c r="OF421" s="110"/>
      <c r="OG421" s="110"/>
      <c r="OH421" s="110"/>
      <c r="OI421" s="110"/>
      <c r="OJ421" s="110"/>
      <c r="OK421" s="110"/>
      <c r="OL421" s="110"/>
      <c r="OM421" s="110"/>
      <c r="ON421" s="110"/>
      <c r="OO421" s="110"/>
      <c r="OP421" s="110"/>
      <c r="OQ421" s="110"/>
      <c r="OR421" s="110"/>
      <c r="OS421" s="110"/>
      <c r="OT421" s="110"/>
      <c r="OU421" s="110"/>
      <c r="OV421" s="110"/>
      <c r="OW421" s="110"/>
      <c r="OX421" s="110"/>
      <c r="OY421" s="110"/>
      <c r="OZ421" s="110"/>
      <c r="PA421" s="110"/>
      <c r="PB421" s="110"/>
      <c r="PC421" s="110"/>
      <c r="PD421" s="110"/>
      <c r="PE421" s="110"/>
      <c r="PF421" s="110"/>
      <c r="PG421" s="110"/>
      <c r="PH421" s="110"/>
      <c r="PI421" s="110"/>
      <c r="PJ421" s="110"/>
      <c r="PK421" s="110"/>
      <c r="PL421" s="110"/>
      <c r="PM421" s="110"/>
      <c r="PN421" s="110"/>
      <c r="PO421" s="110"/>
      <c r="PP421" s="110"/>
      <c r="PQ421" s="110"/>
      <c r="PR421" s="110"/>
      <c r="PS421" s="110"/>
      <c r="PT421" s="110"/>
      <c r="PU421" s="110"/>
      <c r="PV421" s="110"/>
      <c r="PW421" s="110"/>
      <c r="PX421" s="110"/>
      <c r="PY421" s="110"/>
      <c r="PZ421" s="110"/>
      <c r="QA421" s="110"/>
      <c r="QB421" s="110"/>
      <c r="QC421" s="110"/>
      <c r="QD421" s="110"/>
      <c r="QE421" s="110"/>
      <c r="QF421" s="110"/>
      <c r="QG421" s="110"/>
      <c r="QH421" s="110"/>
      <c r="QI421" s="110"/>
      <c r="QJ421" s="110"/>
      <c r="QK421" s="110"/>
      <c r="QL421" s="110"/>
      <c r="QM421" s="110"/>
      <c r="QN421" s="110"/>
      <c r="QO421" s="110"/>
      <c r="QP421" s="110"/>
      <c r="QQ421" s="110"/>
      <c r="QR421" s="110"/>
      <c r="QS421" s="110"/>
      <c r="QT421" s="110"/>
      <c r="QU421" s="110"/>
      <c r="QV421" s="110"/>
      <c r="QW421" s="110"/>
      <c r="QX421" s="110"/>
      <c r="QY421" s="110"/>
      <c r="QZ421" s="110"/>
      <c r="RA421" s="110"/>
      <c r="RB421" s="110"/>
      <c r="RC421" s="110"/>
      <c r="RD421" s="110"/>
      <c r="RE421" s="110"/>
      <c r="RF421" s="110"/>
      <c r="RG421" s="110"/>
      <c r="RH421" s="110"/>
      <c r="RI421" s="110"/>
      <c r="RJ421" s="110"/>
      <c r="RK421" s="110"/>
      <c r="RL421" s="110"/>
      <c r="RM421" s="110"/>
      <c r="RN421" s="110"/>
      <c r="RO421" s="110"/>
      <c r="RP421" s="110"/>
      <c r="RQ421" s="110"/>
      <c r="RR421" s="110"/>
      <c r="RS421" s="110"/>
      <c r="RT421" s="110"/>
      <c r="RU421" s="110"/>
      <c r="RV421" s="110"/>
      <c r="RW421" s="110"/>
      <c r="RX421" s="110"/>
      <c r="RY421" s="110"/>
      <c r="RZ421" s="110"/>
      <c r="SA421" s="110"/>
      <c r="SB421" s="110"/>
      <c r="SC421" s="110"/>
      <c r="SD421" s="110"/>
      <c r="SE421" s="110"/>
      <c r="SF421" s="110"/>
      <c r="SG421" s="110"/>
      <c r="SH421" s="110"/>
      <c r="SI421" s="110"/>
      <c r="SJ421" s="110"/>
      <c r="SK421" s="110"/>
      <c r="SL421" s="110"/>
      <c r="SM421" s="110"/>
      <c r="SN421" s="110"/>
      <c r="SO421" s="110"/>
      <c r="SP421" s="110"/>
      <c r="SQ421" s="110"/>
      <c r="SR421" s="110"/>
      <c r="SS421" s="110"/>
      <c r="ST421" s="110"/>
      <c r="SU421" s="110"/>
      <c r="SV421" s="110"/>
      <c r="SW421" s="110"/>
      <c r="SX421" s="110"/>
      <c r="SY421" s="110"/>
      <c r="SZ421" s="110"/>
      <c r="TA421" s="110"/>
      <c r="TB421" s="110"/>
      <c r="TC421" s="110"/>
      <c r="TD421" s="110"/>
      <c r="TE421" s="110"/>
      <c r="TF421" s="110"/>
      <c r="TG421" s="110"/>
      <c r="TH421" s="110"/>
      <c r="TI421" s="110"/>
      <c r="TJ421" s="110"/>
      <c r="TK421" s="110"/>
      <c r="TL421" s="110"/>
      <c r="TM421" s="110"/>
      <c r="TN421" s="110"/>
      <c r="TO421" s="110"/>
      <c r="TP421" s="110"/>
      <c r="TQ421" s="110"/>
      <c r="TR421" s="110"/>
      <c r="TS421" s="110"/>
      <c r="TT421" s="110"/>
      <c r="TU421" s="110"/>
      <c r="TV421" s="110"/>
      <c r="TW421" s="110"/>
      <c r="TX421" s="110"/>
      <c r="TY421" s="110"/>
      <c r="TZ421" s="110"/>
      <c r="UA421" s="110"/>
      <c r="UB421" s="110"/>
      <c r="UC421" s="110"/>
      <c r="UD421" s="110"/>
      <c r="UE421" s="110"/>
      <c r="UF421" s="110"/>
      <c r="UG421" s="110"/>
      <c r="UH421" s="110"/>
      <c r="UI421" s="110"/>
      <c r="UJ421" s="110"/>
      <c r="UK421" s="110"/>
      <c r="UL421" s="110"/>
      <c r="UM421" s="110"/>
      <c r="UN421" s="110"/>
      <c r="UO421" s="110"/>
      <c r="UP421" s="110"/>
      <c r="UQ421" s="110"/>
      <c r="UR421" s="110"/>
      <c r="US421" s="110"/>
      <c r="UT421" s="110"/>
      <c r="UU421" s="110"/>
      <c r="UV421" s="110"/>
      <c r="UW421" s="110"/>
      <c r="UX421" s="110"/>
      <c r="UY421" s="110"/>
      <c r="UZ421" s="110"/>
      <c r="VA421" s="110"/>
      <c r="VB421" s="110"/>
      <c r="VC421" s="110"/>
      <c r="VD421" s="110"/>
      <c r="VE421" s="110"/>
      <c r="VF421" s="110"/>
      <c r="VG421" s="110"/>
      <c r="VH421" s="110"/>
      <c r="VI421" s="110"/>
      <c r="VJ421" s="110"/>
      <c r="VK421" s="110"/>
      <c r="VL421" s="110"/>
      <c r="VM421" s="110"/>
      <c r="VN421" s="110"/>
      <c r="VO421" s="110"/>
      <c r="VP421" s="110"/>
      <c r="VQ421" s="110"/>
      <c r="VR421" s="110"/>
      <c r="VS421" s="110"/>
      <c r="VT421" s="110"/>
      <c r="VU421" s="110"/>
      <c r="VV421" s="110"/>
      <c r="VW421" s="110"/>
      <c r="VX421" s="110"/>
      <c r="VY421" s="110"/>
      <c r="VZ421" s="110"/>
      <c r="WA421" s="110"/>
      <c r="WB421" s="110"/>
      <c r="WC421" s="110"/>
      <c r="WD421" s="110"/>
      <c r="WE421" s="110"/>
      <c r="WF421" s="110"/>
      <c r="WG421" s="110"/>
      <c r="WH421" s="110"/>
      <c r="WI421" s="110"/>
      <c r="WJ421" s="110"/>
      <c r="WK421" s="110"/>
      <c r="WL421" s="110"/>
      <c r="WM421" s="110"/>
      <c r="WN421" s="110"/>
      <c r="WO421" s="110"/>
      <c r="WP421" s="110"/>
      <c r="WQ421" s="110"/>
      <c r="WR421" s="110"/>
      <c r="WS421" s="110"/>
      <c r="WT421" s="110"/>
      <c r="WU421" s="110"/>
      <c r="WV421" s="110"/>
      <c r="WW421" s="110"/>
      <c r="WX421" s="110"/>
      <c r="WY421" s="110"/>
      <c r="WZ421" s="110"/>
      <c r="XA421" s="110"/>
      <c r="XB421" s="110"/>
      <c r="XC421" s="110"/>
      <c r="XD421" s="110"/>
      <c r="XE421" s="110"/>
      <c r="XF421" s="110"/>
      <c r="XG421" s="110"/>
      <c r="XH421" s="110"/>
      <c r="XI421" s="110"/>
      <c r="XJ421" s="110"/>
      <c r="XK421" s="110"/>
      <c r="XL421" s="110"/>
      <c r="XM421" s="110"/>
      <c r="XN421" s="110"/>
      <c r="XO421" s="110"/>
      <c r="XP421" s="110"/>
      <c r="XQ421" s="110"/>
      <c r="XR421" s="110"/>
      <c r="XS421" s="110"/>
      <c r="XT421" s="110"/>
      <c r="XU421" s="110"/>
      <c r="XV421" s="110"/>
      <c r="XW421" s="110"/>
      <c r="XX421" s="110"/>
      <c r="XY421" s="110"/>
      <c r="XZ421" s="110"/>
      <c r="YA421" s="110"/>
      <c r="YB421" s="110"/>
      <c r="YC421" s="110"/>
      <c r="YD421" s="110"/>
      <c r="YE421" s="110"/>
      <c r="YF421" s="110"/>
      <c r="YG421" s="110"/>
      <c r="YH421" s="110"/>
      <c r="YI421" s="110"/>
      <c r="YJ421" s="110"/>
      <c r="YK421" s="110"/>
      <c r="YL421" s="110"/>
      <c r="YM421" s="110"/>
      <c r="YN421" s="110"/>
      <c r="YO421" s="110"/>
      <c r="YP421" s="110"/>
      <c r="YQ421" s="110"/>
      <c r="YR421" s="110"/>
      <c r="YS421" s="110"/>
      <c r="YT421" s="110"/>
      <c r="YU421" s="110"/>
      <c r="YV421" s="110"/>
      <c r="YW421" s="110"/>
      <c r="YX421" s="110"/>
      <c r="YY421" s="110"/>
      <c r="YZ421" s="110"/>
      <c r="ZA421" s="110"/>
      <c r="ZB421" s="110"/>
      <c r="ZC421" s="110"/>
      <c r="ZD421" s="110"/>
      <c r="ZE421" s="110"/>
      <c r="ZF421" s="110"/>
      <c r="ZG421" s="110"/>
      <c r="ZH421" s="110"/>
      <c r="ZI421" s="110"/>
      <c r="ZJ421" s="110"/>
      <c r="ZK421" s="110"/>
      <c r="ZL421" s="110"/>
      <c r="ZM421" s="110"/>
      <c r="ZN421" s="110"/>
      <c r="ZO421" s="110"/>
      <c r="ZP421" s="110"/>
      <c r="ZQ421" s="110"/>
      <c r="ZR421" s="110"/>
      <c r="ZS421" s="110"/>
      <c r="ZT421" s="110"/>
      <c r="ZU421" s="110"/>
      <c r="ZV421" s="110"/>
      <c r="ZW421" s="110"/>
      <c r="ZX421" s="110"/>
      <c r="ZY421" s="110"/>
      <c r="ZZ421" s="110"/>
      <c r="AAA421" s="110"/>
      <c r="AAB421" s="110"/>
      <c r="AAC421" s="110"/>
      <c r="AAD421" s="110"/>
      <c r="AAE421" s="110"/>
      <c r="AAF421" s="110"/>
      <c r="AAG421" s="110"/>
      <c r="AAH421" s="110"/>
      <c r="AAI421" s="110"/>
      <c r="AAJ421" s="110"/>
      <c r="AAK421" s="110"/>
      <c r="AAL421" s="110"/>
      <c r="AAM421" s="110"/>
      <c r="AAN421" s="110"/>
      <c r="AAO421" s="110"/>
      <c r="AAP421" s="110"/>
      <c r="AAQ421" s="110"/>
      <c r="AAR421" s="110"/>
      <c r="AAS421" s="110"/>
      <c r="AAT421" s="110"/>
      <c r="AAU421" s="110"/>
      <c r="AAV421" s="110"/>
      <c r="AAW421" s="110"/>
      <c r="AAX421" s="110"/>
      <c r="AAY421" s="110"/>
      <c r="AAZ421" s="110"/>
      <c r="ABA421" s="110"/>
      <c r="ABB421" s="110"/>
      <c r="ABC421" s="110"/>
      <c r="ABD421" s="110"/>
      <c r="ABE421" s="110"/>
      <c r="ABF421" s="110"/>
      <c r="ABG421" s="110"/>
      <c r="ABH421" s="110"/>
      <c r="ABI421" s="110"/>
      <c r="ABJ421" s="110"/>
      <c r="ABK421" s="110"/>
      <c r="ABL421" s="110"/>
      <c r="ABM421" s="110"/>
      <c r="ABN421" s="110"/>
      <c r="ABO421" s="110"/>
      <c r="ABP421" s="110"/>
      <c r="ABQ421" s="110"/>
      <c r="ABR421" s="110"/>
      <c r="ABS421" s="110"/>
      <c r="ABT421" s="110"/>
      <c r="ABU421" s="110"/>
      <c r="ABV421" s="110"/>
      <c r="ABW421" s="110"/>
      <c r="ABX421" s="110"/>
      <c r="ABY421" s="110"/>
      <c r="ABZ421" s="110"/>
      <c r="ACA421" s="110"/>
      <c r="ACB421" s="110"/>
      <c r="ACC421" s="110"/>
      <c r="ACD421" s="110"/>
      <c r="ACE421" s="110"/>
      <c r="ACF421" s="110"/>
      <c r="ACG421" s="110"/>
      <c r="ACH421" s="110"/>
      <c r="ACI421" s="110"/>
      <c r="ACJ421" s="110"/>
      <c r="ACK421" s="110"/>
      <c r="ACL421" s="110"/>
      <c r="ACM421" s="110"/>
      <c r="ACN421" s="110"/>
      <c r="ACO421" s="110"/>
      <c r="ACP421" s="110"/>
      <c r="ACQ421" s="110"/>
      <c r="ACR421" s="110"/>
      <c r="ACS421" s="110"/>
      <c r="ACT421" s="110"/>
      <c r="ACU421" s="110"/>
      <c r="ACV421" s="110"/>
      <c r="ACW421" s="110"/>
      <c r="ACX421" s="110"/>
      <c r="ACY421" s="110"/>
      <c r="ACZ421" s="110"/>
      <c r="ADA421" s="110"/>
      <c r="ADB421" s="110"/>
      <c r="ADC421" s="110"/>
      <c r="ADD421" s="110"/>
      <c r="ADE421" s="110"/>
      <c r="ADF421" s="110"/>
      <c r="ADG421" s="110"/>
      <c r="ADH421" s="110"/>
      <c r="ADI421" s="110"/>
      <c r="ADJ421" s="110"/>
      <c r="ADK421" s="110"/>
      <c r="ADL421" s="110"/>
      <c r="ADM421" s="110"/>
      <c r="ADN421" s="110"/>
      <c r="ADO421" s="110"/>
      <c r="ADP421" s="110"/>
      <c r="ADQ421" s="110"/>
      <c r="ADR421" s="110"/>
      <c r="ADS421" s="110"/>
      <c r="ADT421" s="110"/>
      <c r="ADU421" s="110"/>
      <c r="ADV421" s="110"/>
      <c r="ADW421" s="110"/>
      <c r="ADX421" s="110"/>
      <c r="ADY421" s="110"/>
      <c r="ADZ421" s="110"/>
      <c r="AEA421" s="110"/>
      <c r="AEB421" s="110"/>
      <c r="AEC421" s="110"/>
      <c r="AED421" s="110"/>
      <c r="AEE421" s="110"/>
      <c r="AEF421" s="110"/>
      <c r="AEG421" s="110"/>
      <c r="AEH421" s="110"/>
      <c r="AEI421" s="110"/>
      <c r="AEJ421" s="110"/>
      <c r="AEK421" s="110"/>
      <c r="AEL421" s="110"/>
      <c r="AEM421" s="110"/>
      <c r="AEN421" s="110"/>
      <c r="AEO421" s="110"/>
      <c r="AEP421" s="110"/>
      <c r="AEQ421" s="110"/>
      <c r="AER421" s="110"/>
      <c r="AES421" s="110"/>
      <c r="AET421" s="110"/>
      <c r="AEU421" s="110"/>
      <c r="AEV421" s="110"/>
      <c r="AEW421" s="110"/>
      <c r="AEX421" s="110"/>
      <c r="AEY421" s="110"/>
      <c r="AEZ421" s="110"/>
      <c r="AFA421" s="110"/>
      <c r="AFB421" s="110"/>
      <c r="AFC421" s="110"/>
      <c r="AFD421" s="110"/>
      <c r="AFE421" s="110"/>
      <c r="AFF421" s="110"/>
      <c r="AFG421" s="110"/>
      <c r="AFH421" s="110"/>
      <c r="AFI421" s="110"/>
      <c r="AFJ421" s="110"/>
      <c r="AFK421" s="110"/>
      <c r="AFL421" s="110"/>
      <c r="AFM421" s="110"/>
      <c r="AFN421" s="110"/>
      <c r="AFO421" s="110"/>
    </row>
    <row r="422" spans="1:847" ht="14.25">
      <c r="A422" s="294"/>
      <c r="B422" s="297" t="s">
        <v>15925</v>
      </c>
      <c r="C422" s="297"/>
      <c r="D422" s="297"/>
      <c r="E422" s="298"/>
      <c r="F422" s="278"/>
      <c r="G422" s="278"/>
      <c r="H422" s="278"/>
      <c r="I422" s="278"/>
      <c r="J422" s="278"/>
      <c r="K422" s="278"/>
      <c r="L422" s="278"/>
      <c r="M422" s="278"/>
      <c r="N422" s="278"/>
      <c r="O422" s="278"/>
      <c r="P422" s="278"/>
      <c r="Q422" s="278"/>
      <c r="R422" s="278"/>
      <c r="S422" s="278"/>
      <c r="T422" s="278"/>
      <c r="U422" s="278"/>
      <c r="V422" s="278"/>
      <c r="W422" s="278"/>
      <c r="X422" s="278"/>
      <c r="Y422" s="278"/>
      <c r="Z422" s="278"/>
      <c r="AA422" s="278"/>
      <c r="AB422" s="278"/>
      <c r="AC422" s="278"/>
      <c r="AD422" s="278"/>
      <c r="AE422" s="278"/>
      <c r="AF422" s="278"/>
      <c r="AG422" s="278"/>
      <c r="AH422" s="278"/>
      <c r="AI422" s="278"/>
    </row>
    <row r="423" spans="1:847" ht="25.5">
      <c r="A423" s="282"/>
      <c r="B423" s="293" t="s">
        <v>15926</v>
      </c>
      <c r="C423" s="280">
        <v>7880.4</v>
      </c>
      <c r="D423" s="279">
        <v>0</v>
      </c>
      <c r="E423" s="284" t="s">
        <v>15927</v>
      </c>
      <c r="F423" s="278"/>
      <c r="G423" s="278"/>
      <c r="H423" s="278"/>
      <c r="I423" s="278"/>
      <c r="J423" s="278"/>
      <c r="K423" s="278"/>
      <c r="L423" s="278"/>
      <c r="M423" s="278"/>
      <c r="N423" s="278"/>
      <c r="O423" s="278"/>
      <c r="P423" s="278"/>
      <c r="Q423" s="278"/>
      <c r="R423" s="278"/>
      <c r="S423" s="278"/>
      <c r="T423" s="278"/>
      <c r="U423" s="278"/>
      <c r="V423" s="278"/>
      <c r="W423" s="278"/>
      <c r="X423" s="278"/>
      <c r="Y423" s="278"/>
      <c r="Z423" s="278"/>
      <c r="AA423" s="278"/>
      <c r="AB423" s="278"/>
    </row>
    <row r="424" spans="1:847" ht="25.5">
      <c r="A424" s="282"/>
      <c r="B424" s="293" t="s">
        <v>15928</v>
      </c>
      <c r="C424" s="280">
        <v>200000</v>
      </c>
      <c r="D424" s="279">
        <v>0</v>
      </c>
      <c r="E424" s="284" t="s">
        <v>15929</v>
      </c>
      <c r="F424" s="278"/>
      <c r="G424" s="278"/>
      <c r="H424" s="278"/>
      <c r="I424" s="278"/>
      <c r="J424" s="278"/>
      <c r="K424" s="278"/>
      <c r="L424" s="278"/>
      <c r="M424" s="278"/>
      <c r="N424" s="278"/>
      <c r="O424" s="278"/>
      <c r="P424" s="278"/>
      <c r="Q424" s="278"/>
      <c r="R424" s="278"/>
      <c r="S424" s="278"/>
      <c r="T424" s="278"/>
      <c r="U424" s="278"/>
      <c r="V424" s="278"/>
      <c r="W424" s="278"/>
      <c r="X424" s="278"/>
      <c r="Y424" s="278"/>
      <c r="Z424" s="278"/>
      <c r="AA424" s="278"/>
      <c r="AB424" s="278"/>
    </row>
    <row r="425" spans="1:847" ht="25.5">
      <c r="A425" s="294"/>
      <c r="B425" s="293" t="s">
        <v>15930</v>
      </c>
      <c r="C425" s="280">
        <v>5384</v>
      </c>
      <c r="D425" s="279">
        <v>0</v>
      </c>
      <c r="E425" s="284" t="s">
        <v>15931</v>
      </c>
      <c r="F425" s="278"/>
      <c r="G425" s="278"/>
      <c r="H425" s="278"/>
      <c r="I425" s="278"/>
      <c r="J425" s="278"/>
      <c r="K425" s="278"/>
      <c r="L425" s="278"/>
      <c r="M425" s="278"/>
      <c r="N425" s="278"/>
      <c r="O425" s="278"/>
      <c r="P425" s="278"/>
      <c r="Q425" s="278"/>
      <c r="R425" s="278"/>
      <c r="S425" s="278"/>
      <c r="T425" s="278"/>
      <c r="U425" s="278"/>
      <c r="V425" s="278"/>
      <c r="W425" s="278"/>
      <c r="X425" s="278"/>
      <c r="Y425" s="278"/>
      <c r="Z425" s="278"/>
      <c r="AA425" s="278"/>
      <c r="AB425" s="278"/>
    </row>
    <row r="426" spans="1:847" ht="38.25">
      <c r="A426" s="294"/>
      <c r="B426" s="293" t="s">
        <v>15932</v>
      </c>
      <c r="C426" s="280">
        <v>4747</v>
      </c>
      <c r="D426" s="279">
        <v>0</v>
      </c>
      <c r="E426" s="284" t="s">
        <v>15933</v>
      </c>
      <c r="F426" s="278"/>
      <c r="G426" s="278"/>
      <c r="H426" s="278"/>
      <c r="I426" s="278"/>
      <c r="J426" s="278"/>
      <c r="K426" s="278"/>
      <c r="L426" s="278"/>
      <c r="M426" s="278"/>
      <c r="N426" s="278"/>
      <c r="O426" s="278"/>
      <c r="P426" s="278"/>
      <c r="Q426" s="278"/>
      <c r="R426" s="278"/>
      <c r="S426" s="278"/>
      <c r="T426" s="278"/>
      <c r="U426" s="278"/>
      <c r="V426" s="278"/>
      <c r="W426" s="278"/>
      <c r="X426" s="278"/>
      <c r="Y426" s="278"/>
      <c r="Z426" s="278"/>
    </row>
    <row r="427" spans="1:847" ht="38.25">
      <c r="A427" s="294"/>
      <c r="B427" s="293" t="s">
        <v>15934</v>
      </c>
      <c r="C427" s="280">
        <v>10072.870000000001</v>
      </c>
      <c r="D427" s="279">
        <v>0</v>
      </c>
      <c r="E427" s="284" t="s">
        <v>15935</v>
      </c>
      <c r="F427" s="278"/>
      <c r="G427" s="278"/>
      <c r="H427" s="278"/>
      <c r="I427" s="278"/>
      <c r="J427" s="278"/>
      <c r="K427" s="278"/>
      <c r="L427" s="278"/>
      <c r="M427" s="278"/>
      <c r="N427" s="278"/>
      <c r="O427" s="278"/>
      <c r="P427" s="278"/>
      <c r="Q427" s="278"/>
      <c r="R427" s="278"/>
      <c r="S427" s="278"/>
      <c r="T427" s="278"/>
      <c r="U427" s="278"/>
      <c r="V427" s="278"/>
      <c r="W427" s="278"/>
      <c r="X427" s="278"/>
      <c r="Y427" s="278"/>
      <c r="Z427" s="278"/>
    </row>
    <row r="428" spans="1:847">
      <c r="A428" s="294"/>
      <c r="B428" s="293" t="s">
        <v>15936</v>
      </c>
      <c r="C428" s="280">
        <v>10239.84</v>
      </c>
      <c r="D428" s="279">
        <v>0</v>
      </c>
      <c r="E428" s="284" t="s">
        <v>15937</v>
      </c>
      <c r="F428" s="278"/>
      <c r="G428" s="278"/>
      <c r="H428" s="278"/>
      <c r="I428" s="278"/>
      <c r="J428" s="278"/>
      <c r="K428" s="278"/>
      <c r="L428" s="278"/>
      <c r="M428" s="278"/>
      <c r="N428" s="278"/>
      <c r="O428" s="278"/>
      <c r="P428" s="278"/>
      <c r="Q428" s="278"/>
      <c r="R428" s="278"/>
      <c r="S428" s="278"/>
      <c r="T428" s="278"/>
      <c r="U428" s="278"/>
      <c r="V428" s="278"/>
      <c r="W428" s="278"/>
      <c r="X428" s="278"/>
      <c r="Y428" s="278"/>
      <c r="Z428" s="278"/>
    </row>
    <row r="429" spans="1:847" ht="38.25">
      <c r="A429" s="294"/>
      <c r="B429" s="293" t="s">
        <v>15938</v>
      </c>
      <c r="C429" s="280">
        <v>11117</v>
      </c>
      <c r="D429" s="279">
        <v>0</v>
      </c>
      <c r="E429" s="284" t="s">
        <v>15939</v>
      </c>
      <c r="F429" s="278"/>
      <c r="G429" s="278"/>
      <c r="H429" s="278"/>
      <c r="I429" s="278"/>
      <c r="J429" s="278"/>
      <c r="K429" s="278"/>
      <c r="L429" s="278"/>
      <c r="M429" s="278"/>
      <c r="N429" s="278"/>
      <c r="O429" s="278"/>
      <c r="P429" s="278"/>
      <c r="Q429" s="278"/>
      <c r="R429" s="278"/>
      <c r="S429" s="278"/>
      <c r="T429" s="278"/>
      <c r="U429" s="278"/>
      <c r="V429" s="278"/>
      <c r="W429" s="278"/>
      <c r="X429" s="278"/>
      <c r="Y429" s="278"/>
      <c r="Z429" s="278"/>
    </row>
    <row r="430" spans="1:847">
      <c r="A430" s="294"/>
      <c r="B430" s="293" t="s">
        <v>15940</v>
      </c>
      <c r="C430" s="280">
        <v>12717.65</v>
      </c>
      <c r="D430" s="279">
        <v>0</v>
      </c>
      <c r="E430" s="284" t="s">
        <v>15941</v>
      </c>
      <c r="F430" s="278"/>
      <c r="G430" s="278"/>
      <c r="H430" s="278"/>
      <c r="I430" s="278"/>
      <c r="J430" s="278"/>
      <c r="K430" s="278"/>
      <c r="L430" s="278"/>
      <c r="M430" s="278"/>
      <c r="N430" s="278"/>
      <c r="O430" s="278"/>
      <c r="P430" s="278"/>
      <c r="Q430" s="278"/>
      <c r="R430" s="278"/>
      <c r="S430" s="278"/>
      <c r="T430" s="278"/>
      <c r="U430" s="278"/>
      <c r="V430" s="278"/>
      <c r="W430" s="278"/>
      <c r="X430" s="278"/>
      <c r="Y430" s="278"/>
      <c r="Z430" s="278"/>
    </row>
    <row r="431" spans="1:847" ht="38.25">
      <c r="A431" s="294"/>
      <c r="B431" s="293"/>
      <c r="C431" s="280">
        <v>18871.04</v>
      </c>
      <c r="D431" s="279">
        <v>0</v>
      </c>
      <c r="E431" s="284" t="s">
        <v>15942</v>
      </c>
      <c r="F431" s="278"/>
      <c r="G431" s="278"/>
      <c r="H431" s="278"/>
      <c r="I431" s="278"/>
      <c r="J431" s="278"/>
      <c r="K431" s="278"/>
      <c r="L431" s="278"/>
      <c r="M431" s="278"/>
      <c r="N431" s="278"/>
      <c r="O431" s="278"/>
      <c r="P431" s="278"/>
      <c r="Q431" s="278"/>
      <c r="R431" s="278"/>
      <c r="S431" s="278"/>
      <c r="T431" s="278"/>
      <c r="U431" s="278"/>
      <c r="V431" s="278"/>
      <c r="W431" s="278"/>
      <c r="X431" s="278"/>
      <c r="Y431" s="278"/>
      <c r="Z431" s="278"/>
    </row>
    <row r="432" spans="1:847" ht="38.25">
      <c r="A432" s="294"/>
      <c r="B432" s="293" t="s">
        <v>15943</v>
      </c>
      <c r="C432" s="280">
        <v>27027.5</v>
      </c>
      <c r="D432" s="279">
        <v>0</v>
      </c>
      <c r="E432" s="284" t="s">
        <v>15944</v>
      </c>
      <c r="F432" s="278"/>
      <c r="G432" s="278"/>
      <c r="H432" s="278"/>
      <c r="I432" s="278"/>
      <c r="J432" s="278"/>
      <c r="K432" s="278"/>
      <c r="L432" s="278"/>
      <c r="M432" s="278"/>
      <c r="N432" s="278"/>
      <c r="O432" s="278"/>
      <c r="P432" s="278"/>
      <c r="Q432" s="278"/>
      <c r="R432" s="278"/>
      <c r="S432" s="278"/>
      <c r="T432" s="278"/>
      <c r="U432" s="278"/>
      <c r="V432" s="278"/>
      <c r="W432" s="278"/>
      <c r="X432" s="278"/>
      <c r="Y432" s="278"/>
      <c r="Z432" s="278"/>
    </row>
    <row r="433" spans="1:26">
      <c r="A433" s="294"/>
      <c r="B433" s="293" t="s">
        <v>15945</v>
      </c>
      <c r="C433" s="280">
        <v>17990.28</v>
      </c>
      <c r="D433" s="279">
        <v>0</v>
      </c>
      <c r="E433" s="284" t="s">
        <v>15946</v>
      </c>
      <c r="F433" s="278"/>
      <c r="G433" s="278"/>
      <c r="H433" s="278"/>
      <c r="I433" s="278"/>
      <c r="J433" s="278"/>
      <c r="K433" s="278"/>
      <c r="L433" s="278"/>
      <c r="M433" s="278"/>
      <c r="N433" s="278"/>
      <c r="O433" s="278"/>
      <c r="P433" s="278"/>
      <c r="Q433" s="278"/>
      <c r="R433" s="278"/>
      <c r="S433" s="278"/>
      <c r="T433" s="278"/>
      <c r="U433" s="278"/>
      <c r="V433" s="278"/>
      <c r="W433" s="278"/>
      <c r="X433" s="278"/>
      <c r="Y433" s="278"/>
      <c r="Z433" s="278"/>
    </row>
    <row r="434" spans="1:26" ht="25.5">
      <c r="A434" s="294"/>
      <c r="B434" s="293" t="s">
        <v>15947</v>
      </c>
      <c r="C434" s="280">
        <v>134750</v>
      </c>
      <c r="D434" s="279">
        <v>0</v>
      </c>
      <c r="E434" s="284" t="s">
        <v>15948</v>
      </c>
      <c r="F434" s="278"/>
      <c r="G434" s="278"/>
      <c r="H434" s="278"/>
      <c r="I434" s="278"/>
      <c r="J434" s="278"/>
      <c r="K434" s="278"/>
      <c r="L434" s="278"/>
      <c r="M434" s="278"/>
      <c r="N434" s="278"/>
      <c r="O434" s="278"/>
      <c r="P434" s="278"/>
      <c r="Q434" s="278"/>
      <c r="R434" s="278"/>
      <c r="S434" s="278"/>
      <c r="T434" s="278"/>
      <c r="U434" s="278"/>
      <c r="V434" s="278"/>
      <c r="W434" s="278"/>
      <c r="X434" s="278"/>
      <c r="Y434" s="278"/>
      <c r="Z434" s="278"/>
    </row>
    <row r="435" spans="1:26">
      <c r="A435" s="294"/>
      <c r="B435" s="293" t="s">
        <v>15949</v>
      </c>
      <c r="C435" s="280">
        <v>135360</v>
      </c>
      <c r="D435" s="279">
        <v>0</v>
      </c>
      <c r="E435" s="284" t="s">
        <v>15950</v>
      </c>
      <c r="F435" s="278"/>
      <c r="G435" s="278"/>
      <c r="H435" s="278"/>
      <c r="I435" s="278"/>
      <c r="J435" s="278"/>
      <c r="K435" s="278"/>
      <c r="L435" s="278"/>
      <c r="M435" s="278"/>
      <c r="N435" s="278"/>
      <c r="O435" s="278"/>
      <c r="P435" s="278"/>
      <c r="Q435" s="278"/>
      <c r="R435" s="278"/>
      <c r="S435" s="278"/>
      <c r="T435" s="278"/>
      <c r="U435" s="278"/>
      <c r="V435" s="278"/>
      <c r="W435" s="278"/>
      <c r="X435" s="278"/>
      <c r="Y435" s="278"/>
      <c r="Z435" s="278"/>
    </row>
    <row r="436" spans="1:26">
      <c r="A436" s="294"/>
      <c r="B436" s="293" t="s">
        <v>15951</v>
      </c>
      <c r="C436" s="280">
        <v>7350</v>
      </c>
      <c r="D436" s="279">
        <v>0</v>
      </c>
      <c r="E436" s="284" t="s">
        <v>15950</v>
      </c>
      <c r="F436" s="278"/>
      <c r="G436" s="278"/>
      <c r="H436" s="278"/>
      <c r="I436" s="278"/>
      <c r="J436" s="278"/>
      <c r="K436" s="278"/>
      <c r="L436" s="278"/>
      <c r="M436" s="278"/>
      <c r="N436" s="278"/>
      <c r="O436" s="278"/>
      <c r="P436" s="278"/>
      <c r="Q436" s="278"/>
      <c r="R436" s="278"/>
      <c r="S436" s="278"/>
      <c r="T436" s="278"/>
      <c r="U436" s="278"/>
      <c r="V436" s="278"/>
      <c r="W436" s="278"/>
      <c r="X436" s="278"/>
      <c r="Y436" s="278"/>
      <c r="Z436" s="278"/>
    </row>
    <row r="437" spans="1:26" ht="25.5">
      <c r="A437" s="294"/>
      <c r="B437" s="293" t="s">
        <v>15952</v>
      </c>
      <c r="C437" s="280">
        <v>189000</v>
      </c>
      <c r="D437" s="279">
        <v>0</v>
      </c>
      <c r="E437" s="284" t="s">
        <v>15953</v>
      </c>
      <c r="F437" s="278"/>
      <c r="G437" s="278"/>
      <c r="H437" s="278"/>
      <c r="I437" s="278"/>
      <c r="J437" s="278"/>
      <c r="K437" s="278"/>
      <c r="L437" s="278"/>
      <c r="M437" s="278"/>
      <c r="N437" s="278"/>
      <c r="O437" s="278"/>
      <c r="P437" s="278"/>
      <c r="Q437" s="278"/>
      <c r="R437" s="278"/>
      <c r="S437" s="278"/>
      <c r="T437" s="278"/>
      <c r="U437" s="278"/>
      <c r="V437" s="278"/>
      <c r="W437" s="278"/>
      <c r="X437" s="278"/>
      <c r="Y437" s="278"/>
      <c r="Z437" s="278"/>
    </row>
    <row r="438" spans="1:26">
      <c r="A438" s="294"/>
      <c r="B438" s="293" t="s">
        <v>15954</v>
      </c>
      <c r="C438" s="280">
        <v>67405</v>
      </c>
      <c r="D438" s="279">
        <v>0</v>
      </c>
      <c r="E438" s="284" t="s">
        <v>15955</v>
      </c>
      <c r="F438" s="278"/>
      <c r="G438" s="278"/>
      <c r="H438" s="278"/>
      <c r="I438" s="278"/>
      <c r="J438" s="278"/>
      <c r="K438" s="278"/>
      <c r="L438" s="278"/>
      <c r="M438" s="278"/>
      <c r="N438" s="278"/>
      <c r="O438" s="278"/>
      <c r="P438" s="278"/>
      <c r="Q438" s="278"/>
      <c r="R438" s="278"/>
      <c r="S438" s="278"/>
      <c r="T438" s="278"/>
      <c r="U438" s="278"/>
      <c r="V438" s="278"/>
      <c r="W438" s="278"/>
      <c r="X438" s="278"/>
      <c r="Y438" s="278"/>
      <c r="Z438" s="278"/>
    </row>
    <row r="439" spans="1:26" ht="25.5">
      <c r="A439" s="294"/>
      <c r="B439" s="293" t="s">
        <v>15956</v>
      </c>
      <c r="C439" s="280">
        <v>84630</v>
      </c>
      <c r="D439" s="279">
        <v>0</v>
      </c>
      <c r="E439" s="284" t="s">
        <v>15957</v>
      </c>
      <c r="F439" s="278"/>
      <c r="G439" s="278"/>
      <c r="H439" s="278"/>
      <c r="I439" s="278"/>
      <c r="J439" s="278"/>
      <c r="K439" s="278"/>
      <c r="L439" s="278"/>
      <c r="M439" s="278"/>
      <c r="N439" s="278"/>
      <c r="O439" s="278"/>
      <c r="P439" s="278"/>
      <c r="Q439" s="278"/>
      <c r="R439" s="278"/>
      <c r="S439" s="278"/>
      <c r="T439" s="278"/>
      <c r="U439" s="278"/>
      <c r="V439" s="278"/>
      <c r="W439" s="278"/>
      <c r="X439" s="278"/>
      <c r="Y439" s="278"/>
      <c r="Z439" s="278"/>
    </row>
    <row r="440" spans="1:26" ht="25.5">
      <c r="A440" s="294"/>
      <c r="B440" s="293" t="s">
        <v>15958</v>
      </c>
      <c r="C440" s="280">
        <v>133800</v>
      </c>
      <c r="D440" s="279">
        <v>0</v>
      </c>
      <c r="E440" s="284" t="s">
        <v>15959</v>
      </c>
      <c r="F440" s="278"/>
      <c r="G440" s="278"/>
      <c r="H440" s="278"/>
      <c r="I440" s="278"/>
      <c r="J440" s="278"/>
      <c r="K440" s="278"/>
      <c r="L440" s="278"/>
      <c r="M440" s="278"/>
      <c r="N440" s="278"/>
      <c r="O440" s="278"/>
      <c r="P440" s="278"/>
      <c r="Q440" s="278"/>
      <c r="R440" s="278"/>
      <c r="S440" s="278"/>
      <c r="T440" s="278"/>
      <c r="U440" s="278"/>
      <c r="V440" s="278"/>
      <c r="W440" s="278"/>
      <c r="X440" s="278"/>
      <c r="Y440" s="278"/>
      <c r="Z440" s="278"/>
    </row>
    <row r="441" spans="1:26" ht="25.5">
      <c r="A441" s="294"/>
      <c r="B441" s="293" t="s">
        <v>15960</v>
      </c>
      <c r="C441" s="280">
        <v>18000</v>
      </c>
      <c r="D441" s="279">
        <v>0</v>
      </c>
      <c r="E441" s="299" t="s">
        <v>15961</v>
      </c>
      <c r="F441" s="278"/>
      <c r="G441" s="278"/>
      <c r="H441" s="278"/>
      <c r="I441" s="278"/>
      <c r="J441" s="278"/>
      <c r="K441" s="278"/>
      <c r="L441" s="278"/>
      <c r="M441" s="278"/>
      <c r="N441" s="278"/>
      <c r="O441" s="278"/>
      <c r="P441" s="278"/>
      <c r="Q441" s="278"/>
      <c r="R441" s="278"/>
      <c r="S441" s="278"/>
      <c r="T441" s="278"/>
      <c r="U441" s="278"/>
      <c r="V441" s="278"/>
      <c r="W441" s="278"/>
      <c r="X441" s="278"/>
      <c r="Y441" s="278"/>
      <c r="Z441" s="278"/>
    </row>
    <row r="442" spans="1:26">
      <c r="A442" s="294"/>
      <c r="B442" s="293" t="s">
        <v>15962</v>
      </c>
      <c r="C442" s="280">
        <v>36398.6</v>
      </c>
      <c r="D442" s="279">
        <v>0</v>
      </c>
      <c r="E442" s="284" t="s">
        <v>15963</v>
      </c>
      <c r="F442" s="278"/>
      <c r="G442" s="278"/>
      <c r="H442" s="278"/>
      <c r="I442" s="278"/>
      <c r="J442" s="278"/>
      <c r="K442" s="278"/>
      <c r="L442" s="278"/>
      <c r="M442" s="278"/>
      <c r="N442" s="278"/>
      <c r="O442" s="278"/>
      <c r="P442" s="278"/>
      <c r="Q442" s="278"/>
      <c r="R442" s="278"/>
      <c r="S442" s="278"/>
      <c r="T442" s="278"/>
      <c r="U442" s="278"/>
      <c r="V442" s="278"/>
      <c r="W442" s="278"/>
      <c r="X442" s="278"/>
      <c r="Y442" s="278"/>
      <c r="Z442" s="278"/>
    </row>
    <row r="443" spans="1:26">
      <c r="A443" s="294"/>
      <c r="B443" s="293" t="s">
        <v>15964</v>
      </c>
      <c r="C443" s="280">
        <v>92479</v>
      </c>
      <c r="D443" s="279">
        <v>0</v>
      </c>
      <c r="E443" s="284" t="s">
        <v>15963</v>
      </c>
      <c r="F443" s="278"/>
      <c r="G443" s="278"/>
      <c r="H443" s="278"/>
      <c r="I443" s="278"/>
      <c r="J443" s="278"/>
      <c r="K443" s="278"/>
      <c r="L443" s="278"/>
      <c r="M443" s="278"/>
      <c r="N443" s="278"/>
      <c r="O443" s="278"/>
      <c r="P443" s="278"/>
      <c r="Q443" s="278"/>
      <c r="R443" s="278"/>
      <c r="S443" s="278"/>
      <c r="T443" s="278"/>
      <c r="U443" s="278"/>
      <c r="V443" s="278"/>
      <c r="W443" s="278"/>
      <c r="X443" s="278"/>
      <c r="Y443" s="278"/>
      <c r="Z443" s="278"/>
    </row>
    <row r="444" spans="1:26">
      <c r="A444" s="294"/>
      <c r="B444" s="293" t="s">
        <v>15965</v>
      </c>
      <c r="C444" s="280">
        <v>6081</v>
      </c>
      <c r="D444" s="279">
        <v>0</v>
      </c>
      <c r="E444" s="284" t="s">
        <v>15963</v>
      </c>
      <c r="F444" s="278"/>
      <c r="G444" s="278"/>
      <c r="H444" s="278"/>
      <c r="I444" s="278"/>
      <c r="J444" s="278"/>
      <c r="K444" s="278"/>
      <c r="L444" s="278"/>
      <c r="M444" s="278"/>
      <c r="N444" s="278"/>
      <c r="O444" s="278"/>
      <c r="P444" s="278"/>
      <c r="Q444" s="278"/>
      <c r="R444" s="278"/>
      <c r="S444" s="278"/>
      <c r="T444" s="278"/>
      <c r="U444" s="278"/>
      <c r="V444" s="278"/>
      <c r="W444" s="278"/>
      <c r="X444" s="278"/>
      <c r="Y444" s="278"/>
      <c r="Z444" s="278"/>
    </row>
    <row r="445" spans="1:26">
      <c r="A445" s="294"/>
      <c r="B445" s="293" t="s">
        <v>15966</v>
      </c>
      <c r="C445" s="280">
        <v>24101</v>
      </c>
      <c r="D445" s="279">
        <v>0</v>
      </c>
      <c r="E445" s="284" t="s">
        <v>15963</v>
      </c>
      <c r="F445" s="278"/>
      <c r="G445" s="278"/>
      <c r="H445" s="278"/>
      <c r="I445" s="278"/>
      <c r="J445" s="278"/>
      <c r="K445" s="278"/>
      <c r="L445" s="278"/>
      <c r="M445" s="278"/>
      <c r="N445" s="278"/>
      <c r="O445" s="278"/>
      <c r="P445" s="278"/>
      <c r="Q445" s="278"/>
      <c r="R445" s="278"/>
      <c r="S445" s="278"/>
      <c r="T445" s="278"/>
      <c r="U445" s="278"/>
      <c r="V445" s="278"/>
      <c r="W445" s="278"/>
      <c r="X445" s="278"/>
      <c r="Y445" s="278"/>
      <c r="Z445" s="278"/>
    </row>
    <row r="446" spans="1:26" ht="25.5">
      <c r="A446" s="294"/>
      <c r="B446" s="293" t="s">
        <v>15447</v>
      </c>
      <c r="C446" s="280">
        <v>44432.4</v>
      </c>
      <c r="D446" s="279">
        <v>0</v>
      </c>
      <c r="E446" s="284" t="s">
        <v>15967</v>
      </c>
      <c r="F446" s="278"/>
      <c r="G446" s="278"/>
      <c r="H446" s="278"/>
      <c r="I446" s="278"/>
      <c r="J446" s="278"/>
      <c r="K446" s="278"/>
      <c r="L446" s="278"/>
      <c r="M446" s="278"/>
      <c r="N446" s="278"/>
      <c r="O446" s="278"/>
      <c r="P446" s="278"/>
      <c r="Q446" s="278"/>
      <c r="R446" s="278"/>
      <c r="S446" s="278"/>
      <c r="T446" s="278"/>
      <c r="U446" s="278"/>
      <c r="V446" s="278"/>
      <c r="W446" s="278"/>
      <c r="X446" s="278"/>
      <c r="Y446" s="278"/>
      <c r="Z446" s="278"/>
    </row>
    <row r="447" spans="1:26">
      <c r="A447" s="294"/>
      <c r="B447" s="293" t="s">
        <v>15447</v>
      </c>
      <c r="C447" s="280">
        <v>1651.2</v>
      </c>
      <c r="D447" s="279">
        <v>0</v>
      </c>
      <c r="E447" s="284" t="s">
        <v>15968</v>
      </c>
      <c r="F447" s="278"/>
      <c r="G447" s="278"/>
      <c r="H447" s="278"/>
      <c r="I447" s="278"/>
      <c r="J447" s="278"/>
      <c r="K447" s="278"/>
      <c r="L447" s="278"/>
      <c r="M447" s="278"/>
      <c r="N447" s="278"/>
      <c r="O447" s="278"/>
      <c r="P447" s="278"/>
      <c r="Q447" s="278"/>
      <c r="R447" s="278"/>
      <c r="S447" s="278"/>
      <c r="T447" s="278"/>
      <c r="U447" s="278"/>
      <c r="V447" s="278"/>
      <c r="W447" s="278"/>
      <c r="X447" s="278"/>
      <c r="Y447" s="278"/>
      <c r="Z447" s="278"/>
    </row>
    <row r="448" spans="1:26" ht="25.5">
      <c r="A448" s="294"/>
      <c r="B448" s="293" t="s">
        <v>15447</v>
      </c>
      <c r="C448" s="280">
        <v>8167.2</v>
      </c>
      <c r="D448" s="279">
        <v>0</v>
      </c>
      <c r="E448" s="284" t="s">
        <v>15969</v>
      </c>
      <c r="F448" s="278"/>
      <c r="G448" s="278"/>
      <c r="H448" s="278"/>
      <c r="I448" s="278"/>
      <c r="J448" s="278"/>
      <c r="K448" s="278"/>
      <c r="L448" s="278"/>
      <c r="M448" s="278"/>
      <c r="N448" s="278"/>
      <c r="O448" s="278"/>
      <c r="P448" s="278"/>
      <c r="Q448" s="278"/>
      <c r="R448" s="278"/>
      <c r="S448" s="278"/>
      <c r="T448" s="278"/>
      <c r="U448" s="278"/>
      <c r="V448" s="278"/>
      <c r="W448" s="278"/>
      <c r="X448" s="278"/>
      <c r="Y448" s="278"/>
      <c r="Z448" s="278"/>
    </row>
    <row r="449" spans="1:847" ht="25.5">
      <c r="A449" s="294"/>
      <c r="B449" s="293" t="s">
        <v>15970</v>
      </c>
      <c r="C449" s="280">
        <v>138234</v>
      </c>
      <c r="D449" s="279">
        <v>0</v>
      </c>
      <c r="E449" s="284" t="s">
        <v>15971</v>
      </c>
      <c r="F449" s="278"/>
      <c r="G449" s="278"/>
      <c r="H449" s="278"/>
      <c r="I449" s="278"/>
      <c r="J449" s="278"/>
      <c r="K449" s="278"/>
      <c r="L449" s="278"/>
      <c r="M449" s="278"/>
      <c r="N449" s="278"/>
      <c r="O449" s="278"/>
      <c r="P449" s="278"/>
      <c r="Q449" s="278"/>
      <c r="R449" s="278"/>
      <c r="S449" s="278"/>
      <c r="T449" s="278"/>
      <c r="U449" s="278"/>
      <c r="V449" s="278"/>
      <c r="W449" s="278"/>
      <c r="X449" s="278"/>
      <c r="Y449" s="278"/>
      <c r="Z449" s="278"/>
    </row>
    <row r="450" spans="1:847" ht="25.5">
      <c r="A450" s="294"/>
      <c r="B450" s="293" t="s">
        <v>15972</v>
      </c>
      <c r="C450" s="280">
        <v>58717</v>
      </c>
      <c r="D450" s="279">
        <v>0</v>
      </c>
      <c r="E450" s="284" t="s">
        <v>15973</v>
      </c>
      <c r="F450" s="278"/>
      <c r="G450" s="278"/>
      <c r="H450" s="278"/>
      <c r="I450" s="278"/>
      <c r="J450" s="278"/>
      <c r="K450" s="278"/>
      <c r="L450" s="278"/>
      <c r="M450" s="278"/>
      <c r="N450" s="278"/>
      <c r="O450" s="278"/>
      <c r="P450" s="278"/>
      <c r="Q450" s="278"/>
      <c r="R450" s="278"/>
      <c r="S450" s="278"/>
      <c r="T450" s="278"/>
      <c r="U450" s="278"/>
      <c r="V450" s="278"/>
      <c r="W450" s="278"/>
      <c r="X450" s="278"/>
      <c r="Y450" s="278"/>
      <c r="Z450" s="278"/>
    </row>
    <row r="451" spans="1:847">
      <c r="A451" s="294"/>
      <c r="B451" s="293" t="s">
        <v>15974</v>
      </c>
      <c r="C451" s="280">
        <v>1622.3</v>
      </c>
      <c r="D451" s="279">
        <v>0</v>
      </c>
      <c r="E451" s="300" t="s">
        <v>15975</v>
      </c>
      <c r="F451" s="278"/>
      <c r="G451" s="278"/>
      <c r="H451" s="278"/>
      <c r="I451" s="278"/>
      <c r="J451" s="278"/>
      <c r="K451" s="278"/>
      <c r="L451" s="278"/>
      <c r="M451" s="278"/>
      <c r="N451" s="278"/>
      <c r="O451" s="278"/>
      <c r="P451" s="278"/>
      <c r="Q451" s="278"/>
      <c r="R451" s="278"/>
      <c r="S451" s="278"/>
      <c r="T451" s="278"/>
      <c r="U451" s="278"/>
      <c r="V451" s="278"/>
      <c r="W451" s="278"/>
      <c r="X451" s="278"/>
      <c r="Y451" s="278"/>
      <c r="Z451" s="278"/>
    </row>
    <row r="452" spans="1:847">
      <c r="A452" s="294"/>
      <c r="B452" s="285" t="s">
        <v>15658</v>
      </c>
      <c r="C452" s="280">
        <v>1096686.94</v>
      </c>
      <c r="D452" s="279">
        <v>0</v>
      </c>
      <c r="E452" s="301" t="s">
        <v>15976</v>
      </c>
      <c r="F452" s="278"/>
      <c r="G452" s="278"/>
      <c r="H452" s="278"/>
      <c r="I452" s="278"/>
      <c r="J452" s="278"/>
      <c r="K452" s="278"/>
      <c r="L452" s="278"/>
      <c r="M452" s="278"/>
      <c r="N452" s="278"/>
      <c r="O452" s="278"/>
      <c r="P452" s="278"/>
      <c r="Q452" s="278"/>
      <c r="R452" s="278"/>
      <c r="S452" s="278"/>
      <c r="T452" s="278"/>
      <c r="U452" s="278"/>
      <c r="V452" s="278"/>
      <c r="W452" s="278"/>
      <c r="X452" s="278"/>
      <c r="Y452" s="278"/>
      <c r="Z452" s="278"/>
      <c r="AA452" s="278"/>
      <c r="AB452" s="278"/>
      <c r="AC452" s="278"/>
      <c r="AD452" s="278"/>
      <c r="AE452" s="278"/>
      <c r="AF452" s="278"/>
      <c r="AG452" s="278"/>
      <c r="AH452" s="278"/>
      <c r="AI452" s="278"/>
    </row>
    <row r="453" spans="1:847" ht="14.25">
      <c r="A453" s="294"/>
      <c r="B453" s="297" t="s">
        <v>15977</v>
      </c>
      <c r="C453" s="297"/>
      <c r="D453" s="297"/>
      <c r="E453" s="302"/>
      <c r="F453" s="278"/>
      <c r="G453" s="278"/>
      <c r="H453" s="278"/>
      <c r="I453" s="278"/>
      <c r="J453" s="278"/>
      <c r="K453" s="278"/>
      <c r="L453" s="278"/>
      <c r="M453" s="278"/>
      <c r="N453" s="278"/>
      <c r="O453" s="278"/>
      <c r="P453" s="278"/>
      <c r="Q453" s="278"/>
      <c r="R453" s="278"/>
      <c r="S453" s="278"/>
      <c r="T453" s="278"/>
      <c r="U453" s="278"/>
      <c r="V453" s="278"/>
      <c r="W453" s="278"/>
      <c r="X453" s="278"/>
      <c r="Y453" s="278"/>
      <c r="Z453" s="278"/>
      <c r="AA453" s="278"/>
      <c r="AB453" s="278"/>
      <c r="AC453" s="278"/>
      <c r="AD453" s="278"/>
      <c r="AE453" s="278"/>
      <c r="AF453" s="278"/>
      <c r="AG453" s="278"/>
      <c r="AH453" s="278"/>
      <c r="AI453" s="278"/>
    </row>
    <row r="454" spans="1:847" ht="14.25">
      <c r="A454" s="294"/>
      <c r="B454" s="303" t="s">
        <v>15978</v>
      </c>
      <c r="C454" s="280">
        <v>500000</v>
      </c>
      <c r="D454" s="279"/>
      <c r="E454" s="284" t="s">
        <v>15979</v>
      </c>
      <c r="F454" s="278"/>
      <c r="G454" s="278"/>
      <c r="H454" s="278"/>
      <c r="I454" s="278"/>
      <c r="J454" s="278"/>
      <c r="K454" s="278"/>
      <c r="L454" s="278"/>
      <c r="M454" s="278"/>
      <c r="N454" s="278"/>
      <c r="O454" s="278"/>
      <c r="P454" s="278"/>
      <c r="Q454" s="278"/>
      <c r="R454" s="278"/>
      <c r="S454" s="278"/>
      <c r="T454" s="278"/>
      <c r="U454" s="278"/>
      <c r="V454" s="278"/>
      <c r="W454" s="278"/>
      <c r="X454" s="278"/>
      <c r="Y454" s="278"/>
      <c r="Z454" s="278"/>
    </row>
    <row r="455" spans="1:847" ht="28.5" customHeight="1">
      <c r="A455" s="294"/>
      <c r="B455" s="303" t="s">
        <v>15980</v>
      </c>
      <c r="C455" s="280">
        <v>600000</v>
      </c>
      <c r="D455" s="279"/>
      <c r="E455" s="284" t="s">
        <v>15981</v>
      </c>
      <c r="F455" s="278"/>
      <c r="G455" s="278"/>
      <c r="H455" s="278"/>
      <c r="I455" s="278"/>
      <c r="J455" s="278"/>
      <c r="K455" s="278"/>
      <c r="L455" s="278"/>
      <c r="M455" s="278"/>
      <c r="N455" s="278"/>
      <c r="O455" s="278"/>
      <c r="P455" s="278"/>
      <c r="Q455" s="278"/>
      <c r="R455" s="278"/>
      <c r="S455" s="278"/>
      <c r="T455" s="278"/>
      <c r="U455" s="278"/>
      <c r="V455" s="278"/>
      <c r="W455" s="278"/>
      <c r="X455" s="278"/>
      <c r="Y455" s="278"/>
      <c r="Z455" s="278"/>
    </row>
    <row r="456" spans="1:847" ht="14.25">
      <c r="A456" s="282"/>
      <c r="B456" s="304" t="s">
        <v>15982</v>
      </c>
      <c r="C456" s="280">
        <v>806700</v>
      </c>
      <c r="D456" s="305"/>
      <c r="E456" s="284" t="s">
        <v>15983</v>
      </c>
    </row>
    <row r="457" spans="1:847" customFormat="1" ht="15">
      <c r="A457" s="294"/>
      <c r="B457" s="306" t="s">
        <v>15658</v>
      </c>
      <c r="C457" s="286">
        <v>1169489.8600000001</v>
      </c>
      <c r="D457" s="279"/>
      <c r="E457" s="284" t="s">
        <v>15984</v>
      </c>
      <c r="F457" s="278"/>
      <c r="G457" s="278"/>
      <c r="H457" s="278"/>
      <c r="I457" s="278"/>
      <c r="J457" s="278"/>
      <c r="K457" s="278"/>
      <c r="L457" s="278"/>
      <c r="M457" s="278"/>
      <c r="N457" s="278"/>
      <c r="O457" s="278"/>
      <c r="P457" s="278"/>
      <c r="Q457" s="278"/>
      <c r="R457" s="278"/>
      <c r="S457" s="278"/>
      <c r="T457" s="278"/>
      <c r="U457" s="278"/>
      <c r="V457" s="278"/>
      <c r="W457" s="278"/>
      <c r="X457" s="278"/>
      <c r="Y457" s="278"/>
      <c r="Z457" s="278"/>
      <c r="AA457" s="278"/>
      <c r="AB457" s="278"/>
      <c r="AC457" s="278"/>
      <c r="AD457" s="278"/>
      <c r="AE457" s="278"/>
      <c r="AF457" s="278"/>
      <c r="AG457" s="278"/>
      <c r="AH457" s="278"/>
      <c r="AI457" s="278"/>
    </row>
    <row r="458" spans="1:847" s="278" customFormat="1" ht="14.25">
      <c r="A458" s="294"/>
      <c r="B458" s="307" t="s">
        <v>15985</v>
      </c>
      <c r="C458" s="307"/>
      <c r="D458" s="307"/>
      <c r="E458" s="308"/>
      <c r="AJ458" s="110"/>
      <c r="AK458" s="110"/>
      <c r="AL458" s="110"/>
      <c r="AM458" s="110"/>
      <c r="AN458" s="110"/>
      <c r="AO458" s="110"/>
      <c r="AP458" s="110"/>
      <c r="AQ458" s="110"/>
      <c r="AR458" s="110"/>
      <c r="AS458" s="110"/>
      <c r="AT458" s="110"/>
      <c r="AU458" s="110"/>
      <c r="AV458" s="110"/>
      <c r="AW458" s="110"/>
      <c r="AX458" s="110"/>
      <c r="AY458" s="110"/>
      <c r="AZ458" s="110"/>
      <c r="BA458" s="110"/>
      <c r="BB458" s="110"/>
      <c r="BC458" s="110"/>
      <c r="BD458" s="110"/>
      <c r="BE458" s="110"/>
      <c r="BF458" s="110"/>
      <c r="BG458" s="110"/>
      <c r="BH458" s="110"/>
      <c r="BI458" s="110"/>
      <c r="BJ458" s="110"/>
      <c r="BK458" s="110"/>
      <c r="BL458" s="110"/>
      <c r="BM458" s="110"/>
      <c r="BN458" s="110"/>
      <c r="BO458" s="110"/>
      <c r="BP458" s="110"/>
      <c r="BQ458" s="110"/>
      <c r="BR458" s="110"/>
      <c r="BS458" s="110"/>
      <c r="BT458" s="110"/>
      <c r="BU458" s="110"/>
      <c r="BV458" s="110"/>
      <c r="BW458" s="110"/>
      <c r="BX458" s="110"/>
      <c r="BY458" s="110"/>
      <c r="BZ458" s="110"/>
      <c r="CA458" s="110"/>
      <c r="CB458" s="110"/>
      <c r="CC458" s="110"/>
      <c r="CD458" s="110"/>
      <c r="CE458" s="110"/>
      <c r="CF458" s="110"/>
      <c r="CG458" s="110"/>
      <c r="CH458" s="110"/>
      <c r="CI458" s="110"/>
      <c r="CJ458" s="110"/>
      <c r="CK458" s="110"/>
      <c r="CL458" s="110"/>
      <c r="CM458" s="110"/>
      <c r="CN458" s="110"/>
      <c r="CO458" s="110"/>
      <c r="CP458" s="110"/>
      <c r="CQ458" s="110"/>
      <c r="CR458" s="110"/>
      <c r="CS458" s="110"/>
      <c r="CT458" s="110"/>
      <c r="CU458" s="110"/>
      <c r="CV458" s="110"/>
      <c r="CW458" s="110"/>
      <c r="CX458" s="110"/>
      <c r="CY458" s="110"/>
      <c r="CZ458" s="110"/>
      <c r="DA458" s="110"/>
      <c r="DB458" s="110"/>
      <c r="DC458" s="110"/>
      <c r="DD458" s="110"/>
      <c r="DE458" s="110"/>
      <c r="DF458" s="110"/>
      <c r="DG458" s="110"/>
      <c r="DH458" s="110"/>
      <c r="DI458" s="110"/>
      <c r="DJ458" s="110"/>
      <c r="DK458" s="110"/>
      <c r="DL458" s="110"/>
      <c r="DM458" s="110"/>
      <c r="DN458" s="110"/>
      <c r="DO458" s="110"/>
      <c r="DP458" s="110"/>
      <c r="DQ458" s="110"/>
      <c r="DR458" s="110"/>
      <c r="DS458" s="110"/>
      <c r="DT458" s="110"/>
      <c r="DU458" s="110"/>
      <c r="DV458" s="110"/>
      <c r="DW458" s="110"/>
      <c r="DX458" s="110"/>
      <c r="DY458" s="110"/>
      <c r="DZ458" s="110"/>
      <c r="EA458" s="110"/>
      <c r="EB458" s="110"/>
      <c r="EC458" s="110"/>
      <c r="ED458" s="110"/>
      <c r="EE458" s="110"/>
      <c r="EF458" s="110"/>
      <c r="EG458" s="110"/>
      <c r="EH458" s="110"/>
      <c r="EI458" s="110"/>
      <c r="EJ458" s="110"/>
      <c r="EK458" s="110"/>
      <c r="EL458" s="110"/>
      <c r="EM458" s="110"/>
      <c r="EN458" s="110"/>
      <c r="EO458" s="110"/>
      <c r="EP458" s="110"/>
      <c r="EQ458" s="110"/>
      <c r="ER458" s="110"/>
      <c r="ES458" s="110"/>
      <c r="ET458" s="110"/>
      <c r="EU458" s="110"/>
      <c r="EV458" s="110"/>
      <c r="EW458" s="110"/>
      <c r="EX458" s="110"/>
      <c r="EY458" s="110"/>
      <c r="EZ458" s="110"/>
      <c r="FA458" s="110"/>
      <c r="FB458" s="110"/>
      <c r="FC458" s="110"/>
      <c r="FD458" s="110"/>
      <c r="FE458" s="110"/>
      <c r="FF458" s="110"/>
      <c r="FG458" s="110"/>
      <c r="FH458" s="110"/>
      <c r="FI458" s="110"/>
      <c r="FJ458" s="110"/>
      <c r="FK458" s="110"/>
      <c r="FL458" s="110"/>
      <c r="FM458" s="110"/>
      <c r="FN458" s="110"/>
      <c r="FO458" s="110"/>
      <c r="FP458" s="110"/>
      <c r="FQ458" s="110"/>
      <c r="FR458" s="110"/>
      <c r="FS458" s="110"/>
      <c r="FT458" s="110"/>
      <c r="FU458" s="110"/>
      <c r="FV458" s="110"/>
      <c r="FW458" s="110"/>
      <c r="FX458" s="110"/>
      <c r="FY458" s="110"/>
      <c r="FZ458" s="110"/>
      <c r="GA458" s="110"/>
      <c r="GB458" s="110"/>
      <c r="GC458" s="110"/>
      <c r="GD458" s="110"/>
      <c r="GE458" s="110"/>
      <c r="GF458" s="110"/>
      <c r="GG458" s="110"/>
      <c r="GH458" s="110"/>
      <c r="GI458" s="110"/>
      <c r="GJ458" s="110"/>
      <c r="GK458" s="110"/>
      <c r="GL458" s="110"/>
      <c r="GM458" s="110"/>
      <c r="GN458" s="110"/>
      <c r="GO458" s="110"/>
      <c r="GP458" s="110"/>
      <c r="GQ458" s="110"/>
      <c r="GR458" s="110"/>
      <c r="GS458" s="110"/>
      <c r="GT458" s="110"/>
      <c r="GU458" s="110"/>
      <c r="GV458" s="110"/>
      <c r="GW458" s="110"/>
      <c r="GX458" s="110"/>
      <c r="GY458" s="110"/>
      <c r="GZ458" s="110"/>
      <c r="HA458" s="110"/>
      <c r="HB458" s="110"/>
      <c r="HC458" s="110"/>
      <c r="HD458" s="110"/>
      <c r="HE458" s="110"/>
      <c r="HF458" s="110"/>
      <c r="HG458" s="110"/>
      <c r="HH458" s="110"/>
      <c r="HI458" s="110"/>
      <c r="HJ458" s="110"/>
      <c r="HK458" s="110"/>
      <c r="HL458" s="110"/>
      <c r="HM458" s="110"/>
      <c r="HN458" s="110"/>
      <c r="HO458" s="110"/>
      <c r="HP458" s="110"/>
      <c r="HQ458" s="110"/>
      <c r="HR458" s="110"/>
      <c r="HS458" s="110"/>
      <c r="HT458" s="110"/>
      <c r="HU458" s="110"/>
      <c r="HV458" s="110"/>
      <c r="HW458" s="110"/>
      <c r="HX458" s="110"/>
      <c r="HY458" s="110"/>
      <c r="HZ458" s="110"/>
      <c r="IA458" s="110"/>
      <c r="IB458" s="110"/>
      <c r="IC458" s="110"/>
      <c r="ID458" s="110"/>
      <c r="IE458" s="110"/>
      <c r="IF458" s="110"/>
      <c r="IG458" s="110"/>
      <c r="IH458" s="110"/>
      <c r="II458" s="110"/>
      <c r="IJ458" s="110"/>
      <c r="IK458" s="110"/>
      <c r="IL458" s="110"/>
      <c r="IM458" s="110"/>
      <c r="IN458" s="110"/>
      <c r="IO458" s="110"/>
      <c r="IP458" s="110"/>
      <c r="IQ458" s="110"/>
      <c r="IR458" s="110"/>
      <c r="IS458" s="110"/>
      <c r="IT458" s="110"/>
      <c r="IU458" s="110"/>
      <c r="IV458" s="110"/>
      <c r="IW458" s="110"/>
      <c r="IX458" s="110"/>
      <c r="IY458" s="110"/>
      <c r="IZ458" s="110"/>
      <c r="JA458" s="110"/>
      <c r="JB458" s="110"/>
      <c r="JC458" s="110"/>
      <c r="JD458" s="110"/>
      <c r="JE458" s="110"/>
      <c r="JF458" s="110"/>
      <c r="JG458" s="110"/>
      <c r="JH458" s="110"/>
      <c r="JI458" s="110"/>
      <c r="JJ458" s="110"/>
      <c r="JK458" s="110"/>
      <c r="JL458" s="110"/>
      <c r="JM458" s="110"/>
      <c r="JN458" s="110"/>
      <c r="JO458" s="110"/>
      <c r="JP458" s="110"/>
      <c r="JQ458" s="110"/>
      <c r="JR458" s="110"/>
      <c r="JS458" s="110"/>
      <c r="JT458" s="110"/>
      <c r="JU458" s="110"/>
      <c r="JV458" s="110"/>
      <c r="JW458" s="110"/>
      <c r="JX458" s="110"/>
      <c r="JY458" s="110"/>
      <c r="JZ458" s="110"/>
      <c r="KA458" s="110"/>
      <c r="KB458" s="110"/>
      <c r="KC458" s="110"/>
      <c r="KD458" s="110"/>
      <c r="KE458" s="110"/>
      <c r="KF458" s="110"/>
      <c r="KG458" s="110"/>
      <c r="KH458" s="110"/>
      <c r="KI458" s="110"/>
      <c r="KJ458" s="110"/>
      <c r="KK458" s="110"/>
      <c r="KL458" s="110"/>
      <c r="KM458" s="110"/>
      <c r="KN458" s="110"/>
      <c r="KO458" s="110"/>
      <c r="KP458" s="110"/>
      <c r="KQ458" s="110"/>
      <c r="KR458" s="110"/>
      <c r="KS458" s="110"/>
      <c r="KT458" s="110"/>
      <c r="KU458" s="110"/>
      <c r="KV458" s="110"/>
      <c r="KW458" s="110"/>
      <c r="KX458" s="110"/>
      <c r="KY458" s="110"/>
      <c r="KZ458" s="110"/>
      <c r="LA458" s="110"/>
      <c r="LB458" s="110"/>
      <c r="LC458" s="110"/>
      <c r="LD458" s="110"/>
      <c r="LE458" s="110"/>
      <c r="LF458" s="110"/>
      <c r="LG458" s="110"/>
      <c r="LH458" s="110"/>
      <c r="LI458" s="110"/>
      <c r="LJ458" s="110"/>
      <c r="LK458" s="110"/>
      <c r="LL458" s="110"/>
      <c r="LM458" s="110"/>
      <c r="LN458" s="110"/>
      <c r="LO458" s="110"/>
      <c r="LP458" s="110"/>
      <c r="LQ458" s="110"/>
      <c r="LR458" s="110"/>
      <c r="LS458" s="110"/>
      <c r="LT458" s="110"/>
      <c r="LU458" s="110"/>
      <c r="LV458" s="110"/>
      <c r="LW458" s="110"/>
      <c r="LX458" s="110"/>
      <c r="LY458" s="110"/>
      <c r="LZ458" s="110"/>
      <c r="MA458" s="110"/>
      <c r="MB458" s="110"/>
      <c r="MC458" s="110"/>
      <c r="MD458" s="110"/>
      <c r="ME458" s="110"/>
      <c r="MF458" s="110"/>
      <c r="MG458" s="110"/>
      <c r="MH458" s="110"/>
      <c r="MI458" s="110"/>
      <c r="MJ458" s="110"/>
      <c r="MK458" s="110"/>
      <c r="ML458" s="110"/>
      <c r="MM458" s="110"/>
      <c r="MN458" s="110"/>
      <c r="MO458" s="110"/>
      <c r="MP458" s="110"/>
      <c r="MQ458" s="110"/>
      <c r="MR458" s="110"/>
      <c r="MS458" s="110"/>
      <c r="MT458" s="110"/>
      <c r="MU458" s="110"/>
      <c r="MV458" s="110"/>
      <c r="MW458" s="110"/>
      <c r="MX458" s="110"/>
      <c r="MY458" s="110"/>
      <c r="MZ458" s="110"/>
      <c r="NA458" s="110"/>
      <c r="NB458" s="110"/>
      <c r="NC458" s="110"/>
      <c r="ND458" s="110"/>
      <c r="NE458" s="110"/>
      <c r="NF458" s="110"/>
      <c r="NG458" s="110"/>
      <c r="NH458" s="110"/>
      <c r="NI458" s="110"/>
      <c r="NJ458" s="110"/>
      <c r="NK458" s="110"/>
      <c r="NL458" s="110"/>
      <c r="NM458" s="110"/>
      <c r="NN458" s="110"/>
      <c r="NO458" s="110"/>
      <c r="NP458" s="110"/>
      <c r="NQ458" s="110"/>
      <c r="NR458" s="110"/>
      <c r="NS458" s="110"/>
      <c r="NT458" s="110"/>
      <c r="NU458" s="110"/>
      <c r="NV458" s="110"/>
      <c r="NW458" s="110"/>
      <c r="NX458" s="110"/>
      <c r="NY458" s="110"/>
      <c r="NZ458" s="110"/>
      <c r="OA458" s="110"/>
      <c r="OB458" s="110"/>
      <c r="OC458" s="110"/>
      <c r="OD458" s="110"/>
      <c r="OE458" s="110"/>
      <c r="OF458" s="110"/>
      <c r="OG458" s="110"/>
      <c r="OH458" s="110"/>
      <c r="OI458" s="110"/>
      <c r="OJ458" s="110"/>
      <c r="OK458" s="110"/>
      <c r="OL458" s="110"/>
      <c r="OM458" s="110"/>
      <c r="ON458" s="110"/>
      <c r="OO458" s="110"/>
      <c r="OP458" s="110"/>
      <c r="OQ458" s="110"/>
      <c r="OR458" s="110"/>
      <c r="OS458" s="110"/>
      <c r="OT458" s="110"/>
      <c r="OU458" s="110"/>
      <c r="OV458" s="110"/>
      <c r="OW458" s="110"/>
      <c r="OX458" s="110"/>
      <c r="OY458" s="110"/>
      <c r="OZ458" s="110"/>
      <c r="PA458" s="110"/>
      <c r="PB458" s="110"/>
      <c r="PC458" s="110"/>
      <c r="PD458" s="110"/>
      <c r="PE458" s="110"/>
      <c r="PF458" s="110"/>
      <c r="PG458" s="110"/>
      <c r="PH458" s="110"/>
      <c r="PI458" s="110"/>
      <c r="PJ458" s="110"/>
      <c r="PK458" s="110"/>
      <c r="PL458" s="110"/>
      <c r="PM458" s="110"/>
      <c r="PN458" s="110"/>
      <c r="PO458" s="110"/>
      <c r="PP458" s="110"/>
      <c r="PQ458" s="110"/>
      <c r="PR458" s="110"/>
      <c r="PS458" s="110"/>
      <c r="PT458" s="110"/>
      <c r="PU458" s="110"/>
      <c r="PV458" s="110"/>
      <c r="PW458" s="110"/>
      <c r="PX458" s="110"/>
      <c r="PY458" s="110"/>
      <c r="PZ458" s="110"/>
      <c r="QA458" s="110"/>
      <c r="QB458" s="110"/>
      <c r="QC458" s="110"/>
      <c r="QD458" s="110"/>
      <c r="QE458" s="110"/>
      <c r="QF458" s="110"/>
      <c r="QG458" s="110"/>
      <c r="QH458" s="110"/>
      <c r="QI458" s="110"/>
      <c r="QJ458" s="110"/>
      <c r="QK458" s="110"/>
      <c r="QL458" s="110"/>
      <c r="QM458" s="110"/>
      <c r="QN458" s="110"/>
      <c r="QO458" s="110"/>
      <c r="QP458" s="110"/>
      <c r="QQ458" s="110"/>
      <c r="QR458" s="110"/>
      <c r="QS458" s="110"/>
      <c r="QT458" s="110"/>
      <c r="QU458" s="110"/>
      <c r="QV458" s="110"/>
      <c r="QW458" s="110"/>
      <c r="QX458" s="110"/>
      <c r="QY458" s="110"/>
      <c r="QZ458" s="110"/>
      <c r="RA458" s="110"/>
      <c r="RB458" s="110"/>
      <c r="RC458" s="110"/>
      <c r="RD458" s="110"/>
      <c r="RE458" s="110"/>
      <c r="RF458" s="110"/>
      <c r="RG458" s="110"/>
      <c r="RH458" s="110"/>
      <c r="RI458" s="110"/>
      <c r="RJ458" s="110"/>
      <c r="RK458" s="110"/>
      <c r="RL458" s="110"/>
      <c r="RM458" s="110"/>
      <c r="RN458" s="110"/>
      <c r="RO458" s="110"/>
      <c r="RP458" s="110"/>
      <c r="RQ458" s="110"/>
      <c r="RR458" s="110"/>
      <c r="RS458" s="110"/>
      <c r="RT458" s="110"/>
      <c r="RU458" s="110"/>
      <c r="RV458" s="110"/>
      <c r="RW458" s="110"/>
      <c r="RX458" s="110"/>
      <c r="RY458" s="110"/>
      <c r="RZ458" s="110"/>
      <c r="SA458" s="110"/>
      <c r="SB458" s="110"/>
      <c r="SC458" s="110"/>
      <c r="SD458" s="110"/>
      <c r="SE458" s="110"/>
      <c r="SF458" s="110"/>
      <c r="SG458" s="110"/>
      <c r="SH458" s="110"/>
      <c r="SI458" s="110"/>
      <c r="SJ458" s="110"/>
      <c r="SK458" s="110"/>
      <c r="SL458" s="110"/>
      <c r="SM458" s="110"/>
      <c r="SN458" s="110"/>
      <c r="SO458" s="110"/>
      <c r="SP458" s="110"/>
      <c r="SQ458" s="110"/>
      <c r="SR458" s="110"/>
      <c r="SS458" s="110"/>
      <c r="ST458" s="110"/>
      <c r="SU458" s="110"/>
      <c r="SV458" s="110"/>
      <c r="SW458" s="110"/>
      <c r="SX458" s="110"/>
      <c r="SY458" s="110"/>
      <c r="SZ458" s="110"/>
      <c r="TA458" s="110"/>
      <c r="TB458" s="110"/>
      <c r="TC458" s="110"/>
      <c r="TD458" s="110"/>
      <c r="TE458" s="110"/>
      <c r="TF458" s="110"/>
      <c r="TG458" s="110"/>
      <c r="TH458" s="110"/>
      <c r="TI458" s="110"/>
      <c r="TJ458" s="110"/>
      <c r="TK458" s="110"/>
      <c r="TL458" s="110"/>
      <c r="TM458" s="110"/>
      <c r="TN458" s="110"/>
      <c r="TO458" s="110"/>
      <c r="TP458" s="110"/>
      <c r="TQ458" s="110"/>
      <c r="TR458" s="110"/>
      <c r="TS458" s="110"/>
      <c r="TT458" s="110"/>
      <c r="TU458" s="110"/>
      <c r="TV458" s="110"/>
      <c r="TW458" s="110"/>
      <c r="TX458" s="110"/>
      <c r="TY458" s="110"/>
      <c r="TZ458" s="110"/>
      <c r="UA458" s="110"/>
      <c r="UB458" s="110"/>
      <c r="UC458" s="110"/>
      <c r="UD458" s="110"/>
      <c r="UE458" s="110"/>
      <c r="UF458" s="110"/>
      <c r="UG458" s="110"/>
      <c r="UH458" s="110"/>
      <c r="UI458" s="110"/>
      <c r="UJ458" s="110"/>
      <c r="UK458" s="110"/>
      <c r="UL458" s="110"/>
      <c r="UM458" s="110"/>
      <c r="UN458" s="110"/>
      <c r="UO458" s="110"/>
      <c r="UP458" s="110"/>
      <c r="UQ458" s="110"/>
      <c r="UR458" s="110"/>
      <c r="US458" s="110"/>
      <c r="UT458" s="110"/>
      <c r="UU458" s="110"/>
      <c r="UV458" s="110"/>
      <c r="UW458" s="110"/>
      <c r="UX458" s="110"/>
      <c r="UY458" s="110"/>
      <c r="UZ458" s="110"/>
      <c r="VA458" s="110"/>
      <c r="VB458" s="110"/>
      <c r="VC458" s="110"/>
      <c r="VD458" s="110"/>
      <c r="VE458" s="110"/>
      <c r="VF458" s="110"/>
      <c r="VG458" s="110"/>
      <c r="VH458" s="110"/>
      <c r="VI458" s="110"/>
      <c r="VJ458" s="110"/>
      <c r="VK458" s="110"/>
      <c r="VL458" s="110"/>
      <c r="VM458" s="110"/>
      <c r="VN458" s="110"/>
      <c r="VO458" s="110"/>
      <c r="VP458" s="110"/>
      <c r="VQ458" s="110"/>
      <c r="VR458" s="110"/>
      <c r="VS458" s="110"/>
      <c r="VT458" s="110"/>
      <c r="VU458" s="110"/>
      <c r="VV458" s="110"/>
      <c r="VW458" s="110"/>
      <c r="VX458" s="110"/>
      <c r="VY458" s="110"/>
      <c r="VZ458" s="110"/>
      <c r="WA458" s="110"/>
      <c r="WB458" s="110"/>
      <c r="WC458" s="110"/>
      <c r="WD458" s="110"/>
      <c r="WE458" s="110"/>
      <c r="WF458" s="110"/>
      <c r="WG458" s="110"/>
      <c r="WH458" s="110"/>
      <c r="WI458" s="110"/>
      <c r="WJ458" s="110"/>
      <c r="WK458" s="110"/>
      <c r="WL458" s="110"/>
      <c r="WM458" s="110"/>
      <c r="WN458" s="110"/>
      <c r="WO458" s="110"/>
      <c r="WP458" s="110"/>
      <c r="WQ458" s="110"/>
      <c r="WR458" s="110"/>
      <c r="WS458" s="110"/>
      <c r="WT458" s="110"/>
      <c r="WU458" s="110"/>
      <c r="WV458" s="110"/>
      <c r="WW458" s="110"/>
      <c r="WX458" s="110"/>
      <c r="WY458" s="110"/>
      <c r="WZ458" s="110"/>
      <c r="XA458" s="110"/>
      <c r="XB458" s="110"/>
      <c r="XC458" s="110"/>
      <c r="XD458" s="110"/>
      <c r="XE458" s="110"/>
      <c r="XF458" s="110"/>
      <c r="XG458" s="110"/>
      <c r="XH458" s="110"/>
      <c r="XI458" s="110"/>
      <c r="XJ458" s="110"/>
      <c r="XK458" s="110"/>
      <c r="XL458" s="110"/>
      <c r="XM458" s="110"/>
      <c r="XN458" s="110"/>
      <c r="XO458" s="110"/>
      <c r="XP458" s="110"/>
      <c r="XQ458" s="110"/>
      <c r="XR458" s="110"/>
      <c r="XS458" s="110"/>
      <c r="XT458" s="110"/>
      <c r="XU458" s="110"/>
      <c r="XV458" s="110"/>
      <c r="XW458" s="110"/>
      <c r="XX458" s="110"/>
      <c r="XY458" s="110"/>
      <c r="XZ458" s="110"/>
      <c r="YA458" s="110"/>
      <c r="YB458" s="110"/>
      <c r="YC458" s="110"/>
      <c r="YD458" s="110"/>
      <c r="YE458" s="110"/>
      <c r="YF458" s="110"/>
      <c r="YG458" s="110"/>
      <c r="YH458" s="110"/>
      <c r="YI458" s="110"/>
      <c r="YJ458" s="110"/>
      <c r="YK458" s="110"/>
      <c r="YL458" s="110"/>
      <c r="YM458" s="110"/>
      <c r="YN458" s="110"/>
      <c r="YO458" s="110"/>
      <c r="YP458" s="110"/>
      <c r="YQ458" s="110"/>
      <c r="YR458" s="110"/>
      <c r="YS458" s="110"/>
      <c r="YT458" s="110"/>
      <c r="YU458" s="110"/>
      <c r="YV458" s="110"/>
      <c r="YW458" s="110"/>
      <c r="YX458" s="110"/>
      <c r="YY458" s="110"/>
      <c r="YZ458" s="110"/>
      <c r="ZA458" s="110"/>
      <c r="ZB458" s="110"/>
      <c r="ZC458" s="110"/>
      <c r="ZD458" s="110"/>
      <c r="ZE458" s="110"/>
      <c r="ZF458" s="110"/>
      <c r="ZG458" s="110"/>
      <c r="ZH458" s="110"/>
      <c r="ZI458" s="110"/>
      <c r="ZJ458" s="110"/>
      <c r="ZK458" s="110"/>
      <c r="ZL458" s="110"/>
      <c r="ZM458" s="110"/>
      <c r="ZN458" s="110"/>
      <c r="ZO458" s="110"/>
      <c r="ZP458" s="110"/>
      <c r="ZQ458" s="110"/>
      <c r="ZR458" s="110"/>
      <c r="ZS458" s="110"/>
      <c r="ZT458" s="110"/>
      <c r="ZU458" s="110"/>
      <c r="ZV458" s="110"/>
      <c r="ZW458" s="110"/>
      <c r="ZX458" s="110"/>
      <c r="ZY458" s="110"/>
      <c r="ZZ458" s="110"/>
      <c r="AAA458" s="110"/>
      <c r="AAB458" s="110"/>
      <c r="AAC458" s="110"/>
      <c r="AAD458" s="110"/>
      <c r="AAE458" s="110"/>
      <c r="AAF458" s="110"/>
      <c r="AAG458" s="110"/>
      <c r="AAH458" s="110"/>
      <c r="AAI458" s="110"/>
      <c r="AAJ458" s="110"/>
      <c r="AAK458" s="110"/>
      <c r="AAL458" s="110"/>
      <c r="AAM458" s="110"/>
      <c r="AAN458" s="110"/>
      <c r="AAO458" s="110"/>
      <c r="AAP458" s="110"/>
      <c r="AAQ458" s="110"/>
      <c r="AAR458" s="110"/>
      <c r="AAS458" s="110"/>
      <c r="AAT458" s="110"/>
      <c r="AAU458" s="110"/>
      <c r="AAV458" s="110"/>
      <c r="AAW458" s="110"/>
      <c r="AAX458" s="110"/>
      <c r="AAY458" s="110"/>
      <c r="AAZ458" s="110"/>
      <c r="ABA458" s="110"/>
      <c r="ABB458" s="110"/>
      <c r="ABC458" s="110"/>
      <c r="ABD458" s="110"/>
      <c r="ABE458" s="110"/>
      <c r="ABF458" s="110"/>
      <c r="ABG458" s="110"/>
      <c r="ABH458" s="110"/>
      <c r="ABI458" s="110"/>
      <c r="ABJ458" s="110"/>
      <c r="ABK458" s="110"/>
      <c r="ABL458" s="110"/>
      <c r="ABM458" s="110"/>
      <c r="ABN458" s="110"/>
      <c r="ABO458" s="110"/>
      <c r="ABP458" s="110"/>
      <c r="ABQ458" s="110"/>
      <c r="ABR458" s="110"/>
      <c r="ABS458" s="110"/>
      <c r="ABT458" s="110"/>
      <c r="ABU458" s="110"/>
      <c r="ABV458" s="110"/>
      <c r="ABW458" s="110"/>
      <c r="ABX458" s="110"/>
      <c r="ABY458" s="110"/>
      <c r="ABZ458" s="110"/>
      <c r="ACA458" s="110"/>
      <c r="ACB458" s="110"/>
      <c r="ACC458" s="110"/>
      <c r="ACD458" s="110"/>
      <c r="ACE458" s="110"/>
      <c r="ACF458" s="110"/>
      <c r="ACG458" s="110"/>
      <c r="ACH458" s="110"/>
      <c r="ACI458" s="110"/>
      <c r="ACJ458" s="110"/>
      <c r="ACK458" s="110"/>
      <c r="ACL458" s="110"/>
      <c r="ACM458" s="110"/>
      <c r="ACN458" s="110"/>
      <c r="ACO458" s="110"/>
      <c r="ACP458" s="110"/>
      <c r="ACQ458" s="110"/>
      <c r="ACR458" s="110"/>
      <c r="ACS458" s="110"/>
      <c r="ACT458" s="110"/>
      <c r="ACU458" s="110"/>
      <c r="ACV458" s="110"/>
      <c r="ACW458" s="110"/>
      <c r="ACX458" s="110"/>
      <c r="ACY458" s="110"/>
      <c r="ACZ458" s="110"/>
      <c r="ADA458" s="110"/>
      <c r="ADB458" s="110"/>
      <c r="ADC458" s="110"/>
      <c r="ADD458" s="110"/>
      <c r="ADE458" s="110"/>
      <c r="ADF458" s="110"/>
      <c r="ADG458" s="110"/>
      <c r="ADH458" s="110"/>
      <c r="ADI458" s="110"/>
      <c r="ADJ458" s="110"/>
      <c r="ADK458" s="110"/>
      <c r="ADL458" s="110"/>
      <c r="ADM458" s="110"/>
      <c r="ADN458" s="110"/>
      <c r="ADO458" s="110"/>
      <c r="ADP458" s="110"/>
      <c r="ADQ458" s="110"/>
      <c r="ADR458" s="110"/>
      <c r="ADS458" s="110"/>
      <c r="ADT458" s="110"/>
      <c r="ADU458" s="110"/>
      <c r="ADV458" s="110"/>
      <c r="ADW458" s="110"/>
      <c r="ADX458" s="110"/>
      <c r="ADY458" s="110"/>
      <c r="ADZ458" s="110"/>
      <c r="AEA458" s="110"/>
      <c r="AEB458" s="110"/>
      <c r="AEC458" s="110"/>
      <c r="AED458" s="110"/>
      <c r="AEE458" s="110"/>
      <c r="AEF458" s="110"/>
      <c r="AEG458" s="110"/>
      <c r="AEH458" s="110"/>
      <c r="AEI458" s="110"/>
      <c r="AEJ458" s="110"/>
      <c r="AEK458" s="110"/>
      <c r="AEL458" s="110"/>
      <c r="AEM458" s="110"/>
      <c r="AEN458" s="110"/>
      <c r="AEO458" s="110"/>
      <c r="AEP458" s="110"/>
      <c r="AEQ458" s="110"/>
      <c r="AER458" s="110"/>
      <c r="AES458" s="110"/>
      <c r="AET458" s="110"/>
      <c r="AEU458" s="110"/>
      <c r="AEV458" s="110"/>
      <c r="AEW458" s="110"/>
      <c r="AEX458" s="110"/>
      <c r="AEY458" s="110"/>
      <c r="AEZ458" s="110"/>
      <c r="AFA458" s="110"/>
      <c r="AFB458" s="110"/>
      <c r="AFC458" s="110"/>
      <c r="AFD458" s="110"/>
      <c r="AFE458" s="110"/>
      <c r="AFF458" s="110"/>
      <c r="AFG458" s="110"/>
      <c r="AFH458" s="110"/>
      <c r="AFI458" s="110"/>
      <c r="AFJ458" s="110"/>
      <c r="AFK458" s="110"/>
      <c r="AFL458" s="110"/>
      <c r="AFM458" s="110"/>
      <c r="AFN458" s="110"/>
      <c r="AFO458" s="110"/>
    </row>
    <row r="459" spans="1:847">
      <c r="A459" s="294"/>
      <c r="B459" s="285" t="s">
        <v>15658</v>
      </c>
      <c r="C459" s="280">
        <v>555766.31000000006</v>
      </c>
      <c r="D459" s="279">
        <v>0</v>
      </c>
      <c r="E459" s="284" t="s">
        <v>15986</v>
      </c>
      <c r="F459" s="278"/>
      <c r="G459" s="278"/>
      <c r="H459" s="278"/>
      <c r="I459" s="278"/>
      <c r="J459" s="278"/>
      <c r="K459" s="278"/>
      <c r="L459" s="278"/>
      <c r="M459" s="278"/>
      <c r="N459" s="278"/>
      <c r="O459" s="278"/>
      <c r="P459" s="278"/>
      <c r="Q459" s="278"/>
      <c r="R459" s="278"/>
      <c r="S459" s="278"/>
      <c r="T459" s="278"/>
      <c r="U459" s="278"/>
      <c r="V459" s="278"/>
      <c r="W459" s="278"/>
      <c r="X459" s="278"/>
      <c r="Y459" s="278"/>
      <c r="Z459" s="278"/>
      <c r="AA459" s="278"/>
      <c r="AB459" s="278"/>
      <c r="AC459" s="278"/>
      <c r="AD459" s="278"/>
      <c r="AE459" s="278"/>
      <c r="AF459" s="278"/>
      <c r="AG459" s="278"/>
      <c r="AH459" s="278"/>
      <c r="AI459" s="278"/>
    </row>
    <row r="460" spans="1:847">
      <c r="A460" s="294"/>
      <c r="B460" s="285" t="s">
        <v>15658</v>
      </c>
      <c r="C460" s="280">
        <v>104030.08</v>
      </c>
      <c r="D460" s="279">
        <v>0</v>
      </c>
      <c r="E460" s="309" t="s">
        <v>15987</v>
      </c>
      <c r="F460" s="278"/>
      <c r="G460" s="278"/>
      <c r="H460" s="278"/>
      <c r="I460" s="278"/>
      <c r="J460" s="278"/>
      <c r="K460" s="278"/>
      <c r="L460" s="278"/>
      <c r="M460" s="278"/>
      <c r="N460" s="278"/>
      <c r="O460" s="278"/>
      <c r="P460" s="278"/>
      <c r="Q460" s="278"/>
      <c r="R460" s="278"/>
      <c r="S460" s="278"/>
      <c r="T460" s="278"/>
      <c r="U460" s="278"/>
      <c r="V460" s="278"/>
      <c r="W460" s="278"/>
      <c r="X460" s="278"/>
      <c r="Y460" s="278"/>
      <c r="Z460" s="278"/>
      <c r="AA460" s="278"/>
      <c r="AB460" s="278"/>
      <c r="AC460" s="278"/>
      <c r="AD460" s="278"/>
      <c r="AE460" s="278"/>
      <c r="AF460" s="278"/>
      <c r="AG460" s="278"/>
      <c r="AH460" s="278"/>
      <c r="AI460" s="278"/>
    </row>
    <row r="461" spans="1:847">
      <c r="A461" s="294"/>
      <c r="B461" s="285" t="s">
        <v>15658</v>
      </c>
      <c r="C461" s="280">
        <v>15786.1</v>
      </c>
      <c r="D461" s="279">
        <v>0</v>
      </c>
      <c r="E461" s="284" t="s">
        <v>15988</v>
      </c>
      <c r="F461" s="278"/>
      <c r="G461" s="278"/>
      <c r="H461" s="278"/>
      <c r="I461" s="278"/>
      <c r="J461" s="278"/>
      <c r="K461" s="278"/>
      <c r="L461" s="278"/>
      <c r="M461" s="278"/>
      <c r="N461" s="278"/>
      <c r="O461" s="278"/>
      <c r="P461" s="278"/>
      <c r="Q461" s="278"/>
      <c r="R461" s="278"/>
      <c r="S461" s="278"/>
      <c r="T461" s="278"/>
      <c r="U461" s="278"/>
      <c r="V461" s="278"/>
      <c r="W461" s="278"/>
      <c r="X461" s="278"/>
      <c r="Y461" s="278"/>
      <c r="Z461" s="278"/>
      <c r="AA461" s="278"/>
      <c r="AB461" s="278"/>
      <c r="AC461" s="278"/>
      <c r="AD461" s="278"/>
      <c r="AE461" s="278"/>
      <c r="AF461" s="278"/>
      <c r="AG461" s="278"/>
      <c r="AH461" s="278"/>
      <c r="AI461" s="278"/>
    </row>
    <row r="462" spans="1:847">
      <c r="A462" s="294"/>
      <c r="B462" s="285" t="s">
        <v>15658</v>
      </c>
      <c r="C462" s="280">
        <v>35967.9</v>
      </c>
      <c r="D462" s="279">
        <v>0</v>
      </c>
      <c r="E462" s="309" t="s">
        <v>15989</v>
      </c>
      <c r="F462" s="278"/>
      <c r="G462" s="278"/>
      <c r="H462" s="278"/>
      <c r="I462" s="278"/>
      <c r="J462" s="278"/>
      <c r="K462" s="278"/>
      <c r="L462" s="278"/>
      <c r="M462" s="278"/>
      <c r="N462" s="278"/>
      <c r="O462" s="278"/>
      <c r="P462" s="278"/>
      <c r="Q462" s="278"/>
      <c r="R462" s="278"/>
      <c r="S462" s="278"/>
      <c r="T462" s="278"/>
      <c r="U462" s="278"/>
      <c r="V462" s="278"/>
      <c r="W462" s="278"/>
      <c r="X462" s="278"/>
      <c r="Y462" s="278"/>
      <c r="Z462" s="278"/>
      <c r="AA462" s="278"/>
      <c r="AB462" s="278"/>
      <c r="AC462" s="278"/>
      <c r="AD462" s="278"/>
      <c r="AE462" s="278"/>
      <c r="AF462" s="278"/>
      <c r="AG462" s="278"/>
      <c r="AH462" s="278"/>
      <c r="AI462" s="278"/>
    </row>
    <row r="463" spans="1:847">
      <c r="A463" s="294"/>
      <c r="B463" s="285" t="s">
        <v>15658</v>
      </c>
      <c r="C463" s="280">
        <v>293852</v>
      </c>
      <c r="D463" s="279">
        <v>0</v>
      </c>
      <c r="E463" s="309" t="s">
        <v>15990</v>
      </c>
      <c r="F463" s="278"/>
      <c r="G463" s="278"/>
      <c r="H463" s="278"/>
      <c r="I463" s="278"/>
      <c r="J463" s="278"/>
      <c r="K463" s="278"/>
      <c r="L463" s="278"/>
      <c r="M463" s="278"/>
      <c r="N463" s="278"/>
      <c r="O463" s="278"/>
      <c r="P463" s="278"/>
      <c r="Q463" s="278"/>
      <c r="R463" s="278"/>
      <c r="S463" s="278"/>
      <c r="T463" s="278"/>
      <c r="U463" s="278"/>
      <c r="V463" s="278"/>
      <c r="W463" s="278"/>
      <c r="X463" s="278"/>
      <c r="Y463" s="278"/>
      <c r="Z463" s="278"/>
      <c r="AA463" s="278"/>
      <c r="AB463" s="278"/>
      <c r="AC463" s="278"/>
      <c r="AD463" s="278"/>
      <c r="AE463" s="278"/>
      <c r="AF463" s="278"/>
      <c r="AG463" s="278"/>
      <c r="AH463" s="278"/>
      <c r="AI463" s="278"/>
    </row>
    <row r="464" spans="1:847">
      <c r="A464" s="294"/>
      <c r="B464" s="285" t="s">
        <v>15658</v>
      </c>
      <c r="C464" s="280">
        <v>191400</v>
      </c>
      <c r="D464" s="279">
        <v>0</v>
      </c>
      <c r="E464" s="310" t="s">
        <v>15991</v>
      </c>
      <c r="F464" s="278"/>
      <c r="G464" s="278"/>
      <c r="H464" s="278"/>
      <c r="I464" s="278"/>
      <c r="J464" s="278"/>
      <c r="K464" s="278"/>
      <c r="L464" s="278"/>
      <c r="M464" s="278"/>
      <c r="N464" s="278"/>
      <c r="O464" s="278"/>
      <c r="P464" s="278"/>
      <c r="Q464" s="278"/>
      <c r="R464" s="278"/>
      <c r="S464" s="278"/>
      <c r="T464" s="278"/>
      <c r="U464" s="278"/>
      <c r="V464" s="278"/>
      <c r="W464" s="278"/>
      <c r="X464" s="278"/>
      <c r="Y464" s="278"/>
      <c r="Z464" s="278"/>
      <c r="AA464" s="278"/>
      <c r="AB464" s="278"/>
      <c r="AC464" s="278"/>
      <c r="AD464" s="278"/>
      <c r="AE464" s="278"/>
      <c r="AF464" s="278"/>
      <c r="AG464" s="278"/>
      <c r="AH464" s="278"/>
      <c r="AI464" s="278"/>
    </row>
    <row r="465" spans="1:847">
      <c r="A465" s="294"/>
      <c r="B465" s="285" t="s">
        <v>15658</v>
      </c>
      <c r="C465" s="280">
        <v>134883.34</v>
      </c>
      <c r="D465" s="279">
        <v>0</v>
      </c>
      <c r="E465" s="309" t="s">
        <v>15992</v>
      </c>
      <c r="F465" s="278"/>
      <c r="G465" s="278"/>
      <c r="H465" s="278"/>
      <c r="I465" s="278"/>
      <c r="J465" s="278"/>
      <c r="K465" s="278"/>
      <c r="L465" s="278"/>
      <c r="M465" s="278"/>
      <c r="N465" s="278"/>
      <c r="O465" s="278"/>
      <c r="P465" s="278"/>
      <c r="Q465" s="278"/>
      <c r="R465" s="278"/>
      <c r="S465" s="278"/>
      <c r="T465" s="278"/>
      <c r="U465" s="278"/>
      <c r="V465" s="278"/>
      <c r="W465" s="278"/>
      <c r="X465" s="278"/>
      <c r="Y465" s="278"/>
      <c r="Z465" s="278"/>
      <c r="AA465" s="278"/>
      <c r="AB465" s="278"/>
      <c r="AC465" s="278"/>
      <c r="AD465" s="278"/>
      <c r="AE465" s="278"/>
      <c r="AF465" s="278"/>
      <c r="AG465" s="278"/>
      <c r="AH465" s="278"/>
      <c r="AI465" s="278"/>
    </row>
    <row r="466" spans="1:847" s="278" customFormat="1">
      <c r="A466" s="294"/>
      <c r="B466" s="285" t="s">
        <v>15658</v>
      </c>
      <c r="C466" s="280">
        <v>148560</v>
      </c>
      <c r="D466" s="279">
        <v>0</v>
      </c>
      <c r="E466" s="309" t="s">
        <v>15993</v>
      </c>
      <c r="AJ466" s="110"/>
      <c r="AK466" s="110"/>
      <c r="AL466" s="110"/>
      <c r="AM466" s="110"/>
      <c r="AN466" s="110"/>
      <c r="AO466" s="110"/>
      <c r="AP466" s="110"/>
      <c r="AQ466" s="110"/>
      <c r="AR466" s="110"/>
      <c r="AS466" s="110"/>
      <c r="AT466" s="110"/>
      <c r="AU466" s="110"/>
      <c r="AV466" s="110"/>
      <c r="AW466" s="110"/>
      <c r="AX466" s="110"/>
      <c r="AY466" s="110"/>
      <c r="AZ466" s="110"/>
      <c r="BA466" s="110"/>
      <c r="BB466" s="110"/>
      <c r="BC466" s="110"/>
      <c r="BD466" s="110"/>
      <c r="BE466" s="110"/>
      <c r="BF466" s="110"/>
      <c r="BG466" s="110"/>
      <c r="BH466" s="110"/>
      <c r="BI466" s="110"/>
      <c r="BJ466" s="110"/>
      <c r="BK466" s="110"/>
      <c r="BL466" s="110"/>
      <c r="BM466" s="110"/>
      <c r="BN466" s="110"/>
      <c r="BO466" s="110"/>
      <c r="BP466" s="110"/>
      <c r="BQ466" s="110"/>
      <c r="BR466" s="110"/>
      <c r="BS466" s="110"/>
      <c r="BT466" s="110"/>
      <c r="BU466" s="110"/>
      <c r="BV466" s="110"/>
      <c r="BW466" s="110"/>
      <c r="BX466" s="110"/>
      <c r="BY466" s="110"/>
      <c r="BZ466" s="110"/>
      <c r="CA466" s="110"/>
      <c r="CB466" s="110"/>
      <c r="CC466" s="110"/>
      <c r="CD466" s="110"/>
      <c r="CE466" s="110"/>
      <c r="CF466" s="110"/>
      <c r="CG466" s="110"/>
      <c r="CH466" s="110"/>
      <c r="CI466" s="110"/>
      <c r="CJ466" s="110"/>
      <c r="CK466" s="110"/>
      <c r="CL466" s="110"/>
      <c r="CM466" s="110"/>
      <c r="CN466" s="110"/>
      <c r="CO466" s="110"/>
      <c r="CP466" s="110"/>
      <c r="CQ466" s="110"/>
      <c r="CR466" s="110"/>
      <c r="CS466" s="110"/>
      <c r="CT466" s="110"/>
      <c r="CU466" s="110"/>
      <c r="CV466" s="110"/>
      <c r="CW466" s="110"/>
      <c r="CX466" s="110"/>
      <c r="CY466" s="110"/>
      <c r="CZ466" s="110"/>
      <c r="DA466" s="110"/>
      <c r="DB466" s="110"/>
      <c r="DC466" s="110"/>
      <c r="DD466" s="110"/>
      <c r="DE466" s="110"/>
      <c r="DF466" s="110"/>
      <c r="DG466" s="110"/>
      <c r="DH466" s="110"/>
      <c r="DI466" s="110"/>
      <c r="DJ466" s="110"/>
      <c r="DK466" s="110"/>
      <c r="DL466" s="110"/>
      <c r="DM466" s="110"/>
      <c r="DN466" s="110"/>
      <c r="DO466" s="110"/>
      <c r="DP466" s="110"/>
      <c r="DQ466" s="110"/>
      <c r="DR466" s="110"/>
      <c r="DS466" s="110"/>
      <c r="DT466" s="110"/>
      <c r="DU466" s="110"/>
      <c r="DV466" s="110"/>
      <c r="DW466" s="110"/>
      <c r="DX466" s="110"/>
      <c r="DY466" s="110"/>
      <c r="DZ466" s="110"/>
      <c r="EA466" s="110"/>
      <c r="EB466" s="110"/>
      <c r="EC466" s="110"/>
      <c r="ED466" s="110"/>
      <c r="EE466" s="110"/>
      <c r="EF466" s="110"/>
      <c r="EG466" s="110"/>
      <c r="EH466" s="110"/>
      <c r="EI466" s="110"/>
      <c r="EJ466" s="110"/>
      <c r="EK466" s="110"/>
      <c r="EL466" s="110"/>
      <c r="EM466" s="110"/>
      <c r="EN466" s="110"/>
      <c r="EO466" s="110"/>
      <c r="EP466" s="110"/>
      <c r="EQ466" s="110"/>
      <c r="ER466" s="110"/>
      <c r="ES466" s="110"/>
      <c r="ET466" s="110"/>
      <c r="EU466" s="110"/>
      <c r="EV466" s="110"/>
      <c r="EW466" s="110"/>
      <c r="EX466" s="110"/>
      <c r="EY466" s="110"/>
      <c r="EZ466" s="110"/>
      <c r="FA466" s="110"/>
      <c r="FB466" s="110"/>
      <c r="FC466" s="110"/>
      <c r="FD466" s="110"/>
      <c r="FE466" s="110"/>
      <c r="FF466" s="110"/>
      <c r="FG466" s="110"/>
      <c r="FH466" s="110"/>
      <c r="FI466" s="110"/>
      <c r="FJ466" s="110"/>
      <c r="FK466" s="110"/>
      <c r="FL466" s="110"/>
      <c r="FM466" s="110"/>
      <c r="FN466" s="110"/>
      <c r="FO466" s="110"/>
      <c r="FP466" s="110"/>
      <c r="FQ466" s="110"/>
      <c r="FR466" s="110"/>
      <c r="FS466" s="110"/>
      <c r="FT466" s="110"/>
      <c r="FU466" s="110"/>
      <c r="FV466" s="110"/>
      <c r="FW466" s="110"/>
      <c r="FX466" s="110"/>
      <c r="FY466" s="110"/>
      <c r="FZ466" s="110"/>
      <c r="GA466" s="110"/>
      <c r="GB466" s="110"/>
      <c r="GC466" s="110"/>
      <c r="GD466" s="110"/>
      <c r="GE466" s="110"/>
      <c r="GF466" s="110"/>
      <c r="GG466" s="110"/>
      <c r="GH466" s="110"/>
      <c r="GI466" s="110"/>
      <c r="GJ466" s="110"/>
      <c r="GK466" s="110"/>
      <c r="GL466" s="110"/>
      <c r="GM466" s="110"/>
      <c r="GN466" s="110"/>
      <c r="GO466" s="110"/>
      <c r="GP466" s="110"/>
      <c r="GQ466" s="110"/>
      <c r="GR466" s="110"/>
      <c r="GS466" s="110"/>
      <c r="GT466" s="110"/>
      <c r="GU466" s="110"/>
      <c r="GV466" s="110"/>
      <c r="GW466" s="110"/>
      <c r="GX466" s="110"/>
      <c r="GY466" s="110"/>
      <c r="GZ466" s="110"/>
      <c r="HA466" s="110"/>
      <c r="HB466" s="110"/>
      <c r="HC466" s="110"/>
      <c r="HD466" s="110"/>
      <c r="HE466" s="110"/>
      <c r="HF466" s="110"/>
      <c r="HG466" s="110"/>
      <c r="HH466" s="110"/>
      <c r="HI466" s="110"/>
      <c r="HJ466" s="110"/>
      <c r="HK466" s="110"/>
      <c r="HL466" s="110"/>
      <c r="HM466" s="110"/>
      <c r="HN466" s="110"/>
      <c r="HO466" s="110"/>
      <c r="HP466" s="110"/>
      <c r="HQ466" s="110"/>
      <c r="HR466" s="110"/>
      <c r="HS466" s="110"/>
      <c r="HT466" s="110"/>
      <c r="HU466" s="110"/>
      <c r="HV466" s="110"/>
      <c r="HW466" s="110"/>
      <c r="HX466" s="110"/>
      <c r="HY466" s="110"/>
      <c r="HZ466" s="110"/>
      <c r="IA466" s="110"/>
      <c r="IB466" s="110"/>
      <c r="IC466" s="110"/>
      <c r="ID466" s="110"/>
      <c r="IE466" s="110"/>
      <c r="IF466" s="110"/>
      <c r="IG466" s="110"/>
      <c r="IH466" s="110"/>
      <c r="II466" s="110"/>
      <c r="IJ466" s="110"/>
      <c r="IK466" s="110"/>
      <c r="IL466" s="110"/>
      <c r="IM466" s="110"/>
      <c r="IN466" s="110"/>
      <c r="IO466" s="110"/>
      <c r="IP466" s="110"/>
      <c r="IQ466" s="110"/>
      <c r="IR466" s="110"/>
      <c r="IS466" s="110"/>
      <c r="IT466" s="110"/>
      <c r="IU466" s="110"/>
      <c r="IV466" s="110"/>
      <c r="IW466" s="110"/>
      <c r="IX466" s="110"/>
      <c r="IY466" s="110"/>
      <c r="IZ466" s="110"/>
      <c r="JA466" s="110"/>
      <c r="JB466" s="110"/>
      <c r="JC466" s="110"/>
      <c r="JD466" s="110"/>
      <c r="JE466" s="110"/>
      <c r="JF466" s="110"/>
      <c r="JG466" s="110"/>
      <c r="JH466" s="110"/>
      <c r="JI466" s="110"/>
      <c r="JJ466" s="110"/>
      <c r="JK466" s="110"/>
      <c r="JL466" s="110"/>
      <c r="JM466" s="110"/>
      <c r="JN466" s="110"/>
      <c r="JO466" s="110"/>
      <c r="JP466" s="110"/>
      <c r="JQ466" s="110"/>
      <c r="JR466" s="110"/>
      <c r="JS466" s="110"/>
      <c r="JT466" s="110"/>
      <c r="JU466" s="110"/>
      <c r="JV466" s="110"/>
      <c r="JW466" s="110"/>
      <c r="JX466" s="110"/>
      <c r="JY466" s="110"/>
      <c r="JZ466" s="110"/>
      <c r="KA466" s="110"/>
      <c r="KB466" s="110"/>
      <c r="KC466" s="110"/>
      <c r="KD466" s="110"/>
      <c r="KE466" s="110"/>
      <c r="KF466" s="110"/>
      <c r="KG466" s="110"/>
      <c r="KH466" s="110"/>
      <c r="KI466" s="110"/>
      <c r="KJ466" s="110"/>
      <c r="KK466" s="110"/>
      <c r="KL466" s="110"/>
      <c r="KM466" s="110"/>
      <c r="KN466" s="110"/>
      <c r="KO466" s="110"/>
      <c r="KP466" s="110"/>
      <c r="KQ466" s="110"/>
      <c r="KR466" s="110"/>
      <c r="KS466" s="110"/>
      <c r="KT466" s="110"/>
      <c r="KU466" s="110"/>
      <c r="KV466" s="110"/>
      <c r="KW466" s="110"/>
      <c r="KX466" s="110"/>
      <c r="KY466" s="110"/>
      <c r="KZ466" s="110"/>
      <c r="LA466" s="110"/>
      <c r="LB466" s="110"/>
      <c r="LC466" s="110"/>
      <c r="LD466" s="110"/>
      <c r="LE466" s="110"/>
      <c r="LF466" s="110"/>
      <c r="LG466" s="110"/>
      <c r="LH466" s="110"/>
      <c r="LI466" s="110"/>
      <c r="LJ466" s="110"/>
      <c r="LK466" s="110"/>
      <c r="LL466" s="110"/>
      <c r="LM466" s="110"/>
      <c r="LN466" s="110"/>
      <c r="LO466" s="110"/>
      <c r="LP466" s="110"/>
      <c r="LQ466" s="110"/>
      <c r="LR466" s="110"/>
      <c r="LS466" s="110"/>
      <c r="LT466" s="110"/>
      <c r="LU466" s="110"/>
      <c r="LV466" s="110"/>
      <c r="LW466" s="110"/>
      <c r="LX466" s="110"/>
      <c r="LY466" s="110"/>
      <c r="LZ466" s="110"/>
      <c r="MA466" s="110"/>
      <c r="MB466" s="110"/>
      <c r="MC466" s="110"/>
      <c r="MD466" s="110"/>
      <c r="ME466" s="110"/>
      <c r="MF466" s="110"/>
      <c r="MG466" s="110"/>
      <c r="MH466" s="110"/>
      <c r="MI466" s="110"/>
      <c r="MJ466" s="110"/>
      <c r="MK466" s="110"/>
      <c r="ML466" s="110"/>
      <c r="MM466" s="110"/>
      <c r="MN466" s="110"/>
      <c r="MO466" s="110"/>
      <c r="MP466" s="110"/>
      <c r="MQ466" s="110"/>
      <c r="MR466" s="110"/>
      <c r="MS466" s="110"/>
      <c r="MT466" s="110"/>
      <c r="MU466" s="110"/>
      <c r="MV466" s="110"/>
      <c r="MW466" s="110"/>
      <c r="MX466" s="110"/>
      <c r="MY466" s="110"/>
      <c r="MZ466" s="110"/>
      <c r="NA466" s="110"/>
      <c r="NB466" s="110"/>
      <c r="NC466" s="110"/>
      <c r="ND466" s="110"/>
      <c r="NE466" s="110"/>
      <c r="NF466" s="110"/>
      <c r="NG466" s="110"/>
      <c r="NH466" s="110"/>
      <c r="NI466" s="110"/>
      <c r="NJ466" s="110"/>
      <c r="NK466" s="110"/>
      <c r="NL466" s="110"/>
      <c r="NM466" s="110"/>
      <c r="NN466" s="110"/>
      <c r="NO466" s="110"/>
      <c r="NP466" s="110"/>
      <c r="NQ466" s="110"/>
      <c r="NR466" s="110"/>
      <c r="NS466" s="110"/>
      <c r="NT466" s="110"/>
      <c r="NU466" s="110"/>
      <c r="NV466" s="110"/>
      <c r="NW466" s="110"/>
      <c r="NX466" s="110"/>
      <c r="NY466" s="110"/>
      <c r="NZ466" s="110"/>
      <c r="OA466" s="110"/>
      <c r="OB466" s="110"/>
      <c r="OC466" s="110"/>
      <c r="OD466" s="110"/>
      <c r="OE466" s="110"/>
      <c r="OF466" s="110"/>
      <c r="OG466" s="110"/>
      <c r="OH466" s="110"/>
      <c r="OI466" s="110"/>
      <c r="OJ466" s="110"/>
      <c r="OK466" s="110"/>
      <c r="OL466" s="110"/>
      <c r="OM466" s="110"/>
      <c r="ON466" s="110"/>
      <c r="OO466" s="110"/>
      <c r="OP466" s="110"/>
      <c r="OQ466" s="110"/>
      <c r="OR466" s="110"/>
      <c r="OS466" s="110"/>
      <c r="OT466" s="110"/>
      <c r="OU466" s="110"/>
      <c r="OV466" s="110"/>
      <c r="OW466" s="110"/>
      <c r="OX466" s="110"/>
      <c r="OY466" s="110"/>
      <c r="OZ466" s="110"/>
      <c r="PA466" s="110"/>
      <c r="PB466" s="110"/>
      <c r="PC466" s="110"/>
      <c r="PD466" s="110"/>
      <c r="PE466" s="110"/>
      <c r="PF466" s="110"/>
      <c r="PG466" s="110"/>
      <c r="PH466" s="110"/>
      <c r="PI466" s="110"/>
      <c r="PJ466" s="110"/>
      <c r="PK466" s="110"/>
      <c r="PL466" s="110"/>
      <c r="PM466" s="110"/>
      <c r="PN466" s="110"/>
      <c r="PO466" s="110"/>
      <c r="PP466" s="110"/>
      <c r="PQ466" s="110"/>
      <c r="PR466" s="110"/>
      <c r="PS466" s="110"/>
      <c r="PT466" s="110"/>
      <c r="PU466" s="110"/>
      <c r="PV466" s="110"/>
      <c r="PW466" s="110"/>
      <c r="PX466" s="110"/>
      <c r="PY466" s="110"/>
      <c r="PZ466" s="110"/>
      <c r="QA466" s="110"/>
      <c r="QB466" s="110"/>
      <c r="QC466" s="110"/>
      <c r="QD466" s="110"/>
      <c r="QE466" s="110"/>
      <c r="QF466" s="110"/>
      <c r="QG466" s="110"/>
      <c r="QH466" s="110"/>
      <c r="QI466" s="110"/>
      <c r="QJ466" s="110"/>
      <c r="QK466" s="110"/>
      <c r="QL466" s="110"/>
      <c r="QM466" s="110"/>
      <c r="QN466" s="110"/>
      <c r="QO466" s="110"/>
      <c r="QP466" s="110"/>
      <c r="QQ466" s="110"/>
      <c r="QR466" s="110"/>
      <c r="QS466" s="110"/>
      <c r="QT466" s="110"/>
      <c r="QU466" s="110"/>
      <c r="QV466" s="110"/>
      <c r="QW466" s="110"/>
      <c r="QX466" s="110"/>
      <c r="QY466" s="110"/>
      <c r="QZ466" s="110"/>
      <c r="RA466" s="110"/>
      <c r="RB466" s="110"/>
      <c r="RC466" s="110"/>
      <c r="RD466" s="110"/>
      <c r="RE466" s="110"/>
      <c r="RF466" s="110"/>
      <c r="RG466" s="110"/>
      <c r="RH466" s="110"/>
      <c r="RI466" s="110"/>
      <c r="RJ466" s="110"/>
      <c r="RK466" s="110"/>
      <c r="RL466" s="110"/>
      <c r="RM466" s="110"/>
      <c r="RN466" s="110"/>
      <c r="RO466" s="110"/>
      <c r="RP466" s="110"/>
      <c r="RQ466" s="110"/>
      <c r="RR466" s="110"/>
      <c r="RS466" s="110"/>
      <c r="RT466" s="110"/>
      <c r="RU466" s="110"/>
      <c r="RV466" s="110"/>
      <c r="RW466" s="110"/>
      <c r="RX466" s="110"/>
      <c r="RY466" s="110"/>
      <c r="RZ466" s="110"/>
      <c r="SA466" s="110"/>
      <c r="SB466" s="110"/>
      <c r="SC466" s="110"/>
      <c r="SD466" s="110"/>
      <c r="SE466" s="110"/>
      <c r="SF466" s="110"/>
      <c r="SG466" s="110"/>
      <c r="SH466" s="110"/>
      <c r="SI466" s="110"/>
      <c r="SJ466" s="110"/>
      <c r="SK466" s="110"/>
      <c r="SL466" s="110"/>
      <c r="SM466" s="110"/>
      <c r="SN466" s="110"/>
      <c r="SO466" s="110"/>
      <c r="SP466" s="110"/>
      <c r="SQ466" s="110"/>
      <c r="SR466" s="110"/>
      <c r="SS466" s="110"/>
      <c r="ST466" s="110"/>
      <c r="SU466" s="110"/>
      <c r="SV466" s="110"/>
      <c r="SW466" s="110"/>
      <c r="SX466" s="110"/>
      <c r="SY466" s="110"/>
      <c r="SZ466" s="110"/>
      <c r="TA466" s="110"/>
      <c r="TB466" s="110"/>
      <c r="TC466" s="110"/>
      <c r="TD466" s="110"/>
      <c r="TE466" s="110"/>
      <c r="TF466" s="110"/>
      <c r="TG466" s="110"/>
      <c r="TH466" s="110"/>
      <c r="TI466" s="110"/>
      <c r="TJ466" s="110"/>
      <c r="TK466" s="110"/>
      <c r="TL466" s="110"/>
      <c r="TM466" s="110"/>
      <c r="TN466" s="110"/>
      <c r="TO466" s="110"/>
      <c r="TP466" s="110"/>
      <c r="TQ466" s="110"/>
      <c r="TR466" s="110"/>
      <c r="TS466" s="110"/>
      <c r="TT466" s="110"/>
      <c r="TU466" s="110"/>
      <c r="TV466" s="110"/>
      <c r="TW466" s="110"/>
      <c r="TX466" s="110"/>
      <c r="TY466" s="110"/>
      <c r="TZ466" s="110"/>
      <c r="UA466" s="110"/>
      <c r="UB466" s="110"/>
      <c r="UC466" s="110"/>
      <c r="UD466" s="110"/>
      <c r="UE466" s="110"/>
      <c r="UF466" s="110"/>
      <c r="UG466" s="110"/>
      <c r="UH466" s="110"/>
      <c r="UI466" s="110"/>
      <c r="UJ466" s="110"/>
      <c r="UK466" s="110"/>
      <c r="UL466" s="110"/>
      <c r="UM466" s="110"/>
      <c r="UN466" s="110"/>
      <c r="UO466" s="110"/>
      <c r="UP466" s="110"/>
      <c r="UQ466" s="110"/>
      <c r="UR466" s="110"/>
      <c r="US466" s="110"/>
      <c r="UT466" s="110"/>
      <c r="UU466" s="110"/>
      <c r="UV466" s="110"/>
      <c r="UW466" s="110"/>
      <c r="UX466" s="110"/>
      <c r="UY466" s="110"/>
      <c r="UZ466" s="110"/>
      <c r="VA466" s="110"/>
      <c r="VB466" s="110"/>
      <c r="VC466" s="110"/>
      <c r="VD466" s="110"/>
      <c r="VE466" s="110"/>
      <c r="VF466" s="110"/>
      <c r="VG466" s="110"/>
      <c r="VH466" s="110"/>
      <c r="VI466" s="110"/>
      <c r="VJ466" s="110"/>
      <c r="VK466" s="110"/>
      <c r="VL466" s="110"/>
      <c r="VM466" s="110"/>
      <c r="VN466" s="110"/>
      <c r="VO466" s="110"/>
      <c r="VP466" s="110"/>
      <c r="VQ466" s="110"/>
      <c r="VR466" s="110"/>
      <c r="VS466" s="110"/>
      <c r="VT466" s="110"/>
      <c r="VU466" s="110"/>
      <c r="VV466" s="110"/>
      <c r="VW466" s="110"/>
      <c r="VX466" s="110"/>
      <c r="VY466" s="110"/>
      <c r="VZ466" s="110"/>
      <c r="WA466" s="110"/>
      <c r="WB466" s="110"/>
      <c r="WC466" s="110"/>
      <c r="WD466" s="110"/>
      <c r="WE466" s="110"/>
      <c r="WF466" s="110"/>
      <c r="WG466" s="110"/>
      <c r="WH466" s="110"/>
      <c r="WI466" s="110"/>
      <c r="WJ466" s="110"/>
      <c r="WK466" s="110"/>
      <c r="WL466" s="110"/>
      <c r="WM466" s="110"/>
      <c r="WN466" s="110"/>
      <c r="WO466" s="110"/>
      <c r="WP466" s="110"/>
      <c r="WQ466" s="110"/>
      <c r="WR466" s="110"/>
      <c r="WS466" s="110"/>
      <c r="WT466" s="110"/>
      <c r="WU466" s="110"/>
      <c r="WV466" s="110"/>
      <c r="WW466" s="110"/>
      <c r="WX466" s="110"/>
      <c r="WY466" s="110"/>
      <c r="WZ466" s="110"/>
      <c r="XA466" s="110"/>
      <c r="XB466" s="110"/>
      <c r="XC466" s="110"/>
      <c r="XD466" s="110"/>
      <c r="XE466" s="110"/>
      <c r="XF466" s="110"/>
      <c r="XG466" s="110"/>
      <c r="XH466" s="110"/>
      <c r="XI466" s="110"/>
      <c r="XJ466" s="110"/>
      <c r="XK466" s="110"/>
      <c r="XL466" s="110"/>
      <c r="XM466" s="110"/>
      <c r="XN466" s="110"/>
      <c r="XO466" s="110"/>
      <c r="XP466" s="110"/>
      <c r="XQ466" s="110"/>
      <c r="XR466" s="110"/>
      <c r="XS466" s="110"/>
      <c r="XT466" s="110"/>
      <c r="XU466" s="110"/>
      <c r="XV466" s="110"/>
      <c r="XW466" s="110"/>
      <c r="XX466" s="110"/>
      <c r="XY466" s="110"/>
      <c r="XZ466" s="110"/>
      <c r="YA466" s="110"/>
      <c r="YB466" s="110"/>
      <c r="YC466" s="110"/>
      <c r="YD466" s="110"/>
      <c r="YE466" s="110"/>
      <c r="YF466" s="110"/>
      <c r="YG466" s="110"/>
      <c r="YH466" s="110"/>
      <c r="YI466" s="110"/>
      <c r="YJ466" s="110"/>
      <c r="YK466" s="110"/>
      <c r="YL466" s="110"/>
      <c r="YM466" s="110"/>
      <c r="YN466" s="110"/>
      <c r="YO466" s="110"/>
      <c r="YP466" s="110"/>
      <c r="YQ466" s="110"/>
      <c r="YR466" s="110"/>
      <c r="YS466" s="110"/>
      <c r="YT466" s="110"/>
      <c r="YU466" s="110"/>
      <c r="YV466" s="110"/>
      <c r="YW466" s="110"/>
      <c r="YX466" s="110"/>
      <c r="YY466" s="110"/>
      <c r="YZ466" s="110"/>
      <c r="ZA466" s="110"/>
      <c r="ZB466" s="110"/>
      <c r="ZC466" s="110"/>
      <c r="ZD466" s="110"/>
      <c r="ZE466" s="110"/>
      <c r="ZF466" s="110"/>
      <c r="ZG466" s="110"/>
      <c r="ZH466" s="110"/>
      <c r="ZI466" s="110"/>
      <c r="ZJ466" s="110"/>
      <c r="ZK466" s="110"/>
      <c r="ZL466" s="110"/>
      <c r="ZM466" s="110"/>
      <c r="ZN466" s="110"/>
      <c r="ZO466" s="110"/>
      <c r="ZP466" s="110"/>
      <c r="ZQ466" s="110"/>
      <c r="ZR466" s="110"/>
      <c r="ZS466" s="110"/>
      <c r="ZT466" s="110"/>
      <c r="ZU466" s="110"/>
      <c r="ZV466" s="110"/>
      <c r="ZW466" s="110"/>
      <c r="ZX466" s="110"/>
      <c r="ZY466" s="110"/>
      <c r="ZZ466" s="110"/>
      <c r="AAA466" s="110"/>
      <c r="AAB466" s="110"/>
      <c r="AAC466" s="110"/>
      <c r="AAD466" s="110"/>
      <c r="AAE466" s="110"/>
      <c r="AAF466" s="110"/>
      <c r="AAG466" s="110"/>
      <c r="AAH466" s="110"/>
      <c r="AAI466" s="110"/>
      <c r="AAJ466" s="110"/>
      <c r="AAK466" s="110"/>
      <c r="AAL466" s="110"/>
      <c r="AAM466" s="110"/>
      <c r="AAN466" s="110"/>
      <c r="AAO466" s="110"/>
      <c r="AAP466" s="110"/>
      <c r="AAQ466" s="110"/>
      <c r="AAR466" s="110"/>
      <c r="AAS466" s="110"/>
      <c r="AAT466" s="110"/>
      <c r="AAU466" s="110"/>
      <c r="AAV466" s="110"/>
      <c r="AAW466" s="110"/>
      <c r="AAX466" s="110"/>
      <c r="AAY466" s="110"/>
      <c r="AAZ466" s="110"/>
      <c r="ABA466" s="110"/>
      <c r="ABB466" s="110"/>
      <c r="ABC466" s="110"/>
      <c r="ABD466" s="110"/>
      <c r="ABE466" s="110"/>
      <c r="ABF466" s="110"/>
      <c r="ABG466" s="110"/>
      <c r="ABH466" s="110"/>
      <c r="ABI466" s="110"/>
      <c r="ABJ466" s="110"/>
      <c r="ABK466" s="110"/>
      <c r="ABL466" s="110"/>
      <c r="ABM466" s="110"/>
      <c r="ABN466" s="110"/>
      <c r="ABO466" s="110"/>
      <c r="ABP466" s="110"/>
      <c r="ABQ466" s="110"/>
      <c r="ABR466" s="110"/>
      <c r="ABS466" s="110"/>
      <c r="ABT466" s="110"/>
      <c r="ABU466" s="110"/>
      <c r="ABV466" s="110"/>
      <c r="ABW466" s="110"/>
      <c r="ABX466" s="110"/>
      <c r="ABY466" s="110"/>
      <c r="ABZ466" s="110"/>
      <c r="ACA466" s="110"/>
      <c r="ACB466" s="110"/>
      <c r="ACC466" s="110"/>
      <c r="ACD466" s="110"/>
      <c r="ACE466" s="110"/>
      <c r="ACF466" s="110"/>
      <c r="ACG466" s="110"/>
      <c r="ACH466" s="110"/>
      <c r="ACI466" s="110"/>
      <c r="ACJ466" s="110"/>
      <c r="ACK466" s="110"/>
      <c r="ACL466" s="110"/>
      <c r="ACM466" s="110"/>
      <c r="ACN466" s="110"/>
      <c r="ACO466" s="110"/>
      <c r="ACP466" s="110"/>
      <c r="ACQ466" s="110"/>
      <c r="ACR466" s="110"/>
      <c r="ACS466" s="110"/>
      <c r="ACT466" s="110"/>
      <c r="ACU466" s="110"/>
      <c r="ACV466" s="110"/>
      <c r="ACW466" s="110"/>
      <c r="ACX466" s="110"/>
      <c r="ACY466" s="110"/>
      <c r="ACZ466" s="110"/>
      <c r="ADA466" s="110"/>
      <c r="ADB466" s="110"/>
      <c r="ADC466" s="110"/>
      <c r="ADD466" s="110"/>
      <c r="ADE466" s="110"/>
      <c r="ADF466" s="110"/>
      <c r="ADG466" s="110"/>
      <c r="ADH466" s="110"/>
      <c r="ADI466" s="110"/>
      <c r="ADJ466" s="110"/>
      <c r="ADK466" s="110"/>
      <c r="ADL466" s="110"/>
      <c r="ADM466" s="110"/>
      <c r="ADN466" s="110"/>
      <c r="ADO466" s="110"/>
      <c r="ADP466" s="110"/>
      <c r="ADQ466" s="110"/>
      <c r="ADR466" s="110"/>
      <c r="ADS466" s="110"/>
      <c r="ADT466" s="110"/>
      <c r="ADU466" s="110"/>
      <c r="ADV466" s="110"/>
      <c r="ADW466" s="110"/>
      <c r="ADX466" s="110"/>
      <c r="ADY466" s="110"/>
      <c r="ADZ466" s="110"/>
      <c r="AEA466" s="110"/>
      <c r="AEB466" s="110"/>
      <c r="AEC466" s="110"/>
      <c r="AED466" s="110"/>
      <c r="AEE466" s="110"/>
      <c r="AEF466" s="110"/>
      <c r="AEG466" s="110"/>
      <c r="AEH466" s="110"/>
      <c r="AEI466" s="110"/>
      <c r="AEJ466" s="110"/>
      <c r="AEK466" s="110"/>
      <c r="AEL466" s="110"/>
      <c r="AEM466" s="110"/>
      <c r="AEN466" s="110"/>
      <c r="AEO466" s="110"/>
      <c r="AEP466" s="110"/>
      <c r="AEQ466" s="110"/>
      <c r="AER466" s="110"/>
      <c r="AES466" s="110"/>
      <c r="AET466" s="110"/>
      <c r="AEU466" s="110"/>
      <c r="AEV466" s="110"/>
      <c r="AEW466" s="110"/>
      <c r="AEX466" s="110"/>
      <c r="AEY466" s="110"/>
      <c r="AEZ466" s="110"/>
      <c r="AFA466" s="110"/>
      <c r="AFB466" s="110"/>
      <c r="AFC466" s="110"/>
      <c r="AFD466" s="110"/>
      <c r="AFE466" s="110"/>
      <c r="AFF466" s="110"/>
      <c r="AFG466" s="110"/>
      <c r="AFH466" s="110"/>
      <c r="AFI466" s="110"/>
      <c r="AFJ466" s="110"/>
      <c r="AFK466" s="110"/>
      <c r="AFL466" s="110"/>
      <c r="AFM466" s="110"/>
      <c r="AFN466" s="110"/>
      <c r="AFO466" s="110"/>
    </row>
    <row r="467" spans="1:847">
      <c r="A467" s="294"/>
      <c r="B467" s="285" t="s">
        <v>15658</v>
      </c>
      <c r="C467" s="280">
        <v>121315.81</v>
      </c>
      <c r="D467" s="279">
        <v>0</v>
      </c>
      <c r="E467" s="311" t="s">
        <v>15994</v>
      </c>
      <c r="F467" s="278"/>
      <c r="G467" s="278"/>
      <c r="H467" s="278"/>
      <c r="I467" s="278"/>
      <c r="J467" s="278"/>
      <c r="K467" s="278"/>
      <c r="L467" s="278"/>
      <c r="M467" s="278"/>
      <c r="N467" s="278"/>
      <c r="O467" s="278"/>
      <c r="P467" s="278"/>
      <c r="Q467" s="278"/>
      <c r="R467" s="278"/>
      <c r="S467" s="278"/>
      <c r="T467" s="278"/>
      <c r="U467" s="278"/>
      <c r="V467" s="278"/>
      <c r="W467" s="278"/>
      <c r="X467" s="278"/>
      <c r="Y467" s="278"/>
      <c r="Z467" s="278"/>
      <c r="AA467" s="278"/>
      <c r="AB467" s="278"/>
      <c r="AC467" s="278"/>
      <c r="AD467" s="278"/>
      <c r="AE467" s="278"/>
      <c r="AF467" s="278"/>
      <c r="AG467" s="278"/>
      <c r="AH467" s="278"/>
      <c r="AI467" s="278"/>
    </row>
    <row r="468" spans="1:847" ht="18.75" customHeight="1">
      <c r="A468" s="294"/>
      <c r="B468" s="322" t="s">
        <v>15995</v>
      </c>
      <c r="C468" s="323"/>
      <c r="D468" s="323"/>
      <c r="E468" s="323"/>
      <c r="F468" s="278"/>
      <c r="G468" s="278"/>
      <c r="H468" s="278"/>
      <c r="I468" s="278"/>
      <c r="J468" s="278"/>
      <c r="K468" s="278"/>
      <c r="L468" s="278"/>
      <c r="M468" s="278"/>
      <c r="N468" s="278"/>
      <c r="O468" s="278"/>
      <c r="P468" s="278"/>
      <c r="Q468" s="278"/>
      <c r="R468" s="278"/>
      <c r="S468" s="278"/>
      <c r="T468" s="278"/>
      <c r="U468" s="278"/>
      <c r="V468" s="278"/>
      <c r="W468" s="278"/>
      <c r="X468" s="278"/>
      <c r="Y468" s="278"/>
      <c r="Z468" s="278"/>
      <c r="AA468" s="278"/>
      <c r="AB468" s="278"/>
      <c r="AC468" s="278"/>
      <c r="AD468" s="278"/>
      <c r="AE468" s="278"/>
      <c r="AF468" s="278"/>
      <c r="AG468" s="278"/>
      <c r="AH468" s="278"/>
      <c r="AI468" s="278"/>
    </row>
    <row r="469" spans="1:847">
      <c r="A469" s="294"/>
      <c r="B469" s="285" t="s">
        <v>15658</v>
      </c>
      <c r="C469" s="280">
        <v>223477</v>
      </c>
      <c r="D469" s="279">
        <v>0</v>
      </c>
      <c r="E469" s="278" t="s">
        <v>15996</v>
      </c>
      <c r="F469" s="278"/>
      <c r="G469" s="278"/>
      <c r="H469" s="278"/>
      <c r="I469" s="278"/>
      <c r="J469" s="278"/>
      <c r="K469" s="278"/>
      <c r="L469" s="278"/>
      <c r="M469" s="278"/>
      <c r="N469" s="278"/>
      <c r="O469" s="278"/>
      <c r="P469" s="278"/>
      <c r="Q469" s="278"/>
      <c r="R469" s="278"/>
      <c r="S469" s="278"/>
      <c r="T469" s="278"/>
      <c r="U469" s="278"/>
      <c r="V469" s="278"/>
      <c r="W469" s="278"/>
      <c r="X469" s="278"/>
      <c r="Y469" s="278"/>
      <c r="Z469" s="278"/>
      <c r="AA469" s="278"/>
      <c r="AB469" s="278"/>
      <c r="AC469" s="278"/>
      <c r="AD469" s="278"/>
      <c r="AE469" s="278"/>
      <c r="AF469" s="278"/>
      <c r="AG469" s="278"/>
      <c r="AH469" s="278"/>
      <c r="AI469" s="278"/>
    </row>
    <row r="470" spans="1:847" ht="18.75" customHeight="1">
      <c r="A470" s="294"/>
      <c r="B470" s="322" t="s">
        <v>15997</v>
      </c>
      <c r="C470" s="323"/>
      <c r="D470" s="323"/>
      <c r="E470" s="323"/>
      <c r="F470" s="278"/>
      <c r="G470" s="278"/>
      <c r="H470" s="278"/>
      <c r="I470" s="278"/>
      <c r="J470" s="278"/>
      <c r="K470" s="278"/>
      <c r="L470" s="278"/>
      <c r="M470" s="278"/>
      <c r="N470" s="278"/>
      <c r="O470" s="278"/>
      <c r="P470" s="278"/>
      <c r="Q470" s="278"/>
      <c r="R470" s="278"/>
      <c r="S470" s="278"/>
      <c r="T470" s="278"/>
      <c r="U470" s="278"/>
      <c r="V470" s="278"/>
      <c r="W470" s="278"/>
      <c r="X470" s="278"/>
      <c r="Y470" s="278"/>
      <c r="Z470" s="278"/>
      <c r="AA470" s="278"/>
      <c r="AB470" s="278"/>
      <c r="AC470" s="278"/>
      <c r="AD470" s="278"/>
      <c r="AE470" s="278"/>
      <c r="AF470" s="278"/>
      <c r="AG470" s="278"/>
      <c r="AH470" s="278"/>
      <c r="AI470" s="278"/>
    </row>
    <row r="471" spans="1:847">
      <c r="A471" s="294"/>
      <c r="B471" s="285" t="s">
        <v>15658</v>
      </c>
      <c r="C471" s="280">
        <v>450000</v>
      </c>
      <c r="D471" s="279">
        <v>0</v>
      </c>
      <c r="E471" s="312" t="s">
        <v>15998</v>
      </c>
      <c r="F471" s="278"/>
      <c r="G471" s="278"/>
      <c r="H471" s="278"/>
      <c r="I471" s="278"/>
      <c r="J471" s="278"/>
      <c r="K471" s="278"/>
      <c r="L471" s="278"/>
      <c r="M471" s="278"/>
      <c r="N471" s="278"/>
      <c r="O471" s="278"/>
      <c r="P471" s="278"/>
      <c r="Q471" s="278"/>
      <c r="R471" s="278"/>
      <c r="S471" s="278"/>
      <c r="T471" s="278"/>
      <c r="U471" s="278"/>
      <c r="V471" s="278"/>
      <c r="W471" s="278"/>
      <c r="X471" s="278"/>
      <c r="Y471" s="278"/>
      <c r="Z471" s="278"/>
      <c r="AA471" s="278"/>
      <c r="AB471" s="278"/>
      <c r="AC471" s="278"/>
      <c r="AD471" s="278"/>
      <c r="AE471" s="278"/>
      <c r="AF471" s="278"/>
      <c r="AG471" s="278"/>
      <c r="AH471" s="278"/>
      <c r="AI471" s="278"/>
    </row>
    <row r="472" spans="1:847">
      <c r="A472" s="294"/>
      <c r="B472" s="285" t="s">
        <v>15658</v>
      </c>
      <c r="C472" s="280">
        <v>290606.01</v>
      </c>
      <c r="D472" s="279">
        <v>0</v>
      </c>
      <c r="E472" s="312" t="s">
        <v>15999</v>
      </c>
      <c r="F472" s="278"/>
      <c r="G472" s="278"/>
      <c r="H472" s="278"/>
      <c r="I472" s="278"/>
      <c r="J472" s="278"/>
      <c r="K472" s="278"/>
      <c r="L472" s="278"/>
      <c r="M472" s="278"/>
      <c r="N472" s="278"/>
      <c r="O472" s="278"/>
      <c r="P472" s="278"/>
      <c r="Q472" s="278"/>
      <c r="R472" s="278"/>
      <c r="S472" s="278"/>
      <c r="T472" s="278"/>
      <c r="U472" s="278"/>
      <c r="V472" s="278"/>
      <c r="W472" s="278"/>
      <c r="X472" s="278"/>
      <c r="Y472" s="278"/>
      <c r="Z472" s="278"/>
      <c r="AA472" s="278"/>
      <c r="AB472" s="278"/>
      <c r="AC472" s="278"/>
      <c r="AD472" s="278"/>
      <c r="AE472" s="278"/>
      <c r="AF472" s="278"/>
      <c r="AG472" s="278"/>
      <c r="AH472" s="278"/>
      <c r="AI472" s="278"/>
    </row>
    <row r="473" spans="1:847" ht="18.75" customHeight="1">
      <c r="A473" s="294"/>
      <c r="B473" s="278"/>
      <c r="C473" s="278"/>
      <c r="D473" s="313"/>
      <c r="E473" s="278"/>
      <c r="F473" s="278"/>
      <c r="G473" s="278"/>
      <c r="H473" s="278"/>
      <c r="I473" s="278"/>
      <c r="J473" s="278"/>
      <c r="K473" s="278"/>
      <c r="L473" s="278"/>
      <c r="M473" s="278"/>
      <c r="N473" s="278"/>
      <c r="O473" s="278"/>
      <c r="P473" s="278"/>
      <c r="Q473" s="278"/>
      <c r="R473" s="278"/>
      <c r="S473" s="278"/>
      <c r="T473" s="278"/>
      <c r="U473" s="278"/>
      <c r="V473" s="278"/>
      <c r="W473" s="278"/>
      <c r="X473" s="278"/>
      <c r="Y473" s="278"/>
      <c r="Z473" s="278"/>
      <c r="AA473" s="278"/>
      <c r="AB473" s="278"/>
      <c r="AC473" s="278"/>
      <c r="AD473" s="278"/>
      <c r="AE473" s="278"/>
      <c r="AF473" s="278"/>
      <c r="AG473" s="278"/>
      <c r="AH473" s="278"/>
      <c r="AI473" s="278"/>
    </row>
    <row r="474" spans="1:847" ht="18.75" customHeight="1">
      <c r="A474" s="294"/>
      <c r="B474" s="278"/>
      <c r="C474" s="278"/>
      <c r="D474" s="313"/>
      <c r="E474" s="278"/>
      <c r="F474" s="278"/>
      <c r="G474" s="278"/>
      <c r="H474" s="278"/>
      <c r="I474" s="278"/>
      <c r="J474" s="278"/>
      <c r="K474" s="278"/>
      <c r="L474" s="278"/>
      <c r="M474" s="278"/>
      <c r="N474" s="278"/>
      <c r="O474" s="278"/>
      <c r="P474" s="278"/>
      <c r="Q474" s="278"/>
      <c r="R474" s="278"/>
      <c r="S474" s="278"/>
      <c r="T474" s="278"/>
      <c r="U474" s="278"/>
      <c r="V474" s="278"/>
      <c r="W474" s="278"/>
      <c r="X474" s="278"/>
      <c r="Y474" s="278"/>
      <c r="Z474" s="278"/>
      <c r="AA474" s="278"/>
      <c r="AB474" s="278"/>
      <c r="AC474" s="278"/>
      <c r="AD474" s="278"/>
      <c r="AE474" s="278"/>
      <c r="AF474" s="278"/>
      <c r="AG474" s="278"/>
      <c r="AH474" s="278"/>
      <c r="AI474" s="278"/>
    </row>
    <row r="475" spans="1:847" ht="18.75" customHeight="1">
      <c r="A475" s="294"/>
      <c r="B475" s="278"/>
      <c r="C475" s="278"/>
      <c r="D475" s="313"/>
      <c r="E475" s="278"/>
      <c r="F475" s="278"/>
      <c r="G475" s="278"/>
      <c r="H475" s="278"/>
      <c r="I475" s="278"/>
      <c r="J475" s="278"/>
      <c r="K475" s="278"/>
      <c r="L475" s="278"/>
      <c r="M475" s="278"/>
      <c r="N475" s="278"/>
      <c r="O475" s="278"/>
      <c r="P475" s="278"/>
      <c r="Q475" s="278"/>
      <c r="R475" s="278"/>
      <c r="S475" s="278"/>
      <c r="T475" s="278"/>
      <c r="U475" s="278"/>
      <c r="V475" s="278"/>
      <c r="W475" s="278"/>
      <c r="X475" s="278"/>
      <c r="Y475" s="278"/>
      <c r="Z475" s="278"/>
      <c r="AA475" s="278"/>
      <c r="AB475" s="278"/>
      <c r="AC475" s="278"/>
      <c r="AD475" s="278"/>
      <c r="AE475" s="278"/>
      <c r="AF475" s="278"/>
      <c r="AG475" s="278"/>
      <c r="AH475" s="278"/>
      <c r="AI475" s="278"/>
    </row>
    <row r="476" spans="1:847">
      <c r="A476" s="294"/>
      <c r="B476" s="278"/>
      <c r="C476" s="278"/>
      <c r="D476" s="313"/>
      <c r="E476" s="278"/>
      <c r="F476" s="278"/>
      <c r="G476" s="278"/>
      <c r="H476" s="278"/>
      <c r="I476" s="278"/>
      <c r="J476" s="278"/>
      <c r="K476" s="278"/>
      <c r="L476" s="278"/>
      <c r="M476" s="278"/>
      <c r="N476" s="278"/>
      <c r="O476" s="278"/>
      <c r="P476" s="278"/>
      <c r="Q476" s="278"/>
      <c r="R476" s="278"/>
      <c r="S476" s="278"/>
      <c r="T476" s="278"/>
      <c r="U476" s="278"/>
      <c r="V476" s="278"/>
      <c r="W476" s="278"/>
      <c r="X476" s="278"/>
      <c r="Y476" s="278"/>
      <c r="Z476" s="278"/>
      <c r="AA476" s="278"/>
      <c r="AB476" s="278"/>
      <c r="AC476" s="278"/>
      <c r="AD476" s="278"/>
      <c r="AE476" s="278"/>
      <c r="AF476" s="278"/>
      <c r="AG476" s="278"/>
      <c r="AH476" s="278"/>
      <c r="AI476" s="278"/>
    </row>
    <row r="477" spans="1:847">
      <c r="A477" s="294"/>
      <c r="B477" s="278"/>
      <c r="C477" s="278"/>
      <c r="D477" s="313"/>
      <c r="E477" s="278"/>
      <c r="F477" s="278"/>
      <c r="G477" s="278"/>
      <c r="H477" s="278"/>
      <c r="I477" s="278"/>
      <c r="J477" s="278"/>
      <c r="K477" s="278"/>
      <c r="L477" s="278"/>
      <c r="M477" s="278"/>
      <c r="N477" s="278"/>
      <c r="O477" s="278"/>
      <c r="P477" s="278"/>
      <c r="Q477" s="278"/>
      <c r="R477" s="278"/>
      <c r="S477" s="278"/>
      <c r="T477" s="278"/>
      <c r="U477" s="278"/>
      <c r="V477" s="278"/>
      <c r="W477" s="278"/>
      <c r="X477" s="278"/>
      <c r="Y477" s="278"/>
      <c r="Z477" s="278"/>
      <c r="AA477" s="278"/>
      <c r="AB477" s="278"/>
      <c r="AC477" s="278"/>
      <c r="AD477" s="278"/>
      <c r="AE477" s="278"/>
      <c r="AF477" s="278"/>
      <c r="AG477" s="278"/>
      <c r="AH477" s="278"/>
      <c r="AI477" s="278"/>
    </row>
    <row r="478" spans="1:847">
      <c r="A478" s="294"/>
      <c r="B478" s="278"/>
      <c r="C478" s="278"/>
      <c r="D478" s="313"/>
      <c r="E478" s="278"/>
      <c r="F478" s="278"/>
      <c r="G478" s="278"/>
      <c r="H478" s="278"/>
      <c r="I478" s="278"/>
      <c r="J478" s="278"/>
      <c r="K478" s="278"/>
      <c r="L478" s="278"/>
      <c r="M478" s="278"/>
      <c r="N478" s="278"/>
      <c r="O478" s="278"/>
      <c r="P478" s="278"/>
      <c r="Q478" s="278"/>
      <c r="R478" s="278"/>
      <c r="S478" s="278"/>
      <c r="T478" s="278"/>
      <c r="U478" s="278"/>
      <c r="V478" s="278"/>
      <c r="W478" s="278"/>
      <c r="X478" s="278"/>
      <c r="Y478" s="278"/>
      <c r="Z478" s="278"/>
      <c r="AA478" s="278"/>
      <c r="AB478" s="278"/>
      <c r="AC478" s="278"/>
      <c r="AD478" s="278"/>
      <c r="AE478" s="278"/>
      <c r="AF478" s="278"/>
      <c r="AG478" s="278"/>
      <c r="AH478" s="278"/>
      <c r="AI478" s="278"/>
    </row>
    <row r="479" spans="1:847">
      <c r="A479" s="294"/>
      <c r="B479" s="278"/>
      <c r="C479" s="278"/>
      <c r="D479" s="313"/>
      <c r="E479" s="278"/>
      <c r="F479" s="278"/>
      <c r="G479" s="278"/>
      <c r="H479" s="278"/>
      <c r="I479" s="278"/>
      <c r="J479" s="278"/>
      <c r="K479" s="278"/>
      <c r="L479" s="278"/>
      <c r="M479" s="278"/>
      <c r="N479" s="278"/>
      <c r="O479" s="278"/>
      <c r="P479" s="278"/>
      <c r="Q479" s="278"/>
      <c r="R479" s="278"/>
      <c r="S479" s="278"/>
      <c r="T479" s="278"/>
      <c r="U479" s="278"/>
      <c r="V479" s="278"/>
      <c r="W479" s="278"/>
      <c r="X479" s="278"/>
      <c r="Y479" s="278"/>
      <c r="Z479" s="278"/>
      <c r="AA479" s="278"/>
      <c r="AB479" s="278"/>
      <c r="AC479" s="278"/>
      <c r="AD479" s="278"/>
      <c r="AE479" s="278"/>
      <c r="AF479" s="278"/>
      <c r="AG479" s="278"/>
      <c r="AH479" s="278"/>
      <c r="AI479" s="278"/>
    </row>
    <row r="480" spans="1:847">
      <c r="A480" s="294"/>
      <c r="B480" s="278"/>
      <c r="C480" s="278"/>
      <c r="D480" s="313"/>
      <c r="E480" s="278"/>
      <c r="F480" s="278"/>
      <c r="G480" s="278"/>
      <c r="H480" s="278"/>
      <c r="I480" s="278"/>
      <c r="J480" s="278"/>
      <c r="K480" s="278"/>
      <c r="L480" s="278"/>
      <c r="M480" s="278"/>
      <c r="N480" s="278"/>
      <c r="O480" s="278"/>
      <c r="P480" s="278"/>
      <c r="Q480" s="278"/>
      <c r="R480" s="278"/>
      <c r="S480" s="278"/>
      <c r="T480" s="278"/>
      <c r="U480" s="278"/>
      <c r="V480" s="278"/>
      <c r="W480" s="278"/>
      <c r="X480" s="278"/>
      <c r="Y480" s="278"/>
      <c r="Z480" s="278"/>
      <c r="AA480" s="278"/>
      <c r="AB480" s="278"/>
      <c r="AC480" s="278"/>
      <c r="AD480" s="278"/>
      <c r="AE480" s="278"/>
      <c r="AF480" s="278"/>
      <c r="AG480" s="278"/>
      <c r="AH480" s="278"/>
      <c r="AI480" s="278"/>
    </row>
    <row r="481" spans="1:35">
      <c r="A481" s="294"/>
      <c r="B481" s="278"/>
      <c r="C481" s="278"/>
      <c r="D481" s="313"/>
      <c r="E481" s="278"/>
      <c r="F481" s="278"/>
      <c r="G481" s="278"/>
      <c r="H481" s="278"/>
      <c r="I481" s="278"/>
      <c r="J481" s="278"/>
      <c r="K481" s="278"/>
      <c r="L481" s="278"/>
      <c r="M481" s="278"/>
      <c r="N481" s="278"/>
      <c r="O481" s="278"/>
      <c r="P481" s="278"/>
      <c r="Q481" s="278"/>
      <c r="R481" s="278"/>
      <c r="S481" s="278"/>
      <c r="T481" s="278"/>
      <c r="U481" s="278"/>
      <c r="V481" s="278"/>
      <c r="W481" s="278"/>
      <c r="X481" s="278"/>
      <c r="Y481" s="278"/>
      <c r="Z481" s="278"/>
      <c r="AA481" s="278"/>
      <c r="AB481" s="278"/>
      <c r="AC481" s="278"/>
      <c r="AD481" s="278"/>
      <c r="AE481" s="278"/>
      <c r="AF481" s="278"/>
      <c r="AG481" s="278"/>
      <c r="AH481" s="278"/>
      <c r="AI481" s="278"/>
    </row>
    <row r="482" spans="1:35">
      <c r="A482" s="294"/>
      <c r="B482" s="278"/>
      <c r="C482" s="278"/>
      <c r="D482" s="313"/>
      <c r="E482" s="278"/>
      <c r="F482" s="278"/>
      <c r="G482" s="278"/>
      <c r="H482" s="278"/>
      <c r="I482" s="278"/>
      <c r="J482" s="278"/>
      <c r="K482" s="278"/>
      <c r="L482" s="278"/>
      <c r="M482" s="278"/>
      <c r="N482" s="278"/>
      <c r="O482" s="278"/>
      <c r="P482" s="278"/>
      <c r="Q482" s="278"/>
      <c r="R482" s="278"/>
      <c r="S482" s="278"/>
      <c r="T482" s="278"/>
      <c r="U482" s="278"/>
      <c r="V482" s="278"/>
      <c r="W482" s="278"/>
      <c r="X482" s="278"/>
      <c r="Y482" s="278"/>
      <c r="Z482" s="278"/>
      <c r="AA482" s="278"/>
      <c r="AB482" s="278"/>
      <c r="AC482" s="278"/>
      <c r="AD482" s="278"/>
      <c r="AE482" s="278"/>
      <c r="AF482" s="278"/>
      <c r="AG482" s="278"/>
      <c r="AH482" s="278"/>
      <c r="AI482" s="278"/>
    </row>
    <row r="483" spans="1:35">
      <c r="A483" s="294"/>
      <c r="B483" s="278"/>
      <c r="C483" s="278"/>
      <c r="D483" s="313"/>
      <c r="E483" s="278"/>
      <c r="F483" s="278"/>
      <c r="G483" s="278"/>
      <c r="H483" s="278"/>
      <c r="I483" s="278"/>
      <c r="J483" s="278"/>
      <c r="K483" s="278"/>
      <c r="L483" s="278"/>
      <c r="M483" s="278"/>
      <c r="N483" s="278"/>
      <c r="O483" s="278"/>
      <c r="P483" s="278"/>
      <c r="Q483" s="278"/>
      <c r="R483" s="278"/>
      <c r="S483" s="278"/>
      <c r="T483" s="278"/>
      <c r="U483" s="278"/>
      <c r="V483" s="278"/>
      <c r="W483" s="278"/>
      <c r="X483" s="278"/>
      <c r="Y483" s="278"/>
      <c r="Z483" s="278"/>
      <c r="AA483" s="278"/>
      <c r="AB483" s="278"/>
      <c r="AC483" s="278"/>
      <c r="AD483" s="278"/>
      <c r="AE483" s="278"/>
      <c r="AF483" s="278"/>
      <c r="AG483" s="278"/>
      <c r="AH483" s="278"/>
      <c r="AI483" s="278"/>
    </row>
    <row r="484" spans="1:35">
      <c r="A484" s="294"/>
      <c r="B484" s="278"/>
      <c r="C484" s="278"/>
      <c r="D484" s="313"/>
      <c r="E484" s="278"/>
      <c r="F484" s="278"/>
      <c r="G484" s="278"/>
      <c r="H484" s="278"/>
      <c r="I484" s="278"/>
      <c r="J484" s="278"/>
      <c r="K484" s="278"/>
      <c r="L484" s="278"/>
      <c r="M484" s="278"/>
      <c r="N484" s="278"/>
      <c r="O484" s="278"/>
      <c r="P484" s="278"/>
      <c r="Q484" s="278"/>
      <c r="R484" s="278"/>
      <c r="S484" s="278"/>
      <c r="T484" s="278"/>
      <c r="U484" s="278"/>
      <c r="V484" s="278"/>
      <c r="W484" s="278"/>
      <c r="X484" s="278"/>
      <c r="Y484" s="278"/>
      <c r="Z484" s="278"/>
      <c r="AA484" s="278"/>
      <c r="AB484" s="278"/>
      <c r="AC484" s="278"/>
      <c r="AD484" s="278"/>
      <c r="AE484" s="278"/>
      <c r="AF484" s="278"/>
      <c r="AG484" s="278"/>
      <c r="AH484" s="278"/>
      <c r="AI484" s="278"/>
    </row>
    <row r="485" spans="1:35">
      <c r="A485" s="294"/>
      <c r="B485" s="278"/>
      <c r="C485" s="278"/>
      <c r="D485" s="313"/>
      <c r="E485" s="278"/>
      <c r="F485" s="278"/>
      <c r="G485" s="278"/>
      <c r="H485" s="278"/>
      <c r="I485" s="278"/>
      <c r="J485" s="278"/>
      <c r="K485" s="278"/>
      <c r="L485" s="278"/>
      <c r="M485" s="278"/>
      <c r="N485" s="278"/>
      <c r="O485" s="278"/>
      <c r="P485" s="278"/>
      <c r="Q485" s="278"/>
      <c r="R485" s="278"/>
      <c r="S485" s="278"/>
      <c r="T485" s="278"/>
      <c r="U485" s="278"/>
      <c r="V485" s="278"/>
      <c r="W485" s="278"/>
      <c r="X485" s="278"/>
      <c r="Y485" s="278"/>
      <c r="Z485" s="278"/>
      <c r="AA485" s="278"/>
      <c r="AB485" s="278"/>
      <c r="AC485" s="278"/>
      <c r="AD485" s="278"/>
      <c r="AE485" s="278"/>
      <c r="AF485" s="278"/>
      <c r="AG485" s="278"/>
      <c r="AH485" s="278"/>
      <c r="AI485" s="278"/>
    </row>
    <row r="486" spans="1:35">
      <c r="A486" s="294"/>
      <c r="B486" s="278"/>
      <c r="C486" s="278"/>
      <c r="D486" s="313"/>
      <c r="E486" s="278"/>
      <c r="F486" s="278"/>
      <c r="G486" s="278"/>
      <c r="H486" s="278"/>
      <c r="I486" s="278"/>
      <c r="J486" s="278"/>
      <c r="K486" s="278"/>
      <c r="L486" s="278"/>
      <c r="M486" s="278"/>
      <c r="N486" s="278"/>
      <c r="O486" s="278"/>
      <c r="P486" s="278"/>
      <c r="Q486" s="278"/>
      <c r="R486" s="278"/>
      <c r="S486" s="278"/>
      <c r="T486" s="278"/>
      <c r="U486" s="278"/>
      <c r="V486" s="278"/>
      <c r="W486" s="278"/>
      <c r="X486" s="278"/>
      <c r="Y486" s="278"/>
      <c r="Z486" s="278"/>
      <c r="AA486" s="278"/>
      <c r="AB486" s="278"/>
      <c r="AC486" s="278"/>
      <c r="AD486" s="278"/>
      <c r="AE486" s="278"/>
      <c r="AF486" s="278"/>
      <c r="AG486" s="278"/>
      <c r="AH486" s="278"/>
      <c r="AI486" s="278"/>
    </row>
    <row r="487" spans="1:35">
      <c r="A487" s="294"/>
      <c r="B487" s="278"/>
      <c r="C487" s="278"/>
      <c r="D487" s="313"/>
      <c r="E487" s="278"/>
      <c r="F487" s="278"/>
      <c r="G487" s="278"/>
      <c r="H487" s="278"/>
      <c r="I487" s="278"/>
      <c r="J487" s="278"/>
      <c r="K487" s="278"/>
      <c r="L487" s="278"/>
      <c r="M487" s="278"/>
      <c r="N487" s="278"/>
      <c r="O487" s="278"/>
      <c r="P487" s="278"/>
      <c r="Q487" s="278"/>
      <c r="R487" s="278"/>
      <c r="S487" s="278"/>
      <c r="T487" s="278"/>
      <c r="U487" s="278"/>
      <c r="V487" s="278"/>
      <c r="W487" s="278"/>
      <c r="X487" s="278"/>
      <c r="Y487" s="278"/>
      <c r="Z487" s="278"/>
      <c r="AA487" s="278"/>
      <c r="AB487" s="278"/>
      <c r="AC487" s="278"/>
      <c r="AD487" s="278"/>
      <c r="AE487" s="278"/>
      <c r="AF487" s="278"/>
      <c r="AG487" s="278"/>
      <c r="AH487" s="278"/>
      <c r="AI487" s="278"/>
    </row>
    <row r="488" spans="1:35">
      <c r="A488" s="294"/>
      <c r="B488" s="278"/>
      <c r="C488" s="278"/>
      <c r="D488" s="313"/>
      <c r="E488" s="278"/>
      <c r="F488" s="278"/>
      <c r="G488" s="278"/>
      <c r="H488" s="278"/>
      <c r="I488" s="278"/>
      <c r="J488" s="278"/>
      <c r="K488" s="278"/>
      <c r="L488" s="278"/>
      <c r="M488" s="278"/>
      <c r="N488" s="278"/>
      <c r="O488" s="278"/>
      <c r="P488" s="278"/>
      <c r="Q488" s="278"/>
      <c r="R488" s="278"/>
      <c r="S488" s="278"/>
      <c r="T488" s="278"/>
      <c r="U488" s="278"/>
      <c r="V488" s="278"/>
      <c r="W488" s="278"/>
      <c r="X488" s="278"/>
      <c r="Y488" s="278"/>
      <c r="Z488" s="278"/>
      <c r="AA488" s="278"/>
      <c r="AB488" s="278"/>
      <c r="AC488" s="278"/>
      <c r="AD488" s="278"/>
      <c r="AE488" s="278"/>
      <c r="AF488" s="278"/>
      <c r="AG488" s="278"/>
      <c r="AH488" s="278"/>
      <c r="AI488" s="278"/>
    </row>
    <row r="489" spans="1:35">
      <c r="A489" s="294"/>
      <c r="B489" s="278"/>
      <c r="C489" s="278"/>
      <c r="D489" s="313"/>
      <c r="E489" s="278"/>
      <c r="F489" s="278"/>
      <c r="G489" s="278"/>
      <c r="H489" s="278"/>
      <c r="I489" s="278"/>
      <c r="J489" s="278"/>
      <c r="K489" s="278"/>
      <c r="L489" s="278"/>
      <c r="M489" s="278"/>
      <c r="N489" s="278"/>
      <c r="O489" s="278"/>
      <c r="P489" s="278"/>
      <c r="Q489" s="278"/>
      <c r="R489" s="278"/>
      <c r="S489" s="278"/>
      <c r="T489" s="278"/>
      <c r="U489" s="278"/>
      <c r="V489" s="278"/>
      <c r="W489" s="278"/>
      <c r="X489" s="278"/>
      <c r="Y489" s="278"/>
      <c r="Z489" s="278"/>
      <c r="AA489" s="278"/>
      <c r="AB489" s="278"/>
      <c r="AC489" s="278"/>
      <c r="AD489" s="278"/>
      <c r="AE489" s="278"/>
      <c r="AF489" s="278"/>
      <c r="AG489" s="278"/>
      <c r="AH489" s="278"/>
      <c r="AI489" s="278"/>
    </row>
    <row r="490" spans="1:35">
      <c r="A490" s="294"/>
      <c r="B490" s="278"/>
      <c r="C490" s="278"/>
      <c r="D490" s="313"/>
      <c r="E490" s="278"/>
      <c r="F490" s="278"/>
      <c r="G490" s="278"/>
      <c r="H490" s="278"/>
      <c r="I490" s="278"/>
      <c r="J490" s="278"/>
      <c r="K490" s="278"/>
      <c r="L490" s="278"/>
      <c r="M490" s="278"/>
      <c r="N490" s="278"/>
      <c r="O490" s="278"/>
      <c r="P490" s="278"/>
      <c r="Q490" s="278"/>
      <c r="R490" s="278"/>
      <c r="S490" s="278"/>
      <c r="T490" s="278"/>
      <c r="U490" s="278"/>
      <c r="V490" s="278"/>
      <c r="W490" s="278"/>
      <c r="X490" s="278"/>
      <c r="Y490" s="278"/>
      <c r="Z490" s="278"/>
      <c r="AA490" s="278"/>
      <c r="AB490" s="278"/>
      <c r="AC490" s="278"/>
      <c r="AD490" s="278"/>
      <c r="AE490" s="278"/>
      <c r="AF490" s="278"/>
      <c r="AG490" s="278"/>
      <c r="AH490" s="278"/>
      <c r="AI490" s="278"/>
    </row>
    <row r="491" spans="1:35">
      <c r="A491" s="294"/>
      <c r="B491" s="278"/>
      <c r="C491" s="278"/>
      <c r="D491" s="313"/>
      <c r="E491" s="278"/>
      <c r="F491" s="278"/>
      <c r="G491" s="278"/>
      <c r="H491" s="278"/>
      <c r="I491" s="278"/>
      <c r="J491" s="278"/>
      <c r="K491" s="278"/>
      <c r="L491" s="278"/>
      <c r="M491" s="278"/>
      <c r="N491" s="278"/>
      <c r="O491" s="278"/>
      <c r="P491" s="278"/>
      <c r="Q491" s="278"/>
      <c r="R491" s="278"/>
      <c r="S491" s="278"/>
      <c r="T491" s="278"/>
      <c r="U491" s="278"/>
      <c r="V491" s="278"/>
      <c r="W491" s="278"/>
      <c r="X491" s="278"/>
      <c r="Y491" s="278"/>
      <c r="Z491" s="278"/>
      <c r="AA491" s="278"/>
      <c r="AB491" s="278"/>
      <c r="AC491" s="278"/>
      <c r="AD491" s="278"/>
      <c r="AE491" s="278"/>
      <c r="AF491" s="278"/>
      <c r="AG491" s="278"/>
      <c r="AH491" s="278"/>
      <c r="AI491" s="278"/>
    </row>
    <row r="492" spans="1:35">
      <c r="A492" s="294"/>
      <c r="B492" s="278"/>
      <c r="C492" s="278"/>
      <c r="D492" s="313"/>
      <c r="E492" s="278"/>
      <c r="F492" s="278"/>
      <c r="G492" s="278"/>
      <c r="H492" s="278"/>
      <c r="I492" s="278"/>
      <c r="J492" s="278"/>
      <c r="K492" s="278"/>
      <c r="L492" s="278"/>
      <c r="M492" s="278"/>
      <c r="N492" s="278"/>
      <c r="O492" s="278"/>
      <c r="P492" s="278"/>
      <c r="Q492" s="278"/>
      <c r="R492" s="278"/>
      <c r="S492" s="278"/>
      <c r="T492" s="278"/>
      <c r="U492" s="278"/>
      <c r="V492" s="278"/>
      <c r="W492" s="278"/>
      <c r="X492" s="278"/>
      <c r="Y492" s="278"/>
      <c r="Z492" s="278"/>
      <c r="AA492" s="278"/>
      <c r="AB492" s="278"/>
      <c r="AC492" s="278"/>
      <c r="AD492" s="278"/>
      <c r="AE492" s="278"/>
      <c r="AF492" s="278"/>
      <c r="AG492" s="278"/>
      <c r="AH492" s="278"/>
      <c r="AI492" s="278"/>
    </row>
    <row r="493" spans="1:35">
      <c r="A493" s="294"/>
      <c r="B493" s="278"/>
      <c r="C493" s="278"/>
      <c r="D493" s="313"/>
      <c r="E493" s="278"/>
      <c r="F493" s="278"/>
      <c r="G493" s="278"/>
      <c r="H493" s="278"/>
      <c r="I493" s="278"/>
      <c r="J493" s="278"/>
      <c r="K493" s="278"/>
      <c r="L493" s="278"/>
      <c r="M493" s="278"/>
      <c r="N493" s="278"/>
      <c r="O493" s="278"/>
      <c r="P493" s="278"/>
      <c r="Q493" s="278"/>
      <c r="R493" s="278"/>
      <c r="S493" s="278"/>
      <c r="T493" s="278"/>
      <c r="U493" s="278"/>
      <c r="V493" s="278"/>
      <c r="W493" s="278"/>
      <c r="X493" s="278"/>
      <c r="Y493" s="278"/>
      <c r="Z493" s="278"/>
      <c r="AA493" s="278"/>
      <c r="AB493" s="278"/>
      <c r="AC493" s="278"/>
      <c r="AD493" s="278"/>
      <c r="AE493" s="278"/>
      <c r="AF493" s="278"/>
      <c r="AG493" s="278"/>
      <c r="AH493" s="278"/>
      <c r="AI493" s="278"/>
    </row>
    <row r="494" spans="1:35">
      <c r="A494" s="294"/>
      <c r="B494" s="278"/>
      <c r="C494" s="278"/>
      <c r="D494" s="313"/>
      <c r="E494" s="278"/>
      <c r="F494" s="278"/>
      <c r="G494" s="278"/>
      <c r="H494" s="278"/>
      <c r="I494" s="278"/>
      <c r="J494" s="278"/>
      <c r="K494" s="278"/>
      <c r="L494" s="278"/>
      <c r="M494" s="278"/>
      <c r="N494" s="278"/>
      <c r="O494" s="278"/>
      <c r="P494" s="278"/>
      <c r="Q494" s="278"/>
      <c r="R494" s="278"/>
      <c r="S494" s="278"/>
      <c r="T494" s="278"/>
      <c r="U494" s="278"/>
      <c r="V494" s="278"/>
      <c r="W494" s="278"/>
      <c r="X494" s="278"/>
      <c r="Y494" s="278"/>
      <c r="Z494" s="278"/>
      <c r="AA494" s="278"/>
      <c r="AB494" s="278"/>
      <c r="AC494" s="278"/>
      <c r="AD494" s="278"/>
      <c r="AE494" s="278"/>
      <c r="AF494" s="278"/>
      <c r="AG494" s="278"/>
      <c r="AH494" s="278"/>
      <c r="AI494" s="278"/>
    </row>
    <row r="495" spans="1:35" ht="25.5" customHeight="1">
      <c r="A495" s="294"/>
      <c r="B495" s="278"/>
      <c r="C495" s="278"/>
      <c r="D495" s="313"/>
      <c r="E495" s="278"/>
      <c r="F495" s="278"/>
      <c r="G495" s="278"/>
      <c r="H495" s="278"/>
      <c r="I495" s="278"/>
      <c r="J495" s="278"/>
      <c r="K495" s="278"/>
      <c r="L495" s="278"/>
      <c r="M495" s="278"/>
      <c r="N495" s="278"/>
      <c r="O495" s="278"/>
      <c r="P495" s="278"/>
      <c r="Q495" s="278"/>
      <c r="R495" s="278"/>
      <c r="S495" s="278"/>
      <c r="T495" s="278"/>
      <c r="U495" s="278"/>
      <c r="V495" s="278"/>
      <c r="W495" s="278"/>
      <c r="X495" s="278"/>
      <c r="Y495" s="278"/>
      <c r="Z495" s="278"/>
      <c r="AA495" s="278"/>
      <c r="AB495" s="278"/>
      <c r="AC495" s="278"/>
      <c r="AD495" s="278"/>
      <c r="AE495" s="278"/>
      <c r="AF495" s="278"/>
      <c r="AG495" s="278"/>
      <c r="AH495" s="278"/>
      <c r="AI495" s="278"/>
    </row>
    <row r="496" spans="1:35" ht="25.5" customHeight="1">
      <c r="A496" s="294"/>
      <c r="B496" s="278"/>
      <c r="C496" s="278"/>
      <c r="D496" s="313"/>
      <c r="E496" s="278"/>
      <c r="F496" s="278"/>
      <c r="G496" s="278"/>
      <c r="H496" s="278"/>
      <c r="I496" s="278"/>
      <c r="J496" s="278"/>
      <c r="K496" s="278"/>
      <c r="L496" s="278"/>
      <c r="M496" s="278"/>
      <c r="N496" s="278"/>
      <c r="O496" s="278"/>
      <c r="P496" s="278"/>
      <c r="Q496" s="278"/>
      <c r="R496" s="278"/>
      <c r="S496" s="278"/>
      <c r="T496" s="278"/>
      <c r="U496" s="278"/>
      <c r="V496" s="278"/>
      <c r="W496" s="278"/>
      <c r="X496" s="278"/>
      <c r="Y496" s="278"/>
      <c r="Z496" s="278"/>
      <c r="AA496" s="278"/>
      <c r="AB496" s="278"/>
      <c r="AC496" s="278"/>
      <c r="AD496" s="278"/>
      <c r="AE496" s="278"/>
      <c r="AF496" s="278"/>
      <c r="AG496" s="278"/>
      <c r="AH496" s="278"/>
      <c r="AI496" s="278"/>
    </row>
    <row r="497" spans="1:35" ht="25.5" customHeight="1">
      <c r="A497" s="294"/>
      <c r="B497" s="278"/>
      <c r="C497" s="278"/>
      <c r="D497" s="313"/>
      <c r="E497" s="278"/>
      <c r="F497" s="278"/>
      <c r="G497" s="278"/>
      <c r="H497" s="278"/>
      <c r="I497" s="278"/>
      <c r="J497" s="278"/>
      <c r="K497" s="278"/>
      <c r="L497" s="278"/>
      <c r="M497" s="278"/>
      <c r="N497" s="278"/>
      <c r="O497" s="278"/>
      <c r="P497" s="278"/>
      <c r="Q497" s="278"/>
      <c r="R497" s="278"/>
      <c r="S497" s="278"/>
      <c r="T497" s="278"/>
      <c r="U497" s="278"/>
      <c r="V497" s="278"/>
      <c r="W497" s="278"/>
      <c r="X497" s="278"/>
      <c r="Y497" s="278"/>
      <c r="Z497" s="278"/>
      <c r="AA497" s="278"/>
      <c r="AB497" s="278"/>
      <c r="AC497" s="278"/>
      <c r="AD497" s="278"/>
      <c r="AE497" s="278"/>
      <c r="AF497" s="278"/>
      <c r="AG497" s="278"/>
      <c r="AH497" s="278"/>
      <c r="AI497" s="278"/>
    </row>
    <row r="498" spans="1:35" ht="25.5" customHeight="1">
      <c r="A498" s="294"/>
      <c r="B498" s="278"/>
      <c r="C498" s="278"/>
      <c r="D498" s="313"/>
      <c r="E498" s="278"/>
      <c r="F498" s="278"/>
      <c r="G498" s="278"/>
      <c r="H498" s="278"/>
      <c r="I498" s="278"/>
      <c r="J498" s="278"/>
      <c r="K498" s="278"/>
      <c r="L498" s="278"/>
      <c r="M498" s="278"/>
      <c r="N498" s="278"/>
      <c r="O498" s="278"/>
      <c r="P498" s="278"/>
      <c r="Q498" s="278"/>
      <c r="R498" s="278"/>
      <c r="S498" s="278"/>
      <c r="T498" s="278"/>
      <c r="U498" s="278"/>
      <c r="V498" s="278"/>
      <c r="W498" s="278"/>
      <c r="X498" s="278"/>
      <c r="Y498" s="278"/>
      <c r="Z498" s="278"/>
      <c r="AA498" s="278"/>
      <c r="AB498" s="278"/>
      <c r="AC498" s="278"/>
      <c r="AD498" s="278"/>
      <c r="AE498" s="278"/>
      <c r="AF498" s="278"/>
      <c r="AG498" s="278"/>
      <c r="AH498" s="278"/>
      <c r="AI498" s="278"/>
    </row>
    <row r="499" spans="1:35" ht="25.5" customHeight="1">
      <c r="A499" s="294"/>
      <c r="B499" s="278"/>
      <c r="C499" s="278"/>
      <c r="D499" s="313"/>
      <c r="E499" s="278"/>
      <c r="F499" s="278"/>
      <c r="G499" s="278"/>
      <c r="H499" s="278"/>
      <c r="I499" s="278"/>
      <c r="J499" s="278"/>
      <c r="K499" s="278"/>
      <c r="L499" s="278"/>
      <c r="M499" s="278"/>
      <c r="N499" s="278"/>
      <c r="O499" s="278"/>
      <c r="P499" s="278"/>
      <c r="Q499" s="278"/>
      <c r="R499" s="278"/>
      <c r="S499" s="278"/>
      <c r="T499" s="278"/>
      <c r="U499" s="278"/>
      <c r="V499" s="278"/>
      <c r="W499" s="278"/>
      <c r="X499" s="278"/>
      <c r="Y499" s="278"/>
      <c r="Z499" s="278"/>
      <c r="AA499" s="278"/>
      <c r="AB499" s="278"/>
      <c r="AC499" s="278"/>
      <c r="AD499" s="278"/>
      <c r="AE499" s="278"/>
      <c r="AF499" s="278"/>
      <c r="AG499" s="278"/>
      <c r="AH499" s="278"/>
      <c r="AI499" s="278"/>
    </row>
    <row r="500" spans="1:35" ht="25.5" customHeight="1">
      <c r="A500" s="294"/>
      <c r="B500" s="278"/>
      <c r="C500" s="278"/>
      <c r="D500" s="313"/>
      <c r="E500" s="278"/>
      <c r="F500" s="278"/>
      <c r="G500" s="278"/>
      <c r="H500" s="278"/>
      <c r="I500" s="278"/>
      <c r="J500" s="278"/>
      <c r="K500" s="278"/>
      <c r="L500" s="278"/>
      <c r="M500" s="278"/>
      <c r="N500" s="278"/>
      <c r="O500" s="278"/>
      <c r="P500" s="278"/>
      <c r="Q500" s="278"/>
      <c r="R500" s="278"/>
      <c r="S500" s="278"/>
      <c r="T500" s="278"/>
      <c r="U500" s="278"/>
      <c r="V500" s="278"/>
      <c r="W500" s="278"/>
      <c r="X500" s="278"/>
      <c r="Y500" s="278"/>
      <c r="Z500" s="278"/>
      <c r="AA500" s="278"/>
      <c r="AB500" s="278"/>
      <c r="AC500" s="278"/>
      <c r="AD500" s="278"/>
      <c r="AE500" s="278"/>
      <c r="AF500" s="278"/>
      <c r="AG500" s="278"/>
      <c r="AH500" s="278"/>
      <c r="AI500" s="278"/>
    </row>
    <row r="501" spans="1:35" ht="25.5" customHeight="1">
      <c r="A501" s="294"/>
      <c r="B501" s="278"/>
      <c r="C501" s="278"/>
      <c r="D501" s="313"/>
      <c r="E501" s="278"/>
      <c r="F501" s="278"/>
      <c r="G501" s="278"/>
      <c r="H501" s="278"/>
      <c r="I501" s="278"/>
      <c r="J501" s="278"/>
      <c r="K501" s="278"/>
      <c r="L501" s="278"/>
      <c r="M501" s="278"/>
      <c r="N501" s="278"/>
      <c r="O501" s="278"/>
      <c r="P501" s="278"/>
      <c r="Q501" s="278"/>
      <c r="R501" s="278"/>
      <c r="S501" s="278"/>
      <c r="T501" s="278"/>
      <c r="U501" s="278"/>
      <c r="V501" s="278"/>
      <c r="W501" s="278"/>
      <c r="X501" s="278"/>
      <c r="Y501" s="278"/>
      <c r="Z501" s="278"/>
      <c r="AA501" s="278"/>
      <c r="AB501" s="278"/>
      <c r="AC501" s="278"/>
      <c r="AD501" s="278"/>
      <c r="AE501" s="278"/>
      <c r="AF501" s="278"/>
      <c r="AG501" s="278"/>
      <c r="AH501" s="278"/>
      <c r="AI501" s="278"/>
    </row>
    <row r="502" spans="1:35" ht="25.5" customHeight="1">
      <c r="A502" s="294"/>
      <c r="B502" s="278"/>
      <c r="C502" s="278"/>
      <c r="D502" s="313"/>
      <c r="E502" s="278"/>
      <c r="F502" s="278"/>
      <c r="G502" s="278"/>
      <c r="H502" s="278"/>
      <c r="I502" s="278"/>
      <c r="J502" s="278"/>
      <c r="K502" s="278"/>
      <c r="L502" s="278"/>
      <c r="M502" s="278"/>
      <c r="N502" s="278"/>
      <c r="O502" s="278"/>
      <c r="P502" s="278"/>
      <c r="Q502" s="278"/>
      <c r="R502" s="278"/>
      <c r="S502" s="278"/>
      <c r="T502" s="278"/>
      <c r="U502" s="278"/>
      <c r="V502" s="278"/>
      <c r="W502" s="278"/>
      <c r="X502" s="278"/>
      <c r="Y502" s="278"/>
      <c r="Z502" s="278"/>
      <c r="AA502" s="278"/>
      <c r="AB502" s="278"/>
      <c r="AC502" s="278"/>
      <c r="AD502" s="278"/>
      <c r="AE502" s="278"/>
      <c r="AF502" s="278"/>
      <c r="AG502" s="278"/>
      <c r="AH502" s="278"/>
      <c r="AI502" s="278"/>
    </row>
    <row r="503" spans="1:35" ht="25.5" customHeight="1">
      <c r="A503" s="294"/>
      <c r="B503" s="278"/>
      <c r="C503" s="278"/>
      <c r="D503" s="313"/>
      <c r="E503" s="278"/>
      <c r="F503" s="278"/>
      <c r="G503" s="278"/>
      <c r="H503" s="278"/>
      <c r="I503" s="278"/>
      <c r="J503" s="278"/>
      <c r="K503" s="278"/>
      <c r="L503" s="278"/>
      <c r="M503" s="278"/>
      <c r="N503" s="278"/>
      <c r="O503" s="278"/>
      <c r="P503" s="278"/>
      <c r="Q503" s="278"/>
      <c r="R503" s="278"/>
      <c r="S503" s="278"/>
      <c r="T503" s="278"/>
      <c r="U503" s="278"/>
      <c r="V503" s="278"/>
      <c r="W503" s="278"/>
      <c r="X503" s="278"/>
      <c r="Y503" s="278"/>
      <c r="Z503" s="278"/>
      <c r="AA503" s="278"/>
      <c r="AB503" s="278"/>
      <c r="AC503" s="278"/>
      <c r="AD503" s="278"/>
      <c r="AE503" s="278"/>
      <c r="AF503" s="278"/>
      <c r="AG503" s="278"/>
      <c r="AH503" s="278"/>
      <c r="AI503" s="278"/>
    </row>
    <row r="504" spans="1:35" ht="25.5" customHeight="1">
      <c r="A504" s="294"/>
      <c r="B504" s="278"/>
      <c r="C504" s="278"/>
      <c r="D504" s="313"/>
      <c r="E504" s="278"/>
      <c r="F504" s="278"/>
      <c r="G504" s="278"/>
      <c r="H504" s="278"/>
      <c r="I504" s="278"/>
      <c r="J504" s="278"/>
      <c r="K504" s="278"/>
      <c r="L504" s="278"/>
      <c r="M504" s="278"/>
      <c r="N504" s="278"/>
      <c r="O504" s="278"/>
      <c r="P504" s="278"/>
      <c r="Q504" s="278"/>
      <c r="R504" s="278"/>
      <c r="S504" s="278"/>
      <c r="T504" s="278"/>
      <c r="U504" s="278"/>
      <c r="V504" s="278"/>
      <c r="W504" s="278"/>
      <c r="X504" s="278"/>
      <c r="Y504" s="278"/>
      <c r="Z504" s="278"/>
      <c r="AA504" s="278"/>
      <c r="AB504" s="278"/>
      <c r="AC504" s="278"/>
      <c r="AD504" s="278"/>
      <c r="AE504" s="278"/>
      <c r="AF504" s="278"/>
      <c r="AG504" s="278"/>
      <c r="AH504" s="278"/>
      <c r="AI504" s="278"/>
    </row>
    <row r="505" spans="1:35" ht="25.5" customHeight="1">
      <c r="A505" s="294"/>
      <c r="B505" s="278"/>
      <c r="C505" s="278"/>
      <c r="D505" s="313"/>
      <c r="E505" s="278"/>
      <c r="F505" s="278"/>
      <c r="G505" s="278"/>
      <c r="H505" s="278"/>
      <c r="I505" s="278"/>
      <c r="J505" s="278"/>
      <c r="K505" s="278"/>
      <c r="L505" s="278"/>
      <c r="M505" s="278"/>
      <c r="N505" s="278"/>
      <c r="O505" s="278"/>
      <c r="P505" s="278"/>
      <c r="Q505" s="278"/>
      <c r="R505" s="278"/>
      <c r="S505" s="278"/>
      <c r="T505" s="278"/>
      <c r="U505" s="278"/>
      <c r="V505" s="278"/>
      <c r="W505" s="278"/>
      <c r="X505" s="278"/>
      <c r="Y505" s="278"/>
      <c r="Z505" s="278"/>
      <c r="AA505" s="278"/>
      <c r="AB505" s="278"/>
      <c r="AC505" s="278"/>
      <c r="AD505" s="278"/>
      <c r="AE505" s="278"/>
      <c r="AF505" s="278"/>
      <c r="AG505" s="278"/>
      <c r="AH505" s="278"/>
      <c r="AI505" s="278"/>
    </row>
    <row r="506" spans="1:35" ht="25.5" customHeight="1">
      <c r="A506" s="294"/>
      <c r="B506" s="278"/>
      <c r="C506" s="278"/>
      <c r="D506" s="313"/>
      <c r="E506" s="278"/>
      <c r="F506" s="278"/>
      <c r="G506" s="278"/>
      <c r="H506" s="278"/>
      <c r="I506" s="278"/>
      <c r="J506" s="278"/>
      <c r="K506" s="278"/>
      <c r="L506" s="278"/>
      <c r="M506" s="278"/>
      <c r="N506" s="278"/>
      <c r="O506" s="278"/>
      <c r="P506" s="278"/>
      <c r="Q506" s="278"/>
      <c r="R506" s="278"/>
      <c r="S506" s="278"/>
      <c r="T506" s="278"/>
      <c r="U506" s="278"/>
      <c r="V506" s="278"/>
      <c r="W506" s="278"/>
      <c r="X506" s="278"/>
      <c r="Y506" s="278"/>
      <c r="Z506" s="278"/>
      <c r="AA506" s="278"/>
      <c r="AB506" s="278"/>
      <c r="AC506" s="278"/>
      <c r="AD506" s="278"/>
      <c r="AE506" s="278"/>
      <c r="AF506" s="278"/>
      <c r="AG506" s="278"/>
      <c r="AH506" s="278"/>
      <c r="AI506" s="278"/>
    </row>
    <row r="507" spans="1:35" ht="25.5" customHeight="1">
      <c r="A507" s="294"/>
      <c r="B507" s="278"/>
      <c r="C507" s="278"/>
      <c r="D507" s="313"/>
      <c r="E507" s="278"/>
      <c r="F507" s="278"/>
      <c r="G507" s="278"/>
      <c r="H507" s="278"/>
      <c r="I507" s="278"/>
      <c r="J507" s="278"/>
      <c r="K507" s="278"/>
      <c r="L507" s="278"/>
      <c r="M507" s="278"/>
      <c r="N507" s="278"/>
      <c r="O507" s="278"/>
      <c r="P507" s="278"/>
      <c r="Q507" s="278"/>
      <c r="R507" s="278"/>
      <c r="S507" s="278"/>
      <c r="T507" s="278"/>
      <c r="U507" s="278"/>
      <c r="V507" s="278"/>
      <c r="W507" s="278"/>
      <c r="X507" s="278"/>
      <c r="Y507" s="278"/>
      <c r="Z507" s="278"/>
      <c r="AA507" s="278"/>
      <c r="AB507" s="278"/>
      <c r="AC507" s="278"/>
      <c r="AD507" s="278"/>
      <c r="AE507" s="278"/>
      <c r="AF507" s="278"/>
      <c r="AG507" s="278"/>
      <c r="AH507" s="278"/>
      <c r="AI507" s="278"/>
    </row>
    <row r="508" spans="1:35" ht="25.5" customHeight="1">
      <c r="A508" s="294"/>
      <c r="B508" s="278"/>
      <c r="C508" s="278"/>
      <c r="D508" s="313"/>
      <c r="E508" s="278"/>
      <c r="F508" s="278"/>
      <c r="G508" s="278"/>
      <c r="H508" s="278"/>
      <c r="I508" s="278"/>
      <c r="J508" s="278"/>
      <c r="K508" s="278"/>
      <c r="L508" s="278"/>
      <c r="M508" s="278"/>
      <c r="N508" s="278"/>
      <c r="O508" s="278"/>
      <c r="P508" s="278"/>
      <c r="Q508" s="278"/>
      <c r="R508" s="278"/>
      <c r="S508" s="278"/>
      <c r="T508" s="278"/>
      <c r="U508" s="278"/>
      <c r="V508" s="278"/>
      <c r="W508" s="278"/>
      <c r="X508" s="278"/>
      <c r="Y508" s="278"/>
      <c r="Z508" s="278"/>
      <c r="AA508" s="278"/>
      <c r="AB508" s="278"/>
      <c r="AC508" s="278"/>
      <c r="AD508" s="278"/>
      <c r="AE508" s="278"/>
      <c r="AF508" s="278"/>
      <c r="AG508" s="278"/>
      <c r="AH508" s="278"/>
      <c r="AI508" s="278"/>
    </row>
    <row r="509" spans="1:35" ht="25.5" customHeight="1">
      <c r="A509" s="294"/>
      <c r="B509" s="278"/>
      <c r="C509" s="278"/>
      <c r="D509" s="313"/>
      <c r="E509" s="278"/>
      <c r="F509" s="278"/>
      <c r="G509" s="278"/>
      <c r="H509" s="278"/>
      <c r="I509" s="278"/>
      <c r="J509" s="278"/>
      <c r="K509" s="278"/>
      <c r="L509" s="278"/>
      <c r="M509" s="278"/>
      <c r="N509" s="278"/>
      <c r="O509" s="278"/>
      <c r="P509" s="278"/>
      <c r="Q509" s="278"/>
      <c r="R509" s="278"/>
      <c r="S509" s="278"/>
      <c r="T509" s="278"/>
      <c r="U509" s="278"/>
      <c r="V509" s="278"/>
      <c r="W509" s="278"/>
      <c r="X509" s="278"/>
      <c r="Y509" s="278"/>
      <c r="Z509" s="278"/>
      <c r="AA509" s="278"/>
      <c r="AB509" s="278"/>
      <c r="AC509" s="278"/>
      <c r="AD509" s="278"/>
      <c r="AE509" s="278"/>
      <c r="AF509" s="278"/>
      <c r="AG509" s="278"/>
      <c r="AH509" s="278"/>
      <c r="AI509" s="278"/>
    </row>
    <row r="510" spans="1:35" ht="25.5" customHeight="1">
      <c r="A510" s="294"/>
      <c r="B510" s="278"/>
      <c r="C510" s="278"/>
      <c r="D510" s="313"/>
      <c r="E510" s="278"/>
      <c r="F510" s="278"/>
      <c r="G510" s="278"/>
      <c r="H510" s="278"/>
      <c r="I510" s="278"/>
      <c r="J510" s="278"/>
      <c r="K510" s="278"/>
      <c r="L510" s="278"/>
      <c r="M510" s="278"/>
      <c r="N510" s="278"/>
      <c r="O510" s="278"/>
      <c r="P510" s="278"/>
      <c r="Q510" s="278"/>
      <c r="R510" s="278"/>
      <c r="S510" s="278"/>
      <c r="T510" s="278"/>
      <c r="U510" s="278"/>
      <c r="V510" s="278"/>
      <c r="W510" s="278"/>
      <c r="X510" s="278"/>
      <c r="Y510" s="278"/>
      <c r="Z510" s="278"/>
      <c r="AA510" s="278"/>
      <c r="AB510" s="278"/>
      <c r="AC510" s="278"/>
      <c r="AD510" s="278"/>
      <c r="AE510" s="278"/>
      <c r="AF510" s="278"/>
      <c r="AG510" s="278"/>
      <c r="AH510" s="278"/>
      <c r="AI510" s="278"/>
    </row>
    <row r="511" spans="1:35" ht="25.5" customHeight="1">
      <c r="A511" s="294"/>
      <c r="B511" s="278"/>
      <c r="C511" s="278"/>
      <c r="D511" s="313"/>
      <c r="E511" s="278"/>
      <c r="F511" s="278"/>
      <c r="G511" s="278"/>
      <c r="H511" s="278"/>
      <c r="I511" s="278"/>
      <c r="J511" s="278"/>
      <c r="K511" s="278"/>
      <c r="L511" s="278"/>
      <c r="M511" s="278"/>
      <c r="N511" s="278"/>
      <c r="O511" s="278"/>
      <c r="P511" s="278"/>
      <c r="Q511" s="278"/>
      <c r="R511" s="278"/>
      <c r="S511" s="278"/>
      <c r="T511" s="278"/>
      <c r="U511" s="278"/>
      <c r="V511" s="278"/>
      <c r="W511" s="278"/>
      <c r="X511" s="278"/>
      <c r="Y511" s="278"/>
      <c r="Z511" s="278"/>
      <c r="AA511" s="278"/>
      <c r="AB511" s="278"/>
      <c r="AC511" s="278"/>
      <c r="AD511" s="278"/>
      <c r="AE511" s="278"/>
      <c r="AF511" s="278"/>
      <c r="AG511" s="278"/>
      <c r="AH511" s="278"/>
      <c r="AI511" s="278"/>
    </row>
    <row r="512" spans="1:35" ht="25.5" customHeight="1">
      <c r="A512" s="294"/>
      <c r="B512" s="278"/>
      <c r="C512" s="278"/>
      <c r="D512" s="313"/>
      <c r="E512" s="278"/>
      <c r="F512" s="278"/>
      <c r="G512" s="278"/>
      <c r="H512" s="278"/>
      <c r="I512" s="278"/>
      <c r="J512" s="278"/>
      <c r="K512" s="278"/>
      <c r="L512" s="278"/>
      <c r="M512" s="278"/>
      <c r="N512" s="278"/>
      <c r="O512" s="278"/>
      <c r="P512" s="278"/>
      <c r="Q512" s="278"/>
      <c r="R512" s="278"/>
      <c r="S512" s="278"/>
      <c r="T512" s="278"/>
      <c r="U512" s="278"/>
      <c r="V512" s="278"/>
      <c r="W512" s="278"/>
      <c r="X512" s="278"/>
      <c r="Y512" s="278"/>
      <c r="Z512" s="278"/>
      <c r="AA512" s="278"/>
      <c r="AB512" s="278"/>
      <c r="AC512" s="278"/>
      <c r="AD512" s="278"/>
      <c r="AE512" s="278"/>
      <c r="AF512" s="278"/>
      <c r="AG512" s="278"/>
      <c r="AH512" s="278"/>
      <c r="AI512" s="278"/>
    </row>
    <row r="513" spans="1:35" ht="25.5" customHeight="1">
      <c r="A513" s="294"/>
      <c r="B513" s="278"/>
      <c r="C513" s="278"/>
      <c r="D513" s="313"/>
      <c r="E513" s="278"/>
      <c r="F513" s="278"/>
      <c r="G513" s="278"/>
      <c r="H513" s="278"/>
      <c r="I513" s="278"/>
      <c r="J513" s="278"/>
      <c r="K513" s="278"/>
      <c r="L513" s="278"/>
      <c r="M513" s="278"/>
      <c r="N513" s="278"/>
      <c r="O513" s="278"/>
      <c r="P513" s="278"/>
      <c r="Q513" s="278"/>
      <c r="R513" s="278"/>
      <c r="S513" s="278"/>
      <c r="T513" s="278"/>
      <c r="U513" s="278"/>
      <c r="V513" s="278"/>
      <c r="W513" s="278"/>
      <c r="X513" s="278"/>
      <c r="Y513" s="278"/>
      <c r="Z513" s="278"/>
      <c r="AA513" s="278"/>
      <c r="AB513" s="278"/>
      <c r="AC513" s="278"/>
      <c r="AD513" s="278"/>
      <c r="AE513" s="278"/>
      <c r="AF513" s="278"/>
      <c r="AG513" s="278"/>
      <c r="AH513" s="278"/>
      <c r="AI513" s="278"/>
    </row>
    <row r="514" spans="1:35" ht="25.5" customHeight="1">
      <c r="A514" s="294"/>
      <c r="B514" s="278"/>
      <c r="C514" s="278"/>
      <c r="D514" s="313"/>
      <c r="E514" s="278"/>
      <c r="F514" s="278"/>
      <c r="G514" s="278"/>
      <c r="H514" s="278"/>
      <c r="I514" s="278"/>
      <c r="J514" s="278"/>
      <c r="K514" s="278"/>
      <c r="L514" s="278"/>
      <c r="M514" s="278"/>
      <c r="N514" s="278"/>
      <c r="O514" s="278"/>
      <c r="P514" s="278"/>
      <c r="Q514" s="278"/>
      <c r="R514" s="278"/>
      <c r="S514" s="278"/>
      <c r="T514" s="278"/>
      <c r="U514" s="278"/>
      <c r="V514" s="278"/>
      <c r="W514" s="278"/>
      <c r="X514" s="278"/>
      <c r="Y514" s="278"/>
      <c r="Z514" s="278"/>
      <c r="AA514" s="278"/>
      <c r="AB514" s="278"/>
      <c r="AC514" s="278"/>
      <c r="AD514" s="278"/>
      <c r="AE514" s="278"/>
      <c r="AF514" s="278"/>
      <c r="AG514" s="278"/>
      <c r="AH514" s="278"/>
      <c r="AI514" s="278"/>
    </row>
    <row r="515" spans="1:35" ht="25.5" customHeight="1">
      <c r="A515" s="294"/>
      <c r="B515" s="278"/>
      <c r="C515" s="278"/>
      <c r="D515" s="313"/>
      <c r="E515" s="278"/>
      <c r="F515" s="278"/>
      <c r="G515" s="278"/>
      <c r="H515" s="278"/>
      <c r="I515" s="278"/>
      <c r="J515" s="278"/>
      <c r="K515" s="278"/>
      <c r="L515" s="278"/>
      <c r="M515" s="278"/>
      <c r="N515" s="278"/>
      <c r="O515" s="278"/>
      <c r="P515" s="278"/>
      <c r="Q515" s="278"/>
      <c r="R515" s="278"/>
      <c r="S515" s="278"/>
      <c r="T515" s="278"/>
      <c r="U515" s="278"/>
      <c r="V515" s="278"/>
      <c r="W515" s="278"/>
      <c r="X515" s="278"/>
      <c r="Y515" s="278"/>
      <c r="Z515" s="278"/>
      <c r="AA515" s="278"/>
      <c r="AB515" s="278"/>
      <c r="AC515" s="278"/>
      <c r="AD515" s="278"/>
      <c r="AE515" s="278"/>
      <c r="AF515" s="278"/>
      <c r="AG515" s="278"/>
      <c r="AH515" s="278"/>
      <c r="AI515" s="278"/>
    </row>
    <row r="516" spans="1:35" ht="25.5" customHeight="1">
      <c r="A516" s="294"/>
      <c r="B516" s="278"/>
      <c r="C516" s="278"/>
      <c r="D516" s="313"/>
      <c r="E516" s="278"/>
      <c r="F516" s="278"/>
      <c r="G516" s="278"/>
      <c r="H516" s="278"/>
      <c r="I516" s="278"/>
      <c r="J516" s="278"/>
      <c r="K516" s="278"/>
      <c r="L516" s="278"/>
      <c r="M516" s="278"/>
      <c r="N516" s="278"/>
      <c r="O516" s="278"/>
      <c r="P516" s="278"/>
      <c r="Q516" s="278"/>
      <c r="R516" s="278"/>
      <c r="S516" s="278"/>
      <c r="T516" s="278"/>
      <c r="U516" s="278"/>
      <c r="V516" s="278"/>
      <c r="W516" s="278"/>
      <c r="X516" s="278"/>
      <c r="Y516" s="278"/>
      <c r="Z516" s="278"/>
      <c r="AA516" s="278"/>
      <c r="AB516" s="278"/>
      <c r="AC516" s="278"/>
      <c r="AD516" s="278"/>
      <c r="AE516" s="278"/>
      <c r="AF516" s="278"/>
      <c r="AG516" s="278"/>
      <c r="AH516" s="278"/>
      <c r="AI516" s="278"/>
    </row>
    <row r="517" spans="1:35" ht="25.5" customHeight="1">
      <c r="A517" s="294"/>
      <c r="B517" s="278"/>
      <c r="C517" s="278"/>
      <c r="D517" s="313"/>
      <c r="E517" s="278"/>
      <c r="F517" s="278"/>
      <c r="G517" s="278"/>
      <c r="H517" s="278"/>
      <c r="I517" s="278"/>
      <c r="J517" s="278"/>
      <c r="K517" s="278"/>
      <c r="L517" s="278"/>
      <c r="M517" s="278"/>
      <c r="N517" s="278"/>
      <c r="O517" s="278"/>
      <c r="P517" s="278"/>
      <c r="Q517" s="278"/>
      <c r="R517" s="278"/>
      <c r="S517" s="278"/>
      <c r="T517" s="278"/>
      <c r="U517" s="278"/>
      <c r="V517" s="278"/>
      <c r="W517" s="278"/>
      <c r="X517" s="278"/>
      <c r="Y517" s="278"/>
      <c r="Z517" s="278"/>
      <c r="AA517" s="278"/>
      <c r="AB517" s="278"/>
      <c r="AC517" s="278"/>
      <c r="AD517" s="278"/>
      <c r="AE517" s="278"/>
      <c r="AF517" s="278"/>
      <c r="AG517" s="278"/>
      <c r="AH517" s="278"/>
      <c r="AI517" s="278"/>
    </row>
    <row r="518" spans="1:35" ht="25.5" customHeight="1">
      <c r="A518" s="294"/>
      <c r="B518" s="278"/>
      <c r="C518" s="278"/>
      <c r="D518" s="313"/>
      <c r="E518" s="278"/>
      <c r="F518" s="278"/>
      <c r="G518" s="278"/>
      <c r="H518" s="278"/>
      <c r="I518" s="278"/>
      <c r="J518" s="278"/>
      <c r="K518" s="278"/>
      <c r="L518" s="278"/>
      <c r="M518" s="278"/>
      <c r="N518" s="278"/>
      <c r="O518" s="278"/>
      <c r="P518" s="278"/>
      <c r="Q518" s="278"/>
      <c r="R518" s="278"/>
      <c r="S518" s="278"/>
      <c r="T518" s="278"/>
      <c r="U518" s="278"/>
      <c r="V518" s="278"/>
      <c r="W518" s="278"/>
      <c r="X518" s="278"/>
      <c r="Y518" s="278"/>
      <c r="Z518" s="278"/>
      <c r="AA518" s="278"/>
      <c r="AB518" s="278"/>
      <c r="AC518" s="278"/>
      <c r="AD518" s="278"/>
      <c r="AE518" s="278"/>
      <c r="AF518" s="278"/>
      <c r="AG518" s="278"/>
      <c r="AH518" s="278"/>
      <c r="AI518" s="278"/>
    </row>
    <row r="519" spans="1:35" ht="25.5" customHeight="1">
      <c r="A519" s="294"/>
      <c r="B519" s="278"/>
      <c r="C519" s="278"/>
      <c r="D519" s="313"/>
      <c r="E519" s="278"/>
      <c r="F519" s="278"/>
      <c r="G519" s="278"/>
      <c r="H519" s="278"/>
      <c r="I519" s="278"/>
      <c r="J519" s="278"/>
      <c r="K519" s="278"/>
      <c r="L519" s="278"/>
      <c r="M519" s="278"/>
      <c r="N519" s="278"/>
      <c r="O519" s="278"/>
      <c r="P519" s="278"/>
      <c r="Q519" s="278"/>
      <c r="R519" s="278"/>
      <c r="S519" s="278"/>
      <c r="T519" s="278"/>
      <c r="U519" s="278"/>
      <c r="V519" s="278"/>
      <c r="W519" s="278"/>
      <c r="X519" s="278"/>
      <c r="Y519" s="278"/>
      <c r="Z519" s="278"/>
      <c r="AA519" s="278"/>
      <c r="AB519" s="278"/>
      <c r="AC519" s="278"/>
      <c r="AD519" s="278"/>
      <c r="AE519" s="278"/>
      <c r="AF519" s="278"/>
      <c r="AG519" s="278"/>
      <c r="AH519" s="278"/>
      <c r="AI519" s="278"/>
    </row>
    <row r="520" spans="1:35" ht="25.5" customHeight="1">
      <c r="A520" s="294"/>
      <c r="B520" s="278"/>
      <c r="C520" s="278"/>
      <c r="D520" s="313"/>
      <c r="E520" s="278"/>
      <c r="F520" s="278"/>
      <c r="G520" s="278"/>
      <c r="H520" s="278"/>
      <c r="I520" s="278"/>
      <c r="J520" s="278"/>
      <c r="K520" s="278"/>
      <c r="L520" s="278"/>
      <c r="M520" s="278"/>
      <c r="N520" s="278"/>
      <c r="O520" s="278"/>
      <c r="P520" s="278"/>
      <c r="Q520" s="278"/>
      <c r="R520" s="278"/>
      <c r="S520" s="278"/>
      <c r="T520" s="278"/>
      <c r="U520" s="278"/>
      <c r="V520" s="278"/>
      <c r="W520" s="278"/>
      <c r="X520" s="278"/>
      <c r="Y520" s="278"/>
      <c r="Z520" s="278"/>
      <c r="AA520" s="278"/>
      <c r="AB520" s="278"/>
      <c r="AC520" s="278"/>
      <c r="AD520" s="278"/>
      <c r="AE520" s="278"/>
      <c r="AF520" s="278"/>
      <c r="AG520" s="278"/>
      <c r="AH520" s="278"/>
      <c r="AI520" s="278"/>
    </row>
    <row r="521" spans="1:35" ht="25.5" customHeight="1">
      <c r="A521" s="294"/>
      <c r="B521" s="278"/>
      <c r="C521" s="278"/>
      <c r="D521" s="313"/>
      <c r="E521" s="278"/>
      <c r="F521" s="278"/>
      <c r="G521" s="278"/>
      <c r="H521" s="278"/>
      <c r="I521" s="278"/>
      <c r="J521" s="278"/>
      <c r="K521" s="278"/>
      <c r="L521" s="278"/>
      <c r="M521" s="278"/>
      <c r="N521" s="278"/>
      <c r="O521" s="278"/>
      <c r="P521" s="278"/>
      <c r="Q521" s="278"/>
      <c r="R521" s="278"/>
      <c r="S521" s="278"/>
      <c r="T521" s="278"/>
      <c r="U521" s="278"/>
      <c r="V521" s="278"/>
      <c r="W521" s="278"/>
      <c r="X521" s="278"/>
      <c r="Y521" s="278"/>
      <c r="Z521" s="278"/>
      <c r="AA521" s="278"/>
      <c r="AB521" s="278"/>
      <c r="AC521" s="278"/>
      <c r="AD521" s="278"/>
      <c r="AE521" s="278"/>
      <c r="AF521" s="278"/>
      <c r="AG521" s="278"/>
      <c r="AH521" s="278"/>
      <c r="AI521" s="278"/>
    </row>
    <row r="522" spans="1:35" ht="25.5" customHeight="1">
      <c r="A522" s="294"/>
      <c r="B522" s="278"/>
      <c r="C522" s="278"/>
      <c r="D522" s="313"/>
      <c r="E522" s="278"/>
      <c r="F522" s="278"/>
      <c r="G522" s="278"/>
      <c r="H522" s="278"/>
      <c r="I522" s="278"/>
      <c r="J522" s="278"/>
      <c r="K522" s="278"/>
      <c r="L522" s="278"/>
      <c r="M522" s="278"/>
      <c r="N522" s="278"/>
      <c r="O522" s="278"/>
      <c r="P522" s="278"/>
      <c r="Q522" s="278"/>
      <c r="R522" s="278"/>
      <c r="S522" s="278"/>
      <c r="T522" s="278"/>
      <c r="U522" s="278"/>
      <c r="V522" s="278"/>
      <c r="W522" s="278"/>
      <c r="X522" s="278"/>
      <c r="Y522" s="278"/>
      <c r="Z522" s="278"/>
      <c r="AA522" s="278"/>
      <c r="AB522" s="278"/>
      <c r="AC522" s="278"/>
      <c r="AD522" s="278"/>
      <c r="AE522" s="278"/>
      <c r="AF522" s="278"/>
      <c r="AG522" s="278"/>
      <c r="AH522" s="278"/>
      <c r="AI522" s="278"/>
    </row>
    <row r="523" spans="1:35" ht="25.5" customHeight="1">
      <c r="A523" s="294"/>
      <c r="B523" s="278"/>
      <c r="C523" s="278"/>
      <c r="D523" s="313"/>
      <c r="E523" s="278"/>
      <c r="F523" s="278"/>
      <c r="G523" s="278"/>
      <c r="H523" s="278"/>
      <c r="I523" s="278"/>
      <c r="J523" s="278"/>
      <c r="K523" s="278"/>
      <c r="L523" s="278"/>
      <c r="M523" s="278"/>
      <c r="N523" s="278"/>
      <c r="O523" s="278"/>
      <c r="P523" s="278"/>
      <c r="Q523" s="278"/>
      <c r="R523" s="278"/>
      <c r="S523" s="278"/>
      <c r="T523" s="278"/>
      <c r="U523" s="278"/>
      <c r="V523" s="278"/>
      <c r="W523" s="278"/>
      <c r="X523" s="278"/>
      <c r="Y523" s="278"/>
      <c r="Z523" s="278"/>
      <c r="AA523" s="278"/>
      <c r="AB523" s="278"/>
      <c r="AC523" s="278"/>
      <c r="AD523" s="278"/>
      <c r="AE523" s="278"/>
      <c r="AF523" s="278"/>
      <c r="AG523" s="278"/>
      <c r="AH523" s="278"/>
      <c r="AI523" s="278"/>
    </row>
    <row r="524" spans="1:35" ht="25.5" customHeight="1">
      <c r="A524" s="294"/>
      <c r="B524" s="278"/>
      <c r="C524" s="278"/>
      <c r="D524" s="313"/>
      <c r="E524" s="278"/>
      <c r="F524" s="278"/>
      <c r="G524" s="278"/>
      <c r="H524" s="278"/>
      <c r="I524" s="278"/>
      <c r="J524" s="278"/>
      <c r="K524" s="278"/>
      <c r="L524" s="278"/>
      <c r="M524" s="278"/>
      <c r="N524" s="278"/>
      <c r="O524" s="278"/>
      <c r="P524" s="278"/>
      <c r="Q524" s="278"/>
      <c r="R524" s="278"/>
      <c r="S524" s="278"/>
      <c r="T524" s="278"/>
      <c r="U524" s="278"/>
      <c r="V524" s="278"/>
      <c r="W524" s="278"/>
      <c r="X524" s="278"/>
      <c r="Y524" s="278"/>
      <c r="Z524" s="278"/>
      <c r="AA524" s="278"/>
      <c r="AB524" s="278"/>
      <c r="AC524" s="278"/>
      <c r="AD524" s="278"/>
      <c r="AE524" s="278"/>
      <c r="AF524" s="278"/>
      <c r="AG524" s="278"/>
      <c r="AH524" s="278"/>
      <c r="AI524" s="278"/>
    </row>
    <row r="525" spans="1:35" ht="25.5" customHeight="1">
      <c r="A525" s="294"/>
      <c r="B525" s="278"/>
      <c r="C525" s="278"/>
      <c r="D525" s="313"/>
      <c r="E525" s="278"/>
      <c r="F525" s="278"/>
      <c r="G525" s="278"/>
      <c r="H525" s="278"/>
      <c r="I525" s="278"/>
      <c r="J525" s="278"/>
      <c r="K525" s="278"/>
      <c r="L525" s="278"/>
      <c r="M525" s="278"/>
      <c r="N525" s="278"/>
      <c r="O525" s="278"/>
      <c r="P525" s="278"/>
      <c r="Q525" s="278"/>
      <c r="R525" s="278"/>
      <c r="S525" s="278"/>
      <c r="T525" s="278"/>
      <c r="U525" s="278"/>
      <c r="V525" s="278"/>
      <c r="W525" s="278"/>
      <c r="X525" s="278"/>
      <c r="Y525" s="278"/>
      <c r="Z525" s="278"/>
      <c r="AA525" s="278"/>
      <c r="AB525" s="278"/>
      <c r="AC525" s="278"/>
      <c r="AD525" s="278"/>
      <c r="AE525" s="278"/>
      <c r="AF525" s="278"/>
      <c r="AG525" s="278"/>
      <c r="AH525" s="278"/>
      <c r="AI525" s="278"/>
    </row>
    <row r="526" spans="1:35" ht="25.5" customHeight="1">
      <c r="A526" s="294"/>
      <c r="B526" s="278"/>
      <c r="C526" s="278"/>
      <c r="D526" s="313"/>
      <c r="E526" s="278"/>
      <c r="F526" s="278"/>
      <c r="G526" s="278"/>
      <c r="H526" s="278"/>
      <c r="I526" s="278"/>
      <c r="J526" s="278"/>
      <c r="K526" s="278"/>
      <c r="L526" s="278"/>
      <c r="M526" s="278"/>
      <c r="N526" s="278"/>
      <c r="O526" s="278"/>
      <c r="P526" s="278"/>
      <c r="Q526" s="278"/>
      <c r="R526" s="278"/>
      <c r="S526" s="278"/>
      <c r="T526" s="278"/>
      <c r="U526" s="278"/>
      <c r="V526" s="278"/>
      <c r="W526" s="278"/>
      <c r="X526" s="278"/>
      <c r="Y526" s="278"/>
      <c r="Z526" s="278"/>
      <c r="AA526" s="278"/>
      <c r="AB526" s="278"/>
      <c r="AC526" s="278"/>
      <c r="AD526" s="278"/>
      <c r="AE526" s="278"/>
      <c r="AF526" s="278"/>
      <c r="AG526" s="278"/>
      <c r="AH526" s="278"/>
      <c r="AI526" s="278"/>
    </row>
    <row r="527" spans="1:35" ht="25.5" customHeight="1">
      <c r="A527" s="294"/>
      <c r="B527" s="278"/>
      <c r="C527" s="278"/>
      <c r="D527" s="313"/>
      <c r="E527" s="278"/>
      <c r="F527" s="278"/>
      <c r="G527" s="278"/>
      <c r="H527" s="278"/>
      <c r="I527" s="278"/>
      <c r="J527" s="278"/>
      <c r="K527" s="278"/>
      <c r="L527" s="278"/>
      <c r="M527" s="278"/>
      <c r="N527" s="278"/>
      <c r="O527" s="278"/>
      <c r="P527" s="278"/>
      <c r="Q527" s="278"/>
      <c r="R527" s="278"/>
      <c r="S527" s="278"/>
      <c r="T527" s="278"/>
      <c r="U527" s="278"/>
      <c r="V527" s="278"/>
      <c r="W527" s="278"/>
      <c r="X527" s="278"/>
      <c r="Y527" s="278"/>
      <c r="Z527" s="278"/>
      <c r="AA527" s="278"/>
      <c r="AB527" s="278"/>
      <c r="AC527" s="278"/>
      <c r="AD527" s="278"/>
      <c r="AE527" s="278"/>
      <c r="AF527" s="278"/>
      <c r="AG527" s="278"/>
      <c r="AH527" s="278"/>
      <c r="AI527" s="278"/>
    </row>
    <row r="528" spans="1:35" ht="25.5" customHeight="1">
      <c r="A528" s="294"/>
      <c r="B528" s="278"/>
      <c r="C528" s="278"/>
      <c r="D528" s="313"/>
      <c r="E528" s="278"/>
      <c r="F528" s="278"/>
      <c r="G528" s="278"/>
      <c r="H528" s="278"/>
      <c r="I528" s="278"/>
      <c r="J528" s="278"/>
      <c r="K528" s="278"/>
      <c r="L528" s="278"/>
      <c r="M528" s="278"/>
      <c r="N528" s="278"/>
      <c r="O528" s="278"/>
      <c r="P528" s="278"/>
      <c r="Q528" s="278"/>
      <c r="R528" s="278"/>
      <c r="S528" s="278"/>
      <c r="T528" s="278"/>
      <c r="U528" s="278"/>
      <c r="V528" s="278"/>
      <c r="W528" s="278"/>
      <c r="X528" s="278"/>
      <c r="Y528" s="278"/>
      <c r="Z528" s="278"/>
      <c r="AA528" s="278"/>
      <c r="AB528" s="278"/>
      <c r="AC528" s="278"/>
      <c r="AD528" s="278"/>
      <c r="AE528" s="278"/>
      <c r="AF528" s="278"/>
      <c r="AG528" s="278"/>
      <c r="AH528" s="278"/>
      <c r="AI528" s="278"/>
    </row>
    <row r="529" spans="1:35" ht="25.5" customHeight="1">
      <c r="A529" s="294"/>
      <c r="B529" s="278"/>
      <c r="C529" s="278"/>
      <c r="D529" s="313"/>
      <c r="E529" s="278"/>
      <c r="F529" s="278"/>
      <c r="G529" s="278"/>
      <c r="H529" s="278"/>
      <c r="I529" s="278"/>
      <c r="J529" s="278"/>
      <c r="K529" s="278"/>
      <c r="L529" s="278"/>
      <c r="M529" s="278"/>
      <c r="N529" s="278"/>
      <c r="O529" s="278"/>
      <c r="P529" s="278"/>
      <c r="Q529" s="278"/>
      <c r="R529" s="278"/>
      <c r="S529" s="278"/>
      <c r="T529" s="278"/>
      <c r="U529" s="278"/>
      <c r="V529" s="278"/>
      <c r="W529" s="278"/>
      <c r="X529" s="278"/>
      <c r="Y529" s="278"/>
      <c r="Z529" s="278"/>
      <c r="AA529" s="278"/>
      <c r="AB529" s="278"/>
      <c r="AC529" s="278"/>
      <c r="AD529" s="278"/>
      <c r="AE529" s="278"/>
      <c r="AF529" s="278"/>
      <c r="AG529" s="278"/>
      <c r="AH529" s="278"/>
      <c r="AI529" s="278"/>
    </row>
    <row r="530" spans="1:35" ht="25.5" customHeight="1">
      <c r="A530" s="294"/>
      <c r="B530" s="278"/>
      <c r="C530" s="278"/>
      <c r="D530" s="313"/>
      <c r="E530" s="278"/>
      <c r="F530" s="278"/>
      <c r="G530" s="278"/>
      <c r="H530" s="278"/>
      <c r="I530" s="278"/>
      <c r="J530" s="278"/>
      <c r="K530" s="278"/>
      <c r="L530" s="278"/>
      <c r="M530" s="278"/>
      <c r="N530" s="278"/>
      <c r="O530" s="278"/>
      <c r="P530" s="278"/>
      <c r="Q530" s="278"/>
      <c r="R530" s="278"/>
      <c r="S530" s="278"/>
      <c r="T530" s="278"/>
      <c r="U530" s="278"/>
      <c r="V530" s="278"/>
      <c r="W530" s="278"/>
      <c r="X530" s="278"/>
      <c r="Y530" s="278"/>
      <c r="Z530" s="278"/>
      <c r="AA530" s="278"/>
      <c r="AB530" s="278"/>
      <c r="AC530" s="278"/>
      <c r="AD530" s="278"/>
      <c r="AE530" s="278"/>
      <c r="AF530" s="278"/>
      <c r="AG530" s="278"/>
      <c r="AH530" s="278"/>
      <c r="AI530" s="278"/>
    </row>
    <row r="531" spans="1:35" ht="25.5" customHeight="1">
      <c r="A531" s="294"/>
      <c r="B531" s="278"/>
      <c r="C531" s="278"/>
      <c r="D531" s="313"/>
      <c r="E531" s="278"/>
      <c r="F531" s="278"/>
      <c r="G531" s="278"/>
      <c r="H531" s="278"/>
      <c r="I531" s="278"/>
      <c r="J531" s="278"/>
      <c r="K531" s="278"/>
      <c r="L531" s="278"/>
      <c r="M531" s="278"/>
      <c r="N531" s="278"/>
      <c r="O531" s="278"/>
      <c r="P531" s="278"/>
      <c r="Q531" s="278"/>
      <c r="R531" s="278"/>
      <c r="S531" s="278"/>
      <c r="T531" s="278"/>
      <c r="U531" s="278"/>
      <c r="V531" s="278"/>
      <c r="W531" s="278"/>
      <c r="X531" s="278"/>
      <c r="Y531" s="278"/>
      <c r="Z531" s="278"/>
      <c r="AA531" s="278"/>
      <c r="AB531" s="278"/>
      <c r="AC531" s="278"/>
      <c r="AD531" s="278"/>
      <c r="AE531" s="278"/>
      <c r="AF531" s="278"/>
      <c r="AG531" s="278"/>
      <c r="AH531" s="278"/>
      <c r="AI531" s="278"/>
    </row>
    <row r="532" spans="1:35" ht="25.5" customHeight="1">
      <c r="A532" s="294"/>
      <c r="B532" s="278"/>
      <c r="C532" s="278"/>
      <c r="D532" s="313"/>
      <c r="E532" s="278"/>
      <c r="F532" s="278"/>
      <c r="G532" s="278"/>
      <c r="H532" s="278"/>
      <c r="I532" s="278"/>
      <c r="J532" s="278"/>
      <c r="K532" s="278"/>
      <c r="L532" s="278"/>
      <c r="M532" s="278"/>
      <c r="N532" s="278"/>
      <c r="O532" s="278"/>
      <c r="P532" s="278"/>
      <c r="Q532" s="278"/>
      <c r="R532" s="278"/>
      <c r="S532" s="278"/>
      <c r="T532" s="278"/>
      <c r="U532" s="278"/>
      <c r="V532" s="278"/>
      <c r="W532" s="278"/>
      <c r="X532" s="278"/>
      <c r="Y532" s="278"/>
      <c r="Z532" s="278"/>
      <c r="AA532" s="278"/>
      <c r="AB532" s="278"/>
      <c r="AC532" s="278"/>
      <c r="AD532" s="278"/>
      <c r="AE532" s="278"/>
      <c r="AF532" s="278"/>
      <c r="AG532" s="278"/>
      <c r="AH532" s="278"/>
      <c r="AI532" s="278"/>
    </row>
    <row r="533" spans="1:35" ht="25.5" customHeight="1">
      <c r="A533" s="294"/>
      <c r="B533" s="278"/>
      <c r="C533" s="278"/>
      <c r="D533" s="313"/>
      <c r="E533" s="278"/>
      <c r="F533" s="278"/>
      <c r="G533" s="278"/>
      <c r="H533" s="278"/>
      <c r="I533" s="278"/>
      <c r="J533" s="278"/>
      <c r="K533" s="278"/>
      <c r="L533" s="278"/>
      <c r="M533" s="278"/>
      <c r="N533" s="278"/>
      <c r="O533" s="278"/>
      <c r="P533" s="278"/>
      <c r="Q533" s="278"/>
      <c r="R533" s="278"/>
      <c r="S533" s="278"/>
      <c r="T533" s="278"/>
      <c r="U533" s="278"/>
      <c r="V533" s="278"/>
      <c r="W533" s="278"/>
      <c r="X533" s="278"/>
      <c r="Y533" s="278"/>
      <c r="Z533" s="278"/>
      <c r="AA533" s="278"/>
      <c r="AB533" s="278"/>
      <c r="AC533" s="278"/>
      <c r="AD533" s="278"/>
      <c r="AE533" s="278"/>
      <c r="AF533" s="278"/>
      <c r="AG533" s="278"/>
      <c r="AH533" s="278"/>
      <c r="AI533" s="278"/>
    </row>
    <row r="534" spans="1:35" ht="25.5" customHeight="1">
      <c r="A534" s="294"/>
      <c r="B534" s="278"/>
      <c r="C534" s="278"/>
      <c r="D534" s="313"/>
      <c r="E534" s="278"/>
      <c r="F534" s="278"/>
      <c r="G534" s="278"/>
      <c r="H534" s="278"/>
      <c r="I534" s="278"/>
      <c r="J534" s="278"/>
      <c r="K534" s="278"/>
      <c r="L534" s="278"/>
      <c r="M534" s="278"/>
      <c r="N534" s="278"/>
      <c r="O534" s="278"/>
      <c r="P534" s="278"/>
      <c r="Q534" s="278"/>
      <c r="R534" s="278"/>
      <c r="S534" s="278"/>
      <c r="T534" s="278"/>
      <c r="U534" s="278"/>
      <c r="V534" s="278"/>
      <c r="W534" s="278"/>
      <c r="X534" s="278"/>
      <c r="Y534" s="278"/>
      <c r="Z534" s="278"/>
      <c r="AA534" s="278"/>
      <c r="AB534" s="278"/>
      <c r="AC534" s="278"/>
      <c r="AD534" s="278"/>
      <c r="AE534" s="278"/>
      <c r="AF534" s="278"/>
      <c r="AG534" s="278"/>
      <c r="AH534" s="278"/>
      <c r="AI534" s="278"/>
    </row>
    <row r="535" spans="1:35" ht="25.5" customHeight="1">
      <c r="A535" s="294"/>
      <c r="B535" s="278"/>
      <c r="C535" s="278"/>
      <c r="D535" s="313"/>
      <c r="E535" s="278"/>
      <c r="F535" s="278"/>
      <c r="G535" s="278"/>
      <c r="H535" s="278"/>
      <c r="I535" s="278"/>
      <c r="J535" s="278"/>
      <c r="K535" s="278"/>
      <c r="L535" s="278"/>
      <c r="M535" s="278"/>
      <c r="N535" s="278"/>
      <c r="O535" s="278"/>
      <c r="P535" s="278"/>
      <c r="Q535" s="278"/>
      <c r="R535" s="278"/>
      <c r="S535" s="278"/>
      <c r="T535" s="278"/>
      <c r="U535" s="278"/>
      <c r="V535" s="278"/>
      <c r="W535" s="278"/>
      <c r="X535" s="278"/>
      <c r="Y535" s="278"/>
      <c r="Z535" s="278"/>
      <c r="AA535" s="278"/>
      <c r="AB535" s="278"/>
      <c r="AC535" s="278"/>
      <c r="AD535" s="278"/>
      <c r="AE535" s="278"/>
      <c r="AF535" s="278"/>
      <c r="AG535" s="278"/>
      <c r="AH535" s="278"/>
      <c r="AI535" s="278"/>
    </row>
    <row r="536" spans="1:35" ht="25.5" customHeight="1">
      <c r="A536" s="294"/>
      <c r="B536" s="278"/>
      <c r="C536" s="278"/>
      <c r="D536" s="313"/>
      <c r="E536" s="278"/>
      <c r="F536" s="278"/>
      <c r="G536" s="278"/>
      <c r="H536" s="278"/>
      <c r="I536" s="278"/>
      <c r="J536" s="278"/>
      <c r="K536" s="278"/>
      <c r="L536" s="278"/>
      <c r="M536" s="278"/>
      <c r="N536" s="278"/>
      <c r="O536" s="278"/>
      <c r="P536" s="278"/>
      <c r="Q536" s="278"/>
      <c r="R536" s="278"/>
      <c r="S536" s="278"/>
      <c r="T536" s="278"/>
      <c r="U536" s="278"/>
      <c r="V536" s="278"/>
      <c r="W536" s="278"/>
      <c r="X536" s="278"/>
      <c r="Y536" s="278"/>
      <c r="Z536" s="278"/>
      <c r="AA536" s="278"/>
      <c r="AB536" s="278"/>
      <c r="AC536" s="278"/>
      <c r="AD536" s="278"/>
      <c r="AE536" s="278"/>
      <c r="AF536" s="278"/>
      <c r="AG536" s="278"/>
      <c r="AH536" s="278"/>
      <c r="AI536" s="278"/>
    </row>
    <row r="537" spans="1:35" ht="25.5" customHeight="1">
      <c r="A537" s="294"/>
      <c r="B537" s="278"/>
      <c r="C537" s="278"/>
      <c r="D537" s="313"/>
      <c r="E537" s="278"/>
      <c r="F537" s="278"/>
      <c r="G537" s="278"/>
      <c r="H537" s="278"/>
      <c r="I537" s="278"/>
      <c r="J537" s="278"/>
      <c r="K537" s="278"/>
      <c r="L537" s="278"/>
      <c r="M537" s="278"/>
      <c r="N537" s="278"/>
      <c r="O537" s="278"/>
      <c r="P537" s="278"/>
      <c r="Q537" s="278"/>
      <c r="R537" s="278"/>
      <c r="S537" s="278"/>
      <c r="T537" s="278"/>
      <c r="U537" s="278"/>
      <c r="V537" s="278"/>
      <c r="W537" s="278"/>
      <c r="X537" s="278"/>
      <c r="Y537" s="278"/>
      <c r="Z537" s="278"/>
      <c r="AA537" s="278"/>
      <c r="AB537" s="278"/>
      <c r="AC537" s="278"/>
      <c r="AD537" s="278"/>
      <c r="AE537" s="278"/>
      <c r="AF537" s="278"/>
      <c r="AG537" s="278"/>
      <c r="AH537" s="278"/>
      <c r="AI537" s="278"/>
    </row>
    <row r="538" spans="1:35" ht="25.5" customHeight="1">
      <c r="A538" s="294"/>
      <c r="B538" s="278"/>
      <c r="C538" s="278"/>
      <c r="D538" s="313"/>
      <c r="E538" s="278"/>
      <c r="F538" s="278"/>
      <c r="G538" s="278"/>
      <c r="H538" s="278"/>
      <c r="I538" s="278"/>
      <c r="J538" s="278"/>
      <c r="K538" s="278"/>
      <c r="L538" s="278"/>
      <c r="M538" s="278"/>
      <c r="N538" s="278"/>
      <c r="O538" s="278"/>
      <c r="P538" s="278"/>
      <c r="Q538" s="278"/>
      <c r="R538" s="278"/>
      <c r="S538" s="278"/>
      <c r="T538" s="278"/>
      <c r="U538" s="278"/>
      <c r="V538" s="278"/>
      <c r="W538" s="278"/>
      <c r="X538" s="278"/>
      <c r="Y538" s="278"/>
      <c r="Z538" s="278"/>
      <c r="AA538" s="278"/>
      <c r="AB538" s="278"/>
      <c r="AC538" s="278"/>
      <c r="AD538" s="278"/>
      <c r="AE538" s="278"/>
      <c r="AF538" s="278"/>
      <c r="AG538" s="278"/>
      <c r="AH538" s="278"/>
      <c r="AI538" s="278"/>
    </row>
    <row r="539" spans="1:35" ht="25.5" customHeight="1">
      <c r="A539" s="294"/>
      <c r="B539" s="278"/>
      <c r="C539" s="278"/>
      <c r="D539" s="313"/>
      <c r="E539" s="278"/>
      <c r="F539" s="278"/>
      <c r="G539" s="278"/>
      <c r="H539" s="278"/>
      <c r="I539" s="278"/>
      <c r="J539" s="278"/>
      <c r="K539" s="278"/>
      <c r="L539" s="278"/>
      <c r="M539" s="278"/>
      <c r="N539" s="278"/>
      <c r="O539" s="278"/>
      <c r="P539" s="278"/>
      <c r="Q539" s="278"/>
      <c r="R539" s="278"/>
      <c r="S539" s="278"/>
      <c r="T539" s="278"/>
      <c r="U539" s="278"/>
      <c r="V539" s="278"/>
      <c r="W539" s="278"/>
      <c r="X539" s="278"/>
      <c r="Y539" s="278"/>
      <c r="Z539" s="278"/>
      <c r="AA539" s="278"/>
      <c r="AB539" s="278"/>
      <c r="AC539" s="278"/>
      <c r="AD539" s="278"/>
      <c r="AE539" s="278"/>
      <c r="AF539" s="278"/>
      <c r="AG539" s="278"/>
      <c r="AH539" s="278"/>
      <c r="AI539" s="278"/>
    </row>
    <row r="540" spans="1:35" ht="25.5" customHeight="1">
      <c r="A540" s="294"/>
      <c r="B540" s="278"/>
      <c r="C540" s="278"/>
      <c r="D540" s="313"/>
      <c r="E540" s="278"/>
      <c r="F540" s="278"/>
      <c r="G540" s="278"/>
      <c r="H540" s="278"/>
      <c r="I540" s="278"/>
      <c r="J540" s="278"/>
      <c r="K540" s="278"/>
      <c r="L540" s="278"/>
      <c r="M540" s="278"/>
      <c r="N540" s="278"/>
      <c r="O540" s="278"/>
      <c r="P540" s="278"/>
      <c r="Q540" s="278"/>
      <c r="R540" s="278"/>
      <c r="S540" s="278"/>
      <c r="T540" s="278"/>
      <c r="U540" s="278"/>
      <c r="V540" s="278"/>
      <c r="W540" s="278"/>
      <c r="X540" s="278"/>
      <c r="Y540" s="278"/>
      <c r="Z540" s="278"/>
      <c r="AA540" s="278"/>
      <c r="AB540" s="278"/>
      <c r="AC540" s="278"/>
      <c r="AD540" s="278"/>
      <c r="AE540" s="278"/>
      <c r="AF540" s="278"/>
      <c r="AG540" s="278"/>
      <c r="AH540" s="278"/>
      <c r="AI540" s="278"/>
    </row>
    <row r="541" spans="1:35" ht="25.5" customHeight="1">
      <c r="A541" s="294"/>
      <c r="B541" s="278"/>
      <c r="C541" s="278"/>
      <c r="D541" s="313"/>
      <c r="E541" s="278"/>
      <c r="F541" s="278"/>
      <c r="G541" s="278"/>
      <c r="H541" s="278"/>
      <c r="I541" s="278"/>
      <c r="J541" s="278"/>
      <c r="K541" s="278"/>
      <c r="L541" s="278"/>
      <c r="M541" s="278"/>
      <c r="N541" s="278"/>
      <c r="O541" s="278"/>
      <c r="P541" s="278"/>
      <c r="Q541" s="278"/>
      <c r="R541" s="278"/>
      <c r="S541" s="278"/>
      <c r="T541" s="278"/>
      <c r="U541" s="278"/>
      <c r="V541" s="278"/>
      <c r="W541" s="278"/>
      <c r="X541" s="278"/>
      <c r="Y541" s="278"/>
      <c r="Z541" s="278"/>
      <c r="AA541" s="278"/>
      <c r="AB541" s="278"/>
      <c r="AC541" s="278"/>
      <c r="AD541" s="278"/>
      <c r="AE541" s="278"/>
      <c r="AF541" s="278"/>
      <c r="AG541" s="278"/>
      <c r="AH541" s="278"/>
      <c r="AI541" s="278"/>
    </row>
    <row r="542" spans="1:35" ht="25.5" customHeight="1">
      <c r="A542" s="294"/>
      <c r="B542" s="278"/>
      <c r="C542" s="278"/>
      <c r="D542" s="313"/>
      <c r="E542" s="278"/>
      <c r="F542" s="278"/>
      <c r="G542" s="278"/>
      <c r="H542" s="278"/>
      <c r="I542" s="278"/>
      <c r="J542" s="278"/>
      <c r="K542" s="278"/>
      <c r="L542" s="278"/>
      <c r="M542" s="278"/>
      <c r="N542" s="278"/>
      <c r="O542" s="278"/>
      <c r="P542" s="278"/>
      <c r="Q542" s="278"/>
      <c r="R542" s="278"/>
      <c r="S542" s="278"/>
      <c r="T542" s="278"/>
      <c r="U542" s="278"/>
      <c r="V542" s="278"/>
      <c r="W542" s="278"/>
      <c r="X542" s="278"/>
      <c r="Y542" s="278"/>
      <c r="Z542" s="278"/>
      <c r="AA542" s="278"/>
      <c r="AB542" s="278"/>
      <c r="AC542" s="278"/>
      <c r="AD542" s="278"/>
      <c r="AE542" s="278"/>
      <c r="AF542" s="278"/>
      <c r="AG542" s="278"/>
      <c r="AH542" s="278"/>
      <c r="AI542" s="278"/>
    </row>
    <row r="543" spans="1:35" ht="25.5" customHeight="1">
      <c r="A543" s="294"/>
      <c r="B543" s="278"/>
      <c r="C543" s="278"/>
      <c r="D543" s="313"/>
      <c r="E543" s="278"/>
      <c r="F543" s="278"/>
      <c r="G543" s="278"/>
      <c r="H543" s="278"/>
      <c r="I543" s="278"/>
      <c r="J543" s="278"/>
      <c r="K543" s="278"/>
      <c r="L543" s="278"/>
      <c r="M543" s="278"/>
      <c r="N543" s="278"/>
      <c r="O543" s="278"/>
      <c r="P543" s="278"/>
      <c r="Q543" s="278"/>
      <c r="R543" s="278"/>
      <c r="S543" s="278"/>
      <c r="T543" s="278"/>
      <c r="U543" s="278"/>
      <c r="V543" s="278"/>
      <c r="W543" s="278"/>
      <c r="X543" s="278"/>
      <c r="Y543" s="278"/>
      <c r="Z543" s="278"/>
      <c r="AA543" s="278"/>
      <c r="AB543" s="278"/>
      <c r="AC543" s="278"/>
      <c r="AD543" s="278"/>
      <c r="AE543" s="278"/>
      <c r="AF543" s="278"/>
      <c r="AG543" s="278"/>
      <c r="AH543" s="278"/>
      <c r="AI543" s="278"/>
    </row>
    <row r="544" spans="1:35" ht="25.5" customHeight="1">
      <c r="A544" s="294"/>
      <c r="B544" s="278"/>
      <c r="C544" s="278"/>
      <c r="D544" s="313"/>
      <c r="E544" s="278"/>
      <c r="F544" s="278"/>
      <c r="G544" s="278"/>
      <c r="H544" s="278"/>
      <c r="I544" s="278"/>
      <c r="J544" s="278"/>
      <c r="K544" s="278"/>
      <c r="L544" s="278"/>
      <c r="M544" s="278"/>
      <c r="N544" s="278"/>
      <c r="O544" s="278"/>
      <c r="P544" s="278"/>
      <c r="Q544" s="278"/>
      <c r="R544" s="278"/>
      <c r="S544" s="278"/>
      <c r="T544" s="278"/>
      <c r="U544" s="278"/>
      <c r="V544" s="278"/>
      <c r="W544" s="278"/>
      <c r="X544" s="278"/>
      <c r="Y544" s="278"/>
      <c r="Z544" s="278"/>
      <c r="AA544" s="278"/>
      <c r="AB544" s="278"/>
      <c r="AC544" s="278"/>
      <c r="AD544" s="278"/>
      <c r="AE544" s="278"/>
      <c r="AF544" s="278"/>
      <c r="AG544" s="278"/>
      <c r="AH544" s="278"/>
      <c r="AI544" s="278"/>
    </row>
    <row r="545" spans="1:35" ht="25.5" customHeight="1">
      <c r="A545" s="294"/>
      <c r="B545" s="278"/>
      <c r="C545" s="278"/>
      <c r="D545" s="313"/>
      <c r="E545" s="278"/>
      <c r="F545" s="278"/>
      <c r="G545" s="278"/>
      <c r="H545" s="278"/>
      <c r="I545" s="278"/>
      <c r="J545" s="278"/>
      <c r="K545" s="278"/>
      <c r="L545" s="278"/>
      <c r="M545" s="278"/>
      <c r="N545" s="278"/>
      <c r="O545" s="278"/>
      <c r="P545" s="278"/>
      <c r="Q545" s="278"/>
      <c r="R545" s="278"/>
      <c r="S545" s="278"/>
      <c r="T545" s="278"/>
      <c r="U545" s="278"/>
      <c r="V545" s="278"/>
      <c r="W545" s="278"/>
      <c r="X545" s="278"/>
      <c r="Y545" s="278"/>
      <c r="Z545" s="278"/>
      <c r="AA545" s="278"/>
      <c r="AB545" s="278"/>
      <c r="AC545" s="278"/>
      <c r="AD545" s="278"/>
      <c r="AE545" s="278"/>
      <c r="AF545" s="278"/>
      <c r="AG545" s="278"/>
      <c r="AH545" s="278"/>
      <c r="AI545" s="278"/>
    </row>
    <row r="546" spans="1:35" ht="25.5" customHeight="1">
      <c r="A546" s="294"/>
      <c r="B546" s="278"/>
      <c r="C546" s="278"/>
      <c r="D546" s="313"/>
      <c r="E546" s="278"/>
      <c r="F546" s="278"/>
      <c r="G546" s="278"/>
      <c r="H546" s="278"/>
      <c r="I546" s="278"/>
      <c r="J546" s="278"/>
      <c r="K546" s="278"/>
      <c r="L546" s="278"/>
      <c r="M546" s="278"/>
      <c r="N546" s="278"/>
      <c r="O546" s="278"/>
      <c r="P546" s="278"/>
      <c r="Q546" s="278"/>
      <c r="R546" s="278"/>
      <c r="S546" s="278"/>
      <c r="T546" s="278"/>
      <c r="U546" s="278"/>
      <c r="V546" s="278"/>
      <c r="W546" s="278"/>
      <c r="X546" s="278"/>
      <c r="Y546" s="278"/>
      <c r="Z546" s="278"/>
      <c r="AA546" s="278"/>
      <c r="AB546" s="278"/>
      <c r="AC546" s="278"/>
      <c r="AD546" s="278"/>
      <c r="AE546" s="278"/>
      <c r="AF546" s="278"/>
      <c r="AG546" s="278"/>
      <c r="AH546" s="278"/>
      <c r="AI546" s="278"/>
    </row>
    <row r="547" spans="1:35" ht="25.5" customHeight="1">
      <c r="A547" s="294"/>
      <c r="B547" s="278"/>
      <c r="C547" s="278"/>
      <c r="D547" s="313"/>
      <c r="E547" s="278"/>
      <c r="F547" s="278"/>
      <c r="G547" s="278"/>
      <c r="H547" s="278"/>
      <c r="I547" s="278"/>
      <c r="J547" s="278"/>
      <c r="K547" s="278"/>
      <c r="L547" s="278"/>
      <c r="M547" s="278"/>
      <c r="N547" s="278"/>
      <c r="O547" s="278"/>
      <c r="P547" s="278"/>
      <c r="Q547" s="278"/>
      <c r="R547" s="278"/>
      <c r="S547" s="278"/>
      <c r="T547" s="278"/>
      <c r="U547" s="278"/>
      <c r="V547" s="278"/>
      <c r="W547" s="278"/>
      <c r="X547" s="278"/>
      <c r="Y547" s="278"/>
      <c r="Z547" s="278"/>
      <c r="AA547" s="278"/>
      <c r="AB547" s="278"/>
      <c r="AC547" s="278"/>
      <c r="AD547" s="278"/>
      <c r="AE547" s="278"/>
      <c r="AF547" s="278"/>
      <c r="AG547" s="278"/>
      <c r="AH547" s="278"/>
      <c r="AI547" s="278"/>
    </row>
    <row r="548" spans="1:35" ht="25.5" customHeight="1">
      <c r="A548" s="294"/>
      <c r="B548" s="278"/>
      <c r="C548" s="278"/>
      <c r="D548" s="313"/>
      <c r="E548" s="278"/>
      <c r="F548" s="278"/>
      <c r="G548" s="278"/>
      <c r="H548" s="278"/>
      <c r="I548" s="278"/>
      <c r="J548" s="278"/>
      <c r="K548" s="278"/>
      <c r="L548" s="278"/>
      <c r="M548" s="278"/>
      <c r="N548" s="278"/>
      <c r="O548" s="278"/>
      <c r="P548" s="278"/>
      <c r="Q548" s="278"/>
      <c r="R548" s="278"/>
      <c r="S548" s="278"/>
      <c r="T548" s="278"/>
      <c r="U548" s="278"/>
      <c r="V548" s="278"/>
      <c r="W548" s="278"/>
      <c r="X548" s="278"/>
      <c r="Y548" s="278"/>
      <c r="Z548" s="278"/>
      <c r="AA548" s="278"/>
      <c r="AB548" s="278"/>
      <c r="AC548" s="278"/>
      <c r="AD548" s="278"/>
      <c r="AE548" s="278"/>
      <c r="AF548" s="278"/>
      <c r="AG548" s="278"/>
      <c r="AH548" s="278"/>
      <c r="AI548" s="278"/>
    </row>
    <row r="549" spans="1:35" ht="25.5" customHeight="1">
      <c r="A549" s="294"/>
      <c r="B549" s="278"/>
      <c r="C549" s="278"/>
      <c r="D549" s="313"/>
      <c r="E549" s="278"/>
      <c r="F549" s="278"/>
      <c r="G549" s="278"/>
      <c r="H549" s="278"/>
      <c r="I549" s="278"/>
      <c r="J549" s="278"/>
      <c r="K549" s="278"/>
      <c r="L549" s="278"/>
      <c r="M549" s="278"/>
      <c r="N549" s="278"/>
      <c r="O549" s="278"/>
      <c r="P549" s="278"/>
      <c r="Q549" s="278"/>
      <c r="R549" s="278"/>
      <c r="S549" s="278"/>
      <c r="T549" s="278"/>
      <c r="U549" s="278"/>
      <c r="V549" s="278"/>
      <c r="W549" s="278"/>
      <c r="X549" s="278"/>
      <c r="Y549" s="278"/>
      <c r="Z549" s="278"/>
      <c r="AA549" s="278"/>
      <c r="AB549" s="278"/>
      <c r="AC549" s="278"/>
      <c r="AD549" s="278"/>
      <c r="AE549" s="278"/>
      <c r="AF549" s="278"/>
      <c r="AG549" s="278"/>
      <c r="AH549" s="278"/>
      <c r="AI549" s="278"/>
    </row>
    <row r="550" spans="1:35" ht="25.5" customHeight="1">
      <c r="A550" s="294"/>
      <c r="B550" s="278"/>
      <c r="C550" s="278"/>
      <c r="D550" s="313"/>
      <c r="E550" s="278"/>
      <c r="F550" s="278"/>
      <c r="G550" s="278"/>
      <c r="H550" s="278"/>
      <c r="I550" s="278"/>
      <c r="J550" s="278"/>
      <c r="K550" s="278"/>
      <c r="L550" s="278"/>
      <c r="M550" s="278"/>
      <c r="N550" s="278"/>
      <c r="O550" s="278"/>
      <c r="P550" s="278"/>
      <c r="Q550" s="278"/>
      <c r="R550" s="278"/>
      <c r="S550" s="278"/>
      <c r="T550" s="278"/>
      <c r="U550" s="278"/>
      <c r="V550" s="278"/>
      <c r="W550" s="278"/>
      <c r="X550" s="278"/>
      <c r="Y550" s="278"/>
      <c r="Z550" s="278"/>
      <c r="AA550" s="278"/>
      <c r="AB550" s="278"/>
      <c r="AC550" s="278"/>
      <c r="AD550" s="278"/>
      <c r="AE550" s="278"/>
      <c r="AF550" s="278"/>
      <c r="AG550" s="278"/>
      <c r="AH550" s="278"/>
      <c r="AI550" s="278"/>
    </row>
    <row r="551" spans="1:35" ht="25.5" customHeight="1">
      <c r="A551" s="294"/>
      <c r="B551" s="278"/>
      <c r="C551" s="278"/>
      <c r="D551" s="313"/>
      <c r="E551" s="278"/>
      <c r="F551" s="278"/>
      <c r="G551" s="278"/>
      <c r="H551" s="278"/>
      <c r="I551" s="278"/>
      <c r="J551" s="278"/>
      <c r="K551" s="278"/>
      <c r="L551" s="278"/>
      <c r="M551" s="278"/>
      <c r="N551" s="278"/>
      <c r="O551" s="278"/>
      <c r="P551" s="278"/>
      <c r="Q551" s="278"/>
      <c r="R551" s="278"/>
      <c r="S551" s="278"/>
      <c r="T551" s="278"/>
      <c r="U551" s="278"/>
      <c r="V551" s="278"/>
      <c r="W551" s="278"/>
      <c r="X551" s="278"/>
      <c r="Y551" s="278"/>
      <c r="Z551" s="278"/>
      <c r="AA551" s="278"/>
      <c r="AB551" s="278"/>
      <c r="AC551" s="278"/>
      <c r="AD551" s="278"/>
      <c r="AE551" s="278"/>
      <c r="AF551" s="278"/>
      <c r="AG551" s="278"/>
      <c r="AH551" s="278"/>
      <c r="AI551" s="278"/>
    </row>
    <row r="552" spans="1:35" ht="25.5" customHeight="1">
      <c r="A552" s="294"/>
      <c r="B552" s="278"/>
      <c r="C552" s="278"/>
      <c r="D552" s="313"/>
      <c r="E552" s="278"/>
      <c r="F552" s="278"/>
      <c r="G552" s="278"/>
      <c r="H552" s="278"/>
      <c r="I552" s="278"/>
      <c r="J552" s="278"/>
      <c r="K552" s="278"/>
      <c r="L552" s="278"/>
      <c r="M552" s="278"/>
      <c r="N552" s="278"/>
      <c r="O552" s="278"/>
      <c r="P552" s="278"/>
      <c r="Q552" s="278"/>
      <c r="R552" s="278"/>
      <c r="S552" s="278"/>
      <c r="T552" s="278"/>
      <c r="U552" s="278"/>
      <c r="V552" s="278"/>
      <c r="W552" s="278"/>
      <c r="X552" s="278"/>
      <c r="Y552" s="278"/>
      <c r="Z552" s="278"/>
      <c r="AA552" s="278"/>
      <c r="AB552" s="278"/>
      <c r="AC552" s="278"/>
      <c r="AD552" s="278"/>
      <c r="AE552" s="278"/>
      <c r="AF552" s="278"/>
      <c r="AG552" s="278"/>
      <c r="AH552" s="278"/>
      <c r="AI552" s="278"/>
    </row>
    <row r="553" spans="1:35" ht="25.5" customHeight="1">
      <c r="A553" s="294"/>
      <c r="B553" s="278"/>
      <c r="C553" s="278"/>
      <c r="D553" s="313"/>
      <c r="E553" s="278"/>
      <c r="F553" s="278"/>
      <c r="G553" s="278"/>
      <c r="H553" s="278"/>
      <c r="I553" s="278"/>
      <c r="J553" s="278"/>
      <c r="K553" s="278"/>
      <c r="L553" s="278"/>
      <c r="M553" s="278"/>
      <c r="N553" s="278"/>
      <c r="O553" s="278"/>
      <c r="P553" s="278"/>
      <c r="Q553" s="278"/>
      <c r="R553" s="278"/>
      <c r="S553" s="278"/>
      <c r="T553" s="278"/>
      <c r="U553" s="278"/>
      <c r="V553" s="278"/>
      <c r="W553" s="278"/>
      <c r="X553" s="278"/>
      <c r="Y553" s="278"/>
      <c r="Z553" s="278"/>
      <c r="AA553" s="278"/>
      <c r="AB553" s="278"/>
      <c r="AC553" s="278"/>
      <c r="AD553" s="278"/>
      <c r="AE553" s="278"/>
      <c r="AF553" s="278"/>
      <c r="AG553" s="278"/>
      <c r="AH553" s="278"/>
      <c r="AI553" s="278"/>
    </row>
    <row r="554" spans="1:35" ht="25.5" customHeight="1">
      <c r="A554" s="294"/>
      <c r="B554" s="278"/>
      <c r="C554" s="278"/>
      <c r="D554" s="313"/>
      <c r="E554" s="278"/>
      <c r="F554" s="278"/>
      <c r="G554" s="278"/>
      <c r="H554" s="278"/>
      <c r="I554" s="278"/>
      <c r="J554" s="278"/>
      <c r="K554" s="278"/>
      <c r="L554" s="278"/>
      <c r="M554" s="278"/>
      <c r="N554" s="278"/>
      <c r="O554" s="278"/>
      <c r="P554" s="278"/>
      <c r="Q554" s="278"/>
      <c r="R554" s="278"/>
      <c r="S554" s="278"/>
      <c r="T554" s="278"/>
      <c r="U554" s="278"/>
      <c r="V554" s="278"/>
      <c r="W554" s="278"/>
      <c r="X554" s="278"/>
      <c r="Y554" s="278"/>
      <c r="Z554" s="278"/>
      <c r="AA554" s="278"/>
      <c r="AB554" s="278"/>
      <c r="AC554" s="278"/>
      <c r="AD554" s="278"/>
      <c r="AE554" s="278"/>
      <c r="AF554" s="278"/>
      <c r="AG554" s="278"/>
      <c r="AH554" s="278"/>
      <c r="AI554" s="278"/>
    </row>
    <row r="555" spans="1:35" ht="25.5" customHeight="1">
      <c r="A555" s="294"/>
      <c r="B555" s="278"/>
      <c r="C555" s="278"/>
      <c r="D555" s="313"/>
      <c r="E555" s="278"/>
      <c r="F555" s="278"/>
      <c r="G555" s="278"/>
      <c r="H555" s="278"/>
      <c r="I555" s="278"/>
      <c r="J555" s="278"/>
      <c r="K555" s="278"/>
      <c r="L555" s="278"/>
      <c r="M555" s="278"/>
      <c r="N555" s="278"/>
      <c r="O555" s="278"/>
      <c r="P555" s="278"/>
      <c r="Q555" s="278"/>
      <c r="R555" s="278"/>
      <c r="S555" s="278"/>
      <c r="T555" s="278"/>
      <c r="U555" s="278"/>
      <c r="V555" s="278"/>
      <c r="W555" s="278"/>
      <c r="X555" s="278"/>
      <c r="Y555" s="278"/>
      <c r="Z555" s="278"/>
      <c r="AA555" s="278"/>
      <c r="AB555" s="278"/>
      <c r="AC555" s="278"/>
      <c r="AD555" s="278"/>
      <c r="AE555" s="278"/>
      <c r="AF555" s="278"/>
      <c r="AG555" s="278"/>
      <c r="AH555" s="278"/>
      <c r="AI555" s="278"/>
    </row>
    <row r="556" spans="1:35" ht="25.5" customHeight="1">
      <c r="A556" s="294"/>
      <c r="B556" s="278"/>
      <c r="C556" s="278"/>
      <c r="D556" s="313"/>
      <c r="E556" s="278"/>
      <c r="F556" s="278"/>
      <c r="G556" s="278"/>
      <c r="H556" s="278"/>
      <c r="I556" s="278"/>
      <c r="J556" s="278"/>
      <c r="K556" s="278"/>
      <c r="L556" s="278"/>
      <c r="M556" s="278"/>
      <c r="N556" s="278"/>
      <c r="O556" s="278"/>
      <c r="P556" s="278"/>
      <c r="Q556" s="278"/>
      <c r="R556" s="278"/>
      <c r="S556" s="278"/>
      <c r="T556" s="278"/>
      <c r="U556" s="278"/>
      <c r="V556" s="278"/>
      <c r="W556" s="278"/>
      <c r="X556" s="278"/>
      <c r="Y556" s="278"/>
      <c r="Z556" s="278"/>
      <c r="AA556" s="278"/>
      <c r="AB556" s="278"/>
      <c r="AC556" s="278"/>
      <c r="AD556" s="278"/>
      <c r="AE556" s="278"/>
      <c r="AF556" s="278"/>
      <c r="AG556" s="278"/>
      <c r="AH556" s="278"/>
      <c r="AI556" s="278"/>
    </row>
    <row r="557" spans="1:35" ht="25.5" customHeight="1">
      <c r="A557" s="294"/>
      <c r="B557" s="278"/>
      <c r="C557" s="278"/>
      <c r="D557" s="313"/>
      <c r="E557" s="278"/>
      <c r="F557" s="278"/>
      <c r="G557" s="278"/>
      <c r="H557" s="278"/>
      <c r="I557" s="278"/>
      <c r="J557" s="278"/>
      <c r="K557" s="278"/>
      <c r="L557" s="278"/>
      <c r="M557" s="278"/>
      <c r="N557" s="278"/>
      <c r="O557" s="278"/>
      <c r="P557" s="278"/>
      <c r="Q557" s="278"/>
      <c r="R557" s="278"/>
      <c r="S557" s="278"/>
      <c r="T557" s="278"/>
      <c r="U557" s="278"/>
      <c r="V557" s="278"/>
      <c r="W557" s="278"/>
      <c r="X557" s="278"/>
      <c r="Y557" s="278"/>
      <c r="Z557" s="278"/>
      <c r="AA557" s="278"/>
      <c r="AB557" s="278"/>
      <c r="AC557" s="278"/>
      <c r="AD557" s="278"/>
      <c r="AE557" s="278"/>
      <c r="AF557" s="278"/>
      <c r="AG557" s="278"/>
      <c r="AH557" s="278"/>
      <c r="AI557" s="278"/>
    </row>
    <row r="558" spans="1:35" ht="25.5" customHeight="1">
      <c r="A558" s="294"/>
      <c r="B558" s="278"/>
      <c r="C558" s="278"/>
      <c r="D558" s="313"/>
      <c r="E558" s="278"/>
      <c r="F558" s="278"/>
      <c r="G558" s="278"/>
      <c r="H558" s="278"/>
      <c r="I558" s="278"/>
      <c r="J558" s="278"/>
      <c r="K558" s="278"/>
      <c r="L558" s="278"/>
      <c r="M558" s="278"/>
      <c r="N558" s="278"/>
      <c r="O558" s="278"/>
      <c r="P558" s="278"/>
      <c r="Q558" s="278"/>
      <c r="R558" s="278"/>
      <c r="S558" s="278"/>
      <c r="T558" s="278"/>
      <c r="U558" s="278"/>
      <c r="V558" s="278"/>
      <c r="W558" s="278"/>
      <c r="X558" s="278"/>
      <c r="Y558" s="278"/>
      <c r="Z558" s="278"/>
      <c r="AA558" s="278"/>
      <c r="AB558" s="278"/>
      <c r="AC558" s="278"/>
      <c r="AD558" s="278"/>
      <c r="AE558" s="278"/>
      <c r="AF558" s="278"/>
      <c r="AG558" s="278"/>
      <c r="AH558" s="278"/>
      <c r="AI558" s="278"/>
    </row>
    <row r="559" spans="1:35" ht="25.5" customHeight="1">
      <c r="A559" s="294"/>
      <c r="B559" s="278"/>
      <c r="C559" s="278"/>
      <c r="D559" s="313"/>
      <c r="E559" s="278"/>
      <c r="F559" s="278"/>
      <c r="G559" s="278"/>
      <c r="H559" s="278"/>
      <c r="I559" s="278"/>
      <c r="J559" s="278"/>
      <c r="K559" s="278"/>
      <c r="L559" s="278"/>
      <c r="M559" s="278"/>
      <c r="N559" s="278"/>
      <c r="O559" s="278"/>
      <c r="P559" s="278"/>
      <c r="Q559" s="278"/>
      <c r="R559" s="278"/>
      <c r="S559" s="278"/>
      <c r="T559" s="278"/>
      <c r="U559" s="278"/>
      <c r="V559" s="278"/>
      <c r="W559" s="278"/>
      <c r="X559" s="278"/>
      <c r="Y559" s="278"/>
      <c r="Z559" s="278"/>
      <c r="AA559" s="278"/>
      <c r="AB559" s="278"/>
      <c r="AC559" s="278"/>
      <c r="AD559" s="278"/>
      <c r="AE559" s="278"/>
      <c r="AF559" s="278"/>
      <c r="AG559" s="278"/>
      <c r="AH559" s="278"/>
      <c r="AI559" s="278"/>
    </row>
    <row r="560" spans="1:35" ht="25.5" customHeight="1">
      <c r="A560" s="294"/>
      <c r="B560" s="278"/>
      <c r="C560" s="278"/>
      <c r="D560" s="313"/>
      <c r="E560" s="278"/>
      <c r="F560" s="278"/>
      <c r="G560" s="278"/>
      <c r="H560" s="278"/>
      <c r="I560" s="278"/>
      <c r="J560" s="278"/>
      <c r="K560" s="278"/>
      <c r="L560" s="278"/>
      <c r="M560" s="278"/>
      <c r="N560" s="278"/>
      <c r="O560" s="278"/>
      <c r="P560" s="278"/>
      <c r="Q560" s="278"/>
      <c r="R560" s="278"/>
      <c r="S560" s="278"/>
      <c r="T560" s="278"/>
      <c r="U560" s="278"/>
      <c r="V560" s="278"/>
      <c r="W560" s="278"/>
      <c r="X560" s="278"/>
      <c r="Y560" s="278"/>
      <c r="Z560" s="278"/>
      <c r="AA560" s="278"/>
      <c r="AB560" s="278"/>
      <c r="AC560" s="278"/>
      <c r="AD560" s="278"/>
      <c r="AE560" s="278"/>
      <c r="AF560" s="278"/>
      <c r="AG560" s="278"/>
      <c r="AH560" s="278"/>
      <c r="AI560" s="278"/>
    </row>
    <row r="561" spans="1:35" ht="25.5" customHeight="1">
      <c r="A561" s="294"/>
      <c r="B561" s="278"/>
      <c r="C561" s="278"/>
      <c r="D561" s="313"/>
      <c r="E561" s="278"/>
      <c r="F561" s="278"/>
      <c r="G561" s="278"/>
      <c r="H561" s="278"/>
      <c r="I561" s="278"/>
      <c r="J561" s="278"/>
      <c r="K561" s="278"/>
      <c r="L561" s="278"/>
      <c r="M561" s="278"/>
      <c r="N561" s="278"/>
      <c r="O561" s="278"/>
      <c r="P561" s="278"/>
      <c r="Q561" s="278"/>
      <c r="R561" s="278"/>
      <c r="S561" s="278"/>
      <c r="T561" s="278"/>
      <c r="U561" s="278"/>
      <c r="V561" s="278"/>
      <c r="W561" s="278"/>
      <c r="X561" s="278"/>
      <c r="Y561" s="278"/>
      <c r="Z561" s="278"/>
      <c r="AA561" s="278"/>
      <c r="AB561" s="278"/>
      <c r="AC561" s="278"/>
      <c r="AD561" s="278"/>
      <c r="AE561" s="278"/>
      <c r="AF561" s="278"/>
      <c r="AG561" s="278"/>
      <c r="AH561" s="278"/>
      <c r="AI561" s="278"/>
    </row>
    <row r="562" spans="1:35" ht="25.5" customHeight="1">
      <c r="A562" s="294"/>
      <c r="B562" s="278"/>
      <c r="C562" s="278"/>
      <c r="D562" s="313"/>
      <c r="E562" s="278"/>
      <c r="F562" s="278"/>
      <c r="G562" s="278"/>
      <c r="H562" s="278"/>
      <c r="I562" s="278"/>
      <c r="J562" s="278"/>
      <c r="K562" s="278"/>
      <c r="L562" s="278"/>
      <c r="M562" s="278"/>
      <c r="N562" s="278"/>
      <c r="O562" s="278"/>
      <c r="P562" s="278"/>
      <c r="Q562" s="278"/>
      <c r="R562" s="278"/>
      <c r="S562" s="278"/>
      <c r="T562" s="278"/>
      <c r="U562" s="278"/>
      <c r="V562" s="278"/>
      <c r="W562" s="278"/>
      <c r="X562" s="278"/>
      <c r="Y562" s="278"/>
      <c r="Z562" s="278"/>
      <c r="AA562" s="278"/>
      <c r="AB562" s="278"/>
      <c r="AC562" s="278"/>
      <c r="AD562" s="278"/>
      <c r="AE562" s="278"/>
      <c r="AF562" s="278"/>
      <c r="AG562" s="278"/>
      <c r="AH562" s="278"/>
      <c r="AI562" s="278"/>
    </row>
    <row r="563" spans="1:35" ht="25.5" customHeight="1">
      <c r="A563" s="294"/>
      <c r="B563" s="278"/>
      <c r="C563" s="278"/>
      <c r="D563" s="313"/>
      <c r="E563" s="278"/>
      <c r="F563" s="278"/>
      <c r="G563" s="278"/>
      <c r="H563" s="278"/>
      <c r="I563" s="278"/>
      <c r="J563" s="278"/>
      <c r="K563" s="278"/>
      <c r="L563" s="278"/>
      <c r="M563" s="278"/>
      <c r="N563" s="278"/>
      <c r="O563" s="278"/>
      <c r="P563" s="278"/>
      <c r="Q563" s="278"/>
      <c r="R563" s="278"/>
      <c r="S563" s="278"/>
      <c r="T563" s="278"/>
      <c r="U563" s="278"/>
      <c r="V563" s="278"/>
      <c r="W563" s="278"/>
      <c r="X563" s="278"/>
      <c r="Y563" s="278"/>
      <c r="Z563" s="278"/>
      <c r="AA563" s="278"/>
      <c r="AB563" s="278"/>
      <c r="AC563" s="278"/>
      <c r="AD563" s="278"/>
      <c r="AE563" s="278"/>
      <c r="AF563" s="278"/>
      <c r="AG563" s="278"/>
      <c r="AH563" s="278"/>
      <c r="AI563" s="278"/>
    </row>
    <row r="564" spans="1:35" ht="25.5" customHeight="1">
      <c r="A564" s="294"/>
      <c r="B564" s="278"/>
      <c r="C564" s="278"/>
      <c r="D564" s="313"/>
      <c r="E564" s="278"/>
      <c r="F564" s="278"/>
      <c r="G564" s="278"/>
      <c r="H564" s="278"/>
      <c r="I564" s="278"/>
      <c r="J564" s="278"/>
      <c r="K564" s="278"/>
      <c r="L564" s="278"/>
      <c r="M564" s="278"/>
      <c r="N564" s="278"/>
      <c r="O564" s="278"/>
      <c r="P564" s="278"/>
      <c r="Q564" s="278"/>
      <c r="R564" s="278"/>
      <c r="S564" s="278"/>
      <c r="T564" s="278"/>
      <c r="U564" s="278"/>
      <c r="V564" s="278"/>
      <c r="W564" s="278"/>
      <c r="X564" s="278"/>
      <c r="Y564" s="278"/>
      <c r="Z564" s="278"/>
      <c r="AA564" s="278"/>
      <c r="AB564" s="278"/>
      <c r="AC564" s="278"/>
      <c r="AD564" s="278"/>
      <c r="AE564" s="278"/>
      <c r="AF564" s="278"/>
      <c r="AG564" s="278"/>
      <c r="AH564" s="278"/>
      <c r="AI564" s="278"/>
    </row>
    <row r="565" spans="1:35" ht="25.5" customHeight="1">
      <c r="B565" s="278"/>
      <c r="C565" s="278"/>
      <c r="D565" s="313"/>
      <c r="E565" s="278"/>
      <c r="F565" s="278"/>
      <c r="G565" s="278"/>
      <c r="H565" s="278"/>
      <c r="I565" s="278"/>
      <c r="J565" s="278"/>
      <c r="K565" s="278"/>
      <c r="L565" s="278"/>
      <c r="M565" s="278"/>
      <c r="N565" s="278"/>
      <c r="O565" s="278"/>
      <c r="P565" s="278"/>
      <c r="Q565" s="278"/>
      <c r="R565" s="278"/>
      <c r="S565" s="278"/>
      <c r="T565" s="278"/>
      <c r="U565" s="278"/>
      <c r="V565" s="278"/>
      <c r="W565" s="278"/>
      <c r="X565" s="278"/>
      <c r="Y565" s="278"/>
      <c r="Z565" s="278"/>
      <c r="AA565" s="278"/>
      <c r="AB565" s="278"/>
      <c r="AC565" s="278"/>
      <c r="AD565" s="278"/>
      <c r="AE565" s="278"/>
      <c r="AF565" s="278"/>
      <c r="AG565" s="278"/>
      <c r="AH565" s="278"/>
      <c r="AI565" s="278"/>
    </row>
    <row r="566" spans="1:35" ht="25.5" customHeight="1">
      <c r="B566" s="278"/>
      <c r="C566" s="278"/>
      <c r="D566" s="313"/>
      <c r="E566" s="278"/>
      <c r="F566" s="278"/>
      <c r="G566" s="278"/>
      <c r="H566" s="278"/>
      <c r="I566" s="278"/>
      <c r="J566" s="278"/>
      <c r="K566" s="278"/>
      <c r="L566" s="278"/>
      <c r="M566" s="278"/>
      <c r="N566" s="278"/>
      <c r="O566" s="278"/>
      <c r="P566" s="278"/>
      <c r="Q566" s="278"/>
      <c r="R566" s="278"/>
      <c r="S566" s="278"/>
      <c r="T566" s="278"/>
      <c r="U566" s="278"/>
      <c r="V566" s="278"/>
      <c r="W566" s="278"/>
      <c r="X566" s="278"/>
      <c r="Y566" s="278"/>
      <c r="Z566" s="278"/>
      <c r="AA566" s="278"/>
      <c r="AB566" s="278"/>
      <c r="AC566" s="278"/>
      <c r="AD566" s="278"/>
      <c r="AE566" s="278"/>
      <c r="AF566" s="278"/>
      <c r="AG566" s="278"/>
      <c r="AH566" s="278"/>
      <c r="AI566" s="278"/>
    </row>
    <row r="567" spans="1:35" ht="25.5" customHeight="1">
      <c r="B567" s="278"/>
      <c r="C567" s="278"/>
      <c r="D567" s="313"/>
      <c r="E567" s="278"/>
      <c r="F567" s="278"/>
      <c r="G567" s="278"/>
      <c r="H567" s="278"/>
      <c r="I567" s="278"/>
      <c r="J567" s="278"/>
      <c r="K567" s="278"/>
      <c r="L567" s="278"/>
      <c r="M567" s="278"/>
      <c r="N567" s="278"/>
      <c r="O567" s="278"/>
      <c r="P567" s="278"/>
      <c r="Q567" s="278"/>
      <c r="R567" s="278"/>
      <c r="S567" s="278"/>
      <c r="T567" s="278"/>
      <c r="U567" s="278"/>
      <c r="V567" s="278"/>
      <c r="W567" s="278"/>
      <c r="X567" s="278"/>
      <c r="Y567" s="278"/>
      <c r="Z567" s="278"/>
      <c r="AA567" s="278"/>
      <c r="AB567" s="278"/>
      <c r="AC567" s="278"/>
      <c r="AD567" s="278"/>
      <c r="AE567" s="278"/>
      <c r="AF567" s="278"/>
      <c r="AG567" s="278"/>
      <c r="AH567" s="278"/>
      <c r="AI567" s="278"/>
    </row>
    <row r="568" spans="1:35" ht="25.5" customHeight="1">
      <c r="B568" s="278"/>
      <c r="C568" s="278"/>
      <c r="D568" s="313"/>
      <c r="E568" s="278"/>
      <c r="F568" s="278"/>
      <c r="G568" s="278"/>
      <c r="H568" s="278"/>
      <c r="I568" s="278"/>
      <c r="J568" s="278"/>
      <c r="K568" s="278"/>
      <c r="L568" s="278"/>
      <c r="M568" s="278"/>
      <c r="N568" s="278"/>
      <c r="O568" s="278"/>
      <c r="P568" s="278"/>
      <c r="Q568" s="278"/>
      <c r="R568" s="278"/>
      <c r="S568" s="278"/>
      <c r="T568" s="278"/>
      <c r="U568" s="278"/>
      <c r="V568" s="278"/>
      <c r="W568" s="278"/>
      <c r="X568" s="278"/>
      <c r="Y568" s="278"/>
      <c r="Z568" s="278"/>
      <c r="AA568" s="278"/>
      <c r="AB568" s="278"/>
      <c r="AC568" s="278"/>
      <c r="AD568" s="278"/>
      <c r="AE568" s="278"/>
      <c r="AF568" s="278"/>
      <c r="AG568" s="278"/>
      <c r="AH568" s="278"/>
      <c r="AI568" s="278"/>
    </row>
    <row r="569" spans="1:35" ht="25.5" customHeight="1">
      <c r="B569" s="278"/>
      <c r="C569" s="278"/>
      <c r="D569" s="313"/>
      <c r="E569" s="278"/>
      <c r="F569" s="278"/>
      <c r="G569" s="278"/>
      <c r="H569" s="278"/>
      <c r="I569" s="278"/>
      <c r="J569" s="278"/>
      <c r="K569" s="278"/>
      <c r="L569" s="278"/>
      <c r="M569" s="278"/>
      <c r="N569" s="278"/>
      <c r="O569" s="278"/>
      <c r="P569" s="278"/>
      <c r="Q569" s="278"/>
      <c r="R569" s="278"/>
      <c r="S569" s="278"/>
      <c r="T569" s="278"/>
      <c r="U569" s="278"/>
      <c r="V569" s="278"/>
      <c r="W569" s="278"/>
      <c r="X569" s="278"/>
      <c r="Y569" s="278"/>
      <c r="Z569" s="278"/>
      <c r="AA569" s="278"/>
      <c r="AB569" s="278"/>
      <c r="AC569" s="278"/>
      <c r="AD569" s="278"/>
      <c r="AE569" s="278"/>
      <c r="AF569" s="278"/>
      <c r="AG569" s="278"/>
      <c r="AH569" s="278"/>
      <c r="AI569" s="278"/>
    </row>
    <row r="570" spans="1:35" ht="25.5" customHeight="1">
      <c r="B570" s="278"/>
      <c r="C570" s="278"/>
      <c r="D570" s="313"/>
      <c r="E570" s="278"/>
      <c r="F570" s="278"/>
      <c r="G570" s="278"/>
      <c r="H570" s="278"/>
      <c r="I570" s="278"/>
      <c r="J570" s="278"/>
      <c r="K570" s="278"/>
      <c r="L570" s="278"/>
      <c r="M570" s="278"/>
      <c r="N570" s="278"/>
      <c r="O570" s="278"/>
      <c r="P570" s="278"/>
      <c r="Q570" s="278"/>
      <c r="R570" s="278"/>
      <c r="S570" s="278"/>
      <c r="T570" s="278"/>
      <c r="U570" s="278"/>
      <c r="V570" s="278"/>
      <c r="W570" s="278"/>
      <c r="X570" s="278"/>
      <c r="Y570" s="278"/>
      <c r="Z570" s="278"/>
      <c r="AA570" s="278"/>
      <c r="AB570" s="278"/>
      <c r="AC570" s="278"/>
      <c r="AD570" s="278"/>
      <c r="AE570" s="278"/>
      <c r="AF570" s="278"/>
      <c r="AG570" s="278"/>
      <c r="AH570" s="278"/>
      <c r="AI570" s="278"/>
    </row>
    <row r="571" spans="1:35" ht="25.5" customHeight="1">
      <c r="B571" s="278"/>
      <c r="C571" s="278"/>
      <c r="D571" s="313"/>
      <c r="E571" s="278"/>
      <c r="F571" s="278"/>
      <c r="G571" s="278"/>
      <c r="H571" s="278"/>
      <c r="I571" s="278"/>
      <c r="J571" s="278"/>
      <c r="K571" s="278"/>
      <c r="L571" s="278"/>
      <c r="M571" s="278"/>
      <c r="N571" s="278"/>
      <c r="O571" s="278"/>
      <c r="P571" s="278"/>
      <c r="Q571" s="278"/>
      <c r="R571" s="278"/>
      <c r="S571" s="278"/>
      <c r="T571" s="278"/>
      <c r="U571" s="278"/>
      <c r="V571" s="278"/>
      <c r="W571" s="278"/>
      <c r="X571" s="278"/>
      <c r="Y571" s="278"/>
      <c r="Z571" s="278"/>
      <c r="AA571" s="278"/>
      <c r="AB571" s="278"/>
      <c r="AC571" s="278"/>
      <c r="AD571" s="278"/>
      <c r="AE571" s="278"/>
      <c r="AF571" s="278"/>
      <c r="AG571" s="278"/>
      <c r="AH571" s="278"/>
      <c r="AI571" s="278"/>
    </row>
    <row r="572" spans="1:35" ht="25.5" customHeight="1">
      <c r="B572" s="278"/>
      <c r="C572" s="278"/>
      <c r="D572" s="313"/>
      <c r="E572" s="278"/>
      <c r="F572" s="278"/>
      <c r="G572" s="278"/>
      <c r="H572" s="278"/>
      <c r="I572" s="278"/>
      <c r="J572" s="278"/>
      <c r="K572" s="278"/>
      <c r="L572" s="278"/>
      <c r="M572" s="278"/>
      <c r="N572" s="278"/>
      <c r="O572" s="278"/>
      <c r="P572" s="278"/>
      <c r="Q572" s="278"/>
      <c r="R572" s="278"/>
      <c r="S572" s="278"/>
      <c r="T572" s="278"/>
      <c r="U572" s="278"/>
      <c r="V572" s="278"/>
      <c r="W572" s="278"/>
      <c r="X572" s="278"/>
      <c r="Y572" s="278"/>
      <c r="Z572" s="278"/>
      <c r="AA572" s="278"/>
      <c r="AB572" s="278"/>
      <c r="AC572" s="278"/>
      <c r="AD572" s="278"/>
      <c r="AE572" s="278"/>
      <c r="AF572" s="278"/>
      <c r="AG572" s="278"/>
      <c r="AH572" s="278"/>
      <c r="AI572" s="278"/>
    </row>
    <row r="573" spans="1:35" ht="25.5" customHeight="1">
      <c r="B573" s="278"/>
      <c r="C573" s="278"/>
      <c r="D573" s="313"/>
      <c r="E573" s="278"/>
      <c r="F573" s="278"/>
      <c r="G573" s="278"/>
      <c r="H573" s="278"/>
      <c r="I573" s="278"/>
      <c r="J573" s="278"/>
      <c r="K573" s="278"/>
      <c r="L573" s="278"/>
      <c r="M573" s="278"/>
      <c r="N573" s="278"/>
      <c r="O573" s="278"/>
      <c r="P573" s="278"/>
      <c r="Q573" s="278"/>
      <c r="R573" s="278"/>
      <c r="S573" s="278"/>
      <c r="T573" s="278"/>
      <c r="U573" s="278"/>
      <c r="V573" s="278"/>
      <c r="W573" s="278"/>
      <c r="X573" s="278"/>
      <c r="Y573" s="278"/>
      <c r="Z573" s="278"/>
      <c r="AA573" s="278"/>
      <c r="AB573" s="278"/>
      <c r="AC573" s="278"/>
      <c r="AD573" s="278"/>
      <c r="AE573" s="278"/>
      <c r="AF573" s="278"/>
      <c r="AG573" s="278"/>
      <c r="AH573" s="278"/>
      <c r="AI573" s="278"/>
    </row>
    <row r="574" spans="1:35" ht="25.5" customHeight="1">
      <c r="B574" s="278"/>
      <c r="C574" s="278"/>
      <c r="D574" s="313"/>
      <c r="E574" s="278"/>
      <c r="F574" s="278"/>
      <c r="G574" s="278"/>
      <c r="H574" s="278"/>
      <c r="I574" s="278"/>
      <c r="J574" s="278"/>
      <c r="K574" s="278"/>
      <c r="L574" s="278"/>
      <c r="M574" s="278"/>
      <c r="N574" s="278"/>
      <c r="O574" s="278"/>
      <c r="P574" s="278"/>
      <c r="Q574" s="278"/>
      <c r="R574" s="278"/>
      <c r="S574" s="278"/>
      <c r="T574" s="278"/>
      <c r="U574" s="278"/>
      <c r="V574" s="278"/>
      <c r="W574" s="278"/>
      <c r="X574" s="278"/>
      <c r="Y574" s="278"/>
      <c r="Z574" s="278"/>
      <c r="AA574" s="278"/>
      <c r="AB574" s="278"/>
      <c r="AC574" s="278"/>
      <c r="AD574" s="278"/>
      <c r="AE574" s="278"/>
      <c r="AF574" s="278"/>
      <c r="AG574" s="278"/>
      <c r="AH574" s="278"/>
      <c r="AI574" s="278"/>
    </row>
    <row r="575" spans="1:35" ht="25.5" customHeight="1">
      <c r="B575" s="278"/>
      <c r="C575" s="278"/>
      <c r="D575" s="313"/>
      <c r="E575" s="278"/>
      <c r="F575" s="278"/>
      <c r="G575" s="278"/>
      <c r="H575" s="278"/>
      <c r="I575" s="278"/>
      <c r="J575" s="278"/>
      <c r="K575" s="278"/>
      <c r="L575" s="278"/>
      <c r="M575" s="278"/>
      <c r="N575" s="278"/>
      <c r="O575" s="278"/>
      <c r="P575" s="278"/>
      <c r="Q575" s="278"/>
      <c r="R575" s="278"/>
      <c r="S575" s="278"/>
      <c r="T575" s="278"/>
      <c r="U575" s="278"/>
      <c r="V575" s="278"/>
      <c r="W575" s="278"/>
      <c r="X575" s="278"/>
      <c r="Y575" s="278"/>
      <c r="Z575" s="278"/>
      <c r="AA575" s="278"/>
      <c r="AB575" s="278"/>
      <c r="AC575" s="278"/>
      <c r="AD575" s="278"/>
      <c r="AE575" s="278"/>
      <c r="AF575" s="278"/>
      <c r="AG575" s="278"/>
      <c r="AH575" s="278"/>
      <c r="AI575" s="278"/>
    </row>
    <row r="576" spans="1:35" ht="25.5" customHeight="1">
      <c r="B576" s="278"/>
      <c r="C576" s="278"/>
      <c r="D576" s="313"/>
      <c r="E576" s="278"/>
      <c r="F576" s="278"/>
      <c r="G576" s="278"/>
      <c r="H576" s="278"/>
      <c r="I576" s="278"/>
      <c r="J576" s="278"/>
      <c r="K576" s="278"/>
      <c r="L576" s="278"/>
      <c r="M576" s="278"/>
      <c r="N576" s="278"/>
      <c r="O576" s="278"/>
      <c r="P576" s="278"/>
      <c r="Q576" s="278"/>
      <c r="R576" s="278"/>
      <c r="S576" s="278"/>
      <c r="T576" s="278"/>
      <c r="U576" s="278"/>
      <c r="V576" s="278"/>
      <c r="W576" s="278"/>
      <c r="X576" s="278"/>
      <c r="Y576" s="278"/>
      <c r="Z576" s="278"/>
      <c r="AA576" s="278"/>
      <c r="AB576" s="278"/>
      <c r="AC576" s="278"/>
      <c r="AD576" s="278"/>
      <c r="AE576" s="278"/>
      <c r="AF576" s="278"/>
      <c r="AG576" s="278"/>
      <c r="AH576" s="278"/>
      <c r="AI576" s="278"/>
    </row>
    <row r="577" spans="2:35" ht="25.5" customHeight="1">
      <c r="B577" s="278"/>
      <c r="C577" s="278"/>
      <c r="D577" s="313"/>
      <c r="E577" s="278"/>
      <c r="F577" s="278"/>
      <c r="G577" s="278"/>
      <c r="H577" s="278"/>
      <c r="I577" s="278"/>
      <c r="J577" s="278"/>
      <c r="K577" s="278"/>
      <c r="L577" s="278"/>
      <c r="M577" s="278"/>
      <c r="N577" s="278"/>
      <c r="O577" s="278"/>
      <c r="P577" s="278"/>
      <c r="Q577" s="278"/>
      <c r="R577" s="278"/>
      <c r="S577" s="278"/>
      <c r="T577" s="278"/>
      <c r="U577" s="278"/>
      <c r="V577" s="278"/>
      <c r="W577" s="278"/>
      <c r="X577" s="278"/>
      <c r="Y577" s="278"/>
      <c r="Z577" s="278"/>
      <c r="AA577" s="278"/>
      <c r="AB577" s="278"/>
      <c r="AC577" s="278"/>
      <c r="AD577" s="278"/>
      <c r="AE577" s="278"/>
      <c r="AF577" s="278"/>
      <c r="AG577" s="278"/>
      <c r="AH577" s="278"/>
      <c r="AI577" s="278"/>
    </row>
    <row r="578" spans="2:35" ht="25.5" customHeight="1">
      <c r="B578" s="278"/>
      <c r="C578" s="278"/>
      <c r="D578" s="313"/>
      <c r="E578" s="278"/>
      <c r="F578" s="278"/>
      <c r="G578" s="278"/>
      <c r="H578" s="278"/>
      <c r="I578" s="278"/>
      <c r="J578" s="278"/>
      <c r="K578" s="278"/>
      <c r="L578" s="278"/>
      <c r="M578" s="278"/>
      <c r="N578" s="278"/>
      <c r="O578" s="278"/>
      <c r="P578" s="278"/>
      <c r="Q578" s="278"/>
      <c r="R578" s="278"/>
      <c r="S578" s="278"/>
      <c r="T578" s="278"/>
      <c r="U578" s="278"/>
      <c r="V578" s="278"/>
      <c r="W578" s="278"/>
      <c r="X578" s="278"/>
      <c r="Y578" s="278"/>
      <c r="Z578" s="278"/>
      <c r="AA578" s="278"/>
      <c r="AB578" s="278"/>
      <c r="AC578" s="278"/>
      <c r="AD578" s="278"/>
      <c r="AE578" s="278"/>
      <c r="AF578" s="278"/>
      <c r="AG578" s="278"/>
      <c r="AH578" s="278"/>
      <c r="AI578" s="278"/>
    </row>
    <row r="579" spans="2:35" ht="25.5" customHeight="1">
      <c r="B579" s="278"/>
      <c r="C579" s="278"/>
      <c r="D579" s="313"/>
      <c r="E579" s="278"/>
      <c r="F579" s="278"/>
      <c r="G579" s="278"/>
      <c r="H579" s="278"/>
      <c r="I579" s="278"/>
      <c r="J579" s="278"/>
      <c r="K579" s="278"/>
      <c r="L579" s="278"/>
      <c r="M579" s="278"/>
      <c r="N579" s="278"/>
      <c r="O579" s="278"/>
      <c r="P579" s="278"/>
      <c r="Q579" s="278"/>
      <c r="R579" s="278"/>
      <c r="S579" s="278"/>
      <c r="T579" s="278"/>
      <c r="U579" s="278"/>
      <c r="V579" s="278"/>
      <c r="W579" s="278"/>
      <c r="X579" s="278"/>
      <c r="Y579" s="278"/>
      <c r="Z579" s="278"/>
      <c r="AA579" s="278"/>
      <c r="AB579" s="278"/>
      <c r="AC579" s="278"/>
      <c r="AD579" s="278"/>
      <c r="AE579" s="278"/>
      <c r="AF579" s="278"/>
      <c r="AG579" s="278"/>
      <c r="AH579" s="278"/>
      <c r="AI579" s="278"/>
    </row>
    <row r="580" spans="2:35" ht="25.5" customHeight="1">
      <c r="B580" s="278"/>
      <c r="C580" s="278"/>
      <c r="D580" s="313"/>
      <c r="E580" s="278"/>
      <c r="F580" s="278"/>
      <c r="G580" s="278"/>
      <c r="H580" s="278"/>
      <c r="I580" s="278"/>
      <c r="J580" s="278"/>
      <c r="K580" s="278"/>
      <c r="L580" s="278"/>
      <c r="M580" s="278"/>
      <c r="N580" s="278"/>
      <c r="O580" s="278"/>
      <c r="P580" s="278"/>
      <c r="Q580" s="278"/>
      <c r="R580" s="278"/>
      <c r="S580" s="278"/>
      <c r="T580" s="278"/>
      <c r="U580" s="278"/>
      <c r="V580" s="278"/>
      <c r="W580" s="278"/>
      <c r="X580" s="278"/>
      <c r="Y580" s="278"/>
      <c r="Z580" s="278"/>
      <c r="AA580" s="278"/>
      <c r="AB580" s="278"/>
      <c r="AC580" s="278"/>
      <c r="AD580" s="278"/>
      <c r="AE580" s="278"/>
      <c r="AF580" s="278"/>
      <c r="AG580" s="278"/>
      <c r="AH580" s="278"/>
      <c r="AI580" s="278"/>
    </row>
    <row r="581" spans="2:35" ht="25.5" customHeight="1">
      <c r="B581" s="278"/>
      <c r="C581" s="278"/>
      <c r="D581" s="313"/>
      <c r="E581" s="278"/>
      <c r="F581" s="278"/>
      <c r="G581" s="278"/>
      <c r="H581" s="278"/>
      <c r="I581" s="278"/>
      <c r="J581" s="278"/>
      <c r="K581" s="278"/>
      <c r="L581" s="278"/>
      <c r="M581" s="278"/>
      <c r="N581" s="278"/>
      <c r="O581" s="278"/>
      <c r="P581" s="278"/>
      <c r="Q581" s="278"/>
      <c r="R581" s="278"/>
      <c r="S581" s="278"/>
      <c r="T581" s="278"/>
      <c r="U581" s="278"/>
      <c r="V581" s="278"/>
      <c r="W581" s="278"/>
      <c r="X581" s="278"/>
      <c r="Y581" s="278"/>
      <c r="Z581" s="278"/>
      <c r="AA581" s="278"/>
      <c r="AB581" s="278"/>
      <c r="AC581" s="278"/>
      <c r="AD581" s="278"/>
      <c r="AE581" s="278"/>
      <c r="AF581" s="278"/>
      <c r="AG581" s="278"/>
      <c r="AH581" s="278"/>
      <c r="AI581" s="278"/>
    </row>
    <row r="582" spans="2:35" ht="25.5" customHeight="1">
      <c r="B582" s="278"/>
      <c r="C582" s="278"/>
      <c r="D582" s="313"/>
      <c r="E582" s="278"/>
      <c r="F582" s="278"/>
      <c r="G582" s="278"/>
      <c r="H582" s="278"/>
      <c r="I582" s="278"/>
      <c r="J582" s="278"/>
      <c r="K582" s="278"/>
      <c r="L582" s="278"/>
      <c r="M582" s="278"/>
      <c r="N582" s="278"/>
      <c r="O582" s="278"/>
      <c r="P582" s="278"/>
      <c r="Q582" s="278"/>
      <c r="R582" s="278"/>
      <c r="S582" s="278"/>
      <c r="T582" s="278"/>
      <c r="U582" s="278"/>
      <c r="V582" s="278"/>
      <c r="W582" s="278"/>
      <c r="X582" s="278"/>
      <c r="Y582" s="278"/>
      <c r="Z582" s="278"/>
      <c r="AA582" s="278"/>
      <c r="AB582" s="278"/>
      <c r="AC582" s="278"/>
      <c r="AD582" s="278"/>
      <c r="AE582" s="278"/>
      <c r="AF582" s="278"/>
      <c r="AG582" s="278"/>
      <c r="AH582" s="278"/>
      <c r="AI582" s="278"/>
    </row>
    <row r="583" spans="2:35" ht="25.5" customHeight="1">
      <c r="B583" s="278"/>
      <c r="C583" s="278"/>
      <c r="D583" s="313"/>
      <c r="E583" s="278"/>
      <c r="F583" s="278"/>
      <c r="G583" s="278"/>
      <c r="H583" s="278"/>
      <c r="I583" s="278"/>
      <c r="J583" s="278"/>
      <c r="K583" s="278"/>
      <c r="L583" s="278"/>
      <c r="M583" s="278"/>
      <c r="N583" s="278"/>
      <c r="O583" s="278"/>
      <c r="P583" s="278"/>
      <c r="Q583" s="278"/>
      <c r="R583" s="278"/>
      <c r="S583" s="278"/>
      <c r="T583" s="278"/>
      <c r="U583" s="278"/>
      <c r="V583" s="278"/>
      <c r="W583" s="278"/>
      <c r="X583" s="278"/>
      <c r="Y583" s="278"/>
      <c r="Z583" s="278"/>
      <c r="AA583" s="278"/>
      <c r="AB583" s="278"/>
      <c r="AC583" s="278"/>
      <c r="AD583" s="278"/>
      <c r="AE583" s="278"/>
      <c r="AF583" s="278"/>
      <c r="AG583" s="278"/>
      <c r="AH583" s="278"/>
      <c r="AI583" s="278"/>
    </row>
    <row r="584" spans="2:35" ht="25.5" customHeight="1">
      <c r="B584" s="278"/>
      <c r="C584" s="278"/>
      <c r="D584" s="313"/>
      <c r="E584" s="278"/>
      <c r="F584" s="278"/>
      <c r="G584" s="278"/>
      <c r="H584" s="278"/>
      <c r="I584" s="278"/>
      <c r="J584" s="278"/>
      <c r="K584" s="278"/>
      <c r="L584" s="278"/>
      <c r="M584" s="278"/>
      <c r="N584" s="278"/>
      <c r="O584" s="278"/>
      <c r="P584" s="278"/>
      <c r="Q584" s="278"/>
      <c r="R584" s="278"/>
      <c r="S584" s="278"/>
      <c r="T584" s="278"/>
      <c r="U584" s="278"/>
      <c r="V584" s="278"/>
      <c r="W584" s="278"/>
      <c r="X584" s="278"/>
      <c r="Y584" s="278"/>
      <c r="Z584" s="278"/>
      <c r="AA584" s="278"/>
      <c r="AB584" s="278"/>
      <c r="AC584" s="278"/>
      <c r="AD584" s="278"/>
      <c r="AE584" s="278"/>
      <c r="AF584" s="278"/>
      <c r="AG584" s="278"/>
      <c r="AH584" s="278"/>
      <c r="AI584" s="278"/>
    </row>
    <row r="585" spans="2:35" ht="25.5" customHeight="1">
      <c r="B585" s="278"/>
      <c r="C585" s="278"/>
      <c r="D585" s="313"/>
      <c r="E585" s="278"/>
      <c r="F585" s="278"/>
      <c r="G585" s="278"/>
      <c r="H585" s="278"/>
      <c r="I585" s="278"/>
      <c r="J585" s="278"/>
      <c r="K585" s="278"/>
      <c r="L585" s="278"/>
      <c r="M585" s="278"/>
      <c r="N585" s="278"/>
      <c r="O585" s="278"/>
      <c r="P585" s="278"/>
      <c r="Q585" s="278"/>
      <c r="R585" s="278"/>
      <c r="S585" s="278"/>
      <c r="T585" s="278"/>
      <c r="U585" s="278"/>
      <c r="V585" s="278"/>
      <c r="W585" s="278"/>
      <c r="X585" s="278"/>
      <c r="Y585" s="278"/>
      <c r="Z585" s="278"/>
      <c r="AA585" s="278"/>
      <c r="AB585" s="278"/>
      <c r="AC585" s="278"/>
      <c r="AD585" s="278"/>
      <c r="AE585" s="278"/>
      <c r="AF585" s="278"/>
      <c r="AG585" s="278"/>
      <c r="AH585" s="278"/>
      <c r="AI585" s="278"/>
    </row>
    <row r="586" spans="2:35" ht="25.5" customHeight="1">
      <c r="B586" s="278"/>
      <c r="C586" s="278"/>
      <c r="D586" s="313"/>
      <c r="E586" s="278"/>
      <c r="F586" s="278"/>
      <c r="G586" s="278"/>
      <c r="H586" s="278"/>
      <c r="I586" s="278"/>
      <c r="J586" s="278"/>
      <c r="K586" s="278"/>
      <c r="L586" s="278"/>
      <c r="M586" s="278"/>
      <c r="N586" s="278"/>
      <c r="O586" s="278"/>
      <c r="P586" s="278"/>
      <c r="Q586" s="278"/>
      <c r="R586" s="278"/>
      <c r="S586" s="278"/>
      <c r="T586" s="278"/>
      <c r="U586" s="278"/>
      <c r="V586" s="278"/>
      <c r="W586" s="278"/>
      <c r="X586" s="278"/>
      <c r="Y586" s="278"/>
      <c r="Z586" s="278"/>
      <c r="AA586" s="278"/>
      <c r="AB586" s="278"/>
      <c r="AC586" s="278"/>
      <c r="AD586" s="278"/>
      <c r="AE586" s="278"/>
      <c r="AF586" s="278"/>
      <c r="AG586" s="278"/>
      <c r="AH586" s="278"/>
      <c r="AI586" s="278"/>
    </row>
    <row r="587" spans="2:35" ht="25.5" customHeight="1">
      <c r="C587" s="110"/>
      <c r="D587" s="110"/>
      <c r="E587" s="110"/>
      <c r="F587" s="278"/>
      <c r="G587" s="278"/>
      <c r="H587" s="278"/>
      <c r="I587" s="278"/>
      <c r="J587" s="278"/>
      <c r="K587" s="278"/>
      <c r="L587" s="278"/>
      <c r="M587" s="278"/>
      <c r="N587" s="278"/>
      <c r="O587" s="278"/>
      <c r="P587" s="278"/>
      <c r="Q587" s="278"/>
      <c r="R587" s="278"/>
      <c r="S587" s="278"/>
      <c r="T587" s="278"/>
      <c r="U587" s="278"/>
      <c r="V587" s="278"/>
      <c r="W587" s="278"/>
      <c r="X587" s="278"/>
      <c r="Y587" s="278"/>
      <c r="Z587" s="278"/>
      <c r="AA587" s="278"/>
      <c r="AB587" s="278"/>
      <c r="AC587" s="278"/>
      <c r="AD587" s="278"/>
      <c r="AE587" s="278"/>
      <c r="AF587" s="278"/>
      <c r="AG587" s="278"/>
      <c r="AH587" s="278"/>
      <c r="AI587" s="278"/>
    </row>
    <row r="588" spans="2:35" ht="25.5" customHeight="1">
      <c r="C588" s="110"/>
      <c r="D588" s="110"/>
      <c r="E588" s="110"/>
      <c r="F588" s="278"/>
      <c r="G588" s="278"/>
      <c r="H588" s="278"/>
      <c r="I588" s="278"/>
      <c r="J588" s="278"/>
      <c r="K588" s="278"/>
      <c r="L588" s="278"/>
      <c r="M588" s="278"/>
      <c r="N588" s="278"/>
      <c r="O588" s="278"/>
      <c r="P588" s="278"/>
      <c r="Q588" s="278"/>
      <c r="R588" s="278"/>
      <c r="S588" s="278"/>
      <c r="T588" s="278"/>
      <c r="U588" s="278"/>
      <c r="V588" s="278"/>
      <c r="W588" s="278"/>
      <c r="X588" s="278"/>
      <c r="Y588" s="278"/>
      <c r="Z588" s="278"/>
      <c r="AA588" s="278"/>
      <c r="AB588" s="278"/>
      <c r="AC588" s="278"/>
      <c r="AD588" s="278"/>
      <c r="AE588" s="278"/>
      <c r="AF588" s="278"/>
      <c r="AG588" s="278"/>
      <c r="AH588" s="278"/>
      <c r="AI588" s="278"/>
    </row>
    <row r="589" spans="2:35" ht="25.5" customHeight="1">
      <c r="C589" s="110"/>
      <c r="D589" s="110"/>
      <c r="E589" s="110"/>
      <c r="F589" s="278"/>
      <c r="G589" s="278"/>
      <c r="H589" s="278"/>
      <c r="I589" s="278"/>
      <c r="J589" s="278"/>
      <c r="K589" s="278"/>
      <c r="L589" s="278"/>
      <c r="M589" s="278"/>
      <c r="N589" s="278"/>
      <c r="O589" s="278"/>
      <c r="P589" s="278"/>
      <c r="Q589" s="278"/>
      <c r="R589" s="278"/>
      <c r="S589" s="278"/>
      <c r="T589" s="278"/>
      <c r="U589" s="278"/>
      <c r="V589" s="278"/>
      <c r="W589" s="278"/>
      <c r="X589" s="278"/>
      <c r="Y589" s="278"/>
      <c r="Z589" s="278"/>
      <c r="AA589" s="278"/>
      <c r="AB589" s="278"/>
      <c r="AC589" s="278"/>
      <c r="AD589" s="278"/>
      <c r="AE589" s="278"/>
      <c r="AF589" s="278"/>
      <c r="AG589" s="278"/>
      <c r="AH589" s="278"/>
      <c r="AI589" s="278"/>
    </row>
    <row r="590" spans="2:35" ht="25.5" customHeight="1">
      <c r="C590" s="110"/>
      <c r="D590" s="110"/>
      <c r="E590" s="110"/>
      <c r="F590" s="278"/>
      <c r="G590" s="278"/>
      <c r="H590" s="278"/>
      <c r="I590" s="278"/>
      <c r="J590" s="278"/>
      <c r="K590" s="278"/>
      <c r="L590" s="278"/>
      <c r="M590" s="278"/>
      <c r="N590" s="278"/>
      <c r="O590" s="278"/>
      <c r="P590" s="278"/>
      <c r="Q590" s="278"/>
      <c r="R590" s="278"/>
      <c r="S590" s="278"/>
      <c r="T590" s="278"/>
      <c r="U590" s="278"/>
      <c r="V590" s="278"/>
      <c r="W590" s="278"/>
      <c r="X590" s="278"/>
      <c r="Y590" s="278"/>
      <c r="Z590" s="278"/>
      <c r="AA590" s="278"/>
      <c r="AB590" s="278"/>
      <c r="AC590" s="278"/>
      <c r="AD590" s="278"/>
      <c r="AE590" s="278"/>
      <c r="AF590" s="278"/>
      <c r="AG590" s="278"/>
      <c r="AH590" s="278"/>
      <c r="AI590" s="278"/>
    </row>
    <row r="591" spans="2:35" ht="25.5" customHeight="1">
      <c r="C591" s="110"/>
      <c r="D591" s="110"/>
      <c r="E591" s="110"/>
      <c r="F591" s="278"/>
      <c r="G591" s="278"/>
      <c r="H591" s="278"/>
      <c r="I591" s="278"/>
      <c r="J591" s="278"/>
      <c r="K591" s="278"/>
      <c r="L591" s="278"/>
      <c r="M591" s="278"/>
      <c r="N591" s="278"/>
      <c r="O591" s="278"/>
      <c r="P591" s="278"/>
      <c r="Q591" s="278"/>
      <c r="R591" s="278"/>
      <c r="S591" s="278"/>
      <c r="T591" s="278"/>
      <c r="U591" s="278"/>
      <c r="V591" s="278"/>
      <c r="W591" s="278"/>
      <c r="X591" s="278"/>
      <c r="Y591" s="278"/>
      <c r="Z591" s="278"/>
      <c r="AA591" s="278"/>
      <c r="AB591" s="278"/>
      <c r="AC591" s="278"/>
      <c r="AD591" s="278"/>
      <c r="AE591" s="278"/>
      <c r="AF591" s="278"/>
      <c r="AG591" s="278"/>
      <c r="AH591" s="278"/>
      <c r="AI591" s="278"/>
    </row>
    <row r="592" spans="2:35" ht="25.5" customHeight="1">
      <c r="C592" s="110"/>
      <c r="D592" s="110"/>
      <c r="E592" s="110"/>
      <c r="F592" s="278"/>
      <c r="G592" s="278"/>
      <c r="H592" s="278"/>
      <c r="I592" s="278"/>
      <c r="J592" s="278"/>
      <c r="K592" s="278"/>
      <c r="L592" s="278"/>
      <c r="M592" s="278"/>
      <c r="N592" s="278"/>
      <c r="O592" s="278"/>
      <c r="P592" s="278"/>
      <c r="Q592" s="278"/>
      <c r="R592" s="278"/>
      <c r="S592" s="278"/>
      <c r="T592" s="278"/>
      <c r="U592" s="278"/>
      <c r="V592" s="278"/>
      <c r="W592" s="278"/>
      <c r="X592" s="278"/>
      <c r="Y592" s="278"/>
      <c r="Z592" s="278"/>
      <c r="AA592" s="278"/>
      <c r="AB592" s="278"/>
      <c r="AC592" s="278"/>
      <c r="AD592" s="278"/>
      <c r="AE592" s="278"/>
      <c r="AF592" s="278"/>
      <c r="AG592" s="278"/>
      <c r="AH592" s="278"/>
      <c r="AI592" s="278"/>
    </row>
    <row r="593" spans="6:35" s="110" customFormat="1" ht="25.5" customHeight="1">
      <c r="F593" s="278"/>
      <c r="G593" s="278"/>
      <c r="H593" s="278"/>
      <c r="I593" s="278"/>
      <c r="J593" s="278"/>
      <c r="K593" s="278"/>
      <c r="L593" s="278"/>
      <c r="M593" s="278"/>
      <c r="N593" s="278"/>
      <c r="O593" s="278"/>
      <c r="P593" s="278"/>
      <c r="Q593" s="278"/>
      <c r="R593" s="278"/>
      <c r="S593" s="278"/>
      <c r="T593" s="278"/>
      <c r="U593" s="278"/>
      <c r="V593" s="278"/>
      <c r="W593" s="278"/>
      <c r="X593" s="278"/>
      <c r="Y593" s="278"/>
      <c r="Z593" s="278"/>
      <c r="AA593" s="278"/>
      <c r="AB593" s="278"/>
      <c r="AC593" s="278"/>
      <c r="AD593" s="278"/>
      <c r="AE593" s="278"/>
      <c r="AF593" s="278"/>
      <c r="AG593" s="278"/>
      <c r="AH593" s="278"/>
      <c r="AI593" s="278"/>
    </row>
    <row r="594" spans="6:35" s="110" customFormat="1" ht="25.5" customHeight="1">
      <c r="F594" s="278"/>
      <c r="G594" s="278"/>
      <c r="H594" s="278"/>
      <c r="I594" s="278"/>
      <c r="J594" s="278"/>
      <c r="K594" s="278"/>
      <c r="L594" s="278"/>
      <c r="M594" s="278"/>
      <c r="N594" s="278"/>
      <c r="O594" s="278"/>
      <c r="P594" s="278"/>
      <c r="Q594" s="278"/>
      <c r="R594" s="278"/>
      <c r="S594" s="278"/>
      <c r="T594" s="278"/>
      <c r="U594" s="278"/>
      <c r="V594" s="278"/>
      <c r="W594" s="278"/>
      <c r="X594" s="278"/>
      <c r="Y594" s="278"/>
      <c r="Z594" s="278"/>
      <c r="AA594" s="278"/>
      <c r="AB594" s="278"/>
      <c r="AC594" s="278"/>
      <c r="AD594" s="278"/>
      <c r="AE594" s="278"/>
      <c r="AF594" s="278"/>
      <c r="AG594" s="278"/>
      <c r="AH594" s="278"/>
      <c r="AI594" s="278"/>
    </row>
    <row r="595" spans="6:35" s="110" customFormat="1" ht="25.5" customHeight="1">
      <c r="F595" s="278"/>
      <c r="G595" s="278"/>
      <c r="H595" s="278"/>
      <c r="I595" s="278"/>
      <c r="J595" s="278"/>
      <c r="K595" s="278"/>
      <c r="L595" s="278"/>
      <c r="M595" s="278"/>
      <c r="N595" s="278"/>
      <c r="O595" s="278"/>
      <c r="P595" s="278"/>
      <c r="Q595" s="278"/>
      <c r="R595" s="278"/>
      <c r="S595" s="278"/>
      <c r="T595" s="278"/>
      <c r="U595" s="278"/>
      <c r="V595" s="278"/>
      <c r="W595" s="278"/>
      <c r="X595" s="278"/>
      <c r="Y595" s="278"/>
      <c r="Z595" s="278"/>
      <c r="AA595" s="278"/>
      <c r="AB595" s="278"/>
      <c r="AC595" s="278"/>
      <c r="AD595" s="278"/>
      <c r="AE595" s="278"/>
      <c r="AF595" s="278"/>
      <c r="AG595" s="278"/>
      <c r="AH595" s="278"/>
      <c r="AI595" s="278"/>
    </row>
    <row r="596" spans="6:35" s="110" customFormat="1" ht="25.5" customHeight="1">
      <c r="F596" s="278"/>
      <c r="G596" s="278"/>
      <c r="H596" s="278"/>
      <c r="I596" s="278"/>
      <c r="J596" s="278"/>
      <c r="K596" s="278"/>
      <c r="L596" s="278"/>
      <c r="M596" s="278"/>
      <c r="N596" s="278"/>
      <c r="O596" s="278"/>
      <c r="P596" s="278"/>
      <c r="Q596" s="278"/>
      <c r="R596" s="278"/>
      <c r="S596" s="278"/>
      <c r="T596" s="278"/>
      <c r="U596" s="278"/>
      <c r="V596" s="278"/>
      <c r="W596" s="278"/>
      <c r="X596" s="278"/>
      <c r="Y596" s="278"/>
      <c r="Z596" s="278"/>
      <c r="AA596" s="278"/>
      <c r="AB596" s="278"/>
      <c r="AC596" s="278"/>
      <c r="AD596" s="278"/>
      <c r="AE596" s="278"/>
      <c r="AF596" s="278"/>
      <c r="AG596" s="278"/>
      <c r="AH596" s="278"/>
      <c r="AI596" s="278"/>
    </row>
    <row r="597" spans="6:35" s="110" customFormat="1" ht="25.5" customHeight="1">
      <c r="F597" s="278"/>
      <c r="G597" s="278"/>
      <c r="H597" s="278"/>
      <c r="I597" s="278"/>
      <c r="J597" s="278"/>
      <c r="K597" s="278"/>
      <c r="L597" s="278"/>
      <c r="M597" s="278"/>
      <c r="N597" s="278"/>
      <c r="O597" s="278"/>
      <c r="P597" s="278"/>
      <c r="Q597" s="278"/>
      <c r="R597" s="278"/>
      <c r="S597" s="278"/>
      <c r="T597" s="278"/>
      <c r="U597" s="278"/>
      <c r="V597" s="278"/>
      <c r="W597" s="278"/>
      <c r="X597" s="278"/>
      <c r="Y597" s="278"/>
      <c r="Z597" s="278"/>
      <c r="AA597" s="278"/>
      <c r="AB597" s="278"/>
      <c r="AC597" s="278"/>
      <c r="AD597" s="278"/>
      <c r="AE597" s="278"/>
      <c r="AF597" s="278"/>
      <c r="AG597" s="278"/>
      <c r="AH597" s="278"/>
      <c r="AI597" s="278"/>
    </row>
    <row r="598" spans="6:35" s="110" customFormat="1" ht="25.5" customHeight="1">
      <c r="F598" s="278"/>
      <c r="G598" s="278"/>
      <c r="H598" s="278"/>
      <c r="I598" s="278"/>
      <c r="J598" s="278"/>
      <c r="K598" s="278"/>
      <c r="L598" s="278"/>
      <c r="M598" s="278"/>
      <c r="N598" s="278"/>
      <c r="O598" s="278"/>
      <c r="P598" s="278"/>
      <c r="Q598" s="278"/>
      <c r="R598" s="278"/>
      <c r="S598" s="278"/>
      <c r="T598" s="278"/>
      <c r="U598" s="278"/>
      <c r="V598" s="278"/>
      <c r="W598" s="278"/>
      <c r="X598" s="278"/>
      <c r="Y598" s="278"/>
      <c r="Z598" s="278"/>
      <c r="AA598" s="278"/>
      <c r="AB598" s="278"/>
      <c r="AC598" s="278"/>
      <c r="AD598" s="278"/>
      <c r="AE598" s="278"/>
      <c r="AF598" s="278"/>
      <c r="AG598" s="278"/>
      <c r="AH598" s="278"/>
      <c r="AI598" s="278"/>
    </row>
    <row r="599" spans="6:35" s="110" customFormat="1" ht="25.5" customHeight="1">
      <c r="F599" s="278"/>
      <c r="G599" s="278"/>
      <c r="H599" s="278"/>
      <c r="I599" s="278"/>
      <c r="J599" s="278"/>
      <c r="K599" s="278"/>
      <c r="L599" s="278"/>
      <c r="M599" s="278"/>
      <c r="N599" s="278"/>
      <c r="O599" s="278"/>
      <c r="P599" s="278"/>
      <c r="Q599" s="278"/>
      <c r="R599" s="278"/>
      <c r="S599" s="278"/>
      <c r="T599" s="278"/>
      <c r="U599" s="278"/>
      <c r="V599" s="278"/>
      <c r="W599" s="278"/>
      <c r="X599" s="278"/>
      <c r="Y599" s="278"/>
      <c r="Z599" s="278"/>
      <c r="AA599" s="278"/>
      <c r="AB599" s="278"/>
      <c r="AC599" s="278"/>
      <c r="AD599" s="278"/>
      <c r="AE599" s="278"/>
      <c r="AF599" s="278"/>
      <c r="AG599" s="278"/>
      <c r="AH599" s="278"/>
      <c r="AI599" s="278"/>
    </row>
    <row r="600" spans="6:35" s="110" customFormat="1" ht="25.5" customHeight="1">
      <c r="F600" s="278"/>
      <c r="G600" s="278"/>
      <c r="H600" s="278"/>
      <c r="I600" s="278"/>
      <c r="J600" s="278"/>
      <c r="K600" s="278"/>
      <c r="L600" s="278"/>
      <c r="M600" s="278"/>
      <c r="N600" s="278"/>
      <c r="O600" s="278"/>
      <c r="P600" s="278"/>
      <c r="Q600" s="278"/>
      <c r="R600" s="278"/>
      <c r="S600" s="278"/>
      <c r="T600" s="278"/>
      <c r="U600" s="278"/>
      <c r="V600" s="278"/>
      <c r="W600" s="278"/>
      <c r="X600" s="278"/>
      <c r="Y600" s="278"/>
      <c r="Z600" s="278"/>
      <c r="AA600" s="278"/>
      <c r="AB600" s="278"/>
      <c r="AC600" s="278"/>
      <c r="AD600" s="278"/>
      <c r="AE600" s="278"/>
      <c r="AF600" s="278"/>
      <c r="AG600" s="278"/>
      <c r="AH600" s="278"/>
      <c r="AI600" s="278"/>
    </row>
    <row r="601" spans="6:35" s="110" customFormat="1" ht="25.5" customHeight="1">
      <c r="F601" s="278"/>
      <c r="G601" s="278"/>
      <c r="H601" s="278"/>
      <c r="I601" s="278"/>
      <c r="J601" s="278"/>
      <c r="K601" s="278"/>
      <c r="L601" s="278"/>
      <c r="M601" s="278"/>
      <c r="N601" s="278"/>
      <c r="O601" s="278"/>
      <c r="P601" s="278"/>
      <c r="Q601" s="278"/>
      <c r="R601" s="278"/>
      <c r="S601" s="278"/>
      <c r="T601" s="278"/>
      <c r="U601" s="278"/>
      <c r="V601" s="278"/>
      <c r="W601" s="278"/>
      <c r="X601" s="278"/>
      <c r="Y601" s="278"/>
      <c r="Z601" s="278"/>
      <c r="AA601" s="278"/>
      <c r="AB601" s="278"/>
      <c r="AC601" s="278"/>
      <c r="AD601" s="278"/>
      <c r="AE601" s="278"/>
      <c r="AF601" s="278"/>
      <c r="AG601" s="278"/>
      <c r="AH601" s="278"/>
      <c r="AI601" s="278"/>
    </row>
    <row r="602" spans="6:35" s="110" customFormat="1" ht="25.5" customHeight="1">
      <c r="F602" s="278"/>
      <c r="G602" s="278"/>
      <c r="H602" s="278"/>
      <c r="I602" s="278"/>
      <c r="J602" s="278"/>
      <c r="K602" s="278"/>
      <c r="L602" s="278"/>
      <c r="M602" s="278"/>
      <c r="N602" s="278"/>
      <c r="O602" s="278"/>
      <c r="P602" s="278"/>
      <c r="Q602" s="278"/>
      <c r="R602" s="278"/>
      <c r="S602" s="278"/>
      <c r="T602" s="278"/>
      <c r="U602" s="278"/>
      <c r="V602" s="278"/>
      <c r="W602" s="278"/>
      <c r="X602" s="278"/>
      <c r="Y602" s="278"/>
      <c r="Z602" s="278"/>
      <c r="AA602" s="278"/>
      <c r="AB602" s="278"/>
      <c r="AC602" s="278"/>
      <c r="AD602" s="278"/>
      <c r="AE602" s="278"/>
      <c r="AF602" s="278"/>
      <c r="AG602" s="278"/>
      <c r="AH602" s="278"/>
      <c r="AI602" s="278"/>
    </row>
    <row r="603" spans="6:35" s="110" customFormat="1" ht="25.5" customHeight="1">
      <c r="F603" s="278"/>
      <c r="G603" s="278"/>
      <c r="H603" s="278"/>
      <c r="I603" s="278"/>
      <c r="J603" s="278"/>
      <c r="K603" s="278"/>
      <c r="L603" s="278"/>
      <c r="M603" s="278"/>
      <c r="N603" s="278"/>
      <c r="O603" s="278"/>
      <c r="P603" s="278"/>
      <c r="Q603" s="278"/>
      <c r="R603" s="278"/>
      <c r="S603" s="278"/>
      <c r="T603" s="278"/>
      <c r="U603" s="278"/>
      <c r="V603" s="278"/>
      <c r="W603" s="278"/>
      <c r="X603" s="278"/>
      <c r="Y603" s="278"/>
      <c r="Z603" s="278"/>
      <c r="AA603" s="278"/>
      <c r="AB603" s="278"/>
      <c r="AC603" s="278"/>
      <c r="AD603" s="278"/>
      <c r="AE603" s="278"/>
      <c r="AF603" s="278"/>
      <c r="AG603" s="278"/>
      <c r="AH603" s="278"/>
      <c r="AI603" s="278"/>
    </row>
    <row r="604" spans="6:35" s="110" customFormat="1" ht="25.5" customHeight="1">
      <c r="F604" s="278"/>
      <c r="G604" s="278"/>
      <c r="H604" s="278"/>
      <c r="I604" s="278"/>
      <c r="J604" s="278"/>
      <c r="K604" s="278"/>
      <c r="L604" s="278"/>
      <c r="M604" s="278"/>
      <c r="N604" s="278"/>
      <c r="O604" s="278"/>
      <c r="P604" s="278"/>
      <c r="Q604" s="278"/>
      <c r="R604" s="278"/>
      <c r="S604" s="278"/>
      <c r="T604" s="278"/>
      <c r="U604" s="278"/>
      <c r="V604" s="278"/>
      <c r="W604" s="278"/>
      <c r="X604" s="278"/>
      <c r="Y604" s="278"/>
      <c r="Z604" s="278"/>
      <c r="AA604" s="278"/>
      <c r="AB604" s="278"/>
      <c r="AC604" s="278"/>
      <c r="AD604" s="278"/>
      <c r="AE604" s="278"/>
      <c r="AF604" s="278"/>
      <c r="AG604" s="278"/>
      <c r="AH604" s="278"/>
      <c r="AI604" s="278"/>
    </row>
    <row r="605" spans="6:35" s="110" customFormat="1" ht="25.5" customHeight="1">
      <c r="F605" s="278"/>
      <c r="G605" s="278"/>
      <c r="H605" s="278"/>
      <c r="I605" s="278"/>
      <c r="J605" s="278"/>
      <c r="K605" s="278"/>
      <c r="L605" s="278"/>
      <c r="M605" s="278"/>
      <c r="N605" s="278"/>
      <c r="O605" s="278"/>
      <c r="P605" s="278"/>
      <c r="Q605" s="278"/>
      <c r="R605" s="278"/>
      <c r="S605" s="278"/>
      <c r="T605" s="278"/>
      <c r="U605" s="278"/>
      <c r="V605" s="278"/>
      <c r="W605" s="278"/>
      <c r="X605" s="278"/>
      <c r="Y605" s="278"/>
      <c r="Z605" s="278"/>
      <c r="AA605" s="278"/>
      <c r="AB605" s="278"/>
      <c r="AC605" s="278"/>
      <c r="AD605" s="278"/>
      <c r="AE605" s="278"/>
      <c r="AF605" s="278"/>
      <c r="AG605" s="278"/>
      <c r="AH605" s="278"/>
      <c r="AI605" s="278"/>
    </row>
    <row r="606" spans="6:35" s="110" customFormat="1" ht="25.5" customHeight="1">
      <c r="F606" s="278"/>
      <c r="G606" s="278"/>
      <c r="H606" s="278"/>
      <c r="I606" s="278"/>
      <c r="J606" s="278"/>
      <c r="K606" s="278"/>
      <c r="L606" s="278"/>
      <c r="M606" s="278"/>
      <c r="N606" s="278"/>
      <c r="O606" s="278"/>
      <c r="P606" s="278"/>
      <c r="Q606" s="278"/>
      <c r="R606" s="278"/>
      <c r="S606" s="278"/>
      <c r="T606" s="278"/>
      <c r="U606" s="278"/>
      <c r="V606" s="278"/>
      <c r="W606" s="278"/>
      <c r="X606" s="278"/>
      <c r="Y606" s="278"/>
      <c r="Z606" s="278"/>
      <c r="AA606" s="278"/>
      <c r="AB606" s="278"/>
      <c r="AC606" s="278"/>
      <c r="AD606" s="278"/>
      <c r="AE606" s="278"/>
      <c r="AF606" s="278"/>
      <c r="AG606" s="278"/>
      <c r="AH606" s="278"/>
      <c r="AI606" s="278"/>
    </row>
    <row r="607" spans="6:35" s="110" customFormat="1" ht="25.5" customHeight="1">
      <c r="F607" s="278"/>
      <c r="G607" s="278"/>
      <c r="H607" s="278"/>
      <c r="I607" s="278"/>
      <c r="J607" s="278"/>
      <c r="K607" s="278"/>
      <c r="L607" s="278"/>
      <c r="M607" s="278"/>
      <c r="N607" s="278"/>
      <c r="O607" s="278"/>
      <c r="P607" s="278"/>
      <c r="Q607" s="278"/>
      <c r="R607" s="278"/>
      <c r="S607" s="278"/>
      <c r="T607" s="278"/>
      <c r="U607" s="278"/>
      <c r="V607" s="278"/>
      <c r="W607" s="278"/>
      <c r="X607" s="278"/>
      <c r="Y607" s="278"/>
      <c r="Z607" s="278"/>
      <c r="AA607" s="278"/>
      <c r="AB607" s="278"/>
      <c r="AC607" s="278"/>
      <c r="AD607" s="278"/>
      <c r="AE607" s="278"/>
      <c r="AF607" s="278"/>
      <c r="AG607" s="278"/>
      <c r="AH607" s="278"/>
      <c r="AI607" s="278"/>
    </row>
    <row r="608" spans="6:35" s="110" customFormat="1" ht="25.5" customHeight="1">
      <c r="F608" s="278"/>
      <c r="G608" s="278"/>
      <c r="H608" s="278"/>
      <c r="I608" s="278"/>
      <c r="J608" s="278"/>
      <c r="K608" s="278"/>
      <c r="L608" s="278"/>
      <c r="M608" s="278"/>
      <c r="N608" s="278"/>
      <c r="O608" s="278"/>
      <c r="P608" s="278"/>
      <c r="Q608" s="278"/>
      <c r="R608" s="278"/>
      <c r="S608" s="278"/>
      <c r="T608" s="278"/>
      <c r="U608" s="278"/>
      <c r="V608" s="278"/>
      <c r="W608" s="278"/>
      <c r="X608" s="278"/>
      <c r="Y608" s="278"/>
      <c r="Z608" s="278"/>
      <c r="AA608" s="278"/>
      <c r="AB608" s="278"/>
      <c r="AC608" s="278"/>
      <c r="AD608" s="278"/>
      <c r="AE608" s="278"/>
      <c r="AF608" s="278"/>
      <c r="AG608" s="278"/>
      <c r="AH608" s="278"/>
      <c r="AI608" s="278"/>
    </row>
    <row r="609" spans="2:35" ht="25.5" customHeight="1">
      <c r="C609" s="110"/>
      <c r="D609" s="110"/>
      <c r="E609" s="110"/>
      <c r="F609" s="278"/>
      <c r="G609" s="278"/>
      <c r="H609" s="278"/>
      <c r="I609" s="278"/>
      <c r="J609" s="278"/>
      <c r="K609" s="278"/>
      <c r="L609" s="278"/>
      <c r="M609" s="278"/>
      <c r="N609" s="278"/>
      <c r="O609" s="278"/>
      <c r="P609" s="278"/>
      <c r="Q609" s="278"/>
      <c r="R609" s="278"/>
      <c r="S609" s="278"/>
      <c r="T609" s="278"/>
      <c r="U609" s="278"/>
      <c r="V609" s="278"/>
      <c r="W609" s="278"/>
      <c r="X609" s="278"/>
      <c r="Y609" s="278"/>
      <c r="Z609" s="278"/>
      <c r="AA609" s="278"/>
      <c r="AB609" s="278"/>
      <c r="AC609" s="278"/>
      <c r="AD609" s="278"/>
      <c r="AE609" s="278"/>
      <c r="AF609" s="278"/>
      <c r="AG609" s="278"/>
      <c r="AH609" s="278"/>
      <c r="AI609" s="278"/>
    </row>
    <row r="610" spans="2:35" ht="25.5" customHeight="1">
      <c r="C610" s="110"/>
      <c r="D610" s="110"/>
      <c r="E610" s="110"/>
      <c r="F610" s="278"/>
      <c r="G610" s="278"/>
      <c r="H610" s="278"/>
      <c r="I610" s="278"/>
      <c r="J610" s="278"/>
      <c r="K610" s="278"/>
      <c r="L610" s="278"/>
      <c r="M610" s="278"/>
      <c r="N610" s="278"/>
      <c r="O610" s="278"/>
      <c r="P610" s="278"/>
      <c r="Q610" s="278"/>
      <c r="R610" s="278"/>
      <c r="S610" s="278"/>
      <c r="T610" s="278"/>
      <c r="U610" s="278"/>
      <c r="V610" s="278"/>
      <c r="W610" s="278"/>
      <c r="X610" s="278"/>
      <c r="Y610" s="278"/>
      <c r="Z610" s="278"/>
      <c r="AA610" s="278"/>
      <c r="AB610" s="278"/>
      <c r="AC610" s="278"/>
      <c r="AD610" s="278"/>
      <c r="AE610" s="278"/>
      <c r="AF610" s="278"/>
      <c r="AG610" s="278"/>
      <c r="AH610" s="278"/>
      <c r="AI610" s="278"/>
    </row>
    <row r="611" spans="2:35" ht="25.5" customHeight="1">
      <c r="C611" s="110"/>
      <c r="D611" s="110"/>
      <c r="E611" s="110"/>
      <c r="F611" s="278"/>
      <c r="G611" s="278"/>
      <c r="H611" s="278"/>
      <c r="I611" s="278"/>
      <c r="J611" s="278"/>
      <c r="K611" s="278"/>
      <c r="L611" s="278"/>
      <c r="M611" s="278"/>
      <c r="N611" s="278"/>
      <c r="O611" s="278"/>
      <c r="P611" s="278"/>
      <c r="Q611" s="278"/>
      <c r="R611" s="278"/>
      <c r="S611" s="278"/>
      <c r="T611" s="278"/>
      <c r="U611" s="278"/>
      <c r="V611" s="278"/>
      <c r="W611" s="278"/>
      <c r="X611" s="278"/>
      <c r="Y611" s="278"/>
      <c r="Z611" s="278"/>
      <c r="AA611" s="278"/>
      <c r="AB611" s="278"/>
      <c r="AC611" s="278"/>
      <c r="AD611" s="278"/>
      <c r="AE611" s="278"/>
      <c r="AF611" s="278"/>
      <c r="AG611" s="278"/>
      <c r="AH611" s="278"/>
      <c r="AI611" s="278"/>
    </row>
    <row r="612" spans="2:35" ht="25.5" customHeight="1">
      <c r="C612" s="110"/>
      <c r="D612" s="110"/>
      <c r="E612" s="110"/>
      <c r="F612" s="278"/>
      <c r="G612" s="278"/>
      <c r="H612" s="278"/>
      <c r="I612" s="278"/>
      <c r="J612" s="278"/>
      <c r="K612" s="278"/>
      <c r="L612" s="278"/>
      <c r="M612" s="278"/>
      <c r="N612" s="278"/>
      <c r="O612" s="278"/>
      <c r="P612" s="278"/>
      <c r="Q612" s="278"/>
      <c r="R612" s="278"/>
      <c r="S612" s="278"/>
      <c r="T612" s="278"/>
      <c r="U612" s="278"/>
      <c r="V612" s="278"/>
      <c r="W612" s="278"/>
      <c r="X612" s="278"/>
      <c r="Y612" s="278"/>
      <c r="Z612" s="278"/>
      <c r="AA612" s="278"/>
      <c r="AB612" s="278"/>
      <c r="AC612" s="278"/>
      <c r="AD612" s="278"/>
      <c r="AE612" s="278"/>
      <c r="AF612" s="278"/>
      <c r="AG612" s="278"/>
      <c r="AH612" s="278"/>
      <c r="AI612" s="278"/>
    </row>
    <row r="613" spans="2:35" ht="25.5" customHeight="1">
      <c r="C613" s="110"/>
      <c r="D613" s="110"/>
      <c r="E613" s="110"/>
      <c r="F613" s="278"/>
      <c r="G613" s="278"/>
      <c r="H613" s="278"/>
      <c r="I613" s="278"/>
      <c r="J613" s="278"/>
      <c r="K613" s="278"/>
      <c r="L613" s="278"/>
      <c r="M613" s="278"/>
      <c r="N613" s="278"/>
      <c r="O613" s="278"/>
      <c r="P613" s="278"/>
      <c r="Q613" s="278"/>
      <c r="R613" s="278"/>
      <c r="S613" s="278"/>
      <c r="T613" s="278"/>
      <c r="U613" s="278"/>
      <c r="V613" s="278"/>
      <c r="W613" s="278"/>
      <c r="X613" s="278"/>
      <c r="Y613" s="278"/>
      <c r="Z613" s="278"/>
      <c r="AA613" s="278"/>
      <c r="AB613" s="278"/>
      <c r="AC613" s="278"/>
      <c r="AD613" s="278"/>
      <c r="AE613" s="278"/>
      <c r="AF613" s="278"/>
      <c r="AG613" s="278"/>
      <c r="AH613" s="278"/>
      <c r="AI613" s="278"/>
    </row>
    <row r="614" spans="2:35" ht="25.5" customHeight="1">
      <c r="C614" s="110"/>
      <c r="D614" s="110"/>
      <c r="E614" s="110"/>
      <c r="F614" s="278"/>
      <c r="G614" s="278"/>
      <c r="H614" s="278"/>
      <c r="I614" s="278"/>
      <c r="J614" s="278"/>
      <c r="K614" s="278"/>
      <c r="L614" s="278"/>
      <c r="M614" s="278"/>
      <c r="N614" s="278"/>
      <c r="O614" s="278"/>
      <c r="P614" s="278"/>
      <c r="Q614" s="278"/>
      <c r="R614" s="278"/>
      <c r="S614" s="278"/>
      <c r="T614" s="278"/>
      <c r="U614" s="278"/>
      <c r="V614" s="278"/>
      <c r="W614" s="278"/>
      <c r="X614" s="278"/>
      <c r="Y614" s="278"/>
      <c r="Z614" s="278"/>
      <c r="AA614" s="278"/>
      <c r="AB614" s="278"/>
      <c r="AC614" s="278"/>
      <c r="AD614" s="278"/>
      <c r="AE614" s="278"/>
      <c r="AF614" s="278"/>
      <c r="AG614" s="278"/>
      <c r="AH614" s="278"/>
      <c r="AI614" s="278"/>
    </row>
    <row r="615" spans="2:35" ht="25.5" customHeight="1">
      <c r="C615" s="110"/>
      <c r="D615" s="110"/>
      <c r="E615" s="110"/>
      <c r="F615" s="278"/>
      <c r="G615" s="278"/>
      <c r="H615" s="278"/>
      <c r="I615" s="278"/>
      <c r="J615" s="278"/>
      <c r="K615" s="278"/>
      <c r="L615" s="278"/>
      <c r="M615" s="278"/>
      <c r="N615" s="278"/>
      <c r="O615" s="278"/>
      <c r="P615" s="278"/>
      <c r="Q615" s="278"/>
      <c r="R615" s="278"/>
      <c r="S615" s="278"/>
      <c r="T615" s="278"/>
      <c r="U615" s="278"/>
      <c r="V615" s="278"/>
      <c r="W615" s="278"/>
      <c r="X615" s="278"/>
      <c r="Y615" s="278"/>
      <c r="Z615" s="278"/>
      <c r="AA615" s="278"/>
      <c r="AB615" s="278"/>
      <c r="AC615" s="278"/>
      <c r="AD615" s="278"/>
      <c r="AE615" s="278"/>
      <c r="AF615" s="278"/>
      <c r="AG615" s="278"/>
      <c r="AH615" s="278"/>
      <c r="AI615" s="278"/>
    </row>
    <row r="616" spans="2:35">
      <c r="B616" s="257"/>
      <c r="C616" s="314"/>
      <c r="D616" s="314"/>
      <c r="F616" s="278"/>
      <c r="G616" s="278"/>
      <c r="H616" s="278"/>
      <c r="I616" s="278"/>
      <c r="J616" s="278"/>
      <c r="K616" s="278"/>
      <c r="L616" s="278"/>
      <c r="M616" s="278"/>
      <c r="N616" s="278"/>
      <c r="O616" s="278"/>
      <c r="P616" s="278"/>
      <c r="Q616" s="278"/>
      <c r="R616" s="278"/>
      <c r="S616" s="278"/>
      <c r="T616" s="278"/>
      <c r="U616" s="278"/>
      <c r="V616" s="278"/>
      <c r="W616" s="278"/>
      <c r="X616" s="278"/>
      <c r="Y616" s="278"/>
      <c r="Z616" s="278"/>
      <c r="AA616" s="278"/>
      <c r="AB616" s="278"/>
      <c r="AC616" s="278"/>
      <c r="AD616" s="278"/>
      <c r="AE616" s="278"/>
      <c r="AF616" s="278"/>
      <c r="AG616" s="278"/>
      <c r="AH616" s="278"/>
      <c r="AI616" s="278"/>
    </row>
    <row r="617" spans="2:35">
      <c r="B617" s="257"/>
      <c r="C617" s="314"/>
      <c r="D617" s="314"/>
      <c r="F617" s="278"/>
      <c r="G617" s="278"/>
      <c r="H617" s="278"/>
      <c r="I617" s="278"/>
      <c r="J617" s="278"/>
      <c r="K617" s="278"/>
      <c r="L617" s="278"/>
      <c r="M617" s="278"/>
      <c r="N617" s="278"/>
      <c r="O617" s="278"/>
      <c r="P617" s="278"/>
      <c r="Q617" s="278"/>
      <c r="R617" s="278"/>
      <c r="S617" s="278"/>
      <c r="T617" s="278"/>
      <c r="U617" s="278"/>
      <c r="V617" s="278"/>
      <c r="W617" s="278"/>
      <c r="X617" s="278"/>
      <c r="Y617" s="278"/>
      <c r="Z617" s="278"/>
      <c r="AA617" s="278"/>
      <c r="AB617" s="278"/>
      <c r="AC617" s="278"/>
      <c r="AD617" s="278"/>
      <c r="AE617" s="278"/>
      <c r="AF617" s="278"/>
      <c r="AG617" s="278"/>
      <c r="AH617" s="278"/>
      <c r="AI617" s="278"/>
    </row>
    <row r="618" spans="2:35">
      <c r="B618" s="257"/>
      <c r="C618" s="314"/>
      <c r="D618" s="314"/>
      <c r="F618" s="278"/>
      <c r="G618" s="278"/>
      <c r="H618" s="278"/>
      <c r="I618" s="278"/>
      <c r="J618" s="278"/>
      <c r="K618" s="278"/>
      <c r="L618" s="278"/>
      <c r="M618" s="278"/>
      <c r="N618" s="278"/>
      <c r="O618" s="278"/>
      <c r="P618" s="278"/>
      <c r="Q618" s="278"/>
      <c r="R618" s="278"/>
      <c r="S618" s="278"/>
      <c r="T618" s="278"/>
      <c r="U618" s="278"/>
      <c r="V618" s="278"/>
      <c r="W618" s="278"/>
      <c r="X618" s="278"/>
      <c r="Y618" s="278"/>
      <c r="Z618" s="278"/>
      <c r="AA618" s="278"/>
      <c r="AB618" s="278"/>
      <c r="AC618" s="278"/>
      <c r="AD618" s="278"/>
      <c r="AE618" s="278"/>
      <c r="AF618" s="278"/>
      <c r="AG618" s="278"/>
      <c r="AH618" s="278"/>
      <c r="AI618" s="278"/>
    </row>
    <row r="619" spans="2:35">
      <c r="B619" s="257"/>
      <c r="C619" s="314"/>
      <c r="D619" s="314"/>
      <c r="F619" s="278"/>
      <c r="G619" s="278"/>
      <c r="H619" s="278"/>
      <c r="I619" s="278"/>
      <c r="J619" s="278"/>
      <c r="K619" s="278"/>
      <c r="L619" s="278"/>
      <c r="M619" s="278"/>
      <c r="N619" s="278"/>
      <c r="O619" s="278"/>
      <c r="P619" s="278"/>
      <c r="Q619" s="278"/>
      <c r="R619" s="278"/>
      <c r="S619" s="278"/>
      <c r="T619" s="278"/>
      <c r="U619" s="278"/>
      <c r="V619" s="278"/>
      <c r="W619" s="278"/>
      <c r="X619" s="278"/>
      <c r="Y619" s="278"/>
      <c r="Z619" s="278"/>
      <c r="AA619" s="278"/>
      <c r="AB619" s="278"/>
      <c r="AC619" s="278"/>
      <c r="AD619" s="278"/>
      <c r="AE619" s="278"/>
      <c r="AF619" s="278"/>
      <c r="AG619" s="278"/>
      <c r="AH619" s="278"/>
      <c r="AI619" s="278"/>
    </row>
    <row r="620" spans="2:35">
      <c r="B620" s="257"/>
      <c r="C620" s="314"/>
      <c r="D620" s="314"/>
      <c r="F620" s="278"/>
      <c r="G620" s="278"/>
      <c r="H620" s="278"/>
      <c r="I620" s="278"/>
      <c r="J620" s="278"/>
      <c r="K620" s="278"/>
      <c r="L620" s="278"/>
      <c r="M620" s="278"/>
      <c r="N620" s="278"/>
      <c r="O620" s="278"/>
      <c r="P620" s="278"/>
      <c r="Q620" s="278"/>
      <c r="R620" s="278"/>
      <c r="S620" s="278"/>
      <c r="T620" s="278"/>
      <c r="U620" s="278"/>
      <c r="V620" s="278"/>
      <c r="W620" s="278"/>
      <c r="X620" s="278"/>
      <c r="Y620" s="278"/>
      <c r="Z620" s="278"/>
      <c r="AA620" s="278"/>
      <c r="AB620" s="278"/>
      <c r="AC620" s="278"/>
      <c r="AD620" s="278"/>
      <c r="AE620" s="278"/>
      <c r="AF620" s="278"/>
      <c r="AG620" s="278"/>
      <c r="AH620" s="278"/>
      <c r="AI620" s="278"/>
    </row>
    <row r="621" spans="2:35">
      <c r="B621" s="257"/>
      <c r="C621" s="314"/>
      <c r="D621" s="314"/>
      <c r="F621" s="278"/>
      <c r="G621" s="278"/>
      <c r="H621" s="278"/>
      <c r="I621" s="278"/>
      <c r="J621" s="278"/>
      <c r="K621" s="278"/>
      <c r="L621" s="278"/>
      <c r="M621" s="278"/>
      <c r="N621" s="278"/>
      <c r="O621" s="278"/>
      <c r="P621" s="278"/>
      <c r="Q621" s="278"/>
      <c r="R621" s="278"/>
      <c r="S621" s="278"/>
      <c r="T621" s="278"/>
      <c r="U621" s="278"/>
      <c r="V621" s="278"/>
      <c r="W621" s="278"/>
      <c r="X621" s="278"/>
      <c r="Y621" s="278"/>
      <c r="Z621" s="278"/>
      <c r="AA621" s="278"/>
      <c r="AB621" s="278"/>
      <c r="AC621" s="278"/>
      <c r="AD621" s="278"/>
      <c r="AE621" s="278"/>
      <c r="AF621" s="278"/>
      <c r="AG621" s="278"/>
      <c r="AH621" s="278"/>
      <c r="AI621" s="278"/>
    </row>
    <row r="622" spans="2:35">
      <c r="B622" s="257"/>
      <c r="C622" s="314"/>
      <c r="D622" s="314"/>
      <c r="F622" s="278"/>
      <c r="G622" s="278"/>
      <c r="H622" s="278"/>
      <c r="I622" s="278"/>
      <c r="J622" s="278"/>
      <c r="K622" s="278"/>
      <c r="L622" s="278"/>
      <c r="M622" s="278"/>
      <c r="N622" s="278"/>
      <c r="O622" s="278"/>
      <c r="P622" s="278"/>
      <c r="Q622" s="278"/>
      <c r="R622" s="278"/>
      <c r="S622" s="278"/>
      <c r="T622" s="278"/>
      <c r="U622" s="278"/>
      <c r="V622" s="278"/>
      <c r="W622" s="278"/>
      <c r="X622" s="278"/>
      <c r="Y622" s="278"/>
      <c r="Z622" s="278"/>
      <c r="AA622" s="278"/>
      <c r="AB622" s="278"/>
      <c r="AC622" s="278"/>
      <c r="AD622" s="278"/>
      <c r="AE622" s="278"/>
      <c r="AF622" s="278"/>
      <c r="AG622" s="278"/>
      <c r="AH622" s="278"/>
      <c r="AI622" s="278"/>
    </row>
    <row r="623" spans="2:35">
      <c r="B623" s="257"/>
      <c r="C623" s="314"/>
      <c r="D623" s="314"/>
      <c r="F623" s="278"/>
      <c r="G623" s="278"/>
      <c r="H623" s="278"/>
      <c r="I623" s="278"/>
      <c r="J623" s="278"/>
      <c r="K623" s="278"/>
      <c r="L623" s="278"/>
      <c r="M623" s="278"/>
      <c r="N623" s="278"/>
      <c r="O623" s="278"/>
      <c r="P623" s="278"/>
      <c r="Q623" s="278"/>
      <c r="R623" s="278"/>
      <c r="S623" s="278"/>
      <c r="T623" s="278"/>
      <c r="U623" s="278"/>
      <c r="V623" s="278"/>
      <c r="W623" s="278"/>
      <c r="X623" s="278"/>
      <c r="Y623" s="278"/>
      <c r="Z623" s="278"/>
      <c r="AA623" s="278"/>
      <c r="AB623" s="278"/>
      <c r="AC623" s="278"/>
      <c r="AD623" s="278"/>
      <c r="AE623" s="278"/>
      <c r="AF623" s="278"/>
      <c r="AG623" s="278"/>
      <c r="AH623" s="278"/>
      <c r="AI623" s="278"/>
    </row>
    <row r="624" spans="2:35">
      <c r="B624" s="257"/>
      <c r="C624" s="314"/>
      <c r="D624" s="314"/>
      <c r="F624" s="278"/>
      <c r="G624" s="278"/>
      <c r="H624" s="278"/>
      <c r="I624" s="278"/>
      <c r="J624" s="278"/>
      <c r="K624" s="278"/>
      <c r="L624" s="278"/>
      <c r="M624" s="278"/>
      <c r="N624" s="278"/>
      <c r="O624" s="278"/>
      <c r="P624" s="278"/>
      <c r="Q624" s="278"/>
      <c r="R624" s="278"/>
      <c r="S624" s="278"/>
      <c r="T624" s="278"/>
      <c r="U624" s="278"/>
      <c r="V624" s="278"/>
      <c r="W624" s="278"/>
      <c r="X624" s="278"/>
      <c r="Y624" s="278"/>
      <c r="Z624" s="278"/>
      <c r="AA624" s="278"/>
      <c r="AB624" s="278"/>
      <c r="AC624" s="278"/>
      <c r="AD624" s="278"/>
      <c r="AE624" s="278"/>
      <c r="AF624" s="278"/>
      <c r="AG624" s="278"/>
      <c r="AH624" s="278"/>
      <c r="AI624" s="278"/>
    </row>
    <row r="625" spans="2:35">
      <c r="B625" s="257"/>
      <c r="C625" s="314"/>
      <c r="D625" s="314"/>
      <c r="F625" s="278"/>
      <c r="G625" s="278"/>
      <c r="H625" s="278"/>
      <c r="I625" s="278"/>
      <c r="J625" s="278"/>
      <c r="K625" s="278"/>
      <c r="L625" s="278"/>
      <c r="M625" s="278"/>
      <c r="N625" s="278"/>
      <c r="O625" s="278"/>
      <c r="P625" s="278"/>
      <c r="Q625" s="278"/>
      <c r="R625" s="278"/>
      <c r="S625" s="278"/>
      <c r="T625" s="278"/>
      <c r="U625" s="278"/>
      <c r="V625" s="278"/>
      <c r="W625" s="278"/>
      <c r="X625" s="278"/>
      <c r="Y625" s="278"/>
      <c r="Z625" s="278"/>
      <c r="AA625" s="278"/>
      <c r="AB625" s="278"/>
      <c r="AC625" s="278"/>
      <c r="AD625" s="278"/>
      <c r="AE625" s="278"/>
      <c r="AF625" s="278"/>
      <c r="AG625" s="278"/>
      <c r="AH625" s="278"/>
      <c r="AI625" s="278"/>
    </row>
    <row r="626" spans="2:35">
      <c r="B626" s="257"/>
      <c r="C626" s="314"/>
      <c r="D626" s="314"/>
      <c r="F626" s="278"/>
      <c r="G626" s="278"/>
      <c r="H626" s="278"/>
      <c r="I626" s="278"/>
      <c r="J626" s="278"/>
      <c r="K626" s="278"/>
      <c r="L626" s="278"/>
      <c r="M626" s="278"/>
      <c r="N626" s="278"/>
      <c r="O626" s="278"/>
      <c r="P626" s="278"/>
      <c r="Q626" s="278"/>
      <c r="R626" s="278"/>
      <c r="S626" s="278"/>
      <c r="T626" s="278"/>
      <c r="U626" s="278"/>
      <c r="V626" s="278"/>
      <c r="W626" s="278"/>
      <c r="X626" s="278"/>
      <c r="Y626" s="278"/>
      <c r="Z626" s="278"/>
      <c r="AA626" s="278"/>
      <c r="AB626" s="278"/>
      <c r="AC626" s="278"/>
      <c r="AD626" s="278"/>
      <c r="AE626" s="278"/>
      <c r="AF626" s="278"/>
      <c r="AG626" s="278"/>
      <c r="AH626" s="278"/>
      <c r="AI626" s="278"/>
    </row>
    <row r="627" spans="2:35">
      <c r="B627" s="257"/>
      <c r="C627" s="314"/>
      <c r="D627" s="314"/>
      <c r="F627" s="278"/>
      <c r="G627" s="278"/>
      <c r="H627" s="278"/>
      <c r="I627" s="278"/>
      <c r="J627" s="278"/>
      <c r="K627" s="278"/>
      <c r="L627" s="278"/>
      <c r="M627" s="278"/>
      <c r="N627" s="278"/>
      <c r="O627" s="278"/>
      <c r="P627" s="278"/>
      <c r="Q627" s="278"/>
      <c r="R627" s="278"/>
      <c r="S627" s="278"/>
      <c r="T627" s="278"/>
      <c r="U627" s="278"/>
      <c r="V627" s="278"/>
      <c r="W627" s="278"/>
      <c r="X627" s="278"/>
      <c r="Y627" s="278"/>
      <c r="Z627" s="278"/>
      <c r="AA627" s="278"/>
      <c r="AB627" s="278"/>
      <c r="AC627" s="278"/>
      <c r="AD627" s="278"/>
      <c r="AE627" s="278"/>
      <c r="AF627" s="278"/>
      <c r="AG627" s="278"/>
      <c r="AH627" s="278"/>
      <c r="AI627" s="278"/>
    </row>
    <row r="628" spans="2:35">
      <c r="B628" s="257"/>
      <c r="C628" s="314"/>
      <c r="D628" s="314"/>
      <c r="F628" s="278"/>
      <c r="G628" s="278"/>
      <c r="H628" s="278"/>
      <c r="I628" s="278"/>
      <c r="J628" s="278"/>
      <c r="K628" s="278"/>
      <c r="L628" s="278"/>
      <c r="M628" s="278"/>
      <c r="N628" s="278"/>
      <c r="O628" s="278"/>
      <c r="P628" s="278"/>
      <c r="Q628" s="278"/>
      <c r="R628" s="278"/>
      <c r="S628" s="278"/>
      <c r="T628" s="278"/>
      <c r="U628" s="278"/>
      <c r="V628" s="278"/>
      <c r="W628" s="278"/>
      <c r="X628" s="278"/>
      <c r="Y628" s="278"/>
      <c r="Z628" s="278"/>
      <c r="AA628" s="278"/>
      <c r="AB628" s="278"/>
      <c r="AC628" s="278"/>
      <c r="AD628" s="278"/>
      <c r="AE628" s="278"/>
      <c r="AF628" s="278"/>
      <c r="AG628" s="278"/>
      <c r="AH628" s="278"/>
      <c r="AI628" s="278"/>
    </row>
    <row r="629" spans="2:35">
      <c r="B629" s="257"/>
      <c r="C629" s="314"/>
      <c r="D629" s="314"/>
      <c r="F629" s="278"/>
      <c r="G629" s="278"/>
      <c r="H629" s="278"/>
      <c r="I629" s="278"/>
      <c r="J629" s="278"/>
      <c r="K629" s="278"/>
      <c r="L629" s="278"/>
      <c r="M629" s="278"/>
      <c r="N629" s="278"/>
      <c r="O629" s="278"/>
      <c r="P629" s="278"/>
      <c r="Q629" s="278"/>
      <c r="R629" s="278"/>
      <c r="S629" s="278"/>
      <c r="T629" s="278"/>
      <c r="U629" s="278"/>
      <c r="V629" s="278"/>
      <c r="W629" s="278"/>
      <c r="X629" s="278"/>
      <c r="Y629" s="278"/>
      <c r="Z629" s="278"/>
      <c r="AA629" s="278"/>
      <c r="AB629" s="278"/>
      <c r="AC629" s="278"/>
      <c r="AD629" s="278"/>
      <c r="AE629" s="278"/>
      <c r="AF629" s="278"/>
      <c r="AG629" s="278"/>
      <c r="AH629" s="278"/>
      <c r="AI629" s="278"/>
    </row>
    <row r="630" spans="2:35">
      <c r="B630" s="257"/>
      <c r="C630" s="314"/>
      <c r="D630" s="314"/>
      <c r="F630" s="278"/>
      <c r="G630" s="278"/>
      <c r="H630" s="278"/>
      <c r="I630" s="278"/>
      <c r="J630" s="278"/>
      <c r="K630" s="278"/>
      <c r="L630" s="278"/>
      <c r="M630" s="278"/>
      <c r="N630" s="278"/>
      <c r="O630" s="278"/>
      <c r="P630" s="278"/>
      <c r="Q630" s="278"/>
      <c r="R630" s="278"/>
      <c r="S630" s="278"/>
      <c r="T630" s="278"/>
      <c r="U630" s="278"/>
      <c r="V630" s="278"/>
      <c r="W630" s="278"/>
      <c r="X630" s="278"/>
      <c r="Y630" s="278"/>
      <c r="Z630" s="278"/>
      <c r="AA630" s="278"/>
      <c r="AB630" s="278"/>
      <c r="AC630" s="278"/>
      <c r="AD630" s="278"/>
      <c r="AE630" s="278"/>
      <c r="AF630" s="278"/>
      <c r="AG630" s="278"/>
      <c r="AH630" s="278"/>
      <c r="AI630" s="278"/>
    </row>
    <row r="631" spans="2:35">
      <c r="B631" s="257"/>
      <c r="C631" s="314"/>
      <c r="D631" s="314"/>
      <c r="F631" s="278"/>
      <c r="G631" s="278"/>
      <c r="H631" s="278"/>
      <c r="I631" s="278"/>
      <c r="J631" s="278"/>
      <c r="K631" s="278"/>
      <c r="L631" s="278"/>
      <c r="M631" s="278"/>
      <c r="N631" s="278"/>
      <c r="O631" s="278"/>
      <c r="P631" s="278"/>
      <c r="Q631" s="278"/>
      <c r="R631" s="278"/>
      <c r="S631" s="278"/>
      <c r="T631" s="278"/>
      <c r="U631" s="278"/>
      <c r="V631" s="278"/>
      <c r="W631" s="278"/>
      <c r="X631" s="278"/>
      <c r="Y631" s="278"/>
      <c r="Z631" s="278"/>
      <c r="AA631" s="278"/>
      <c r="AB631" s="278"/>
      <c r="AC631" s="278"/>
      <c r="AD631" s="278"/>
      <c r="AE631" s="278"/>
      <c r="AF631" s="278"/>
      <c r="AG631" s="278"/>
      <c r="AH631" s="278"/>
      <c r="AI631" s="278"/>
    </row>
    <row r="632" spans="2:35">
      <c r="B632" s="257"/>
      <c r="C632" s="314"/>
      <c r="D632" s="314"/>
      <c r="F632" s="278"/>
      <c r="G632" s="278"/>
      <c r="H632" s="278"/>
      <c r="I632" s="278"/>
      <c r="J632" s="278"/>
      <c r="K632" s="278"/>
      <c r="L632" s="278"/>
      <c r="M632" s="278"/>
      <c r="N632" s="278"/>
      <c r="O632" s="278"/>
      <c r="P632" s="278"/>
      <c r="Q632" s="278"/>
      <c r="R632" s="278"/>
      <c r="S632" s="278"/>
      <c r="T632" s="278"/>
      <c r="U632" s="278"/>
      <c r="V632" s="278"/>
      <c r="W632" s="278"/>
      <c r="X632" s="278"/>
      <c r="Y632" s="278"/>
      <c r="Z632" s="278"/>
      <c r="AA632" s="278"/>
      <c r="AB632" s="278"/>
      <c r="AC632" s="278"/>
      <c r="AD632" s="278"/>
      <c r="AE632" s="278"/>
      <c r="AF632" s="278"/>
      <c r="AG632" s="278"/>
      <c r="AH632" s="278"/>
      <c r="AI632" s="278"/>
    </row>
    <row r="633" spans="2:35">
      <c r="B633" s="257"/>
      <c r="C633" s="314"/>
      <c r="D633" s="314"/>
      <c r="F633" s="278"/>
      <c r="G633" s="278"/>
      <c r="H633" s="278"/>
      <c r="I633" s="278"/>
      <c r="J633" s="278"/>
      <c r="K633" s="278"/>
      <c r="L633" s="278"/>
      <c r="M633" s="278"/>
      <c r="N633" s="278"/>
      <c r="O633" s="278"/>
      <c r="P633" s="278"/>
      <c r="Q633" s="278"/>
      <c r="R633" s="278"/>
      <c r="S633" s="278"/>
      <c r="T633" s="278"/>
      <c r="U633" s="278"/>
      <c r="V633" s="278"/>
      <c r="W633" s="278"/>
      <c r="X633" s="278"/>
      <c r="Y633" s="278"/>
      <c r="Z633" s="278"/>
      <c r="AA633" s="278"/>
      <c r="AB633" s="278"/>
      <c r="AC633" s="278"/>
      <c r="AD633" s="278"/>
      <c r="AE633" s="278"/>
      <c r="AF633" s="278"/>
      <c r="AG633" s="278"/>
      <c r="AH633" s="278"/>
      <c r="AI633" s="278"/>
    </row>
    <row r="634" spans="2:35">
      <c r="B634" s="257"/>
      <c r="C634" s="314"/>
      <c r="D634" s="314"/>
      <c r="F634" s="278"/>
      <c r="G634" s="278"/>
      <c r="H634" s="278"/>
      <c r="I634" s="278"/>
      <c r="J634" s="278"/>
      <c r="K634" s="278"/>
      <c r="L634" s="278"/>
      <c r="M634" s="278"/>
      <c r="N634" s="278"/>
      <c r="O634" s="278"/>
      <c r="P634" s="278"/>
      <c r="Q634" s="278"/>
      <c r="R634" s="278"/>
      <c r="S634" s="278"/>
      <c r="T634" s="278"/>
      <c r="U634" s="278"/>
      <c r="V634" s="278"/>
      <c r="W634" s="278"/>
      <c r="X634" s="278"/>
      <c r="Y634" s="278"/>
      <c r="Z634" s="278"/>
      <c r="AA634" s="278"/>
      <c r="AB634" s="278"/>
      <c r="AC634" s="278"/>
      <c r="AD634" s="278"/>
      <c r="AE634" s="278"/>
      <c r="AF634" s="278"/>
      <c r="AG634" s="278"/>
      <c r="AH634" s="278"/>
      <c r="AI634" s="278"/>
    </row>
    <row r="635" spans="2:35">
      <c r="B635" s="257"/>
      <c r="C635" s="314"/>
      <c r="D635" s="314"/>
      <c r="F635" s="278"/>
      <c r="G635" s="278"/>
      <c r="H635" s="278"/>
      <c r="I635" s="278"/>
      <c r="J635" s="278"/>
      <c r="K635" s="278"/>
      <c r="L635" s="278"/>
      <c r="M635" s="278"/>
      <c r="N635" s="278"/>
      <c r="O635" s="278"/>
      <c r="P635" s="278"/>
      <c r="Q635" s="278"/>
      <c r="R635" s="278"/>
      <c r="S635" s="278"/>
      <c r="T635" s="278"/>
      <c r="U635" s="278"/>
      <c r="V635" s="278"/>
      <c r="W635" s="278"/>
      <c r="X635" s="278"/>
      <c r="Y635" s="278"/>
      <c r="Z635" s="278"/>
      <c r="AA635" s="278"/>
      <c r="AB635" s="278"/>
      <c r="AC635" s="278"/>
      <c r="AD635" s="278"/>
      <c r="AE635" s="278"/>
      <c r="AF635" s="278"/>
      <c r="AG635" s="278"/>
      <c r="AH635" s="278"/>
      <c r="AI635" s="278"/>
    </row>
    <row r="636" spans="2:35">
      <c r="B636" s="257"/>
      <c r="C636" s="314"/>
      <c r="D636" s="314"/>
      <c r="F636" s="278"/>
      <c r="G636" s="278"/>
      <c r="H636" s="278"/>
      <c r="I636" s="278"/>
      <c r="J636" s="278"/>
      <c r="K636" s="278"/>
      <c r="L636" s="278"/>
      <c r="M636" s="278"/>
      <c r="N636" s="278"/>
      <c r="O636" s="278"/>
      <c r="P636" s="278"/>
      <c r="Q636" s="278"/>
      <c r="R636" s="278"/>
      <c r="S636" s="278"/>
      <c r="T636" s="278"/>
      <c r="U636" s="278"/>
      <c r="V636" s="278"/>
      <c r="W636" s="278"/>
      <c r="X636" s="278"/>
      <c r="Y636" s="278"/>
      <c r="Z636" s="278"/>
      <c r="AA636" s="278"/>
      <c r="AB636" s="278"/>
      <c r="AC636" s="278"/>
      <c r="AD636" s="278"/>
      <c r="AE636" s="278"/>
      <c r="AF636" s="278"/>
      <c r="AG636" s="278"/>
      <c r="AH636" s="278"/>
      <c r="AI636" s="278"/>
    </row>
    <row r="637" spans="2:35">
      <c r="B637" s="257"/>
      <c r="C637" s="314"/>
      <c r="D637" s="314"/>
      <c r="F637" s="278"/>
      <c r="G637" s="278"/>
      <c r="H637" s="278"/>
      <c r="I637" s="278"/>
      <c r="J637" s="278"/>
      <c r="K637" s="278"/>
      <c r="L637" s="278"/>
      <c r="M637" s="278"/>
      <c r="N637" s="278"/>
      <c r="O637" s="278"/>
      <c r="P637" s="278"/>
      <c r="Q637" s="278"/>
      <c r="R637" s="278"/>
      <c r="S637" s="278"/>
      <c r="T637" s="278"/>
      <c r="U637" s="278"/>
      <c r="V637" s="278"/>
      <c r="W637" s="278"/>
      <c r="X637" s="278"/>
      <c r="Y637" s="278"/>
      <c r="Z637" s="278"/>
      <c r="AA637" s="278"/>
      <c r="AB637" s="278"/>
      <c r="AC637" s="278"/>
      <c r="AD637" s="278"/>
      <c r="AE637" s="278"/>
      <c r="AF637" s="278"/>
      <c r="AG637" s="278"/>
      <c r="AH637" s="278"/>
      <c r="AI637" s="278"/>
    </row>
    <row r="638" spans="2:35">
      <c r="B638" s="257"/>
      <c r="C638" s="314"/>
      <c r="D638" s="314"/>
      <c r="F638" s="278"/>
      <c r="G638" s="278"/>
      <c r="H638" s="278"/>
      <c r="I638" s="278"/>
      <c r="J638" s="278"/>
      <c r="K638" s="278"/>
      <c r="L638" s="278"/>
      <c r="M638" s="278"/>
      <c r="N638" s="278"/>
      <c r="O638" s="278"/>
      <c r="P638" s="278"/>
      <c r="Q638" s="278"/>
      <c r="R638" s="278"/>
      <c r="S638" s="278"/>
      <c r="T638" s="278"/>
      <c r="U638" s="278"/>
      <c r="V638" s="278"/>
      <c r="W638" s="278"/>
      <c r="X638" s="278"/>
      <c r="Y638" s="278"/>
      <c r="Z638" s="278"/>
      <c r="AA638" s="278"/>
      <c r="AB638" s="278"/>
      <c r="AC638" s="278"/>
      <c r="AD638" s="278"/>
      <c r="AE638" s="278"/>
      <c r="AF638" s="278"/>
      <c r="AG638" s="278"/>
      <c r="AH638" s="278"/>
      <c r="AI638" s="278"/>
    </row>
    <row r="639" spans="2:35">
      <c r="B639" s="257"/>
      <c r="C639" s="314"/>
      <c r="D639" s="314"/>
      <c r="F639" s="278"/>
      <c r="G639" s="278"/>
      <c r="H639" s="278"/>
      <c r="I639" s="278"/>
      <c r="J639" s="278"/>
      <c r="K639" s="278"/>
      <c r="L639" s="278"/>
      <c r="M639" s="278"/>
      <c r="N639" s="278"/>
      <c r="O639" s="278"/>
      <c r="P639" s="278"/>
      <c r="Q639" s="278"/>
      <c r="R639" s="278"/>
      <c r="S639" s="278"/>
      <c r="T639" s="278"/>
      <c r="U639" s="278"/>
      <c r="V639" s="278"/>
      <c r="W639" s="278"/>
      <c r="X639" s="278"/>
      <c r="Y639" s="278"/>
      <c r="Z639" s="278"/>
      <c r="AA639" s="278"/>
      <c r="AB639" s="278"/>
      <c r="AC639" s="278"/>
      <c r="AD639" s="278"/>
      <c r="AE639" s="278"/>
      <c r="AF639" s="278"/>
      <c r="AG639" s="278"/>
      <c r="AH639" s="278"/>
      <c r="AI639" s="278"/>
    </row>
    <row r="640" spans="2:35">
      <c r="B640" s="257"/>
      <c r="C640" s="314"/>
      <c r="D640" s="314"/>
      <c r="F640" s="278"/>
      <c r="G640" s="278"/>
      <c r="H640" s="278"/>
      <c r="I640" s="278"/>
      <c r="J640" s="278"/>
      <c r="K640" s="278"/>
      <c r="L640" s="278"/>
      <c r="M640" s="278"/>
      <c r="N640" s="278"/>
      <c r="O640" s="278"/>
      <c r="P640" s="278"/>
      <c r="Q640" s="278"/>
      <c r="R640" s="278"/>
      <c r="S640" s="278"/>
      <c r="T640" s="278"/>
      <c r="U640" s="278"/>
      <c r="V640" s="278"/>
      <c r="W640" s="278"/>
      <c r="X640" s="278"/>
      <c r="Y640" s="278"/>
      <c r="Z640" s="278"/>
      <c r="AA640" s="278"/>
      <c r="AB640" s="278"/>
      <c r="AC640" s="278"/>
      <c r="AD640" s="278"/>
      <c r="AE640" s="278"/>
      <c r="AF640" s="278"/>
      <c r="AG640" s="278"/>
      <c r="AH640" s="278"/>
      <c r="AI640" s="278"/>
    </row>
    <row r="641" spans="2:35">
      <c r="B641" s="257"/>
      <c r="C641" s="314"/>
      <c r="D641" s="314"/>
      <c r="F641" s="278"/>
      <c r="G641" s="278"/>
      <c r="H641" s="278"/>
      <c r="I641" s="278"/>
      <c r="J641" s="278"/>
      <c r="K641" s="278"/>
      <c r="L641" s="278"/>
      <c r="M641" s="278"/>
      <c r="N641" s="278"/>
      <c r="O641" s="278"/>
      <c r="P641" s="278"/>
      <c r="Q641" s="278"/>
      <c r="R641" s="278"/>
      <c r="S641" s="278"/>
      <c r="T641" s="278"/>
      <c r="U641" s="278"/>
      <c r="V641" s="278"/>
      <c r="W641" s="278"/>
      <c r="X641" s="278"/>
      <c r="Y641" s="278"/>
      <c r="Z641" s="278"/>
      <c r="AA641" s="278"/>
      <c r="AB641" s="278"/>
      <c r="AC641" s="278"/>
      <c r="AD641" s="278"/>
      <c r="AE641" s="278"/>
      <c r="AF641" s="278"/>
      <c r="AG641" s="278"/>
      <c r="AH641" s="278"/>
      <c r="AI641" s="278"/>
    </row>
    <row r="642" spans="2:35">
      <c r="B642" s="257"/>
      <c r="C642" s="314"/>
      <c r="D642" s="314"/>
      <c r="F642" s="278"/>
      <c r="G642" s="278"/>
      <c r="H642" s="278"/>
      <c r="I642" s="278"/>
      <c r="J642" s="278"/>
      <c r="K642" s="278"/>
      <c r="L642" s="278"/>
      <c r="M642" s="278"/>
      <c r="N642" s="278"/>
      <c r="O642" s="278"/>
      <c r="P642" s="278"/>
      <c r="Q642" s="278"/>
      <c r="R642" s="278"/>
      <c r="S642" s="278"/>
      <c r="T642" s="278"/>
      <c r="U642" s="278"/>
      <c r="V642" s="278"/>
      <c r="W642" s="278"/>
      <c r="X642" s="278"/>
      <c r="Y642" s="278"/>
      <c r="Z642" s="278"/>
      <c r="AA642" s="278"/>
      <c r="AB642" s="278"/>
      <c r="AC642" s="278"/>
      <c r="AD642" s="278"/>
      <c r="AE642" s="278"/>
      <c r="AF642" s="278"/>
      <c r="AG642" s="278"/>
      <c r="AH642" s="278"/>
      <c r="AI642" s="278"/>
    </row>
    <row r="643" spans="2:35">
      <c r="B643" s="257"/>
      <c r="C643" s="314"/>
      <c r="D643" s="314"/>
      <c r="F643" s="278"/>
      <c r="G643" s="278"/>
      <c r="H643" s="278"/>
      <c r="I643" s="278"/>
      <c r="J643" s="278"/>
      <c r="K643" s="278"/>
      <c r="L643" s="278"/>
      <c r="M643" s="278"/>
      <c r="N643" s="278"/>
      <c r="O643" s="278"/>
      <c r="P643" s="278"/>
      <c r="Q643" s="278"/>
      <c r="R643" s="278"/>
      <c r="S643" s="278"/>
      <c r="T643" s="278"/>
      <c r="U643" s="278"/>
      <c r="V643" s="278"/>
      <c r="W643" s="278"/>
      <c r="X643" s="278"/>
      <c r="Y643" s="278"/>
      <c r="Z643" s="278"/>
      <c r="AA643" s="278"/>
      <c r="AB643" s="278"/>
      <c r="AC643" s="278"/>
      <c r="AD643" s="278"/>
      <c r="AE643" s="278"/>
      <c r="AF643" s="278"/>
      <c r="AG643" s="278"/>
      <c r="AH643" s="278"/>
      <c r="AI643" s="278"/>
    </row>
    <row r="644" spans="2:35">
      <c r="B644" s="257"/>
      <c r="C644" s="314"/>
      <c r="D644" s="314"/>
      <c r="F644" s="278"/>
      <c r="G644" s="278"/>
      <c r="H644" s="278"/>
      <c r="I644" s="278"/>
      <c r="J644" s="278"/>
      <c r="K644" s="278"/>
      <c r="L644" s="278"/>
      <c r="M644" s="278"/>
      <c r="N644" s="278"/>
      <c r="O644" s="278"/>
      <c r="P644" s="278"/>
      <c r="Q644" s="278"/>
      <c r="R644" s="278"/>
      <c r="S644" s="278"/>
      <c r="T644" s="278"/>
      <c r="U644" s="278"/>
      <c r="V644" s="278"/>
      <c r="W644" s="278"/>
      <c r="X644" s="278"/>
      <c r="Y644" s="278"/>
      <c r="Z644" s="278"/>
      <c r="AA644" s="278"/>
      <c r="AB644" s="278"/>
      <c r="AC644" s="278"/>
      <c r="AD644" s="278"/>
      <c r="AE644" s="278"/>
      <c r="AF644" s="278"/>
      <c r="AG644" s="278"/>
      <c r="AH644" s="278"/>
      <c r="AI644" s="278"/>
    </row>
    <row r="645" spans="2:35">
      <c r="B645" s="257"/>
      <c r="C645" s="314"/>
      <c r="D645" s="314"/>
      <c r="F645" s="278"/>
      <c r="G645" s="278"/>
      <c r="H645" s="278"/>
      <c r="I645" s="278"/>
      <c r="J645" s="278"/>
      <c r="K645" s="278"/>
      <c r="L645" s="278"/>
      <c r="M645" s="278"/>
      <c r="N645" s="278"/>
      <c r="O645" s="278"/>
      <c r="P645" s="278"/>
      <c r="Q645" s="278"/>
      <c r="R645" s="278"/>
      <c r="S645" s="278"/>
      <c r="T645" s="278"/>
      <c r="U645" s="278"/>
      <c r="V645" s="278"/>
      <c r="W645" s="278"/>
      <c r="X645" s="278"/>
      <c r="Y645" s="278"/>
      <c r="Z645" s="278"/>
      <c r="AA645" s="278"/>
      <c r="AB645" s="278"/>
      <c r="AC645" s="278"/>
      <c r="AD645" s="278"/>
      <c r="AE645" s="278"/>
      <c r="AF645" s="278"/>
      <c r="AG645" s="278"/>
      <c r="AH645" s="278"/>
      <c r="AI645" s="278"/>
    </row>
    <row r="646" spans="2:35">
      <c r="B646" s="257"/>
      <c r="C646" s="314"/>
      <c r="D646" s="314"/>
      <c r="F646" s="278"/>
      <c r="G646" s="278"/>
      <c r="H646" s="278"/>
      <c r="I646" s="278"/>
      <c r="J646" s="278"/>
      <c r="K646" s="278"/>
      <c r="L646" s="278"/>
      <c r="M646" s="278"/>
      <c r="N646" s="278"/>
      <c r="O646" s="278"/>
      <c r="P646" s="278"/>
      <c r="Q646" s="278"/>
      <c r="R646" s="278"/>
      <c r="S646" s="278"/>
      <c r="T646" s="278"/>
      <c r="U646" s="278"/>
      <c r="V646" s="278"/>
      <c r="W646" s="278"/>
      <c r="X646" s="278"/>
      <c r="Y646" s="278"/>
      <c r="Z646" s="278"/>
      <c r="AA646" s="278"/>
      <c r="AB646" s="278"/>
      <c r="AC646" s="278"/>
      <c r="AD646" s="278"/>
      <c r="AE646" s="278"/>
      <c r="AF646" s="278"/>
      <c r="AG646" s="278"/>
      <c r="AH646" s="278"/>
      <c r="AI646" s="278"/>
    </row>
    <row r="647" spans="2:35">
      <c r="B647" s="257"/>
      <c r="C647" s="314"/>
      <c r="D647" s="314"/>
      <c r="F647" s="278"/>
      <c r="G647" s="278"/>
      <c r="H647" s="278"/>
      <c r="I647" s="278"/>
      <c r="J647" s="278"/>
      <c r="K647" s="278"/>
      <c r="L647" s="278"/>
      <c r="M647" s="278"/>
      <c r="N647" s="278"/>
      <c r="O647" s="278"/>
      <c r="P647" s="278"/>
      <c r="Q647" s="278"/>
      <c r="R647" s="278"/>
      <c r="S647" s="278"/>
      <c r="T647" s="278"/>
      <c r="U647" s="278"/>
      <c r="V647" s="278"/>
      <c r="W647" s="278"/>
      <c r="X647" s="278"/>
      <c r="Y647" s="278"/>
      <c r="Z647" s="278"/>
      <c r="AA647" s="278"/>
      <c r="AB647" s="278"/>
      <c r="AC647" s="278"/>
      <c r="AD647" s="278"/>
      <c r="AE647" s="278"/>
      <c r="AF647" s="278"/>
      <c r="AG647" s="278"/>
      <c r="AH647" s="278"/>
      <c r="AI647" s="278"/>
    </row>
    <row r="648" spans="2:35">
      <c r="B648" s="257"/>
      <c r="C648" s="314"/>
      <c r="D648" s="314"/>
      <c r="F648" s="278"/>
      <c r="G648" s="278"/>
      <c r="H648" s="278"/>
      <c r="I648" s="278"/>
      <c r="J648" s="278"/>
      <c r="K648" s="278"/>
      <c r="L648" s="278"/>
      <c r="M648" s="278"/>
      <c r="N648" s="278"/>
      <c r="O648" s="278"/>
      <c r="P648" s="278"/>
      <c r="Q648" s="278"/>
      <c r="R648" s="278"/>
      <c r="S648" s="278"/>
      <c r="T648" s="278"/>
      <c r="U648" s="278"/>
      <c r="V648" s="278"/>
      <c r="W648" s="278"/>
      <c r="X648" s="278"/>
      <c r="Y648" s="278"/>
      <c r="Z648" s="278"/>
      <c r="AA648" s="278"/>
      <c r="AB648" s="278"/>
      <c r="AC648" s="278"/>
      <c r="AD648" s="278"/>
      <c r="AE648" s="278"/>
      <c r="AF648" s="278"/>
      <c r="AG648" s="278"/>
      <c r="AH648" s="278"/>
      <c r="AI648" s="278"/>
    </row>
    <row r="649" spans="2:35">
      <c r="B649" s="257"/>
      <c r="C649" s="314"/>
      <c r="D649" s="314"/>
      <c r="F649" s="278"/>
      <c r="G649" s="278"/>
      <c r="H649" s="278"/>
      <c r="I649" s="278"/>
      <c r="J649" s="278"/>
      <c r="K649" s="278"/>
      <c r="L649" s="278"/>
      <c r="M649" s="278"/>
      <c r="N649" s="278"/>
      <c r="O649" s="278"/>
      <c r="P649" s="278"/>
      <c r="Q649" s="278"/>
      <c r="R649" s="278"/>
      <c r="S649" s="278"/>
      <c r="T649" s="278"/>
      <c r="U649" s="278"/>
      <c r="V649" s="278"/>
      <c r="W649" s="278"/>
      <c r="X649" s="278"/>
      <c r="Y649" s="278"/>
      <c r="Z649" s="278"/>
      <c r="AA649" s="278"/>
      <c r="AB649" s="278"/>
      <c r="AC649" s="278"/>
      <c r="AD649" s="278"/>
      <c r="AE649" s="278"/>
      <c r="AF649" s="278"/>
      <c r="AG649" s="278"/>
      <c r="AH649" s="278"/>
      <c r="AI649" s="278"/>
    </row>
    <row r="650" spans="2:35">
      <c r="B650" s="257"/>
      <c r="C650" s="314"/>
      <c r="D650" s="314"/>
      <c r="F650" s="278"/>
      <c r="G650" s="278"/>
      <c r="H650" s="278"/>
      <c r="I650" s="278"/>
      <c r="J650" s="278"/>
      <c r="K650" s="278"/>
      <c r="L650" s="278"/>
      <c r="M650" s="278"/>
      <c r="N650" s="278"/>
      <c r="O650" s="278"/>
      <c r="P650" s="278"/>
      <c r="Q650" s="278"/>
      <c r="R650" s="278"/>
      <c r="S650" s="278"/>
      <c r="T650" s="278"/>
      <c r="U650" s="278"/>
      <c r="V650" s="278"/>
      <c r="W650" s="278"/>
      <c r="X650" s="278"/>
      <c r="Y650" s="278"/>
      <c r="Z650" s="278"/>
      <c r="AA650" s="278"/>
      <c r="AB650" s="278"/>
      <c r="AC650" s="278"/>
      <c r="AD650" s="278"/>
      <c r="AE650" s="278"/>
      <c r="AF650" s="278"/>
      <c r="AG650" s="278"/>
      <c r="AH650" s="278"/>
      <c r="AI650" s="278"/>
    </row>
    <row r="651" spans="2:35">
      <c r="B651" s="257"/>
      <c r="C651" s="314"/>
      <c r="D651" s="314"/>
      <c r="F651" s="278"/>
      <c r="G651" s="278"/>
      <c r="H651" s="278"/>
      <c r="I651" s="278"/>
      <c r="J651" s="278"/>
      <c r="K651" s="278"/>
      <c r="L651" s="278"/>
      <c r="M651" s="278"/>
      <c r="N651" s="278"/>
      <c r="O651" s="278"/>
      <c r="P651" s="278"/>
      <c r="Q651" s="278"/>
      <c r="R651" s="278"/>
      <c r="S651" s="278"/>
      <c r="T651" s="278"/>
      <c r="U651" s="278"/>
      <c r="V651" s="278"/>
      <c r="W651" s="278"/>
      <c r="X651" s="278"/>
      <c r="Y651" s="278"/>
      <c r="Z651" s="278"/>
      <c r="AA651" s="278"/>
      <c r="AB651" s="278"/>
      <c r="AC651" s="278"/>
      <c r="AD651" s="278"/>
      <c r="AE651" s="278"/>
      <c r="AF651" s="278"/>
      <c r="AG651" s="278"/>
      <c r="AH651" s="278"/>
      <c r="AI651" s="278"/>
    </row>
    <row r="652" spans="2:35">
      <c r="B652" s="257"/>
      <c r="C652" s="314"/>
      <c r="D652" s="314"/>
      <c r="F652" s="278"/>
      <c r="G652" s="278"/>
      <c r="H652" s="278"/>
      <c r="I652" s="278"/>
      <c r="J652" s="278"/>
      <c r="K652" s="278"/>
      <c r="L652" s="278"/>
      <c r="M652" s="278"/>
      <c r="N652" s="278"/>
      <c r="O652" s="278"/>
      <c r="P652" s="278"/>
      <c r="Q652" s="278"/>
      <c r="R652" s="278"/>
      <c r="S652" s="278"/>
      <c r="T652" s="278"/>
      <c r="U652" s="278"/>
      <c r="V652" s="278"/>
      <c r="W652" s="278"/>
      <c r="X652" s="278"/>
      <c r="Y652" s="278"/>
      <c r="Z652" s="278"/>
      <c r="AA652" s="278"/>
      <c r="AB652" s="278"/>
      <c r="AC652" s="278"/>
      <c r="AD652" s="278"/>
      <c r="AE652" s="278"/>
      <c r="AF652" s="278"/>
      <c r="AG652" s="278"/>
      <c r="AH652" s="278"/>
      <c r="AI652" s="278"/>
    </row>
    <row r="653" spans="2:35">
      <c r="B653" s="257"/>
      <c r="C653" s="314"/>
      <c r="D653" s="314"/>
      <c r="F653" s="278"/>
      <c r="G653" s="278"/>
      <c r="H653" s="278"/>
      <c r="I653" s="278"/>
      <c r="J653" s="278"/>
      <c r="K653" s="278"/>
      <c r="L653" s="278"/>
      <c r="M653" s="278"/>
      <c r="N653" s="278"/>
      <c r="O653" s="278"/>
      <c r="P653" s="278"/>
      <c r="Q653" s="278"/>
      <c r="R653" s="278"/>
      <c r="S653" s="278"/>
      <c r="T653" s="278"/>
      <c r="U653" s="278"/>
      <c r="V653" s="278"/>
      <c r="W653" s="278"/>
      <c r="X653" s="278"/>
      <c r="Y653" s="278"/>
      <c r="Z653" s="278"/>
      <c r="AA653" s="278"/>
      <c r="AB653" s="278"/>
      <c r="AC653" s="278"/>
      <c r="AD653" s="278"/>
      <c r="AE653" s="278"/>
      <c r="AF653" s="278"/>
      <c r="AG653" s="278"/>
      <c r="AH653" s="278"/>
      <c r="AI653" s="278"/>
    </row>
    <row r="654" spans="2:35">
      <c r="B654" s="257"/>
      <c r="C654" s="314"/>
      <c r="D654" s="314"/>
      <c r="F654" s="278"/>
      <c r="G654" s="278"/>
      <c r="H654" s="278"/>
      <c r="I654" s="278"/>
      <c r="J654" s="278"/>
      <c r="K654" s="278"/>
      <c r="L654" s="278"/>
      <c r="M654" s="278"/>
      <c r="N654" s="278"/>
      <c r="O654" s="278"/>
      <c r="P654" s="278"/>
      <c r="Q654" s="278"/>
      <c r="R654" s="278"/>
      <c r="S654" s="278"/>
      <c r="T654" s="278"/>
      <c r="U654" s="278"/>
      <c r="V654" s="278"/>
      <c r="W654" s="278"/>
      <c r="X654" s="278"/>
      <c r="Y654" s="278"/>
      <c r="Z654" s="278"/>
      <c r="AA654" s="278"/>
      <c r="AB654" s="278"/>
      <c r="AC654" s="278"/>
      <c r="AD654" s="278"/>
      <c r="AE654" s="278"/>
      <c r="AF654" s="278"/>
      <c r="AG654" s="278"/>
      <c r="AH654" s="278"/>
      <c r="AI654" s="278"/>
    </row>
    <row r="655" spans="2:35">
      <c r="B655" s="257"/>
      <c r="C655" s="314"/>
      <c r="D655" s="314"/>
      <c r="F655" s="278"/>
      <c r="G655" s="278"/>
      <c r="H655" s="278"/>
      <c r="I655" s="278"/>
      <c r="J655" s="278"/>
      <c r="K655" s="278"/>
      <c r="L655" s="278"/>
      <c r="M655" s="278"/>
      <c r="N655" s="278"/>
      <c r="O655" s="278"/>
      <c r="P655" s="278"/>
      <c r="Q655" s="278"/>
      <c r="R655" s="278"/>
      <c r="S655" s="278"/>
      <c r="T655" s="278"/>
      <c r="U655" s="278"/>
      <c r="V655" s="278"/>
      <c r="W655" s="278"/>
      <c r="X655" s="278"/>
      <c r="Y655" s="278"/>
      <c r="Z655" s="278"/>
      <c r="AA655" s="278"/>
      <c r="AB655" s="278"/>
      <c r="AC655" s="278"/>
      <c r="AD655" s="278"/>
      <c r="AE655" s="278"/>
      <c r="AF655" s="278"/>
      <c r="AG655" s="278"/>
      <c r="AH655" s="278"/>
      <c r="AI655" s="278"/>
    </row>
    <row r="656" spans="2:35">
      <c r="B656" s="257"/>
      <c r="C656" s="314"/>
      <c r="D656" s="314"/>
      <c r="F656" s="278"/>
      <c r="G656" s="278"/>
      <c r="H656" s="278"/>
      <c r="I656" s="278"/>
      <c r="J656" s="278"/>
      <c r="K656" s="278"/>
      <c r="L656" s="278"/>
      <c r="M656" s="278"/>
      <c r="N656" s="278"/>
      <c r="O656" s="278"/>
      <c r="P656" s="278"/>
      <c r="Q656" s="278"/>
      <c r="R656" s="278"/>
      <c r="S656" s="278"/>
      <c r="T656" s="278"/>
      <c r="U656" s="278"/>
      <c r="V656" s="278"/>
      <c r="W656" s="278"/>
      <c r="X656" s="278"/>
      <c r="Y656" s="278"/>
      <c r="Z656" s="278"/>
      <c r="AA656" s="278"/>
      <c r="AB656" s="278"/>
      <c r="AC656" s="278"/>
      <c r="AD656" s="278"/>
      <c r="AE656" s="278"/>
      <c r="AF656" s="278"/>
      <c r="AG656" s="278"/>
      <c r="AH656" s="278"/>
      <c r="AI656" s="278"/>
    </row>
    <row r="657" spans="2:35">
      <c r="B657" s="257"/>
      <c r="C657" s="314"/>
      <c r="D657" s="314"/>
      <c r="F657" s="278"/>
      <c r="G657" s="278"/>
      <c r="H657" s="278"/>
      <c r="I657" s="278"/>
      <c r="J657" s="278"/>
      <c r="K657" s="278"/>
      <c r="L657" s="278"/>
      <c r="M657" s="278"/>
      <c r="N657" s="278"/>
      <c r="O657" s="278"/>
      <c r="P657" s="278"/>
      <c r="Q657" s="278"/>
      <c r="R657" s="278"/>
      <c r="S657" s="278"/>
      <c r="T657" s="278"/>
      <c r="U657" s="278"/>
      <c r="V657" s="278"/>
      <c r="W657" s="278"/>
      <c r="X657" s="278"/>
      <c r="Y657" s="278"/>
      <c r="Z657" s="278"/>
      <c r="AA657" s="278"/>
      <c r="AB657" s="278"/>
      <c r="AC657" s="278"/>
      <c r="AD657" s="278"/>
      <c r="AE657" s="278"/>
      <c r="AF657" s="278"/>
      <c r="AG657" s="278"/>
      <c r="AH657" s="278"/>
      <c r="AI657" s="278"/>
    </row>
    <row r="658" spans="2:35">
      <c r="B658" s="257"/>
      <c r="C658" s="314"/>
      <c r="D658" s="314"/>
      <c r="F658" s="278"/>
      <c r="G658" s="278"/>
      <c r="H658" s="278"/>
      <c r="I658" s="278"/>
      <c r="J658" s="278"/>
      <c r="K658" s="278"/>
      <c r="L658" s="278"/>
      <c r="M658" s="278"/>
      <c r="N658" s="278"/>
      <c r="O658" s="278"/>
      <c r="P658" s="278"/>
      <c r="Q658" s="278"/>
      <c r="R658" s="278"/>
      <c r="S658" s="278"/>
      <c r="T658" s="278"/>
      <c r="U658" s="278"/>
      <c r="V658" s="278"/>
      <c r="W658" s="278"/>
      <c r="X658" s="278"/>
      <c r="Y658" s="278"/>
      <c r="Z658" s="278"/>
      <c r="AA658" s="278"/>
      <c r="AB658" s="278"/>
      <c r="AC658" s="278"/>
      <c r="AD658" s="278"/>
      <c r="AE658" s="278"/>
      <c r="AF658" s="278"/>
      <c r="AG658" s="278"/>
      <c r="AH658" s="278"/>
      <c r="AI658" s="278"/>
    </row>
    <row r="659" spans="2:35">
      <c r="B659" s="257"/>
      <c r="C659" s="314"/>
      <c r="D659" s="314"/>
      <c r="F659" s="278"/>
      <c r="G659" s="278"/>
      <c r="H659" s="278"/>
      <c r="I659" s="278"/>
      <c r="J659" s="278"/>
      <c r="K659" s="278"/>
      <c r="L659" s="278"/>
      <c r="M659" s="278"/>
      <c r="N659" s="278"/>
      <c r="O659" s="278"/>
      <c r="P659" s="278"/>
      <c r="Q659" s="278"/>
      <c r="R659" s="278"/>
      <c r="S659" s="278"/>
      <c r="T659" s="278"/>
      <c r="U659" s="278"/>
      <c r="V659" s="278"/>
      <c r="W659" s="278"/>
      <c r="X659" s="278"/>
      <c r="Y659" s="278"/>
      <c r="Z659" s="278"/>
      <c r="AA659" s="278"/>
      <c r="AB659" s="278"/>
      <c r="AC659" s="278"/>
      <c r="AD659" s="278"/>
      <c r="AE659" s="278"/>
      <c r="AF659" s="278"/>
      <c r="AG659" s="278"/>
      <c r="AH659" s="278"/>
      <c r="AI659" s="278"/>
    </row>
    <row r="660" spans="2:35">
      <c r="B660" s="257"/>
      <c r="C660" s="314"/>
      <c r="D660" s="314"/>
      <c r="F660" s="278"/>
      <c r="G660" s="278"/>
      <c r="H660" s="278"/>
      <c r="I660" s="278"/>
      <c r="J660" s="278"/>
      <c r="K660" s="278"/>
      <c r="L660" s="278"/>
      <c r="M660" s="278"/>
      <c r="N660" s="278"/>
      <c r="O660" s="278"/>
      <c r="P660" s="278"/>
      <c r="Q660" s="278"/>
      <c r="R660" s="278"/>
      <c r="S660" s="278"/>
      <c r="T660" s="278"/>
      <c r="U660" s="278"/>
      <c r="V660" s="278"/>
      <c r="W660" s="278"/>
      <c r="X660" s="278"/>
      <c r="Y660" s="278"/>
      <c r="Z660" s="278"/>
      <c r="AA660" s="278"/>
      <c r="AB660" s="278"/>
      <c r="AC660" s="278"/>
      <c r="AD660" s="278"/>
      <c r="AE660" s="278"/>
      <c r="AF660" s="278"/>
      <c r="AG660" s="278"/>
      <c r="AH660" s="278"/>
      <c r="AI660" s="278"/>
    </row>
    <row r="661" spans="2:35">
      <c r="B661" s="257"/>
      <c r="C661" s="314"/>
      <c r="D661" s="314"/>
      <c r="F661" s="278"/>
      <c r="G661" s="278"/>
      <c r="H661" s="278"/>
      <c r="I661" s="278"/>
      <c r="J661" s="278"/>
      <c r="K661" s="278"/>
      <c r="L661" s="278"/>
      <c r="M661" s="278"/>
      <c r="N661" s="278"/>
      <c r="O661" s="278"/>
      <c r="P661" s="278"/>
      <c r="Q661" s="278"/>
      <c r="R661" s="278"/>
      <c r="S661" s="278"/>
      <c r="T661" s="278"/>
      <c r="U661" s="278"/>
      <c r="V661" s="278"/>
      <c r="W661" s="278"/>
      <c r="X661" s="278"/>
      <c r="Y661" s="278"/>
      <c r="Z661" s="278"/>
      <c r="AA661" s="278"/>
      <c r="AB661" s="278"/>
      <c r="AC661" s="278"/>
      <c r="AD661" s="278"/>
      <c r="AE661" s="278"/>
      <c r="AF661" s="278"/>
      <c r="AG661" s="278"/>
      <c r="AH661" s="278"/>
      <c r="AI661" s="278"/>
    </row>
    <row r="662" spans="2:35">
      <c r="B662" s="257"/>
      <c r="C662" s="314"/>
      <c r="D662" s="314"/>
      <c r="F662" s="278"/>
      <c r="G662" s="278"/>
      <c r="H662" s="278"/>
      <c r="I662" s="278"/>
      <c r="J662" s="278"/>
      <c r="K662" s="278"/>
      <c r="L662" s="278"/>
      <c r="M662" s="278"/>
      <c r="N662" s="278"/>
      <c r="O662" s="278"/>
      <c r="P662" s="278"/>
      <c r="Q662" s="278"/>
      <c r="R662" s="278"/>
      <c r="S662" s="278"/>
      <c r="T662" s="278"/>
      <c r="U662" s="278"/>
      <c r="V662" s="278"/>
      <c r="W662" s="278"/>
      <c r="X662" s="278"/>
      <c r="Y662" s="278"/>
      <c r="Z662" s="278"/>
      <c r="AA662" s="278"/>
      <c r="AB662" s="278"/>
      <c r="AC662" s="278"/>
      <c r="AD662" s="278"/>
      <c r="AE662" s="278"/>
      <c r="AF662" s="278"/>
      <c r="AG662" s="278"/>
      <c r="AH662" s="278"/>
      <c r="AI662" s="278"/>
    </row>
    <row r="663" spans="2:35">
      <c r="B663" s="257"/>
      <c r="C663" s="314"/>
      <c r="D663" s="314"/>
      <c r="F663" s="278"/>
      <c r="G663" s="278"/>
      <c r="H663" s="278"/>
      <c r="I663" s="278"/>
      <c r="J663" s="278"/>
      <c r="K663" s="278"/>
      <c r="L663" s="278"/>
      <c r="M663" s="278"/>
      <c r="N663" s="278"/>
      <c r="O663" s="278"/>
      <c r="P663" s="278"/>
      <c r="Q663" s="278"/>
      <c r="R663" s="278"/>
      <c r="S663" s="278"/>
      <c r="T663" s="278"/>
      <c r="U663" s="278"/>
      <c r="V663" s="278"/>
      <c r="W663" s="278"/>
      <c r="X663" s="278"/>
      <c r="Y663" s="278"/>
      <c r="Z663" s="278"/>
      <c r="AA663" s="278"/>
      <c r="AB663" s="278"/>
      <c r="AC663" s="278"/>
      <c r="AD663" s="278"/>
      <c r="AE663" s="278"/>
      <c r="AF663" s="278"/>
      <c r="AG663" s="278"/>
      <c r="AH663" s="278"/>
      <c r="AI663" s="278"/>
    </row>
    <row r="664" spans="2:35">
      <c r="B664" s="257"/>
      <c r="C664" s="314"/>
      <c r="D664" s="314"/>
      <c r="F664" s="278"/>
      <c r="G664" s="278"/>
      <c r="H664" s="278"/>
      <c r="I664" s="278"/>
      <c r="J664" s="278"/>
      <c r="K664" s="278"/>
      <c r="L664" s="278"/>
      <c r="M664" s="278"/>
      <c r="N664" s="278"/>
      <c r="O664" s="278"/>
      <c r="P664" s="278"/>
      <c r="Q664" s="278"/>
      <c r="R664" s="278"/>
      <c r="S664" s="278"/>
      <c r="T664" s="278"/>
      <c r="U664" s="278"/>
      <c r="V664" s="278"/>
      <c r="W664" s="278"/>
      <c r="X664" s="278"/>
      <c r="Y664" s="278"/>
      <c r="Z664" s="278"/>
      <c r="AA664" s="278"/>
      <c r="AB664" s="278"/>
      <c r="AC664" s="278"/>
      <c r="AD664" s="278"/>
      <c r="AE664" s="278"/>
      <c r="AF664" s="278"/>
      <c r="AG664" s="278"/>
      <c r="AH664" s="278"/>
      <c r="AI664" s="278"/>
    </row>
    <row r="665" spans="2:35">
      <c r="B665" s="257"/>
      <c r="C665" s="314"/>
      <c r="D665" s="314"/>
      <c r="F665" s="278"/>
      <c r="G665" s="278"/>
      <c r="H665" s="278"/>
      <c r="I665" s="278"/>
      <c r="J665" s="278"/>
      <c r="K665" s="278"/>
      <c r="L665" s="278"/>
      <c r="M665" s="278"/>
      <c r="N665" s="278"/>
      <c r="O665" s="278"/>
      <c r="P665" s="278"/>
      <c r="Q665" s="278"/>
      <c r="R665" s="278"/>
      <c r="S665" s="278"/>
      <c r="T665" s="278"/>
      <c r="U665" s="278"/>
      <c r="V665" s="278"/>
      <c r="W665" s="278"/>
      <c r="X665" s="278"/>
      <c r="Y665" s="278"/>
      <c r="Z665" s="278"/>
      <c r="AA665" s="278"/>
      <c r="AB665" s="278"/>
      <c r="AC665" s="278"/>
      <c r="AD665" s="278"/>
      <c r="AE665" s="278"/>
      <c r="AF665" s="278"/>
      <c r="AG665" s="278"/>
      <c r="AH665" s="278"/>
      <c r="AI665" s="278"/>
    </row>
    <row r="666" spans="2:35">
      <c r="B666" s="257"/>
      <c r="C666" s="314"/>
      <c r="D666" s="314"/>
      <c r="F666" s="278"/>
      <c r="G666" s="278"/>
      <c r="H666" s="278"/>
      <c r="I666" s="278"/>
      <c r="J666" s="278"/>
      <c r="K666" s="278"/>
      <c r="L666" s="278"/>
      <c r="M666" s="278"/>
      <c r="N666" s="278"/>
      <c r="O666" s="278"/>
      <c r="P666" s="278"/>
      <c r="Q666" s="278"/>
      <c r="R666" s="278"/>
      <c r="S666" s="278"/>
      <c r="T666" s="278"/>
      <c r="U666" s="278"/>
      <c r="V666" s="278"/>
      <c r="W666" s="278"/>
      <c r="X666" s="278"/>
      <c r="Y666" s="278"/>
      <c r="Z666" s="278"/>
      <c r="AA666" s="278"/>
      <c r="AB666" s="278"/>
      <c r="AC666" s="278"/>
      <c r="AD666" s="278"/>
      <c r="AE666" s="278"/>
      <c r="AF666" s="278"/>
      <c r="AG666" s="278"/>
      <c r="AH666" s="278"/>
      <c r="AI666" s="278"/>
    </row>
    <row r="667" spans="2:35">
      <c r="B667" s="257"/>
      <c r="C667" s="314"/>
      <c r="D667" s="314"/>
      <c r="F667" s="278"/>
      <c r="G667" s="278"/>
      <c r="H667" s="278"/>
      <c r="I667" s="278"/>
      <c r="J667" s="278"/>
      <c r="K667" s="278"/>
      <c r="L667" s="278"/>
      <c r="M667" s="278"/>
      <c r="N667" s="278"/>
      <c r="O667" s="278"/>
      <c r="P667" s="278"/>
      <c r="Q667" s="278"/>
      <c r="R667" s="278"/>
      <c r="S667" s="278"/>
      <c r="T667" s="278"/>
      <c r="U667" s="278"/>
      <c r="V667" s="278"/>
      <c r="W667" s="278"/>
      <c r="X667" s="278"/>
      <c r="Y667" s="278"/>
      <c r="Z667" s="278"/>
      <c r="AA667" s="278"/>
      <c r="AB667" s="278"/>
      <c r="AC667" s="278"/>
      <c r="AD667" s="278"/>
      <c r="AE667" s="278"/>
      <c r="AF667" s="278"/>
      <c r="AG667" s="278"/>
      <c r="AH667" s="278"/>
      <c r="AI667" s="278"/>
    </row>
    <row r="668" spans="2:35">
      <c r="B668" s="257"/>
      <c r="C668" s="314"/>
      <c r="D668" s="314"/>
      <c r="F668" s="278"/>
      <c r="G668" s="278"/>
      <c r="H668" s="278"/>
      <c r="I668" s="278"/>
      <c r="J668" s="278"/>
      <c r="K668" s="278"/>
      <c r="L668" s="278"/>
      <c r="M668" s="278"/>
      <c r="N668" s="278"/>
      <c r="O668" s="278"/>
      <c r="P668" s="278"/>
      <c r="Q668" s="278"/>
      <c r="R668" s="278"/>
      <c r="S668" s="278"/>
      <c r="T668" s="278"/>
      <c r="U668" s="278"/>
      <c r="V668" s="278"/>
      <c r="W668" s="278"/>
      <c r="X668" s="278"/>
      <c r="Y668" s="278"/>
      <c r="Z668" s="278"/>
      <c r="AA668" s="278"/>
      <c r="AB668" s="278"/>
      <c r="AC668" s="278"/>
      <c r="AD668" s="278"/>
      <c r="AE668" s="278"/>
      <c r="AF668" s="278"/>
      <c r="AG668" s="278"/>
      <c r="AH668" s="278"/>
      <c r="AI668" s="278"/>
    </row>
    <row r="669" spans="2:35">
      <c r="B669" s="257"/>
      <c r="C669" s="314"/>
      <c r="D669" s="314"/>
      <c r="F669" s="278"/>
      <c r="G669" s="278"/>
      <c r="H669" s="278"/>
      <c r="I669" s="278"/>
      <c r="J669" s="278"/>
      <c r="K669" s="278"/>
      <c r="L669" s="278"/>
      <c r="M669" s="278"/>
      <c r="N669" s="278"/>
      <c r="O669" s="278"/>
      <c r="P669" s="278"/>
      <c r="Q669" s="278"/>
      <c r="R669" s="278"/>
      <c r="S669" s="278"/>
      <c r="T669" s="278"/>
      <c r="U669" s="278"/>
      <c r="V669" s="278"/>
      <c r="W669" s="278"/>
      <c r="X669" s="278"/>
      <c r="Y669" s="278"/>
      <c r="Z669" s="278"/>
      <c r="AA669" s="278"/>
      <c r="AB669" s="278"/>
      <c r="AC669" s="278"/>
      <c r="AD669" s="278"/>
      <c r="AE669" s="278"/>
      <c r="AF669" s="278"/>
      <c r="AG669" s="278"/>
      <c r="AH669" s="278"/>
      <c r="AI669" s="278"/>
    </row>
    <row r="670" spans="2:35">
      <c r="B670" s="257"/>
      <c r="C670" s="314"/>
      <c r="D670" s="314"/>
      <c r="F670" s="278"/>
      <c r="G670" s="278"/>
      <c r="H670" s="278"/>
      <c r="I670" s="278"/>
      <c r="J670" s="278"/>
      <c r="K670" s="278"/>
      <c r="L670" s="278"/>
      <c r="M670" s="278"/>
      <c r="N670" s="278"/>
      <c r="O670" s="278"/>
      <c r="P670" s="278"/>
      <c r="Q670" s="278"/>
      <c r="R670" s="278"/>
      <c r="S670" s="278"/>
      <c r="T670" s="278"/>
      <c r="U670" s="278"/>
      <c r="V670" s="278"/>
      <c r="W670" s="278"/>
      <c r="X670" s="278"/>
      <c r="Y670" s="278"/>
      <c r="Z670" s="278"/>
      <c r="AA670" s="278"/>
      <c r="AB670" s="278"/>
      <c r="AC670" s="278"/>
      <c r="AD670" s="278"/>
      <c r="AE670" s="278"/>
      <c r="AF670" s="278"/>
      <c r="AG670" s="278"/>
      <c r="AH670" s="278"/>
      <c r="AI670" s="278"/>
    </row>
    <row r="671" spans="2:35">
      <c r="B671" s="257"/>
      <c r="C671" s="314"/>
      <c r="D671" s="314"/>
      <c r="F671" s="278"/>
      <c r="G671" s="278"/>
      <c r="H671" s="278"/>
      <c r="I671" s="278"/>
      <c r="J671" s="278"/>
      <c r="K671" s="278"/>
      <c r="L671" s="278"/>
      <c r="M671" s="278"/>
      <c r="N671" s="278"/>
      <c r="O671" s="278"/>
      <c r="P671" s="278"/>
      <c r="Q671" s="278"/>
      <c r="R671" s="278"/>
      <c r="S671" s="278"/>
      <c r="T671" s="278"/>
      <c r="U671" s="278"/>
      <c r="V671" s="278"/>
      <c r="W671" s="278"/>
      <c r="X671" s="278"/>
      <c r="Y671" s="278"/>
      <c r="Z671" s="278"/>
      <c r="AA671" s="278"/>
      <c r="AB671" s="278"/>
      <c r="AC671" s="278"/>
      <c r="AD671" s="278"/>
      <c r="AE671" s="278"/>
      <c r="AF671" s="278"/>
      <c r="AG671" s="278"/>
      <c r="AH671" s="278"/>
      <c r="AI671" s="278"/>
    </row>
    <row r="672" spans="2:35">
      <c r="B672" s="257"/>
      <c r="C672" s="314"/>
      <c r="D672" s="314"/>
      <c r="F672" s="278"/>
      <c r="G672" s="278"/>
      <c r="H672" s="278"/>
      <c r="I672" s="278"/>
      <c r="J672" s="278"/>
      <c r="K672" s="278"/>
      <c r="L672" s="278"/>
      <c r="M672" s="278"/>
      <c r="N672" s="278"/>
      <c r="O672" s="278"/>
      <c r="P672" s="278"/>
      <c r="Q672" s="278"/>
      <c r="R672" s="278"/>
      <c r="S672" s="278"/>
      <c r="T672" s="278"/>
      <c r="U672" s="278"/>
      <c r="V672" s="278"/>
      <c r="W672" s="278"/>
      <c r="X672" s="278"/>
      <c r="Y672" s="278"/>
      <c r="Z672" s="278"/>
      <c r="AA672" s="278"/>
      <c r="AB672" s="278"/>
      <c r="AC672" s="278"/>
      <c r="AD672" s="278"/>
      <c r="AE672" s="278"/>
      <c r="AF672" s="278"/>
      <c r="AG672" s="278"/>
      <c r="AH672" s="278"/>
      <c r="AI672" s="278"/>
    </row>
    <row r="673" spans="2:35">
      <c r="B673" s="257"/>
      <c r="C673" s="314"/>
      <c r="D673" s="314"/>
      <c r="F673" s="278"/>
      <c r="G673" s="278"/>
      <c r="H673" s="278"/>
      <c r="I673" s="278"/>
      <c r="J673" s="278"/>
      <c r="K673" s="278"/>
      <c r="L673" s="278"/>
      <c r="M673" s="278"/>
      <c r="N673" s="278"/>
      <c r="O673" s="278"/>
      <c r="P673" s="278"/>
      <c r="Q673" s="278"/>
      <c r="R673" s="278"/>
      <c r="S673" s="278"/>
      <c r="T673" s="278"/>
      <c r="U673" s="278"/>
      <c r="V673" s="278"/>
      <c r="W673" s="278"/>
      <c r="X673" s="278"/>
      <c r="Y673" s="278"/>
      <c r="Z673" s="278"/>
      <c r="AA673" s="278"/>
      <c r="AB673" s="278"/>
      <c r="AC673" s="278"/>
      <c r="AD673" s="278"/>
      <c r="AE673" s="278"/>
      <c r="AF673" s="278"/>
      <c r="AG673" s="278"/>
      <c r="AH673" s="278"/>
      <c r="AI673" s="278"/>
    </row>
    <row r="674" spans="2:35">
      <c r="B674" s="257"/>
      <c r="C674" s="314"/>
      <c r="D674" s="314"/>
      <c r="F674" s="278"/>
      <c r="G674" s="278"/>
      <c r="H674" s="278"/>
      <c r="I674" s="278"/>
      <c r="J674" s="278"/>
      <c r="K674" s="278"/>
      <c r="L674" s="278"/>
      <c r="M674" s="278"/>
      <c r="N674" s="278"/>
      <c r="O674" s="278"/>
      <c r="P674" s="278"/>
      <c r="Q674" s="278"/>
      <c r="R674" s="278"/>
      <c r="S674" s="278"/>
      <c r="T674" s="278"/>
      <c r="U674" s="278"/>
      <c r="V674" s="278"/>
      <c r="W674" s="278"/>
      <c r="X674" s="278"/>
      <c r="Y674" s="278"/>
      <c r="Z674" s="278"/>
      <c r="AA674" s="278"/>
      <c r="AB674" s="278"/>
      <c r="AC674" s="278"/>
      <c r="AD674" s="278"/>
      <c r="AE674" s="278"/>
      <c r="AF674" s="278"/>
      <c r="AG674" s="278"/>
      <c r="AH674" s="278"/>
      <c r="AI674" s="278"/>
    </row>
    <row r="675" spans="2:35">
      <c r="B675" s="257"/>
      <c r="C675" s="314"/>
      <c r="D675" s="314"/>
      <c r="F675" s="278"/>
      <c r="G675" s="278"/>
      <c r="H675" s="278"/>
      <c r="I675" s="278"/>
      <c r="J675" s="278"/>
      <c r="K675" s="278"/>
      <c r="L675" s="278"/>
      <c r="M675" s="278"/>
      <c r="N675" s="278"/>
      <c r="O675" s="278"/>
      <c r="P675" s="278"/>
      <c r="Q675" s="278"/>
      <c r="R675" s="278"/>
      <c r="S675" s="278"/>
      <c r="T675" s="278"/>
      <c r="U675" s="278"/>
      <c r="V675" s="278"/>
      <c r="W675" s="278"/>
      <c r="X675" s="278"/>
      <c r="Y675" s="278"/>
      <c r="Z675" s="278"/>
      <c r="AA675" s="278"/>
      <c r="AB675" s="278"/>
      <c r="AC675" s="278"/>
      <c r="AD675" s="278"/>
      <c r="AE675" s="278"/>
      <c r="AF675" s="278"/>
      <c r="AG675" s="278"/>
      <c r="AH675" s="278"/>
      <c r="AI675" s="278"/>
    </row>
    <row r="676" spans="2:35">
      <c r="B676" s="257"/>
      <c r="C676" s="314"/>
      <c r="D676" s="314"/>
      <c r="F676" s="278"/>
      <c r="G676" s="278"/>
      <c r="H676" s="278"/>
      <c r="I676" s="278"/>
      <c r="J676" s="278"/>
      <c r="K676" s="278"/>
      <c r="L676" s="278"/>
      <c r="M676" s="278"/>
      <c r="N676" s="278"/>
      <c r="O676" s="278"/>
      <c r="P676" s="278"/>
      <c r="Q676" s="278"/>
      <c r="R676" s="278"/>
      <c r="S676" s="278"/>
      <c r="T676" s="278"/>
      <c r="U676" s="278"/>
      <c r="V676" s="278"/>
      <c r="W676" s="278"/>
      <c r="X676" s="278"/>
      <c r="Y676" s="278"/>
      <c r="Z676" s="278"/>
      <c r="AA676" s="278"/>
      <c r="AB676" s="278"/>
      <c r="AC676" s="278"/>
      <c r="AD676" s="278"/>
      <c r="AE676" s="278"/>
      <c r="AF676" s="278"/>
      <c r="AG676" s="278"/>
      <c r="AH676" s="278"/>
      <c r="AI676" s="278"/>
    </row>
    <row r="677" spans="2:35">
      <c r="B677" s="257"/>
      <c r="C677" s="314"/>
      <c r="D677" s="314"/>
      <c r="F677" s="278"/>
      <c r="G677" s="278"/>
      <c r="H677" s="278"/>
      <c r="I677" s="278"/>
      <c r="J677" s="278"/>
      <c r="K677" s="278"/>
      <c r="L677" s="278"/>
      <c r="M677" s="278"/>
      <c r="N677" s="278"/>
      <c r="O677" s="278"/>
      <c r="P677" s="278"/>
      <c r="Q677" s="278"/>
      <c r="R677" s="278"/>
      <c r="S677" s="278"/>
      <c r="T677" s="278"/>
      <c r="U677" s="278"/>
      <c r="V677" s="278"/>
      <c r="W677" s="278"/>
      <c r="X677" s="278"/>
      <c r="Y677" s="278"/>
      <c r="Z677" s="278"/>
      <c r="AA677" s="278"/>
      <c r="AB677" s="278"/>
      <c r="AC677" s="278"/>
      <c r="AD677" s="278"/>
      <c r="AE677" s="278"/>
      <c r="AF677" s="278"/>
      <c r="AG677" s="278"/>
      <c r="AH677" s="278"/>
      <c r="AI677" s="278"/>
    </row>
    <row r="678" spans="2:35">
      <c r="B678" s="257"/>
      <c r="C678" s="314"/>
      <c r="D678" s="314"/>
      <c r="F678" s="278"/>
      <c r="G678" s="278"/>
      <c r="H678" s="278"/>
      <c r="I678" s="278"/>
      <c r="J678" s="278"/>
      <c r="K678" s="278"/>
      <c r="L678" s="278"/>
      <c r="M678" s="278"/>
      <c r="N678" s="278"/>
      <c r="O678" s="278"/>
      <c r="P678" s="278"/>
      <c r="Q678" s="278"/>
      <c r="R678" s="278"/>
      <c r="S678" s="278"/>
      <c r="T678" s="278"/>
      <c r="U678" s="278"/>
      <c r="V678" s="278"/>
      <c r="W678" s="278"/>
      <c r="X678" s="278"/>
      <c r="Y678" s="278"/>
      <c r="Z678" s="278"/>
      <c r="AA678" s="278"/>
      <c r="AB678" s="278"/>
      <c r="AC678" s="278"/>
      <c r="AD678" s="278"/>
      <c r="AE678" s="278"/>
      <c r="AF678" s="278"/>
      <c r="AG678" s="278"/>
      <c r="AH678" s="278"/>
      <c r="AI678" s="278"/>
    </row>
    <row r="679" spans="2:35">
      <c r="B679" s="257"/>
      <c r="C679" s="314"/>
      <c r="D679" s="314"/>
      <c r="F679" s="278"/>
      <c r="G679" s="278"/>
      <c r="H679" s="278"/>
      <c r="I679" s="278"/>
      <c r="J679" s="278"/>
      <c r="K679" s="278"/>
      <c r="L679" s="278"/>
      <c r="M679" s="278"/>
      <c r="N679" s="278"/>
      <c r="O679" s="278"/>
      <c r="P679" s="278"/>
      <c r="Q679" s="278"/>
      <c r="R679" s="278"/>
      <c r="S679" s="278"/>
      <c r="T679" s="278"/>
      <c r="U679" s="278"/>
      <c r="V679" s="278"/>
      <c r="W679" s="278"/>
      <c r="X679" s="278"/>
      <c r="Y679" s="278"/>
      <c r="Z679" s="278"/>
      <c r="AA679" s="278"/>
      <c r="AB679" s="278"/>
      <c r="AC679" s="278"/>
      <c r="AD679" s="278"/>
      <c r="AE679" s="278"/>
      <c r="AF679" s="278"/>
      <c r="AG679" s="278"/>
      <c r="AH679" s="278"/>
      <c r="AI679" s="278"/>
    </row>
    <row r="680" spans="2:35">
      <c r="B680" s="257"/>
      <c r="C680" s="314"/>
      <c r="D680" s="314"/>
      <c r="F680" s="278"/>
      <c r="G680" s="278"/>
      <c r="H680" s="278"/>
      <c r="I680" s="278"/>
      <c r="J680" s="278"/>
      <c r="K680" s="278"/>
      <c r="L680" s="278"/>
      <c r="M680" s="278"/>
      <c r="N680" s="278"/>
      <c r="O680" s="278"/>
      <c r="P680" s="278"/>
      <c r="Q680" s="278"/>
      <c r="R680" s="278"/>
      <c r="S680" s="278"/>
      <c r="T680" s="278"/>
      <c r="U680" s="278"/>
      <c r="V680" s="278"/>
      <c r="W680" s="278"/>
      <c r="X680" s="278"/>
      <c r="Y680" s="278"/>
      <c r="Z680" s="278"/>
      <c r="AA680" s="278"/>
      <c r="AB680" s="278"/>
      <c r="AC680" s="278"/>
      <c r="AD680" s="278"/>
      <c r="AE680" s="278"/>
      <c r="AF680" s="278"/>
      <c r="AG680" s="278"/>
      <c r="AH680" s="278"/>
      <c r="AI680" s="278"/>
    </row>
    <row r="681" spans="2:35">
      <c r="B681" s="257"/>
      <c r="C681" s="314"/>
      <c r="D681" s="314"/>
      <c r="F681" s="278"/>
      <c r="G681" s="278"/>
      <c r="H681" s="278"/>
      <c r="I681" s="278"/>
      <c r="J681" s="278"/>
      <c r="K681" s="278"/>
      <c r="L681" s="278"/>
      <c r="M681" s="278"/>
      <c r="N681" s="278"/>
      <c r="O681" s="278"/>
      <c r="P681" s="278"/>
      <c r="Q681" s="278"/>
      <c r="R681" s="278"/>
      <c r="S681" s="278"/>
      <c r="T681" s="278"/>
      <c r="U681" s="278"/>
      <c r="V681" s="278"/>
      <c r="W681" s="278"/>
      <c r="X681" s="278"/>
      <c r="Y681" s="278"/>
      <c r="Z681" s="278"/>
      <c r="AA681" s="278"/>
      <c r="AB681" s="278"/>
      <c r="AC681" s="278"/>
      <c r="AD681" s="278"/>
      <c r="AE681" s="278"/>
      <c r="AF681" s="278"/>
      <c r="AG681" s="278"/>
      <c r="AH681" s="278"/>
      <c r="AI681" s="278"/>
    </row>
    <row r="682" spans="2:35">
      <c r="B682" s="257"/>
      <c r="C682" s="314"/>
      <c r="D682" s="314"/>
      <c r="F682" s="278"/>
      <c r="G682" s="278"/>
      <c r="H682" s="278"/>
      <c r="I682" s="278"/>
      <c r="J682" s="278"/>
      <c r="K682" s="278"/>
      <c r="L682" s="278"/>
      <c r="M682" s="278"/>
      <c r="N682" s="278"/>
      <c r="O682" s="278"/>
      <c r="P682" s="278"/>
      <c r="Q682" s="278"/>
      <c r="R682" s="278"/>
      <c r="S682" s="278"/>
      <c r="T682" s="278"/>
      <c r="U682" s="278"/>
      <c r="V682" s="278"/>
      <c r="W682" s="278"/>
      <c r="X682" s="278"/>
      <c r="Y682" s="278"/>
      <c r="Z682" s="278"/>
      <c r="AA682" s="278"/>
      <c r="AB682" s="278"/>
      <c r="AC682" s="278"/>
      <c r="AD682" s="278"/>
      <c r="AE682" s="278"/>
      <c r="AF682" s="278"/>
      <c r="AG682" s="278"/>
      <c r="AH682" s="278"/>
      <c r="AI682" s="278"/>
    </row>
    <row r="683" spans="2:35">
      <c r="B683" s="257"/>
      <c r="C683" s="314"/>
      <c r="D683" s="314"/>
      <c r="F683" s="278"/>
      <c r="G683" s="278"/>
      <c r="H683" s="278"/>
      <c r="I683" s="278"/>
      <c r="J683" s="278"/>
      <c r="K683" s="278"/>
      <c r="L683" s="278"/>
      <c r="M683" s="278"/>
      <c r="N683" s="278"/>
      <c r="O683" s="278"/>
      <c r="P683" s="278"/>
      <c r="Q683" s="278"/>
      <c r="R683" s="278"/>
      <c r="S683" s="278"/>
      <c r="T683" s="278"/>
      <c r="U683" s="278"/>
      <c r="V683" s="278"/>
      <c r="W683" s="278"/>
      <c r="X683" s="278"/>
      <c r="Y683" s="278"/>
      <c r="Z683" s="278"/>
      <c r="AA683" s="278"/>
      <c r="AB683" s="278"/>
      <c r="AC683" s="278"/>
      <c r="AD683" s="278"/>
      <c r="AE683" s="278"/>
      <c r="AF683" s="278"/>
      <c r="AG683" s="278"/>
      <c r="AH683" s="278"/>
      <c r="AI683" s="278"/>
    </row>
    <row r="684" spans="2:35">
      <c r="B684" s="257"/>
      <c r="C684" s="314"/>
      <c r="D684" s="314"/>
      <c r="F684" s="278"/>
      <c r="G684" s="278"/>
      <c r="H684" s="278"/>
      <c r="I684" s="278"/>
      <c r="J684" s="278"/>
      <c r="K684" s="278"/>
      <c r="L684" s="278"/>
      <c r="M684" s="278"/>
      <c r="N684" s="278"/>
      <c r="O684" s="278"/>
      <c r="P684" s="278"/>
      <c r="Q684" s="278"/>
      <c r="R684" s="278"/>
      <c r="S684" s="278"/>
      <c r="T684" s="278"/>
      <c r="U684" s="278"/>
      <c r="V684" s="278"/>
      <c r="W684" s="278"/>
      <c r="X684" s="278"/>
      <c r="Y684" s="278"/>
      <c r="Z684" s="278"/>
      <c r="AA684" s="278"/>
      <c r="AB684" s="278"/>
      <c r="AC684" s="278"/>
      <c r="AD684" s="278"/>
      <c r="AE684" s="278"/>
      <c r="AF684" s="278"/>
      <c r="AG684" s="278"/>
      <c r="AH684" s="278"/>
      <c r="AI684" s="278"/>
    </row>
    <row r="685" spans="2:35">
      <c r="B685" s="257"/>
      <c r="C685" s="314"/>
      <c r="D685" s="314"/>
      <c r="F685" s="278"/>
      <c r="G685" s="278"/>
      <c r="H685" s="278"/>
      <c r="I685" s="278"/>
      <c r="J685" s="278"/>
      <c r="K685" s="278"/>
      <c r="L685" s="278"/>
      <c r="M685" s="278"/>
      <c r="N685" s="278"/>
      <c r="O685" s="278"/>
      <c r="P685" s="278"/>
      <c r="Q685" s="278"/>
      <c r="R685" s="278"/>
      <c r="S685" s="278"/>
      <c r="T685" s="278"/>
      <c r="U685" s="278"/>
      <c r="V685" s="278"/>
      <c r="W685" s="278"/>
      <c r="X685" s="278"/>
      <c r="Y685" s="278"/>
      <c r="Z685" s="278"/>
      <c r="AA685" s="278"/>
      <c r="AB685" s="278"/>
      <c r="AC685" s="278"/>
      <c r="AD685" s="278"/>
      <c r="AE685" s="278"/>
      <c r="AF685" s="278"/>
      <c r="AG685" s="278"/>
      <c r="AH685" s="278"/>
      <c r="AI685" s="278"/>
    </row>
    <row r="686" spans="2:35">
      <c r="B686" s="257"/>
      <c r="C686" s="314"/>
      <c r="D686" s="314"/>
      <c r="F686" s="278"/>
      <c r="G686" s="278"/>
      <c r="H686" s="278"/>
      <c r="I686" s="278"/>
      <c r="J686" s="278"/>
      <c r="K686" s="278"/>
      <c r="L686" s="278"/>
      <c r="M686" s="278"/>
      <c r="N686" s="278"/>
      <c r="O686" s="278"/>
      <c r="P686" s="278"/>
      <c r="Q686" s="278"/>
      <c r="R686" s="278"/>
      <c r="S686" s="278"/>
      <c r="T686" s="278"/>
      <c r="U686" s="278"/>
      <c r="V686" s="278"/>
      <c r="W686" s="278"/>
      <c r="X686" s="278"/>
      <c r="Y686" s="278"/>
      <c r="Z686" s="278"/>
      <c r="AA686" s="278"/>
      <c r="AB686" s="278"/>
      <c r="AC686" s="278"/>
      <c r="AD686" s="278"/>
      <c r="AE686" s="278"/>
      <c r="AF686" s="278"/>
      <c r="AG686" s="278"/>
      <c r="AH686" s="278"/>
      <c r="AI686" s="278"/>
    </row>
    <row r="687" spans="2:35">
      <c r="B687" s="257"/>
      <c r="C687" s="314"/>
      <c r="D687" s="314"/>
      <c r="F687" s="278"/>
      <c r="G687" s="278"/>
      <c r="H687" s="278"/>
      <c r="I687" s="278"/>
      <c r="J687" s="278"/>
      <c r="K687" s="278"/>
      <c r="L687" s="278"/>
      <c r="M687" s="278"/>
      <c r="N687" s="278"/>
      <c r="O687" s="278"/>
      <c r="P687" s="278"/>
      <c r="Q687" s="278"/>
      <c r="R687" s="278"/>
      <c r="S687" s="278"/>
      <c r="T687" s="278"/>
      <c r="U687" s="278"/>
      <c r="V687" s="278"/>
      <c r="W687" s="278"/>
      <c r="X687" s="278"/>
      <c r="Y687" s="278"/>
      <c r="Z687" s="278"/>
      <c r="AA687" s="278"/>
      <c r="AB687" s="278"/>
      <c r="AC687" s="278"/>
      <c r="AD687" s="278"/>
      <c r="AE687" s="278"/>
      <c r="AF687" s="278"/>
      <c r="AG687" s="278"/>
      <c r="AH687" s="278"/>
      <c r="AI687" s="278"/>
    </row>
    <row r="688" spans="2:35">
      <c r="B688" s="257"/>
      <c r="C688" s="314"/>
      <c r="D688" s="314"/>
      <c r="F688" s="278"/>
      <c r="G688" s="278"/>
      <c r="H688" s="278"/>
      <c r="I688" s="278"/>
      <c r="J688" s="278"/>
      <c r="K688" s="278"/>
      <c r="L688" s="278"/>
      <c r="M688" s="278"/>
      <c r="N688" s="278"/>
      <c r="O688" s="278"/>
      <c r="P688" s="278"/>
      <c r="Q688" s="278"/>
      <c r="R688" s="278"/>
      <c r="S688" s="278"/>
      <c r="T688" s="278"/>
      <c r="U688" s="278"/>
      <c r="V688" s="278"/>
      <c r="W688" s="278"/>
      <c r="X688" s="278"/>
      <c r="Y688" s="278"/>
      <c r="Z688" s="278"/>
      <c r="AA688" s="278"/>
      <c r="AB688" s="278"/>
      <c r="AC688" s="278"/>
      <c r="AD688" s="278"/>
      <c r="AE688" s="278"/>
      <c r="AF688" s="278"/>
      <c r="AG688" s="278"/>
      <c r="AH688" s="278"/>
      <c r="AI688" s="278"/>
    </row>
    <row r="689" spans="2:35">
      <c r="B689" s="257"/>
      <c r="C689" s="314"/>
      <c r="D689" s="314"/>
      <c r="F689" s="278"/>
      <c r="G689" s="278"/>
      <c r="H689" s="278"/>
      <c r="I689" s="278"/>
      <c r="J689" s="278"/>
      <c r="K689" s="278"/>
      <c r="L689" s="278"/>
      <c r="M689" s="278"/>
      <c r="N689" s="278"/>
      <c r="O689" s="278"/>
      <c r="P689" s="278"/>
      <c r="Q689" s="278"/>
      <c r="R689" s="278"/>
      <c r="S689" s="278"/>
      <c r="T689" s="278"/>
      <c r="U689" s="278"/>
      <c r="V689" s="278"/>
      <c r="W689" s="278"/>
      <c r="X689" s="278"/>
      <c r="Y689" s="278"/>
      <c r="Z689" s="278"/>
      <c r="AA689" s="278"/>
      <c r="AB689" s="278"/>
      <c r="AC689" s="278"/>
      <c r="AD689" s="278"/>
      <c r="AE689" s="278"/>
      <c r="AF689" s="278"/>
      <c r="AG689" s="278"/>
      <c r="AH689" s="278"/>
      <c r="AI689" s="278"/>
    </row>
    <row r="690" spans="2:35">
      <c r="B690" s="257"/>
      <c r="C690" s="314"/>
      <c r="D690" s="314"/>
      <c r="F690" s="278"/>
      <c r="G690" s="278"/>
      <c r="H690" s="278"/>
      <c r="I690" s="278"/>
      <c r="J690" s="278"/>
      <c r="K690" s="278"/>
      <c r="L690" s="278"/>
      <c r="M690" s="278"/>
      <c r="N690" s="278"/>
      <c r="O690" s="278"/>
      <c r="P690" s="278"/>
      <c r="Q690" s="278"/>
      <c r="R690" s="278"/>
      <c r="S690" s="278"/>
      <c r="T690" s="278"/>
      <c r="U690" s="278"/>
      <c r="V690" s="278"/>
      <c r="W690" s="278"/>
      <c r="X690" s="278"/>
      <c r="Y690" s="278"/>
      <c r="Z690" s="278"/>
      <c r="AA690" s="278"/>
      <c r="AB690" s="278"/>
      <c r="AC690" s="278"/>
      <c r="AD690" s="278"/>
      <c r="AE690" s="278"/>
      <c r="AF690" s="278"/>
      <c r="AG690" s="278"/>
      <c r="AH690" s="278"/>
      <c r="AI690" s="278"/>
    </row>
    <row r="691" spans="2:35">
      <c r="B691" s="257"/>
      <c r="C691" s="314"/>
      <c r="D691" s="314"/>
      <c r="F691" s="278"/>
      <c r="G691" s="278"/>
      <c r="H691" s="278"/>
      <c r="I691" s="278"/>
      <c r="J691" s="278"/>
      <c r="K691" s="278"/>
      <c r="L691" s="278"/>
      <c r="M691" s="278"/>
      <c r="N691" s="278"/>
      <c r="O691" s="278"/>
      <c r="P691" s="278"/>
      <c r="Q691" s="278"/>
      <c r="R691" s="278"/>
      <c r="S691" s="278"/>
      <c r="T691" s="278"/>
      <c r="U691" s="278"/>
      <c r="V691" s="278"/>
      <c r="W691" s="278"/>
      <c r="X691" s="278"/>
      <c r="Y691" s="278"/>
      <c r="Z691" s="278"/>
      <c r="AA691" s="278"/>
      <c r="AB691" s="278"/>
      <c r="AC691" s="278"/>
      <c r="AD691" s="278"/>
      <c r="AE691" s="278"/>
      <c r="AF691" s="278"/>
      <c r="AG691" s="278"/>
      <c r="AH691" s="278"/>
      <c r="AI691" s="278"/>
    </row>
    <row r="692" spans="2:35">
      <c r="B692" s="257"/>
      <c r="C692" s="314"/>
      <c r="D692" s="314"/>
      <c r="F692" s="278"/>
      <c r="G692" s="278"/>
      <c r="H692" s="278"/>
      <c r="I692" s="278"/>
      <c r="J692" s="278"/>
      <c r="K692" s="278"/>
      <c r="L692" s="278"/>
      <c r="M692" s="278"/>
      <c r="N692" s="278"/>
      <c r="O692" s="278"/>
      <c r="P692" s="278"/>
      <c r="Q692" s="278"/>
      <c r="R692" s="278"/>
      <c r="S692" s="278"/>
      <c r="T692" s="278"/>
      <c r="U692" s="278"/>
      <c r="V692" s="278"/>
      <c r="W692" s="278"/>
      <c r="X692" s="278"/>
      <c r="Y692" s="278"/>
      <c r="Z692" s="278"/>
      <c r="AA692" s="278"/>
      <c r="AB692" s="278"/>
      <c r="AC692" s="278"/>
      <c r="AD692" s="278"/>
      <c r="AE692" s="278"/>
      <c r="AF692" s="278"/>
      <c r="AG692" s="278"/>
      <c r="AH692" s="278"/>
      <c r="AI692" s="278"/>
    </row>
    <row r="693" spans="2:35">
      <c r="B693" s="257"/>
      <c r="C693" s="314"/>
      <c r="D693" s="314"/>
      <c r="F693" s="278"/>
      <c r="G693" s="278"/>
      <c r="H693" s="278"/>
      <c r="I693" s="278"/>
      <c r="J693" s="278"/>
      <c r="K693" s="278"/>
      <c r="L693" s="278"/>
      <c r="M693" s="278"/>
      <c r="N693" s="278"/>
      <c r="O693" s="278"/>
      <c r="P693" s="278"/>
      <c r="Q693" s="278"/>
      <c r="R693" s="278"/>
      <c r="S693" s="278"/>
      <c r="T693" s="278"/>
      <c r="U693" s="278"/>
      <c r="V693" s="278"/>
      <c r="W693" s="278"/>
      <c r="X693" s="278"/>
      <c r="Y693" s="278"/>
      <c r="Z693" s="278"/>
      <c r="AA693" s="278"/>
      <c r="AB693" s="278"/>
      <c r="AC693" s="278"/>
      <c r="AD693" s="278"/>
      <c r="AE693" s="278"/>
      <c r="AF693" s="278"/>
      <c r="AG693" s="278"/>
      <c r="AH693" s="278"/>
      <c r="AI693" s="278"/>
    </row>
    <row r="694" spans="2:35">
      <c r="B694" s="257"/>
      <c r="C694" s="314"/>
      <c r="D694" s="314"/>
      <c r="F694" s="278"/>
      <c r="G694" s="278"/>
      <c r="H694" s="278"/>
      <c r="I694" s="278"/>
      <c r="J694" s="278"/>
      <c r="K694" s="278"/>
      <c r="L694" s="278"/>
      <c r="M694" s="278"/>
      <c r="N694" s="278"/>
      <c r="O694" s="278"/>
      <c r="P694" s="278"/>
      <c r="Q694" s="278"/>
      <c r="R694" s="278"/>
      <c r="S694" s="278"/>
      <c r="T694" s="278"/>
      <c r="U694" s="278"/>
      <c r="V694" s="278"/>
      <c r="W694" s="278"/>
      <c r="X694" s="278"/>
      <c r="Y694" s="278"/>
      <c r="Z694" s="278"/>
      <c r="AA694" s="278"/>
      <c r="AB694" s="278"/>
      <c r="AC694" s="278"/>
      <c r="AD694" s="278"/>
      <c r="AE694" s="278"/>
      <c r="AF694" s="278"/>
      <c r="AG694" s="278"/>
      <c r="AH694" s="278"/>
      <c r="AI694" s="278"/>
    </row>
    <row r="695" spans="2:35">
      <c r="B695" s="257"/>
      <c r="C695" s="314"/>
      <c r="D695" s="314"/>
      <c r="F695" s="278"/>
      <c r="G695" s="278"/>
      <c r="H695" s="278"/>
      <c r="I695" s="278"/>
      <c r="J695" s="278"/>
      <c r="K695" s="278"/>
      <c r="L695" s="278"/>
      <c r="M695" s="278"/>
      <c r="N695" s="278"/>
      <c r="O695" s="278"/>
      <c r="P695" s="278"/>
      <c r="Q695" s="278"/>
      <c r="R695" s="278"/>
      <c r="S695" s="278"/>
      <c r="T695" s="278"/>
      <c r="U695" s="278"/>
      <c r="V695" s="278"/>
      <c r="W695" s="278"/>
      <c r="X695" s="278"/>
      <c r="Y695" s="278"/>
      <c r="Z695" s="278"/>
      <c r="AA695" s="278"/>
      <c r="AB695" s="278"/>
      <c r="AC695" s="278"/>
      <c r="AD695" s="278"/>
      <c r="AE695" s="278"/>
      <c r="AF695" s="278"/>
      <c r="AG695" s="278"/>
      <c r="AH695" s="278"/>
      <c r="AI695" s="278"/>
    </row>
    <row r="696" spans="2:35">
      <c r="B696" s="257"/>
      <c r="C696" s="314"/>
      <c r="D696" s="314"/>
      <c r="F696" s="278"/>
      <c r="G696" s="278"/>
      <c r="H696" s="278"/>
      <c r="I696" s="278"/>
      <c r="J696" s="278"/>
      <c r="K696" s="278"/>
      <c r="L696" s="278"/>
      <c r="M696" s="278"/>
      <c r="N696" s="278"/>
      <c r="O696" s="278"/>
      <c r="P696" s="278"/>
      <c r="Q696" s="278"/>
      <c r="R696" s="278"/>
      <c r="S696" s="278"/>
      <c r="T696" s="278"/>
      <c r="U696" s="278"/>
      <c r="V696" s="278"/>
      <c r="W696" s="278"/>
      <c r="X696" s="278"/>
      <c r="Y696" s="278"/>
      <c r="Z696" s="278"/>
      <c r="AA696" s="278"/>
      <c r="AB696" s="278"/>
      <c r="AC696" s="278"/>
      <c r="AD696" s="278"/>
      <c r="AE696" s="278"/>
      <c r="AF696" s="278"/>
      <c r="AG696" s="278"/>
      <c r="AH696" s="278"/>
      <c r="AI696" s="278"/>
    </row>
    <row r="697" spans="2:35">
      <c r="B697" s="257"/>
      <c r="C697" s="314"/>
      <c r="D697" s="314"/>
      <c r="F697" s="278"/>
      <c r="G697" s="278"/>
      <c r="H697" s="278"/>
      <c r="I697" s="278"/>
      <c r="J697" s="278"/>
      <c r="K697" s="278"/>
      <c r="L697" s="278"/>
      <c r="M697" s="278"/>
      <c r="N697" s="278"/>
      <c r="O697" s="278"/>
      <c r="P697" s="278"/>
      <c r="Q697" s="278"/>
      <c r="R697" s="278"/>
      <c r="S697" s="278"/>
      <c r="T697" s="278"/>
      <c r="U697" s="278"/>
      <c r="V697" s="278"/>
      <c r="W697" s="278"/>
      <c r="X697" s="278"/>
      <c r="Y697" s="278"/>
      <c r="Z697" s="278"/>
      <c r="AA697" s="278"/>
      <c r="AB697" s="278"/>
      <c r="AC697" s="278"/>
      <c r="AD697" s="278"/>
      <c r="AE697" s="278"/>
      <c r="AF697" s="278"/>
      <c r="AG697" s="278"/>
      <c r="AH697" s="278"/>
      <c r="AI697" s="278"/>
    </row>
    <row r="698" spans="2:35">
      <c r="B698" s="257"/>
      <c r="C698" s="314"/>
      <c r="D698" s="314"/>
      <c r="F698" s="278"/>
      <c r="G698" s="278"/>
      <c r="H698" s="278"/>
      <c r="I698" s="278"/>
      <c r="J698" s="278"/>
      <c r="K698" s="278"/>
      <c r="L698" s="278"/>
      <c r="M698" s="278"/>
      <c r="N698" s="278"/>
      <c r="O698" s="278"/>
      <c r="P698" s="278"/>
      <c r="Q698" s="278"/>
      <c r="R698" s="278"/>
      <c r="S698" s="278"/>
      <c r="T698" s="278"/>
      <c r="U698" s="278"/>
      <c r="V698" s="278"/>
      <c r="W698" s="278"/>
      <c r="X698" s="278"/>
      <c r="Y698" s="278"/>
      <c r="Z698" s="278"/>
      <c r="AA698" s="278"/>
      <c r="AB698" s="278"/>
      <c r="AC698" s="278"/>
      <c r="AD698" s="278"/>
      <c r="AE698" s="278"/>
      <c r="AF698" s="278"/>
      <c r="AG698" s="278"/>
      <c r="AH698" s="278"/>
      <c r="AI698" s="278"/>
    </row>
    <row r="699" spans="2:35">
      <c r="B699" s="257"/>
      <c r="C699" s="314"/>
      <c r="D699" s="314"/>
      <c r="F699" s="278"/>
      <c r="G699" s="278"/>
      <c r="H699" s="278"/>
      <c r="I699" s="278"/>
      <c r="J699" s="278"/>
      <c r="K699" s="278"/>
      <c r="L699" s="278"/>
      <c r="M699" s="278"/>
      <c r="N699" s="278"/>
      <c r="O699" s="278"/>
      <c r="P699" s="278"/>
      <c r="Q699" s="278"/>
      <c r="R699" s="278"/>
      <c r="S699" s="278"/>
      <c r="T699" s="278"/>
      <c r="U699" s="278"/>
      <c r="V699" s="278"/>
      <c r="W699" s="278"/>
      <c r="X699" s="278"/>
      <c r="Y699" s="278"/>
      <c r="Z699" s="278"/>
      <c r="AA699" s="278"/>
      <c r="AB699" s="278"/>
      <c r="AC699" s="278"/>
      <c r="AD699" s="278"/>
      <c r="AE699" s="278"/>
      <c r="AF699" s="278"/>
      <c r="AG699" s="278"/>
      <c r="AH699" s="278"/>
      <c r="AI699" s="278"/>
    </row>
    <row r="700" spans="2:35">
      <c r="B700" s="257"/>
      <c r="C700" s="314"/>
      <c r="D700" s="314"/>
      <c r="F700" s="278"/>
      <c r="G700" s="278"/>
      <c r="H700" s="278"/>
      <c r="I700" s="278"/>
      <c r="J700" s="278"/>
      <c r="K700" s="278"/>
      <c r="L700" s="278"/>
      <c r="M700" s="278"/>
      <c r="N700" s="278"/>
      <c r="O700" s="278"/>
      <c r="P700" s="278"/>
      <c r="Q700" s="278"/>
      <c r="R700" s="278"/>
      <c r="S700" s="278"/>
      <c r="T700" s="278"/>
      <c r="U700" s="278"/>
      <c r="V700" s="278"/>
      <c r="W700" s="278"/>
      <c r="X700" s="278"/>
      <c r="Y700" s="278"/>
      <c r="Z700" s="278"/>
      <c r="AA700" s="278"/>
      <c r="AB700" s="278"/>
      <c r="AC700" s="278"/>
      <c r="AD700" s="278"/>
      <c r="AE700" s="278"/>
      <c r="AF700" s="278"/>
      <c r="AG700" s="278"/>
      <c r="AH700" s="278"/>
      <c r="AI700" s="278"/>
    </row>
    <row r="701" spans="2:35">
      <c r="B701" s="257"/>
      <c r="C701" s="314"/>
      <c r="D701" s="314"/>
      <c r="F701" s="278"/>
      <c r="G701" s="278"/>
      <c r="H701" s="278"/>
      <c r="I701" s="278"/>
      <c r="J701" s="278"/>
      <c r="K701" s="278"/>
      <c r="L701" s="278"/>
      <c r="M701" s="278"/>
      <c r="N701" s="278"/>
      <c r="O701" s="278"/>
      <c r="P701" s="278"/>
      <c r="Q701" s="278"/>
      <c r="R701" s="278"/>
      <c r="S701" s="278"/>
      <c r="T701" s="278"/>
      <c r="U701" s="278"/>
      <c r="V701" s="278"/>
      <c r="W701" s="278"/>
      <c r="X701" s="278"/>
      <c r="Y701" s="278"/>
      <c r="Z701" s="278"/>
      <c r="AA701" s="278"/>
      <c r="AB701" s="278"/>
      <c r="AC701" s="278"/>
      <c r="AD701" s="278"/>
      <c r="AE701" s="278"/>
      <c r="AF701" s="278"/>
      <c r="AG701" s="278"/>
      <c r="AH701" s="278"/>
      <c r="AI701" s="278"/>
    </row>
    <row r="702" spans="2:35">
      <c r="B702" s="257"/>
      <c r="C702" s="314"/>
      <c r="D702" s="314"/>
      <c r="F702" s="278"/>
      <c r="G702" s="278"/>
      <c r="H702" s="278"/>
      <c r="I702" s="278"/>
      <c r="J702" s="278"/>
      <c r="K702" s="278"/>
      <c r="L702" s="278"/>
      <c r="M702" s="278"/>
      <c r="N702" s="278"/>
      <c r="O702" s="278"/>
      <c r="P702" s="278"/>
      <c r="Q702" s="278"/>
      <c r="R702" s="278"/>
      <c r="S702" s="278"/>
      <c r="T702" s="278"/>
      <c r="U702" s="278"/>
      <c r="V702" s="278"/>
      <c r="W702" s="278"/>
      <c r="X702" s="278"/>
      <c r="Y702" s="278"/>
      <c r="Z702" s="278"/>
      <c r="AA702" s="278"/>
      <c r="AB702" s="278"/>
      <c r="AC702" s="278"/>
      <c r="AD702" s="278"/>
      <c r="AE702" s="278"/>
      <c r="AF702" s="278"/>
      <c r="AG702" s="278"/>
      <c r="AH702" s="278"/>
      <c r="AI702" s="278"/>
    </row>
    <row r="703" spans="2:35">
      <c r="B703" s="257"/>
      <c r="C703" s="314"/>
      <c r="D703" s="314"/>
      <c r="F703" s="278"/>
      <c r="G703" s="278"/>
      <c r="H703" s="278"/>
      <c r="I703" s="278"/>
      <c r="J703" s="278"/>
      <c r="K703" s="278"/>
      <c r="L703" s="278"/>
      <c r="M703" s="278"/>
      <c r="N703" s="278"/>
      <c r="O703" s="278"/>
      <c r="P703" s="278"/>
      <c r="Q703" s="278"/>
      <c r="R703" s="278"/>
      <c r="S703" s="278"/>
      <c r="T703" s="278"/>
      <c r="U703" s="278"/>
      <c r="V703" s="278"/>
      <c r="W703" s="278"/>
      <c r="X703" s="278"/>
      <c r="Y703" s="278"/>
      <c r="Z703" s="278"/>
      <c r="AA703" s="278"/>
      <c r="AB703" s="278"/>
      <c r="AC703" s="278"/>
      <c r="AD703" s="278"/>
      <c r="AE703" s="278"/>
      <c r="AF703" s="278"/>
      <c r="AG703" s="278"/>
      <c r="AH703" s="278"/>
      <c r="AI703" s="278"/>
    </row>
    <row r="704" spans="2:35">
      <c r="B704" s="257"/>
      <c r="C704" s="314"/>
      <c r="D704" s="314"/>
      <c r="F704" s="278"/>
      <c r="G704" s="278"/>
      <c r="H704" s="278"/>
      <c r="I704" s="278"/>
      <c r="J704" s="278"/>
      <c r="K704" s="278"/>
      <c r="L704" s="278"/>
      <c r="M704" s="278"/>
      <c r="N704" s="278"/>
      <c r="O704" s="278"/>
      <c r="P704" s="278"/>
      <c r="Q704" s="278"/>
      <c r="R704" s="278"/>
      <c r="S704" s="278"/>
      <c r="T704" s="278"/>
      <c r="U704" s="278"/>
      <c r="V704" s="278"/>
      <c r="W704" s="278"/>
      <c r="X704" s="278"/>
      <c r="Y704" s="278"/>
      <c r="Z704" s="278"/>
      <c r="AA704" s="278"/>
      <c r="AB704" s="278"/>
      <c r="AC704" s="278"/>
      <c r="AD704" s="278"/>
      <c r="AE704" s="278"/>
      <c r="AF704" s="278"/>
      <c r="AG704" s="278"/>
      <c r="AH704" s="278"/>
      <c r="AI704" s="278"/>
    </row>
    <row r="705" spans="2:35">
      <c r="B705" s="257"/>
      <c r="C705" s="314"/>
      <c r="D705" s="314"/>
      <c r="F705" s="278"/>
      <c r="G705" s="278"/>
      <c r="H705" s="278"/>
      <c r="I705" s="278"/>
      <c r="J705" s="278"/>
      <c r="K705" s="278"/>
      <c r="L705" s="278"/>
      <c r="M705" s="278"/>
      <c r="N705" s="278"/>
      <c r="O705" s="278"/>
      <c r="P705" s="278"/>
      <c r="Q705" s="278"/>
      <c r="R705" s="278"/>
      <c r="S705" s="278"/>
      <c r="T705" s="278"/>
      <c r="U705" s="278"/>
      <c r="V705" s="278"/>
      <c r="W705" s="278"/>
      <c r="X705" s="278"/>
      <c r="Y705" s="278"/>
      <c r="Z705" s="278"/>
      <c r="AA705" s="278"/>
      <c r="AB705" s="278"/>
      <c r="AC705" s="278"/>
      <c r="AD705" s="278"/>
      <c r="AE705" s="278"/>
      <c r="AF705" s="278"/>
      <c r="AG705" s="278"/>
      <c r="AH705" s="278"/>
      <c r="AI705" s="278"/>
    </row>
    <row r="706" spans="2:35">
      <c r="B706" s="257"/>
      <c r="C706" s="314"/>
      <c r="D706" s="314"/>
      <c r="F706" s="278"/>
      <c r="G706" s="278"/>
      <c r="H706" s="278"/>
      <c r="I706" s="278"/>
      <c r="J706" s="278"/>
      <c r="K706" s="278"/>
      <c r="L706" s="278"/>
      <c r="M706" s="278"/>
      <c r="N706" s="278"/>
      <c r="O706" s="278"/>
      <c r="P706" s="278"/>
      <c r="Q706" s="278"/>
      <c r="R706" s="278"/>
      <c r="S706" s="278"/>
      <c r="T706" s="278"/>
      <c r="U706" s="278"/>
      <c r="V706" s="278"/>
      <c r="W706" s="278"/>
      <c r="X706" s="278"/>
      <c r="Y706" s="278"/>
      <c r="Z706" s="278"/>
      <c r="AA706" s="278"/>
      <c r="AB706" s="278"/>
      <c r="AC706" s="278"/>
      <c r="AD706" s="278"/>
      <c r="AE706" s="278"/>
      <c r="AF706" s="278"/>
      <c r="AG706" s="278"/>
      <c r="AH706" s="278"/>
      <c r="AI706" s="278"/>
    </row>
    <row r="707" spans="2:35">
      <c r="B707" s="257"/>
      <c r="C707" s="314"/>
      <c r="D707" s="314"/>
      <c r="F707" s="278"/>
      <c r="G707" s="278"/>
      <c r="H707" s="278"/>
      <c r="I707" s="278"/>
      <c r="J707" s="278"/>
      <c r="K707" s="278"/>
      <c r="L707" s="278"/>
      <c r="M707" s="278"/>
      <c r="N707" s="278"/>
      <c r="O707" s="278"/>
      <c r="P707" s="278"/>
      <c r="Q707" s="278"/>
      <c r="R707" s="278"/>
      <c r="S707" s="278"/>
      <c r="T707" s="278"/>
      <c r="U707" s="278"/>
      <c r="V707" s="278"/>
      <c r="W707" s="278"/>
      <c r="X707" s="278"/>
      <c r="Y707" s="278"/>
      <c r="Z707" s="278"/>
      <c r="AA707" s="278"/>
      <c r="AB707" s="278"/>
      <c r="AC707" s="278"/>
      <c r="AD707" s="278"/>
      <c r="AE707" s="278"/>
      <c r="AF707" s="278"/>
      <c r="AG707" s="278"/>
      <c r="AH707" s="278"/>
      <c r="AI707" s="278"/>
    </row>
    <row r="708" spans="2:35">
      <c r="B708" s="257"/>
      <c r="C708" s="314"/>
      <c r="D708" s="314"/>
      <c r="F708" s="278"/>
      <c r="G708" s="278"/>
      <c r="H708" s="278"/>
      <c r="I708" s="278"/>
      <c r="J708" s="278"/>
      <c r="K708" s="278"/>
      <c r="L708" s="278"/>
      <c r="M708" s="278"/>
      <c r="N708" s="278"/>
      <c r="O708" s="278"/>
      <c r="P708" s="278"/>
      <c r="Q708" s="278"/>
      <c r="R708" s="278"/>
      <c r="S708" s="278"/>
      <c r="T708" s="278"/>
      <c r="U708" s="278"/>
      <c r="V708" s="278"/>
      <c r="W708" s="278"/>
      <c r="X708" s="278"/>
      <c r="Y708" s="278"/>
      <c r="Z708" s="278"/>
      <c r="AA708" s="278"/>
      <c r="AB708" s="278"/>
      <c r="AC708" s="278"/>
      <c r="AD708" s="278"/>
      <c r="AE708" s="278"/>
      <c r="AF708" s="278"/>
      <c r="AG708" s="278"/>
      <c r="AH708" s="278"/>
      <c r="AI708" s="278"/>
    </row>
    <row r="709" spans="2:35">
      <c r="B709" s="257"/>
      <c r="C709" s="314"/>
      <c r="D709" s="314"/>
      <c r="F709" s="278"/>
      <c r="G709" s="278"/>
      <c r="H709" s="278"/>
      <c r="I709" s="278"/>
      <c r="J709" s="278"/>
      <c r="K709" s="278"/>
      <c r="L709" s="278"/>
      <c r="M709" s="278"/>
      <c r="N709" s="278"/>
      <c r="O709" s="278"/>
      <c r="P709" s="278"/>
      <c r="Q709" s="278"/>
      <c r="R709" s="278"/>
      <c r="S709" s="278"/>
      <c r="T709" s="278"/>
      <c r="U709" s="278"/>
      <c r="V709" s="278"/>
      <c r="W709" s="278"/>
      <c r="X709" s="278"/>
      <c r="Y709" s="278"/>
      <c r="Z709" s="278"/>
      <c r="AA709" s="278"/>
      <c r="AB709" s="278"/>
      <c r="AC709" s="278"/>
      <c r="AD709" s="278"/>
      <c r="AE709" s="278"/>
      <c r="AF709" s="278"/>
      <c r="AG709" s="278"/>
      <c r="AH709" s="278"/>
      <c r="AI709" s="278"/>
    </row>
    <row r="710" spans="2:35">
      <c r="B710" s="257"/>
      <c r="C710" s="314"/>
      <c r="D710" s="314"/>
      <c r="F710" s="278"/>
      <c r="G710" s="278"/>
      <c r="H710" s="278"/>
      <c r="I710" s="278"/>
      <c r="J710" s="278"/>
      <c r="K710" s="278"/>
      <c r="L710" s="278"/>
      <c r="M710" s="278"/>
      <c r="N710" s="278"/>
      <c r="O710" s="278"/>
      <c r="P710" s="278"/>
      <c r="Q710" s="278"/>
      <c r="R710" s="278"/>
      <c r="S710" s="278"/>
      <c r="T710" s="278"/>
      <c r="U710" s="278"/>
      <c r="V710" s="278"/>
      <c r="W710" s="278"/>
      <c r="X710" s="278"/>
      <c r="Y710" s="278"/>
      <c r="Z710" s="278"/>
      <c r="AA710" s="278"/>
      <c r="AB710" s="278"/>
      <c r="AC710" s="278"/>
      <c r="AD710" s="278"/>
      <c r="AE710" s="278"/>
      <c r="AF710" s="278"/>
      <c r="AG710" s="278"/>
      <c r="AH710" s="278"/>
      <c r="AI710" s="278"/>
    </row>
    <row r="711" spans="2:35">
      <c r="B711" s="257"/>
      <c r="C711" s="314"/>
      <c r="D711" s="314"/>
      <c r="F711" s="278"/>
      <c r="G711" s="278"/>
      <c r="H711" s="278"/>
      <c r="I711" s="278"/>
      <c r="J711" s="278"/>
      <c r="K711" s="278"/>
      <c r="L711" s="278"/>
      <c r="M711" s="278"/>
      <c r="N711" s="278"/>
      <c r="O711" s="278"/>
      <c r="P711" s="278"/>
      <c r="Q711" s="278"/>
      <c r="R711" s="278"/>
      <c r="S711" s="278"/>
      <c r="T711" s="278"/>
      <c r="U711" s="278"/>
      <c r="V711" s="278"/>
      <c r="W711" s="278"/>
      <c r="X711" s="278"/>
      <c r="Y711" s="278"/>
      <c r="Z711" s="278"/>
      <c r="AA711" s="278"/>
      <c r="AB711" s="278"/>
      <c r="AC711" s="278"/>
      <c r="AD711" s="278"/>
      <c r="AE711" s="278"/>
      <c r="AF711" s="278"/>
      <c r="AG711" s="278"/>
      <c r="AH711" s="278"/>
      <c r="AI711" s="278"/>
    </row>
    <row r="712" spans="2:35">
      <c r="B712" s="257"/>
      <c r="C712" s="314"/>
      <c r="D712" s="314"/>
      <c r="F712" s="278"/>
      <c r="G712" s="278"/>
      <c r="H712" s="278"/>
      <c r="I712" s="278"/>
      <c r="J712" s="278"/>
      <c r="K712" s="278"/>
      <c r="L712" s="278"/>
      <c r="M712" s="278"/>
      <c r="N712" s="278"/>
      <c r="O712" s="278"/>
      <c r="P712" s="278"/>
      <c r="Q712" s="278"/>
      <c r="R712" s="278"/>
      <c r="S712" s="278"/>
      <c r="T712" s="278"/>
      <c r="U712" s="278"/>
      <c r="V712" s="278"/>
      <c r="W712" s="278"/>
      <c r="X712" s="278"/>
      <c r="Y712" s="278"/>
      <c r="Z712" s="278"/>
      <c r="AA712" s="278"/>
      <c r="AB712" s="278"/>
      <c r="AC712" s="278"/>
      <c r="AD712" s="278"/>
      <c r="AE712" s="278"/>
      <c r="AF712" s="278"/>
      <c r="AG712" s="278"/>
      <c r="AH712" s="278"/>
      <c r="AI712" s="278"/>
    </row>
    <row r="713" spans="2:35">
      <c r="B713" s="257"/>
      <c r="C713" s="314"/>
      <c r="D713" s="314"/>
      <c r="F713" s="278"/>
      <c r="G713" s="278"/>
      <c r="H713" s="278"/>
      <c r="I713" s="278"/>
      <c r="J713" s="278"/>
      <c r="K713" s="278"/>
      <c r="L713" s="278"/>
      <c r="M713" s="278"/>
      <c r="N713" s="278"/>
      <c r="O713" s="278"/>
      <c r="P713" s="278"/>
      <c r="Q713" s="278"/>
      <c r="R713" s="278"/>
      <c r="S713" s="278"/>
      <c r="T713" s="278"/>
      <c r="U713" s="278"/>
      <c r="V713" s="278"/>
      <c r="W713" s="278"/>
      <c r="X713" s="278"/>
      <c r="Y713" s="278"/>
      <c r="Z713" s="278"/>
      <c r="AA713" s="278"/>
      <c r="AB713" s="278"/>
      <c r="AC713" s="278"/>
      <c r="AD713" s="278"/>
      <c r="AE713" s="278"/>
      <c r="AF713" s="278"/>
      <c r="AG713" s="278"/>
      <c r="AH713" s="278"/>
      <c r="AI713" s="278"/>
    </row>
    <row r="714" spans="2:35">
      <c r="B714" s="257"/>
      <c r="C714" s="314"/>
      <c r="D714" s="314"/>
      <c r="F714" s="278"/>
      <c r="G714" s="278"/>
      <c r="H714" s="278"/>
      <c r="I714" s="278"/>
      <c r="J714" s="278"/>
      <c r="K714" s="278"/>
      <c r="L714" s="278"/>
      <c r="M714" s="278"/>
      <c r="N714" s="278"/>
      <c r="O714" s="278"/>
      <c r="P714" s="278"/>
      <c r="Q714" s="278"/>
      <c r="R714" s="278"/>
      <c r="S714" s="278"/>
      <c r="T714" s="278"/>
      <c r="U714" s="278"/>
      <c r="V714" s="278"/>
      <c r="W714" s="278"/>
      <c r="X714" s="278"/>
      <c r="Y714" s="278"/>
      <c r="Z714" s="278"/>
      <c r="AA714" s="278"/>
      <c r="AB714" s="278"/>
      <c r="AC714" s="278"/>
      <c r="AD714" s="278"/>
      <c r="AE714" s="278"/>
      <c r="AF714" s="278"/>
      <c r="AG714" s="278"/>
      <c r="AH714" s="278"/>
      <c r="AI714" s="278"/>
    </row>
    <row r="715" spans="2:35">
      <c r="B715" s="257"/>
      <c r="C715" s="314"/>
      <c r="D715" s="314"/>
      <c r="F715" s="278"/>
      <c r="G715" s="278"/>
      <c r="H715" s="278"/>
      <c r="I715" s="278"/>
      <c r="J715" s="278"/>
      <c r="K715" s="278"/>
      <c r="L715" s="278"/>
      <c r="M715" s="278"/>
      <c r="N715" s="278"/>
      <c r="O715" s="278"/>
      <c r="P715" s="278"/>
      <c r="Q715" s="278"/>
      <c r="R715" s="278"/>
      <c r="S715" s="278"/>
      <c r="T715" s="278"/>
      <c r="U715" s="278"/>
      <c r="V715" s="278"/>
      <c r="W715" s="278"/>
      <c r="X715" s="278"/>
      <c r="Y715" s="278"/>
      <c r="Z715" s="278"/>
      <c r="AA715" s="278"/>
      <c r="AB715" s="278"/>
      <c r="AC715" s="278"/>
      <c r="AD715" s="278"/>
      <c r="AE715" s="278"/>
      <c r="AF715" s="278"/>
      <c r="AG715" s="278"/>
      <c r="AH715" s="278"/>
      <c r="AI715" s="278"/>
    </row>
    <row r="716" spans="2:35">
      <c r="B716" s="257"/>
      <c r="C716" s="314"/>
      <c r="D716" s="314"/>
      <c r="F716" s="278"/>
      <c r="G716" s="278"/>
      <c r="H716" s="278"/>
      <c r="I716" s="278"/>
      <c r="J716" s="278"/>
      <c r="K716" s="278"/>
      <c r="L716" s="278"/>
      <c r="M716" s="278"/>
      <c r="N716" s="278"/>
      <c r="O716" s="278"/>
      <c r="P716" s="278"/>
      <c r="Q716" s="278"/>
      <c r="R716" s="278"/>
      <c r="S716" s="278"/>
      <c r="T716" s="278"/>
      <c r="U716" s="278"/>
      <c r="V716" s="278"/>
      <c r="W716" s="278"/>
      <c r="X716" s="278"/>
      <c r="Y716" s="278"/>
      <c r="Z716" s="278"/>
      <c r="AA716" s="278"/>
      <c r="AB716" s="278"/>
      <c r="AC716" s="278"/>
      <c r="AD716" s="278"/>
      <c r="AE716" s="278"/>
      <c r="AF716" s="278"/>
      <c r="AG716" s="278"/>
      <c r="AH716" s="278"/>
      <c r="AI716" s="278"/>
    </row>
    <row r="717" spans="2:35">
      <c r="B717" s="257"/>
      <c r="C717" s="314"/>
      <c r="D717" s="314"/>
      <c r="F717" s="278"/>
      <c r="G717" s="278"/>
      <c r="H717" s="278"/>
      <c r="I717" s="278"/>
      <c r="J717" s="278"/>
      <c r="K717" s="278"/>
      <c r="L717" s="278"/>
      <c r="M717" s="278"/>
      <c r="N717" s="278"/>
      <c r="O717" s="278"/>
      <c r="P717" s="278"/>
      <c r="Q717" s="278"/>
      <c r="R717" s="278"/>
      <c r="S717" s="278"/>
      <c r="T717" s="278"/>
      <c r="U717" s="278"/>
      <c r="V717" s="278"/>
      <c r="W717" s="278"/>
      <c r="X717" s="278"/>
      <c r="Y717" s="278"/>
      <c r="Z717" s="278"/>
      <c r="AA717" s="278"/>
      <c r="AB717" s="278"/>
      <c r="AC717" s="278"/>
      <c r="AD717" s="278"/>
      <c r="AE717" s="278"/>
      <c r="AF717" s="278"/>
      <c r="AG717" s="278"/>
      <c r="AH717" s="278"/>
      <c r="AI717" s="278"/>
    </row>
    <row r="718" spans="2:35">
      <c r="B718" s="257"/>
      <c r="C718" s="314"/>
      <c r="D718" s="314"/>
      <c r="F718" s="278"/>
      <c r="G718" s="278"/>
      <c r="H718" s="278"/>
      <c r="I718" s="278"/>
      <c r="J718" s="278"/>
      <c r="K718" s="278"/>
      <c r="L718" s="278"/>
      <c r="M718" s="278"/>
      <c r="N718" s="278"/>
      <c r="O718" s="278"/>
      <c r="P718" s="278"/>
      <c r="Q718" s="278"/>
      <c r="R718" s="278"/>
      <c r="S718" s="278"/>
      <c r="T718" s="278"/>
      <c r="U718" s="278"/>
      <c r="V718" s="278"/>
      <c r="W718" s="278"/>
      <c r="X718" s="278"/>
      <c r="Y718" s="278"/>
      <c r="Z718" s="278"/>
      <c r="AA718" s="278"/>
      <c r="AB718" s="278"/>
      <c r="AC718" s="278"/>
      <c r="AD718" s="278"/>
      <c r="AE718" s="278"/>
      <c r="AF718" s="278"/>
      <c r="AG718" s="278"/>
      <c r="AH718" s="278"/>
      <c r="AI718" s="278"/>
    </row>
    <row r="719" spans="2:35">
      <c r="B719" s="257"/>
      <c r="C719" s="314"/>
      <c r="D719" s="314"/>
      <c r="F719" s="278"/>
      <c r="G719" s="278"/>
      <c r="H719" s="278"/>
      <c r="I719" s="278"/>
      <c r="J719" s="278"/>
      <c r="K719" s="278"/>
      <c r="L719" s="278"/>
      <c r="M719" s="278"/>
      <c r="N719" s="278"/>
      <c r="O719" s="278"/>
      <c r="P719" s="278"/>
      <c r="Q719" s="278"/>
      <c r="R719" s="278"/>
      <c r="S719" s="278"/>
      <c r="T719" s="278"/>
      <c r="U719" s="278"/>
      <c r="V719" s="278"/>
      <c r="W719" s="278"/>
      <c r="X719" s="278"/>
      <c r="Y719" s="278"/>
      <c r="Z719" s="278"/>
      <c r="AA719" s="278"/>
      <c r="AB719" s="278"/>
      <c r="AC719" s="278"/>
      <c r="AD719" s="278"/>
      <c r="AE719" s="278"/>
      <c r="AF719" s="278"/>
      <c r="AG719" s="278"/>
      <c r="AH719" s="278"/>
      <c r="AI719" s="278"/>
    </row>
    <row r="720" spans="2:35">
      <c r="B720" s="257"/>
      <c r="C720" s="314"/>
      <c r="D720" s="314"/>
      <c r="F720" s="278"/>
      <c r="G720" s="278"/>
      <c r="H720" s="278"/>
      <c r="I720" s="278"/>
      <c r="J720" s="278"/>
      <c r="K720" s="278"/>
      <c r="L720" s="278"/>
      <c r="M720" s="278"/>
      <c r="N720" s="278"/>
      <c r="O720" s="278"/>
      <c r="P720" s="278"/>
      <c r="Q720" s="278"/>
      <c r="R720" s="278"/>
      <c r="S720" s="278"/>
      <c r="T720" s="278"/>
      <c r="U720" s="278"/>
      <c r="V720" s="278"/>
      <c r="W720" s="278"/>
      <c r="X720" s="278"/>
      <c r="Y720" s="278"/>
      <c r="Z720" s="278"/>
      <c r="AA720" s="278"/>
      <c r="AB720" s="278"/>
      <c r="AC720" s="278"/>
      <c r="AD720" s="278"/>
      <c r="AE720" s="278"/>
      <c r="AF720" s="278"/>
      <c r="AG720" s="278"/>
      <c r="AH720" s="278"/>
      <c r="AI720" s="278"/>
    </row>
    <row r="721" spans="2:35">
      <c r="B721" s="257"/>
      <c r="C721" s="314"/>
      <c r="D721" s="314"/>
      <c r="F721" s="278"/>
      <c r="G721" s="278"/>
      <c r="H721" s="278"/>
      <c r="I721" s="278"/>
      <c r="J721" s="278"/>
      <c r="K721" s="278"/>
      <c r="L721" s="278"/>
      <c r="M721" s="278"/>
      <c r="N721" s="278"/>
      <c r="O721" s="278"/>
      <c r="P721" s="278"/>
      <c r="Q721" s="278"/>
      <c r="R721" s="278"/>
      <c r="S721" s="278"/>
      <c r="T721" s="278"/>
      <c r="U721" s="278"/>
      <c r="V721" s="278"/>
      <c r="W721" s="278"/>
      <c r="X721" s="278"/>
      <c r="Y721" s="278"/>
      <c r="Z721" s="278"/>
      <c r="AA721" s="278"/>
      <c r="AB721" s="278"/>
      <c r="AC721" s="278"/>
      <c r="AD721" s="278"/>
      <c r="AE721" s="278"/>
      <c r="AF721" s="278"/>
      <c r="AG721" s="278"/>
      <c r="AH721" s="278"/>
      <c r="AI721" s="278"/>
    </row>
    <row r="722" spans="2:35">
      <c r="B722" s="257"/>
      <c r="C722" s="314"/>
      <c r="D722" s="314"/>
      <c r="F722" s="278"/>
      <c r="G722" s="278"/>
      <c r="H722" s="278"/>
      <c r="I722" s="278"/>
      <c r="J722" s="278"/>
      <c r="K722" s="278"/>
      <c r="L722" s="278"/>
      <c r="M722" s="278"/>
      <c r="N722" s="278"/>
      <c r="O722" s="278"/>
      <c r="P722" s="278"/>
      <c r="Q722" s="278"/>
      <c r="R722" s="278"/>
      <c r="S722" s="278"/>
      <c r="T722" s="278"/>
      <c r="U722" s="278"/>
      <c r="V722" s="278"/>
      <c r="W722" s="278"/>
      <c r="X722" s="278"/>
      <c r="Y722" s="278"/>
      <c r="Z722" s="278"/>
      <c r="AA722" s="278"/>
      <c r="AB722" s="278"/>
      <c r="AC722" s="278"/>
      <c r="AD722" s="278"/>
      <c r="AE722" s="278"/>
      <c r="AF722" s="278"/>
      <c r="AG722" s="278"/>
      <c r="AH722" s="278"/>
      <c r="AI722" s="278"/>
    </row>
    <row r="723" spans="2:35">
      <c r="B723" s="257"/>
      <c r="C723" s="314"/>
      <c r="D723" s="314"/>
      <c r="F723" s="278"/>
      <c r="G723" s="278"/>
      <c r="H723" s="278"/>
      <c r="I723" s="278"/>
      <c r="J723" s="278"/>
      <c r="K723" s="278"/>
      <c r="L723" s="278"/>
      <c r="M723" s="278"/>
      <c r="N723" s="278"/>
      <c r="O723" s="278"/>
      <c r="P723" s="278"/>
      <c r="Q723" s="278"/>
      <c r="R723" s="278"/>
      <c r="S723" s="278"/>
      <c r="T723" s="278"/>
      <c r="U723" s="278"/>
      <c r="V723" s="278"/>
      <c r="W723" s="278"/>
      <c r="X723" s="278"/>
      <c r="Y723" s="278"/>
      <c r="Z723" s="278"/>
      <c r="AA723" s="278"/>
      <c r="AB723" s="278"/>
      <c r="AC723" s="278"/>
      <c r="AD723" s="278"/>
      <c r="AE723" s="278"/>
      <c r="AF723" s="278"/>
      <c r="AG723" s="278"/>
      <c r="AH723" s="278"/>
      <c r="AI723" s="278"/>
    </row>
    <row r="724" spans="2:35">
      <c r="B724" s="257"/>
      <c r="C724" s="314"/>
      <c r="D724" s="314"/>
      <c r="F724" s="278"/>
      <c r="G724" s="278"/>
      <c r="H724" s="278"/>
      <c r="I724" s="278"/>
      <c r="J724" s="278"/>
      <c r="K724" s="278"/>
      <c r="L724" s="278"/>
      <c r="M724" s="278"/>
      <c r="N724" s="278"/>
      <c r="O724" s="278"/>
      <c r="P724" s="278"/>
      <c r="Q724" s="278"/>
      <c r="R724" s="278"/>
      <c r="S724" s="278"/>
      <c r="T724" s="278"/>
      <c r="U724" s="278"/>
      <c r="V724" s="278"/>
      <c r="W724" s="278"/>
      <c r="X724" s="278"/>
      <c r="Y724" s="278"/>
      <c r="Z724" s="278"/>
      <c r="AA724" s="278"/>
      <c r="AB724" s="278"/>
      <c r="AC724" s="278"/>
      <c r="AD724" s="278"/>
      <c r="AE724" s="278"/>
      <c r="AF724" s="278"/>
      <c r="AG724" s="278"/>
      <c r="AH724" s="278"/>
      <c r="AI724" s="278"/>
    </row>
    <row r="725" spans="2:35">
      <c r="B725" s="257"/>
      <c r="C725" s="314"/>
      <c r="D725" s="314"/>
      <c r="F725" s="278"/>
      <c r="G725" s="278"/>
      <c r="H725" s="278"/>
      <c r="I725" s="278"/>
      <c r="J725" s="278"/>
      <c r="K725" s="278"/>
      <c r="L725" s="278"/>
      <c r="M725" s="278"/>
      <c r="N725" s="278"/>
      <c r="O725" s="278"/>
      <c r="P725" s="278"/>
      <c r="Q725" s="278"/>
      <c r="R725" s="278"/>
      <c r="S725" s="278"/>
      <c r="T725" s="278"/>
      <c r="U725" s="278"/>
      <c r="V725" s="278"/>
      <c r="W725" s="278"/>
      <c r="X725" s="278"/>
      <c r="Y725" s="278"/>
      <c r="Z725" s="278"/>
      <c r="AA725" s="278"/>
      <c r="AB725" s="278"/>
      <c r="AC725" s="278"/>
      <c r="AD725" s="278"/>
      <c r="AE725" s="278"/>
      <c r="AF725" s="278"/>
      <c r="AG725" s="278"/>
      <c r="AH725" s="278"/>
      <c r="AI725" s="278"/>
    </row>
    <row r="726" spans="2:35">
      <c r="B726" s="257"/>
      <c r="C726" s="314"/>
      <c r="D726" s="314"/>
      <c r="F726" s="278"/>
      <c r="G726" s="278"/>
      <c r="H726" s="278"/>
      <c r="I726" s="278"/>
      <c r="J726" s="278"/>
      <c r="K726" s="278"/>
      <c r="L726" s="278"/>
      <c r="M726" s="278"/>
      <c r="N726" s="278"/>
      <c r="O726" s="278"/>
      <c r="P726" s="278"/>
      <c r="Q726" s="278"/>
      <c r="R726" s="278"/>
      <c r="S726" s="278"/>
      <c r="T726" s="278"/>
      <c r="U726" s="278"/>
      <c r="V726" s="278"/>
      <c r="W726" s="278"/>
      <c r="X726" s="278"/>
      <c r="Y726" s="278"/>
      <c r="Z726" s="278"/>
      <c r="AA726" s="278"/>
      <c r="AB726" s="278"/>
      <c r="AC726" s="278"/>
      <c r="AD726" s="278"/>
      <c r="AE726" s="278"/>
      <c r="AF726" s="278"/>
      <c r="AG726" s="278"/>
      <c r="AH726" s="278"/>
      <c r="AI726" s="278"/>
    </row>
    <row r="727" spans="2:35">
      <c r="B727" s="257"/>
      <c r="C727" s="314"/>
      <c r="D727" s="314"/>
      <c r="F727" s="278"/>
      <c r="G727" s="278"/>
      <c r="H727" s="278"/>
      <c r="I727" s="278"/>
      <c r="J727" s="278"/>
      <c r="K727" s="278"/>
      <c r="L727" s="278"/>
      <c r="M727" s="278"/>
      <c r="N727" s="278"/>
      <c r="O727" s="278"/>
      <c r="P727" s="278"/>
      <c r="Q727" s="278"/>
      <c r="R727" s="278"/>
      <c r="S727" s="278"/>
      <c r="T727" s="278"/>
      <c r="U727" s="278"/>
      <c r="V727" s="278"/>
      <c r="W727" s="278"/>
      <c r="X727" s="278"/>
      <c r="Y727" s="278"/>
      <c r="Z727" s="278"/>
      <c r="AA727" s="278"/>
      <c r="AB727" s="278"/>
      <c r="AC727" s="278"/>
      <c r="AD727" s="278"/>
      <c r="AE727" s="278"/>
      <c r="AF727" s="278"/>
      <c r="AG727" s="278"/>
      <c r="AH727" s="278"/>
      <c r="AI727" s="278"/>
    </row>
    <row r="728" spans="2:35">
      <c r="B728" s="257"/>
      <c r="C728" s="314"/>
      <c r="D728" s="314"/>
      <c r="F728" s="278"/>
      <c r="G728" s="278"/>
      <c r="H728" s="278"/>
      <c r="I728" s="278"/>
      <c r="J728" s="278"/>
      <c r="K728" s="278"/>
      <c r="L728" s="278"/>
      <c r="M728" s="278"/>
      <c r="N728" s="278"/>
      <c r="O728" s="278"/>
      <c r="P728" s="278"/>
      <c r="Q728" s="278"/>
      <c r="R728" s="278"/>
      <c r="S728" s="278"/>
      <c r="T728" s="278"/>
      <c r="U728" s="278"/>
      <c r="V728" s="278"/>
      <c r="W728" s="278"/>
      <c r="X728" s="278"/>
      <c r="Y728" s="278"/>
      <c r="Z728" s="278"/>
      <c r="AA728" s="278"/>
      <c r="AB728" s="278"/>
      <c r="AC728" s="278"/>
      <c r="AD728" s="278"/>
      <c r="AE728" s="278"/>
      <c r="AF728" s="278"/>
      <c r="AG728" s="278"/>
      <c r="AH728" s="278"/>
      <c r="AI728" s="278"/>
    </row>
    <row r="729" spans="2:35">
      <c r="B729" s="257"/>
      <c r="C729" s="314"/>
      <c r="D729" s="314"/>
      <c r="F729" s="278"/>
      <c r="G729" s="278"/>
      <c r="H729" s="278"/>
      <c r="I729" s="278"/>
      <c r="J729" s="278"/>
      <c r="K729" s="278"/>
      <c r="L729" s="278"/>
      <c r="M729" s="278"/>
      <c r="N729" s="278"/>
      <c r="O729" s="278"/>
      <c r="P729" s="278"/>
      <c r="Q729" s="278"/>
      <c r="R729" s="278"/>
      <c r="S729" s="278"/>
      <c r="T729" s="278"/>
      <c r="U729" s="278"/>
      <c r="V729" s="278"/>
      <c r="W729" s="278"/>
      <c r="X729" s="278"/>
      <c r="Y729" s="278"/>
      <c r="Z729" s="278"/>
      <c r="AA729" s="278"/>
      <c r="AB729" s="278"/>
      <c r="AC729" s="278"/>
      <c r="AD729" s="278"/>
      <c r="AE729" s="278"/>
      <c r="AF729" s="278"/>
      <c r="AG729" s="278"/>
      <c r="AH729" s="278"/>
      <c r="AI729" s="278"/>
    </row>
    <row r="730" spans="2:35">
      <c r="B730" s="257"/>
      <c r="C730" s="314"/>
      <c r="D730" s="314"/>
      <c r="F730" s="278"/>
      <c r="G730" s="278"/>
      <c r="H730" s="278"/>
      <c r="I730" s="278"/>
      <c r="J730" s="278"/>
      <c r="K730" s="278"/>
      <c r="L730" s="278"/>
      <c r="M730" s="278"/>
      <c r="N730" s="278"/>
      <c r="O730" s="278"/>
      <c r="P730" s="278"/>
      <c r="Q730" s="278"/>
      <c r="R730" s="278"/>
      <c r="S730" s="278"/>
      <c r="T730" s="278"/>
      <c r="U730" s="278"/>
      <c r="V730" s="278"/>
      <c r="W730" s="278"/>
      <c r="X730" s="278"/>
      <c r="Y730" s="278"/>
      <c r="Z730" s="278"/>
      <c r="AA730" s="278"/>
      <c r="AB730" s="278"/>
      <c r="AC730" s="278"/>
      <c r="AD730" s="278"/>
      <c r="AE730" s="278"/>
      <c r="AF730" s="278"/>
      <c r="AG730" s="278"/>
      <c r="AH730" s="278"/>
      <c r="AI730" s="278"/>
    </row>
    <row r="731" spans="2:35">
      <c r="B731" s="257"/>
      <c r="C731" s="314"/>
      <c r="D731" s="314"/>
      <c r="F731" s="278"/>
      <c r="G731" s="278"/>
      <c r="H731" s="278"/>
      <c r="I731" s="278"/>
      <c r="J731" s="278"/>
      <c r="K731" s="278"/>
      <c r="L731" s="278"/>
      <c r="M731" s="278"/>
      <c r="N731" s="278"/>
      <c r="O731" s="278"/>
      <c r="P731" s="278"/>
      <c r="Q731" s="278"/>
      <c r="R731" s="278"/>
      <c r="S731" s="278"/>
      <c r="T731" s="278"/>
      <c r="U731" s="278"/>
      <c r="V731" s="278"/>
      <c r="W731" s="278"/>
      <c r="X731" s="278"/>
      <c r="Y731" s="278"/>
      <c r="Z731" s="278"/>
      <c r="AA731" s="278"/>
      <c r="AB731" s="278"/>
      <c r="AC731" s="278"/>
      <c r="AD731" s="278"/>
      <c r="AE731" s="278"/>
      <c r="AF731" s="278"/>
      <c r="AG731" s="278"/>
      <c r="AH731" s="278"/>
      <c r="AI731" s="278"/>
    </row>
    <row r="732" spans="2:35">
      <c r="B732" s="257"/>
      <c r="C732" s="314"/>
      <c r="D732" s="314"/>
      <c r="F732" s="278"/>
      <c r="G732" s="278"/>
      <c r="H732" s="278"/>
      <c r="I732" s="278"/>
      <c r="J732" s="278"/>
      <c r="K732" s="278"/>
      <c r="L732" s="278"/>
      <c r="M732" s="278"/>
      <c r="N732" s="278"/>
      <c r="O732" s="278"/>
      <c r="P732" s="278"/>
      <c r="Q732" s="278"/>
      <c r="R732" s="278"/>
      <c r="S732" s="278"/>
      <c r="T732" s="278"/>
      <c r="U732" s="278"/>
      <c r="V732" s="278"/>
      <c r="W732" s="278"/>
      <c r="X732" s="278"/>
      <c r="Y732" s="278"/>
      <c r="Z732" s="278"/>
      <c r="AA732" s="278"/>
      <c r="AB732" s="278"/>
      <c r="AC732" s="278"/>
      <c r="AD732" s="278"/>
      <c r="AE732" s="278"/>
      <c r="AF732" s="278"/>
      <c r="AG732" s="278"/>
      <c r="AH732" s="278"/>
      <c r="AI732" s="278"/>
    </row>
    <row r="733" spans="2:35">
      <c r="B733" s="257"/>
      <c r="C733" s="314"/>
      <c r="D733" s="314"/>
      <c r="F733" s="278"/>
      <c r="G733" s="278"/>
      <c r="H733" s="278"/>
      <c r="I733" s="278"/>
      <c r="J733" s="278"/>
      <c r="K733" s="278"/>
      <c r="L733" s="278"/>
      <c r="M733" s="278"/>
      <c r="N733" s="278"/>
      <c r="O733" s="278"/>
      <c r="P733" s="278"/>
      <c r="Q733" s="278"/>
      <c r="R733" s="278"/>
      <c r="S733" s="278"/>
      <c r="T733" s="278"/>
      <c r="U733" s="278"/>
      <c r="V733" s="278"/>
      <c r="W733" s="278"/>
      <c r="X733" s="278"/>
      <c r="Y733" s="278"/>
      <c r="Z733" s="278"/>
      <c r="AA733" s="278"/>
      <c r="AB733" s="278"/>
      <c r="AC733" s="278"/>
      <c r="AD733" s="278"/>
      <c r="AE733" s="278"/>
      <c r="AF733" s="278"/>
      <c r="AG733" s="278"/>
      <c r="AH733" s="278"/>
      <c r="AI733" s="278"/>
    </row>
    <row r="734" spans="2:35">
      <c r="B734" s="257"/>
      <c r="C734" s="314"/>
      <c r="D734" s="314"/>
      <c r="F734" s="278"/>
      <c r="G734" s="278"/>
      <c r="H734" s="278"/>
      <c r="I734" s="278"/>
      <c r="J734" s="278"/>
      <c r="K734" s="278"/>
      <c r="L734" s="278"/>
      <c r="M734" s="278"/>
      <c r="N734" s="278"/>
      <c r="O734" s="278"/>
      <c r="P734" s="278"/>
      <c r="Q734" s="278"/>
      <c r="R734" s="278"/>
      <c r="S734" s="278"/>
      <c r="T734" s="278"/>
      <c r="U734" s="278"/>
      <c r="V734" s="278"/>
      <c r="W734" s="278"/>
      <c r="X734" s="278"/>
      <c r="Y734" s="278"/>
      <c r="Z734" s="278"/>
      <c r="AA734" s="278"/>
      <c r="AB734" s="278"/>
      <c r="AC734" s="278"/>
      <c r="AD734" s="278"/>
      <c r="AE734" s="278"/>
      <c r="AF734" s="278"/>
      <c r="AG734" s="278"/>
      <c r="AH734" s="278"/>
      <c r="AI734" s="278"/>
    </row>
    <row r="735" spans="2:35">
      <c r="B735" s="257"/>
      <c r="C735" s="314"/>
      <c r="D735" s="314"/>
      <c r="F735" s="278"/>
      <c r="G735" s="278"/>
      <c r="H735" s="278"/>
      <c r="I735" s="278"/>
      <c r="J735" s="278"/>
      <c r="K735" s="278"/>
      <c r="L735" s="278"/>
      <c r="M735" s="278"/>
      <c r="N735" s="278"/>
      <c r="O735" s="278"/>
      <c r="P735" s="278"/>
      <c r="Q735" s="278"/>
      <c r="R735" s="278"/>
      <c r="S735" s="278"/>
      <c r="T735" s="278"/>
      <c r="U735" s="278"/>
      <c r="V735" s="278"/>
      <c r="W735" s="278"/>
      <c r="X735" s="278"/>
      <c r="Y735" s="278"/>
      <c r="Z735" s="278"/>
      <c r="AA735" s="278"/>
      <c r="AB735" s="278"/>
      <c r="AC735" s="278"/>
      <c r="AD735" s="278"/>
      <c r="AE735" s="278"/>
      <c r="AF735" s="278"/>
      <c r="AG735" s="278"/>
      <c r="AH735" s="278"/>
      <c r="AI735" s="278"/>
    </row>
    <row r="736" spans="2:35">
      <c r="B736" s="257"/>
      <c r="C736" s="314"/>
      <c r="D736" s="314"/>
      <c r="F736" s="278"/>
      <c r="G736" s="278"/>
      <c r="H736" s="278"/>
      <c r="I736" s="278"/>
      <c r="J736" s="278"/>
      <c r="K736" s="278"/>
      <c r="L736" s="278"/>
      <c r="M736" s="278"/>
      <c r="N736" s="278"/>
      <c r="O736" s="278"/>
      <c r="P736" s="278"/>
      <c r="Q736" s="278"/>
      <c r="R736" s="278"/>
      <c r="S736" s="278"/>
      <c r="T736" s="278"/>
      <c r="U736" s="278"/>
      <c r="V736" s="278"/>
      <c r="W736" s="278"/>
      <c r="X736" s="278"/>
      <c r="Y736" s="278"/>
      <c r="Z736" s="278"/>
      <c r="AA736" s="278"/>
      <c r="AB736" s="278"/>
      <c r="AC736" s="278"/>
      <c r="AD736" s="278"/>
      <c r="AE736" s="278"/>
      <c r="AF736" s="278"/>
      <c r="AG736" s="278"/>
      <c r="AH736" s="278"/>
      <c r="AI736" s="278"/>
    </row>
    <row r="737" spans="2:35">
      <c r="B737" s="257"/>
      <c r="C737" s="314"/>
      <c r="D737" s="314"/>
      <c r="F737" s="278"/>
      <c r="G737" s="278"/>
      <c r="H737" s="278"/>
      <c r="I737" s="278"/>
      <c r="J737" s="278"/>
      <c r="K737" s="278"/>
      <c r="L737" s="278"/>
      <c r="M737" s="278"/>
      <c r="N737" s="278"/>
      <c r="O737" s="278"/>
      <c r="P737" s="278"/>
      <c r="Q737" s="278"/>
      <c r="R737" s="278"/>
      <c r="S737" s="278"/>
      <c r="T737" s="278"/>
      <c r="U737" s="278"/>
      <c r="V737" s="278"/>
      <c r="W737" s="278"/>
      <c r="X737" s="278"/>
      <c r="Y737" s="278"/>
      <c r="Z737" s="278"/>
      <c r="AA737" s="278"/>
      <c r="AB737" s="278"/>
      <c r="AC737" s="278"/>
      <c r="AD737" s="278"/>
      <c r="AE737" s="278"/>
      <c r="AF737" s="278"/>
      <c r="AG737" s="278"/>
      <c r="AH737" s="278"/>
      <c r="AI737" s="278"/>
    </row>
    <row r="738" spans="2:35">
      <c r="B738" s="257"/>
      <c r="C738" s="314"/>
      <c r="D738" s="314"/>
      <c r="F738" s="278"/>
      <c r="G738" s="278"/>
      <c r="H738" s="278"/>
      <c r="I738" s="278"/>
      <c r="J738" s="278"/>
      <c r="K738" s="278"/>
      <c r="L738" s="278"/>
      <c r="M738" s="278"/>
      <c r="N738" s="278"/>
      <c r="O738" s="278"/>
      <c r="P738" s="278"/>
      <c r="Q738" s="278"/>
      <c r="R738" s="278"/>
      <c r="S738" s="278"/>
      <c r="T738" s="278"/>
      <c r="U738" s="278"/>
      <c r="V738" s="278"/>
      <c r="W738" s="278"/>
      <c r="X738" s="278"/>
      <c r="Y738" s="278"/>
      <c r="Z738" s="278"/>
      <c r="AA738" s="278"/>
      <c r="AB738" s="278"/>
      <c r="AC738" s="278"/>
      <c r="AD738" s="278"/>
      <c r="AE738" s="278"/>
      <c r="AF738" s="278"/>
      <c r="AG738" s="278"/>
      <c r="AH738" s="278"/>
      <c r="AI738" s="278"/>
    </row>
    <row r="739" spans="2:35">
      <c r="B739" s="257"/>
      <c r="C739" s="314"/>
      <c r="D739" s="314"/>
      <c r="F739" s="278"/>
      <c r="G739" s="278"/>
      <c r="H739" s="278"/>
      <c r="I739" s="278"/>
      <c r="J739" s="278"/>
      <c r="K739" s="278"/>
      <c r="L739" s="278"/>
      <c r="M739" s="278"/>
      <c r="N739" s="278"/>
      <c r="O739" s="278"/>
      <c r="P739" s="278"/>
      <c r="Q739" s="278"/>
      <c r="R739" s="278"/>
      <c r="S739" s="278"/>
      <c r="T739" s="278"/>
      <c r="U739" s="278"/>
      <c r="V739" s="278"/>
      <c r="W739" s="278"/>
      <c r="X739" s="278"/>
      <c r="Y739" s="278"/>
      <c r="Z739" s="278"/>
      <c r="AA739" s="278"/>
      <c r="AB739" s="278"/>
      <c r="AC739" s="278"/>
      <c r="AD739" s="278"/>
      <c r="AE739" s="278"/>
      <c r="AF739" s="278"/>
      <c r="AG739" s="278"/>
      <c r="AH739" s="278"/>
      <c r="AI739" s="278"/>
    </row>
    <row r="740" spans="2:35">
      <c r="B740" s="257"/>
      <c r="C740" s="314"/>
      <c r="D740" s="314"/>
      <c r="F740" s="278"/>
      <c r="G740" s="278"/>
      <c r="H740" s="278"/>
      <c r="I740" s="278"/>
      <c r="J740" s="278"/>
      <c r="K740" s="278"/>
      <c r="L740" s="278"/>
      <c r="M740" s="278"/>
      <c r="N740" s="278"/>
      <c r="O740" s="278"/>
      <c r="P740" s="278"/>
      <c r="Q740" s="278"/>
      <c r="R740" s="278"/>
      <c r="S740" s="278"/>
      <c r="T740" s="278"/>
      <c r="U740" s="278"/>
      <c r="V740" s="278"/>
      <c r="W740" s="278"/>
      <c r="X740" s="278"/>
      <c r="Y740" s="278"/>
      <c r="Z740" s="278"/>
      <c r="AA740" s="278"/>
      <c r="AB740" s="278"/>
      <c r="AC740" s="278"/>
      <c r="AD740" s="278"/>
      <c r="AE740" s="278"/>
      <c r="AF740" s="278"/>
      <c r="AG740" s="278"/>
      <c r="AH740" s="278"/>
      <c r="AI740" s="278"/>
    </row>
    <row r="741" spans="2:35">
      <c r="B741" s="257"/>
      <c r="C741" s="314"/>
      <c r="D741" s="314"/>
      <c r="F741" s="278"/>
      <c r="G741" s="278"/>
      <c r="H741" s="278"/>
      <c r="I741" s="278"/>
      <c r="J741" s="278"/>
      <c r="K741" s="278"/>
      <c r="L741" s="278"/>
      <c r="M741" s="278"/>
      <c r="N741" s="278"/>
      <c r="O741" s="278"/>
      <c r="P741" s="278"/>
      <c r="Q741" s="278"/>
      <c r="R741" s="278"/>
      <c r="S741" s="278"/>
      <c r="T741" s="278"/>
      <c r="U741" s="278"/>
      <c r="V741" s="278"/>
      <c r="W741" s="278"/>
      <c r="X741" s="278"/>
      <c r="Y741" s="278"/>
      <c r="Z741" s="278"/>
      <c r="AA741" s="278"/>
      <c r="AB741" s="278"/>
      <c r="AC741" s="278"/>
      <c r="AD741" s="278"/>
      <c r="AE741" s="278"/>
      <c r="AF741" s="278"/>
      <c r="AG741" s="278"/>
      <c r="AH741" s="278"/>
      <c r="AI741" s="278"/>
    </row>
    <row r="742" spans="2:35">
      <c r="B742" s="257"/>
      <c r="C742" s="314"/>
      <c r="D742" s="314"/>
      <c r="F742" s="278"/>
      <c r="G742" s="278"/>
      <c r="H742" s="278"/>
      <c r="I742" s="278"/>
      <c r="J742" s="278"/>
      <c r="K742" s="278"/>
      <c r="L742" s="278"/>
      <c r="M742" s="278"/>
      <c r="N742" s="278"/>
      <c r="O742" s="278"/>
      <c r="P742" s="278"/>
      <c r="Q742" s="278"/>
      <c r="R742" s="278"/>
      <c r="S742" s="278"/>
      <c r="T742" s="278"/>
      <c r="U742" s="278"/>
      <c r="V742" s="278"/>
      <c r="W742" s="278"/>
      <c r="X742" s="278"/>
      <c r="Y742" s="278"/>
      <c r="Z742" s="278"/>
      <c r="AA742" s="278"/>
      <c r="AB742" s="278"/>
      <c r="AC742" s="278"/>
      <c r="AD742" s="278"/>
      <c r="AE742" s="278"/>
      <c r="AF742" s="278"/>
      <c r="AG742" s="278"/>
      <c r="AH742" s="278"/>
      <c r="AI742" s="278"/>
    </row>
    <row r="743" spans="2:35">
      <c r="B743" s="257"/>
      <c r="C743" s="314"/>
      <c r="D743" s="314"/>
      <c r="F743" s="278"/>
      <c r="G743" s="278"/>
      <c r="H743" s="278"/>
      <c r="I743" s="278"/>
      <c r="J743" s="278"/>
      <c r="K743" s="278"/>
      <c r="L743" s="278"/>
      <c r="M743" s="278"/>
      <c r="N743" s="278"/>
      <c r="O743" s="278"/>
      <c r="P743" s="278"/>
      <c r="Q743" s="278"/>
      <c r="R743" s="278"/>
      <c r="S743" s="278"/>
      <c r="T743" s="278"/>
      <c r="U743" s="278"/>
      <c r="V743" s="278"/>
      <c r="W743" s="278"/>
      <c r="X743" s="278"/>
      <c r="Y743" s="278"/>
      <c r="Z743" s="278"/>
      <c r="AA743" s="278"/>
      <c r="AB743" s="278"/>
      <c r="AC743" s="278"/>
      <c r="AD743" s="278"/>
      <c r="AE743" s="278"/>
      <c r="AF743" s="278"/>
      <c r="AG743" s="278"/>
      <c r="AH743" s="278"/>
      <c r="AI743" s="278"/>
    </row>
    <row r="744" spans="2:35">
      <c r="B744" s="257"/>
      <c r="C744" s="314"/>
      <c r="D744" s="314"/>
      <c r="F744" s="278"/>
      <c r="G744" s="278"/>
      <c r="H744" s="278"/>
      <c r="I744" s="278"/>
      <c r="J744" s="278"/>
      <c r="K744" s="278"/>
      <c r="L744" s="278"/>
      <c r="M744" s="278"/>
      <c r="N744" s="278"/>
      <c r="O744" s="278"/>
      <c r="P744" s="278"/>
      <c r="Q744" s="278"/>
      <c r="R744" s="278"/>
      <c r="S744" s="278"/>
      <c r="T744" s="278"/>
      <c r="U744" s="278"/>
      <c r="V744" s="278"/>
      <c r="W744" s="278"/>
      <c r="X744" s="278"/>
      <c r="Y744" s="278"/>
      <c r="Z744" s="278"/>
      <c r="AA744" s="278"/>
      <c r="AB744" s="278"/>
      <c r="AC744" s="278"/>
      <c r="AD744" s="278"/>
      <c r="AE744" s="278"/>
      <c r="AF744" s="278"/>
      <c r="AG744" s="278"/>
      <c r="AH744" s="278"/>
      <c r="AI744" s="278"/>
    </row>
    <row r="745" spans="2:35">
      <c r="B745" s="257"/>
      <c r="C745" s="314"/>
      <c r="D745" s="314"/>
      <c r="F745" s="278"/>
      <c r="G745" s="278"/>
      <c r="H745" s="278"/>
      <c r="I745" s="278"/>
      <c r="J745" s="278"/>
      <c r="K745" s="278"/>
      <c r="L745" s="278"/>
      <c r="M745" s="278"/>
      <c r="N745" s="278"/>
      <c r="O745" s="278"/>
      <c r="P745" s="278"/>
      <c r="Q745" s="278"/>
      <c r="R745" s="278"/>
      <c r="S745" s="278"/>
      <c r="T745" s="278"/>
      <c r="U745" s="278"/>
      <c r="V745" s="278"/>
      <c r="W745" s="278"/>
      <c r="X745" s="278"/>
      <c r="Y745" s="278"/>
      <c r="Z745" s="278"/>
      <c r="AA745" s="278"/>
      <c r="AB745" s="278"/>
      <c r="AC745" s="278"/>
      <c r="AD745" s="278"/>
      <c r="AE745" s="278"/>
      <c r="AF745" s="278"/>
      <c r="AG745" s="278"/>
      <c r="AH745" s="278"/>
      <c r="AI745" s="278"/>
    </row>
    <row r="746" spans="2:35">
      <c r="B746" s="257"/>
      <c r="C746" s="314"/>
      <c r="D746" s="314"/>
      <c r="F746" s="278"/>
      <c r="G746" s="278"/>
      <c r="H746" s="278"/>
      <c r="I746" s="278"/>
      <c r="J746" s="278"/>
      <c r="K746" s="278"/>
      <c r="L746" s="278"/>
      <c r="M746" s="278"/>
      <c r="N746" s="278"/>
      <c r="O746" s="278"/>
      <c r="P746" s="278"/>
      <c r="Q746" s="278"/>
      <c r="R746" s="278"/>
      <c r="S746" s="278"/>
      <c r="T746" s="278"/>
      <c r="U746" s="278"/>
      <c r="V746" s="278"/>
      <c r="W746" s="278"/>
      <c r="X746" s="278"/>
      <c r="Y746" s="278"/>
      <c r="Z746" s="278"/>
      <c r="AA746" s="278"/>
      <c r="AB746" s="278"/>
      <c r="AC746" s="278"/>
      <c r="AD746" s="278"/>
      <c r="AE746" s="278"/>
      <c r="AF746" s="278"/>
      <c r="AG746" s="278"/>
      <c r="AH746" s="278"/>
      <c r="AI746" s="278"/>
    </row>
    <row r="747" spans="2:35">
      <c r="B747" s="257"/>
      <c r="C747" s="314"/>
      <c r="D747" s="314"/>
      <c r="F747" s="278"/>
      <c r="G747" s="278"/>
      <c r="H747" s="278"/>
      <c r="I747" s="278"/>
      <c r="J747" s="278"/>
      <c r="K747" s="278"/>
      <c r="L747" s="278"/>
      <c r="M747" s="278"/>
      <c r="N747" s="278"/>
      <c r="O747" s="278"/>
      <c r="P747" s="278"/>
      <c r="Q747" s="278"/>
      <c r="R747" s="278"/>
      <c r="S747" s="278"/>
      <c r="T747" s="278"/>
      <c r="U747" s="278"/>
      <c r="V747" s="278"/>
      <c r="W747" s="278"/>
      <c r="X747" s="278"/>
      <c r="Y747" s="278"/>
      <c r="Z747" s="278"/>
      <c r="AA747" s="278"/>
      <c r="AB747" s="278"/>
      <c r="AC747" s="278"/>
      <c r="AD747" s="278"/>
      <c r="AE747" s="278"/>
      <c r="AF747" s="278"/>
      <c r="AG747" s="278"/>
      <c r="AH747" s="278"/>
      <c r="AI747" s="278"/>
    </row>
    <row r="748" spans="2:35">
      <c r="B748" s="257"/>
      <c r="C748" s="314"/>
      <c r="D748" s="314"/>
      <c r="F748" s="278"/>
      <c r="G748" s="278"/>
      <c r="H748" s="278"/>
      <c r="I748" s="278"/>
      <c r="J748" s="278"/>
      <c r="K748" s="278"/>
      <c r="L748" s="278"/>
      <c r="M748" s="278"/>
      <c r="N748" s="278"/>
      <c r="O748" s="278"/>
      <c r="P748" s="278"/>
      <c r="Q748" s="278"/>
      <c r="R748" s="278"/>
      <c r="S748" s="278"/>
      <c r="T748" s="278"/>
      <c r="U748" s="278"/>
      <c r="V748" s="278"/>
      <c r="W748" s="278"/>
      <c r="X748" s="278"/>
      <c r="Y748" s="278"/>
      <c r="Z748" s="278"/>
      <c r="AA748" s="278"/>
      <c r="AB748" s="278"/>
      <c r="AC748" s="278"/>
      <c r="AD748" s="278"/>
      <c r="AE748" s="278"/>
      <c r="AF748" s="278"/>
      <c r="AG748" s="278"/>
      <c r="AH748" s="278"/>
      <c r="AI748" s="278"/>
    </row>
    <row r="749" spans="2:35">
      <c r="B749" s="257"/>
      <c r="C749" s="314"/>
      <c r="D749" s="314"/>
      <c r="F749" s="278"/>
      <c r="G749" s="278"/>
      <c r="H749" s="278"/>
      <c r="I749" s="278"/>
      <c r="J749" s="278"/>
      <c r="K749" s="278"/>
      <c r="L749" s="278"/>
      <c r="M749" s="278"/>
      <c r="N749" s="278"/>
      <c r="O749" s="278"/>
      <c r="P749" s="278"/>
      <c r="Q749" s="278"/>
      <c r="R749" s="278"/>
      <c r="S749" s="278"/>
      <c r="T749" s="278"/>
      <c r="U749" s="278"/>
      <c r="V749" s="278"/>
      <c r="W749" s="278"/>
      <c r="X749" s="278"/>
      <c r="Y749" s="278"/>
      <c r="Z749" s="278"/>
      <c r="AA749" s="278"/>
      <c r="AB749" s="278"/>
      <c r="AC749" s="278"/>
      <c r="AD749" s="278"/>
      <c r="AE749" s="278"/>
      <c r="AF749" s="278"/>
      <c r="AG749" s="278"/>
      <c r="AH749" s="278"/>
      <c r="AI749" s="278"/>
    </row>
    <row r="750" spans="2:35">
      <c r="B750" s="257"/>
      <c r="C750" s="314"/>
      <c r="D750" s="314"/>
      <c r="F750" s="278"/>
      <c r="G750" s="278"/>
      <c r="H750" s="278"/>
      <c r="I750" s="278"/>
      <c r="J750" s="278"/>
      <c r="K750" s="278"/>
      <c r="L750" s="278"/>
      <c r="M750" s="278"/>
      <c r="N750" s="278"/>
      <c r="O750" s="278"/>
      <c r="P750" s="278"/>
      <c r="Q750" s="278"/>
      <c r="R750" s="278"/>
      <c r="S750" s="278"/>
      <c r="T750" s="278"/>
      <c r="U750" s="278"/>
      <c r="V750" s="278"/>
      <c r="W750" s="278"/>
      <c r="X750" s="278"/>
      <c r="Y750" s="278"/>
      <c r="Z750" s="278"/>
      <c r="AA750" s="278"/>
      <c r="AB750" s="278"/>
      <c r="AC750" s="278"/>
      <c r="AD750" s="278"/>
      <c r="AE750" s="278"/>
      <c r="AF750" s="278"/>
      <c r="AG750" s="278"/>
      <c r="AH750" s="278"/>
      <c r="AI750" s="278"/>
    </row>
    <row r="751" spans="2:35">
      <c r="B751" s="257"/>
      <c r="C751" s="314"/>
      <c r="D751" s="314"/>
      <c r="F751" s="278"/>
      <c r="G751" s="278"/>
      <c r="H751" s="278"/>
      <c r="I751" s="278"/>
      <c r="J751" s="278"/>
      <c r="K751" s="278"/>
      <c r="L751" s="278"/>
      <c r="M751" s="278"/>
      <c r="N751" s="278"/>
      <c r="O751" s="278"/>
      <c r="P751" s="278"/>
      <c r="Q751" s="278"/>
      <c r="R751" s="278"/>
      <c r="S751" s="278"/>
      <c r="T751" s="278"/>
      <c r="U751" s="278"/>
      <c r="V751" s="278"/>
      <c r="W751" s="278"/>
      <c r="X751" s="278"/>
      <c r="Y751" s="278"/>
      <c r="Z751" s="278"/>
      <c r="AA751" s="278"/>
      <c r="AB751" s="278"/>
      <c r="AC751" s="278"/>
      <c r="AD751" s="278"/>
      <c r="AE751" s="278"/>
      <c r="AF751" s="278"/>
      <c r="AG751" s="278"/>
      <c r="AH751" s="278"/>
      <c r="AI751" s="278"/>
    </row>
    <row r="752" spans="2:35">
      <c r="B752" s="257"/>
      <c r="C752" s="314"/>
      <c r="D752" s="314"/>
      <c r="F752" s="278"/>
      <c r="G752" s="278"/>
      <c r="H752" s="278"/>
      <c r="I752" s="278"/>
      <c r="J752" s="278"/>
      <c r="K752" s="278"/>
      <c r="L752" s="278"/>
      <c r="M752" s="278"/>
      <c r="N752" s="278"/>
      <c r="O752" s="278"/>
      <c r="P752" s="278"/>
      <c r="Q752" s="278"/>
      <c r="R752" s="278"/>
      <c r="S752" s="278"/>
      <c r="T752" s="278"/>
      <c r="U752" s="278"/>
      <c r="V752" s="278"/>
      <c r="W752" s="278"/>
      <c r="X752" s="278"/>
      <c r="Y752" s="278"/>
      <c r="Z752" s="278"/>
      <c r="AA752" s="278"/>
      <c r="AB752" s="278"/>
      <c r="AC752" s="278"/>
      <c r="AD752" s="278"/>
      <c r="AE752" s="278"/>
      <c r="AF752" s="278"/>
      <c r="AG752" s="278"/>
      <c r="AH752" s="278"/>
      <c r="AI752" s="278"/>
    </row>
    <row r="753" spans="2:35">
      <c r="B753" s="257"/>
      <c r="C753" s="314"/>
      <c r="D753" s="314"/>
      <c r="F753" s="278"/>
      <c r="G753" s="278"/>
      <c r="H753" s="278"/>
      <c r="I753" s="278"/>
      <c r="J753" s="278"/>
      <c r="K753" s="278"/>
      <c r="L753" s="278"/>
      <c r="M753" s="278"/>
      <c r="N753" s="278"/>
      <c r="O753" s="278"/>
      <c r="P753" s="278"/>
      <c r="Q753" s="278"/>
      <c r="R753" s="278"/>
      <c r="S753" s="278"/>
      <c r="T753" s="278"/>
      <c r="U753" s="278"/>
      <c r="V753" s="278"/>
      <c r="W753" s="278"/>
      <c r="X753" s="278"/>
      <c r="Y753" s="278"/>
      <c r="Z753" s="278"/>
      <c r="AA753" s="278"/>
      <c r="AB753" s="278"/>
      <c r="AC753" s="278"/>
      <c r="AD753" s="278"/>
      <c r="AE753" s="278"/>
      <c r="AF753" s="278"/>
      <c r="AG753" s="278"/>
      <c r="AH753" s="278"/>
      <c r="AI753" s="278"/>
    </row>
    <row r="754" spans="2:35">
      <c r="B754" s="257"/>
      <c r="C754" s="314"/>
      <c r="D754" s="314"/>
      <c r="F754" s="278"/>
      <c r="G754" s="278"/>
      <c r="H754" s="278"/>
      <c r="I754" s="278"/>
      <c r="J754" s="278"/>
      <c r="K754" s="278"/>
      <c r="L754" s="278"/>
      <c r="M754" s="278"/>
      <c r="N754" s="278"/>
      <c r="O754" s="278"/>
      <c r="P754" s="278"/>
      <c r="Q754" s="278"/>
      <c r="R754" s="278"/>
      <c r="S754" s="278"/>
      <c r="T754" s="278"/>
      <c r="U754" s="278"/>
      <c r="V754" s="278"/>
      <c r="W754" s="278"/>
      <c r="X754" s="278"/>
      <c r="Y754" s="278"/>
      <c r="Z754" s="278"/>
      <c r="AA754" s="278"/>
      <c r="AB754" s="278"/>
      <c r="AC754" s="278"/>
      <c r="AD754" s="278"/>
      <c r="AE754" s="278"/>
      <c r="AF754" s="278"/>
      <c r="AG754" s="278"/>
      <c r="AH754" s="278"/>
      <c r="AI754" s="278"/>
    </row>
    <row r="755" spans="2:35">
      <c r="B755" s="257"/>
      <c r="C755" s="314"/>
      <c r="D755" s="314"/>
      <c r="F755" s="278"/>
      <c r="G755" s="278"/>
      <c r="H755" s="278"/>
      <c r="I755" s="278"/>
      <c r="J755" s="278"/>
      <c r="K755" s="278"/>
      <c r="L755" s="278"/>
      <c r="M755" s="278"/>
      <c r="N755" s="278"/>
      <c r="O755" s="278"/>
      <c r="P755" s="278"/>
      <c r="Q755" s="278"/>
      <c r="R755" s="278"/>
      <c r="S755" s="278"/>
      <c r="T755" s="278"/>
      <c r="U755" s="278"/>
      <c r="V755" s="278"/>
      <c r="W755" s="278"/>
      <c r="X755" s="278"/>
      <c r="Y755" s="278"/>
      <c r="Z755" s="278"/>
      <c r="AA755" s="278"/>
      <c r="AB755" s="278"/>
      <c r="AC755" s="278"/>
      <c r="AD755" s="278"/>
      <c r="AE755" s="278"/>
      <c r="AF755" s="278"/>
      <c r="AG755" s="278"/>
      <c r="AH755" s="278"/>
      <c r="AI755" s="278"/>
    </row>
    <row r="756" spans="2:35">
      <c r="B756" s="257"/>
      <c r="C756" s="314"/>
      <c r="D756" s="314"/>
      <c r="F756" s="278"/>
      <c r="G756" s="278"/>
      <c r="H756" s="278"/>
      <c r="I756" s="278"/>
      <c r="J756" s="278"/>
      <c r="K756" s="278"/>
      <c r="L756" s="278"/>
      <c r="M756" s="278"/>
      <c r="N756" s="278"/>
      <c r="O756" s="278"/>
      <c r="P756" s="278"/>
      <c r="Q756" s="278"/>
      <c r="R756" s="278"/>
      <c r="S756" s="278"/>
      <c r="T756" s="278"/>
      <c r="U756" s="278"/>
      <c r="V756" s="278"/>
      <c r="W756" s="278"/>
      <c r="X756" s="278"/>
      <c r="Y756" s="278"/>
      <c r="Z756" s="278"/>
      <c r="AA756" s="278"/>
      <c r="AB756" s="278"/>
      <c r="AC756" s="278"/>
      <c r="AD756" s="278"/>
      <c r="AE756" s="278"/>
      <c r="AF756" s="278"/>
      <c r="AG756" s="278"/>
      <c r="AH756" s="278"/>
      <c r="AI756" s="278"/>
    </row>
    <row r="757" spans="2:35">
      <c r="B757" s="257"/>
      <c r="C757" s="314"/>
      <c r="D757" s="314"/>
      <c r="F757" s="278"/>
      <c r="G757" s="278"/>
      <c r="H757" s="278"/>
      <c r="I757" s="278"/>
      <c r="J757" s="278"/>
      <c r="K757" s="278"/>
      <c r="L757" s="278"/>
      <c r="M757" s="278"/>
      <c r="N757" s="278"/>
      <c r="O757" s="278"/>
      <c r="P757" s="278"/>
      <c r="Q757" s="278"/>
      <c r="R757" s="278"/>
      <c r="S757" s="278"/>
      <c r="T757" s="278"/>
      <c r="U757" s="278"/>
      <c r="V757" s="278"/>
      <c r="W757" s="278"/>
      <c r="X757" s="278"/>
      <c r="Y757" s="278"/>
      <c r="Z757" s="278"/>
      <c r="AA757" s="278"/>
      <c r="AB757" s="278"/>
      <c r="AC757" s="278"/>
      <c r="AD757" s="278"/>
      <c r="AE757" s="278"/>
      <c r="AF757" s="278"/>
      <c r="AG757" s="278"/>
      <c r="AH757" s="278"/>
      <c r="AI757" s="278"/>
    </row>
    <row r="758" spans="2:35">
      <c r="B758" s="257"/>
      <c r="C758" s="314"/>
      <c r="D758" s="314"/>
      <c r="F758" s="278"/>
      <c r="G758" s="278"/>
      <c r="H758" s="278"/>
      <c r="I758" s="278"/>
      <c r="J758" s="278"/>
      <c r="K758" s="278"/>
      <c r="L758" s="278"/>
      <c r="M758" s="278"/>
      <c r="N758" s="278"/>
      <c r="O758" s="278"/>
      <c r="P758" s="278"/>
      <c r="Q758" s="278"/>
      <c r="R758" s="278"/>
      <c r="S758" s="278"/>
      <c r="T758" s="278"/>
      <c r="U758" s="278"/>
      <c r="V758" s="278"/>
      <c r="W758" s="278"/>
      <c r="X758" s="278"/>
      <c r="Y758" s="278"/>
      <c r="Z758" s="278"/>
      <c r="AA758" s="278"/>
      <c r="AB758" s="278"/>
      <c r="AC758" s="278"/>
      <c r="AD758" s="278"/>
      <c r="AE758" s="278"/>
      <c r="AF758" s="278"/>
      <c r="AG758" s="278"/>
      <c r="AH758" s="278"/>
      <c r="AI758" s="278"/>
    </row>
    <row r="759" spans="2:35">
      <c r="B759" s="257"/>
      <c r="C759" s="314"/>
      <c r="D759" s="314"/>
      <c r="F759" s="278"/>
      <c r="G759" s="278"/>
      <c r="H759" s="278"/>
      <c r="I759" s="278"/>
      <c r="J759" s="278"/>
      <c r="K759" s="278"/>
      <c r="L759" s="278"/>
      <c r="M759" s="278"/>
      <c r="N759" s="278"/>
      <c r="O759" s="278"/>
      <c r="P759" s="278"/>
      <c r="Q759" s="278"/>
      <c r="R759" s="278"/>
      <c r="S759" s="278"/>
      <c r="T759" s="278"/>
      <c r="U759" s="278"/>
      <c r="V759" s="278"/>
      <c r="W759" s="278"/>
      <c r="X759" s="278"/>
      <c r="Y759" s="278"/>
      <c r="Z759" s="278"/>
      <c r="AA759" s="278"/>
      <c r="AB759" s="278"/>
      <c r="AC759" s="278"/>
      <c r="AD759" s="278"/>
      <c r="AE759" s="278"/>
      <c r="AF759" s="278"/>
      <c r="AG759" s="278"/>
      <c r="AH759" s="278"/>
      <c r="AI759" s="278"/>
    </row>
    <row r="760" spans="2:35">
      <c r="B760" s="257"/>
      <c r="C760" s="314"/>
      <c r="D760" s="314"/>
      <c r="F760" s="278"/>
      <c r="G760" s="278"/>
      <c r="H760" s="278"/>
      <c r="I760" s="278"/>
      <c r="J760" s="278"/>
      <c r="K760" s="278"/>
      <c r="L760" s="278"/>
      <c r="M760" s="278"/>
      <c r="N760" s="278"/>
      <c r="O760" s="278"/>
      <c r="P760" s="278"/>
      <c r="Q760" s="278"/>
      <c r="R760" s="278"/>
      <c r="S760" s="278"/>
      <c r="T760" s="278"/>
      <c r="U760" s="278"/>
      <c r="V760" s="278"/>
      <c r="W760" s="278"/>
      <c r="X760" s="278"/>
      <c r="Y760" s="278"/>
      <c r="Z760" s="278"/>
      <c r="AA760" s="278"/>
      <c r="AB760" s="278"/>
      <c r="AC760" s="278"/>
      <c r="AD760" s="278"/>
      <c r="AE760" s="278"/>
      <c r="AF760" s="278"/>
      <c r="AG760" s="278"/>
      <c r="AH760" s="278"/>
      <c r="AI760" s="278"/>
    </row>
    <row r="761" spans="2:35">
      <c r="B761" s="257"/>
      <c r="C761" s="314"/>
      <c r="D761" s="314"/>
      <c r="F761" s="278"/>
      <c r="G761" s="278"/>
      <c r="H761" s="278"/>
      <c r="I761" s="278"/>
      <c r="J761" s="278"/>
      <c r="K761" s="278"/>
      <c r="L761" s="278"/>
      <c r="M761" s="278"/>
      <c r="N761" s="278"/>
      <c r="O761" s="278"/>
      <c r="P761" s="278"/>
      <c r="Q761" s="278"/>
      <c r="R761" s="278"/>
      <c r="S761" s="278"/>
      <c r="T761" s="278"/>
      <c r="U761" s="278"/>
      <c r="V761" s="278"/>
      <c r="W761" s="278"/>
      <c r="X761" s="278"/>
      <c r="Y761" s="278"/>
      <c r="Z761" s="278"/>
      <c r="AA761" s="278"/>
      <c r="AB761" s="278"/>
      <c r="AC761" s="278"/>
      <c r="AD761" s="278"/>
      <c r="AE761" s="278"/>
      <c r="AF761" s="278"/>
      <c r="AG761" s="278"/>
      <c r="AH761" s="278"/>
      <c r="AI761" s="278"/>
    </row>
    <row r="762" spans="2:35">
      <c r="B762" s="257"/>
      <c r="C762" s="314"/>
      <c r="D762" s="314"/>
      <c r="F762" s="278"/>
      <c r="G762" s="278"/>
      <c r="H762" s="278"/>
      <c r="I762" s="278"/>
      <c r="J762" s="278"/>
      <c r="K762" s="278"/>
      <c r="L762" s="278"/>
      <c r="M762" s="278"/>
      <c r="N762" s="278"/>
      <c r="O762" s="278"/>
      <c r="P762" s="278"/>
      <c r="Q762" s="278"/>
      <c r="R762" s="278"/>
      <c r="S762" s="278"/>
      <c r="T762" s="278"/>
      <c r="U762" s="278"/>
      <c r="V762" s="278"/>
      <c r="W762" s="278"/>
      <c r="X762" s="278"/>
      <c r="Y762" s="278"/>
      <c r="Z762" s="278"/>
      <c r="AA762" s="278"/>
      <c r="AB762" s="278"/>
      <c r="AC762" s="278"/>
      <c r="AD762" s="278"/>
      <c r="AE762" s="278"/>
      <c r="AF762" s="278"/>
      <c r="AG762" s="278"/>
      <c r="AH762" s="278"/>
      <c r="AI762" s="278"/>
    </row>
    <row r="763" spans="2:35">
      <c r="B763" s="257"/>
      <c r="C763" s="314"/>
      <c r="D763" s="314"/>
      <c r="F763" s="278"/>
      <c r="G763" s="278"/>
      <c r="H763" s="278"/>
      <c r="I763" s="278"/>
      <c r="J763" s="278"/>
      <c r="K763" s="278"/>
      <c r="L763" s="278"/>
      <c r="M763" s="278"/>
      <c r="N763" s="278"/>
      <c r="O763" s="278"/>
      <c r="P763" s="278"/>
      <c r="Q763" s="278"/>
      <c r="R763" s="278"/>
      <c r="S763" s="278"/>
      <c r="T763" s="278"/>
      <c r="U763" s="278"/>
      <c r="V763" s="278"/>
      <c r="W763" s="278"/>
      <c r="X763" s="278"/>
      <c r="Y763" s="278"/>
      <c r="Z763" s="278"/>
      <c r="AA763" s="278"/>
      <c r="AB763" s="278"/>
      <c r="AC763" s="278"/>
      <c r="AD763" s="278"/>
      <c r="AE763" s="278"/>
      <c r="AF763" s="278"/>
      <c r="AG763" s="278"/>
      <c r="AH763" s="278"/>
      <c r="AI763" s="278"/>
    </row>
    <row r="764" spans="2:35">
      <c r="B764" s="257"/>
      <c r="C764" s="314"/>
      <c r="D764" s="314"/>
      <c r="F764" s="278"/>
      <c r="G764" s="278"/>
      <c r="H764" s="278"/>
      <c r="I764" s="278"/>
      <c r="J764" s="278"/>
      <c r="K764" s="278"/>
      <c r="L764" s="278"/>
      <c r="M764" s="278"/>
      <c r="N764" s="278"/>
      <c r="O764" s="278"/>
      <c r="P764" s="278"/>
      <c r="Q764" s="278"/>
      <c r="R764" s="278"/>
      <c r="S764" s="278"/>
      <c r="T764" s="278"/>
      <c r="U764" s="278"/>
      <c r="V764" s="278"/>
      <c r="W764" s="278"/>
      <c r="X764" s="278"/>
      <c r="Y764" s="278"/>
      <c r="Z764" s="278"/>
      <c r="AA764" s="278"/>
      <c r="AB764" s="278"/>
      <c r="AC764" s="278"/>
      <c r="AD764" s="278"/>
      <c r="AE764" s="278"/>
      <c r="AF764" s="278"/>
      <c r="AG764" s="278"/>
      <c r="AH764" s="278"/>
      <c r="AI764" s="278"/>
    </row>
    <row r="765" spans="2:35">
      <c r="B765" s="257"/>
      <c r="C765" s="314"/>
      <c r="D765" s="314"/>
      <c r="F765" s="278"/>
      <c r="G765" s="278"/>
      <c r="H765" s="278"/>
      <c r="I765" s="278"/>
      <c r="J765" s="278"/>
      <c r="K765" s="278"/>
      <c r="L765" s="278"/>
      <c r="M765" s="278"/>
      <c r="N765" s="278"/>
      <c r="O765" s="278"/>
      <c r="P765" s="278"/>
      <c r="Q765" s="278"/>
      <c r="R765" s="278"/>
      <c r="S765" s="278"/>
      <c r="T765" s="278"/>
      <c r="U765" s="278"/>
      <c r="V765" s="278"/>
      <c r="W765" s="278"/>
      <c r="X765" s="278"/>
      <c r="Y765" s="278"/>
      <c r="Z765" s="278"/>
      <c r="AA765" s="278"/>
      <c r="AB765" s="278"/>
      <c r="AC765" s="278"/>
      <c r="AD765" s="278"/>
      <c r="AE765" s="278"/>
      <c r="AF765" s="278"/>
      <c r="AG765" s="278"/>
      <c r="AH765" s="278"/>
      <c r="AI765" s="278"/>
    </row>
    <row r="766" spans="2:35">
      <c r="B766" s="257"/>
      <c r="C766" s="314"/>
      <c r="D766" s="314"/>
      <c r="F766" s="278"/>
      <c r="G766" s="278"/>
      <c r="H766" s="278"/>
      <c r="I766" s="278"/>
      <c r="J766" s="278"/>
      <c r="K766" s="278"/>
      <c r="L766" s="278"/>
      <c r="M766" s="278"/>
      <c r="N766" s="278"/>
      <c r="O766" s="278"/>
      <c r="P766" s="278"/>
      <c r="Q766" s="278"/>
      <c r="R766" s="278"/>
      <c r="S766" s="278"/>
      <c r="T766" s="278"/>
      <c r="U766" s="278"/>
      <c r="V766" s="278"/>
      <c r="W766" s="278"/>
      <c r="X766" s="278"/>
      <c r="Y766" s="278"/>
      <c r="Z766" s="278"/>
      <c r="AA766" s="278"/>
      <c r="AB766" s="278"/>
      <c r="AC766" s="278"/>
      <c r="AD766" s="278"/>
      <c r="AE766" s="278"/>
      <c r="AF766" s="278"/>
      <c r="AG766" s="278"/>
      <c r="AH766" s="278"/>
      <c r="AI766" s="278"/>
    </row>
    <row r="767" spans="2:35">
      <c r="B767" s="257"/>
      <c r="C767" s="314"/>
      <c r="D767" s="314"/>
      <c r="F767" s="278"/>
      <c r="G767" s="278"/>
      <c r="H767" s="278"/>
      <c r="I767" s="278"/>
      <c r="J767" s="278"/>
      <c r="K767" s="278"/>
      <c r="L767" s="278"/>
      <c r="M767" s="278"/>
      <c r="N767" s="278"/>
      <c r="O767" s="278"/>
      <c r="P767" s="278"/>
      <c r="Q767" s="278"/>
      <c r="R767" s="278"/>
      <c r="S767" s="278"/>
      <c r="T767" s="278"/>
      <c r="U767" s="278"/>
      <c r="V767" s="278"/>
      <c r="W767" s="278"/>
      <c r="X767" s="278"/>
      <c r="Y767" s="278"/>
      <c r="Z767" s="278"/>
      <c r="AA767" s="278"/>
      <c r="AB767" s="278"/>
      <c r="AC767" s="278"/>
      <c r="AD767" s="278"/>
      <c r="AE767" s="278"/>
      <c r="AF767" s="278"/>
      <c r="AG767" s="278"/>
      <c r="AH767" s="278"/>
      <c r="AI767" s="278"/>
    </row>
    <row r="768" spans="2:35">
      <c r="B768" s="257"/>
      <c r="C768" s="314"/>
      <c r="D768" s="314"/>
      <c r="F768" s="278"/>
      <c r="G768" s="278"/>
      <c r="H768" s="278"/>
      <c r="I768" s="278"/>
      <c r="J768" s="278"/>
      <c r="K768" s="278"/>
      <c r="L768" s="278"/>
      <c r="M768" s="278"/>
      <c r="N768" s="278"/>
      <c r="O768" s="278"/>
      <c r="P768" s="278"/>
      <c r="Q768" s="278"/>
      <c r="R768" s="278"/>
      <c r="S768" s="278"/>
      <c r="T768" s="278"/>
      <c r="U768" s="278"/>
      <c r="V768" s="278"/>
      <c r="W768" s="278"/>
      <c r="X768" s="278"/>
      <c r="Y768" s="278"/>
      <c r="Z768" s="278"/>
      <c r="AA768" s="278"/>
      <c r="AB768" s="278"/>
      <c r="AC768" s="278"/>
      <c r="AD768" s="278"/>
      <c r="AE768" s="278"/>
      <c r="AF768" s="278"/>
      <c r="AG768" s="278"/>
      <c r="AH768" s="278"/>
      <c r="AI768" s="278"/>
    </row>
    <row r="769" spans="2:35">
      <c r="B769" s="257"/>
      <c r="C769" s="314"/>
      <c r="D769" s="314"/>
      <c r="F769" s="278"/>
      <c r="G769" s="278"/>
      <c r="H769" s="278"/>
      <c r="I769" s="278"/>
      <c r="J769" s="278"/>
      <c r="K769" s="278"/>
      <c r="L769" s="278"/>
      <c r="M769" s="278"/>
      <c r="N769" s="278"/>
      <c r="O769" s="278"/>
      <c r="P769" s="278"/>
      <c r="Q769" s="278"/>
      <c r="R769" s="278"/>
      <c r="S769" s="278"/>
      <c r="T769" s="278"/>
      <c r="U769" s="278"/>
      <c r="V769" s="278"/>
      <c r="W769" s="278"/>
      <c r="X769" s="278"/>
      <c r="Y769" s="278"/>
      <c r="Z769" s="278"/>
      <c r="AA769" s="278"/>
      <c r="AB769" s="278"/>
      <c r="AC769" s="278"/>
      <c r="AD769" s="278"/>
      <c r="AE769" s="278"/>
      <c r="AF769" s="278"/>
      <c r="AG769" s="278"/>
      <c r="AH769" s="278"/>
      <c r="AI769" s="278"/>
    </row>
    <row r="770" spans="2:35">
      <c r="B770" s="257"/>
      <c r="C770" s="314"/>
      <c r="D770" s="314"/>
      <c r="F770" s="278"/>
      <c r="G770" s="278"/>
      <c r="H770" s="278"/>
      <c r="I770" s="278"/>
      <c r="J770" s="278"/>
      <c r="K770" s="278"/>
      <c r="L770" s="278"/>
      <c r="M770" s="278"/>
      <c r="N770" s="278"/>
      <c r="O770" s="278"/>
      <c r="P770" s="278"/>
      <c r="Q770" s="278"/>
      <c r="R770" s="278"/>
      <c r="S770" s="278"/>
      <c r="T770" s="278"/>
      <c r="U770" s="278"/>
      <c r="V770" s="278"/>
      <c r="W770" s="278"/>
      <c r="X770" s="278"/>
      <c r="Y770" s="278"/>
      <c r="Z770" s="278"/>
      <c r="AA770" s="278"/>
      <c r="AB770" s="278"/>
      <c r="AC770" s="278"/>
      <c r="AD770" s="278"/>
      <c r="AE770" s="278"/>
      <c r="AF770" s="278"/>
      <c r="AG770" s="278"/>
      <c r="AH770" s="278"/>
      <c r="AI770" s="278"/>
    </row>
    <row r="771" spans="2:35">
      <c r="B771" s="257"/>
      <c r="C771" s="314"/>
      <c r="D771" s="314"/>
      <c r="F771" s="278"/>
      <c r="G771" s="278"/>
      <c r="H771" s="278"/>
      <c r="I771" s="278"/>
      <c r="J771" s="278"/>
      <c r="K771" s="278"/>
      <c r="L771" s="278"/>
      <c r="M771" s="278"/>
      <c r="N771" s="278"/>
      <c r="O771" s="278"/>
      <c r="P771" s="278"/>
      <c r="Q771" s="278"/>
      <c r="R771" s="278"/>
      <c r="S771" s="278"/>
      <c r="T771" s="278"/>
      <c r="U771" s="278"/>
      <c r="V771" s="278"/>
      <c r="W771" s="278"/>
      <c r="X771" s="278"/>
      <c r="Y771" s="278"/>
      <c r="Z771" s="278"/>
      <c r="AA771" s="278"/>
      <c r="AB771" s="278"/>
      <c r="AC771" s="278"/>
      <c r="AD771" s="278"/>
      <c r="AE771" s="278"/>
      <c r="AF771" s="278"/>
      <c r="AG771" s="278"/>
      <c r="AH771" s="278"/>
      <c r="AI771" s="278"/>
    </row>
    <row r="772" spans="2:35">
      <c r="B772" s="257"/>
      <c r="C772" s="314"/>
      <c r="D772" s="314"/>
      <c r="F772" s="278"/>
      <c r="G772" s="278"/>
      <c r="H772" s="278"/>
      <c r="I772" s="278"/>
      <c r="J772" s="278"/>
      <c r="K772" s="278"/>
      <c r="L772" s="278"/>
      <c r="M772" s="278"/>
      <c r="N772" s="278"/>
      <c r="O772" s="278"/>
      <c r="P772" s="278"/>
      <c r="Q772" s="278"/>
      <c r="R772" s="278"/>
      <c r="S772" s="278"/>
      <c r="T772" s="278"/>
      <c r="U772" s="278"/>
      <c r="V772" s="278"/>
      <c r="W772" s="278"/>
      <c r="X772" s="278"/>
      <c r="Y772" s="278"/>
      <c r="Z772" s="278"/>
      <c r="AA772" s="278"/>
      <c r="AB772" s="278"/>
      <c r="AC772" s="278"/>
      <c r="AD772" s="278"/>
      <c r="AE772" s="278"/>
      <c r="AF772" s="278"/>
      <c r="AG772" s="278"/>
      <c r="AH772" s="278"/>
      <c r="AI772" s="278"/>
    </row>
    <row r="773" spans="2:35">
      <c r="B773" s="257"/>
      <c r="C773" s="314"/>
      <c r="D773" s="314"/>
      <c r="F773" s="278"/>
      <c r="G773" s="278"/>
      <c r="H773" s="278"/>
      <c r="I773" s="278"/>
      <c r="J773" s="278"/>
      <c r="K773" s="278"/>
      <c r="L773" s="278"/>
      <c r="M773" s="278"/>
      <c r="N773" s="278"/>
      <c r="O773" s="278"/>
      <c r="P773" s="278"/>
      <c r="Q773" s="278"/>
      <c r="R773" s="278"/>
      <c r="S773" s="278"/>
      <c r="T773" s="278"/>
      <c r="U773" s="278"/>
      <c r="V773" s="278"/>
      <c r="W773" s="278"/>
      <c r="X773" s="278"/>
      <c r="Y773" s="278"/>
      <c r="Z773" s="278"/>
      <c r="AA773" s="278"/>
      <c r="AB773" s="278"/>
      <c r="AC773" s="278"/>
      <c r="AD773" s="278"/>
      <c r="AE773" s="278"/>
      <c r="AF773" s="278"/>
      <c r="AG773" s="278"/>
      <c r="AH773" s="278"/>
      <c r="AI773" s="278"/>
    </row>
    <row r="774" spans="2:35">
      <c r="B774" s="257"/>
      <c r="C774" s="314"/>
      <c r="D774" s="314"/>
      <c r="F774" s="278"/>
      <c r="G774" s="278"/>
      <c r="H774" s="278"/>
      <c r="I774" s="278"/>
      <c r="J774" s="278"/>
      <c r="K774" s="278"/>
      <c r="L774" s="278"/>
      <c r="M774" s="278"/>
      <c r="N774" s="278"/>
      <c r="O774" s="278"/>
      <c r="P774" s="278"/>
      <c r="Q774" s="278"/>
      <c r="R774" s="278"/>
      <c r="S774" s="278"/>
      <c r="T774" s="278"/>
      <c r="U774" s="278"/>
      <c r="V774" s="278"/>
      <c r="W774" s="278"/>
      <c r="X774" s="278"/>
      <c r="Y774" s="278"/>
      <c r="Z774" s="278"/>
      <c r="AA774" s="278"/>
      <c r="AB774" s="278"/>
      <c r="AC774" s="278"/>
      <c r="AD774" s="278"/>
      <c r="AE774" s="278"/>
      <c r="AF774" s="278"/>
      <c r="AG774" s="278"/>
      <c r="AH774" s="278"/>
      <c r="AI774" s="278"/>
    </row>
    <row r="775" spans="2:35">
      <c r="B775" s="257"/>
      <c r="C775" s="314"/>
      <c r="D775" s="314"/>
      <c r="F775" s="278"/>
      <c r="G775" s="278"/>
      <c r="H775" s="278"/>
      <c r="I775" s="278"/>
      <c r="J775" s="278"/>
      <c r="K775" s="278"/>
      <c r="L775" s="278"/>
      <c r="M775" s="278"/>
      <c r="N775" s="278"/>
      <c r="O775" s="278"/>
      <c r="P775" s="278"/>
      <c r="Q775" s="278"/>
      <c r="R775" s="278"/>
      <c r="S775" s="278"/>
      <c r="T775" s="278"/>
      <c r="U775" s="278"/>
      <c r="V775" s="278"/>
      <c r="W775" s="278"/>
      <c r="X775" s="278"/>
      <c r="Y775" s="278"/>
      <c r="Z775" s="278"/>
      <c r="AA775" s="278"/>
      <c r="AB775" s="278"/>
      <c r="AC775" s="278"/>
      <c r="AD775" s="278"/>
      <c r="AE775" s="278"/>
      <c r="AF775" s="278"/>
      <c r="AG775" s="278"/>
      <c r="AH775" s="278"/>
      <c r="AI775" s="278"/>
    </row>
    <row r="776" spans="2:35">
      <c r="C776" s="314"/>
      <c r="D776" s="314"/>
      <c r="F776" s="278"/>
      <c r="G776" s="278"/>
      <c r="H776" s="278"/>
      <c r="I776" s="278"/>
      <c r="J776" s="278"/>
      <c r="K776" s="278"/>
      <c r="L776" s="278"/>
      <c r="M776" s="278"/>
      <c r="N776" s="278"/>
      <c r="O776" s="278"/>
      <c r="P776" s="278"/>
      <c r="Q776" s="278"/>
      <c r="R776" s="278"/>
      <c r="S776" s="278"/>
      <c r="T776" s="278"/>
      <c r="U776" s="278"/>
      <c r="V776" s="278"/>
      <c r="W776" s="278"/>
      <c r="X776" s="278"/>
      <c r="Y776" s="278"/>
      <c r="Z776" s="278"/>
      <c r="AA776" s="278"/>
      <c r="AB776" s="278"/>
      <c r="AC776" s="278"/>
      <c r="AD776" s="278"/>
      <c r="AE776" s="278"/>
      <c r="AF776" s="278"/>
      <c r="AG776" s="278"/>
      <c r="AH776" s="278"/>
      <c r="AI776" s="278"/>
    </row>
    <row r="777" spans="2:35">
      <c r="C777" s="314"/>
      <c r="D777" s="314"/>
      <c r="F777" s="278"/>
      <c r="G777" s="278"/>
      <c r="H777" s="278"/>
      <c r="I777" s="278"/>
      <c r="J777" s="278"/>
      <c r="K777" s="278"/>
      <c r="L777" s="278"/>
      <c r="M777" s="278"/>
      <c r="N777" s="278"/>
      <c r="O777" s="278"/>
      <c r="P777" s="278"/>
      <c r="Q777" s="278"/>
      <c r="R777" s="278"/>
      <c r="S777" s="278"/>
      <c r="T777" s="278"/>
      <c r="U777" s="278"/>
      <c r="V777" s="278"/>
      <c r="W777" s="278"/>
      <c r="X777" s="278"/>
      <c r="Y777" s="278"/>
      <c r="Z777" s="278"/>
      <c r="AA777" s="278"/>
      <c r="AB777" s="278"/>
      <c r="AC777" s="278"/>
      <c r="AD777" s="278"/>
      <c r="AE777" s="278"/>
      <c r="AF777" s="278"/>
      <c r="AG777" s="278"/>
      <c r="AH777" s="278"/>
      <c r="AI777" s="278"/>
    </row>
    <row r="778" spans="2:35">
      <c r="C778" s="314"/>
      <c r="D778" s="314"/>
      <c r="F778" s="278"/>
      <c r="G778" s="278"/>
      <c r="H778" s="278"/>
      <c r="I778" s="278"/>
      <c r="J778" s="278"/>
      <c r="K778" s="278"/>
      <c r="L778" s="278"/>
      <c r="M778" s="278"/>
      <c r="N778" s="278"/>
      <c r="O778" s="278"/>
      <c r="P778" s="278"/>
      <c r="Q778" s="278"/>
      <c r="R778" s="278"/>
      <c r="S778" s="278"/>
      <c r="T778" s="278"/>
      <c r="U778" s="278"/>
      <c r="V778" s="278"/>
      <c r="W778" s="278"/>
      <c r="X778" s="278"/>
      <c r="Y778" s="278"/>
      <c r="Z778" s="278"/>
      <c r="AA778" s="278"/>
      <c r="AB778" s="278"/>
      <c r="AC778" s="278"/>
      <c r="AD778" s="278"/>
      <c r="AE778" s="278"/>
      <c r="AF778" s="278"/>
      <c r="AG778" s="278"/>
      <c r="AH778" s="278"/>
      <c r="AI778" s="278"/>
    </row>
    <row r="779" spans="2:35">
      <c r="C779" s="314"/>
      <c r="D779" s="314"/>
      <c r="F779" s="278"/>
      <c r="G779" s="278"/>
      <c r="H779" s="278"/>
      <c r="I779" s="278"/>
      <c r="J779" s="278"/>
      <c r="K779" s="278"/>
      <c r="L779" s="278"/>
      <c r="M779" s="278"/>
      <c r="N779" s="278"/>
      <c r="O779" s="278"/>
      <c r="P779" s="278"/>
      <c r="Q779" s="278"/>
      <c r="R779" s="278"/>
      <c r="S779" s="278"/>
      <c r="T779" s="278"/>
      <c r="U779" s="278"/>
      <c r="V779" s="278"/>
      <c r="W779" s="278"/>
      <c r="X779" s="278"/>
      <c r="Y779" s="278"/>
      <c r="Z779" s="278"/>
      <c r="AA779" s="278"/>
      <c r="AB779" s="278"/>
      <c r="AC779" s="278"/>
      <c r="AD779" s="278"/>
      <c r="AE779" s="278"/>
      <c r="AF779" s="278"/>
      <c r="AG779" s="278"/>
      <c r="AH779" s="278"/>
      <c r="AI779" s="278"/>
    </row>
    <row r="780" spans="2:35">
      <c r="C780" s="314"/>
      <c r="D780" s="314"/>
      <c r="F780" s="278"/>
      <c r="G780" s="278"/>
      <c r="H780" s="278"/>
      <c r="I780" s="278"/>
      <c r="J780" s="278"/>
      <c r="K780" s="278"/>
      <c r="L780" s="278"/>
      <c r="M780" s="278"/>
      <c r="N780" s="278"/>
      <c r="O780" s="278"/>
      <c r="P780" s="278"/>
      <c r="Q780" s="278"/>
      <c r="R780" s="278"/>
      <c r="S780" s="278"/>
      <c r="T780" s="278"/>
      <c r="U780" s="278"/>
      <c r="V780" s="278"/>
      <c r="W780" s="278"/>
      <c r="X780" s="278"/>
      <c r="Y780" s="278"/>
      <c r="Z780" s="278"/>
      <c r="AA780" s="278"/>
      <c r="AB780" s="278"/>
      <c r="AC780" s="278"/>
      <c r="AD780" s="278"/>
      <c r="AE780" s="278"/>
      <c r="AF780" s="278"/>
      <c r="AG780" s="278"/>
      <c r="AH780" s="278"/>
      <c r="AI780" s="278"/>
    </row>
    <row r="781" spans="2:35">
      <c r="C781" s="314"/>
      <c r="D781" s="314"/>
      <c r="F781" s="278"/>
      <c r="G781" s="278"/>
      <c r="H781" s="278"/>
      <c r="I781" s="278"/>
      <c r="J781" s="278"/>
      <c r="K781" s="278"/>
      <c r="L781" s="278"/>
      <c r="M781" s="278"/>
      <c r="N781" s="278"/>
      <c r="O781" s="278"/>
      <c r="P781" s="278"/>
      <c r="Q781" s="278"/>
      <c r="R781" s="278"/>
      <c r="S781" s="278"/>
      <c r="T781" s="278"/>
      <c r="U781" s="278"/>
      <c r="V781" s="278"/>
      <c r="W781" s="278"/>
      <c r="X781" s="278"/>
      <c r="Y781" s="278"/>
      <c r="Z781" s="278"/>
      <c r="AA781" s="278"/>
      <c r="AB781" s="278"/>
      <c r="AC781" s="278"/>
      <c r="AD781" s="278"/>
      <c r="AE781" s="278"/>
      <c r="AF781" s="278"/>
      <c r="AG781" s="278"/>
      <c r="AH781" s="278"/>
      <c r="AI781" s="278"/>
    </row>
    <row r="782" spans="2:35">
      <c r="C782" s="314"/>
      <c r="D782" s="314"/>
      <c r="F782" s="278"/>
      <c r="G782" s="278"/>
      <c r="H782" s="278"/>
      <c r="I782" s="278"/>
      <c r="J782" s="278"/>
      <c r="K782" s="278"/>
      <c r="L782" s="278"/>
      <c r="M782" s="278"/>
      <c r="N782" s="278"/>
      <c r="O782" s="278"/>
      <c r="P782" s="278"/>
      <c r="Q782" s="278"/>
      <c r="R782" s="278"/>
      <c r="S782" s="278"/>
      <c r="T782" s="278"/>
      <c r="U782" s="278"/>
      <c r="V782" s="278"/>
      <c r="W782" s="278"/>
      <c r="X782" s="278"/>
      <c r="Y782" s="278"/>
      <c r="Z782" s="278"/>
      <c r="AA782" s="278"/>
      <c r="AB782" s="278"/>
      <c r="AC782" s="278"/>
      <c r="AD782" s="278"/>
      <c r="AE782" s="278"/>
      <c r="AF782" s="278"/>
      <c r="AG782" s="278"/>
      <c r="AH782" s="278"/>
      <c r="AI782" s="278"/>
    </row>
    <row r="783" spans="2:35">
      <c r="C783" s="314"/>
      <c r="D783" s="314"/>
      <c r="F783" s="278"/>
      <c r="G783" s="278"/>
      <c r="H783" s="278"/>
      <c r="I783" s="278"/>
      <c r="J783" s="278"/>
      <c r="K783" s="278"/>
      <c r="L783" s="278"/>
      <c r="M783" s="278"/>
      <c r="N783" s="278"/>
      <c r="O783" s="278"/>
      <c r="P783" s="278"/>
      <c r="Q783" s="278"/>
      <c r="R783" s="278"/>
      <c r="S783" s="278"/>
      <c r="T783" s="278"/>
      <c r="U783" s="278"/>
      <c r="V783" s="278"/>
      <c r="W783" s="278"/>
      <c r="X783" s="278"/>
      <c r="Y783" s="278"/>
      <c r="Z783" s="278"/>
      <c r="AA783" s="278"/>
      <c r="AB783" s="278"/>
      <c r="AC783" s="278"/>
      <c r="AD783" s="278"/>
      <c r="AE783" s="278"/>
      <c r="AF783" s="278"/>
      <c r="AG783" s="278"/>
      <c r="AH783" s="278"/>
      <c r="AI783" s="278"/>
    </row>
    <row r="784" spans="2:35">
      <c r="C784" s="314"/>
      <c r="D784" s="314"/>
      <c r="F784" s="278"/>
      <c r="G784" s="278"/>
      <c r="H784" s="278"/>
      <c r="I784" s="278"/>
      <c r="J784" s="278"/>
      <c r="K784" s="278"/>
      <c r="L784" s="278"/>
      <c r="M784" s="278"/>
      <c r="N784" s="278"/>
      <c r="O784" s="278"/>
      <c r="P784" s="278"/>
      <c r="Q784" s="278"/>
      <c r="R784" s="278"/>
      <c r="S784" s="278"/>
      <c r="T784" s="278"/>
      <c r="U784" s="278"/>
      <c r="V784" s="278"/>
      <c r="W784" s="278"/>
      <c r="X784" s="278"/>
      <c r="Y784" s="278"/>
      <c r="Z784" s="278"/>
      <c r="AA784" s="278"/>
      <c r="AB784" s="278"/>
      <c r="AC784" s="278"/>
      <c r="AD784" s="278"/>
      <c r="AE784" s="278"/>
      <c r="AF784" s="278"/>
      <c r="AG784" s="278"/>
      <c r="AH784" s="278"/>
      <c r="AI784" s="278"/>
    </row>
    <row r="785" spans="3:35">
      <c r="C785" s="314"/>
      <c r="D785" s="314"/>
      <c r="F785" s="278"/>
      <c r="G785" s="278"/>
      <c r="H785" s="278"/>
      <c r="I785" s="278"/>
      <c r="J785" s="278"/>
      <c r="K785" s="278"/>
      <c r="L785" s="278"/>
      <c r="M785" s="278"/>
      <c r="N785" s="278"/>
      <c r="O785" s="278"/>
      <c r="P785" s="278"/>
      <c r="Q785" s="278"/>
      <c r="R785" s="278"/>
      <c r="S785" s="278"/>
      <c r="T785" s="278"/>
      <c r="U785" s="278"/>
      <c r="V785" s="278"/>
      <c r="W785" s="278"/>
      <c r="X785" s="278"/>
      <c r="Y785" s="278"/>
      <c r="Z785" s="278"/>
      <c r="AA785" s="278"/>
      <c r="AB785" s="278"/>
      <c r="AC785" s="278"/>
      <c r="AD785" s="278"/>
      <c r="AE785" s="278"/>
      <c r="AF785" s="278"/>
      <c r="AG785" s="278"/>
      <c r="AH785" s="278"/>
      <c r="AI785" s="278"/>
    </row>
    <row r="786" spans="3:35">
      <c r="C786" s="314"/>
      <c r="D786" s="314"/>
      <c r="F786" s="278"/>
      <c r="G786" s="278"/>
      <c r="H786" s="278"/>
      <c r="I786" s="278"/>
      <c r="J786" s="278"/>
      <c r="K786" s="278"/>
      <c r="L786" s="278"/>
      <c r="M786" s="278"/>
      <c r="N786" s="278"/>
      <c r="O786" s="278"/>
      <c r="P786" s="278"/>
      <c r="Q786" s="278"/>
      <c r="R786" s="278"/>
      <c r="S786" s="278"/>
      <c r="T786" s="278"/>
      <c r="U786" s="278"/>
      <c r="V786" s="278"/>
      <c r="W786" s="278"/>
      <c r="X786" s="278"/>
      <c r="Y786" s="278"/>
      <c r="Z786" s="278"/>
      <c r="AA786" s="278"/>
      <c r="AB786" s="278"/>
      <c r="AC786" s="278"/>
      <c r="AD786" s="278"/>
      <c r="AE786" s="278"/>
      <c r="AF786" s="278"/>
      <c r="AG786" s="278"/>
      <c r="AH786" s="278"/>
      <c r="AI786" s="278"/>
    </row>
    <row r="787" spans="3:35">
      <c r="C787" s="314"/>
      <c r="D787" s="314"/>
      <c r="F787" s="278"/>
      <c r="G787" s="278"/>
      <c r="H787" s="278"/>
      <c r="I787" s="278"/>
      <c r="J787" s="278"/>
      <c r="K787" s="278"/>
      <c r="L787" s="278"/>
      <c r="M787" s="278"/>
      <c r="N787" s="278"/>
      <c r="O787" s="278"/>
      <c r="P787" s="278"/>
      <c r="Q787" s="278"/>
      <c r="R787" s="278"/>
      <c r="S787" s="278"/>
      <c r="T787" s="278"/>
      <c r="U787" s="278"/>
      <c r="V787" s="278"/>
      <c r="W787" s="278"/>
      <c r="X787" s="278"/>
      <c r="Y787" s="278"/>
      <c r="Z787" s="278"/>
      <c r="AA787" s="278"/>
      <c r="AB787" s="278"/>
      <c r="AC787" s="278"/>
      <c r="AD787" s="278"/>
      <c r="AE787" s="278"/>
      <c r="AF787" s="278"/>
      <c r="AG787" s="278"/>
      <c r="AH787" s="278"/>
      <c r="AI787" s="278"/>
    </row>
    <row r="788" spans="3:35">
      <c r="C788" s="314"/>
      <c r="D788" s="314"/>
      <c r="F788" s="278"/>
      <c r="G788" s="278"/>
      <c r="H788" s="278"/>
      <c r="I788" s="278"/>
      <c r="J788" s="278"/>
      <c r="K788" s="278"/>
      <c r="L788" s="278"/>
      <c r="M788" s="278"/>
      <c r="N788" s="278"/>
      <c r="O788" s="278"/>
      <c r="P788" s="278"/>
      <c r="Q788" s="278"/>
      <c r="R788" s="278"/>
      <c r="S788" s="278"/>
      <c r="T788" s="278"/>
      <c r="U788" s="278"/>
      <c r="V788" s="278"/>
      <c r="W788" s="278"/>
      <c r="X788" s="278"/>
      <c r="Y788" s="278"/>
      <c r="Z788" s="278"/>
      <c r="AA788" s="278"/>
      <c r="AB788" s="278"/>
      <c r="AC788" s="278"/>
      <c r="AD788" s="278"/>
      <c r="AE788" s="278"/>
      <c r="AF788" s="278"/>
      <c r="AG788" s="278"/>
      <c r="AH788" s="278"/>
      <c r="AI788" s="278"/>
    </row>
    <row r="789" spans="3:35">
      <c r="C789" s="314"/>
      <c r="D789" s="314"/>
      <c r="F789" s="278"/>
      <c r="G789" s="278"/>
      <c r="H789" s="278"/>
      <c r="I789" s="278"/>
      <c r="J789" s="278"/>
      <c r="K789" s="278"/>
      <c r="L789" s="278"/>
      <c r="M789" s="278"/>
      <c r="N789" s="278"/>
      <c r="O789" s="278"/>
      <c r="P789" s="278"/>
      <c r="Q789" s="278"/>
      <c r="R789" s="278"/>
      <c r="S789" s="278"/>
      <c r="T789" s="278"/>
      <c r="U789" s="278"/>
      <c r="V789" s="278"/>
      <c r="W789" s="278"/>
      <c r="X789" s="278"/>
      <c r="Y789" s="278"/>
      <c r="Z789" s="278"/>
      <c r="AA789" s="278"/>
      <c r="AB789" s="278"/>
      <c r="AC789" s="278"/>
      <c r="AD789" s="278"/>
      <c r="AE789" s="278"/>
      <c r="AF789" s="278"/>
      <c r="AG789" s="278"/>
      <c r="AH789" s="278"/>
      <c r="AI789" s="278"/>
    </row>
    <row r="790" spans="3:35">
      <c r="C790" s="314"/>
      <c r="D790" s="314"/>
      <c r="F790" s="278"/>
      <c r="G790" s="278"/>
      <c r="H790" s="278"/>
      <c r="I790" s="278"/>
      <c r="J790" s="278"/>
      <c r="K790" s="278"/>
      <c r="L790" s="278"/>
      <c r="M790" s="278"/>
      <c r="N790" s="278"/>
      <c r="O790" s="278"/>
      <c r="P790" s="278"/>
      <c r="Q790" s="278"/>
      <c r="R790" s="278"/>
      <c r="S790" s="278"/>
      <c r="T790" s="278"/>
      <c r="U790" s="278"/>
      <c r="V790" s="278"/>
      <c r="W790" s="278"/>
      <c r="X790" s="278"/>
      <c r="Y790" s="278"/>
      <c r="Z790" s="278"/>
      <c r="AA790" s="278"/>
      <c r="AB790" s="278"/>
      <c r="AC790" s="278"/>
      <c r="AD790" s="278"/>
      <c r="AE790" s="278"/>
      <c r="AF790" s="278"/>
      <c r="AG790" s="278"/>
      <c r="AH790" s="278"/>
      <c r="AI790" s="278"/>
    </row>
    <row r="791" spans="3:35">
      <c r="C791" s="314"/>
      <c r="D791" s="314"/>
      <c r="F791" s="278"/>
      <c r="G791" s="278"/>
      <c r="H791" s="278"/>
      <c r="I791" s="278"/>
      <c r="J791" s="278"/>
      <c r="K791" s="278"/>
      <c r="L791" s="278"/>
      <c r="M791" s="278"/>
      <c r="N791" s="278"/>
      <c r="O791" s="278"/>
      <c r="P791" s="278"/>
      <c r="Q791" s="278"/>
      <c r="R791" s="278"/>
      <c r="S791" s="278"/>
      <c r="T791" s="278"/>
      <c r="U791" s="278"/>
      <c r="V791" s="278"/>
      <c r="W791" s="278"/>
      <c r="X791" s="278"/>
      <c r="Y791" s="278"/>
      <c r="Z791" s="278"/>
      <c r="AA791" s="278"/>
      <c r="AB791" s="278"/>
      <c r="AC791" s="278"/>
      <c r="AD791" s="278"/>
      <c r="AE791" s="278"/>
      <c r="AF791" s="278"/>
      <c r="AG791" s="278"/>
      <c r="AH791" s="278"/>
      <c r="AI791" s="278"/>
    </row>
    <row r="792" spans="3:35">
      <c r="C792" s="314"/>
      <c r="D792" s="314"/>
      <c r="F792" s="278"/>
      <c r="G792" s="278"/>
      <c r="H792" s="278"/>
      <c r="I792" s="278"/>
      <c r="J792" s="278"/>
      <c r="K792" s="278"/>
      <c r="L792" s="278"/>
      <c r="M792" s="278"/>
      <c r="N792" s="278"/>
      <c r="O792" s="278"/>
      <c r="P792" s="278"/>
      <c r="Q792" s="278"/>
      <c r="R792" s="278"/>
      <c r="S792" s="278"/>
      <c r="T792" s="278"/>
      <c r="U792" s="278"/>
      <c r="V792" s="278"/>
      <c r="W792" s="278"/>
      <c r="X792" s="278"/>
      <c r="Y792" s="278"/>
      <c r="Z792" s="278"/>
      <c r="AA792" s="278"/>
      <c r="AB792" s="278"/>
      <c r="AC792" s="278"/>
      <c r="AD792" s="278"/>
      <c r="AE792" s="278"/>
      <c r="AF792" s="278"/>
      <c r="AG792" s="278"/>
      <c r="AH792" s="278"/>
      <c r="AI792" s="278"/>
    </row>
    <row r="793" spans="3:35">
      <c r="C793" s="314"/>
      <c r="D793" s="314"/>
      <c r="F793" s="278"/>
      <c r="G793" s="278"/>
      <c r="H793" s="278"/>
      <c r="I793" s="278"/>
      <c r="J793" s="278"/>
      <c r="K793" s="278"/>
      <c r="L793" s="278"/>
      <c r="M793" s="278"/>
      <c r="N793" s="278"/>
      <c r="O793" s="278"/>
      <c r="P793" s="278"/>
      <c r="Q793" s="278"/>
      <c r="R793" s="278"/>
      <c r="S793" s="278"/>
      <c r="T793" s="278"/>
      <c r="U793" s="278"/>
      <c r="V793" s="278"/>
      <c r="W793" s="278"/>
      <c r="X793" s="278"/>
      <c r="Y793" s="278"/>
      <c r="Z793" s="278"/>
      <c r="AA793" s="278"/>
      <c r="AB793" s="278"/>
      <c r="AC793" s="278"/>
      <c r="AD793" s="278"/>
      <c r="AE793" s="278"/>
      <c r="AF793" s="278"/>
      <c r="AG793" s="278"/>
      <c r="AH793" s="278"/>
      <c r="AI793" s="278"/>
    </row>
    <row r="794" spans="3:35">
      <c r="C794" s="314"/>
      <c r="D794" s="314"/>
      <c r="F794" s="278"/>
      <c r="G794" s="278"/>
      <c r="H794" s="278"/>
      <c r="I794" s="278"/>
      <c r="J794" s="278"/>
      <c r="K794" s="278"/>
      <c r="L794" s="278"/>
      <c r="M794" s="278"/>
      <c r="N794" s="278"/>
      <c r="O794" s="278"/>
      <c r="P794" s="278"/>
      <c r="Q794" s="278"/>
      <c r="R794" s="278"/>
      <c r="S794" s="278"/>
      <c r="T794" s="278"/>
      <c r="U794" s="278"/>
      <c r="V794" s="278"/>
      <c r="W794" s="278"/>
      <c r="X794" s="278"/>
      <c r="Y794" s="278"/>
      <c r="Z794" s="278"/>
      <c r="AA794" s="278"/>
      <c r="AB794" s="278"/>
      <c r="AC794" s="278"/>
      <c r="AD794" s="278"/>
      <c r="AE794" s="278"/>
      <c r="AF794" s="278"/>
      <c r="AG794" s="278"/>
      <c r="AH794" s="278"/>
      <c r="AI794" s="278"/>
    </row>
    <row r="795" spans="3:35">
      <c r="C795" s="314"/>
      <c r="D795" s="314"/>
      <c r="F795" s="278"/>
      <c r="G795" s="278"/>
      <c r="H795" s="278"/>
      <c r="I795" s="278"/>
      <c r="J795" s="278"/>
      <c r="K795" s="278"/>
      <c r="L795" s="278"/>
      <c r="M795" s="278"/>
      <c r="N795" s="278"/>
      <c r="O795" s="278"/>
      <c r="P795" s="278"/>
      <c r="Q795" s="278"/>
      <c r="R795" s="278"/>
      <c r="S795" s="278"/>
      <c r="T795" s="278"/>
      <c r="U795" s="278"/>
      <c r="V795" s="278"/>
      <c r="W795" s="278"/>
      <c r="X795" s="278"/>
      <c r="Y795" s="278"/>
      <c r="Z795" s="278"/>
      <c r="AA795" s="278"/>
      <c r="AB795" s="278"/>
      <c r="AC795" s="278"/>
      <c r="AD795" s="278"/>
      <c r="AE795" s="278"/>
      <c r="AF795" s="278"/>
      <c r="AG795" s="278"/>
      <c r="AH795" s="278"/>
      <c r="AI795" s="278"/>
    </row>
    <row r="796" spans="3:35">
      <c r="F796" s="278"/>
      <c r="G796" s="278"/>
      <c r="H796" s="278"/>
      <c r="I796" s="278"/>
      <c r="J796" s="278"/>
      <c r="K796" s="278"/>
      <c r="L796" s="278"/>
      <c r="M796" s="278"/>
      <c r="N796" s="278"/>
      <c r="O796" s="278"/>
      <c r="P796" s="278"/>
      <c r="Q796" s="278"/>
      <c r="R796" s="278"/>
      <c r="S796" s="278"/>
      <c r="T796" s="278"/>
      <c r="U796" s="278"/>
      <c r="V796" s="278"/>
      <c r="W796" s="278"/>
      <c r="X796" s="278"/>
      <c r="Y796" s="278"/>
      <c r="Z796" s="278"/>
      <c r="AA796" s="278"/>
      <c r="AB796" s="278"/>
      <c r="AC796" s="278"/>
      <c r="AD796" s="278"/>
      <c r="AE796" s="278"/>
      <c r="AF796" s="278"/>
      <c r="AG796" s="278"/>
      <c r="AH796" s="278"/>
      <c r="AI796" s="278"/>
    </row>
    <row r="797" spans="3:35">
      <c r="F797" s="278"/>
      <c r="G797" s="278"/>
      <c r="H797" s="278"/>
      <c r="I797" s="278"/>
      <c r="J797" s="278"/>
      <c r="K797" s="278"/>
      <c r="L797" s="278"/>
      <c r="M797" s="278"/>
      <c r="N797" s="278"/>
      <c r="O797" s="278"/>
      <c r="P797" s="278"/>
      <c r="Q797" s="278"/>
      <c r="R797" s="278"/>
      <c r="S797" s="278"/>
      <c r="T797" s="278"/>
      <c r="U797" s="278"/>
      <c r="V797" s="278"/>
      <c r="W797" s="278"/>
      <c r="X797" s="278"/>
      <c r="Y797" s="278"/>
      <c r="Z797" s="278"/>
      <c r="AA797" s="278"/>
      <c r="AB797" s="278"/>
      <c r="AC797" s="278"/>
      <c r="AD797" s="278"/>
      <c r="AE797" s="278"/>
      <c r="AF797" s="278"/>
      <c r="AG797" s="278"/>
      <c r="AH797" s="278"/>
      <c r="AI797" s="278"/>
    </row>
    <row r="798" spans="3:35">
      <c r="F798" s="278"/>
      <c r="G798" s="278"/>
      <c r="H798" s="278"/>
      <c r="I798" s="278"/>
      <c r="J798" s="278"/>
      <c r="K798" s="278"/>
      <c r="L798" s="278"/>
      <c r="M798" s="278"/>
      <c r="N798" s="278"/>
      <c r="O798" s="278"/>
      <c r="P798" s="278"/>
      <c r="Q798" s="278"/>
      <c r="R798" s="278"/>
      <c r="S798" s="278"/>
      <c r="T798" s="278"/>
      <c r="U798" s="278"/>
      <c r="V798" s="278"/>
      <c r="W798" s="278"/>
      <c r="X798" s="278"/>
      <c r="Y798" s="278"/>
      <c r="Z798" s="278"/>
      <c r="AA798" s="278"/>
      <c r="AB798" s="278"/>
      <c r="AC798" s="278"/>
      <c r="AD798" s="278"/>
      <c r="AE798" s="278"/>
      <c r="AF798" s="278"/>
      <c r="AG798" s="278"/>
      <c r="AH798" s="278"/>
      <c r="AI798" s="278"/>
    </row>
    <row r="799" spans="3:35">
      <c r="F799" s="278"/>
      <c r="G799" s="278"/>
      <c r="H799" s="278"/>
      <c r="I799" s="278"/>
      <c r="J799" s="278"/>
      <c r="K799" s="278"/>
      <c r="L799" s="278"/>
      <c r="M799" s="278"/>
      <c r="N799" s="278"/>
      <c r="O799" s="278"/>
      <c r="P799" s="278"/>
      <c r="Q799" s="278"/>
      <c r="R799" s="278"/>
      <c r="S799" s="278"/>
      <c r="T799" s="278"/>
      <c r="U799" s="278"/>
      <c r="V799" s="278"/>
      <c r="W799" s="278"/>
      <c r="X799" s="278"/>
      <c r="Y799" s="278"/>
      <c r="Z799" s="278"/>
      <c r="AA799" s="278"/>
      <c r="AB799" s="278"/>
      <c r="AC799" s="278"/>
      <c r="AD799" s="278"/>
      <c r="AE799" s="278"/>
      <c r="AF799" s="278"/>
      <c r="AG799" s="278"/>
      <c r="AH799" s="278"/>
      <c r="AI799" s="278"/>
    </row>
    <row r="800" spans="3:35">
      <c r="F800" s="278"/>
      <c r="G800" s="278"/>
      <c r="H800" s="278"/>
      <c r="I800" s="278"/>
      <c r="J800" s="278"/>
      <c r="K800" s="278"/>
      <c r="L800" s="278"/>
      <c r="M800" s="278"/>
      <c r="N800" s="278"/>
      <c r="O800" s="278"/>
      <c r="P800" s="278"/>
      <c r="Q800" s="278"/>
      <c r="R800" s="278"/>
      <c r="S800" s="278"/>
      <c r="T800" s="278"/>
      <c r="U800" s="278"/>
      <c r="V800" s="278"/>
      <c r="W800" s="278"/>
      <c r="X800" s="278"/>
      <c r="Y800" s="278"/>
      <c r="Z800" s="278"/>
      <c r="AA800" s="278"/>
      <c r="AB800" s="278"/>
      <c r="AC800" s="278"/>
      <c r="AD800" s="278"/>
      <c r="AE800" s="278"/>
      <c r="AF800" s="278"/>
      <c r="AG800" s="278"/>
      <c r="AH800" s="278"/>
      <c r="AI800" s="278"/>
    </row>
    <row r="801" spans="6:35">
      <c r="F801" s="278"/>
      <c r="G801" s="278"/>
      <c r="H801" s="278"/>
      <c r="I801" s="278"/>
      <c r="J801" s="278"/>
      <c r="K801" s="278"/>
      <c r="L801" s="278"/>
      <c r="M801" s="278"/>
      <c r="N801" s="278"/>
      <c r="O801" s="278"/>
      <c r="P801" s="278"/>
      <c r="Q801" s="278"/>
      <c r="R801" s="278"/>
      <c r="S801" s="278"/>
      <c r="T801" s="278"/>
      <c r="U801" s="278"/>
      <c r="V801" s="278"/>
      <c r="W801" s="278"/>
      <c r="X801" s="278"/>
      <c r="Y801" s="278"/>
      <c r="Z801" s="278"/>
      <c r="AA801" s="278"/>
      <c r="AB801" s="278"/>
      <c r="AC801" s="278"/>
      <c r="AD801" s="278"/>
      <c r="AE801" s="278"/>
      <c r="AF801" s="278"/>
      <c r="AG801" s="278"/>
      <c r="AH801" s="278"/>
      <c r="AI801" s="278"/>
    </row>
  </sheetData>
  <sheetProtection algorithmName="SHA-512" hashValue="DZTW0Yus+1bKW9BE0i0e3FGmLaXPzJNd09PhzMqKkRJfeHgegcELptBuwsjhEs0ym76m1l9Um46BqhoYZj57MA==" saltValue="i2aXONzN+2BcFLAmjLn/WA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mergeCells count="4">
    <mergeCell ref="C1:E1"/>
    <mergeCell ref="B2:C2"/>
    <mergeCell ref="B468:E468"/>
    <mergeCell ref="B470:E470"/>
  </mergeCells>
  <pageMargins left="0.7" right="0.7" top="0.75" bottom="0.75" header="0.3" footer="0.3"/>
  <pageSetup paperSize="9" scale="10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D08FE4"/>
  </sheetPr>
  <dimension ref="A1:CB852"/>
  <sheetViews>
    <sheetView zoomScale="98" zoomScaleNormal="98" workbookViewId="0">
      <pane xSplit="1" ySplit="4" topLeftCell="B836" activePane="bottomRight" state="frozen"/>
      <selection activeCell="C27" sqref="C27"/>
      <selection pane="topRight" activeCell="C27" sqref="C27"/>
      <selection pane="bottomLeft" activeCell="C27" sqref="C27"/>
      <selection pane="bottomRight" activeCell="C2" sqref="C2"/>
    </sheetView>
  </sheetViews>
  <sheetFormatPr defaultColWidth="9.140625" defaultRowHeight="12.75"/>
  <cols>
    <col min="1" max="1" width="7.5703125" style="1" customWidth="1"/>
    <col min="2" max="2" width="27.140625" style="8" customWidth="1"/>
    <col min="3" max="3" width="21.42578125" style="9" bestFit="1" customWidth="1"/>
    <col min="4" max="4" width="89.42578125" style="20" customWidth="1"/>
    <col min="5" max="5" width="44.42578125" style="11" customWidth="1"/>
    <col min="6" max="16384" width="9.140625" style="1"/>
  </cols>
  <sheetData>
    <row r="1" spans="1:80" s="3" customFormat="1" ht="45.75" customHeight="1">
      <c r="A1" s="1"/>
      <c r="B1" s="2"/>
      <c r="C1" s="324" t="s">
        <v>9417</v>
      </c>
      <c r="D1" s="324"/>
      <c r="E1" s="324"/>
    </row>
    <row r="2" spans="1:80" ht="14.25">
      <c r="A2" s="5"/>
      <c r="B2" s="6" t="s">
        <v>1136</v>
      </c>
      <c r="C2" s="182">
        <f>C846</f>
        <v>30554544.539999992</v>
      </c>
      <c r="D2" s="7"/>
      <c r="E2" s="183"/>
    </row>
    <row r="3" spans="1:80">
      <c r="B3" s="8" t="s">
        <v>1</v>
      </c>
      <c r="D3" s="10"/>
    </row>
    <row r="4" spans="1:80" s="16" customFormat="1" ht="33.75">
      <c r="A4" s="12"/>
      <c r="B4" s="185" t="s">
        <v>2</v>
      </c>
      <c r="C4" s="13" t="s">
        <v>3</v>
      </c>
      <c r="D4" s="14" t="s">
        <v>0</v>
      </c>
      <c r="E4" s="14" t="s">
        <v>4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</row>
    <row r="5" spans="1:80" ht="15">
      <c r="B5" s="191">
        <v>45201</v>
      </c>
      <c r="C5" s="224">
        <v>100</v>
      </c>
      <c r="D5" s="114" t="s">
        <v>23</v>
      </c>
      <c r="E5" s="114" t="s">
        <v>9114</v>
      </c>
    </row>
    <row r="6" spans="1:80" ht="15">
      <c r="B6" s="191">
        <v>45201</v>
      </c>
      <c r="C6" s="224">
        <v>100</v>
      </c>
      <c r="D6" s="114" t="s">
        <v>23</v>
      </c>
      <c r="E6" s="114" t="s">
        <v>9115</v>
      </c>
    </row>
    <row r="7" spans="1:80" ht="15">
      <c r="B7" s="191">
        <v>45201</v>
      </c>
      <c r="C7" s="224">
        <v>100</v>
      </c>
      <c r="D7" s="114" t="s">
        <v>23</v>
      </c>
      <c r="E7" s="114" t="s">
        <v>5386</v>
      </c>
    </row>
    <row r="8" spans="1:80" ht="15">
      <c r="B8" s="191">
        <v>45201</v>
      </c>
      <c r="C8" s="224">
        <v>100</v>
      </c>
      <c r="D8" s="114" t="s">
        <v>23</v>
      </c>
      <c r="E8" s="114" t="s">
        <v>5439</v>
      </c>
    </row>
    <row r="9" spans="1:80" ht="15">
      <c r="B9" s="191">
        <v>45201</v>
      </c>
      <c r="C9" s="224">
        <v>100</v>
      </c>
      <c r="D9" s="114" t="s">
        <v>23</v>
      </c>
      <c r="E9" s="114" t="s">
        <v>5387</v>
      </c>
    </row>
    <row r="10" spans="1:80" ht="15">
      <c r="B10" s="191">
        <v>45201</v>
      </c>
      <c r="C10" s="224">
        <v>110</v>
      </c>
      <c r="D10" s="114" t="s">
        <v>23</v>
      </c>
      <c r="E10" s="114" t="s">
        <v>5389</v>
      </c>
    </row>
    <row r="11" spans="1:80" ht="15">
      <c r="B11" s="191">
        <v>45201</v>
      </c>
      <c r="C11" s="224">
        <v>110</v>
      </c>
      <c r="D11" s="114" t="s">
        <v>23</v>
      </c>
      <c r="E11" s="114" t="s">
        <v>5388</v>
      </c>
    </row>
    <row r="12" spans="1:80" ht="15">
      <c r="B12" s="191">
        <v>45201</v>
      </c>
      <c r="C12" s="224">
        <v>110</v>
      </c>
      <c r="D12" s="114" t="s">
        <v>23</v>
      </c>
      <c r="E12" s="114" t="s">
        <v>5390</v>
      </c>
    </row>
    <row r="13" spans="1:80" ht="15">
      <c r="B13" s="191">
        <v>45201</v>
      </c>
      <c r="C13" s="224">
        <v>110</v>
      </c>
      <c r="D13" s="114" t="s">
        <v>23</v>
      </c>
      <c r="E13" s="114" t="s">
        <v>5390</v>
      </c>
    </row>
    <row r="14" spans="1:80" ht="15">
      <c r="B14" s="191">
        <v>45201</v>
      </c>
      <c r="C14" s="224">
        <v>110</v>
      </c>
      <c r="D14" s="114" t="s">
        <v>23</v>
      </c>
      <c r="E14" s="114" t="s">
        <v>5391</v>
      </c>
    </row>
    <row r="15" spans="1:80" ht="15">
      <c r="B15" s="191">
        <v>45201</v>
      </c>
      <c r="C15" s="224">
        <v>110</v>
      </c>
      <c r="D15" s="114" t="s">
        <v>23</v>
      </c>
      <c r="E15" s="114" t="s">
        <v>5389</v>
      </c>
    </row>
    <row r="16" spans="1:80" ht="15">
      <c r="B16" s="191">
        <v>45201</v>
      </c>
      <c r="C16" s="224">
        <v>110</v>
      </c>
      <c r="D16" s="114" t="s">
        <v>23</v>
      </c>
      <c r="E16" s="114" t="s">
        <v>5392</v>
      </c>
    </row>
    <row r="17" spans="2:5" ht="15">
      <c r="B17" s="191">
        <v>45201</v>
      </c>
      <c r="C17" s="224">
        <v>110</v>
      </c>
      <c r="D17" s="114" t="s">
        <v>23</v>
      </c>
      <c r="E17" s="114" t="s">
        <v>5391</v>
      </c>
    </row>
    <row r="18" spans="2:5" ht="15">
      <c r="B18" s="191">
        <v>45201</v>
      </c>
      <c r="C18" s="224">
        <v>110</v>
      </c>
      <c r="D18" s="114" t="s">
        <v>23</v>
      </c>
      <c r="E18" s="114" t="s">
        <v>5393</v>
      </c>
    </row>
    <row r="19" spans="2:5" ht="15">
      <c r="B19" s="191">
        <v>45201</v>
      </c>
      <c r="C19" s="224">
        <v>110</v>
      </c>
      <c r="D19" s="114" t="s">
        <v>23</v>
      </c>
      <c r="E19" s="114" t="s">
        <v>5388</v>
      </c>
    </row>
    <row r="20" spans="2:5" ht="15">
      <c r="B20" s="191">
        <v>45201</v>
      </c>
      <c r="C20" s="224">
        <v>171</v>
      </c>
      <c r="D20" s="114" t="s">
        <v>23</v>
      </c>
      <c r="E20" s="114" t="s">
        <v>5449</v>
      </c>
    </row>
    <row r="21" spans="2:5" ht="15">
      <c r="B21" s="191">
        <v>45201</v>
      </c>
      <c r="C21" s="224">
        <v>200</v>
      </c>
      <c r="D21" s="114" t="s">
        <v>23</v>
      </c>
      <c r="E21" s="114" t="s">
        <v>5395</v>
      </c>
    </row>
    <row r="22" spans="2:5" ht="15">
      <c r="B22" s="191">
        <v>45201</v>
      </c>
      <c r="C22" s="224">
        <v>200</v>
      </c>
      <c r="D22" s="114" t="s">
        <v>23</v>
      </c>
      <c r="E22" s="114" t="s">
        <v>9116</v>
      </c>
    </row>
    <row r="23" spans="2:5" ht="15">
      <c r="B23" s="191">
        <v>45201</v>
      </c>
      <c r="C23" s="224">
        <v>200</v>
      </c>
      <c r="D23" s="114" t="s">
        <v>23</v>
      </c>
      <c r="E23" s="114" t="s">
        <v>9117</v>
      </c>
    </row>
    <row r="24" spans="2:5" ht="15">
      <c r="B24" s="191">
        <v>45201</v>
      </c>
      <c r="C24" s="224">
        <v>300</v>
      </c>
      <c r="D24" s="114" t="s">
        <v>23</v>
      </c>
      <c r="E24" s="114" t="s">
        <v>9118</v>
      </c>
    </row>
    <row r="25" spans="2:5" ht="15">
      <c r="B25" s="191">
        <v>45201</v>
      </c>
      <c r="C25" s="224">
        <v>500</v>
      </c>
      <c r="D25" s="114" t="s">
        <v>23</v>
      </c>
      <c r="E25" s="114" t="s">
        <v>5428</v>
      </c>
    </row>
    <row r="26" spans="2:5" ht="26.25">
      <c r="B26" s="191">
        <v>45201</v>
      </c>
      <c r="C26" s="224">
        <v>500</v>
      </c>
      <c r="D26" s="114" t="s">
        <v>2772</v>
      </c>
      <c r="E26" s="114" t="s">
        <v>5399</v>
      </c>
    </row>
    <row r="27" spans="2:5" ht="15">
      <c r="B27" s="191">
        <v>45201</v>
      </c>
      <c r="C27" s="224">
        <v>500</v>
      </c>
      <c r="D27" s="114" t="s">
        <v>23</v>
      </c>
      <c r="E27" s="114" t="s">
        <v>5471</v>
      </c>
    </row>
    <row r="28" spans="2:5" ht="15">
      <c r="B28" s="191">
        <v>45201</v>
      </c>
      <c r="C28" s="224">
        <v>500</v>
      </c>
      <c r="D28" s="114" t="s">
        <v>23</v>
      </c>
      <c r="E28" s="114" t="s">
        <v>5396</v>
      </c>
    </row>
    <row r="29" spans="2:5" ht="15">
      <c r="B29" s="191">
        <v>45201</v>
      </c>
      <c r="C29" s="224">
        <v>500</v>
      </c>
      <c r="D29" s="114" t="s">
        <v>23</v>
      </c>
      <c r="E29" s="114" t="s">
        <v>5453</v>
      </c>
    </row>
    <row r="30" spans="2:5" ht="15">
      <c r="B30" s="191">
        <v>45201</v>
      </c>
      <c r="C30" s="224">
        <v>500</v>
      </c>
      <c r="D30" s="114" t="s">
        <v>23</v>
      </c>
      <c r="E30" s="114" t="s">
        <v>9119</v>
      </c>
    </row>
    <row r="31" spans="2:5" ht="15">
      <c r="B31" s="191">
        <v>45201</v>
      </c>
      <c r="C31" s="224">
        <v>500</v>
      </c>
      <c r="D31" s="114" t="s">
        <v>9120</v>
      </c>
      <c r="E31" s="114" t="s">
        <v>5400</v>
      </c>
    </row>
    <row r="32" spans="2:5" ht="15">
      <c r="B32" s="191">
        <v>45201</v>
      </c>
      <c r="C32" s="224">
        <v>500</v>
      </c>
      <c r="D32" s="114" t="s">
        <v>23</v>
      </c>
      <c r="E32" s="114" t="s">
        <v>5401</v>
      </c>
    </row>
    <row r="33" spans="2:5" ht="15">
      <c r="B33" s="191">
        <v>45201</v>
      </c>
      <c r="C33" s="224">
        <v>500</v>
      </c>
      <c r="D33" s="114" t="s">
        <v>23</v>
      </c>
      <c r="E33" s="114" t="s">
        <v>5426</v>
      </c>
    </row>
    <row r="34" spans="2:5" ht="15">
      <c r="B34" s="191">
        <v>45201</v>
      </c>
      <c r="C34" s="224">
        <v>1000</v>
      </c>
      <c r="D34" s="114" t="s">
        <v>23</v>
      </c>
      <c r="E34" s="114" t="s">
        <v>5407</v>
      </c>
    </row>
    <row r="35" spans="2:5" ht="15">
      <c r="B35" s="191">
        <v>45201</v>
      </c>
      <c r="C35" s="224">
        <v>1000</v>
      </c>
      <c r="D35" s="114" t="s">
        <v>23</v>
      </c>
      <c r="E35" s="114" t="s">
        <v>5407</v>
      </c>
    </row>
    <row r="36" spans="2:5" ht="15">
      <c r="B36" s="191">
        <v>45201</v>
      </c>
      <c r="C36" s="224">
        <v>1000</v>
      </c>
      <c r="D36" s="114" t="s">
        <v>23</v>
      </c>
      <c r="E36" s="114" t="s">
        <v>5477</v>
      </c>
    </row>
    <row r="37" spans="2:5" ht="15">
      <c r="B37" s="191">
        <v>45201</v>
      </c>
      <c r="C37" s="224">
        <v>1000</v>
      </c>
      <c r="D37" s="114" t="s">
        <v>23</v>
      </c>
      <c r="E37" s="114" t="s">
        <v>5404</v>
      </c>
    </row>
    <row r="38" spans="2:5" ht="15">
      <c r="B38" s="191">
        <v>45201</v>
      </c>
      <c r="C38" s="224">
        <v>1000</v>
      </c>
      <c r="D38" s="114" t="s">
        <v>23</v>
      </c>
      <c r="E38" s="114" t="s">
        <v>5443</v>
      </c>
    </row>
    <row r="39" spans="2:5" ht="15">
      <c r="B39" s="191">
        <v>45201</v>
      </c>
      <c r="C39" s="224">
        <v>1000</v>
      </c>
      <c r="D39" s="114" t="s">
        <v>23</v>
      </c>
      <c r="E39" s="114" t="s">
        <v>9121</v>
      </c>
    </row>
    <row r="40" spans="2:5" ht="15">
      <c r="B40" s="191">
        <v>45201</v>
      </c>
      <c r="C40" s="224">
        <v>1000</v>
      </c>
      <c r="D40" s="114" t="s">
        <v>23</v>
      </c>
      <c r="E40" s="114" t="s">
        <v>5429</v>
      </c>
    </row>
    <row r="41" spans="2:5" ht="15">
      <c r="B41" s="191">
        <v>45201</v>
      </c>
      <c r="C41" s="224">
        <v>1000</v>
      </c>
      <c r="D41" s="114" t="s">
        <v>23</v>
      </c>
      <c r="E41" s="114" t="s">
        <v>6873</v>
      </c>
    </row>
    <row r="42" spans="2:5" ht="15">
      <c r="B42" s="191">
        <v>45201</v>
      </c>
      <c r="C42" s="224">
        <v>1000</v>
      </c>
      <c r="D42" s="114" t="s">
        <v>23</v>
      </c>
      <c r="E42" s="114" t="s">
        <v>5444</v>
      </c>
    </row>
    <row r="43" spans="2:5" ht="15">
      <c r="B43" s="191">
        <v>45201</v>
      </c>
      <c r="C43" s="224">
        <v>1000</v>
      </c>
      <c r="D43" s="114" t="s">
        <v>23</v>
      </c>
      <c r="E43" s="114" t="s">
        <v>5405</v>
      </c>
    </row>
    <row r="44" spans="2:5" ht="15">
      <c r="B44" s="191">
        <v>45201</v>
      </c>
      <c r="C44" s="224">
        <v>1000</v>
      </c>
      <c r="D44" s="114" t="s">
        <v>23</v>
      </c>
      <c r="E44" s="114" t="s">
        <v>6874</v>
      </c>
    </row>
    <row r="45" spans="2:5" ht="15">
      <c r="B45" s="191">
        <v>45201</v>
      </c>
      <c r="C45" s="224">
        <v>1000</v>
      </c>
      <c r="D45" s="114" t="s">
        <v>23</v>
      </c>
      <c r="E45" s="114" t="s">
        <v>5430</v>
      </c>
    </row>
    <row r="46" spans="2:5" ht="15">
      <c r="B46" s="191">
        <v>45201</v>
      </c>
      <c r="C46" s="224">
        <v>1000</v>
      </c>
      <c r="D46" s="114" t="s">
        <v>23</v>
      </c>
      <c r="E46" s="114" t="s">
        <v>5406</v>
      </c>
    </row>
    <row r="47" spans="2:5" ht="15">
      <c r="B47" s="191">
        <v>45201</v>
      </c>
      <c r="C47" s="224">
        <v>1000</v>
      </c>
      <c r="D47" s="114" t="s">
        <v>23</v>
      </c>
      <c r="E47" s="114" t="s">
        <v>9122</v>
      </c>
    </row>
    <row r="48" spans="2:5" ht="15">
      <c r="B48" s="191">
        <v>45201</v>
      </c>
      <c r="C48" s="224">
        <v>1115</v>
      </c>
      <c r="D48" s="114" t="s">
        <v>23</v>
      </c>
      <c r="E48" s="114" t="s">
        <v>5402</v>
      </c>
    </row>
    <row r="49" spans="2:5" ht="15">
      <c r="B49" s="191">
        <v>45201</v>
      </c>
      <c r="C49" s="224">
        <v>1630</v>
      </c>
      <c r="D49" s="114" t="s">
        <v>23</v>
      </c>
      <c r="E49" s="114" t="s">
        <v>9123</v>
      </c>
    </row>
    <row r="50" spans="2:5" ht="15">
      <c r="B50" s="191">
        <v>45201</v>
      </c>
      <c r="C50" s="224">
        <v>1630</v>
      </c>
      <c r="D50" s="114" t="s">
        <v>23</v>
      </c>
      <c r="E50" s="114" t="s">
        <v>9123</v>
      </c>
    </row>
    <row r="51" spans="2:5" ht="15">
      <c r="B51" s="191">
        <v>45201</v>
      </c>
      <c r="C51" s="224">
        <v>1900</v>
      </c>
      <c r="D51" s="114" t="s">
        <v>23</v>
      </c>
      <c r="E51" s="114" t="s">
        <v>5410</v>
      </c>
    </row>
    <row r="52" spans="2:5" ht="15">
      <c r="B52" s="191">
        <v>45201</v>
      </c>
      <c r="C52" s="224">
        <v>2000</v>
      </c>
      <c r="D52" s="114" t="s">
        <v>23</v>
      </c>
      <c r="E52" s="114" t="s">
        <v>5408</v>
      </c>
    </row>
    <row r="53" spans="2:5" ht="15">
      <c r="B53" s="191">
        <v>45201</v>
      </c>
      <c r="C53" s="224">
        <v>2000</v>
      </c>
      <c r="D53" s="114" t="s">
        <v>23</v>
      </c>
      <c r="E53" s="114" t="s">
        <v>5414</v>
      </c>
    </row>
    <row r="54" spans="2:5" ht="15">
      <c r="B54" s="191">
        <v>45201</v>
      </c>
      <c r="C54" s="224">
        <v>2000</v>
      </c>
      <c r="D54" s="114" t="s">
        <v>23</v>
      </c>
      <c r="E54" s="114" t="s">
        <v>5409</v>
      </c>
    </row>
    <row r="55" spans="2:5" ht="15">
      <c r="B55" s="191">
        <v>45201</v>
      </c>
      <c r="C55" s="224">
        <v>2500</v>
      </c>
      <c r="D55" s="114" t="s">
        <v>23</v>
      </c>
      <c r="E55" s="114" t="s">
        <v>5445</v>
      </c>
    </row>
    <row r="56" spans="2:5" ht="15">
      <c r="B56" s="191">
        <v>45201</v>
      </c>
      <c r="C56" s="224">
        <v>3000</v>
      </c>
      <c r="D56" s="114" t="s">
        <v>23</v>
      </c>
      <c r="E56" s="114" t="s">
        <v>5411</v>
      </c>
    </row>
    <row r="57" spans="2:5" ht="15">
      <c r="B57" s="191">
        <v>45201</v>
      </c>
      <c r="C57" s="224">
        <v>3000</v>
      </c>
      <c r="D57" s="114" t="s">
        <v>23</v>
      </c>
      <c r="E57" s="114" t="s">
        <v>5431</v>
      </c>
    </row>
    <row r="58" spans="2:5" ht="15">
      <c r="B58" s="191">
        <v>45201</v>
      </c>
      <c r="C58" s="224">
        <v>5000</v>
      </c>
      <c r="D58" s="114" t="s">
        <v>23</v>
      </c>
      <c r="E58" s="114" t="s">
        <v>9124</v>
      </c>
    </row>
    <row r="59" spans="2:5" ht="15">
      <c r="B59" s="191">
        <v>45201</v>
      </c>
      <c r="C59" s="224">
        <v>5000</v>
      </c>
      <c r="D59" s="114" t="s">
        <v>23</v>
      </c>
      <c r="E59" s="114" t="s">
        <v>5576</v>
      </c>
    </row>
    <row r="60" spans="2:5" ht="15">
      <c r="B60" s="191">
        <v>45201</v>
      </c>
      <c r="C60" s="224">
        <v>5000</v>
      </c>
      <c r="D60" s="114" t="s">
        <v>23</v>
      </c>
      <c r="E60" s="114" t="s">
        <v>9125</v>
      </c>
    </row>
    <row r="61" spans="2:5" ht="15">
      <c r="B61" s="191">
        <v>45201</v>
      </c>
      <c r="C61" s="224">
        <v>5000</v>
      </c>
      <c r="D61" s="114" t="s">
        <v>23</v>
      </c>
      <c r="E61" s="114" t="s">
        <v>5414</v>
      </c>
    </row>
    <row r="62" spans="2:5" ht="15">
      <c r="B62" s="191">
        <v>45201</v>
      </c>
      <c r="C62" s="224">
        <v>5000</v>
      </c>
      <c r="D62" s="114" t="s">
        <v>23</v>
      </c>
      <c r="E62" s="114" t="s">
        <v>5413</v>
      </c>
    </row>
    <row r="63" spans="2:5" ht="15">
      <c r="B63" s="191">
        <v>45201</v>
      </c>
      <c r="C63" s="224">
        <v>6000</v>
      </c>
      <c r="D63" s="114" t="s">
        <v>23</v>
      </c>
      <c r="E63" s="114" t="s">
        <v>5433</v>
      </c>
    </row>
    <row r="64" spans="2:5" ht="15">
      <c r="B64" s="191">
        <v>45201</v>
      </c>
      <c r="C64" s="224">
        <v>10000</v>
      </c>
      <c r="D64" s="114" t="s">
        <v>23</v>
      </c>
      <c r="E64" s="114" t="s">
        <v>5434</v>
      </c>
    </row>
    <row r="65" spans="2:5" ht="15">
      <c r="B65" s="191">
        <v>45201</v>
      </c>
      <c r="C65" s="224">
        <v>10000</v>
      </c>
      <c r="D65" s="114" t="s">
        <v>23</v>
      </c>
      <c r="E65" s="114" t="s">
        <v>6896</v>
      </c>
    </row>
    <row r="66" spans="2:5" ht="15">
      <c r="B66" s="191">
        <v>45201</v>
      </c>
      <c r="C66" s="224">
        <v>10000</v>
      </c>
      <c r="D66" s="114" t="s">
        <v>23</v>
      </c>
      <c r="E66" s="114" t="s">
        <v>6902</v>
      </c>
    </row>
    <row r="67" spans="2:5" ht="15">
      <c r="B67" s="191">
        <v>45201</v>
      </c>
      <c r="C67" s="224">
        <v>10000</v>
      </c>
      <c r="D67" s="114" t="s">
        <v>23</v>
      </c>
      <c r="E67" s="114" t="s">
        <v>9126</v>
      </c>
    </row>
    <row r="68" spans="2:5" ht="26.25">
      <c r="B68" s="191">
        <v>45201</v>
      </c>
      <c r="C68" s="224">
        <v>12000</v>
      </c>
      <c r="D68" s="114" t="s">
        <v>2480</v>
      </c>
      <c r="E68" s="114" t="s">
        <v>5435</v>
      </c>
    </row>
    <row r="69" spans="2:5" ht="26.25">
      <c r="B69" s="191">
        <v>45201</v>
      </c>
      <c r="C69" s="224">
        <v>15000</v>
      </c>
      <c r="D69" s="114" t="s">
        <v>2320</v>
      </c>
      <c r="E69" s="157" t="s">
        <v>5416</v>
      </c>
    </row>
    <row r="70" spans="2:5" ht="15">
      <c r="B70" s="191">
        <v>45201</v>
      </c>
      <c r="C70" s="224">
        <v>20000</v>
      </c>
      <c r="D70" s="114" t="s">
        <v>23</v>
      </c>
      <c r="E70" s="114" t="s">
        <v>5527</v>
      </c>
    </row>
    <row r="71" spans="2:5" ht="26.25">
      <c r="B71" s="191">
        <v>45201</v>
      </c>
      <c r="C71" s="224">
        <v>20000</v>
      </c>
      <c r="D71" s="114" t="s">
        <v>2321</v>
      </c>
      <c r="E71" s="114" t="s">
        <v>5487</v>
      </c>
    </row>
    <row r="72" spans="2:5" ht="15">
      <c r="B72" s="191">
        <v>45201</v>
      </c>
      <c r="C72" s="224">
        <v>22000</v>
      </c>
      <c r="D72" s="114" t="s">
        <v>23</v>
      </c>
      <c r="E72" s="114" t="s">
        <v>9127</v>
      </c>
    </row>
    <row r="73" spans="2:5" ht="15">
      <c r="B73" s="191">
        <v>45201</v>
      </c>
      <c r="C73" s="224">
        <v>30000</v>
      </c>
      <c r="D73" s="114" t="s">
        <v>23</v>
      </c>
      <c r="E73" s="114" t="s">
        <v>5436</v>
      </c>
    </row>
    <row r="74" spans="2:5" ht="26.25">
      <c r="B74" s="191">
        <v>45201</v>
      </c>
      <c r="C74" s="224">
        <v>30457.8</v>
      </c>
      <c r="D74" s="114" t="s">
        <v>9128</v>
      </c>
      <c r="E74" s="114" t="s">
        <v>9129</v>
      </c>
    </row>
    <row r="75" spans="2:5" ht="15">
      <c r="B75" s="191">
        <v>45201</v>
      </c>
      <c r="C75" s="224">
        <v>50000</v>
      </c>
      <c r="D75" s="114" t="s">
        <v>23</v>
      </c>
      <c r="E75" s="114" t="s">
        <v>5421</v>
      </c>
    </row>
    <row r="76" spans="2:5" ht="15">
      <c r="B76" s="191">
        <v>45201</v>
      </c>
      <c r="C76" s="224">
        <v>50000</v>
      </c>
      <c r="D76" s="114" t="s">
        <v>23</v>
      </c>
      <c r="E76" s="114" t="s">
        <v>5420</v>
      </c>
    </row>
    <row r="77" spans="2:5" ht="15">
      <c r="B77" s="191">
        <v>45201</v>
      </c>
      <c r="C77" s="224">
        <v>50000</v>
      </c>
      <c r="D77" s="114" t="s">
        <v>23</v>
      </c>
      <c r="E77" s="114" t="s">
        <v>6884</v>
      </c>
    </row>
    <row r="78" spans="2:5" ht="26.25">
      <c r="B78" s="191">
        <v>45201</v>
      </c>
      <c r="C78" s="224">
        <v>50000</v>
      </c>
      <c r="D78" s="114" t="s">
        <v>9130</v>
      </c>
      <c r="E78" s="114" t="s">
        <v>9131</v>
      </c>
    </row>
    <row r="79" spans="2:5" ht="26.25">
      <c r="B79" s="191">
        <v>45201</v>
      </c>
      <c r="C79" s="224">
        <v>50000</v>
      </c>
      <c r="D79" s="114" t="s">
        <v>5437</v>
      </c>
      <c r="E79" s="114" t="s">
        <v>5438</v>
      </c>
    </row>
    <row r="80" spans="2:5" ht="15">
      <c r="B80" s="191">
        <v>45201</v>
      </c>
      <c r="C80" s="224">
        <v>75000</v>
      </c>
      <c r="D80" s="114" t="s">
        <v>23</v>
      </c>
      <c r="E80" s="114" t="s">
        <v>9132</v>
      </c>
    </row>
    <row r="81" spans="2:5" ht="15">
      <c r="B81" s="191">
        <v>45201</v>
      </c>
      <c r="C81" s="224">
        <v>200455</v>
      </c>
      <c r="D81" s="114" t="s">
        <v>23</v>
      </c>
      <c r="E81" s="114" t="s">
        <v>9133</v>
      </c>
    </row>
    <row r="82" spans="2:5" ht="26.25">
      <c r="B82" s="191">
        <v>45201</v>
      </c>
      <c r="C82" s="224">
        <v>3725050</v>
      </c>
      <c r="D82" s="114" t="s">
        <v>9134</v>
      </c>
      <c r="E82" s="114" t="s">
        <v>9135</v>
      </c>
    </row>
    <row r="83" spans="2:5" ht="15">
      <c r="B83" s="191">
        <v>45202</v>
      </c>
      <c r="C83" s="224">
        <v>0.09</v>
      </c>
      <c r="D83" s="114" t="s">
        <v>23</v>
      </c>
      <c r="E83" s="114" t="s">
        <v>9136</v>
      </c>
    </row>
    <row r="84" spans="2:5" ht="15">
      <c r="B84" s="191">
        <v>45202</v>
      </c>
      <c r="C84" s="224">
        <v>0.41</v>
      </c>
      <c r="D84" s="114" t="s">
        <v>23</v>
      </c>
      <c r="E84" s="114" t="s">
        <v>9136</v>
      </c>
    </row>
    <row r="85" spans="2:5" ht="15">
      <c r="B85" s="191">
        <v>45202</v>
      </c>
      <c r="C85" s="224">
        <v>5</v>
      </c>
      <c r="D85" s="114" t="s">
        <v>23</v>
      </c>
      <c r="E85" s="114" t="s">
        <v>5385</v>
      </c>
    </row>
    <row r="86" spans="2:5" ht="15">
      <c r="B86" s="191">
        <v>45202</v>
      </c>
      <c r="C86" s="224">
        <v>50</v>
      </c>
      <c r="D86" s="114" t="s">
        <v>23</v>
      </c>
      <c r="E86" s="114" t="s">
        <v>9137</v>
      </c>
    </row>
    <row r="87" spans="2:5" ht="39">
      <c r="B87" s="191">
        <v>45202</v>
      </c>
      <c r="C87" s="224">
        <v>100</v>
      </c>
      <c r="D87" s="114" t="s">
        <v>23</v>
      </c>
      <c r="E87" s="114" t="s">
        <v>5423</v>
      </c>
    </row>
    <row r="88" spans="2:5" ht="15">
      <c r="B88" s="191">
        <v>45202</v>
      </c>
      <c r="C88" s="224">
        <v>110</v>
      </c>
      <c r="D88" s="114" t="s">
        <v>23</v>
      </c>
      <c r="E88" s="114" t="s">
        <v>5389</v>
      </c>
    </row>
    <row r="89" spans="2:5" ht="15">
      <c r="B89" s="191">
        <v>45202</v>
      </c>
      <c r="C89" s="224">
        <v>110</v>
      </c>
      <c r="D89" s="114" t="s">
        <v>23</v>
      </c>
      <c r="E89" s="114" t="s">
        <v>5388</v>
      </c>
    </row>
    <row r="90" spans="2:5" ht="15">
      <c r="B90" s="191">
        <v>45202</v>
      </c>
      <c r="C90" s="224">
        <v>110</v>
      </c>
      <c r="D90" s="114" t="s">
        <v>23</v>
      </c>
      <c r="E90" s="114" t="s">
        <v>5390</v>
      </c>
    </row>
    <row r="91" spans="2:5" ht="15">
      <c r="B91" s="191">
        <v>45202</v>
      </c>
      <c r="C91" s="224">
        <v>110</v>
      </c>
      <c r="D91" s="114" t="s">
        <v>23</v>
      </c>
      <c r="E91" s="114" t="s">
        <v>5392</v>
      </c>
    </row>
    <row r="92" spans="2:5" ht="15">
      <c r="B92" s="191">
        <v>45202</v>
      </c>
      <c r="C92" s="224">
        <v>110</v>
      </c>
      <c r="D92" s="114" t="s">
        <v>23</v>
      </c>
      <c r="E92" s="114" t="s">
        <v>5391</v>
      </c>
    </row>
    <row r="93" spans="2:5" ht="15">
      <c r="B93" s="191">
        <v>45202</v>
      </c>
      <c r="C93" s="224">
        <v>110</v>
      </c>
      <c r="D93" s="114" t="s">
        <v>23</v>
      </c>
      <c r="E93" s="114" t="s">
        <v>5393</v>
      </c>
    </row>
    <row r="94" spans="2:5" ht="15">
      <c r="B94" s="191">
        <v>45202</v>
      </c>
      <c r="C94" s="224">
        <v>110</v>
      </c>
      <c r="D94" s="114" t="s">
        <v>23</v>
      </c>
      <c r="E94" s="114" t="s">
        <v>5394</v>
      </c>
    </row>
    <row r="95" spans="2:5" ht="15">
      <c r="B95" s="191">
        <v>45202</v>
      </c>
      <c r="C95" s="224">
        <v>200</v>
      </c>
      <c r="D95" s="114" t="s">
        <v>23</v>
      </c>
      <c r="E95" s="114" t="s">
        <v>5511</v>
      </c>
    </row>
    <row r="96" spans="2:5" ht="39">
      <c r="B96" s="191">
        <v>45202</v>
      </c>
      <c r="C96" s="224">
        <v>200</v>
      </c>
      <c r="D96" s="114" t="s">
        <v>23</v>
      </c>
      <c r="E96" s="114" t="s">
        <v>5423</v>
      </c>
    </row>
    <row r="97" spans="2:5" ht="15">
      <c r="B97" s="191">
        <v>45202</v>
      </c>
      <c r="C97" s="224">
        <v>300</v>
      </c>
      <c r="D97" s="114" t="s">
        <v>151</v>
      </c>
      <c r="E97" s="114" t="s">
        <v>5425</v>
      </c>
    </row>
    <row r="98" spans="2:5" ht="15">
      <c r="B98" s="191">
        <v>45202</v>
      </c>
      <c r="C98" s="224">
        <v>500</v>
      </c>
      <c r="D98" s="114" t="s">
        <v>23</v>
      </c>
      <c r="E98" s="114" t="s">
        <v>5397</v>
      </c>
    </row>
    <row r="99" spans="2:5" ht="15">
      <c r="B99" s="191">
        <v>45202</v>
      </c>
      <c r="C99" s="224">
        <v>500</v>
      </c>
      <c r="D99" s="114" t="s">
        <v>23</v>
      </c>
      <c r="E99" s="114" t="s">
        <v>5398</v>
      </c>
    </row>
    <row r="100" spans="2:5" ht="15">
      <c r="B100" s="191">
        <v>45202</v>
      </c>
      <c r="C100" s="224">
        <v>1450</v>
      </c>
      <c r="D100" s="114" t="s">
        <v>23</v>
      </c>
      <c r="E100" s="114" t="s">
        <v>9123</v>
      </c>
    </row>
    <row r="101" spans="2:5" ht="15">
      <c r="B101" s="191">
        <v>45202</v>
      </c>
      <c r="C101" s="224">
        <v>1450</v>
      </c>
      <c r="D101" s="114" t="s">
        <v>23</v>
      </c>
      <c r="E101" s="114" t="s">
        <v>9123</v>
      </c>
    </row>
    <row r="102" spans="2:5" ht="39">
      <c r="B102" s="191">
        <v>45202</v>
      </c>
      <c r="C102" s="224">
        <v>1453.27</v>
      </c>
      <c r="D102" s="114" t="s">
        <v>23</v>
      </c>
      <c r="E102" s="114" t="s">
        <v>5423</v>
      </c>
    </row>
    <row r="103" spans="2:5" ht="26.25">
      <c r="B103" s="191">
        <v>45202</v>
      </c>
      <c r="C103" s="224">
        <v>1526</v>
      </c>
      <c r="D103" s="114" t="s">
        <v>9138</v>
      </c>
      <c r="E103" s="114" t="s">
        <v>9139</v>
      </c>
    </row>
    <row r="104" spans="2:5" ht="15">
      <c r="B104" s="191">
        <v>45202</v>
      </c>
      <c r="C104" s="224">
        <v>2000</v>
      </c>
      <c r="D104" s="114" t="s">
        <v>23</v>
      </c>
      <c r="E104" s="114" t="s">
        <v>5456</v>
      </c>
    </row>
    <row r="105" spans="2:5" ht="26.25">
      <c r="B105" s="191">
        <v>45202</v>
      </c>
      <c r="C105" s="224">
        <v>2363.3200000000002</v>
      </c>
      <c r="D105" s="114" t="s">
        <v>23</v>
      </c>
      <c r="E105" s="114" t="s">
        <v>9140</v>
      </c>
    </row>
    <row r="106" spans="2:5" ht="15">
      <c r="B106" s="191">
        <v>45202</v>
      </c>
      <c r="C106" s="224">
        <v>3000</v>
      </c>
      <c r="D106" s="114" t="s">
        <v>23</v>
      </c>
      <c r="E106" s="114" t="s">
        <v>5432</v>
      </c>
    </row>
    <row r="107" spans="2:5" ht="15">
      <c r="B107" s="191">
        <v>45202</v>
      </c>
      <c r="C107" s="224">
        <v>3000</v>
      </c>
      <c r="D107" s="114" t="s">
        <v>23</v>
      </c>
      <c r="E107" s="114" t="s">
        <v>9141</v>
      </c>
    </row>
    <row r="108" spans="2:5" ht="15">
      <c r="B108" s="191">
        <v>45202</v>
      </c>
      <c r="C108" s="224">
        <v>5000</v>
      </c>
      <c r="D108" s="114" t="s">
        <v>23</v>
      </c>
      <c r="E108" s="114" t="s">
        <v>5412</v>
      </c>
    </row>
    <row r="109" spans="2:5" ht="15">
      <c r="B109" s="191">
        <v>45202</v>
      </c>
      <c r="C109" s="224">
        <v>5000</v>
      </c>
      <c r="D109" s="114" t="s">
        <v>23</v>
      </c>
      <c r="E109" s="114" t="s">
        <v>9142</v>
      </c>
    </row>
    <row r="110" spans="2:5" ht="15">
      <c r="B110" s="191">
        <v>45202</v>
      </c>
      <c r="C110" s="224">
        <v>10000</v>
      </c>
      <c r="D110" s="114" t="s">
        <v>23</v>
      </c>
      <c r="E110" s="114" t="s">
        <v>5500</v>
      </c>
    </row>
    <row r="111" spans="2:5" ht="26.25">
      <c r="B111" s="191">
        <v>45202</v>
      </c>
      <c r="C111" s="224">
        <v>10000</v>
      </c>
      <c r="D111" s="114" t="s">
        <v>9143</v>
      </c>
      <c r="E111" s="114" t="s">
        <v>9144</v>
      </c>
    </row>
    <row r="112" spans="2:5" ht="15">
      <c r="B112" s="191">
        <v>45202</v>
      </c>
      <c r="C112" s="224">
        <v>10000</v>
      </c>
      <c r="D112" s="114" t="s">
        <v>23</v>
      </c>
      <c r="E112" s="114" t="s">
        <v>5619</v>
      </c>
    </row>
    <row r="113" spans="2:5" ht="26.25">
      <c r="B113" s="191">
        <v>45202</v>
      </c>
      <c r="C113" s="224">
        <v>20000</v>
      </c>
      <c r="D113" s="114" t="s">
        <v>9145</v>
      </c>
      <c r="E113" s="114" t="s">
        <v>5417</v>
      </c>
    </row>
    <row r="114" spans="2:5" ht="15">
      <c r="B114" s="191">
        <v>45202</v>
      </c>
      <c r="C114" s="224">
        <v>30000</v>
      </c>
      <c r="D114" s="114" t="s">
        <v>23</v>
      </c>
      <c r="E114" s="114" t="s">
        <v>9146</v>
      </c>
    </row>
    <row r="115" spans="2:5" ht="26.25">
      <c r="B115" s="191">
        <v>45202</v>
      </c>
      <c r="C115" s="224">
        <v>32740</v>
      </c>
      <c r="D115" s="114" t="s">
        <v>9147</v>
      </c>
      <c r="E115" s="114" t="s">
        <v>9148</v>
      </c>
    </row>
    <row r="116" spans="2:5" ht="26.25">
      <c r="B116" s="191">
        <v>45202</v>
      </c>
      <c r="C116" s="224">
        <v>33450</v>
      </c>
      <c r="D116" s="114" t="s">
        <v>9149</v>
      </c>
      <c r="E116" s="114" t="s">
        <v>6906</v>
      </c>
    </row>
    <row r="117" spans="2:5" ht="15">
      <c r="B117" s="191">
        <v>45202</v>
      </c>
      <c r="C117" s="224">
        <v>800000</v>
      </c>
      <c r="D117" s="114" t="s">
        <v>9150</v>
      </c>
      <c r="E117" s="114" t="s">
        <v>9151</v>
      </c>
    </row>
    <row r="118" spans="2:5" ht="15">
      <c r="B118" s="191">
        <v>45203</v>
      </c>
      <c r="C118" s="224">
        <v>0.11</v>
      </c>
      <c r="D118" s="114" t="s">
        <v>23</v>
      </c>
      <c r="E118" s="114" t="s">
        <v>9152</v>
      </c>
    </row>
    <row r="119" spans="2:5" ht="15">
      <c r="B119" s="191">
        <v>45203</v>
      </c>
      <c r="C119" s="224">
        <v>100</v>
      </c>
      <c r="D119" s="114" t="s">
        <v>23</v>
      </c>
      <c r="E119" s="114" t="s">
        <v>5439</v>
      </c>
    </row>
    <row r="120" spans="2:5" ht="15">
      <c r="B120" s="191">
        <v>45203</v>
      </c>
      <c r="C120" s="224">
        <v>110</v>
      </c>
      <c r="D120" s="114" t="s">
        <v>23</v>
      </c>
      <c r="E120" s="114" t="s">
        <v>5389</v>
      </c>
    </row>
    <row r="121" spans="2:5" ht="15">
      <c r="B121" s="191">
        <v>45203</v>
      </c>
      <c r="C121" s="224">
        <v>110</v>
      </c>
      <c r="D121" s="114" t="s">
        <v>23</v>
      </c>
      <c r="E121" s="114" t="s">
        <v>5392</v>
      </c>
    </row>
    <row r="122" spans="2:5" ht="15">
      <c r="B122" s="191">
        <v>45203</v>
      </c>
      <c r="C122" s="224">
        <v>110</v>
      </c>
      <c r="D122" s="114" t="s">
        <v>23</v>
      </c>
      <c r="E122" s="114" t="s">
        <v>5391</v>
      </c>
    </row>
    <row r="123" spans="2:5" ht="15">
      <c r="B123" s="191">
        <v>45203</v>
      </c>
      <c r="C123" s="224">
        <v>110</v>
      </c>
      <c r="D123" s="114" t="s">
        <v>23</v>
      </c>
      <c r="E123" s="114" t="s">
        <v>5389</v>
      </c>
    </row>
    <row r="124" spans="2:5" ht="15">
      <c r="B124" s="191">
        <v>45203</v>
      </c>
      <c r="C124" s="224">
        <v>110</v>
      </c>
      <c r="D124" s="114" t="s">
        <v>23</v>
      </c>
      <c r="E124" s="114" t="s">
        <v>5388</v>
      </c>
    </row>
    <row r="125" spans="2:5" ht="15">
      <c r="B125" s="191">
        <v>45203</v>
      </c>
      <c r="C125" s="224">
        <v>250</v>
      </c>
      <c r="D125" s="114" t="s">
        <v>23</v>
      </c>
      <c r="E125" s="114" t="s">
        <v>9153</v>
      </c>
    </row>
    <row r="126" spans="2:5" ht="15">
      <c r="B126" s="191">
        <v>45203</v>
      </c>
      <c r="C126" s="224">
        <v>300</v>
      </c>
      <c r="D126" s="114" t="s">
        <v>23</v>
      </c>
      <c r="E126" s="114" t="s">
        <v>5451</v>
      </c>
    </row>
    <row r="127" spans="2:5" ht="26.25">
      <c r="B127" s="191">
        <v>45203</v>
      </c>
      <c r="C127" s="224">
        <v>500</v>
      </c>
      <c r="D127" s="114" t="s">
        <v>23</v>
      </c>
      <c r="E127" s="114" t="s">
        <v>5441</v>
      </c>
    </row>
    <row r="128" spans="2:5" ht="15">
      <c r="B128" s="191">
        <v>45203</v>
      </c>
      <c r="C128" s="224">
        <v>500</v>
      </c>
      <c r="D128" s="114" t="s">
        <v>23</v>
      </c>
      <c r="E128" s="114" t="s">
        <v>5452</v>
      </c>
    </row>
    <row r="129" spans="2:5" ht="15">
      <c r="B129" s="191">
        <v>45203</v>
      </c>
      <c r="C129" s="224">
        <v>1000</v>
      </c>
      <c r="D129" s="114" t="s">
        <v>23</v>
      </c>
      <c r="E129" s="114" t="s">
        <v>5407</v>
      </c>
    </row>
    <row r="130" spans="2:5" ht="15">
      <c r="B130" s="191">
        <v>45203</v>
      </c>
      <c r="C130" s="224">
        <v>1000</v>
      </c>
      <c r="D130" s="114" t="s">
        <v>23</v>
      </c>
      <c r="E130" s="114" t="s">
        <v>5443</v>
      </c>
    </row>
    <row r="131" spans="2:5" ht="15">
      <c r="B131" s="191">
        <v>45203</v>
      </c>
      <c r="C131" s="224">
        <v>1000</v>
      </c>
      <c r="D131" s="114" t="s">
        <v>23</v>
      </c>
      <c r="E131" s="114" t="s">
        <v>6881</v>
      </c>
    </row>
    <row r="132" spans="2:5" ht="15">
      <c r="B132" s="191">
        <v>45203</v>
      </c>
      <c r="C132" s="224">
        <v>1000</v>
      </c>
      <c r="D132" s="114" t="s">
        <v>23</v>
      </c>
      <c r="E132" s="114" t="s">
        <v>5430</v>
      </c>
    </row>
    <row r="133" spans="2:5" ht="15">
      <c r="B133" s="191">
        <v>45203</v>
      </c>
      <c r="C133" s="224">
        <v>1000</v>
      </c>
      <c r="D133" s="114" t="s">
        <v>23</v>
      </c>
      <c r="E133" s="114" t="s">
        <v>5455</v>
      </c>
    </row>
    <row r="134" spans="2:5" ht="15">
      <c r="B134" s="191">
        <v>45203</v>
      </c>
      <c r="C134" s="224">
        <v>1000</v>
      </c>
      <c r="D134" s="114" t="s">
        <v>23</v>
      </c>
      <c r="E134" s="114" t="s">
        <v>6881</v>
      </c>
    </row>
    <row r="135" spans="2:5" ht="15">
      <c r="B135" s="191">
        <v>45203</v>
      </c>
      <c r="C135" s="224">
        <v>2000</v>
      </c>
      <c r="D135" s="114" t="s">
        <v>23</v>
      </c>
      <c r="E135" s="114" t="s">
        <v>9154</v>
      </c>
    </row>
    <row r="136" spans="2:5" ht="15">
      <c r="B136" s="191">
        <v>45203</v>
      </c>
      <c r="C136" s="224">
        <v>2251.2399999999998</v>
      </c>
      <c r="D136" s="114" t="s">
        <v>23</v>
      </c>
      <c r="E136" s="114" t="s">
        <v>9155</v>
      </c>
    </row>
    <row r="137" spans="2:5" ht="26.25">
      <c r="B137" s="191">
        <v>45203</v>
      </c>
      <c r="C137" s="224">
        <v>4500</v>
      </c>
      <c r="D137" s="114" t="s">
        <v>23</v>
      </c>
      <c r="E137" s="114" t="s">
        <v>9156</v>
      </c>
    </row>
    <row r="138" spans="2:5" ht="26.25">
      <c r="B138" s="191">
        <v>45203</v>
      </c>
      <c r="C138" s="224">
        <v>5288</v>
      </c>
      <c r="D138" s="114" t="s">
        <v>6882</v>
      </c>
      <c r="E138" s="114" t="s">
        <v>6883</v>
      </c>
    </row>
    <row r="139" spans="2:5" ht="15">
      <c r="B139" s="191">
        <v>45203</v>
      </c>
      <c r="C139" s="224">
        <v>10000</v>
      </c>
      <c r="D139" s="114" t="s">
        <v>23</v>
      </c>
      <c r="E139" s="114" t="s">
        <v>5459</v>
      </c>
    </row>
    <row r="140" spans="2:5" ht="26.25">
      <c r="B140" s="191">
        <v>45203</v>
      </c>
      <c r="C140" s="224">
        <v>50000</v>
      </c>
      <c r="D140" s="114" t="s">
        <v>9130</v>
      </c>
      <c r="E140" s="114" t="s">
        <v>9131</v>
      </c>
    </row>
    <row r="141" spans="2:5" ht="26.25">
      <c r="B141" s="191">
        <v>45203</v>
      </c>
      <c r="C141" s="224">
        <v>300000</v>
      </c>
      <c r="D141" s="114" t="s">
        <v>9157</v>
      </c>
      <c r="E141" s="114" t="s">
        <v>9158</v>
      </c>
    </row>
    <row r="142" spans="2:5" ht="15">
      <c r="B142" s="191">
        <v>45204</v>
      </c>
      <c r="C142" s="224">
        <v>30</v>
      </c>
      <c r="D142" s="114" t="s">
        <v>23</v>
      </c>
      <c r="E142" s="114" t="s">
        <v>5466</v>
      </c>
    </row>
    <row r="143" spans="2:5" ht="15">
      <c r="B143" s="191">
        <v>45204</v>
      </c>
      <c r="C143" s="224">
        <v>50</v>
      </c>
      <c r="D143" s="114" t="s">
        <v>23</v>
      </c>
      <c r="E143" s="114" t="s">
        <v>9159</v>
      </c>
    </row>
    <row r="144" spans="2:5" ht="15">
      <c r="B144" s="191">
        <v>45204</v>
      </c>
      <c r="C144" s="224">
        <v>65.62</v>
      </c>
      <c r="D144" s="114" t="s">
        <v>23</v>
      </c>
      <c r="E144" s="114" t="s">
        <v>9160</v>
      </c>
    </row>
    <row r="145" spans="2:5" ht="26.25">
      <c r="B145" s="191">
        <v>45204</v>
      </c>
      <c r="C145" s="224">
        <v>300</v>
      </c>
      <c r="D145" s="114" t="s">
        <v>23</v>
      </c>
      <c r="E145" s="114" t="s">
        <v>9161</v>
      </c>
    </row>
    <row r="146" spans="2:5" ht="15">
      <c r="B146" s="191">
        <v>45204</v>
      </c>
      <c r="C146" s="224">
        <v>300</v>
      </c>
      <c r="D146" s="114" t="s">
        <v>23</v>
      </c>
      <c r="E146" s="114" t="s">
        <v>5450</v>
      </c>
    </row>
    <row r="147" spans="2:5" ht="15">
      <c r="B147" s="191">
        <v>45204</v>
      </c>
      <c r="C147" s="224">
        <v>400</v>
      </c>
      <c r="D147" s="114" t="s">
        <v>23</v>
      </c>
      <c r="E147" s="114" t="s">
        <v>6890</v>
      </c>
    </row>
    <row r="148" spans="2:5" ht="26.25">
      <c r="B148" s="191">
        <v>45204</v>
      </c>
      <c r="C148" s="224">
        <v>500</v>
      </c>
      <c r="D148" s="114" t="s">
        <v>2773</v>
      </c>
      <c r="E148" s="114" t="s">
        <v>5470</v>
      </c>
    </row>
    <row r="149" spans="2:5" ht="15">
      <c r="B149" s="191">
        <v>45204</v>
      </c>
      <c r="C149" s="224">
        <v>500</v>
      </c>
      <c r="D149" s="114" t="s">
        <v>23</v>
      </c>
      <c r="E149" s="114" t="s">
        <v>5472</v>
      </c>
    </row>
    <row r="150" spans="2:5" ht="15">
      <c r="B150" s="191">
        <v>45204</v>
      </c>
      <c r="C150" s="224">
        <v>1000</v>
      </c>
      <c r="D150" s="114" t="s">
        <v>23</v>
      </c>
      <c r="E150" s="114" t="s">
        <v>5497</v>
      </c>
    </row>
    <row r="151" spans="2:5" ht="15">
      <c r="B151" s="191">
        <v>45204</v>
      </c>
      <c r="C151" s="224">
        <v>1000</v>
      </c>
      <c r="D151" s="114" t="s">
        <v>23</v>
      </c>
      <c r="E151" s="114" t="s">
        <v>5479</v>
      </c>
    </row>
    <row r="152" spans="2:5" ht="15">
      <c r="B152" s="191">
        <v>45204</v>
      </c>
      <c r="C152" s="224">
        <v>1000</v>
      </c>
      <c r="D152" s="114" t="s">
        <v>23</v>
      </c>
      <c r="E152" s="114" t="s">
        <v>5481</v>
      </c>
    </row>
    <row r="153" spans="2:5" ht="15">
      <c r="B153" s="191">
        <v>45204</v>
      </c>
      <c r="C153" s="224">
        <v>1500</v>
      </c>
      <c r="D153" s="114" t="s">
        <v>23</v>
      </c>
      <c r="E153" s="114" t="s">
        <v>9162</v>
      </c>
    </row>
    <row r="154" spans="2:5" ht="26.25">
      <c r="B154" s="191">
        <v>45204</v>
      </c>
      <c r="C154" s="224">
        <v>1902.73</v>
      </c>
      <c r="D154" s="114" t="s">
        <v>9163</v>
      </c>
      <c r="E154" s="114" t="s">
        <v>5499</v>
      </c>
    </row>
    <row r="155" spans="2:5" ht="15">
      <c r="B155" s="191">
        <v>45204</v>
      </c>
      <c r="C155" s="224">
        <v>3000</v>
      </c>
      <c r="D155" s="114" t="s">
        <v>23</v>
      </c>
      <c r="E155" s="114" t="s">
        <v>9164</v>
      </c>
    </row>
    <row r="156" spans="2:5" ht="15">
      <c r="B156" s="191">
        <v>45204</v>
      </c>
      <c r="C156" s="224">
        <v>3000</v>
      </c>
      <c r="D156" s="114" t="s">
        <v>23</v>
      </c>
      <c r="E156" s="114" t="s">
        <v>9165</v>
      </c>
    </row>
    <row r="157" spans="2:5" ht="15">
      <c r="B157" s="191">
        <v>45204</v>
      </c>
      <c r="C157" s="224">
        <v>3500</v>
      </c>
      <c r="D157" s="114" t="s">
        <v>23</v>
      </c>
      <c r="E157" s="114" t="s">
        <v>6908</v>
      </c>
    </row>
    <row r="158" spans="2:5" ht="15">
      <c r="B158" s="191">
        <v>45204</v>
      </c>
      <c r="C158" s="224">
        <v>5000</v>
      </c>
      <c r="D158" s="114" t="s">
        <v>23</v>
      </c>
      <c r="E158" s="114" t="s">
        <v>5458</v>
      </c>
    </row>
    <row r="159" spans="2:5" ht="26.25">
      <c r="B159" s="191">
        <v>45204</v>
      </c>
      <c r="C159" s="224">
        <v>5315.04</v>
      </c>
      <c r="D159" s="114" t="s">
        <v>9166</v>
      </c>
      <c r="E159" s="114" t="s">
        <v>5499</v>
      </c>
    </row>
    <row r="160" spans="2:5" ht="26.25">
      <c r="B160" s="191">
        <v>45204</v>
      </c>
      <c r="C160" s="224">
        <v>8025.77</v>
      </c>
      <c r="D160" s="114" t="s">
        <v>9163</v>
      </c>
      <c r="E160" s="114" t="s">
        <v>5499</v>
      </c>
    </row>
    <row r="161" spans="2:5" ht="26.25">
      <c r="B161" s="191">
        <v>45204</v>
      </c>
      <c r="C161" s="224">
        <v>8087.98</v>
      </c>
      <c r="D161" s="114" t="s">
        <v>9166</v>
      </c>
      <c r="E161" s="114" t="s">
        <v>5499</v>
      </c>
    </row>
    <row r="162" spans="2:5" ht="26.25">
      <c r="B162" s="191">
        <v>45204</v>
      </c>
      <c r="C162" s="224">
        <v>8667.27</v>
      </c>
      <c r="D162" s="114" t="s">
        <v>9163</v>
      </c>
      <c r="E162" s="114" t="s">
        <v>5499</v>
      </c>
    </row>
    <row r="163" spans="2:5" ht="15">
      <c r="B163" s="191">
        <v>45204</v>
      </c>
      <c r="C163" s="224">
        <v>20000</v>
      </c>
      <c r="D163" s="114" t="s">
        <v>23</v>
      </c>
      <c r="E163" s="114" t="s">
        <v>9167</v>
      </c>
    </row>
    <row r="164" spans="2:5" ht="26.25">
      <c r="B164" s="191">
        <v>45204</v>
      </c>
      <c r="C164" s="224">
        <v>25000</v>
      </c>
      <c r="D164" s="114" t="s">
        <v>9168</v>
      </c>
      <c r="E164" s="114" t="s">
        <v>9169</v>
      </c>
    </row>
    <row r="165" spans="2:5" ht="15">
      <c r="B165" s="191">
        <v>45204</v>
      </c>
      <c r="C165" s="224">
        <v>30000</v>
      </c>
      <c r="D165" s="114" t="s">
        <v>23</v>
      </c>
      <c r="E165" s="114" t="s">
        <v>5508</v>
      </c>
    </row>
    <row r="166" spans="2:5" ht="26.25">
      <c r="B166" s="191">
        <v>45204</v>
      </c>
      <c r="C166" s="224">
        <v>49392</v>
      </c>
      <c r="D166" s="114" t="s">
        <v>1722</v>
      </c>
      <c r="E166" s="114" t="s">
        <v>5489</v>
      </c>
    </row>
    <row r="167" spans="2:5" ht="26.25">
      <c r="B167" s="191">
        <v>45204</v>
      </c>
      <c r="C167" s="224">
        <v>50000</v>
      </c>
      <c r="D167" s="114" t="s">
        <v>9170</v>
      </c>
      <c r="E167" s="114" t="s">
        <v>9171</v>
      </c>
    </row>
    <row r="168" spans="2:5" ht="15">
      <c r="B168" s="191">
        <v>45204</v>
      </c>
      <c r="C168" s="224">
        <v>50000</v>
      </c>
      <c r="D168" s="114" t="s">
        <v>23</v>
      </c>
      <c r="E168" s="114" t="s">
        <v>9172</v>
      </c>
    </row>
    <row r="169" spans="2:5" ht="26.25">
      <c r="B169" s="191">
        <v>45204</v>
      </c>
      <c r="C169" s="224">
        <v>50000</v>
      </c>
      <c r="D169" s="114" t="s">
        <v>9173</v>
      </c>
      <c r="E169" s="114" t="s">
        <v>9174</v>
      </c>
    </row>
    <row r="170" spans="2:5" ht="26.25">
      <c r="B170" s="191">
        <v>45204</v>
      </c>
      <c r="C170" s="224">
        <v>71443.3</v>
      </c>
      <c r="D170" s="114" t="s">
        <v>9163</v>
      </c>
      <c r="E170" s="114" t="s">
        <v>5499</v>
      </c>
    </row>
    <row r="171" spans="2:5" ht="15">
      <c r="B171" s="191">
        <v>45204</v>
      </c>
      <c r="C171" s="224">
        <v>150000</v>
      </c>
      <c r="D171" s="114" t="s">
        <v>23</v>
      </c>
      <c r="E171" s="114" t="s">
        <v>5464</v>
      </c>
    </row>
    <row r="172" spans="2:5" ht="39">
      <c r="B172" s="191">
        <v>45204</v>
      </c>
      <c r="C172" s="224">
        <v>200000</v>
      </c>
      <c r="D172" s="114" t="s">
        <v>9175</v>
      </c>
      <c r="E172" s="114" t="s">
        <v>5492</v>
      </c>
    </row>
    <row r="173" spans="2:5" ht="15">
      <c r="B173" s="191">
        <v>45204</v>
      </c>
      <c r="C173" s="224">
        <v>200000</v>
      </c>
      <c r="D173" s="114" t="s">
        <v>23</v>
      </c>
      <c r="E173" s="114" t="s">
        <v>9176</v>
      </c>
    </row>
    <row r="174" spans="2:5" ht="15">
      <c r="B174" s="191">
        <v>45204</v>
      </c>
      <c r="C174" s="224">
        <v>243700</v>
      </c>
      <c r="D174" s="114" t="s">
        <v>9177</v>
      </c>
      <c r="E174" s="114" t="s">
        <v>5509</v>
      </c>
    </row>
    <row r="175" spans="2:5" ht="26.25">
      <c r="B175" s="191">
        <v>45204</v>
      </c>
      <c r="C175" s="224">
        <v>1500000</v>
      </c>
      <c r="D175" s="114" t="s">
        <v>9178</v>
      </c>
      <c r="E175" s="114" t="s">
        <v>9179</v>
      </c>
    </row>
    <row r="176" spans="2:5" ht="26.25">
      <c r="B176" s="191">
        <v>45204</v>
      </c>
      <c r="C176" s="224">
        <v>1936245.6</v>
      </c>
      <c r="D176" s="114" t="s">
        <v>9180</v>
      </c>
      <c r="E176" s="114" t="s">
        <v>9181</v>
      </c>
    </row>
    <row r="177" spans="2:5" ht="15">
      <c r="B177" s="191">
        <v>45205</v>
      </c>
      <c r="C177" s="224">
        <v>1</v>
      </c>
      <c r="D177" s="114" t="s">
        <v>23</v>
      </c>
      <c r="E177" s="114" t="s">
        <v>5447</v>
      </c>
    </row>
    <row r="178" spans="2:5" ht="15">
      <c r="B178" s="191">
        <v>45205</v>
      </c>
      <c r="C178" s="224">
        <v>100</v>
      </c>
      <c r="D178" s="114" t="s">
        <v>23</v>
      </c>
      <c r="E178" s="114" t="s">
        <v>6912</v>
      </c>
    </row>
    <row r="179" spans="2:5" ht="15">
      <c r="B179" s="191">
        <v>45205</v>
      </c>
      <c r="C179" s="224">
        <v>100</v>
      </c>
      <c r="D179" s="114" t="s">
        <v>23</v>
      </c>
      <c r="E179" s="114" t="s">
        <v>5415</v>
      </c>
    </row>
    <row r="180" spans="2:5" ht="26.25">
      <c r="B180" s="191">
        <v>45205</v>
      </c>
      <c r="C180" s="224">
        <v>100</v>
      </c>
      <c r="D180" s="114" t="s">
        <v>23</v>
      </c>
      <c r="E180" s="114" t="s">
        <v>9182</v>
      </c>
    </row>
    <row r="181" spans="2:5" ht="15">
      <c r="B181" s="191">
        <v>45205</v>
      </c>
      <c r="C181" s="224">
        <v>110</v>
      </c>
      <c r="D181" s="114" t="s">
        <v>23</v>
      </c>
      <c r="E181" s="114" t="s">
        <v>5389</v>
      </c>
    </row>
    <row r="182" spans="2:5" ht="15">
      <c r="B182" s="191">
        <v>45205</v>
      </c>
      <c r="C182" s="224">
        <v>110</v>
      </c>
      <c r="D182" s="114" t="s">
        <v>23</v>
      </c>
      <c r="E182" s="114" t="s">
        <v>5388</v>
      </c>
    </row>
    <row r="183" spans="2:5" ht="15">
      <c r="B183" s="191">
        <v>45205</v>
      </c>
      <c r="C183" s="224">
        <v>110</v>
      </c>
      <c r="D183" s="114" t="s">
        <v>23</v>
      </c>
      <c r="E183" s="114" t="s">
        <v>5390</v>
      </c>
    </row>
    <row r="184" spans="2:5" ht="15">
      <c r="B184" s="191">
        <v>45205</v>
      </c>
      <c r="C184" s="224">
        <v>110</v>
      </c>
      <c r="D184" s="114" t="s">
        <v>23</v>
      </c>
      <c r="E184" s="114" t="s">
        <v>5390</v>
      </c>
    </row>
    <row r="185" spans="2:5" ht="15">
      <c r="B185" s="191">
        <v>45205</v>
      </c>
      <c r="C185" s="224">
        <v>110</v>
      </c>
      <c r="D185" s="114" t="s">
        <v>23</v>
      </c>
      <c r="E185" s="114" t="s">
        <v>5391</v>
      </c>
    </row>
    <row r="186" spans="2:5" ht="15">
      <c r="B186" s="191">
        <v>45205</v>
      </c>
      <c r="C186" s="224">
        <v>110</v>
      </c>
      <c r="D186" s="114" t="s">
        <v>23</v>
      </c>
      <c r="E186" s="114" t="s">
        <v>5392</v>
      </c>
    </row>
    <row r="187" spans="2:5" ht="15">
      <c r="B187" s="191">
        <v>45205</v>
      </c>
      <c r="C187" s="224">
        <v>110</v>
      </c>
      <c r="D187" s="114" t="s">
        <v>23</v>
      </c>
      <c r="E187" s="114" t="s">
        <v>5391</v>
      </c>
    </row>
    <row r="188" spans="2:5" ht="15">
      <c r="B188" s="191">
        <v>45205</v>
      </c>
      <c r="C188" s="224">
        <v>110</v>
      </c>
      <c r="D188" s="114" t="s">
        <v>23</v>
      </c>
      <c r="E188" s="114" t="s">
        <v>5393</v>
      </c>
    </row>
    <row r="189" spans="2:5" ht="15">
      <c r="B189" s="191">
        <v>45205</v>
      </c>
      <c r="C189" s="224">
        <v>110</v>
      </c>
      <c r="D189" s="114" t="s">
        <v>23</v>
      </c>
      <c r="E189" s="114" t="s">
        <v>5394</v>
      </c>
    </row>
    <row r="190" spans="2:5" ht="15">
      <c r="B190" s="191">
        <v>45205</v>
      </c>
      <c r="C190" s="224">
        <v>200</v>
      </c>
      <c r="D190" s="114" t="s">
        <v>23</v>
      </c>
      <c r="E190" s="114" t="s">
        <v>5415</v>
      </c>
    </row>
    <row r="191" spans="2:5" ht="15">
      <c r="B191" s="191">
        <v>45205</v>
      </c>
      <c r="C191" s="224">
        <v>200</v>
      </c>
      <c r="D191" s="114" t="s">
        <v>23</v>
      </c>
      <c r="E191" s="114" t="s">
        <v>5415</v>
      </c>
    </row>
    <row r="192" spans="2:5" ht="15">
      <c r="B192" s="191">
        <v>45205</v>
      </c>
      <c r="C192" s="224">
        <v>202</v>
      </c>
      <c r="D192" s="114" t="s">
        <v>23</v>
      </c>
      <c r="E192" s="114" t="s">
        <v>6889</v>
      </c>
    </row>
    <row r="193" spans="2:5" ht="15">
      <c r="B193" s="191">
        <v>45205</v>
      </c>
      <c r="C193" s="224">
        <v>300</v>
      </c>
      <c r="D193" s="114" t="s">
        <v>23</v>
      </c>
      <c r="E193" s="114" t="s">
        <v>5469</v>
      </c>
    </row>
    <row r="194" spans="2:5" ht="15">
      <c r="B194" s="191">
        <v>45205</v>
      </c>
      <c r="C194" s="224">
        <v>300</v>
      </c>
      <c r="D194" s="114" t="s">
        <v>23</v>
      </c>
      <c r="E194" s="114" t="s">
        <v>5424</v>
      </c>
    </row>
    <row r="195" spans="2:5" ht="15">
      <c r="B195" s="191">
        <v>45205</v>
      </c>
      <c r="C195" s="224">
        <v>400</v>
      </c>
      <c r="D195" s="114" t="s">
        <v>23</v>
      </c>
      <c r="E195" s="114" t="s">
        <v>9183</v>
      </c>
    </row>
    <row r="196" spans="2:5" ht="15">
      <c r="B196" s="191">
        <v>45205</v>
      </c>
      <c r="C196" s="224">
        <v>400</v>
      </c>
      <c r="D196" s="114" t="s">
        <v>23</v>
      </c>
      <c r="E196" s="114" t="s">
        <v>5407</v>
      </c>
    </row>
    <row r="197" spans="2:5" ht="15">
      <c r="B197" s="191">
        <v>45205</v>
      </c>
      <c r="C197" s="224">
        <v>499.7</v>
      </c>
      <c r="D197" s="114" t="s">
        <v>23</v>
      </c>
      <c r="E197" s="114" t="s">
        <v>9184</v>
      </c>
    </row>
    <row r="198" spans="2:5" ht="15">
      <c r="B198" s="191">
        <v>45205</v>
      </c>
      <c r="C198" s="224">
        <v>900</v>
      </c>
      <c r="D198" s="114" t="s">
        <v>23</v>
      </c>
      <c r="E198" s="114" t="s">
        <v>9185</v>
      </c>
    </row>
    <row r="199" spans="2:5" ht="26.25">
      <c r="B199" s="191">
        <v>45205</v>
      </c>
      <c r="C199" s="224">
        <v>1000</v>
      </c>
      <c r="D199" s="114" t="s">
        <v>23</v>
      </c>
      <c r="E199" s="114" t="s">
        <v>5440</v>
      </c>
    </row>
    <row r="200" spans="2:5" ht="26.25">
      <c r="B200" s="191">
        <v>45205</v>
      </c>
      <c r="C200" s="224">
        <v>1000</v>
      </c>
      <c r="D200" s="114" t="s">
        <v>23</v>
      </c>
      <c r="E200" s="114" t="s">
        <v>6907</v>
      </c>
    </row>
    <row r="201" spans="2:5" ht="15">
      <c r="B201" s="191">
        <v>45205</v>
      </c>
      <c r="C201" s="224">
        <v>1000</v>
      </c>
      <c r="D201" s="114" t="s">
        <v>23</v>
      </c>
      <c r="E201" s="114" t="s">
        <v>5480</v>
      </c>
    </row>
    <row r="202" spans="2:5" ht="15">
      <c r="B202" s="191">
        <v>45205</v>
      </c>
      <c r="C202" s="224">
        <v>1000</v>
      </c>
      <c r="D202" s="114" t="s">
        <v>23</v>
      </c>
      <c r="E202" s="114" t="s">
        <v>5483</v>
      </c>
    </row>
    <row r="203" spans="2:5" ht="15">
      <c r="B203" s="191">
        <v>45205</v>
      </c>
      <c r="C203" s="224">
        <v>1000</v>
      </c>
      <c r="D203" s="114" t="s">
        <v>23</v>
      </c>
      <c r="E203" s="114" t="s">
        <v>5482</v>
      </c>
    </row>
    <row r="204" spans="2:5" ht="15">
      <c r="B204" s="191">
        <v>45205</v>
      </c>
      <c r="C204" s="224">
        <v>1000</v>
      </c>
      <c r="D204" s="114" t="s">
        <v>23</v>
      </c>
      <c r="E204" s="114" t="s">
        <v>5447</v>
      </c>
    </row>
    <row r="205" spans="2:5" ht="26.25">
      <c r="B205" s="191">
        <v>45205</v>
      </c>
      <c r="C205" s="224">
        <v>21300</v>
      </c>
      <c r="D205" s="114" t="s">
        <v>9186</v>
      </c>
      <c r="E205" s="114" t="s">
        <v>5463</v>
      </c>
    </row>
    <row r="206" spans="2:5" ht="15">
      <c r="B206" s="191">
        <v>45205</v>
      </c>
      <c r="C206" s="224">
        <v>30000</v>
      </c>
      <c r="D206" s="114" t="s">
        <v>23</v>
      </c>
      <c r="E206" s="114" t="s">
        <v>9187</v>
      </c>
    </row>
    <row r="207" spans="2:5" ht="15">
      <c r="B207" s="191">
        <v>45205</v>
      </c>
      <c r="C207" s="224">
        <v>45000</v>
      </c>
      <c r="D207" s="114" t="s">
        <v>23</v>
      </c>
      <c r="E207" s="114" t="s">
        <v>6899</v>
      </c>
    </row>
    <row r="208" spans="2:5" ht="39">
      <c r="B208" s="191">
        <v>45205</v>
      </c>
      <c r="C208" s="224">
        <v>50000</v>
      </c>
      <c r="D208" s="114" t="s">
        <v>9188</v>
      </c>
      <c r="E208" s="114" t="s">
        <v>9189</v>
      </c>
    </row>
    <row r="209" spans="2:5" ht="15">
      <c r="B209" s="191">
        <v>45205</v>
      </c>
      <c r="C209" s="224">
        <v>100000</v>
      </c>
      <c r="D209" s="114" t="s">
        <v>23</v>
      </c>
      <c r="E209" s="114" t="s">
        <v>9190</v>
      </c>
    </row>
    <row r="210" spans="2:5" ht="39">
      <c r="B210" s="191">
        <v>45205</v>
      </c>
      <c r="C210" s="224">
        <v>200000</v>
      </c>
      <c r="D210" s="114" t="s">
        <v>9191</v>
      </c>
      <c r="E210" s="114" t="s">
        <v>9192</v>
      </c>
    </row>
    <row r="211" spans="2:5" ht="26.25">
      <c r="B211" s="191">
        <v>45205</v>
      </c>
      <c r="C211" s="224">
        <v>248386</v>
      </c>
      <c r="D211" s="114" t="s">
        <v>9193</v>
      </c>
      <c r="E211" s="114" t="s">
        <v>5491</v>
      </c>
    </row>
    <row r="212" spans="2:5" ht="15">
      <c r="B212" s="191">
        <v>45208</v>
      </c>
      <c r="C212" s="224">
        <v>50</v>
      </c>
      <c r="D212" s="114" t="s">
        <v>23</v>
      </c>
      <c r="E212" s="114" t="s">
        <v>9194</v>
      </c>
    </row>
    <row r="213" spans="2:5" ht="15">
      <c r="B213" s="191">
        <v>45208</v>
      </c>
      <c r="C213" s="224">
        <v>85.39</v>
      </c>
      <c r="D213" s="114" t="s">
        <v>23</v>
      </c>
      <c r="E213" s="114" t="s">
        <v>9195</v>
      </c>
    </row>
    <row r="214" spans="2:5" ht="15">
      <c r="B214" s="191">
        <v>45208</v>
      </c>
      <c r="C214" s="224">
        <v>100</v>
      </c>
      <c r="D214" s="114" t="s">
        <v>23</v>
      </c>
      <c r="E214" s="114" t="s">
        <v>5502</v>
      </c>
    </row>
    <row r="215" spans="2:5" ht="15">
      <c r="B215" s="191">
        <v>45208</v>
      </c>
      <c r="C215" s="224">
        <v>100</v>
      </c>
      <c r="D215" s="114" t="s">
        <v>23</v>
      </c>
      <c r="E215" s="114" t="s">
        <v>5467</v>
      </c>
    </row>
    <row r="216" spans="2:5" ht="15">
      <c r="B216" s="191">
        <v>45208</v>
      </c>
      <c r="C216" s="224">
        <v>200</v>
      </c>
      <c r="D216" s="114" t="s">
        <v>23</v>
      </c>
      <c r="E216" s="114" t="s">
        <v>5468</v>
      </c>
    </row>
    <row r="217" spans="2:5" ht="15">
      <c r="B217" s="191">
        <v>45208</v>
      </c>
      <c r="C217" s="224">
        <v>250</v>
      </c>
      <c r="D217" s="114" t="s">
        <v>23</v>
      </c>
      <c r="E217" s="114" t="s">
        <v>9196</v>
      </c>
    </row>
    <row r="218" spans="2:5" ht="15">
      <c r="B218" s="191">
        <v>45208</v>
      </c>
      <c r="C218" s="224">
        <v>300</v>
      </c>
      <c r="D218" s="114" t="s">
        <v>23</v>
      </c>
      <c r="E218" s="114" t="s">
        <v>5424</v>
      </c>
    </row>
    <row r="219" spans="2:5" ht="15">
      <c r="B219" s="191">
        <v>45208</v>
      </c>
      <c r="C219" s="224">
        <v>500</v>
      </c>
      <c r="D219" s="114" t="s">
        <v>23</v>
      </c>
      <c r="E219" s="114" t="s">
        <v>5476</v>
      </c>
    </row>
    <row r="220" spans="2:5" ht="15">
      <c r="B220" s="191">
        <v>45208</v>
      </c>
      <c r="C220" s="224">
        <v>500</v>
      </c>
      <c r="D220" s="114" t="s">
        <v>23</v>
      </c>
      <c r="E220" s="114" t="s">
        <v>5570</v>
      </c>
    </row>
    <row r="221" spans="2:5" ht="15">
      <c r="B221" s="191">
        <v>45208</v>
      </c>
      <c r="C221" s="224">
        <v>500</v>
      </c>
      <c r="D221" s="114" t="s">
        <v>23</v>
      </c>
      <c r="E221" s="114" t="s">
        <v>5570</v>
      </c>
    </row>
    <row r="222" spans="2:5" ht="15">
      <c r="B222" s="191">
        <v>45208</v>
      </c>
      <c r="C222" s="224">
        <v>500</v>
      </c>
      <c r="D222" s="114" t="s">
        <v>23</v>
      </c>
      <c r="E222" s="114" t="s">
        <v>5569</v>
      </c>
    </row>
    <row r="223" spans="2:5" ht="15">
      <c r="B223" s="191">
        <v>45208</v>
      </c>
      <c r="C223" s="224">
        <v>500</v>
      </c>
      <c r="D223" s="114" t="s">
        <v>23</v>
      </c>
      <c r="E223" s="114" t="s">
        <v>5494</v>
      </c>
    </row>
    <row r="224" spans="2:5" ht="15">
      <c r="B224" s="191">
        <v>45208</v>
      </c>
      <c r="C224" s="224">
        <v>500</v>
      </c>
      <c r="D224" s="114" t="s">
        <v>23</v>
      </c>
      <c r="E224" s="114" t="s">
        <v>5569</v>
      </c>
    </row>
    <row r="225" spans="2:5" ht="15">
      <c r="B225" s="191">
        <v>45208</v>
      </c>
      <c r="C225" s="224">
        <v>500</v>
      </c>
      <c r="D225" s="114" t="s">
        <v>23</v>
      </c>
      <c r="E225" s="114" t="s">
        <v>5471</v>
      </c>
    </row>
    <row r="226" spans="2:5" ht="15">
      <c r="B226" s="191">
        <v>45208</v>
      </c>
      <c r="C226" s="224">
        <v>921</v>
      </c>
      <c r="D226" s="114" t="s">
        <v>23</v>
      </c>
      <c r="E226" s="114" t="s">
        <v>5503</v>
      </c>
    </row>
    <row r="227" spans="2:5" ht="15">
      <c r="B227" s="191">
        <v>45208</v>
      </c>
      <c r="C227" s="224">
        <v>927</v>
      </c>
      <c r="D227" s="114" t="s">
        <v>23</v>
      </c>
      <c r="E227" s="114" t="s">
        <v>5530</v>
      </c>
    </row>
    <row r="228" spans="2:5" ht="15">
      <c r="B228" s="191">
        <v>45208</v>
      </c>
      <c r="C228" s="224">
        <v>1000</v>
      </c>
      <c r="D228" s="114" t="s">
        <v>23</v>
      </c>
      <c r="E228" s="114" t="s">
        <v>5475</v>
      </c>
    </row>
    <row r="229" spans="2:5" ht="15">
      <c r="B229" s="191">
        <v>45208</v>
      </c>
      <c r="C229" s="224">
        <v>1000</v>
      </c>
      <c r="D229" s="114" t="s">
        <v>23</v>
      </c>
      <c r="E229" s="114" t="s">
        <v>5407</v>
      </c>
    </row>
    <row r="230" spans="2:5" ht="15">
      <c r="B230" s="191">
        <v>45208</v>
      </c>
      <c r="C230" s="224">
        <v>1000</v>
      </c>
      <c r="D230" s="114" t="s">
        <v>23</v>
      </c>
      <c r="E230" s="114" t="s">
        <v>5477</v>
      </c>
    </row>
    <row r="231" spans="2:5" ht="15">
      <c r="B231" s="191">
        <v>45208</v>
      </c>
      <c r="C231" s="224">
        <v>1000</v>
      </c>
      <c r="D231" s="114" t="s">
        <v>23</v>
      </c>
      <c r="E231" s="114" t="s">
        <v>5430</v>
      </c>
    </row>
    <row r="232" spans="2:5" ht="15">
      <c r="B232" s="191">
        <v>45208</v>
      </c>
      <c r="C232" s="224">
        <v>1000</v>
      </c>
      <c r="D232" s="114" t="s">
        <v>23</v>
      </c>
      <c r="E232" s="114" t="s">
        <v>5506</v>
      </c>
    </row>
    <row r="233" spans="2:5" ht="15">
      <c r="B233" s="191">
        <v>45208</v>
      </c>
      <c r="C233" s="224">
        <v>1000</v>
      </c>
      <c r="D233" s="114" t="s">
        <v>23</v>
      </c>
      <c r="E233" s="114" t="s">
        <v>9197</v>
      </c>
    </row>
    <row r="234" spans="2:5" ht="15">
      <c r="B234" s="191">
        <v>45208</v>
      </c>
      <c r="C234" s="224">
        <v>1000</v>
      </c>
      <c r="D234" s="114" t="s">
        <v>23</v>
      </c>
      <c r="E234" s="114" t="s">
        <v>5478</v>
      </c>
    </row>
    <row r="235" spans="2:5" ht="15">
      <c r="B235" s="191">
        <v>45208</v>
      </c>
      <c r="C235" s="224">
        <v>1500</v>
      </c>
      <c r="D235" s="114" t="s">
        <v>23</v>
      </c>
      <c r="E235" s="114" t="s">
        <v>9198</v>
      </c>
    </row>
    <row r="236" spans="2:5" ht="26.25">
      <c r="B236" s="191">
        <v>45208</v>
      </c>
      <c r="C236" s="224">
        <v>2240</v>
      </c>
      <c r="D236" s="114" t="s">
        <v>9199</v>
      </c>
      <c r="E236" s="114" t="s">
        <v>5552</v>
      </c>
    </row>
    <row r="237" spans="2:5" ht="26.25">
      <c r="B237" s="191">
        <v>45208</v>
      </c>
      <c r="C237" s="224">
        <v>2270</v>
      </c>
      <c r="D237" s="114" t="s">
        <v>9200</v>
      </c>
      <c r="E237" s="114" t="s">
        <v>5551</v>
      </c>
    </row>
    <row r="238" spans="2:5" ht="15">
      <c r="B238" s="191">
        <v>45208</v>
      </c>
      <c r="C238" s="224">
        <v>3000</v>
      </c>
      <c r="D238" s="114" t="s">
        <v>23</v>
      </c>
      <c r="E238" s="114" t="s">
        <v>9201</v>
      </c>
    </row>
    <row r="239" spans="2:5" ht="15">
      <c r="B239" s="191">
        <v>45208</v>
      </c>
      <c r="C239" s="224">
        <v>3000</v>
      </c>
      <c r="D239" s="114" t="s">
        <v>23</v>
      </c>
      <c r="E239" s="114" t="s">
        <v>9202</v>
      </c>
    </row>
    <row r="240" spans="2:5" ht="26.25">
      <c r="B240" s="191">
        <v>45208</v>
      </c>
      <c r="C240" s="224">
        <v>3090</v>
      </c>
      <c r="D240" s="114" t="s">
        <v>9203</v>
      </c>
      <c r="E240" s="114" t="s">
        <v>5571</v>
      </c>
    </row>
    <row r="241" spans="2:5" ht="26.25">
      <c r="B241" s="191">
        <v>45208</v>
      </c>
      <c r="C241" s="224">
        <v>4370</v>
      </c>
      <c r="D241" s="114" t="s">
        <v>9204</v>
      </c>
      <c r="E241" s="114" t="s">
        <v>5553</v>
      </c>
    </row>
    <row r="242" spans="2:5" ht="15">
      <c r="B242" s="191">
        <v>45208</v>
      </c>
      <c r="C242" s="224">
        <v>5000</v>
      </c>
      <c r="D242" s="114" t="s">
        <v>23</v>
      </c>
      <c r="E242" s="114" t="s">
        <v>9205</v>
      </c>
    </row>
    <row r="243" spans="2:5" ht="15">
      <c r="B243" s="191">
        <v>45208</v>
      </c>
      <c r="C243" s="224">
        <v>5000</v>
      </c>
      <c r="D243" s="114" t="s">
        <v>23</v>
      </c>
      <c r="E243" s="114" t="s">
        <v>6888</v>
      </c>
    </row>
    <row r="244" spans="2:5" ht="15">
      <c r="B244" s="191">
        <v>45208</v>
      </c>
      <c r="C244" s="224">
        <v>5000</v>
      </c>
      <c r="D244" s="114" t="s">
        <v>23</v>
      </c>
      <c r="E244" s="114" t="s">
        <v>9206</v>
      </c>
    </row>
    <row r="245" spans="2:5" ht="15">
      <c r="B245" s="191">
        <v>45208</v>
      </c>
      <c r="C245" s="224">
        <v>5000</v>
      </c>
      <c r="D245" s="114" t="s">
        <v>23</v>
      </c>
      <c r="E245" s="114" t="s">
        <v>9207</v>
      </c>
    </row>
    <row r="246" spans="2:5" ht="15">
      <c r="B246" s="191">
        <v>45208</v>
      </c>
      <c r="C246" s="224">
        <v>5000</v>
      </c>
      <c r="D246" s="114" t="s">
        <v>23</v>
      </c>
      <c r="E246" s="114" t="s">
        <v>9208</v>
      </c>
    </row>
    <row r="247" spans="2:5" ht="26.25">
      <c r="B247" s="191">
        <v>45208</v>
      </c>
      <c r="C247" s="224">
        <v>5860</v>
      </c>
      <c r="D247" s="114" t="s">
        <v>9209</v>
      </c>
      <c r="E247" s="114" t="s">
        <v>5556</v>
      </c>
    </row>
    <row r="248" spans="2:5" ht="15">
      <c r="B248" s="191">
        <v>45208</v>
      </c>
      <c r="C248" s="224">
        <v>6000</v>
      </c>
      <c r="D248" s="114" t="s">
        <v>23</v>
      </c>
      <c r="E248" s="114" t="s">
        <v>9210</v>
      </c>
    </row>
    <row r="249" spans="2:5" ht="26.25">
      <c r="B249" s="191">
        <v>45208</v>
      </c>
      <c r="C249" s="224">
        <v>6760</v>
      </c>
      <c r="D249" s="114" t="s">
        <v>9211</v>
      </c>
      <c r="E249" s="114" t="s">
        <v>5555</v>
      </c>
    </row>
    <row r="250" spans="2:5" ht="15">
      <c r="B250" s="191">
        <v>45208</v>
      </c>
      <c r="C250" s="224">
        <v>10000</v>
      </c>
      <c r="D250" s="114" t="s">
        <v>23</v>
      </c>
      <c r="E250" s="114" t="s">
        <v>5485</v>
      </c>
    </row>
    <row r="251" spans="2:5" ht="15">
      <c r="B251" s="191">
        <v>45208</v>
      </c>
      <c r="C251" s="224">
        <v>10000</v>
      </c>
      <c r="D251" s="114" t="s">
        <v>23</v>
      </c>
      <c r="E251" s="114" t="s">
        <v>9212</v>
      </c>
    </row>
    <row r="252" spans="2:5" ht="15">
      <c r="B252" s="191">
        <v>45208</v>
      </c>
      <c r="C252" s="224">
        <v>10000</v>
      </c>
      <c r="D252" s="114" t="s">
        <v>23</v>
      </c>
      <c r="E252" s="114" t="s">
        <v>9213</v>
      </c>
    </row>
    <row r="253" spans="2:5" ht="26.25">
      <c r="B253" s="191">
        <v>45208</v>
      </c>
      <c r="C253" s="224">
        <v>10050</v>
      </c>
      <c r="D253" s="114" t="s">
        <v>9214</v>
      </c>
      <c r="E253" s="114" t="s">
        <v>5573</v>
      </c>
    </row>
    <row r="254" spans="2:5" ht="26.25">
      <c r="B254" s="191">
        <v>45208</v>
      </c>
      <c r="C254" s="224">
        <v>15000</v>
      </c>
      <c r="D254" s="114" t="s">
        <v>9215</v>
      </c>
      <c r="E254" s="114" t="s">
        <v>5557</v>
      </c>
    </row>
    <row r="255" spans="2:5" ht="15">
      <c r="B255" s="191">
        <v>45208</v>
      </c>
      <c r="C255" s="224">
        <v>15000</v>
      </c>
      <c r="D255" s="114" t="s">
        <v>23</v>
      </c>
      <c r="E255" s="114" t="s">
        <v>5486</v>
      </c>
    </row>
    <row r="256" spans="2:5" ht="15">
      <c r="B256" s="191">
        <v>45208</v>
      </c>
      <c r="C256" s="224">
        <v>26000</v>
      </c>
      <c r="D256" s="114" t="s">
        <v>23</v>
      </c>
      <c r="E256" s="114" t="s">
        <v>9216</v>
      </c>
    </row>
    <row r="257" spans="2:5" ht="26.25">
      <c r="B257" s="191">
        <v>45208</v>
      </c>
      <c r="C257" s="224">
        <v>50000</v>
      </c>
      <c r="D257" s="114" t="s">
        <v>5540</v>
      </c>
      <c r="E257" s="114" t="s">
        <v>5541</v>
      </c>
    </row>
    <row r="258" spans="2:5" ht="26.25">
      <c r="B258" s="191">
        <v>45208</v>
      </c>
      <c r="C258" s="224">
        <v>67477</v>
      </c>
      <c r="D258" s="114" t="s">
        <v>9217</v>
      </c>
      <c r="E258" s="114" t="s">
        <v>5558</v>
      </c>
    </row>
    <row r="259" spans="2:5" ht="26.25">
      <c r="B259" s="191">
        <v>45208</v>
      </c>
      <c r="C259" s="224">
        <v>104718</v>
      </c>
      <c r="D259" s="114" t="s">
        <v>9218</v>
      </c>
      <c r="E259" s="114" t="s">
        <v>5559</v>
      </c>
    </row>
    <row r="260" spans="2:5" ht="15">
      <c r="B260" s="191">
        <v>45209</v>
      </c>
      <c r="C260" s="224">
        <v>5</v>
      </c>
      <c r="D260" s="114" t="s">
        <v>23</v>
      </c>
      <c r="E260" s="114" t="s">
        <v>5385</v>
      </c>
    </row>
    <row r="261" spans="2:5" ht="15">
      <c r="B261" s="191">
        <v>45209</v>
      </c>
      <c r="C261" s="224">
        <v>50</v>
      </c>
      <c r="D261" s="114" t="s">
        <v>23</v>
      </c>
      <c r="E261" s="114" t="s">
        <v>9219</v>
      </c>
    </row>
    <row r="262" spans="2:5" ht="15">
      <c r="B262" s="191">
        <v>45209</v>
      </c>
      <c r="C262" s="224">
        <v>100</v>
      </c>
      <c r="D262" s="114" t="s">
        <v>23</v>
      </c>
      <c r="E262" s="114" t="s">
        <v>5542</v>
      </c>
    </row>
    <row r="263" spans="2:5" ht="15">
      <c r="B263" s="191">
        <v>45209</v>
      </c>
      <c r="C263" s="224">
        <v>100</v>
      </c>
      <c r="D263" s="114" t="s">
        <v>23</v>
      </c>
      <c r="E263" s="114" t="s">
        <v>6913</v>
      </c>
    </row>
    <row r="264" spans="2:5" ht="15">
      <c r="B264" s="191">
        <v>45209</v>
      </c>
      <c r="C264" s="224">
        <v>100</v>
      </c>
      <c r="D264" s="114" t="s">
        <v>23</v>
      </c>
      <c r="E264" s="114" t="s">
        <v>9219</v>
      </c>
    </row>
    <row r="265" spans="2:5" ht="15">
      <c r="B265" s="191">
        <v>45209</v>
      </c>
      <c r="C265" s="224">
        <v>110</v>
      </c>
      <c r="D265" s="114" t="s">
        <v>23</v>
      </c>
      <c r="E265" s="114" t="s">
        <v>9220</v>
      </c>
    </row>
    <row r="266" spans="2:5" ht="15">
      <c r="B266" s="191">
        <v>45209</v>
      </c>
      <c r="C266" s="224">
        <v>110</v>
      </c>
      <c r="D266" s="114" t="s">
        <v>23</v>
      </c>
      <c r="E266" s="114" t="s">
        <v>9220</v>
      </c>
    </row>
    <row r="267" spans="2:5" ht="15">
      <c r="B267" s="191">
        <v>45209</v>
      </c>
      <c r="C267" s="224">
        <v>110</v>
      </c>
      <c r="D267" s="114" t="s">
        <v>23</v>
      </c>
      <c r="E267" s="114" t="s">
        <v>5390</v>
      </c>
    </row>
    <row r="268" spans="2:5" ht="15">
      <c r="B268" s="191">
        <v>45209</v>
      </c>
      <c r="C268" s="224">
        <v>110</v>
      </c>
      <c r="D268" s="114" t="s">
        <v>23</v>
      </c>
      <c r="E268" s="114" t="s">
        <v>5391</v>
      </c>
    </row>
    <row r="269" spans="2:5" ht="15">
      <c r="B269" s="191">
        <v>45209</v>
      </c>
      <c r="C269" s="224">
        <v>110</v>
      </c>
      <c r="D269" s="114" t="s">
        <v>23</v>
      </c>
      <c r="E269" s="114" t="s">
        <v>9220</v>
      </c>
    </row>
    <row r="270" spans="2:5" ht="15">
      <c r="B270" s="191">
        <v>45209</v>
      </c>
      <c r="C270" s="224">
        <v>110</v>
      </c>
      <c r="D270" s="114" t="s">
        <v>23</v>
      </c>
      <c r="E270" s="114" t="s">
        <v>9221</v>
      </c>
    </row>
    <row r="271" spans="2:5" ht="15">
      <c r="B271" s="191">
        <v>45209</v>
      </c>
      <c r="C271" s="224">
        <v>110</v>
      </c>
      <c r="D271" s="114" t="s">
        <v>23</v>
      </c>
      <c r="E271" s="114" t="s">
        <v>5393</v>
      </c>
    </row>
    <row r="272" spans="2:5" ht="15">
      <c r="B272" s="191">
        <v>45209</v>
      </c>
      <c r="C272" s="224">
        <v>110</v>
      </c>
      <c r="D272" s="114" t="s">
        <v>23</v>
      </c>
      <c r="E272" s="114" t="s">
        <v>5394</v>
      </c>
    </row>
    <row r="273" spans="2:5" ht="15">
      <c r="B273" s="191">
        <v>45209</v>
      </c>
      <c r="C273" s="224">
        <v>150</v>
      </c>
      <c r="D273" s="114" t="s">
        <v>23</v>
      </c>
      <c r="E273" s="114" t="s">
        <v>6904</v>
      </c>
    </row>
    <row r="274" spans="2:5" ht="15">
      <c r="B274" s="191">
        <v>45209</v>
      </c>
      <c r="C274" s="224">
        <v>300</v>
      </c>
      <c r="D274" s="114" t="s">
        <v>23</v>
      </c>
      <c r="E274" s="114" t="s">
        <v>5424</v>
      </c>
    </row>
    <row r="275" spans="2:5" ht="15">
      <c r="B275" s="191">
        <v>45209</v>
      </c>
      <c r="C275" s="224">
        <v>300</v>
      </c>
      <c r="D275" s="114" t="s">
        <v>151</v>
      </c>
      <c r="E275" s="114" t="s">
        <v>5425</v>
      </c>
    </row>
    <row r="276" spans="2:5" ht="26.25">
      <c r="B276" s="191">
        <v>45209</v>
      </c>
      <c r="C276" s="224">
        <v>350</v>
      </c>
      <c r="D276" s="114" t="s">
        <v>23</v>
      </c>
      <c r="E276" s="114" t="s">
        <v>5441</v>
      </c>
    </row>
    <row r="277" spans="2:5" ht="15">
      <c r="B277" s="191">
        <v>45209</v>
      </c>
      <c r="C277" s="224">
        <v>380</v>
      </c>
      <c r="D277" s="114" t="s">
        <v>23</v>
      </c>
      <c r="E277" s="114" t="s">
        <v>6893</v>
      </c>
    </row>
    <row r="278" spans="2:5" ht="15">
      <c r="B278" s="191">
        <v>45209</v>
      </c>
      <c r="C278" s="224">
        <v>500</v>
      </c>
      <c r="D278" s="114" t="s">
        <v>23</v>
      </c>
      <c r="E278" s="114" t="s">
        <v>5495</v>
      </c>
    </row>
    <row r="279" spans="2:5" ht="15">
      <c r="B279" s="191">
        <v>45209</v>
      </c>
      <c r="C279" s="224">
        <v>500</v>
      </c>
      <c r="D279" s="114" t="s">
        <v>23</v>
      </c>
      <c r="E279" s="114" t="s">
        <v>5512</v>
      </c>
    </row>
    <row r="280" spans="2:5" ht="15">
      <c r="B280" s="191">
        <v>45209</v>
      </c>
      <c r="C280" s="224">
        <v>500</v>
      </c>
      <c r="D280" s="114" t="s">
        <v>23</v>
      </c>
      <c r="E280" s="114" t="s">
        <v>5427</v>
      </c>
    </row>
    <row r="281" spans="2:5" ht="15">
      <c r="B281" s="191">
        <v>45209</v>
      </c>
      <c r="C281" s="224">
        <v>500</v>
      </c>
      <c r="D281" s="114" t="s">
        <v>23</v>
      </c>
      <c r="E281" s="114" t="s">
        <v>5513</v>
      </c>
    </row>
    <row r="282" spans="2:5" ht="15">
      <c r="B282" s="191">
        <v>45209</v>
      </c>
      <c r="C282" s="224">
        <v>1000</v>
      </c>
      <c r="D282" s="114" t="s">
        <v>23</v>
      </c>
      <c r="E282" s="114" t="s">
        <v>5515</v>
      </c>
    </row>
    <row r="283" spans="2:5" ht="15">
      <c r="B283" s="191">
        <v>45209</v>
      </c>
      <c r="C283" s="224">
        <v>1000</v>
      </c>
      <c r="D283" s="114" t="s">
        <v>23</v>
      </c>
      <c r="E283" s="114" t="s">
        <v>5407</v>
      </c>
    </row>
    <row r="284" spans="2:5" ht="15">
      <c r="B284" s="191">
        <v>45209</v>
      </c>
      <c r="C284" s="224">
        <v>1000</v>
      </c>
      <c r="D284" s="114" t="s">
        <v>23</v>
      </c>
      <c r="E284" s="114" t="s">
        <v>5477</v>
      </c>
    </row>
    <row r="285" spans="2:5" ht="15">
      <c r="B285" s="191">
        <v>45209</v>
      </c>
      <c r="C285" s="224">
        <v>1000</v>
      </c>
      <c r="D285" s="114" t="s">
        <v>23</v>
      </c>
      <c r="E285" s="114" t="s">
        <v>5505</v>
      </c>
    </row>
    <row r="286" spans="2:5" ht="15">
      <c r="B286" s="191">
        <v>45209</v>
      </c>
      <c r="C286" s="224">
        <v>1000</v>
      </c>
      <c r="D286" s="114" t="s">
        <v>23</v>
      </c>
      <c r="E286" s="114" t="s">
        <v>5454</v>
      </c>
    </row>
    <row r="287" spans="2:5" ht="15">
      <c r="B287" s="191">
        <v>45209</v>
      </c>
      <c r="C287" s="224">
        <v>1000</v>
      </c>
      <c r="D287" s="114" t="s">
        <v>23</v>
      </c>
      <c r="E287" s="114" t="s">
        <v>5498</v>
      </c>
    </row>
    <row r="288" spans="2:5" ht="15">
      <c r="B288" s="191">
        <v>45209</v>
      </c>
      <c r="C288" s="224">
        <v>1000</v>
      </c>
      <c r="D288" s="114" t="s">
        <v>23</v>
      </c>
      <c r="E288" s="114" t="s">
        <v>9222</v>
      </c>
    </row>
    <row r="289" spans="2:5" ht="15">
      <c r="B289" s="191">
        <v>45209</v>
      </c>
      <c r="C289" s="224">
        <v>1000</v>
      </c>
      <c r="D289" s="114" t="s">
        <v>23</v>
      </c>
      <c r="E289" s="114" t="s">
        <v>9223</v>
      </c>
    </row>
    <row r="290" spans="2:5" ht="15">
      <c r="B290" s="191">
        <v>45209</v>
      </c>
      <c r="C290" s="224">
        <v>1008</v>
      </c>
      <c r="D290" s="114" t="s">
        <v>23</v>
      </c>
      <c r="E290" s="114" t="s">
        <v>6886</v>
      </c>
    </row>
    <row r="291" spans="2:5" ht="15">
      <c r="B291" s="191">
        <v>45209</v>
      </c>
      <c r="C291" s="224">
        <v>2000</v>
      </c>
      <c r="D291" s="114" t="s">
        <v>23</v>
      </c>
      <c r="E291" s="114" t="s">
        <v>9224</v>
      </c>
    </row>
    <row r="292" spans="2:5" ht="15">
      <c r="B292" s="191">
        <v>45209</v>
      </c>
      <c r="C292" s="224">
        <v>2000</v>
      </c>
      <c r="D292" s="114" t="s">
        <v>23</v>
      </c>
      <c r="E292" s="114" t="s">
        <v>9225</v>
      </c>
    </row>
    <row r="293" spans="2:5" ht="15">
      <c r="B293" s="191">
        <v>45209</v>
      </c>
      <c r="C293" s="224">
        <v>3000</v>
      </c>
      <c r="D293" s="114" t="s">
        <v>23</v>
      </c>
      <c r="E293" s="114" t="s">
        <v>6872</v>
      </c>
    </row>
    <row r="294" spans="2:5" ht="15">
      <c r="B294" s="191">
        <v>45209</v>
      </c>
      <c r="C294" s="224">
        <v>3000</v>
      </c>
      <c r="D294" s="114" t="s">
        <v>23</v>
      </c>
      <c r="E294" s="114" t="s">
        <v>5516</v>
      </c>
    </row>
    <row r="295" spans="2:5" ht="15">
      <c r="B295" s="191">
        <v>45209</v>
      </c>
      <c r="C295" s="224">
        <v>5000</v>
      </c>
      <c r="D295" s="114" t="s">
        <v>23</v>
      </c>
      <c r="E295" s="114" t="s">
        <v>9226</v>
      </c>
    </row>
    <row r="296" spans="2:5" ht="15">
      <c r="B296" s="191">
        <v>45209</v>
      </c>
      <c r="C296" s="224">
        <v>5000</v>
      </c>
      <c r="D296" s="114" t="s">
        <v>23</v>
      </c>
      <c r="E296" s="114" t="s">
        <v>9227</v>
      </c>
    </row>
    <row r="297" spans="2:5" ht="15">
      <c r="B297" s="191">
        <v>45209</v>
      </c>
      <c r="C297" s="224">
        <v>5000</v>
      </c>
      <c r="D297" s="114" t="s">
        <v>23</v>
      </c>
      <c r="E297" s="114" t="s">
        <v>9228</v>
      </c>
    </row>
    <row r="298" spans="2:5" ht="15">
      <c r="B298" s="191">
        <v>45209</v>
      </c>
      <c r="C298" s="224">
        <v>5000</v>
      </c>
      <c r="D298" s="114" t="s">
        <v>23</v>
      </c>
      <c r="E298" s="114" t="s">
        <v>9229</v>
      </c>
    </row>
    <row r="299" spans="2:5" ht="15">
      <c r="B299" s="191">
        <v>45209</v>
      </c>
      <c r="C299" s="224">
        <v>10000</v>
      </c>
      <c r="D299" s="114" t="s">
        <v>23</v>
      </c>
      <c r="E299" s="114" t="s">
        <v>9230</v>
      </c>
    </row>
    <row r="300" spans="2:5" ht="15">
      <c r="B300" s="191">
        <v>45209</v>
      </c>
      <c r="C300" s="224">
        <v>10000</v>
      </c>
      <c r="D300" s="114" t="s">
        <v>23</v>
      </c>
      <c r="E300" s="114" t="s">
        <v>5537</v>
      </c>
    </row>
    <row r="301" spans="2:5" ht="26.25">
      <c r="B301" s="191">
        <v>45209</v>
      </c>
      <c r="C301" s="224">
        <v>12000</v>
      </c>
      <c r="D301" s="114" t="s">
        <v>1723</v>
      </c>
      <c r="E301" s="114" t="s">
        <v>5519</v>
      </c>
    </row>
    <row r="302" spans="2:5" ht="15">
      <c r="B302" s="191">
        <v>45209</v>
      </c>
      <c r="C302" s="224">
        <v>18400</v>
      </c>
      <c r="D302" s="114" t="s">
        <v>23</v>
      </c>
      <c r="E302" s="114" t="s">
        <v>5598</v>
      </c>
    </row>
    <row r="303" spans="2:5" ht="26.25">
      <c r="B303" s="191">
        <v>45209</v>
      </c>
      <c r="C303" s="224">
        <v>18869</v>
      </c>
      <c r="D303" s="114" t="s">
        <v>9231</v>
      </c>
      <c r="E303" s="114" t="s">
        <v>9232</v>
      </c>
    </row>
    <row r="304" spans="2:5" ht="26.25">
      <c r="B304" s="191">
        <v>45209</v>
      </c>
      <c r="C304" s="224">
        <v>25000</v>
      </c>
      <c r="D304" s="114" t="s">
        <v>9233</v>
      </c>
      <c r="E304" s="114" t="s">
        <v>5574</v>
      </c>
    </row>
    <row r="305" spans="2:5" ht="15">
      <c r="B305" s="191">
        <v>45209</v>
      </c>
      <c r="C305" s="224">
        <v>30000</v>
      </c>
      <c r="D305" s="114" t="s">
        <v>23</v>
      </c>
      <c r="E305" s="114" t="s">
        <v>9234</v>
      </c>
    </row>
    <row r="306" spans="2:5" ht="15">
      <c r="B306" s="191">
        <v>45209</v>
      </c>
      <c r="C306" s="224">
        <v>35000</v>
      </c>
      <c r="D306" s="114" t="s">
        <v>23</v>
      </c>
      <c r="E306" s="114" t="s">
        <v>5586</v>
      </c>
    </row>
    <row r="307" spans="2:5" ht="39">
      <c r="B307" s="191">
        <v>45209</v>
      </c>
      <c r="C307" s="224">
        <v>48825</v>
      </c>
      <c r="D307" s="114" t="s">
        <v>9235</v>
      </c>
      <c r="E307" s="114" t="s">
        <v>9236</v>
      </c>
    </row>
    <row r="308" spans="2:5" ht="15">
      <c r="B308" s="191">
        <v>45209</v>
      </c>
      <c r="C308" s="224">
        <v>50000</v>
      </c>
      <c r="D308" s="114" t="s">
        <v>23</v>
      </c>
      <c r="E308" s="114" t="s">
        <v>9237</v>
      </c>
    </row>
    <row r="309" spans="2:5" ht="15">
      <c r="B309" s="191">
        <v>45209</v>
      </c>
      <c r="C309" s="224">
        <v>500000</v>
      </c>
      <c r="D309" s="114" t="s">
        <v>23</v>
      </c>
      <c r="E309" s="114" t="s">
        <v>5521</v>
      </c>
    </row>
    <row r="310" spans="2:5" ht="15">
      <c r="B310" s="191">
        <v>45210</v>
      </c>
      <c r="C310" s="224">
        <v>50</v>
      </c>
      <c r="D310" s="114" t="s">
        <v>23</v>
      </c>
      <c r="E310" s="114" t="s">
        <v>9219</v>
      </c>
    </row>
    <row r="311" spans="2:5" ht="15">
      <c r="B311" s="191">
        <v>45210</v>
      </c>
      <c r="C311" s="224">
        <v>61.03</v>
      </c>
      <c r="D311" s="114" t="s">
        <v>23</v>
      </c>
      <c r="E311" s="114" t="s">
        <v>9238</v>
      </c>
    </row>
    <row r="312" spans="2:5" ht="15">
      <c r="B312" s="191">
        <v>45210</v>
      </c>
      <c r="C312" s="224">
        <v>100</v>
      </c>
      <c r="D312" s="114" t="s">
        <v>23</v>
      </c>
      <c r="E312" s="114" t="s">
        <v>9219</v>
      </c>
    </row>
    <row r="313" spans="2:5" ht="15">
      <c r="B313" s="191">
        <v>45210</v>
      </c>
      <c r="C313" s="224">
        <v>100</v>
      </c>
      <c r="D313" s="114" t="s">
        <v>23</v>
      </c>
      <c r="E313" s="114" t="s">
        <v>9239</v>
      </c>
    </row>
    <row r="314" spans="2:5" ht="15">
      <c r="B314" s="191">
        <v>45210</v>
      </c>
      <c r="C314" s="224">
        <v>110</v>
      </c>
      <c r="D314" s="114" t="s">
        <v>23</v>
      </c>
      <c r="E314" s="114" t="s">
        <v>5389</v>
      </c>
    </row>
    <row r="315" spans="2:5" ht="15">
      <c r="B315" s="191">
        <v>45210</v>
      </c>
      <c r="C315" s="224">
        <v>110</v>
      </c>
      <c r="D315" s="114" t="s">
        <v>23</v>
      </c>
      <c r="E315" s="114" t="s">
        <v>5388</v>
      </c>
    </row>
    <row r="316" spans="2:5" ht="15">
      <c r="B316" s="191">
        <v>45210</v>
      </c>
      <c r="C316" s="224">
        <v>110</v>
      </c>
      <c r="D316" s="114" t="s">
        <v>23</v>
      </c>
      <c r="E316" s="114" t="s">
        <v>5390</v>
      </c>
    </row>
    <row r="317" spans="2:5" ht="15">
      <c r="B317" s="191">
        <v>45210</v>
      </c>
      <c r="C317" s="224">
        <v>110</v>
      </c>
      <c r="D317" s="114" t="s">
        <v>23</v>
      </c>
      <c r="E317" s="114" t="s">
        <v>5391</v>
      </c>
    </row>
    <row r="318" spans="2:5" ht="15">
      <c r="B318" s="191">
        <v>45210</v>
      </c>
      <c r="C318" s="224">
        <v>110</v>
      </c>
      <c r="D318" s="114" t="s">
        <v>23</v>
      </c>
      <c r="E318" s="114" t="s">
        <v>5392</v>
      </c>
    </row>
    <row r="319" spans="2:5" ht="15">
      <c r="B319" s="191">
        <v>45210</v>
      </c>
      <c r="C319" s="224">
        <v>110</v>
      </c>
      <c r="D319" s="114" t="s">
        <v>23</v>
      </c>
      <c r="E319" s="114" t="s">
        <v>9220</v>
      </c>
    </row>
    <row r="320" spans="2:5" ht="15">
      <c r="B320" s="191">
        <v>45210</v>
      </c>
      <c r="C320" s="224">
        <v>250</v>
      </c>
      <c r="D320" s="114" t="s">
        <v>23</v>
      </c>
      <c r="E320" s="114" t="s">
        <v>5522</v>
      </c>
    </row>
    <row r="321" spans="2:5" ht="15">
      <c r="B321" s="191">
        <v>45210</v>
      </c>
      <c r="C321" s="224">
        <v>500</v>
      </c>
      <c r="D321" s="114" t="s">
        <v>23</v>
      </c>
      <c r="E321" s="114" t="s">
        <v>5523</v>
      </c>
    </row>
    <row r="322" spans="2:5" ht="26.25">
      <c r="B322" s="191">
        <v>45210</v>
      </c>
      <c r="C322" s="224">
        <v>775.1</v>
      </c>
      <c r="D322" s="114" t="s">
        <v>9240</v>
      </c>
      <c r="E322" s="114" t="s">
        <v>5496</v>
      </c>
    </row>
    <row r="323" spans="2:5" ht="26.25">
      <c r="B323" s="191">
        <v>45210</v>
      </c>
      <c r="C323" s="224">
        <v>810.6</v>
      </c>
      <c r="D323" s="114" t="s">
        <v>9240</v>
      </c>
      <c r="E323" s="114" t="s">
        <v>5496</v>
      </c>
    </row>
    <row r="324" spans="2:5" ht="26.25">
      <c r="B324" s="191">
        <v>45210</v>
      </c>
      <c r="C324" s="224">
        <v>879.9</v>
      </c>
      <c r="D324" s="114" t="s">
        <v>9240</v>
      </c>
      <c r="E324" s="114" t="s">
        <v>5496</v>
      </c>
    </row>
    <row r="325" spans="2:5" ht="15">
      <c r="B325" s="191">
        <v>45210</v>
      </c>
      <c r="C325" s="224">
        <v>1000</v>
      </c>
      <c r="D325" s="114" t="s">
        <v>23</v>
      </c>
      <c r="E325" s="114" t="s">
        <v>5524</v>
      </c>
    </row>
    <row r="326" spans="2:5" ht="15">
      <c r="B326" s="191">
        <v>45210</v>
      </c>
      <c r="C326" s="224">
        <v>1000</v>
      </c>
      <c r="D326" s="114" t="s">
        <v>23</v>
      </c>
      <c r="E326" s="114" t="s">
        <v>5514</v>
      </c>
    </row>
    <row r="327" spans="2:5" ht="15">
      <c r="B327" s="191">
        <v>45210</v>
      </c>
      <c r="C327" s="224">
        <v>1000</v>
      </c>
      <c r="D327" s="114" t="s">
        <v>23</v>
      </c>
      <c r="E327" s="114" t="s">
        <v>5430</v>
      </c>
    </row>
    <row r="328" spans="2:5" ht="26.25">
      <c r="B328" s="191">
        <v>45210</v>
      </c>
      <c r="C328" s="224">
        <v>1048.05</v>
      </c>
      <c r="D328" s="114" t="s">
        <v>9240</v>
      </c>
      <c r="E328" s="114" t="s">
        <v>5496</v>
      </c>
    </row>
    <row r="329" spans="2:5" ht="26.25">
      <c r="B329" s="191">
        <v>45210</v>
      </c>
      <c r="C329" s="224">
        <v>1090</v>
      </c>
      <c r="D329" s="114" t="s">
        <v>9240</v>
      </c>
      <c r="E329" s="114" t="s">
        <v>5496</v>
      </c>
    </row>
    <row r="330" spans="2:5" ht="15">
      <c r="B330" s="191">
        <v>45210</v>
      </c>
      <c r="C330" s="224">
        <v>1500</v>
      </c>
      <c r="D330" s="114" t="s">
        <v>23</v>
      </c>
      <c r="E330" s="114" t="s">
        <v>9241</v>
      </c>
    </row>
    <row r="331" spans="2:5" ht="26.25">
      <c r="B331" s="191">
        <v>45210</v>
      </c>
      <c r="C331" s="224">
        <v>1556.8</v>
      </c>
      <c r="D331" s="114" t="s">
        <v>9240</v>
      </c>
      <c r="E331" s="114" t="s">
        <v>5496</v>
      </c>
    </row>
    <row r="332" spans="2:5" ht="15">
      <c r="B332" s="191">
        <v>45210</v>
      </c>
      <c r="C332" s="224">
        <v>2000</v>
      </c>
      <c r="D332" s="114" t="s">
        <v>23</v>
      </c>
      <c r="E332" s="114" t="s">
        <v>5443</v>
      </c>
    </row>
    <row r="333" spans="2:5" ht="15">
      <c r="B333" s="191">
        <v>45210</v>
      </c>
      <c r="C333" s="224">
        <v>2000</v>
      </c>
      <c r="D333" s="114" t="s">
        <v>23</v>
      </c>
      <c r="E333" s="114" t="s">
        <v>9242</v>
      </c>
    </row>
    <row r="334" spans="2:5" ht="15">
      <c r="B334" s="191">
        <v>45210</v>
      </c>
      <c r="C334" s="224">
        <v>2000</v>
      </c>
      <c r="D334" s="114" t="s">
        <v>23</v>
      </c>
      <c r="E334" s="114" t="s">
        <v>5525</v>
      </c>
    </row>
    <row r="335" spans="2:5" ht="15">
      <c r="B335" s="191">
        <v>45210</v>
      </c>
      <c r="C335" s="224">
        <v>3800</v>
      </c>
      <c r="D335" s="114" t="s">
        <v>23</v>
      </c>
      <c r="E335" s="114" t="s">
        <v>9243</v>
      </c>
    </row>
    <row r="336" spans="2:5" ht="26.25">
      <c r="B336" s="191">
        <v>45210</v>
      </c>
      <c r="C336" s="224">
        <v>4550</v>
      </c>
      <c r="D336" s="114" t="s">
        <v>9244</v>
      </c>
      <c r="E336" s="114" t="s">
        <v>6894</v>
      </c>
    </row>
    <row r="337" spans="2:5" ht="15">
      <c r="B337" s="191">
        <v>45210</v>
      </c>
      <c r="C337" s="224">
        <v>5000</v>
      </c>
      <c r="D337" s="114" t="s">
        <v>23</v>
      </c>
      <c r="E337" s="114" t="s">
        <v>9245</v>
      </c>
    </row>
    <row r="338" spans="2:5" ht="15">
      <c r="B338" s="191">
        <v>45210</v>
      </c>
      <c r="C338" s="224">
        <v>5000</v>
      </c>
      <c r="D338" s="114" t="s">
        <v>23</v>
      </c>
      <c r="E338" s="114" t="s">
        <v>6897</v>
      </c>
    </row>
    <row r="339" spans="2:5" ht="15">
      <c r="B339" s="191">
        <v>45210</v>
      </c>
      <c r="C339" s="224">
        <v>5000</v>
      </c>
      <c r="D339" s="114" t="s">
        <v>23</v>
      </c>
      <c r="E339" s="114" t="s">
        <v>6898</v>
      </c>
    </row>
    <row r="340" spans="2:5" ht="15">
      <c r="B340" s="191">
        <v>45210</v>
      </c>
      <c r="C340" s="224">
        <v>8000</v>
      </c>
      <c r="D340" s="114" t="s">
        <v>23</v>
      </c>
      <c r="E340" s="114" t="s">
        <v>5567</v>
      </c>
    </row>
    <row r="341" spans="2:5" ht="39">
      <c r="B341" s="191">
        <v>45210</v>
      </c>
      <c r="C341" s="224">
        <v>12000</v>
      </c>
      <c r="D341" s="114" t="s">
        <v>9246</v>
      </c>
      <c r="E341" s="114" t="s">
        <v>5528</v>
      </c>
    </row>
    <row r="342" spans="2:5" ht="26.25">
      <c r="B342" s="191">
        <v>45210</v>
      </c>
      <c r="C342" s="224">
        <v>200000</v>
      </c>
      <c r="D342" s="114" t="s">
        <v>9247</v>
      </c>
      <c r="E342" s="114" t="s">
        <v>9248</v>
      </c>
    </row>
    <row r="343" spans="2:5" ht="15">
      <c r="B343" s="191">
        <v>45211</v>
      </c>
      <c r="C343" s="224">
        <v>1.17</v>
      </c>
      <c r="D343" s="114" t="s">
        <v>23</v>
      </c>
      <c r="E343" s="114" t="s">
        <v>9249</v>
      </c>
    </row>
    <row r="344" spans="2:5" ht="15">
      <c r="B344" s="191">
        <v>45211</v>
      </c>
      <c r="C344" s="224">
        <v>55.9</v>
      </c>
      <c r="D344" s="114" t="s">
        <v>23</v>
      </c>
      <c r="E344" s="114" t="s">
        <v>9250</v>
      </c>
    </row>
    <row r="345" spans="2:5" ht="15">
      <c r="B345" s="191">
        <v>45211</v>
      </c>
      <c r="C345" s="224">
        <v>62.1</v>
      </c>
      <c r="D345" s="114" t="s">
        <v>23</v>
      </c>
      <c r="E345" s="114" t="s">
        <v>9251</v>
      </c>
    </row>
    <row r="346" spans="2:5" ht="15">
      <c r="B346" s="191">
        <v>45211</v>
      </c>
      <c r="C346" s="224">
        <v>75</v>
      </c>
      <c r="D346" s="114" t="s">
        <v>23</v>
      </c>
      <c r="E346" s="114" t="s">
        <v>9219</v>
      </c>
    </row>
    <row r="347" spans="2:5" ht="15">
      <c r="B347" s="191">
        <v>45211</v>
      </c>
      <c r="C347" s="224">
        <v>100</v>
      </c>
      <c r="D347" s="114" t="s">
        <v>23</v>
      </c>
      <c r="E347" s="114" t="s">
        <v>9219</v>
      </c>
    </row>
    <row r="348" spans="2:5" ht="15">
      <c r="B348" s="191">
        <v>45211</v>
      </c>
      <c r="C348" s="224">
        <v>110</v>
      </c>
      <c r="D348" s="114" t="s">
        <v>23</v>
      </c>
      <c r="E348" s="114" t="s">
        <v>5388</v>
      </c>
    </row>
    <row r="349" spans="2:5" ht="15">
      <c r="B349" s="191">
        <v>45211</v>
      </c>
      <c r="C349" s="224">
        <v>110</v>
      </c>
      <c r="D349" s="114" t="s">
        <v>23</v>
      </c>
      <c r="E349" s="114" t="s">
        <v>5390</v>
      </c>
    </row>
    <row r="350" spans="2:5" ht="15">
      <c r="B350" s="191">
        <v>45211</v>
      </c>
      <c r="C350" s="224">
        <v>110</v>
      </c>
      <c r="D350" s="114" t="s">
        <v>23</v>
      </c>
      <c r="E350" s="114" t="s">
        <v>5391</v>
      </c>
    </row>
    <row r="351" spans="2:5" ht="15">
      <c r="B351" s="191">
        <v>45211</v>
      </c>
      <c r="C351" s="224">
        <v>110</v>
      </c>
      <c r="D351" s="114" t="s">
        <v>23</v>
      </c>
      <c r="E351" s="114" t="s">
        <v>5393</v>
      </c>
    </row>
    <row r="352" spans="2:5" ht="15">
      <c r="B352" s="191">
        <v>45211</v>
      </c>
      <c r="C352" s="224">
        <v>110</v>
      </c>
      <c r="D352" s="114" t="s">
        <v>23</v>
      </c>
      <c r="E352" s="114" t="s">
        <v>5394</v>
      </c>
    </row>
    <row r="353" spans="2:5" ht="15">
      <c r="B353" s="191">
        <v>45211</v>
      </c>
      <c r="C353" s="224">
        <v>200</v>
      </c>
      <c r="D353" s="114" t="s">
        <v>23</v>
      </c>
      <c r="E353" s="114" t="s">
        <v>5449</v>
      </c>
    </row>
    <row r="354" spans="2:5" ht="15">
      <c r="B354" s="191">
        <v>45211</v>
      </c>
      <c r="C354" s="224">
        <v>200</v>
      </c>
      <c r="D354" s="114" t="s">
        <v>23</v>
      </c>
      <c r="E354" s="114" t="s">
        <v>5424</v>
      </c>
    </row>
    <row r="355" spans="2:5" ht="15">
      <c r="B355" s="191">
        <v>45211</v>
      </c>
      <c r="C355" s="224">
        <v>290</v>
      </c>
      <c r="D355" s="114" t="s">
        <v>23</v>
      </c>
      <c r="E355" s="114" t="s">
        <v>5448</v>
      </c>
    </row>
    <row r="356" spans="2:5" ht="15">
      <c r="B356" s="191">
        <v>45211</v>
      </c>
      <c r="C356" s="224">
        <v>300</v>
      </c>
      <c r="D356" s="114" t="s">
        <v>23</v>
      </c>
      <c r="E356" s="114" t="s">
        <v>5407</v>
      </c>
    </row>
    <row r="357" spans="2:5" ht="15">
      <c r="B357" s="191">
        <v>45211</v>
      </c>
      <c r="C357" s="224">
        <v>300</v>
      </c>
      <c r="D357" s="114" t="s">
        <v>23</v>
      </c>
      <c r="E357" s="114" t="s">
        <v>9252</v>
      </c>
    </row>
    <row r="358" spans="2:5" ht="15">
      <c r="B358" s="191">
        <v>45211</v>
      </c>
      <c r="C358" s="224">
        <v>300</v>
      </c>
      <c r="D358" s="114" t="s">
        <v>23</v>
      </c>
      <c r="E358" s="114" t="s">
        <v>9253</v>
      </c>
    </row>
    <row r="359" spans="2:5" ht="15">
      <c r="B359" s="191">
        <v>45211</v>
      </c>
      <c r="C359" s="224">
        <v>359.9</v>
      </c>
      <c r="D359" s="114" t="s">
        <v>23</v>
      </c>
      <c r="E359" s="114" t="s">
        <v>5547</v>
      </c>
    </row>
    <row r="360" spans="2:5" ht="15">
      <c r="B360" s="191">
        <v>45211</v>
      </c>
      <c r="C360" s="224">
        <v>400</v>
      </c>
      <c r="D360" s="114" t="s">
        <v>23</v>
      </c>
      <c r="E360" s="114" t="s">
        <v>6890</v>
      </c>
    </row>
    <row r="361" spans="2:5" ht="26.25">
      <c r="B361" s="191">
        <v>45211</v>
      </c>
      <c r="C361" s="224">
        <v>500</v>
      </c>
      <c r="D361" s="114" t="s">
        <v>23</v>
      </c>
      <c r="E361" s="114" t="s">
        <v>6905</v>
      </c>
    </row>
    <row r="362" spans="2:5" ht="26.25">
      <c r="B362" s="191">
        <v>45211</v>
      </c>
      <c r="C362" s="224">
        <v>1000</v>
      </c>
      <c r="D362" s="114" t="s">
        <v>23</v>
      </c>
      <c r="E362" s="114" t="s">
        <v>5575</v>
      </c>
    </row>
    <row r="363" spans="2:5" ht="15">
      <c r="B363" s="191">
        <v>45211</v>
      </c>
      <c r="C363" s="224">
        <v>1000</v>
      </c>
      <c r="D363" s="114" t="s">
        <v>23</v>
      </c>
      <c r="E363" s="114" t="s">
        <v>9254</v>
      </c>
    </row>
    <row r="364" spans="2:5" ht="15">
      <c r="B364" s="191">
        <v>45211</v>
      </c>
      <c r="C364" s="224">
        <v>1000</v>
      </c>
      <c r="D364" s="114" t="s">
        <v>23</v>
      </c>
      <c r="E364" s="114" t="s">
        <v>5454</v>
      </c>
    </row>
    <row r="365" spans="2:5" ht="15">
      <c r="B365" s="191">
        <v>45211</v>
      </c>
      <c r="C365" s="224">
        <v>1000</v>
      </c>
      <c r="D365" s="114" t="s">
        <v>23</v>
      </c>
      <c r="E365" s="114" t="s">
        <v>9255</v>
      </c>
    </row>
    <row r="366" spans="2:5" ht="15">
      <c r="B366" s="191">
        <v>45211</v>
      </c>
      <c r="C366" s="224">
        <v>1123</v>
      </c>
      <c r="D366" s="114" t="s">
        <v>23</v>
      </c>
      <c r="E366" s="114" t="s">
        <v>5402</v>
      </c>
    </row>
    <row r="367" spans="2:5" ht="15">
      <c r="B367" s="191">
        <v>45211</v>
      </c>
      <c r="C367" s="224">
        <v>2000</v>
      </c>
      <c r="D367" s="114" t="s">
        <v>23</v>
      </c>
      <c r="E367" s="114" t="s">
        <v>5566</v>
      </c>
    </row>
    <row r="368" spans="2:5" ht="15">
      <c r="B368" s="191">
        <v>45211</v>
      </c>
      <c r="C368" s="224">
        <v>2000</v>
      </c>
      <c r="D368" s="114" t="s">
        <v>23</v>
      </c>
      <c r="E368" s="114" t="s">
        <v>5457</v>
      </c>
    </row>
    <row r="369" spans="2:5" ht="15">
      <c r="B369" s="191">
        <v>45211</v>
      </c>
      <c r="C369" s="224">
        <v>3000</v>
      </c>
      <c r="D369" s="114" t="s">
        <v>23</v>
      </c>
      <c r="E369" s="114" t="s">
        <v>9256</v>
      </c>
    </row>
    <row r="370" spans="2:5" ht="15">
      <c r="B370" s="191">
        <v>45211</v>
      </c>
      <c r="C370" s="224">
        <v>4000</v>
      </c>
      <c r="D370" s="114" t="s">
        <v>23</v>
      </c>
      <c r="E370" s="114" t="s">
        <v>9257</v>
      </c>
    </row>
    <row r="371" spans="2:5" ht="15">
      <c r="B371" s="191">
        <v>45211</v>
      </c>
      <c r="C371" s="224">
        <v>10000</v>
      </c>
      <c r="D371" s="114" t="s">
        <v>23</v>
      </c>
      <c r="E371" s="114" t="s">
        <v>9258</v>
      </c>
    </row>
    <row r="372" spans="2:5" ht="15">
      <c r="B372" s="191">
        <v>45211</v>
      </c>
      <c r="C372" s="224">
        <v>10000</v>
      </c>
      <c r="D372" s="114" t="s">
        <v>23</v>
      </c>
      <c r="E372" s="114" t="s">
        <v>5536</v>
      </c>
    </row>
    <row r="373" spans="2:5" ht="15">
      <c r="B373" s="191">
        <v>45211</v>
      </c>
      <c r="C373" s="224">
        <v>10000</v>
      </c>
      <c r="D373" s="114" t="s">
        <v>23</v>
      </c>
      <c r="E373" s="114" t="s">
        <v>9259</v>
      </c>
    </row>
    <row r="374" spans="2:5" ht="15">
      <c r="B374" s="191">
        <v>45211</v>
      </c>
      <c r="C374" s="224">
        <v>300000</v>
      </c>
      <c r="D374" s="114" t="s">
        <v>9260</v>
      </c>
      <c r="E374" s="114" t="s">
        <v>9151</v>
      </c>
    </row>
    <row r="375" spans="2:5" ht="26.25">
      <c r="B375" s="191">
        <v>45211</v>
      </c>
      <c r="C375" s="224">
        <v>803700</v>
      </c>
      <c r="D375" s="114" t="s">
        <v>9261</v>
      </c>
      <c r="E375" s="114" t="s">
        <v>5510</v>
      </c>
    </row>
    <row r="376" spans="2:5" ht="26.25">
      <c r="B376" s="191">
        <v>45211</v>
      </c>
      <c r="C376" s="224">
        <v>2000000</v>
      </c>
      <c r="D376" s="114" t="s">
        <v>9262</v>
      </c>
      <c r="E376" s="114" t="s">
        <v>9263</v>
      </c>
    </row>
    <row r="377" spans="2:5" ht="15">
      <c r="B377" s="191">
        <v>45211</v>
      </c>
      <c r="C377" s="224">
        <v>2500000</v>
      </c>
      <c r="D377" s="114" t="s">
        <v>23</v>
      </c>
      <c r="E377" s="114" t="s">
        <v>6887</v>
      </c>
    </row>
    <row r="378" spans="2:5" ht="15">
      <c r="B378" s="191">
        <v>45212</v>
      </c>
      <c r="C378" s="224">
        <v>1</v>
      </c>
      <c r="D378" s="114" t="s">
        <v>23</v>
      </c>
      <c r="E378" s="114" t="s">
        <v>5447</v>
      </c>
    </row>
    <row r="379" spans="2:5" ht="15">
      <c r="B379" s="191">
        <v>45212</v>
      </c>
      <c r="C379" s="224">
        <v>110</v>
      </c>
      <c r="D379" s="114" t="s">
        <v>23</v>
      </c>
      <c r="E379" s="114" t="s">
        <v>5389</v>
      </c>
    </row>
    <row r="380" spans="2:5" ht="15">
      <c r="B380" s="191">
        <v>45212</v>
      </c>
      <c r="C380" s="224">
        <v>110</v>
      </c>
      <c r="D380" s="114" t="s">
        <v>23</v>
      </c>
      <c r="E380" s="114" t="s">
        <v>5391</v>
      </c>
    </row>
    <row r="381" spans="2:5" ht="15">
      <c r="B381" s="191">
        <v>45212</v>
      </c>
      <c r="C381" s="224">
        <v>110</v>
      </c>
      <c r="D381" s="114" t="s">
        <v>23</v>
      </c>
      <c r="E381" s="114" t="s">
        <v>5392</v>
      </c>
    </row>
    <row r="382" spans="2:5" ht="15">
      <c r="B382" s="191">
        <v>45212</v>
      </c>
      <c r="C382" s="224">
        <v>110</v>
      </c>
      <c r="D382" s="114" t="s">
        <v>23</v>
      </c>
      <c r="E382" s="114" t="s">
        <v>9220</v>
      </c>
    </row>
    <row r="383" spans="2:5" ht="15">
      <c r="B383" s="191">
        <v>45212</v>
      </c>
      <c r="C383" s="224">
        <v>300</v>
      </c>
      <c r="D383" s="114" t="s">
        <v>23</v>
      </c>
      <c r="E383" s="114" t="s">
        <v>5618</v>
      </c>
    </row>
    <row r="384" spans="2:5" ht="15">
      <c r="B384" s="191">
        <v>45212</v>
      </c>
      <c r="C384" s="224">
        <v>300</v>
      </c>
      <c r="D384" s="114" t="s">
        <v>23</v>
      </c>
      <c r="E384" s="114" t="s">
        <v>9264</v>
      </c>
    </row>
    <row r="385" spans="2:5" ht="15">
      <c r="B385" s="191">
        <v>45212</v>
      </c>
      <c r="C385" s="224">
        <v>300</v>
      </c>
      <c r="D385" s="114" t="s">
        <v>23</v>
      </c>
      <c r="E385" s="114" t="s">
        <v>9265</v>
      </c>
    </row>
    <row r="386" spans="2:5" ht="15">
      <c r="B386" s="191">
        <v>45212</v>
      </c>
      <c r="C386" s="224">
        <v>300</v>
      </c>
      <c r="D386" s="114" t="s">
        <v>23</v>
      </c>
      <c r="E386" s="114" t="s">
        <v>5529</v>
      </c>
    </row>
    <row r="387" spans="2:5" ht="15">
      <c r="B387" s="191">
        <v>45212</v>
      </c>
      <c r="C387" s="224">
        <v>400</v>
      </c>
      <c r="D387" s="114" t="s">
        <v>23</v>
      </c>
      <c r="E387" s="114" t="s">
        <v>5424</v>
      </c>
    </row>
    <row r="388" spans="2:5" ht="15">
      <c r="B388" s="191">
        <v>45212</v>
      </c>
      <c r="C388" s="224">
        <v>500</v>
      </c>
      <c r="D388" s="114" t="s">
        <v>23</v>
      </c>
      <c r="E388" s="114" t="s">
        <v>9266</v>
      </c>
    </row>
    <row r="389" spans="2:5" ht="15">
      <c r="B389" s="191">
        <v>45212</v>
      </c>
      <c r="C389" s="224">
        <v>500</v>
      </c>
      <c r="D389" s="114" t="s">
        <v>23</v>
      </c>
      <c r="E389" s="114" t="s">
        <v>9267</v>
      </c>
    </row>
    <row r="390" spans="2:5" ht="15">
      <c r="B390" s="191">
        <v>45212</v>
      </c>
      <c r="C390" s="224">
        <v>546</v>
      </c>
      <c r="D390" s="114" t="s">
        <v>23</v>
      </c>
      <c r="E390" s="114" t="s">
        <v>5402</v>
      </c>
    </row>
    <row r="391" spans="2:5" ht="15">
      <c r="B391" s="191">
        <v>45212</v>
      </c>
      <c r="C391" s="224">
        <v>900</v>
      </c>
      <c r="D391" s="114" t="s">
        <v>23</v>
      </c>
      <c r="E391" s="114" t="s">
        <v>5548</v>
      </c>
    </row>
    <row r="392" spans="2:5" ht="15">
      <c r="B392" s="191">
        <v>45212</v>
      </c>
      <c r="C392" s="224">
        <v>1000</v>
      </c>
      <c r="D392" s="114" t="s">
        <v>23</v>
      </c>
      <c r="E392" s="114" t="s">
        <v>9268</v>
      </c>
    </row>
    <row r="393" spans="2:5" ht="15">
      <c r="B393" s="191">
        <v>45212</v>
      </c>
      <c r="C393" s="224">
        <v>1000</v>
      </c>
      <c r="D393" s="114" t="s">
        <v>23</v>
      </c>
      <c r="E393" s="114" t="s">
        <v>9269</v>
      </c>
    </row>
    <row r="394" spans="2:5" ht="15">
      <c r="B394" s="191">
        <v>45212</v>
      </c>
      <c r="C394" s="224">
        <v>1000</v>
      </c>
      <c r="D394" s="114" t="s">
        <v>23</v>
      </c>
      <c r="E394" s="114" t="s">
        <v>5525</v>
      </c>
    </row>
    <row r="395" spans="2:5" ht="15">
      <c r="B395" s="191">
        <v>45212</v>
      </c>
      <c r="C395" s="224">
        <v>1000</v>
      </c>
      <c r="D395" s="114" t="s">
        <v>23</v>
      </c>
      <c r="E395" s="114" t="s">
        <v>5407</v>
      </c>
    </row>
    <row r="396" spans="2:5" ht="15">
      <c r="B396" s="191">
        <v>45212</v>
      </c>
      <c r="C396" s="224">
        <v>1000</v>
      </c>
      <c r="D396" s="114" t="s">
        <v>23</v>
      </c>
      <c r="E396" s="114" t="s">
        <v>5563</v>
      </c>
    </row>
    <row r="397" spans="2:5" ht="15">
      <c r="B397" s="191">
        <v>45212</v>
      </c>
      <c r="C397" s="224">
        <v>1000</v>
      </c>
      <c r="D397" s="114" t="s">
        <v>23</v>
      </c>
      <c r="E397" s="114" t="s">
        <v>9239</v>
      </c>
    </row>
    <row r="398" spans="2:5" ht="26.25">
      <c r="B398" s="191">
        <v>45212</v>
      </c>
      <c r="C398" s="224">
        <v>1900</v>
      </c>
      <c r="D398" s="114" t="s">
        <v>9270</v>
      </c>
      <c r="E398" s="114" t="s">
        <v>9271</v>
      </c>
    </row>
    <row r="399" spans="2:5" ht="26.25">
      <c r="B399" s="191">
        <v>45212</v>
      </c>
      <c r="C399" s="224">
        <v>2000</v>
      </c>
      <c r="D399" s="114" t="s">
        <v>9270</v>
      </c>
      <c r="E399" s="114" t="s">
        <v>9272</v>
      </c>
    </row>
    <row r="400" spans="2:5" ht="26.25">
      <c r="B400" s="191">
        <v>45212</v>
      </c>
      <c r="C400" s="224">
        <v>2000</v>
      </c>
      <c r="D400" s="114" t="s">
        <v>9273</v>
      </c>
      <c r="E400" s="114" t="s">
        <v>9274</v>
      </c>
    </row>
    <row r="401" spans="2:5" ht="15">
      <c r="B401" s="191">
        <v>45212</v>
      </c>
      <c r="C401" s="224">
        <v>2000</v>
      </c>
      <c r="D401" s="114" t="s">
        <v>23</v>
      </c>
      <c r="E401" s="114" t="s">
        <v>5550</v>
      </c>
    </row>
    <row r="402" spans="2:5" ht="26.25">
      <c r="B402" s="191">
        <v>45212</v>
      </c>
      <c r="C402" s="224">
        <v>3200</v>
      </c>
      <c r="D402" s="114" t="s">
        <v>9270</v>
      </c>
      <c r="E402" s="114" t="s">
        <v>9275</v>
      </c>
    </row>
    <row r="403" spans="2:5" ht="26.25">
      <c r="B403" s="191">
        <v>45212</v>
      </c>
      <c r="C403" s="224">
        <v>3900</v>
      </c>
      <c r="D403" s="114" t="s">
        <v>9270</v>
      </c>
      <c r="E403" s="114" t="s">
        <v>9276</v>
      </c>
    </row>
    <row r="404" spans="2:5" ht="15">
      <c r="B404" s="191">
        <v>45212</v>
      </c>
      <c r="C404" s="224">
        <v>5000</v>
      </c>
      <c r="D404" s="114" t="s">
        <v>23</v>
      </c>
      <c r="E404" s="114" t="s">
        <v>9277</v>
      </c>
    </row>
    <row r="405" spans="2:5" ht="15">
      <c r="B405" s="191">
        <v>45212</v>
      </c>
      <c r="C405" s="224">
        <v>5000</v>
      </c>
      <c r="D405" s="114" t="s">
        <v>23</v>
      </c>
      <c r="E405" s="114" t="s">
        <v>9278</v>
      </c>
    </row>
    <row r="406" spans="2:5" ht="15">
      <c r="B406" s="191">
        <v>45212</v>
      </c>
      <c r="C406" s="224">
        <v>5000</v>
      </c>
      <c r="D406" s="114" t="s">
        <v>23</v>
      </c>
      <c r="E406" s="114" t="s">
        <v>9279</v>
      </c>
    </row>
    <row r="407" spans="2:5" ht="15">
      <c r="B407" s="191">
        <v>45212</v>
      </c>
      <c r="C407" s="224">
        <v>9142</v>
      </c>
      <c r="D407" s="114" t="s">
        <v>23</v>
      </c>
      <c r="E407" s="114" t="s">
        <v>5550</v>
      </c>
    </row>
    <row r="408" spans="2:5" ht="15">
      <c r="B408" s="191">
        <v>45212</v>
      </c>
      <c r="C408" s="224">
        <v>10000</v>
      </c>
      <c r="D408" s="114" t="s">
        <v>23</v>
      </c>
      <c r="E408" s="114" t="s">
        <v>9280</v>
      </c>
    </row>
    <row r="409" spans="2:5" ht="15">
      <c r="B409" s="191">
        <v>45212</v>
      </c>
      <c r="C409" s="224">
        <v>10000</v>
      </c>
      <c r="D409" s="114" t="s">
        <v>23</v>
      </c>
      <c r="E409" s="114" t="s">
        <v>9281</v>
      </c>
    </row>
    <row r="410" spans="2:5" ht="15">
      <c r="B410" s="191">
        <v>45212</v>
      </c>
      <c r="C410" s="224">
        <v>10500</v>
      </c>
      <c r="D410" s="114" t="s">
        <v>23</v>
      </c>
      <c r="E410" s="114" t="s">
        <v>5621</v>
      </c>
    </row>
    <row r="411" spans="2:5" ht="15">
      <c r="B411" s="191">
        <v>45212</v>
      </c>
      <c r="C411" s="224">
        <v>35464</v>
      </c>
      <c r="D411" s="114" t="s">
        <v>23</v>
      </c>
      <c r="E411" s="114" t="s">
        <v>9282</v>
      </c>
    </row>
    <row r="412" spans="2:5" ht="26.25">
      <c r="B412" s="191">
        <v>45212</v>
      </c>
      <c r="C412" s="224">
        <v>1007040</v>
      </c>
      <c r="D412" s="114" t="s">
        <v>5588</v>
      </c>
      <c r="E412" s="114" t="s">
        <v>5589</v>
      </c>
    </row>
    <row r="413" spans="2:5" ht="15">
      <c r="B413" s="191">
        <v>45215</v>
      </c>
      <c r="C413" s="224">
        <v>30</v>
      </c>
      <c r="D413" s="114" t="s">
        <v>23</v>
      </c>
      <c r="E413" s="114" t="s">
        <v>9283</v>
      </c>
    </row>
    <row r="414" spans="2:5" ht="15">
      <c r="B414" s="191">
        <v>45215</v>
      </c>
      <c r="C414" s="224">
        <v>50</v>
      </c>
      <c r="D414" s="114" t="s">
        <v>23</v>
      </c>
      <c r="E414" s="114" t="s">
        <v>9137</v>
      </c>
    </row>
    <row r="415" spans="2:5" ht="15">
      <c r="B415" s="191">
        <v>45215</v>
      </c>
      <c r="C415" s="224">
        <v>50</v>
      </c>
      <c r="D415" s="114" t="s">
        <v>23</v>
      </c>
      <c r="E415" s="114" t="s">
        <v>9284</v>
      </c>
    </row>
    <row r="416" spans="2:5" ht="15">
      <c r="B416" s="191">
        <v>45215</v>
      </c>
      <c r="C416" s="224">
        <v>75</v>
      </c>
      <c r="D416" s="114" t="s">
        <v>23</v>
      </c>
      <c r="E416" s="114" t="s">
        <v>9219</v>
      </c>
    </row>
    <row r="417" spans="2:5" ht="15">
      <c r="B417" s="191">
        <v>45215</v>
      </c>
      <c r="C417" s="224">
        <v>100</v>
      </c>
      <c r="D417" s="114" t="s">
        <v>23</v>
      </c>
      <c r="E417" s="114" t="s">
        <v>5544</v>
      </c>
    </row>
    <row r="418" spans="2:5" ht="15">
      <c r="B418" s="191">
        <v>45215</v>
      </c>
      <c r="C418" s="224">
        <v>100</v>
      </c>
      <c r="D418" s="114" t="s">
        <v>23</v>
      </c>
      <c r="E418" s="114" t="s">
        <v>5562</v>
      </c>
    </row>
    <row r="419" spans="2:5" ht="15">
      <c r="B419" s="191">
        <v>45215</v>
      </c>
      <c r="C419" s="224">
        <v>100</v>
      </c>
      <c r="D419" s="114" t="s">
        <v>23</v>
      </c>
      <c r="E419" s="114" t="s">
        <v>5545</v>
      </c>
    </row>
    <row r="420" spans="2:5" ht="15">
      <c r="B420" s="191">
        <v>45215</v>
      </c>
      <c r="C420" s="224">
        <v>100</v>
      </c>
      <c r="D420" s="114" t="s">
        <v>23</v>
      </c>
      <c r="E420" s="114" t="s">
        <v>9285</v>
      </c>
    </row>
    <row r="421" spans="2:5" ht="15">
      <c r="B421" s="191">
        <v>45215</v>
      </c>
      <c r="C421" s="224">
        <v>100</v>
      </c>
      <c r="D421" s="114" t="s">
        <v>23</v>
      </c>
      <c r="E421" s="114" t="s">
        <v>5543</v>
      </c>
    </row>
    <row r="422" spans="2:5" ht="15">
      <c r="B422" s="191">
        <v>45215</v>
      </c>
      <c r="C422" s="224">
        <v>100</v>
      </c>
      <c r="D422" s="114" t="s">
        <v>23</v>
      </c>
      <c r="E422" s="114" t="s">
        <v>5561</v>
      </c>
    </row>
    <row r="423" spans="2:5" ht="15">
      <c r="B423" s="191">
        <v>45215</v>
      </c>
      <c r="C423" s="224">
        <v>100</v>
      </c>
      <c r="D423" s="114" t="s">
        <v>23</v>
      </c>
      <c r="E423" s="114" t="s">
        <v>9219</v>
      </c>
    </row>
    <row r="424" spans="2:5" ht="15">
      <c r="B424" s="191">
        <v>45215</v>
      </c>
      <c r="C424" s="224">
        <v>100</v>
      </c>
      <c r="D424" s="114" t="s">
        <v>23</v>
      </c>
      <c r="E424" s="114" t="s">
        <v>5493</v>
      </c>
    </row>
    <row r="425" spans="2:5" ht="15">
      <c r="B425" s="191">
        <v>45215</v>
      </c>
      <c r="C425" s="224">
        <v>110</v>
      </c>
      <c r="D425" s="114" t="s">
        <v>23</v>
      </c>
      <c r="E425" s="114" t="s">
        <v>5388</v>
      </c>
    </row>
    <row r="426" spans="2:5" ht="15">
      <c r="B426" s="191">
        <v>45215</v>
      </c>
      <c r="C426" s="224">
        <v>110</v>
      </c>
      <c r="D426" s="114" t="s">
        <v>23</v>
      </c>
      <c r="E426" s="114" t="s">
        <v>5390</v>
      </c>
    </row>
    <row r="427" spans="2:5" ht="15">
      <c r="B427" s="191">
        <v>45215</v>
      </c>
      <c r="C427" s="224">
        <v>110</v>
      </c>
      <c r="D427" s="114" t="s">
        <v>23</v>
      </c>
      <c r="E427" s="114" t="s">
        <v>5390</v>
      </c>
    </row>
    <row r="428" spans="2:5" ht="15">
      <c r="B428" s="191">
        <v>45215</v>
      </c>
      <c r="C428" s="224">
        <v>110</v>
      </c>
      <c r="D428" s="114" t="s">
        <v>23</v>
      </c>
      <c r="E428" s="114" t="s">
        <v>5391</v>
      </c>
    </row>
    <row r="429" spans="2:5" ht="15">
      <c r="B429" s="191">
        <v>45215</v>
      </c>
      <c r="C429" s="224">
        <v>110</v>
      </c>
      <c r="D429" s="114" t="s">
        <v>23</v>
      </c>
      <c r="E429" s="114" t="s">
        <v>5393</v>
      </c>
    </row>
    <row r="430" spans="2:5" ht="15">
      <c r="B430" s="191">
        <v>45215</v>
      </c>
      <c r="C430" s="224">
        <v>150</v>
      </c>
      <c r="D430" s="114" t="s">
        <v>23</v>
      </c>
      <c r="E430" s="114" t="s">
        <v>5448</v>
      </c>
    </row>
    <row r="431" spans="2:5" ht="15">
      <c r="B431" s="191">
        <v>45215</v>
      </c>
      <c r="C431" s="224">
        <v>150</v>
      </c>
      <c r="D431" s="114" t="s">
        <v>23</v>
      </c>
      <c r="E431" s="114" t="s">
        <v>5439</v>
      </c>
    </row>
    <row r="432" spans="2:5" ht="39">
      <c r="B432" s="191">
        <v>45215</v>
      </c>
      <c r="C432" s="224">
        <v>192.52</v>
      </c>
      <c r="D432" s="114" t="s">
        <v>23</v>
      </c>
      <c r="E432" s="114" t="s">
        <v>5423</v>
      </c>
    </row>
    <row r="433" spans="2:5" ht="15">
      <c r="B433" s="191">
        <v>45215</v>
      </c>
      <c r="C433" s="224">
        <v>200</v>
      </c>
      <c r="D433" s="114" t="s">
        <v>23</v>
      </c>
      <c r="E433" s="114" t="s">
        <v>9286</v>
      </c>
    </row>
    <row r="434" spans="2:5" ht="15">
      <c r="B434" s="191">
        <v>45215</v>
      </c>
      <c r="C434" s="224">
        <v>200</v>
      </c>
      <c r="D434" s="114" t="s">
        <v>23</v>
      </c>
      <c r="E434" s="114" t="s">
        <v>5546</v>
      </c>
    </row>
    <row r="435" spans="2:5" ht="15">
      <c r="B435" s="191">
        <v>45215</v>
      </c>
      <c r="C435" s="224">
        <v>240</v>
      </c>
      <c r="D435" s="114" t="s">
        <v>23</v>
      </c>
      <c r="E435" s="114" t="s">
        <v>9287</v>
      </c>
    </row>
    <row r="436" spans="2:5" ht="15">
      <c r="B436" s="191">
        <v>45215</v>
      </c>
      <c r="C436" s="224">
        <v>300</v>
      </c>
      <c r="D436" s="114" t="s">
        <v>23</v>
      </c>
      <c r="E436" s="114" t="s">
        <v>5407</v>
      </c>
    </row>
    <row r="437" spans="2:5" ht="15">
      <c r="B437" s="191">
        <v>45215</v>
      </c>
      <c r="C437" s="224">
        <v>400</v>
      </c>
      <c r="D437" s="114" t="s">
        <v>23</v>
      </c>
      <c r="E437" s="114" t="s">
        <v>5446</v>
      </c>
    </row>
    <row r="438" spans="2:5" ht="15">
      <c r="B438" s="191">
        <v>45215</v>
      </c>
      <c r="C438" s="224">
        <v>500</v>
      </c>
      <c r="D438" s="114" t="s">
        <v>23</v>
      </c>
      <c r="E438" s="114" t="s">
        <v>9288</v>
      </c>
    </row>
    <row r="439" spans="2:5" ht="15">
      <c r="B439" s="191">
        <v>45215</v>
      </c>
      <c r="C439" s="224">
        <v>500</v>
      </c>
      <c r="D439" s="114" t="s">
        <v>23</v>
      </c>
      <c r="E439" s="114" t="s">
        <v>9289</v>
      </c>
    </row>
    <row r="440" spans="2:5" ht="15">
      <c r="B440" s="191">
        <v>45215</v>
      </c>
      <c r="C440" s="224">
        <v>500</v>
      </c>
      <c r="D440" s="114" t="s">
        <v>23</v>
      </c>
      <c r="E440" s="114" t="s">
        <v>5527</v>
      </c>
    </row>
    <row r="441" spans="2:5" ht="15">
      <c r="B441" s="191">
        <v>45215</v>
      </c>
      <c r="C441" s="224">
        <v>500</v>
      </c>
      <c r="D441" s="114" t="s">
        <v>23</v>
      </c>
      <c r="E441" s="114" t="s">
        <v>5471</v>
      </c>
    </row>
    <row r="442" spans="2:5" ht="15">
      <c r="B442" s="191">
        <v>45215</v>
      </c>
      <c r="C442" s="224">
        <v>700</v>
      </c>
      <c r="D442" s="114" t="s">
        <v>23</v>
      </c>
      <c r="E442" s="114" t="s">
        <v>5424</v>
      </c>
    </row>
    <row r="443" spans="2:5" ht="26.25">
      <c r="B443" s="191">
        <v>45215</v>
      </c>
      <c r="C443" s="224">
        <v>1000</v>
      </c>
      <c r="D443" s="114" t="s">
        <v>23</v>
      </c>
      <c r="E443" s="114" t="s">
        <v>5440</v>
      </c>
    </row>
    <row r="444" spans="2:5" ht="15">
      <c r="B444" s="191">
        <v>45215</v>
      </c>
      <c r="C444" s="224">
        <v>1000</v>
      </c>
      <c r="D444" s="114" t="s">
        <v>23</v>
      </c>
      <c r="E444" s="114" t="s">
        <v>5443</v>
      </c>
    </row>
    <row r="445" spans="2:5" ht="15">
      <c r="B445" s="191">
        <v>45215</v>
      </c>
      <c r="C445" s="224">
        <v>1000</v>
      </c>
      <c r="D445" s="114" t="s">
        <v>23</v>
      </c>
      <c r="E445" s="114" t="s">
        <v>5538</v>
      </c>
    </row>
    <row r="446" spans="2:5" ht="15">
      <c r="B446" s="191">
        <v>45215</v>
      </c>
      <c r="C446" s="224">
        <v>1000</v>
      </c>
      <c r="D446" s="114" t="s">
        <v>23</v>
      </c>
      <c r="E446" s="114" t="s">
        <v>5447</v>
      </c>
    </row>
    <row r="447" spans="2:5" ht="15">
      <c r="B447" s="191">
        <v>45215</v>
      </c>
      <c r="C447" s="224">
        <v>1000</v>
      </c>
      <c r="D447" s="114" t="s">
        <v>23</v>
      </c>
      <c r="E447" s="114" t="s">
        <v>5454</v>
      </c>
    </row>
    <row r="448" spans="2:5" ht="15">
      <c r="B448" s="191">
        <v>45215</v>
      </c>
      <c r="C448" s="224">
        <v>1000</v>
      </c>
      <c r="D448" s="114" t="s">
        <v>23</v>
      </c>
      <c r="E448" s="114" t="s">
        <v>5549</v>
      </c>
    </row>
    <row r="449" spans="2:5" ht="15">
      <c r="B449" s="191">
        <v>45215</v>
      </c>
      <c r="C449" s="224">
        <v>1000</v>
      </c>
      <c r="D449" s="114" t="s">
        <v>23</v>
      </c>
      <c r="E449" s="114" t="s">
        <v>9290</v>
      </c>
    </row>
    <row r="450" spans="2:5" ht="26.25">
      <c r="B450" s="191">
        <v>45215</v>
      </c>
      <c r="C450" s="224">
        <v>1000</v>
      </c>
      <c r="D450" s="114" t="s">
        <v>2038</v>
      </c>
      <c r="E450" s="114" t="s">
        <v>5531</v>
      </c>
    </row>
    <row r="451" spans="2:5" ht="15">
      <c r="B451" s="191">
        <v>45215</v>
      </c>
      <c r="C451" s="224">
        <v>1000</v>
      </c>
      <c r="D451" s="114" t="s">
        <v>23</v>
      </c>
      <c r="E451" s="114" t="s">
        <v>5532</v>
      </c>
    </row>
    <row r="452" spans="2:5" ht="15">
      <c r="B452" s="191">
        <v>45215</v>
      </c>
      <c r="C452" s="224">
        <v>1000</v>
      </c>
      <c r="D452" s="114" t="s">
        <v>23</v>
      </c>
      <c r="E452" s="114" t="s">
        <v>5477</v>
      </c>
    </row>
    <row r="453" spans="2:5" ht="15">
      <c r="B453" s="191">
        <v>45215</v>
      </c>
      <c r="C453" s="224">
        <v>1000</v>
      </c>
      <c r="D453" s="114" t="s">
        <v>23</v>
      </c>
      <c r="E453" s="114" t="s">
        <v>6901</v>
      </c>
    </row>
    <row r="454" spans="2:5" ht="15">
      <c r="B454" s="191">
        <v>45215</v>
      </c>
      <c r="C454" s="224">
        <v>1000</v>
      </c>
      <c r="D454" s="114" t="s">
        <v>23</v>
      </c>
      <c r="E454" s="114" t="s">
        <v>5430</v>
      </c>
    </row>
    <row r="455" spans="2:5" ht="15">
      <c r="B455" s="191">
        <v>45215</v>
      </c>
      <c r="C455" s="224">
        <v>1220</v>
      </c>
      <c r="D455" s="114" t="s">
        <v>23</v>
      </c>
      <c r="E455" s="114" t="s">
        <v>5403</v>
      </c>
    </row>
    <row r="456" spans="2:5" ht="15">
      <c r="B456" s="191">
        <v>45215</v>
      </c>
      <c r="C456" s="224">
        <v>3500</v>
      </c>
      <c r="D456" s="114" t="s">
        <v>23</v>
      </c>
      <c r="E456" s="114" t="s">
        <v>6878</v>
      </c>
    </row>
    <row r="457" spans="2:5" ht="15">
      <c r="B457" s="191">
        <v>45215</v>
      </c>
      <c r="C457" s="224">
        <v>5000</v>
      </c>
      <c r="D457" s="114" t="s">
        <v>23</v>
      </c>
      <c r="E457" s="114" t="s">
        <v>6877</v>
      </c>
    </row>
    <row r="458" spans="2:5" ht="15">
      <c r="B458" s="191">
        <v>45215</v>
      </c>
      <c r="C458" s="224">
        <v>7000</v>
      </c>
      <c r="D458" s="114" t="s">
        <v>23</v>
      </c>
      <c r="E458" s="114" t="s">
        <v>5554</v>
      </c>
    </row>
    <row r="459" spans="2:5" ht="15">
      <c r="B459" s="191">
        <v>45215</v>
      </c>
      <c r="C459" s="224">
        <v>9000</v>
      </c>
      <c r="D459" s="114" t="s">
        <v>23</v>
      </c>
      <c r="E459" s="114" t="s">
        <v>9291</v>
      </c>
    </row>
    <row r="460" spans="2:5" ht="15">
      <c r="B460" s="191">
        <v>45215</v>
      </c>
      <c r="C460" s="224">
        <v>10000</v>
      </c>
      <c r="D460" s="114" t="s">
        <v>23</v>
      </c>
      <c r="E460" s="114" t="s">
        <v>9292</v>
      </c>
    </row>
    <row r="461" spans="2:5" ht="26.25">
      <c r="B461" s="191">
        <v>45215</v>
      </c>
      <c r="C461" s="224">
        <v>10000</v>
      </c>
      <c r="D461" s="114" t="s">
        <v>5460</v>
      </c>
      <c r="E461" s="114" t="s">
        <v>5461</v>
      </c>
    </row>
    <row r="462" spans="2:5" ht="15">
      <c r="B462" s="191">
        <v>45215</v>
      </c>
      <c r="C462" s="224">
        <v>10000</v>
      </c>
      <c r="D462" s="114" t="s">
        <v>23</v>
      </c>
      <c r="E462" s="114" t="s">
        <v>5538</v>
      </c>
    </row>
    <row r="463" spans="2:5" ht="15">
      <c r="B463" s="191">
        <v>45215</v>
      </c>
      <c r="C463" s="224">
        <v>10000</v>
      </c>
      <c r="D463" s="114" t="s">
        <v>23</v>
      </c>
      <c r="E463" s="114" t="s">
        <v>9293</v>
      </c>
    </row>
    <row r="464" spans="2:5" ht="15">
      <c r="B464" s="191">
        <v>45215</v>
      </c>
      <c r="C464" s="224">
        <v>30000</v>
      </c>
      <c r="D464" s="114" t="s">
        <v>23</v>
      </c>
      <c r="E464" s="114" t="s">
        <v>9294</v>
      </c>
    </row>
    <row r="465" spans="2:5" ht="15">
      <c r="B465" s="191">
        <v>45216</v>
      </c>
      <c r="C465" s="224">
        <v>5</v>
      </c>
      <c r="D465" s="114" t="s">
        <v>23</v>
      </c>
      <c r="E465" s="114" t="s">
        <v>5385</v>
      </c>
    </row>
    <row r="466" spans="2:5" ht="15">
      <c r="B466" s="191">
        <v>45216</v>
      </c>
      <c r="C466" s="224">
        <v>50</v>
      </c>
      <c r="D466" s="114" t="s">
        <v>23</v>
      </c>
      <c r="E466" s="114" t="s">
        <v>9295</v>
      </c>
    </row>
    <row r="467" spans="2:5" ht="15">
      <c r="B467" s="191">
        <v>45216</v>
      </c>
      <c r="C467" s="224">
        <v>100</v>
      </c>
      <c r="D467" s="114" t="s">
        <v>23</v>
      </c>
      <c r="E467" s="114" t="s">
        <v>9219</v>
      </c>
    </row>
    <row r="468" spans="2:5" ht="15">
      <c r="B468" s="191">
        <v>45216</v>
      </c>
      <c r="C468" s="224">
        <v>100</v>
      </c>
      <c r="D468" s="114" t="s">
        <v>23</v>
      </c>
      <c r="E468" s="114" t="s">
        <v>6912</v>
      </c>
    </row>
    <row r="469" spans="2:5" ht="15">
      <c r="B469" s="191">
        <v>45216</v>
      </c>
      <c r="C469" s="224">
        <v>107</v>
      </c>
      <c r="D469" s="114" t="s">
        <v>23</v>
      </c>
      <c r="E469" s="114" t="s">
        <v>9219</v>
      </c>
    </row>
    <row r="470" spans="2:5" ht="15">
      <c r="B470" s="191">
        <v>45216</v>
      </c>
      <c r="C470" s="224">
        <v>110</v>
      </c>
      <c r="D470" s="114" t="s">
        <v>23</v>
      </c>
      <c r="E470" s="114" t="s">
        <v>9220</v>
      </c>
    </row>
    <row r="471" spans="2:5" ht="15">
      <c r="B471" s="191">
        <v>45216</v>
      </c>
      <c r="C471" s="224">
        <v>110</v>
      </c>
      <c r="D471" s="114" t="s">
        <v>23</v>
      </c>
      <c r="E471" s="114" t="s">
        <v>5389</v>
      </c>
    </row>
    <row r="472" spans="2:5" ht="15">
      <c r="B472" s="191">
        <v>45216</v>
      </c>
      <c r="C472" s="224">
        <v>110</v>
      </c>
      <c r="D472" s="114" t="s">
        <v>23</v>
      </c>
      <c r="E472" s="114" t="s">
        <v>5390</v>
      </c>
    </row>
    <row r="473" spans="2:5" ht="15">
      <c r="B473" s="191">
        <v>45216</v>
      </c>
      <c r="C473" s="224">
        <v>110</v>
      </c>
      <c r="D473" s="114" t="s">
        <v>23</v>
      </c>
      <c r="E473" s="114" t="s">
        <v>5391</v>
      </c>
    </row>
    <row r="474" spans="2:5" ht="15">
      <c r="B474" s="191">
        <v>45216</v>
      </c>
      <c r="C474" s="224">
        <v>110</v>
      </c>
      <c r="D474" s="114" t="s">
        <v>23</v>
      </c>
      <c r="E474" s="114" t="s">
        <v>5392</v>
      </c>
    </row>
    <row r="475" spans="2:5" ht="15">
      <c r="B475" s="191">
        <v>45216</v>
      </c>
      <c r="C475" s="224">
        <v>110</v>
      </c>
      <c r="D475" s="114" t="s">
        <v>23</v>
      </c>
      <c r="E475" s="114" t="s">
        <v>5394</v>
      </c>
    </row>
    <row r="476" spans="2:5" ht="15">
      <c r="B476" s="191">
        <v>45216</v>
      </c>
      <c r="C476" s="224">
        <v>200</v>
      </c>
      <c r="D476" s="114" t="s">
        <v>23</v>
      </c>
      <c r="E476" s="114" t="s">
        <v>5407</v>
      </c>
    </row>
    <row r="477" spans="2:5" ht="15">
      <c r="B477" s="191">
        <v>45216</v>
      </c>
      <c r="C477" s="224">
        <v>300</v>
      </c>
      <c r="D477" s="114" t="s">
        <v>23</v>
      </c>
      <c r="E477" s="114" t="s">
        <v>6880</v>
      </c>
    </row>
    <row r="478" spans="2:5" ht="15">
      <c r="B478" s="191">
        <v>45216</v>
      </c>
      <c r="C478" s="224">
        <v>300</v>
      </c>
      <c r="D478" s="114" t="s">
        <v>151</v>
      </c>
      <c r="E478" s="114" t="s">
        <v>5425</v>
      </c>
    </row>
    <row r="479" spans="2:5" ht="15">
      <c r="B479" s="191">
        <v>45216</v>
      </c>
      <c r="C479" s="224">
        <v>500</v>
      </c>
      <c r="D479" s="114" t="s">
        <v>23</v>
      </c>
      <c r="E479" s="114" t="s">
        <v>9296</v>
      </c>
    </row>
    <row r="480" spans="2:5" ht="15">
      <c r="B480" s="191">
        <v>45216</v>
      </c>
      <c r="C480" s="224">
        <v>500</v>
      </c>
      <c r="D480" s="114" t="s">
        <v>23</v>
      </c>
      <c r="E480" s="114" t="s">
        <v>9297</v>
      </c>
    </row>
    <row r="481" spans="2:7" ht="15">
      <c r="B481" s="191">
        <v>45216</v>
      </c>
      <c r="C481" s="224">
        <v>1000</v>
      </c>
      <c r="D481" s="114" t="s">
        <v>23</v>
      </c>
      <c r="E481" s="114" t="s">
        <v>6910</v>
      </c>
    </row>
    <row r="482" spans="2:7" ht="15">
      <c r="B482" s="191">
        <v>45216</v>
      </c>
      <c r="C482" s="224">
        <v>2000</v>
      </c>
      <c r="D482" s="114" t="s">
        <v>23</v>
      </c>
      <c r="E482" s="114" t="s">
        <v>5583</v>
      </c>
    </row>
    <row r="483" spans="2:7" ht="15">
      <c r="B483" s="191">
        <v>45216</v>
      </c>
      <c r="C483" s="224">
        <v>9300</v>
      </c>
      <c r="D483" s="114" t="s">
        <v>23</v>
      </c>
      <c r="E483" s="114" t="s">
        <v>9298</v>
      </c>
    </row>
    <row r="484" spans="2:7" ht="15">
      <c r="B484" s="191">
        <v>45216</v>
      </c>
      <c r="C484" s="224">
        <v>10000</v>
      </c>
      <c r="D484" s="114" t="s">
        <v>23</v>
      </c>
      <c r="E484" s="114" t="s">
        <v>6903</v>
      </c>
    </row>
    <row r="485" spans="2:7" ht="15">
      <c r="B485" s="191">
        <v>45216</v>
      </c>
      <c r="C485" s="224">
        <v>10000</v>
      </c>
      <c r="D485" s="114" t="s">
        <v>23</v>
      </c>
      <c r="E485" s="114" t="s">
        <v>9299</v>
      </c>
    </row>
    <row r="486" spans="2:7" ht="15">
      <c r="B486" s="191">
        <v>45216</v>
      </c>
      <c r="C486" s="224">
        <v>30000</v>
      </c>
      <c r="D486" s="114" t="s">
        <v>23</v>
      </c>
      <c r="E486" s="114" t="s">
        <v>9300</v>
      </c>
    </row>
    <row r="487" spans="2:7" ht="15">
      <c r="B487" s="191">
        <v>45216</v>
      </c>
      <c r="C487" s="224">
        <v>72000</v>
      </c>
      <c r="D487" s="114" t="s">
        <v>9301</v>
      </c>
      <c r="E487" s="114" t="s">
        <v>5568</v>
      </c>
    </row>
    <row r="488" spans="2:7" ht="15">
      <c r="B488" s="191">
        <v>45217</v>
      </c>
      <c r="C488" s="224">
        <v>0.73</v>
      </c>
      <c r="D488" s="114" t="s">
        <v>23</v>
      </c>
      <c r="E488" s="114" t="s">
        <v>9302</v>
      </c>
    </row>
    <row r="489" spans="2:7" ht="15">
      <c r="B489" s="191">
        <v>45217</v>
      </c>
      <c r="C489" s="224">
        <v>55</v>
      </c>
      <c r="D489" s="114" t="s">
        <v>23</v>
      </c>
      <c r="E489" s="114" t="s">
        <v>9219</v>
      </c>
    </row>
    <row r="490" spans="2:7" ht="26.25">
      <c r="B490" s="191">
        <v>45217</v>
      </c>
      <c r="C490" s="224">
        <v>93.28</v>
      </c>
      <c r="D490" s="114" t="s">
        <v>9303</v>
      </c>
      <c r="E490" s="114" t="s">
        <v>9304</v>
      </c>
    </row>
    <row r="491" spans="2:7" ht="15">
      <c r="B491" s="191">
        <v>45217</v>
      </c>
      <c r="C491" s="224">
        <v>100</v>
      </c>
      <c r="D491" s="114" t="s">
        <v>23</v>
      </c>
      <c r="E491" s="114" t="s">
        <v>9219</v>
      </c>
    </row>
    <row r="492" spans="2:7" ht="15">
      <c r="B492" s="191">
        <v>45217</v>
      </c>
      <c r="C492" s="224">
        <v>110</v>
      </c>
      <c r="D492" s="114" t="s">
        <v>23</v>
      </c>
      <c r="E492" s="114" t="s">
        <v>5389</v>
      </c>
    </row>
    <row r="493" spans="2:7" ht="15">
      <c r="B493" s="191">
        <v>45217</v>
      </c>
      <c r="C493" s="224">
        <v>110</v>
      </c>
      <c r="D493" s="114" t="s">
        <v>23</v>
      </c>
      <c r="E493" s="114" t="s">
        <v>5390</v>
      </c>
      <c r="G493" s="174"/>
    </row>
    <row r="494" spans="2:7" ht="15">
      <c r="B494" s="191">
        <v>45217</v>
      </c>
      <c r="C494" s="224">
        <v>110</v>
      </c>
      <c r="D494" s="114" t="s">
        <v>23</v>
      </c>
      <c r="E494" s="114" t="s">
        <v>5391</v>
      </c>
    </row>
    <row r="495" spans="2:7" ht="15">
      <c r="B495" s="191">
        <v>45217</v>
      </c>
      <c r="C495" s="224">
        <v>110</v>
      </c>
      <c r="D495" s="114" t="s">
        <v>23</v>
      </c>
      <c r="E495" s="114" t="s">
        <v>5393</v>
      </c>
    </row>
    <row r="496" spans="2:7" ht="15">
      <c r="B496" s="191">
        <v>45217</v>
      </c>
      <c r="C496" s="224">
        <v>110</v>
      </c>
      <c r="D496" s="114" t="s">
        <v>23</v>
      </c>
      <c r="E496" s="157" t="s">
        <v>9220</v>
      </c>
    </row>
    <row r="497" spans="2:5" ht="15">
      <c r="B497" s="191">
        <v>45217</v>
      </c>
      <c r="C497" s="224">
        <v>110</v>
      </c>
      <c r="D497" s="114" t="s">
        <v>23</v>
      </c>
      <c r="E497" s="114" t="s">
        <v>5394</v>
      </c>
    </row>
    <row r="498" spans="2:5" ht="15">
      <c r="B498" s="191">
        <v>45217</v>
      </c>
      <c r="C498" s="224">
        <v>200</v>
      </c>
      <c r="D498" s="114" t="s">
        <v>23</v>
      </c>
      <c r="E498" s="114" t="s">
        <v>5424</v>
      </c>
    </row>
    <row r="499" spans="2:5" ht="15">
      <c r="B499" s="191">
        <v>45217</v>
      </c>
      <c r="C499" s="224">
        <v>300</v>
      </c>
      <c r="D499" s="114" t="s">
        <v>23</v>
      </c>
      <c r="E499" s="114" t="s">
        <v>5618</v>
      </c>
    </row>
    <row r="500" spans="2:5" ht="15">
      <c r="B500" s="191">
        <v>45217</v>
      </c>
      <c r="C500" s="224">
        <v>700</v>
      </c>
      <c r="D500" s="114" t="s">
        <v>23</v>
      </c>
      <c r="E500" s="114" t="s">
        <v>9305</v>
      </c>
    </row>
    <row r="501" spans="2:5" s="110" customFormat="1" ht="15">
      <c r="B501" s="191">
        <v>45217</v>
      </c>
      <c r="C501" s="224">
        <v>1000</v>
      </c>
      <c r="D501" s="114" t="s">
        <v>23</v>
      </c>
      <c r="E501" s="114" t="s">
        <v>9306</v>
      </c>
    </row>
    <row r="502" spans="2:5" s="110" customFormat="1" ht="15">
      <c r="B502" s="191">
        <v>45217</v>
      </c>
      <c r="C502" s="224">
        <v>1000</v>
      </c>
      <c r="D502" s="114" t="s">
        <v>23</v>
      </c>
      <c r="E502" s="114" t="s">
        <v>9307</v>
      </c>
    </row>
    <row r="503" spans="2:5" s="110" customFormat="1" ht="15">
      <c r="B503" s="191">
        <v>45217</v>
      </c>
      <c r="C503" s="224">
        <v>1000</v>
      </c>
      <c r="D503" s="114" t="s">
        <v>23</v>
      </c>
      <c r="E503" s="114" t="s">
        <v>9308</v>
      </c>
    </row>
    <row r="504" spans="2:5" s="110" customFormat="1" ht="15">
      <c r="B504" s="191">
        <v>45217</v>
      </c>
      <c r="C504" s="224">
        <v>1000</v>
      </c>
      <c r="D504" s="114" t="s">
        <v>23</v>
      </c>
      <c r="E504" s="114" t="s">
        <v>5430</v>
      </c>
    </row>
    <row r="505" spans="2:5" s="110" customFormat="1" ht="15">
      <c r="B505" s="191">
        <v>45217</v>
      </c>
      <c r="C505" s="224">
        <v>2000</v>
      </c>
      <c r="D505" s="114" t="s">
        <v>23</v>
      </c>
      <c r="E505" s="114" t="s">
        <v>5565</v>
      </c>
    </row>
    <row r="506" spans="2:5" s="110" customFormat="1" ht="15">
      <c r="B506" s="191">
        <v>45217</v>
      </c>
      <c r="C506" s="224">
        <v>5000</v>
      </c>
      <c r="D506" s="114" t="s">
        <v>23</v>
      </c>
      <c r="E506" s="114" t="s">
        <v>9258</v>
      </c>
    </row>
    <row r="507" spans="2:5" s="110" customFormat="1" ht="15">
      <c r="B507" s="191">
        <v>45217</v>
      </c>
      <c r="C507" s="224">
        <v>5000</v>
      </c>
      <c r="D507" s="114" t="s">
        <v>23</v>
      </c>
      <c r="E507" s="114" t="s">
        <v>5577</v>
      </c>
    </row>
    <row r="508" spans="2:5" s="110" customFormat="1" ht="15">
      <c r="B508" s="191">
        <v>45217</v>
      </c>
      <c r="C508" s="224">
        <v>30000</v>
      </c>
      <c r="D508" s="114" t="s">
        <v>23</v>
      </c>
      <c r="E508" s="114" t="s">
        <v>5539</v>
      </c>
    </row>
    <row r="509" spans="2:5" s="110" customFormat="1" ht="15">
      <c r="B509" s="191">
        <v>45217</v>
      </c>
      <c r="C509" s="224">
        <v>50000</v>
      </c>
      <c r="D509" s="114" t="s">
        <v>23</v>
      </c>
      <c r="E509" s="114" t="s">
        <v>5578</v>
      </c>
    </row>
    <row r="510" spans="2:5" s="110" customFormat="1" ht="15">
      <c r="B510" s="191">
        <v>45217</v>
      </c>
      <c r="C510" s="224">
        <v>50000</v>
      </c>
      <c r="D510" s="114" t="s">
        <v>23</v>
      </c>
      <c r="E510" s="114" t="s">
        <v>9309</v>
      </c>
    </row>
    <row r="511" spans="2:5" s="110" customFormat="1" ht="15">
      <c r="B511" s="191">
        <v>45218</v>
      </c>
      <c r="C511" s="224">
        <v>0.43</v>
      </c>
      <c r="D511" s="114" t="s">
        <v>23</v>
      </c>
      <c r="E511" s="114" t="s">
        <v>9310</v>
      </c>
    </row>
    <row r="512" spans="2:5" s="110" customFormat="1" ht="15">
      <c r="B512" s="191">
        <v>45218</v>
      </c>
      <c r="C512" s="224">
        <v>15</v>
      </c>
      <c r="D512" s="114" t="s">
        <v>23</v>
      </c>
      <c r="E512" s="114" t="s">
        <v>9311</v>
      </c>
    </row>
    <row r="513" spans="2:5" s="110" customFormat="1" ht="15">
      <c r="B513" s="191">
        <v>45218</v>
      </c>
      <c r="C513" s="224">
        <v>29.7</v>
      </c>
      <c r="D513" s="114" t="s">
        <v>23</v>
      </c>
      <c r="E513" s="114" t="s">
        <v>9312</v>
      </c>
    </row>
    <row r="514" spans="2:5" s="110" customFormat="1" ht="15">
      <c r="B514" s="191">
        <v>45218</v>
      </c>
      <c r="C514" s="224">
        <v>50</v>
      </c>
      <c r="D514" s="114" t="s">
        <v>23</v>
      </c>
      <c r="E514" s="114" t="s">
        <v>9313</v>
      </c>
    </row>
    <row r="515" spans="2:5" s="110" customFormat="1" ht="15">
      <c r="B515" s="191">
        <v>45218</v>
      </c>
      <c r="C515" s="224">
        <v>55</v>
      </c>
      <c r="D515" s="114" t="s">
        <v>23</v>
      </c>
      <c r="E515" s="114" t="s">
        <v>9219</v>
      </c>
    </row>
    <row r="516" spans="2:5" s="110" customFormat="1" ht="15">
      <c r="B516" s="191">
        <v>45218</v>
      </c>
      <c r="C516" s="224">
        <v>100</v>
      </c>
      <c r="D516" s="114" t="s">
        <v>23</v>
      </c>
      <c r="E516" s="114" t="s">
        <v>9314</v>
      </c>
    </row>
    <row r="517" spans="2:5" s="110" customFormat="1" ht="15">
      <c r="B517" s="191">
        <v>45218</v>
      </c>
      <c r="C517" s="224">
        <v>110</v>
      </c>
      <c r="D517" s="114" t="s">
        <v>23</v>
      </c>
      <c r="E517" s="114" t="s">
        <v>9220</v>
      </c>
    </row>
    <row r="518" spans="2:5" s="110" customFormat="1" ht="15">
      <c r="B518" s="191">
        <v>45218</v>
      </c>
      <c r="C518" s="224">
        <v>110</v>
      </c>
      <c r="D518" s="114" t="s">
        <v>23</v>
      </c>
      <c r="E518" s="114" t="s">
        <v>5388</v>
      </c>
    </row>
    <row r="519" spans="2:5" s="110" customFormat="1" ht="15">
      <c r="B519" s="191">
        <v>45218</v>
      </c>
      <c r="C519" s="224">
        <v>110</v>
      </c>
      <c r="D519" s="114" t="s">
        <v>23</v>
      </c>
      <c r="E519" s="114" t="s">
        <v>5390</v>
      </c>
    </row>
    <row r="520" spans="2:5" s="110" customFormat="1" ht="15">
      <c r="B520" s="191">
        <v>45218</v>
      </c>
      <c r="C520" s="224">
        <v>110</v>
      </c>
      <c r="D520" s="114" t="s">
        <v>23</v>
      </c>
      <c r="E520" s="114" t="s">
        <v>5391</v>
      </c>
    </row>
    <row r="521" spans="2:5" s="110" customFormat="1" ht="15">
      <c r="B521" s="191">
        <v>45218</v>
      </c>
      <c r="C521" s="224">
        <v>110</v>
      </c>
      <c r="D521" s="114" t="s">
        <v>23</v>
      </c>
      <c r="E521" s="114" t="s">
        <v>5392</v>
      </c>
    </row>
    <row r="522" spans="2:5" s="110" customFormat="1" ht="15">
      <c r="B522" s="191">
        <v>45218</v>
      </c>
      <c r="C522" s="224">
        <v>200</v>
      </c>
      <c r="D522" s="114" t="s">
        <v>23</v>
      </c>
      <c r="E522" s="114" t="s">
        <v>5407</v>
      </c>
    </row>
    <row r="523" spans="2:5" s="110" customFormat="1" ht="15">
      <c r="B523" s="191">
        <v>45218</v>
      </c>
      <c r="C523" s="224">
        <v>278.07</v>
      </c>
      <c r="D523" s="114" t="s">
        <v>23</v>
      </c>
      <c r="E523" s="114" t="s">
        <v>9315</v>
      </c>
    </row>
    <row r="524" spans="2:5" s="110" customFormat="1" ht="15">
      <c r="B524" s="191">
        <v>45218</v>
      </c>
      <c r="C524" s="224">
        <v>300</v>
      </c>
      <c r="D524" s="114" t="s">
        <v>23</v>
      </c>
      <c r="E524" s="114" t="s">
        <v>9316</v>
      </c>
    </row>
    <row r="525" spans="2:5" s="110" customFormat="1" ht="15">
      <c r="B525" s="191">
        <v>45218</v>
      </c>
      <c r="C525" s="224">
        <v>500</v>
      </c>
      <c r="D525" s="114" t="s">
        <v>23</v>
      </c>
      <c r="E525" s="114" t="s">
        <v>5473</v>
      </c>
    </row>
    <row r="526" spans="2:5" s="110" customFormat="1" ht="26.25">
      <c r="B526" s="191">
        <v>45218</v>
      </c>
      <c r="C526" s="224">
        <v>500</v>
      </c>
      <c r="D526" s="114" t="s">
        <v>23</v>
      </c>
      <c r="E526" s="114" t="s">
        <v>6907</v>
      </c>
    </row>
    <row r="527" spans="2:5" s="110" customFormat="1" ht="15">
      <c r="B527" s="191">
        <v>45218</v>
      </c>
      <c r="C527" s="224">
        <v>600</v>
      </c>
      <c r="D527" s="114" t="s">
        <v>23</v>
      </c>
      <c r="E527" s="114" t="s">
        <v>9228</v>
      </c>
    </row>
    <row r="528" spans="2:5" s="110" customFormat="1" ht="15">
      <c r="B528" s="191">
        <v>45218</v>
      </c>
      <c r="C528" s="224">
        <v>600</v>
      </c>
      <c r="D528" s="114" t="s">
        <v>23</v>
      </c>
      <c r="E528" s="114" t="s">
        <v>6885</v>
      </c>
    </row>
    <row r="529" spans="2:5" s="110" customFormat="1" ht="15">
      <c r="B529" s="191">
        <v>45218</v>
      </c>
      <c r="C529" s="224">
        <v>600</v>
      </c>
      <c r="D529" s="114" t="s">
        <v>23</v>
      </c>
      <c r="E529" s="114" t="s">
        <v>6885</v>
      </c>
    </row>
    <row r="530" spans="2:5" s="110" customFormat="1" ht="15">
      <c r="B530" s="191">
        <v>45218</v>
      </c>
      <c r="C530" s="224">
        <v>1000</v>
      </c>
      <c r="D530" s="114" t="s">
        <v>23</v>
      </c>
      <c r="E530" s="114" t="s">
        <v>9317</v>
      </c>
    </row>
    <row r="531" spans="2:5" s="110" customFormat="1" ht="15">
      <c r="B531" s="191">
        <v>45218</v>
      </c>
      <c r="C531" s="224">
        <v>1150</v>
      </c>
      <c r="D531" s="114" t="s">
        <v>23</v>
      </c>
      <c r="E531" s="114" t="s">
        <v>5402</v>
      </c>
    </row>
    <row r="532" spans="2:5" s="110" customFormat="1" ht="26.25">
      <c r="B532" s="191">
        <v>45218</v>
      </c>
      <c r="C532" s="224">
        <v>2000</v>
      </c>
      <c r="D532" s="114" t="s">
        <v>23</v>
      </c>
      <c r="E532" s="114" t="s">
        <v>6907</v>
      </c>
    </row>
    <row r="533" spans="2:5" s="110" customFormat="1" ht="15">
      <c r="B533" s="191">
        <v>45218</v>
      </c>
      <c r="C533" s="224">
        <v>2000</v>
      </c>
      <c r="D533" s="114" t="s">
        <v>23</v>
      </c>
      <c r="E533" s="114" t="s">
        <v>5474</v>
      </c>
    </row>
    <row r="534" spans="2:5" s="110" customFormat="1" ht="15">
      <c r="B534" s="191">
        <v>45218</v>
      </c>
      <c r="C534" s="224">
        <v>2000</v>
      </c>
      <c r="D534" s="114" t="s">
        <v>23</v>
      </c>
      <c r="E534" s="114" t="s">
        <v>5456</v>
      </c>
    </row>
    <row r="535" spans="2:5" s="110" customFormat="1" ht="15">
      <c r="B535" s="191">
        <v>45218</v>
      </c>
      <c r="C535" s="224">
        <v>5000</v>
      </c>
      <c r="D535" s="114" t="s">
        <v>23</v>
      </c>
      <c r="E535" s="114" t="s">
        <v>6876</v>
      </c>
    </row>
    <row r="536" spans="2:5" s="110" customFormat="1" ht="26.25">
      <c r="B536" s="191">
        <v>45218</v>
      </c>
      <c r="C536" s="224">
        <v>10000</v>
      </c>
      <c r="D536" s="114" t="s">
        <v>4572</v>
      </c>
      <c r="E536" s="114" t="s">
        <v>5593</v>
      </c>
    </row>
    <row r="537" spans="2:5" s="110" customFormat="1" ht="15">
      <c r="B537" s="191">
        <v>45218</v>
      </c>
      <c r="C537" s="224">
        <v>10000</v>
      </c>
      <c r="D537" s="114" t="s">
        <v>23</v>
      </c>
      <c r="E537" s="114" t="s">
        <v>9318</v>
      </c>
    </row>
    <row r="538" spans="2:5" s="110" customFormat="1" ht="26.25">
      <c r="B538" s="191">
        <v>45218</v>
      </c>
      <c r="C538" s="224">
        <v>30000</v>
      </c>
      <c r="D538" s="114" t="s">
        <v>9319</v>
      </c>
      <c r="E538" s="114" t="s">
        <v>5574</v>
      </c>
    </row>
    <row r="539" spans="2:5" s="110" customFormat="1" ht="26.25">
      <c r="B539" s="191">
        <v>45218</v>
      </c>
      <c r="C539" s="224">
        <v>100000</v>
      </c>
      <c r="D539" s="114" t="s">
        <v>9320</v>
      </c>
      <c r="E539" s="114" t="s">
        <v>5501</v>
      </c>
    </row>
    <row r="540" spans="2:5" s="110" customFormat="1" ht="15">
      <c r="B540" s="191">
        <v>45218</v>
      </c>
      <c r="C540" s="224">
        <v>200000</v>
      </c>
      <c r="D540" s="114" t="s">
        <v>23</v>
      </c>
      <c r="E540" s="114" t="s">
        <v>5490</v>
      </c>
    </row>
    <row r="541" spans="2:5" s="110" customFormat="1" ht="15">
      <c r="B541" s="191">
        <v>45218</v>
      </c>
      <c r="C541" s="224">
        <v>1000000</v>
      </c>
      <c r="D541" s="114" t="s">
        <v>23</v>
      </c>
      <c r="E541" s="114" t="s">
        <v>9321</v>
      </c>
    </row>
    <row r="542" spans="2:5" s="110" customFormat="1" ht="15">
      <c r="B542" s="191">
        <v>45219</v>
      </c>
      <c r="C542" s="224">
        <v>1</v>
      </c>
      <c r="D542" s="114" t="s">
        <v>23</v>
      </c>
      <c r="E542" s="114" t="s">
        <v>5447</v>
      </c>
    </row>
    <row r="543" spans="2:5" s="110" customFormat="1" ht="15">
      <c r="B543" s="191">
        <v>45219</v>
      </c>
      <c r="C543" s="224">
        <v>50</v>
      </c>
      <c r="D543" s="114" t="s">
        <v>23</v>
      </c>
      <c r="E543" s="114" t="s">
        <v>9322</v>
      </c>
    </row>
    <row r="544" spans="2:5" s="110" customFormat="1" ht="15">
      <c r="B544" s="191">
        <v>45219</v>
      </c>
      <c r="C544" s="224">
        <v>100</v>
      </c>
      <c r="D544" s="114" t="s">
        <v>23</v>
      </c>
      <c r="E544" s="114" t="s">
        <v>5579</v>
      </c>
    </row>
    <row r="545" spans="2:5" s="110" customFormat="1" ht="15">
      <c r="B545" s="191">
        <v>45219</v>
      </c>
      <c r="C545" s="224">
        <v>110</v>
      </c>
      <c r="D545" s="114" t="s">
        <v>23</v>
      </c>
      <c r="E545" s="114" t="s">
        <v>5388</v>
      </c>
    </row>
    <row r="546" spans="2:5" s="110" customFormat="1" ht="15">
      <c r="B546" s="191">
        <v>45219</v>
      </c>
      <c r="C546" s="224">
        <v>110</v>
      </c>
      <c r="D546" s="114" t="s">
        <v>23</v>
      </c>
      <c r="E546" s="114" t="s">
        <v>5390</v>
      </c>
    </row>
    <row r="547" spans="2:5" s="110" customFormat="1" ht="15">
      <c r="B547" s="191">
        <v>45219</v>
      </c>
      <c r="C547" s="224">
        <v>110</v>
      </c>
      <c r="D547" s="114" t="s">
        <v>23</v>
      </c>
      <c r="E547" s="114" t="s">
        <v>5391</v>
      </c>
    </row>
    <row r="548" spans="2:5" s="110" customFormat="1" ht="15">
      <c r="B548" s="191">
        <v>45219</v>
      </c>
      <c r="C548" s="224">
        <v>110</v>
      </c>
      <c r="D548" s="114" t="s">
        <v>23</v>
      </c>
      <c r="E548" s="114" t="s">
        <v>5393</v>
      </c>
    </row>
    <row r="549" spans="2:5" s="110" customFormat="1" ht="15">
      <c r="B549" s="191">
        <v>45219</v>
      </c>
      <c r="C549" s="224">
        <v>110</v>
      </c>
      <c r="D549" s="114" t="s">
        <v>23</v>
      </c>
      <c r="E549" s="114" t="s">
        <v>9220</v>
      </c>
    </row>
    <row r="550" spans="2:5" s="110" customFormat="1" ht="15">
      <c r="B550" s="191">
        <v>45219</v>
      </c>
      <c r="C550" s="224">
        <v>110</v>
      </c>
      <c r="D550" s="114" t="s">
        <v>23</v>
      </c>
      <c r="E550" s="114" t="s">
        <v>5394</v>
      </c>
    </row>
    <row r="551" spans="2:5" s="110" customFormat="1" ht="15">
      <c r="B551" s="191">
        <v>45219</v>
      </c>
      <c r="C551" s="224">
        <v>250</v>
      </c>
      <c r="D551" s="114" t="s">
        <v>23</v>
      </c>
      <c r="E551" s="114" t="s">
        <v>9323</v>
      </c>
    </row>
    <row r="552" spans="2:5" s="110" customFormat="1" ht="39">
      <c r="B552" s="191">
        <v>45219</v>
      </c>
      <c r="C552" s="224">
        <v>300</v>
      </c>
      <c r="D552" s="114" t="s">
        <v>23</v>
      </c>
      <c r="E552" s="114" t="s">
        <v>9324</v>
      </c>
    </row>
    <row r="553" spans="2:5" s="110" customFormat="1" ht="26.25">
      <c r="B553" s="191">
        <v>45219</v>
      </c>
      <c r="C553" s="224">
        <v>300</v>
      </c>
      <c r="D553" s="114" t="s">
        <v>23</v>
      </c>
      <c r="E553" s="114" t="s">
        <v>5440</v>
      </c>
    </row>
    <row r="554" spans="2:5" s="110" customFormat="1" ht="15">
      <c r="B554" s="191">
        <v>45219</v>
      </c>
      <c r="C554" s="224">
        <v>589</v>
      </c>
      <c r="D554" s="114" t="s">
        <v>23</v>
      </c>
      <c r="E554" s="114" t="s">
        <v>5503</v>
      </c>
    </row>
    <row r="555" spans="2:5" s="110" customFormat="1" ht="15">
      <c r="B555" s="191">
        <v>45219</v>
      </c>
      <c r="C555" s="224">
        <v>600</v>
      </c>
      <c r="D555" s="114" t="s">
        <v>23</v>
      </c>
      <c r="E555" s="114" t="s">
        <v>5590</v>
      </c>
    </row>
    <row r="556" spans="2:5" s="110" customFormat="1" ht="15">
      <c r="B556" s="191">
        <v>45219</v>
      </c>
      <c r="C556" s="224">
        <v>1000</v>
      </c>
      <c r="D556" s="114" t="s">
        <v>23</v>
      </c>
      <c r="E556" s="114" t="s">
        <v>9325</v>
      </c>
    </row>
    <row r="557" spans="2:5" s="110" customFormat="1" ht="39">
      <c r="B557" s="191">
        <v>45219</v>
      </c>
      <c r="C557" s="224">
        <v>1000</v>
      </c>
      <c r="D557" s="114" t="s">
        <v>23</v>
      </c>
      <c r="E557" s="114" t="s">
        <v>9324</v>
      </c>
    </row>
    <row r="558" spans="2:5" s="110" customFormat="1" ht="15">
      <c r="B558" s="191">
        <v>45219</v>
      </c>
      <c r="C558" s="224">
        <v>1000</v>
      </c>
      <c r="D558" s="114" t="s">
        <v>23</v>
      </c>
      <c r="E558" s="114" t="s">
        <v>5525</v>
      </c>
    </row>
    <row r="559" spans="2:5" s="110" customFormat="1" ht="15">
      <c r="B559" s="191">
        <v>45219</v>
      </c>
      <c r="C559" s="224">
        <v>1000</v>
      </c>
      <c r="D559" s="114" t="s">
        <v>23</v>
      </c>
      <c r="E559" s="114" t="s">
        <v>6877</v>
      </c>
    </row>
    <row r="560" spans="2:5" s="110" customFormat="1" ht="15">
      <c r="B560" s="191">
        <v>45219</v>
      </c>
      <c r="C560" s="224">
        <v>1000</v>
      </c>
      <c r="D560" s="114" t="s">
        <v>23</v>
      </c>
      <c r="E560" s="114" t="s">
        <v>5447</v>
      </c>
    </row>
    <row r="561" spans="2:5" s="110" customFormat="1" ht="15">
      <c r="B561" s="191">
        <v>45219</v>
      </c>
      <c r="C561" s="224">
        <v>1000</v>
      </c>
      <c r="D561" s="114" t="s">
        <v>23</v>
      </c>
      <c r="E561" s="114" t="s">
        <v>5454</v>
      </c>
    </row>
    <row r="562" spans="2:5" s="110" customFormat="1" ht="15">
      <c r="B562" s="191">
        <v>45219</v>
      </c>
      <c r="C562" s="224">
        <v>1000</v>
      </c>
      <c r="D562" s="114" t="s">
        <v>23</v>
      </c>
      <c r="E562" s="114" t="s">
        <v>5581</v>
      </c>
    </row>
    <row r="563" spans="2:5" s="110" customFormat="1" ht="15">
      <c r="B563" s="191">
        <v>45219</v>
      </c>
      <c r="C563" s="224">
        <v>1500</v>
      </c>
      <c r="D563" s="114" t="s">
        <v>23</v>
      </c>
      <c r="E563" s="114" t="s">
        <v>6914</v>
      </c>
    </row>
    <row r="564" spans="2:5" s="110" customFormat="1" ht="15">
      <c r="B564" s="191">
        <v>45219</v>
      </c>
      <c r="C564" s="224">
        <v>3500</v>
      </c>
      <c r="D564" s="114" t="s">
        <v>23</v>
      </c>
      <c r="E564" s="114" t="s">
        <v>6908</v>
      </c>
    </row>
    <row r="565" spans="2:5" s="110" customFormat="1" ht="39">
      <c r="B565" s="191">
        <v>45219</v>
      </c>
      <c r="C565" s="224">
        <v>6625.62</v>
      </c>
      <c r="D565" s="114" t="s">
        <v>23</v>
      </c>
      <c r="E565" s="114" t="s">
        <v>5423</v>
      </c>
    </row>
    <row r="566" spans="2:5" s="110" customFormat="1" ht="15">
      <c r="B566" s="191">
        <v>45219</v>
      </c>
      <c r="C566" s="224">
        <v>10000</v>
      </c>
      <c r="D566" s="114" t="s">
        <v>23</v>
      </c>
      <c r="E566" s="114" t="s">
        <v>6902</v>
      </c>
    </row>
    <row r="567" spans="2:5" s="110" customFormat="1" ht="15">
      <c r="B567" s="191">
        <v>45219</v>
      </c>
      <c r="C567" s="224">
        <v>15000</v>
      </c>
      <c r="D567" s="114" t="s">
        <v>23</v>
      </c>
      <c r="E567" s="114" t="s">
        <v>9216</v>
      </c>
    </row>
    <row r="568" spans="2:5" s="110" customFormat="1" ht="15">
      <c r="B568" s="191">
        <v>45219</v>
      </c>
      <c r="C568" s="224">
        <v>20000</v>
      </c>
      <c r="D568" s="114" t="s">
        <v>23</v>
      </c>
      <c r="E568" s="114" t="s">
        <v>5584</v>
      </c>
    </row>
    <row r="569" spans="2:5" s="110" customFormat="1" ht="39">
      <c r="B569" s="191">
        <v>45219</v>
      </c>
      <c r="C569" s="224">
        <v>28931.7</v>
      </c>
      <c r="D569" s="114" t="s">
        <v>23</v>
      </c>
      <c r="E569" s="114" t="s">
        <v>5423</v>
      </c>
    </row>
    <row r="570" spans="2:5" s="110" customFormat="1" ht="26.25">
      <c r="B570" s="191">
        <v>45219</v>
      </c>
      <c r="C570" s="224">
        <v>40000</v>
      </c>
      <c r="D570" s="114" t="s">
        <v>23</v>
      </c>
      <c r="E570" s="114" t="s">
        <v>9326</v>
      </c>
    </row>
    <row r="571" spans="2:5" s="110" customFormat="1" ht="15">
      <c r="B571" s="191">
        <v>45219</v>
      </c>
      <c r="C571" s="224">
        <v>1000000</v>
      </c>
      <c r="D571" s="114" t="s">
        <v>23</v>
      </c>
      <c r="E571" s="114" t="s">
        <v>5465</v>
      </c>
    </row>
    <row r="572" spans="2:5" s="110" customFormat="1" ht="15">
      <c r="B572" s="191">
        <v>45219</v>
      </c>
      <c r="C572" s="224">
        <v>1000000</v>
      </c>
      <c r="D572" s="114" t="s">
        <v>23</v>
      </c>
      <c r="E572" s="114" t="s">
        <v>6900</v>
      </c>
    </row>
    <row r="573" spans="2:5" s="110" customFormat="1" ht="26.25">
      <c r="B573" s="191">
        <v>45219</v>
      </c>
      <c r="C573" s="224">
        <v>1000000</v>
      </c>
      <c r="D573" s="114" t="s">
        <v>9327</v>
      </c>
      <c r="E573" s="114" t="s">
        <v>9328</v>
      </c>
    </row>
    <row r="574" spans="2:5" s="110" customFormat="1" ht="15">
      <c r="B574" s="191">
        <v>45222</v>
      </c>
      <c r="C574" s="224">
        <v>50</v>
      </c>
      <c r="D574" s="114" t="s">
        <v>23</v>
      </c>
      <c r="E574" s="114" t="s">
        <v>9329</v>
      </c>
    </row>
    <row r="575" spans="2:5" s="110" customFormat="1" ht="15">
      <c r="B575" s="191">
        <v>45222</v>
      </c>
      <c r="C575" s="224">
        <v>50</v>
      </c>
      <c r="D575" s="114" t="s">
        <v>23</v>
      </c>
      <c r="E575" s="114" t="s">
        <v>9219</v>
      </c>
    </row>
    <row r="576" spans="2:5" s="110" customFormat="1" ht="15">
      <c r="B576" s="191">
        <v>45222</v>
      </c>
      <c r="C576" s="224">
        <v>50</v>
      </c>
      <c r="D576" s="114" t="s">
        <v>23</v>
      </c>
      <c r="E576" s="114" t="s">
        <v>9330</v>
      </c>
    </row>
    <row r="577" spans="2:5" s="110" customFormat="1" ht="15">
      <c r="B577" s="191">
        <v>45222</v>
      </c>
      <c r="C577" s="224">
        <v>55</v>
      </c>
      <c r="D577" s="114" t="s">
        <v>23</v>
      </c>
      <c r="E577" s="114" t="s">
        <v>9219</v>
      </c>
    </row>
    <row r="578" spans="2:5" s="110" customFormat="1" ht="15">
      <c r="B578" s="191">
        <v>45222</v>
      </c>
      <c r="C578" s="224">
        <v>64</v>
      </c>
      <c r="D578" s="114" t="s">
        <v>23</v>
      </c>
      <c r="E578" s="114" t="s">
        <v>5449</v>
      </c>
    </row>
    <row r="579" spans="2:5" s="110" customFormat="1" ht="15">
      <c r="B579" s="191">
        <v>45222</v>
      </c>
      <c r="C579" s="224">
        <v>100</v>
      </c>
      <c r="D579" s="114" t="s">
        <v>23</v>
      </c>
      <c r="E579" s="114" t="s">
        <v>9331</v>
      </c>
    </row>
    <row r="580" spans="2:5" s="110" customFormat="1" ht="26.25">
      <c r="B580" s="191">
        <v>45222</v>
      </c>
      <c r="C580" s="224">
        <v>100</v>
      </c>
      <c r="D580" s="114" t="s">
        <v>23</v>
      </c>
      <c r="E580" s="114" t="s">
        <v>9332</v>
      </c>
    </row>
    <row r="581" spans="2:5" s="110" customFormat="1" ht="15">
      <c r="B581" s="191">
        <v>45222</v>
      </c>
      <c r="C581" s="224">
        <v>100</v>
      </c>
      <c r="D581" s="114" t="s">
        <v>23</v>
      </c>
      <c r="E581" s="114" t="s">
        <v>5439</v>
      </c>
    </row>
    <row r="582" spans="2:5" s="110" customFormat="1" ht="15">
      <c r="B582" s="191">
        <v>45222</v>
      </c>
      <c r="C582" s="224">
        <v>100</v>
      </c>
      <c r="D582" s="114" t="s">
        <v>23</v>
      </c>
      <c r="E582" s="114" t="s">
        <v>5467</v>
      </c>
    </row>
    <row r="583" spans="2:5" s="110" customFormat="1" ht="15">
      <c r="B583" s="191">
        <v>45222</v>
      </c>
      <c r="C583" s="224">
        <v>110</v>
      </c>
      <c r="D583" s="114" t="s">
        <v>23</v>
      </c>
      <c r="E583" s="114" t="s">
        <v>5389</v>
      </c>
    </row>
    <row r="584" spans="2:5" s="110" customFormat="1" ht="15">
      <c r="B584" s="191">
        <v>45222</v>
      </c>
      <c r="C584" s="224">
        <v>110</v>
      </c>
      <c r="D584" s="114" t="s">
        <v>23</v>
      </c>
      <c r="E584" s="114" t="s">
        <v>9220</v>
      </c>
    </row>
    <row r="585" spans="2:5" s="110" customFormat="1" ht="15">
      <c r="B585" s="191">
        <v>45222</v>
      </c>
      <c r="C585" s="224">
        <v>110</v>
      </c>
      <c r="D585" s="114" t="s">
        <v>23</v>
      </c>
      <c r="E585" s="114" t="s">
        <v>5390</v>
      </c>
    </row>
    <row r="586" spans="2:5" s="110" customFormat="1" ht="15">
      <c r="B586" s="191">
        <v>45222</v>
      </c>
      <c r="C586" s="224">
        <v>110</v>
      </c>
      <c r="D586" s="114" t="s">
        <v>23</v>
      </c>
      <c r="E586" s="114" t="s">
        <v>5391</v>
      </c>
    </row>
    <row r="587" spans="2:5" s="110" customFormat="1" ht="15">
      <c r="B587" s="191">
        <v>45222</v>
      </c>
      <c r="C587" s="224">
        <v>110</v>
      </c>
      <c r="D587" s="114" t="s">
        <v>23</v>
      </c>
      <c r="E587" s="114" t="s">
        <v>5392</v>
      </c>
    </row>
    <row r="588" spans="2:5" s="110" customFormat="1" ht="15">
      <c r="B588" s="191">
        <v>45222</v>
      </c>
      <c r="C588" s="224">
        <v>200</v>
      </c>
      <c r="D588" s="114" t="s">
        <v>23</v>
      </c>
      <c r="E588" s="114" t="s">
        <v>6913</v>
      </c>
    </row>
    <row r="589" spans="2:5" s="110" customFormat="1" ht="15">
      <c r="B589" s="191">
        <v>45222</v>
      </c>
      <c r="C589" s="224">
        <v>250</v>
      </c>
      <c r="D589" s="114" t="s">
        <v>23</v>
      </c>
      <c r="E589" s="114" t="s">
        <v>9333</v>
      </c>
    </row>
    <row r="590" spans="2:5" s="110" customFormat="1" ht="15">
      <c r="B590" s="191">
        <v>45222</v>
      </c>
      <c r="C590" s="224">
        <v>250</v>
      </c>
      <c r="D590" s="114" t="s">
        <v>23</v>
      </c>
      <c r="E590" s="114" t="s">
        <v>5580</v>
      </c>
    </row>
    <row r="591" spans="2:5" s="110" customFormat="1" ht="15">
      <c r="B591" s="191">
        <v>45222</v>
      </c>
      <c r="C591" s="224">
        <v>400</v>
      </c>
      <c r="D591" s="114" t="s">
        <v>23</v>
      </c>
      <c r="E591" s="114" t="s">
        <v>5424</v>
      </c>
    </row>
    <row r="592" spans="2:5" s="110" customFormat="1" ht="15">
      <c r="B592" s="191">
        <v>45222</v>
      </c>
      <c r="C592" s="224">
        <v>400</v>
      </c>
      <c r="D592" s="114" t="s">
        <v>23</v>
      </c>
      <c r="E592" s="114" t="s">
        <v>5424</v>
      </c>
    </row>
    <row r="593" spans="2:5" s="110" customFormat="1" ht="15">
      <c r="B593" s="191">
        <v>45222</v>
      </c>
      <c r="C593" s="224">
        <v>500</v>
      </c>
      <c r="D593" s="114" t="s">
        <v>23</v>
      </c>
      <c r="E593" s="114" t="s">
        <v>5594</v>
      </c>
    </row>
    <row r="594" spans="2:5" s="110" customFormat="1" ht="15">
      <c r="B594" s="191">
        <v>45222</v>
      </c>
      <c r="C594" s="224">
        <v>500</v>
      </c>
      <c r="D594" s="114" t="s">
        <v>23</v>
      </c>
      <c r="E594" s="114" t="s">
        <v>5471</v>
      </c>
    </row>
    <row r="595" spans="2:5" s="110" customFormat="1" ht="15">
      <c r="B595" s="191">
        <v>45222</v>
      </c>
      <c r="C595" s="224">
        <v>1000</v>
      </c>
      <c r="D595" s="114" t="s">
        <v>23</v>
      </c>
      <c r="E595" s="114" t="s">
        <v>9334</v>
      </c>
    </row>
    <row r="596" spans="2:5" s="110" customFormat="1" ht="15">
      <c r="B596" s="191">
        <v>45222</v>
      </c>
      <c r="C596" s="224">
        <v>1000</v>
      </c>
      <c r="D596" s="114" t="s">
        <v>23</v>
      </c>
      <c r="E596" s="114" t="s">
        <v>6881</v>
      </c>
    </row>
    <row r="597" spans="2:5" s="110" customFormat="1" ht="15">
      <c r="B597" s="191">
        <v>45222</v>
      </c>
      <c r="C597" s="224">
        <v>1000</v>
      </c>
      <c r="D597" s="114" t="s">
        <v>23</v>
      </c>
      <c r="E597" s="114" t="s">
        <v>6909</v>
      </c>
    </row>
    <row r="598" spans="2:5" s="110" customFormat="1" ht="15">
      <c r="B598" s="191">
        <v>45222</v>
      </c>
      <c r="C598" s="224">
        <v>1000</v>
      </c>
      <c r="D598" s="114" t="s">
        <v>23</v>
      </c>
      <c r="E598" s="114" t="s">
        <v>5430</v>
      </c>
    </row>
    <row r="599" spans="2:5" s="110" customFormat="1" ht="15">
      <c r="B599" s="191">
        <v>45222</v>
      </c>
      <c r="C599" s="224">
        <v>1000</v>
      </c>
      <c r="D599" s="114" t="s">
        <v>23</v>
      </c>
      <c r="E599" s="114" t="s">
        <v>6881</v>
      </c>
    </row>
    <row r="600" spans="2:5" s="110" customFormat="1" ht="15">
      <c r="B600" s="191">
        <v>45222</v>
      </c>
      <c r="C600" s="224">
        <v>1000</v>
      </c>
      <c r="D600" s="114" t="s">
        <v>23</v>
      </c>
      <c r="E600" s="114" t="s">
        <v>5477</v>
      </c>
    </row>
    <row r="601" spans="2:5" s="110" customFormat="1" ht="15">
      <c r="B601" s="191">
        <v>45222</v>
      </c>
      <c r="C601" s="224">
        <v>1000</v>
      </c>
      <c r="D601" s="114" t="s">
        <v>9335</v>
      </c>
      <c r="E601" s="114" t="s">
        <v>5582</v>
      </c>
    </row>
    <row r="602" spans="2:5" s="110" customFormat="1" ht="15">
      <c r="B602" s="191">
        <v>45222</v>
      </c>
      <c r="C602" s="224">
        <v>1000</v>
      </c>
      <c r="D602" s="114" t="s">
        <v>23</v>
      </c>
      <c r="E602" s="114" t="s">
        <v>5442</v>
      </c>
    </row>
    <row r="603" spans="2:5" s="110" customFormat="1" ht="15">
      <c r="B603" s="191">
        <v>45222</v>
      </c>
      <c r="C603" s="224">
        <v>1500</v>
      </c>
      <c r="D603" s="114" t="s">
        <v>23</v>
      </c>
      <c r="E603" s="114" t="s">
        <v>5591</v>
      </c>
    </row>
    <row r="604" spans="2:5" s="110" customFormat="1" ht="15">
      <c r="B604" s="191">
        <v>45222</v>
      </c>
      <c r="C604" s="224">
        <v>2000</v>
      </c>
      <c r="D604" s="114" t="s">
        <v>23</v>
      </c>
      <c r="E604" s="114" t="s">
        <v>9336</v>
      </c>
    </row>
    <row r="605" spans="2:5" s="110" customFormat="1" ht="15">
      <c r="B605" s="191">
        <v>45222</v>
      </c>
      <c r="C605" s="224">
        <v>2000</v>
      </c>
      <c r="D605" s="114" t="s">
        <v>23</v>
      </c>
      <c r="E605" s="114" t="s">
        <v>5474</v>
      </c>
    </row>
    <row r="606" spans="2:5" s="110" customFormat="1" ht="26.25">
      <c r="B606" s="191">
        <v>45222</v>
      </c>
      <c r="C606" s="224">
        <v>4131.3999999999996</v>
      </c>
      <c r="D606" s="114" t="s">
        <v>9337</v>
      </c>
      <c r="E606" s="114" t="s">
        <v>5597</v>
      </c>
    </row>
    <row r="607" spans="2:5" s="110" customFormat="1" ht="15">
      <c r="B607" s="191">
        <v>45222</v>
      </c>
      <c r="C607" s="224">
        <v>7155</v>
      </c>
      <c r="D607" s="114" t="s">
        <v>23</v>
      </c>
      <c r="E607" s="114" t="s">
        <v>5530</v>
      </c>
    </row>
    <row r="608" spans="2:5" s="110" customFormat="1" ht="26.25">
      <c r="B608" s="191">
        <v>45222</v>
      </c>
      <c r="C608" s="224">
        <v>10000</v>
      </c>
      <c r="D608" s="114" t="s">
        <v>2039</v>
      </c>
      <c r="E608" s="114" t="s">
        <v>5595</v>
      </c>
    </row>
    <row r="609" spans="2:5" s="110" customFormat="1" ht="15">
      <c r="B609" s="191">
        <v>45222</v>
      </c>
      <c r="C609" s="224">
        <v>10000</v>
      </c>
      <c r="D609" s="114" t="s">
        <v>23</v>
      </c>
      <c r="E609" s="114" t="s">
        <v>9338</v>
      </c>
    </row>
    <row r="610" spans="2:5" s="110" customFormat="1" ht="26.25">
      <c r="B610" s="191">
        <v>45222</v>
      </c>
      <c r="C610" s="224">
        <v>10000</v>
      </c>
      <c r="D610" s="114" t="s">
        <v>2774</v>
      </c>
      <c r="E610" s="114" t="s">
        <v>5596</v>
      </c>
    </row>
    <row r="611" spans="2:5" s="110" customFormat="1" ht="15">
      <c r="B611" s="191">
        <v>45222</v>
      </c>
      <c r="C611" s="224">
        <v>15000</v>
      </c>
      <c r="D611" s="114" t="s">
        <v>23</v>
      </c>
      <c r="E611" s="114" t="s">
        <v>5488</v>
      </c>
    </row>
    <row r="612" spans="2:5" s="110" customFormat="1" ht="15">
      <c r="B612" s="191">
        <v>45222</v>
      </c>
      <c r="C612" s="224">
        <v>15000</v>
      </c>
      <c r="D612" s="114" t="s">
        <v>23</v>
      </c>
      <c r="E612" s="114" t="s">
        <v>5507</v>
      </c>
    </row>
    <row r="613" spans="2:5" s="110" customFormat="1" ht="15">
      <c r="B613" s="191">
        <v>45222</v>
      </c>
      <c r="C613" s="224">
        <v>20000</v>
      </c>
      <c r="D613" s="114" t="s">
        <v>23</v>
      </c>
      <c r="E613" s="114" t="s">
        <v>5614</v>
      </c>
    </row>
    <row r="614" spans="2:5" s="110" customFormat="1" ht="26.25">
      <c r="B614" s="191">
        <v>45222</v>
      </c>
      <c r="C614" s="224">
        <v>35000</v>
      </c>
      <c r="D614" s="114" t="s">
        <v>9339</v>
      </c>
      <c r="E614" s="114" t="s">
        <v>9340</v>
      </c>
    </row>
    <row r="615" spans="2:5" s="110" customFormat="1" ht="26.25">
      <c r="B615" s="191">
        <v>45222</v>
      </c>
      <c r="C615" s="224">
        <v>867867.63</v>
      </c>
      <c r="D615" s="114" t="s">
        <v>9341</v>
      </c>
      <c r="E615" s="114" t="s">
        <v>5597</v>
      </c>
    </row>
    <row r="616" spans="2:5" s="110" customFormat="1" ht="26.25">
      <c r="B616" s="191">
        <v>45222</v>
      </c>
      <c r="C616" s="224">
        <v>1225130.74</v>
      </c>
      <c r="D616" s="114" t="s">
        <v>9342</v>
      </c>
      <c r="E616" s="114" t="s">
        <v>5597</v>
      </c>
    </row>
    <row r="617" spans="2:5" s="110" customFormat="1" ht="15">
      <c r="B617" s="191">
        <v>45223</v>
      </c>
      <c r="C617" s="224">
        <v>0.5</v>
      </c>
      <c r="D617" s="114" t="s">
        <v>23</v>
      </c>
      <c r="E617" s="114" t="s">
        <v>9343</v>
      </c>
    </row>
    <row r="618" spans="2:5" s="110" customFormat="1" ht="15">
      <c r="B618" s="191">
        <v>45223</v>
      </c>
      <c r="C618" s="224">
        <v>5</v>
      </c>
      <c r="D618" s="114" t="s">
        <v>23</v>
      </c>
      <c r="E618" s="114" t="s">
        <v>5385</v>
      </c>
    </row>
    <row r="619" spans="2:5" s="110" customFormat="1" ht="15">
      <c r="B619" s="191">
        <v>45223</v>
      </c>
      <c r="C619" s="224">
        <v>5</v>
      </c>
      <c r="D619" s="114" t="s">
        <v>23</v>
      </c>
      <c r="E619" s="114" t="s">
        <v>9344</v>
      </c>
    </row>
    <row r="620" spans="2:5" s="110" customFormat="1" ht="15">
      <c r="B620" s="191">
        <v>45223</v>
      </c>
      <c r="C620" s="224">
        <v>11</v>
      </c>
      <c r="D620" s="114" t="s">
        <v>23</v>
      </c>
      <c r="E620" s="114" t="s">
        <v>9345</v>
      </c>
    </row>
    <row r="621" spans="2:5" s="110" customFormat="1" ht="15">
      <c r="B621" s="191">
        <v>45223</v>
      </c>
      <c r="C621" s="224">
        <v>100</v>
      </c>
      <c r="D621" s="114" t="s">
        <v>23</v>
      </c>
      <c r="E621" s="114" t="s">
        <v>9346</v>
      </c>
    </row>
    <row r="622" spans="2:5" s="110" customFormat="1" ht="15">
      <c r="B622" s="191">
        <v>45223</v>
      </c>
      <c r="C622" s="224">
        <v>100</v>
      </c>
      <c r="D622" s="114" t="s">
        <v>23</v>
      </c>
      <c r="E622" s="114" t="s">
        <v>5583</v>
      </c>
    </row>
    <row r="623" spans="2:5" s="110" customFormat="1" ht="15">
      <c r="B623" s="191">
        <v>45223</v>
      </c>
      <c r="C623" s="224">
        <v>100</v>
      </c>
      <c r="D623" s="114" t="s">
        <v>23</v>
      </c>
      <c r="E623" s="114" t="s">
        <v>6912</v>
      </c>
    </row>
    <row r="624" spans="2:5" s="110" customFormat="1" ht="15">
      <c r="B624" s="191">
        <v>45223</v>
      </c>
      <c r="C624" s="224">
        <v>100</v>
      </c>
      <c r="D624" s="114" t="s">
        <v>23</v>
      </c>
      <c r="E624" s="114" t="s">
        <v>9219</v>
      </c>
    </row>
    <row r="625" spans="2:5" s="110" customFormat="1" ht="15">
      <c r="B625" s="191">
        <v>45223</v>
      </c>
      <c r="C625" s="224">
        <v>100</v>
      </c>
      <c r="D625" s="114" t="s">
        <v>23</v>
      </c>
      <c r="E625" s="114" t="s">
        <v>9219</v>
      </c>
    </row>
    <row r="626" spans="2:5" s="110" customFormat="1" ht="15">
      <c r="B626" s="191">
        <v>45223</v>
      </c>
      <c r="C626" s="224">
        <v>110</v>
      </c>
      <c r="D626" s="114" t="s">
        <v>23</v>
      </c>
      <c r="E626" s="114" t="s">
        <v>5389</v>
      </c>
    </row>
    <row r="627" spans="2:5" s="110" customFormat="1" ht="15">
      <c r="B627" s="191">
        <v>45223</v>
      </c>
      <c r="C627" s="224">
        <v>110</v>
      </c>
      <c r="D627" s="114" t="s">
        <v>23</v>
      </c>
      <c r="E627" s="114" t="s">
        <v>5388</v>
      </c>
    </row>
    <row r="628" spans="2:5" s="110" customFormat="1" ht="15">
      <c r="B628" s="191">
        <v>45223</v>
      </c>
      <c r="C628" s="224">
        <v>300</v>
      </c>
      <c r="D628" s="114" t="s">
        <v>151</v>
      </c>
      <c r="E628" s="114" t="s">
        <v>5425</v>
      </c>
    </row>
    <row r="629" spans="2:5" s="110" customFormat="1" ht="15">
      <c r="B629" s="191">
        <v>45223</v>
      </c>
      <c r="C629" s="224">
        <v>720</v>
      </c>
      <c r="D629" s="114" t="s">
        <v>23</v>
      </c>
      <c r="E629" s="114" t="s">
        <v>9347</v>
      </c>
    </row>
    <row r="630" spans="2:5" s="110" customFormat="1" ht="15">
      <c r="B630" s="191">
        <v>45223</v>
      </c>
      <c r="C630" s="224">
        <v>1000</v>
      </c>
      <c r="D630" s="114" t="s">
        <v>23</v>
      </c>
      <c r="E630" s="114" t="s">
        <v>5600</v>
      </c>
    </row>
    <row r="631" spans="2:5" s="110" customFormat="1" ht="15">
      <c r="B631" s="191">
        <v>45223</v>
      </c>
      <c r="C631" s="224">
        <v>1000</v>
      </c>
      <c r="D631" s="114" t="s">
        <v>23</v>
      </c>
      <c r="E631" s="114" t="s">
        <v>6919</v>
      </c>
    </row>
    <row r="632" spans="2:5" s="110" customFormat="1" ht="15">
      <c r="B632" s="191">
        <v>45223</v>
      </c>
      <c r="C632" s="224">
        <v>1000</v>
      </c>
      <c r="D632" s="114" t="s">
        <v>23</v>
      </c>
      <c r="E632" s="114" t="s">
        <v>9348</v>
      </c>
    </row>
    <row r="633" spans="2:5" s="110" customFormat="1" ht="15">
      <c r="B633" s="191">
        <v>45223</v>
      </c>
      <c r="C633" s="224">
        <v>1008</v>
      </c>
      <c r="D633" s="114" t="s">
        <v>23</v>
      </c>
      <c r="E633" s="114" t="s">
        <v>6886</v>
      </c>
    </row>
    <row r="634" spans="2:5" s="110" customFormat="1" ht="15">
      <c r="B634" s="191">
        <v>45223</v>
      </c>
      <c r="C634" s="224">
        <v>1129</v>
      </c>
      <c r="D634" s="114" t="s">
        <v>23</v>
      </c>
      <c r="E634" s="114" t="s">
        <v>5402</v>
      </c>
    </row>
    <row r="635" spans="2:5" s="110" customFormat="1" ht="15">
      <c r="B635" s="191">
        <v>45223</v>
      </c>
      <c r="C635" s="224">
        <v>1500</v>
      </c>
      <c r="D635" s="114" t="s">
        <v>23</v>
      </c>
      <c r="E635" s="114" t="s">
        <v>5564</v>
      </c>
    </row>
    <row r="636" spans="2:5" s="110" customFormat="1" ht="15">
      <c r="B636" s="191">
        <v>45223</v>
      </c>
      <c r="C636" s="224">
        <v>2000</v>
      </c>
      <c r="D636" s="114" t="s">
        <v>23</v>
      </c>
      <c r="E636" s="114" t="s">
        <v>9349</v>
      </c>
    </row>
    <row r="637" spans="2:5" s="110" customFormat="1" ht="15">
      <c r="B637" s="191">
        <v>45223</v>
      </c>
      <c r="C637" s="224">
        <v>2000</v>
      </c>
      <c r="D637" s="114" t="s">
        <v>23</v>
      </c>
      <c r="E637" s="114" t="s">
        <v>5533</v>
      </c>
    </row>
    <row r="638" spans="2:5" s="110" customFormat="1" ht="15">
      <c r="B638" s="191">
        <v>45223</v>
      </c>
      <c r="C638" s="224">
        <v>3000</v>
      </c>
      <c r="D638" s="114" t="s">
        <v>23</v>
      </c>
      <c r="E638" s="114" t="s">
        <v>5535</v>
      </c>
    </row>
    <row r="639" spans="2:5" s="110" customFormat="1" ht="15">
      <c r="B639" s="191">
        <v>45223</v>
      </c>
      <c r="C639" s="224">
        <v>3000</v>
      </c>
      <c r="D639" s="114" t="s">
        <v>23</v>
      </c>
      <c r="E639" s="114" t="s">
        <v>5414</v>
      </c>
    </row>
    <row r="640" spans="2:5" s="110" customFormat="1" ht="15">
      <c r="B640" s="191">
        <v>45223</v>
      </c>
      <c r="C640" s="224">
        <v>5000</v>
      </c>
      <c r="D640" s="114" t="s">
        <v>23</v>
      </c>
      <c r="E640" s="114" t="s">
        <v>9350</v>
      </c>
    </row>
    <row r="641" spans="2:5" s="110" customFormat="1" ht="15">
      <c r="B641" s="191">
        <v>45223</v>
      </c>
      <c r="C641" s="224">
        <v>5000</v>
      </c>
      <c r="D641" s="114" t="s">
        <v>23</v>
      </c>
      <c r="E641" s="114" t="s">
        <v>5572</v>
      </c>
    </row>
    <row r="642" spans="2:5" s="110" customFormat="1" ht="15">
      <c r="B642" s="191">
        <v>45223</v>
      </c>
      <c r="C642" s="224">
        <v>5000</v>
      </c>
      <c r="D642" s="114" t="s">
        <v>23</v>
      </c>
      <c r="E642" s="114" t="s">
        <v>9351</v>
      </c>
    </row>
    <row r="643" spans="2:5" s="110" customFormat="1" ht="15">
      <c r="B643" s="191">
        <v>45223</v>
      </c>
      <c r="C643" s="224">
        <v>10000</v>
      </c>
      <c r="D643" s="114" t="s">
        <v>23</v>
      </c>
      <c r="E643" s="114" t="s">
        <v>6920</v>
      </c>
    </row>
    <row r="644" spans="2:5" s="110" customFormat="1" ht="26.25">
      <c r="B644" s="191">
        <v>45223</v>
      </c>
      <c r="C644" s="224">
        <v>30000</v>
      </c>
      <c r="D644" s="114" t="s">
        <v>6911</v>
      </c>
      <c r="E644" s="114" t="s">
        <v>5585</v>
      </c>
    </row>
    <row r="645" spans="2:5" s="110" customFormat="1" ht="26.25">
      <c r="B645" s="191">
        <v>45223</v>
      </c>
      <c r="C645" s="224">
        <v>85490</v>
      </c>
      <c r="D645" s="114" t="s">
        <v>9352</v>
      </c>
      <c r="E645" s="114" t="s">
        <v>6916</v>
      </c>
    </row>
    <row r="646" spans="2:5" s="110" customFormat="1" ht="26.25">
      <c r="B646" s="191">
        <v>45223</v>
      </c>
      <c r="C646" s="224">
        <v>115500</v>
      </c>
      <c r="D646" s="114" t="s">
        <v>9353</v>
      </c>
      <c r="E646" s="114" t="s">
        <v>9354</v>
      </c>
    </row>
    <row r="647" spans="2:5" s="110" customFormat="1" ht="39">
      <c r="B647" s="191">
        <v>45223</v>
      </c>
      <c r="C647" s="224">
        <v>150000</v>
      </c>
      <c r="D647" s="114" t="s">
        <v>9355</v>
      </c>
      <c r="E647" s="114" t="s">
        <v>5492</v>
      </c>
    </row>
    <row r="648" spans="2:5" s="110" customFormat="1" ht="15">
      <c r="B648" s="191">
        <v>45224</v>
      </c>
      <c r="C648" s="224">
        <v>12</v>
      </c>
      <c r="D648" s="114" t="s">
        <v>23</v>
      </c>
      <c r="E648" s="114" t="s">
        <v>9356</v>
      </c>
    </row>
    <row r="649" spans="2:5" s="110" customFormat="1" ht="15">
      <c r="B649" s="191">
        <v>45224</v>
      </c>
      <c r="C649" s="224">
        <v>30</v>
      </c>
      <c r="D649" s="114" t="s">
        <v>23</v>
      </c>
      <c r="E649" s="114" t="s">
        <v>9219</v>
      </c>
    </row>
    <row r="650" spans="2:5" s="110" customFormat="1" ht="15">
      <c r="B650" s="191">
        <v>45224</v>
      </c>
      <c r="C650" s="224">
        <v>50</v>
      </c>
      <c r="D650" s="114" t="s">
        <v>23</v>
      </c>
      <c r="E650" s="114" t="s">
        <v>9329</v>
      </c>
    </row>
    <row r="651" spans="2:5" s="110" customFormat="1" ht="15">
      <c r="B651" s="191">
        <v>45224</v>
      </c>
      <c r="C651" s="224">
        <v>99</v>
      </c>
      <c r="D651" s="114" t="s">
        <v>23</v>
      </c>
      <c r="E651" s="114" t="s">
        <v>9357</v>
      </c>
    </row>
    <row r="652" spans="2:5" s="110" customFormat="1" ht="15">
      <c r="B652" s="191">
        <v>45224</v>
      </c>
      <c r="C652" s="224">
        <v>100</v>
      </c>
      <c r="D652" s="114" t="s">
        <v>23</v>
      </c>
      <c r="E652" s="114" t="s">
        <v>6913</v>
      </c>
    </row>
    <row r="653" spans="2:5" s="110" customFormat="1" ht="15">
      <c r="B653" s="191">
        <v>45224</v>
      </c>
      <c r="C653" s="224">
        <v>100</v>
      </c>
      <c r="D653" s="114" t="s">
        <v>23</v>
      </c>
      <c r="E653" s="114" t="s">
        <v>9357</v>
      </c>
    </row>
    <row r="654" spans="2:5" s="110" customFormat="1" ht="15">
      <c r="B654" s="191">
        <v>45224</v>
      </c>
      <c r="C654" s="224">
        <v>100</v>
      </c>
      <c r="D654" s="114" t="s">
        <v>23</v>
      </c>
      <c r="E654" s="114" t="s">
        <v>9358</v>
      </c>
    </row>
    <row r="655" spans="2:5" s="110" customFormat="1" ht="15">
      <c r="B655" s="191">
        <v>45224</v>
      </c>
      <c r="C655" s="224">
        <v>110</v>
      </c>
      <c r="D655" s="114" t="s">
        <v>23</v>
      </c>
      <c r="E655" s="114" t="s">
        <v>5394</v>
      </c>
    </row>
    <row r="656" spans="2:5" s="110" customFormat="1" ht="15">
      <c r="B656" s="191">
        <v>45224</v>
      </c>
      <c r="C656" s="224">
        <v>110</v>
      </c>
      <c r="D656" s="114" t="s">
        <v>23</v>
      </c>
      <c r="E656" s="114" t="s">
        <v>9220</v>
      </c>
    </row>
    <row r="657" spans="2:5" s="110" customFormat="1" ht="15">
      <c r="B657" s="191">
        <v>45224</v>
      </c>
      <c r="C657" s="224">
        <v>110</v>
      </c>
      <c r="D657" s="114" t="s">
        <v>23</v>
      </c>
      <c r="E657" s="114" t="s">
        <v>5388</v>
      </c>
    </row>
    <row r="658" spans="2:5" s="110" customFormat="1" ht="15">
      <c r="B658" s="191">
        <v>45224</v>
      </c>
      <c r="C658" s="224">
        <v>110</v>
      </c>
      <c r="D658" s="114" t="s">
        <v>23</v>
      </c>
      <c r="E658" s="114" t="s">
        <v>9220</v>
      </c>
    </row>
    <row r="659" spans="2:5" s="110" customFormat="1" ht="15">
      <c r="B659" s="191">
        <v>45224</v>
      </c>
      <c r="C659" s="224">
        <v>110</v>
      </c>
      <c r="D659" s="114" t="s">
        <v>23</v>
      </c>
      <c r="E659" s="114" t="s">
        <v>5390</v>
      </c>
    </row>
    <row r="660" spans="2:5" s="110" customFormat="1" ht="15">
      <c r="B660" s="191">
        <v>45224</v>
      </c>
      <c r="C660" s="224">
        <v>110</v>
      </c>
      <c r="D660" s="114" t="s">
        <v>23</v>
      </c>
      <c r="E660" s="114" t="s">
        <v>5391</v>
      </c>
    </row>
    <row r="661" spans="2:5" s="110" customFormat="1" ht="15">
      <c r="B661" s="191">
        <v>45224</v>
      </c>
      <c r="C661" s="224">
        <v>110</v>
      </c>
      <c r="D661" s="114" t="s">
        <v>23</v>
      </c>
      <c r="E661" s="114" t="s">
        <v>9359</v>
      </c>
    </row>
    <row r="662" spans="2:5" s="110" customFormat="1" ht="15">
      <c r="B662" s="191">
        <v>45224</v>
      </c>
      <c r="C662" s="224">
        <v>110</v>
      </c>
      <c r="D662" s="114" t="s">
        <v>23</v>
      </c>
      <c r="E662" s="114" t="s">
        <v>5393</v>
      </c>
    </row>
    <row r="663" spans="2:5" s="110" customFormat="1" ht="15">
      <c r="B663" s="191">
        <v>45224</v>
      </c>
      <c r="C663" s="224">
        <v>200</v>
      </c>
      <c r="D663" s="114" t="s">
        <v>23</v>
      </c>
      <c r="E663" s="114" t="s">
        <v>6913</v>
      </c>
    </row>
    <row r="664" spans="2:5" s="110" customFormat="1" ht="15">
      <c r="B664" s="191">
        <v>45224</v>
      </c>
      <c r="C664" s="224">
        <v>200</v>
      </c>
      <c r="D664" s="114" t="s">
        <v>23</v>
      </c>
      <c r="E664" s="114" t="s">
        <v>9360</v>
      </c>
    </row>
    <row r="665" spans="2:5" s="110" customFormat="1" ht="15">
      <c r="B665" s="191">
        <v>45224</v>
      </c>
      <c r="C665" s="224">
        <v>250</v>
      </c>
      <c r="D665" s="114" t="s">
        <v>9361</v>
      </c>
      <c r="E665" s="114" t="s">
        <v>5457</v>
      </c>
    </row>
    <row r="666" spans="2:5" s="110" customFormat="1" ht="15">
      <c r="B666" s="191">
        <v>45224</v>
      </c>
      <c r="C666" s="224">
        <v>404</v>
      </c>
      <c r="D666" s="114" t="s">
        <v>23</v>
      </c>
      <c r="E666" s="114" t="s">
        <v>5402</v>
      </c>
    </row>
    <row r="667" spans="2:5" s="110" customFormat="1" ht="15">
      <c r="B667" s="191">
        <v>45224</v>
      </c>
      <c r="C667" s="224">
        <v>1000</v>
      </c>
      <c r="D667" s="114" t="s">
        <v>23</v>
      </c>
      <c r="E667" s="114" t="s">
        <v>9362</v>
      </c>
    </row>
    <row r="668" spans="2:5" s="110" customFormat="1" ht="15">
      <c r="B668" s="191">
        <v>45224</v>
      </c>
      <c r="C668" s="224">
        <v>1000</v>
      </c>
      <c r="D668" s="114" t="s">
        <v>23</v>
      </c>
      <c r="E668" s="114" t="s">
        <v>5443</v>
      </c>
    </row>
    <row r="669" spans="2:5" s="110" customFormat="1" ht="15">
      <c r="B669" s="191">
        <v>45224</v>
      </c>
      <c r="C669" s="224">
        <v>1000</v>
      </c>
      <c r="D669" s="114" t="s">
        <v>23</v>
      </c>
      <c r="E669" s="114" t="s">
        <v>5430</v>
      </c>
    </row>
    <row r="670" spans="2:5" s="110" customFormat="1" ht="15">
      <c r="B670" s="191">
        <v>45224</v>
      </c>
      <c r="C670" s="224">
        <v>1600</v>
      </c>
      <c r="D670" s="114" t="s">
        <v>23</v>
      </c>
      <c r="E670" s="114" t="s">
        <v>5602</v>
      </c>
    </row>
    <row r="671" spans="2:5" s="110" customFormat="1" ht="15">
      <c r="B671" s="191">
        <v>45224</v>
      </c>
      <c r="C671" s="224">
        <v>2000</v>
      </c>
      <c r="D671" s="114" t="s">
        <v>23</v>
      </c>
      <c r="E671" s="114" t="s">
        <v>5474</v>
      </c>
    </row>
    <row r="672" spans="2:5" s="110" customFormat="1" ht="15">
      <c r="B672" s="191">
        <v>45224</v>
      </c>
      <c r="C672" s="224">
        <v>2900</v>
      </c>
      <c r="D672" s="114" t="s">
        <v>23</v>
      </c>
      <c r="E672" s="114" t="s">
        <v>9363</v>
      </c>
    </row>
    <row r="673" spans="2:5" s="110" customFormat="1" ht="15">
      <c r="B673" s="191">
        <v>45224</v>
      </c>
      <c r="C673" s="224">
        <v>3000</v>
      </c>
      <c r="D673" s="114" t="s">
        <v>23</v>
      </c>
      <c r="E673" s="114" t="s">
        <v>9364</v>
      </c>
    </row>
    <row r="674" spans="2:5" s="110" customFormat="1" ht="15">
      <c r="B674" s="191">
        <v>45224</v>
      </c>
      <c r="C674" s="224">
        <v>5500</v>
      </c>
      <c r="D674" s="114" t="s">
        <v>23</v>
      </c>
      <c r="E674" s="114" t="s">
        <v>5534</v>
      </c>
    </row>
    <row r="675" spans="2:5" s="110" customFormat="1" ht="15">
      <c r="B675" s="191">
        <v>45224</v>
      </c>
      <c r="C675" s="224">
        <v>5957</v>
      </c>
      <c r="D675" s="114" t="s">
        <v>23</v>
      </c>
      <c r="E675" s="114" t="s">
        <v>5550</v>
      </c>
    </row>
    <row r="676" spans="2:5" s="110" customFormat="1" ht="15">
      <c r="B676" s="191">
        <v>45224</v>
      </c>
      <c r="C676" s="224">
        <v>10000</v>
      </c>
      <c r="D676" s="114" t="s">
        <v>23</v>
      </c>
      <c r="E676" s="114" t="s">
        <v>9365</v>
      </c>
    </row>
    <row r="677" spans="2:5" s="110" customFormat="1" ht="15">
      <c r="B677" s="191">
        <v>45224</v>
      </c>
      <c r="C677" s="224">
        <v>10000</v>
      </c>
      <c r="D677" s="114" t="s">
        <v>23</v>
      </c>
      <c r="E677" s="114" t="s">
        <v>9366</v>
      </c>
    </row>
    <row r="678" spans="2:5" s="110" customFormat="1" ht="15">
      <c r="B678" s="191">
        <v>45224</v>
      </c>
      <c r="C678" s="224">
        <v>10000</v>
      </c>
      <c r="D678" s="114" t="s">
        <v>23</v>
      </c>
      <c r="E678" s="114" t="s">
        <v>5526</v>
      </c>
    </row>
    <row r="679" spans="2:5" s="110" customFormat="1" ht="15">
      <c r="B679" s="191">
        <v>45224</v>
      </c>
      <c r="C679" s="224">
        <v>10000</v>
      </c>
      <c r="D679" s="114" t="s">
        <v>23</v>
      </c>
      <c r="E679" s="114" t="s">
        <v>6922</v>
      </c>
    </row>
    <row r="680" spans="2:5" s="110" customFormat="1" ht="26.25">
      <c r="B680" s="191">
        <v>45224</v>
      </c>
      <c r="C680" s="224">
        <v>30000</v>
      </c>
      <c r="D680" s="114" t="s">
        <v>6891</v>
      </c>
      <c r="E680" s="114" t="s">
        <v>6892</v>
      </c>
    </row>
    <row r="681" spans="2:5" s="110" customFormat="1" ht="15">
      <c r="B681" s="191">
        <v>45225</v>
      </c>
      <c r="C681" s="224">
        <v>13</v>
      </c>
      <c r="D681" s="114" t="s">
        <v>23</v>
      </c>
      <c r="E681" s="114" t="s">
        <v>9357</v>
      </c>
    </row>
    <row r="682" spans="2:5" s="110" customFormat="1" ht="15">
      <c r="B682" s="191">
        <v>45225</v>
      </c>
      <c r="C682" s="224">
        <v>60.49</v>
      </c>
      <c r="D682" s="114" t="s">
        <v>23</v>
      </c>
      <c r="E682" s="114" t="s">
        <v>5422</v>
      </c>
    </row>
    <row r="683" spans="2:5" s="110" customFormat="1" ht="15">
      <c r="B683" s="191">
        <v>45225</v>
      </c>
      <c r="C683" s="224">
        <v>100</v>
      </c>
      <c r="D683" s="114" t="s">
        <v>23</v>
      </c>
      <c r="E683" s="114" t="s">
        <v>9367</v>
      </c>
    </row>
    <row r="684" spans="2:5" s="110" customFormat="1" ht="15">
      <c r="B684" s="191">
        <v>45225</v>
      </c>
      <c r="C684" s="224">
        <v>100</v>
      </c>
      <c r="D684" s="114" t="s">
        <v>23</v>
      </c>
      <c r="E684" s="114" t="s">
        <v>9368</v>
      </c>
    </row>
    <row r="685" spans="2:5" s="110" customFormat="1" ht="15">
      <c r="B685" s="191">
        <v>45225</v>
      </c>
      <c r="C685" s="224">
        <v>110</v>
      </c>
      <c r="D685" s="114" t="s">
        <v>23</v>
      </c>
      <c r="E685" s="114" t="s">
        <v>5389</v>
      </c>
    </row>
    <row r="686" spans="2:5" s="110" customFormat="1" ht="15">
      <c r="B686" s="191">
        <v>45225</v>
      </c>
      <c r="C686" s="224">
        <v>110</v>
      </c>
      <c r="D686" s="114" t="s">
        <v>23</v>
      </c>
      <c r="E686" s="114" t="s">
        <v>5390</v>
      </c>
    </row>
    <row r="687" spans="2:5" s="110" customFormat="1" ht="15">
      <c r="B687" s="191">
        <v>45225</v>
      </c>
      <c r="C687" s="224">
        <v>110</v>
      </c>
      <c r="D687" s="114" t="s">
        <v>23</v>
      </c>
      <c r="E687" s="114" t="s">
        <v>9220</v>
      </c>
    </row>
    <row r="688" spans="2:5" s="110" customFormat="1" ht="15">
      <c r="B688" s="191">
        <v>45225</v>
      </c>
      <c r="C688" s="224">
        <v>110</v>
      </c>
      <c r="D688" s="114" t="s">
        <v>23</v>
      </c>
      <c r="E688" s="114" t="s">
        <v>5392</v>
      </c>
    </row>
    <row r="689" spans="2:5" s="110" customFormat="1" ht="15">
      <c r="B689" s="191">
        <v>45225</v>
      </c>
      <c r="C689" s="224">
        <v>110</v>
      </c>
      <c r="D689" s="114" t="s">
        <v>23</v>
      </c>
      <c r="E689" s="114" t="s">
        <v>5391</v>
      </c>
    </row>
    <row r="690" spans="2:5" s="110" customFormat="1" ht="15">
      <c r="B690" s="191">
        <v>45225</v>
      </c>
      <c r="C690" s="224">
        <v>200</v>
      </c>
      <c r="D690" s="114" t="s">
        <v>23</v>
      </c>
      <c r="E690" s="114" t="s">
        <v>5449</v>
      </c>
    </row>
    <row r="691" spans="2:5" s="110" customFormat="1" ht="15">
      <c r="B691" s="191">
        <v>45225</v>
      </c>
      <c r="C691" s="224">
        <v>300</v>
      </c>
      <c r="D691" s="114" t="s">
        <v>23</v>
      </c>
      <c r="E691" s="114" t="s">
        <v>5407</v>
      </c>
    </row>
    <row r="692" spans="2:5" s="110" customFormat="1" ht="15">
      <c r="B692" s="191">
        <v>45225</v>
      </c>
      <c r="C692" s="224">
        <v>300</v>
      </c>
      <c r="D692" s="114" t="s">
        <v>23</v>
      </c>
      <c r="E692" s="114" t="s">
        <v>5606</v>
      </c>
    </row>
    <row r="693" spans="2:5" s="110" customFormat="1" ht="15">
      <c r="B693" s="191">
        <v>45225</v>
      </c>
      <c r="C693" s="224">
        <v>500</v>
      </c>
      <c r="D693" s="114" t="s">
        <v>23</v>
      </c>
      <c r="E693" s="114" t="s">
        <v>5609</v>
      </c>
    </row>
    <row r="694" spans="2:5" s="110" customFormat="1" ht="15">
      <c r="B694" s="191">
        <v>45225</v>
      </c>
      <c r="C694" s="224">
        <v>500</v>
      </c>
      <c r="D694" s="114" t="s">
        <v>23</v>
      </c>
      <c r="E694" s="114" t="s">
        <v>5610</v>
      </c>
    </row>
    <row r="695" spans="2:5" s="110" customFormat="1" ht="15">
      <c r="B695" s="191">
        <v>45225</v>
      </c>
      <c r="C695" s="224">
        <v>800</v>
      </c>
      <c r="D695" s="114" t="s">
        <v>23</v>
      </c>
      <c r="E695" s="114" t="s">
        <v>9369</v>
      </c>
    </row>
    <row r="696" spans="2:5" s="110" customFormat="1" ht="15">
      <c r="B696" s="191">
        <v>45225</v>
      </c>
      <c r="C696" s="224">
        <v>1000</v>
      </c>
      <c r="D696" s="114" t="s">
        <v>23</v>
      </c>
      <c r="E696" s="114" t="s">
        <v>9370</v>
      </c>
    </row>
    <row r="697" spans="2:5" s="110" customFormat="1" ht="15">
      <c r="B697" s="191">
        <v>45225</v>
      </c>
      <c r="C697" s="224">
        <v>1000</v>
      </c>
      <c r="D697" s="114" t="s">
        <v>23</v>
      </c>
      <c r="E697" s="114" t="s">
        <v>5611</v>
      </c>
    </row>
    <row r="698" spans="2:5" s="110" customFormat="1" ht="26.25">
      <c r="B698" s="191">
        <v>45225</v>
      </c>
      <c r="C698" s="224">
        <v>1000</v>
      </c>
      <c r="D698" s="114" t="s">
        <v>23</v>
      </c>
      <c r="E698" s="114" t="s">
        <v>9371</v>
      </c>
    </row>
    <row r="699" spans="2:5" s="110" customFormat="1" ht="15">
      <c r="B699" s="191">
        <v>45225</v>
      </c>
      <c r="C699" s="224">
        <v>2000</v>
      </c>
      <c r="D699" s="114" t="s">
        <v>23</v>
      </c>
      <c r="E699" s="114" t="s">
        <v>5456</v>
      </c>
    </row>
    <row r="700" spans="2:5" s="110" customFormat="1" ht="15">
      <c r="B700" s="191">
        <v>45225</v>
      </c>
      <c r="C700" s="224">
        <v>2500</v>
      </c>
      <c r="D700" s="114" t="s">
        <v>23</v>
      </c>
      <c r="E700" s="114" t="s">
        <v>6875</v>
      </c>
    </row>
    <row r="701" spans="2:5" s="110" customFormat="1" ht="15">
      <c r="B701" s="191">
        <v>45225</v>
      </c>
      <c r="C701" s="224">
        <v>3000</v>
      </c>
      <c r="D701" s="114" t="s">
        <v>23</v>
      </c>
      <c r="E701" s="114" t="s">
        <v>5603</v>
      </c>
    </row>
    <row r="702" spans="2:5" s="110" customFormat="1" ht="15">
      <c r="B702" s="191">
        <v>45225</v>
      </c>
      <c r="C702" s="224">
        <v>3000</v>
      </c>
      <c r="D702" s="114" t="s">
        <v>23</v>
      </c>
      <c r="E702" s="114" t="s">
        <v>9372</v>
      </c>
    </row>
    <row r="703" spans="2:5" s="110" customFormat="1" ht="15">
      <c r="B703" s="191">
        <v>45225</v>
      </c>
      <c r="C703" s="224">
        <v>5000</v>
      </c>
      <c r="D703" s="114" t="s">
        <v>23</v>
      </c>
      <c r="E703" s="114" t="s">
        <v>9373</v>
      </c>
    </row>
    <row r="704" spans="2:5" s="110" customFormat="1" ht="15">
      <c r="B704" s="191">
        <v>45225</v>
      </c>
      <c r="C704" s="224">
        <v>8045.51</v>
      </c>
      <c r="D704" s="114" t="s">
        <v>9374</v>
      </c>
      <c r="E704" s="114" t="s">
        <v>5520</v>
      </c>
    </row>
    <row r="705" spans="2:5" s="110" customFormat="1" ht="15">
      <c r="B705" s="191">
        <v>45225</v>
      </c>
      <c r="C705" s="224">
        <v>12045</v>
      </c>
      <c r="D705" s="114" t="s">
        <v>23</v>
      </c>
      <c r="E705" s="114" t="s">
        <v>9375</v>
      </c>
    </row>
    <row r="706" spans="2:5" s="110" customFormat="1" ht="15">
      <c r="B706" s="191">
        <v>45225</v>
      </c>
      <c r="C706" s="224">
        <v>20000</v>
      </c>
      <c r="D706" s="114" t="s">
        <v>23</v>
      </c>
      <c r="E706" s="114" t="s">
        <v>5524</v>
      </c>
    </row>
    <row r="707" spans="2:5" s="110" customFormat="1" ht="15">
      <c r="B707" s="191">
        <v>45225</v>
      </c>
      <c r="C707" s="224">
        <v>50000</v>
      </c>
      <c r="D707" s="114" t="s">
        <v>23</v>
      </c>
      <c r="E707" s="114" t="s">
        <v>5462</v>
      </c>
    </row>
    <row r="708" spans="2:5" s="110" customFormat="1" ht="15">
      <c r="B708" s="191">
        <v>45225</v>
      </c>
      <c r="C708" s="224">
        <v>70000</v>
      </c>
      <c r="D708" s="114" t="s">
        <v>23</v>
      </c>
      <c r="E708" s="114" t="s">
        <v>5504</v>
      </c>
    </row>
    <row r="709" spans="2:5" s="110" customFormat="1" ht="26.25">
      <c r="B709" s="191">
        <v>45225</v>
      </c>
      <c r="C709" s="224">
        <v>165000</v>
      </c>
      <c r="D709" s="114" t="s">
        <v>9376</v>
      </c>
      <c r="E709" s="114" t="s">
        <v>9377</v>
      </c>
    </row>
    <row r="710" spans="2:5" s="110" customFormat="1" ht="15">
      <c r="B710" s="191">
        <v>45226</v>
      </c>
      <c r="C710" s="224">
        <v>1</v>
      </c>
      <c r="D710" s="114" t="s">
        <v>23</v>
      </c>
      <c r="E710" s="114" t="s">
        <v>5447</v>
      </c>
    </row>
    <row r="711" spans="2:5" s="110" customFormat="1" ht="15">
      <c r="B711" s="191">
        <v>45226</v>
      </c>
      <c r="C711" s="224">
        <v>50</v>
      </c>
      <c r="D711" s="114" t="s">
        <v>23</v>
      </c>
      <c r="E711" s="114" t="s">
        <v>9329</v>
      </c>
    </row>
    <row r="712" spans="2:5" s="110" customFormat="1" ht="15">
      <c r="B712" s="191">
        <v>45226</v>
      </c>
      <c r="C712" s="224">
        <v>110</v>
      </c>
      <c r="D712" s="114" t="s">
        <v>23</v>
      </c>
      <c r="E712" s="114" t="s">
        <v>5394</v>
      </c>
    </row>
    <row r="713" spans="2:5" s="110" customFormat="1" ht="15">
      <c r="B713" s="191">
        <v>45226</v>
      </c>
      <c r="C713" s="224">
        <v>110</v>
      </c>
      <c r="D713" s="114" t="s">
        <v>23</v>
      </c>
      <c r="E713" s="114" t="s">
        <v>5390</v>
      </c>
    </row>
    <row r="714" spans="2:5" s="110" customFormat="1" ht="15">
      <c r="B714" s="191">
        <v>45226</v>
      </c>
      <c r="C714" s="224">
        <v>110</v>
      </c>
      <c r="D714" s="114" t="s">
        <v>23</v>
      </c>
      <c r="E714" s="114" t="s">
        <v>5391</v>
      </c>
    </row>
    <row r="715" spans="2:5" s="110" customFormat="1" ht="15">
      <c r="B715" s="191">
        <v>45226</v>
      </c>
      <c r="C715" s="224">
        <v>110</v>
      </c>
      <c r="D715" s="114" t="s">
        <v>23</v>
      </c>
      <c r="E715" s="114" t="s">
        <v>5393</v>
      </c>
    </row>
    <row r="716" spans="2:5" s="110" customFormat="1" ht="15">
      <c r="B716" s="191">
        <v>45226</v>
      </c>
      <c r="C716" s="224">
        <v>180</v>
      </c>
      <c r="D716" s="114" t="s">
        <v>23</v>
      </c>
      <c r="E716" s="114" t="s">
        <v>5448</v>
      </c>
    </row>
    <row r="717" spans="2:5" s="110" customFormat="1" ht="15">
      <c r="B717" s="191">
        <v>45226</v>
      </c>
      <c r="C717" s="224">
        <v>200</v>
      </c>
      <c r="D717" s="114" t="s">
        <v>23</v>
      </c>
      <c r="E717" s="114" t="s">
        <v>6915</v>
      </c>
    </row>
    <row r="718" spans="2:5" s="110" customFormat="1" ht="15">
      <c r="B718" s="191">
        <v>45226</v>
      </c>
      <c r="C718" s="224">
        <v>200</v>
      </c>
      <c r="D718" s="114" t="s">
        <v>23</v>
      </c>
      <c r="E718" s="114" t="s">
        <v>5424</v>
      </c>
    </row>
    <row r="719" spans="2:5" s="110" customFormat="1" ht="15">
      <c r="B719" s="191">
        <v>45226</v>
      </c>
      <c r="C719" s="224">
        <v>300</v>
      </c>
      <c r="D719" s="114" t="s">
        <v>23</v>
      </c>
      <c r="E719" s="114" t="s">
        <v>9265</v>
      </c>
    </row>
    <row r="720" spans="2:5" s="110" customFormat="1" ht="15">
      <c r="B720" s="191">
        <v>45226</v>
      </c>
      <c r="C720" s="224">
        <v>423.6</v>
      </c>
      <c r="D720" s="114" t="s">
        <v>23</v>
      </c>
      <c r="E720" s="114" t="s">
        <v>9378</v>
      </c>
    </row>
    <row r="721" spans="2:5" s="110" customFormat="1" ht="15">
      <c r="B721" s="191">
        <v>45226</v>
      </c>
      <c r="C721" s="224">
        <v>450</v>
      </c>
      <c r="D721" s="114" t="s">
        <v>23</v>
      </c>
      <c r="E721" s="114" t="s">
        <v>5607</v>
      </c>
    </row>
    <row r="722" spans="2:5" s="110" customFormat="1" ht="15">
      <c r="B722" s="191">
        <v>45226</v>
      </c>
      <c r="C722" s="224">
        <v>499</v>
      </c>
      <c r="D722" s="114" t="s">
        <v>23</v>
      </c>
      <c r="E722" s="114" t="s">
        <v>9379</v>
      </c>
    </row>
    <row r="723" spans="2:5" s="110" customFormat="1" ht="15">
      <c r="B723" s="191">
        <v>45226</v>
      </c>
      <c r="C723" s="224">
        <v>1000</v>
      </c>
      <c r="D723" s="114" t="s">
        <v>23</v>
      </c>
      <c r="E723" s="114" t="s">
        <v>9380</v>
      </c>
    </row>
    <row r="724" spans="2:5" s="110" customFormat="1" ht="15">
      <c r="B724" s="191">
        <v>45226</v>
      </c>
      <c r="C724" s="224">
        <v>1000</v>
      </c>
      <c r="D724" s="114" t="s">
        <v>23</v>
      </c>
      <c r="E724" s="114" t="s">
        <v>9370</v>
      </c>
    </row>
    <row r="725" spans="2:5" s="110" customFormat="1" ht="15">
      <c r="B725" s="191">
        <v>45226</v>
      </c>
      <c r="C725" s="224">
        <v>1000</v>
      </c>
      <c r="D725" s="114" t="s">
        <v>23</v>
      </c>
      <c r="E725" s="114" t="s">
        <v>5601</v>
      </c>
    </row>
    <row r="726" spans="2:5" s="110" customFormat="1" ht="15">
      <c r="B726" s="191">
        <v>45226</v>
      </c>
      <c r="C726" s="224">
        <v>1000</v>
      </c>
      <c r="D726" s="114" t="s">
        <v>23</v>
      </c>
      <c r="E726" s="114" t="s">
        <v>5454</v>
      </c>
    </row>
    <row r="727" spans="2:5" s="110" customFormat="1" ht="15">
      <c r="B727" s="191">
        <v>45226</v>
      </c>
      <c r="C727" s="224">
        <v>1000</v>
      </c>
      <c r="D727" s="114" t="s">
        <v>23</v>
      </c>
      <c r="E727" s="114" t="s">
        <v>9381</v>
      </c>
    </row>
    <row r="728" spans="2:5" s="110" customFormat="1" ht="15">
      <c r="B728" s="191">
        <v>45226</v>
      </c>
      <c r="C728" s="224">
        <v>1000</v>
      </c>
      <c r="D728" s="114" t="s">
        <v>23</v>
      </c>
      <c r="E728" s="114" t="s">
        <v>5525</v>
      </c>
    </row>
    <row r="729" spans="2:5" s="110" customFormat="1" ht="26.25">
      <c r="B729" s="191">
        <v>45226</v>
      </c>
      <c r="C729" s="224">
        <v>1892</v>
      </c>
      <c r="D729" s="114" t="s">
        <v>9382</v>
      </c>
      <c r="E729" s="114" t="s">
        <v>9139</v>
      </c>
    </row>
    <row r="730" spans="2:5" s="110" customFormat="1" ht="15">
      <c r="B730" s="191">
        <v>45226</v>
      </c>
      <c r="C730" s="224">
        <v>2000</v>
      </c>
      <c r="D730" s="114" t="s">
        <v>23</v>
      </c>
      <c r="E730" s="114" t="s">
        <v>5613</v>
      </c>
    </row>
    <row r="731" spans="2:5" s="110" customFormat="1" ht="15">
      <c r="B731" s="191">
        <v>45226</v>
      </c>
      <c r="C731" s="224">
        <v>5000</v>
      </c>
      <c r="D731" s="114" t="s">
        <v>23</v>
      </c>
      <c r="E731" s="114" t="s">
        <v>9383</v>
      </c>
    </row>
    <row r="732" spans="2:5" s="110" customFormat="1" ht="15">
      <c r="B732" s="191">
        <v>45226</v>
      </c>
      <c r="C732" s="224">
        <v>5000</v>
      </c>
      <c r="D732" s="114" t="s">
        <v>23</v>
      </c>
      <c r="E732" s="114" t="s">
        <v>5622</v>
      </c>
    </row>
    <row r="733" spans="2:5" s="110" customFormat="1" ht="26.25">
      <c r="B733" s="191">
        <v>45226</v>
      </c>
      <c r="C733" s="224">
        <v>10000</v>
      </c>
      <c r="D733" s="114" t="s">
        <v>5517</v>
      </c>
      <c r="E733" s="114" t="s">
        <v>5518</v>
      </c>
    </row>
    <row r="734" spans="2:5" s="110" customFormat="1" ht="26.25">
      <c r="B734" s="191">
        <v>45226</v>
      </c>
      <c r="C734" s="224">
        <v>10000</v>
      </c>
      <c r="D734" s="114" t="s">
        <v>9143</v>
      </c>
      <c r="E734" s="114" t="s">
        <v>9144</v>
      </c>
    </row>
    <row r="735" spans="2:5" s="110" customFormat="1" ht="26.25">
      <c r="B735" s="191">
        <v>45226</v>
      </c>
      <c r="C735" s="224">
        <v>10000</v>
      </c>
      <c r="D735" s="114" t="s">
        <v>2481</v>
      </c>
      <c r="E735" s="114" t="s">
        <v>5617</v>
      </c>
    </row>
    <row r="736" spans="2:5" s="110" customFormat="1" ht="15">
      <c r="B736" s="191">
        <v>45226</v>
      </c>
      <c r="C736" s="224">
        <v>14000</v>
      </c>
      <c r="D736" s="114" t="s">
        <v>23</v>
      </c>
      <c r="E736" s="114" t="s">
        <v>9384</v>
      </c>
    </row>
    <row r="737" spans="2:5" s="110" customFormat="1" ht="15">
      <c r="B737" s="191">
        <v>45226</v>
      </c>
      <c r="C737" s="224">
        <v>15220</v>
      </c>
      <c r="D737" s="114" t="s">
        <v>23</v>
      </c>
      <c r="E737" s="114" t="s">
        <v>9385</v>
      </c>
    </row>
    <row r="738" spans="2:5" s="110" customFormat="1" ht="15">
      <c r="B738" s="191">
        <v>45226</v>
      </c>
      <c r="C738" s="224">
        <v>20000</v>
      </c>
      <c r="D738" s="114" t="s">
        <v>5418</v>
      </c>
      <c r="E738" s="114" t="s">
        <v>5419</v>
      </c>
    </row>
    <row r="739" spans="2:5" s="110" customFormat="1" ht="15">
      <c r="B739" s="191">
        <v>45226</v>
      </c>
      <c r="C739" s="224">
        <v>33000</v>
      </c>
      <c r="D739" s="114" t="s">
        <v>23</v>
      </c>
      <c r="E739" s="114" t="s">
        <v>9386</v>
      </c>
    </row>
    <row r="740" spans="2:5" s="110" customFormat="1" ht="26.25">
      <c r="B740" s="191">
        <v>45226</v>
      </c>
      <c r="C740" s="224">
        <v>100000</v>
      </c>
      <c r="D740" s="114" t="s">
        <v>9387</v>
      </c>
      <c r="E740" s="114" t="s">
        <v>5560</v>
      </c>
    </row>
    <row r="741" spans="2:5" s="110" customFormat="1" ht="26.25">
      <c r="B741" s="191">
        <v>45226</v>
      </c>
      <c r="C741" s="224">
        <v>100000</v>
      </c>
      <c r="D741" s="114" t="s">
        <v>9388</v>
      </c>
      <c r="E741" s="114" t="s">
        <v>9389</v>
      </c>
    </row>
    <row r="742" spans="2:5" s="110" customFormat="1" ht="26.25">
      <c r="B742" s="191">
        <v>45226</v>
      </c>
      <c r="C742" s="224">
        <v>150000</v>
      </c>
      <c r="D742" s="114" t="s">
        <v>9390</v>
      </c>
      <c r="E742" s="114" t="s">
        <v>6921</v>
      </c>
    </row>
    <row r="743" spans="2:5" s="110" customFormat="1" ht="26.25">
      <c r="B743" s="191">
        <v>45226</v>
      </c>
      <c r="C743" s="224">
        <v>200000</v>
      </c>
      <c r="D743" s="114" t="s">
        <v>9391</v>
      </c>
      <c r="E743" s="114" t="s">
        <v>9392</v>
      </c>
    </row>
    <row r="744" spans="2:5" s="110" customFormat="1" ht="26.25">
      <c r="B744" s="191">
        <v>45226</v>
      </c>
      <c r="C744" s="224">
        <v>1500000</v>
      </c>
      <c r="D744" s="114" t="s">
        <v>9393</v>
      </c>
      <c r="E744" s="114" t="s">
        <v>9394</v>
      </c>
    </row>
    <row r="745" spans="2:5" s="110" customFormat="1" ht="15">
      <c r="B745" s="191">
        <v>45229</v>
      </c>
      <c r="C745" s="224">
        <v>0.33</v>
      </c>
      <c r="D745" s="114" t="s">
        <v>23</v>
      </c>
      <c r="E745" s="114" t="s">
        <v>9395</v>
      </c>
    </row>
    <row r="746" spans="2:5" s="110" customFormat="1" ht="15">
      <c r="B746" s="191">
        <v>45229</v>
      </c>
      <c r="C746" s="224">
        <v>1</v>
      </c>
      <c r="D746" s="114" t="s">
        <v>23</v>
      </c>
      <c r="E746" s="114" t="s">
        <v>9396</v>
      </c>
    </row>
    <row r="747" spans="2:5" s="110" customFormat="1" ht="15">
      <c r="B747" s="191">
        <v>45229</v>
      </c>
      <c r="C747" s="224">
        <v>10</v>
      </c>
      <c r="D747" s="114" t="s">
        <v>23</v>
      </c>
      <c r="E747" s="114" t="s">
        <v>5615</v>
      </c>
    </row>
    <row r="748" spans="2:5" s="110" customFormat="1" ht="15">
      <c r="B748" s="191">
        <v>45229</v>
      </c>
      <c r="C748" s="224">
        <v>20.58</v>
      </c>
      <c r="D748" s="114" t="s">
        <v>23</v>
      </c>
      <c r="E748" s="114" t="s">
        <v>5422</v>
      </c>
    </row>
    <row r="749" spans="2:5" s="110" customFormat="1" ht="15">
      <c r="B749" s="191">
        <v>45229</v>
      </c>
      <c r="C749" s="224">
        <v>30</v>
      </c>
      <c r="D749" s="114" t="s">
        <v>23</v>
      </c>
      <c r="E749" s="114" t="s">
        <v>9219</v>
      </c>
    </row>
    <row r="750" spans="2:5" s="110" customFormat="1" ht="15">
      <c r="B750" s="191">
        <v>45229</v>
      </c>
      <c r="C750" s="224">
        <v>100</v>
      </c>
      <c r="D750" s="114" t="s">
        <v>23</v>
      </c>
      <c r="E750" s="114" t="s">
        <v>5467</v>
      </c>
    </row>
    <row r="751" spans="2:5" s="110" customFormat="1" ht="15">
      <c r="B751" s="191">
        <v>45229</v>
      </c>
      <c r="C751" s="224">
        <v>110</v>
      </c>
      <c r="D751" s="114" t="s">
        <v>23</v>
      </c>
      <c r="E751" s="114" t="s">
        <v>5394</v>
      </c>
    </row>
    <row r="752" spans="2:5" s="110" customFormat="1" ht="15">
      <c r="B752" s="191">
        <v>45229</v>
      </c>
      <c r="C752" s="224">
        <v>110</v>
      </c>
      <c r="D752" s="114" t="s">
        <v>23</v>
      </c>
      <c r="E752" s="114" t="s">
        <v>5389</v>
      </c>
    </row>
    <row r="753" spans="2:5" s="110" customFormat="1" ht="15">
      <c r="B753" s="191">
        <v>45229</v>
      </c>
      <c r="C753" s="224">
        <v>110</v>
      </c>
      <c r="D753" s="114" t="s">
        <v>23</v>
      </c>
      <c r="E753" s="114" t="s">
        <v>5388</v>
      </c>
    </row>
    <row r="754" spans="2:5" s="110" customFormat="1" ht="15">
      <c r="B754" s="191">
        <v>45229</v>
      </c>
      <c r="C754" s="224">
        <v>110</v>
      </c>
      <c r="D754" s="114" t="s">
        <v>23</v>
      </c>
      <c r="E754" s="114" t="s">
        <v>5390</v>
      </c>
    </row>
    <row r="755" spans="2:5" s="110" customFormat="1" ht="15">
      <c r="B755" s="191">
        <v>45229</v>
      </c>
      <c r="C755" s="224">
        <v>110</v>
      </c>
      <c r="D755" s="114" t="s">
        <v>23</v>
      </c>
      <c r="E755" s="114" t="s">
        <v>5390</v>
      </c>
    </row>
    <row r="756" spans="2:5" s="110" customFormat="1" ht="15">
      <c r="B756" s="191">
        <v>45229</v>
      </c>
      <c r="C756" s="224">
        <v>110</v>
      </c>
      <c r="D756" s="114" t="s">
        <v>23</v>
      </c>
      <c r="E756" s="114" t="s">
        <v>9220</v>
      </c>
    </row>
    <row r="757" spans="2:5" s="110" customFormat="1" ht="15">
      <c r="B757" s="191">
        <v>45229</v>
      </c>
      <c r="C757" s="224">
        <v>110</v>
      </c>
      <c r="D757" s="114" t="s">
        <v>23</v>
      </c>
      <c r="E757" s="114" t="s">
        <v>5391</v>
      </c>
    </row>
    <row r="758" spans="2:5" s="110" customFormat="1" ht="15">
      <c r="B758" s="191">
        <v>45229</v>
      </c>
      <c r="C758" s="224">
        <v>110</v>
      </c>
      <c r="D758" s="114" t="s">
        <v>23</v>
      </c>
      <c r="E758" s="114" t="s">
        <v>5391</v>
      </c>
    </row>
    <row r="759" spans="2:5" s="110" customFormat="1" ht="15">
      <c r="B759" s="191">
        <v>45229</v>
      </c>
      <c r="C759" s="224">
        <v>110</v>
      </c>
      <c r="D759" s="114" t="s">
        <v>23</v>
      </c>
      <c r="E759" s="114" t="s">
        <v>5393</v>
      </c>
    </row>
    <row r="760" spans="2:5" s="110" customFormat="1" ht="15">
      <c r="B760" s="191">
        <v>45229</v>
      </c>
      <c r="C760" s="224">
        <v>110</v>
      </c>
      <c r="D760" s="114" t="s">
        <v>23</v>
      </c>
      <c r="E760" s="114" t="s">
        <v>9359</v>
      </c>
    </row>
    <row r="761" spans="2:5" s="110" customFormat="1" ht="15">
      <c r="B761" s="191">
        <v>45229</v>
      </c>
      <c r="C761" s="224">
        <v>120</v>
      </c>
      <c r="D761" s="114" t="s">
        <v>23</v>
      </c>
      <c r="E761" s="114" t="s">
        <v>9397</v>
      </c>
    </row>
    <row r="762" spans="2:5" s="110" customFormat="1" ht="15">
      <c r="B762" s="191">
        <v>45229</v>
      </c>
      <c r="C762" s="224">
        <v>170</v>
      </c>
      <c r="D762" s="114" t="s">
        <v>23</v>
      </c>
      <c r="E762" s="114" t="s">
        <v>9398</v>
      </c>
    </row>
    <row r="763" spans="2:5" s="110" customFormat="1" ht="15">
      <c r="B763" s="191">
        <v>45229</v>
      </c>
      <c r="C763" s="224">
        <v>280</v>
      </c>
      <c r="D763" s="114" t="s">
        <v>23</v>
      </c>
      <c r="E763" s="114" t="s">
        <v>9399</v>
      </c>
    </row>
    <row r="764" spans="2:5" s="110" customFormat="1" ht="15">
      <c r="B764" s="191">
        <v>45229</v>
      </c>
      <c r="C764" s="224">
        <v>300</v>
      </c>
      <c r="D764" s="114" t="s">
        <v>23</v>
      </c>
      <c r="E764" s="114" t="s">
        <v>5407</v>
      </c>
    </row>
    <row r="765" spans="2:5" s="110" customFormat="1" ht="15">
      <c r="B765" s="191">
        <v>45229</v>
      </c>
      <c r="C765" s="224">
        <v>300</v>
      </c>
      <c r="D765" s="114" t="s">
        <v>23</v>
      </c>
      <c r="E765" s="114" t="s">
        <v>5407</v>
      </c>
    </row>
    <row r="766" spans="2:5" s="110" customFormat="1" ht="15">
      <c r="B766" s="191">
        <v>45229</v>
      </c>
      <c r="C766" s="224">
        <v>300</v>
      </c>
      <c r="D766" s="114" t="s">
        <v>23</v>
      </c>
      <c r="E766" s="114" t="s">
        <v>9400</v>
      </c>
    </row>
    <row r="767" spans="2:5" s="110" customFormat="1" ht="15">
      <c r="B767" s="191">
        <v>45229</v>
      </c>
      <c r="C767" s="224">
        <v>360</v>
      </c>
      <c r="D767" s="114" t="s">
        <v>23</v>
      </c>
      <c r="E767" s="114" t="s">
        <v>9398</v>
      </c>
    </row>
    <row r="768" spans="2:5" s="110" customFormat="1" ht="26.25">
      <c r="B768" s="191">
        <v>45229</v>
      </c>
      <c r="C768" s="224">
        <v>400</v>
      </c>
      <c r="D768" s="114" t="s">
        <v>23</v>
      </c>
      <c r="E768" s="114" t="s">
        <v>5441</v>
      </c>
    </row>
    <row r="769" spans="2:5" s="110" customFormat="1" ht="15">
      <c r="B769" s="191">
        <v>45229</v>
      </c>
      <c r="C769" s="224">
        <v>475</v>
      </c>
      <c r="D769" s="114" t="s">
        <v>23</v>
      </c>
      <c r="E769" s="114" t="s">
        <v>9401</v>
      </c>
    </row>
    <row r="770" spans="2:5" s="110" customFormat="1" ht="15">
      <c r="B770" s="191">
        <v>45229</v>
      </c>
      <c r="C770" s="224">
        <v>500</v>
      </c>
      <c r="D770" s="114" t="s">
        <v>23</v>
      </c>
      <c r="E770" s="114" t="s">
        <v>5570</v>
      </c>
    </row>
    <row r="771" spans="2:5" s="110" customFormat="1" ht="15">
      <c r="B771" s="191">
        <v>45229</v>
      </c>
      <c r="C771" s="224">
        <v>500</v>
      </c>
      <c r="D771" s="114" t="s">
        <v>23</v>
      </c>
      <c r="E771" s="114" t="s">
        <v>5569</v>
      </c>
    </row>
    <row r="772" spans="2:5" s="110" customFormat="1" ht="15">
      <c r="B772" s="191">
        <v>45229</v>
      </c>
      <c r="C772" s="224">
        <v>500</v>
      </c>
      <c r="D772" s="114" t="s">
        <v>23</v>
      </c>
      <c r="E772" s="114" t="s">
        <v>5570</v>
      </c>
    </row>
    <row r="773" spans="2:5" s="110" customFormat="1" ht="15">
      <c r="B773" s="191">
        <v>45229</v>
      </c>
      <c r="C773" s="224">
        <v>500</v>
      </c>
      <c r="D773" s="114" t="s">
        <v>23</v>
      </c>
      <c r="E773" s="114" t="s">
        <v>5471</v>
      </c>
    </row>
    <row r="774" spans="2:5" s="110" customFormat="1" ht="15">
      <c r="B774" s="191">
        <v>45229</v>
      </c>
      <c r="C774" s="224">
        <v>500</v>
      </c>
      <c r="D774" s="114" t="s">
        <v>23</v>
      </c>
      <c r="E774" s="114" t="s">
        <v>5569</v>
      </c>
    </row>
    <row r="775" spans="2:5" s="110" customFormat="1" ht="15">
      <c r="B775" s="191">
        <v>45229</v>
      </c>
      <c r="C775" s="224">
        <v>700</v>
      </c>
      <c r="D775" s="114" t="s">
        <v>23</v>
      </c>
      <c r="E775" s="114" t="s">
        <v>5599</v>
      </c>
    </row>
    <row r="776" spans="2:5" s="110" customFormat="1" ht="15">
      <c r="B776" s="191">
        <v>45229</v>
      </c>
      <c r="C776" s="224">
        <v>900</v>
      </c>
      <c r="D776" s="114" t="s">
        <v>23</v>
      </c>
      <c r="E776" s="114" t="s">
        <v>5608</v>
      </c>
    </row>
    <row r="777" spans="2:5" s="110" customFormat="1" ht="15">
      <c r="B777" s="191">
        <v>45229</v>
      </c>
      <c r="C777" s="224">
        <v>1000</v>
      </c>
      <c r="D777" s="114" t="s">
        <v>23</v>
      </c>
      <c r="E777" s="114" t="s">
        <v>6895</v>
      </c>
    </row>
    <row r="778" spans="2:5" s="110" customFormat="1" ht="15">
      <c r="B778" s="191">
        <v>45229</v>
      </c>
      <c r="C778" s="224">
        <v>1000</v>
      </c>
      <c r="D778" s="114" t="s">
        <v>23</v>
      </c>
      <c r="E778" s="114" t="s">
        <v>5477</v>
      </c>
    </row>
    <row r="779" spans="2:5" s="110" customFormat="1" ht="15">
      <c r="B779" s="191">
        <v>45229</v>
      </c>
      <c r="C779" s="224">
        <v>1000</v>
      </c>
      <c r="D779" s="114" t="s">
        <v>23</v>
      </c>
      <c r="E779" s="114" t="s">
        <v>6910</v>
      </c>
    </row>
    <row r="780" spans="2:5" s="110" customFormat="1" ht="15">
      <c r="B780" s="191">
        <v>45229</v>
      </c>
      <c r="C780" s="224">
        <v>1000</v>
      </c>
      <c r="D780" s="114" t="s">
        <v>23</v>
      </c>
      <c r="E780" s="114" t="s">
        <v>5443</v>
      </c>
    </row>
    <row r="781" spans="2:5" s="110" customFormat="1" ht="15">
      <c r="B781" s="191">
        <v>45229</v>
      </c>
      <c r="C781" s="224">
        <v>1000</v>
      </c>
      <c r="D781" s="114" t="s">
        <v>23</v>
      </c>
      <c r="E781" s="114" t="s">
        <v>5430</v>
      </c>
    </row>
    <row r="782" spans="2:5" s="110" customFormat="1" ht="15">
      <c r="B782" s="191">
        <v>45229</v>
      </c>
      <c r="C782" s="224">
        <v>1000</v>
      </c>
      <c r="D782" s="114" t="s">
        <v>23</v>
      </c>
      <c r="E782" s="114" t="s">
        <v>9402</v>
      </c>
    </row>
    <row r="783" spans="2:5" s="110" customFormat="1" ht="15">
      <c r="B783" s="191">
        <v>45229</v>
      </c>
      <c r="C783" s="224">
        <v>1000</v>
      </c>
      <c r="D783" s="114" t="s">
        <v>23</v>
      </c>
      <c r="E783" s="114" t="s">
        <v>5454</v>
      </c>
    </row>
    <row r="784" spans="2:5" s="110" customFormat="1" ht="15">
      <c r="B784" s="191">
        <v>45229</v>
      </c>
      <c r="C784" s="224">
        <v>1000</v>
      </c>
      <c r="D784" s="114" t="s">
        <v>23</v>
      </c>
      <c r="E784" s="114" t="s">
        <v>5612</v>
      </c>
    </row>
    <row r="785" spans="2:5" s="110" customFormat="1" ht="15">
      <c r="B785" s="191">
        <v>45229</v>
      </c>
      <c r="C785" s="224">
        <v>1000</v>
      </c>
      <c r="D785" s="114" t="s">
        <v>23</v>
      </c>
      <c r="E785" s="114" t="s">
        <v>5616</v>
      </c>
    </row>
    <row r="786" spans="2:5" s="110" customFormat="1" ht="15">
      <c r="B786" s="191">
        <v>45229</v>
      </c>
      <c r="C786" s="224">
        <v>3000</v>
      </c>
      <c r="D786" s="114" t="s">
        <v>23</v>
      </c>
      <c r="E786" s="114" t="s">
        <v>9243</v>
      </c>
    </row>
    <row r="787" spans="2:5" s="110" customFormat="1" ht="15">
      <c r="B787" s="191">
        <v>45229</v>
      </c>
      <c r="C787" s="224">
        <v>5000</v>
      </c>
      <c r="D787" s="114" t="s">
        <v>23</v>
      </c>
      <c r="E787" s="114" t="s">
        <v>9226</v>
      </c>
    </row>
    <row r="788" spans="2:5" s="110" customFormat="1" ht="15">
      <c r="B788" s="191">
        <v>45229</v>
      </c>
      <c r="C788" s="224">
        <v>7000</v>
      </c>
      <c r="D788" s="114" t="s">
        <v>23</v>
      </c>
      <c r="E788" s="114" t="s">
        <v>9403</v>
      </c>
    </row>
    <row r="789" spans="2:5" s="110" customFormat="1" ht="15">
      <c r="B789" s="191">
        <v>45229</v>
      </c>
      <c r="C789" s="224">
        <v>10000</v>
      </c>
      <c r="D789" s="114" t="s">
        <v>23</v>
      </c>
      <c r="E789" s="114" t="s">
        <v>5592</v>
      </c>
    </row>
    <row r="790" spans="2:5" s="110" customFormat="1" ht="15">
      <c r="B790" s="191">
        <v>45229</v>
      </c>
      <c r="C790" s="224">
        <v>15000</v>
      </c>
      <c r="D790" s="114" t="s">
        <v>23</v>
      </c>
      <c r="E790" s="114" t="s">
        <v>6877</v>
      </c>
    </row>
    <row r="791" spans="2:5" s="110" customFormat="1" ht="15">
      <c r="B791" s="191">
        <v>45229</v>
      </c>
      <c r="C791" s="224">
        <v>22000</v>
      </c>
      <c r="D791" s="114" t="s">
        <v>23</v>
      </c>
      <c r="E791" s="114" t="s">
        <v>9127</v>
      </c>
    </row>
    <row r="792" spans="2:5" s="110" customFormat="1" ht="26.25">
      <c r="B792" s="191">
        <v>45229</v>
      </c>
      <c r="C792" s="224">
        <v>25000</v>
      </c>
      <c r="D792" s="114" t="s">
        <v>9233</v>
      </c>
      <c r="E792" s="114" t="s">
        <v>5574</v>
      </c>
    </row>
    <row r="793" spans="2:5" s="110" customFormat="1" ht="15">
      <c r="B793" s="191">
        <v>45229</v>
      </c>
      <c r="C793" s="224">
        <v>30000</v>
      </c>
      <c r="D793" s="114" t="s">
        <v>23</v>
      </c>
      <c r="E793" s="114" t="s">
        <v>6918</v>
      </c>
    </row>
    <row r="794" spans="2:5" s="110" customFormat="1" ht="15">
      <c r="B794" s="191">
        <v>45229</v>
      </c>
      <c r="C794" s="224">
        <v>45000</v>
      </c>
      <c r="D794" s="114" t="s">
        <v>23</v>
      </c>
      <c r="E794" s="114" t="s">
        <v>6899</v>
      </c>
    </row>
    <row r="795" spans="2:5" s="110" customFormat="1" ht="39">
      <c r="B795" s="191">
        <v>45229</v>
      </c>
      <c r="C795" s="224">
        <v>100000</v>
      </c>
      <c r="D795" s="114" t="s">
        <v>9404</v>
      </c>
      <c r="E795" s="114" t="s">
        <v>5492</v>
      </c>
    </row>
    <row r="796" spans="2:5" s="110" customFormat="1" ht="26.25">
      <c r="B796" s="191">
        <v>45229</v>
      </c>
      <c r="C796" s="224">
        <v>100000</v>
      </c>
      <c r="D796" s="114" t="s">
        <v>2775</v>
      </c>
      <c r="E796" s="114" t="s">
        <v>5587</v>
      </c>
    </row>
    <row r="797" spans="2:5" s="110" customFormat="1" ht="39">
      <c r="B797" s="191">
        <v>45229</v>
      </c>
      <c r="C797" s="224">
        <v>200000</v>
      </c>
      <c r="D797" s="114" t="s">
        <v>9405</v>
      </c>
      <c r="E797" s="114" t="s">
        <v>9192</v>
      </c>
    </row>
    <row r="798" spans="2:5" s="110" customFormat="1" ht="15">
      <c r="B798" s="191">
        <v>45230</v>
      </c>
      <c r="C798" s="224">
        <v>0.99</v>
      </c>
      <c r="D798" s="114" t="s">
        <v>23</v>
      </c>
      <c r="E798" s="114" t="s">
        <v>9406</v>
      </c>
    </row>
    <row r="799" spans="2:5" s="110" customFormat="1" ht="15">
      <c r="B799" s="191">
        <v>45230</v>
      </c>
      <c r="C799" s="224">
        <v>4</v>
      </c>
      <c r="D799" s="114" t="s">
        <v>23</v>
      </c>
      <c r="E799" s="114" t="s">
        <v>9406</v>
      </c>
    </row>
    <row r="800" spans="2:5" s="110" customFormat="1" ht="15">
      <c r="B800" s="191">
        <v>45230</v>
      </c>
      <c r="C800" s="224">
        <v>5</v>
      </c>
      <c r="D800" s="114" t="s">
        <v>23</v>
      </c>
      <c r="E800" s="114" t="s">
        <v>5385</v>
      </c>
    </row>
    <row r="801" spans="2:5" s="110" customFormat="1" ht="15">
      <c r="B801" s="191">
        <v>45230</v>
      </c>
      <c r="C801" s="224">
        <v>30</v>
      </c>
      <c r="D801" s="114" t="s">
        <v>23</v>
      </c>
      <c r="E801" s="114" t="s">
        <v>9219</v>
      </c>
    </row>
    <row r="802" spans="2:5" s="110" customFormat="1" ht="15">
      <c r="B802" s="191">
        <v>45230</v>
      </c>
      <c r="C802" s="224">
        <v>50</v>
      </c>
      <c r="D802" s="114" t="s">
        <v>23</v>
      </c>
      <c r="E802" s="114" t="s">
        <v>9407</v>
      </c>
    </row>
    <row r="803" spans="2:5" s="110" customFormat="1" ht="15">
      <c r="B803" s="191">
        <v>45230</v>
      </c>
      <c r="C803" s="224">
        <v>91</v>
      </c>
      <c r="D803" s="114" t="s">
        <v>23</v>
      </c>
      <c r="E803" s="114" t="s">
        <v>5449</v>
      </c>
    </row>
    <row r="804" spans="2:5" s="110" customFormat="1" ht="15">
      <c r="B804" s="191">
        <v>45230</v>
      </c>
      <c r="C804" s="224">
        <v>100</v>
      </c>
      <c r="D804" s="114" t="s">
        <v>23</v>
      </c>
      <c r="E804" s="114" t="s">
        <v>9408</v>
      </c>
    </row>
    <row r="805" spans="2:5" s="110" customFormat="1" ht="15">
      <c r="B805" s="191">
        <v>45230</v>
      </c>
      <c r="C805" s="224">
        <v>100</v>
      </c>
      <c r="D805" s="114" t="s">
        <v>23</v>
      </c>
      <c r="E805" s="114" t="s">
        <v>9409</v>
      </c>
    </row>
    <row r="806" spans="2:5" s="110" customFormat="1" ht="15">
      <c r="B806" s="191">
        <v>45230</v>
      </c>
      <c r="C806" s="224">
        <v>100</v>
      </c>
      <c r="D806" s="114" t="s">
        <v>23</v>
      </c>
      <c r="E806" s="114" t="s">
        <v>9410</v>
      </c>
    </row>
    <row r="807" spans="2:5" s="110" customFormat="1" ht="15">
      <c r="B807" s="191">
        <v>45230</v>
      </c>
      <c r="C807" s="224">
        <v>100</v>
      </c>
      <c r="D807" s="114" t="s">
        <v>23</v>
      </c>
      <c r="E807" s="114" t="s">
        <v>9358</v>
      </c>
    </row>
    <row r="808" spans="2:5" s="110" customFormat="1" ht="15">
      <c r="B808" s="191">
        <v>45230</v>
      </c>
      <c r="C808" s="224">
        <v>100</v>
      </c>
      <c r="D808" s="114" t="s">
        <v>23</v>
      </c>
      <c r="E808" s="114" t="s">
        <v>5439</v>
      </c>
    </row>
    <row r="809" spans="2:5" s="110" customFormat="1" ht="15">
      <c r="B809" s="191">
        <v>45230</v>
      </c>
      <c r="C809" s="224">
        <v>110</v>
      </c>
      <c r="D809" s="114" t="s">
        <v>23</v>
      </c>
      <c r="E809" s="114" t="s">
        <v>5394</v>
      </c>
    </row>
    <row r="810" spans="2:5" s="110" customFormat="1" ht="15">
      <c r="B810" s="191">
        <v>45230</v>
      </c>
      <c r="C810" s="224">
        <v>110</v>
      </c>
      <c r="D810" s="114" t="s">
        <v>23</v>
      </c>
      <c r="E810" s="114" t="s">
        <v>5389</v>
      </c>
    </row>
    <row r="811" spans="2:5" s="110" customFormat="1" ht="15">
      <c r="B811" s="191">
        <v>45230</v>
      </c>
      <c r="C811" s="224">
        <v>110</v>
      </c>
      <c r="D811" s="114" t="s">
        <v>23</v>
      </c>
      <c r="E811" s="114" t="s">
        <v>5388</v>
      </c>
    </row>
    <row r="812" spans="2:5" s="110" customFormat="1" ht="15">
      <c r="B812" s="191">
        <v>45230</v>
      </c>
      <c r="C812" s="224">
        <v>110</v>
      </c>
      <c r="D812" s="114" t="s">
        <v>23</v>
      </c>
      <c r="E812" s="114" t="s">
        <v>5390</v>
      </c>
    </row>
    <row r="813" spans="2:5" s="110" customFormat="1" ht="15">
      <c r="B813" s="191">
        <v>45230</v>
      </c>
      <c r="C813" s="224">
        <v>110</v>
      </c>
      <c r="D813" s="114" t="s">
        <v>23</v>
      </c>
      <c r="E813" s="114" t="s">
        <v>5391</v>
      </c>
    </row>
    <row r="814" spans="2:5" s="110" customFormat="1" ht="15">
      <c r="B814" s="191">
        <v>45230</v>
      </c>
      <c r="C814" s="224">
        <v>110</v>
      </c>
      <c r="D814" s="114" t="s">
        <v>23</v>
      </c>
      <c r="E814" s="114" t="s">
        <v>5392</v>
      </c>
    </row>
    <row r="815" spans="2:5" s="110" customFormat="1" ht="15">
      <c r="B815" s="191">
        <v>45230</v>
      </c>
      <c r="C815" s="224">
        <v>110</v>
      </c>
      <c r="D815" s="114" t="s">
        <v>23</v>
      </c>
      <c r="E815" s="114" t="s">
        <v>5393</v>
      </c>
    </row>
    <row r="816" spans="2:5" s="110" customFormat="1" ht="15">
      <c r="B816" s="191">
        <v>45230</v>
      </c>
      <c r="C816" s="224">
        <v>150</v>
      </c>
      <c r="D816" s="114" t="s">
        <v>23</v>
      </c>
      <c r="E816" s="114" t="s">
        <v>9219</v>
      </c>
    </row>
    <row r="817" spans="2:5" s="110" customFormat="1" ht="15">
      <c r="B817" s="191">
        <v>45230</v>
      </c>
      <c r="C817" s="224">
        <v>150</v>
      </c>
      <c r="D817" s="114" t="s">
        <v>23</v>
      </c>
      <c r="E817" s="114" t="s">
        <v>9219</v>
      </c>
    </row>
    <row r="818" spans="2:5" s="110" customFormat="1" ht="15">
      <c r="B818" s="191">
        <v>45230</v>
      </c>
      <c r="C818" s="224">
        <v>200</v>
      </c>
      <c r="D818" s="114" t="s">
        <v>23</v>
      </c>
      <c r="E818" s="114" t="s">
        <v>9286</v>
      </c>
    </row>
    <row r="819" spans="2:5" s="110" customFormat="1" ht="15">
      <c r="B819" s="191">
        <v>45230</v>
      </c>
      <c r="C819" s="224">
        <v>300</v>
      </c>
      <c r="D819" s="114" t="s">
        <v>23</v>
      </c>
      <c r="E819" s="114" t="s">
        <v>9118</v>
      </c>
    </row>
    <row r="820" spans="2:5" s="110" customFormat="1" ht="15">
      <c r="B820" s="191">
        <v>45230</v>
      </c>
      <c r="C820" s="224">
        <v>300</v>
      </c>
      <c r="D820" s="114" t="s">
        <v>23</v>
      </c>
      <c r="E820" s="114" t="s">
        <v>5407</v>
      </c>
    </row>
    <row r="821" spans="2:5" s="110" customFormat="1" ht="15">
      <c r="B821" s="191">
        <v>45230</v>
      </c>
      <c r="C821" s="224">
        <v>300</v>
      </c>
      <c r="D821" s="114" t="s">
        <v>151</v>
      </c>
      <c r="E821" s="114" t="s">
        <v>5425</v>
      </c>
    </row>
    <row r="822" spans="2:5" s="110" customFormat="1" ht="15">
      <c r="B822" s="191">
        <v>45230</v>
      </c>
      <c r="C822" s="224">
        <v>500</v>
      </c>
      <c r="D822" s="114" t="s">
        <v>23</v>
      </c>
      <c r="E822" s="114" t="s">
        <v>9411</v>
      </c>
    </row>
    <row r="823" spans="2:5" s="110" customFormat="1" ht="15">
      <c r="B823" s="191">
        <v>45230</v>
      </c>
      <c r="C823" s="224">
        <v>518</v>
      </c>
      <c r="D823" s="114" t="s">
        <v>23</v>
      </c>
      <c r="E823" s="114" t="s">
        <v>5484</v>
      </c>
    </row>
    <row r="824" spans="2:5" s="110" customFormat="1" ht="15">
      <c r="B824" s="191">
        <v>45230</v>
      </c>
      <c r="C824" s="224">
        <v>1000</v>
      </c>
      <c r="D824" s="114" t="s">
        <v>23</v>
      </c>
      <c r="E824" s="114" t="s">
        <v>9370</v>
      </c>
    </row>
    <row r="825" spans="2:5" s="110" customFormat="1" ht="15">
      <c r="B825" s="191">
        <v>45230</v>
      </c>
      <c r="C825" s="224">
        <v>1000</v>
      </c>
      <c r="D825" s="114" t="s">
        <v>1853</v>
      </c>
      <c r="E825" s="114" t="s">
        <v>5620</v>
      </c>
    </row>
    <row r="826" spans="2:5" s="110" customFormat="1" ht="15">
      <c r="B826" s="191">
        <v>45230</v>
      </c>
      <c r="C826" s="224">
        <v>1000</v>
      </c>
      <c r="D826" s="114" t="s">
        <v>23</v>
      </c>
      <c r="E826" s="114" t="s">
        <v>6874</v>
      </c>
    </row>
    <row r="827" spans="2:5" s="110" customFormat="1" ht="15">
      <c r="B827" s="191">
        <v>45230</v>
      </c>
      <c r="C827" s="224">
        <v>1000</v>
      </c>
      <c r="D827" s="114" t="s">
        <v>23</v>
      </c>
      <c r="E827" s="114" t="s">
        <v>6873</v>
      </c>
    </row>
    <row r="828" spans="2:5" s="110" customFormat="1" ht="15">
      <c r="B828" s="191">
        <v>45230</v>
      </c>
      <c r="C828" s="224">
        <v>1283.3699999999999</v>
      </c>
      <c r="D828" s="114" t="s">
        <v>23</v>
      </c>
      <c r="E828" s="114" t="s">
        <v>9412</v>
      </c>
    </row>
    <row r="829" spans="2:5" s="110" customFormat="1" ht="15">
      <c r="B829" s="191">
        <v>45230</v>
      </c>
      <c r="C829" s="224">
        <v>1385</v>
      </c>
      <c r="D829" s="114" t="s">
        <v>23</v>
      </c>
      <c r="E829" s="114" t="s">
        <v>5402</v>
      </c>
    </row>
    <row r="830" spans="2:5" s="110" customFormat="1" ht="15">
      <c r="B830" s="191">
        <v>45230</v>
      </c>
      <c r="C830" s="224">
        <v>2000</v>
      </c>
      <c r="D830" s="114" t="s">
        <v>23</v>
      </c>
      <c r="E830" s="114" t="s">
        <v>9142</v>
      </c>
    </row>
    <row r="831" spans="2:5" s="110" customFormat="1" ht="15">
      <c r="B831" s="191">
        <v>45230</v>
      </c>
      <c r="C831" s="224">
        <v>2000</v>
      </c>
      <c r="D831" s="114" t="s">
        <v>23</v>
      </c>
      <c r="E831" s="114" t="s">
        <v>5550</v>
      </c>
    </row>
    <row r="832" spans="2:5" s="110" customFormat="1" ht="15">
      <c r="B832" s="191">
        <v>45230</v>
      </c>
      <c r="C832" s="224">
        <v>3000</v>
      </c>
      <c r="D832" s="114" t="s">
        <v>23</v>
      </c>
      <c r="E832" s="114" t="s">
        <v>9142</v>
      </c>
    </row>
    <row r="833" spans="2:5" s="110" customFormat="1" ht="15">
      <c r="B833" s="191">
        <v>45230</v>
      </c>
      <c r="C833" s="224">
        <v>5000</v>
      </c>
      <c r="D833" s="114" t="s">
        <v>23</v>
      </c>
      <c r="E833" s="114" t="s">
        <v>6879</v>
      </c>
    </row>
    <row r="834" spans="2:5" s="110" customFormat="1" ht="15">
      <c r="B834" s="191">
        <v>45230</v>
      </c>
      <c r="C834" s="224">
        <v>5000</v>
      </c>
      <c r="D834" s="114" t="s">
        <v>23</v>
      </c>
      <c r="E834" s="114" t="s">
        <v>9124</v>
      </c>
    </row>
    <row r="835" spans="2:5" s="110" customFormat="1" ht="15">
      <c r="B835" s="191">
        <v>45230</v>
      </c>
      <c r="C835" s="224">
        <v>5000</v>
      </c>
      <c r="D835" s="114" t="s">
        <v>23</v>
      </c>
      <c r="E835" s="114" t="s">
        <v>9350</v>
      </c>
    </row>
    <row r="836" spans="2:5" s="110" customFormat="1" ht="15">
      <c r="B836" s="191">
        <v>45230</v>
      </c>
      <c r="C836" s="224">
        <v>7000</v>
      </c>
      <c r="D836" s="114" t="s">
        <v>23</v>
      </c>
      <c r="E836" s="114" t="s">
        <v>9413</v>
      </c>
    </row>
    <row r="837" spans="2:5" s="110" customFormat="1" ht="15">
      <c r="B837" s="191">
        <v>45230</v>
      </c>
      <c r="C837" s="224">
        <v>8945</v>
      </c>
      <c r="D837" s="114" t="s">
        <v>9414</v>
      </c>
      <c r="E837" s="114" t="s">
        <v>9415</v>
      </c>
    </row>
    <row r="838" spans="2:5" s="110" customFormat="1" ht="15">
      <c r="B838" s="191">
        <v>45230</v>
      </c>
      <c r="C838" s="224">
        <v>10000</v>
      </c>
      <c r="D838" s="114" t="s">
        <v>23</v>
      </c>
      <c r="E838" s="114" t="s">
        <v>5623</v>
      </c>
    </row>
    <row r="839" spans="2:5" s="110" customFormat="1" ht="15">
      <c r="B839" s="191">
        <v>45230</v>
      </c>
      <c r="C839" s="224">
        <v>10000</v>
      </c>
      <c r="D839" s="114" t="s">
        <v>23</v>
      </c>
      <c r="E839" s="114" t="s">
        <v>5624</v>
      </c>
    </row>
    <row r="840" spans="2:5" s="110" customFormat="1" ht="15">
      <c r="B840" s="191">
        <v>45230</v>
      </c>
      <c r="C840" s="224">
        <v>10000</v>
      </c>
      <c r="D840" s="114" t="s">
        <v>23</v>
      </c>
      <c r="E840" s="114" t="s">
        <v>9416</v>
      </c>
    </row>
    <row r="841" spans="2:5" s="110" customFormat="1" ht="15">
      <c r="B841" s="191">
        <v>45230</v>
      </c>
      <c r="C841" s="224">
        <v>10000</v>
      </c>
      <c r="D841" s="114" t="s">
        <v>23</v>
      </c>
      <c r="E841" s="114" t="s">
        <v>9338</v>
      </c>
    </row>
    <row r="842" spans="2:5" s="110" customFormat="1" ht="15">
      <c r="B842" s="191">
        <v>45230</v>
      </c>
      <c r="C842" s="224">
        <v>10000</v>
      </c>
      <c r="D842" s="114" t="s">
        <v>23</v>
      </c>
      <c r="E842" s="114" t="s">
        <v>6917</v>
      </c>
    </row>
    <row r="843" spans="2:5" s="110" customFormat="1" ht="26.25">
      <c r="B843" s="191">
        <v>45230</v>
      </c>
      <c r="C843" s="224">
        <v>17000</v>
      </c>
      <c r="D843" s="114" t="s">
        <v>5604</v>
      </c>
      <c r="E843" s="114" t="s">
        <v>5605</v>
      </c>
    </row>
    <row r="844" spans="2:5" s="110" customFormat="1" ht="26.25">
      <c r="B844" s="191">
        <v>45230</v>
      </c>
      <c r="C844" s="224">
        <v>44132.160000000003</v>
      </c>
      <c r="D844" s="114" t="s">
        <v>9128</v>
      </c>
      <c r="E844" s="114" t="s">
        <v>9129</v>
      </c>
    </row>
    <row r="845" spans="2:5" s="110" customFormat="1" ht="15">
      <c r="B845" s="191">
        <v>45230</v>
      </c>
      <c r="C845" s="224">
        <v>185768</v>
      </c>
      <c r="D845" s="114" t="s">
        <v>23</v>
      </c>
      <c r="E845" s="114" t="s">
        <v>9133</v>
      </c>
    </row>
    <row r="846" spans="2:5" ht="22.5" customHeight="1">
      <c r="B846" s="146" t="s">
        <v>14</v>
      </c>
      <c r="C846" s="113">
        <f>SUM(C5:C845)</f>
        <v>30554544.539999992</v>
      </c>
      <c r="D846" s="119"/>
      <c r="E846" s="119"/>
    </row>
    <row r="847" spans="2:5" ht="15">
      <c r="B847" s="119"/>
      <c r="C847" s="119"/>
      <c r="D847" s="32"/>
      <c r="E847" s="32"/>
    </row>
    <row r="848" spans="2:5" ht="15">
      <c r="B848" s="32"/>
      <c r="C848" s="32"/>
      <c r="D848" s="32"/>
      <c r="E848" s="32"/>
    </row>
    <row r="852" spans="4:4">
      <c r="D852" s="190"/>
    </row>
  </sheetData>
  <sheetProtection algorithmName="SHA-512" hashValue="sV6mNnVf/Iqn9jjxcrzv82tsAoZizA1Gph6VdVqn64jHbYwdxi4wKz9XoCKdNlTuLEod4jP1KMDmIDVB4SKgZQ==" saltValue="uc8tQ5mF/VAZWoZfYNqMiw==" spinCount="100000" sheet="1" formatCells="0" formatColumns="0" formatRows="0" insertColumns="0" insertRows="0" insertHyperlinks="0" deleteColumns="0" deleteRows="0" selectLockedCells="1" sort="0" autoFilter="0" pivotTables="0" selectUnlockedCells="1"/>
  <autoFilter ref="B4:E846"/>
  <mergeCells count="1">
    <mergeCell ref="C1:E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D08FE4"/>
  </sheetPr>
  <dimension ref="A1:CG3599"/>
  <sheetViews>
    <sheetView workbookViewId="0">
      <pane xSplit="1" ySplit="4" topLeftCell="B358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/>
  <cols>
    <col min="1" max="1" width="7.5703125" style="131" customWidth="1"/>
    <col min="2" max="2" width="27.85546875" style="154" customWidth="1"/>
    <col min="3" max="3" width="27.5703125" style="155" customWidth="1"/>
    <col min="4" max="4" width="16.85546875" style="155" customWidth="1"/>
    <col min="5" max="5" width="21.42578125" style="155" customWidth="1"/>
    <col min="6" max="6" width="34.85546875" style="155" customWidth="1"/>
    <col min="7" max="16384" width="8.85546875" style="119"/>
  </cols>
  <sheetData>
    <row r="1" spans="1:85" s="55" customFormat="1" ht="48" customHeight="1">
      <c r="A1" s="121"/>
      <c r="B1" s="152"/>
      <c r="C1" s="324" t="s">
        <v>10263</v>
      </c>
      <c r="D1" s="324"/>
      <c r="E1" s="324"/>
      <c r="F1" s="324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</row>
    <row r="2" spans="1:85" s="56" customFormat="1" ht="14.25" customHeight="1">
      <c r="A2" s="15"/>
      <c r="B2" s="6" t="s">
        <v>1136</v>
      </c>
      <c r="C2" s="182">
        <f>D3599</f>
        <v>3737030.2299999907</v>
      </c>
      <c r="D2" s="133"/>
      <c r="E2" s="133"/>
      <c r="F2" s="184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</row>
    <row r="3" spans="1:85" s="57" customFormat="1" ht="12.75">
      <c r="A3" s="121"/>
      <c r="B3" s="153"/>
      <c r="C3" s="134"/>
      <c r="D3" s="134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</row>
    <row r="4" spans="1:85" s="16" customFormat="1" ht="39" customHeight="1">
      <c r="A4" s="12"/>
      <c r="B4" s="112" t="s">
        <v>2</v>
      </c>
      <c r="C4" s="112" t="s">
        <v>10</v>
      </c>
      <c r="D4" s="113" t="s">
        <v>11</v>
      </c>
      <c r="E4" s="113" t="s">
        <v>12</v>
      </c>
      <c r="F4" s="112" t="s">
        <v>987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</row>
    <row r="5" spans="1:85">
      <c r="B5" s="178">
        <v>45200.010081018518</v>
      </c>
      <c r="C5" s="246">
        <v>10000</v>
      </c>
      <c r="D5" s="246">
        <v>9965</v>
      </c>
      <c r="E5" s="246">
        <v>35</v>
      </c>
      <c r="F5" s="136" t="s">
        <v>9418</v>
      </c>
    </row>
    <row r="6" spans="1:85">
      <c r="B6" s="178">
        <v>45200.064074074071</v>
      </c>
      <c r="C6" s="246">
        <v>300</v>
      </c>
      <c r="D6" s="246">
        <v>298.95</v>
      </c>
      <c r="E6" s="246">
        <v>1.05</v>
      </c>
      <c r="F6" s="136" t="s">
        <v>4769</v>
      </c>
    </row>
    <row r="7" spans="1:85">
      <c r="B7" s="178">
        <v>45200.085034722222</v>
      </c>
      <c r="C7" s="246">
        <v>1000</v>
      </c>
      <c r="D7" s="246">
        <v>996.5</v>
      </c>
      <c r="E7" s="246">
        <v>3.5</v>
      </c>
      <c r="F7" s="136" t="s">
        <v>4814</v>
      </c>
    </row>
    <row r="8" spans="1:85">
      <c r="B8" s="178">
        <v>45200.091215277775</v>
      </c>
      <c r="C8" s="246">
        <v>1000</v>
      </c>
      <c r="D8" s="246">
        <v>996.5</v>
      </c>
      <c r="E8" s="246">
        <v>3.5</v>
      </c>
      <c r="F8" s="136" t="s">
        <v>7001</v>
      </c>
    </row>
    <row r="9" spans="1:85">
      <c r="B9" s="178">
        <v>45200.106516203705</v>
      </c>
      <c r="C9" s="246">
        <v>2000.41</v>
      </c>
      <c r="D9" s="246">
        <v>1993.41</v>
      </c>
      <c r="E9" s="246">
        <v>7</v>
      </c>
      <c r="F9" s="136" t="s">
        <v>9419</v>
      </c>
    </row>
    <row r="10" spans="1:85">
      <c r="B10" s="178">
        <v>45200.116215277776</v>
      </c>
      <c r="C10" s="246">
        <v>100</v>
      </c>
      <c r="D10" s="246">
        <v>99.65</v>
      </c>
      <c r="E10" s="246">
        <v>0.35</v>
      </c>
      <c r="F10" s="136" t="s">
        <v>7010</v>
      </c>
    </row>
    <row r="11" spans="1:85">
      <c r="B11" s="178">
        <v>45200.116261574076</v>
      </c>
      <c r="C11" s="246">
        <v>100</v>
      </c>
      <c r="D11" s="246">
        <v>99.65</v>
      </c>
      <c r="E11" s="246">
        <v>0.35</v>
      </c>
      <c r="F11" s="136" t="s">
        <v>9420</v>
      </c>
    </row>
    <row r="12" spans="1:85">
      <c r="B12" s="178">
        <v>45200.1175</v>
      </c>
      <c r="C12" s="246">
        <v>2000</v>
      </c>
      <c r="D12" s="246">
        <v>1993</v>
      </c>
      <c r="E12" s="246">
        <v>7</v>
      </c>
      <c r="F12" s="136" t="s">
        <v>4580</v>
      </c>
    </row>
    <row r="13" spans="1:85">
      <c r="B13" s="178">
        <v>45200.134652777779</v>
      </c>
      <c r="C13" s="246">
        <v>1017</v>
      </c>
      <c r="D13" s="246">
        <v>991.57</v>
      </c>
      <c r="E13" s="246">
        <v>25.43</v>
      </c>
      <c r="F13" s="136" t="s">
        <v>9421</v>
      </c>
    </row>
    <row r="14" spans="1:85">
      <c r="B14" s="178">
        <v>45200.135937500003</v>
      </c>
      <c r="C14" s="246">
        <v>1017</v>
      </c>
      <c r="D14" s="246">
        <v>991.57</v>
      </c>
      <c r="E14" s="246">
        <v>25.43</v>
      </c>
      <c r="F14" s="136" t="s">
        <v>9421</v>
      </c>
    </row>
    <row r="15" spans="1:85">
      <c r="B15" s="178">
        <v>45200.20511574074</v>
      </c>
      <c r="C15" s="246">
        <v>500</v>
      </c>
      <c r="D15" s="246">
        <v>498.25</v>
      </c>
      <c r="E15" s="246">
        <v>1.75</v>
      </c>
      <c r="F15" s="136" t="s">
        <v>4645</v>
      </c>
    </row>
    <row r="16" spans="1:85">
      <c r="B16" s="178">
        <v>45200.227465277778</v>
      </c>
      <c r="C16" s="246">
        <v>100</v>
      </c>
      <c r="D16" s="246">
        <v>99.65</v>
      </c>
      <c r="E16" s="246">
        <v>0.35</v>
      </c>
      <c r="F16" s="136" t="s">
        <v>4586</v>
      </c>
    </row>
    <row r="17" spans="2:6">
      <c r="B17" s="178">
        <v>45200.273564814815</v>
      </c>
      <c r="C17" s="246">
        <v>100</v>
      </c>
      <c r="D17" s="246">
        <v>99.65</v>
      </c>
      <c r="E17" s="246">
        <v>0.35</v>
      </c>
      <c r="F17" s="136" t="s">
        <v>4712</v>
      </c>
    </row>
    <row r="18" spans="2:6">
      <c r="B18" s="178">
        <v>45200.296724537038</v>
      </c>
      <c r="C18" s="246">
        <v>1000</v>
      </c>
      <c r="D18" s="246">
        <v>996.5</v>
      </c>
      <c r="E18" s="246">
        <v>3.5</v>
      </c>
      <c r="F18" s="136" t="s">
        <v>6928</v>
      </c>
    </row>
    <row r="19" spans="2:6">
      <c r="B19" s="178">
        <v>45200.339398148149</v>
      </c>
      <c r="C19" s="246">
        <v>100</v>
      </c>
      <c r="D19" s="246">
        <v>99.65</v>
      </c>
      <c r="E19" s="246">
        <v>0.35</v>
      </c>
      <c r="F19" s="136" t="s">
        <v>4574</v>
      </c>
    </row>
    <row r="20" spans="2:6">
      <c r="B20" s="178">
        <v>45200.341400462959</v>
      </c>
      <c r="C20" s="246">
        <v>1000</v>
      </c>
      <c r="D20" s="246">
        <v>996.5</v>
      </c>
      <c r="E20" s="246">
        <v>3.5</v>
      </c>
      <c r="F20" s="136" t="s">
        <v>4752</v>
      </c>
    </row>
    <row r="21" spans="2:6">
      <c r="B21" s="178">
        <v>45200.35260416667</v>
      </c>
      <c r="C21" s="246">
        <v>2000</v>
      </c>
      <c r="D21" s="246">
        <v>1993</v>
      </c>
      <c r="E21" s="246">
        <v>7</v>
      </c>
      <c r="F21" s="136" t="s">
        <v>6941</v>
      </c>
    </row>
    <row r="22" spans="2:6">
      <c r="B22" s="178">
        <v>45200.360625000001</v>
      </c>
      <c r="C22" s="246">
        <v>100</v>
      </c>
      <c r="D22" s="246">
        <v>99.65</v>
      </c>
      <c r="E22" s="246">
        <v>0.35</v>
      </c>
      <c r="F22" s="136" t="s">
        <v>5745</v>
      </c>
    </row>
    <row r="23" spans="2:6">
      <c r="B23" s="178">
        <v>45200.361909722225</v>
      </c>
      <c r="C23" s="246">
        <v>300</v>
      </c>
      <c r="D23" s="246">
        <v>298.95</v>
      </c>
      <c r="E23" s="246">
        <v>1.05</v>
      </c>
      <c r="F23" s="136" t="s">
        <v>9422</v>
      </c>
    </row>
    <row r="24" spans="2:6">
      <c r="B24" s="178">
        <v>45200.36515046296</v>
      </c>
      <c r="C24" s="246">
        <v>5000</v>
      </c>
      <c r="D24" s="246">
        <v>4982.5</v>
      </c>
      <c r="E24" s="246">
        <v>17.5</v>
      </c>
      <c r="F24" s="136" t="s">
        <v>9423</v>
      </c>
    </row>
    <row r="25" spans="2:6">
      <c r="B25" s="178">
        <v>45200.393113425926</v>
      </c>
      <c r="C25" s="246">
        <v>4412.59</v>
      </c>
      <c r="D25" s="246">
        <v>4397.1500000000005</v>
      </c>
      <c r="E25" s="246">
        <v>15.44</v>
      </c>
      <c r="F25" s="136" t="s">
        <v>5648</v>
      </c>
    </row>
    <row r="26" spans="2:6">
      <c r="B26" s="178">
        <v>45200.396620370368</v>
      </c>
      <c r="C26" s="246">
        <v>380</v>
      </c>
      <c r="D26" s="246">
        <v>378.67</v>
      </c>
      <c r="E26" s="246">
        <v>1.33</v>
      </c>
      <c r="F26" s="136" t="s">
        <v>4596</v>
      </c>
    </row>
    <row r="27" spans="2:6">
      <c r="B27" s="178">
        <v>45200.397766203707</v>
      </c>
      <c r="C27" s="246">
        <v>200</v>
      </c>
      <c r="D27" s="246">
        <v>199.3</v>
      </c>
      <c r="E27" s="246">
        <v>0.7</v>
      </c>
      <c r="F27" s="136" t="s">
        <v>4588</v>
      </c>
    </row>
    <row r="28" spans="2:6">
      <c r="B28" s="178">
        <v>45200.405428240738</v>
      </c>
      <c r="C28" s="246">
        <v>50</v>
      </c>
      <c r="D28" s="246">
        <v>49.82</v>
      </c>
      <c r="E28" s="246">
        <v>0.18</v>
      </c>
      <c r="F28" s="136" t="s">
        <v>4579</v>
      </c>
    </row>
    <row r="29" spans="2:6">
      <c r="B29" s="178">
        <v>45200.409722222219</v>
      </c>
      <c r="C29" s="246">
        <v>200</v>
      </c>
      <c r="D29" s="246">
        <v>199.3</v>
      </c>
      <c r="E29" s="246">
        <v>0.7</v>
      </c>
      <c r="F29" s="136" t="s">
        <v>7047</v>
      </c>
    </row>
    <row r="30" spans="2:6">
      <c r="B30" s="178">
        <v>45200.428518518522</v>
      </c>
      <c r="C30" s="246">
        <v>300</v>
      </c>
      <c r="D30" s="246">
        <v>298.95</v>
      </c>
      <c r="E30" s="246">
        <v>1.05</v>
      </c>
      <c r="F30" s="136" t="s">
        <v>9424</v>
      </c>
    </row>
    <row r="31" spans="2:6">
      <c r="B31" s="178">
        <v>45200.445972222224</v>
      </c>
      <c r="C31" s="246">
        <v>340.94</v>
      </c>
      <c r="D31" s="246">
        <v>339.75</v>
      </c>
      <c r="E31" s="246">
        <v>1.19</v>
      </c>
      <c r="F31" s="136" t="s">
        <v>4598</v>
      </c>
    </row>
    <row r="32" spans="2:6">
      <c r="B32" s="178">
        <v>45200.447777777779</v>
      </c>
      <c r="C32" s="246">
        <v>1000</v>
      </c>
      <c r="D32" s="246">
        <v>996.5</v>
      </c>
      <c r="E32" s="246">
        <v>3.5</v>
      </c>
      <c r="F32" s="136" t="s">
        <v>4771</v>
      </c>
    </row>
    <row r="33" spans="2:6">
      <c r="B33" s="178">
        <v>45200.482361111113</v>
      </c>
      <c r="C33" s="246">
        <v>100</v>
      </c>
      <c r="D33" s="246">
        <v>99.65</v>
      </c>
      <c r="E33" s="246">
        <v>0.35</v>
      </c>
      <c r="F33" s="136" t="s">
        <v>9425</v>
      </c>
    </row>
    <row r="34" spans="2:6">
      <c r="B34" s="178">
        <v>45200.483495370368</v>
      </c>
      <c r="C34" s="246">
        <v>50</v>
      </c>
      <c r="D34" s="246">
        <v>49.82</v>
      </c>
      <c r="E34" s="246">
        <v>0.18</v>
      </c>
      <c r="F34" s="136" t="s">
        <v>5665</v>
      </c>
    </row>
    <row r="35" spans="2:6">
      <c r="B35" s="178">
        <v>45200.488206018519</v>
      </c>
      <c r="C35" s="246">
        <v>100</v>
      </c>
      <c r="D35" s="246">
        <v>99.65</v>
      </c>
      <c r="E35" s="246">
        <v>0.35</v>
      </c>
      <c r="F35" s="136" t="s">
        <v>5722</v>
      </c>
    </row>
    <row r="36" spans="2:6">
      <c r="B36" s="178">
        <v>45200.521770833337</v>
      </c>
      <c r="C36" s="246">
        <v>975</v>
      </c>
      <c r="D36" s="246">
        <v>971.59</v>
      </c>
      <c r="E36" s="246">
        <v>3.41</v>
      </c>
      <c r="F36" s="136" t="s">
        <v>4814</v>
      </c>
    </row>
    <row r="37" spans="2:6">
      <c r="B37" s="178">
        <v>45200.523055555554</v>
      </c>
      <c r="C37" s="246">
        <v>100</v>
      </c>
      <c r="D37" s="246">
        <v>99.65</v>
      </c>
      <c r="E37" s="246">
        <v>0.35</v>
      </c>
      <c r="F37" s="136" t="s">
        <v>9426</v>
      </c>
    </row>
    <row r="38" spans="2:6">
      <c r="B38" s="178">
        <v>45200.536180555559</v>
      </c>
      <c r="C38" s="246">
        <v>1000</v>
      </c>
      <c r="D38" s="246">
        <v>996.5</v>
      </c>
      <c r="E38" s="246">
        <v>3.5</v>
      </c>
      <c r="F38" s="136" t="s">
        <v>9427</v>
      </c>
    </row>
    <row r="39" spans="2:6">
      <c r="B39" s="178">
        <v>45200.544710648152</v>
      </c>
      <c r="C39" s="246">
        <v>1000</v>
      </c>
      <c r="D39" s="246">
        <v>996.5</v>
      </c>
      <c r="E39" s="246">
        <v>3.5</v>
      </c>
      <c r="F39" s="136" t="s">
        <v>4664</v>
      </c>
    </row>
    <row r="40" spans="2:6">
      <c r="B40" s="178">
        <v>45200.565405092595</v>
      </c>
      <c r="C40" s="246">
        <v>5000</v>
      </c>
      <c r="D40" s="246">
        <v>4982.5</v>
      </c>
      <c r="E40" s="246">
        <v>17.5</v>
      </c>
      <c r="F40" s="136" t="s">
        <v>9428</v>
      </c>
    </row>
    <row r="41" spans="2:6">
      <c r="B41" s="178">
        <v>45200.56832175926</v>
      </c>
      <c r="C41" s="246">
        <v>1000</v>
      </c>
      <c r="D41" s="246">
        <v>996.5</v>
      </c>
      <c r="E41" s="246">
        <v>3.5</v>
      </c>
      <c r="F41" s="136" t="s">
        <v>9429</v>
      </c>
    </row>
    <row r="42" spans="2:6">
      <c r="B42" s="178">
        <v>45200.56994212963</v>
      </c>
      <c r="C42" s="246">
        <v>750</v>
      </c>
      <c r="D42" s="246">
        <v>747.37</v>
      </c>
      <c r="E42" s="246">
        <v>2.63</v>
      </c>
      <c r="F42" s="136" t="s">
        <v>4728</v>
      </c>
    </row>
    <row r="43" spans="2:6">
      <c r="B43" s="178">
        <v>45200.582858796297</v>
      </c>
      <c r="C43" s="246">
        <v>1000</v>
      </c>
      <c r="D43" s="246">
        <v>996.5</v>
      </c>
      <c r="E43" s="246">
        <v>3.5</v>
      </c>
      <c r="F43" s="136" t="s">
        <v>9430</v>
      </c>
    </row>
    <row r="44" spans="2:6">
      <c r="B44" s="178">
        <v>45200.614270833335</v>
      </c>
      <c r="C44" s="246">
        <v>1</v>
      </c>
      <c r="D44" s="246">
        <v>1</v>
      </c>
      <c r="E44" s="246">
        <v>0</v>
      </c>
      <c r="F44" s="136" t="s">
        <v>9431</v>
      </c>
    </row>
    <row r="45" spans="2:6">
      <c r="B45" s="178">
        <v>45200.624548611115</v>
      </c>
      <c r="C45" s="246">
        <v>100</v>
      </c>
      <c r="D45" s="246">
        <v>99.65</v>
      </c>
      <c r="E45" s="246">
        <v>0.35</v>
      </c>
      <c r="F45" s="136" t="s">
        <v>4695</v>
      </c>
    </row>
    <row r="46" spans="2:6">
      <c r="B46" s="178">
        <v>45200.692083333335</v>
      </c>
      <c r="C46" s="246">
        <v>500</v>
      </c>
      <c r="D46" s="246">
        <v>487.5</v>
      </c>
      <c r="E46" s="246">
        <v>12.5</v>
      </c>
      <c r="F46" s="136" t="s">
        <v>9432</v>
      </c>
    </row>
    <row r="47" spans="2:6">
      <c r="B47" s="178">
        <v>45200.699606481481</v>
      </c>
      <c r="C47" s="246">
        <v>500</v>
      </c>
      <c r="D47" s="246">
        <v>498.25</v>
      </c>
      <c r="E47" s="246">
        <v>1.75</v>
      </c>
      <c r="F47" s="136" t="s">
        <v>9433</v>
      </c>
    </row>
    <row r="48" spans="2:6">
      <c r="B48" s="178">
        <v>45200.730046296296</v>
      </c>
      <c r="C48" s="246">
        <v>2910</v>
      </c>
      <c r="D48" s="246">
        <v>2899.81</v>
      </c>
      <c r="E48" s="246">
        <v>10.19</v>
      </c>
      <c r="F48" s="136" t="s">
        <v>4609</v>
      </c>
    </row>
    <row r="49" spans="2:6">
      <c r="B49" s="178">
        <v>45200.730231481481</v>
      </c>
      <c r="C49" s="246">
        <v>100</v>
      </c>
      <c r="D49" s="246">
        <v>99.65</v>
      </c>
      <c r="E49" s="246">
        <v>0.35</v>
      </c>
      <c r="F49" s="136" t="s">
        <v>4634</v>
      </c>
    </row>
    <row r="50" spans="2:6">
      <c r="B50" s="178">
        <v>45200.760601851849</v>
      </c>
      <c r="C50" s="246">
        <v>50</v>
      </c>
      <c r="D50" s="246">
        <v>49.82</v>
      </c>
      <c r="E50" s="246">
        <v>0.18</v>
      </c>
      <c r="F50" s="136" t="s">
        <v>9434</v>
      </c>
    </row>
    <row r="51" spans="2:6">
      <c r="B51" s="178">
        <v>45200.771168981482</v>
      </c>
      <c r="C51" s="246">
        <v>5000</v>
      </c>
      <c r="D51" s="246">
        <v>4982.5</v>
      </c>
      <c r="E51" s="246">
        <v>17.5</v>
      </c>
      <c r="F51" s="136" t="s">
        <v>9435</v>
      </c>
    </row>
    <row r="52" spans="2:6">
      <c r="B52" s="178">
        <v>45200.791006944448</v>
      </c>
      <c r="C52" s="246">
        <v>200</v>
      </c>
      <c r="D52" s="246">
        <v>199.3</v>
      </c>
      <c r="E52" s="246">
        <v>0.7</v>
      </c>
      <c r="F52" s="136" t="s">
        <v>5636</v>
      </c>
    </row>
    <row r="53" spans="2:6">
      <c r="B53" s="178">
        <v>45200.812592592592</v>
      </c>
      <c r="C53" s="246">
        <v>500</v>
      </c>
      <c r="D53" s="246">
        <v>498.25</v>
      </c>
      <c r="E53" s="246">
        <v>1.75</v>
      </c>
      <c r="F53" s="136" t="s">
        <v>9436</v>
      </c>
    </row>
    <row r="54" spans="2:6">
      <c r="B54" s="178">
        <v>45200.824247685188</v>
      </c>
      <c r="C54" s="246">
        <v>42</v>
      </c>
      <c r="D54" s="246">
        <v>41.85</v>
      </c>
      <c r="E54" s="246">
        <v>0.15</v>
      </c>
      <c r="F54" s="136" t="s">
        <v>4577</v>
      </c>
    </row>
    <row r="55" spans="2:6">
      <c r="B55" s="178">
        <v>45200.833437499998</v>
      </c>
      <c r="C55" s="246">
        <v>300</v>
      </c>
      <c r="D55" s="246">
        <v>298.95</v>
      </c>
      <c r="E55" s="246">
        <v>1.05</v>
      </c>
      <c r="F55" s="136" t="s">
        <v>4777</v>
      </c>
    </row>
    <row r="56" spans="2:6">
      <c r="B56" s="178">
        <v>45200.835868055554</v>
      </c>
      <c r="C56" s="246">
        <v>200</v>
      </c>
      <c r="D56" s="246">
        <v>199.3</v>
      </c>
      <c r="E56" s="246">
        <v>0.7</v>
      </c>
      <c r="F56" s="136" t="s">
        <v>7045</v>
      </c>
    </row>
    <row r="57" spans="2:6">
      <c r="B57" s="178">
        <v>45200.83625</v>
      </c>
      <c r="C57" s="246">
        <v>20</v>
      </c>
      <c r="D57" s="246">
        <v>19.93</v>
      </c>
      <c r="E57" s="246">
        <v>7.0000000000000007E-2</v>
      </c>
      <c r="F57" s="136" t="s">
        <v>9437</v>
      </c>
    </row>
    <row r="58" spans="2:6">
      <c r="B58" s="178">
        <v>45200.854525462964</v>
      </c>
      <c r="C58" s="246">
        <v>100</v>
      </c>
      <c r="D58" s="246">
        <v>99.65</v>
      </c>
      <c r="E58" s="246">
        <v>0.35</v>
      </c>
      <c r="F58" s="136" t="s">
        <v>9438</v>
      </c>
    </row>
    <row r="59" spans="2:6">
      <c r="B59" s="178">
        <v>45200.855231481481</v>
      </c>
      <c r="C59" s="246">
        <v>300</v>
      </c>
      <c r="D59" s="246">
        <v>298.95</v>
      </c>
      <c r="E59" s="246">
        <v>1.05</v>
      </c>
      <c r="F59" s="136" t="s">
        <v>9439</v>
      </c>
    </row>
    <row r="60" spans="2:6">
      <c r="B60" s="178">
        <v>45200.886967592596</v>
      </c>
      <c r="C60" s="246">
        <v>100</v>
      </c>
      <c r="D60" s="246">
        <v>99.65</v>
      </c>
      <c r="E60" s="246">
        <v>0.35</v>
      </c>
      <c r="F60" s="136" t="s">
        <v>9440</v>
      </c>
    </row>
    <row r="61" spans="2:6">
      <c r="B61" s="178">
        <v>45200.932916666665</v>
      </c>
      <c r="C61" s="246">
        <v>300</v>
      </c>
      <c r="D61" s="246">
        <v>298.95</v>
      </c>
      <c r="E61" s="246">
        <v>1.05</v>
      </c>
      <c r="F61" s="136" t="s">
        <v>4733</v>
      </c>
    </row>
    <row r="62" spans="2:6">
      <c r="B62" s="178">
        <v>45200.985682870371</v>
      </c>
      <c r="C62" s="246">
        <v>5000</v>
      </c>
      <c r="D62" s="246">
        <v>4982.5</v>
      </c>
      <c r="E62" s="246">
        <v>17.5</v>
      </c>
      <c r="F62" s="136" t="s">
        <v>9441</v>
      </c>
    </row>
    <row r="63" spans="2:6">
      <c r="B63" s="178">
        <v>45201.008206018516</v>
      </c>
      <c r="C63" s="246">
        <v>50</v>
      </c>
      <c r="D63" s="246">
        <v>49.82</v>
      </c>
      <c r="E63" s="246">
        <v>0.18</v>
      </c>
      <c r="F63" s="136" t="s">
        <v>9442</v>
      </c>
    </row>
    <row r="64" spans="2:6">
      <c r="B64" s="178">
        <v>45201.1094212963</v>
      </c>
      <c r="C64" s="246">
        <v>2</v>
      </c>
      <c r="D64" s="246">
        <v>1.99</v>
      </c>
      <c r="E64" s="246">
        <v>0.01</v>
      </c>
      <c r="F64" s="136" t="s">
        <v>4595</v>
      </c>
    </row>
    <row r="65" spans="2:6">
      <c r="B65" s="178">
        <v>45201.121655092589</v>
      </c>
      <c r="C65" s="246">
        <v>100</v>
      </c>
      <c r="D65" s="246">
        <v>99.65</v>
      </c>
      <c r="E65" s="246">
        <v>0.35</v>
      </c>
      <c r="F65" s="136" t="s">
        <v>7010</v>
      </c>
    </row>
    <row r="66" spans="2:6">
      <c r="B66" s="178">
        <v>45201.136956018519</v>
      </c>
      <c r="C66" s="246">
        <v>1</v>
      </c>
      <c r="D66" s="246">
        <v>1</v>
      </c>
      <c r="E66" s="246">
        <v>0</v>
      </c>
      <c r="F66" s="136" t="s">
        <v>5696</v>
      </c>
    </row>
    <row r="67" spans="2:6">
      <c r="B67" s="178">
        <v>45201.137013888889</v>
      </c>
      <c r="C67" s="246">
        <v>12</v>
      </c>
      <c r="D67" s="246">
        <v>11.96</v>
      </c>
      <c r="E67" s="246">
        <v>0.04</v>
      </c>
      <c r="F67" s="136" t="s">
        <v>4674</v>
      </c>
    </row>
    <row r="68" spans="2:6">
      <c r="B68" s="178">
        <v>45201.137557870374</v>
      </c>
      <c r="C68" s="246">
        <v>1</v>
      </c>
      <c r="D68" s="246">
        <v>1</v>
      </c>
      <c r="E68" s="246">
        <v>0</v>
      </c>
      <c r="F68" s="136" t="s">
        <v>5696</v>
      </c>
    </row>
    <row r="69" spans="2:6">
      <c r="B69" s="178">
        <v>45201.137638888889</v>
      </c>
      <c r="C69" s="246">
        <v>12</v>
      </c>
      <c r="D69" s="246">
        <v>11.96</v>
      </c>
      <c r="E69" s="246">
        <v>0.04</v>
      </c>
      <c r="F69" s="136" t="s">
        <v>4674</v>
      </c>
    </row>
    <row r="70" spans="2:6">
      <c r="B70" s="178">
        <v>45201.13789351852</v>
      </c>
      <c r="C70" s="246">
        <v>1</v>
      </c>
      <c r="D70" s="246">
        <v>1</v>
      </c>
      <c r="E70" s="246">
        <v>0</v>
      </c>
      <c r="F70" s="136" t="s">
        <v>5696</v>
      </c>
    </row>
    <row r="71" spans="2:6">
      <c r="B71" s="178">
        <v>45201.138379629629</v>
      </c>
      <c r="C71" s="246">
        <v>2</v>
      </c>
      <c r="D71" s="246">
        <v>1.99</v>
      </c>
      <c r="E71" s="246">
        <v>0.01</v>
      </c>
      <c r="F71" s="136" t="s">
        <v>4595</v>
      </c>
    </row>
    <row r="72" spans="2:6">
      <c r="B72" s="178">
        <v>45201.138564814813</v>
      </c>
      <c r="C72" s="246">
        <v>2</v>
      </c>
      <c r="D72" s="246">
        <v>1.99</v>
      </c>
      <c r="E72" s="246">
        <v>0.01</v>
      </c>
      <c r="F72" s="136" t="s">
        <v>4595</v>
      </c>
    </row>
    <row r="73" spans="2:6">
      <c r="B73" s="178">
        <v>45201.138738425929</v>
      </c>
      <c r="C73" s="246">
        <v>2</v>
      </c>
      <c r="D73" s="246">
        <v>1.99</v>
      </c>
      <c r="E73" s="246">
        <v>0.01</v>
      </c>
      <c r="F73" s="136" t="s">
        <v>4595</v>
      </c>
    </row>
    <row r="74" spans="2:6">
      <c r="B74" s="178">
        <v>45201.160729166666</v>
      </c>
      <c r="C74" s="246">
        <v>1</v>
      </c>
      <c r="D74" s="246">
        <v>1</v>
      </c>
      <c r="E74" s="246">
        <v>0</v>
      </c>
      <c r="F74" s="136" t="s">
        <v>9443</v>
      </c>
    </row>
    <row r="75" spans="2:6">
      <c r="B75" s="178">
        <v>45201.233472222222</v>
      </c>
      <c r="C75" s="246">
        <v>7.4</v>
      </c>
      <c r="D75" s="246">
        <v>7.37</v>
      </c>
      <c r="E75" s="246">
        <v>0.03</v>
      </c>
      <c r="F75" s="136" t="s">
        <v>4597</v>
      </c>
    </row>
    <row r="76" spans="2:6">
      <c r="B76" s="178">
        <v>45201.234837962962</v>
      </c>
      <c r="C76" s="246">
        <v>500</v>
      </c>
      <c r="D76" s="246">
        <v>498.25</v>
      </c>
      <c r="E76" s="246">
        <v>1.75</v>
      </c>
      <c r="F76" s="136" t="s">
        <v>9444</v>
      </c>
    </row>
    <row r="77" spans="2:6">
      <c r="B77" s="178">
        <v>45201.2731712963</v>
      </c>
      <c r="C77" s="246">
        <v>10</v>
      </c>
      <c r="D77" s="246">
        <v>9.9600000000000009</v>
      </c>
      <c r="E77" s="246">
        <v>0.04</v>
      </c>
      <c r="F77" s="136" t="s">
        <v>9445</v>
      </c>
    </row>
    <row r="78" spans="2:6">
      <c r="B78" s="178">
        <v>45201.30572916667</v>
      </c>
      <c r="C78" s="246">
        <v>100</v>
      </c>
      <c r="D78" s="246">
        <v>99.65</v>
      </c>
      <c r="E78" s="246">
        <v>0.35</v>
      </c>
      <c r="F78" s="136" t="s">
        <v>9446</v>
      </c>
    </row>
    <row r="79" spans="2:6">
      <c r="B79" s="178">
        <v>45201.313321759262</v>
      </c>
      <c r="C79" s="246">
        <v>0.01</v>
      </c>
      <c r="D79" s="246">
        <v>0.01</v>
      </c>
      <c r="E79" s="246">
        <v>0</v>
      </c>
      <c r="F79" s="136" t="s">
        <v>4623</v>
      </c>
    </row>
    <row r="80" spans="2:6">
      <c r="B80" s="178">
        <v>45201.321504629632</v>
      </c>
      <c r="C80" s="246">
        <v>100</v>
      </c>
      <c r="D80" s="246">
        <v>99.65</v>
      </c>
      <c r="E80" s="246">
        <v>0.35</v>
      </c>
      <c r="F80" s="136" t="s">
        <v>5745</v>
      </c>
    </row>
    <row r="81" spans="2:6">
      <c r="B81" s="178">
        <v>45201.327291666668</v>
      </c>
      <c r="C81" s="246">
        <v>1</v>
      </c>
      <c r="D81" s="246">
        <v>1</v>
      </c>
      <c r="E81" s="246">
        <v>0</v>
      </c>
      <c r="F81" s="136" t="s">
        <v>9447</v>
      </c>
    </row>
    <row r="82" spans="2:6">
      <c r="B82" s="178">
        <v>45201.340104166666</v>
      </c>
      <c r="C82" s="246">
        <v>10</v>
      </c>
      <c r="D82" s="246">
        <v>9.9600000000000009</v>
      </c>
      <c r="E82" s="246">
        <v>0.04</v>
      </c>
      <c r="F82" s="136" t="s">
        <v>9448</v>
      </c>
    </row>
    <row r="83" spans="2:6">
      <c r="B83" s="178">
        <v>45201.343530092592</v>
      </c>
      <c r="C83" s="246">
        <v>25</v>
      </c>
      <c r="D83" s="246">
        <v>24.91</v>
      </c>
      <c r="E83" s="246">
        <v>0.09</v>
      </c>
      <c r="F83" s="136" t="s">
        <v>4763</v>
      </c>
    </row>
    <row r="84" spans="2:6">
      <c r="B84" s="178">
        <v>45201.346689814818</v>
      </c>
      <c r="C84" s="246">
        <v>25</v>
      </c>
      <c r="D84" s="246">
        <v>24.91</v>
      </c>
      <c r="E84" s="246">
        <v>0.09</v>
      </c>
      <c r="F84" s="136" t="s">
        <v>4648</v>
      </c>
    </row>
    <row r="85" spans="2:6">
      <c r="B85" s="178">
        <v>45201.348749999997</v>
      </c>
      <c r="C85" s="246">
        <v>25</v>
      </c>
      <c r="D85" s="246">
        <v>24.91</v>
      </c>
      <c r="E85" s="246">
        <v>0.09</v>
      </c>
      <c r="F85" s="136" t="s">
        <v>4608</v>
      </c>
    </row>
    <row r="86" spans="2:6">
      <c r="B86" s="178">
        <v>45201.354305555556</v>
      </c>
      <c r="C86" s="246">
        <v>25</v>
      </c>
      <c r="D86" s="246">
        <v>24.91</v>
      </c>
      <c r="E86" s="246">
        <v>0.09</v>
      </c>
      <c r="F86" s="136" t="s">
        <v>6926</v>
      </c>
    </row>
    <row r="87" spans="2:6">
      <c r="B87" s="178">
        <v>45201.366631944446</v>
      </c>
      <c r="C87" s="246">
        <v>300</v>
      </c>
      <c r="D87" s="246">
        <v>298.95</v>
      </c>
      <c r="E87" s="246">
        <v>1.05</v>
      </c>
      <c r="F87" s="136" t="s">
        <v>4792</v>
      </c>
    </row>
    <row r="88" spans="2:6">
      <c r="B88" s="178">
        <v>45201.371018518519</v>
      </c>
      <c r="C88" s="246">
        <v>25</v>
      </c>
      <c r="D88" s="246">
        <v>24.91</v>
      </c>
      <c r="E88" s="246">
        <v>0.09</v>
      </c>
      <c r="F88" s="136" t="s">
        <v>4736</v>
      </c>
    </row>
    <row r="89" spans="2:6">
      <c r="B89" s="178">
        <v>45201.372152777774</v>
      </c>
      <c r="C89" s="246">
        <v>10</v>
      </c>
      <c r="D89" s="246">
        <v>9.9600000000000009</v>
      </c>
      <c r="E89" s="246">
        <v>0.04</v>
      </c>
      <c r="F89" s="136" t="s">
        <v>4780</v>
      </c>
    </row>
    <row r="90" spans="2:6">
      <c r="B90" s="178">
        <v>45201.374467592592</v>
      </c>
      <c r="C90" s="246">
        <v>2</v>
      </c>
      <c r="D90" s="246">
        <v>1.99</v>
      </c>
      <c r="E90" s="246">
        <v>0.01</v>
      </c>
      <c r="F90" s="136" t="s">
        <v>9449</v>
      </c>
    </row>
    <row r="91" spans="2:6">
      <c r="B91" s="178">
        <v>45201.375555555554</v>
      </c>
      <c r="C91" s="246">
        <v>100</v>
      </c>
      <c r="D91" s="246">
        <v>99.65</v>
      </c>
      <c r="E91" s="246">
        <v>0.35</v>
      </c>
      <c r="F91" s="136" t="s">
        <v>5634</v>
      </c>
    </row>
    <row r="92" spans="2:6">
      <c r="B92" s="178">
        <v>45201.378449074073</v>
      </c>
      <c r="C92" s="246">
        <v>100</v>
      </c>
      <c r="D92" s="246">
        <v>99.65</v>
      </c>
      <c r="E92" s="246">
        <v>0.35</v>
      </c>
      <c r="F92" s="136" t="s">
        <v>9450</v>
      </c>
    </row>
    <row r="93" spans="2:6">
      <c r="B93" s="178">
        <v>45201.390613425923</v>
      </c>
      <c r="C93" s="246">
        <v>50000</v>
      </c>
      <c r="D93" s="246">
        <v>49825</v>
      </c>
      <c r="E93" s="246">
        <v>175</v>
      </c>
      <c r="F93" s="136" t="s">
        <v>6997</v>
      </c>
    </row>
    <row r="94" spans="2:6">
      <c r="B94" s="178">
        <v>45201.390972222223</v>
      </c>
      <c r="C94" s="246">
        <v>450</v>
      </c>
      <c r="D94" s="246">
        <v>448.42</v>
      </c>
      <c r="E94" s="246">
        <v>1.58</v>
      </c>
      <c r="F94" s="136" t="s">
        <v>9451</v>
      </c>
    </row>
    <row r="95" spans="2:6">
      <c r="B95" s="178">
        <v>45201.392060185186</v>
      </c>
      <c r="C95" s="246">
        <v>1000</v>
      </c>
      <c r="D95" s="246">
        <v>996.5</v>
      </c>
      <c r="E95" s="246">
        <v>3.5</v>
      </c>
      <c r="F95" s="136" t="s">
        <v>4799</v>
      </c>
    </row>
    <row r="96" spans="2:6">
      <c r="B96" s="178">
        <v>45201.395497685182</v>
      </c>
      <c r="C96" s="246">
        <v>1000</v>
      </c>
      <c r="D96" s="246">
        <v>996.5</v>
      </c>
      <c r="E96" s="246">
        <v>3.5</v>
      </c>
      <c r="F96" s="136" t="s">
        <v>9452</v>
      </c>
    </row>
    <row r="97" spans="2:6">
      <c r="B97" s="178">
        <v>45201.395879629628</v>
      </c>
      <c r="C97" s="246">
        <v>1</v>
      </c>
      <c r="D97" s="246">
        <v>1</v>
      </c>
      <c r="E97" s="246">
        <v>0</v>
      </c>
      <c r="F97" s="136" t="s">
        <v>4599</v>
      </c>
    </row>
    <row r="98" spans="2:6">
      <c r="B98" s="178">
        <v>45201.396226851852</v>
      </c>
      <c r="C98" s="246">
        <v>1</v>
      </c>
      <c r="D98" s="246">
        <v>1</v>
      </c>
      <c r="E98" s="246">
        <v>0</v>
      </c>
      <c r="F98" s="136" t="s">
        <v>4599</v>
      </c>
    </row>
    <row r="99" spans="2:6">
      <c r="B99" s="178">
        <v>45201.396296296298</v>
      </c>
      <c r="C99" s="246">
        <v>150</v>
      </c>
      <c r="D99" s="246">
        <v>149.47</v>
      </c>
      <c r="E99" s="246">
        <v>0.53</v>
      </c>
      <c r="F99" s="136" t="s">
        <v>9451</v>
      </c>
    </row>
    <row r="100" spans="2:6">
      <c r="B100" s="178">
        <v>45201.396574074075</v>
      </c>
      <c r="C100" s="246">
        <v>1</v>
      </c>
      <c r="D100" s="246">
        <v>1</v>
      </c>
      <c r="E100" s="246">
        <v>0</v>
      </c>
      <c r="F100" s="136" t="s">
        <v>4599</v>
      </c>
    </row>
    <row r="101" spans="2:6">
      <c r="B101" s="178">
        <v>45201.396782407406</v>
      </c>
      <c r="C101" s="246">
        <v>1</v>
      </c>
      <c r="D101" s="246">
        <v>1</v>
      </c>
      <c r="E101" s="246">
        <v>0</v>
      </c>
      <c r="F101" s="136" t="s">
        <v>4599</v>
      </c>
    </row>
    <row r="102" spans="2:6">
      <c r="B102" s="178">
        <v>45201.397048611114</v>
      </c>
      <c r="C102" s="246">
        <v>1</v>
      </c>
      <c r="D102" s="246">
        <v>1</v>
      </c>
      <c r="E102" s="246">
        <v>0</v>
      </c>
      <c r="F102" s="136" t="s">
        <v>4599</v>
      </c>
    </row>
    <row r="103" spans="2:6">
      <c r="B103" s="178">
        <v>45201.398460648146</v>
      </c>
      <c r="C103" s="246">
        <v>1</v>
      </c>
      <c r="D103" s="246">
        <v>1</v>
      </c>
      <c r="E103" s="246">
        <v>0</v>
      </c>
      <c r="F103" s="136" t="s">
        <v>4599</v>
      </c>
    </row>
    <row r="104" spans="2:6">
      <c r="B104" s="178">
        <v>45201.39875</v>
      </c>
      <c r="C104" s="246">
        <v>1</v>
      </c>
      <c r="D104" s="246">
        <v>1</v>
      </c>
      <c r="E104" s="246">
        <v>0</v>
      </c>
      <c r="F104" s="136" t="s">
        <v>4599</v>
      </c>
    </row>
    <row r="105" spans="2:6">
      <c r="B105" s="178">
        <v>45201.399664351855</v>
      </c>
      <c r="C105" s="246">
        <v>1</v>
      </c>
      <c r="D105" s="246">
        <v>1</v>
      </c>
      <c r="E105" s="246">
        <v>0</v>
      </c>
      <c r="F105" s="136" t="s">
        <v>4619</v>
      </c>
    </row>
    <row r="106" spans="2:6">
      <c r="B106" s="178">
        <v>45201.400092592594</v>
      </c>
      <c r="C106" s="246">
        <v>1</v>
      </c>
      <c r="D106" s="246">
        <v>1</v>
      </c>
      <c r="E106" s="246">
        <v>0</v>
      </c>
      <c r="F106" s="136" t="s">
        <v>4599</v>
      </c>
    </row>
    <row r="107" spans="2:6">
      <c r="B107" s="178">
        <v>45201.400231481479</v>
      </c>
      <c r="C107" s="246">
        <v>1</v>
      </c>
      <c r="D107" s="246">
        <v>1</v>
      </c>
      <c r="E107" s="246">
        <v>0</v>
      </c>
      <c r="F107" s="136" t="s">
        <v>4599</v>
      </c>
    </row>
    <row r="108" spans="2:6">
      <c r="B108" s="178">
        <v>45201.400347222225</v>
      </c>
      <c r="C108" s="246">
        <v>1000</v>
      </c>
      <c r="D108" s="246">
        <v>996.5</v>
      </c>
      <c r="E108" s="246">
        <v>3.5</v>
      </c>
      <c r="F108" s="136" t="s">
        <v>4575</v>
      </c>
    </row>
    <row r="109" spans="2:6">
      <c r="B109" s="178">
        <v>45201.404895833337</v>
      </c>
      <c r="C109" s="246">
        <v>50</v>
      </c>
      <c r="D109" s="246">
        <v>49.82</v>
      </c>
      <c r="E109" s="246">
        <v>0.18</v>
      </c>
      <c r="F109" s="136" t="s">
        <v>4579</v>
      </c>
    </row>
    <row r="110" spans="2:6">
      <c r="B110" s="178">
        <v>45201.405902777777</v>
      </c>
      <c r="C110" s="246">
        <v>1</v>
      </c>
      <c r="D110" s="246">
        <v>1</v>
      </c>
      <c r="E110" s="246">
        <v>0</v>
      </c>
      <c r="F110" s="136" t="s">
        <v>4599</v>
      </c>
    </row>
    <row r="111" spans="2:6">
      <c r="B111" s="178">
        <v>45201.406493055554</v>
      </c>
      <c r="C111" s="246">
        <v>1</v>
      </c>
      <c r="D111" s="246">
        <v>1</v>
      </c>
      <c r="E111" s="246">
        <v>0</v>
      </c>
      <c r="F111" s="136" t="s">
        <v>4599</v>
      </c>
    </row>
    <row r="112" spans="2:6">
      <c r="B112" s="178">
        <v>45201.4065625</v>
      </c>
      <c r="C112" s="246">
        <v>1</v>
      </c>
      <c r="D112" s="246">
        <v>1</v>
      </c>
      <c r="E112" s="246">
        <v>0</v>
      </c>
      <c r="F112" s="136" t="s">
        <v>4599</v>
      </c>
    </row>
    <row r="113" spans="2:6">
      <c r="B113" s="178">
        <v>45201.406817129631</v>
      </c>
      <c r="C113" s="246">
        <v>1</v>
      </c>
      <c r="D113" s="246">
        <v>1</v>
      </c>
      <c r="E113" s="246">
        <v>0</v>
      </c>
      <c r="F113" s="136" t="s">
        <v>4599</v>
      </c>
    </row>
    <row r="114" spans="2:6">
      <c r="B114" s="178">
        <v>45201.407048611109</v>
      </c>
      <c r="C114" s="246">
        <v>1</v>
      </c>
      <c r="D114" s="246">
        <v>1</v>
      </c>
      <c r="E114" s="246">
        <v>0</v>
      </c>
      <c r="F114" s="136" t="s">
        <v>4599</v>
      </c>
    </row>
    <row r="115" spans="2:6">
      <c r="B115" s="178">
        <v>45201.407557870371</v>
      </c>
      <c r="C115" s="246">
        <v>1</v>
      </c>
      <c r="D115" s="246">
        <v>1</v>
      </c>
      <c r="E115" s="246">
        <v>0</v>
      </c>
      <c r="F115" s="136" t="s">
        <v>4599</v>
      </c>
    </row>
    <row r="116" spans="2:6">
      <c r="B116" s="178">
        <v>45201.407777777778</v>
      </c>
      <c r="C116" s="246">
        <v>1</v>
      </c>
      <c r="D116" s="246">
        <v>1</v>
      </c>
      <c r="E116" s="246">
        <v>0</v>
      </c>
      <c r="F116" s="136" t="s">
        <v>4599</v>
      </c>
    </row>
    <row r="117" spans="2:6">
      <c r="B117" s="178">
        <v>45201.408495370371</v>
      </c>
      <c r="C117" s="246">
        <v>1</v>
      </c>
      <c r="D117" s="246">
        <v>1</v>
      </c>
      <c r="E117" s="246">
        <v>0</v>
      </c>
      <c r="F117" s="136" t="s">
        <v>4599</v>
      </c>
    </row>
    <row r="118" spans="2:6">
      <c r="B118" s="178">
        <v>45201.408553240741</v>
      </c>
      <c r="C118" s="246">
        <v>1</v>
      </c>
      <c r="D118" s="246">
        <v>1</v>
      </c>
      <c r="E118" s="246">
        <v>0</v>
      </c>
      <c r="F118" s="136" t="s">
        <v>4599</v>
      </c>
    </row>
    <row r="119" spans="2:6">
      <c r="B119" s="178">
        <v>45201.408865740741</v>
      </c>
      <c r="C119" s="246">
        <v>1</v>
      </c>
      <c r="D119" s="246">
        <v>1</v>
      </c>
      <c r="E119" s="246">
        <v>0</v>
      </c>
      <c r="F119" s="136" t="s">
        <v>4599</v>
      </c>
    </row>
    <row r="120" spans="2:6">
      <c r="B120" s="178">
        <v>45201.409143518518</v>
      </c>
      <c r="C120" s="246">
        <v>1</v>
      </c>
      <c r="D120" s="246">
        <v>1</v>
      </c>
      <c r="E120" s="246">
        <v>0</v>
      </c>
      <c r="F120" s="136" t="s">
        <v>4599</v>
      </c>
    </row>
    <row r="121" spans="2:6">
      <c r="B121" s="178">
        <v>45201.409641203703</v>
      </c>
      <c r="C121" s="246">
        <v>1</v>
      </c>
      <c r="D121" s="246">
        <v>1</v>
      </c>
      <c r="E121" s="246">
        <v>0</v>
      </c>
      <c r="F121" s="136" t="s">
        <v>4599</v>
      </c>
    </row>
    <row r="122" spans="2:6">
      <c r="B122" s="178">
        <v>45201.409780092596</v>
      </c>
      <c r="C122" s="246">
        <v>20</v>
      </c>
      <c r="D122" s="246">
        <v>19.93</v>
      </c>
      <c r="E122" s="246">
        <v>7.0000000000000007E-2</v>
      </c>
      <c r="F122" s="136" t="s">
        <v>7070</v>
      </c>
    </row>
    <row r="123" spans="2:6">
      <c r="B123" s="178">
        <v>45201.410196759258</v>
      </c>
      <c r="C123" s="246">
        <v>1</v>
      </c>
      <c r="D123" s="246">
        <v>1</v>
      </c>
      <c r="E123" s="246">
        <v>0</v>
      </c>
      <c r="F123" s="136" t="s">
        <v>4599</v>
      </c>
    </row>
    <row r="124" spans="2:6">
      <c r="B124" s="178">
        <v>45201.410798611112</v>
      </c>
      <c r="C124" s="246">
        <v>1</v>
      </c>
      <c r="D124" s="246">
        <v>1</v>
      </c>
      <c r="E124" s="246">
        <v>0</v>
      </c>
      <c r="F124" s="136" t="s">
        <v>4599</v>
      </c>
    </row>
    <row r="125" spans="2:6">
      <c r="B125" s="178">
        <v>45201.411157407405</v>
      </c>
      <c r="C125" s="246">
        <v>1</v>
      </c>
      <c r="D125" s="246">
        <v>1</v>
      </c>
      <c r="E125" s="246">
        <v>0</v>
      </c>
      <c r="F125" s="136" t="s">
        <v>4599</v>
      </c>
    </row>
    <row r="126" spans="2:6">
      <c r="B126" s="178">
        <v>45201.411423611113</v>
      </c>
      <c r="C126" s="246">
        <v>1</v>
      </c>
      <c r="D126" s="246">
        <v>1</v>
      </c>
      <c r="E126" s="246">
        <v>0</v>
      </c>
      <c r="F126" s="136" t="s">
        <v>4599</v>
      </c>
    </row>
    <row r="127" spans="2:6">
      <c r="B127" s="178">
        <v>45201.411840277775</v>
      </c>
      <c r="C127" s="246">
        <v>1</v>
      </c>
      <c r="D127" s="246">
        <v>1</v>
      </c>
      <c r="E127" s="246">
        <v>0</v>
      </c>
      <c r="F127" s="136" t="s">
        <v>4599</v>
      </c>
    </row>
    <row r="128" spans="2:6">
      <c r="B128" s="178">
        <v>45201.412048611113</v>
      </c>
      <c r="C128" s="246">
        <v>1</v>
      </c>
      <c r="D128" s="246">
        <v>1</v>
      </c>
      <c r="E128" s="246">
        <v>0</v>
      </c>
      <c r="F128" s="136" t="s">
        <v>4599</v>
      </c>
    </row>
    <row r="129" spans="2:6">
      <c r="B129" s="178">
        <v>45201.415601851855</v>
      </c>
      <c r="C129" s="246">
        <v>100</v>
      </c>
      <c r="D129" s="246">
        <v>99.65</v>
      </c>
      <c r="E129" s="246">
        <v>0.35</v>
      </c>
      <c r="F129" s="136" t="s">
        <v>4574</v>
      </c>
    </row>
    <row r="130" spans="2:6">
      <c r="B130" s="178">
        <v>45201.420011574075</v>
      </c>
      <c r="C130" s="246">
        <v>10</v>
      </c>
      <c r="D130" s="246">
        <v>9.9600000000000009</v>
      </c>
      <c r="E130" s="246">
        <v>0.04</v>
      </c>
      <c r="F130" s="136" t="s">
        <v>9453</v>
      </c>
    </row>
    <row r="131" spans="2:6">
      <c r="B131" s="178">
        <v>45201.422268518516</v>
      </c>
      <c r="C131" s="246">
        <v>100</v>
      </c>
      <c r="D131" s="246">
        <v>99.65</v>
      </c>
      <c r="E131" s="246">
        <v>0.35</v>
      </c>
      <c r="F131" s="136" t="s">
        <v>9454</v>
      </c>
    </row>
    <row r="132" spans="2:6">
      <c r="B132" s="178">
        <v>45201.42428240741</v>
      </c>
      <c r="C132" s="246">
        <v>45</v>
      </c>
      <c r="D132" s="246">
        <v>44.84</v>
      </c>
      <c r="E132" s="246">
        <v>0.16</v>
      </c>
      <c r="F132" s="136" t="s">
        <v>9455</v>
      </c>
    </row>
    <row r="133" spans="2:6">
      <c r="B133" s="178">
        <v>45201.434999999998</v>
      </c>
      <c r="C133" s="246">
        <v>1</v>
      </c>
      <c r="D133" s="246">
        <v>1</v>
      </c>
      <c r="E133" s="246">
        <v>0</v>
      </c>
      <c r="F133" s="136" t="s">
        <v>4599</v>
      </c>
    </row>
    <row r="134" spans="2:6">
      <c r="B134" s="178">
        <v>45201.435266203705</v>
      </c>
      <c r="C134" s="246">
        <v>1</v>
      </c>
      <c r="D134" s="246">
        <v>1</v>
      </c>
      <c r="E134" s="246">
        <v>0</v>
      </c>
      <c r="F134" s="136" t="s">
        <v>4599</v>
      </c>
    </row>
    <row r="135" spans="2:6">
      <c r="B135" s="178">
        <v>45201.435995370368</v>
      </c>
      <c r="C135" s="246">
        <v>1</v>
      </c>
      <c r="D135" s="246">
        <v>1</v>
      </c>
      <c r="E135" s="246">
        <v>0</v>
      </c>
      <c r="F135" s="136" t="s">
        <v>4599</v>
      </c>
    </row>
    <row r="136" spans="2:6">
      <c r="B136" s="178">
        <v>45201.435995370368</v>
      </c>
      <c r="C136" s="246">
        <v>1</v>
      </c>
      <c r="D136" s="246">
        <v>1</v>
      </c>
      <c r="E136" s="246">
        <v>0</v>
      </c>
      <c r="F136" s="136" t="s">
        <v>4599</v>
      </c>
    </row>
    <row r="137" spans="2:6">
      <c r="B137" s="178">
        <v>45201.436203703706</v>
      </c>
      <c r="C137" s="246">
        <v>1</v>
      </c>
      <c r="D137" s="246">
        <v>1</v>
      </c>
      <c r="E137" s="246">
        <v>0</v>
      </c>
      <c r="F137" s="136" t="s">
        <v>4599</v>
      </c>
    </row>
    <row r="138" spans="2:6">
      <c r="B138" s="178">
        <v>45201.436620370368</v>
      </c>
      <c r="C138" s="246">
        <v>1</v>
      </c>
      <c r="D138" s="246">
        <v>1</v>
      </c>
      <c r="E138" s="246">
        <v>0</v>
      </c>
      <c r="F138" s="136" t="s">
        <v>4599</v>
      </c>
    </row>
    <row r="139" spans="2:6">
      <c r="B139" s="178">
        <v>45201.436666666668</v>
      </c>
      <c r="C139" s="246">
        <v>1</v>
      </c>
      <c r="D139" s="246">
        <v>1</v>
      </c>
      <c r="E139" s="246">
        <v>0</v>
      </c>
      <c r="F139" s="136" t="s">
        <v>4599</v>
      </c>
    </row>
    <row r="140" spans="2:6">
      <c r="B140" s="178">
        <v>45201.437280092592</v>
      </c>
      <c r="C140" s="246">
        <v>1</v>
      </c>
      <c r="D140" s="246">
        <v>1</v>
      </c>
      <c r="E140" s="246">
        <v>0</v>
      </c>
      <c r="F140" s="136" t="s">
        <v>4599</v>
      </c>
    </row>
    <row r="141" spans="2:6">
      <c r="B141" s="178">
        <v>45201.437303240738</v>
      </c>
      <c r="C141" s="246">
        <v>1</v>
      </c>
      <c r="D141" s="246">
        <v>1</v>
      </c>
      <c r="E141" s="246">
        <v>0</v>
      </c>
      <c r="F141" s="136" t="s">
        <v>4599</v>
      </c>
    </row>
    <row r="142" spans="2:6">
      <c r="B142" s="178">
        <v>45201.437650462962</v>
      </c>
      <c r="C142" s="246">
        <v>1</v>
      </c>
      <c r="D142" s="246">
        <v>1</v>
      </c>
      <c r="E142" s="246">
        <v>0</v>
      </c>
      <c r="F142" s="136" t="s">
        <v>4599</v>
      </c>
    </row>
    <row r="143" spans="2:6">
      <c r="B143" s="178">
        <v>45201.437696759262</v>
      </c>
      <c r="C143" s="246">
        <v>1</v>
      </c>
      <c r="D143" s="246">
        <v>1</v>
      </c>
      <c r="E143" s="246">
        <v>0</v>
      </c>
      <c r="F143" s="136" t="s">
        <v>4599</v>
      </c>
    </row>
    <row r="144" spans="2:6">
      <c r="B144" s="178">
        <v>45201.438310185185</v>
      </c>
      <c r="C144" s="246">
        <v>1</v>
      </c>
      <c r="D144" s="246">
        <v>1</v>
      </c>
      <c r="E144" s="246">
        <v>0</v>
      </c>
      <c r="F144" s="136" t="s">
        <v>4599</v>
      </c>
    </row>
    <row r="145" spans="2:6">
      <c r="B145" s="178">
        <v>45201.476597222223</v>
      </c>
      <c r="C145" s="246">
        <v>100</v>
      </c>
      <c r="D145" s="246">
        <v>99.65</v>
      </c>
      <c r="E145" s="246">
        <v>0.35</v>
      </c>
      <c r="F145" s="136" t="s">
        <v>7066</v>
      </c>
    </row>
    <row r="146" spans="2:6">
      <c r="B146" s="178">
        <v>45201.480787037035</v>
      </c>
      <c r="C146" s="246">
        <v>25</v>
      </c>
      <c r="D146" s="246">
        <v>24.91</v>
      </c>
      <c r="E146" s="246">
        <v>0.09</v>
      </c>
      <c r="F146" s="136" t="s">
        <v>5679</v>
      </c>
    </row>
    <row r="147" spans="2:6">
      <c r="B147" s="178">
        <v>45201.485486111109</v>
      </c>
      <c r="C147" s="246">
        <v>25</v>
      </c>
      <c r="D147" s="246">
        <v>24.91</v>
      </c>
      <c r="E147" s="246">
        <v>0.09</v>
      </c>
      <c r="F147" s="136" t="s">
        <v>7064</v>
      </c>
    </row>
    <row r="148" spans="2:6">
      <c r="B148" s="178">
        <v>45201.491064814814</v>
      </c>
      <c r="C148" s="246">
        <v>25</v>
      </c>
      <c r="D148" s="246">
        <v>24.91</v>
      </c>
      <c r="E148" s="246">
        <v>0.09</v>
      </c>
      <c r="F148" s="136" t="s">
        <v>7064</v>
      </c>
    </row>
    <row r="149" spans="2:6">
      <c r="B149" s="178">
        <v>45201.493877314817</v>
      </c>
      <c r="C149" s="246">
        <v>100</v>
      </c>
      <c r="D149" s="246">
        <v>99.65</v>
      </c>
      <c r="E149" s="246">
        <v>0.35</v>
      </c>
      <c r="F149" s="136" t="s">
        <v>5754</v>
      </c>
    </row>
    <row r="150" spans="2:6">
      <c r="B150" s="178">
        <v>45201.509710648148</v>
      </c>
      <c r="C150" s="246">
        <v>10</v>
      </c>
      <c r="D150" s="246">
        <v>9.9600000000000009</v>
      </c>
      <c r="E150" s="246">
        <v>0.04</v>
      </c>
      <c r="F150" s="136" t="s">
        <v>9456</v>
      </c>
    </row>
    <row r="151" spans="2:6">
      <c r="B151" s="178">
        <v>45201.517094907409</v>
      </c>
      <c r="C151" s="246">
        <v>1000</v>
      </c>
      <c r="D151" s="246">
        <v>996.5</v>
      </c>
      <c r="E151" s="246">
        <v>3.5</v>
      </c>
      <c r="F151" s="136" t="s">
        <v>5627</v>
      </c>
    </row>
    <row r="152" spans="2:6">
      <c r="B152" s="178">
        <v>45201.521898148145</v>
      </c>
      <c r="C152" s="246">
        <v>100</v>
      </c>
      <c r="D152" s="246">
        <v>99.65</v>
      </c>
      <c r="E152" s="246">
        <v>0.35</v>
      </c>
      <c r="F152" s="136" t="s">
        <v>7061</v>
      </c>
    </row>
    <row r="153" spans="2:6">
      <c r="B153" s="178">
        <v>45201.53769675926</v>
      </c>
      <c r="C153" s="246">
        <v>1500</v>
      </c>
      <c r="D153" s="246">
        <v>1494.75</v>
      </c>
      <c r="E153" s="246">
        <v>5.25</v>
      </c>
      <c r="F153" s="136" t="s">
        <v>5706</v>
      </c>
    </row>
    <row r="154" spans="2:6">
      <c r="B154" s="178">
        <v>45201.555856481478</v>
      </c>
      <c r="C154" s="246">
        <v>25</v>
      </c>
      <c r="D154" s="246">
        <v>24.91</v>
      </c>
      <c r="E154" s="246">
        <v>0.09</v>
      </c>
      <c r="F154" s="136" t="s">
        <v>6999</v>
      </c>
    </row>
    <row r="155" spans="2:6">
      <c r="B155" s="178">
        <v>45201.56354166667</v>
      </c>
      <c r="C155" s="246">
        <v>20</v>
      </c>
      <c r="D155" s="246">
        <v>19.93</v>
      </c>
      <c r="E155" s="246">
        <v>7.0000000000000007E-2</v>
      </c>
      <c r="F155" s="136" t="s">
        <v>7058</v>
      </c>
    </row>
    <row r="156" spans="2:6">
      <c r="B156" s="178">
        <v>45201.56554398148</v>
      </c>
      <c r="C156" s="246">
        <v>5000</v>
      </c>
      <c r="D156" s="246">
        <v>4982.5</v>
      </c>
      <c r="E156" s="246">
        <v>17.5</v>
      </c>
      <c r="F156" s="136" t="s">
        <v>5734</v>
      </c>
    </row>
    <row r="157" spans="2:6">
      <c r="B157" s="178">
        <v>45201.582928240743</v>
      </c>
      <c r="C157" s="246">
        <v>5000</v>
      </c>
      <c r="D157" s="246">
        <v>4982.5</v>
      </c>
      <c r="E157" s="246">
        <v>17.5</v>
      </c>
      <c r="F157" s="136" t="s">
        <v>9457</v>
      </c>
    </row>
    <row r="158" spans="2:6">
      <c r="B158" s="178">
        <v>45201.605034722219</v>
      </c>
      <c r="C158" s="246">
        <v>50</v>
      </c>
      <c r="D158" s="246">
        <v>49.82</v>
      </c>
      <c r="E158" s="246">
        <v>0.18</v>
      </c>
      <c r="F158" s="136" t="s">
        <v>4639</v>
      </c>
    </row>
    <row r="159" spans="2:6">
      <c r="B159" s="178">
        <v>45201.605740740742</v>
      </c>
      <c r="C159" s="246">
        <v>136.71</v>
      </c>
      <c r="D159" s="246">
        <v>136.23000000000002</v>
      </c>
      <c r="E159" s="246">
        <v>0.48</v>
      </c>
      <c r="F159" s="136" t="s">
        <v>4576</v>
      </c>
    </row>
    <row r="160" spans="2:6">
      <c r="B160" s="178">
        <v>45201.611562500002</v>
      </c>
      <c r="C160" s="246">
        <v>2000</v>
      </c>
      <c r="D160" s="246">
        <v>1993</v>
      </c>
      <c r="E160" s="246">
        <v>7</v>
      </c>
      <c r="F160" s="136" t="s">
        <v>4639</v>
      </c>
    </row>
    <row r="161" spans="2:6">
      <c r="B161" s="178">
        <v>45201.629618055558</v>
      </c>
      <c r="C161" s="246">
        <v>5</v>
      </c>
      <c r="D161" s="246">
        <v>4.9800000000000004</v>
      </c>
      <c r="E161" s="246">
        <v>0.02</v>
      </c>
      <c r="F161" s="136" t="s">
        <v>9458</v>
      </c>
    </row>
    <row r="162" spans="2:6">
      <c r="B162" s="178">
        <v>45201.631261574075</v>
      </c>
      <c r="C162" s="246">
        <v>25</v>
      </c>
      <c r="D162" s="246">
        <v>24.91</v>
      </c>
      <c r="E162" s="246">
        <v>0.09</v>
      </c>
      <c r="F162" s="136" t="s">
        <v>4600</v>
      </c>
    </row>
    <row r="163" spans="2:6">
      <c r="B163" s="178">
        <v>45201.640011574076</v>
      </c>
      <c r="C163" s="246">
        <v>1000</v>
      </c>
      <c r="D163" s="246">
        <v>996.5</v>
      </c>
      <c r="E163" s="246">
        <v>3.5</v>
      </c>
      <c r="F163" s="136" t="s">
        <v>9459</v>
      </c>
    </row>
    <row r="164" spans="2:6">
      <c r="B164" s="178">
        <v>45201.644189814811</v>
      </c>
      <c r="C164" s="246">
        <v>142</v>
      </c>
      <c r="D164" s="246">
        <v>141.5</v>
      </c>
      <c r="E164" s="246">
        <v>0.5</v>
      </c>
      <c r="F164" s="136" t="s">
        <v>9460</v>
      </c>
    </row>
    <row r="165" spans="2:6">
      <c r="B165" s="178">
        <v>45201.645983796298</v>
      </c>
      <c r="C165" s="246">
        <v>500</v>
      </c>
      <c r="D165" s="246">
        <v>498.25</v>
      </c>
      <c r="E165" s="246">
        <v>1.75</v>
      </c>
      <c r="F165" s="136" t="s">
        <v>9461</v>
      </c>
    </row>
    <row r="166" spans="2:6">
      <c r="B166" s="178">
        <v>45201.647152777776</v>
      </c>
      <c r="C166" s="246">
        <v>25</v>
      </c>
      <c r="D166" s="246">
        <v>24.91</v>
      </c>
      <c r="E166" s="246">
        <v>0.09</v>
      </c>
      <c r="F166" s="136" t="s">
        <v>4602</v>
      </c>
    </row>
    <row r="167" spans="2:6">
      <c r="B167" s="178">
        <v>45201.648206018515</v>
      </c>
      <c r="C167" s="246">
        <v>2000</v>
      </c>
      <c r="D167" s="246">
        <v>1950</v>
      </c>
      <c r="E167" s="246">
        <v>50</v>
      </c>
      <c r="F167" s="136" t="s">
        <v>9462</v>
      </c>
    </row>
    <row r="168" spans="2:6">
      <c r="B168" s="178">
        <v>45201.657164351855</v>
      </c>
      <c r="C168" s="246">
        <v>1</v>
      </c>
      <c r="D168" s="246">
        <v>1</v>
      </c>
      <c r="E168" s="246">
        <v>0</v>
      </c>
      <c r="F168" s="136" t="s">
        <v>9463</v>
      </c>
    </row>
    <row r="169" spans="2:6">
      <c r="B169" s="178">
        <v>45201.661099537036</v>
      </c>
      <c r="C169" s="246">
        <v>5</v>
      </c>
      <c r="D169" s="246">
        <v>4.9800000000000004</v>
      </c>
      <c r="E169" s="246">
        <v>0.02</v>
      </c>
      <c r="F169" s="136" t="s">
        <v>9464</v>
      </c>
    </row>
    <row r="170" spans="2:6">
      <c r="B170" s="178">
        <v>45201.662118055552</v>
      </c>
      <c r="C170" s="246">
        <v>1</v>
      </c>
      <c r="D170" s="246">
        <v>1</v>
      </c>
      <c r="E170" s="246">
        <v>0</v>
      </c>
      <c r="F170" s="136" t="s">
        <v>9463</v>
      </c>
    </row>
    <row r="171" spans="2:6">
      <c r="B171" s="178">
        <v>45201.66306712963</v>
      </c>
      <c r="C171" s="246">
        <v>500</v>
      </c>
      <c r="D171" s="246">
        <v>498.25</v>
      </c>
      <c r="E171" s="246">
        <v>1.75</v>
      </c>
      <c r="F171" s="136" t="s">
        <v>9465</v>
      </c>
    </row>
    <row r="172" spans="2:6">
      <c r="B172" s="178">
        <v>45201.666550925926</v>
      </c>
      <c r="C172" s="246">
        <v>63</v>
      </c>
      <c r="D172" s="246">
        <v>62.78</v>
      </c>
      <c r="E172" s="246">
        <v>0.22</v>
      </c>
      <c r="F172" s="136" t="s">
        <v>4577</v>
      </c>
    </row>
    <row r="173" spans="2:6">
      <c r="B173" s="178">
        <v>45201.667280092595</v>
      </c>
      <c r="C173" s="246">
        <v>25</v>
      </c>
      <c r="D173" s="246">
        <v>24.91</v>
      </c>
      <c r="E173" s="246">
        <v>0.09</v>
      </c>
      <c r="F173" s="136" t="s">
        <v>5757</v>
      </c>
    </row>
    <row r="174" spans="2:6">
      <c r="B174" s="178">
        <v>45201.672048611108</v>
      </c>
      <c r="C174" s="246">
        <v>3500</v>
      </c>
      <c r="D174" s="246">
        <v>3487.75</v>
      </c>
      <c r="E174" s="246">
        <v>12.25</v>
      </c>
      <c r="F174" s="136" t="s">
        <v>4614</v>
      </c>
    </row>
    <row r="175" spans="2:6">
      <c r="B175" s="178">
        <v>45201.686319444445</v>
      </c>
      <c r="C175" s="246">
        <v>1000</v>
      </c>
      <c r="D175" s="246">
        <v>996.5</v>
      </c>
      <c r="E175" s="246">
        <v>3.5</v>
      </c>
      <c r="F175" s="136" t="s">
        <v>7010</v>
      </c>
    </row>
    <row r="176" spans="2:6">
      <c r="B176" s="178">
        <v>45201.689884259256</v>
      </c>
      <c r="C176" s="246">
        <v>25</v>
      </c>
      <c r="D176" s="246">
        <v>24.91</v>
      </c>
      <c r="E176" s="246">
        <v>0.09</v>
      </c>
      <c r="F176" s="136" t="s">
        <v>4738</v>
      </c>
    </row>
    <row r="177" spans="2:6">
      <c r="B177" s="178">
        <v>45201.690775462965</v>
      </c>
      <c r="C177" s="246">
        <v>25</v>
      </c>
      <c r="D177" s="246">
        <v>24.91</v>
      </c>
      <c r="E177" s="246">
        <v>0.09</v>
      </c>
      <c r="F177" s="136" t="s">
        <v>4738</v>
      </c>
    </row>
    <row r="178" spans="2:6">
      <c r="B178" s="178">
        <v>45201.696192129632</v>
      </c>
      <c r="C178" s="246">
        <v>200</v>
      </c>
      <c r="D178" s="246">
        <v>199.3</v>
      </c>
      <c r="E178" s="246">
        <v>0.7</v>
      </c>
      <c r="F178" s="136" t="s">
        <v>4627</v>
      </c>
    </row>
    <row r="179" spans="2:6">
      <c r="B179" s="178">
        <v>45201.700138888889</v>
      </c>
      <c r="C179" s="246">
        <v>25</v>
      </c>
      <c r="D179" s="246">
        <v>24.91</v>
      </c>
      <c r="E179" s="246">
        <v>0.09</v>
      </c>
      <c r="F179" s="136" t="s">
        <v>4602</v>
      </c>
    </row>
    <row r="180" spans="2:6">
      <c r="B180" s="178">
        <v>45201.701041666667</v>
      </c>
      <c r="C180" s="246">
        <v>0.96</v>
      </c>
      <c r="D180" s="246">
        <v>0.96</v>
      </c>
      <c r="E180" s="246">
        <v>0</v>
      </c>
      <c r="F180" s="136" t="s">
        <v>4630</v>
      </c>
    </row>
    <row r="181" spans="2:6">
      <c r="B181" s="178">
        <v>45201.702326388891</v>
      </c>
      <c r="C181" s="246">
        <v>1.01</v>
      </c>
      <c r="D181" s="246">
        <v>1.01</v>
      </c>
      <c r="E181" s="246">
        <v>0</v>
      </c>
      <c r="F181" s="136" t="s">
        <v>4630</v>
      </c>
    </row>
    <row r="182" spans="2:6">
      <c r="B182" s="178">
        <v>45201.704502314817</v>
      </c>
      <c r="C182" s="246">
        <v>1000</v>
      </c>
      <c r="D182" s="246">
        <v>996.5</v>
      </c>
      <c r="E182" s="246">
        <v>3.5</v>
      </c>
      <c r="F182" s="136" t="s">
        <v>4772</v>
      </c>
    </row>
    <row r="183" spans="2:6">
      <c r="B183" s="178">
        <v>45201.710046296299</v>
      </c>
      <c r="C183" s="246">
        <v>100</v>
      </c>
      <c r="D183" s="246">
        <v>99.65</v>
      </c>
      <c r="E183" s="246">
        <v>0.35</v>
      </c>
      <c r="F183" s="136" t="s">
        <v>7054</v>
      </c>
    </row>
    <row r="184" spans="2:6">
      <c r="B184" s="178">
        <v>45201.713125000002</v>
      </c>
      <c r="C184" s="246">
        <v>10</v>
      </c>
      <c r="D184" s="246">
        <v>9.9600000000000009</v>
      </c>
      <c r="E184" s="246">
        <v>0.04</v>
      </c>
      <c r="F184" s="136" t="s">
        <v>4656</v>
      </c>
    </row>
    <row r="185" spans="2:6">
      <c r="B185" s="178">
        <v>45201.719259259262</v>
      </c>
      <c r="C185" s="246">
        <v>2000</v>
      </c>
      <c r="D185" s="246">
        <v>1993</v>
      </c>
      <c r="E185" s="246">
        <v>7</v>
      </c>
      <c r="F185" s="136" t="s">
        <v>7032</v>
      </c>
    </row>
    <row r="186" spans="2:6">
      <c r="B186" s="178">
        <v>45201.731805555559</v>
      </c>
      <c r="C186" s="246">
        <v>25</v>
      </c>
      <c r="D186" s="246">
        <v>24.91</v>
      </c>
      <c r="E186" s="246">
        <v>0.09</v>
      </c>
      <c r="F186" s="136" t="s">
        <v>7064</v>
      </c>
    </row>
    <row r="187" spans="2:6">
      <c r="B187" s="178">
        <v>45201.735567129632</v>
      </c>
      <c r="C187" s="246">
        <v>500</v>
      </c>
      <c r="D187" s="246">
        <v>498.25</v>
      </c>
      <c r="E187" s="246">
        <v>1.75</v>
      </c>
      <c r="F187" s="136" t="s">
        <v>9466</v>
      </c>
    </row>
    <row r="188" spans="2:6">
      <c r="B188" s="178">
        <v>45201.744375000002</v>
      </c>
      <c r="C188" s="246">
        <v>500</v>
      </c>
      <c r="D188" s="246">
        <v>498.25</v>
      </c>
      <c r="E188" s="246">
        <v>1.75</v>
      </c>
      <c r="F188" s="136" t="s">
        <v>4611</v>
      </c>
    </row>
    <row r="189" spans="2:6">
      <c r="B189" s="178">
        <v>45201.745312500003</v>
      </c>
      <c r="C189" s="246">
        <v>1</v>
      </c>
      <c r="D189" s="246">
        <v>1</v>
      </c>
      <c r="E189" s="246">
        <v>0</v>
      </c>
      <c r="F189" s="136" t="s">
        <v>4666</v>
      </c>
    </row>
    <row r="190" spans="2:6">
      <c r="B190" s="178">
        <v>45201.746041666665</v>
      </c>
      <c r="C190" s="246">
        <v>2</v>
      </c>
      <c r="D190" s="246">
        <v>1.99</v>
      </c>
      <c r="E190" s="246">
        <v>0.01</v>
      </c>
      <c r="F190" s="136" t="s">
        <v>4666</v>
      </c>
    </row>
    <row r="191" spans="2:6">
      <c r="B191" s="178">
        <v>45201.746874999997</v>
      </c>
      <c r="C191" s="246">
        <v>3</v>
      </c>
      <c r="D191" s="246">
        <v>2.99</v>
      </c>
      <c r="E191" s="246">
        <v>0.01</v>
      </c>
      <c r="F191" s="136" t="s">
        <v>4666</v>
      </c>
    </row>
    <row r="192" spans="2:6">
      <c r="B192" s="178">
        <v>45201.751087962963</v>
      </c>
      <c r="C192" s="246">
        <v>100</v>
      </c>
      <c r="D192" s="246">
        <v>99.65</v>
      </c>
      <c r="E192" s="246">
        <v>0.35</v>
      </c>
      <c r="F192" s="136" t="s">
        <v>4574</v>
      </c>
    </row>
    <row r="193" spans="2:6">
      <c r="B193" s="178">
        <v>45201.791203703702</v>
      </c>
      <c r="C193" s="246">
        <v>100</v>
      </c>
      <c r="D193" s="246">
        <v>99.65</v>
      </c>
      <c r="E193" s="246">
        <v>0.35</v>
      </c>
      <c r="F193" s="136" t="s">
        <v>9467</v>
      </c>
    </row>
    <row r="194" spans="2:6">
      <c r="B194" s="178">
        <v>45201.792500000003</v>
      </c>
      <c r="C194" s="246">
        <v>12</v>
      </c>
      <c r="D194" s="246">
        <v>11.96</v>
      </c>
      <c r="E194" s="246">
        <v>0.04</v>
      </c>
      <c r="F194" s="136" t="s">
        <v>5663</v>
      </c>
    </row>
    <row r="195" spans="2:6">
      <c r="B195" s="178">
        <v>45201.795717592591</v>
      </c>
      <c r="C195" s="246">
        <v>2000</v>
      </c>
      <c r="D195" s="246">
        <v>1993</v>
      </c>
      <c r="E195" s="246">
        <v>7</v>
      </c>
      <c r="F195" s="136" t="s">
        <v>9468</v>
      </c>
    </row>
    <row r="196" spans="2:6">
      <c r="B196" s="178">
        <v>45201.795810185184</v>
      </c>
      <c r="C196" s="246">
        <v>500</v>
      </c>
      <c r="D196" s="246">
        <v>498.25</v>
      </c>
      <c r="E196" s="246">
        <v>1.75</v>
      </c>
      <c r="F196" s="136" t="s">
        <v>4629</v>
      </c>
    </row>
    <row r="197" spans="2:6">
      <c r="B197" s="178">
        <v>45201.797627314816</v>
      </c>
      <c r="C197" s="246">
        <v>25</v>
      </c>
      <c r="D197" s="246">
        <v>24.91</v>
      </c>
      <c r="E197" s="246">
        <v>0.09</v>
      </c>
      <c r="F197" s="136" t="s">
        <v>4608</v>
      </c>
    </row>
    <row r="198" spans="2:6">
      <c r="B198" s="178">
        <v>45201.816967592589</v>
      </c>
      <c r="C198" s="246">
        <v>30</v>
      </c>
      <c r="D198" s="246">
        <v>29.89</v>
      </c>
      <c r="E198" s="246">
        <v>0.11</v>
      </c>
      <c r="F198" s="136" t="s">
        <v>9469</v>
      </c>
    </row>
    <row r="199" spans="2:6">
      <c r="B199" s="178">
        <v>45201.829733796294</v>
      </c>
      <c r="C199" s="246">
        <v>2000</v>
      </c>
      <c r="D199" s="246">
        <v>1993</v>
      </c>
      <c r="E199" s="246">
        <v>7</v>
      </c>
      <c r="F199" s="136" t="s">
        <v>9470</v>
      </c>
    </row>
    <row r="200" spans="2:6">
      <c r="B200" s="178">
        <v>45201.831736111111</v>
      </c>
      <c r="C200" s="246">
        <v>2000</v>
      </c>
      <c r="D200" s="246">
        <v>1993</v>
      </c>
      <c r="E200" s="246">
        <v>7</v>
      </c>
      <c r="F200" s="136" t="s">
        <v>4655</v>
      </c>
    </row>
    <row r="201" spans="2:6">
      <c r="B201" s="178">
        <v>45201.850925925923</v>
      </c>
      <c r="C201" s="246">
        <v>1800</v>
      </c>
      <c r="D201" s="246">
        <v>1793.7</v>
      </c>
      <c r="E201" s="246">
        <v>6.3</v>
      </c>
      <c r="F201" s="136" t="s">
        <v>5672</v>
      </c>
    </row>
    <row r="202" spans="2:6">
      <c r="B202" s="178">
        <v>45201.851064814815</v>
      </c>
      <c r="C202" s="246">
        <v>300</v>
      </c>
      <c r="D202" s="246">
        <v>298.95</v>
      </c>
      <c r="E202" s="246">
        <v>1.05</v>
      </c>
      <c r="F202" s="136" t="s">
        <v>9471</v>
      </c>
    </row>
    <row r="203" spans="2:6">
      <c r="B203" s="178">
        <v>45201.864525462966</v>
      </c>
      <c r="C203" s="246">
        <v>200</v>
      </c>
      <c r="D203" s="246">
        <v>199.3</v>
      </c>
      <c r="E203" s="246">
        <v>0.7</v>
      </c>
      <c r="F203" s="136" t="s">
        <v>9472</v>
      </c>
    </row>
    <row r="204" spans="2:6">
      <c r="B204" s="178">
        <v>45201.874849537038</v>
      </c>
      <c r="C204" s="246">
        <v>600</v>
      </c>
      <c r="D204" s="246">
        <v>597.9</v>
      </c>
      <c r="E204" s="246">
        <v>2.1</v>
      </c>
      <c r="F204" s="136" t="s">
        <v>9473</v>
      </c>
    </row>
    <row r="205" spans="2:6">
      <c r="B205" s="178">
        <v>45201.878379629627</v>
      </c>
      <c r="C205" s="246">
        <v>1000</v>
      </c>
      <c r="D205" s="246">
        <v>996.5</v>
      </c>
      <c r="E205" s="246">
        <v>3.5</v>
      </c>
      <c r="F205" s="136" t="s">
        <v>9473</v>
      </c>
    </row>
    <row r="206" spans="2:6">
      <c r="B206" s="178">
        <v>45201.880636574075</v>
      </c>
      <c r="C206" s="246">
        <v>590.77</v>
      </c>
      <c r="D206" s="246">
        <v>588.69999999999993</v>
      </c>
      <c r="E206" s="246">
        <v>2.0699999999999998</v>
      </c>
      <c r="F206" s="136" t="s">
        <v>6946</v>
      </c>
    </row>
    <row r="207" spans="2:6">
      <c r="B207" s="178">
        <v>45201.892291666663</v>
      </c>
      <c r="C207" s="246">
        <v>0.01</v>
      </c>
      <c r="D207" s="246">
        <v>0.01</v>
      </c>
      <c r="E207" s="246">
        <v>0</v>
      </c>
      <c r="F207" s="136" t="s">
        <v>4629</v>
      </c>
    </row>
    <row r="208" spans="2:6">
      <c r="B208" s="178">
        <v>45201.894641203704</v>
      </c>
      <c r="C208" s="246">
        <v>0.01</v>
      </c>
      <c r="D208" s="246">
        <v>0.01</v>
      </c>
      <c r="E208" s="246">
        <v>0</v>
      </c>
      <c r="F208" s="136" t="s">
        <v>4629</v>
      </c>
    </row>
    <row r="209" spans="2:6">
      <c r="B209" s="178">
        <v>45201.896215277775</v>
      </c>
      <c r="C209" s="246">
        <v>0.1</v>
      </c>
      <c r="D209" s="246">
        <v>0.1</v>
      </c>
      <c r="E209" s="246">
        <v>0</v>
      </c>
      <c r="F209" s="136" t="s">
        <v>4629</v>
      </c>
    </row>
    <row r="210" spans="2:6">
      <c r="B210" s="178">
        <v>45201.918576388889</v>
      </c>
      <c r="C210" s="246">
        <v>350000</v>
      </c>
      <c r="D210" s="246">
        <v>348775</v>
      </c>
      <c r="E210" s="246">
        <v>1225</v>
      </c>
      <c r="F210" s="136" t="s">
        <v>9474</v>
      </c>
    </row>
    <row r="211" spans="2:6">
      <c r="B211" s="178">
        <v>45201.932824074072</v>
      </c>
      <c r="C211" s="246">
        <v>1500</v>
      </c>
      <c r="D211" s="246">
        <v>1494.75</v>
      </c>
      <c r="E211" s="246">
        <v>5.25</v>
      </c>
      <c r="F211" s="136" t="s">
        <v>4756</v>
      </c>
    </row>
    <row r="212" spans="2:6">
      <c r="B212" s="178">
        <v>45201.937407407408</v>
      </c>
      <c r="C212" s="246">
        <v>5000</v>
      </c>
      <c r="D212" s="246">
        <v>4982.5</v>
      </c>
      <c r="E212" s="246">
        <v>17.5</v>
      </c>
      <c r="F212" s="136" t="s">
        <v>9475</v>
      </c>
    </row>
    <row r="213" spans="2:6">
      <c r="B213" s="178">
        <v>45201.977337962962</v>
      </c>
      <c r="C213" s="246">
        <v>100</v>
      </c>
      <c r="D213" s="246">
        <v>99.65</v>
      </c>
      <c r="E213" s="246">
        <v>0.35</v>
      </c>
      <c r="F213" s="136" t="s">
        <v>5725</v>
      </c>
    </row>
    <row r="214" spans="2:6">
      <c r="B214" s="178">
        <v>45201.999675925923</v>
      </c>
      <c r="C214" s="246">
        <v>10</v>
      </c>
      <c r="D214" s="246">
        <v>9.9600000000000009</v>
      </c>
      <c r="E214" s="246">
        <v>0.04</v>
      </c>
      <c r="F214" s="136" t="s">
        <v>9476</v>
      </c>
    </row>
    <row r="215" spans="2:6">
      <c r="B215" s="178">
        <v>45202.005104166667</v>
      </c>
      <c r="C215" s="246">
        <v>300</v>
      </c>
      <c r="D215" s="246">
        <v>298.95</v>
      </c>
      <c r="E215" s="246">
        <v>1.05</v>
      </c>
      <c r="F215" s="136" t="s">
        <v>4649</v>
      </c>
    </row>
    <row r="216" spans="2:6">
      <c r="B216" s="178">
        <v>45202.034988425927</v>
      </c>
      <c r="C216" s="246">
        <v>5.12</v>
      </c>
      <c r="D216" s="246">
        <v>5.1000000000000005</v>
      </c>
      <c r="E216" s="246">
        <v>0.02</v>
      </c>
      <c r="F216" s="136" t="s">
        <v>9477</v>
      </c>
    </row>
    <row r="217" spans="2:6">
      <c r="B217" s="178">
        <v>45202.046990740739</v>
      </c>
      <c r="C217" s="246">
        <v>6.12</v>
      </c>
      <c r="D217" s="246">
        <v>6.1000000000000005</v>
      </c>
      <c r="E217" s="246">
        <v>0.02</v>
      </c>
      <c r="F217" s="136" t="s">
        <v>9477</v>
      </c>
    </row>
    <row r="218" spans="2:6">
      <c r="B218" s="178">
        <v>45202.048194444447</v>
      </c>
      <c r="C218" s="246">
        <v>6.12</v>
      </c>
      <c r="D218" s="246">
        <v>6.1000000000000005</v>
      </c>
      <c r="E218" s="246">
        <v>0.02</v>
      </c>
      <c r="F218" s="136" t="s">
        <v>9477</v>
      </c>
    </row>
    <row r="219" spans="2:6">
      <c r="B219" s="178">
        <v>45202.131122685183</v>
      </c>
      <c r="C219" s="246">
        <v>1</v>
      </c>
      <c r="D219" s="246">
        <v>1</v>
      </c>
      <c r="E219" s="246">
        <v>0</v>
      </c>
      <c r="F219" s="136" t="s">
        <v>5696</v>
      </c>
    </row>
    <row r="220" spans="2:6">
      <c r="B220" s="178">
        <v>45202.131203703706</v>
      </c>
      <c r="C220" s="246">
        <v>2</v>
      </c>
      <c r="D220" s="246">
        <v>1.99</v>
      </c>
      <c r="E220" s="246">
        <v>0.01</v>
      </c>
      <c r="F220" s="136" t="s">
        <v>4595</v>
      </c>
    </row>
    <row r="221" spans="2:6">
      <c r="B221" s="178">
        <v>45202.131284722222</v>
      </c>
      <c r="C221" s="246">
        <v>1</v>
      </c>
      <c r="D221" s="246">
        <v>1</v>
      </c>
      <c r="E221" s="246">
        <v>0</v>
      </c>
      <c r="F221" s="136" t="s">
        <v>5696</v>
      </c>
    </row>
    <row r="222" spans="2:6">
      <c r="B222" s="178">
        <v>45202.131307870368</v>
      </c>
      <c r="C222" s="246">
        <v>14</v>
      </c>
      <c r="D222" s="246">
        <v>13.95</v>
      </c>
      <c r="E222" s="246">
        <v>0.05</v>
      </c>
      <c r="F222" s="136" t="s">
        <v>4674</v>
      </c>
    </row>
    <row r="223" spans="2:6">
      <c r="B223" s="178">
        <v>45202.131412037037</v>
      </c>
      <c r="C223" s="246">
        <v>2</v>
      </c>
      <c r="D223" s="246">
        <v>1.99</v>
      </c>
      <c r="E223" s="246">
        <v>0.01</v>
      </c>
      <c r="F223" s="136" t="s">
        <v>4595</v>
      </c>
    </row>
    <row r="224" spans="2:6">
      <c r="B224" s="178">
        <v>45202.13144675926</v>
      </c>
      <c r="C224" s="246">
        <v>1</v>
      </c>
      <c r="D224" s="246">
        <v>1</v>
      </c>
      <c r="E224" s="246">
        <v>0</v>
      </c>
      <c r="F224" s="136" t="s">
        <v>5696</v>
      </c>
    </row>
    <row r="225" spans="2:6">
      <c r="B225" s="178">
        <v>45202.132465277777</v>
      </c>
      <c r="C225" s="246">
        <v>3</v>
      </c>
      <c r="D225" s="246">
        <v>2.99</v>
      </c>
      <c r="E225" s="246">
        <v>0.01</v>
      </c>
      <c r="F225" s="136" t="s">
        <v>4674</v>
      </c>
    </row>
    <row r="226" spans="2:6">
      <c r="B226" s="178">
        <v>45202.132673611108</v>
      </c>
      <c r="C226" s="246">
        <v>4</v>
      </c>
      <c r="D226" s="246">
        <v>3.99</v>
      </c>
      <c r="E226" s="246">
        <v>0.01</v>
      </c>
      <c r="F226" s="136" t="s">
        <v>4674</v>
      </c>
    </row>
    <row r="227" spans="2:6">
      <c r="B227" s="178">
        <v>45202.133020833331</v>
      </c>
      <c r="C227" s="246">
        <v>5</v>
      </c>
      <c r="D227" s="246">
        <v>4.9800000000000004</v>
      </c>
      <c r="E227" s="246">
        <v>0.02</v>
      </c>
      <c r="F227" s="136" t="s">
        <v>4674</v>
      </c>
    </row>
    <row r="228" spans="2:6">
      <c r="B228" s="178">
        <v>45202.133217592593</v>
      </c>
      <c r="C228" s="246">
        <v>6</v>
      </c>
      <c r="D228" s="246">
        <v>5.98</v>
      </c>
      <c r="E228" s="246">
        <v>0.02</v>
      </c>
      <c r="F228" s="136" t="s">
        <v>4674</v>
      </c>
    </row>
    <row r="229" spans="2:6">
      <c r="B229" s="178">
        <v>45202.133634259262</v>
      </c>
      <c r="C229" s="246">
        <v>2</v>
      </c>
      <c r="D229" s="246">
        <v>1.99</v>
      </c>
      <c r="E229" s="246">
        <v>0.01</v>
      </c>
      <c r="F229" s="136" t="s">
        <v>4595</v>
      </c>
    </row>
    <row r="230" spans="2:6">
      <c r="B230" s="178">
        <v>45202.134189814817</v>
      </c>
      <c r="C230" s="246">
        <v>7</v>
      </c>
      <c r="D230" s="246">
        <v>6.98</v>
      </c>
      <c r="E230" s="246">
        <v>0.02</v>
      </c>
      <c r="F230" s="136" t="s">
        <v>4674</v>
      </c>
    </row>
    <row r="231" spans="2:6">
      <c r="B231" s="178">
        <v>45202.134340277778</v>
      </c>
      <c r="C231" s="246">
        <v>1</v>
      </c>
      <c r="D231" s="246">
        <v>1</v>
      </c>
      <c r="E231" s="246">
        <v>0</v>
      </c>
      <c r="F231" s="136" t="s">
        <v>5696</v>
      </c>
    </row>
    <row r="232" spans="2:6">
      <c r="B232" s="178">
        <v>45202.134502314817</v>
      </c>
      <c r="C232" s="246">
        <v>1</v>
      </c>
      <c r="D232" s="246">
        <v>1</v>
      </c>
      <c r="E232" s="246">
        <v>0</v>
      </c>
      <c r="F232" s="136" t="s">
        <v>5696</v>
      </c>
    </row>
    <row r="233" spans="2:6">
      <c r="B233" s="178">
        <v>45202.134664351855</v>
      </c>
      <c r="C233" s="246">
        <v>1</v>
      </c>
      <c r="D233" s="246">
        <v>1</v>
      </c>
      <c r="E233" s="246">
        <v>0</v>
      </c>
      <c r="F233" s="136" t="s">
        <v>5696</v>
      </c>
    </row>
    <row r="234" spans="2:6">
      <c r="B234" s="178">
        <v>45202.134965277779</v>
      </c>
      <c r="C234" s="246">
        <v>2</v>
      </c>
      <c r="D234" s="246">
        <v>1.99</v>
      </c>
      <c r="E234" s="246">
        <v>0.01</v>
      </c>
      <c r="F234" s="136" t="s">
        <v>4595</v>
      </c>
    </row>
    <row r="235" spans="2:6">
      <c r="B235" s="178">
        <v>45202.135150462964</v>
      </c>
      <c r="C235" s="246">
        <v>2</v>
      </c>
      <c r="D235" s="246">
        <v>1.99</v>
      </c>
      <c r="E235" s="246">
        <v>0.01</v>
      </c>
      <c r="F235" s="136" t="s">
        <v>4595</v>
      </c>
    </row>
    <row r="236" spans="2:6">
      <c r="B236" s="178">
        <v>45202.135162037041</v>
      </c>
      <c r="C236" s="246">
        <v>1</v>
      </c>
      <c r="D236" s="246">
        <v>1</v>
      </c>
      <c r="E236" s="246">
        <v>0</v>
      </c>
      <c r="F236" s="136" t="s">
        <v>5696</v>
      </c>
    </row>
    <row r="237" spans="2:6">
      <c r="B237" s="178">
        <v>45202.135335648149</v>
      </c>
      <c r="C237" s="246">
        <v>1</v>
      </c>
      <c r="D237" s="246">
        <v>1</v>
      </c>
      <c r="E237" s="246">
        <v>0</v>
      </c>
      <c r="F237" s="136" t="s">
        <v>5696</v>
      </c>
    </row>
    <row r="238" spans="2:6">
      <c r="B238" s="178">
        <v>45202.136018518519</v>
      </c>
      <c r="C238" s="246">
        <v>3</v>
      </c>
      <c r="D238" s="246">
        <v>2.99</v>
      </c>
      <c r="E238" s="246">
        <v>0.01</v>
      </c>
      <c r="F238" s="136" t="s">
        <v>4674</v>
      </c>
    </row>
    <row r="239" spans="2:6">
      <c r="B239" s="178">
        <v>45202.136192129627</v>
      </c>
      <c r="C239" s="246">
        <v>4</v>
      </c>
      <c r="D239" s="246">
        <v>3.99</v>
      </c>
      <c r="E239" s="246">
        <v>0.01</v>
      </c>
      <c r="F239" s="136" t="s">
        <v>4674</v>
      </c>
    </row>
    <row r="240" spans="2:6">
      <c r="B240" s="178">
        <v>45202.14334490741</v>
      </c>
      <c r="C240" s="246">
        <v>2</v>
      </c>
      <c r="D240" s="246">
        <v>1.99</v>
      </c>
      <c r="E240" s="246">
        <v>0.01</v>
      </c>
      <c r="F240" s="136" t="s">
        <v>4595</v>
      </c>
    </row>
    <row r="241" spans="2:6">
      <c r="B241" s="178">
        <v>45202.149247685185</v>
      </c>
      <c r="C241" s="246">
        <v>2</v>
      </c>
      <c r="D241" s="246">
        <v>1.99</v>
      </c>
      <c r="E241" s="246">
        <v>0.01</v>
      </c>
      <c r="F241" s="136" t="s">
        <v>4595</v>
      </c>
    </row>
    <row r="242" spans="2:6">
      <c r="B242" s="178">
        <v>45202.149652777778</v>
      </c>
      <c r="C242" s="246">
        <v>2</v>
      </c>
      <c r="D242" s="246">
        <v>1.99</v>
      </c>
      <c r="E242" s="246">
        <v>0.01</v>
      </c>
      <c r="F242" s="136" t="s">
        <v>4595</v>
      </c>
    </row>
    <row r="243" spans="2:6">
      <c r="B243" s="178">
        <v>45202.14984953704</v>
      </c>
      <c r="C243" s="246">
        <v>2</v>
      </c>
      <c r="D243" s="246">
        <v>1.99</v>
      </c>
      <c r="E243" s="246">
        <v>0.01</v>
      </c>
      <c r="F243" s="136" t="s">
        <v>4595</v>
      </c>
    </row>
    <row r="244" spans="2:6">
      <c r="B244" s="178">
        <v>45202.150590277779</v>
      </c>
      <c r="C244" s="246">
        <v>2</v>
      </c>
      <c r="D244" s="246">
        <v>1.99</v>
      </c>
      <c r="E244" s="246">
        <v>0.01</v>
      </c>
      <c r="F244" s="136" t="s">
        <v>4595</v>
      </c>
    </row>
    <row r="245" spans="2:6">
      <c r="B245" s="178">
        <v>45202.150810185187</v>
      </c>
      <c r="C245" s="246">
        <v>2</v>
      </c>
      <c r="D245" s="246">
        <v>1.99</v>
      </c>
      <c r="E245" s="246">
        <v>0.01</v>
      </c>
      <c r="F245" s="136" t="s">
        <v>4595</v>
      </c>
    </row>
    <row r="246" spans="2:6">
      <c r="B246" s="178">
        <v>45202.150868055556</v>
      </c>
      <c r="C246" s="246">
        <v>1</v>
      </c>
      <c r="D246" s="246">
        <v>1</v>
      </c>
      <c r="E246" s="246">
        <v>0</v>
      </c>
      <c r="F246" s="136" t="s">
        <v>5696</v>
      </c>
    </row>
    <row r="247" spans="2:6">
      <c r="B247" s="178">
        <v>45202.151053240741</v>
      </c>
      <c r="C247" s="246">
        <v>1</v>
      </c>
      <c r="D247" s="246">
        <v>1</v>
      </c>
      <c r="E247" s="246">
        <v>0</v>
      </c>
      <c r="F247" s="136" t="s">
        <v>5696</v>
      </c>
    </row>
    <row r="248" spans="2:6">
      <c r="B248" s="178">
        <v>45202.151064814818</v>
      </c>
      <c r="C248" s="246">
        <v>2</v>
      </c>
      <c r="D248" s="246">
        <v>1.99</v>
      </c>
      <c r="E248" s="246">
        <v>0.01</v>
      </c>
      <c r="F248" s="136" t="s">
        <v>4595</v>
      </c>
    </row>
    <row r="249" spans="2:6">
      <c r="B249" s="178">
        <v>45202.151273148149</v>
      </c>
      <c r="C249" s="246">
        <v>1</v>
      </c>
      <c r="D249" s="246">
        <v>1</v>
      </c>
      <c r="E249" s="246">
        <v>0</v>
      </c>
      <c r="F249" s="136" t="s">
        <v>5696</v>
      </c>
    </row>
    <row r="250" spans="2:6">
      <c r="B250" s="178">
        <v>45202.151331018518</v>
      </c>
      <c r="C250" s="246">
        <v>2</v>
      </c>
      <c r="D250" s="246">
        <v>1.99</v>
      </c>
      <c r="E250" s="246">
        <v>0.01</v>
      </c>
      <c r="F250" s="136" t="s">
        <v>4595</v>
      </c>
    </row>
    <row r="251" spans="2:6">
      <c r="B251" s="178">
        <v>45202.151666666665</v>
      </c>
      <c r="C251" s="246">
        <v>3</v>
      </c>
      <c r="D251" s="246">
        <v>2.99</v>
      </c>
      <c r="E251" s="246">
        <v>0.01</v>
      </c>
      <c r="F251" s="136" t="s">
        <v>4674</v>
      </c>
    </row>
    <row r="252" spans="2:6">
      <c r="B252" s="178">
        <v>45202.151828703703</v>
      </c>
      <c r="C252" s="246">
        <v>4</v>
      </c>
      <c r="D252" s="246">
        <v>3.99</v>
      </c>
      <c r="E252" s="246">
        <v>0.01</v>
      </c>
      <c r="F252" s="136" t="s">
        <v>4674</v>
      </c>
    </row>
    <row r="253" spans="2:6">
      <c r="B253" s="178">
        <v>45202.152025462965</v>
      </c>
      <c r="C253" s="246">
        <v>5</v>
      </c>
      <c r="D253" s="246">
        <v>4.9800000000000004</v>
      </c>
      <c r="E253" s="246">
        <v>0.02</v>
      </c>
      <c r="F253" s="136" t="s">
        <v>4674</v>
      </c>
    </row>
    <row r="254" spans="2:6">
      <c r="B254" s="178">
        <v>45202.167349537034</v>
      </c>
      <c r="C254" s="246">
        <v>11</v>
      </c>
      <c r="D254" s="246">
        <v>10.96</v>
      </c>
      <c r="E254" s="246">
        <v>0.04</v>
      </c>
      <c r="F254" s="136" t="s">
        <v>4674</v>
      </c>
    </row>
    <row r="255" spans="2:6">
      <c r="B255" s="178">
        <v>45202.167719907404</v>
      </c>
      <c r="C255" s="246">
        <v>12</v>
      </c>
      <c r="D255" s="246">
        <v>11.96</v>
      </c>
      <c r="E255" s="246">
        <v>0.04</v>
      </c>
      <c r="F255" s="136" t="s">
        <v>4674</v>
      </c>
    </row>
    <row r="256" spans="2:6">
      <c r="B256" s="178">
        <v>45202.168124999997</v>
      </c>
      <c r="C256" s="246">
        <v>3</v>
      </c>
      <c r="D256" s="246">
        <v>2.99</v>
      </c>
      <c r="E256" s="246">
        <v>0.01</v>
      </c>
      <c r="F256" s="136" t="s">
        <v>4674</v>
      </c>
    </row>
    <row r="257" spans="2:6">
      <c r="B257" s="178">
        <v>45202.170937499999</v>
      </c>
      <c r="C257" s="246">
        <v>4</v>
      </c>
      <c r="D257" s="246">
        <v>3.99</v>
      </c>
      <c r="E257" s="246">
        <v>0.01</v>
      </c>
      <c r="F257" s="136" t="s">
        <v>4674</v>
      </c>
    </row>
    <row r="258" spans="2:6">
      <c r="B258" s="178">
        <v>45202.241631944446</v>
      </c>
      <c r="C258" s="246">
        <v>200</v>
      </c>
      <c r="D258" s="246">
        <v>199.3</v>
      </c>
      <c r="E258" s="246">
        <v>0.7</v>
      </c>
      <c r="F258" s="136" t="s">
        <v>4586</v>
      </c>
    </row>
    <row r="259" spans="2:6">
      <c r="B259" s="178">
        <v>45202.254467592589</v>
      </c>
      <c r="C259" s="246">
        <v>300</v>
      </c>
      <c r="D259" s="246">
        <v>298.95</v>
      </c>
      <c r="E259" s="246">
        <v>1.05</v>
      </c>
      <c r="F259" s="136" t="s">
        <v>5628</v>
      </c>
    </row>
    <row r="260" spans="2:6">
      <c r="B260" s="178">
        <v>45202.286041666666</v>
      </c>
      <c r="C260" s="246">
        <v>500</v>
      </c>
      <c r="D260" s="246">
        <v>487.5</v>
      </c>
      <c r="E260" s="246">
        <v>12.5</v>
      </c>
      <c r="F260" s="136" t="s">
        <v>9478</v>
      </c>
    </row>
    <row r="261" spans="2:6">
      <c r="B261" s="178">
        <v>45202.287638888891</v>
      </c>
      <c r="C261" s="246">
        <v>1000</v>
      </c>
      <c r="D261" s="246">
        <v>996.5</v>
      </c>
      <c r="E261" s="246">
        <v>3.5</v>
      </c>
      <c r="F261" s="136" t="s">
        <v>9479</v>
      </c>
    </row>
    <row r="262" spans="2:6">
      <c r="B262" s="178">
        <v>45202.320381944446</v>
      </c>
      <c r="C262" s="246">
        <v>1</v>
      </c>
      <c r="D262" s="246">
        <v>1</v>
      </c>
      <c r="E262" s="246">
        <v>0</v>
      </c>
      <c r="F262" s="136" t="s">
        <v>6929</v>
      </c>
    </row>
    <row r="263" spans="2:6">
      <c r="B263" s="178">
        <v>45202.334618055553</v>
      </c>
      <c r="C263" s="246">
        <v>10</v>
      </c>
      <c r="D263" s="246">
        <v>9.9600000000000009</v>
      </c>
      <c r="E263" s="246">
        <v>0.04</v>
      </c>
      <c r="F263" s="136" t="s">
        <v>9480</v>
      </c>
    </row>
    <row r="264" spans="2:6">
      <c r="B264" s="178">
        <v>45202.352303240739</v>
      </c>
      <c r="C264" s="246">
        <v>25</v>
      </c>
      <c r="D264" s="246">
        <v>24.91</v>
      </c>
      <c r="E264" s="246">
        <v>0.09</v>
      </c>
      <c r="F264" s="136" t="s">
        <v>4648</v>
      </c>
    </row>
    <row r="265" spans="2:6">
      <c r="B265" s="178">
        <v>45202.353379629632</v>
      </c>
      <c r="C265" s="246">
        <v>30</v>
      </c>
      <c r="D265" s="246">
        <v>29.89</v>
      </c>
      <c r="E265" s="246">
        <v>0.11</v>
      </c>
      <c r="F265" s="136" t="s">
        <v>4602</v>
      </c>
    </row>
    <row r="266" spans="2:6">
      <c r="B266" s="178">
        <v>45202.354039351849</v>
      </c>
      <c r="C266" s="246">
        <v>100</v>
      </c>
      <c r="D266" s="246">
        <v>99.65</v>
      </c>
      <c r="E266" s="246">
        <v>0.35</v>
      </c>
      <c r="F266" s="136" t="s">
        <v>7061</v>
      </c>
    </row>
    <row r="267" spans="2:6">
      <c r="B267" s="178">
        <v>45202.354421296295</v>
      </c>
      <c r="C267" s="246">
        <v>25</v>
      </c>
      <c r="D267" s="246">
        <v>24.91</v>
      </c>
      <c r="E267" s="246">
        <v>0.09</v>
      </c>
      <c r="F267" s="136" t="s">
        <v>5712</v>
      </c>
    </row>
    <row r="268" spans="2:6">
      <c r="B268" s="178">
        <v>45202.355196759258</v>
      </c>
      <c r="C268" s="246">
        <v>25</v>
      </c>
      <c r="D268" s="246">
        <v>24.91</v>
      </c>
      <c r="E268" s="246">
        <v>0.09</v>
      </c>
      <c r="F268" s="136" t="s">
        <v>7064</v>
      </c>
    </row>
    <row r="269" spans="2:6">
      <c r="B269" s="178">
        <v>45202.355891203704</v>
      </c>
      <c r="C269" s="246">
        <v>25</v>
      </c>
      <c r="D269" s="246">
        <v>24.91</v>
      </c>
      <c r="E269" s="246">
        <v>0.09</v>
      </c>
      <c r="F269" s="136" t="s">
        <v>7064</v>
      </c>
    </row>
    <row r="270" spans="2:6">
      <c r="B270" s="178">
        <v>45202.366666666669</v>
      </c>
      <c r="C270" s="246">
        <v>300</v>
      </c>
      <c r="D270" s="246">
        <v>298.95</v>
      </c>
      <c r="E270" s="246">
        <v>1.05</v>
      </c>
      <c r="F270" s="136" t="s">
        <v>9481</v>
      </c>
    </row>
    <row r="271" spans="2:6">
      <c r="B271" s="178">
        <v>45202.367581018516</v>
      </c>
      <c r="C271" s="246">
        <v>100</v>
      </c>
      <c r="D271" s="246">
        <v>99.65</v>
      </c>
      <c r="E271" s="246">
        <v>0.35</v>
      </c>
      <c r="F271" s="136" t="s">
        <v>5745</v>
      </c>
    </row>
    <row r="272" spans="2:6">
      <c r="B272" s="178">
        <v>45202.370173611111</v>
      </c>
      <c r="C272" s="246">
        <v>784</v>
      </c>
      <c r="D272" s="246">
        <v>781.26</v>
      </c>
      <c r="E272" s="246">
        <v>2.74</v>
      </c>
      <c r="F272" s="136" t="s">
        <v>4700</v>
      </c>
    </row>
    <row r="273" spans="2:6">
      <c r="B273" s="178">
        <v>45202.374814814815</v>
      </c>
      <c r="C273" s="246">
        <v>5000</v>
      </c>
      <c r="D273" s="246">
        <v>4875</v>
      </c>
      <c r="E273" s="246">
        <v>125</v>
      </c>
      <c r="F273" s="136" t="s">
        <v>7049</v>
      </c>
    </row>
    <row r="274" spans="2:6">
      <c r="B274" s="178">
        <v>45202.382592592592</v>
      </c>
      <c r="C274" s="246">
        <v>5450</v>
      </c>
      <c r="D274" s="246">
        <v>5313.75</v>
      </c>
      <c r="E274" s="246">
        <v>136.25</v>
      </c>
      <c r="F274" s="136" t="s">
        <v>7049</v>
      </c>
    </row>
    <row r="275" spans="2:6">
      <c r="B275" s="178">
        <v>45202.387719907405</v>
      </c>
      <c r="C275" s="246">
        <v>10</v>
      </c>
      <c r="D275" s="246">
        <v>9.9600000000000009</v>
      </c>
      <c r="E275" s="246">
        <v>0.04</v>
      </c>
      <c r="F275" s="136" t="s">
        <v>4694</v>
      </c>
    </row>
    <row r="276" spans="2:6">
      <c r="B276" s="178">
        <v>45202.387928240743</v>
      </c>
      <c r="C276" s="246">
        <v>180</v>
      </c>
      <c r="D276" s="246">
        <v>179.37</v>
      </c>
      <c r="E276" s="246">
        <v>0.63</v>
      </c>
      <c r="F276" s="136" t="s">
        <v>9482</v>
      </c>
    </row>
    <row r="277" spans="2:6">
      <c r="B277" s="178">
        <v>45202.389270833337</v>
      </c>
      <c r="C277" s="246">
        <v>5000</v>
      </c>
      <c r="D277" s="246">
        <v>4982.5</v>
      </c>
      <c r="E277" s="246">
        <v>17.5</v>
      </c>
      <c r="F277" s="136" t="s">
        <v>9483</v>
      </c>
    </row>
    <row r="278" spans="2:6">
      <c r="B278" s="178">
        <v>45202.39916666667</v>
      </c>
      <c r="C278" s="246">
        <v>25</v>
      </c>
      <c r="D278" s="246">
        <v>24.91</v>
      </c>
      <c r="E278" s="246">
        <v>0.09</v>
      </c>
      <c r="F278" s="136" t="s">
        <v>4600</v>
      </c>
    </row>
    <row r="279" spans="2:6">
      <c r="B279" s="178">
        <v>45202.402442129627</v>
      </c>
      <c r="C279" s="246">
        <v>10</v>
      </c>
      <c r="D279" s="246">
        <v>9.9600000000000009</v>
      </c>
      <c r="E279" s="246">
        <v>0.04</v>
      </c>
      <c r="F279" s="136" t="s">
        <v>9484</v>
      </c>
    </row>
    <row r="280" spans="2:6">
      <c r="B280" s="178">
        <v>45202.410312499997</v>
      </c>
      <c r="C280" s="246">
        <v>10</v>
      </c>
      <c r="D280" s="246">
        <v>9.9600000000000009</v>
      </c>
      <c r="E280" s="246">
        <v>0.04</v>
      </c>
      <c r="F280" s="136" t="s">
        <v>7051</v>
      </c>
    </row>
    <row r="281" spans="2:6">
      <c r="B281" s="178">
        <v>45202.410324074073</v>
      </c>
      <c r="C281" s="246">
        <v>50</v>
      </c>
      <c r="D281" s="246">
        <v>49.82</v>
      </c>
      <c r="E281" s="246">
        <v>0.18</v>
      </c>
      <c r="F281" s="136" t="s">
        <v>4579</v>
      </c>
    </row>
    <row r="282" spans="2:6">
      <c r="B282" s="178">
        <v>45202.41165509259</v>
      </c>
      <c r="C282" s="246">
        <v>100</v>
      </c>
      <c r="D282" s="246">
        <v>99.65</v>
      </c>
      <c r="E282" s="246">
        <v>0.35</v>
      </c>
      <c r="F282" s="136" t="s">
        <v>9485</v>
      </c>
    </row>
    <row r="283" spans="2:6">
      <c r="B283" s="178">
        <v>45202.414930555555</v>
      </c>
      <c r="C283" s="246">
        <v>100</v>
      </c>
      <c r="D283" s="246">
        <v>99.65</v>
      </c>
      <c r="E283" s="246">
        <v>0.35</v>
      </c>
      <c r="F283" s="136" t="s">
        <v>9486</v>
      </c>
    </row>
    <row r="284" spans="2:6">
      <c r="B284" s="178">
        <v>45202.416504629633</v>
      </c>
      <c r="C284" s="246">
        <v>100</v>
      </c>
      <c r="D284" s="246">
        <v>99.65</v>
      </c>
      <c r="E284" s="246">
        <v>0.35</v>
      </c>
      <c r="F284" s="136" t="s">
        <v>9487</v>
      </c>
    </row>
    <row r="285" spans="2:6">
      <c r="B285" s="178">
        <v>45202.417719907404</v>
      </c>
      <c r="C285" s="246">
        <v>100</v>
      </c>
      <c r="D285" s="246">
        <v>99.65</v>
      </c>
      <c r="E285" s="246">
        <v>0.35</v>
      </c>
      <c r="F285" s="136" t="s">
        <v>7066</v>
      </c>
    </row>
    <row r="286" spans="2:6">
      <c r="B286" s="178">
        <v>45202.435995370368</v>
      </c>
      <c r="C286" s="246">
        <v>100</v>
      </c>
      <c r="D286" s="246">
        <v>99.65</v>
      </c>
      <c r="E286" s="246">
        <v>0.35</v>
      </c>
      <c r="F286" s="136" t="s">
        <v>9488</v>
      </c>
    </row>
    <row r="287" spans="2:6">
      <c r="B287" s="178">
        <v>45202.438356481478</v>
      </c>
      <c r="C287" s="246">
        <v>500</v>
      </c>
      <c r="D287" s="246">
        <v>487.5</v>
      </c>
      <c r="E287" s="246">
        <v>12.5</v>
      </c>
      <c r="F287" s="136" t="s">
        <v>9489</v>
      </c>
    </row>
    <row r="288" spans="2:6">
      <c r="B288" s="178">
        <v>45202.439814814818</v>
      </c>
      <c r="C288" s="246">
        <v>9</v>
      </c>
      <c r="D288" s="246">
        <v>8.9700000000000006</v>
      </c>
      <c r="E288" s="246">
        <v>0.03</v>
      </c>
      <c r="F288" s="136" t="s">
        <v>7051</v>
      </c>
    </row>
    <row r="289" spans="2:6">
      <c r="B289" s="178">
        <v>45202.441203703704</v>
      </c>
      <c r="C289" s="246">
        <v>100</v>
      </c>
      <c r="D289" s="246">
        <v>99.65</v>
      </c>
      <c r="E289" s="246">
        <v>0.35</v>
      </c>
      <c r="F289" s="136" t="s">
        <v>4574</v>
      </c>
    </row>
    <row r="290" spans="2:6">
      <c r="B290" s="178">
        <v>45202.441712962966</v>
      </c>
      <c r="C290" s="246">
        <v>3000</v>
      </c>
      <c r="D290" s="246">
        <v>2989.5</v>
      </c>
      <c r="E290" s="246">
        <v>10.5</v>
      </c>
      <c r="F290" s="136" t="s">
        <v>9490</v>
      </c>
    </row>
    <row r="291" spans="2:6">
      <c r="B291" s="178">
        <v>45202.444062499999</v>
      </c>
      <c r="C291" s="246">
        <v>1000</v>
      </c>
      <c r="D291" s="246">
        <v>996.5</v>
      </c>
      <c r="E291" s="246">
        <v>3.5</v>
      </c>
      <c r="F291" s="136" t="s">
        <v>4798</v>
      </c>
    </row>
    <row r="292" spans="2:6">
      <c r="B292" s="178">
        <v>45202.44835648148</v>
      </c>
      <c r="C292" s="246">
        <v>2000</v>
      </c>
      <c r="D292" s="246">
        <v>1993</v>
      </c>
      <c r="E292" s="246">
        <v>7</v>
      </c>
      <c r="F292" s="136" t="s">
        <v>9491</v>
      </c>
    </row>
    <row r="293" spans="2:6">
      <c r="B293" s="178">
        <v>45202.465081018519</v>
      </c>
      <c r="C293" s="246">
        <v>0.01</v>
      </c>
      <c r="D293" s="246">
        <v>0.01</v>
      </c>
      <c r="E293" s="246">
        <v>0</v>
      </c>
      <c r="F293" s="136" t="s">
        <v>4661</v>
      </c>
    </row>
    <row r="294" spans="2:6">
      <c r="B294" s="178">
        <v>45202.469814814816</v>
      </c>
      <c r="C294" s="246">
        <v>10</v>
      </c>
      <c r="D294" s="246">
        <v>9.9600000000000009</v>
      </c>
      <c r="E294" s="246">
        <v>0.04</v>
      </c>
      <c r="F294" s="136" t="s">
        <v>9492</v>
      </c>
    </row>
    <row r="295" spans="2:6">
      <c r="B295" s="178">
        <v>45202.471168981479</v>
      </c>
      <c r="C295" s="246">
        <v>500</v>
      </c>
      <c r="D295" s="246">
        <v>498.25</v>
      </c>
      <c r="E295" s="246">
        <v>1.75</v>
      </c>
      <c r="F295" s="136" t="s">
        <v>9493</v>
      </c>
    </row>
    <row r="296" spans="2:6">
      <c r="B296" s="178">
        <v>45202.481979166667</v>
      </c>
      <c r="C296" s="246">
        <v>100</v>
      </c>
      <c r="D296" s="246">
        <v>99.65</v>
      </c>
      <c r="E296" s="246">
        <v>0.35</v>
      </c>
      <c r="F296" s="136" t="s">
        <v>4695</v>
      </c>
    </row>
    <row r="297" spans="2:6">
      <c r="B297" s="178">
        <v>45202.492638888885</v>
      </c>
      <c r="C297" s="246">
        <v>500</v>
      </c>
      <c r="D297" s="246">
        <v>498.25</v>
      </c>
      <c r="E297" s="246">
        <v>1.75</v>
      </c>
      <c r="F297" s="136" t="s">
        <v>9494</v>
      </c>
    </row>
    <row r="298" spans="2:6">
      <c r="B298" s="178">
        <v>45202.495347222219</v>
      </c>
      <c r="C298" s="246">
        <v>25</v>
      </c>
      <c r="D298" s="246">
        <v>24.91</v>
      </c>
      <c r="E298" s="246">
        <v>0.09</v>
      </c>
      <c r="F298" s="136" t="s">
        <v>6999</v>
      </c>
    </row>
    <row r="299" spans="2:6">
      <c r="B299" s="178">
        <v>45202.49596064815</v>
      </c>
      <c r="C299" s="246">
        <v>1000</v>
      </c>
      <c r="D299" s="246">
        <v>996.5</v>
      </c>
      <c r="E299" s="246">
        <v>3.5</v>
      </c>
      <c r="F299" s="136" t="s">
        <v>9495</v>
      </c>
    </row>
    <row r="300" spans="2:6">
      <c r="B300" s="178">
        <v>45202.50099537037</v>
      </c>
      <c r="C300" s="246">
        <v>1</v>
      </c>
      <c r="D300" s="246">
        <v>1</v>
      </c>
      <c r="E300" s="246">
        <v>0</v>
      </c>
      <c r="F300" s="136" t="s">
        <v>6982</v>
      </c>
    </row>
    <row r="301" spans="2:6">
      <c r="B301" s="178">
        <v>45202.502962962964</v>
      </c>
      <c r="C301" s="246">
        <v>2</v>
      </c>
      <c r="D301" s="246">
        <v>1.99</v>
      </c>
      <c r="E301" s="246">
        <v>0.01</v>
      </c>
      <c r="F301" s="136" t="s">
        <v>4666</v>
      </c>
    </row>
    <row r="302" spans="2:6">
      <c r="B302" s="178">
        <v>45202.509282407409</v>
      </c>
      <c r="C302" s="246">
        <v>20</v>
      </c>
      <c r="D302" s="246">
        <v>19.93</v>
      </c>
      <c r="E302" s="246">
        <v>7.0000000000000007E-2</v>
      </c>
      <c r="F302" s="136" t="s">
        <v>6926</v>
      </c>
    </row>
    <row r="303" spans="2:6">
      <c r="B303" s="178">
        <v>45202.516782407409</v>
      </c>
      <c r="C303" s="246">
        <v>25</v>
      </c>
      <c r="D303" s="246">
        <v>24.91</v>
      </c>
      <c r="E303" s="246">
        <v>0.09</v>
      </c>
      <c r="F303" s="136" t="s">
        <v>6926</v>
      </c>
    </row>
    <row r="304" spans="2:6">
      <c r="B304" s="178">
        <v>45202.522557870368</v>
      </c>
      <c r="C304" s="246">
        <v>1848.68</v>
      </c>
      <c r="D304" s="246">
        <v>1842.21</v>
      </c>
      <c r="E304" s="246">
        <v>6.47</v>
      </c>
      <c r="F304" s="136" t="s">
        <v>4576</v>
      </c>
    </row>
    <row r="305" spans="2:6">
      <c r="B305" s="178">
        <v>45202.564687500002</v>
      </c>
      <c r="C305" s="246">
        <v>2</v>
      </c>
      <c r="D305" s="246">
        <v>1.99</v>
      </c>
      <c r="E305" s="246">
        <v>0.01</v>
      </c>
      <c r="F305" s="136" t="s">
        <v>4666</v>
      </c>
    </row>
    <row r="306" spans="2:6">
      <c r="B306" s="178">
        <v>45202.566793981481</v>
      </c>
      <c r="C306" s="246">
        <v>15</v>
      </c>
      <c r="D306" s="246">
        <v>14.62</v>
      </c>
      <c r="E306" s="246">
        <v>0.38</v>
      </c>
      <c r="F306" s="136" t="s">
        <v>9496</v>
      </c>
    </row>
    <row r="307" spans="2:6">
      <c r="B307" s="178">
        <v>45202.607199074075</v>
      </c>
      <c r="C307" s="246">
        <v>10</v>
      </c>
      <c r="D307" s="246">
        <v>9.9600000000000009</v>
      </c>
      <c r="E307" s="246">
        <v>0.04</v>
      </c>
      <c r="F307" s="136" t="s">
        <v>4776</v>
      </c>
    </row>
    <row r="308" spans="2:6">
      <c r="B308" s="178">
        <v>45202.615543981483</v>
      </c>
      <c r="C308" s="246">
        <v>200</v>
      </c>
      <c r="D308" s="246">
        <v>199.3</v>
      </c>
      <c r="E308" s="246">
        <v>0.7</v>
      </c>
      <c r="F308" s="136" t="s">
        <v>9497</v>
      </c>
    </row>
    <row r="309" spans="2:6">
      <c r="B309" s="178">
        <v>45202.634895833333</v>
      </c>
      <c r="C309" s="246">
        <v>1</v>
      </c>
      <c r="D309" s="246">
        <v>1</v>
      </c>
      <c r="E309" s="246">
        <v>0</v>
      </c>
      <c r="F309" s="136" t="s">
        <v>4599</v>
      </c>
    </row>
    <row r="310" spans="2:6">
      <c r="B310" s="178">
        <v>45202.635983796295</v>
      </c>
      <c r="C310" s="246">
        <v>1</v>
      </c>
      <c r="D310" s="246">
        <v>1</v>
      </c>
      <c r="E310" s="246">
        <v>0</v>
      </c>
      <c r="F310" s="136" t="s">
        <v>4599</v>
      </c>
    </row>
    <row r="311" spans="2:6">
      <c r="B311" s="178">
        <v>45202.636388888888</v>
      </c>
      <c r="C311" s="246">
        <v>1</v>
      </c>
      <c r="D311" s="246">
        <v>1</v>
      </c>
      <c r="E311" s="246">
        <v>0</v>
      </c>
      <c r="F311" s="136" t="s">
        <v>4599</v>
      </c>
    </row>
    <row r="312" spans="2:6">
      <c r="B312" s="178">
        <v>45202.637766203705</v>
      </c>
      <c r="C312" s="246">
        <v>1</v>
      </c>
      <c r="D312" s="246">
        <v>1</v>
      </c>
      <c r="E312" s="246">
        <v>0</v>
      </c>
      <c r="F312" s="136" t="s">
        <v>4599</v>
      </c>
    </row>
    <row r="313" spans="2:6">
      <c r="B313" s="178">
        <v>45202.638472222221</v>
      </c>
      <c r="C313" s="246">
        <v>200</v>
      </c>
      <c r="D313" s="246">
        <v>195</v>
      </c>
      <c r="E313" s="246">
        <v>5</v>
      </c>
      <c r="F313" s="136" t="s">
        <v>9498</v>
      </c>
    </row>
    <row r="314" spans="2:6">
      <c r="B314" s="178">
        <v>45202.639062499999</v>
      </c>
      <c r="C314" s="246">
        <v>1</v>
      </c>
      <c r="D314" s="246">
        <v>1</v>
      </c>
      <c r="E314" s="246">
        <v>0</v>
      </c>
      <c r="F314" s="136" t="s">
        <v>4599</v>
      </c>
    </row>
    <row r="315" spans="2:6">
      <c r="B315" s="178">
        <v>45202.639374999999</v>
      </c>
      <c r="C315" s="246">
        <v>1</v>
      </c>
      <c r="D315" s="246">
        <v>1</v>
      </c>
      <c r="E315" s="246">
        <v>0</v>
      </c>
      <c r="F315" s="136" t="s">
        <v>4599</v>
      </c>
    </row>
    <row r="316" spans="2:6">
      <c r="B316" s="178">
        <v>45202.639641203707</v>
      </c>
      <c r="C316" s="246">
        <v>5</v>
      </c>
      <c r="D316" s="246">
        <v>4.9800000000000004</v>
      </c>
      <c r="E316" s="246">
        <v>0.02</v>
      </c>
      <c r="F316" s="136" t="s">
        <v>9499</v>
      </c>
    </row>
    <row r="317" spans="2:6">
      <c r="B317" s="178">
        <v>45202.641296296293</v>
      </c>
      <c r="C317" s="246">
        <v>1</v>
      </c>
      <c r="D317" s="246">
        <v>1</v>
      </c>
      <c r="E317" s="246">
        <v>0</v>
      </c>
      <c r="F317" s="136" t="s">
        <v>4599</v>
      </c>
    </row>
    <row r="318" spans="2:6">
      <c r="B318" s="178">
        <v>45202.642546296294</v>
      </c>
      <c r="C318" s="246">
        <v>1</v>
      </c>
      <c r="D318" s="246">
        <v>1</v>
      </c>
      <c r="E318" s="246">
        <v>0</v>
      </c>
      <c r="F318" s="136" t="s">
        <v>4599</v>
      </c>
    </row>
    <row r="319" spans="2:6">
      <c r="B319" s="178">
        <v>45202.643807870372</v>
      </c>
      <c r="C319" s="246">
        <v>10</v>
      </c>
      <c r="D319" s="246">
        <v>9.9600000000000009</v>
      </c>
      <c r="E319" s="246">
        <v>0.04</v>
      </c>
      <c r="F319" s="136" t="s">
        <v>4649</v>
      </c>
    </row>
    <row r="320" spans="2:6">
      <c r="B320" s="178">
        <v>45202.643854166665</v>
      </c>
      <c r="C320" s="246">
        <v>300</v>
      </c>
      <c r="D320" s="246">
        <v>298.95</v>
      </c>
      <c r="E320" s="246">
        <v>1.05</v>
      </c>
      <c r="F320" s="136" t="s">
        <v>4720</v>
      </c>
    </row>
    <row r="321" spans="2:6">
      <c r="B321" s="178">
        <v>45202.644479166665</v>
      </c>
      <c r="C321" s="246">
        <v>1</v>
      </c>
      <c r="D321" s="246">
        <v>1</v>
      </c>
      <c r="E321" s="246">
        <v>0</v>
      </c>
      <c r="F321" s="136" t="s">
        <v>4599</v>
      </c>
    </row>
    <row r="322" spans="2:6">
      <c r="B322" s="178">
        <v>45202.646203703705</v>
      </c>
      <c r="C322" s="246">
        <v>1</v>
      </c>
      <c r="D322" s="246">
        <v>1</v>
      </c>
      <c r="E322" s="246">
        <v>0</v>
      </c>
      <c r="F322" s="136" t="s">
        <v>4599</v>
      </c>
    </row>
    <row r="323" spans="2:6">
      <c r="B323" s="178">
        <v>45202.649375000001</v>
      </c>
      <c r="C323" s="246">
        <v>1</v>
      </c>
      <c r="D323" s="246">
        <v>1</v>
      </c>
      <c r="E323" s="246">
        <v>0</v>
      </c>
      <c r="F323" s="136" t="s">
        <v>4599</v>
      </c>
    </row>
    <row r="324" spans="2:6">
      <c r="B324" s="178">
        <v>45202.649884259263</v>
      </c>
      <c r="C324" s="246">
        <v>1</v>
      </c>
      <c r="D324" s="246">
        <v>1</v>
      </c>
      <c r="E324" s="246">
        <v>0</v>
      </c>
      <c r="F324" s="136" t="s">
        <v>4599</v>
      </c>
    </row>
    <row r="325" spans="2:6">
      <c r="B325" s="178">
        <v>45202.650138888886</v>
      </c>
      <c r="C325" s="246">
        <v>1000</v>
      </c>
      <c r="D325" s="246">
        <v>996.5</v>
      </c>
      <c r="E325" s="246">
        <v>3.5</v>
      </c>
      <c r="F325" s="136" t="s">
        <v>4599</v>
      </c>
    </row>
    <row r="326" spans="2:6">
      <c r="B326" s="178">
        <v>45202.650949074072</v>
      </c>
      <c r="C326" s="246">
        <v>1</v>
      </c>
      <c r="D326" s="246">
        <v>1</v>
      </c>
      <c r="E326" s="246">
        <v>0</v>
      </c>
      <c r="F326" s="136" t="s">
        <v>4599</v>
      </c>
    </row>
    <row r="327" spans="2:6">
      <c r="B327" s="178">
        <v>45202.653819444444</v>
      </c>
      <c r="C327" s="246">
        <v>1</v>
      </c>
      <c r="D327" s="246">
        <v>1</v>
      </c>
      <c r="E327" s="246">
        <v>0</v>
      </c>
      <c r="F327" s="136" t="s">
        <v>4599</v>
      </c>
    </row>
    <row r="328" spans="2:6">
      <c r="B328" s="178">
        <v>45202.654907407406</v>
      </c>
      <c r="C328" s="246">
        <v>1</v>
      </c>
      <c r="D328" s="246">
        <v>1</v>
      </c>
      <c r="E328" s="246">
        <v>0</v>
      </c>
      <c r="F328" s="136" t="s">
        <v>4599</v>
      </c>
    </row>
    <row r="329" spans="2:6">
      <c r="B329" s="178">
        <v>45202.655289351853</v>
      </c>
      <c r="C329" s="246">
        <v>1</v>
      </c>
      <c r="D329" s="246">
        <v>1</v>
      </c>
      <c r="E329" s="246">
        <v>0</v>
      </c>
      <c r="F329" s="136" t="s">
        <v>4599</v>
      </c>
    </row>
    <row r="330" spans="2:6">
      <c r="B330" s="178">
        <v>45202.65697916667</v>
      </c>
      <c r="C330" s="246">
        <v>1</v>
      </c>
      <c r="D330" s="246">
        <v>1</v>
      </c>
      <c r="E330" s="246">
        <v>0</v>
      </c>
      <c r="F330" s="136" t="s">
        <v>4599</v>
      </c>
    </row>
    <row r="331" spans="2:6">
      <c r="B331" s="178">
        <v>45202.660532407404</v>
      </c>
      <c r="C331" s="246">
        <v>100</v>
      </c>
      <c r="D331" s="246">
        <v>99.65</v>
      </c>
      <c r="E331" s="246">
        <v>0.35</v>
      </c>
      <c r="F331" s="136" t="s">
        <v>9500</v>
      </c>
    </row>
    <row r="332" spans="2:6">
      <c r="B332" s="178">
        <v>45202.665023148147</v>
      </c>
      <c r="C332" s="246">
        <v>1</v>
      </c>
      <c r="D332" s="246">
        <v>1</v>
      </c>
      <c r="E332" s="246">
        <v>0</v>
      </c>
      <c r="F332" s="136" t="s">
        <v>5695</v>
      </c>
    </row>
    <row r="333" spans="2:6">
      <c r="B333" s="178">
        <v>45202.66783564815</v>
      </c>
      <c r="C333" s="246">
        <v>1</v>
      </c>
      <c r="D333" s="246">
        <v>1</v>
      </c>
      <c r="E333" s="246">
        <v>0</v>
      </c>
      <c r="F333" s="136" t="s">
        <v>4599</v>
      </c>
    </row>
    <row r="334" spans="2:6">
      <c r="B334" s="178">
        <v>45202.668576388889</v>
      </c>
      <c r="C334" s="246">
        <v>1</v>
      </c>
      <c r="D334" s="246">
        <v>1</v>
      </c>
      <c r="E334" s="246">
        <v>0</v>
      </c>
      <c r="F334" s="136" t="s">
        <v>4599</v>
      </c>
    </row>
    <row r="335" spans="2:6">
      <c r="B335" s="178">
        <v>45202.670219907406</v>
      </c>
      <c r="C335" s="246">
        <v>1</v>
      </c>
      <c r="D335" s="246">
        <v>1</v>
      </c>
      <c r="E335" s="246">
        <v>0</v>
      </c>
      <c r="F335" s="136" t="s">
        <v>4599</v>
      </c>
    </row>
    <row r="336" spans="2:6">
      <c r="B336" s="178">
        <v>45202.672939814816</v>
      </c>
      <c r="C336" s="246">
        <v>1</v>
      </c>
      <c r="D336" s="246">
        <v>1</v>
      </c>
      <c r="E336" s="246">
        <v>0</v>
      </c>
      <c r="F336" s="136" t="s">
        <v>4599</v>
      </c>
    </row>
    <row r="337" spans="2:6">
      <c r="B337" s="178">
        <v>45202.675740740742</v>
      </c>
      <c r="C337" s="246">
        <v>1</v>
      </c>
      <c r="D337" s="246">
        <v>1</v>
      </c>
      <c r="E337" s="246">
        <v>0</v>
      </c>
      <c r="F337" s="136" t="s">
        <v>5659</v>
      </c>
    </row>
    <row r="338" spans="2:6">
      <c r="B338" s="178">
        <v>45202.676585648151</v>
      </c>
      <c r="C338" s="246">
        <v>1</v>
      </c>
      <c r="D338" s="246">
        <v>1</v>
      </c>
      <c r="E338" s="246">
        <v>0</v>
      </c>
      <c r="F338" s="136" t="s">
        <v>4599</v>
      </c>
    </row>
    <row r="339" spans="2:6">
      <c r="B339" s="178">
        <v>45202.677222222221</v>
      </c>
      <c r="C339" s="246">
        <v>1</v>
      </c>
      <c r="D339" s="246">
        <v>1</v>
      </c>
      <c r="E339" s="246">
        <v>0</v>
      </c>
      <c r="F339" s="136" t="s">
        <v>4599</v>
      </c>
    </row>
    <row r="340" spans="2:6">
      <c r="B340" s="178">
        <v>45202.680902777778</v>
      </c>
      <c r="C340" s="246">
        <v>1</v>
      </c>
      <c r="D340" s="246">
        <v>1</v>
      </c>
      <c r="E340" s="246">
        <v>0</v>
      </c>
      <c r="F340" s="136" t="s">
        <v>4599</v>
      </c>
    </row>
    <row r="341" spans="2:6">
      <c r="B341" s="178">
        <v>45202.681967592594</v>
      </c>
      <c r="C341" s="246">
        <v>1</v>
      </c>
      <c r="D341" s="246">
        <v>1</v>
      </c>
      <c r="E341" s="246">
        <v>0</v>
      </c>
      <c r="F341" s="136" t="s">
        <v>4599</v>
      </c>
    </row>
    <row r="342" spans="2:6">
      <c r="B342" s="178">
        <v>45202.683807870373</v>
      </c>
      <c r="C342" s="246">
        <v>1</v>
      </c>
      <c r="D342" s="246">
        <v>1</v>
      </c>
      <c r="E342" s="246">
        <v>0</v>
      </c>
      <c r="F342" s="136" t="s">
        <v>4599</v>
      </c>
    </row>
    <row r="343" spans="2:6">
      <c r="B343" s="178">
        <v>45202.684710648151</v>
      </c>
      <c r="C343" s="246">
        <v>250</v>
      </c>
      <c r="D343" s="246">
        <v>249.12</v>
      </c>
      <c r="E343" s="246">
        <v>0.88</v>
      </c>
      <c r="F343" s="136" t="s">
        <v>9501</v>
      </c>
    </row>
    <row r="344" spans="2:6">
      <c r="B344" s="178">
        <v>45202.685856481483</v>
      </c>
      <c r="C344" s="246">
        <v>1</v>
      </c>
      <c r="D344" s="246">
        <v>1</v>
      </c>
      <c r="E344" s="246">
        <v>0</v>
      </c>
      <c r="F344" s="136" t="s">
        <v>4599</v>
      </c>
    </row>
    <row r="345" spans="2:6">
      <c r="B345" s="178">
        <v>45202.690127314818</v>
      </c>
      <c r="C345" s="246">
        <v>2500</v>
      </c>
      <c r="D345" s="246">
        <v>2491.25</v>
      </c>
      <c r="E345" s="246">
        <v>8.75</v>
      </c>
      <c r="F345" s="136" t="s">
        <v>9502</v>
      </c>
    </row>
    <row r="346" spans="2:6">
      <c r="B346" s="178">
        <v>45202.690497685187</v>
      </c>
      <c r="C346" s="246">
        <v>8.15</v>
      </c>
      <c r="D346" s="246">
        <v>8.120000000000001</v>
      </c>
      <c r="E346" s="246">
        <v>0.03</v>
      </c>
      <c r="F346" s="136" t="s">
        <v>4597</v>
      </c>
    </row>
    <row r="347" spans="2:6">
      <c r="B347" s="178">
        <v>45202.694062499999</v>
      </c>
      <c r="C347" s="246">
        <v>150</v>
      </c>
      <c r="D347" s="246">
        <v>149.47</v>
      </c>
      <c r="E347" s="246">
        <v>0.53</v>
      </c>
      <c r="F347" s="136" t="s">
        <v>7010</v>
      </c>
    </row>
    <row r="348" spans="2:6">
      <c r="B348" s="178">
        <v>45202.703784722224</v>
      </c>
      <c r="C348" s="246">
        <v>55</v>
      </c>
      <c r="D348" s="246">
        <v>54.81</v>
      </c>
      <c r="E348" s="246">
        <v>0.19</v>
      </c>
      <c r="F348" s="136" t="s">
        <v>4577</v>
      </c>
    </row>
    <row r="349" spans="2:6">
      <c r="B349" s="178">
        <v>45202.744004629632</v>
      </c>
      <c r="C349" s="246">
        <v>1</v>
      </c>
      <c r="D349" s="246">
        <v>1</v>
      </c>
      <c r="E349" s="246">
        <v>0</v>
      </c>
      <c r="F349" s="136" t="s">
        <v>4661</v>
      </c>
    </row>
    <row r="350" spans="2:6">
      <c r="B350" s="178">
        <v>45202.754016203704</v>
      </c>
      <c r="C350" s="246">
        <v>2</v>
      </c>
      <c r="D350" s="246">
        <v>1.99</v>
      </c>
      <c r="E350" s="246">
        <v>0.01</v>
      </c>
      <c r="F350" s="136" t="s">
        <v>4674</v>
      </c>
    </row>
    <row r="351" spans="2:6">
      <c r="B351" s="178">
        <v>45202.755416666667</v>
      </c>
      <c r="C351" s="246">
        <v>6</v>
      </c>
      <c r="D351" s="246">
        <v>5.98</v>
      </c>
      <c r="E351" s="246">
        <v>0.02</v>
      </c>
      <c r="F351" s="136" t="s">
        <v>4674</v>
      </c>
    </row>
    <row r="352" spans="2:6">
      <c r="B352" s="178">
        <v>45202.75545138889</v>
      </c>
      <c r="C352" s="246">
        <v>2</v>
      </c>
      <c r="D352" s="246">
        <v>1.99</v>
      </c>
      <c r="E352" s="246">
        <v>0.01</v>
      </c>
      <c r="F352" s="136" t="s">
        <v>4595</v>
      </c>
    </row>
    <row r="353" spans="2:6">
      <c r="B353" s="178">
        <v>45202.755462962959</v>
      </c>
      <c r="C353" s="246">
        <v>6</v>
      </c>
      <c r="D353" s="246">
        <v>5.98</v>
      </c>
      <c r="E353" s="246">
        <v>0.02</v>
      </c>
      <c r="F353" s="136" t="s">
        <v>4674</v>
      </c>
    </row>
    <row r="354" spans="2:6">
      <c r="B354" s="178">
        <v>45202.755613425928</v>
      </c>
      <c r="C354" s="246">
        <v>2</v>
      </c>
      <c r="D354" s="246">
        <v>1.99</v>
      </c>
      <c r="E354" s="246">
        <v>0.01</v>
      </c>
      <c r="F354" s="136" t="s">
        <v>4595</v>
      </c>
    </row>
    <row r="355" spans="2:6">
      <c r="B355" s="178">
        <v>45202.756296296298</v>
      </c>
      <c r="C355" s="246">
        <v>2</v>
      </c>
      <c r="D355" s="246">
        <v>1.99</v>
      </c>
      <c r="E355" s="246">
        <v>0.01</v>
      </c>
      <c r="F355" s="136" t="s">
        <v>4595</v>
      </c>
    </row>
    <row r="356" spans="2:6">
      <c r="B356" s="178">
        <v>45202.756504629629</v>
      </c>
      <c r="C356" s="246">
        <v>2</v>
      </c>
      <c r="D356" s="246">
        <v>1.99</v>
      </c>
      <c r="E356" s="246">
        <v>0.01</v>
      </c>
      <c r="F356" s="136" t="s">
        <v>4595</v>
      </c>
    </row>
    <row r="357" spans="2:6">
      <c r="B357" s="178">
        <v>45202.790439814817</v>
      </c>
      <c r="C357" s="246">
        <v>0.01</v>
      </c>
      <c r="D357" s="246">
        <v>0.01</v>
      </c>
      <c r="E357" s="246">
        <v>0</v>
      </c>
      <c r="F357" s="136" t="s">
        <v>4661</v>
      </c>
    </row>
    <row r="358" spans="2:6">
      <c r="B358" s="178">
        <v>45202.7971875</v>
      </c>
      <c r="C358" s="246">
        <v>2000</v>
      </c>
      <c r="D358" s="246">
        <v>1993</v>
      </c>
      <c r="E358" s="246">
        <v>7</v>
      </c>
      <c r="F358" s="136" t="s">
        <v>7021</v>
      </c>
    </row>
    <row r="359" spans="2:6">
      <c r="B359" s="178">
        <v>45202.808229166665</v>
      </c>
      <c r="C359" s="246">
        <v>500</v>
      </c>
      <c r="D359" s="246">
        <v>498.25</v>
      </c>
      <c r="E359" s="246">
        <v>1.75</v>
      </c>
      <c r="F359" s="136" t="s">
        <v>9503</v>
      </c>
    </row>
    <row r="360" spans="2:6">
      <c r="B360" s="178">
        <v>45202.815127314818</v>
      </c>
      <c r="C360" s="246">
        <v>500</v>
      </c>
      <c r="D360" s="246">
        <v>498.25</v>
      </c>
      <c r="E360" s="246">
        <v>1.75</v>
      </c>
      <c r="F360" s="136" t="s">
        <v>9504</v>
      </c>
    </row>
    <row r="361" spans="2:6">
      <c r="B361" s="178">
        <v>45202.817233796297</v>
      </c>
      <c r="C361" s="246">
        <v>500</v>
      </c>
      <c r="D361" s="246">
        <v>498.25</v>
      </c>
      <c r="E361" s="246">
        <v>1.75</v>
      </c>
      <c r="F361" s="136" t="s">
        <v>9505</v>
      </c>
    </row>
    <row r="362" spans="2:6">
      <c r="B362" s="178">
        <v>45202.829004629632</v>
      </c>
      <c r="C362" s="246">
        <v>100</v>
      </c>
      <c r="D362" s="246">
        <v>99.65</v>
      </c>
      <c r="E362" s="246">
        <v>0.35</v>
      </c>
      <c r="F362" s="136" t="s">
        <v>5656</v>
      </c>
    </row>
    <row r="363" spans="2:6">
      <c r="B363" s="178">
        <v>45202.829583333332</v>
      </c>
      <c r="C363" s="246">
        <v>380</v>
      </c>
      <c r="D363" s="246">
        <v>378.67</v>
      </c>
      <c r="E363" s="246">
        <v>1.33</v>
      </c>
      <c r="F363" s="136" t="s">
        <v>4596</v>
      </c>
    </row>
    <row r="364" spans="2:6">
      <c r="B364" s="178">
        <v>45202.869560185187</v>
      </c>
      <c r="C364" s="246">
        <v>10</v>
      </c>
      <c r="D364" s="246">
        <v>9.9600000000000009</v>
      </c>
      <c r="E364" s="246">
        <v>0.04</v>
      </c>
      <c r="F364" s="136" t="s">
        <v>9506</v>
      </c>
    </row>
    <row r="365" spans="2:6">
      <c r="B365" s="178">
        <v>45202.870775462965</v>
      </c>
      <c r="C365" s="246">
        <v>200</v>
      </c>
      <c r="D365" s="246">
        <v>199.3</v>
      </c>
      <c r="E365" s="246">
        <v>0.7</v>
      </c>
      <c r="F365" s="136" t="s">
        <v>4665</v>
      </c>
    </row>
    <row r="366" spans="2:6">
      <c r="B366" s="178">
        <v>45202.879004629627</v>
      </c>
      <c r="C366" s="246">
        <v>320</v>
      </c>
      <c r="D366" s="246">
        <v>318.88</v>
      </c>
      <c r="E366" s="246">
        <v>1.1200000000000001</v>
      </c>
      <c r="F366" s="136" t="s">
        <v>5629</v>
      </c>
    </row>
    <row r="367" spans="2:6">
      <c r="B367" s="178">
        <v>45202.893460648149</v>
      </c>
      <c r="C367" s="246">
        <v>10</v>
      </c>
      <c r="D367" s="246">
        <v>9.9600000000000009</v>
      </c>
      <c r="E367" s="246">
        <v>0.04</v>
      </c>
      <c r="F367" s="136" t="s">
        <v>9507</v>
      </c>
    </row>
    <row r="368" spans="2:6">
      <c r="B368" s="178">
        <v>45202.903437499997</v>
      </c>
      <c r="C368" s="246">
        <v>2500</v>
      </c>
      <c r="D368" s="246">
        <v>2491.25</v>
      </c>
      <c r="E368" s="246">
        <v>8.75</v>
      </c>
      <c r="F368" s="136" t="s">
        <v>5653</v>
      </c>
    </row>
    <row r="369" spans="2:6">
      <c r="B369" s="178">
        <v>45202.904108796298</v>
      </c>
      <c r="C369" s="246">
        <v>2500</v>
      </c>
      <c r="D369" s="246">
        <v>2491.25</v>
      </c>
      <c r="E369" s="246">
        <v>8.75</v>
      </c>
      <c r="F369" s="136" t="s">
        <v>5653</v>
      </c>
    </row>
    <row r="370" spans="2:6">
      <c r="B370" s="178">
        <v>45202.904641203706</v>
      </c>
      <c r="C370" s="246">
        <v>2500</v>
      </c>
      <c r="D370" s="246">
        <v>2491.25</v>
      </c>
      <c r="E370" s="246">
        <v>8.75</v>
      </c>
      <c r="F370" s="136" t="s">
        <v>5653</v>
      </c>
    </row>
    <row r="371" spans="2:6">
      <c r="B371" s="178">
        <v>45202.905127314814</v>
      </c>
      <c r="C371" s="246">
        <v>2500</v>
      </c>
      <c r="D371" s="246">
        <v>2491.25</v>
      </c>
      <c r="E371" s="246">
        <v>8.75</v>
      </c>
      <c r="F371" s="136" t="s">
        <v>5653</v>
      </c>
    </row>
    <row r="372" spans="2:6">
      <c r="B372" s="178">
        <v>45202.905659722222</v>
      </c>
      <c r="C372" s="246">
        <v>2500</v>
      </c>
      <c r="D372" s="246">
        <v>2491.25</v>
      </c>
      <c r="E372" s="246">
        <v>8.75</v>
      </c>
      <c r="F372" s="136" t="s">
        <v>5653</v>
      </c>
    </row>
    <row r="373" spans="2:6">
      <c r="B373" s="178">
        <v>45202.906712962962</v>
      </c>
      <c r="C373" s="246">
        <v>2300</v>
      </c>
      <c r="D373" s="246">
        <v>2291.9499999999998</v>
      </c>
      <c r="E373" s="246">
        <v>8.0500000000000007</v>
      </c>
      <c r="F373" s="136" t="s">
        <v>5653</v>
      </c>
    </row>
    <row r="374" spans="2:6">
      <c r="B374" s="178">
        <v>45202.912881944445</v>
      </c>
      <c r="C374" s="246">
        <v>705</v>
      </c>
      <c r="D374" s="246">
        <v>702.53</v>
      </c>
      <c r="E374" s="246">
        <v>2.4700000000000002</v>
      </c>
      <c r="F374" s="136" t="s">
        <v>9508</v>
      </c>
    </row>
    <row r="375" spans="2:6">
      <c r="B375" s="178">
        <v>45202.921631944446</v>
      </c>
      <c r="C375" s="246">
        <v>3000</v>
      </c>
      <c r="D375" s="246">
        <v>2989.5</v>
      </c>
      <c r="E375" s="246">
        <v>10.5</v>
      </c>
      <c r="F375" s="136" t="s">
        <v>7014</v>
      </c>
    </row>
    <row r="376" spans="2:6">
      <c r="B376" s="178">
        <v>45202.92255787037</v>
      </c>
      <c r="C376" s="246">
        <v>300</v>
      </c>
      <c r="D376" s="246">
        <v>298.95</v>
      </c>
      <c r="E376" s="246">
        <v>1.05</v>
      </c>
      <c r="F376" s="136" t="s">
        <v>9509</v>
      </c>
    </row>
    <row r="377" spans="2:6">
      <c r="B377" s="178">
        <v>45202.9608912037</v>
      </c>
      <c r="C377" s="246">
        <v>10</v>
      </c>
      <c r="D377" s="246">
        <v>9.9600000000000009</v>
      </c>
      <c r="E377" s="246">
        <v>0.04</v>
      </c>
      <c r="F377" s="136" t="s">
        <v>9510</v>
      </c>
    </row>
    <row r="378" spans="2:6">
      <c r="B378" s="178">
        <v>45202.961157407408</v>
      </c>
      <c r="C378" s="246">
        <v>20</v>
      </c>
      <c r="D378" s="246">
        <v>19.93</v>
      </c>
      <c r="E378" s="246">
        <v>7.0000000000000007E-2</v>
      </c>
      <c r="F378" s="136" t="s">
        <v>9510</v>
      </c>
    </row>
    <row r="379" spans="2:6">
      <c r="B379" s="178">
        <v>45202.988113425927</v>
      </c>
      <c r="C379" s="246">
        <v>500</v>
      </c>
      <c r="D379" s="246">
        <v>498.25</v>
      </c>
      <c r="E379" s="246">
        <v>1.75</v>
      </c>
      <c r="F379" s="136" t="s">
        <v>4629</v>
      </c>
    </row>
    <row r="380" spans="2:6">
      <c r="B380" s="178">
        <v>45203.005335648151</v>
      </c>
      <c r="C380" s="246">
        <v>1961</v>
      </c>
      <c r="D380" s="246">
        <v>1954.14</v>
      </c>
      <c r="E380" s="246">
        <v>6.86</v>
      </c>
      <c r="F380" s="136" t="s">
        <v>4702</v>
      </c>
    </row>
    <row r="381" spans="2:6">
      <c r="B381" s="178">
        <v>45203.023877314816</v>
      </c>
      <c r="C381" s="246">
        <v>300</v>
      </c>
      <c r="D381" s="246">
        <v>298.95</v>
      </c>
      <c r="E381" s="246">
        <v>1.05</v>
      </c>
      <c r="F381" s="136" t="s">
        <v>4713</v>
      </c>
    </row>
    <row r="382" spans="2:6">
      <c r="B382" s="178">
        <v>45203.139398148145</v>
      </c>
      <c r="C382" s="246">
        <v>1</v>
      </c>
      <c r="D382" s="246">
        <v>1</v>
      </c>
      <c r="E382" s="246">
        <v>0</v>
      </c>
      <c r="F382" s="136" t="s">
        <v>9511</v>
      </c>
    </row>
    <row r="383" spans="2:6">
      <c r="B383" s="178">
        <v>45203.179074074076</v>
      </c>
      <c r="C383" s="246">
        <v>55</v>
      </c>
      <c r="D383" s="246">
        <v>54.81</v>
      </c>
      <c r="E383" s="246">
        <v>0.19</v>
      </c>
      <c r="F383" s="136" t="s">
        <v>4621</v>
      </c>
    </row>
    <row r="384" spans="2:6">
      <c r="B384" s="178">
        <v>45203.3358912037</v>
      </c>
      <c r="C384" s="246">
        <v>1</v>
      </c>
      <c r="D384" s="246">
        <v>1</v>
      </c>
      <c r="E384" s="246">
        <v>0</v>
      </c>
      <c r="F384" s="136" t="s">
        <v>9512</v>
      </c>
    </row>
    <row r="385" spans="2:6">
      <c r="B385" s="178">
        <v>45203.350555555553</v>
      </c>
      <c r="C385" s="246">
        <v>5</v>
      </c>
      <c r="D385" s="246">
        <v>4.9800000000000004</v>
      </c>
      <c r="E385" s="246">
        <v>0.02</v>
      </c>
      <c r="F385" s="136" t="s">
        <v>9513</v>
      </c>
    </row>
    <row r="386" spans="2:6">
      <c r="B386" s="178">
        <v>45203.363518518519</v>
      </c>
      <c r="C386" s="246">
        <v>50</v>
      </c>
      <c r="D386" s="246">
        <v>49.82</v>
      </c>
      <c r="E386" s="246">
        <v>0.18</v>
      </c>
      <c r="F386" s="136" t="s">
        <v>4579</v>
      </c>
    </row>
    <row r="387" spans="2:6">
      <c r="B387" s="178">
        <v>45203.374398148146</v>
      </c>
      <c r="C387" s="246">
        <v>10</v>
      </c>
      <c r="D387" s="246">
        <v>9.9600000000000009</v>
      </c>
      <c r="E387" s="246">
        <v>0.04</v>
      </c>
      <c r="F387" s="136" t="s">
        <v>4694</v>
      </c>
    </row>
    <row r="388" spans="2:6">
      <c r="B388" s="178">
        <v>45203.375219907408</v>
      </c>
      <c r="C388" s="246">
        <v>25</v>
      </c>
      <c r="D388" s="246">
        <v>24.91</v>
      </c>
      <c r="E388" s="246">
        <v>0.09</v>
      </c>
      <c r="F388" s="136" t="s">
        <v>4608</v>
      </c>
    </row>
    <row r="389" spans="2:6">
      <c r="B389" s="178">
        <v>45203.38008101852</v>
      </c>
      <c r="C389" s="246">
        <v>5</v>
      </c>
      <c r="D389" s="246">
        <v>4.9800000000000004</v>
      </c>
      <c r="E389" s="246">
        <v>0.02</v>
      </c>
      <c r="F389" s="136" t="s">
        <v>9514</v>
      </c>
    </row>
    <row r="390" spans="2:6">
      <c r="B390" s="178">
        <v>45203.481400462966</v>
      </c>
      <c r="C390" s="246">
        <v>300</v>
      </c>
      <c r="D390" s="246">
        <v>298.95</v>
      </c>
      <c r="E390" s="246">
        <v>1.05</v>
      </c>
      <c r="F390" s="136" t="s">
        <v>4777</v>
      </c>
    </row>
    <row r="391" spans="2:6">
      <c r="B391" s="178">
        <v>45203.483865740738</v>
      </c>
      <c r="C391" s="246">
        <v>25</v>
      </c>
      <c r="D391" s="246">
        <v>24.91</v>
      </c>
      <c r="E391" s="246">
        <v>0.09</v>
      </c>
      <c r="F391" s="136" t="s">
        <v>7064</v>
      </c>
    </row>
    <row r="392" spans="2:6">
      <c r="B392" s="178">
        <v>45203.502152777779</v>
      </c>
      <c r="C392" s="246">
        <v>100</v>
      </c>
      <c r="D392" s="246">
        <v>99.65</v>
      </c>
      <c r="E392" s="246">
        <v>0.35</v>
      </c>
      <c r="F392" s="136" t="s">
        <v>4581</v>
      </c>
    </row>
    <row r="393" spans="2:6">
      <c r="B393" s="178">
        <v>45203.513599537036</v>
      </c>
      <c r="C393" s="246">
        <v>25</v>
      </c>
      <c r="D393" s="246">
        <v>24.91</v>
      </c>
      <c r="E393" s="246">
        <v>0.09</v>
      </c>
      <c r="F393" s="136" t="s">
        <v>4648</v>
      </c>
    </row>
    <row r="394" spans="2:6">
      <c r="B394" s="178">
        <v>45203.514618055553</v>
      </c>
      <c r="C394" s="246">
        <v>25</v>
      </c>
      <c r="D394" s="246">
        <v>24.91</v>
      </c>
      <c r="E394" s="246">
        <v>0.09</v>
      </c>
      <c r="F394" s="136" t="s">
        <v>4602</v>
      </c>
    </row>
    <row r="395" spans="2:6">
      <c r="B395" s="178">
        <v>45203.522407407407</v>
      </c>
      <c r="C395" s="246">
        <v>20</v>
      </c>
      <c r="D395" s="246">
        <v>19.93</v>
      </c>
      <c r="E395" s="246">
        <v>7.0000000000000007E-2</v>
      </c>
      <c r="F395" s="136" t="s">
        <v>6926</v>
      </c>
    </row>
    <row r="396" spans="2:6">
      <c r="B396" s="178">
        <v>45203.53869212963</v>
      </c>
      <c r="C396" s="246">
        <v>0.01</v>
      </c>
      <c r="D396" s="246">
        <v>0.01</v>
      </c>
      <c r="E396" s="246">
        <v>0</v>
      </c>
      <c r="F396" s="136" t="s">
        <v>4629</v>
      </c>
    </row>
    <row r="397" spans="2:6">
      <c r="B397" s="178">
        <v>45203.543194444443</v>
      </c>
      <c r="C397" s="246">
        <v>120.44</v>
      </c>
      <c r="D397" s="246">
        <v>120.02</v>
      </c>
      <c r="E397" s="246">
        <v>0.42</v>
      </c>
      <c r="F397" s="136" t="s">
        <v>4606</v>
      </c>
    </row>
    <row r="398" spans="2:6">
      <c r="B398" s="178">
        <v>45203.556319444448</v>
      </c>
      <c r="C398" s="246">
        <v>5</v>
      </c>
      <c r="D398" s="246">
        <v>4.9800000000000004</v>
      </c>
      <c r="E398" s="246">
        <v>0.02</v>
      </c>
      <c r="F398" s="136" t="s">
        <v>4676</v>
      </c>
    </row>
    <row r="399" spans="2:6">
      <c r="B399" s="178">
        <v>45203.558888888889</v>
      </c>
      <c r="C399" s="246">
        <v>25</v>
      </c>
      <c r="D399" s="246">
        <v>24.91</v>
      </c>
      <c r="E399" s="246">
        <v>0.09</v>
      </c>
      <c r="F399" s="136" t="s">
        <v>5712</v>
      </c>
    </row>
    <row r="400" spans="2:6">
      <c r="B400" s="178">
        <v>45203.581261574072</v>
      </c>
      <c r="C400" s="246">
        <v>30</v>
      </c>
      <c r="D400" s="246">
        <v>29.89</v>
      </c>
      <c r="E400" s="246">
        <v>0.11</v>
      </c>
      <c r="F400" s="136" t="s">
        <v>4738</v>
      </c>
    </row>
    <row r="401" spans="2:6">
      <c r="B401" s="178">
        <v>45203.590196759258</v>
      </c>
      <c r="C401" s="246">
        <v>28</v>
      </c>
      <c r="D401" s="246">
        <v>27.9</v>
      </c>
      <c r="E401" s="246">
        <v>0.1</v>
      </c>
      <c r="F401" s="136" t="s">
        <v>4763</v>
      </c>
    </row>
    <row r="402" spans="2:6">
      <c r="B402" s="178">
        <v>45203.608483796299</v>
      </c>
      <c r="C402" s="246">
        <v>10</v>
      </c>
      <c r="D402" s="246">
        <v>9.9600000000000009</v>
      </c>
      <c r="E402" s="246">
        <v>0.04</v>
      </c>
      <c r="F402" s="136" t="s">
        <v>9515</v>
      </c>
    </row>
    <row r="403" spans="2:6">
      <c r="B403" s="178">
        <v>45203.609293981484</v>
      </c>
      <c r="C403" s="246">
        <v>50000</v>
      </c>
      <c r="D403" s="246">
        <v>49825</v>
      </c>
      <c r="E403" s="246">
        <v>175</v>
      </c>
      <c r="F403" s="136" t="s">
        <v>9516</v>
      </c>
    </row>
    <row r="404" spans="2:6">
      <c r="B404" s="178">
        <v>45203.61347222222</v>
      </c>
      <c r="C404" s="246">
        <v>1000</v>
      </c>
      <c r="D404" s="246">
        <v>975</v>
      </c>
      <c r="E404" s="246">
        <v>25</v>
      </c>
      <c r="F404" s="136" t="s">
        <v>9517</v>
      </c>
    </row>
    <row r="405" spans="2:6">
      <c r="B405" s="178">
        <v>45203.614699074074</v>
      </c>
      <c r="C405" s="246">
        <v>500</v>
      </c>
      <c r="D405" s="246">
        <v>487.5</v>
      </c>
      <c r="E405" s="246">
        <v>12.5</v>
      </c>
      <c r="F405" s="136" t="s">
        <v>9518</v>
      </c>
    </row>
    <row r="406" spans="2:6">
      <c r="B406" s="178">
        <v>45203.615868055553</v>
      </c>
      <c r="C406" s="246">
        <v>100</v>
      </c>
      <c r="D406" s="246">
        <v>99.65</v>
      </c>
      <c r="E406" s="246">
        <v>0.35</v>
      </c>
      <c r="F406" s="136" t="s">
        <v>4574</v>
      </c>
    </row>
    <row r="407" spans="2:6">
      <c r="B407" s="178">
        <v>45203.617488425924</v>
      </c>
      <c r="C407" s="246">
        <v>100</v>
      </c>
      <c r="D407" s="246">
        <v>99.65</v>
      </c>
      <c r="E407" s="246">
        <v>0.35</v>
      </c>
      <c r="F407" s="136" t="s">
        <v>7010</v>
      </c>
    </row>
    <row r="408" spans="2:6">
      <c r="B408" s="178">
        <v>45203.622349537036</v>
      </c>
      <c r="C408" s="246">
        <v>0.01</v>
      </c>
      <c r="D408" s="246">
        <v>0.01</v>
      </c>
      <c r="E408" s="246">
        <v>0</v>
      </c>
      <c r="F408" s="136" t="s">
        <v>4623</v>
      </c>
    </row>
    <row r="409" spans="2:6">
      <c r="B409" s="178">
        <v>45203.636759259258</v>
      </c>
      <c r="C409" s="246">
        <v>1</v>
      </c>
      <c r="D409" s="246">
        <v>1</v>
      </c>
      <c r="E409" s="246">
        <v>0</v>
      </c>
      <c r="F409" s="136" t="s">
        <v>4719</v>
      </c>
    </row>
    <row r="410" spans="2:6">
      <c r="B410" s="178">
        <v>45203.643217592595</v>
      </c>
      <c r="C410" s="246">
        <v>5000</v>
      </c>
      <c r="D410" s="246">
        <v>4982.5</v>
      </c>
      <c r="E410" s="246">
        <v>17.5</v>
      </c>
      <c r="F410" s="136" t="s">
        <v>9519</v>
      </c>
    </row>
    <row r="411" spans="2:6">
      <c r="B411" s="178">
        <v>45203.643425925926</v>
      </c>
      <c r="C411" s="246">
        <v>5</v>
      </c>
      <c r="D411" s="246">
        <v>4.9800000000000004</v>
      </c>
      <c r="E411" s="246">
        <v>0.02</v>
      </c>
      <c r="F411" s="136" t="s">
        <v>6998</v>
      </c>
    </row>
    <row r="412" spans="2:6">
      <c r="B412" s="178">
        <v>45203.654351851852</v>
      </c>
      <c r="C412" s="246">
        <v>55</v>
      </c>
      <c r="D412" s="246">
        <v>54.81</v>
      </c>
      <c r="E412" s="246">
        <v>0.19</v>
      </c>
      <c r="F412" s="136" t="s">
        <v>4577</v>
      </c>
    </row>
    <row r="413" spans="2:6">
      <c r="B413" s="178">
        <v>45203.662118055552</v>
      </c>
      <c r="C413" s="246">
        <v>100</v>
      </c>
      <c r="D413" s="246">
        <v>99.65</v>
      </c>
      <c r="E413" s="246">
        <v>0.35</v>
      </c>
      <c r="F413" s="136" t="s">
        <v>7063</v>
      </c>
    </row>
    <row r="414" spans="2:6">
      <c r="B414" s="178">
        <v>45203.665879629632</v>
      </c>
      <c r="C414" s="246">
        <v>25</v>
      </c>
      <c r="D414" s="246">
        <v>24.91</v>
      </c>
      <c r="E414" s="246">
        <v>0.09</v>
      </c>
      <c r="F414" s="136" t="s">
        <v>4692</v>
      </c>
    </row>
    <row r="415" spans="2:6">
      <c r="B415" s="178">
        <v>45203.668993055559</v>
      </c>
      <c r="C415" s="246">
        <v>2</v>
      </c>
      <c r="D415" s="246">
        <v>1.99</v>
      </c>
      <c r="E415" s="246">
        <v>0.01</v>
      </c>
      <c r="F415" s="136" t="s">
        <v>6977</v>
      </c>
    </row>
    <row r="416" spans="2:6">
      <c r="B416" s="178">
        <v>45203.670023148145</v>
      </c>
      <c r="C416" s="246">
        <v>12</v>
      </c>
      <c r="D416" s="246">
        <v>11.96</v>
      </c>
      <c r="E416" s="246">
        <v>0.04</v>
      </c>
      <c r="F416" s="136" t="s">
        <v>4605</v>
      </c>
    </row>
    <row r="417" spans="2:6">
      <c r="B417" s="178">
        <v>45203.687418981484</v>
      </c>
      <c r="C417" s="246">
        <v>25</v>
      </c>
      <c r="D417" s="246">
        <v>24.91</v>
      </c>
      <c r="E417" s="246">
        <v>0.09</v>
      </c>
      <c r="F417" s="136" t="s">
        <v>4600</v>
      </c>
    </row>
    <row r="418" spans="2:6">
      <c r="B418" s="178">
        <v>45203.690462962964</v>
      </c>
      <c r="C418" s="246">
        <v>0.01</v>
      </c>
      <c r="D418" s="246">
        <v>0.01</v>
      </c>
      <c r="E418" s="246">
        <v>0</v>
      </c>
      <c r="F418" s="136" t="s">
        <v>4629</v>
      </c>
    </row>
    <row r="419" spans="2:6">
      <c r="B419" s="178">
        <v>45203.693483796298</v>
      </c>
      <c r="C419" s="246">
        <v>10</v>
      </c>
      <c r="D419" s="246">
        <v>9.9600000000000009</v>
      </c>
      <c r="E419" s="246">
        <v>0.04</v>
      </c>
      <c r="F419" s="136" t="s">
        <v>4779</v>
      </c>
    </row>
    <row r="420" spans="2:6">
      <c r="B420" s="178">
        <v>45203.695405092592</v>
      </c>
      <c r="C420" s="246">
        <v>600</v>
      </c>
      <c r="D420" s="246">
        <v>585</v>
      </c>
      <c r="E420" s="246">
        <v>15</v>
      </c>
      <c r="F420" s="136" t="s">
        <v>9520</v>
      </c>
    </row>
    <row r="421" spans="2:6">
      <c r="B421" s="178">
        <v>45203.711180555554</v>
      </c>
      <c r="C421" s="246">
        <v>25</v>
      </c>
      <c r="D421" s="246">
        <v>24.91</v>
      </c>
      <c r="E421" s="246">
        <v>0.09</v>
      </c>
      <c r="F421" s="136" t="s">
        <v>4736</v>
      </c>
    </row>
    <row r="422" spans="2:6">
      <c r="B422" s="178">
        <v>45203.711782407408</v>
      </c>
      <c r="C422" s="246">
        <v>1</v>
      </c>
      <c r="D422" s="246">
        <v>1</v>
      </c>
      <c r="E422" s="246">
        <v>0</v>
      </c>
      <c r="F422" s="136" t="s">
        <v>4599</v>
      </c>
    </row>
    <row r="423" spans="2:6">
      <c r="B423" s="178">
        <v>45203.71974537037</v>
      </c>
      <c r="C423" s="246">
        <v>500</v>
      </c>
      <c r="D423" s="246">
        <v>498.25</v>
      </c>
      <c r="E423" s="246">
        <v>1.75</v>
      </c>
      <c r="F423" s="136" t="s">
        <v>9521</v>
      </c>
    </row>
    <row r="424" spans="2:6">
      <c r="B424" s="178">
        <v>45203.726550925923</v>
      </c>
      <c r="C424" s="246">
        <v>100</v>
      </c>
      <c r="D424" s="246">
        <v>99.65</v>
      </c>
      <c r="E424" s="246">
        <v>0.35</v>
      </c>
      <c r="F424" s="136" t="s">
        <v>9522</v>
      </c>
    </row>
    <row r="425" spans="2:6">
      <c r="B425" s="178">
        <v>45203.733981481484</v>
      </c>
      <c r="C425" s="246">
        <v>3000</v>
      </c>
      <c r="D425" s="246">
        <v>2989.5</v>
      </c>
      <c r="E425" s="246">
        <v>10.5</v>
      </c>
      <c r="F425" s="136" t="s">
        <v>9523</v>
      </c>
    </row>
    <row r="426" spans="2:6">
      <c r="B426" s="178">
        <v>45203.741666666669</v>
      </c>
      <c r="C426" s="246">
        <v>200</v>
      </c>
      <c r="D426" s="246">
        <v>199.3</v>
      </c>
      <c r="E426" s="246">
        <v>0.7</v>
      </c>
      <c r="F426" s="136" t="s">
        <v>9472</v>
      </c>
    </row>
    <row r="427" spans="2:6">
      <c r="B427" s="178">
        <v>45203.742291666669</v>
      </c>
      <c r="C427" s="246">
        <v>2008</v>
      </c>
      <c r="D427" s="246">
        <v>2000.97</v>
      </c>
      <c r="E427" s="246">
        <v>7.03</v>
      </c>
      <c r="F427" s="136" t="s">
        <v>4752</v>
      </c>
    </row>
    <row r="428" spans="2:6">
      <c r="B428" s="178">
        <v>45203.763067129628</v>
      </c>
      <c r="C428" s="246">
        <v>1</v>
      </c>
      <c r="D428" s="246">
        <v>1</v>
      </c>
      <c r="E428" s="246">
        <v>0</v>
      </c>
      <c r="F428" s="136" t="s">
        <v>9524</v>
      </c>
    </row>
    <row r="429" spans="2:6">
      <c r="B429" s="178">
        <v>45203.784490740742</v>
      </c>
      <c r="C429" s="246">
        <v>1000</v>
      </c>
      <c r="D429" s="246">
        <v>996.5</v>
      </c>
      <c r="E429" s="246">
        <v>3.5</v>
      </c>
      <c r="F429" s="136" t="s">
        <v>6979</v>
      </c>
    </row>
    <row r="430" spans="2:6">
      <c r="B430" s="178">
        <v>45203.807314814818</v>
      </c>
      <c r="C430" s="246">
        <v>500</v>
      </c>
      <c r="D430" s="246">
        <v>498.25</v>
      </c>
      <c r="E430" s="246">
        <v>1.75</v>
      </c>
      <c r="F430" s="136" t="s">
        <v>4715</v>
      </c>
    </row>
    <row r="431" spans="2:6">
      <c r="B431" s="178">
        <v>45203.814780092594</v>
      </c>
      <c r="C431" s="246">
        <v>100</v>
      </c>
      <c r="D431" s="246">
        <v>99.65</v>
      </c>
      <c r="E431" s="246">
        <v>0.35</v>
      </c>
      <c r="F431" s="136" t="s">
        <v>9525</v>
      </c>
    </row>
    <row r="432" spans="2:6">
      <c r="B432" s="178">
        <v>45203.82744212963</v>
      </c>
      <c r="C432" s="246">
        <v>10</v>
      </c>
      <c r="D432" s="246">
        <v>9.9600000000000009</v>
      </c>
      <c r="E432" s="246">
        <v>0.04</v>
      </c>
      <c r="F432" s="136" t="s">
        <v>7063</v>
      </c>
    </row>
    <row r="433" spans="2:6">
      <c r="B433" s="178">
        <v>45203.828125</v>
      </c>
      <c r="C433" s="246">
        <v>500</v>
      </c>
      <c r="D433" s="246">
        <v>487.5</v>
      </c>
      <c r="E433" s="246">
        <v>12.5</v>
      </c>
      <c r="F433" s="136" t="s">
        <v>9526</v>
      </c>
    </row>
    <row r="434" spans="2:6">
      <c r="B434" s="178">
        <v>45203.832361111112</v>
      </c>
      <c r="C434" s="246">
        <v>10000</v>
      </c>
      <c r="D434" s="246">
        <v>9965</v>
      </c>
      <c r="E434" s="246">
        <v>35</v>
      </c>
      <c r="F434" s="136" t="s">
        <v>4705</v>
      </c>
    </row>
    <row r="435" spans="2:6">
      <c r="B435" s="178">
        <v>45203.850856481484</v>
      </c>
      <c r="C435" s="246">
        <v>1000</v>
      </c>
      <c r="D435" s="246">
        <v>996.5</v>
      </c>
      <c r="E435" s="246">
        <v>3.5</v>
      </c>
      <c r="F435" s="136" t="s">
        <v>9527</v>
      </c>
    </row>
    <row r="436" spans="2:6">
      <c r="B436" s="178">
        <v>45203.872210648151</v>
      </c>
      <c r="C436" s="246">
        <v>120</v>
      </c>
      <c r="D436" s="246">
        <v>119.58</v>
      </c>
      <c r="E436" s="246">
        <v>0.42</v>
      </c>
      <c r="F436" s="136" t="s">
        <v>9528</v>
      </c>
    </row>
    <row r="437" spans="2:6">
      <c r="B437" s="178">
        <v>45203.878564814811</v>
      </c>
      <c r="C437" s="246">
        <v>300</v>
      </c>
      <c r="D437" s="246">
        <v>298.95</v>
      </c>
      <c r="E437" s="246">
        <v>1.05</v>
      </c>
      <c r="F437" s="136" t="s">
        <v>9529</v>
      </c>
    </row>
    <row r="438" spans="2:6">
      <c r="B438" s="178">
        <v>45203.889814814815</v>
      </c>
      <c r="C438" s="246">
        <v>500</v>
      </c>
      <c r="D438" s="246">
        <v>498.25</v>
      </c>
      <c r="E438" s="246">
        <v>1.75</v>
      </c>
      <c r="F438" s="136" t="s">
        <v>4758</v>
      </c>
    </row>
    <row r="439" spans="2:6">
      <c r="B439" s="178">
        <v>45203.891585648147</v>
      </c>
      <c r="C439" s="246">
        <v>500</v>
      </c>
      <c r="D439" s="246">
        <v>498.25</v>
      </c>
      <c r="E439" s="246">
        <v>1.75</v>
      </c>
      <c r="F439" s="136" t="s">
        <v>4629</v>
      </c>
    </row>
    <row r="440" spans="2:6">
      <c r="B440" s="178">
        <v>45203.900833333333</v>
      </c>
      <c r="C440" s="246">
        <v>5000</v>
      </c>
      <c r="D440" s="246">
        <v>4982.5</v>
      </c>
      <c r="E440" s="246">
        <v>17.5</v>
      </c>
      <c r="F440" s="136" t="s">
        <v>9530</v>
      </c>
    </row>
    <row r="441" spans="2:6">
      <c r="B441" s="178">
        <v>45203.903078703705</v>
      </c>
      <c r="C441" s="246">
        <v>60</v>
      </c>
      <c r="D441" s="246">
        <v>59.79</v>
      </c>
      <c r="E441" s="246">
        <v>0.21</v>
      </c>
      <c r="F441" s="136" t="s">
        <v>6992</v>
      </c>
    </row>
    <row r="442" spans="2:6">
      <c r="B442" s="178">
        <v>45203.92459490741</v>
      </c>
      <c r="C442" s="246">
        <v>1000</v>
      </c>
      <c r="D442" s="246">
        <v>996.5</v>
      </c>
      <c r="E442" s="246">
        <v>3.5</v>
      </c>
      <c r="F442" s="136" t="s">
        <v>4651</v>
      </c>
    </row>
    <row r="443" spans="2:6">
      <c r="B443" s="178">
        <v>45203.931898148148</v>
      </c>
      <c r="C443" s="246">
        <v>10</v>
      </c>
      <c r="D443" s="246">
        <v>9.9600000000000009</v>
      </c>
      <c r="E443" s="246">
        <v>0.04</v>
      </c>
      <c r="F443" s="136" t="s">
        <v>6952</v>
      </c>
    </row>
    <row r="444" spans="2:6">
      <c r="B444" s="178">
        <v>45203.933344907404</v>
      </c>
      <c r="C444" s="246">
        <v>0.01</v>
      </c>
      <c r="D444" s="246">
        <v>0.01</v>
      </c>
      <c r="E444" s="246">
        <v>0</v>
      </c>
      <c r="F444" s="136" t="s">
        <v>9531</v>
      </c>
    </row>
    <row r="445" spans="2:6">
      <c r="B445" s="178">
        <v>45203.934166666666</v>
      </c>
      <c r="C445" s="246">
        <v>300</v>
      </c>
      <c r="D445" s="246">
        <v>298.95</v>
      </c>
      <c r="E445" s="246">
        <v>1.05</v>
      </c>
      <c r="F445" s="136" t="s">
        <v>9532</v>
      </c>
    </row>
    <row r="446" spans="2:6">
      <c r="B446" s="178">
        <v>45203.937708333331</v>
      </c>
      <c r="C446" s="246">
        <v>7777</v>
      </c>
      <c r="D446" s="246">
        <v>7749.78</v>
      </c>
      <c r="E446" s="246">
        <v>27.22</v>
      </c>
      <c r="F446" s="136" t="s">
        <v>4633</v>
      </c>
    </row>
    <row r="447" spans="2:6">
      <c r="B447" s="178">
        <v>45203.939027777778</v>
      </c>
      <c r="C447" s="246">
        <v>3000</v>
      </c>
      <c r="D447" s="246">
        <v>2989.5</v>
      </c>
      <c r="E447" s="246">
        <v>10.5</v>
      </c>
      <c r="F447" s="136" t="s">
        <v>9533</v>
      </c>
    </row>
    <row r="448" spans="2:6">
      <c r="B448" s="178">
        <v>45203.970995370371</v>
      </c>
      <c r="C448" s="246">
        <v>1000</v>
      </c>
      <c r="D448" s="246">
        <v>996.5</v>
      </c>
      <c r="E448" s="246">
        <v>3.5</v>
      </c>
      <c r="F448" s="136" t="s">
        <v>9534</v>
      </c>
    </row>
    <row r="449" spans="2:6">
      <c r="B449" s="178">
        <v>45203.988078703704</v>
      </c>
      <c r="C449" s="246">
        <v>5000</v>
      </c>
      <c r="D449" s="246">
        <v>4982.5</v>
      </c>
      <c r="E449" s="246">
        <v>17.5</v>
      </c>
      <c r="F449" s="136" t="s">
        <v>9441</v>
      </c>
    </row>
    <row r="450" spans="2:6">
      <c r="B450" s="178">
        <v>45203.997708333336</v>
      </c>
      <c r="C450" s="246">
        <v>7000</v>
      </c>
      <c r="D450" s="246">
        <v>6975.5</v>
      </c>
      <c r="E450" s="246">
        <v>24.5</v>
      </c>
      <c r="F450" s="136" t="s">
        <v>5654</v>
      </c>
    </row>
    <row r="451" spans="2:6">
      <c r="B451" s="178">
        <v>45204.003182870372</v>
      </c>
      <c r="C451" s="246">
        <v>1470</v>
      </c>
      <c r="D451" s="246">
        <v>1464.85</v>
      </c>
      <c r="E451" s="246">
        <v>5.15</v>
      </c>
      <c r="F451" s="136" t="s">
        <v>9535</v>
      </c>
    </row>
    <row r="452" spans="2:6">
      <c r="B452" s="178">
        <v>45204.009641203702</v>
      </c>
      <c r="C452" s="246">
        <v>100</v>
      </c>
      <c r="D452" s="246">
        <v>99.65</v>
      </c>
      <c r="E452" s="246">
        <v>0.35</v>
      </c>
      <c r="F452" s="136" t="s">
        <v>5745</v>
      </c>
    </row>
    <row r="453" spans="2:6">
      <c r="B453" s="178">
        <v>45204.313275462962</v>
      </c>
      <c r="C453" s="246">
        <v>10</v>
      </c>
      <c r="D453" s="246">
        <v>9.9600000000000009</v>
      </c>
      <c r="E453" s="246">
        <v>0.04</v>
      </c>
      <c r="F453" s="136" t="s">
        <v>4649</v>
      </c>
    </row>
    <row r="454" spans="2:6">
      <c r="B454" s="178">
        <v>45204.339768518519</v>
      </c>
      <c r="C454" s="246">
        <v>2500</v>
      </c>
      <c r="D454" s="246">
        <v>2491.25</v>
      </c>
      <c r="E454" s="246">
        <v>8.75</v>
      </c>
      <c r="F454" s="136" t="s">
        <v>4639</v>
      </c>
    </row>
    <row r="455" spans="2:6">
      <c r="B455" s="178">
        <v>45204.350706018522</v>
      </c>
      <c r="C455" s="246">
        <v>100</v>
      </c>
      <c r="D455" s="246">
        <v>99.65</v>
      </c>
      <c r="E455" s="246">
        <v>0.35</v>
      </c>
      <c r="F455" s="136" t="s">
        <v>5745</v>
      </c>
    </row>
    <row r="456" spans="2:6">
      <c r="B456" s="178">
        <v>45204.354328703703</v>
      </c>
      <c r="C456" s="246">
        <v>10</v>
      </c>
      <c r="D456" s="246">
        <v>9.9600000000000009</v>
      </c>
      <c r="E456" s="246">
        <v>0.04</v>
      </c>
      <c r="F456" s="136" t="s">
        <v>4694</v>
      </c>
    </row>
    <row r="457" spans="2:6">
      <c r="B457" s="178">
        <v>45204.361724537041</v>
      </c>
      <c r="C457" s="246">
        <v>1637</v>
      </c>
      <c r="D457" s="246">
        <v>1596.07</v>
      </c>
      <c r="E457" s="246">
        <v>40.93</v>
      </c>
      <c r="F457" s="136" t="s">
        <v>9536</v>
      </c>
    </row>
    <row r="458" spans="2:6">
      <c r="B458" s="178">
        <v>45204.368888888886</v>
      </c>
      <c r="C458" s="246">
        <v>500</v>
      </c>
      <c r="D458" s="246">
        <v>498.25</v>
      </c>
      <c r="E458" s="246">
        <v>1.75</v>
      </c>
      <c r="F458" s="136" t="s">
        <v>6942</v>
      </c>
    </row>
    <row r="459" spans="2:6">
      <c r="B459" s="178">
        <v>45204.371655092589</v>
      </c>
      <c r="C459" s="246">
        <v>11</v>
      </c>
      <c r="D459" s="246">
        <v>10.96</v>
      </c>
      <c r="E459" s="246">
        <v>0.04</v>
      </c>
      <c r="F459" s="136" t="s">
        <v>4656</v>
      </c>
    </row>
    <row r="460" spans="2:6">
      <c r="B460" s="178">
        <v>45204.372083333335</v>
      </c>
      <c r="C460" s="246">
        <v>300</v>
      </c>
      <c r="D460" s="246">
        <v>298.95</v>
      </c>
      <c r="E460" s="246">
        <v>1.05</v>
      </c>
      <c r="F460" s="136" t="s">
        <v>4657</v>
      </c>
    </row>
    <row r="461" spans="2:6">
      <c r="B461" s="178">
        <v>45204.375648148147</v>
      </c>
      <c r="C461" s="246">
        <v>1</v>
      </c>
      <c r="D461" s="246">
        <v>1</v>
      </c>
      <c r="E461" s="246">
        <v>0</v>
      </c>
      <c r="F461" s="136" t="s">
        <v>9537</v>
      </c>
    </row>
    <row r="462" spans="2:6">
      <c r="B462" s="178">
        <v>45204.398888888885</v>
      </c>
      <c r="C462" s="246">
        <v>50</v>
      </c>
      <c r="D462" s="246">
        <v>49.82</v>
      </c>
      <c r="E462" s="246">
        <v>0.18</v>
      </c>
      <c r="F462" s="136" t="s">
        <v>4579</v>
      </c>
    </row>
    <row r="463" spans="2:6">
      <c r="B463" s="178">
        <v>45204.410185185188</v>
      </c>
      <c r="C463" s="246">
        <v>300</v>
      </c>
      <c r="D463" s="246">
        <v>298.95</v>
      </c>
      <c r="E463" s="246">
        <v>1.05</v>
      </c>
      <c r="F463" s="136" t="s">
        <v>9538</v>
      </c>
    </row>
    <row r="464" spans="2:6">
      <c r="B464" s="178">
        <v>45204.410937499997</v>
      </c>
      <c r="C464" s="246">
        <v>53.26</v>
      </c>
      <c r="D464" s="246">
        <v>53.07</v>
      </c>
      <c r="E464" s="246">
        <v>0.19</v>
      </c>
      <c r="F464" s="136" t="s">
        <v>4722</v>
      </c>
    </row>
    <row r="465" spans="2:6">
      <c r="B465" s="178">
        <v>45204.41196759259</v>
      </c>
      <c r="C465" s="246">
        <v>11</v>
      </c>
      <c r="D465" s="246">
        <v>10.96</v>
      </c>
      <c r="E465" s="246">
        <v>0.04</v>
      </c>
      <c r="F465" s="136" t="s">
        <v>6943</v>
      </c>
    </row>
    <row r="466" spans="2:6">
      <c r="B466" s="178">
        <v>45204.419212962966</v>
      </c>
      <c r="C466" s="246">
        <v>0.1</v>
      </c>
      <c r="D466" s="246">
        <v>0.1</v>
      </c>
      <c r="E466" s="246">
        <v>0</v>
      </c>
      <c r="F466" s="136" t="s">
        <v>6943</v>
      </c>
    </row>
    <row r="467" spans="2:6">
      <c r="B467" s="178">
        <v>45204.425381944442</v>
      </c>
      <c r="C467" s="246">
        <v>300</v>
      </c>
      <c r="D467" s="246">
        <v>298.95</v>
      </c>
      <c r="E467" s="246">
        <v>1.05</v>
      </c>
      <c r="F467" s="136" t="s">
        <v>5713</v>
      </c>
    </row>
    <row r="468" spans="2:6">
      <c r="B468" s="178">
        <v>45204.427245370367</v>
      </c>
      <c r="C468" s="246">
        <v>25</v>
      </c>
      <c r="D468" s="246">
        <v>24.91</v>
      </c>
      <c r="E468" s="246">
        <v>0.09</v>
      </c>
      <c r="F468" s="136" t="s">
        <v>9539</v>
      </c>
    </row>
    <row r="469" spans="2:6">
      <c r="B469" s="178">
        <v>45204.427812499998</v>
      </c>
      <c r="C469" s="246">
        <v>30</v>
      </c>
      <c r="D469" s="246">
        <v>29.89</v>
      </c>
      <c r="E469" s="246">
        <v>0.11</v>
      </c>
      <c r="F469" s="136" t="s">
        <v>9539</v>
      </c>
    </row>
    <row r="470" spans="2:6">
      <c r="B470" s="178">
        <v>45204.431273148148</v>
      </c>
      <c r="C470" s="246">
        <v>1200</v>
      </c>
      <c r="D470" s="246">
        <v>1195.8</v>
      </c>
      <c r="E470" s="246">
        <v>4.2</v>
      </c>
      <c r="F470" s="136" t="s">
        <v>9540</v>
      </c>
    </row>
    <row r="471" spans="2:6">
      <c r="B471" s="178">
        <v>45204.437314814815</v>
      </c>
      <c r="C471" s="246">
        <v>300</v>
      </c>
      <c r="D471" s="246">
        <v>298.95</v>
      </c>
      <c r="E471" s="246">
        <v>1.05</v>
      </c>
      <c r="F471" s="136" t="s">
        <v>9541</v>
      </c>
    </row>
    <row r="472" spans="2:6">
      <c r="B472" s="178">
        <v>45204.44059027778</v>
      </c>
      <c r="C472" s="246">
        <v>600</v>
      </c>
      <c r="D472" s="246">
        <v>597.9</v>
      </c>
      <c r="E472" s="246">
        <v>2.1</v>
      </c>
      <c r="F472" s="136" t="s">
        <v>9542</v>
      </c>
    </row>
    <row r="473" spans="2:6">
      <c r="B473" s="178">
        <v>45204.454004629632</v>
      </c>
      <c r="C473" s="246">
        <v>304</v>
      </c>
      <c r="D473" s="246">
        <v>302.94</v>
      </c>
      <c r="E473" s="246">
        <v>1.06</v>
      </c>
      <c r="F473" s="136" t="s">
        <v>5642</v>
      </c>
    </row>
    <row r="474" spans="2:6">
      <c r="B474" s="178">
        <v>45204.459236111114</v>
      </c>
      <c r="C474" s="246">
        <v>5000</v>
      </c>
      <c r="D474" s="246">
        <v>4982.5</v>
      </c>
      <c r="E474" s="246">
        <v>17.5</v>
      </c>
      <c r="F474" s="136" t="s">
        <v>4622</v>
      </c>
    </row>
    <row r="475" spans="2:6">
      <c r="B475" s="178">
        <v>45204.45989583333</v>
      </c>
      <c r="C475" s="246">
        <v>5000</v>
      </c>
      <c r="D475" s="246">
        <v>4982.5</v>
      </c>
      <c r="E475" s="246">
        <v>17.5</v>
      </c>
      <c r="F475" s="136" t="s">
        <v>4622</v>
      </c>
    </row>
    <row r="476" spans="2:6">
      <c r="B476" s="178">
        <v>45204.460266203707</v>
      </c>
      <c r="C476" s="246">
        <v>5000</v>
      </c>
      <c r="D476" s="246">
        <v>4982.5</v>
      </c>
      <c r="E476" s="246">
        <v>17.5</v>
      </c>
      <c r="F476" s="136" t="s">
        <v>4622</v>
      </c>
    </row>
    <row r="477" spans="2:6">
      <c r="B477" s="178">
        <v>45204.465555555558</v>
      </c>
      <c r="C477" s="246">
        <v>1</v>
      </c>
      <c r="D477" s="246">
        <v>1</v>
      </c>
      <c r="E477" s="246">
        <v>0</v>
      </c>
      <c r="F477" s="136" t="s">
        <v>9543</v>
      </c>
    </row>
    <row r="478" spans="2:6">
      <c r="B478" s="178">
        <v>45204.467534722222</v>
      </c>
      <c r="C478" s="246">
        <v>10</v>
      </c>
      <c r="D478" s="246">
        <v>9.9600000000000009</v>
      </c>
      <c r="E478" s="246">
        <v>0.04</v>
      </c>
      <c r="F478" s="136" t="s">
        <v>6952</v>
      </c>
    </row>
    <row r="479" spans="2:6">
      <c r="B479" s="178">
        <v>45204.469907407409</v>
      </c>
      <c r="C479" s="246">
        <v>11700</v>
      </c>
      <c r="D479" s="246">
        <v>11659.05</v>
      </c>
      <c r="E479" s="246">
        <v>40.950000000000003</v>
      </c>
      <c r="F479" s="136" t="s">
        <v>6954</v>
      </c>
    </row>
    <row r="480" spans="2:6">
      <c r="B480" s="178">
        <v>45204.470254629632</v>
      </c>
      <c r="C480" s="246">
        <v>1000</v>
      </c>
      <c r="D480" s="246">
        <v>996.5</v>
      </c>
      <c r="E480" s="246">
        <v>3.5</v>
      </c>
      <c r="F480" s="136" t="s">
        <v>9544</v>
      </c>
    </row>
    <row r="481" spans="2:6">
      <c r="B481" s="178">
        <v>45204.480324074073</v>
      </c>
      <c r="C481" s="246">
        <v>900</v>
      </c>
      <c r="D481" s="246">
        <v>896.85</v>
      </c>
      <c r="E481" s="246">
        <v>3.15</v>
      </c>
      <c r="F481" s="136" t="s">
        <v>9545</v>
      </c>
    </row>
    <row r="482" spans="2:6">
      <c r="B482" s="178">
        <v>45204.485115740739</v>
      </c>
      <c r="C482" s="246">
        <v>500</v>
      </c>
      <c r="D482" s="246">
        <v>498.25</v>
      </c>
      <c r="E482" s="246">
        <v>1.75</v>
      </c>
      <c r="F482" s="136" t="s">
        <v>5681</v>
      </c>
    </row>
    <row r="483" spans="2:6">
      <c r="B483" s="178">
        <v>45204.486203703702</v>
      </c>
      <c r="C483" s="246">
        <v>100</v>
      </c>
      <c r="D483" s="246">
        <v>99.65</v>
      </c>
      <c r="E483" s="246">
        <v>0.35</v>
      </c>
      <c r="F483" s="136" t="s">
        <v>7040</v>
      </c>
    </row>
    <row r="484" spans="2:6">
      <c r="B484" s="178">
        <v>45204.501203703701</v>
      </c>
      <c r="C484" s="246">
        <v>5000</v>
      </c>
      <c r="D484" s="246">
        <v>4982.5</v>
      </c>
      <c r="E484" s="246">
        <v>17.5</v>
      </c>
      <c r="F484" s="136" t="s">
        <v>9546</v>
      </c>
    </row>
    <row r="485" spans="2:6">
      <c r="B485" s="178">
        <v>45204.501203703701</v>
      </c>
      <c r="C485" s="246">
        <v>10000</v>
      </c>
      <c r="D485" s="246">
        <v>9965</v>
      </c>
      <c r="E485" s="246">
        <v>35</v>
      </c>
      <c r="F485" s="136" t="s">
        <v>4644</v>
      </c>
    </row>
    <row r="486" spans="2:6">
      <c r="B486" s="178">
        <v>45204.524884259263</v>
      </c>
      <c r="C486" s="246">
        <v>25</v>
      </c>
      <c r="D486" s="246">
        <v>24.91</v>
      </c>
      <c r="E486" s="246">
        <v>0.09</v>
      </c>
      <c r="F486" s="136" t="s">
        <v>4600</v>
      </c>
    </row>
    <row r="487" spans="2:6">
      <c r="B487" s="178">
        <v>45204.527812499997</v>
      </c>
      <c r="C487" s="246">
        <v>500</v>
      </c>
      <c r="D487" s="246">
        <v>498.25</v>
      </c>
      <c r="E487" s="246">
        <v>1.75</v>
      </c>
      <c r="F487" s="136" t="s">
        <v>4624</v>
      </c>
    </row>
    <row r="488" spans="2:6">
      <c r="B488" s="178">
        <v>45204.531504629631</v>
      </c>
      <c r="C488" s="246">
        <v>15</v>
      </c>
      <c r="D488" s="246">
        <v>14.95</v>
      </c>
      <c r="E488" s="246">
        <v>0.05</v>
      </c>
      <c r="F488" s="136" t="s">
        <v>7056</v>
      </c>
    </row>
    <row r="489" spans="2:6">
      <c r="B489" s="178">
        <v>45204.53465277778</v>
      </c>
      <c r="C489" s="246">
        <v>2500</v>
      </c>
      <c r="D489" s="246">
        <v>2491.25</v>
      </c>
      <c r="E489" s="246">
        <v>8.75</v>
      </c>
      <c r="F489" s="136" t="s">
        <v>9547</v>
      </c>
    </row>
    <row r="490" spans="2:6">
      <c r="B490" s="178">
        <v>45204.535833333335</v>
      </c>
      <c r="C490" s="246">
        <v>25</v>
      </c>
      <c r="D490" s="246">
        <v>24.91</v>
      </c>
      <c r="E490" s="246">
        <v>0.09</v>
      </c>
      <c r="F490" s="136" t="s">
        <v>4738</v>
      </c>
    </row>
    <row r="491" spans="2:6">
      <c r="B491" s="178">
        <v>45204.541388888887</v>
      </c>
      <c r="C491" s="246">
        <v>25</v>
      </c>
      <c r="D491" s="246">
        <v>24.91</v>
      </c>
      <c r="E491" s="246">
        <v>0.09</v>
      </c>
      <c r="F491" s="136" t="s">
        <v>4736</v>
      </c>
    </row>
    <row r="492" spans="2:6">
      <c r="B492" s="178">
        <v>45204.544386574074</v>
      </c>
      <c r="C492" s="246">
        <v>13500</v>
      </c>
      <c r="D492" s="246">
        <v>13452.75</v>
      </c>
      <c r="E492" s="246">
        <v>47.25</v>
      </c>
      <c r="F492" s="136" t="s">
        <v>6934</v>
      </c>
    </row>
    <row r="493" spans="2:6">
      <c r="B493" s="178">
        <v>45204.545995370368</v>
      </c>
      <c r="C493" s="246">
        <v>25</v>
      </c>
      <c r="D493" s="246">
        <v>24.91</v>
      </c>
      <c r="E493" s="246">
        <v>0.09</v>
      </c>
      <c r="F493" s="136" t="s">
        <v>4602</v>
      </c>
    </row>
    <row r="494" spans="2:6">
      <c r="B494" s="178">
        <v>45204.546215277776</v>
      </c>
      <c r="C494" s="246">
        <v>300</v>
      </c>
      <c r="D494" s="246">
        <v>298.95</v>
      </c>
      <c r="E494" s="246">
        <v>1.05</v>
      </c>
      <c r="F494" s="136" t="s">
        <v>9548</v>
      </c>
    </row>
    <row r="495" spans="2:6">
      <c r="B495" s="178">
        <v>45204.547361111108</v>
      </c>
      <c r="C495" s="246">
        <v>250</v>
      </c>
      <c r="D495" s="246">
        <v>249.12</v>
      </c>
      <c r="E495" s="246">
        <v>0.88</v>
      </c>
      <c r="F495" s="136" t="s">
        <v>4646</v>
      </c>
    </row>
    <row r="496" spans="2:6">
      <c r="B496" s="178">
        <v>45204.552002314813</v>
      </c>
      <c r="C496" s="246">
        <v>25</v>
      </c>
      <c r="D496" s="246">
        <v>24.91</v>
      </c>
      <c r="E496" s="246">
        <v>0.09</v>
      </c>
      <c r="F496" s="136" t="s">
        <v>4648</v>
      </c>
    </row>
    <row r="497" spans="2:6">
      <c r="B497" s="178">
        <v>45204.552743055552</v>
      </c>
      <c r="C497" s="246">
        <v>5000</v>
      </c>
      <c r="D497" s="246">
        <v>4982.5</v>
      </c>
      <c r="E497" s="246">
        <v>17.5</v>
      </c>
      <c r="F497" s="136" t="s">
        <v>5750</v>
      </c>
    </row>
    <row r="498" spans="2:6">
      <c r="B498" s="178">
        <v>45204.560694444444</v>
      </c>
      <c r="C498" s="246">
        <v>5</v>
      </c>
      <c r="D498" s="246">
        <v>4.9800000000000004</v>
      </c>
      <c r="E498" s="246">
        <v>0.02</v>
      </c>
      <c r="F498" s="136" t="s">
        <v>9549</v>
      </c>
    </row>
    <row r="499" spans="2:6">
      <c r="B499" s="178">
        <v>45204.564456018517</v>
      </c>
      <c r="C499" s="246">
        <v>25</v>
      </c>
      <c r="D499" s="246">
        <v>24.91</v>
      </c>
      <c r="E499" s="246">
        <v>0.09</v>
      </c>
      <c r="F499" s="136" t="s">
        <v>6999</v>
      </c>
    </row>
    <row r="500" spans="2:6">
      <c r="B500" s="178">
        <v>45204.567002314812</v>
      </c>
      <c r="C500" s="246">
        <v>100</v>
      </c>
      <c r="D500" s="246">
        <v>97.5</v>
      </c>
      <c r="E500" s="246">
        <v>2.5</v>
      </c>
      <c r="F500" s="136" t="s">
        <v>9550</v>
      </c>
    </row>
    <row r="501" spans="2:6">
      <c r="B501" s="178">
        <v>45204.567488425928</v>
      </c>
      <c r="C501" s="246">
        <v>25</v>
      </c>
      <c r="D501" s="246">
        <v>24.91</v>
      </c>
      <c r="E501" s="246">
        <v>0.09</v>
      </c>
      <c r="F501" s="136" t="s">
        <v>4692</v>
      </c>
    </row>
    <row r="502" spans="2:6">
      <c r="B502" s="178">
        <v>45204.568055555559</v>
      </c>
      <c r="C502" s="246">
        <v>30</v>
      </c>
      <c r="D502" s="246">
        <v>29.89</v>
      </c>
      <c r="E502" s="246">
        <v>0.11</v>
      </c>
      <c r="F502" s="136" t="s">
        <v>7058</v>
      </c>
    </row>
    <row r="503" spans="2:6">
      <c r="B503" s="178">
        <v>45204.576527777775</v>
      </c>
      <c r="C503" s="246">
        <v>1.08</v>
      </c>
      <c r="D503" s="246">
        <v>1.08</v>
      </c>
      <c r="E503" s="246">
        <v>0</v>
      </c>
      <c r="F503" s="136" t="s">
        <v>4630</v>
      </c>
    </row>
    <row r="504" spans="2:6">
      <c r="B504" s="178">
        <v>45204.576990740738</v>
      </c>
      <c r="C504" s="246">
        <v>0.96</v>
      </c>
      <c r="D504" s="246">
        <v>0.96</v>
      </c>
      <c r="E504" s="246">
        <v>0</v>
      </c>
      <c r="F504" s="136" t="s">
        <v>4630</v>
      </c>
    </row>
    <row r="505" spans="2:6">
      <c r="B505" s="178">
        <v>45204.577418981484</v>
      </c>
      <c r="C505" s="246">
        <v>0.54</v>
      </c>
      <c r="D505" s="246">
        <v>0.54</v>
      </c>
      <c r="E505" s="246">
        <v>0</v>
      </c>
      <c r="F505" s="136" t="s">
        <v>4630</v>
      </c>
    </row>
    <row r="506" spans="2:6">
      <c r="B506" s="178">
        <v>45204.580810185187</v>
      </c>
      <c r="C506" s="246">
        <v>53</v>
      </c>
      <c r="D506" s="246">
        <v>52.81</v>
      </c>
      <c r="E506" s="246">
        <v>0.19</v>
      </c>
      <c r="F506" s="136" t="s">
        <v>4577</v>
      </c>
    </row>
    <row r="507" spans="2:6">
      <c r="B507" s="178">
        <v>45204.580879629626</v>
      </c>
      <c r="C507" s="246">
        <v>166</v>
      </c>
      <c r="D507" s="246">
        <v>165.42</v>
      </c>
      <c r="E507" s="246">
        <v>0.57999999999999996</v>
      </c>
      <c r="F507" s="136" t="s">
        <v>4727</v>
      </c>
    </row>
    <row r="508" spans="2:6">
      <c r="B508" s="178">
        <v>45204.581458333334</v>
      </c>
      <c r="C508" s="246">
        <v>85</v>
      </c>
      <c r="D508" s="246">
        <v>84.7</v>
      </c>
      <c r="E508" s="246">
        <v>0.3</v>
      </c>
      <c r="F508" s="136" t="s">
        <v>4727</v>
      </c>
    </row>
    <row r="509" spans="2:6">
      <c r="B509" s="178">
        <v>45204.585960648146</v>
      </c>
      <c r="C509" s="246">
        <v>25</v>
      </c>
      <c r="D509" s="246">
        <v>24.91</v>
      </c>
      <c r="E509" s="246">
        <v>0.09</v>
      </c>
      <c r="F509" s="136" t="s">
        <v>4738</v>
      </c>
    </row>
    <row r="510" spans="2:6">
      <c r="B510" s="178">
        <v>45204.587037037039</v>
      </c>
      <c r="C510" s="246">
        <v>300</v>
      </c>
      <c r="D510" s="246">
        <v>298.95</v>
      </c>
      <c r="E510" s="246">
        <v>1.05</v>
      </c>
      <c r="F510" s="136" t="s">
        <v>4774</v>
      </c>
    </row>
    <row r="511" spans="2:6">
      <c r="B511" s="178">
        <v>45204.587881944448</v>
      </c>
      <c r="C511" s="246">
        <v>20</v>
      </c>
      <c r="D511" s="246">
        <v>19.93</v>
      </c>
      <c r="E511" s="246">
        <v>7.0000000000000007E-2</v>
      </c>
      <c r="F511" s="136" t="s">
        <v>5679</v>
      </c>
    </row>
    <row r="512" spans="2:6">
      <c r="B512" s="178">
        <v>45204.599548611113</v>
      </c>
      <c r="C512" s="246">
        <v>10</v>
      </c>
      <c r="D512" s="246">
        <v>9.9600000000000009</v>
      </c>
      <c r="E512" s="246">
        <v>0.04</v>
      </c>
      <c r="F512" s="136" t="s">
        <v>6952</v>
      </c>
    </row>
    <row r="513" spans="2:6">
      <c r="B513" s="178">
        <v>45204.606076388889</v>
      </c>
      <c r="C513" s="246">
        <v>300</v>
      </c>
      <c r="D513" s="246">
        <v>298.95</v>
      </c>
      <c r="E513" s="246">
        <v>1.05</v>
      </c>
      <c r="F513" s="136" t="s">
        <v>5746</v>
      </c>
    </row>
    <row r="514" spans="2:6">
      <c r="B514" s="178">
        <v>45204.623206018521</v>
      </c>
      <c r="C514" s="246">
        <v>2000</v>
      </c>
      <c r="D514" s="246">
        <v>1993</v>
      </c>
      <c r="E514" s="246">
        <v>7</v>
      </c>
      <c r="F514" s="136" t="s">
        <v>9551</v>
      </c>
    </row>
    <row r="515" spans="2:6">
      <c r="B515" s="178">
        <v>45204.6330787037</v>
      </c>
      <c r="C515" s="246">
        <v>2000</v>
      </c>
      <c r="D515" s="246">
        <v>1993</v>
      </c>
      <c r="E515" s="246">
        <v>7</v>
      </c>
      <c r="F515" s="136" t="s">
        <v>9552</v>
      </c>
    </row>
    <row r="516" spans="2:6">
      <c r="B516" s="178">
        <v>45204.640486111108</v>
      </c>
      <c r="C516" s="246">
        <v>1</v>
      </c>
      <c r="D516" s="246">
        <v>1</v>
      </c>
      <c r="E516" s="246">
        <v>0</v>
      </c>
      <c r="F516" s="136" t="s">
        <v>4599</v>
      </c>
    </row>
    <row r="517" spans="2:6">
      <c r="B517" s="178">
        <v>45204.641018518516</v>
      </c>
      <c r="C517" s="246">
        <v>5000</v>
      </c>
      <c r="D517" s="246">
        <v>4875</v>
      </c>
      <c r="E517" s="246">
        <v>125</v>
      </c>
      <c r="F517" s="136" t="s">
        <v>9553</v>
      </c>
    </row>
    <row r="518" spans="2:6">
      <c r="B518" s="178">
        <v>45204.643067129633</v>
      </c>
      <c r="C518" s="246">
        <v>5</v>
      </c>
      <c r="D518" s="246">
        <v>4.9800000000000004</v>
      </c>
      <c r="E518" s="246">
        <v>0.02</v>
      </c>
      <c r="F518" s="136" t="s">
        <v>9554</v>
      </c>
    </row>
    <row r="519" spans="2:6">
      <c r="B519" s="178">
        <v>45204.650763888887</v>
      </c>
      <c r="C519" s="246">
        <v>1000</v>
      </c>
      <c r="D519" s="246">
        <v>975</v>
      </c>
      <c r="E519" s="246">
        <v>25</v>
      </c>
      <c r="F519" s="136" t="s">
        <v>9555</v>
      </c>
    </row>
    <row r="520" spans="2:6">
      <c r="B520" s="178">
        <v>45204.664583333331</v>
      </c>
      <c r="C520" s="246">
        <v>1</v>
      </c>
      <c r="D520" s="246">
        <v>1</v>
      </c>
      <c r="E520" s="246">
        <v>0</v>
      </c>
      <c r="F520" s="136" t="s">
        <v>4599</v>
      </c>
    </row>
    <row r="521" spans="2:6">
      <c r="B521" s="178">
        <v>45204.665092592593</v>
      </c>
      <c r="C521" s="246">
        <v>1</v>
      </c>
      <c r="D521" s="246">
        <v>1</v>
      </c>
      <c r="E521" s="246">
        <v>0</v>
      </c>
      <c r="F521" s="136" t="s">
        <v>4599</v>
      </c>
    </row>
    <row r="522" spans="2:6">
      <c r="B522" s="178">
        <v>45204.667951388888</v>
      </c>
      <c r="C522" s="246">
        <v>100</v>
      </c>
      <c r="D522" s="246">
        <v>99.65</v>
      </c>
      <c r="E522" s="246">
        <v>0.35</v>
      </c>
      <c r="F522" s="136" t="s">
        <v>4581</v>
      </c>
    </row>
    <row r="523" spans="2:6">
      <c r="B523" s="178">
        <v>45204.670972222222</v>
      </c>
      <c r="C523" s="246">
        <v>0.05</v>
      </c>
      <c r="D523" s="246">
        <v>0.05</v>
      </c>
      <c r="E523" s="246">
        <v>0</v>
      </c>
      <c r="F523" s="136" t="s">
        <v>6980</v>
      </c>
    </row>
    <row r="524" spans="2:6">
      <c r="B524" s="178">
        <v>45204.672430555554</v>
      </c>
      <c r="C524" s="246">
        <v>300</v>
      </c>
      <c r="D524" s="246">
        <v>298.95</v>
      </c>
      <c r="E524" s="246">
        <v>1.05</v>
      </c>
      <c r="F524" s="136" t="s">
        <v>9556</v>
      </c>
    </row>
    <row r="525" spans="2:6">
      <c r="B525" s="178">
        <v>45204.679791666669</v>
      </c>
      <c r="C525" s="246">
        <v>500</v>
      </c>
      <c r="D525" s="246">
        <v>498.25</v>
      </c>
      <c r="E525" s="246">
        <v>1.75</v>
      </c>
      <c r="F525" s="136" t="s">
        <v>4665</v>
      </c>
    </row>
    <row r="526" spans="2:6">
      <c r="B526" s="178">
        <v>45204.679942129631</v>
      </c>
      <c r="C526" s="246">
        <v>25</v>
      </c>
      <c r="D526" s="246">
        <v>24.91</v>
      </c>
      <c r="E526" s="246">
        <v>0.09</v>
      </c>
      <c r="F526" s="136" t="s">
        <v>6926</v>
      </c>
    </row>
    <row r="527" spans="2:6">
      <c r="B527" s="178">
        <v>45204.681770833333</v>
      </c>
      <c r="C527" s="246">
        <v>1</v>
      </c>
      <c r="D527" s="246">
        <v>1</v>
      </c>
      <c r="E527" s="246">
        <v>0</v>
      </c>
      <c r="F527" s="136" t="s">
        <v>9557</v>
      </c>
    </row>
    <row r="528" spans="2:6">
      <c r="B528" s="178">
        <v>45204.69667824074</v>
      </c>
      <c r="C528" s="246">
        <v>25</v>
      </c>
      <c r="D528" s="246">
        <v>24.91</v>
      </c>
      <c r="E528" s="246">
        <v>0.09</v>
      </c>
      <c r="F528" s="136" t="s">
        <v>4608</v>
      </c>
    </row>
    <row r="529" spans="2:6">
      <c r="B529" s="178">
        <v>45204.697199074071</v>
      </c>
      <c r="C529" s="246">
        <v>500</v>
      </c>
      <c r="D529" s="246">
        <v>498.25</v>
      </c>
      <c r="E529" s="246">
        <v>1.75</v>
      </c>
      <c r="F529" s="136" t="s">
        <v>9558</v>
      </c>
    </row>
    <row r="530" spans="2:6">
      <c r="B530" s="178">
        <v>45204.700682870367</v>
      </c>
      <c r="C530" s="246">
        <v>500</v>
      </c>
      <c r="D530" s="246">
        <v>498.25</v>
      </c>
      <c r="E530" s="246">
        <v>1.75</v>
      </c>
      <c r="F530" s="136" t="s">
        <v>4750</v>
      </c>
    </row>
    <row r="531" spans="2:6">
      <c r="B531" s="178">
        <v>45204.700810185182</v>
      </c>
      <c r="C531" s="246">
        <v>10</v>
      </c>
      <c r="D531" s="246">
        <v>9.9600000000000009</v>
      </c>
      <c r="E531" s="246">
        <v>0.04</v>
      </c>
      <c r="F531" s="136" t="s">
        <v>9559</v>
      </c>
    </row>
    <row r="532" spans="2:6">
      <c r="B532" s="178">
        <v>45204.715520833335</v>
      </c>
      <c r="C532" s="246">
        <v>1000</v>
      </c>
      <c r="D532" s="246">
        <v>996.5</v>
      </c>
      <c r="E532" s="246">
        <v>3.5</v>
      </c>
      <c r="F532" s="136" t="s">
        <v>5666</v>
      </c>
    </row>
    <row r="533" spans="2:6">
      <c r="B533" s="178">
        <v>45204.73164351852</v>
      </c>
      <c r="C533" s="246">
        <v>10</v>
      </c>
      <c r="D533" s="246">
        <v>9.9600000000000009</v>
      </c>
      <c r="E533" s="246">
        <v>0.04</v>
      </c>
      <c r="F533" s="136" t="s">
        <v>6926</v>
      </c>
    </row>
    <row r="534" spans="2:6">
      <c r="B534" s="178">
        <v>45204.735717592594</v>
      </c>
      <c r="C534" s="246">
        <v>1</v>
      </c>
      <c r="D534" s="246">
        <v>1</v>
      </c>
      <c r="E534" s="246">
        <v>0</v>
      </c>
      <c r="F534" s="136" t="s">
        <v>7068</v>
      </c>
    </row>
    <row r="535" spans="2:6">
      <c r="B535" s="178">
        <v>45204.750497685185</v>
      </c>
      <c r="C535" s="246">
        <v>100</v>
      </c>
      <c r="D535" s="246">
        <v>99.65</v>
      </c>
      <c r="E535" s="246">
        <v>0.35</v>
      </c>
      <c r="F535" s="136" t="s">
        <v>4583</v>
      </c>
    </row>
    <row r="536" spans="2:6">
      <c r="B536" s="178">
        <v>45204.76667824074</v>
      </c>
      <c r="C536" s="246">
        <v>2000</v>
      </c>
      <c r="D536" s="246">
        <v>1993</v>
      </c>
      <c r="E536" s="246">
        <v>7</v>
      </c>
      <c r="F536" s="136" t="s">
        <v>4690</v>
      </c>
    </row>
    <row r="537" spans="2:6">
      <c r="B537" s="178">
        <v>45204.766944444447</v>
      </c>
      <c r="C537" s="246">
        <v>1000</v>
      </c>
      <c r="D537" s="246">
        <v>996.5</v>
      </c>
      <c r="E537" s="246">
        <v>3.5</v>
      </c>
      <c r="F537" s="136" t="s">
        <v>9560</v>
      </c>
    </row>
    <row r="538" spans="2:6">
      <c r="B538" s="178">
        <v>45204.772326388891</v>
      </c>
      <c r="C538" s="246">
        <v>300</v>
      </c>
      <c r="D538" s="246">
        <v>298.95</v>
      </c>
      <c r="E538" s="246">
        <v>1.05</v>
      </c>
      <c r="F538" s="136" t="s">
        <v>4574</v>
      </c>
    </row>
    <row r="539" spans="2:6">
      <c r="B539" s="178">
        <v>45204.778831018521</v>
      </c>
      <c r="C539" s="246">
        <v>100</v>
      </c>
      <c r="D539" s="246">
        <v>99.65</v>
      </c>
      <c r="E539" s="246">
        <v>0.35</v>
      </c>
      <c r="F539" s="136" t="s">
        <v>4586</v>
      </c>
    </row>
    <row r="540" spans="2:6">
      <c r="B540" s="178">
        <v>45204.81150462963</v>
      </c>
      <c r="C540" s="246">
        <v>500</v>
      </c>
      <c r="D540" s="246">
        <v>498.25</v>
      </c>
      <c r="E540" s="246">
        <v>1.75</v>
      </c>
      <c r="F540" s="136" t="s">
        <v>6925</v>
      </c>
    </row>
    <row r="541" spans="2:6">
      <c r="B541" s="178">
        <v>45204.830706018518</v>
      </c>
      <c r="C541" s="246">
        <v>100</v>
      </c>
      <c r="D541" s="246">
        <v>99.65</v>
      </c>
      <c r="E541" s="246">
        <v>0.35</v>
      </c>
      <c r="F541" s="136" t="s">
        <v>4669</v>
      </c>
    </row>
    <row r="542" spans="2:6">
      <c r="B542" s="178">
        <v>45204.832384259258</v>
      </c>
      <c r="C542" s="246">
        <v>100</v>
      </c>
      <c r="D542" s="246">
        <v>99.65</v>
      </c>
      <c r="E542" s="246">
        <v>0.35</v>
      </c>
      <c r="F542" s="136" t="s">
        <v>9561</v>
      </c>
    </row>
    <row r="543" spans="2:6">
      <c r="B543" s="178">
        <v>45204.843391203707</v>
      </c>
      <c r="C543" s="246">
        <v>1000</v>
      </c>
      <c r="D543" s="246">
        <v>996.5</v>
      </c>
      <c r="E543" s="246">
        <v>3.5</v>
      </c>
      <c r="F543" s="136" t="s">
        <v>9562</v>
      </c>
    </row>
    <row r="544" spans="2:6">
      <c r="B544" s="178">
        <v>45204.846875000003</v>
      </c>
      <c r="C544" s="246">
        <v>1</v>
      </c>
      <c r="D544" s="246">
        <v>1</v>
      </c>
      <c r="E544" s="246">
        <v>0</v>
      </c>
      <c r="F544" s="136" t="s">
        <v>5637</v>
      </c>
    </row>
    <row r="545" spans="2:6">
      <c r="B545" s="178">
        <v>45204.847314814811</v>
      </c>
      <c r="C545" s="246">
        <v>0.01</v>
      </c>
      <c r="D545" s="246">
        <v>0.01</v>
      </c>
      <c r="E545" s="246">
        <v>0</v>
      </c>
      <c r="F545" s="136" t="s">
        <v>4617</v>
      </c>
    </row>
    <row r="546" spans="2:6">
      <c r="B546" s="178">
        <v>45204.891608796293</v>
      </c>
      <c r="C546" s="246">
        <v>100</v>
      </c>
      <c r="D546" s="246">
        <v>99.65</v>
      </c>
      <c r="E546" s="246">
        <v>0.35</v>
      </c>
      <c r="F546" s="136" t="s">
        <v>4762</v>
      </c>
    </row>
    <row r="547" spans="2:6">
      <c r="B547" s="178">
        <v>45204.895752314813</v>
      </c>
      <c r="C547" s="246">
        <v>200</v>
      </c>
      <c r="D547" s="246">
        <v>199.3</v>
      </c>
      <c r="E547" s="246">
        <v>0.7</v>
      </c>
      <c r="F547" s="136" t="s">
        <v>5641</v>
      </c>
    </row>
    <row r="548" spans="2:6">
      <c r="B548" s="178">
        <v>45204.896226851852</v>
      </c>
      <c r="C548" s="246">
        <v>200</v>
      </c>
      <c r="D548" s="246">
        <v>199.3</v>
      </c>
      <c r="E548" s="246">
        <v>0.7</v>
      </c>
      <c r="F548" s="136" t="s">
        <v>5641</v>
      </c>
    </row>
    <row r="549" spans="2:6">
      <c r="B549" s="178">
        <v>45204.896770833337</v>
      </c>
      <c r="C549" s="246">
        <v>200</v>
      </c>
      <c r="D549" s="246">
        <v>199.3</v>
      </c>
      <c r="E549" s="246">
        <v>0.7</v>
      </c>
      <c r="F549" s="136" t="s">
        <v>5641</v>
      </c>
    </row>
    <row r="550" spans="2:6">
      <c r="B550" s="178">
        <v>45204.89738425926</v>
      </c>
      <c r="C550" s="246">
        <v>200</v>
      </c>
      <c r="D550" s="246">
        <v>199.3</v>
      </c>
      <c r="E550" s="246">
        <v>0.7</v>
      </c>
      <c r="F550" s="136" t="s">
        <v>5641</v>
      </c>
    </row>
    <row r="551" spans="2:6">
      <c r="B551" s="178">
        <v>45204.897905092592</v>
      </c>
      <c r="C551" s="246">
        <v>200</v>
      </c>
      <c r="D551" s="246">
        <v>199.3</v>
      </c>
      <c r="E551" s="246">
        <v>0.7</v>
      </c>
      <c r="F551" s="136" t="s">
        <v>5641</v>
      </c>
    </row>
    <row r="552" spans="2:6">
      <c r="B552" s="178">
        <v>45204.898553240739</v>
      </c>
      <c r="C552" s="246">
        <v>200</v>
      </c>
      <c r="D552" s="246">
        <v>199.3</v>
      </c>
      <c r="E552" s="246">
        <v>0.7</v>
      </c>
      <c r="F552" s="136" t="s">
        <v>5641</v>
      </c>
    </row>
    <row r="553" spans="2:6">
      <c r="B553" s="178">
        <v>45204.906030092592</v>
      </c>
      <c r="C553" s="246">
        <v>100</v>
      </c>
      <c r="D553" s="246">
        <v>99.65</v>
      </c>
      <c r="E553" s="246">
        <v>0.35</v>
      </c>
      <c r="F553" s="136" t="s">
        <v>5636</v>
      </c>
    </row>
    <row r="554" spans="2:6">
      <c r="B554" s="178">
        <v>45204.91511574074</v>
      </c>
      <c r="C554" s="246">
        <v>500</v>
      </c>
      <c r="D554" s="246">
        <v>498.25</v>
      </c>
      <c r="E554" s="246">
        <v>1.75</v>
      </c>
      <c r="F554" s="136" t="s">
        <v>9563</v>
      </c>
    </row>
    <row r="555" spans="2:6">
      <c r="B555" s="178">
        <v>45204.918217592596</v>
      </c>
      <c r="C555" s="246">
        <v>12</v>
      </c>
      <c r="D555" s="246">
        <v>11.96</v>
      </c>
      <c r="E555" s="246">
        <v>0.04</v>
      </c>
      <c r="F555" s="136" t="s">
        <v>4762</v>
      </c>
    </row>
    <row r="556" spans="2:6">
      <c r="B556" s="178">
        <v>45204.925671296296</v>
      </c>
      <c r="C556" s="246">
        <v>380</v>
      </c>
      <c r="D556" s="246">
        <v>378.67</v>
      </c>
      <c r="E556" s="246">
        <v>1.33</v>
      </c>
      <c r="F556" s="136" t="s">
        <v>4596</v>
      </c>
    </row>
    <row r="557" spans="2:6">
      <c r="B557" s="178">
        <v>45204.933368055557</v>
      </c>
      <c r="C557" s="246">
        <v>500</v>
      </c>
      <c r="D557" s="246">
        <v>498.25</v>
      </c>
      <c r="E557" s="246">
        <v>1.75</v>
      </c>
      <c r="F557" s="136" t="s">
        <v>4584</v>
      </c>
    </row>
    <row r="558" spans="2:6">
      <c r="B558" s="178">
        <v>45204.95108796296</v>
      </c>
      <c r="C558" s="246">
        <v>5</v>
      </c>
      <c r="D558" s="246">
        <v>4.9800000000000004</v>
      </c>
      <c r="E558" s="246">
        <v>0.02</v>
      </c>
      <c r="F558" s="136" t="s">
        <v>4824</v>
      </c>
    </row>
    <row r="559" spans="2:6">
      <c r="B559" s="178">
        <v>45205.022777777776</v>
      </c>
      <c r="C559" s="246">
        <v>6750</v>
      </c>
      <c r="D559" s="246">
        <v>6726.37</v>
      </c>
      <c r="E559" s="246">
        <v>23.63</v>
      </c>
      <c r="F559" s="136" t="s">
        <v>4652</v>
      </c>
    </row>
    <row r="560" spans="2:6">
      <c r="B560" s="178">
        <v>45205.030902777777</v>
      </c>
      <c r="C560" s="246">
        <v>500</v>
      </c>
      <c r="D560" s="246">
        <v>498.25</v>
      </c>
      <c r="E560" s="246">
        <v>1.75</v>
      </c>
      <c r="F560" s="136" t="s">
        <v>9564</v>
      </c>
    </row>
    <row r="561" spans="2:6">
      <c r="B561" s="178">
        <v>45205.070509259262</v>
      </c>
      <c r="C561" s="246">
        <v>230</v>
      </c>
      <c r="D561" s="246">
        <v>229.19</v>
      </c>
      <c r="E561" s="246">
        <v>0.81</v>
      </c>
      <c r="F561" s="136" t="s">
        <v>4590</v>
      </c>
    </row>
    <row r="562" spans="2:6">
      <c r="B562" s="178">
        <v>45205.115439814814</v>
      </c>
      <c r="C562" s="246">
        <v>1000</v>
      </c>
      <c r="D562" s="246">
        <v>996.5</v>
      </c>
      <c r="E562" s="246">
        <v>3.5</v>
      </c>
      <c r="F562" s="136" t="s">
        <v>9565</v>
      </c>
    </row>
    <row r="563" spans="2:6">
      <c r="B563" s="178">
        <v>45205.127708333333</v>
      </c>
      <c r="C563" s="246">
        <v>10</v>
      </c>
      <c r="D563" s="246">
        <v>9.9600000000000009</v>
      </c>
      <c r="E563" s="246">
        <v>0.04</v>
      </c>
      <c r="F563" s="136" t="s">
        <v>7065</v>
      </c>
    </row>
    <row r="564" spans="2:6">
      <c r="B564" s="178">
        <v>45205.282511574071</v>
      </c>
      <c r="C564" s="246">
        <v>1000</v>
      </c>
      <c r="D564" s="246">
        <v>996.5</v>
      </c>
      <c r="E564" s="246">
        <v>3.5</v>
      </c>
      <c r="F564" s="136" t="s">
        <v>9566</v>
      </c>
    </row>
    <row r="565" spans="2:6">
      <c r="B565" s="178">
        <v>45205.317916666667</v>
      </c>
      <c r="C565" s="246">
        <v>5000</v>
      </c>
      <c r="D565" s="246">
        <v>4982.5</v>
      </c>
      <c r="E565" s="246">
        <v>17.5</v>
      </c>
      <c r="F565" s="136" t="s">
        <v>5720</v>
      </c>
    </row>
    <row r="566" spans="2:6">
      <c r="B566" s="178">
        <v>45205.320196759261</v>
      </c>
      <c r="C566" s="246">
        <v>10</v>
      </c>
      <c r="D566" s="246">
        <v>9.9600000000000009</v>
      </c>
      <c r="E566" s="246">
        <v>0.04</v>
      </c>
      <c r="F566" s="136" t="s">
        <v>9567</v>
      </c>
    </row>
    <row r="567" spans="2:6">
      <c r="B567" s="178">
        <v>45205.357291666667</v>
      </c>
      <c r="C567" s="246">
        <v>50</v>
      </c>
      <c r="D567" s="246">
        <v>49.82</v>
      </c>
      <c r="E567" s="246">
        <v>0.18</v>
      </c>
      <c r="F567" s="136" t="s">
        <v>4696</v>
      </c>
    </row>
    <row r="568" spans="2:6">
      <c r="B568" s="178">
        <v>45205.369432870371</v>
      </c>
      <c r="C568" s="246">
        <v>300</v>
      </c>
      <c r="D568" s="246">
        <v>292.5</v>
      </c>
      <c r="E568" s="246">
        <v>7.5</v>
      </c>
      <c r="F568" s="136" t="s">
        <v>9568</v>
      </c>
    </row>
    <row r="569" spans="2:6">
      <c r="B569" s="178">
        <v>45205.379918981482</v>
      </c>
      <c r="C569" s="246">
        <v>300</v>
      </c>
      <c r="D569" s="246">
        <v>298.95</v>
      </c>
      <c r="E569" s="246">
        <v>1.05</v>
      </c>
      <c r="F569" s="136" t="s">
        <v>5639</v>
      </c>
    </row>
    <row r="570" spans="2:6">
      <c r="B570" s="178">
        <v>45205.380486111113</v>
      </c>
      <c r="C570" s="246">
        <v>25</v>
      </c>
      <c r="D570" s="246">
        <v>24.91</v>
      </c>
      <c r="E570" s="246">
        <v>0.09</v>
      </c>
      <c r="F570" s="136" t="s">
        <v>6926</v>
      </c>
    </row>
    <row r="571" spans="2:6">
      <c r="B571" s="178">
        <v>45205.388425925928</v>
      </c>
      <c r="C571" s="246">
        <v>1000</v>
      </c>
      <c r="D571" s="246">
        <v>996.5</v>
      </c>
      <c r="E571" s="246">
        <v>3.5</v>
      </c>
      <c r="F571" s="136" t="s">
        <v>9569</v>
      </c>
    </row>
    <row r="572" spans="2:6">
      <c r="B572" s="178">
        <v>45205.392974537041</v>
      </c>
      <c r="C572" s="246">
        <v>500</v>
      </c>
      <c r="D572" s="246">
        <v>498.25</v>
      </c>
      <c r="E572" s="246">
        <v>1.75</v>
      </c>
      <c r="F572" s="136" t="s">
        <v>6962</v>
      </c>
    </row>
    <row r="573" spans="2:6">
      <c r="B573" s="178">
        <v>45205.403101851851</v>
      </c>
      <c r="C573" s="246">
        <v>1000</v>
      </c>
      <c r="D573" s="246">
        <v>996.5</v>
      </c>
      <c r="E573" s="246">
        <v>3.5</v>
      </c>
      <c r="F573" s="136" t="s">
        <v>9570</v>
      </c>
    </row>
    <row r="574" spans="2:6">
      <c r="B574" s="178">
        <v>45205.405532407407</v>
      </c>
      <c r="C574" s="246">
        <v>1</v>
      </c>
      <c r="D574" s="246">
        <v>1</v>
      </c>
      <c r="E574" s="246">
        <v>0</v>
      </c>
      <c r="F574" s="136" t="s">
        <v>4599</v>
      </c>
    </row>
    <row r="575" spans="2:6">
      <c r="B575" s="178">
        <v>45205.405752314815</v>
      </c>
      <c r="C575" s="246">
        <v>1</v>
      </c>
      <c r="D575" s="246">
        <v>1</v>
      </c>
      <c r="E575" s="246">
        <v>0</v>
      </c>
      <c r="F575" s="136" t="s">
        <v>4599</v>
      </c>
    </row>
    <row r="576" spans="2:6">
      <c r="B576" s="178">
        <v>45205.405960648146</v>
      </c>
      <c r="C576" s="246">
        <v>1</v>
      </c>
      <c r="D576" s="246">
        <v>1</v>
      </c>
      <c r="E576" s="246">
        <v>0</v>
      </c>
      <c r="F576" s="136" t="s">
        <v>4599</v>
      </c>
    </row>
    <row r="577" spans="2:6">
      <c r="B577" s="178">
        <v>45205.4062037037</v>
      </c>
      <c r="C577" s="246">
        <v>1</v>
      </c>
      <c r="D577" s="246">
        <v>1</v>
      </c>
      <c r="E577" s="246">
        <v>0</v>
      </c>
      <c r="F577" s="136" t="s">
        <v>4599</v>
      </c>
    </row>
    <row r="578" spans="2:6">
      <c r="B578" s="178">
        <v>45205.406400462962</v>
      </c>
      <c r="C578" s="246">
        <v>1</v>
      </c>
      <c r="D578" s="246">
        <v>1</v>
      </c>
      <c r="E578" s="246">
        <v>0</v>
      </c>
      <c r="F578" s="136" t="s">
        <v>4599</v>
      </c>
    </row>
    <row r="579" spans="2:6">
      <c r="B579" s="178">
        <v>45205.406759259262</v>
      </c>
      <c r="C579" s="246">
        <v>1</v>
      </c>
      <c r="D579" s="246">
        <v>1</v>
      </c>
      <c r="E579" s="246">
        <v>0</v>
      </c>
      <c r="F579" s="136" t="s">
        <v>4599</v>
      </c>
    </row>
    <row r="580" spans="2:6">
      <c r="B580" s="178">
        <v>45205.406863425924</v>
      </c>
      <c r="C580" s="246">
        <v>1</v>
      </c>
      <c r="D580" s="246">
        <v>1</v>
      </c>
      <c r="E580" s="246">
        <v>0</v>
      </c>
      <c r="F580" s="136" t="s">
        <v>4599</v>
      </c>
    </row>
    <row r="581" spans="2:6">
      <c r="B581" s="178">
        <v>45205.407106481478</v>
      </c>
      <c r="C581" s="246">
        <v>1</v>
      </c>
      <c r="D581" s="246">
        <v>1</v>
      </c>
      <c r="E581" s="246">
        <v>0</v>
      </c>
      <c r="F581" s="136" t="s">
        <v>4599</v>
      </c>
    </row>
    <row r="582" spans="2:6">
      <c r="B582" s="178">
        <v>45205.407488425924</v>
      </c>
      <c r="C582" s="246">
        <v>1</v>
      </c>
      <c r="D582" s="246">
        <v>1</v>
      </c>
      <c r="E582" s="246">
        <v>0</v>
      </c>
      <c r="F582" s="136" t="s">
        <v>4599</v>
      </c>
    </row>
    <row r="583" spans="2:6">
      <c r="B583" s="178">
        <v>45205.40792824074</v>
      </c>
      <c r="C583" s="246">
        <v>1</v>
      </c>
      <c r="D583" s="246">
        <v>1</v>
      </c>
      <c r="E583" s="246">
        <v>0</v>
      </c>
      <c r="F583" s="136" t="s">
        <v>4599</v>
      </c>
    </row>
    <row r="584" spans="2:6">
      <c r="B584" s="178">
        <v>45205.408125000002</v>
      </c>
      <c r="C584" s="246">
        <v>1</v>
      </c>
      <c r="D584" s="246">
        <v>1</v>
      </c>
      <c r="E584" s="246">
        <v>0</v>
      </c>
      <c r="F584" s="136" t="s">
        <v>4599</v>
      </c>
    </row>
    <row r="585" spans="2:6">
      <c r="B585" s="178">
        <v>45205.408541666664</v>
      </c>
      <c r="C585" s="246">
        <v>1</v>
      </c>
      <c r="D585" s="246">
        <v>1</v>
      </c>
      <c r="E585" s="246">
        <v>0</v>
      </c>
      <c r="F585" s="136" t="s">
        <v>4599</v>
      </c>
    </row>
    <row r="586" spans="2:6">
      <c r="B586" s="178">
        <v>45205.408877314818</v>
      </c>
      <c r="C586" s="246">
        <v>1</v>
      </c>
      <c r="D586" s="246">
        <v>1</v>
      </c>
      <c r="E586" s="246">
        <v>0</v>
      </c>
      <c r="F586" s="136" t="s">
        <v>4599</v>
      </c>
    </row>
    <row r="587" spans="2:6">
      <c r="B587" s="178">
        <v>45205.409224537034</v>
      </c>
      <c r="C587" s="246">
        <v>1</v>
      </c>
      <c r="D587" s="246">
        <v>1</v>
      </c>
      <c r="E587" s="246">
        <v>0</v>
      </c>
      <c r="F587" s="136" t="s">
        <v>4599</v>
      </c>
    </row>
    <row r="588" spans="2:6">
      <c r="B588" s="178">
        <v>45205.409270833334</v>
      </c>
      <c r="C588" s="246">
        <v>1</v>
      </c>
      <c r="D588" s="246">
        <v>1</v>
      </c>
      <c r="E588" s="246">
        <v>0</v>
      </c>
      <c r="F588" s="136" t="s">
        <v>4599</v>
      </c>
    </row>
    <row r="589" spans="2:6">
      <c r="B589" s="178">
        <v>45205.409375000003</v>
      </c>
      <c r="C589" s="246">
        <v>1</v>
      </c>
      <c r="D589" s="246">
        <v>1</v>
      </c>
      <c r="E589" s="246">
        <v>0</v>
      </c>
      <c r="F589" s="136" t="s">
        <v>4599</v>
      </c>
    </row>
    <row r="590" spans="2:6">
      <c r="B590" s="178">
        <v>45205.409733796296</v>
      </c>
      <c r="C590" s="246">
        <v>1</v>
      </c>
      <c r="D590" s="246">
        <v>1</v>
      </c>
      <c r="E590" s="246">
        <v>0</v>
      </c>
      <c r="F590" s="136" t="s">
        <v>4599</v>
      </c>
    </row>
    <row r="591" spans="2:6">
      <c r="B591" s="178">
        <v>45205.409884259258</v>
      </c>
      <c r="C591" s="246">
        <v>1</v>
      </c>
      <c r="D591" s="246">
        <v>1</v>
      </c>
      <c r="E591" s="246">
        <v>0</v>
      </c>
      <c r="F591" s="136" t="s">
        <v>4599</v>
      </c>
    </row>
    <row r="592" spans="2:6">
      <c r="B592" s="178">
        <v>45205.40996527778</v>
      </c>
      <c r="C592" s="246">
        <v>1</v>
      </c>
      <c r="D592" s="246">
        <v>1</v>
      </c>
      <c r="E592" s="246">
        <v>0</v>
      </c>
      <c r="F592" s="136" t="s">
        <v>4599</v>
      </c>
    </row>
    <row r="593" spans="2:6">
      <c r="B593" s="178">
        <v>45205.410208333335</v>
      </c>
      <c r="C593" s="246">
        <v>1</v>
      </c>
      <c r="D593" s="246">
        <v>1</v>
      </c>
      <c r="E593" s="246">
        <v>0</v>
      </c>
      <c r="F593" s="136" t="s">
        <v>4599</v>
      </c>
    </row>
    <row r="594" spans="2:6">
      <c r="B594" s="178">
        <v>45205.41033564815</v>
      </c>
      <c r="C594" s="246">
        <v>1</v>
      </c>
      <c r="D594" s="246">
        <v>1</v>
      </c>
      <c r="E594" s="246">
        <v>0</v>
      </c>
      <c r="F594" s="136" t="s">
        <v>4599</v>
      </c>
    </row>
    <row r="595" spans="2:6">
      <c r="B595" s="178">
        <v>45205.41065972222</v>
      </c>
      <c r="C595" s="246">
        <v>500</v>
      </c>
      <c r="D595" s="246">
        <v>498.25</v>
      </c>
      <c r="E595" s="246">
        <v>1.75</v>
      </c>
      <c r="F595" s="136" t="s">
        <v>7013</v>
      </c>
    </row>
    <row r="596" spans="2:6">
      <c r="B596" s="178">
        <v>45205.410694444443</v>
      </c>
      <c r="C596" s="246">
        <v>1</v>
      </c>
      <c r="D596" s="246">
        <v>1</v>
      </c>
      <c r="E596" s="246">
        <v>0</v>
      </c>
      <c r="F596" s="136" t="s">
        <v>4599</v>
      </c>
    </row>
    <row r="597" spans="2:6">
      <c r="B597" s="178">
        <v>45205.41128472222</v>
      </c>
      <c r="C597" s="246">
        <v>1</v>
      </c>
      <c r="D597" s="246">
        <v>1</v>
      </c>
      <c r="E597" s="246">
        <v>0</v>
      </c>
      <c r="F597" s="136" t="s">
        <v>4599</v>
      </c>
    </row>
    <row r="598" spans="2:6">
      <c r="B598" s="178">
        <v>45205.411307870374</v>
      </c>
      <c r="C598" s="246">
        <v>1</v>
      </c>
      <c r="D598" s="246">
        <v>1</v>
      </c>
      <c r="E598" s="246">
        <v>0</v>
      </c>
      <c r="F598" s="136" t="s">
        <v>4599</v>
      </c>
    </row>
    <row r="599" spans="2:6">
      <c r="B599" s="178">
        <v>45205.41138888889</v>
      </c>
      <c r="C599" s="246">
        <v>200</v>
      </c>
      <c r="D599" s="246">
        <v>199.3</v>
      </c>
      <c r="E599" s="246">
        <v>0.7</v>
      </c>
      <c r="F599" s="136" t="s">
        <v>5671</v>
      </c>
    </row>
    <row r="600" spans="2:6">
      <c r="B600" s="178">
        <v>45205.411689814813</v>
      </c>
      <c r="C600" s="246">
        <v>1</v>
      </c>
      <c r="D600" s="246">
        <v>1</v>
      </c>
      <c r="E600" s="246">
        <v>0</v>
      </c>
      <c r="F600" s="136" t="s">
        <v>4599</v>
      </c>
    </row>
    <row r="601" spans="2:6">
      <c r="B601" s="178">
        <v>45205.41170138889</v>
      </c>
      <c r="C601" s="246">
        <v>1</v>
      </c>
      <c r="D601" s="246">
        <v>1</v>
      </c>
      <c r="E601" s="246">
        <v>0</v>
      </c>
      <c r="F601" s="136" t="s">
        <v>4599</v>
      </c>
    </row>
    <row r="602" spans="2:6">
      <c r="B602" s="178">
        <v>45205.411944444444</v>
      </c>
      <c r="C602" s="246">
        <v>1</v>
      </c>
      <c r="D602" s="246">
        <v>1</v>
      </c>
      <c r="E602" s="246">
        <v>0</v>
      </c>
      <c r="F602" s="136" t="s">
        <v>4599</v>
      </c>
    </row>
    <row r="603" spans="2:6">
      <c r="B603" s="178">
        <v>45205.412175925929</v>
      </c>
      <c r="C603" s="246">
        <v>1</v>
      </c>
      <c r="D603" s="246">
        <v>1</v>
      </c>
      <c r="E603" s="246">
        <v>0</v>
      </c>
      <c r="F603" s="136" t="s">
        <v>4599</v>
      </c>
    </row>
    <row r="604" spans="2:6">
      <c r="B604" s="178">
        <v>45205.41233796296</v>
      </c>
      <c r="C604" s="246">
        <v>1</v>
      </c>
      <c r="D604" s="246">
        <v>1</v>
      </c>
      <c r="E604" s="246">
        <v>0</v>
      </c>
      <c r="F604" s="136" t="s">
        <v>4599</v>
      </c>
    </row>
    <row r="605" spans="2:6">
      <c r="B605" s="178">
        <v>45205.412395833337</v>
      </c>
      <c r="C605" s="246">
        <v>1</v>
      </c>
      <c r="D605" s="246">
        <v>1</v>
      </c>
      <c r="E605" s="246">
        <v>0</v>
      </c>
      <c r="F605" s="136" t="s">
        <v>4599</v>
      </c>
    </row>
    <row r="606" spans="2:6">
      <c r="B606" s="178">
        <v>45205.412743055553</v>
      </c>
      <c r="C606" s="246">
        <v>1</v>
      </c>
      <c r="D606" s="246">
        <v>1</v>
      </c>
      <c r="E606" s="246">
        <v>0</v>
      </c>
      <c r="F606" s="136" t="s">
        <v>4599</v>
      </c>
    </row>
    <row r="607" spans="2:6">
      <c r="B607" s="178">
        <v>45205.412824074076</v>
      </c>
      <c r="C607" s="246">
        <v>1</v>
      </c>
      <c r="D607" s="246">
        <v>1</v>
      </c>
      <c r="E607" s="246">
        <v>0</v>
      </c>
      <c r="F607" s="136" t="s">
        <v>4599</v>
      </c>
    </row>
    <row r="608" spans="2:6">
      <c r="B608" s="178">
        <v>45205.413124999999</v>
      </c>
      <c r="C608" s="246">
        <v>1</v>
      </c>
      <c r="D608" s="246">
        <v>1</v>
      </c>
      <c r="E608" s="246">
        <v>0</v>
      </c>
      <c r="F608" s="136" t="s">
        <v>4599</v>
      </c>
    </row>
    <row r="609" spans="2:6">
      <c r="B609" s="178">
        <v>45205.413425925923</v>
      </c>
      <c r="C609" s="246">
        <v>1</v>
      </c>
      <c r="D609" s="246">
        <v>1</v>
      </c>
      <c r="E609" s="246">
        <v>0</v>
      </c>
      <c r="F609" s="136" t="s">
        <v>4599</v>
      </c>
    </row>
    <row r="610" spans="2:6">
      <c r="B610" s="178">
        <v>45205.414490740739</v>
      </c>
      <c r="C610" s="246">
        <v>1</v>
      </c>
      <c r="D610" s="246">
        <v>1</v>
      </c>
      <c r="E610" s="246">
        <v>0</v>
      </c>
      <c r="F610" s="136" t="s">
        <v>4599</v>
      </c>
    </row>
    <row r="611" spans="2:6">
      <c r="B611" s="178">
        <v>45205.415798611109</v>
      </c>
      <c r="C611" s="246">
        <v>1000</v>
      </c>
      <c r="D611" s="246">
        <v>996.5</v>
      </c>
      <c r="E611" s="246">
        <v>3.5</v>
      </c>
      <c r="F611" s="136" t="s">
        <v>5739</v>
      </c>
    </row>
    <row r="612" spans="2:6">
      <c r="B612" s="178">
        <v>45205.418738425928</v>
      </c>
      <c r="C612" s="246">
        <v>100</v>
      </c>
      <c r="D612" s="246">
        <v>99.65</v>
      </c>
      <c r="E612" s="246">
        <v>0.35</v>
      </c>
      <c r="F612" s="136" t="s">
        <v>4574</v>
      </c>
    </row>
    <row r="613" spans="2:6">
      <c r="B613" s="178">
        <v>45205.438148148147</v>
      </c>
      <c r="C613" s="246">
        <v>5000</v>
      </c>
      <c r="D613" s="246">
        <v>4982.5</v>
      </c>
      <c r="E613" s="246">
        <v>17.5</v>
      </c>
      <c r="F613" s="136" t="s">
        <v>9571</v>
      </c>
    </row>
    <row r="614" spans="2:6">
      <c r="B614" s="178">
        <v>45205.452141203707</v>
      </c>
      <c r="C614" s="246">
        <v>1700</v>
      </c>
      <c r="D614" s="246">
        <v>1694.05</v>
      </c>
      <c r="E614" s="246">
        <v>5.95</v>
      </c>
      <c r="F614" s="136" t="s">
        <v>4702</v>
      </c>
    </row>
    <row r="615" spans="2:6">
      <c r="B615" s="178">
        <v>45205.46943287037</v>
      </c>
      <c r="C615" s="246">
        <v>100</v>
      </c>
      <c r="D615" s="246">
        <v>99.65</v>
      </c>
      <c r="E615" s="246">
        <v>0.35</v>
      </c>
      <c r="F615" s="136" t="s">
        <v>6995</v>
      </c>
    </row>
    <row r="616" spans="2:6">
      <c r="B616" s="178">
        <v>45205.470659722225</v>
      </c>
      <c r="C616" s="246">
        <v>1000</v>
      </c>
      <c r="D616" s="246">
        <v>975</v>
      </c>
      <c r="E616" s="246">
        <v>25</v>
      </c>
      <c r="F616" s="136" t="s">
        <v>9572</v>
      </c>
    </row>
    <row r="617" spans="2:6">
      <c r="B617" s="178">
        <v>45205.477453703701</v>
      </c>
      <c r="C617" s="246">
        <v>5000</v>
      </c>
      <c r="D617" s="246">
        <v>4875</v>
      </c>
      <c r="E617" s="246">
        <v>125</v>
      </c>
      <c r="F617" s="136" t="s">
        <v>9573</v>
      </c>
    </row>
    <row r="618" spans="2:6">
      <c r="B618" s="178">
        <v>45205.478634259256</v>
      </c>
      <c r="C618" s="246">
        <v>3</v>
      </c>
      <c r="D618" s="246">
        <v>2.99</v>
      </c>
      <c r="E618" s="246">
        <v>0.01</v>
      </c>
      <c r="F618" s="136" t="s">
        <v>9557</v>
      </c>
    </row>
    <row r="619" spans="2:6">
      <c r="B619" s="178">
        <v>45205.478935185187</v>
      </c>
      <c r="C619" s="246">
        <v>3</v>
      </c>
      <c r="D619" s="246">
        <v>2.99</v>
      </c>
      <c r="E619" s="246">
        <v>0.01</v>
      </c>
      <c r="F619" s="136" t="s">
        <v>9557</v>
      </c>
    </row>
    <row r="620" spans="2:6">
      <c r="B620" s="178">
        <v>45205.482731481483</v>
      </c>
      <c r="C620" s="246">
        <v>25</v>
      </c>
      <c r="D620" s="246">
        <v>24.91</v>
      </c>
      <c r="E620" s="246">
        <v>0.09</v>
      </c>
      <c r="F620" s="136" t="s">
        <v>5712</v>
      </c>
    </row>
    <row r="621" spans="2:6">
      <c r="B621" s="178">
        <v>45205.484050925923</v>
      </c>
      <c r="C621" s="246">
        <v>100</v>
      </c>
      <c r="D621" s="246">
        <v>99.65</v>
      </c>
      <c r="E621" s="246">
        <v>0.35</v>
      </c>
      <c r="F621" s="136" t="s">
        <v>5745</v>
      </c>
    </row>
    <row r="622" spans="2:6">
      <c r="B622" s="178">
        <v>45205.495358796295</v>
      </c>
      <c r="C622" s="246">
        <v>25</v>
      </c>
      <c r="D622" s="246">
        <v>24.91</v>
      </c>
      <c r="E622" s="246">
        <v>0.09</v>
      </c>
      <c r="F622" s="136" t="s">
        <v>4763</v>
      </c>
    </row>
    <row r="623" spans="2:6">
      <c r="B623" s="178">
        <v>45205.49628472222</v>
      </c>
      <c r="C623" s="246">
        <v>25</v>
      </c>
      <c r="D623" s="246">
        <v>24.91</v>
      </c>
      <c r="E623" s="246">
        <v>0.09</v>
      </c>
      <c r="F623" s="136" t="s">
        <v>4600</v>
      </c>
    </row>
    <row r="624" spans="2:6">
      <c r="B624" s="178">
        <v>45205.505219907405</v>
      </c>
      <c r="C624" s="246">
        <v>300</v>
      </c>
      <c r="D624" s="246">
        <v>298.95</v>
      </c>
      <c r="E624" s="246">
        <v>1.05</v>
      </c>
      <c r="F624" s="136" t="s">
        <v>9574</v>
      </c>
    </row>
    <row r="625" spans="2:6">
      <c r="B625" s="178">
        <v>45205.513252314813</v>
      </c>
      <c r="C625" s="246">
        <v>25</v>
      </c>
      <c r="D625" s="246">
        <v>24.91</v>
      </c>
      <c r="E625" s="246">
        <v>0.09</v>
      </c>
      <c r="F625" s="136" t="s">
        <v>4600</v>
      </c>
    </row>
    <row r="626" spans="2:6">
      <c r="B626" s="178">
        <v>45205.528298611112</v>
      </c>
      <c r="C626" s="246">
        <v>5700</v>
      </c>
      <c r="D626" s="246">
        <v>5680.05</v>
      </c>
      <c r="E626" s="246">
        <v>19.95</v>
      </c>
      <c r="F626" s="136" t="s">
        <v>4678</v>
      </c>
    </row>
    <row r="627" spans="2:6">
      <c r="B627" s="178">
        <v>45205.529351851852</v>
      </c>
      <c r="C627" s="246">
        <v>5000</v>
      </c>
      <c r="D627" s="246">
        <v>4982.5</v>
      </c>
      <c r="E627" s="246">
        <v>17.5</v>
      </c>
      <c r="F627" s="136" t="s">
        <v>4626</v>
      </c>
    </row>
    <row r="628" spans="2:6">
      <c r="B628" s="178">
        <v>45205.534224537034</v>
      </c>
      <c r="C628" s="246">
        <v>1100</v>
      </c>
      <c r="D628" s="246">
        <v>1096.1500000000001</v>
      </c>
      <c r="E628" s="246">
        <v>3.85</v>
      </c>
      <c r="F628" s="136" t="s">
        <v>4684</v>
      </c>
    </row>
    <row r="629" spans="2:6">
      <c r="B629" s="178">
        <v>45205.540659722225</v>
      </c>
      <c r="C629" s="246">
        <v>10</v>
      </c>
      <c r="D629" s="246">
        <v>9.9600000000000009</v>
      </c>
      <c r="E629" s="246">
        <v>0.04</v>
      </c>
      <c r="F629" s="136" t="s">
        <v>9575</v>
      </c>
    </row>
    <row r="630" spans="2:6">
      <c r="B630" s="178">
        <v>45205.542754629627</v>
      </c>
      <c r="C630" s="246">
        <v>500</v>
      </c>
      <c r="D630" s="246">
        <v>498.25</v>
      </c>
      <c r="E630" s="246">
        <v>1.75</v>
      </c>
      <c r="F630" s="136" t="s">
        <v>5690</v>
      </c>
    </row>
    <row r="631" spans="2:6">
      <c r="B631" s="178">
        <v>45205.543599537035</v>
      </c>
      <c r="C631" s="246">
        <v>1000</v>
      </c>
      <c r="D631" s="246">
        <v>996.5</v>
      </c>
      <c r="E631" s="246">
        <v>3.5</v>
      </c>
      <c r="F631" s="136" t="s">
        <v>9576</v>
      </c>
    </row>
    <row r="632" spans="2:6">
      <c r="B632" s="178">
        <v>45205.544525462959</v>
      </c>
      <c r="C632" s="246">
        <v>500</v>
      </c>
      <c r="D632" s="246">
        <v>498.25</v>
      </c>
      <c r="E632" s="246">
        <v>1.75</v>
      </c>
      <c r="F632" s="136" t="s">
        <v>9577</v>
      </c>
    </row>
    <row r="633" spans="2:6">
      <c r="B633" s="178">
        <v>45205.548125000001</v>
      </c>
      <c r="C633" s="246">
        <v>100</v>
      </c>
      <c r="D633" s="246">
        <v>99.65</v>
      </c>
      <c r="E633" s="246">
        <v>0.35</v>
      </c>
      <c r="F633" s="136" t="s">
        <v>4695</v>
      </c>
    </row>
    <row r="634" spans="2:6">
      <c r="B634" s="178">
        <v>45205.552662037036</v>
      </c>
      <c r="C634" s="246">
        <v>25</v>
      </c>
      <c r="D634" s="246">
        <v>24.91</v>
      </c>
      <c r="E634" s="246">
        <v>0.09</v>
      </c>
      <c r="F634" s="136" t="s">
        <v>9578</v>
      </c>
    </row>
    <row r="635" spans="2:6">
      <c r="B635" s="178">
        <v>45205.555266203701</v>
      </c>
      <c r="C635" s="246">
        <v>1000</v>
      </c>
      <c r="D635" s="246">
        <v>996.5</v>
      </c>
      <c r="E635" s="246">
        <v>3.5</v>
      </c>
      <c r="F635" s="136" t="s">
        <v>9579</v>
      </c>
    </row>
    <row r="636" spans="2:6">
      <c r="B636" s="178">
        <v>45205.557280092595</v>
      </c>
      <c r="C636" s="246">
        <v>100</v>
      </c>
      <c r="D636" s="246">
        <v>99.65</v>
      </c>
      <c r="E636" s="246">
        <v>0.35</v>
      </c>
      <c r="F636" s="136" t="s">
        <v>9559</v>
      </c>
    </row>
    <row r="637" spans="2:6">
      <c r="B637" s="178">
        <v>45205.558703703704</v>
      </c>
      <c r="C637" s="246">
        <v>25</v>
      </c>
      <c r="D637" s="246">
        <v>24.91</v>
      </c>
      <c r="E637" s="246">
        <v>0.09</v>
      </c>
      <c r="F637" s="136" t="s">
        <v>4736</v>
      </c>
    </row>
    <row r="638" spans="2:6">
      <c r="B638" s="178">
        <v>45205.559675925928</v>
      </c>
      <c r="C638" s="246">
        <v>100</v>
      </c>
      <c r="D638" s="246">
        <v>99.65</v>
      </c>
      <c r="E638" s="246">
        <v>0.35</v>
      </c>
      <c r="F638" s="136" t="s">
        <v>9580</v>
      </c>
    </row>
    <row r="639" spans="2:6">
      <c r="B639" s="178">
        <v>45205.566874999997</v>
      </c>
      <c r="C639" s="246">
        <v>1</v>
      </c>
      <c r="D639" s="246">
        <v>1</v>
      </c>
      <c r="E639" s="246">
        <v>0</v>
      </c>
      <c r="F639" s="136" t="s">
        <v>4796</v>
      </c>
    </row>
    <row r="640" spans="2:6">
      <c r="B640" s="178">
        <v>45205.567326388889</v>
      </c>
      <c r="C640" s="246">
        <v>1</v>
      </c>
      <c r="D640" s="246">
        <v>1</v>
      </c>
      <c r="E640" s="246">
        <v>0</v>
      </c>
      <c r="F640" s="136" t="s">
        <v>4796</v>
      </c>
    </row>
    <row r="641" spans="2:6">
      <c r="B641" s="178">
        <v>45205.569131944445</v>
      </c>
      <c r="C641" s="246">
        <v>100</v>
      </c>
      <c r="D641" s="246">
        <v>99.65</v>
      </c>
      <c r="E641" s="246">
        <v>0.35</v>
      </c>
      <c r="F641" s="136" t="s">
        <v>4581</v>
      </c>
    </row>
    <row r="642" spans="2:6">
      <c r="B642" s="178">
        <v>45205.575231481482</v>
      </c>
      <c r="C642" s="246">
        <v>4000</v>
      </c>
      <c r="D642" s="246">
        <v>3986</v>
      </c>
      <c r="E642" s="246">
        <v>14</v>
      </c>
      <c r="F642" s="136" t="s">
        <v>5657</v>
      </c>
    </row>
    <row r="643" spans="2:6">
      <c r="B643" s="178">
        <v>45205.585243055553</v>
      </c>
      <c r="C643" s="246">
        <v>218</v>
      </c>
      <c r="D643" s="246">
        <v>217.24</v>
      </c>
      <c r="E643" s="246">
        <v>0.76</v>
      </c>
      <c r="F643" s="136" t="s">
        <v>4643</v>
      </c>
    </row>
    <row r="644" spans="2:6">
      <c r="B644" s="178">
        <v>45205.596828703703</v>
      </c>
      <c r="C644" s="246">
        <v>96</v>
      </c>
      <c r="D644" s="246">
        <v>95.66</v>
      </c>
      <c r="E644" s="246">
        <v>0.34</v>
      </c>
      <c r="F644" s="136" t="s">
        <v>4635</v>
      </c>
    </row>
    <row r="645" spans="2:6">
      <c r="B645" s="178">
        <v>45205.597245370373</v>
      </c>
      <c r="C645" s="246">
        <v>1000</v>
      </c>
      <c r="D645" s="246">
        <v>996.5</v>
      </c>
      <c r="E645" s="246">
        <v>3.5</v>
      </c>
      <c r="F645" s="136" t="s">
        <v>9581</v>
      </c>
    </row>
    <row r="646" spans="2:6">
      <c r="B646" s="178">
        <v>45205.620069444441</v>
      </c>
      <c r="C646" s="246">
        <v>0.01</v>
      </c>
      <c r="D646" s="246">
        <v>0.01</v>
      </c>
      <c r="E646" s="246">
        <v>0</v>
      </c>
      <c r="F646" s="136" t="s">
        <v>4661</v>
      </c>
    </row>
    <row r="647" spans="2:6">
      <c r="B647" s="178">
        <v>45205.622210648151</v>
      </c>
      <c r="C647" s="246">
        <v>300</v>
      </c>
      <c r="D647" s="246">
        <v>298.95</v>
      </c>
      <c r="E647" s="246">
        <v>1.05</v>
      </c>
      <c r="F647" s="136" t="s">
        <v>4680</v>
      </c>
    </row>
    <row r="648" spans="2:6">
      <c r="B648" s="178">
        <v>45205.622719907406</v>
      </c>
      <c r="C648" s="246">
        <v>10</v>
      </c>
      <c r="D648" s="246">
        <v>9.9600000000000009</v>
      </c>
      <c r="E648" s="246">
        <v>0.04</v>
      </c>
      <c r="F648" s="136" t="s">
        <v>4649</v>
      </c>
    </row>
    <row r="649" spans="2:6">
      <c r="B649" s="178">
        <v>45205.672673611109</v>
      </c>
      <c r="C649" s="246">
        <v>100</v>
      </c>
      <c r="D649" s="246">
        <v>97.5</v>
      </c>
      <c r="E649" s="246">
        <v>2.5</v>
      </c>
      <c r="F649" s="136" t="s">
        <v>9582</v>
      </c>
    </row>
    <row r="650" spans="2:6">
      <c r="B650" s="178">
        <v>45205.676469907405</v>
      </c>
      <c r="C650" s="246">
        <v>300</v>
      </c>
      <c r="D650" s="246">
        <v>298.95</v>
      </c>
      <c r="E650" s="246">
        <v>1.05</v>
      </c>
      <c r="F650" s="136" t="s">
        <v>7075</v>
      </c>
    </row>
    <row r="651" spans="2:6">
      <c r="B651" s="178">
        <v>45205.68141203704</v>
      </c>
      <c r="C651" s="246">
        <v>1000</v>
      </c>
      <c r="D651" s="246">
        <v>996.5</v>
      </c>
      <c r="E651" s="246">
        <v>3.5</v>
      </c>
      <c r="F651" s="136" t="s">
        <v>9583</v>
      </c>
    </row>
    <row r="652" spans="2:6">
      <c r="B652" s="178">
        <v>45205.685370370367</v>
      </c>
      <c r="C652" s="246">
        <v>200</v>
      </c>
      <c r="D652" s="246">
        <v>199.3</v>
      </c>
      <c r="E652" s="246">
        <v>0.7</v>
      </c>
      <c r="F652" s="136" t="s">
        <v>6939</v>
      </c>
    </row>
    <row r="653" spans="2:6">
      <c r="B653" s="178">
        <v>45205.690821759257</v>
      </c>
      <c r="C653" s="246">
        <v>1</v>
      </c>
      <c r="D653" s="246">
        <v>1</v>
      </c>
      <c r="E653" s="246">
        <v>0</v>
      </c>
      <c r="F653" s="136" t="s">
        <v>9438</v>
      </c>
    </row>
    <row r="654" spans="2:6">
      <c r="B654" s="178">
        <v>45205.693796296298</v>
      </c>
      <c r="C654" s="246">
        <v>1000</v>
      </c>
      <c r="D654" s="246">
        <v>996.5</v>
      </c>
      <c r="E654" s="246">
        <v>3.5</v>
      </c>
      <c r="F654" s="136" t="s">
        <v>9584</v>
      </c>
    </row>
    <row r="655" spans="2:6">
      <c r="B655" s="178">
        <v>45205.714062500003</v>
      </c>
      <c r="C655" s="246">
        <v>3000</v>
      </c>
      <c r="D655" s="246">
        <v>2989.5</v>
      </c>
      <c r="E655" s="246">
        <v>10.5</v>
      </c>
      <c r="F655" s="136" t="s">
        <v>9585</v>
      </c>
    </row>
    <row r="656" spans="2:6">
      <c r="B656" s="178">
        <v>45205.721192129633</v>
      </c>
      <c r="C656" s="246">
        <v>500</v>
      </c>
      <c r="D656" s="246">
        <v>498.25</v>
      </c>
      <c r="E656" s="246">
        <v>1.75</v>
      </c>
      <c r="F656" s="136" t="s">
        <v>9586</v>
      </c>
    </row>
    <row r="657" spans="2:6">
      <c r="B657" s="178">
        <v>45205.72142361111</v>
      </c>
      <c r="C657" s="246">
        <v>10</v>
      </c>
      <c r="D657" s="246">
        <v>9.9600000000000009</v>
      </c>
      <c r="E657" s="246">
        <v>0.04</v>
      </c>
      <c r="F657" s="136" t="s">
        <v>4656</v>
      </c>
    </row>
    <row r="658" spans="2:6">
      <c r="B658" s="178">
        <v>45205.72216435185</v>
      </c>
      <c r="C658" s="246">
        <v>2000</v>
      </c>
      <c r="D658" s="246">
        <v>1993</v>
      </c>
      <c r="E658" s="246">
        <v>7</v>
      </c>
      <c r="F658" s="136" t="s">
        <v>4693</v>
      </c>
    </row>
    <row r="659" spans="2:6">
      <c r="B659" s="178">
        <v>45205.724062499998</v>
      </c>
      <c r="C659" s="246">
        <v>500</v>
      </c>
      <c r="D659" s="246">
        <v>498.25</v>
      </c>
      <c r="E659" s="246">
        <v>1.75</v>
      </c>
      <c r="F659" s="136" t="s">
        <v>4628</v>
      </c>
    </row>
    <row r="660" spans="2:6">
      <c r="B660" s="178">
        <v>45205.728796296295</v>
      </c>
      <c r="C660" s="246">
        <v>500</v>
      </c>
      <c r="D660" s="246">
        <v>498.25</v>
      </c>
      <c r="E660" s="246">
        <v>1.75</v>
      </c>
      <c r="F660" s="136" t="s">
        <v>4592</v>
      </c>
    </row>
    <row r="661" spans="2:6">
      <c r="B661" s="178">
        <v>45205.730254629627</v>
      </c>
      <c r="C661" s="246">
        <v>100</v>
      </c>
      <c r="D661" s="246">
        <v>97.5</v>
      </c>
      <c r="E661" s="246">
        <v>2.5</v>
      </c>
      <c r="F661" s="136" t="s">
        <v>9587</v>
      </c>
    </row>
    <row r="662" spans="2:6">
      <c r="B662" s="178">
        <v>45205.753125000003</v>
      </c>
      <c r="C662" s="246">
        <v>2000</v>
      </c>
      <c r="D662" s="246">
        <v>1993</v>
      </c>
      <c r="E662" s="246">
        <v>7</v>
      </c>
      <c r="F662" s="136" t="s">
        <v>9464</v>
      </c>
    </row>
    <row r="663" spans="2:6">
      <c r="B663" s="178">
        <v>45205.754282407404</v>
      </c>
      <c r="C663" s="246">
        <v>5000</v>
      </c>
      <c r="D663" s="246">
        <v>4982.5</v>
      </c>
      <c r="E663" s="246">
        <v>17.5</v>
      </c>
      <c r="F663" s="136" t="s">
        <v>9588</v>
      </c>
    </row>
    <row r="664" spans="2:6">
      <c r="B664" s="178">
        <v>45205.755624999998</v>
      </c>
      <c r="C664" s="246">
        <v>1000</v>
      </c>
      <c r="D664" s="246">
        <v>996.5</v>
      </c>
      <c r="E664" s="246">
        <v>3.5</v>
      </c>
      <c r="F664" s="136" t="s">
        <v>9589</v>
      </c>
    </row>
    <row r="665" spans="2:6">
      <c r="B665" s="178">
        <v>45205.75675925926</v>
      </c>
      <c r="C665" s="246">
        <v>5000</v>
      </c>
      <c r="D665" s="246">
        <v>4982.5</v>
      </c>
      <c r="E665" s="246">
        <v>17.5</v>
      </c>
      <c r="F665" s="136" t="s">
        <v>9588</v>
      </c>
    </row>
    <row r="666" spans="2:6">
      <c r="B666" s="178">
        <v>45205.756805555553</v>
      </c>
      <c r="C666" s="246">
        <v>100</v>
      </c>
      <c r="D666" s="246">
        <v>99.65</v>
      </c>
      <c r="E666" s="246">
        <v>0.35</v>
      </c>
      <c r="F666" s="136" t="s">
        <v>5754</v>
      </c>
    </row>
    <row r="667" spans="2:6">
      <c r="B667" s="178">
        <v>45205.759050925924</v>
      </c>
      <c r="C667" s="246">
        <v>2600</v>
      </c>
      <c r="D667" s="246">
        <v>2590.9</v>
      </c>
      <c r="E667" s="246">
        <v>9.1</v>
      </c>
      <c r="F667" s="136" t="s">
        <v>9464</v>
      </c>
    </row>
    <row r="668" spans="2:6">
      <c r="B668" s="178">
        <v>45205.759120370371</v>
      </c>
      <c r="C668" s="246">
        <v>500</v>
      </c>
      <c r="D668" s="246">
        <v>498.25</v>
      </c>
      <c r="E668" s="246">
        <v>1.75</v>
      </c>
      <c r="F668" s="136" t="s">
        <v>4629</v>
      </c>
    </row>
    <row r="669" spans="2:6">
      <c r="B669" s="178">
        <v>45205.760266203702</v>
      </c>
      <c r="C669" s="246">
        <v>3500</v>
      </c>
      <c r="D669" s="246">
        <v>3487.75</v>
      </c>
      <c r="E669" s="246">
        <v>12.25</v>
      </c>
      <c r="F669" s="136" t="s">
        <v>9590</v>
      </c>
    </row>
    <row r="670" spans="2:6">
      <c r="B670" s="178">
        <v>45205.761574074073</v>
      </c>
      <c r="C670" s="246">
        <v>500</v>
      </c>
      <c r="D670" s="246">
        <v>498.25</v>
      </c>
      <c r="E670" s="246">
        <v>1.75</v>
      </c>
      <c r="F670" s="136" t="s">
        <v>9464</v>
      </c>
    </row>
    <row r="671" spans="2:6">
      <c r="B671" s="178">
        <v>45205.762164351851</v>
      </c>
      <c r="C671" s="246">
        <v>48</v>
      </c>
      <c r="D671" s="246">
        <v>47.83</v>
      </c>
      <c r="E671" s="246">
        <v>0.17</v>
      </c>
      <c r="F671" s="136" t="s">
        <v>4577</v>
      </c>
    </row>
    <row r="672" spans="2:6">
      <c r="B672" s="178">
        <v>45205.762314814812</v>
      </c>
      <c r="C672" s="246">
        <v>10000</v>
      </c>
      <c r="D672" s="246">
        <v>9965</v>
      </c>
      <c r="E672" s="246">
        <v>35</v>
      </c>
      <c r="F672" s="136" t="s">
        <v>9588</v>
      </c>
    </row>
    <row r="673" spans="2:6">
      <c r="B673" s="178">
        <v>45205.762592592589</v>
      </c>
      <c r="C673" s="246">
        <v>3000</v>
      </c>
      <c r="D673" s="246">
        <v>2989.5</v>
      </c>
      <c r="E673" s="246">
        <v>10.5</v>
      </c>
      <c r="F673" s="136" t="s">
        <v>9591</v>
      </c>
    </row>
    <row r="674" spans="2:6">
      <c r="B674" s="178">
        <v>45205.767638888887</v>
      </c>
      <c r="C674" s="246">
        <v>150</v>
      </c>
      <c r="D674" s="246">
        <v>149.47</v>
      </c>
      <c r="E674" s="246">
        <v>0.53</v>
      </c>
      <c r="F674" s="136" t="s">
        <v>9592</v>
      </c>
    </row>
    <row r="675" spans="2:6">
      <c r="B675" s="178">
        <v>45205.772453703707</v>
      </c>
      <c r="C675" s="246">
        <v>500</v>
      </c>
      <c r="D675" s="246">
        <v>498.25</v>
      </c>
      <c r="E675" s="246">
        <v>1.75</v>
      </c>
      <c r="F675" s="136" t="s">
        <v>4660</v>
      </c>
    </row>
    <row r="676" spans="2:6">
      <c r="B676" s="178">
        <v>45205.785567129627</v>
      </c>
      <c r="C676" s="246">
        <v>10</v>
      </c>
      <c r="D676" s="246">
        <v>9.9600000000000009</v>
      </c>
      <c r="E676" s="246">
        <v>0.04</v>
      </c>
      <c r="F676" s="136" t="s">
        <v>4694</v>
      </c>
    </row>
    <row r="677" spans="2:6">
      <c r="B677" s="178">
        <v>45205.817407407405</v>
      </c>
      <c r="C677" s="246">
        <v>5000</v>
      </c>
      <c r="D677" s="246">
        <v>4982.5</v>
      </c>
      <c r="E677" s="246">
        <v>17.5</v>
      </c>
      <c r="F677" s="136" t="s">
        <v>9593</v>
      </c>
    </row>
    <row r="678" spans="2:6">
      <c r="B678" s="178">
        <v>45205.840532407405</v>
      </c>
      <c r="C678" s="246">
        <v>300</v>
      </c>
      <c r="D678" s="246">
        <v>298.95</v>
      </c>
      <c r="E678" s="246">
        <v>1.05</v>
      </c>
      <c r="F678" s="136" t="s">
        <v>7010</v>
      </c>
    </row>
    <row r="679" spans="2:6">
      <c r="B679" s="178">
        <v>45205.860358796293</v>
      </c>
      <c r="C679" s="246">
        <v>500</v>
      </c>
      <c r="D679" s="246">
        <v>498.25</v>
      </c>
      <c r="E679" s="246">
        <v>1.75</v>
      </c>
      <c r="F679" s="136" t="s">
        <v>4587</v>
      </c>
    </row>
    <row r="680" spans="2:6">
      <c r="B680" s="178">
        <v>45205.87027777778</v>
      </c>
      <c r="C680" s="246">
        <v>50</v>
      </c>
      <c r="D680" s="246">
        <v>49.82</v>
      </c>
      <c r="E680" s="246">
        <v>0.18</v>
      </c>
      <c r="F680" s="136" t="s">
        <v>9594</v>
      </c>
    </row>
    <row r="681" spans="2:6">
      <c r="B681" s="178">
        <v>45205.885231481479</v>
      </c>
      <c r="C681" s="246">
        <v>2700</v>
      </c>
      <c r="D681" s="246">
        <v>2690.55</v>
      </c>
      <c r="E681" s="246">
        <v>9.4499999999999993</v>
      </c>
      <c r="F681" s="136" t="s">
        <v>5704</v>
      </c>
    </row>
    <row r="682" spans="2:6">
      <c r="B682" s="178">
        <v>45205.886238425926</v>
      </c>
      <c r="C682" s="246">
        <v>40</v>
      </c>
      <c r="D682" s="246">
        <v>39.86</v>
      </c>
      <c r="E682" s="246">
        <v>0.14000000000000001</v>
      </c>
      <c r="F682" s="136" t="s">
        <v>5663</v>
      </c>
    </row>
    <row r="683" spans="2:6">
      <c r="B683" s="178">
        <v>45205.90289351852</v>
      </c>
      <c r="C683" s="246">
        <v>500</v>
      </c>
      <c r="D683" s="246">
        <v>498.25</v>
      </c>
      <c r="E683" s="246">
        <v>1.75</v>
      </c>
      <c r="F683" s="136" t="s">
        <v>9595</v>
      </c>
    </row>
    <row r="684" spans="2:6">
      <c r="B684" s="178">
        <v>45205.913773148146</v>
      </c>
      <c r="C684" s="246">
        <v>500</v>
      </c>
      <c r="D684" s="246">
        <v>498.25</v>
      </c>
      <c r="E684" s="246">
        <v>1.75</v>
      </c>
      <c r="F684" s="136" t="s">
        <v>9596</v>
      </c>
    </row>
    <row r="685" spans="2:6">
      <c r="B685" s="178">
        <v>45205.917291666665</v>
      </c>
      <c r="C685" s="246">
        <v>5000</v>
      </c>
      <c r="D685" s="246">
        <v>4982.5</v>
      </c>
      <c r="E685" s="246">
        <v>17.5</v>
      </c>
      <c r="F685" s="136" t="s">
        <v>7008</v>
      </c>
    </row>
    <row r="686" spans="2:6">
      <c r="B686" s="178">
        <v>45205.957997685182</v>
      </c>
      <c r="C686" s="246">
        <v>200</v>
      </c>
      <c r="D686" s="246">
        <v>199.3</v>
      </c>
      <c r="E686" s="246">
        <v>0.7</v>
      </c>
      <c r="F686" s="136" t="s">
        <v>4578</v>
      </c>
    </row>
    <row r="687" spans="2:6">
      <c r="B687" s="178">
        <v>45205.958182870374</v>
      </c>
      <c r="C687" s="246">
        <v>100</v>
      </c>
      <c r="D687" s="246">
        <v>99.65</v>
      </c>
      <c r="E687" s="246">
        <v>0.35</v>
      </c>
      <c r="F687" s="136" t="s">
        <v>4578</v>
      </c>
    </row>
    <row r="688" spans="2:6">
      <c r="B688" s="178">
        <v>45205.963402777779</v>
      </c>
      <c r="C688" s="246">
        <v>300</v>
      </c>
      <c r="D688" s="246">
        <v>298.95</v>
      </c>
      <c r="E688" s="246">
        <v>1.05</v>
      </c>
      <c r="F688" s="136" t="s">
        <v>5647</v>
      </c>
    </row>
    <row r="689" spans="2:6">
      <c r="B689" s="178">
        <v>45205.975104166668</v>
      </c>
      <c r="C689" s="246">
        <v>10000</v>
      </c>
      <c r="D689" s="246">
        <v>9965</v>
      </c>
      <c r="E689" s="246">
        <v>35</v>
      </c>
      <c r="F689" s="136" t="s">
        <v>9597</v>
      </c>
    </row>
    <row r="690" spans="2:6">
      <c r="B690" s="178">
        <v>45205.990798611114</v>
      </c>
      <c r="C690" s="246">
        <v>500</v>
      </c>
      <c r="D690" s="246">
        <v>498.25</v>
      </c>
      <c r="E690" s="246">
        <v>1.75</v>
      </c>
      <c r="F690" s="136" t="s">
        <v>6972</v>
      </c>
    </row>
    <row r="691" spans="2:6">
      <c r="B691" s="178">
        <v>45205.994120370371</v>
      </c>
      <c r="C691" s="246">
        <v>1500</v>
      </c>
      <c r="D691" s="246">
        <v>1494.75</v>
      </c>
      <c r="E691" s="246">
        <v>5.25</v>
      </c>
      <c r="F691" s="136" t="s">
        <v>6957</v>
      </c>
    </row>
    <row r="692" spans="2:6">
      <c r="B692" s="178">
        <v>45205.999884259261</v>
      </c>
      <c r="C692" s="246">
        <v>1000</v>
      </c>
      <c r="D692" s="246">
        <v>996.5</v>
      </c>
      <c r="E692" s="246">
        <v>3.5</v>
      </c>
      <c r="F692" s="136" t="s">
        <v>9598</v>
      </c>
    </row>
    <row r="693" spans="2:6">
      <c r="B693" s="178">
        <v>45206.000821759262</v>
      </c>
      <c r="C693" s="246">
        <v>1000</v>
      </c>
      <c r="D693" s="246">
        <v>996.5</v>
      </c>
      <c r="E693" s="246">
        <v>3.5</v>
      </c>
      <c r="F693" s="136" t="s">
        <v>9598</v>
      </c>
    </row>
    <row r="694" spans="2:6">
      <c r="B694" s="178">
        <v>45206.011377314811</v>
      </c>
      <c r="C694" s="246">
        <v>3000</v>
      </c>
      <c r="D694" s="246">
        <v>2989.5</v>
      </c>
      <c r="E694" s="246">
        <v>10.5</v>
      </c>
      <c r="F694" s="136" t="s">
        <v>9441</v>
      </c>
    </row>
    <row r="695" spans="2:6">
      <c r="B695" s="178">
        <v>45206.011550925927</v>
      </c>
      <c r="C695" s="246">
        <v>100</v>
      </c>
      <c r="D695" s="246">
        <v>99.65</v>
      </c>
      <c r="E695" s="246">
        <v>0.35</v>
      </c>
      <c r="F695" s="136" t="s">
        <v>6961</v>
      </c>
    </row>
    <row r="696" spans="2:6">
      <c r="B696" s="178">
        <v>45206.066793981481</v>
      </c>
      <c r="C696" s="246">
        <v>3333</v>
      </c>
      <c r="D696" s="246">
        <v>3321.33</v>
      </c>
      <c r="E696" s="246">
        <v>11.67</v>
      </c>
      <c r="F696" s="136" t="s">
        <v>4633</v>
      </c>
    </row>
    <row r="697" spans="2:6">
      <c r="B697" s="178">
        <v>45206.067233796297</v>
      </c>
      <c r="C697" s="246">
        <v>3333</v>
      </c>
      <c r="D697" s="246">
        <v>3321.33</v>
      </c>
      <c r="E697" s="246">
        <v>11.67</v>
      </c>
      <c r="F697" s="136" t="s">
        <v>4633</v>
      </c>
    </row>
    <row r="698" spans="2:6">
      <c r="B698" s="178">
        <v>45206.15357638889</v>
      </c>
      <c r="C698" s="246">
        <v>1</v>
      </c>
      <c r="D698" s="246">
        <v>1</v>
      </c>
      <c r="E698" s="246">
        <v>0</v>
      </c>
      <c r="F698" s="136" t="s">
        <v>9599</v>
      </c>
    </row>
    <row r="699" spans="2:6">
      <c r="B699" s="178">
        <v>45206.165891203702</v>
      </c>
      <c r="C699" s="246">
        <v>3000</v>
      </c>
      <c r="D699" s="246">
        <v>2989.5</v>
      </c>
      <c r="E699" s="246">
        <v>10.5</v>
      </c>
      <c r="F699" s="136" t="s">
        <v>5743</v>
      </c>
    </row>
    <row r="700" spans="2:6">
      <c r="B700" s="178">
        <v>45206.229942129627</v>
      </c>
      <c r="C700" s="246">
        <v>100</v>
      </c>
      <c r="D700" s="246">
        <v>99.65</v>
      </c>
      <c r="E700" s="246">
        <v>0.35</v>
      </c>
      <c r="F700" s="136" t="s">
        <v>4586</v>
      </c>
    </row>
    <row r="701" spans="2:6">
      <c r="B701" s="178">
        <v>45206.238576388889</v>
      </c>
      <c r="C701" s="246">
        <v>500</v>
      </c>
      <c r="D701" s="246">
        <v>498.25</v>
      </c>
      <c r="E701" s="246">
        <v>1.75</v>
      </c>
      <c r="F701" s="136" t="s">
        <v>9600</v>
      </c>
    </row>
    <row r="702" spans="2:6">
      <c r="B702" s="178">
        <v>45206.342349537037</v>
      </c>
      <c r="C702" s="246">
        <v>1500</v>
      </c>
      <c r="D702" s="246">
        <v>1494.75</v>
      </c>
      <c r="E702" s="246">
        <v>5.25</v>
      </c>
      <c r="F702" s="136" t="s">
        <v>9601</v>
      </c>
    </row>
    <row r="703" spans="2:6">
      <c r="B703" s="178">
        <v>45206.354224537034</v>
      </c>
      <c r="C703" s="246">
        <v>50</v>
      </c>
      <c r="D703" s="246">
        <v>49.82</v>
      </c>
      <c r="E703" s="246">
        <v>0.18</v>
      </c>
      <c r="F703" s="136" t="s">
        <v>4579</v>
      </c>
    </row>
    <row r="704" spans="2:6">
      <c r="B704" s="178">
        <v>45206.368136574078</v>
      </c>
      <c r="C704" s="246">
        <v>300</v>
      </c>
      <c r="D704" s="246">
        <v>298.95</v>
      </c>
      <c r="E704" s="246">
        <v>1.05</v>
      </c>
      <c r="F704" s="136" t="s">
        <v>4729</v>
      </c>
    </row>
    <row r="705" spans="2:6">
      <c r="B705" s="178">
        <v>45206.381168981483</v>
      </c>
      <c r="C705" s="246">
        <v>1500</v>
      </c>
      <c r="D705" s="246">
        <v>1494.75</v>
      </c>
      <c r="E705" s="246">
        <v>5.25</v>
      </c>
      <c r="F705" s="136" t="s">
        <v>4655</v>
      </c>
    </row>
    <row r="706" spans="2:6">
      <c r="B706" s="178">
        <v>45206.387349537035</v>
      </c>
      <c r="C706" s="246">
        <v>1000</v>
      </c>
      <c r="D706" s="246">
        <v>996.5</v>
      </c>
      <c r="E706" s="246">
        <v>3.5</v>
      </c>
      <c r="F706" s="136" t="s">
        <v>4618</v>
      </c>
    </row>
    <row r="707" spans="2:6">
      <c r="B707" s="178">
        <v>45206.389131944445</v>
      </c>
      <c r="C707" s="246">
        <v>1000</v>
      </c>
      <c r="D707" s="246">
        <v>975</v>
      </c>
      <c r="E707" s="246">
        <v>25</v>
      </c>
      <c r="F707" s="136" t="s">
        <v>9602</v>
      </c>
    </row>
    <row r="708" spans="2:6">
      <c r="B708" s="178">
        <v>45206.390949074077</v>
      </c>
      <c r="C708" s="246">
        <v>100</v>
      </c>
      <c r="D708" s="246">
        <v>99.65</v>
      </c>
      <c r="E708" s="246">
        <v>0.35</v>
      </c>
      <c r="F708" s="136" t="s">
        <v>5745</v>
      </c>
    </row>
    <row r="709" spans="2:6">
      <c r="B709" s="178">
        <v>45206.453032407408</v>
      </c>
      <c r="C709" s="246">
        <v>1000</v>
      </c>
      <c r="D709" s="246">
        <v>996.5</v>
      </c>
      <c r="E709" s="246">
        <v>3.5</v>
      </c>
      <c r="F709" s="136" t="s">
        <v>9603</v>
      </c>
    </row>
    <row r="710" spans="2:6">
      <c r="B710" s="178">
        <v>45206.484594907408</v>
      </c>
      <c r="C710" s="246">
        <v>100</v>
      </c>
      <c r="D710" s="246">
        <v>99.65</v>
      </c>
      <c r="E710" s="246">
        <v>0.35</v>
      </c>
      <c r="F710" s="136" t="s">
        <v>6990</v>
      </c>
    </row>
    <row r="711" spans="2:6">
      <c r="B711" s="178">
        <v>45206.485671296294</v>
      </c>
      <c r="C711" s="246">
        <v>51</v>
      </c>
      <c r="D711" s="246">
        <v>50.82</v>
      </c>
      <c r="E711" s="246">
        <v>0.18</v>
      </c>
      <c r="F711" s="136" t="s">
        <v>4577</v>
      </c>
    </row>
    <row r="712" spans="2:6">
      <c r="B712" s="178">
        <v>45206.494629629633</v>
      </c>
      <c r="C712" s="246">
        <v>5000</v>
      </c>
      <c r="D712" s="246">
        <v>4982.5</v>
      </c>
      <c r="E712" s="246">
        <v>17.5</v>
      </c>
      <c r="F712" s="136" t="s">
        <v>5734</v>
      </c>
    </row>
    <row r="713" spans="2:6">
      <c r="B713" s="178">
        <v>45206.497847222221</v>
      </c>
      <c r="C713" s="246">
        <v>5000</v>
      </c>
      <c r="D713" s="246">
        <v>4982.5</v>
      </c>
      <c r="E713" s="246">
        <v>17.5</v>
      </c>
      <c r="F713" s="136" t="s">
        <v>4710</v>
      </c>
    </row>
    <row r="714" spans="2:6">
      <c r="B714" s="178">
        <v>45206.505011574074</v>
      </c>
      <c r="C714" s="246">
        <v>10</v>
      </c>
      <c r="D714" s="246">
        <v>9.9600000000000009</v>
      </c>
      <c r="E714" s="246">
        <v>0.04</v>
      </c>
      <c r="F714" s="136" t="s">
        <v>4694</v>
      </c>
    </row>
    <row r="715" spans="2:6">
      <c r="B715" s="178">
        <v>45206.515092592592</v>
      </c>
      <c r="C715" s="246">
        <v>1000</v>
      </c>
      <c r="D715" s="246">
        <v>996.5</v>
      </c>
      <c r="E715" s="246">
        <v>3.5</v>
      </c>
      <c r="F715" s="136" t="s">
        <v>6988</v>
      </c>
    </row>
    <row r="716" spans="2:6">
      <c r="B716" s="178">
        <v>45206.516273148147</v>
      </c>
      <c r="C716" s="246">
        <v>150</v>
      </c>
      <c r="D716" s="246">
        <v>149.47</v>
      </c>
      <c r="E716" s="246">
        <v>0.53</v>
      </c>
      <c r="F716" s="136" t="s">
        <v>9604</v>
      </c>
    </row>
    <row r="717" spans="2:6">
      <c r="B717" s="178">
        <v>45206.524502314816</v>
      </c>
      <c r="C717" s="246">
        <v>100</v>
      </c>
      <c r="D717" s="246">
        <v>99.65</v>
      </c>
      <c r="E717" s="246">
        <v>0.35</v>
      </c>
      <c r="F717" s="136" t="s">
        <v>4574</v>
      </c>
    </row>
    <row r="718" spans="2:6">
      <c r="B718" s="178">
        <v>45206.530011574076</v>
      </c>
      <c r="C718" s="246">
        <v>100</v>
      </c>
      <c r="D718" s="246">
        <v>99.65</v>
      </c>
      <c r="E718" s="246">
        <v>0.35</v>
      </c>
      <c r="F718" s="136" t="s">
        <v>4634</v>
      </c>
    </row>
    <row r="719" spans="2:6">
      <c r="B719" s="178">
        <v>45206.549699074072</v>
      </c>
      <c r="C719" s="246">
        <v>100</v>
      </c>
      <c r="D719" s="246">
        <v>97.5</v>
      </c>
      <c r="E719" s="246">
        <v>2.5</v>
      </c>
      <c r="F719" s="136" t="s">
        <v>9605</v>
      </c>
    </row>
    <row r="720" spans="2:6">
      <c r="B720" s="178">
        <v>45206.553703703707</v>
      </c>
      <c r="C720" s="246">
        <v>1500</v>
      </c>
      <c r="D720" s="246">
        <v>1494.75</v>
      </c>
      <c r="E720" s="246">
        <v>5.25</v>
      </c>
      <c r="F720" s="136" t="s">
        <v>9606</v>
      </c>
    </row>
    <row r="721" spans="2:6">
      <c r="B721" s="178">
        <v>45206.564016203702</v>
      </c>
      <c r="C721" s="246">
        <v>500</v>
      </c>
      <c r="D721" s="246">
        <v>498.25</v>
      </c>
      <c r="E721" s="246">
        <v>1.75</v>
      </c>
      <c r="F721" s="136" t="s">
        <v>4748</v>
      </c>
    </row>
    <row r="722" spans="2:6">
      <c r="B722" s="178">
        <v>45206.566655092596</v>
      </c>
      <c r="C722" s="246">
        <v>3000</v>
      </c>
      <c r="D722" s="246">
        <v>2989.5</v>
      </c>
      <c r="E722" s="246">
        <v>10.5</v>
      </c>
      <c r="F722" s="136" t="s">
        <v>5735</v>
      </c>
    </row>
    <row r="723" spans="2:6">
      <c r="B723" s="178">
        <v>45206.581956018519</v>
      </c>
      <c r="C723" s="246">
        <v>100</v>
      </c>
      <c r="D723" s="246">
        <v>99.65</v>
      </c>
      <c r="E723" s="246">
        <v>0.35</v>
      </c>
      <c r="F723" s="136" t="s">
        <v>4581</v>
      </c>
    </row>
    <row r="724" spans="2:6">
      <c r="B724" s="178">
        <v>45206.588506944441</v>
      </c>
      <c r="C724" s="246">
        <v>30000</v>
      </c>
      <c r="D724" s="246">
        <v>29895</v>
      </c>
      <c r="E724" s="246">
        <v>105</v>
      </c>
      <c r="F724" s="136" t="s">
        <v>5660</v>
      </c>
    </row>
    <row r="725" spans="2:6">
      <c r="B725" s="178">
        <v>45206.596041666664</v>
      </c>
      <c r="C725" s="246">
        <v>1000</v>
      </c>
      <c r="D725" s="246">
        <v>996.5</v>
      </c>
      <c r="E725" s="246">
        <v>3.5</v>
      </c>
      <c r="F725" s="136" t="s">
        <v>9607</v>
      </c>
    </row>
    <row r="726" spans="2:6">
      <c r="B726" s="178">
        <v>45206.603958333333</v>
      </c>
      <c r="C726" s="246">
        <v>300</v>
      </c>
      <c r="D726" s="246">
        <v>298.95</v>
      </c>
      <c r="E726" s="246">
        <v>1.05</v>
      </c>
      <c r="F726" s="136" t="s">
        <v>4584</v>
      </c>
    </row>
    <row r="727" spans="2:6">
      <c r="B727" s="178">
        <v>45206.61278935185</v>
      </c>
      <c r="C727" s="246">
        <v>100</v>
      </c>
      <c r="D727" s="246">
        <v>99.65</v>
      </c>
      <c r="E727" s="246">
        <v>0.35</v>
      </c>
      <c r="F727" s="136" t="s">
        <v>4583</v>
      </c>
    </row>
    <row r="728" spans="2:6">
      <c r="B728" s="178">
        <v>45206.613425925927</v>
      </c>
      <c r="C728" s="246">
        <v>250</v>
      </c>
      <c r="D728" s="246">
        <v>249.12</v>
      </c>
      <c r="E728" s="246">
        <v>0.88</v>
      </c>
      <c r="F728" s="136" t="s">
        <v>4665</v>
      </c>
    </row>
    <row r="729" spans="2:6">
      <c r="B729" s="178">
        <v>45206.620219907411</v>
      </c>
      <c r="C729" s="246">
        <v>7.96</v>
      </c>
      <c r="D729" s="246">
        <v>7.93</v>
      </c>
      <c r="E729" s="246">
        <v>0.03</v>
      </c>
      <c r="F729" s="136" t="s">
        <v>5632</v>
      </c>
    </row>
    <row r="730" spans="2:6">
      <c r="B730" s="178">
        <v>45206.626550925925</v>
      </c>
      <c r="C730" s="246">
        <v>100</v>
      </c>
      <c r="D730" s="246">
        <v>99.65</v>
      </c>
      <c r="E730" s="246">
        <v>0.35</v>
      </c>
      <c r="F730" s="136" t="s">
        <v>5650</v>
      </c>
    </row>
    <row r="731" spans="2:6">
      <c r="B731" s="178">
        <v>45206.642557870371</v>
      </c>
      <c r="C731" s="246">
        <v>1</v>
      </c>
      <c r="D731" s="246">
        <v>1</v>
      </c>
      <c r="E731" s="246">
        <v>0</v>
      </c>
      <c r="F731" s="136" t="s">
        <v>9608</v>
      </c>
    </row>
    <row r="732" spans="2:6">
      <c r="B732" s="178">
        <v>45206.662534722222</v>
      </c>
      <c r="C732" s="246">
        <v>1</v>
      </c>
      <c r="D732" s="246">
        <v>1</v>
      </c>
      <c r="E732" s="246">
        <v>0</v>
      </c>
      <c r="F732" s="136" t="s">
        <v>4758</v>
      </c>
    </row>
    <row r="733" spans="2:6">
      <c r="B733" s="178">
        <v>45206.69809027778</v>
      </c>
      <c r="C733" s="246">
        <v>4000</v>
      </c>
      <c r="D733" s="246">
        <v>3986</v>
      </c>
      <c r="E733" s="246">
        <v>14</v>
      </c>
      <c r="F733" s="136" t="s">
        <v>9609</v>
      </c>
    </row>
    <row r="734" spans="2:6">
      <c r="B734" s="178">
        <v>45206.699745370373</v>
      </c>
      <c r="C734" s="246">
        <v>400</v>
      </c>
      <c r="D734" s="246">
        <v>398.6</v>
      </c>
      <c r="E734" s="246">
        <v>1.4</v>
      </c>
      <c r="F734" s="136" t="s">
        <v>6975</v>
      </c>
    </row>
    <row r="735" spans="2:6">
      <c r="B735" s="178">
        <v>45206.700208333335</v>
      </c>
      <c r="C735" s="246">
        <v>100</v>
      </c>
      <c r="D735" s="246">
        <v>99.65</v>
      </c>
      <c r="E735" s="246">
        <v>0.35</v>
      </c>
      <c r="F735" s="136" t="s">
        <v>5636</v>
      </c>
    </row>
    <row r="736" spans="2:6">
      <c r="B736" s="178">
        <v>45206.721215277779</v>
      </c>
      <c r="C736" s="246">
        <v>250</v>
      </c>
      <c r="D736" s="246">
        <v>249.12</v>
      </c>
      <c r="E736" s="246">
        <v>0.88</v>
      </c>
      <c r="F736" s="136" t="s">
        <v>4596</v>
      </c>
    </row>
    <row r="737" spans="2:6">
      <c r="B737" s="178">
        <v>45206.747303240743</v>
      </c>
      <c r="C737" s="246">
        <v>50</v>
      </c>
      <c r="D737" s="246">
        <v>49.82</v>
      </c>
      <c r="E737" s="246">
        <v>0.18</v>
      </c>
      <c r="F737" s="136" t="s">
        <v>4697</v>
      </c>
    </row>
    <row r="738" spans="2:6">
      <c r="B738" s="178">
        <v>45206.75136574074</v>
      </c>
      <c r="C738" s="246">
        <v>150</v>
      </c>
      <c r="D738" s="246">
        <v>149.47</v>
      </c>
      <c r="E738" s="246">
        <v>0.53</v>
      </c>
      <c r="F738" s="136" t="s">
        <v>6977</v>
      </c>
    </row>
    <row r="739" spans="2:6">
      <c r="B739" s="178">
        <v>45206.763379629629</v>
      </c>
      <c r="C739" s="246">
        <v>300</v>
      </c>
      <c r="D739" s="246">
        <v>298.95</v>
      </c>
      <c r="E739" s="246">
        <v>1.05</v>
      </c>
      <c r="F739" s="136" t="s">
        <v>4783</v>
      </c>
    </row>
    <row r="740" spans="2:6">
      <c r="B740" s="178">
        <v>45206.764421296299</v>
      </c>
      <c r="C740" s="246">
        <v>500</v>
      </c>
      <c r="D740" s="246">
        <v>487.5</v>
      </c>
      <c r="E740" s="246">
        <v>12.5</v>
      </c>
      <c r="F740" s="136" t="s">
        <v>9610</v>
      </c>
    </row>
    <row r="741" spans="2:6">
      <c r="B741" s="178">
        <v>45206.780150462961</v>
      </c>
      <c r="C741" s="246">
        <v>59</v>
      </c>
      <c r="D741" s="246">
        <v>58.79</v>
      </c>
      <c r="E741" s="246">
        <v>0.21</v>
      </c>
      <c r="F741" s="136" t="s">
        <v>9592</v>
      </c>
    </row>
    <row r="742" spans="2:6">
      <c r="B742" s="178">
        <v>45206.79247685185</v>
      </c>
      <c r="C742" s="246">
        <v>1500</v>
      </c>
      <c r="D742" s="246">
        <v>1494.75</v>
      </c>
      <c r="E742" s="246">
        <v>5.25</v>
      </c>
      <c r="F742" s="136" t="s">
        <v>7045</v>
      </c>
    </row>
    <row r="743" spans="2:6">
      <c r="B743" s="178">
        <v>45206.793067129627</v>
      </c>
      <c r="C743" s="246">
        <v>2500</v>
      </c>
      <c r="D743" s="246">
        <v>2491.25</v>
      </c>
      <c r="E743" s="246">
        <v>8.75</v>
      </c>
      <c r="F743" s="136" t="s">
        <v>4825</v>
      </c>
    </row>
    <row r="744" spans="2:6">
      <c r="B744" s="178">
        <v>45206.805925925924</v>
      </c>
      <c r="C744" s="246">
        <v>1</v>
      </c>
      <c r="D744" s="246">
        <v>1</v>
      </c>
      <c r="E744" s="246">
        <v>0</v>
      </c>
      <c r="F744" s="136" t="s">
        <v>9611</v>
      </c>
    </row>
    <row r="745" spans="2:6">
      <c r="B745" s="178">
        <v>45206.806504629632</v>
      </c>
      <c r="C745" s="246">
        <v>1</v>
      </c>
      <c r="D745" s="246">
        <v>1</v>
      </c>
      <c r="E745" s="246">
        <v>0</v>
      </c>
      <c r="F745" s="136" t="s">
        <v>9611</v>
      </c>
    </row>
    <row r="746" spans="2:6">
      <c r="B746" s="178">
        <v>45206.829039351855</v>
      </c>
      <c r="C746" s="246">
        <v>20000</v>
      </c>
      <c r="D746" s="246">
        <v>19930</v>
      </c>
      <c r="E746" s="246">
        <v>70</v>
      </c>
      <c r="F746" s="136" t="s">
        <v>4744</v>
      </c>
    </row>
    <row r="747" spans="2:6">
      <c r="B747" s="178">
        <v>45206.830347222225</v>
      </c>
      <c r="C747" s="246">
        <v>100</v>
      </c>
      <c r="D747" s="246">
        <v>99.65</v>
      </c>
      <c r="E747" s="246">
        <v>0.35</v>
      </c>
      <c r="F747" s="136" t="s">
        <v>4806</v>
      </c>
    </row>
    <row r="748" spans="2:6">
      <c r="B748" s="178">
        <v>45206.849745370368</v>
      </c>
      <c r="C748" s="246">
        <v>100</v>
      </c>
      <c r="D748" s="246">
        <v>99.65</v>
      </c>
      <c r="E748" s="246">
        <v>0.35</v>
      </c>
      <c r="F748" s="136" t="s">
        <v>5677</v>
      </c>
    </row>
    <row r="749" spans="2:6">
      <c r="B749" s="178">
        <v>45206.875358796293</v>
      </c>
      <c r="C749" s="246">
        <v>350</v>
      </c>
      <c r="D749" s="246">
        <v>348.77</v>
      </c>
      <c r="E749" s="246">
        <v>1.23</v>
      </c>
      <c r="F749" s="136" t="s">
        <v>9612</v>
      </c>
    </row>
    <row r="750" spans="2:6">
      <c r="B750" s="178">
        <v>45206.881805555553</v>
      </c>
      <c r="C750" s="246">
        <v>100</v>
      </c>
      <c r="D750" s="246">
        <v>99.65</v>
      </c>
      <c r="E750" s="246">
        <v>0.35</v>
      </c>
      <c r="F750" s="136" t="s">
        <v>9613</v>
      </c>
    </row>
    <row r="751" spans="2:6">
      <c r="B751" s="178">
        <v>45206.898287037038</v>
      </c>
      <c r="C751" s="246">
        <v>1000</v>
      </c>
      <c r="D751" s="246">
        <v>996.5</v>
      </c>
      <c r="E751" s="246">
        <v>3.5</v>
      </c>
      <c r="F751" s="136" t="s">
        <v>9614</v>
      </c>
    </row>
    <row r="752" spans="2:6">
      <c r="B752" s="178">
        <v>45206.904247685183</v>
      </c>
      <c r="C752" s="246">
        <v>1000</v>
      </c>
      <c r="D752" s="246">
        <v>996.5</v>
      </c>
      <c r="E752" s="246">
        <v>3.5</v>
      </c>
      <c r="F752" s="136" t="s">
        <v>4595</v>
      </c>
    </row>
    <row r="753" spans="2:6">
      <c r="B753" s="178">
        <v>45206.907326388886</v>
      </c>
      <c r="C753" s="246">
        <v>1000</v>
      </c>
      <c r="D753" s="246">
        <v>996.5</v>
      </c>
      <c r="E753" s="246">
        <v>3.5</v>
      </c>
      <c r="F753" s="136" t="s">
        <v>4723</v>
      </c>
    </row>
    <row r="754" spans="2:6">
      <c r="B754" s="178">
        <v>45206.938599537039</v>
      </c>
      <c r="C754" s="246">
        <v>2500</v>
      </c>
      <c r="D754" s="246">
        <v>2491.25</v>
      </c>
      <c r="E754" s="246">
        <v>8.75</v>
      </c>
      <c r="F754" s="136" t="s">
        <v>6974</v>
      </c>
    </row>
    <row r="755" spans="2:6">
      <c r="B755" s="178">
        <v>45206.941203703704</v>
      </c>
      <c r="C755" s="246">
        <v>2500</v>
      </c>
      <c r="D755" s="246">
        <v>2491.25</v>
      </c>
      <c r="E755" s="246">
        <v>8.75</v>
      </c>
      <c r="F755" s="136" t="s">
        <v>6974</v>
      </c>
    </row>
    <row r="756" spans="2:6">
      <c r="B756" s="178">
        <v>45206.985173611109</v>
      </c>
      <c r="C756" s="246">
        <v>200</v>
      </c>
      <c r="D756" s="246">
        <v>199.3</v>
      </c>
      <c r="E756" s="246">
        <v>0.7</v>
      </c>
      <c r="F756" s="136" t="s">
        <v>4684</v>
      </c>
    </row>
    <row r="757" spans="2:6">
      <c r="B757" s="178">
        <v>45207.067337962966</v>
      </c>
      <c r="C757" s="246">
        <v>100</v>
      </c>
      <c r="D757" s="246">
        <v>99.65</v>
      </c>
      <c r="E757" s="246">
        <v>0.35</v>
      </c>
      <c r="F757" s="136" t="s">
        <v>9615</v>
      </c>
    </row>
    <row r="758" spans="2:6">
      <c r="B758" s="178">
        <v>45207.098495370374</v>
      </c>
      <c r="C758" s="246">
        <v>100</v>
      </c>
      <c r="D758" s="246">
        <v>99.65</v>
      </c>
      <c r="E758" s="246">
        <v>0.35</v>
      </c>
      <c r="F758" s="136" t="s">
        <v>7010</v>
      </c>
    </row>
    <row r="759" spans="2:6">
      <c r="B759" s="178">
        <v>45207.264317129629</v>
      </c>
      <c r="C759" s="246">
        <v>200</v>
      </c>
      <c r="D759" s="246">
        <v>199.3</v>
      </c>
      <c r="E759" s="246">
        <v>0.7</v>
      </c>
      <c r="F759" s="136" t="s">
        <v>9616</v>
      </c>
    </row>
    <row r="760" spans="2:6">
      <c r="B760" s="178">
        <v>45207.299108796295</v>
      </c>
      <c r="C760" s="246">
        <v>2000</v>
      </c>
      <c r="D760" s="246">
        <v>1993</v>
      </c>
      <c r="E760" s="246">
        <v>7</v>
      </c>
      <c r="F760" s="136" t="s">
        <v>5644</v>
      </c>
    </row>
    <row r="761" spans="2:6">
      <c r="B761" s="178">
        <v>45207.311863425923</v>
      </c>
      <c r="C761" s="246">
        <v>500</v>
      </c>
      <c r="D761" s="246">
        <v>498.25</v>
      </c>
      <c r="E761" s="246">
        <v>1.75</v>
      </c>
      <c r="F761" s="136" t="s">
        <v>9617</v>
      </c>
    </row>
    <row r="762" spans="2:6">
      <c r="B762" s="178">
        <v>45207.327951388892</v>
      </c>
      <c r="C762" s="246">
        <v>100</v>
      </c>
      <c r="D762" s="246">
        <v>99.65</v>
      </c>
      <c r="E762" s="246">
        <v>0.35</v>
      </c>
      <c r="F762" s="136" t="s">
        <v>4801</v>
      </c>
    </row>
    <row r="763" spans="2:6">
      <c r="B763" s="178">
        <v>45207.345763888887</v>
      </c>
      <c r="C763" s="246">
        <v>100</v>
      </c>
      <c r="D763" s="246">
        <v>99.65</v>
      </c>
      <c r="E763" s="246">
        <v>0.35</v>
      </c>
      <c r="F763" s="136" t="s">
        <v>4711</v>
      </c>
    </row>
    <row r="764" spans="2:6">
      <c r="B764" s="178">
        <v>45207.354270833333</v>
      </c>
      <c r="C764" s="246">
        <v>300</v>
      </c>
      <c r="D764" s="246">
        <v>298.95</v>
      </c>
      <c r="E764" s="246">
        <v>1.05</v>
      </c>
      <c r="F764" s="136" t="s">
        <v>5724</v>
      </c>
    </row>
    <row r="765" spans="2:6">
      <c r="B765" s="178">
        <v>45207.357418981483</v>
      </c>
      <c r="C765" s="246">
        <v>50</v>
      </c>
      <c r="D765" s="246">
        <v>49.82</v>
      </c>
      <c r="E765" s="246">
        <v>0.18</v>
      </c>
      <c r="F765" s="136" t="s">
        <v>4579</v>
      </c>
    </row>
    <row r="766" spans="2:6">
      <c r="B766" s="178">
        <v>45207.391412037039</v>
      </c>
      <c r="C766" s="246">
        <v>100</v>
      </c>
      <c r="D766" s="246">
        <v>99.65</v>
      </c>
      <c r="E766" s="246">
        <v>0.35</v>
      </c>
      <c r="F766" s="136" t="s">
        <v>4574</v>
      </c>
    </row>
    <row r="767" spans="2:6">
      <c r="B767" s="178">
        <v>45207.418634259258</v>
      </c>
      <c r="C767" s="246">
        <v>300</v>
      </c>
      <c r="D767" s="246">
        <v>298.95</v>
      </c>
      <c r="E767" s="246">
        <v>1.05</v>
      </c>
      <c r="F767" s="136" t="s">
        <v>9618</v>
      </c>
    </row>
    <row r="768" spans="2:6">
      <c r="B768" s="178">
        <v>45207.420671296299</v>
      </c>
      <c r="C768" s="246">
        <v>3500</v>
      </c>
      <c r="D768" s="246">
        <v>3487.75</v>
      </c>
      <c r="E768" s="246">
        <v>12.25</v>
      </c>
      <c r="F768" s="136" t="s">
        <v>9619</v>
      </c>
    </row>
    <row r="769" spans="2:6">
      <c r="B769" s="178">
        <v>45207.43644675926</v>
      </c>
      <c r="C769" s="246">
        <v>100</v>
      </c>
      <c r="D769" s="246">
        <v>99.65</v>
      </c>
      <c r="E769" s="246">
        <v>0.35</v>
      </c>
      <c r="F769" s="136" t="s">
        <v>5745</v>
      </c>
    </row>
    <row r="770" spans="2:6">
      <c r="B770" s="178">
        <v>45207.447152777779</v>
      </c>
      <c r="C770" s="246">
        <v>1000</v>
      </c>
      <c r="D770" s="246">
        <v>996.5</v>
      </c>
      <c r="E770" s="246">
        <v>3.5</v>
      </c>
      <c r="F770" s="136" t="s">
        <v>4603</v>
      </c>
    </row>
    <row r="771" spans="2:6">
      <c r="B771" s="178">
        <v>45207.448125000003</v>
      </c>
      <c r="C771" s="246">
        <v>500</v>
      </c>
      <c r="D771" s="246">
        <v>498.25</v>
      </c>
      <c r="E771" s="246">
        <v>1.75</v>
      </c>
      <c r="F771" s="136" t="s">
        <v>9620</v>
      </c>
    </row>
    <row r="772" spans="2:6">
      <c r="B772" s="178">
        <v>45207.456516203703</v>
      </c>
      <c r="C772" s="246">
        <v>2000</v>
      </c>
      <c r="D772" s="246">
        <v>1993</v>
      </c>
      <c r="E772" s="246">
        <v>7</v>
      </c>
      <c r="F772" s="136" t="s">
        <v>9621</v>
      </c>
    </row>
    <row r="773" spans="2:6">
      <c r="B773" s="178">
        <v>45207.477418981478</v>
      </c>
      <c r="C773" s="246">
        <v>1000</v>
      </c>
      <c r="D773" s="246">
        <v>996.5</v>
      </c>
      <c r="E773" s="246">
        <v>3.5</v>
      </c>
      <c r="F773" s="136" t="s">
        <v>4799</v>
      </c>
    </row>
    <row r="774" spans="2:6">
      <c r="B774" s="178">
        <v>45207.479178240741</v>
      </c>
      <c r="C774" s="246">
        <v>1</v>
      </c>
      <c r="D774" s="246">
        <v>1</v>
      </c>
      <c r="E774" s="246">
        <v>0</v>
      </c>
      <c r="F774" s="136" t="s">
        <v>9622</v>
      </c>
    </row>
    <row r="775" spans="2:6">
      <c r="B775" s="178">
        <v>45207.482233796298</v>
      </c>
      <c r="C775" s="246">
        <v>300</v>
      </c>
      <c r="D775" s="246">
        <v>298.95</v>
      </c>
      <c r="E775" s="246">
        <v>1.05</v>
      </c>
      <c r="F775" s="136" t="s">
        <v>7004</v>
      </c>
    </row>
    <row r="776" spans="2:6">
      <c r="B776" s="178">
        <v>45207.518263888887</v>
      </c>
      <c r="C776" s="246">
        <v>100</v>
      </c>
      <c r="D776" s="246">
        <v>99.65</v>
      </c>
      <c r="E776" s="246">
        <v>0.35</v>
      </c>
      <c r="F776" s="136" t="s">
        <v>4699</v>
      </c>
    </row>
    <row r="777" spans="2:6">
      <c r="B777" s="178">
        <v>45207.561284722222</v>
      </c>
      <c r="C777" s="246">
        <v>1000</v>
      </c>
      <c r="D777" s="246">
        <v>996.5</v>
      </c>
      <c r="E777" s="246">
        <v>3.5</v>
      </c>
      <c r="F777" s="136" t="s">
        <v>9623</v>
      </c>
    </row>
    <row r="778" spans="2:6">
      <c r="B778" s="178">
        <v>45207.565706018519</v>
      </c>
      <c r="C778" s="246">
        <v>2500</v>
      </c>
      <c r="D778" s="246">
        <v>2491.25</v>
      </c>
      <c r="E778" s="246">
        <v>8.75</v>
      </c>
      <c r="F778" s="136" t="s">
        <v>5638</v>
      </c>
    </row>
    <row r="779" spans="2:6">
      <c r="B779" s="178">
        <v>45207.59302083333</v>
      </c>
      <c r="C779" s="246">
        <v>50</v>
      </c>
      <c r="D779" s="246">
        <v>49.82</v>
      </c>
      <c r="E779" s="246">
        <v>0.18</v>
      </c>
      <c r="F779" s="136" t="s">
        <v>7037</v>
      </c>
    </row>
    <row r="780" spans="2:6">
      <c r="B780" s="178">
        <v>45207.593182870369</v>
      </c>
      <c r="C780" s="246">
        <v>50</v>
      </c>
      <c r="D780" s="246">
        <v>49.82</v>
      </c>
      <c r="E780" s="246">
        <v>0.18</v>
      </c>
      <c r="F780" s="136" t="s">
        <v>7037</v>
      </c>
    </row>
    <row r="781" spans="2:6">
      <c r="B781" s="178">
        <v>45207.595092592594</v>
      </c>
      <c r="C781" s="246">
        <v>100</v>
      </c>
      <c r="D781" s="246">
        <v>99.65</v>
      </c>
      <c r="E781" s="246">
        <v>0.35</v>
      </c>
      <c r="F781" s="136" t="s">
        <v>4695</v>
      </c>
    </row>
    <row r="782" spans="2:6">
      <c r="B782" s="178">
        <v>45207.607743055552</v>
      </c>
      <c r="C782" s="246">
        <v>100</v>
      </c>
      <c r="D782" s="246">
        <v>99.65</v>
      </c>
      <c r="E782" s="246">
        <v>0.35</v>
      </c>
      <c r="F782" s="136" t="s">
        <v>4581</v>
      </c>
    </row>
    <row r="783" spans="2:6">
      <c r="B783" s="178">
        <v>45207.632048611114</v>
      </c>
      <c r="C783" s="246">
        <v>300</v>
      </c>
      <c r="D783" s="246">
        <v>298.95</v>
      </c>
      <c r="E783" s="246">
        <v>1.05</v>
      </c>
      <c r="F783" s="136" t="s">
        <v>9624</v>
      </c>
    </row>
    <row r="784" spans="2:6">
      <c r="B784" s="178">
        <v>45207.654282407406</v>
      </c>
      <c r="C784" s="246">
        <v>100</v>
      </c>
      <c r="D784" s="246">
        <v>99.65</v>
      </c>
      <c r="E784" s="246">
        <v>0.35</v>
      </c>
      <c r="F784" s="136" t="s">
        <v>9625</v>
      </c>
    </row>
    <row r="785" spans="2:6">
      <c r="B785" s="178">
        <v>45207.663287037038</v>
      </c>
      <c r="C785" s="246">
        <v>30000</v>
      </c>
      <c r="D785" s="246">
        <v>29895</v>
      </c>
      <c r="E785" s="246">
        <v>105</v>
      </c>
      <c r="F785" s="136" t="s">
        <v>6955</v>
      </c>
    </row>
    <row r="786" spans="2:6">
      <c r="B786" s="178">
        <v>45207.668668981481</v>
      </c>
      <c r="C786" s="246">
        <v>500</v>
      </c>
      <c r="D786" s="246">
        <v>498.25</v>
      </c>
      <c r="E786" s="246">
        <v>1.75</v>
      </c>
      <c r="F786" s="136" t="s">
        <v>9626</v>
      </c>
    </row>
    <row r="787" spans="2:6">
      <c r="B787" s="178">
        <v>45207.740960648145</v>
      </c>
      <c r="C787" s="246">
        <v>4000</v>
      </c>
      <c r="D787" s="246">
        <v>3986</v>
      </c>
      <c r="E787" s="246">
        <v>14</v>
      </c>
      <c r="F787" s="136" t="s">
        <v>4609</v>
      </c>
    </row>
    <row r="788" spans="2:6">
      <c r="B788" s="178">
        <v>45207.744340277779</v>
      </c>
      <c r="C788" s="246">
        <v>1000</v>
      </c>
      <c r="D788" s="246">
        <v>996.5</v>
      </c>
      <c r="E788" s="246">
        <v>3.5</v>
      </c>
      <c r="F788" s="136" t="s">
        <v>9627</v>
      </c>
    </row>
    <row r="789" spans="2:6">
      <c r="B789" s="178">
        <v>45207.749259259261</v>
      </c>
      <c r="C789" s="246">
        <v>500</v>
      </c>
      <c r="D789" s="246">
        <v>498.25</v>
      </c>
      <c r="E789" s="246">
        <v>1.75</v>
      </c>
      <c r="F789" s="136" t="s">
        <v>9628</v>
      </c>
    </row>
    <row r="790" spans="2:6">
      <c r="B790" s="178">
        <v>45207.761782407404</v>
      </c>
      <c r="C790" s="246">
        <v>1000</v>
      </c>
      <c r="D790" s="246">
        <v>996.5</v>
      </c>
      <c r="E790" s="246">
        <v>3.5</v>
      </c>
      <c r="F790" s="136" t="s">
        <v>5702</v>
      </c>
    </row>
    <row r="791" spans="2:6">
      <c r="B791" s="178">
        <v>45207.781921296293</v>
      </c>
      <c r="C791" s="246">
        <v>300</v>
      </c>
      <c r="D791" s="246">
        <v>292.5</v>
      </c>
      <c r="E791" s="246">
        <v>7.5</v>
      </c>
      <c r="F791" s="136" t="s">
        <v>9629</v>
      </c>
    </row>
    <row r="792" spans="2:6">
      <c r="B792" s="178">
        <v>45207.792442129627</v>
      </c>
      <c r="C792" s="246">
        <v>54</v>
      </c>
      <c r="D792" s="246">
        <v>53.81</v>
      </c>
      <c r="E792" s="246">
        <v>0.19</v>
      </c>
      <c r="F792" s="136" t="s">
        <v>4577</v>
      </c>
    </row>
    <row r="793" spans="2:6">
      <c r="B793" s="178">
        <v>45207.803263888891</v>
      </c>
      <c r="C793" s="246">
        <v>10000</v>
      </c>
      <c r="D793" s="246">
        <v>9965</v>
      </c>
      <c r="E793" s="246">
        <v>35</v>
      </c>
      <c r="F793" s="136" t="s">
        <v>4691</v>
      </c>
    </row>
    <row r="794" spans="2:6">
      <c r="B794" s="178">
        <v>45207.814421296294</v>
      </c>
      <c r="C794" s="246">
        <v>100</v>
      </c>
      <c r="D794" s="246">
        <v>99.65</v>
      </c>
      <c r="E794" s="246">
        <v>0.35</v>
      </c>
      <c r="F794" s="136" t="s">
        <v>9630</v>
      </c>
    </row>
    <row r="795" spans="2:6">
      <c r="B795" s="178">
        <v>45207.827268518522</v>
      </c>
      <c r="C795" s="246">
        <v>100</v>
      </c>
      <c r="D795" s="246">
        <v>99.65</v>
      </c>
      <c r="E795" s="246">
        <v>0.35</v>
      </c>
      <c r="F795" s="136" t="s">
        <v>9631</v>
      </c>
    </row>
    <row r="796" spans="2:6">
      <c r="B796" s="178">
        <v>45207.831956018519</v>
      </c>
      <c r="C796" s="246">
        <v>200</v>
      </c>
      <c r="D796" s="246">
        <v>199.3</v>
      </c>
      <c r="E796" s="246">
        <v>0.7</v>
      </c>
      <c r="F796" s="136" t="s">
        <v>4787</v>
      </c>
    </row>
    <row r="797" spans="2:6">
      <c r="B797" s="178">
        <v>45207.832615740743</v>
      </c>
      <c r="C797" s="246">
        <v>300</v>
      </c>
      <c r="D797" s="246">
        <v>298.95</v>
      </c>
      <c r="E797" s="246">
        <v>1.05</v>
      </c>
      <c r="F797" s="136" t="s">
        <v>7000</v>
      </c>
    </row>
    <row r="798" spans="2:6">
      <c r="B798" s="178">
        <v>45207.833379629628</v>
      </c>
      <c r="C798" s="246">
        <v>100</v>
      </c>
      <c r="D798" s="246">
        <v>99.65</v>
      </c>
      <c r="E798" s="246">
        <v>0.35</v>
      </c>
      <c r="F798" s="136" t="s">
        <v>9632</v>
      </c>
    </row>
    <row r="799" spans="2:6">
      <c r="B799" s="178">
        <v>45207.834155092591</v>
      </c>
      <c r="C799" s="246">
        <v>100</v>
      </c>
      <c r="D799" s="246">
        <v>99.65</v>
      </c>
      <c r="E799" s="246">
        <v>0.35</v>
      </c>
      <c r="F799" s="136" t="s">
        <v>9633</v>
      </c>
    </row>
    <row r="800" spans="2:6">
      <c r="B800" s="178">
        <v>45207.835810185185</v>
      </c>
      <c r="C800" s="246">
        <v>200</v>
      </c>
      <c r="D800" s="246">
        <v>199.3</v>
      </c>
      <c r="E800" s="246">
        <v>0.7</v>
      </c>
      <c r="F800" s="136" t="s">
        <v>9634</v>
      </c>
    </row>
    <row r="801" spans="2:6">
      <c r="B801" s="178">
        <v>45207.837777777779</v>
      </c>
      <c r="C801" s="246">
        <v>100</v>
      </c>
      <c r="D801" s="246">
        <v>99.65</v>
      </c>
      <c r="E801" s="246">
        <v>0.35</v>
      </c>
      <c r="F801" s="136" t="s">
        <v>9635</v>
      </c>
    </row>
    <row r="802" spans="2:6">
      <c r="B802" s="178">
        <v>45207.838182870371</v>
      </c>
      <c r="C802" s="246">
        <v>100</v>
      </c>
      <c r="D802" s="246">
        <v>99.65</v>
      </c>
      <c r="E802" s="246">
        <v>0.35</v>
      </c>
      <c r="F802" s="136" t="s">
        <v>9636</v>
      </c>
    </row>
    <row r="803" spans="2:6">
      <c r="B803" s="178">
        <v>45207.838263888887</v>
      </c>
      <c r="C803" s="246">
        <v>100</v>
      </c>
      <c r="D803" s="246">
        <v>99.65</v>
      </c>
      <c r="E803" s="246">
        <v>0.35</v>
      </c>
      <c r="F803" s="136" t="s">
        <v>9637</v>
      </c>
    </row>
    <row r="804" spans="2:6">
      <c r="B804" s="178">
        <v>45207.838379629633</v>
      </c>
      <c r="C804" s="246">
        <v>100</v>
      </c>
      <c r="D804" s="246">
        <v>99.65</v>
      </c>
      <c r="E804" s="246">
        <v>0.35</v>
      </c>
      <c r="F804" s="136" t="s">
        <v>9632</v>
      </c>
    </row>
    <row r="805" spans="2:6">
      <c r="B805" s="178">
        <v>45207.838784722226</v>
      </c>
      <c r="C805" s="246">
        <v>100</v>
      </c>
      <c r="D805" s="246">
        <v>99.65</v>
      </c>
      <c r="E805" s="246">
        <v>0.35</v>
      </c>
      <c r="F805" s="136" t="s">
        <v>9638</v>
      </c>
    </row>
    <row r="806" spans="2:6">
      <c r="B806" s="178">
        <v>45207.838865740741</v>
      </c>
      <c r="C806" s="246">
        <v>100</v>
      </c>
      <c r="D806" s="246">
        <v>99.65</v>
      </c>
      <c r="E806" s="246">
        <v>0.35</v>
      </c>
      <c r="F806" s="136" t="s">
        <v>9639</v>
      </c>
    </row>
    <row r="807" spans="2:6">
      <c r="B807" s="178">
        <v>45207.838912037034</v>
      </c>
      <c r="C807" s="246">
        <v>100</v>
      </c>
      <c r="D807" s="246">
        <v>99.65</v>
      </c>
      <c r="E807" s="246">
        <v>0.35</v>
      </c>
      <c r="F807" s="136" t="s">
        <v>9630</v>
      </c>
    </row>
    <row r="808" spans="2:6">
      <c r="B808" s="178">
        <v>45207.839999999997</v>
      </c>
      <c r="C808" s="246">
        <v>100</v>
      </c>
      <c r="D808" s="246">
        <v>99.65</v>
      </c>
      <c r="E808" s="246">
        <v>0.35</v>
      </c>
      <c r="F808" s="136" t="s">
        <v>9638</v>
      </c>
    </row>
    <row r="809" spans="2:6">
      <c r="B809" s="178">
        <v>45207.840162037035</v>
      </c>
      <c r="C809" s="246">
        <v>200</v>
      </c>
      <c r="D809" s="246">
        <v>199.3</v>
      </c>
      <c r="E809" s="246">
        <v>0.7</v>
      </c>
      <c r="F809" s="136" t="s">
        <v>9640</v>
      </c>
    </row>
    <row r="810" spans="2:6">
      <c r="B810" s="178">
        <v>45207.840312499997</v>
      </c>
      <c r="C810" s="246">
        <v>300</v>
      </c>
      <c r="D810" s="246">
        <v>298.95</v>
      </c>
      <c r="E810" s="246">
        <v>1.05</v>
      </c>
      <c r="F810" s="136" t="s">
        <v>9641</v>
      </c>
    </row>
    <row r="811" spans="2:6">
      <c r="B811" s="178">
        <v>45207.841203703705</v>
      </c>
      <c r="C811" s="246">
        <v>200</v>
      </c>
      <c r="D811" s="246">
        <v>199.3</v>
      </c>
      <c r="E811" s="246">
        <v>0.7</v>
      </c>
      <c r="F811" s="136" t="s">
        <v>9642</v>
      </c>
    </row>
    <row r="812" spans="2:6">
      <c r="B812" s="178">
        <v>45207.842465277776</v>
      </c>
      <c r="C812" s="246">
        <v>100</v>
      </c>
      <c r="D812" s="246">
        <v>99.65</v>
      </c>
      <c r="E812" s="246">
        <v>0.35</v>
      </c>
      <c r="F812" s="136" t="s">
        <v>9643</v>
      </c>
    </row>
    <row r="813" spans="2:6">
      <c r="B813" s="178">
        <v>45207.843622685185</v>
      </c>
      <c r="C813" s="246">
        <v>100</v>
      </c>
      <c r="D813" s="246">
        <v>99.65</v>
      </c>
      <c r="E813" s="246">
        <v>0.35</v>
      </c>
      <c r="F813" s="136" t="s">
        <v>5625</v>
      </c>
    </row>
    <row r="814" spans="2:6">
      <c r="B814" s="178">
        <v>45207.84480324074</v>
      </c>
      <c r="C814" s="246">
        <v>200</v>
      </c>
      <c r="D814" s="246">
        <v>199.3</v>
      </c>
      <c r="E814" s="246">
        <v>0.7</v>
      </c>
      <c r="F814" s="136" t="s">
        <v>9644</v>
      </c>
    </row>
    <row r="815" spans="2:6">
      <c r="B815" s="178">
        <v>45207.845555555556</v>
      </c>
      <c r="C815" s="246">
        <v>100</v>
      </c>
      <c r="D815" s="246">
        <v>99.65</v>
      </c>
      <c r="E815" s="246">
        <v>0.35</v>
      </c>
      <c r="F815" s="136" t="s">
        <v>7015</v>
      </c>
    </row>
    <row r="816" spans="2:6">
      <c r="B816" s="178">
        <v>45207.851203703707</v>
      </c>
      <c r="C816" s="246">
        <v>200</v>
      </c>
      <c r="D816" s="246">
        <v>199.3</v>
      </c>
      <c r="E816" s="246">
        <v>0.7</v>
      </c>
      <c r="F816" s="136" t="s">
        <v>9645</v>
      </c>
    </row>
    <row r="817" spans="2:6">
      <c r="B817" s="178">
        <v>45207.851585648146</v>
      </c>
      <c r="C817" s="246">
        <v>100</v>
      </c>
      <c r="D817" s="246">
        <v>99.65</v>
      </c>
      <c r="E817" s="246">
        <v>0.35</v>
      </c>
      <c r="F817" s="136" t="s">
        <v>5723</v>
      </c>
    </row>
    <row r="818" spans="2:6">
      <c r="B818" s="178">
        <v>45207.851886574077</v>
      </c>
      <c r="C818" s="246">
        <v>300</v>
      </c>
      <c r="D818" s="246">
        <v>298.95</v>
      </c>
      <c r="E818" s="246">
        <v>1.05</v>
      </c>
      <c r="F818" s="136" t="s">
        <v>9646</v>
      </c>
    </row>
    <row r="819" spans="2:6">
      <c r="B819" s="178">
        <v>45207.852488425924</v>
      </c>
      <c r="C819" s="246">
        <v>200</v>
      </c>
      <c r="D819" s="246">
        <v>199.3</v>
      </c>
      <c r="E819" s="246">
        <v>0.7</v>
      </c>
      <c r="F819" s="136" t="s">
        <v>6996</v>
      </c>
    </row>
    <row r="820" spans="2:6">
      <c r="B820" s="178">
        <v>45207.853576388887</v>
      </c>
      <c r="C820" s="246">
        <v>100</v>
      </c>
      <c r="D820" s="246">
        <v>99.65</v>
      </c>
      <c r="E820" s="246">
        <v>0.35</v>
      </c>
      <c r="F820" s="136" t="s">
        <v>9647</v>
      </c>
    </row>
    <row r="821" spans="2:6">
      <c r="B821" s="178">
        <v>45207.85491898148</v>
      </c>
      <c r="C821" s="246">
        <v>300</v>
      </c>
      <c r="D821" s="246">
        <v>298.95</v>
      </c>
      <c r="E821" s="246">
        <v>1.05</v>
      </c>
      <c r="F821" s="136" t="s">
        <v>4631</v>
      </c>
    </row>
    <row r="822" spans="2:6">
      <c r="B822" s="178">
        <v>45207.855034722219</v>
      </c>
      <c r="C822" s="246">
        <v>100</v>
      </c>
      <c r="D822" s="246">
        <v>99.65</v>
      </c>
      <c r="E822" s="246">
        <v>0.35</v>
      </c>
      <c r="F822" s="136" t="s">
        <v>9641</v>
      </c>
    </row>
    <row r="823" spans="2:6">
      <c r="B823" s="178">
        <v>45207.855486111112</v>
      </c>
      <c r="C823" s="246">
        <v>300</v>
      </c>
      <c r="D823" s="246">
        <v>298.95</v>
      </c>
      <c r="E823" s="246">
        <v>1.05</v>
      </c>
      <c r="F823" s="136" t="s">
        <v>4681</v>
      </c>
    </row>
    <row r="824" spans="2:6">
      <c r="B824" s="178">
        <v>45207.85765046296</v>
      </c>
      <c r="C824" s="246">
        <v>200</v>
      </c>
      <c r="D824" s="246">
        <v>199.3</v>
      </c>
      <c r="E824" s="246">
        <v>0.7</v>
      </c>
      <c r="F824" s="136" t="s">
        <v>9648</v>
      </c>
    </row>
    <row r="825" spans="2:6">
      <c r="B825" s="178">
        <v>45207.857928240737</v>
      </c>
      <c r="C825" s="246">
        <v>200</v>
      </c>
      <c r="D825" s="246">
        <v>199.3</v>
      </c>
      <c r="E825" s="246">
        <v>0.7</v>
      </c>
      <c r="F825" s="136" t="s">
        <v>9649</v>
      </c>
    </row>
    <row r="826" spans="2:6">
      <c r="B826" s="178">
        <v>45207.861435185187</v>
      </c>
      <c r="C826" s="246">
        <v>100</v>
      </c>
      <c r="D826" s="246">
        <v>99.65</v>
      </c>
      <c r="E826" s="246">
        <v>0.35</v>
      </c>
      <c r="F826" s="136" t="s">
        <v>7052</v>
      </c>
    </row>
    <row r="827" spans="2:6">
      <c r="B827" s="178">
        <v>45207.862164351849</v>
      </c>
      <c r="C827" s="246">
        <v>100</v>
      </c>
      <c r="D827" s="246">
        <v>99.65</v>
      </c>
      <c r="E827" s="246">
        <v>0.35</v>
      </c>
      <c r="F827" s="136" t="s">
        <v>9650</v>
      </c>
    </row>
    <row r="828" spans="2:6">
      <c r="B828" s="178">
        <v>45207.862476851849</v>
      </c>
      <c r="C828" s="246">
        <v>100</v>
      </c>
      <c r="D828" s="246">
        <v>99.65</v>
      </c>
      <c r="E828" s="246">
        <v>0.35</v>
      </c>
      <c r="F828" s="136" t="s">
        <v>9651</v>
      </c>
    </row>
    <row r="829" spans="2:6">
      <c r="B829" s="178">
        <v>45207.862546296295</v>
      </c>
      <c r="C829" s="246">
        <v>100</v>
      </c>
      <c r="D829" s="246">
        <v>99.65</v>
      </c>
      <c r="E829" s="246">
        <v>0.35</v>
      </c>
      <c r="F829" s="136" t="s">
        <v>7003</v>
      </c>
    </row>
    <row r="830" spans="2:6">
      <c r="B830" s="178">
        <v>45207.863425925927</v>
      </c>
      <c r="C830" s="246">
        <v>200</v>
      </c>
      <c r="D830" s="246">
        <v>199.3</v>
      </c>
      <c r="E830" s="246">
        <v>0.7</v>
      </c>
      <c r="F830" s="136" t="s">
        <v>9652</v>
      </c>
    </row>
    <row r="831" spans="2:6">
      <c r="B831" s="178">
        <v>45207.864039351851</v>
      </c>
      <c r="C831" s="246">
        <v>300</v>
      </c>
      <c r="D831" s="246">
        <v>298.95</v>
      </c>
      <c r="E831" s="246">
        <v>1.05</v>
      </c>
      <c r="F831" s="136" t="s">
        <v>9653</v>
      </c>
    </row>
    <row r="832" spans="2:6">
      <c r="B832" s="178">
        <v>45207.864212962966</v>
      </c>
      <c r="C832" s="246">
        <v>100</v>
      </c>
      <c r="D832" s="246">
        <v>99.65</v>
      </c>
      <c r="E832" s="246">
        <v>0.35</v>
      </c>
      <c r="F832" s="136" t="s">
        <v>9654</v>
      </c>
    </row>
    <row r="833" spans="2:6">
      <c r="B833" s="178">
        <v>45207.864988425928</v>
      </c>
      <c r="C833" s="246">
        <v>100</v>
      </c>
      <c r="D833" s="246">
        <v>99.65</v>
      </c>
      <c r="E833" s="246">
        <v>0.35</v>
      </c>
      <c r="F833" s="136" t="s">
        <v>9655</v>
      </c>
    </row>
    <row r="834" spans="2:6">
      <c r="B834" s="178">
        <v>45207.865405092591</v>
      </c>
      <c r="C834" s="246">
        <v>100</v>
      </c>
      <c r="D834" s="246">
        <v>99.65</v>
      </c>
      <c r="E834" s="246">
        <v>0.35</v>
      </c>
      <c r="F834" s="136" t="s">
        <v>9656</v>
      </c>
    </row>
    <row r="835" spans="2:6">
      <c r="B835" s="178">
        <v>45207.866307870368</v>
      </c>
      <c r="C835" s="246">
        <v>200</v>
      </c>
      <c r="D835" s="246">
        <v>199.3</v>
      </c>
      <c r="E835" s="246">
        <v>0.7</v>
      </c>
      <c r="F835" s="136" t="s">
        <v>4823</v>
      </c>
    </row>
    <row r="836" spans="2:6">
      <c r="B836" s="178">
        <v>45207.867222222223</v>
      </c>
      <c r="C836" s="246">
        <v>200</v>
      </c>
      <c r="D836" s="246">
        <v>199.3</v>
      </c>
      <c r="E836" s="246">
        <v>0.7</v>
      </c>
      <c r="F836" s="136" t="s">
        <v>9657</v>
      </c>
    </row>
    <row r="837" spans="2:6">
      <c r="B837" s="178">
        <v>45207.867372685185</v>
      </c>
      <c r="C837" s="246">
        <v>200</v>
      </c>
      <c r="D837" s="246">
        <v>199.3</v>
      </c>
      <c r="E837" s="246">
        <v>0.7</v>
      </c>
      <c r="F837" s="136" t="s">
        <v>9658</v>
      </c>
    </row>
    <row r="838" spans="2:6">
      <c r="B838" s="178">
        <v>45207.871828703705</v>
      </c>
      <c r="C838" s="246">
        <v>100</v>
      </c>
      <c r="D838" s="246">
        <v>99.65</v>
      </c>
      <c r="E838" s="246">
        <v>0.35</v>
      </c>
      <c r="F838" s="136" t="s">
        <v>9659</v>
      </c>
    </row>
    <row r="839" spans="2:6">
      <c r="B839" s="178">
        <v>45207.872384259259</v>
      </c>
      <c r="C839" s="246">
        <v>100</v>
      </c>
      <c r="D839" s="246">
        <v>99.65</v>
      </c>
      <c r="E839" s="246">
        <v>0.35</v>
      </c>
      <c r="F839" s="136" t="s">
        <v>9660</v>
      </c>
    </row>
    <row r="840" spans="2:6">
      <c r="B840" s="178">
        <v>45207.872453703705</v>
      </c>
      <c r="C840" s="246">
        <v>100</v>
      </c>
      <c r="D840" s="246">
        <v>99.65</v>
      </c>
      <c r="E840" s="246">
        <v>0.35</v>
      </c>
      <c r="F840" s="136" t="s">
        <v>9661</v>
      </c>
    </row>
    <row r="841" spans="2:6">
      <c r="B841" s="178">
        <v>45207.872685185182</v>
      </c>
      <c r="C841" s="246">
        <v>100</v>
      </c>
      <c r="D841" s="246">
        <v>99.65</v>
      </c>
      <c r="E841" s="246">
        <v>0.35</v>
      </c>
      <c r="F841" s="136" t="s">
        <v>9662</v>
      </c>
    </row>
    <row r="842" spans="2:6">
      <c r="B842" s="178">
        <v>45207.877025462964</v>
      </c>
      <c r="C842" s="246">
        <v>200</v>
      </c>
      <c r="D842" s="246">
        <v>199.3</v>
      </c>
      <c r="E842" s="246">
        <v>0.7</v>
      </c>
      <c r="F842" s="136" t="s">
        <v>9649</v>
      </c>
    </row>
    <row r="843" spans="2:6">
      <c r="B843" s="178">
        <v>45207.877222222225</v>
      </c>
      <c r="C843" s="246">
        <v>200</v>
      </c>
      <c r="D843" s="246">
        <v>199.3</v>
      </c>
      <c r="E843" s="246">
        <v>0.7</v>
      </c>
      <c r="F843" s="136" t="s">
        <v>9663</v>
      </c>
    </row>
    <row r="844" spans="2:6">
      <c r="B844" s="178">
        <v>45207.877442129633</v>
      </c>
      <c r="C844" s="246">
        <v>200</v>
      </c>
      <c r="D844" s="246">
        <v>199.3</v>
      </c>
      <c r="E844" s="246">
        <v>0.7</v>
      </c>
      <c r="F844" s="136" t="s">
        <v>9664</v>
      </c>
    </row>
    <row r="845" spans="2:6">
      <c r="B845" s="178">
        <v>45207.878055555557</v>
      </c>
      <c r="C845" s="246">
        <v>200</v>
      </c>
      <c r="D845" s="246">
        <v>199.3</v>
      </c>
      <c r="E845" s="246">
        <v>0.7</v>
      </c>
      <c r="F845" s="136" t="s">
        <v>9665</v>
      </c>
    </row>
    <row r="846" spans="2:6">
      <c r="B846" s="178">
        <v>45207.878587962965</v>
      </c>
      <c r="C846" s="246">
        <v>100</v>
      </c>
      <c r="D846" s="246">
        <v>99.65</v>
      </c>
      <c r="E846" s="246">
        <v>0.35</v>
      </c>
      <c r="F846" s="136" t="s">
        <v>9666</v>
      </c>
    </row>
    <row r="847" spans="2:6">
      <c r="B847" s="178">
        <v>45207.879780092589</v>
      </c>
      <c r="C847" s="246">
        <v>211</v>
      </c>
      <c r="D847" s="246">
        <v>210.26</v>
      </c>
      <c r="E847" s="246">
        <v>0.74</v>
      </c>
      <c r="F847" s="136" t="s">
        <v>9667</v>
      </c>
    </row>
    <row r="848" spans="2:6">
      <c r="B848" s="178">
        <v>45207.887465277781</v>
      </c>
      <c r="C848" s="246">
        <v>200</v>
      </c>
      <c r="D848" s="246">
        <v>199.3</v>
      </c>
      <c r="E848" s="246">
        <v>0.7</v>
      </c>
      <c r="F848" s="136" t="s">
        <v>9668</v>
      </c>
    </row>
    <row r="849" spans="2:6">
      <c r="B849" s="178">
        <v>45207.888622685183</v>
      </c>
      <c r="C849" s="246">
        <v>200</v>
      </c>
      <c r="D849" s="246">
        <v>199.3</v>
      </c>
      <c r="E849" s="246">
        <v>0.7</v>
      </c>
      <c r="F849" s="136" t="s">
        <v>9669</v>
      </c>
    </row>
    <row r="850" spans="2:6">
      <c r="B850" s="178">
        <v>45207.890497685185</v>
      </c>
      <c r="C850" s="246">
        <v>100</v>
      </c>
      <c r="D850" s="246">
        <v>99.65</v>
      </c>
      <c r="E850" s="246">
        <v>0.35</v>
      </c>
      <c r="F850" s="136" t="s">
        <v>9670</v>
      </c>
    </row>
    <row r="851" spans="2:6">
      <c r="B851" s="178">
        <v>45207.893414351849</v>
      </c>
      <c r="C851" s="246">
        <v>100</v>
      </c>
      <c r="D851" s="246">
        <v>99.65</v>
      </c>
      <c r="E851" s="246">
        <v>0.35</v>
      </c>
      <c r="F851" s="136" t="s">
        <v>9671</v>
      </c>
    </row>
    <row r="852" spans="2:6">
      <c r="B852" s="178">
        <v>45207.895057870373</v>
      </c>
      <c r="C852" s="246">
        <v>100</v>
      </c>
      <c r="D852" s="246">
        <v>99.65</v>
      </c>
      <c r="E852" s="246">
        <v>0.35</v>
      </c>
      <c r="F852" s="136" t="s">
        <v>9672</v>
      </c>
    </row>
    <row r="853" spans="2:6">
      <c r="B853" s="178">
        <v>45207.901643518519</v>
      </c>
      <c r="C853" s="246">
        <v>100</v>
      </c>
      <c r="D853" s="246">
        <v>99.65</v>
      </c>
      <c r="E853" s="246">
        <v>0.35</v>
      </c>
      <c r="F853" s="136" t="s">
        <v>9673</v>
      </c>
    </row>
    <row r="854" spans="2:6">
      <c r="B854" s="178">
        <v>45207.902384259258</v>
      </c>
      <c r="C854" s="246">
        <v>100</v>
      </c>
      <c r="D854" s="246">
        <v>99.65</v>
      </c>
      <c r="E854" s="246">
        <v>0.35</v>
      </c>
      <c r="F854" s="136" t="s">
        <v>9674</v>
      </c>
    </row>
    <row r="855" spans="2:6">
      <c r="B855" s="178">
        <v>45207.906273148146</v>
      </c>
      <c r="C855" s="246">
        <v>100</v>
      </c>
      <c r="D855" s="246">
        <v>99.65</v>
      </c>
      <c r="E855" s="246">
        <v>0.35</v>
      </c>
      <c r="F855" s="136" t="s">
        <v>9643</v>
      </c>
    </row>
    <row r="856" spans="2:6">
      <c r="B856" s="178">
        <v>45207.909490740742</v>
      </c>
      <c r="C856" s="246">
        <v>300</v>
      </c>
      <c r="D856" s="246">
        <v>298.95</v>
      </c>
      <c r="E856" s="246">
        <v>1.05</v>
      </c>
      <c r="F856" s="136" t="s">
        <v>9670</v>
      </c>
    </row>
    <row r="857" spans="2:6">
      <c r="B857" s="178">
        <v>45207.911134259259</v>
      </c>
      <c r="C857" s="246">
        <v>200</v>
      </c>
      <c r="D857" s="246">
        <v>199.3</v>
      </c>
      <c r="E857" s="246">
        <v>0.7</v>
      </c>
      <c r="F857" s="136" t="s">
        <v>4787</v>
      </c>
    </row>
    <row r="858" spans="2:6">
      <c r="B858" s="178">
        <v>45207.91138888889</v>
      </c>
      <c r="C858" s="246">
        <v>100</v>
      </c>
      <c r="D858" s="246">
        <v>99.65</v>
      </c>
      <c r="E858" s="246">
        <v>0.35</v>
      </c>
      <c r="F858" s="136" t="s">
        <v>9675</v>
      </c>
    </row>
    <row r="859" spans="2:6">
      <c r="B859" s="178">
        <v>45207.914965277778</v>
      </c>
      <c r="C859" s="246">
        <v>100</v>
      </c>
      <c r="D859" s="246">
        <v>99.65</v>
      </c>
      <c r="E859" s="246">
        <v>0.35</v>
      </c>
      <c r="F859" s="136" t="s">
        <v>9675</v>
      </c>
    </row>
    <row r="860" spans="2:6">
      <c r="B860" s="178">
        <v>45207.916388888887</v>
      </c>
      <c r="C860" s="246">
        <v>100</v>
      </c>
      <c r="D860" s="246">
        <v>99.65</v>
      </c>
      <c r="E860" s="246">
        <v>0.35</v>
      </c>
      <c r="F860" s="136" t="s">
        <v>9666</v>
      </c>
    </row>
    <row r="861" spans="2:6">
      <c r="B861" s="178">
        <v>45207.922824074078</v>
      </c>
      <c r="C861" s="246">
        <v>100</v>
      </c>
      <c r="D861" s="246">
        <v>99.65</v>
      </c>
      <c r="E861" s="246">
        <v>0.35</v>
      </c>
      <c r="F861" s="136" t="s">
        <v>9637</v>
      </c>
    </row>
    <row r="862" spans="2:6">
      <c r="B862" s="178">
        <v>45207.932662037034</v>
      </c>
      <c r="C862" s="246">
        <v>100</v>
      </c>
      <c r="D862" s="246">
        <v>99.65</v>
      </c>
      <c r="E862" s="246">
        <v>0.35</v>
      </c>
      <c r="F862" s="136" t="s">
        <v>9676</v>
      </c>
    </row>
    <row r="863" spans="2:6">
      <c r="B863" s="178">
        <v>45207.958240740743</v>
      </c>
      <c r="C863" s="246">
        <v>100</v>
      </c>
      <c r="D863" s="246">
        <v>99.65</v>
      </c>
      <c r="E863" s="246">
        <v>0.35</v>
      </c>
      <c r="F863" s="136" t="s">
        <v>9677</v>
      </c>
    </row>
    <row r="864" spans="2:6">
      <c r="B864" s="178">
        <v>45208.009687500002</v>
      </c>
      <c r="C864" s="246">
        <v>5</v>
      </c>
      <c r="D864" s="246">
        <v>4.9800000000000004</v>
      </c>
      <c r="E864" s="246">
        <v>0.02</v>
      </c>
      <c r="F864" s="136" t="s">
        <v>6952</v>
      </c>
    </row>
    <row r="865" spans="2:6">
      <c r="B865" s="178">
        <v>45208.009872685187</v>
      </c>
      <c r="C865" s="246">
        <v>300</v>
      </c>
      <c r="D865" s="246">
        <v>298.95</v>
      </c>
      <c r="E865" s="246">
        <v>1.05</v>
      </c>
      <c r="F865" s="136" t="s">
        <v>9678</v>
      </c>
    </row>
    <row r="866" spans="2:6">
      <c r="B866" s="178">
        <v>45208.017962962964</v>
      </c>
      <c r="C866" s="246">
        <v>5.15</v>
      </c>
      <c r="D866" s="246">
        <v>5.1300000000000008</v>
      </c>
      <c r="E866" s="246">
        <v>0.02</v>
      </c>
      <c r="F866" s="136" t="s">
        <v>9477</v>
      </c>
    </row>
    <row r="867" spans="2:6">
      <c r="B867" s="178">
        <v>45208.01939814815</v>
      </c>
      <c r="C867" s="246">
        <v>5.16</v>
      </c>
      <c r="D867" s="246">
        <v>5.1400000000000006</v>
      </c>
      <c r="E867" s="246">
        <v>0.02</v>
      </c>
      <c r="F867" s="136" t="s">
        <v>9477</v>
      </c>
    </row>
    <row r="868" spans="2:6">
      <c r="B868" s="178">
        <v>45208.022187499999</v>
      </c>
      <c r="C868" s="246">
        <v>5.17</v>
      </c>
      <c r="D868" s="246">
        <v>5.15</v>
      </c>
      <c r="E868" s="246">
        <v>0.02</v>
      </c>
      <c r="F868" s="136" t="s">
        <v>9477</v>
      </c>
    </row>
    <row r="869" spans="2:6">
      <c r="B869" s="178">
        <v>45208.029490740744</v>
      </c>
      <c r="C869" s="246">
        <v>100</v>
      </c>
      <c r="D869" s="246">
        <v>99.65</v>
      </c>
      <c r="E869" s="246">
        <v>0.35</v>
      </c>
      <c r="F869" s="136" t="s">
        <v>9679</v>
      </c>
    </row>
    <row r="870" spans="2:6">
      <c r="B870" s="178">
        <v>45208.191111111111</v>
      </c>
      <c r="C870" s="246">
        <v>100</v>
      </c>
      <c r="D870" s="246">
        <v>99.65</v>
      </c>
      <c r="E870" s="246">
        <v>0.35</v>
      </c>
      <c r="F870" s="136" t="s">
        <v>7010</v>
      </c>
    </row>
    <row r="871" spans="2:6">
      <c r="B871" s="178">
        <v>45208.29755787037</v>
      </c>
      <c r="C871" s="246">
        <v>100</v>
      </c>
      <c r="D871" s="246">
        <v>99.65</v>
      </c>
      <c r="E871" s="246">
        <v>0.35</v>
      </c>
      <c r="F871" s="136" t="s">
        <v>5745</v>
      </c>
    </row>
    <row r="872" spans="2:6">
      <c r="B872" s="178">
        <v>45208.301585648151</v>
      </c>
      <c r="C872" s="246">
        <v>500</v>
      </c>
      <c r="D872" s="246">
        <v>498.25</v>
      </c>
      <c r="E872" s="246">
        <v>1.75</v>
      </c>
      <c r="F872" s="136" t="s">
        <v>4645</v>
      </c>
    </row>
    <row r="873" spans="2:6">
      <c r="B873" s="178">
        <v>45208.310706018521</v>
      </c>
      <c r="C873" s="246">
        <v>1</v>
      </c>
      <c r="D873" s="246">
        <v>1</v>
      </c>
      <c r="E873" s="246">
        <v>0</v>
      </c>
      <c r="F873" s="136" t="s">
        <v>9680</v>
      </c>
    </row>
    <row r="874" spans="2:6">
      <c r="B874" s="178">
        <v>45208.32172453704</v>
      </c>
      <c r="C874" s="246">
        <v>10</v>
      </c>
      <c r="D874" s="246">
        <v>9.9600000000000009</v>
      </c>
      <c r="E874" s="246">
        <v>0.04</v>
      </c>
      <c r="F874" s="136" t="s">
        <v>4779</v>
      </c>
    </row>
    <row r="875" spans="2:6">
      <c r="B875" s="178">
        <v>45208.32267361111</v>
      </c>
      <c r="C875" s="246">
        <v>11</v>
      </c>
      <c r="D875" s="246">
        <v>10.96</v>
      </c>
      <c r="E875" s="246">
        <v>0.04</v>
      </c>
      <c r="F875" s="136" t="s">
        <v>4779</v>
      </c>
    </row>
    <row r="876" spans="2:6">
      <c r="B876" s="178">
        <v>45208.350937499999</v>
      </c>
      <c r="C876" s="246">
        <v>1</v>
      </c>
      <c r="D876" s="246">
        <v>1</v>
      </c>
      <c r="E876" s="246">
        <v>0</v>
      </c>
      <c r="F876" s="136" t="s">
        <v>4599</v>
      </c>
    </row>
    <row r="877" spans="2:6">
      <c r="B877" s="178">
        <v>45208.351481481484</v>
      </c>
      <c r="C877" s="246">
        <v>1000</v>
      </c>
      <c r="D877" s="246">
        <v>996.5</v>
      </c>
      <c r="E877" s="246">
        <v>3.5</v>
      </c>
      <c r="F877" s="136" t="s">
        <v>4752</v>
      </c>
    </row>
    <row r="878" spans="2:6">
      <c r="B878" s="178">
        <v>45208.352210648147</v>
      </c>
      <c r="C878" s="246">
        <v>1</v>
      </c>
      <c r="D878" s="246">
        <v>1</v>
      </c>
      <c r="E878" s="246">
        <v>0</v>
      </c>
      <c r="F878" s="136" t="s">
        <v>4599</v>
      </c>
    </row>
    <row r="879" spans="2:6">
      <c r="B879" s="178">
        <v>45208.35224537037</v>
      </c>
      <c r="C879" s="246">
        <v>1</v>
      </c>
      <c r="D879" s="246">
        <v>1</v>
      </c>
      <c r="E879" s="246">
        <v>0</v>
      </c>
      <c r="F879" s="136" t="s">
        <v>4599</v>
      </c>
    </row>
    <row r="880" spans="2:6">
      <c r="B880" s="178">
        <v>45208.35261574074</v>
      </c>
      <c r="C880" s="246">
        <v>1</v>
      </c>
      <c r="D880" s="246">
        <v>1</v>
      </c>
      <c r="E880" s="246">
        <v>0</v>
      </c>
      <c r="F880" s="136" t="s">
        <v>4599</v>
      </c>
    </row>
    <row r="881" spans="2:6">
      <c r="B881" s="178">
        <v>45208.352858796294</v>
      </c>
      <c r="C881" s="246">
        <v>1</v>
      </c>
      <c r="D881" s="246">
        <v>1</v>
      </c>
      <c r="E881" s="246">
        <v>0</v>
      </c>
      <c r="F881" s="136" t="s">
        <v>4599</v>
      </c>
    </row>
    <row r="882" spans="2:6">
      <c r="B882" s="178">
        <v>45208.352905092594</v>
      </c>
      <c r="C882" s="246">
        <v>1</v>
      </c>
      <c r="D882" s="246">
        <v>1</v>
      </c>
      <c r="E882" s="246">
        <v>0</v>
      </c>
      <c r="F882" s="136" t="s">
        <v>4599</v>
      </c>
    </row>
    <row r="883" spans="2:6">
      <c r="B883" s="178">
        <v>45208.353217592594</v>
      </c>
      <c r="C883" s="246">
        <v>1</v>
      </c>
      <c r="D883" s="246">
        <v>1</v>
      </c>
      <c r="E883" s="246">
        <v>0</v>
      </c>
      <c r="F883" s="136" t="s">
        <v>4599</v>
      </c>
    </row>
    <row r="884" spans="2:6">
      <c r="B884" s="178">
        <v>45208.353379629632</v>
      </c>
      <c r="C884" s="246">
        <v>1</v>
      </c>
      <c r="D884" s="246">
        <v>1</v>
      </c>
      <c r="E884" s="246">
        <v>0</v>
      </c>
      <c r="F884" s="136" t="s">
        <v>4599</v>
      </c>
    </row>
    <row r="885" spans="2:6">
      <c r="B885" s="178">
        <v>45208.353587962964</v>
      </c>
      <c r="C885" s="246">
        <v>1</v>
      </c>
      <c r="D885" s="246">
        <v>1</v>
      </c>
      <c r="E885" s="246">
        <v>0</v>
      </c>
      <c r="F885" s="136" t="s">
        <v>4599</v>
      </c>
    </row>
    <row r="886" spans="2:6">
      <c r="B886" s="178">
        <v>45208.353831018518</v>
      </c>
      <c r="C886" s="246">
        <v>1</v>
      </c>
      <c r="D886" s="246">
        <v>1</v>
      </c>
      <c r="E886" s="246">
        <v>0</v>
      </c>
      <c r="F886" s="136" t="s">
        <v>4599</v>
      </c>
    </row>
    <row r="887" spans="2:6">
      <c r="B887" s="178">
        <v>45208.354050925926</v>
      </c>
      <c r="C887" s="246">
        <v>1</v>
      </c>
      <c r="D887" s="246">
        <v>1</v>
      </c>
      <c r="E887" s="246">
        <v>0</v>
      </c>
      <c r="F887" s="136" t="s">
        <v>4599</v>
      </c>
    </row>
    <row r="888" spans="2:6">
      <c r="B888" s="178">
        <v>45208.354259259257</v>
      </c>
      <c r="C888" s="246">
        <v>1</v>
      </c>
      <c r="D888" s="246">
        <v>1</v>
      </c>
      <c r="E888" s="246">
        <v>0</v>
      </c>
      <c r="F888" s="136" t="s">
        <v>4599</v>
      </c>
    </row>
    <row r="889" spans="2:6">
      <c r="B889" s="178">
        <v>45208.354305555556</v>
      </c>
      <c r="C889" s="246">
        <v>1</v>
      </c>
      <c r="D889" s="246">
        <v>1</v>
      </c>
      <c r="E889" s="246">
        <v>0</v>
      </c>
      <c r="F889" s="136" t="s">
        <v>4599</v>
      </c>
    </row>
    <row r="890" spans="2:6">
      <c r="B890" s="178">
        <v>45208.354513888888</v>
      </c>
      <c r="C890" s="246">
        <v>1</v>
      </c>
      <c r="D890" s="246">
        <v>1</v>
      </c>
      <c r="E890" s="246">
        <v>0</v>
      </c>
      <c r="F890" s="136" t="s">
        <v>4599</v>
      </c>
    </row>
    <row r="891" spans="2:6">
      <c r="B891" s="178">
        <v>45208.35465277778</v>
      </c>
      <c r="C891" s="246">
        <v>1</v>
      </c>
      <c r="D891" s="246">
        <v>1</v>
      </c>
      <c r="E891" s="246">
        <v>0</v>
      </c>
      <c r="F891" s="136" t="s">
        <v>4599</v>
      </c>
    </row>
    <row r="892" spans="2:6">
      <c r="B892" s="178">
        <v>45208.355034722219</v>
      </c>
      <c r="C892" s="246">
        <v>1</v>
      </c>
      <c r="D892" s="246">
        <v>1</v>
      </c>
      <c r="E892" s="246">
        <v>0</v>
      </c>
      <c r="F892" s="136" t="s">
        <v>4599</v>
      </c>
    </row>
    <row r="893" spans="2:6">
      <c r="B893" s="178">
        <v>45208.355069444442</v>
      </c>
      <c r="C893" s="246">
        <v>1</v>
      </c>
      <c r="D893" s="246">
        <v>1</v>
      </c>
      <c r="E893" s="246">
        <v>0</v>
      </c>
      <c r="F893" s="136" t="s">
        <v>4599</v>
      </c>
    </row>
    <row r="894" spans="2:6">
      <c r="B894" s="178">
        <v>45208.355636574073</v>
      </c>
      <c r="C894" s="246">
        <v>1</v>
      </c>
      <c r="D894" s="246">
        <v>1</v>
      </c>
      <c r="E894" s="246">
        <v>0</v>
      </c>
      <c r="F894" s="136" t="s">
        <v>4599</v>
      </c>
    </row>
    <row r="895" spans="2:6">
      <c r="B895" s="178">
        <v>45208.356157407405</v>
      </c>
      <c r="C895" s="246">
        <v>1</v>
      </c>
      <c r="D895" s="246">
        <v>1</v>
      </c>
      <c r="E895" s="246">
        <v>0</v>
      </c>
      <c r="F895" s="136" t="s">
        <v>4599</v>
      </c>
    </row>
    <row r="896" spans="2:6">
      <c r="B896" s="178">
        <v>45208.356365740743</v>
      </c>
      <c r="C896" s="246">
        <v>1</v>
      </c>
      <c r="D896" s="246">
        <v>1</v>
      </c>
      <c r="E896" s="246">
        <v>0</v>
      </c>
      <c r="F896" s="136" t="s">
        <v>4599</v>
      </c>
    </row>
    <row r="897" spans="2:6">
      <c r="B897" s="178">
        <v>45208.35665509259</v>
      </c>
      <c r="C897" s="246">
        <v>1</v>
      </c>
      <c r="D897" s="246">
        <v>1</v>
      </c>
      <c r="E897" s="246">
        <v>0</v>
      </c>
      <c r="F897" s="136" t="s">
        <v>4599</v>
      </c>
    </row>
    <row r="898" spans="2:6">
      <c r="B898" s="178">
        <v>45208.356678240743</v>
      </c>
      <c r="C898" s="246">
        <v>1</v>
      </c>
      <c r="D898" s="246">
        <v>1</v>
      </c>
      <c r="E898" s="246">
        <v>0</v>
      </c>
      <c r="F898" s="136" t="s">
        <v>4599</v>
      </c>
    </row>
    <row r="899" spans="2:6">
      <c r="B899" s="178">
        <v>45208.356979166667</v>
      </c>
      <c r="C899" s="246">
        <v>1</v>
      </c>
      <c r="D899" s="246">
        <v>1</v>
      </c>
      <c r="E899" s="246">
        <v>0</v>
      </c>
      <c r="F899" s="136" t="s">
        <v>4599</v>
      </c>
    </row>
    <row r="900" spans="2:6">
      <c r="B900" s="178">
        <v>45208.357349537036</v>
      </c>
      <c r="C900" s="246">
        <v>1</v>
      </c>
      <c r="D900" s="246">
        <v>1</v>
      </c>
      <c r="E900" s="246">
        <v>0</v>
      </c>
      <c r="F900" s="136" t="s">
        <v>4599</v>
      </c>
    </row>
    <row r="901" spans="2:6">
      <c r="B901" s="178">
        <v>45208.358020833337</v>
      </c>
      <c r="C901" s="246">
        <v>1</v>
      </c>
      <c r="D901" s="246">
        <v>1</v>
      </c>
      <c r="E901" s="246">
        <v>0</v>
      </c>
      <c r="F901" s="136" t="s">
        <v>4599</v>
      </c>
    </row>
    <row r="902" spans="2:6">
      <c r="B902" s="178">
        <v>45208.358310185184</v>
      </c>
      <c r="C902" s="246">
        <v>1</v>
      </c>
      <c r="D902" s="246">
        <v>1</v>
      </c>
      <c r="E902" s="246">
        <v>0</v>
      </c>
      <c r="F902" s="136" t="s">
        <v>4599</v>
      </c>
    </row>
    <row r="903" spans="2:6">
      <c r="B903" s="178">
        <v>45208.358506944445</v>
      </c>
      <c r="C903" s="246">
        <v>1</v>
      </c>
      <c r="D903" s="246">
        <v>1</v>
      </c>
      <c r="E903" s="246">
        <v>0</v>
      </c>
      <c r="F903" s="136" t="s">
        <v>4599</v>
      </c>
    </row>
    <row r="904" spans="2:6">
      <c r="B904" s="178">
        <v>45208.358726851853</v>
      </c>
      <c r="C904" s="246">
        <v>1</v>
      </c>
      <c r="D904" s="246">
        <v>1</v>
      </c>
      <c r="E904" s="246">
        <v>0</v>
      </c>
      <c r="F904" s="136" t="s">
        <v>4599</v>
      </c>
    </row>
    <row r="905" spans="2:6">
      <c r="B905" s="178">
        <v>45208.359224537038</v>
      </c>
      <c r="C905" s="246">
        <v>1</v>
      </c>
      <c r="D905" s="246">
        <v>1</v>
      </c>
      <c r="E905" s="246">
        <v>0</v>
      </c>
      <c r="F905" s="136" t="s">
        <v>4599</v>
      </c>
    </row>
    <row r="906" spans="2:6">
      <c r="B906" s="178">
        <v>45208.359699074077</v>
      </c>
      <c r="C906" s="246">
        <v>1</v>
      </c>
      <c r="D906" s="246">
        <v>1</v>
      </c>
      <c r="E906" s="246">
        <v>0</v>
      </c>
      <c r="F906" s="136" t="s">
        <v>4599</v>
      </c>
    </row>
    <row r="907" spans="2:6">
      <c r="B907" s="178">
        <v>45208.360486111109</v>
      </c>
      <c r="C907" s="246">
        <v>1</v>
      </c>
      <c r="D907" s="246">
        <v>1</v>
      </c>
      <c r="E907" s="246">
        <v>0</v>
      </c>
      <c r="F907" s="136" t="s">
        <v>4599</v>
      </c>
    </row>
    <row r="908" spans="2:6">
      <c r="B908" s="178">
        <v>45208.36074074074</v>
      </c>
      <c r="C908" s="246">
        <v>1</v>
      </c>
      <c r="D908" s="246">
        <v>1</v>
      </c>
      <c r="E908" s="246">
        <v>0</v>
      </c>
      <c r="F908" s="136" t="s">
        <v>4599</v>
      </c>
    </row>
    <row r="909" spans="2:6">
      <c r="B909" s="178">
        <v>45208.361840277779</v>
      </c>
      <c r="C909" s="246">
        <v>3000</v>
      </c>
      <c r="D909" s="246">
        <v>2989.5</v>
      </c>
      <c r="E909" s="246">
        <v>10.5</v>
      </c>
      <c r="F909" s="136" t="s">
        <v>9681</v>
      </c>
    </row>
    <row r="910" spans="2:6">
      <c r="B910" s="178">
        <v>45208.362407407411</v>
      </c>
      <c r="C910" s="246">
        <v>1</v>
      </c>
      <c r="D910" s="246">
        <v>1</v>
      </c>
      <c r="E910" s="246">
        <v>0</v>
      </c>
      <c r="F910" s="136" t="s">
        <v>4599</v>
      </c>
    </row>
    <row r="911" spans="2:6">
      <c r="B911" s="178">
        <v>45208.365023148152</v>
      </c>
      <c r="C911" s="246">
        <v>25</v>
      </c>
      <c r="D911" s="246">
        <v>24.91</v>
      </c>
      <c r="E911" s="246">
        <v>0.09</v>
      </c>
      <c r="F911" s="136" t="s">
        <v>6926</v>
      </c>
    </row>
    <row r="912" spans="2:6">
      <c r="B912" s="178">
        <v>45208.375451388885</v>
      </c>
      <c r="C912" s="246">
        <v>100</v>
      </c>
      <c r="D912" s="246">
        <v>97.5</v>
      </c>
      <c r="E912" s="246">
        <v>2.5</v>
      </c>
      <c r="F912" s="136" t="s">
        <v>9682</v>
      </c>
    </row>
    <row r="913" spans="2:6">
      <c r="B913" s="178">
        <v>45208.381550925929</v>
      </c>
      <c r="C913" s="246">
        <v>500</v>
      </c>
      <c r="D913" s="246">
        <v>487.5</v>
      </c>
      <c r="E913" s="246">
        <v>12.5</v>
      </c>
      <c r="F913" s="136" t="s">
        <v>9683</v>
      </c>
    </row>
    <row r="914" spans="2:6">
      <c r="B914" s="178">
        <v>45208.381932870368</v>
      </c>
      <c r="C914" s="246">
        <v>25</v>
      </c>
      <c r="D914" s="246">
        <v>24.91</v>
      </c>
      <c r="E914" s="246">
        <v>0.09</v>
      </c>
      <c r="F914" s="136" t="s">
        <v>7064</v>
      </c>
    </row>
    <row r="915" spans="2:6">
      <c r="B915" s="178">
        <v>45208.387199074074</v>
      </c>
      <c r="C915" s="246">
        <v>1</v>
      </c>
      <c r="D915" s="246">
        <v>1</v>
      </c>
      <c r="E915" s="246">
        <v>0</v>
      </c>
      <c r="F915" s="136" t="s">
        <v>4599</v>
      </c>
    </row>
    <row r="916" spans="2:6">
      <c r="B916" s="178">
        <v>45208.387511574074</v>
      </c>
      <c r="C916" s="246">
        <v>1</v>
      </c>
      <c r="D916" s="246">
        <v>1</v>
      </c>
      <c r="E916" s="246">
        <v>0</v>
      </c>
      <c r="F916" s="136" t="s">
        <v>4599</v>
      </c>
    </row>
    <row r="917" spans="2:6">
      <c r="B917" s="178">
        <v>45208.38789351852</v>
      </c>
      <c r="C917" s="246">
        <v>1</v>
      </c>
      <c r="D917" s="246">
        <v>1</v>
      </c>
      <c r="E917" s="246">
        <v>0</v>
      </c>
      <c r="F917" s="136" t="s">
        <v>4599</v>
      </c>
    </row>
    <row r="918" spans="2:6">
      <c r="B918" s="178">
        <v>45208.388043981482</v>
      </c>
      <c r="C918" s="246">
        <v>1</v>
      </c>
      <c r="D918" s="246">
        <v>1</v>
      </c>
      <c r="E918" s="246">
        <v>0</v>
      </c>
      <c r="F918" s="136" t="s">
        <v>4599</v>
      </c>
    </row>
    <row r="919" spans="2:6">
      <c r="B919" s="178">
        <v>45208.388333333336</v>
      </c>
      <c r="C919" s="246">
        <v>1</v>
      </c>
      <c r="D919" s="246">
        <v>1</v>
      </c>
      <c r="E919" s="246">
        <v>0</v>
      </c>
      <c r="F919" s="136" t="s">
        <v>4599</v>
      </c>
    </row>
    <row r="920" spans="2:6">
      <c r="B920" s="178">
        <v>45208.388449074075</v>
      </c>
      <c r="C920" s="246">
        <v>1</v>
      </c>
      <c r="D920" s="246">
        <v>1</v>
      </c>
      <c r="E920" s="246">
        <v>0</v>
      </c>
      <c r="F920" s="136" t="s">
        <v>4599</v>
      </c>
    </row>
    <row r="921" spans="2:6">
      <c r="B921" s="178">
        <v>45208.388645833336</v>
      </c>
      <c r="C921" s="246">
        <v>1</v>
      </c>
      <c r="D921" s="246">
        <v>1</v>
      </c>
      <c r="E921" s="246">
        <v>0</v>
      </c>
      <c r="F921" s="136" t="s">
        <v>4599</v>
      </c>
    </row>
    <row r="922" spans="2:6">
      <c r="B922" s="178">
        <v>45208.388935185183</v>
      </c>
      <c r="C922" s="246">
        <v>1</v>
      </c>
      <c r="D922" s="246">
        <v>1</v>
      </c>
      <c r="E922" s="246">
        <v>0</v>
      </c>
      <c r="F922" s="136" t="s">
        <v>4599</v>
      </c>
    </row>
    <row r="923" spans="2:6">
      <c r="B923" s="178">
        <v>45208.38925925926</v>
      </c>
      <c r="C923" s="246">
        <v>1</v>
      </c>
      <c r="D923" s="246">
        <v>1</v>
      </c>
      <c r="E923" s="246">
        <v>0</v>
      </c>
      <c r="F923" s="136" t="s">
        <v>4599</v>
      </c>
    </row>
    <row r="924" spans="2:6">
      <c r="B924" s="178">
        <v>45208.389282407406</v>
      </c>
      <c r="C924" s="246">
        <v>1</v>
      </c>
      <c r="D924" s="246">
        <v>1</v>
      </c>
      <c r="E924" s="246">
        <v>0</v>
      </c>
      <c r="F924" s="136" t="s">
        <v>4599</v>
      </c>
    </row>
    <row r="925" spans="2:6">
      <c r="B925" s="178">
        <v>45208.389641203707</v>
      </c>
      <c r="C925" s="246">
        <v>1</v>
      </c>
      <c r="D925" s="246">
        <v>1</v>
      </c>
      <c r="E925" s="246">
        <v>0</v>
      </c>
      <c r="F925" s="136" t="s">
        <v>4599</v>
      </c>
    </row>
    <row r="926" spans="2:6">
      <c r="B926" s="178">
        <v>45208.389687499999</v>
      </c>
      <c r="C926" s="246">
        <v>1</v>
      </c>
      <c r="D926" s="246">
        <v>1</v>
      </c>
      <c r="E926" s="246">
        <v>0</v>
      </c>
      <c r="F926" s="136" t="s">
        <v>4599</v>
      </c>
    </row>
    <row r="927" spans="2:6">
      <c r="B927" s="178">
        <v>45208.38994212963</v>
      </c>
      <c r="C927" s="246">
        <v>1</v>
      </c>
      <c r="D927" s="246">
        <v>1</v>
      </c>
      <c r="E927" s="246">
        <v>0</v>
      </c>
      <c r="F927" s="136" t="s">
        <v>4599</v>
      </c>
    </row>
    <row r="928" spans="2:6">
      <c r="B928" s="178">
        <v>45208.390081018515</v>
      </c>
      <c r="C928" s="246">
        <v>1</v>
      </c>
      <c r="D928" s="246">
        <v>1</v>
      </c>
      <c r="E928" s="246">
        <v>0</v>
      </c>
      <c r="F928" s="136" t="s">
        <v>4599</v>
      </c>
    </row>
    <row r="929" spans="2:6">
      <c r="B929" s="178">
        <v>45208.390115740738</v>
      </c>
      <c r="C929" s="246">
        <v>1</v>
      </c>
      <c r="D929" s="246">
        <v>1</v>
      </c>
      <c r="E929" s="246">
        <v>0</v>
      </c>
      <c r="F929" s="136" t="s">
        <v>4599</v>
      </c>
    </row>
    <row r="930" spans="2:6">
      <c r="B930" s="178">
        <v>45208.390405092592</v>
      </c>
      <c r="C930" s="246">
        <v>1</v>
      </c>
      <c r="D930" s="246">
        <v>1</v>
      </c>
      <c r="E930" s="246">
        <v>0</v>
      </c>
      <c r="F930" s="136" t="s">
        <v>4599</v>
      </c>
    </row>
    <row r="931" spans="2:6">
      <c r="B931" s="178">
        <v>45208.390682870369</v>
      </c>
      <c r="C931" s="246">
        <v>1</v>
      </c>
      <c r="D931" s="246">
        <v>1</v>
      </c>
      <c r="E931" s="246">
        <v>0</v>
      </c>
      <c r="F931" s="136" t="s">
        <v>4599</v>
      </c>
    </row>
    <row r="932" spans="2:6">
      <c r="B932" s="178">
        <v>45208.390879629631</v>
      </c>
      <c r="C932" s="246">
        <v>1</v>
      </c>
      <c r="D932" s="246">
        <v>1</v>
      </c>
      <c r="E932" s="246">
        <v>0</v>
      </c>
      <c r="F932" s="136" t="s">
        <v>4599</v>
      </c>
    </row>
    <row r="933" spans="2:6">
      <c r="B933" s="178">
        <v>45208.391250000001</v>
      </c>
      <c r="C933" s="246">
        <v>1</v>
      </c>
      <c r="D933" s="246">
        <v>1</v>
      </c>
      <c r="E933" s="246">
        <v>0</v>
      </c>
      <c r="F933" s="136" t="s">
        <v>4599</v>
      </c>
    </row>
    <row r="934" spans="2:6">
      <c r="B934" s="178">
        <v>45208.391284722224</v>
      </c>
      <c r="C934" s="246">
        <v>1</v>
      </c>
      <c r="D934" s="246">
        <v>1</v>
      </c>
      <c r="E934" s="246">
        <v>0</v>
      </c>
      <c r="F934" s="136" t="s">
        <v>4599</v>
      </c>
    </row>
    <row r="935" spans="2:6">
      <c r="B935" s="178">
        <v>45208.391724537039</v>
      </c>
      <c r="C935" s="246">
        <v>1</v>
      </c>
      <c r="D935" s="246">
        <v>1</v>
      </c>
      <c r="E935" s="246">
        <v>0</v>
      </c>
      <c r="F935" s="136" t="s">
        <v>4599</v>
      </c>
    </row>
    <row r="936" spans="2:6">
      <c r="B936" s="178">
        <v>45208.391747685186</v>
      </c>
      <c r="C936" s="246">
        <v>1</v>
      </c>
      <c r="D936" s="246">
        <v>1</v>
      </c>
      <c r="E936" s="246">
        <v>0</v>
      </c>
      <c r="F936" s="136" t="s">
        <v>4599</v>
      </c>
    </row>
    <row r="937" spans="2:6">
      <c r="B937" s="178">
        <v>45208.392245370371</v>
      </c>
      <c r="C937" s="246">
        <v>1</v>
      </c>
      <c r="D937" s="246">
        <v>1</v>
      </c>
      <c r="E937" s="246">
        <v>0</v>
      </c>
      <c r="F937" s="136" t="s">
        <v>4599</v>
      </c>
    </row>
    <row r="938" spans="2:6">
      <c r="B938" s="178">
        <v>45208.392418981479</v>
      </c>
      <c r="C938" s="246">
        <v>1</v>
      </c>
      <c r="D938" s="246">
        <v>1</v>
      </c>
      <c r="E938" s="246">
        <v>0</v>
      </c>
      <c r="F938" s="136" t="s">
        <v>4599</v>
      </c>
    </row>
    <row r="939" spans="2:6">
      <c r="B939" s="178">
        <v>45208.392638888887</v>
      </c>
      <c r="C939" s="246">
        <v>1</v>
      </c>
      <c r="D939" s="246">
        <v>1</v>
      </c>
      <c r="E939" s="246">
        <v>0</v>
      </c>
      <c r="F939" s="136" t="s">
        <v>4599</v>
      </c>
    </row>
    <row r="940" spans="2:6">
      <c r="B940" s="178">
        <v>45208.392881944441</v>
      </c>
      <c r="C940" s="246">
        <v>1</v>
      </c>
      <c r="D940" s="246">
        <v>1</v>
      </c>
      <c r="E940" s="246">
        <v>0</v>
      </c>
      <c r="F940" s="136" t="s">
        <v>4599</v>
      </c>
    </row>
    <row r="941" spans="2:6">
      <c r="B941" s="178">
        <v>45208.39303240741</v>
      </c>
      <c r="C941" s="246">
        <v>1</v>
      </c>
      <c r="D941" s="246">
        <v>1</v>
      </c>
      <c r="E941" s="246">
        <v>0</v>
      </c>
      <c r="F941" s="136" t="s">
        <v>4599</v>
      </c>
    </row>
    <row r="942" spans="2:6">
      <c r="B942" s="178">
        <v>45208.393553240741</v>
      </c>
      <c r="C942" s="246">
        <v>1</v>
      </c>
      <c r="D942" s="246">
        <v>1</v>
      </c>
      <c r="E942" s="246">
        <v>0</v>
      </c>
      <c r="F942" s="136" t="s">
        <v>4599</v>
      </c>
    </row>
    <row r="943" spans="2:6">
      <c r="B943" s="178">
        <v>45208.393564814818</v>
      </c>
      <c r="C943" s="246">
        <v>1</v>
      </c>
      <c r="D943" s="246">
        <v>1</v>
      </c>
      <c r="E943" s="246">
        <v>0</v>
      </c>
      <c r="F943" s="136" t="s">
        <v>4599</v>
      </c>
    </row>
    <row r="944" spans="2:6">
      <c r="B944" s="178">
        <v>45208.393888888888</v>
      </c>
      <c r="C944" s="246">
        <v>1</v>
      </c>
      <c r="D944" s="246">
        <v>1</v>
      </c>
      <c r="E944" s="246">
        <v>0</v>
      </c>
      <c r="F944" s="136" t="s">
        <v>4599</v>
      </c>
    </row>
    <row r="945" spans="2:6">
      <c r="B945" s="178">
        <v>45208.394409722219</v>
      </c>
      <c r="C945" s="246">
        <v>1</v>
      </c>
      <c r="D945" s="246">
        <v>1</v>
      </c>
      <c r="E945" s="246">
        <v>0</v>
      </c>
      <c r="F945" s="136" t="s">
        <v>4599</v>
      </c>
    </row>
    <row r="946" spans="2:6">
      <c r="B946" s="178">
        <v>45208.394837962966</v>
      </c>
      <c r="C946" s="246">
        <v>1</v>
      </c>
      <c r="D946" s="246">
        <v>1</v>
      </c>
      <c r="E946" s="246">
        <v>0</v>
      </c>
      <c r="F946" s="136" t="s">
        <v>4599</v>
      </c>
    </row>
    <row r="947" spans="2:6">
      <c r="B947" s="178">
        <v>45208.395312499997</v>
      </c>
      <c r="C947" s="246">
        <v>1</v>
      </c>
      <c r="D947" s="246">
        <v>1</v>
      </c>
      <c r="E947" s="246">
        <v>0</v>
      </c>
      <c r="F947" s="136" t="s">
        <v>4599</v>
      </c>
    </row>
    <row r="948" spans="2:6">
      <c r="B948" s="178">
        <v>45208.395416666666</v>
      </c>
      <c r="C948" s="246">
        <v>1</v>
      </c>
      <c r="D948" s="246">
        <v>1</v>
      </c>
      <c r="E948" s="246">
        <v>0</v>
      </c>
      <c r="F948" s="136" t="s">
        <v>4599</v>
      </c>
    </row>
    <row r="949" spans="2:6">
      <c r="B949" s="178">
        <v>45208.395787037036</v>
      </c>
      <c r="C949" s="246">
        <v>1</v>
      </c>
      <c r="D949" s="246">
        <v>1</v>
      </c>
      <c r="E949" s="246">
        <v>0</v>
      </c>
      <c r="F949" s="136" t="s">
        <v>4599</v>
      </c>
    </row>
    <row r="950" spans="2:6">
      <c r="B950" s="178">
        <v>45208.396319444444</v>
      </c>
      <c r="C950" s="246">
        <v>1</v>
      </c>
      <c r="D950" s="246">
        <v>1</v>
      </c>
      <c r="E950" s="246">
        <v>0</v>
      </c>
      <c r="F950" s="136" t="s">
        <v>4599</v>
      </c>
    </row>
    <row r="951" spans="2:6">
      <c r="B951" s="178">
        <v>45208.396585648145</v>
      </c>
      <c r="C951" s="246">
        <v>1</v>
      </c>
      <c r="D951" s="246">
        <v>1</v>
      </c>
      <c r="E951" s="246">
        <v>0</v>
      </c>
      <c r="F951" s="136" t="s">
        <v>4599</v>
      </c>
    </row>
    <row r="952" spans="2:6">
      <c r="B952" s="178">
        <v>45208.396874999999</v>
      </c>
      <c r="C952" s="246">
        <v>1</v>
      </c>
      <c r="D952" s="246">
        <v>1</v>
      </c>
      <c r="E952" s="246">
        <v>0</v>
      </c>
      <c r="F952" s="136" t="s">
        <v>4599</v>
      </c>
    </row>
    <row r="953" spans="2:6">
      <c r="B953" s="178">
        <v>45208.397094907406</v>
      </c>
      <c r="C953" s="246">
        <v>1</v>
      </c>
      <c r="D953" s="246">
        <v>1</v>
      </c>
      <c r="E953" s="246">
        <v>0</v>
      </c>
      <c r="F953" s="136" t="s">
        <v>4599</v>
      </c>
    </row>
    <row r="954" spans="2:6">
      <c r="B954" s="178">
        <v>45208.397152777776</v>
      </c>
      <c r="C954" s="246">
        <v>1</v>
      </c>
      <c r="D954" s="246">
        <v>1</v>
      </c>
      <c r="E954" s="246">
        <v>0</v>
      </c>
      <c r="F954" s="136" t="s">
        <v>4599</v>
      </c>
    </row>
    <row r="955" spans="2:6">
      <c r="B955" s="178">
        <v>45208.397499999999</v>
      </c>
      <c r="C955" s="246">
        <v>1</v>
      </c>
      <c r="D955" s="246">
        <v>1</v>
      </c>
      <c r="E955" s="246">
        <v>0</v>
      </c>
      <c r="F955" s="136" t="s">
        <v>4599</v>
      </c>
    </row>
    <row r="956" spans="2:6">
      <c r="B956" s="178">
        <v>45208.397731481484</v>
      </c>
      <c r="C956" s="246">
        <v>1</v>
      </c>
      <c r="D956" s="246">
        <v>1</v>
      </c>
      <c r="E956" s="246">
        <v>0</v>
      </c>
      <c r="F956" s="136" t="s">
        <v>4599</v>
      </c>
    </row>
    <row r="957" spans="2:6">
      <c r="B957" s="178">
        <v>45208.398020833331</v>
      </c>
      <c r="C957" s="246">
        <v>1</v>
      </c>
      <c r="D957" s="246">
        <v>1</v>
      </c>
      <c r="E957" s="246">
        <v>0</v>
      </c>
      <c r="F957" s="136" t="s">
        <v>4599</v>
      </c>
    </row>
    <row r="958" spans="2:6">
      <c r="B958" s="178">
        <v>45208.398460648146</v>
      </c>
      <c r="C958" s="246">
        <v>1</v>
      </c>
      <c r="D958" s="246">
        <v>1</v>
      </c>
      <c r="E958" s="246">
        <v>0</v>
      </c>
      <c r="F958" s="136" t="s">
        <v>4599</v>
      </c>
    </row>
    <row r="959" spans="2:6">
      <c r="B959" s="178">
        <v>45208.399259259262</v>
      </c>
      <c r="C959" s="246">
        <v>1</v>
      </c>
      <c r="D959" s="246">
        <v>1</v>
      </c>
      <c r="E959" s="246">
        <v>0</v>
      </c>
      <c r="F959" s="136" t="s">
        <v>4599</v>
      </c>
    </row>
    <row r="960" spans="2:6">
      <c r="B960" s="178">
        <v>45208.399270833332</v>
      </c>
      <c r="C960" s="246">
        <v>1</v>
      </c>
      <c r="D960" s="246">
        <v>1</v>
      </c>
      <c r="E960" s="246">
        <v>0</v>
      </c>
      <c r="F960" s="136" t="s">
        <v>4599</v>
      </c>
    </row>
    <row r="961" spans="2:6">
      <c r="B961" s="178">
        <v>45208.399687500001</v>
      </c>
      <c r="C961" s="246">
        <v>1</v>
      </c>
      <c r="D961" s="246">
        <v>1</v>
      </c>
      <c r="E961" s="246">
        <v>0</v>
      </c>
      <c r="F961" s="136" t="s">
        <v>4599</v>
      </c>
    </row>
    <row r="962" spans="2:6">
      <c r="B962" s="178">
        <v>45208.399791666663</v>
      </c>
      <c r="C962" s="246">
        <v>1</v>
      </c>
      <c r="D962" s="246">
        <v>1</v>
      </c>
      <c r="E962" s="246">
        <v>0</v>
      </c>
      <c r="F962" s="136" t="s">
        <v>4599</v>
      </c>
    </row>
    <row r="963" spans="2:6">
      <c r="B963" s="178">
        <v>45208.400277777779</v>
      </c>
      <c r="C963" s="246">
        <v>50</v>
      </c>
      <c r="D963" s="246">
        <v>49.82</v>
      </c>
      <c r="E963" s="246">
        <v>0.18</v>
      </c>
      <c r="F963" s="136" t="s">
        <v>9684</v>
      </c>
    </row>
    <row r="964" spans="2:6">
      <c r="B964" s="178">
        <v>45208.400509259256</v>
      </c>
      <c r="C964" s="246">
        <v>1</v>
      </c>
      <c r="D964" s="246">
        <v>1</v>
      </c>
      <c r="E964" s="246">
        <v>0</v>
      </c>
      <c r="F964" s="136" t="s">
        <v>4599</v>
      </c>
    </row>
    <row r="965" spans="2:6">
      <c r="B965" s="178">
        <v>45208.400520833333</v>
      </c>
      <c r="C965" s="246">
        <v>1</v>
      </c>
      <c r="D965" s="246">
        <v>1</v>
      </c>
      <c r="E965" s="246">
        <v>0</v>
      </c>
      <c r="F965" s="136" t="s">
        <v>4599</v>
      </c>
    </row>
    <row r="966" spans="2:6">
      <c r="B966" s="178">
        <v>45208.400752314818</v>
      </c>
      <c r="C966" s="246">
        <v>1</v>
      </c>
      <c r="D966" s="246">
        <v>1</v>
      </c>
      <c r="E966" s="246">
        <v>0</v>
      </c>
      <c r="F966" s="136" t="s">
        <v>4599</v>
      </c>
    </row>
    <row r="967" spans="2:6">
      <c r="B967" s="178">
        <v>45208.40116898148</v>
      </c>
      <c r="C967" s="246">
        <v>1</v>
      </c>
      <c r="D967" s="246">
        <v>1</v>
      </c>
      <c r="E967" s="246">
        <v>0</v>
      </c>
      <c r="F967" s="136" t="s">
        <v>4599</v>
      </c>
    </row>
    <row r="968" spans="2:6">
      <c r="B968" s="178">
        <v>45208.401435185187</v>
      </c>
      <c r="C968" s="246">
        <v>1</v>
      </c>
      <c r="D968" s="246">
        <v>1</v>
      </c>
      <c r="E968" s="246">
        <v>0</v>
      </c>
      <c r="F968" s="136" t="s">
        <v>4599</v>
      </c>
    </row>
    <row r="969" spans="2:6">
      <c r="B969" s="178">
        <v>45208.401898148149</v>
      </c>
      <c r="C969" s="246">
        <v>1</v>
      </c>
      <c r="D969" s="246">
        <v>1</v>
      </c>
      <c r="E969" s="246">
        <v>0</v>
      </c>
      <c r="F969" s="136" t="s">
        <v>4599</v>
      </c>
    </row>
    <row r="970" spans="2:6">
      <c r="B970" s="178">
        <v>45208.402314814812</v>
      </c>
      <c r="C970" s="246">
        <v>1</v>
      </c>
      <c r="D970" s="246">
        <v>1</v>
      </c>
      <c r="E970" s="246">
        <v>0</v>
      </c>
      <c r="F970" s="136" t="s">
        <v>4599</v>
      </c>
    </row>
    <row r="971" spans="2:6">
      <c r="B971" s="178">
        <v>45208.403541666667</v>
      </c>
      <c r="C971" s="246">
        <v>1</v>
      </c>
      <c r="D971" s="246">
        <v>1</v>
      </c>
      <c r="E971" s="246">
        <v>0</v>
      </c>
      <c r="F971" s="136" t="s">
        <v>4599</v>
      </c>
    </row>
    <row r="972" spans="2:6">
      <c r="B972" s="178">
        <v>45208.410752314812</v>
      </c>
      <c r="C972" s="246">
        <v>5000</v>
      </c>
      <c r="D972" s="246">
        <v>4982.5</v>
      </c>
      <c r="E972" s="246">
        <v>17.5</v>
      </c>
      <c r="F972" s="136" t="s">
        <v>4753</v>
      </c>
    </row>
    <row r="973" spans="2:6">
      <c r="B973" s="178">
        <v>45208.419050925928</v>
      </c>
      <c r="C973" s="246">
        <v>5000</v>
      </c>
      <c r="D973" s="246">
        <v>4982.5</v>
      </c>
      <c r="E973" s="246">
        <v>17.5</v>
      </c>
      <c r="F973" s="136" t="s">
        <v>4610</v>
      </c>
    </row>
    <row r="974" spans="2:6">
      <c r="B974" s="178">
        <v>45208.423321759263</v>
      </c>
      <c r="C974" s="246">
        <v>1000</v>
      </c>
      <c r="D974" s="246">
        <v>996.5</v>
      </c>
      <c r="E974" s="246">
        <v>3.5</v>
      </c>
      <c r="F974" s="136" t="s">
        <v>4771</v>
      </c>
    </row>
    <row r="975" spans="2:6">
      <c r="B975" s="178">
        <v>45208.426388888889</v>
      </c>
      <c r="C975" s="246">
        <v>180</v>
      </c>
      <c r="D975" s="246">
        <v>179.37</v>
      </c>
      <c r="E975" s="246">
        <v>0.63</v>
      </c>
      <c r="F975" s="136" t="s">
        <v>6965</v>
      </c>
    </row>
    <row r="976" spans="2:6">
      <c r="B976" s="178">
        <v>45208.439722222225</v>
      </c>
      <c r="C976" s="246">
        <v>100</v>
      </c>
      <c r="D976" s="246">
        <v>99.65</v>
      </c>
      <c r="E976" s="246">
        <v>0.35</v>
      </c>
      <c r="F976" s="136" t="s">
        <v>9685</v>
      </c>
    </row>
    <row r="977" spans="2:6">
      <c r="B977" s="178">
        <v>45208.444363425922</v>
      </c>
      <c r="C977" s="246">
        <v>83</v>
      </c>
      <c r="D977" s="246">
        <v>82.71</v>
      </c>
      <c r="E977" s="246">
        <v>0.28999999999999998</v>
      </c>
      <c r="F977" s="136" t="s">
        <v>9686</v>
      </c>
    </row>
    <row r="978" spans="2:6">
      <c r="B978" s="178">
        <v>45208.457986111112</v>
      </c>
      <c r="C978" s="246">
        <v>91</v>
      </c>
      <c r="D978" s="246">
        <v>90.68</v>
      </c>
      <c r="E978" s="246">
        <v>0.32</v>
      </c>
      <c r="F978" s="136" t="s">
        <v>4592</v>
      </c>
    </row>
    <row r="979" spans="2:6">
      <c r="B979" s="178">
        <v>45208.464282407411</v>
      </c>
      <c r="C979" s="246">
        <v>100</v>
      </c>
      <c r="D979" s="246">
        <v>99.65</v>
      </c>
      <c r="E979" s="246">
        <v>0.35</v>
      </c>
      <c r="F979" s="136" t="s">
        <v>9687</v>
      </c>
    </row>
    <row r="980" spans="2:6">
      <c r="B980" s="178">
        <v>45208.466956018521</v>
      </c>
      <c r="C980" s="246">
        <v>100</v>
      </c>
      <c r="D980" s="246">
        <v>99.65</v>
      </c>
      <c r="E980" s="246">
        <v>0.35</v>
      </c>
      <c r="F980" s="136" t="s">
        <v>4574</v>
      </c>
    </row>
    <row r="981" spans="2:6">
      <c r="B981" s="178">
        <v>45208.468402777777</v>
      </c>
      <c r="C981" s="246">
        <v>155</v>
      </c>
      <c r="D981" s="246">
        <v>154.46</v>
      </c>
      <c r="E981" s="246">
        <v>0.54</v>
      </c>
      <c r="F981" s="136" t="s">
        <v>9688</v>
      </c>
    </row>
    <row r="982" spans="2:6">
      <c r="B982" s="178">
        <v>45208.477372685185</v>
      </c>
      <c r="C982" s="246">
        <v>500</v>
      </c>
      <c r="D982" s="246">
        <v>498.25</v>
      </c>
      <c r="E982" s="246">
        <v>1.75</v>
      </c>
      <c r="F982" s="136" t="s">
        <v>9689</v>
      </c>
    </row>
    <row r="983" spans="2:6">
      <c r="B983" s="178">
        <v>45208.483425925922</v>
      </c>
      <c r="C983" s="246">
        <v>200</v>
      </c>
      <c r="D983" s="246">
        <v>199.3</v>
      </c>
      <c r="E983" s="246">
        <v>0.7</v>
      </c>
      <c r="F983" s="136" t="s">
        <v>9690</v>
      </c>
    </row>
    <row r="984" spans="2:6">
      <c r="B984" s="178">
        <v>45208.490428240744</v>
      </c>
      <c r="C984" s="246">
        <v>1000</v>
      </c>
      <c r="D984" s="246">
        <v>996.5</v>
      </c>
      <c r="E984" s="246">
        <v>3.5</v>
      </c>
      <c r="F984" s="136" t="s">
        <v>9691</v>
      </c>
    </row>
    <row r="985" spans="2:6">
      <c r="B985" s="178">
        <v>45208.494305555556</v>
      </c>
      <c r="C985" s="246">
        <v>100</v>
      </c>
      <c r="D985" s="246">
        <v>99.65</v>
      </c>
      <c r="E985" s="246">
        <v>0.35</v>
      </c>
      <c r="F985" s="136" t="s">
        <v>9692</v>
      </c>
    </row>
    <row r="986" spans="2:6">
      <c r="B986" s="178">
        <v>45208.496724537035</v>
      </c>
      <c r="C986" s="246">
        <v>12.68</v>
      </c>
      <c r="D986" s="246">
        <v>12.64</v>
      </c>
      <c r="E986" s="246">
        <v>0.04</v>
      </c>
      <c r="F986" s="136" t="s">
        <v>4576</v>
      </c>
    </row>
    <row r="987" spans="2:6">
      <c r="B987" s="178">
        <v>45208.497615740744</v>
      </c>
      <c r="C987" s="246">
        <v>1000</v>
      </c>
      <c r="D987" s="246">
        <v>996.5</v>
      </c>
      <c r="E987" s="246">
        <v>3.5</v>
      </c>
      <c r="F987" s="136" t="s">
        <v>5738</v>
      </c>
    </row>
    <row r="988" spans="2:6">
      <c r="B988" s="178">
        <v>45208.500011574077</v>
      </c>
      <c r="C988" s="246">
        <v>1000</v>
      </c>
      <c r="D988" s="246">
        <v>996.5</v>
      </c>
      <c r="E988" s="246">
        <v>3.5</v>
      </c>
      <c r="F988" s="136" t="s">
        <v>5640</v>
      </c>
    </row>
    <row r="989" spans="2:6">
      <c r="B989" s="178">
        <v>45208.500185185185</v>
      </c>
      <c r="C989" s="246">
        <v>500</v>
      </c>
      <c r="D989" s="246">
        <v>498.25</v>
      </c>
      <c r="E989" s="246">
        <v>1.75</v>
      </c>
      <c r="F989" s="136" t="s">
        <v>9693</v>
      </c>
    </row>
    <row r="990" spans="2:6">
      <c r="B990" s="178">
        <v>45208.506435185183</v>
      </c>
      <c r="C990" s="246">
        <v>17000</v>
      </c>
      <c r="D990" s="246">
        <v>16940.5</v>
      </c>
      <c r="E990" s="246">
        <v>59.5</v>
      </c>
      <c r="F990" s="136" t="s">
        <v>4625</v>
      </c>
    </row>
    <row r="991" spans="2:6">
      <c r="B991" s="178">
        <v>45208.511157407411</v>
      </c>
      <c r="C991" s="246">
        <v>300</v>
      </c>
      <c r="D991" s="246">
        <v>298.95</v>
      </c>
      <c r="E991" s="246">
        <v>1.05</v>
      </c>
      <c r="F991" s="136" t="s">
        <v>4680</v>
      </c>
    </row>
    <row r="992" spans="2:6">
      <c r="B992" s="178">
        <v>45208.52412037037</v>
      </c>
      <c r="C992" s="246">
        <v>5000</v>
      </c>
      <c r="D992" s="246">
        <v>4982.5</v>
      </c>
      <c r="E992" s="246">
        <v>17.5</v>
      </c>
      <c r="F992" s="136" t="s">
        <v>9694</v>
      </c>
    </row>
    <row r="993" spans="2:6">
      <c r="B993" s="178">
        <v>45208.532476851855</v>
      </c>
      <c r="C993" s="246">
        <v>58</v>
      </c>
      <c r="D993" s="246">
        <v>57.8</v>
      </c>
      <c r="E993" s="246">
        <v>0.2</v>
      </c>
      <c r="F993" s="136" t="s">
        <v>4577</v>
      </c>
    </row>
    <row r="994" spans="2:6">
      <c r="B994" s="178">
        <v>45208.53266203704</v>
      </c>
      <c r="C994" s="246">
        <v>100.05</v>
      </c>
      <c r="D994" s="246">
        <v>99.7</v>
      </c>
      <c r="E994" s="246">
        <v>0.35</v>
      </c>
      <c r="F994" s="136" t="s">
        <v>4606</v>
      </c>
    </row>
    <row r="995" spans="2:6">
      <c r="B995" s="178">
        <v>45208.542013888888</v>
      </c>
      <c r="C995" s="246">
        <v>25</v>
      </c>
      <c r="D995" s="246">
        <v>24.91</v>
      </c>
      <c r="E995" s="246">
        <v>0.09</v>
      </c>
      <c r="F995" s="136" t="s">
        <v>5712</v>
      </c>
    </row>
    <row r="996" spans="2:6">
      <c r="B996" s="178">
        <v>45208.553495370368</v>
      </c>
      <c r="C996" s="246">
        <v>25</v>
      </c>
      <c r="D996" s="246">
        <v>24.91</v>
      </c>
      <c r="E996" s="246">
        <v>0.09</v>
      </c>
      <c r="F996" s="136" t="s">
        <v>4600</v>
      </c>
    </row>
    <row r="997" spans="2:6">
      <c r="B997" s="178">
        <v>45208.559016203704</v>
      </c>
      <c r="C997" s="246">
        <v>150</v>
      </c>
      <c r="D997" s="246">
        <v>149.47</v>
      </c>
      <c r="E997" s="246">
        <v>0.53</v>
      </c>
      <c r="F997" s="136" t="s">
        <v>4663</v>
      </c>
    </row>
    <row r="998" spans="2:6">
      <c r="B998" s="178">
        <v>45208.566967592589</v>
      </c>
      <c r="C998" s="246">
        <v>10</v>
      </c>
      <c r="D998" s="246">
        <v>9.9600000000000009</v>
      </c>
      <c r="E998" s="246">
        <v>0.04</v>
      </c>
      <c r="F998" s="136" t="s">
        <v>9695</v>
      </c>
    </row>
    <row r="999" spans="2:6">
      <c r="B999" s="178">
        <v>45208.607893518521</v>
      </c>
      <c r="C999" s="246">
        <v>1000</v>
      </c>
      <c r="D999" s="246">
        <v>996.5</v>
      </c>
      <c r="E999" s="246">
        <v>3.5</v>
      </c>
      <c r="F999" s="136" t="s">
        <v>4607</v>
      </c>
    </row>
    <row r="1000" spans="2:6">
      <c r="B1000" s="178">
        <v>45208.61515046296</v>
      </c>
      <c r="C1000" s="246">
        <v>300</v>
      </c>
      <c r="D1000" s="246">
        <v>298.95</v>
      </c>
      <c r="E1000" s="246">
        <v>1.05</v>
      </c>
      <c r="F1000" s="136" t="s">
        <v>5662</v>
      </c>
    </row>
    <row r="1001" spans="2:6">
      <c r="B1001" s="178">
        <v>45208.616111111114</v>
      </c>
      <c r="C1001" s="246">
        <v>200</v>
      </c>
      <c r="D1001" s="246">
        <v>195</v>
      </c>
      <c r="E1001" s="246">
        <v>5</v>
      </c>
      <c r="F1001" s="136" t="s">
        <v>9696</v>
      </c>
    </row>
    <row r="1002" spans="2:6">
      <c r="B1002" s="178">
        <v>45208.617430555554</v>
      </c>
      <c r="C1002" s="246">
        <v>200</v>
      </c>
      <c r="D1002" s="246">
        <v>199.3</v>
      </c>
      <c r="E1002" s="246">
        <v>0.7</v>
      </c>
      <c r="F1002" s="136" t="s">
        <v>4586</v>
      </c>
    </row>
    <row r="1003" spans="2:6">
      <c r="B1003" s="178">
        <v>45208.62709490741</v>
      </c>
      <c r="C1003" s="246">
        <v>10</v>
      </c>
      <c r="D1003" s="246">
        <v>9.9600000000000009</v>
      </c>
      <c r="E1003" s="246">
        <v>0.04</v>
      </c>
      <c r="F1003" s="136" t="s">
        <v>7070</v>
      </c>
    </row>
    <row r="1004" spans="2:6">
      <c r="B1004" s="178">
        <v>45208.62841435185</v>
      </c>
      <c r="C1004" s="246">
        <v>10</v>
      </c>
      <c r="D1004" s="246">
        <v>9.9600000000000009</v>
      </c>
      <c r="E1004" s="246">
        <v>0.04</v>
      </c>
      <c r="F1004" s="136" t="s">
        <v>4694</v>
      </c>
    </row>
    <row r="1005" spans="2:6">
      <c r="B1005" s="178">
        <v>45208.635023148148</v>
      </c>
      <c r="C1005" s="246">
        <v>500</v>
      </c>
      <c r="D1005" s="246">
        <v>498.25</v>
      </c>
      <c r="E1005" s="246">
        <v>1.75</v>
      </c>
      <c r="F1005" s="136" t="s">
        <v>9697</v>
      </c>
    </row>
    <row r="1006" spans="2:6">
      <c r="B1006" s="178">
        <v>45208.636967592596</v>
      </c>
      <c r="C1006" s="246">
        <v>1500</v>
      </c>
      <c r="D1006" s="246">
        <v>1494.75</v>
      </c>
      <c r="E1006" s="246">
        <v>5.25</v>
      </c>
      <c r="F1006" s="136" t="s">
        <v>5631</v>
      </c>
    </row>
    <row r="1007" spans="2:6">
      <c r="B1007" s="178">
        <v>45208.637638888889</v>
      </c>
      <c r="C1007" s="246">
        <v>50</v>
      </c>
      <c r="D1007" s="246">
        <v>49.82</v>
      </c>
      <c r="E1007" s="246">
        <v>0.18</v>
      </c>
      <c r="F1007" s="136" t="s">
        <v>4689</v>
      </c>
    </row>
    <row r="1008" spans="2:6">
      <c r="B1008" s="178">
        <v>45208.637824074074</v>
      </c>
      <c r="C1008" s="246">
        <v>1000</v>
      </c>
      <c r="D1008" s="246">
        <v>996.5</v>
      </c>
      <c r="E1008" s="246">
        <v>3.5</v>
      </c>
      <c r="F1008" s="136" t="s">
        <v>9698</v>
      </c>
    </row>
    <row r="1009" spans="2:6">
      <c r="B1009" s="178">
        <v>45208.655868055554</v>
      </c>
      <c r="C1009" s="246">
        <v>1000</v>
      </c>
      <c r="D1009" s="246">
        <v>996.5</v>
      </c>
      <c r="E1009" s="246">
        <v>3.5</v>
      </c>
      <c r="F1009" s="136" t="s">
        <v>9699</v>
      </c>
    </row>
    <row r="1010" spans="2:6">
      <c r="B1010" s="178">
        <v>45208.656215277777</v>
      </c>
      <c r="C1010" s="246">
        <v>5</v>
      </c>
      <c r="D1010" s="246">
        <v>4.9800000000000004</v>
      </c>
      <c r="E1010" s="246">
        <v>0.02</v>
      </c>
      <c r="F1010" s="136" t="s">
        <v>9700</v>
      </c>
    </row>
    <row r="1011" spans="2:6">
      <c r="B1011" s="178">
        <v>45208.675173611111</v>
      </c>
      <c r="C1011" s="246">
        <v>400</v>
      </c>
      <c r="D1011" s="246">
        <v>398.6</v>
      </c>
      <c r="E1011" s="246">
        <v>1.4</v>
      </c>
      <c r="F1011" s="136" t="s">
        <v>9701</v>
      </c>
    </row>
    <row r="1012" spans="2:6">
      <c r="B1012" s="178">
        <v>45208.676874999997</v>
      </c>
      <c r="C1012" s="246">
        <v>300</v>
      </c>
      <c r="D1012" s="246">
        <v>298.95</v>
      </c>
      <c r="E1012" s="246">
        <v>1.05</v>
      </c>
      <c r="F1012" s="136" t="s">
        <v>9701</v>
      </c>
    </row>
    <row r="1013" spans="2:6">
      <c r="B1013" s="178">
        <v>45208.685162037036</v>
      </c>
      <c r="C1013" s="246">
        <v>10</v>
      </c>
      <c r="D1013" s="246">
        <v>9.9600000000000009</v>
      </c>
      <c r="E1013" s="246">
        <v>0.04</v>
      </c>
      <c r="F1013" s="136" t="s">
        <v>5689</v>
      </c>
    </row>
    <row r="1014" spans="2:6">
      <c r="B1014" s="178">
        <v>45208.687210648146</v>
      </c>
      <c r="C1014" s="246">
        <v>500</v>
      </c>
      <c r="D1014" s="246">
        <v>498.25</v>
      </c>
      <c r="E1014" s="246">
        <v>1.75</v>
      </c>
      <c r="F1014" s="136" t="s">
        <v>4611</v>
      </c>
    </row>
    <row r="1015" spans="2:6">
      <c r="B1015" s="178">
        <v>45208.688483796293</v>
      </c>
      <c r="C1015" s="246">
        <v>1</v>
      </c>
      <c r="D1015" s="246">
        <v>1</v>
      </c>
      <c r="E1015" s="246">
        <v>0</v>
      </c>
      <c r="F1015" s="136" t="s">
        <v>4599</v>
      </c>
    </row>
    <row r="1016" spans="2:6">
      <c r="B1016" s="178">
        <v>45208.692881944444</v>
      </c>
      <c r="C1016" s="246">
        <v>3500</v>
      </c>
      <c r="D1016" s="246">
        <v>3487.75</v>
      </c>
      <c r="E1016" s="246">
        <v>12.25</v>
      </c>
      <c r="F1016" s="136" t="s">
        <v>4614</v>
      </c>
    </row>
    <row r="1017" spans="2:6">
      <c r="B1017" s="178">
        <v>45208.69971064815</v>
      </c>
      <c r="C1017" s="246">
        <v>1</v>
      </c>
      <c r="D1017" s="246">
        <v>1</v>
      </c>
      <c r="E1017" s="246">
        <v>0</v>
      </c>
      <c r="F1017" s="136" t="s">
        <v>9680</v>
      </c>
    </row>
    <row r="1018" spans="2:6">
      <c r="B1018" s="178">
        <v>45208.705335648148</v>
      </c>
      <c r="C1018" s="246">
        <v>1</v>
      </c>
      <c r="D1018" s="246">
        <v>1</v>
      </c>
      <c r="E1018" s="246">
        <v>0</v>
      </c>
      <c r="F1018" s="136" t="s">
        <v>4599</v>
      </c>
    </row>
    <row r="1019" spans="2:6">
      <c r="B1019" s="178">
        <v>45208.707141203704</v>
      </c>
      <c r="C1019" s="246">
        <v>200</v>
      </c>
      <c r="D1019" s="246">
        <v>199.3</v>
      </c>
      <c r="E1019" s="246">
        <v>0.7</v>
      </c>
      <c r="F1019" s="136" t="s">
        <v>4807</v>
      </c>
    </row>
    <row r="1020" spans="2:6">
      <c r="B1020" s="178">
        <v>45208.708368055559</v>
      </c>
      <c r="C1020" s="246">
        <v>25</v>
      </c>
      <c r="D1020" s="246">
        <v>24.91</v>
      </c>
      <c r="E1020" s="246">
        <v>0.09</v>
      </c>
      <c r="F1020" s="136" t="s">
        <v>4608</v>
      </c>
    </row>
    <row r="1021" spans="2:6">
      <c r="B1021" s="178">
        <v>45208.708611111113</v>
      </c>
      <c r="C1021" s="246">
        <v>30</v>
      </c>
      <c r="D1021" s="246">
        <v>29.89</v>
      </c>
      <c r="E1021" s="246">
        <v>0.11</v>
      </c>
      <c r="F1021" s="136" t="s">
        <v>4736</v>
      </c>
    </row>
    <row r="1022" spans="2:6">
      <c r="B1022" s="178">
        <v>45208.70957175926</v>
      </c>
      <c r="C1022" s="246">
        <v>1</v>
      </c>
      <c r="D1022" s="246">
        <v>1</v>
      </c>
      <c r="E1022" s="246">
        <v>0</v>
      </c>
      <c r="F1022" s="136" t="s">
        <v>4599</v>
      </c>
    </row>
    <row r="1023" spans="2:6">
      <c r="B1023" s="178">
        <v>45208.713622685187</v>
      </c>
      <c r="C1023" s="246">
        <v>1</v>
      </c>
      <c r="D1023" s="246">
        <v>1</v>
      </c>
      <c r="E1023" s="246">
        <v>0</v>
      </c>
      <c r="F1023" s="136" t="s">
        <v>4599</v>
      </c>
    </row>
    <row r="1024" spans="2:6">
      <c r="B1024" s="178">
        <v>45208.718148148146</v>
      </c>
      <c r="C1024" s="246">
        <v>50</v>
      </c>
      <c r="D1024" s="246">
        <v>49.82</v>
      </c>
      <c r="E1024" s="246">
        <v>0.18</v>
      </c>
      <c r="F1024" s="136" t="s">
        <v>4722</v>
      </c>
    </row>
    <row r="1025" spans="2:6">
      <c r="B1025" s="178">
        <v>45208.722685185188</v>
      </c>
      <c r="C1025" s="246">
        <v>1000</v>
      </c>
      <c r="D1025" s="246">
        <v>996.5</v>
      </c>
      <c r="E1025" s="246">
        <v>3.5</v>
      </c>
      <c r="F1025" s="136" t="s">
        <v>9702</v>
      </c>
    </row>
    <row r="1026" spans="2:6">
      <c r="B1026" s="178">
        <v>45208.745636574073</v>
      </c>
      <c r="C1026" s="246">
        <v>8000</v>
      </c>
      <c r="D1026" s="246">
        <v>7800</v>
      </c>
      <c r="E1026" s="246">
        <v>200</v>
      </c>
      <c r="F1026" s="136" t="s">
        <v>9703</v>
      </c>
    </row>
    <row r="1027" spans="2:6">
      <c r="B1027" s="178">
        <v>45208.758472222224</v>
      </c>
      <c r="C1027" s="246">
        <v>10</v>
      </c>
      <c r="D1027" s="246">
        <v>9.9600000000000009</v>
      </c>
      <c r="E1027" s="246">
        <v>0.04</v>
      </c>
      <c r="F1027" s="136" t="s">
        <v>9704</v>
      </c>
    </row>
    <row r="1028" spans="2:6">
      <c r="B1028" s="178">
        <v>45208.759918981479</v>
      </c>
      <c r="C1028" s="246">
        <v>50</v>
      </c>
      <c r="D1028" s="246">
        <v>49.82</v>
      </c>
      <c r="E1028" s="246">
        <v>0.18</v>
      </c>
      <c r="F1028" s="136" t="s">
        <v>4697</v>
      </c>
    </row>
    <row r="1029" spans="2:6">
      <c r="B1029" s="178">
        <v>45208.765150462961</v>
      </c>
      <c r="C1029" s="246">
        <v>173</v>
      </c>
      <c r="D1029" s="246">
        <v>172.39</v>
      </c>
      <c r="E1029" s="246">
        <v>0.61</v>
      </c>
      <c r="F1029" s="136" t="s">
        <v>4643</v>
      </c>
    </row>
    <row r="1030" spans="2:6">
      <c r="B1030" s="178">
        <v>45208.766400462962</v>
      </c>
      <c r="C1030" s="246">
        <v>173</v>
      </c>
      <c r="D1030" s="246">
        <v>172.39</v>
      </c>
      <c r="E1030" s="246">
        <v>0.61</v>
      </c>
      <c r="F1030" s="136" t="s">
        <v>4643</v>
      </c>
    </row>
    <row r="1031" spans="2:6">
      <c r="B1031" s="178">
        <v>45208.766689814816</v>
      </c>
      <c r="C1031" s="246">
        <v>1000</v>
      </c>
      <c r="D1031" s="246">
        <v>996.5</v>
      </c>
      <c r="E1031" s="246">
        <v>3.5</v>
      </c>
      <c r="F1031" s="136" t="s">
        <v>4729</v>
      </c>
    </row>
    <row r="1032" spans="2:6">
      <c r="B1032" s="178">
        <v>45208.766828703701</v>
      </c>
      <c r="C1032" s="246">
        <v>125</v>
      </c>
      <c r="D1032" s="246">
        <v>124.56</v>
      </c>
      <c r="E1032" s="246">
        <v>0.44</v>
      </c>
      <c r="F1032" s="136" t="s">
        <v>9705</v>
      </c>
    </row>
    <row r="1033" spans="2:6">
      <c r="B1033" s="178">
        <v>45208.773865740739</v>
      </c>
      <c r="C1033" s="246">
        <v>1000</v>
      </c>
      <c r="D1033" s="246">
        <v>996.5</v>
      </c>
      <c r="E1033" s="246">
        <v>3.5</v>
      </c>
      <c r="F1033" s="136" t="s">
        <v>4653</v>
      </c>
    </row>
    <row r="1034" spans="2:6">
      <c r="B1034" s="178">
        <v>45208.781087962961</v>
      </c>
      <c r="C1034" s="246">
        <v>500</v>
      </c>
      <c r="D1034" s="246">
        <v>498.25</v>
      </c>
      <c r="E1034" s="246">
        <v>1.75</v>
      </c>
      <c r="F1034" s="136" t="s">
        <v>9706</v>
      </c>
    </row>
    <row r="1035" spans="2:6">
      <c r="B1035" s="178">
        <v>45208.786944444444</v>
      </c>
      <c r="C1035" s="246">
        <v>300</v>
      </c>
      <c r="D1035" s="246">
        <v>298.95</v>
      </c>
      <c r="E1035" s="246">
        <v>1.05</v>
      </c>
      <c r="F1035" s="136" t="s">
        <v>9707</v>
      </c>
    </row>
    <row r="1036" spans="2:6">
      <c r="B1036" s="178">
        <v>45208.789120370369</v>
      </c>
      <c r="C1036" s="246">
        <v>1000</v>
      </c>
      <c r="D1036" s="246">
        <v>996.5</v>
      </c>
      <c r="E1036" s="246">
        <v>3.5</v>
      </c>
      <c r="F1036" s="136" t="s">
        <v>4616</v>
      </c>
    </row>
    <row r="1037" spans="2:6">
      <c r="B1037" s="178">
        <v>45208.802268518521</v>
      </c>
      <c r="C1037" s="246">
        <v>500</v>
      </c>
      <c r="D1037" s="246">
        <v>498.25</v>
      </c>
      <c r="E1037" s="246">
        <v>1.75</v>
      </c>
      <c r="F1037" s="136" t="s">
        <v>9708</v>
      </c>
    </row>
    <row r="1038" spans="2:6">
      <c r="B1038" s="178">
        <v>45208.812858796293</v>
      </c>
      <c r="C1038" s="246">
        <v>1</v>
      </c>
      <c r="D1038" s="246">
        <v>1</v>
      </c>
      <c r="E1038" s="246">
        <v>0</v>
      </c>
      <c r="F1038" s="136" t="s">
        <v>9709</v>
      </c>
    </row>
    <row r="1039" spans="2:6">
      <c r="B1039" s="178">
        <v>45208.852650462963</v>
      </c>
      <c r="C1039" s="246">
        <v>500</v>
      </c>
      <c r="D1039" s="246">
        <v>498.25</v>
      </c>
      <c r="E1039" s="246">
        <v>1.75</v>
      </c>
      <c r="F1039" s="136" t="s">
        <v>4629</v>
      </c>
    </row>
    <row r="1040" spans="2:6">
      <c r="B1040" s="178">
        <v>45208.862835648149</v>
      </c>
      <c r="C1040" s="246">
        <v>10000</v>
      </c>
      <c r="D1040" s="246">
        <v>9965</v>
      </c>
      <c r="E1040" s="246">
        <v>35</v>
      </c>
      <c r="F1040" s="136" t="s">
        <v>9710</v>
      </c>
    </row>
    <row r="1041" spans="2:6">
      <c r="B1041" s="178">
        <v>45208.870034722226</v>
      </c>
      <c r="C1041" s="246">
        <v>250</v>
      </c>
      <c r="D1041" s="246">
        <v>249.12</v>
      </c>
      <c r="E1041" s="246">
        <v>0.88</v>
      </c>
      <c r="F1041" s="136" t="s">
        <v>4638</v>
      </c>
    </row>
    <row r="1042" spans="2:6">
      <c r="B1042" s="178">
        <v>45208.882280092592</v>
      </c>
      <c r="C1042" s="246">
        <v>5000</v>
      </c>
      <c r="D1042" s="246">
        <v>4982.5</v>
      </c>
      <c r="E1042" s="246">
        <v>17.5</v>
      </c>
      <c r="F1042" s="136" t="s">
        <v>4585</v>
      </c>
    </row>
    <row r="1043" spans="2:6">
      <c r="B1043" s="178">
        <v>45208.888622685183</v>
      </c>
      <c r="C1043" s="246">
        <v>4000</v>
      </c>
      <c r="D1043" s="246">
        <v>3986</v>
      </c>
      <c r="E1043" s="246">
        <v>14</v>
      </c>
      <c r="F1043" s="136" t="s">
        <v>9711</v>
      </c>
    </row>
    <row r="1044" spans="2:6">
      <c r="B1044" s="178">
        <v>45208.896215277775</v>
      </c>
      <c r="C1044" s="246">
        <v>1000</v>
      </c>
      <c r="D1044" s="246">
        <v>996.5</v>
      </c>
      <c r="E1044" s="246">
        <v>3.5</v>
      </c>
      <c r="F1044" s="136" t="s">
        <v>9712</v>
      </c>
    </row>
    <row r="1045" spans="2:6">
      <c r="B1045" s="178">
        <v>45208.929548611108</v>
      </c>
      <c r="C1045" s="246">
        <v>10</v>
      </c>
      <c r="D1045" s="246">
        <v>9.9600000000000009</v>
      </c>
      <c r="E1045" s="246">
        <v>0.04</v>
      </c>
      <c r="F1045" s="136" t="s">
        <v>4823</v>
      </c>
    </row>
    <row r="1046" spans="2:6">
      <c r="B1046" s="178">
        <v>45208.929606481484</v>
      </c>
      <c r="C1046" s="246">
        <v>500</v>
      </c>
      <c r="D1046" s="246">
        <v>498.25</v>
      </c>
      <c r="E1046" s="246">
        <v>1.75</v>
      </c>
      <c r="F1046" s="136" t="s">
        <v>9713</v>
      </c>
    </row>
    <row r="1047" spans="2:6">
      <c r="B1047" s="178">
        <v>45208.929756944446</v>
      </c>
      <c r="C1047" s="246">
        <v>1</v>
      </c>
      <c r="D1047" s="246">
        <v>1</v>
      </c>
      <c r="E1047" s="246">
        <v>0</v>
      </c>
      <c r="F1047" s="136" t="s">
        <v>5658</v>
      </c>
    </row>
    <row r="1048" spans="2:6">
      <c r="B1048" s="178">
        <v>45208.950983796298</v>
      </c>
      <c r="C1048" s="246">
        <v>1000</v>
      </c>
      <c r="D1048" s="246">
        <v>996.5</v>
      </c>
      <c r="E1048" s="246">
        <v>3.5</v>
      </c>
      <c r="F1048" s="136" t="s">
        <v>4593</v>
      </c>
    </row>
    <row r="1049" spans="2:6">
      <c r="B1049" s="178">
        <v>45208.957476851851</v>
      </c>
      <c r="C1049" s="246">
        <v>500</v>
      </c>
      <c r="D1049" s="246">
        <v>498.25</v>
      </c>
      <c r="E1049" s="246">
        <v>1.75</v>
      </c>
      <c r="F1049" s="136" t="s">
        <v>5713</v>
      </c>
    </row>
    <row r="1050" spans="2:6">
      <c r="B1050" s="178">
        <v>45208.969201388885</v>
      </c>
      <c r="C1050" s="246">
        <v>88</v>
      </c>
      <c r="D1050" s="246">
        <v>87.69</v>
      </c>
      <c r="E1050" s="246">
        <v>0.31</v>
      </c>
      <c r="F1050" s="136" t="s">
        <v>5680</v>
      </c>
    </row>
    <row r="1051" spans="2:6">
      <c r="B1051" s="178">
        <v>45209.05</v>
      </c>
      <c r="C1051" s="246">
        <v>15</v>
      </c>
      <c r="D1051" s="246">
        <v>14.95</v>
      </c>
      <c r="E1051" s="246">
        <v>0.05</v>
      </c>
      <c r="F1051" s="136" t="s">
        <v>5663</v>
      </c>
    </row>
    <row r="1052" spans="2:6">
      <c r="B1052" s="178">
        <v>45209.201180555552</v>
      </c>
      <c r="C1052" s="246">
        <v>203</v>
      </c>
      <c r="D1052" s="246">
        <v>202.29</v>
      </c>
      <c r="E1052" s="246">
        <v>0.71</v>
      </c>
      <c r="F1052" s="136" t="s">
        <v>9714</v>
      </c>
    </row>
    <row r="1053" spans="2:6">
      <c r="B1053" s="178">
        <v>45209.232118055559</v>
      </c>
      <c r="C1053" s="246">
        <v>11</v>
      </c>
      <c r="D1053" s="246">
        <v>10.96</v>
      </c>
      <c r="E1053" s="246">
        <v>0.04</v>
      </c>
      <c r="F1053" s="136" t="s">
        <v>9484</v>
      </c>
    </row>
    <row r="1054" spans="2:6">
      <c r="B1054" s="178">
        <v>45209.246064814812</v>
      </c>
      <c r="C1054" s="246">
        <v>100</v>
      </c>
      <c r="D1054" s="246">
        <v>99.65</v>
      </c>
      <c r="E1054" s="246">
        <v>0.35</v>
      </c>
      <c r="F1054" s="136" t="s">
        <v>5745</v>
      </c>
    </row>
    <row r="1055" spans="2:6">
      <c r="B1055" s="178">
        <v>45209.26295138889</v>
      </c>
      <c r="C1055" s="246">
        <v>0.3</v>
      </c>
      <c r="D1055" s="246">
        <v>0.3</v>
      </c>
      <c r="E1055" s="246">
        <v>0</v>
      </c>
      <c r="F1055" s="136" t="s">
        <v>9715</v>
      </c>
    </row>
    <row r="1056" spans="2:6">
      <c r="B1056" s="178">
        <v>45209.273043981484</v>
      </c>
      <c r="C1056" s="246">
        <v>100</v>
      </c>
      <c r="D1056" s="246">
        <v>99.65</v>
      </c>
      <c r="E1056" s="246">
        <v>0.35</v>
      </c>
      <c r="F1056" s="136" t="s">
        <v>4712</v>
      </c>
    </row>
    <row r="1057" spans="2:6">
      <c r="B1057" s="178">
        <v>45209.276435185187</v>
      </c>
      <c r="C1057" s="246">
        <v>100</v>
      </c>
      <c r="D1057" s="246">
        <v>99.65</v>
      </c>
      <c r="E1057" s="246">
        <v>0.35</v>
      </c>
      <c r="F1057" s="136" t="s">
        <v>4586</v>
      </c>
    </row>
    <row r="1058" spans="2:6">
      <c r="B1058" s="178">
        <v>45209.276967592596</v>
      </c>
      <c r="C1058" s="246">
        <v>3000</v>
      </c>
      <c r="D1058" s="246">
        <v>2989.5</v>
      </c>
      <c r="E1058" s="246">
        <v>10.5</v>
      </c>
      <c r="F1058" s="136" t="s">
        <v>9716</v>
      </c>
    </row>
    <row r="1059" spans="2:6">
      <c r="B1059" s="178">
        <v>45209.309444444443</v>
      </c>
      <c r="C1059" s="246">
        <v>10000</v>
      </c>
      <c r="D1059" s="246">
        <v>9965</v>
      </c>
      <c r="E1059" s="246">
        <v>35</v>
      </c>
      <c r="F1059" s="136" t="s">
        <v>7009</v>
      </c>
    </row>
    <row r="1060" spans="2:6">
      <c r="B1060" s="178">
        <v>45209.328460648147</v>
      </c>
      <c r="C1060" s="246">
        <v>100</v>
      </c>
      <c r="D1060" s="246">
        <v>99.65</v>
      </c>
      <c r="E1060" s="246">
        <v>0.35</v>
      </c>
      <c r="F1060" s="136" t="s">
        <v>9717</v>
      </c>
    </row>
    <row r="1061" spans="2:6">
      <c r="B1061" s="178">
        <v>45209.334027777775</v>
      </c>
      <c r="C1061" s="246">
        <v>0.1</v>
      </c>
      <c r="D1061" s="246">
        <v>0.1</v>
      </c>
      <c r="E1061" s="246">
        <v>0</v>
      </c>
      <c r="F1061" s="136" t="s">
        <v>6943</v>
      </c>
    </row>
    <row r="1062" spans="2:6">
      <c r="B1062" s="178">
        <v>45209.349629629629</v>
      </c>
      <c r="C1062" s="246">
        <v>0.1</v>
      </c>
      <c r="D1062" s="246">
        <v>0.1</v>
      </c>
      <c r="E1062" s="246">
        <v>0</v>
      </c>
      <c r="F1062" s="136" t="s">
        <v>6943</v>
      </c>
    </row>
    <row r="1063" spans="2:6">
      <c r="B1063" s="178">
        <v>45209.357164351852</v>
      </c>
      <c r="C1063" s="246">
        <v>10</v>
      </c>
      <c r="D1063" s="246">
        <v>9.9600000000000009</v>
      </c>
      <c r="E1063" s="246">
        <v>0.04</v>
      </c>
      <c r="F1063" s="136" t="s">
        <v>9718</v>
      </c>
    </row>
    <row r="1064" spans="2:6">
      <c r="B1064" s="178">
        <v>45209.365648148145</v>
      </c>
      <c r="C1064" s="246">
        <v>1000</v>
      </c>
      <c r="D1064" s="246">
        <v>975</v>
      </c>
      <c r="E1064" s="246">
        <v>25</v>
      </c>
      <c r="F1064" s="136" t="s">
        <v>9719</v>
      </c>
    </row>
    <row r="1065" spans="2:6">
      <c r="B1065" s="178">
        <v>45209.371840277781</v>
      </c>
      <c r="C1065" s="246">
        <v>1</v>
      </c>
      <c r="D1065" s="246">
        <v>1</v>
      </c>
      <c r="E1065" s="246">
        <v>0</v>
      </c>
      <c r="F1065" s="136" t="s">
        <v>4599</v>
      </c>
    </row>
    <row r="1066" spans="2:6">
      <c r="B1066" s="178">
        <v>45209.373159722221</v>
      </c>
      <c r="C1066" s="246">
        <v>1</v>
      </c>
      <c r="D1066" s="246">
        <v>1</v>
      </c>
      <c r="E1066" s="246">
        <v>0</v>
      </c>
      <c r="F1066" s="136" t="s">
        <v>4599</v>
      </c>
    </row>
    <row r="1067" spans="2:6">
      <c r="B1067" s="178">
        <v>45209.373449074075</v>
      </c>
      <c r="C1067" s="246">
        <v>1</v>
      </c>
      <c r="D1067" s="246">
        <v>1</v>
      </c>
      <c r="E1067" s="246">
        <v>0</v>
      </c>
      <c r="F1067" s="136" t="s">
        <v>4599</v>
      </c>
    </row>
    <row r="1068" spans="2:6">
      <c r="B1068" s="178">
        <v>45209.37363425926</v>
      </c>
      <c r="C1068" s="246">
        <v>1</v>
      </c>
      <c r="D1068" s="246">
        <v>1</v>
      </c>
      <c r="E1068" s="246">
        <v>0</v>
      </c>
      <c r="F1068" s="136" t="s">
        <v>4599</v>
      </c>
    </row>
    <row r="1069" spans="2:6">
      <c r="B1069" s="178">
        <v>45209.374178240738</v>
      </c>
      <c r="C1069" s="246">
        <v>1</v>
      </c>
      <c r="D1069" s="246">
        <v>1</v>
      </c>
      <c r="E1069" s="246">
        <v>0</v>
      </c>
      <c r="F1069" s="136" t="s">
        <v>4599</v>
      </c>
    </row>
    <row r="1070" spans="2:6">
      <c r="B1070" s="178">
        <v>45209.3750462963</v>
      </c>
      <c r="C1070" s="246">
        <v>1</v>
      </c>
      <c r="D1070" s="246">
        <v>1</v>
      </c>
      <c r="E1070" s="246">
        <v>0</v>
      </c>
      <c r="F1070" s="136" t="s">
        <v>4599</v>
      </c>
    </row>
    <row r="1071" spans="2:6">
      <c r="B1071" s="178">
        <v>45209.375185185185</v>
      </c>
      <c r="C1071" s="246">
        <v>1</v>
      </c>
      <c r="D1071" s="246">
        <v>1</v>
      </c>
      <c r="E1071" s="246">
        <v>0</v>
      </c>
      <c r="F1071" s="136" t="s">
        <v>4599</v>
      </c>
    </row>
    <row r="1072" spans="2:6">
      <c r="B1072" s="178">
        <v>45209.375335648147</v>
      </c>
      <c r="C1072" s="246">
        <v>1</v>
      </c>
      <c r="D1072" s="246">
        <v>1</v>
      </c>
      <c r="E1072" s="246">
        <v>0</v>
      </c>
      <c r="F1072" s="136" t="s">
        <v>4599</v>
      </c>
    </row>
    <row r="1073" spans="2:6">
      <c r="B1073" s="178">
        <v>45209.375648148147</v>
      </c>
      <c r="C1073" s="246">
        <v>1</v>
      </c>
      <c r="D1073" s="246">
        <v>1</v>
      </c>
      <c r="E1073" s="246">
        <v>0</v>
      </c>
      <c r="F1073" s="136" t="s">
        <v>4599</v>
      </c>
    </row>
    <row r="1074" spans="2:6">
      <c r="B1074" s="178">
        <v>45209.375949074078</v>
      </c>
      <c r="C1074" s="246">
        <v>1</v>
      </c>
      <c r="D1074" s="246">
        <v>1</v>
      </c>
      <c r="E1074" s="246">
        <v>0</v>
      </c>
      <c r="F1074" s="136" t="s">
        <v>4599</v>
      </c>
    </row>
    <row r="1075" spans="2:6">
      <c r="B1075" s="178">
        <v>45209.376238425924</v>
      </c>
      <c r="C1075" s="246">
        <v>1</v>
      </c>
      <c r="D1075" s="246">
        <v>1</v>
      </c>
      <c r="E1075" s="246">
        <v>0</v>
      </c>
      <c r="F1075" s="136" t="s">
        <v>4599</v>
      </c>
    </row>
    <row r="1076" spans="2:6">
      <c r="B1076" s="178">
        <v>45209.376273148147</v>
      </c>
      <c r="C1076" s="246">
        <v>1</v>
      </c>
      <c r="D1076" s="246">
        <v>1</v>
      </c>
      <c r="E1076" s="246">
        <v>0</v>
      </c>
      <c r="F1076" s="136" t="s">
        <v>4599</v>
      </c>
    </row>
    <row r="1077" spans="2:6">
      <c r="B1077" s="178">
        <v>45209.376516203702</v>
      </c>
      <c r="C1077" s="246">
        <v>1</v>
      </c>
      <c r="D1077" s="246">
        <v>1</v>
      </c>
      <c r="E1077" s="246">
        <v>0</v>
      </c>
      <c r="F1077" s="136" t="s">
        <v>4599</v>
      </c>
    </row>
    <row r="1078" spans="2:6">
      <c r="B1078" s="178">
        <v>45209.37709490741</v>
      </c>
      <c r="C1078" s="246">
        <v>1</v>
      </c>
      <c r="D1078" s="246">
        <v>1</v>
      </c>
      <c r="E1078" s="246">
        <v>0</v>
      </c>
      <c r="F1078" s="136" t="s">
        <v>4599</v>
      </c>
    </row>
    <row r="1079" spans="2:6">
      <c r="B1079" s="178">
        <v>45209.378020833334</v>
      </c>
      <c r="C1079" s="246">
        <v>1</v>
      </c>
      <c r="D1079" s="246">
        <v>1</v>
      </c>
      <c r="E1079" s="246">
        <v>0</v>
      </c>
      <c r="F1079" s="136" t="s">
        <v>4599</v>
      </c>
    </row>
    <row r="1080" spans="2:6">
      <c r="B1080" s="178">
        <v>45209.385601851849</v>
      </c>
      <c r="C1080" s="246">
        <v>100</v>
      </c>
      <c r="D1080" s="246">
        <v>99.65</v>
      </c>
      <c r="E1080" s="246">
        <v>0.35</v>
      </c>
      <c r="F1080" s="136" t="s">
        <v>6998</v>
      </c>
    </row>
    <row r="1081" spans="2:6">
      <c r="B1081" s="178">
        <v>45209.386689814812</v>
      </c>
      <c r="C1081" s="246">
        <v>2500</v>
      </c>
      <c r="D1081" s="246">
        <v>2491.25</v>
      </c>
      <c r="E1081" s="246">
        <v>8.75</v>
      </c>
      <c r="F1081" s="136" t="s">
        <v>4639</v>
      </c>
    </row>
    <row r="1082" spans="2:6">
      <c r="B1082" s="178">
        <v>45209.392800925925</v>
      </c>
      <c r="C1082" s="246">
        <v>0.2</v>
      </c>
      <c r="D1082" s="246">
        <v>0.2</v>
      </c>
      <c r="E1082" s="246">
        <v>0</v>
      </c>
      <c r="F1082" s="136" t="s">
        <v>6943</v>
      </c>
    </row>
    <row r="1083" spans="2:6">
      <c r="B1083" s="178">
        <v>45209.400300925925</v>
      </c>
      <c r="C1083" s="246">
        <v>10</v>
      </c>
      <c r="D1083" s="246">
        <v>9.9600000000000009</v>
      </c>
      <c r="E1083" s="246">
        <v>0.04</v>
      </c>
      <c r="F1083" s="136" t="s">
        <v>4694</v>
      </c>
    </row>
    <row r="1084" spans="2:6">
      <c r="B1084" s="178">
        <v>45209.404293981483</v>
      </c>
      <c r="C1084" s="246">
        <v>10</v>
      </c>
      <c r="D1084" s="246">
        <v>9.9600000000000009</v>
      </c>
      <c r="E1084" s="246">
        <v>0.04</v>
      </c>
      <c r="F1084" s="136" t="s">
        <v>5737</v>
      </c>
    </row>
    <row r="1085" spans="2:6">
      <c r="B1085" s="178">
        <v>45209.407731481479</v>
      </c>
      <c r="C1085" s="246">
        <v>1</v>
      </c>
      <c r="D1085" s="246">
        <v>1</v>
      </c>
      <c r="E1085" s="246">
        <v>0</v>
      </c>
      <c r="F1085" s="136" t="s">
        <v>4599</v>
      </c>
    </row>
    <row r="1086" spans="2:6">
      <c r="B1086" s="178">
        <v>45209.408136574071</v>
      </c>
      <c r="C1086" s="246">
        <v>1</v>
      </c>
      <c r="D1086" s="246">
        <v>1</v>
      </c>
      <c r="E1086" s="246">
        <v>0</v>
      </c>
      <c r="F1086" s="136" t="s">
        <v>4599</v>
      </c>
    </row>
    <row r="1087" spans="2:6">
      <c r="B1087" s="178">
        <v>45209.408321759256</v>
      </c>
      <c r="C1087" s="246">
        <v>1</v>
      </c>
      <c r="D1087" s="246">
        <v>1</v>
      </c>
      <c r="E1087" s="246">
        <v>0</v>
      </c>
      <c r="F1087" s="136" t="s">
        <v>4599</v>
      </c>
    </row>
    <row r="1088" spans="2:6">
      <c r="B1088" s="178">
        <v>45209.41133101852</v>
      </c>
      <c r="C1088" s="246">
        <v>1</v>
      </c>
      <c r="D1088" s="246">
        <v>1</v>
      </c>
      <c r="E1088" s="246">
        <v>0</v>
      </c>
      <c r="F1088" s="136" t="s">
        <v>4599</v>
      </c>
    </row>
    <row r="1089" spans="2:6">
      <c r="B1089" s="178">
        <v>45209.411377314813</v>
      </c>
      <c r="C1089" s="246">
        <v>1</v>
      </c>
      <c r="D1089" s="246">
        <v>1</v>
      </c>
      <c r="E1089" s="246">
        <v>0</v>
      </c>
      <c r="F1089" s="136" t="s">
        <v>4599</v>
      </c>
    </row>
    <row r="1090" spans="2:6">
      <c r="B1090" s="178">
        <v>45209.411608796298</v>
      </c>
      <c r="C1090" s="246">
        <v>300</v>
      </c>
      <c r="D1090" s="246">
        <v>298.95</v>
      </c>
      <c r="E1090" s="246">
        <v>1.05</v>
      </c>
      <c r="F1090" s="136" t="s">
        <v>4574</v>
      </c>
    </row>
    <row r="1091" spans="2:6">
      <c r="B1091" s="178">
        <v>45209.412349537037</v>
      </c>
      <c r="C1091" s="246">
        <v>1</v>
      </c>
      <c r="D1091" s="246">
        <v>1</v>
      </c>
      <c r="E1091" s="246">
        <v>0</v>
      </c>
      <c r="F1091" s="136" t="s">
        <v>4599</v>
      </c>
    </row>
    <row r="1092" spans="2:6">
      <c r="B1092" s="178">
        <v>45209.412789351853</v>
      </c>
      <c r="C1092" s="246">
        <v>1</v>
      </c>
      <c r="D1092" s="246">
        <v>1</v>
      </c>
      <c r="E1092" s="246">
        <v>0</v>
      </c>
      <c r="F1092" s="136" t="s">
        <v>4599</v>
      </c>
    </row>
    <row r="1093" spans="2:6">
      <c r="B1093" s="178">
        <v>45209.412870370368</v>
      </c>
      <c r="C1093" s="246">
        <v>1</v>
      </c>
      <c r="D1093" s="246">
        <v>1</v>
      </c>
      <c r="E1093" s="246">
        <v>0</v>
      </c>
      <c r="F1093" s="136" t="s">
        <v>4599</v>
      </c>
    </row>
    <row r="1094" spans="2:6">
      <c r="B1094" s="178">
        <v>45209.413194444445</v>
      </c>
      <c r="C1094" s="246">
        <v>1</v>
      </c>
      <c r="D1094" s="246">
        <v>1</v>
      </c>
      <c r="E1094" s="246">
        <v>0</v>
      </c>
      <c r="F1094" s="136" t="s">
        <v>4599</v>
      </c>
    </row>
    <row r="1095" spans="2:6">
      <c r="B1095" s="178">
        <v>45209.413680555554</v>
      </c>
      <c r="C1095" s="246">
        <v>1</v>
      </c>
      <c r="D1095" s="246">
        <v>1</v>
      </c>
      <c r="E1095" s="246">
        <v>0</v>
      </c>
      <c r="F1095" s="136" t="s">
        <v>4599</v>
      </c>
    </row>
    <row r="1096" spans="2:6">
      <c r="B1096" s="178">
        <v>45209.413958333331</v>
      </c>
      <c r="C1096" s="246">
        <v>1</v>
      </c>
      <c r="D1096" s="246">
        <v>1</v>
      </c>
      <c r="E1096" s="246">
        <v>0</v>
      </c>
      <c r="F1096" s="136" t="s">
        <v>4599</v>
      </c>
    </row>
    <row r="1097" spans="2:6">
      <c r="B1097" s="178">
        <v>45209.414467592593</v>
      </c>
      <c r="C1097" s="246">
        <v>1</v>
      </c>
      <c r="D1097" s="246">
        <v>1</v>
      </c>
      <c r="E1097" s="246">
        <v>0</v>
      </c>
      <c r="F1097" s="136" t="s">
        <v>4599</v>
      </c>
    </row>
    <row r="1098" spans="2:6">
      <c r="B1098" s="178">
        <v>45209.420115740744</v>
      </c>
      <c r="C1098" s="246">
        <v>1</v>
      </c>
      <c r="D1098" s="246">
        <v>1</v>
      </c>
      <c r="E1098" s="246">
        <v>0</v>
      </c>
      <c r="F1098" s="136" t="s">
        <v>4599</v>
      </c>
    </row>
    <row r="1099" spans="2:6">
      <c r="B1099" s="178">
        <v>45209.420937499999</v>
      </c>
      <c r="C1099" s="246">
        <v>1</v>
      </c>
      <c r="D1099" s="246">
        <v>1</v>
      </c>
      <c r="E1099" s="246">
        <v>0</v>
      </c>
      <c r="F1099" s="136" t="s">
        <v>4599</v>
      </c>
    </row>
    <row r="1100" spans="2:6">
      <c r="B1100" s="178">
        <v>45209.421053240738</v>
      </c>
      <c r="C1100" s="246">
        <v>1</v>
      </c>
      <c r="D1100" s="246">
        <v>1</v>
      </c>
      <c r="E1100" s="246">
        <v>0</v>
      </c>
      <c r="F1100" s="136" t="s">
        <v>4599</v>
      </c>
    </row>
    <row r="1101" spans="2:6">
      <c r="B1101" s="178">
        <v>45209.421412037038</v>
      </c>
      <c r="C1101" s="246">
        <v>1</v>
      </c>
      <c r="D1101" s="246">
        <v>1</v>
      </c>
      <c r="E1101" s="246">
        <v>0</v>
      </c>
      <c r="F1101" s="136" t="s">
        <v>4599</v>
      </c>
    </row>
    <row r="1102" spans="2:6">
      <c r="B1102" s="178">
        <v>45209.421620370369</v>
      </c>
      <c r="C1102" s="246">
        <v>1</v>
      </c>
      <c r="D1102" s="246">
        <v>1</v>
      </c>
      <c r="E1102" s="246">
        <v>0</v>
      </c>
      <c r="F1102" s="136" t="s">
        <v>4599</v>
      </c>
    </row>
    <row r="1103" spans="2:6">
      <c r="B1103" s="178">
        <v>45209.421909722223</v>
      </c>
      <c r="C1103" s="246">
        <v>1</v>
      </c>
      <c r="D1103" s="246">
        <v>1</v>
      </c>
      <c r="E1103" s="246">
        <v>0</v>
      </c>
      <c r="F1103" s="136" t="s">
        <v>4599</v>
      </c>
    </row>
    <row r="1104" spans="2:6">
      <c r="B1104" s="178">
        <v>45209.421979166669</v>
      </c>
      <c r="C1104" s="246">
        <v>1</v>
      </c>
      <c r="D1104" s="246">
        <v>1</v>
      </c>
      <c r="E1104" s="246">
        <v>0</v>
      </c>
      <c r="F1104" s="136" t="s">
        <v>4599</v>
      </c>
    </row>
    <row r="1105" spans="2:6">
      <c r="B1105" s="178">
        <v>45209.422349537039</v>
      </c>
      <c r="C1105" s="246">
        <v>1</v>
      </c>
      <c r="D1105" s="246">
        <v>1</v>
      </c>
      <c r="E1105" s="246">
        <v>0</v>
      </c>
      <c r="F1105" s="136" t="s">
        <v>4599</v>
      </c>
    </row>
    <row r="1106" spans="2:6">
      <c r="B1106" s="178">
        <v>45209.422754629632</v>
      </c>
      <c r="C1106" s="246">
        <v>1</v>
      </c>
      <c r="D1106" s="246">
        <v>1</v>
      </c>
      <c r="E1106" s="246">
        <v>0</v>
      </c>
      <c r="F1106" s="136" t="s">
        <v>4599</v>
      </c>
    </row>
    <row r="1107" spans="2:6">
      <c r="B1107" s="178">
        <v>45209.423009259262</v>
      </c>
      <c r="C1107" s="246">
        <v>1</v>
      </c>
      <c r="D1107" s="246">
        <v>1</v>
      </c>
      <c r="E1107" s="246">
        <v>0</v>
      </c>
      <c r="F1107" s="136" t="s">
        <v>4599</v>
      </c>
    </row>
    <row r="1108" spans="2:6">
      <c r="B1108" s="178">
        <v>45209.424849537034</v>
      </c>
      <c r="C1108" s="246">
        <v>1</v>
      </c>
      <c r="D1108" s="246">
        <v>1</v>
      </c>
      <c r="E1108" s="246">
        <v>0</v>
      </c>
      <c r="F1108" s="136" t="s">
        <v>4599</v>
      </c>
    </row>
    <row r="1109" spans="2:6">
      <c r="B1109" s="178">
        <v>45209.425300925926</v>
      </c>
      <c r="C1109" s="246">
        <v>1</v>
      </c>
      <c r="D1109" s="246">
        <v>1</v>
      </c>
      <c r="E1109" s="246">
        <v>0</v>
      </c>
      <c r="F1109" s="136" t="s">
        <v>4599</v>
      </c>
    </row>
    <row r="1110" spans="2:6">
      <c r="B1110" s="178">
        <v>45209.425763888888</v>
      </c>
      <c r="C1110" s="246">
        <v>1</v>
      </c>
      <c r="D1110" s="246">
        <v>1</v>
      </c>
      <c r="E1110" s="246">
        <v>0</v>
      </c>
      <c r="F1110" s="136" t="s">
        <v>4599</v>
      </c>
    </row>
    <row r="1111" spans="2:6">
      <c r="B1111" s="178">
        <v>45209.426006944443</v>
      </c>
      <c r="C1111" s="246">
        <v>1</v>
      </c>
      <c r="D1111" s="246">
        <v>1</v>
      </c>
      <c r="E1111" s="246">
        <v>0</v>
      </c>
      <c r="F1111" s="136" t="s">
        <v>4599</v>
      </c>
    </row>
    <row r="1112" spans="2:6">
      <c r="B1112" s="178">
        <v>45209.426215277781</v>
      </c>
      <c r="C1112" s="246">
        <v>1</v>
      </c>
      <c r="D1112" s="246">
        <v>1</v>
      </c>
      <c r="E1112" s="246">
        <v>0</v>
      </c>
      <c r="F1112" s="136" t="s">
        <v>4599</v>
      </c>
    </row>
    <row r="1113" spans="2:6">
      <c r="B1113" s="178">
        <v>45209.426307870373</v>
      </c>
      <c r="C1113" s="246">
        <v>1</v>
      </c>
      <c r="D1113" s="246">
        <v>1</v>
      </c>
      <c r="E1113" s="246">
        <v>0</v>
      </c>
      <c r="F1113" s="136" t="s">
        <v>4599</v>
      </c>
    </row>
    <row r="1114" spans="2:6">
      <c r="B1114" s="178">
        <v>45209.426608796297</v>
      </c>
      <c r="C1114" s="246">
        <v>1</v>
      </c>
      <c r="D1114" s="246">
        <v>1</v>
      </c>
      <c r="E1114" s="246">
        <v>0</v>
      </c>
      <c r="F1114" s="136" t="s">
        <v>4599</v>
      </c>
    </row>
    <row r="1115" spans="2:6">
      <c r="B1115" s="178">
        <v>45209.426944444444</v>
      </c>
      <c r="C1115" s="246">
        <v>1</v>
      </c>
      <c r="D1115" s="246">
        <v>1</v>
      </c>
      <c r="E1115" s="246">
        <v>0</v>
      </c>
      <c r="F1115" s="136" t="s">
        <v>4599</v>
      </c>
    </row>
    <row r="1116" spans="2:6">
      <c r="B1116" s="178">
        <v>45209.42765046296</v>
      </c>
      <c r="C1116" s="246">
        <v>250</v>
      </c>
      <c r="D1116" s="246">
        <v>249.12</v>
      </c>
      <c r="E1116" s="246">
        <v>0.88</v>
      </c>
      <c r="F1116" s="136" t="s">
        <v>4701</v>
      </c>
    </row>
    <row r="1117" spans="2:6">
      <c r="B1117" s="178">
        <v>45209.427824074075</v>
      </c>
      <c r="C1117" s="246">
        <v>1</v>
      </c>
      <c r="D1117" s="246">
        <v>1</v>
      </c>
      <c r="E1117" s="246">
        <v>0</v>
      </c>
      <c r="F1117" s="136" t="s">
        <v>4599</v>
      </c>
    </row>
    <row r="1118" spans="2:6">
      <c r="B1118" s="178">
        <v>45209.427905092591</v>
      </c>
      <c r="C1118" s="246">
        <v>1</v>
      </c>
      <c r="D1118" s="246">
        <v>1</v>
      </c>
      <c r="E1118" s="246">
        <v>0</v>
      </c>
      <c r="F1118" s="136" t="s">
        <v>4599</v>
      </c>
    </row>
    <row r="1119" spans="2:6">
      <c r="B1119" s="178">
        <v>45209.428993055553</v>
      </c>
      <c r="C1119" s="246">
        <v>1</v>
      </c>
      <c r="D1119" s="246">
        <v>1</v>
      </c>
      <c r="E1119" s="246">
        <v>0</v>
      </c>
      <c r="F1119" s="136" t="s">
        <v>4599</v>
      </c>
    </row>
    <row r="1120" spans="2:6">
      <c r="B1120" s="178">
        <v>45209.429178240738</v>
      </c>
      <c r="C1120" s="246">
        <v>1</v>
      </c>
      <c r="D1120" s="246">
        <v>1</v>
      </c>
      <c r="E1120" s="246">
        <v>0</v>
      </c>
      <c r="F1120" s="136" t="s">
        <v>4599</v>
      </c>
    </row>
    <row r="1121" spans="2:6">
      <c r="B1121" s="178">
        <v>45209.429895833331</v>
      </c>
      <c r="C1121" s="246">
        <v>1</v>
      </c>
      <c r="D1121" s="246">
        <v>1</v>
      </c>
      <c r="E1121" s="246">
        <v>0</v>
      </c>
      <c r="F1121" s="136" t="s">
        <v>4599</v>
      </c>
    </row>
    <row r="1122" spans="2:6">
      <c r="B1122" s="178">
        <v>45209.429988425924</v>
      </c>
      <c r="C1122" s="246">
        <v>1</v>
      </c>
      <c r="D1122" s="246">
        <v>1</v>
      </c>
      <c r="E1122" s="246">
        <v>0</v>
      </c>
      <c r="F1122" s="136" t="s">
        <v>4599</v>
      </c>
    </row>
    <row r="1123" spans="2:6">
      <c r="B1123" s="178">
        <v>45209.430185185185</v>
      </c>
      <c r="C1123" s="246">
        <v>1</v>
      </c>
      <c r="D1123" s="246">
        <v>1</v>
      </c>
      <c r="E1123" s="246">
        <v>0</v>
      </c>
      <c r="F1123" s="136" t="s">
        <v>4599</v>
      </c>
    </row>
    <row r="1124" spans="2:6">
      <c r="B1124" s="178">
        <v>45209.430474537039</v>
      </c>
      <c r="C1124" s="246">
        <v>1</v>
      </c>
      <c r="D1124" s="246">
        <v>1</v>
      </c>
      <c r="E1124" s="246">
        <v>0</v>
      </c>
      <c r="F1124" s="136" t="s">
        <v>4599</v>
      </c>
    </row>
    <row r="1125" spans="2:6">
      <c r="B1125" s="178">
        <v>45209.430497685185</v>
      </c>
      <c r="C1125" s="246">
        <v>1</v>
      </c>
      <c r="D1125" s="246">
        <v>1</v>
      </c>
      <c r="E1125" s="246">
        <v>0</v>
      </c>
      <c r="F1125" s="136" t="s">
        <v>4599</v>
      </c>
    </row>
    <row r="1126" spans="2:6">
      <c r="B1126" s="178">
        <v>45209.430983796294</v>
      </c>
      <c r="C1126" s="246">
        <v>1</v>
      </c>
      <c r="D1126" s="246">
        <v>1</v>
      </c>
      <c r="E1126" s="246">
        <v>0</v>
      </c>
      <c r="F1126" s="136" t="s">
        <v>4599</v>
      </c>
    </row>
    <row r="1127" spans="2:6">
      <c r="B1127" s="178">
        <v>45209.43105324074</v>
      </c>
      <c r="C1127" s="246">
        <v>1</v>
      </c>
      <c r="D1127" s="246">
        <v>1</v>
      </c>
      <c r="E1127" s="246">
        <v>0</v>
      </c>
      <c r="F1127" s="136" t="s">
        <v>4599</v>
      </c>
    </row>
    <row r="1128" spans="2:6">
      <c r="B1128" s="178">
        <v>45209.431319444448</v>
      </c>
      <c r="C1128" s="246">
        <v>1</v>
      </c>
      <c r="D1128" s="246">
        <v>1</v>
      </c>
      <c r="E1128" s="246">
        <v>0</v>
      </c>
      <c r="F1128" s="136" t="s">
        <v>4599</v>
      </c>
    </row>
    <row r="1129" spans="2:6">
      <c r="B1129" s="178">
        <v>45209.431446759256</v>
      </c>
      <c r="C1129" s="246">
        <v>1</v>
      </c>
      <c r="D1129" s="246">
        <v>1</v>
      </c>
      <c r="E1129" s="246">
        <v>0</v>
      </c>
      <c r="F1129" s="136" t="s">
        <v>4599</v>
      </c>
    </row>
    <row r="1130" spans="2:6">
      <c r="B1130" s="178">
        <v>45209.431608796294</v>
      </c>
      <c r="C1130" s="246">
        <v>1</v>
      </c>
      <c r="D1130" s="246">
        <v>1</v>
      </c>
      <c r="E1130" s="246">
        <v>0</v>
      </c>
      <c r="F1130" s="136" t="s">
        <v>4599</v>
      </c>
    </row>
    <row r="1131" spans="2:6">
      <c r="B1131" s="178">
        <v>45209.432141203702</v>
      </c>
      <c r="C1131" s="246">
        <v>1</v>
      </c>
      <c r="D1131" s="246">
        <v>1</v>
      </c>
      <c r="E1131" s="246">
        <v>0</v>
      </c>
      <c r="F1131" s="136" t="s">
        <v>4599</v>
      </c>
    </row>
    <row r="1132" spans="2:6">
      <c r="B1132" s="178">
        <v>45209.434212962966</v>
      </c>
      <c r="C1132" s="246">
        <v>2</v>
      </c>
      <c r="D1132" s="246">
        <v>1.99</v>
      </c>
      <c r="E1132" s="246">
        <v>0.01</v>
      </c>
      <c r="F1132" s="136" t="s">
        <v>4676</v>
      </c>
    </row>
    <row r="1133" spans="2:6">
      <c r="B1133" s="178">
        <v>45209.436226851853</v>
      </c>
      <c r="C1133" s="246">
        <v>1000</v>
      </c>
      <c r="D1133" s="246">
        <v>996.5</v>
      </c>
      <c r="E1133" s="246">
        <v>3.5</v>
      </c>
      <c r="F1133" s="136" t="s">
        <v>9720</v>
      </c>
    </row>
    <row r="1134" spans="2:6">
      <c r="B1134" s="178">
        <v>45209.445011574076</v>
      </c>
      <c r="C1134" s="246">
        <v>500</v>
      </c>
      <c r="D1134" s="246">
        <v>498.25</v>
      </c>
      <c r="E1134" s="246">
        <v>1.75</v>
      </c>
      <c r="F1134" s="136" t="s">
        <v>4704</v>
      </c>
    </row>
    <row r="1135" spans="2:6">
      <c r="B1135" s="178">
        <v>45209.45244212963</v>
      </c>
      <c r="C1135" s="246">
        <v>100</v>
      </c>
      <c r="D1135" s="246">
        <v>99.65</v>
      </c>
      <c r="E1135" s="246">
        <v>0.35</v>
      </c>
      <c r="F1135" s="136" t="s">
        <v>9721</v>
      </c>
    </row>
    <row r="1136" spans="2:6">
      <c r="B1136" s="178">
        <v>45209.452962962961</v>
      </c>
      <c r="C1136" s="246">
        <v>40</v>
      </c>
      <c r="D1136" s="246">
        <v>39.86</v>
      </c>
      <c r="E1136" s="246">
        <v>0.14000000000000001</v>
      </c>
      <c r="F1136" s="136" t="s">
        <v>9722</v>
      </c>
    </row>
    <row r="1137" spans="2:6">
      <c r="B1137" s="178">
        <v>45209.454594907409</v>
      </c>
      <c r="C1137" s="246">
        <v>48</v>
      </c>
      <c r="D1137" s="246">
        <v>47.83</v>
      </c>
      <c r="E1137" s="246">
        <v>0.17</v>
      </c>
      <c r="F1137" s="136" t="s">
        <v>9723</v>
      </c>
    </row>
    <row r="1138" spans="2:6">
      <c r="B1138" s="178">
        <v>45209.456504629627</v>
      </c>
      <c r="C1138" s="246">
        <v>135</v>
      </c>
      <c r="D1138" s="246">
        <v>134.53</v>
      </c>
      <c r="E1138" s="246">
        <v>0.47</v>
      </c>
      <c r="F1138" s="136" t="s">
        <v>4771</v>
      </c>
    </row>
    <row r="1139" spans="2:6">
      <c r="B1139" s="178">
        <v>45209.457013888888</v>
      </c>
      <c r="C1139" s="246">
        <v>0.1</v>
      </c>
      <c r="D1139" s="246">
        <v>0.1</v>
      </c>
      <c r="E1139" s="246">
        <v>0</v>
      </c>
      <c r="F1139" s="136" t="s">
        <v>6943</v>
      </c>
    </row>
    <row r="1140" spans="2:6">
      <c r="B1140" s="178">
        <v>45209.458055555559</v>
      </c>
      <c r="C1140" s="246">
        <v>53</v>
      </c>
      <c r="D1140" s="246">
        <v>52.81</v>
      </c>
      <c r="E1140" s="246">
        <v>0.19</v>
      </c>
      <c r="F1140" s="136" t="s">
        <v>9724</v>
      </c>
    </row>
    <row r="1141" spans="2:6">
      <c r="B1141" s="178">
        <v>45209.459490740737</v>
      </c>
      <c r="C1141" s="246">
        <v>31</v>
      </c>
      <c r="D1141" s="246">
        <v>30.89</v>
      </c>
      <c r="E1141" s="246">
        <v>0.11</v>
      </c>
      <c r="F1141" s="136" t="s">
        <v>9725</v>
      </c>
    </row>
    <row r="1142" spans="2:6">
      <c r="B1142" s="178">
        <v>45209.460810185185</v>
      </c>
      <c r="C1142" s="246">
        <v>19</v>
      </c>
      <c r="D1142" s="246">
        <v>18.93</v>
      </c>
      <c r="E1142" s="246">
        <v>7.0000000000000007E-2</v>
      </c>
      <c r="F1142" s="136" t="s">
        <v>9726</v>
      </c>
    </row>
    <row r="1143" spans="2:6">
      <c r="B1143" s="178">
        <v>45209.462893518517</v>
      </c>
      <c r="C1143" s="246">
        <v>70</v>
      </c>
      <c r="D1143" s="246">
        <v>69.75</v>
      </c>
      <c r="E1143" s="246">
        <v>0.25</v>
      </c>
      <c r="F1143" s="136" t="s">
        <v>9721</v>
      </c>
    </row>
    <row r="1144" spans="2:6">
      <c r="B1144" s="178">
        <v>45209.465208333335</v>
      </c>
      <c r="C1144" s="246">
        <v>100</v>
      </c>
      <c r="D1144" s="246">
        <v>99.65</v>
      </c>
      <c r="E1144" s="246">
        <v>0.35</v>
      </c>
      <c r="F1144" s="136" t="s">
        <v>9727</v>
      </c>
    </row>
    <row r="1145" spans="2:6">
      <c r="B1145" s="178">
        <v>45209.465567129628</v>
      </c>
      <c r="C1145" s="246">
        <v>300</v>
      </c>
      <c r="D1145" s="246">
        <v>298.95</v>
      </c>
      <c r="E1145" s="246">
        <v>1.05</v>
      </c>
      <c r="F1145" s="136" t="s">
        <v>4685</v>
      </c>
    </row>
    <row r="1146" spans="2:6">
      <c r="B1146" s="178">
        <v>45209.469467592593</v>
      </c>
      <c r="C1146" s="246">
        <v>777</v>
      </c>
      <c r="D1146" s="246">
        <v>774.28</v>
      </c>
      <c r="E1146" s="246">
        <v>2.72</v>
      </c>
      <c r="F1146" s="136" t="s">
        <v>9728</v>
      </c>
    </row>
    <row r="1147" spans="2:6">
      <c r="B1147" s="178">
        <v>45209.479097222225</v>
      </c>
      <c r="C1147" s="246">
        <v>0.01</v>
      </c>
      <c r="D1147" s="246">
        <v>0.01</v>
      </c>
      <c r="E1147" s="246">
        <v>0</v>
      </c>
      <c r="F1147" s="136" t="s">
        <v>4661</v>
      </c>
    </row>
    <row r="1148" spans="2:6">
      <c r="B1148" s="178">
        <v>45209.481030092589</v>
      </c>
      <c r="C1148" s="246">
        <v>32</v>
      </c>
      <c r="D1148" s="246">
        <v>31.89</v>
      </c>
      <c r="E1148" s="246">
        <v>0.11</v>
      </c>
      <c r="F1148" s="136" t="s">
        <v>9729</v>
      </c>
    </row>
    <row r="1149" spans="2:6">
      <c r="B1149" s="178">
        <v>45209.483310185184</v>
      </c>
      <c r="C1149" s="246">
        <v>500</v>
      </c>
      <c r="D1149" s="246">
        <v>498.25</v>
      </c>
      <c r="E1149" s="246">
        <v>1.75</v>
      </c>
      <c r="F1149" s="136" t="s">
        <v>5628</v>
      </c>
    </row>
    <row r="1150" spans="2:6">
      <c r="B1150" s="178">
        <v>45209.486967592595</v>
      </c>
      <c r="C1150" s="246">
        <v>500</v>
      </c>
      <c r="D1150" s="246">
        <v>498.25</v>
      </c>
      <c r="E1150" s="246">
        <v>1.75</v>
      </c>
      <c r="F1150" s="136" t="s">
        <v>4826</v>
      </c>
    </row>
    <row r="1151" spans="2:6">
      <c r="B1151" s="178">
        <v>45209.488078703704</v>
      </c>
      <c r="C1151" s="246">
        <v>500</v>
      </c>
      <c r="D1151" s="246">
        <v>487.5</v>
      </c>
      <c r="E1151" s="246">
        <v>12.5</v>
      </c>
      <c r="F1151" s="136" t="s">
        <v>9730</v>
      </c>
    </row>
    <row r="1152" spans="2:6">
      <c r="B1152" s="178">
        <v>45209.491875</v>
      </c>
      <c r="C1152" s="246">
        <v>100</v>
      </c>
      <c r="D1152" s="246">
        <v>99.65</v>
      </c>
      <c r="E1152" s="246">
        <v>0.35</v>
      </c>
      <c r="F1152" s="136" t="s">
        <v>4581</v>
      </c>
    </row>
    <row r="1153" spans="2:6">
      <c r="B1153" s="178">
        <v>45209.492291666669</v>
      </c>
      <c r="C1153" s="246">
        <v>91</v>
      </c>
      <c r="D1153" s="246">
        <v>90.68</v>
      </c>
      <c r="E1153" s="246">
        <v>0.32</v>
      </c>
      <c r="F1153" s="136" t="s">
        <v>4592</v>
      </c>
    </row>
    <row r="1154" spans="2:6">
      <c r="B1154" s="178">
        <v>45209.494675925926</v>
      </c>
      <c r="C1154" s="246">
        <v>50</v>
      </c>
      <c r="D1154" s="246">
        <v>49.82</v>
      </c>
      <c r="E1154" s="246">
        <v>0.18</v>
      </c>
      <c r="F1154" s="136" t="s">
        <v>9731</v>
      </c>
    </row>
    <row r="1155" spans="2:6">
      <c r="B1155" s="178">
        <v>45209.494953703703</v>
      </c>
      <c r="C1155" s="246">
        <v>1</v>
      </c>
      <c r="D1155" s="246">
        <v>1</v>
      </c>
      <c r="E1155" s="246">
        <v>0</v>
      </c>
      <c r="F1155" s="136" t="s">
        <v>4599</v>
      </c>
    </row>
    <row r="1156" spans="2:6">
      <c r="B1156" s="178">
        <v>45209.496412037035</v>
      </c>
      <c r="C1156" s="246">
        <v>1</v>
      </c>
      <c r="D1156" s="246">
        <v>1</v>
      </c>
      <c r="E1156" s="246">
        <v>0</v>
      </c>
      <c r="F1156" s="136" t="s">
        <v>4599</v>
      </c>
    </row>
    <row r="1157" spans="2:6">
      <c r="B1157" s="178">
        <v>45209.497002314813</v>
      </c>
      <c r="C1157" s="246">
        <v>50</v>
      </c>
      <c r="D1157" s="246">
        <v>49.82</v>
      </c>
      <c r="E1157" s="246">
        <v>0.18</v>
      </c>
      <c r="F1157" s="136" t="s">
        <v>4579</v>
      </c>
    </row>
    <row r="1158" spans="2:6">
      <c r="B1158" s="178">
        <v>45209.498171296298</v>
      </c>
      <c r="C1158" s="246">
        <v>1</v>
      </c>
      <c r="D1158" s="246">
        <v>1</v>
      </c>
      <c r="E1158" s="246">
        <v>0</v>
      </c>
      <c r="F1158" s="136" t="s">
        <v>4599</v>
      </c>
    </row>
    <row r="1159" spans="2:6">
      <c r="B1159" s="178">
        <v>45209.499583333331</v>
      </c>
      <c r="C1159" s="246">
        <v>1</v>
      </c>
      <c r="D1159" s="246">
        <v>1</v>
      </c>
      <c r="E1159" s="246">
        <v>0</v>
      </c>
      <c r="F1159" s="136" t="s">
        <v>4599</v>
      </c>
    </row>
    <row r="1160" spans="2:6">
      <c r="B1160" s="178">
        <v>45209.501203703701</v>
      </c>
      <c r="C1160" s="246">
        <v>1</v>
      </c>
      <c r="D1160" s="246">
        <v>1</v>
      </c>
      <c r="E1160" s="246">
        <v>0</v>
      </c>
      <c r="F1160" s="136" t="s">
        <v>4599</v>
      </c>
    </row>
    <row r="1161" spans="2:6">
      <c r="B1161" s="178">
        <v>45209.502928240741</v>
      </c>
      <c r="C1161" s="246">
        <v>1</v>
      </c>
      <c r="D1161" s="246">
        <v>1</v>
      </c>
      <c r="E1161" s="246">
        <v>0</v>
      </c>
      <c r="F1161" s="136" t="s">
        <v>4599</v>
      </c>
    </row>
    <row r="1162" spans="2:6">
      <c r="B1162" s="178">
        <v>45209.503506944442</v>
      </c>
      <c r="C1162" s="246">
        <v>100</v>
      </c>
      <c r="D1162" s="246">
        <v>99.65</v>
      </c>
      <c r="E1162" s="246">
        <v>0.35</v>
      </c>
      <c r="F1162" s="136" t="s">
        <v>4759</v>
      </c>
    </row>
    <row r="1163" spans="2:6">
      <c r="B1163" s="178">
        <v>45209.504351851851</v>
      </c>
      <c r="C1163" s="246">
        <v>1</v>
      </c>
      <c r="D1163" s="246">
        <v>1</v>
      </c>
      <c r="E1163" s="246">
        <v>0</v>
      </c>
      <c r="F1163" s="136" t="s">
        <v>4599</v>
      </c>
    </row>
    <row r="1164" spans="2:6">
      <c r="B1164" s="178">
        <v>45209.505624999998</v>
      </c>
      <c r="C1164" s="246">
        <v>1</v>
      </c>
      <c r="D1164" s="246">
        <v>1</v>
      </c>
      <c r="E1164" s="246">
        <v>0</v>
      </c>
      <c r="F1164" s="136" t="s">
        <v>4599</v>
      </c>
    </row>
    <row r="1165" spans="2:6">
      <c r="B1165" s="178">
        <v>45209.50677083333</v>
      </c>
      <c r="C1165" s="246">
        <v>1</v>
      </c>
      <c r="D1165" s="246">
        <v>1</v>
      </c>
      <c r="E1165" s="246">
        <v>0</v>
      </c>
      <c r="F1165" s="136" t="s">
        <v>4599</v>
      </c>
    </row>
    <row r="1166" spans="2:6">
      <c r="B1166" s="178">
        <v>45209.508148148147</v>
      </c>
      <c r="C1166" s="246">
        <v>1</v>
      </c>
      <c r="D1166" s="246">
        <v>1</v>
      </c>
      <c r="E1166" s="246">
        <v>0</v>
      </c>
      <c r="F1166" s="136" t="s">
        <v>4599</v>
      </c>
    </row>
    <row r="1167" spans="2:6">
      <c r="B1167" s="178">
        <v>45209.508263888885</v>
      </c>
      <c r="C1167" s="246">
        <v>9</v>
      </c>
      <c r="D1167" s="246">
        <v>8.9700000000000006</v>
      </c>
      <c r="E1167" s="246">
        <v>0.03</v>
      </c>
      <c r="F1167" s="136" t="s">
        <v>4770</v>
      </c>
    </row>
    <row r="1168" spans="2:6">
      <c r="B1168" s="178">
        <v>45209.508773148147</v>
      </c>
      <c r="C1168" s="246">
        <v>1000</v>
      </c>
      <c r="D1168" s="246">
        <v>996.5</v>
      </c>
      <c r="E1168" s="246">
        <v>3.5</v>
      </c>
      <c r="F1168" s="136" t="s">
        <v>9732</v>
      </c>
    </row>
    <row r="1169" spans="2:6">
      <c r="B1169" s="178">
        <v>45209.509097222224</v>
      </c>
      <c r="C1169" s="246">
        <v>9</v>
      </c>
      <c r="D1169" s="246">
        <v>8.9700000000000006</v>
      </c>
      <c r="E1169" s="246">
        <v>0.03</v>
      </c>
      <c r="F1169" s="136" t="s">
        <v>4770</v>
      </c>
    </row>
    <row r="1170" spans="2:6">
      <c r="B1170" s="178">
        <v>45209.509687500002</v>
      </c>
      <c r="C1170" s="246">
        <v>1500</v>
      </c>
      <c r="D1170" s="246">
        <v>1494.75</v>
      </c>
      <c r="E1170" s="246">
        <v>5.25</v>
      </c>
      <c r="F1170" s="136" t="s">
        <v>4679</v>
      </c>
    </row>
    <row r="1171" spans="2:6">
      <c r="B1171" s="178">
        <v>45209.512824074074</v>
      </c>
      <c r="C1171" s="246">
        <v>1</v>
      </c>
      <c r="D1171" s="246">
        <v>1</v>
      </c>
      <c r="E1171" s="246">
        <v>0</v>
      </c>
      <c r="F1171" s="136" t="s">
        <v>4599</v>
      </c>
    </row>
    <row r="1172" spans="2:6">
      <c r="B1172" s="178">
        <v>45209.515289351853</v>
      </c>
      <c r="C1172" s="246">
        <v>1</v>
      </c>
      <c r="D1172" s="246">
        <v>1</v>
      </c>
      <c r="E1172" s="246">
        <v>0</v>
      </c>
      <c r="F1172" s="136" t="s">
        <v>4599</v>
      </c>
    </row>
    <row r="1173" spans="2:6">
      <c r="B1173" s="178">
        <v>45209.51829861111</v>
      </c>
      <c r="C1173" s="246">
        <v>1</v>
      </c>
      <c r="D1173" s="246">
        <v>1</v>
      </c>
      <c r="E1173" s="246">
        <v>0</v>
      </c>
      <c r="F1173" s="136" t="s">
        <v>4599</v>
      </c>
    </row>
    <row r="1174" spans="2:6">
      <c r="B1174" s="178">
        <v>45209.519537037035</v>
      </c>
      <c r="C1174" s="246">
        <v>1</v>
      </c>
      <c r="D1174" s="246">
        <v>1</v>
      </c>
      <c r="E1174" s="246">
        <v>0</v>
      </c>
      <c r="F1174" s="136" t="s">
        <v>4599</v>
      </c>
    </row>
    <row r="1175" spans="2:6">
      <c r="B1175" s="178">
        <v>45209.521539351852</v>
      </c>
      <c r="C1175" s="246">
        <v>1</v>
      </c>
      <c r="D1175" s="246">
        <v>1</v>
      </c>
      <c r="E1175" s="246">
        <v>0</v>
      </c>
      <c r="F1175" s="136" t="s">
        <v>4599</v>
      </c>
    </row>
    <row r="1176" spans="2:6">
      <c r="B1176" s="178">
        <v>45209.522094907406</v>
      </c>
      <c r="C1176" s="246">
        <v>1</v>
      </c>
      <c r="D1176" s="246">
        <v>1</v>
      </c>
      <c r="E1176" s="246">
        <v>0</v>
      </c>
      <c r="F1176" s="136" t="s">
        <v>4599</v>
      </c>
    </row>
    <row r="1177" spans="2:6">
      <c r="B1177" s="178">
        <v>45209.527673611112</v>
      </c>
      <c r="C1177" s="246">
        <v>1</v>
      </c>
      <c r="D1177" s="246">
        <v>1</v>
      </c>
      <c r="E1177" s="246">
        <v>0</v>
      </c>
      <c r="F1177" s="136" t="s">
        <v>4599</v>
      </c>
    </row>
    <row r="1178" spans="2:6">
      <c r="B1178" s="178">
        <v>45209.529039351852</v>
      </c>
      <c r="C1178" s="246">
        <v>1</v>
      </c>
      <c r="D1178" s="246">
        <v>1</v>
      </c>
      <c r="E1178" s="246">
        <v>0</v>
      </c>
      <c r="F1178" s="136" t="s">
        <v>4599</v>
      </c>
    </row>
    <row r="1179" spans="2:6">
      <c r="B1179" s="178">
        <v>45209.534699074073</v>
      </c>
      <c r="C1179" s="246">
        <v>300</v>
      </c>
      <c r="D1179" s="246">
        <v>298.95</v>
      </c>
      <c r="E1179" s="246">
        <v>1.05</v>
      </c>
      <c r="F1179" s="136" t="s">
        <v>9733</v>
      </c>
    </row>
    <row r="1180" spans="2:6">
      <c r="B1180" s="178">
        <v>45209.53565972222</v>
      </c>
      <c r="C1180" s="246">
        <v>1</v>
      </c>
      <c r="D1180" s="246">
        <v>1</v>
      </c>
      <c r="E1180" s="246">
        <v>0</v>
      </c>
      <c r="F1180" s="136" t="s">
        <v>4599</v>
      </c>
    </row>
    <row r="1181" spans="2:6">
      <c r="B1181" s="178">
        <v>45209.537615740737</v>
      </c>
      <c r="C1181" s="246">
        <v>1</v>
      </c>
      <c r="D1181" s="246">
        <v>1</v>
      </c>
      <c r="E1181" s="246">
        <v>0</v>
      </c>
      <c r="F1181" s="136" t="s">
        <v>4599</v>
      </c>
    </row>
    <row r="1182" spans="2:6">
      <c r="B1182" s="178">
        <v>45209.539907407408</v>
      </c>
      <c r="C1182" s="246">
        <v>1</v>
      </c>
      <c r="D1182" s="246">
        <v>1</v>
      </c>
      <c r="E1182" s="246">
        <v>0</v>
      </c>
      <c r="F1182" s="136" t="s">
        <v>4599</v>
      </c>
    </row>
    <row r="1183" spans="2:6">
      <c r="B1183" s="178">
        <v>45209.540821759256</v>
      </c>
      <c r="C1183" s="246">
        <v>1</v>
      </c>
      <c r="D1183" s="246">
        <v>1</v>
      </c>
      <c r="E1183" s="246">
        <v>0</v>
      </c>
      <c r="F1183" s="136" t="s">
        <v>4599</v>
      </c>
    </row>
    <row r="1184" spans="2:6">
      <c r="B1184" s="178">
        <v>45209.559872685182</v>
      </c>
      <c r="C1184" s="246">
        <v>1000</v>
      </c>
      <c r="D1184" s="246">
        <v>996.5</v>
      </c>
      <c r="E1184" s="246">
        <v>3.5</v>
      </c>
      <c r="F1184" s="136" t="s">
        <v>6985</v>
      </c>
    </row>
    <row r="1185" spans="2:6">
      <c r="B1185" s="178">
        <v>45209.561284722222</v>
      </c>
      <c r="C1185" s="246">
        <v>1000</v>
      </c>
      <c r="D1185" s="246">
        <v>996.5</v>
      </c>
      <c r="E1185" s="246">
        <v>3.5</v>
      </c>
      <c r="F1185" s="136" t="s">
        <v>6985</v>
      </c>
    </row>
    <row r="1186" spans="2:6">
      <c r="B1186" s="178">
        <v>45209.562118055554</v>
      </c>
      <c r="C1186" s="246">
        <v>1000</v>
      </c>
      <c r="D1186" s="246">
        <v>996.5</v>
      </c>
      <c r="E1186" s="246">
        <v>3.5</v>
      </c>
      <c r="F1186" s="136" t="s">
        <v>6985</v>
      </c>
    </row>
    <row r="1187" spans="2:6">
      <c r="B1187" s="178">
        <v>45209.562847222223</v>
      </c>
      <c r="C1187" s="246">
        <v>1.01</v>
      </c>
      <c r="D1187" s="246">
        <v>1.01</v>
      </c>
      <c r="E1187" s="246">
        <v>0</v>
      </c>
      <c r="F1187" s="136" t="s">
        <v>9734</v>
      </c>
    </row>
    <row r="1188" spans="2:6">
      <c r="B1188" s="178">
        <v>45209.563831018517</v>
      </c>
      <c r="C1188" s="246">
        <v>1000</v>
      </c>
      <c r="D1188" s="246">
        <v>996.5</v>
      </c>
      <c r="E1188" s="246">
        <v>3.5</v>
      </c>
      <c r="F1188" s="136" t="s">
        <v>6985</v>
      </c>
    </row>
    <row r="1189" spans="2:6">
      <c r="B1189" s="178">
        <v>45209.564606481479</v>
      </c>
      <c r="C1189" s="246">
        <v>1000</v>
      </c>
      <c r="D1189" s="246">
        <v>996.5</v>
      </c>
      <c r="E1189" s="246">
        <v>3.5</v>
      </c>
      <c r="F1189" s="136" t="s">
        <v>6985</v>
      </c>
    </row>
    <row r="1190" spans="2:6">
      <c r="B1190" s="178">
        <v>45209.565381944441</v>
      </c>
      <c r="C1190" s="246">
        <v>1000</v>
      </c>
      <c r="D1190" s="246">
        <v>996.5</v>
      </c>
      <c r="E1190" s="246">
        <v>3.5</v>
      </c>
      <c r="F1190" s="136" t="s">
        <v>6985</v>
      </c>
    </row>
    <row r="1191" spans="2:6">
      <c r="B1191" s="178">
        <v>45209.565474537034</v>
      </c>
      <c r="C1191" s="246">
        <v>1.02</v>
      </c>
      <c r="D1191" s="246">
        <v>1.02</v>
      </c>
      <c r="E1191" s="246">
        <v>0</v>
      </c>
      <c r="F1191" s="136" t="s">
        <v>9734</v>
      </c>
    </row>
    <row r="1192" spans="2:6">
      <c r="B1192" s="178">
        <v>45209.566134259258</v>
      </c>
      <c r="C1192" s="246">
        <v>1000</v>
      </c>
      <c r="D1192" s="246">
        <v>996.5</v>
      </c>
      <c r="E1192" s="246">
        <v>3.5</v>
      </c>
      <c r="F1192" s="136" t="s">
        <v>6985</v>
      </c>
    </row>
    <row r="1193" spans="2:6">
      <c r="B1193" s="178">
        <v>45209.566874999997</v>
      </c>
      <c r="C1193" s="246">
        <v>1000</v>
      </c>
      <c r="D1193" s="246">
        <v>996.5</v>
      </c>
      <c r="E1193" s="246">
        <v>3.5</v>
      </c>
      <c r="F1193" s="136" t="s">
        <v>6985</v>
      </c>
    </row>
    <row r="1194" spans="2:6">
      <c r="B1194" s="178">
        <v>45209.567777777775</v>
      </c>
      <c r="C1194" s="246">
        <v>1000</v>
      </c>
      <c r="D1194" s="246">
        <v>996.5</v>
      </c>
      <c r="E1194" s="246">
        <v>3.5</v>
      </c>
      <c r="F1194" s="136" t="s">
        <v>6985</v>
      </c>
    </row>
    <row r="1195" spans="2:6">
      <c r="B1195" s="178">
        <v>45209.568472222221</v>
      </c>
      <c r="C1195" s="246">
        <v>1000</v>
      </c>
      <c r="D1195" s="246">
        <v>996.5</v>
      </c>
      <c r="E1195" s="246">
        <v>3.5</v>
      </c>
      <c r="F1195" s="136" t="s">
        <v>6985</v>
      </c>
    </row>
    <row r="1196" spans="2:6">
      <c r="B1196" s="178">
        <v>45209.570509259262</v>
      </c>
      <c r="C1196" s="246">
        <v>30</v>
      </c>
      <c r="D1196" s="246">
        <v>29.89</v>
      </c>
      <c r="E1196" s="246">
        <v>0.11</v>
      </c>
      <c r="F1196" s="136" t="s">
        <v>4600</v>
      </c>
    </row>
    <row r="1197" spans="2:6">
      <c r="B1197" s="178">
        <v>45209.577685185184</v>
      </c>
      <c r="C1197" s="246">
        <v>200</v>
      </c>
      <c r="D1197" s="246">
        <v>199.3</v>
      </c>
      <c r="E1197" s="246">
        <v>0.7</v>
      </c>
      <c r="F1197" s="136" t="s">
        <v>4817</v>
      </c>
    </row>
    <row r="1198" spans="2:6">
      <c r="B1198" s="178">
        <v>45209.580995370372</v>
      </c>
      <c r="C1198" s="246">
        <v>5000</v>
      </c>
      <c r="D1198" s="246">
        <v>4982.5</v>
      </c>
      <c r="E1198" s="246">
        <v>17.5</v>
      </c>
      <c r="F1198" s="136" t="s">
        <v>9735</v>
      </c>
    </row>
    <row r="1199" spans="2:6">
      <c r="B1199" s="178">
        <v>45209.590150462966</v>
      </c>
      <c r="C1199" s="246">
        <v>300</v>
      </c>
      <c r="D1199" s="246">
        <v>298.95</v>
      </c>
      <c r="E1199" s="246">
        <v>1.05</v>
      </c>
      <c r="F1199" s="136" t="s">
        <v>7048</v>
      </c>
    </row>
    <row r="1200" spans="2:6">
      <c r="B1200" s="178">
        <v>45209.592210648145</v>
      </c>
      <c r="C1200" s="246">
        <v>1000</v>
      </c>
      <c r="D1200" s="246">
        <v>996.5</v>
      </c>
      <c r="E1200" s="246">
        <v>3.5</v>
      </c>
      <c r="F1200" s="136" t="s">
        <v>9736</v>
      </c>
    </row>
    <row r="1201" spans="2:6">
      <c r="B1201" s="178">
        <v>45209.593182870369</v>
      </c>
      <c r="C1201" s="246">
        <v>100</v>
      </c>
      <c r="D1201" s="246">
        <v>99.65</v>
      </c>
      <c r="E1201" s="246">
        <v>0.35</v>
      </c>
      <c r="F1201" s="136" t="s">
        <v>4764</v>
      </c>
    </row>
    <row r="1202" spans="2:6">
      <c r="B1202" s="178">
        <v>45209.60465277778</v>
      </c>
      <c r="C1202" s="246">
        <v>3800</v>
      </c>
      <c r="D1202" s="246">
        <v>3786.7</v>
      </c>
      <c r="E1202" s="246">
        <v>13.3</v>
      </c>
      <c r="F1202" s="136" t="s">
        <v>7031</v>
      </c>
    </row>
    <row r="1203" spans="2:6">
      <c r="B1203" s="178">
        <v>45209.631157407406</v>
      </c>
      <c r="C1203" s="246">
        <v>25000</v>
      </c>
      <c r="D1203" s="246">
        <v>24912.5</v>
      </c>
      <c r="E1203" s="246">
        <v>87.5</v>
      </c>
      <c r="F1203" s="136" t="s">
        <v>9737</v>
      </c>
    </row>
    <row r="1204" spans="2:6">
      <c r="B1204" s="178">
        <v>45209.633275462962</v>
      </c>
      <c r="C1204" s="246">
        <v>25000</v>
      </c>
      <c r="D1204" s="246">
        <v>24912.5</v>
      </c>
      <c r="E1204" s="246">
        <v>87.5</v>
      </c>
      <c r="F1204" s="136" t="s">
        <v>9737</v>
      </c>
    </row>
    <row r="1205" spans="2:6">
      <c r="B1205" s="178">
        <v>45209.646064814813</v>
      </c>
      <c r="C1205" s="246">
        <v>50000</v>
      </c>
      <c r="D1205" s="246">
        <v>49825</v>
      </c>
      <c r="E1205" s="246">
        <v>175</v>
      </c>
      <c r="F1205" s="136" t="s">
        <v>9738</v>
      </c>
    </row>
    <row r="1206" spans="2:6">
      <c r="B1206" s="178">
        <v>45209.659398148149</v>
      </c>
      <c r="C1206" s="246">
        <v>10</v>
      </c>
      <c r="D1206" s="246">
        <v>9.9600000000000009</v>
      </c>
      <c r="E1206" s="246">
        <v>0.04</v>
      </c>
      <c r="F1206" s="136" t="s">
        <v>9739</v>
      </c>
    </row>
    <row r="1207" spans="2:6">
      <c r="B1207" s="178">
        <v>45209.662511574075</v>
      </c>
      <c r="C1207" s="246">
        <v>250</v>
      </c>
      <c r="D1207" s="246">
        <v>249.12</v>
      </c>
      <c r="E1207" s="246">
        <v>0.88</v>
      </c>
      <c r="F1207" s="136" t="s">
        <v>9740</v>
      </c>
    </row>
    <row r="1208" spans="2:6">
      <c r="B1208" s="178">
        <v>45209.662997685184</v>
      </c>
      <c r="C1208" s="246">
        <v>100</v>
      </c>
      <c r="D1208" s="246">
        <v>99.65</v>
      </c>
      <c r="E1208" s="246">
        <v>0.35</v>
      </c>
      <c r="F1208" s="136" t="s">
        <v>9741</v>
      </c>
    </row>
    <row r="1209" spans="2:6">
      <c r="B1209" s="178">
        <v>45209.668437499997</v>
      </c>
      <c r="C1209" s="246">
        <v>25</v>
      </c>
      <c r="D1209" s="246">
        <v>24.91</v>
      </c>
      <c r="E1209" s="246">
        <v>0.09</v>
      </c>
      <c r="F1209" s="136" t="s">
        <v>4648</v>
      </c>
    </row>
    <row r="1210" spans="2:6">
      <c r="B1210" s="178">
        <v>45209.669976851852</v>
      </c>
      <c r="C1210" s="246">
        <v>10</v>
      </c>
      <c r="D1210" s="246">
        <v>9.9600000000000009</v>
      </c>
      <c r="E1210" s="246">
        <v>0.04</v>
      </c>
      <c r="F1210" s="136" t="s">
        <v>4770</v>
      </c>
    </row>
    <row r="1211" spans="2:6">
      <c r="B1211" s="178">
        <v>45209.674062500002</v>
      </c>
      <c r="C1211" s="246">
        <v>230</v>
      </c>
      <c r="D1211" s="246">
        <v>229.19</v>
      </c>
      <c r="E1211" s="246">
        <v>0.81</v>
      </c>
      <c r="F1211" s="136" t="s">
        <v>5707</v>
      </c>
    </row>
    <row r="1212" spans="2:6">
      <c r="B1212" s="178">
        <v>45209.675567129627</v>
      </c>
      <c r="C1212" s="246">
        <v>1000</v>
      </c>
      <c r="D1212" s="246">
        <v>996.5</v>
      </c>
      <c r="E1212" s="246">
        <v>3.5</v>
      </c>
      <c r="F1212" s="136" t="s">
        <v>4740</v>
      </c>
    </row>
    <row r="1213" spans="2:6">
      <c r="B1213" s="178">
        <v>45209.692476851851</v>
      </c>
      <c r="C1213" s="246">
        <v>1000</v>
      </c>
      <c r="D1213" s="246">
        <v>996.5</v>
      </c>
      <c r="E1213" s="246">
        <v>3.5</v>
      </c>
      <c r="F1213" s="136" t="s">
        <v>6961</v>
      </c>
    </row>
    <row r="1214" spans="2:6">
      <c r="B1214" s="178">
        <v>45209.700381944444</v>
      </c>
      <c r="C1214" s="246">
        <v>1</v>
      </c>
      <c r="D1214" s="246">
        <v>1</v>
      </c>
      <c r="E1214" s="246">
        <v>0</v>
      </c>
      <c r="F1214" s="136" t="s">
        <v>9742</v>
      </c>
    </row>
    <row r="1215" spans="2:6">
      <c r="B1215" s="178">
        <v>45209.713009259256</v>
      </c>
      <c r="C1215" s="246">
        <v>1000</v>
      </c>
      <c r="D1215" s="246">
        <v>996.5</v>
      </c>
      <c r="E1215" s="246">
        <v>3.5</v>
      </c>
      <c r="F1215" s="136" t="s">
        <v>9743</v>
      </c>
    </row>
    <row r="1216" spans="2:6">
      <c r="B1216" s="178">
        <v>45209.718877314815</v>
      </c>
      <c r="C1216" s="246">
        <v>24</v>
      </c>
      <c r="D1216" s="246">
        <v>23.92</v>
      </c>
      <c r="E1216" s="246">
        <v>0.08</v>
      </c>
      <c r="F1216" s="136" t="s">
        <v>4705</v>
      </c>
    </row>
    <row r="1217" spans="2:6">
      <c r="B1217" s="178">
        <v>45209.719363425924</v>
      </c>
      <c r="C1217" s="246">
        <v>24000</v>
      </c>
      <c r="D1217" s="246">
        <v>23916</v>
      </c>
      <c r="E1217" s="246">
        <v>84</v>
      </c>
      <c r="F1217" s="136" t="s">
        <v>4705</v>
      </c>
    </row>
    <row r="1218" spans="2:6">
      <c r="B1218" s="178">
        <v>45209.727361111109</v>
      </c>
      <c r="C1218" s="246">
        <v>1000</v>
      </c>
      <c r="D1218" s="246">
        <v>996.5</v>
      </c>
      <c r="E1218" s="246">
        <v>3.5</v>
      </c>
      <c r="F1218" s="136" t="s">
        <v>9667</v>
      </c>
    </row>
    <row r="1219" spans="2:6">
      <c r="B1219" s="178">
        <v>45209.763414351852</v>
      </c>
      <c r="C1219" s="246">
        <v>300</v>
      </c>
      <c r="D1219" s="246">
        <v>298.95</v>
      </c>
      <c r="E1219" s="246">
        <v>1.05</v>
      </c>
      <c r="F1219" s="136" t="s">
        <v>5755</v>
      </c>
    </row>
    <row r="1220" spans="2:6">
      <c r="B1220" s="178">
        <v>45209.777569444443</v>
      </c>
      <c r="C1220" s="246">
        <v>41</v>
      </c>
      <c r="D1220" s="246">
        <v>40.86</v>
      </c>
      <c r="E1220" s="246">
        <v>0.14000000000000001</v>
      </c>
      <c r="F1220" s="136" t="s">
        <v>4577</v>
      </c>
    </row>
    <row r="1221" spans="2:6">
      <c r="B1221" s="178">
        <v>45209.791261574072</v>
      </c>
      <c r="C1221" s="246">
        <v>300</v>
      </c>
      <c r="D1221" s="246">
        <v>298.95</v>
      </c>
      <c r="E1221" s="246">
        <v>1.05</v>
      </c>
      <c r="F1221" s="136" t="s">
        <v>4584</v>
      </c>
    </row>
    <row r="1222" spans="2:6">
      <c r="B1222" s="178">
        <v>45209.801481481481</v>
      </c>
      <c r="C1222" s="246">
        <v>500</v>
      </c>
      <c r="D1222" s="246">
        <v>498.25</v>
      </c>
      <c r="E1222" s="246">
        <v>1.75</v>
      </c>
      <c r="F1222" s="136" t="s">
        <v>9744</v>
      </c>
    </row>
    <row r="1223" spans="2:6">
      <c r="B1223" s="178">
        <v>45209.806608796294</v>
      </c>
      <c r="C1223" s="246">
        <v>1000</v>
      </c>
      <c r="D1223" s="246">
        <v>996.5</v>
      </c>
      <c r="E1223" s="246">
        <v>3.5</v>
      </c>
      <c r="F1223" s="136" t="s">
        <v>9745</v>
      </c>
    </row>
    <row r="1224" spans="2:6">
      <c r="B1224" s="178">
        <v>45209.808020833334</v>
      </c>
      <c r="C1224" s="246">
        <v>1000</v>
      </c>
      <c r="D1224" s="246">
        <v>996.5</v>
      </c>
      <c r="E1224" s="246">
        <v>3.5</v>
      </c>
      <c r="F1224" s="136" t="s">
        <v>4683</v>
      </c>
    </row>
    <row r="1225" spans="2:6">
      <c r="B1225" s="178">
        <v>45209.808344907404</v>
      </c>
      <c r="C1225" s="246">
        <v>150</v>
      </c>
      <c r="D1225" s="246">
        <v>149.47</v>
      </c>
      <c r="E1225" s="246">
        <v>0.53</v>
      </c>
      <c r="F1225" s="136" t="s">
        <v>9746</v>
      </c>
    </row>
    <row r="1226" spans="2:6">
      <c r="B1226" s="178">
        <v>45209.815821759257</v>
      </c>
      <c r="C1226" s="246">
        <v>300</v>
      </c>
      <c r="D1226" s="246">
        <v>298.95</v>
      </c>
      <c r="E1226" s="246">
        <v>1.05</v>
      </c>
      <c r="F1226" s="136" t="s">
        <v>5729</v>
      </c>
    </row>
    <row r="1227" spans="2:6">
      <c r="B1227" s="178">
        <v>45209.898090277777</v>
      </c>
      <c r="C1227" s="246">
        <v>600</v>
      </c>
      <c r="D1227" s="246">
        <v>597.9</v>
      </c>
      <c r="E1227" s="246">
        <v>2.1</v>
      </c>
      <c r="F1227" s="136" t="s">
        <v>4587</v>
      </c>
    </row>
    <row r="1228" spans="2:6">
      <c r="B1228" s="178">
        <v>45209.906574074077</v>
      </c>
      <c r="C1228" s="246">
        <v>1460</v>
      </c>
      <c r="D1228" s="246">
        <v>1454.89</v>
      </c>
      <c r="E1228" s="246">
        <v>5.1100000000000003</v>
      </c>
      <c r="F1228" s="136" t="s">
        <v>4702</v>
      </c>
    </row>
    <row r="1229" spans="2:6">
      <c r="B1229" s="178">
        <v>45209.908055555556</v>
      </c>
      <c r="C1229" s="246">
        <v>1.01</v>
      </c>
      <c r="D1229" s="246">
        <v>1.01</v>
      </c>
      <c r="E1229" s="246">
        <v>0</v>
      </c>
      <c r="F1229" s="136" t="s">
        <v>9747</v>
      </c>
    </row>
    <row r="1230" spans="2:6">
      <c r="B1230" s="178">
        <v>45209.914282407408</v>
      </c>
      <c r="C1230" s="246">
        <v>12000</v>
      </c>
      <c r="D1230" s="246">
        <v>11958</v>
      </c>
      <c r="E1230" s="246">
        <v>42</v>
      </c>
      <c r="F1230" s="136" t="s">
        <v>4810</v>
      </c>
    </row>
    <row r="1231" spans="2:6">
      <c r="B1231" s="178">
        <v>45209.918888888889</v>
      </c>
      <c r="C1231" s="246">
        <v>100</v>
      </c>
      <c r="D1231" s="246">
        <v>99.65</v>
      </c>
      <c r="E1231" s="246">
        <v>0.35</v>
      </c>
      <c r="F1231" s="136" t="s">
        <v>9748</v>
      </c>
    </row>
    <row r="1232" spans="2:6">
      <c r="B1232" s="178">
        <v>45209.922013888892</v>
      </c>
      <c r="C1232" s="246">
        <v>162</v>
      </c>
      <c r="D1232" s="246">
        <v>161.43</v>
      </c>
      <c r="E1232" s="246">
        <v>0.56999999999999995</v>
      </c>
      <c r="F1232" s="136" t="s">
        <v>4643</v>
      </c>
    </row>
    <row r="1233" spans="2:6">
      <c r="B1233" s="178">
        <v>45209.923449074071</v>
      </c>
      <c r="C1233" s="246">
        <v>2500</v>
      </c>
      <c r="D1233" s="246">
        <v>2491.25</v>
      </c>
      <c r="E1233" s="246">
        <v>8.75</v>
      </c>
      <c r="F1233" s="136" t="s">
        <v>9749</v>
      </c>
    </row>
    <row r="1234" spans="2:6">
      <c r="B1234" s="178">
        <v>45209.962291666663</v>
      </c>
      <c r="C1234" s="246">
        <v>1.04</v>
      </c>
      <c r="D1234" s="246">
        <v>1.04</v>
      </c>
      <c r="E1234" s="246">
        <v>0</v>
      </c>
      <c r="F1234" s="136" t="s">
        <v>9747</v>
      </c>
    </row>
    <row r="1235" spans="2:6">
      <c r="B1235" s="178">
        <v>45209.963043981479</v>
      </c>
      <c r="C1235" s="246">
        <v>1.02</v>
      </c>
      <c r="D1235" s="246">
        <v>1.02</v>
      </c>
      <c r="E1235" s="246">
        <v>0</v>
      </c>
      <c r="F1235" s="136" t="s">
        <v>5747</v>
      </c>
    </row>
    <row r="1236" spans="2:6">
      <c r="B1236" s="178">
        <v>45209.968657407408</v>
      </c>
      <c r="C1236" s="246">
        <v>1000</v>
      </c>
      <c r="D1236" s="246">
        <v>996.5</v>
      </c>
      <c r="E1236" s="246">
        <v>3.5</v>
      </c>
      <c r="F1236" s="136" t="s">
        <v>5714</v>
      </c>
    </row>
    <row r="1237" spans="2:6">
      <c r="B1237" s="178">
        <v>45209.990439814814</v>
      </c>
      <c r="C1237" s="246">
        <v>1000</v>
      </c>
      <c r="D1237" s="246">
        <v>996.5</v>
      </c>
      <c r="E1237" s="246">
        <v>3.5</v>
      </c>
      <c r="F1237" s="136" t="s">
        <v>4642</v>
      </c>
    </row>
    <row r="1238" spans="2:6">
      <c r="B1238" s="178">
        <v>45210.059710648151</v>
      </c>
      <c r="C1238" s="246">
        <v>500</v>
      </c>
      <c r="D1238" s="246">
        <v>498.25</v>
      </c>
      <c r="E1238" s="246">
        <v>1.75</v>
      </c>
      <c r="F1238" s="136" t="s">
        <v>5754</v>
      </c>
    </row>
    <row r="1239" spans="2:6">
      <c r="B1239" s="178">
        <v>45210.089016203703</v>
      </c>
      <c r="C1239" s="246">
        <v>300</v>
      </c>
      <c r="D1239" s="246">
        <v>298.95</v>
      </c>
      <c r="E1239" s="246">
        <v>1.05</v>
      </c>
      <c r="F1239" s="136" t="s">
        <v>9750</v>
      </c>
    </row>
    <row r="1240" spans="2:6">
      <c r="B1240" s="178">
        <v>45210.140335648146</v>
      </c>
      <c r="C1240" s="246">
        <v>11</v>
      </c>
      <c r="D1240" s="246">
        <v>10.96</v>
      </c>
      <c r="E1240" s="246">
        <v>0.04</v>
      </c>
      <c r="F1240" s="136" t="s">
        <v>9751</v>
      </c>
    </row>
    <row r="1241" spans="2:6">
      <c r="B1241" s="178">
        <v>45210.187662037039</v>
      </c>
      <c r="C1241" s="246">
        <v>300</v>
      </c>
      <c r="D1241" s="246">
        <v>298.95</v>
      </c>
      <c r="E1241" s="246">
        <v>1.05</v>
      </c>
      <c r="F1241" s="136" t="s">
        <v>4783</v>
      </c>
    </row>
    <row r="1242" spans="2:6">
      <c r="B1242" s="178">
        <v>45210.305023148147</v>
      </c>
      <c r="C1242" s="246">
        <v>2500</v>
      </c>
      <c r="D1242" s="246">
        <v>2437.5</v>
      </c>
      <c r="E1242" s="246">
        <v>62.5</v>
      </c>
      <c r="F1242" s="136" t="s">
        <v>9752</v>
      </c>
    </row>
    <row r="1243" spans="2:6">
      <c r="B1243" s="178">
        <v>45210.312430555554</v>
      </c>
      <c r="C1243" s="246">
        <v>1000</v>
      </c>
      <c r="D1243" s="246">
        <v>996.5</v>
      </c>
      <c r="E1243" s="246">
        <v>3.5</v>
      </c>
      <c r="F1243" s="136" t="s">
        <v>9753</v>
      </c>
    </row>
    <row r="1244" spans="2:6">
      <c r="B1244" s="178">
        <v>45210.321006944447</v>
      </c>
      <c r="C1244" s="246">
        <v>5000</v>
      </c>
      <c r="D1244" s="246">
        <v>4982.5</v>
      </c>
      <c r="E1244" s="246">
        <v>17.5</v>
      </c>
      <c r="F1244" s="136" t="s">
        <v>5721</v>
      </c>
    </row>
    <row r="1245" spans="2:6">
      <c r="B1245" s="178">
        <v>45210.350428240738</v>
      </c>
      <c r="C1245" s="246">
        <v>30</v>
      </c>
      <c r="D1245" s="246">
        <v>29.89</v>
      </c>
      <c r="E1245" s="246">
        <v>0.11</v>
      </c>
      <c r="F1245" s="136" t="s">
        <v>4692</v>
      </c>
    </row>
    <row r="1246" spans="2:6">
      <c r="B1246" s="178">
        <v>45210.359594907408</v>
      </c>
      <c r="C1246" s="246">
        <v>1</v>
      </c>
      <c r="D1246" s="246">
        <v>1</v>
      </c>
      <c r="E1246" s="246">
        <v>0</v>
      </c>
      <c r="F1246" s="136" t="s">
        <v>4599</v>
      </c>
    </row>
    <row r="1247" spans="2:6">
      <c r="B1247" s="178">
        <v>45210.360613425924</v>
      </c>
      <c r="C1247" s="246">
        <v>1</v>
      </c>
      <c r="D1247" s="246">
        <v>1</v>
      </c>
      <c r="E1247" s="246">
        <v>0</v>
      </c>
      <c r="F1247" s="136" t="s">
        <v>4599</v>
      </c>
    </row>
    <row r="1248" spans="2:6">
      <c r="B1248" s="178">
        <v>45210.360682870371</v>
      </c>
      <c r="C1248" s="246">
        <v>1</v>
      </c>
      <c r="D1248" s="246">
        <v>1</v>
      </c>
      <c r="E1248" s="246">
        <v>0</v>
      </c>
      <c r="F1248" s="136" t="s">
        <v>4599</v>
      </c>
    </row>
    <row r="1249" spans="2:6">
      <c r="B1249" s="178">
        <v>45210.361261574071</v>
      </c>
      <c r="C1249" s="246">
        <v>1</v>
      </c>
      <c r="D1249" s="246">
        <v>1</v>
      </c>
      <c r="E1249" s="246">
        <v>0</v>
      </c>
      <c r="F1249" s="136" t="s">
        <v>4599</v>
      </c>
    </row>
    <row r="1250" spans="2:6">
      <c r="B1250" s="178">
        <v>45210.361793981479</v>
      </c>
      <c r="C1250" s="246">
        <v>10</v>
      </c>
      <c r="D1250" s="246">
        <v>9.9600000000000009</v>
      </c>
      <c r="E1250" s="246">
        <v>0.04</v>
      </c>
      <c r="F1250" s="136" t="s">
        <v>4694</v>
      </c>
    </row>
    <row r="1251" spans="2:6">
      <c r="B1251" s="178">
        <v>45210.366018518522</v>
      </c>
      <c r="C1251" s="246">
        <v>500</v>
      </c>
      <c r="D1251" s="246">
        <v>498.25</v>
      </c>
      <c r="E1251" s="246">
        <v>1.75</v>
      </c>
      <c r="F1251" s="136" t="s">
        <v>4573</v>
      </c>
    </row>
    <row r="1252" spans="2:6">
      <c r="B1252" s="178">
        <v>45210.370347222219</v>
      </c>
      <c r="C1252" s="246">
        <v>1</v>
      </c>
      <c r="D1252" s="246">
        <v>1</v>
      </c>
      <c r="E1252" s="246">
        <v>0</v>
      </c>
      <c r="F1252" s="136" t="s">
        <v>4599</v>
      </c>
    </row>
    <row r="1253" spans="2:6">
      <c r="B1253" s="178">
        <v>45210.370497685188</v>
      </c>
      <c r="C1253" s="246">
        <v>1</v>
      </c>
      <c r="D1253" s="246">
        <v>1</v>
      </c>
      <c r="E1253" s="246">
        <v>0</v>
      </c>
      <c r="F1253" s="136" t="s">
        <v>4599</v>
      </c>
    </row>
    <row r="1254" spans="2:6">
      <c r="B1254" s="178">
        <v>45210.370995370373</v>
      </c>
      <c r="C1254" s="246">
        <v>1</v>
      </c>
      <c r="D1254" s="246">
        <v>1</v>
      </c>
      <c r="E1254" s="246">
        <v>0</v>
      </c>
      <c r="F1254" s="136" t="s">
        <v>4599</v>
      </c>
    </row>
    <row r="1255" spans="2:6">
      <c r="B1255" s="178">
        <v>45210.371099537035</v>
      </c>
      <c r="C1255" s="246">
        <v>1</v>
      </c>
      <c r="D1255" s="246">
        <v>1</v>
      </c>
      <c r="E1255" s="246">
        <v>0</v>
      </c>
      <c r="F1255" s="136" t="s">
        <v>4599</v>
      </c>
    </row>
    <row r="1256" spans="2:6">
      <c r="B1256" s="178">
        <v>45210.371516203704</v>
      </c>
      <c r="C1256" s="246">
        <v>1</v>
      </c>
      <c r="D1256" s="246">
        <v>1</v>
      </c>
      <c r="E1256" s="246">
        <v>0</v>
      </c>
      <c r="F1256" s="136" t="s">
        <v>4599</v>
      </c>
    </row>
    <row r="1257" spans="2:6">
      <c r="B1257" s="178">
        <v>45210.371874999997</v>
      </c>
      <c r="C1257" s="246">
        <v>1</v>
      </c>
      <c r="D1257" s="246">
        <v>1</v>
      </c>
      <c r="E1257" s="246">
        <v>0</v>
      </c>
      <c r="F1257" s="136" t="s">
        <v>4599</v>
      </c>
    </row>
    <row r="1258" spans="2:6">
      <c r="B1258" s="178">
        <v>45210.37195601852</v>
      </c>
      <c r="C1258" s="246">
        <v>1</v>
      </c>
      <c r="D1258" s="246">
        <v>1</v>
      </c>
      <c r="E1258" s="246">
        <v>0</v>
      </c>
      <c r="F1258" s="136" t="s">
        <v>4599</v>
      </c>
    </row>
    <row r="1259" spans="2:6">
      <c r="B1259" s="178">
        <v>45210.372175925928</v>
      </c>
      <c r="C1259" s="246">
        <v>1</v>
      </c>
      <c r="D1259" s="246">
        <v>1</v>
      </c>
      <c r="E1259" s="246">
        <v>0</v>
      </c>
      <c r="F1259" s="136" t="s">
        <v>4599</v>
      </c>
    </row>
    <row r="1260" spans="2:6">
      <c r="B1260" s="178">
        <v>45210.372372685182</v>
      </c>
      <c r="C1260" s="246">
        <v>1</v>
      </c>
      <c r="D1260" s="246">
        <v>1</v>
      </c>
      <c r="E1260" s="246">
        <v>0</v>
      </c>
      <c r="F1260" s="136" t="s">
        <v>4599</v>
      </c>
    </row>
    <row r="1261" spans="2:6">
      <c r="B1261" s="178">
        <v>45210.372754629629</v>
      </c>
      <c r="C1261" s="246">
        <v>1</v>
      </c>
      <c r="D1261" s="246">
        <v>1</v>
      </c>
      <c r="E1261" s="246">
        <v>0</v>
      </c>
      <c r="F1261" s="136" t="s">
        <v>4599</v>
      </c>
    </row>
    <row r="1262" spans="2:6">
      <c r="B1262" s="178">
        <v>45210.372777777775</v>
      </c>
      <c r="C1262" s="246">
        <v>1</v>
      </c>
      <c r="D1262" s="246">
        <v>1</v>
      </c>
      <c r="E1262" s="246">
        <v>0</v>
      </c>
      <c r="F1262" s="136" t="s">
        <v>4599</v>
      </c>
    </row>
    <row r="1263" spans="2:6">
      <c r="B1263" s="178">
        <v>45210.373090277775</v>
      </c>
      <c r="C1263" s="246">
        <v>1</v>
      </c>
      <c r="D1263" s="246">
        <v>1</v>
      </c>
      <c r="E1263" s="246">
        <v>0</v>
      </c>
      <c r="F1263" s="136" t="s">
        <v>4599</v>
      </c>
    </row>
    <row r="1264" spans="2:6">
      <c r="B1264" s="178">
        <v>45210.373553240737</v>
      </c>
      <c r="C1264" s="246">
        <v>1</v>
      </c>
      <c r="D1264" s="246">
        <v>1</v>
      </c>
      <c r="E1264" s="246">
        <v>0</v>
      </c>
      <c r="F1264" s="136" t="s">
        <v>4599</v>
      </c>
    </row>
    <row r="1265" spans="2:6">
      <c r="B1265" s="178">
        <v>45210.373564814814</v>
      </c>
      <c r="C1265" s="246">
        <v>1</v>
      </c>
      <c r="D1265" s="246">
        <v>1</v>
      </c>
      <c r="E1265" s="246">
        <v>0</v>
      </c>
      <c r="F1265" s="136" t="s">
        <v>4599</v>
      </c>
    </row>
    <row r="1266" spans="2:6">
      <c r="B1266" s="178">
        <v>45210.373680555553</v>
      </c>
      <c r="C1266" s="246">
        <v>1</v>
      </c>
      <c r="D1266" s="246">
        <v>1</v>
      </c>
      <c r="E1266" s="246">
        <v>0</v>
      </c>
      <c r="F1266" s="136" t="s">
        <v>4599</v>
      </c>
    </row>
    <row r="1267" spans="2:6">
      <c r="B1267" s="178">
        <v>45210.373784722222</v>
      </c>
      <c r="C1267" s="246">
        <v>1</v>
      </c>
      <c r="D1267" s="246">
        <v>1</v>
      </c>
      <c r="E1267" s="246">
        <v>0</v>
      </c>
      <c r="F1267" s="136" t="s">
        <v>4599</v>
      </c>
    </row>
    <row r="1268" spans="2:6">
      <c r="B1268" s="178">
        <v>45210.374062499999</v>
      </c>
      <c r="C1268" s="246">
        <v>1</v>
      </c>
      <c r="D1268" s="246">
        <v>1</v>
      </c>
      <c r="E1268" s="246">
        <v>0</v>
      </c>
      <c r="F1268" s="136" t="s">
        <v>4599</v>
      </c>
    </row>
    <row r="1269" spans="2:6">
      <c r="B1269" s="178">
        <v>45210.374178240738</v>
      </c>
      <c r="C1269" s="246">
        <v>1</v>
      </c>
      <c r="D1269" s="246">
        <v>1</v>
      </c>
      <c r="E1269" s="246">
        <v>0</v>
      </c>
      <c r="F1269" s="136" t="s">
        <v>4599</v>
      </c>
    </row>
    <row r="1270" spans="2:6">
      <c r="B1270" s="178">
        <v>45210.374525462961</v>
      </c>
      <c r="C1270" s="246">
        <v>1</v>
      </c>
      <c r="D1270" s="246">
        <v>1</v>
      </c>
      <c r="E1270" s="246">
        <v>0</v>
      </c>
      <c r="F1270" s="136" t="s">
        <v>4599</v>
      </c>
    </row>
    <row r="1271" spans="2:6">
      <c r="B1271" s="178">
        <v>45210.374594907407</v>
      </c>
      <c r="C1271" s="246">
        <v>1</v>
      </c>
      <c r="D1271" s="246">
        <v>1</v>
      </c>
      <c r="E1271" s="246">
        <v>0</v>
      </c>
      <c r="F1271" s="136" t="s">
        <v>4599</v>
      </c>
    </row>
    <row r="1272" spans="2:6">
      <c r="B1272" s="178">
        <v>45210.374756944446</v>
      </c>
      <c r="C1272" s="246">
        <v>1</v>
      </c>
      <c r="D1272" s="246">
        <v>1</v>
      </c>
      <c r="E1272" s="246">
        <v>0</v>
      </c>
      <c r="F1272" s="136" t="s">
        <v>4599</v>
      </c>
    </row>
    <row r="1273" spans="2:6">
      <c r="B1273" s="178">
        <v>45210.374861111108</v>
      </c>
      <c r="C1273" s="246">
        <v>1</v>
      </c>
      <c r="D1273" s="246">
        <v>1</v>
      </c>
      <c r="E1273" s="246">
        <v>0</v>
      </c>
      <c r="F1273" s="136" t="s">
        <v>4599</v>
      </c>
    </row>
    <row r="1274" spans="2:6">
      <c r="B1274" s="178">
        <v>45210.37568287037</v>
      </c>
      <c r="C1274" s="246">
        <v>1</v>
      </c>
      <c r="D1274" s="246">
        <v>1</v>
      </c>
      <c r="E1274" s="246">
        <v>0</v>
      </c>
      <c r="F1274" s="136" t="s">
        <v>4599</v>
      </c>
    </row>
    <row r="1275" spans="2:6">
      <c r="B1275" s="178">
        <v>45210.376180555555</v>
      </c>
      <c r="C1275" s="246">
        <v>1</v>
      </c>
      <c r="D1275" s="246">
        <v>1</v>
      </c>
      <c r="E1275" s="246">
        <v>0</v>
      </c>
      <c r="F1275" s="136" t="s">
        <v>4599</v>
      </c>
    </row>
    <row r="1276" spans="2:6">
      <c r="B1276" s="178">
        <v>45210.377025462964</v>
      </c>
      <c r="C1276" s="246">
        <v>1</v>
      </c>
      <c r="D1276" s="246">
        <v>1</v>
      </c>
      <c r="E1276" s="246">
        <v>0</v>
      </c>
      <c r="F1276" s="136" t="s">
        <v>4599</v>
      </c>
    </row>
    <row r="1277" spans="2:6">
      <c r="B1277" s="178">
        <v>45210.387245370373</v>
      </c>
      <c r="C1277" s="246">
        <v>100</v>
      </c>
      <c r="D1277" s="246">
        <v>99.65</v>
      </c>
      <c r="E1277" s="246">
        <v>0.35</v>
      </c>
      <c r="F1277" s="136" t="s">
        <v>4695</v>
      </c>
    </row>
    <row r="1278" spans="2:6">
      <c r="B1278" s="178">
        <v>45210.387499999997</v>
      </c>
      <c r="C1278" s="246">
        <v>100</v>
      </c>
      <c r="D1278" s="246">
        <v>99.65</v>
      </c>
      <c r="E1278" s="246">
        <v>0.35</v>
      </c>
      <c r="F1278" s="136" t="s">
        <v>5745</v>
      </c>
    </row>
    <row r="1279" spans="2:6">
      <c r="B1279" s="178">
        <v>45210.389664351853</v>
      </c>
      <c r="C1279" s="246">
        <v>50</v>
      </c>
      <c r="D1279" s="246">
        <v>49.82</v>
      </c>
      <c r="E1279" s="246">
        <v>0.18</v>
      </c>
      <c r="F1279" s="136" t="s">
        <v>4579</v>
      </c>
    </row>
    <row r="1280" spans="2:6">
      <c r="B1280" s="178">
        <v>45210.403379629628</v>
      </c>
      <c r="C1280" s="246">
        <v>300</v>
      </c>
      <c r="D1280" s="246">
        <v>298.95</v>
      </c>
      <c r="E1280" s="246">
        <v>1.05</v>
      </c>
      <c r="F1280" s="136" t="s">
        <v>9754</v>
      </c>
    </row>
    <row r="1281" spans="2:6">
      <c r="B1281" s="178">
        <v>45210.404074074075</v>
      </c>
      <c r="C1281" s="246">
        <v>7500</v>
      </c>
      <c r="D1281" s="246">
        <v>7473.75</v>
      </c>
      <c r="E1281" s="246">
        <v>26.25</v>
      </c>
      <c r="F1281" s="136" t="s">
        <v>4721</v>
      </c>
    </row>
    <row r="1282" spans="2:6">
      <c r="B1282" s="178">
        <v>45210.4065625</v>
      </c>
      <c r="C1282" s="246">
        <v>1</v>
      </c>
      <c r="D1282" s="246">
        <v>1</v>
      </c>
      <c r="E1282" s="246">
        <v>0</v>
      </c>
      <c r="F1282" s="136" t="s">
        <v>4599</v>
      </c>
    </row>
    <row r="1283" spans="2:6">
      <c r="B1283" s="178">
        <v>45210.406898148147</v>
      </c>
      <c r="C1283" s="246">
        <v>1</v>
      </c>
      <c r="D1283" s="246">
        <v>1</v>
      </c>
      <c r="E1283" s="246">
        <v>0</v>
      </c>
      <c r="F1283" s="136" t="s">
        <v>4599</v>
      </c>
    </row>
    <row r="1284" spans="2:6">
      <c r="B1284" s="178">
        <v>45210.407280092593</v>
      </c>
      <c r="C1284" s="246">
        <v>1</v>
      </c>
      <c r="D1284" s="246">
        <v>1</v>
      </c>
      <c r="E1284" s="246">
        <v>0</v>
      </c>
      <c r="F1284" s="136" t="s">
        <v>4599</v>
      </c>
    </row>
    <row r="1285" spans="2:6">
      <c r="B1285" s="178">
        <v>45210.407511574071</v>
      </c>
      <c r="C1285" s="246">
        <v>1</v>
      </c>
      <c r="D1285" s="246">
        <v>1</v>
      </c>
      <c r="E1285" s="246">
        <v>0</v>
      </c>
      <c r="F1285" s="136" t="s">
        <v>4599</v>
      </c>
    </row>
    <row r="1286" spans="2:6">
      <c r="B1286" s="178">
        <v>45210.407881944448</v>
      </c>
      <c r="C1286" s="246">
        <v>1</v>
      </c>
      <c r="D1286" s="246">
        <v>1</v>
      </c>
      <c r="E1286" s="246">
        <v>0</v>
      </c>
      <c r="F1286" s="136" t="s">
        <v>4599</v>
      </c>
    </row>
    <row r="1287" spans="2:6">
      <c r="B1287" s="178">
        <v>45210.408020833333</v>
      </c>
      <c r="C1287" s="246">
        <v>1</v>
      </c>
      <c r="D1287" s="246">
        <v>1</v>
      </c>
      <c r="E1287" s="246">
        <v>0</v>
      </c>
      <c r="F1287" s="136" t="s">
        <v>4599</v>
      </c>
    </row>
    <row r="1288" spans="2:6">
      <c r="B1288" s="178">
        <v>45210.408391203702</v>
      </c>
      <c r="C1288" s="246">
        <v>1</v>
      </c>
      <c r="D1288" s="246">
        <v>1</v>
      </c>
      <c r="E1288" s="246">
        <v>0</v>
      </c>
      <c r="F1288" s="136" t="s">
        <v>4599</v>
      </c>
    </row>
    <row r="1289" spans="2:6">
      <c r="B1289" s="178">
        <v>45210.408402777779</v>
      </c>
      <c r="C1289" s="246">
        <v>1</v>
      </c>
      <c r="D1289" s="246">
        <v>1</v>
      </c>
      <c r="E1289" s="246">
        <v>0</v>
      </c>
      <c r="F1289" s="136" t="s">
        <v>4599</v>
      </c>
    </row>
    <row r="1290" spans="2:6">
      <c r="B1290" s="178">
        <v>45210.40892361111</v>
      </c>
      <c r="C1290" s="246">
        <v>1</v>
      </c>
      <c r="D1290" s="246">
        <v>1</v>
      </c>
      <c r="E1290" s="246">
        <v>0</v>
      </c>
      <c r="F1290" s="136" t="s">
        <v>4599</v>
      </c>
    </row>
    <row r="1291" spans="2:6">
      <c r="B1291" s="178">
        <v>45210.40898148148</v>
      </c>
      <c r="C1291" s="246">
        <v>1</v>
      </c>
      <c r="D1291" s="246">
        <v>1</v>
      </c>
      <c r="E1291" s="246">
        <v>0</v>
      </c>
      <c r="F1291" s="136" t="s">
        <v>4599</v>
      </c>
    </row>
    <row r="1292" spans="2:6">
      <c r="B1292" s="178">
        <v>45210.409282407411</v>
      </c>
      <c r="C1292" s="246">
        <v>1</v>
      </c>
      <c r="D1292" s="246">
        <v>1</v>
      </c>
      <c r="E1292" s="246">
        <v>0</v>
      </c>
      <c r="F1292" s="136" t="s">
        <v>4599</v>
      </c>
    </row>
    <row r="1293" spans="2:6">
      <c r="B1293" s="178">
        <v>45210.409432870372</v>
      </c>
      <c r="C1293" s="246">
        <v>1</v>
      </c>
      <c r="D1293" s="246">
        <v>1</v>
      </c>
      <c r="E1293" s="246">
        <v>0</v>
      </c>
      <c r="F1293" s="136" t="s">
        <v>4599</v>
      </c>
    </row>
    <row r="1294" spans="2:6">
      <c r="B1294" s="178">
        <v>45210.409687500003</v>
      </c>
      <c r="C1294" s="246">
        <v>1</v>
      </c>
      <c r="D1294" s="246">
        <v>1</v>
      </c>
      <c r="E1294" s="246">
        <v>0</v>
      </c>
      <c r="F1294" s="136" t="s">
        <v>4599</v>
      </c>
    </row>
    <row r="1295" spans="2:6">
      <c r="B1295" s="178">
        <v>45210.409803240742</v>
      </c>
      <c r="C1295" s="246">
        <v>1</v>
      </c>
      <c r="D1295" s="246">
        <v>1</v>
      </c>
      <c r="E1295" s="246">
        <v>0</v>
      </c>
      <c r="F1295" s="136" t="s">
        <v>4599</v>
      </c>
    </row>
    <row r="1296" spans="2:6">
      <c r="B1296" s="178">
        <v>45210.410104166665</v>
      </c>
      <c r="C1296" s="246">
        <v>1</v>
      </c>
      <c r="D1296" s="246">
        <v>1</v>
      </c>
      <c r="E1296" s="246">
        <v>0</v>
      </c>
      <c r="F1296" s="136" t="s">
        <v>4599</v>
      </c>
    </row>
    <row r="1297" spans="2:6">
      <c r="B1297" s="178">
        <v>45210.410254629627</v>
      </c>
      <c r="C1297" s="246">
        <v>1</v>
      </c>
      <c r="D1297" s="246">
        <v>1</v>
      </c>
      <c r="E1297" s="246">
        <v>0</v>
      </c>
      <c r="F1297" s="136" t="s">
        <v>4599</v>
      </c>
    </row>
    <row r="1298" spans="2:6">
      <c r="B1298" s="178">
        <v>45210.410520833335</v>
      </c>
      <c r="C1298" s="246">
        <v>1</v>
      </c>
      <c r="D1298" s="246">
        <v>1</v>
      </c>
      <c r="E1298" s="246">
        <v>0</v>
      </c>
      <c r="F1298" s="136" t="s">
        <v>4599</v>
      </c>
    </row>
    <row r="1299" spans="2:6">
      <c r="B1299" s="178">
        <v>45210.410833333335</v>
      </c>
      <c r="C1299" s="246">
        <v>1</v>
      </c>
      <c r="D1299" s="246">
        <v>1</v>
      </c>
      <c r="E1299" s="246">
        <v>0</v>
      </c>
      <c r="F1299" s="136" t="s">
        <v>4599</v>
      </c>
    </row>
    <row r="1300" spans="2:6">
      <c r="B1300" s="178">
        <v>45210.410902777781</v>
      </c>
      <c r="C1300" s="246">
        <v>1</v>
      </c>
      <c r="D1300" s="246">
        <v>1</v>
      </c>
      <c r="E1300" s="246">
        <v>0</v>
      </c>
      <c r="F1300" s="136" t="s">
        <v>4599</v>
      </c>
    </row>
    <row r="1301" spans="2:6">
      <c r="B1301" s="178">
        <v>45210.411157407405</v>
      </c>
      <c r="C1301" s="246">
        <v>1</v>
      </c>
      <c r="D1301" s="246">
        <v>1</v>
      </c>
      <c r="E1301" s="246">
        <v>0</v>
      </c>
      <c r="F1301" s="136" t="s">
        <v>4599</v>
      </c>
    </row>
    <row r="1302" spans="2:6">
      <c r="B1302" s="178">
        <v>45210.411296296297</v>
      </c>
      <c r="C1302" s="246">
        <v>1</v>
      </c>
      <c r="D1302" s="246">
        <v>1</v>
      </c>
      <c r="E1302" s="246">
        <v>0</v>
      </c>
      <c r="F1302" s="136" t="s">
        <v>4599</v>
      </c>
    </row>
    <row r="1303" spans="2:6">
      <c r="B1303" s="178">
        <v>45210.411608796298</v>
      </c>
      <c r="C1303" s="246">
        <v>1</v>
      </c>
      <c r="D1303" s="246">
        <v>1</v>
      </c>
      <c r="E1303" s="246">
        <v>0</v>
      </c>
      <c r="F1303" s="136" t="s">
        <v>4599</v>
      </c>
    </row>
    <row r="1304" spans="2:6">
      <c r="B1304" s="178">
        <v>45210.412083333336</v>
      </c>
      <c r="C1304" s="246">
        <v>1</v>
      </c>
      <c r="D1304" s="246">
        <v>1</v>
      </c>
      <c r="E1304" s="246">
        <v>0</v>
      </c>
      <c r="F1304" s="136" t="s">
        <v>4599</v>
      </c>
    </row>
    <row r="1305" spans="2:6">
      <c r="B1305" s="178">
        <v>45210.412615740737</v>
      </c>
      <c r="C1305" s="246">
        <v>1</v>
      </c>
      <c r="D1305" s="246">
        <v>1</v>
      </c>
      <c r="E1305" s="246">
        <v>0</v>
      </c>
      <c r="F1305" s="136" t="s">
        <v>4599</v>
      </c>
    </row>
    <row r="1306" spans="2:6">
      <c r="B1306" s="178">
        <v>45210.413298611114</v>
      </c>
      <c r="C1306" s="246">
        <v>1</v>
      </c>
      <c r="D1306" s="246">
        <v>1</v>
      </c>
      <c r="E1306" s="246">
        <v>0</v>
      </c>
      <c r="F1306" s="136" t="s">
        <v>4599</v>
      </c>
    </row>
    <row r="1307" spans="2:6">
      <c r="B1307" s="178">
        <v>45210.413472222222</v>
      </c>
      <c r="C1307" s="246">
        <v>1</v>
      </c>
      <c r="D1307" s="246">
        <v>1</v>
      </c>
      <c r="E1307" s="246">
        <v>0</v>
      </c>
      <c r="F1307" s="136" t="s">
        <v>4599</v>
      </c>
    </row>
    <row r="1308" spans="2:6">
      <c r="B1308" s="178">
        <v>45210.413518518515</v>
      </c>
      <c r="C1308" s="246">
        <v>1</v>
      </c>
      <c r="D1308" s="246">
        <v>1</v>
      </c>
      <c r="E1308" s="246">
        <v>0</v>
      </c>
      <c r="F1308" s="136" t="s">
        <v>4599</v>
      </c>
    </row>
    <row r="1309" spans="2:6">
      <c r="B1309" s="178">
        <v>45210.413877314815</v>
      </c>
      <c r="C1309" s="246">
        <v>1</v>
      </c>
      <c r="D1309" s="246">
        <v>1</v>
      </c>
      <c r="E1309" s="246">
        <v>0</v>
      </c>
      <c r="F1309" s="136" t="s">
        <v>4599</v>
      </c>
    </row>
    <row r="1310" spans="2:6">
      <c r="B1310" s="178">
        <v>45210.428541666668</v>
      </c>
      <c r="C1310" s="246">
        <v>1</v>
      </c>
      <c r="D1310" s="246">
        <v>1</v>
      </c>
      <c r="E1310" s="246">
        <v>0</v>
      </c>
      <c r="F1310" s="136" t="s">
        <v>4630</v>
      </c>
    </row>
    <row r="1311" spans="2:6">
      <c r="B1311" s="178">
        <v>45210.449178240742</v>
      </c>
      <c r="C1311" s="246">
        <v>300</v>
      </c>
      <c r="D1311" s="246">
        <v>298.95</v>
      </c>
      <c r="E1311" s="246">
        <v>1.05</v>
      </c>
      <c r="F1311" s="136" t="s">
        <v>9755</v>
      </c>
    </row>
    <row r="1312" spans="2:6">
      <c r="B1312" s="178">
        <v>45210.45212962963</v>
      </c>
      <c r="C1312" s="246">
        <v>500</v>
      </c>
      <c r="D1312" s="246">
        <v>487.5</v>
      </c>
      <c r="E1312" s="246">
        <v>12.5</v>
      </c>
      <c r="F1312" s="136" t="s">
        <v>7030</v>
      </c>
    </row>
    <row r="1313" spans="2:6">
      <c r="B1313" s="178">
        <v>45210.458275462966</v>
      </c>
      <c r="C1313" s="246">
        <v>11.77</v>
      </c>
      <c r="D1313" s="246">
        <v>11.73</v>
      </c>
      <c r="E1313" s="246">
        <v>0.04</v>
      </c>
      <c r="F1313" s="136" t="s">
        <v>5737</v>
      </c>
    </row>
    <row r="1314" spans="2:6">
      <c r="B1314" s="178">
        <v>45210.460613425923</v>
      </c>
      <c r="C1314" s="246">
        <v>4</v>
      </c>
      <c r="D1314" s="246">
        <v>3.99</v>
      </c>
      <c r="E1314" s="246">
        <v>0.01</v>
      </c>
      <c r="F1314" s="136" t="s">
        <v>9756</v>
      </c>
    </row>
    <row r="1315" spans="2:6">
      <c r="B1315" s="178">
        <v>45210.460752314815</v>
      </c>
      <c r="C1315" s="246">
        <v>25</v>
      </c>
      <c r="D1315" s="246">
        <v>24.91</v>
      </c>
      <c r="E1315" s="246">
        <v>0.09</v>
      </c>
      <c r="F1315" s="136" t="s">
        <v>9757</v>
      </c>
    </row>
    <row r="1316" spans="2:6">
      <c r="B1316" s="178">
        <v>45210.461145833331</v>
      </c>
      <c r="C1316" s="246">
        <v>100</v>
      </c>
      <c r="D1316" s="246">
        <v>99.65</v>
      </c>
      <c r="E1316" s="246">
        <v>0.35</v>
      </c>
      <c r="F1316" s="136" t="s">
        <v>4581</v>
      </c>
    </row>
    <row r="1317" spans="2:6">
      <c r="B1317" s="178">
        <v>45210.468217592592</v>
      </c>
      <c r="C1317" s="246">
        <v>1</v>
      </c>
      <c r="D1317" s="246">
        <v>1</v>
      </c>
      <c r="E1317" s="246">
        <v>0</v>
      </c>
      <c r="F1317" s="136" t="s">
        <v>4599</v>
      </c>
    </row>
    <row r="1318" spans="2:6">
      <c r="B1318" s="178">
        <v>45210.468344907407</v>
      </c>
      <c r="C1318" s="246">
        <v>1</v>
      </c>
      <c r="D1318" s="246">
        <v>1</v>
      </c>
      <c r="E1318" s="246">
        <v>0</v>
      </c>
      <c r="F1318" s="136" t="s">
        <v>4599</v>
      </c>
    </row>
    <row r="1319" spans="2:6">
      <c r="B1319" s="178">
        <v>45210.468564814815</v>
      </c>
      <c r="C1319" s="246">
        <v>1</v>
      </c>
      <c r="D1319" s="246">
        <v>1</v>
      </c>
      <c r="E1319" s="246">
        <v>0</v>
      </c>
      <c r="F1319" s="136" t="s">
        <v>4599</v>
      </c>
    </row>
    <row r="1320" spans="2:6">
      <c r="B1320" s="178">
        <v>45210.468831018516</v>
      </c>
      <c r="C1320" s="246">
        <v>1</v>
      </c>
      <c r="D1320" s="246">
        <v>1</v>
      </c>
      <c r="E1320" s="246">
        <v>0</v>
      </c>
      <c r="F1320" s="136" t="s">
        <v>4599</v>
      </c>
    </row>
    <row r="1321" spans="2:6">
      <c r="B1321" s="178">
        <v>45210.469131944446</v>
      </c>
      <c r="C1321" s="246">
        <v>1</v>
      </c>
      <c r="D1321" s="246">
        <v>1</v>
      </c>
      <c r="E1321" s="246">
        <v>0</v>
      </c>
      <c r="F1321" s="136" t="s">
        <v>4599</v>
      </c>
    </row>
    <row r="1322" spans="2:6">
      <c r="B1322" s="178">
        <v>45210.469513888886</v>
      </c>
      <c r="C1322" s="246">
        <v>10000</v>
      </c>
      <c r="D1322" s="246">
        <v>9750</v>
      </c>
      <c r="E1322" s="246">
        <v>250</v>
      </c>
      <c r="F1322" s="136" t="s">
        <v>9758</v>
      </c>
    </row>
    <row r="1323" spans="2:6">
      <c r="B1323" s="178">
        <v>45210.469606481478</v>
      </c>
      <c r="C1323" s="246">
        <v>1</v>
      </c>
      <c r="D1323" s="246">
        <v>1</v>
      </c>
      <c r="E1323" s="246">
        <v>0</v>
      </c>
      <c r="F1323" s="136" t="s">
        <v>4599</v>
      </c>
    </row>
    <row r="1324" spans="2:6">
      <c r="B1324" s="178">
        <v>45210.469710648147</v>
      </c>
      <c r="C1324" s="246">
        <v>1</v>
      </c>
      <c r="D1324" s="246">
        <v>1</v>
      </c>
      <c r="E1324" s="246">
        <v>0</v>
      </c>
      <c r="F1324" s="136" t="s">
        <v>4599</v>
      </c>
    </row>
    <row r="1325" spans="2:6">
      <c r="B1325" s="178">
        <v>45210.470092592594</v>
      </c>
      <c r="C1325" s="246">
        <v>1</v>
      </c>
      <c r="D1325" s="246">
        <v>1</v>
      </c>
      <c r="E1325" s="246">
        <v>0</v>
      </c>
      <c r="F1325" s="136" t="s">
        <v>4599</v>
      </c>
    </row>
    <row r="1326" spans="2:6">
      <c r="B1326" s="178">
        <v>45210.470995370371</v>
      </c>
      <c r="C1326" s="246">
        <v>1</v>
      </c>
      <c r="D1326" s="246">
        <v>1</v>
      </c>
      <c r="E1326" s="246">
        <v>0</v>
      </c>
      <c r="F1326" s="136" t="s">
        <v>4599</v>
      </c>
    </row>
    <row r="1327" spans="2:6">
      <c r="B1327" s="178">
        <v>45210.47115740741</v>
      </c>
      <c r="C1327" s="246">
        <v>1</v>
      </c>
      <c r="D1327" s="246">
        <v>1</v>
      </c>
      <c r="E1327" s="246">
        <v>0</v>
      </c>
      <c r="F1327" s="136" t="s">
        <v>4599</v>
      </c>
    </row>
    <row r="1328" spans="2:6">
      <c r="B1328" s="178">
        <v>45210.471296296295</v>
      </c>
      <c r="C1328" s="246">
        <v>1</v>
      </c>
      <c r="D1328" s="246">
        <v>1</v>
      </c>
      <c r="E1328" s="246">
        <v>0</v>
      </c>
      <c r="F1328" s="136" t="s">
        <v>4599</v>
      </c>
    </row>
    <row r="1329" spans="2:6">
      <c r="B1329" s="178">
        <v>45210.471319444441</v>
      </c>
      <c r="C1329" s="246">
        <v>1</v>
      </c>
      <c r="D1329" s="246">
        <v>1</v>
      </c>
      <c r="E1329" s="246">
        <v>0</v>
      </c>
      <c r="F1329" s="136" t="s">
        <v>4599</v>
      </c>
    </row>
    <row r="1330" spans="2:6">
      <c r="B1330" s="178">
        <v>45210.471550925926</v>
      </c>
      <c r="C1330" s="246">
        <v>1</v>
      </c>
      <c r="D1330" s="246">
        <v>1</v>
      </c>
      <c r="E1330" s="246">
        <v>0</v>
      </c>
      <c r="F1330" s="136" t="s">
        <v>4599</v>
      </c>
    </row>
    <row r="1331" spans="2:6">
      <c r="B1331" s="178">
        <v>45210.47179398148</v>
      </c>
      <c r="C1331" s="246">
        <v>1</v>
      </c>
      <c r="D1331" s="246">
        <v>1</v>
      </c>
      <c r="E1331" s="246">
        <v>0</v>
      </c>
      <c r="F1331" s="136" t="s">
        <v>4599</v>
      </c>
    </row>
    <row r="1332" spans="2:6">
      <c r="B1332" s="178">
        <v>45210.471967592595</v>
      </c>
      <c r="C1332" s="246">
        <v>1</v>
      </c>
      <c r="D1332" s="246">
        <v>1</v>
      </c>
      <c r="E1332" s="246">
        <v>0</v>
      </c>
      <c r="F1332" s="136" t="s">
        <v>4599</v>
      </c>
    </row>
    <row r="1333" spans="2:6">
      <c r="B1333" s="178">
        <v>45210.472083333334</v>
      </c>
      <c r="C1333" s="246">
        <v>1</v>
      </c>
      <c r="D1333" s="246">
        <v>1</v>
      </c>
      <c r="E1333" s="246">
        <v>0</v>
      </c>
      <c r="F1333" s="136" t="s">
        <v>4599</v>
      </c>
    </row>
    <row r="1334" spans="2:6">
      <c r="B1334" s="178">
        <v>45210.472303240742</v>
      </c>
      <c r="C1334" s="246">
        <v>1</v>
      </c>
      <c r="D1334" s="246">
        <v>1</v>
      </c>
      <c r="E1334" s="246">
        <v>0</v>
      </c>
      <c r="F1334" s="136" t="s">
        <v>4599</v>
      </c>
    </row>
    <row r="1335" spans="2:6">
      <c r="B1335" s="178">
        <v>45210.472337962965</v>
      </c>
      <c r="C1335" s="246">
        <v>1</v>
      </c>
      <c r="D1335" s="246">
        <v>1</v>
      </c>
      <c r="E1335" s="246">
        <v>0</v>
      </c>
      <c r="F1335" s="136" t="s">
        <v>4599</v>
      </c>
    </row>
    <row r="1336" spans="2:6">
      <c r="B1336" s="178">
        <v>45210.472615740742</v>
      </c>
      <c r="C1336" s="246">
        <v>1</v>
      </c>
      <c r="D1336" s="246">
        <v>1</v>
      </c>
      <c r="E1336" s="246">
        <v>0</v>
      </c>
      <c r="F1336" s="136" t="s">
        <v>4599</v>
      </c>
    </row>
    <row r="1337" spans="2:6">
      <c r="B1337" s="178">
        <v>45210.472719907404</v>
      </c>
      <c r="C1337" s="246">
        <v>1</v>
      </c>
      <c r="D1337" s="246">
        <v>1</v>
      </c>
      <c r="E1337" s="246">
        <v>0</v>
      </c>
      <c r="F1337" s="136" t="s">
        <v>4599</v>
      </c>
    </row>
    <row r="1338" spans="2:6">
      <c r="B1338" s="178">
        <v>45210.473020833335</v>
      </c>
      <c r="C1338" s="246">
        <v>1</v>
      </c>
      <c r="D1338" s="246">
        <v>1</v>
      </c>
      <c r="E1338" s="246">
        <v>0</v>
      </c>
      <c r="F1338" s="136" t="s">
        <v>4599</v>
      </c>
    </row>
    <row r="1339" spans="2:6">
      <c r="B1339" s="178">
        <v>45210.473171296297</v>
      </c>
      <c r="C1339" s="246">
        <v>1</v>
      </c>
      <c r="D1339" s="246">
        <v>1</v>
      </c>
      <c r="E1339" s="246">
        <v>0</v>
      </c>
      <c r="F1339" s="136" t="s">
        <v>4599</v>
      </c>
    </row>
    <row r="1340" spans="2:6">
      <c r="B1340" s="178">
        <v>45210.473391203705</v>
      </c>
      <c r="C1340" s="246">
        <v>1</v>
      </c>
      <c r="D1340" s="246">
        <v>1</v>
      </c>
      <c r="E1340" s="246">
        <v>0</v>
      </c>
      <c r="F1340" s="136" t="s">
        <v>4599</v>
      </c>
    </row>
    <row r="1341" spans="2:6">
      <c r="B1341" s="178">
        <v>45210.473449074074</v>
      </c>
      <c r="C1341" s="246">
        <v>1</v>
      </c>
      <c r="D1341" s="246">
        <v>1</v>
      </c>
      <c r="E1341" s="246">
        <v>0</v>
      </c>
      <c r="F1341" s="136" t="s">
        <v>4599</v>
      </c>
    </row>
    <row r="1342" spans="2:6">
      <c r="B1342" s="178">
        <v>45210.47378472222</v>
      </c>
      <c r="C1342" s="246">
        <v>1</v>
      </c>
      <c r="D1342" s="246">
        <v>1</v>
      </c>
      <c r="E1342" s="246">
        <v>0</v>
      </c>
      <c r="F1342" s="136" t="s">
        <v>4599</v>
      </c>
    </row>
    <row r="1343" spans="2:6">
      <c r="B1343" s="178">
        <v>45210.474062499998</v>
      </c>
      <c r="C1343" s="246">
        <v>1</v>
      </c>
      <c r="D1343" s="246">
        <v>1</v>
      </c>
      <c r="E1343" s="246">
        <v>0</v>
      </c>
      <c r="F1343" s="136" t="s">
        <v>4599</v>
      </c>
    </row>
    <row r="1344" spans="2:6">
      <c r="B1344" s="178">
        <v>45210.474085648151</v>
      </c>
      <c r="C1344" s="246">
        <v>1</v>
      </c>
      <c r="D1344" s="246">
        <v>1</v>
      </c>
      <c r="E1344" s="246">
        <v>0</v>
      </c>
      <c r="F1344" s="136" t="s">
        <v>4599</v>
      </c>
    </row>
    <row r="1345" spans="2:6">
      <c r="B1345" s="178">
        <v>45210.474351851852</v>
      </c>
      <c r="C1345" s="246">
        <v>1</v>
      </c>
      <c r="D1345" s="246">
        <v>1</v>
      </c>
      <c r="E1345" s="246">
        <v>0</v>
      </c>
      <c r="F1345" s="136" t="s">
        <v>4599</v>
      </c>
    </row>
    <row r="1346" spans="2:6">
      <c r="B1346" s="178">
        <v>45210.474687499998</v>
      </c>
      <c r="C1346" s="246">
        <v>1</v>
      </c>
      <c r="D1346" s="246">
        <v>1</v>
      </c>
      <c r="E1346" s="246">
        <v>0</v>
      </c>
      <c r="F1346" s="136" t="s">
        <v>4599</v>
      </c>
    </row>
    <row r="1347" spans="2:6">
      <c r="B1347" s="178">
        <v>45210.475034722222</v>
      </c>
      <c r="C1347" s="246">
        <v>1</v>
      </c>
      <c r="D1347" s="246">
        <v>1</v>
      </c>
      <c r="E1347" s="246">
        <v>0</v>
      </c>
      <c r="F1347" s="136" t="s">
        <v>4599</v>
      </c>
    </row>
    <row r="1348" spans="2:6">
      <c r="B1348" s="178">
        <v>45210.47519675926</v>
      </c>
      <c r="C1348" s="246">
        <v>1</v>
      </c>
      <c r="D1348" s="246">
        <v>1</v>
      </c>
      <c r="E1348" s="246">
        <v>0</v>
      </c>
      <c r="F1348" s="136" t="s">
        <v>4599</v>
      </c>
    </row>
    <row r="1349" spans="2:6">
      <c r="B1349" s="178">
        <v>45210.475428240738</v>
      </c>
      <c r="C1349" s="246">
        <v>1</v>
      </c>
      <c r="D1349" s="246">
        <v>1</v>
      </c>
      <c r="E1349" s="246">
        <v>0</v>
      </c>
      <c r="F1349" s="136" t="s">
        <v>4599</v>
      </c>
    </row>
    <row r="1350" spans="2:6">
      <c r="B1350" s="178">
        <v>45210.475497685184</v>
      </c>
      <c r="C1350" s="246">
        <v>1</v>
      </c>
      <c r="D1350" s="246">
        <v>1</v>
      </c>
      <c r="E1350" s="246">
        <v>0</v>
      </c>
      <c r="F1350" s="136" t="s">
        <v>4599</v>
      </c>
    </row>
    <row r="1351" spans="2:6">
      <c r="B1351" s="178">
        <v>45210.475798611114</v>
      </c>
      <c r="C1351" s="246">
        <v>1</v>
      </c>
      <c r="D1351" s="246">
        <v>1</v>
      </c>
      <c r="E1351" s="246">
        <v>0</v>
      </c>
      <c r="F1351" s="136" t="s">
        <v>4599</v>
      </c>
    </row>
    <row r="1352" spans="2:6">
      <c r="B1352" s="178">
        <v>45210.47760416667</v>
      </c>
      <c r="C1352" s="246">
        <v>1000</v>
      </c>
      <c r="D1352" s="246">
        <v>996.5</v>
      </c>
      <c r="E1352" s="246">
        <v>3.5</v>
      </c>
      <c r="F1352" s="136" t="s">
        <v>5719</v>
      </c>
    </row>
    <row r="1353" spans="2:6">
      <c r="B1353" s="178">
        <v>45210.478321759256</v>
      </c>
      <c r="C1353" s="246">
        <v>10</v>
      </c>
      <c r="D1353" s="246">
        <v>9.9600000000000009</v>
      </c>
      <c r="E1353" s="246">
        <v>0.04</v>
      </c>
      <c r="F1353" s="136" t="s">
        <v>9759</v>
      </c>
    </row>
    <row r="1354" spans="2:6">
      <c r="B1354" s="178">
        <v>45210.4844212963</v>
      </c>
      <c r="C1354" s="246">
        <v>5500</v>
      </c>
      <c r="D1354" s="246">
        <v>5480.75</v>
      </c>
      <c r="E1354" s="246">
        <v>19.25</v>
      </c>
      <c r="F1354" s="136" t="s">
        <v>4786</v>
      </c>
    </row>
    <row r="1355" spans="2:6">
      <c r="B1355" s="178">
        <v>45210.501215277778</v>
      </c>
      <c r="C1355" s="246">
        <v>10000</v>
      </c>
      <c r="D1355" s="246">
        <v>9965</v>
      </c>
      <c r="E1355" s="246">
        <v>35</v>
      </c>
      <c r="F1355" s="136" t="s">
        <v>6968</v>
      </c>
    </row>
    <row r="1356" spans="2:6">
      <c r="B1356" s="178">
        <v>45210.510509259257</v>
      </c>
      <c r="C1356" s="246">
        <v>1000</v>
      </c>
      <c r="D1356" s="246">
        <v>975</v>
      </c>
      <c r="E1356" s="246">
        <v>25</v>
      </c>
      <c r="F1356" s="136" t="s">
        <v>6956</v>
      </c>
    </row>
    <row r="1357" spans="2:6">
      <c r="B1357" s="178">
        <v>45210.510960648149</v>
      </c>
      <c r="C1357" s="246">
        <v>100</v>
      </c>
      <c r="D1357" s="246">
        <v>99.65</v>
      </c>
      <c r="E1357" s="246">
        <v>0.35</v>
      </c>
      <c r="F1357" s="136" t="s">
        <v>9760</v>
      </c>
    </row>
    <row r="1358" spans="2:6">
      <c r="B1358" s="178">
        <v>45210.516006944446</v>
      </c>
      <c r="C1358" s="246">
        <v>5000</v>
      </c>
      <c r="D1358" s="246">
        <v>4982.5</v>
      </c>
      <c r="E1358" s="246">
        <v>17.5</v>
      </c>
      <c r="F1358" s="136" t="s">
        <v>9761</v>
      </c>
    </row>
    <row r="1359" spans="2:6">
      <c r="B1359" s="178">
        <v>45210.517453703702</v>
      </c>
      <c r="C1359" s="246">
        <v>2000</v>
      </c>
      <c r="D1359" s="246">
        <v>1993</v>
      </c>
      <c r="E1359" s="246">
        <v>7</v>
      </c>
      <c r="F1359" s="136" t="s">
        <v>9762</v>
      </c>
    </row>
    <row r="1360" spans="2:6">
      <c r="B1360" s="178">
        <v>45210.531099537038</v>
      </c>
      <c r="C1360" s="246">
        <v>30</v>
      </c>
      <c r="D1360" s="246">
        <v>29.89</v>
      </c>
      <c r="E1360" s="246">
        <v>0.11</v>
      </c>
      <c r="F1360" s="136" t="s">
        <v>4608</v>
      </c>
    </row>
    <row r="1361" spans="2:6">
      <c r="B1361" s="178">
        <v>45210.53633101852</v>
      </c>
      <c r="C1361" s="246">
        <v>5000</v>
      </c>
      <c r="D1361" s="246">
        <v>4982.5</v>
      </c>
      <c r="E1361" s="246">
        <v>17.5</v>
      </c>
      <c r="F1361" s="136" t="s">
        <v>4706</v>
      </c>
    </row>
    <row r="1362" spans="2:6">
      <c r="B1362" s="178">
        <v>45210.547638888886</v>
      </c>
      <c r="C1362" s="246">
        <v>300</v>
      </c>
      <c r="D1362" s="246">
        <v>298.95</v>
      </c>
      <c r="E1362" s="246">
        <v>1.05</v>
      </c>
      <c r="F1362" s="136" t="s">
        <v>4574</v>
      </c>
    </row>
    <row r="1363" spans="2:6">
      <c r="B1363" s="178">
        <v>45210.553344907406</v>
      </c>
      <c r="C1363" s="246">
        <v>30</v>
      </c>
      <c r="D1363" s="246">
        <v>29.89</v>
      </c>
      <c r="E1363" s="246">
        <v>0.11</v>
      </c>
      <c r="F1363" s="136" t="s">
        <v>7058</v>
      </c>
    </row>
    <row r="1364" spans="2:6">
      <c r="B1364" s="178">
        <v>45210.561307870368</v>
      </c>
      <c r="C1364" s="246">
        <v>5000</v>
      </c>
      <c r="D1364" s="246">
        <v>4982.5</v>
      </c>
      <c r="E1364" s="246">
        <v>17.5</v>
      </c>
      <c r="F1364" s="136" t="s">
        <v>9631</v>
      </c>
    </row>
    <row r="1365" spans="2:6">
      <c r="B1365" s="178">
        <v>45210.565324074072</v>
      </c>
      <c r="C1365" s="246">
        <v>3000</v>
      </c>
      <c r="D1365" s="246">
        <v>2989.5</v>
      </c>
      <c r="E1365" s="246">
        <v>10.5</v>
      </c>
      <c r="F1365" s="136" t="s">
        <v>9763</v>
      </c>
    </row>
    <row r="1366" spans="2:6">
      <c r="B1366" s="178">
        <v>45210.567210648151</v>
      </c>
      <c r="C1366" s="246">
        <v>100</v>
      </c>
      <c r="D1366" s="246">
        <v>99.65</v>
      </c>
      <c r="E1366" s="246">
        <v>0.35</v>
      </c>
      <c r="F1366" s="136" t="s">
        <v>4634</v>
      </c>
    </row>
    <row r="1367" spans="2:6">
      <c r="B1367" s="178">
        <v>45210.614988425928</v>
      </c>
      <c r="C1367" s="246">
        <v>1</v>
      </c>
      <c r="D1367" s="246">
        <v>1</v>
      </c>
      <c r="E1367" s="246">
        <v>0</v>
      </c>
      <c r="F1367" s="136" t="s">
        <v>4819</v>
      </c>
    </row>
    <row r="1368" spans="2:6">
      <c r="B1368" s="178">
        <v>45210.619953703703</v>
      </c>
      <c r="C1368" s="246">
        <v>10000</v>
      </c>
      <c r="D1368" s="246">
        <v>9965</v>
      </c>
      <c r="E1368" s="246">
        <v>35</v>
      </c>
      <c r="F1368" s="136" t="s">
        <v>4620</v>
      </c>
    </row>
    <row r="1369" spans="2:6">
      <c r="B1369" s="178">
        <v>45210.620833333334</v>
      </c>
      <c r="C1369" s="246">
        <v>39</v>
      </c>
      <c r="D1369" s="246">
        <v>38.86</v>
      </c>
      <c r="E1369" s="246">
        <v>0.14000000000000001</v>
      </c>
      <c r="F1369" s="136" t="s">
        <v>4577</v>
      </c>
    </row>
    <row r="1370" spans="2:6">
      <c r="B1370" s="178">
        <v>45210.632048611114</v>
      </c>
      <c r="C1370" s="246">
        <v>2</v>
      </c>
      <c r="D1370" s="246">
        <v>1.99</v>
      </c>
      <c r="E1370" s="246">
        <v>0.01</v>
      </c>
      <c r="F1370" s="136" t="s">
        <v>9764</v>
      </c>
    </row>
    <row r="1371" spans="2:6">
      <c r="B1371" s="178">
        <v>45210.633217592593</v>
      </c>
      <c r="C1371" s="246">
        <v>5</v>
      </c>
      <c r="D1371" s="246">
        <v>4.9800000000000004</v>
      </c>
      <c r="E1371" s="246">
        <v>0.02</v>
      </c>
      <c r="F1371" s="136" t="s">
        <v>9764</v>
      </c>
    </row>
    <row r="1372" spans="2:6">
      <c r="B1372" s="178">
        <v>45210.633333333331</v>
      </c>
      <c r="C1372" s="246">
        <v>500</v>
      </c>
      <c r="D1372" s="246">
        <v>498.25</v>
      </c>
      <c r="E1372" s="246">
        <v>1.75</v>
      </c>
      <c r="F1372" s="136" t="s">
        <v>4816</v>
      </c>
    </row>
    <row r="1373" spans="2:6">
      <c r="B1373" s="178">
        <v>45210.641168981485</v>
      </c>
      <c r="C1373" s="246">
        <v>100</v>
      </c>
      <c r="D1373" s="246">
        <v>99.65</v>
      </c>
      <c r="E1373" s="246">
        <v>0.35</v>
      </c>
      <c r="F1373" s="136" t="s">
        <v>9765</v>
      </c>
    </row>
    <row r="1374" spans="2:6">
      <c r="B1374" s="178">
        <v>45210.643657407411</v>
      </c>
      <c r="C1374" s="246">
        <v>1</v>
      </c>
      <c r="D1374" s="246">
        <v>1</v>
      </c>
      <c r="E1374" s="246">
        <v>0</v>
      </c>
      <c r="F1374" s="136" t="s">
        <v>9766</v>
      </c>
    </row>
    <row r="1375" spans="2:6">
      <c r="B1375" s="178">
        <v>45210.666493055556</v>
      </c>
      <c r="C1375" s="246">
        <v>1</v>
      </c>
      <c r="D1375" s="246">
        <v>1</v>
      </c>
      <c r="E1375" s="246">
        <v>0</v>
      </c>
      <c r="F1375" s="136" t="s">
        <v>9767</v>
      </c>
    </row>
    <row r="1376" spans="2:6">
      <c r="B1376" s="178">
        <v>45210.673368055555</v>
      </c>
      <c r="C1376" s="246">
        <v>1000</v>
      </c>
      <c r="D1376" s="246">
        <v>996.5</v>
      </c>
      <c r="E1376" s="246">
        <v>3.5</v>
      </c>
      <c r="F1376" s="136" t="s">
        <v>7034</v>
      </c>
    </row>
    <row r="1377" spans="2:6">
      <c r="B1377" s="178">
        <v>45210.673715277779</v>
      </c>
      <c r="C1377" s="246">
        <v>300</v>
      </c>
      <c r="D1377" s="246">
        <v>298.95</v>
      </c>
      <c r="E1377" s="246">
        <v>1.05</v>
      </c>
      <c r="F1377" s="136" t="s">
        <v>4726</v>
      </c>
    </row>
    <row r="1378" spans="2:6">
      <c r="B1378" s="178">
        <v>45210.677442129629</v>
      </c>
      <c r="C1378" s="246">
        <v>300</v>
      </c>
      <c r="D1378" s="246">
        <v>298.95</v>
      </c>
      <c r="E1378" s="246">
        <v>1.05</v>
      </c>
      <c r="F1378" s="136" t="s">
        <v>4769</v>
      </c>
    </row>
    <row r="1379" spans="2:6">
      <c r="B1379" s="178">
        <v>45210.686342592591</v>
      </c>
      <c r="C1379" s="246">
        <v>1.33</v>
      </c>
      <c r="D1379" s="246">
        <v>1.33</v>
      </c>
      <c r="E1379" s="246">
        <v>0</v>
      </c>
      <c r="F1379" s="136" t="s">
        <v>9768</v>
      </c>
    </row>
    <row r="1380" spans="2:6">
      <c r="B1380" s="178">
        <v>45210.691712962966</v>
      </c>
      <c r="C1380" s="246">
        <v>1000</v>
      </c>
      <c r="D1380" s="246">
        <v>996.5</v>
      </c>
      <c r="E1380" s="246">
        <v>3.5</v>
      </c>
      <c r="F1380" s="136" t="s">
        <v>9769</v>
      </c>
    </row>
    <row r="1381" spans="2:6">
      <c r="B1381" s="178">
        <v>45210.692546296297</v>
      </c>
      <c r="C1381" s="246">
        <v>1</v>
      </c>
      <c r="D1381" s="246">
        <v>1</v>
      </c>
      <c r="E1381" s="246">
        <v>0</v>
      </c>
      <c r="F1381" s="136" t="s">
        <v>9768</v>
      </c>
    </row>
    <row r="1382" spans="2:6">
      <c r="B1382" s="178">
        <v>45210.69458333333</v>
      </c>
      <c r="C1382" s="246">
        <v>10</v>
      </c>
      <c r="D1382" s="246">
        <v>9.9600000000000009</v>
      </c>
      <c r="E1382" s="246">
        <v>0.04</v>
      </c>
      <c r="F1382" s="136" t="s">
        <v>6932</v>
      </c>
    </row>
    <row r="1383" spans="2:6">
      <c r="B1383" s="178">
        <v>45210.713773148149</v>
      </c>
      <c r="C1383" s="246">
        <v>1</v>
      </c>
      <c r="D1383" s="246">
        <v>1</v>
      </c>
      <c r="E1383" s="246">
        <v>0</v>
      </c>
      <c r="F1383" s="136" t="s">
        <v>9704</v>
      </c>
    </row>
    <row r="1384" spans="2:6">
      <c r="B1384" s="178">
        <v>45210.731921296298</v>
      </c>
      <c r="C1384" s="246">
        <v>100</v>
      </c>
      <c r="D1384" s="246">
        <v>97.5</v>
      </c>
      <c r="E1384" s="246">
        <v>2.5</v>
      </c>
      <c r="F1384" s="136" t="s">
        <v>9770</v>
      </c>
    </row>
    <row r="1385" spans="2:6">
      <c r="B1385" s="178">
        <v>45210.734502314815</v>
      </c>
      <c r="C1385" s="246">
        <v>50</v>
      </c>
      <c r="D1385" s="246">
        <v>48.75</v>
      </c>
      <c r="E1385" s="246">
        <v>1.25</v>
      </c>
      <c r="F1385" s="136" t="s">
        <v>9771</v>
      </c>
    </row>
    <row r="1386" spans="2:6">
      <c r="B1386" s="178">
        <v>45210.744409722225</v>
      </c>
      <c r="C1386" s="246">
        <v>216</v>
      </c>
      <c r="D1386" s="246">
        <v>215.24</v>
      </c>
      <c r="E1386" s="246">
        <v>0.76</v>
      </c>
      <c r="F1386" s="136" t="s">
        <v>4606</v>
      </c>
    </row>
    <row r="1387" spans="2:6">
      <c r="B1387" s="178">
        <v>45210.753113425926</v>
      </c>
      <c r="C1387" s="246">
        <v>500</v>
      </c>
      <c r="D1387" s="246">
        <v>498.25</v>
      </c>
      <c r="E1387" s="246">
        <v>1.75</v>
      </c>
      <c r="F1387" s="136" t="s">
        <v>9772</v>
      </c>
    </row>
    <row r="1388" spans="2:6">
      <c r="B1388" s="178">
        <v>45210.754259259258</v>
      </c>
      <c r="C1388" s="246">
        <v>500</v>
      </c>
      <c r="D1388" s="246">
        <v>498.25</v>
      </c>
      <c r="E1388" s="246">
        <v>1.75</v>
      </c>
      <c r="F1388" s="136" t="s">
        <v>9772</v>
      </c>
    </row>
    <row r="1389" spans="2:6">
      <c r="B1389" s="178">
        <v>45210.754305555558</v>
      </c>
      <c r="C1389" s="246">
        <v>500</v>
      </c>
      <c r="D1389" s="246">
        <v>498.25</v>
      </c>
      <c r="E1389" s="246">
        <v>1.75</v>
      </c>
      <c r="F1389" s="136" t="s">
        <v>4607</v>
      </c>
    </row>
    <row r="1390" spans="2:6">
      <c r="B1390" s="178">
        <v>45210.759039351855</v>
      </c>
      <c r="C1390" s="246">
        <v>1000</v>
      </c>
      <c r="D1390" s="246">
        <v>996.5</v>
      </c>
      <c r="E1390" s="246">
        <v>3.5</v>
      </c>
      <c r="F1390" s="136" t="s">
        <v>4814</v>
      </c>
    </row>
    <row r="1391" spans="2:6">
      <c r="B1391" s="178">
        <v>45210.767500000002</v>
      </c>
      <c r="C1391" s="246">
        <v>100</v>
      </c>
      <c r="D1391" s="246">
        <v>99.65</v>
      </c>
      <c r="E1391" s="246">
        <v>0.35</v>
      </c>
      <c r="F1391" s="136" t="s">
        <v>5754</v>
      </c>
    </row>
    <row r="1392" spans="2:6">
      <c r="B1392" s="178">
        <v>45210.768159722225</v>
      </c>
      <c r="C1392" s="246">
        <v>190</v>
      </c>
      <c r="D1392" s="246">
        <v>189.33</v>
      </c>
      <c r="E1392" s="246">
        <v>0.67</v>
      </c>
      <c r="F1392" s="136" t="s">
        <v>9773</v>
      </c>
    </row>
    <row r="1393" spans="2:6">
      <c r="B1393" s="178">
        <v>45210.775659722225</v>
      </c>
      <c r="C1393" s="246">
        <v>10</v>
      </c>
      <c r="D1393" s="246">
        <v>9.9600000000000009</v>
      </c>
      <c r="E1393" s="246">
        <v>0.04</v>
      </c>
      <c r="F1393" s="136" t="s">
        <v>9774</v>
      </c>
    </row>
    <row r="1394" spans="2:6">
      <c r="B1394" s="178">
        <v>45210.779652777775</v>
      </c>
      <c r="C1394" s="246">
        <v>2000</v>
      </c>
      <c r="D1394" s="246">
        <v>1993</v>
      </c>
      <c r="E1394" s="246">
        <v>7</v>
      </c>
      <c r="F1394" s="136" t="s">
        <v>5732</v>
      </c>
    </row>
    <row r="1395" spans="2:6">
      <c r="B1395" s="178">
        <v>45210.787395833337</v>
      </c>
      <c r="C1395" s="246">
        <v>500</v>
      </c>
      <c r="D1395" s="246">
        <v>498.25</v>
      </c>
      <c r="E1395" s="246">
        <v>1.75</v>
      </c>
      <c r="F1395" s="136" t="s">
        <v>7016</v>
      </c>
    </row>
    <row r="1396" spans="2:6">
      <c r="B1396" s="178">
        <v>45210.800810185188</v>
      </c>
      <c r="C1396" s="246">
        <v>20</v>
      </c>
      <c r="D1396" s="246">
        <v>19.93</v>
      </c>
      <c r="E1396" s="246">
        <v>7.0000000000000007E-2</v>
      </c>
      <c r="F1396" s="136" t="s">
        <v>4622</v>
      </c>
    </row>
    <row r="1397" spans="2:6">
      <c r="B1397" s="178">
        <v>45210.803831018522</v>
      </c>
      <c r="C1397" s="246">
        <v>1000</v>
      </c>
      <c r="D1397" s="246">
        <v>996.5</v>
      </c>
      <c r="E1397" s="246">
        <v>3.5</v>
      </c>
      <c r="F1397" s="136" t="s">
        <v>9775</v>
      </c>
    </row>
    <row r="1398" spans="2:6">
      <c r="B1398" s="178">
        <v>45210.832245370373</v>
      </c>
      <c r="C1398" s="246">
        <v>300</v>
      </c>
      <c r="D1398" s="246">
        <v>298.95</v>
      </c>
      <c r="E1398" s="246">
        <v>1.05</v>
      </c>
      <c r="F1398" s="136" t="s">
        <v>4673</v>
      </c>
    </row>
    <row r="1399" spans="2:6">
      <c r="B1399" s="178">
        <v>45210.836400462962</v>
      </c>
      <c r="C1399" s="246">
        <v>1000</v>
      </c>
      <c r="D1399" s="246">
        <v>996.5</v>
      </c>
      <c r="E1399" s="246">
        <v>3.5</v>
      </c>
      <c r="F1399" s="136" t="s">
        <v>9776</v>
      </c>
    </row>
    <row r="1400" spans="2:6">
      <c r="B1400" s="178">
        <v>45210.850277777776</v>
      </c>
      <c r="C1400" s="246">
        <v>1000</v>
      </c>
      <c r="D1400" s="246">
        <v>996.5</v>
      </c>
      <c r="E1400" s="246">
        <v>3.5</v>
      </c>
      <c r="F1400" s="136" t="s">
        <v>5672</v>
      </c>
    </row>
    <row r="1401" spans="2:6">
      <c r="B1401" s="178">
        <v>45210.854826388888</v>
      </c>
      <c r="C1401" s="246">
        <v>100</v>
      </c>
      <c r="D1401" s="246">
        <v>99.65</v>
      </c>
      <c r="E1401" s="246">
        <v>0.35</v>
      </c>
      <c r="F1401" s="136" t="s">
        <v>4645</v>
      </c>
    </row>
    <row r="1402" spans="2:6">
      <c r="B1402" s="178">
        <v>45210.856168981481</v>
      </c>
      <c r="C1402" s="246">
        <v>1000</v>
      </c>
      <c r="D1402" s="246">
        <v>975</v>
      </c>
      <c r="E1402" s="246">
        <v>25</v>
      </c>
      <c r="F1402" s="136" t="s">
        <v>9777</v>
      </c>
    </row>
    <row r="1403" spans="2:6">
      <c r="B1403" s="178">
        <v>45210.862523148149</v>
      </c>
      <c r="C1403" s="246">
        <v>500</v>
      </c>
      <c r="D1403" s="246">
        <v>498.25</v>
      </c>
      <c r="E1403" s="246">
        <v>1.75</v>
      </c>
      <c r="F1403" s="136" t="s">
        <v>9778</v>
      </c>
    </row>
    <row r="1404" spans="2:6">
      <c r="B1404" s="178">
        <v>45210.876203703701</v>
      </c>
      <c r="C1404" s="246">
        <v>2000</v>
      </c>
      <c r="D1404" s="246">
        <v>1993</v>
      </c>
      <c r="E1404" s="246">
        <v>7</v>
      </c>
      <c r="F1404" s="136" t="s">
        <v>5756</v>
      </c>
    </row>
    <row r="1405" spans="2:6">
      <c r="B1405" s="178">
        <v>45210.876574074071</v>
      </c>
      <c r="C1405" s="246">
        <v>500</v>
      </c>
      <c r="D1405" s="246">
        <v>498.25</v>
      </c>
      <c r="E1405" s="246">
        <v>1.75</v>
      </c>
      <c r="F1405" s="136" t="s">
        <v>9779</v>
      </c>
    </row>
    <row r="1406" spans="2:6">
      <c r="B1406" s="178">
        <v>45210.890405092592</v>
      </c>
      <c r="C1406" s="246">
        <v>100</v>
      </c>
      <c r="D1406" s="246">
        <v>99.65</v>
      </c>
      <c r="E1406" s="246">
        <v>0.35</v>
      </c>
      <c r="F1406" s="136" t="s">
        <v>9779</v>
      </c>
    </row>
    <row r="1407" spans="2:6">
      <c r="B1407" s="178">
        <v>45210.894236111111</v>
      </c>
      <c r="C1407" s="246">
        <v>100</v>
      </c>
      <c r="D1407" s="246">
        <v>99.65</v>
      </c>
      <c r="E1407" s="246">
        <v>0.35</v>
      </c>
      <c r="F1407" s="136" t="s">
        <v>9779</v>
      </c>
    </row>
    <row r="1408" spans="2:6">
      <c r="B1408" s="178">
        <v>45210.896886574075</v>
      </c>
      <c r="C1408" s="246">
        <v>300</v>
      </c>
      <c r="D1408" s="246">
        <v>298.95</v>
      </c>
      <c r="E1408" s="246">
        <v>1.05</v>
      </c>
      <c r="F1408" s="136" t="s">
        <v>9779</v>
      </c>
    </row>
    <row r="1409" spans="2:6">
      <c r="B1409" s="178">
        <v>45210.897974537038</v>
      </c>
      <c r="C1409" s="246">
        <v>150</v>
      </c>
      <c r="D1409" s="246">
        <v>149.47</v>
      </c>
      <c r="E1409" s="246">
        <v>0.53</v>
      </c>
      <c r="F1409" s="136" t="s">
        <v>9780</v>
      </c>
    </row>
    <row r="1410" spans="2:6">
      <c r="B1410" s="178">
        <v>45210.902233796296</v>
      </c>
      <c r="C1410" s="246">
        <v>500</v>
      </c>
      <c r="D1410" s="246">
        <v>498.25</v>
      </c>
      <c r="E1410" s="246">
        <v>1.75</v>
      </c>
      <c r="F1410" s="136" t="s">
        <v>9779</v>
      </c>
    </row>
    <row r="1411" spans="2:6">
      <c r="B1411" s="178">
        <v>45210.903483796297</v>
      </c>
      <c r="C1411" s="246">
        <v>500</v>
      </c>
      <c r="D1411" s="246">
        <v>498.25</v>
      </c>
      <c r="E1411" s="246">
        <v>1.75</v>
      </c>
      <c r="F1411" s="136" t="s">
        <v>9779</v>
      </c>
    </row>
    <row r="1412" spans="2:6">
      <c r="B1412" s="178">
        <v>45210.905671296299</v>
      </c>
      <c r="C1412" s="246">
        <v>500</v>
      </c>
      <c r="D1412" s="246">
        <v>498.25</v>
      </c>
      <c r="E1412" s="246">
        <v>1.75</v>
      </c>
      <c r="F1412" s="136" t="s">
        <v>9779</v>
      </c>
    </row>
    <row r="1413" spans="2:6">
      <c r="B1413" s="178">
        <v>45210.9065162037</v>
      </c>
      <c r="C1413" s="246">
        <v>300</v>
      </c>
      <c r="D1413" s="246">
        <v>298.95</v>
      </c>
      <c r="E1413" s="246">
        <v>1.05</v>
      </c>
      <c r="F1413" s="136" t="s">
        <v>9779</v>
      </c>
    </row>
    <row r="1414" spans="2:6">
      <c r="B1414" s="178">
        <v>45210.911666666667</v>
      </c>
      <c r="C1414" s="246">
        <v>26</v>
      </c>
      <c r="D1414" s="246">
        <v>25.91</v>
      </c>
      <c r="E1414" s="246">
        <v>0.09</v>
      </c>
      <c r="F1414" s="136" t="s">
        <v>4577</v>
      </c>
    </row>
    <row r="1415" spans="2:6">
      <c r="B1415" s="178">
        <v>45210.932256944441</v>
      </c>
      <c r="C1415" s="246">
        <v>1</v>
      </c>
      <c r="D1415" s="246">
        <v>1</v>
      </c>
      <c r="E1415" s="246">
        <v>0</v>
      </c>
      <c r="F1415" s="136" t="s">
        <v>4604</v>
      </c>
    </row>
    <row r="1416" spans="2:6">
      <c r="B1416" s="178">
        <v>45210.942141203705</v>
      </c>
      <c r="C1416" s="246">
        <v>1</v>
      </c>
      <c r="D1416" s="246">
        <v>1</v>
      </c>
      <c r="E1416" s="246">
        <v>0</v>
      </c>
      <c r="F1416" s="136" t="s">
        <v>5700</v>
      </c>
    </row>
    <row r="1417" spans="2:6">
      <c r="B1417" s="178">
        <v>45210.946400462963</v>
      </c>
      <c r="C1417" s="246">
        <v>1</v>
      </c>
      <c r="D1417" s="246">
        <v>1</v>
      </c>
      <c r="E1417" s="246">
        <v>0</v>
      </c>
      <c r="F1417" s="136" t="s">
        <v>5700</v>
      </c>
    </row>
    <row r="1418" spans="2:6">
      <c r="B1418" s="178">
        <v>45210.951273148145</v>
      </c>
      <c r="C1418" s="246">
        <v>500</v>
      </c>
      <c r="D1418" s="246">
        <v>498.25</v>
      </c>
      <c r="E1418" s="246">
        <v>1.75</v>
      </c>
      <c r="F1418" s="136" t="s">
        <v>9459</v>
      </c>
    </row>
    <row r="1419" spans="2:6">
      <c r="B1419" s="178">
        <v>45210.957789351851</v>
      </c>
      <c r="C1419" s="246">
        <v>1</v>
      </c>
      <c r="D1419" s="246">
        <v>1</v>
      </c>
      <c r="E1419" s="246">
        <v>0</v>
      </c>
      <c r="F1419" s="136" t="s">
        <v>4754</v>
      </c>
    </row>
    <row r="1420" spans="2:6">
      <c r="B1420" s="178">
        <v>45210.974039351851</v>
      </c>
      <c r="C1420" s="246">
        <v>250</v>
      </c>
      <c r="D1420" s="246">
        <v>249.12</v>
      </c>
      <c r="E1420" s="246">
        <v>0.88</v>
      </c>
      <c r="F1420" s="136" t="s">
        <v>4596</v>
      </c>
    </row>
    <row r="1421" spans="2:6">
      <c r="B1421" s="178">
        <v>45210.982314814813</v>
      </c>
      <c r="C1421" s="246">
        <v>500</v>
      </c>
      <c r="D1421" s="246">
        <v>498.25</v>
      </c>
      <c r="E1421" s="246">
        <v>1.75</v>
      </c>
      <c r="F1421" s="136" t="s">
        <v>9457</v>
      </c>
    </row>
    <row r="1422" spans="2:6">
      <c r="B1422" s="178">
        <v>45210.99119212963</v>
      </c>
      <c r="C1422" s="246">
        <v>10</v>
      </c>
      <c r="D1422" s="246">
        <v>9.9600000000000009</v>
      </c>
      <c r="E1422" s="246">
        <v>0.04</v>
      </c>
      <c r="F1422" s="136" t="s">
        <v>9781</v>
      </c>
    </row>
    <row r="1423" spans="2:6">
      <c r="B1423" s="178">
        <v>45211.02952546296</v>
      </c>
      <c r="C1423" s="246">
        <v>1000</v>
      </c>
      <c r="D1423" s="246">
        <v>996.5</v>
      </c>
      <c r="E1423" s="246">
        <v>3.5</v>
      </c>
      <c r="F1423" s="136" t="s">
        <v>9782</v>
      </c>
    </row>
    <row r="1424" spans="2:6">
      <c r="B1424" s="178">
        <v>45211.03361111111</v>
      </c>
      <c r="C1424" s="246">
        <v>15</v>
      </c>
      <c r="D1424" s="246">
        <v>14.95</v>
      </c>
      <c r="E1424" s="246">
        <v>0.05</v>
      </c>
      <c r="F1424" s="136" t="s">
        <v>4605</v>
      </c>
    </row>
    <row r="1425" spans="2:6">
      <c r="B1425" s="178">
        <v>45211.08699074074</v>
      </c>
      <c r="C1425" s="246">
        <v>1000</v>
      </c>
      <c r="D1425" s="246">
        <v>975</v>
      </c>
      <c r="E1425" s="246">
        <v>25</v>
      </c>
      <c r="F1425" s="136" t="s">
        <v>6991</v>
      </c>
    </row>
    <row r="1426" spans="2:6">
      <c r="B1426" s="178">
        <v>45211.22351851852</v>
      </c>
      <c r="C1426" s="246">
        <v>100</v>
      </c>
      <c r="D1426" s="246">
        <v>99.65</v>
      </c>
      <c r="E1426" s="246">
        <v>0.35</v>
      </c>
      <c r="F1426" s="136" t="s">
        <v>5745</v>
      </c>
    </row>
    <row r="1427" spans="2:6">
      <c r="B1427" s="178">
        <v>45211.241261574076</v>
      </c>
      <c r="C1427" s="246">
        <v>1000</v>
      </c>
      <c r="D1427" s="246">
        <v>996.5</v>
      </c>
      <c r="E1427" s="246">
        <v>3.5</v>
      </c>
      <c r="F1427" s="136" t="s">
        <v>4730</v>
      </c>
    </row>
    <row r="1428" spans="2:6">
      <c r="B1428" s="178">
        <v>45211.290925925925</v>
      </c>
      <c r="C1428" s="246">
        <v>333</v>
      </c>
      <c r="D1428" s="246">
        <v>331.83</v>
      </c>
      <c r="E1428" s="246">
        <v>1.17</v>
      </c>
      <c r="F1428" s="136" t="s">
        <v>4586</v>
      </c>
    </row>
    <row r="1429" spans="2:6">
      <c r="B1429" s="178">
        <v>45211.305833333332</v>
      </c>
      <c r="C1429" s="246">
        <v>10</v>
      </c>
      <c r="D1429" s="246">
        <v>9.9600000000000009</v>
      </c>
      <c r="E1429" s="246">
        <v>0.04</v>
      </c>
      <c r="F1429" s="136" t="s">
        <v>4649</v>
      </c>
    </row>
    <row r="1430" spans="2:6">
      <c r="B1430" s="178">
        <v>45211.316365740742</v>
      </c>
      <c r="C1430" s="246">
        <v>900</v>
      </c>
      <c r="D1430" s="246">
        <v>896.85</v>
      </c>
      <c r="E1430" s="246">
        <v>3.15</v>
      </c>
      <c r="F1430" s="136" t="s">
        <v>4686</v>
      </c>
    </row>
    <row r="1431" spans="2:6">
      <c r="B1431" s="178">
        <v>45211.317048611112</v>
      </c>
      <c r="C1431" s="246">
        <v>10</v>
      </c>
      <c r="D1431" s="246">
        <v>9.9600000000000009</v>
      </c>
      <c r="E1431" s="246">
        <v>0.04</v>
      </c>
      <c r="F1431" s="136" t="s">
        <v>4649</v>
      </c>
    </row>
    <row r="1432" spans="2:6">
      <c r="B1432" s="178">
        <v>45211.317604166667</v>
      </c>
      <c r="C1432" s="246">
        <v>100</v>
      </c>
      <c r="D1432" s="246">
        <v>99.65</v>
      </c>
      <c r="E1432" s="246">
        <v>0.35</v>
      </c>
      <c r="F1432" s="136" t="s">
        <v>4645</v>
      </c>
    </row>
    <row r="1433" spans="2:6">
      <c r="B1433" s="178">
        <v>45211.325520833336</v>
      </c>
      <c r="C1433" s="246">
        <v>2</v>
      </c>
      <c r="D1433" s="246">
        <v>1.99</v>
      </c>
      <c r="E1433" s="246">
        <v>0.01</v>
      </c>
      <c r="F1433" s="136" t="s">
        <v>9783</v>
      </c>
    </row>
    <row r="1434" spans="2:6">
      <c r="B1434" s="178">
        <v>45211.357476851852</v>
      </c>
      <c r="C1434" s="246">
        <v>2500</v>
      </c>
      <c r="D1434" s="246">
        <v>2491.25</v>
      </c>
      <c r="E1434" s="246">
        <v>8.75</v>
      </c>
      <c r="F1434" s="136" t="s">
        <v>4639</v>
      </c>
    </row>
    <row r="1435" spans="2:6">
      <c r="B1435" s="178">
        <v>45211.358391203707</v>
      </c>
      <c r="C1435" s="246">
        <v>22.5</v>
      </c>
      <c r="D1435" s="246">
        <v>22.42</v>
      </c>
      <c r="E1435" s="246">
        <v>0.08</v>
      </c>
      <c r="F1435" s="136" t="s">
        <v>4656</v>
      </c>
    </row>
    <row r="1436" spans="2:6">
      <c r="B1436" s="178">
        <v>45211.3591087963</v>
      </c>
      <c r="C1436" s="246">
        <v>1000</v>
      </c>
      <c r="D1436" s="246">
        <v>996.5</v>
      </c>
      <c r="E1436" s="246">
        <v>3.5</v>
      </c>
      <c r="F1436" s="136" t="s">
        <v>4717</v>
      </c>
    </row>
    <row r="1437" spans="2:6">
      <c r="B1437" s="178">
        <v>45211.359884259262</v>
      </c>
      <c r="C1437" s="246">
        <v>4000</v>
      </c>
      <c r="D1437" s="246">
        <v>3986</v>
      </c>
      <c r="E1437" s="246">
        <v>14</v>
      </c>
      <c r="F1437" s="136" t="s">
        <v>9784</v>
      </c>
    </row>
    <row r="1438" spans="2:6">
      <c r="B1438" s="178">
        <v>45211.363842592589</v>
      </c>
      <c r="C1438" s="246">
        <v>5000</v>
      </c>
      <c r="D1438" s="246">
        <v>4982.5</v>
      </c>
      <c r="E1438" s="246">
        <v>17.5</v>
      </c>
      <c r="F1438" s="136" t="s">
        <v>4650</v>
      </c>
    </row>
    <row r="1439" spans="2:6">
      <c r="B1439" s="178">
        <v>45211.36478009259</v>
      </c>
      <c r="C1439" s="246">
        <v>500</v>
      </c>
      <c r="D1439" s="246">
        <v>498.25</v>
      </c>
      <c r="E1439" s="246">
        <v>1.75</v>
      </c>
      <c r="F1439" s="136" t="s">
        <v>9749</v>
      </c>
    </row>
    <row r="1440" spans="2:6">
      <c r="B1440" s="178">
        <v>45211.370162037034</v>
      </c>
      <c r="C1440" s="246">
        <v>2000</v>
      </c>
      <c r="D1440" s="246">
        <v>1993</v>
      </c>
      <c r="E1440" s="246">
        <v>7</v>
      </c>
      <c r="F1440" s="136" t="s">
        <v>9785</v>
      </c>
    </row>
    <row r="1441" spans="2:6">
      <c r="B1441" s="178">
        <v>45211.381377314814</v>
      </c>
      <c r="C1441" s="246">
        <v>300</v>
      </c>
      <c r="D1441" s="246">
        <v>298.95</v>
      </c>
      <c r="E1441" s="246">
        <v>1.05</v>
      </c>
      <c r="F1441" s="136" t="s">
        <v>4657</v>
      </c>
    </row>
    <row r="1442" spans="2:6">
      <c r="B1442" s="178">
        <v>45211.387800925928</v>
      </c>
      <c r="C1442" s="246">
        <v>1</v>
      </c>
      <c r="D1442" s="246">
        <v>1</v>
      </c>
      <c r="E1442" s="246">
        <v>0</v>
      </c>
      <c r="F1442" s="136" t="s">
        <v>4604</v>
      </c>
    </row>
    <row r="1443" spans="2:6">
      <c r="B1443" s="178">
        <v>45211.395624999997</v>
      </c>
      <c r="C1443" s="246">
        <v>2000</v>
      </c>
      <c r="D1443" s="246">
        <v>1993</v>
      </c>
      <c r="E1443" s="246">
        <v>7</v>
      </c>
      <c r="F1443" s="136" t="s">
        <v>9786</v>
      </c>
    </row>
    <row r="1444" spans="2:6">
      <c r="B1444" s="178">
        <v>45211.399502314816</v>
      </c>
      <c r="C1444" s="246">
        <v>300</v>
      </c>
      <c r="D1444" s="246">
        <v>298.95</v>
      </c>
      <c r="E1444" s="246">
        <v>1.05</v>
      </c>
      <c r="F1444" s="136" t="s">
        <v>9787</v>
      </c>
    </row>
    <row r="1445" spans="2:6">
      <c r="B1445" s="178">
        <v>45211.403032407405</v>
      </c>
      <c r="C1445" s="246">
        <v>500</v>
      </c>
      <c r="D1445" s="246">
        <v>498.25</v>
      </c>
      <c r="E1445" s="246">
        <v>1.75</v>
      </c>
      <c r="F1445" s="136" t="s">
        <v>9788</v>
      </c>
    </row>
    <row r="1446" spans="2:6">
      <c r="B1446" s="178">
        <v>45211.410682870373</v>
      </c>
      <c r="C1446" s="246">
        <v>500</v>
      </c>
      <c r="D1446" s="246">
        <v>498.25</v>
      </c>
      <c r="E1446" s="246">
        <v>1.75</v>
      </c>
      <c r="F1446" s="136" t="s">
        <v>9789</v>
      </c>
    </row>
    <row r="1447" spans="2:6">
      <c r="B1447" s="178">
        <v>45211.41684027778</v>
      </c>
      <c r="C1447" s="246">
        <v>1</v>
      </c>
      <c r="D1447" s="246">
        <v>1</v>
      </c>
      <c r="E1447" s="246">
        <v>0</v>
      </c>
      <c r="F1447" s="136" t="s">
        <v>4599</v>
      </c>
    </row>
    <row r="1448" spans="2:6">
      <c r="B1448" s="178">
        <v>45211.417129629626</v>
      </c>
      <c r="C1448" s="246">
        <v>1</v>
      </c>
      <c r="D1448" s="246">
        <v>1</v>
      </c>
      <c r="E1448" s="246">
        <v>0</v>
      </c>
      <c r="F1448" s="136" t="s">
        <v>4599</v>
      </c>
    </row>
    <row r="1449" spans="2:6">
      <c r="B1449" s="178">
        <v>45211.418356481481</v>
      </c>
      <c r="C1449" s="246">
        <v>1</v>
      </c>
      <c r="D1449" s="246">
        <v>1</v>
      </c>
      <c r="E1449" s="246">
        <v>0</v>
      </c>
      <c r="F1449" s="136" t="s">
        <v>4599</v>
      </c>
    </row>
    <row r="1450" spans="2:6">
      <c r="B1450" s="178">
        <v>45211.418738425928</v>
      </c>
      <c r="C1450" s="246">
        <v>1</v>
      </c>
      <c r="D1450" s="246">
        <v>1</v>
      </c>
      <c r="E1450" s="246">
        <v>0</v>
      </c>
      <c r="F1450" s="136" t="s">
        <v>4599</v>
      </c>
    </row>
    <row r="1451" spans="2:6">
      <c r="B1451" s="178">
        <v>45211.418773148151</v>
      </c>
      <c r="C1451" s="246">
        <v>1</v>
      </c>
      <c r="D1451" s="246">
        <v>1</v>
      </c>
      <c r="E1451" s="246">
        <v>0</v>
      </c>
      <c r="F1451" s="136" t="s">
        <v>4599</v>
      </c>
    </row>
    <row r="1452" spans="2:6">
      <c r="B1452" s="178">
        <v>45211.419039351851</v>
      </c>
      <c r="C1452" s="246">
        <v>1</v>
      </c>
      <c r="D1452" s="246">
        <v>1</v>
      </c>
      <c r="E1452" s="246">
        <v>0</v>
      </c>
      <c r="F1452" s="136" t="s">
        <v>4599</v>
      </c>
    </row>
    <row r="1453" spans="2:6">
      <c r="B1453" s="178">
        <v>45211.419270833336</v>
      </c>
      <c r="C1453" s="246">
        <v>1</v>
      </c>
      <c r="D1453" s="246">
        <v>1</v>
      </c>
      <c r="E1453" s="246">
        <v>0</v>
      </c>
      <c r="F1453" s="136" t="s">
        <v>4599</v>
      </c>
    </row>
    <row r="1454" spans="2:6">
      <c r="B1454" s="178">
        <v>45211.419618055559</v>
      </c>
      <c r="C1454" s="246">
        <v>1</v>
      </c>
      <c r="D1454" s="246">
        <v>1</v>
      </c>
      <c r="E1454" s="246">
        <v>0</v>
      </c>
      <c r="F1454" s="136" t="s">
        <v>4599</v>
      </c>
    </row>
    <row r="1455" spans="2:6">
      <c r="B1455" s="178">
        <v>45211.419722222221</v>
      </c>
      <c r="C1455" s="246">
        <v>1</v>
      </c>
      <c r="D1455" s="246">
        <v>1</v>
      </c>
      <c r="E1455" s="246">
        <v>0</v>
      </c>
      <c r="F1455" s="136" t="s">
        <v>4599</v>
      </c>
    </row>
    <row r="1456" spans="2:6">
      <c r="B1456" s="178">
        <v>45211.421805555554</v>
      </c>
      <c r="C1456" s="246">
        <v>1</v>
      </c>
      <c r="D1456" s="246">
        <v>1</v>
      </c>
      <c r="E1456" s="246">
        <v>0</v>
      </c>
      <c r="F1456" s="136" t="s">
        <v>4604</v>
      </c>
    </row>
    <row r="1457" spans="2:6">
      <c r="B1457" s="178">
        <v>45211.430266203701</v>
      </c>
      <c r="C1457" s="246">
        <v>1</v>
      </c>
      <c r="D1457" s="246">
        <v>1</v>
      </c>
      <c r="E1457" s="246">
        <v>0</v>
      </c>
      <c r="F1457" s="136" t="s">
        <v>4599</v>
      </c>
    </row>
    <row r="1458" spans="2:6">
      <c r="B1458" s="178">
        <v>45211.430393518516</v>
      </c>
      <c r="C1458" s="246">
        <v>1</v>
      </c>
      <c r="D1458" s="246">
        <v>1</v>
      </c>
      <c r="E1458" s="246">
        <v>0</v>
      </c>
      <c r="F1458" s="136" t="s">
        <v>4599</v>
      </c>
    </row>
    <row r="1459" spans="2:6">
      <c r="B1459" s="178">
        <v>45211.430879629632</v>
      </c>
      <c r="C1459" s="246">
        <v>1</v>
      </c>
      <c r="D1459" s="246">
        <v>1</v>
      </c>
      <c r="E1459" s="246">
        <v>0</v>
      </c>
      <c r="F1459" s="136" t="s">
        <v>4599</v>
      </c>
    </row>
    <row r="1460" spans="2:6">
      <c r="B1460" s="178">
        <v>45211.431250000001</v>
      </c>
      <c r="C1460" s="246">
        <v>1</v>
      </c>
      <c r="D1460" s="246">
        <v>1</v>
      </c>
      <c r="E1460" s="246">
        <v>0</v>
      </c>
      <c r="F1460" s="136" t="s">
        <v>4599</v>
      </c>
    </row>
    <row r="1461" spans="2:6">
      <c r="B1461" s="178">
        <v>45211.431574074071</v>
      </c>
      <c r="C1461" s="246">
        <v>10000</v>
      </c>
      <c r="D1461" s="246">
        <v>9965</v>
      </c>
      <c r="E1461" s="246">
        <v>35</v>
      </c>
      <c r="F1461" s="136" t="s">
        <v>7027</v>
      </c>
    </row>
    <row r="1462" spans="2:6">
      <c r="B1462" s="178">
        <v>45211.431759259256</v>
      </c>
      <c r="C1462" s="246">
        <v>1</v>
      </c>
      <c r="D1462" s="246">
        <v>1</v>
      </c>
      <c r="E1462" s="246">
        <v>0</v>
      </c>
      <c r="F1462" s="136" t="s">
        <v>4599</v>
      </c>
    </row>
    <row r="1463" spans="2:6">
      <c r="B1463" s="178">
        <v>45211.431793981479</v>
      </c>
      <c r="C1463" s="246">
        <v>1</v>
      </c>
      <c r="D1463" s="246">
        <v>1</v>
      </c>
      <c r="E1463" s="246">
        <v>0</v>
      </c>
      <c r="F1463" s="136" t="s">
        <v>4599</v>
      </c>
    </row>
    <row r="1464" spans="2:6">
      <c r="B1464" s="178">
        <v>45211.432164351849</v>
      </c>
      <c r="C1464" s="246">
        <v>1</v>
      </c>
      <c r="D1464" s="246">
        <v>1</v>
      </c>
      <c r="E1464" s="246">
        <v>0</v>
      </c>
      <c r="F1464" s="136" t="s">
        <v>4599</v>
      </c>
    </row>
    <row r="1465" spans="2:6">
      <c r="B1465" s="178">
        <v>45211.432453703703</v>
      </c>
      <c r="C1465" s="246">
        <v>1</v>
      </c>
      <c r="D1465" s="246">
        <v>1</v>
      </c>
      <c r="E1465" s="246">
        <v>0</v>
      </c>
      <c r="F1465" s="136" t="s">
        <v>4599</v>
      </c>
    </row>
    <row r="1466" spans="2:6">
      <c r="B1466" s="178">
        <v>45211.432557870372</v>
      </c>
      <c r="C1466" s="246">
        <v>1</v>
      </c>
      <c r="D1466" s="246">
        <v>1</v>
      </c>
      <c r="E1466" s="246">
        <v>0</v>
      </c>
      <c r="F1466" s="136" t="s">
        <v>4599</v>
      </c>
    </row>
    <row r="1467" spans="2:6">
      <c r="B1467" s="178">
        <v>45211.432939814818</v>
      </c>
      <c r="C1467" s="246">
        <v>1</v>
      </c>
      <c r="D1467" s="246">
        <v>1</v>
      </c>
      <c r="E1467" s="246">
        <v>0</v>
      </c>
      <c r="F1467" s="136" t="s">
        <v>4599</v>
      </c>
    </row>
    <row r="1468" spans="2:6">
      <c r="B1468" s="178">
        <v>45211.433009259257</v>
      </c>
      <c r="C1468" s="246">
        <v>1</v>
      </c>
      <c r="D1468" s="246">
        <v>1</v>
      </c>
      <c r="E1468" s="246">
        <v>0</v>
      </c>
      <c r="F1468" s="136" t="s">
        <v>4599</v>
      </c>
    </row>
    <row r="1469" spans="2:6">
      <c r="B1469" s="178">
        <v>45211.433425925927</v>
      </c>
      <c r="C1469" s="246">
        <v>1</v>
      </c>
      <c r="D1469" s="246">
        <v>1</v>
      </c>
      <c r="E1469" s="246">
        <v>0</v>
      </c>
      <c r="F1469" s="136" t="s">
        <v>4599</v>
      </c>
    </row>
    <row r="1470" spans="2:6">
      <c r="B1470" s="178">
        <v>45211.433483796296</v>
      </c>
      <c r="C1470" s="246">
        <v>1</v>
      </c>
      <c r="D1470" s="246">
        <v>1</v>
      </c>
      <c r="E1470" s="246">
        <v>0</v>
      </c>
      <c r="F1470" s="136" t="s">
        <v>4599</v>
      </c>
    </row>
    <row r="1471" spans="2:6">
      <c r="B1471" s="178">
        <v>45211.433854166666</v>
      </c>
      <c r="C1471" s="246">
        <v>1</v>
      </c>
      <c r="D1471" s="246">
        <v>1</v>
      </c>
      <c r="E1471" s="246">
        <v>0</v>
      </c>
      <c r="F1471" s="136" t="s">
        <v>4599</v>
      </c>
    </row>
    <row r="1472" spans="2:6">
      <c r="B1472" s="178">
        <v>45211.434571759259</v>
      </c>
      <c r="C1472" s="246">
        <v>1</v>
      </c>
      <c r="D1472" s="246">
        <v>1</v>
      </c>
      <c r="E1472" s="246">
        <v>0</v>
      </c>
      <c r="F1472" s="136" t="s">
        <v>4599</v>
      </c>
    </row>
    <row r="1473" spans="2:6">
      <c r="B1473" s="178">
        <v>45211.434918981482</v>
      </c>
      <c r="C1473" s="246">
        <v>1</v>
      </c>
      <c r="D1473" s="246">
        <v>1</v>
      </c>
      <c r="E1473" s="246">
        <v>0</v>
      </c>
      <c r="F1473" s="136" t="s">
        <v>4599</v>
      </c>
    </row>
    <row r="1474" spans="2:6">
      <c r="B1474" s="178">
        <v>45211.435277777775</v>
      </c>
      <c r="C1474" s="246">
        <v>1</v>
      </c>
      <c r="D1474" s="246">
        <v>1</v>
      </c>
      <c r="E1474" s="246">
        <v>0</v>
      </c>
      <c r="F1474" s="136" t="s">
        <v>4599</v>
      </c>
    </row>
    <row r="1475" spans="2:6">
      <c r="B1475" s="178">
        <v>45211.435347222221</v>
      </c>
      <c r="C1475" s="246">
        <v>1</v>
      </c>
      <c r="D1475" s="246">
        <v>1</v>
      </c>
      <c r="E1475" s="246">
        <v>0</v>
      </c>
      <c r="F1475" s="136" t="s">
        <v>4599</v>
      </c>
    </row>
    <row r="1476" spans="2:6">
      <c r="B1476" s="178">
        <v>45211.436238425929</v>
      </c>
      <c r="C1476" s="246">
        <v>1</v>
      </c>
      <c r="D1476" s="246">
        <v>1</v>
      </c>
      <c r="E1476" s="246">
        <v>0</v>
      </c>
      <c r="F1476" s="136" t="s">
        <v>4599</v>
      </c>
    </row>
    <row r="1477" spans="2:6">
      <c r="B1477" s="178">
        <v>45211.436620370368</v>
      </c>
      <c r="C1477" s="246">
        <v>1</v>
      </c>
      <c r="D1477" s="246">
        <v>1</v>
      </c>
      <c r="E1477" s="246">
        <v>0</v>
      </c>
      <c r="F1477" s="136" t="s">
        <v>4599</v>
      </c>
    </row>
    <row r="1478" spans="2:6">
      <c r="B1478" s="178">
        <v>45211.43712962963</v>
      </c>
      <c r="C1478" s="246">
        <v>1</v>
      </c>
      <c r="D1478" s="246">
        <v>1</v>
      </c>
      <c r="E1478" s="246">
        <v>0</v>
      </c>
      <c r="F1478" s="136" t="s">
        <v>4599</v>
      </c>
    </row>
    <row r="1479" spans="2:6">
      <c r="B1479" s="178">
        <v>45211.437199074076</v>
      </c>
      <c r="C1479" s="246">
        <v>1</v>
      </c>
      <c r="D1479" s="246">
        <v>1</v>
      </c>
      <c r="E1479" s="246">
        <v>0</v>
      </c>
      <c r="F1479" s="136" t="s">
        <v>4599</v>
      </c>
    </row>
    <row r="1480" spans="2:6">
      <c r="B1480" s="178">
        <v>45211.437430555554</v>
      </c>
      <c r="C1480" s="246">
        <v>1</v>
      </c>
      <c r="D1480" s="246">
        <v>1</v>
      </c>
      <c r="E1480" s="246">
        <v>0</v>
      </c>
      <c r="F1480" s="136" t="s">
        <v>4599</v>
      </c>
    </row>
    <row r="1481" spans="2:6">
      <c r="B1481" s="178">
        <v>45211.437557870369</v>
      </c>
      <c r="C1481" s="246">
        <v>1000</v>
      </c>
      <c r="D1481" s="246">
        <v>996.5</v>
      </c>
      <c r="E1481" s="246">
        <v>3.5</v>
      </c>
      <c r="F1481" s="136" t="s">
        <v>4709</v>
      </c>
    </row>
    <row r="1482" spans="2:6">
      <c r="B1482" s="178">
        <v>45211.437604166669</v>
      </c>
      <c r="C1482" s="246">
        <v>1</v>
      </c>
      <c r="D1482" s="246">
        <v>1</v>
      </c>
      <c r="E1482" s="246">
        <v>0</v>
      </c>
      <c r="F1482" s="136" t="s">
        <v>4599</v>
      </c>
    </row>
    <row r="1483" spans="2:6">
      <c r="B1483" s="178">
        <v>45211.438854166663</v>
      </c>
      <c r="C1483" s="246">
        <v>300</v>
      </c>
      <c r="D1483" s="246">
        <v>298.95</v>
      </c>
      <c r="E1483" s="246">
        <v>1.05</v>
      </c>
      <c r="F1483" s="136" t="s">
        <v>4663</v>
      </c>
    </row>
    <row r="1484" spans="2:6">
      <c r="B1484" s="178">
        <v>45211.441863425927</v>
      </c>
      <c r="C1484" s="246">
        <v>50</v>
      </c>
      <c r="D1484" s="246">
        <v>49.82</v>
      </c>
      <c r="E1484" s="246">
        <v>0.18</v>
      </c>
      <c r="F1484" s="136" t="s">
        <v>4579</v>
      </c>
    </row>
    <row r="1485" spans="2:6">
      <c r="B1485" s="178">
        <v>45211.444594907407</v>
      </c>
      <c r="C1485" s="246">
        <v>300</v>
      </c>
      <c r="D1485" s="246">
        <v>298.95</v>
      </c>
      <c r="E1485" s="246">
        <v>1.05</v>
      </c>
      <c r="F1485" s="136" t="s">
        <v>9790</v>
      </c>
    </row>
    <row r="1486" spans="2:6">
      <c r="B1486" s="178">
        <v>45211.444861111115</v>
      </c>
      <c r="C1486" s="246">
        <v>300</v>
      </c>
      <c r="D1486" s="246">
        <v>298.95</v>
      </c>
      <c r="E1486" s="246">
        <v>1.05</v>
      </c>
      <c r="F1486" s="136" t="s">
        <v>9791</v>
      </c>
    </row>
    <row r="1487" spans="2:6">
      <c r="B1487" s="178">
        <v>45211.445416666669</v>
      </c>
      <c r="C1487" s="246">
        <v>500</v>
      </c>
      <c r="D1487" s="246">
        <v>498.25</v>
      </c>
      <c r="E1487" s="246">
        <v>1.75</v>
      </c>
      <c r="F1487" s="136" t="s">
        <v>9792</v>
      </c>
    </row>
    <row r="1488" spans="2:6">
      <c r="B1488" s="178">
        <v>45211.446759259263</v>
      </c>
      <c r="C1488" s="246">
        <v>1000</v>
      </c>
      <c r="D1488" s="246">
        <v>996.5</v>
      </c>
      <c r="E1488" s="246">
        <v>3.5</v>
      </c>
      <c r="F1488" s="136" t="s">
        <v>9793</v>
      </c>
    </row>
    <row r="1489" spans="2:6">
      <c r="B1489" s="178">
        <v>45211.446793981479</v>
      </c>
      <c r="C1489" s="246">
        <v>100</v>
      </c>
      <c r="D1489" s="246">
        <v>99.65</v>
      </c>
      <c r="E1489" s="246">
        <v>0.35</v>
      </c>
      <c r="F1489" s="136" t="s">
        <v>9794</v>
      </c>
    </row>
    <row r="1490" spans="2:6">
      <c r="B1490" s="178">
        <v>45211.446840277778</v>
      </c>
      <c r="C1490" s="246">
        <v>500</v>
      </c>
      <c r="D1490" s="246">
        <v>498.25</v>
      </c>
      <c r="E1490" s="246">
        <v>1.75</v>
      </c>
      <c r="F1490" s="136" t="s">
        <v>9795</v>
      </c>
    </row>
    <row r="1491" spans="2:6">
      <c r="B1491" s="178">
        <v>45211.446875000001</v>
      </c>
      <c r="C1491" s="246">
        <v>3000</v>
      </c>
      <c r="D1491" s="246">
        <v>2989.5</v>
      </c>
      <c r="E1491" s="246">
        <v>10.5</v>
      </c>
      <c r="F1491" s="136" t="s">
        <v>4728</v>
      </c>
    </row>
    <row r="1492" spans="2:6">
      <c r="B1492" s="178">
        <v>45211.447233796294</v>
      </c>
      <c r="C1492" s="246">
        <v>100</v>
      </c>
      <c r="D1492" s="246">
        <v>97.5</v>
      </c>
      <c r="E1492" s="246">
        <v>2.5</v>
      </c>
      <c r="F1492" s="136" t="s">
        <v>9796</v>
      </c>
    </row>
    <row r="1493" spans="2:6">
      <c r="B1493" s="178">
        <v>45211.448182870372</v>
      </c>
      <c r="C1493" s="246">
        <v>1000</v>
      </c>
      <c r="D1493" s="246">
        <v>996.5</v>
      </c>
      <c r="E1493" s="246">
        <v>3.5</v>
      </c>
      <c r="F1493" s="136" t="s">
        <v>9797</v>
      </c>
    </row>
    <row r="1494" spans="2:6">
      <c r="B1494" s="178">
        <v>45211.448298611111</v>
      </c>
      <c r="C1494" s="246">
        <v>1000</v>
      </c>
      <c r="D1494" s="246">
        <v>996.5</v>
      </c>
      <c r="E1494" s="246">
        <v>3.5</v>
      </c>
      <c r="F1494" s="136" t="s">
        <v>9798</v>
      </c>
    </row>
    <row r="1495" spans="2:6">
      <c r="B1495" s="178">
        <v>45211.448703703703</v>
      </c>
      <c r="C1495" s="246">
        <v>5000</v>
      </c>
      <c r="D1495" s="246">
        <v>4982.5</v>
      </c>
      <c r="E1495" s="246">
        <v>17.5</v>
      </c>
      <c r="F1495" s="136" t="s">
        <v>6945</v>
      </c>
    </row>
    <row r="1496" spans="2:6">
      <c r="B1496" s="178">
        <v>45211.448703703703</v>
      </c>
      <c r="C1496" s="246">
        <v>100</v>
      </c>
      <c r="D1496" s="246">
        <v>99.65</v>
      </c>
      <c r="E1496" s="246">
        <v>0.35</v>
      </c>
      <c r="F1496" s="136" t="s">
        <v>9429</v>
      </c>
    </row>
    <row r="1497" spans="2:6">
      <c r="B1497" s="178">
        <v>45211.448831018519</v>
      </c>
      <c r="C1497" s="246">
        <v>300</v>
      </c>
      <c r="D1497" s="246">
        <v>298.95</v>
      </c>
      <c r="E1497" s="246">
        <v>1.05</v>
      </c>
      <c r="F1497" s="136" t="s">
        <v>9799</v>
      </c>
    </row>
    <row r="1498" spans="2:6">
      <c r="B1498" s="178">
        <v>45211.449444444443</v>
      </c>
      <c r="C1498" s="246">
        <v>500</v>
      </c>
      <c r="D1498" s="246">
        <v>498.25</v>
      </c>
      <c r="E1498" s="246">
        <v>1.75</v>
      </c>
      <c r="F1498" s="136" t="s">
        <v>9800</v>
      </c>
    </row>
    <row r="1499" spans="2:6">
      <c r="B1499" s="178">
        <v>45211.451469907406</v>
      </c>
      <c r="C1499" s="246">
        <v>500</v>
      </c>
      <c r="D1499" s="246">
        <v>498.25</v>
      </c>
      <c r="E1499" s="246">
        <v>1.75</v>
      </c>
      <c r="F1499" s="136" t="s">
        <v>9801</v>
      </c>
    </row>
    <row r="1500" spans="2:6">
      <c r="B1500" s="178">
        <v>45211.451874999999</v>
      </c>
      <c r="C1500" s="246">
        <v>1000</v>
      </c>
      <c r="D1500" s="246">
        <v>996.5</v>
      </c>
      <c r="E1500" s="246">
        <v>3.5</v>
      </c>
      <c r="F1500" s="136" t="s">
        <v>9802</v>
      </c>
    </row>
    <row r="1501" spans="2:6">
      <c r="B1501" s="178">
        <v>45211.452268518522</v>
      </c>
      <c r="C1501" s="246">
        <v>300</v>
      </c>
      <c r="D1501" s="246">
        <v>298.95</v>
      </c>
      <c r="E1501" s="246">
        <v>1.05</v>
      </c>
      <c r="F1501" s="136" t="s">
        <v>6966</v>
      </c>
    </row>
    <row r="1502" spans="2:6">
      <c r="B1502" s="178">
        <v>45211.454780092594</v>
      </c>
      <c r="C1502" s="246">
        <v>500</v>
      </c>
      <c r="D1502" s="246">
        <v>498.25</v>
      </c>
      <c r="E1502" s="246">
        <v>1.75</v>
      </c>
      <c r="F1502" s="136" t="s">
        <v>9803</v>
      </c>
    </row>
    <row r="1503" spans="2:6">
      <c r="B1503" s="178">
        <v>45211.455069444448</v>
      </c>
      <c r="C1503" s="246">
        <v>1000</v>
      </c>
      <c r="D1503" s="246">
        <v>996.5</v>
      </c>
      <c r="E1503" s="246">
        <v>3.5</v>
      </c>
      <c r="F1503" s="136" t="s">
        <v>9804</v>
      </c>
    </row>
    <row r="1504" spans="2:6">
      <c r="B1504" s="178">
        <v>45211.45517361111</v>
      </c>
      <c r="C1504" s="246">
        <v>500</v>
      </c>
      <c r="D1504" s="246">
        <v>498.25</v>
      </c>
      <c r="E1504" s="246">
        <v>1.75</v>
      </c>
      <c r="F1504" s="136" t="s">
        <v>9805</v>
      </c>
    </row>
    <row r="1505" spans="2:6">
      <c r="B1505" s="178">
        <v>45211.455243055556</v>
      </c>
      <c r="C1505" s="246">
        <v>100</v>
      </c>
      <c r="D1505" s="246">
        <v>99.65</v>
      </c>
      <c r="E1505" s="246">
        <v>0.35</v>
      </c>
      <c r="F1505" s="136" t="s">
        <v>4784</v>
      </c>
    </row>
    <row r="1506" spans="2:6">
      <c r="B1506" s="178">
        <v>45211.456006944441</v>
      </c>
      <c r="C1506" s="246">
        <v>2000</v>
      </c>
      <c r="D1506" s="246">
        <v>1993</v>
      </c>
      <c r="E1506" s="246">
        <v>7</v>
      </c>
      <c r="F1506" s="136" t="s">
        <v>4723</v>
      </c>
    </row>
    <row r="1507" spans="2:6">
      <c r="B1507" s="178">
        <v>45211.459039351852</v>
      </c>
      <c r="C1507" s="246">
        <v>12000</v>
      </c>
      <c r="D1507" s="246">
        <v>11958</v>
      </c>
      <c r="E1507" s="246">
        <v>42</v>
      </c>
      <c r="F1507" s="136" t="s">
        <v>9806</v>
      </c>
    </row>
    <row r="1508" spans="2:6">
      <c r="B1508" s="178">
        <v>45211.459074074075</v>
      </c>
      <c r="C1508" s="246">
        <v>1000</v>
      </c>
      <c r="D1508" s="246">
        <v>996.5</v>
      </c>
      <c r="E1508" s="246">
        <v>3.5</v>
      </c>
      <c r="F1508" s="136" t="s">
        <v>9807</v>
      </c>
    </row>
    <row r="1509" spans="2:6">
      <c r="B1509" s="178">
        <v>45211.46261574074</v>
      </c>
      <c r="C1509" s="246">
        <v>100</v>
      </c>
      <c r="D1509" s="246">
        <v>97.5</v>
      </c>
      <c r="E1509" s="246">
        <v>2.5</v>
      </c>
      <c r="F1509" s="136" t="s">
        <v>9808</v>
      </c>
    </row>
    <row r="1510" spans="2:6">
      <c r="B1510" s="178">
        <v>45211.464189814818</v>
      </c>
      <c r="C1510" s="246">
        <v>50000</v>
      </c>
      <c r="D1510" s="246">
        <v>49825</v>
      </c>
      <c r="E1510" s="246">
        <v>175</v>
      </c>
      <c r="F1510" s="136" t="s">
        <v>9809</v>
      </c>
    </row>
    <row r="1511" spans="2:6">
      <c r="B1511" s="178">
        <v>45211.464803240742</v>
      </c>
      <c r="C1511" s="246">
        <v>10000</v>
      </c>
      <c r="D1511" s="246">
        <v>9965</v>
      </c>
      <c r="E1511" s="246">
        <v>35</v>
      </c>
      <c r="F1511" s="136" t="s">
        <v>5709</v>
      </c>
    </row>
    <row r="1512" spans="2:6">
      <c r="B1512" s="178">
        <v>45211.465856481482</v>
      </c>
      <c r="C1512" s="246">
        <v>25</v>
      </c>
      <c r="D1512" s="246">
        <v>24.91</v>
      </c>
      <c r="E1512" s="246">
        <v>0.09</v>
      </c>
      <c r="F1512" s="136" t="s">
        <v>4763</v>
      </c>
    </row>
    <row r="1513" spans="2:6">
      <c r="B1513" s="178">
        <v>45211.466087962966</v>
      </c>
      <c r="C1513" s="246">
        <v>300</v>
      </c>
      <c r="D1513" s="246">
        <v>298.95</v>
      </c>
      <c r="E1513" s="246">
        <v>1.05</v>
      </c>
      <c r="F1513" s="136" t="s">
        <v>9810</v>
      </c>
    </row>
    <row r="1514" spans="2:6">
      <c r="B1514" s="178">
        <v>45211.466516203705</v>
      </c>
      <c r="C1514" s="246">
        <v>1000</v>
      </c>
      <c r="D1514" s="246">
        <v>996.5</v>
      </c>
      <c r="E1514" s="246">
        <v>3.5</v>
      </c>
      <c r="F1514" s="136" t="s">
        <v>9811</v>
      </c>
    </row>
    <row r="1515" spans="2:6">
      <c r="B1515" s="178">
        <v>45211.46707175926</v>
      </c>
      <c r="C1515" s="246">
        <v>500</v>
      </c>
      <c r="D1515" s="246">
        <v>498.25</v>
      </c>
      <c r="E1515" s="246">
        <v>1.75</v>
      </c>
      <c r="F1515" s="136" t="s">
        <v>9812</v>
      </c>
    </row>
    <row r="1516" spans="2:6">
      <c r="B1516" s="178">
        <v>45211.468148148146</v>
      </c>
      <c r="C1516" s="246">
        <v>25</v>
      </c>
      <c r="D1516" s="246">
        <v>24.91</v>
      </c>
      <c r="E1516" s="246">
        <v>0.09</v>
      </c>
      <c r="F1516" s="136" t="s">
        <v>7058</v>
      </c>
    </row>
    <row r="1517" spans="2:6">
      <c r="B1517" s="178">
        <v>45211.468275462961</v>
      </c>
      <c r="C1517" s="246">
        <v>300</v>
      </c>
      <c r="D1517" s="246">
        <v>298.95</v>
      </c>
      <c r="E1517" s="246">
        <v>1.05</v>
      </c>
      <c r="F1517" s="136" t="s">
        <v>4765</v>
      </c>
    </row>
    <row r="1518" spans="2:6">
      <c r="B1518" s="178">
        <v>45211.470833333333</v>
      </c>
      <c r="C1518" s="246">
        <v>100</v>
      </c>
      <c r="D1518" s="246">
        <v>99.65</v>
      </c>
      <c r="E1518" s="246">
        <v>0.35</v>
      </c>
      <c r="F1518" s="136" t="s">
        <v>9813</v>
      </c>
    </row>
    <row r="1519" spans="2:6">
      <c r="B1519" s="178">
        <v>45211.470891203702</v>
      </c>
      <c r="C1519" s="246">
        <v>2439</v>
      </c>
      <c r="D1519" s="246">
        <v>2430.46</v>
      </c>
      <c r="E1519" s="246">
        <v>8.5399999999999991</v>
      </c>
      <c r="F1519" s="136" t="s">
        <v>9814</v>
      </c>
    </row>
    <row r="1520" spans="2:6">
      <c r="B1520" s="178">
        <v>45211.471412037034</v>
      </c>
      <c r="C1520" s="246">
        <v>1000</v>
      </c>
      <c r="D1520" s="246">
        <v>996.5</v>
      </c>
      <c r="E1520" s="246">
        <v>3.5</v>
      </c>
      <c r="F1520" s="136" t="s">
        <v>9815</v>
      </c>
    </row>
    <row r="1521" spans="2:6">
      <c r="B1521" s="178">
        <v>45211.474074074074</v>
      </c>
      <c r="C1521" s="246">
        <v>5000</v>
      </c>
      <c r="D1521" s="246">
        <v>4982.5</v>
      </c>
      <c r="E1521" s="246">
        <v>17.5</v>
      </c>
      <c r="F1521" s="136" t="s">
        <v>9816</v>
      </c>
    </row>
    <row r="1522" spans="2:6">
      <c r="B1522" s="178">
        <v>45211.4768287037</v>
      </c>
      <c r="C1522" s="246">
        <v>1000</v>
      </c>
      <c r="D1522" s="246">
        <v>996.5</v>
      </c>
      <c r="E1522" s="246">
        <v>3.5</v>
      </c>
      <c r="F1522" s="136" t="s">
        <v>6950</v>
      </c>
    </row>
    <row r="1523" spans="2:6">
      <c r="B1523" s="178">
        <v>45211.476909722223</v>
      </c>
      <c r="C1523" s="246">
        <v>300</v>
      </c>
      <c r="D1523" s="246">
        <v>298.95</v>
      </c>
      <c r="E1523" s="246">
        <v>1.05</v>
      </c>
      <c r="F1523" s="136" t="s">
        <v>4781</v>
      </c>
    </row>
    <row r="1524" spans="2:6">
      <c r="B1524" s="178">
        <v>45211.478692129633</v>
      </c>
      <c r="C1524" s="246">
        <v>500</v>
      </c>
      <c r="D1524" s="246">
        <v>498.25</v>
      </c>
      <c r="E1524" s="246">
        <v>1.75</v>
      </c>
      <c r="F1524" s="136" t="s">
        <v>5692</v>
      </c>
    </row>
    <row r="1525" spans="2:6">
      <c r="B1525" s="178">
        <v>45211.478819444441</v>
      </c>
      <c r="C1525" s="246">
        <v>10000</v>
      </c>
      <c r="D1525" s="246">
        <v>9965</v>
      </c>
      <c r="E1525" s="246">
        <v>35</v>
      </c>
      <c r="F1525" s="136" t="s">
        <v>5670</v>
      </c>
    </row>
    <row r="1526" spans="2:6">
      <c r="B1526" s="178">
        <v>45211.479780092595</v>
      </c>
      <c r="C1526" s="246">
        <v>300</v>
      </c>
      <c r="D1526" s="246">
        <v>298.95</v>
      </c>
      <c r="E1526" s="246">
        <v>1.05</v>
      </c>
      <c r="F1526" s="136" t="s">
        <v>9817</v>
      </c>
    </row>
    <row r="1527" spans="2:6">
      <c r="B1527" s="178">
        <v>45211.483124999999</v>
      </c>
      <c r="C1527" s="246">
        <v>500</v>
      </c>
      <c r="D1527" s="246">
        <v>498.25</v>
      </c>
      <c r="E1527" s="246">
        <v>1.75</v>
      </c>
      <c r="F1527" s="136" t="s">
        <v>4724</v>
      </c>
    </row>
    <row r="1528" spans="2:6">
      <c r="B1528" s="178">
        <v>45211.485046296293</v>
      </c>
      <c r="C1528" s="246">
        <v>5000</v>
      </c>
      <c r="D1528" s="246">
        <v>4875</v>
      </c>
      <c r="E1528" s="246">
        <v>125</v>
      </c>
      <c r="F1528" s="136" t="s">
        <v>9818</v>
      </c>
    </row>
    <row r="1529" spans="2:6">
      <c r="B1529" s="178">
        <v>45211.485138888886</v>
      </c>
      <c r="C1529" s="246">
        <v>500</v>
      </c>
      <c r="D1529" s="246">
        <v>498.25</v>
      </c>
      <c r="E1529" s="246">
        <v>1.75</v>
      </c>
      <c r="F1529" s="136" t="s">
        <v>7012</v>
      </c>
    </row>
    <row r="1530" spans="2:6">
      <c r="B1530" s="178">
        <v>45211.487766203703</v>
      </c>
      <c r="C1530" s="246">
        <v>100</v>
      </c>
      <c r="D1530" s="246">
        <v>99.65</v>
      </c>
      <c r="E1530" s="246">
        <v>0.35</v>
      </c>
      <c r="F1530" s="136" t="s">
        <v>4766</v>
      </c>
    </row>
    <row r="1531" spans="2:6">
      <c r="B1531" s="178">
        <v>45211.488240740742</v>
      </c>
      <c r="C1531" s="246">
        <v>500</v>
      </c>
      <c r="D1531" s="246">
        <v>498.25</v>
      </c>
      <c r="E1531" s="246">
        <v>1.75</v>
      </c>
      <c r="F1531" s="136" t="s">
        <v>9819</v>
      </c>
    </row>
    <row r="1532" spans="2:6">
      <c r="B1532" s="178">
        <v>45211.493472222224</v>
      </c>
      <c r="C1532" s="246">
        <v>25</v>
      </c>
      <c r="D1532" s="246">
        <v>24.91</v>
      </c>
      <c r="E1532" s="246">
        <v>0.09</v>
      </c>
      <c r="F1532" s="136" t="s">
        <v>6999</v>
      </c>
    </row>
    <row r="1533" spans="2:6">
      <c r="B1533" s="178">
        <v>45211.494895833333</v>
      </c>
      <c r="C1533" s="246">
        <v>20000</v>
      </c>
      <c r="D1533" s="246">
        <v>19930</v>
      </c>
      <c r="E1533" s="246">
        <v>70</v>
      </c>
      <c r="F1533" s="136" t="s">
        <v>9483</v>
      </c>
    </row>
    <row r="1534" spans="2:6">
      <c r="B1534" s="178">
        <v>45211.499826388892</v>
      </c>
      <c r="C1534" s="246">
        <v>500</v>
      </c>
      <c r="D1534" s="246">
        <v>498.25</v>
      </c>
      <c r="E1534" s="246">
        <v>1.75</v>
      </c>
      <c r="F1534" s="136" t="s">
        <v>9820</v>
      </c>
    </row>
    <row r="1535" spans="2:6">
      <c r="B1535" s="178">
        <v>45211.499861111108</v>
      </c>
      <c r="C1535" s="246">
        <v>300</v>
      </c>
      <c r="D1535" s="246">
        <v>292.5</v>
      </c>
      <c r="E1535" s="246">
        <v>7.5</v>
      </c>
      <c r="F1535" s="136" t="s">
        <v>9821</v>
      </c>
    </row>
    <row r="1536" spans="2:6">
      <c r="B1536" s="178">
        <v>45211.501898148148</v>
      </c>
      <c r="C1536" s="246">
        <v>100</v>
      </c>
      <c r="D1536" s="246">
        <v>99.65</v>
      </c>
      <c r="E1536" s="246">
        <v>0.35</v>
      </c>
      <c r="F1536" s="136" t="s">
        <v>4574</v>
      </c>
    </row>
    <row r="1537" spans="2:6">
      <c r="B1537" s="178">
        <v>45211.502546296295</v>
      </c>
      <c r="C1537" s="246">
        <v>1000</v>
      </c>
      <c r="D1537" s="246">
        <v>996.5</v>
      </c>
      <c r="E1537" s="246">
        <v>3.5</v>
      </c>
      <c r="F1537" s="136" t="s">
        <v>9822</v>
      </c>
    </row>
    <row r="1538" spans="2:6">
      <c r="B1538" s="178">
        <v>45211.505393518521</v>
      </c>
      <c r="C1538" s="246">
        <v>1000</v>
      </c>
      <c r="D1538" s="246">
        <v>996.5</v>
      </c>
      <c r="E1538" s="246">
        <v>3.5</v>
      </c>
      <c r="F1538" s="136" t="s">
        <v>7041</v>
      </c>
    </row>
    <row r="1539" spans="2:6">
      <c r="B1539" s="178">
        <v>45211.50571759259</v>
      </c>
      <c r="C1539" s="246">
        <v>300</v>
      </c>
      <c r="D1539" s="246">
        <v>298.95</v>
      </c>
      <c r="E1539" s="246">
        <v>1.05</v>
      </c>
      <c r="F1539" s="136" t="s">
        <v>5754</v>
      </c>
    </row>
    <row r="1540" spans="2:6">
      <c r="B1540" s="178">
        <v>45211.506956018522</v>
      </c>
      <c r="C1540" s="246">
        <v>897</v>
      </c>
      <c r="D1540" s="246">
        <v>893.86</v>
      </c>
      <c r="E1540" s="246">
        <v>3.14</v>
      </c>
      <c r="F1540" s="136" t="s">
        <v>9823</v>
      </c>
    </row>
    <row r="1541" spans="2:6">
      <c r="B1541" s="178">
        <v>45211.511817129627</v>
      </c>
      <c r="C1541" s="246">
        <v>1000</v>
      </c>
      <c r="D1541" s="246">
        <v>996.5</v>
      </c>
      <c r="E1541" s="246">
        <v>3.5</v>
      </c>
      <c r="F1541" s="136" t="s">
        <v>5748</v>
      </c>
    </row>
    <row r="1542" spans="2:6">
      <c r="B1542" s="178">
        <v>45211.511967592596</v>
      </c>
      <c r="C1542" s="246">
        <v>206</v>
      </c>
      <c r="D1542" s="246">
        <v>205.28</v>
      </c>
      <c r="E1542" s="246">
        <v>0.72</v>
      </c>
      <c r="F1542" s="136" t="s">
        <v>9824</v>
      </c>
    </row>
    <row r="1543" spans="2:6">
      <c r="B1543" s="178">
        <v>45211.517488425925</v>
      </c>
      <c r="C1543" s="246">
        <v>500</v>
      </c>
      <c r="D1543" s="246">
        <v>498.25</v>
      </c>
      <c r="E1543" s="246">
        <v>1.75</v>
      </c>
      <c r="F1543" s="136" t="s">
        <v>7006</v>
      </c>
    </row>
    <row r="1544" spans="2:6">
      <c r="B1544" s="178">
        <v>45211.518611111111</v>
      </c>
      <c r="C1544" s="246">
        <v>0.1</v>
      </c>
      <c r="D1544" s="246">
        <v>0.1</v>
      </c>
      <c r="E1544" s="246">
        <v>0</v>
      </c>
      <c r="F1544" s="136" t="s">
        <v>6943</v>
      </c>
    </row>
    <row r="1545" spans="2:6">
      <c r="B1545" s="178">
        <v>45211.521041666667</v>
      </c>
      <c r="C1545" s="246">
        <v>2500</v>
      </c>
      <c r="D1545" s="246">
        <v>2491.25</v>
      </c>
      <c r="E1545" s="246">
        <v>8.75</v>
      </c>
      <c r="F1545" s="136" t="s">
        <v>9825</v>
      </c>
    </row>
    <row r="1546" spans="2:6">
      <c r="B1546" s="178">
        <v>45211.524259259262</v>
      </c>
      <c r="C1546" s="246">
        <v>2000</v>
      </c>
      <c r="D1546" s="246">
        <v>1993</v>
      </c>
      <c r="E1546" s="246">
        <v>7</v>
      </c>
      <c r="F1546" s="136" t="s">
        <v>9826</v>
      </c>
    </row>
    <row r="1547" spans="2:6">
      <c r="B1547" s="178">
        <v>45211.529502314814</v>
      </c>
      <c r="C1547" s="246">
        <v>200</v>
      </c>
      <c r="D1547" s="246">
        <v>199.3</v>
      </c>
      <c r="E1547" s="246">
        <v>0.7</v>
      </c>
      <c r="F1547" s="136" t="s">
        <v>9827</v>
      </c>
    </row>
    <row r="1548" spans="2:6">
      <c r="B1548" s="178">
        <v>45211.539085648146</v>
      </c>
      <c r="C1548" s="246">
        <v>1.1200000000000001</v>
      </c>
      <c r="D1548" s="246">
        <v>1.1200000000000001</v>
      </c>
      <c r="E1548" s="246">
        <v>0</v>
      </c>
      <c r="F1548" s="136" t="s">
        <v>5669</v>
      </c>
    </row>
    <row r="1549" spans="2:6">
      <c r="B1549" s="178">
        <v>45211.539143518516</v>
      </c>
      <c r="C1549" s="246">
        <v>1000</v>
      </c>
      <c r="D1549" s="246">
        <v>996.5</v>
      </c>
      <c r="E1549" s="246">
        <v>3.5</v>
      </c>
      <c r="F1549" s="136" t="s">
        <v>9828</v>
      </c>
    </row>
    <row r="1550" spans="2:6">
      <c r="B1550" s="178">
        <v>45211.539490740739</v>
      </c>
      <c r="C1550" s="246">
        <v>500</v>
      </c>
      <c r="D1550" s="246">
        <v>498.25</v>
      </c>
      <c r="E1550" s="246">
        <v>1.75</v>
      </c>
      <c r="F1550" s="136" t="s">
        <v>9829</v>
      </c>
    </row>
    <row r="1551" spans="2:6">
      <c r="B1551" s="178">
        <v>45211.540266203701</v>
      </c>
      <c r="C1551" s="246">
        <v>500</v>
      </c>
      <c r="D1551" s="246">
        <v>498.25</v>
      </c>
      <c r="E1551" s="246">
        <v>1.75</v>
      </c>
      <c r="F1551" s="136" t="s">
        <v>4649</v>
      </c>
    </row>
    <row r="1552" spans="2:6">
      <c r="B1552" s="178">
        <v>45211.541284722225</v>
      </c>
      <c r="C1552" s="246">
        <v>1000</v>
      </c>
      <c r="D1552" s="246">
        <v>996.5</v>
      </c>
      <c r="E1552" s="246">
        <v>3.5</v>
      </c>
      <c r="F1552" s="136" t="s">
        <v>6944</v>
      </c>
    </row>
    <row r="1553" spans="2:6">
      <c r="B1553" s="178">
        <v>45211.545081018521</v>
      </c>
      <c r="C1553" s="246">
        <v>2000</v>
      </c>
      <c r="D1553" s="246">
        <v>1993</v>
      </c>
      <c r="E1553" s="246">
        <v>7</v>
      </c>
      <c r="F1553" s="136" t="s">
        <v>9830</v>
      </c>
    </row>
    <row r="1554" spans="2:6">
      <c r="B1554" s="178">
        <v>45211.549120370371</v>
      </c>
      <c r="C1554" s="246">
        <v>1000</v>
      </c>
      <c r="D1554" s="246">
        <v>996.5</v>
      </c>
      <c r="E1554" s="246">
        <v>3.5</v>
      </c>
      <c r="F1554" s="136" t="s">
        <v>9640</v>
      </c>
    </row>
    <row r="1555" spans="2:6">
      <c r="B1555" s="178">
        <v>45211.5546875</v>
      </c>
      <c r="C1555" s="246">
        <v>100</v>
      </c>
      <c r="D1555" s="246">
        <v>99.65</v>
      </c>
      <c r="E1555" s="246">
        <v>0.35</v>
      </c>
      <c r="F1555" s="136" t="s">
        <v>4581</v>
      </c>
    </row>
    <row r="1556" spans="2:6">
      <c r="B1556" s="178">
        <v>45211.555115740739</v>
      </c>
      <c r="C1556" s="246">
        <v>10</v>
      </c>
      <c r="D1556" s="246">
        <v>9.9600000000000009</v>
      </c>
      <c r="E1556" s="246">
        <v>0.04</v>
      </c>
      <c r="F1556" s="136" t="s">
        <v>9704</v>
      </c>
    </row>
    <row r="1557" spans="2:6">
      <c r="B1557" s="178">
        <v>45211.555266203701</v>
      </c>
      <c r="C1557" s="246">
        <v>245</v>
      </c>
      <c r="D1557" s="246">
        <v>244.14</v>
      </c>
      <c r="E1557" s="246">
        <v>0.86</v>
      </c>
      <c r="F1557" s="136" t="s">
        <v>9831</v>
      </c>
    </row>
    <row r="1558" spans="2:6">
      <c r="B1558" s="178">
        <v>45211.557256944441</v>
      </c>
      <c r="C1558" s="246">
        <v>500</v>
      </c>
      <c r="D1558" s="246">
        <v>498.25</v>
      </c>
      <c r="E1558" s="246">
        <v>1.75</v>
      </c>
      <c r="F1558" s="136" t="s">
        <v>9832</v>
      </c>
    </row>
    <row r="1559" spans="2:6">
      <c r="B1559" s="178">
        <v>45211.55736111111</v>
      </c>
      <c r="C1559" s="246">
        <v>50</v>
      </c>
      <c r="D1559" s="246">
        <v>49.82</v>
      </c>
      <c r="E1559" s="246">
        <v>0.18</v>
      </c>
      <c r="F1559" s="136" t="s">
        <v>9833</v>
      </c>
    </row>
    <row r="1560" spans="2:6">
      <c r="B1560" s="178">
        <v>45211.558611111112</v>
      </c>
      <c r="C1560" s="246">
        <v>300</v>
      </c>
      <c r="D1560" s="246">
        <v>298.95</v>
      </c>
      <c r="E1560" s="246">
        <v>1.05</v>
      </c>
      <c r="F1560" s="136" t="s">
        <v>9834</v>
      </c>
    </row>
    <row r="1561" spans="2:6">
      <c r="B1561" s="178">
        <v>45211.562314814815</v>
      </c>
      <c r="C1561" s="246">
        <v>10</v>
      </c>
      <c r="D1561" s="246">
        <v>9.9600000000000009</v>
      </c>
      <c r="E1561" s="246">
        <v>0.04</v>
      </c>
      <c r="F1561" s="136" t="s">
        <v>9704</v>
      </c>
    </row>
    <row r="1562" spans="2:6">
      <c r="B1562" s="178">
        <v>45211.562881944446</v>
      </c>
      <c r="C1562" s="246">
        <v>1</v>
      </c>
      <c r="D1562" s="246">
        <v>1</v>
      </c>
      <c r="E1562" s="246">
        <v>0</v>
      </c>
      <c r="F1562" s="136" t="s">
        <v>9704</v>
      </c>
    </row>
    <row r="1563" spans="2:6">
      <c r="B1563" s="178">
        <v>45211.562928240739</v>
      </c>
      <c r="C1563" s="246">
        <v>1400</v>
      </c>
      <c r="D1563" s="246">
        <v>1395.1</v>
      </c>
      <c r="E1563" s="246">
        <v>4.9000000000000004</v>
      </c>
      <c r="F1563" s="136" t="s">
        <v>9835</v>
      </c>
    </row>
    <row r="1564" spans="2:6">
      <c r="B1564" s="178">
        <v>45211.570937500001</v>
      </c>
      <c r="C1564" s="246">
        <v>500</v>
      </c>
      <c r="D1564" s="246">
        <v>498.25</v>
      </c>
      <c r="E1564" s="246">
        <v>1.75</v>
      </c>
      <c r="F1564" s="136" t="s">
        <v>9836</v>
      </c>
    </row>
    <row r="1565" spans="2:6">
      <c r="B1565" s="178">
        <v>45211.57739583333</v>
      </c>
      <c r="C1565" s="246">
        <v>1</v>
      </c>
      <c r="D1565" s="246">
        <v>1</v>
      </c>
      <c r="E1565" s="246">
        <v>0</v>
      </c>
      <c r="F1565" s="136" t="s">
        <v>6943</v>
      </c>
    </row>
    <row r="1566" spans="2:6">
      <c r="B1566" s="178">
        <v>45211.578865740739</v>
      </c>
      <c r="C1566" s="246">
        <v>100</v>
      </c>
      <c r="D1566" s="246">
        <v>99.65</v>
      </c>
      <c r="E1566" s="246">
        <v>0.35</v>
      </c>
      <c r="F1566" s="136" t="s">
        <v>9837</v>
      </c>
    </row>
    <row r="1567" spans="2:6">
      <c r="B1567" s="178">
        <v>45211.578993055555</v>
      </c>
      <c r="C1567" s="246">
        <v>1000</v>
      </c>
      <c r="D1567" s="246">
        <v>996.5</v>
      </c>
      <c r="E1567" s="246">
        <v>3.5</v>
      </c>
      <c r="F1567" s="136" t="s">
        <v>4582</v>
      </c>
    </row>
    <row r="1568" spans="2:6">
      <c r="B1568" s="178">
        <v>45211.581631944442</v>
      </c>
      <c r="C1568" s="246">
        <v>300</v>
      </c>
      <c r="D1568" s="246">
        <v>298.95</v>
      </c>
      <c r="E1568" s="246">
        <v>1.05</v>
      </c>
      <c r="F1568" s="136" t="s">
        <v>4792</v>
      </c>
    </row>
    <row r="1569" spans="2:6">
      <c r="B1569" s="178">
        <v>45211.582256944443</v>
      </c>
      <c r="C1569" s="246">
        <v>1000</v>
      </c>
      <c r="D1569" s="246">
        <v>996.5</v>
      </c>
      <c r="E1569" s="246">
        <v>3.5</v>
      </c>
      <c r="F1569" s="136" t="s">
        <v>9838</v>
      </c>
    </row>
    <row r="1570" spans="2:6">
      <c r="B1570" s="178">
        <v>45211.583460648151</v>
      </c>
      <c r="C1570" s="246">
        <v>983</v>
      </c>
      <c r="D1570" s="246">
        <v>979.56</v>
      </c>
      <c r="E1570" s="246">
        <v>3.44</v>
      </c>
      <c r="F1570" s="136" t="s">
        <v>9839</v>
      </c>
    </row>
    <row r="1571" spans="2:6">
      <c r="B1571" s="178">
        <v>45211.586736111109</v>
      </c>
      <c r="C1571" s="246">
        <v>100</v>
      </c>
      <c r="D1571" s="246">
        <v>99.65</v>
      </c>
      <c r="E1571" s="246">
        <v>0.35</v>
      </c>
      <c r="F1571" s="136" t="s">
        <v>9840</v>
      </c>
    </row>
    <row r="1572" spans="2:6">
      <c r="B1572" s="178">
        <v>45211.597326388888</v>
      </c>
      <c r="C1572" s="246">
        <v>3000</v>
      </c>
      <c r="D1572" s="246">
        <v>2989.5</v>
      </c>
      <c r="E1572" s="246">
        <v>10.5</v>
      </c>
      <c r="F1572" s="136" t="s">
        <v>5691</v>
      </c>
    </row>
    <row r="1573" spans="2:6">
      <c r="B1573" s="178">
        <v>45211.601585648146</v>
      </c>
      <c r="C1573" s="246">
        <v>1</v>
      </c>
      <c r="D1573" s="246">
        <v>1</v>
      </c>
      <c r="E1573" s="246">
        <v>0</v>
      </c>
      <c r="F1573" s="136" t="s">
        <v>9841</v>
      </c>
    </row>
    <row r="1574" spans="2:6">
      <c r="B1574" s="178">
        <v>45211.60565972222</v>
      </c>
      <c r="C1574" s="246">
        <v>4000</v>
      </c>
      <c r="D1574" s="246">
        <v>3986</v>
      </c>
      <c r="E1574" s="246">
        <v>14</v>
      </c>
      <c r="F1574" s="136" t="s">
        <v>7050</v>
      </c>
    </row>
    <row r="1575" spans="2:6">
      <c r="B1575" s="178">
        <v>45211.611701388887</v>
      </c>
      <c r="C1575" s="246">
        <v>0.01</v>
      </c>
      <c r="D1575" s="246">
        <v>0.01</v>
      </c>
      <c r="E1575" s="246">
        <v>0</v>
      </c>
      <c r="F1575" s="136" t="s">
        <v>4661</v>
      </c>
    </row>
    <row r="1576" spans="2:6">
      <c r="B1576" s="178">
        <v>45211.618900462963</v>
      </c>
      <c r="C1576" s="246">
        <v>5000</v>
      </c>
      <c r="D1576" s="246">
        <v>4982.5</v>
      </c>
      <c r="E1576" s="246">
        <v>17.5</v>
      </c>
      <c r="F1576" s="136" t="s">
        <v>7059</v>
      </c>
    </row>
    <row r="1577" spans="2:6">
      <c r="B1577" s="178">
        <v>45211.623796296299</v>
      </c>
      <c r="C1577" s="246">
        <v>1000</v>
      </c>
      <c r="D1577" s="246">
        <v>996.5</v>
      </c>
      <c r="E1577" s="246">
        <v>3.5</v>
      </c>
      <c r="F1577" s="136" t="s">
        <v>4687</v>
      </c>
    </row>
    <row r="1578" spans="2:6">
      <c r="B1578" s="178">
        <v>45211.627222222225</v>
      </c>
      <c r="C1578" s="246">
        <v>0.03</v>
      </c>
      <c r="D1578" s="246">
        <v>0.03</v>
      </c>
      <c r="E1578" s="246">
        <v>0</v>
      </c>
      <c r="F1578" s="136" t="s">
        <v>4661</v>
      </c>
    </row>
    <row r="1579" spans="2:6">
      <c r="B1579" s="178">
        <v>45211.627442129633</v>
      </c>
      <c r="C1579" s="246">
        <v>150</v>
      </c>
      <c r="D1579" s="246">
        <v>149.47</v>
      </c>
      <c r="E1579" s="246">
        <v>0.53</v>
      </c>
      <c r="F1579" s="136" t="s">
        <v>4713</v>
      </c>
    </row>
    <row r="1580" spans="2:6">
      <c r="B1580" s="178">
        <v>45211.635023148148</v>
      </c>
      <c r="C1580" s="246">
        <v>6000</v>
      </c>
      <c r="D1580" s="246">
        <v>5979</v>
      </c>
      <c r="E1580" s="246">
        <v>21</v>
      </c>
      <c r="F1580" s="136" t="s">
        <v>9842</v>
      </c>
    </row>
    <row r="1581" spans="2:6">
      <c r="B1581" s="178">
        <v>45211.64398148148</v>
      </c>
      <c r="C1581" s="246">
        <v>1000</v>
      </c>
      <c r="D1581" s="246">
        <v>996.5</v>
      </c>
      <c r="E1581" s="246">
        <v>3.5</v>
      </c>
      <c r="F1581" s="136" t="s">
        <v>5718</v>
      </c>
    </row>
    <row r="1582" spans="2:6">
      <c r="B1582" s="178">
        <v>45211.644537037035</v>
      </c>
      <c r="C1582" s="246">
        <v>1</v>
      </c>
      <c r="D1582" s="246">
        <v>1</v>
      </c>
      <c r="E1582" s="246">
        <v>0</v>
      </c>
      <c r="F1582" s="136" t="s">
        <v>9764</v>
      </c>
    </row>
    <row r="1583" spans="2:6">
      <c r="B1583" s="178">
        <v>45211.660868055558</v>
      </c>
      <c r="C1583" s="246">
        <v>200</v>
      </c>
      <c r="D1583" s="246">
        <v>199.3</v>
      </c>
      <c r="E1583" s="246">
        <v>0.7</v>
      </c>
      <c r="F1583" s="136" t="s">
        <v>6926</v>
      </c>
    </row>
    <row r="1584" spans="2:6">
      <c r="B1584" s="178">
        <v>45211.663298611114</v>
      </c>
      <c r="C1584" s="246">
        <v>500</v>
      </c>
      <c r="D1584" s="246">
        <v>498.25</v>
      </c>
      <c r="E1584" s="246">
        <v>1.75</v>
      </c>
      <c r="F1584" s="136" t="s">
        <v>5652</v>
      </c>
    </row>
    <row r="1585" spans="2:6">
      <c r="B1585" s="178">
        <v>45211.664317129631</v>
      </c>
      <c r="C1585" s="246">
        <v>1000</v>
      </c>
      <c r="D1585" s="246">
        <v>996.5</v>
      </c>
      <c r="E1585" s="246">
        <v>3.5</v>
      </c>
      <c r="F1585" s="136" t="s">
        <v>5652</v>
      </c>
    </row>
    <row r="1586" spans="2:6">
      <c r="B1586" s="178">
        <v>45211.683692129627</v>
      </c>
      <c r="C1586" s="246">
        <v>100</v>
      </c>
      <c r="D1586" s="246">
        <v>99.65</v>
      </c>
      <c r="E1586" s="246">
        <v>0.35</v>
      </c>
      <c r="F1586" s="136" t="s">
        <v>9843</v>
      </c>
    </row>
    <row r="1587" spans="2:6">
      <c r="B1587" s="178">
        <v>45211.705381944441</v>
      </c>
      <c r="C1587" s="246">
        <v>300</v>
      </c>
      <c r="D1587" s="246">
        <v>298.95</v>
      </c>
      <c r="E1587" s="246">
        <v>1.05</v>
      </c>
      <c r="F1587" s="136" t="s">
        <v>7074</v>
      </c>
    </row>
    <row r="1588" spans="2:6">
      <c r="B1588" s="178">
        <v>45211.733726851853</v>
      </c>
      <c r="C1588" s="246">
        <v>55000</v>
      </c>
      <c r="D1588" s="246">
        <v>54807.5</v>
      </c>
      <c r="E1588" s="246">
        <v>192.5</v>
      </c>
      <c r="F1588" s="136" t="s">
        <v>7039</v>
      </c>
    </row>
    <row r="1589" spans="2:6">
      <c r="B1589" s="178">
        <v>45211.7340625</v>
      </c>
      <c r="C1589" s="246">
        <v>300</v>
      </c>
      <c r="D1589" s="246">
        <v>298.95</v>
      </c>
      <c r="E1589" s="246">
        <v>1.05</v>
      </c>
      <c r="F1589" s="136" t="s">
        <v>5742</v>
      </c>
    </row>
    <row r="1590" spans="2:6">
      <c r="B1590" s="178">
        <v>45211.737118055556</v>
      </c>
      <c r="C1590" s="246">
        <v>10000</v>
      </c>
      <c r="D1590" s="246">
        <v>9965</v>
      </c>
      <c r="E1590" s="246">
        <v>35</v>
      </c>
      <c r="F1590" s="136" t="s">
        <v>9844</v>
      </c>
    </row>
    <row r="1591" spans="2:6">
      <c r="B1591" s="178">
        <v>45211.748240740744</v>
      </c>
      <c r="C1591" s="246">
        <v>1</v>
      </c>
      <c r="D1591" s="246">
        <v>1</v>
      </c>
      <c r="E1591" s="246">
        <v>0</v>
      </c>
      <c r="F1591" s="136" t="s">
        <v>4604</v>
      </c>
    </row>
    <row r="1592" spans="2:6">
      <c r="B1592" s="178">
        <v>45211.753275462965</v>
      </c>
      <c r="C1592" s="246">
        <v>1000</v>
      </c>
      <c r="D1592" s="246">
        <v>996.5</v>
      </c>
      <c r="E1592" s="246">
        <v>3.5</v>
      </c>
      <c r="F1592" s="136" t="s">
        <v>4786</v>
      </c>
    </row>
    <row r="1593" spans="2:6">
      <c r="B1593" s="178">
        <v>45211.753692129627</v>
      </c>
      <c r="C1593" s="246">
        <v>5000</v>
      </c>
      <c r="D1593" s="246">
        <v>4982.5</v>
      </c>
      <c r="E1593" s="246">
        <v>17.5</v>
      </c>
      <c r="F1593" s="136" t="s">
        <v>9845</v>
      </c>
    </row>
    <row r="1594" spans="2:6">
      <c r="B1594" s="178">
        <v>45211.761203703703</v>
      </c>
      <c r="C1594" s="246">
        <v>500</v>
      </c>
      <c r="D1594" s="246">
        <v>498.25</v>
      </c>
      <c r="E1594" s="246">
        <v>1.75</v>
      </c>
      <c r="F1594" s="136" t="s">
        <v>9846</v>
      </c>
    </row>
    <row r="1595" spans="2:6">
      <c r="B1595" s="178">
        <v>45211.764050925929</v>
      </c>
      <c r="C1595" s="246">
        <v>1000</v>
      </c>
      <c r="D1595" s="246">
        <v>996.5</v>
      </c>
      <c r="E1595" s="246">
        <v>3.5</v>
      </c>
      <c r="F1595" s="136" t="s">
        <v>4778</v>
      </c>
    </row>
    <row r="1596" spans="2:6">
      <c r="B1596" s="178">
        <v>45211.764548611114</v>
      </c>
      <c r="C1596" s="246">
        <v>500</v>
      </c>
      <c r="D1596" s="246">
        <v>498.25</v>
      </c>
      <c r="E1596" s="246">
        <v>1.75</v>
      </c>
      <c r="F1596" s="136" t="s">
        <v>4629</v>
      </c>
    </row>
    <row r="1597" spans="2:6">
      <c r="B1597" s="178">
        <v>45211.777141203704</v>
      </c>
      <c r="C1597" s="246">
        <v>500</v>
      </c>
      <c r="D1597" s="246">
        <v>498.25</v>
      </c>
      <c r="E1597" s="246">
        <v>1.75</v>
      </c>
      <c r="F1597" s="136" t="s">
        <v>9847</v>
      </c>
    </row>
    <row r="1598" spans="2:6">
      <c r="B1598" s="178">
        <v>45211.777858796297</v>
      </c>
      <c r="C1598" s="246">
        <v>100</v>
      </c>
      <c r="D1598" s="246">
        <v>99.65</v>
      </c>
      <c r="E1598" s="246">
        <v>0.35</v>
      </c>
      <c r="F1598" s="136" t="s">
        <v>7011</v>
      </c>
    </row>
    <row r="1599" spans="2:6">
      <c r="B1599" s="178">
        <v>45211.789409722223</v>
      </c>
      <c r="C1599" s="246">
        <v>5000</v>
      </c>
      <c r="D1599" s="246">
        <v>4982.5</v>
      </c>
      <c r="E1599" s="246">
        <v>17.5</v>
      </c>
      <c r="F1599" s="136" t="s">
        <v>9848</v>
      </c>
    </row>
    <row r="1600" spans="2:6">
      <c r="B1600" s="178">
        <v>45211.789780092593</v>
      </c>
      <c r="C1600" s="246">
        <v>300</v>
      </c>
      <c r="D1600" s="246">
        <v>298.95</v>
      </c>
      <c r="E1600" s="246">
        <v>1.05</v>
      </c>
      <c r="F1600" s="136" t="s">
        <v>9849</v>
      </c>
    </row>
    <row r="1601" spans="2:6">
      <c r="B1601" s="178">
        <v>45211.790682870371</v>
      </c>
      <c r="C1601" s="246">
        <v>50</v>
      </c>
      <c r="D1601" s="246">
        <v>49.82</v>
      </c>
      <c r="E1601" s="246">
        <v>0.18</v>
      </c>
      <c r="F1601" s="136" t="s">
        <v>4577</v>
      </c>
    </row>
    <row r="1602" spans="2:6">
      <c r="B1602" s="178">
        <v>45211.801990740743</v>
      </c>
      <c r="C1602" s="246">
        <v>100</v>
      </c>
      <c r="D1602" s="246">
        <v>99.65</v>
      </c>
      <c r="E1602" s="246">
        <v>0.35</v>
      </c>
      <c r="F1602" s="136" t="s">
        <v>9850</v>
      </c>
    </row>
    <row r="1603" spans="2:6">
      <c r="B1603" s="178">
        <v>45211.802627314813</v>
      </c>
      <c r="C1603" s="246">
        <v>50</v>
      </c>
      <c r="D1603" s="246">
        <v>49.82</v>
      </c>
      <c r="E1603" s="246">
        <v>0.18</v>
      </c>
      <c r="F1603" s="136" t="s">
        <v>4639</v>
      </c>
    </row>
    <row r="1604" spans="2:6">
      <c r="B1604" s="178">
        <v>45211.803969907407</v>
      </c>
      <c r="C1604" s="246">
        <v>100</v>
      </c>
      <c r="D1604" s="246">
        <v>99.65</v>
      </c>
      <c r="E1604" s="246">
        <v>0.35</v>
      </c>
      <c r="F1604" s="136" t="s">
        <v>4697</v>
      </c>
    </row>
    <row r="1605" spans="2:6">
      <c r="B1605" s="178">
        <v>45211.812094907407</v>
      </c>
      <c r="C1605" s="246">
        <v>100</v>
      </c>
      <c r="D1605" s="246">
        <v>99.65</v>
      </c>
      <c r="E1605" s="246">
        <v>0.35</v>
      </c>
      <c r="F1605" s="136" t="s">
        <v>5754</v>
      </c>
    </row>
    <row r="1606" spans="2:6">
      <c r="B1606" s="178">
        <v>45211.81212962963</v>
      </c>
      <c r="C1606" s="246">
        <v>1000</v>
      </c>
      <c r="D1606" s="246">
        <v>996.5</v>
      </c>
      <c r="E1606" s="246">
        <v>3.5</v>
      </c>
      <c r="F1606" s="136" t="s">
        <v>7007</v>
      </c>
    </row>
    <row r="1607" spans="2:6">
      <c r="B1607" s="178">
        <v>45211.813333333332</v>
      </c>
      <c r="C1607" s="246">
        <v>1000</v>
      </c>
      <c r="D1607" s="246">
        <v>996.5</v>
      </c>
      <c r="E1607" s="246">
        <v>3.5</v>
      </c>
      <c r="F1607" s="136" t="s">
        <v>4615</v>
      </c>
    </row>
    <row r="1608" spans="2:6">
      <c r="B1608" s="178">
        <v>45211.826574074075</v>
      </c>
      <c r="C1608" s="246">
        <v>10</v>
      </c>
      <c r="D1608" s="246">
        <v>9.9600000000000009</v>
      </c>
      <c r="E1608" s="246">
        <v>0.04</v>
      </c>
      <c r="F1608" s="136" t="s">
        <v>9851</v>
      </c>
    </row>
    <row r="1609" spans="2:6">
      <c r="B1609" s="178">
        <v>45211.827002314814</v>
      </c>
      <c r="C1609" s="246">
        <v>500</v>
      </c>
      <c r="D1609" s="246">
        <v>487.5</v>
      </c>
      <c r="E1609" s="246">
        <v>12.5</v>
      </c>
      <c r="F1609" s="136" t="s">
        <v>6986</v>
      </c>
    </row>
    <row r="1610" spans="2:6">
      <c r="B1610" s="178">
        <v>45211.834143518521</v>
      </c>
      <c r="C1610" s="246">
        <v>500</v>
      </c>
      <c r="D1610" s="246">
        <v>498.25</v>
      </c>
      <c r="E1610" s="246">
        <v>1.75</v>
      </c>
      <c r="F1610" s="136" t="s">
        <v>9852</v>
      </c>
    </row>
    <row r="1611" spans="2:6">
      <c r="B1611" s="178">
        <v>45211.84097222222</v>
      </c>
      <c r="C1611" s="246">
        <v>100</v>
      </c>
      <c r="D1611" s="246">
        <v>99.65</v>
      </c>
      <c r="E1611" s="246">
        <v>0.35</v>
      </c>
      <c r="F1611" s="136" t="s">
        <v>4669</v>
      </c>
    </row>
    <row r="1612" spans="2:6">
      <c r="B1612" s="178">
        <v>45211.840995370374</v>
      </c>
      <c r="C1612" s="246">
        <v>50</v>
      </c>
      <c r="D1612" s="246">
        <v>49.82</v>
      </c>
      <c r="E1612" s="246">
        <v>0.18</v>
      </c>
      <c r="F1612" s="136" t="s">
        <v>9853</v>
      </c>
    </row>
    <row r="1613" spans="2:6">
      <c r="B1613" s="178">
        <v>45211.847094907411</v>
      </c>
      <c r="C1613" s="246">
        <v>3000</v>
      </c>
      <c r="D1613" s="246">
        <v>2989.5</v>
      </c>
      <c r="E1613" s="246">
        <v>10.5</v>
      </c>
      <c r="F1613" s="136" t="s">
        <v>9854</v>
      </c>
    </row>
    <row r="1614" spans="2:6">
      <c r="B1614" s="178">
        <v>45211.869259259256</v>
      </c>
      <c r="C1614" s="246">
        <v>500</v>
      </c>
      <c r="D1614" s="246">
        <v>498.25</v>
      </c>
      <c r="E1614" s="246">
        <v>1.75</v>
      </c>
      <c r="F1614" s="136" t="s">
        <v>9734</v>
      </c>
    </row>
    <row r="1615" spans="2:6">
      <c r="B1615" s="178">
        <v>45211.899340277778</v>
      </c>
      <c r="C1615" s="246">
        <v>300</v>
      </c>
      <c r="D1615" s="246">
        <v>298.95</v>
      </c>
      <c r="E1615" s="246">
        <v>1.05</v>
      </c>
      <c r="F1615" s="136" t="s">
        <v>9855</v>
      </c>
    </row>
    <row r="1616" spans="2:6">
      <c r="B1616" s="178">
        <v>45211.900185185186</v>
      </c>
      <c r="C1616" s="246">
        <v>2500</v>
      </c>
      <c r="D1616" s="246">
        <v>2491.25</v>
      </c>
      <c r="E1616" s="246">
        <v>8.75</v>
      </c>
      <c r="F1616" s="136" t="s">
        <v>7042</v>
      </c>
    </row>
    <row r="1617" spans="2:6">
      <c r="B1617" s="178">
        <v>45211.903738425928</v>
      </c>
      <c r="C1617" s="246">
        <v>1000</v>
      </c>
      <c r="D1617" s="246">
        <v>975</v>
      </c>
      <c r="E1617" s="246">
        <v>25</v>
      </c>
      <c r="F1617" s="136" t="s">
        <v>7071</v>
      </c>
    </row>
    <row r="1618" spans="2:6">
      <c r="B1618" s="178">
        <v>45211.90520833333</v>
      </c>
      <c r="C1618" s="246">
        <v>500</v>
      </c>
      <c r="D1618" s="246">
        <v>498.25</v>
      </c>
      <c r="E1618" s="246">
        <v>1.75</v>
      </c>
      <c r="F1618" s="136" t="s">
        <v>9856</v>
      </c>
    </row>
    <row r="1619" spans="2:6">
      <c r="B1619" s="178">
        <v>45211.907025462962</v>
      </c>
      <c r="C1619" s="246">
        <v>1500</v>
      </c>
      <c r="D1619" s="246">
        <v>1494.75</v>
      </c>
      <c r="E1619" s="246">
        <v>5.25</v>
      </c>
      <c r="F1619" s="136" t="s">
        <v>9857</v>
      </c>
    </row>
    <row r="1620" spans="2:6">
      <c r="B1620" s="178">
        <v>45211.908854166664</v>
      </c>
      <c r="C1620" s="246">
        <v>300</v>
      </c>
      <c r="D1620" s="246">
        <v>292.5</v>
      </c>
      <c r="E1620" s="246">
        <v>7.5</v>
      </c>
      <c r="F1620" s="136" t="s">
        <v>9858</v>
      </c>
    </row>
    <row r="1621" spans="2:6">
      <c r="B1621" s="178">
        <v>45211.918182870373</v>
      </c>
      <c r="C1621" s="246">
        <v>3000</v>
      </c>
      <c r="D1621" s="246">
        <v>2989.5</v>
      </c>
      <c r="E1621" s="246">
        <v>10.5</v>
      </c>
      <c r="F1621" s="136" t="s">
        <v>9859</v>
      </c>
    </row>
    <row r="1622" spans="2:6">
      <c r="B1622" s="178">
        <v>45211.959918981483</v>
      </c>
      <c r="C1622" s="246">
        <v>500</v>
      </c>
      <c r="D1622" s="246">
        <v>498.25</v>
      </c>
      <c r="E1622" s="246">
        <v>1.75</v>
      </c>
      <c r="F1622" s="136" t="s">
        <v>9860</v>
      </c>
    </row>
    <row r="1623" spans="2:6">
      <c r="B1623" s="178">
        <v>45211.9609375</v>
      </c>
      <c r="C1623" s="246">
        <v>1000</v>
      </c>
      <c r="D1623" s="246">
        <v>996.5</v>
      </c>
      <c r="E1623" s="246">
        <v>3.5</v>
      </c>
      <c r="F1623" s="136" t="s">
        <v>9861</v>
      </c>
    </row>
    <row r="1624" spans="2:6">
      <c r="B1624" s="178">
        <v>45211.961412037039</v>
      </c>
      <c r="C1624" s="246">
        <v>500</v>
      </c>
      <c r="D1624" s="246">
        <v>498.25</v>
      </c>
      <c r="E1624" s="246">
        <v>1.75</v>
      </c>
      <c r="F1624" s="136" t="s">
        <v>9860</v>
      </c>
    </row>
    <row r="1625" spans="2:6">
      <c r="B1625" s="178">
        <v>45211.965312499997</v>
      </c>
      <c r="C1625" s="246">
        <v>60</v>
      </c>
      <c r="D1625" s="246">
        <v>59.79</v>
      </c>
      <c r="E1625" s="246">
        <v>0.21</v>
      </c>
      <c r="F1625" s="136" t="s">
        <v>9862</v>
      </c>
    </row>
    <row r="1626" spans="2:6">
      <c r="B1626" s="178">
        <v>45211.968495370369</v>
      </c>
      <c r="C1626" s="246">
        <v>100</v>
      </c>
      <c r="D1626" s="246">
        <v>99.65</v>
      </c>
      <c r="E1626" s="246">
        <v>0.35</v>
      </c>
      <c r="F1626" s="136" t="s">
        <v>9863</v>
      </c>
    </row>
    <row r="1627" spans="2:6">
      <c r="B1627" s="178">
        <v>45211.97797453704</v>
      </c>
      <c r="C1627" s="246">
        <v>100</v>
      </c>
      <c r="D1627" s="246">
        <v>99.65</v>
      </c>
      <c r="E1627" s="246">
        <v>0.35</v>
      </c>
      <c r="F1627" s="136" t="s">
        <v>4583</v>
      </c>
    </row>
    <row r="1628" spans="2:6">
      <c r="B1628" s="178">
        <v>45211.989687499998</v>
      </c>
      <c r="C1628" s="246">
        <v>500</v>
      </c>
      <c r="D1628" s="246">
        <v>498.25</v>
      </c>
      <c r="E1628" s="246">
        <v>1.75</v>
      </c>
      <c r="F1628" s="136" t="s">
        <v>5688</v>
      </c>
    </row>
    <row r="1629" spans="2:6">
      <c r="B1629" s="178">
        <v>45211.989953703705</v>
      </c>
      <c r="C1629" s="246">
        <v>500</v>
      </c>
      <c r="D1629" s="246">
        <v>498.25</v>
      </c>
      <c r="E1629" s="246">
        <v>1.75</v>
      </c>
      <c r="F1629" s="136" t="s">
        <v>9864</v>
      </c>
    </row>
    <row r="1630" spans="2:6">
      <c r="B1630" s="178">
        <v>45211.990763888891</v>
      </c>
      <c r="C1630" s="246">
        <v>500</v>
      </c>
      <c r="D1630" s="246">
        <v>498.25</v>
      </c>
      <c r="E1630" s="246">
        <v>1.75</v>
      </c>
      <c r="F1630" s="136" t="s">
        <v>9864</v>
      </c>
    </row>
    <row r="1631" spans="2:6">
      <c r="B1631" s="178">
        <v>45211.992766203701</v>
      </c>
      <c r="C1631" s="246">
        <v>500</v>
      </c>
      <c r="D1631" s="246">
        <v>498.25</v>
      </c>
      <c r="E1631" s="246">
        <v>1.75</v>
      </c>
      <c r="F1631" s="136" t="s">
        <v>9864</v>
      </c>
    </row>
    <row r="1632" spans="2:6">
      <c r="B1632" s="178">
        <v>45211.999363425923</v>
      </c>
      <c r="C1632" s="246">
        <v>500</v>
      </c>
      <c r="D1632" s="246">
        <v>498.25</v>
      </c>
      <c r="E1632" s="246">
        <v>1.75</v>
      </c>
      <c r="F1632" s="136" t="s">
        <v>9865</v>
      </c>
    </row>
    <row r="1633" spans="2:6">
      <c r="B1633" s="178">
        <v>45212.00476851852</v>
      </c>
      <c r="C1633" s="246">
        <v>10</v>
      </c>
      <c r="D1633" s="246">
        <v>9.9600000000000009</v>
      </c>
      <c r="E1633" s="246">
        <v>0.04</v>
      </c>
      <c r="F1633" s="136" t="s">
        <v>4694</v>
      </c>
    </row>
    <row r="1634" spans="2:6">
      <c r="B1634" s="178">
        <v>45212.02884259259</v>
      </c>
      <c r="C1634" s="246">
        <v>1000</v>
      </c>
      <c r="D1634" s="246">
        <v>996.5</v>
      </c>
      <c r="E1634" s="246">
        <v>3.5</v>
      </c>
      <c r="F1634" s="136" t="s">
        <v>5651</v>
      </c>
    </row>
    <row r="1635" spans="2:6">
      <c r="B1635" s="178">
        <v>45212.028912037036</v>
      </c>
      <c r="C1635" s="246">
        <v>100</v>
      </c>
      <c r="D1635" s="246">
        <v>99.65</v>
      </c>
      <c r="E1635" s="246">
        <v>0.35</v>
      </c>
      <c r="F1635" s="136" t="s">
        <v>7053</v>
      </c>
    </row>
    <row r="1636" spans="2:6">
      <c r="B1636" s="178">
        <v>45212.044849537036</v>
      </c>
      <c r="C1636" s="246">
        <v>6930</v>
      </c>
      <c r="D1636" s="246">
        <v>6905.74</v>
      </c>
      <c r="E1636" s="246">
        <v>24.26</v>
      </c>
      <c r="F1636" s="136" t="s">
        <v>9866</v>
      </c>
    </row>
    <row r="1637" spans="2:6">
      <c r="B1637" s="178">
        <v>45212.07099537037</v>
      </c>
      <c r="C1637" s="246">
        <v>500</v>
      </c>
      <c r="D1637" s="246">
        <v>498.25</v>
      </c>
      <c r="E1637" s="246">
        <v>1.75</v>
      </c>
      <c r="F1637" s="136" t="s">
        <v>9867</v>
      </c>
    </row>
    <row r="1638" spans="2:6">
      <c r="B1638" s="178">
        <v>45212.091979166667</v>
      </c>
      <c r="C1638" s="246">
        <v>72</v>
      </c>
      <c r="D1638" s="246">
        <v>71.75</v>
      </c>
      <c r="E1638" s="246">
        <v>0.25</v>
      </c>
      <c r="F1638" s="136" t="s">
        <v>5680</v>
      </c>
    </row>
    <row r="1639" spans="2:6">
      <c r="B1639" s="178">
        <v>45212.109664351854</v>
      </c>
      <c r="C1639" s="246">
        <v>200</v>
      </c>
      <c r="D1639" s="246">
        <v>199.3</v>
      </c>
      <c r="E1639" s="246">
        <v>0.7</v>
      </c>
      <c r="F1639" s="136" t="s">
        <v>7010</v>
      </c>
    </row>
    <row r="1640" spans="2:6">
      <c r="B1640" s="178">
        <v>45212.115868055553</v>
      </c>
      <c r="C1640" s="246">
        <v>1</v>
      </c>
      <c r="D1640" s="246">
        <v>1</v>
      </c>
      <c r="E1640" s="246">
        <v>0</v>
      </c>
      <c r="F1640" s="136" t="s">
        <v>5696</v>
      </c>
    </row>
    <row r="1641" spans="2:6">
      <c r="B1641" s="178">
        <v>45212.11613425926</v>
      </c>
      <c r="C1641" s="246">
        <v>1</v>
      </c>
      <c r="D1641" s="246">
        <v>1</v>
      </c>
      <c r="E1641" s="246">
        <v>0</v>
      </c>
      <c r="F1641" s="136" t="s">
        <v>5696</v>
      </c>
    </row>
    <row r="1642" spans="2:6">
      <c r="B1642" s="178">
        <v>45212.169687499998</v>
      </c>
      <c r="C1642" s="246">
        <v>2</v>
      </c>
      <c r="D1642" s="246">
        <v>1.99</v>
      </c>
      <c r="E1642" s="246">
        <v>0.01</v>
      </c>
      <c r="F1642" s="136" t="s">
        <v>4595</v>
      </c>
    </row>
    <row r="1643" spans="2:6">
      <c r="B1643" s="178">
        <v>45212.170393518521</v>
      </c>
      <c r="C1643" s="246">
        <v>2</v>
      </c>
      <c r="D1643" s="246">
        <v>1.99</v>
      </c>
      <c r="E1643" s="246">
        <v>0.01</v>
      </c>
      <c r="F1643" s="136" t="s">
        <v>4595</v>
      </c>
    </row>
    <row r="1644" spans="2:6">
      <c r="B1644" s="178">
        <v>45212.208310185182</v>
      </c>
      <c r="C1644" s="246">
        <v>500</v>
      </c>
      <c r="D1644" s="246">
        <v>498.25</v>
      </c>
      <c r="E1644" s="246">
        <v>1.75</v>
      </c>
      <c r="F1644" s="136" t="s">
        <v>9868</v>
      </c>
    </row>
    <row r="1645" spans="2:6">
      <c r="B1645" s="178">
        <v>45212.209826388891</v>
      </c>
      <c r="C1645" s="246">
        <v>500</v>
      </c>
      <c r="D1645" s="246">
        <v>498.25</v>
      </c>
      <c r="E1645" s="246">
        <v>1.75</v>
      </c>
      <c r="F1645" s="136" t="s">
        <v>9868</v>
      </c>
    </row>
    <row r="1646" spans="2:6">
      <c r="B1646" s="178">
        <v>45212.213958333334</v>
      </c>
      <c r="C1646" s="246">
        <v>100</v>
      </c>
      <c r="D1646" s="246">
        <v>99.65</v>
      </c>
      <c r="E1646" s="246">
        <v>0.35</v>
      </c>
      <c r="F1646" s="136" t="s">
        <v>4586</v>
      </c>
    </row>
    <row r="1647" spans="2:6">
      <c r="B1647" s="178">
        <v>45212.264479166668</v>
      </c>
      <c r="C1647" s="246">
        <v>500</v>
      </c>
      <c r="D1647" s="246">
        <v>498.25</v>
      </c>
      <c r="E1647" s="246">
        <v>1.75</v>
      </c>
      <c r="F1647" s="136" t="s">
        <v>5713</v>
      </c>
    </row>
    <row r="1648" spans="2:6">
      <c r="B1648" s="178">
        <v>45212.285543981481</v>
      </c>
      <c r="C1648" s="246">
        <v>500</v>
      </c>
      <c r="D1648" s="246">
        <v>498.25</v>
      </c>
      <c r="E1648" s="246">
        <v>1.75</v>
      </c>
      <c r="F1648" s="136" t="s">
        <v>5693</v>
      </c>
    </row>
    <row r="1649" spans="2:6">
      <c r="B1649" s="178">
        <v>45212.285844907405</v>
      </c>
      <c r="C1649" s="246">
        <v>100</v>
      </c>
      <c r="D1649" s="246">
        <v>99.65</v>
      </c>
      <c r="E1649" s="246">
        <v>0.35</v>
      </c>
      <c r="F1649" s="136" t="s">
        <v>5745</v>
      </c>
    </row>
    <row r="1650" spans="2:6">
      <c r="B1650" s="178">
        <v>45212.290046296293</v>
      </c>
      <c r="C1650" s="246">
        <v>500</v>
      </c>
      <c r="D1650" s="246">
        <v>498.25</v>
      </c>
      <c r="E1650" s="246">
        <v>1.75</v>
      </c>
      <c r="F1650" s="136" t="s">
        <v>9425</v>
      </c>
    </row>
    <row r="1651" spans="2:6">
      <c r="B1651" s="178">
        <v>45212.29146990741</v>
      </c>
      <c r="C1651" s="246">
        <v>300</v>
      </c>
      <c r="D1651" s="246">
        <v>298.95</v>
      </c>
      <c r="E1651" s="246">
        <v>1.05</v>
      </c>
      <c r="F1651" s="136" t="s">
        <v>5644</v>
      </c>
    </row>
    <row r="1652" spans="2:6">
      <c r="B1652" s="178">
        <v>45212.301006944443</v>
      </c>
      <c r="C1652" s="246">
        <v>500</v>
      </c>
      <c r="D1652" s="246">
        <v>498.25</v>
      </c>
      <c r="E1652" s="246">
        <v>1.75</v>
      </c>
      <c r="F1652" s="136" t="s">
        <v>6935</v>
      </c>
    </row>
    <row r="1653" spans="2:6">
      <c r="B1653" s="178">
        <v>45212.311180555553</v>
      </c>
      <c r="C1653" s="246">
        <v>1000</v>
      </c>
      <c r="D1653" s="246">
        <v>996.5</v>
      </c>
      <c r="E1653" s="246">
        <v>3.5</v>
      </c>
      <c r="F1653" s="136" t="s">
        <v>4639</v>
      </c>
    </row>
    <row r="1654" spans="2:6">
      <c r="B1654" s="178">
        <v>45212.311284722222</v>
      </c>
      <c r="C1654" s="246">
        <v>100</v>
      </c>
      <c r="D1654" s="246">
        <v>99.65</v>
      </c>
      <c r="E1654" s="246">
        <v>0.35</v>
      </c>
      <c r="F1654" s="136" t="s">
        <v>4645</v>
      </c>
    </row>
    <row r="1655" spans="2:6">
      <c r="B1655" s="178">
        <v>45212.318912037037</v>
      </c>
      <c r="C1655" s="246">
        <v>2</v>
      </c>
      <c r="D1655" s="246">
        <v>1.99</v>
      </c>
      <c r="E1655" s="246">
        <v>0.01</v>
      </c>
      <c r="F1655" s="136" t="s">
        <v>9869</v>
      </c>
    </row>
    <row r="1656" spans="2:6">
      <c r="B1656" s="178">
        <v>45212.321944444448</v>
      </c>
      <c r="C1656" s="246">
        <v>1000</v>
      </c>
      <c r="D1656" s="246">
        <v>996.5</v>
      </c>
      <c r="E1656" s="246">
        <v>3.5</v>
      </c>
      <c r="F1656" s="136" t="s">
        <v>4718</v>
      </c>
    </row>
    <row r="1657" spans="2:6">
      <c r="B1657" s="178">
        <v>45212.338831018518</v>
      </c>
      <c r="C1657" s="246">
        <v>58</v>
      </c>
      <c r="D1657" s="246">
        <v>57.8</v>
      </c>
      <c r="E1657" s="246">
        <v>0.2</v>
      </c>
      <c r="F1657" s="136" t="s">
        <v>4577</v>
      </c>
    </row>
    <row r="1658" spans="2:6">
      <c r="B1658" s="178">
        <v>45212.340925925928</v>
      </c>
      <c r="C1658" s="246">
        <v>500</v>
      </c>
      <c r="D1658" s="246">
        <v>498.25</v>
      </c>
      <c r="E1658" s="246">
        <v>1.75</v>
      </c>
      <c r="F1658" s="136" t="s">
        <v>4732</v>
      </c>
    </row>
    <row r="1659" spans="2:6">
      <c r="B1659" s="178">
        <v>45212.343055555553</v>
      </c>
      <c r="C1659" s="246">
        <v>1000</v>
      </c>
      <c r="D1659" s="246">
        <v>996.5</v>
      </c>
      <c r="E1659" s="246">
        <v>3.5</v>
      </c>
      <c r="F1659" s="136" t="s">
        <v>7005</v>
      </c>
    </row>
    <row r="1660" spans="2:6">
      <c r="B1660" s="178">
        <v>45212.357997685183</v>
      </c>
      <c r="C1660" s="246">
        <v>500</v>
      </c>
      <c r="D1660" s="246">
        <v>498.25</v>
      </c>
      <c r="E1660" s="246">
        <v>1.75</v>
      </c>
      <c r="F1660" s="136" t="s">
        <v>5719</v>
      </c>
    </row>
    <row r="1661" spans="2:6">
      <c r="B1661" s="178">
        <v>45212.363043981481</v>
      </c>
      <c r="C1661" s="246">
        <v>1</v>
      </c>
      <c r="D1661" s="246">
        <v>1</v>
      </c>
      <c r="E1661" s="246">
        <v>0</v>
      </c>
      <c r="F1661" s="136" t="s">
        <v>4599</v>
      </c>
    </row>
    <row r="1662" spans="2:6">
      <c r="B1662" s="178">
        <v>45212.364050925928</v>
      </c>
      <c r="C1662" s="246">
        <v>1</v>
      </c>
      <c r="D1662" s="246">
        <v>1</v>
      </c>
      <c r="E1662" s="246">
        <v>0</v>
      </c>
      <c r="F1662" s="136" t="s">
        <v>4599</v>
      </c>
    </row>
    <row r="1663" spans="2:6">
      <c r="B1663" s="178">
        <v>45212.364085648151</v>
      </c>
      <c r="C1663" s="246">
        <v>1</v>
      </c>
      <c r="D1663" s="246">
        <v>1</v>
      </c>
      <c r="E1663" s="246">
        <v>0</v>
      </c>
      <c r="F1663" s="136" t="s">
        <v>4599</v>
      </c>
    </row>
    <row r="1664" spans="2:6">
      <c r="B1664" s="178">
        <v>45212.365046296298</v>
      </c>
      <c r="C1664" s="246">
        <v>1</v>
      </c>
      <c r="D1664" s="246">
        <v>1</v>
      </c>
      <c r="E1664" s="246">
        <v>0</v>
      </c>
      <c r="F1664" s="136" t="s">
        <v>4599</v>
      </c>
    </row>
    <row r="1665" spans="2:6">
      <c r="B1665" s="178">
        <v>45212.365231481483</v>
      </c>
      <c r="C1665" s="246">
        <v>1</v>
      </c>
      <c r="D1665" s="246">
        <v>1</v>
      </c>
      <c r="E1665" s="246">
        <v>0</v>
      </c>
      <c r="F1665" s="136" t="s">
        <v>4599</v>
      </c>
    </row>
    <row r="1666" spans="2:6">
      <c r="B1666" s="178">
        <v>45212.366701388892</v>
      </c>
      <c r="C1666" s="246">
        <v>10</v>
      </c>
      <c r="D1666" s="246">
        <v>9.9600000000000009</v>
      </c>
      <c r="E1666" s="246">
        <v>0.04</v>
      </c>
      <c r="F1666" s="136" t="s">
        <v>4694</v>
      </c>
    </row>
    <row r="1667" spans="2:6">
      <c r="B1667" s="178">
        <v>45212.366724537038</v>
      </c>
      <c r="C1667" s="246">
        <v>15000</v>
      </c>
      <c r="D1667" s="246">
        <v>14947.5</v>
      </c>
      <c r="E1667" s="246">
        <v>52.5</v>
      </c>
      <c r="F1667" s="136" t="s">
        <v>4650</v>
      </c>
    </row>
    <row r="1668" spans="2:6">
      <c r="B1668" s="178">
        <v>45212.3671412037</v>
      </c>
      <c r="C1668" s="246">
        <v>1</v>
      </c>
      <c r="D1668" s="246">
        <v>1</v>
      </c>
      <c r="E1668" s="246">
        <v>0</v>
      </c>
      <c r="F1668" s="136" t="s">
        <v>4599</v>
      </c>
    </row>
    <row r="1669" spans="2:6">
      <c r="B1669" s="178">
        <v>45212.367314814815</v>
      </c>
      <c r="C1669" s="246">
        <v>1</v>
      </c>
      <c r="D1669" s="246">
        <v>1</v>
      </c>
      <c r="E1669" s="246">
        <v>0</v>
      </c>
      <c r="F1669" s="136" t="s">
        <v>4599</v>
      </c>
    </row>
    <row r="1670" spans="2:6">
      <c r="B1670" s="178">
        <v>45212.36818287037</v>
      </c>
      <c r="C1670" s="246">
        <v>1</v>
      </c>
      <c r="D1670" s="246">
        <v>1</v>
      </c>
      <c r="E1670" s="246">
        <v>0</v>
      </c>
      <c r="F1670" s="136" t="s">
        <v>4599</v>
      </c>
    </row>
    <row r="1671" spans="2:6">
      <c r="B1671" s="178">
        <v>45212.36818287037</v>
      </c>
      <c r="C1671" s="246">
        <v>1</v>
      </c>
      <c r="D1671" s="246">
        <v>1</v>
      </c>
      <c r="E1671" s="246">
        <v>0</v>
      </c>
      <c r="F1671" s="136" t="s">
        <v>4599</v>
      </c>
    </row>
    <row r="1672" spans="2:6">
      <c r="B1672" s="178">
        <v>45212.378576388888</v>
      </c>
      <c r="C1672" s="246">
        <v>500</v>
      </c>
      <c r="D1672" s="246">
        <v>498.25</v>
      </c>
      <c r="E1672" s="246">
        <v>1.75</v>
      </c>
      <c r="F1672" s="136" t="s">
        <v>9870</v>
      </c>
    </row>
    <row r="1673" spans="2:6">
      <c r="B1673" s="178">
        <v>45212.391215277778</v>
      </c>
      <c r="C1673" s="246">
        <v>300</v>
      </c>
      <c r="D1673" s="246">
        <v>298.95</v>
      </c>
      <c r="E1673" s="246">
        <v>1.05</v>
      </c>
      <c r="F1673" s="136" t="s">
        <v>9871</v>
      </c>
    </row>
    <row r="1674" spans="2:6">
      <c r="B1674" s="178">
        <v>45212.403101851851</v>
      </c>
      <c r="C1674" s="246">
        <v>500</v>
      </c>
      <c r="D1674" s="246">
        <v>498.25</v>
      </c>
      <c r="E1674" s="246">
        <v>1.75</v>
      </c>
      <c r="F1674" s="136" t="s">
        <v>4675</v>
      </c>
    </row>
    <row r="1675" spans="2:6">
      <c r="B1675" s="178">
        <v>45212.404768518521</v>
      </c>
      <c r="C1675" s="246">
        <v>1</v>
      </c>
      <c r="D1675" s="246">
        <v>1</v>
      </c>
      <c r="E1675" s="246">
        <v>0</v>
      </c>
      <c r="F1675" s="136" t="s">
        <v>4599</v>
      </c>
    </row>
    <row r="1676" spans="2:6">
      <c r="B1676" s="178">
        <v>45212.404942129629</v>
      </c>
      <c r="C1676" s="246">
        <v>1</v>
      </c>
      <c r="D1676" s="246">
        <v>1</v>
      </c>
      <c r="E1676" s="246">
        <v>0</v>
      </c>
      <c r="F1676" s="136" t="s">
        <v>4599</v>
      </c>
    </row>
    <row r="1677" spans="2:6">
      <c r="B1677" s="178">
        <v>45212.404999999999</v>
      </c>
      <c r="C1677" s="246">
        <v>1</v>
      </c>
      <c r="D1677" s="246">
        <v>1</v>
      </c>
      <c r="E1677" s="246">
        <v>0</v>
      </c>
      <c r="F1677" s="136" t="s">
        <v>4599</v>
      </c>
    </row>
    <row r="1678" spans="2:6">
      <c r="B1678" s="178">
        <v>45212.405578703707</v>
      </c>
      <c r="C1678" s="246">
        <v>1</v>
      </c>
      <c r="D1678" s="246">
        <v>1</v>
      </c>
      <c r="E1678" s="246">
        <v>0</v>
      </c>
      <c r="F1678" s="136" t="s">
        <v>4599</v>
      </c>
    </row>
    <row r="1679" spans="2:6">
      <c r="B1679" s="178">
        <v>45212.405810185184</v>
      </c>
      <c r="C1679" s="246">
        <v>1</v>
      </c>
      <c r="D1679" s="246">
        <v>1</v>
      </c>
      <c r="E1679" s="246">
        <v>0</v>
      </c>
      <c r="F1679" s="136" t="s">
        <v>4599</v>
      </c>
    </row>
    <row r="1680" spans="2:6">
      <c r="B1680" s="178">
        <v>45212.405856481484</v>
      </c>
      <c r="C1680" s="246">
        <v>1000</v>
      </c>
      <c r="D1680" s="246">
        <v>996.5</v>
      </c>
      <c r="E1680" s="246">
        <v>3.5</v>
      </c>
      <c r="F1680" s="136" t="s">
        <v>4771</v>
      </c>
    </row>
    <row r="1681" spans="2:6">
      <c r="B1681" s="178">
        <v>45212.406018518515</v>
      </c>
      <c r="C1681" s="246">
        <v>1</v>
      </c>
      <c r="D1681" s="246">
        <v>1</v>
      </c>
      <c r="E1681" s="246">
        <v>0</v>
      </c>
      <c r="F1681" s="136" t="s">
        <v>4599</v>
      </c>
    </row>
    <row r="1682" spans="2:6">
      <c r="B1682" s="178">
        <v>45212.406377314815</v>
      </c>
      <c r="C1682" s="246">
        <v>1</v>
      </c>
      <c r="D1682" s="246">
        <v>1</v>
      </c>
      <c r="E1682" s="246">
        <v>0</v>
      </c>
      <c r="F1682" s="136" t="s">
        <v>4599</v>
      </c>
    </row>
    <row r="1683" spans="2:6">
      <c r="B1683" s="178">
        <v>45212.406736111108</v>
      </c>
      <c r="C1683" s="246">
        <v>1</v>
      </c>
      <c r="D1683" s="246">
        <v>1</v>
      </c>
      <c r="E1683" s="246">
        <v>0</v>
      </c>
      <c r="F1683" s="136" t="s">
        <v>4599</v>
      </c>
    </row>
    <row r="1684" spans="2:6">
      <c r="B1684" s="178">
        <v>45212.406782407408</v>
      </c>
      <c r="C1684" s="246">
        <v>1</v>
      </c>
      <c r="D1684" s="246">
        <v>1</v>
      </c>
      <c r="E1684" s="246">
        <v>0</v>
      </c>
      <c r="F1684" s="136" t="s">
        <v>4599</v>
      </c>
    </row>
    <row r="1685" spans="2:6">
      <c r="B1685" s="178">
        <v>45212.406817129631</v>
      </c>
      <c r="C1685" s="246">
        <v>1</v>
      </c>
      <c r="D1685" s="246">
        <v>1</v>
      </c>
      <c r="E1685" s="246">
        <v>0</v>
      </c>
      <c r="F1685" s="136" t="s">
        <v>4599</v>
      </c>
    </row>
    <row r="1686" spans="2:6">
      <c r="B1686" s="178">
        <v>45212.407222222224</v>
      </c>
      <c r="C1686" s="246">
        <v>1</v>
      </c>
      <c r="D1686" s="246">
        <v>1</v>
      </c>
      <c r="E1686" s="246">
        <v>0</v>
      </c>
      <c r="F1686" s="136" t="s">
        <v>4599</v>
      </c>
    </row>
    <row r="1687" spans="2:6">
      <c r="B1687" s="178">
        <v>45212.407326388886</v>
      </c>
      <c r="C1687" s="246">
        <v>1</v>
      </c>
      <c r="D1687" s="246">
        <v>1</v>
      </c>
      <c r="E1687" s="246">
        <v>0</v>
      </c>
      <c r="F1687" s="136" t="s">
        <v>4599</v>
      </c>
    </row>
    <row r="1688" spans="2:6">
      <c r="B1688" s="178">
        <v>45212.407546296294</v>
      </c>
      <c r="C1688" s="246">
        <v>1</v>
      </c>
      <c r="D1688" s="246">
        <v>1</v>
      </c>
      <c r="E1688" s="246">
        <v>0</v>
      </c>
      <c r="F1688" s="136" t="s">
        <v>4599</v>
      </c>
    </row>
    <row r="1689" spans="2:6">
      <c r="B1689" s="178">
        <v>45212.408032407409</v>
      </c>
      <c r="C1689" s="246">
        <v>1</v>
      </c>
      <c r="D1689" s="246">
        <v>1</v>
      </c>
      <c r="E1689" s="246">
        <v>0</v>
      </c>
      <c r="F1689" s="136" t="s">
        <v>4599</v>
      </c>
    </row>
    <row r="1690" spans="2:6">
      <c r="B1690" s="178">
        <v>45212.40828703704</v>
      </c>
      <c r="C1690" s="246">
        <v>1</v>
      </c>
      <c r="D1690" s="246">
        <v>1</v>
      </c>
      <c r="E1690" s="246">
        <v>0</v>
      </c>
      <c r="F1690" s="136" t="s">
        <v>4599</v>
      </c>
    </row>
    <row r="1691" spans="2:6">
      <c r="B1691" s="178">
        <v>45212.408310185187</v>
      </c>
      <c r="C1691" s="246">
        <v>1</v>
      </c>
      <c r="D1691" s="246">
        <v>1</v>
      </c>
      <c r="E1691" s="246">
        <v>0</v>
      </c>
      <c r="F1691" s="136" t="s">
        <v>4599</v>
      </c>
    </row>
    <row r="1692" spans="2:6">
      <c r="B1692" s="178">
        <v>45212.409594907411</v>
      </c>
      <c r="C1692" s="246">
        <v>1</v>
      </c>
      <c r="D1692" s="246">
        <v>1</v>
      </c>
      <c r="E1692" s="246">
        <v>0</v>
      </c>
      <c r="F1692" s="136" t="s">
        <v>4599</v>
      </c>
    </row>
    <row r="1693" spans="2:6">
      <c r="B1693" s="178">
        <v>45212.410601851851</v>
      </c>
      <c r="C1693" s="246">
        <v>1</v>
      </c>
      <c r="D1693" s="246">
        <v>1</v>
      </c>
      <c r="E1693" s="246">
        <v>0</v>
      </c>
      <c r="F1693" s="136" t="s">
        <v>4599</v>
      </c>
    </row>
    <row r="1694" spans="2:6">
      <c r="B1694" s="178">
        <v>45212.410636574074</v>
      </c>
      <c r="C1694" s="246">
        <v>10</v>
      </c>
      <c r="D1694" s="246">
        <v>9.9600000000000009</v>
      </c>
      <c r="E1694" s="246">
        <v>0.04</v>
      </c>
      <c r="F1694" s="136" t="s">
        <v>9665</v>
      </c>
    </row>
    <row r="1695" spans="2:6">
      <c r="B1695" s="178">
        <v>45212.413206018522</v>
      </c>
      <c r="C1695" s="246">
        <v>1</v>
      </c>
      <c r="D1695" s="246">
        <v>1</v>
      </c>
      <c r="E1695" s="246">
        <v>0</v>
      </c>
      <c r="F1695" s="136" t="s">
        <v>4599</v>
      </c>
    </row>
    <row r="1696" spans="2:6">
      <c r="B1696" s="178">
        <v>45212.413414351853</v>
      </c>
      <c r="C1696" s="246">
        <v>2000</v>
      </c>
      <c r="D1696" s="246">
        <v>1950</v>
      </c>
      <c r="E1696" s="246">
        <v>50</v>
      </c>
      <c r="F1696" s="136" t="s">
        <v>9872</v>
      </c>
    </row>
    <row r="1697" spans="2:6">
      <c r="B1697" s="178">
        <v>45212.414050925923</v>
      </c>
      <c r="C1697" s="246">
        <v>250</v>
      </c>
      <c r="D1697" s="246">
        <v>249.12</v>
      </c>
      <c r="E1697" s="246">
        <v>0.88</v>
      </c>
      <c r="F1697" s="136" t="s">
        <v>9873</v>
      </c>
    </row>
    <row r="1698" spans="2:6">
      <c r="B1698" s="178">
        <v>45212.414398148147</v>
      </c>
      <c r="C1698" s="246">
        <v>500</v>
      </c>
      <c r="D1698" s="246">
        <v>487.5</v>
      </c>
      <c r="E1698" s="246">
        <v>12.5</v>
      </c>
      <c r="F1698" s="136" t="s">
        <v>9874</v>
      </c>
    </row>
    <row r="1699" spans="2:6">
      <c r="B1699" s="178">
        <v>45212.415509259263</v>
      </c>
      <c r="C1699" s="246">
        <v>1</v>
      </c>
      <c r="D1699" s="246">
        <v>1</v>
      </c>
      <c r="E1699" s="246">
        <v>0</v>
      </c>
      <c r="F1699" s="136" t="s">
        <v>4599</v>
      </c>
    </row>
    <row r="1700" spans="2:6">
      <c r="B1700" s="178">
        <v>45212.415972222225</v>
      </c>
      <c r="C1700" s="246">
        <v>500</v>
      </c>
      <c r="D1700" s="246">
        <v>498.25</v>
      </c>
      <c r="E1700" s="246">
        <v>1.75</v>
      </c>
      <c r="F1700" s="136" t="s">
        <v>4773</v>
      </c>
    </row>
    <row r="1701" spans="2:6">
      <c r="B1701" s="178">
        <v>45212.418206018519</v>
      </c>
      <c r="C1701" s="246">
        <v>1</v>
      </c>
      <c r="D1701" s="246">
        <v>1</v>
      </c>
      <c r="E1701" s="246">
        <v>0</v>
      </c>
      <c r="F1701" s="136" t="s">
        <v>4599</v>
      </c>
    </row>
    <row r="1702" spans="2:6">
      <c r="B1702" s="178">
        <v>45212.433668981481</v>
      </c>
      <c r="C1702" s="246">
        <v>10</v>
      </c>
      <c r="D1702" s="246">
        <v>9.9600000000000009</v>
      </c>
      <c r="E1702" s="246">
        <v>0.04</v>
      </c>
      <c r="F1702" s="136" t="s">
        <v>4809</v>
      </c>
    </row>
    <row r="1703" spans="2:6">
      <c r="B1703" s="178">
        <v>45212.436793981484</v>
      </c>
      <c r="C1703" s="246">
        <v>10</v>
      </c>
      <c r="D1703" s="246">
        <v>9.9600000000000009</v>
      </c>
      <c r="E1703" s="246">
        <v>0.04</v>
      </c>
      <c r="F1703" s="136" t="s">
        <v>5737</v>
      </c>
    </row>
    <row r="1704" spans="2:6">
      <c r="B1704" s="178">
        <v>45212.437164351853</v>
      </c>
      <c r="C1704" s="246">
        <v>10</v>
      </c>
      <c r="D1704" s="246">
        <v>9.9600000000000009</v>
      </c>
      <c r="E1704" s="246">
        <v>0.04</v>
      </c>
      <c r="F1704" s="136" t="s">
        <v>5737</v>
      </c>
    </row>
    <row r="1705" spans="2:6">
      <c r="B1705" s="178">
        <v>45212.437581018516</v>
      </c>
      <c r="C1705" s="246">
        <v>300</v>
      </c>
      <c r="D1705" s="246">
        <v>298.95</v>
      </c>
      <c r="E1705" s="246">
        <v>1.05</v>
      </c>
      <c r="F1705" s="136" t="s">
        <v>9875</v>
      </c>
    </row>
    <row r="1706" spans="2:6">
      <c r="B1706" s="178">
        <v>45212.444756944446</v>
      </c>
      <c r="C1706" s="246">
        <v>30</v>
      </c>
      <c r="D1706" s="246">
        <v>29.89</v>
      </c>
      <c r="E1706" s="246">
        <v>0.11</v>
      </c>
      <c r="F1706" s="136" t="s">
        <v>9757</v>
      </c>
    </row>
    <row r="1707" spans="2:6">
      <c r="B1707" s="178">
        <v>45212.460185185184</v>
      </c>
      <c r="C1707" s="246">
        <v>100</v>
      </c>
      <c r="D1707" s="246">
        <v>99.65</v>
      </c>
      <c r="E1707" s="246">
        <v>0.35</v>
      </c>
      <c r="F1707" s="136" t="s">
        <v>5675</v>
      </c>
    </row>
    <row r="1708" spans="2:6">
      <c r="B1708" s="178">
        <v>45212.483344907407</v>
      </c>
      <c r="C1708" s="246">
        <v>0.03</v>
      </c>
      <c r="D1708" s="246">
        <v>0.03</v>
      </c>
      <c r="E1708" s="246">
        <v>0</v>
      </c>
      <c r="F1708" s="136" t="s">
        <v>6980</v>
      </c>
    </row>
    <row r="1709" spans="2:6">
      <c r="B1709" s="178">
        <v>45212.48847222222</v>
      </c>
      <c r="C1709" s="246">
        <v>100</v>
      </c>
      <c r="D1709" s="246">
        <v>99.65</v>
      </c>
      <c r="E1709" s="246">
        <v>0.35</v>
      </c>
      <c r="F1709" s="136" t="s">
        <v>9876</v>
      </c>
    </row>
    <row r="1710" spans="2:6">
      <c r="B1710" s="178">
        <v>45212.493159722224</v>
      </c>
      <c r="C1710" s="246">
        <v>10</v>
      </c>
      <c r="D1710" s="246">
        <v>9.9600000000000009</v>
      </c>
      <c r="E1710" s="246">
        <v>0.04</v>
      </c>
      <c r="F1710" s="136" t="s">
        <v>5737</v>
      </c>
    </row>
    <row r="1711" spans="2:6">
      <c r="B1711" s="178">
        <v>45212.49359953704</v>
      </c>
      <c r="C1711" s="246">
        <v>500</v>
      </c>
      <c r="D1711" s="246">
        <v>498.25</v>
      </c>
      <c r="E1711" s="246">
        <v>1.75</v>
      </c>
      <c r="F1711" s="136" t="s">
        <v>9877</v>
      </c>
    </row>
    <row r="1712" spans="2:6">
      <c r="B1712" s="178">
        <v>45212.500763888886</v>
      </c>
      <c r="C1712" s="246">
        <v>30</v>
      </c>
      <c r="D1712" s="246">
        <v>29.89</v>
      </c>
      <c r="E1712" s="246">
        <v>0.11</v>
      </c>
      <c r="F1712" s="136" t="s">
        <v>4763</v>
      </c>
    </row>
    <row r="1713" spans="2:6">
      <c r="B1713" s="178">
        <v>45212.503321759257</v>
      </c>
      <c r="C1713" s="246">
        <v>100</v>
      </c>
      <c r="D1713" s="246">
        <v>99.65</v>
      </c>
      <c r="E1713" s="246">
        <v>0.35</v>
      </c>
      <c r="F1713" s="136" t="s">
        <v>9878</v>
      </c>
    </row>
    <row r="1714" spans="2:6">
      <c r="B1714" s="178">
        <v>45212.503391203703</v>
      </c>
      <c r="C1714" s="246">
        <v>25</v>
      </c>
      <c r="D1714" s="246">
        <v>24.91</v>
      </c>
      <c r="E1714" s="246">
        <v>0.09</v>
      </c>
      <c r="F1714" s="136" t="s">
        <v>4736</v>
      </c>
    </row>
    <row r="1715" spans="2:6">
      <c r="B1715" s="178">
        <v>45212.50640046296</v>
      </c>
      <c r="C1715" s="246">
        <v>3000</v>
      </c>
      <c r="D1715" s="246">
        <v>2989.5</v>
      </c>
      <c r="E1715" s="246">
        <v>10.5</v>
      </c>
      <c r="F1715" s="136" t="s">
        <v>6964</v>
      </c>
    </row>
    <row r="1716" spans="2:6">
      <c r="B1716" s="178">
        <v>45212.508067129631</v>
      </c>
      <c r="C1716" s="246">
        <v>200</v>
      </c>
      <c r="D1716" s="246">
        <v>199.3</v>
      </c>
      <c r="E1716" s="246">
        <v>0.7</v>
      </c>
      <c r="F1716" s="136" t="s">
        <v>9879</v>
      </c>
    </row>
    <row r="1717" spans="2:6">
      <c r="B1717" s="178">
        <v>45212.508136574077</v>
      </c>
      <c r="C1717" s="246">
        <v>500</v>
      </c>
      <c r="D1717" s="246">
        <v>498.25</v>
      </c>
      <c r="E1717" s="246">
        <v>1.75</v>
      </c>
      <c r="F1717" s="136" t="s">
        <v>6961</v>
      </c>
    </row>
    <row r="1718" spans="2:6">
      <c r="B1718" s="178">
        <v>45212.525439814817</v>
      </c>
      <c r="C1718" s="246">
        <v>30</v>
      </c>
      <c r="D1718" s="246">
        <v>29.89</v>
      </c>
      <c r="E1718" s="246">
        <v>0.11</v>
      </c>
      <c r="F1718" s="136" t="s">
        <v>4600</v>
      </c>
    </row>
    <row r="1719" spans="2:6">
      <c r="B1719" s="178">
        <v>45212.525775462964</v>
      </c>
      <c r="C1719" s="246">
        <v>0.1</v>
      </c>
      <c r="D1719" s="246">
        <v>0.1</v>
      </c>
      <c r="E1719" s="246">
        <v>0</v>
      </c>
      <c r="F1719" s="136" t="s">
        <v>9880</v>
      </c>
    </row>
    <row r="1720" spans="2:6">
      <c r="B1720" s="178">
        <v>45212.527662037035</v>
      </c>
      <c r="C1720" s="246">
        <v>0.1</v>
      </c>
      <c r="D1720" s="246">
        <v>0.1</v>
      </c>
      <c r="E1720" s="246">
        <v>0</v>
      </c>
      <c r="F1720" s="136" t="s">
        <v>9880</v>
      </c>
    </row>
    <row r="1721" spans="2:6">
      <c r="B1721" s="178">
        <v>45212.538599537038</v>
      </c>
      <c r="C1721" s="246">
        <v>500</v>
      </c>
      <c r="D1721" s="246">
        <v>498.25</v>
      </c>
      <c r="E1721" s="246">
        <v>1.75</v>
      </c>
      <c r="F1721" s="136" t="s">
        <v>5676</v>
      </c>
    </row>
    <row r="1722" spans="2:6">
      <c r="B1722" s="178">
        <v>45212.541365740741</v>
      </c>
      <c r="C1722" s="246">
        <v>300</v>
      </c>
      <c r="D1722" s="246">
        <v>298.95</v>
      </c>
      <c r="E1722" s="246">
        <v>1.05</v>
      </c>
      <c r="F1722" s="136" t="s">
        <v>5673</v>
      </c>
    </row>
    <row r="1723" spans="2:6">
      <c r="B1723" s="178">
        <v>45212.549571759257</v>
      </c>
      <c r="C1723" s="246">
        <v>100</v>
      </c>
      <c r="D1723" s="246">
        <v>99.65</v>
      </c>
      <c r="E1723" s="246">
        <v>0.35</v>
      </c>
      <c r="F1723" s="136" t="s">
        <v>4574</v>
      </c>
    </row>
    <row r="1724" spans="2:6">
      <c r="B1724" s="178">
        <v>45212.550428240742</v>
      </c>
      <c r="C1724" s="246">
        <v>10000</v>
      </c>
      <c r="D1724" s="246">
        <v>9965</v>
      </c>
      <c r="E1724" s="246">
        <v>35</v>
      </c>
      <c r="F1724" s="136" t="s">
        <v>5655</v>
      </c>
    </row>
    <row r="1725" spans="2:6">
      <c r="B1725" s="178">
        <v>45212.554513888892</v>
      </c>
      <c r="C1725" s="246">
        <v>300</v>
      </c>
      <c r="D1725" s="246">
        <v>298.95</v>
      </c>
      <c r="E1725" s="246">
        <v>1.05</v>
      </c>
      <c r="F1725" s="136" t="s">
        <v>5707</v>
      </c>
    </row>
    <row r="1726" spans="2:6">
      <c r="B1726" s="178">
        <v>45212.566412037035</v>
      </c>
      <c r="C1726" s="246">
        <v>300</v>
      </c>
      <c r="D1726" s="246">
        <v>298.95</v>
      </c>
      <c r="E1726" s="246">
        <v>1.05</v>
      </c>
      <c r="F1726" s="136" t="s">
        <v>9881</v>
      </c>
    </row>
    <row r="1727" spans="2:6">
      <c r="B1727" s="178">
        <v>45212.578576388885</v>
      </c>
      <c r="C1727" s="246">
        <v>100</v>
      </c>
      <c r="D1727" s="246">
        <v>99.65</v>
      </c>
      <c r="E1727" s="246">
        <v>0.35</v>
      </c>
      <c r="F1727" s="136" t="s">
        <v>4581</v>
      </c>
    </row>
    <row r="1728" spans="2:6">
      <c r="B1728" s="178">
        <v>45212.585277777776</v>
      </c>
      <c r="C1728" s="246">
        <v>2000</v>
      </c>
      <c r="D1728" s="246">
        <v>1950</v>
      </c>
      <c r="E1728" s="246">
        <v>50</v>
      </c>
      <c r="F1728" s="136" t="s">
        <v>9882</v>
      </c>
    </row>
    <row r="1729" spans="2:6">
      <c r="B1729" s="178">
        <v>45212.594687500001</v>
      </c>
      <c r="C1729" s="246">
        <v>100</v>
      </c>
      <c r="D1729" s="246">
        <v>99.65</v>
      </c>
      <c r="E1729" s="246">
        <v>0.35</v>
      </c>
      <c r="F1729" s="136" t="s">
        <v>9883</v>
      </c>
    </row>
    <row r="1730" spans="2:6">
      <c r="B1730" s="178">
        <v>45212.601527777777</v>
      </c>
      <c r="C1730" s="246">
        <v>300</v>
      </c>
      <c r="D1730" s="246">
        <v>298.95</v>
      </c>
      <c r="E1730" s="246">
        <v>1.05</v>
      </c>
      <c r="F1730" s="136" t="s">
        <v>9884</v>
      </c>
    </row>
    <row r="1731" spans="2:6">
      <c r="B1731" s="178">
        <v>45212.613530092596</v>
      </c>
      <c r="C1731" s="246">
        <v>300</v>
      </c>
      <c r="D1731" s="246">
        <v>298.95</v>
      </c>
      <c r="E1731" s="246">
        <v>1.05</v>
      </c>
      <c r="F1731" s="136" t="s">
        <v>7036</v>
      </c>
    </row>
    <row r="1732" spans="2:6">
      <c r="B1732" s="178">
        <v>45212.616608796299</v>
      </c>
      <c r="C1732" s="246">
        <v>100</v>
      </c>
      <c r="D1732" s="246">
        <v>99.65</v>
      </c>
      <c r="E1732" s="246">
        <v>0.35</v>
      </c>
      <c r="F1732" s="136" t="s">
        <v>5665</v>
      </c>
    </row>
    <row r="1733" spans="2:6">
      <c r="B1733" s="178">
        <v>45212.630393518521</v>
      </c>
      <c r="C1733" s="246">
        <v>100</v>
      </c>
      <c r="D1733" s="246">
        <v>99.65</v>
      </c>
      <c r="E1733" s="246">
        <v>0.35</v>
      </c>
      <c r="F1733" s="136" t="s">
        <v>4743</v>
      </c>
    </row>
    <row r="1734" spans="2:6">
      <c r="B1734" s="178">
        <v>45212.650659722225</v>
      </c>
      <c r="C1734" s="246">
        <v>100</v>
      </c>
      <c r="D1734" s="246">
        <v>99.65</v>
      </c>
      <c r="E1734" s="246">
        <v>0.35</v>
      </c>
      <c r="F1734" s="136" t="s">
        <v>4654</v>
      </c>
    </row>
    <row r="1735" spans="2:6">
      <c r="B1735" s="178">
        <v>45212.658449074072</v>
      </c>
      <c r="C1735" s="246">
        <v>10</v>
      </c>
      <c r="D1735" s="246">
        <v>9.9600000000000009</v>
      </c>
      <c r="E1735" s="246">
        <v>0.04</v>
      </c>
      <c r="F1735" s="136" t="s">
        <v>9885</v>
      </c>
    </row>
    <row r="1736" spans="2:6">
      <c r="B1736" s="178">
        <v>45212.663993055554</v>
      </c>
      <c r="C1736" s="246">
        <v>500</v>
      </c>
      <c r="D1736" s="246">
        <v>498.25</v>
      </c>
      <c r="E1736" s="246">
        <v>1.75</v>
      </c>
      <c r="F1736" s="136" t="s">
        <v>9886</v>
      </c>
    </row>
    <row r="1737" spans="2:6">
      <c r="B1737" s="178">
        <v>45212.680347222224</v>
      </c>
      <c r="C1737" s="246">
        <v>1000</v>
      </c>
      <c r="D1737" s="246">
        <v>996.5</v>
      </c>
      <c r="E1737" s="246">
        <v>3.5</v>
      </c>
      <c r="F1737" s="136" t="s">
        <v>4814</v>
      </c>
    </row>
    <row r="1738" spans="2:6">
      <c r="B1738" s="178">
        <v>45212.704687500001</v>
      </c>
      <c r="C1738" s="246">
        <v>500</v>
      </c>
      <c r="D1738" s="246">
        <v>498.25</v>
      </c>
      <c r="E1738" s="246">
        <v>1.75</v>
      </c>
      <c r="F1738" s="136" t="s">
        <v>5626</v>
      </c>
    </row>
    <row r="1739" spans="2:6">
      <c r="B1739" s="178">
        <v>45212.719733796293</v>
      </c>
      <c r="C1739" s="246">
        <v>150</v>
      </c>
      <c r="D1739" s="246">
        <v>149.47</v>
      </c>
      <c r="E1739" s="246">
        <v>0.53</v>
      </c>
      <c r="F1739" s="136" t="s">
        <v>9556</v>
      </c>
    </row>
    <row r="1740" spans="2:6">
      <c r="B1740" s="178">
        <v>45212.727754629632</v>
      </c>
      <c r="C1740" s="246">
        <v>100</v>
      </c>
      <c r="D1740" s="246">
        <v>99.65</v>
      </c>
      <c r="E1740" s="246">
        <v>0.35</v>
      </c>
      <c r="F1740" s="136" t="s">
        <v>9887</v>
      </c>
    </row>
    <row r="1741" spans="2:6">
      <c r="B1741" s="178">
        <v>45212.745972222219</v>
      </c>
      <c r="C1741" s="246">
        <v>261</v>
      </c>
      <c r="D1741" s="246">
        <v>260.08999999999997</v>
      </c>
      <c r="E1741" s="246">
        <v>0.91</v>
      </c>
      <c r="F1741" s="136" t="s">
        <v>4576</v>
      </c>
    </row>
    <row r="1742" spans="2:6">
      <c r="B1742" s="178">
        <v>45212.761412037034</v>
      </c>
      <c r="C1742" s="246">
        <v>2000</v>
      </c>
      <c r="D1742" s="246">
        <v>1993</v>
      </c>
      <c r="E1742" s="246">
        <v>7</v>
      </c>
      <c r="F1742" s="136" t="s">
        <v>4728</v>
      </c>
    </row>
    <row r="1743" spans="2:6">
      <c r="B1743" s="178">
        <v>45212.771516203706</v>
      </c>
      <c r="C1743" s="246">
        <v>2000</v>
      </c>
      <c r="D1743" s="246">
        <v>1993</v>
      </c>
      <c r="E1743" s="246">
        <v>7</v>
      </c>
      <c r="F1743" s="136" t="s">
        <v>9888</v>
      </c>
    </row>
    <row r="1744" spans="2:6">
      <c r="B1744" s="178">
        <v>45212.773680555554</v>
      </c>
      <c r="C1744" s="246">
        <v>1100</v>
      </c>
      <c r="D1744" s="246">
        <v>1096.1500000000001</v>
      </c>
      <c r="E1744" s="246">
        <v>3.85</v>
      </c>
      <c r="F1744" s="136" t="s">
        <v>4684</v>
      </c>
    </row>
    <row r="1745" spans="2:6">
      <c r="B1745" s="178">
        <v>45212.777997685182</v>
      </c>
      <c r="C1745" s="246">
        <v>2000</v>
      </c>
      <c r="D1745" s="246">
        <v>1993</v>
      </c>
      <c r="E1745" s="246">
        <v>7</v>
      </c>
      <c r="F1745" s="136" t="s">
        <v>4690</v>
      </c>
    </row>
    <row r="1746" spans="2:6">
      <c r="B1746" s="178">
        <v>45212.796967592592</v>
      </c>
      <c r="C1746" s="246">
        <v>100</v>
      </c>
      <c r="D1746" s="246">
        <v>99.65</v>
      </c>
      <c r="E1746" s="246">
        <v>0.35</v>
      </c>
      <c r="F1746" s="136" t="s">
        <v>9889</v>
      </c>
    </row>
    <row r="1747" spans="2:6">
      <c r="B1747" s="178">
        <v>45212.798807870371</v>
      </c>
      <c r="C1747" s="246">
        <v>2000</v>
      </c>
      <c r="D1747" s="246">
        <v>1993</v>
      </c>
      <c r="E1747" s="246">
        <v>7</v>
      </c>
      <c r="F1747" s="136" t="s">
        <v>9890</v>
      </c>
    </row>
    <row r="1748" spans="2:6">
      <c r="B1748" s="178">
        <v>45212.801736111112</v>
      </c>
      <c r="C1748" s="246">
        <v>500</v>
      </c>
      <c r="D1748" s="246">
        <v>498.25</v>
      </c>
      <c r="E1748" s="246">
        <v>1.75</v>
      </c>
      <c r="F1748" s="136" t="s">
        <v>4629</v>
      </c>
    </row>
    <row r="1749" spans="2:6">
      <c r="B1749" s="178">
        <v>45212.801840277774</v>
      </c>
      <c r="C1749" s="246">
        <v>5000</v>
      </c>
      <c r="D1749" s="246">
        <v>4982.5</v>
      </c>
      <c r="E1749" s="246">
        <v>17.5</v>
      </c>
      <c r="F1749" s="136" t="s">
        <v>9817</v>
      </c>
    </row>
    <row r="1750" spans="2:6">
      <c r="B1750" s="178">
        <v>45212.817303240743</v>
      </c>
      <c r="C1750" s="246">
        <v>15000</v>
      </c>
      <c r="D1750" s="246">
        <v>14947.5</v>
      </c>
      <c r="E1750" s="246">
        <v>52.5</v>
      </c>
      <c r="F1750" s="136" t="s">
        <v>9827</v>
      </c>
    </row>
    <row r="1751" spans="2:6">
      <c r="B1751" s="178">
        <v>45212.825671296298</v>
      </c>
      <c r="C1751" s="246">
        <v>300</v>
      </c>
      <c r="D1751" s="246">
        <v>298.95</v>
      </c>
      <c r="E1751" s="246">
        <v>1.05</v>
      </c>
      <c r="F1751" s="136" t="s">
        <v>9891</v>
      </c>
    </row>
    <row r="1752" spans="2:6">
      <c r="B1752" s="178">
        <v>45212.833506944444</v>
      </c>
      <c r="C1752" s="246">
        <v>500</v>
      </c>
      <c r="D1752" s="246">
        <v>498.25</v>
      </c>
      <c r="E1752" s="246">
        <v>1.75</v>
      </c>
      <c r="F1752" s="136" t="s">
        <v>9892</v>
      </c>
    </row>
    <row r="1753" spans="2:6">
      <c r="B1753" s="178">
        <v>45212.834918981483</v>
      </c>
      <c r="C1753" s="246">
        <v>500</v>
      </c>
      <c r="D1753" s="246">
        <v>498.25</v>
      </c>
      <c r="E1753" s="246">
        <v>1.75</v>
      </c>
      <c r="F1753" s="136" t="s">
        <v>9892</v>
      </c>
    </row>
    <row r="1754" spans="2:6">
      <c r="B1754" s="178">
        <v>45212.836956018517</v>
      </c>
      <c r="C1754" s="246">
        <v>500</v>
      </c>
      <c r="D1754" s="246">
        <v>498.25</v>
      </c>
      <c r="E1754" s="246">
        <v>1.75</v>
      </c>
      <c r="F1754" s="136" t="s">
        <v>9892</v>
      </c>
    </row>
    <row r="1755" spans="2:6">
      <c r="B1755" s="178">
        <v>45212.83792824074</v>
      </c>
      <c r="C1755" s="246">
        <v>500</v>
      </c>
      <c r="D1755" s="246">
        <v>498.25</v>
      </c>
      <c r="E1755" s="246">
        <v>1.75</v>
      </c>
      <c r="F1755" s="136" t="s">
        <v>9892</v>
      </c>
    </row>
    <row r="1756" spans="2:6">
      <c r="B1756" s="178">
        <v>45212.851539351854</v>
      </c>
      <c r="C1756" s="246">
        <v>200</v>
      </c>
      <c r="D1756" s="246">
        <v>199.3</v>
      </c>
      <c r="E1756" s="246">
        <v>0.7</v>
      </c>
      <c r="F1756" s="136" t="s">
        <v>4578</v>
      </c>
    </row>
    <row r="1757" spans="2:6">
      <c r="B1757" s="178">
        <v>45212.85355324074</v>
      </c>
      <c r="C1757" s="246">
        <v>500</v>
      </c>
      <c r="D1757" s="246">
        <v>487.5</v>
      </c>
      <c r="E1757" s="246">
        <v>12.5</v>
      </c>
      <c r="F1757" s="136" t="s">
        <v>9893</v>
      </c>
    </row>
    <row r="1758" spans="2:6">
      <c r="B1758" s="178">
        <v>45212.853958333333</v>
      </c>
      <c r="C1758" s="246">
        <v>82</v>
      </c>
      <c r="D1758" s="246">
        <v>81.709999999999994</v>
      </c>
      <c r="E1758" s="246">
        <v>0.28999999999999998</v>
      </c>
      <c r="F1758" s="136" t="s">
        <v>5680</v>
      </c>
    </row>
    <row r="1759" spans="2:6">
      <c r="B1759" s="178">
        <v>45212.856226851851</v>
      </c>
      <c r="C1759" s="246">
        <v>1500</v>
      </c>
      <c r="D1759" s="246">
        <v>1494.75</v>
      </c>
      <c r="E1759" s="246">
        <v>5.25</v>
      </c>
      <c r="F1759" s="136" t="s">
        <v>4814</v>
      </c>
    </row>
    <row r="1760" spans="2:6">
      <c r="B1760" s="178">
        <v>45212.863946759258</v>
      </c>
      <c r="C1760" s="246">
        <v>1000</v>
      </c>
      <c r="D1760" s="246">
        <v>996.5</v>
      </c>
      <c r="E1760" s="246">
        <v>3.5</v>
      </c>
      <c r="F1760" s="136" t="s">
        <v>9894</v>
      </c>
    </row>
    <row r="1761" spans="2:6">
      <c r="B1761" s="178">
        <v>45212.865856481483</v>
      </c>
      <c r="C1761" s="246">
        <v>1000</v>
      </c>
      <c r="D1761" s="246">
        <v>996.5</v>
      </c>
      <c r="E1761" s="246">
        <v>3.5</v>
      </c>
      <c r="F1761" s="136" t="s">
        <v>9895</v>
      </c>
    </row>
    <row r="1762" spans="2:6">
      <c r="B1762" s="178">
        <v>45212.898460648146</v>
      </c>
      <c r="C1762" s="246">
        <v>1000</v>
      </c>
      <c r="D1762" s="246">
        <v>996.5</v>
      </c>
      <c r="E1762" s="246">
        <v>3.5</v>
      </c>
      <c r="F1762" s="136" t="s">
        <v>9896</v>
      </c>
    </row>
    <row r="1763" spans="2:6">
      <c r="B1763" s="178">
        <v>45212.919317129628</v>
      </c>
      <c r="C1763" s="246">
        <v>2000</v>
      </c>
      <c r="D1763" s="246">
        <v>1993</v>
      </c>
      <c r="E1763" s="246">
        <v>7</v>
      </c>
      <c r="F1763" s="136" t="s">
        <v>9897</v>
      </c>
    </row>
    <row r="1764" spans="2:6">
      <c r="B1764" s="178">
        <v>45212.931608796294</v>
      </c>
      <c r="C1764" s="246">
        <v>5000</v>
      </c>
      <c r="D1764" s="246">
        <v>4982.5</v>
      </c>
      <c r="E1764" s="246">
        <v>17.5</v>
      </c>
      <c r="F1764" s="136" t="s">
        <v>9857</v>
      </c>
    </row>
    <row r="1765" spans="2:6">
      <c r="B1765" s="178">
        <v>45212.938344907408</v>
      </c>
      <c r="C1765" s="246">
        <v>2000</v>
      </c>
      <c r="D1765" s="246">
        <v>1950</v>
      </c>
      <c r="E1765" s="246">
        <v>50</v>
      </c>
      <c r="F1765" s="136" t="s">
        <v>9898</v>
      </c>
    </row>
    <row r="1766" spans="2:6">
      <c r="B1766" s="178">
        <v>45212.988506944443</v>
      </c>
      <c r="C1766" s="246">
        <v>300</v>
      </c>
      <c r="D1766" s="246">
        <v>298.95</v>
      </c>
      <c r="E1766" s="246">
        <v>1.05</v>
      </c>
      <c r="F1766" s="136" t="s">
        <v>5647</v>
      </c>
    </row>
    <row r="1767" spans="2:6">
      <c r="B1767" s="178">
        <v>45213.01767361111</v>
      </c>
      <c r="C1767" s="246">
        <v>100</v>
      </c>
      <c r="D1767" s="246">
        <v>99.65</v>
      </c>
      <c r="E1767" s="246">
        <v>0.35</v>
      </c>
      <c r="F1767" s="136" t="s">
        <v>9899</v>
      </c>
    </row>
    <row r="1768" spans="2:6">
      <c r="B1768" s="178">
        <v>45213.034108796295</v>
      </c>
      <c r="C1768" s="246">
        <v>300</v>
      </c>
      <c r="D1768" s="246">
        <v>298.95</v>
      </c>
      <c r="E1768" s="246">
        <v>1.05</v>
      </c>
      <c r="F1768" s="136" t="s">
        <v>9900</v>
      </c>
    </row>
    <row r="1769" spans="2:6">
      <c r="B1769" s="178">
        <v>45213.039583333331</v>
      </c>
      <c r="C1769" s="246">
        <v>1000</v>
      </c>
      <c r="D1769" s="246">
        <v>996.5</v>
      </c>
      <c r="E1769" s="246">
        <v>3.5</v>
      </c>
      <c r="F1769" s="136" t="s">
        <v>9901</v>
      </c>
    </row>
    <row r="1770" spans="2:6">
      <c r="B1770" s="178">
        <v>45213.06422453704</v>
      </c>
      <c r="C1770" s="246">
        <v>1</v>
      </c>
      <c r="D1770" s="246">
        <v>1</v>
      </c>
      <c r="E1770" s="246">
        <v>0</v>
      </c>
      <c r="F1770" s="136" t="s">
        <v>9599</v>
      </c>
    </row>
    <row r="1771" spans="2:6">
      <c r="B1771" s="178">
        <v>45213.069502314815</v>
      </c>
      <c r="C1771" s="246">
        <v>10</v>
      </c>
      <c r="D1771" s="246">
        <v>9.9600000000000009</v>
      </c>
      <c r="E1771" s="246">
        <v>0.04</v>
      </c>
      <c r="F1771" s="136" t="s">
        <v>4796</v>
      </c>
    </row>
    <row r="1772" spans="2:6">
      <c r="B1772" s="178">
        <v>45213.070127314815</v>
      </c>
      <c r="C1772" s="246">
        <v>1</v>
      </c>
      <c r="D1772" s="246">
        <v>1</v>
      </c>
      <c r="E1772" s="246">
        <v>0</v>
      </c>
      <c r="F1772" s="136" t="s">
        <v>4796</v>
      </c>
    </row>
    <row r="1773" spans="2:6">
      <c r="B1773" s="178">
        <v>45213.082361111112</v>
      </c>
      <c r="C1773" s="246">
        <v>500</v>
      </c>
      <c r="D1773" s="246">
        <v>498.25</v>
      </c>
      <c r="E1773" s="246">
        <v>1.75</v>
      </c>
      <c r="F1773" s="136" t="s">
        <v>7013</v>
      </c>
    </row>
    <row r="1774" spans="2:6">
      <c r="B1774" s="178">
        <v>45213.100439814814</v>
      </c>
      <c r="C1774" s="246">
        <v>1000</v>
      </c>
      <c r="D1774" s="246">
        <v>996.5</v>
      </c>
      <c r="E1774" s="246">
        <v>3.5</v>
      </c>
      <c r="F1774" s="136" t="s">
        <v>9798</v>
      </c>
    </row>
    <row r="1775" spans="2:6">
      <c r="B1775" s="178">
        <v>45213.125590277778</v>
      </c>
      <c r="C1775" s="246">
        <v>1</v>
      </c>
      <c r="D1775" s="246">
        <v>1</v>
      </c>
      <c r="E1775" s="246">
        <v>0</v>
      </c>
      <c r="F1775" s="136" t="s">
        <v>5696</v>
      </c>
    </row>
    <row r="1776" spans="2:6">
      <c r="B1776" s="178">
        <v>45213.125752314816</v>
      </c>
      <c r="C1776" s="246">
        <v>1</v>
      </c>
      <c r="D1776" s="246">
        <v>1</v>
      </c>
      <c r="E1776" s="246">
        <v>0</v>
      </c>
      <c r="F1776" s="136" t="s">
        <v>5696</v>
      </c>
    </row>
    <row r="1777" spans="2:6">
      <c r="B1777" s="178">
        <v>45213.125983796293</v>
      </c>
      <c r="C1777" s="246">
        <v>1</v>
      </c>
      <c r="D1777" s="246">
        <v>1</v>
      </c>
      <c r="E1777" s="246">
        <v>0</v>
      </c>
      <c r="F1777" s="136" t="s">
        <v>5696</v>
      </c>
    </row>
    <row r="1778" spans="2:6">
      <c r="B1778" s="178">
        <v>45213.126273148147</v>
      </c>
      <c r="C1778" s="246">
        <v>1</v>
      </c>
      <c r="D1778" s="246">
        <v>1</v>
      </c>
      <c r="E1778" s="246">
        <v>0</v>
      </c>
      <c r="F1778" s="136" t="s">
        <v>5696</v>
      </c>
    </row>
    <row r="1779" spans="2:6">
      <c r="B1779" s="178">
        <v>45213.126469907409</v>
      </c>
      <c r="C1779" s="246">
        <v>1</v>
      </c>
      <c r="D1779" s="246">
        <v>1</v>
      </c>
      <c r="E1779" s="246">
        <v>0</v>
      </c>
      <c r="F1779" s="136" t="s">
        <v>5696</v>
      </c>
    </row>
    <row r="1780" spans="2:6">
      <c r="B1780" s="178">
        <v>45213.126643518517</v>
      </c>
      <c r="C1780" s="246">
        <v>1</v>
      </c>
      <c r="D1780" s="246">
        <v>1</v>
      </c>
      <c r="E1780" s="246">
        <v>0</v>
      </c>
      <c r="F1780" s="136" t="s">
        <v>5696</v>
      </c>
    </row>
    <row r="1781" spans="2:6">
      <c r="B1781" s="178">
        <v>45213.129629629628</v>
      </c>
      <c r="C1781" s="246">
        <v>2</v>
      </c>
      <c r="D1781" s="246">
        <v>1.99</v>
      </c>
      <c r="E1781" s="246">
        <v>0.01</v>
      </c>
      <c r="F1781" s="136" t="s">
        <v>4595</v>
      </c>
    </row>
    <row r="1782" spans="2:6">
      <c r="B1782" s="178">
        <v>45213.129699074074</v>
      </c>
      <c r="C1782" s="246">
        <v>1</v>
      </c>
      <c r="D1782" s="246">
        <v>1</v>
      </c>
      <c r="E1782" s="246">
        <v>0</v>
      </c>
      <c r="F1782" s="136" t="s">
        <v>5696</v>
      </c>
    </row>
    <row r="1783" spans="2:6">
      <c r="B1783" s="178">
        <v>45213.129837962966</v>
      </c>
      <c r="C1783" s="246">
        <v>2</v>
      </c>
      <c r="D1783" s="246">
        <v>1.99</v>
      </c>
      <c r="E1783" s="246">
        <v>0.01</v>
      </c>
      <c r="F1783" s="136" t="s">
        <v>4595</v>
      </c>
    </row>
    <row r="1784" spans="2:6">
      <c r="B1784" s="178">
        <v>45213.129918981482</v>
      </c>
      <c r="C1784" s="246">
        <v>1</v>
      </c>
      <c r="D1784" s="246">
        <v>1</v>
      </c>
      <c r="E1784" s="246">
        <v>0</v>
      </c>
      <c r="F1784" s="136" t="s">
        <v>5696</v>
      </c>
    </row>
    <row r="1785" spans="2:6">
      <c r="B1785" s="178">
        <v>45213.130127314813</v>
      </c>
      <c r="C1785" s="246">
        <v>1</v>
      </c>
      <c r="D1785" s="246">
        <v>1</v>
      </c>
      <c r="E1785" s="246">
        <v>0</v>
      </c>
      <c r="F1785" s="136" t="s">
        <v>5696</v>
      </c>
    </row>
    <row r="1786" spans="2:6">
      <c r="B1786" s="178">
        <v>45213.131180555552</v>
      </c>
      <c r="C1786" s="246">
        <v>14</v>
      </c>
      <c r="D1786" s="246">
        <v>13.95</v>
      </c>
      <c r="E1786" s="246">
        <v>0.05</v>
      </c>
      <c r="F1786" s="136" t="s">
        <v>4674</v>
      </c>
    </row>
    <row r="1787" spans="2:6">
      <c r="B1787" s="178">
        <v>45213.132407407407</v>
      </c>
      <c r="C1787" s="246">
        <v>12</v>
      </c>
      <c r="D1787" s="246">
        <v>11.96</v>
      </c>
      <c r="E1787" s="246">
        <v>0.04</v>
      </c>
      <c r="F1787" s="136" t="s">
        <v>4674</v>
      </c>
    </row>
    <row r="1788" spans="2:6">
      <c r="B1788" s="178">
        <v>45213.132870370369</v>
      </c>
      <c r="C1788" s="246">
        <v>2</v>
      </c>
      <c r="D1788" s="246">
        <v>1.99</v>
      </c>
      <c r="E1788" s="246">
        <v>0.01</v>
      </c>
      <c r="F1788" s="136" t="s">
        <v>4595</v>
      </c>
    </row>
    <row r="1789" spans="2:6">
      <c r="B1789" s="178">
        <v>45213.133043981485</v>
      </c>
      <c r="C1789" s="246">
        <v>2</v>
      </c>
      <c r="D1789" s="246">
        <v>1.99</v>
      </c>
      <c r="E1789" s="246">
        <v>0.01</v>
      </c>
      <c r="F1789" s="136" t="s">
        <v>4595</v>
      </c>
    </row>
    <row r="1790" spans="2:6">
      <c r="B1790" s="178">
        <v>45213.133819444447</v>
      </c>
      <c r="C1790" s="246">
        <v>13</v>
      </c>
      <c r="D1790" s="246">
        <v>12.95</v>
      </c>
      <c r="E1790" s="246">
        <v>0.05</v>
      </c>
      <c r="F1790" s="136" t="s">
        <v>4674</v>
      </c>
    </row>
    <row r="1791" spans="2:6">
      <c r="B1791" s="178">
        <v>45213.232002314813</v>
      </c>
      <c r="C1791" s="246">
        <v>250000</v>
      </c>
      <c r="D1791" s="246">
        <v>249125</v>
      </c>
      <c r="E1791" s="246">
        <v>875</v>
      </c>
      <c r="F1791" s="136" t="s">
        <v>9902</v>
      </c>
    </row>
    <row r="1792" spans="2:6">
      <c r="B1792" s="178">
        <v>45213.382453703707</v>
      </c>
      <c r="C1792" s="246">
        <v>2000</v>
      </c>
      <c r="D1792" s="246">
        <v>1993</v>
      </c>
      <c r="E1792" s="246">
        <v>7</v>
      </c>
      <c r="F1792" s="136" t="s">
        <v>4768</v>
      </c>
    </row>
    <row r="1793" spans="2:6">
      <c r="B1793" s="178">
        <v>45213.398657407408</v>
      </c>
      <c r="C1793" s="246">
        <v>5000</v>
      </c>
      <c r="D1793" s="246">
        <v>4982.5</v>
      </c>
      <c r="E1793" s="246">
        <v>17.5</v>
      </c>
      <c r="F1793" s="136" t="s">
        <v>9903</v>
      </c>
    </row>
    <row r="1794" spans="2:6">
      <c r="B1794" s="178">
        <v>45213.408587962964</v>
      </c>
      <c r="C1794" s="246">
        <v>377</v>
      </c>
      <c r="D1794" s="246">
        <v>375.68</v>
      </c>
      <c r="E1794" s="246">
        <v>1.32</v>
      </c>
      <c r="F1794" s="136" t="s">
        <v>9904</v>
      </c>
    </row>
    <row r="1795" spans="2:6">
      <c r="B1795" s="178">
        <v>45213.419745370367</v>
      </c>
      <c r="C1795" s="246">
        <v>100</v>
      </c>
      <c r="D1795" s="246">
        <v>97.5</v>
      </c>
      <c r="E1795" s="246">
        <v>2.5</v>
      </c>
      <c r="F1795" s="136" t="s">
        <v>9905</v>
      </c>
    </row>
    <row r="1796" spans="2:6">
      <c r="B1796" s="178">
        <v>45213.425671296296</v>
      </c>
      <c r="C1796" s="246">
        <v>200</v>
      </c>
      <c r="D1796" s="246">
        <v>199.3</v>
      </c>
      <c r="E1796" s="246">
        <v>0.7</v>
      </c>
      <c r="F1796" s="136" t="s">
        <v>4737</v>
      </c>
    </row>
    <row r="1797" spans="2:6">
      <c r="B1797" s="178">
        <v>45213.430196759262</v>
      </c>
      <c r="C1797" s="246">
        <v>300</v>
      </c>
      <c r="D1797" s="246">
        <v>298.95</v>
      </c>
      <c r="E1797" s="246">
        <v>1.05</v>
      </c>
      <c r="F1797" s="136" t="s">
        <v>9906</v>
      </c>
    </row>
    <row r="1798" spans="2:6">
      <c r="B1798" s="178">
        <v>45213.431134259263</v>
      </c>
      <c r="C1798" s="246">
        <v>2000</v>
      </c>
      <c r="D1798" s="246">
        <v>1993</v>
      </c>
      <c r="E1798" s="246">
        <v>7</v>
      </c>
      <c r="F1798" s="136" t="s">
        <v>9877</v>
      </c>
    </row>
    <row r="1799" spans="2:6">
      <c r="B1799" s="178">
        <v>45213.462291666663</v>
      </c>
      <c r="C1799" s="246">
        <v>500</v>
      </c>
      <c r="D1799" s="246">
        <v>498.25</v>
      </c>
      <c r="E1799" s="246">
        <v>1.75</v>
      </c>
      <c r="F1799" s="136" t="s">
        <v>4672</v>
      </c>
    </row>
    <row r="1800" spans="2:6">
      <c r="B1800" s="178">
        <v>45213.470891203702</v>
      </c>
      <c r="C1800" s="246">
        <v>100</v>
      </c>
      <c r="D1800" s="246">
        <v>99.65</v>
      </c>
      <c r="E1800" s="246">
        <v>0.35</v>
      </c>
      <c r="F1800" s="136" t="s">
        <v>5745</v>
      </c>
    </row>
    <row r="1801" spans="2:6">
      <c r="B1801" s="178">
        <v>45213.471585648149</v>
      </c>
      <c r="C1801" s="246">
        <v>500</v>
      </c>
      <c r="D1801" s="246">
        <v>498.25</v>
      </c>
      <c r="E1801" s="246">
        <v>1.75</v>
      </c>
      <c r="F1801" s="136" t="s">
        <v>4782</v>
      </c>
    </row>
    <row r="1802" spans="2:6">
      <c r="B1802" s="178">
        <v>45213.48746527778</v>
      </c>
      <c r="C1802" s="246">
        <v>500</v>
      </c>
      <c r="D1802" s="246">
        <v>498.25</v>
      </c>
      <c r="E1802" s="246">
        <v>1.75</v>
      </c>
      <c r="F1802" s="136" t="s">
        <v>9907</v>
      </c>
    </row>
    <row r="1803" spans="2:6">
      <c r="B1803" s="178">
        <v>45213.491979166669</v>
      </c>
      <c r="C1803" s="246">
        <v>200</v>
      </c>
      <c r="D1803" s="246">
        <v>199.3</v>
      </c>
      <c r="E1803" s="246">
        <v>0.7</v>
      </c>
      <c r="F1803" s="136" t="s">
        <v>7045</v>
      </c>
    </row>
    <row r="1804" spans="2:6">
      <c r="B1804" s="178">
        <v>45213.513298611113</v>
      </c>
      <c r="C1804" s="246">
        <v>100</v>
      </c>
      <c r="D1804" s="246">
        <v>99.65</v>
      </c>
      <c r="E1804" s="246">
        <v>0.35</v>
      </c>
      <c r="F1804" s="136" t="s">
        <v>9908</v>
      </c>
    </row>
    <row r="1805" spans="2:6">
      <c r="B1805" s="178">
        <v>45213.514513888891</v>
      </c>
      <c r="C1805" s="246">
        <v>1000</v>
      </c>
      <c r="D1805" s="246">
        <v>996.5</v>
      </c>
      <c r="E1805" s="246">
        <v>3.5</v>
      </c>
      <c r="F1805" s="136" t="s">
        <v>4822</v>
      </c>
    </row>
    <row r="1806" spans="2:6">
      <c r="B1806" s="178">
        <v>45213.558796296296</v>
      </c>
      <c r="C1806" s="246">
        <v>500</v>
      </c>
      <c r="D1806" s="246">
        <v>498.25</v>
      </c>
      <c r="E1806" s="246">
        <v>1.75</v>
      </c>
      <c r="F1806" s="136" t="s">
        <v>6973</v>
      </c>
    </row>
    <row r="1807" spans="2:6">
      <c r="B1807" s="178">
        <v>45213.562384259261</v>
      </c>
      <c r="C1807" s="246">
        <v>1000</v>
      </c>
      <c r="D1807" s="246">
        <v>996.5</v>
      </c>
      <c r="E1807" s="246">
        <v>3.5</v>
      </c>
      <c r="F1807" s="136" t="s">
        <v>4755</v>
      </c>
    </row>
    <row r="1808" spans="2:6">
      <c r="B1808" s="178">
        <v>45213.57068287037</v>
      </c>
      <c r="C1808" s="246">
        <v>3400</v>
      </c>
      <c r="D1808" s="246">
        <v>3388.1</v>
      </c>
      <c r="E1808" s="246">
        <v>11.9</v>
      </c>
      <c r="F1808" s="136" t="s">
        <v>4707</v>
      </c>
    </row>
    <row r="1809" spans="2:6">
      <c r="B1809" s="178">
        <v>45213.57403935185</v>
      </c>
      <c r="C1809" s="246">
        <v>150</v>
      </c>
      <c r="D1809" s="246">
        <v>149.47</v>
      </c>
      <c r="E1809" s="246">
        <v>0.53</v>
      </c>
      <c r="F1809" s="136" t="s">
        <v>9909</v>
      </c>
    </row>
    <row r="1810" spans="2:6">
      <c r="B1810" s="178">
        <v>45213.584085648145</v>
      </c>
      <c r="C1810" s="246">
        <v>1111</v>
      </c>
      <c r="D1810" s="246">
        <v>1107.1099999999999</v>
      </c>
      <c r="E1810" s="246">
        <v>3.89</v>
      </c>
      <c r="F1810" s="136" t="s">
        <v>4826</v>
      </c>
    </row>
    <row r="1811" spans="2:6">
      <c r="B1811" s="178">
        <v>45213.587233796294</v>
      </c>
      <c r="C1811" s="246">
        <v>1000</v>
      </c>
      <c r="D1811" s="246">
        <v>975</v>
      </c>
      <c r="E1811" s="246">
        <v>25</v>
      </c>
      <c r="F1811" s="136" t="s">
        <v>9910</v>
      </c>
    </row>
    <row r="1812" spans="2:6">
      <c r="B1812" s="178">
        <v>45213.601678240739</v>
      </c>
      <c r="C1812" s="246">
        <v>100</v>
      </c>
      <c r="D1812" s="246">
        <v>99.65</v>
      </c>
      <c r="E1812" s="246">
        <v>0.35</v>
      </c>
      <c r="F1812" s="136" t="s">
        <v>4574</v>
      </c>
    </row>
    <row r="1813" spans="2:6">
      <c r="B1813" s="178">
        <v>45213.618368055555</v>
      </c>
      <c r="C1813" s="246">
        <v>500</v>
      </c>
      <c r="D1813" s="246">
        <v>498.25</v>
      </c>
      <c r="E1813" s="246">
        <v>1.75</v>
      </c>
      <c r="F1813" s="136" t="s">
        <v>5751</v>
      </c>
    </row>
    <row r="1814" spans="2:6">
      <c r="B1814" s="178">
        <v>45213.639085648145</v>
      </c>
      <c r="C1814" s="246">
        <v>500</v>
      </c>
      <c r="D1814" s="246">
        <v>498.25</v>
      </c>
      <c r="E1814" s="246">
        <v>1.75</v>
      </c>
      <c r="F1814" s="136" t="s">
        <v>5751</v>
      </c>
    </row>
    <row r="1815" spans="2:6">
      <c r="B1815" s="178">
        <v>45213.648344907408</v>
      </c>
      <c r="C1815" s="246">
        <v>50</v>
      </c>
      <c r="D1815" s="246">
        <v>49.82</v>
      </c>
      <c r="E1815" s="246">
        <v>0.18</v>
      </c>
      <c r="F1815" s="136" t="s">
        <v>9911</v>
      </c>
    </row>
    <row r="1816" spans="2:6">
      <c r="B1816" s="178">
        <v>45213.648993055554</v>
      </c>
      <c r="C1816" s="246">
        <v>300</v>
      </c>
      <c r="D1816" s="246">
        <v>298.95</v>
      </c>
      <c r="E1816" s="246">
        <v>1.05</v>
      </c>
      <c r="F1816" s="136" t="s">
        <v>4734</v>
      </c>
    </row>
    <row r="1817" spans="2:6">
      <c r="B1817" s="178">
        <v>45213.656076388892</v>
      </c>
      <c r="C1817" s="246">
        <v>2000</v>
      </c>
      <c r="D1817" s="246">
        <v>1993</v>
      </c>
      <c r="E1817" s="246">
        <v>7</v>
      </c>
      <c r="F1817" s="136" t="s">
        <v>9861</v>
      </c>
    </row>
    <row r="1818" spans="2:6">
      <c r="B1818" s="178">
        <v>45213.659594907411</v>
      </c>
      <c r="C1818" s="246">
        <v>300</v>
      </c>
      <c r="D1818" s="246">
        <v>298.95</v>
      </c>
      <c r="E1818" s="246">
        <v>1.05</v>
      </c>
      <c r="F1818" s="136" t="s">
        <v>9912</v>
      </c>
    </row>
    <row r="1819" spans="2:6">
      <c r="B1819" s="178">
        <v>45213.662233796298</v>
      </c>
      <c r="C1819" s="246">
        <v>300</v>
      </c>
      <c r="D1819" s="246">
        <v>298.95</v>
      </c>
      <c r="E1819" s="246">
        <v>1.05</v>
      </c>
      <c r="F1819" s="136" t="s">
        <v>9541</v>
      </c>
    </row>
    <row r="1820" spans="2:6">
      <c r="B1820" s="178">
        <v>45213.662997685184</v>
      </c>
      <c r="C1820" s="246">
        <v>100</v>
      </c>
      <c r="D1820" s="246">
        <v>97.5</v>
      </c>
      <c r="E1820" s="246">
        <v>2.5</v>
      </c>
      <c r="F1820" s="136" t="s">
        <v>9913</v>
      </c>
    </row>
    <row r="1821" spans="2:6">
      <c r="B1821" s="178">
        <v>45213.666365740741</v>
      </c>
      <c r="C1821" s="246">
        <v>10000</v>
      </c>
      <c r="D1821" s="246">
        <v>9965</v>
      </c>
      <c r="E1821" s="246">
        <v>35</v>
      </c>
      <c r="F1821" s="136" t="s">
        <v>4744</v>
      </c>
    </row>
    <row r="1822" spans="2:6">
      <c r="B1822" s="178">
        <v>45213.677118055559</v>
      </c>
      <c r="C1822" s="246">
        <v>1000</v>
      </c>
      <c r="D1822" s="246">
        <v>996.5</v>
      </c>
      <c r="E1822" s="246">
        <v>3.5</v>
      </c>
      <c r="F1822" s="136" t="s">
        <v>9914</v>
      </c>
    </row>
    <row r="1823" spans="2:6">
      <c r="B1823" s="178">
        <v>45213.688900462963</v>
      </c>
      <c r="C1823" s="246">
        <v>100</v>
      </c>
      <c r="D1823" s="246">
        <v>99.65</v>
      </c>
      <c r="E1823" s="246">
        <v>0.35</v>
      </c>
      <c r="F1823" s="136" t="s">
        <v>4581</v>
      </c>
    </row>
    <row r="1824" spans="2:6">
      <c r="B1824" s="178">
        <v>45213.694363425922</v>
      </c>
      <c r="C1824" s="246">
        <v>10</v>
      </c>
      <c r="D1824" s="246">
        <v>9.9600000000000009</v>
      </c>
      <c r="E1824" s="246">
        <v>0.04</v>
      </c>
      <c r="F1824" s="136" t="s">
        <v>5664</v>
      </c>
    </row>
    <row r="1825" spans="2:6">
      <c r="B1825" s="178">
        <v>45213.7030787037</v>
      </c>
      <c r="C1825" s="246">
        <v>11</v>
      </c>
      <c r="D1825" s="246">
        <v>10.96</v>
      </c>
      <c r="E1825" s="246">
        <v>0.04</v>
      </c>
      <c r="F1825" s="136" t="s">
        <v>5664</v>
      </c>
    </row>
    <row r="1826" spans="2:6">
      <c r="B1826" s="178">
        <v>45213.721805555557</v>
      </c>
      <c r="C1826" s="246">
        <v>50</v>
      </c>
      <c r="D1826" s="246">
        <v>49.82</v>
      </c>
      <c r="E1826" s="246">
        <v>0.18</v>
      </c>
      <c r="F1826" s="136" t="s">
        <v>9915</v>
      </c>
    </row>
    <row r="1827" spans="2:6">
      <c r="B1827" s="178">
        <v>45213.72284722222</v>
      </c>
      <c r="C1827" s="246">
        <v>100</v>
      </c>
      <c r="D1827" s="246">
        <v>99.65</v>
      </c>
      <c r="E1827" s="246">
        <v>0.35</v>
      </c>
      <c r="F1827" s="136" t="s">
        <v>4811</v>
      </c>
    </row>
    <row r="1828" spans="2:6">
      <c r="B1828" s="178">
        <v>45213.740914351853</v>
      </c>
      <c r="C1828" s="246">
        <v>200</v>
      </c>
      <c r="D1828" s="246">
        <v>199.3</v>
      </c>
      <c r="E1828" s="246">
        <v>0.7</v>
      </c>
      <c r="F1828" s="136" t="s">
        <v>6924</v>
      </c>
    </row>
    <row r="1829" spans="2:6">
      <c r="B1829" s="178">
        <v>45213.746053240742</v>
      </c>
      <c r="C1829" s="246">
        <v>52</v>
      </c>
      <c r="D1829" s="246">
        <v>51.82</v>
      </c>
      <c r="E1829" s="246">
        <v>0.18</v>
      </c>
      <c r="F1829" s="136" t="s">
        <v>4577</v>
      </c>
    </row>
    <row r="1830" spans="2:6">
      <c r="B1830" s="178">
        <v>45213.753159722219</v>
      </c>
      <c r="C1830" s="246">
        <v>1000</v>
      </c>
      <c r="D1830" s="246">
        <v>996.5</v>
      </c>
      <c r="E1830" s="246">
        <v>3.5</v>
      </c>
      <c r="F1830" s="136" t="s">
        <v>9916</v>
      </c>
    </row>
    <row r="1831" spans="2:6">
      <c r="B1831" s="178">
        <v>45213.759988425925</v>
      </c>
      <c r="C1831" s="246">
        <v>500</v>
      </c>
      <c r="D1831" s="246">
        <v>498.25</v>
      </c>
      <c r="E1831" s="246">
        <v>1.75</v>
      </c>
      <c r="F1831" s="136" t="s">
        <v>9917</v>
      </c>
    </row>
    <row r="1832" spans="2:6">
      <c r="B1832" s="178">
        <v>45213.764351851853</v>
      </c>
      <c r="C1832" s="246">
        <v>100</v>
      </c>
      <c r="D1832" s="246">
        <v>99.65</v>
      </c>
      <c r="E1832" s="246">
        <v>0.35</v>
      </c>
      <c r="F1832" s="136" t="s">
        <v>7023</v>
      </c>
    </row>
    <row r="1833" spans="2:6">
      <c r="B1833" s="178">
        <v>45213.782673611109</v>
      </c>
      <c r="C1833" s="246">
        <v>1000</v>
      </c>
      <c r="D1833" s="246">
        <v>996.5</v>
      </c>
      <c r="E1833" s="246">
        <v>3.5</v>
      </c>
      <c r="F1833" s="136" t="s">
        <v>9918</v>
      </c>
    </row>
    <row r="1834" spans="2:6">
      <c r="B1834" s="178">
        <v>45213.795995370368</v>
      </c>
      <c r="C1834" s="246">
        <v>1000</v>
      </c>
      <c r="D1834" s="246">
        <v>996.5</v>
      </c>
      <c r="E1834" s="246">
        <v>3.5</v>
      </c>
      <c r="F1834" s="136" t="s">
        <v>4647</v>
      </c>
    </row>
    <row r="1835" spans="2:6">
      <c r="B1835" s="178">
        <v>45213.797326388885</v>
      </c>
      <c r="C1835" s="246">
        <v>500</v>
      </c>
      <c r="D1835" s="246">
        <v>498.25</v>
      </c>
      <c r="E1835" s="246">
        <v>1.75</v>
      </c>
      <c r="F1835" s="136" t="s">
        <v>6983</v>
      </c>
    </row>
    <row r="1836" spans="2:6">
      <c r="B1836" s="178">
        <v>45213.802025462966</v>
      </c>
      <c r="C1836" s="246">
        <v>600</v>
      </c>
      <c r="D1836" s="246">
        <v>597.9</v>
      </c>
      <c r="E1836" s="246">
        <v>2.1</v>
      </c>
      <c r="F1836" s="136" t="s">
        <v>5636</v>
      </c>
    </row>
    <row r="1837" spans="2:6">
      <c r="B1837" s="178">
        <v>45213.805671296293</v>
      </c>
      <c r="C1837" s="246">
        <v>300</v>
      </c>
      <c r="D1837" s="246">
        <v>298.95</v>
      </c>
      <c r="E1837" s="246">
        <v>1.05</v>
      </c>
      <c r="F1837" s="136" t="s">
        <v>4677</v>
      </c>
    </row>
    <row r="1838" spans="2:6">
      <c r="B1838" s="178">
        <v>45213.808587962965</v>
      </c>
      <c r="C1838" s="246">
        <v>640</v>
      </c>
      <c r="D1838" s="246">
        <v>637.76</v>
      </c>
      <c r="E1838" s="246">
        <v>2.2400000000000002</v>
      </c>
      <c r="F1838" s="136" t="s">
        <v>9919</v>
      </c>
    </row>
    <row r="1839" spans="2:6">
      <c r="B1839" s="178">
        <v>45213.832916666666</v>
      </c>
      <c r="C1839" s="246">
        <v>80</v>
      </c>
      <c r="D1839" s="246">
        <v>79.72</v>
      </c>
      <c r="E1839" s="246">
        <v>0.28000000000000003</v>
      </c>
      <c r="F1839" s="136" t="s">
        <v>9920</v>
      </c>
    </row>
    <row r="1840" spans="2:6">
      <c r="B1840" s="178">
        <v>45213.836574074077</v>
      </c>
      <c r="C1840" s="246">
        <v>500</v>
      </c>
      <c r="D1840" s="246">
        <v>498.25</v>
      </c>
      <c r="E1840" s="246">
        <v>1.75</v>
      </c>
      <c r="F1840" s="136" t="s">
        <v>5705</v>
      </c>
    </row>
    <row r="1841" spans="2:6">
      <c r="B1841" s="178">
        <v>45213.842152777775</v>
      </c>
      <c r="C1841" s="246">
        <v>1000</v>
      </c>
      <c r="D1841" s="246">
        <v>996.5</v>
      </c>
      <c r="E1841" s="246">
        <v>3.5</v>
      </c>
      <c r="F1841" s="136" t="s">
        <v>4636</v>
      </c>
    </row>
    <row r="1842" spans="2:6">
      <c r="B1842" s="178">
        <v>45213.852025462962</v>
      </c>
      <c r="C1842" s="246">
        <v>300</v>
      </c>
      <c r="D1842" s="246">
        <v>298.95</v>
      </c>
      <c r="E1842" s="246">
        <v>1.05</v>
      </c>
      <c r="F1842" s="136" t="s">
        <v>4777</v>
      </c>
    </row>
    <row r="1843" spans="2:6">
      <c r="B1843" s="178">
        <v>45213.855462962965</v>
      </c>
      <c r="C1843" s="246">
        <v>500</v>
      </c>
      <c r="D1843" s="246">
        <v>498.25</v>
      </c>
      <c r="E1843" s="246">
        <v>1.75</v>
      </c>
      <c r="F1843" s="136" t="s">
        <v>4652</v>
      </c>
    </row>
    <row r="1844" spans="2:6">
      <c r="B1844" s="178">
        <v>45213.864733796298</v>
      </c>
      <c r="C1844" s="246">
        <v>127</v>
      </c>
      <c r="D1844" s="246">
        <v>126.56</v>
      </c>
      <c r="E1844" s="246">
        <v>0.44</v>
      </c>
      <c r="F1844" s="136" t="s">
        <v>5706</v>
      </c>
    </row>
    <row r="1845" spans="2:6">
      <c r="B1845" s="178">
        <v>45213.936481481483</v>
      </c>
      <c r="C1845" s="246">
        <v>1572.61</v>
      </c>
      <c r="D1845" s="246">
        <v>1567.11</v>
      </c>
      <c r="E1845" s="246">
        <v>5.5</v>
      </c>
      <c r="F1845" s="136" t="s">
        <v>9918</v>
      </c>
    </row>
    <row r="1846" spans="2:6">
      <c r="B1846" s="178">
        <v>45213.936898148146</v>
      </c>
      <c r="C1846" s="246">
        <v>200</v>
      </c>
      <c r="D1846" s="246">
        <v>199.3</v>
      </c>
      <c r="E1846" s="246">
        <v>0.7</v>
      </c>
      <c r="F1846" s="136" t="s">
        <v>4584</v>
      </c>
    </row>
    <row r="1847" spans="2:6">
      <c r="B1847" s="178">
        <v>45213.977916666663</v>
      </c>
      <c r="C1847" s="246">
        <v>3000</v>
      </c>
      <c r="D1847" s="246">
        <v>2989.5</v>
      </c>
      <c r="E1847" s="246">
        <v>10.5</v>
      </c>
      <c r="F1847" s="136" t="s">
        <v>4739</v>
      </c>
    </row>
    <row r="1848" spans="2:6">
      <c r="B1848" s="178">
        <v>45213.984965277778</v>
      </c>
      <c r="C1848" s="246">
        <v>1000</v>
      </c>
      <c r="D1848" s="246">
        <v>996.5</v>
      </c>
      <c r="E1848" s="246">
        <v>3.5</v>
      </c>
      <c r="F1848" s="136" t="s">
        <v>9921</v>
      </c>
    </row>
    <row r="1849" spans="2:6">
      <c r="B1849" s="178">
        <v>45214.360231481478</v>
      </c>
      <c r="C1849" s="246">
        <v>1</v>
      </c>
      <c r="D1849" s="246">
        <v>1</v>
      </c>
      <c r="E1849" s="246">
        <v>0</v>
      </c>
      <c r="F1849" s="136" t="s">
        <v>9922</v>
      </c>
    </row>
    <row r="1850" spans="2:6">
      <c r="B1850" s="178">
        <v>45214.360405092593</v>
      </c>
      <c r="C1850" s="246">
        <v>1</v>
      </c>
      <c r="D1850" s="246">
        <v>1</v>
      </c>
      <c r="E1850" s="246">
        <v>0</v>
      </c>
      <c r="F1850" s="136" t="s">
        <v>9922</v>
      </c>
    </row>
    <row r="1851" spans="2:6">
      <c r="B1851" s="178">
        <v>45214.430312500001</v>
      </c>
      <c r="C1851" s="246">
        <v>100</v>
      </c>
      <c r="D1851" s="246">
        <v>99.65</v>
      </c>
      <c r="E1851" s="246">
        <v>0.35</v>
      </c>
      <c r="F1851" s="136" t="s">
        <v>4581</v>
      </c>
    </row>
    <row r="1852" spans="2:6">
      <c r="B1852" s="178">
        <v>45214.461423611108</v>
      </c>
      <c r="C1852" s="246">
        <v>100</v>
      </c>
      <c r="D1852" s="246">
        <v>99.65</v>
      </c>
      <c r="E1852" s="246">
        <v>0.35</v>
      </c>
      <c r="F1852" s="136" t="s">
        <v>5745</v>
      </c>
    </row>
    <row r="1853" spans="2:6">
      <c r="B1853" s="178">
        <v>45214.483460648145</v>
      </c>
      <c r="C1853" s="246">
        <v>1</v>
      </c>
      <c r="D1853" s="246">
        <v>1</v>
      </c>
      <c r="E1853" s="246">
        <v>0</v>
      </c>
      <c r="F1853" s="136" t="s">
        <v>9923</v>
      </c>
    </row>
    <row r="1854" spans="2:6">
      <c r="B1854" s="178">
        <v>45214.511273148149</v>
      </c>
      <c r="C1854" s="246">
        <v>876</v>
      </c>
      <c r="D1854" s="246">
        <v>872.93</v>
      </c>
      <c r="E1854" s="246">
        <v>3.07</v>
      </c>
      <c r="F1854" s="136" t="s">
        <v>4702</v>
      </c>
    </row>
    <row r="1855" spans="2:6">
      <c r="B1855" s="178">
        <v>45214.525613425925</v>
      </c>
      <c r="C1855" s="246">
        <v>213000</v>
      </c>
      <c r="D1855" s="246">
        <v>207675</v>
      </c>
      <c r="E1855" s="246">
        <v>5325</v>
      </c>
      <c r="F1855" s="136" t="s">
        <v>9924</v>
      </c>
    </row>
    <row r="1856" spans="2:6">
      <c r="B1856" s="178">
        <v>45214.532870370371</v>
      </c>
      <c r="C1856" s="246">
        <v>600</v>
      </c>
      <c r="D1856" s="246">
        <v>585</v>
      </c>
      <c r="E1856" s="246">
        <v>15</v>
      </c>
      <c r="F1856" s="136" t="s">
        <v>9925</v>
      </c>
    </row>
    <row r="1857" spans="2:6">
      <c r="B1857" s="178">
        <v>45214.540578703702</v>
      </c>
      <c r="C1857" s="246">
        <v>5000</v>
      </c>
      <c r="D1857" s="246">
        <v>4982.5</v>
      </c>
      <c r="E1857" s="246">
        <v>17.5</v>
      </c>
      <c r="F1857" s="136" t="s">
        <v>4747</v>
      </c>
    </row>
    <row r="1858" spans="2:6">
      <c r="B1858" s="178">
        <v>45214.566516203704</v>
      </c>
      <c r="C1858" s="246">
        <v>200</v>
      </c>
      <c r="D1858" s="246">
        <v>199.3</v>
      </c>
      <c r="E1858" s="246">
        <v>0.7</v>
      </c>
      <c r="F1858" s="136" t="s">
        <v>9926</v>
      </c>
    </row>
    <row r="1859" spans="2:6">
      <c r="B1859" s="178">
        <v>45214.616203703707</v>
      </c>
      <c r="C1859" s="246">
        <v>100</v>
      </c>
      <c r="D1859" s="246">
        <v>99.65</v>
      </c>
      <c r="E1859" s="246">
        <v>0.35</v>
      </c>
      <c r="F1859" s="136" t="s">
        <v>4712</v>
      </c>
    </row>
    <row r="1860" spans="2:6">
      <c r="B1860" s="178">
        <v>45214.634652777779</v>
      </c>
      <c r="C1860" s="246">
        <v>1000</v>
      </c>
      <c r="D1860" s="246">
        <v>996.5</v>
      </c>
      <c r="E1860" s="246">
        <v>3.5</v>
      </c>
      <c r="F1860" s="136" t="s">
        <v>9927</v>
      </c>
    </row>
    <row r="1861" spans="2:6">
      <c r="B1861" s="178">
        <v>45214.643900462965</v>
      </c>
      <c r="C1861" s="246">
        <v>7000</v>
      </c>
      <c r="D1861" s="246">
        <v>6975.5</v>
      </c>
      <c r="E1861" s="246">
        <v>24.5</v>
      </c>
      <c r="F1861" s="136" t="s">
        <v>9779</v>
      </c>
    </row>
    <row r="1862" spans="2:6">
      <c r="B1862" s="178">
        <v>45214.704375000001</v>
      </c>
      <c r="C1862" s="246">
        <v>2000</v>
      </c>
      <c r="D1862" s="246">
        <v>1993</v>
      </c>
      <c r="E1862" s="246">
        <v>7</v>
      </c>
      <c r="F1862" s="136" t="s">
        <v>5630</v>
      </c>
    </row>
    <row r="1863" spans="2:6">
      <c r="B1863" s="178">
        <v>45214.811736111114</v>
      </c>
      <c r="C1863" s="246">
        <v>5000</v>
      </c>
      <c r="D1863" s="246">
        <v>4982.5</v>
      </c>
      <c r="E1863" s="246">
        <v>17.5</v>
      </c>
      <c r="F1863" s="136" t="s">
        <v>9928</v>
      </c>
    </row>
    <row r="1864" spans="2:6">
      <c r="B1864" s="178">
        <v>45214.811921296299</v>
      </c>
      <c r="C1864" s="246">
        <v>2500</v>
      </c>
      <c r="D1864" s="246">
        <v>2491.25</v>
      </c>
      <c r="E1864" s="246">
        <v>8.75</v>
      </c>
      <c r="F1864" s="136" t="s">
        <v>5674</v>
      </c>
    </row>
    <row r="1865" spans="2:6">
      <c r="B1865" s="178">
        <v>45215.087465277778</v>
      </c>
      <c r="C1865" s="246">
        <v>3333</v>
      </c>
      <c r="D1865" s="246">
        <v>3321.33</v>
      </c>
      <c r="E1865" s="246">
        <v>11.67</v>
      </c>
      <c r="F1865" s="136" t="s">
        <v>4633</v>
      </c>
    </row>
    <row r="1866" spans="2:6">
      <c r="B1866" s="178">
        <v>45215.320740740739</v>
      </c>
      <c r="C1866" s="246">
        <v>10</v>
      </c>
      <c r="D1866" s="246">
        <v>9.9600000000000009</v>
      </c>
      <c r="E1866" s="246">
        <v>0.04</v>
      </c>
      <c r="F1866" s="136" t="s">
        <v>9929</v>
      </c>
    </row>
    <row r="1867" spans="2:6">
      <c r="B1867" s="178">
        <v>45215.347303240742</v>
      </c>
      <c r="C1867" s="246">
        <v>1</v>
      </c>
      <c r="D1867" s="246">
        <v>1</v>
      </c>
      <c r="E1867" s="246">
        <v>0</v>
      </c>
      <c r="F1867" s="136" t="s">
        <v>9930</v>
      </c>
    </row>
    <row r="1868" spans="2:6">
      <c r="B1868" s="178">
        <v>45215.348958333336</v>
      </c>
      <c r="C1868" s="246">
        <v>3000</v>
      </c>
      <c r="D1868" s="246">
        <v>2989.5</v>
      </c>
      <c r="E1868" s="246">
        <v>10.5</v>
      </c>
      <c r="F1868" s="136" t="s">
        <v>7014</v>
      </c>
    </row>
    <row r="1869" spans="2:6">
      <c r="B1869" s="178">
        <v>45215.35052083333</v>
      </c>
      <c r="C1869" s="246">
        <v>300</v>
      </c>
      <c r="D1869" s="246">
        <v>298.95</v>
      </c>
      <c r="E1869" s="246">
        <v>1.05</v>
      </c>
      <c r="F1869" s="136" t="s">
        <v>9931</v>
      </c>
    </row>
    <row r="1870" spans="2:6">
      <c r="B1870" s="178">
        <v>45215.361886574072</v>
      </c>
      <c r="C1870" s="246">
        <v>3000</v>
      </c>
      <c r="D1870" s="246">
        <v>2989.5</v>
      </c>
      <c r="E1870" s="246">
        <v>10.5</v>
      </c>
      <c r="F1870" s="136" t="s">
        <v>9932</v>
      </c>
    </row>
    <row r="1871" spans="2:6">
      <c r="B1871" s="178">
        <v>45215.362025462964</v>
      </c>
      <c r="C1871" s="246">
        <v>3000</v>
      </c>
      <c r="D1871" s="246">
        <v>2989.5</v>
      </c>
      <c r="E1871" s="246">
        <v>10.5</v>
      </c>
      <c r="F1871" s="136" t="s">
        <v>7018</v>
      </c>
    </row>
    <row r="1872" spans="2:6">
      <c r="B1872" s="178">
        <v>45215.362407407411</v>
      </c>
      <c r="C1872" s="246">
        <v>1500</v>
      </c>
      <c r="D1872" s="246">
        <v>1494.75</v>
      </c>
      <c r="E1872" s="246">
        <v>5.25</v>
      </c>
      <c r="F1872" s="136" t="s">
        <v>7018</v>
      </c>
    </row>
    <row r="1873" spans="2:6">
      <c r="B1873" s="178">
        <v>45215.365949074076</v>
      </c>
      <c r="C1873" s="246">
        <v>10</v>
      </c>
      <c r="D1873" s="246">
        <v>9.9600000000000009</v>
      </c>
      <c r="E1873" s="246">
        <v>0.04</v>
      </c>
      <c r="F1873" s="136" t="s">
        <v>5646</v>
      </c>
    </row>
    <row r="1874" spans="2:6">
      <c r="B1874" s="178">
        <v>45215.373148148145</v>
      </c>
      <c r="C1874" s="246">
        <v>1000</v>
      </c>
      <c r="D1874" s="246">
        <v>996.5</v>
      </c>
      <c r="E1874" s="246">
        <v>3.5</v>
      </c>
      <c r="F1874" s="136" t="s">
        <v>5627</v>
      </c>
    </row>
    <row r="1875" spans="2:6">
      <c r="B1875" s="178">
        <v>45215.383530092593</v>
      </c>
      <c r="C1875" s="246">
        <v>3000</v>
      </c>
      <c r="D1875" s="246">
        <v>2989.5</v>
      </c>
      <c r="E1875" s="246">
        <v>10.5</v>
      </c>
      <c r="F1875" s="136" t="s">
        <v>9933</v>
      </c>
    </row>
    <row r="1876" spans="2:6">
      <c r="B1876" s="178">
        <v>45215.4065162037</v>
      </c>
      <c r="C1876" s="246">
        <v>1</v>
      </c>
      <c r="D1876" s="246">
        <v>1</v>
      </c>
      <c r="E1876" s="246">
        <v>0</v>
      </c>
      <c r="F1876" s="136" t="s">
        <v>9934</v>
      </c>
    </row>
    <row r="1877" spans="2:6">
      <c r="B1877" s="178">
        <v>45215.422465277778</v>
      </c>
      <c r="C1877" s="246">
        <v>10</v>
      </c>
      <c r="D1877" s="246">
        <v>9.9600000000000009</v>
      </c>
      <c r="E1877" s="246">
        <v>0.04</v>
      </c>
      <c r="F1877" s="136" t="s">
        <v>4731</v>
      </c>
    </row>
    <row r="1878" spans="2:6">
      <c r="B1878" s="178">
        <v>45215.428854166668</v>
      </c>
      <c r="C1878" s="246">
        <v>10</v>
      </c>
      <c r="D1878" s="246">
        <v>9.9600000000000009</v>
      </c>
      <c r="E1878" s="246">
        <v>0.04</v>
      </c>
      <c r="F1878" s="136" t="s">
        <v>9935</v>
      </c>
    </row>
    <row r="1879" spans="2:6">
      <c r="B1879" s="178">
        <v>45215.436099537037</v>
      </c>
      <c r="C1879" s="246">
        <v>1000</v>
      </c>
      <c r="D1879" s="246">
        <v>996.5</v>
      </c>
      <c r="E1879" s="246">
        <v>3.5</v>
      </c>
      <c r="F1879" s="136" t="s">
        <v>5627</v>
      </c>
    </row>
    <row r="1880" spans="2:6">
      <c r="B1880" s="178">
        <v>45215.438391203701</v>
      </c>
      <c r="C1880" s="246">
        <v>300</v>
      </c>
      <c r="D1880" s="246">
        <v>298.95</v>
      </c>
      <c r="E1880" s="246">
        <v>1.05</v>
      </c>
      <c r="F1880" s="136" t="s">
        <v>9936</v>
      </c>
    </row>
    <row r="1881" spans="2:6">
      <c r="B1881" s="178">
        <v>45215.456782407404</v>
      </c>
      <c r="C1881" s="246">
        <v>10</v>
      </c>
      <c r="D1881" s="246">
        <v>9.9600000000000009</v>
      </c>
      <c r="E1881" s="246">
        <v>0.04</v>
      </c>
      <c r="F1881" s="136" t="s">
        <v>9937</v>
      </c>
    </row>
    <row r="1882" spans="2:6">
      <c r="B1882" s="178">
        <v>45215.466099537036</v>
      </c>
      <c r="C1882" s="246">
        <v>0.1</v>
      </c>
      <c r="D1882" s="246">
        <v>0.1</v>
      </c>
      <c r="E1882" s="246">
        <v>0</v>
      </c>
      <c r="F1882" s="136" t="s">
        <v>9715</v>
      </c>
    </row>
    <row r="1883" spans="2:6">
      <c r="B1883" s="178">
        <v>45215.471944444442</v>
      </c>
      <c r="C1883" s="246">
        <v>1</v>
      </c>
      <c r="D1883" s="246">
        <v>1</v>
      </c>
      <c r="E1883" s="246">
        <v>0</v>
      </c>
      <c r="F1883" s="136" t="s">
        <v>7051</v>
      </c>
    </row>
    <row r="1884" spans="2:6">
      <c r="B1884" s="178">
        <v>45215.481736111113</v>
      </c>
      <c r="C1884" s="246">
        <v>1</v>
      </c>
      <c r="D1884" s="246">
        <v>1</v>
      </c>
      <c r="E1884" s="246">
        <v>0</v>
      </c>
      <c r="F1884" s="136" t="s">
        <v>9484</v>
      </c>
    </row>
    <row r="1885" spans="2:6">
      <c r="B1885" s="178">
        <v>45215.489259259259</v>
      </c>
      <c r="C1885" s="246">
        <v>1</v>
      </c>
      <c r="D1885" s="246">
        <v>1</v>
      </c>
      <c r="E1885" s="246">
        <v>0</v>
      </c>
      <c r="F1885" s="136" t="s">
        <v>6943</v>
      </c>
    </row>
    <row r="1886" spans="2:6">
      <c r="B1886" s="178">
        <v>45215.491631944446</v>
      </c>
      <c r="C1886" s="246">
        <v>1</v>
      </c>
      <c r="D1886" s="246">
        <v>1</v>
      </c>
      <c r="E1886" s="246">
        <v>0</v>
      </c>
      <c r="F1886" s="136" t="s">
        <v>9484</v>
      </c>
    </row>
    <row r="1887" spans="2:6">
      <c r="B1887" s="178">
        <v>45215.498460648145</v>
      </c>
      <c r="C1887" s="246">
        <v>0.1</v>
      </c>
      <c r="D1887" s="246">
        <v>0.1</v>
      </c>
      <c r="E1887" s="246">
        <v>0</v>
      </c>
      <c r="F1887" s="136" t="s">
        <v>9715</v>
      </c>
    </row>
    <row r="1888" spans="2:6">
      <c r="B1888" s="178">
        <v>45215.5002662037</v>
      </c>
      <c r="C1888" s="246">
        <v>10</v>
      </c>
      <c r="D1888" s="246">
        <v>9.9600000000000009</v>
      </c>
      <c r="E1888" s="246">
        <v>0.04</v>
      </c>
      <c r="F1888" s="136" t="s">
        <v>9938</v>
      </c>
    </row>
    <row r="1889" spans="2:6">
      <c r="B1889" s="178">
        <v>45215.500706018516</v>
      </c>
      <c r="C1889" s="246">
        <v>1</v>
      </c>
      <c r="D1889" s="246">
        <v>1</v>
      </c>
      <c r="E1889" s="246">
        <v>0</v>
      </c>
      <c r="F1889" s="136" t="s">
        <v>6943</v>
      </c>
    </row>
    <row r="1890" spans="2:6">
      <c r="B1890" s="178">
        <v>45215.505590277775</v>
      </c>
      <c r="C1890" s="246">
        <v>1</v>
      </c>
      <c r="D1890" s="246">
        <v>1</v>
      </c>
      <c r="E1890" s="246">
        <v>0</v>
      </c>
      <c r="F1890" s="136" t="s">
        <v>6943</v>
      </c>
    </row>
    <row r="1891" spans="2:6">
      <c r="B1891" s="178">
        <v>45215.512141203704</v>
      </c>
      <c r="C1891" s="246">
        <v>100</v>
      </c>
      <c r="D1891" s="246">
        <v>99.65</v>
      </c>
      <c r="E1891" s="246">
        <v>0.35</v>
      </c>
      <c r="F1891" s="136" t="s">
        <v>4695</v>
      </c>
    </row>
    <row r="1892" spans="2:6">
      <c r="B1892" s="178">
        <v>45215.517048611109</v>
      </c>
      <c r="C1892" s="246">
        <v>1000</v>
      </c>
      <c r="D1892" s="246">
        <v>975</v>
      </c>
      <c r="E1892" s="246">
        <v>25</v>
      </c>
      <c r="F1892" s="136" t="s">
        <v>9939</v>
      </c>
    </row>
    <row r="1893" spans="2:6">
      <c r="B1893" s="178">
        <v>45215.520289351851</v>
      </c>
      <c r="C1893" s="246">
        <v>200</v>
      </c>
      <c r="D1893" s="246">
        <v>199.3</v>
      </c>
      <c r="E1893" s="246">
        <v>0.7</v>
      </c>
      <c r="F1893" s="136" t="s">
        <v>4586</v>
      </c>
    </row>
    <row r="1894" spans="2:6">
      <c r="B1894" s="178">
        <v>45215.523912037039</v>
      </c>
      <c r="C1894" s="246">
        <v>25</v>
      </c>
      <c r="D1894" s="246">
        <v>24.91</v>
      </c>
      <c r="E1894" s="246">
        <v>0.09</v>
      </c>
      <c r="F1894" s="136" t="s">
        <v>4608</v>
      </c>
    </row>
    <row r="1895" spans="2:6">
      <c r="B1895" s="178">
        <v>45215.525266203702</v>
      </c>
      <c r="C1895" s="246">
        <v>2</v>
      </c>
      <c r="D1895" s="246">
        <v>1.99</v>
      </c>
      <c r="E1895" s="246">
        <v>0.01</v>
      </c>
      <c r="F1895" s="136" t="s">
        <v>7067</v>
      </c>
    </row>
    <row r="1896" spans="2:6">
      <c r="B1896" s="178">
        <v>45215.526284722226</v>
      </c>
      <c r="C1896" s="246">
        <v>100</v>
      </c>
      <c r="D1896" s="246">
        <v>99.65</v>
      </c>
      <c r="E1896" s="246">
        <v>0.35</v>
      </c>
      <c r="F1896" s="136" t="s">
        <v>5745</v>
      </c>
    </row>
    <row r="1897" spans="2:6">
      <c r="B1897" s="178">
        <v>45215.526446759257</v>
      </c>
      <c r="C1897" s="246">
        <v>3</v>
      </c>
      <c r="D1897" s="246">
        <v>2.99</v>
      </c>
      <c r="E1897" s="246">
        <v>0.01</v>
      </c>
      <c r="F1897" s="136" t="s">
        <v>7067</v>
      </c>
    </row>
    <row r="1898" spans="2:6">
      <c r="B1898" s="178">
        <v>45215.527870370373</v>
      </c>
      <c r="C1898" s="246">
        <v>10</v>
      </c>
      <c r="D1898" s="246">
        <v>9.9600000000000009</v>
      </c>
      <c r="E1898" s="246">
        <v>0.04</v>
      </c>
      <c r="F1898" s="136" t="s">
        <v>9940</v>
      </c>
    </row>
    <row r="1899" spans="2:6">
      <c r="B1899" s="178">
        <v>45215.529629629629</v>
      </c>
      <c r="C1899" s="246">
        <v>0.01</v>
      </c>
      <c r="D1899" s="246">
        <v>0.01</v>
      </c>
      <c r="E1899" s="246">
        <v>0</v>
      </c>
      <c r="F1899" s="136" t="s">
        <v>4661</v>
      </c>
    </row>
    <row r="1900" spans="2:6">
      <c r="B1900" s="178">
        <v>45215.535000000003</v>
      </c>
      <c r="C1900" s="246">
        <v>0.02</v>
      </c>
      <c r="D1900" s="246">
        <v>0.02</v>
      </c>
      <c r="E1900" s="246">
        <v>0</v>
      </c>
      <c r="F1900" s="136" t="s">
        <v>4661</v>
      </c>
    </row>
    <row r="1901" spans="2:6">
      <c r="B1901" s="178">
        <v>45215.536064814813</v>
      </c>
      <c r="C1901" s="246">
        <v>2</v>
      </c>
      <c r="D1901" s="246">
        <v>1.99</v>
      </c>
      <c r="E1901" s="246">
        <v>0.01</v>
      </c>
      <c r="F1901" s="136" t="s">
        <v>7067</v>
      </c>
    </row>
    <row r="1902" spans="2:6">
      <c r="B1902" s="178">
        <v>45215.537974537037</v>
      </c>
      <c r="C1902" s="246">
        <v>500</v>
      </c>
      <c r="D1902" s="246">
        <v>498.25</v>
      </c>
      <c r="E1902" s="246">
        <v>1.75</v>
      </c>
      <c r="F1902" s="136" t="s">
        <v>9941</v>
      </c>
    </row>
    <row r="1903" spans="2:6">
      <c r="B1903" s="178">
        <v>45215.539178240739</v>
      </c>
      <c r="C1903" s="246">
        <v>100</v>
      </c>
      <c r="D1903" s="246">
        <v>99.65</v>
      </c>
      <c r="E1903" s="246">
        <v>0.35</v>
      </c>
      <c r="F1903" s="136" t="s">
        <v>9942</v>
      </c>
    </row>
    <row r="1904" spans="2:6">
      <c r="B1904" s="178">
        <v>45215.54142361111</v>
      </c>
      <c r="C1904" s="246">
        <v>100</v>
      </c>
      <c r="D1904" s="246">
        <v>99.65</v>
      </c>
      <c r="E1904" s="246">
        <v>0.35</v>
      </c>
      <c r="F1904" s="136" t="s">
        <v>9577</v>
      </c>
    </row>
    <row r="1905" spans="2:6">
      <c r="B1905" s="178">
        <v>45215.549456018518</v>
      </c>
      <c r="C1905" s="246">
        <v>10</v>
      </c>
      <c r="D1905" s="246">
        <v>9.9600000000000009</v>
      </c>
      <c r="E1905" s="246">
        <v>0.04</v>
      </c>
      <c r="F1905" s="136" t="s">
        <v>9943</v>
      </c>
    </row>
    <row r="1906" spans="2:6">
      <c r="B1906" s="178">
        <v>45215.562256944446</v>
      </c>
      <c r="C1906" s="246">
        <v>4</v>
      </c>
      <c r="D1906" s="246">
        <v>3.99</v>
      </c>
      <c r="E1906" s="246">
        <v>0.01</v>
      </c>
      <c r="F1906" s="136" t="s">
        <v>7067</v>
      </c>
    </row>
    <row r="1907" spans="2:6">
      <c r="B1907" s="178">
        <v>45215.562858796293</v>
      </c>
      <c r="C1907" s="246">
        <v>5</v>
      </c>
      <c r="D1907" s="246">
        <v>4.9800000000000004</v>
      </c>
      <c r="E1907" s="246">
        <v>0.02</v>
      </c>
      <c r="F1907" s="136" t="s">
        <v>7067</v>
      </c>
    </row>
    <row r="1908" spans="2:6">
      <c r="B1908" s="178">
        <v>45215.570659722223</v>
      </c>
      <c r="C1908" s="246">
        <v>1000</v>
      </c>
      <c r="D1908" s="246">
        <v>975</v>
      </c>
      <c r="E1908" s="246">
        <v>25</v>
      </c>
      <c r="F1908" s="136" t="s">
        <v>9944</v>
      </c>
    </row>
    <row r="1909" spans="2:6">
      <c r="B1909" s="178">
        <v>45215.580104166664</v>
      </c>
      <c r="C1909" s="246">
        <v>2</v>
      </c>
      <c r="D1909" s="246">
        <v>1.99</v>
      </c>
      <c r="E1909" s="246">
        <v>0.01</v>
      </c>
      <c r="F1909" s="136" t="s">
        <v>7067</v>
      </c>
    </row>
    <row r="1910" spans="2:6">
      <c r="B1910" s="178">
        <v>45215.580752314818</v>
      </c>
      <c r="C1910" s="246">
        <v>2</v>
      </c>
      <c r="D1910" s="246">
        <v>1.99</v>
      </c>
      <c r="E1910" s="246">
        <v>0.01</v>
      </c>
      <c r="F1910" s="136" t="s">
        <v>7067</v>
      </c>
    </row>
    <row r="1911" spans="2:6">
      <c r="B1911" s="178">
        <v>45215.593298611115</v>
      </c>
      <c r="C1911" s="246">
        <v>500</v>
      </c>
      <c r="D1911" s="246">
        <v>498.25</v>
      </c>
      <c r="E1911" s="246">
        <v>1.75</v>
      </c>
      <c r="F1911" s="136" t="s">
        <v>6962</v>
      </c>
    </row>
    <row r="1912" spans="2:6">
      <c r="B1912" s="178">
        <v>45215.617962962962</v>
      </c>
      <c r="C1912" s="246">
        <v>150</v>
      </c>
      <c r="D1912" s="246">
        <v>149.47</v>
      </c>
      <c r="E1912" s="246">
        <v>0.53</v>
      </c>
      <c r="F1912" s="136" t="s">
        <v>9945</v>
      </c>
    </row>
    <row r="1913" spans="2:6">
      <c r="B1913" s="178">
        <v>45215.624293981484</v>
      </c>
      <c r="C1913" s="246">
        <v>500</v>
      </c>
      <c r="D1913" s="246">
        <v>498.25</v>
      </c>
      <c r="E1913" s="246">
        <v>1.75</v>
      </c>
      <c r="F1913" s="136" t="s">
        <v>9946</v>
      </c>
    </row>
    <row r="1914" spans="2:6">
      <c r="B1914" s="178">
        <v>45215.635023148148</v>
      </c>
      <c r="C1914" s="246">
        <v>300</v>
      </c>
      <c r="D1914" s="246">
        <v>298.95</v>
      </c>
      <c r="E1914" s="246">
        <v>1.05</v>
      </c>
      <c r="F1914" s="136" t="s">
        <v>4792</v>
      </c>
    </row>
    <row r="1915" spans="2:6">
      <c r="B1915" s="178">
        <v>45215.635138888887</v>
      </c>
      <c r="C1915" s="246">
        <v>1</v>
      </c>
      <c r="D1915" s="246">
        <v>1</v>
      </c>
      <c r="E1915" s="246">
        <v>0</v>
      </c>
      <c r="F1915" s="136" t="s">
        <v>4599</v>
      </c>
    </row>
    <row r="1916" spans="2:6">
      <c r="B1916" s="178">
        <v>45215.635335648149</v>
      </c>
      <c r="C1916" s="246">
        <v>1</v>
      </c>
      <c r="D1916" s="246">
        <v>1</v>
      </c>
      <c r="E1916" s="246">
        <v>0</v>
      </c>
      <c r="F1916" s="136" t="s">
        <v>4599</v>
      </c>
    </row>
    <row r="1917" spans="2:6">
      <c r="B1917" s="178">
        <v>45215.635578703703</v>
      </c>
      <c r="C1917" s="246">
        <v>1</v>
      </c>
      <c r="D1917" s="246">
        <v>1</v>
      </c>
      <c r="E1917" s="246">
        <v>0</v>
      </c>
      <c r="F1917" s="136" t="s">
        <v>4599</v>
      </c>
    </row>
    <row r="1918" spans="2:6">
      <c r="B1918" s="178">
        <v>45215.635844907411</v>
      </c>
      <c r="C1918" s="246">
        <v>1</v>
      </c>
      <c r="D1918" s="246">
        <v>1</v>
      </c>
      <c r="E1918" s="246">
        <v>0</v>
      </c>
      <c r="F1918" s="136" t="s">
        <v>4599</v>
      </c>
    </row>
    <row r="1919" spans="2:6">
      <c r="B1919" s="178">
        <v>45215.63722222222</v>
      </c>
      <c r="C1919" s="246">
        <v>1</v>
      </c>
      <c r="D1919" s="246">
        <v>1</v>
      </c>
      <c r="E1919" s="246">
        <v>0</v>
      </c>
      <c r="F1919" s="136" t="s">
        <v>4599</v>
      </c>
    </row>
    <row r="1920" spans="2:6">
      <c r="B1920" s="178">
        <v>45215.63821759259</v>
      </c>
      <c r="C1920" s="246">
        <v>1</v>
      </c>
      <c r="D1920" s="246">
        <v>1</v>
      </c>
      <c r="E1920" s="246">
        <v>0</v>
      </c>
      <c r="F1920" s="136" t="s">
        <v>4599</v>
      </c>
    </row>
    <row r="1921" spans="2:6">
      <c r="B1921" s="178">
        <v>45215.638240740744</v>
      </c>
      <c r="C1921" s="246">
        <v>1</v>
      </c>
      <c r="D1921" s="246">
        <v>1</v>
      </c>
      <c r="E1921" s="246">
        <v>0</v>
      </c>
      <c r="F1921" s="136" t="s">
        <v>4599</v>
      </c>
    </row>
    <row r="1922" spans="2:6">
      <c r="B1922" s="178">
        <v>45215.638958333337</v>
      </c>
      <c r="C1922" s="246">
        <v>1</v>
      </c>
      <c r="D1922" s="246">
        <v>1</v>
      </c>
      <c r="E1922" s="246">
        <v>0</v>
      </c>
      <c r="F1922" s="136" t="s">
        <v>4599</v>
      </c>
    </row>
    <row r="1923" spans="2:6">
      <c r="B1923" s="178">
        <v>45215.639305555553</v>
      </c>
      <c r="C1923" s="246">
        <v>1</v>
      </c>
      <c r="D1923" s="246">
        <v>1</v>
      </c>
      <c r="E1923" s="246">
        <v>0</v>
      </c>
      <c r="F1923" s="136" t="s">
        <v>4599</v>
      </c>
    </row>
    <row r="1924" spans="2:6">
      <c r="B1924" s="178">
        <v>45215.63994212963</v>
      </c>
      <c r="C1924" s="246">
        <v>1</v>
      </c>
      <c r="D1924" s="246">
        <v>1</v>
      </c>
      <c r="E1924" s="246">
        <v>0</v>
      </c>
      <c r="F1924" s="136" t="s">
        <v>4599</v>
      </c>
    </row>
    <row r="1925" spans="2:6">
      <c r="B1925" s="178">
        <v>45215.640497685185</v>
      </c>
      <c r="C1925" s="246">
        <v>1</v>
      </c>
      <c r="D1925" s="246">
        <v>1</v>
      </c>
      <c r="E1925" s="246">
        <v>0</v>
      </c>
      <c r="F1925" s="136" t="s">
        <v>4599</v>
      </c>
    </row>
    <row r="1926" spans="2:6">
      <c r="B1926" s="178">
        <v>45215.640833333331</v>
      </c>
      <c r="C1926" s="246">
        <v>1</v>
      </c>
      <c r="D1926" s="246">
        <v>1</v>
      </c>
      <c r="E1926" s="246">
        <v>0</v>
      </c>
      <c r="F1926" s="136" t="s">
        <v>4599</v>
      </c>
    </row>
    <row r="1927" spans="2:6">
      <c r="B1927" s="178">
        <v>45215.641145833331</v>
      </c>
      <c r="C1927" s="246">
        <v>1</v>
      </c>
      <c r="D1927" s="246">
        <v>1</v>
      </c>
      <c r="E1927" s="246">
        <v>0</v>
      </c>
      <c r="F1927" s="136" t="s">
        <v>4599</v>
      </c>
    </row>
    <row r="1928" spans="2:6">
      <c r="B1928" s="178">
        <v>45215.641319444447</v>
      </c>
      <c r="C1928" s="246">
        <v>1</v>
      </c>
      <c r="D1928" s="246">
        <v>1</v>
      </c>
      <c r="E1928" s="246">
        <v>0</v>
      </c>
      <c r="F1928" s="136" t="s">
        <v>4599</v>
      </c>
    </row>
    <row r="1929" spans="2:6">
      <c r="B1929" s="178">
        <v>45215.641435185185</v>
      </c>
      <c r="C1929" s="246">
        <v>1</v>
      </c>
      <c r="D1929" s="246">
        <v>1</v>
      </c>
      <c r="E1929" s="246">
        <v>0</v>
      </c>
      <c r="F1929" s="136" t="s">
        <v>4599</v>
      </c>
    </row>
    <row r="1930" spans="2:6">
      <c r="B1930" s="178">
        <v>45215.641701388886</v>
      </c>
      <c r="C1930" s="246">
        <v>1</v>
      </c>
      <c r="D1930" s="246">
        <v>1</v>
      </c>
      <c r="E1930" s="246">
        <v>0</v>
      </c>
      <c r="F1930" s="136" t="s">
        <v>4599</v>
      </c>
    </row>
    <row r="1931" spans="2:6">
      <c r="B1931" s="178">
        <v>45215.642187500001</v>
      </c>
      <c r="C1931" s="246">
        <v>1</v>
      </c>
      <c r="D1931" s="246">
        <v>1</v>
      </c>
      <c r="E1931" s="246">
        <v>0</v>
      </c>
      <c r="F1931" s="136" t="s">
        <v>4599</v>
      </c>
    </row>
    <row r="1932" spans="2:6">
      <c r="B1932" s="178">
        <v>45215.642280092594</v>
      </c>
      <c r="C1932" s="246">
        <v>1</v>
      </c>
      <c r="D1932" s="246">
        <v>1</v>
      </c>
      <c r="E1932" s="246">
        <v>0</v>
      </c>
      <c r="F1932" s="136" t="s">
        <v>4599</v>
      </c>
    </row>
    <row r="1933" spans="2:6">
      <c r="B1933" s="178">
        <v>45215.642592592594</v>
      </c>
      <c r="C1933" s="246">
        <v>1</v>
      </c>
      <c r="D1933" s="246">
        <v>1</v>
      </c>
      <c r="E1933" s="246">
        <v>0</v>
      </c>
      <c r="F1933" s="136" t="s">
        <v>4599</v>
      </c>
    </row>
    <row r="1934" spans="2:6">
      <c r="B1934" s="178">
        <v>45215.642939814818</v>
      </c>
      <c r="C1934" s="246">
        <v>1</v>
      </c>
      <c r="D1934" s="246">
        <v>1</v>
      </c>
      <c r="E1934" s="246">
        <v>0</v>
      </c>
      <c r="F1934" s="136" t="s">
        <v>4599</v>
      </c>
    </row>
    <row r="1935" spans="2:6">
      <c r="B1935" s="178">
        <v>45215.64335648148</v>
      </c>
      <c r="C1935" s="246">
        <v>1</v>
      </c>
      <c r="D1935" s="246">
        <v>1</v>
      </c>
      <c r="E1935" s="246">
        <v>0</v>
      </c>
      <c r="F1935" s="136" t="s">
        <v>4599</v>
      </c>
    </row>
    <row r="1936" spans="2:6">
      <c r="B1936" s="178">
        <v>45215.643599537034</v>
      </c>
      <c r="C1936" s="246">
        <v>1</v>
      </c>
      <c r="D1936" s="246">
        <v>1</v>
      </c>
      <c r="E1936" s="246">
        <v>0</v>
      </c>
      <c r="F1936" s="136" t="s">
        <v>4599</v>
      </c>
    </row>
    <row r="1937" spans="2:6">
      <c r="B1937" s="178">
        <v>45215.647986111115</v>
      </c>
      <c r="C1937" s="246">
        <v>1</v>
      </c>
      <c r="D1937" s="246">
        <v>1</v>
      </c>
      <c r="E1937" s="246">
        <v>0</v>
      </c>
      <c r="F1937" s="136" t="s">
        <v>4599</v>
      </c>
    </row>
    <row r="1938" spans="2:6">
      <c r="B1938" s="178">
        <v>45215.648414351854</v>
      </c>
      <c r="C1938" s="246">
        <v>1</v>
      </c>
      <c r="D1938" s="246">
        <v>1</v>
      </c>
      <c r="E1938" s="246">
        <v>0</v>
      </c>
      <c r="F1938" s="136" t="s">
        <v>4599</v>
      </c>
    </row>
    <row r="1939" spans="2:6">
      <c r="B1939" s="178">
        <v>45215.648819444446</v>
      </c>
      <c r="C1939" s="246">
        <v>1</v>
      </c>
      <c r="D1939" s="246">
        <v>1</v>
      </c>
      <c r="E1939" s="246">
        <v>0</v>
      </c>
      <c r="F1939" s="136" t="s">
        <v>4599</v>
      </c>
    </row>
    <row r="1940" spans="2:6">
      <c r="B1940" s="178">
        <v>45215.648900462962</v>
      </c>
      <c r="C1940" s="246">
        <v>1</v>
      </c>
      <c r="D1940" s="246">
        <v>1</v>
      </c>
      <c r="E1940" s="246">
        <v>0</v>
      </c>
      <c r="F1940" s="136" t="s">
        <v>4599</v>
      </c>
    </row>
    <row r="1941" spans="2:6">
      <c r="B1941" s="178">
        <v>45215.649710648147</v>
      </c>
      <c r="C1941" s="246">
        <v>1</v>
      </c>
      <c r="D1941" s="246">
        <v>1</v>
      </c>
      <c r="E1941" s="246">
        <v>0</v>
      </c>
      <c r="F1941" s="136" t="s">
        <v>4599</v>
      </c>
    </row>
    <row r="1942" spans="2:6">
      <c r="B1942" s="178">
        <v>45215.64984953704</v>
      </c>
      <c r="C1942" s="246">
        <v>1</v>
      </c>
      <c r="D1942" s="246">
        <v>1</v>
      </c>
      <c r="E1942" s="246">
        <v>0</v>
      </c>
      <c r="F1942" s="136" t="s">
        <v>4599</v>
      </c>
    </row>
    <row r="1943" spans="2:6">
      <c r="B1943" s="178">
        <v>45215.650046296294</v>
      </c>
      <c r="C1943" s="246">
        <v>1</v>
      </c>
      <c r="D1943" s="246">
        <v>1</v>
      </c>
      <c r="E1943" s="246">
        <v>0</v>
      </c>
      <c r="F1943" s="136" t="s">
        <v>4599</v>
      </c>
    </row>
    <row r="1944" spans="2:6">
      <c r="B1944" s="178">
        <v>45215.650347222225</v>
      </c>
      <c r="C1944" s="246">
        <v>1</v>
      </c>
      <c r="D1944" s="246">
        <v>1</v>
      </c>
      <c r="E1944" s="246">
        <v>0</v>
      </c>
      <c r="F1944" s="136" t="s">
        <v>4599</v>
      </c>
    </row>
    <row r="1945" spans="2:6">
      <c r="B1945" s="178">
        <v>45215.650578703702</v>
      </c>
      <c r="C1945" s="246">
        <v>1</v>
      </c>
      <c r="D1945" s="246">
        <v>1</v>
      </c>
      <c r="E1945" s="246">
        <v>0</v>
      </c>
      <c r="F1945" s="136" t="s">
        <v>4599</v>
      </c>
    </row>
    <row r="1946" spans="2:6">
      <c r="B1946" s="178">
        <v>45215.651296296295</v>
      </c>
      <c r="C1946" s="246">
        <v>1</v>
      </c>
      <c r="D1946" s="246">
        <v>1</v>
      </c>
      <c r="E1946" s="246">
        <v>0</v>
      </c>
      <c r="F1946" s="136" t="s">
        <v>4599</v>
      </c>
    </row>
    <row r="1947" spans="2:6">
      <c r="B1947" s="178">
        <v>45215.651400462964</v>
      </c>
      <c r="C1947" s="246">
        <v>1</v>
      </c>
      <c r="D1947" s="246">
        <v>1</v>
      </c>
      <c r="E1947" s="246">
        <v>0</v>
      </c>
      <c r="F1947" s="136" t="s">
        <v>4599</v>
      </c>
    </row>
    <row r="1948" spans="2:6">
      <c r="B1948" s="178">
        <v>45215.651782407411</v>
      </c>
      <c r="C1948" s="246">
        <v>1</v>
      </c>
      <c r="D1948" s="246">
        <v>1</v>
      </c>
      <c r="E1948" s="246">
        <v>0</v>
      </c>
      <c r="F1948" s="136" t="s">
        <v>4599</v>
      </c>
    </row>
    <row r="1949" spans="2:6">
      <c r="B1949" s="178">
        <v>45215.651828703703</v>
      </c>
      <c r="C1949" s="246">
        <v>1</v>
      </c>
      <c r="D1949" s="246">
        <v>1</v>
      </c>
      <c r="E1949" s="246">
        <v>0</v>
      </c>
      <c r="F1949" s="136" t="s">
        <v>4599</v>
      </c>
    </row>
    <row r="1950" spans="2:6">
      <c r="B1950" s="178">
        <v>45215.651990740742</v>
      </c>
      <c r="C1950" s="246">
        <v>1</v>
      </c>
      <c r="D1950" s="246">
        <v>1</v>
      </c>
      <c r="E1950" s="246">
        <v>0</v>
      </c>
      <c r="F1950" s="136" t="s">
        <v>4599</v>
      </c>
    </row>
    <row r="1951" spans="2:6">
      <c r="B1951" s="178">
        <v>45215.657094907408</v>
      </c>
      <c r="C1951" s="246">
        <v>10</v>
      </c>
      <c r="D1951" s="246">
        <v>9.9600000000000009</v>
      </c>
      <c r="E1951" s="246">
        <v>0.04</v>
      </c>
      <c r="F1951" s="136" t="s">
        <v>4694</v>
      </c>
    </row>
    <row r="1952" spans="2:6">
      <c r="B1952" s="178">
        <v>45215.688437500001</v>
      </c>
      <c r="C1952" s="246">
        <v>1</v>
      </c>
      <c r="D1952" s="246">
        <v>1</v>
      </c>
      <c r="E1952" s="246">
        <v>0</v>
      </c>
      <c r="F1952" s="136" t="s">
        <v>9947</v>
      </c>
    </row>
    <row r="1953" spans="2:6">
      <c r="B1953" s="178">
        <v>45215.708136574074</v>
      </c>
      <c r="C1953" s="246">
        <v>500</v>
      </c>
      <c r="D1953" s="246">
        <v>498.25</v>
      </c>
      <c r="E1953" s="246">
        <v>1.75</v>
      </c>
      <c r="F1953" s="136" t="s">
        <v>4611</v>
      </c>
    </row>
    <row r="1954" spans="2:6">
      <c r="B1954" s="178">
        <v>45215.722962962966</v>
      </c>
      <c r="C1954" s="246">
        <v>1</v>
      </c>
      <c r="D1954" s="246">
        <v>1</v>
      </c>
      <c r="E1954" s="246">
        <v>0</v>
      </c>
      <c r="F1954" s="136" t="s">
        <v>4630</v>
      </c>
    </row>
    <row r="1955" spans="2:6">
      <c r="B1955" s="178">
        <v>45215.765347222223</v>
      </c>
      <c r="C1955" s="246">
        <v>10</v>
      </c>
      <c r="D1955" s="246">
        <v>9.9600000000000009</v>
      </c>
      <c r="E1955" s="246">
        <v>0.04</v>
      </c>
      <c r="F1955" s="136" t="s">
        <v>4656</v>
      </c>
    </row>
    <row r="1956" spans="2:6">
      <c r="B1956" s="178">
        <v>45215.767905092594</v>
      </c>
      <c r="C1956" s="246">
        <v>1000</v>
      </c>
      <c r="D1956" s="246">
        <v>996.5</v>
      </c>
      <c r="E1956" s="246">
        <v>3.5</v>
      </c>
      <c r="F1956" s="136" t="s">
        <v>5666</v>
      </c>
    </row>
    <row r="1957" spans="2:6">
      <c r="B1957" s="178">
        <v>45215.773217592592</v>
      </c>
      <c r="C1957" s="246">
        <v>500</v>
      </c>
      <c r="D1957" s="246">
        <v>498.25</v>
      </c>
      <c r="E1957" s="246">
        <v>1.75</v>
      </c>
      <c r="F1957" s="136" t="s">
        <v>9948</v>
      </c>
    </row>
    <row r="1958" spans="2:6">
      <c r="B1958" s="178">
        <v>45215.788391203707</v>
      </c>
      <c r="C1958" s="246">
        <v>100</v>
      </c>
      <c r="D1958" s="246">
        <v>99.65</v>
      </c>
      <c r="E1958" s="246">
        <v>0.35</v>
      </c>
      <c r="F1958" s="136" t="s">
        <v>7069</v>
      </c>
    </row>
    <row r="1959" spans="2:6">
      <c r="B1959" s="178">
        <v>45215.83258101852</v>
      </c>
      <c r="C1959" s="246">
        <v>300</v>
      </c>
      <c r="D1959" s="246">
        <v>298.95</v>
      </c>
      <c r="E1959" s="246">
        <v>1.05</v>
      </c>
      <c r="F1959" s="136" t="s">
        <v>4777</v>
      </c>
    </row>
    <row r="1960" spans="2:6">
      <c r="B1960" s="178">
        <v>45215.929155092592</v>
      </c>
      <c r="C1960" s="246">
        <v>1000</v>
      </c>
      <c r="D1960" s="246">
        <v>996.5</v>
      </c>
      <c r="E1960" s="246">
        <v>3.5</v>
      </c>
      <c r="F1960" s="136" t="s">
        <v>4662</v>
      </c>
    </row>
    <row r="1961" spans="2:6">
      <c r="B1961" s="178">
        <v>45215.932453703703</v>
      </c>
      <c r="C1961" s="246">
        <v>500</v>
      </c>
      <c r="D1961" s="246">
        <v>498.25</v>
      </c>
      <c r="E1961" s="246">
        <v>1.75</v>
      </c>
      <c r="F1961" s="136" t="s">
        <v>4629</v>
      </c>
    </row>
    <row r="1962" spans="2:6">
      <c r="B1962" s="178">
        <v>45215.954965277779</v>
      </c>
      <c r="C1962" s="246">
        <v>57</v>
      </c>
      <c r="D1962" s="246">
        <v>56.8</v>
      </c>
      <c r="E1962" s="246">
        <v>0.2</v>
      </c>
      <c r="F1962" s="136" t="s">
        <v>4775</v>
      </c>
    </row>
    <row r="1963" spans="2:6">
      <c r="B1963" s="178">
        <v>45215.968946759262</v>
      </c>
      <c r="C1963" s="246">
        <v>500</v>
      </c>
      <c r="D1963" s="246">
        <v>498.25</v>
      </c>
      <c r="E1963" s="246">
        <v>1.75</v>
      </c>
      <c r="F1963" s="136" t="s">
        <v>9461</v>
      </c>
    </row>
    <row r="1964" spans="2:6">
      <c r="B1964" s="178">
        <v>45215.977187500001</v>
      </c>
      <c r="C1964" s="246">
        <v>500</v>
      </c>
      <c r="D1964" s="246">
        <v>498.25</v>
      </c>
      <c r="E1964" s="246">
        <v>1.75</v>
      </c>
      <c r="F1964" s="136" t="s">
        <v>4638</v>
      </c>
    </row>
    <row r="1965" spans="2:6">
      <c r="B1965" s="178">
        <v>45215.98027777778</v>
      </c>
      <c r="C1965" s="246">
        <v>100</v>
      </c>
      <c r="D1965" s="246">
        <v>99.65</v>
      </c>
      <c r="E1965" s="246">
        <v>0.35</v>
      </c>
      <c r="F1965" s="136" t="s">
        <v>9949</v>
      </c>
    </row>
    <row r="1966" spans="2:6">
      <c r="B1966" s="178">
        <v>45215.982708333337</v>
      </c>
      <c r="C1966" s="246">
        <v>500</v>
      </c>
      <c r="D1966" s="246">
        <v>498.25</v>
      </c>
      <c r="E1966" s="246">
        <v>1.75</v>
      </c>
      <c r="F1966" s="136" t="s">
        <v>4716</v>
      </c>
    </row>
    <row r="1967" spans="2:6">
      <c r="B1967" s="178">
        <v>45216.018182870372</v>
      </c>
      <c r="C1967" s="246">
        <v>1000</v>
      </c>
      <c r="D1967" s="246">
        <v>996.5</v>
      </c>
      <c r="E1967" s="246">
        <v>3.5</v>
      </c>
      <c r="F1967" s="136" t="s">
        <v>9950</v>
      </c>
    </row>
    <row r="1968" spans="2:6">
      <c r="B1968" s="178">
        <v>45216.021828703706</v>
      </c>
      <c r="C1968" s="246">
        <v>11</v>
      </c>
      <c r="D1968" s="246">
        <v>10.96</v>
      </c>
      <c r="E1968" s="246">
        <v>0.04</v>
      </c>
      <c r="F1968" s="136" t="s">
        <v>9951</v>
      </c>
    </row>
    <row r="1969" spans="2:6">
      <c r="B1969" s="178">
        <v>45216.088136574072</v>
      </c>
      <c r="C1969" s="246">
        <v>100</v>
      </c>
      <c r="D1969" s="246">
        <v>99.65</v>
      </c>
      <c r="E1969" s="246">
        <v>0.35</v>
      </c>
      <c r="F1969" s="136" t="s">
        <v>4762</v>
      </c>
    </row>
    <row r="1970" spans="2:6">
      <c r="B1970" s="178">
        <v>45216.08902777778</v>
      </c>
      <c r="C1970" s="246">
        <v>20</v>
      </c>
      <c r="D1970" s="246">
        <v>19.93</v>
      </c>
      <c r="E1970" s="246">
        <v>7.0000000000000007E-2</v>
      </c>
      <c r="F1970" s="136" t="s">
        <v>4762</v>
      </c>
    </row>
    <row r="1971" spans="2:6">
      <c r="B1971" s="178">
        <v>45216.13003472222</v>
      </c>
      <c r="C1971" s="246">
        <v>100</v>
      </c>
      <c r="D1971" s="246">
        <v>99.65</v>
      </c>
      <c r="E1971" s="246">
        <v>0.35</v>
      </c>
      <c r="F1971" s="136" t="s">
        <v>4711</v>
      </c>
    </row>
    <row r="1972" spans="2:6">
      <c r="B1972" s="178">
        <v>45216.146608796298</v>
      </c>
      <c r="C1972" s="246">
        <v>1500</v>
      </c>
      <c r="D1972" s="246">
        <v>1494.75</v>
      </c>
      <c r="E1972" s="246">
        <v>5.25</v>
      </c>
      <c r="F1972" s="136" t="s">
        <v>4814</v>
      </c>
    </row>
    <row r="1973" spans="2:6">
      <c r="B1973" s="178">
        <v>45216.210914351854</v>
      </c>
      <c r="C1973" s="246">
        <v>1000</v>
      </c>
      <c r="D1973" s="246">
        <v>996.5</v>
      </c>
      <c r="E1973" s="246">
        <v>3.5</v>
      </c>
      <c r="F1973" s="136" t="s">
        <v>4745</v>
      </c>
    </row>
    <row r="1974" spans="2:6">
      <c r="B1974" s="178">
        <v>45216.25209490741</v>
      </c>
      <c r="C1974" s="246">
        <v>1</v>
      </c>
      <c r="D1974" s="246">
        <v>1</v>
      </c>
      <c r="E1974" s="246">
        <v>0</v>
      </c>
      <c r="F1974" s="136" t="s">
        <v>4599</v>
      </c>
    </row>
    <row r="1975" spans="2:6">
      <c r="B1975" s="178">
        <v>45216.252662037034</v>
      </c>
      <c r="C1975" s="246">
        <v>1</v>
      </c>
      <c r="D1975" s="246">
        <v>1</v>
      </c>
      <c r="E1975" s="246">
        <v>0</v>
      </c>
      <c r="F1975" s="136" t="s">
        <v>4599</v>
      </c>
    </row>
    <row r="1976" spans="2:6">
      <c r="B1976" s="178">
        <v>45216.252696759257</v>
      </c>
      <c r="C1976" s="246">
        <v>1</v>
      </c>
      <c r="D1976" s="246">
        <v>1</v>
      </c>
      <c r="E1976" s="246">
        <v>0</v>
      </c>
      <c r="F1976" s="136" t="s">
        <v>4599</v>
      </c>
    </row>
    <row r="1977" spans="2:6">
      <c r="B1977" s="178">
        <v>45216.252766203703</v>
      </c>
      <c r="C1977" s="246">
        <v>100</v>
      </c>
      <c r="D1977" s="246">
        <v>99.65</v>
      </c>
      <c r="E1977" s="246">
        <v>0.35</v>
      </c>
      <c r="F1977" s="136" t="s">
        <v>5745</v>
      </c>
    </row>
    <row r="1978" spans="2:6">
      <c r="B1978" s="178">
        <v>45216.253437500003</v>
      </c>
      <c r="C1978" s="246">
        <v>1</v>
      </c>
      <c r="D1978" s="246">
        <v>1</v>
      </c>
      <c r="E1978" s="246">
        <v>0</v>
      </c>
      <c r="F1978" s="136" t="s">
        <v>4599</v>
      </c>
    </row>
    <row r="1979" spans="2:6">
      <c r="B1979" s="178">
        <v>45216.253807870373</v>
      </c>
      <c r="C1979" s="246">
        <v>1</v>
      </c>
      <c r="D1979" s="246">
        <v>1</v>
      </c>
      <c r="E1979" s="246">
        <v>0</v>
      </c>
      <c r="F1979" s="136" t="s">
        <v>4599</v>
      </c>
    </row>
    <row r="1980" spans="2:6">
      <c r="B1980" s="178">
        <v>45216.254131944443</v>
      </c>
      <c r="C1980" s="246">
        <v>1</v>
      </c>
      <c r="D1980" s="246">
        <v>1</v>
      </c>
      <c r="E1980" s="246">
        <v>0</v>
      </c>
      <c r="F1980" s="136" t="s">
        <v>4599</v>
      </c>
    </row>
    <row r="1981" spans="2:6">
      <c r="B1981" s="178">
        <v>45216.254340277781</v>
      </c>
      <c r="C1981" s="246">
        <v>1</v>
      </c>
      <c r="D1981" s="246">
        <v>1</v>
      </c>
      <c r="E1981" s="246">
        <v>0</v>
      </c>
      <c r="F1981" s="136" t="s">
        <v>4599</v>
      </c>
    </row>
    <row r="1982" spans="2:6">
      <c r="B1982" s="178">
        <v>45216.254548611112</v>
      </c>
      <c r="C1982" s="246">
        <v>1</v>
      </c>
      <c r="D1982" s="246">
        <v>1</v>
      </c>
      <c r="E1982" s="246">
        <v>0</v>
      </c>
      <c r="F1982" s="136" t="s">
        <v>4599</v>
      </c>
    </row>
    <row r="1983" spans="2:6">
      <c r="B1983" s="178">
        <v>45216.254814814813</v>
      </c>
      <c r="C1983" s="246">
        <v>1</v>
      </c>
      <c r="D1983" s="246">
        <v>1</v>
      </c>
      <c r="E1983" s="246">
        <v>0</v>
      </c>
      <c r="F1983" s="136" t="s">
        <v>4599</v>
      </c>
    </row>
    <row r="1984" spans="2:6">
      <c r="B1984" s="178">
        <v>45216.254861111112</v>
      </c>
      <c r="C1984" s="246">
        <v>1</v>
      </c>
      <c r="D1984" s="246">
        <v>1</v>
      </c>
      <c r="E1984" s="246">
        <v>0</v>
      </c>
      <c r="F1984" s="136" t="s">
        <v>4599</v>
      </c>
    </row>
    <row r="1985" spans="2:6">
      <c r="B1985" s="178">
        <v>45216.255057870374</v>
      </c>
      <c r="C1985" s="246">
        <v>1</v>
      </c>
      <c r="D1985" s="246">
        <v>1</v>
      </c>
      <c r="E1985" s="246">
        <v>0</v>
      </c>
      <c r="F1985" s="136" t="s">
        <v>4599</v>
      </c>
    </row>
    <row r="1986" spans="2:6">
      <c r="B1986" s="178">
        <v>45216.255960648145</v>
      </c>
      <c r="C1986" s="246">
        <v>1</v>
      </c>
      <c r="D1986" s="246">
        <v>1</v>
      </c>
      <c r="E1986" s="246">
        <v>0</v>
      </c>
      <c r="F1986" s="136" t="s">
        <v>4599</v>
      </c>
    </row>
    <row r="1987" spans="2:6">
      <c r="B1987" s="178">
        <v>45216.256030092591</v>
      </c>
      <c r="C1987" s="246">
        <v>1</v>
      </c>
      <c r="D1987" s="246">
        <v>1</v>
      </c>
      <c r="E1987" s="246">
        <v>0</v>
      </c>
      <c r="F1987" s="136" t="s">
        <v>4599</v>
      </c>
    </row>
    <row r="1988" spans="2:6">
      <c r="B1988" s="178">
        <v>45216.256342592591</v>
      </c>
      <c r="C1988" s="246">
        <v>1</v>
      </c>
      <c r="D1988" s="246">
        <v>1</v>
      </c>
      <c r="E1988" s="246">
        <v>0</v>
      </c>
      <c r="F1988" s="136" t="s">
        <v>4599</v>
      </c>
    </row>
    <row r="1989" spans="2:6">
      <c r="B1989" s="178">
        <v>45216.256597222222</v>
      </c>
      <c r="C1989" s="246">
        <v>1</v>
      </c>
      <c r="D1989" s="246">
        <v>1</v>
      </c>
      <c r="E1989" s="246">
        <v>0</v>
      </c>
      <c r="F1989" s="136" t="s">
        <v>4599</v>
      </c>
    </row>
    <row r="1990" spans="2:6">
      <c r="B1990" s="178">
        <v>45216.256678240738</v>
      </c>
      <c r="C1990" s="246">
        <v>1</v>
      </c>
      <c r="D1990" s="246">
        <v>1</v>
      </c>
      <c r="E1990" s="246">
        <v>0</v>
      </c>
      <c r="F1990" s="136" t="s">
        <v>4599</v>
      </c>
    </row>
    <row r="1991" spans="2:6">
      <c r="B1991" s="178">
        <v>45216.256909722222</v>
      </c>
      <c r="C1991" s="246">
        <v>1</v>
      </c>
      <c r="D1991" s="246">
        <v>1</v>
      </c>
      <c r="E1991" s="246">
        <v>0</v>
      </c>
      <c r="F1991" s="136" t="s">
        <v>4599</v>
      </c>
    </row>
    <row r="1992" spans="2:6">
      <c r="B1992" s="178">
        <v>45216.256921296299</v>
      </c>
      <c r="C1992" s="246">
        <v>1</v>
      </c>
      <c r="D1992" s="246">
        <v>1</v>
      </c>
      <c r="E1992" s="246">
        <v>0</v>
      </c>
      <c r="F1992" s="136" t="s">
        <v>4599</v>
      </c>
    </row>
    <row r="1993" spans="2:6">
      <c r="B1993" s="178">
        <v>45216.257326388892</v>
      </c>
      <c r="C1993" s="246">
        <v>1</v>
      </c>
      <c r="D1993" s="246">
        <v>1</v>
      </c>
      <c r="E1993" s="246">
        <v>0</v>
      </c>
      <c r="F1993" s="136" t="s">
        <v>4599</v>
      </c>
    </row>
    <row r="1994" spans="2:6">
      <c r="B1994" s="178">
        <v>45216.257800925923</v>
      </c>
      <c r="C1994" s="246">
        <v>1</v>
      </c>
      <c r="D1994" s="246">
        <v>1</v>
      </c>
      <c r="E1994" s="246">
        <v>0</v>
      </c>
      <c r="F1994" s="136" t="s">
        <v>4599</v>
      </c>
    </row>
    <row r="1995" spans="2:6">
      <c r="B1995" s="178">
        <v>45216.257893518516</v>
      </c>
      <c r="C1995" s="246">
        <v>1</v>
      </c>
      <c r="D1995" s="246">
        <v>1</v>
      </c>
      <c r="E1995" s="246">
        <v>0</v>
      </c>
      <c r="F1995" s="136" t="s">
        <v>4599</v>
      </c>
    </row>
    <row r="1996" spans="2:6">
      <c r="B1996" s="178">
        <v>45216.258206018516</v>
      </c>
      <c r="C1996" s="246">
        <v>1</v>
      </c>
      <c r="D1996" s="246">
        <v>1</v>
      </c>
      <c r="E1996" s="246">
        <v>0</v>
      </c>
      <c r="F1996" s="136" t="s">
        <v>4599</v>
      </c>
    </row>
    <row r="1997" spans="2:6">
      <c r="B1997" s="178">
        <v>45216.258344907408</v>
      </c>
      <c r="C1997" s="246">
        <v>1</v>
      </c>
      <c r="D1997" s="246">
        <v>1</v>
      </c>
      <c r="E1997" s="246">
        <v>0</v>
      </c>
      <c r="F1997" s="136" t="s">
        <v>4599</v>
      </c>
    </row>
    <row r="1998" spans="2:6">
      <c r="B1998" s="178">
        <v>45216.258472222224</v>
      </c>
      <c r="C1998" s="246">
        <v>1</v>
      </c>
      <c r="D1998" s="246">
        <v>1</v>
      </c>
      <c r="E1998" s="246">
        <v>0</v>
      </c>
      <c r="F1998" s="136" t="s">
        <v>4599</v>
      </c>
    </row>
    <row r="1999" spans="2:6">
      <c r="B1999" s="178">
        <v>45216.258576388886</v>
      </c>
      <c r="C1999" s="246">
        <v>1</v>
      </c>
      <c r="D1999" s="246">
        <v>1</v>
      </c>
      <c r="E1999" s="246">
        <v>0</v>
      </c>
      <c r="F1999" s="136" t="s">
        <v>4599</v>
      </c>
    </row>
    <row r="2000" spans="2:6">
      <c r="B2000" s="178">
        <v>45216.258923611109</v>
      </c>
      <c r="C2000" s="246">
        <v>1</v>
      </c>
      <c r="D2000" s="246">
        <v>1</v>
      </c>
      <c r="E2000" s="246">
        <v>0</v>
      </c>
      <c r="F2000" s="136" t="s">
        <v>4599</v>
      </c>
    </row>
    <row r="2001" spans="2:6">
      <c r="B2001" s="178">
        <v>45216.259016203701</v>
      </c>
      <c r="C2001" s="246">
        <v>1</v>
      </c>
      <c r="D2001" s="246">
        <v>1</v>
      </c>
      <c r="E2001" s="246">
        <v>0</v>
      </c>
      <c r="F2001" s="136" t="s">
        <v>4599</v>
      </c>
    </row>
    <row r="2002" spans="2:6">
      <c r="B2002" s="178">
        <v>45216.259467592594</v>
      </c>
      <c r="C2002" s="246">
        <v>1</v>
      </c>
      <c r="D2002" s="246">
        <v>1</v>
      </c>
      <c r="E2002" s="246">
        <v>0</v>
      </c>
      <c r="F2002" s="136" t="s">
        <v>4599</v>
      </c>
    </row>
    <row r="2003" spans="2:6">
      <c r="B2003" s="178">
        <v>45216.25990740741</v>
      </c>
      <c r="C2003" s="246">
        <v>1</v>
      </c>
      <c r="D2003" s="246">
        <v>1</v>
      </c>
      <c r="E2003" s="246">
        <v>0</v>
      </c>
      <c r="F2003" s="136" t="s">
        <v>4599</v>
      </c>
    </row>
    <row r="2004" spans="2:6">
      <c r="B2004" s="178">
        <v>45216.288831018515</v>
      </c>
      <c r="C2004" s="246">
        <v>1000</v>
      </c>
      <c r="D2004" s="246">
        <v>996.5</v>
      </c>
      <c r="E2004" s="246">
        <v>3.5</v>
      </c>
      <c r="F2004" s="136" t="s">
        <v>9952</v>
      </c>
    </row>
    <row r="2005" spans="2:6">
      <c r="B2005" s="178">
        <v>45216.292824074073</v>
      </c>
      <c r="C2005" s="246">
        <v>50</v>
      </c>
      <c r="D2005" s="246">
        <v>49.82</v>
      </c>
      <c r="E2005" s="246">
        <v>0.18</v>
      </c>
      <c r="F2005" s="136" t="s">
        <v>4579</v>
      </c>
    </row>
    <row r="2006" spans="2:6">
      <c r="B2006" s="178">
        <v>45216.312685185185</v>
      </c>
      <c r="C2006" s="246">
        <v>5000</v>
      </c>
      <c r="D2006" s="246">
        <v>4982.5</v>
      </c>
      <c r="E2006" s="246">
        <v>17.5</v>
      </c>
      <c r="F2006" s="136" t="s">
        <v>4614</v>
      </c>
    </row>
    <row r="2007" spans="2:6">
      <c r="B2007" s="178">
        <v>45216.338437500002</v>
      </c>
      <c r="C2007" s="246">
        <v>2000</v>
      </c>
      <c r="D2007" s="246">
        <v>1993</v>
      </c>
      <c r="E2007" s="246">
        <v>7</v>
      </c>
      <c r="F2007" s="136" t="s">
        <v>4639</v>
      </c>
    </row>
    <row r="2008" spans="2:6">
      <c r="B2008" s="178">
        <v>45216.340196759258</v>
      </c>
      <c r="C2008" s="246">
        <v>300</v>
      </c>
      <c r="D2008" s="246">
        <v>298.95</v>
      </c>
      <c r="E2008" s="246">
        <v>1.05</v>
      </c>
      <c r="F2008" s="136" t="s">
        <v>4574</v>
      </c>
    </row>
    <row r="2009" spans="2:6">
      <c r="B2009" s="178">
        <v>45216.359317129631</v>
      </c>
      <c r="C2009" s="246">
        <v>700</v>
      </c>
      <c r="D2009" s="246">
        <v>682.5</v>
      </c>
      <c r="E2009" s="246">
        <v>17.5</v>
      </c>
      <c r="F2009" s="136" t="s">
        <v>9953</v>
      </c>
    </row>
    <row r="2010" spans="2:6">
      <c r="B2010" s="178">
        <v>45216.380104166667</v>
      </c>
      <c r="C2010" s="246">
        <v>300</v>
      </c>
      <c r="D2010" s="246">
        <v>298.95</v>
      </c>
      <c r="E2010" s="246">
        <v>1.05</v>
      </c>
      <c r="F2010" s="136" t="s">
        <v>4819</v>
      </c>
    </row>
    <row r="2011" spans="2:6">
      <c r="B2011" s="178">
        <v>45216.388101851851</v>
      </c>
      <c r="C2011" s="246">
        <v>1</v>
      </c>
      <c r="D2011" s="246">
        <v>1</v>
      </c>
      <c r="E2011" s="246">
        <v>0</v>
      </c>
      <c r="F2011" s="136" t="s">
        <v>4599</v>
      </c>
    </row>
    <row r="2012" spans="2:6">
      <c r="B2012" s="178">
        <v>45216.388425925928</v>
      </c>
      <c r="C2012" s="246">
        <v>1</v>
      </c>
      <c r="D2012" s="246">
        <v>1</v>
      </c>
      <c r="E2012" s="246">
        <v>0</v>
      </c>
      <c r="F2012" s="136" t="s">
        <v>4599</v>
      </c>
    </row>
    <row r="2013" spans="2:6">
      <c r="B2013" s="178">
        <v>45216.388773148145</v>
      </c>
      <c r="C2013" s="246">
        <v>1</v>
      </c>
      <c r="D2013" s="246">
        <v>1</v>
      </c>
      <c r="E2013" s="246">
        <v>0</v>
      </c>
      <c r="F2013" s="136" t="s">
        <v>4599</v>
      </c>
    </row>
    <row r="2014" spans="2:6">
      <c r="B2014" s="178">
        <v>45216.388854166667</v>
      </c>
      <c r="C2014" s="246">
        <v>1</v>
      </c>
      <c r="D2014" s="246">
        <v>1</v>
      </c>
      <c r="E2014" s="246">
        <v>0</v>
      </c>
      <c r="F2014" s="136" t="s">
        <v>4599</v>
      </c>
    </row>
    <row r="2015" spans="2:6">
      <c r="B2015" s="178">
        <v>45216.389016203706</v>
      </c>
      <c r="C2015" s="246">
        <v>1</v>
      </c>
      <c r="D2015" s="246">
        <v>1</v>
      </c>
      <c r="E2015" s="246">
        <v>0</v>
      </c>
      <c r="F2015" s="136" t="s">
        <v>4599</v>
      </c>
    </row>
    <row r="2016" spans="2:6">
      <c r="B2016" s="178">
        <v>45216.389178240737</v>
      </c>
      <c r="C2016" s="246">
        <v>1</v>
      </c>
      <c r="D2016" s="246">
        <v>1</v>
      </c>
      <c r="E2016" s="246">
        <v>0</v>
      </c>
      <c r="F2016" s="136" t="s">
        <v>4599</v>
      </c>
    </row>
    <row r="2017" spans="2:6">
      <c r="B2017" s="178">
        <v>45216.389432870368</v>
      </c>
      <c r="C2017" s="246">
        <v>1</v>
      </c>
      <c r="D2017" s="246">
        <v>1</v>
      </c>
      <c r="E2017" s="246">
        <v>0</v>
      </c>
      <c r="F2017" s="136" t="s">
        <v>4599</v>
      </c>
    </row>
    <row r="2018" spans="2:6">
      <c r="B2018" s="178">
        <v>45216.389872685184</v>
      </c>
      <c r="C2018" s="246">
        <v>1</v>
      </c>
      <c r="D2018" s="246">
        <v>1</v>
      </c>
      <c r="E2018" s="246">
        <v>0</v>
      </c>
      <c r="F2018" s="136" t="s">
        <v>4599</v>
      </c>
    </row>
    <row r="2019" spans="2:6">
      <c r="B2019" s="178">
        <v>45216.390081018515</v>
      </c>
      <c r="C2019" s="246">
        <v>1</v>
      </c>
      <c r="D2019" s="246">
        <v>1</v>
      </c>
      <c r="E2019" s="246">
        <v>0</v>
      </c>
      <c r="F2019" s="136" t="s">
        <v>4599</v>
      </c>
    </row>
    <row r="2020" spans="2:6">
      <c r="B2020" s="178">
        <v>45216.390590277777</v>
      </c>
      <c r="C2020" s="246">
        <v>1</v>
      </c>
      <c r="D2020" s="246">
        <v>1</v>
      </c>
      <c r="E2020" s="246">
        <v>0</v>
      </c>
      <c r="F2020" s="136" t="s">
        <v>4599</v>
      </c>
    </row>
    <row r="2021" spans="2:6">
      <c r="B2021" s="178">
        <v>45216.390601851854</v>
      </c>
      <c r="C2021" s="246">
        <v>1</v>
      </c>
      <c r="D2021" s="246">
        <v>1</v>
      </c>
      <c r="E2021" s="246">
        <v>0</v>
      </c>
      <c r="F2021" s="136" t="s">
        <v>4599</v>
      </c>
    </row>
    <row r="2022" spans="2:6">
      <c r="B2022" s="178">
        <v>45216.39167824074</v>
      </c>
      <c r="C2022" s="246">
        <v>1</v>
      </c>
      <c r="D2022" s="246">
        <v>1</v>
      </c>
      <c r="E2022" s="246">
        <v>0</v>
      </c>
      <c r="F2022" s="136" t="s">
        <v>4599</v>
      </c>
    </row>
    <row r="2023" spans="2:6">
      <c r="B2023" s="178">
        <v>45216.392129629632</v>
      </c>
      <c r="C2023" s="246">
        <v>1</v>
      </c>
      <c r="D2023" s="246">
        <v>1</v>
      </c>
      <c r="E2023" s="246">
        <v>0</v>
      </c>
      <c r="F2023" s="136" t="s">
        <v>4599</v>
      </c>
    </row>
    <row r="2024" spans="2:6">
      <c r="B2024" s="178">
        <v>45216.394560185188</v>
      </c>
      <c r="C2024" s="246">
        <v>1</v>
      </c>
      <c r="D2024" s="246">
        <v>1</v>
      </c>
      <c r="E2024" s="246">
        <v>0</v>
      </c>
      <c r="F2024" s="136" t="s">
        <v>4599</v>
      </c>
    </row>
    <row r="2025" spans="2:6">
      <c r="B2025" s="178">
        <v>45216.394999999997</v>
      </c>
      <c r="C2025" s="246">
        <v>1</v>
      </c>
      <c r="D2025" s="246">
        <v>1</v>
      </c>
      <c r="E2025" s="246">
        <v>0</v>
      </c>
      <c r="F2025" s="136" t="s">
        <v>4599</v>
      </c>
    </row>
    <row r="2026" spans="2:6">
      <c r="B2026" s="178">
        <v>45216.395532407405</v>
      </c>
      <c r="C2026" s="246">
        <v>100</v>
      </c>
      <c r="D2026" s="246">
        <v>99.65</v>
      </c>
      <c r="E2026" s="246">
        <v>0.35</v>
      </c>
      <c r="F2026" s="136" t="s">
        <v>9954</v>
      </c>
    </row>
    <row r="2027" spans="2:6">
      <c r="B2027" s="178">
        <v>45216.397187499999</v>
      </c>
      <c r="C2027" s="246">
        <v>1</v>
      </c>
      <c r="D2027" s="246">
        <v>1</v>
      </c>
      <c r="E2027" s="246">
        <v>0</v>
      </c>
      <c r="F2027" s="136" t="s">
        <v>4599</v>
      </c>
    </row>
    <row r="2028" spans="2:6">
      <c r="B2028" s="178">
        <v>45216.397245370368</v>
      </c>
      <c r="C2028" s="246">
        <v>1</v>
      </c>
      <c r="D2028" s="246">
        <v>1</v>
      </c>
      <c r="E2028" s="246">
        <v>0</v>
      </c>
      <c r="F2028" s="136" t="s">
        <v>4599</v>
      </c>
    </row>
    <row r="2029" spans="2:6">
      <c r="B2029" s="178">
        <v>45216.397476851853</v>
      </c>
      <c r="C2029" s="246">
        <v>1</v>
      </c>
      <c r="D2029" s="246">
        <v>1</v>
      </c>
      <c r="E2029" s="246">
        <v>0</v>
      </c>
      <c r="F2029" s="136" t="s">
        <v>4599</v>
      </c>
    </row>
    <row r="2030" spans="2:6">
      <c r="B2030" s="178">
        <v>45216.397650462961</v>
      </c>
      <c r="C2030" s="246">
        <v>1</v>
      </c>
      <c r="D2030" s="246">
        <v>1</v>
      </c>
      <c r="E2030" s="246">
        <v>0</v>
      </c>
      <c r="F2030" s="136" t="s">
        <v>4599</v>
      </c>
    </row>
    <row r="2031" spans="2:6">
      <c r="B2031" s="178">
        <v>45216.397743055553</v>
      </c>
      <c r="C2031" s="246">
        <v>1</v>
      </c>
      <c r="D2031" s="246">
        <v>1</v>
      </c>
      <c r="E2031" s="246">
        <v>0</v>
      </c>
      <c r="F2031" s="136" t="s">
        <v>4599</v>
      </c>
    </row>
    <row r="2032" spans="2:6">
      <c r="B2032" s="178">
        <v>45216.397986111115</v>
      </c>
      <c r="C2032" s="246">
        <v>1</v>
      </c>
      <c r="D2032" s="246">
        <v>1</v>
      </c>
      <c r="E2032" s="246">
        <v>0</v>
      </c>
      <c r="F2032" s="136" t="s">
        <v>4599</v>
      </c>
    </row>
    <row r="2033" spans="2:6">
      <c r="B2033" s="178">
        <v>45216.39806712963</v>
      </c>
      <c r="C2033" s="246">
        <v>1</v>
      </c>
      <c r="D2033" s="246">
        <v>1</v>
      </c>
      <c r="E2033" s="246">
        <v>0</v>
      </c>
      <c r="F2033" s="136" t="s">
        <v>4599</v>
      </c>
    </row>
    <row r="2034" spans="2:6">
      <c r="B2034" s="178">
        <v>45216.398425925923</v>
      </c>
      <c r="C2034" s="246">
        <v>1</v>
      </c>
      <c r="D2034" s="246">
        <v>1</v>
      </c>
      <c r="E2034" s="246">
        <v>0</v>
      </c>
      <c r="F2034" s="136" t="s">
        <v>4599</v>
      </c>
    </row>
    <row r="2035" spans="2:6">
      <c r="B2035" s="178">
        <v>45216.404479166667</v>
      </c>
      <c r="C2035" s="246">
        <v>100</v>
      </c>
      <c r="D2035" s="246">
        <v>99.65</v>
      </c>
      <c r="E2035" s="246">
        <v>0.35</v>
      </c>
      <c r="F2035" s="136" t="s">
        <v>9955</v>
      </c>
    </row>
    <row r="2036" spans="2:6">
      <c r="B2036" s="178">
        <v>45216.404537037037</v>
      </c>
      <c r="C2036" s="246">
        <v>10</v>
      </c>
      <c r="D2036" s="246">
        <v>9.9600000000000009</v>
      </c>
      <c r="E2036" s="246">
        <v>0.04</v>
      </c>
      <c r="F2036" s="136" t="s">
        <v>5736</v>
      </c>
    </row>
    <row r="2037" spans="2:6">
      <c r="B2037" s="178">
        <v>45216.4065162037</v>
      </c>
      <c r="C2037" s="246">
        <v>1</v>
      </c>
      <c r="D2037" s="246">
        <v>1</v>
      </c>
      <c r="E2037" s="246">
        <v>0</v>
      </c>
      <c r="F2037" s="136" t="s">
        <v>4599</v>
      </c>
    </row>
    <row r="2038" spans="2:6">
      <c r="B2038" s="178">
        <v>45216.406655092593</v>
      </c>
      <c r="C2038" s="246">
        <v>1</v>
      </c>
      <c r="D2038" s="246">
        <v>1</v>
      </c>
      <c r="E2038" s="246">
        <v>0</v>
      </c>
      <c r="F2038" s="136" t="s">
        <v>4599</v>
      </c>
    </row>
    <row r="2039" spans="2:6">
      <c r="B2039" s="178">
        <v>45216.407141203701</v>
      </c>
      <c r="C2039" s="246">
        <v>380</v>
      </c>
      <c r="D2039" s="246">
        <v>378.67</v>
      </c>
      <c r="E2039" s="246">
        <v>1.33</v>
      </c>
      <c r="F2039" s="136" t="s">
        <v>4596</v>
      </c>
    </row>
    <row r="2040" spans="2:6">
      <c r="B2040" s="178">
        <v>45216.407488425924</v>
      </c>
      <c r="C2040" s="246">
        <v>1</v>
      </c>
      <c r="D2040" s="246">
        <v>1</v>
      </c>
      <c r="E2040" s="246">
        <v>0</v>
      </c>
      <c r="F2040" s="136" t="s">
        <v>4599</v>
      </c>
    </row>
    <row r="2041" spans="2:6">
      <c r="B2041" s="178">
        <v>45216.407743055555</v>
      </c>
      <c r="C2041" s="246">
        <v>1</v>
      </c>
      <c r="D2041" s="246">
        <v>1</v>
      </c>
      <c r="E2041" s="246">
        <v>0</v>
      </c>
      <c r="F2041" s="136" t="s">
        <v>4599</v>
      </c>
    </row>
    <row r="2042" spans="2:6">
      <c r="B2042" s="178">
        <v>45216.408055555556</v>
      </c>
      <c r="C2042" s="246">
        <v>1</v>
      </c>
      <c r="D2042" s="246">
        <v>1</v>
      </c>
      <c r="E2042" s="246">
        <v>0</v>
      </c>
      <c r="F2042" s="136" t="s">
        <v>4599</v>
      </c>
    </row>
    <row r="2043" spans="2:6">
      <c r="B2043" s="178">
        <v>45216.408182870371</v>
      </c>
      <c r="C2043" s="246">
        <v>1</v>
      </c>
      <c r="D2043" s="246">
        <v>1</v>
      </c>
      <c r="E2043" s="246">
        <v>0</v>
      </c>
      <c r="F2043" s="136" t="s">
        <v>4599</v>
      </c>
    </row>
    <row r="2044" spans="2:6">
      <c r="B2044" s="178">
        <v>45216.40861111111</v>
      </c>
      <c r="C2044" s="246">
        <v>1</v>
      </c>
      <c r="D2044" s="246">
        <v>1</v>
      </c>
      <c r="E2044" s="246">
        <v>0</v>
      </c>
      <c r="F2044" s="136" t="s">
        <v>4599</v>
      </c>
    </row>
    <row r="2045" spans="2:6">
      <c r="B2045" s="178">
        <v>45216.408668981479</v>
      </c>
      <c r="C2045" s="246">
        <v>1</v>
      </c>
      <c r="D2045" s="246">
        <v>1</v>
      </c>
      <c r="E2045" s="246">
        <v>0</v>
      </c>
      <c r="F2045" s="136" t="s">
        <v>4599</v>
      </c>
    </row>
    <row r="2046" spans="2:6">
      <c r="B2046" s="178">
        <v>45216.40896990741</v>
      </c>
      <c r="C2046" s="246">
        <v>1</v>
      </c>
      <c r="D2046" s="246">
        <v>1</v>
      </c>
      <c r="E2046" s="246">
        <v>0</v>
      </c>
      <c r="F2046" s="136" t="s">
        <v>4599</v>
      </c>
    </row>
    <row r="2047" spans="2:6">
      <c r="B2047" s="178">
        <v>45216.409039351849</v>
      </c>
      <c r="C2047" s="246">
        <v>1</v>
      </c>
      <c r="D2047" s="246">
        <v>1</v>
      </c>
      <c r="E2047" s="246">
        <v>0</v>
      </c>
      <c r="F2047" s="136" t="s">
        <v>4599</v>
      </c>
    </row>
    <row r="2048" spans="2:6">
      <c r="B2048" s="178">
        <v>45216.409201388888</v>
      </c>
      <c r="C2048" s="246">
        <v>1</v>
      </c>
      <c r="D2048" s="246">
        <v>1</v>
      </c>
      <c r="E2048" s="246">
        <v>0</v>
      </c>
      <c r="F2048" s="136" t="s">
        <v>4599</v>
      </c>
    </row>
    <row r="2049" spans="2:6">
      <c r="B2049" s="178">
        <v>45216.409375000003</v>
      </c>
      <c r="C2049" s="246">
        <v>1</v>
      </c>
      <c r="D2049" s="246">
        <v>1</v>
      </c>
      <c r="E2049" s="246">
        <v>0</v>
      </c>
      <c r="F2049" s="136" t="s">
        <v>4599</v>
      </c>
    </row>
    <row r="2050" spans="2:6">
      <c r="B2050" s="178">
        <v>45216.409791666665</v>
      </c>
      <c r="C2050" s="246">
        <v>1</v>
      </c>
      <c r="D2050" s="246">
        <v>1</v>
      </c>
      <c r="E2050" s="246">
        <v>0</v>
      </c>
      <c r="F2050" s="136" t="s">
        <v>4599</v>
      </c>
    </row>
    <row r="2051" spans="2:6">
      <c r="B2051" s="178">
        <v>45216.410243055558</v>
      </c>
      <c r="C2051" s="246">
        <v>1</v>
      </c>
      <c r="D2051" s="246">
        <v>1</v>
      </c>
      <c r="E2051" s="246">
        <v>0</v>
      </c>
      <c r="F2051" s="136" t="s">
        <v>4599</v>
      </c>
    </row>
    <row r="2052" spans="2:6">
      <c r="B2052" s="178">
        <v>45216.411736111113</v>
      </c>
      <c r="C2052" s="246">
        <v>1</v>
      </c>
      <c r="D2052" s="246">
        <v>1</v>
      </c>
      <c r="E2052" s="246">
        <v>0</v>
      </c>
      <c r="F2052" s="136" t="s">
        <v>4599</v>
      </c>
    </row>
    <row r="2053" spans="2:6">
      <c r="B2053" s="178">
        <v>45216.411979166667</v>
      </c>
      <c r="C2053" s="246">
        <v>1</v>
      </c>
      <c r="D2053" s="246">
        <v>1</v>
      </c>
      <c r="E2053" s="246">
        <v>0</v>
      </c>
      <c r="F2053" s="136" t="s">
        <v>4599</v>
      </c>
    </row>
    <row r="2054" spans="2:6">
      <c r="B2054" s="178">
        <v>45216.414976851855</v>
      </c>
      <c r="C2054" s="246">
        <v>3000</v>
      </c>
      <c r="D2054" s="246">
        <v>2989.5</v>
      </c>
      <c r="E2054" s="246">
        <v>10.5</v>
      </c>
      <c r="F2054" s="136" t="s">
        <v>4601</v>
      </c>
    </row>
    <row r="2055" spans="2:6">
      <c r="B2055" s="178">
        <v>45216.416678240741</v>
      </c>
      <c r="C2055" s="246">
        <v>70.03</v>
      </c>
      <c r="D2055" s="246">
        <v>69.78</v>
      </c>
      <c r="E2055" s="246">
        <v>0.25</v>
      </c>
      <c r="F2055" s="136" t="s">
        <v>4722</v>
      </c>
    </row>
    <row r="2056" spans="2:6">
      <c r="B2056" s="178">
        <v>45216.430949074071</v>
      </c>
      <c r="C2056" s="246">
        <v>100</v>
      </c>
      <c r="D2056" s="246">
        <v>99.65</v>
      </c>
      <c r="E2056" s="246">
        <v>0.35</v>
      </c>
      <c r="F2056" s="136" t="s">
        <v>4670</v>
      </c>
    </row>
    <row r="2057" spans="2:6">
      <c r="B2057" s="178">
        <v>45216.432222222225</v>
      </c>
      <c r="C2057" s="246">
        <v>10</v>
      </c>
      <c r="D2057" s="246">
        <v>9.9600000000000009</v>
      </c>
      <c r="E2057" s="246">
        <v>0.04</v>
      </c>
      <c r="F2057" s="136" t="s">
        <v>4731</v>
      </c>
    </row>
    <row r="2058" spans="2:6">
      <c r="B2058" s="178">
        <v>45216.437673611108</v>
      </c>
      <c r="C2058" s="246">
        <v>6100</v>
      </c>
      <c r="D2058" s="246">
        <v>6078.65</v>
      </c>
      <c r="E2058" s="246">
        <v>21.35</v>
      </c>
      <c r="F2058" s="136" t="s">
        <v>5686</v>
      </c>
    </row>
    <row r="2059" spans="2:6">
      <c r="B2059" s="178">
        <v>45216.440717592595</v>
      </c>
      <c r="C2059" s="246">
        <v>5000</v>
      </c>
      <c r="D2059" s="246">
        <v>4982.5</v>
      </c>
      <c r="E2059" s="246">
        <v>17.5</v>
      </c>
      <c r="F2059" s="136" t="s">
        <v>7027</v>
      </c>
    </row>
    <row r="2060" spans="2:6">
      <c r="B2060" s="178">
        <v>45216.454733796294</v>
      </c>
      <c r="C2060" s="246">
        <v>3500</v>
      </c>
      <c r="D2060" s="246">
        <v>3487.75</v>
      </c>
      <c r="E2060" s="246">
        <v>12.25</v>
      </c>
      <c r="F2060" s="136" t="s">
        <v>9956</v>
      </c>
    </row>
    <row r="2061" spans="2:6">
      <c r="B2061" s="178">
        <v>45216.456331018519</v>
      </c>
      <c r="C2061" s="246">
        <v>5</v>
      </c>
      <c r="D2061" s="246">
        <v>4.9800000000000004</v>
      </c>
      <c r="E2061" s="246">
        <v>0.02</v>
      </c>
      <c r="F2061" s="136" t="s">
        <v>9957</v>
      </c>
    </row>
    <row r="2062" spans="2:6">
      <c r="B2062" s="178">
        <v>45216.457280092596</v>
      </c>
      <c r="C2062" s="246">
        <v>3500</v>
      </c>
      <c r="D2062" s="246">
        <v>3487.75</v>
      </c>
      <c r="E2062" s="246">
        <v>12.25</v>
      </c>
      <c r="F2062" s="136" t="s">
        <v>9956</v>
      </c>
    </row>
    <row r="2063" spans="2:6">
      <c r="B2063" s="178">
        <v>45216.457870370374</v>
      </c>
      <c r="C2063" s="246">
        <v>3500</v>
      </c>
      <c r="D2063" s="246">
        <v>3487.75</v>
      </c>
      <c r="E2063" s="246">
        <v>12.25</v>
      </c>
      <c r="F2063" s="136" t="s">
        <v>9956</v>
      </c>
    </row>
    <row r="2064" spans="2:6">
      <c r="B2064" s="178">
        <v>45216.458541666667</v>
      </c>
      <c r="C2064" s="246">
        <v>3500</v>
      </c>
      <c r="D2064" s="246">
        <v>3487.75</v>
      </c>
      <c r="E2064" s="246">
        <v>12.25</v>
      </c>
      <c r="F2064" s="136" t="s">
        <v>9956</v>
      </c>
    </row>
    <row r="2065" spans="2:6">
      <c r="B2065" s="178">
        <v>45216.458981481483</v>
      </c>
      <c r="C2065" s="246">
        <v>3500</v>
      </c>
      <c r="D2065" s="246">
        <v>3487.75</v>
      </c>
      <c r="E2065" s="246">
        <v>12.25</v>
      </c>
      <c r="F2065" s="136" t="s">
        <v>9956</v>
      </c>
    </row>
    <row r="2066" spans="2:6">
      <c r="B2066" s="178">
        <v>45216.459502314814</v>
      </c>
      <c r="C2066" s="246">
        <v>3500</v>
      </c>
      <c r="D2066" s="246">
        <v>3487.75</v>
      </c>
      <c r="E2066" s="246">
        <v>12.25</v>
      </c>
      <c r="F2066" s="136" t="s">
        <v>9956</v>
      </c>
    </row>
    <row r="2067" spans="2:6">
      <c r="B2067" s="178">
        <v>45216.467094907406</v>
      </c>
      <c r="C2067" s="246">
        <v>100</v>
      </c>
      <c r="D2067" s="246">
        <v>99.65</v>
      </c>
      <c r="E2067" s="246">
        <v>0.35</v>
      </c>
      <c r="F2067" s="136" t="s">
        <v>4725</v>
      </c>
    </row>
    <row r="2068" spans="2:6">
      <c r="B2068" s="178">
        <v>45216.477349537039</v>
      </c>
      <c r="C2068" s="246">
        <v>10</v>
      </c>
      <c r="D2068" s="246">
        <v>9.9600000000000009</v>
      </c>
      <c r="E2068" s="246">
        <v>0.04</v>
      </c>
      <c r="F2068" s="136" t="s">
        <v>4731</v>
      </c>
    </row>
    <row r="2069" spans="2:6">
      <c r="B2069" s="178">
        <v>45216.493148148147</v>
      </c>
      <c r="C2069" s="246">
        <v>1000</v>
      </c>
      <c r="D2069" s="246">
        <v>996.5</v>
      </c>
      <c r="E2069" s="246">
        <v>3.5</v>
      </c>
      <c r="F2069" s="136" t="s">
        <v>5758</v>
      </c>
    </row>
    <row r="2070" spans="2:6">
      <c r="B2070" s="178">
        <v>45216.495243055557</v>
      </c>
      <c r="C2070" s="246">
        <v>500</v>
      </c>
      <c r="D2070" s="246">
        <v>498.25</v>
      </c>
      <c r="E2070" s="246">
        <v>1.75</v>
      </c>
      <c r="F2070" s="136" t="s">
        <v>4826</v>
      </c>
    </row>
    <row r="2071" spans="2:6">
      <c r="B2071" s="178">
        <v>45216.496423611112</v>
      </c>
      <c r="C2071" s="246">
        <v>0.01</v>
      </c>
      <c r="D2071" s="246">
        <v>0.01</v>
      </c>
      <c r="E2071" s="246">
        <v>0</v>
      </c>
      <c r="F2071" s="136" t="s">
        <v>4661</v>
      </c>
    </row>
    <row r="2072" spans="2:6">
      <c r="B2072" s="178">
        <v>45216.497557870367</v>
      </c>
      <c r="C2072" s="246">
        <v>0.03</v>
      </c>
      <c r="D2072" s="246">
        <v>0.03</v>
      </c>
      <c r="E2072" s="246">
        <v>0</v>
      </c>
      <c r="F2072" s="136" t="s">
        <v>4661</v>
      </c>
    </row>
    <row r="2073" spans="2:6">
      <c r="B2073" s="178">
        <v>45216.501828703702</v>
      </c>
      <c r="C2073" s="246">
        <v>1</v>
      </c>
      <c r="D2073" s="246">
        <v>1</v>
      </c>
      <c r="E2073" s="246">
        <v>0</v>
      </c>
      <c r="F2073" s="136" t="s">
        <v>9958</v>
      </c>
    </row>
    <row r="2074" spans="2:6">
      <c r="B2074" s="178">
        <v>45216.504780092589</v>
      </c>
      <c r="C2074" s="246">
        <v>0.02</v>
      </c>
      <c r="D2074" s="246">
        <v>0.02</v>
      </c>
      <c r="E2074" s="246">
        <v>0</v>
      </c>
      <c r="F2074" s="136" t="s">
        <v>4661</v>
      </c>
    </row>
    <row r="2075" spans="2:6">
      <c r="B2075" s="178">
        <v>45216.510289351849</v>
      </c>
      <c r="C2075" s="246">
        <v>0.01</v>
      </c>
      <c r="D2075" s="246">
        <v>0.01</v>
      </c>
      <c r="E2075" s="246">
        <v>0</v>
      </c>
      <c r="F2075" s="136" t="s">
        <v>4661</v>
      </c>
    </row>
    <row r="2076" spans="2:6">
      <c r="B2076" s="178">
        <v>45216.516539351855</v>
      </c>
      <c r="C2076" s="246">
        <v>30</v>
      </c>
      <c r="D2076" s="246">
        <v>29.89</v>
      </c>
      <c r="E2076" s="246">
        <v>0.11</v>
      </c>
      <c r="F2076" s="136" t="s">
        <v>4608</v>
      </c>
    </row>
    <row r="2077" spans="2:6">
      <c r="B2077" s="178">
        <v>45216.523587962962</v>
      </c>
      <c r="C2077" s="246">
        <v>25</v>
      </c>
      <c r="D2077" s="246">
        <v>24.91</v>
      </c>
      <c r="E2077" s="246">
        <v>0.09</v>
      </c>
      <c r="F2077" s="136" t="s">
        <v>4763</v>
      </c>
    </row>
    <row r="2078" spans="2:6">
      <c r="B2078" s="178">
        <v>45216.523854166669</v>
      </c>
      <c r="C2078" s="246">
        <v>500</v>
      </c>
      <c r="D2078" s="246">
        <v>498.25</v>
      </c>
      <c r="E2078" s="246">
        <v>1.75</v>
      </c>
      <c r="F2078" s="136" t="s">
        <v>9959</v>
      </c>
    </row>
    <row r="2079" spans="2:6">
      <c r="B2079" s="178">
        <v>45216.537291666667</v>
      </c>
      <c r="C2079" s="246">
        <v>1000</v>
      </c>
      <c r="D2079" s="246">
        <v>996.5</v>
      </c>
      <c r="E2079" s="246">
        <v>3.5</v>
      </c>
      <c r="F2079" s="136" t="s">
        <v>5678</v>
      </c>
    </row>
    <row r="2080" spans="2:6">
      <c r="B2080" s="178">
        <v>45216.540173611109</v>
      </c>
      <c r="C2080" s="246">
        <v>1</v>
      </c>
      <c r="D2080" s="246">
        <v>1</v>
      </c>
      <c r="E2080" s="246">
        <v>0</v>
      </c>
      <c r="F2080" s="136" t="s">
        <v>7063</v>
      </c>
    </row>
    <row r="2081" spans="2:6">
      <c r="B2081" s="178">
        <v>45216.541226851848</v>
      </c>
      <c r="C2081" s="246">
        <v>1</v>
      </c>
      <c r="D2081" s="246">
        <v>1</v>
      </c>
      <c r="E2081" s="246">
        <v>0</v>
      </c>
      <c r="F2081" s="136" t="s">
        <v>7063</v>
      </c>
    </row>
    <row r="2082" spans="2:6">
      <c r="B2082" s="178">
        <v>45216.547997685186</v>
      </c>
      <c r="C2082" s="246">
        <v>1</v>
      </c>
      <c r="D2082" s="246">
        <v>1</v>
      </c>
      <c r="E2082" s="246">
        <v>0</v>
      </c>
      <c r="F2082" s="136" t="s">
        <v>4599</v>
      </c>
    </row>
    <row r="2083" spans="2:6">
      <c r="B2083" s="178">
        <v>45216.550127314818</v>
      </c>
      <c r="C2083" s="246">
        <v>1</v>
      </c>
      <c r="D2083" s="246">
        <v>1</v>
      </c>
      <c r="E2083" s="246">
        <v>0</v>
      </c>
      <c r="F2083" s="136" t="s">
        <v>4599</v>
      </c>
    </row>
    <row r="2084" spans="2:6">
      <c r="B2084" s="178">
        <v>45216.55431712963</v>
      </c>
      <c r="C2084" s="246">
        <v>1</v>
      </c>
      <c r="D2084" s="246">
        <v>1</v>
      </c>
      <c r="E2084" s="246">
        <v>0</v>
      </c>
      <c r="F2084" s="136" t="s">
        <v>4599</v>
      </c>
    </row>
    <row r="2085" spans="2:6">
      <c r="B2085" s="178">
        <v>45216.555324074077</v>
      </c>
      <c r="C2085" s="246">
        <v>1</v>
      </c>
      <c r="D2085" s="246">
        <v>1</v>
      </c>
      <c r="E2085" s="246">
        <v>0</v>
      </c>
      <c r="F2085" s="136" t="s">
        <v>4599</v>
      </c>
    </row>
    <row r="2086" spans="2:6">
      <c r="B2086" s="178">
        <v>45216.555937500001</v>
      </c>
      <c r="C2086" s="246">
        <v>1</v>
      </c>
      <c r="D2086" s="246">
        <v>1</v>
      </c>
      <c r="E2086" s="246">
        <v>0</v>
      </c>
      <c r="F2086" s="136" t="s">
        <v>4599</v>
      </c>
    </row>
    <row r="2087" spans="2:6">
      <c r="B2087" s="178">
        <v>45216.55940972222</v>
      </c>
      <c r="C2087" s="246">
        <v>30</v>
      </c>
      <c r="D2087" s="246">
        <v>29.89</v>
      </c>
      <c r="E2087" s="246">
        <v>0.11</v>
      </c>
      <c r="F2087" s="136" t="s">
        <v>9578</v>
      </c>
    </row>
    <row r="2088" spans="2:6">
      <c r="B2088" s="178">
        <v>45216.561006944445</v>
      </c>
      <c r="C2088" s="246">
        <v>1</v>
      </c>
      <c r="D2088" s="246">
        <v>1</v>
      </c>
      <c r="E2088" s="246">
        <v>0</v>
      </c>
      <c r="F2088" s="136" t="s">
        <v>4599</v>
      </c>
    </row>
    <row r="2089" spans="2:6">
      <c r="B2089" s="178">
        <v>45216.564305555556</v>
      </c>
      <c r="C2089" s="246">
        <v>1</v>
      </c>
      <c r="D2089" s="246">
        <v>1</v>
      </c>
      <c r="E2089" s="246">
        <v>0</v>
      </c>
      <c r="F2089" s="136" t="s">
        <v>9747</v>
      </c>
    </row>
    <row r="2090" spans="2:6">
      <c r="B2090" s="178">
        <v>45216.566377314812</v>
      </c>
      <c r="C2090" s="246">
        <v>100000</v>
      </c>
      <c r="D2090" s="246">
        <v>99650</v>
      </c>
      <c r="E2090" s="246">
        <v>350</v>
      </c>
      <c r="F2090" s="136" t="s">
        <v>9960</v>
      </c>
    </row>
    <row r="2091" spans="2:6">
      <c r="B2091" s="178">
        <v>45216.567141203705</v>
      </c>
      <c r="C2091" s="246">
        <v>33.07</v>
      </c>
      <c r="D2091" s="246">
        <v>32.950000000000003</v>
      </c>
      <c r="E2091" s="246">
        <v>0.12</v>
      </c>
      <c r="F2091" s="136" t="s">
        <v>5632</v>
      </c>
    </row>
    <row r="2092" spans="2:6">
      <c r="B2092" s="178">
        <v>45216.576261574075</v>
      </c>
      <c r="C2092" s="246">
        <v>1</v>
      </c>
      <c r="D2092" s="246">
        <v>1</v>
      </c>
      <c r="E2092" s="246">
        <v>0</v>
      </c>
      <c r="F2092" s="136" t="s">
        <v>4599</v>
      </c>
    </row>
    <row r="2093" spans="2:6">
      <c r="B2093" s="178">
        <v>45216.577731481484</v>
      </c>
      <c r="C2093" s="246">
        <v>1</v>
      </c>
      <c r="D2093" s="246">
        <v>1</v>
      </c>
      <c r="E2093" s="246">
        <v>0</v>
      </c>
      <c r="F2093" s="136" t="s">
        <v>4599</v>
      </c>
    </row>
    <row r="2094" spans="2:6">
      <c r="B2094" s="178">
        <v>45216.582199074073</v>
      </c>
      <c r="C2094" s="246">
        <v>1</v>
      </c>
      <c r="D2094" s="246">
        <v>1</v>
      </c>
      <c r="E2094" s="246">
        <v>0</v>
      </c>
      <c r="F2094" s="136" t="s">
        <v>4599</v>
      </c>
    </row>
    <row r="2095" spans="2:6">
      <c r="B2095" s="178">
        <v>45216.583425925928</v>
      </c>
      <c r="C2095" s="246">
        <v>1</v>
      </c>
      <c r="D2095" s="246">
        <v>1</v>
      </c>
      <c r="E2095" s="246">
        <v>0</v>
      </c>
      <c r="F2095" s="136" t="s">
        <v>4599</v>
      </c>
    </row>
    <row r="2096" spans="2:6">
      <c r="B2096" s="178">
        <v>45216.584722222222</v>
      </c>
      <c r="C2096" s="246">
        <v>1</v>
      </c>
      <c r="D2096" s="246">
        <v>1</v>
      </c>
      <c r="E2096" s="246">
        <v>0</v>
      </c>
      <c r="F2096" s="136" t="s">
        <v>4599</v>
      </c>
    </row>
    <row r="2097" spans="2:6">
      <c r="B2097" s="178">
        <v>45216.586539351854</v>
      </c>
      <c r="C2097" s="246">
        <v>1</v>
      </c>
      <c r="D2097" s="246">
        <v>1</v>
      </c>
      <c r="E2097" s="246">
        <v>0</v>
      </c>
      <c r="F2097" s="136" t="s">
        <v>4599</v>
      </c>
    </row>
    <row r="2098" spans="2:6">
      <c r="B2098" s="178">
        <v>45216.590810185182</v>
      </c>
      <c r="C2098" s="246">
        <v>1</v>
      </c>
      <c r="D2098" s="246">
        <v>1</v>
      </c>
      <c r="E2098" s="246">
        <v>0</v>
      </c>
      <c r="F2098" s="136" t="s">
        <v>4599</v>
      </c>
    </row>
    <row r="2099" spans="2:6">
      <c r="B2099" s="178">
        <v>45216.591226851851</v>
      </c>
      <c r="C2099" s="246">
        <v>450</v>
      </c>
      <c r="D2099" s="246">
        <v>448.42</v>
      </c>
      <c r="E2099" s="246">
        <v>1.58</v>
      </c>
      <c r="F2099" s="136" t="s">
        <v>4658</v>
      </c>
    </row>
    <row r="2100" spans="2:6">
      <c r="B2100" s="178">
        <v>45216.591377314813</v>
      </c>
      <c r="C2100" s="246">
        <v>499</v>
      </c>
      <c r="D2100" s="246">
        <v>497.25</v>
      </c>
      <c r="E2100" s="246">
        <v>1.75</v>
      </c>
      <c r="F2100" s="136" t="s">
        <v>4594</v>
      </c>
    </row>
    <row r="2101" spans="2:6">
      <c r="B2101" s="178">
        <v>45216.592083333337</v>
      </c>
      <c r="C2101" s="246">
        <v>1</v>
      </c>
      <c r="D2101" s="246">
        <v>1</v>
      </c>
      <c r="E2101" s="246">
        <v>0</v>
      </c>
      <c r="F2101" s="136" t="s">
        <v>4599</v>
      </c>
    </row>
    <row r="2102" spans="2:6">
      <c r="B2102" s="178">
        <v>45216.593587962961</v>
      </c>
      <c r="C2102" s="246">
        <v>1</v>
      </c>
      <c r="D2102" s="246">
        <v>1</v>
      </c>
      <c r="E2102" s="246">
        <v>0</v>
      </c>
      <c r="F2102" s="136" t="s">
        <v>4599</v>
      </c>
    </row>
    <row r="2103" spans="2:6">
      <c r="B2103" s="178">
        <v>45216.594814814816</v>
      </c>
      <c r="C2103" s="246">
        <v>1</v>
      </c>
      <c r="D2103" s="246">
        <v>1</v>
      </c>
      <c r="E2103" s="246">
        <v>0</v>
      </c>
      <c r="F2103" s="136" t="s">
        <v>4599</v>
      </c>
    </row>
    <row r="2104" spans="2:6">
      <c r="B2104" s="178">
        <v>45216.596562500003</v>
      </c>
      <c r="C2104" s="246">
        <v>1</v>
      </c>
      <c r="D2104" s="246">
        <v>1</v>
      </c>
      <c r="E2104" s="246">
        <v>0</v>
      </c>
      <c r="F2104" s="136" t="s">
        <v>4599</v>
      </c>
    </row>
    <row r="2105" spans="2:6">
      <c r="B2105" s="178">
        <v>45216.598657407405</v>
      </c>
      <c r="C2105" s="246">
        <v>1</v>
      </c>
      <c r="D2105" s="246">
        <v>1</v>
      </c>
      <c r="E2105" s="246">
        <v>0</v>
      </c>
      <c r="F2105" s="136" t="s">
        <v>4599</v>
      </c>
    </row>
    <row r="2106" spans="2:6">
      <c r="B2106" s="178">
        <v>45216.6</v>
      </c>
      <c r="C2106" s="246">
        <v>1</v>
      </c>
      <c r="D2106" s="246">
        <v>1</v>
      </c>
      <c r="E2106" s="246">
        <v>0</v>
      </c>
      <c r="F2106" s="136" t="s">
        <v>4599</v>
      </c>
    </row>
    <row r="2107" spans="2:6">
      <c r="B2107" s="178">
        <v>45216.604085648149</v>
      </c>
      <c r="C2107" s="246">
        <v>1</v>
      </c>
      <c r="D2107" s="246">
        <v>1</v>
      </c>
      <c r="E2107" s="246">
        <v>0</v>
      </c>
      <c r="F2107" s="136" t="s">
        <v>4599</v>
      </c>
    </row>
    <row r="2108" spans="2:6">
      <c r="B2108" s="178">
        <v>45216.604317129626</v>
      </c>
      <c r="C2108" s="246">
        <v>300</v>
      </c>
      <c r="D2108" s="246">
        <v>298.95</v>
      </c>
      <c r="E2108" s="246">
        <v>1.05</v>
      </c>
      <c r="F2108" s="136" t="s">
        <v>9961</v>
      </c>
    </row>
    <row r="2109" spans="2:6">
      <c r="B2109" s="178">
        <v>45216.605706018519</v>
      </c>
      <c r="C2109" s="246">
        <v>500</v>
      </c>
      <c r="D2109" s="246">
        <v>498.25</v>
      </c>
      <c r="E2109" s="246">
        <v>1.75</v>
      </c>
      <c r="F2109" s="136" t="s">
        <v>9962</v>
      </c>
    </row>
    <row r="2110" spans="2:6">
      <c r="B2110" s="178">
        <v>45216.607245370367</v>
      </c>
      <c r="C2110" s="246">
        <v>1</v>
      </c>
      <c r="D2110" s="246">
        <v>1</v>
      </c>
      <c r="E2110" s="246">
        <v>0</v>
      </c>
      <c r="F2110" s="136" t="s">
        <v>4599</v>
      </c>
    </row>
    <row r="2111" spans="2:6">
      <c r="B2111" s="178">
        <v>45216.607719907406</v>
      </c>
      <c r="C2111" s="246">
        <v>500</v>
      </c>
      <c r="D2111" s="246">
        <v>498.25</v>
      </c>
      <c r="E2111" s="246">
        <v>1.75</v>
      </c>
      <c r="F2111" s="136" t="s">
        <v>7028</v>
      </c>
    </row>
    <row r="2112" spans="2:6">
      <c r="B2112" s="178">
        <v>45216.608298611114</v>
      </c>
      <c r="C2112" s="246">
        <v>1</v>
      </c>
      <c r="D2112" s="246">
        <v>1</v>
      </c>
      <c r="E2112" s="246">
        <v>0</v>
      </c>
      <c r="F2112" s="136" t="s">
        <v>4599</v>
      </c>
    </row>
    <row r="2113" spans="2:6">
      <c r="B2113" s="178">
        <v>45216.609826388885</v>
      </c>
      <c r="C2113" s="246">
        <v>1</v>
      </c>
      <c r="D2113" s="246">
        <v>1</v>
      </c>
      <c r="E2113" s="246">
        <v>0</v>
      </c>
      <c r="F2113" s="136" t="s">
        <v>4599</v>
      </c>
    </row>
    <row r="2114" spans="2:6">
      <c r="B2114" s="178">
        <v>45216.614861111113</v>
      </c>
      <c r="C2114" s="246">
        <v>4400</v>
      </c>
      <c r="D2114" s="246">
        <v>4384.6000000000004</v>
      </c>
      <c r="E2114" s="246">
        <v>15.4</v>
      </c>
      <c r="F2114" s="136" t="s">
        <v>4786</v>
      </c>
    </row>
    <row r="2115" spans="2:6">
      <c r="B2115" s="178">
        <v>45216.620405092595</v>
      </c>
      <c r="C2115" s="246">
        <v>1</v>
      </c>
      <c r="D2115" s="246">
        <v>1</v>
      </c>
      <c r="E2115" s="246">
        <v>0</v>
      </c>
      <c r="F2115" s="136" t="s">
        <v>4599</v>
      </c>
    </row>
    <row r="2116" spans="2:6">
      <c r="B2116" s="178">
        <v>45216.623715277776</v>
      </c>
      <c r="C2116" s="246">
        <v>1</v>
      </c>
      <c r="D2116" s="246">
        <v>1</v>
      </c>
      <c r="E2116" s="246">
        <v>0</v>
      </c>
      <c r="F2116" s="136" t="s">
        <v>4599</v>
      </c>
    </row>
    <row r="2117" spans="2:6">
      <c r="B2117" s="178">
        <v>45216.650960648149</v>
      </c>
      <c r="C2117" s="246">
        <v>61</v>
      </c>
      <c r="D2117" s="246">
        <v>60.79</v>
      </c>
      <c r="E2117" s="246">
        <v>0.21</v>
      </c>
      <c r="F2117" s="136" t="s">
        <v>6969</v>
      </c>
    </row>
    <row r="2118" spans="2:6">
      <c r="B2118" s="178">
        <v>45216.654953703706</v>
      </c>
      <c r="C2118" s="246">
        <v>25</v>
      </c>
      <c r="D2118" s="246">
        <v>24.91</v>
      </c>
      <c r="E2118" s="246">
        <v>0.09</v>
      </c>
      <c r="F2118" s="136" t="s">
        <v>9539</v>
      </c>
    </row>
    <row r="2119" spans="2:6">
      <c r="B2119" s="178">
        <v>45216.692152777781</v>
      </c>
      <c r="C2119" s="246">
        <v>100</v>
      </c>
      <c r="D2119" s="246">
        <v>99.65</v>
      </c>
      <c r="E2119" s="246">
        <v>0.35</v>
      </c>
      <c r="F2119" s="136" t="s">
        <v>4581</v>
      </c>
    </row>
    <row r="2120" spans="2:6">
      <c r="B2120" s="178">
        <v>45216.702534722222</v>
      </c>
      <c r="C2120" s="246">
        <v>3000</v>
      </c>
      <c r="D2120" s="246">
        <v>2925</v>
      </c>
      <c r="E2120" s="246">
        <v>75</v>
      </c>
      <c r="F2120" s="136" t="s">
        <v>9963</v>
      </c>
    </row>
    <row r="2121" spans="2:6">
      <c r="B2121" s="178">
        <v>45216.716967592591</v>
      </c>
      <c r="C2121" s="246">
        <v>59.18</v>
      </c>
      <c r="D2121" s="246">
        <v>58.97</v>
      </c>
      <c r="E2121" s="246">
        <v>0.21</v>
      </c>
      <c r="F2121" s="136" t="s">
        <v>4606</v>
      </c>
    </row>
    <row r="2122" spans="2:6">
      <c r="B2122" s="178">
        <v>45216.738888888889</v>
      </c>
      <c r="C2122" s="246">
        <v>100</v>
      </c>
      <c r="D2122" s="246">
        <v>99.65</v>
      </c>
      <c r="E2122" s="246">
        <v>0.35</v>
      </c>
      <c r="F2122" s="136" t="s">
        <v>9840</v>
      </c>
    </row>
    <row r="2123" spans="2:6">
      <c r="B2123" s="178">
        <v>45216.74114583333</v>
      </c>
      <c r="C2123" s="246">
        <v>1</v>
      </c>
      <c r="D2123" s="246">
        <v>1</v>
      </c>
      <c r="E2123" s="246">
        <v>0</v>
      </c>
      <c r="F2123" s="136" t="s">
        <v>9751</v>
      </c>
    </row>
    <row r="2124" spans="2:6">
      <c r="B2124" s="178">
        <v>45216.744872685187</v>
      </c>
      <c r="C2124" s="246">
        <v>1500</v>
      </c>
      <c r="D2124" s="246">
        <v>1494.75</v>
      </c>
      <c r="E2124" s="246">
        <v>5.25</v>
      </c>
      <c r="F2124" s="136" t="s">
        <v>4655</v>
      </c>
    </row>
    <row r="2125" spans="2:6">
      <c r="B2125" s="178">
        <v>45216.75277777778</v>
      </c>
      <c r="C2125" s="246">
        <v>1000</v>
      </c>
      <c r="D2125" s="246">
        <v>996.5</v>
      </c>
      <c r="E2125" s="246">
        <v>3.5</v>
      </c>
      <c r="F2125" s="136" t="s">
        <v>5708</v>
      </c>
    </row>
    <row r="2126" spans="2:6">
      <c r="B2126" s="178">
        <v>45216.765601851854</v>
      </c>
      <c r="C2126" s="246">
        <v>500</v>
      </c>
      <c r="D2126" s="246">
        <v>498.25</v>
      </c>
      <c r="E2126" s="246">
        <v>1.75</v>
      </c>
      <c r="F2126" s="136" t="s">
        <v>9964</v>
      </c>
    </row>
    <row r="2127" spans="2:6">
      <c r="B2127" s="178">
        <v>45216.778263888889</v>
      </c>
      <c r="C2127" s="246">
        <v>3000</v>
      </c>
      <c r="D2127" s="246">
        <v>2989.5</v>
      </c>
      <c r="E2127" s="246">
        <v>10.5</v>
      </c>
      <c r="F2127" s="136" t="s">
        <v>4723</v>
      </c>
    </row>
    <row r="2128" spans="2:6">
      <c r="B2128" s="178">
        <v>45216.85465277778</v>
      </c>
      <c r="C2128" s="246">
        <v>100</v>
      </c>
      <c r="D2128" s="246">
        <v>99.65</v>
      </c>
      <c r="E2128" s="246">
        <v>0.35</v>
      </c>
      <c r="F2128" s="136" t="s">
        <v>9965</v>
      </c>
    </row>
    <row r="2129" spans="2:6">
      <c r="B2129" s="178">
        <v>45216.854930555557</v>
      </c>
      <c r="C2129" s="246">
        <v>2000</v>
      </c>
      <c r="D2129" s="246">
        <v>1993</v>
      </c>
      <c r="E2129" s="246">
        <v>7</v>
      </c>
      <c r="F2129" s="136" t="s">
        <v>9499</v>
      </c>
    </row>
    <row r="2130" spans="2:6">
      <c r="B2130" s="178">
        <v>45216.85497685185</v>
      </c>
      <c r="C2130" s="246">
        <v>1000</v>
      </c>
      <c r="D2130" s="246">
        <v>975</v>
      </c>
      <c r="E2130" s="246">
        <v>25</v>
      </c>
      <c r="F2130" s="136" t="s">
        <v>7019</v>
      </c>
    </row>
    <row r="2131" spans="2:6">
      <c r="B2131" s="178">
        <v>45216.860578703701</v>
      </c>
      <c r="C2131" s="246">
        <v>100</v>
      </c>
      <c r="D2131" s="246">
        <v>99.65</v>
      </c>
      <c r="E2131" s="246">
        <v>0.35</v>
      </c>
      <c r="F2131" s="136" t="s">
        <v>4611</v>
      </c>
    </row>
    <row r="2132" spans="2:6">
      <c r="B2132" s="178">
        <v>45216.862291666665</v>
      </c>
      <c r="C2132" s="246">
        <v>2000</v>
      </c>
      <c r="D2132" s="246">
        <v>1993</v>
      </c>
      <c r="E2132" s="246">
        <v>7</v>
      </c>
      <c r="F2132" s="136" t="s">
        <v>9499</v>
      </c>
    </row>
    <row r="2133" spans="2:6">
      <c r="B2133" s="178">
        <v>45216.864652777775</v>
      </c>
      <c r="C2133" s="246">
        <v>1000</v>
      </c>
      <c r="D2133" s="246">
        <v>996.5</v>
      </c>
      <c r="E2133" s="246">
        <v>3.5</v>
      </c>
      <c r="F2133" s="136" t="s">
        <v>9966</v>
      </c>
    </row>
    <row r="2134" spans="2:6">
      <c r="B2134" s="178">
        <v>45216.869375000002</v>
      </c>
      <c r="C2134" s="246">
        <v>500</v>
      </c>
      <c r="D2134" s="246">
        <v>498.25</v>
      </c>
      <c r="E2134" s="246">
        <v>1.75</v>
      </c>
      <c r="F2134" s="136" t="s">
        <v>9967</v>
      </c>
    </row>
    <row r="2135" spans="2:6">
      <c r="B2135" s="178">
        <v>45216.86990740741</v>
      </c>
      <c r="C2135" s="246">
        <v>700</v>
      </c>
      <c r="D2135" s="246">
        <v>697.55</v>
      </c>
      <c r="E2135" s="246">
        <v>2.4500000000000002</v>
      </c>
      <c r="F2135" s="136" t="s">
        <v>9499</v>
      </c>
    </row>
    <row r="2136" spans="2:6">
      <c r="B2136" s="178">
        <v>45216.874305555553</v>
      </c>
      <c r="C2136" s="246">
        <v>1800</v>
      </c>
      <c r="D2136" s="246">
        <v>1793.7</v>
      </c>
      <c r="E2136" s="246">
        <v>6.3</v>
      </c>
      <c r="F2136" s="136" t="s">
        <v>9968</v>
      </c>
    </row>
    <row r="2137" spans="2:6">
      <c r="B2137" s="178">
        <v>45216.877581018518</v>
      </c>
      <c r="C2137" s="246">
        <v>150</v>
      </c>
      <c r="D2137" s="246">
        <v>146.25</v>
      </c>
      <c r="E2137" s="246">
        <v>3.75</v>
      </c>
      <c r="F2137" s="136" t="s">
        <v>9969</v>
      </c>
    </row>
    <row r="2138" spans="2:6">
      <c r="B2138" s="178">
        <v>45216.89984953704</v>
      </c>
      <c r="C2138" s="246">
        <v>300</v>
      </c>
      <c r="D2138" s="246">
        <v>298.95</v>
      </c>
      <c r="E2138" s="246">
        <v>1.05</v>
      </c>
      <c r="F2138" s="136" t="s">
        <v>5636</v>
      </c>
    </row>
    <row r="2139" spans="2:6">
      <c r="B2139" s="178">
        <v>45216.913136574076</v>
      </c>
      <c r="C2139" s="246">
        <v>500</v>
      </c>
      <c r="D2139" s="246">
        <v>498.25</v>
      </c>
      <c r="E2139" s="246">
        <v>1.75</v>
      </c>
      <c r="F2139" s="136" t="s">
        <v>4629</v>
      </c>
    </row>
    <row r="2140" spans="2:6">
      <c r="B2140" s="178">
        <v>45216.91337962963</v>
      </c>
      <c r="C2140" s="246">
        <v>3.03</v>
      </c>
      <c r="D2140" s="246">
        <v>3.02</v>
      </c>
      <c r="E2140" s="246">
        <v>0.01</v>
      </c>
      <c r="F2140" s="136" t="s">
        <v>7055</v>
      </c>
    </row>
    <row r="2141" spans="2:6">
      <c r="B2141" s="178">
        <v>45216.929178240738</v>
      </c>
      <c r="C2141" s="246">
        <v>1000</v>
      </c>
      <c r="D2141" s="246">
        <v>975</v>
      </c>
      <c r="E2141" s="246">
        <v>25</v>
      </c>
      <c r="F2141" s="136" t="s">
        <v>9970</v>
      </c>
    </row>
    <row r="2142" spans="2:6">
      <c r="B2142" s="178">
        <v>45216.988344907404</v>
      </c>
      <c r="C2142" s="246">
        <v>3000</v>
      </c>
      <c r="D2142" s="246">
        <v>2989.5</v>
      </c>
      <c r="E2142" s="246">
        <v>10.5</v>
      </c>
      <c r="F2142" s="136" t="s">
        <v>9971</v>
      </c>
    </row>
    <row r="2143" spans="2:6">
      <c r="B2143" s="178">
        <v>45216.993518518517</v>
      </c>
      <c r="C2143" s="246">
        <v>500</v>
      </c>
      <c r="D2143" s="246">
        <v>487.5</v>
      </c>
      <c r="E2143" s="246">
        <v>12.5</v>
      </c>
      <c r="F2143" s="136" t="s">
        <v>9972</v>
      </c>
    </row>
    <row r="2144" spans="2:6">
      <c r="B2144" s="178">
        <v>45216.997499999998</v>
      </c>
      <c r="C2144" s="246">
        <v>500</v>
      </c>
      <c r="D2144" s="246">
        <v>498.25</v>
      </c>
      <c r="E2144" s="246">
        <v>1.75</v>
      </c>
      <c r="F2144" s="136" t="s">
        <v>9681</v>
      </c>
    </row>
    <row r="2145" spans="2:6">
      <c r="B2145" s="178">
        <v>45217.010729166665</v>
      </c>
      <c r="C2145" s="246">
        <v>150</v>
      </c>
      <c r="D2145" s="246">
        <v>149.47</v>
      </c>
      <c r="E2145" s="246">
        <v>0.53</v>
      </c>
      <c r="F2145" s="136" t="s">
        <v>6977</v>
      </c>
    </row>
    <row r="2146" spans="2:6">
      <c r="B2146" s="178">
        <v>45217.041631944441</v>
      </c>
      <c r="C2146" s="246">
        <v>100</v>
      </c>
      <c r="D2146" s="246">
        <v>99.65</v>
      </c>
      <c r="E2146" s="246">
        <v>0.35</v>
      </c>
      <c r="F2146" s="136" t="s">
        <v>7011</v>
      </c>
    </row>
    <row r="2147" spans="2:6">
      <c r="B2147" s="178">
        <v>45217.043379629627</v>
      </c>
      <c r="C2147" s="246">
        <v>50</v>
      </c>
      <c r="D2147" s="246">
        <v>49.82</v>
      </c>
      <c r="E2147" s="246">
        <v>0.18</v>
      </c>
      <c r="F2147" s="136" t="s">
        <v>7011</v>
      </c>
    </row>
    <row r="2148" spans="2:6">
      <c r="B2148" s="178">
        <v>45217.098946759259</v>
      </c>
      <c r="C2148" s="246">
        <v>50</v>
      </c>
      <c r="D2148" s="246">
        <v>49.82</v>
      </c>
      <c r="E2148" s="246">
        <v>0.18</v>
      </c>
      <c r="F2148" s="136" t="s">
        <v>5680</v>
      </c>
    </row>
    <row r="2149" spans="2:6">
      <c r="B2149" s="178">
        <v>45217.108969907407</v>
      </c>
      <c r="C2149" s="246">
        <v>100</v>
      </c>
      <c r="D2149" s="246">
        <v>99.65</v>
      </c>
      <c r="E2149" s="246">
        <v>0.35</v>
      </c>
      <c r="F2149" s="136" t="s">
        <v>4695</v>
      </c>
    </row>
    <row r="2150" spans="2:6">
      <c r="B2150" s="178">
        <v>45217.282696759263</v>
      </c>
      <c r="C2150" s="246">
        <v>100</v>
      </c>
      <c r="D2150" s="246">
        <v>99.65</v>
      </c>
      <c r="E2150" s="246">
        <v>0.35</v>
      </c>
      <c r="F2150" s="136" t="s">
        <v>5745</v>
      </c>
    </row>
    <row r="2151" spans="2:6">
      <c r="B2151" s="178">
        <v>45217.321597222224</v>
      </c>
      <c r="C2151" s="246">
        <v>720</v>
      </c>
      <c r="D2151" s="246">
        <v>717.48</v>
      </c>
      <c r="E2151" s="246">
        <v>2.52</v>
      </c>
      <c r="F2151" s="136" t="s">
        <v>6984</v>
      </c>
    </row>
    <row r="2152" spans="2:6">
      <c r="B2152" s="178">
        <v>45217.324629629627</v>
      </c>
      <c r="C2152" s="246">
        <v>50</v>
      </c>
      <c r="D2152" s="246">
        <v>49.82</v>
      </c>
      <c r="E2152" s="246">
        <v>0.18</v>
      </c>
      <c r="F2152" s="136" t="s">
        <v>4579</v>
      </c>
    </row>
    <row r="2153" spans="2:6">
      <c r="B2153" s="178">
        <v>45217.329409722224</v>
      </c>
      <c r="C2153" s="246">
        <v>100</v>
      </c>
      <c r="D2153" s="246">
        <v>99.65</v>
      </c>
      <c r="E2153" s="246">
        <v>0.35</v>
      </c>
      <c r="F2153" s="136" t="s">
        <v>4645</v>
      </c>
    </row>
    <row r="2154" spans="2:6">
      <c r="B2154" s="178">
        <v>45217.359467592592</v>
      </c>
      <c r="C2154" s="246">
        <v>30</v>
      </c>
      <c r="D2154" s="246">
        <v>29.89</v>
      </c>
      <c r="E2154" s="246">
        <v>0.11</v>
      </c>
      <c r="F2154" s="136" t="s">
        <v>9757</v>
      </c>
    </row>
    <row r="2155" spans="2:6">
      <c r="B2155" s="178">
        <v>45217.361319444448</v>
      </c>
      <c r="C2155" s="246">
        <v>500</v>
      </c>
      <c r="D2155" s="246">
        <v>498.25</v>
      </c>
      <c r="E2155" s="246">
        <v>1.75</v>
      </c>
      <c r="F2155" s="136" t="s">
        <v>9973</v>
      </c>
    </row>
    <row r="2156" spans="2:6">
      <c r="B2156" s="178">
        <v>45217.36346064815</v>
      </c>
      <c r="C2156" s="246">
        <v>100</v>
      </c>
      <c r="D2156" s="246">
        <v>99.65</v>
      </c>
      <c r="E2156" s="246">
        <v>0.35</v>
      </c>
      <c r="F2156" s="136" t="s">
        <v>4828</v>
      </c>
    </row>
    <row r="2157" spans="2:6">
      <c r="B2157" s="178">
        <v>45217.363912037035</v>
      </c>
      <c r="C2157" s="246">
        <v>10</v>
      </c>
      <c r="D2157" s="246">
        <v>9.9600000000000009</v>
      </c>
      <c r="E2157" s="246">
        <v>0.04</v>
      </c>
      <c r="F2157" s="136" t="s">
        <v>9974</v>
      </c>
    </row>
    <row r="2158" spans="2:6">
      <c r="B2158" s="178">
        <v>45217.373553240737</v>
      </c>
      <c r="C2158" s="246">
        <v>1000</v>
      </c>
      <c r="D2158" s="246">
        <v>996.5</v>
      </c>
      <c r="E2158" s="246">
        <v>3.5</v>
      </c>
      <c r="F2158" s="136" t="s">
        <v>6937</v>
      </c>
    </row>
    <row r="2159" spans="2:6">
      <c r="B2159" s="178">
        <v>45217.377824074072</v>
      </c>
      <c r="C2159" s="246">
        <v>20</v>
      </c>
      <c r="D2159" s="246">
        <v>19.93</v>
      </c>
      <c r="E2159" s="246">
        <v>7.0000000000000007E-2</v>
      </c>
      <c r="F2159" s="136" t="s">
        <v>7064</v>
      </c>
    </row>
    <row r="2160" spans="2:6">
      <c r="B2160" s="178">
        <v>45217.386574074073</v>
      </c>
      <c r="C2160" s="246">
        <v>1</v>
      </c>
      <c r="D2160" s="246">
        <v>1</v>
      </c>
      <c r="E2160" s="246">
        <v>0</v>
      </c>
      <c r="F2160" s="136" t="s">
        <v>9975</v>
      </c>
    </row>
    <row r="2161" spans="2:6">
      <c r="B2161" s="178">
        <v>45217.39943287037</v>
      </c>
      <c r="C2161" s="246">
        <v>1</v>
      </c>
      <c r="D2161" s="246">
        <v>1</v>
      </c>
      <c r="E2161" s="246">
        <v>0</v>
      </c>
      <c r="F2161" s="136" t="s">
        <v>4599</v>
      </c>
    </row>
    <row r="2162" spans="2:6">
      <c r="B2162" s="178">
        <v>45217.401296296295</v>
      </c>
      <c r="C2162" s="246">
        <v>10</v>
      </c>
      <c r="D2162" s="246">
        <v>9.9600000000000009</v>
      </c>
      <c r="E2162" s="246">
        <v>0.04</v>
      </c>
      <c r="F2162" s="136" t="s">
        <v>9976</v>
      </c>
    </row>
    <row r="2163" spans="2:6">
      <c r="B2163" s="178">
        <v>45217.401458333334</v>
      </c>
      <c r="C2163" s="246">
        <v>1</v>
      </c>
      <c r="D2163" s="246">
        <v>1</v>
      </c>
      <c r="E2163" s="246">
        <v>0</v>
      </c>
      <c r="F2163" s="136" t="s">
        <v>4599</v>
      </c>
    </row>
    <row r="2164" spans="2:6">
      <c r="B2164" s="178">
        <v>45217.401678240742</v>
      </c>
      <c r="C2164" s="246">
        <v>1</v>
      </c>
      <c r="D2164" s="246">
        <v>1</v>
      </c>
      <c r="E2164" s="246">
        <v>0</v>
      </c>
      <c r="F2164" s="136" t="s">
        <v>4599</v>
      </c>
    </row>
    <row r="2165" spans="2:6">
      <c r="B2165" s="178">
        <v>45217.401863425926</v>
      </c>
      <c r="C2165" s="246">
        <v>1</v>
      </c>
      <c r="D2165" s="246">
        <v>1</v>
      </c>
      <c r="E2165" s="246">
        <v>0</v>
      </c>
      <c r="F2165" s="136" t="s">
        <v>4599</v>
      </c>
    </row>
    <row r="2166" spans="2:6">
      <c r="B2166" s="178">
        <v>45217.402199074073</v>
      </c>
      <c r="C2166" s="246">
        <v>1</v>
      </c>
      <c r="D2166" s="246">
        <v>1</v>
      </c>
      <c r="E2166" s="246">
        <v>0</v>
      </c>
      <c r="F2166" s="136" t="s">
        <v>4599</v>
      </c>
    </row>
    <row r="2167" spans="2:6">
      <c r="B2167" s="178">
        <v>45217.40488425926</v>
      </c>
      <c r="C2167" s="246">
        <v>1</v>
      </c>
      <c r="D2167" s="246">
        <v>1</v>
      </c>
      <c r="E2167" s="246">
        <v>0</v>
      </c>
      <c r="F2167" s="136" t="s">
        <v>4599</v>
      </c>
    </row>
    <row r="2168" spans="2:6">
      <c r="B2168" s="178">
        <v>45217.405381944445</v>
      </c>
      <c r="C2168" s="246">
        <v>1</v>
      </c>
      <c r="D2168" s="246">
        <v>1</v>
      </c>
      <c r="E2168" s="246">
        <v>0</v>
      </c>
      <c r="F2168" s="136" t="s">
        <v>4599</v>
      </c>
    </row>
    <row r="2169" spans="2:6">
      <c r="B2169" s="178">
        <v>45217.405532407407</v>
      </c>
      <c r="C2169" s="246">
        <v>1</v>
      </c>
      <c r="D2169" s="246">
        <v>1</v>
      </c>
      <c r="E2169" s="246">
        <v>0</v>
      </c>
      <c r="F2169" s="136" t="s">
        <v>4599</v>
      </c>
    </row>
    <row r="2170" spans="2:6">
      <c r="B2170" s="178">
        <v>45217.405844907407</v>
      </c>
      <c r="C2170" s="246">
        <v>1</v>
      </c>
      <c r="D2170" s="246">
        <v>1</v>
      </c>
      <c r="E2170" s="246">
        <v>0</v>
      </c>
      <c r="F2170" s="136" t="s">
        <v>4599</v>
      </c>
    </row>
    <row r="2171" spans="2:6">
      <c r="B2171" s="178">
        <v>45217.405902777777</v>
      </c>
      <c r="C2171" s="246">
        <v>1</v>
      </c>
      <c r="D2171" s="246">
        <v>1</v>
      </c>
      <c r="E2171" s="246">
        <v>0</v>
      </c>
      <c r="F2171" s="136" t="s">
        <v>4599</v>
      </c>
    </row>
    <row r="2172" spans="2:6">
      <c r="B2172" s="178">
        <v>45217.406238425923</v>
      </c>
      <c r="C2172" s="246">
        <v>1</v>
      </c>
      <c r="D2172" s="246">
        <v>1</v>
      </c>
      <c r="E2172" s="246">
        <v>0</v>
      </c>
      <c r="F2172" s="136" t="s">
        <v>4599</v>
      </c>
    </row>
    <row r="2173" spans="2:6">
      <c r="B2173" s="178">
        <v>45217.4065625</v>
      </c>
      <c r="C2173" s="246">
        <v>1</v>
      </c>
      <c r="D2173" s="246">
        <v>1</v>
      </c>
      <c r="E2173" s="246">
        <v>0</v>
      </c>
      <c r="F2173" s="136" t="s">
        <v>4599</v>
      </c>
    </row>
    <row r="2174" spans="2:6">
      <c r="B2174" s="178">
        <v>45217.406747685185</v>
      </c>
      <c r="C2174" s="246">
        <v>1</v>
      </c>
      <c r="D2174" s="246">
        <v>1</v>
      </c>
      <c r="E2174" s="246">
        <v>0</v>
      </c>
      <c r="F2174" s="136" t="s">
        <v>4599</v>
      </c>
    </row>
    <row r="2175" spans="2:6">
      <c r="B2175" s="178">
        <v>45217.406944444447</v>
      </c>
      <c r="C2175" s="246">
        <v>1</v>
      </c>
      <c r="D2175" s="246">
        <v>1</v>
      </c>
      <c r="E2175" s="246">
        <v>0</v>
      </c>
      <c r="F2175" s="136" t="s">
        <v>4599</v>
      </c>
    </row>
    <row r="2176" spans="2:6">
      <c r="B2176" s="178">
        <v>45217.407199074078</v>
      </c>
      <c r="C2176" s="246">
        <v>1</v>
      </c>
      <c r="D2176" s="246">
        <v>1</v>
      </c>
      <c r="E2176" s="246">
        <v>0</v>
      </c>
      <c r="F2176" s="136" t="s">
        <v>4599</v>
      </c>
    </row>
    <row r="2177" spans="2:6">
      <c r="B2177" s="178">
        <v>45217.407233796293</v>
      </c>
      <c r="C2177" s="246">
        <v>1</v>
      </c>
      <c r="D2177" s="246">
        <v>1</v>
      </c>
      <c r="E2177" s="246">
        <v>0</v>
      </c>
      <c r="F2177" s="136" t="s">
        <v>4599</v>
      </c>
    </row>
    <row r="2178" spans="2:6">
      <c r="B2178" s="178">
        <v>45217.407407407409</v>
      </c>
      <c r="C2178" s="246">
        <v>1</v>
      </c>
      <c r="D2178" s="246">
        <v>1</v>
      </c>
      <c r="E2178" s="246">
        <v>0</v>
      </c>
      <c r="F2178" s="136" t="s">
        <v>4599</v>
      </c>
    </row>
    <row r="2179" spans="2:6">
      <c r="B2179" s="178">
        <v>45217.40761574074</v>
      </c>
      <c r="C2179" s="246">
        <v>1</v>
      </c>
      <c r="D2179" s="246">
        <v>1</v>
      </c>
      <c r="E2179" s="246">
        <v>0</v>
      </c>
      <c r="F2179" s="136" t="s">
        <v>4599</v>
      </c>
    </row>
    <row r="2180" spans="2:6">
      <c r="B2180" s="178">
        <v>45217.408368055556</v>
      </c>
      <c r="C2180" s="246">
        <v>1</v>
      </c>
      <c r="D2180" s="246">
        <v>1</v>
      </c>
      <c r="E2180" s="246">
        <v>0</v>
      </c>
      <c r="F2180" s="136" t="s">
        <v>4599</v>
      </c>
    </row>
    <row r="2181" spans="2:6">
      <c r="B2181" s="178">
        <v>45217.423067129632</v>
      </c>
      <c r="C2181" s="246">
        <v>1000</v>
      </c>
      <c r="D2181" s="246">
        <v>996.5</v>
      </c>
      <c r="E2181" s="246">
        <v>3.5</v>
      </c>
      <c r="F2181" s="136" t="s">
        <v>4751</v>
      </c>
    </row>
    <row r="2182" spans="2:6">
      <c r="B2182" s="178">
        <v>45217.423530092594</v>
      </c>
      <c r="C2182" s="246">
        <v>500</v>
      </c>
      <c r="D2182" s="246">
        <v>498.25</v>
      </c>
      <c r="E2182" s="246">
        <v>1.75</v>
      </c>
      <c r="F2182" s="136" t="s">
        <v>5733</v>
      </c>
    </row>
    <row r="2183" spans="2:6">
      <c r="B2183" s="178">
        <v>45217.423958333333</v>
      </c>
      <c r="C2183" s="246">
        <v>1</v>
      </c>
      <c r="D2183" s="246">
        <v>1</v>
      </c>
      <c r="E2183" s="246">
        <v>0</v>
      </c>
      <c r="F2183" s="136" t="s">
        <v>4599</v>
      </c>
    </row>
    <row r="2184" spans="2:6">
      <c r="B2184" s="178">
        <v>45217.424097222225</v>
      </c>
      <c r="C2184" s="246">
        <v>1</v>
      </c>
      <c r="D2184" s="246">
        <v>1</v>
      </c>
      <c r="E2184" s="246">
        <v>0</v>
      </c>
      <c r="F2184" s="136" t="s">
        <v>4599</v>
      </c>
    </row>
    <row r="2185" spans="2:6">
      <c r="B2185" s="178">
        <v>45217.424884259257</v>
      </c>
      <c r="C2185" s="246">
        <v>1</v>
      </c>
      <c r="D2185" s="246">
        <v>1</v>
      </c>
      <c r="E2185" s="246">
        <v>0</v>
      </c>
      <c r="F2185" s="136" t="s">
        <v>4599</v>
      </c>
    </row>
    <row r="2186" spans="2:6">
      <c r="B2186" s="178">
        <v>45217.425011574072</v>
      </c>
      <c r="C2186" s="246">
        <v>1</v>
      </c>
      <c r="D2186" s="246">
        <v>1</v>
      </c>
      <c r="E2186" s="246">
        <v>0</v>
      </c>
      <c r="F2186" s="136" t="s">
        <v>4599</v>
      </c>
    </row>
    <row r="2187" spans="2:6">
      <c r="B2187" s="178">
        <v>45217.425324074073</v>
      </c>
      <c r="C2187" s="246">
        <v>1</v>
      </c>
      <c r="D2187" s="246">
        <v>1</v>
      </c>
      <c r="E2187" s="246">
        <v>0</v>
      </c>
      <c r="F2187" s="136" t="s">
        <v>4599</v>
      </c>
    </row>
    <row r="2188" spans="2:6">
      <c r="B2188" s="178">
        <v>45217.425416666665</v>
      </c>
      <c r="C2188" s="246">
        <v>1</v>
      </c>
      <c r="D2188" s="246">
        <v>1</v>
      </c>
      <c r="E2188" s="246">
        <v>0</v>
      </c>
      <c r="F2188" s="136" t="s">
        <v>4599</v>
      </c>
    </row>
    <row r="2189" spans="2:6">
      <c r="B2189" s="178">
        <v>45217.425625000003</v>
      </c>
      <c r="C2189" s="246">
        <v>1</v>
      </c>
      <c r="D2189" s="246">
        <v>1</v>
      </c>
      <c r="E2189" s="246">
        <v>0</v>
      </c>
      <c r="F2189" s="136" t="s">
        <v>4599</v>
      </c>
    </row>
    <row r="2190" spans="2:6">
      <c r="B2190" s="178">
        <v>45217.42591435185</v>
      </c>
      <c r="C2190" s="246">
        <v>1</v>
      </c>
      <c r="D2190" s="246">
        <v>1</v>
      </c>
      <c r="E2190" s="246">
        <v>0</v>
      </c>
      <c r="F2190" s="136" t="s">
        <v>4599</v>
      </c>
    </row>
    <row r="2191" spans="2:6">
      <c r="B2191" s="178">
        <v>45217.425937499997</v>
      </c>
      <c r="C2191" s="246">
        <v>1000</v>
      </c>
      <c r="D2191" s="246">
        <v>996.5</v>
      </c>
      <c r="E2191" s="246">
        <v>3.5</v>
      </c>
      <c r="F2191" s="136" t="s">
        <v>9977</v>
      </c>
    </row>
    <row r="2192" spans="2:6">
      <c r="B2192" s="178">
        <v>45217.426041666666</v>
      </c>
      <c r="C2192" s="246">
        <v>1</v>
      </c>
      <c r="D2192" s="246">
        <v>1</v>
      </c>
      <c r="E2192" s="246">
        <v>0</v>
      </c>
      <c r="F2192" s="136" t="s">
        <v>4599</v>
      </c>
    </row>
    <row r="2193" spans="2:6">
      <c r="B2193" s="178">
        <v>45217.426400462966</v>
      </c>
      <c r="C2193" s="246">
        <v>1</v>
      </c>
      <c r="D2193" s="246">
        <v>1</v>
      </c>
      <c r="E2193" s="246">
        <v>0</v>
      </c>
      <c r="F2193" s="136" t="s">
        <v>4599</v>
      </c>
    </row>
    <row r="2194" spans="2:6">
      <c r="B2194" s="178">
        <v>45217.427199074074</v>
      </c>
      <c r="C2194" s="246">
        <v>1</v>
      </c>
      <c r="D2194" s="246">
        <v>1</v>
      </c>
      <c r="E2194" s="246">
        <v>0</v>
      </c>
      <c r="F2194" s="136" t="s">
        <v>4599</v>
      </c>
    </row>
    <row r="2195" spans="2:6">
      <c r="B2195" s="178">
        <v>45217.427499999998</v>
      </c>
      <c r="C2195" s="246">
        <v>1</v>
      </c>
      <c r="D2195" s="246">
        <v>1</v>
      </c>
      <c r="E2195" s="246">
        <v>0</v>
      </c>
      <c r="F2195" s="136" t="s">
        <v>4599</v>
      </c>
    </row>
    <row r="2196" spans="2:6">
      <c r="B2196" s="178">
        <v>45217.427858796298</v>
      </c>
      <c r="C2196" s="246">
        <v>1</v>
      </c>
      <c r="D2196" s="246">
        <v>1</v>
      </c>
      <c r="E2196" s="246">
        <v>0</v>
      </c>
      <c r="F2196" s="136" t="s">
        <v>4599</v>
      </c>
    </row>
    <row r="2197" spans="2:6">
      <c r="B2197" s="178">
        <v>45217.427870370368</v>
      </c>
      <c r="C2197" s="246">
        <v>1</v>
      </c>
      <c r="D2197" s="246">
        <v>1</v>
      </c>
      <c r="E2197" s="246">
        <v>0</v>
      </c>
      <c r="F2197" s="136" t="s">
        <v>4599</v>
      </c>
    </row>
    <row r="2198" spans="2:6">
      <c r="B2198" s="178">
        <v>45217.430428240739</v>
      </c>
      <c r="C2198" s="246">
        <v>1</v>
      </c>
      <c r="D2198" s="246">
        <v>1</v>
      </c>
      <c r="E2198" s="246">
        <v>0</v>
      </c>
      <c r="F2198" s="136" t="s">
        <v>4599</v>
      </c>
    </row>
    <row r="2199" spans="2:6">
      <c r="B2199" s="178">
        <v>45217.430787037039</v>
      </c>
      <c r="C2199" s="246">
        <v>5</v>
      </c>
      <c r="D2199" s="246">
        <v>4.9800000000000004</v>
      </c>
      <c r="E2199" s="246">
        <v>0.02</v>
      </c>
      <c r="F2199" s="136" t="s">
        <v>9978</v>
      </c>
    </row>
    <row r="2200" spans="2:6">
      <c r="B2200" s="178">
        <v>45217.432638888888</v>
      </c>
      <c r="C2200" s="246">
        <v>1</v>
      </c>
      <c r="D2200" s="246">
        <v>1</v>
      </c>
      <c r="E2200" s="246">
        <v>0</v>
      </c>
      <c r="F2200" s="136" t="s">
        <v>4599</v>
      </c>
    </row>
    <row r="2201" spans="2:6">
      <c r="B2201" s="178">
        <v>45217.43310185185</v>
      </c>
      <c r="C2201" s="246">
        <v>100</v>
      </c>
      <c r="D2201" s="246">
        <v>99.65</v>
      </c>
      <c r="E2201" s="246">
        <v>0.35</v>
      </c>
      <c r="F2201" s="136" t="s">
        <v>4586</v>
      </c>
    </row>
    <row r="2202" spans="2:6">
      <c r="B2202" s="178">
        <v>45217.438831018517</v>
      </c>
      <c r="C2202" s="246">
        <v>1000</v>
      </c>
      <c r="D2202" s="246">
        <v>996.5</v>
      </c>
      <c r="E2202" s="246">
        <v>3.5</v>
      </c>
      <c r="F2202" s="136" t="s">
        <v>9826</v>
      </c>
    </row>
    <row r="2203" spans="2:6">
      <c r="B2203" s="178">
        <v>45217.448229166665</v>
      </c>
      <c r="C2203" s="246">
        <v>15</v>
      </c>
      <c r="D2203" s="246">
        <v>14.95</v>
      </c>
      <c r="E2203" s="246">
        <v>0.05</v>
      </c>
      <c r="F2203" s="136" t="s">
        <v>9979</v>
      </c>
    </row>
    <row r="2204" spans="2:6">
      <c r="B2204" s="178">
        <v>45217.449664351851</v>
      </c>
      <c r="C2204" s="246">
        <v>100</v>
      </c>
      <c r="D2204" s="246">
        <v>99.65</v>
      </c>
      <c r="E2204" s="246">
        <v>0.35</v>
      </c>
      <c r="F2204" s="136" t="s">
        <v>4581</v>
      </c>
    </row>
    <row r="2205" spans="2:6">
      <c r="B2205" s="178">
        <v>45217.457800925928</v>
      </c>
      <c r="C2205" s="246">
        <v>1</v>
      </c>
      <c r="D2205" s="246">
        <v>1</v>
      </c>
      <c r="E2205" s="246">
        <v>0</v>
      </c>
      <c r="F2205" s="136" t="s">
        <v>4599</v>
      </c>
    </row>
    <row r="2206" spans="2:6">
      <c r="B2206" s="178">
        <v>45217.483206018522</v>
      </c>
      <c r="C2206" s="246">
        <v>10</v>
      </c>
      <c r="D2206" s="246">
        <v>9.9600000000000009</v>
      </c>
      <c r="E2206" s="246">
        <v>0.04</v>
      </c>
      <c r="F2206" s="136" t="s">
        <v>9767</v>
      </c>
    </row>
    <row r="2207" spans="2:6">
      <c r="B2207" s="178">
        <v>45217.489224537036</v>
      </c>
      <c r="C2207" s="246">
        <v>15</v>
      </c>
      <c r="D2207" s="246">
        <v>14.95</v>
      </c>
      <c r="E2207" s="246">
        <v>0.05</v>
      </c>
      <c r="F2207" s="136" t="s">
        <v>6951</v>
      </c>
    </row>
    <row r="2208" spans="2:6">
      <c r="B2208" s="178">
        <v>45217.489594907405</v>
      </c>
      <c r="C2208" s="246">
        <v>2.25</v>
      </c>
      <c r="D2208" s="246">
        <v>2.2400000000000002</v>
      </c>
      <c r="E2208" s="246">
        <v>0.01</v>
      </c>
      <c r="F2208" s="136" t="s">
        <v>9980</v>
      </c>
    </row>
    <row r="2209" spans="2:6">
      <c r="B2209" s="178">
        <v>45217.507673611108</v>
      </c>
      <c r="C2209" s="246">
        <v>430</v>
      </c>
      <c r="D2209" s="246">
        <v>428.49</v>
      </c>
      <c r="E2209" s="246">
        <v>1.51</v>
      </c>
      <c r="F2209" s="136" t="s">
        <v>4702</v>
      </c>
    </row>
    <row r="2210" spans="2:6">
      <c r="B2210" s="178">
        <v>45217.533159722225</v>
      </c>
      <c r="C2210" s="246">
        <v>1000</v>
      </c>
      <c r="D2210" s="246">
        <v>975</v>
      </c>
      <c r="E2210" s="246">
        <v>25</v>
      </c>
      <c r="F2210" s="136" t="s">
        <v>9981</v>
      </c>
    </row>
    <row r="2211" spans="2:6">
      <c r="B2211" s="178">
        <v>45217.533680555556</v>
      </c>
      <c r="C2211" s="246">
        <v>2</v>
      </c>
      <c r="D2211" s="246">
        <v>1.99</v>
      </c>
      <c r="E2211" s="246">
        <v>0.01</v>
      </c>
      <c r="F2211" s="136" t="s">
        <v>7067</v>
      </c>
    </row>
    <row r="2212" spans="2:6">
      <c r="B2212" s="178">
        <v>45217.535868055558</v>
      </c>
      <c r="C2212" s="246">
        <v>25</v>
      </c>
      <c r="D2212" s="246">
        <v>24.91</v>
      </c>
      <c r="E2212" s="246">
        <v>0.09</v>
      </c>
      <c r="F2212" s="136" t="s">
        <v>4736</v>
      </c>
    </row>
    <row r="2213" spans="2:6">
      <c r="B2213" s="178">
        <v>45217.539456018516</v>
      </c>
      <c r="C2213" s="246">
        <v>500</v>
      </c>
      <c r="D2213" s="246">
        <v>498.25</v>
      </c>
      <c r="E2213" s="246">
        <v>1.75</v>
      </c>
      <c r="F2213" s="136" t="s">
        <v>4760</v>
      </c>
    </row>
    <row r="2214" spans="2:6">
      <c r="B2214" s="178">
        <v>45217.544456018521</v>
      </c>
      <c r="C2214" s="246">
        <v>10000</v>
      </c>
      <c r="D2214" s="246">
        <v>9965</v>
      </c>
      <c r="E2214" s="246">
        <v>35</v>
      </c>
      <c r="F2214" s="136" t="s">
        <v>7059</v>
      </c>
    </row>
    <row r="2215" spans="2:6">
      <c r="B2215" s="178">
        <v>45217.551678240743</v>
      </c>
      <c r="C2215" s="246">
        <v>150</v>
      </c>
      <c r="D2215" s="246">
        <v>149.47</v>
      </c>
      <c r="E2215" s="246">
        <v>0.53</v>
      </c>
      <c r="F2215" s="136" t="s">
        <v>4777</v>
      </c>
    </row>
    <row r="2216" spans="2:6">
      <c r="B2216" s="178">
        <v>45217.558275462965</v>
      </c>
      <c r="C2216" s="246">
        <v>0.01</v>
      </c>
      <c r="D2216" s="246">
        <v>0.01</v>
      </c>
      <c r="E2216" s="246">
        <v>0</v>
      </c>
      <c r="F2216" s="136" t="s">
        <v>4623</v>
      </c>
    </row>
    <row r="2217" spans="2:6">
      <c r="B2217" s="178">
        <v>45217.565300925926</v>
      </c>
      <c r="C2217" s="246">
        <v>5000</v>
      </c>
      <c r="D2217" s="246">
        <v>4982.5</v>
      </c>
      <c r="E2217" s="246">
        <v>17.5</v>
      </c>
      <c r="F2217" s="136" t="s">
        <v>9509</v>
      </c>
    </row>
    <row r="2218" spans="2:6">
      <c r="B2218" s="178">
        <v>45217.573553240742</v>
      </c>
      <c r="C2218" s="246">
        <v>3</v>
      </c>
      <c r="D2218" s="246">
        <v>2.99</v>
      </c>
      <c r="E2218" s="246">
        <v>0.01</v>
      </c>
      <c r="F2218" s="136" t="s">
        <v>7067</v>
      </c>
    </row>
    <row r="2219" spans="2:6">
      <c r="B2219" s="178">
        <v>45217.574664351851</v>
      </c>
      <c r="C2219" s="246">
        <v>1</v>
      </c>
      <c r="D2219" s="246">
        <v>1</v>
      </c>
      <c r="E2219" s="246">
        <v>0</v>
      </c>
      <c r="F2219" s="136" t="s">
        <v>7067</v>
      </c>
    </row>
    <row r="2220" spans="2:6">
      <c r="B2220" s="178">
        <v>45217.595891203702</v>
      </c>
      <c r="C2220" s="246">
        <v>500</v>
      </c>
      <c r="D2220" s="246">
        <v>498.25</v>
      </c>
      <c r="E2220" s="246">
        <v>1.75</v>
      </c>
      <c r="F2220" s="136" t="s">
        <v>9982</v>
      </c>
    </row>
    <row r="2221" spans="2:6">
      <c r="B2221" s="178">
        <v>45217.596331018518</v>
      </c>
      <c r="C2221" s="246">
        <v>20000</v>
      </c>
      <c r="D2221" s="246">
        <v>19930</v>
      </c>
      <c r="E2221" s="246">
        <v>70</v>
      </c>
      <c r="F2221" s="136" t="s">
        <v>4685</v>
      </c>
    </row>
    <row r="2222" spans="2:6">
      <c r="B2222" s="178">
        <v>45217.596805555557</v>
      </c>
      <c r="C2222" s="246">
        <v>150</v>
      </c>
      <c r="D2222" s="246">
        <v>149.47</v>
      </c>
      <c r="E2222" s="246">
        <v>0.53</v>
      </c>
      <c r="F2222" s="136" t="s">
        <v>9727</v>
      </c>
    </row>
    <row r="2223" spans="2:6">
      <c r="B2223" s="178">
        <v>45217.59746527778</v>
      </c>
      <c r="C2223" s="246">
        <v>1000</v>
      </c>
      <c r="D2223" s="246">
        <v>996.5</v>
      </c>
      <c r="E2223" s="246">
        <v>3.5</v>
      </c>
      <c r="F2223" s="136" t="s">
        <v>9983</v>
      </c>
    </row>
    <row r="2224" spans="2:6">
      <c r="B2224" s="178">
        <v>45217.607974537037</v>
      </c>
      <c r="C2224" s="246">
        <v>500</v>
      </c>
      <c r="D2224" s="246">
        <v>498.25</v>
      </c>
      <c r="E2224" s="246">
        <v>1.75</v>
      </c>
      <c r="F2224" s="136" t="s">
        <v>9984</v>
      </c>
    </row>
    <row r="2225" spans="2:6">
      <c r="B2225" s="178">
        <v>45217.612453703703</v>
      </c>
      <c r="C2225" s="246">
        <v>500</v>
      </c>
      <c r="D2225" s="246">
        <v>487.5</v>
      </c>
      <c r="E2225" s="246">
        <v>12.5</v>
      </c>
      <c r="F2225" s="136" t="s">
        <v>9985</v>
      </c>
    </row>
    <row r="2226" spans="2:6">
      <c r="B2226" s="178">
        <v>45217.613993055558</v>
      </c>
      <c r="C2226" s="246">
        <v>100</v>
      </c>
      <c r="D2226" s="246">
        <v>99.65</v>
      </c>
      <c r="E2226" s="246">
        <v>0.35</v>
      </c>
      <c r="F2226" s="136" t="s">
        <v>9986</v>
      </c>
    </row>
    <row r="2227" spans="2:6">
      <c r="B2227" s="178">
        <v>45217.643541666665</v>
      </c>
      <c r="C2227" s="246">
        <v>10</v>
      </c>
      <c r="D2227" s="246">
        <v>9.9600000000000009</v>
      </c>
      <c r="E2227" s="246">
        <v>0.04</v>
      </c>
      <c r="F2227" s="136" t="s">
        <v>4731</v>
      </c>
    </row>
    <row r="2228" spans="2:6">
      <c r="B2228" s="178">
        <v>45217.654583333337</v>
      </c>
      <c r="C2228" s="246">
        <v>50</v>
      </c>
      <c r="D2228" s="246">
        <v>49.82</v>
      </c>
      <c r="E2228" s="246">
        <v>0.18</v>
      </c>
      <c r="F2228" s="136" t="s">
        <v>5664</v>
      </c>
    </row>
    <row r="2229" spans="2:6">
      <c r="B2229" s="178">
        <v>45217.677997685183</v>
      </c>
      <c r="C2229" s="246">
        <v>1</v>
      </c>
      <c r="D2229" s="246">
        <v>1</v>
      </c>
      <c r="E2229" s="246">
        <v>0</v>
      </c>
      <c r="F2229" s="136" t="s">
        <v>9987</v>
      </c>
    </row>
    <row r="2230" spans="2:6">
      <c r="B2230" s="178">
        <v>45217.68178240741</v>
      </c>
      <c r="C2230" s="246">
        <v>100</v>
      </c>
      <c r="D2230" s="246">
        <v>99.65</v>
      </c>
      <c r="E2230" s="246">
        <v>0.35</v>
      </c>
      <c r="F2230" s="136" t="s">
        <v>4574</v>
      </c>
    </row>
    <row r="2231" spans="2:6">
      <c r="B2231" s="178">
        <v>45217.685636574075</v>
      </c>
      <c r="C2231" s="246">
        <v>500</v>
      </c>
      <c r="D2231" s="246">
        <v>498.25</v>
      </c>
      <c r="E2231" s="246">
        <v>1.75</v>
      </c>
      <c r="F2231" s="136" t="s">
        <v>4609</v>
      </c>
    </row>
    <row r="2232" spans="2:6">
      <c r="B2232" s="178">
        <v>45217.697175925925</v>
      </c>
      <c r="C2232" s="246">
        <v>2</v>
      </c>
      <c r="D2232" s="246">
        <v>1.99</v>
      </c>
      <c r="E2232" s="246">
        <v>0.01</v>
      </c>
      <c r="F2232" s="136" t="s">
        <v>5636</v>
      </c>
    </row>
    <row r="2233" spans="2:6">
      <c r="B2233" s="178">
        <v>45217.69908564815</v>
      </c>
      <c r="C2233" s="246">
        <v>100</v>
      </c>
      <c r="D2233" s="246">
        <v>99.65</v>
      </c>
      <c r="E2233" s="246">
        <v>0.35</v>
      </c>
      <c r="F2233" s="136" t="s">
        <v>9988</v>
      </c>
    </row>
    <row r="2234" spans="2:6">
      <c r="B2234" s="178">
        <v>45217.712465277778</v>
      </c>
      <c r="C2234" s="246">
        <v>2</v>
      </c>
      <c r="D2234" s="246">
        <v>1.99</v>
      </c>
      <c r="E2234" s="246">
        <v>0.01</v>
      </c>
      <c r="F2234" s="136" t="s">
        <v>9989</v>
      </c>
    </row>
    <row r="2235" spans="2:6">
      <c r="B2235" s="178">
        <v>45217.742604166669</v>
      </c>
      <c r="C2235" s="246">
        <v>1</v>
      </c>
      <c r="D2235" s="246">
        <v>1</v>
      </c>
      <c r="E2235" s="246">
        <v>0</v>
      </c>
      <c r="F2235" s="136" t="s">
        <v>9990</v>
      </c>
    </row>
    <row r="2236" spans="2:6">
      <c r="B2236" s="178">
        <v>45217.742824074077</v>
      </c>
      <c r="C2236" s="246">
        <v>73</v>
      </c>
      <c r="D2236" s="246">
        <v>72.739999999999995</v>
      </c>
      <c r="E2236" s="246">
        <v>0.26</v>
      </c>
      <c r="F2236" s="136" t="s">
        <v>4606</v>
      </c>
    </row>
    <row r="2237" spans="2:6">
      <c r="B2237" s="178">
        <v>45217.747256944444</v>
      </c>
      <c r="C2237" s="246">
        <v>1</v>
      </c>
      <c r="D2237" s="246">
        <v>1</v>
      </c>
      <c r="E2237" s="246">
        <v>0</v>
      </c>
      <c r="F2237" s="136" t="s">
        <v>9991</v>
      </c>
    </row>
    <row r="2238" spans="2:6">
      <c r="B2238" s="178">
        <v>45217.760775462964</v>
      </c>
      <c r="C2238" s="246">
        <v>5000</v>
      </c>
      <c r="D2238" s="246">
        <v>4982.5</v>
      </c>
      <c r="E2238" s="246">
        <v>17.5</v>
      </c>
      <c r="F2238" s="136" t="s">
        <v>9992</v>
      </c>
    </row>
    <row r="2239" spans="2:6">
      <c r="B2239" s="178">
        <v>45217.772291666668</v>
      </c>
      <c r="C2239" s="246">
        <v>3400</v>
      </c>
      <c r="D2239" s="246">
        <v>3388.1</v>
      </c>
      <c r="E2239" s="246">
        <v>11.9</v>
      </c>
      <c r="F2239" s="136" t="s">
        <v>9993</v>
      </c>
    </row>
    <row r="2240" spans="2:6">
      <c r="B2240" s="178">
        <v>45217.775509259256</v>
      </c>
      <c r="C2240" s="246">
        <v>100</v>
      </c>
      <c r="D2240" s="246">
        <v>99.65</v>
      </c>
      <c r="E2240" s="246">
        <v>0.35</v>
      </c>
      <c r="F2240" s="136" t="s">
        <v>4813</v>
      </c>
    </row>
    <row r="2241" spans="2:6">
      <c r="B2241" s="178">
        <v>45217.78324074074</v>
      </c>
      <c r="C2241" s="246">
        <v>300</v>
      </c>
      <c r="D2241" s="246">
        <v>292.5</v>
      </c>
      <c r="E2241" s="246">
        <v>7.5</v>
      </c>
      <c r="F2241" s="136" t="s">
        <v>9994</v>
      </c>
    </row>
    <row r="2242" spans="2:6">
      <c r="B2242" s="178">
        <v>45217.836342592593</v>
      </c>
      <c r="C2242" s="246">
        <v>10</v>
      </c>
      <c r="D2242" s="246">
        <v>9.9600000000000009</v>
      </c>
      <c r="E2242" s="246">
        <v>0.04</v>
      </c>
      <c r="F2242" s="136" t="s">
        <v>9995</v>
      </c>
    </row>
    <row r="2243" spans="2:6">
      <c r="B2243" s="178">
        <v>45217.843564814815</v>
      </c>
      <c r="C2243" s="246">
        <v>3000</v>
      </c>
      <c r="D2243" s="246">
        <v>2989.5</v>
      </c>
      <c r="E2243" s="246">
        <v>10.5</v>
      </c>
      <c r="F2243" s="136" t="s">
        <v>9996</v>
      </c>
    </row>
    <row r="2244" spans="2:6">
      <c r="B2244" s="178">
        <v>45217.866562499999</v>
      </c>
      <c r="C2244" s="246">
        <v>50</v>
      </c>
      <c r="D2244" s="246">
        <v>49.82</v>
      </c>
      <c r="E2244" s="246">
        <v>0.18</v>
      </c>
      <c r="F2244" s="136" t="s">
        <v>4688</v>
      </c>
    </row>
    <row r="2245" spans="2:6">
      <c r="B2245" s="178">
        <v>45217.867962962962</v>
      </c>
      <c r="C2245" s="246">
        <v>300</v>
      </c>
      <c r="D2245" s="246">
        <v>298.95</v>
      </c>
      <c r="E2245" s="246">
        <v>1.05</v>
      </c>
      <c r="F2245" s="136" t="s">
        <v>7035</v>
      </c>
    </row>
    <row r="2246" spans="2:6">
      <c r="B2246" s="178">
        <v>45217.908125000002</v>
      </c>
      <c r="C2246" s="246">
        <v>200</v>
      </c>
      <c r="D2246" s="246">
        <v>199.3</v>
      </c>
      <c r="E2246" s="246">
        <v>0.7</v>
      </c>
      <c r="F2246" s="136" t="s">
        <v>4629</v>
      </c>
    </row>
    <row r="2247" spans="2:6">
      <c r="B2247" s="178">
        <v>45217.920451388891</v>
      </c>
      <c r="C2247" s="246">
        <v>500</v>
      </c>
      <c r="D2247" s="246">
        <v>498.25</v>
      </c>
      <c r="E2247" s="246">
        <v>1.75</v>
      </c>
      <c r="F2247" s="136" t="s">
        <v>4750</v>
      </c>
    </row>
    <row r="2248" spans="2:6">
      <c r="B2248" s="178">
        <v>45217.949097222219</v>
      </c>
      <c r="C2248" s="246">
        <v>1000</v>
      </c>
      <c r="D2248" s="246">
        <v>996.5</v>
      </c>
      <c r="E2248" s="246">
        <v>3.5</v>
      </c>
      <c r="F2248" s="136" t="s">
        <v>9997</v>
      </c>
    </row>
    <row r="2249" spans="2:6">
      <c r="B2249" s="178">
        <v>45217.966979166667</v>
      </c>
      <c r="C2249" s="246">
        <v>1</v>
      </c>
      <c r="D2249" s="246">
        <v>1</v>
      </c>
      <c r="E2249" s="246">
        <v>0</v>
      </c>
      <c r="F2249" s="136" t="s">
        <v>9680</v>
      </c>
    </row>
    <row r="2250" spans="2:6">
      <c r="B2250" s="178">
        <v>45217.971458333333</v>
      </c>
      <c r="C2250" s="246">
        <v>1000</v>
      </c>
      <c r="D2250" s="246">
        <v>996.5</v>
      </c>
      <c r="E2250" s="246">
        <v>3.5</v>
      </c>
      <c r="F2250" s="136" t="s">
        <v>9865</v>
      </c>
    </row>
    <row r="2251" spans="2:6">
      <c r="B2251" s="178">
        <v>45218.003599537034</v>
      </c>
      <c r="C2251" s="246">
        <v>2</v>
      </c>
      <c r="D2251" s="246">
        <v>1.99</v>
      </c>
      <c r="E2251" s="246">
        <v>0.01</v>
      </c>
      <c r="F2251" s="136" t="s">
        <v>9680</v>
      </c>
    </row>
    <row r="2252" spans="2:6">
      <c r="B2252" s="178">
        <v>45218.067928240744</v>
      </c>
      <c r="C2252" s="246">
        <v>82</v>
      </c>
      <c r="D2252" s="246">
        <v>81.709999999999994</v>
      </c>
      <c r="E2252" s="246">
        <v>0.28999999999999998</v>
      </c>
      <c r="F2252" s="136" t="s">
        <v>4632</v>
      </c>
    </row>
    <row r="2253" spans="2:6">
      <c r="B2253" s="178">
        <v>45218.072835648149</v>
      </c>
      <c r="C2253" s="246">
        <v>2</v>
      </c>
      <c r="D2253" s="246">
        <v>1.99</v>
      </c>
      <c r="E2253" s="246">
        <v>0.01</v>
      </c>
      <c r="F2253" s="136" t="s">
        <v>4595</v>
      </c>
    </row>
    <row r="2254" spans="2:6">
      <c r="B2254" s="178">
        <v>45218.07303240741</v>
      </c>
      <c r="C2254" s="246">
        <v>2</v>
      </c>
      <c r="D2254" s="246">
        <v>1.99</v>
      </c>
      <c r="E2254" s="246">
        <v>0.01</v>
      </c>
      <c r="F2254" s="136" t="s">
        <v>4595</v>
      </c>
    </row>
    <row r="2255" spans="2:6">
      <c r="B2255" s="178">
        <v>45218.156388888892</v>
      </c>
      <c r="C2255" s="246">
        <v>10</v>
      </c>
      <c r="D2255" s="246">
        <v>9.9600000000000009</v>
      </c>
      <c r="E2255" s="246">
        <v>0.04</v>
      </c>
      <c r="F2255" s="136" t="s">
        <v>9998</v>
      </c>
    </row>
    <row r="2256" spans="2:6">
      <c r="B2256" s="178">
        <v>45218.188425925924</v>
      </c>
      <c r="C2256" s="246">
        <v>100</v>
      </c>
      <c r="D2256" s="246">
        <v>99.65</v>
      </c>
      <c r="E2256" s="246">
        <v>0.35</v>
      </c>
      <c r="F2256" s="136" t="s">
        <v>7010</v>
      </c>
    </row>
    <row r="2257" spans="2:6">
      <c r="B2257" s="178">
        <v>45218.202245370368</v>
      </c>
      <c r="C2257" s="246">
        <v>500</v>
      </c>
      <c r="D2257" s="246">
        <v>498.25</v>
      </c>
      <c r="E2257" s="246">
        <v>1.75</v>
      </c>
      <c r="F2257" s="136" t="s">
        <v>5633</v>
      </c>
    </row>
    <row r="2258" spans="2:6">
      <c r="B2258" s="178">
        <v>45218.222604166665</v>
      </c>
      <c r="C2258" s="246">
        <v>22.14</v>
      </c>
      <c r="D2258" s="246">
        <v>22.060000000000002</v>
      </c>
      <c r="E2258" s="246">
        <v>0.08</v>
      </c>
      <c r="F2258" s="136" t="s">
        <v>4656</v>
      </c>
    </row>
    <row r="2259" spans="2:6">
      <c r="B2259" s="178">
        <v>45218.247118055559</v>
      </c>
      <c r="C2259" s="246">
        <v>1</v>
      </c>
      <c r="D2259" s="246">
        <v>1</v>
      </c>
      <c r="E2259" s="246">
        <v>0</v>
      </c>
      <c r="F2259" s="136" t="s">
        <v>4599</v>
      </c>
    </row>
    <row r="2260" spans="2:6">
      <c r="B2260" s="178">
        <v>45218.248113425929</v>
      </c>
      <c r="C2260" s="246">
        <v>1</v>
      </c>
      <c r="D2260" s="246">
        <v>1</v>
      </c>
      <c r="E2260" s="246">
        <v>0</v>
      </c>
      <c r="F2260" s="136" t="s">
        <v>4599</v>
      </c>
    </row>
    <row r="2261" spans="2:6">
      <c r="B2261" s="178">
        <v>45218.248159722221</v>
      </c>
      <c r="C2261" s="246">
        <v>1</v>
      </c>
      <c r="D2261" s="246">
        <v>1</v>
      </c>
      <c r="E2261" s="246">
        <v>0</v>
      </c>
      <c r="F2261" s="136" t="s">
        <v>4599</v>
      </c>
    </row>
    <row r="2262" spans="2:6">
      <c r="B2262" s="178">
        <v>45218.248310185183</v>
      </c>
      <c r="C2262" s="246">
        <v>1</v>
      </c>
      <c r="D2262" s="246">
        <v>1</v>
      </c>
      <c r="E2262" s="246">
        <v>0</v>
      </c>
      <c r="F2262" s="136" t="s">
        <v>4599</v>
      </c>
    </row>
    <row r="2263" spans="2:6">
      <c r="B2263" s="178">
        <v>45218.248807870368</v>
      </c>
      <c r="C2263" s="246">
        <v>1</v>
      </c>
      <c r="D2263" s="246">
        <v>1</v>
      </c>
      <c r="E2263" s="246">
        <v>0</v>
      </c>
      <c r="F2263" s="136" t="s">
        <v>4599</v>
      </c>
    </row>
    <row r="2264" spans="2:6">
      <c r="B2264" s="178">
        <v>45218.248969907407</v>
      </c>
      <c r="C2264" s="246">
        <v>1</v>
      </c>
      <c r="D2264" s="246">
        <v>1</v>
      </c>
      <c r="E2264" s="246">
        <v>0</v>
      </c>
      <c r="F2264" s="136" t="s">
        <v>4599</v>
      </c>
    </row>
    <row r="2265" spans="2:6">
      <c r="B2265" s="178">
        <v>45218.249143518522</v>
      </c>
      <c r="C2265" s="246">
        <v>1</v>
      </c>
      <c r="D2265" s="246">
        <v>1</v>
      </c>
      <c r="E2265" s="246">
        <v>0</v>
      </c>
      <c r="F2265" s="136" t="s">
        <v>4599</v>
      </c>
    </row>
    <row r="2266" spans="2:6">
      <c r="B2266" s="178">
        <v>45218.2499537037</v>
      </c>
      <c r="C2266" s="246">
        <v>1</v>
      </c>
      <c r="D2266" s="246">
        <v>1</v>
      </c>
      <c r="E2266" s="246">
        <v>0</v>
      </c>
      <c r="F2266" s="136" t="s">
        <v>4599</v>
      </c>
    </row>
    <row r="2267" spans="2:6">
      <c r="B2267" s="178">
        <v>45218.25</v>
      </c>
      <c r="C2267" s="246">
        <v>1</v>
      </c>
      <c r="D2267" s="246">
        <v>1</v>
      </c>
      <c r="E2267" s="246">
        <v>0</v>
      </c>
      <c r="F2267" s="136" t="s">
        <v>4599</v>
      </c>
    </row>
    <row r="2268" spans="2:6">
      <c r="B2268" s="178">
        <v>45218.250243055554</v>
      </c>
      <c r="C2268" s="246">
        <v>1</v>
      </c>
      <c r="D2268" s="246">
        <v>1</v>
      </c>
      <c r="E2268" s="246">
        <v>0</v>
      </c>
      <c r="F2268" s="136" t="s">
        <v>4599</v>
      </c>
    </row>
    <row r="2269" spans="2:6">
      <c r="B2269" s="178">
        <v>45218.250289351854</v>
      </c>
      <c r="C2269" s="246">
        <v>1</v>
      </c>
      <c r="D2269" s="246">
        <v>1</v>
      </c>
      <c r="E2269" s="246">
        <v>0</v>
      </c>
      <c r="F2269" s="136" t="s">
        <v>4599</v>
      </c>
    </row>
    <row r="2270" spans="2:6">
      <c r="B2270" s="178">
        <v>45218.250740740739</v>
      </c>
      <c r="C2270" s="246">
        <v>1</v>
      </c>
      <c r="D2270" s="246">
        <v>1</v>
      </c>
      <c r="E2270" s="246">
        <v>0</v>
      </c>
      <c r="F2270" s="136" t="s">
        <v>4599</v>
      </c>
    </row>
    <row r="2271" spans="2:6">
      <c r="B2271" s="178">
        <v>45218.250972222224</v>
      </c>
      <c r="C2271" s="246">
        <v>1</v>
      </c>
      <c r="D2271" s="246">
        <v>1</v>
      </c>
      <c r="E2271" s="246">
        <v>0</v>
      </c>
      <c r="F2271" s="136" t="s">
        <v>4599</v>
      </c>
    </row>
    <row r="2272" spans="2:6">
      <c r="B2272" s="178">
        <v>45218.251180555555</v>
      </c>
      <c r="C2272" s="246">
        <v>1</v>
      </c>
      <c r="D2272" s="246">
        <v>1</v>
      </c>
      <c r="E2272" s="246">
        <v>0</v>
      </c>
      <c r="F2272" s="136" t="s">
        <v>4599</v>
      </c>
    </row>
    <row r="2273" spans="2:6">
      <c r="B2273" s="178">
        <v>45218.251203703701</v>
      </c>
      <c r="C2273" s="246">
        <v>1</v>
      </c>
      <c r="D2273" s="246">
        <v>1</v>
      </c>
      <c r="E2273" s="246">
        <v>0</v>
      </c>
      <c r="F2273" s="136" t="s">
        <v>4599</v>
      </c>
    </row>
    <row r="2274" spans="2:6">
      <c r="B2274" s="178">
        <v>45218.251469907409</v>
      </c>
      <c r="C2274" s="246">
        <v>1</v>
      </c>
      <c r="D2274" s="246">
        <v>1</v>
      </c>
      <c r="E2274" s="246">
        <v>0</v>
      </c>
      <c r="F2274" s="136" t="s">
        <v>4599</v>
      </c>
    </row>
    <row r="2275" spans="2:6">
      <c r="B2275" s="178">
        <v>45218.251516203702</v>
      </c>
      <c r="C2275" s="246">
        <v>1</v>
      </c>
      <c r="D2275" s="246">
        <v>1</v>
      </c>
      <c r="E2275" s="246">
        <v>0</v>
      </c>
      <c r="F2275" s="136" t="s">
        <v>4599</v>
      </c>
    </row>
    <row r="2276" spans="2:6">
      <c r="B2276" s="178">
        <v>45218.251782407409</v>
      </c>
      <c r="C2276" s="246">
        <v>1</v>
      </c>
      <c r="D2276" s="246">
        <v>1</v>
      </c>
      <c r="E2276" s="246">
        <v>0</v>
      </c>
      <c r="F2276" s="136" t="s">
        <v>4599</v>
      </c>
    </row>
    <row r="2277" spans="2:6">
      <c r="B2277" s="178">
        <v>45218.251944444448</v>
      </c>
      <c r="C2277" s="246">
        <v>1</v>
      </c>
      <c r="D2277" s="246">
        <v>1</v>
      </c>
      <c r="E2277" s="246">
        <v>0</v>
      </c>
      <c r="F2277" s="136" t="s">
        <v>4599</v>
      </c>
    </row>
    <row r="2278" spans="2:6">
      <c r="B2278" s="178">
        <v>45218.251956018517</v>
      </c>
      <c r="C2278" s="246">
        <v>1</v>
      </c>
      <c r="D2278" s="246">
        <v>1</v>
      </c>
      <c r="E2278" s="246">
        <v>0</v>
      </c>
      <c r="F2278" s="136" t="s">
        <v>4599</v>
      </c>
    </row>
    <row r="2279" spans="2:6">
      <c r="B2279" s="178">
        <v>45218.252245370371</v>
      </c>
      <c r="C2279" s="246">
        <v>1</v>
      </c>
      <c r="D2279" s="246">
        <v>1</v>
      </c>
      <c r="E2279" s="246">
        <v>0</v>
      </c>
      <c r="F2279" s="136" t="s">
        <v>4599</v>
      </c>
    </row>
    <row r="2280" spans="2:6">
      <c r="B2280" s="178">
        <v>45218.252418981479</v>
      </c>
      <c r="C2280" s="246">
        <v>1</v>
      </c>
      <c r="D2280" s="246">
        <v>1</v>
      </c>
      <c r="E2280" s="246">
        <v>0</v>
      </c>
      <c r="F2280" s="136" t="s">
        <v>4599</v>
      </c>
    </row>
    <row r="2281" spans="2:6">
      <c r="B2281" s="178">
        <v>45218.252523148149</v>
      </c>
      <c r="C2281" s="246">
        <v>1</v>
      </c>
      <c r="D2281" s="246">
        <v>1</v>
      </c>
      <c r="E2281" s="246">
        <v>0</v>
      </c>
      <c r="F2281" s="136" t="s">
        <v>4599</v>
      </c>
    </row>
    <row r="2282" spans="2:6">
      <c r="B2282" s="178">
        <v>45218.252662037034</v>
      </c>
      <c r="C2282" s="246">
        <v>1</v>
      </c>
      <c r="D2282" s="246">
        <v>1</v>
      </c>
      <c r="E2282" s="246">
        <v>0</v>
      </c>
      <c r="F2282" s="136" t="s">
        <v>4599</v>
      </c>
    </row>
    <row r="2283" spans="2:6">
      <c r="B2283" s="178">
        <v>45218.253067129626</v>
      </c>
      <c r="C2283" s="246">
        <v>1</v>
      </c>
      <c r="D2283" s="246">
        <v>1</v>
      </c>
      <c r="E2283" s="246">
        <v>0</v>
      </c>
      <c r="F2283" s="136" t="s">
        <v>4599</v>
      </c>
    </row>
    <row r="2284" spans="2:6">
      <c r="B2284" s="178">
        <v>45218.253425925926</v>
      </c>
      <c r="C2284" s="246">
        <v>1</v>
      </c>
      <c r="D2284" s="246">
        <v>1</v>
      </c>
      <c r="E2284" s="246">
        <v>0</v>
      </c>
      <c r="F2284" s="136" t="s">
        <v>4599</v>
      </c>
    </row>
    <row r="2285" spans="2:6">
      <c r="B2285" s="178">
        <v>45218.253854166665</v>
      </c>
      <c r="C2285" s="246">
        <v>1</v>
      </c>
      <c r="D2285" s="246">
        <v>1</v>
      </c>
      <c r="E2285" s="246">
        <v>0</v>
      </c>
      <c r="F2285" s="136" t="s">
        <v>4599</v>
      </c>
    </row>
    <row r="2286" spans="2:6">
      <c r="B2286" s="178">
        <v>45218.25408564815</v>
      </c>
      <c r="C2286" s="246">
        <v>1</v>
      </c>
      <c r="D2286" s="246">
        <v>1</v>
      </c>
      <c r="E2286" s="246">
        <v>0</v>
      </c>
      <c r="F2286" s="136" t="s">
        <v>4599</v>
      </c>
    </row>
    <row r="2287" spans="2:6">
      <c r="B2287" s="178">
        <v>45218.254502314812</v>
      </c>
      <c r="C2287" s="246">
        <v>1</v>
      </c>
      <c r="D2287" s="246">
        <v>1</v>
      </c>
      <c r="E2287" s="246">
        <v>0</v>
      </c>
      <c r="F2287" s="136" t="s">
        <v>4599</v>
      </c>
    </row>
    <row r="2288" spans="2:6">
      <c r="B2288" s="178">
        <v>45218.254699074074</v>
      </c>
      <c r="C2288" s="246">
        <v>1</v>
      </c>
      <c r="D2288" s="246">
        <v>1</v>
      </c>
      <c r="E2288" s="246">
        <v>0</v>
      </c>
      <c r="F2288" s="136" t="s">
        <v>4599</v>
      </c>
    </row>
    <row r="2289" spans="2:6">
      <c r="B2289" s="178">
        <v>45218.254803240743</v>
      </c>
      <c r="C2289" s="246">
        <v>1</v>
      </c>
      <c r="D2289" s="246">
        <v>1</v>
      </c>
      <c r="E2289" s="246">
        <v>0</v>
      </c>
      <c r="F2289" s="136" t="s">
        <v>4599</v>
      </c>
    </row>
    <row r="2290" spans="2:6">
      <c r="B2290" s="178">
        <v>45218.255300925928</v>
      </c>
      <c r="C2290" s="246">
        <v>1</v>
      </c>
      <c r="D2290" s="246">
        <v>1</v>
      </c>
      <c r="E2290" s="246">
        <v>0</v>
      </c>
      <c r="F2290" s="136" t="s">
        <v>4599</v>
      </c>
    </row>
    <row r="2291" spans="2:6">
      <c r="B2291" s="178">
        <v>45218.255601851852</v>
      </c>
      <c r="C2291" s="246">
        <v>1</v>
      </c>
      <c r="D2291" s="246">
        <v>1</v>
      </c>
      <c r="E2291" s="246">
        <v>0</v>
      </c>
      <c r="F2291" s="136" t="s">
        <v>4599</v>
      </c>
    </row>
    <row r="2292" spans="2:6">
      <c r="B2292" s="178">
        <v>45218.284432870372</v>
      </c>
      <c r="C2292" s="246">
        <v>100</v>
      </c>
      <c r="D2292" s="246">
        <v>99.65</v>
      </c>
      <c r="E2292" s="246">
        <v>0.35</v>
      </c>
      <c r="F2292" s="136" t="s">
        <v>5745</v>
      </c>
    </row>
    <row r="2293" spans="2:6">
      <c r="B2293" s="178">
        <v>45218.288657407407</v>
      </c>
      <c r="C2293" s="246">
        <v>300</v>
      </c>
      <c r="D2293" s="246">
        <v>298.95</v>
      </c>
      <c r="E2293" s="246">
        <v>1.05</v>
      </c>
      <c r="F2293" s="136" t="s">
        <v>9999</v>
      </c>
    </row>
    <row r="2294" spans="2:6">
      <c r="B2294" s="178">
        <v>45218.305266203701</v>
      </c>
      <c r="C2294" s="246">
        <v>100</v>
      </c>
      <c r="D2294" s="246">
        <v>99.65</v>
      </c>
      <c r="E2294" s="246">
        <v>0.35</v>
      </c>
      <c r="F2294" s="136" t="s">
        <v>4645</v>
      </c>
    </row>
    <row r="2295" spans="2:6">
      <c r="B2295" s="178">
        <v>45218.311527777776</v>
      </c>
      <c r="C2295" s="246">
        <v>1</v>
      </c>
      <c r="D2295" s="246">
        <v>1</v>
      </c>
      <c r="E2295" s="246">
        <v>0</v>
      </c>
      <c r="F2295" s="136" t="s">
        <v>10000</v>
      </c>
    </row>
    <row r="2296" spans="2:6">
      <c r="B2296" s="178">
        <v>45218.312222222223</v>
      </c>
      <c r="C2296" s="246">
        <v>3</v>
      </c>
      <c r="D2296" s="246">
        <v>2.99</v>
      </c>
      <c r="E2296" s="246">
        <v>0.01</v>
      </c>
      <c r="F2296" s="136" t="s">
        <v>10000</v>
      </c>
    </row>
    <row r="2297" spans="2:6">
      <c r="B2297" s="178">
        <v>45218.317662037036</v>
      </c>
      <c r="C2297" s="246">
        <v>10</v>
      </c>
      <c r="D2297" s="246">
        <v>9.9600000000000009</v>
      </c>
      <c r="E2297" s="246">
        <v>0.04</v>
      </c>
      <c r="F2297" s="136" t="s">
        <v>10001</v>
      </c>
    </row>
    <row r="2298" spans="2:6">
      <c r="B2298" s="178">
        <v>45218.321875000001</v>
      </c>
      <c r="C2298" s="246">
        <v>50</v>
      </c>
      <c r="D2298" s="246">
        <v>49.82</v>
      </c>
      <c r="E2298" s="246">
        <v>0.18</v>
      </c>
      <c r="F2298" s="136" t="s">
        <v>4579</v>
      </c>
    </row>
    <row r="2299" spans="2:6">
      <c r="B2299" s="178">
        <v>45218.323969907404</v>
      </c>
      <c r="C2299" s="246">
        <v>10</v>
      </c>
      <c r="D2299" s="246">
        <v>9.9600000000000009</v>
      </c>
      <c r="E2299" s="246">
        <v>0.04</v>
      </c>
      <c r="F2299" s="136" t="s">
        <v>10002</v>
      </c>
    </row>
    <row r="2300" spans="2:6">
      <c r="B2300" s="178">
        <v>45218.330185185187</v>
      </c>
      <c r="C2300" s="246">
        <v>25</v>
      </c>
      <c r="D2300" s="246">
        <v>24.91</v>
      </c>
      <c r="E2300" s="246">
        <v>0.09</v>
      </c>
      <c r="F2300" s="136" t="s">
        <v>9757</v>
      </c>
    </row>
    <row r="2301" spans="2:6">
      <c r="B2301" s="178">
        <v>45218.337997685187</v>
      </c>
      <c r="C2301" s="246">
        <v>1000</v>
      </c>
      <c r="D2301" s="246">
        <v>996.5</v>
      </c>
      <c r="E2301" s="246">
        <v>3.5</v>
      </c>
      <c r="F2301" s="136" t="s">
        <v>4618</v>
      </c>
    </row>
    <row r="2302" spans="2:6">
      <c r="B2302" s="178">
        <v>45218.346574074072</v>
      </c>
      <c r="C2302" s="246">
        <v>10</v>
      </c>
      <c r="D2302" s="246">
        <v>9.9600000000000009</v>
      </c>
      <c r="E2302" s="246">
        <v>0.04</v>
      </c>
      <c r="F2302" s="136" t="s">
        <v>5630</v>
      </c>
    </row>
    <row r="2303" spans="2:6">
      <c r="B2303" s="178">
        <v>45218.35328703704</v>
      </c>
      <c r="C2303" s="246">
        <v>0.01</v>
      </c>
      <c r="D2303" s="246">
        <v>0.01</v>
      </c>
      <c r="E2303" s="246">
        <v>0</v>
      </c>
      <c r="F2303" s="136" t="s">
        <v>6927</v>
      </c>
    </row>
    <row r="2304" spans="2:6">
      <c r="B2304" s="178">
        <v>45218.3590625</v>
      </c>
      <c r="C2304" s="246">
        <v>2500</v>
      </c>
      <c r="D2304" s="246">
        <v>2491.25</v>
      </c>
      <c r="E2304" s="246">
        <v>8.75</v>
      </c>
      <c r="F2304" s="136" t="s">
        <v>4639</v>
      </c>
    </row>
    <row r="2305" spans="2:6">
      <c r="B2305" s="178">
        <v>45218.362905092596</v>
      </c>
      <c r="C2305" s="246">
        <v>1000</v>
      </c>
      <c r="D2305" s="246">
        <v>996.5</v>
      </c>
      <c r="E2305" s="246">
        <v>3.5</v>
      </c>
      <c r="F2305" s="136" t="s">
        <v>10003</v>
      </c>
    </row>
    <row r="2306" spans="2:6">
      <c r="B2306" s="178">
        <v>45218.365624999999</v>
      </c>
      <c r="C2306" s="246">
        <v>30</v>
      </c>
      <c r="D2306" s="246">
        <v>29.89</v>
      </c>
      <c r="E2306" s="246">
        <v>0.11</v>
      </c>
      <c r="F2306" s="136" t="s">
        <v>9757</v>
      </c>
    </row>
    <row r="2307" spans="2:6">
      <c r="B2307" s="178">
        <v>45218.374074074076</v>
      </c>
      <c r="C2307" s="246">
        <v>25</v>
      </c>
      <c r="D2307" s="246">
        <v>24.91</v>
      </c>
      <c r="E2307" s="246">
        <v>0.09</v>
      </c>
      <c r="F2307" s="136" t="s">
        <v>4608</v>
      </c>
    </row>
    <row r="2308" spans="2:6">
      <c r="B2308" s="178">
        <v>45218.374699074076</v>
      </c>
      <c r="C2308" s="246">
        <v>2000</v>
      </c>
      <c r="D2308" s="246">
        <v>1993</v>
      </c>
      <c r="E2308" s="246">
        <v>7</v>
      </c>
      <c r="F2308" s="136" t="s">
        <v>10004</v>
      </c>
    </row>
    <row r="2309" spans="2:6">
      <c r="B2309" s="178">
        <v>45218.37908564815</v>
      </c>
      <c r="C2309" s="246">
        <v>25</v>
      </c>
      <c r="D2309" s="246">
        <v>24.91</v>
      </c>
      <c r="E2309" s="246">
        <v>0.09</v>
      </c>
      <c r="F2309" s="136" t="s">
        <v>7064</v>
      </c>
    </row>
    <row r="2310" spans="2:6">
      <c r="B2310" s="178">
        <v>45218.387152777781</v>
      </c>
      <c r="C2310" s="246">
        <v>10000</v>
      </c>
      <c r="D2310" s="246">
        <v>9965</v>
      </c>
      <c r="E2310" s="246">
        <v>35</v>
      </c>
      <c r="F2310" s="136" t="s">
        <v>10005</v>
      </c>
    </row>
    <row r="2311" spans="2:6">
      <c r="B2311" s="178">
        <v>45218.401087962964</v>
      </c>
      <c r="C2311" s="246">
        <v>3</v>
      </c>
      <c r="D2311" s="246">
        <v>2.99</v>
      </c>
      <c r="E2311" s="246">
        <v>0.01</v>
      </c>
      <c r="F2311" s="136" t="s">
        <v>10006</v>
      </c>
    </row>
    <row r="2312" spans="2:6">
      <c r="B2312" s="178">
        <v>45218.403020833335</v>
      </c>
      <c r="C2312" s="246">
        <v>1</v>
      </c>
      <c r="D2312" s="246">
        <v>1</v>
      </c>
      <c r="E2312" s="246">
        <v>0</v>
      </c>
      <c r="F2312" s="136" t="s">
        <v>4666</v>
      </c>
    </row>
    <row r="2313" spans="2:6">
      <c r="B2313" s="178">
        <v>45218.411273148151</v>
      </c>
      <c r="C2313" s="246">
        <v>70</v>
      </c>
      <c r="D2313" s="246">
        <v>69.75</v>
      </c>
      <c r="E2313" s="246">
        <v>0.25</v>
      </c>
      <c r="F2313" s="136" t="s">
        <v>4688</v>
      </c>
    </row>
    <row r="2314" spans="2:6">
      <c r="B2314" s="178">
        <v>45218.433136574073</v>
      </c>
      <c r="C2314" s="246">
        <v>5</v>
      </c>
      <c r="D2314" s="246">
        <v>4.9800000000000004</v>
      </c>
      <c r="E2314" s="246">
        <v>0.02</v>
      </c>
      <c r="F2314" s="136" t="s">
        <v>9957</v>
      </c>
    </row>
    <row r="2315" spans="2:6">
      <c r="B2315" s="178">
        <v>45218.438391203701</v>
      </c>
      <c r="C2315" s="246">
        <v>100</v>
      </c>
      <c r="D2315" s="246">
        <v>99.65</v>
      </c>
      <c r="E2315" s="246">
        <v>0.35</v>
      </c>
      <c r="F2315" s="136" t="s">
        <v>4634</v>
      </c>
    </row>
    <row r="2316" spans="2:6">
      <c r="B2316" s="178">
        <v>45218.453148148146</v>
      </c>
      <c r="C2316" s="246">
        <v>1000</v>
      </c>
      <c r="D2316" s="246">
        <v>975</v>
      </c>
      <c r="E2316" s="246">
        <v>25</v>
      </c>
      <c r="F2316" s="136" t="s">
        <v>10007</v>
      </c>
    </row>
    <row r="2317" spans="2:6">
      <c r="B2317" s="178">
        <v>45218.471006944441</v>
      </c>
      <c r="C2317" s="246">
        <v>1500</v>
      </c>
      <c r="D2317" s="246">
        <v>1494.75</v>
      </c>
      <c r="E2317" s="246">
        <v>5.25</v>
      </c>
      <c r="F2317" s="136" t="s">
        <v>10008</v>
      </c>
    </row>
    <row r="2318" spans="2:6">
      <c r="B2318" s="178">
        <v>45218.480740740742</v>
      </c>
      <c r="C2318" s="246">
        <v>100</v>
      </c>
      <c r="D2318" s="246">
        <v>99.65</v>
      </c>
      <c r="E2318" s="246">
        <v>0.35</v>
      </c>
      <c r="F2318" s="136" t="s">
        <v>4574</v>
      </c>
    </row>
    <row r="2319" spans="2:6">
      <c r="B2319" s="178">
        <v>45218.50408564815</v>
      </c>
      <c r="C2319" s="246">
        <v>10000</v>
      </c>
      <c r="D2319" s="246">
        <v>9965</v>
      </c>
      <c r="E2319" s="246">
        <v>35</v>
      </c>
      <c r="F2319" s="136" t="s">
        <v>10009</v>
      </c>
    </row>
    <row r="2320" spans="2:6">
      <c r="B2320" s="178">
        <v>45218.519594907404</v>
      </c>
      <c r="C2320" s="246">
        <v>0.01</v>
      </c>
      <c r="D2320" s="246">
        <v>0.01</v>
      </c>
      <c r="E2320" s="246">
        <v>0</v>
      </c>
      <c r="F2320" s="136" t="s">
        <v>4661</v>
      </c>
    </row>
    <row r="2321" spans="2:6">
      <c r="B2321" s="178">
        <v>45218.539583333331</v>
      </c>
      <c r="C2321" s="246">
        <v>30</v>
      </c>
      <c r="D2321" s="246">
        <v>29.89</v>
      </c>
      <c r="E2321" s="246">
        <v>0.11</v>
      </c>
      <c r="F2321" s="136" t="s">
        <v>4738</v>
      </c>
    </row>
    <row r="2322" spans="2:6">
      <c r="B2322" s="178">
        <v>45218.546423611115</v>
      </c>
      <c r="C2322" s="246">
        <v>11.12</v>
      </c>
      <c r="D2322" s="246">
        <v>11.08</v>
      </c>
      <c r="E2322" s="246">
        <v>0.04</v>
      </c>
      <c r="F2322" s="136" t="s">
        <v>10010</v>
      </c>
    </row>
    <row r="2323" spans="2:6">
      <c r="B2323" s="178">
        <v>45218.552719907406</v>
      </c>
      <c r="C2323" s="246">
        <v>5000</v>
      </c>
      <c r="D2323" s="246">
        <v>4982.5</v>
      </c>
      <c r="E2323" s="246">
        <v>17.5</v>
      </c>
      <c r="F2323" s="136" t="s">
        <v>4735</v>
      </c>
    </row>
    <row r="2324" spans="2:6">
      <c r="B2324" s="178">
        <v>45218.556064814817</v>
      </c>
      <c r="C2324" s="246">
        <v>0.02</v>
      </c>
      <c r="D2324" s="246">
        <v>0.02</v>
      </c>
      <c r="E2324" s="246">
        <v>0</v>
      </c>
      <c r="F2324" s="136" t="s">
        <v>6927</v>
      </c>
    </row>
    <row r="2325" spans="2:6">
      <c r="B2325" s="178">
        <v>45218.560567129629</v>
      </c>
      <c r="C2325" s="246">
        <v>11.13</v>
      </c>
      <c r="D2325" s="246">
        <v>11.090000000000002</v>
      </c>
      <c r="E2325" s="246">
        <v>0.04</v>
      </c>
      <c r="F2325" s="136" t="s">
        <v>10010</v>
      </c>
    </row>
    <row r="2326" spans="2:6">
      <c r="B2326" s="178">
        <v>45218.561886574076</v>
      </c>
      <c r="C2326" s="246">
        <v>1000</v>
      </c>
      <c r="D2326" s="246">
        <v>996.5</v>
      </c>
      <c r="E2326" s="246">
        <v>3.5</v>
      </c>
      <c r="F2326" s="136" t="s">
        <v>10011</v>
      </c>
    </row>
    <row r="2327" spans="2:6">
      <c r="B2327" s="178">
        <v>45218.563298611109</v>
      </c>
      <c r="C2327" s="246">
        <v>1</v>
      </c>
      <c r="D2327" s="246">
        <v>1</v>
      </c>
      <c r="E2327" s="246">
        <v>0</v>
      </c>
      <c r="F2327" s="136" t="s">
        <v>9807</v>
      </c>
    </row>
    <row r="2328" spans="2:6">
      <c r="B2328" s="178">
        <v>45218.56517361111</v>
      </c>
      <c r="C2328" s="246">
        <v>5000</v>
      </c>
      <c r="D2328" s="246">
        <v>4982.5</v>
      </c>
      <c r="E2328" s="246">
        <v>17.5</v>
      </c>
      <c r="F2328" s="136" t="s">
        <v>10012</v>
      </c>
    </row>
    <row r="2329" spans="2:6">
      <c r="B2329" s="178">
        <v>45218.579432870371</v>
      </c>
      <c r="C2329" s="246">
        <v>12.11</v>
      </c>
      <c r="D2329" s="246">
        <v>12.07</v>
      </c>
      <c r="E2329" s="246">
        <v>0.04</v>
      </c>
      <c r="F2329" s="136" t="s">
        <v>10010</v>
      </c>
    </row>
    <row r="2330" spans="2:6">
      <c r="B2330" s="178">
        <v>45218.582187499997</v>
      </c>
      <c r="C2330" s="246">
        <v>5</v>
      </c>
      <c r="D2330" s="246">
        <v>4.9800000000000004</v>
      </c>
      <c r="E2330" s="246">
        <v>0.02</v>
      </c>
      <c r="F2330" s="136" t="s">
        <v>9957</v>
      </c>
    </row>
    <row r="2331" spans="2:6">
      <c r="B2331" s="178">
        <v>45218.586516203701</v>
      </c>
      <c r="C2331" s="246">
        <v>2</v>
      </c>
      <c r="D2331" s="246">
        <v>1.99</v>
      </c>
      <c r="E2331" s="246">
        <v>0.01</v>
      </c>
      <c r="F2331" s="136" t="s">
        <v>4676</v>
      </c>
    </row>
    <row r="2332" spans="2:6">
      <c r="B2332" s="178">
        <v>45218.588240740741</v>
      </c>
      <c r="C2332" s="246">
        <v>2</v>
      </c>
      <c r="D2332" s="246">
        <v>1.99</v>
      </c>
      <c r="E2332" s="246">
        <v>0.01</v>
      </c>
      <c r="F2332" s="136" t="s">
        <v>4676</v>
      </c>
    </row>
    <row r="2333" spans="2:6">
      <c r="B2333" s="178">
        <v>45218.589456018519</v>
      </c>
      <c r="C2333" s="246">
        <v>25</v>
      </c>
      <c r="D2333" s="246">
        <v>24.91</v>
      </c>
      <c r="E2333" s="246">
        <v>0.09</v>
      </c>
      <c r="F2333" s="136" t="s">
        <v>9578</v>
      </c>
    </row>
    <row r="2334" spans="2:6">
      <c r="B2334" s="178">
        <v>45218.590925925928</v>
      </c>
      <c r="C2334" s="246">
        <v>5</v>
      </c>
      <c r="D2334" s="246">
        <v>4.9800000000000004</v>
      </c>
      <c r="E2334" s="246">
        <v>0.02</v>
      </c>
      <c r="F2334" s="136" t="s">
        <v>9957</v>
      </c>
    </row>
    <row r="2335" spans="2:6">
      <c r="B2335" s="178">
        <v>45218.612997685188</v>
      </c>
      <c r="C2335" s="246">
        <v>200</v>
      </c>
      <c r="D2335" s="246">
        <v>199.3</v>
      </c>
      <c r="E2335" s="246">
        <v>0.7</v>
      </c>
      <c r="F2335" s="136" t="s">
        <v>9525</v>
      </c>
    </row>
    <row r="2336" spans="2:6">
      <c r="B2336" s="178">
        <v>45218.616493055553</v>
      </c>
      <c r="C2336" s="246">
        <v>10</v>
      </c>
      <c r="D2336" s="246">
        <v>9.75</v>
      </c>
      <c r="E2336" s="246">
        <v>0.25</v>
      </c>
      <c r="F2336" s="136" t="s">
        <v>10013</v>
      </c>
    </row>
    <row r="2337" spans="2:6">
      <c r="B2337" s="178">
        <v>45218.618078703701</v>
      </c>
      <c r="C2337" s="246">
        <v>10</v>
      </c>
      <c r="D2337" s="246">
        <v>9.75</v>
      </c>
      <c r="E2337" s="246">
        <v>0.25</v>
      </c>
      <c r="F2337" s="136" t="s">
        <v>10014</v>
      </c>
    </row>
    <row r="2338" spans="2:6">
      <c r="B2338" s="178">
        <v>45218.632638888892</v>
      </c>
      <c r="C2338" s="246">
        <v>10</v>
      </c>
      <c r="D2338" s="246">
        <v>9.9600000000000009</v>
      </c>
      <c r="E2338" s="246">
        <v>0.04</v>
      </c>
      <c r="F2338" s="136" t="s">
        <v>4597</v>
      </c>
    </row>
    <row r="2339" spans="2:6">
      <c r="B2339" s="178">
        <v>45218.63784722222</v>
      </c>
      <c r="C2339" s="246">
        <v>900</v>
      </c>
      <c r="D2339" s="246">
        <v>896.85</v>
      </c>
      <c r="E2339" s="246">
        <v>3.15</v>
      </c>
      <c r="F2339" s="136" t="s">
        <v>4702</v>
      </c>
    </row>
    <row r="2340" spans="2:6">
      <c r="B2340" s="178">
        <v>45218.656018518515</v>
      </c>
      <c r="C2340" s="246">
        <v>0.55000000000000004</v>
      </c>
      <c r="D2340" s="246">
        <v>0.55000000000000004</v>
      </c>
      <c r="E2340" s="246">
        <v>0</v>
      </c>
      <c r="F2340" s="136" t="s">
        <v>4630</v>
      </c>
    </row>
    <row r="2341" spans="2:6">
      <c r="B2341" s="178">
        <v>45218.674560185187</v>
      </c>
      <c r="C2341" s="246">
        <v>1</v>
      </c>
      <c r="D2341" s="246">
        <v>1</v>
      </c>
      <c r="E2341" s="246">
        <v>0</v>
      </c>
      <c r="F2341" s="136" t="s">
        <v>4599</v>
      </c>
    </row>
    <row r="2342" spans="2:6">
      <c r="B2342" s="178">
        <v>45218.674814814818</v>
      </c>
      <c r="C2342" s="246">
        <v>1</v>
      </c>
      <c r="D2342" s="246">
        <v>1</v>
      </c>
      <c r="E2342" s="246">
        <v>0</v>
      </c>
      <c r="F2342" s="136" t="s">
        <v>4599</v>
      </c>
    </row>
    <row r="2343" spans="2:6">
      <c r="B2343" s="178">
        <v>45218.675034722219</v>
      </c>
      <c r="C2343" s="246">
        <v>1</v>
      </c>
      <c r="D2343" s="246">
        <v>1</v>
      </c>
      <c r="E2343" s="246">
        <v>0</v>
      </c>
      <c r="F2343" s="136" t="s">
        <v>4599</v>
      </c>
    </row>
    <row r="2344" spans="2:6">
      <c r="B2344" s="178">
        <v>45218.675266203703</v>
      </c>
      <c r="C2344" s="246">
        <v>1</v>
      </c>
      <c r="D2344" s="246">
        <v>1</v>
      </c>
      <c r="E2344" s="246">
        <v>0</v>
      </c>
      <c r="F2344" s="136" t="s">
        <v>4599</v>
      </c>
    </row>
    <row r="2345" spans="2:6">
      <c r="B2345" s="178">
        <v>45218.675474537034</v>
      </c>
      <c r="C2345" s="246">
        <v>1</v>
      </c>
      <c r="D2345" s="246">
        <v>1</v>
      </c>
      <c r="E2345" s="246">
        <v>0</v>
      </c>
      <c r="F2345" s="136" t="s">
        <v>4599</v>
      </c>
    </row>
    <row r="2346" spans="2:6">
      <c r="B2346" s="178">
        <v>45218.675821759258</v>
      </c>
      <c r="C2346" s="246">
        <v>1</v>
      </c>
      <c r="D2346" s="246">
        <v>1</v>
      </c>
      <c r="E2346" s="246">
        <v>0</v>
      </c>
      <c r="F2346" s="136" t="s">
        <v>4599</v>
      </c>
    </row>
    <row r="2347" spans="2:6">
      <c r="B2347" s="178">
        <v>45218.675833333335</v>
      </c>
      <c r="C2347" s="246">
        <v>1</v>
      </c>
      <c r="D2347" s="246">
        <v>1</v>
      </c>
      <c r="E2347" s="246">
        <v>0</v>
      </c>
      <c r="F2347" s="136" t="s">
        <v>4599</v>
      </c>
    </row>
    <row r="2348" spans="2:6">
      <c r="B2348" s="178">
        <v>45218.676041666666</v>
      </c>
      <c r="C2348" s="246">
        <v>1</v>
      </c>
      <c r="D2348" s="246">
        <v>1</v>
      </c>
      <c r="E2348" s="246">
        <v>0</v>
      </c>
      <c r="F2348" s="136" t="s">
        <v>4599</v>
      </c>
    </row>
    <row r="2349" spans="2:6">
      <c r="B2349" s="178">
        <v>45218.676504629628</v>
      </c>
      <c r="C2349" s="246">
        <v>1</v>
      </c>
      <c r="D2349" s="246">
        <v>1</v>
      </c>
      <c r="E2349" s="246">
        <v>0</v>
      </c>
      <c r="F2349" s="136" t="s">
        <v>4599</v>
      </c>
    </row>
    <row r="2350" spans="2:6">
      <c r="B2350" s="178">
        <v>45218.68644675926</v>
      </c>
      <c r="C2350" s="246">
        <v>1</v>
      </c>
      <c r="D2350" s="246">
        <v>1</v>
      </c>
      <c r="E2350" s="246">
        <v>0</v>
      </c>
      <c r="F2350" s="136" t="s">
        <v>4599</v>
      </c>
    </row>
    <row r="2351" spans="2:6">
      <c r="B2351" s="178">
        <v>45218.687025462961</v>
      </c>
      <c r="C2351" s="246">
        <v>1</v>
      </c>
      <c r="D2351" s="246">
        <v>1</v>
      </c>
      <c r="E2351" s="246">
        <v>0</v>
      </c>
      <c r="F2351" s="136" t="s">
        <v>4599</v>
      </c>
    </row>
    <row r="2352" spans="2:6">
      <c r="B2352" s="178">
        <v>45218.6871875</v>
      </c>
      <c r="C2352" s="246">
        <v>1</v>
      </c>
      <c r="D2352" s="246">
        <v>1</v>
      </c>
      <c r="E2352" s="246">
        <v>0</v>
      </c>
      <c r="F2352" s="136" t="s">
        <v>4599</v>
      </c>
    </row>
    <row r="2353" spans="2:6">
      <c r="B2353" s="178">
        <v>45218.687615740739</v>
      </c>
      <c r="C2353" s="246">
        <v>1</v>
      </c>
      <c r="D2353" s="246">
        <v>1</v>
      </c>
      <c r="E2353" s="246">
        <v>0</v>
      </c>
      <c r="F2353" s="136" t="s">
        <v>4599</v>
      </c>
    </row>
    <row r="2354" spans="2:6">
      <c r="B2354" s="178">
        <v>45218.687939814816</v>
      </c>
      <c r="C2354" s="246">
        <v>10</v>
      </c>
      <c r="D2354" s="246">
        <v>9.9600000000000009</v>
      </c>
      <c r="E2354" s="246">
        <v>0.04</v>
      </c>
      <c r="F2354" s="136" t="s">
        <v>4599</v>
      </c>
    </row>
    <row r="2355" spans="2:6">
      <c r="B2355" s="178">
        <v>45218.688055555554</v>
      </c>
      <c r="C2355" s="246">
        <v>1</v>
      </c>
      <c r="D2355" s="246">
        <v>1</v>
      </c>
      <c r="E2355" s="246">
        <v>0</v>
      </c>
      <c r="F2355" s="136" t="s">
        <v>4599</v>
      </c>
    </row>
    <row r="2356" spans="2:6">
      <c r="B2356" s="178">
        <v>45218.688217592593</v>
      </c>
      <c r="C2356" s="246">
        <v>1</v>
      </c>
      <c r="D2356" s="246">
        <v>1</v>
      </c>
      <c r="E2356" s="246">
        <v>0</v>
      </c>
      <c r="F2356" s="136" t="s">
        <v>4599</v>
      </c>
    </row>
    <row r="2357" spans="2:6">
      <c r="B2357" s="178">
        <v>45218.688622685186</v>
      </c>
      <c r="C2357" s="246">
        <v>1</v>
      </c>
      <c r="D2357" s="246">
        <v>1</v>
      </c>
      <c r="E2357" s="246">
        <v>0</v>
      </c>
      <c r="F2357" s="136" t="s">
        <v>4599</v>
      </c>
    </row>
    <row r="2358" spans="2:6">
      <c r="B2358" s="178">
        <v>45218.688854166663</v>
      </c>
      <c r="C2358" s="246">
        <v>1</v>
      </c>
      <c r="D2358" s="246">
        <v>1</v>
      </c>
      <c r="E2358" s="246">
        <v>0</v>
      </c>
      <c r="F2358" s="136" t="s">
        <v>4599</v>
      </c>
    </row>
    <row r="2359" spans="2:6">
      <c r="B2359" s="178">
        <v>45218.688935185186</v>
      </c>
      <c r="C2359" s="246">
        <v>1</v>
      </c>
      <c r="D2359" s="246">
        <v>1</v>
      </c>
      <c r="E2359" s="246">
        <v>0</v>
      </c>
      <c r="F2359" s="136" t="s">
        <v>4599</v>
      </c>
    </row>
    <row r="2360" spans="2:6">
      <c r="B2360" s="178">
        <v>45218.689652777779</v>
      </c>
      <c r="C2360" s="246">
        <v>1</v>
      </c>
      <c r="D2360" s="246">
        <v>1</v>
      </c>
      <c r="E2360" s="246">
        <v>0</v>
      </c>
      <c r="F2360" s="136" t="s">
        <v>4599</v>
      </c>
    </row>
    <row r="2361" spans="2:6">
      <c r="B2361" s="178">
        <v>45218.690601851849</v>
      </c>
      <c r="C2361" s="246">
        <v>1</v>
      </c>
      <c r="D2361" s="246">
        <v>1</v>
      </c>
      <c r="E2361" s="246">
        <v>0</v>
      </c>
      <c r="F2361" s="136" t="s">
        <v>4599</v>
      </c>
    </row>
    <row r="2362" spans="2:6">
      <c r="B2362" s="178">
        <v>45218.690671296295</v>
      </c>
      <c r="C2362" s="246">
        <v>1</v>
      </c>
      <c r="D2362" s="246">
        <v>1</v>
      </c>
      <c r="E2362" s="246">
        <v>0</v>
      </c>
      <c r="F2362" s="136" t="s">
        <v>4599</v>
      </c>
    </row>
    <row r="2363" spans="2:6">
      <c r="B2363" s="178">
        <v>45218.690949074073</v>
      </c>
      <c r="C2363" s="246">
        <v>1</v>
      </c>
      <c r="D2363" s="246">
        <v>1</v>
      </c>
      <c r="E2363" s="246">
        <v>0</v>
      </c>
      <c r="F2363" s="136" t="s">
        <v>4599</v>
      </c>
    </row>
    <row r="2364" spans="2:6">
      <c r="B2364" s="178">
        <v>45218.691354166665</v>
      </c>
      <c r="C2364" s="246">
        <v>1</v>
      </c>
      <c r="D2364" s="246">
        <v>1</v>
      </c>
      <c r="E2364" s="246">
        <v>0</v>
      </c>
      <c r="F2364" s="136" t="s">
        <v>4599</v>
      </c>
    </row>
    <row r="2365" spans="2:6">
      <c r="B2365" s="178">
        <v>45218.691412037035</v>
      </c>
      <c r="C2365" s="246">
        <v>1</v>
      </c>
      <c r="D2365" s="246">
        <v>1</v>
      </c>
      <c r="E2365" s="246">
        <v>0</v>
      </c>
      <c r="F2365" s="136" t="s">
        <v>4599</v>
      </c>
    </row>
    <row r="2366" spans="2:6">
      <c r="B2366" s="178">
        <v>45218.691747685189</v>
      </c>
      <c r="C2366" s="246">
        <v>1</v>
      </c>
      <c r="D2366" s="246">
        <v>1</v>
      </c>
      <c r="E2366" s="246">
        <v>0</v>
      </c>
      <c r="F2366" s="136" t="s">
        <v>4599</v>
      </c>
    </row>
    <row r="2367" spans="2:6">
      <c r="B2367" s="178">
        <v>45218.692025462966</v>
      </c>
      <c r="C2367" s="246">
        <v>1</v>
      </c>
      <c r="D2367" s="246">
        <v>1</v>
      </c>
      <c r="E2367" s="246">
        <v>0</v>
      </c>
      <c r="F2367" s="136" t="s">
        <v>4599</v>
      </c>
    </row>
    <row r="2368" spans="2:6">
      <c r="B2368" s="178">
        <v>45218.69222222222</v>
      </c>
      <c r="C2368" s="246">
        <v>1</v>
      </c>
      <c r="D2368" s="246">
        <v>1</v>
      </c>
      <c r="E2368" s="246">
        <v>0</v>
      </c>
      <c r="F2368" s="136" t="s">
        <v>4599</v>
      </c>
    </row>
    <row r="2369" spans="2:6">
      <c r="B2369" s="178">
        <v>45218.692569444444</v>
      </c>
      <c r="C2369" s="246">
        <v>1</v>
      </c>
      <c r="D2369" s="246">
        <v>1</v>
      </c>
      <c r="E2369" s="246">
        <v>0</v>
      </c>
      <c r="F2369" s="136" t="s">
        <v>4599</v>
      </c>
    </row>
    <row r="2370" spans="2:6">
      <c r="B2370" s="178">
        <v>45218.692696759259</v>
      </c>
      <c r="C2370" s="246">
        <v>1</v>
      </c>
      <c r="D2370" s="246">
        <v>1</v>
      </c>
      <c r="E2370" s="246">
        <v>0</v>
      </c>
      <c r="F2370" s="136" t="s">
        <v>4599</v>
      </c>
    </row>
    <row r="2371" spans="2:6">
      <c r="B2371" s="178">
        <v>45218.692962962959</v>
      </c>
      <c r="C2371" s="246">
        <v>1</v>
      </c>
      <c r="D2371" s="246">
        <v>1</v>
      </c>
      <c r="E2371" s="246">
        <v>0</v>
      </c>
      <c r="F2371" s="136" t="s">
        <v>4599</v>
      </c>
    </row>
    <row r="2372" spans="2:6">
      <c r="B2372" s="178">
        <v>45218.693136574075</v>
      </c>
      <c r="C2372" s="246">
        <v>1</v>
      </c>
      <c r="D2372" s="246">
        <v>1</v>
      </c>
      <c r="E2372" s="246">
        <v>0</v>
      </c>
      <c r="F2372" s="136" t="s">
        <v>4630</v>
      </c>
    </row>
    <row r="2373" spans="2:6">
      <c r="B2373" s="178">
        <v>45218.693402777775</v>
      </c>
      <c r="C2373" s="246">
        <v>1</v>
      </c>
      <c r="D2373" s="246">
        <v>1</v>
      </c>
      <c r="E2373" s="246">
        <v>0</v>
      </c>
      <c r="F2373" s="136" t="s">
        <v>4599</v>
      </c>
    </row>
    <row r="2374" spans="2:6">
      <c r="B2374" s="178">
        <v>45218.693449074075</v>
      </c>
      <c r="C2374" s="246">
        <v>1</v>
      </c>
      <c r="D2374" s="246">
        <v>1</v>
      </c>
      <c r="E2374" s="246">
        <v>0</v>
      </c>
      <c r="F2374" s="136" t="s">
        <v>4599</v>
      </c>
    </row>
    <row r="2375" spans="2:6">
      <c r="B2375" s="178">
        <v>45218.693842592591</v>
      </c>
      <c r="C2375" s="246">
        <v>1</v>
      </c>
      <c r="D2375" s="246">
        <v>1</v>
      </c>
      <c r="E2375" s="246">
        <v>0</v>
      </c>
      <c r="F2375" s="136" t="s">
        <v>4599</v>
      </c>
    </row>
    <row r="2376" spans="2:6">
      <c r="B2376" s="178">
        <v>45218.725300925929</v>
      </c>
      <c r="C2376" s="246">
        <v>10</v>
      </c>
      <c r="D2376" s="246">
        <v>9.9600000000000009</v>
      </c>
      <c r="E2376" s="246">
        <v>0.04</v>
      </c>
      <c r="F2376" s="136" t="s">
        <v>10015</v>
      </c>
    </row>
    <row r="2377" spans="2:6">
      <c r="B2377" s="178">
        <v>45218.756851851853</v>
      </c>
      <c r="C2377" s="246">
        <v>4000</v>
      </c>
      <c r="D2377" s="246">
        <v>3986</v>
      </c>
      <c r="E2377" s="246">
        <v>14</v>
      </c>
      <c r="F2377" s="136" t="s">
        <v>4802</v>
      </c>
    </row>
    <row r="2378" spans="2:6">
      <c r="B2378" s="178">
        <v>45218.857106481482</v>
      </c>
      <c r="C2378" s="246">
        <v>555</v>
      </c>
      <c r="D2378" s="246">
        <v>553.05999999999995</v>
      </c>
      <c r="E2378" s="246">
        <v>1.94</v>
      </c>
      <c r="F2378" s="136" t="s">
        <v>10016</v>
      </c>
    </row>
    <row r="2379" spans="2:6">
      <c r="B2379" s="178">
        <v>45218.858587962961</v>
      </c>
      <c r="C2379" s="246">
        <v>500</v>
      </c>
      <c r="D2379" s="246">
        <v>498.25</v>
      </c>
      <c r="E2379" s="246">
        <v>1.75</v>
      </c>
      <c r="F2379" s="136" t="s">
        <v>5682</v>
      </c>
    </row>
    <row r="2380" spans="2:6">
      <c r="B2380" s="178">
        <v>45218.862337962964</v>
      </c>
      <c r="C2380" s="246">
        <v>1000</v>
      </c>
      <c r="D2380" s="246">
        <v>996.5</v>
      </c>
      <c r="E2380" s="246">
        <v>3.5</v>
      </c>
      <c r="F2380" s="136" t="s">
        <v>10017</v>
      </c>
    </row>
    <row r="2381" spans="2:6">
      <c r="B2381" s="178">
        <v>45218.86859953704</v>
      </c>
      <c r="C2381" s="246">
        <v>300</v>
      </c>
      <c r="D2381" s="246">
        <v>298.95</v>
      </c>
      <c r="E2381" s="246">
        <v>1.05</v>
      </c>
      <c r="F2381" s="136" t="s">
        <v>7073</v>
      </c>
    </row>
    <row r="2382" spans="2:6">
      <c r="B2382" s="178">
        <v>45218.873263888891</v>
      </c>
      <c r="C2382" s="246">
        <v>100</v>
      </c>
      <c r="D2382" s="246">
        <v>99.65</v>
      </c>
      <c r="E2382" s="246">
        <v>0.35</v>
      </c>
      <c r="F2382" s="136" t="s">
        <v>4669</v>
      </c>
    </row>
    <row r="2383" spans="2:6">
      <c r="B2383" s="178">
        <v>45218.899560185186</v>
      </c>
      <c r="C2383" s="246">
        <v>400</v>
      </c>
      <c r="D2383" s="246">
        <v>398.6</v>
      </c>
      <c r="E2383" s="246">
        <v>1.4</v>
      </c>
      <c r="F2383" s="136" t="s">
        <v>4629</v>
      </c>
    </row>
    <row r="2384" spans="2:6">
      <c r="B2384" s="178">
        <v>45218.905370370368</v>
      </c>
      <c r="C2384" s="246">
        <v>100</v>
      </c>
      <c r="D2384" s="246">
        <v>99.65</v>
      </c>
      <c r="E2384" s="246">
        <v>0.35</v>
      </c>
      <c r="F2384" s="136" t="s">
        <v>4586</v>
      </c>
    </row>
    <row r="2385" spans="2:6">
      <c r="B2385" s="178">
        <v>45218.910925925928</v>
      </c>
      <c r="C2385" s="246">
        <v>10</v>
      </c>
      <c r="D2385" s="246">
        <v>9.9600000000000009</v>
      </c>
      <c r="E2385" s="246">
        <v>0.04</v>
      </c>
      <c r="F2385" s="136" t="s">
        <v>4694</v>
      </c>
    </row>
    <row r="2386" spans="2:6">
      <c r="B2386" s="178">
        <v>45218.912546296298</v>
      </c>
      <c r="C2386" s="246">
        <v>326.94</v>
      </c>
      <c r="D2386" s="246">
        <v>325.8</v>
      </c>
      <c r="E2386" s="246">
        <v>1.1399999999999999</v>
      </c>
      <c r="F2386" s="136" t="s">
        <v>4576</v>
      </c>
    </row>
    <row r="2387" spans="2:6">
      <c r="B2387" s="178">
        <v>45218.913703703707</v>
      </c>
      <c r="C2387" s="246">
        <v>200</v>
      </c>
      <c r="D2387" s="246">
        <v>199.3</v>
      </c>
      <c r="E2387" s="246">
        <v>0.7</v>
      </c>
      <c r="F2387" s="136" t="s">
        <v>4657</v>
      </c>
    </row>
    <row r="2388" spans="2:6">
      <c r="B2388" s="178">
        <v>45218.94189814815</v>
      </c>
      <c r="C2388" s="246">
        <v>500</v>
      </c>
      <c r="D2388" s="246">
        <v>498.25</v>
      </c>
      <c r="E2388" s="246">
        <v>1.75</v>
      </c>
      <c r="F2388" s="136" t="s">
        <v>5713</v>
      </c>
    </row>
    <row r="2389" spans="2:6">
      <c r="B2389" s="178">
        <v>45218.950162037036</v>
      </c>
      <c r="C2389" s="246">
        <v>500</v>
      </c>
      <c r="D2389" s="246">
        <v>498.25</v>
      </c>
      <c r="E2389" s="246">
        <v>1.75</v>
      </c>
      <c r="F2389" s="136" t="s">
        <v>10018</v>
      </c>
    </row>
    <row r="2390" spans="2:6">
      <c r="B2390" s="178">
        <v>45218.952164351853</v>
      </c>
      <c r="C2390" s="246">
        <v>500</v>
      </c>
      <c r="D2390" s="246">
        <v>498.25</v>
      </c>
      <c r="E2390" s="246">
        <v>1.75</v>
      </c>
      <c r="F2390" s="136" t="s">
        <v>10018</v>
      </c>
    </row>
    <row r="2391" spans="2:6">
      <c r="B2391" s="178">
        <v>45218.965694444443</v>
      </c>
      <c r="C2391" s="246">
        <v>100</v>
      </c>
      <c r="D2391" s="246">
        <v>99.65</v>
      </c>
      <c r="E2391" s="246">
        <v>0.35</v>
      </c>
      <c r="F2391" s="136" t="s">
        <v>7053</v>
      </c>
    </row>
    <row r="2392" spans="2:6">
      <c r="B2392" s="178">
        <v>45218.973495370374</v>
      </c>
      <c r="C2392" s="246">
        <v>100</v>
      </c>
      <c r="D2392" s="246">
        <v>99.65</v>
      </c>
      <c r="E2392" s="246">
        <v>0.35</v>
      </c>
      <c r="F2392" s="136" t="s">
        <v>10019</v>
      </c>
    </row>
    <row r="2393" spans="2:6">
      <c r="B2393" s="178">
        <v>45218.981458333335</v>
      </c>
      <c r="C2393" s="246">
        <v>108</v>
      </c>
      <c r="D2393" s="246">
        <v>105.3</v>
      </c>
      <c r="E2393" s="246">
        <v>2.7</v>
      </c>
      <c r="F2393" s="136" t="s">
        <v>10020</v>
      </c>
    </row>
    <row r="2394" spans="2:6">
      <c r="B2394" s="178">
        <v>45219.041574074072</v>
      </c>
      <c r="C2394" s="246">
        <v>5000</v>
      </c>
      <c r="D2394" s="246">
        <v>4982.5</v>
      </c>
      <c r="E2394" s="246">
        <v>17.5</v>
      </c>
      <c r="F2394" s="136" t="s">
        <v>10021</v>
      </c>
    </row>
    <row r="2395" spans="2:6">
      <c r="B2395" s="178">
        <v>45219.098877314813</v>
      </c>
      <c r="C2395" s="246">
        <v>12</v>
      </c>
      <c r="D2395" s="246">
        <v>11.96</v>
      </c>
      <c r="E2395" s="246">
        <v>0.04</v>
      </c>
      <c r="F2395" s="136" t="s">
        <v>4674</v>
      </c>
    </row>
    <row r="2396" spans="2:6">
      <c r="B2396" s="178">
        <v>45219.099675925929</v>
      </c>
      <c r="C2396" s="246">
        <v>13</v>
      </c>
      <c r="D2396" s="246">
        <v>12.95</v>
      </c>
      <c r="E2396" s="246">
        <v>0.05</v>
      </c>
      <c r="F2396" s="136" t="s">
        <v>4674</v>
      </c>
    </row>
    <row r="2397" spans="2:6">
      <c r="B2397" s="178">
        <v>45219.104571759257</v>
      </c>
      <c r="C2397" s="246">
        <v>1</v>
      </c>
      <c r="D2397" s="246">
        <v>1</v>
      </c>
      <c r="E2397" s="246">
        <v>0</v>
      </c>
      <c r="F2397" s="136" t="s">
        <v>5696</v>
      </c>
    </row>
    <row r="2398" spans="2:6">
      <c r="B2398" s="178">
        <v>45219.104756944442</v>
      </c>
      <c r="C2398" s="246">
        <v>1</v>
      </c>
      <c r="D2398" s="246">
        <v>1</v>
      </c>
      <c r="E2398" s="246">
        <v>0</v>
      </c>
      <c r="F2398" s="136" t="s">
        <v>5696</v>
      </c>
    </row>
    <row r="2399" spans="2:6">
      <c r="B2399" s="178">
        <v>45219.10497685185</v>
      </c>
      <c r="C2399" s="246">
        <v>1</v>
      </c>
      <c r="D2399" s="246">
        <v>1</v>
      </c>
      <c r="E2399" s="246">
        <v>0</v>
      </c>
      <c r="F2399" s="136" t="s">
        <v>5696</v>
      </c>
    </row>
    <row r="2400" spans="2:6">
      <c r="B2400" s="178">
        <v>45219.107094907406</v>
      </c>
      <c r="C2400" s="246">
        <v>10</v>
      </c>
      <c r="D2400" s="246">
        <v>9.9600000000000009</v>
      </c>
      <c r="E2400" s="246">
        <v>0.04</v>
      </c>
      <c r="F2400" s="136" t="s">
        <v>4741</v>
      </c>
    </row>
    <row r="2401" spans="2:6">
      <c r="B2401" s="178">
        <v>45219.142430555556</v>
      </c>
      <c r="C2401" s="246">
        <v>5000</v>
      </c>
      <c r="D2401" s="246">
        <v>4982.5</v>
      </c>
      <c r="E2401" s="246">
        <v>17.5</v>
      </c>
      <c r="F2401" s="136" t="s">
        <v>6941</v>
      </c>
    </row>
    <row r="2402" spans="2:6">
      <c r="B2402" s="178">
        <v>45219.27134259259</v>
      </c>
      <c r="C2402" s="246">
        <v>100</v>
      </c>
      <c r="D2402" s="246">
        <v>99.65</v>
      </c>
      <c r="E2402" s="246">
        <v>0.35</v>
      </c>
      <c r="F2402" s="136" t="s">
        <v>5745</v>
      </c>
    </row>
    <row r="2403" spans="2:6">
      <c r="B2403" s="178">
        <v>45219.281388888892</v>
      </c>
      <c r="C2403" s="246">
        <v>3000</v>
      </c>
      <c r="D2403" s="246">
        <v>2989.5</v>
      </c>
      <c r="E2403" s="246">
        <v>10.5</v>
      </c>
      <c r="F2403" s="136" t="s">
        <v>7038</v>
      </c>
    </row>
    <row r="2404" spans="2:6">
      <c r="B2404" s="178">
        <v>45219.287222222221</v>
      </c>
      <c r="C2404" s="246">
        <v>100</v>
      </c>
      <c r="D2404" s="246">
        <v>99.65</v>
      </c>
      <c r="E2404" s="246">
        <v>0.35</v>
      </c>
      <c r="F2404" s="136" t="s">
        <v>4586</v>
      </c>
    </row>
    <row r="2405" spans="2:6">
      <c r="B2405" s="178">
        <v>45219.299444444441</v>
      </c>
      <c r="C2405" s="246">
        <v>10000</v>
      </c>
      <c r="D2405" s="246">
        <v>9965</v>
      </c>
      <c r="E2405" s="246">
        <v>35</v>
      </c>
      <c r="F2405" s="136" t="s">
        <v>10022</v>
      </c>
    </row>
    <row r="2406" spans="2:6">
      <c r="B2406" s="178">
        <v>45219.346898148149</v>
      </c>
      <c r="C2406" s="246">
        <v>50</v>
      </c>
      <c r="D2406" s="246">
        <v>49.82</v>
      </c>
      <c r="E2406" s="246">
        <v>0.18</v>
      </c>
      <c r="F2406" s="136" t="s">
        <v>4579</v>
      </c>
    </row>
    <row r="2407" spans="2:6">
      <c r="B2407" s="178">
        <v>45219.350358796299</v>
      </c>
      <c r="C2407" s="246">
        <v>30</v>
      </c>
      <c r="D2407" s="246">
        <v>29.89</v>
      </c>
      <c r="E2407" s="246">
        <v>0.11</v>
      </c>
      <c r="F2407" s="136" t="s">
        <v>9757</v>
      </c>
    </row>
    <row r="2408" spans="2:6">
      <c r="B2408" s="178">
        <v>45219.366377314815</v>
      </c>
      <c r="C2408" s="246">
        <v>10</v>
      </c>
      <c r="D2408" s="246">
        <v>9.9600000000000009</v>
      </c>
      <c r="E2408" s="246">
        <v>0.04</v>
      </c>
      <c r="F2408" s="136" t="s">
        <v>4694</v>
      </c>
    </row>
    <row r="2409" spans="2:6">
      <c r="B2409" s="178">
        <v>45219.368726851855</v>
      </c>
      <c r="C2409" s="246">
        <v>10</v>
      </c>
      <c r="D2409" s="246">
        <v>9.9600000000000009</v>
      </c>
      <c r="E2409" s="246">
        <v>0.04</v>
      </c>
      <c r="F2409" s="136" t="s">
        <v>10023</v>
      </c>
    </row>
    <row r="2410" spans="2:6">
      <c r="B2410" s="178">
        <v>45219.377476851849</v>
      </c>
      <c r="C2410" s="246">
        <v>10</v>
      </c>
      <c r="D2410" s="246">
        <v>9.9600000000000009</v>
      </c>
      <c r="E2410" s="246">
        <v>0.04</v>
      </c>
      <c r="F2410" s="136" t="s">
        <v>10024</v>
      </c>
    </row>
    <row r="2411" spans="2:6">
      <c r="B2411" s="178">
        <v>45219.381018518521</v>
      </c>
      <c r="C2411" s="246">
        <v>25</v>
      </c>
      <c r="D2411" s="246">
        <v>24.91</v>
      </c>
      <c r="E2411" s="246">
        <v>0.09</v>
      </c>
      <c r="F2411" s="136" t="s">
        <v>4738</v>
      </c>
    </row>
    <row r="2412" spans="2:6">
      <c r="B2412" s="178">
        <v>45219.389525462961</v>
      </c>
      <c r="C2412" s="246">
        <v>300</v>
      </c>
      <c r="D2412" s="246">
        <v>298.95</v>
      </c>
      <c r="E2412" s="246">
        <v>1.05</v>
      </c>
      <c r="F2412" s="136" t="s">
        <v>9541</v>
      </c>
    </row>
    <row r="2413" spans="2:6">
      <c r="B2413" s="178">
        <v>45219.391006944446</v>
      </c>
      <c r="C2413" s="246">
        <v>500</v>
      </c>
      <c r="D2413" s="246">
        <v>498.25</v>
      </c>
      <c r="E2413" s="246">
        <v>1.75</v>
      </c>
      <c r="F2413" s="136" t="s">
        <v>10025</v>
      </c>
    </row>
    <row r="2414" spans="2:6">
      <c r="B2414" s="178">
        <v>45219.391805555555</v>
      </c>
      <c r="C2414" s="246">
        <v>500</v>
      </c>
      <c r="D2414" s="246">
        <v>498.25</v>
      </c>
      <c r="E2414" s="246">
        <v>1.75</v>
      </c>
      <c r="F2414" s="136" t="s">
        <v>7013</v>
      </c>
    </row>
    <row r="2415" spans="2:6">
      <c r="B2415" s="178">
        <v>45219.392094907409</v>
      </c>
      <c r="C2415" s="246">
        <v>100</v>
      </c>
      <c r="D2415" s="246">
        <v>99.65</v>
      </c>
      <c r="E2415" s="246">
        <v>0.35</v>
      </c>
      <c r="F2415" s="136" t="s">
        <v>4635</v>
      </c>
    </row>
    <row r="2416" spans="2:6">
      <c r="B2416" s="178">
        <v>45219.394918981481</v>
      </c>
      <c r="C2416" s="246">
        <v>2000</v>
      </c>
      <c r="D2416" s="246">
        <v>1993</v>
      </c>
      <c r="E2416" s="246">
        <v>7</v>
      </c>
      <c r="F2416" s="136" t="s">
        <v>4734</v>
      </c>
    </row>
    <row r="2417" spans="2:6">
      <c r="B2417" s="178">
        <v>45219.395844907405</v>
      </c>
      <c r="C2417" s="246">
        <v>300</v>
      </c>
      <c r="D2417" s="246">
        <v>298.95</v>
      </c>
      <c r="E2417" s="246">
        <v>1.05</v>
      </c>
      <c r="F2417" s="136" t="s">
        <v>4663</v>
      </c>
    </row>
    <row r="2418" spans="2:6">
      <c r="B2418" s="178">
        <v>45219.404861111114</v>
      </c>
      <c r="C2418" s="246">
        <v>10</v>
      </c>
      <c r="D2418" s="246">
        <v>9.9600000000000009</v>
      </c>
      <c r="E2418" s="246">
        <v>0.04</v>
      </c>
      <c r="F2418" s="136" t="s">
        <v>4780</v>
      </c>
    </row>
    <row r="2419" spans="2:6">
      <c r="B2419" s="178">
        <v>45219.408182870371</v>
      </c>
      <c r="C2419" s="246">
        <v>500</v>
      </c>
      <c r="D2419" s="246">
        <v>487.5</v>
      </c>
      <c r="E2419" s="246">
        <v>12.5</v>
      </c>
      <c r="F2419" s="136" t="s">
        <v>10026</v>
      </c>
    </row>
    <row r="2420" spans="2:6">
      <c r="B2420" s="178">
        <v>45219.42460648148</v>
      </c>
      <c r="C2420" s="246">
        <v>100</v>
      </c>
      <c r="D2420" s="246">
        <v>99.65</v>
      </c>
      <c r="E2420" s="246">
        <v>0.35</v>
      </c>
      <c r="F2420" s="136" t="s">
        <v>4574</v>
      </c>
    </row>
    <row r="2421" spans="2:6">
      <c r="B2421" s="178">
        <v>45219.430995370371</v>
      </c>
      <c r="C2421" s="246">
        <v>5000</v>
      </c>
      <c r="D2421" s="246">
        <v>4982.5</v>
      </c>
      <c r="E2421" s="246">
        <v>17.5</v>
      </c>
      <c r="F2421" s="136" t="s">
        <v>10027</v>
      </c>
    </row>
    <row r="2422" spans="2:6">
      <c r="B2422" s="178">
        <v>45219.431423611109</v>
      </c>
      <c r="C2422" s="246">
        <v>1</v>
      </c>
      <c r="D2422" s="246">
        <v>1</v>
      </c>
      <c r="E2422" s="246">
        <v>0</v>
      </c>
      <c r="F2422" s="136" t="s">
        <v>4599</v>
      </c>
    </row>
    <row r="2423" spans="2:6">
      <c r="B2423" s="178">
        <v>45219.431689814817</v>
      </c>
      <c r="C2423" s="246">
        <v>1</v>
      </c>
      <c r="D2423" s="246">
        <v>1</v>
      </c>
      <c r="E2423" s="246">
        <v>0</v>
      </c>
      <c r="F2423" s="136" t="s">
        <v>4599</v>
      </c>
    </row>
    <row r="2424" spans="2:6">
      <c r="B2424" s="178">
        <v>45219.431898148148</v>
      </c>
      <c r="C2424" s="246">
        <v>1</v>
      </c>
      <c r="D2424" s="246">
        <v>1</v>
      </c>
      <c r="E2424" s="246">
        <v>0</v>
      </c>
      <c r="F2424" s="136" t="s">
        <v>4599</v>
      </c>
    </row>
    <row r="2425" spans="2:6">
      <c r="B2425" s="178">
        <v>45219.432118055556</v>
      </c>
      <c r="C2425" s="246">
        <v>1</v>
      </c>
      <c r="D2425" s="246">
        <v>1</v>
      </c>
      <c r="E2425" s="246">
        <v>0</v>
      </c>
      <c r="F2425" s="136" t="s">
        <v>4599</v>
      </c>
    </row>
    <row r="2426" spans="2:6">
      <c r="B2426" s="178">
        <v>45219.432453703703</v>
      </c>
      <c r="C2426" s="246">
        <v>1</v>
      </c>
      <c r="D2426" s="246">
        <v>1</v>
      </c>
      <c r="E2426" s="246">
        <v>0</v>
      </c>
      <c r="F2426" s="136" t="s">
        <v>4599</v>
      </c>
    </row>
    <row r="2427" spans="2:6">
      <c r="B2427" s="178">
        <v>45219.433240740742</v>
      </c>
      <c r="C2427" s="246">
        <v>1</v>
      </c>
      <c r="D2427" s="246">
        <v>1</v>
      </c>
      <c r="E2427" s="246">
        <v>0</v>
      </c>
      <c r="F2427" s="136" t="s">
        <v>4599</v>
      </c>
    </row>
    <row r="2428" spans="2:6">
      <c r="B2428" s="178">
        <v>45219.433449074073</v>
      </c>
      <c r="C2428" s="246">
        <v>1</v>
      </c>
      <c r="D2428" s="246">
        <v>1</v>
      </c>
      <c r="E2428" s="246">
        <v>0</v>
      </c>
      <c r="F2428" s="136" t="s">
        <v>4599</v>
      </c>
    </row>
    <row r="2429" spans="2:6">
      <c r="B2429" s="178">
        <v>45219.433761574073</v>
      </c>
      <c r="C2429" s="246">
        <v>1</v>
      </c>
      <c r="D2429" s="246">
        <v>1</v>
      </c>
      <c r="E2429" s="246">
        <v>0</v>
      </c>
      <c r="F2429" s="136" t="s">
        <v>4599</v>
      </c>
    </row>
    <row r="2430" spans="2:6">
      <c r="B2430" s="178">
        <v>45219.433993055558</v>
      </c>
      <c r="C2430" s="246">
        <v>1</v>
      </c>
      <c r="D2430" s="246">
        <v>1</v>
      </c>
      <c r="E2430" s="246">
        <v>0</v>
      </c>
      <c r="F2430" s="136" t="s">
        <v>4599</v>
      </c>
    </row>
    <row r="2431" spans="2:6">
      <c r="B2431" s="178">
        <v>45219.434664351851</v>
      </c>
      <c r="C2431" s="246">
        <v>1</v>
      </c>
      <c r="D2431" s="246">
        <v>1</v>
      </c>
      <c r="E2431" s="246">
        <v>0</v>
      </c>
      <c r="F2431" s="136" t="s">
        <v>4599</v>
      </c>
    </row>
    <row r="2432" spans="2:6">
      <c r="B2432" s="178">
        <v>45219.435127314813</v>
      </c>
      <c r="C2432" s="246">
        <v>1</v>
      </c>
      <c r="D2432" s="246">
        <v>1</v>
      </c>
      <c r="E2432" s="246">
        <v>0</v>
      </c>
      <c r="F2432" s="136" t="s">
        <v>4599</v>
      </c>
    </row>
    <row r="2433" spans="2:6">
      <c r="B2433" s="178">
        <v>45219.43513888889</v>
      </c>
      <c r="C2433" s="246">
        <v>1</v>
      </c>
      <c r="D2433" s="246">
        <v>1</v>
      </c>
      <c r="E2433" s="246">
        <v>0</v>
      </c>
      <c r="F2433" s="136" t="s">
        <v>4599</v>
      </c>
    </row>
    <row r="2434" spans="2:6">
      <c r="B2434" s="178">
        <v>45219.435520833336</v>
      </c>
      <c r="C2434" s="246">
        <v>1</v>
      </c>
      <c r="D2434" s="246">
        <v>1</v>
      </c>
      <c r="E2434" s="246">
        <v>0</v>
      </c>
      <c r="F2434" s="136" t="s">
        <v>4599</v>
      </c>
    </row>
    <row r="2435" spans="2:6">
      <c r="B2435" s="178">
        <v>45219.435729166667</v>
      </c>
      <c r="C2435" s="246">
        <v>1</v>
      </c>
      <c r="D2435" s="246">
        <v>1</v>
      </c>
      <c r="E2435" s="246">
        <v>0</v>
      </c>
      <c r="F2435" s="136" t="s">
        <v>4599</v>
      </c>
    </row>
    <row r="2436" spans="2:6">
      <c r="B2436" s="178">
        <v>45219.436909722222</v>
      </c>
      <c r="C2436" s="246">
        <v>1</v>
      </c>
      <c r="D2436" s="246">
        <v>1</v>
      </c>
      <c r="E2436" s="246">
        <v>0</v>
      </c>
      <c r="F2436" s="136" t="s">
        <v>4599</v>
      </c>
    </row>
    <row r="2437" spans="2:6">
      <c r="B2437" s="178">
        <v>45219.449328703704</v>
      </c>
      <c r="C2437" s="246">
        <v>1</v>
      </c>
      <c r="D2437" s="246">
        <v>1</v>
      </c>
      <c r="E2437" s="246">
        <v>0</v>
      </c>
      <c r="F2437" s="136" t="s">
        <v>4599</v>
      </c>
    </row>
    <row r="2438" spans="2:6">
      <c r="B2438" s="178">
        <v>45219.450775462959</v>
      </c>
      <c r="C2438" s="246">
        <v>1</v>
      </c>
      <c r="D2438" s="246">
        <v>1</v>
      </c>
      <c r="E2438" s="246">
        <v>0</v>
      </c>
      <c r="F2438" s="136" t="s">
        <v>4599</v>
      </c>
    </row>
    <row r="2439" spans="2:6">
      <c r="B2439" s="178">
        <v>45219.451064814813</v>
      </c>
      <c r="C2439" s="246">
        <v>1</v>
      </c>
      <c r="D2439" s="246">
        <v>1</v>
      </c>
      <c r="E2439" s="246">
        <v>0</v>
      </c>
      <c r="F2439" s="136" t="s">
        <v>4599</v>
      </c>
    </row>
    <row r="2440" spans="2:6">
      <c r="B2440" s="178">
        <v>45219.451365740744</v>
      </c>
      <c r="C2440" s="246">
        <v>1</v>
      </c>
      <c r="D2440" s="246">
        <v>1</v>
      </c>
      <c r="E2440" s="246">
        <v>0</v>
      </c>
      <c r="F2440" s="136" t="s">
        <v>4599</v>
      </c>
    </row>
    <row r="2441" spans="2:6">
      <c r="B2441" s="178">
        <v>45219.451608796298</v>
      </c>
      <c r="C2441" s="246">
        <v>1</v>
      </c>
      <c r="D2441" s="246">
        <v>1</v>
      </c>
      <c r="E2441" s="246">
        <v>0</v>
      </c>
      <c r="F2441" s="136" t="s">
        <v>4599</v>
      </c>
    </row>
    <row r="2442" spans="2:6">
      <c r="B2442" s="178">
        <v>45219.451898148145</v>
      </c>
      <c r="C2442" s="246">
        <v>1</v>
      </c>
      <c r="D2442" s="246">
        <v>1</v>
      </c>
      <c r="E2442" s="246">
        <v>0</v>
      </c>
      <c r="F2442" s="136" t="s">
        <v>4599</v>
      </c>
    </row>
    <row r="2443" spans="2:6">
      <c r="B2443" s="178">
        <v>45219.452418981484</v>
      </c>
      <c r="C2443" s="246">
        <v>1</v>
      </c>
      <c r="D2443" s="246">
        <v>1</v>
      </c>
      <c r="E2443" s="246">
        <v>0</v>
      </c>
      <c r="F2443" s="136" t="s">
        <v>4599</v>
      </c>
    </row>
    <row r="2444" spans="2:6">
      <c r="B2444" s="178">
        <v>45219.453020833331</v>
      </c>
      <c r="C2444" s="246">
        <v>1</v>
      </c>
      <c r="D2444" s="246">
        <v>1</v>
      </c>
      <c r="E2444" s="246">
        <v>0</v>
      </c>
      <c r="F2444" s="136" t="s">
        <v>4599</v>
      </c>
    </row>
    <row r="2445" spans="2:6">
      <c r="B2445" s="178">
        <v>45219.453553240739</v>
      </c>
      <c r="C2445" s="246">
        <v>1</v>
      </c>
      <c r="D2445" s="246">
        <v>1</v>
      </c>
      <c r="E2445" s="246">
        <v>0</v>
      </c>
      <c r="F2445" s="136" t="s">
        <v>4599</v>
      </c>
    </row>
    <row r="2446" spans="2:6">
      <c r="B2446" s="178">
        <v>45219.45412037037</v>
      </c>
      <c r="C2446" s="246">
        <v>1</v>
      </c>
      <c r="D2446" s="246">
        <v>1</v>
      </c>
      <c r="E2446" s="246">
        <v>0</v>
      </c>
      <c r="F2446" s="136" t="s">
        <v>4599</v>
      </c>
    </row>
    <row r="2447" spans="2:6">
      <c r="B2447" s="178">
        <v>45219.454305555555</v>
      </c>
      <c r="C2447" s="246">
        <v>41</v>
      </c>
      <c r="D2447" s="246">
        <v>40.86</v>
      </c>
      <c r="E2447" s="246">
        <v>0.14000000000000001</v>
      </c>
      <c r="F2447" s="136" t="s">
        <v>4606</v>
      </c>
    </row>
    <row r="2448" spans="2:6">
      <c r="B2448" s="178">
        <v>45219.454745370371</v>
      </c>
      <c r="C2448" s="246">
        <v>1</v>
      </c>
      <c r="D2448" s="246">
        <v>1</v>
      </c>
      <c r="E2448" s="246">
        <v>0</v>
      </c>
      <c r="F2448" s="136" t="s">
        <v>4599</v>
      </c>
    </row>
    <row r="2449" spans="2:6">
      <c r="B2449" s="178">
        <v>45219.454745370371</v>
      </c>
      <c r="C2449" s="246">
        <v>1</v>
      </c>
      <c r="D2449" s="246">
        <v>1</v>
      </c>
      <c r="E2449" s="246">
        <v>0</v>
      </c>
      <c r="F2449" s="136" t="s">
        <v>4599</v>
      </c>
    </row>
    <row r="2450" spans="2:6">
      <c r="B2450" s="178">
        <v>45219.454976851855</v>
      </c>
      <c r="C2450" s="246">
        <v>1</v>
      </c>
      <c r="D2450" s="246">
        <v>1</v>
      </c>
      <c r="E2450" s="246">
        <v>0</v>
      </c>
      <c r="F2450" s="136" t="s">
        <v>4599</v>
      </c>
    </row>
    <row r="2451" spans="2:6">
      <c r="B2451" s="178">
        <v>45219.455277777779</v>
      </c>
      <c r="C2451" s="246">
        <v>1</v>
      </c>
      <c r="D2451" s="246">
        <v>1</v>
      </c>
      <c r="E2451" s="246">
        <v>0</v>
      </c>
      <c r="F2451" s="136" t="s">
        <v>4599</v>
      </c>
    </row>
    <row r="2452" spans="2:6">
      <c r="B2452" s="178">
        <v>45219.455462962964</v>
      </c>
      <c r="C2452" s="246">
        <v>1</v>
      </c>
      <c r="D2452" s="246">
        <v>1</v>
      </c>
      <c r="E2452" s="246">
        <v>0</v>
      </c>
      <c r="F2452" s="136" t="s">
        <v>4599</v>
      </c>
    </row>
    <row r="2453" spans="2:6">
      <c r="B2453" s="178">
        <v>45219.455497685187</v>
      </c>
      <c r="C2453" s="246">
        <v>1</v>
      </c>
      <c r="D2453" s="246">
        <v>1</v>
      </c>
      <c r="E2453" s="246">
        <v>0</v>
      </c>
      <c r="F2453" s="136" t="s">
        <v>4599</v>
      </c>
    </row>
    <row r="2454" spans="2:6">
      <c r="B2454" s="178">
        <v>45219.455891203703</v>
      </c>
      <c r="C2454" s="246">
        <v>1</v>
      </c>
      <c r="D2454" s="246">
        <v>1</v>
      </c>
      <c r="E2454" s="246">
        <v>0</v>
      </c>
      <c r="F2454" s="136" t="s">
        <v>4599</v>
      </c>
    </row>
    <row r="2455" spans="2:6">
      <c r="B2455" s="178">
        <v>45219.456250000003</v>
      </c>
      <c r="C2455" s="246">
        <v>1</v>
      </c>
      <c r="D2455" s="246">
        <v>1</v>
      </c>
      <c r="E2455" s="246">
        <v>0</v>
      </c>
      <c r="F2455" s="136" t="s">
        <v>4599</v>
      </c>
    </row>
    <row r="2456" spans="2:6">
      <c r="B2456" s="178">
        <v>45219.468541666669</v>
      </c>
      <c r="C2456" s="246">
        <v>1</v>
      </c>
      <c r="D2456" s="246">
        <v>1</v>
      </c>
      <c r="E2456" s="246">
        <v>0</v>
      </c>
      <c r="F2456" s="136" t="s">
        <v>9443</v>
      </c>
    </row>
    <row r="2457" spans="2:6">
      <c r="B2457" s="178">
        <v>45219.474710648145</v>
      </c>
      <c r="C2457" s="246">
        <v>2000</v>
      </c>
      <c r="D2457" s="246">
        <v>1993</v>
      </c>
      <c r="E2457" s="246">
        <v>7</v>
      </c>
      <c r="F2457" s="136" t="s">
        <v>10028</v>
      </c>
    </row>
    <row r="2458" spans="2:6">
      <c r="B2458" s="178">
        <v>45219.477037037039</v>
      </c>
      <c r="C2458" s="246">
        <v>25</v>
      </c>
      <c r="D2458" s="246">
        <v>24.91</v>
      </c>
      <c r="E2458" s="246">
        <v>0.09</v>
      </c>
      <c r="F2458" s="136" t="s">
        <v>4738</v>
      </c>
    </row>
    <row r="2459" spans="2:6">
      <c r="B2459" s="178">
        <v>45219.477824074071</v>
      </c>
      <c r="C2459" s="246">
        <v>50</v>
      </c>
      <c r="D2459" s="246">
        <v>49.82</v>
      </c>
      <c r="E2459" s="246">
        <v>0.18</v>
      </c>
      <c r="F2459" s="136" t="s">
        <v>10029</v>
      </c>
    </row>
    <row r="2460" spans="2:6">
      <c r="B2460" s="178">
        <v>45219.482199074075</v>
      </c>
      <c r="C2460" s="246">
        <v>3000</v>
      </c>
      <c r="D2460" s="246">
        <v>2989.5</v>
      </c>
      <c r="E2460" s="246">
        <v>10.5</v>
      </c>
      <c r="F2460" s="136" t="s">
        <v>10030</v>
      </c>
    </row>
    <row r="2461" spans="2:6">
      <c r="B2461" s="178">
        <v>45219.489745370367</v>
      </c>
      <c r="C2461" s="246">
        <v>297</v>
      </c>
      <c r="D2461" s="246">
        <v>295.95999999999998</v>
      </c>
      <c r="E2461" s="246">
        <v>1.04</v>
      </c>
      <c r="F2461" s="136" t="s">
        <v>5642</v>
      </c>
    </row>
    <row r="2462" spans="2:6">
      <c r="B2462" s="178">
        <v>45219.49287037037</v>
      </c>
      <c r="C2462" s="246">
        <v>25</v>
      </c>
      <c r="D2462" s="246">
        <v>24.91</v>
      </c>
      <c r="E2462" s="246">
        <v>0.09</v>
      </c>
      <c r="F2462" s="136" t="s">
        <v>4608</v>
      </c>
    </row>
    <row r="2463" spans="2:6">
      <c r="B2463" s="178">
        <v>45219.497523148151</v>
      </c>
      <c r="C2463" s="246">
        <v>1</v>
      </c>
      <c r="D2463" s="246">
        <v>1</v>
      </c>
      <c r="E2463" s="246">
        <v>0</v>
      </c>
      <c r="F2463" s="136" t="s">
        <v>10031</v>
      </c>
    </row>
    <row r="2464" spans="2:6">
      <c r="B2464" s="178">
        <v>45219.499456018515</v>
      </c>
      <c r="C2464" s="246">
        <v>300</v>
      </c>
      <c r="D2464" s="246">
        <v>298.95</v>
      </c>
      <c r="E2464" s="246">
        <v>1.05</v>
      </c>
      <c r="F2464" s="136" t="s">
        <v>10032</v>
      </c>
    </row>
    <row r="2465" spans="2:6">
      <c r="B2465" s="178">
        <v>45219.501655092594</v>
      </c>
      <c r="C2465" s="246">
        <v>1</v>
      </c>
      <c r="D2465" s="246">
        <v>1</v>
      </c>
      <c r="E2465" s="246">
        <v>0</v>
      </c>
      <c r="F2465" s="136" t="s">
        <v>10033</v>
      </c>
    </row>
    <row r="2466" spans="2:6">
      <c r="B2466" s="178">
        <v>45219.507754629631</v>
      </c>
      <c r="C2466" s="246">
        <v>500</v>
      </c>
      <c r="D2466" s="246">
        <v>498.25</v>
      </c>
      <c r="E2466" s="246">
        <v>1.75</v>
      </c>
      <c r="F2466" s="136" t="s">
        <v>10034</v>
      </c>
    </row>
    <row r="2467" spans="2:6">
      <c r="B2467" s="178">
        <v>45219.535925925928</v>
      </c>
      <c r="C2467" s="246">
        <v>30000</v>
      </c>
      <c r="D2467" s="246">
        <v>29895</v>
      </c>
      <c r="E2467" s="246">
        <v>105</v>
      </c>
      <c r="F2467" s="136" t="s">
        <v>5727</v>
      </c>
    </row>
    <row r="2468" spans="2:6">
      <c r="B2468" s="178">
        <v>45219.543726851851</v>
      </c>
      <c r="C2468" s="246">
        <v>333</v>
      </c>
      <c r="D2468" s="246">
        <v>331.83</v>
      </c>
      <c r="E2468" s="246">
        <v>1.17</v>
      </c>
      <c r="F2468" s="136" t="s">
        <v>5715</v>
      </c>
    </row>
    <row r="2469" spans="2:6">
      <c r="B2469" s="178">
        <v>45219.548506944448</v>
      </c>
      <c r="C2469" s="246">
        <v>-0.01</v>
      </c>
      <c r="D2469" s="246">
        <v>-0.01</v>
      </c>
      <c r="E2469" s="246">
        <v>0</v>
      </c>
      <c r="F2469" s="136" t="s">
        <v>10014</v>
      </c>
    </row>
    <row r="2470" spans="2:6">
      <c r="B2470" s="178">
        <v>45219.550219907411</v>
      </c>
      <c r="C2470" s="246">
        <v>300</v>
      </c>
      <c r="D2470" s="246">
        <v>298.95</v>
      </c>
      <c r="E2470" s="246">
        <v>1.05</v>
      </c>
      <c r="F2470" s="136" t="s">
        <v>10035</v>
      </c>
    </row>
    <row r="2471" spans="2:6">
      <c r="B2471" s="178">
        <v>45219.563634259262</v>
      </c>
      <c r="C2471" s="246">
        <v>1000</v>
      </c>
      <c r="D2471" s="246">
        <v>975</v>
      </c>
      <c r="E2471" s="246">
        <v>25</v>
      </c>
      <c r="F2471" s="136" t="s">
        <v>10007</v>
      </c>
    </row>
    <row r="2472" spans="2:6">
      <c r="B2472" s="178">
        <v>45219.567604166667</v>
      </c>
      <c r="C2472" s="246">
        <v>1</v>
      </c>
      <c r="D2472" s="246">
        <v>1</v>
      </c>
      <c r="E2472" s="246">
        <v>0</v>
      </c>
      <c r="F2472" s="136" t="s">
        <v>10033</v>
      </c>
    </row>
    <row r="2473" spans="2:6">
      <c r="B2473" s="178">
        <v>45219.571400462963</v>
      </c>
      <c r="C2473" s="246">
        <v>10</v>
      </c>
      <c r="D2473" s="246">
        <v>9.9600000000000009</v>
      </c>
      <c r="E2473" s="246">
        <v>0.04</v>
      </c>
      <c r="F2473" s="136" t="s">
        <v>4796</v>
      </c>
    </row>
    <row r="2474" spans="2:6">
      <c r="B2474" s="178">
        <v>45219.572083333333</v>
      </c>
      <c r="C2474" s="246">
        <v>10</v>
      </c>
      <c r="D2474" s="246">
        <v>9.9600000000000009</v>
      </c>
      <c r="E2474" s="246">
        <v>0.04</v>
      </c>
      <c r="F2474" s="136" t="s">
        <v>4796</v>
      </c>
    </row>
    <row r="2475" spans="2:6">
      <c r="B2475" s="178">
        <v>45219.580266203702</v>
      </c>
      <c r="C2475" s="246">
        <v>25</v>
      </c>
      <c r="D2475" s="246">
        <v>24.91</v>
      </c>
      <c r="E2475" s="246">
        <v>0.09</v>
      </c>
      <c r="F2475" s="136" t="s">
        <v>7064</v>
      </c>
    </row>
    <row r="2476" spans="2:6">
      <c r="B2476" s="178">
        <v>45219.586539351854</v>
      </c>
      <c r="C2476" s="246">
        <v>100</v>
      </c>
      <c r="D2476" s="246">
        <v>99.65</v>
      </c>
      <c r="E2476" s="246">
        <v>0.35</v>
      </c>
      <c r="F2476" s="136" t="s">
        <v>5671</v>
      </c>
    </row>
    <row r="2477" spans="2:6">
      <c r="B2477" s="178">
        <v>45219.590624999997</v>
      </c>
      <c r="C2477" s="246">
        <v>2</v>
      </c>
      <c r="D2477" s="246">
        <v>1.99</v>
      </c>
      <c r="E2477" s="246">
        <v>0.01</v>
      </c>
      <c r="F2477" s="136" t="s">
        <v>4676</v>
      </c>
    </row>
    <row r="2478" spans="2:6">
      <c r="B2478" s="178">
        <v>45219.602743055555</v>
      </c>
      <c r="C2478" s="246">
        <v>200</v>
      </c>
      <c r="D2478" s="246">
        <v>199.3</v>
      </c>
      <c r="E2478" s="246">
        <v>0.7</v>
      </c>
      <c r="F2478" s="136" t="s">
        <v>10036</v>
      </c>
    </row>
    <row r="2479" spans="2:6">
      <c r="B2479" s="178">
        <v>45219.61278935185</v>
      </c>
      <c r="C2479" s="246">
        <v>0.01</v>
      </c>
      <c r="D2479" s="246">
        <v>0.01</v>
      </c>
      <c r="E2479" s="246">
        <v>0</v>
      </c>
      <c r="F2479" s="136" t="s">
        <v>6948</v>
      </c>
    </row>
    <row r="2480" spans="2:6">
      <c r="B2480" s="178">
        <v>45219.615636574075</v>
      </c>
      <c r="C2480" s="246">
        <v>1000</v>
      </c>
      <c r="D2480" s="246">
        <v>996.5</v>
      </c>
      <c r="E2480" s="246">
        <v>3.5</v>
      </c>
      <c r="F2480" s="136" t="s">
        <v>4788</v>
      </c>
    </row>
    <row r="2481" spans="2:6">
      <c r="B2481" s="178">
        <v>45219.626944444448</v>
      </c>
      <c r="C2481" s="246">
        <v>1000</v>
      </c>
      <c r="D2481" s="246">
        <v>996.5</v>
      </c>
      <c r="E2481" s="246">
        <v>3.5</v>
      </c>
      <c r="F2481" s="136" t="s">
        <v>10037</v>
      </c>
    </row>
    <row r="2482" spans="2:6">
      <c r="B2482" s="178">
        <v>45219.628981481481</v>
      </c>
      <c r="C2482" s="246">
        <v>0.1</v>
      </c>
      <c r="D2482" s="246">
        <v>0.1</v>
      </c>
      <c r="E2482" s="246">
        <v>0</v>
      </c>
      <c r="F2482" s="136" t="s">
        <v>6943</v>
      </c>
    </row>
    <row r="2483" spans="2:6">
      <c r="B2483" s="178">
        <v>45219.63858796296</v>
      </c>
      <c r="C2483" s="246">
        <v>500</v>
      </c>
      <c r="D2483" s="246">
        <v>498.25</v>
      </c>
      <c r="E2483" s="246">
        <v>1.75</v>
      </c>
      <c r="F2483" s="136" t="s">
        <v>10025</v>
      </c>
    </row>
    <row r="2484" spans="2:6">
      <c r="B2484" s="178">
        <v>45219.642418981479</v>
      </c>
      <c r="C2484" s="246">
        <v>0.1</v>
      </c>
      <c r="D2484" s="246">
        <v>0.1</v>
      </c>
      <c r="E2484" s="246">
        <v>0</v>
      </c>
      <c r="F2484" s="136" t="s">
        <v>5730</v>
      </c>
    </row>
    <row r="2485" spans="2:6">
      <c r="B2485" s="178">
        <v>45219.651064814818</v>
      </c>
      <c r="C2485" s="246">
        <v>2000</v>
      </c>
      <c r="D2485" s="246">
        <v>1950</v>
      </c>
      <c r="E2485" s="246">
        <v>50</v>
      </c>
      <c r="F2485" s="136" t="s">
        <v>6978</v>
      </c>
    </row>
    <row r="2486" spans="2:6">
      <c r="B2486" s="178">
        <v>45219.653344907405</v>
      </c>
      <c r="C2486" s="246">
        <v>750</v>
      </c>
      <c r="D2486" s="246">
        <v>747.37</v>
      </c>
      <c r="E2486" s="246">
        <v>2.63</v>
      </c>
      <c r="F2486" s="136" t="s">
        <v>4810</v>
      </c>
    </row>
    <row r="2487" spans="2:6">
      <c r="B2487" s="178">
        <v>45219.653680555559</v>
      </c>
      <c r="C2487" s="246">
        <v>500</v>
      </c>
      <c r="D2487" s="246">
        <v>498.25</v>
      </c>
      <c r="E2487" s="246">
        <v>1.75</v>
      </c>
      <c r="F2487" s="136" t="s">
        <v>5683</v>
      </c>
    </row>
    <row r="2488" spans="2:6">
      <c r="B2488" s="178">
        <v>45219.662939814814</v>
      </c>
      <c r="C2488" s="246">
        <v>25</v>
      </c>
      <c r="D2488" s="246">
        <v>24.91</v>
      </c>
      <c r="E2488" s="246">
        <v>0.09</v>
      </c>
      <c r="F2488" s="136" t="s">
        <v>10038</v>
      </c>
    </row>
    <row r="2489" spans="2:6">
      <c r="B2489" s="178">
        <v>45219.674305555556</v>
      </c>
      <c r="C2489" s="246">
        <v>500</v>
      </c>
      <c r="D2489" s="246">
        <v>498.25</v>
      </c>
      <c r="E2489" s="246">
        <v>1.75</v>
      </c>
      <c r="F2489" s="136" t="s">
        <v>10039</v>
      </c>
    </row>
    <row r="2490" spans="2:6">
      <c r="B2490" s="178">
        <v>45219.674409722225</v>
      </c>
      <c r="C2490" s="246">
        <v>1000</v>
      </c>
      <c r="D2490" s="246">
        <v>996.5</v>
      </c>
      <c r="E2490" s="246">
        <v>3.5</v>
      </c>
      <c r="F2490" s="136" t="s">
        <v>5645</v>
      </c>
    </row>
    <row r="2491" spans="2:6">
      <c r="B2491" s="178">
        <v>45219.676747685182</v>
      </c>
      <c r="C2491" s="246">
        <v>10</v>
      </c>
      <c r="D2491" s="246">
        <v>9.9600000000000009</v>
      </c>
      <c r="E2491" s="246">
        <v>0.04</v>
      </c>
      <c r="F2491" s="136" t="s">
        <v>5717</v>
      </c>
    </row>
    <row r="2492" spans="2:6">
      <c r="B2492" s="178">
        <v>45219.686886574076</v>
      </c>
      <c r="C2492" s="246">
        <v>1.01</v>
      </c>
      <c r="D2492" s="246">
        <v>1.01</v>
      </c>
      <c r="E2492" s="246">
        <v>0</v>
      </c>
      <c r="F2492" s="136" t="s">
        <v>9747</v>
      </c>
    </row>
    <row r="2493" spans="2:6">
      <c r="B2493" s="178">
        <v>45219.687905092593</v>
      </c>
      <c r="C2493" s="246">
        <v>0.02</v>
      </c>
      <c r="D2493" s="246">
        <v>0.02</v>
      </c>
      <c r="E2493" s="246">
        <v>0</v>
      </c>
      <c r="F2493" s="136" t="s">
        <v>6980</v>
      </c>
    </row>
    <row r="2494" spans="2:6">
      <c r="B2494" s="178">
        <v>45219.690717592595</v>
      </c>
      <c r="C2494" s="246">
        <v>11</v>
      </c>
      <c r="D2494" s="246">
        <v>10.96</v>
      </c>
      <c r="E2494" s="246">
        <v>0.04</v>
      </c>
      <c r="F2494" s="136" t="s">
        <v>5710</v>
      </c>
    </row>
    <row r="2495" spans="2:6">
      <c r="B2495" s="178">
        <v>45219.703449074077</v>
      </c>
      <c r="C2495" s="246">
        <v>0.01</v>
      </c>
      <c r="D2495" s="246">
        <v>0.01</v>
      </c>
      <c r="E2495" s="246">
        <v>0</v>
      </c>
      <c r="F2495" s="136" t="s">
        <v>4629</v>
      </c>
    </row>
    <row r="2496" spans="2:6">
      <c r="B2496" s="178">
        <v>45219.725266203706</v>
      </c>
      <c r="C2496" s="246">
        <v>10</v>
      </c>
      <c r="D2496" s="246">
        <v>9.9600000000000009</v>
      </c>
      <c r="E2496" s="246">
        <v>0.04</v>
      </c>
      <c r="F2496" s="136" t="s">
        <v>10040</v>
      </c>
    </row>
    <row r="2497" spans="2:6">
      <c r="B2497" s="178">
        <v>45219.726979166669</v>
      </c>
      <c r="C2497" s="246">
        <v>10</v>
      </c>
      <c r="D2497" s="246">
        <v>9.75</v>
      </c>
      <c r="E2497" s="246">
        <v>0.25</v>
      </c>
      <c r="F2497" s="136" t="s">
        <v>10041</v>
      </c>
    </row>
    <row r="2498" spans="2:6">
      <c r="B2498" s="178">
        <v>45219.731006944443</v>
      </c>
      <c r="C2498" s="246">
        <v>500</v>
      </c>
      <c r="D2498" s="246">
        <v>498.25</v>
      </c>
      <c r="E2498" s="246">
        <v>1.75</v>
      </c>
      <c r="F2498" s="136" t="s">
        <v>5703</v>
      </c>
    </row>
    <row r="2499" spans="2:6">
      <c r="B2499" s="178">
        <v>45219.755173611113</v>
      </c>
      <c r="C2499" s="246">
        <v>500</v>
      </c>
      <c r="D2499" s="246">
        <v>498.25</v>
      </c>
      <c r="E2499" s="246">
        <v>1.75</v>
      </c>
      <c r="F2499" s="136" t="s">
        <v>4628</v>
      </c>
    </row>
    <row r="2500" spans="2:6">
      <c r="B2500" s="178">
        <v>45219.790925925925</v>
      </c>
      <c r="C2500" s="246">
        <v>1000</v>
      </c>
      <c r="D2500" s="246">
        <v>996.5</v>
      </c>
      <c r="E2500" s="246">
        <v>3.5</v>
      </c>
      <c r="F2500" s="136" t="s">
        <v>6981</v>
      </c>
    </row>
    <row r="2501" spans="2:6">
      <c r="B2501" s="178">
        <v>45219.794340277775</v>
      </c>
      <c r="C2501" s="246">
        <v>50</v>
      </c>
      <c r="D2501" s="246">
        <v>49.82</v>
      </c>
      <c r="E2501" s="246">
        <v>0.18</v>
      </c>
      <c r="F2501" s="136" t="s">
        <v>9789</v>
      </c>
    </row>
    <row r="2502" spans="2:6">
      <c r="B2502" s="178">
        <v>45219.815937500003</v>
      </c>
      <c r="C2502" s="246">
        <v>100</v>
      </c>
      <c r="D2502" s="246">
        <v>99.65</v>
      </c>
      <c r="E2502" s="246">
        <v>0.35</v>
      </c>
      <c r="F2502" s="136" t="s">
        <v>10042</v>
      </c>
    </row>
    <row r="2503" spans="2:6">
      <c r="B2503" s="178">
        <v>45219.825590277775</v>
      </c>
      <c r="C2503" s="246">
        <v>3000</v>
      </c>
      <c r="D2503" s="246">
        <v>2989.5</v>
      </c>
      <c r="E2503" s="246">
        <v>10.5</v>
      </c>
      <c r="F2503" s="136" t="s">
        <v>5704</v>
      </c>
    </row>
    <row r="2504" spans="2:6">
      <c r="B2504" s="178">
        <v>45219.830393518518</v>
      </c>
      <c r="C2504" s="246">
        <v>617.72</v>
      </c>
      <c r="D2504" s="246">
        <v>615.56000000000006</v>
      </c>
      <c r="E2504" s="246">
        <v>2.16</v>
      </c>
      <c r="F2504" s="136" t="s">
        <v>10043</v>
      </c>
    </row>
    <row r="2505" spans="2:6">
      <c r="B2505" s="178">
        <v>45219.846261574072</v>
      </c>
      <c r="C2505" s="246">
        <v>500</v>
      </c>
      <c r="D2505" s="246">
        <v>498.25</v>
      </c>
      <c r="E2505" s="246">
        <v>1.75</v>
      </c>
      <c r="F2505" s="136" t="s">
        <v>4629</v>
      </c>
    </row>
    <row r="2506" spans="2:6">
      <c r="B2506" s="178">
        <v>45219.859791666669</v>
      </c>
      <c r="C2506" s="246">
        <v>1000</v>
      </c>
      <c r="D2506" s="246">
        <v>996.5</v>
      </c>
      <c r="E2506" s="246">
        <v>3.5</v>
      </c>
      <c r="F2506" s="136" t="s">
        <v>6990</v>
      </c>
    </row>
    <row r="2507" spans="2:6">
      <c r="B2507" s="178">
        <v>45219.863032407404</v>
      </c>
      <c r="C2507" s="246">
        <v>1000</v>
      </c>
      <c r="D2507" s="246">
        <v>996.5</v>
      </c>
      <c r="E2507" s="246">
        <v>3.5</v>
      </c>
      <c r="F2507" s="136" t="s">
        <v>4682</v>
      </c>
    </row>
    <row r="2508" spans="2:6">
      <c r="B2508" s="178">
        <v>45219.880300925928</v>
      </c>
      <c r="C2508" s="246">
        <v>500</v>
      </c>
      <c r="D2508" s="246">
        <v>498.25</v>
      </c>
      <c r="E2508" s="246">
        <v>1.75</v>
      </c>
      <c r="F2508" s="136" t="s">
        <v>5699</v>
      </c>
    </row>
    <row r="2509" spans="2:6">
      <c r="B2509" s="178">
        <v>45219.908518518518</v>
      </c>
      <c r="C2509" s="246">
        <v>1100</v>
      </c>
      <c r="D2509" s="246">
        <v>1096.1500000000001</v>
      </c>
      <c r="E2509" s="246">
        <v>3.85</v>
      </c>
      <c r="F2509" s="136" t="s">
        <v>4684</v>
      </c>
    </row>
    <row r="2510" spans="2:6">
      <c r="B2510" s="178">
        <v>45219.90934027778</v>
      </c>
      <c r="C2510" s="246">
        <v>500</v>
      </c>
      <c r="D2510" s="246">
        <v>498.25</v>
      </c>
      <c r="E2510" s="246">
        <v>1.75</v>
      </c>
      <c r="F2510" s="136" t="s">
        <v>10044</v>
      </c>
    </row>
    <row r="2511" spans="2:6">
      <c r="B2511" s="178">
        <v>45219.911840277775</v>
      </c>
      <c r="C2511" s="246">
        <v>300</v>
      </c>
      <c r="D2511" s="246">
        <v>298.95</v>
      </c>
      <c r="E2511" s="246">
        <v>1.05</v>
      </c>
      <c r="F2511" s="136" t="s">
        <v>10045</v>
      </c>
    </row>
    <row r="2512" spans="2:6">
      <c r="B2512" s="178">
        <v>45219.945104166669</v>
      </c>
      <c r="C2512" s="246">
        <v>1000</v>
      </c>
      <c r="D2512" s="246">
        <v>996.5</v>
      </c>
      <c r="E2512" s="246">
        <v>3.5</v>
      </c>
      <c r="F2512" s="136" t="s">
        <v>10046</v>
      </c>
    </row>
    <row r="2513" spans="2:6">
      <c r="B2513" s="178">
        <v>45219.945659722223</v>
      </c>
      <c r="C2513" s="246">
        <v>1000</v>
      </c>
      <c r="D2513" s="246">
        <v>996.5</v>
      </c>
      <c r="E2513" s="246">
        <v>3.5</v>
      </c>
      <c r="F2513" s="136" t="s">
        <v>10046</v>
      </c>
    </row>
    <row r="2514" spans="2:6">
      <c r="B2514" s="178">
        <v>45219.952476851853</v>
      </c>
      <c r="C2514" s="246">
        <v>100</v>
      </c>
      <c r="D2514" s="246">
        <v>99.65</v>
      </c>
      <c r="E2514" s="246">
        <v>0.35</v>
      </c>
      <c r="F2514" s="136" t="s">
        <v>4578</v>
      </c>
    </row>
    <row r="2515" spans="2:6">
      <c r="B2515" s="178">
        <v>45219.966192129628</v>
      </c>
      <c r="C2515" s="246">
        <v>500</v>
      </c>
      <c r="D2515" s="246">
        <v>498.25</v>
      </c>
      <c r="E2515" s="246">
        <v>1.75</v>
      </c>
      <c r="F2515" s="136" t="s">
        <v>4748</v>
      </c>
    </row>
    <row r="2516" spans="2:6">
      <c r="B2516" s="178">
        <v>45219.983414351853</v>
      </c>
      <c r="C2516" s="246">
        <v>50</v>
      </c>
      <c r="D2516" s="246">
        <v>49.82</v>
      </c>
      <c r="E2516" s="246">
        <v>0.18</v>
      </c>
      <c r="F2516" s="136" t="s">
        <v>4612</v>
      </c>
    </row>
    <row r="2517" spans="2:6">
      <c r="B2517" s="178">
        <v>45219.98704861111</v>
      </c>
      <c r="C2517" s="246">
        <v>1000</v>
      </c>
      <c r="D2517" s="246">
        <v>996.5</v>
      </c>
      <c r="E2517" s="246">
        <v>3.5</v>
      </c>
      <c r="F2517" s="136" t="s">
        <v>10047</v>
      </c>
    </row>
    <row r="2518" spans="2:6">
      <c r="B2518" s="178">
        <v>45219.997071759259</v>
      </c>
      <c r="C2518" s="246">
        <v>500</v>
      </c>
      <c r="D2518" s="246">
        <v>498.25</v>
      </c>
      <c r="E2518" s="246">
        <v>1.75</v>
      </c>
      <c r="F2518" s="136" t="s">
        <v>5705</v>
      </c>
    </row>
    <row r="2519" spans="2:6">
      <c r="B2519" s="178">
        <v>45220.012071759258</v>
      </c>
      <c r="C2519" s="246">
        <v>100</v>
      </c>
      <c r="D2519" s="246">
        <v>99.65</v>
      </c>
      <c r="E2519" s="246">
        <v>0.35</v>
      </c>
      <c r="F2519" s="136" t="s">
        <v>10048</v>
      </c>
    </row>
    <row r="2520" spans="2:6">
      <c r="B2520" s="178">
        <v>45220.084282407406</v>
      </c>
      <c r="C2520" s="246">
        <v>100</v>
      </c>
      <c r="D2520" s="246">
        <v>99.65</v>
      </c>
      <c r="E2520" s="246">
        <v>0.35</v>
      </c>
      <c r="F2520" s="136" t="s">
        <v>10049</v>
      </c>
    </row>
    <row r="2521" spans="2:6">
      <c r="B2521" s="178">
        <v>45220.288877314815</v>
      </c>
      <c r="C2521" s="246">
        <v>100</v>
      </c>
      <c r="D2521" s="246">
        <v>99.65</v>
      </c>
      <c r="E2521" s="246">
        <v>0.35</v>
      </c>
      <c r="F2521" s="136" t="s">
        <v>4586</v>
      </c>
    </row>
    <row r="2522" spans="2:6">
      <c r="B2522" s="178">
        <v>45220.332546296297</v>
      </c>
      <c r="C2522" s="246">
        <v>10000</v>
      </c>
      <c r="D2522" s="246">
        <v>9965</v>
      </c>
      <c r="E2522" s="246">
        <v>35</v>
      </c>
      <c r="F2522" s="136" t="s">
        <v>5670</v>
      </c>
    </row>
    <row r="2523" spans="2:6">
      <c r="B2523" s="178">
        <v>45220.345231481479</v>
      </c>
      <c r="C2523" s="246">
        <v>50</v>
      </c>
      <c r="D2523" s="246">
        <v>49.82</v>
      </c>
      <c r="E2523" s="246">
        <v>0.18</v>
      </c>
      <c r="F2523" s="136" t="s">
        <v>4579</v>
      </c>
    </row>
    <row r="2524" spans="2:6">
      <c r="B2524" s="178">
        <v>45220.375810185185</v>
      </c>
      <c r="C2524" s="246">
        <v>280</v>
      </c>
      <c r="D2524" s="246">
        <v>279.02</v>
      </c>
      <c r="E2524" s="246">
        <v>0.98</v>
      </c>
      <c r="F2524" s="136" t="s">
        <v>4596</v>
      </c>
    </row>
    <row r="2525" spans="2:6">
      <c r="B2525" s="178">
        <v>45220.416585648149</v>
      </c>
      <c r="C2525" s="246">
        <v>100</v>
      </c>
      <c r="D2525" s="246">
        <v>99.65</v>
      </c>
      <c r="E2525" s="246">
        <v>0.35</v>
      </c>
      <c r="F2525" s="136" t="s">
        <v>5745</v>
      </c>
    </row>
    <row r="2526" spans="2:6">
      <c r="B2526" s="178">
        <v>45220.424259259256</v>
      </c>
      <c r="C2526" s="246">
        <v>1</v>
      </c>
      <c r="D2526" s="246">
        <v>1</v>
      </c>
      <c r="E2526" s="246">
        <v>0</v>
      </c>
      <c r="F2526" s="136" t="s">
        <v>10050</v>
      </c>
    </row>
    <row r="2527" spans="2:6">
      <c r="B2527" s="178">
        <v>45220.424560185187</v>
      </c>
      <c r="C2527" s="246">
        <v>1000</v>
      </c>
      <c r="D2527" s="246">
        <v>996.5</v>
      </c>
      <c r="E2527" s="246">
        <v>3.5</v>
      </c>
      <c r="F2527" s="136" t="s">
        <v>10051</v>
      </c>
    </row>
    <row r="2528" spans="2:6">
      <c r="B2528" s="178">
        <v>45220.436921296299</v>
      </c>
      <c r="C2528" s="246">
        <v>100</v>
      </c>
      <c r="D2528" s="246">
        <v>99.65</v>
      </c>
      <c r="E2528" s="246">
        <v>0.35</v>
      </c>
      <c r="F2528" s="136" t="s">
        <v>10025</v>
      </c>
    </row>
    <row r="2529" spans="2:6">
      <c r="B2529" s="178">
        <v>45220.454988425925</v>
      </c>
      <c r="C2529" s="246">
        <v>500</v>
      </c>
      <c r="D2529" s="246">
        <v>498.25</v>
      </c>
      <c r="E2529" s="246">
        <v>1.75</v>
      </c>
      <c r="F2529" s="136" t="s">
        <v>4660</v>
      </c>
    </row>
    <row r="2530" spans="2:6">
      <c r="B2530" s="178">
        <v>45220.478298611109</v>
      </c>
      <c r="C2530" s="246">
        <v>10</v>
      </c>
      <c r="D2530" s="246">
        <v>9.9600000000000009</v>
      </c>
      <c r="E2530" s="246">
        <v>0.04</v>
      </c>
      <c r="F2530" s="136" t="s">
        <v>9709</v>
      </c>
    </row>
    <row r="2531" spans="2:6">
      <c r="B2531" s="178">
        <v>45220.488275462965</v>
      </c>
      <c r="C2531" s="246">
        <v>1000</v>
      </c>
      <c r="D2531" s="246">
        <v>996.5</v>
      </c>
      <c r="E2531" s="246">
        <v>3.5</v>
      </c>
      <c r="F2531" s="136" t="s">
        <v>4757</v>
      </c>
    </row>
    <row r="2532" spans="2:6">
      <c r="B2532" s="178">
        <v>45220.530069444445</v>
      </c>
      <c r="C2532" s="246">
        <v>150</v>
      </c>
      <c r="D2532" s="246">
        <v>149.47</v>
      </c>
      <c r="E2532" s="246">
        <v>0.53</v>
      </c>
      <c r="F2532" s="136" t="s">
        <v>10052</v>
      </c>
    </row>
    <row r="2533" spans="2:6">
      <c r="B2533" s="178">
        <v>45220.531377314815</v>
      </c>
      <c r="C2533" s="246">
        <v>10</v>
      </c>
      <c r="D2533" s="246">
        <v>9.9600000000000009</v>
      </c>
      <c r="E2533" s="246">
        <v>0.04</v>
      </c>
      <c r="F2533" s="136" t="s">
        <v>4694</v>
      </c>
    </row>
    <row r="2534" spans="2:6">
      <c r="B2534" s="178">
        <v>45220.531493055554</v>
      </c>
      <c r="C2534" s="246">
        <v>10</v>
      </c>
      <c r="D2534" s="246">
        <v>9.9600000000000009</v>
      </c>
      <c r="E2534" s="246">
        <v>0.04</v>
      </c>
      <c r="F2534" s="136" t="s">
        <v>7043</v>
      </c>
    </row>
    <row r="2535" spans="2:6">
      <c r="B2535" s="178">
        <v>45220.550462962965</v>
      </c>
      <c r="C2535" s="246">
        <v>40</v>
      </c>
      <c r="D2535" s="246">
        <v>39.86</v>
      </c>
      <c r="E2535" s="246">
        <v>0.14000000000000001</v>
      </c>
      <c r="F2535" s="136" t="s">
        <v>4632</v>
      </c>
    </row>
    <row r="2536" spans="2:6">
      <c r="B2536" s="178">
        <v>45220.556944444441</v>
      </c>
      <c r="C2536" s="246">
        <v>99</v>
      </c>
      <c r="D2536" s="246">
        <v>98.65</v>
      </c>
      <c r="E2536" s="246">
        <v>0.35</v>
      </c>
      <c r="F2536" s="136" t="s">
        <v>10053</v>
      </c>
    </row>
    <row r="2537" spans="2:6">
      <c r="B2537" s="178">
        <v>45220.582002314812</v>
      </c>
      <c r="C2537" s="246">
        <v>43.99</v>
      </c>
      <c r="D2537" s="246">
        <v>43.84</v>
      </c>
      <c r="E2537" s="246">
        <v>0.15</v>
      </c>
      <c r="F2537" s="136" t="s">
        <v>5632</v>
      </c>
    </row>
    <row r="2538" spans="2:6">
      <c r="B2538" s="178">
        <v>45220.582314814812</v>
      </c>
      <c r="C2538" s="246">
        <v>64</v>
      </c>
      <c r="D2538" s="246">
        <v>63.78</v>
      </c>
      <c r="E2538" s="246">
        <v>0.22</v>
      </c>
      <c r="F2538" s="136" t="s">
        <v>10054</v>
      </c>
    </row>
    <row r="2539" spans="2:6">
      <c r="B2539" s="178">
        <v>45220.58390046296</v>
      </c>
      <c r="C2539" s="246">
        <v>700</v>
      </c>
      <c r="D2539" s="246">
        <v>697.55</v>
      </c>
      <c r="E2539" s="246">
        <v>2.4500000000000002</v>
      </c>
      <c r="F2539" s="136" t="s">
        <v>10055</v>
      </c>
    </row>
    <row r="2540" spans="2:6">
      <c r="B2540" s="178">
        <v>45220.588206018518</v>
      </c>
      <c r="C2540" s="246">
        <v>200</v>
      </c>
      <c r="D2540" s="246">
        <v>199.3</v>
      </c>
      <c r="E2540" s="246">
        <v>0.7</v>
      </c>
      <c r="F2540" s="136" t="s">
        <v>5753</v>
      </c>
    </row>
    <row r="2541" spans="2:6">
      <c r="B2541" s="178">
        <v>45220.590543981481</v>
      </c>
      <c r="C2541" s="246">
        <v>500</v>
      </c>
      <c r="D2541" s="246">
        <v>487.5</v>
      </c>
      <c r="E2541" s="246">
        <v>12.5</v>
      </c>
      <c r="F2541" s="136" t="s">
        <v>10056</v>
      </c>
    </row>
    <row r="2542" spans="2:6">
      <c r="B2542" s="178">
        <v>45220.598078703704</v>
      </c>
      <c r="C2542" s="246">
        <v>100</v>
      </c>
      <c r="D2542" s="246">
        <v>99.65</v>
      </c>
      <c r="E2542" s="246">
        <v>0.35</v>
      </c>
      <c r="F2542" s="136" t="s">
        <v>7023</v>
      </c>
    </row>
    <row r="2543" spans="2:6">
      <c r="B2543" s="178">
        <v>45220.654502314814</v>
      </c>
      <c r="C2543" s="246">
        <v>300</v>
      </c>
      <c r="D2543" s="246">
        <v>298.95</v>
      </c>
      <c r="E2543" s="246">
        <v>1.05</v>
      </c>
      <c r="F2543" s="136" t="s">
        <v>6949</v>
      </c>
    </row>
    <row r="2544" spans="2:6">
      <c r="B2544" s="178">
        <v>45220.659942129627</v>
      </c>
      <c r="C2544" s="246">
        <v>1</v>
      </c>
      <c r="D2544" s="246">
        <v>1</v>
      </c>
      <c r="E2544" s="246">
        <v>0</v>
      </c>
      <c r="F2544" s="136" t="s">
        <v>5711</v>
      </c>
    </row>
    <row r="2545" spans="2:6">
      <c r="B2545" s="178">
        <v>45220.680092592593</v>
      </c>
      <c r="C2545" s="246">
        <v>10</v>
      </c>
      <c r="D2545" s="246">
        <v>9.9600000000000009</v>
      </c>
      <c r="E2545" s="246">
        <v>0.04</v>
      </c>
      <c r="F2545" s="136" t="s">
        <v>10057</v>
      </c>
    </row>
    <row r="2546" spans="2:6">
      <c r="B2546" s="178">
        <v>45220.705092592594</v>
      </c>
      <c r="C2546" s="246">
        <v>100</v>
      </c>
      <c r="D2546" s="246">
        <v>99.65</v>
      </c>
      <c r="E2546" s="246">
        <v>0.35</v>
      </c>
      <c r="F2546" s="136" t="s">
        <v>4574</v>
      </c>
    </row>
    <row r="2547" spans="2:6">
      <c r="B2547" s="178">
        <v>45220.71434027778</v>
      </c>
      <c r="C2547" s="246">
        <v>1000</v>
      </c>
      <c r="D2547" s="246">
        <v>996.5</v>
      </c>
      <c r="E2547" s="246">
        <v>3.5</v>
      </c>
      <c r="F2547" s="136" t="s">
        <v>4821</v>
      </c>
    </row>
    <row r="2548" spans="2:6">
      <c r="B2548" s="178">
        <v>45220.714560185188</v>
      </c>
      <c r="C2548" s="246">
        <v>193</v>
      </c>
      <c r="D2548" s="246">
        <v>192.32</v>
      </c>
      <c r="E2548" s="246">
        <v>0.68</v>
      </c>
      <c r="F2548" s="136" t="s">
        <v>10058</v>
      </c>
    </row>
    <row r="2549" spans="2:6">
      <c r="B2549" s="178">
        <v>45220.724212962959</v>
      </c>
      <c r="C2549" s="246">
        <v>2000</v>
      </c>
      <c r="D2549" s="246">
        <v>1993</v>
      </c>
      <c r="E2549" s="246">
        <v>7</v>
      </c>
      <c r="F2549" s="136" t="s">
        <v>10059</v>
      </c>
    </row>
    <row r="2550" spans="2:6">
      <c r="B2550" s="178">
        <v>45220.724641203706</v>
      </c>
      <c r="C2550" s="246">
        <v>1000</v>
      </c>
      <c r="D2550" s="246">
        <v>996.5</v>
      </c>
      <c r="E2550" s="246">
        <v>3.5</v>
      </c>
      <c r="F2550" s="136" t="s">
        <v>4742</v>
      </c>
    </row>
    <row r="2551" spans="2:6">
      <c r="B2551" s="178">
        <v>45220.727546296293</v>
      </c>
      <c r="C2551" s="246">
        <v>1000</v>
      </c>
      <c r="D2551" s="246">
        <v>996.5</v>
      </c>
      <c r="E2551" s="246">
        <v>3.5</v>
      </c>
      <c r="F2551" s="136" t="s">
        <v>10060</v>
      </c>
    </row>
    <row r="2552" spans="2:6">
      <c r="B2552" s="178">
        <v>45220.730844907404</v>
      </c>
      <c r="C2552" s="246">
        <v>250</v>
      </c>
      <c r="D2552" s="246">
        <v>249.12</v>
      </c>
      <c r="E2552" s="246">
        <v>0.88</v>
      </c>
      <c r="F2552" s="136" t="s">
        <v>5759</v>
      </c>
    </row>
    <row r="2553" spans="2:6">
      <c r="B2553" s="178">
        <v>45220.733229166668</v>
      </c>
      <c r="C2553" s="246">
        <v>300</v>
      </c>
      <c r="D2553" s="246">
        <v>298.95</v>
      </c>
      <c r="E2553" s="246">
        <v>1.05</v>
      </c>
      <c r="F2553" s="136" t="s">
        <v>5724</v>
      </c>
    </row>
    <row r="2554" spans="2:6">
      <c r="B2554" s="178">
        <v>45220.741273148145</v>
      </c>
      <c r="C2554" s="246">
        <v>1000</v>
      </c>
      <c r="D2554" s="246">
        <v>996.5</v>
      </c>
      <c r="E2554" s="246">
        <v>3.5</v>
      </c>
      <c r="F2554" s="136" t="s">
        <v>5752</v>
      </c>
    </row>
    <row r="2555" spans="2:6">
      <c r="B2555" s="178">
        <v>45220.745034722226</v>
      </c>
      <c r="C2555" s="246">
        <v>100</v>
      </c>
      <c r="D2555" s="246">
        <v>97.5</v>
      </c>
      <c r="E2555" s="246">
        <v>2.5</v>
      </c>
      <c r="F2555" s="136" t="s">
        <v>10061</v>
      </c>
    </row>
    <row r="2556" spans="2:6">
      <c r="B2556" s="178">
        <v>45220.750578703701</v>
      </c>
      <c r="C2556" s="246">
        <v>1</v>
      </c>
      <c r="D2556" s="246">
        <v>1</v>
      </c>
      <c r="E2556" s="246">
        <v>0</v>
      </c>
      <c r="F2556" s="136" t="s">
        <v>5685</v>
      </c>
    </row>
    <row r="2557" spans="2:6">
      <c r="B2557" s="178">
        <v>45220.754247685189</v>
      </c>
      <c r="C2557" s="246">
        <v>2000</v>
      </c>
      <c r="D2557" s="246">
        <v>1993</v>
      </c>
      <c r="E2557" s="246">
        <v>7</v>
      </c>
      <c r="F2557" s="136" t="s">
        <v>6970</v>
      </c>
    </row>
    <row r="2558" spans="2:6">
      <c r="B2558" s="178">
        <v>45220.759166666663</v>
      </c>
      <c r="C2558" s="246">
        <v>300</v>
      </c>
      <c r="D2558" s="246">
        <v>298.95</v>
      </c>
      <c r="E2558" s="246">
        <v>1.05</v>
      </c>
      <c r="F2558" s="136" t="s">
        <v>10062</v>
      </c>
    </row>
    <row r="2559" spans="2:6">
      <c r="B2559" s="178">
        <v>45220.766377314816</v>
      </c>
      <c r="C2559" s="246">
        <v>1000</v>
      </c>
      <c r="D2559" s="246">
        <v>996.5</v>
      </c>
      <c r="E2559" s="246">
        <v>3.5</v>
      </c>
      <c r="F2559" s="136" t="s">
        <v>4613</v>
      </c>
    </row>
    <row r="2560" spans="2:6">
      <c r="B2560" s="178">
        <v>45220.769675925927</v>
      </c>
      <c r="C2560" s="246">
        <v>300</v>
      </c>
      <c r="D2560" s="246">
        <v>298.95</v>
      </c>
      <c r="E2560" s="246">
        <v>1.05</v>
      </c>
      <c r="F2560" s="136" t="s">
        <v>10063</v>
      </c>
    </row>
    <row r="2561" spans="2:6">
      <c r="B2561" s="178">
        <v>45220.797789351855</v>
      </c>
      <c r="C2561" s="246">
        <v>100</v>
      </c>
      <c r="D2561" s="246">
        <v>99.65</v>
      </c>
      <c r="E2561" s="246">
        <v>0.35</v>
      </c>
      <c r="F2561" s="136" t="s">
        <v>9697</v>
      </c>
    </row>
    <row r="2562" spans="2:6">
      <c r="B2562" s="178">
        <v>45220.79828703704</v>
      </c>
      <c r="C2562" s="246">
        <v>100</v>
      </c>
      <c r="D2562" s="246">
        <v>99.65</v>
      </c>
      <c r="E2562" s="246">
        <v>0.35</v>
      </c>
      <c r="F2562" s="136" t="s">
        <v>10025</v>
      </c>
    </row>
    <row r="2563" spans="2:6">
      <c r="B2563" s="178">
        <v>45220.801192129627</v>
      </c>
      <c r="C2563" s="246">
        <v>1000</v>
      </c>
      <c r="D2563" s="246">
        <v>996.5</v>
      </c>
      <c r="E2563" s="246">
        <v>3.5</v>
      </c>
      <c r="F2563" s="136" t="s">
        <v>4723</v>
      </c>
    </row>
    <row r="2564" spans="2:6">
      <c r="B2564" s="178">
        <v>45220.806307870371</v>
      </c>
      <c r="C2564" s="246">
        <v>500</v>
      </c>
      <c r="D2564" s="246">
        <v>498.25</v>
      </c>
      <c r="E2564" s="246">
        <v>1.75</v>
      </c>
      <c r="F2564" s="136" t="s">
        <v>10064</v>
      </c>
    </row>
    <row r="2565" spans="2:6">
      <c r="B2565" s="178">
        <v>45220.823877314811</v>
      </c>
      <c r="C2565" s="246">
        <v>200</v>
      </c>
      <c r="D2565" s="246">
        <v>199.3</v>
      </c>
      <c r="E2565" s="246">
        <v>0.7</v>
      </c>
      <c r="F2565" s="136" t="s">
        <v>4643</v>
      </c>
    </row>
    <row r="2566" spans="2:6">
      <c r="B2566" s="178">
        <v>45220.871018518519</v>
      </c>
      <c r="C2566" s="246">
        <v>500</v>
      </c>
      <c r="D2566" s="246">
        <v>498.25</v>
      </c>
      <c r="E2566" s="246">
        <v>1.75</v>
      </c>
      <c r="F2566" s="136" t="s">
        <v>4804</v>
      </c>
    </row>
    <row r="2567" spans="2:6">
      <c r="B2567" s="178">
        <v>45220.913993055554</v>
      </c>
      <c r="C2567" s="246">
        <v>200</v>
      </c>
      <c r="D2567" s="246">
        <v>199.3</v>
      </c>
      <c r="E2567" s="246">
        <v>0.7</v>
      </c>
      <c r="F2567" s="136" t="s">
        <v>10065</v>
      </c>
    </row>
    <row r="2568" spans="2:6">
      <c r="B2568" s="178">
        <v>45220.922326388885</v>
      </c>
      <c r="C2568" s="246">
        <v>1000</v>
      </c>
      <c r="D2568" s="246">
        <v>996.5</v>
      </c>
      <c r="E2568" s="246">
        <v>3.5</v>
      </c>
      <c r="F2568" s="136" t="s">
        <v>5697</v>
      </c>
    </row>
    <row r="2569" spans="2:6">
      <c r="B2569" s="178">
        <v>45220.931574074071</v>
      </c>
      <c r="C2569" s="246">
        <v>100</v>
      </c>
      <c r="D2569" s="246">
        <v>99.65</v>
      </c>
      <c r="E2569" s="246">
        <v>0.35</v>
      </c>
      <c r="F2569" s="136" t="s">
        <v>10066</v>
      </c>
    </row>
    <row r="2570" spans="2:6">
      <c r="B2570" s="178">
        <v>45220.96607638889</v>
      </c>
      <c r="C2570" s="246">
        <v>3000</v>
      </c>
      <c r="D2570" s="246">
        <v>2989.5</v>
      </c>
      <c r="E2570" s="246">
        <v>10.5</v>
      </c>
      <c r="F2570" s="136" t="s">
        <v>4797</v>
      </c>
    </row>
    <row r="2571" spans="2:6">
      <c r="B2571" s="178">
        <v>45221.063622685186</v>
      </c>
      <c r="C2571" s="246">
        <v>10</v>
      </c>
      <c r="D2571" s="246">
        <v>9.9600000000000009</v>
      </c>
      <c r="E2571" s="246">
        <v>0.04</v>
      </c>
      <c r="F2571" s="136" t="s">
        <v>10067</v>
      </c>
    </row>
    <row r="2572" spans="2:6">
      <c r="B2572" s="178">
        <v>45221.119004629632</v>
      </c>
      <c r="C2572" s="246">
        <v>3000</v>
      </c>
      <c r="D2572" s="246">
        <v>2989.5</v>
      </c>
      <c r="E2572" s="246">
        <v>10.5</v>
      </c>
      <c r="F2572" s="136" t="s">
        <v>5661</v>
      </c>
    </row>
    <row r="2573" spans="2:6">
      <c r="B2573" s="178">
        <v>45221.129259259258</v>
      </c>
      <c r="C2573" s="246">
        <v>100</v>
      </c>
      <c r="D2573" s="246">
        <v>99.65</v>
      </c>
      <c r="E2573" s="246">
        <v>0.35</v>
      </c>
      <c r="F2573" s="136" t="s">
        <v>4695</v>
      </c>
    </row>
    <row r="2574" spans="2:6">
      <c r="B2574" s="178">
        <v>45221.130949074075</v>
      </c>
      <c r="C2574" s="246">
        <v>1000</v>
      </c>
      <c r="D2574" s="246">
        <v>975</v>
      </c>
      <c r="E2574" s="246">
        <v>25</v>
      </c>
      <c r="F2574" s="136" t="s">
        <v>10068</v>
      </c>
    </row>
    <row r="2575" spans="2:6">
      <c r="B2575" s="178">
        <v>45221.274421296293</v>
      </c>
      <c r="C2575" s="246">
        <v>100</v>
      </c>
      <c r="D2575" s="246">
        <v>99.65</v>
      </c>
      <c r="E2575" s="246">
        <v>0.35</v>
      </c>
      <c r="F2575" s="136" t="s">
        <v>4662</v>
      </c>
    </row>
    <row r="2576" spans="2:6">
      <c r="B2576" s="178">
        <v>45221.301018518519</v>
      </c>
      <c r="C2576" s="246">
        <v>1000</v>
      </c>
      <c r="D2576" s="246">
        <v>996.5</v>
      </c>
      <c r="E2576" s="246">
        <v>3.5</v>
      </c>
      <c r="F2576" s="136" t="s">
        <v>10069</v>
      </c>
    </row>
    <row r="2577" spans="2:6">
      <c r="B2577" s="178">
        <v>45221.394814814812</v>
      </c>
      <c r="C2577" s="246">
        <v>300</v>
      </c>
      <c r="D2577" s="246">
        <v>298.95</v>
      </c>
      <c r="E2577" s="246">
        <v>1.05</v>
      </c>
      <c r="F2577" s="136" t="s">
        <v>5667</v>
      </c>
    </row>
    <row r="2578" spans="2:6">
      <c r="B2578" s="178">
        <v>45221.395671296297</v>
      </c>
      <c r="C2578" s="246">
        <v>500</v>
      </c>
      <c r="D2578" s="246">
        <v>498.25</v>
      </c>
      <c r="E2578" s="246">
        <v>1.75</v>
      </c>
      <c r="F2578" s="136" t="s">
        <v>5701</v>
      </c>
    </row>
    <row r="2579" spans="2:6">
      <c r="B2579" s="178">
        <v>45221.396134259259</v>
      </c>
      <c r="C2579" s="246">
        <v>250</v>
      </c>
      <c r="D2579" s="246">
        <v>249.12</v>
      </c>
      <c r="E2579" s="246">
        <v>0.88</v>
      </c>
      <c r="F2579" s="136" t="s">
        <v>6953</v>
      </c>
    </row>
    <row r="2580" spans="2:6">
      <c r="B2580" s="178">
        <v>45221.400949074072</v>
      </c>
      <c r="C2580" s="246">
        <v>500</v>
      </c>
      <c r="D2580" s="246">
        <v>498.25</v>
      </c>
      <c r="E2580" s="246">
        <v>1.75</v>
      </c>
      <c r="F2580" s="136" t="s">
        <v>10070</v>
      </c>
    </row>
    <row r="2581" spans="2:6">
      <c r="B2581" s="178">
        <v>45221.435983796298</v>
      </c>
      <c r="C2581" s="246">
        <v>10</v>
      </c>
      <c r="D2581" s="246">
        <v>9.9600000000000009</v>
      </c>
      <c r="E2581" s="246">
        <v>0.04</v>
      </c>
      <c r="F2581" s="136" t="s">
        <v>4694</v>
      </c>
    </row>
    <row r="2582" spans="2:6">
      <c r="B2582" s="178">
        <v>45221.441608796296</v>
      </c>
      <c r="C2582" s="246">
        <v>1000</v>
      </c>
      <c r="D2582" s="246">
        <v>996.5</v>
      </c>
      <c r="E2582" s="246">
        <v>3.5</v>
      </c>
      <c r="F2582" s="136" t="s">
        <v>6993</v>
      </c>
    </row>
    <row r="2583" spans="2:6">
      <c r="B2583" s="178">
        <v>45221.451342592591</v>
      </c>
      <c r="C2583" s="246">
        <v>3000</v>
      </c>
      <c r="D2583" s="246">
        <v>2989.5</v>
      </c>
      <c r="E2583" s="246">
        <v>10.5</v>
      </c>
      <c r="F2583" s="136" t="s">
        <v>10071</v>
      </c>
    </row>
    <row r="2584" spans="2:6">
      <c r="B2584" s="178">
        <v>45221.458067129628</v>
      </c>
      <c r="C2584" s="246">
        <v>100</v>
      </c>
      <c r="D2584" s="246">
        <v>97.5</v>
      </c>
      <c r="E2584" s="246">
        <v>2.5</v>
      </c>
      <c r="F2584" s="136" t="s">
        <v>10072</v>
      </c>
    </row>
    <row r="2585" spans="2:6">
      <c r="B2585" s="178">
        <v>45221.458344907405</v>
      </c>
      <c r="C2585" s="246">
        <v>500</v>
      </c>
      <c r="D2585" s="246">
        <v>498.25</v>
      </c>
      <c r="E2585" s="246">
        <v>1.75</v>
      </c>
      <c r="F2585" s="136" t="s">
        <v>4748</v>
      </c>
    </row>
    <row r="2586" spans="2:6">
      <c r="B2586" s="178">
        <v>45221.488194444442</v>
      </c>
      <c r="C2586" s="246">
        <v>100</v>
      </c>
      <c r="D2586" s="246">
        <v>99.65</v>
      </c>
      <c r="E2586" s="246">
        <v>0.35</v>
      </c>
      <c r="F2586" s="136" t="s">
        <v>4820</v>
      </c>
    </row>
    <row r="2587" spans="2:6">
      <c r="B2587" s="178">
        <v>45221.491712962961</v>
      </c>
      <c r="C2587" s="246">
        <v>100</v>
      </c>
      <c r="D2587" s="246">
        <v>99.65</v>
      </c>
      <c r="E2587" s="246">
        <v>0.35</v>
      </c>
      <c r="F2587" s="136" t="s">
        <v>5745</v>
      </c>
    </row>
    <row r="2588" spans="2:6">
      <c r="B2588" s="178">
        <v>45221.504965277774</v>
      </c>
      <c r="C2588" s="246">
        <v>300</v>
      </c>
      <c r="D2588" s="246">
        <v>298.95</v>
      </c>
      <c r="E2588" s="246">
        <v>1.05</v>
      </c>
      <c r="F2588" s="136" t="s">
        <v>4792</v>
      </c>
    </row>
    <row r="2589" spans="2:6">
      <c r="B2589" s="178">
        <v>45221.515185185184</v>
      </c>
      <c r="C2589" s="246">
        <v>3100</v>
      </c>
      <c r="D2589" s="246">
        <v>3089.15</v>
      </c>
      <c r="E2589" s="246">
        <v>10.85</v>
      </c>
      <c r="F2589" s="136" t="s">
        <v>5684</v>
      </c>
    </row>
    <row r="2590" spans="2:6">
      <c r="B2590" s="178">
        <v>45221.53837962963</v>
      </c>
      <c r="C2590" s="246">
        <v>2000</v>
      </c>
      <c r="D2590" s="246">
        <v>1993</v>
      </c>
      <c r="E2590" s="246">
        <v>7</v>
      </c>
      <c r="F2590" s="136" t="s">
        <v>7033</v>
      </c>
    </row>
    <row r="2591" spans="2:6">
      <c r="B2591" s="178">
        <v>45221.539942129632</v>
      </c>
      <c r="C2591" s="246">
        <v>100</v>
      </c>
      <c r="D2591" s="246">
        <v>99.65</v>
      </c>
      <c r="E2591" s="246">
        <v>0.35</v>
      </c>
      <c r="F2591" s="136" t="s">
        <v>4695</v>
      </c>
    </row>
    <row r="2592" spans="2:6">
      <c r="B2592" s="178">
        <v>45221.582291666666</v>
      </c>
      <c r="C2592" s="246">
        <v>100</v>
      </c>
      <c r="D2592" s="246">
        <v>99.65</v>
      </c>
      <c r="E2592" s="246">
        <v>0.35</v>
      </c>
      <c r="F2592" s="136" t="s">
        <v>4581</v>
      </c>
    </row>
    <row r="2593" spans="2:6">
      <c r="B2593" s="178">
        <v>45221.593773148146</v>
      </c>
      <c r="C2593" s="246">
        <v>0.2</v>
      </c>
      <c r="D2593" s="246">
        <v>0.2</v>
      </c>
      <c r="E2593" s="246">
        <v>0</v>
      </c>
      <c r="F2593" s="136" t="s">
        <v>10073</v>
      </c>
    </row>
    <row r="2594" spans="2:6">
      <c r="B2594" s="178">
        <v>45221.599398148152</v>
      </c>
      <c r="C2594" s="246">
        <v>1500</v>
      </c>
      <c r="D2594" s="246">
        <v>1494.75</v>
      </c>
      <c r="E2594" s="246">
        <v>5.25</v>
      </c>
      <c r="F2594" s="136" t="s">
        <v>10074</v>
      </c>
    </row>
    <row r="2595" spans="2:6">
      <c r="B2595" s="178">
        <v>45221.610578703701</v>
      </c>
      <c r="C2595" s="246">
        <v>1000</v>
      </c>
      <c r="D2595" s="246">
        <v>996.5</v>
      </c>
      <c r="E2595" s="246">
        <v>3.5</v>
      </c>
      <c r="F2595" s="136" t="s">
        <v>10075</v>
      </c>
    </row>
    <row r="2596" spans="2:6">
      <c r="B2596" s="178">
        <v>45221.621377314812</v>
      </c>
      <c r="C2596" s="246">
        <v>1000</v>
      </c>
      <c r="D2596" s="246">
        <v>996.5</v>
      </c>
      <c r="E2596" s="246">
        <v>3.5</v>
      </c>
      <c r="F2596" s="136" t="s">
        <v>10076</v>
      </c>
    </row>
    <row r="2597" spans="2:6">
      <c r="B2597" s="178">
        <v>45221.636284722219</v>
      </c>
      <c r="C2597" s="246">
        <v>1000</v>
      </c>
      <c r="D2597" s="246">
        <v>996.5</v>
      </c>
      <c r="E2597" s="246">
        <v>3.5</v>
      </c>
      <c r="F2597" s="136" t="s">
        <v>10077</v>
      </c>
    </row>
    <row r="2598" spans="2:6">
      <c r="B2598" s="178">
        <v>45221.654791666668</v>
      </c>
      <c r="C2598" s="246">
        <v>100</v>
      </c>
      <c r="D2598" s="246">
        <v>99.65</v>
      </c>
      <c r="E2598" s="246">
        <v>0.35</v>
      </c>
      <c r="F2598" s="136" t="s">
        <v>4801</v>
      </c>
    </row>
    <row r="2599" spans="2:6">
      <c r="B2599" s="178">
        <v>45221.67082175926</v>
      </c>
      <c r="C2599" s="246">
        <v>10000</v>
      </c>
      <c r="D2599" s="246">
        <v>9965</v>
      </c>
      <c r="E2599" s="246">
        <v>35</v>
      </c>
      <c r="F2599" s="136" t="s">
        <v>7046</v>
      </c>
    </row>
    <row r="2600" spans="2:6">
      <c r="B2600" s="178">
        <v>45221.680381944447</v>
      </c>
      <c r="C2600" s="246">
        <v>3000</v>
      </c>
      <c r="D2600" s="246">
        <v>2989.5</v>
      </c>
      <c r="E2600" s="246">
        <v>10.5</v>
      </c>
      <c r="F2600" s="136" t="s">
        <v>4609</v>
      </c>
    </row>
    <row r="2601" spans="2:6">
      <c r="B2601" s="178">
        <v>45221.681770833333</v>
      </c>
      <c r="C2601" s="246">
        <v>500</v>
      </c>
      <c r="D2601" s="246">
        <v>498.25</v>
      </c>
      <c r="E2601" s="246">
        <v>1.75</v>
      </c>
      <c r="F2601" s="136" t="s">
        <v>4609</v>
      </c>
    </row>
    <row r="2602" spans="2:6">
      <c r="B2602" s="178">
        <v>45221.732233796298</v>
      </c>
      <c r="C2602" s="246">
        <v>500</v>
      </c>
      <c r="D2602" s="246">
        <v>498.25</v>
      </c>
      <c r="E2602" s="246">
        <v>1.75</v>
      </c>
      <c r="F2602" s="136" t="s">
        <v>4609</v>
      </c>
    </row>
    <row r="2603" spans="2:6">
      <c r="B2603" s="178">
        <v>45221.733356481483</v>
      </c>
      <c r="C2603" s="246">
        <v>100</v>
      </c>
      <c r="D2603" s="246">
        <v>99.65</v>
      </c>
      <c r="E2603" s="246">
        <v>0.35</v>
      </c>
      <c r="F2603" s="136" t="s">
        <v>4574</v>
      </c>
    </row>
    <row r="2604" spans="2:6">
      <c r="B2604" s="178">
        <v>45221.78052083333</v>
      </c>
      <c r="C2604" s="246">
        <v>500</v>
      </c>
      <c r="D2604" s="246">
        <v>498.25</v>
      </c>
      <c r="E2604" s="246">
        <v>1.75</v>
      </c>
      <c r="F2604" s="136" t="s">
        <v>4800</v>
      </c>
    </row>
    <row r="2605" spans="2:6">
      <c r="B2605" s="178">
        <v>45221.783958333333</v>
      </c>
      <c r="C2605" s="246">
        <v>100</v>
      </c>
      <c r="D2605" s="246">
        <v>99.65</v>
      </c>
      <c r="E2605" s="246">
        <v>0.35</v>
      </c>
      <c r="F2605" s="136" t="s">
        <v>10025</v>
      </c>
    </row>
    <row r="2606" spans="2:6">
      <c r="B2606" s="178">
        <v>45221.793194444443</v>
      </c>
      <c r="C2606" s="246">
        <v>100</v>
      </c>
      <c r="D2606" s="246">
        <v>99.65</v>
      </c>
      <c r="E2606" s="246">
        <v>0.35</v>
      </c>
      <c r="F2606" s="136" t="s">
        <v>10078</v>
      </c>
    </row>
    <row r="2607" spans="2:6">
      <c r="B2607" s="178">
        <v>45221.846770833334</v>
      </c>
      <c r="C2607" s="246">
        <v>100</v>
      </c>
      <c r="D2607" s="246">
        <v>97.5</v>
      </c>
      <c r="E2607" s="246">
        <v>2.5</v>
      </c>
      <c r="F2607" s="136" t="s">
        <v>10079</v>
      </c>
    </row>
    <row r="2608" spans="2:6">
      <c r="B2608" s="178">
        <v>45221.85434027778</v>
      </c>
      <c r="C2608" s="246">
        <v>150</v>
      </c>
      <c r="D2608" s="246">
        <v>149.47</v>
      </c>
      <c r="E2608" s="246">
        <v>0.53</v>
      </c>
      <c r="F2608" s="136" t="s">
        <v>10080</v>
      </c>
    </row>
    <row r="2609" spans="2:6">
      <c r="B2609" s="178">
        <v>45221.87159722222</v>
      </c>
      <c r="C2609" s="246">
        <v>100</v>
      </c>
      <c r="D2609" s="246">
        <v>99.65</v>
      </c>
      <c r="E2609" s="246">
        <v>0.35</v>
      </c>
      <c r="F2609" s="136" t="s">
        <v>4634</v>
      </c>
    </row>
    <row r="2610" spans="2:6">
      <c r="B2610" s="178">
        <v>45221.909756944442</v>
      </c>
      <c r="C2610" s="246">
        <v>1000</v>
      </c>
      <c r="D2610" s="246">
        <v>996.5</v>
      </c>
      <c r="E2610" s="246">
        <v>3.5</v>
      </c>
      <c r="F2610" s="136" t="s">
        <v>4651</v>
      </c>
    </row>
    <row r="2611" spans="2:6">
      <c r="B2611" s="178">
        <v>45221.91878472222</v>
      </c>
      <c r="C2611" s="246">
        <v>500</v>
      </c>
      <c r="D2611" s="246">
        <v>498.25</v>
      </c>
      <c r="E2611" s="246">
        <v>1.75</v>
      </c>
      <c r="F2611" s="136" t="s">
        <v>10081</v>
      </c>
    </row>
    <row r="2612" spans="2:6">
      <c r="B2612" s="178">
        <v>45221.926851851851</v>
      </c>
      <c r="C2612" s="246">
        <v>150</v>
      </c>
      <c r="D2612" s="246">
        <v>149.47</v>
      </c>
      <c r="E2612" s="246">
        <v>0.53</v>
      </c>
      <c r="F2612" s="136" t="s">
        <v>6990</v>
      </c>
    </row>
    <row r="2613" spans="2:6">
      <c r="B2613" s="178">
        <v>45221.968587962961</v>
      </c>
      <c r="C2613" s="246">
        <v>50</v>
      </c>
      <c r="D2613" s="246">
        <v>49.82</v>
      </c>
      <c r="E2613" s="246">
        <v>0.18</v>
      </c>
      <c r="F2613" s="136" t="s">
        <v>4761</v>
      </c>
    </row>
    <row r="2614" spans="2:6">
      <c r="B2614" s="178">
        <v>45222.011261574073</v>
      </c>
      <c r="C2614" s="246">
        <v>100</v>
      </c>
      <c r="D2614" s="246">
        <v>99.65</v>
      </c>
      <c r="E2614" s="246">
        <v>0.35</v>
      </c>
      <c r="F2614" s="136" t="s">
        <v>4749</v>
      </c>
    </row>
    <row r="2615" spans="2:6">
      <c r="B2615" s="178">
        <v>45222.04446759259</v>
      </c>
      <c r="C2615" s="246">
        <v>300</v>
      </c>
      <c r="D2615" s="246">
        <v>298.95</v>
      </c>
      <c r="E2615" s="246">
        <v>1.05</v>
      </c>
      <c r="F2615" s="136" t="s">
        <v>10082</v>
      </c>
    </row>
    <row r="2616" spans="2:6">
      <c r="B2616" s="178">
        <v>45222.088969907411</v>
      </c>
      <c r="C2616" s="246">
        <v>200</v>
      </c>
      <c r="D2616" s="246">
        <v>199.3</v>
      </c>
      <c r="E2616" s="246">
        <v>0.7</v>
      </c>
      <c r="F2616" s="136" t="s">
        <v>10083</v>
      </c>
    </row>
    <row r="2617" spans="2:6">
      <c r="B2617" s="178">
        <v>45222.12</v>
      </c>
      <c r="C2617" s="246">
        <v>1</v>
      </c>
      <c r="D2617" s="246">
        <v>1</v>
      </c>
      <c r="E2617" s="246">
        <v>0</v>
      </c>
      <c r="F2617" s="136" t="s">
        <v>5696</v>
      </c>
    </row>
    <row r="2618" spans="2:6">
      <c r="B2618" s="178">
        <v>45222.120173611111</v>
      </c>
      <c r="C2618" s="246">
        <v>1</v>
      </c>
      <c r="D2618" s="246">
        <v>1</v>
      </c>
      <c r="E2618" s="246">
        <v>0</v>
      </c>
      <c r="F2618" s="136" t="s">
        <v>5696</v>
      </c>
    </row>
    <row r="2619" spans="2:6">
      <c r="B2619" s="178">
        <v>45222.120393518519</v>
      </c>
      <c r="C2619" s="246">
        <v>1</v>
      </c>
      <c r="D2619" s="246">
        <v>1</v>
      </c>
      <c r="E2619" s="246">
        <v>0</v>
      </c>
      <c r="F2619" s="136" t="s">
        <v>5696</v>
      </c>
    </row>
    <row r="2620" spans="2:6">
      <c r="B2620" s="178">
        <v>45222.123182870368</v>
      </c>
      <c r="C2620" s="246">
        <v>1</v>
      </c>
      <c r="D2620" s="246">
        <v>1</v>
      </c>
      <c r="E2620" s="246">
        <v>0</v>
      </c>
      <c r="F2620" s="136" t="s">
        <v>5696</v>
      </c>
    </row>
    <row r="2621" spans="2:6">
      <c r="B2621" s="178">
        <v>45222.123379629629</v>
      </c>
      <c r="C2621" s="246">
        <v>1</v>
      </c>
      <c r="D2621" s="246">
        <v>1</v>
      </c>
      <c r="E2621" s="246">
        <v>0</v>
      </c>
      <c r="F2621" s="136" t="s">
        <v>5696</v>
      </c>
    </row>
    <row r="2622" spans="2:6">
      <c r="B2622" s="178">
        <v>45222.123553240737</v>
      </c>
      <c r="C2622" s="246">
        <v>1</v>
      </c>
      <c r="D2622" s="246">
        <v>1</v>
      </c>
      <c r="E2622" s="246">
        <v>0</v>
      </c>
      <c r="F2622" s="136" t="s">
        <v>5696</v>
      </c>
    </row>
    <row r="2623" spans="2:6">
      <c r="B2623" s="178">
        <v>45222.140324074076</v>
      </c>
      <c r="C2623" s="246">
        <v>12</v>
      </c>
      <c r="D2623" s="246">
        <v>11.96</v>
      </c>
      <c r="E2623" s="246">
        <v>0.04</v>
      </c>
      <c r="F2623" s="136" t="s">
        <v>4674</v>
      </c>
    </row>
    <row r="2624" spans="2:6">
      <c r="B2624" s="178">
        <v>45222.150833333333</v>
      </c>
      <c r="C2624" s="246">
        <v>10</v>
      </c>
      <c r="D2624" s="246">
        <v>9.9600000000000009</v>
      </c>
      <c r="E2624" s="246">
        <v>0.04</v>
      </c>
      <c r="F2624" s="136" t="s">
        <v>10084</v>
      </c>
    </row>
    <row r="2625" spans="2:6">
      <c r="B2625" s="178">
        <v>45222.178969907407</v>
      </c>
      <c r="C2625" s="246">
        <v>100</v>
      </c>
      <c r="D2625" s="246">
        <v>99.65</v>
      </c>
      <c r="E2625" s="246">
        <v>0.35</v>
      </c>
      <c r="F2625" s="136" t="s">
        <v>4711</v>
      </c>
    </row>
    <row r="2626" spans="2:6">
      <c r="B2626" s="178">
        <v>45222.211898148147</v>
      </c>
      <c r="C2626" s="246">
        <v>100</v>
      </c>
      <c r="D2626" s="246">
        <v>99.65</v>
      </c>
      <c r="E2626" s="246">
        <v>0.35</v>
      </c>
      <c r="F2626" s="136" t="s">
        <v>4586</v>
      </c>
    </row>
    <row r="2627" spans="2:6">
      <c r="B2627" s="178">
        <v>45222.212708333333</v>
      </c>
      <c r="C2627" s="246">
        <v>1000</v>
      </c>
      <c r="D2627" s="246">
        <v>996.5</v>
      </c>
      <c r="E2627" s="246">
        <v>3.5</v>
      </c>
      <c r="F2627" s="136" t="s">
        <v>10085</v>
      </c>
    </row>
    <row r="2628" spans="2:6">
      <c r="B2628" s="178">
        <v>45222.272627314815</v>
      </c>
      <c r="C2628" s="246">
        <v>100</v>
      </c>
      <c r="D2628" s="246">
        <v>99.65</v>
      </c>
      <c r="E2628" s="246">
        <v>0.35</v>
      </c>
      <c r="F2628" s="136" t="s">
        <v>5745</v>
      </c>
    </row>
    <row r="2629" spans="2:6">
      <c r="B2629" s="178">
        <v>45222.313773148147</v>
      </c>
      <c r="C2629" s="246">
        <v>2500</v>
      </c>
      <c r="D2629" s="246">
        <v>2491.25</v>
      </c>
      <c r="E2629" s="246">
        <v>8.75</v>
      </c>
      <c r="F2629" s="136" t="s">
        <v>4639</v>
      </c>
    </row>
    <row r="2630" spans="2:6">
      <c r="B2630" s="178">
        <v>45222.321215277778</v>
      </c>
      <c r="C2630" s="246">
        <v>500</v>
      </c>
      <c r="D2630" s="246">
        <v>498.25</v>
      </c>
      <c r="E2630" s="246">
        <v>1.75</v>
      </c>
      <c r="F2630" s="136" t="s">
        <v>4791</v>
      </c>
    </row>
    <row r="2631" spans="2:6">
      <c r="B2631" s="178">
        <v>45222.354178240741</v>
      </c>
      <c r="C2631" s="246">
        <v>10</v>
      </c>
      <c r="D2631" s="246">
        <v>9.9600000000000009</v>
      </c>
      <c r="E2631" s="246">
        <v>0.04</v>
      </c>
      <c r="F2631" s="136" t="s">
        <v>10086</v>
      </c>
    </row>
    <row r="2632" spans="2:6">
      <c r="B2632" s="178">
        <v>45222.367951388886</v>
      </c>
      <c r="C2632" s="246">
        <v>10</v>
      </c>
      <c r="D2632" s="246">
        <v>9.9600000000000009</v>
      </c>
      <c r="E2632" s="246">
        <v>0.04</v>
      </c>
      <c r="F2632" s="136" t="s">
        <v>4756</v>
      </c>
    </row>
    <row r="2633" spans="2:6">
      <c r="B2633" s="178">
        <v>45222.368981481479</v>
      </c>
      <c r="C2633" s="246">
        <v>1</v>
      </c>
      <c r="D2633" s="246">
        <v>1</v>
      </c>
      <c r="E2633" s="246">
        <v>0</v>
      </c>
      <c r="F2633" s="136" t="s">
        <v>4599</v>
      </c>
    </row>
    <row r="2634" spans="2:6">
      <c r="B2634" s="178">
        <v>45222.369791666664</v>
      </c>
      <c r="C2634" s="246">
        <v>1</v>
      </c>
      <c r="D2634" s="246">
        <v>1</v>
      </c>
      <c r="E2634" s="246">
        <v>0</v>
      </c>
      <c r="F2634" s="136" t="s">
        <v>4599</v>
      </c>
    </row>
    <row r="2635" spans="2:6">
      <c r="B2635" s="178">
        <v>45222.369872685187</v>
      </c>
      <c r="C2635" s="246">
        <v>1</v>
      </c>
      <c r="D2635" s="246">
        <v>1</v>
      </c>
      <c r="E2635" s="246">
        <v>0</v>
      </c>
      <c r="F2635" s="136" t="s">
        <v>4599</v>
      </c>
    </row>
    <row r="2636" spans="2:6">
      <c r="B2636" s="178">
        <v>45222.370740740742</v>
      </c>
      <c r="C2636" s="246">
        <v>1</v>
      </c>
      <c r="D2636" s="246">
        <v>1</v>
      </c>
      <c r="E2636" s="246">
        <v>0</v>
      </c>
      <c r="F2636" s="136" t="s">
        <v>4599</v>
      </c>
    </row>
    <row r="2637" spans="2:6">
      <c r="B2637" s="178">
        <v>45222.371087962965</v>
      </c>
      <c r="C2637" s="246">
        <v>1</v>
      </c>
      <c r="D2637" s="246">
        <v>1</v>
      </c>
      <c r="E2637" s="246">
        <v>0</v>
      </c>
      <c r="F2637" s="136" t="s">
        <v>4599</v>
      </c>
    </row>
    <row r="2638" spans="2:6">
      <c r="B2638" s="178">
        <v>45222.371134259258</v>
      </c>
      <c r="C2638" s="246">
        <v>1</v>
      </c>
      <c r="D2638" s="246">
        <v>1</v>
      </c>
      <c r="E2638" s="246">
        <v>0</v>
      </c>
      <c r="F2638" s="136" t="s">
        <v>4599</v>
      </c>
    </row>
    <row r="2639" spans="2:6">
      <c r="B2639" s="178">
        <v>45222.371574074074</v>
      </c>
      <c r="C2639" s="246">
        <v>1</v>
      </c>
      <c r="D2639" s="246">
        <v>1</v>
      </c>
      <c r="E2639" s="246">
        <v>0</v>
      </c>
      <c r="F2639" s="136" t="s">
        <v>4599</v>
      </c>
    </row>
    <row r="2640" spans="2:6">
      <c r="B2640" s="178">
        <v>45222.37164351852</v>
      </c>
      <c r="C2640" s="246">
        <v>1</v>
      </c>
      <c r="D2640" s="246">
        <v>1</v>
      </c>
      <c r="E2640" s="246">
        <v>0</v>
      </c>
      <c r="F2640" s="136" t="s">
        <v>4599</v>
      </c>
    </row>
    <row r="2641" spans="2:6">
      <c r="B2641" s="178">
        <v>45222.372060185182</v>
      </c>
      <c r="C2641" s="246">
        <v>1</v>
      </c>
      <c r="D2641" s="246">
        <v>1</v>
      </c>
      <c r="E2641" s="246">
        <v>0</v>
      </c>
      <c r="F2641" s="136" t="s">
        <v>4599</v>
      </c>
    </row>
    <row r="2642" spans="2:6">
      <c r="B2642" s="178">
        <v>45222.372152777774</v>
      </c>
      <c r="C2642" s="246">
        <v>1</v>
      </c>
      <c r="D2642" s="246">
        <v>1</v>
      </c>
      <c r="E2642" s="246">
        <v>0</v>
      </c>
      <c r="F2642" s="136" t="s">
        <v>4599</v>
      </c>
    </row>
    <row r="2643" spans="2:6">
      <c r="B2643" s="178">
        <v>45222.372604166667</v>
      </c>
      <c r="C2643" s="246">
        <v>1</v>
      </c>
      <c r="D2643" s="246">
        <v>1</v>
      </c>
      <c r="E2643" s="246">
        <v>0</v>
      </c>
      <c r="F2643" s="136" t="s">
        <v>4599</v>
      </c>
    </row>
    <row r="2644" spans="2:6">
      <c r="B2644" s="178">
        <v>45222.372928240744</v>
      </c>
      <c r="C2644" s="246">
        <v>1</v>
      </c>
      <c r="D2644" s="246">
        <v>1</v>
      </c>
      <c r="E2644" s="246">
        <v>0</v>
      </c>
      <c r="F2644" s="136" t="s">
        <v>4599</v>
      </c>
    </row>
    <row r="2645" spans="2:6">
      <c r="B2645" s="178">
        <v>45222.373518518521</v>
      </c>
      <c r="C2645" s="246">
        <v>1</v>
      </c>
      <c r="D2645" s="246">
        <v>1</v>
      </c>
      <c r="E2645" s="246">
        <v>0</v>
      </c>
      <c r="F2645" s="136" t="s">
        <v>4599</v>
      </c>
    </row>
    <row r="2646" spans="2:6">
      <c r="B2646" s="178">
        <v>45222.373877314814</v>
      </c>
      <c r="C2646" s="246">
        <v>1</v>
      </c>
      <c r="D2646" s="246">
        <v>1</v>
      </c>
      <c r="E2646" s="246">
        <v>0</v>
      </c>
      <c r="F2646" s="136" t="s">
        <v>4599</v>
      </c>
    </row>
    <row r="2647" spans="2:6">
      <c r="B2647" s="178">
        <v>45222.374374999999</v>
      </c>
      <c r="C2647" s="246">
        <v>1</v>
      </c>
      <c r="D2647" s="246">
        <v>1</v>
      </c>
      <c r="E2647" s="246">
        <v>0</v>
      </c>
      <c r="F2647" s="136" t="s">
        <v>4599</v>
      </c>
    </row>
    <row r="2648" spans="2:6">
      <c r="B2648" s="178">
        <v>45222.374594907407</v>
      </c>
      <c r="C2648" s="246">
        <v>1</v>
      </c>
      <c r="D2648" s="246">
        <v>1</v>
      </c>
      <c r="E2648" s="246">
        <v>0</v>
      </c>
      <c r="F2648" s="136" t="s">
        <v>4599</v>
      </c>
    </row>
    <row r="2649" spans="2:6">
      <c r="B2649" s="178">
        <v>45222.37462962963</v>
      </c>
      <c r="C2649" s="246">
        <v>1</v>
      </c>
      <c r="D2649" s="246">
        <v>1</v>
      </c>
      <c r="E2649" s="246">
        <v>0</v>
      </c>
      <c r="F2649" s="136" t="s">
        <v>4599</v>
      </c>
    </row>
    <row r="2650" spans="2:6">
      <c r="B2650" s="178">
        <v>45222.375520833331</v>
      </c>
      <c r="C2650" s="246">
        <v>1</v>
      </c>
      <c r="D2650" s="246">
        <v>1</v>
      </c>
      <c r="E2650" s="246">
        <v>0</v>
      </c>
      <c r="F2650" s="136" t="s">
        <v>4599</v>
      </c>
    </row>
    <row r="2651" spans="2:6">
      <c r="B2651" s="178">
        <v>45222.375601851854</v>
      </c>
      <c r="C2651" s="246">
        <v>1</v>
      </c>
      <c r="D2651" s="246">
        <v>1</v>
      </c>
      <c r="E2651" s="246">
        <v>0</v>
      </c>
      <c r="F2651" s="136" t="s">
        <v>4599</v>
      </c>
    </row>
    <row r="2652" spans="2:6">
      <c r="B2652" s="178">
        <v>45222.375717592593</v>
      </c>
      <c r="C2652" s="246">
        <v>1</v>
      </c>
      <c r="D2652" s="246">
        <v>1</v>
      </c>
      <c r="E2652" s="246">
        <v>0</v>
      </c>
      <c r="F2652" s="136" t="s">
        <v>4599</v>
      </c>
    </row>
    <row r="2653" spans="2:6">
      <c r="B2653" s="178">
        <v>45222.37599537037</v>
      </c>
      <c r="C2653" s="246">
        <v>1</v>
      </c>
      <c r="D2653" s="246">
        <v>1</v>
      </c>
      <c r="E2653" s="246">
        <v>0</v>
      </c>
      <c r="F2653" s="136" t="s">
        <v>4599</v>
      </c>
    </row>
    <row r="2654" spans="2:6">
      <c r="B2654" s="178">
        <v>45222.376238425924</v>
      </c>
      <c r="C2654" s="246">
        <v>1</v>
      </c>
      <c r="D2654" s="246">
        <v>1</v>
      </c>
      <c r="E2654" s="246">
        <v>0</v>
      </c>
      <c r="F2654" s="136" t="s">
        <v>4599</v>
      </c>
    </row>
    <row r="2655" spans="2:6">
      <c r="B2655" s="178">
        <v>45222.376388888886</v>
      </c>
      <c r="C2655" s="246">
        <v>1</v>
      </c>
      <c r="D2655" s="246">
        <v>1</v>
      </c>
      <c r="E2655" s="246">
        <v>0</v>
      </c>
      <c r="F2655" s="136" t="s">
        <v>4599</v>
      </c>
    </row>
    <row r="2656" spans="2:6">
      <c r="B2656" s="178">
        <v>45222.376805555556</v>
      </c>
      <c r="C2656" s="246">
        <v>1</v>
      </c>
      <c r="D2656" s="246">
        <v>1</v>
      </c>
      <c r="E2656" s="246">
        <v>0</v>
      </c>
      <c r="F2656" s="136" t="s">
        <v>4599</v>
      </c>
    </row>
    <row r="2657" spans="2:6">
      <c r="B2657" s="178">
        <v>45222.377291666664</v>
      </c>
      <c r="C2657" s="246">
        <v>1</v>
      </c>
      <c r="D2657" s="246">
        <v>1</v>
      </c>
      <c r="E2657" s="246">
        <v>0</v>
      </c>
      <c r="F2657" s="136" t="s">
        <v>4599</v>
      </c>
    </row>
    <row r="2658" spans="2:6">
      <c r="B2658" s="178">
        <v>45222.377291666664</v>
      </c>
      <c r="C2658" s="246">
        <v>1</v>
      </c>
      <c r="D2658" s="246">
        <v>1</v>
      </c>
      <c r="E2658" s="246">
        <v>0</v>
      </c>
      <c r="F2658" s="136" t="s">
        <v>4599</v>
      </c>
    </row>
    <row r="2659" spans="2:6">
      <c r="B2659" s="178">
        <v>45222.37773148148</v>
      </c>
      <c r="C2659" s="246">
        <v>1</v>
      </c>
      <c r="D2659" s="246">
        <v>1</v>
      </c>
      <c r="E2659" s="246">
        <v>0</v>
      </c>
      <c r="F2659" s="136" t="s">
        <v>4599</v>
      </c>
    </row>
    <row r="2660" spans="2:6">
      <c r="B2660" s="178">
        <v>45222.377743055556</v>
      </c>
      <c r="C2660" s="246">
        <v>1</v>
      </c>
      <c r="D2660" s="246">
        <v>1</v>
      </c>
      <c r="E2660" s="246">
        <v>0</v>
      </c>
      <c r="F2660" s="136" t="s">
        <v>4599</v>
      </c>
    </row>
    <row r="2661" spans="2:6">
      <c r="B2661" s="178">
        <v>45222.389988425923</v>
      </c>
      <c r="C2661" s="246">
        <v>1000</v>
      </c>
      <c r="D2661" s="246">
        <v>996.5</v>
      </c>
      <c r="E2661" s="246">
        <v>3.5</v>
      </c>
      <c r="F2661" s="136" t="s">
        <v>9826</v>
      </c>
    </row>
    <row r="2662" spans="2:6">
      <c r="B2662" s="178">
        <v>45222.395879629628</v>
      </c>
      <c r="C2662" s="246">
        <v>1</v>
      </c>
      <c r="D2662" s="246">
        <v>1</v>
      </c>
      <c r="E2662" s="246">
        <v>0</v>
      </c>
      <c r="F2662" s="136" t="s">
        <v>4599</v>
      </c>
    </row>
    <row r="2663" spans="2:6">
      <c r="B2663" s="178">
        <v>45222.396203703705</v>
      </c>
      <c r="C2663" s="246">
        <v>1</v>
      </c>
      <c r="D2663" s="246">
        <v>1</v>
      </c>
      <c r="E2663" s="246">
        <v>0</v>
      </c>
      <c r="F2663" s="136" t="s">
        <v>4599</v>
      </c>
    </row>
    <row r="2664" spans="2:6">
      <c r="B2664" s="178">
        <v>45222.396249999998</v>
      </c>
      <c r="C2664" s="246">
        <v>1</v>
      </c>
      <c r="D2664" s="246">
        <v>1</v>
      </c>
      <c r="E2664" s="246">
        <v>0</v>
      </c>
      <c r="F2664" s="136" t="s">
        <v>4599</v>
      </c>
    </row>
    <row r="2665" spans="2:6">
      <c r="B2665" s="178">
        <v>45222.405057870368</v>
      </c>
      <c r="C2665" s="246">
        <v>1</v>
      </c>
      <c r="D2665" s="246">
        <v>1</v>
      </c>
      <c r="E2665" s="246">
        <v>0</v>
      </c>
      <c r="F2665" s="136" t="s">
        <v>4599</v>
      </c>
    </row>
    <row r="2666" spans="2:6">
      <c r="B2666" s="178">
        <v>45222.407129629632</v>
      </c>
      <c r="C2666" s="246">
        <v>1</v>
      </c>
      <c r="D2666" s="246">
        <v>1</v>
      </c>
      <c r="E2666" s="246">
        <v>0</v>
      </c>
      <c r="F2666" s="136" t="s">
        <v>4599</v>
      </c>
    </row>
    <row r="2667" spans="2:6">
      <c r="B2667" s="178">
        <v>45222.407384259262</v>
      </c>
      <c r="C2667" s="246">
        <v>1</v>
      </c>
      <c r="D2667" s="246">
        <v>1</v>
      </c>
      <c r="E2667" s="246">
        <v>0</v>
      </c>
      <c r="F2667" s="136" t="s">
        <v>4599</v>
      </c>
    </row>
    <row r="2668" spans="2:6">
      <c r="B2668" s="178">
        <v>45222.407800925925</v>
      </c>
      <c r="C2668" s="246">
        <v>1</v>
      </c>
      <c r="D2668" s="246">
        <v>1</v>
      </c>
      <c r="E2668" s="246">
        <v>0</v>
      </c>
      <c r="F2668" s="136" t="s">
        <v>4599</v>
      </c>
    </row>
    <row r="2669" spans="2:6">
      <c r="B2669" s="178">
        <v>45222.407939814817</v>
      </c>
      <c r="C2669" s="246">
        <v>1</v>
      </c>
      <c r="D2669" s="246">
        <v>1</v>
      </c>
      <c r="E2669" s="246">
        <v>0</v>
      </c>
      <c r="F2669" s="136" t="s">
        <v>4599</v>
      </c>
    </row>
    <row r="2670" spans="2:6">
      <c r="B2670" s="178">
        <v>45222.408055555556</v>
      </c>
      <c r="C2670" s="246">
        <v>1</v>
      </c>
      <c r="D2670" s="246">
        <v>1</v>
      </c>
      <c r="E2670" s="246">
        <v>0</v>
      </c>
      <c r="F2670" s="136" t="s">
        <v>4599</v>
      </c>
    </row>
    <row r="2671" spans="2:6">
      <c r="B2671" s="178">
        <v>45222.408437500002</v>
      </c>
      <c r="C2671" s="246">
        <v>1</v>
      </c>
      <c r="D2671" s="246">
        <v>1</v>
      </c>
      <c r="E2671" s="246">
        <v>0</v>
      </c>
      <c r="F2671" s="136" t="s">
        <v>4599</v>
      </c>
    </row>
    <row r="2672" spans="2:6">
      <c r="B2672" s="178">
        <v>45222.408518518518</v>
      </c>
      <c r="C2672" s="246">
        <v>1</v>
      </c>
      <c r="D2672" s="246">
        <v>1</v>
      </c>
      <c r="E2672" s="246">
        <v>0</v>
      </c>
      <c r="F2672" s="136" t="s">
        <v>4599</v>
      </c>
    </row>
    <row r="2673" spans="2:6">
      <c r="B2673" s="178">
        <v>45222.409479166665</v>
      </c>
      <c r="C2673" s="246">
        <v>1</v>
      </c>
      <c r="D2673" s="246">
        <v>1</v>
      </c>
      <c r="E2673" s="246">
        <v>0</v>
      </c>
      <c r="F2673" s="136" t="s">
        <v>4599</v>
      </c>
    </row>
    <row r="2674" spans="2:6">
      <c r="B2674" s="178">
        <v>45222.40965277778</v>
      </c>
      <c r="C2674" s="246">
        <v>1</v>
      </c>
      <c r="D2674" s="246">
        <v>1</v>
      </c>
      <c r="E2674" s="246">
        <v>0</v>
      </c>
      <c r="F2674" s="136" t="s">
        <v>4599</v>
      </c>
    </row>
    <row r="2675" spans="2:6">
      <c r="B2675" s="178">
        <v>45222.410300925927</v>
      </c>
      <c r="C2675" s="246">
        <v>1</v>
      </c>
      <c r="D2675" s="246">
        <v>1</v>
      </c>
      <c r="E2675" s="246">
        <v>0</v>
      </c>
      <c r="F2675" s="136" t="s">
        <v>4599</v>
      </c>
    </row>
    <row r="2676" spans="2:6">
      <c r="B2676" s="178">
        <v>45222.410324074073</v>
      </c>
      <c r="C2676" s="246">
        <v>1</v>
      </c>
      <c r="D2676" s="246">
        <v>1</v>
      </c>
      <c r="E2676" s="246">
        <v>0</v>
      </c>
      <c r="F2676" s="136" t="s">
        <v>4599</v>
      </c>
    </row>
    <row r="2677" spans="2:6">
      <c r="B2677" s="178">
        <v>45222.410763888889</v>
      </c>
      <c r="C2677" s="246">
        <v>1</v>
      </c>
      <c r="D2677" s="246">
        <v>1</v>
      </c>
      <c r="E2677" s="246">
        <v>0</v>
      </c>
      <c r="F2677" s="136" t="s">
        <v>4599</v>
      </c>
    </row>
    <row r="2678" spans="2:6">
      <c r="B2678" s="178">
        <v>45222.411574074074</v>
      </c>
      <c r="C2678" s="246">
        <v>1</v>
      </c>
      <c r="D2678" s="246">
        <v>1</v>
      </c>
      <c r="E2678" s="246">
        <v>0</v>
      </c>
      <c r="F2678" s="136" t="s">
        <v>4599</v>
      </c>
    </row>
    <row r="2679" spans="2:6">
      <c r="B2679" s="178">
        <v>45222.41201388889</v>
      </c>
      <c r="C2679" s="246">
        <v>1</v>
      </c>
      <c r="D2679" s="246">
        <v>1</v>
      </c>
      <c r="E2679" s="246">
        <v>0</v>
      </c>
      <c r="F2679" s="136" t="s">
        <v>4599</v>
      </c>
    </row>
    <row r="2680" spans="2:6">
      <c r="B2680" s="178">
        <v>45222.412256944444</v>
      </c>
      <c r="C2680" s="246">
        <v>1</v>
      </c>
      <c r="D2680" s="246">
        <v>1</v>
      </c>
      <c r="E2680" s="246">
        <v>0</v>
      </c>
      <c r="F2680" s="136" t="s">
        <v>4599</v>
      </c>
    </row>
    <row r="2681" spans="2:6">
      <c r="B2681" s="178">
        <v>45222.412465277775</v>
      </c>
      <c r="C2681" s="246">
        <v>1</v>
      </c>
      <c r="D2681" s="246">
        <v>1</v>
      </c>
      <c r="E2681" s="246">
        <v>0</v>
      </c>
      <c r="F2681" s="136" t="s">
        <v>4599</v>
      </c>
    </row>
    <row r="2682" spans="2:6">
      <c r="B2682" s="178">
        <v>45222.412905092591</v>
      </c>
      <c r="C2682" s="246">
        <v>1</v>
      </c>
      <c r="D2682" s="246">
        <v>1</v>
      </c>
      <c r="E2682" s="246">
        <v>0</v>
      </c>
      <c r="F2682" s="136" t="s">
        <v>4599</v>
      </c>
    </row>
    <row r="2683" spans="2:6">
      <c r="B2683" s="178">
        <v>45222.413680555554</v>
      </c>
      <c r="C2683" s="246">
        <v>1</v>
      </c>
      <c r="D2683" s="246">
        <v>1</v>
      </c>
      <c r="E2683" s="246">
        <v>0</v>
      </c>
      <c r="F2683" s="136" t="s">
        <v>4599</v>
      </c>
    </row>
    <row r="2684" spans="2:6">
      <c r="B2684" s="178">
        <v>45222.420937499999</v>
      </c>
      <c r="C2684" s="246">
        <v>300</v>
      </c>
      <c r="D2684" s="246">
        <v>298.95</v>
      </c>
      <c r="E2684" s="246">
        <v>1.05</v>
      </c>
      <c r="F2684" s="136" t="s">
        <v>9433</v>
      </c>
    </row>
    <row r="2685" spans="2:6">
      <c r="B2685" s="178">
        <v>45222.433657407404</v>
      </c>
      <c r="C2685" s="246">
        <v>1</v>
      </c>
      <c r="D2685" s="246">
        <v>1</v>
      </c>
      <c r="E2685" s="246">
        <v>0</v>
      </c>
      <c r="F2685" s="136" t="s">
        <v>4599</v>
      </c>
    </row>
    <row r="2686" spans="2:6">
      <c r="B2686" s="178">
        <v>45222.433715277781</v>
      </c>
      <c r="C2686" s="246">
        <v>1</v>
      </c>
      <c r="D2686" s="246">
        <v>1</v>
      </c>
      <c r="E2686" s="246">
        <v>0</v>
      </c>
      <c r="F2686" s="136" t="s">
        <v>4599</v>
      </c>
    </row>
    <row r="2687" spans="2:6">
      <c r="B2687" s="178">
        <v>45222.434490740743</v>
      </c>
      <c r="C2687" s="246">
        <v>1</v>
      </c>
      <c r="D2687" s="246">
        <v>1</v>
      </c>
      <c r="E2687" s="246">
        <v>0</v>
      </c>
      <c r="F2687" s="136" t="s">
        <v>4599</v>
      </c>
    </row>
    <row r="2688" spans="2:6">
      <c r="B2688" s="178">
        <v>45222.43472222222</v>
      </c>
      <c r="C2688" s="246">
        <v>1</v>
      </c>
      <c r="D2688" s="246">
        <v>1</v>
      </c>
      <c r="E2688" s="246">
        <v>0</v>
      </c>
      <c r="F2688" s="136" t="s">
        <v>4599</v>
      </c>
    </row>
    <row r="2689" spans="2:6">
      <c r="B2689" s="178">
        <v>45222.435057870367</v>
      </c>
      <c r="C2689" s="246">
        <v>1</v>
      </c>
      <c r="D2689" s="246">
        <v>1</v>
      </c>
      <c r="E2689" s="246">
        <v>0</v>
      </c>
      <c r="F2689" s="136" t="s">
        <v>4599</v>
      </c>
    </row>
    <row r="2690" spans="2:6">
      <c r="B2690" s="178">
        <v>45222.435613425929</v>
      </c>
      <c r="C2690" s="246">
        <v>1</v>
      </c>
      <c r="D2690" s="246">
        <v>1</v>
      </c>
      <c r="E2690" s="246">
        <v>0</v>
      </c>
      <c r="F2690" s="136" t="s">
        <v>4599</v>
      </c>
    </row>
    <row r="2691" spans="2:6">
      <c r="B2691" s="178">
        <v>45222.437037037038</v>
      </c>
      <c r="C2691" s="246">
        <v>300</v>
      </c>
      <c r="D2691" s="246">
        <v>298.95</v>
      </c>
      <c r="E2691" s="246">
        <v>1.05</v>
      </c>
      <c r="F2691" s="136" t="s">
        <v>10087</v>
      </c>
    </row>
    <row r="2692" spans="2:6">
      <c r="B2692" s="178">
        <v>45222.438796296294</v>
      </c>
      <c r="C2692" s="246">
        <v>1</v>
      </c>
      <c r="D2692" s="246">
        <v>1</v>
      </c>
      <c r="E2692" s="246">
        <v>0</v>
      </c>
      <c r="F2692" s="136" t="s">
        <v>4599</v>
      </c>
    </row>
    <row r="2693" spans="2:6">
      <c r="B2693" s="178">
        <v>45222.439351851855</v>
      </c>
      <c r="C2693" s="246">
        <v>1</v>
      </c>
      <c r="D2693" s="246">
        <v>1</v>
      </c>
      <c r="E2693" s="246">
        <v>0</v>
      </c>
      <c r="F2693" s="136" t="s">
        <v>4599</v>
      </c>
    </row>
    <row r="2694" spans="2:6">
      <c r="B2694" s="178">
        <v>45222.439583333333</v>
      </c>
      <c r="C2694" s="246">
        <v>1</v>
      </c>
      <c r="D2694" s="246">
        <v>1</v>
      </c>
      <c r="E2694" s="246">
        <v>0</v>
      </c>
      <c r="F2694" s="136" t="s">
        <v>4599</v>
      </c>
    </row>
    <row r="2695" spans="2:6">
      <c r="B2695" s="178">
        <v>45222.439745370371</v>
      </c>
      <c r="C2695" s="246">
        <v>1</v>
      </c>
      <c r="D2695" s="246">
        <v>1</v>
      </c>
      <c r="E2695" s="246">
        <v>0</v>
      </c>
      <c r="F2695" s="136" t="s">
        <v>4599</v>
      </c>
    </row>
    <row r="2696" spans="2:6">
      <c r="B2696" s="178">
        <v>45222.440127314818</v>
      </c>
      <c r="C2696" s="246">
        <v>1</v>
      </c>
      <c r="D2696" s="246">
        <v>1</v>
      </c>
      <c r="E2696" s="246">
        <v>0</v>
      </c>
      <c r="F2696" s="136" t="s">
        <v>4599</v>
      </c>
    </row>
    <row r="2697" spans="2:6">
      <c r="B2697" s="178">
        <v>45222.440185185187</v>
      </c>
      <c r="C2697" s="246">
        <v>1</v>
      </c>
      <c r="D2697" s="246">
        <v>1</v>
      </c>
      <c r="E2697" s="246">
        <v>0</v>
      </c>
      <c r="F2697" s="136" t="s">
        <v>4599</v>
      </c>
    </row>
    <row r="2698" spans="2:6">
      <c r="B2698" s="178">
        <v>45222.440613425926</v>
      </c>
      <c r="C2698" s="246">
        <v>3</v>
      </c>
      <c r="D2698" s="246">
        <v>2.99</v>
      </c>
      <c r="E2698" s="246">
        <v>0.01</v>
      </c>
      <c r="F2698" s="136" t="s">
        <v>10088</v>
      </c>
    </row>
    <row r="2699" spans="2:6">
      <c r="B2699" s="178">
        <v>45222.440636574072</v>
      </c>
      <c r="C2699" s="246">
        <v>1</v>
      </c>
      <c r="D2699" s="246">
        <v>1</v>
      </c>
      <c r="E2699" s="246">
        <v>0</v>
      </c>
      <c r="F2699" s="136" t="s">
        <v>4599</v>
      </c>
    </row>
    <row r="2700" spans="2:6">
      <c r="B2700" s="178">
        <v>45222.441064814811</v>
      </c>
      <c r="C2700" s="246">
        <v>1</v>
      </c>
      <c r="D2700" s="246">
        <v>1</v>
      </c>
      <c r="E2700" s="246">
        <v>0</v>
      </c>
      <c r="F2700" s="136" t="s">
        <v>4599</v>
      </c>
    </row>
    <row r="2701" spans="2:6">
      <c r="B2701" s="178">
        <v>45222.441203703704</v>
      </c>
      <c r="C2701" s="246">
        <v>1</v>
      </c>
      <c r="D2701" s="246">
        <v>1</v>
      </c>
      <c r="E2701" s="246">
        <v>0</v>
      </c>
      <c r="F2701" s="136" t="s">
        <v>4599</v>
      </c>
    </row>
    <row r="2702" spans="2:6">
      <c r="B2702" s="178">
        <v>45222.441527777781</v>
      </c>
      <c r="C2702" s="246">
        <v>5000</v>
      </c>
      <c r="D2702" s="246">
        <v>4982.5</v>
      </c>
      <c r="E2702" s="246">
        <v>17.5</v>
      </c>
      <c r="F2702" s="136" t="s">
        <v>4668</v>
      </c>
    </row>
    <row r="2703" spans="2:6">
      <c r="B2703" s="178">
        <v>45222.441550925927</v>
      </c>
      <c r="C2703" s="246">
        <v>1</v>
      </c>
      <c r="D2703" s="246">
        <v>1</v>
      </c>
      <c r="E2703" s="246">
        <v>0</v>
      </c>
      <c r="F2703" s="136" t="s">
        <v>4599</v>
      </c>
    </row>
    <row r="2704" spans="2:6">
      <c r="B2704" s="178">
        <v>45222.441921296297</v>
      </c>
      <c r="C2704" s="246">
        <v>1</v>
      </c>
      <c r="D2704" s="246">
        <v>1</v>
      </c>
      <c r="E2704" s="246">
        <v>0</v>
      </c>
      <c r="F2704" s="136" t="s">
        <v>4599</v>
      </c>
    </row>
    <row r="2705" spans="2:6">
      <c r="B2705" s="178">
        <v>45222.471064814818</v>
      </c>
      <c r="C2705" s="246">
        <v>500</v>
      </c>
      <c r="D2705" s="246">
        <v>498.25</v>
      </c>
      <c r="E2705" s="246">
        <v>1.75</v>
      </c>
      <c r="F2705" s="136" t="s">
        <v>10089</v>
      </c>
    </row>
    <row r="2706" spans="2:6">
      <c r="B2706" s="178">
        <v>45222.475578703707</v>
      </c>
      <c r="C2706" s="246">
        <v>100</v>
      </c>
      <c r="D2706" s="246">
        <v>99.65</v>
      </c>
      <c r="E2706" s="246">
        <v>0.35</v>
      </c>
      <c r="F2706" s="136" t="s">
        <v>4581</v>
      </c>
    </row>
    <row r="2707" spans="2:6">
      <c r="B2707" s="178">
        <v>45222.487627314818</v>
      </c>
      <c r="C2707" s="246">
        <v>300</v>
      </c>
      <c r="D2707" s="246">
        <v>298.95</v>
      </c>
      <c r="E2707" s="246">
        <v>1.05</v>
      </c>
      <c r="F2707" s="136" t="s">
        <v>10090</v>
      </c>
    </row>
    <row r="2708" spans="2:6">
      <c r="B2708" s="178">
        <v>45222.503437500003</v>
      </c>
      <c r="C2708" s="246">
        <v>25</v>
      </c>
      <c r="D2708" s="246">
        <v>24.91</v>
      </c>
      <c r="E2708" s="246">
        <v>0.09</v>
      </c>
      <c r="F2708" s="136" t="s">
        <v>4738</v>
      </c>
    </row>
    <row r="2709" spans="2:6">
      <c r="B2709" s="178">
        <v>45222.504791666666</v>
      </c>
      <c r="C2709" s="246">
        <v>100</v>
      </c>
      <c r="D2709" s="246">
        <v>99.65</v>
      </c>
      <c r="E2709" s="246">
        <v>0.35</v>
      </c>
      <c r="F2709" s="136" t="s">
        <v>4574</v>
      </c>
    </row>
    <row r="2710" spans="2:6">
      <c r="B2710" s="178">
        <v>45222.505381944444</v>
      </c>
      <c r="C2710" s="246">
        <v>2000</v>
      </c>
      <c r="D2710" s="246">
        <v>1950</v>
      </c>
      <c r="E2710" s="246">
        <v>50</v>
      </c>
      <c r="F2710" s="136" t="s">
        <v>10091</v>
      </c>
    </row>
    <row r="2711" spans="2:6">
      <c r="B2711" s="178">
        <v>45222.508032407408</v>
      </c>
      <c r="C2711" s="246">
        <v>2000</v>
      </c>
      <c r="D2711" s="246">
        <v>1993</v>
      </c>
      <c r="E2711" s="246">
        <v>7</v>
      </c>
      <c r="F2711" s="136" t="s">
        <v>10092</v>
      </c>
    </row>
    <row r="2712" spans="2:6">
      <c r="B2712" s="178">
        <v>45222.514699074076</v>
      </c>
      <c r="C2712" s="246">
        <v>100</v>
      </c>
      <c r="D2712" s="246">
        <v>99.65</v>
      </c>
      <c r="E2712" s="246">
        <v>0.35</v>
      </c>
      <c r="F2712" s="136" t="s">
        <v>10025</v>
      </c>
    </row>
    <row r="2713" spans="2:6">
      <c r="B2713" s="178">
        <v>45222.531504629631</v>
      </c>
      <c r="C2713" s="246">
        <v>3500</v>
      </c>
      <c r="D2713" s="246">
        <v>3487.75</v>
      </c>
      <c r="E2713" s="246">
        <v>12.25</v>
      </c>
      <c r="F2713" s="136" t="s">
        <v>4614</v>
      </c>
    </row>
    <row r="2714" spans="2:6">
      <c r="B2714" s="178">
        <v>45222.546620370369</v>
      </c>
      <c r="C2714" s="246">
        <v>50</v>
      </c>
      <c r="D2714" s="246">
        <v>49.82</v>
      </c>
      <c r="E2714" s="246">
        <v>0.18</v>
      </c>
      <c r="F2714" s="136" t="s">
        <v>4697</v>
      </c>
    </row>
    <row r="2715" spans="2:6">
      <c r="B2715" s="178">
        <v>45222.547256944446</v>
      </c>
      <c r="C2715" s="246">
        <v>122.62</v>
      </c>
      <c r="D2715" s="246">
        <v>122.19</v>
      </c>
      <c r="E2715" s="246">
        <v>0.43</v>
      </c>
      <c r="F2715" s="136" t="s">
        <v>5690</v>
      </c>
    </row>
    <row r="2716" spans="2:6">
      <c r="B2716" s="178">
        <v>45222.562731481485</v>
      </c>
      <c r="C2716" s="246">
        <v>25</v>
      </c>
      <c r="D2716" s="246">
        <v>24.91</v>
      </c>
      <c r="E2716" s="246">
        <v>0.09</v>
      </c>
      <c r="F2716" s="136" t="s">
        <v>9757</v>
      </c>
    </row>
    <row r="2717" spans="2:6">
      <c r="B2717" s="178">
        <v>45222.563275462962</v>
      </c>
      <c r="C2717" s="246">
        <v>30</v>
      </c>
      <c r="D2717" s="246">
        <v>29.89</v>
      </c>
      <c r="E2717" s="246">
        <v>0.11</v>
      </c>
      <c r="F2717" s="136" t="s">
        <v>9757</v>
      </c>
    </row>
    <row r="2718" spans="2:6">
      <c r="B2718" s="178">
        <v>45222.574374999997</v>
      </c>
      <c r="C2718" s="246">
        <v>24.96</v>
      </c>
      <c r="D2718" s="246">
        <v>24.87</v>
      </c>
      <c r="E2718" s="246">
        <v>0.09</v>
      </c>
      <c r="F2718" s="136" t="s">
        <v>4606</v>
      </c>
    </row>
    <row r="2719" spans="2:6">
      <c r="B2719" s="178">
        <v>45222.599062499998</v>
      </c>
      <c r="C2719" s="246">
        <v>150</v>
      </c>
      <c r="D2719" s="246">
        <v>149.47</v>
      </c>
      <c r="E2719" s="246">
        <v>0.53</v>
      </c>
      <c r="F2719" s="136" t="s">
        <v>10093</v>
      </c>
    </row>
    <row r="2720" spans="2:6">
      <c r="B2720" s="178">
        <v>45222.606666666667</v>
      </c>
      <c r="C2720" s="246">
        <v>25</v>
      </c>
      <c r="D2720" s="246">
        <v>24.91</v>
      </c>
      <c r="E2720" s="246">
        <v>0.09</v>
      </c>
      <c r="F2720" s="136" t="s">
        <v>4736</v>
      </c>
    </row>
    <row r="2721" spans="2:6">
      <c r="B2721" s="178">
        <v>45222.621053240742</v>
      </c>
      <c r="C2721" s="246">
        <v>1</v>
      </c>
      <c r="D2721" s="246">
        <v>1</v>
      </c>
      <c r="E2721" s="246">
        <v>0</v>
      </c>
      <c r="F2721" s="136" t="s">
        <v>4619</v>
      </c>
    </row>
    <row r="2722" spans="2:6">
      <c r="B2722" s="178">
        <v>45222.621331018519</v>
      </c>
      <c r="C2722" s="246">
        <v>11</v>
      </c>
      <c r="D2722" s="246">
        <v>10.96</v>
      </c>
      <c r="E2722" s="246">
        <v>0.04</v>
      </c>
      <c r="F2722" s="136" t="s">
        <v>5717</v>
      </c>
    </row>
    <row r="2723" spans="2:6">
      <c r="B2723" s="178">
        <v>45222.621666666666</v>
      </c>
      <c r="C2723" s="246">
        <v>1</v>
      </c>
      <c r="D2723" s="246">
        <v>1</v>
      </c>
      <c r="E2723" s="246">
        <v>0</v>
      </c>
      <c r="F2723" s="136" t="s">
        <v>4619</v>
      </c>
    </row>
    <row r="2724" spans="2:6">
      <c r="B2724" s="178">
        <v>45222.621898148151</v>
      </c>
      <c r="C2724" s="246">
        <v>9</v>
      </c>
      <c r="D2724" s="246">
        <v>8.9700000000000006</v>
      </c>
      <c r="E2724" s="246">
        <v>0.03</v>
      </c>
      <c r="F2724" s="136" t="s">
        <v>5717</v>
      </c>
    </row>
    <row r="2725" spans="2:6">
      <c r="B2725" s="178">
        <v>45222.623715277776</v>
      </c>
      <c r="C2725" s="246">
        <v>10</v>
      </c>
      <c r="D2725" s="246">
        <v>9.9600000000000009</v>
      </c>
      <c r="E2725" s="246">
        <v>0.04</v>
      </c>
      <c r="F2725" s="136" t="s">
        <v>5717</v>
      </c>
    </row>
    <row r="2726" spans="2:6">
      <c r="B2726" s="178">
        <v>45222.634375000001</v>
      </c>
      <c r="C2726" s="246">
        <v>383.13</v>
      </c>
      <c r="D2726" s="246">
        <v>381.79</v>
      </c>
      <c r="E2726" s="246">
        <v>1.34</v>
      </c>
      <c r="F2726" s="136" t="s">
        <v>5722</v>
      </c>
    </row>
    <row r="2727" spans="2:6">
      <c r="B2727" s="178">
        <v>45222.652870370373</v>
      </c>
      <c r="C2727" s="246">
        <v>10</v>
      </c>
      <c r="D2727" s="246">
        <v>9.9600000000000009</v>
      </c>
      <c r="E2727" s="246">
        <v>0.04</v>
      </c>
      <c r="F2727" s="136" t="s">
        <v>10094</v>
      </c>
    </row>
    <row r="2728" spans="2:6">
      <c r="B2728" s="178">
        <v>45222.654560185183</v>
      </c>
      <c r="C2728" s="246">
        <v>100</v>
      </c>
      <c r="D2728" s="246">
        <v>99.65</v>
      </c>
      <c r="E2728" s="246">
        <v>0.35</v>
      </c>
      <c r="F2728" s="136" t="s">
        <v>10095</v>
      </c>
    </row>
    <row r="2729" spans="2:6">
      <c r="B2729" s="178">
        <v>45222.676724537036</v>
      </c>
      <c r="C2729" s="246">
        <v>10</v>
      </c>
      <c r="D2729" s="246">
        <v>9.9600000000000009</v>
      </c>
      <c r="E2729" s="246">
        <v>0.04</v>
      </c>
      <c r="F2729" s="136" t="s">
        <v>10096</v>
      </c>
    </row>
    <row r="2730" spans="2:6">
      <c r="B2730" s="178">
        <v>45222.680636574078</v>
      </c>
      <c r="C2730" s="246">
        <v>1</v>
      </c>
      <c r="D2730" s="246">
        <v>1</v>
      </c>
      <c r="E2730" s="246">
        <v>0</v>
      </c>
      <c r="F2730" s="136" t="s">
        <v>10033</v>
      </c>
    </row>
    <row r="2731" spans="2:6">
      <c r="B2731" s="178">
        <v>45222.680972222224</v>
      </c>
      <c r="C2731" s="246">
        <v>1</v>
      </c>
      <c r="D2731" s="246">
        <v>1</v>
      </c>
      <c r="E2731" s="246">
        <v>0</v>
      </c>
      <c r="F2731" s="136" t="s">
        <v>10033</v>
      </c>
    </row>
    <row r="2732" spans="2:6">
      <c r="B2732" s="178">
        <v>45222.706122685187</v>
      </c>
      <c r="C2732" s="246">
        <v>66</v>
      </c>
      <c r="D2732" s="246">
        <v>65.77</v>
      </c>
      <c r="E2732" s="246">
        <v>0.23</v>
      </c>
      <c r="F2732" s="136" t="s">
        <v>9419</v>
      </c>
    </row>
    <row r="2733" spans="2:6">
      <c r="B2733" s="178">
        <v>45222.715300925927</v>
      </c>
      <c r="C2733" s="246">
        <v>500</v>
      </c>
      <c r="D2733" s="246">
        <v>498.25</v>
      </c>
      <c r="E2733" s="246">
        <v>1.75</v>
      </c>
      <c r="F2733" s="136" t="s">
        <v>9459</v>
      </c>
    </row>
    <row r="2734" spans="2:6">
      <c r="B2734" s="178">
        <v>45222.741365740738</v>
      </c>
      <c r="C2734" s="246">
        <v>3000</v>
      </c>
      <c r="D2734" s="246">
        <v>2925</v>
      </c>
      <c r="E2734" s="246">
        <v>75</v>
      </c>
      <c r="F2734" s="136" t="s">
        <v>10097</v>
      </c>
    </row>
    <row r="2735" spans="2:6">
      <c r="B2735" s="178">
        <v>45222.744641203702</v>
      </c>
      <c r="C2735" s="246">
        <v>1</v>
      </c>
      <c r="D2735" s="246">
        <v>1</v>
      </c>
      <c r="E2735" s="246">
        <v>0</v>
      </c>
      <c r="F2735" s="136" t="s">
        <v>10098</v>
      </c>
    </row>
    <row r="2736" spans="2:6">
      <c r="B2736" s="178">
        <v>45222.761643518519</v>
      </c>
      <c r="C2736" s="246">
        <v>10</v>
      </c>
      <c r="D2736" s="246">
        <v>9.9600000000000009</v>
      </c>
      <c r="E2736" s="246">
        <v>0.04</v>
      </c>
      <c r="F2736" s="136" t="s">
        <v>7063</v>
      </c>
    </row>
    <row r="2737" spans="2:6">
      <c r="B2737" s="178">
        <v>45222.780590277776</v>
      </c>
      <c r="C2737" s="246">
        <v>500</v>
      </c>
      <c r="D2737" s="246">
        <v>498.25</v>
      </c>
      <c r="E2737" s="246">
        <v>1.75</v>
      </c>
      <c r="F2737" s="136" t="s">
        <v>10099</v>
      </c>
    </row>
    <row r="2738" spans="2:6">
      <c r="B2738" s="178">
        <v>45222.784270833334</v>
      </c>
      <c r="C2738" s="246">
        <v>1000</v>
      </c>
      <c r="D2738" s="246">
        <v>996.5</v>
      </c>
      <c r="E2738" s="246">
        <v>3.5</v>
      </c>
      <c r="F2738" s="136" t="s">
        <v>4793</v>
      </c>
    </row>
    <row r="2739" spans="2:6">
      <c r="B2739" s="178">
        <v>45222.787418981483</v>
      </c>
      <c r="C2739" s="246">
        <v>200</v>
      </c>
      <c r="D2739" s="246">
        <v>199.3</v>
      </c>
      <c r="E2739" s="246">
        <v>0.7</v>
      </c>
      <c r="F2739" s="136" t="s">
        <v>10083</v>
      </c>
    </row>
    <row r="2740" spans="2:6">
      <c r="B2740" s="178">
        <v>45222.792233796295</v>
      </c>
      <c r="C2740" s="246">
        <v>500</v>
      </c>
      <c r="D2740" s="246">
        <v>487.5</v>
      </c>
      <c r="E2740" s="246">
        <v>12.5</v>
      </c>
      <c r="F2740" s="136" t="s">
        <v>10100</v>
      </c>
    </row>
    <row r="2741" spans="2:6">
      <c r="B2741" s="178">
        <v>45222.79247685185</v>
      </c>
      <c r="C2741" s="246">
        <v>1000</v>
      </c>
      <c r="D2741" s="246">
        <v>996.5</v>
      </c>
      <c r="E2741" s="246">
        <v>3.5</v>
      </c>
      <c r="F2741" s="136" t="s">
        <v>10101</v>
      </c>
    </row>
    <row r="2742" spans="2:6">
      <c r="B2742" s="178">
        <v>45222.800462962965</v>
      </c>
      <c r="C2742" s="246">
        <v>50</v>
      </c>
      <c r="D2742" s="246">
        <v>49.82</v>
      </c>
      <c r="E2742" s="246">
        <v>0.18</v>
      </c>
      <c r="F2742" s="136" t="s">
        <v>4697</v>
      </c>
    </row>
    <row r="2743" spans="2:6">
      <c r="B2743" s="178">
        <v>45222.83489583333</v>
      </c>
      <c r="C2743" s="246">
        <v>0.01</v>
      </c>
      <c r="D2743" s="246">
        <v>0.01</v>
      </c>
      <c r="E2743" s="246">
        <v>0</v>
      </c>
      <c r="F2743" s="136" t="s">
        <v>4617</v>
      </c>
    </row>
    <row r="2744" spans="2:6">
      <c r="B2744" s="178">
        <v>45222.850659722222</v>
      </c>
      <c r="C2744" s="246">
        <v>1000</v>
      </c>
      <c r="D2744" s="246">
        <v>996.5</v>
      </c>
      <c r="E2744" s="246">
        <v>3.5</v>
      </c>
      <c r="F2744" s="136" t="s">
        <v>4593</v>
      </c>
    </row>
    <row r="2745" spans="2:6">
      <c r="B2745" s="178">
        <v>45222.882997685185</v>
      </c>
      <c r="C2745" s="246">
        <v>400</v>
      </c>
      <c r="D2745" s="246">
        <v>398.6</v>
      </c>
      <c r="E2745" s="246">
        <v>1.4</v>
      </c>
      <c r="F2745" s="136" t="s">
        <v>10102</v>
      </c>
    </row>
    <row r="2746" spans="2:6">
      <c r="B2746" s="178">
        <v>45222.912442129629</v>
      </c>
      <c r="C2746" s="246">
        <v>400</v>
      </c>
      <c r="D2746" s="246">
        <v>398.6</v>
      </c>
      <c r="E2746" s="246">
        <v>1.4</v>
      </c>
      <c r="F2746" s="136" t="s">
        <v>10103</v>
      </c>
    </row>
    <row r="2747" spans="2:6">
      <c r="B2747" s="178">
        <v>45222.935937499999</v>
      </c>
      <c r="C2747" s="246">
        <v>5000</v>
      </c>
      <c r="D2747" s="246">
        <v>4982.5</v>
      </c>
      <c r="E2747" s="246">
        <v>17.5</v>
      </c>
      <c r="F2747" s="136" t="s">
        <v>10104</v>
      </c>
    </row>
    <row r="2748" spans="2:6">
      <c r="B2748" s="178">
        <v>45222.937581018516</v>
      </c>
      <c r="C2748" s="246">
        <v>10000</v>
      </c>
      <c r="D2748" s="246">
        <v>9965</v>
      </c>
      <c r="E2748" s="246">
        <v>35</v>
      </c>
      <c r="F2748" s="136" t="s">
        <v>10104</v>
      </c>
    </row>
    <row r="2749" spans="2:6">
      <c r="B2749" s="178">
        <v>45222.939513888887</v>
      </c>
      <c r="C2749" s="246">
        <v>500</v>
      </c>
      <c r="D2749" s="246">
        <v>498.25</v>
      </c>
      <c r="E2749" s="246">
        <v>1.75</v>
      </c>
      <c r="F2749" s="136" t="s">
        <v>10105</v>
      </c>
    </row>
    <row r="2750" spans="2:6">
      <c r="B2750" s="178">
        <v>45222.939756944441</v>
      </c>
      <c r="C2750" s="246">
        <v>1000</v>
      </c>
      <c r="D2750" s="246">
        <v>996.5</v>
      </c>
      <c r="E2750" s="246">
        <v>3.5</v>
      </c>
      <c r="F2750" s="136" t="s">
        <v>4615</v>
      </c>
    </row>
    <row r="2751" spans="2:6">
      <c r="B2751" s="178">
        <v>45222.948483796295</v>
      </c>
      <c r="C2751" s="246">
        <v>1000</v>
      </c>
      <c r="D2751" s="246">
        <v>996.5</v>
      </c>
      <c r="E2751" s="246">
        <v>3.5</v>
      </c>
      <c r="F2751" s="136" t="s">
        <v>4752</v>
      </c>
    </row>
    <row r="2752" spans="2:6">
      <c r="B2752" s="178">
        <v>45222.977500000001</v>
      </c>
      <c r="C2752" s="246">
        <v>510</v>
      </c>
      <c r="D2752" s="246">
        <v>497.25</v>
      </c>
      <c r="E2752" s="246">
        <v>12.75</v>
      </c>
      <c r="F2752" s="136" t="s">
        <v>10106</v>
      </c>
    </row>
    <row r="2753" spans="2:6">
      <c r="B2753" s="178">
        <v>45223.022557870368</v>
      </c>
      <c r="C2753" s="246">
        <v>5.12</v>
      </c>
      <c r="D2753" s="246">
        <v>5.1000000000000005</v>
      </c>
      <c r="E2753" s="246">
        <v>0.02</v>
      </c>
      <c r="F2753" s="136" t="s">
        <v>9477</v>
      </c>
    </row>
    <row r="2754" spans="2:6">
      <c r="B2754" s="178">
        <v>45223.027303240742</v>
      </c>
      <c r="C2754" s="246">
        <v>6.12</v>
      </c>
      <c r="D2754" s="246">
        <v>6.1000000000000005</v>
      </c>
      <c r="E2754" s="246">
        <v>0.02</v>
      </c>
      <c r="F2754" s="136" t="s">
        <v>9477</v>
      </c>
    </row>
    <row r="2755" spans="2:6">
      <c r="B2755" s="178">
        <v>45223.148159722223</v>
      </c>
      <c r="C2755" s="246">
        <v>1</v>
      </c>
      <c r="D2755" s="246">
        <v>1</v>
      </c>
      <c r="E2755" s="246">
        <v>0</v>
      </c>
      <c r="F2755" s="136" t="s">
        <v>6989</v>
      </c>
    </row>
    <row r="2756" spans="2:6">
      <c r="B2756" s="178">
        <v>45223.149837962963</v>
      </c>
      <c r="C2756" s="246">
        <v>33</v>
      </c>
      <c r="D2756" s="246">
        <v>32.880000000000003</v>
      </c>
      <c r="E2756" s="246">
        <v>0.12</v>
      </c>
      <c r="F2756" s="136" t="s">
        <v>4621</v>
      </c>
    </row>
    <row r="2757" spans="2:6">
      <c r="B2757" s="178">
        <v>45223.152673611112</v>
      </c>
      <c r="C2757" s="246">
        <v>250</v>
      </c>
      <c r="D2757" s="246">
        <v>249.12</v>
      </c>
      <c r="E2757" s="246">
        <v>0.88</v>
      </c>
      <c r="F2757" s="136" t="s">
        <v>9732</v>
      </c>
    </row>
    <row r="2758" spans="2:6">
      <c r="B2758" s="178">
        <v>45223.160474537035</v>
      </c>
      <c r="C2758" s="246">
        <v>0.01</v>
      </c>
      <c r="D2758" s="246">
        <v>0.01</v>
      </c>
      <c r="E2758" s="246">
        <v>0</v>
      </c>
      <c r="F2758" s="136" t="s">
        <v>6989</v>
      </c>
    </row>
    <row r="2759" spans="2:6">
      <c r="B2759" s="178">
        <v>45223.161134259259</v>
      </c>
      <c r="C2759" s="246">
        <v>0.01</v>
      </c>
      <c r="D2759" s="246">
        <v>0.01</v>
      </c>
      <c r="E2759" s="246">
        <v>0</v>
      </c>
      <c r="F2759" s="136" t="s">
        <v>6989</v>
      </c>
    </row>
    <row r="2760" spans="2:6">
      <c r="B2760" s="178">
        <v>45223.162858796299</v>
      </c>
      <c r="C2760" s="246">
        <v>0.02</v>
      </c>
      <c r="D2760" s="246">
        <v>0.02</v>
      </c>
      <c r="E2760" s="246">
        <v>0</v>
      </c>
      <c r="F2760" s="136" t="s">
        <v>6989</v>
      </c>
    </row>
    <row r="2761" spans="2:6">
      <c r="B2761" s="178">
        <v>45223.172731481478</v>
      </c>
      <c r="C2761" s="246">
        <v>45000</v>
      </c>
      <c r="D2761" s="246">
        <v>44842.5</v>
      </c>
      <c r="E2761" s="246">
        <v>157.5</v>
      </c>
      <c r="F2761" s="136" t="s">
        <v>4644</v>
      </c>
    </row>
    <row r="2762" spans="2:6">
      <c r="B2762" s="178">
        <v>45223.240057870367</v>
      </c>
      <c r="C2762" s="246">
        <v>100</v>
      </c>
      <c r="D2762" s="246">
        <v>99.65</v>
      </c>
      <c r="E2762" s="246">
        <v>0.35</v>
      </c>
      <c r="F2762" s="136" t="s">
        <v>4586</v>
      </c>
    </row>
    <row r="2763" spans="2:6">
      <c r="B2763" s="178">
        <v>45223.303425925929</v>
      </c>
      <c r="C2763" s="246">
        <v>100</v>
      </c>
      <c r="D2763" s="246">
        <v>99.65</v>
      </c>
      <c r="E2763" s="246">
        <v>0.35</v>
      </c>
      <c r="F2763" s="136" t="s">
        <v>5745</v>
      </c>
    </row>
    <row r="2764" spans="2:6">
      <c r="B2764" s="178">
        <v>45223.332939814813</v>
      </c>
      <c r="C2764" s="246">
        <v>50</v>
      </c>
      <c r="D2764" s="246">
        <v>49.82</v>
      </c>
      <c r="E2764" s="246">
        <v>0.18</v>
      </c>
      <c r="F2764" s="136" t="s">
        <v>4579</v>
      </c>
    </row>
    <row r="2765" spans="2:6">
      <c r="B2765" s="178">
        <v>45223.348182870373</v>
      </c>
      <c r="C2765" s="246">
        <v>500</v>
      </c>
      <c r="D2765" s="246">
        <v>498.25</v>
      </c>
      <c r="E2765" s="246">
        <v>1.75</v>
      </c>
      <c r="F2765" s="136" t="s">
        <v>4637</v>
      </c>
    </row>
    <row r="2766" spans="2:6">
      <c r="B2766" s="178">
        <v>45223.357673611114</v>
      </c>
      <c r="C2766" s="246">
        <v>15</v>
      </c>
      <c r="D2766" s="246">
        <v>14.95</v>
      </c>
      <c r="E2766" s="246">
        <v>0.05</v>
      </c>
      <c r="F2766" s="136" t="s">
        <v>9604</v>
      </c>
    </row>
    <row r="2767" spans="2:6">
      <c r="B2767" s="178">
        <v>45223.365578703706</v>
      </c>
      <c r="C2767" s="246">
        <v>1000</v>
      </c>
      <c r="D2767" s="246">
        <v>996.5</v>
      </c>
      <c r="E2767" s="246">
        <v>3.5</v>
      </c>
      <c r="F2767" s="136" t="s">
        <v>4639</v>
      </c>
    </row>
    <row r="2768" spans="2:6">
      <c r="B2768" s="178">
        <v>45223.404444444444</v>
      </c>
      <c r="C2768" s="246">
        <v>25</v>
      </c>
      <c r="D2768" s="246">
        <v>24.91</v>
      </c>
      <c r="E2768" s="246">
        <v>0.09</v>
      </c>
      <c r="F2768" s="136" t="s">
        <v>7064</v>
      </c>
    </row>
    <row r="2769" spans="2:6">
      <c r="B2769" s="178">
        <v>45223.424050925925</v>
      </c>
      <c r="C2769" s="246">
        <v>50</v>
      </c>
      <c r="D2769" s="246">
        <v>49.82</v>
      </c>
      <c r="E2769" s="246">
        <v>0.18</v>
      </c>
      <c r="F2769" s="136" t="s">
        <v>5680</v>
      </c>
    </row>
    <row r="2770" spans="2:6">
      <c r="B2770" s="178">
        <v>45223.432754629626</v>
      </c>
      <c r="C2770" s="246">
        <v>5000</v>
      </c>
      <c r="D2770" s="246">
        <v>4982.5</v>
      </c>
      <c r="E2770" s="246">
        <v>17.5</v>
      </c>
      <c r="F2770" s="136" t="s">
        <v>10107</v>
      </c>
    </row>
    <row r="2771" spans="2:6">
      <c r="B2771" s="178">
        <v>45223.436666666668</v>
      </c>
      <c r="C2771" s="246">
        <v>1000</v>
      </c>
      <c r="D2771" s="246">
        <v>996.5</v>
      </c>
      <c r="E2771" s="246">
        <v>3.5</v>
      </c>
      <c r="F2771" s="136" t="s">
        <v>10108</v>
      </c>
    </row>
    <row r="2772" spans="2:6">
      <c r="B2772" s="178">
        <v>45223.438206018516</v>
      </c>
      <c r="C2772" s="246">
        <v>25</v>
      </c>
      <c r="D2772" s="246">
        <v>24.91</v>
      </c>
      <c r="E2772" s="246">
        <v>0.09</v>
      </c>
      <c r="F2772" s="136" t="s">
        <v>4738</v>
      </c>
    </row>
    <row r="2773" spans="2:6">
      <c r="B2773" s="178">
        <v>45223.444502314815</v>
      </c>
      <c r="C2773" s="246">
        <v>1</v>
      </c>
      <c r="D2773" s="246">
        <v>1</v>
      </c>
      <c r="E2773" s="246">
        <v>0</v>
      </c>
      <c r="F2773" s="136" t="s">
        <v>7060</v>
      </c>
    </row>
    <row r="2774" spans="2:6">
      <c r="B2774" s="178">
        <v>45223.44736111111</v>
      </c>
      <c r="C2774" s="246">
        <v>1000</v>
      </c>
      <c r="D2774" s="246">
        <v>996.5</v>
      </c>
      <c r="E2774" s="246">
        <v>3.5</v>
      </c>
      <c r="F2774" s="136" t="s">
        <v>10109</v>
      </c>
    </row>
    <row r="2775" spans="2:6">
      <c r="B2775" s="178">
        <v>45223.450462962966</v>
      </c>
      <c r="C2775" s="246">
        <v>130</v>
      </c>
      <c r="D2775" s="246">
        <v>129.54</v>
      </c>
      <c r="E2775" s="246">
        <v>0.46</v>
      </c>
      <c r="F2775" s="136" t="s">
        <v>5668</v>
      </c>
    </row>
    <row r="2776" spans="2:6">
      <c r="B2776" s="178">
        <v>45223.455416666664</v>
      </c>
      <c r="C2776" s="246">
        <v>500</v>
      </c>
      <c r="D2776" s="246">
        <v>487.5</v>
      </c>
      <c r="E2776" s="246">
        <v>12.5</v>
      </c>
      <c r="F2776" s="136" t="s">
        <v>10110</v>
      </c>
    </row>
    <row r="2777" spans="2:6">
      <c r="B2777" s="178">
        <v>45223.474791666667</v>
      </c>
      <c r="C2777" s="246">
        <v>1</v>
      </c>
      <c r="D2777" s="246">
        <v>1</v>
      </c>
      <c r="E2777" s="246">
        <v>0</v>
      </c>
      <c r="F2777" s="136" t="s">
        <v>4599</v>
      </c>
    </row>
    <row r="2778" spans="2:6">
      <c r="B2778" s="178">
        <v>45223.478321759256</v>
      </c>
      <c r="C2778" s="246">
        <v>1155</v>
      </c>
      <c r="D2778" s="246">
        <v>1150.96</v>
      </c>
      <c r="E2778" s="246">
        <v>4.04</v>
      </c>
      <c r="F2778" s="136" t="s">
        <v>4679</v>
      </c>
    </row>
    <row r="2779" spans="2:6">
      <c r="B2779" s="178">
        <v>45223.480034722219</v>
      </c>
      <c r="C2779" s="246">
        <v>50</v>
      </c>
      <c r="D2779" s="246">
        <v>49.82</v>
      </c>
      <c r="E2779" s="246">
        <v>0.18</v>
      </c>
      <c r="F2779" s="136" t="s">
        <v>10025</v>
      </c>
    </row>
    <row r="2780" spans="2:6">
      <c r="B2780" s="178">
        <v>45223.48159722222</v>
      </c>
      <c r="C2780" s="246">
        <v>1</v>
      </c>
      <c r="D2780" s="246">
        <v>1</v>
      </c>
      <c r="E2780" s="246">
        <v>0</v>
      </c>
      <c r="F2780" s="136" t="s">
        <v>4599</v>
      </c>
    </row>
    <row r="2781" spans="2:6">
      <c r="B2781" s="178">
        <v>45223.481608796297</v>
      </c>
      <c r="C2781" s="246">
        <v>1008</v>
      </c>
      <c r="D2781" s="246">
        <v>982.8</v>
      </c>
      <c r="E2781" s="246">
        <v>25.2</v>
      </c>
      <c r="F2781" s="136" t="s">
        <v>10111</v>
      </c>
    </row>
    <row r="2782" spans="2:6">
      <c r="B2782" s="178">
        <v>45223.482233796298</v>
      </c>
      <c r="C2782" s="246">
        <v>10</v>
      </c>
      <c r="D2782" s="246">
        <v>9.9600000000000009</v>
      </c>
      <c r="E2782" s="246">
        <v>0.04</v>
      </c>
      <c r="F2782" s="136" t="s">
        <v>10112</v>
      </c>
    </row>
    <row r="2783" spans="2:6">
      <c r="B2783" s="178">
        <v>45223.482708333337</v>
      </c>
      <c r="C2783" s="246">
        <v>1</v>
      </c>
      <c r="D2783" s="246">
        <v>1</v>
      </c>
      <c r="E2783" s="246">
        <v>0</v>
      </c>
      <c r="F2783" s="136" t="s">
        <v>4599</v>
      </c>
    </row>
    <row r="2784" spans="2:6">
      <c r="B2784" s="178">
        <v>45223.49417824074</v>
      </c>
      <c r="C2784" s="246">
        <v>1</v>
      </c>
      <c r="D2784" s="246">
        <v>1</v>
      </c>
      <c r="E2784" s="246">
        <v>0</v>
      </c>
      <c r="F2784" s="136" t="s">
        <v>4599</v>
      </c>
    </row>
    <row r="2785" spans="2:6">
      <c r="B2785" s="178">
        <v>45223.494756944441</v>
      </c>
      <c r="C2785" s="246">
        <v>570</v>
      </c>
      <c r="D2785" s="246">
        <v>568</v>
      </c>
      <c r="E2785" s="246">
        <v>2</v>
      </c>
      <c r="F2785" s="136" t="s">
        <v>10113</v>
      </c>
    </row>
    <row r="2786" spans="2:6">
      <c r="B2786" s="178">
        <v>45223.495081018518</v>
      </c>
      <c r="C2786" s="246">
        <v>1</v>
      </c>
      <c r="D2786" s="246">
        <v>1</v>
      </c>
      <c r="E2786" s="246">
        <v>0</v>
      </c>
      <c r="F2786" s="136" t="s">
        <v>4599</v>
      </c>
    </row>
    <row r="2787" spans="2:6">
      <c r="B2787" s="178">
        <v>45223.496423611112</v>
      </c>
      <c r="C2787" s="246">
        <v>1</v>
      </c>
      <c r="D2787" s="246">
        <v>1</v>
      </c>
      <c r="E2787" s="246">
        <v>0</v>
      </c>
      <c r="F2787" s="136" t="s">
        <v>4599</v>
      </c>
    </row>
    <row r="2788" spans="2:6">
      <c r="B2788" s="178">
        <v>45223.497766203705</v>
      </c>
      <c r="C2788" s="246">
        <v>1</v>
      </c>
      <c r="D2788" s="246">
        <v>1</v>
      </c>
      <c r="E2788" s="246">
        <v>0</v>
      </c>
      <c r="F2788" s="136" t="s">
        <v>4599</v>
      </c>
    </row>
    <row r="2789" spans="2:6">
      <c r="B2789" s="178">
        <v>45223.498888888891</v>
      </c>
      <c r="C2789" s="246">
        <v>1</v>
      </c>
      <c r="D2789" s="246">
        <v>1</v>
      </c>
      <c r="E2789" s="246">
        <v>0</v>
      </c>
      <c r="F2789" s="136" t="s">
        <v>4599</v>
      </c>
    </row>
    <row r="2790" spans="2:6">
      <c r="B2790" s="178">
        <v>45223.500081018516</v>
      </c>
      <c r="C2790" s="246">
        <v>1</v>
      </c>
      <c r="D2790" s="246">
        <v>1</v>
      </c>
      <c r="E2790" s="246">
        <v>0</v>
      </c>
      <c r="F2790" s="136" t="s">
        <v>4599</v>
      </c>
    </row>
    <row r="2791" spans="2:6">
      <c r="B2791" s="178">
        <v>45223.500625000001</v>
      </c>
      <c r="C2791" s="246">
        <v>300</v>
      </c>
      <c r="D2791" s="246">
        <v>298.95</v>
      </c>
      <c r="E2791" s="246">
        <v>1.05</v>
      </c>
      <c r="F2791" s="136" t="s">
        <v>10114</v>
      </c>
    </row>
    <row r="2792" spans="2:6">
      <c r="B2792" s="178">
        <v>45223.501192129632</v>
      </c>
      <c r="C2792" s="246">
        <v>1</v>
      </c>
      <c r="D2792" s="246">
        <v>1</v>
      </c>
      <c r="E2792" s="246">
        <v>0</v>
      </c>
      <c r="F2792" s="136" t="s">
        <v>4599</v>
      </c>
    </row>
    <row r="2793" spans="2:6">
      <c r="B2793" s="178">
        <v>45223.503518518519</v>
      </c>
      <c r="C2793" s="246">
        <v>1</v>
      </c>
      <c r="D2793" s="246">
        <v>1</v>
      </c>
      <c r="E2793" s="246">
        <v>0</v>
      </c>
      <c r="F2793" s="136" t="s">
        <v>4599</v>
      </c>
    </row>
    <row r="2794" spans="2:6">
      <c r="B2794" s="178">
        <v>45223.504861111112</v>
      </c>
      <c r="C2794" s="246">
        <v>1</v>
      </c>
      <c r="D2794" s="246">
        <v>1</v>
      </c>
      <c r="E2794" s="246">
        <v>0</v>
      </c>
      <c r="F2794" s="136" t="s">
        <v>4599</v>
      </c>
    </row>
    <row r="2795" spans="2:6">
      <c r="B2795" s="178">
        <v>45223.505925925929</v>
      </c>
      <c r="C2795" s="246">
        <v>1</v>
      </c>
      <c r="D2795" s="246">
        <v>1</v>
      </c>
      <c r="E2795" s="246">
        <v>0</v>
      </c>
      <c r="F2795" s="136" t="s">
        <v>4599</v>
      </c>
    </row>
    <row r="2796" spans="2:6">
      <c r="B2796" s="178">
        <v>45223.506585648145</v>
      </c>
      <c r="C2796" s="246">
        <v>100</v>
      </c>
      <c r="D2796" s="246">
        <v>99.65</v>
      </c>
      <c r="E2796" s="246">
        <v>0.35</v>
      </c>
      <c r="F2796" s="136" t="s">
        <v>5689</v>
      </c>
    </row>
    <row r="2797" spans="2:6">
      <c r="B2797" s="178">
        <v>45223.506967592592</v>
      </c>
      <c r="C2797" s="246">
        <v>1</v>
      </c>
      <c r="D2797" s="246">
        <v>1</v>
      </c>
      <c r="E2797" s="246">
        <v>0</v>
      </c>
      <c r="F2797" s="136" t="s">
        <v>4599</v>
      </c>
    </row>
    <row r="2798" spans="2:6">
      <c r="B2798" s="178">
        <v>45223.510138888887</v>
      </c>
      <c r="C2798" s="246">
        <v>1</v>
      </c>
      <c r="D2798" s="246">
        <v>1</v>
      </c>
      <c r="E2798" s="246">
        <v>0</v>
      </c>
      <c r="F2798" s="136" t="s">
        <v>4599</v>
      </c>
    </row>
    <row r="2799" spans="2:6">
      <c r="B2799" s="178">
        <v>45223.511631944442</v>
      </c>
      <c r="C2799" s="246">
        <v>1</v>
      </c>
      <c r="D2799" s="246">
        <v>1</v>
      </c>
      <c r="E2799" s="246">
        <v>0</v>
      </c>
      <c r="F2799" s="136" t="s">
        <v>4599</v>
      </c>
    </row>
    <row r="2800" spans="2:6">
      <c r="B2800" s="178">
        <v>45223.512326388889</v>
      </c>
      <c r="C2800" s="246">
        <v>1</v>
      </c>
      <c r="D2800" s="246">
        <v>1</v>
      </c>
      <c r="E2800" s="246">
        <v>0</v>
      </c>
      <c r="F2800" s="136" t="s">
        <v>4599</v>
      </c>
    </row>
    <row r="2801" spans="2:6">
      <c r="B2801" s="178">
        <v>45223.513344907406</v>
      </c>
      <c r="C2801" s="246">
        <v>1</v>
      </c>
      <c r="D2801" s="246">
        <v>1</v>
      </c>
      <c r="E2801" s="246">
        <v>0</v>
      </c>
      <c r="F2801" s="136" t="s">
        <v>4599</v>
      </c>
    </row>
    <row r="2802" spans="2:6">
      <c r="B2802" s="178">
        <v>45223.513865740744</v>
      </c>
      <c r="C2802" s="246">
        <v>200</v>
      </c>
      <c r="D2802" s="246">
        <v>199.3</v>
      </c>
      <c r="E2802" s="246">
        <v>0.7</v>
      </c>
      <c r="F2802" s="136" t="s">
        <v>10115</v>
      </c>
    </row>
    <row r="2803" spans="2:6">
      <c r="B2803" s="178">
        <v>45223.515335648146</v>
      </c>
      <c r="C2803" s="246">
        <v>1</v>
      </c>
      <c r="D2803" s="246">
        <v>1</v>
      </c>
      <c r="E2803" s="246">
        <v>0</v>
      </c>
      <c r="F2803" s="136" t="s">
        <v>4599</v>
      </c>
    </row>
    <row r="2804" spans="2:6">
      <c r="B2804" s="178">
        <v>45223.515405092592</v>
      </c>
      <c r="C2804" s="246">
        <v>1</v>
      </c>
      <c r="D2804" s="246">
        <v>1</v>
      </c>
      <c r="E2804" s="246">
        <v>0</v>
      </c>
      <c r="F2804" s="136" t="s">
        <v>4599</v>
      </c>
    </row>
    <row r="2805" spans="2:6">
      <c r="B2805" s="178">
        <v>45223.516030092593</v>
      </c>
      <c r="C2805" s="246">
        <v>200</v>
      </c>
      <c r="D2805" s="246">
        <v>199.3</v>
      </c>
      <c r="E2805" s="246">
        <v>0.7</v>
      </c>
      <c r="F2805" s="136" t="s">
        <v>4643</v>
      </c>
    </row>
    <row r="2806" spans="2:6">
      <c r="B2806" s="178">
        <v>45223.516504629632</v>
      </c>
      <c r="C2806" s="246">
        <v>1</v>
      </c>
      <c r="D2806" s="246">
        <v>1</v>
      </c>
      <c r="E2806" s="246">
        <v>0</v>
      </c>
      <c r="F2806" s="136" t="s">
        <v>4599</v>
      </c>
    </row>
    <row r="2807" spans="2:6">
      <c r="B2807" s="178">
        <v>45223.516782407409</v>
      </c>
      <c r="C2807" s="246">
        <v>134</v>
      </c>
      <c r="D2807" s="246">
        <v>133.53</v>
      </c>
      <c r="E2807" s="246">
        <v>0.47</v>
      </c>
      <c r="F2807" s="136" t="s">
        <v>4643</v>
      </c>
    </row>
    <row r="2808" spans="2:6">
      <c r="B2808" s="178">
        <v>45223.517650462964</v>
      </c>
      <c r="C2808" s="246">
        <v>1</v>
      </c>
      <c r="D2808" s="246">
        <v>1</v>
      </c>
      <c r="E2808" s="246">
        <v>0</v>
      </c>
      <c r="F2808" s="136" t="s">
        <v>4599</v>
      </c>
    </row>
    <row r="2809" spans="2:6">
      <c r="B2809" s="178">
        <v>45223.521249999998</v>
      </c>
      <c r="C2809" s="246">
        <v>1</v>
      </c>
      <c r="D2809" s="246">
        <v>1</v>
      </c>
      <c r="E2809" s="246">
        <v>0</v>
      </c>
      <c r="F2809" s="136" t="s">
        <v>4599</v>
      </c>
    </row>
    <row r="2810" spans="2:6">
      <c r="B2810" s="178">
        <v>45223.526956018519</v>
      </c>
      <c r="C2810" s="246">
        <v>10</v>
      </c>
      <c r="D2810" s="246">
        <v>9.9600000000000009</v>
      </c>
      <c r="E2810" s="246">
        <v>0.04</v>
      </c>
      <c r="F2810" s="136" t="s">
        <v>7062</v>
      </c>
    </row>
    <row r="2811" spans="2:6">
      <c r="B2811" s="178">
        <v>45223.527581018519</v>
      </c>
      <c r="C2811" s="246">
        <v>1</v>
      </c>
      <c r="D2811" s="246">
        <v>1</v>
      </c>
      <c r="E2811" s="246">
        <v>0</v>
      </c>
      <c r="F2811" s="136" t="s">
        <v>4599</v>
      </c>
    </row>
    <row r="2812" spans="2:6">
      <c r="B2812" s="178">
        <v>45223.527696759258</v>
      </c>
      <c r="C2812" s="246">
        <v>1</v>
      </c>
      <c r="D2812" s="246">
        <v>1</v>
      </c>
      <c r="E2812" s="246">
        <v>0</v>
      </c>
      <c r="F2812" s="136" t="s">
        <v>4599</v>
      </c>
    </row>
    <row r="2813" spans="2:6">
      <c r="B2813" s="178">
        <v>45223.527858796297</v>
      </c>
      <c r="C2813" s="246">
        <v>1</v>
      </c>
      <c r="D2813" s="246">
        <v>1</v>
      </c>
      <c r="E2813" s="246">
        <v>0</v>
      </c>
      <c r="F2813" s="136" t="s">
        <v>4599</v>
      </c>
    </row>
    <row r="2814" spans="2:6">
      <c r="B2814" s="178">
        <v>45223.528194444443</v>
      </c>
      <c r="C2814" s="246">
        <v>1</v>
      </c>
      <c r="D2814" s="246">
        <v>1</v>
      </c>
      <c r="E2814" s="246">
        <v>0</v>
      </c>
      <c r="F2814" s="136" t="s">
        <v>4599</v>
      </c>
    </row>
    <row r="2815" spans="2:6">
      <c r="B2815" s="178">
        <v>45223.528240740743</v>
      </c>
      <c r="C2815" s="246">
        <v>1</v>
      </c>
      <c r="D2815" s="246">
        <v>1</v>
      </c>
      <c r="E2815" s="246">
        <v>0</v>
      </c>
      <c r="F2815" s="136" t="s">
        <v>4599</v>
      </c>
    </row>
    <row r="2816" spans="2:6">
      <c r="B2816" s="178">
        <v>45223.528703703705</v>
      </c>
      <c r="C2816" s="246">
        <v>1</v>
      </c>
      <c r="D2816" s="246">
        <v>1</v>
      </c>
      <c r="E2816" s="246">
        <v>0</v>
      </c>
      <c r="F2816" s="136" t="s">
        <v>4599</v>
      </c>
    </row>
    <row r="2817" spans="2:6">
      <c r="B2817" s="178">
        <v>45223.529363425929</v>
      </c>
      <c r="C2817" s="246">
        <v>15</v>
      </c>
      <c r="D2817" s="246">
        <v>14.62</v>
      </c>
      <c r="E2817" s="246">
        <v>0.38</v>
      </c>
      <c r="F2817" s="136" t="s">
        <v>10116</v>
      </c>
    </row>
    <row r="2818" spans="2:6">
      <c r="B2818" s="178">
        <v>45223.532442129632</v>
      </c>
      <c r="C2818" s="246">
        <v>1</v>
      </c>
      <c r="D2818" s="246">
        <v>1</v>
      </c>
      <c r="E2818" s="246">
        <v>0</v>
      </c>
      <c r="F2818" s="136" t="s">
        <v>4599</v>
      </c>
    </row>
    <row r="2819" spans="2:6">
      <c r="B2819" s="178">
        <v>45223.532997685186</v>
      </c>
      <c r="C2819" s="246">
        <v>1</v>
      </c>
      <c r="D2819" s="246">
        <v>1</v>
      </c>
      <c r="E2819" s="246">
        <v>0</v>
      </c>
      <c r="F2819" s="136" t="s">
        <v>4599</v>
      </c>
    </row>
    <row r="2820" spans="2:6">
      <c r="B2820" s="178">
        <v>45223.533391203702</v>
      </c>
      <c r="C2820" s="246">
        <v>1</v>
      </c>
      <c r="D2820" s="246">
        <v>1</v>
      </c>
      <c r="E2820" s="246">
        <v>0</v>
      </c>
      <c r="F2820" s="136" t="s">
        <v>4599</v>
      </c>
    </row>
    <row r="2821" spans="2:6">
      <c r="B2821" s="178">
        <v>45223.533425925925</v>
      </c>
      <c r="C2821" s="246">
        <v>1</v>
      </c>
      <c r="D2821" s="246">
        <v>1</v>
      </c>
      <c r="E2821" s="246">
        <v>0</v>
      </c>
      <c r="F2821" s="136" t="s">
        <v>4599</v>
      </c>
    </row>
    <row r="2822" spans="2:6">
      <c r="B2822" s="178">
        <v>45223.533726851849</v>
      </c>
      <c r="C2822" s="246">
        <v>1</v>
      </c>
      <c r="D2822" s="246">
        <v>1</v>
      </c>
      <c r="E2822" s="246">
        <v>0</v>
      </c>
      <c r="F2822" s="136" t="s">
        <v>4599</v>
      </c>
    </row>
    <row r="2823" spans="2:6">
      <c r="B2823" s="178">
        <v>45223.534166666665</v>
      </c>
      <c r="C2823" s="246">
        <v>1</v>
      </c>
      <c r="D2823" s="246">
        <v>1</v>
      </c>
      <c r="E2823" s="246">
        <v>0</v>
      </c>
      <c r="F2823" s="136" t="s">
        <v>4599</v>
      </c>
    </row>
    <row r="2824" spans="2:6">
      <c r="B2824" s="178">
        <v>45223.534224537034</v>
      </c>
      <c r="C2824" s="246">
        <v>1</v>
      </c>
      <c r="D2824" s="246">
        <v>1</v>
      </c>
      <c r="E2824" s="246">
        <v>0</v>
      </c>
      <c r="F2824" s="136" t="s">
        <v>4599</v>
      </c>
    </row>
    <row r="2825" spans="2:6">
      <c r="B2825" s="178">
        <v>45223.534629629627</v>
      </c>
      <c r="C2825" s="246">
        <v>1</v>
      </c>
      <c r="D2825" s="246">
        <v>1</v>
      </c>
      <c r="E2825" s="246">
        <v>0</v>
      </c>
      <c r="F2825" s="136" t="s">
        <v>4599</v>
      </c>
    </row>
    <row r="2826" spans="2:6">
      <c r="B2826" s="178">
        <v>45223.534687500003</v>
      </c>
      <c r="C2826" s="246">
        <v>1</v>
      </c>
      <c r="D2826" s="246">
        <v>1</v>
      </c>
      <c r="E2826" s="246">
        <v>0</v>
      </c>
      <c r="F2826" s="136" t="s">
        <v>4599</v>
      </c>
    </row>
    <row r="2827" spans="2:6">
      <c r="B2827" s="178">
        <v>45223.535057870373</v>
      </c>
      <c r="C2827" s="246">
        <v>1</v>
      </c>
      <c r="D2827" s="246">
        <v>1</v>
      </c>
      <c r="E2827" s="246">
        <v>0</v>
      </c>
      <c r="F2827" s="136" t="s">
        <v>4599</v>
      </c>
    </row>
    <row r="2828" spans="2:6">
      <c r="B2828" s="178">
        <v>45223.535081018519</v>
      </c>
      <c r="C2828" s="246">
        <v>1</v>
      </c>
      <c r="D2828" s="246">
        <v>1</v>
      </c>
      <c r="E2828" s="246">
        <v>0</v>
      </c>
      <c r="F2828" s="136" t="s">
        <v>4599</v>
      </c>
    </row>
    <row r="2829" spans="2:6">
      <c r="B2829" s="178">
        <v>45223.53528935185</v>
      </c>
      <c r="C2829" s="246">
        <v>1</v>
      </c>
      <c r="D2829" s="246">
        <v>1</v>
      </c>
      <c r="E2829" s="246">
        <v>0</v>
      </c>
      <c r="F2829" s="136" t="s">
        <v>4599</v>
      </c>
    </row>
    <row r="2830" spans="2:6">
      <c r="B2830" s="178">
        <v>45223.535381944443</v>
      </c>
      <c r="C2830" s="246">
        <v>1</v>
      </c>
      <c r="D2830" s="246">
        <v>1</v>
      </c>
      <c r="E2830" s="246">
        <v>0</v>
      </c>
      <c r="F2830" s="136" t="s">
        <v>4599</v>
      </c>
    </row>
    <row r="2831" spans="2:6">
      <c r="B2831" s="178">
        <v>45223.535694444443</v>
      </c>
      <c r="C2831" s="246">
        <v>1</v>
      </c>
      <c r="D2831" s="246">
        <v>1</v>
      </c>
      <c r="E2831" s="246">
        <v>0</v>
      </c>
      <c r="F2831" s="136" t="s">
        <v>4599</v>
      </c>
    </row>
    <row r="2832" spans="2:6">
      <c r="B2832" s="178">
        <v>45223.535717592589</v>
      </c>
      <c r="C2832" s="246">
        <v>1</v>
      </c>
      <c r="D2832" s="246">
        <v>1</v>
      </c>
      <c r="E2832" s="246">
        <v>0</v>
      </c>
      <c r="F2832" s="136" t="s">
        <v>4599</v>
      </c>
    </row>
    <row r="2833" spans="2:6">
      <c r="B2833" s="178">
        <v>45223.535960648151</v>
      </c>
      <c r="C2833" s="246">
        <v>1</v>
      </c>
      <c r="D2833" s="246">
        <v>1</v>
      </c>
      <c r="E2833" s="246">
        <v>0</v>
      </c>
      <c r="F2833" s="136" t="s">
        <v>4599</v>
      </c>
    </row>
    <row r="2834" spans="2:6">
      <c r="B2834" s="178">
        <v>45223.536030092589</v>
      </c>
      <c r="C2834" s="246">
        <v>1</v>
      </c>
      <c r="D2834" s="246">
        <v>1</v>
      </c>
      <c r="E2834" s="246">
        <v>0</v>
      </c>
      <c r="F2834" s="136" t="s">
        <v>4599</v>
      </c>
    </row>
    <row r="2835" spans="2:6">
      <c r="B2835" s="178">
        <v>45223.536400462966</v>
      </c>
      <c r="C2835" s="246">
        <v>1</v>
      </c>
      <c r="D2835" s="246">
        <v>1</v>
      </c>
      <c r="E2835" s="246">
        <v>0</v>
      </c>
      <c r="F2835" s="136" t="s">
        <v>4599</v>
      </c>
    </row>
    <row r="2836" spans="2:6">
      <c r="B2836" s="178">
        <v>45223.536527777775</v>
      </c>
      <c r="C2836" s="246">
        <v>1</v>
      </c>
      <c r="D2836" s="246">
        <v>1</v>
      </c>
      <c r="E2836" s="246">
        <v>0</v>
      </c>
      <c r="F2836" s="136" t="s">
        <v>4599</v>
      </c>
    </row>
    <row r="2837" spans="2:6">
      <c r="B2837" s="178">
        <v>45223.536666666667</v>
      </c>
      <c r="C2837" s="246">
        <v>1</v>
      </c>
      <c r="D2837" s="246">
        <v>1</v>
      </c>
      <c r="E2837" s="246">
        <v>0</v>
      </c>
      <c r="F2837" s="136" t="s">
        <v>4599</v>
      </c>
    </row>
    <row r="2838" spans="2:6">
      <c r="B2838" s="178">
        <v>45223.537048611113</v>
      </c>
      <c r="C2838" s="246">
        <v>1</v>
      </c>
      <c r="D2838" s="246">
        <v>1</v>
      </c>
      <c r="E2838" s="246">
        <v>0</v>
      </c>
      <c r="F2838" s="136" t="s">
        <v>4599</v>
      </c>
    </row>
    <row r="2839" spans="2:6">
      <c r="B2839" s="178">
        <v>45223.537118055552</v>
      </c>
      <c r="C2839" s="246">
        <v>1</v>
      </c>
      <c r="D2839" s="246">
        <v>1</v>
      </c>
      <c r="E2839" s="246">
        <v>0</v>
      </c>
      <c r="F2839" s="136" t="s">
        <v>4599</v>
      </c>
    </row>
    <row r="2840" spans="2:6">
      <c r="B2840" s="178">
        <v>45223.537465277775</v>
      </c>
      <c r="C2840" s="246">
        <v>1</v>
      </c>
      <c r="D2840" s="246">
        <v>1</v>
      </c>
      <c r="E2840" s="246">
        <v>0</v>
      </c>
      <c r="F2840" s="136" t="s">
        <v>4599</v>
      </c>
    </row>
    <row r="2841" spans="2:6">
      <c r="B2841" s="178">
        <v>45223.537476851852</v>
      </c>
      <c r="C2841" s="246">
        <v>1</v>
      </c>
      <c r="D2841" s="246">
        <v>1</v>
      </c>
      <c r="E2841" s="246">
        <v>0</v>
      </c>
      <c r="F2841" s="136" t="s">
        <v>4599</v>
      </c>
    </row>
    <row r="2842" spans="2:6">
      <c r="B2842" s="178">
        <v>45223.537835648145</v>
      </c>
      <c r="C2842" s="246">
        <v>1</v>
      </c>
      <c r="D2842" s="246">
        <v>1</v>
      </c>
      <c r="E2842" s="246">
        <v>0</v>
      </c>
      <c r="F2842" s="136" t="s">
        <v>4599</v>
      </c>
    </row>
    <row r="2843" spans="2:6">
      <c r="B2843" s="178">
        <v>45223.53806712963</v>
      </c>
      <c r="C2843" s="246">
        <v>1</v>
      </c>
      <c r="D2843" s="246">
        <v>1</v>
      </c>
      <c r="E2843" s="246">
        <v>0</v>
      </c>
      <c r="F2843" s="136" t="s">
        <v>4599</v>
      </c>
    </row>
    <row r="2844" spans="2:6">
      <c r="B2844" s="178">
        <v>45223.538217592592</v>
      </c>
      <c r="C2844" s="246">
        <v>1</v>
      </c>
      <c r="D2844" s="246">
        <v>1</v>
      </c>
      <c r="E2844" s="246">
        <v>0</v>
      </c>
      <c r="F2844" s="136" t="s">
        <v>4599</v>
      </c>
    </row>
    <row r="2845" spans="2:6">
      <c r="B2845" s="178">
        <v>45223.538414351853</v>
      </c>
      <c r="C2845" s="246">
        <v>1</v>
      </c>
      <c r="D2845" s="246">
        <v>1</v>
      </c>
      <c r="E2845" s="246">
        <v>0</v>
      </c>
      <c r="F2845" s="136" t="s">
        <v>4599</v>
      </c>
    </row>
    <row r="2846" spans="2:6">
      <c r="B2846" s="178">
        <v>45223.538807870369</v>
      </c>
      <c r="C2846" s="246">
        <v>1</v>
      </c>
      <c r="D2846" s="246">
        <v>1</v>
      </c>
      <c r="E2846" s="246">
        <v>0</v>
      </c>
      <c r="F2846" s="136" t="s">
        <v>4599</v>
      </c>
    </row>
    <row r="2847" spans="2:6">
      <c r="B2847" s="178">
        <v>45223.5390625</v>
      </c>
      <c r="C2847" s="246">
        <v>1</v>
      </c>
      <c r="D2847" s="246">
        <v>1</v>
      </c>
      <c r="E2847" s="246">
        <v>0</v>
      </c>
      <c r="F2847" s="136" t="s">
        <v>4599</v>
      </c>
    </row>
    <row r="2848" spans="2:6">
      <c r="B2848" s="178">
        <v>45223.539224537039</v>
      </c>
      <c r="C2848" s="246">
        <v>1</v>
      </c>
      <c r="D2848" s="246">
        <v>1</v>
      </c>
      <c r="E2848" s="246">
        <v>0</v>
      </c>
      <c r="F2848" s="136" t="s">
        <v>4599</v>
      </c>
    </row>
    <row r="2849" spans="2:6">
      <c r="B2849" s="178">
        <v>45223.548761574071</v>
      </c>
      <c r="C2849" s="246">
        <v>1</v>
      </c>
      <c r="D2849" s="246">
        <v>1</v>
      </c>
      <c r="E2849" s="246">
        <v>0</v>
      </c>
      <c r="F2849" s="136" t="s">
        <v>4599</v>
      </c>
    </row>
    <row r="2850" spans="2:6">
      <c r="B2850" s="178">
        <v>45223.551365740743</v>
      </c>
      <c r="C2850" s="246">
        <v>5000</v>
      </c>
      <c r="D2850" s="246">
        <v>4982.5</v>
      </c>
      <c r="E2850" s="246">
        <v>17.5</v>
      </c>
      <c r="F2850" s="136" t="s">
        <v>4591</v>
      </c>
    </row>
    <row r="2851" spans="2:6">
      <c r="B2851" s="178">
        <v>45223.555879629632</v>
      </c>
      <c r="C2851" s="246">
        <v>3000</v>
      </c>
      <c r="D2851" s="246">
        <v>2989.5</v>
      </c>
      <c r="E2851" s="246">
        <v>10.5</v>
      </c>
      <c r="F2851" s="136" t="s">
        <v>10117</v>
      </c>
    </row>
    <row r="2852" spans="2:6">
      <c r="B2852" s="178">
        <v>45223.571666666663</v>
      </c>
      <c r="C2852" s="246">
        <v>30</v>
      </c>
      <c r="D2852" s="246">
        <v>29.89</v>
      </c>
      <c r="E2852" s="246">
        <v>0.11</v>
      </c>
      <c r="F2852" s="136" t="s">
        <v>10118</v>
      </c>
    </row>
    <row r="2853" spans="2:6">
      <c r="B2853" s="178">
        <v>45223.577615740738</v>
      </c>
      <c r="C2853" s="246">
        <v>5</v>
      </c>
      <c r="D2853" s="246">
        <v>4.9800000000000004</v>
      </c>
      <c r="E2853" s="246">
        <v>0.02</v>
      </c>
      <c r="F2853" s="136" t="s">
        <v>7065</v>
      </c>
    </row>
    <row r="2854" spans="2:6">
      <c r="B2854" s="178">
        <v>45223.57880787037</v>
      </c>
      <c r="C2854" s="246">
        <v>300</v>
      </c>
      <c r="D2854" s="246">
        <v>298.95</v>
      </c>
      <c r="E2854" s="246">
        <v>1.05</v>
      </c>
      <c r="F2854" s="136" t="s">
        <v>4713</v>
      </c>
    </row>
    <row r="2855" spans="2:6">
      <c r="B2855" s="178">
        <v>45223.579479166663</v>
      </c>
      <c r="C2855" s="246">
        <v>1</v>
      </c>
      <c r="D2855" s="246">
        <v>1</v>
      </c>
      <c r="E2855" s="246">
        <v>0</v>
      </c>
      <c r="F2855" s="136" t="s">
        <v>7065</v>
      </c>
    </row>
    <row r="2856" spans="2:6">
      <c r="B2856" s="178">
        <v>45223.587523148148</v>
      </c>
      <c r="C2856" s="246">
        <v>10</v>
      </c>
      <c r="D2856" s="246">
        <v>9.9600000000000009</v>
      </c>
      <c r="E2856" s="246">
        <v>0.04</v>
      </c>
      <c r="F2856" s="136" t="s">
        <v>10119</v>
      </c>
    </row>
    <row r="2857" spans="2:6">
      <c r="B2857" s="178">
        <v>45223.588692129626</v>
      </c>
      <c r="C2857" s="246">
        <v>11.11</v>
      </c>
      <c r="D2857" s="246">
        <v>11.07</v>
      </c>
      <c r="E2857" s="246">
        <v>0.04</v>
      </c>
      <c r="F2857" s="136" t="s">
        <v>9531</v>
      </c>
    </row>
    <row r="2858" spans="2:6">
      <c r="B2858" s="178">
        <v>45223.594699074078</v>
      </c>
      <c r="C2858" s="246">
        <v>10</v>
      </c>
      <c r="D2858" s="246">
        <v>9.9600000000000009</v>
      </c>
      <c r="E2858" s="246">
        <v>0.04</v>
      </c>
      <c r="F2858" s="136" t="s">
        <v>4694</v>
      </c>
    </row>
    <row r="2859" spans="2:6">
      <c r="B2859" s="178">
        <v>45223.601423611108</v>
      </c>
      <c r="C2859" s="246">
        <v>25</v>
      </c>
      <c r="D2859" s="246">
        <v>24.91</v>
      </c>
      <c r="E2859" s="246">
        <v>0.09</v>
      </c>
      <c r="F2859" s="136" t="s">
        <v>4600</v>
      </c>
    </row>
    <row r="2860" spans="2:6">
      <c r="B2860" s="178">
        <v>45223.602986111109</v>
      </c>
      <c r="C2860" s="246">
        <v>25</v>
      </c>
      <c r="D2860" s="246">
        <v>24.91</v>
      </c>
      <c r="E2860" s="246">
        <v>0.09</v>
      </c>
      <c r="F2860" s="136" t="s">
        <v>9539</v>
      </c>
    </row>
    <row r="2861" spans="2:6">
      <c r="B2861" s="178">
        <v>45223.605219907404</v>
      </c>
      <c r="C2861" s="246">
        <v>1</v>
      </c>
      <c r="D2861" s="246">
        <v>1</v>
      </c>
      <c r="E2861" s="246">
        <v>0</v>
      </c>
      <c r="F2861" s="136" t="s">
        <v>10119</v>
      </c>
    </row>
    <row r="2862" spans="2:6">
      <c r="B2862" s="178">
        <v>45223.60628472222</v>
      </c>
      <c r="C2862" s="246">
        <v>1</v>
      </c>
      <c r="D2862" s="246">
        <v>1</v>
      </c>
      <c r="E2862" s="246">
        <v>0</v>
      </c>
      <c r="F2862" s="136" t="s">
        <v>10033</v>
      </c>
    </row>
    <row r="2863" spans="2:6">
      <c r="B2863" s="178">
        <v>45223.612592592595</v>
      </c>
      <c r="C2863" s="246">
        <v>1</v>
      </c>
      <c r="D2863" s="246">
        <v>1</v>
      </c>
      <c r="E2863" s="246">
        <v>0</v>
      </c>
      <c r="F2863" s="136" t="s">
        <v>4599</v>
      </c>
    </row>
    <row r="2864" spans="2:6">
      <c r="B2864" s="178">
        <v>45223.613321759258</v>
      </c>
      <c r="C2864" s="246">
        <v>1</v>
      </c>
      <c r="D2864" s="246">
        <v>1</v>
      </c>
      <c r="E2864" s="246">
        <v>0</v>
      </c>
      <c r="F2864" s="136" t="s">
        <v>4599</v>
      </c>
    </row>
    <row r="2865" spans="2:6">
      <c r="B2865" s="178">
        <v>45223.613692129627</v>
      </c>
      <c r="C2865" s="246">
        <v>1</v>
      </c>
      <c r="D2865" s="246">
        <v>1</v>
      </c>
      <c r="E2865" s="246">
        <v>0</v>
      </c>
      <c r="F2865" s="136" t="s">
        <v>4599</v>
      </c>
    </row>
    <row r="2866" spans="2:6">
      <c r="B2866" s="178">
        <v>45223.613854166666</v>
      </c>
      <c r="C2866" s="246">
        <v>1</v>
      </c>
      <c r="D2866" s="246">
        <v>1</v>
      </c>
      <c r="E2866" s="246">
        <v>0</v>
      </c>
      <c r="F2866" s="136" t="s">
        <v>4599</v>
      </c>
    </row>
    <row r="2867" spans="2:6">
      <c r="B2867" s="178">
        <v>45223.614166666666</v>
      </c>
      <c r="C2867" s="246">
        <v>1</v>
      </c>
      <c r="D2867" s="246">
        <v>1</v>
      </c>
      <c r="E2867" s="246">
        <v>0</v>
      </c>
      <c r="F2867" s="136" t="s">
        <v>4599</v>
      </c>
    </row>
    <row r="2868" spans="2:6">
      <c r="B2868" s="178">
        <v>45223.614236111112</v>
      </c>
      <c r="C2868" s="246">
        <v>1</v>
      </c>
      <c r="D2868" s="246">
        <v>1</v>
      </c>
      <c r="E2868" s="246">
        <v>0</v>
      </c>
      <c r="F2868" s="136" t="s">
        <v>4599</v>
      </c>
    </row>
    <row r="2869" spans="2:6">
      <c r="B2869" s="178">
        <v>45223.614641203705</v>
      </c>
      <c r="C2869" s="246">
        <v>1</v>
      </c>
      <c r="D2869" s="246">
        <v>1</v>
      </c>
      <c r="E2869" s="246">
        <v>0</v>
      </c>
      <c r="F2869" s="136" t="s">
        <v>4599</v>
      </c>
    </row>
    <row r="2870" spans="2:6">
      <c r="B2870" s="178">
        <v>45223.614756944444</v>
      </c>
      <c r="C2870" s="246">
        <v>1</v>
      </c>
      <c r="D2870" s="246">
        <v>1</v>
      </c>
      <c r="E2870" s="246">
        <v>0</v>
      </c>
      <c r="F2870" s="136" t="s">
        <v>4599</v>
      </c>
    </row>
    <row r="2871" spans="2:6">
      <c r="B2871" s="178">
        <v>45223.617442129631</v>
      </c>
      <c r="C2871" s="246">
        <v>1</v>
      </c>
      <c r="D2871" s="246">
        <v>1</v>
      </c>
      <c r="E2871" s="246">
        <v>0</v>
      </c>
      <c r="F2871" s="136" t="s">
        <v>4599</v>
      </c>
    </row>
    <row r="2872" spans="2:6">
      <c r="B2872" s="178">
        <v>45223.617638888885</v>
      </c>
      <c r="C2872" s="246">
        <v>1</v>
      </c>
      <c r="D2872" s="246">
        <v>1</v>
      </c>
      <c r="E2872" s="246">
        <v>0</v>
      </c>
      <c r="F2872" s="136" t="s">
        <v>4599</v>
      </c>
    </row>
    <row r="2873" spans="2:6">
      <c r="B2873" s="178">
        <v>45223.617800925924</v>
      </c>
      <c r="C2873" s="246">
        <v>1</v>
      </c>
      <c r="D2873" s="246">
        <v>1</v>
      </c>
      <c r="E2873" s="246">
        <v>0</v>
      </c>
      <c r="F2873" s="136" t="s">
        <v>4599</v>
      </c>
    </row>
    <row r="2874" spans="2:6">
      <c r="B2874" s="178">
        <v>45223.617951388886</v>
      </c>
      <c r="C2874" s="246">
        <v>1</v>
      </c>
      <c r="D2874" s="246">
        <v>1</v>
      </c>
      <c r="E2874" s="246">
        <v>0</v>
      </c>
      <c r="F2874" s="136" t="s">
        <v>4599</v>
      </c>
    </row>
    <row r="2875" spans="2:6">
      <c r="B2875" s="178">
        <v>45223.618159722224</v>
      </c>
      <c r="C2875" s="246">
        <v>1</v>
      </c>
      <c r="D2875" s="246">
        <v>1</v>
      </c>
      <c r="E2875" s="246">
        <v>0</v>
      </c>
      <c r="F2875" s="136" t="s">
        <v>4599</v>
      </c>
    </row>
    <row r="2876" spans="2:6">
      <c r="B2876" s="178">
        <v>45223.61824074074</v>
      </c>
      <c r="C2876" s="246">
        <v>1</v>
      </c>
      <c r="D2876" s="246">
        <v>1</v>
      </c>
      <c r="E2876" s="246">
        <v>0</v>
      </c>
      <c r="F2876" s="136" t="s">
        <v>4599</v>
      </c>
    </row>
    <row r="2877" spans="2:6">
      <c r="B2877" s="178">
        <v>45223.618483796294</v>
      </c>
      <c r="C2877" s="246">
        <v>1</v>
      </c>
      <c r="D2877" s="246">
        <v>1</v>
      </c>
      <c r="E2877" s="246">
        <v>0</v>
      </c>
      <c r="F2877" s="136" t="s">
        <v>4599</v>
      </c>
    </row>
    <row r="2878" spans="2:6">
      <c r="B2878" s="178">
        <v>45223.620509259257</v>
      </c>
      <c r="C2878" s="246">
        <v>1</v>
      </c>
      <c r="D2878" s="246">
        <v>1</v>
      </c>
      <c r="E2878" s="246">
        <v>0</v>
      </c>
      <c r="F2878" s="136" t="s">
        <v>4599</v>
      </c>
    </row>
    <row r="2879" spans="2:6">
      <c r="B2879" s="178">
        <v>45223.620879629627</v>
      </c>
      <c r="C2879" s="246">
        <v>1</v>
      </c>
      <c r="D2879" s="246">
        <v>1</v>
      </c>
      <c r="E2879" s="246">
        <v>0</v>
      </c>
      <c r="F2879" s="136" t="s">
        <v>4599</v>
      </c>
    </row>
    <row r="2880" spans="2:6">
      <c r="B2880" s="178">
        <v>45223.621111111112</v>
      </c>
      <c r="C2880" s="246">
        <v>1</v>
      </c>
      <c r="D2880" s="246">
        <v>1</v>
      </c>
      <c r="E2880" s="246">
        <v>0</v>
      </c>
      <c r="F2880" s="136" t="s">
        <v>4599</v>
      </c>
    </row>
    <row r="2881" spans="2:6">
      <c r="B2881" s="178">
        <v>45223.621180555558</v>
      </c>
      <c r="C2881" s="246">
        <v>1</v>
      </c>
      <c r="D2881" s="246">
        <v>1</v>
      </c>
      <c r="E2881" s="246">
        <v>0</v>
      </c>
      <c r="F2881" s="136" t="s">
        <v>4599</v>
      </c>
    </row>
    <row r="2882" spans="2:6">
      <c r="B2882" s="178">
        <v>45223.621458333335</v>
      </c>
      <c r="C2882" s="246">
        <v>1</v>
      </c>
      <c r="D2882" s="246">
        <v>1</v>
      </c>
      <c r="E2882" s="246">
        <v>0</v>
      </c>
      <c r="F2882" s="136" t="s">
        <v>4599</v>
      </c>
    </row>
    <row r="2883" spans="2:6">
      <c r="B2883" s="178">
        <v>45223.621458333335</v>
      </c>
      <c r="C2883" s="246">
        <v>1</v>
      </c>
      <c r="D2883" s="246">
        <v>1</v>
      </c>
      <c r="E2883" s="246">
        <v>0</v>
      </c>
      <c r="F2883" s="136" t="s">
        <v>4599</v>
      </c>
    </row>
    <row r="2884" spans="2:6">
      <c r="B2884" s="178">
        <v>45223.621701388889</v>
      </c>
      <c r="C2884" s="246">
        <v>1</v>
      </c>
      <c r="D2884" s="246">
        <v>1</v>
      </c>
      <c r="E2884" s="246">
        <v>0</v>
      </c>
      <c r="F2884" s="136" t="s">
        <v>4599</v>
      </c>
    </row>
    <row r="2885" spans="2:6">
      <c r="B2885" s="178">
        <v>45223.622025462966</v>
      </c>
      <c r="C2885" s="246">
        <v>1</v>
      </c>
      <c r="D2885" s="246">
        <v>1</v>
      </c>
      <c r="E2885" s="246">
        <v>0</v>
      </c>
      <c r="F2885" s="136" t="s">
        <v>4599</v>
      </c>
    </row>
    <row r="2886" spans="2:6">
      <c r="B2886" s="178">
        <v>45223.622164351851</v>
      </c>
      <c r="C2886" s="246">
        <v>1</v>
      </c>
      <c r="D2886" s="246">
        <v>1</v>
      </c>
      <c r="E2886" s="246">
        <v>0</v>
      </c>
      <c r="F2886" s="136" t="s">
        <v>4599</v>
      </c>
    </row>
    <row r="2887" spans="2:6">
      <c r="B2887" s="178">
        <v>45223.622488425928</v>
      </c>
      <c r="C2887" s="246">
        <v>1</v>
      </c>
      <c r="D2887" s="246">
        <v>1</v>
      </c>
      <c r="E2887" s="246">
        <v>0</v>
      </c>
      <c r="F2887" s="136" t="s">
        <v>4599</v>
      </c>
    </row>
    <row r="2888" spans="2:6">
      <c r="B2888" s="178">
        <v>45223.62327546296</v>
      </c>
      <c r="C2888" s="246">
        <v>1</v>
      </c>
      <c r="D2888" s="246">
        <v>1</v>
      </c>
      <c r="E2888" s="246">
        <v>0</v>
      </c>
      <c r="F2888" s="136" t="s">
        <v>4599</v>
      </c>
    </row>
    <row r="2889" spans="2:6">
      <c r="B2889" s="178">
        <v>45223.623368055552</v>
      </c>
      <c r="C2889" s="246">
        <v>1</v>
      </c>
      <c r="D2889" s="246">
        <v>1</v>
      </c>
      <c r="E2889" s="246">
        <v>0</v>
      </c>
      <c r="F2889" s="136" t="s">
        <v>4599</v>
      </c>
    </row>
    <row r="2890" spans="2:6">
      <c r="B2890" s="178">
        <v>45223.62394675926</v>
      </c>
      <c r="C2890" s="246">
        <v>1</v>
      </c>
      <c r="D2890" s="246">
        <v>1</v>
      </c>
      <c r="E2890" s="246">
        <v>0</v>
      </c>
      <c r="F2890" s="136" t="s">
        <v>4599</v>
      </c>
    </row>
    <row r="2891" spans="2:6">
      <c r="B2891" s="178">
        <v>45223.624374999999</v>
      </c>
      <c r="C2891" s="246">
        <v>1</v>
      </c>
      <c r="D2891" s="246">
        <v>1</v>
      </c>
      <c r="E2891" s="246">
        <v>0</v>
      </c>
      <c r="F2891" s="136" t="s">
        <v>4599</v>
      </c>
    </row>
    <row r="2892" spans="2:6">
      <c r="B2892" s="178">
        <v>45223.626643518517</v>
      </c>
      <c r="C2892" s="246">
        <v>97.61</v>
      </c>
      <c r="D2892" s="246">
        <v>97.27</v>
      </c>
      <c r="E2892" s="246">
        <v>0.34</v>
      </c>
      <c r="F2892" s="136" t="s">
        <v>10025</v>
      </c>
    </row>
    <row r="2893" spans="2:6">
      <c r="B2893" s="178">
        <v>45223.646064814813</v>
      </c>
      <c r="C2893" s="246">
        <v>300</v>
      </c>
      <c r="D2893" s="246">
        <v>298.95</v>
      </c>
      <c r="E2893" s="246">
        <v>1.05</v>
      </c>
      <c r="F2893" s="136" t="s">
        <v>10120</v>
      </c>
    </row>
    <row r="2894" spans="2:6">
      <c r="B2894" s="178">
        <v>45223.648935185185</v>
      </c>
      <c r="C2894" s="246">
        <v>1</v>
      </c>
      <c r="D2894" s="246">
        <v>1</v>
      </c>
      <c r="E2894" s="246">
        <v>0</v>
      </c>
      <c r="F2894" s="136" t="s">
        <v>9531</v>
      </c>
    </row>
    <row r="2895" spans="2:6">
      <c r="B2895" s="178">
        <v>45223.65221064815</v>
      </c>
      <c r="C2895" s="246">
        <v>1</v>
      </c>
      <c r="D2895" s="246">
        <v>1</v>
      </c>
      <c r="E2895" s="246">
        <v>0</v>
      </c>
      <c r="F2895" s="136" t="s">
        <v>4805</v>
      </c>
    </row>
    <row r="2896" spans="2:6">
      <c r="B2896" s="178">
        <v>45223.655821759261</v>
      </c>
      <c r="C2896" s="246">
        <v>10</v>
      </c>
      <c r="D2896" s="246">
        <v>9.9600000000000009</v>
      </c>
      <c r="E2896" s="246">
        <v>0.04</v>
      </c>
      <c r="F2896" s="136" t="s">
        <v>4649</v>
      </c>
    </row>
    <row r="2897" spans="2:6">
      <c r="B2897" s="178">
        <v>45223.661666666667</v>
      </c>
      <c r="C2897" s="246">
        <v>10</v>
      </c>
      <c r="D2897" s="246">
        <v>9.9600000000000009</v>
      </c>
      <c r="E2897" s="246">
        <v>0.04</v>
      </c>
      <c r="F2897" s="136" t="s">
        <v>5717</v>
      </c>
    </row>
    <row r="2898" spans="2:6">
      <c r="B2898" s="178">
        <v>45223.695891203701</v>
      </c>
      <c r="C2898" s="246">
        <v>100</v>
      </c>
      <c r="D2898" s="246">
        <v>99.65</v>
      </c>
      <c r="E2898" s="246">
        <v>0.35</v>
      </c>
      <c r="F2898" s="136" t="s">
        <v>10121</v>
      </c>
    </row>
    <row r="2899" spans="2:6">
      <c r="B2899" s="178">
        <v>45223.724085648151</v>
      </c>
      <c r="C2899" s="246">
        <v>200</v>
      </c>
      <c r="D2899" s="246">
        <v>199.3</v>
      </c>
      <c r="E2899" s="246">
        <v>0.7</v>
      </c>
      <c r="F2899" s="136" t="s">
        <v>10122</v>
      </c>
    </row>
    <row r="2900" spans="2:6">
      <c r="B2900" s="178">
        <v>45223.725243055553</v>
      </c>
      <c r="C2900" s="246">
        <v>2000</v>
      </c>
      <c r="D2900" s="246">
        <v>1993</v>
      </c>
      <c r="E2900" s="246">
        <v>7</v>
      </c>
      <c r="F2900" s="136" t="s">
        <v>4690</v>
      </c>
    </row>
    <row r="2901" spans="2:6">
      <c r="B2901" s="178">
        <v>45223.737858796296</v>
      </c>
      <c r="C2901" s="246">
        <v>1000</v>
      </c>
      <c r="D2901" s="246">
        <v>996.5</v>
      </c>
      <c r="E2901" s="246">
        <v>3.5</v>
      </c>
      <c r="F2901" s="136" t="s">
        <v>10123</v>
      </c>
    </row>
    <row r="2902" spans="2:6">
      <c r="B2902" s="178">
        <v>45223.748680555553</v>
      </c>
      <c r="C2902" s="246">
        <v>100</v>
      </c>
      <c r="D2902" s="246">
        <v>99.65</v>
      </c>
      <c r="E2902" s="246">
        <v>0.35</v>
      </c>
      <c r="F2902" s="136" t="s">
        <v>4574</v>
      </c>
    </row>
    <row r="2903" spans="2:6">
      <c r="B2903" s="178">
        <v>45223.772418981483</v>
      </c>
      <c r="C2903" s="246">
        <v>100</v>
      </c>
      <c r="D2903" s="246">
        <v>99.65</v>
      </c>
      <c r="E2903" s="246">
        <v>0.35</v>
      </c>
      <c r="F2903" s="136" t="s">
        <v>9551</v>
      </c>
    </row>
    <row r="2904" spans="2:6">
      <c r="B2904" s="178">
        <v>45223.787581018521</v>
      </c>
      <c r="C2904" s="246">
        <v>3000</v>
      </c>
      <c r="D2904" s="246">
        <v>2989.5</v>
      </c>
      <c r="E2904" s="246">
        <v>10.5</v>
      </c>
      <c r="F2904" s="136" t="s">
        <v>10124</v>
      </c>
    </row>
    <row r="2905" spans="2:6">
      <c r="B2905" s="178">
        <v>45223.796249999999</v>
      </c>
      <c r="C2905" s="246">
        <v>100</v>
      </c>
      <c r="D2905" s="246">
        <v>99.65</v>
      </c>
      <c r="E2905" s="246">
        <v>0.35</v>
      </c>
      <c r="F2905" s="136" t="s">
        <v>4581</v>
      </c>
    </row>
    <row r="2906" spans="2:6">
      <c r="B2906" s="178">
        <v>45223.810474537036</v>
      </c>
      <c r="C2906" s="246">
        <v>1000</v>
      </c>
      <c r="D2906" s="246">
        <v>996.5</v>
      </c>
      <c r="E2906" s="246">
        <v>3.5</v>
      </c>
      <c r="F2906" s="136" t="s">
        <v>5716</v>
      </c>
    </row>
    <row r="2907" spans="2:6">
      <c r="B2907" s="178">
        <v>45223.833182870374</v>
      </c>
      <c r="C2907" s="246">
        <v>34</v>
      </c>
      <c r="D2907" s="246">
        <v>33.880000000000003</v>
      </c>
      <c r="E2907" s="246">
        <v>0.12</v>
      </c>
      <c r="F2907" s="136" t="s">
        <v>10025</v>
      </c>
    </row>
    <row r="2908" spans="2:6">
      <c r="B2908" s="178">
        <v>45223.911805555559</v>
      </c>
      <c r="C2908" s="246">
        <v>1000</v>
      </c>
      <c r="D2908" s="246">
        <v>996.5</v>
      </c>
      <c r="E2908" s="246">
        <v>3.5</v>
      </c>
      <c r="F2908" s="136" t="s">
        <v>6985</v>
      </c>
    </row>
    <row r="2909" spans="2:6">
      <c r="B2909" s="178">
        <v>45223.912627314814</v>
      </c>
      <c r="C2909" s="246">
        <v>1000</v>
      </c>
      <c r="D2909" s="246">
        <v>996.5</v>
      </c>
      <c r="E2909" s="246">
        <v>3.5</v>
      </c>
      <c r="F2909" s="136" t="s">
        <v>6985</v>
      </c>
    </row>
    <row r="2910" spans="2:6">
      <c r="B2910" s="178">
        <v>45223.923518518517</v>
      </c>
      <c r="C2910" s="246">
        <v>500</v>
      </c>
      <c r="D2910" s="246">
        <v>498.25</v>
      </c>
      <c r="E2910" s="246">
        <v>1.75</v>
      </c>
      <c r="F2910" s="136" t="s">
        <v>10125</v>
      </c>
    </row>
    <row r="2911" spans="2:6">
      <c r="B2911" s="178">
        <v>45223.957071759258</v>
      </c>
      <c r="C2911" s="246">
        <v>500</v>
      </c>
      <c r="D2911" s="246">
        <v>498.25</v>
      </c>
      <c r="E2911" s="246">
        <v>1.75</v>
      </c>
      <c r="F2911" s="136" t="s">
        <v>9457</v>
      </c>
    </row>
    <row r="2912" spans="2:6">
      <c r="B2912" s="178">
        <v>45223.975057870368</v>
      </c>
      <c r="C2912" s="246">
        <v>380</v>
      </c>
      <c r="D2912" s="246">
        <v>378.67</v>
      </c>
      <c r="E2912" s="246">
        <v>1.33</v>
      </c>
      <c r="F2912" s="136" t="s">
        <v>4596</v>
      </c>
    </row>
    <row r="2913" spans="2:6">
      <c r="B2913" s="178">
        <v>45223.986550925925</v>
      </c>
      <c r="C2913" s="246">
        <v>500</v>
      </c>
      <c r="D2913" s="246">
        <v>498.25</v>
      </c>
      <c r="E2913" s="246">
        <v>1.75</v>
      </c>
      <c r="F2913" s="136" t="s">
        <v>4629</v>
      </c>
    </row>
    <row r="2914" spans="2:6">
      <c r="B2914" s="178">
        <v>45223.986597222225</v>
      </c>
      <c r="C2914" s="246">
        <v>100</v>
      </c>
      <c r="D2914" s="246">
        <v>97.5</v>
      </c>
      <c r="E2914" s="246">
        <v>2.5</v>
      </c>
      <c r="F2914" s="136" t="s">
        <v>10126</v>
      </c>
    </row>
    <row r="2915" spans="2:6">
      <c r="B2915" s="178">
        <v>45223.992754629631</v>
      </c>
      <c r="C2915" s="246">
        <v>1</v>
      </c>
      <c r="D2915" s="246">
        <v>1</v>
      </c>
      <c r="E2915" s="246">
        <v>0</v>
      </c>
      <c r="F2915" s="136" t="s">
        <v>4619</v>
      </c>
    </row>
    <row r="2916" spans="2:6">
      <c r="B2916" s="178">
        <v>45223.992824074077</v>
      </c>
      <c r="C2916" s="246">
        <v>10</v>
      </c>
      <c r="D2916" s="246">
        <v>9.75</v>
      </c>
      <c r="E2916" s="246">
        <v>0.25</v>
      </c>
      <c r="F2916" s="136" t="s">
        <v>10127</v>
      </c>
    </row>
    <row r="2917" spans="2:6">
      <c r="B2917" s="178">
        <v>45223.993032407408</v>
      </c>
      <c r="C2917" s="246">
        <v>-0.01</v>
      </c>
      <c r="D2917" s="246">
        <v>-0.01</v>
      </c>
      <c r="E2917" s="246">
        <v>0</v>
      </c>
      <c r="F2917" s="136" t="s">
        <v>10127</v>
      </c>
    </row>
    <row r="2918" spans="2:6">
      <c r="B2918" s="178">
        <v>45223.999791666669</v>
      </c>
      <c r="C2918" s="246">
        <v>35000</v>
      </c>
      <c r="D2918" s="246">
        <v>34877.5</v>
      </c>
      <c r="E2918" s="246">
        <v>122.5</v>
      </c>
      <c r="F2918" s="136" t="s">
        <v>5653</v>
      </c>
    </row>
    <row r="2919" spans="2:6">
      <c r="B2919" s="178">
        <v>45224.011400462965</v>
      </c>
      <c r="C2919" s="246">
        <v>1000</v>
      </c>
      <c r="D2919" s="246">
        <v>996.5</v>
      </c>
      <c r="E2919" s="246">
        <v>3.5</v>
      </c>
      <c r="F2919" s="136" t="s">
        <v>10128</v>
      </c>
    </row>
    <row r="2920" spans="2:6">
      <c r="B2920" s="178">
        <v>45224.024386574078</v>
      </c>
      <c r="C2920" s="246">
        <v>3000</v>
      </c>
      <c r="D2920" s="246">
        <v>2925</v>
      </c>
      <c r="E2920" s="246">
        <v>75</v>
      </c>
      <c r="F2920" s="136" t="s">
        <v>10129</v>
      </c>
    </row>
    <row r="2921" spans="2:6">
      <c r="B2921" s="178">
        <v>45224.038310185184</v>
      </c>
      <c r="C2921" s="246">
        <v>500</v>
      </c>
      <c r="D2921" s="246">
        <v>487.5</v>
      </c>
      <c r="E2921" s="246">
        <v>12.5</v>
      </c>
      <c r="F2921" s="136" t="s">
        <v>10130</v>
      </c>
    </row>
    <row r="2922" spans="2:6">
      <c r="B2922" s="178">
        <v>45224.17119212963</v>
      </c>
      <c r="C2922" s="246">
        <v>3000</v>
      </c>
      <c r="D2922" s="246">
        <v>2989.5</v>
      </c>
      <c r="E2922" s="246">
        <v>10.5</v>
      </c>
      <c r="F2922" s="136" t="s">
        <v>4697</v>
      </c>
    </row>
    <row r="2923" spans="2:6">
      <c r="B2923" s="178">
        <v>45224.17564814815</v>
      </c>
      <c r="C2923" s="246">
        <v>1000</v>
      </c>
      <c r="D2923" s="246">
        <v>975</v>
      </c>
      <c r="E2923" s="246">
        <v>25</v>
      </c>
      <c r="F2923" s="136" t="s">
        <v>10131</v>
      </c>
    </row>
    <row r="2924" spans="2:6">
      <c r="B2924" s="178">
        <v>45224.200115740743</v>
      </c>
      <c r="C2924" s="246">
        <v>300</v>
      </c>
      <c r="D2924" s="246">
        <v>292.5</v>
      </c>
      <c r="E2924" s="246">
        <v>7.5</v>
      </c>
      <c r="F2924" s="136" t="s">
        <v>10132</v>
      </c>
    </row>
    <row r="2925" spans="2:6">
      <c r="B2925" s="178">
        <v>45224.250393518516</v>
      </c>
      <c r="C2925" s="246">
        <v>500</v>
      </c>
      <c r="D2925" s="246">
        <v>498.25</v>
      </c>
      <c r="E2925" s="246">
        <v>1.75</v>
      </c>
      <c r="F2925" s="136" t="s">
        <v>10133</v>
      </c>
    </row>
    <row r="2926" spans="2:6">
      <c r="B2926" s="178">
        <v>45224.267511574071</v>
      </c>
      <c r="C2926" s="246">
        <v>100</v>
      </c>
      <c r="D2926" s="246">
        <v>99.65</v>
      </c>
      <c r="E2926" s="246">
        <v>0.35</v>
      </c>
      <c r="F2926" s="136" t="s">
        <v>5745</v>
      </c>
    </row>
    <row r="2927" spans="2:6">
      <c r="B2927" s="178">
        <v>45224.282129629632</v>
      </c>
      <c r="C2927" s="246">
        <v>400</v>
      </c>
      <c r="D2927" s="246">
        <v>398.6</v>
      </c>
      <c r="E2927" s="246">
        <v>1.4</v>
      </c>
      <c r="F2927" s="136" t="s">
        <v>4827</v>
      </c>
    </row>
    <row r="2928" spans="2:6">
      <c r="B2928" s="178">
        <v>45224.28324074074</v>
      </c>
      <c r="C2928" s="246">
        <v>1</v>
      </c>
      <c r="D2928" s="246">
        <v>1</v>
      </c>
      <c r="E2928" s="246">
        <v>0</v>
      </c>
      <c r="F2928" s="136" t="s">
        <v>10134</v>
      </c>
    </row>
    <row r="2929" spans="2:6">
      <c r="B2929" s="178">
        <v>45224.311192129629</v>
      </c>
      <c r="C2929" s="246">
        <v>200</v>
      </c>
      <c r="D2929" s="246">
        <v>199.3</v>
      </c>
      <c r="E2929" s="246">
        <v>0.7</v>
      </c>
      <c r="F2929" s="136" t="s">
        <v>4642</v>
      </c>
    </row>
    <row r="2930" spans="2:6">
      <c r="B2930" s="178">
        <v>45224.327962962961</v>
      </c>
      <c r="C2930" s="246">
        <v>50</v>
      </c>
      <c r="D2930" s="246">
        <v>49.82</v>
      </c>
      <c r="E2930" s="246">
        <v>0.18</v>
      </c>
      <c r="F2930" s="136" t="s">
        <v>4579</v>
      </c>
    </row>
    <row r="2931" spans="2:6">
      <c r="B2931" s="178">
        <v>45224.36109953704</v>
      </c>
      <c r="C2931" s="246">
        <v>30000</v>
      </c>
      <c r="D2931" s="246">
        <v>29895</v>
      </c>
      <c r="E2931" s="246">
        <v>105</v>
      </c>
      <c r="F2931" s="136" t="s">
        <v>9483</v>
      </c>
    </row>
    <row r="2932" spans="2:6">
      <c r="B2932" s="178">
        <v>45224.364479166667</v>
      </c>
      <c r="C2932" s="246">
        <v>106.12</v>
      </c>
      <c r="D2932" s="246">
        <v>105.75</v>
      </c>
      <c r="E2932" s="246">
        <v>0.37</v>
      </c>
      <c r="F2932" s="136" t="s">
        <v>10025</v>
      </c>
    </row>
    <row r="2933" spans="2:6">
      <c r="B2933" s="178">
        <v>45224.364872685182</v>
      </c>
      <c r="C2933" s="246">
        <v>100</v>
      </c>
      <c r="D2933" s="246">
        <v>97.5</v>
      </c>
      <c r="E2933" s="246">
        <v>2.5</v>
      </c>
      <c r="F2933" s="136" t="s">
        <v>10135</v>
      </c>
    </row>
    <row r="2934" spans="2:6">
      <c r="B2934" s="178">
        <v>45224.369247685187</v>
      </c>
      <c r="C2934" s="246">
        <v>1</v>
      </c>
      <c r="D2934" s="246">
        <v>1</v>
      </c>
      <c r="E2934" s="246">
        <v>0</v>
      </c>
      <c r="F2934" s="136" t="s">
        <v>4599</v>
      </c>
    </row>
    <row r="2935" spans="2:6">
      <c r="B2935" s="178">
        <v>45224.370127314818</v>
      </c>
      <c r="C2935" s="246">
        <v>1</v>
      </c>
      <c r="D2935" s="246">
        <v>1</v>
      </c>
      <c r="E2935" s="246">
        <v>0</v>
      </c>
      <c r="F2935" s="136" t="s">
        <v>4599</v>
      </c>
    </row>
    <row r="2936" spans="2:6">
      <c r="B2936" s="178">
        <v>45224.371134259258</v>
      </c>
      <c r="C2936" s="246">
        <v>10</v>
      </c>
      <c r="D2936" s="246">
        <v>9.9600000000000009</v>
      </c>
      <c r="E2936" s="246">
        <v>0.04</v>
      </c>
      <c r="F2936" s="136" t="s">
        <v>4694</v>
      </c>
    </row>
    <row r="2937" spans="2:6">
      <c r="B2937" s="178">
        <v>45224.371493055558</v>
      </c>
      <c r="C2937" s="246">
        <v>1</v>
      </c>
      <c r="D2937" s="246">
        <v>1</v>
      </c>
      <c r="E2937" s="246">
        <v>0</v>
      </c>
      <c r="F2937" s="136" t="s">
        <v>4599</v>
      </c>
    </row>
    <row r="2938" spans="2:6">
      <c r="B2938" s="178">
        <v>45224.371747685182</v>
      </c>
      <c r="C2938" s="246">
        <v>1</v>
      </c>
      <c r="D2938" s="246">
        <v>1</v>
      </c>
      <c r="E2938" s="246">
        <v>0</v>
      </c>
      <c r="F2938" s="136" t="s">
        <v>4599</v>
      </c>
    </row>
    <row r="2939" spans="2:6">
      <c r="B2939" s="178">
        <v>45224.372106481482</v>
      </c>
      <c r="C2939" s="246">
        <v>1</v>
      </c>
      <c r="D2939" s="246">
        <v>1</v>
      </c>
      <c r="E2939" s="246">
        <v>0</v>
      </c>
      <c r="F2939" s="136" t="s">
        <v>4599</v>
      </c>
    </row>
    <row r="2940" spans="2:6">
      <c r="B2940" s="178">
        <v>45224.372361111113</v>
      </c>
      <c r="C2940" s="246">
        <v>1</v>
      </c>
      <c r="D2940" s="246">
        <v>1</v>
      </c>
      <c r="E2940" s="246">
        <v>0</v>
      </c>
      <c r="F2940" s="136" t="s">
        <v>4599</v>
      </c>
    </row>
    <row r="2941" spans="2:6">
      <c r="B2941" s="178">
        <v>45224.372499999998</v>
      </c>
      <c r="C2941" s="246">
        <v>1</v>
      </c>
      <c r="D2941" s="246">
        <v>1</v>
      </c>
      <c r="E2941" s="246">
        <v>0</v>
      </c>
      <c r="F2941" s="136" t="s">
        <v>4599</v>
      </c>
    </row>
    <row r="2942" spans="2:6">
      <c r="B2942" s="178">
        <v>45224.373055555552</v>
      </c>
      <c r="C2942" s="246">
        <v>1</v>
      </c>
      <c r="D2942" s="246">
        <v>1</v>
      </c>
      <c r="E2942" s="246">
        <v>0</v>
      </c>
      <c r="F2942" s="136" t="s">
        <v>4599</v>
      </c>
    </row>
    <row r="2943" spans="2:6">
      <c r="B2943" s="178">
        <v>45224.373136574075</v>
      </c>
      <c r="C2943" s="246">
        <v>1</v>
      </c>
      <c r="D2943" s="246">
        <v>1</v>
      </c>
      <c r="E2943" s="246">
        <v>0</v>
      </c>
      <c r="F2943" s="136" t="s">
        <v>4599</v>
      </c>
    </row>
    <row r="2944" spans="2:6">
      <c r="B2944" s="178">
        <v>45224.373518518521</v>
      </c>
      <c r="C2944" s="246">
        <v>1</v>
      </c>
      <c r="D2944" s="246">
        <v>1</v>
      </c>
      <c r="E2944" s="246">
        <v>0</v>
      </c>
      <c r="F2944" s="136" t="s">
        <v>4599</v>
      </c>
    </row>
    <row r="2945" spans="2:6">
      <c r="B2945" s="178">
        <v>45224.373784722222</v>
      </c>
      <c r="C2945" s="246">
        <v>1</v>
      </c>
      <c r="D2945" s="246">
        <v>1</v>
      </c>
      <c r="E2945" s="246">
        <v>0</v>
      </c>
      <c r="F2945" s="136" t="s">
        <v>4599</v>
      </c>
    </row>
    <row r="2946" spans="2:6">
      <c r="B2946" s="178">
        <v>45224.374108796299</v>
      </c>
      <c r="C2946" s="246">
        <v>1</v>
      </c>
      <c r="D2946" s="246">
        <v>1</v>
      </c>
      <c r="E2946" s="246">
        <v>0</v>
      </c>
      <c r="F2946" s="136" t="s">
        <v>4599</v>
      </c>
    </row>
    <row r="2947" spans="2:6">
      <c r="B2947" s="178">
        <v>45224.374131944445</v>
      </c>
      <c r="C2947" s="246">
        <v>1</v>
      </c>
      <c r="D2947" s="246">
        <v>1</v>
      </c>
      <c r="E2947" s="246">
        <v>0</v>
      </c>
      <c r="F2947" s="136" t="s">
        <v>4599</v>
      </c>
    </row>
    <row r="2948" spans="2:6">
      <c r="B2948" s="178">
        <v>45224.374409722222</v>
      </c>
      <c r="C2948" s="246">
        <v>1</v>
      </c>
      <c r="D2948" s="246">
        <v>1</v>
      </c>
      <c r="E2948" s="246">
        <v>0</v>
      </c>
      <c r="F2948" s="136" t="s">
        <v>4599</v>
      </c>
    </row>
    <row r="2949" spans="2:6">
      <c r="B2949" s="178">
        <v>45224.374444444446</v>
      </c>
      <c r="C2949" s="246">
        <v>1</v>
      </c>
      <c r="D2949" s="246">
        <v>1</v>
      </c>
      <c r="E2949" s="246">
        <v>0</v>
      </c>
      <c r="F2949" s="136" t="s">
        <v>4599</v>
      </c>
    </row>
    <row r="2950" spans="2:6">
      <c r="B2950" s="178">
        <v>45224.374675925923</v>
      </c>
      <c r="C2950" s="246">
        <v>1</v>
      </c>
      <c r="D2950" s="246">
        <v>1</v>
      </c>
      <c r="E2950" s="246">
        <v>0</v>
      </c>
      <c r="F2950" s="136" t="s">
        <v>4599</v>
      </c>
    </row>
    <row r="2951" spans="2:6">
      <c r="B2951" s="178">
        <v>45224.375034722223</v>
      </c>
      <c r="C2951" s="246">
        <v>1</v>
      </c>
      <c r="D2951" s="246">
        <v>1</v>
      </c>
      <c r="E2951" s="246">
        <v>0</v>
      </c>
      <c r="F2951" s="136" t="s">
        <v>4599</v>
      </c>
    </row>
    <row r="2952" spans="2:6">
      <c r="B2952" s="178">
        <v>45224.375162037039</v>
      </c>
      <c r="C2952" s="246">
        <v>1</v>
      </c>
      <c r="D2952" s="246">
        <v>1</v>
      </c>
      <c r="E2952" s="246">
        <v>0</v>
      </c>
      <c r="F2952" s="136" t="s">
        <v>4599</v>
      </c>
    </row>
    <row r="2953" spans="2:6">
      <c r="B2953" s="178">
        <v>45224.37537037037</v>
      </c>
      <c r="C2953" s="246">
        <v>1</v>
      </c>
      <c r="D2953" s="246">
        <v>1</v>
      </c>
      <c r="E2953" s="246">
        <v>0</v>
      </c>
      <c r="F2953" s="136" t="s">
        <v>4599</v>
      </c>
    </row>
    <row r="2954" spans="2:6">
      <c r="B2954" s="178">
        <v>45224.375798611109</v>
      </c>
      <c r="C2954" s="246">
        <v>1</v>
      </c>
      <c r="D2954" s="246">
        <v>1</v>
      </c>
      <c r="E2954" s="246">
        <v>0</v>
      </c>
      <c r="F2954" s="136" t="s">
        <v>4599</v>
      </c>
    </row>
    <row r="2955" spans="2:6">
      <c r="B2955" s="178">
        <v>45224.376608796294</v>
      </c>
      <c r="C2955" s="246">
        <v>1</v>
      </c>
      <c r="D2955" s="246">
        <v>1</v>
      </c>
      <c r="E2955" s="246">
        <v>0</v>
      </c>
      <c r="F2955" s="136" t="s">
        <v>4599</v>
      </c>
    </row>
    <row r="2956" spans="2:6">
      <c r="B2956" s="178">
        <v>45224.376840277779</v>
      </c>
      <c r="C2956" s="246">
        <v>1</v>
      </c>
      <c r="D2956" s="246">
        <v>1</v>
      </c>
      <c r="E2956" s="246">
        <v>0</v>
      </c>
      <c r="F2956" s="136" t="s">
        <v>4599</v>
      </c>
    </row>
    <row r="2957" spans="2:6">
      <c r="B2957" s="178">
        <v>45224.377592592595</v>
      </c>
      <c r="C2957" s="246">
        <v>1</v>
      </c>
      <c r="D2957" s="246">
        <v>1</v>
      </c>
      <c r="E2957" s="246">
        <v>0</v>
      </c>
      <c r="F2957" s="136" t="s">
        <v>4599</v>
      </c>
    </row>
    <row r="2958" spans="2:6">
      <c r="B2958" s="178">
        <v>45224.378391203703</v>
      </c>
      <c r="C2958" s="246">
        <v>1</v>
      </c>
      <c r="D2958" s="246">
        <v>1</v>
      </c>
      <c r="E2958" s="246">
        <v>0</v>
      </c>
      <c r="F2958" s="136" t="s">
        <v>4599</v>
      </c>
    </row>
    <row r="2959" spans="2:6">
      <c r="B2959" s="178">
        <v>45224.379143518519</v>
      </c>
      <c r="C2959" s="246">
        <v>1</v>
      </c>
      <c r="D2959" s="246">
        <v>1</v>
      </c>
      <c r="E2959" s="246">
        <v>0</v>
      </c>
      <c r="F2959" s="136" t="s">
        <v>4599</v>
      </c>
    </row>
    <row r="2960" spans="2:6">
      <c r="B2960" s="178">
        <v>45224.379293981481</v>
      </c>
      <c r="C2960" s="246">
        <v>1</v>
      </c>
      <c r="D2960" s="246">
        <v>1</v>
      </c>
      <c r="E2960" s="246">
        <v>0</v>
      </c>
      <c r="F2960" s="136" t="s">
        <v>4599</v>
      </c>
    </row>
    <row r="2961" spans="2:6">
      <c r="B2961" s="178">
        <v>45224.383668981478</v>
      </c>
      <c r="C2961" s="246">
        <v>300</v>
      </c>
      <c r="D2961" s="246">
        <v>298.95</v>
      </c>
      <c r="E2961" s="246">
        <v>1.05</v>
      </c>
      <c r="F2961" s="136" t="s">
        <v>9521</v>
      </c>
    </row>
    <row r="2962" spans="2:6">
      <c r="B2962" s="178">
        <v>45224.393125000002</v>
      </c>
      <c r="C2962" s="246">
        <v>1</v>
      </c>
      <c r="D2962" s="246">
        <v>1</v>
      </c>
      <c r="E2962" s="246">
        <v>0</v>
      </c>
      <c r="F2962" s="136" t="s">
        <v>4599</v>
      </c>
    </row>
    <row r="2963" spans="2:6">
      <c r="B2963" s="178">
        <v>45224.393368055556</v>
      </c>
      <c r="C2963" s="246">
        <v>1</v>
      </c>
      <c r="D2963" s="246">
        <v>1</v>
      </c>
      <c r="E2963" s="246">
        <v>0</v>
      </c>
      <c r="F2963" s="136" t="s">
        <v>4599</v>
      </c>
    </row>
    <row r="2964" spans="2:6">
      <c r="B2964" s="178">
        <v>45224.393449074072</v>
      </c>
      <c r="C2964" s="246">
        <v>1</v>
      </c>
      <c r="D2964" s="246">
        <v>1</v>
      </c>
      <c r="E2964" s="246">
        <v>0</v>
      </c>
      <c r="F2964" s="136" t="s">
        <v>4599</v>
      </c>
    </row>
    <row r="2965" spans="2:6">
      <c r="B2965" s="178">
        <v>45224.393969907411</v>
      </c>
      <c r="C2965" s="246">
        <v>1</v>
      </c>
      <c r="D2965" s="246">
        <v>1</v>
      </c>
      <c r="E2965" s="246">
        <v>0</v>
      </c>
      <c r="F2965" s="136" t="s">
        <v>4599</v>
      </c>
    </row>
    <row r="2966" spans="2:6">
      <c r="B2966" s="178">
        <v>45224.39439814815</v>
      </c>
      <c r="C2966" s="246">
        <v>1</v>
      </c>
      <c r="D2966" s="246">
        <v>1</v>
      </c>
      <c r="E2966" s="246">
        <v>0</v>
      </c>
      <c r="F2966" s="136" t="s">
        <v>4599</v>
      </c>
    </row>
    <row r="2967" spans="2:6">
      <c r="B2967" s="178">
        <v>45224.394687499997</v>
      </c>
      <c r="C2967" s="246">
        <v>1</v>
      </c>
      <c r="D2967" s="246">
        <v>1</v>
      </c>
      <c r="E2967" s="246">
        <v>0</v>
      </c>
      <c r="F2967" s="136" t="s">
        <v>4599</v>
      </c>
    </row>
    <row r="2968" spans="2:6">
      <c r="B2968" s="178">
        <v>45224.394733796296</v>
      </c>
      <c r="C2968" s="246">
        <v>1</v>
      </c>
      <c r="D2968" s="246">
        <v>1</v>
      </c>
      <c r="E2968" s="246">
        <v>0</v>
      </c>
      <c r="F2968" s="136" t="s">
        <v>4599</v>
      </c>
    </row>
    <row r="2969" spans="2:6">
      <c r="B2969" s="178">
        <v>45224.396041666667</v>
      </c>
      <c r="C2969" s="246">
        <v>1</v>
      </c>
      <c r="D2969" s="246">
        <v>1</v>
      </c>
      <c r="E2969" s="246">
        <v>0</v>
      </c>
      <c r="F2969" s="136" t="s">
        <v>4599</v>
      </c>
    </row>
    <row r="2970" spans="2:6">
      <c r="B2970" s="178">
        <v>45224.405636574076</v>
      </c>
      <c r="C2970" s="246">
        <v>10</v>
      </c>
      <c r="D2970" s="246">
        <v>9.9600000000000009</v>
      </c>
      <c r="E2970" s="246">
        <v>0.04</v>
      </c>
      <c r="F2970" s="136" t="s">
        <v>10136</v>
      </c>
    </row>
    <row r="2971" spans="2:6">
      <c r="B2971" s="178">
        <v>45224.406226851854</v>
      </c>
      <c r="C2971" s="246">
        <v>10</v>
      </c>
      <c r="D2971" s="246">
        <v>9.9600000000000009</v>
      </c>
      <c r="E2971" s="246">
        <v>0.04</v>
      </c>
      <c r="F2971" s="136" t="s">
        <v>5717</v>
      </c>
    </row>
    <row r="2972" spans="2:6">
      <c r="B2972" s="178">
        <v>45224.408495370371</v>
      </c>
      <c r="C2972" s="246">
        <v>1</v>
      </c>
      <c r="D2972" s="246">
        <v>1</v>
      </c>
      <c r="E2972" s="246">
        <v>0</v>
      </c>
      <c r="F2972" s="136" t="s">
        <v>4599</v>
      </c>
    </row>
    <row r="2973" spans="2:6">
      <c r="B2973" s="178">
        <v>45224.409386574072</v>
      </c>
      <c r="C2973" s="246">
        <v>1</v>
      </c>
      <c r="D2973" s="246">
        <v>1</v>
      </c>
      <c r="E2973" s="246">
        <v>0</v>
      </c>
      <c r="F2973" s="136" t="s">
        <v>4599</v>
      </c>
    </row>
    <row r="2974" spans="2:6">
      <c r="B2974" s="178">
        <v>45224.410740740743</v>
      </c>
      <c r="C2974" s="246">
        <v>1</v>
      </c>
      <c r="D2974" s="246">
        <v>1</v>
      </c>
      <c r="E2974" s="246">
        <v>0</v>
      </c>
      <c r="F2974" s="136" t="s">
        <v>4599</v>
      </c>
    </row>
    <row r="2975" spans="2:6">
      <c r="B2975" s="178">
        <v>45224.411226851851</v>
      </c>
      <c r="C2975" s="246">
        <v>1</v>
      </c>
      <c r="D2975" s="246">
        <v>1</v>
      </c>
      <c r="E2975" s="246">
        <v>0</v>
      </c>
      <c r="F2975" s="136" t="s">
        <v>4599</v>
      </c>
    </row>
    <row r="2976" spans="2:6">
      <c r="B2976" s="178">
        <v>45224.411678240744</v>
      </c>
      <c r="C2976" s="246">
        <v>1</v>
      </c>
      <c r="D2976" s="246">
        <v>1</v>
      </c>
      <c r="E2976" s="246">
        <v>0</v>
      </c>
      <c r="F2976" s="136" t="s">
        <v>4599</v>
      </c>
    </row>
    <row r="2977" spans="2:6">
      <c r="B2977" s="178">
        <v>45224.411770833336</v>
      </c>
      <c r="C2977" s="246">
        <v>1</v>
      </c>
      <c r="D2977" s="246">
        <v>1</v>
      </c>
      <c r="E2977" s="246">
        <v>0</v>
      </c>
      <c r="F2977" s="136" t="s">
        <v>4599</v>
      </c>
    </row>
    <row r="2978" spans="2:6">
      <c r="B2978" s="178">
        <v>45224.411956018521</v>
      </c>
      <c r="C2978" s="246">
        <v>1</v>
      </c>
      <c r="D2978" s="246">
        <v>1</v>
      </c>
      <c r="E2978" s="246">
        <v>0</v>
      </c>
      <c r="F2978" s="136" t="s">
        <v>4599</v>
      </c>
    </row>
    <row r="2979" spans="2:6">
      <c r="B2979" s="178">
        <v>45224.412256944444</v>
      </c>
      <c r="C2979" s="246">
        <v>1</v>
      </c>
      <c r="D2979" s="246">
        <v>1</v>
      </c>
      <c r="E2979" s="246">
        <v>0</v>
      </c>
      <c r="F2979" s="136" t="s">
        <v>4599</v>
      </c>
    </row>
    <row r="2980" spans="2:6">
      <c r="B2980" s="178">
        <v>45224.412361111114</v>
      </c>
      <c r="C2980" s="246">
        <v>1</v>
      </c>
      <c r="D2980" s="246">
        <v>1</v>
      </c>
      <c r="E2980" s="246">
        <v>0</v>
      </c>
      <c r="F2980" s="136" t="s">
        <v>4599</v>
      </c>
    </row>
    <row r="2981" spans="2:6">
      <c r="B2981" s="178">
        <v>45224.412453703706</v>
      </c>
      <c r="C2981" s="246">
        <v>1</v>
      </c>
      <c r="D2981" s="246">
        <v>1</v>
      </c>
      <c r="E2981" s="246">
        <v>0</v>
      </c>
      <c r="F2981" s="136" t="s">
        <v>4599</v>
      </c>
    </row>
    <row r="2982" spans="2:6">
      <c r="B2982" s="178">
        <v>45224.412719907406</v>
      </c>
      <c r="C2982" s="246">
        <v>1</v>
      </c>
      <c r="D2982" s="246">
        <v>1</v>
      </c>
      <c r="E2982" s="246">
        <v>0</v>
      </c>
      <c r="F2982" s="136" t="s">
        <v>4599</v>
      </c>
    </row>
    <row r="2983" spans="2:6">
      <c r="B2983" s="178">
        <v>45224.412719907406</v>
      </c>
      <c r="C2983" s="246">
        <v>1</v>
      </c>
      <c r="D2983" s="246">
        <v>1</v>
      </c>
      <c r="E2983" s="246">
        <v>0</v>
      </c>
      <c r="F2983" s="136" t="s">
        <v>4599</v>
      </c>
    </row>
    <row r="2984" spans="2:6">
      <c r="B2984" s="178">
        <v>45224.412962962961</v>
      </c>
      <c r="C2984" s="246">
        <v>1</v>
      </c>
      <c r="D2984" s="246">
        <v>1</v>
      </c>
      <c r="E2984" s="246">
        <v>0</v>
      </c>
      <c r="F2984" s="136" t="s">
        <v>4599</v>
      </c>
    </row>
    <row r="2985" spans="2:6">
      <c r="B2985" s="178">
        <v>45224.413055555553</v>
      </c>
      <c r="C2985" s="246">
        <v>1</v>
      </c>
      <c r="D2985" s="246">
        <v>1</v>
      </c>
      <c r="E2985" s="246">
        <v>0</v>
      </c>
      <c r="F2985" s="136" t="s">
        <v>4599</v>
      </c>
    </row>
    <row r="2986" spans="2:6">
      <c r="B2986" s="178">
        <v>45224.413194444445</v>
      </c>
      <c r="C2986" s="246">
        <v>1</v>
      </c>
      <c r="D2986" s="246">
        <v>1</v>
      </c>
      <c r="E2986" s="246">
        <v>0</v>
      </c>
      <c r="F2986" s="136" t="s">
        <v>4599</v>
      </c>
    </row>
    <row r="2987" spans="2:6">
      <c r="B2987" s="178">
        <v>45224.413657407407</v>
      </c>
      <c r="C2987" s="246">
        <v>1</v>
      </c>
      <c r="D2987" s="246">
        <v>1</v>
      </c>
      <c r="E2987" s="246">
        <v>0</v>
      </c>
      <c r="F2987" s="136" t="s">
        <v>4599</v>
      </c>
    </row>
    <row r="2988" spans="2:6">
      <c r="B2988" s="178">
        <v>45224.413761574076</v>
      </c>
      <c r="C2988" s="246">
        <v>1</v>
      </c>
      <c r="D2988" s="246">
        <v>1</v>
      </c>
      <c r="E2988" s="246">
        <v>0</v>
      </c>
      <c r="F2988" s="136" t="s">
        <v>4599</v>
      </c>
    </row>
    <row r="2989" spans="2:6">
      <c r="B2989" s="178">
        <v>45224.414189814815</v>
      </c>
      <c r="C2989" s="246">
        <v>1</v>
      </c>
      <c r="D2989" s="246">
        <v>1</v>
      </c>
      <c r="E2989" s="246">
        <v>0</v>
      </c>
      <c r="F2989" s="136" t="s">
        <v>4599</v>
      </c>
    </row>
    <row r="2990" spans="2:6">
      <c r="B2990" s="178">
        <v>45224.414189814815</v>
      </c>
      <c r="C2990" s="246">
        <v>1</v>
      </c>
      <c r="D2990" s="246">
        <v>1</v>
      </c>
      <c r="E2990" s="246">
        <v>0</v>
      </c>
      <c r="F2990" s="136" t="s">
        <v>4599</v>
      </c>
    </row>
    <row r="2991" spans="2:6">
      <c r="B2991" s="178">
        <v>45224.414525462962</v>
      </c>
      <c r="C2991" s="246">
        <v>1</v>
      </c>
      <c r="D2991" s="246">
        <v>1</v>
      </c>
      <c r="E2991" s="246">
        <v>0</v>
      </c>
      <c r="F2991" s="136" t="s">
        <v>4599</v>
      </c>
    </row>
    <row r="2992" spans="2:6">
      <c r="B2992" s="178">
        <v>45224.414722222224</v>
      </c>
      <c r="C2992" s="246">
        <v>1</v>
      </c>
      <c r="D2992" s="246">
        <v>1</v>
      </c>
      <c r="E2992" s="246">
        <v>0</v>
      </c>
      <c r="F2992" s="136" t="s">
        <v>4599</v>
      </c>
    </row>
    <row r="2993" spans="2:6">
      <c r="B2993" s="178">
        <v>45224.414803240739</v>
      </c>
      <c r="C2993" s="246">
        <v>1</v>
      </c>
      <c r="D2993" s="246">
        <v>1</v>
      </c>
      <c r="E2993" s="246">
        <v>0</v>
      </c>
      <c r="F2993" s="136" t="s">
        <v>4599</v>
      </c>
    </row>
    <row r="2994" spans="2:6">
      <c r="B2994" s="178">
        <v>45224.415011574078</v>
      </c>
      <c r="C2994" s="246">
        <v>1</v>
      </c>
      <c r="D2994" s="246">
        <v>1</v>
      </c>
      <c r="E2994" s="246">
        <v>0</v>
      </c>
      <c r="F2994" s="136" t="s">
        <v>4599</v>
      </c>
    </row>
    <row r="2995" spans="2:6">
      <c r="B2995" s="178">
        <v>45224.415266203701</v>
      </c>
      <c r="C2995" s="246">
        <v>1</v>
      </c>
      <c r="D2995" s="246">
        <v>1</v>
      </c>
      <c r="E2995" s="246">
        <v>0</v>
      </c>
      <c r="F2995" s="136" t="s">
        <v>4599</v>
      </c>
    </row>
    <row r="2996" spans="2:6">
      <c r="B2996" s="178">
        <v>45224.415289351855</v>
      </c>
      <c r="C2996" s="246">
        <v>1</v>
      </c>
      <c r="D2996" s="246">
        <v>1</v>
      </c>
      <c r="E2996" s="246">
        <v>0</v>
      </c>
      <c r="F2996" s="136" t="s">
        <v>4599</v>
      </c>
    </row>
    <row r="2997" spans="2:6">
      <c r="B2997" s="178">
        <v>45224.415995370371</v>
      </c>
      <c r="C2997" s="246">
        <v>1</v>
      </c>
      <c r="D2997" s="246">
        <v>1</v>
      </c>
      <c r="E2997" s="246">
        <v>0</v>
      </c>
      <c r="F2997" s="136" t="s">
        <v>4599</v>
      </c>
    </row>
    <row r="2998" spans="2:6">
      <c r="B2998" s="178">
        <v>45224.416284722225</v>
      </c>
      <c r="C2998" s="246">
        <v>1</v>
      </c>
      <c r="D2998" s="246">
        <v>1</v>
      </c>
      <c r="E2998" s="246">
        <v>0</v>
      </c>
      <c r="F2998" s="136" t="s">
        <v>4599</v>
      </c>
    </row>
    <row r="2999" spans="2:6">
      <c r="B2999" s="178">
        <v>45224.41646990741</v>
      </c>
      <c r="C2999" s="246">
        <v>1</v>
      </c>
      <c r="D2999" s="246">
        <v>1</v>
      </c>
      <c r="E2999" s="246">
        <v>0</v>
      </c>
      <c r="F2999" s="136" t="s">
        <v>4599</v>
      </c>
    </row>
    <row r="3000" spans="2:6">
      <c r="B3000" s="178">
        <v>45224.426631944443</v>
      </c>
      <c r="C3000" s="246">
        <v>7000</v>
      </c>
      <c r="D3000" s="246">
        <v>6975.5</v>
      </c>
      <c r="E3000" s="246">
        <v>24.5</v>
      </c>
      <c r="F3000" s="136" t="s">
        <v>5700</v>
      </c>
    </row>
    <row r="3001" spans="2:6">
      <c r="B3001" s="178">
        <v>45224.430046296293</v>
      </c>
      <c r="C3001" s="246">
        <v>100</v>
      </c>
      <c r="D3001" s="246">
        <v>99.65</v>
      </c>
      <c r="E3001" s="246">
        <v>0.35</v>
      </c>
      <c r="F3001" s="136" t="s">
        <v>4574</v>
      </c>
    </row>
    <row r="3002" spans="2:6">
      <c r="B3002" s="178">
        <v>45224.431342592594</v>
      </c>
      <c r="C3002" s="246">
        <v>300</v>
      </c>
      <c r="D3002" s="246">
        <v>298.95</v>
      </c>
      <c r="E3002" s="246">
        <v>1.05</v>
      </c>
      <c r="F3002" s="136" t="s">
        <v>4777</v>
      </c>
    </row>
    <row r="3003" spans="2:6">
      <c r="B3003" s="178">
        <v>45224.447928240741</v>
      </c>
      <c r="C3003" s="246">
        <v>1000</v>
      </c>
      <c r="D3003" s="246">
        <v>996.5</v>
      </c>
      <c r="E3003" s="246">
        <v>3.5</v>
      </c>
      <c r="F3003" s="136" t="s">
        <v>6985</v>
      </c>
    </row>
    <row r="3004" spans="2:6">
      <c r="B3004" s="178">
        <v>45224.448495370372</v>
      </c>
      <c r="C3004" s="246">
        <v>1000</v>
      </c>
      <c r="D3004" s="246">
        <v>996.5</v>
      </c>
      <c r="E3004" s="246">
        <v>3.5</v>
      </c>
      <c r="F3004" s="136" t="s">
        <v>6985</v>
      </c>
    </row>
    <row r="3005" spans="2:6">
      <c r="B3005" s="178">
        <v>45224.46234953704</v>
      </c>
      <c r="C3005" s="246">
        <v>1</v>
      </c>
      <c r="D3005" s="246">
        <v>1</v>
      </c>
      <c r="E3005" s="246">
        <v>0</v>
      </c>
      <c r="F3005" s="136" t="s">
        <v>4599</v>
      </c>
    </row>
    <row r="3006" spans="2:6">
      <c r="B3006" s="178">
        <v>45224.462743055556</v>
      </c>
      <c r="C3006" s="246">
        <v>1</v>
      </c>
      <c r="D3006" s="246">
        <v>1</v>
      </c>
      <c r="E3006" s="246">
        <v>0</v>
      </c>
      <c r="F3006" s="136" t="s">
        <v>4599</v>
      </c>
    </row>
    <row r="3007" spans="2:6">
      <c r="B3007" s="178">
        <v>45224.463784722226</v>
      </c>
      <c r="C3007" s="246">
        <v>1</v>
      </c>
      <c r="D3007" s="246">
        <v>1</v>
      </c>
      <c r="E3007" s="246">
        <v>0</v>
      </c>
      <c r="F3007" s="136" t="s">
        <v>4599</v>
      </c>
    </row>
    <row r="3008" spans="2:6">
      <c r="B3008" s="178">
        <v>45224.463854166665</v>
      </c>
      <c r="C3008" s="246">
        <v>1</v>
      </c>
      <c r="D3008" s="246">
        <v>1</v>
      </c>
      <c r="E3008" s="246">
        <v>0</v>
      </c>
      <c r="F3008" s="136" t="s">
        <v>4599</v>
      </c>
    </row>
    <row r="3009" spans="2:6">
      <c r="B3009" s="178">
        <v>45224.46497685185</v>
      </c>
      <c r="C3009" s="246">
        <v>1</v>
      </c>
      <c r="D3009" s="246">
        <v>1</v>
      </c>
      <c r="E3009" s="246">
        <v>0</v>
      </c>
      <c r="F3009" s="136" t="s">
        <v>4599</v>
      </c>
    </row>
    <row r="3010" spans="2:6">
      <c r="B3010" s="178">
        <v>45224.465671296297</v>
      </c>
      <c r="C3010" s="246">
        <v>1</v>
      </c>
      <c r="D3010" s="246">
        <v>1</v>
      </c>
      <c r="E3010" s="246">
        <v>0</v>
      </c>
      <c r="F3010" s="136" t="s">
        <v>4599</v>
      </c>
    </row>
    <row r="3011" spans="2:6">
      <c r="B3011" s="178">
        <v>45224.46597222222</v>
      </c>
      <c r="C3011" s="246">
        <v>200</v>
      </c>
      <c r="D3011" s="246">
        <v>199.3</v>
      </c>
      <c r="E3011" s="246">
        <v>0.7</v>
      </c>
      <c r="F3011" s="136" t="s">
        <v>4701</v>
      </c>
    </row>
    <row r="3012" spans="2:6">
      <c r="B3012" s="178">
        <v>45224.46707175926</v>
      </c>
      <c r="C3012" s="246">
        <v>300</v>
      </c>
      <c r="D3012" s="246">
        <v>298.95</v>
      </c>
      <c r="E3012" s="246">
        <v>1.05</v>
      </c>
      <c r="F3012" s="136" t="s">
        <v>5740</v>
      </c>
    </row>
    <row r="3013" spans="2:6">
      <c r="B3013" s="178">
        <v>45224.467175925929</v>
      </c>
      <c r="C3013" s="246">
        <v>1</v>
      </c>
      <c r="D3013" s="246">
        <v>1</v>
      </c>
      <c r="E3013" s="246">
        <v>0</v>
      </c>
      <c r="F3013" s="136" t="s">
        <v>4599</v>
      </c>
    </row>
    <row r="3014" spans="2:6">
      <c r="B3014" s="178">
        <v>45224.467210648145</v>
      </c>
      <c r="C3014" s="246">
        <v>1</v>
      </c>
      <c r="D3014" s="246">
        <v>1</v>
      </c>
      <c r="E3014" s="246">
        <v>0</v>
      </c>
      <c r="F3014" s="136" t="s">
        <v>4599</v>
      </c>
    </row>
    <row r="3015" spans="2:6">
      <c r="B3015" s="178">
        <v>45224.468715277777</v>
      </c>
      <c r="C3015" s="246">
        <v>1</v>
      </c>
      <c r="D3015" s="246">
        <v>1</v>
      </c>
      <c r="E3015" s="246">
        <v>0</v>
      </c>
      <c r="F3015" s="136" t="s">
        <v>4599</v>
      </c>
    </row>
    <row r="3016" spans="2:6">
      <c r="B3016" s="178">
        <v>45224.470104166663</v>
      </c>
      <c r="C3016" s="246">
        <v>1</v>
      </c>
      <c r="D3016" s="246">
        <v>1</v>
      </c>
      <c r="E3016" s="246">
        <v>0</v>
      </c>
      <c r="F3016" s="136" t="s">
        <v>4599</v>
      </c>
    </row>
    <row r="3017" spans="2:6">
      <c r="B3017" s="178">
        <v>45224.470347222225</v>
      </c>
      <c r="C3017" s="246">
        <v>1000</v>
      </c>
      <c r="D3017" s="246">
        <v>975</v>
      </c>
      <c r="E3017" s="246">
        <v>25</v>
      </c>
      <c r="F3017" s="136" t="s">
        <v>10137</v>
      </c>
    </row>
    <row r="3018" spans="2:6">
      <c r="B3018" s="178">
        <v>45224.47115740741</v>
      </c>
      <c r="C3018" s="246">
        <v>1</v>
      </c>
      <c r="D3018" s="246">
        <v>1</v>
      </c>
      <c r="E3018" s="246">
        <v>0</v>
      </c>
      <c r="F3018" s="136" t="s">
        <v>4599</v>
      </c>
    </row>
    <row r="3019" spans="2:6">
      <c r="B3019" s="178">
        <v>45224.471736111111</v>
      </c>
      <c r="C3019" s="246">
        <v>1</v>
      </c>
      <c r="D3019" s="246">
        <v>1</v>
      </c>
      <c r="E3019" s="246">
        <v>0</v>
      </c>
      <c r="F3019" s="136" t="s">
        <v>4599</v>
      </c>
    </row>
    <row r="3020" spans="2:6">
      <c r="B3020" s="178">
        <v>45224.472638888888</v>
      </c>
      <c r="C3020" s="246">
        <v>1</v>
      </c>
      <c r="D3020" s="246">
        <v>1</v>
      </c>
      <c r="E3020" s="246">
        <v>0</v>
      </c>
      <c r="F3020" s="136" t="s">
        <v>4599</v>
      </c>
    </row>
    <row r="3021" spans="2:6">
      <c r="B3021" s="178">
        <v>45224.473194444443</v>
      </c>
      <c r="C3021" s="246">
        <v>1</v>
      </c>
      <c r="D3021" s="246">
        <v>1</v>
      </c>
      <c r="E3021" s="246">
        <v>0</v>
      </c>
      <c r="F3021" s="136" t="s">
        <v>4599</v>
      </c>
    </row>
    <row r="3022" spans="2:6">
      <c r="B3022" s="178">
        <v>45224.474236111113</v>
      </c>
      <c r="C3022" s="246">
        <v>1</v>
      </c>
      <c r="D3022" s="246">
        <v>1</v>
      </c>
      <c r="E3022" s="246">
        <v>0</v>
      </c>
      <c r="F3022" s="136" t="s">
        <v>4599</v>
      </c>
    </row>
    <row r="3023" spans="2:6">
      <c r="B3023" s="178">
        <v>45224.474791666667</v>
      </c>
      <c r="C3023" s="246">
        <v>1</v>
      </c>
      <c r="D3023" s="246">
        <v>1</v>
      </c>
      <c r="E3023" s="246">
        <v>0</v>
      </c>
      <c r="F3023" s="136" t="s">
        <v>4599</v>
      </c>
    </row>
    <row r="3024" spans="2:6">
      <c r="B3024" s="178">
        <v>45224.476064814815</v>
      </c>
      <c r="C3024" s="246">
        <v>120</v>
      </c>
      <c r="D3024" s="246">
        <v>119.58</v>
      </c>
      <c r="E3024" s="246">
        <v>0.42</v>
      </c>
      <c r="F3024" s="136" t="s">
        <v>4663</v>
      </c>
    </row>
    <row r="3025" spans="2:6">
      <c r="B3025" s="178">
        <v>45224.477858796294</v>
      </c>
      <c r="C3025" s="246">
        <v>1</v>
      </c>
      <c r="D3025" s="246">
        <v>1</v>
      </c>
      <c r="E3025" s="246">
        <v>0</v>
      </c>
      <c r="F3025" s="136" t="s">
        <v>4599</v>
      </c>
    </row>
    <row r="3026" spans="2:6">
      <c r="B3026" s="178">
        <v>45224.478807870371</v>
      </c>
      <c r="C3026" s="246">
        <v>1</v>
      </c>
      <c r="D3026" s="246">
        <v>1</v>
      </c>
      <c r="E3026" s="246">
        <v>0</v>
      </c>
      <c r="F3026" s="136" t="s">
        <v>4599</v>
      </c>
    </row>
    <row r="3027" spans="2:6">
      <c r="B3027" s="178">
        <v>45224.480474537035</v>
      </c>
      <c r="C3027" s="246">
        <v>1</v>
      </c>
      <c r="D3027" s="246">
        <v>1</v>
      </c>
      <c r="E3027" s="246">
        <v>0</v>
      </c>
      <c r="F3027" s="136" t="s">
        <v>4599</v>
      </c>
    </row>
    <row r="3028" spans="2:6">
      <c r="B3028" s="178">
        <v>45224.481053240743</v>
      </c>
      <c r="C3028" s="246">
        <v>1</v>
      </c>
      <c r="D3028" s="246">
        <v>1</v>
      </c>
      <c r="E3028" s="246">
        <v>0</v>
      </c>
      <c r="F3028" s="136" t="s">
        <v>4599</v>
      </c>
    </row>
    <row r="3029" spans="2:6">
      <c r="B3029" s="178">
        <v>45224.481909722221</v>
      </c>
      <c r="C3029" s="246">
        <v>1</v>
      </c>
      <c r="D3029" s="246">
        <v>1</v>
      </c>
      <c r="E3029" s="246">
        <v>0</v>
      </c>
      <c r="F3029" s="136" t="s">
        <v>4599</v>
      </c>
    </row>
    <row r="3030" spans="2:6">
      <c r="B3030" s="178">
        <v>45224.482928240737</v>
      </c>
      <c r="C3030" s="246">
        <v>1</v>
      </c>
      <c r="D3030" s="246">
        <v>1</v>
      </c>
      <c r="E3030" s="246">
        <v>0</v>
      </c>
      <c r="F3030" s="136" t="s">
        <v>4599</v>
      </c>
    </row>
    <row r="3031" spans="2:6">
      <c r="B3031" s="178">
        <v>45224.488055555557</v>
      </c>
      <c r="C3031" s="246">
        <v>1</v>
      </c>
      <c r="D3031" s="246">
        <v>1</v>
      </c>
      <c r="E3031" s="246">
        <v>0</v>
      </c>
      <c r="F3031" s="136" t="s">
        <v>4599</v>
      </c>
    </row>
    <row r="3032" spans="2:6">
      <c r="B3032" s="178">
        <v>45224.506122685183</v>
      </c>
      <c r="C3032" s="246">
        <v>30</v>
      </c>
      <c r="D3032" s="246">
        <v>29.89</v>
      </c>
      <c r="E3032" s="246">
        <v>0.11</v>
      </c>
      <c r="F3032" s="136" t="s">
        <v>10118</v>
      </c>
    </row>
    <row r="3033" spans="2:6">
      <c r="B3033" s="178">
        <v>45224.507372685184</v>
      </c>
      <c r="C3033" s="246">
        <v>4.3499999999999996</v>
      </c>
      <c r="D3033" s="246">
        <v>4.33</v>
      </c>
      <c r="E3033" s="246">
        <v>0.02</v>
      </c>
      <c r="F3033" s="136" t="s">
        <v>4796</v>
      </c>
    </row>
    <row r="3034" spans="2:6">
      <c r="B3034" s="178">
        <v>45224.508738425924</v>
      </c>
      <c r="C3034" s="246">
        <v>30</v>
      </c>
      <c r="D3034" s="246">
        <v>29.89</v>
      </c>
      <c r="E3034" s="246">
        <v>0.11</v>
      </c>
      <c r="F3034" s="136" t="s">
        <v>9757</v>
      </c>
    </row>
    <row r="3035" spans="2:6">
      <c r="B3035" s="178">
        <v>45224.51116898148</v>
      </c>
      <c r="C3035" s="246">
        <v>5</v>
      </c>
      <c r="D3035" s="246">
        <v>4.9800000000000004</v>
      </c>
      <c r="E3035" s="246">
        <v>0.02</v>
      </c>
      <c r="F3035" s="136" t="s">
        <v>10138</v>
      </c>
    </row>
    <row r="3036" spans="2:6">
      <c r="B3036" s="178">
        <v>45224.511967592596</v>
      </c>
      <c r="C3036" s="246">
        <v>10</v>
      </c>
      <c r="D3036" s="246">
        <v>9.9600000000000009</v>
      </c>
      <c r="E3036" s="246">
        <v>0.04</v>
      </c>
      <c r="F3036" s="136" t="s">
        <v>4796</v>
      </c>
    </row>
    <row r="3037" spans="2:6">
      <c r="B3037" s="178">
        <v>45224.52070601852</v>
      </c>
      <c r="C3037" s="246">
        <v>300</v>
      </c>
      <c r="D3037" s="246">
        <v>298.95</v>
      </c>
      <c r="E3037" s="246">
        <v>1.05</v>
      </c>
      <c r="F3037" s="136" t="s">
        <v>10139</v>
      </c>
    </row>
    <row r="3038" spans="2:6">
      <c r="B3038" s="178">
        <v>45224.523622685185</v>
      </c>
      <c r="C3038" s="246">
        <v>100</v>
      </c>
      <c r="D3038" s="246">
        <v>97.5</v>
      </c>
      <c r="E3038" s="246">
        <v>2.5</v>
      </c>
      <c r="F3038" s="136" t="s">
        <v>10140</v>
      </c>
    </row>
    <row r="3039" spans="2:6">
      <c r="B3039" s="178">
        <v>45224.530266203707</v>
      </c>
      <c r="C3039" s="246">
        <v>100</v>
      </c>
      <c r="D3039" s="246">
        <v>99.65</v>
      </c>
      <c r="E3039" s="246">
        <v>0.35</v>
      </c>
      <c r="F3039" s="136" t="s">
        <v>10141</v>
      </c>
    </row>
    <row r="3040" spans="2:6">
      <c r="B3040" s="178">
        <v>45224.537511574075</v>
      </c>
      <c r="C3040" s="246">
        <v>1</v>
      </c>
      <c r="D3040" s="246">
        <v>1</v>
      </c>
      <c r="E3040" s="246">
        <v>0</v>
      </c>
      <c r="F3040" s="136" t="s">
        <v>10033</v>
      </c>
    </row>
    <row r="3041" spans="2:6">
      <c r="B3041" s="178">
        <v>45224.551249999997</v>
      </c>
      <c r="C3041" s="246">
        <v>100</v>
      </c>
      <c r="D3041" s="246">
        <v>99.65</v>
      </c>
      <c r="E3041" s="246">
        <v>0.35</v>
      </c>
      <c r="F3041" s="136" t="s">
        <v>5728</v>
      </c>
    </row>
    <row r="3042" spans="2:6">
      <c r="B3042" s="178">
        <v>45224.558923611112</v>
      </c>
      <c r="C3042" s="246">
        <v>25000</v>
      </c>
      <c r="D3042" s="246">
        <v>24912.5</v>
      </c>
      <c r="E3042" s="246">
        <v>87.5</v>
      </c>
      <c r="F3042" s="136" t="s">
        <v>10142</v>
      </c>
    </row>
    <row r="3043" spans="2:6">
      <c r="B3043" s="178">
        <v>45224.594247685185</v>
      </c>
      <c r="C3043" s="246">
        <v>25</v>
      </c>
      <c r="D3043" s="246">
        <v>24.91</v>
      </c>
      <c r="E3043" s="246">
        <v>0.09</v>
      </c>
      <c r="F3043" s="136" t="s">
        <v>9757</v>
      </c>
    </row>
    <row r="3044" spans="2:6">
      <c r="B3044" s="178">
        <v>45224.594571759262</v>
      </c>
      <c r="C3044" s="246">
        <v>100</v>
      </c>
      <c r="D3044" s="246">
        <v>99.65</v>
      </c>
      <c r="E3044" s="246">
        <v>0.35</v>
      </c>
      <c r="F3044" s="136" t="s">
        <v>7066</v>
      </c>
    </row>
    <row r="3045" spans="2:6">
      <c r="B3045" s="178">
        <v>45224.596805555557</v>
      </c>
      <c r="C3045" s="246">
        <v>500</v>
      </c>
      <c r="D3045" s="246">
        <v>498.25</v>
      </c>
      <c r="E3045" s="246">
        <v>1.75</v>
      </c>
      <c r="F3045" s="136" t="s">
        <v>6987</v>
      </c>
    </row>
    <row r="3046" spans="2:6">
      <c r="B3046" s="178">
        <v>45224.60701388889</v>
      </c>
      <c r="C3046" s="246">
        <v>1</v>
      </c>
      <c r="D3046" s="246">
        <v>1</v>
      </c>
      <c r="E3046" s="246">
        <v>0</v>
      </c>
      <c r="F3046" s="136" t="s">
        <v>4604</v>
      </c>
    </row>
    <row r="3047" spans="2:6">
      <c r="B3047" s="178">
        <v>45224.608877314815</v>
      </c>
      <c r="C3047" s="246">
        <v>100</v>
      </c>
      <c r="D3047" s="246">
        <v>99.65</v>
      </c>
      <c r="E3047" s="246">
        <v>0.35</v>
      </c>
      <c r="F3047" s="136" t="s">
        <v>4581</v>
      </c>
    </row>
    <row r="3048" spans="2:6">
      <c r="B3048" s="178">
        <v>45224.624837962961</v>
      </c>
      <c r="C3048" s="246">
        <v>1</v>
      </c>
      <c r="D3048" s="246">
        <v>1</v>
      </c>
      <c r="E3048" s="246">
        <v>0</v>
      </c>
      <c r="F3048" s="136" t="s">
        <v>4604</v>
      </c>
    </row>
    <row r="3049" spans="2:6">
      <c r="B3049" s="178">
        <v>45224.625023148146</v>
      </c>
      <c r="C3049" s="246">
        <v>25</v>
      </c>
      <c r="D3049" s="246">
        <v>24.91</v>
      </c>
      <c r="E3049" s="246">
        <v>0.09</v>
      </c>
      <c r="F3049" s="136" t="s">
        <v>4648</v>
      </c>
    </row>
    <row r="3050" spans="2:6">
      <c r="B3050" s="178">
        <v>45224.627268518518</v>
      </c>
      <c r="C3050" s="246">
        <v>1</v>
      </c>
      <c r="D3050" s="246">
        <v>1</v>
      </c>
      <c r="E3050" s="246">
        <v>0</v>
      </c>
      <c r="F3050" s="136" t="s">
        <v>4796</v>
      </c>
    </row>
    <row r="3051" spans="2:6">
      <c r="B3051" s="178">
        <v>45224.632881944446</v>
      </c>
      <c r="C3051" s="246">
        <v>2.37</v>
      </c>
      <c r="D3051" s="246">
        <v>2.3600000000000003</v>
      </c>
      <c r="E3051" s="246">
        <v>0.01</v>
      </c>
      <c r="F3051" s="136" t="s">
        <v>9704</v>
      </c>
    </row>
    <row r="3052" spans="2:6">
      <c r="B3052" s="178">
        <v>45224.633437500001</v>
      </c>
      <c r="C3052" s="246">
        <v>1</v>
      </c>
      <c r="D3052" s="246">
        <v>1</v>
      </c>
      <c r="E3052" s="246">
        <v>0</v>
      </c>
      <c r="F3052" s="136" t="s">
        <v>4796</v>
      </c>
    </row>
    <row r="3053" spans="2:6">
      <c r="B3053" s="178">
        <v>45224.634606481479</v>
      </c>
      <c r="C3053" s="246">
        <v>2000</v>
      </c>
      <c r="D3053" s="246">
        <v>1993</v>
      </c>
      <c r="E3053" s="246">
        <v>7</v>
      </c>
      <c r="F3053" s="136" t="s">
        <v>5698</v>
      </c>
    </row>
    <row r="3054" spans="2:6">
      <c r="B3054" s="178">
        <v>45224.638287037036</v>
      </c>
      <c r="C3054" s="246">
        <v>1.37</v>
      </c>
      <c r="D3054" s="246">
        <v>1.37</v>
      </c>
      <c r="E3054" s="246">
        <v>0</v>
      </c>
      <c r="F3054" s="136" t="s">
        <v>9704</v>
      </c>
    </row>
    <row r="3055" spans="2:6">
      <c r="B3055" s="178">
        <v>45224.645462962966</v>
      </c>
      <c r="C3055" s="246">
        <v>1.37</v>
      </c>
      <c r="D3055" s="246">
        <v>1.37</v>
      </c>
      <c r="E3055" s="246">
        <v>0</v>
      </c>
      <c r="F3055" s="136" t="s">
        <v>9704</v>
      </c>
    </row>
    <row r="3056" spans="2:6">
      <c r="B3056" s="178">
        <v>45224.646215277775</v>
      </c>
      <c r="C3056" s="246">
        <v>1</v>
      </c>
      <c r="D3056" s="246">
        <v>1</v>
      </c>
      <c r="E3056" s="246">
        <v>0</v>
      </c>
      <c r="F3056" s="136" t="s">
        <v>9704</v>
      </c>
    </row>
    <row r="3057" spans="2:6">
      <c r="B3057" s="178">
        <v>45224.646550925929</v>
      </c>
      <c r="C3057" s="246">
        <v>1</v>
      </c>
      <c r="D3057" s="246">
        <v>1</v>
      </c>
      <c r="E3057" s="246">
        <v>0</v>
      </c>
      <c r="F3057" s="136" t="s">
        <v>9704</v>
      </c>
    </row>
    <row r="3058" spans="2:6">
      <c r="B3058" s="178">
        <v>45224.650810185187</v>
      </c>
      <c r="C3058" s="246">
        <v>100</v>
      </c>
      <c r="D3058" s="246">
        <v>99.65</v>
      </c>
      <c r="E3058" s="246">
        <v>0.35</v>
      </c>
      <c r="F3058" s="136" t="s">
        <v>4586</v>
      </c>
    </row>
    <row r="3059" spans="2:6">
      <c r="B3059" s="178">
        <v>45224.655347222222</v>
      </c>
      <c r="C3059" s="246">
        <v>1.1000000000000001</v>
      </c>
      <c r="D3059" s="246">
        <v>1.1000000000000001</v>
      </c>
      <c r="E3059" s="246">
        <v>0</v>
      </c>
      <c r="F3059" s="136" t="s">
        <v>9704</v>
      </c>
    </row>
    <row r="3060" spans="2:6">
      <c r="B3060" s="178">
        <v>45224.662002314813</v>
      </c>
      <c r="C3060" s="246">
        <v>100</v>
      </c>
      <c r="D3060" s="246">
        <v>99.65</v>
      </c>
      <c r="E3060" s="246">
        <v>0.35</v>
      </c>
      <c r="F3060" s="136" t="s">
        <v>10143</v>
      </c>
    </row>
    <row r="3061" spans="2:6">
      <c r="B3061" s="178">
        <v>45224.662905092591</v>
      </c>
      <c r="C3061" s="246">
        <v>1</v>
      </c>
      <c r="D3061" s="246">
        <v>1</v>
      </c>
      <c r="E3061" s="246">
        <v>0</v>
      </c>
      <c r="F3061" s="136" t="s">
        <v>9704</v>
      </c>
    </row>
    <row r="3062" spans="2:6">
      <c r="B3062" s="178">
        <v>45224.667534722219</v>
      </c>
      <c r="C3062" s="246">
        <v>1.1599999999999999</v>
      </c>
      <c r="D3062" s="246">
        <v>1.1599999999999999</v>
      </c>
      <c r="E3062" s="246">
        <v>0</v>
      </c>
      <c r="F3062" s="136" t="s">
        <v>9704</v>
      </c>
    </row>
    <row r="3063" spans="2:6">
      <c r="B3063" s="178">
        <v>45224.677546296298</v>
      </c>
      <c r="C3063" s="246">
        <v>2000</v>
      </c>
      <c r="D3063" s="246">
        <v>1993</v>
      </c>
      <c r="E3063" s="246">
        <v>7</v>
      </c>
      <c r="F3063" s="136" t="s">
        <v>4785</v>
      </c>
    </row>
    <row r="3064" spans="2:6">
      <c r="B3064" s="178">
        <v>45224.679537037038</v>
      </c>
      <c r="C3064" s="246">
        <v>25</v>
      </c>
      <c r="D3064" s="246">
        <v>24.91</v>
      </c>
      <c r="E3064" s="246">
        <v>0.09</v>
      </c>
      <c r="F3064" s="136" t="s">
        <v>9578</v>
      </c>
    </row>
    <row r="3065" spans="2:6">
      <c r="B3065" s="178">
        <v>45224.680092592593</v>
      </c>
      <c r="C3065" s="246">
        <v>4000</v>
      </c>
      <c r="D3065" s="246">
        <v>3986</v>
      </c>
      <c r="E3065" s="246">
        <v>14</v>
      </c>
      <c r="F3065" s="136" t="s">
        <v>10144</v>
      </c>
    </row>
    <row r="3066" spans="2:6">
      <c r="B3066" s="178">
        <v>45224.681250000001</v>
      </c>
      <c r="C3066" s="246">
        <v>10</v>
      </c>
      <c r="D3066" s="246">
        <v>9.9600000000000009</v>
      </c>
      <c r="E3066" s="246">
        <v>0.04</v>
      </c>
      <c r="F3066" s="136" t="s">
        <v>9845</v>
      </c>
    </row>
    <row r="3067" spans="2:6">
      <c r="B3067" s="178">
        <v>45224.688391203701</v>
      </c>
      <c r="C3067" s="246">
        <v>25</v>
      </c>
      <c r="D3067" s="246">
        <v>24.91</v>
      </c>
      <c r="E3067" s="246">
        <v>0.09</v>
      </c>
      <c r="F3067" s="136" t="s">
        <v>9539</v>
      </c>
    </row>
    <row r="3068" spans="2:6">
      <c r="B3068" s="178">
        <v>45224.688854166663</v>
      </c>
      <c r="C3068" s="246">
        <v>12.33</v>
      </c>
      <c r="D3068" s="246">
        <v>12.290000000000001</v>
      </c>
      <c r="E3068" s="246">
        <v>0.04</v>
      </c>
      <c r="F3068" s="136" t="s">
        <v>5737</v>
      </c>
    </row>
    <row r="3069" spans="2:6">
      <c r="B3069" s="178">
        <v>45224.689872685187</v>
      </c>
      <c r="C3069" s="246">
        <v>1.55</v>
      </c>
      <c r="D3069" s="246">
        <v>1.54</v>
      </c>
      <c r="E3069" s="246">
        <v>0.01</v>
      </c>
      <c r="F3069" s="136" t="s">
        <v>5737</v>
      </c>
    </row>
    <row r="3070" spans="2:6">
      <c r="B3070" s="178">
        <v>45224.691250000003</v>
      </c>
      <c r="C3070" s="246">
        <v>1000</v>
      </c>
      <c r="D3070" s="246">
        <v>996.5</v>
      </c>
      <c r="E3070" s="246">
        <v>3.5</v>
      </c>
      <c r="F3070" s="136" t="s">
        <v>9623</v>
      </c>
    </row>
    <row r="3071" spans="2:6">
      <c r="B3071" s="178">
        <v>45224.700590277775</v>
      </c>
      <c r="C3071" s="246">
        <v>100</v>
      </c>
      <c r="D3071" s="246">
        <v>99.65</v>
      </c>
      <c r="E3071" s="246">
        <v>0.35</v>
      </c>
      <c r="F3071" s="136" t="s">
        <v>4639</v>
      </c>
    </row>
    <row r="3072" spans="2:6">
      <c r="B3072" s="178">
        <v>45224.708113425928</v>
      </c>
      <c r="C3072" s="246">
        <v>200</v>
      </c>
      <c r="D3072" s="246">
        <v>199.3</v>
      </c>
      <c r="E3072" s="246">
        <v>0.7</v>
      </c>
      <c r="F3072" s="136" t="s">
        <v>4643</v>
      </c>
    </row>
    <row r="3073" spans="2:6">
      <c r="B3073" s="178">
        <v>45224.740810185183</v>
      </c>
      <c r="C3073" s="246">
        <v>500</v>
      </c>
      <c r="D3073" s="246">
        <v>487.5</v>
      </c>
      <c r="E3073" s="246">
        <v>12.5</v>
      </c>
      <c r="F3073" s="136" t="s">
        <v>7030</v>
      </c>
    </row>
    <row r="3074" spans="2:6">
      <c r="B3074" s="178">
        <v>45224.757789351854</v>
      </c>
      <c r="C3074" s="246">
        <v>100</v>
      </c>
      <c r="D3074" s="246">
        <v>99.65</v>
      </c>
      <c r="E3074" s="246">
        <v>0.35</v>
      </c>
      <c r="F3074" s="136" t="s">
        <v>4803</v>
      </c>
    </row>
    <row r="3075" spans="2:6">
      <c r="B3075" s="178">
        <v>45224.758796296293</v>
      </c>
      <c r="C3075" s="246">
        <v>200</v>
      </c>
      <c r="D3075" s="246">
        <v>199.3</v>
      </c>
      <c r="E3075" s="246">
        <v>0.7</v>
      </c>
      <c r="F3075" s="136" t="s">
        <v>4680</v>
      </c>
    </row>
    <row r="3076" spans="2:6">
      <c r="B3076" s="178">
        <v>45224.761701388888</v>
      </c>
      <c r="C3076" s="246">
        <v>1</v>
      </c>
      <c r="D3076" s="246">
        <v>1</v>
      </c>
      <c r="E3076" s="246">
        <v>0</v>
      </c>
      <c r="F3076" s="136" t="s">
        <v>4599</v>
      </c>
    </row>
    <row r="3077" spans="2:6">
      <c r="B3077" s="178">
        <v>45224.771643518521</v>
      </c>
      <c r="C3077" s="246">
        <v>100</v>
      </c>
      <c r="D3077" s="246">
        <v>99.65</v>
      </c>
      <c r="E3077" s="246">
        <v>0.35</v>
      </c>
      <c r="F3077" s="136" t="s">
        <v>4712</v>
      </c>
    </row>
    <row r="3078" spans="2:6">
      <c r="B3078" s="178">
        <v>45224.77684027778</v>
      </c>
      <c r="C3078" s="246">
        <v>1000</v>
      </c>
      <c r="D3078" s="246">
        <v>996.5</v>
      </c>
      <c r="E3078" s="246">
        <v>3.5</v>
      </c>
      <c r="F3078" s="136" t="s">
        <v>10145</v>
      </c>
    </row>
    <row r="3079" spans="2:6">
      <c r="B3079" s="178">
        <v>45224.779039351852</v>
      </c>
      <c r="C3079" s="246">
        <v>88.28</v>
      </c>
      <c r="D3079" s="246">
        <v>87.97</v>
      </c>
      <c r="E3079" s="246">
        <v>0.31</v>
      </c>
      <c r="F3079" s="136" t="s">
        <v>10025</v>
      </c>
    </row>
    <row r="3080" spans="2:6">
      <c r="B3080" s="178">
        <v>45224.799826388888</v>
      </c>
      <c r="C3080" s="246">
        <v>15500</v>
      </c>
      <c r="D3080" s="246">
        <v>15445.75</v>
      </c>
      <c r="E3080" s="246">
        <v>54.25</v>
      </c>
      <c r="F3080" s="136" t="s">
        <v>4705</v>
      </c>
    </row>
    <row r="3081" spans="2:6">
      <c r="B3081" s="178">
        <v>45224.81653935185</v>
      </c>
      <c r="C3081" s="246">
        <v>500</v>
      </c>
      <c r="D3081" s="246">
        <v>487.5</v>
      </c>
      <c r="E3081" s="246">
        <v>12.5</v>
      </c>
      <c r="F3081" s="136" t="s">
        <v>10146</v>
      </c>
    </row>
    <row r="3082" spans="2:6">
      <c r="B3082" s="178">
        <v>45224.818553240744</v>
      </c>
      <c r="C3082" s="246">
        <v>1000</v>
      </c>
      <c r="D3082" s="246">
        <v>996.5</v>
      </c>
      <c r="E3082" s="246">
        <v>3.5</v>
      </c>
      <c r="F3082" s="136" t="s">
        <v>4723</v>
      </c>
    </row>
    <row r="3083" spans="2:6">
      <c r="B3083" s="178">
        <v>45224.821076388886</v>
      </c>
      <c r="C3083" s="246">
        <v>1759.93</v>
      </c>
      <c r="D3083" s="246">
        <v>1753.77</v>
      </c>
      <c r="E3083" s="246">
        <v>6.16</v>
      </c>
      <c r="F3083" s="136" t="s">
        <v>4576</v>
      </c>
    </row>
    <row r="3084" spans="2:6">
      <c r="B3084" s="178">
        <v>45224.844953703701</v>
      </c>
      <c r="C3084" s="246">
        <v>5000</v>
      </c>
      <c r="D3084" s="246">
        <v>4982.5</v>
      </c>
      <c r="E3084" s="246">
        <v>17.5</v>
      </c>
      <c r="F3084" s="136" t="s">
        <v>4650</v>
      </c>
    </row>
    <row r="3085" spans="2:6">
      <c r="B3085" s="178">
        <v>45224.851643518516</v>
      </c>
      <c r="C3085" s="246">
        <v>1000</v>
      </c>
      <c r="D3085" s="246">
        <v>996.5</v>
      </c>
      <c r="E3085" s="246">
        <v>3.5</v>
      </c>
      <c r="F3085" s="136" t="s">
        <v>10147</v>
      </c>
    </row>
    <row r="3086" spans="2:6">
      <c r="B3086" s="178">
        <v>45224.862384259257</v>
      </c>
      <c r="C3086" s="246">
        <v>100</v>
      </c>
      <c r="D3086" s="246">
        <v>99.65</v>
      </c>
      <c r="E3086" s="246">
        <v>0.35</v>
      </c>
      <c r="F3086" s="136" t="s">
        <v>10148</v>
      </c>
    </row>
    <row r="3087" spans="2:6">
      <c r="B3087" s="178">
        <v>45224.868923611109</v>
      </c>
      <c r="C3087" s="246">
        <v>1000</v>
      </c>
      <c r="D3087" s="246">
        <v>996.5</v>
      </c>
      <c r="E3087" s="246">
        <v>3.5</v>
      </c>
      <c r="F3087" s="136" t="s">
        <v>4708</v>
      </c>
    </row>
    <row r="3088" spans="2:6">
      <c r="B3088" s="178">
        <v>45224.870370370372</v>
      </c>
      <c r="C3088" s="246">
        <v>100</v>
      </c>
      <c r="D3088" s="246">
        <v>99.65</v>
      </c>
      <c r="E3088" s="246">
        <v>0.35</v>
      </c>
      <c r="F3088" s="136" t="s">
        <v>5648</v>
      </c>
    </row>
    <row r="3089" spans="2:6">
      <c r="B3089" s="178">
        <v>45224.870428240742</v>
      </c>
      <c r="C3089" s="246">
        <v>500</v>
      </c>
      <c r="D3089" s="246">
        <v>498.25</v>
      </c>
      <c r="E3089" s="246">
        <v>1.75</v>
      </c>
      <c r="F3089" s="136" t="s">
        <v>4629</v>
      </c>
    </row>
    <row r="3090" spans="2:6">
      <c r="B3090" s="178">
        <v>45224.901388888888</v>
      </c>
      <c r="C3090" s="246">
        <v>5000</v>
      </c>
      <c r="D3090" s="246">
        <v>4982.5</v>
      </c>
      <c r="E3090" s="246">
        <v>17.5</v>
      </c>
      <c r="F3090" s="136" t="s">
        <v>10149</v>
      </c>
    </row>
    <row r="3091" spans="2:6">
      <c r="B3091" s="178">
        <v>45224.921261574076</v>
      </c>
      <c r="C3091" s="246">
        <v>500</v>
      </c>
      <c r="D3091" s="246">
        <v>498.25</v>
      </c>
      <c r="E3091" s="246">
        <v>1.75</v>
      </c>
      <c r="F3091" s="136" t="s">
        <v>4573</v>
      </c>
    </row>
    <row r="3092" spans="2:6">
      <c r="B3092" s="178">
        <v>45224.927187499998</v>
      </c>
      <c r="C3092" s="246">
        <v>300</v>
      </c>
      <c r="D3092" s="246">
        <v>298.95</v>
      </c>
      <c r="E3092" s="246">
        <v>1.05</v>
      </c>
      <c r="F3092" s="136" t="s">
        <v>10150</v>
      </c>
    </row>
    <row r="3093" spans="2:6">
      <c r="B3093" s="178">
        <v>45224.940347222226</v>
      </c>
      <c r="C3093" s="246">
        <v>1</v>
      </c>
      <c r="D3093" s="246">
        <v>1</v>
      </c>
      <c r="E3093" s="246">
        <v>0</v>
      </c>
      <c r="F3093" s="136" t="s">
        <v>4794</v>
      </c>
    </row>
    <row r="3094" spans="2:6">
      <c r="B3094" s="178">
        <v>45224.941805555558</v>
      </c>
      <c r="C3094" s="246">
        <v>300</v>
      </c>
      <c r="D3094" s="246">
        <v>298.95</v>
      </c>
      <c r="E3094" s="246">
        <v>1.05</v>
      </c>
      <c r="F3094" s="136" t="s">
        <v>10151</v>
      </c>
    </row>
    <row r="3095" spans="2:6">
      <c r="B3095" s="178">
        <v>45224.948518518519</v>
      </c>
      <c r="C3095" s="246">
        <v>3500</v>
      </c>
      <c r="D3095" s="246">
        <v>3487.75</v>
      </c>
      <c r="E3095" s="246">
        <v>12.25</v>
      </c>
      <c r="F3095" s="136" t="s">
        <v>4706</v>
      </c>
    </row>
    <row r="3096" spans="2:6">
      <c r="B3096" s="178">
        <v>45224.981921296298</v>
      </c>
      <c r="C3096" s="246">
        <v>1000</v>
      </c>
      <c r="D3096" s="246">
        <v>996.5</v>
      </c>
      <c r="E3096" s="246">
        <v>3.5</v>
      </c>
      <c r="F3096" s="136" t="s">
        <v>10152</v>
      </c>
    </row>
    <row r="3097" spans="2:6">
      <c r="B3097" s="178">
        <v>45224.983969907407</v>
      </c>
      <c r="C3097" s="246">
        <v>1000</v>
      </c>
      <c r="D3097" s="246">
        <v>996.5</v>
      </c>
      <c r="E3097" s="246">
        <v>3.5</v>
      </c>
      <c r="F3097" s="136" t="s">
        <v>4618</v>
      </c>
    </row>
    <row r="3098" spans="2:6">
      <c r="B3098" s="178">
        <v>45224.984201388892</v>
      </c>
      <c r="C3098" s="246">
        <v>10</v>
      </c>
      <c r="D3098" s="246">
        <v>9.9600000000000009</v>
      </c>
      <c r="E3098" s="246">
        <v>0.04</v>
      </c>
      <c r="F3098" s="136" t="s">
        <v>10153</v>
      </c>
    </row>
    <row r="3099" spans="2:6">
      <c r="B3099" s="178">
        <v>45224.991307870368</v>
      </c>
      <c r="C3099" s="246">
        <v>1500</v>
      </c>
      <c r="D3099" s="246">
        <v>1494.75</v>
      </c>
      <c r="E3099" s="246">
        <v>5.25</v>
      </c>
      <c r="F3099" s="136" t="s">
        <v>10154</v>
      </c>
    </row>
    <row r="3100" spans="2:6">
      <c r="B3100" s="178">
        <v>45225.004444444443</v>
      </c>
      <c r="C3100" s="246">
        <v>2600</v>
      </c>
      <c r="D3100" s="246">
        <v>2590.9</v>
      </c>
      <c r="E3100" s="246">
        <v>9.1</v>
      </c>
      <c r="F3100" s="136" t="s">
        <v>4786</v>
      </c>
    </row>
    <row r="3101" spans="2:6">
      <c r="B3101" s="178">
        <v>45225.005578703705</v>
      </c>
      <c r="C3101" s="246">
        <v>5</v>
      </c>
      <c r="D3101" s="246">
        <v>4.9800000000000004</v>
      </c>
      <c r="E3101" s="246">
        <v>0.02</v>
      </c>
      <c r="F3101" s="136" t="s">
        <v>7026</v>
      </c>
    </row>
    <row r="3102" spans="2:6">
      <c r="B3102" s="178">
        <v>45225.025960648149</v>
      </c>
      <c r="C3102" s="246">
        <v>1.1499999999999999</v>
      </c>
      <c r="D3102" s="246">
        <v>1.1499999999999999</v>
      </c>
      <c r="E3102" s="246">
        <v>0</v>
      </c>
      <c r="F3102" s="136" t="s">
        <v>10155</v>
      </c>
    </row>
    <row r="3103" spans="2:6">
      <c r="B3103" s="178">
        <v>45225.027118055557</v>
      </c>
      <c r="C3103" s="246">
        <v>1</v>
      </c>
      <c r="D3103" s="246">
        <v>1</v>
      </c>
      <c r="E3103" s="246">
        <v>0</v>
      </c>
      <c r="F3103" s="136" t="s">
        <v>5695</v>
      </c>
    </row>
    <row r="3104" spans="2:6">
      <c r="B3104" s="178">
        <v>45225.029490740744</v>
      </c>
      <c r="C3104" s="246">
        <v>500</v>
      </c>
      <c r="D3104" s="246">
        <v>498.25</v>
      </c>
      <c r="E3104" s="246">
        <v>1.75</v>
      </c>
      <c r="F3104" s="136" t="s">
        <v>4640</v>
      </c>
    </row>
    <row r="3105" spans="2:6">
      <c r="B3105" s="178">
        <v>45225.037743055553</v>
      </c>
      <c r="C3105" s="246">
        <v>1</v>
      </c>
      <c r="D3105" s="246">
        <v>1</v>
      </c>
      <c r="E3105" s="246">
        <v>0</v>
      </c>
      <c r="F3105" s="136" t="s">
        <v>10155</v>
      </c>
    </row>
    <row r="3106" spans="2:6">
      <c r="B3106" s="178">
        <v>45225.037743055553</v>
      </c>
      <c r="C3106" s="246">
        <v>11</v>
      </c>
      <c r="D3106" s="246">
        <v>10.96</v>
      </c>
      <c r="E3106" s="246">
        <v>0.04</v>
      </c>
      <c r="F3106" s="136" t="s">
        <v>4605</v>
      </c>
    </row>
    <row r="3107" spans="2:6">
      <c r="B3107" s="178">
        <v>45225.04210648148</v>
      </c>
      <c r="C3107" s="246">
        <v>500</v>
      </c>
      <c r="D3107" s="246">
        <v>498.25</v>
      </c>
      <c r="E3107" s="246">
        <v>1.75</v>
      </c>
      <c r="F3107" s="136" t="s">
        <v>10156</v>
      </c>
    </row>
    <row r="3108" spans="2:6">
      <c r="B3108" s="178">
        <v>45225.066689814812</v>
      </c>
      <c r="C3108" s="246">
        <v>9</v>
      </c>
      <c r="D3108" s="246">
        <v>8.9700000000000006</v>
      </c>
      <c r="E3108" s="246">
        <v>0.03</v>
      </c>
      <c r="F3108" s="136" t="s">
        <v>4605</v>
      </c>
    </row>
    <row r="3109" spans="2:6">
      <c r="B3109" s="178">
        <v>45225.067199074074</v>
      </c>
      <c r="C3109" s="246">
        <v>10</v>
      </c>
      <c r="D3109" s="246">
        <v>9.9600000000000009</v>
      </c>
      <c r="E3109" s="246">
        <v>0.04</v>
      </c>
      <c r="F3109" s="136" t="s">
        <v>9807</v>
      </c>
    </row>
    <row r="3110" spans="2:6">
      <c r="B3110" s="178">
        <v>45225.087210648147</v>
      </c>
      <c r="C3110" s="246">
        <v>1</v>
      </c>
      <c r="D3110" s="246">
        <v>1</v>
      </c>
      <c r="E3110" s="246">
        <v>0</v>
      </c>
      <c r="F3110" s="136" t="s">
        <v>7026</v>
      </c>
    </row>
    <row r="3111" spans="2:6">
      <c r="B3111" s="178">
        <v>45225.107511574075</v>
      </c>
      <c r="C3111" s="246">
        <v>300</v>
      </c>
      <c r="D3111" s="246">
        <v>298.95</v>
      </c>
      <c r="E3111" s="246">
        <v>1.05</v>
      </c>
      <c r="F3111" s="136" t="s">
        <v>6931</v>
      </c>
    </row>
    <row r="3112" spans="2:6">
      <c r="B3112" s="178">
        <v>45225.127268518518</v>
      </c>
      <c r="C3112" s="246">
        <v>1</v>
      </c>
      <c r="D3112" s="246">
        <v>1</v>
      </c>
      <c r="E3112" s="246">
        <v>0</v>
      </c>
      <c r="F3112" s="136" t="s">
        <v>4667</v>
      </c>
    </row>
    <row r="3113" spans="2:6">
      <c r="B3113" s="178">
        <v>45225.233807870369</v>
      </c>
      <c r="C3113" s="246">
        <v>1000</v>
      </c>
      <c r="D3113" s="246">
        <v>996.5</v>
      </c>
      <c r="E3113" s="246">
        <v>3.5</v>
      </c>
      <c r="F3113" s="136" t="s">
        <v>10157</v>
      </c>
    </row>
    <row r="3114" spans="2:6">
      <c r="B3114" s="178">
        <v>45225.25818287037</v>
      </c>
      <c r="C3114" s="246">
        <v>100</v>
      </c>
      <c r="D3114" s="246">
        <v>99.65</v>
      </c>
      <c r="E3114" s="246">
        <v>0.35</v>
      </c>
      <c r="F3114" s="136" t="s">
        <v>4813</v>
      </c>
    </row>
    <row r="3115" spans="2:6">
      <c r="B3115" s="178">
        <v>45225.267395833333</v>
      </c>
      <c r="C3115" s="246">
        <v>600</v>
      </c>
      <c r="D3115" s="246">
        <v>597.9</v>
      </c>
      <c r="E3115" s="246">
        <v>2.1</v>
      </c>
      <c r="F3115" s="136" t="s">
        <v>4642</v>
      </c>
    </row>
    <row r="3116" spans="2:6">
      <c r="B3116" s="178">
        <v>45225.287905092591</v>
      </c>
      <c r="C3116" s="246">
        <v>100</v>
      </c>
      <c r="D3116" s="246">
        <v>99.65</v>
      </c>
      <c r="E3116" s="246">
        <v>0.35</v>
      </c>
      <c r="F3116" s="136" t="s">
        <v>5745</v>
      </c>
    </row>
    <row r="3117" spans="2:6">
      <c r="B3117" s="178">
        <v>45225.306203703702</v>
      </c>
      <c r="C3117" s="246">
        <v>10</v>
      </c>
      <c r="D3117" s="246">
        <v>9.9600000000000009</v>
      </c>
      <c r="E3117" s="246">
        <v>0.04</v>
      </c>
      <c r="F3117" s="136" t="s">
        <v>4649</v>
      </c>
    </row>
    <row r="3118" spans="2:6">
      <c r="B3118" s="178">
        <v>45225.312847222223</v>
      </c>
      <c r="C3118" s="246">
        <v>10</v>
      </c>
      <c r="D3118" s="246">
        <v>9.9600000000000009</v>
      </c>
      <c r="E3118" s="246">
        <v>0.04</v>
      </c>
      <c r="F3118" s="136" t="s">
        <v>9453</v>
      </c>
    </row>
    <row r="3119" spans="2:6">
      <c r="B3119" s="178">
        <v>45225.319432870368</v>
      </c>
      <c r="C3119" s="246">
        <v>10</v>
      </c>
      <c r="D3119" s="246">
        <v>9.9600000000000009</v>
      </c>
      <c r="E3119" s="246">
        <v>0.04</v>
      </c>
      <c r="F3119" s="136" t="s">
        <v>4649</v>
      </c>
    </row>
    <row r="3120" spans="2:6">
      <c r="B3120" s="178">
        <v>45225.331192129626</v>
      </c>
      <c r="C3120" s="246">
        <v>1</v>
      </c>
      <c r="D3120" s="246">
        <v>1</v>
      </c>
      <c r="E3120" s="246">
        <v>0</v>
      </c>
      <c r="F3120" s="136" t="s">
        <v>10158</v>
      </c>
    </row>
    <row r="3121" spans="2:6">
      <c r="B3121" s="178">
        <v>45225.339317129627</v>
      </c>
      <c r="C3121" s="246">
        <v>300</v>
      </c>
      <c r="D3121" s="246">
        <v>298.95</v>
      </c>
      <c r="E3121" s="246">
        <v>1.05</v>
      </c>
      <c r="F3121" s="136" t="s">
        <v>7025</v>
      </c>
    </row>
    <row r="3122" spans="2:6">
      <c r="B3122" s="178">
        <v>45225.345312500001</v>
      </c>
      <c r="C3122" s="246">
        <v>1500</v>
      </c>
      <c r="D3122" s="246">
        <v>1494.75</v>
      </c>
      <c r="E3122" s="246">
        <v>5.25</v>
      </c>
      <c r="F3122" s="136" t="s">
        <v>4655</v>
      </c>
    </row>
    <row r="3123" spans="2:6">
      <c r="B3123" s="178">
        <v>45225.352766203701</v>
      </c>
      <c r="C3123" s="246">
        <v>10</v>
      </c>
      <c r="D3123" s="246">
        <v>9.9600000000000009</v>
      </c>
      <c r="E3123" s="246">
        <v>0.04</v>
      </c>
      <c r="F3123" s="136" t="s">
        <v>9971</v>
      </c>
    </row>
    <row r="3124" spans="2:6">
      <c r="B3124" s="178">
        <v>45225.355810185189</v>
      </c>
      <c r="C3124" s="246">
        <v>200000</v>
      </c>
      <c r="D3124" s="246">
        <v>199300</v>
      </c>
      <c r="E3124" s="246">
        <v>700</v>
      </c>
      <c r="F3124" s="136" t="s">
        <v>10159</v>
      </c>
    </row>
    <row r="3125" spans="2:6">
      <c r="B3125" s="178">
        <v>45225.365023148152</v>
      </c>
      <c r="C3125" s="246">
        <v>25</v>
      </c>
      <c r="D3125" s="246">
        <v>24.91</v>
      </c>
      <c r="E3125" s="246">
        <v>0.09</v>
      </c>
      <c r="F3125" s="136" t="s">
        <v>7064</v>
      </c>
    </row>
    <row r="3126" spans="2:6">
      <c r="B3126" s="178">
        <v>45225.366377314815</v>
      </c>
      <c r="C3126" s="246">
        <v>2000</v>
      </c>
      <c r="D3126" s="246">
        <v>1993</v>
      </c>
      <c r="E3126" s="246">
        <v>7</v>
      </c>
      <c r="F3126" s="136" t="s">
        <v>4639</v>
      </c>
    </row>
    <row r="3127" spans="2:6">
      <c r="B3127" s="178">
        <v>45225.366400462961</v>
      </c>
      <c r="C3127" s="246">
        <v>10</v>
      </c>
      <c r="D3127" s="246">
        <v>9.9600000000000009</v>
      </c>
      <c r="E3127" s="246">
        <v>0.04</v>
      </c>
      <c r="F3127" s="136" t="s">
        <v>4694</v>
      </c>
    </row>
    <row r="3128" spans="2:6">
      <c r="B3128" s="178">
        <v>45225.373935185184</v>
      </c>
      <c r="C3128" s="246">
        <v>25</v>
      </c>
      <c r="D3128" s="246">
        <v>24.91</v>
      </c>
      <c r="E3128" s="246">
        <v>0.09</v>
      </c>
      <c r="F3128" s="136" t="s">
        <v>4600</v>
      </c>
    </row>
    <row r="3129" spans="2:6">
      <c r="B3129" s="178">
        <v>45225.377592592595</v>
      </c>
      <c r="C3129" s="246">
        <v>300</v>
      </c>
      <c r="D3129" s="246">
        <v>298.95</v>
      </c>
      <c r="E3129" s="246">
        <v>1.05</v>
      </c>
      <c r="F3129" s="136" t="s">
        <v>4657</v>
      </c>
    </row>
    <row r="3130" spans="2:6">
      <c r="B3130" s="178">
        <v>45225.381030092591</v>
      </c>
      <c r="C3130" s="246">
        <v>20</v>
      </c>
      <c r="D3130" s="246">
        <v>19.93</v>
      </c>
      <c r="E3130" s="246">
        <v>7.0000000000000007E-2</v>
      </c>
      <c r="F3130" s="136" t="s">
        <v>6926</v>
      </c>
    </row>
    <row r="3131" spans="2:6">
      <c r="B3131" s="178">
        <v>45225.38453703704</v>
      </c>
      <c r="C3131" s="246">
        <v>200</v>
      </c>
      <c r="D3131" s="246">
        <v>199.3</v>
      </c>
      <c r="E3131" s="246">
        <v>0.7</v>
      </c>
      <c r="F3131" s="136" t="s">
        <v>4663</v>
      </c>
    </row>
    <row r="3132" spans="2:6">
      <c r="B3132" s="178">
        <v>45225.390127314815</v>
      </c>
      <c r="C3132" s="246">
        <v>25</v>
      </c>
      <c r="D3132" s="246">
        <v>24.91</v>
      </c>
      <c r="E3132" s="246">
        <v>0.09</v>
      </c>
      <c r="F3132" s="136" t="s">
        <v>9757</v>
      </c>
    </row>
    <row r="3133" spans="2:6">
      <c r="B3133" s="178">
        <v>45225.391238425924</v>
      </c>
      <c r="C3133" s="246">
        <v>300</v>
      </c>
      <c r="D3133" s="246">
        <v>298.95</v>
      </c>
      <c r="E3133" s="246">
        <v>1.05</v>
      </c>
      <c r="F3133" s="136" t="s">
        <v>4790</v>
      </c>
    </row>
    <row r="3134" spans="2:6">
      <c r="B3134" s="178">
        <v>45225.404745370368</v>
      </c>
      <c r="C3134" s="246">
        <v>25</v>
      </c>
      <c r="D3134" s="246">
        <v>24.91</v>
      </c>
      <c r="E3134" s="246">
        <v>0.09</v>
      </c>
      <c r="F3134" s="136" t="s">
        <v>9757</v>
      </c>
    </row>
    <row r="3135" spans="2:6">
      <c r="B3135" s="178">
        <v>45225.408414351848</v>
      </c>
      <c r="C3135" s="246">
        <v>1000</v>
      </c>
      <c r="D3135" s="246">
        <v>996.5</v>
      </c>
      <c r="E3135" s="246">
        <v>3.5</v>
      </c>
      <c r="F3135" s="136" t="s">
        <v>6985</v>
      </c>
    </row>
    <row r="3136" spans="2:6">
      <c r="B3136" s="178">
        <v>45225.41609953704</v>
      </c>
      <c r="C3136" s="246">
        <v>28</v>
      </c>
      <c r="D3136" s="246">
        <v>27.9</v>
      </c>
      <c r="E3136" s="246">
        <v>0.1</v>
      </c>
      <c r="F3136" s="136" t="s">
        <v>9578</v>
      </c>
    </row>
    <row r="3137" spans="2:6">
      <c r="B3137" s="178">
        <v>45225.422372685185</v>
      </c>
      <c r="C3137" s="246">
        <v>100</v>
      </c>
      <c r="D3137" s="246">
        <v>99.65</v>
      </c>
      <c r="E3137" s="246">
        <v>0.35</v>
      </c>
      <c r="F3137" s="136" t="s">
        <v>10025</v>
      </c>
    </row>
    <row r="3138" spans="2:6">
      <c r="B3138" s="178">
        <v>45225.426585648151</v>
      </c>
      <c r="C3138" s="246">
        <v>25</v>
      </c>
      <c r="D3138" s="246">
        <v>24.91</v>
      </c>
      <c r="E3138" s="246">
        <v>0.09</v>
      </c>
      <c r="F3138" s="136" t="s">
        <v>4692</v>
      </c>
    </row>
    <row r="3139" spans="2:6">
      <c r="B3139" s="178">
        <v>45225.428668981483</v>
      </c>
      <c r="C3139" s="246">
        <v>1</v>
      </c>
      <c r="D3139" s="246">
        <v>1</v>
      </c>
      <c r="E3139" s="246">
        <v>0</v>
      </c>
      <c r="F3139" s="136" t="s">
        <v>4659</v>
      </c>
    </row>
    <row r="3140" spans="2:6">
      <c r="B3140" s="178">
        <v>45225.428819444445</v>
      </c>
      <c r="C3140" s="246">
        <v>100</v>
      </c>
      <c r="D3140" s="246">
        <v>99.65</v>
      </c>
      <c r="E3140" s="246">
        <v>0.35</v>
      </c>
      <c r="F3140" s="136" t="s">
        <v>4583</v>
      </c>
    </row>
    <row r="3141" spans="2:6">
      <c r="B3141" s="178">
        <v>45225.439513888887</v>
      </c>
      <c r="C3141" s="246">
        <v>100</v>
      </c>
      <c r="D3141" s="246">
        <v>99.65</v>
      </c>
      <c r="E3141" s="246">
        <v>0.35</v>
      </c>
      <c r="F3141" s="136" t="s">
        <v>4574</v>
      </c>
    </row>
    <row r="3142" spans="2:6">
      <c r="B3142" s="178">
        <v>45225.441400462965</v>
      </c>
      <c r="C3142" s="246">
        <v>30</v>
      </c>
      <c r="D3142" s="246">
        <v>29.89</v>
      </c>
      <c r="E3142" s="246">
        <v>0.11</v>
      </c>
      <c r="F3142" s="136" t="s">
        <v>5714</v>
      </c>
    </row>
    <row r="3143" spans="2:6">
      <c r="B3143" s="178">
        <v>45225.443877314814</v>
      </c>
      <c r="C3143" s="246">
        <v>500</v>
      </c>
      <c r="D3143" s="246">
        <v>498.25</v>
      </c>
      <c r="E3143" s="246">
        <v>1.75</v>
      </c>
      <c r="F3143" s="136" t="s">
        <v>6962</v>
      </c>
    </row>
    <row r="3144" spans="2:6">
      <c r="B3144" s="178">
        <v>45225.449849537035</v>
      </c>
      <c r="C3144" s="246">
        <v>1000</v>
      </c>
      <c r="D3144" s="246">
        <v>996.5</v>
      </c>
      <c r="E3144" s="246">
        <v>3.5</v>
      </c>
      <c r="F3144" s="136" t="s">
        <v>10160</v>
      </c>
    </row>
    <row r="3145" spans="2:6">
      <c r="B3145" s="178">
        <v>45225.45140046296</v>
      </c>
      <c r="C3145" s="246">
        <v>1000</v>
      </c>
      <c r="D3145" s="246">
        <v>996.5</v>
      </c>
      <c r="E3145" s="246">
        <v>3.5</v>
      </c>
      <c r="F3145" s="136" t="s">
        <v>6969</v>
      </c>
    </row>
    <row r="3146" spans="2:6">
      <c r="B3146" s="178">
        <v>45225.471851851849</v>
      </c>
      <c r="C3146" s="246">
        <v>94.91</v>
      </c>
      <c r="D3146" s="246">
        <v>94.58</v>
      </c>
      <c r="E3146" s="246">
        <v>0.33</v>
      </c>
      <c r="F3146" s="136" t="s">
        <v>5690</v>
      </c>
    </row>
    <row r="3147" spans="2:6">
      <c r="B3147" s="178">
        <v>45225.474085648151</v>
      </c>
      <c r="C3147" s="246">
        <v>3000</v>
      </c>
      <c r="D3147" s="246">
        <v>2989.5</v>
      </c>
      <c r="E3147" s="246">
        <v>10.5</v>
      </c>
      <c r="F3147" s="136" t="s">
        <v>5643</v>
      </c>
    </row>
    <row r="3148" spans="2:6">
      <c r="B3148" s="178">
        <v>45225.479375000003</v>
      </c>
      <c r="C3148" s="246">
        <v>10</v>
      </c>
      <c r="D3148" s="246">
        <v>9.9600000000000009</v>
      </c>
      <c r="E3148" s="246">
        <v>0.04</v>
      </c>
      <c r="F3148" s="136" t="s">
        <v>10161</v>
      </c>
    </row>
    <row r="3149" spans="2:6">
      <c r="B3149" s="178">
        <v>45225.482627314814</v>
      </c>
      <c r="C3149" s="246">
        <v>1</v>
      </c>
      <c r="D3149" s="246">
        <v>1</v>
      </c>
      <c r="E3149" s="246">
        <v>0</v>
      </c>
      <c r="F3149" s="136" t="s">
        <v>4599</v>
      </c>
    </row>
    <row r="3150" spans="2:6">
      <c r="B3150" s="178">
        <v>45225.483356481483</v>
      </c>
      <c r="C3150" s="246">
        <v>1</v>
      </c>
      <c r="D3150" s="246">
        <v>1</v>
      </c>
      <c r="E3150" s="246">
        <v>0</v>
      </c>
      <c r="F3150" s="136" t="s">
        <v>4599</v>
      </c>
    </row>
    <row r="3151" spans="2:6">
      <c r="B3151" s="178">
        <v>45225.48773148148</v>
      </c>
      <c r="C3151" s="246">
        <v>870</v>
      </c>
      <c r="D3151" s="246">
        <v>866.95</v>
      </c>
      <c r="E3151" s="246">
        <v>3.05</v>
      </c>
      <c r="F3151" s="136" t="s">
        <v>5651</v>
      </c>
    </row>
    <row r="3152" spans="2:6">
      <c r="B3152" s="178">
        <v>45225.489027777781</v>
      </c>
      <c r="C3152" s="246">
        <v>100</v>
      </c>
      <c r="D3152" s="246">
        <v>99.65</v>
      </c>
      <c r="E3152" s="246">
        <v>0.35</v>
      </c>
      <c r="F3152" s="136" t="s">
        <v>4820</v>
      </c>
    </row>
    <row r="3153" spans="2:6">
      <c r="B3153" s="178">
        <v>45225.495289351849</v>
      </c>
      <c r="C3153" s="246">
        <v>2000</v>
      </c>
      <c r="D3153" s="246">
        <v>1993</v>
      </c>
      <c r="E3153" s="246">
        <v>7</v>
      </c>
      <c r="F3153" s="136" t="s">
        <v>10162</v>
      </c>
    </row>
    <row r="3154" spans="2:6">
      <c r="B3154" s="178">
        <v>45225.49591435185</v>
      </c>
      <c r="C3154" s="246">
        <v>2</v>
      </c>
      <c r="D3154" s="246">
        <v>1.99</v>
      </c>
      <c r="E3154" s="246">
        <v>0.01</v>
      </c>
      <c r="F3154" s="136" t="s">
        <v>4604</v>
      </c>
    </row>
    <row r="3155" spans="2:6">
      <c r="B3155" s="178">
        <v>45225.507928240739</v>
      </c>
      <c r="C3155" s="246">
        <v>50</v>
      </c>
      <c r="D3155" s="246">
        <v>49.82</v>
      </c>
      <c r="E3155" s="246">
        <v>0.18</v>
      </c>
      <c r="F3155" s="136" t="s">
        <v>7022</v>
      </c>
    </row>
    <row r="3156" spans="2:6">
      <c r="B3156" s="178">
        <v>45225.54278935185</v>
      </c>
      <c r="C3156" s="246">
        <v>10</v>
      </c>
      <c r="D3156" s="246">
        <v>9.9600000000000009</v>
      </c>
      <c r="E3156" s="246">
        <v>0.04</v>
      </c>
      <c r="F3156" s="136" t="s">
        <v>10163</v>
      </c>
    </row>
    <row r="3157" spans="2:6">
      <c r="B3157" s="178">
        <v>45225.551851851851</v>
      </c>
      <c r="C3157" s="246">
        <v>25</v>
      </c>
      <c r="D3157" s="246">
        <v>24.91</v>
      </c>
      <c r="E3157" s="246">
        <v>0.09</v>
      </c>
      <c r="F3157" s="136" t="s">
        <v>6999</v>
      </c>
    </row>
    <row r="3158" spans="2:6">
      <c r="B3158" s="178">
        <v>45225.571851851855</v>
      </c>
      <c r="C3158" s="246">
        <v>5.55</v>
      </c>
      <c r="D3158" s="246">
        <v>5.53</v>
      </c>
      <c r="E3158" s="246">
        <v>0.02</v>
      </c>
      <c r="F3158" s="136" t="s">
        <v>10164</v>
      </c>
    </row>
    <row r="3159" spans="2:6">
      <c r="B3159" s="178">
        <v>45225.585081018522</v>
      </c>
      <c r="C3159" s="246">
        <v>25</v>
      </c>
      <c r="D3159" s="246">
        <v>24.91</v>
      </c>
      <c r="E3159" s="246">
        <v>0.09</v>
      </c>
      <c r="F3159" s="136" t="s">
        <v>7064</v>
      </c>
    </row>
    <row r="3160" spans="2:6">
      <c r="B3160" s="178">
        <v>45225.597083333334</v>
      </c>
      <c r="C3160" s="246">
        <v>2</v>
      </c>
      <c r="D3160" s="246">
        <v>1.99</v>
      </c>
      <c r="E3160" s="246">
        <v>0.01</v>
      </c>
      <c r="F3160" s="136" t="s">
        <v>4667</v>
      </c>
    </row>
    <row r="3161" spans="2:6">
      <c r="B3161" s="178">
        <v>45225.602349537039</v>
      </c>
      <c r="C3161" s="246">
        <v>25</v>
      </c>
      <c r="D3161" s="246">
        <v>24.91</v>
      </c>
      <c r="E3161" s="246">
        <v>0.09</v>
      </c>
      <c r="F3161" s="136" t="s">
        <v>4738</v>
      </c>
    </row>
    <row r="3162" spans="2:6">
      <c r="B3162" s="178">
        <v>45225.611527777779</v>
      </c>
      <c r="C3162" s="246">
        <v>300</v>
      </c>
      <c r="D3162" s="246">
        <v>298.95</v>
      </c>
      <c r="E3162" s="246">
        <v>1.05</v>
      </c>
      <c r="F3162" s="136" t="s">
        <v>10165</v>
      </c>
    </row>
    <row r="3163" spans="2:6">
      <c r="B3163" s="178">
        <v>45225.625706018516</v>
      </c>
      <c r="C3163" s="246">
        <v>82</v>
      </c>
      <c r="D3163" s="246">
        <v>81.709999999999994</v>
      </c>
      <c r="E3163" s="246">
        <v>0.28999999999999998</v>
      </c>
      <c r="F3163" s="136" t="s">
        <v>6976</v>
      </c>
    </row>
    <row r="3164" spans="2:6">
      <c r="B3164" s="178">
        <v>45225.642164351855</v>
      </c>
      <c r="C3164" s="246">
        <v>10</v>
      </c>
      <c r="D3164" s="246">
        <v>9.9600000000000009</v>
      </c>
      <c r="E3164" s="246">
        <v>0.04</v>
      </c>
      <c r="F3164" s="136" t="s">
        <v>9453</v>
      </c>
    </row>
    <row r="3165" spans="2:6">
      <c r="B3165" s="178">
        <v>45225.667557870373</v>
      </c>
      <c r="C3165" s="246">
        <v>1.43</v>
      </c>
      <c r="D3165" s="246">
        <v>1.42</v>
      </c>
      <c r="E3165" s="246">
        <v>0.01</v>
      </c>
      <c r="F3165" s="136" t="s">
        <v>4630</v>
      </c>
    </row>
    <row r="3166" spans="2:6">
      <c r="B3166" s="178">
        <v>45225.66783564815</v>
      </c>
      <c r="C3166" s="246">
        <v>0.85</v>
      </c>
      <c r="D3166" s="246">
        <v>0.85</v>
      </c>
      <c r="E3166" s="246">
        <v>0</v>
      </c>
      <c r="F3166" s="136" t="s">
        <v>4630</v>
      </c>
    </row>
    <row r="3167" spans="2:6">
      <c r="B3167" s="178">
        <v>45225.679895833331</v>
      </c>
      <c r="C3167" s="246">
        <v>100</v>
      </c>
      <c r="D3167" s="246">
        <v>99.65</v>
      </c>
      <c r="E3167" s="246">
        <v>0.35</v>
      </c>
      <c r="F3167" s="136" t="s">
        <v>4574</v>
      </c>
    </row>
    <row r="3168" spans="2:6">
      <c r="B3168" s="178">
        <v>45225.686840277776</v>
      </c>
      <c r="C3168" s="246">
        <v>300</v>
      </c>
      <c r="D3168" s="246">
        <v>298.95</v>
      </c>
      <c r="E3168" s="246">
        <v>1.05</v>
      </c>
      <c r="F3168" s="136" t="s">
        <v>10099</v>
      </c>
    </row>
    <row r="3169" spans="2:6">
      <c r="B3169" s="178">
        <v>45225.700624999998</v>
      </c>
      <c r="C3169" s="246">
        <v>300</v>
      </c>
      <c r="D3169" s="246">
        <v>298.95</v>
      </c>
      <c r="E3169" s="246">
        <v>1.05</v>
      </c>
      <c r="F3169" s="136" t="s">
        <v>6947</v>
      </c>
    </row>
    <row r="3170" spans="2:6">
      <c r="B3170" s="178">
        <v>45225.700671296298</v>
      </c>
      <c r="C3170" s="246">
        <v>1</v>
      </c>
      <c r="D3170" s="246">
        <v>1</v>
      </c>
      <c r="E3170" s="246">
        <v>0</v>
      </c>
      <c r="F3170" s="136" t="s">
        <v>10166</v>
      </c>
    </row>
    <row r="3171" spans="2:6">
      <c r="B3171" s="178">
        <v>45225.700856481482</v>
      </c>
      <c r="C3171" s="246">
        <v>150</v>
      </c>
      <c r="D3171" s="246">
        <v>149.47</v>
      </c>
      <c r="E3171" s="246">
        <v>0.53</v>
      </c>
      <c r="F3171" s="136" t="s">
        <v>10167</v>
      </c>
    </row>
    <row r="3172" spans="2:6">
      <c r="B3172" s="178">
        <v>45225.701458333337</v>
      </c>
      <c r="C3172" s="246">
        <v>100</v>
      </c>
      <c r="D3172" s="246">
        <v>99.65</v>
      </c>
      <c r="E3172" s="246">
        <v>0.35</v>
      </c>
      <c r="F3172" s="136" t="s">
        <v>5749</v>
      </c>
    </row>
    <row r="3173" spans="2:6">
      <c r="B3173" s="178">
        <v>45225.7109837963</v>
      </c>
      <c r="C3173" s="246">
        <v>300</v>
      </c>
      <c r="D3173" s="246">
        <v>298.95</v>
      </c>
      <c r="E3173" s="246">
        <v>1.05</v>
      </c>
      <c r="F3173" s="136" t="s">
        <v>7069</v>
      </c>
    </row>
    <row r="3174" spans="2:6">
      <c r="B3174" s="178">
        <v>45225.715185185189</v>
      </c>
      <c r="C3174" s="246">
        <v>0.01</v>
      </c>
      <c r="D3174" s="246">
        <v>0.01</v>
      </c>
      <c r="E3174" s="246">
        <v>0</v>
      </c>
      <c r="F3174" s="136" t="s">
        <v>6958</v>
      </c>
    </row>
    <row r="3175" spans="2:6">
      <c r="B3175" s="178">
        <v>45225.718807870369</v>
      </c>
      <c r="C3175" s="246">
        <v>300</v>
      </c>
      <c r="D3175" s="246">
        <v>298.95</v>
      </c>
      <c r="E3175" s="246">
        <v>1.05</v>
      </c>
      <c r="F3175" s="136" t="s">
        <v>7017</v>
      </c>
    </row>
    <row r="3176" spans="2:6">
      <c r="B3176" s="178">
        <v>45225.723981481482</v>
      </c>
      <c r="C3176" s="246">
        <v>200</v>
      </c>
      <c r="D3176" s="246">
        <v>199.3</v>
      </c>
      <c r="E3176" s="246">
        <v>0.7</v>
      </c>
      <c r="F3176" s="136" t="s">
        <v>9926</v>
      </c>
    </row>
    <row r="3177" spans="2:6">
      <c r="B3177" s="178">
        <v>45225.73133101852</v>
      </c>
      <c r="C3177" s="246">
        <v>1000</v>
      </c>
      <c r="D3177" s="246">
        <v>996.5</v>
      </c>
      <c r="E3177" s="246">
        <v>3.5</v>
      </c>
      <c r="F3177" s="136" t="s">
        <v>10168</v>
      </c>
    </row>
    <row r="3178" spans="2:6">
      <c r="B3178" s="178">
        <v>45225.748912037037</v>
      </c>
      <c r="C3178" s="246">
        <v>15</v>
      </c>
      <c r="D3178" s="246">
        <v>14.95</v>
      </c>
      <c r="E3178" s="246">
        <v>0.05</v>
      </c>
      <c r="F3178" s="136" t="s">
        <v>10161</v>
      </c>
    </row>
    <row r="3179" spans="2:6">
      <c r="B3179" s="178">
        <v>45225.763993055552</v>
      </c>
      <c r="C3179" s="246">
        <v>1000</v>
      </c>
      <c r="D3179" s="246">
        <v>996.5</v>
      </c>
      <c r="E3179" s="246">
        <v>3.5</v>
      </c>
      <c r="F3179" s="136" t="s">
        <v>4596</v>
      </c>
    </row>
    <row r="3180" spans="2:6">
      <c r="B3180" s="178">
        <v>45225.777349537035</v>
      </c>
      <c r="C3180" s="246">
        <v>3000</v>
      </c>
      <c r="D3180" s="246">
        <v>2989.5</v>
      </c>
      <c r="E3180" s="246">
        <v>10.5</v>
      </c>
      <c r="F3180" s="136" t="s">
        <v>6994</v>
      </c>
    </row>
    <row r="3181" spans="2:6">
      <c r="B3181" s="178">
        <v>45225.781539351854</v>
      </c>
      <c r="C3181" s="246">
        <v>15</v>
      </c>
      <c r="D3181" s="246">
        <v>14.95</v>
      </c>
      <c r="E3181" s="246">
        <v>0.05</v>
      </c>
      <c r="F3181" s="136" t="s">
        <v>10169</v>
      </c>
    </row>
    <row r="3182" spans="2:6">
      <c r="B3182" s="178">
        <v>45225.783229166664</v>
      </c>
      <c r="C3182" s="246">
        <v>300</v>
      </c>
      <c r="D3182" s="246">
        <v>298.95</v>
      </c>
      <c r="E3182" s="246">
        <v>1.05</v>
      </c>
      <c r="F3182" s="136" t="s">
        <v>10170</v>
      </c>
    </row>
    <row r="3183" spans="2:6">
      <c r="B3183" s="178">
        <v>45225.811747685184</v>
      </c>
      <c r="C3183" s="246">
        <v>10</v>
      </c>
      <c r="D3183" s="246">
        <v>9.9600000000000009</v>
      </c>
      <c r="E3183" s="246">
        <v>0.04</v>
      </c>
      <c r="F3183" s="136" t="s">
        <v>9677</v>
      </c>
    </row>
    <row r="3184" spans="2:6">
      <c r="B3184" s="178">
        <v>45225.828379629631</v>
      </c>
      <c r="C3184" s="246">
        <v>100</v>
      </c>
      <c r="D3184" s="246">
        <v>99.65</v>
      </c>
      <c r="E3184" s="246">
        <v>0.35</v>
      </c>
      <c r="F3184" s="136" t="s">
        <v>4669</v>
      </c>
    </row>
    <row r="3185" spans="2:6">
      <c r="B3185" s="178">
        <v>45225.859351851854</v>
      </c>
      <c r="C3185" s="246">
        <v>300</v>
      </c>
      <c r="D3185" s="246">
        <v>298.95</v>
      </c>
      <c r="E3185" s="246">
        <v>1.05</v>
      </c>
      <c r="F3185" s="136" t="s">
        <v>10171</v>
      </c>
    </row>
    <row r="3186" spans="2:6">
      <c r="B3186" s="178">
        <v>45225.871111111112</v>
      </c>
      <c r="C3186" s="246">
        <v>10000</v>
      </c>
      <c r="D3186" s="246">
        <v>9965</v>
      </c>
      <c r="E3186" s="246">
        <v>35</v>
      </c>
      <c r="F3186" s="136" t="s">
        <v>6959</v>
      </c>
    </row>
    <row r="3187" spans="2:6">
      <c r="B3187" s="178">
        <v>45225.885104166664</v>
      </c>
      <c r="C3187" s="246">
        <v>300</v>
      </c>
      <c r="D3187" s="246">
        <v>298.95</v>
      </c>
      <c r="E3187" s="246">
        <v>1.05</v>
      </c>
      <c r="F3187" s="136" t="s">
        <v>9615</v>
      </c>
    </row>
    <row r="3188" spans="2:6">
      <c r="B3188" s="178">
        <v>45225.887789351851</v>
      </c>
      <c r="C3188" s="246">
        <v>500</v>
      </c>
      <c r="D3188" s="246">
        <v>498.25</v>
      </c>
      <c r="E3188" s="246">
        <v>1.75</v>
      </c>
      <c r="F3188" s="136" t="s">
        <v>10070</v>
      </c>
    </row>
    <row r="3189" spans="2:6">
      <c r="B3189" s="178">
        <v>45225.897835648146</v>
      </c>
      <c r="C3189" s="246">
        <v>100</v>
      </c>
      <c r="D3189" s="246">
        <v>99.65</v>
      </c>
      <c r="E3189" s="246">
        <v>0.35</v>
      </c>
      <c r="F3189" s="136" t="s">
        <v>9781</v>
      </c>
    </row>
    <row r="3190" spans="2:6">
      <c r="B3190" s="178">
        <v>45225.901921296296</v>
      </c>
      <c r="C3190" s="246">
        <v>7777</v>
      </c>
      <c r="D3190" s="246">
        <v>7749.78</v>
      </c>
      <c r="E3190" s="246">
        <v>27.22</v>
      </c>
      <c r="F3190" s="136" t="s">
        <v>4633</v>
      </c>
    </row>
    <row r="3191" spans="2:6">
      <c r="B3191" s="178">
        <v>45225.915462962963</v>
      </c>
      <c r="C3191" s="246">
        <v>1000</v>
      </c>
      <c r="D3191" s="246">
        <v>996.5</v>
      </c>
      <c r="E3191" s="246">
        <v>3.5</v>
      </c>
      <c r="F3191" s="136" t="s">
        <v>10172</v>
      </c>
    </row>
    <row r="3192" spans="2:6">
      <c r="B3192" s="178">
        <v>45225.918807870374</v>
      </c>
      <c r="C3192" s="246">
        <v>100</v>
      </c>
      <c r="D3192" s="246">
        <v>99.65</v>
      </c>
      <c r="E3192" s="246">
        <v>0.35</v>
      </c>
      <c r="F3192" s="136" t="s">
        <v>9697</v>
      </c>
    </row>
    <row r="3193" spans="2:6">
      <c r="B3193" s="178">
        <v>45225.931944444441</v>
      </c>
      <c r="C3193" s="246">
        <v>1000</v>
      </c>
      <c r="D3193" s="246">
        <v>996.5</v>
      </c>
      <c r="E3193" s="246">
        <v>3.5</v>
      </c>
      <c r="F3193" s="136" t="s">
        <v>6985</v>
      </c>
    </row>
    <row r="3194" spans="2:6">
      <c r="B3194" s="178">
        <v>45225.932789351849</v>
      </c>
      <c r="C3194" s="246">
        <v>1000</v>
      </c>
      <c r="D3194" s="246">
        <v>996.5</v>
      </c>
      <c r="E3194" s="246">
        <v>3.5</v>
      </c>
      <c r="F3194" s="136" t="s">
        <v>6985</v>
      </c>
    </row>
    <row r="3195" spans="2:6">
      <c r="B3195" s="178">
        <v>45225.965509259258</v>
      </c>
      <c r="C3195" s="246">
        <v>53.1</v>
      </c>
      <c r="D3195" s="246">
        <v>52.910000000000004</v>
      </c>
      <c r="E3195" s="246">
        <v>0.19</v>
      </c>
      <c r="F3195" s="136" t="s">
        <v>10025</v>
      </c>
    </row>
    <row r="3196" spans="2:6">
      <c r="B3196" s="178">
        <v>45225.97991898148</v>
      </c>
      <c r="C3196" s="246">
        <v>1000</v>
      </c>
      <c r="D3196" s="246">
        <v>996.5</v>
      </c>
      <c r="E3196" s="246">
        <v>3.5</v>
      </c>
      <c r="F3196" s="136" t="s">
        <v>5741</v>
      </c>
    </row>
    <row r="3197" spans="2:6">
      <c r="B3197" s="178">
        <v>45225.998819444445</v>
      </c>
      <c r="C3197" s="246">
        <v>3</v>
      </c>
      <c r="D3197" s="246">
        <v>2.99</v>
      </c>
      <c r="E3197" s="246">
        <v>0.01</v>
      </c>
      <c r="F3197" s="136" t="s">
        <v>4667</v>
      </c>
    </row>
    <row r="3198" spans="2:6">
      <c r="B3198" s="178">
        <v>45226.017592592594</v>
      </c>
      <c r="C3198" s="246">
        <v>100</v>
      </c>
      <c r="D3198" s="246">
        <v>99.65</v>
      </c>
      <c r="E3198" s="246">
        <v>0.35</v>
      </c>
      <c r="F3198" s="136" t="s">
        <v>10173</v>
      </c>
    </row>
    <row r="3199" spans="2:6">
      <c r="B3199" s="178">
        <v>45226.046886574077</v>
      </c>
      <c r="C3199" s="246">
        <v>2</v>
      </c>
      <c r="D3199" s="246">
        <v>1.99</v>
      </c>
      <c r="E3199" s="246">
        <v>0.01</v>
      </c>
      <c r="F3199" s="136" t="s">
        <v>4667</v>
      </c>
    </row>
    <row r="3200" spans="2:6">
      <c r="B3200" s="178">
        <v>45226.068541666667</v>
      </c>
      <c r="C3200" s="246">
        <v>5000</v>
      </c>
      <c r="D3200" s="246">
        <v>4982.5</v>
      </c>
      <c r="E3200" s="246">
        <v>17.5</v>
      </c>
      <c r="F3200" s="136" t="s">
        <v>10174</v>
      </c>
    </row>
    <row r="3201" spans="2:6">
      <c r="B3201" s="178">
        <v>45226.241898148146</v>
      </c>
      <c r="C3201" s="246">
        <v>500</v>
      </c>
      <c r="D3201" s="246">
        <v>498.25</v>
      </c>
      <c r="E3201" s="246">
        <v>1.75</v>
      </c>
      <c r="F3201" s="136" t="s">
        <v>10175</v>
      </c>
    </row>
    <row r="3202" spans="2:6">
      <c r="B3202" s="178">
        <v>45226.265497685185</v>
      </c>
      <c r="C3202" s="246">
        <v>100</v>
      </c>
      <c r="D3202" s="246">
        <v>99.65</v>
      </c>
      <c r="E3202" s="246">
        <v>0.35</v>
      </c>
      <c r="F3202" s="136" t="s">
        <v>5745</v>
      </c>
    </row>
    <row r="3203" spans="2:6">
      <c r="B3203" s="178">
        <v>45226.269189814811</v>
      </c>
      <c r="C3203" s="246">
        <v>500</v>
      </c>
      <c r="D3203" s="246">
        <v>498.25</v>
      </c>
      <c r="E3203" s="246">
        <v>1.75</v>
      </c>
      <c r="F3203" s="136" t="s">
        <v>5635</v>
      </c>
    </row>
    <row r="3204" spans="2:6">
      <c r="B3204" s="178">
        <v>45226.308587962965</v>
      </c>
      <c r="C3204" s="246">
        <v>100</v>
      </c>
      <c r="D3204" s="246">
        <v>99.65</v>
      </c>
      <c r="E3204" s="246">
        <v>0.35</v>
      </c>
      <c r="F3204" s="136" t="s">
        <v>4645</v>
      </c>
    </row>
    <row r="3205" spans="2:6">
      <c r="B3205" s="178">
        <v>45226.308622685188</v>
      </c>
      <c r="C3205" s="246">
        <v>10</v>
      </c>
      <c r="D3205" s="246">
        <v>9.9600000000000009</v>
      </c>
      <c r="E3205" s="246">
        <v>0.04</v>
      </c>
      <c r="F3205" s="136" t="s">
        <v>9453</v>
      </c>
    </row>
    <row r="3206" spans="2:6">
      <c r="B3206" s="178">
        <v>45226.33121527778</v>
      </c>
      <c r="C3206" s="246">
        <v>2000</v>
      </c>
      <c r="D3206" s="246">
        <v>1993</v>
      </c>
      <c r="E3206" s="246">
        <v>7</v>
      </c>
      <c r="F3206" s="136" t="s">
        <v>10176</v>
      </c>
    </row>
    <row r="3207" spans="2:6">
      <c r="B3207" s="178">
        <v>45226.332731481481</v>
      </c>
      <c r="C3207" s="246">
        <v>300</v>
      </c>
      <c r="D3207" s="246">
        <v>298.95</v>
      </c>
      <c r="E3207" s="246">
        <v>1.05</v>
      </c>
      <c r="F3207" s="136" t="s">
        <v>10177</v>
      </c>
    </row>
    <row r="3208" spans="2:6">
      <c r="B3208" s="178">
        <v>45226.334456018521</v>
      </c>
      <c r="C3208" s="246">
        <v>300</v>
      </c>
      <c r="D3208" s="246">
        <v>298.95</v>
      </c>
      <c r="E3208" s="246">
        <v>1.05</v>
      </c>
      <c r="F3208" s="136" t="s">
        <v>10178</v>
      </c>
    </row>
    <row r="3209" spans="2:6">
      <c r="B3209" s="178">
        <v>45226.343761574077</v>
      </c>
      <c r="C3209" s="246">
        <v>2500</v>
      </c>
      <c r="D3209" s="246">
        <v>2491.25</v>
      </c>
      <c r="E3209" s="246">
        <v>8.75</v>
      </c>
      <c r="F3209" s="136" t="s">
        <v>4639</v>
      </c>
    </row>
    <row r="3210" spans="2:6">
      <c r="B3210" s="178">
        <v>45226.344756944447</v>
      </c>
      <c r="C3210" s="246">
        <v>1</v>
      </c>
      <c r="D3210" s="246">
        <v>1</v>
      </c>
      <c r="E3210" s="246">
        <v>0</v>
      </c>
      <c r="F3210" s="136" t="s">
        <v>4599</v>
      </c>
    </row>
    <row r="3211" spans="2:6">
      <c r="B3211" s="178">
        <v>45226.34516203704</v>
      </c>
      <c r="C3211" s="246">
        <v>1</v>
      </c>
      <c r="D3211" s="246">
        <v>1</v>
      </c>
      <c r="E3211" s="246">
        <v>0</v>
      </c>
      <c r="F3211" s="136" t="s">
        <v>4599</v>
      </c>
    </row>
    <row r="3212" spans="2:6">
      <c r="B3212" s="178">
        <v>45226.34542824074</v>
      </c>
      <c r="C3212" s="246">
        <v>1</v>
      </c>
      <c r="D3212" s="246">
        <v>1</v>
      </c>
      <c r="E3212" s="246">
        <v>0</v>
      </c>
      <c r="F3212" s="136" t="s">
        <v>4599</v>
      </c>
    </row>
    <row r="3213" spans="2:6">
      <c r="B3213" s="178">
        <v>45226.345960648148</v>
      </c>
      <c r="C3213" s="246">
        <v>1</v>
      </c>
      <c r="D3213" s="246">
        <v>1</v>
      </c>
      <c r="E3213" s="246">
        <v>0</v>
      </c>
      <c r="F3213" s="136" t="s">
        <v>4599</v>
      </c>
    </row>
    <row r="3214" spans="2:6">
      <c r="B3214" s="178">
        <v>45226.346250000002</v>
      </c>
      <c r="C3214" s="246">
        <v>1</v>
      </c>
      <c r="D3214" s="246">
        <v>1</v>
      </c>
      <c r="E3214" s="246">
        <v>0</v>
      </c>
      <c r="F3214" s="136" t="s">
        <v>4599</v>
      </c>
    </row>
    <row r="3215" spans="2:6">
      <c r="B3215" s="178">
        <v>45226.34684027778</v>
      </c>
      <c r="C3215" s="246">
        <v>1</v>
      </c>
      <c r="D3215" s="246">
        <v>1</v>
      </c>
      <c r="E3215" s="246">
        <v>0</v>
      </c>
      <c r="F3215" s="136" t="s">
        <v>4599</v>
      </c>
    </row>
    <row r="3216" spans="2:6">
      <c r="B3216" s="178">
        <v>45226.351724537039</v>
      </c>
      <c r="C3216" s="246">
        <v>100</v>
      </c>
      <c r="D3216" s="246">
        <v>99.65</v>
      </c>
      <c r="E3216" s="246">
        <v>0.35</v>
      </c>
      <c r="F3216" s="136" t="s">
        <v>6960</v>
      </c>
    </row>
    <row r="3217" spans="2:6">
      <c r="B3217" s="178">
        <v>45226.360243055555</v>
      </c>
      <c r="C3217" s="246">
        <v>5000</v>
      </c>
      <c r="D3217" s="246">
        <v>4982.5</v>
      </c>
      <c r="E3217" s="246">
        <v>17.5</v>
      </c>
      <c r="F3217" s="136" t="s">
        <v>10179</v>
      </c>
    </row>
    <row r="3218" spans="2:6">
      <c r="B3218" s="178">
        <v>45226.360775462963</v>
      </c>
      <c r="C3218" s="246">
        <v>1000</v>
      </c>
      <c r="D3218" s="246">
        <v>996.5</v>
      </c>
      <c r="E3218" s="246">
        <v>3.5</v>
      </c>
      <c r="F3218" s="136" t="s">
        <v>10180</v>
      </c>
    </row>
    <row r="3219" spans="2:6">
      <c r="B3219" s="178">
        <v>45226.389062499999</v>
      </c>
      <c r="C3219" s="246">
        <v>500</v>
      </c>
      <c r="D3219" s="246">
        <v>498.25</v>
      </c>
      <c r="E3219" s="246">
        <v>1.75</v>
      </c>
      <c r="F3219" s="136" t="s">
        <v>10181</v>
      </c>
    </row>
    <row r="3220" spans="2:6">
      <c r="B3220" s="178">
        <v>45226.399097222224</v>
      </c>
      <c r="C3220" s="246">
        <v>100</v>
      </c>
      <c r="D3220" s="246">
        <v>99.65</v>
      </c>
      <c r="E3220" s="246">
        <v>0.35</v>
      </c>
      <c r="F3220" s="136" t="s">
        <v>10182</v>
      </c>
    </row>
    <row r="3221" spans="2:6">
      <c r="B3221" s="178">
        <v>45226.399652777778</v>
      </c>
      <c r="C3221" s="246">
        <v>100</v>
      </c>
      <c r="D3221" s="246">
        <v>99.65</v>
      </c>
      <c r="E3221" s="246">
        <v>0.35</v>
      </c>
      <c r="F3221" s="136" t="s">
        <v>10025</v>
      </c>
    </row>
    <row r="3222" spans="2:6">
      <c r="B3222" s="178">
        <v>45226.40011574074</v>
      </c>
      <c r="C3222" s="246">
        <v>3000</v>
      </c>
      <c r="D3222" s="246">
        <v>2989.5</v>
      </c>
      <c r="E3222" s="246">
        <v>10.5</v>
      </c>
      <c r="F3222" s="136" t="s">
        <v>10183</v>
      </c>
    </row>
    <row r="3223" spans="2:6">
      <c r="B3223" s="178">
        <v>45226.408506944441</v>
      </c>
      <c r="C3223" s="246">
        <v>500</v>
      </c>
      <c r="D3223" s="246">
        <v>498.25</v>
      </c>
      <c r="E3223" s="246">
        <v>1.75</v>
      </c>
      <c r="F3223" s="136" t="s">
        <v>4692</v>
      </c>
    </row>
    <row r="3224" spans="2:6">
      <c r="B3224" s="178">
        <v>45226.416562500002</v>
      </c>
      <c r="C3224" s="246">
        <v>5000</v>
      </c>
      <c r="D3224" s="246">
        <v>4982.5</v>
      </c>
      <c r="E3224" s="246">
        <v>17.5</v>
      </c>
      <c r="F3224" s="136" t="s">
        <v>10184</v>
      </c>
    </row>
    <row r="3225" spans="2:6">
      <c r="B3225" s="178">
        <v>45226.417997685188</v>
      </c>
      <c r="C3225" s="246">
        <v>1000</v>
      </c>
      <c r="D3225" s="246">
        <v>996.5</v>
      </c>
      <c r="E3225" s="246">
        <v>3.5</v>
      </c>
      <c r="F3225" s="136" t="s">
        <v>10185</v>
      </c>
    </row>
    <row r="3226" spans="2:6">
      <c r="B3226" s="178">
        <v>45226.423229166663</v>
      </c>
      <c r="C3226" s="246">
        <v>25</v>
      </c>
      <c r="D3226" s="246">
        <v>24.91</v>
      </c>
      <c r="E3226" s="246">
        <v>0.09</v>
      </c>
      <c r="F3226" s="136" t="s">
        <v>9539</v>
      </c>
    </row>
    <row r="3227" spans="2:6">
      <c r="B3227" s="178">
        <v>45226.423680555556</v>
      </c>
      <c r="C3227" s="246">
        <v>30</v>
      </c>
      <c r="D3227" s="246">
        <v>29.89</v>
      </c>
      <c r="E3227" s="246">
        <v>0.11</v>
      </c>
      <c r="F3227" s="136" t="s">
        <v>9578</v>
      </c>
    </row>
    <row r="3228" spans="2:6">
      <c r="B3228" s="178">
        <v>45226.430381944447</v>
      </c>
      <c r="C3228" s="246">
        <v>10</v>
      </c>
      <c r="D3228" s="246">
        <v>9.9600000000000009</v>
      </c>
      <c r="E3228" s="246">
        <v>0.04</v>
      </c>
      <c r="F3228" s="136" t="s">
        <v>4795</v>
      </c>
    </row>
    <row r="3229" spans="2:6">
      <c r="B3229" s="178">
        <v>45226.43141203704</v>
      </c>
      <c r="C3229" s="246">
        <v>10</v>
      </c>
      <c r="D3229" s="246">
        <v>9.9600000000000009</v>
      </c>
      <c r="E3229" s="246">
        <v>0.04</v>
      </c>
      <c r="F3229" s="136" t="s">
        <v>4795</v>
      </c>
    </row>
    <row r="3230" spans="2:6">
      <c r="B3230" s="178">
        <v>45226.432002314818</v>
      </c>
      <c r="C3230" s="246">
        <v>500</v>
      </c>
      <c r="D3230" s="246">
        <v>498.25</v>
      </c>
      <c r="E3230" s="246">
        <v>1.75</v>
      </c>
      <c r="F3230" s="136" t="s">
        <v>10186</v>
      </c>
    </row>
    <row r="3231" spans="2:6">
      <c r="B3231" s="178">
        <v>45226.433298611111</v>
      </c>
      <c r="C3231" s="246">
        <v>1</v>
      </c>
      <c r="D3231" s="246">
        <v>1</v>
      </c>
      <c r="E3231" s="246">
        <v>0</v>
      </c>
      <c r="F3231" s="136" t="s">
        <v>4599</v>
      </c>
    </row>
    <row r="3232" spans="2:6">
      <c r="B3232" s="178">
        <v>45226.433321759258</v>
      </c>
      <c r="C3232" s="246">
        <v>1</v>
      </c>
      <c r="D3232" s="246">
        <v>1</v>
      </c>
      <c r="E3232" s="246">
        <v>0</v>
      </c>
      <c r="F3232" s="136" t="s">
        <v>4599</v>
      </c>
    </row>
    <row r="3233" spans="2:6">
      <c r="B3233" s="178">
        <v>45226.43346064815</v>
      </c>
      <c r="C3233" s="246">
        <v>1000</v>
      </c>
      <c r="D3233" s="246">
        <v>996.5</v>
      </c>
      <c r="E3233" s="246">
        <v>3.5</v>
      </c>
      <c r="F3233" s="136" t="s">
        <v>4703</v>
      </c>
    </row>
    <row r="3234" spans="2:6">
      <c r="B3234" s="178">
        <v>45226.43372685185</v>
      </c>
      <c r="C3234" s="246">
        <v>1</v>
      </c>
      <c r="D3234" s="246">
        <v>1</v>
      </c>
      <c r="E3234" s="246">
        <v>0</v>
      </c>
      <c r="F3234" s="136" t="s">
        <v>4599</v>
      </c>
    </row>
    <row r="3235" spans="2:6">
      <c r="B3235" s="178">
        <v>45226.433842592596</v>
      </c>
      <c r="C3235" s="246">
        <v>1</v>
      </c>
      <c r="D3235" s="246">
        <v>1</v>
      </c>
      <c r="E3235" s="246">
        <v>0</v>
      </c>
      <c r="F3235" s="136" t="s">
        <v>4599</v>
      </c>
    </row>
    <row r="3236" spans="2:6">
      <c r="B3236" s="178">
        <v>45226.434016203704</v>
      </c>
      <c r="C3236" s="246">
        <v>1</v>
      </c>
      <c r="D3236" s="246">
        <v>1</v>
      </c>
      <c r="E3236" s="246">
        <v>0</v>
      </c>
      <c r="F3236" s="136" t="s">
        <v>4599</v>
      </c>
    </row>
    <row r="3237" spans="2:6">
      <c r="B3237" s="178">
        <v>45226.434467592589</v>
      </c>
      <c r="C3237" s="246">
        <v>1</v>
      </c>
      <c r="D3237" s="246">
        <v>1</v>
      </c>
      <c r="E3237" s="246">
        <v>0</v>
      </c>
      <c r="F3237" s="136" t="s">
        <v>4599</v>
      </c>
    </row>
    <row r="3238" spans="2:6">
      <c r="B3238" s="178">
        <v>45226.434756944444</v>
      </c>
      <c r="C3238" s="246">
        <v>1</v>
      </c>
      <c r="D3238" s="246">
        <v>1</v>
      </c>
      <c r="E3238" s="246">
        <v>0</v>
      </c>
      <c r="F3238" s="136" t="s">
        <v>4599</v>
      </c>
    </row>
    <row r="3239" spans="2:6">
      <c r="B3239" s="178">
        <v>45226.437696759262</v>
      </c>
      <c r="C3239" s="246">
        <v>1</v>
      </c>
      <c r="D3239" s="246">
        <v>1</v>
      </c>
      <c r="E3239" s="246">
        <v>0</v>
      </c>
      <c r="F3239" s="136" t="s">
        <v>4599</v>
      </c>
    </row>
    <row r="3240" spans="2:6">
      <c r="B3240" s="178">
        <v>45226.437962962962</v>
      </c>
      <c r="C3240" s="246">
        <v>1</v>
      </c>
      <c r="D3240" s="246">
        <v>1</v>
      </c>
      <c r="E3240" s="246">
        <v>0</v>
      </c>
      <c r="F3240" s="136" t="s">
        <v>4599</v>
      </c>
    </row>
    <row r="3241" spans="2:6">
      <c r="B3241" s="178">
        <v>45226.438263888886</v>
      </c>
      <c r="C3241" s="246">
        <v>1</v>
      </c>
      <c r="D3241" s="246">
        <v>1</v>
      </c>
      <c r="E3241" s="246">
        <v>0</v>
      </c>
      <c r="F3241" s="136" t="s">
        <v>4599</v>
      </c>
    </row>
    <row r="3242" spans="2:6">
      <c r="B3242" s="178">
        <v>45226.438263888886</v>
      </c>
      <c r="C3242" s="246">
        <v>1</v>
      </c>
      <c r="D3242" s="246">
        <v>1</v>
      </c>
      <c r="E3242" s="246">
        <v>0</v>
      </c>
      <c r="F3242" s="136" t="s">
        <v>4599</v>
      </c>
    </row>
    <row r="3243" spans="2:6">
      <c r="B3243" s="178">
        <v>45226.438668981478</v>
      </c>
      <c r="C3243" s="246">
        <v>1</v>
      </c>
      <c r="D3243" s="246">
        <v>1</v>
      </c>
      <c r="E3243" s="246">
        <v>0</v>
      </c>
      <c r="F3243" s="136" t="s">
        <v>4599</v>
      </c>
    </row>
    <row r="3244" spans="2:6">
      <c r="B3244" s="178">
        <v>45226.438692129632</v>
      </c>
      <c r="C3244" s="246">
        <v>1</v>
      </c>
      <c r="D3244" s="246">
        <v>1</v>
      </c>
      <c r="E3244" s="246">
        <v>0</v>
      </c>
      <c r="F3244" s="136" t="s">
        <v>4599</v>
      </c>
    </row>
    <row r="3245" spans="2:6">
      <c r="B3245" s="178">
        <v>45226.438900462963</v>
      </c>
      <c r="C3245" s="246">
        <v>1</v>
      </c>
      <c r="D3245" s="246">
        <v>1</v>
      </c>
      <c r="E3245" s="246">
        <v>0</v>
      </c>
      <c r="F3245" s="136" t="s">
        <v>4599</v>
      </c>
    </row>
    <row r="3246" spans="2:6">
      <c r="B3246" s="178">
        <v>45226.439131944448</v>
      </c>
      <c r="C3246" s="246">
        <v>1</v>
      </c>
      <c r="D3246" s="246">
        <v>1</v>
      </c>
      <c r="E3246" s="246">
        <v>0</v>
      </c>
      <c r="F3246" s="136" t="s">
        <v>4599</v>
      </c>
    </row>
    <row r="3247" spans="2:6">
      <c r="B3247" s="178">
        <v>45226.440092592595</v>
      </c>
      <c r="C3247" s="246">
        <v>1</v>
      </c>
      <c r="D3247" s="246">
        <v>1</v>
      </c>
      <c r="E3247" s="246">
        <v>0</v>
      </c>
      <c r="F3247" s="136" t="s">
        <v>4599</v>
      </c>
    </row>
    <row r="3248" spans="2:6">
      <c r="B3248" s="178">
        <v>45226.440613425926</v>
      </c>
      <c r="C3248" s="246">
        <v>1</v>
      </c>
      <c r="D3248" s="246">
        <v>1</v>
      </c>
      <c r="E3248" s="246">
        <v>0</v>
      </c>
      <c r="F3248" s="136" t="s">
        <v>4599</v>
      </c>
    </row>
    <row r="3249" spans="2:6">
      <c r="B3249" s="178">
        <v>45226.440983796296</v>
      </c>
      <c r="C3249" s="246">
        <v>1</v>
      </c>
      <c r="D3249" s="246">
        <v>1</v>
      </c>
      <c r="E3249" s="246">
        <v>0</v>
      </c>
      <c r="F3249" s="136" t="s">
        <v>4599</v>
      </c>
    </row>
    <row r="3250" spans="2:6">
      <c r="B3250" s="178">
        <v>45226.440983796296</v>
      </c>
      <c r="C3250" s="246">
        <v>1</v>
      </c>
      <c r="D3250" s="246">
        <v>1</v>
      </c>
      <c r="E3250" s="246">
        <v>0</v>
      </c>
      <c r="F3250" s="136" t="s">
        <v>4599</v>
      </c>
    </row>
    <row r="3251" spans="2:6">
      <c r="B3251" s="178">
        <v>45226.442256944443</v>
      </c>
      <c r="C3251" s="246">
        <v>1</v>
      </c>
      <c r="D3251" s="246">
        <v>1</v>
      </c>
      <c r="E3251" s="246">
        <v>0</v>
      </c>
      <c r="F3251" s="136" t="s">
        <v>4599</v>
      </c>
    </row>
    <row r="3252" spans="2:6">
      <c r="B3252" s="178">
        <v>45226.444641203707</v>
      </c>
      <c r="C3252" s="246">
        <v>1</v>
      </c>
      <c r="D3252" s="246">
        <v>1</v>
      </c>
      <c r="E3252" s="246">
        <v>0</v>
      </c>
      <c r="F3252" s="136" t="s">
        <v>4599</v>
      </c>
    </row>
    <row r="3253" spans="2:6">
      <c r="B3253" s="178">
        <v>45226.446192129632</v>
      </c>
      <c r="C3253" s="246">
        <v>1</v>
      </c>
      <c r="D3253" s="246">
        <v>1</v>
      </c>
      <c r="E3253" s="246">
        <v>0</v>
      </c>
      <c r="F3253" s="136" t="s">
        <v>4599</v>
      </c>
    </row>
    <row r="3254" spans="2:6">
      <c r="B3254" s="178">
        <v>45226.446400462963</v>
      </c>
      <c r="C3254" s="246">
        <v>1</v>
      </c>
      <c r="D3254" s="246">
        <v>1</v>
      </c>
      <c r="E3254" s="246">
        <v>0</v>
      </c>
      <c r="F3254" s="136" t="s">
        <v>4599</v>
      </c>
    </row>
    <row r="3255" spans="2:6">
      <c r="B3255" s="178">
        <v>45226.446828703702</v>
      </c>
      <c r="C3255" s="246">
        <v>1</v>
      </c>
      <c r="D3255" s="246">
        <v>1</v>
      </c>
      <c r="E3255" s="246">
        <v>0</v>
      </c>
      <c r="F3255" s="136" t="s">
        <v>4599</v>
      </c>
    </row>
    <row r="3256" spans="2:6">
      <c r="B3256" s="178">
        <v>45226.446851851855</v>
      </c>
      <c r="C3256" s="246">
        <v>1</v>
      </c>
      <c r="D3256" s="246">
        <v>1</v>
      </c>
      <c r="E3256" s="246">
        <v>0</v>
      </c>
      <c r="F3256" s="136" t="s">
        <v>4599</v>
      </c>
    </row>
    <row r="3257" spans="2:6">
      <c r="B3257" s="178">
        <v>45226.447152777779</v>
      </c>
      <c r="C3257" s="246">
        <v>1</v>
      </c>
      <c r="D3257" s="246">
        <v>1</v>
      </c>
      <c r="E3257" s="246">
        <v>0</v>
      </c>
      <c r="F3257" s="136" t="s">
        <v>4599</v>
      </c>
    </row>
    <row r="3258" spans="2:6">
      <c r="B3258" s="178">
        <v>45226.447164351855</v>
      </c>
      <c r="C3258" s="246">
        <v>1</v>
      </c>
      <c r="D3258" s="246">
        <v>1</v>
      </c>
      <c r="E3258" s="246">
        <v>0</v>
      </c>
      <c r="F3258" s="136" t="s">
        <v>4599</v>
      </c>
    </row>
    <row r="3259" spans="2:6">
      <c r="B3259" s="178">
        <v>45226.447627314818</v>
      </c>
      <c r="C3259" s="246">
        <v>5000</v>
      </c>
      <c r="D3259" s="246">
        <v>4982.5</v>
      </c>
      <c r="E3259" s="246">
        <v>17.5</v>
      </c>
      <c r="F3259" s="136" t="s">
        <v>4622</v>
      </c>
    </row>
    <row r="3260" spans="2:6">
      <c r="B3260" s="178">
        <v>45226.447650462964</v>
      </c>
      <c r="C3260" s="246">
        <v>1</v>
      </c>
      <c r="D3260" s="246">
        <v>1</v>
      </c>
      <c r="E3260" s="246">
        <v>0</v>
      </c>
      <c r="F3260" s="136" t="s">
        <v>4599</v>
      </c>
    </row>
    <row r="3261" spans="2:6">
      <c r="B3261" s="178">
        <v>45226.447731481479</v>
      </c>
      <c r="C3261" s="246">
        <v>1</v>
      </c>
      <c r="D3261" s="246">
        <v>1</v>
      </c>
      <c r="E3261" s="246">
        <v>0</v>
      </c>
      <c r="F3261" s="136" t="s">
        <v>4599</v>
      </c>
    </row>
    <row r="3262" spans="2:6">
      <c r="B3262" s="178">
        <v>45226.448634259257</v>
      </c>
      <c r="C3262" s="246">
        <v>1</v>
      </c>
      <c r="D3262" s="246">
        <v>1</v>
      </c>
      <c r="E3262" s="246">
        <v>0</v>
      </c>
      <c r="F3262" s="136" t="s">
        <v>4599</v>
      </c>
    </row>
    <row r="3263" spans="2:6">
      <c r="B3263" s="178">
        <v>45226.448738425926</v>
      </c>
      <c r="C3263" s="246">
        <v>1</v>
      </c>
      <c r="D3263" s="246">
        <v>1</v>
      </c>
      <c r="E3263" s="246">
        <v>0</v>
      </c>
      <c r="F3263" s="136" t="s">
        <v>4599</v>
      </c>
    </row>
    <row r="3264" spans="2:6">
      <c r="B3264" s="178">
        <v>45226.44903935185</v>
      </c>
      <c r="C3264" s="246">
        <v>1</v>
      </c>
      <c r="D3264" s="246">
        <v>1</v>
      </c>
      <c r="E3264" s="246">
        <v>0</v>
      </c>
      <c r="F3264" s="136" t="s">
        <v>4599</v>
      </c>
    </row>
    <row r="3265" spans="2:6">
      <c r="B3265" s="178">
        <v>45226.449282407404</v>
      </c>
      <c r="C3265" s="246">
        <v>1</v>
      </c>
      <c r="D3265" s="246">
        <v>1</v>
      </c>
      <c r="E3265" s="246">
        <v>0</v>
      </c>
      <c r="F3265" s="136" t="s">
        <v>4599</v>
      </c>
    </row>
    <row r="3266" spans="2:6">
      <c r="B3266" s="178">
        <v>45226.449687499997</v>
      </c>
      <c r="C3266" s="246">
        <v>1</v>
      </c>
      <c r="D3266" s="246">
        <v>1</v>
      </c>
      <c r="E3266" s="246">
        <v>0</v>
      </c>
      <c r="F3266" s="136" t="s">
        <v>4599</v>
      </c>
    </row>
    <row r="3267" spans="2:6">
      <c r="B3267" s="178">
        <v>45226.449733796297</v>
      </c>
      <c r="C3267" s="246">
        <v>1</v>
      </c>
      <c r="D3267" s="246">
        <v>1</v>
      </c>
      <c r="E3267" s="246">
        <v>0</v>
      </c>
      <c r="F3267" s="136" t="s">
        <v>4599</v>
      </c>
    </row>
    <row r="3268" spans="2:6">
      <c r="B3268" s="178">
        <v>45226.450219907405</v>
      </c>
      <c r="C3268" s="246">
        <v>1</v>
      </c>
      <c r="D3268" s="246">
        <v>1</v>
      </c>
      <c r="E3268" s="246">
        <v>0</v>
      </c>
      <c r="F3268" s="136" t="s">
        <v>4599</v>
      </c>
    </row>
    <row r="3269" spans="2:6">
      <c r="B3269" s="178">
        <v>45226.450231481482</v>
      </c>
      <c r="C3269" s="246">
        <v>1</v>
      </c>
      <c r="D3269" s="246">
        <v>1</v>
      </c>
      <c r="E3269" s="246">
        <v>0</v>
      </c>
      <c r="F3269" s="136" t="s">
        <v>4599</v>
      </c>
    </row>
    <row r="3270" spans="2:6">
      <c r="B3270" s="178">
        <v>45226.450659722221</v>
      </c>
      <c r="C3270" s="246">
        <v>1</v>
      </c>
      <c r="D3270" s="246">
        <v>1</v>
      </c>
      <c r="E3270" s="246">
        <v>0</v>
      </c>
      <c r="F3270" s="136" t="s">
        <v>4599</v>
      </c>
    </row>
    <row r="3271" spans="2:6">
      <c r="B3271" s="178">
        <v>45226.450671296298</v>
      </c>
      <c r="C3271" s="246">
        <v>1</v>
      </c>
      <c r="D3271" s="246">
        <v>1</v>
      </c>
      <c r="E3271" s="246">
        <v>0</v>
      </c>
      <c r="F3271" s="136" t="s">
        <v>4599</v>
      </c>
    </row>
    <row r="3272" spans="2:6">
      <c r="B3272" s="178">
        <v>45226.450995370367</v>
      </c>
      <c r="C3272" s="246">
        <v>1</v>
      </c>
      <c r="D3272" s="246">
        <v>1</v>
      </c>
      <c r="E3272" s="246">
        <v>0</v>
      </c>
      <c r="F3272" s="136" t="s">
        <v>4599</v>
      </c>
    </row>
    <row r="3273" spans="2:6">
      <c r="B3273" s="178">
        <v>45226.451041666667</v>
      </c>
      <c r="C3273" s="246">
        <v>1</v>
      </c>
      <c r="D3273" s="246">
        <v>1</v>
      </c>
      <c r="E3273" s="246">
        <v>0</v>
      </c>
      <c r="F3273" s="136" t="s">
        <v>4599</v>
      </c>
    </row>
    <row r="3274" spans="2:6">
      <c r="B3274" s="178">
        <v>45226.451388888891</v>
      </c>
      <c r="C3274" s="246">
        <v>1</v>
      </c>
      <c r="D3274" s="246">
        <v>1</v>
      </c>
      <c r="E3274" s="246">
        <v>0</v>
      </c>
      <c r="F3274" s="136" t="s">
        <v>4599</v>
      </c>
    </row>
    <row r="3275" spans="2:6">
      <c r="B3275" s="178">
        <v>45226.451388888891</v>
      </c>
      <c r="C3275" s="246">
        <v>1</v>
      </c>
      <c r="D3275" s="246">
        <v>1</v>
      </c>
      <c r="E3275" s="246">
        <v>0</v>
      </c>
      <c r="F3275" s="136" t="s">
        <v>4599</v>
      </c>
    </row>
    <row r="3276" spans="2:6">
      <c r="B3276" s="178">
        <v>45226.451736111114</v>
      </c>
      <c r="C3276" s="246">
        <v>1</v>
      </c>
      <c r="D3276" s="246">
        <v>1</v>
      </c>
      <c r="E3276" s="246">
        <v>0</v>
      </c>
      <c r="F3276" s="136" t="s">
        <v>4599</v>
      </c>
    </row>
    <row r="3277" spans="2:6">
      <c r="B3277" s="178">
        <v>45226.45175925926</v>
      </c>
      <c r="C3277" s="246">
        <v>1</v>
      </c>
      <c r="D3277" s="246">
        <v>1</v>
      </c>
      <c r="E3277" s="246">
        <v>0</v>
      </c>
      <c r="F3277" s="136" t="s">
        <v>4599</v>
      </c>
    </row>
    <row r="3278" spans="2:6">
      <c r="B3278" s="178">
        <v>45226.453773148147</v>
      </c>
      <c r="C3278" s="246">
        <v>1</v>
      </c>
      <c r="D3278" s="246">
        <v>1</v>
      </c>
      <c r="E3278" s="246">
        <v>0</v>
      </c>
      <c r="F3278" s="136" t="s">
        <v>4599</v>
      </c>
    </row>
    <row r="3279" spans="2:6">
      <c r="B3279" s="178">
        <v>45226.453865740739</v>
      </c>
      <c r="C3279" s="246">
        <v>1</v>
      </c>
      <c r="D3279" s="246">
        <v>1</v>
      </c>
      <c r="E3279" s="246">
        <v>0</v>
      </c>
      <c r="F3279" s="136" t="s">
        <v>4599</v>
      </c>
    </row>
    <row r="3280" spans="2:6">
      <c r="B3280" s="178">
        <v>45226.454247685186</v>
      </c>
      <c r="C3280" s="246">
        <v>1</v>
      </c>
      <c r="D3280" s="246">
        <v>1</v>
      </c>
      <c r="E3280" s="246">
        <v>0</v>
      </c>
      <c r="F3280" s="136" t="s">
        <v>4599</v>
      </c>
    </row>
    <row r="3281" spans="2:6">
      <c r="B3281" s="178">
        <v>45226.454618055555</v>
      </c>
      <c r="C3281" s="246">
        <v>1</v>
      </c>
      <c r="D3281" s="246">
        <v>1</v>
      </c>
      <c r="E3281" s="246">
        <v>0</v>
      </c>
      <c r="F3281" s="136" t="s">
        <v>4599</v>
      </c>
    </row>
    <row r="3282" spans="2:6">
      <c r="B3282" s="178">
        <v>45226.455914351849</v>
      </c>
      <c r="C3282" s="246">
        <v>1</v>
      </c>
      <c r="D3282" s="246">
        <v>1</v>
      </c>
      <c r="E3282" s="246">
        <v>0</v>
      </c>
      <c r="F3282" s="136" t="s">
        <v>4599</v>
      </c>
    </row>
    <row r="3283" spans="2:6">
      <c r="B3283" s="178">
        <v>45226.457291666666</v>
      </c>
      <c r="C3283" s="246">
        <v>1</v>
      </c>
      <c r="D3283" s="246">
        <v>1</v>
      </c>
      <c r="E3283" s="246">
        <v>0</v>
      </c>
      <c r="F3283" s="136" t="s">
        <v>4599</v>
      </c>
    </row>
    <row r="3284" spans="2:6">
      <c r="B3284" s="178">
        <v>45226.458506944444</v>
      </c>
      <c r="C3284" s="246">
        <v>1</v>
      </c>
      <c r="D3284" s="246">
        <v>1</v>
      </c>
      <c r="E3284" s="246">
        <v>0</v>
      </c>
      <c r="F3284" s="136" t="s">
        <v>4599</v>
      </c>
    </row>
    <row r="3285" spans="2:6">
      <c r="B3285" s="178">
        <v>45226.458784722221</v>
      </c>
      <c r="C3285" s="246">
        <v>1</v>
      </c>
      <c r="D3285" s="246">
        <v>1</v>
      </c>
      <c r="E3285" s="246">
        <v>0</v>
      </c>
      <c r="F3285" s="136" t="s">
        <v>4599</v>
      </c>
    </row>
    <row r="3286" spans="2:6">
      <c r="B3286" s="178">
        <v>45226.458865740744</v>
      </c>
      <c r="C3286" s="246">
        <v>50</v>
      </c>
      <c r="D3286" s="246">
        <v>49.82</v>
      </c>
      <c r="E3286" s="246">
        <v>0.18</v>
      </c>
      <c r="F3286" s="136" t="s">
        <v>4579</v>
      </c>
    </row>
    <row r="3287" spans="2:6">
      <c r="B3287" s="178">
        <v>45226.459745370368</v>
      </c>
      <c r="C3287" s="246">
        <v>1</v>
      </c>
      <c r="D3287" s="246">
        <v>1</v>
      </c>
      <c r="E3287" s="246">
        <v>0</v>
      </c>
      <c r="F3287" s="136" t="s">
        <v>4599</v>
      </c>
    </row>
    <row r="3288" spans="2:6">
      <c r="B3288" s="178">
        <v>45226.460138888891</v>
      </c>
      <c r="C3288" s="246">
        <v>1</v>
      </c>
      <c r="D3288" s="246">
        <v>1</v>
      </c>
      <c r="E3288" s="246">
        <v>0</v>
      </c>
      <c r="F3288" s="136" t="s">
        <v>4599</v>
      </c>
    </row>
    <row r="3289" spans="2:6">
      <c r="B3289" s="178">
        <v>45226.474131944444</v>
      </c>
      <c r="C3289" s="246">
        <v>35</v>
      </c>
      <c r="D3289" s="246">
        <v>34.880000000000003</v>
      </c>
      <c r="E3289" s="246">
        <v>0.12</v>
      </c>
      <c r="F3289" s="136" t="s">
        <v>4738</v>
      </c>
    </row>
    <row r="3290" spans="2:6">
      <c r="B3290" s="178">
        <v>45226.480069444442</v>
      </c>
      <c r="C3290" s="246">
        <v>25</v>
      </c>
      <c r="D3290" s="246">
        <v>24.91</v>
      </c>
      <c r="E3290" s="246">
        <v>0.09</v>
      </c>
      <c r="F3290" s="136" t="s">
        <v>10187</v>
      </c>
    </row>
    <row r="3291" spans="2:6">
      <c r="B3291" s="178">
        <v>45226.492106481484</v>
      </c>
      <c r="C3291" s="246">
        <v>2000</v>
      </c>
      <c r="D3291" s="246">
        <v>1993</v>
      </c>
      <c r="E3291" s="246">
        <v>7</v>
      </c>
      <c r="F3291" s="136" t="s">
        <v>10188</v>
      </c>
    </row>
    <row r="3292" spans="2:6">
      <c r="B3292" s="178">
        <v>45226.493101851855</v>
      </c>
      <c r="C3292" s="246">
        <v>500</v>
      </c>
      <c r="D3292" s="246">
        <v>498.25</v>
      </c>
      <c r="E3292" s="246">
        <v>1.75</v>
      </c>
      <c r="F3292" s="136" t="s">
        <v>4606</v>
      </c>
    </row>
    <row r="3293" spans="2:6">
      <c r="B3293" s="178">
        <v>45226.514965277776</v>
      </c>
      <c r="C3293" s="246">
        <v>1500</v>
      </c>
      <c r="D3293" s="246">
        <v>1494.75</v>
      </c>
      <c r="E3293" s="246">
        <v>5.25</v>
      </c>
      <c r="F3293" s="136" t="s">
        <v>4812</v>
      </c>
    </row>
    <row r="3294" spans="2:6">
      <c r="B3294" s="178">
        <v>45226.523530092592</v>
      </c>
      <c r="C3294" s="246">
        <v>300</v>
      </c>
      <c r="D3294" s="246">
        <v>298.95</v>
      </c>
      <c r="E3294" s="246">
        <v>1.05</v>
      </c>
      <c r="F3294" s="136" t="s">
        <v>4596</v>
      </c>
    </row>
    <row r="3295" spans="2:6">
      <c r="B3295" s="178">
        <v>45226.524861111109</v>
      </c>
      <c r="C3295" s="246">
        <v>500</v>
      </c>
      <c r="D3295" s="246">
        <v>498.25</v>
      </c>
      <c r="E3295" s="246">
        <v>1.75</v>
      </c>
      <c r="F3295" s="136" t="s">
        <v>5676</v>
      </c>
    </row>
    <row r="3296" spans="2:6">
      <c r="B3296" s="178">
        <v>45226.525219907409</v>
      </c>
      <c r="C3296" s="246">
        <v>50</v>
      </c>
      <c r="D3296" s="246">
        <v>49.82</v>
      </c>
      <c r="E3296" s="246">
        <v>0.18</v>
      </c>
      <c r="F3296" s="136" t="s">
        <v>5688</v>
      </c>
    </row>
    <row r="3297" spans="2:6">
      <c r="B3297" s="178">
        <v>45226.538171296299</v>
      </c>
      <c r="C3297" s="246">
        <v>1.37</v>
      </c>
      <c r="D3297" s="246">
        <v>1.37</v>
      </c>
      <c r="E3297" s="246">
        <v>0</v>
      </c>
      <c r="F3297" s="136" t="s">
        <v>10189</v>
      </c>
    </row>
    <row r="3298" spans="2:6">
      <c r="B3298" s="178">
        <v>45226.541168981479</v>
      </c>
      <c r="C3298" s="246">
        <v>1.37</v>
      </c>
      <c r="D3298" s="246">
        <v>1.37</v>
      </c>
      <c r="E3298" s="246">
        <v>0</v>
      </c>
      <c r="F3298" s="136" t="s">
        <v>10189</v>
      </c>
    </row>
    <row r="3299" spans="2:6">
      <c r="B3299" s="178">
        <v>45226.551736111112</v>
      </c>
      <c r="C3299" s="246">
        <v>1000</v>
      </c>
      <c r="D3299" s="246">
        <v>996.5</v>
      </c>
      <c r="E3299" s="246">
        <v>3.5</v>
      </c>
      <c r="F3299" s="136" t="s">
        <v>6963</v>
      </c>
    </row>
    <row r="3300" spans="2:6">
      <c r="B3300" s="178">
        <v>45226.555312500001</v>
      </c>
      <c r="C3300" s="246">
        <v>0.65</v>
      </c>
      <c r="D3300" s="246">
        <v>0.65</v>
      </c>
      <c r="E3300" s="246">
        <v>0</v>
      </c>
      <c r="F3300" s="136" t="s">
        <v>4630</v>
      </c>
    </row>
    <row r="3301" spans="2:6">
      <c r="B3301" s="178">
        <v>45226.555694444447</v>
      </c>
      <c r="C3301" s="246">
        <v>0.45</v>
      </c>
      <c r="D3301" s="246">
        <v>0.45</v>
      </c>
      <c r="E3301" s="246">
        <v>0</v>
      </c>
      <c r="F3301" s="136" t="s">
        <v>4630</v>
      </c>
    </row>
    <row r="3302" spans="2:6">
      <c r="B3302" s="178">
        <v>45226.556087962963</v>
      </c>
      <c r="C3302" s="246">
        <v>0.25</v>
      </c>
      <c r="D3302" s="246">
        <v>0.25</v>
      </c>
      <c r="E3302" s="246">
        <v>0</v>
      </c>
      <c r="F3302" s="136" t="s">
        <v>4630</v>
      </c>
    </row>
    <row r="3303" spans="2:6">
      <c r="B3303" s="178">
        <v>45226.557546296295</v>
      </c>
      <c r="C3303" s="246">
        <v>25</v>
      </c>
      <c r="D3303" s="246">
        <v>24.91</v>
      </c>
      <c r="E3303" s="246">
        <v>0.09</v>
      </c>
      <c r="F3303" s="136" t="s">
        <v>4692</v>
      </c>
    </row>
    <row r="3304" spans="2:6">
      <c r="B3304" s="178">
        <v>45226.558865740742</v>
      </c>
      <c r="C3304" s="246">
        <v>20</v>
      </c>
      <c r="D3304" s="246">
        <v>19.93</v>
      </c>
      <c r="E3304" s="246">
        <v>7.0000000000000007E-2</v>
      </c>
      <c r="F3304" s="136" t="s">
        <v>6926</v>
      </c>
    </row>
    <row r="3305" spans="2:6">
      <c r="B3305" s="178">
        <v>45226.56559027778</v>
      </c>
      <c r="C3305" s="246">
        <v>50</v>
      </c>
      <c r="D3305" s="246">
        <v>49.82</v>
      </c>
      <c r="E3305" s="246">
        <v>0.18</v>
      </c>
      <c r="F3305" s="136" t="s">
        <v>4746</v>
      </c>
    </row>
    <row r="3306" spans="2:6">
      <c r="B3306" s="178">
        <v>45226.567280092589</v>
      </c>
      <c r="C3306" s="246">
        <v>10</v>
      </c>
      <c r="D3306" s="246">
        <v>9.9600000000000009</v>
      </c>
      <c r="E3306" s="246">
        <v>0.04</v>
      </c>
      <c r="F3306" s="136" t="s">
        <v>9704</v>
      </c>
    </row>
    <row r="3307" spans="2:6">
      <c r="B3307" s="178">
        <v>45226.570636574077</v>
      </c>
      <c r="C3307" s="246">
        <v>25</v>
      </c>
      <c r="D3307" s="246">
        <v>24.91</v>
      </c>
      <c r="E3307" s="246">
        <v>0.09</v>
      </c>
      <c r="F3307" s="136" t="s">
        <v>4600</v>
      </c>
    </row>
    <row r="3308" spans="2:6">
      <c r="B3308" s="178">
        <v>45226.585347222222</v>
      </c>
      <c r="C3308" s="246">
        <v>1</v>
      </c>
      <c r="D3308" s="246">
        <v>1</v>
      </c>
      <c r="E3308" s="246">
        <v>0</v>
      </c>
      <c r="F3308" s="136" t="s">
        <v>10033</v>
      </c>
    </row>
    <row r="3309" spans="2:6">
      <c r="B3309" s="178">
        <v>45226.588773148149</v>
      </c>
      <c r="C3309" s="246">
        <v>1</v>
      </c>
      <c r="D3309" s="246">
        <v>1</v>
      </c>
      <c r="E3309" s="246">
        <v>0</v>
      </c>
      <c r="F3309" s="136" t="s">
        <v>10033</v>
      </c>
    </row>
    <row r="3310" spans="2:6">
      <c r="B3310" s="178">
        <v>45226.597094907411</v>
      </c>
      <c r="C3310" s="246">
        <v>5000</v>
      </c>
      <c r="D3310" s="246">
        <v>4982.5</v>
      </c>
      <c r="E3310" s="246">
        <v>17.5</v>
      </c>
      <c r="F3310" s="136" t="s">
        <v>4818</v>
      </c>
    </row>
    <row r="3311" spans="2:6">
      <c r="B3311" s="178">
        <v>45226.597291666665</v>
      </c>
      <c r="C3311" s="246">
        <v>100</v>
      </c>
      <c r="D3311" s="246">
        <v>99.65</v>
      </c>
      <c r="E3311" s="246">
        <v>0.35</v>
      </c>
      <c r="F3311" s="136" t="s">
        <v>4574</v>
      </c>
    </row>
    <row r="3312" spans="2:6">
      <c r="B3312" s="178">
        <v>45226.605300925927</v>
      </c>
      <c r="C3312" s="246">
        <v>1</v>
      </c>
      <c r="D3312" s="246">
        <v>1</v>
      </c>
      <c r="E3312" s="246">
        <v>0</v>
      </c>
      <c r="F3312" s="136" t="s">
        <v>5687</v>
      </c>
    </row>
    <row r="3313" spans="2:6">
      <c r="B3313" s="178">
        <v>45226.605671296296</v>
      </c>
      <c r="C3313" s="246">
        <v>250</v>
      </c>
      <c r="D3313" s="246">
        <v>249.12</v>
      </c>
      <c r="E3313" s="246">
        <v>0.88</v>
      </c>
      <c r="F3313" s="136" t="s">
        <v>6936</v>
      </c>
    </row>
    <row r="3314" spans="2:6">
      <c r="B3314" s="178">
        <v>45226.626064814816</v>
      </c>
      <c r="C3314" s="246">
        <v>0.55000000000000004</v>
      </c>
      <c r="D3314" s="246">
        <v>0.55000000000000004</v>
      </c>
      <c r="E3314" s="246">
        <v>0</v>
      </c>
      <c r="F3314" s="136" t="s">
        <v>4630</v>
      </c>
    </row>
    <row r="3315" spans="2:6">
      <c r="B3315" s="178">
        <v>45226.627928240741</v>
      </c>
      <c r="C3315" s="246">
        <v>2</v>
      </c>
      <c r="D3315" s="246">
        <v>1.99</v>
      </c>
      <c r="E3315" s="246">
        <v>0.01</v>
      </c>
      <c r="F3315" s="136" t="s">
        <v>4676</v>
      </c>
    </row>
    <row r="3316" spans="2:6">
      <c r="B3316" s="178">
        <v>45226.62909722222</v>
      </c>
      <c r="C3316" s="246">
        <v>1</v>
      </c>
      <c r="D3316" s="246">
        <v>1</v>
      </c>
      <c r="E3316" s="246">
        <v>0</v>
      </c>
      <c r="F3316" s="136" t="s">
        <v>5687</v>
      </c>
    </row>
    <row r="3317" spans="2:6">
      <c r="B3317" s="178">
        <v>45226.635925925926</v>
      </c>
      <c r="C3317" s="246">
        <v>1</v>
      </c>
      <c r="D3317" s="246">
        <v>1</v>
      </c>
      <c r="E3317" s="246">
        <v>0</v>
      </c>
      <c r="F3317" s="136" t="s">
        <v>9704</v>
      </c>
    </row>
    <row r="3318" spans="2:6">
      <c r="B3318" s="178">
        <v>45226.637407407405</v>
      </c>
      <c r="C3318" s="246">
        <v>100</v>
      </c>
      <c r="D3318" s="246">
        <v>99.65</v>
      </c>
      <c r="E3318" s="246">
        <v>0.35</v>
      </c>
      <c r="F3318" s="136" t="s">
        <v>5671</v>
      </c>
    </row>
    <row r="3319" spans="2:6">
      <c r="B3319" s="178">
        <v>45226.63795138889</v>
      </c>
      <c r="C3319" s="246">
        <v>1</v>
      </c>
      <c r="D3319" s="246">
        <v>1</v>
      </c>
      <c r="E3319" s="246">
        <v>0</v>
      </c>
      <c r="F3319" s="136" t="s">
        <v>9704</v>
      </c>
    </row>
    <row r="3320" spans="2:6">
      <c r="B3320" s="178">
        <v>45226.643784722219</v>
      </c>
      <c r="C3320" s="246">
        <v>41.41</v>
      </c>
      <c r="D3320" s="246">
        <v>41.269999999999996</v>
      </c>
      <c r="E3320" s="246">
        <v>0.14000000000000001</v>
      </c>
      <c r="F3320" s="136" t="s">
        <v>10025</v>
      </c>
    </row>
    <row r="3321" spans="2:6">
      <c r="B3321" s="178">
        <v>45226.645752314813</v>
      </c>
      <c r="C3321" s="246">
        <v>0.01</v>
      </c>
      <c r="D3321" s="246">
        <v>0.01</v>
      </c>
      <c r="E3321" s="246">
        <v>0</v>
      </c>
      <c r="F3321" s="136" t="s">
        <v>4661</v>
      </c>
    </row>
    <row r="3322" spans="2:6">
      <c r="B3322" s="178">
        <v>45226.658703703702</v>
      </c>
      <c r="C3322" s="246">
        <v>25</v>
      </c>
      <c r="D3322" s="246">
        <v>24.91</v>
      </c>
      <c r="E3322" s="246">
        <v>0.09</v>
      </c>
      <c r="F3322" s="136" t="s">
        <v>9757</v>
      </c>
    </row>
    <row r="3323" spans="2:6">
      <c r="B3323" s="178">
        <v>45226.66611111111</v>
      </c>
      <c r="C3323" s="246">
        <v>25</v>
      </c>
      <c r="D3323" s="246">
        <v>24.91</v>
      </c>
      <c r="E3323" s="246">
        <v>0.09</v>
      </c>
      <c r="F3323" s="136" t="s">
        <v>7064</v>
      </c>
    </row>
    <row r="3324" spans="2:6">
      <c r="B3324" s="178">
        <v>45226.667094907411</v>
      </c>
      <c r="C3324" s="246">
        <v>500</v>
      </c>
      <c r="D3324" s="246">
        <v>498.25</v>
      </c>
      <c r="E3324" s="246">
        <v>1.75</v>
      </c>
      <c r="F3324" s="136" t="s">
        <v>7005</v>
      </c>
    </row>
    <row r="3325" spans="2:6">
      <c r="B3325" s="178">
        <v>45226.671111111114</v>
      </c>
      <c r="C3325" s="246">
        <v>25</v>
      </c>
      <c r="D3325" s="246">
        <v>24.91</v>
      </c>
      <c r="E3325" s="246">
        <v>0.09</v>
      </c>
      <c r="F3325" s="136" t="s">
        <v>4648</v>
      </c>
    </row>
    <row r="3326" spans="2:6">
      <c r="B3326" s="178">
        <v>45226.683055555557</v>
      </c>
      <c r="C3326" s="246">
        <v>25</v>
      </c>
      <c r="D3326" s="246">
        <v>24.91</v>
      </c>
      <c r="E3326" s="246">
        <v>0.09</v>
      </c>
      <c r="F3326" s="136" t="s">
        <v>6999</v>
      </c>
    </row>
    <row r="3327" spans="2:6">
      <c r="B3327" s="178">
        <v>45226.685902777775</v>
      </c>
      <c r="C3327" s="246">
        <v>2</v>
      </c>
      <c r="D3327" s="246">
        <v>1.99</v>
      </c>
      <c r="E3327" s="246">
        <v>0.01</v>
      </c>
      <c r="F3327" s="136" t="s">
        <v>9704</v>
      </c>
    </row>
    <row r="3328" spans="2:6">
      <c r="B3328" s="178">
        <v>45226.686493055553</v>
      </c>
      <c r="C3328" s="246">
        <v>100</v>
      </c>
      <c r="D3328" s="246">
        <v>99.65</v>
      </c>
      <c r="E3328" s="246">
        <v>0.35</v>
      </c>
      <c r="F3328" s="136" t="s">
        <v>5667</v>
      </c>
    </row>
    <row r="3329" spans="2:6">
      <c r="B3329" s="178">
        <v>45226.697013888886</v>
      </c>
      <c r="C3329" s="246">
        <v>500</v>
      </c>
      <c r="D3329" s="246">
        <v>498.25</v>
      </c>
      <c r="E3329" s="246">
        <v>1.75</v>
      </c>
      <c r="F3329" s="136" t="s">
        <v>10190</v>
      </c>
    </row>
    <row r="3330" spans="2:6">
      <c r="B3330" s="178">
        <v>45226.701157407406</v>
      </c>
      <c r="C3330" s="246">
        <v>100</v>
      </c>
      <c r="D3330" s="246">
        <v>99.65</v>
      </c>
      <c r="E3330" s="246">
        <v>0.35</v>
      </c>
      <c r="F3330" s="136" t="s">
        <v>4695</v>
      </c>
    </row>
    <row r="3331" spans="2:6">
      <c r="B3331" s="178">
        <v>45226.726087962961</v>
      </c>
      <c r="C3331" s="246">
        <v>25</v>
      </c>
      <c r="D3331" s="246">
        <v>24.91</v>
      </c>
      <c r="E3331" s="246">
        <v>0.09</v>
      </c>
      <c r="F3331" s="136" t="s">
        <v>9757</v>
      </c>
    </row>
    <row r="3332" spans="2:6">
      <c r="B3332" s="178">
        <v>45226.735324074078</v>
      </c>
      <c r="C3332" s="246">
        <v>100</v>
      </c>
      <c r="D3332" s="246">
        <v>99.65</v>
      </c>
      <c r="E3332" s="246">
        <v>0.35</v>
      </c>
      <c r="F3332" s="136" t="s">
        <v>4578</v>
      </c>
    </row>
    <row r="3333" spans="2:6">
      <c r="B3333" s="178">
        <v>45226.736377314817</v>
      </c>
      <c r="C3333" s="246">
        <v>500</v>
      </c>
      <c r="D3333" s="246">
        <v>498.25</v>
      </c>
      <c r="E3333" s="246">
        <v>1.75</v>
      </c>
      <c r="F3333" s="136" t="s">
        <v>6933</v>
      </c>
    </row>
    <row r="3334" spans="2:6">
      <c r="B3334" s="178">
        <v>45226.742534722223</v>
      </c>
      <c r="C3334" s="246">
        <v>1000</v>
      </c>
      <c r="D3334" s="246">
        <v>996.5</v>
      </c>
      <c r="E3334" s="246">
        <v>3.5</v>
      </c>
      <c r="F3334" s="136" t="s">
        <v>7020</v>
      </c>
    </row>
    <row r="3335" spans="2:6">
      <c r="B3335" s="178">
        <v>45226.759571759256</v>
      </c>
      <c r="C3335" s="246">
        <v>500</v>
      </c>
      <c r="D3335" s="246">
        <v>498.25</v>
      </c>
      <c r="E3335" s="246">
        <v>1.75</v>
      </c>
      <c r="F3335" s="136" t="s">
        <v>6933</v>
      </c>
    </row>
    <row r="3336" spans="2:6">
      <c r="B3336" s="178">
        <v>45226.76699074074</v>
      </c>
      <c r="C3336" s="246">
        <v>1100</v>
      </c>
      <c r="D3336" s="246">
        <v>1096.1500000000001</v>
      </c>
      <c r="E3336" s="246">
        <v>3.85</v>
      </c>
      <c r="F3336" s="136" t="s">
        <v>4684</v>
      </c>
    </row>
    <row r="3337" spans="2:6">
      <c r="B3337" s="178">
        <v>45226.77952546296</v>
      </c>
      <c r="C3337" s="246">
        <v>300</v>
      </c>
      <c r="D3337" s="246">
        <v>298.95</v>
      </c>
      <c r="E3337" s="246">
        <v>1.05</v>
      </c>
      <c r="F3337" s="136" t="s">
        <v>9876</v>
      </c>
    </row>
    <row r="3338" spans="2:6">
      <c r="B3338" s="178">
        <v>45226.833113425928</v>
      </c>
      <c r="C3338" s="246">
        <v>500</v>
      </c>
      <c r="D3338" s="246">
        <v>498.25</v>
      </c>
      <c r="E3338" s="246">
        <v>1.75</v>
      </c>
      <c r="F3338" s="136" t="s">
        <v>7044</v>
      </c>
    </row>
    <row r="3339" spans="2:6">
      <c r="B3339" s="178">
        <v>45226.85</v>
      </c>
      <c r="C3339" s="246">
        <v>19</v>
      </c>
      <c r="D3339" s="246">
        <v>18.93</v>
      </c>
      <c r="E3339" s="246">
        <v>7.0000000000000007E-2</v>
      </c>
      <c r="F3339" s="136" t="s">
        <v>10025</v>
      </c>
    </row>
    <row r="3340" spans="2:6">
      <c r="B3340" s="178">
        <v>45226.87841435185</v>
      </c>
      <c r="C3340" s="246">
        <v>3000</v>
      </c>
      <c r="D3340" s="246">
        <v>2989.5</v>
      </c>
      <c r="E3340" s="246">
        <v>10.5</v>
      </c>
      <c r="F3340" s="136" t="s">
        <v>9814</v>
      </c>
    </row>
    <row r="3341" spans="2:6">
      <c r="B3341" s="178">
        <v>45226.895115740743</v>
      </c>
      <c r="C3341" s="246">
        <v>1000</v>
      </c>
      <c r="D3341" s="246">
        <v>996.5</v>
      </c>
      <c r="E3341" s="246">
        <v>3.5</v>
      </c>
      <c r="F3341" s="136" t="s">
        <v>5636</v>
      </c>
    </row>
    <row r="3342" spans="2:6">
      <c r="B3342" s="178">
        <v>45226.908530092594</v>
      </c>
      <c r="C3342" s="246">
        <v>500</v>
      </c>
      <c r="D3342" s="246">
        <v>498.25</v>
      </c>
      <c r="E3342" s="246">
        <v>1.75</v>
      </c>
      <c r="F3342" s="136" t="s">
        <v>4782</v>
      </c>
    </row>
    <row r="3343" spans="2:6">
      <c r="B3343" s="178">
        <v>45226.921805555554</v>
      </c>
      <c r="C3343" s="246">
        <v>1000</v>
      </c>
      <c r="D3343" s="246">
        <v>996.5</v>
      </c>
      <c r="E3343" s="246">
        <v>3.5</v>
      </c>
      <c r="F3343" s="136" t="s">
        <v>6940</v>
      </c>
    </row>
    <row r="3344" spans="2:6">
      <c r="B3344" s="178">
        <v>45226.931967592594</v>
      </c>
      <c r="C3344" s="246">
        <v>500</v>
      </c>
      <c r="D3344" s="246">
        <v>498.25</v>
      </c>
      <c r="E3344" s="246">
        <v>1.75</v>
      </c>
      <c r="F3344" s="136" t="s">
        <v>4629</v>
      </c>
    </row>
    <row r="3345" spans="2:6">
      <c r="B3345" s="178">
        <v>45226.957789351851</v>
      </c>
      <c r="C3345" s="246">
        <v>300</v>
      </c>
      <c r="D3345" s="246">
        <v>298.95</v>
      </c>
      <c r="E3345" s="246">
        <v>1.05</v>
      </c>
      <c r="F3345" s="136" t="s">
        <v>10191</v>
      </c>
    </row>
    <row r="3346" spans="2:6">
      <c r="B3346" s="178">
        <v>45226.979814814818</v>
      </c>
      <c r="C3346" s="246">
        <v>300</v>
      </c>
      <c r="D3346" s="246">
        <v>298.95</v>
      </c>
      <c r="E3346" s="246">
        <v>1.05</v>
      </c>
      <c r="F3346" s="136" t="s">
        <v>5731</v>
      </c>
    </row>
    <row r="3347" spans="2:6">
      <c r="B3347" s="178">
        <v>45226.988229166665</v>
      </c>
      <c r="C3347" s="246">
        <v>200</v>
      </c>
      <c r="D3347" s="246">
        <v>199.3</v>
      </c>
      <c r="E3347" s="246">
        <v>0.7</v>
      </c>
      <c r="F3347" s="136" t="s">
        <v>10192</v>
      </c>
    </row>
    <row r="3348" spans="2:6">
      <c r="B3348" s="178">
        <v>45227.016828703701</v>
      </c>
      <c r="C3348" s="246">
        <v>500</v>
      </c>
      <c r="D3348" s="246">
        <v>498.25</v>
      </c>
      <c r="E3348" s="246">
        <v>1.75</v>
      </c>
      <c r="F3348" s="136" t="s">
        <v>10193</v>
      </c>
    </row>
    <row r="3349" spans="2:6">
      <c r="B3349" s="178">
        <v>45227.032604166663</v>
      </c>
      <c r="C3349" s="246">
        <v>300</v>
      </c>
      <c r="D3349" s="246">
        <v>298.95</v>
      </c>
      <c r="E3349" s="246">
        <v>1.05</v>
      </c>
      <c r="F3349" s="136" t="s">
        <v>5647</v>
      </c>
    </row>
    <row r="3350" spans="2:6">
      <c r="B3350" s="178">
        <v>45227.043541666666</v>
      </c>
      <c r="C3350" s="246">
        <v>1</v>
      </c>
      <c r="D3350" s="246">
        <v>1</v>
      </c>
      <c r="E3350" s="246">
        <v>0</v>
      </c>
      <c r="F3350" s="136" t="s">
        <v>10194</v>
      </c>
    </row>
    <row r="3351" spans="2:6">
      <c r="B3351" s="178">
        <v>45227.056759259256</v>
      </c>
      <c r="C3351" s="246">
        <v>300</v>
      </c>
      <c r="D3351" s="246">
        <v>298.95</v>
      </c>
      <c r="E3351" s="246">
        <v>1.05</v>
      </c>
      <c r="F3351" s="136" t="s">
        <v>4769</v>
      </c>
    </row>
    <row r="3352" spans="2:6">
      <c r="B3352" s="178">
        <v>45227.071851851855</v>
      </c>
      <c r="C3352" s="246">
        <v>0.02</v>
      </c>
      <c r="D3352" s="246">
        <v>0.02</v>
      </c>
      <c r="E3352" s="246">
        <v>0</v>
      </c>
      <c r="F3352" s="136" t="s">
        <v>4714</v>
      </c>
    </row>
    <row r="3353" spans="2:6">
      <c r="B3353" s="178">
        <v>45227.115868055553</v>
      </c>
      <c r="C3353" s="246">
        <v>1000</v>
      </c>
      <c r="D3353" s="246">
        <v>996.5</v>
      </c>
      <c r="E3353" s="246">
        <v>3.5</v>
      </c>
      <c r="F3353" s="136" t="s">
        <v>10195</v>
      </c>
    </row>
    <row r="3354" spans="2:6">
      <c r="B3354" s="178">
        <v>45227.117349537039</v>
      </c>
      <c r="C3354" s="246">
        <v>1</v>
      </c>
      <c r="D3354" s="246">
        <v>1</v>
      </c>
      <c r="E3354" s="246">
        <v>0</v>
      </c>
      <c r="F3354" s="136" t="s">
        <v>4794</v>
      </c>
    </row>
    <row r="3355" spans="2:6">
      <c r="B3355" s="178">
        <v>45227.319143518522</v>
      </c>
      <c r="C3355" s="246">
        <v>1000</v>
      </c>
      <c r="D3355" s="246">
        <v>996.5</v>
      </c>
      <c r="E3355" s="246">
        <v>3.5</v>
      </c>
      <c r="F3355" s="136" t="s">
        <v>6968</v>
      </c>
    </row>
    <row r="3356" spans="2:6">
      <c r="B3356" s="178">
        <v>45227.339629629627</v>
      </c>
      <c r="C3356" s="246">
        <v>10</v>
      </c>
      <c r="D3356" s="246">
        <v>9.9600000000000009</v>
      </c>
      <c r="E3356" s="246">
        <v>0.04</v>
      </c>
      <c r="F3356" s="136" t="s">
        <v>9978</v>
      </c>
    </row>
    <row r="3357" spans="2:6">
      <c r="B3357" s="178">
        <v>45227.342465277776</v>
      </c>
      <c r="C3357" s="246">
        <v>300</v>
      </c>
      <c r="D3357" s="246">
        <v>298.95</v>
      </c>
      <c r="E3357" s="246">
        <v>1.05</v>
      </c>
      <c r="F3357" s="136" t="s">
        <v>10196</v>
      </c>
    </row>
    <row r="3358" spans="2:6">
      <c r="B3358" s="178">
        <v>45227.367245370369</v>
      </c>
      <c r="C3358" s="246">
        <v>100</v>
      </c>
      <c r="D3358" s="246">
        <v>99.65</v>
      </c>
      <c r="E3358" s="246">
        <v>0.35</v>
      </c>
      <c r="F3358" s="136" t="s">
        <v>4583</v>
      </c>
    </row>
    <row r="3359" spans="2:6">
      <c r="B3359" s="178">
        <v>45227.388611111113</v>
      </c>
      <c r="C3359" s="246">
        <v>10</v>
      </c>
      <c r="D3359" s="246">
        <v>9.9600000000000009</v>
      </c>
      <c r="E3359" s="246">
        <v>0.04</v>
      </c>
      <c r="F3359" s="136" t="s">
        <v>4802</v>
      </c>
    </row>
    <row r="3360" spans="2:6">
      <c r="B3360" s="178">
        <v>45227.397233796299</v>
      </c>
      <c r="C3360" s="246">
        <v>500</v>
      </c>
      <c r="D3360" s="246">
        <v>498.25</v>
      </c>
      <c r="E3360" s="246">
        <v>1.75</v>
      </c>
      <c r="F3360" s="136" t="s">
        <v>9472</v>
      </c>
    </row>
    <row r="3361" spans="2:6">
      <c r="B3361" s="178">
        <v>45227.425416666665</v>
      </c>
      <c r="C3361" s="246">
        <v>10</v>
      </c>
      <c r="D3361" s="246">
        <v>9.9600000000000009</v>
      </c>
      <c r="E3361" s="246">
        <v>0.04</v>
      </c>
      <c r="F3361" s="136" t="s">
        <v>10197</v>
      </c>
    </row>
    <row r="3362" spans="2:6">
      <c r="B3362" s="178">
        <v>45227.450092592589</v>
      </c>
      <c r="C3362" s="246">
        <v>500</v>
      </c>
      <c r="D3362" s="246">
        <v>498.25</v>
      </c>
      <c r="E3362" s="246">
        <v>1.75</v>
      </c>
      <c r="F3362" s="136" t="s">
        <v>5694</v>
      </c>
    </row>
    <row r="3363" spans="2:6">
      <c r="B3363" s="178">
        <v>45227.450150462966</v>
      </c>
      <c r="C3363" s="246">
        <v>2000</v>
      </c>
      <c r="D3363" s="246">
        <v>1993</v>
      </c>
      <c r="E3363" s="246">
        <v>7</v>
      </c>
      <c r="F3363" s="136" t="s">
        <v>6941</v>
      </c>
    </row>
    <row r="3364" spans="2:6">
      <c r="B3364" s="178">
        <v>45227.457187499997</v>
      </c>
      <c r="C3364" s="246">
        <v>100</v>
      </c>
      <c r="D3364" s="246">
        <v>99.65</v>
      </c>
      <c r="E3364" s="246">
        <v>0.35</v>
      </c>
      <c r="F3364" s="136" t="s">
        <v>10025</v>
      </c>
    </row>
    <row r="3365" spans="2:6">
      <c r="B3365" s="178">
        <v>45227.458136574074</v>
      </c>
      <c r="C3365" s="246">
        <v>1500</v>
      </c>
      <c r="D3365" s="246">
        <v>1494.75</v>
      </c>
      <c r="E3365" s="246">
        <v>5.25</v>
      </c>
      <c r="F3365" s="136" t="s">
        <v>10198</v>
      </c>
    </row>
    <row r="3366" spans="2:6">
      <c r="B3366" s="178">
        <v>45227.474768518521</v>
      </c>
      <c r="C3366" s="246">
        <v>1000</v>
      </c>
      <c r="D3366" s="246">
        <v>996.5</v>
      </c>
      <c r="E3366" s="246">
        <v>3.5</v>
      </c>
      <c r="F3366" s="136" t="s">
        <v>9427</v>
      </c>
    </row>
    <row r="3367" spans="2:6">
      <c r="B3367" s="178">
        <v>45227.4921875</v>
      </c>
      <c r="C3367" s="246">
        <v>1000</v>
      </c>
      <c r="D3367" s="246">
        <v>996.5</v>
      </c>
      <c r="E3367" s="246">
        <v>3.5</v>
      </c>
      <c r="F3367" s="136" t="s">
        <v>10199</v>
      </c>
    </row>
    <row r="3368" spans="2:6">
      <c r="B3368" s="178">
        <v>45227.527719907404</v>
      </c>
      <c r="C3368" s="246">
        <v>500</v>
      </c>
      <c r="D3368" s="246">
        <v>498.25</v>
      </c>
      <c r="E3368" s="246">
        <v>1.75</v>
      </c>
      <c r="F3368" s="136" t="s">
        <v>4800</v>
      </c>
    </row>
    <row r="3369" spans="2:6">
      <c r="B3369" s="178">
        <v>45227.545914351853</v>
      </c>
      <c r="C3369" s="246">
        <v>500</v>
      </c>
      <c r="D3369" s="246">
        <v>498.25</v>
      </c>
      <c r="E3369" s="246">
        <v>1.75</v>
      </c>
      <c r="F3369" s="136" t="s">
        <v>10200</v>
      </c>
    </row>
    <row r="3370" spans="2:6">
      <c r="B3370" s="178">
        <v>45227.564456018517</v>
      </c>
      <c r="C3370" s="246">
        <v>300</v>
      </c>
      <c r="D3370" s="246">
        <v>298.95</v>
      </c>
      <c r="E3370" s="246">
        <v>1.05</v>
      </c>
      <c r="F3370" s="136" t="s">
        <v>4713</v>
      </c>
    </row>
    <row r="3371" spans="2:6">
      <c r="B3371" s="178">
        <v>45227.57607638889</v>
      </c>
      <c r="C3371" s="246">
        <v>500</v>
      </c>
      <c r="D3371" s="246">
        <v>498.25</v>
      </c>
      <c r="E3371" s="246">
        <v>1.75</v>
      </c>
      <c r="F3371" s="136" t="s">
        <v>7004</v>
      </c>
    </row>
    <row r="3372" spans="2:6">
      <c r="B3372" s="178">
        <v>45227.588460648149</v>
      </c>
      <c r="C3372" s="246">
        <v>1000</v>
      </c>
      <c r="D3372" s="246">
        <v>996.5</v>
      </c>
      <c r="E3372" s="246">
        <v>3.5</v>
      </c>
      <c r="F3372" s="136" t="s">
        <v>10201</v>
      </c>
    </row>
    <row r="3373" spans="2:6">
      <c r="B3373" s="178">
        <v>45227.589930555558</v>
      </c>
      <c r="C3373" s="246">
        <v>100</v>
      </c>
      <c r="D3373" s="246">
        <v>99.65</v>
      </c>
      <c r="E3373" s="246">
        <v>0.35</v>
      </c>
      <c r="F3373" s="136" t="s">
        <v>4581</v>
      </c>
    </row>
    <row r="3374" spans="2:6">
      <c r="B3374" s="178">
        <v>45227.609652777777</v>
      </c>
      <c r="C3374" s="246">
        <v>300</v>
      </c>
      <c r="D3374" s="246">
        <v>298.95</v>
      </c>
      <c r="E3374" s="246">
        <v>1.05</v>
      </c>
      <c r="F3374" s="136" t="s">
        <v>7004</v>
      </c>
    </row>
    <row r="3375" spans="2:6">
      <c r="B3375" s="178">
        <v>45227.6403125</v>
      </c>
      <c r="C3375" s="246">
        <v>300</v>
      </c>
      <c r="D3375" s="246">
        <v>298.95</v>
      </c>
      <c r="E3375" s="246">
        <v>1.05</v>
      </c>
      <c r="F3375" s="136" t="s">
        <v>9588</v>
      </c>
    </row>
    <row r="3376" spans="2:6">
      <c r="B3376" s="178">
        <v>45227.640706018516</v>
      </c>
      <c r="C3376" s="246">
        <v>300</v>
      </c>
      <c r="D3376" s="246">
        <v>298.95</v>
      </c>
      <c r="E3376" s="246">
        <v>1.05</v>
      </c>
      <c r="F3376" s="136" t="s">
        <v>10202</v>
      </c>
    </row>
    <row r="3377" spans="2:6">
      <c r="B3377" s="178">
        <v>45227.678483796299</v>
      </c>
      <c r="C3377" s="246">
        <v>100</v>
      </c>
      <c r="D3377" s="246">
        <v>99.65</v>
      </c>
      <c r="E3377" s="246">
        <v>0.35</v>
      </c>
      <c r="F3377" s="136" t="s">
        <v>5745</v>
      </c>
    </row>
    <row r="3378" spans="2:6">
      <c r="B3378" s="178">
        <v>45227.7266087963</v>
      </c>
      <c r="C3378" s="246">
        <v>300</v>
      </c>
      <c r="D3378" s="246">
        <v>298.95</v>
      </c>
      <c r="E3378" s="246">
        <v>1.05</v>
      </c>
      <c r="F3378" s="136" t="s">
        <v>4819</v>
      </c>
    </row>
    <row r="3379" spans="2:6">
      <c r="B3379" s="178">
        <v>45227.738263888888</v>
      </c>
      <c r="C3379" s="246">
        <v>201</v>
      </c>
      <c r="D3379" s="246">
        <v>200.3</v>
      </c>
      <c r="E3379" s="246">
        <v>0.7</v>
      </c>
      <c r="F3379" s="136" t="s">
        <v>10067</v>
      </c>
    </row>
    <row r="3380" spans="2:6">
      <c r="B3380" s="178">
        <v>45227.761342592596</v>
      </c>
      <c r="C3380" s="246">
        <v>100</v>
      </c>
      <c r="D3380" s="246">
        <v>99.65</v>
      </c>
      <c r="E3380" s="246">
        <v>0.35</v>
      </c>
      <c r="F3380" s="136" t="s">
        <v>7023</v>
      </c>
    </row>
    <row r="3381" spans="2:6">
      <c r="B3381" s="178">
        <v>45227.764166666668</v>
      </c>
      <c r="C3381" s="246">
        <v>50</v>
      </c>
      <c r="D3381" s="246">
        <v>49.82</v>
      </c>
      <c r="E3381" s="246">
        <v>0.18</v>
      </c>
      <c r="F3381" s="136" t="s">
        <v>5680</v>
      </c>
    </row>
    <row r="3382" spans="2:6">
      <c r="B3382" s="178">
        <v>45227.787094907406</v>
      </c>
      <c r="C3382" s="246">
        <v>10</v>
      </c>
      <c r="D3382" s="246">
        <v>9.9600000000000009</v>
      </c>
      <c r="E3382" s="246">
        <v>0.04</v>
      </c>
      <c r="F3382" s="136" t="s">
        <v>4776</v>
      </c>
    </row>
    <row r="3383" spans="2:6">
      <c r="B3383" s="178">
        <v>45227.811932870369</v>
      </c>
      <c r="C3383" s="246">
        <v>500</v>
      </c>
      <c r="D3383" s="246">
        <v>498.25</v>
      </c>
      <c r="E3383" s="246">
        <v>1.75</v>
      </c>
      <c r="F3383" s="136" t="s">
        <v>5649</v>
      </c>
    </row>
    <row r="3384" spans="2:6">
      <c r="B3384" s="178">
        <v>45227.813391203701</v>
      </c>
      <c r="C3384" s="246">
        <v>1000</v>
      </c>
      <c r="D3384" s="246">
        <v>996.5</v>
      </c>
      <c r="E3384" s="246">
        <v>3.5</v>
      </c>
      <c r="F3384" s="136" t="s">
        <v>4771</v>
      </c>
    </row>
    <row r="3385" spans="2:6">
      <c r="B3385" s="178">
        <v>45227.813703703701</v>
      </c>
      <c r="C3385" s="246">
        <v>100</v>
      </c>
      <c r="D3385" s="246">
        <v>99.65</v>
      </c>
      <c r="E3385" s="246">
        <v>0.35</v>
      </c>
      <c r="F3385" s="136" t="s">
        <v>5656</v>
      </c>
    </row>
    <row r="3386" spans="2:6">
      <c r="B3386" s="178">
        <v>45227.815138888887</v>
      </c>
      <c r="C3386" s="246">
        <v>3000</v>
      </c>
      <c r="D3386" s="246">
        <v>2989.5</v>
      </c>
      <c r="E3386" s="246">
        <v>10.5</v>
      </c>
      <c r="F3386" s="136" t="s">
        <v>10173</v>
      </c>
    </row>
    <row r="3387" spans="2:6">
      <c r="B3387" s="178">
        <v>45227.842094907406</v>
      </c>
      <c r="C3387" s="246">
        <v>10</v>
      </c>
      <c r="D3387" s="246">
        <v>9.9600000000000009</v>
      </c>
      <c r="E3387" s="246">
        <v>0.04</v>
      </c>
      <c r="F3387" s="136" t="s">
        <v>7012</v>
      </c>
    </row>
    <row r="3388" spans="2:6">
      <c r="B3388" s="178">
        <v>45227.864618055559</v>
      </c>
      <c r="C3388" s="246">
        <v>100</v>
      </c>
      <c r="D3388" s="246">
        <v>99.65</v>
      </c>
      <c r="E3388" s="246">
        <v>0.35</v>
      </c>
      <c r="F3388" s="136" t="s">
        <v>4574</v>
      </c>
    </row>
    <row r="3389" spans="2:6">
      <c r="B3389" s="178">
        <v>45227.925243055557</v>
      </c>
      <c r="C3389" s="246">
        <v>50</v>
      </c>
      <c r="D3389" s="246">
        <v>49.82</v>
      </c>
      <c r="E3389" s="246">
        <v>0.18</v>
      </c>
      <c r="F3389" s="136" t="s">
        <v>4697</v>
      </c>
    </row>
    <row r="3390" spans="2:6">
      <c r="B3390" s="178">
        <v>45227.949270833335</v>
      </c>
      <c r="C3390" s="246">
        <v>1000</v>
      </c>
      <c r="D3390" s="246">
        <v>996.5</v>
      </c>
      <c r="E3390" s="246">
        <v>3.5</v>
      </c>
      <c r="F3390" s="136" t="s">
        <v>10203</v>
      </c>
    </row>
    <row r="3391" spans="2:6">
      <c r="B3391" s="178">
        <v>45227.951365740744</v>
      </c>
      <c r="C3391" s="246">
        <v>500</v>
      </c>
      <c r="D3391" s="246">
        <v>498.25</v>
      </c>
      <c r="E3391" s="246">
        <v>1.75</v>
      </c>
      <c r="F3391" s="136" t="s">
        <v>10204</v>
      </c>
    </row>
    <row r="3392" spans="2:6">
      <c r="B3392" s="178">
        <v>45227.982604166667</v>
      </c>
      <c r="C3392" s="246">
        <v>500</v>
      </c>
      <c r="D3392" s="246">
        <v>487.5</v>
      </c>
      <c r="E3392" s="246">
        <v>12.5</v>
      </c>
      <c r="F3392" s="136" t="s">
        <v>10205</v>
      </c>
    </row>
    <row r="3393" spans="2:6">
      <c r="B3393" s="178">
        <v>45227.984722222223</v>
      </c>
      <c r="C3393" s="246">
        <v>100</v>
      </c>
      <c r="D3393" s="246">
        <v>99.65</v>
      </c>
      <c r="E3393" s="246">
        <v>0.35</v>
      </c>
      <c r="F3393" s="136" t="s">
        <v>4634</v>
      </c>
    </row>
    <row r="3394" spans="2:6">
      <c r="B3394" s="178">
        <v>45227.994131944448</v>
      </c>
      <c r="C3394" s="246">
        <v>1000</v>
      </c>
      <c r="D3394" s="246">
        <v>996.5</v>
      </c>
      <c r="E3394" s="246">
        <v>3.5</v>
      </c>
      <c r="F3394" s="136" t="s">
        <v>4789</v>
      </c>
    </row>
    <row r="3395" spans="2:6">
      <c r="B3395" s="178">
        <v>45228.006064814814</v>
      </c>
      <c r="C3395" s="246">
        <v>142.88999999999999</v>
      </c>
      <c r="D3395" s="246">
        <v>142.38999999999999</v>
      </c>
      <c r="E3395" s="246">
        <v>0.5</v>
      </c>
      <c r="F3395" s="136" t="s">
        <v>4620</v>
      </c>
    </row>
    <row r="3396" spans="2:6">
      <c r="B3396" s="178">
        <v>45228.007025462961</v>
      </c>
      <c r="C3396" s="246">
        <v>100</v>
      </c>
      <c r="D3396" s="246">
        <v>99.65</v>
      </c>
      <c r="E3396" s="246">
        <v>0.35</v>
      </c>
      <c r="F3396" s="136" t="s">
        <v>10206</v>
      </c>
    </row>
    <row r="3397" spans="2:6">
      <c r="B3397" s="178">
        <v>45228.04828703704</v>
      </c>
      <c r="C3397" s="246">
        <v>300</v>
      </c>
      <c r="D3397" s="246">
        <v>298.95</v>
      </c>
      <c r="E3397" s="246">
        <v>1.05</v>
      </c>
      <c r="F3397" s="136" t="s">
        <v>7010</v>
      </c>
    </row>
    <row r="3398" spans="2:6">
      <c r="B3398" s="178">
        <v>45228.234236111108</v>
      </c>
      <c r="C3398" s="246">
        <v>300</v>
      </c>
      <c r="D3398" s="246">
        <v>298.95</v>
      </c>
      <c r="E3398" s="246">
        <v>1.05</v>
      </c>
      <c r="F3398" s="136" t="s">
        <v>4586</v>
      </c>
    </row>
    <row r="3399" spans="2:6">
      <c r="B3399" s="178">
        <v>45228.25984953704</v>
      </c>
      <c r="C3399" s="246">
        <v>100</v>
      </c>
      <c r="D3399" s="246">
        <v>99.65</v>
      </c>
      <c r="E3399" s="246">
        <v>0.35</v>
      </c>
      <c r="F3399" s="136" t="s">
        <v>5745</v>
      </c>
    </row>
    <row r="3400" spans="2:6">
      <c r="B3400" s="178">
        <v>45228.318391203706</v>
      </c>
      <c r="C3400" s="246">
        <v>2000</v>
      </c>
      <c r="D3400" s="246">
        <v>1950</v>
      </c>
      <c r="E3400" s="246">
        <v>50</v>
      </c>
      <c r="F3400" s="136" t="s">
        <v>10207</v>
      </c>
    </row>
    <row r="3401" spans="2:6">
      <c r="B3401" s="178">
        <v>45228.332557870373</v>
      </c>
      <c r="C3401" s="246">
        <v>100</v>
      </c>
      <c r="D3401" s="246">
        <v>99.65</v>
      </c>
      <c r="E3401" s="246">
        <v>0.35</v>
      </c>
      <c r="F3401" s="136" t="s">
        <v>4574</v>
      </c>
    </row>
    <row r="3402" spans="2:6">
      <c r="B3402" s="178">
        <v>45228.347708333335</v>
      </c>
      <c r="C3402" s="246">
        <v>7000</v>
      </c>
      <c r="D3402" s="246">
        <v>6825</v>
      </c>
      <c r="E3402" s="246">
        <v>175</v>
      </c>
      <c r="F3402" s="136" t="s">
        <v>10208</v>
      </c>
    </row>
    <row r="3403" spans="2:6">
      <c r="B3403" s="178">
        <v>45228.386388888888</v>
      </c>
      <c r="C3403" s="246">
        <v>3000</v>
      </c>
      <c r="D3403" s="246">
        <v>2989.5</v>
      </c>
      <c r="E3403" s="246">
        <v>10.5</v>
      </c>
      <c r="F3403" s="136" t="s">
        <v>10209</v>
      </c>
    </row>
    <row r="3404" spans="2:6">
      <c r="B3404" s="178">
        <v>45228.406469907408</v>
      </c>
      <c r="C3404" s="246">
        <v>1</v>
      </c>
      <c r="D3404" s="246">
        <v>1</v>
      </c>
      <c r="E3404" s="246">
        <v>0</v>
      </c>
      <c r="F3404" s="136" t="s">
        <v>4589</v>
      </c>
    </row>
    <row r="3405" spans="2:6">
      <c r="B3405" s="178">
        <v>45228.444004629629</v>
      </c>
      <c r="C3405" s="246">
        <v>1</v>
      </c>
      <c r="D3405" s="246">
        <v>1</v>
      </c>
      <c r="E3405" s="246">
        <v>0</v>
      </c>
      <c r="F3405" s="136" t="s">
        <v>4589</v>
      </c>
    </row>
    <row r="3406" spans="2:6">
      <c r="B3406" s="178">
        <v>45228.501087962963</v>
      </c>
      <c r="C3406" s="246">
        <v>100</v>
      </c>
      <c r="D3406" s="246">
        <v>99.65</v>
      </c>
      <c r="E3406" s="246">
        <v>0.35</v>
      </c>
      <c r="F3406" s="136" t="s">
        <v>10025</v>
      </c>
    </row>
    <row r="3407" spans="2:6">
      <c r="B3407" s="178">
        <v>45228.536874999998</v>
      </c>
      <c r="C3407" s="246">
        <v>500</v>
      </c>
      <c r="D3407" s="246">
        <v>487.5</v>
      </c>
      <c r="E3407" s="246">
        <v>12.5</v>
      </c>
      <c r="F3407" s="136" t="s">
        <v>7024</v>
      </c>
    </row>
    <row r="3408" spans="2:6">
      <c r="B3408" s="178">
        <v>45228.548842592594</v>
      </c>
      <c r="C3408" s="246">
        <v>50</v>
      </c>
      <c r="D3408" s="246">
        <v>49.82</v>
      </c>
      <c r="E3408" s="246">
        <v>0.18</v>
      </c>
      <c r="F3408" s="136" t="s">
        <v>4722</v>
      </c>
    </row>
    <row r="3409" spans="2:6">
      <c r="B3409" s="178">
        <v>45228.59747685185</v>
      </c>
      <c r="C3409" s="246">
        <v>500</v>
      </c>
      <c r="D3409" s="246">
        <v>498.25</v>
      </c>
      <c r="E3409" s="246">
        <v>1.75</v>
      </c>
      <c r="F3409" s="136" t="s">
        <v>4671</v>
      </c>
    </row>
    <row r="3410" spans="2:6">
      <c r="B3410" s="178">
        <v>45228.607002314813</v>
      </c>
      <c r="C3410" s="246">
        <v>300</v>
      </c>
      <c r="D3410" s="246">
        <v>298.95</v>
      </c>
      <c r="E3410" s="246">
        <v>1.05</v>
      </c>
      <c r="F3410" s="136" t="s">
        <v>4713</v>
      </c>
    </row>
    <row r="3411" spans="2:6">
      <c r="B3411" s="178">
        <v>45228.633229166669</v>
      </c>
      <c r="C3411" s="246">
        <v>100</v>
      </c>
      <c r="D3411" s="246">
        <v>99.65</v>
      </c>
      <c r="E3411" s="246">
        <v>0.35</v>
      </c>
      <c r="F3411" s="136" t="s">
        <v>4581</v>
      </c>
    </row>
    <row r="3412" spans="2:6">
      <c r="B3412" s="178">
        <v>45228.648865740739</v>
      </c>
      <c r="C3412" s="246">
        <v>1000</v>
      </c>
      <c r="D3412" s="246">
        <v>996.5</v>
      </c>
      <c r="E3412" s="246">
        <v>3.5</v>
      </c>
      <c r="F3412" s="136" t="s">
        <v>9798</v>
      </c>
    </row>
    <row r="3413" spans="2:6">
      <c r="B3413" s="178">
        <v>45228.668009259258</v>
      </c>
      <c r="C3413" s="246">
        <v>15000</v>
      </c>
      <c r="D3413" s="246">
        <v>14947.5</v>
      </c>
      <c r="E3413" s="246">
        <v>52.5</v>
      </c>
      <c r="F3413" s="136" t="s">
        <v>10210</v>
      </c>
    </row>
    <row r="3414" spans="2:6">
      <c r="B3414" s="178">
        <v>45228.675150462965</v>
      </c>
      <c r="C3414" s="246">
        <v>300</v>
      </c>
      <c r="D3414" s="246">
        <v>298.95</v>
      </c>
      <c r="E3414" s="246">
        <v>1.05</v>
      </c>
      <c r="F3414" s="136" t="s">
        <v>10211</v>
      </c>
    </row>
    <row r="3415" spans="2:6">
      <c r="B3415" s="178">
        <v>45228.693425925929</v>
      </c>
      <c r="C3415" s="246">
        <v>5</v>
      </c>
      <c r="D3415" s="246">
        <v>4.9800000000000004</v>
      </c>
      <c r="E3415" s="246">
        <v>0.02</v>
      </c>
      <c r="F3415" s="136" t="s">
        <v>10212</v>
      </c>
    </row>
    <row r="3416" spans="2:6">
      <c r="B3416" s="178">
        <v>45228.697916666664</v>
      </c>
      <c r="C3416" s="246">
        <v>21</v>
      </c>
      <c r="D3416" s="246">
        <v>20.93</v>
      </c>
      <c r="E3416" s="246">
        <v>7.0000000000000007E-2</v>
      </c>
      <c r="F3416" s="136" t="s">
        <v>10169</v>
      </c>
    </row>
    <row r="3417" spans="2:6">
      <c r="B3417" s="178">
        <v>45228.705428240741</v>
      </c>
      <c r="C3417" s="246">
        <v>2800</v>
      </c>
      <c r="D3417" s="246">
        <v>2790.2</v>
      </c>
      <c r="E3417" s="246">
        <v>9.8000000000000007</v>
      </c>
      <c r="F3417" s="136" t="s">
        <v>4609</v>
      </c>
    </row>
    <row r="3418" spans="2:6">
      <c r="B3418" s="178">
        <v>45228.706469907411</v>
      </c>
      <c r="C3418" s="246">
        <v>6</v>
      </c>
      <c r="D3418" s="246">
        <v>5.98</v>
      </c>
      <c r="E3418" s="246">
        <v>0.02</v>
      </c>
      <c r="F3418" s="136" t="s">
        <v>10212</v>
      </c>
    </row>
    <row r="3419" spans="2:6">
      <c r="B3419" s="178">
        <v>45228.77851851852</v>
      </c>
      <c r="C3419" s="246">
        <v>2000</v>
      </c>
      <c r="D3419" s="246">
        <v>1993</v>
      </c>
      <c r="E3419" s="246">
        <v>7</v>
      </c>
      <c r="F3419" s="136" t="s">
        <v>4690</v>
      </c>
    </row>
    <row r="3420" spans="2:6">
      <c r="B3420" s="178">
        <v>45228.803749999999</v>
      </c>
      <c r="C3420" s="246">
        <v>15</v>
      </c>
      <c r="D3420" s="246">
        <v>14.95</v>
      </c>
      <c r="E3420" s="246">
        <v>0.05</v>
      </c>
      <c r="F3420" s="136" t="s">
        <v>4776</v>
      </c>
    </row>
    <row r="3421" spans="2:6">
      <c r="B3421" s="178">
        <v>45228.839884259258</v>
      </c>
      <c r="C3421" s="246">
        <v>1000</v>
      </c>
      <c r="D3421" s="246">
        <v>996.5</v>
      </c>
      <c r="E3421" s="246">
        <v>3.5</v>
      </c>
      <c r="F3421" s="136" t="s">
        <v>4752</v>
      </c>
    </row>
    <row r="3422" spans="2:6">
      <c r="B3422" s="178">
        <v>45228.862280092595</v>
      </c>
      <c r="C3422" s="246">
        <v>100</v>
      </c>
      <c r="D3422" s="246">
        <v>99.65</v>
      </c>
      <c r="E3422" s="246">
        <v>0.35</v>
      </c>
      <c r="F3422" s="136" t="s">
        <v>4711</v>
      </c>
    </row>
    <row r="3423" spans="2:6">
      <c r="B3423" s="178">
        <v>45228.884976851848</v>
      </c>
      <c r="C3423" s="246">
        <v>2000</v>
      </c>
      <c r="D3423" s="246">
        <v>1993</v>
      </c>
      <c r="E3423" s="246">
        <v>7</v>
      </c>
      <c r="F3423" s="136" t="s">
        <v>10213</v>
      </c>
    </row>
    <row r="3424" spans="2:6">
      <c r="B3424" s="178">
        <v>45228.88685185185</v>
      </c>
      <c r="C3424" s="246">
        <v>1000</v>
      </c>
      <c r="D3424" s="246">
        <v>996.5</v>
      </c>
      <c r="E3424" s="246">
        <v>3.5</v>
      </c>
      <c r="F3424" s="136" t="s">
        <v>10213</v>
      </c>
    </row>
    <row r="3425" spans="2:6">
      <c r="B3425" s="178">
        <v>45228.898877314816</v>
      </c>
      <c r="C3425" s="246">
        <v>1280</v>
      </c>
      <c r="D3425" s="246">
        <v>1275.52</v>
      </c>
      <c r="E3425" s="246">
        <v>4.4800000000000004</v>
      </c>
      <c r="F3425" s="136" t="s">
        <v>10214</v>
      </c>
    </row>
    <row r="3426" spans="2:6">
      <c r="B3426" s="178">
        <v>45228.941689814812</v>
      </c>
      <c r="C3426" s="246">
        <v>1000</v>
      </c>
      <c r="D3426" s="246">
        <v>975</v>
      </c>
      <c r="E3426" s="246">
        <v>25</v>
      </c>
      <c r="F3426" s="136" t="s">
        <v>10215</v>
      </c>
    </row>
    <row r="3427" spans="2:6">
      <c r="B3427" s="178">
        <v>45228.95789351852</v>
      </c>
      <c r="C3427" s="246">
        <v>200</v>
      </c>
      <c r="D3427" s="246">
        <v>199.3</v>
      </c>
      <c r="E3427" s="246">
        <v>0.7</v>
      </c>
      <c r="F3427" s="136" t="s">
        <v>5726</v>
      </c>
    </row>
    <row r="3428" spans="2:6">
      <c r="B3428" s="178">
        <v>45228.977256944447</v>
      </c>
      <c r="C3428" s="246">
        <v>1000</v>
      </c>
      <c r="D3428" s="246">
        <v>996.5</v>
      </c>
      <c r="E3428" s="246">
        <v>3.5</v>
      </c>
      <c r="F3428" s="136" t="s">
        <v>9990</v>
      </c>
    </row>
    <row r="3429" spans="2:6">
      <c r="B3429" s="178">
        <v>45229.007708333331</v>
      </c>
      <c r="C3429" s="246">
        <v>1.01</v>
      </c>
      <c r="D3429" s="246">
        <v>1.01</v>
      </c>
      <c r="E3429" s="246">
        <v>0</v>
      </c>
      <c r="F3429" s="136" t="s">
        <v>9807</v>
      </c>
    </row>
    <row r="3430" spans="2:6">
      <c r="B3430" s="178">
        <v>45229.008576388886</v>
      </c>
      <c r="C3430" s="246">
        <v>11</v>
      </c>
      <c r="D3430" s="246">
        <v>10.96</v>
      </c>
      <c r="E3430" s="246">
        <v>0.04</v>
      </c>
      <c r="F3430" s="136" t="s">
        <v>4605</v>
      </c>
    </row>
    <row r="3431" spans="2:6">
      <c r="B3431" s="178">
        <v>45229.009039351855</v>
      </c>
      <c r="C3431" s="246">
        <v>1.01</v>
      </c>
      <c r="D3431" s="246">
        <v>1.01</v>
      </c>
      <c r="E3431" s="246">
        <v>0</v>
      </c>
      <c r="F3431" s="136" t="s">
        <v>10155</v>
      </c>
    </row>
    <row r="3432" spans="2:6">
      <c r="B3432" s="178">
        <v>45229.00980324074</v>
      </c>
      <c r="C3432" s="246">
        <v>0.02</v>
      </c>
      <c r="D3432" s="246">
        <v>0.02</v>
      </c>
      <c r="E3432" s="246">
        <v>0</v>
      </c>
      <c r="F3432" s="136" t="s">
        <v>6948</v>
      </c>
    </row>
    <row r="3433" spans="2:6">
      <c r="B3433" s="178">
        <v>45229.011597222219</v>
      </c>
      <c r="C3433" s="246">
        <v>0.01</v>
      </c>
      <c r="D3433" s="246">
        <v>0.01</v>
      </c>
      <c r="E3433" s="246">
        <v>0</v>
      </c>
      <c r="F3433" s="136" t="s">
        <v>6948</v>
      </c>
    </row>
    <row r="3434" spans="2:6">
      <c r="B3434" s="178">
        <v>45229.013460648152</v>
      </c>
      <c r="C3434" s="246">
        <v>0.16</v>
      </c>
      <c r="D3434" s="246">
        <v>0.16</v>
      </c>
      <c r="E3434" s="246">
        <v>0</v>
      </c>
      <c r="F3434" s="136" t="s">
        <v>6948</v>
      </c>
    </row>
    <row r="3435" spans="2:6">
      <c r="B3435" s="178">
        <v>45229.018807870372</v>
      </c>
      <c r="C3435" s="246">
        <v>300</v>
      </c>
      <c r="D3435" s="246">
        <v>298.95</v>
      </c>
      <c r="E3435" s="246">
        <v>1.05</v>
      </c>
      <c r="F3435" s="136" t="s">
        <v>10216</v>
      </c>
    </row>
    <row r="3436" spans="2:6">
      <c r="B3436" s="178">
        <v>45229.029097222221</v>
      </c>
      <c r="C3436" s="246">
        <v>0.01</v>
      </c>
      <c r="D3436" s="246">
        <v>0.01</v>
      </c>
      <c r="E3436" s="246">
        <v>0</v>
      </c>
      <c r="F3436" s="136" t="s">
        <v>6948</v>
      </c>
    </row>
    <row r="3437" spans="2:6">
      <c r="B3437" s="178">
        <v>45229.051678240743</v>
      </c>
      <c r="C3437" s="246">
        <v>0.01</v>
      </c>
      <c r="D3437" s="246">
        <v>0.01</v>
      </c>
      <c r="E3437" s="246">
        <v>0</v>
      </c>
      <c r="F3437" s="136" t="s">
        <v>6948</v>
      </c>
    </row>
    <row r="3438" spans="2:6">
      <c r="B3438" s="178">
        <v>45229.073738425926</v>
      </c>
      <c r="C3438" s="246">
        <v>0.02</v>
      </c>
      <c r="D3438" s="246">
        <v>0.02</v>
      </c>
      <c r="E3438" s="246">
        <v>0</v>
      </c>
      <c r="F3438" s="136" t="s">
        <v>6948</v>
      </c>
    </row>
    <row r="3439" spans="2:6">
      <c r="B3439" s="178">
        <v>45229.087361111109</v>
      </c>
      <c r="C3439" s="246">
        <v>140</v>
      </c>
      <c r="D3439" s="246">
        <v>139.51</v>
      </c>
      <c r="E3439" s="246">
        <v>0.49</v>
      </c>
      <c r="F3439" s="136" t="s">
        <v>4632</v>
      </c>
    </row>
    <row r="3440" spans="2:6">
      <c r="B3440" s="178">
        <v>45229.266388888886</v>
      </c>
      <c r="C3440" s="246">
        <v>10</v>
      </c>
      <c r="D3440" s="246">
        <v>9.9600000000000009</v>
      </c>
      <c r="E3440" s="246">
        <v>0.04</v>
      </c>
      <c r="F3440" s="136" t="s">
        <v>10217</v>
      </c>
    </row>
    <row r="3441" spans="2:6">
      <c r="B3441" s="178">
        <v>45229.266562500001</v>
      </c>
      <c r="C3441" s="246">
        <v>10</v>
      </c>
      <c r="D3441" s="246">
        <v>9.9600000000000009</v>
      </c>
      <c r="E3441" s="246">
        <v>0.04</v>
      </c>
      <c r="F3441" s="136" t="s">
        <v>4780</v>
      </c>
    </row>
    <row r="3442" spans="2:6">
      <c r="B3442" s="178">
        <v>45229.267418981479</v>
      </c>
      <c r="C3442" s="246">
        <v>11</v>
      </c>
      <c r="D3442" s="246">
        <v>10.96</v>
      </c>
      <c r="E3442" s="246">
        <v>0.04</v>
      </c>
      <c r="F3442" s="136" t="s">
        <v>10217</v>
      </c>
    </row>
    <row r="3443" spans="2:6">
      <c r="B3443" s="178">
        <v>45229.267858796295</v>
      </c>
      <c r="C3443" s="246">
        <v>10</v>
      </c>
      <c r="D3443" s="246">
        <v>9.9600000000000009</v>
      </c>
      <c r="E3443" s="246">
        <v>0.04</v>
      </c>
      <c r="F3443" s="136" t="s">
        <v>10217</v>
      </c>
    </row>
    <row r="3444" spans="2:6">
      <c r="B3444" s="178">
        <v>45229.271099537036</v>
      </c>
      <c r="C3444" s="246">
        <v>10</v>
      </c>
      <c r="D3444" s="246">
        <v>9.9600000000000009</v>
      </c>
      <c r="E3444" s="246">
        <v>0.04</v>
      </c>
      <c r="F3444" s="136" t="s">
        <v>10217</v>
      </c>
    </row>
    <row r="3445" spans="2:6">
      <c r="B3445" s="178">
        <v>45229.272013888891</v>
      </c>
      <c r="C3445" s="246">
        <v>10</v>
      </c>
      <c r="D3445" s="246">
        <v>9.9600000000000009</v>
      </c>
      <c r="E3445" s="246">
        <v>0.04</v>
      </c>
      <c r="F3445" s="136" t="s">
        <v>10217</v>
      </c>
    </row>
    <row r="3446" spans="2:6">
      <c r="B3446" s="178">
        <v>45229.274583333332</v>
      </c>
      <c r="C3446" s="246">
        <v>10</v>
      </c>
      <c r="D3446" s="246">
        <v>9.9600000000000009</v>
      </c>
      <c r="E3446" s="246">
        <v>0.04</v>
      </c>
      <c r="F3446" s="136" t="s">
        <v>4780</v>
      </c>
    </row>
    <row r="3447" spans="2:6">
      <c r="B3447" s="178">
        <v>45229.286851851852</v>
      </c>
      <c r="C3447" s="246">
        <v>10</v>
      </c>
      <c r="D3447" s="246">
        <v>9.9600000000000009</v>
      </c>
      <c r="E3447" s="246">
        <v>0.04</v>
      </c>
      <c r="F3447" s="136" t="s">
        <v>10217</v>
      </c>
    </row>
    <row r="3448" spans="2:6">
      <c r="B3448" s="178">
        <v>45229.287291666667</v>
      </c>
      <c r="C3448" s="246">
        <v>100</v>
      </c>
      <c r="D3448" s="246">
        <v>99.65</v>
      </c>
      <c r="E3448" s="246">
        <v>0.35</v>
      </c>
      <c r="F3448" s="136" t="s">
        <v>6967</v>
      </c>
    </row>
    <row r="3449" spans="2:6">
      <c r="B3449" s="178">
        <v>45229.321122685185</v>
      </c>
      <c r="C3449" s="246">
        <v>100</v>
      </c>
      <c r="D3449" s="246">
        <v>99.65</v>
      </c>
      <c r="E3449" s="246">
        <v>0.35</v>
      </c>
      <c r="F3449" s="136" t="s">
        <v>5745</v>
      </c>
    </row>
    <row r="3450" spans="2:6">
      <c r="B3450" s="178">
        <v>45229.326736111114</v>
      </c>
      <c r="C3450" s="246">
        <v>300</v>
      </c>
      <c r="D3450" s="246">
        <v>298.95</v>
      </c>
      <c r="E3450" s="246">
        <v>1.05</v>
      </c>
      <c r="F3450" s="136" t="s">
        <v>4815</v>
      </c>
    </row>
    <row r="3451" spans="2:6">
      <c r="B3451" s="178">
        <v>45229.3284375</v>
      </c>
      <c r="C3451" s="246">
        <v>100</v>
      </c>
      <c r="D3451" s="246">
        <v>99.65</v>
      </c>
      <c r="E3451" s="246">
        <v>0.35</v>
      </c>
      <c r="F3451" s="136" t="s">
        <v>10218</v>
      </c>
    </row>
    <row r="3452" spans="2:6">
      <c r="B3452" s="178">
        <v>45229.334861111114</v>
      </c>
      <c r="C3452" s="246">
        <v>3</v>
      </c>
      <c r="D3452" s="246">
        <v>2.99</v>
      </c>
      <c r="E3452" s="246">
        <v>0.01</v>
      </c>
      <c r="F3452" s="136" t="s">
        <v>10219</v>
      </c>
    </row>
    <row r="3453" spans="2:6">
      <c r="B3453" s="178">
        <v>45229.335266203707</v>
      </c>
      <c r="C3453" s="246">
        <v>3</v>
      </c>
      <c r="D3453" s="246">
        <v>2.99</v>
      </c>
      <c r="E3453" s="246">
        <v>0.01</v>
      </c>
      <c r="F3453" s="136" t="s">
        <v>10220</v>
      </c>
    </row>
    <row r="3454" spans="2:6">
      <c r="B3454" s="178">
        <v>45229.338888888888</v>
      </c>
      <c r="C3454" s="246">
        <v>25</v>
      </c>
      <c r="D3454" s="246">
        <v>24.91</v>
      </c>
      <c r="E3454" s="246">
        <v>0.09</v>
      </c>
      <c r="F3454" s="136" t="s">
        <v>10187</v>
      </c>
    </row>
    <row r="3455" spans="2:6">
      <c r="B3455" s="178">
        <v>45229.349050925928</v>
      </c>
      <c r="C3455" s="246">
        <v>10</v>
      </c>
      <c r="D3455" s="246">
        <v>9.9600000000000009</v>
      </c>
      <c r="E3455" s="246">
        <v>0.04</v>
      </c>
      <c r="F3455" s="136" t="s">
        <v>4694</v>
      </c>
    </row>
    <row r="3456" spans="2:6">
      <c r="B3456" s="178">
        <v>45229.376435185186</v>
      </c>
      <c r="C3456" s="246">
        <v>0.1</v>
      </c>
      <c r="D3456" s="246">
        <v>0.1</v>
      </c>
      <c r="E3456" s="246">
        <v>0</v>
      </c>
      <c r="F3456" s="136" t="s">
        <v>9715</v>
      </c>
    </row>
    <row r="3457" spans="2:6">
      <c r="B3457" s="178">
        <v>45229.385393518518</v>
      </c>
      <c r="C3457" s="246">
        <v>2500</v>
      </c>
      <c r="D3457" s="246">
        <v>2491.25</v>
      </c>
      <c r="E3457" s="246">
        <v>8.75</v>
      </c>
      <c r="F3457" s="136" t="s">
        <v>4639</v>
      </c>
    </row>
    <row r="3458" spans="2:6">
      <c r="B3458" s="178">
        <v>45229.387037037035</v>
      </c>
      <c r="C3458" s="246">
        <v>30</v>
      </c>
      <c r="D3458" s="246">
        <v>29.89</v>
      </c>
      <c r="E3458" s="246">
        <v>0.11</v>
      </c>
      <c r="F3458" s="136" t="s">
        <v>9757</v>
      </c>
    </row>
    <row r="3459" spans="2:6">
      <c r="B3459" s="178">
        <v>45229.388229166667</v>
      </c>
      <c r="C3459" s="246">
        <v>30</v>
      </c>
      <c r="D3459" s="246">
        <v>29.89</v>
      </c>
      <c r="E3459" s="246">
        <v>0.11</v>
      </c>
      <c r="F3459" s="136" t="s">
        <v>6926</v>
      </c>
    </row>
    <row r="3460" spans="2:6">
      <c r="B3460" s="178">
        <v>45229.388368055559</v>
      </c>
      <c r="C3460" s="246">
        <v>1000</v>
      </c>
      <c r="D3460" s="246">
        <v>996.5</v>
      </c>
      <c r="E3460" s="246">
        <v>3.5</v>
      </c>
      <c r="F3460" s="136" t="s">
        <v>4772</v>
      </c>
    </row>
    <row r="3461" spans="2:6">
      <c r="B3461" s="178">
        <v>45229.393217592595</v>
      </c>
      <c r="C3461" s="246">
        <v>500</v>
      </c>
      <c r="D3461" s="246">
        <v>498.25</v>
      </c>
      <c r="E3461" s="246">
        <v>1.75</v>
      </c>
      <c r="F3461" s="136" t="s">
        <v>4609</v>
      </c>
    </row>
    <row r="3462" spans="2:6">
      <c r="B3462" s="178">
        <v>45229.394224537034</v>
      </c>
      <c r="C3462" s="246">
        <v>500</v>
      </c>
      <c r="D3462" s="246">
        <v>498.25</v>
      </c>
      <c r="E3462" s="246">
        <v>1.75</v>
      </c>
      <c r="F3462" s="136" t="s">
        <v>4609</v>
      </c>
    </row>
    <row r="3463" spans="2:6">
      <c r="B3463" s="178">
        <v>45229.40121527778</v>
      </c>
      <c r="C3463" s="246">
        <v>25</v>
      </c>
      <c r="D3463" s="246">
        <v>24.91</v>
      </c>
      <c r="E3463" s="246">
        <v>0.09</v>
      </c>
      <c r="F3463" s="136" t="s">
        <v>4692</v>
      </c>
    </row>
    <row r="3464" spans="2:6">
      <c r="B3464" s="178">
        <v>45229.409016203703</v>
      </c>
      <c r="C3464" s="246">
        <v>1</v>
      </c>
      <c r="D3464" s="246">
        <v>1</v>
      </c>
      <c r="E3464" s="246">
        <v>0</v>
      </c>
      <c r="F3464" s="136" t="s">
        <v>10221</v>
      </c>
    </row>
    <row r="3465" spans="2:6">
      <c r="B3465" s="178">
        <v>45229.416018518517</v>
      </c>
      <c r="C3465" s="246">
        <v>0.01</v>
      </c>
      <c r="D3465" s="246">
        <v>0.01</v>
      </c>
      <c r="E3465" s="246">
        <v>0</v>
      </c>
      <c r="F3465" s="136" t="s">
        <v>6948</v>
      </c>
    </row>
    <row r="3466" spans="2:6">
      <c r="B3466" s="178">
        <v>45229.432708333334</v>
      </c>
      <c r="C3466" s="246">
        <v>100</v>
      </c>
      <c r="D3466" s="246">
        <v>99.65</v>
      </c>
      <c r="E3466" s="246">
        <v>0.35</v>
      </c>
      <c r="F3466" s="136" t="s">
        <v>10025</v>
      </c>
    </row>
    <row r="3467" spans="2:6">
      <c r="B3467" s="178">
        <v>45229.440694444442</v>
      </c>
      <c r="C3467" s="246">
        <v>1000</v>
      </c>
      <c r="D3467" s="246">
        <v>996.5</v>
      </c>
      <c r="E3467" s="246">
        <v>3.5</v>
      </c>
      <c r="F3467" s="136" t="s">
        <v>4799</v>
      </c>
    </row>
    <row r="3468" spans="2:6">
      <c r="B3468" s="178">
        <v>45229.445069444446</v>
      </c>
      <c r="C3468" s="246">
        <v>50</v>
      </c>
      <c r="D3468" s="246">
        <v>49.82</v>
      </c>
      <c r="E3468" s="246">
        <v>0.18</v>
      </c>
      <c r="F3468" s="136" t="s">
        <v>4579</v>
      </c>
    </row>
    <row r="3469" spans="2:6">
      <c r="B3469" s="178">
        <v>45229.44972222222</v>
      </c>
      <c r="C3469" s="246">
        <v>0.01</v>
      </c>
      <c r="D3469" s="246">
        <v>0.01</v>
      </c>
      <c r="E3469" s="246">
        <v>0</v>
      </c>
      <c r="F3469" s="136" t="s">
        <v>4641</v>
      </c>
    </row>
    <row r="3470" spans="2:6">
      <c r="B3470" s="178">
        <v>45229.455034722225</v>
      </c>
      <c r="C3470" s="246">
        <v>1</v>
      </c>
      <c r="D3470" s="246">
        <v>1</v>
      </c>
      <c r="E3470" s="246">
        <v>0</v>
      </c>
      <c r="F3470" s="136" t="s">
        <v>4619</v>
      </c>
    </row>
    <row r="3471" spans="2:6">
      <c r="B3471" s="178">
        <v>45229.455057870371</v>
      </c>
      <c r="C3471" s="246">
        <v>25</v>
      </c>
      <c r="D3471" s="246">
        <v>24.91</v>
      </c>
      <c r="E3471" s="246">
        <v>0.09</v>
      </c>
      <c r="F3471" s="136" t="s">
        <v>9539</v>
      </c>
    </row>
    <row r="3472" spans="2:6">
      <c r="B3472" s="178">
        <v>45229.467222222222</v>
      </c>
      <c r="C3472" s="246">
        <v>1000</v>
      </c>
      <c r="D3472" s="246">
        <v>996.5</v>
      </c>
      <c r="E3472" s="246">
        <v>3.5</v>
      </c>
      <c r="F3472" s="136" t="s">
        <v>10222</v>
      </c>
    </row>
    <row r="3473" spans="2:6">
      <c r="B3473" s="178">
        <v>45229.479490740741</v>
      </c>
      <c r="C3473" s="246">
        <v>83</v>
      </c>
      <c r="D3473" s="246">
        <v>82.71</v>
      </c>
      <c r="E3473" s="246">
        <v>0.28999999999999998</v>
      </c>
      <c r="F3473" s="136" t="s">
        <v>4592</v>
      </c>
    </row>
    <row r="3474" spans="2:6">
      <c r="B3474" s="178">
        <v>45229.491041666668</v>
      </c>
      <c r="C3474" s="246">
        <v>25</v>
      </c>
      <c r="D3474" s="246">
        <v>24.91</v>
      </c>
      <c r="E3474" s="246">
        <v>0.09</v>
      </c>
      <c r="F3474" s="136" t="s">
        <v>7064</v>
      </c>
    </row>
    <row r="3475" spans="2:6">
      <c r="B3475" s="178">
        <v>45229.500057870369</v>
      </c>
      <c r="C3475" s="246">
        <v>1000</v>
      </c>
      <c r="D3475" s="246">
        <v>996.5</v>
      </c>
      <c r="E3475" s="246">
        <v>3.5</v>
      </c>
      <c r="F3475" s="136" t="s">
        <v>10223</v>
      </c>
    </row>
    <row r="3476" spans="2:6">
      <c r="B3476" s="178">
        <v>45229.505624999998</v>
      </c>
      <c r="C3476" s="246">
        <v>137</v>
      </c>
      <c r="D3476" s="246">
        <v>136.52000000000001</v>
      </c>
      <c r="E3476" s="246">
        <v>0.48</v>
      </c>
      <c r="F3476" s="136" t="s">
        <v>5707</v>
      </c>
    </row>
    <row r="3477" spans="2:6">
      <c r="B3477" s="178">
        <v>45229.507025462961</v>
      </c>
      <c r="C3477" s="246">
        <v>1</v>
      </c>
      <c r="D3477" s="246">
        <v>1</v>
      </c>
      <c r="E3477" s="246">
        <v>0</v>
      </c>
      <c r="F3477" s="136" t="s">
        <v>10224</v>
      </c>
    </row>
    <row r="3478" spans="2:6">
      <c r="B3478" s="178">
        <v>45229.507222222222</v>
      </c>
      <c r="C3478" s="246">
        <v>25</v>
      </c>
      <c r="D3478" s="246">
        <v>24.91</v>
      </c>
      <c r="E3478" s="246">
        <v>0.09</v>
      </c>
      <c r="F3478" s="136" t="s">
        <v>4738</v>
      </c>
    </row>
    <row r="3479" spans="2:6">
      <c r="B3479" s="178">
        <v>45229.514143518521</v>
      </c>
      <c r="C3479" s="246">
        <v>25</v>
      </c>
      <c r="D3479" s="246">
        <v>24.91</v>
      </c>
      <c r="E3479" s="246">
        <v>0.09</v>
      </c>
      <c r="F3479" s="136" t="s">
        <v>7064</v>
      </c>
    </row>
    <row r="3480" spans="2:6">
      <c r="B3480" s="178">
        <v>45229.516041666669</v>
      </c>
      <c r="C3480" s="246">
        <v>25</v>
      </c>
      <c r="D3480" s="246">
        <v>24.91</v>
      </c>
      <c r="E3480" s="246">
        <v>0.09</v>
      </c>
      <c r="F3480" s="136" t="s">
        <v>4648</v>
      </c>
    </row>
    <row r="3481" spans="2:6">
      <c r="B3481" s="178">
        <v>45229.519756944443</v>
      </c>
      <c r="C3481" s="246">
        <v>3500</v>
      </c>
      <c r="D3481" s="246">
        <v>3487.75</v>
      </c>
      <c r="E3481" s="246">
        <v>12.25</v>
      </c>
      <c r="F3481" s="136" t="s">
        <v>4614</v>
      </c>
    </row>
    <row r="3482" spans="2:6">
      <c r="B3482" s="178">
        <v>45229.533865740741</v>
      </c>
      <c r="C3482" s="246">
        <v>10</v>
      </c>
      <c r="D3482" s="246">
        <v>9.9600000000000009</v>
      </c>
      <c r="E3482" s="246">
        <v>0.04</v>
      </c>
      <c r="F3482" s="136" t="s">
        <v>10153</v>
      </c>
    </row>
    <row r="3483" spans="2:6">
      <c r="B3483" s="178">
        <v>45229.550023148149</v>
      </c>
      <c r="C3483" s="246">
        <v>300</v>
      </c>
      <c r="D3483" s="246">
        <v>298.95</v>
      </c>
      <c r="E3483" s="246">
        <v>1.05</v>
      </c>
      <c r="F3483" s="136" t="s">
        <v>10225</v>
      </c>
    </row>
    <row r="3484" spans="2:6">
      <c r="B3484" s="178">
        <v>45229.565289351849</v>
      </c>
      <c r="C3484" s="246">
        <v>200</v>
      </c>
      <c r="D3484" s="246">
        <v>199.3</v>
      </c>
      <c r="E3484" s="246">
        <v>0.7</v>
      </c>
      <c r="F3484" s="136" t="s">
        <v>7045</v>
      </c>
    </row>
    <row r="3485" spans="2:6">
      <c r="B3485" s="178">
        <v>45229.579456018517</v>
      </c>
      <c r="C3485" s="246">
        <v>500</v>
      </c>
      <c r="D3485" s="246">
        <v>498.25</v>
      </c>
      <c r="E3485" s="246">
        <v>1.75</v>
      </c>
      <c r="F3485" s="136" t="s">
        <v>4611</v>
      </c>
    </row>
    <row r="3486" spans="2:6">
      <c r="B3486" s="178">
        <v>45229.590312499997</v>
      </c>
      <c r="C3486" s="246">
        <v>300</v>
      </c>
      <c r="D3486" s="246">
        <v>298.95</v>
      </c>
      <c r="E3486" s="246">
        <v>1.05</v>
      </c>
      <c r="F3486" s="136" t="s">
        <v>6938</v>
      </c>
    </row>
    <row r="3487" spans="2:6">
      <c r="B3487" s="178">
        <v>45229.61078703704</v>
      </c>
      <c r="C3487" s="246">
        <v>200</v>
      </c>
      <c r="D3487" s="246">
        <v>199.3</v>
      </c>
      <c r="E3487" s="246">
        <v>0.7</v>
      </c>
      <c r="F3487" s="136" t="s">
        <v>10226</v>
      </c>
    </row>
    <row r="3488" spans="2:6">
      <c r="B3488" s="178">
        <v>45229.621666666666</v>
      </c>
      <c r="C3488" s="246">
        <v>1.96</v>
      </c>
      <c r="D3488" s="246">
        <v>1.95</v>
      </c>
      <c r="E3488" s="246">
        <v>0.01</v>
      </c>
      <c r="F3488" s="136" t="s">
        <v>4808</v>
      </c>
    </row>
    <row r="3489" spans="2:6">
      <c r="B3489" s="178">
        <v>45229.62226851852</v>
      </c>
      <c r="C3489" s="246">
        <v>17</v>
      </c>
      <c r="D3489" s="246">
        <v>16.940000000000001</v>
      </c>
      <c r="E3489" s="246">
        <v>0.06</v>
      </c>
      <c r="F3489" s="136" t="s">
        <v>10169</v>
      </c>
    </row>
    <row r="3490" spans="2:6">
      <c r="B3490" s="178">
        <v>45229.634097222224</v>
      </c>
      <c r="C3490" s="246">
        <v>0.01</v>
      </c>
      <c r="D3490" s="246">
        <v>0.01</v>
      </c>
      <c r="E3490" s="246">
        <v>0</v>
      </c>
      <c r="F3490" s="136" t="s">
        <v>4623</v>
      </c>
    </row>
    <row r="3491" spans="2:6">
      <c r="B3491" s="178">
        <v>45229.639398148145</v>
      </c>
      <c r="C3491" s="246">
        <v>19</v>
      </c>
      <c r="D3491" s="246">
        <v>18.93</v>
      </c>
      <c r="E3491" s="246">
        <v>7.0000000000000007E-2</v>
      </c>
      <c r="F3491" s="136" t="s">
        <v>10169</v>
      </c>
    </row>
    <row r="3492" spans="2:6">
      <c r="B3492" s="178">
        <v>45229.641840277778</v>
      </c>
      <c r="C3492" s="246">
        <v>100</v>
      </c>
      <c r="D3492" s="246">
        <v>99.65</v>
      </c>
      <c r="E3492" s="246">
        <v>0.35</v>
      </c>
      <c r="F3492" s="136" t="s">
        <v>4586</v>
      </c>
    </row>
    <row r="3493" spans="2:6">
      <c r="B3493" s="178">
        <v>45229.642789351848</v>
      </c>
      <c r="C3493" s="246">
        <v>3044</v>
      </c>
      <c r="D3493" s="246">
        <v>3033.35</v>
      </c>
      <c r="E3493" s="246">
        <v>10.65</v>
      </c>
      <c r="F3493" s="136" t="s">
        <v>10227</v>
      </c>
    </row>
    <row r="3494" spans="2:6">
      <c r="B3494" s="178">
        <v>45229.651990740742</v>
      </c>
      <c r="C3494" s="246">
        <v>1</v>
      </c>
      <c r="D3494" s="246">
        <v>1</v>
      </c>
      <c r="E3494" s="246">
        <v>0</v>
      </c>
      <c r="F3494" s="136" t="s">
        <v>10228</v>
      </c>
    </row>
    <row r="3495" spans="2:6">
      <c r="B3495" s="178">
        <v>45229.653935185182</v>
      </c>
      <c r="C3495" s="246">
        <v>274</v>
      </c>
      <c r="D3495" s="246">
        <v>273.04000000000002</v>
      </c>
      <c r="E3495" s="246">
        <v>0.96</v>
      </c>
      <c r="F3495" s="136" t="s">
        <v>4732</v>
      </c>
    </row>
    <row r="3496" spans="2:6">
      <c r="B3496" s="178">
        <v>45229.657384259262</v>
      </c>
      <c r="C3496" s="246">
        <v>150</v>
      </c>
      <c r="D3496" s="246">
        <v>149.47</v>
      </c>
      <c r="E3496" s="246">
        <v>0.53</v>
      </c>
      <c r="F3496" s="136" t="s">
        <v>4732</v>
      </c>
    </row>
    <row r="3497" spans="2:6">
      <c r="B3497" s="178">
        <v>45229.658449074072</v>
      </c>
      <c r="C3497" s="246">
        <v>150</v>
      </c>
      <c r="D3497" s="246">
        <v>149.47</v>
      </c>
      <c r="E3497" s="246">
        <v>0.53</v>
      </c>
      <c r="F3497" s="136" t="s">
        <v>4732</v>
      </c>
    </row>
    <row r="3498" spans="2:6">
      <c r="B3498" s="178">
        <v>45229.660671296297</v>
      </c>
      <c r="C3498" s="246">
        <v>4</v>
      </c>
      <c r="D3498" s="246">
        <v>3.99</v>
      </c>
      <c r="E3498" s="246">
        <v>0.01</v>
      </c>
      <c r="F3498" s="136" t="s">
        <v>6923</v>
      </c>
    </row>
    <row r="3499" spans="2:6">
      <c r="B3499" s="178">
        <v>45229.679791666669</v>
      </c>
      <c r="C3499" s="246">
        <v>1000</v>
      </c>
      <c r="D3499" s="246">
        <v>996.5</v>
      </c>
      <c r="E3499" s="246">
        <v>3.5</v>
      </c>
      <c r="F3499" s="136" t="s">
        <v>10229</v>
      </c>
    </row>
    <row r="3500" spans="2:6">
      <c r="B3500" s="178">
        <v>45229.680821759262</v>
      </c>
      <c r="C3500" s="246">
        <v>2000</v>
      </c>
      <c r="D3500" s="246">
        <v>1993</v>
      </c>
      <c r="E3500" s="246">
        <v>7</v>
      </c>
      <c r="F3500" s="136" t="s">
        <v>7029</v>
      </c>
    </row>
    <row r="3501" spans="2:6">
      <c r="B3501" s="178">
        <v>45229.680856481478</v>
      </c>
      <c r="C3501" s="246">
        <v>200</v>
      </c>
      <c r="D3501" s="246">
        <v>199.3</v>
      </c>
      <c r="E3501" s="246">
        <v>0.7</v>
      </c>
      <c r="F3501" s="136" t="s">
        <v>4596</v>
      </c>
    </row>
    <row r="3502" spans="2:6">
      <c r="B3502" s="178">
        <v>45229.693298611113</v>
      </c>
      <c r="C3502" s="246">
        <v>3</v>
      </c>
      <c r="D3502" s="246">
        <v>2.99</v>
      </c>
      <c r="E3502" s="246">
        <v>0.01</v>
      </c>
      <c r="F3502" s="136" t="s">
        <v>10230</v>
      </c>
    </row>
    <row r="3503" spans="2:6">
      <c r="B3503" s="178">
        <v>45229.713043981479</v>
      </c>
      <c r="C3503" s="246">
        <v>1000</v>
      </c>
      <c r="D3503" s="246">
        <v>996.5</v>
      </c>
      <c r="E3503" s="246">
        <v>3.5</v>
      </c>
      <c r="F3503" s="136" t="s">
        <v>6971</v>
      </c>
    </row>
    <row r="3504" spans="2:6">
      <c r="B3504" s="178">
        <v>45229.724618055552</v>
      </c>
      <c r="C3504" s="246">
        <v>2250</v>
      </c>
      <c r="D3504" s="246">
        <v>2242.12</v>
      </c>
      <c r="E3504" s="246">
        <v>7.88</v>
      </c>
      <c r="F3504" s="136" t="s">
        <v>10231</v>
      </c>
    </row>
    <row r="3505" spans="2:6">
      <c r="B3505" s="178">
        <v>45229.731724537036</v>
      </c>
      <c r="C3505" s="246">
        <v>500</v>
      </c>
      <c r="D3505" s="246">
        <v>498.25</v>
      </c>
      <c r="E3505" s="246">
        <v>1.75</v>
      </c>
      <c r="F3505" s="136" t="s">
        <v>4660</v>
      </c>
    </row>
    <row r="3506" spans="2:6">
      <c r="B3506" s="178">
        <v>45229.747766203705</v>
      </c>
      <c r="C3506" s="246">
        <v>150</v>
      </c>
      <c r="D3506" s="246">
        <v>149.47</v>
      </c>
      <c r="E3506" s="246">
        <v>0.53</v>
      </c>
      <c r="F3506" s="136" t="s">
        <v>10067</v>
      </c>
    </row>
    <row r="3507" spans="2:6">
      <c r="B3507" s="178">
        <v>45229.781608796293</v>
      </c>
      <c r="C3507" s="246">
        <v>1000</v>
      </c>
      <c r="D3507" s="246">
        <v>996.5</v>
      </c>
      <c r="E3507" s="246">
        <v>3.5</v>
      </c>
      <c r="F3507" s="136" t="s">
        <v>10232</v>
      </c>
    </row>
    <row r="3508" spans="2:6">
      <c r="B3508" s="178">
        <v>45229.804861111108</v>
      </c>
      <c r="C3508" s="246">
        <v>1000</v>
      </c>
      <c r="D3508" s="246">
        <v>996.5</v>
      </c>
      <c r="E3508" s="246">
        <v>3.5</v>
      </c>
      <c r="F3508" s="136" t="s">
        <v>5672</v>
      </c>
    </row>
    <row r="3509" spans="2:6">
      <c r="B3509" s="178">
        <v>45229.809583333335</v>
      </c>
      <c r="C3509" s="246">
        <v>100</v>
      </c>
      <c r="D3509" s="246">
        <v>99.65</v>
      </c>
      <c r="E3509" s="246">
        <v>0.35</v>
      </c>
      <c r="F3509" s="136" t="s">
        <v>4574</v>
      </c>
    </row>
    <row r="3510" spans="2:6">
      <c r="B3510" s="178">
        <v>45229.812615740739</v>
      </c>
      <c r="C3510" s="246">
        <v>700</v>
      </c>
      <c r="D3510" s="246">
        <v>697.55</v>
      </c>
      <c r="E3510" s="246">
        <v>2.4500000000000002</v>
      </c>
      <c r="F3510" s="136" t="s">
        <v>10233</v>
      </c>
    </row>
    <row r="3511" spans="2:6">
      <c r="B3511" s="178">
        <v>45229.846342592595</v>
      </c>
      <c r="C3511" s="246">
        <v>420</v>
      </c>
      <c r="D3511" s="246">
        <v>418.53</v>
      </c>
      <c r="E3511" s="246">
        <v>1.47</v>
      </c>
      <c r="F3511" s="136" t="s">
        <v>10234</v>
      </c>
    </row>
    <row r="3512" spans="2:6">
      <c r="B3512" s="178">
        <v>45229.854953703703</v>
      </c>
      <c r="C3512" s="246">
        <v>200</v>
      </c>
      <c r="D3512" s="246">
        <v>199.3</v>
      </c>
      <c r="E3512" s="246">
        <v>0.7</v>
      </c>
      <c r="F3512" s="136" t="s">
        <v>10235</v>
      </c>
    </row>
    <row r="3513" spans="2:6">
      <c r="B3513" s="178">
        <v>45229.858622685184</v>
      </c>
      <c r="C3513" s="246">
        <v>500</v>
      </c>
      <c r="D3513" s="246">
        <v>498.25</v>
      </c>
      <c r="E3513" s="246">
        <v>1.75</v>
      </c>
      <c r="F3513" s="136" t="s">
        <v>4692</v>
      </c>
    </row>
    <row r="3514" spans="2:6">
      <c r="B3514" s="178">
        <v>45229.876643518517</v>
      </c>
      <c r="C3514" s="246">
        <v>30</v>
      </c>
      <c r="D3514" s="246">
        <v>29.89</v>
      </c>
      <c r="E3514" s="246">
        <v>0.11</v>
      </c>
      <c r="F3514" s="136" t="s">
        <v>9729</v>
      </c>
    </row>
    <row r="3515" spans="2:6">
      <c r="B3515" s="178">
        <v>45229.878738425927</v>
      </c>
      <c r="C3515" s="246">
        <v>1000</v>
      </c>
      <c r="D3515" s="246">
        <v>996.5</v>
      </c>
      <c r="E3515" s="246">
        <v>3.5</v>
      </c>
      <c r="F3515" s="136" t="s">
        <v>10236</v>
      </c>
    </row>
    <row r="3516" spans="2:6">
      <c r="B3516" s="178">
        <v>45229.893530092595</v>
      </c>
      <c r="C3516" s="246">
        <v>500</v>
      </c>
      <c r="D3516" s="246">
        <v>487.5</v>
      </c>
      <c r="E3516" s="246">
        <v>12.5</v>
      </c>
      <c r="F3516" s="136" t="s">
        <v>10237</v>
      </c>
    </row>
    <row r="3517" spans="2:6">
      <c r="B3517" s="178">
        <v>45229.897812499999</v>
      </c>
      <c r="C3517" s="246">
        <v>50</v>
      </c>
      <c r="D3517" s="246">
        <v>49.82</v>
      </c>
      <c r="E3517" s="246">
        <v>0.18</v>
      </c>
      <c r="F3517" s="136" t="s">
        <v>4697</v>
      </c>
    </row>
    <row r="3518" spans="2:6">
      <c r="B3518" s="178">
        <v>45229.900381944448</v>
      </c>
      <c r="C3518" s="246">
        <v>3000</v>
      </c>
      <c r="D3518" s="246">
        <v>2989.5</v>
      </c>
      <c r="E3518" s="246">
        <v>10.5</v>
      </c>
      <c r="F3518" s="136" t="s">
        <v>4723</v>
      </c>
    </row>
    <row r="3519" spans="2:6">
      <c r="B3519" s="178">
        <v>45229.904398148145</v>
      </c>
      <c r="C3519" s="246">
        <v>100</v>
      </c>
      <c r="D3519" s="246">
        <v>99.65</v>
      </c>
      <c r="E3519" s="246">
        <v>0.35</v>
      </c>
      <c r="F3519" s="136" t="s">
        <v>4591</v>
      </c>
    </row>
    <row r="3520" spans="2:6">
      <c r="B3520" s="178">
        <v>45229.919444444444</v>
      </c>
      <c r="C3520" s="246">
        <v>5</v>
      </c>
      <c r="D3520" s="246">
        <v>4.9800000000000004</v>
      </c>
      <c r="E3520" s="246">
        <v>0.02</v>
      </c>
      <c r="F3520" s="136" t="s">
        <v>4619</v>
      </c>
    </row>
    <row r="3521" spans="2:6">
      <c r="B3521" s="178">
        <v>45229.920775462961</v>
      </c>
      <c r="C3521" s="246">
        <v>57</v>
      </c>
      <c r="D3521" s="246">
        <v>56.8</v>
      </c>
      <c r="E3521" s="246">
        <v>0.2</v>
      </c>
      <c r="F3521" s="136" t="s">
        <v>4775</v>
      </c>
    </row>
    <row r="3522" spans="2:6">
      <c r="B3522" s="178">
        <v>45229.927002314813</v>
      </c>
      <c r="C3522" s="246">
        <v>100</v>
      </c>
      <c r="D3522" s="246">
        <v>99.65</v>
      </c>
      <c r="E3522" s="246">
        <v>0.35</v>
      </c>
      <c r="F3522" s="136" t="s">
        <v>10238</v>
      </c>
    </row>
    <row r="3523" spans="2:6">
      <c r="B3523" s="178">
        <v>45229.927141203705</v>
      </c>
      <c r="C3523" s="246">
        <v>1500</v>
      </c>
      <c r="D3523" s="246">
        <v>1494.75</v>
      </c>
      <c r="E3523" s="246">
        <v>5.25</v>
      </c>
      <c r="F3523" s="136" t="s">
        <v>4655</v>
      </c>
    </row>
    <row r="3524" spans="2:6">
      <c r="B3524" s="178">
        <v>45229.936527777776</v>
      </c>
      <c r="C3524" s="246">
        <v>500</v>
      </c>
      <c r="D3524" s="246">
        <v>498.25</v>
      </c>
      <c r="E3524" s="246">
        <v>1.75</v>
      </c>
      <c r="F3524" s="136" t="s">
        <v>10197</v>
      </c>
    </row>
    <row r="3525" spans="2:6">
      <c r="B3525" s="178">
        <v>45229.953553240739</v>
      </c>
      <c r="C3525" s="246">
        <v>10</v>
      </c>
      <c r="D3525" s="246">
        <v>9.9600000000000009</v>
      </c>
      <c r="E3525" s="246">
        <v>0.04</v>
      </c>
      <c r="F3525" s="136" t="s">
        <v>10239</v>
      </c>
    </row>
    <row r="3526" spans="2:6">
      <c r="B3526" s="178">
        <v>45229.982523148145</v>
      </c>
      <c r="C3526" s="246">
        <v>500</v>
      </c>
      <c r="D3526" s="246">
        <v>498.25</v>
      </c>
      <c r="E3526" s="246">
        <v>1.75</v>
      </c>
      <c r="F3526" s="136" t="s">
        <v>4638</v>
      </c>
    </row>
    <row r="3527" spans="2:6">
      <c r="B3527" s="178">
        <v>45229.991828703707</v>
      </c>
      <c r="C3527" s="246">
        <v>500</v>
      </c>
      <c r="D3527" s="246">
        <v>498.25</v>
      </c>
      <c r="E3527" s="246">
        <v>1.75</v>
      </c>
      <c r="F3527" s="136" t="s">
        <v>4629</v>
      </c>
    </row>
    <row r="3528" spans="2:6">
      <c r="B3528" s="178">
        <v>45230.011307870373</v>
      </c>
      <c r="C3528" s="246">
        <v>1.23</v>
      </c>
      <c r="D3528" s="246">
        <v>1.23</v>
      </c>
      <c r="E3528" s="246">
        <v>0</v>
      </c>
      <c r="F3528" s="136" t="s">
        <v>10010</v>
      </c>
    </row>
    <row r="3529" spans="2:6">
      <c r="B3529" s="178">
        <v>45230.018958333334</v>
      </c>
      <c r="C3529" s="246">
        <v>5.1100000000000003</v>
      </c>
      <c r="D3529" s="246">
        <v>5.0900000000000007</v>
      </c>
      <c r="E3529" s="246">
        <v>0.02</v>
      </c>
      <c r="F3529" s="136" t="s">
        <v>9477</v>
      </c>
    </row>
    <row r="3530" spans="2:6">
      <c r="B3530" s="178">
        <v>45230.019490740742</v>
      </c>
      <c r="C3530" s="246">
        <v>1000</v>
      </c>
      <c r="D3530" s="246">
        <v>975</v>
      </c>
      <c r="E3530" s="246">
        <v>25</v>
      </c>
      <c r="F3530" s="136" t="s">
        <v>10240</v>
      </c>
    </row>
    <row r="3531" spans="2:6">
      <c r="B3531" s="178">
        <v>45230.147175925929</v>
      </c>
      <c r="C3531" s="246">
        <v>2000</v>
      </c>
      <c r="D3531" s="246">
        <v>1993</v>
      </c>
      <c r="E3531" s="246">
        <v>7</v>
      </c>
      <c r="F3531" s="136" t="s">
        <v>4580</v>
      </c>
    </row>
    <row r="3532" spans="2:6">
      <c r="B3532" s="178">
        <v>45230.226643518516</v>
      </c>
      <c r="C3532" s="246">
        <v>2000</v>
      </c>
      <c r="D3532" s="246">
        <v>1993</v>
      </c>
      <c r="E3532" s="246">
        <v>7</v>
      </c>
      <c r="F3532" s="136" t="s">
        <v>7045</v>
      </c>
    </row>
    <row r="3533" spans="2:6">
      <c r="B3533" s="178">
        <v>45230.26258101852</v>
      </c>
      <c r="C3533" s="246">
        <v>300</v>
      </c>
      <c r="D3533" s="246">
        <v>298.95</v>
      </c>
      <c r="E3533" s="246">
        <v>1.05</v>
      </c>
      <c r="F3533" s="136" t="s">
        <v>5670</v>
      </c>
    </row>
    <row r="3534" spans="2:6">
      <c r="B3534" s="178">
        <v>45230.270833333336</v>
      </c>
      <c r="C3534" s="246">
        <v>100</v>
      </c>
      <c r="D3534" s="246">
        <v>99.65</v>
      </c>
      <c r="E3534" s="246">
        <v>0.35</v>
      </c>
      <c r="F3534" s="136" t="s">
        <v>5745</v>
      </c>
    </row>
    <row r="3535" spans="2:6">
      <c r="B3535" s="178">
        <v>45230.271423611113</v>
      </c>
      <c r="C3535" s="246">
        <v>900</v>
      </c>
      <c r="D3535" s="246">
        <v>896.85</v>
      </c>
      <c r="E3535" s="246">
        <v>3.15</v>
      </c>
      <c r="F3535" s="136" t="s">
        <v>4679</v>
      </c>
    </row>
    <row r="3536" spans="2:6">
      <c r="B3536" s="178">
        <v>45230.310648148145</v>
      </c>
      <c r="C3536" s="246">
        <v>100</v>
      </c>
      <c r="D3536" s="246">
        <v>99.65</v>
      </c>
      <c r="E3536" s="246">
        <v>0.35</v>
      </c>
      <c r="F3536" s="136" t="s">
        <v>4712</v>
      </c>
    </row>
    <row r="3537" spans="2:6">
      <c r="B3537" s="178">
        <v>45230.311655092592</v>
      </c>
      <c r="C3537" s="246">
        <v>100</v>
      </c>
      <c r="D3537" s="246">
        <v>99.65</v>
      </c>
      <c r="E3537" s="246">
        <v>0.35</v>
      </c>
      <c r="F3537" s="136" t="s">
        <v>4829</v>
      </c>
    </row>
    <row r="3538" spans="2:6">
      <c r="B3538" s="178">
        <v>45230.336643518516</v>
      </c>
      <c r="C3538" s="246">
        <v>500</v>
      </c>
      <c r="D3538" s="246">
        <v>498.25</v>
      </c>
      <c r="E3538" s="246">
        <v>1.75</v>
      </c>
      <c r="F3538" s="136" t="s">
        <v>4686</v>
      </c>
    </row>
    <row r="3539" spans="2:6">
      <c r="B3539" s="178">
        <v>45230.362569444442</v>
      </c>
      <c r="C3539" s="246">
        <v>25</v>
      </c>
      <c r="D3539" s="246">
        <v>24.91</v>
      </c>
      <c r="E3539" s="246">
        <v>0.09</v>
      </c>
      <c r="F3539" s="136" t="s">
        <v>6926</v>
      </c>
    </row>
    <row r="3540" spans="2:6">
      <c r="B3540" s="178">
        <v>45230.362974537034</v>
      </c>
      <c r="C3540" s="246">
        <v>25</v>
      </c>
      <c r="D3540" s="246">
        <v>24.91</v>
      </c>
      <c r="E3540" s="246">
        <v>0.09</v>
      </c>
      <c r="F3540" s="136" t="s">
        <v>9757</v>
      </c>
    </row>
    <row r="3541" spans="2:6">
      <c r="B3541" s="178">
        <v>45230.36383101852</v>
      </c>
      <c r="C3541" s="246">
        <v>30</v>
      </c>
      <c r="D3541" s="246">
        <v>29.89</v>
      </c>
      <c r="E3541" s="246">
        <v>0.11</v>
      </c>
      <c r="F3541" s="136" t="s">
        <v>9757</v>
      </c>
    </row>
    <row r="3542" spans="2:6">
      <c r="B3542" s="178">
        <v>45230.378310185188</v>
      </c>
      <c r="C3542" s="246">
        <v>30</v>
      </c>
      <c r="D3542" s="246">
        <v>29.89</v>
      </c>
      <c r="E3542" s="246">
        <v>0.11</v>
      </c>
      <c r="F3542" s="136" t="s">
        <v>7064</v>
      </c>
    </row>
    <row r="3543" spans="2:6">
      <c r="B3543" s="178">
        <v>45230.379930555559</v>
      </c>
      <c r="C3543" s="246">
        <v>30</v>
      </c>
      <c r="D3543" s="246">
        <v>29.89</v>
      </c>
      <c r="E3543" s="246">
        <v>0.11</v>
      </c>
      <c r="F3543" s="136" t="s">
        <v>6999</v>
      </c>
    </row>
    <row r="3544" spans="2:6">
      <c r="B3544" s="178">
        <v>45230.384606481479</v>
      </c>
      <c r="C3544" s="246">
        <v>30</v>
      </c>
      <c r="D3544" s="246">
        <v>29.89</v>
      </c>
      <c r="E3544" s="246">
        <v>0.11</v>
      </c>
      <c r="F3544" s="136" t="s">
        <v>10118</v>
      </c>
    </row>
    <row r="3545" spans="2:6">
      <c r="B3545" s="178">
        <v>45230.387662037036</v>
      </c>
      <c r="C3545" s="246">
        <v>25</v>
      </c>
      <c r="D3545" s="246">
        <v>24.91</v>
      </c>
      <c r="E3545" s="246">
        <v>0.09</v>
      </c>
      <c r="F3545" s="136" t="s">
        <v>4692</v>
      </c>
    </row>
    <row r="3546" spans="2:6">
      <c r="B3546" s="178">
        <v>45230.389814814815</v>
      </c>
      <c r="C3546" s="246">
        <v>30</v>
      </c>
      <c r="D3546" s="246">
        <v>29.89</v>
      </c>
      <c r="E3546" s="246">
        <v>0.11</v>
      </c>
      <c r="F3546" s="136" t="s">
        <v>9539</v>
      </c>
    </row>
    <row r="3547" spans="2:6">
      <c r="B3547" s="178">
        <v>45230.391134259262</v>
      </c>
      <c r="C3547" s="246">
        <v>40</v>
      </c>
      <c r="D3547" s="246">
        <v>39.86</v>
      </c>
      <c r="E3547" s="246">
        <v>0.14000000000000001</v>
      </c>
      <c r="F3547" s="136" t="s">
        <v>10241</v>
      </c>
    </row>
    <row r="3548" spans="2:6">
      <c r="B3548" s="178">
        <v>45230.403287037036</v>
      </c>
      <c r="C3548" s="246">
        <v>100</v>
      </c>
      <c r="D3548" s="246">
        <v>99.65</v>
      </c>
      <c r="E3548" s="246">
        <v>0.35</v>
      </c>
      <c r="F3548" s="136" t="s">
        <v>10025</v>
      </c>
    </row>
    <row r="3549" spans="2:6">
      <c r="B3549" s="178">
        <v>45230.404629629629</v>
      </c>
      <c r="C3549" s="246">
        <v>1000</v>
      </c>
      <c r="D3549" s="246">
        <v>996.5</v>
      </c>
      <c r="E3549" s="246">
        <v>3.5</v>
      </c>
      <c r="F3549" s="136" t="s">
        <v>10242</v>
      </c>
    </row>
    <row r="3550" spans="2:6">
      <c r="B3550" s="178">
        <v>45230.429490740738</v>
      </c>
      <c r="C3550" s="246">
        <v>100</v>
      </c>
      <c r="D3550" s="246">
        <v>99.65</v>
      </c>
      <c r="E3550" s="246">
        <v>0.35</v>
      </c>
      <c r="F3550" s="136" t="s">
        <v>10243</v>
      </c>
    </row>
    <row r="3551" spans="2:6">
      <c r="B3551" s="178">
        <v>45230.434293981481</v>
      </c>
      <c r="C3551" s="246">
        <v>10000</v>
      </c>
      <c r="D3551" s="246">
        <v>9965</v>
      </c>
      <c r="E3551" s="246">
        <v>35</v>
      </c>
      <c r="F3551" s="136" t="s">
        <v>7050</v>
      </c>
    </row>
    <row r="3552" spans="2:6">
      <c r="B3552" s="178">
        <v>45230.452199074076</v>
      </c>
      <c r="C3552" s="246">
        <v>100</v>
      </c>
      <c r="D3552" s="246">
        <v>99.65</v>
      </c>
      <c r="E3552" s="246">
        <v>0.35</v>
      </c>
      <c r="F3552" s="136" t="s">
        <v>10238</v>
      </c>
    </row>
    <row r="3553" spans="2:6">
      <c r="B3553" s="178">
        <v>45230.459143518521</v>
      </c>
      <c r="C3553" s="246">
        <v>500</v>
      </c>
      <c r="D3553" s="246">
        <v>498.25</v>
      </c>
      <c r="E3553" s="246">
        <v>1.75</v>
      </c>
      <c r="F3553" s="136" t="s">
        <v>10244</v>
      </c>
    </row>
    <row r="3554" spans="2:6">
      <c r="B3554" s="178">
        <v>45230.459351851852</v>
      </c>
      <c r="C3554" s="246">
        <v>1000</v>
      </c>
      <c r="D3554" s="246">
        <v>996.5</v>
      </c>
      <c r="E3554" s="246">
        <v>3.5</v>
      </c>
      <c r="F3554" s="136" t="s">
        <v>7002</v>
      </c>
    </row>
    <row r="3555" spans="2:6">
      <c r="B3555" s="178">
        <v>45230.470520833333</v>
      </c>
      <c r="C3555" s="246">
        <v>100</v>
      </c>
      <c r="D3555" s="246">
        <v>99.65</v>
      </c>
      <c r="E3555" s="246">
        <v>0.35</v>
      </c>
      <c r="F3555" s="136" t="s">
        <v>4574</v>
      </c>
    </row>
    <row r="3556" spans="2:6">
      <c r="B3556" s="178">
        <v>45230.471585648149</v>
      </c>
      <c r="C3556" s="246">
        <v>144.01</v>
      </c>
      <c r="D3556" s="246">
        <v>143.51</v>
      </c>
      <c r="E3556" s="246">
        <v>0.5</v>
      </c>
      <c r="F3556" s="136" t="s">
        <v>10245</v>
      </c>
    </row>
    <row r="3557" spans="2:6">
      <c r="B3557" s="178">
        <v>45230.497824074075</v>
      </c>
      <c r="C3557" s="246">
        <v>1</v>
      </c>
      <c r="D3557" s="246">
        <v>1</v>
      </c>
      <c r="E3557" s="246">
        <v>0</v>
      </c>
      <c r="F3557" s="136" t="s">
        <v>10246</v>
      </c>
    </row>
    <row r="3558" spans="2:6">
      <c r="B3558" s="178">
        <v>45230.501273148147</v>
      </c>
      <c r="C3558" s="246">
        <v>800</v>
      </c>
      <c r="D3558" s="246">
        <v>797.2</v>
      </c>
      <c r="E3558" s="246">
        <v>2.8</v>
      </c>
      <c r="F3558" s="136" t="s">
        <v>4728</v>
      </c>
    </row>
    <row r="3559" spans="2:6">
      <c r="B3559" s="178">
        <v>45230.503807870373</v>
      </c>
      <c r="C3559" s="246">
        <v>6000</v>
      </c>
      <c r="D3559" s="246">
        <v>5979</v>
      </c>
      <c r="E3559" s="246">
        <v>21</v>
      </c>
      <c r="F3559" s="136" t="s">
        <v>9662</v>
      </c>
    </row>
    <row r="3560" spans="2:6">
      <c r="B3560" s="178">
        <v>45230.510995370372</v>
      </c>
      <c r="C3560" s="246">
        <v>500</v>
      </c>
      <c r="D3560" s="246">
        <v>498.25</v>
      </c>
      <c r="E3560" s="246">
        <v>1.75</v>
      </c>
      <c r="F3560" s="136" t="s">
        <v>5744</v>
      </c>
    </row>
    <row r="3561" spans="2:6">
      <c r="B3561" s="178">
        <v>45230.512083333335</v>
      </c>
      <c r="C3561" s="246">
        <v>125.97</v>
      </c>
      <c r="D3561" s="246">
        <v>125.53</v>
      </c>
      <c r="E3561" s="246">
        <v>0.44</v>
      </c>
      <c r="F3561" s="136" t="s">
        <v>5690</v>
      </c>
    </row>
    <row r="3562" spans="2:6">
      <c r="B3562" s="178">
        <v>45230.518738425926</v>
      </c>
      <c r="C3562" s="246">
        <v>0.68</v>
      </c>
      <c r="D3562" s="246">
        <v>0.68</v>
      </c>
      <c r="E3562" s="246">
        <v>0</v>
      </c>
      <c r="F3562" s="136" t="s">
        <v>4767</v>
      </c>
    </row>
    <row r="3563" spans="2:6">
      <c r="B3563" s="178">
        <v>45230.52034722222</v>
      </c>
      <c r="C3563" s="246">
        <v>11</v>
      </c>
      <c r="D3563" s="246">
        <v>10.96</v>
      </c>
      <c r="E3563" s="246">
        <v>0.04</v>
      </c>
      <c r="F3563" s="136" t="s">
        <v>4770</v>
      </c>
    </row>
    <row r="3564" spans="2:6">
      <c r="B3564" s="178">
        <v>45230.579768518517</v>
      </c>
      <c r="C3564" s="246">
        <v>500</v>
      </c>
      <c r="D3564" s="246">
        <v>498.25</v>
      </c>
      <c r="E3564" s="246">
        <v>1.75</v>
      </c>
      <c r="F3564" s="136" t="s">
        <v>7057</v>
      </c>
    </row>
    <row r="3565" spans="2:6">
      <c r="B3565" s="178">
        <v>45230.580590277779</v>
      </c>
      <c r="C3565" s="246">
        <v>300</v>
      </c>
      <c r="D3565" s="246">
        <v>298.95</v>
      </c>
      <c r="E3565" s="246">
        <v>1.05</v>
      </c>
      <c r="F3565" s="136" t="s">
        <v>10247</v>
      </c>
    </row>
    <row r="3566" spans="2:6">
      <c r="B3566" s="178">
        <v>45230.583692129629</v>
      </c>
      <c r="C3566" s="246">
        <v>3</v>
      </c>
      <c r="D3566" s="246">
        <v>2.99</v>
      </c>
      <c r="E3566" s="246">
        <v>0.01</v>
      </c>
      <c r="F3566" s="136" t="s">
        <v>10248</v>
      </c>
    </row>
    <row r="3567" spans="2:6">
      <c r="B3567" s="178">
        <v>45230.583935185183</v>
      </c>
      <c r="C3567" s="246">
        <v>1400</v>
      </c>
      <c r="D3567" s="246">
        <v>1395.1</v>
      </c>
      <c r="E3567" s="246">
        <v>4.9000000000000004</v>
      </c>
      <c r="F3567" s="136" t="s">
        <v>7031</v>
      </c>
    </row>
    <row r="3568" spans="2:6">
      <c r="B3568" s="178">
        <v>45230.586574074077</v>
      </c>
      <c r="C3568" s="246">
        <v>2500</v>
      </c>
      <c r="D3568" s="246">
        <v>2491.25</v>
      </c>
      <c r="E3568" s="246">
        <v>8.75</v>
      </c>
      <c r="F3568" s="136" t="s">
        <v>10055</v>
      </c>
    </row>
    <row r="3569" spans="2:6">
      <c r="B3569" s="178">
        <v>45230.600775462961</v>
      </c>
      <c r="C3569" s="246">
        <v>671.86</v>
      </c>
      <c r="D3569" s="246">
        <v>669.51</v>
      </c>
      <c r="E3569" s="246">
        <v>2.35</v>
      </c>
      <c r="F3569" s="136" t="s">
        <v>4598</v>
      </c>
    </row>
    <row r="3570" spans="2:6">
      <c r="B3570" s="178">
        <v>45230.608553240738</v>
      </c>
      <c r="C3570" s="246">
        <v>300</v>
      </c>
      <c r="D3570" s="246">
        <v>298.95</v>
      </c>
      <c r="E3570" s="246">
        <v>1.05</v>
      </c>
      <c r="F3570" s="136" t="s">
        <v>10249</v>
      </c>
    </row>
    <row r="3571" spans="2:6">
      <c r="B3571" s="178">
        <v>45230.610937500001</v>
      </c>
      <c r="C3571" s="246">
        <v>2</v>
      </c>
      <c r="D3571" s="246">
        <v>1.99</v>
      </c>
      <c r="E3571" s="246">
        <v>0.01</v>
      </c>
      <c r="F3571" s="136" t="s">
        <v>10250</v>
      </c>
    </row>
    <row r="3572" spans="2:6">
      <c r="B3572" s="178">
        <v>45230.611064814817</v>
      </c>
      <c r="C3572" s="246">
        <v>1500</v>
      </c>
      <c r="D3572" s="246">
        <v>1494.75</v>
      </c>
      <c r="E3572" s="246">
        <v>5.25</v>
      </c>
      <c r="F3572" s="136" t="s">
        <v>4742</v>
      </c>
    </row>
    <row r="3573" spans="2:6">
      <c r="B3573" s="178">
        <v>45230.611238425925</v>
      </c>
      <c r="C3573" s="246">
        <v>300</v>
      </c>
      <c r="D3573" s="246">
        <v>298.95</v>
      </c>
      <c r="E3573" s="246">
        <v>1.05</v>
      </c>
      <c r="F3573" s="136" t="s">
        <v>4713</v>
      </c>
    </row>
    <row r="3574" spans="2:6">
      <c r="B3574" s="178">
        <v>45230.626562500001</v>
      </c>
      <c r="C3574" s="246">
        <v>880</v>
      </c>
      <c r="D3574" s="246">
        <v>876.92</v>
      </c>
      <c r="E3574" s="246">
        <v>3.08</v>
      </c>
      <c r="F3574" s="136" t="s">
        <v>6930</v>
      </c>
    </row>
    <row r="3575" spans="2:6">
      <c r="B3575" s="178">
        <v>45230.648692129631</v>
      </c>
      <c r="C3575" s="246">
        <v>200</v>
      </c>
      <c r="D3575" s="246">
        <v>199.3</v>
      </c>
      <c r="E3575" s="246">
        <v>0.7</v>
      </c>
      <c r="F3575" s="136" t="s">
        <v>10251</v>
      </c>
    </row>
    <row r="3576" spans="2:6">
      <c r="B3576" s="178">
        <v>45230.664861111109</v>
      </c>
      <c r="C3576" s="246">
        <v>2000</v>
      </c>
      <c r="D3576" s="246">
        <v>1993</v>
      </c>
      <c r="E3576" s="246">
        <v>7</v>
      </c>
      <c r="F3576" s="136" t="s">
        <v>10252</v>
      </c>
    </row>
    <row r="3577" spans="2:6">
      <c r="B3577" s="178">
        <v>45230.672627314816</v>
      </c>
      <c r="C3577" s="246">
        <v>300</v>
      </c>
      <c r="D3577" s="246">
        <v>292.5</v>
      </c>
      <c r="E3577" s="246">
        <v>7.5</v>
      </c>
      <c r="F3577" s="136" t="s">
        <v>10253</v>
      </c>
    </row>
    <row r="3578" spans="2:6">
      <c r="B3578" s="178">
        <v>45230.678229166668</v>
      </c>
      <c r="C3578" s="246">
        <v>1000</v>
      </c>
      <c r="D3578" s="246">
        <v>996.5</v>
      </c>
      <c r="E3578" s="246">
        <v>3.5</v>
      </c>
      <c r="F3578" s="136" t="s">
        <v>4698</v>
      </c>
    </row>
    <row r="3579" spans="2:6">
      <c r="B3579" s="178">
        <v>45230.68072916667</v>
      </c>
      <c r="C3579" s="246">
        <v>888</v>
      </c>
      <c r="D3579" s="246">
        <v>884.89</v>
      </c>
      <c r="E3579" s="246">
        <v>3.11</v>
      </c>
      <c r="F3579" s="136" t="s">
        <v>10149</v>
      </c>
    </row>
    <row r="3580" spans="2:6">
      <c r="B3580" s="178">
        <v>45230.692361111112</v>
      </c>
      <c r="C3580" s="246">
        <v>1</v>
      </c>
      <c r="D3580" s="246">
        <v>1</v>
      </c>
      <c r="E3580" s="246">
        <v>0</v>
      </c>
      <c r="F3580" s="136" t="s">
        <v>4631</v>
      </c>
    </row>
    <row r="3581" spans="2:6">
      <c r="B3581" s="178">
        <v>45230.698784722219</v>
      </c>
      <c r="C3581" s="246">
        <v>100</v>
      </c>
      <c r="D3581" s="246">
        <v>99.65</v>
      </c>
      <c r="E3581" s="246">
        <v>0.35</v>
      </c>
      <c r="F3581" s="136" t="s">
        <v>10254</v>
      </c>
    </row>
    <row r="3582" spans="2:6">
      <c r="B3582" s="178">
        <v>45230.710497685184</v>
      </c>
      <c r="C3582" s="246">
        <v>111</v>
      </c>
      <c r="D3582" s="246">
        <v>110.61</v>
      </c>
      <c r="E3582" s="246">
        <v>0.39</v>
      </c>
      <c r="F3582" s="136" t="s">
        <v>10255</v>
      </c>
    </row>
    <row r="3583" spans="2:6">
      <c r="B3583" s="178">
        <v>45230.710775462961</v>
      </c>
      <c r="C3583" s="246">
        <v>200</v>
      </c>
      <c r="D3583" s="246">
        <v>199.3</v>
      </c>
      <c r="E3583" s="246">
        <v>0.7</v>
      </c>
      <c r="F3583" s="136" t="s">
        <v>6926</v>
      </c>
    </row>
    <row r="3584" spans="2:6">
      <c r="B3584" s="178">
        <v>45230.710995370369</v>
      </c>
      <c r="C3584" s="246">
        <v>500</v>
      </c>
      <c r="D3584" s="246">
        <v>487.5</v>
      </c>
      <c r="E3584" s="246">
        <v>12.5</v>
      </c>
      <c r="F3584" s="136" t="s">
        <v>7072</v>
      </c>
    </row>
    <row r="3585" spans="2:6">
      <c r="B3585" s="178">
        <v>45230.72320601852</v>
      </c>
      <c r="C3585" s="246">
        <v>1000</v>
      </c>
      <c r="D3585" s="246">
        <v>996.5</v>
      </c>
      <c r="E3585" s="246">
        <v>3.5</v>
      </c>
      <c r="F3585" s="136" t="s">
        <v>10256</v>
      </c>
    </row>
    <row r="3586" spans="2:6">
      <c r="B3586" s="178">
        <v>45230.779548611114</v>
      </c>
      <c r="C3586" s="246">
        <v>300</v>
      </c>
      <c r="D3586" s="246">
        <v>298.95</v>
      </c>
      <c r="E3586" s="246">
        <v>1.05</v>
      </c>
      <c r="F3586" s="136" t="s">
        <v>4783</v>
      </c>
    </row>
    <row r="3587" spans="2:6">
      <c r="B3587" s="178">
        <v>45230.817280092589</v>
      </c>
      <c r="C3587" s="246">
        <v>2</v>
      </c>
      <c r="D3587" s="246">
        <v>1.99</v>
      </c>
      <c r="E3587" s="246">
        <v>0.01</v>
      </c>
      <c r="F3587" s="136" t="s">
        <v>4619</v>
      </c>
    </row>
    <row r="3588" spans="2:6">
      <c r="B3588" s="178">
        <v>45230.817280092589</v>
      </c>
      <c r="C3588" s="246">
        <v>500</v>
      </c>
      <c r="D3588" s="246">
        <v>498.25</v>
      </c>
      <c r="E3588" s="246">
        <v>1.75</v>
      </c>
      <c r="F3588" s="136" t="s">
        <v>9846</v>
      </c>
    </row>
    <row r="3589" spans="2:6">
      <c r="B3589" s="178">
        <v>45230.823657407411</v>
      </c>
      <c r="C3589" s="246">
        <v>300</v>
      </c>
      <c r="D3589" s="246">
        <v>298.95</v>
      </c>
      <c r="E3589" s="246">
        <v>1.05</v>
      </c>
      <c r="F3589" s="136" t="s">
        <v>10177</v>
      </c>
    </row>
    <row r="3590" spans="2:6">
      <c r="B3590" s="178">
        <v>45230.860868055555</v>
      </c>
      <c r="C3590" s="246">
        <v>30000</v>
      </c>
      <c r="D3590" s="246">
        <v>29895</v>
      </c>
      <c r="E3590" s="246">
        <v>105</v>
      </c>
      <c r="F3590" s="136" t="s">
        <v>9579</v>
      </c>
    </row>
    <row r="3591" spans="2:6">
      <c r="B3591" s="178">
        <v>45230.865601851852</v>
      </c>
      <c r="C3591" s="246">
        <v>40000</v>
      </c>
      <c r="D3591" s="246">
        <v>39860</v>
      </c>
      <c r="E3591" s="246">
        <v>140</v>
      </c>
      <c r="F3591" s="136" t="s">
        <v>9579</v>
      </c>
    </row>
    <row r="3592" spans="2:6">
      <c r="B3592" s="178">
        <v>45230.900636574072</v>
      </c>
      <c r="C3592" s="246">
        <v>100</v>
      </c>
      <c r="D3592" s="246">
        <v>99.65</v>
      </c>
      <c r="E3592" s="246">
        <v>0.35</v>
      </c>
      <c r="F3592" s="136" t="s">
        <v>10257</v>
      </c>
    </row>
    <row r="3593" spans="2:6">
      <c r="B3593" s="178">
        <v>45230.917430555557</v>
      </c>
      <c r="C3593" s="246">
        <v>300</v>
      </c>
      <c r="D3593" s="246">
        <v>298.95</v>
      </c>
      <c r="E3593" s="246">
        <v>1.05</v>
      </c>
      <c r="F3593" s="136" t="s">
        <v>10258</v>
      </c>
    </row>
    <row r="3594" spans="2:6">
      <c r="B3594" s="178">
        <v>45230.917569444442</v>
      </c>
      <c r="C3594" s="246">
        <v>300</v>
      </c>
      <c r="D3594" s="246">
        <v>298.95</v>
      </c>
      <c r="E3594" s="246">
        <v>1.05</v>
      </c>
      <c r="F3594" s="136" t="s">
        <v>10259</v>
      </c>
    </row>
    <row r="3595" spans="2:6">
      <c r="B3595" s="178">
        <v>45230.925509259258</v>
      </c>
      <c r="C3595" s="246">
        <v>200</v>
      </c>
      <c r="D3595" s="246">
        <v>199.3</v>
      </c>
      <c r="E3595" s="246">
        <v>0.7</v>
      </c>
      <c r="F3595" s="136" t="s">
        <v>10260</v>
      </c>
    </row>
    <row r="3596" spans="2:6">
      <c r="B3596" s="178">
        <v>45230.953900462962</v>
      </c>
      <c r="C3596" s="246">
        <v>500</v>
      </c>
      <c r="D3596" s="246">
        <v>498.25</v>
      </c>
      <c r="E3596" s="246">
        <v>1.75</v>
      </c>
      <c r="F3596" s="136" t="s">
        <v>4629</v>
      </c>
    </row>
    <row r="3597" spans="2:6">
      <c r="B3597" s="178">
        <v>45230.955347222225</v>
      </c>
      <c r="C3597" s="246">
        <v>500</v>
      </c>
      <c r="D3597" s="246">
        <v>498.25</v>
      </c>
      <c r="E3597" s="246">
        <v>1.75</v>
      </c>
      <c r="F3597" s="136" t="s">
        <v>10261</v>
      </c>
    </row>
    <row r="3598" spans="2:6">
      <c r="B3598" s="178">
        <v>45230.956412037034</v>
      </c>
      <c r="C3598" s="246">
        <v>300</v>
      </c>
      <c r="D3598" s="246">
        <v>292.5</v>
      </c>
      <c r="E3598" s="246">
        <v>7.5</v>
      </c>
      <c r="F3598" s="136" t="s">
        <v>10262</v>
      </c>
    </row>
    <row r="3599" spans="2:6">
      <c r="B3599" s="112" t="s">
        <v>14</v>
      </c>
      <c r="C3599" s="137">
        <f>SUM(C5:C3598)</f>
        <v>3757388.2599999979</v>
      </c>
      <c r="D3599" s="137">
        <f>SUM(D5:D3598)</f>
        <v>3737030.2299999907</v>
      </c>
      <c r="E3599" s="137">
        <f>SUM(E5:E3598)</f>
        <v>20358.029999999984</v>
      </c>
      <c r="F3599" s="138"/>
    </row>
  </sheetData>
  <sheetProtection algorithmName="SHA-512" hashValue="cEhVkGOGI84q2iw72cR6A39XjGPfkrKdiVAbySeolG6onq7HVIdzM1P3gpm4sCyE7GiOFXpOAc3mPd3tkEfoqg==" saltValue="X6yMXYSRtFb4n4dZE7U9JQ==" spinCount="100000" sheet="1" formatCells="0" formatColumns="0" formatRows="0" insertColumns="0" insertRows="0" insertHyperlinks="0" deleteColumns="0" deleteRows="0" selectLockedCells="1" sort="0" autoFilter="0" pivotTables="0" selectUnlockedCells="1"/>
  <autoFilter ref="B4:F3599"/>
  <mergeCells count="1">
    <mergeCell ref="C1:F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rgb="FFD08FE4"/>
  </sheetPr>
  <dimension ref="A1:CR1617"/>
  <sheetViews>
    <sheetView workbookViewId="0">
      <pane ySplit="5" topLeftCell="A1332" activePane="bottomLeft" state="frozen"/>
      <selection pane="bottomLeft" activeCell="C2" sqref="C2"/>
    </sheetView>
  </sheetViews>
  <sheetFormatPr defaultColWidth="8.85546875" defaultRowHeight="15"/>
  <cols>
    <col min="1" max="1" width="8.85546875" style="32"/>
    <col min="2" max="2" width="27.85546875" style="29" customWidth="1"/>
    <col min="3" max="3" width="24.5703125" style="30" customWidth="1"/>
    <col min="4" max="4" width="58.5703125" style="31" customWidth="1"/>
    <col min="5" max="16384" width="8.85546875" style="32"/>
  </cols>
  <sheetData>
    <row r="1" spans="1:96" customFormat="1" ht="48" customHeight="1">
      <c r="A1" s="1"/>
      <c r="B1" s="26"/>
      <c r="C1" s="325" t="s">
        <v>10350</v>
      </c>
      <c r="D1" s="32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customFormat="1">
      <c r="A2" s="5"/>
      <c r="B2" s="252" t="s">
        <v>1136</v>
      </c>
      <c r="C2" s="181">
        <f>C1342-C1343</f>
        <v>1064737.31</v>
      </c>
      <c r="D2" s="27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</row>
    <row r="3" spans="1:96" s="329" customFormat="1" ht="12.75"/>
    <row r="4" spans="1:96" s="22" customFormat="1" ht="30" customHeight="1">
      <c r="B4" s="326" t="s">
        <v>1292</v>
      </c>
      <c r="C4" s="327"/>
      <c r="D4" s="32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</row>
    <row r="5" spans="1:96" s="28" customFormat="1" ht="42" customHeight="1">
      <c r="A5" s="23"/>
      <c r="B5" s="187" t="s">
        <v>2</v>
      </c>
      <c r="C5" s="24" t="s">
        <v>3</v>
      </c>
      <c r="D5" s="24" t="s">
        <v>4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</row>
    <row r="6" spans="1:96" s="119" customFormat="1">
      <c r="A6" s="121"/>
      <c r="B6" s="191">
        <v>45200.070775462962</v>
      </c>
      <c r="C6" s="186">
        <v>1000</v>
      </c>
      <c r="D6" s="130" t="s">
        <v>2040</v>
      </c>
    </row>
    <row r="7" spans="1:96" s="119" customFormat="1">
      <c r="A7" s="121"/>
      <c r="B7" s="191">
        <v>45200.101412037038</v>
      </c>
      <c r="C7" s="186">
        <v>100</v>
      </c>
      <c r="D7" s="130" t="s">
        <v>6104</v>
      </c>
    </row>
    <row r="8" spans="1:96" s="119" customFormat="1">
      <c r="A8" s="121"/>
      <c r="B8" s="191">
        <v>45200.139780092592</v>
      </c>
      <c r="C8" s="186">
        <v>300</v>
      </c>
      <c r="D8" s="130" t="s">
        <v>6090</v>
      </c>
    </row>
    <row r="9" spans="1:96" s="119" customFormat="1">
      <c r="A9" s="121"/>
      <c r="B9" s="191">
        <v>45200.145497685182</v>
      </c>
      <c r="C9" s="186">
        <v>200</v>
      </c>
      <c r="D9" s="130" t="s">
        <v>6693</v>
      </c>
    </row>
    <row r="10" spans="1:96" s="119" customFormat="1">
      <c r="A10" s="121"/>
      <c r="B10" s="191">
        <v>45200.180798611109</v>
      </c>
      <c r="C10" s="186">
        <v>1000</v>
      </c>
      <c r="D10" s="130" t="s">
        <v>197</v>
      </c>
    </row>
    <row r="11" spans="1:96" s="119" customFormat="1">
      <c r="A11" s="121"/>
      <c r="B11" s="191">
        <v>45200.183425925927</v>
      </c>
      <c r="C11" s="186">
        <v>50</v>
      </c>
      <c r="D11" s="130" t="s">
        <v>1192</v>
      </c>
    </row>
    <row r="12" spans="1:96" s="119" customFormat="1">
      <c r="A12" s="121"/>
      <c r="B12" s="191">
        <v>45200.189039351855</v>
      </c>
      <c r="C12" s="186">
        <v>10</v>
      </c>
      <c r="D12" s="130" t="s">
        <v>5960</v>
      </c>
    </row>
    <row r="13" spans="1:96" s="119" customFormat="1">
      <c r="A13" s="121"/>
      <c r="B13" s="191">
        <v>45200.206608796296</v>
      </c>
      <c r="C13" s="186">
        <v>500</v>
      </c>
      <c r="D13" s="130" t="s">
        <v>6799</v>
      </c>
    </row>
    <row r="14" spans="1:96" s="119" customFormat="1">
      <c r="A14" s="121"/>
      <c r="B14" s="191">
        <v>45200.227523148147</v>
      </c>
      <c r="C14" s="186">
        <v>100</v>
      </c>
      <c r="D14" s="130" t="s">
        <v>358</v>
      </c>
    </row>
    <row r="15" spans="1:96" s="119" customFormat="1">
      <c r="A15" s="121"/>
      <c r="B15" s="191">
        <v>45200.261006944442</v>
      </c>
      <c r="C15" s="186">
        <v>400</v>
      </c>
      <c r="D15" s="130" t="s">
        <v>6189</v>
      </c>
    </row>
    <row r="16" spans="1:96" s="119" customFormat="1">
      <c r="A16" s="121"/>
      <c r="B16" s="191">
        <v>45200.268784722219</v>
      </c>
      <c r="C16" s="186">
        <v>2000</v>
      </c>
      <c r="D16" s="130" t="s">
        <v>311</v>
      </c>
    </row>
    <row r="17" spans="1:4" s="119" customFormat="1">
      <c r="A17" s="121"/>
      <c r="B17" s="191">
        <v>45200.277048611111</v>
      </c>
      <c r="C17" s="186">
        <v>20</v>
      </c>
      <c r="D17" s="130" t="s">
        <v>5800</v>
      </c>
    </row>
    <row r="18" spans="1:4" s="119" customFormat="1">
      <c r="A18" s="121"/>
      <c r="B18" s="191">
        <v>45200.317546296297</v>
      </c>
      <c r="C18" s="186">
        <v>3000</v>
      </c>
      <c r="D18" s="130" t="s">
        <v>6870</v>
      </c>
    </row>
    <row r="19" spans="1:4" s="119" customFormat="1">
      <c r="A19" s="121"/>
      <c r="B19" s="191">
        <v>45200.333784722221</v>
      </c>
      <c r="C19" s="186">
        <v>100</v>
      </c>
      <c r="D19" s="130" t="s">
        <v>5360</v>
      </c>
    </row>
    <row r="20" spans="1:4" s="119" customFormat="1">
      <c r="A20" s="121"/>
      <c r="B20" s="191">
        <v>45200.337129629632</v>
      </c>
      <c r="C20" s="186">
        <v>1500</v>
      </c>
      <c r="D20" s="130" t="s">
        <v>6737</v>
      </c>
    </row>
    <row r="21" spans="1:4" s="119" customFormat="1">
      <c r="A21" s="121"/>
      <c r="B21" s="191">
        <v>45200.376863425925</v>
      </c>
      <c r="C21" s="186">
        <v>1000</v>
      </c>
      <c r="D21" s="130" t="s">
        <v>6174</v>
      </c>
    </row>
    <row r="22" spans="1:4" s="119" customFormat="1">
      <c r="A22" s="121"/>
      <c r="B22" s="191">
        <v>45200.389085648145</v>
      </c>
      <c r="C22" s="186">
        <v>300</v>
      </c>
      <c r="D22" s="130" t="s">
        <v>4115</v>
      </c>
    </row>
    <row r="23" spans="1:4" s="119" customFormat="1">
      <c r="A23" s="121"/>
      <c r="B23" s="191">
        <v>45200.3987037037</v>
      </c>
      <c r="C23" s="186">
        <v>300</v>
      </c>
      <c r="D23" s="130" t="s">
        <v>2167</v>
      </c>
    </row>
    <row r="24" spans="1:4" s="119" customFormat="1">
      <c r="A24" s="121"/>
      <c r="B24" s="191">
        <v>45200.398854166669</v>
      </c>
      <c r="C24" s="186">
        <v>36</v>
      </c>
      <c r="D24" s="130" t="s">
        <v>1455</v>
      </c>
    </row>
    <row r="25" spans="1:4" s="119" customFormat="1">
      <c r="A25" s="121"/>
      <c r="B25" s="191">
        <v>45200.402685185189</v>
      </c>
      <c r="C25" s="186">
        <v>50000</v>
      </c>
      <c r="D25" s="130" t="s">
        <v>1304</v>
      </c>
    </row>
    <row r="26" spans="1:4" s="119" customFormat="1">
      <c r="A26" s="121"/>
      <c r="B26" s="191">
        <v>45200.419675925928</v>
      </c>
      <c r="C26" s="186">
        <v>1000</v>
      </c>
      <c r="D26" s="130" t="s">
        <v>1706</v>
      </c>
    </row>
    <row r="27" spans="1:4" s="119" customFormat="1">
      <c r="A27" s="121"/>
      <c r="B27" s="191">
        <v>45200.420636574076</v>
      </c>
      <c r="C27" s="186">
        <v>1000</v>
      </c>
      <c r="D27" s="130" t="s">
        <v>714</v>
      </c>
    </row>
    <row r="28" spans="1:4" s="119" customFormat="1">
      <c r="A28" s="121"/>
      <c r="B28" s="191">
        <v>45200.420717592591</v>
      </c>
      <c r="C28" s="186">
        <v>300</v>
      </c>
      <c r="D28" s="130" t="s">
        <v>5</v>
      </c>
    </row>
    <row r="29" spans="1:4" s="119" customFormat="1">
      <c r="A29" s="121"/>
      <c r="B29" s="191">
        <v>45200.420729166668</v>
      </c>
      <c r="C29" s="186">
        <v>1000</v>
      </c>
      <c r="D29" s="130" t="s">
        <v>6339</v>
      </c>
    </row>
    <row r="30" spans="1:4" s="119" customFormat="1">
      <c r="A30" s="121"/>
      <c r="B30" s="191">
        <v>45200.420798611114</v>
      </c>
      <c r="C30" s="186">
        <v>100</v>
      </c>
      <c r="D30" s="130" t="s">
        <v>1232</v>
      </c>
    </row>
    <row r="31" spans="1:4" s="119" customFormat="1">
      <c r="A31" s="121"/>
      <c r="B31" s="191">
        <v>45200.421666666669</v>
      </c>
      <c r="C31" s="186">
        <v>100</v>
      </c>
      <c r="D31" s="130" t="s">
        <v>4121</v>
      </c>
    </row>
    <row r="32" spans="1:4" s="119" customFormat="1">
      <c r="A32" s="121"/>
      <c r="B32" s="191">
        <v>45200.421701388892</v>
      </c>
      <c r="C32" s="186">
        <v>10000</v>
      </c>
      <c r="D32" s="130" t="s">
        <v>327</v>
      </c>
    </row>
    <row r="33" spans="1:4" s="119" customFormat="1">
      <c r="A33" s="121"/>
      <c r="B33" s="191">
        <v>45200.421817129631</v>
      </c>
      <c r="C33" s="186">
        <v>100</v>
      </c>
      <c r="D33" s="130" t="s">
        <v>5</v>
      </c>
    </row>
    <row r="34" spans="1:4" s="119" customFormat="1">
      <c r="A34" s="121"/>
      <c r="B34" s="191">
        <v>45200.422685185185</v>
      </c>
      <c r="C34" s="186">
        <v>300</v>
      </c>
      <c r="D34" s="130" t="s">
        <v>299</v>
      </c>
    </row>
    <row r="35" spans="1:4" s="119" customFormat="1">
      <c r="A35" s="121"/>
      <c r="B35" s="191">
        <v>45200.423298611109</v>
      </c>
      <c r="C35" s="186">
        <v>3500</v>
      </c>
      <c r="D35" s="130" t="s">
        <v>4120</v>
      </c>
    </row>
    <row r="36" spans="1:4" s="119" customFormat="1">
      <c r="A36" s="121"/>
      <c r="B36" s="191">
        <v>45200.425694444442</v>
      </c>
      <c r="C36" s="186">
        <v>1000</v>
      </c>
      <c r="D36" s="130" t="s">
        <v>6463</v>
      </c>
    </row>
    <row r="37" spans="1:4" s="119" customFormat="1">
      <c r="A37" s="121"/>
      <c r="B37" s="191">
        <v>45200.426180555558</v>
      </c>
      <c r="C37" s="186">
        <v>1000</v>
      </c>
      <c r="D37" s="130" t="s">
        <v>496</v>
      </c>
    </row>
    <row r="38" spans="1:4" s="119" customFormat="1">
      <c r="A38" s="121"/>
      <c r="B38" s="191">
        <v>45200.426180555558</v>
      </c>
      <c r="C38" s="186">
        <v>50</v>
      </c>
      <c r="D38" s="130" t="s">
        <v>2314</v>
      </c>
    </row>
    <row r="39" spans="1:4" s="119" customFormat="1">
      <c r="A39" s="121"/>
      <c r="B39" s="191">
        <v>45200.428263888891</v>
      </c>
      <c r="C39" s="186">
        <v>100</v>
      </c>
      <c r="D39" s="130" t="s">
        <v>6852</v>
      </c>
    </row>
    <row r="40" spans="1:4" s="119" customFormat="1">
      <c r="A40" s="121"/>
      <c r="B40" s="191">
        <v>45200.430243055554</v>
      </c>
      <c r="C40" s="186">
        <v>100</v>
      </c>
      <c r="D40" s="130" t="s">
        <v>4119</v>
      </c>
    </row>
    <row r="41" spans="1:4" s="119" customFormat="1">
      <c r="A41" s="121"/>
      <c r="B41" s="191">
        <v>45200.433125000003</v>
      </c>
      <c r="C41" s="186">
        <v>500</v>
      </c>
      <c r="D41" s="130" t="s">
        <v>3472</v>
      </c>
    </row>
    <row r="42" spans="1:4" s="119" customFormat="1">
      <c r="A42" s="121"/>
      <c r="B42" s="191">
        <v>45200.433483796296</v>
      </c>
      <c r="C42" s="186">
        <v>500</v>
      </c>
      <c r="D42" s="130" t="s">
        <v>3240</v>
      </c>
    </row>
    <row r="43" spans="1:4" s="119" customFormat="1">
      <c r="A43" s="121"/>
      <c r="B43" s="191">
        <v>45200.43478009259</v>
      </c>
      <c r="C43" s="186">
        <v>1000</v>
      </c>
      <c r="D43" s="130" t="s">
        <v>5964</v>
      </c>
    </row>
    <row r="44" spans="1:4" s="119" customFormat="1">
      <c r="A44" s="121"/>
      <c r="B44" s="191">
        <v>45200.434918981482</v>
      </c>
      <c r="C44" s="186">
        <v>100</v>
      </c>
      <c r="D44" s="130" t="s">
        <v>590</v>
      </c>
    </row>
    <row r="45" spans="1:4" s="119" customFormat="1">
      <c r="A45" s="121"/>
      <c r="B45" s="191">
        <v>45200.436539351853</v>
      </c>
      <c r="C45" s="186">
        <v>100</v>
      </c>
      <c r="D45" s="130" t="s">
        <v>5</v>
      </c>
    </row>
    <row r="46" spans="1:4" s="119" customFormat="1">
      <c r="A46" s="121"/>
      <c r="B46" s="191">
        <v>45200.436643518522</v>
      </c>
      <c r="C46" s="186">
        <v>500</v>
      </c>
      <c r="D46" s="130" t="s">
        <v>3883</v>
      </c>
    </row>
    <row r="47" spans="1:4" s="119" customFormat="1">
      <c r="A47" s="121"/>
      <c r="B47" s="191">
        <v>45200.438148148147</v>
      </c>
      <c r="C47" s="186">
        <v>1000</v>
      </c>
      <c r="D47" s="130" t="s">
        <v>6539</v>
      </c>
    </row>
    <row r="48" spans="1:4" s="119" customFormat="1">
      <c r="A48" s="121"/>
      <c r="B48" s="191">
        <v>45200.441030092596</v>
      </c>
      <c r="C48" s="186">
        <v>500</v>
      </c>
      <c r="D48" s="130" t="s">
        <v>3115</v>
      </c>
    </row>
    <row r="49" spans="1:4" s="119" customFormat="1">
      <c r="A49" s="121"/>
      <c r="B49" s="191">
        <v>45200.465208333335</v>
      </c>
      <c r="C49" s="186">
        <v>219.16</v>
      </c>
      <c r="D49" s="130" t="s">
        <v>2973</v>
      </c>
    </row>
    <row r="50" spans="1:4" s="119" customFormat="1">
      <c r="A50" s="121"/>
      <c r="B50" s="191">
        <v>45200.517326388886</v>
      </c>
      <c r="C50" s="186">
        <v>30</v>
      </c>
      <c r="D50" s="130" t="s">
        <v>4562</v>
      </c>
    </row>
    <row r="51" spans="1:4" s="119" customFormat="1">
      <c r="A51" s="121"/>
      <c r="B51" s="191">
        <v>45200.521990740737</v>
      </c>
      <c r="C51" s="186">
        <v>500</v>
      </c>
      <c r="D51" s="130" t="s">
        <v>2325</v>
      </c>
    </row>
    <row r="52" spans="1:4" s="119" customFormat="1">
      <c r="A52" s="121"/>
      <c r="B52" s="191">
        <v>45201</v>
      </c>
      <c r="C52" s="186">
        <v>0.63</v>
      </c>
      <c r="D52" s="130" t="s">
        <v>10264</v>
      </c>
    </row>
    <row r="53" spans="1:4" s="119" customFormat="1">
      <c r="A53" s="121"/>
      <c r="B53" s="191">
        <v>45201</v>
      </c>
      <c r="C53" s="186">
        <v>3.65</v>
      </c>
      <c r="D53" s="130" t="s">
        <v>10265</v>
      </c>
    </row>
    <row r="54" spans="1:4" s="119" customFormat="1">
      <c r="A54" s="121"/>
      <c r="B54" s="191">
        <v>45201</v>
      </c>
      <c r="C54" s="186">
        <v>11.53</v>
      </c>
      <c r="D54" s="130" t="s">
        <v>10266</v>
      </c>
    </row>
    <row r="55" spans="1:4" s="119" customFormat="1">
      <c r="A55" s="121"/>
      <c r="B55" s="191">
        <v>45201</v>
      </c>
      <c r="C55" s="186">
        <v>89.4</v>
      </c>
      <c r="D55" s="130" t="s">
        <v>10267</v>
      </c>
    </row>
    <row r="56" spans="1:4" s="119" customFormat="1">
      <c r="A56" s="121"/>
      <c r="B56" s="191">
        <v>45201</v>
      </c>
      <c r="C56" s="186">
        <v>110.68</v>
      </c>
      <c r="D56" s="130" t="s">
        <v>10268</v>
      </c>
    </row>
    <row r="57" spans="1:4" s="119" customFormat="1">
      <c r="A57" s="121"/>
      <c r="B57" s="191">
        <v>45201.04519675926</v>
      </c>
      <c r="C57" s="186">
        <v>100</v>
      </c>
      <c r="D57" s="130" t="s">
        <v>2882</v>
      </c>
    </row>
    <row r="58" spans="1:4" s="119" customFormat="1">
      <c r="A58" s="121"/>
      <c r="B58" s="191">
        <v>45201.046689814815</v>
      </c>
      <c r="C58" s="186">
        <v>57</v>
      </c>
      <c r="D58" s="130" t="s">
        <v>844</v>
      </c>
    </row>
    <row r="59" spans="1:4" s="119" customFormat="1">
      <c r="A59" s="121"/>
      <c r="B59" s="191">
        <v>45201.051666666666</v>
      </c>
      <c r="C59" s="186">
        <v>123.12</v>
      </c>
      <c r="D59" s="130" t="s">
        <v>5</v>
      </c>
    </row>
    <row r="60" spans="1:4" s="119" customFormat="1">
      <c r="A60" s="121"/>
      <c r="B60" s="191">
        <v>45201.138159722221</v>
      </c>
      <c r="C60" s="186">
        <v>500</v>
      </c>
      <c r="D60" s="130" t="s">
        <v>7313</v>
      </c>
    </row>
    <row r="61" spans="1:4" s="119" customFormat="1">
      <c r="A61" s="121"/>
      <c r="B61" s="191">
        <v>45201.180798611109</v>
      </c>
      <c r="C61" s="186">
        <v>140.02000000000001</v>
      </c>
      <c r="D61" s="130" t="s">
        <v>7630</v>
      </c>
    </row>
    <row r="62" spans="1:4" s="119" customFormat="1">
      <c r="A62" s="121"/>
      <c r="B62" s="191">
        <v>45201.200219907405</v>
      </c>
      <c r="C62" s="186">
        <v>100</v>
      </c>
      <c r="D62" s="130" t="s">
        <v>5360</v>
      </c>
    </row>
    <row r="63" spans="1:4" s="119" customFormat="1">
      <c r="A63" s="121"/>
      <c r="B63" s="191">
        <v>45201.233460648145</v>
      </c>
      <c r="C63" s="186">
        <v>300</v>
      </c>
      <c r="D63" s="130" t="s">
        <v>4123</v>
      </c>
    </row>
    <row r="64" spans="1:4" s="119" customFormat="1">
      <c r="A64" s="121"/>
      <c r="B64" s="191">
        <v>45201.242743055554</v>
      </c>
      <c r="C64" s="186">
        <v>100</v>
      </c>
      <c r="D64" s="130" t="s">
        <v>5</v>
      </c>
    </row>
    <row r="65" spans="1:4" s="119" customFormat="1">
      <c r="A65" s="121"/>
      <c r="B65" s="191">
        <v>45201.264062499999</v>
      </c>
      <c r="C65" s="186">
        <v>50</v>
      </c>
      <c r="D65" s="130" t="s">
        <v>1459</v>
      </c>
    </row>
    <row r="66" spans="1:4" s="119" customFormat="1">
      <c r="A66" s="121"/>
      <c r="B66" s="191">
        <v>45201.290416666663</v>
      </c>
      <c r="C66" s="186">
        <v>300</v>
      </c>
      <c r="D66" s="130" t="s">
        <v>2377</v>
      </c>
    </row>
    <row r="67" spans="1:4" s="119" customFormat="1">
      <c r="A67" s="121"/>
      <c r="B67" s="191">
        <v>45201.297523148147</v>
      </c>
      <c r="C67" s="186">
        <v>100</v>
      </c>
      <c r="D67" s="130" t="s">
        <v>417</v>
      </c>
    </row>
    <row r="68" spans="1:4" s="119" customFormat="1">
      <c r="A68" s="121"/>
      <c r="B68" s="191">
        <v>45201.32234953704</v>
      </c>
      <c r="C68" s="186">
        <v>2300</v>
      </c>
      <c r="D68" s="130" t="s">
        <v>4114</v>
      </c>
    </row>
    <row r="69" spans="1:4" s="119" customFormat="1">
      <c r="A69" s="121"/>
      <c r="B69" s="191">
        <v>45201.322523148148</v>
      </c>
      <c r="C69" s="186">
        <v>700</v>
      </c>
      <c r="D69" s="130" t="s">
        <v>4114</v>
      </c>
    </row>
    <row r="70" spans="1:4" s="119" customFormat="1">
      <c r="A70" s="121"/>
      <c r="B70" s="191">
        <v>45201.344166666669</v>
      </c>
      <c r="C70" s="186">
        <v>200</v>
      </c>
      <c r="D70" s="130" t="s">
        <v>2635</v>
      </c>
    </row>
    <row r="71" spans="1:4" s="119" customFormat="1">
      <c r="A71" s="121"/>
      <c r="B71" s="191">
        <v>45201.352337962962</v>
      </c>
      <c r="C71" s="186">
        <v>103.53</v>
      </c>
      <c r="D71" s="130" t="s">
        <v>5</v>
      </c>
    </row>
    <row r="72" spans="1:4" s="119" customFormat="1">
      <c r="A72" s="121"/>
      <c r="B72" s="191">
        <v>45201.359618055554</v>
      </c>
      <c r="C72" s="186">
        <v>1000</v>
      </c>
      <c r="D72" s="130" t="s">
        <v>3768</v>
      </c>
    </row>
    <row r="73" spans="1:4" s="119" customFormat="1">
      <c r="A73" s="121"/>
      <c r="B73" s="191">
        <v>45201.382152777776</v>
      </c>
      <c r="C73" s="186">
        <v>200</v>
      </c>
      <c r="D73" s="130" t="s">
        <v>7102</v>
      </c>
    </row>
    <row r="74" spans="1:4" s="119" customFormat="1">
      <c r="A74" s="121"/>
      <c r="B74" s="191">
        <v>45201.382893518516</v>
      </c>
      <c r="C74" s="186">
        <v>150</v>
      </c>
      <c r="D74" s="130" t="s">
        <v>8540</v>
      </c>
    </row>
    <row r="75" spans="1:4" s="119" customFormat="1">
      <c r="A75" s="121"/>
      <c r="B75" s="191">
        <v>45201.38417824074</v>
      </c>
      <c r="C75" s="186">
        <v>1000</v>
      </c>
      <c r="D75" s="130" t="s">
        <v>3452</v>
      </c>
    </row>
    <row r="76" spans="1:4" s="119" customFormat="1">
      <c r="A76" s="121"/>
      <c r="B76" s="191">
        <v>45201.385405092595</v>
      </c>
      <c r="C76" s="186">
        <v>62.57</v>
      </c>
      <c r="D76" s="130" t="s">
        <v>6755</v>
      </c>
    </row>
    <row r="77" spans="1:4" s="119" customFormat="1">
      <c r="A77" s="121"/>
      <c r="B77" s="191">
        <v>45201.403587962966</v>
      </c>
      <c r="C77" s="186">
        <v>500</v>
      </c>
      <c r="D77" s="130" t="s">
        <v>6514</v>
      </c>
    </row>
    <row r="78" spans="1:4" s="119" customFormat="1">
      <c r="A78" s="121"/>
      <c r="B78" s="191">
        <v>45201.42083333333</v>
      </c>
      <c r="C78" s="186">
        <v>10000</v>
      </c>
      <c r="D78" s="130" t="s">
        <v>4124</v>
      </c>
    </row>
    <row r="79" spans="1:4" s="119" customFormat="1">
      <c r="A79" s="121"/>
      <c r="B79" s="191">
        <v>45201.421134259261</v>
      </c>
      <c r="C79" s="186">
        <v>100</v>
      </c>
      <c r="D79" s="130" t="s">
        <v>6378</v>
      </c>
    </row>
    <row r="80" spans="1:4" s="119" customFormat="1">
      <c r="A80" s="121"/>
      <c r="B80" s="191">
        <v>45201.423564814817</v>
      </c>
      <c r="C80" s="186">
        <v>2500</v>
      </c>
      <c r="D80" s="130" t="s">
        <v>1931</v>
      </c>
    </row>
    <row r="81" spans="1:4" s="119" customFormat="1">
      <c r="A81" s="121"/>
      <c r="B81" s="191">
        <v>45201.424432870372</v>
      </c>
      <c r="C81" s="186">
        <v>3000</v>
      </c>
      <c r="D81" s="130" t="s">
        <v>5927</v>
      </c>
    </row>
    <row r="82" spans="1:4" s="119" customFormat="1">
      <c r="A82" s="121"/>
      <c r="B82" s="191">
        <v>45201.425509259258</v>
      </c>
      <c r="C82" s="186">
        <v>500</v>
      </c>
      <c r="D82" s="130" t="s">
        <v>6450</v>
      </c>
    </row>
    <row r="83" spans="1:4" s="119" customFormat="1">
      <c r="A83" s="121"/>
      <c r="B83" s="191">
        <v>45201.458136574074</v>
      </c>
      <c r="C83" s="186">
        <v>90</v>
      </c>
      <c r="D83" s="130" t="s">
        <v>606</v>
      </c>
    </row>
    <row r="84" spans="1:4" s="119" customFormat="1">
      <c r="A84" s="121"/>
      <c r="B84" s="191">
        <v>45201.459421296298</v>
      </c>
      <c r="C84" s="186">
        <v>500</v>
      </c>
      <c r="D84" s="130" t="s">
        <v>2185</v>
      </c>
    </row>
    <row r="85" spans="1:4" s="119" customFormat="1">
      <c r="A85" s="121"/>
      <c r="B85" s="191">
        <v>45201.511180555557</v>
      </c>
      <c r="C85" s="186">
        <v>226</v>
      </c>
      <c r="D85" s="130" t="s">
        <v>7101</v>
      </c>
    </row>
    <row r="86" spans="1:4" s="119" customFormat="1">
      <c r="A86" s="121"/>
      <c r="B86" s="191">
        <v>45201.517939814818</v>
      </c>
      <c r="C86" s="186">
        <v>500</v>
      </c>
      <c r="D86" s="130" t="s">
        <v>2951</v>
      </c>
    </row>
    <row r="87" spans="1:4" s="119" customFormat="1">
      <c r="A87" s="121"/>
      <c r="B87" s="191">
        <v>45201.520509259259</v>
      </c>
      <c r="C87" s="186">
        <v>1000</v>
      </c>
      <c r="D87" s="130" t="s">
        <v>1415</v>
      </c>
    </row>
    <row r="88" spans="1:4" s="119" customFormat="1">
      <c r="A88" s="121"/>
      <c r="B88" s="191">
        <v>45202</v>
      </c>
      <c r="C88" s="186">
        <v>0.3</v>
      </c>
      <c r="D88" s="130" t="s">
        <v>10269</v>
      </c>
    </row>
    <row r="89" spans="1:4" s="119" customFormat="1">
      <c r="A89" s="121"/>
      <c r="B89" s="191">
        <v>45202</v>
      </c>
      <c r="C89" s="186">
        <v>46.08</v>
      </c>
      <c r="D89" s="130" t="s">
        <v>10270</v>
      </c>
    </row>
    <row r="90" spans="1:4" s="119" customFormat="1">
      <c r="A90" s="121"/>
      <c r="B90" s="191">
        <v>45202</v>
      </c>
      <c r="C90" s="186">
        <v>142</v>
      </c>
      <c r="D90" s="130" t="s">
        <v>10271</v>
      </c>
    </row>
    <row r="91" spans="1:4" s="119" customFormat="1">
      <c r="A91" s="121"/>
      <c r="B91" s="191">
        <v>45202</v>
      </c>
      <c r="C91" s="186">
        <v>400</v>
      </c>
      <c r="D91" s="130" t="s">
        <v>10272</v>
      </c>
    </row>
    <row r="92" spans="1:4" s="119" customFormat="1">
      <c r="A92" s="121"/>
      <c r="B92" s="191">
        <v>45202</v>
      </c>
      <c r="C92" s="186">
        <v>100000</v>
      </c>
      <c r="D92" s="130" t="s">
        <v>2856</v>
      </c>
    </row>
    <row r="93" spans="1:4" s="119" customFormat="1">
      <c r="A93" s="121"/>
      <c r="B93" s="191">
        <v>45202.04891203704</v>
      </c>
      <c r="C93" s="186">
        <v>10000</v>
      </c>
      <c r="D93" s="130" t="s">
        <v>1872</v>
      </c>
    </row>
    <row r="94" spans="1:4" s="119" customFormat="1">
      <c r="A94" s="121"/>
      <c r="B94" s="191">
        <v>45202.051990740743</v>
      </c>
      <c r="C94" s="186">
        <v>500</v>
      </c>
      <c r="D94" s="130" t="s">
        <v>5</v>
      </c>
    </row>
    <row r="95" spans="1:4" s="119" customFormat="1">
      <c r="A95" s="121"/>
      <c r="B95" s="191">
        <v>45202.085925925923</v>
      </c>
      <c r="C95" s="186">
        <v>50</v>
      </c>
      <c r="D95" s="130" t="s">
        <v>2720</v>
      </c>
    </row>
    <row r="96" spans="1:4" s="119" customFormat="1">
      <c r="A96" s="121"/>
      <c r="B96" s="191">
        <v>45202.123657407406</v>
      </c>
      <c r="C96" s="186">
        <v>300</v>
      </c>
      <c r="D96" s="130" t="s">
        <v>1904</v>
      </c>
    </row>
    <row r="97" spans="1:4" s="119" customFormat="1">
      <c r="A97" s="121"/>
      <c r="B97" s="191">
        <v>45202.16673611111</v>
      </c>
      <c r="C97" s="186">
        <v>10</v>
      </c>
      <c r="D97" s="130" t="s">
        <v>826</v>
      </c>
    </row>
    <row r="98" spans="1:4" s="119" customFormat="1">
      <c r="A98" s="121"/>
      <c r="B98" s="191">
        <v>45202.200127314813</v>
      </c>
      <c r="C98" s="186">
        <v>40</v>
      </c>
      <c r="D98" s="130" t="s">
        <v>5990</v>
      </c>
    </row>
    <row r="99" spans="1:4" s="119" customFormat="1">
      <c r="A99" s="121"/>
      <c r="B99" s="191">
        <v>45202.246319444443</v>
      </c>
      <c r="C99" s="186">
        <v>499</v>
      </c>
      <c r="D99" s="130" t="s">
        <v>1845</v>
      </c>
    </row>
    <row r="100" spans="1:4" s="119" customFormat="1">
      <c r="A100" s="121"/>
      <c r="B100" s="191">
        <v>45202.26290509259</v>
      </c>
      <c r="C100" s="186">
        <v>4000</v>
      </c>
      <c r="D100" s="130" t="s">
        <v>2050</v>
      </c>
    </row>
    <row r="101" spans="1:4" s="119" customFormat="1">
      <c r="A101" s="121"/>
      <c r="B101" s="191">
        <v>45202.319976851853</v>
      </c>
      <c r="C101" s="186">
        <v>500</v>
      </c>
      <c r="D101" s="130" t="s">
        <v>6293</v>
      </c>
    </row>
    <row r="102" spans="1:4" s="119" customFormat="1">
      <c r="A102" s="121"/>
      <c r="B102" s="191">
        <v>45202.418738425928</v>
      </c>
      <c r="C102" s="186">
        <v>1000</v>
      </c>
      <c r="D102" s="130" t="s">
        <v>1411</v>
      </c>
    </row>
    <row r="103" spans="1:4" s="119" customFormat="1">
      <c r="A103" s="121"/>
      <c r="B103" s="191">
        <v>45202.418807870374</v>
      </c>
      <c r="C103" s="186">
        <v>250</v>
      </c>
      <c r="D103" s="130" t="s">
        <v>214</v>
      </c>
    </row>
    <row r="104" spans="1:4" s="119" customFormat="1">
      <c r="A104" s="121"/>
      <c r="B104" s="191">
        <v>45202.419131944444</v>
      </c>
      <c r="C104" s="186">
        <v>1000</v>
      </c>
      <c r="D104" s="130" t="s">
        <v>6695</v>
      </c>
    </row>
    <row r="105" spans="1:4" s="119" customFormat="1">
      <c r="A105" s="121"/>
      <c r="B105" s="191">
        <v>45202.419166666667</v>
      </c>
      <c r="C105" s="186">
        <v>100</v>
      </c>
      <c r="D105" s="130" t="s">
        <v>2072</v>
      </c>
    </row>
    <row r="106" spans="1:4" s="119" customFormat="1">
      <c r="A106" s="121"/>
      <c r="B106" s="191">
        <v>45202.419814814813</v>
      </c>
      <c r="C106" s="186">
        <v>100</v>
      </c>
      <c r="D106" s="130" t="s">
        <v>5</v>
      </c>
    </row>
    <row r="107" spans="1:4" s="119" customFormat="1">
      <c r="A107" s="121"/>
      <c r="B107" s="191">
        <v>45202.420381944445</v>
      </c>
      <c r="C107" s="186">
        <v>100</v>
      </c>
      <c r="D107" s="130" t="s">
        <v>5</v>
      </c>
    </row>
    <row r="108" spans="1:4" s="119" customFormat="1">
      <c r="A108" s="121"/>
      <c r="B108" s="191">
        <v>45202.421041666668</v>
      </c>
      <c r="C108" s="186">
        <v>500</v>
      </c>
      <c r="D108" s="130" t="s">
        <v>3322</v>
      </c>
    </row>
    <row r="109" spans="1:4" s="119" customFormat="1">
      <c r="A109" s="121"/>
      <c r="B109" s="191">
        <v>45202.42260416667</v>
      </c>
      <c r="C109" s="186">
        <v>500</v>
      </c>
      <c r="D109" s="130" t="s">
        <v>6700</v>
      </c>
    </row>
    <row r="110" spans="1:4" s="119" customFormat="1">
      <c r="A110" s="121"/>
      <c r="B110" s="191">
        <v>45202.423009259262</v>
      </c>
      <c r="C110" s="186">
        <v>2000</v>
      </c>
      <c r="D110" s="130" t="s">
        <v>5</v>
      </c>
    </row>
    <row r="111" spans="1:4" s="119" customFormat="1">
      <c r="A111" s="121"/>
      <c r="B111" s="191">
        <v>45202.433599537035</v>
      </c>
      <c r="C111" s="186">
        <v>300</v>
      </c>
      <c r="D111" s="130" t="s">
        <v>4992</v>
      </c>
    </row>
    <row r="112" spans="1:4" s="119" customFormat="1">
      <c r="A112" s="121"/>
      <c r="B112" s="191">
        <v>45202.451458333337</v>
      </c>
      <c r="C112" s="186">
        <v>30</v>
      </c>
      <c r="D112" s="130" t="s">
        <v>5</v>
      </c>
    </row>
    <row r="113" spans="1:4" s="119" customFormat="1">
      <c r="A113" s="121"/>
      <c r="B113" s="191">
        <v>45202.468206018515</v>
      </c>
      <c r="C113" s="186">
        <v>500</v>
      </c>
      <c r="D113" s="130" t="s">
        <v>6866</v>
      </c>
    </row>
    <row r="114" spans="1:4" s="119" customFormat="1">
      <c r="A114" s="121"/>
      <c r="B114" s="191">
        <v>45202.474664351852</v>
      </c>
      <c r="C114" s="186">
        <v>2000</v>
      </c>
      <c r="D114" s="130" t="s">
        <v>6045</v>
      </c>
    </row>
    <row r="115" spans="1:4" s="119" customFormat="1">
      <c r="A115" s="121"/>
      <c r="B115" s="191">
        <v>45202.506111111114</v>
      </c>
      <c r="C115" s="186">
        <v>10</v>
      </c>
      <c r="D115" s="130" t="s">
        <v>6269</v>
      </c>
    </row>
    <row r="116" spans="1:4" s="119" customFormat="1">
      <c r="A116" s="121"/>
      <c r="B116" s="191">
        <v>45202.531423611108</v>
      </c>
      <c r="C116" s="186">
        <v>1000</v>
      </c>
      <c r="D116" s="130" t="s">
        <v>6147</v>
      </c>
    </row>
    <row r="117" spans="1:4" s="119" customFormat="1">
      <c r="A117" s="121"/>
      <c r="B117" s="191">
        <v>45202.538113425922</v>
      </c>
      <c r="C117" s="186">
        <v>500</v>
      </c>
      <c r="D117" s="130" t="s">
        <v>6661</v>
      </c>
    </row>
    <row r="118" spans="1:4" s="119" customFormat="1">
      <c r="A118" s="121"/>
      <c r="B118" s="191">
        <v>45202.538449074076</v>
      </c>
      <c r="C118" s="186">
        <v>500</v>
      </c>
      <c r="D118" s="130" t="s">
        <v>5942</v>
      </c>
    </row>
    <row r="119" spans="1:4" s="119" customFormat="1">
      <c r="A119" s="121"/>
      <c r="B119" s="191">
        <v>45202.5390162037</v>
      </c>
      <c r="C119" s="186">
        <v>100</v>
      </c>
      <c r="D119" s="130" t="s">
        <v>5891</v>
      </c>
    </row>
    <row r="120" spans="1:4" s="119" customFormat="1">
      <c r="A120" s="121"/>
      <c r="B120" s="191">
        <v>45203</v>
      </c>
      <c r="C120" s="186">
        <v>0.54</v>
      </c>
      <c r="D120" s="130" t="s">
        <v>10273</v>
      </c>
    </row>
    <row r="121" spans="1:4" s="119" customFormat="1">
      <c r="A121" s="121"/>
      <c r="B121" s="191">
        <v>45203</v>
      </c>
      <c r="C121" s="186">
        <v>20</v>
      </c>
      <c r="D121" s="130" t="s">
        <v>10274</v>
      </c>
    </row>
    <row r="122" spans="1:4" s="119" customFormat="1">
      <c r="A122" s="121"/>
      <c r="B122" s="191">
        <v>45203</v>
      </c>
      <c r="C122" s="186">
        <v>42</v>
      </c>
      <c r="D122" s="130" t="s">
        <v>10275</v>
      </c>
    </row>
    <row r="123" spans="1:4" s="119" customFormat="1">
      <c r="A123" s="121"/>
      <c r="B123" s="191">
        <v>45203</v>
      </c>
      <c r="C123" s="186">
        <v>70.03</v>
      </c>
      <c r="D123" s="130" t="s">
        <v>10276</v>
      </c>
    </row>
    <row r="124" spans="1:4" s="119" customFormat="1">
      <c r="A124" s="121"/>
      <c r="B124" s="191">
        <v>45203.056250000001</v>
      </c>
      <c r="C124" s="186">
        <v>1000</v>
      </c>
      <c r="D124" s="130" t="s">
        <v>1305</v>
      </c>
    </row>
    <row r="125" spans="1:4" s="119" customFormat="1">
      <c r="A125" s="121"/>
      <c r="B125" s="191">
        <v>45203.058819444443</v>
      </c>
      <c r="C125" s="186">
        <v>100</v>
      </c>
      <c r="D125" s="130" t="s">
        <v>3929</v>
      </c>
    </row>
    <row r="126" spans="1:4" s="119" customFormat="1">
      <c r="A126" s="121"/>
      <c r="B126" s="191">
        <v>45203.075902777775</v>
      </c>
      <c r="C126" s="186">
        <v>836.83</v>
      </c>
      <c r="D126" s="130" t="s">
        <v>5095</v>
      </c>
    </row>
    <row r="127" spans="1:4" s="119" customFormat="1">
      <c r="A127" s="121"/>
      <c r="B127" s="191">
        <v>45203.184293981481</v>
      </c>
      <c r="C127" s="186">
        <v>25000</v>
      </c>
      <c r="D127" s="130" t="s">
        <v>671</v>
      </c>
    </row>
    <row r="128" spans="1:4" s="119" customFormat="1">
      <c r="A128" s="121"/>
      <c r="B128" s="191">
        <v>45203.187060185184</v>
      </c>
      <c r="C128" s="186">
        <v>10</v>
      </c>
      <c r="D128" s="130" t="s">
        <v>7619</v>
      </c>
    </row>
    <row r="129" spans="1:4" s="119" customFormat="1">
      <c r="A129" s="121"/>
      <c r="B129" s="191">
        <v>45203.190023148149</v>
      </c>
      <c r="C129" s="186">
        <v>1000</v>
      </c>
      <c r="D129" s="130" t="s">
        <v>949</v>
      </c>
    </row>
    <row r="130" spans="1:4" s="119" customFormat="1">
      <c r="A130" s="121"/>
      <c r="B130" s="191">
        <v>45203.20244212963</v>
      </c>
      <c r="C130" s="186">
        <v>100</v>
      </c>
      <c r="D130" s="130" t="s">
        <v>6182</v>
      </c>
    </row>
    <row r="131" spans="1:4" s="119" customFormat="1">
      <c r="A131" s="121"/>
      <c r="B131" s="191">
        <v>45203.213125000002</v>
      </c>
      <c r="C131" s="186">
        <v>10</v>
      </c>
      <c r="D131" s="130" t="s">
        <v>2577</v>
      </c>
    </row>
    <row r="132" spans="1:4" s="119" customFormat="1">
      <c r="A132" s="121"/>
      <c r="B132" s="191">
        <v>45203.232511574075</v>
      </c>
      <c r="C132" s="186">
        <v>10</v>
      </c>
      <c r="D132" s="130" t="s">
        <v>6331</v>
      </c>
    </row>
    <row r="133" spans="1:4" s="119" customFormat="1">
      <c r="A133" s="121"/>
      <c r="B133" s="191">
        <v>45203.240219907406</v>
      </c>
      <c r="C133" s="186">
        <v>500</v>
      </c>
      <c r="D133" s="130" t="s">
        <v>5901</v>
      </c>
    </row>
    <row r="134" spans="1:4" s="119" customFormat="1">
      <c r="A134" s="121"/>
      <c r="B134" s="191">
        <v>45203.250405092593</v>
      </c>
      <c r="C134" s="186">
        <v>10</v>
      </c>
      <c r="D134" s="130" t="s">
        <v>7392</v>
      </c>
    </row>
    <row r="135" spans="1:4" s="119" customFormat="1">
      <c r="A135" s="121"/>
      <c r="B135" s="191">
        <v>45203.280868055554</v>
      </c>
      <c r="C135" s="186">
        <v>1000</v>
      </c>
      <c r="D135" s="130" t="s">
        <v>5</v>
      </c>
    </row>
    <row r="136" spans="1:4" s="119" customFormat="1">
      <c r="A136" s="121"/>
      <c r="B136" s="191">
        <v>45203.35083333333</v>
      </c>
      <c r="C136" s="186">
        <v>200</v>
      </c>
      <c r="D136" s="130" t="s">
        <v>6304</v>
      </c>
    </row>
    <row r="137" spans="1:4" s="119" customFormat="1">
      <c r="A137" s="121"/>
      <c r="B137" s="191">
        <v>45203.367245370369</v>
      </c>
      <c r="C137" s="186">
        <v>300</v>
      </c>
      <c r="D137" s="130" t="s">
        <v>8420</v>
      </c>
    </row>
    <row r="138" spans="1:4" s="119" customFormat="1">
      <c r="A138" s="121"/>
      <c r="B138" s="191">
        <v>45203.373657407406</v>
      </c>
      <c r="C138" s="186">
        <v>100</v>
      </c>
      <c r="D138" s="130" t="s">
        <v>6447</v>
      </c>
    </row>
    <row r="139" spans="1:4" s="119" customFormat="1">
      <c r="A139" s="121"/>
      <c r="B139" s="191">
        <v>45203.384444444448</v>
      </c>
      <c r="C139" s="186">
        <v>100</v>
      </c>
      <c r="D139" s="130" t="s">
        <v>6398</v>
      </c>
    </row>
    <row r="140" spans="1:4" s="119" customFormat="1">
      <c r="A140" s="121"/>
      <c r="B140" s="191">
        <v>45203.404317129629</v>
      </c>
      <c r="C140" s="186">
        <v>16900</v>
      </c>
      <c r="D140" s="130" t="s">
        <v>5046</v>
      </c>
    </row>
    <row r="141" spans="1:4" s="119" customFormat="1">
      <c r="A141" s="121"/>
      <c r="B141" s="191">
        <v>45203.410671296297</v>
      </c>
      <c r="C141" s="186">
        <v>2000</v>
      </c>
      <c r="D141" s="130" t="s">
        <v>2592</v>
      </c>
    </row>
    <row r="142" spans="1:4" s="119" customFormat="1">
      <c r="A142" s="121"/>
      <c r="B142" s="191">
        <v>45203.417731481481</v>
      </c>
      <c r="C142" s="186">
        <v>100</v>
      </c>
      <c r="D142" s="130" t="s">
        <v>4167</v>
      </c>
    </row>
    <row r="143" spans="1:4" s="119" customFormat="1">
      <c r="A143" s="121"/>
      <c r="B143" s="191">
        <v>45203.41847222222</v>
      </c>
      <c r="C143" s="186">
        <v>500</v>
      </c>
      <c r="D143" s="130" t="s">
        <v>822</v>
      </c>
    </row>
    <row r="144" spans="1:4" s="119" customFormat="1">
      <c r="A144" s="121"/>
      <c r="B144" s="191">
        <v>45203.419363425928</v>
      </c>
      <c r="C144" s="186">
        <v>2000</v>
      </c>
      <c r="D144" s="130" t="s">
        <v>6126</v>
      </c>
    </row>
    <row r="145" spans="1:4" s="119" customFormat="1">
      <c r="A145" s="121"/>
      <c r="B145" s="191">
        <v>45203.420092592591</v>
      </c>
      <c r="C145" s="186">
        <v>500</v>
      </c>
      <c r="D145" s="130" t="s">
        <v>2912</v>
      </c>
    </row>
    <row r="146" spans="1:4" s="119" customFormat="1">
      <c r="A146" s="121"/>
      <c r="B146" s="191">
        <v>45203.420636574076</v>
      </c>
      <c r="C146" s="186">
        <v>1000</v>
      </c>
      <c r="D146" s="130" t="s">
        <v>6703</v>
      </c>
    </row>
    <row r="147" spans="1:4" s="119" customFormat="1">
      <c r="A147" s="121"/>
      <c r="B147" s="191">
        <v>45203.420844907407</v>
      </c>
      <c r="C147" s="186">
        <v>500</v>
      </c>
      <c r="D147" s="130" t="s">
        <v>6728</v>
      </c>
    </row>
    <row r="148" spans="1:4" s="119" customFormat="1">
      <c r="A148" s="121"/>
      <c r="B148" s="191">
        <v>45203.421516203707</v>
      </c>
      <c r="C148" s="186">
        <v>100</v>
      </c>
      <c r="D148" s="130" t="s">
        <v>5</v>
      </c>
    </row>
    <row r="149" spans="1:4" s="119" customFormat="1">
      <c r="A149" s="121"/>
      <c r="B149" s="191">
        <v>45203.421585648146</v>
      </c>
      <c r="C149" s="186">
        <v>10</v>
      </c>
      <c r="D149" s="130" t="s">
        <v>6025</v>
      </c>
    </row>
    <row r="150" spans="1:4" s="119" customFormat="1">
      <c r="A150" s="121"/>
      <c r="B150" s="191">
        <v>45203.422893518517</v>
      </c>
      <c r="C150" s="186">
        <v>50</v>
      </c>
      <c r="D150" s="130" t="s">
        <v>4107</v>
      </c>
    </row>
    <row r="151" spans="1:4" s="119" customFormat="1">
      <c r="A151" s="121"/>
      <c r="B151" s="191">
        <v>45203.423819444448</v>
      </c>
      <c r="C151" s="186">
        <v>100</v>
      </c>
      <c r="D151" s="130" t="s">
        <v>2816</v>
      </c>
    </row>
    <row r="152" spans="1:4" s="119" customFormat="1">
      <c r="A152" s="121"/>
      <c r="B152" s="191">
        <v>45203.430868055555</v>
      </c>
      <c r="C152" s="186">
        <v>10000</v>
      </c>
      <c r="D152" s="130" t="s">
        <v>5</v>
      </c>
    </row>
    <row r="153" spans="1:4" s="119" customFormat="1">
      <c r="A153" s="121"/>
      <c r="B153" s="191">
        <v>45203.434074074074</v>
      </c>
      <c r="C153" s="186">
        <v>200</v>
      </c>
      <c r="D153" s="130" t="s">
        <v>1186</v>
      </c>
    </row>
    <row r="154" spans="1:4" s="119" customFormat="1">
      <c r="A154" s="121"/>
      <c r="B154" s="191">
        <v>45203.44321759259</v>
      </c>
      <c r="C154" s="186">
        <v>100</v>
      </c>
      <c r="D154" s="130" t="s">
        <v>6182</v>
      </c>
    </row>
    <row r="155" spans="1:4" s="119" customFormat="1">
      <c r="A155" s="121"/>
      <c r="B155" s="191">
        <v>45203.450578703705</v>
      </c>
      <c r="C155" s="186">
        <v>100</v>
      </c>
      <c r="D155" s="130" t="s">
        <v>1867</v>
      </c>
    </row>
    <row r="156" spans="1:4" s="119" customFormat="1">
      <c r="A156" s="121"/>
      <c r="B156" s="191">
        <v>45203.460601851853</v>
      </c>
      <c r="C156" s="186">
        <v>1600</v>
      </c>
      <c r="D156" s="130" t="s">
        <v>4127</v>
      </c>
    </row>
    <row r="157" spans="1:4" s="119" customFormat="1">
      <c r="A157" s="121"/>
      <c r="B157" s="191">
        <v>45203.488368055558</v>
      </c>
      <c r="C157" s="186">
        <v>16.350000000000001</v>
      </c>
      <c r="D157" s="130" t="s">
        <v>7252</v>
      </c>
    </row>
    <row r="158" spans="1:4" s="119" customFormat="1">
      <c r="A158" s="121"/>
      <c r="B158" s="191">
        <v>45203.528749999998</v>
      </c>
      <c r="C158" s="186">
        <v>1300</v>
      </c>
      <c r="D158" s="130" t="s">
        <v>5872</v>
      </c>
    </row>
    <row r="159" spans="1:4" s="119" customFormat="1">
      <c r="A159" s="121"/>
      <c r="B159" s="191">
        <v>45204</v>
      </c>
      <c r="C159" s="186">
        <v>3</v>
      </c>
      <c r="D159" s="130" t="s">
        <v>10277</v>
      </c>
    </row>
    <row r="160" spans="1:4" s="119" customFormat="1">
      <c r="A160" s="121"/>
      <c r="B160" s="191">
        <v>45204.046157407407</v>
      </c>
      <c r="C160" s="186">
        <v>1000</v>
      </c>
      <c r="D160" s="130" t="s">
        <v>5798</v>
      </c>
    </row>
    <row r="161" spans="1:4" s="119" customFormat="1">
      <c r="A161" s="121"/>
      <c r="B161" s="191">
        <v>45204.049502314818</v>
      </c>
      <c r="C161" s="186">
        <v>50</v>
      </c>
      <c r="D161" s="130" t="s">
        <v>6059</v>
      </c>
    </row>
    <row r="162" spans="1:4" s="119" customFormat="1">
      <c r="A162" s="121"/>
      <c r="B162" s="191">
        <v>45204.055694444447</v>
      </c>
      <c r="C162" s="186">
        <v>200</v>
      </c>
      <c r="D162" s="130" t="s">
        <v>1241</v>
      </c>
    </row>
    <row r="163" spans="1:4" s="119" customFormat="1">
      <c r="A163" s="121"/>
      <c r="B163" s="191">
        <v>45204.06590277778</v>
      </c>
      <c r="C163" s="186">
        <v>500</v>
      </c>
      <c r="D163" s="130" t="s">
        <v>2238</v>
      </c>
    </row>
    <row r="164" spans="1:4" s="119" customFormat="1">
      <c r="A164" s="121"/>
      <c r="B164" s="191">
        <v>45204.066608796296</v>
      </c>
      <c r="C164" s="186">
        <v>100</v>
      </c>
      <c r="D164" s="130" t="s">
        <v>3213</v>
      </c>
    </row>
    <row r="165" spans="1:4" s="119" customFormat="1">
      <c r="A165" s="121"/>
      <c r="B165" s="191">
        <v>45204.076458333337</v>
      </c>
      <c r="C165" s="186">
        <v>110</v>
      </c>
      <c r="D165" s="130" t="s">
        <v>6362</v>
      </c>
    </row>
    <row r="166" spans="1:4" s="119" customFormat="1">
      <c r="A166" s="121"/>
      <c r="B166" s="191">
        <v>45204.080937500003</v>
      </c>
      <c r="C166" s="186">
        <v>200</v>
      </c>
      <c r="D166" s="130" t="s">
        <v>5</v>
      </c>
    </row>
    <row r="167" spans="1:4" s="119" customFormat="1">
      <c r="A167" s="121"/>
      <c r="B167" s="191">
        <v>45204.107499999998</v>
      </c>
      <c r="C167" s="186">
        <v>600</v>
      </c>
      <c r="D167" s="130" t="s">
        <v>6155</v>
      </c>
    </row>
    <row r="168" spans="1:4" s="119" customFormat="1">
      <c r="A168" s="121"/>
      <c r="B168" s="191">
        <v>45204.118159722224</v>
      </c>
      <c r="C168" s="186">
        <v>250</v>
      </c>
      <c r="D168" s="130" t="s">
        <v>3296</v>
      </c>
    </row>
    <row r="169" spans="1:4" s="119" customFormat="1">
      <c r="A169" s="121"/>
      <c r="B169" s="191">
        <v>45204.125787037039</v>
      </c>
      <c r="C169" s="186">
        <v>500</v>
      </c>
      <c r="D169" s="130" t="s">
        <v>1807</v>
      </c>
    </row>
    <row r="170" spans="1:4" s="119" customFormat="1">
      <c r="A170" s="121"/>
      <c r="B170" s="191">
        <v>45204.134212962963</v>
      </c>
      <c r="C170" s="186">
        <v>50</v>
      </c>
      <c r="D170" s="130" t="s">
        <v>9061</v>
      </c>
    </row>
    <row r="171" spans="1:4" s="119" customFormat="1">
      <c r="A171" s="121"/>
      <c r="B171" s="191">
        <v>45204.138402777775</v>
      </c>
      <c r="C171" s="186">
        <v>200</v>
      </c>
      <c r="D171" s="130" t="s">
        <v>4490</v>
      </c>
    </row>
    <row r="172" spans="1:4" s="119" customFormat="1">
      <c r="A172" s="121"/>
      <c r="B172" s="191">
        <v>45204.15452546296</v>
      </c>
      <c r="C172" s="186">
        <v>500</v>
      </c>
      <c r="D172" s="130" t="s">
        <v>6594</v>
      </c>
    </row>
    <row r="173" spans="1:4" s="119" customFormat="1">
      <c r="A173" s="121"/>
      <c r="B173" s="191">
        <v>45204.155856481484</v>
      </c>
      <c r="C173" s="186">
        <v>200</v>
      </c>
      <c r="D173" s="130" t="s">
        <v>4112</v>
      </c>
    </row>
    <row r="174" spans="1:4" s="119" customFormat="1">
      <c r="A174" s="121"/>
      <c r="B174" s="191">
        <v>45204.162418981483</v>
      </c>
      <c r="C174" s="186">
        <v>500</v>
      </c>
      <c r="D174" s="130" t="s">
        <v>4531</v>
      </c>
    </row>
    <row r="175" spans="1:4" s="119" customFormat="1">
      <c r="A175" s="121"/>
      <c r="B175" s="191">
        <v>45204.172951388886</v>
      </c>
      <c r="C175" s="186">
        <v>100</v>
      </c>
      <c r="D175" s="130" t="s">
        <v>1569</v>
      </c>
    </row>
    <row r="176" spans="1:4" s="119" customFormat="1">
      <c r="A176" s="121"/>
      <c r="B176" s="191">
        <v>45204.191018518519</v>
      </c>
      <c r="C176" s="186">
        <v>3000</v>
      </c>
      <c r="D176" s="130" t="s">
        <v>6555</v>
      </c>
    </row>
    <row r="177" spans="1:4" s="119" customFormat="1">
      <c r="A177" s="121"/>
      <c r="B177" s="191">
        <v>45204.20684027778</v>
      </c>
      <c r="C177" s="186">
        <v>10</v>
      </c>
      <c r="D177" s="130" t="s">
        <v>8595</v>
      </c>
    </row>
    <row r="178" spans="1:4" s="119" customFormat="1">
      <c r="A178" s="121"/>
      <c r="B178" s="191">
        <v>45204.23537037037</v>
      </c>
      <c r="C178" s="186">
        <v>500</v>
      </c>
      <c r="D178" s="130" t="s">
        <v>6576</v>
      </c>
    </row>
    <row r="179" spans="1:4" s="119" customFormat="1">
      <c r="A179" s="121"/>
      <c r="B179" s="191">
        <v>45204.236319444448</v>
      </c>
      <c r="C179" s="186">
        <v>300</v>
      </c>
      <c r="D179" s="130" t="s">
        <v>7975</v>
      </c>
    </row>
    <row r="180" spans="1:4" s="119" customFormat="1">
      <c r="A180" s="121"/>
      <c r="B180" s="191">
        <v>45204.251018518517</v>
      </c>
      <c r="C180" s="186">
        <v>100</v>
      </c>
      <c r="D180" s="130" t="s">
        <v>509</v>
      </c>
    </row>
    <row r="181" spans="1:4" s="119" customFormat="1">
      <c r="A181" s="121"/>
      <c r="B181" s="191">
        <v>45204.25440972222</v>
      </c>
      <c r="C181" s="186">
        <v>1000</v>
      </c>
      <c r="D181" s="130" t="s">
        <v>1985</v>
      </c>
    </row>
    <row r="182" spans="1:4" s="119" customFormat="1">
      <c r="A182" s="121"/>
      <c r="B182" s="191">
        <v>45204.277465277781</v>
      </c>
      <c r="C182" s="186">
        <v>300</v>
      </c>
      <c r="D182" s="130" t="s">
        <v>6598</v>
      </c>
    </row>
    <row r="183" spans="1:4" s="119" customFormat="1">
      <c r="A183" s="121"/>
      <c r="B183" s="191">
        <v>45204.316134259258</v>
      </c>
      <c r="C183" s="186">
        <v>500</v>
      </c>
      <c r="D183" s="130" t="s">
        <v>1365</v>
      </c>
    </row>
    <row r="184" spans="1:4" s="119" customFormat="1">
      <c r="A184" s="121"/>
      <c r="B184" s="191">
        <v>45204.316863425927</v>
      </c>
      <c r="C184" s="186">
        <v>200</v>
      </c>
      <c r="D184" s="130" t="s">
        <v>6747</v>
      </c>
    </row>
    <row r="185" spans="1:4" s="119" customFormat="1">
      <c r="A185" s="121"/>
      <c r="B185" s="191">
        <v>45204.3440625</v>
      </c>
      <c r="C185" s="186">
        <v>200</v>
      </c>
      <c r="D185" s="130" t="s">
        <v>2588</v>
      </c>
    </row>
    <row r="186" spans="1:4" s="119" customFormat="1">
      <c r="A186" s="121"/>
      <c r="B186" s="191">
        <v>45204.349942129629</v>
      </c>
      <c r="C186" s="186">
        <v>500</v>
      </c>
      <c r="D186" s="130" t="s">
        <v>527</v>
      </c>
    </row>
    <row r="187" spans="1:4" s="119" customFormat="1">
      <c r="A187" s="121"/>
      <c r="B187" s="191">
        <v>45204.359675925924</v>
      </c>
      <c r="C187" s="186">
        <v>76.83</v>
      </c>
      <c r="D187" s="130" t="s">
        <v>5</v>
      </c>
    </row>
    <row r="188" spans="1:4" s="119" customFormat="1">
      <c r="A188" s="121"/>
      <c r="B188" s="191">
        <v>45204.37122685185</v>
      </c>
      <c r="C188" s="186">
        <v>555</v>
      </c>
      <c r="D188" s="130" t="s">
        <v>4835</v>
      </c>
    </row>
    <row r="189" spans="1:4" s="119" customFormat="1">
      <c r="A189" s="121"/>
      <c r="B189" s="191">
        <v>45204.396655092591</v>
      </c>
      <c r="C189" s="186">
        <v>14.61</v>
      </c>
      <c r="D189" s="130" t="s">
        <v>1762</v>
      </c>
    </row>
    <row r="190" spans="1:4" s="119" customFormat="1">
      <c r="A190" s="121"/>
      <c r="B190" s="191">
        <v>45204.405127314814</v>
      </c>
      <c r="C190" s="186">
        <v>200</v>
      </c>
      <c r="D190" s="130" t="s">
        <v>684</v>
      </c>
    </row>
    <row r="191" spans="1:4" s="119" customFormat="1">
      <c r="A191" s="121"/>
      <c r="B191" s="191">
        <v>45204.414675925924</v>
      </c>
      <c r="C191" s="186">
        <v>500</v>
      </c>
      <c r="D191" s="130" t="s">
        <v>3389</v>
      </c>
    </row>
    <row r="192" spans="1:4" s="119" customFormat="1">
      <c r="A192" s="121"/>
      <c r="B192" s="191">
        <v>45204.418981481482</v>
      </c>
      <c r="C192" s="186">
        <v>50</v>
      </c>
      <c r="D192" s="130" t="s">
        <v>2451</v>
      </c>
    </row>
    <row r="193" spans="1:4" s="119" customFormat="1">
      <c r="A193" s="121"/>
      <c r="B193" s="191">
        <v>45204.421331018515</v>
      </c>
      <c r="C193" s="186">
        <v>500</v>
      </c>
      <c r="D193" s="130" t="s">
        <v>852</v>
      </c>
    </row>
    <row r="194" spans="1:4" s="119" customFormat="1">
      <c r="A194" s="121"/>
      <c r="B194" s="191">
        <v>45204.4221875</v>
      </c>
      <c r="C194" s="186">
        <v>200</v>
      </c>
      <c r="D194" s="130" t="s">
        <v>2114</v>
      </c>
    </row>
    <row r="195" spans="1:4" s="119" customFormat="1">
      <c r="A195" s="121"/>
      <c r="B195" s="191">
        <v>45204.423020833332</v>
      </c>
      <c r="C195" s="186">
        <v>500</v>
      </c>
      <c r="D195" s="130" t="s">
        <v>3487</v>
      </c>
    </row>
    <row r="196" spans="1:4" s="119" customFormat="1">
      <c r="A196" s="121"/>
      <c r="B196" s="191">
        <v>45204.434421296297</v>
      </c>
      <c r="C196" s="186">
        <v>50</v>
      </c>
      <c r="D196" s="130" t="s">
        <v>7478</v>
      </c>
    </row>
    <row r="197" spans="1:4" s="119" customFormat="1">
      <c r="A197" s="121"/>
      <c r="B197" s="191">
        <v>45204.447604166664</v>
      </c>
      <c r="C197" s="186">
        <v>1000</v>
      </c>
      <c r="D197" s="130" t="s">
        <v>257</v>
      </c>
    </row>
    <row r="198" spans="1:4" s="119" customFormat="1">
      <c r="A198" s="121"/>
      <c r="B198" s="191">
        <v>45204.450810185182</v>
      </c>
      <c r="C198" s="186">
        <v>50</v>
      </c>
      <c r="D198" s="130" t="s">
        <v>8329</v>
      </c>
    </row>
    <row r="199" spans="1:4" s="119" customFormat="1">
      <c r="A199" s="121"/>
      <c r="B199" s="191">
        <v>45204.462881944448</v>
      </c>
      <c r="C199" s="186">
        <v>500</v>
      </c>
      <c r="D199" s="130" t="s">
        <v>5835</v>
      </c>
    </row>
    <row r="200" spans="1:4" s="119" customFormat="1">
      <c r="A200" s="121"/>
      <c r="B200" s="191">
        <v>45204.485358796293</v>
      </c>
      <c r="C200" s="186">
        <v>300</v>
      </c>
      <c r="D200" s="130" t="s">
        <v>595</v>
      </c>
    </row>
    <row r="201" spans="1:4" s="119" customFormat="1">
      <c r="A201" s="121"/>
      <c r="B201" s="191">
        <v>45204.495081018518</v>
      </c>
      <c r="C201" s="186">
        <v>15</v>
      </c>
      <c r="D201" s="130" t="s">
        <v>5</v>
      </c>
    </row>
    <row r="202" spans="1:4" s="119" customFormat="1">
      <c r="A202" s="121"/>
      <c r="B202" s="191">
        <v>45204.497291666667</v>
      </c>
      <c r="C202" s="186">
        <v>900</v>
      </c>
      <c r="D202" s="130" t="s">
        <v>8938</v>
      </c>
    </row>
    <row r="203" spans="1:4" s="119" customFormat="1">
      <c r="A203" s="121"/>
      <c r="B203" s="191">
        <v>45204.497557870367</v>
      </c>
      <c r="C203" s="186">
        <v>10</v>
      </c>
      <c r="D203" s="130" t="s">
        <v>6098</v>
      </c>
    </row>
    <row r="204" spans="1:4" s="119" customFormat="1">
      <c r="A204" s="121"/>
      <c r="B204" s="191">
        <v>45204.49763888889</v>
      </c>
      <c r="C204" s="186">
        <v>1000</v>
      </c>
      <c r="D204" s="130" t="s">
        <v>8938</v>
      </c>
    </row>
    <row r="205" spans="1:4" s="119" customFormat="1">
      <c r="A205" s="121"/>
      <c r="B205" s="191">
        <v>45204.510335648149</v>
      </c>
      <c r="C205" s="186">
        <v>10</v>
      </c>
      <c r="D205" s="130" t="s">
        <v>1771</v>
      </c>
    </row>
    <row r="206" spans="1:4" s="119" customFormat="1">
      <c r="A206" s="121"/>
      <c r="B206" s="191">
        <v>45204.522719907407</v>
      </c>
      <c r="C206" s="186">
        <v>500</v>
      </c>
      <c r="D206" s="130" t="s">
        <v>6069</v>
      </c>
    </row>
    <row r="207" spans="1:4" s="119" customFormat="1">
      <c r="A207" s="121"/>
      <c r="B207" s="191">
        <v>45204.524699074071</v>
      </c>
      <c r="C207" s="186">
        <v>300</v>
      </c>
      <c r="D207" s="130" t="s">
        <v>6675</v>
      </c>
    </row>
    <row r="208" spans="1:4" s="119" customFormat="1">
      <c r="A208" s="121"/>
      <c r="B208" s="191">
        <v>45205</v>
      </c>
      <c r="C208" s="186">
        <v>1</v>
      </c>
      <c r="D208" s="130" t="s">
        <v>10278</v>
      </c>
    </row>
    <row r="209" spans="1:4" s="119" customFormat="1">
      <c r="A209" s="121"/>
      <c r="B209" s="191">
        <v>45205</v>
      </c>
      <c r="C209" s="186">
        <v>3</v>
      </c>
      <c r="D209" s="130" t="s">
        <v>10279</v>
      </c>
    </row>
    <row r="210" spans="1:4" s="119" customFormat="1">
      <c r="A210" s="121"/>
      <c r="B210" s="191">
        <v>45205</v>
      </c>
      <c r="C210" s="186">
        <v>25.62</v>
      </c>
      <c r="D210" s="130" t="s">
        <v>10280</v>
      </c>
    </row>
    <row r="211" spans="1:4" s="119" customFormat="1">
      <c r="A211" s="121"/>
      <c r="B211" s="191">
        <v>45205</v>
      </c>
      <c r="C211" s="186">
        <v>349.15</v>
      </c>
      <c r="D211" s="130" t="s">
        <v>10281</v>
      </c>
    </row>
    <row r="212" spans="1:4" s="119" customFormat="1">
      <c r="A212" s="121"/>
      <c r="B212" s="191">
        <v>45205.043553240743</v>
      </c>
      <c r="C212" s="186">
        <v>140</v>
      </c>
      <c r="D212" s="130" t="s">
        <v>1936</v>
      </c>
    </row>
    <row r="213" spans="1:4" s="119" customFormat="1">
      <c r="A213" s="121"/>
      <c r="B213" s="191">
        <v>45205.044386574074</v>
      </c>
      <c r="C213" s="186">
        <v>700</v>
      </c>
      <c r="D213" s="130" t="s">
        <v>2404</v>
      </c>
    </row>
    <row r="214" spans="1:4" s="119" customFormat="1">
      <c r="A214" s="121"/>
      <c r="B214" s="191">
        <v>45205.050706018519</v>
      </c>
      <c r="C214" s="186">
        <v>500</v>
      </c>
      <c r="D214" s="130" t="s">
        <v>5341</v>
      </c>
    </row>
    <row r="215" spans="1:4" s="119" customFormat="1">
      <c r="A215" s="121"/>
      <c r="B215" s="191">
        <v>45205.061655092592</v>
      </c>
      <c r="C215" s="186">
        <v>10</v>
      </c>
      <c r="D215" s="130" t="s">
        <v>5</v>
      </c>
    </row>
    <row r="216" spans="1:4" s="119" customFormat="1">
      <c r="A216" s="121"/>
      <c r="B216" s="191">
        <v>45205.066805555558</v>
      </c>
      <c r="C216" s="186">
        <v>250</v>
      </c>
      <c r="D216" s="130" t="s">
        <v>5987</v>
      </c>
    </row>
    <row r="217" spans="1:4" s="119" customFormat="1">
      <c r="A217" s="121"/>
      <c r="B217" s="191">
        <v>45205.081944444442</v>
      </c>
      <c r="C217" s="186">
        <v>400</v>
      </c>
      <c r="D217" s="130" t="s">
        <v>5</v>
      </c>
    </row>
    <row r="218" spans="1:4" s="119" customFormat="1">
      <c r="A218" s="121"/>
      <c r="B218" s="191">
        <v>45205.10119212963</v>
      </c>
      <c r="C218" s="186">
        <v>300</v>
      </c>
      <c r="D218" s="130" t="s">
        <v>5</v>
      </c>
    </row>
    <row r="219" spans="1:4" s="119" customFormat="1">
      <c r="A219" s="121"/>
      <c r="B219" s="191">
        <v>45205.120347222219</v>
      </c>
      <c r="C219" s="186">
        <v>300</v>
      </c>
      <c r="D219" s="130" t="s">
        <v>6092</v>
      </c>
    </row>
    <row r="220" spans="1:4" s="119" customFormat="1">
      <c r="A220" s="121"/>
      <c r="B220" s="191">
        <v>45205.121041666665</v>
      </c>
      <c r="C220" s="186">
        <v>500</v>
      </c>
      <c r="D220" s="130" t="s">
        <v>7104</v>
      </c>
    </row>
    <row r="221" spans="1:4" s="119" customFormat="1">
      <c r="A221" s="121"/>
      <c r="B221" s="191">
        <v>45205.137673611112</v>
      </c>
      <c r="C221" s="186">
        <v>1500</v>
      </c>
      <c r="D221" s="130" t="s">
        <v>258</v>
      </c>
    </row>
    <row r="222" spans="1:4" s="119" customFormat="1">
      <c r="A222" s="121"/>
      <c r="B222" s="191">
        <v>45205.15016203704</v>
      </c>
      <c r="C222" s="186">
        <v>100</v>
      </c>
      <c r="D222" s="130" t="s">
        <v>2200</v>
      </c>
    </row>
    <row r="223" spans="1:4" s="119" customFormat="1">
      <c r="A223" s="121"/>
      <c r="B223" s="191">
        <v>45205.169745370367</v>
      </c>
      <c r="C223" s="186">
        <v>931</v>
      </c>
      <c r="D223" s="130" t="s">
        <v>2788</v>
      </c>
    </row>
    <row r="224" spans="1:4" s="119" customFormat="1">
      <c r="A224" s="121"/>
      <c r="B224" s="191">
        <v>45205.171956018516</v>
      </c>
      <c r="C224" s="186">
        <v>19.79</v>
      </c>
      <c r="D224" s="130" t="s">
        <v>500</v>
      </c>
    </row>
    <row r="225" spans="1:4" s="119" customFormat="1">
      <c r="A225" s="121"/>
      <c r="B225" s="191">
        <v>45205.176134259258</v>
      </c>
      <c r="C225" s="186">
        <v>300</v>
      </c>
      <c r="D225" s="130" t="s">
        <v>945</v>
      </c>
    </row>
    <row r="226" spans="1:4" s="119" customFormat="1">
      <c r="A226" s="121"/>
      <c r="B226" s="191">
        <v>45205.1874537037</v>
      </c>
      <c r="C226" s="186">
        <v>200</v>
      </c>
      <c r="D226" s="130" t="s">
        <v>3541</v>
      </c>
    </row>
    <row r="227" spans="1:4" s="119" customFormat="1">
      <c r="A227" s="121"/>
      <c r="B227" s="191">
        <v>45205.208506944444</v>
      </c>
      <c r="C227" s="186">
        <v>100</v>
      </c>
      <c r="D227" s="130" t="s">
        <v>6102</v>
      </c>
    </row>
    <row r="228" spans="1:4" s="119" customFormat="1">
      <c r="A228" s="121"/>
      <c r="B228" s="191">
        <v>45205.231180555558</v>
      </c>
      <c r="C228" s="186">
        <v>500</v>
      </c>
      <c r="D228" s="130" t="s">
        <v>5</v>
      </c>
    </row>
    <row r="229" spans="1:4" s="119" customFormat="1">
      <c r="A229" s="121"/>
      <c r="B229" s="191">
        <v>45205.236203703702</v>
      </c>
      <c r="C229" s="186">
        <v>50</v>
      </c>
      <c r="D229" s="130" t="s">
        <v>416</v>
      </c>
    </row>
    <row r="230" spans="1:4" s="119" customFormat="1">
      <c r="A230" s="121"/>
      <c r="B230" s="191">
        <v>45205.26054398148</v>
      </c>
      <c r="C230" s="186">
        <v>100</v>
      </c>
      <c r="D230" s="130" t="s">
        <v>944</v>
      </c>
    </row>
    <row r="231" spans="1:4" s="119" customFormat="1">
      <c r="A231" s="121"/>
      <c r="B231" s="191">
        <v>45205.262037037035</v>
      </c>
      <c r="C231" s="186">
        <v>1000</v>
      </c>
      <c r="D231" s="130" t="s">
        <v>4506</v>
      </c>
    </row>
    <row r="232" spans="1:4" s="119" customFormat="1">
      <c r="A232" s="121"/>
      <c r="B232" s="191">
        <v>45205.283796296295</v>
      </c>
      <c r="C232" s="186">
        <v>100</v>
      </c>
      <c r="D232" s="130" t="s">
        <v>5892</v>
      </c>
    </row>
    <row r="233" spans="1:4" s="119" customFormat="1">
      <c r="A233" s="121"/>
      <c r="B233" s="191">
        <v>45205.297025462962</v>
      </c>
      <c r="C233" s="186">
        <v>300</v>
      </c>
      <c r="D233" s="130" t="s">
        <v>8005</v>
      </c>
    </row>
    <row r="234" spans="1:4" s="119" customFormat="1">
      <c r="A234" s="121"/>
      <c r="B234" s="191">
        <v>45205.358101851853</v>
      </c>
      <c r="C234" s="186">
        <v>1005.55</v>
      </c>
      <c r="D234" s="130" t="s">
        <v>7578</v>
      </c>
    </row>
    <row r="235" spans="1:4" s="119" customFormat="1">
      <c r="A235" s="121"/>
      <c r="B235" s="191">
        <v>45205.364027777781</v>
      </c>
      <c r="C235" s="186">
        <v>1500</v>
      </c>
      <c r="D235" s="130" t="s">
        <v>1840</v>
      </c>
    </row>
    <row r="236" spans="1:4" s="119" customFormat="1">
      <c r="A236" s="121"/>
      <c r="B236" s="191">
        <v>45205.370046296295</v>
      </c>
      <c r="C236" s="186">
        <v>100</v>
      </c>
      <c r="D236" s="130" t="s">
        <v>5360</v>
      </c>
    </row>
    <row r="237" spans="1:4" s="119" customFormat="1">
      <c r="A237" s="121"/>
      <c r="B237" s="191">
        <v>45205.385497685187</v>
      </c>
      <c r="C237" s="186">
        <v>5000</v>
      </c>
      <c r="D237" s="130" t="s">
        <v>5970</v>
      </c>
    </row>
    <row r="238" spans="1:4" s="119" customFormat="1">
      <c r="A238" s="121"/>
      <c r="B238" s="191">
        <v>45205.391134259262</v>
      </c>
      <c r="C238" s="186">
        <v>250</v>
      </c>
      <c r="D238" s="130" t="s">
        <v>1730</v>
      </c>
    </row>
    <row r="239" spans="1:4" s="119" customFormat="1">
      <c r="A239" s="121"/>
      <c r="B239" s="191">
        <v>45205.395115740743</v>
      </c>
      <c r="C239" s="186">
        <v>150</v>
      </c>
      <c r="D239" s="130" t="s">
        <v>3544</v>
      </c>
    </row>
    <row r="240" spans="1:4" s="119" customFormat="1">
      <c r="A240" s="121"/>
      <c r="B240" s="191">
        <v>45205.417708333334</v>
      </c>
      <c r="C240" s="186">
        <v>100</v>
      </c>
      <c r="D240" s="130" t="s">
        <v>5</v>
      </c>
    </row>
    <row r="241" spans="1:4" s="119" customFormat="1">
      <c r="A241" s="121"/>
      <c r="B241" s="191">
        <v>45205.41778935185</v>
      </c>
      <c r="C241" s="186">
        <v>200</v>
      </c>
      <c r="D241" s="130" t="s">
        <v>6445</v>
      </c>
    </row>
    <row r="242" spans="1:4" s="119" customFormat="1">
      <c r="A242" s="121"/>
      <c r="B242" s="191">
        <v>45205.420451388891</v>
      </c>
      <c r="C242" s="186">
        <v>200</v>
      </c>
      <c r="D242" s="130" t="s">
        <v>5</v>
      </c>
    </row>
    <row r="243" spans="1:4" s="119" customFormat="1">
      <c r="A243" s="121"/>
      <c r="B243" s="191">
        <v>45205.422256944446</v>
      </c>
      <c r="C243" s="186">
        <v>500</v>
      </c>
      <c r="D243" s="130" t="s">
        <v>860</v>
      </c>
    </row>
    <row r="244" spans="1:4" s="119" customFormat="1">
      <c r="A244" s="121"/>
      <c r="B244" s="191">
        <v>45205.422777777778</v>
      </c>
      <c r="C244" s="186">
        <v>200</v>
      </c>
      <c r="D244" s="130" t="s">
        <v>5</v>
      </c>
    </row>
    <row r="245" spans="1:4" s="119" customFormat="1">
      <c r="A245" s="121"/>
      <c r="B245" s="191">
        <v>45205.423379629632</v>
      </c>
      <c r="C245" s="186">
        <v>100</v>
      </c>
      <c r="D245" s="130" t="s">
        <v>497</v>
      </c>
    </row>
    <row r="246" spans="1:4" s="119" customFormat="1">
      <c r="A246" s="121"/>
      <c r="B246" s="191">
        <v>45205.423946759256</v>
      </c>
      <c r="C246" s="186">
        <v>100</v>
      </c>
      <c r="D246" s="130" t="s">
        <v>1165</v>
      </c>
    </row>
    <row r="247" spans="1:4" s="119" customFormat="1">
      <c r="A247" s="121"/>
      <c r="B247" s="191">
        <v>45205.425462962965</v>
      </c>
      <c r="C247" s="186">
        <v>50</v>
      </c>
      <c r="D247" s="130" t="s">
        <v>3886</v>
      </c>
    </row>
    <row r="248" spans="1:4" s="119" customFormat="1">
      <c r="A248" s="121"/>
      <c r="B248" s="191">
        <v>45205.426770833335</v>
      </c>
      <c r="C248" s="186">
        <v>100</v>
      </c>
      <c r="D248" s="130" t="s">
        <v>3731</v>
      </c>
    </row>
    <row r="249" spans="1:4" s="119" customFormat="1">
      <c r="A249" s="121"/>
      <c r="B249" s="191">
        <v>45205.430312500001</v>
      </c>
      <c r="C249" s="186">
        <v>500</v>
      </c>
      <c r="D249" s="130" t="s">
        <v>1057</v>
      </c>
    </row>
    <row r="250" spans="1:4" s="119" customFormat="1">
      <c r="A250" s="121"/>
      <c r="B250" s="191">
        <v>45205.451793981483</v>
      </c>
      <c r="C250" s="186">
        <v>500</v>
      </c>
      <c r="D250" s="130" t="s">
        <v>5082</v>
      </c>
    </row>
    <row r="251" spans="1:4" s="119" customFormat="1">
      <c r="A251" s="121"/>
      <c r="B251" s="191">
        <v>45205.458067129628</v>
      </c>
      <c r="C251" s="186">
        <v>500</v>
      </c>
      <c r="D251" s="130" t="s">
        <v>5</v>
      </c>
    </row>
    <row r="252" spans="1:4" s="119" customFormat="1">
      <c r="A252" s="121"/>
      <c r="B252" s="191">
        <v>45205.458923611113</v>
      </c>
      <c r="C252" s="186">
        <v>100</v>
      </c>
      <c r="D252" s="130" t="s">
        <v>578</v>
      </c>
    </row>
    <row r="253" spans="1:4" s="119" customFormat="1">
      <c r="A253" s="121"/>
      <c r="B253" s="191">
        <v>45205.460729166669</v>
      </c>
      <c r="C253" s="186">
        <v>200</v>
      </c>
      <c r="D253" s="130" t="s">
        <v>1656</v>
      </c>
    </row>
    <row r="254" spans="1:4" s="119" customFormat="1">
      <c r="A254" s="121"/>
      <c r="B254" s="191">
        <v>45205.487314814818</v>
      </c>
      <c r="C254" s="186">
        <v>200</v>
      </c>
      <c r="D254" s="130" t="s">
        <v>6304</v>
      </c>
    </row>
    <row r="255" spans="1:4" s="119" customFormat="1">
      <c r="A255" s="121"/>
      <c r="B255" s="191">
        <v>45205.488518518519</v>
      </c>
      <c r="C255" s="186">
        <v>500</v>
      </c>
      <c r="D255" s="130" t="s">
        <v>5</v>
      </c>
    </row>
    <row r="256" spans="1:4" s="119" customFormat="1">
      <c r="A256" s="121"/>
      <c r="B256" s="191">
        <v>45205.489178240743</v>
      </c>
      <c r="C256" s="186">
        <v>450</v>
      </c>
      <c r="D256" s="130" t="s">
        <v>5888</v>
      </c>
    </row>
    <row r="257" spans="1:4" s="119" customFormat="1">
      <c r="A257" s="121"/>
      <c r="B257" s="191">
        <v>45205.518912037034</v>
      </c>
      <c r="C257" s="186">
        <v>500</v>
      </c>
      <c r="D257" s="130" t="s">
        <v>3681</v>
      </c>
    </row>
    <row r="258" spans="1:4" s="119" customFormat="1">
      <c r="A258" s="121"/>
      <c r="B258" s="191">
        <v>45205.538402777776</v>
      </c>
      <c r="C258" s="186">
        <v>500</v>
      </c>
      <c r="D258" s="130" t="s">
        <v>2056</v>
      </c>
    </row>
    <row r="259" spans="1:4" s="119" customFormat="1">
      <c r="A259" s="121"/>
      <c r="B259" s="191">
        <v>45206.047708333332</v>
      </c>
      <c r="C259" s="186">
        <v>28</v>
      </c>
      <c r="D259" s="130" t="s">
        <v>1455</v>
      </c>
    </row>
    <row r="260" spans="1:4" s="119" customFormat="1">
      <c r="A260" s="121"/>
      <c r="B260" s="191">
        <v>45206.058831018519</v>
      </c>
      <c r="C260" s="186">
        <v>2000</v>
      </c>
      <c r="D260" s="130" t="s">
        <v>2234</v>
      </c>
    </row>
    <row r="261" spans="1:4" s="119" customFormat="1">
      <c r="A261" s="121"/>
      <c r="B261" s="191">
        <v>45206.064386574071</v>
      </c>
      <c r="C261" s="186">
        <v>500</v>
      </c>
      <c r="D261" s="130" t="s">
        <v>6212</v>
      </c>
    </row>
    <row r="262" spans="1:4" s="119" customFormat="1">
      <c r="A262" s="121"/>
      <c r="B262" s="191">
        <v>45206.070324074077</v>
      </c>
      <c r="C262" s="186">
        <v>1000</v>
      </c>
      <c r="D262" s="130" t="s">
        <v>5956</v>
      </c>
    </row>
    <row r="263" spans="1:4" s="119" customFormat="1">
      <c r="A263" s="121"/>
      <c r="B263" s="191">
        <v>45206.075578703705</v>
      </c>
      <c r="C263" s="186">
        <v>200</v>
      </c>
      <c r="D263" s="130" t="s">
        <v>5</v>
      </c>
    </row>
    <row r="264" spans="1:4" s="119" customFormat="1">
      <c r="A264" s="121"/>
      <c r="B264" s="191">
        <v>45206.128622685188</v>
      </c>
      <c r="C264" s="186">
        <v>1000</v>
      </c>
      <c r="D264" s="130" t="s">
        <v>5075</v>
      </c>
    </row>
    <row r="265" spans="1:4" s="119" customFormat="1">
      <c r="A265" s="121"/>
      <c r="B265" s="191">
        <v>45206.131018518521</v>
      </c>
      <c r="C265" s="186">
        <v>500</v>
      </c>
      <c r="D265" s="130" t="s">
        <v>104</v>
      </c>
    </row>
    <row r="266" spans="1:4" s="119" customFormat="1">
      <c r="A266" s="121"/>
      <c r="B266" s="191">
        <v>45206.131956018522</v>
      </c>
      <c r="C266" s="186">
        <v>3000</v>
      </c>
      <c r="D266" s="130" t="s">
        <v>2931</v>
      </c>
    </row>
    <row r="267" spans="1:4" s="119" customFormat="1">
      <c r="A267" s="121"/>
      <c r="B267" s="191">
        <v>45206.2190162037</v>
      </c>
      <c r="C267" s="186">
        <v>1500</v>
      </c>
      <c r="D267" s="130" t="s">
        <v>2530</v>
      </c>
    </row>
    <row r="268" spans="1:4" s="119" customFormat="1">
      <c r="A268" s="121"/>
      <c r="B268" s="191">
        <v>45206.287534722222</v>
      </c>
      <c r="C268" s="186">
        <v>16</v>
      </c>
      <c r="D268" s="130" t="s">
        <v>1455</v>
      </c>
    </row>
    <row r="269" spans="1:4" s="119" customFormat="1">
      <c r="A269" s="121"/>
      <c r="B269" s="191">
        <v>45206.303310185183</v>
      </c>
      <c r="C269" s="186">
        <v>100</v>
      </c>
      <c r="D269" s="130" t="s">
        <v>150</v>
      </c>
    </row>
    <row r="270" spans="1:4" s="119" customFormat="1">
      <c r="A270" s="121"/>
      <c r="B270" s="191">
        <v>45206.316006944442</v>
      </c>
      <c r="C270" s="186">
        <v>100</v>
      </c>
      <c r="D270" s="130" t="s">
        <v>6316</v>
      </c>
    </row>
    <row r="271" spans="1:4" s="119" customFormat="1">
      <c r="A271" s="121"/>
      <c r="B271" s="191">
        <v>45206.339050925926</v>
      </c>
      <c r="C271" s="186">
        <v>100</v>
      </c>
      <c r="D271" s="130" t="s">
        <v>5971</v>
      </c>
    </row>
    <row r="272" spans="1:4" s="119" customFormat="1">
      <c r="A272" s="121"/>
      <c r="B272" s="191">
        <v>45206.357835648145</v>
      </c>
      <c r="C272" s="186">
        <v>500</v>
      </c>
      <c r="D272" s="130" t="s">
        <v>1553</v>
      </c>
    </row>
    <row r="273" spans="1:4" s="119" customFormat="1">
      <c r="A273" s="121"/>
      <c r="B273" s="191">
        <v>45206.377291666664</v>
      </c>
      <c r="C273" s="186">
        <v>10</v>
      </c>
      <c r="D273" s="130" t="s">
        <v>5987</v>
      </c>
    </row>
    <row r="274" spans="1:4" s="119" customFormat="1">
      <c r="A274" s="121"/>
      <c r="B274" s="191">
        <v>45206.397314814814</v>
      </c>
      <c r="C274" s="186">
        <v>10</v>
      </c>
      <c r="D274" s="130" t="s">
        <v>8201</v>
      </c>
    </row>
    <row r="275" spans="1:4" s="119" customFormat="1">
      <c r="A275" s="121"/>
      <c r="B275" s="191">
        <v>45206.411909722221</v>
      </c>
      <c r="C275" s="186">
        <v>200</v>
      </c>
      <c r="D275" s="130" t="s">
        <v>5</v>
      </c>
    </row>
    <row r="276" spans="1:4" s="119" customFormat="1">
      <c r="A276" s="121"/>
      <c r="B276" s="191">
        <v>45206.41783564815</v>
      </c>
      <c r="C276" s="186">
        <v>1000</v>
      </c>
      <c r="D276" s="130" t="s">
        <v>5930</v>
      </c>
    </row>
    <row r="277" spans="1:4" s="119" customFormat="1">
      <c r="A277" s="121"/>
      <c r="B277" s="191">
        <v>45206.41814814815</v>
      </c>
      <c r="C277" s="186">
        <v>1000</v>
      </c>
      <c r="D277" s="130" t="s">
        <v>1987</v>
      </c>
    </row>
    <row r="278" spans="1:4" s="119" customFormat="1">
      <c r="A278" s="121"/>
      <c r="B278" s="191">
        <v>45206.418414351851</v>
      </c>
      <c r="C278" s="186">
        <v>1000</v>
      </c>
      <c r="D278" s="130" t="s">
        <v>2891</v>
      </c>
    </row>
    <row r="279" spans="1:4" s="119" customFormat="1">
      <c r="A279" s="121"/>
      <c r="B279" s="191">
        <v>45206.419675925928</v>
      </c>
      <c r="C279" s="186">
        <v>200</v>
      </c>
      <c r="D279" s="130" t="s">
        <v>6077</v>
      </c>
    </row>
    <row r="280" spans="1:4" s="119" customFormat="1">
      <c r="A280" s="121"/>
      <c r="B280" s="191">
        <v>45206.420185185183</v>
      </c>
      <c r="C280" s="186">
        <v>150</v>
      </c>
      <c r="D280" s="130" t="s">
        <v>7106</v>
      </c>
    </row>
    <row r="281" spans="1:4" s="119" customFormat="1">
      <c r="A281" s="121"/>
      <c r="B281" s="191">
        <v>45206.421087962961</v>
      </c>
      <c r="C281" s="186">
        <v>100</v>
      </c>
      <c r="D281" s="130" t="s">
        <v>6476</v>
      </c>
    </row>
    <row r="282" spans="1:4" s="119" customFormat="1">
      <c r="A282" s="121"/>
      <c r="B282" s="191">
        <v>45206.422546296293</v>
      </c>
      <c r="C282" s="186">
        <v>400</v>
      </c>
      <c r="D282" s="130" t="s">
        <v>6585</v>
      </c>
    </row>
    <row r="283" spans="1:4" s="119" customFormat="1">
      <c r="A283" s="121"/>
      <c r="B283" s="191">
        <v>45206.424328703702</v>
      </c>
      <c r="C283" s="186">
        <v>150</v>
      </c>
      <c r="D283" s="130" t="s">
        <v>4125</v>
      </c>
    </row>
    <row r="284" spans="1:4" s="119" customFormat="1">
      <c r="A284" s="121"/>
      <c r="B284" s="191">
        <v>45206.424513888887</v>
      </c>
      <c r="C284" s="186">
        <v>100</v>
      </c>
      <c r="D284" s="130" t="s">
        <v>364</v>
      </c>
    </row>
    <row r="285" spans="1:4" s="119" customFormat="1">
      <c r="A285" s="121"/>
      <c r="B285" s="191">
        <v>45206.425509259258</v>
      </c>
      <c r="C285" s="186">
        <v>300</v>
      </c>
      <c r="D285" s="130" t="s">
        <v>5862</v>
      </c>
    </row>
    <row r="286" spans="1:4" s="119" customFormat="1">
      <c r="A286" s="121"/>
      <c r="B286" s="191">
        <v>45206.447592592594</v>
      </c>
      <c r="C286" s="186">
        <v>500</v>
      </c>
      <c r="D286" s="130" t="s">
        <v>3208</v>
      </c>
    </row>
    <row r="287" spans="1:4" s="119" customFormat="1">
      <c r="A287" s="121"/>
      <c r="B287" s="191">
        <v>45206.455335648148</v>
      </c>
      <c r="C287" s="186">
        <v>139.80000000000001</v>
      </c>
      <c r="D287" s="130" t="s">
        <v>6469</v>
      </c>
    </row>
    <row r="288" spans="1:4" s="119" customFormat="1">
      <c r="A288" s="121"/>
      <c r="B288" s="191">
        <v>45206.459004629629</v>
      </c>
      <c r="C288" s="186">
        <v>500</v>
      </c>
      <c r="D288" s="130" t="s">
        <v>340</v>
      </c>
    </row>
    <row r="289" spans="1:4" s="119" customFormat="1">
      <c r="A289" s="121"/>
      <c r="B289" s="191">
        <v>45206.491284722222</v>
      </c>
      <c r="C289" s="186">
        <v>100</v>
      </c>
      <c r="D289" s="130" t="s">
        <v>5002</v>
      </c>
    </row>
    <row r="290" spans="1:4" s="119" customFormat="1">
      <c r="A290" s="121"/>
      <c r="B290" s="191">
        <v>45206.530856481484</v>
      </c>
      <c r="C290" s="186">
        <v>50</v>
      </c>
      <c r="D290" s="130" t="s">
        <v>2942</v>
      </c>
    </row>
    <row r="291" spans="1:4" s="119" customFormat="1">
      <c r="A291" s="121"/>
      <c r="B291" s="191">
        <v>45207.066979166666</v>
      </c>
      <c r="C291" s="186">
        <v>1450</v>
      </c>
      <c r="D291" s="130" t="s">
        <v>2277</v>
      </c>
    </row>
    <row r="292" spans="1:4" s="119" customFormat="1">
      <c r="A292" s="121"/>
      <c r="B292" s="191">
        <v>45207.103703703702</v>
      </c>
      <c r="C292" s="186">
        <v>500</v>
      </c>
      <c r="D292" s="130" t="s">
        <v>6685</v>
      </c>
    </row>
    <row r="293" spans="1:4" s="119" customFormat="1">
      <c r="A293" s="121"/>
      <c r="B293" s="191">
        <v>45207.16673611111</v>
      </c>
      <c r="C293" s="186">
        <v>50</v>
      </c>
      <c r="D293" s="130" t="s">
        <v>5</v>
      </c>
    </row>
    <row r="294" spans="1:4" s="119" customFormat="1">
      <c r="A294" s="121"/>
      <c r="B294" s="191">
        <v>45207.16673611111</v>
      </c>
      <c r="C294" s="186">
        <v>500</v>
      </c>
      <c r="D294" s="130" t="s">
        <v>4133</v>
      </c>
    </row>
    <row r="295" spans="1:4" s="119" customFormat="1">
      <c r="A295" s="121"/>
      <c r="B295" s="191">
        <v>45207.197939814818</v>
      </c>
      <c r="C295" s="186">
        <v>3000</v>
      </c>
      <c r="D295" s="130" t="s">
        <v>5</v>
      </c>
    </row>
    <row r="296" spans="1:4" s="119" customFormat="1">
      <c r="A296" s="121"/>
      <c r="B296" s="191">
        <v>45207.256331018521</v>
      </c>
      <c r="C296" s="186">
        <v>200</v>
      </c>
      <c r="D296" s="130" t="s">
        <v>328</v>
      </c>
    </row>
    <row r="297" spans="1:4" s="119" customFormat="1">
      <c r="A297" s="121"/>
      <c r="B297" s="191">
        <v>45207.262326388889</v>
      </c>
      <c r="C297" s="186">
        <v>100</v>
      </c>
      <c r="D297" s="130" t="s">
        <v>6325</v>
      </c>
    </row>
    <row r="298" spans="1:4" s="119" customFormat="1">
      <c r="A298" s="121"/>
      <c r="B298" s="191">
        <v>45207.297152777777</v>
      </c>
      <c r="C298" s="186">
        <v>100</v>
      </c>
      <c r="D298" s="130" t="s">
        <v>5345</v>
      </c>
    </row>
    <row r="299" spans="1:4" s="119" customFormat="1">
      <c r="A299" s="121"/>
      <c r="B299" s="191">
        <v>45207.301701388889</v>
      </c>
      <c r="C299" s="186">
        <v>300</v>
      </c>
      <c r="D299" s="130" t="s">
        <v>4077</v>
      </c>
    </row>
    <row r="300" spans="1:4" s="119" customFormat="1">
      <c r="A300" s="121"/>
      <c r="B300" s="191">
        <v>45207.302569444444</v>
      </c>
      <c r="C300" s="186">
        <v>1000</v>
      </c>
      <c r="D300" s="130" t="s">
        <v>6404</v>
      </c>
    </row>
    <row r="301" spans="1:4" s="119" customFormat="1">
      <c r="A301" s="121"/>
      <c r="B301" s="191">
        <v>45207.313148148147</v>
      </c>
      <c r="C301" s="186">
        <v>1000</v>
      </c>
      <c r="D301" s="130" t="s">
        <v>5352</v>
      </c>
    </row>
    <row r="302" spans="1:4" s="119" customFormat="1">
      <c r="A302" s="121"/>
      <c r="B302" s="191">
        <v>45207.353310185186</v>
      </c>
      <c r="C302" s="186">
        <v>500</v>
      </c>
      <c r="D302" s="130" t="s">
        <v>219</v>
      </c>
    </row>
    <row r="303" spans="1:4" s="119" customFormat="1">
      <c r="A303" s="121"/>
      <c r="B303" s="191">
        <v>45207.381053240744</v>
      </c>
      <c r="C303" s="186">
        <v>300</v>
      </c>
      <c r="D303" s="130" t="s">
        <v>2369</v>
      </c>
    </row>
    <row r="304" spans="1:4" s="119" customFormat="1">
      <c r="A304" s="121"/>
      <c r="B304" s="191">
        <v>45207.383842592593</v>
      </c>
      <c r="C304" s="186">
        <v>33</v>
      </c>
      <c r="D304" s="130" t="s">
        <v>1455</v>
      </c>
    </row>
    <row r="305" spans="1:4" s="119" customFormat="1">
      <c r="A305" s="121"/>
      <c r="B305" s="191">
        <v>45207.385995370372</v>
      </c>
      <c r="C305" s="186">
        <v>1000</v>
      </c>
      <c r="D305" s="130" t="s">
        <v>5</v>
      </c>
    </row>
    <row r="306" spans="1:4" s="119" customFormat="1">
      <c r="A306" s="121"/>
      <c r="B306" s="191">
        <v>45207.402187500003</v>
      </c>
      <c r="C306" s="186">
        <v>500</v>
      </c>
      <c r="D306" s="130" t="s">
        <v>5246</v>
      </c>
    </row>
    <row r="307" spans="1:4" s="119" customFormat="1">
      <c r="A307" s="121"/>
      <c r="B307" s="191">
        <v>45207.411226851851</v>
      </c>
      <c r="C307" s="186">
        <v>1000</v>
      </c>
      <c r="D307" s="130" t="s">
        <v>1225</v>
      </c>
    </row>
    <row r="308" spans="1:4" s="119" customFormat="1">
      <c r="A308" s="121"/>
      <c r="B308" s="191">
        <v>45207.412743055553</v>
      </c>
      <c r="C308" s="186">
        <v>1300</v>
      </c>
      <c r="D308" s="130" t="s">
        <v>5205</v>
      </c>
    </row>
    <row r="309" spans="1:4" s="119" customFormat="1">
      <c r="A309" s="121"/>
      <c r="B309" s="191">
        <v>45207.421087962961</v>
      </c>
      <c r="C309" s="186">
        <v>100</v>
      </c>
      <c r="D309" s="130" t="s">
        <v>4943</v>
      </c>
    </row>
    <row r="310" spans="1:4" s="119" customFormat="1">
      <c r="A310" s="121"/>
      <c r="B310" s="191">
        <v>45207.421736111108</v>
      </c>
      <c r="C310" s="186">
        <v>250</v>
      </c>
      <c r="D310" s="130" t="s">
        <v>1938</v>
      </c>
    </row>
    <row r="311" spans="1:4" s="119" customFormat="1">
      <c r="A311" s="121"/>
      <c r="B311" s="191">
        <v>45207.422638888886</v>
      </c>
      <c r="C311" s="186">
        <v>100</v>
      </c>
      <c r="D311" s="130" t="s">
        <v>1332</v>
      </c>
    </row>
    <row r="312" spans="1:4" s="119" customFormat="1">
      <c r="A312" s="121"/>
      <c r="B312" s="191">
        <v>45207.42701388889</v>
      </c>
      <c r="C312" s="186">
        <v>100</v>
      </c>
      <c r="D312" s="130" t="s">
        <v>3196</v>
      </c>
    </row>
    <row r="313" spans="1:4" s="119" customFormat="1">
      <c r="A313" s="121"/>
      <c r="B313" s="191">
        <v>45207.500972222224</v>
      </c>
      <c r="C313" s="186">
        <v>250</v>
      </c>
      <c r="D313" s="130" t="s">
        <v>5</v>
      </c>
    </row>
    <row r="314" spans="1:4" s="119" customFormat="1">
      <c r="A314" s="121"/>
      <c r="B314" s="191">
        <v>45207.516574074078</v>
      </c>
      <c r="C314" s="186">
        <v>200</v>
      </c>
      <c r="D314" s="130" t="s">
        <v>4140</v>
      </c>
    </row>
    <row r="315" spans="1:4" s="119" customFormat="1">
      <c r="A315" s="121"/>
      <c r="B315" s="191">
        <v>45207.517175925925</v>
      </c>
      <c r="C315" s="186">
        <v>100</v>
      </c>
      <c r="D315" s="130" t="s">
        <v>6182</v>
      </c>
    </row>
    <row r="316" spans="1:4" s="119" customFormat="1">
      <c r="A316" s="121"/>
      <c r="B316" s="191">
        <v>45207.537060185183</v>
      </c>
      <c r="C316" s="186">
        <v>75</v>
      </c>
      <c r="D316" s="130" t="s">
        <v>5024</v>
      </c>
    </row>
    <row r="317" spans="1:4" s="119" customFormat="1">
      <c r="A317" s="121"/>
      <c r="B317" s="191">
        <v>45208.058356481481</v>
      </c>
      <c r="C317" s="186">
        <v>500</v>
      </c>
      <c r="D317" s="130" t="s">
        <v>6553</v>
      </c>
    </row>
    <row r="318" spans="1:4" s="119" customFormat="1">
      <c r="A318" s="121"/>
      <c r="B318" s="191">
        <v>45208.061365740738</v>
      </c>
      <c r="C318" s="186">
        <v>50</v>
      </c>
      <c r="D318" s="130" t="s">
        <v>6609</v>
      </c>
    </row>
    <row r="319" spans="1:4" s="119" customFormat="1">
      <c r="A319" s="121"/>
      <c r="B319" s="191">
        <v>45208.103946759256</v>
      </c>
      <c r="C319" s="186">
        <v>3000</v>
      </c>
      <c r="D319" s="130" t="s">
        <v>1894</v>
      </c>
    </row>
    <row r="320" spans="1:4" s="119" customFormat="1">
      <c r="A320" s="121"/>
      <c r="B320" s="191">
        <v>45208.140370370369</v>
      </c>
      <c r="C320" s="186">
        <v>10</v>
      </c>
      <c r="D320" s="130" t="s">
        <v>2197</v>
      </c>
    </row>
    <row r="321" spans="1:4" s="119" customFormat="1">
      <c r="A321" s="121"/>
      <c r="B321" s="191">
        <v>45208.147905092592</v>
      </c>
      <c r="C321" s="186">
        <v>500</v>
      </c>
      <c r="D321" s="130" t="s">
        <v>8379</v>
      </c>
    </row>
    <row r="322" spans="1:4" s="119" customFormat="1">
      <c r="A322" s="121"/>
      <c r="B322" s="191">
        <v>45208.209444444445</v>
      </c>
      <c r="C322" s="186">
        <v>200</v>
      </c>
      <c r="D322" s="130" t="s">
        <v>6304</v>
      </c>
    </row>
    <row r="323" spans="1:4" s="119" customFormat="1">
      <c r="A323" s="121"/>
      <c r="B323" s="191">
        <v>45208.232743055552</v>
      </c>
      <c r="C323" s="186">
        <v>2000</v>
      </c>
      <c r="D323" s="130" t="s">
        <v>6184</v>
      </c>
    </row>
    <row r="324" spans="1:4" s="119" customFormat="1">
      <c r="A324" s="121"/>
      <c r="B324" s="191">
        <v>45208.248854166668</v>
      </c>
      <c r="C324" s="186">
        <v>260.93</v>
      </c>
      <c r="D324" s="130" t="s">
        <v>4095</v>
      </c>
    </row>
    <row r="325" spans="1:4" s="119" customFormat="1">
      <c r="A325" s="121"/>
      <c r="B325" s="191">
        <v>45208.252534722225</v>
      </c>
      <c r="C325" s="186">
        <v>5000</v>
      </c>
      <c r="D325" s="130" t="s">
        <v>4134</v>
      </c>
    </row>
    <row r="326" spans="1:4" s="119" customFormat="1">
      <c r="A326" s="121"/>
      <c r="B326" s="191">
        <v>45208.253888888888</v>
      </c>
      <c r="C326" s="186">
        <v>100</v>
      </c>
      <c r="D326" s="130" t="s">
        <v>2456</v>
      </c>
    </row>
    <row r="327" spans="1:4" s="119" customFormat="1">
      <c r="A327" s="121"/>
      <c r="B327" s="191">
        <v>45208.263969907406</v>
      </c>
      <c r="C327" s="186">
        <v>50</v>
      </c>
      <c r="D327" s="130" t="s">
        <v>1459</v>
      </c>
    </row>
    <row r="328" spans="1:4" s="119" customFormat="1">
      <c r="A328" s="121"/>
      <c r="B328" s="191">
        <v>45208.288599537038</v>
      </c>
      <c r="C328" s="186">
        <v>10</v>
      </c>
      <c r="D328" s="130" t="s">
        <v>6515</v>
      </c>
    </row>
    <row r="329" spans="1:4" s="119" customFormat="1">
      <c r="A329" s="121"/>
      <c r="B329" s="191">
        <v>45208.316180555557</v>
      </c>
      <c r="C329" s="186">
        <v>100</v>
      </c>
      <c r="D329" s="130" t="s">
        <v>5360</v>
      </c>
    </row>
    <row r="330" spans="1:4" s="119" customFormat="1">
      <c r="A330" s="121"/>
      <c r="B330" s="191">
        <v>45208.326296296298</v>
      </c>
      <c r="C330" s="186">
        <v>1000</v>
      </c>
      <c r="D330" s="130" t="s">
        <v>1415</v>
      </c>
    </row>
    <row r="331" spans="1:4" s="119" customFormat="1">
      <c r="A331" s="121"/>
      <c r="B331" s="191">
        <v>45208.397048611114</v>
      </c>
      <c r="C331" s="186">
        <v>500</v>
      </c>
      <c r="D331" s="130" t="s">
        <v>5916</v>
      </c>
    </row>
    <row r="332" spans="1:4" s="119" customFormat="1">
      <c r="A332" s="121"/>
      <c r="B332" s="191">
        <v>45208.397546296299</v>
      </c>
      <c r="C332" s="186">
        <v>200</v>
      </c>
      <c r="D332" s="130" t="s">
        <v>5</v>
      </c>
    </row>
    <row r="333" spans="1:4" s="119" customFormat="1">
      <c r="A333" s="121"/>
      <c r="B333" s="191">
        <v>45208.401064814818</v>
      </c>
      <c r="C333" s="186">
        <v>1000</v>
      </c>
      <c r="D333" s="130" t="s">
        <v>423</v>
      </c>
    </row>
    <row r="334" spans="1:4" s="119" customFormat="1">
      <c r="A334" s="121"/>
      <c r="B334" s="191">
        <v>45208.41815972222</v>
      </c>
      <c r="C334" s="186">
        <v>500</v>
      </c>
      <c r="D334" s="130" t="s">
        <v>659</v>
      </c>
    </row>
    <row r="335" spans="1:4" s="119" customFormat="1">
      <c r="A335" s="121"/>
      <c r="B335" s="191">
        <v>45208.419305555559</v>
      </c>
      <c r="C335" s="186">
        <v>300</v>
      </c>
      <c r="D335" s="130" t="s">
        <v>4138</v>
      </c>
    </row>
    <row r="336" spans="1:4" s="119" customFormat="1">
      <c r="A336" s="121"/>
      <c r="B336" s="191">
        <v>45208.419618055559</v>
      </c>
      <c r="C336" s="186">
        <v>500</v>
      </c>
      <c r="D336" s="130" t="s">
        <v>1323</v>
      </c>
    </row>
    <row r="337" spans="1:4" s="119" customFormat="1">
      <c r="A337" s="121"/>
      <c r="B337" s="191">
        <v>45208.420289351852</v>
      </c>
      <c r="C337" s="186">
        <v>30</v>
      </c>
      <c r="D337" s="130" t="s">
        <v>6466</v>
      </c>
    </row>
    <row r="338" spans="1:4" s="119" customFormat="1">
      <c r="A338" s="121"/>
      <c r="B338" s="191">
        <v>45208.425694444442</v>
      </c>
      <c r="C338" s="186">
        <v>1000</v>
      </c>
      <c r="D338" s="130" t="s">
        <v>5798</v>
      </c>
    </row>
    <row r="339" spans="1:4" s="119" customFormat="1">
      <c r="A339" s="121"/>
      <c r="B339" s="191">
        <v>45208.44939814815</v>
      </c>
      <c r="C339" s="186">
        <v>500</v>
      </c>
      <c r="D339" s="130" t="s">
        <v>5362</v>
      </c>
    </row>
    <row r="340" spans="1:4" s="119" customFormat="1">
      <c r="A340" s="121"/>
      <c r="B340" s="191">
        <v>45208.465949074074</v>
      </c>
      <c r="C340" s="186">
        <v>100</v>
      </c>
      <c r="D340" s="130" t="s">
        <v>1946</v>
      </c>
    </row>
    <row r="341" spans="1:4" s="119" customFormat="1">
      <c r="A341" s="121"/>
      <c r="B341" s="191">
        <v>45208.470486111109</v>
      </c>
      <c r="C341" s="186">
        <v>300</v>
      </c>
      <c r="D341" s="130" t="s">
        <v>2404</v>
      </c>
    </row>
    <row r="342" spans="1:4" s="119" customFormat="1">
      <c r="A342" s="121"/>
      <c r="B342" s="191">
        <v>45208.493900462963</v>
      </c>
      <c r="C342" s="186">
        <v>200</v>
      </c>
      <c r="D342" s="130" t="s">
        <v>6304</v>
      </c>
    </row>
    <row r="343" spans="1:4" s="119" customFormat="1">
      <c r="A343" s="121"/>
      <c r="B343" s="191">
        <v>45208.501458333332</v>
      </c>
      <c r="C343" s="186">
        <v>2200</v>
      </c>
      <c r="D343" s="130" t="s">
        <v>7572</v>
      </c>
    </row>
    <row r="344" spans="1:4" s="119" customFormat="1">
      <c r="A344" s="121"/>
      <c r="B344" s="191">
        <v>45208.522199074076</v>
      </c>
      <c r="C344" s="186">
        <v>1000</v>
      </c>
      <c r="D344" s="130" t="s">
        <v>8045</v>
      </c>
    </row>
    <row r="345" spans="1:4" s="119" customFormat="1">
      <c r="A345" s="121"/>
      <c r="B345" s="191">
        <v>45208.523425925923</v>
      </c>
      <c r="C345" s="186">
        <v>1000</v>
      </c>
      <c r="D345" s="130" t="s">
        <v>5</v>
      </c>
    </row>
    <row r="346" spans="1:4" s="119" customFormat="1">
      <c r="A346" s="121"/>
      <c r="B346" s="191">
        <v>45208.530081018522</v>
      </c>
      <c r="C346" s="186">
        <v>450</v>
      </c>
      <c r="D346" s="130" t="s">
        <v>2404</v>
      </c>
    </row>
    <row r="347" spans="1:4" s="119" customFormat="1">
      <c r="A347" s="121"/>
      <c r="B347" s="191">
        <v>45208.539097222223</v>
      </c>
      <c r="C347" s="186">
        <v>80</v>
      </c>
      <c r="D347" s="130" t="s">
        <v>7855</v>
      </c>
    </row>
    <row r="348" spans="1:4" s="119" customFormat="1">
      <c r="A348" s="121"/>
      <c r="B348" s="191">
        <v>45208.540439814817</v>
      </c>
      <c r="C348" s="186">
        <v>200</v>
      </c>
      <c r="D348" s="130" t="s">
        <v>3153</v>
      </c>
    </row>
    <row r="349" spans="1:4" s="119" customFormat="1">
      <c r="A349" s="121"/>
      <c r="B349" s="191">
        <v>45209</v>
      </c>
      <c r="C349" s="186">
        <v>24.36</v>
      </c>
      <c r="D349" s="130" t="s">
        <v>10282</v>
      </c>
    </row>
    <row r="350" spans="1:4" s="119" customFormat="1">
      <c r="A350" s="121"/>
      <c r="B350" s="191">
        <v>45209</v>
      </c>
      <c r="C350" s="186">
        <v>560</v>
      </c>
      <c r="D350" s="130" t="s">
        <v>10283</v>
      </c>
    </row>
    <row r="351" spans="1:4" s="119" customFormat="1">
      <c r="A351" s="121"/>
      <c r="B351" s="191">
        <v>45209.060983796298</v>
      </c>
      <c r="C351" s="186">
        <v>100</v>
      </c>
      <c r="D351" s="130" t="s">
        <v>2071</v>
      </c>
    </row>
    <row r="352" spans="1:4" s="119" customFormat="1">
      <c r="A352" s="121"/>
      <c r="B352" s="191">
        <v>45209.060983796298</v>
      </c>
      <c r="C352" s="186">
        <v>5000</v>
      </c>
      <c r="D352" s="130" t="s">
        <v>6294</v>
      </c>
    </row>
    <row r="353" spans="1:4" s="119" customFormat="1">
      <c r="A353" s="121"/>
      <c r="B353" s="191">
        <v>45209.064837962964</v>
      </c>
      <c r="C353" s="186">
        <v>1000</v>
      </c>
      <c r="D353" s="130" t="s">
        <v>917</v>
      </c>
    </row>
    <row r="354" spans="1:4" s="119" customFormat="1">
      <c r="A354" s="121"/>
      <c r="B354" s="191">
        <v>45209.070601851854</v>
      </c>
      <c r="C354" s="186">
        <v>67</v>
      </c>
      <c r="D354" s="130" t="s">
        <v>4974</v>
      </c>
    </row>
    <row r="355" spans="1:4" s="119" customFormat="1">
      <c r="A355" s="121"/>
      <c r="B355" s="191">
        <v>45209.07540509259</v>
      </c>
      <c r="C355" s="186">
        <v>300</v>
      </c>
      <c r="D355" s="130" t="s">
        <v>7344</v>
      </c>
    </row>
    <row r="356" spans="1:4" s="119" customFormat="1">
      <c r="A356" s="121"/>
      <c r="B356" s="191">
        <v>45209.098043981481</v>
      </c>
      <c r="C356" s="186">
        <v>300</v>
      </c>
      <c r="D356" s="130" t="s">
        <v>102</v>
      </c>
    </row>
    <row r="357" spans="1:4" s="119" customFormat="1">
      <c r="A357" s="121"/>
      <c r="B357" s="191">
        <v>45209.100636574076</v>
      </c>
      <c r="C357" s="186">
        <v>200</v>
      </c>
      <c r="D357" s="130" t="s">
        <v>6304</v>
      </c>
    </row>
    <row r="358" spans="1:4" s="119" customFormat="1">
      <c r="A358" s="121"/>
      <c r="B358" s="191">
        <v>45209.12222222222</v>
      </c>
      <c r="C358" s="186">
        <v>1000</v>
      </c>
      <c r="D358" s="130" t="s">
        <v>3895</v>
      </c>
    </row>
    <row r="359" spans="1:4" s="119" customFormat="1">
      <c r="A359" s="121"/>
      <c r="B359" s="191">
        <v>45209.122800925928</v>
      </c>
      <c r="C359" s="186">
        <v>500</v>
      </c>
      <c r="D359" s="130" t="s">
        <v>2538</v>
      </c>
    </row>
    <row r="360" spans="1:4" s="119" customFormat="1">
      <c r="A360" s="121"/>
      <c r="B360" s="191">
        <v>45209.146134259259</v>
      </c>
      <c r="C360" s="186">
        <v>300</v>
      </c>
      <c r="D360" s="130" t="s">
        <v>2333</v>
      </c>
    </row>
    <row r="361" spans="1:4" s="119" customFormat="1">
      <c r="A361" s="121"/>
      <c r="B361" s="191">
        <v>45209.166886574072</v>
      </c>
      <c r="C361" s="186">
        <v>200</v>
      </c>
      <c r="D361" s="130" t="s">
        <v>2931</v>
      </c>
    </row>
    <row r="362" spans="1:4" s="119" customFormat="1">
      <c r="A362" s="121"/>
      <c r="B362" s="191">
        <v>45209.167662037034</v>
      </c>
      <c r="C362" s="186">
        <v>10</v>
      </c>
      <c r="D362" s="130" t="s">
        <v>826</v>
      </c>
    </row>
    <row r="363" spans="1:4" s="119" customFormat="1">
      <c r="A363" s="121"/>
      <c r="B363" s="191">
        <v>45209.179710648146</v>
      </c>
      <c r="C363" s="186">
        <v>1000</v>
      </c>
      <c r="D363" s="130" t="s">
        <v>2356</v>
      </c>
    </row>
    <row r="364" spans="1:4" s="119" customFormat="1">
      <c r="A364" s="121"/>
      <c r="B364" s="191">
        <v>45209.201689814814</v>
      </c>
      <c r="C364" s="186">
        <v>300</v>
      </c>
      <c r="D364" s="130" t="s">
        <v>8991</v>
      </c>
    </row>
    <row r="365" spans="1:4" s="119" customFormat="1">
      <c r="A365" s="121"/>
      <c r="B365" s="191">
        <v>45209.203020833331</v>
      </c>
      <c r="C365" s="186">
        <v>2500</v>
      </c>
      <c r="D365" s="130" t="s">
        <v>5</v>
      </c>
    </row>
    <row r="366" spans="1:4" s="119" customFormat="1">
      <c r="A366" s="121"/>
      <c r="B366" s="191">
        <v>45209.204861111109</v>
      </c>
      <c r="C366" s="186">
        <v>250</v>
      </c>
      <c r="D366" s="130" t="s">
        <v>6144</v>
      </c>
    </row>
    <row r="367" spans="1:4" s="119" customFormat="1">
      <c r="A367" s="121"/>
      <c r="B367" s="191">
        <v>45209.208923611113</v>
      </c>
      <c r="C367" s="186">
        <v>100</v>
      </c>
      <c r="D367" s="130" t="s">
        <v>5954</v>
      </c>
    </row>
    <row r="368" spans="1:4" s="119" customFormat="1">
      <c r="A368" s="121"/>
      <c r="B368" s="191">
        <v>45209.210613425923</v>
      </c>
      <c r="C368" s="186">
        <v>16.47</v>
      </c>
      <c r="D368" s="130" t="s">
        <v>4095</v>
      </c>
    </row>
    <row r="369" spans="1:4" s="119" customFormat="1">
      <c r="A369" s="121"/>
      <c r="B369" s="191">
        <v>45209.219618055555</v>
      </c>
      <c r="C369" s="186">
        <v>500</v>
      </c>
      <c r="D369" s="130" t="s">
        <v>1681</v>
      </c>
    </row>
    <row r="370" spans="1:4" s="119" customFormat="1">
      <c r="A370" s="121"/>
      <c r="B370" s="191">
        <v>45209.221643518518</v>
      </c>
      <c r="C370" s="186">
        <v>1000</v>
      </c>
      <c r="D370" s="130" t="s">
        <v>4136</v>
      </c>
    </row>
    <row r="371" spans="1:4" s="119" customFormat="1">
      <c r="A371" s="121"/>
      <c r="B371" s="191">
        <v>45209.22729166667</v>
      </c>
      <c r="C371" s="186">
        <v>2000</v>
      </c>
      <c r="D371" s="130" t="s">
        <v>5</v>
      </c>
    </row>
    <row r="372" spans="1:4" s="119" customFormat="1">
      <c r="A372" s="121"/>
      <c r="B372" s="191">
        <v>45209.237754629627</v>
      </c>
      <c r="C372" s="186">
        <v>1000</v>
      </c>
      <c r="D372" s="130" t="s">
        <v>6816</v>
      </c>
    </row>
    <row r="373" spans="1:4" s="119" customFormat="1">
      <c r="A373" s="121"/>
      <c r="B373" s="191">
        <v>45209.267256944448</v>
      </c>
      <c r="C373" s="186">
        <v>100</v>
      </c>
      <c r="D373" s="130" t="s">
        <v>5832</v>
      </c>
    </row>
    <row r="374" spans="1:4" s="119" customFormat="1">
      <c r="A374" s="121"/>
      <c r="B374" s="191">
        <v>45209.278136574074</v>
      </c>
      <c r="C374" s="186">
        <v>1000</v>
      </c>
      <c r="D374" s="130" t="s">
        <v>4119</v>
      </c>
    </row>
    <row r="375" spans="1:4" s="119" customFormat="1">
      <c r="A375" s="121"/>
      <c r="B375" s="191">
        <v>45209.294618055559</v>
      </c>
      <c r="C375" s="186">
        <v>1000</v>
      </c>
      <c r="D375" s="130" t="s">
        <v>3262</v>
      </c>
    </row>
    <row r="376" spans="1:4" s="119" customFormat="1">
      <c r="A376" s="121"/>
      <c r="B376" s="191">
        <v>45209.299861111111</v>
      </c>
      <c r="C376" s="186">
        <v>500</v>
      </c>
      <c r="D376" s="130" t="s">
        <v>6866</v>
      </c>
    </row>
    <row r="377" spans="1:4" s="119" customFormat="1">
      <c r="A377" s="121"/>
      <c r="B377" s="191">
        <v>45209.312384259261</v>
      </c>
      <c r="C377" s="186">
        <v>37</v>
      </c>
      <c r="D377" s="130" t="s">
        <v>1455</v>
      </c>
    </row>
    <row r="378" spans="1:4" s="119" customFormat="1">
      <c r="A378" s="121"/>
      <c r="B378" s="191">
        <v>45209.315196759257</v>
      </c>
      <c r="C378" s="186">
        <v>200</v>
      </c>
      <c r="D378" s="130" t="s">
        <v>3150</v>
      </c>
    </row>
    <row r="379" spans="1:4" s="119" customFormat="1">
      <c r="A379" s="121"/>
      <c r="B379" s="191">
        <v>45209.319224537037</v>
      </c>
      <c r="C379" s="186">
        <v>1000</v>
      </c>
      <c r="D379" s="130" t="s">
        <v>6296</v>
      </c>
    </row>
    <row r="380" spans="1:4" s="119" customFormat="1">
      <c r="A380" s="121"/>
      <c r="B380" s="191">
        <v>45209.336365740739</v>
      </c>
      <c r="C380" s="186">
        <v>100</v>
      </c>
      <c r="D380" s="130" t="s">
        <v>6258</v>
      </c>
    </row>
    <row r="381" spans="1:4" s="119" customFormat="1">
      <c r="A381" s="121"/>
      <c r="B381" s="191">
        <v>45209.357789351852</v>
      </c>
      <c r="C381" s="186">
        <v>5000</v>
      </c>
      <c r="D381" s="130" t="s">
        <v>291</v>
      </c>
    </row>
    <row r="382" spans="1:4" s="119" customFormat="1">
      <c r="A382" s="121"/>
      <c r="B382" s="191">
        <v>45209.36451388889</v>
      </c>
      <c r="C382" s="186">
        <v>500</v>
      </c>
      <c r="D382" s="130" t="s">
        <v>1691</v>
      </c>
    </row>
    <row r="383" spans="1:4" s="119" customFormat="1">
      <c r="A383" s="121"/>
      <c r="B383" s="191">
        <v>45209.364571759259</v>
      </c>
      <c r="C383" s="186">
        <v>200</v>
      </c>
      <c r="D383" s="130" t="s">
        <v>3389</v>
      </c>
    </row>
    <row r="384" spans="1:4" s="119" customFormat="1">
      <c r="A384" s="121"/>
      <c r="B384" s="191">
        <v>45209.374606481484</v>
      </c>
      <c r="C384" s="186">
        <v>400</v>
      </c>
      <c r="D384" s="130" t="s">
        <v>5937</v>
      </c>
    </row>
    <row r="385" spans="1:4" s="119" customFormat="1">
      <c r="A385" s="121"/>
      <c r="B385" s="191">
        <v>45209.376493055555</v>
      </c>
      <c r="C385" s="186">
        <v>10</v>
      </c>
      <c r="D385" s="130" t="s">
        <v>5183</v>
      </c>
    </row>
    <row r="386" spans="1:4" s="119" customFormat="1">
      <c r="A386" s="121"/>
      <c r="B386" s="191">
        <v>45209.378738425927</v>
      </c>
      <c r="C386" s="186">
        <v>500</v>
      </c>
      <c r="D386" s="130" t="s">
        <v>6543</v>
      </c>
    </row>
    <row r="387" spans="1:4" s="119" customFormat="1">
      <c r="A387" s="121"/>
      <c r="B387" s="191">
        <v>45209.379143518519</v>
      </c>
      <c r="C387" s="186">
        <v>830</v>
      </c>
      <c r="D387" s="130" t="s">
        <v>1555</v>
      </c>
    </row>
    <row r="388" spans="1:4" s="119" customFormat="1">
      <c r="A388" s="121"/>
      <c r="B388" s="191">
        <v>45209.380636574075</v>
      </c>
      <c r="C388" s="186">
        <v>100</v>
      </c>
      <c r="D388" s="130" t="s">
        <v>6205</v>
      </c>
    </row>
    <row r="389" spans="1:4" s="119" customFormat="1">
      <c r="A389" s="121"/>
      <c r="B389" s="191">
        <v>45209.39634259259</v>
      </c>
      <c r="C389" s="186">
        <v>100</v>
      </c>
      <c r="D389" s="130" t="s">
        <v>5891</v>
      </c>
    </row>
    <row r="390" spans="1:4" s="119" customFormat="1">
      <c r="A390" s="121"/>
      <c r="B390" s="191">
        <v>45209.406331018516</v>
      </c>
      <c r="C390" s="186">
        <v>100</v>
      </c>
      <c r="D390" s="130" t="s">
        <v>6370</v>
      </c>
    </row>
    <row r="391" spans="1:4" s="119" customFormat="1">
      <c r="A391" s="121"/>
      <c r="B391" s="191">
        <v>45209.412094907406</v>
      </c>
      <c r="C391" s="186">
        <v>10</v>
      </c>
      <c r="D391" s="130" t="s">
        <v>6358</v>
      </c>
    </row>
    <row r="392" spans="1:4" s="119" customFormat="1">
      <c r="A392" s="121"/>
      <c r="B392" s="191">
        <v>45209.415671296294</v>
      </c>
      <c r="C392" s="186">
        <v>1000</v>
      </c>
      <c r="D392" s="130" t="s">
        <v>844</v>
      </c>
    </row>
    <row r="393" spans="1:4" s="119" customFormat="1">
      <c r="A393" s="121"/>
      <c r="B393" s="191">
        <v>45209.416909722226</v>
      </c>
      <c r="C393" s="186">
        <v>100</v>
      </c>
      <c r="D393" s="130" t="s">
        <v>4142</v>
      </c>
    </row>
    <row r="394" spans="1:4" s="119" customFormat="1">
      <c r="A394" s="121"/>
      <c r="B394" s="191">
        <v>45209.418854166666</v>
      </c>
      <c r="C394" s="186">
        <v>1000</v>
      </c>
      <c r="D394" s="130" t="s">
        <v>5</v>
      </c>
    </row>
    <row r="395" spans="1:4" s="119" customFormat="1">
      <c r="A395" s="121"/>
      <c r="B395" s="191">
        <v>45209.419236111113</v>
      </c>
      <c r="C395" s="186">
        <v>50</v>
      </c>
      <c r="D395" s="130" t="s">
        <v>3674</v>
      </c>
    </row>
    <row r="396" spans="1:4" s="119" customFormat="1">
      <c r="A396" s="121"/>
      <c r="B396" s="191">
        <v>45209.422106481485</v>
      </c>
      <c r="C396" s="186">
        <v>200</v>
      </c>
      <c r="D396" s="130" t="s">
        <v>6830</v>
      </c>
    </row>
    <row r="397" spans="1:4" s="119" customFormat="1">
      <c r="A397" s="121"/>
      <c r="B397" s="191">
        <v>45209.422233796293</v>
      </c>
      <c r="C397" s="186">
        <v>100</v>
      </c>
      <c r="D397" s="130" t="s">
        <v>3191</v>
      </c>
    </row>
    <row r="398" spans="1:4" s="119" customFormat="1">
      <c r="A398" s="121"/>
      <c r="B398" s="191">
        <v>45209.422349537039</v>
      </c>
      <c r="C398" s="186">
        <v>1000</v>
      </c>
      <c r="D398" s="130" t="s">
        <v>3468</v>
      </c>
    </row>
    <row r="399" spans="1:4" s="119" customFormat="1">
      <c r="A399" s="121"/>
      <c r="B399" s="191">
        <v>45209.423368055555</v>
      </c>
      <c r="C399" s="186">
        <v>500</v>
      </c>
      <c r="D399" s="130" t="s">
        <v>6181</v>
      </c>
    </row>
    <row r="400" spans="1:4" s="119" customFormat="1">
      <c r="A400" s="121"/>
      <c r="B400" s="191">
        <v>45209.423506944448</v>
      </c>
      <c r="C400" s="186">
        <v>1000</v>
      </c>
      <c r="D400" s="130" t="s">
        <v>3222</v>
      </c>
    </row>
    <row r="401" spans="1:4" s="119" customFormat="1">
      <c r="A401" s="121"/>
      <c r="B401" s="191">
        <v>45209.424745370372</v>
      </c>
      <c r="C401" s="186">
        <v>100</v>
      </c>
      <c r="D401" s="130" t="s">
        <v>3067</v>
      </c>
    </row>
    <row r="402" spans="1:4" s="119" customFormat="1">
      <c r="A402" s="121"/>
      <c r="B402" s="191">
        <v>45209.425266203703</v>
      </c>
      <c r="C402" s="186">
        <v>100</v>
      </c>
      <c r="D402" s="130" t="s">
        <v>6818</v>
      </c>
    </row>
    <row r="403" spans="1:4" s="119" customFormat="1">
      <c r="A403" s="121"/>
      <c r="B403" s="191">
        <v>45209.425682870373</v>
      </c>
      <c r="C403" s="186">
        <v>500</v>
      </c>
      <c r="D403" s="130" t="s">
        <v>3148</v>
      </c>
    </row>
    <row r="404" spans="1:4" s="119" customFormat="1">
      <c r="A404" s="121"/>
      <c r="B404" s="191">
        <v>45209.426412037035</v>
      </c>
      <c r="C404" s="186">
        <v>100</v>
      </c>
      <c r="D404" s="130" t="s">
        <v>6415</v>
      </c>
    </row>
    <row r="405" spans="1:4" s="119" customFormat="1">
      <c r="A405" s="121"/>
      <c r="B405" s="191">
        <v>45209.427303240744</v>
      </c>
      <c r="C405" s="186">
        <v>1000</v>
      </c>
      <c r="D405" s="130" t="s">
        <v>166</v>
      </c>
    </row>
    <row r="406" spans="1:4" s="119" customFormat="1">
      <c r="A406" s="121"/>
      <c r="B406" s="191">
        <v>45209.429340277777</v>
      </c>
      <c r="C406" s="186">
        <v>50</v>
      </c>
      <c r="D406" s="130" t="s">
        <v>1314</v>
      </c>
    </row>
    <row r="407" spans="1:4" s="119" customFormat="1">
      <c r="A407" s="121"/>
      <c r="B407" s="191">
        <v>45209.433506944442</v>
      </c>
      <c r="C407" s="186">
        <v>300</v>
      </c>
      <c r="D407" s="130" t="s">
        <v>6035</v>
      </c>
    </row>
    <row r="408" spans="1:4" s="119" customFormat="1">
      <c r="A408" s="121"/>
      <c r="B408" s="191">
        <v>45209.436273148145</v>
      </c>
      <c r="C408" s="186">
        <v>1000</v>
      </c>
      <c r="D408" s="130" t="s">
        <v>7108</v>
      </c>
    </row>
    <row r="409" spans="1:4" s="119" customFormat="1">
      <c r="A409" s="121"/>
      <c r="B409" s="191">
        <v>45209.437002314815</v>
      </c>
      <c r="C409" s="186">
        <v>1000</v>
      </c>
      <c r="D409" s="130" t="s">
        <v>6719</v>
      </c>
    </row>
    <row r="410" spans="1:4" s="119" customFormat="1">
      <c r="A410" s="121"/>
      <c r="B410" s="191">
        <v>45209.440474537034</v>
      </c>
      <c r="C410" s="186">
        <v>50</v>
      </c>
      <c r="D410" s="130" t="s">
        <v>1106</v>
      </c>
    </row>
    <row r="411" spans="1:4" s="119" customFormat="1">
      <c r="A411" s="121"/>
      <c r="B411" s="191">
        <v>45209.459861111114</v>
      </c>
      <c r="C411" s="186">
        <v>200</v>
      </c>
      <c r="D411" s="130" t="s">
        <v>4139</v>
      </c>
    </row>
    <row r="412" spans="1:4" s="119" customFormat="1">
      <c r="A412" s="121"/>
      <c r="B412" s="191">
        <v>45209.466921296298</v>
      </c>
      <c r="C412" s="186">
        <v>100</v>
      </c>
      <c r="D412" s="130" t="s">
        <v>714</v>
      </c>
    </row>
    <row r="413" spans="1:4" s="119" customFormat="1">
      <c r="A413" s="121"/>
      <c r="B413" s="191">
        <v>45209.468726851854</v>
      </c>
      <c r="C413" s="186">
        <v>500</v>
      </c>
      <c r="D413" s="130" t="s">
        <v>369</v>
      </c>
    </row>
    <row r="414" spans="1:4" s="119" customFormat="1">
      <c r="A414" s="121"/>
      <c r="B414" s="191">
        <v>45209.474618055552</v>
      </c>
      <c r="C414" s="186">
        <v>219</v>
      </c>
      <c r="D414" s="130" t="s">
        <v>6273</v>
      </c>
    </row>
    <row r="415" spans="1:4" s="119" customFormat="1">
      <c r="A415" s="121"/>
      <c r="B415" s="191">
        <v>45209.475347222222</v>
      </c>
      <c r="C415" s="186">
        <v>100</v>
      </c>
      <c r="D415" s="130" t="s">
        <v>7767</v>
      </c>
    </row>
    <row r="416" spans="1:4" s="119" customFormat="1">
      <c r="A416" s="121"/>
      <c r="B416" s="191">
        <v>45209.477465277778</v>
      </c>
      <c r="C416" s="186">
        <v>1000</v>
      </c>
      <c r="D416" s="130" t="s">
        <v>3840</v>
      </c>
    </row>
    <row r="417" spans="1:4" s="119" customFormat="1">
      <c r="A417" s="121"/>
      <c r="B417" s="191">
        <v>45209.490300925929</v>
      </c>
      <c r="C417" s="186">
        <v>1900</v>
      </c>
      <c r="D417" s="130" t="s">
        <v>238</v>
      </c>
    </row>
    <row r="418" spans="1:4" s="119" customFormat="1">
      <c r="A418" s="121"/>
      <c r="B418" s="191">
        <v>45209.495069444441</v>
      </c>
      <c r="C418" s="186">
        <v>10</v>
      </c>
      <c r="D418" s="130" t="s">
        <v>4185</v>
      </c>
    </row>
    <row r="419" spans="1:4" s="119" customFormat="1">
      <c r="A419" s="121"/>
      <c r="B419" s="191">
        <v>45209.504652777781</v>
      </c>
      <c r="C419" s="186">
        <v>1000</v>
      </c>
      <c r="D419" s="130" t="s">
        <v>7105</v>
      </c>
    </row>
    <row r="420" spans="1:4" s="119" customFormat="1">
      <c r="A420" s="121"/>
      <c r="B420" s="191">
        <v>45209.513506944444</v>
      </c>
      <c r="C420" s="186">
        <v>200</v>
      </c>
      <c r="D420" s="130" t="s">
        <v>1551</v>
      </c>
    </row>
    <row r="421" spans="1:4" s="119" customFormat="1">
      <c r="A421" s="121"/>
      <c r="B421" s="191">
        <v>45209.528460648151</v>
      </c>
      <c r="C421" s="186">
        <v>10</v>
      </c>
      <c r="D421" s="130" t="s">
        <v>3422</v>
      </c>
    </row>
    <row r="422" spans="1:4" s="119" customFormat="1">
      <c r="A422" s="121"/>
      <c r="B422" s="191">
        <v>45209.533645833333</v>
      </c>
      <c r="C422" s="186">
        <v>200</v>
      </c>
      <c r="D422" s="130" t="s">
        <v>999</v>
      </c>
    </row>
    <row r="423" spans="1:4" s="119" customFormat="1">
      <c r="A423" s="121"/>
      <c r="B423" s="191">
        <v>45210</v>
      </c>
      <c r="C423" s="186">
        <v>83.08</v>
      </c>
      <c r="D423" s="130" t="s">
        <v>10284</v>
      </c>
    </row>
    <row r="424" spans="1:4" s="119" customFormat="1">
      <c r="A424" s="121"/>
      <c r="B424" s="191">
        <v>45210.049525462964</v>
      </c>
      <c r="C424" s="186">
        <v>1000</v>
      </c>
      <c r="D424" s="130" t="s">
        <v>1288</v>
      </c>
    </row>
    <row r="425" spans="1:4" s="119" customFormat="1">
      <c r="A425" s="121"/>
      <c r="B425" s="191">
        <v>45210.110648148147</v>
      </c>
      <c r="C425" s="186">
        <v>1000</v>
      </c>
      <c r="D425" s="130" t="s">
        <v>2407</v>
      </c>
    </row>
    <row r="426" spans="1:4" s="119" customFormat="1">
      <c r="A426" s="121"/>
      <c r="B426" s="191">
        <v>45210.114768518521</v>
      </c>
      <c r="C426" s="186">
        <v>1000</v>
      </c>
      <c r="D426" s="130" t="s">
        <v>6373</v>
      </c>
    </row>
    <row r="427" spans="1:4" s="119" customFormat="1">
      <c r="A427" s="121"/>
      <c r="B427" s="191">
        <v>45210.118506944447</v>
      </c>
      <c r="C427" s="186">
        <v>200</v>
      </c>
      <c r="D427" s="130" t="s">
        <v>6304</v>
      </c>
    </row>
    <row r="428" spans="1:4" s="119" customFormat="1">
      <c r="A428" s="121"/>
      <c r="B428" s="191">
        <v>45210.121840277781</v>
      </c>
      <c r="C428" s="186">
        <v>7500</v>
      </c>
      <c r="D428" s="130" t="s">
        <v>7183</v>
      </c>
    </row>
    <row r="429" spans="1:4" s="119" customFormat="1">
      <c r="A429" s="121"/>
      <c r="B429" s="191">
        <v>45210.140844907408</v>
      </c>
      <c r="C429" s="186">
        <v>100</v>
      </c>
      <c r="D429" s="130" t="s">
        <v>8168</v>
      </c>
    </row>
    <row r="430" spans="1:4" s="119" customFormat="1">
      <c r="A430" s="121"/>
      <c r="B430" s="191">
        <v>45210.143113425926</v>
      </c>
      <c r="C430" s="186">
        <v>200</v>
      </c>
      <c r="D430" s="130" t="s">
        <v>1264</v>
      </c>
    </row>
    <row r="431" spans="1:4" s="119" customFormat="1">
      <c r="A431" s="121"/>
      <c r="B431" s="191">
        <v>45210.147314814814</v>
      </c>
      <c r="C431" s="186">
        <v>100</v>
      </c>
      <c r="D431" s="130" t="s">
        <v>3781</v>
      </c>
    </row>
    <row r="432" spans="1:4" s="119" customFormat="1">
      <c r="A432" s="121"/>
      <c r="B432" s="191">
        <v>45210.160729166666</v>
      </c>
      <c r="C432" s="186">
        <v>5000</v>
      </c>
      <c r="D432" s="130" t="s">
        <v>1414</v>
      </c>
    </row>
    <row r="433" spans="1:4" s="119" customFormat="1">
      <c r="A433" s="121"/>
      <c r="B433" s="191">
        <v>45210.177025462966</v>
      </c>
      <c r="C433" s="186">
        <v>100</v>
      </c>
      <c r="D433" s="130" t="s">
        <v>6297</v>
      </c>
    </row>
    <row r="434" spans="1:4" s="119" customFormat="1">
      <c r="A434" s="121"/>
      <c r="B434" s="191">
        <v>45210.201412037037</v>
      </c>
      <c r="C434" s="186">
        <v>1000</v>
      </c>
      <c r="D434" s="130" t="s">
        <v>5768</v>
      </c>
    </row>
    <row r="435" spans="1:4" s="119" customFormat="1">
      <c r="A435" s="121"/>
      <c r="B435" s="191">
        <v>45210.212696759256</v>
      </c>
      <c r="C435" s="186">
        <v>200</v>
      </c>
      <c r="D435" s="130" t="s">
        <v>3929</v>
      </c>
    </row>
    <row r="436" spans="1:4" s="119" customFormat="1">
      <c r="A436" s="121"/>
      <c r="B436" s="191">
        <v>45210.237060185187</v>
      </c>
      <c r="C436" s="186">
        <v>100</v>
      </c>
      <c r="D436" s="130" t="s">
        <v>6182</v>
      </c>
    </row>
    <row r="437" spans="1:4" s="119" customFormat="1">
      <c r="A437" s="121"/>
      <c r="B437" s="191">
        <v>45210.24832175926</v>
      </c>
      <c r="C437" s="186">
        <v>500</v>
      </c>
      <c r="D437" s="130" t="s">
        <v>7610</v>
      </c>
    </row>
    <row r="438" spans="1:4" s="119" customFormat="1">
      <c r="A438" s="121"/>
      <c r="B438" s="191">
        <v>45210.255069444444</v>
      </c>
      <c r="C438" s="186">
        <v>50</v>
      </c>
      <c r="D438" s="130" t="s">
        <v>8339</v>
      </c>
    </row>
    <row r="439" spans="1:4" s="119" customFormat="1">
      <c r="A439" s="121"/>
      <c r="B439" s="191">
        <v>45210.269641203704</v>
      </c>
      <c r="C439" s="186">
        <v>100</v>
      </c>
      <c r="D439" s="130" t="s">
        <v>6155</v>
      </c>
    </row>
    <row r="440" spans="1:4" s="119" customFormat="1">
      <c r="A440" s="121"/>
      <c r="B440" s="191">
        <v>45210.295555555553</v>
      </c>
      <c r="C440" s="186">
        <v>2000</v>
      </c>
      <c r="D440" s="130" t="s">
        <v>4130</v>
      </c>
    </row>
    <row r="441" spans="1:4" s="119" customFormat="1">
      <c r="A441" s="121"/>
      <c r="B441" s="191">
        <v>45210.298356481479</v>
      </c>
      <c r="C441" s="186">
        <v>500</v>
      </c>
      <c r="D441" s="130" t="s">
        <v>5336</v>
      </c>
    </row>
    <row r="442" spans="1:4" s="119" customFormat="1">
      <c r="A442" s="121"/>
      <c r="B442" s="191">
        <v>45210.299224537041</v>
      </c>
      <c r="C442" s="186">
        <v>100</v>
      </c>
      <c r="D442" s="130" t="s">
        <v>892</v>
      </c>
    </row>
    <row r="443" spans="1:4" s="119" customFormat="1">
      <c r="A443" s="121"/>
      <c r="B443" s="191">
        <v>45210.309664351851</v>
      </c>
      <c r="C443" s="186">
        <v>500</v>
      </c>
      <c r="D443" s="130" t="s">
        <v>2831</v>
      </c>
    </row>
    <row r="444" spans="1:4" s="119" customFormat="1">
      <c r="A444" s="121"/>
      <c r="B444" s="191">
        <v>45210.323333333334</v>
      </c>
      <c r="C444" s="186">
        <v>500</v>
      </c>
      <c r="D444" s="130" t="s">
        <v>4979</v>
      </c>
    </row>
    <row r="445" spans="1:4" s="119" customFormat="1">
      <c r="A445" s="121"/>
      <c r="B445" s="191">
        <v>45210.341851851852</v>
      </c>
      <c r="C445" s="186">
        <v>1500</v>
      </c>
      <c r="D445" s="130" t="s">
        <v>3724</v>
      </c>
    </row>
    <row r="446" spans="1:4" s="119" customFormat="1">
      <c r="A446" s="121"/>
      <c r="B446" s="191">
        <v>45210.344236111108</v>
      </c>
      <c r="C446" s="186">
        <v>100</v>
      </c>
      <c r="D446" s="130" t="s">
        <v>6182</v>
      </c>
    </row>
    <row r="447" spans="1:4" s="119" customFormat="1">
      <c r="A447" s="121"/>
      <c r="B447" s="191">
        <v>45210.372766203705</v>
      </c>
      <c r="C447" s="186">
        <v>1000</v>
      </c>
      <c r="D447" s="130" t="s">
        <v>1234</v>
      </c>
    </row>
    <row r="448" spans="1:4" s="119" customFormat="1">
      <c r="A448" s="121"/>
      <c r="B448" s="191">
        <v>45210.37809027778</v>
      </c>
      <c r="C448" s="186">
        <v>200</v>
      </c>
      <c r="D448" s="130" t="s">
        <v>4844</v>
      </c>
    </row>
    <row r="449" spans="1:4" s="119" customFormat="1">
      <c r="A449" s="121"/>
      <c r="B449" s="191">
        <v>45210.380381944444</v>
      </c>
      <c r="C449" s="186">
        <v>500</v>
      </c>
      <c r="D449" s="130" t="s">
        <v>5193</v>
      </c>
    </row>
    <row r="450" spans="1:4" s="119" customFormat="1">
      <c r="A450" s="121"/>
      <c r="B450" s="191">
        <v>45210.400393518517</v>
      </c>
      <c r="C450" s="186">
        <v>100</v>
      </c>
      <c r="D450" s="130" t="s">
        <v>8626</v>
      </c>
    </row>
    <row r="451" spans="1:4" s="119" customFormat="1">
      <c r="A451" s="121"/>
      <c r="B451" s="191">
        <v>45210.40552083333</v>
      </c>
      <c r="C451" s="186">
        <v>500</v>
      </c>
      <c r="D451" s="130" t="s">
        <v>7652</v>
      </c>
    </row>
    <row r="452" spans="1:4" s="119" customFormat="1">
      <c r="A452" s="121"/>
      <c r="B452" s="191">
        <v>45210.416747685187</v>
      </c>
      <c r="C452" s="186">
        <v>300</v>
      </c>
      <c r="D452" s="130" t="s">
        <v>6721</v>
      </c>
    </row>
    <row r="453" spans="1:4" s="119" customFormat="1">
      <c r="A453" s="121"/>
      <c r="B453" s="191">
        <v>45210.417245370372</v>
      </c>
      <c r="C453" s="186">
        <v>100</v>
      </c>
      <c r="D453" s="130" t="s">
        <v>6610</v>
      </c>
    </row>
    <row r="454" spans="1:4" s="119" customFormat="1">
      <c r="A454" s="121"/>
      <c r="B454" s="191">
        <v>45210.418252314812</v>
      </c>
      <c r="C454" s="186">
        <v>1000</v>
      </c>
      <c r="D454" s="130" t="s">
        <v>1796</v>
      </c>
    </row>
    <row r="455" spans="1:4" s="119" customFormat="1">
      <c r="A455" s="121"/>
      <c r="B455" s="191">
        <v>45210.42046296296</v>
      </c>
      <c r="C455" s="186">
        <v>100</v>
      </c>
      <c r="D455" s="130" t="s">
        <v>1264</v>
      </c>
    </row>
    <row r="456" spans="1:4" s="119" customFormat="1">
      <c r="A456" s="121"/>
      <c r="B456" s="191">
        <v>45210.421226851853</v>
      </c>
      <c r="C456" s="186">
        <v>100</v>
      </c>
      <c r="D456" s="130" t="s">
        <v>5</v>
      </c>
    </row>
    <row r="457" spans="1:4" s="119" customFormat="1">
      <c r="A457" s="121"/>
      <c r="B457" s="191">
        <v>45210.421585648146</v>
      </c>
      <c r="C457" s="186">
        <v>300</v>
      </c>
      <c r="D457" s="130" t="s">
        <v>6275</v>
      </c>
    </row>
    <row r="458" spans="1:4" s="119" customFormat="1">
      <c r="A458" s="121"/>
      <c r="B458" s="191">
        <v>45210.4221412037</v>
      </c>
      <c r="C458" s="186">
        <v>500</v>
      </c>
      <c r="D458" s="130" t="s">
        <v>5913</v>
      </c>
    </row>
    <row r="459" spans="1:4" s="119" customFormat="1">
      <c r="A459" s="121"/>
      <c r="B459" s="191">
        <v>45210.422800925924</v>
      </c>
      <c r="C459" s="186">
        <v>151</v>
      </c>
      <c r="D459" s="130" t="s">
        <v>4085</v>
      </c>
    </row>
    <row r="460" spans="1:4" s="119" customFormat="1">
      <c r="A460" s="121"/>
      <c r="B460" s="191">
        <v>45210.423796296294</v>
      </c>
      <c r="C460" s="186">
        <v>500</v>
      </c>
      <c r="D460" s="130" t="s">
        <v>4979</v>
      </c>
    </row>
    <row r="461" spans="1:4" s="119" customFormat="1">
      <c r="A461" s="121"/>
      <c r="B461" s="191">
        <v>45210.42392361111</v>
      </c>
      <c r="C461" s="186">
        <v>100</v>
      </c>
      <c r="D461" s="130" t="s">
        <v>3810</v>
      </c>
    </row>
    <row r="462" spans="1:4" s="119" customFormat="1">
      <c r="A462" s="121"/>
      <c r="B462" s="191">
        <v>45210.424004629633</v>
      </c>
      <c r="C462" s="186">
        <v>100</v>
      </c>
      <c r="D462" s="130" t="s">
        <v>8261</v>
      </c>
    </row>
    <row r="463" spans="1:4" s="119" customFormat="1">
      <c r="A463" s="121"/>
      <c r="B463" s="191">
        <v>45210.424317129633</v>
      </c>
      <c r="C463" s="186">
        <v>500</v>
      </c>
      <c r="D463" s="130" t="s">
        <v>6319</v>
      </c>
    </row>
    <row r="464" spans="1:4" s="119" customFormat="1">
      <c r="A464" s="121"/>
      <c r="B464" s="191">
        <v>45210.424571759257</v>
      </c>
      <c r="C464" s="186">
        <v>1000</v>
      </c>
      <c r="D464" s="130" t="s">
        <v>7107</v>
      </c>
    </row>
    <row r="465" spans="1:4" s="119" customFormat="1">
      <c r="A465" s="121"/>
      <c r="B465" s="191">
        <v>45210.425300925926</v>
      </c>
      <c r="C465" s="186">
        <v>100</v>
      </c>
      <c r="D465" s="130" t="s">
        <v>4132</v>
      </c>
    </row>
    <row r="466" spans="1:4" s="119" customFormat="1">
      <c r="A466" s="121"/>
      <c r="B466" s="191">
        <v>45210.425682870373</v>
      </c>
      <c r="C466" s="186">
        <v>1000</v>
      </c>
      <c r="D466" s="130" t="s">
        <v>5</v>
      </c>
    </row>
    <row r="467" spans="1:4" s="119" customFormat="1">
      <c r="A467" s="121"/>
      <c r="B467" s="191">
        <v>45210.425798611112</v>
      </c>
      <c r="C467" s="186">
        <v>100</v>
      </c>
      <c r="D467" s="130" t="s">
        <v>951</v>
      </c>
    </row>
    <row r="468" spans="1:4" s="119" customFormat="1">
      <c r="A468" s="121"/>
      <c r="B468" s="191">
        <v>45210.426192129627</v>
      </c>
      <c r="C468" s="186">
        <v>1000</v>
      </c>
      <c r="D468" s="130" t="s">
        <v>2661</v>
      </c>
    </row>
    <row r="469" spans="1:4" s="119" customFormat="1">
      <c r="A469" s="121"/>
      <c r="B469" s="191">
        <v>45210.426701388889</v>
      </c>
      <c r="C469" s="186">
        <v>1000</v>
      </c>
      <c r="D469" s="130" t="s">
        <v>8635</v>
      </c>
    </row>
    <row r="470" spans="1:4" s="119" customFormat="1">
      <c r="A470" s="121"/>
      <c r="B470" s="191">
        <v>45210.452731481484</v>
      </c>
      <c r="C470" s="186">
        <v>100</v>
      </c>
      <c r="D470" s="130" t="s">
        <v>7415</v>
      </c>
    </row>
    <row r="471" spans="1:4" s="119" customFormat="1">
      <c r="A471" s="121"/>
      <c r="B471" s="191">
        <v>45210.453761574077</v>
      </c>
      <c r="C471" s="186">
        <v>200</v>
      </c>
      <c r="D471" s="130" t="s">
        <v>6783</v>
      </c>
    </row>
    <row r="472" spans="1:4" s="119" customFormat="1">
      <c r="A472" s="121"/>
      <c r="B472" s="191">
        <v>45210.476423611108</v>
      </c>
      <c r="C472" s="186">
        <v>10</v>
      </c>
      <c r="D472" s="130" t="s">
        <v>4478</v>
      </c>
    </row>
    <row r="473" spans="1:4" s="119" customFormat="1">
      <c r="A473" s="121"/>
      <c r="B473" s="191">
        <v>45210.487476851849</v>
      </c>
      <c r="C473" s="186">
        <v>1000</v>
      </c>
      <c r="D473" s="130" t="s">
        <v>3546</v>
      </c>
    </row>
    <row r="474" spans="1:4" s="119" customFormat="1">
      <c r="A474" s="121"/>
      <c r="B474" s="191">
        <v>45210.507673611108</v>
      </c>
      <c r="C474" s="186">
        <v>100</v>
      </c>
      <c r="D474" s="130" t="s">
        <v>6345</v>
      </c>
    </row>
    <row r="475" spans="1:4" s="119" customFormat="1">
      <c r="A475" s="121"/>
      <c r="B475" s="191">
        <v>45210.539236111108</v>
      </c>
      <c r="C475" s="186">
        <v>1000</v>
      </c>
      <c r="D475" s="130" t="s">
        <v>5208</v>
      </c>
    </row>
    <row r="476" spans="1:4" s="119" customFormat="1">
      <c r="A476" s="121"/>
      <c r="B476" s="191">
        <v>45211</v>
      </c>
      <c r="C476" s="186">
        <v>19.12</v>
      </c>
      <c r="D476" s="130" t="s">
        <v>10285</v>
      </c>
    </row>
    <row r="477" spans="1:4" s="119" customFormat="1">
      <c r="A477" s="121"/>
      <c r="B477" s="191">
        <v>45211.046458333331</v>
      </c>
      <c r="C477" s="186">
        <v>5000</v>
      </c>
      <c r="D477" s="130" t="s">
        <v>3485</v>
      </c>
    </row>
    <row r="478" spans="1:4" s="119" customFormat="1">
      <c r="A478" s="121"/>
      <c r="B478" s="191">
        <v>45211.051527777781</v>
      </c>
      <c r="C478" s="186">
        <v>50</v>
      </c>
      <c r="D478" s="130" t="s">
        <v>6059</v>
      </c>
    </row>
    <row r="479" spans="1:4" s="119" customFormat="1">
      <c r="A479" s="121"/>
      <c r="B479" s="191">
        <v>45211.065995370373</v>
      </c>
      <c r="C479" s="186">
        <v>100</v>
      </c>
      <c r="D479" s="130" t="s">
        <v>5</v>
      </c>
    </row>
    <row r="480" spans="1:4" s="119" customFormat="1">
      <c r="A480" s="121"/>
      <c r="B480" s="191">
        <v>45211.076493055552</v>
      </c>
      <c r="C480" s="186">
        <v>110</v>
      </c>
      <c r="D480" s="130" t="s">
        <v>6362</v>
      </c>
    </row>
    <row r="481" spans="1:4" s="119" customFormat="1">
      <c r="A481" s="121"/>
      <c r="B481" s="191">
        <v>45211.102187500001</v>
      </c>
      <c r="C481" s="186">
        <v>1000</v>
      </c>
      <c r="D481" s="130" t="s">
        <v>2707</v>
      </c>
    </row>
    <row r="482" spans="1:4" s="119" customFormat="1">
      <c r="A482" s="121"/>
      <c r="B482" s="191">
        <v>45211.104745370372</v>
      </c>
      <c r="C482" s="186">
        <v>1000</v>
      </c>
      <c r="D482" s="130" t="s">
        <v>2313</v>
      </c>
    </row>
    <row r="483" spans="1:4" s="119" customFormat="1">
      <c r="A483" s="121"/>
      <c r="B483" s="191">
        <v>45211.106122685182</v>
      </c>
      <c r="C483" s="186">
        <v>100</v>
      </c>
      <c r="D483" s="130" t="s">
        <v>1131</v>
      </c>
    </row>
    <row r="484" spans="1:4" s="119" customFormat="1">
      <c r="A484" s="121"/>
      <c r="B484" s="191">
        <v>45211.132268518515</v>
      </c>
      <c r="C484" s="186">
        <v>1000</v>
      </c>
      <c r="D484" s="130" t="s">
        <v>3686</v>
      </c>
    </row>
    <row r="485" spans="1:4" s="119" customFormat="1">
      <c r="A485" s="121"/>
      <c r="B485" s="191">
        <v>45211.148472222223</v>
      </c>
      <c r="C485" s="186">
        <v>12000</v>
      </c>
      <c r="D485" s="130" t="s">
        <v>4128</v>
      </c>
    </row>
    <row r="486" spans="1:4" s="119" customFormat="1">
      <c r="A486" s="121"/>
      <c r="B486" s="191">
        <v>45211.163032407407</v>
      </c>
      <c r="C486" s="186">
        <v>500</v>
      </c>
      <c r="D486" s="130" t="s">
        <v>2806</v>
      </c>
    </row>
    <row r="487" spans="1:4" s="119" customFormat="1">
      <c r="A487" s="121"/>
      <c r="B487" s="191">
        <v>45211.170081018521</v>
      </c>
      <c r="C487" s="186">
        <v>369</v>
      </c>
      <c r="D487" s="130" t="s">
        <v>727</v>
      </c>
    </row>
    <row r="488" spans="1:4" s="119" customFormat="1">
      <c r="A488" s="121"/>
      <c r="B488" s="191">
        <v>45211.171458333331</v>
      </c>
      <c r="C488" s="186">
        <v>40</v>
      </c>
      <c r="D488" s="130" t="s">
        <v>253</v>
      </c>
    </row>
    <row r="489" spans="1:4" s="119" customFormat="1">
      <c r="A489" s="121"/>
      <c r="B489" s="191">
        <v>45211.175381944442</v>
      </c>
      <c r="C489" s="186">
        <v>100</v>
      </c>
      <c r="D489" s="130" t="s">
        <v>4170</v>
      </c>
    </row>
    <row r="490" spans="1:4" s="119" customFormat="1">
      <c r="A490" s="121"/>
      <c r="B490" s="191">
        <v>45211.180127314816</v>
      </c>
      <c r="C490" s="186">
        <v>500</v>
      </c>
      <c r="D490" s="130" t="s">
        <v>2049</v>
      </c>
    </row>
    <row r="491" spans="1:4" s="119" customFormat="1">
      <c r="A491" s="121"/>
      <c r="B491" s="191">
        <v>45211.194039351853</v>
      </c>
      <c r="C491" s="186">
        <v>600</v>
      </c>
      <c r="D491" s="130" t="s">
        <v>6573</v>
      </c>
    </row>
    <row r="492" spans="1:4" s="119" customFormat="1">
      <c r="A492" s="121"/>
      <c r="B492" s="191">
        <v>45211.205023148148</v>
      </c>
      <c r="C492" s="186">
        <v>500</v>
      </c>
      <c r="D492" s="130" t="s">
        <v>2558</v>
      </c>
    </row>
    <row r="493" spans="1:4" s="119" customFormat="1">
      <c r="A493" s="121"/>
      <c r="B493" s="191">
        <v>45211.212951388887</v>
      </c>
      <c r="C493" s="186">
        <v>100</v>
      </c>
      <c r="D493" s="130" t="s">
        <v>1867</v>
      </c>
    </row>
    <row r="494" spans="1:4" s="119" customFormat="1">
      <c r="A494" s="121"/>
      <c r="B494" s="191">
        <v>45211.218680555554</v>
      </c>
      <c r="C494" s="186">
        <v>500</v>
      </c>
      <c r="D494" s="130" t="s">
        <v>5</v>
      </c>
    </row>
    <row r="495" spans="1:4" s="119" customFormat="1">
      <c r="A495" s="121"/>
      <c r="B495" s="191">
        <v>45211.236111111109</v>
      </c>
      <c r="C495" s="186">
        <v>1000</v>
      </c>
      <c r="D495" s="130" t="s">
        <v>6297</v>
      </c>
    </row>
    <row r="496" spans="1:4" s="119" customFormat="1">
      <c r="A496" s="121"/>
      <c r="B496" s="191">
        <v>45211.239525462966</v>
      </c>
      <c r="C496" s="186">
        <v>300</v>
      </c>
      <c r="D496" s="130" t="s">
        <v>1894</v>
      </c>
    </row>
    <row r="497" spans="1:4" s="119" customFormat="1">
      <c r="A497" s="121"/>
      <c r="B497" s="191">
        <v>45211.250439814816</v>
      </c>
      <c r="C497" s="186">
        <v>1000</v>
      </c>
      <c r="D497" s="130" t="s">
        <v>1892</v>
      </c>
    </row>
    <row r="498" spans="1:4" s="119" customFormat="1">
      <c r="A498" s="121"/>
      <c r="B498" s="191">
        <v>45211.256527777776</v>
      </c>
      <c r="C498" s="186">
        <v>1000</v>
      </c>
      <c r="D498" s="130" t="s">
        <v>6048</v>
      </c>
    </row>
    <row r="499" spans="1:4" s="119" customFormat="1">
      <c r="A499" s="121"/>
      <c r="B499" s="191">
        <v>45211.283715277779</v>
      </c>
      <c r="C499" s="186">
        <v>2089</v>
      </c>
      <c r="D499" s="130" t="s">
        <v>5054</v>
      </c>
    </row>
    <row r="500" spans="1:4" s="119" customFormat="1">
      <c r="A500" s="121"/>
      <c r="B500" s="191">
        <v>45211.298391203702</v>
      </c>
      <c r="C500" s="186">
        <v>300</v>
      </c>
      <c r="D500" s="130" t="s">
        <v>1031</v>
      </c>
    </row>
    <row r="501" spans="1:4" s="119" customFormat="1">
      <c r="A501" s="121"/>
      <c r="B501" s="191">
        <v>45211.30609953704</v>
      </c>
      <c r="C501" s="186">
        <v>1000</v>
      </c>
      <c r="D501" s="130" t="s">
        <v>5</v>
      </c>
    </row>
    <row r="502" spans="1:4" s="119" customFormat="1">
      <c r="A502" s="121"/>
      <c r="B502" s="191">
        <v>45211.311493055553</v>
      </c>
      <c r="C502" s="186">
        <v>500</v>
      </c>
      <c r="D502" s="130" t="s">
        <v>3082</v>
      </c>
    </row>
    <row r="503" spans="1:4" s="119" customFormat="1">
      <c r="A503" s="121"/>
      <c r="B503" s="191">
        <v>45211.324756944443</v>
      </c>
      <c r="C503" s="186">
        <v>500</v>
      </c>
      <c r="D503" s="130" t="s">
        <v>6304</v>
      </c>
    </row>
    <row r="504" spans="1:4" s="119" customFormat="1">
      <c r="A504" s="121"/>
      <c r="B504" s="191">
        <v>45211.328344907408</v>
      </c>
      <c r="C504" s="186">
        <v>10</v>
      </c>
      <c r="D504" s="130" t="s">
        <v>1480</v>
      </c>
    </row>
    <row r="505" spans="1:4" s="119" customFormat="1">
      <c r="A505" s="121"/>
      <c r="B505" s="191">
        <v>45211.351099537038</v>
      </c>
      <c r="C505" s="186">
        <v>500</v>
      </c>
      <c r="D505" s="130" t="s">
        <v>7317</v>
      </c>
    </row>
    <row r="506" spans="1:4" s="119" customFormat="1">
      <c r="A506" s="121"/>
      <c r="B506" s="191">
        <v>45211.361921296295</v>
      </c>
      <c r="C506" s="186">
        <v>1000</v>
      </c>
      <c r="D506" s="130" t="s">
        <v>6514</v>
      </c>
    </row>
    <row r="507" spans="1:4" s="119" customFormat="1">
      <c r="A507" s="121"/>
      <c r="B507" s="191">
        <v>45211.370451388888</v>
      </c>
      <c r="C507" s="186">
        <v>70.06</v>
      </c>
      <c r="D507" s="130" t="s">
        <v>1762</v>
      </c>
    </row>
    <row r="508" spans="1:4" s="119" customFormat="1">
      <c r="A508" s="121"/>
      <c r="B508" s="191">
        <v>45211.378344907411</v>
      </c>
      <c r="C508" s="186">
        <v>5000</v>
      </c>
      <c r="D508" s="130" t="s">
        <v>5</v>
      </c>
    </row>
    <row r="509" spans="1:4" s="119" customFormat="1">
      <c r="A509" s="121"/>
      <c r="B509" s="191">
        <v>45211.388206018521</v>
      </c>
      <c r="C509" s="186">
        <v>1000</v>
      </c>
      <c r="D509" s="130" t="s">
        <v>190</v>
      </c>
    </row>
    <row r="510" spans="1:4" s="119" customFormat="1">
      <c r="A510" s="121"/>
      <c r="B510" s="191">
        <v>45211.401736111111</v>
      </c>
      <c r="C510" s="186">
        <v>135.82</v>
      </c>
      <c r="D510" s="130" t="s">
        <v>4085</v>
      </c>
    </row>
    <row r="511" spans="1:4" s="119" customFormat="1">
      <c r="A511" s="121"/>
      <c r="B511" s="191">
        <v>45211.40185185185</v>
      </c>
      <c r="C511" s="186">
        <v>201</v>
      </c>
      <c r="D511" s="130" t="s">
        <v>5</v>
      </c>
    </row>
    <row r="512" spans="1:4" s="119" customFormat="1">
      <c r="A512" s="121"/>
      <c r="B512" s="191">
        <v>45211.4062037037</v>
      </c>
      <c r="C512" s="186">
        <v>300</v>
      </c>
      <c r="D512" s="130" t="s">
        <v>754</v>
      </c>
    </row>
    <row r="513" spans="1:4" s="119" customFormat="1">
      <c r="A513" s="121"/>
      <c r="B513" s="191">
        <v>45211.410844907405</v>
      </c>
      <c r="C513" s="186">
        <v>500</v>
      </c>
      <c r="D513" s="130" t="s">
        <v>8250</v>
      </c>
    </row>
    <row r="514" spans="1:4" s="119" customFormat="1">
      <c r="A514" s="121"/>
      <c r="B514" s="191">
        <v>45211.411851851852</v>
      </c>
      <c r="C514" s="186">
        <v>31</v>
      </c>
      <c r="D514" s="130" t="s">
        <v>7317</v>
      </c>
    </row>
    <row r="515" spans="1:4" s="119" customFormat="1">
      <c r="A515" s="121"/>
      <c r="B515" s="191">
        <v>45211.417893518519</v>
      </c>
      <c r="C515" s="186">
        <v>200</v>
      </c>
      <c r="D515" s="130" t="s">
        <v>2954</v>
      </c>
    </row>
    <row r="516" spans="1:4" s="119" customFormat="1">
      <c r="A516" s="121"/>
      <c r="B516" s="191">
        <v>45211.417905092596</v>
      </c>
      <c r="C516" s="186">
        <v>500</v>
      </c>
      <c r="D516" s="130" t="s">
        <v>5</v>
      </c>
    </row>
    <row r="517" spans="1:4" s="119" customFormat="1">
      <c r="A517" s="121"/>
      <c r="B517" s="191">
        <v>45211.418807870374</v>
      </c>
      <c r="C517" s="186">
        <v>2000</v>
      </c>
      <c r="D517" s="130" t="s">
        <v>6744</v>
      </c>
    </row>
    <row r="518" spans="1:4" s="119" customFormat="1">
      <c r="A518" s="121"/>
      <c r="B518" s="191">
        <v>45211.418842592589</v>
      </c>
      <c r="C518" s="186">
        <v>300</v>
      </c>
      <c r="D518" s="130" t="s">
        <v>4070</v>
      </c>
    </row>
    <row r="519" spans="1:4" s="119" customFormat="1">
      <c r="A519" s="121"/>
      <c r="B519" s="191">
        <v>45211.420740740738</v>
      </c>
      <c r="C519" s="186">
        <v>50</v>
      </c>
      <c r="D519" s="130" t="s">
        <v>4098</v>
      </c>
    </row>
    <row r="520" spans="1:4" s="119" customFormat="1">
      <c r="A520" s="121"/>
      <c r="B520" s="191">
        <v>45211.4216087963</v>
      </c>
      <c r="C520" s="186">
        <v>100</v>
      </c>
      <c r="D520" s="130" t="s">
        <v>523</v>
      </c>
    </row>
    <row r="521" spans="1:4" s="119" customFormat="1">
      <c r="A521" s="121"/>
      <c r="B521" s="191">
        <v>45211.422256944446</v>
      </c>
      <c r="C521" s="186">
        <v>1000</v>
      </c>
      <c r="D521" s="130" t="s">
        <v>5</v>
      </c>
    </row>
    <row r="522" spans="1:4" s="119" customFormat="1">
      <c r="A522" s="121"/>
      <c r="B522" s="191">
        <v>45211.423368055555</v>
      </c>
      <c r="C522" s="186">
        <v>100</v>
      </c>
      <c r="D522" s="130" t="s">
        <v>7109</v>
      </c>
    </row>
    <row r="523" spans="1:4" s="119" customFormat="1">
      <c r="A523" s="121"/>
      <c r="B523" s="191">
        <v>45211.423680555556</v>
      </c>
      <c r="C523" s="186">
        <v>300</v>
      </c>
      <c r="D523" s="130" t="s">
        <v>5</v>
      </c>
    </row>
    <row r="524" spans="1:4" s="119" customFormat="1">
      <c r="A524" s="121"/>
      <c r="B524" s="191">
        <v>45211.427303240744</v>
      </c>
      <c r="C524" s="186">
        <v>300</v>
      </c>
      <c r="D524" s="130" t="s">
        <v>9050</v>
      </c>
    </row>
    <row r="525" spans="1:4" s="119" customFormat="1">
      <c r="A525" s="121"/>
      <c r="B525" s="191">
        <v>45211.437835648147</v>
      </c>
      <c r="C525" s="186">
        <v>10</v>
      </c>
      <c r="D525" s="130" t="s">
        <v>3605</v>
      </c>
    </row>
    <row r="526" spans="1:4" s="119" customFormat="1">
      <c r="A526" s="121"/>
      <c r="B526" s="191">
        <v>45211.442106481481</v>
      </c>
      <c r="C526" s="186">
        <v>2000</v>
      </c>
      <c r="D526" s="130" t="s">
        <v>2517</v>
      </c>
    </row>
    <row r="527" spans="1:4" s="119" customFormat="1">
      <c r="A527" s="121"/>
      <c r="B527" s="191">
        <v>45211.450486111113</v>
      </c>
      <c r="C527" s="186">
        <v>2000</v>
      </c>
      <c r="D527" s="130" t="s">
        <v>102</v>
      </c>
    </row>
    <row r="528" spans="1:4" s="119" customFormat="1">
      <c r="A528" s="121"/>
      <c r="B528" s="191">
        <v>45211.475451388891</v>
      </c>
      <c r="C528" s="186">
        <v>500</v>
      </c>
      <c r="D528" s="130" t="s">
        <v>2831</v>
      </c>
    </row>
    <row r="529" spans="1:4" s="119" customFormat="1">
      <c r="A529" s="121"/>
      <c r="B529" s="191">
        <v>45211.477905092594</v>
      </c>
      <c r="C529" s="186">
        <v>1000</v>
      </c>
      <c r="D529" s="130" t="s">
        <v>5</v>
      </c>
    </row>
    <row r="530" spans="1:4" s="119" customFormat="1">
      <c r="A530" s="121"/>
      <c r="B530" s="191">
        <v>45211.520775462966</v>
      </c>
      <c r="C530" s="186">
        <v>1000</v>
      </c>
      <c r="D530" s="130" t="s">
        <v>6689</v>
      </c>
    </row>
    <row r="531" spans="1:4" s="119" customFormat="1">
      <c r="A531" s="121"/>
      <c r="B531" s="191">
        <v>45211.522199074076</v>
      </c>
      <c r="C531" s="186">
        <v>270</v>
      </c>
      <c r="D531" s="130" t="s">
        <v>2270</v>
      </c>
    </row>
    <row r="532" spans="1:4" s="119" customFormat="1">
      <c r="A532" s="121"/>
      <c r="B532" s="191">
        <v>45211.52511574074</v>
      </c>
      <c r="C532" s="186">
        <v>205</v>
      </c>
      <c r="D532" s="130" t="s">
        <v>8113</v>
      </c>
    </row>
    <row r="533" spans="1:4" s="119" customFormat="1">
      <c r="A533" s="121"/>
      <c r="B533" s="191">
        <v>45211.531828703701</v>
      </c>
      <c r="C533" s="186">
        <v>1000</v>
      </c>
      <c r="D533" s="130" t="s">
        <v>6501</v>
      </c>
    </row>
    <row r="534" spans="1:4" s="119" customFormat="1">
      <c r="A534" s="121"/>
      <c r="B534" s="191">
        <v>45211.539953703701</v>
      </c>
      <c r="C534" s="186">
        <v>100</v>
      </c>
      <c r="D534" s="130" t="s">
        <v>5821</v>
      </c>
    </row>
    <row r="535" spans="1:4" s="119" customFormat="1">
      <c r="A535" s="121"/>
      <c r="B535" s="191">
        <v>45212</v>
      </c>
      <c r="C535" s="186">
        <v>0.05</v>
      </c>
      <c r="D535" s="130" t="s">
        <v>10286</v>
      </c>
    </row>
    <row r="536" spans="1:4" s="119" customFormat="1">
      <c r="A536" s="121"/>
      <c r="B536" s="191">
        <v>45212</v>
      </c>
      <c r="C536" s="186">
        <v>48</v>
      </c>
      <c r="D536" s="130" t="s">
        <v>10287</v>
      </c>
    </row>
    <row r="537" spans="1:4" s="119" customFormat="1">
      <c r="A537" s="121"/>
      <c r="B537" s="191">
        <v>45212</v>
      </c>
      <c r="C537" s="186">
        <v>358</v>
      </c>
      <c r="D537" s="130" t="s">
        <v>10288</v>
      </c>
    </row>
    <row r="538" spans="1:4" s="119" customFormat="1">
      <c r="A538" s="121"/>
      <c r="B538" s="191">
        <v>45212</v>
      </c>
      <c r="C538" s="186">
        <v>486.51</v>
      </c>
      <c r="D538" s="130" t="s">
        <v>10289</v>
      </c>
    </row>
    <row r="539" spans="1:4" s="119" customFormat="1">
      <c r="A539" s="121"/>
      <c r="B539" s="191">
        <v>45212.05128472222</v>
      </c>
      <c r="C539" s="186">
        <v>1300</v>
      </c>
      <c r="D539" s="130" t="s">
        <v>6410</v>
      </c>
    </row>
    <row r="540" spans="1:4" s="119" customFormat="1">
      <c r="A540" s="121"/>
      <c r="B540" s="191">
        <v>45212.054756944446</v>
      </c>
      <c r="C540" s="186">
        <v>1000</v>
      </c>
      <c r="D540" s="130" t="s">
        <v>8776</v>
      </c>
    </row>
    <row r="541" spans="1:4" s="119" customFormat="1">
      <c r="A541" s="121"/>
      <c r="B541" s="191">
        <v>45212.072465277779</v>
      </c>
      <c r="C541" s="186">
        <v>10</v>
      </c>
      <c r="D541" s="130" t="s">
        <v>7456</v>
      </c>
    </row>
    <row r="542" spans="1:4" s="119" customFormat="1">
      <c r="A542" s="121"/>
      <c r="B542" s="191">
        <v>45212.086192129631</v>
      </c>
      <c r="C542" s="186">
        <v>14</v>
      </c>
      <c r="D542" s="130" t="s">
        <v>1455</v>
      </c>
    </row>
    <row r="543" spans="1:4" s="119" customFormat="1">
      <c r="A543" s="121"/>
      <c r="B543" s="191">
        <v>45212.092638888891</v>
      </c>
      <c r="C543" s="186">
        <v>1000</v>
      </c>
      <c r="D543" s="130" t="s">
        <v>7875</v>
      </c>
    </row>
    <row r="544" spans="1:4" s="119" customFormat="1">
      <c r="A544" s="121"/>
      <c r="B544" s="191">
        <v>45212.107233796298</v>
      </c>
      <c r="C544" s="186">
        <v>10000</v>
      </c>
      <c r="D544" s="130" t="s">
        <v>5</v>
      </c>
    </row>
    <row r="545" spans="1:4" s="119" customFormat="1">
      <c r="A545" s="121"/>
      <c r="B545" s="191">
        <v>45212.113865740743</v>
      </c>
      <c r="C545" s="186">
        <v>500</v>
      </c>
      <c r="D545" s="130" t="s">
        <v>6349</v>
      </c>
    </row>
    <row r="546" spans="1:4" s="119" customFormat="1">
      <c r="A546" s="121"/>
      <c r="B546" s="191">
        <v>45212.113969907405</v>
      </c>
      <c r="C546" s="186">
        <v>200</v>
      </c>
      <c r="D546" s="130" t="s">
        <v>7971</v>
      </c>
    </row>
    <row r="547" spans="1:4" s="119" customFormat="1">
      <c r="A547" s="121"/>
      <c r="B547" s="191">
        <v>45212.132106481484</v>
      </c>
      <c r="C547" s="186">
        <v>500</v>
      </c>
      <c r="D547" s="130" t="s">
        <v>3653</v>
      </c>
    </row>
    <row r="548" spans="1:4" s="119" customFormat="1">
      <c r="A548" s="121"/>
      <c r="B548" s="191">
        <v>45212.151145833333</v>
      </c>
      <c r="C548" s="186">
        <v>1000</v>
      </c>
      <c r="D548" s="130" t="s">
        <v>6174</v>
      </c>
    </row>
    <row r="549" spans="1:4" s="119" customFormat="1">
      <c r="A549" s="121"/>
      <c r="B549" s="191">
        <v>45212.187824074077</v>
      </c>
      <c r="C549" s="186">
        <v>10</v>
      </c>
      <c r="D549" s="130" t="s">
        <v>2435</v>
      </c>
    </row>
    <row r="550" spans="1:4" s="119" customFormat="1">
      <c r="A550" s="121"/>
      <c r="B550" s="191">
        <v>45212.208391203705</v>
      </c>
      <c r="C550" s="186">
        <v>100</v>
      </c>
      <c r="D550" s="130" t="s">
        <v>6102</v>
      </c>
    </row>
    <row r="551" spans="1:4" s="119" customFormat="1">
      <c r="A551" s="121"/>
      <c r="B551" s="191">
        <v>45212.233171296299</v>
      </c>
      <c r="C551" s="186">
        <v>100</v>
      </c>
      <c r="D551" s="130" t="s">
        <v>578</v>
      </c>
    </row>
    <row r="552" spans="1:4" s="119" customFormat="1">
      <c r="A552" s="121"/>
      <c r="B552" s="191">
        <v>45212.243877314817</v>
      </c>
      <c r="C552" s="186">
        <v>257</v>
      </c>
      <c r="D552" s="130" t="s">
        <v>2195</v>
      </c>
    </row>
    <row r="553" spans="1:4" s="119" customFormat="1">
      <c r="A553" s="121"/>
      <c r="B553" s="191">
        <v>45212.262731481482</v>
      </c>
      <c r="C553" s="186">
        <v>201</v>
      </c>
      <c r="D553" s="130" t="s">
        <v>1765</v>
      </c>
    </row>
    <row r="554" spans="1:4" s="119" customFormat="1">
      <c r="A554" s="121"/>
      <c r="B554" s="191">
        <v>45212.26662037037</v>
      </c>
      <c r="C554" s="186">
        <v>250</v>
      </c>
      <c r="D554" s="130" t="s">
        <v>2249</v>
      </c>
    </row>
    <row r="555" spans="1:4" s="119" customFormat="1">
      <c r="A555" s="121"/>
      <c r="B555" s="191">
        <v>45212.283946759257</v>
      </c>
      <c r="C555" s="186">
        <v>50</v>
      </c>
      <c r="D555" s="130" t="s">
        <v>125</v>
      </c>
    </row>
    <row r="556" spans="1:4" s="119" customFormat="1">
      <c r="A556" s="121"/>
      <c r="B556" s="191">
        <v>45212.302233796298</v>
      </c>
      <c r="C556" s="186">
        <v>3049.16</v>
      </c>
      <c r="D556" s="130" t="s">
        <v>6091</v>
      </c>
    </row>
    <row r="557" spans="1:4" s="119" customFormat="1">
      <c r="A557" s="121"/>
      <c r="B557" s="191">
        <v>45212.306516203702</v>
      </c>
      <c r="C557" s="186">
        <v>500</v>
      </c>
      <c r="D557" s="130" t="s">
        <v>6244</v>
      </c>
    </row>
    <row r="558" spans="1:4" s="119" customFormat="1">
      <c r="A558" s="121"/>
      <c r="B558" s="191">
        <v>45212.317777777775</v>
      </c>
      <c r="C558" s="186">
        <v>1000</v>
      </c>
      <c r="D558" s="130" t="s">
        <v>8998</v>
      </c>
    </row>
    <row r="559" spans="1:4" s="119" customFormat="1">
      <c r="A559" s="121"/>
      <c r="B559" s="191">
        <v>45212.325335648151</v>
      </c>
      <c r="C559" s="186">
        <v>1000</v>
      </c>
      <c r="D559" s="130" t="s">
        <v>3706</v>
      </c>
    </row>
    <row r="560" spans="1:4" s="119" customFormat="1">
      <c r="A560" s="121"/>
      <c r="B560" s="191">
        <v>45212.334097222221</v>
      </c>
      <c r="C560" s="186">
        <v>46.34</v>
      </c>
      <c r="D560" s="130" t="s">
        <v>7549</v>
      </c>
    </row>
    <row r="561" spans="1:4" s="119" customFormat="1">
      <c r="A561" s="121"/>
      <c r="B561" s="191">
        <v>45212.359293981484</v>
      </c>
      <c r="C561" s="186">
        <v>100</v>
      </c>
      <c r="D561" s="130" t="s">
        <v>1381</v>
      </c>
    </row>
    <row r="562" spans="1:4" s="119" customFormat="1">
      <c r="A562" s="121"/>
      <c r="B562" s="191">
        <v>45212.36037037037</v>
      </c>
      <c r="C562" s="186">
        <v>1000</v>
      </c>
      <c r="D562" s="130" t="s">
        <v>6816</v>
      </c>
    </row>
    <row r="563" spans="1:4" s="119" customFormat="1">
      <c r="A563" s="121"/>
      <c r="B563" s="191">
        <v>45212.364976851852</v>
      </c>
      <c r="C563" s="186">
        <v>10000</v>
      </c>
      <c r="D563" s="130" t="s">
        <v>3573</v>
      </c>
    </row>
    <row r="564" spans="1:4" s="119" customFormat="1">
      <c r="A564" s="121"/>
      <c r="B564" s="191">
        <v>45212.365011574075</v>
      </c>
      <c r="C564" s="186">
        <v>500</v>
      </c>
      <c r="D564" s="130" t="s">
        <v>475</v>
      </c>
    </row>
    <row r="565" spans="1:4" s="119" customFormat="1">
      <c r="A565" s="121"/>
      <c r="B565" s="191">
        <v>45212.372013888889</v>
      </c>
      <c r="C565" s="186">
        <v>250</v>
      </c>
      <c r="D565" s="130" t="s">
        <v>7358</v>
      </c>
    </row>
    <row r="566" spans="1:4" s="119" customFormat="1">
      <c r="A566" s="121"/>
      <c r="B566" s="191">
        <v>45212.3750462963</v>
      </c>
      <c r="C566" s="186">
        <v>50</v>
      </c>
      <c r="D566" s="130" t="s">
        <v>9001</v>
      </c>
    </row>
    <row r="567" spans="1:4" s="119" customFormat="1">
      <c r="A567" s="121"/>
      <c r="B567" s="191">
        <v>45212.375960648147</v>
      </c>
      <c r="C567" s="186">
        <v>1000</v>
      </c>
      <c r="D567" s="130" t="s">
        <v>3334</v>
      </c>
    </row>
    <row r="568" spans="1:4" s="119" customFormat="1">
      <c r="A568" s="121"/>
      <c r="B568" s="191">
        <v>45212.378703703704</v>
      </c>
      <c r="C568" s="186">
        <v>500</v>
      </c>
      <c r="D568" s="130" t="s">
        <v>5</v>
      </c>
    </row>
    <row r="569" spans="1:4" s="119" customFormat="1">
      <c r="A569" s="121"/>
      <c r="B569" s="191">
        <v>45212.384282407409</v>
      </c>
      <c r="C569" s="186">
        <v>200</v>
      </c>
      <c r="D569" s="130" t="s">
        <v>5862</v>
      </c>
    </row>
    <row r="570" spans="1:4" s="119" customFormat="1">
      <c r="A570" s="121"/>
      <c r="B570" s="191">
        <v>45212.387731481482</v>
      </c>
      <c r="C570" s="186">
        <v>1500</v>
      </c>
      <c r="D570" s="130" t="s">
        <v>2968</v>
      </c>
    </row>
    <row r="571" spans="1:4" s="119" customFormat="1">
      <c r="A571" s="121"/>
      <c r="B571" s="191">
        <v>45212.389675925922</v>
      </c>
      <c r="C571" s="186">
        <v>150</v>
      </c>
      <c r="D571" s="130" t="s">
        <v>3544</v>
      </c>
    </row>
    <row r="572" spans="1:4" s="119" customFormat="1">
      <c r="A572" s="121"/>
      <c r="B572" s="191">
        <v>45212.390856481485</v>
      </c>
      <c r="C572" s="186">
        <v>10</v>
      </c>
      <c r="D572" s="130" t="s">
        <v>5257</v>
      </c>
    </row>
    <row r="573" spans="1:4" s="119" customFormat="1">
      <c r="A573" s="121"/>
      <c r="B573" s="191">
        <v>45212.391643518517</v>
      </c>
      <c r="C573" s="186">
        <v>1000</v>
      </c>
      <c r="D573" s="130" t="s">
        <v>1415</v>
      </c>
    </row>
    <row r="574" spans="1:4" s="119" customFormat="1">
      <c r="A574" s="121"/>
      <c r="B574" s="191">
        <v>45212.393761574072</v>
      </c>
      <c r="C574" s="186">
        <v>200</v>
      </c>
      <c r="D574" s="130" t="s">
        <v>6304</v>
      </c>
    </row>
    <row r="575" spans="1:4" s="119" customFormat="1">
      <c r="A575" s="121"/>
      <c r="B575" s="191">
        <v>45212.417766203704</v>
      </c>
      <c r="C575" s="186">
        <v>200</v>
      </c>
      <c r="D575" s="130" t="s">
        <v>5</v>
      </c>
    </row>
    <row r="576" spans="1:4" s="119" customFormat="1">
      <c r="A576" s="121"/>
      <c r="B576" s="191">
        <v>45212.418935185182</v>
      </c>
      <c r="C576" s="186">
        <v>100</v>
      </c>
      <c r="D576" s="130" t="s">
        <v>497</v>
      </c>
    </row>
    <row r="577" spans="1:4" s="119" customFormat="1">
      <c r="A577" s="121"/>
      <c r="B577" s="191">
        <v>45212.419965277775</v>
      </c>
      <c r="C577" s="186">
        <v>1000</v>
      </c>
      <c r="D577" s="130" t="s">
        <v>871</v>
      </c>
    </row>
    <row r="578" spans="1:4" s="119" customFormat="1">
      <c r="A578" s="121"/>
      <c r="B578" s="191">
        <v>45212.420069444444</v>
      </c>
      <c r="C578" s="186">
        <v>1000</v>
      </c>
      <c r="D578" s="130" t="s">
        <v>1670</v>
      </c>
    </row>
    <row r="579" spans="1:4" s="119" customFormat="1">
      <c r="A579" s="121"/>
      <c r="B579" s="191">
        <v>45212.420115740744</v>
      </c>
      <c r="C579" s="186">
        <v>200</v>
      </c>
      <c r="D579" s="130" t="s">
        <v>5</v>
      </c>
    </row>
    <row r="580" spans="1:4" s="119" customFormat="1">
      <c r="A580" s="121"/>
      <c r="B580" s="191">
        <v>45212.421620370369</v>
      </c>
      <c r="C580" s="186">
        <v>1000</v>
      </c>
      <c r="D580" s="130" t="s">
        <v>2639</v>
      </c>
    </row>
    <row r="581" spans="1:4" s="119" customFormat="1">
      <c r="A581" s="121"/>
      <c r="B581" s="191">
        <v>45212.425902777781</v>
      </c>
      <c r="C581" s="186">
        <v>100</v>
      </c>
      <c r="D581" s="130" t="s">
        <v>5</v>
      </c>
    </row>
    <row r="582" spans="1:4" s="119" customFormat="1">
      <c r="A582" s="121"/>
      <c r="B582" s="191">
        <v>45212.426122685189</v>
      </c>
      <c r="C582" s="186">
        <v>5000</v>
      </c>
      <c r="D582" s="130" t="s">
        <v>3404</v>
      </c>
    </row>
    <row r="583" spans="1:4" s="119" customFormat="1">
      <c r="A583" s="121"/>
      <c r="B583" s="191">
        <v>45212.445729166669</v>
      </c>
      <c r="C583" s="186">
        <v>100</v>
      </c>
      <c r="D583" s="130" t="s">
        <v>4841</v>
      </c>
    </row>
    <row r="584" spans="1:4" s="119" customFormat="1">
      <c r="A584" s="121"/>
      <c r="B584" s="191">
        <v>45212.463854166665</v>
      </c>
      <c r="C584" s="186">
        <v>10000</v>
      </c>
      <c r="D584" s="130" t="s">
        <v>7111</v>
      </c>
    </row>
    <row r="585" spans="1:4" s="119" customFormat="1">
      <c r="A585" s="121"/>
      <c r="B585" s="191">
        <v>45212.464988425927</v>
      </c>
      <c r="C585" s="186">
        <v>700</v>
      </c>
      <c r="D585" s="130" t="s">
        <v>5784</v>
      </c>
    </row>
    <row r="586" spans="1:4" s="119" customFormat="1">
      <c r="A586" s="121"/>
      <c r="B586" s="191">
        <v>45212.466192129628</v>
      </c>
      <c r="C586" s="186">
        <v>100</v>
      </c>
      <c r="D586" s="130" t="s">
        <v>2747</v>
      </c>
    </row>
    <row r="587" spans="1:4" s="119" customFormat="1">
      <c r="A587" s="121"/>
      <c r="B587" s="191">
        <v>45212.470347222225</v>
      </c>
      <c r="C587" s="186">
        <v>163.18</v>
      </c>
      <c r="D587" s="130" t="s">
        <v>5</v>
      </c>
    </row>
    <row r="588" spans="1:4" s="119" customFormat="1">
      <c r="A588" s="121"/>
      <c r="B588" s="191">
        <v>45212.477048611108</v>
      </c>
      <c r="C588" s="186">
        <v>2000</v>
      </c>
      <c r="D588" s="130" t="s">
        <v>6565</v>
      </c>
    </row>
    <row r="589" spans="1:4" s="119" customFormat="1">
      <c r="A589" s="121"/>
      <c r="B589" s="191">
        <v>45212.509189814817</v>
      </c>
      <c r="C589" s="186">
        <v>500</v>
      </c>
      <c r="D589" s="130" t="s">
        <v>1520</v>
      </c>
    </row>
    <row r="590" spans="1:4" s="119" customFormat="1">
      <c r="A590" s="121"/>
      <c r="B590" s="191">
        <v>45212.516782407409</v>
      </c>
      <c r="C590" s="186">
        <v>100</v>
      </c>
      <c r="D590" s="130" t="s">
        <v>125</v>
      </c>
    </row>
    <row r="591" spans="1:4" s="119" customFormat="1">
      <c r="A591" s="121"/>
      <c r="B591" s="191">
        <v>45212.520914351851</v>
      </c>
      <c r="C591" s="186">
        <v>300</v>
      </c>
      <c r="D591" s="130" t="s">
        <v>7110</v>
      </c>
    </row>
    <row r="592" spans="1:4" s="119" customFormat="1">
      <c r="A592" s="121"/>
      <c r="B592" s="191">
        <v>45212.539224537039</v>
      </c>
      <c r="C592" s="186">
        <v>100</v>
      </c>
      <c r="D592" s="130" t="s">
        <v>5891</v>
      </c>
    </row>
    <row r="593" spans="1:4" s="119" customFormat="1">
      <c r="A593" s="121"/>
      <c r="B593" s="191">
        <v>45213.081145833334</v>
      </c>
      <c r="C593" s="186">
        <v>500</v>
      </c>
      <c r="D593" s="130" t="s">
        <v>284</v>
      </c>
    </row>
    <row r="594" spans="1:4" s="119" customFormat="1">
      <c r="A594" s="121"/>
      <c r="B594" s="191">
        <v>45213.086319444446</v>
      </c>
      <c r="C594" s="186">
        <v>2000</v>
      </c>
      <c r="D594" s="130" t="s">
        <v>967</v>
      </c>
    </row>
    <row r="595" spans="1:4" s="119" customFormat="1">
      <c r="A595" s="121"/>
      <c r="B595" s="191">
        <v>45213.089155092595</v>
      </c>
      <c r="C595" s="186">
        <v>100</v>
      </c>
      <c r="D595" s="130" t="s">
        <v>6185</v>
      </c>
    </row>
    <row r="596" spans="1:4" s="119" customFormat="1">
      <c r="A596" s="121"/>
      <c r="B596" s="191">
        <v>45213.131909722222</v>
      </c>
      <c r="C596" s="186">
        <v>500</v>
      </c>
      <c r="D596" s="130" t="s">
        <v>4895</v>
      </c>
    </row>
    <row r="597" spans="1:4" s="119" customFormat="1">
      <c r="A597" s="121"/>
      <c r="B597" s="191">
        <v>45213.160474537035</v>
      </c>
      <c r="C597" s="186">
        <v>200</v>
      </c>
      <c r="D597" s="130" t="s">
        <v>2167</v>
      </c>
    </row>
    <row r="598" spans="1:4" s="119" customFormat="1">
      <c r="A598" s="121"/>
      <c r="B598" s="191">
        <v>45213.177476851852</v>
      </c>
      <c r="C598" s="186">
        <v>1000</v>
      </c>
      <c r="D598" s="130" t="s">
        <v>1443</v>
      </c>
    </row>
    <row r="599" spans="1:4" s="119" customFormat="1">
      <c r="A599" s="121"/>
      <c r="B599" s="191">
        <v>45213.17900462963</v>
      </c>
      <c r="C599" s="186">
        <v>580</v>
      </c>
      <c r="D599" s="130" t="s">
        <v>5880</v>
      </c>
    </row>
    <row r="600" spans="1:4" s="119" customFormat="1">
      <c r="A600" s="121"/>
      <c r="B600" s="191">
        <v>45213.181122685186</v>
      </c>
      <c r="C600" s="186">
        <v>1000</v>
      </c>
      <c r="D600" s="130" t="s">
        <v>2929</v>
      </c>
    </row>
    <row r="601" spans="1:4" s="119" customFormat="1">
      <c r="A601" s="121"/>
      <c r="B601" s="191">
        <v>45213.188506944447</v>
      </c>
      <c r="C601" s="186">
        <v>100</v>
      </c>
      <c r="D601" s="130" t="s">
        <v>6739</v>
      </c>
    </row>
    <row r="602" spans="1:4" s="119" customFormat="1">
      <c r="A602" s="121"/>
      <c r="B602" s="191">
        <v>45213.192488425928</v>
      </c>
      <c r="C602" s="186">
        <v>500</v>
      </c>
      <c r="D602" s="130" t="s">
        <v>4291</v>
      </c>
    </row>
    <row r="603" spans="1:4" s="119" customFormat="1">
      <c r="A603" s="121"/>
      <c r="B603" s="191">
        <v>45213.192696759259</v>
      </c>
      <c r="C603" s="186">
        <v>200</v>
      </c>
      <c r="D603" s="130" t="s">
        <v>4272</v>
      </c>
    </row>
    <row r="604" spans="1:4" s="119" customFormat="1">
      <c r="A604" s="121"/>
      <c r="B604" s="191">
        <v>45213.251736111109</v>
      </c>
      <c r="C604" s="186">
        <v>50</v>
      </c>
      <c r="D604" s="130" t="s">
        <v>1711</v>
      </c>
    </row>
    <row r="605" spans="1:4" s="119" customFormat="1">
      <c r="A605" s="121"/>
      <c r="B605" s="191">
        <v>45213.261157407411</v>
      </c>
      <c r="C605" s="186">
        <v>74.849999999999994</v>
      </c>
      <c r="D605" s="130" t="s">
        <v>5</v>
      </c>
    </row>
    <row r="606" spans="1:4" s="119" customFormat="1">
      <c r="A606" s="121"/>
      <c r="B606" s="191">
        <v>45213.264479166668</v>
      </c>
      <c r="C606" s="186">
        <v>500</v>
      </c>
      <c r="D606" s="130" t="s">
        <v>113</v>
      </c>
    </row>
    <row r="607" spans="1:4" s="119" customFormat="1">
      <c r="A607" s="121"/>
      <c r="B607" s="191">
        <v>45213.28125</v>
      </c>
      <c r="C607" s="186">
        <v>187.83</v>
      </c>
      <c r="D607" s="130" t="s">
        <v>1079</v>
      </c>
    </row>
    <row r="608" spans="1:4" s="119" customFormat="1">
      <c r="A608" s="121"/>
      <c r="B608" s="191">
        <v>45213.285277777781</v>
      </c>
      <c r="C608" s="186">
        <v>600</v>
      </c>
      <c r="D608" s="130" t="s">
        <v>1411</v>
      </c>
    </row>
    <row r="609" spans="1:4" s="119" customFormat="1">
      <c r="A609" s="121"/>
      <c r="B609" s="191">
        <v>45213.292685185188</v>
      </c>
      <c r="C609" s="186">
        <v>50</v>
      </c>
      <c r="D609" s="130" t="s">
        <v>6155</v>
      </c>
    </row>
    <row r="610" spans="1:4" s="119" customFormat="1">
      <c r="A610" s="121"/>
      <c r="B610" s="191">
        <v>45213.294432870367</v>
      </c>
      <c r="C610" s="186">
        <v>200</v>
      </c>
      <c r="D610" s="130" t="s">
        <v>2877</v>
      </c>
    </row>
    <row r="611" spans="1:4" s="119" customFormat="1">
      <c r="A611" s="121"/>
      <c r="B611" s="191">
        <v>45213.30909722222</v>
      </c>
      <c r="C611" s="186">
        <v>200</v>
      </c>
      <c r="D611" s="130" t="s">
        <v>6787</v>
      </c>
    </row>
    <row r="612" spans="1:4" s="119" customFormat="1">
      <c r="A612" s="121"/>
      <c r="B612" s="191">
        <v>45213.313842592594</v>
      </c>
      <c r="C612" s="186">
        <v>500</v>
      </c>
      <c r="D612" s="130" t="s">
        <v>2907</v>
      </c>
    </row>
    <row r="613" spans="1:4" s="119" customFormat="1">
      <c r="A613" s="121"/>
      <c r="B613" s="191">
        <v>45213.330821759257</v>
      </c>
      <c r="C613" s="186">
        <v>100</v>
      </c>
      <c r="D613" s="130" t="s">
        <v>5360</v>
      </c>
    </row>
    <row r="614" spans="1:4" s="119" customFormat="1">
      <c r="A614" s="121"/>
      <c r="B614" s="191">
        <v>45213.332037037035</v>
      </c>
      <c r="C614" s="186">
        <v>1870</v>
      </c>
      <c r="D614" s="130" t="s">
        <v>3432</v>
      </c>
    </row>
    <row r="615" spans="1:4" s="119" customFormat="1">
      <c r="A615" s="121"/>
      <c r="B615" s="191">
        <v>45213.356006944443</v>
      </c>
      <c r="C615" s="186">
        <v>45</v>
      </c>
      <c r="D615" s="130" t="s">
        <v>8706</v>
      </c>
    </row>
    <row r="616" spans="1:4" s="119" customFormat="1">
      <c r="A616" s="121"/>
      <c r="B616" s="191">
        <v>45213.359479166669</v>
      </c>
      <c r="C616" s="186">
        <v>2000</v>
      </c>
      <c r="D616" s="130" t="s">
        <v>977</v>
      </c>
    </row>
    <row r="617" spans="1:4" s="119" customFormat="1">
      <c r="A617" s="121"/>
      <c r="B617" s="191">
        <v>45213.361319444448</v>
      </c>
      <c r="C617" s="186">
        <v>150</v>
      </c>
      <c r="D617" s="130" t="s">
        <v>5</v>
      </c>
    </row>
    <row r="618" spans="1:4" s="119" customFormat="1">
      <c r="A618" s="121"/>
      <c r="B618" s="191">
        <v>45213.375972222224</v>
      </c>
      <c r="C618" s="186">
        <v>200</v>
      </c>
      <c r="D618" s="130" t="s">
        <v>2475</v>
      </c>
    </row>
    <row r="619" spans="1:4" s="119" customFormat="1">
      <c r="A619" s="121"/>
      <c r="B619" s="191">
        <v>45213.378530092596</v>
      </c>
      <c r="C619" s="186">
        <v>100</v>
      </c>
      <c r="D619" s="130" t="s">
        <v>961</v>
      </c>
    </row>
    <row r="620" spans="1:4" s="119" customFormat="1">
      <c r="A620" s="121"/>
      <c r="B620" s="191">
        <v>45213.387407407405</v>
      </c>
      <c r="C620" s="186">
        <v>200</v>
      </c>
      <c r="D620" s="130" t="s">
        <v>8300</v>
      </c>
    </row>
    <row r="621" spans="1:4" s="119" customFormat="1">
      <c r="A621" s="121"/>
      <c r="B621" s="191">
        <v>45213.387662037036</v>
      </c>
      <c r="C621" s="186">
        <v>100</v>
      </c>
      <c r="D621" s="130" t="s">
        <v>8300</v>
      </c>
    </row>
    <row r="622" spans="1:4" s="119" customFormat="1">
      <c r="A622" s="121"/>
      <c r="B622" s="191">
        <v>45213.400439814817</v>
      </c>
      <c r="C622" s="186">
        <v>1000</v>
      </c>
      <c r="D622" s="130" t="s">
        <v>4352</v>
      </c>
    </row>
    <row r="623" spans="1:4" s="119" customFormat="1">
      <c r="A623" s="121"/>
      <c r="B623" s="191">
        <v>45213.417650462965</v>
      </c>
      <c r="C623" s="186">
        <v>10</v>
      </c>
      <c r="D623" s="130" t="s">
        <v>6723</v>
      </c>
    </row>
    <row r="624" spans="1:4" s="119" customFormat="1">
      <c r="A624" s="121"/>
      <c r="B624" s="191">
        <v>45213.418067129627</v>
      </c>
      <c r="C624" s="186">
        <v>400</v>
      </c>
      <c r="D624" s="130" t="s">
        <v>6585</v>
      </c>
    </row>
    <row r="625" spans="1:4" s="119" customFormat="1">
      <c r="A625" s="121"/>
      <c r="B625" s="191">
        <v>45213.420057870368</v>
      </c>
      <c r="C625" s="186">
        <v>150</v>
      </c>
      <c r="D625" s="130" t="s">
        <v>4125</v>
      </c>
    </row>
    <row r="626" spans="1:4" s="119" customFormat="1">
      <c r="A626" s="121"/>
      <c r="B626" s="191">
        <v>45213.421759259261</v>
      </c>
      <c r="C626" s="186">
        <v>300</v>
      </c>
      <c r="D626" s="130" t="s">
        <v>6830</v>
      </c>
    </row>
    <row r="627" spans="1:4" s="119" customFormat="1">
      <c r="A627" s="121"/>
      <c r="B627" s="191">
        <v>45213.422268518516</v>
      </c>
      <c r="C627" s="186">
        <v>100</v>
      </c>
      <c r="D627" s="130" t="s">
        <v>6444</v>
      </c>
    </row>
    <row r="628" spans="1:4" s="119" customFormat="1">
      <c r="A628" s="121"/>
      <c r="B628" s="191">
        <v>45213.423229166663</v>
      </c>
      <c r="C628" s="186">
        <v>10</v>
      </c>
      <c r="D628" s="130" t="s">
        <v>3492</v>
      </c>
    </row>
    <row r="629" spans="1:4" s="119" customFormat="1">
      <c r="A629" s="121"/>
      <c r="B629" s="191">
        <v>45213.423541666663</v>
      </c>
      <c r="C629" s="186">
        <v>200</v>
      </c>
      <c r="D629" s="130" t="s">
        <v>8529</v>
      </c>
    </row>
    <row r="630" spans="1:4" s="119" customFormat="1">
      <c r="A630" s="121"/>
      <c r="B630" s="191">
        <v>45213.424328703702</v>
      </c>
      <c r="C630" s="186">
        <v>300</v>
      </c>
      <c r="D630" s="130" t="s">
        <v>2837</v>
      </c>
    </row>
    <row r="631" spans="1:4" s="119" customFormat="1">
      <c r="A631" s="121"/>
      <c r="B631" s="191">
        <v>45213.424768518518</v>
      </c>
      <c r="C631" s="186">
        <v>100</v>
      </c>
      <c r="D631" s="130" t="s">
        <v>5</v>
      </c>
    </row>
    <row r="632" spans="1:4" s="119" customFormat="1">
      <c r="A632" s="121"/>
      <c r="B632" s="191">
        <v>45213.425196759257</v>
      </c>
      <c r="C632" s="186">
        <v>1000</v>
      </c>
      <c r="D632" s="130" t="s">
        <v>3152</v>
      </c>
    </row>
    <row r="633" spans="1:4" s="119" customFormat="1">
      <c r="A633" s="121"/>
      <c r="B633" s="191">
        <v>45213.425219907411</v>
      </c>
      <c r="C633" s="186">
        <v>300</v>
      </c>
      <c r="D633" s="130" t="s">
        <v>4148</v>
      </c>
    </row>
    <row r="634" spans="1:4" s="119" customFormat="1">
      <c r="A634" s="121"/>
      <c r="B634" s="191">
        <v>45213.425613425927</v>
      </c>
      <c r="C634" s="186">
        <v>1000</v>
      </c>
      <c r="D634" s="130" t="s">
        <v>5</v>
      </c>
    </row>
    <row r="635" spans="1:4" s="119" customFormat="1">
      <c r="A635" s="121"/>
      <c r="B635" s="191">
        <v>45213.426608796297</v>
      </c>
      <c r="C635" s="186">
        <v>200</v>
      </c>
      <c r="D635" s="130" t="s">
        <v>5</v>
      </c>
    </row>
    <row r="636" spans="1:4" s="119" customFormat="1">
      <c r="A636" s="121"/>
      <c r="B636" s="191">
        <v>45213.429699074077</v>
      </c>
      <c r="C636" s="186">
        <v>300</v>
      </c>
      <c r="D636" s="130" t="s">
        <v>968</v>
      </c>
    </row>
    <row r="637" spans="1:4" s="119" customFormat="1">
      <c r="A637" s="121"/>
      <c r="B637" s="191">
        <v>45213.445555555554</v>
      </c>
      <c r="C637" s="186">
        <v>100</v>
      </c>
      <c r="D637" s="130" t="s">
        <v>7306</v>
      </c>
    </row>
    <row r="638" spans="1:4" s="119" customFormat="1">
      <c r="A638" s="121"/>
      <c r="B638" s="191">
        <v>45213.469849537039</v>
      </c>
      <c r="C638" s="186">
        <v>1000</v>
      </c>
      <c r="D638" s="130" t="s">
        <v>8033</v>
      </c>
    </row>
    <row r="639" spans="1:4" s="119" customFormat="1">
      <c r="A639" s="121"/>
      <c r="B639" s="191">
        <v>45213.484571759262</v>
      </c>
      <c r="C639" s="186">
        <v>150</v>
      </c>
      <c r="D639" s="130" t="s">
        <v>3635</v>
      </c>
    </row>
    <row r="640" spans="1:4" s="119" customFormat="1">
      <c r="A640" s="121"/>
      <c r="B640" s="191">
        <v>45213.500381944446</v>
      </c>
      <c r="C640" s="186">
        <v>300</v>
      </c>
      <c r="D640" s="130" t="s">
        <v>6679</v>
      </c>
    </row>
    <row r="641" spans="1:4" s="119" customFormat="1">
      <c r="A641" s="121"/>
      <c r="B641" s="191">
        <v>45213.510185185187</v>
      </c>
      <c r="C641" s="186">
        <v>400</v>
      </c>
      <c r="D641" s="130" t="s">
        <v>1415</v>
      </c>
    </row>
    <row r="642" spans="1:4" s="119" customFormat="1">
      <c r="A642" s="121"/>
      <c r="B642" s="191">
        <v>45213.52988425926</v>
      </c>
      <c r="C642" s="186">
        <v>300</v>
      </c>
      <c r="D642" s="130" t="s">
        <v>2558</v>
      </c>
    </row>
    <row r="643" spans="1:4" s="119" customFormat="1">
      <c r="A643" s="121"/>
      <c r="B643" s="191">
        <v>45213.533020833333</v>
      </c>
      <c r="C643" s="186">
        <v>300</v>
      </c>
      <c r="D643" s="130" t="s">
        <v>3741</v>
      </c>
    </row>
    <row r="644" spans="1:4" s="119" customFormat="1">
      <c r="A644" s="121"/>
      <c r="B644" s="191">
        <v>45213.539201388892</v>
      </c>
      <c r="C644" s="186">
        <v>1000</v>
      </c>
      <c r="D644" s="130" t="s">
        <v>4436</v>
      </c>
    </row>
    <row r="645" spans="1:4" s="119" customFormat="1">
      <c r="A645" s="121"/>
      <c r="B645" s="191">
        <v>45214.059710648151</v>
      </c>
      <c r="C645" s="186">
        <v>500</v>
      </c>
      <c r="D645" s="130" t="s">
        <v>4409</v>
      </c>
    </row>
    <row r="646" spans="1:4" s="119" customFormat="1">
      <c r="A646" s="121"/>
      <c r="B646" s="191">
        <v>45214.079641203702</v>
      </c>
      <c r="C646" s="186">
        <v>1000</v>
      </c>
      <c r="D646" s="130" t="s">
        <v>5</v>
      </c>
    </row>
    <row r="647" spans="1:4" s="119" customFormat="1">
      <c r="A647" s="121"/>
      <c r="B647" s="191">
        <v>45214.087592592594</v>
      </c>
      <c r="C647" s="186">
        <v>500</v>
      </c>
      <c r="D647" s="130" t="s">
        <v>4832</v>
      </c>
    </row>
    <row r="648" spans="1:4" s="119" customFormat="1">
      <c r="A648" s="121"/>
      <c r="B648" s="191">
        <v>45214.095289351855</v>
      </c>
      <c r="C648" s="186">
        <v>100</v>
      </c>
      <c r="D648" s="130" t="s">
        <v>7551</v>
      </c>
    </row>
    <row r="649" spans="1:4" s="119" customFormat="1">
      <c r="A649" s="121"/>
      <c r="B649" s="191">
        <v>45214.128541666665</v>
      </c>
      <c r="C649" s="186">
        <v>1000</v>
      </c>
      <c r="D649" s="130" t="s">
        <v>1628</v>
      </c>
    </row>
    <row r="650" spans="1:4" s="119" customFormat="1">
      <c r="A650" s="121"/>
      <c r="B650" s="191">
        <v>45214.166759259257</v>
      </c>
      <c r="C650" s="186">
        <v>1000</v>
      </c>
      <c r="D650" s="130" t="s">
        <v>5321</v>
      </c>
    </row>
    <row r="651" spans="1:4" s="119" customFormat="1">
      <c r="A651" s="121"/>
      <c r="B651" s="191">
        <v>45214.203263888892</v>
      </c>
      <c r="C651" s="186">
        <v>500</v>
      </c>
      <c r="D651" s="130" t="s">
        <v>5</v>
      </c>
    </row>
    <row r="652" spans="1:4" s="119" customFormat="1">
      <c r="A652" s="121"/>
      <c r="B652" s="191">
        <v>45214.206643518519</v>
      </c>
      <c r="C652" s="186">
        <v>250</v>
      </c>
      <c r="D652" s="130" t="s">
        <v>5</v>
      </c>
    </row>
    <row r="653" spans="1:4" s="119" customFormat="1">
      <c r="A653" s="121"/>
      <c r="B653" s="191">
        <v>45214.209039351852</v>
      </c>
      <c r="C653" s="186">
        <v>1000</v>
      </c>
      <c r="D653" s="130" t="s">
        <v>8848</v>
      </c>
    </row>
    <row r="654" spans="1:4" s="119" customFormat="1">
      <c r="A654" s="121"/>
      <c r="B654" s="191">
        <v>45214.238587962966</v>
      </c>
      <c r="C654" s="186">
        <v>50</v>
      </c>
      <c r="D654" s="130" t="s">
        <v>6391</v>
      </c>
    </row>
    <row r="655" spans="1:4" s="119" customFormat="1">
      <c r="A655" s="121"/>
      <c r="B655" s="191">
        <v>45214.270277777781</v>
      </c>
      <c r="C655" s="186">
        <v>5000</v>
      </c>
      <c r="D655" s="130" t="s">
        <v>2467</v>
      </c>
    </row>
    <row r="656" spans="1:4" s="119" customFormat="1">
      <c r="A656" s="121"/>
      <c r="B656" s="191">
        <v>45214.310474537036</v>
      </c>
      <c r="C656" s="186">
        <v>10</v>
      </c>
      <c r="D656" s="130" t="s">
        <v>8268</v>
      </c>
    </row>
    <row r="657" spans="1:4" s="119" customFormat="1">
      <c r="A657" s="121"/>
      <c r="B657" s="191">
        <v>45214.316423611112</v>
      </c>
      <c r="C657" s="186">
        <v>300</v>
      </c>
      <c r="D657" s="130" t="s">
        <v>3090</v>
      </c>
    </row>
    <row r="658" spans="1:4" s="119" customFormat="1">
      <c r="A658" s="121"/>
      <c r="B658" s="191">
        <v>45214.323344907411</v>
      </c>
      <c r="C658" s="186">
        <v>50</v>
      </c>
      <c r="D658" s="130" t="s">
        <v>6635</v>
      </c>
    </row>
    <row r="659" spans="1:4" s="119" customFormat="1">
      <c r="A659" s="121"/>
      <c r="B659" s="191">
        <v>45214.338055555556</v>
      </c>
      <c r="C659" s="186">
        <v>200</v>
      </c>
      <c r="D659" s="130" t="s">
        <v>2635</v>
      </c>
    </row>
    <row r="660" spans="1:4" s="119" customFormat="1">
      <c r="A660" s="121"/>
      <c r="B660" s="191">
        <v>45214.374502314815</v>
      </c>
      <c r="C660" s="186">
        <v>13</v>
      </c>
      <c r="D660" s="130" t="s">
        <v>1455</v>
      </c>
    </row>
    <row r="661" spans="1:4" s="119" customFormat="1">
      <c r="A661" s="121"/>
      <c r="B661" s="191">
        <v>45214.375960648147</v>
      </c>
      <c r="C661" s="186">
        <v>300</v>
      </c>
      <c r="D661" s="130" t="s">
        <v>6256</v>
      </c>
    </row>
    <row r="662" spans="1:4" s="119" customFormat="1">
      <c r="A662" s="121"/>
      <c r="B662" s="191">
        <v>45214.417615740742</v>
      </c>
      <c r="C662" s="186">
        <v>1000</v>
      </c>
      <c r="D662" s="130" t="s">
        <v>5</v>
      </c>
    </row>
    <row r="663" spans="1:4" s="119" customFormat="1">
      <c r="A663" s="121"/>
      <c r="B663" s="191">
        <v>45214.417986111112</v>
      </c>
      <c r="C663" s="186">
        <v>500</v>
      </c>
      <c r="D663" s="130" t="s">
        <v>6503</v>
      </c>
    </row>
    <row r="664" spans="1:4" s="119" customFormat="1">
      <c r="A664" s="121"/>
      <c r="B664" s="191">
        <v>45214.418020833335</v>
      </c>
      <c r="C664" s="186">
        <v>1000</v>
      </c>
      <c r="D664" s="130" t="s">
        <v>714</v>
      </c>
    </row>
    <row r="665" spans="1:4" s="119" customFormat="1">
      <c r="A665" s="121"/>
      <c r="B665" s="191">
        <v>45214.418240740742</v>
      </c>
      <c r="C665" s="186">
        <v>100</v>
      </c>
      <c r="D665" s="130" t="s">
        <v>4152</v>
      </c>
    </row>
    <row r="666" spans="1:4" s="119" customFormat="1">
      <c r="A666" s="121"/>
      <c r="B666" s="191">
        <v>45214.418761574074</v>
      </c>
      <c r="C666" s="186">
        <v>500</v>
      </c>
      <c r="D666" s="130" t="s">
        <v>143</v>
      </c>
    </row>
    <row r="667" spans="1:4" s="119" customFormat="1">
      <c r="A667" s="121"/>
      <c r="B667" s="191">
        <v>45214.418865740743</v>
      </c>
      <c r="C667" s="186">
        <v>50</v>
      </c>
      <c r="D667" s="130" t="s">
        <v>7100</v>
      </c>
    </row>
    <row r="668" spans="1:4" s="119" customFormat="1">
      <c r="A668" s="121"/>
      <c r="B668" s="191">
        <v>45214.419918981483</v>
      </c>
      <c r="C668" s="186">
        <v>600</v>
      </c>
      <c r="D668" s="130" t="s">
        <v>1228</v>
      </c>
    </row>
    <row r="669" spans="1:4" s="119" customFormat="1">
      <c r="A669" s="121"/>
      <c r="B669" s="191">
        <v>45214.420740740738</v>
      </c>
      <c r="C669" s="186">
        <v>1000</v>
      </c>
      <c r="D669" s="130" t="s">
        <v>2119</v>
      </c>
    </row>
    <row r="670" spans="1:4" s="119" customFormat="1">
      <c r="A670" s="121"/>
      <c r="B670" s="191">
        <v>45214.421030092592</v>
      </c>
      <c r="C670" s="186">
        <v>150</v>
      </c>
      <c r="D670" s="130" t="s">
        <v>6567</v>
      </c>
    </row>
    <row r="671" spans="1:4" s="119" customFormat="1">
      <c r="A671" s="121"/>
      <c r="B671" s="191">
        <v>45214.421331018515</v>
      </c>
      <c r="C671" s="186">
        <v>100</v>
      </c>
      <c r="D671" s="130" t="s">
        <v>4153</v>
      </c>
    </row>
    <row r="672" spans="1:4" s="119" customFormat="1">
      <c r="A672" s="121"/>
      <c r="B672" s="191">
        <v>45214.421539351853</v>
      </c>
      <c r="C672" s="186">
        <v>100</v>
      </c>
      <c r="D672" s="130" t="s">
        <v>4415</v>
      </c>
    </row>
    <row r="673" spans="1:4" s="119" customFormat="1">
      <c r="A673" s="121"/>
      <c r="B673" s="191">
        <v>45214.422175925924</v>
      </c>
      <c r="C673" s="186">
        <v>500</v>
      </c>
      <c r="D673" s="130" t="s">
        <v>5</v>
      </c>
    </row>
    <row r="674" spans="1:4" s="119" customFormat="1">
      <c r="A674" s="121"/>
      <c r="B674" s="191">
        <v>45214.422673611109</v>
      </c>
      <c r="C674" s="186">
        <v>500</v>
      </c>
      <c r="D674" s="130" t="s">
        <v>2446</v>
      </c>
    </row>
    <row r="675" spans="1:4" s="119" customFormat="1">
      <c r="A675" s="121"/>
      <c r="B675" s="191">
        <v>45214.424259259256</v>
      </c>
      <c r="C675" s="186">
        <v>100</v>
      </c>
      <c r="D675" s="130" t="s">
        <v>6235</v>
      </c>
    </row>
    <row r="676" spans="1:4" s="119" customFormat="1">
      <c r="A676" s="121"/>
      <c r="B676" s="191">
        <v>45214.424884259257</v>
      </c>
      <c r="C676" s="186">
        <v>500</v>
      </c>
      <c r="D676" s="130" t="s">
        <v>5</v>
      </c>
    </row>
    <row r="677" spans="1:4" s="119" customFormat="1">
      <c r="A677" s="121"/>
      <c r="B677" s="191">
        <v>45214.424930555557</v>
      </c>
      <c r="C677" s="186">
        <v>500</v>
      </c>
      <c r="D677" s="130" t="s">
        <v>2210</v>
      </c>
    </row>
    <row r="678" spans="1:4" s="119" customFormat="1">
      <c r="A678" s="121"/>
      <c r="B678" s="191">
        <v>45214.425104166665</v>
      </c>
      <c r="C678" s="186">
        <v>1000</v>
      </c>
      <c r="D678" s="130" t="s">
        <v>3405</v>
      </c>
    </row>
    <row r="679" spans="1:4" s="119" customFormat="1">
      <c r="A679" s="121"/>
      <c r="B679" s="191">
        <v>45214.425300925926</v>
      </c>
      <c r="C679" s="186">
        <v>300</v>
      </c>
      <c r="D679" s="130" t="s">
        <v>4198</v>
      </c>
    </row>
    <row r="680" spans="1:4" s="119" customFormat="1">
      <c r="A680" s="121"/>
      <c r="B680" s="191">
        <v>45214.425798611112</v>
      </c>
      <c r="C680" s="186">
        <v>1000</v>
      </c>
      <c r="D680" s="130" t="s">
        <v>5</v>
      </c>
    </row>
    <row r="681" spans="1:4" s="119" customFormat="1">
      <c r="A681" s="121"/>
      <c r="B681" s="191">
        <v>45214.426388888889</v>
      </c>
      <c r="C681" s="186">
        <v>250</v>
      </c>
      <c r="D681" s="130" t="s">
        <v>6748</v>
      </c>
    </row>
    <row r="682" spans="1:4" s="119" customFormat="1">
      <c r="A682" s="121"/>
      <c r="B682" s="191">
        <v>45214.427442129629</v>
      </c>
      <c r="C682" s="186">
        <v>100</v>
      </c>
      <c r="D682" s="130" t="s">
        <v>5</v>
      </c>
    </row>
    <row r="683" spans="1:4" s="119" customFormat="1">
      <c r="A683" s="121"/>
      <c r="B683" s="191">
        <v>45214.427858796298</v>
      </c>
      <c r="C683" s="186">
        <v>300</v>
      </c>
      <c r="D683" s="130" t="s">
        <v>5</v>
      </c>
    </row>
    <row r="684" spans="1:4" s="119" customFormat="1">
      <c r="A684" s="121"/>
      <c r="B684" s="191">
        <v>45214.428368055553</v>
      </c>
      <c r="C684" s="186">
        <v>300</v>
      </c>
      <c r="D684" s="130" t="s">
        <v>6759</v>
      </c>
    </row>
    <row r="685" spans="1:4" s="119" customFormat="1">
      <c r="A685" s="121"/>
      <c r="B685" s="191">
        <v>45214.453043981484</v>
      </c>
      <c r="C685" s="186">
        <v>300</v>
      </c>
      <c r="D685" s="130" t="s">
        <v>5</v>
      </c>
    </row>
    <row r="686" spans="1:4" s="119" customFormat="1">
      <c r="A686" s="121"/>
      <c r="B686" s="191">
        <v>45214.454687500001</v>
      </c>
      <c r="C686" s="186">
        <v>500</v>
      </c>
      <c r="D686" s="130" t="s">
        <v>982</v>
      </c>
    </row>
    <row r="687" spans="1:4" s="119" customFormat="1">
      <c r="A687" s="121"/>
      <c r="B687" s="191">
        <v>45214.476307870369</v>
      </c>
      <c r="C687" s="186">
        <v>100</v>
      </c>
      <c r="D687" s="130" t="s">
        <v>6698</v>
      </c>
    </row>
    <row r="688" spans="1:4" s="119" customFormat="1">
      <c r="A688" s="121"/>
      <c r="B688" s="191">
        <v>45214.500081018516</v>
      </c>
      <c r="C688" s="186">
        <v>500</v>
      </c>
      <c r="D688" s="130" t="s">
        <v>5</v>
      </c>
    </row>
    <row r="689" spans="1:4" s="119" customFormat="1">
      <c r="A689" s="121"/>
      <c r="B689" s="191">
        <v>45214.504016203704</v>
      </c>
      <c r="C689" s="186">
        <v>356</v>
      </c>
      <c r="D689" s="130" t="s">
        <v>417</v>
      </c>
    </row>
    <row r="690" spans="1:4" s="119" customFormat="1">
      <c r="A690" s="121"/>
      <c r="B690" s="191">
        <v>45214.505671296298</v>
      </c>
      <c r="C690" s="186">
        <v>75</v>
      </c>
      <c r="D690" s="130" t="s">
        <v>5</v>
      </c>
    </row>
    <row r="691" spans="1:4" s="119" customFormat="1">
      <c r="A691" s="121"/>
      <c r="B691" s="191">
        <v>45215</v>
      </c>
      <c r="C691" s="186">
        <v>0.27</v>
      </c>
      <c r="D691" s="130" t="s">
        <v>10290</v>
      </c>
    </row>
    <row r="692" spans="1:4" s="119" customFormat="1">
      <c r="A692" s="121"/>
      <c r="B692" s="191">
        <v>45215</v>
      </c>
      <c r="C692" s="186">
        <v>3.75</v>
      </c>
      <c r="D692" s="130" t="s">
        <v>10291</v>
      </c>
    </row>
    <row r="693" spans="1:4" s="119" customFormat="1">
      <c r="A693" s="121"/>
      <c r="B693" s="191">
        <v>45215</v>
      </c>
      <c r="C693" s="186">
        <v>66.06</v>
      </c>
      <c r="D693" s="130" t="s">
        <v>10292</v>
      </c>
    </row>
    <row r="694" spans="1:4" s="119" customFormat="1">
      <c r="A694" s="121"/>
      <c r="B694" s="191">
        <v>45215</v>
      </c>
      <c r="C694" s="186">
        <v>78</v>
      </c>
      <c r="D694" s="130" t="s">
        <v>10293</v>
      </c>
    </row>
    <row r="695" spans="1:4" s="119" customFormat="1">
      <c r="A695" s="121"/>
      <c r="B695" s="191">
        <v>45215.041909722226</v>
      </c>
      <c r="C695" s="186">
        <v>10000</v>
      </c>
      <c r="D695" s="130" t="s">
        <v>3261</v>
      </c>
    </row>
    <row r="696" spans="1:4" s="119" customFormat="1">
      <c r="A696" s="121"/>
      <c r="B696" s="191">
        <v>45215.065324074072</v>
      </c>
      <c r="C696" s="186">
        <v>200</v>
      </c>
      <c r="D696" s="130" t="s">
        <v>6304</v>
      </c>
    </row>
    <row r="697" spans="1:4" s="119" customFormat="1">
      <c r="A697" s="121"/>
      <c r="B697" s="191">
        <v>45215.076689814814</v>
      </c>
      <c r="C697" s="186">
        <v>10</v>
      </c>
      <c r="D697" s="130" t="s">
        <v>5</v>
      </c>
    </row>
    <row r="698" spans="1:4" s="119" customFormat="1">
      <c r="A698" s="121"/>
      <c r="B698" s="191">
        <v>45215.091307870367</v>
      </c>
      <c r="C698" s="186">
        <v>500</v>
      </c>
      <c r="D698" s="130" t="s">
        <v>2514</v>
      </c>
    </row>
    <row r="699" spans="1:4" s="119" customFormat="1">
      <c r="A699" s="121"/>
      <c r="B699" s="191">
        <v>45215.098402777781</v>
      </c>
      <c r="C699" s="186">
        <v>1300</v>
      </c>
      <c r="D699" s="130" t="s">
        <v>5798</v>
      </c>
    </row>
    <row r="700" spans="1:4" s="119" customFormat="1">
      <c r="A700" s="121"/>
      <c r="B700" s="191">
        <v>45215.115243055552</v>
      </c>
      <c r="C700" s="186">
        <v>200</v>
      </c>
      <c r="D700" s="130" t="s">
        <v>5</v>
      </c>
    </row>
    <row r="701" spans="1:4" s="119" customFormat="1">
      <c r="A701" s="121"/>
      <c r="B701" s="191">
        <v>45215.185300925928</v>
      </c>
      <c r="C701" s="186">
        <v>100</v>
      </c>
      <c r="D701" s="130" t="s">
        <v>8198</v>
      </c>
    </row>
    <row r="702" spans="1:4" s="119" customFormat="1">
      <c r="A702" s="121"/>
      <c r="B702" s="191">
        <v>45215.188414351855</v>
      </c>
      <c r="C702" s="186">
        <v>500</v>
      </c>
      <c r="D702" s="130" t="s">
        <v>2744</v>
      </c>
    </row>
    <row r="703" spans="1:4" s="119" customFormat="1">
      <c r="A703" s="121"/>
      <c r="B703" s="191">
        <v>45215.26258101852</v>
      </c>
      <c r="C703" s="186">
        <v>15000</v>
      </c>
      <c r="D703" s="130" t="s">
        <v>4487</v>
      </c>
    </row>
    <row r="704" spans="1:4" s="119" customFormat="1">
      <c r="A704" s="121"/>
      <c r="B704" s="191">
        <v>45215.263912037037</v>
      </c>
      <c r="C704" s="186">
        <v>50</v>
      </c>
      <c r="D704" s="130" t="s">
        <v>1459</v>
      </c>
    </row>
    <row r="705" spans="1:4" s="119" customFormat="1">
      <c r="A705" s="121"/>
      <c r="B705" s="191">
        <v>45215.270995370367</v>
      </c>
      <c r="C705" s="186">
        <v>500</v>
      </c>
      <c r="D705" s="130" t="s">
        <v>6709</v>
      </c>
    </row>
    <row r="706" spans="1:4" s="119" customFormat="1">
      <c r="A706" s="121"/>
      <c r="B706" s="191">
        <v>45215.281423611108</v>
      </c>
      <c r="C706" s="186">
        <v>220</v>
      </c>
      <c r="D706" s="130" t="s">
        <v>2404</v>
      </c>
    </row>
    <row r="707" spans="1:4" s="119" customFormat="1">
      <c r="A707" s="121"/>
      <c r="B707" s="191">
        <v>45215.341354166667</v>
      </c>
      <c r="C707" s="186">
        <v>2000</v>
      </c>
      <c r="D707" s="130" t="s">
        <v>5987</v>
      </c>
    </row>
    <row r="708" spans="1:4" s="119" customFormat="1">
      <c r="A708" s="121"/>
      <c r="B708" s="191">
        <v>45215.351585648146</v>
      </c>
      <c r="C708" s="186">
        <v>1000</v>
      </c>
      <c r="D708" s="130" t="s">
        <v>5</v>
      </c>
    </row>
    <row r="709" spans="1:4" s="119" customFormat="1">
      <c r="A709" s="121"/>
      <c r="B709" s="191">
        <v>45215.366701388892</v>
      </c>
      <c r="C709" s="186">
        <v>50</v>
      </c>
      <c r="D709" s="130" t="s">
        <v>5</v>
      </c>
    </row>
    <row r="710" spans="1:4" s="119" customFormat="1">
      <c r="A710" s="121"/>
      <c r="B710" s="191">
        <v>45215.384201388886</v>
      </c>
      <c r="C710" s="186">
        <v>5000</v>
      </c>
      <c r="D710" s="130" t="s">
        <v>5063</v>
      </c>
    </row>
    <row r="711" spans="1:4" s="119" customFormat="1">
      <c r="A711" s="121"/>
      <c r="B711" s="191">
        <v>45215.418599537035</v>
      </c>
      <c r="C711" s="186">
        <v>500</v>
      </c>
      <c r="D711" s="130" t="s">
        <v>662</v>
      </c>
    </row>
    <row r="712" spans="1:4" s="119" customFormat="1">
      <c r="A712" s="121"/>
      <c r="B712" s="191">
        <v>45215.418993055559</v>
      </c>
      <c r="C712" s="186">
        <v>500</v>
      </c>
      <c r="D712" s="130" t="s">
        <v>6664</v>
      </c>
    </row>
    <row r="713" spans="1:4" s="119" customFormat="1">
      <c r="A713" s="121"/>
      <c r="B713" s="191">
        <v>45215.422500000001</v>
      </c>
      <c r="C713" s="186">
        <v>50</v>
      </c>
      <c r="D713" s="130" t="s">
        <v>5</v>
      </c>
    </row>
    <row r="714" spans="1:4" s="119" customFormat="1">
      <c r="A714" s="121"/>
      <c r="B714" s="191">
        <v>45215.423634259256</v>
      </c>
      <c r="C714" s="186">
        <v>500</v>
      </c>
      <c r="D714" s="130" t="s">
        <v>4156</v>
      </c>
    </row>
    <row r="715" spans="1:4" s="119" customFormat="1">
      <c r="A715" s="121"/>
      <c r="B715" s="191">
        <v>45215.425057870372</v>
      </c>
      <c r="C715" s="186">
        <v>1000</v>
      </c>
      <c r="D715" s="130" t="s">
        <v>4150</v>
      </c>
    </row>
    <row r="716" spans="1:4" s="119" customFormat="1">
      <c r="A716" s="121"/>
      <c r="B716" s="191">
        <v>45215.427268518521</v>
      </c>
      <c r="C716" s="186">
        <v>2000</v>
      </c>
      <c r="D716" s="130" t="s">
        <v>6424</v>
      </c>
    </row>
    <row r="717" spans="1:4" s="119" customFormat="1">
      <c r="A717" s="121"/>
      <c r="B717" s="191">
        <v>45215.427268518521</v>
      </c>
      <c r="C717" s="186">
        <v>100</v>
      </c>
      <c r="D717" s="130" t="s">
        <v>88</v>
      </c>
    </row>
    <row r="718" spans="1:4" s="119" customFormat="1">
      <c r="A718" s="121"/>
      <c r="B718" s="191">
        <v>45215.429166666669</v>
      </c>
      <c r="C718" s="186">
        <v>200</v>
      </c>
      <c r="D718" s="130" t="s">
        <v>6668</v>
      </c>
    </row>
    <row r="719" spans="1:4" s="119" customFormat="1">
      <c r="A719" s="121"/>
      <c r="B719" s="191">
        <v>45215.435601851852</v>
      </c>
      <c r="C719" s="186">
        <v>100</v>
      </c>
      <c r="D719" s="130" t="s">
        <v>2956</v>
      </c>
    </row>
    <row r="720" spans="1:4" s="119" customFormat="1">
      <c r="A720" s="121"/>
      <c r="B720" s="191">
        <v>45215.450497685182</v>
      </c>
      <c r="C720" s="186">
        <v>1000</v>
      </c>
      <c r="D720" s="130" t="s">
        <v>1870</v>
      </c>
    </row>
    <row r="721" spans="1:4" s="119" customFormat="1">
      <c r="A721" s="121"/>
      <c r="B721" s="191">
        <v>45215.454907407409</v>
      </c>
      <c r="C721" s="186">
        <v>100</v>
      </c>
      <c r="D721" s="130" t="s">
        <v>2050</v>
      </c>
    </row>
    <row r="722" spans="1:4" s="119" customFormat="1">
      <c r="A722" s="121"/>
      <c r="B722" s="191">
        <v>45215.457604166666</v>
      </c>
      <c r="C722" s="186">
        <v>100</v>
      </c>
      <c r="D722" s="130" t="s">
        <v>5296</v>
      </c>
    </row>
    <row r="723" spans="1:4" s="119" customFormat="1">
      <c r="A723" s="121"/>
      <c r="B723" s="191">
        <v>45215.464386574073</v>
      </c>
      <c r="C723" s="186">
        <v>150</v>
      </c>
      <c r="D723" s="130" t="s">
        <v>8540</v>
      </c>
    </row>
    <row r="724" spans="1:4" s="119" customFormat="1">
      <c r="A724" s="121"/>
      <c r="B724" s="191">
        <v>45215.46980324074</v>
      </c>
      <c r="C724" s="186">
        <v>5000</v>
      </c>
      <c r="D724" s="130" t="s">
        <v>8398</v>
      </c>
    </row>
    <row r="725" spans="1:4" s="119" customFormat="1">
      <c r="A725" s="121"/>
      <c r="B725" s="191">
        <v>45215.471215277779</v>
      </c>
      <c r="C725" s="186">
        <v>300</v>
      </c>
      <c r="D725" s="130" t="s">
        <v>2404</v>
      </c>
    </row>
    <row r="726" spans="1:4" s="119" customFormat="1">
      <c r="A726" s="121"/>
      <c r="B726" s="191">
        <v>45215.476273148146</v>
      </c>
      <c r="C726" s="186">
        <v>10</v>
      </c>
      <c r="D726" s="130" t="s">
        <v>566</v>
      </c>
    </row>
    <row r="727" spans="1:4" s="119" customFormat="1">
      <c r="A727" s="121"/>
      <c r="B727" s="191">
        <v>45215.490752314814</v>
      </c>
      <c r="C727" s="186">
        <v>1000</v>
      </c>
      <c r="D727" s="130" t="s">
        <v>1805</v>
      </c>
    </row>
    <row r="728" spans="1:4" s="119" customFormat="1">
      <c r="A728" s="121"/>
      <c r="B728" s="191">
        <v>45215.493969907409</v>
      </c>
      <c r="C728" s="186">
        <v>50</v>
      </c>
      <c r="D728" s="130" t="s">
        <v>1968</v>
      </c>
    </row>
    <row r="729" spans="1:4" s="119" customFormat="1">
      <c r="A729" s="121"/>
      <c r="B729" s="191">
        <v>45215.528460648151</v>
      </c>
      <c r="C729" s="186">
        <v>50</v>
      </c>
      <c r="D729" s="130" t="s">
        <v>7562</v>
      </c>
    </row>
    <row r="730" spans="1:4" s="119" customFormat="1">
      <c r="A730" s="121"/>
      <c r="B730" s="191">
        <v>45215.538055555553</v>
      </c>
      <c r="C730" s="186">
        <v>5000</v>
      </c>
      <c r="D730" s="130" t="s">
        <v>6041</v>
      </c>
    </row>
    <row r="731" spans="1:4" s="119" customFormat="1">
      <c r="A731" s="121"/>
      <c r="B731" s="191">
        <v>45216</v>
      </c>
      <c r="C731" s="186">
        <v>100.35</v>
      </c>
      <c r="D731" s="130" t="s">
        <v>10294</v>
      </c>
    </row>
    <row r="732" spans="1:4" s="119" customFormat="1">
      <c r="A732" s="121"/>
      <c r="B732" s="191">
        <v>45216</v>
      </c>
      <c r="C732" s="186">
        <v>152</v>
      </c>
      <c r="D732" s="130" t="s">
        <v>10295</v>
      </c>
    </row>
    <row r="733" spans="1:4" s="119" customFormat="1">
      <c r="A733" s="121"/>
      <c r="B733" s="191">
        <v>45216</v>
      </c>
      <c r="C733" s="186">
        <v>171.67</v>
      </c>
      <c r="D733" s="130" t="s">
        <v>10296</v>
      </c>
    </row>
    <row r="734" spans="1:4" s="119" customFormat="1">
      <c r="A734" s="121"/>
      <c r="B734" s="191">
        <v>45216</v>
      </c>
      <c r="C734" s="186">
        <v>336.64</v>
      </c>
      <c r="D734" s="130" t="s">
        <v>10297</v>
      </c>
    </row>
    <row r="735" spans="1:4" s="119" customFormat="1">
      <c r="A735" s="121"/>
      <c r="B735" s="191">
        <v>45216.052835648145</v>
      </c>
      <c r="C735" s="186">
        <v>1000</v>
      </c>
      <c r="D735" s="130" t="s">
        <v>5</v>
      </c>
    </row>
    <row r="736" spans="1:4" s="119" customFormat="1">
      <c r="A736" s="121"/>
      <c r="B736" s="191">
        <v>45216.070243055554</v>
      </c>
      <c r="C736" s="186">
        <v>321.19</v>
      </c>
      <c r="D736" s="130" t="s">
        <v>294</v>
      </c>
    </row>
    <row r="737" spans="1:4" s="119" customFormat="1">
      <c r="A737" s="121"/>
      <c r="B737" s="191">
        <v>45216.099895833337</v>
      </c>
      <c r="C737" s="186">
        <v>50</v>
      </c>
      <c r="D737" s="130" t="s">
        <v>3640</v>
      </c>
    </row>
    <row r="738" spans="1:4" s="119" customFormat="1">
      <c r="A738" s="121"/>
      <c r="B738" s="191">
        <v>45216.12159722222</v>
      </c>
      <c r="C738" s="186">
        <v>500</v>
      </c>
      <c r="D738" s="130" t="s">
        <v>4158</v>
      </c>
    </row>
    <row r="739" spans="1:4" s="119" customFormat="1">
      <c r="A739" s="121"/>
      <c r="B739" s="191">
        <v>45216.127291666664</v>
      </c>
      <c r="C739" s="186">
        <v>3500</v>
      </c>
      <c r="D739" s="130" t="s">
        <v>7572</v>
      </c>
    </row>
    <row r="740" spans="1:4" s="119" customFormat="1">
      <c r="A740" s="121"/>
      <c r="B740" s="191">
        <v>45216.164421296293</v>
      </c>
      <c r="C740" s="186">
        <v>300</v>
      </c>
      <c r="D740" s="130" t="s">
        <v>233</v>
      </c>
    </row>
    <row r="741" spans="1:4" s="119" customFormat="1">
      <c r="A741" s="121"/>
      <c r="B741" s="191">
        <v>45216.166215277779</v>
      </c>
      <c r="C741" s="186">
        <v>10</v>
      </c>
      <c r="D741" s="130" t="s">
        <v>826</v>
      </c>
    </row>
    <row r="742" spans="1:4" s="119" customFormat="1">
      <c r="A742" s="121"/>
      <c r="B742" s="191">
        <v>45216.176377314812</v>
      </c>
      <c r="C742" s="186">
        <v>100</v>
      </c>
      <c r="D742" s="130" t="s">
        <v>7653</v>
      </c>
    </row>
    <row r="743" spans="1:4" s="119" customFormat="1">
      <c r="A743" s="121"/>
      <c r="B743" s="191">
        <v>45216.20652777778</v>
      </c>
      <c r="C743" s="186">
        <v>100</v>
      </c>
      <c r="D743" s="130" t="s">
        <v>6155</v>
      </c>
    </row>
    <row r="744" spans="1:4" s="119" customFormat="1">
      <c r="A744" s="121"/>
      <c r="B744" s="191">
        <v>45216.229259259257</v>
      </c>
      <c r="C744" s="186">
        <v>100</v>
      </c>
      <c r="D744" s="130" t="s">
        <v>4909</v>
      </c>
    </row>
    <row r="745" spans="1:4" s="119" customFormat="1">
      <c r="A745" s="121"/>
      <c r="B745" s="191">
        <v>45216.246574074074</v>
      </c>
      <c r="C745" s="186">
        <v>100</v>
      </c>
      <c r="D745" s="130" t="s">
        <v>5100</v>
      </c>
    </row>
    <row r="746" spans="1:4" s="119" customFormat="1">
      <c r="A746" s="121"/>
      <c r="B746" s="191">
        <v>45216.273923611108</v>
      </c>
      <c r="C746" s="186">
        <v>200</v>
      </c>
      <c r="D746" s="130" t="s">
        <v>6293</v>
      </c>
    </row>
    <row r="747" spans="1:4" s="119" customFormat="1">
      <c r="A747" s="121"/>
      <c r="B747" s="191">
        <v>45216.285810185182</v>
      </c>
      <c r="C747" s="186">
        <v>200</v>
      </c>
      <c r="D747" s="130" t="s">
        <v>5770</v>
      </c>
    </row>
    <row r="748" spans="1:4" s="119" customFormat="1">
      <c r="A748" s="121"/>
      <c r="B748" s="191">
        <v>45216.287465277775</v>
      </c>
      <c r="C748" s="186">
        <v>300</v>
      </c>
      <c r="D748" s="130" t="s">
        <v>2805</v>
      </c>
    </row>
    <row r="749" spans="1:4" s="119" customFormat="1">
      <c r="A749" s="121"/>
      <c r="B749" s="191">
        <v>45216.28806712963</v>
      </c>
      <c r="C749" s="186">
        <v>200</v>
      </c>
      <c r="D749" s="130" t="s">
        <v>3861</v>
      </c>
    </row>
    <row r="750" spans="1:4" s="119" customFormat="1">
      <c r="A750" s="121"/>
      <c r="B750" s="191">
        <v>45216.300300925926</v>
      </c>
      <c r="C750" s="186">
        <v>1000</v>
      </c>
      <c r="D750" s="130" t="s">
        <v>7864</v>
      </c>
    </row>
    <row r="751" spans="1:4" s="119" customFormat="1">
      <c r="A751" s="121"/>
      <c r="B751" s="191">
        <v>45216.336435185185</v>
      </c>
      <c r="C751" s="186">
        <v>500</v>
      </c>
      <c r="D751" s="130" t="s">
        <v>7593</v>
      </c>
    </row>
    <row r="752" spans="1:4" s="119" customFormat="1">
      <c r="A752" s="121"/>
      <c r="B752" s="191">
        <v>45216.357442129629</v>
      </c>
      <c r="C752" s="186">
        <v>500</v>
      </c>
      <c r="D752" s="130" t="s">
        <v>5273</v>
      </c>
    </row>
    <row r="753" spans="1:4" s="119" customFormat="1">
      <c r="A753" s="121"/>
      <c r="B753" s="191">
        <v>45216.367604166669</v>
      </c>
      <c r="C753" s="186">
        <v>200</v>
      </c>
      <c r="D753" s="130" t="s">
        <v>2404</v>
      </c>
    </row>
    <row r="754" spans="1:4" s="119" customFormat="1">
      <c r="A754" s="121"/>
      <c r="B754" s="191">
        <v>45216.370115740741</v>
      </c>
      <c r="C754" s="186">
        <v>500</v>
      </c>
      <c r="D754" s="130" t="s">
        <v>1986</v>
      </c>
    </row>
    <row r="755" spans="1:4" s="119" customFormat="1">
      <c r="A755" s="121"/>
      <c r="B755" s="191">
        <v>45216.373715277776</v>
      </c>
      <c r="C755" s="186">
        <v>500</v>
      </c>
      <c r="D755" s="130" t="s">
        <v>8560</v>
      </c>
    </row>
    <row r="756" spans="1:4" s="119" customFormat="1">
      <c r="A756" s="121"/>
      <c r="B756" s="191">
        <v>45216.379930555559</v>
      </c>
      <c r="C756" s="186">
        <v>1000</v>
      </c>
      <c r="D756" s="130" t="s">
        <v>8437</v>
      </c>
    </row>
    <row r="757" spans="1:4" s="119" customFormat="1">
      <c r="A757" s="121"/>
      <c r="B757" s="191">
        <v>45216.380648148152</v>
      </c>
      <c r="C757" s="186">
        <v>500</v>
      </c>
      <c r="D757" s="130" t="s">
        <v>8587</v>
      </c>
    </row>
    <row r="758" spans="1:4" s="119" customFormat="1">
      <c r="A758" s="121"/>
      <c r="B758" s="191">
        <v>45216.394513888888</v>
      </c>
      <c r="C758" s="186">
        <v>65.39</v>
      </c>
      <c r="D758" s="130" t="s">
        <v>5</v>
      </c>
    </row>
    <row r="759" spans="1:4" s="119" customFormat="1">
      <c r="A759" s="121"/>
      <c r="B759" s="191">
        <v>45216.396990740737</v>
      </c>
      <c r="C759" s="186">
        <v>1000</v>
      </c>
      <c r="D759" s="130" t="s">
        <v>5</v>
      </c>
    </row>
    <row r="760" spans="1:4" s="119" customFormat="1">
      <c r="A760" s="121"/>
      <c r="B760" s="191">
        <v>45216.420277777775</v>
      </c>
      <c r="C760" s="186">
        <v>30</v>
      </c>
      <c r="D760" s="130" t="s">
        <v>5777</v>
      </c>
    </row>
    <row r="761" spans="1:4" s="119" customFormat="1">
      <c r="A761" s="121"/>
      <c r="B761" s="191">
        <v>45216.420358796298</v>
      </c>
      <c r="C761" s="186">
        <v>100</v>
      </c>
      <c r="D761" s="130" t="s">
        <v>6215</v>
      </c>
    </row>
    <row r="762" spans="1:4" s="119" customFormat="1">
      <c r="A762" s="121"/>
      <c r="B762" s="191">
        <v>45216.421631944446</v>
      </c>
      <c r="C762" s="186">
        <v>1200</v>
      </c>
      <c r="D762" s="130" t="s">
        <v>316</v>
      </c>
    </row>
    <row r="763" spans="1:4" s="119" customFormat="1">
      <c r="A763" s="121"/>
      <c r="B763" s="191">
        <v>45216.422766203701</v>
      </c>
      <c r="C763" s="186">
        <v>1000</v>
      </c>
      <c r="D763" s="130" t="s">
        <v>4286</v>
      </c>
    </row>
    <row r="764" spans="1:4" s="119" customFormat="1">
      <c r="A764" s="121"/>
      <c r="B764" s="191">
        <v>45216.423518518517</v>
      </c>
      <c r="C764" s="186">
        <v>500</v>
      </c>
      <c r="D764" s="130" t="s">
        <v>5</v>
      </c>
    </row>
    <row r="765" spans="1:4" s="119" customFormat="1">
      <c r="A765" s="121"/>
      <c r="B765" s="191">
        <v>45216.424224537041</v>
      </c>
      <c r="C765" s="186">
        <v>400</v>
      </c>
      <c r="D765" s="130" t="s">
        <v>2898</v>
      </c>
    </row>
    <row r="766" spans="1:4" s="119" customFormat="1">
      <c r="A766" s="121"/>
      <c r="B766" s="191">
        <v>45216.424259259256</v>
      </c>
      <c r="C766" s="186">
        <v>500</v>
      </c>
      <c r="D766" s="130" t="s">
        <v>3776</v>
      </c>
    </row>
    <row r="767" spans="1:4" s="119" customFormat="1">
      <c r="A767" s="121"/>
      <c r="B767" s="191">
        <v>45216.424803240741</v>
      </c>
      <c r="C767" s="186">
        <v>500</v>
      </c>
      <c r="D767" s="130" t="s">
        <v>6336</v>
      </c>
    </row>
    <row r="768" spans="1:4" s="119" customFormat="1">
      <c r="A768" s="121"/>
      <c r="B768" s="191">
        <v>45216.425115740742</v>
      </c>
      <c r="C768" s="186">
        <v>100</v>
      </c>
      <c r="D768" s="130" t="s">
        <v>3372</v>
      </c>
    </row>
    <row r="769" spans="1:4" s="119" customFormat="1">
      <c r="A769" s="121"/>
      <c r="B769" s="191">
        <v>45216.427210648151</v>
      </c>
      <c r="C769" s="186">
        <v>200</v>
      </c>
      <c r="D769" s="130" t="s">
        <v>1701</v>
      </c>
    </row>
    <row r="770" spans="1:4" s="119" customFormat="1">
      <c r="A770" s="121"/>
      <c r="B770" s="191">
        <v>45216.427349537036</v>
      </c>
      <c r="C770" s="186">
        <v>500</v>
      </c>
      <c r="D770" s="130" t="s">
        <v>2534</v>
      </c>
    </row>
    <row r="771" spans="1:4" s="119" customFormat="1">
      <c r="A771" s="121"/>
      <c r="B771" s="191">
        <v>45216.453773148147</v>
      </c>
      <c r="C771" s="186">
        <v>100</v>
      </c>
      <c r="D771" s="130" t="s">
        <v>6182</v>
      </c>
    </row>
    <row r="772" spans="1:4" s="119" customFormat="1">
      <c r="A772" s="121"/>
      <c r="B772" s="191">
        <v>45216.455208333333</v>
      </c>
      <c r="C772" s="186">
        <v>500</v>
      </c>
      <c r="D772" s="130" t="s">
        <v>3261</v>
      </c>
    </row>
    <row r="773" spans="1:4" s="119" customFormat="1">
      <c r="A773" s="121"/>
      <c r="B773" s="191">
        <v>45216.459606481483</v>
      </c>
      <c r="C773" s="186">
        <v>300</v>
      </c>
      <c r="D773" s="130" t="s">
        <v>6392</v>
      </c>
    </row>
    <row r="774" spans="1:4" s="119" customFormat="1">
      <c r="A774" s="121"/>
      <c r="B774" s="191">
        <v>45216.476990740739</v>
      </c>
      <c r="C774" s="186">
        <v>1000</v>
      </c>
      <c r="D774" s="130" t="s">
        <v>8137</v>
      </c>
    </row>
    <row r="775" spans="1:4" s="119" customFormat="1">
      <c r="A775" s="121"/>
      <c r="B775" s="191">
        <v>45216.480682870373</v>
      </c>
      <c r="C775" s="186">
        <v>200</v>
      </c>
      <c r="D775" s="130" t="s">
        <v>2404</v>
      </c>
    </row>
    <row r="776" spans="1:4" s="119" customFormat="1">
      <c r="A776" s="121"/>
      <c r="B776" s="191">
        <v>45216.48578703704</v>
      </c>
      <c r="C776" s="186">
        <v>240</v>
      </c>
      <c r="D776" s="130" t="s">
        <v>2404</v>
      </c>
    </row>
    <row r="777" spans="1:4" s="119" customFormat="1">
      <c r="A777" s="121"/>
      <c r="B777" s="191">
        <v>45216.522962962961</v>
      </c>
      <c r="C777" s="186">
        <v>100</v>
      </c>
      <c r="D777" s="130" t="s">
        <v>5954</v>
      </c>
    </row>
    <row r="778" spans="1:4" s="119" customFormat="1">
      <c r="A778" s="121"/>
      <c r="B778" s="191">
        <v>45216.540324074071</v>
      </c>
      <c r="C778" s="186">
        <v>225.26</v>
      </c>
      <c r="D778" s="130" t="s">
        <v>8923</v>
      </c>
    </row>
    <row r="779" spans="1:4" s="119" customFormat="1">
      <c r="A779" s="121"/>
      <c r="B779" s="191">
        <v>45217</v>
      </c>
      <c r="C779" s="186">
        <v>4</v>
      </c>
      <c r="D779" s="130" t="s">
        <v>10298</v>
      </c>
    </row>
    <row r="780" spans="1:4" s="119" customFormat="1">
      <c r="A780" s="121"/>
      <c r="B780" s="191">
        <v>45217</v>
      </c>
      <c r="C780" s="186">
        <v>45.32</v>
      </c>
      <c r="D780" s="130" t="s">
        <v>10299</v>
      </c>
    </row>
    <row r="781" spans="1:4" s="119" customFormat="1">
      <c r="A781" s="121"/>
      <c r="B781" s="191">
        <v>45217</v>
      </c>
      <c r="C781" s="186">
        <v>50</v>
      </c>
      <c r="D781" s="130" t="s">
        <v>10300</v>
      </c>
    </row>
    <row r="782" spans="1:4" s="119" customFormat="1">
      <c r="A782" s="121"/>
      <c r="B782" s="191">
        <v>45217</v>
      </c>
      <c r="C782" s="186">
        <v>126</v>
      </c>
      <c r="D782" s="130" t="s">
        <v>10301</v>
      </c>
    </row>
    <row r="783" spans="1:4" s="119" customFormat="1">
      <c r="A783" s="121"/>
      <c r="B783" s="191">
        <v>45217</v>
      </c>
      <c r="C783" s="186">
        <v>280</v>
      </c>
      <c r="D783" s="130" t="s">
        <v>10302</v>
      </c>
    </row>
    <row r="784" spans="1:4" s="119" customFormat="1">
      <c r="A784" s="121"/>
      <c r="B784" s="191">
        <v>45217.045347222222</v>
      </c>
      <c r="C784" s="186">
        <v>15</v>
      </c>
      <c r="D784" s="130" t="s">
        <v>1455</v>
      </c>
    </row>
    <row r="785" spans="1:4" s="119" customFormat="1">
      <c r="A785" s="121"/>
      <c r="B785" s="191">
        <v>45217.091111111113</v>
      </c>
      <c r="C785" s="186">
        <v>100</v>
      </c>
      <c r="D785" s="130" t="s">
        <v>3551</v>
      </c>
    </row>
    <row r="786" spans="1:4" s="119" customFormat="1">
      <c r="A786" s="121"/>
      <c r="B786" s="191">
        <v>45217.141215277778</v>
      </c>
      <c r="C786" s="186">
        <v>100</v>
      </c>
      <c r="D786" s="130" t="s">
        <v>8967</v>
      </c>
    </row>
    <row r="787" spans="1:4" s="119" customFormat="1">
      <c r="A787" s="121"/>
      <c r="B787" s="191">
        <v>45217.145092592589</v>
      </c>
      <c r="C787" s="186">
        <v>100</v>
      </c>
      <c r="D787" s="130" t="s">
        <v>6182</v>
      </c>
    </row>
    <row r="788" spans="1:4" s="119" customFormat="1">
      <c r="A788" s="121"/>
      <c r="B788" s="191">
        <v>45217.14638888889</v>
      </c>
      <c r="C788" s="186">
        <v>200</v>
      </c>
      <c r="D788" s="130" t="s">
        <v>5</v>
      </c>
    </row>
    <row r="789" spans="1:4" s="119" customFormat="1">
      <c r="A789" s="121"/>
      <c r="B789" s="191">
        <v>45217.156087962961</v>
      </c>
      <c r="C789" s="186">
        <v>100</v>
      </c>
      <c r="D789" s="130" t="s">
        <v>5</v>
      </c>
    </row>
    <row r="790" spans="1:4" s="119" customFormat="1">
      <c r="A790" s="121"/>
      <c r="B790" s="191">
        <v>45217.175196759257</v>
      </c>
      <c r="C790" s="186">
        <v>1500</v>
      </c>
      <c r="D790" s="130" t="s">
        <v>5</v>
      </c>
    </row>
    <row r="791" spans="1:4" s="119" customFormat="1">
      <c r="A791" s="121"/>
      <c r="B791" s="191">
        <v>45217.180092592593</v>
      </c>
      <c r="C791" s="186">
        <v>100</v>
      </c>
      <c r="D791" s="130" t="s">
        <v>6398</v>
      </c>
    </row>
    <row r="792" spans="1:4" s="119" customFormat="1">
      <c r="A792" s="121"/>
      <c r="B792" s="191">
        <v>45217.241956018515</v>
      </c>
      <c r="C792" s="186">
        <v>827.2</v>
      </c>
      <c r="D792" s="130" t="s">
        <v>6549</v>
      </c>
    </row>
    <row r="793" spans="1:4" s="119" customFormat="1">
      <c r="A793" s="121"/>
      <c r="B793" s="191">
        <v>45217.262442129628</v>
      </c>
      <c r="C793" s="186">
        <v>50</v>
      </c>
      <c r="D793" s="130" t="s">
        <v>8370</v>
      </c>
    </row>
    <row r="794" spans="1:4" s="119" customFormat="1">
      <c r="A794" s="121"/>
      <c r="B794" s="191">
        <v>45217.27380787037</v>
      </c>
      <c r="C794" s="186">
        <v>946</v>
      </c>
      <c r="D794" s="130" t="s">
        <v>4448</v>
      </c>
    </row>
    <row r="795" spans="1:4" s="119" customFormat="1">
      <c r="A795" s="121"/>
      <c r="B795" s="191">
        <v>45217.290011574078</v>
      </c>
      <c r="C795" s="186">
        <v>500</v>
      </c>
      <c r="D795" s="130" t="s">
        <v>5959</v>
      </c>
    </row>
    <row r="796" spans="1:4" s="119" customFormat="1">
      <c r="A796" s="121"/>
      <c r="B796" s="191">
        <v>45217.301319444443</v>
      </c>
      <c r="C796" s="186">
        <v>500</v>
      </c>
      <c r="D796" s="130" t="s">
        <v>2419</v>
      </c>
    </row>
    <row r="797" spans="1:4" s="119" customFormat="1">
      <c r="A797" s="121"/>
      <c r="B797" s="191">
        <v>45217.303715277776</v>
      </c>
      <c r="C797" s="186">
        <v>1000</v>
      </c>
      <c r="D797" s="130" t="s">
        <v>4159</v>
      </c>
    </row>
    <row r="798" spans="1:4" s="119" customFormat="1">
      <c r="A798" s="121"/>
      <c r="B798" s="191">
        <v>45217.36446759259</v>
      </c>
      <c r="C798" s="186">
        <v>10</v>
      </c>
      <c r="D798" s="130" t="s">
        <v>5960</v>
      </c>
    </row>
    <row r="799" spans="1:4" s="119" customFormat="1">
      <c r="A799" s="121"/>
      <c r="B799" s="191">
        <v>45217.371157407404</v>
      </c>
      <c r="C799" s="186">
        <v>500</v>
      </c>
      <c r="D799" s="130" t="s">
        <v>3838</v>
      </c>
    </row>
    <row r="800" spans="1:4" s="119" customFormat="1">
      <c r="A800" s="121"/>
      <c r="B800" s="191">
        <v>45217.418368055558</v>
      </c>
      <c r="C800" s="186">
        <v>500</v>
      </c>
      <c r="D800" s="130" t="s">
        <v>3623</v>
      </c>
    </row>
    <row r="801" spans="1:4" s="119" customFormat="1">
      <c r="A801" s="121"/>
      <c r="B801" s="191">
        <v>45217.421087962961</v>
      </c>
      <c r="C801" s="186">
        <v>500</v>
      </c>
      <c r="D801" s="130" t="s">
        <v>572</v>
      </c>
    </row>
    <row r="802" spans="1:4" s="119" customFormat="1">
      <c r="A802" s="121"/>
      <c r="B802" s="191">
        <v>45217.422083333331</v>
      </c>
      <c r="C802" s="186">
        <v>300</v>
      </c>
      <c r="D802" s="130" t="s">
        <v>1324</v>
      </c>
    </row>
    <row r="803" spans="1:4" s="119" customFormat="1">
      <c r="A803" s="121"/>
      <c r="B803" s="191">
        <v>45217.423935185187</v>
      </c>
      <c r="C803" s="186">
        <v>100</v>
      </c>
      <c r="D803" s="130" t="s">
        <v>5</v>
      </c>
    </row>
    <row r="804" spans="1:4" s="119" customFormat="1">
      <c r="A804" s="121"/>
      <c r="B804" s="191">
        <v>45217.424490740741</v>
      </c>
      <c r="C804" s="186">
        <v>100</v>
      </c>
      <c r="D804" s="130" t="s">
        <v>4132</v>
      </c>
    </row>
    <row r="805" spans="1:4" s="119" customFormat="1">
      <c r="A805" s="121"/>
      <c r="B805" s="191">
        <v>45217.42523148148</v>
      </c>
      <c r="C805" s="186">
        <v>500</v>
      </c>
      <c r="D805" s="130" t="s">
        <v>5</v>
      </c>
    </row>
    <row r="806" spans="1:4" s="119" customFormat="1">
      <c r="A806" s="121"/>
      <c r="B806" s="191">
        <v>45217.425497685188</v>
      </c>
      <c r="C806" s="186">
        <v>50</v>
      </c>
      <c r="D806" s="130" t="s">
        <v>4107</v>
      </c>
    </row>
    <row r="807" spans="1:4" s="119" customFormat="1">
      <c r="A807" s="121"/>
      <c r="B807" s="191">
        <v>45217.42664351852</v>
      </c>
      <c r="C807" s="186">
        <v>200</v>
      </c>
      <c r="D807" s="130" t="s">
        <v>9041</v>
      </c>
    </row>
    <row r="808" spans="1:4" s="119" customFormat="1">
      <c r="A808" s="121"/>
      <c r="B808" s="191">
        <v>45217.427395833336</v>
      </c>
      <c r="C808" s="186">
        <v>2000</v>
      </c>
      <c r="D808" s="130" t="s">
        <v>6091</v>
      </c>
    </row>
    <row r="809" spans="1:4" s="119" customFormat="1">
      <c r="A809" s="121"/>
      <c r="B809" s="191">
        <v>45217.429039351853</v>
      </c>
      <c r="C809" s="186">
        <v>500</v>
      </c>
      <c r="D809" s="130" t="s">
        <v>4157</v>
      </c>
    </row>
    <row r="810" spans="1:4" s="119" customFormat="1">
      <c r="A810" s="121"/>
      <c r="B810" s="191">
        <v>45217.435972222222</v>
      </c>
      <c r="C810" s="186">
        <v>10</v>
      </c>
      <c r="D810" s="130" t="s">
        <v>3848</v>
      </c>
    </row>
    <row r="811" spans="1:4" s="119" customFormat="1">
      <c r="A811" s="121"/>
      <c r="B811" s="191">
        <v>45217.443043981482</v>
      </c>
      <c r="C811" s="186">
        <v>250</v>
      </c>
      <c r="D811" s="130" t="s">
        <v>2404</v>
      </c>
    </row>
    <row r="812" spans="1:4" s="119" customFormat="1">
      <c r="A812" s="121"/>
      <c r="B812" s="191">
        <v>45217.474374999998</v>
      </c>
      <c r="C812" s="186">
        <v>500</v>
      </c>
      <c r="D812" s="130" t="s">
        <v>7386</v>
      </c>
    </row>
    <row r="813" spans="1:4" s="119" customFormat="1">
      <c r="A813" s="121"/>
      <c r="B813" s="191">
        <v>45217.500868055555</v>
      </c>
      <c r="C813" s="186">
        <v>1000</v>
      </c>
      <c r="D813" s="130" t="s">
        <v>159</v>
      </c>
    </row>
    <row r="814" spans="1:4" s="119" customFormat="1">
      <c r="A814" s="121"/>
      <c r="B814" s="191">
        <v>45218</v>
      </c>
      <c r="C814" s="186">
        <v>0.71</v>
      </c>
      <c r="D814" s="130" t="s">
        <v>10303</v>
      </c>
    </row>
    <row r="815" spans="1:4" s="119" customFormat="1">
      <c r="A815" s="121"/>
      <c r="B815" s="191">
        <v>45218</v>
      </c>
      <c r="C815" s="186">
        <v>50</v>
      </c>
      <c r="D815" s="130" t="s">
        <v>10304</v>
      </c>
    </row>
    <row r="816" spans="1:4" s="119" customFormat="1">
      <c r="A816" s="121"/>
      <c r="B816" s="191">
        <v>45218</v>
      </c>
      <c r="C816" s="186">
        <v>66.040000000000006</v>
      </c>
      <c r="D816" s="130" t="s">
        <v>10305</v>
      </c>
    </row>
    <row r="817" spans="1:4" s="119" customFormat="1">
      <c r="A817" s="121"/>
      <c r="B817" s="191">
        <v>45218</v>
      </c>
      <c r="C817" s="186">
        <v>242.3</v>
      </c>
      <c r="D817" s="130" t="s">
        <v>10306</v>
      </c>
    </row>
    <row r="818" spans="1:4" s="119" customFormat="1">
      <c r="A818" s="121"/>
      <c r="B818" s="191">
        <v>45218</v>
      </c>
      <c r="C818" s="186">
        <v>393.58</v>
      </c>
      <c r="D818" s="130" t="s">
        <v>10307</v>
      </c>
    </row>
    <row r="819" spans="1:4" s="119" customFormat="1">
      <c r="A819" s="121"/>
      <c r="B819" s="191">
        <v>45218.044444444444</v>
      </c>
      <c r="C819" s="186">
        <v>500</v>
      </c>
      <c r="D819" s="130" t="s">
        <v>6336</v>
      </c>
    </row>
    <row r="820" spans="1:4" s="119" customFormat="1">
      <c r="A820" s="121"/>
      <c r="B820" s="191">
        <v>45218.056250000001</v>
      </c>
      <c r="C820" s="186">
        <v>2000</v>
      </c>
      <c r="D820" s="130" t="s">
        <v>2294</v>
      </c>
    </row>
    <row r="821" spans="1:4" s="119" customFormat="1">
      <c r="A821" s="121"/>
      <c r="B821" s="191">
        <v>45218.07640046296</v>
      </c>
      <c r="C821" s="186">
        <v>110</v>
      </c>
      <c r="D821" s="130" t="s">
        <v>6362</v>
      </c>
    </row>
    <row r="822" spans="1:4" s="119" customFormat="1">
      <c r="A822" s="121"/>
      <c r="B822" s="191">
        <v>45218.082800925928</v>
      </c>
      <c r="C822" s="186">
        <v>200</v>
      </c>
      <c r="D822" s="130" t="s">
        <v>2588</v>
      </c>
    </row>
    <row r="823" spans="1:4" s="119" customFormat="1">
      <c r="A823" s="121"/>
      <c r="B823" s="191">
        <v>45218.111307870371</v>
      </c>
      <c r="C823" s="186">
        <v>200</v>
      </c>
      <c r="D823" s="130" t="s">
        <v>3886</v>
      </c>
    </row>
    <row r="824" spans="1:4" s="119" customFormat="1">
      <c r="A824" s="121"/>
      <c r="B824" s="191">
        <v>45218.111354166664</v>
      </c>
      <c r="C824" s="186">
        <v>50</v>
      </c>
      <c r="D824" s="130" t="s">
        <v>6059</v>
      </c>
    </row>
    <row r="825" spans="1:4" s="119" customFormat="1">
      <c r="A825" s="121"/>
      <c r="B825" s="191">
        <v>45218.143912037034</v>
      </c>
      <c r="C825" s="186">
        <v>50</v>
      </c>
      <c r="D825" s="130" t="s">
        <v>3886</v>
      </c>
    </row>
    <row r="826" spans="1:4" s="119" customFormat="1">
      <c r="A826" s="121"/>
      <c r="B826" s="191">
        <v>45218.229490740741</v>
      </c>
      <c r="C826" s="186">
        <v>1000</v>
      </c>
      <c r="D826" s="130" t="s">
        <v>650</v>
      </c>
    </row>
    <row r="827" spans="1:4" s="119" customFormat="1">
      <c r="A827" s="121"/>
      <c r="B827" s="191">
        <v>45218.233599537038</v>
      </c>
      <c r="C827" s="186">
        <v>100</v>
      </c>
      <c r="D827" s="130" t="s">
        <v>5801</v>
      </c>
    </row>
    <row r="828" spans="1:4" s="119" customFormat="1">
      <c r="A828" s="121"/>
      <c r="B828" s="191">
        <v>45218.238888888889</v>
      </c>
      <c r="C828" s="186">
        <v>194.56</v>
      </c>
      <c r="D828" s="130" t="s">
        <v>8981</v>
      </c>
    </row>
    <row r="829" spans="1:4" s="119" customFormat="1">
      <c r="A829" s="121"/>
      <c r="B829" s="191">
        <v>45218.260821759257</v>
      </c>
      <c r="C829" s="186">
        <v>300</v>
      </c>
      <c r="D829" s="130" t="s">
        <v>2779</v>
      </c>
    </row>
    <row r="830" spans="1:4" s="119" customFormat="1">
      <c r="A830" s="121"/>
      <c r="B830" s="191">
        <v>45218.266215277778</v>
      </c>
      <c r="C830" s="186">
        <v>100</v>
      </c>
      <c r="D830" s="130" t="s">
        <v>1131</v>
      </c>
    </row>
    <row r="831" spans="1:4" s="119" customFormat="1">
      <c r="A831" s="121"/>
      <c r="B831" s="191">
        <v>45218.266875000001</v>
      </c>
      <c r="C831" s="186">
        <v>200</v>
      </c>
      <c r="D831" s="130" t="s">
        <v>6293</v>
      </c>
    </row>
    <row r="832" spans="1:4" s="119" customFormat="1">
      <c r="A832" s="121"/>
      <c r="B832" s="191">
        <v>45218.267118055555</v>
      </c>
      <c r="C832" s="186">
        <v>50</v>
      </c>
      <c r="D832" s="130" t="s">
        <v>3379</v>
      </c>
    </row>
    <row r="833" spans="1:4" s="119" customFormat="1">
      <c r="A833" s="121"/>
      <c r="B833" s="191">
        <v>45218.274502314816</v>
      </c>
      <c r="C833" s="186">
        <v>125</v>
      </c>
      <c r="D833" s="130" t="s">
        <v>1192</v>
      </c>
    </row>
    <row r="834" spans="1:4" s="119" customFormat="1">
      <c r="A834" s="121"/>
      <c r="B834" s="191">
        <v>45218.276805555557</v>
      </c>
      <c r="C834" s="186">
        <v>400</v>
      </c>
      <c r="D834" s="130" t="s">
        <v>6120</v>
      </c>
    </row>
    <row r="835" spans="1:4" s="119" customFormat="1">
      <c r="A835" s="121"/>
      <c r="B835" s="191">
        <v>45218.280347222222</v>
      </c>
      <c r="C835" s="186">
        <v>100</v>
      </c>
      <c r="D835" s="130" t="s">
        <v>6246</v>
      </c>
    </row>
    <row r="836" spans="1:4" s="119" customFormat="1">
      <c r="A836" s="121"/>
      <c r="B836" s="191">
        <v>45218.307523148149</v>
      </c>
      <c r="C836" s="186">
        <v>200</v>
      </c>
      <c r="D836" s="130" t="s">
        <v>2404</v>
      </c>
    </row>
    <row r="837" spans="1:4" s="119" customFormat="1">
      <c r="A837" s="121"/>
      <c r="B837" s="191">
        <v>45218.339270833334</v>
      </c>
      <c r="C837" s="186">
        <v>1000</v>
      </c>
      <c r="D837" s="130" t="s">
        <v>194</v>
      </c>
    </row>
    <row r="838" spans="1:4" s="119" customFormat="1">
      <c r="A838" s="121"/>
      <c r="B838" s="191">
        <v>45218.341608796298</v>
      </c>
      <c r="C838" s="186">
        <v>1000</v>
      </c>
      <c r="D838" s="130" t="s">
        <v>2344</v>
      </c>
    </row>
    <row r="839" spans="1:4" s="119" customFormat="1">
      <c r="A839" s="121"/>
      <c r="B839" s="191">
        <v>45218.357499999998</v>
      </c>
      <c r="C839" s="186">
        <v>1000</v>
      </c>
      <c r="D839" s="130" t="s">
        <v>2047</v>
      </c>
    </row>
    <row r="840" spans="1:4" s="119" customFormat="1">
      <c r="A840" s="121"/>
      <c r="B840" s="191">
        <v>45218.380023148151</v>
      </c>
      <c r="C840" s="186">
        <v>6000</v>
      </c>
      <c r="D840" s="130" t="s">
        <v>5335</v>
      </c>
    </row>
    <row r="841" spans="1:4" s="119" customFormat="1">
      <c r="A841" s="121"/>
      <c r="B841" s="191">
        <v>45218.382233796299</v>
      </c>
      <c r="C841" s="186">
        <v>300</v>
      </c>
      <c r="D841" s="130" t="s">
        <v>4115</v>
      </c>
    </row>
    <row r="842" spans="1:4" s="119" customFormat="1">
      <c r="A842" s="121"/>
      <c r="B842" s="191">
        <v>45218.384699074071</v>
      </c>
      <c r="C842" s="186">
        <v>6000</v>
      </c>
      <c r="D842" s="130" t="s">
        <v>4889</v>
      </c>
    </row>
    <row r="843" spans="1:4" s="119" customFormat="1">
      <c r="A843" s="121"/>
      <c r="B843" s="191">
        <v>45218.393078703702</v>
      </c>
      <c r="C843" s="186">
        <v>10</v>
      </c>
      <c r="D843" s="130" t="s">
        <v>5</v>
      </c>
    </row>
    <row r="844" spans="1:4" s="119" customFormat="1">
      <c r="A844" s="121"/>
      <c r="B844" s="191">
        <v>45218.408518518518</v>
      </c>
      <c r="C844" s="186">
        <v>300</v>
      </c>
      <c r="D844" s="130" t="s">
        <v>2875</v>
      </c>
    </row>
    <row r="845" spans="1:4" s="119" customFormat="1">
      <c r="A845" s="121"/>
      <c r="B845" s="191">
        <v>45218.411712962959</v>
      </c>
      <c r="C845" s="186">
        <v>100</v>
      </c>
      <c r="D845" s="130" t="s">
        <v>2456</v>
      </c>
    </row>
    <row r="846" spans="1:4" s="119" customFormat="1">
      <c r="A846" s="121"/>
      <c r="B846" s="191">
        <v>45218.41778935185</v>
      </c>
      <c r="C846" s="186">
        <v>100</v>
      </c>
      <c r="D846" s="130" t="s">
        <v>6691</v>
      </c>
    </row>
    <row r="847" spans="1:4" s="119" customFormat="1">
      <c r="A847" s="121"/>
      <c r="B847" s="191">
        <v>45218.418287037035</v>
      </c>
      <c r="C847" s="186">
        <v>100</v>
      </c>
      <c r="D847" s="130" t="s">
        <v>688</v>
      </c>
    </row>
    <row r="848" spans="1:4" s="119" customFormat="1">
      <c r="A848" s="121"/>
      <c r="B848" s="191">
        <v>45218.419537037036</v>
      </c>
      <c r="C848" s="186">
        <v>280</v>
      </c>
      <c r="D848" s="130" t="s">
        <v>3301</v>
      </c>
    </row>
    <row r="849" spans="1:4" s="119" customFormat="1">
      <c r="A849" s="121"/>
      <c r="B849" s="191">
        <v>45218.424513888887</v>
      </c>
      <c r="C849" s="186">
        <v>500</v>
      </c>
      <c r="D849" s="130" t="s">
        <v>4160</v>
      </c>
    </row>
    <row r="850" spans="1:4" s="119" customFormat="1">
      <c r="A850" s="121"/>
      <c r="B850" s="191">
        <v>45218.426504629628</v>
      </c>
      <c r="C850" s="186">
        <v>300</v>
      </c>
      <c r="D850" s="130" t="s">
        <v>6027</v>
      </c>
    </row>
    <row r="851" spans="1:4" s="119" customFormat="1">
      <c r="A851" s="121"/>
      <c r="B851" s="191">
        <v>45218.436377314814</v>
      </c>
      <c r="C851" s="186">
        <v>100</v>
      </c>
      <c r="D851" s="130" t="s">
        <v>6281</v>
      </c>
    </row>
    <row r="852" spans="1:4" s="119" customFormat="1">
      <c r="A852" s="121"/>
      <c r="B852" s="191">
        <v>45218.446284722224</v>
      </c>
      <c r="C852" s="186">
        <v>100</v>
      </c>
      <c r="D852" s="130" t="s">
        <v>8065</v>
      </c>
    </row>
    <row r="853" spans="1:4" s="119" customFormat="1">
      <c r="A853" s="121"/>
      <c r="B853" s="191">
        <v>45218.447025462963</v>
      </c>
      <c r="C853" s="186">
        <v>500</v>
      </c>
      <c r="D853" s="130" t="s">
        <v>8515</v>
      </c>
    </row>
    <row r="854" spans="1:4" s="119" customFormat="1">
      <c r="A854" s="121"/>
      <c r="B854" s="191">
        <v>45218.458240740743</v>
      </c>
      <c r="C854" s="186">
        <v>500</v>
      </c>
      <c r="D854" s="130" t="s">
        <v>7849</v>
      </c>
    </row>
    <row r="855" spans="1:4" s="119" customFormat="1">
      <c r="A855" s="121"/>
      <c r="B855" s="191">
        <v>45218.461215277777</v>
      </c>
      <c r="C855" s="186">
        <v>1000</v>
      </c>
      <c r="D855" s="130" t="s">
        <v>1415</v>
      </c>
    </row>
    <row r="856" spans="1:4" s="119" customFormat="1">
      <c r="A856" s="121"/>
      <c r="B856" s="191">
        <v>45218.463101851848</v>
      </c>
      <c r="C856" s="186">
        <v>50</v>
      </c>
      <c r="D856" s="130" t="s">
        <v>2596</v>
      </c>
    </row>
    <row r="857" spans="1:4" s="119" customFormat="1">
      <c r="A857" s="121"/>
      <c r="B857" s="191">
        <v>45218.464675925927</v>
      </c>
      <c r="C857" s="186">
        <v>1000</v>
      </c>
      <c r="D857" s="130" t="s">
        <v>6404</v>
      </c>
    </row>
    <row r="858" spans="1:4" s="119" customFormat="1">
      <c r="A858" s="121"/>
      <c r="B858" s="191">
        <v>45218.474131944444</v>
      </c>
      <c r="C858" s="186">
        <v>100</v>
      </c>
      <c r="D858" s="130" t="s">
        <v>6182</v>
      </c>
    </row>
    <row r="859" spans="1:4" s="119" customFormat="1">
      <c r="A859" s="121"/>
      <c r="B859" s="191">
        <v>45218.481481481482</v>
      </c>
      <c r="C859" s="186">
        <v>179</v>
      </c>
      <c r="D859" s="130" t="s">
        <v>7413</v>
      </c>
    </row>
    <row r="860" spans="1:4" s="119" customFormat="1">
      <c r="A860" s="121"/>
      <c r="B860" s="191">
        <v>45218.51021990741</v>
      </c>
      <c r="C860" s="186">
        <v>10</v>
      </c>
      <c r="D860" s="130" t="s">
        <v>4126</v>
      </c>
    </row>
    <row r="861" spans="1:4" s="119" customFormat="1">
      <c r="A861" s="121"/>
      <c r="B861" s="191">
        <v>45218.513831018521</v>
      </c>
      <c r="C861" s="186">
        <v>555</v>
      </c>
      <c r="D861" s="130" t="s">
        <v>648</v>
      </c>
    </row>
    <row r="862" spans="1:4" s="119" customFormat="1">
      <c r="A862" s="121"/>
      <c r="B862" s="191">
        <v>45218.513969907406</v>
      </c>
      <c r="C862" s="186">
        <v>50</v>
      </c>
      <c r="D862" s="130" t="s">
        <v>5</v>
      </c>
    </row>
    <row r="863" spans="1:4" s="119" customFormat="1">
      <c r="A863" s="121"/>
      <c r="B863" s="191">
        <v>45218.515370370369</v>
      </c>
      <c r="C863" s="186">
        <v>110.36</v>
      </c>
      <c r="D863" s="130" t="s">
        <v>185</v>
      </c>
    </row>
    <row r="864" spans="1:4" s="119" customFormat="1">
      <c r="A864" s="121"/>
      <c r="B864" s="191">
        <v>45218.517280092594</v>
      </c>
      <c r="C864" s="186">
        <v>500</v>
      </c>
      <c r="D864" s="130" t="s">
        <v>4845</v>
      </c>
    </row>
    <row r="865" spans="1:4" s="119" customFormat="1">
      <c r="A865" s="121"/>
      <c r="B865" s="191">
        <v>45218.525254629632</v>
      </c>
      <c r="C865" s="186">
        <v>10</v>
      </c>
      <c r="D865" s="130" t="s">
        <v>5257</v>
      </c>
    </row>
    <row r="866" spans="1:4" s="119" customFormat="1">
      <c r="A866" s="121"/>
      <c r="B866" s="191">
        <v>45219</v>
      </c>
      <c r="C866" s="186">
        <v>0.15</v>
      </c>
      <c r="D866" s="130" t="s">
        <v>10308</v>
      </c>
    </row>
    <row r="867" spans="1:4" s="119" customFormat="1">
      <c r="A867" s="121"/>
      <c r="B867" s="191">
        <v>45219</v>
      </c>
      <c r="C867" s="186">
        <v>2.5</v>
      </c>
      <c r="D867" s="130" t="s">
        <v>10309</v>
      </c>
    </row>
    <row r="868" spans="1:4" s="119" customFormat="1">
      <c r="A868" s="121"/>
      <c r="B868" s="191">
        <v>45219</v>
      </c>
      <c r="C868" s="186">
        <v>12.92</v>
      </c>
      <c r="D868" s="130" t="s">
        <v>10310</v>
      </c>
    </row>
    <row r="869" spans="1:4" s="119" customFormat="1">
      <c r="A869" s="121"/>
      <c r="B869" s="191">
        <v>45219.048263888886</v>
      </c>
      <c r="C869" s="186">
        <v>100</v>
      </c>
      <c r="D869" s="130" t="s">
        <v>6182</v>
      </c>
    </row>
    <row r="870" spans="1:4" s="119" customFormat="1">
      <c r="A870" s="121"/>
      <c r="B870" s="191">
        <v>45219.056828703702</v>
      </c>
      <c r="C870" s="186">
        <v>500</v>
      </c>
      <c r="D870" s="130" t="s">
        <v>5295</v>
      </c>
    </row>
    <row r="871" spans="1:4" s="119" customFormat="1">
      <c r="A871" s="121"/>
      <c r="B871" s="191">
        <v>45219.073368055557</v>
      </c>
      <c r="C871" s="186">
        <v>800</v>
      </c>
      <c r="D871" s="130" t="s">
        <v>2394</v>
      </c>
    </row>
    <row r="872" spans="1:4" s="119" customFormat="1">
      <c r="A872" s="121"/>
      <c r="B872" s="191">
        <v>45219.075324074074</v>
      </c>
      <c r="C872" s="186">
        <v>500</v>
      </c>
      <c r="D872" s="130" t="s">
        <v>7965</v>
      </c>
    </row>
    <row r="873" spans="1:4" s="119" customFormat="1">
      <c r="A873" s="121"/>
      <c r="B873" s="191">
        <v>45219.075706018521</v>
      </c>
      <c r="C873" s="186">
        <v>120</v>
      </c>
      <c r="D873" s="130" t="s">
        <v>3886</v>
      </c>
    </row>
    <row r="874" spans="1:4" s="119" customFormat="1">
      <c r="A874" s="121"/>
      <c r="B874" s="191">
        <v>45219.084155092591</v>
      </c>
      <c r="C874" s="186">
        <v>1000</v>
      </c>
      <c r="D874" s="130" t="s">
        <v>5962</v>
      </c>
    </row>
    <row r="875" spans="1:4" s="119" customFormat="1">
      <c r="A875" s="121"/>
      <c r="B875" s="191">
        <v>45219.087106481478</v>
      </c>
      <c r="C875" s="186">
        <v>300</v>
      </c>
      <c r="D875" s="130" t="s">
        <v>2404</v>
      </c>
    </row>
    <row r="876" spans="1:4" s="119" customFormat="1">
      <c r="A876" s="121"/>
      <c r="B876" s="191">
        <v>45219.094710648147</v>
      </c>
      <c r="C876" s="186">
        <v>3000</v>
      </c>
      <c r="D876" s="130" t="s">
        <v>5052</v>
      </c>
    </row>
    <row r="877" spans="1:4" s="119" customFormat="1">
      <c r="A877" s="121"/>
      <c r="B877" s="191">
        <v>45219.115497685183</v>
      </c>
      <c r="C877" s="186">
        <v>100</v>
      </c>
      <c r="D877" s="130" t="s">
        <v>4945</v>
      </c>
    </row>
    <row r="878" spans="1:4" s="119" customFormat="1">
      <c r="A878" s="121"/>
      <c r="B878" s="191">
        <v>45219.126388888886</v>
      </c>
      <c r="C878" s="186">
        <v>500</v>
      </c>
      <c r="D878" s="130" t="s">
        <v>8255</v>
      </c>
    </row>
    <row r="879" spans="1:4" s="119" customFormat="1">
      <c r="A879" s="121"/>
      <c r="B879" s="191">
        <v>45219.174490740741</v>
      </c>
      <c r="C879" s="186">
        <v>5000</v>
      </c>
      <c r="D879" s="130" t="s">
        <v>7572</v>
      </c>
    </row>
    <row r="880" spans="1:4" s="119" customFormat="1">
      <c r="A880" s="121"/>
      <c r="B880" s="191">
        <v>45219.176655092589</v>
      </c>
      <c r="C880" s="186">
        <v>319</v>
      </c>
      <c r="D880" s="130" t="s">
        <v>3179</v>
      </c>
    </row>
    <row r="881" spans="1:4" s="119" customFormat="1">
      <c r="A881" s="121"/>
      <c r="B881" s="191">
        <v>45219.185312499998</v>
      </c>
      <c r="C881" s="186">
        <v>205</v>
      </c>
      <c r="D881" s="130" t="s">
        <v>1776</v>
      </c>
    </row>
    <row r="882" spans="1:4" s="119" customFormat="1">
      <c r="A882" s="121"/>
      <c r="B882" s="191">
        <v>45219.197569444441</v>
      </c>
      <c r="C882" s="186">
        <v>100</v>
      </c>
      <c r="D882" s="130" t="s">
        <v>6038</v>
      </c>
    </row>
    <row r="883" spans="1:4" s="119" customFormat="1">
      <c r="A883" s="121"/>
      <c r="B883" s="191">
        <v>45219.208368055559</v>
      </c>
      <c r="C883" s="186">
        <v>100</v>
      </c>
      <c r="D883" s="130" t="s">
        <v>6102</v>
      </c>
    </row>
    <row r="884" spans="1:4" s="119" customFormat="1">
      <c r="A884" s="121"/>
      <c r="B884" s="191">
        <v>45219.21607638889</v>
      </c>
      <c r="C884" s="186">
        <v>100</v>
      </c>
      <c r="D884" s="130" t="s">
        <v>1224</v>
      </c>
    </row>
    <row r="885" spans="1:4" s="119" customFormat="1">
      <c r="A885" s="121"/>
      <c r="B885" s="191">
        <v>45219.21638888889</v>
      </c>
      <c r="C885" s="186">
        <v>500</v>
      </c>
      <c r="D885" s="130" t="s">
        <v>1224</v>
      </c>
    </row>
    <row r="886" spans="1:4" s="119" customFormat="1">
      <c r="A886" s="121"/>
      <c r="B886" s="191">
        <v>45219.217060185183</v>
      </c>
      <c r="C886" s="186">
        <v>1000</v>
      </c>
      <c r="D886" s="130" t="s">
        <v>1224</v>
      </c>
    </row>
    <row r="887" spans="1:4" s="119" customFormat="1">
      <c r="A887" s="121"/>
      <c r="B887" s="191">
        <v>45219.255162037036</v>
      </c>
      <c r="C887" s="186">
        <v>312</v>
      </c>
      <c r="D887" s="130" t="s">
        <v>7101</v>
      </c>
    </row>
    <row r="888" spans="1:4" s="119" customFormat="1">
      <c r="A888" s="121"/>
      <c r="B888" s="191">
        <v>45219.260682870372</v>
      </c>
      <c r="C888" s="186">
        <v>500</v>
      </c>
      <c r="D888" s="130" t="s">
        <v>2528</v>
      </c>
    </row>
    <row r="889" spans="1:4" s="119" customFormat="1">
      <c r="A889" s="121"/>
      <c r="B889" s="191">
        <v>45219.262870370374</v>
      </c>
      <c r="C889" s="186">
        <v>100</v>
      </c>
      <c r="D889" s="130" t="s">
        <v>188</v>
      </c>
    </row>
    <row r="890" spans="1:4" s="119" customFormat="1">
      <c r="A890" s="121"/>
      <c r="B890" s="191">
        <v>45219.277395833335</v>
      </c>
      <c r="C890" s="186">
        <v>940</v>
      </c>
      <c r="D890" s="130" t="s">
        <v>63</v>
      </c>
    </row>
    <row r="891" spans="1:4" s="119" customFormat="1">
      <c r="A891" s="121"/>
      <c r="B891" s="191">
        <v>45219.293773148151</v>
      </c>
      <c r="C891" s="186">
        <v>500</v>
      </c>
      <c r="D891" s="130" t="s">
        <v>7649</v>
      </c>
    </row>
    <row r="892" spans="1:4" s="119" customFormat="1">
      <c r="A892" s="121"/>
      <c r="B892" s="191">
        <v>45219.305185185185</v>
      </c>
      <c r="C892" s="186">
        <v>600</v>
      </c>
      <c r="D892" s="130" t="s">
        <v>6682</v>
      </c>
    </row>
    <row r="893" spans="1:4" s="119" customFormat="1">
      <c r="A893" s="121"/>
      <c r="B893" s="191">
        <v>45219.329652777778</v>
      </c>
      <c r="C893" s="186">
        <v>300</v>
      </c>
      <c r="D893" s="130" t="s">
        <v>8399</v>
      </c>
    </row>
    <row r="894" spans="1:4" s="119" customFormat="1">
      <c r="A894" s="121"/>
      <c r="B894" s="191">
        <v>45219.329976851855</v>
      </c>
      <c r="C894" s="186">
        <v>1000</v>
      </c>
      <c r="D894" s="130" t="s">
        <v>2835</v>
      </c>
    </row>
    <row r="895" spans="1:4" s="119" customFormat="1">
      <c r="A895" s="121"/>
      <c r="B895" s="191">
        <v>45219.33253472222</v>
      </c>
      <c r="C895" s="186">
        <v>300</v>
      </c>
      <c r="D895" s="130" t="s">
        <v>9053</v>
      </c>
    </row>
    <row r="896" spans="1:4" s="119" customFormat="1">
      <c r="A896" s="121"/>
      <c r="B896" s="191">
        <v>45219.364999999998</v>
      </c>
      <c r="C896" s="186">
        <v>500</v>
      </c>
      <c r="D896" s="130" t="s">
        <v>4835</v>
      </c>
    </row>
    <row r="897" spans="1:4" s="119" customFormat="1">
      <c r="A897" s="121"/>
      <c r="B897" s="191">
        <v>45219.373715277776</v>
      </c>
      <c r="C897" s="186">
        <v>546</v>
      </c>
      <c r="D897" s="130" t="s">
        <v>6511</v>
      </c>
    </row>
    <row r="898" spans="1:4" s="119" customFormat="1">
      <c r="A898" s="121"/>
      <c r="B898" s="191">
        <v>45219.389328703706</v>
      </c>
      <c r="C898" s="186">
        <v>500</v>
      </c>
      <c r="D898" s="130" t="s">
        <v>2558</v>
      </c>
    </row>
    <row r="899" spans="1:4" s="119" customFormat="1">
      <c r="A899" s="121"/>
      <c r="B899" s="191">
        <v>45219.392141203702</v>
      </c>
      <c r="C899" s="186">
        <v>200</v>
      </c>
      <c r="D899" s="130" t="s">
        <v>4490</v>
      </c>
    </row>
    <row r="900" spans="1:4" s="119" customFormat="1">
      <c r="A900" s="121"/>
      <c r="B900" s="191">
        <v>45219.394502314812</v>
      </c>
      <c r="C900" s="186">
        <v>500</v>
      </c>
      <c r="D900" s="130" t="s">
        <v>856</v>
      </c>
    </row>
    <row r="901" spans="1:4" s="119" customFormat="1">
      <c r="A901" s="121"/>
      <c r="B901" s="191">
        <v>45219.396215277775</v>
      </c>
      <c r="C901" s="186">
        <v>1000</v>
      </c>
      <c r="D901" s="130" t="s">
        <v>554</v>
      </c>
    </row>
    <row r="902" spans="1:4" s="119" customFormat="1">
      <c r="A902" s="121"/>
      <c r="B902" s="191">
        <v>45219.397337962961</v>
      </c>
      <c r="C902" s="186">
        <v>10</v>
      </c>
      <c r="D902" s="130" t="s">
        <v>4513</v>
      </c>
    </row>
    <row r="903" spans="1:4" s="119" customFormat="1">
      <c r="A903" s="121"/>
      <c r="B903" s="191">
        <v>45219.400092592594</v>
      </c>
      <c r="C903" s="186">
        <v>500</v>
      </c>
      <c r="D903" s="130" t="s">
        <v>5246</v>
      </c>
    </row>
    <row r="904" spans="1:4" s="119" customFormat="1">
      <c r="A904" s="121"/>
      <c r="B904" s="191">
        <v>45219.40121527778</v>
      </c>
      <c r="C904" s="186">
        <v>100</v>
      </c>
      <c r="D904" s="130" t="s">
        <v>7293</v>
      </c>
    </row>
    <row r="905" spans="1:4" s="119" customFormat="1">
      <c r="A905" s="121"/>
      <c r="B905" s="191">
        <v>45219.40966435185</v>
      </c>
      <c r="C905" s="186">
        <v>150</v>
      </c>
      <c r="D905" s="130" t="s">
        <v>3544</v>
      </c>
    </row>
    <row r="906" spans="1:4" s="119" customFormat="1">
      <c r="A906" s="121"/>
      <c r="B906" s="191">
        <v>45219.415578703702</v>
      </c>
      <c r="C906" s="186">
        <v>500</v>
      </c>
      <c r="D906" s="130" t="s">
        <v>1915</v>
      </c>
    </row>
    <row r="907" spans="1:4" s="119" customFormat="1">
      <c r="A907" s="121"/>
      <c r="B907" s="191">
        <v>45219.418541666666</v>
      </c>
      <c r="C907" s="186">
        <v>200</v>
      </c>
      <c r="D907" s="130" t="s">
        <v>5</v>
      </c>
    </row>
    <row r="908" spans="1:4" s="119" customFormat="1">
      <c r="A908" s="121"/>
      <c r="B908" s="191">
        <v>45219.419189814813</v>
      </c>
      <c r="C908" s="186">
        <v>500</v>
      </c>
      <c r="D908" s="130" t="s">
        <v>5</v>
      </c>
    </row>
    <row r="909" spans="1:4" s="119" customFormat="1">
      <c r="A909" s="121"/>
      <c r="B909" s="191">
        <v>45219.419236111113</v>
      </c>
      <c r="C909" s="186">
        <v>100</v>
      </c>
      <c r="D909" s="130" t="s">
        <v>3778</v>
      </c>
    </row>
    <row r="910" spans="1:4" s="119" customFormat="1">
      <c r="A910" s="121"/>
      <c r="B910" s="191">
        <v>45219.41978009259</v>
      </c>
      <c r="C910" s="186">
        <v>100</v>
      </c>
      <c r="D910" s="130" t="s">
        <v>497</v>
      </c>
    </row>
    <row r="911" spans="1:4" s="119" customFormat="1">
      <c r="A911" s="121"/>
      <c r="B911" s="191">
        <v>45219.42019675926</v>
      </c>
      <c r="C911" s="186">
        <v>50</v>
      </c>
      <c r="D911" s="130" t="s">
        <v>1892</v>
      </c>
    </row>
    <row r="912" spans="1:4" s="119" customFormat="1">
      <c r="A912" s="121"/>
      <c r="B912" s="191">
        <v>45219.421273148146</v>
      </c>
      <c r="C912" s="186">
        <v>100</v>
      </c>
      <c r="D912" s="130" t="s">
        <v>5</v>
      </c>
    </row>
    <row r="913" spans="1:4" s="119" customFormat="1">
      <c r="A913" s="121"/>
      <c r="B913" s="191">
        <v>45219.421307870369</v>
      </c>
      <c r="C913" s="186">
        <v>5000</v>
      </c>
      <c r="D913" s="130" t="s">
        <v>6495</v>
      </c>
    </row>
    <row r="914" spans="1:4" s="119" customFormat="1">
      <c r="A914" s="121"/>
      <c r="B914" s="191">
        <v>45219.421342592592</v>
      </c>
      <c r="C914" s="186">
        <v>100</v>
      </c>
      <c r="D914" s="130" t="s">
        <v>1344</v>
      </c>
    </row>
    <row r="915" spans="1:4" s="119" customFormat="1">
      <c r="A915" s="121"/>
      <c r="B915" s="191">
        <v>45219.42150462963</v>
      </c>
      <c r="C915" s="186">
        <v>100</v>
      </c>
      <c r="D915" s="130" t="s">
        <v>1344</v>
      </c>
    </row>
    <row r="916" spans="1:4" s="119" customFormat="1">
      <c r="A916" s="121"/>
      <c r="B916" s="191">
        <v>45219.421875</v>
      </c>
      <c r="C916" s="186">
        <v>200</v>
      </c>
      <c r="D916" s="130" t="s">
        <v>5</v>
      </c>
    </row>
    <row r="917" spans="1:4" s="119" customFormat="1">
      <c r="A917" s="121"/>
      <c r="B917" s="191">
        <v>45219.423958333333</v>
      </c>
      <c r="C917" s="186">
        <v>500</v>
      </c>
      <c r="D917" s="130" t="s">
        <v>5942</v>
      </c>
    </row>
    <row r="918" spans="1:4" s="119" customFormat="1">
      <c r="A918" s="121"/>
      <c r="B918" s="191">
        <v>45219.424004629633</v>
      </c>
      <c r="C918" s="186">
        <v>300</v>
      </c>
      <c r="D918" s="130" t="s">
        <v>144</v>
      </c>
    </row>
    <row r="919" spans="1:4" s="119" customFormat="1">
      <c r="A919" s="121"/>
      <c r="B919" s="191">
        <v>45219.42628472222</v>
      </c>
      <c r="C919" s="186">
        <v>500</v>
      </c>
      <c r="D919" s="130" t="s">
        <v>1457</v>
      </c>
    </row>
    <row r="920" spans="1:4" s="119" customFormat="1">
      <c r="A920" s="121"/>
      <c r="B920" s="191">
        <v>45219.426655092589</v>
      </c>
      <c r="C920" s="186">
        <v>500</v>
      </c>
      <c r="D920" s="130" t="s">
        <v>3142</v>
      </c>
    </row>
    <row r="921" spans="1:4" s="119" customFormat="1">
      <c r="A921" s="121"/>
      <c r="B921" s="191">
        <v>45219.427187499998</v>
      </c>
      <c r="C921" s="186">
        <v>100</v>
      </c>
      <c r="D921" s="130" t="s">
        <v>5</v>
      </c>
    </row>
    <row r="922" spans="1:4" s="119" customFormat="1">
      <c r="A922" s="121"/>
      <c r="B922" s="191">
        <v>45219.427824074075</v>
      </c>
      <c r="C922" s="186">
        <v>50</v>
      </c>
      <c r="D922" s="130" t="s">
        <v>6825</v>
      </c>
    </row>
    <row r="923" spans="1:4" s="119" customFormat="1">
      <c r="A923" s="121"/>
      <c r="B923" s="191">
        <v>45219.427916666667</v>
      </c>
      <c r="C923" s="186">
        <v>500</v>
      </c>
      <c r="D923" s="130" t="s">
        <v>3596</v>
      </c>
    </row>
    <row r="924" spans="1:4" s="119" customFormat="1">
      <c r="A924" s="121"/>
      <c r="B924" s="191">
        <v>45219.431956018518</v>
      </c>
      <c r="C924" s="186">
        <v>2000</v>
      </c>
      <c r="D924" s="130" t="s">
        <v>7913</v>
      </c>
    </row>
    <row r="925" spans="1:4" s="119" customFormat="1">
      <c r="A925" s="121"/>
      <c r="B925" s="191">
        <v>45219.461643518516</v>
      </c>
      <c r="C925" s="186">
        <v>200</v>
      </c>
      <c r="D925" s="130" t="s">
        <v>1656</v>
      </c>
    </row>
    <row r="926" spans="1:4" s="119" customFormat="1">
      <c r="A926" s="121"/>
      <c r="B926" s="191">
        <v>45219.462835648148</v>
      </c>
      <c r="C926" s="186">
        <v>130</v>
      </c>
      <c r="D926" s="130" t="s">
        <v>3886</v>
      </c>
    </row>
    <row r="927" spans="1:4" s="119" customFormat="1">
      <c r="A927" s="121"/>
      <c r="B927" s="191">
        <v>45219.469398148147</v>
      </c>
      <c r="C927" s="186">
        <v>1000</v>
      </c>
      <c r="D927" s="130" t="s">
        <v>3766</v>
      </c>
    </row>
    <row r="928" spans="1:4" s="119" customFormat="1">
      <c r="A928" s="121"/>
      <c r="B928" s="191">
        <v>45219.483668981484</v>
      </c>
      <c r="C928" s="186">
        <v>1000</v>
      </c>
      <c r="D928" s="130" t="s">
        <v>5078</v>
      </c>
    </row>
    <row r="929" spans="1:4" s="119" customFormat="1">
      <c r="A929" s="121"/>
      <c r="B929" s="191">
        <v>45219.48951388889</v>
      </c>
      <c r="C929" s="186">
        <v>10</v>
      </c>
      <c r="D929" s="130" t="s">
        <v>2534</v>
      </c>
    </row>
    <row r="930" spans="1:4" s="119" customFormat="1">
      <c r="A930" s="121"/>
      <c r="B930" s="191">
        <v>45219.495127314818</v>
      </c>
      <c r="C930" s="186">
        <v>200</v>
      </c>
      <c r="D930" s="130" t="s">
        <v>1241</v>
      </c>
    </row>
    <row r="931" spans="1:4" s="119" customFormat="1">
      <c r="A931" s="121"/>
      <c r="B931" s="191">
        <v>45219.512349537035</v>
      </c>
      <c r="C931" s="186">
        <v>1000</v>
      </c>
      <c r="D931" s="130" t="s">
        <v>2004</v>
      </c>
    </row>
    <row r="932" spans="1:4" s="119" customFormat="1">
      <c r="A932" s="121"/>
      <c r="B932" s="191">
        <v>45219.51730324074</v>
      </c>
      <c r="C932" s="186">
        <v>200</v>
      </c>
      <c r="D932" s="130" t="s">
        <v>1331</v>
      </c>
    </row>
    <row r="933" spans="1:4" s="119" customFormat="1">
      <c r="A933" s="121"/>
      <c r="B933" s="191">
        <v>45219.524282407408</v>
      </c>
      <c r="C933" s="186">
        <v>1500</v>
      </c>
      <c r="D933" s="130" t="s">
        <v>3572</v>
      </c>
    </row>
    <row r="934" spans="1:4" s="119" customFormat="1">
      <c r="A934" s="121"/>
      <c r="B934" s="191">
        <v>45219.532766203702</v>
      </c>
      <c r="C934" s="186">
        <v>100</v>
      </c>
      <c r="D934" s="130" t="s">
        <v>5891</v>
      </c>
    </row>
    <row r="935" spans="1:4" s="119" customFormat="1">
      <c r="A935" s="121"/>
      <c r="B935" s="191">
        <v>45220.04488425926</v>
      </c>
      <c r="C935" s="186">
        <v>1000</v>
      </c>
      <c r="D935" s="130" t="s">
        <v>5</v>
      </c>
    </row>
    <row r="936" spans="1:4" s="119" customFormat="1">
      <c r="A936" s="121"/>
      <c r="B936" s="191">
        <v>45220.05190972222</v>
      </c>
      <c r="C936" s="186">
        <v>100</v>
      </c>
      <c r="D936" s="130" t="s">
        <v>7470</v>
      </c>
    </row>
    <row r="937" spans="1:4" s="119" customFormat="1">
      <c r="A937" s="121"/>
      <c r="B937" s="191">
        <v>45220.068310185183</v>
      </c>
      <c r="C937" s="186">
        <v>1000</v>
      </c>
      <c r="D937" s="130" t="s">
        <v>5</v>
      </c>
    </row>
    <row r="938" spans="1:4" s="119" customFormat="1">
      <c r="A938" s="121"/>
      <c r="B938" s="191">
        <v>45220.080335648148</v>
      </c>
      <c r="C938" s="186">
        <v>100</v>
      </c>
      <c r="D938" s="130" t="s">
        <v>5349</v>
      </c>
    </row>
    <row r="939" spans="1:4" s="119" customFormat="1">
      <c r="A939" s="121"/>
      <c r="B939" s="191">
        <v>45220.091134259259</v>
      </c>
      <c r="C939" s="186">
        <v>200</v>
      </c>
      <c r="D939" s="130" t="s">
        <v>140</v>
      </c>
    </row>
    <row r="940" spans="1:4" s="119" customFormat="1">
      <c r="A940" s="121"/>
      <c r="B940" s="191">
        <v>45220.098043981481</v>
      </c>
      <c r="C940" s="186">
        <v>500</v>
      </c>
      <c r="D940" s="130" t="s">
        <v>2304</v>
      </c>
    </row>
    <row r="941" spans="1:4" s="119" customFormat="1">
      <c r="A941" s="121"/>
      <c r="B941" s="191">
        <v>45220.195914351854</v>
      </c>
      <c r="C941" s="186">
        <v>500</v>
      </c>
      <c r="D941" s="130" t="s">
        <v>6471</v>
      </c>
    </row>
    <row r="942" spans="1:4" s="119" customFormat="1">
      <c r="A942" s="121"/>
      <c r="B942" s="191">
        <v>45220.315497685187</v>
      </c>
      <c r="C942" s="186">
        <v>600</v>
      </c>
      <c r="D942" s="130" t="s">
        <v>3930</v>
      </c>
    </row>
    <row r="943" spans="1:4" s="119" customFormat="1">
      <c r="A943" s="121"/>
      <c r="B943" s="191">
        <v>45220.366446759261</v>
      </c>
      <c r="C943" s="186">
        <v>250</v>
      </c>
      <c r="D943" s="130" t="s">
        <v>99</v>
      </c>
    </row>
    <row r="944" spans="1:4" s="119" customFormat="1">
      <c r="A944" s="121"/>
      <c r="B944" s="191">
        <v>45220.370856481481</v>
      </c>
      <c r="C944" s="186">
        <v>100</v>
      </c>
      <c r="D944" s="130" t="s">
        <v>5360</v>
      </c>
    </row>
    <row r="945" spans="1:4" s="119" customFormat="1">
      <c r="A945" s="121"/>
      <c r="B945" s="191">
        <v>45220.383055555554</v>
      </c>
      <c r="C945" s="186">
        <v>100</v>
      </c>
      <c r="D945" s="130" t="s">
        <v>6182</v>
      </c>
    </row>
    <row r="946" spans="1:4" s="119" customFormat="1">
      <c r="A946" s="121"/>
      <c r="B946" s="191">
        <v>45220.418912037036</v>
      </c>
      <c r="C946" s="186">
        <v>10</v>
      </c>
      <c r="D946" s="130" t="s">
        <v>6723</v>
      </c>
    </row>
    <row r="947" spans="1:4" s="119" customFormat="1">
      <c r="A947" s="121"/>
      <c r="B947" s="191">
        <v>45220.419814814813</v>
      </c>
      <c r="C947" s="186">
        <v>500</v>
      </c>
      <c r="D947" s="130" t="s">
        <v>6051</v>
      </c>
    </row>
    <row r="948" spans="1:4" s="119" customFormat="1">
      <c r="A948" s="121"/>
      <c r="B948" s="191">
        <v>45220.420381944445</v>
      </c>
      <c r="C948" s="186">
        <v>1000</v>
      </c>
      <c r="D948" s="130" t="s">
        <v>6683</v>
      </c>
    </row>
    <row r="949" spans="1:4" s="119" customFormat="1">
      <c r="A949" s="121"/>
      <c r="B949" s="191">
        <v>45220.420428240737</v>
      </c>
      <c r="C949" s="186">
        <v>100</v>
      </c>
      <c r="D949" s="130" t="s">
        <v>3058</v>
      </c>
    </row>
    <row r="950" spans="1:4" s="119" customFormat="1">
      <c r="A950" s="121"/>
      <c r="B950" s="191">
        <v>45220.423298611109</v>
      </c>
      <c r="C950" s="186">
        <v>150</v>
      </c>
      <c r="D950" s="130" t="s">
        <v>4125</v>
      </c>
    </row>
    <row r="951" spans="1:4" s="119" customFormat="1">
      <c r="A951" s="121"/>
      <c r="B951" s="191">
        <v>45220.424398148149</v>
      </c>
      <c r="C951" s="186">
        <v>100</v>
      </c>
      <c r="D951" s="130" t="s">
        <v>364</v>
      </c>
    </row>
    <row r="952" spans="1:4" s="119" customFormat="1">
      <c r="A952" s="121"/>
      <c r="B952" s="191">
        <v>45220.425046296295</v>
      </c>
      <c r="C952" s="186">
        <v>400</v>
      </c>
      <c r="D952" s="130" t="s">
        <v>6585</v>
      </c>
    </row>
    <row r="953" spans="1:4" s="119" customFormat="1">
      <c r="A953" s="121"/>
      <c r="B953" s="191">
        <v>45220.425798611112</v>
      </c>
      <c r="C953" s="186">
        <v>15000</v>
      </c>
      <c r="D953" s="130" t="s">
        <v>4163</v>
      </c>
    </row>
    <row r="954" spans="1:4" s="119" customFormat="1">
      <c r="A954" s="121"/>
      <c r="B954" s="191">
        <v>45220.427800925929</v>
      </c>
      <c r="C954" s="186">
        <v>100</v>
      </c>
      <c r="D954" s="130" t="s">
        <v>2213</v>
      </c>
    </row>
    <row r="955" spans="1:4" s="119" customFormat="1">
      <c r="A955" s="121"/>
      <c r="B955" s="191">
        <v>45220.459189814814</v>
      </c>
      <c r="C955" s="186">
        <v>200</v>
      </c>
      <c r="D955" s="130" t="s">
        <v>3875</v>
      </c>
    </row>
    <row r="956" spans="1:4" s="119" customFormat="1">
      <c r="A956" s="121"/>
      <c r="B956" s="191">
        <v>45220.462905092594</v>
      </c>
      <c r="C956" s="186">
        <v>250</v>
      </c>
      <c r="D956" s="130" t="s">
        <v>7209</v>
      </c>
    </row>
    <row r="957" spans="1:4" s="119" customFormat="1">
      <c r="A957" s="121"/>
      <c r="B957" s="191">
        <v>45220.476631944446</v>
      </c>
      <c r="C957" s="186">
        <v>500</v>
      </c>
      <c r="D957" s="130" t="s">
        <v>5024</v>
      </c>
    </row>
    <row r="958" spans="1:4" s="119" customFormat="1">
      <c r="A958" s="121"/>
      <c r="B958" s="191">
        <v>45220.477835648147</v>
      </c>
      <c r="C958" s="186">
        <v>300</v>
      </c>
      <c r="D958" s="130" t="s">
        <v>6425</v>
      </c>
    </row>
    <row r="959" spans="1:4" s="119" customFormat="1">
      <c r="A959" s="121"/>
      <c r="B959" s="191">
        <v>45220.488634259258</v>
      </c>
      <c r="C959" s="186">
        <v>100</v>
      </c>
      <c r="D959" s="130" t="s">
        <v>2680</v>
      </c>
    </row>
    <row r="960" spans="1:4" s="119" customFormat="1">
      <c r="A960" s="121"/>
      <c r="B960" s="191">
        <v>45220.494074074071</v>
      </c>
      <c r="C960" s="186">
        <v>200</v>
      </c>
      <c r="D960" s="130" t="s">
        <v>6556</v>
      </c>
    </row>
    <row r="961" spans="1:4" s="119" customFormat="1">
      <c r="A961" s="121"/>
      <c r="B961" s="191">
        <v>45220.529502314814</v>
      </c>
      <c r="C961" s="186">
        <v>200</v>
      </c>
      <c r="D961" s="130" t="s">
        <v>6155</v>
      </c>
    </row>
    <row r="962" spans="1:4" s="119" customFormat="1">
      <c r="A962" s="121"/>
      <c r="B962" s="191">
        <v>45220.536226851851</v>
      </c>
      <c r="C962" s="186">
        <v>300</v>
      </c>
      <c r="D962" s="130" t="s">
        <v>4077</v>
      </c>
    </row>
    <row r="963" spans="1:4" s="119" customFormat="1">
      <c r="A963" s="121"/>
      <c r="B963" s="191">
        <v>45220.536469907405</v>
      </c>
      <c r="C963" s="186">
        <v>1000</v>
      </c>
      <c r="D963" s="130" t="s">
        <v>5340</v>
      </c>
    </row>
    <row r="964" spans="1:4" s="119" customFormat="1">
      <c r="A964" s="121"/>
      <c r="B964" s="191">
        <v>45220.539131944446</v>
      </c>
      <c r="C964" s="186">
        <v>29.81</v>
      </c>
      <c r="D964" s="130" t="s">
        <v>5</v>
      </c>
    </row>
    <row r="965" spans="1:4" s="119" customFormat="1">
      <c r="A965" s="121"/>
      <c r="B965" s="191">
        <v>45220.54005787037</v>
      </c>
      <c r="C965" s="186">
        <v>100</v>
      </c>
      <c r="D965" s="130" t="s">
        <v>4840</v>
      </c>
    </row>
    <row r="966" spans="1:4" s="119" customFormat="1">
      <c r="A966" s="121"/>
      <c r="B966" s="191">
        <v>45221.083449074074</v>
      </c>
      <c r="C966" s="186">
        <v>2000</v>
      </c>
      <c r="D966" s="130" t="s">
        <v>6634</v>
      </c>
    </row>
    <row r="967" spans="1:4" s="119" customFormat="1">
      <c r="A967" s="121"/>
      <c r="B967" s="191">
        <v>45221.091226851851</v>
      </c>
      <c r="C967" s="186">
        <v>100</v>
      </c>
      <c r="D967" s="130" t="s">
        <v>607</v>
      </c>
    </row>
    <row r="968" spans="1:4" s="119" customFormat="1">
      <c r="A968" s="121"/>
      <c r="B968" s="191">
        <v>45221.203634259262</v>
      </c>
      <c r="C968" s="186">
        <v>100</v>
      </c>
      <c r="D968" s="130" t="s">
        <v>1631</v>
      </c>
    </row>
    <row r="969" spans="1:4" s="119" customFormat="1">
      <c r="A969" s="121"/>
      <c r="B969" s="191">
        <v>45221.208726851852</v>
      </c>
      <c r="C969" s="186">
        <v>100</v>
      </c>
      <c r="D969" s="130" t="s">
        <v>2816</v>
      </c>
    </row>
    <row r="970" spans="1:4" s="119" customFormat="1">
      <c r="A970" s="121"/>
      <c r="B970" s="191">
        <v>45221.291006944448</v>
      </c>
      <c r="C970" s="186">
        <v>3500</v>
      </c>
      <c r="D970" s="130" t="s">
        <v>3491</v>
      </c>
    </row>
    <row r="971" spans="1:4" s="119" customFormat="1">
      <c r="A971" s="121"/>
      <c r="B971" s="191">
        <v>45221.336898148147</v>
      </c>
      <c r="C971" s="186">
        <v>200</v>
      </c>
      <c r="D971" s="130" t="s">
        <v>3875</v>
      </c>
    </row>
    <row r="972" spans="1:4" s="119" customFormat="1">
      <c r="A972" s="121"/>
      <c r="B972" s="191">
        <v>45221.349780092591</v>
      </c>
      <c r="C972" s="186">
        <v>3000</v>
      </c>
      <c r="D972" s="130" t="s">
        <v>2931</v>
      </c>
    </row>
    <row r="973" spans="1:4" s="119" customFormat="1">
      <c r="A973" s="121"/>
      <c r="B973" s="191">
        <v>45221.353171296294</v>
      </c>
      <c r="C973" s="186">
        <v>100</v>
      </c>
      <c r="D973" s="130" t="s">
        <v>6182</v>
      </c>
    </row>
    <row r="974" spans="1:4" s="119" customFormat="1">
      <c r="A974" s="121"/>
      <c r="B974" s="191">
        <v>45221.372534722221</v>
      </c>
      <c r="C974" s="186">
        <v>41</v>
      </c>
      <c r="D974" s="130" t="s">
        <v>4844</v>
      </c>
    </row>
    <row r="975" spans="1:4" s="119" customFormat="1">
      <c r="A975" s="121"/>
      <c r="B975" s="191">
        <v>45221.409942129627</v>
      </c>
      <c r="C975" s="186">
        <v>20</v>
      </c>
      <c r="D975" s="130" t="s">
        <v>1013</v>
      </c>
    </row>
    <row r="976" spans="1:4" s="119" customFormat="1">
      <c r="A976" s="121"/>
      <c r="B976" s="191">
        <v>45221.410601851851</v>
      </c>
      <c r="C976" s="186">
        <v>1000</v>
      </c>
      <c r="D976" s="130" t="s">
        <v>5913</v>
      </c>
    </row>
    <row r="977" spans="1:4" s="119" customFormat="1">
      <c r="A977" s="121"/>
      <c r="B977" s="191">
        <v>45221.413946759261</v>
      </c>
      <c r="C977" s="186">
        <v>200</v>
      </c>
      <c r="D977" s="130" t="s">
        <v>1619</v>
      </c>
    </row>
    <row r="978" spans="1:4" s="119" customFormat="1">
      <c r="A978" s="121"/>
      <c r="B978" s="191">
        <v>45221.417268518519</v>
      </c>
      <c r="C978" s="186">
        <v>500</v>
      </c>
      <c r="D978" s="130" t="s">
        <v>3912</v>
      </c>
    </row>
    <row r="979" spans="1:4" s="119" customFormat="1">
      <c r="A979" s="121"/>
      <c r="B979" s="191">
        <v>45221.417731481481</v>
      </c>
      <c r="C979" s="186">
        <v>1000</v>
      </c>
      <c r="D979" s="130" t="s">
        <v>5948</v>
      </c>
    </row>
    <row r="980" spans="1:4" s="119" customFormat="1">
      <c r="A980" s="121"/>
      <c r="B980" s="191">
        <v>45221.417939814812</v>
      </c>
      <c r="C980" s="186">
        <v>200</v>
      </c>
      <c r="D980" s="130" t="s">
        <v>3819</v>
      </c>
    </row>
    <row r="981" spans="1:4" s="119" customFormat="1">
      <c r="A981" s="121"/>
      <c r="B981" s="191">
        <v>45221.419525462959</v>
      </c>
      <c r="C981" s="186">
        <v>100</v>
      </c>
      <c r="D981" s="130" t="s">
        <v>6516</v>
      </c>
    </row>
    <row r="982" spans="1:4" s="119" customFormat="1">
      <c r="A982" s="121"/>
      <c r="B982" s="191">
        <v>45221.420324074075</v>
      </c>
      <c r="C982" s="186">
        <v>100</v>
      </c>
      <c r="D982" s="130" t="s">
        <v>5</v>
      </c>
    </row>
    <row r="983" spans="1:4" s="119" customFormat="1">
      <c r="A983" s="121"/>
      <c r="B983" s="191">
        <v>45221.42150462963</v>
      </c>
      <c r="C983" s="186">
        <v>300</v>
      </c>
      <c r="D983" s="130" t="s">
        <v>3656</v>
      </c>
    </row>
    <row r="984" spans="1:4" s="119" customFormat="1">
      <c r="A984" s="121"/>
      <c r="B984" s="191">
        <v>45221.422442129631</v>
      </c>
      <c r="C984" s="186">
        <v>200</v>
      </c>
      <c r="D984" s="130" t="s">
        <v>3100</v>
      </c>
    </row>
    <row r="985" spans="1:4" s="119" customFormat="1">
      <c r="A985" s="121"/>
      <c r="B985" s="191">
        <v>45221.423171296294</v>
      </c>
      <c r="C985" s="186">
        <v>100</v>
      </c>
      <c r="D985" s="130" t="s">
        <v>443</v>
      </c>
    </row>
    <row r="986" spans="1:4" s="119" customFormat="1">
      <c r="A986" s="121"/>
      <c r="B986" s="191">
        <v>45221.425324074073</v>
      </c>
      <c r="C986" s="186">
        <v>500</v>
      </c>
      <c r="D986" s="130" t="s">
        <v>4164</v>
      </c>
    </row>
    <row r="987" spans="1:4" s="119" customFormat="1">
      <c r="A987" s="121"/>
      <c r="B987" s="191">
        <v>45221.445983796293</v>
      </c>
      <c r="C987" s="186">
        <v>500</v>
      </c>
      <c r="D987" s="130" t="s">
        <v>1869</v>
      </c>
    </row>
    <row r="988" spans="1:4" s="119" customFormat="1">
      <c r="A988" s="121"/>
      <c r="B988" s="191">
        <v>45221.455104166664</v>
      </c>
      <c r="C988" s="186">
        <v>2000</v>
      </c>
      <c r="D988" s="130" t="s">
        <v>225</v>
      </c>
    </row>
    <row r="989" spans="1:4" s="119" customFormat="1">
      <c r="A989" s="121"/>
      <c r="B989" s="191">
        <v>45221.471736111111</v>
      </c>
      <c r="C989" s="186">
        <v>1000</v>
      </c>
      <c r="D989" s="130" t="s">
        <v>4451</v>
      </c>
    </row>
    <row r="990" spans="1:4" s="119" customFormat="1">
      <c r="A990" s="121"/>
      <c r="B990" s="191">
        <v>45221.506643518522</v>
      </c>
      <c r="C990" s="186">
        <v>1000</v>
      </c>
      <c r="D990" s="130" t="s">
        <v>2443</v>
      </c>
    </row>
    <row r="991" spans="1:4" s="119" customFormat="1">
      <c r="A991" s="121"/>
      <c r="B991" s="191">
        <v>45221.511550925927</v>
      </c>
      <c r="C991" s="186">
        <v>200</v>
      </c>
      <c r="D991" s="130" t="s">
        <v>5019</v>
      </c>
    </row>
    <row r="992" spans="1:4" s="119" customFormat="1">
      <c r="A992" s="121"/>
      <c r="B992" s="191">
        <v>45221.515370370369</v>
      </c>
      <c r="C992" s="186">
        <v>2000</v>
      </c>
      <c r="D992" s="130" t="s">
        <v>7929</v>
      </c>
    </row>
    <row r="993" spans="1:4" s="119" customFormat="1">
      <c r="A993" s="121"/>
      <c r="B993" s="191">
        <v>45222</v>
      </c>
      <c r="C993" s="186">
        <v>0.84</v>
      </c>
      <c r="D993" s="130" t="s">
        <v>10311</v>
      </c>
    </row>
    <row r="994" spans="1:4" s="119" customFormat="1">
      <c r="A994" s="121"/>
      <c r="B994" s="191">
        <v>45222</v>
      </c>
      <c r="C994" s="186">
        <v>4.2</v>
      </c>
      <c r="D994" s="130" t="s">
        <v>10312</v>
      </c>
    </row>
    <row r="995" spans="1:4" s="119" customFormat="1">
      <c r="A995" s="121"/>
      <c r="B995" s="191">
        <v>45222</v>
      </c>
      <c r="C995" s="186">
        <v>6.49</v>
      </c>
      <c r="D995" s="130" t="s">
        <v>10313</v>
      </c>
    </row>
    <row r="996" spans="1:4" s="119" customFormat="1">
      <c r="A996" s="121"/>
      <c r="B996" s="191">
        <v>45222</v>
      </c>
      <c r="C996" s="186">
        <v>14.6</v>
      </c>
      <c r="D996" s="130" t="s">
        <v>10314</v>
      </c>
    </row>
    <row r="997" spans="1:4" s="119" customFormat="1">
      <c r="A997" s="121"/>
      <c r="B997" s="191">
        <v>45222</v>
      </c>
      <c r="C997" s="186">
        <v>40</v>
      </c>
      <c r="D997" s="130" t="s">
        <v>10315</v>
      </c>
    </row>
    <row r="998" spans="1:4" s="119" customFormat="1">
      <c r="A998" s="121"/>
      <c r="B998" s="191">
        <v>45222</v>
      </c>
      <c r="C998" s="186">
        <v>84.61</v>
      </c>
      <c r="D998" s="130" t="s">
        <v>10316</v>
      </c>
    </row>
    <row r="999" spans="1:4" s="119" customFormat="1">
      <c r="A999" s="121"/>
      <c r="B999" s="191">
        <v>45222</v>
      </c>
      <c r="C999" s="186">
        <v>361</v>
      </c>
      <c r="D999" s="130" t="s">
        <v>10317</v>
      </c>
    </row>
    <row r="1000" spans="1:4" s="119" customFormat="1">
      <c r="A1000" s="121"/>
      <c r="B1000" s="191">
        <v>45222</v>
      </c>
      <c r="C1000" s="186">
        <v>1000</v>
      </c>
      <c r="D1000" s="130" t="s">
        <v>10318</v>
      </c>
    </row>
    <row r="1001" spans="1:4" s="119" customFormat="1">
      <c r="A1001" s="121"/>
      <c r="B1001" s="191">
        <v>45222.042847222219</v>
      </c>
      <c r="C1001" s="186">
        <v>300</v>
      </c>
      <c r="D1001" s="130" t="s">
        <v>5</v>
      </c>
    </row>
    <row r="1002" spans="1:4" s="119" customFormat="1">
      <c r="A1002" s="121"/>
      <c r="B1002" s="191">
        <v>45222.076493055552</v>
      </c>
      <c r="C1002" s="186">
        <v>100</v>
      </c>
      <c r="D1002" s="130" t="s">
        <v>3886</v>
      </c>
    </row>
    <row r="1003" spans="1:4" s="119" customFormat="1">
      <c r="A1003" s="121"/>
      <c r="B1003" s="191">
        <v>45222.079571759263</v>
      </c>
      <c r="C1003" s="186">
        <v>258</v>
      </c>
      <c r="D1003" s="130" t="s">
        <v>7104</v>
      </c>
    </row>
    <row r="1004" spans="1:4" s="119" customFormat="1">
      <c r="A1004" s="121"/>
      <c r="B1004" s="191">
        <v>45222.090173611112</v>
      </c>
      <c r="C1004" s="186">
        <v>200</v>
      </c>
      <c r="D1004" s="130" t="s">
        <v>6046</v>
      </c>
    </row>
    <row r="1005" spans="1:4" s="119" customFormat="1">
      <c r="A1005" s="121"/>
      <c r="B1005" s="191">
        <v>45222.109537037039</v>
      </c>
      <c r="C1005" s="186">
        <v>100</v>
      </c>
      <c r="D1005" s="130" t="s">
        <v>2987</v>
      </c>
    </row>
    <row r="1006" spans="1:4" s="119" customFormat="1">
      <c r="A1006" s="121"/>
      <c r="B1006" s="191">
        <v>45222.13553240741</v>
      </c>
      <c r="C1006" s="186">
        <v>500</v>
      </c>
      <c r="D1006" s="130" t="s">
        <v>3299</v>
      </c>
    </row>
    <row r="1007" spans="1:4" s="119" customFormat="1">
      <c r="A1007" s="121"/>
      <c r="B1007" s="191">
        <v>45222.137777777774</v>
      </c>
      <c r="C1007" s="186">
        <v>150</v>
      </c>
      <c r="D1007" s="130" t="s">
        <v>5876</v>
      </c>
    </row>
    <row r="1008" spans="1:4" s="119" customFormat="1">
      <c r="A1008" s="121"/>
      <c r="B1008" s="191">
        <v>45222.159884259258</v>
      </c>
      <c r="C1008" s="186">
        <v>500</v>
      </c>
      <c r="D1008" s="130" t="s">
        <v>5</v>
      </c>
    </row>
    <row r="1009" spans="1:4" s="119" customFormat="1">
      <c r="A1009" s="121"/>
      <c r="B1009" s="191">
        <v>45222.204398148147</v>
      </c>
      <c r="C1009" s="186">
        <v>200</v>
      </c>
      <c r="D1009" s="130" t="s">
        <v>5830</v>
      </c>
    </row>
    <row r="1010" spans="1:4" s="119" customFormat="1">
      <c r="A1010" s="121"/>
      <c r="B1010" s="191">
        <v>45222.226736111108</v>
      </c>
      <c r="C1010" s="186">
        <v>100</v>
      </c>
      <c r="D1010" s="130" t="s">
        <v>5360</v>
      </c>
    </row>
    <row r="1011" spans="1:4" s="119" customFormat="1">
      <c r="A1011" s="121"/>
      <c r="B1011" s="191">
        <v>45222.263958333337</v>
      </c>
      <c r="C1011" s="186">
        <v>50</v>
      </c>
      <c r="D1011" s="130" t="s">
        <v>1459</v>
      </c>
    </row>
    <row r="1012" spans="1:4" s="119" customFormat="1">
      <c r="A1012" s="121"/>
      <c r="B1012" s="191">
        <v>45222.278622685182</v>
      </c>
      <c r="C1012" s="186">
        <v>100</v>
      </c>
      <c r="D1012" s="130" t="s">
        <v>6182</v>
      </c>
    </row>
    <row r="1013" spans="1:4" s="119" customFormat="1">
      <c r="A1013" s="121"/>
      <c r="B1013" s="191">
        <v>45222.317256944443</v>
      </c>
      <c r="C1013" s="186">
        <v>500</v>
      </c>
      <c r="D1013" s="130" t="s">
        <v>6177</v>
      </c>
    </row>
    <row r="1014" spans="1:4" s="119" customFormat="1">
      <c r="A1014" s="121"/>
      <c r="B1014" s="191">
        <v>45222.326817129629</v>
      </c>
      <c r="C1014" s="186">
        <v>610</v>
      </c>
      <c r="D1014" s="130" t="s">
        <v>7101</v>
      </c>
    </row>
    <row r="1015" spans="1:4" s="119" customFormat="1">
      <c r="A1015" s="121"/>
      <c r="B1015" s="191">
        <v>45222.333564814813</v>
      </c>
      <c r="C1015" s="186">
        <v>300</v>
      </c>
      <c r="D1015" s="130" t="s">
        <v>5834</v>
      </c>
    </row>
    <row r="1016" spans="1:4" s="119" customFormat="1">
      <c r="A1016" s="121"/>
      <c r="B1016" s="191">
        <v>45222.359525462962</v>
      </c>
      <c r="C1016" s="186">
        <v>20</v>
      </c>
      <c r="D1016" s="130" t="s">
        <v>7556</v>
      </c>
    </row>
    <row r="1017" spans="1:4" s="119" customFormat="1">
      <c r="A1017" s="121"/>
      <c r="B1017" s="191">
        <v>45222.383738425924</v>
      </c>
      <c r="C1017" s="186">
        <v>100</v>
      </c>
      <c r="D1017" s="130" t="s">
        <v>5891</v>
      </c>
    </row>
    <row r="1018" spans="1:4" s="119" customFormat="1">
      <c r="A1018" s="121"/>
      <c r="B1018" s="191">
        <v>45222.403900462959</v>
      </c>
      <c r="C1018" s="186">
        <v>300</v>
      </c>
      <c r="D1018" s="130" t="s">
        <v>6035</v>
      </c>
    </row>
    <row r="1019" spans="1:4" s="119" customFormat="1">
      <c r="A1019" s="121"/>
      <c r="B1019" s="191">
        <v>45222.411006944443</v>
      </c>
      <c r="C1019" s="186">
        <v>368.31</v>
      </c>
      <c r="D1019" s="130" t="s">
        <v>6439</v>
      </c>
    </row>
    <row r="1020" spans="1:4" s="119" customFormat="1">
      <c r="A1020" s="121"/>
      <c r="B1020" s="191">
        <v>45222.414699074077</v>
      </c>
      <c r="C1020" s="186">
        <v>100</v>
      </c>
      <c r="D1020" s="130" t="s">
        <v>6182</v>
      </c>
    </row>
    <row r="1021" spans="1:4" s="119" customFormat="1">
      <c r="A1021" s="121"/>
      <c r="B1021" s="191">
        <v>45222.422071759262</v>
      </c>
      <c r="C1021" s="186">
        <v>300</v>
      </c>
      <c r="D1021" s="130" t="s">
        <v>3694</v>
      </c>
    </row>
    <row r="1022" spans="1:4" s="119" customFormat="1">
      <c r="A1022" s="121"/>
      <c r="B1022" s="191">
        <v>45222.466238425928</v>
      </c>
      <c r="C1022" s="186">
        <v>300</v>
      </c>
      <c r="D1022" s="130" t="s">
        <v>6155</v>
      </c>
    </row>
    <row r="1023" spans="1:4" s="119" customFormat="1">
      <c r="A1023" s="121"/>
      <c r="B1023" s="191">
        <v>45222.468564814815</v>
      </c>
      <c r="C1023" s="186">
        <v>500</v>
      </c>
      <c r="D1023" s="130" t="s">
        <v>2404</v>
      </c>
    </row>
    <row r="1024" spans="1:4" s="119" customFormat="1">
      <c r="A1024" s="121"/>
      <c r="B1024" s="191">
        <v>45222.506354166668</v>
      </c>
      <c r="C1024" s="186">
        <v>85</v>
      </c>
      <c r="D1024" s="130" t="s">
        <v>5</v>
      </c>
    </row>
    <row r="1025" spans="1:4" s="119" customFormat="1">
      <c r="A1025" s="121"/>
      <c r="B1025" s="191">
        <v>45222.514606481483</v>
      </c>
      <c r="C1025" s="186">
        <v>10</v>
      </c>
      <c r="D1025" s="130" t="s">
        <v>5257</v>
      </c>
    </row>
    <row r="1026" spans="1:4" s="119" customFormat="1">
      <c r="A1026" s="121"/>
      <c r="B1026" s="191">
        <v>45222.541388888887</v>
      </c>
      <c r="C1026" s="186">
        <v>150</v>
      </c>
      <c r="D1026" s="130" t="s">
        <v>6600</v>
      </c>
    </row>
    <row r="1027" spans="1:4" s="119" customFormat="1">
      <c r="A1027" s="121"/>
      <c r="B1027" s="191">
        <v>45223</v>
      </c>
      <c r="C1027" s="186">
        <v>160</v>
      </c>
      <c r="D1027" s="130" t="s">
        <v>10319</v>
      </c>
    </row>
    <row r="1028" spans="1:4" s="119" customFormat="1">
      <c r="A1028" s="121"/>
      <c r="B1028" s="191">
        <v>45223</v>
      </c>
      <c r="C1028" s="186">
        <v>176.89</v>
      </c>
      <c r="D1028" s="130" t="s">
        <v>10320</v>
      </c>
    </row>
    <row r="1029" spans="1:4" s="119" customFormat="1">
      <c r="A1029" s="121"/>
      <c r="B1029" s="191">
        <v>45223</v>
      </c>
      <c r="C1029" s="186">
        <v>244.96</v>
      </c>
      <c r="D1029" s="130" t="s">
        <v>10321</v>
      </c>
    </row>
    <row r="1030" spans="1:4" s="119" customFormat="1">
      <c r="A1030" s="121"/>
      <c r="B1030" s="191">
        <v>45223</v>
      </c>
      <c r="C1030" s="186">
        <v>500</v>
      </c>
      <c r="D1030" s="130" t="s">
        <v>10322</v>
      </c>
    </row>
    <row r="1031" spans="1:4" s="119" customFormat="1">
      <c r="A1031" s="121"/>
      <c r="B1031" s="191">
        <v>45223</v>
      </c>
      <c r="C1031" s="186">
        <v>1945</v>
      </c>
      <c r="D1031" s="130" t="s">
        <v>10323</v>
      </c>
    </row>
    <row r="1032" spans="1:4" s="119" customFormat="1">
      <c r="A1032" s="121"/>
      <c r="B1032" s="191">
        <v>45223.055023148147</v>
      </c>
      <c r="C1032" s="186">
        <v>500</v>
      </c>
      <c r="D1032" s="130" t="s">
        <v>830</v>
      </c>
    </row>
    <row r="1033" spans="1:4" s="119" customFormat="1">
      <c r="A1033" s="121"/>
      <c r="B1033" s="191">
        <v>45223.075208333335</v>
      </c>
      <c r="C1033" s="186">
        <v>211.84</v>
      </c>
      <c r="D1033" s="130" t="s">
        <v>7373</v>
      </c>
    </row>
    <row r="1034" spans="1:4" s="119" customFormat="1">
      <c r="A1034" s="121"/>
      <c r="B1034" s="191">
        <v>45223.121388888889</v>
      </c>
      <c r="C1034" s="186">
        <v>500</v>
      </c>
      <c r="D1034" s="130" t="s">
        <v>6866</v>
      </c>
    </row>
    <row r="1035" spans="1:4" s="119" customFormat="1">
      <c r="A1035" s="121"/>
      <c r="B1035" s="191">
        <v>45223.131076388891</v>
      </c>
      <c r="C1035" s="186">
        <v>100</v>
      </c>
      <c r="D1035" s="130" t="s">
        <v>6182</v>
      </c>
    </row>
    <row r="1036" spans="1:4" s="119" customFormat="1">
      <c r="A1036" s="121"/>
      <c r="B1036" s="191">
        <v>45223.142222222225</v>
      </c>
      <c r="C1036" s="186">
        <v>3500</v>
      </c>
      <c r="D1036" s="130" t="s">
        <v>554</v>
      </c>
    </row>
    <row r="1037" spans="1:4" s="119" customFormat="1">
      <c r="A1037" s="121"/>
      <c r="B1037" s="191">
        <v>45223.190081018518</v>
      </c>
      <c r="C1037" s="186">
        <v>100</v>
      </c>
      <c r="D1037" s="130" t="s">
        <v>5</v>
      </c>
    </row>
    <row r="1038" spans="1:4" s="119" customFormat="1">
      <c r="A1038" s="121"/>
      <c r="B1038" s="191">
        <v>45223.194664351853</v>
      </c>
      <c r="C1038" s="186">
        <v>1000</v>
      </c>
      <c r="D1038" s="130" t="s">
        <v>5254</v>
      </c>
    </row>
    <row r="1039" spans="1:4" s="119" customFormat="1">
      <c r="A1039" s="121"/>
      <c r="B1039" s="191">
        <v>45223.271018518521</v>
      </c>
      <c r="C1039" s="186">
        <v>100</v>
      </c>
      <c r="D1039" s="130" t="s">
        <v>6092</v>
      </c>
    </row>
    <row r="1040" spans="1:4" s="119" customFormat="1">
      <c r="A1040" s="121"/>
      <c r="B1040" s="191">
        <v>45223.327800925923</v>
      </c>
      <c r="C1040" s="186">
        <v>200</v>
      </c>
      <c r="D1040" s="130" t="s">
        <v>3616</v>
      </c>
    </row>
    <row r="1041" spans="1:4" s="119" customFormat="1">
      <c r="A1041" s="121"/>
      <c r="B1041" s="191">
        <v>45223.331805555557</v>
      </c>
      <c r="C1041" s="186">
        <v>1000</v>
      </c>
      <c r="D1041" s="130" t="s">
        <v>6565</v>
      </c>
    </row>
    <row r="1042" spans="1:4" s="119" customFormat="1">
      <c r="A1042" s="121"/>
      <c r="B1042" s="191">
        <v>45223.333703703705</v>
      </c>
      <c r="C1042" s="186">
        <v>500</v>
      </c>
      <c r="D1042" s="130" t="s">
        <v>1167</v>
      </c>
    </row>
    <row r="1043" spans="1:4" s="119" customFormat="1">
      <c r="A1043" s="121"/>
      <c r="B1043" s="191">
        <v>45223.339143518519</v>
      </c>
      <c r="C1043" s="186">
        <v>500</v>
      </c>
      <c r="D1043" s="130" t="s">
        <v>104</v>
      </c>
    </row>
    <row r="1044" spans="1:4" s="119" customFormat="1">
      <c r="A1044" s="121"/>
      <c r="B1044" s="191">
        <v>45223.344108796293</v>
      </c>
      <c r="C1044" s="186">
        <v>500</v>
      </c>
      <c r="D1044" s="130" t="s">
        <v>8278</v>
      </c>
    </row>
    <row r="1045" spans="1:4" s="119" customFormat="1">
      <c r="A1045" s="121"/>
      <c r="B1045" s="191">
        <v>45223.408171296294</v>
      </c>
      <c r="C1045" s="186">
        <v>100</v>
      </c>
      <c r="D1045" s="130" t="s">
        <v>6182</v>
      </c>
    </row>
    <row r="1046" spans="1:4" s="119" customFormat="1">
      <c r="A1046" s="121"/>
      <c r="B1046" s="191">
        <v>45223.419085648151</v>
      </c>
      <c r="C1046" s="186">
        <v>500</v>
      </c>
      <c r="D1046" s="130" t="s">
        <v>5</v>
      </c>
    </row>
    <row r="1047" spans="1:4" s="119" customFormat="1">
      <c r="A1047" s="121"/>
      <c r="B1047" s="191">
        <v>45223.422974537039</v>
      </c>
      <c r="C1047" s="186">
        <v>300</v>
      </c>
      <c r="D1047" s="130" t="s">
        <v>5977</v>
      </c>
    </row>
    <row r="1048" spans="1:4" s="119" customFormat="1">
      <c r="A1048" s="121"/>
      <c r="B1048" s="191">
        <v>45223.424884259257</v>
      </c>
      <c r="C1048" s="186">
        <v>1000</v>
      </c>
      <c r="D1048" s="130" t="s">
        <v>166</v>
      </c>
    </row>
    <row r="1049" spans="1:4" s="119" customFormat="1">
      <c r="A1049" s="121"/>
      <c r="B1049" s="191">
        <v>45223.427708333336</v>
      </c>
      <c r="C1049" s="186">
        <v>200</v>
      </c>
      <c r="D1049" s="130" t="s">
        <v>7403</v>
      </c>
    </row>
    <row r="1050" spans="1:4" s="119" customFormat="1">
      <c r="A1050" s="121"/>
      <c r="B1050" s="191">
        <v>45223.493043981478</v>
      </c>
      <c r="C1050" s="186">
        <v>200</v>
      </c>
      <c r="D1050" s="130" t="s">
        <v>6304</v>
      </c>
    </row>
    <row r="1051" spans="1:4" s="119" customFormat="1">
      <c r="A1051" s="121"/>
      <c r="B1051" s="191">
        <v>45223.500486111108</v>
      </c>
      <c r="C1051" s="186">
        <v>410</v>
      </c>
      <c r="D1051" s="130" t="s">
        <v>2404</v>
      </c>
    </row>
    <row r="1052" spans="1:4" s="119" customFormat="1">
      <c r="A1052" s="121"/>
      <c r="B1052" s="191">
        <v>45224</v>
      </c>
      <c r="C1052" s="186">
        <v>0.11</v>
      </c>
      <c r="D1052" s="130" t="s">
        <v>10324</v>
      </c>
    </row>
    <row r="1053" spans="1:4" s="119" customFormat="1">
      <c r="A1053" s="121"/>
      <c r="B1053" s="191">
        <v>45224</v>
      </c>
      <c r="C1053" s="186">
        <v>5.72</v>
      </c>
      <c r="D1053" s="130" t="s">
        <v>10325</v>
      </c>
    </row>
    <row r="1054" spans="1:4" s="119" customFormat="1">
      <c r="A1054" s="121"/>
      <c r="B1054" s="191">
        <v>45224</v>
      </c>
      <c r="C1054" s="186">
        <v>55.15</v>
      </c>
      <c r="D1054" s="130" t="s">
        <v>10326</v>
      </c>
    </row>
    <row r="1055" spans="1:4" s="119" customFormat="1">
      <c r="A1055" s="121"/>
      <c r="B1055" s="191">
        <v>45224</v>
      </c>
      <c r="C1055" s="186">
        <v>100</v>
      </c>
      <c r="D1055" s="130" t="s">
        <v>10327</v>
      </c>
    </row>
    <row r="1056" spans="1:4" s="119" customFormat="1">
      <c r="A1056" s="121"/>
      <c r="B1056" s="191">
        <v>45224</v>
      </c>
      <c r="C1056" s="186">
        <v>303</v>
      </c>
      <c r="D1056" s="130" t="s">
        <v>10328</v>
      </c>
    </row>
    <row r="1057" spans="1:4" s="119" customFormat="1">
      <c r="A1057" s="121"/>
      <c r="B1057" s="191">
        <v>45224.042719907404</v>
      </c>
      <c r="C1057" s="186">
        <v>300</v>
      </c>
      <c r="D1057" s="130" t="s">
        <v>5193</v>
      </c>
    </row>
    <row r="1058" spans="1:4" s="119" customFormat="1">
      <c r="A1058" s="121"/>
      <c r="B1058" s="191">
        <v>45224.046851851854</v>
      </c>
      <c r="C1058" s="186">
        <v>500</v>
      </c>
      <c r="D1058" s="130" t="s">
        <v>8624</v>
      </c>
    </row>
    <row r="1059" spans="1:4" s="119" customFormat="1">
      <c r="A1059" s="121"/>
      <c r="B1059" s="191">
        <v>45224.047766203701</v>
      </c>
      <c r="C1059" s="186">
        <v>11</v>
      </c>
      <c r="D1059" s="130" t="s">
        <v>3892</v>
      </c>
    </row>
    <row r="1060" spans="1:4" s="119" customFormat="1">
      <c r="A1060" s="121"/>
      <c r="B1060" s="191">
        <v>45224.067106481481</v>
      </c>
      <c r="C1060" s="186">
        <v>100</v>
      </c>
      <c r="D1060" s="130" t="s">
        <v>1462</v>
      </c>
    </row>
    <row r="1061" spans="1:4" s="119" customFormat="1">
      <c r="A1061" s="121"/>
      <c r="B1061" s="191">
        <v>45224.067754629628</v>
      </c>
      <c r="C1061" s="186">
        <v>1000</v>
      </c>
      <c r="D1061" s="130" t="s">
        <v>2475</v>
      </c>
    </row>
    <row r="1062" spans="1:4" s="119" customFormat="1">
      <c r="A1062" s="121"/>
      <c r="B1062" s="191">
        <v>45224.074432870373</v>
      </c>
      <c r="C1062" s="186">
        <v>1500</v>
      </c>
      <c r="D1062" s="130" t="s">
        <v>2277</v>
      </c>
    </row>
    <row r="1063" spans="1:4" s="119" customFormat="1">
      <c r="A1063" s="121"/>
      <c r="B1063" s="191">
        <v>45224.118194444447</v>
      </c>
      <c r="C1063" s="186">
        <v>50</v>
      </c>
      <c r="D1063" s="130" t="s">
        <v>3623</v>
      </c>
    </row>
    <row r="1064" spans="1:4" s="119" customFormat="1">
      <c r="A1064" s="121"/>
      <c r="B1064" s="191">
        <v>45224.14508101852</v>
      </c>
      <c r="C1064" s="186">
        <v>54.58</v>
      </c>
      <c r="D1064" s="130" t="s">
        <v>4085</v>
      </c>
    </row>
    <row r="1065" spans="1:4" s="119" customFormat="1">
      <c r="A1065" s="121"/>
      <c r="B1065" s="191">
        <v>45224.155729166669</v>
      </c>
      <c r="C1065" s="186">
        <v>500</v>
      </c>
      <c r="D1065" s="130" t="s">
        <v>4186</v>
      </c>
    </row>
    <row r="1066" spans="1:4" s="119" customFormat="1">
      <c r="A1066" s="121"/>
      <c r="B1066" s="191">
        <v>45224.166655092595</v>
      </c>
      <c r="C1066" s="186">
        <v>5000</v>
      </c>
      <c r="D1066" s="130" t="s">
        <v>1414</v>
      </c>
    </row>
    <row r="1067" spans="1:4" s="119" customFormat="1">
      <c r="A1067" s="121"/>
      <c r="B1067" s="191">
        <v>45224.16810185185</v>
      </c>
      <c r="C1067" s="186">
        <v>1000</v>
      </c>
      <c r="D1067" s="130" t="s">
        <v>2337</v>
      </c>
    </row>
    <row r="1068" spans="1:4" s="119" customFormat="1">
      <c r="A1068" s="121"/>
      <c r="B1068" s="191">
        <v>45224.170104166667</v>
      </c>
      <c r="C1068" s="186">
        <v>1000</v>
      </c>
      <c r="D1068" s="130" t="s">
        <v>6674</v>
      </c>
    </row>
    <row r="1069" spans="1:4" s="119" customFormat="1">
      <c r="A1069" s="121"/>
      <c r="B1069" s="191">
        <v>45224.171111111114</v>
      </c>
      <c r="C1069" s="186">
        <v>260</v>
      </c>
      <c r="D1069" s="130" t="s">
        <v>6600</v>
      </c>
    </row>
    <row r="1070" spans="1:4" s="119" customFormat="1">
      <c r="A1070" s="121"/>
      <c r="B1070" s="191">
        <v>45224.178518518522</v>
      </c>
      <c r="C1070" s="186">
        <v>5000</v>
      </c>
      <c r="D1070" s="130" t="s">
        <v>7705</v>
      </c>
    </row>
    <row r="1071" spans="1:4" s="119" customFormat="1">
      <c r="A1071" s="121"/>
      <c r="B1071" s="191">
        <v>45224.179826388892</v>
      </c>
      <c r="C1071" s="186">
        <v>1500</v>
      </c>
      <c r="D1071" s="130" t="s">
        <v>5936</v>
      </c>
    </row>
    <row r="1072" spans="1:4" s="119" customFormat="1">
      <c r="A1072" s="121"/>
      <c r="B1072" s="191">
        <v>45224.184131944443</v>
      </c>
      <c r="C1072" s="186">
        <v>100</v>
      </c>
      <c r="D1072" s="130" t="s">
        <v>5</v>
      </c>
    </row>
    <row r="1073" spans="1:4" s="119" customFormat="1">
      <c r="A1073" s="121"/>
      <c r="B1073" s="191">
        <v>45224.190381944441</v>
      </c>
      <c r="C1073" s="186">
        <v>300</v>
      </c>
      <c r="D1073" s="130" t="s">
        <v>3814</v>
      </c>
    </row>
    <row r="1074" spans="1:4" s="119" customFormat="1">
      <c r="A1074" s="121"/>
      <c r="B1074" s="191">
        <v>45224.216874999998</v>
      </c>
      <c r="C1074" s="186">
        <v>3250</v>
      </c>
      <c r="D1074" s="130" t="s">
        <v>2050</v>
      </c>
    </row>
    <row r="1075" spans="1:4" s="119" customFormat="1">
      <c r="A1075" s="121"/>
      <c r="B1075" s="191">
        <v>45224.220625000002</v>
      </c>
      <c r="C1075" s="186">
        <v>100</v>
      </c>
      <c r="D1075" s="130" t="s">
        <v>2456</v>
      </c>
    </row>
    <row r="1076" spans="1:4" s="119" customFormat="1">
      <c r="A1076" s="121"/>
      <c r="B1076" s="191">
        <v>45224.229386574072</v>
      </c>
      <c r="C1076" s="186">
        <v>500</v>
      </c>
      <c r="D1076" s="130" t="s">
        <v>6553</v>
      </c>
    </row>
    <row r="1077" spans="1:4" s="119" customFormat="1">
      <c r="A1077" s="121"/>
      <c r="B1077" s="191">
        <v>45224.23510416667</v>
      </c>
      <c r="C1077" s="186">
        <v>100</v>
      </c>
      <c r="D1077" s="130" t="s">
        <v>3886</v>
      </c>
    </row>
    <row r="1078" spans="1:4" s="119" customFormat="1">
      <c r="A1078" s="121"/>
      <c r="B1078" s="191">
        <v>45224.277800925927</v>
      </c>
      <c r="C1078" s="186">
        <v>2000</v>
      </c>
      <c r="D1078" s="130" t="s">
        <v>1334</v>
      </c>
    </row>
    <row r="1079" spans="1:4" s="119" customFormat="1">
      <c r="A1079" s="121"/>
      <c r="B1079" s="191">
        <v>45224.2809837963</v>
      </c>
      <c r="C1079" s="186">
        <v>1959</v>
      </c>
      <c r="D1079" s="130" t="s">
        <v>8597</v>
      </c>
    </row>
    <row r="1080" spans="1:4" s="119" customFormat="1">
      <c r="A1080" s="121"/>
      <c r="B1080" s="191">
        <v>45224.281967592593</v>
      </c>
      <c r="C1080" s="186">
        <v>500</v>
      </c>
      <c r="D1080" s="130" t="s">
        <v>5</v>
      </c>
    </row>
    <row r="1081" spans="1:4" s="119" customFormat="1">
      <c r="A1081" s="121"/>
      <c r="B1081" s="191">
        <v>45224.285509259258</v>
      </c>
      <c r="C1081" s="186">
        <v>500</v>
      </c>
      <c r="D1081" s="130" t="s">
        <v>1718</v>
      </c>
    </row>
    <row r="1082" spans="1:4" s="119" customFormat="1">
      <c r="A1082" s="121"/>
      <c r="B1082" s="191">
        <v>45224.296469907407</v>
      </c>
      <c r="C1082" s="186">
        <v>12.13</v>
      </c>
      <c r="D1082" s="130" t="s">
        <v>8167</v>
      </c>
    </row>
    <row r="1083" spans="1:4" s="119" customFormat="1">
      <c r="A1083" s="121"/>
      <c r="B1083" s="191">
        <v>45224.315150462964</v>
      </c>
      <c r="C1083" s="186">
        <v>2700</v>
      </c>
      <c r="D1083" s="130" t="s">
        <v>2404</v>
      </c>
    </row>
    <row r="1084" spans="1:4" s="119" customFormat="1">
      <c r="A1084" s="121"/>
      <c r="B1084" s="191">
        <v>45224.348240740743</v>
      </c>
      <c r="C1084" s="186">
        <v>400</v>
      </c>
      <c r="D1084" s="130" t="s">
        <v>3167</v>
      </c>
    </row>
    <row r="1085" spans="1:4" s="119" customFormat="1">
      <c r="A1085" s="121"/>
      <c r="B1085" s="191">
        <v>45224.361597222225</v>
      </c>
      <c r="C1085" s="186">
        <v>200</v>
      </c>
      <c r="D1085" s="130" t="s">
        <v>6535</v>
      </c>
    </row>
    <row r="1086" spans="1:4" s="119" customFormat="1">
      <c r="A1086" s="121"/>
      <c r="B1086" s="191">
        <v>45224.366643518515</v>
      </c>
      <c r="C1086" s="186">
        <v>50</v>
      </c>
      <c r="D1086" s="130" t="s">
        <v>1867</v>
      </c>
    </row>
    <row r="1087" spans="1:4" s="119" customFormat="1">
      <c r="A1087" s="121"/>
      <c r="B1087" s="191">
        <v>45224.379861111112</v>
      </c>
      <c r="C1087" s="186">
        <v>100</v>
      </c>
      <c r="D1087" s="130" t="s">
        <v>6182</v>
      </c>
    </row>
    <row r="1088" spans="1:4" s="119" customFormat="1">
      <c r="A1088" s="121"/>
      <c r="B1088" s="191">
        <v>45224.418009259258</v>
      </c>
      <c r="C1088" s="186">
        <v>100</v>
      </c>
      <c r="D1088" s="130" t="s">
        <v>4132</v>
      </c>
    </row>
    <row r="1089" spans="1:4" s="119" customFormat="1">
      <c r="A1089" s="121"/>
      <c r="B1089" s="191">
        <v>45224.419930555552</v>
      </c>
      <c r="C1089" s="186">
        <v>1000</v>
      </c>
      <c r="D1089" s="130" t="s">
        <v>7112</v>
      </c>
    </row>
    <row r="1090" spans="1:4" s="119" customFormat="1">
      <c r="A1090" s="121"/>
      <c r="B1090" s="191">
        <v>45224.420486111114</v>
      </c>
      <c r="C1090" s="186">
        <v>500</v>
      </c>
      <c r="D1090" s="130" t="s">
        <v>8447</v>
      </c>
    </row>
    <row r="1091" spans="1:4" s="119" customFormat="1">
      <c r="A1091" s="121"/>
      <c r="B1091" s="191">
        <v>45224.421064814815</v>
      </c>
      <c r="C1091" s="186">
        <v>1000</v>
      </c>
      <c r="D1091" s="130" t="s">
        <v>2604</v>
      </c>
    </row>
    <row r="1092" spans="1:4" s="119" customFormat="1">
      <c r="A1092" s="121"/>
      <c r="B1092" s="191">
        <v>45224.422708333332</v>
      </c>
      <c r="C1092" s="186">
        <v>100</v>
      </c>
      <c r="D1092" s="130" t="s">
        <v>5</v>
      </c>
    </row>
    <row r="1093" spans="1:4" s="119" customFormat="1">
      <c r="A1093" s="121"/>
      <c r="B1093" s="191">
        <v>45224.423842592594</v>
      </c>
      <c r="C1093" s="186">
        <v>100</v>
      </c>
      <c r="D1093" s="130" t="s">
        <v>5938</v>
      </c>
    </row>
    <row r="1094" spans="1:4" s="119" customFormat="1">
      <c r="A1094" s="121"/>
      <c r="B1094" s="191">
        <v>45224.425497685188</v>
      </c>
      <c r="C1094" s="186">
        <v>1000</v>
      </c>
      <c r="D1094" s="130" t="s">
        <v>4166</v>
      </c>
    </row>
    <row r="1095" spans="1:4" s="119" customFormat="1">
      <c r="A1095" s="121"/>
      <c r="B1095" s="191">
        <v>45224.425671296296</v>
      </c>
      <c r="C1095" s="186">
        <v>2000</v>
      </c>
      <c r="D1095" s="130" t="s">
        <v>6393</v>
      </c>
    </row>
    <row r="1096" spans="1:4" s="119" customFormat="1">
      <c r="A1096" s="121"/>
      <c r="B1096" s="191">
        <v>45224.425729166665</v>
      </c>
      <c r="C1096" s="186">
        <v>500</v>
      </c>
      <c r="D1096" s="130" t="s">
        <v>6517</v>
      </c>
    </row>
    <row r="1097" spans="1:4" s="119" customFormat="1">
      <c r="A1097" s="121"/>
      <c r="B1097" s="191">
        <v>45224.42900462963</v>
      </c>
      <c r="C1097" s="186">
        <v>500</v>
      </c>
      <c r="D1097" s="130" t="s">
        <v>5889</v>
      </c>
    </row>
    <row r="1098" spans="1:4" s="119" customFormat="1">
      <c r="A1098" s="121"/>
      <c r="B1098" s="191">
        <v>45224.431145833332</v>
      </c>
      <c r="C1098" s="186">
        <v>200</v>
      </c>
      <c r="D1098" s="130" t="s">
        <v>2500</v>
      </c>
    </row>
    <row r="1099" spans="1:4" s="119" customFormat="1">
      <c r="A1099" s="121"/>
      <c r="B1099" s="191">
        <v>45224.437789351854</v>
      </c>
      <c r="C1099" s="186">
        <v>500</v>
      </c>
      <c r="D1099" s="130" t="s">
        <v>9093</v>
      </c>
    </row>
    <row r="1100" spans="1:4" s="119" customFormat="1">
      <c r="A1100" s="121"/>
      <c r="B1100" s="191">
        <v>45224.444074074076</v>
      </c>
      <c r="C1100" s="186">
        <v>4200</v>
      </c>
      <c r="D1100" s="130" t="s">
        <v>2903</v>
      </c>
    </row>
    <row r="1101" spans="1:4" s="119" customFormat="1">
      <c r="A1101" s="121"/>
      <c r="B1101" s="191">
        <v>45224.445520833331</v>
      </c>
      <c r="C1101" s="186">
        <v>300</v>
      </c>
      <c r="D1101" s="130" t="s">
        <v>5937</v>
      </c>
    </row>
    <row r="1102" spans="1:4" s="119" customFormat="1">
      <c r="A1102" s="121"/>
      <c r="B1102" s="191">
        <v>45224.458460648151</v>
      </c>
      <c r="C1102" s="186">
        <v>167</v>
      </c>
      <c r="D1102" s="130" t="s">
        <v>834</v>
      </c>
    </row>
    <row r="1103" spans="1:4" s="119" customFormat="1">
      <c r="A1103" s="121"/>
      <c r="B1103" s="191">
        <v>45224.460706018515</v>
      </c>
      <c r="C1103" s="186">
        <v>495</v>
      </c>
      <c r="D1103" s="130" t="s">
        <v>1555</v>
      </c>
    </row>
    <row r="1104" spans="1:4" s="119" customFormat="1">
      <c r="A1104" s="121"/>
      <c r="B1104" s="191">
        <v>45224.470775462964</v>
      </c>
      <c r="C1104" s="186">
        <v>200</v>
      </c>
      <c r="D1104" s="130" t="s">
        <v>4139</v>
      </c>
    </row>
    <row r="1105" spans="1:4" s="119" customFormat="1">
      <c r="A1105" s="121"/>
      <c r="B1105" s="191">
        <v>45224.47146990741</v>
      </c>
      <c r="C1105" s="186">
        <v>50</v>
      </c>
      <c r="D1105" s="130" t="s">
        <v>4320</v>
      </c>
    </row>
    <row r="1106" spans="1:4" s="119" customFormat="1">
      <c r="A1106" s="121"/>
      <c r="B1106" s="191">
        <v>45224.478344907409</v>
      </c>
      <c r="C1106" s="186">
        <v>100</v>
      </c>
      <c r="D1106" s="130" t="s">
        <v>3496</v>
      </c>
    </row>
    <row r="1107" spans="1:4" s="119" customFormat="1">
      <c r="A1107" s="121"/>
      <c r="B1107" s="191">
        <v>45224.479351851849</v>
      </c>
      <c r="C1107" s="186">
        <v>500</v>
      </c>
      <c r="D1107" s="130" t="s">
        <v>4167</v>
      </c>
    </row>
    <row r="1108" spans="1:4" s="119" customFormat="1">
      <c r="A1108" s="121"/>
      <c r="B1108" s="191">
        <v>45224.480150462965</v>
      </c>
      <c r="C1108" s="186">
        <v>100</v>
      </c>
      <c r="D1108" s="130" t="s">
        <v>5891</v>
      </c>
    </row>
    <row r="1109" spans="1:4" s="119" customFormat="1">
      <c r="A1109" s="121"/>
      <c r="B1109" s="191">
        <v>45224.497152777774</v>
      </c>
      <c r="C1109" s="186">
        <v>100</v>
      </c>
      <c r="D1109" s="130" t="s">
        <v>5</v>
      </c>
    </row>
    <row r="1110" spans="1:4" s="119" customFormat="1">
      <c r="A1110" s="121"/>
      <c r="B1110" s="191">
        <v>45224.503530092596</v>
      </c>
      <c r="C1110" s="186">
        <v>126.29</v>
      </c>
      <c r="D1110" s="130" t="s">
        <v>5</v>
      </c>
    </row>
    <row r="1111" spans="1:4" s="119" customFormat="1">
      <c r="A1111" s="121"/>
      <c r="B1111" s="191">
        <v>45225</v>
      </c>
      <c r="C1111" s="186">
        <v>0.16</v>
      </c>
      <c r="D1111" s="130" t="s">
        <v>10329</v>
      </c>
    </row>
    <row r="1112" spans="1:4" s="119" customFormat="1">
      <c r="A1112" s="121"/>
      <c r="B1112" s="191">
        <v>45225</v>
      </c>
      <c r="C1112" s="186">
        <v>3.63</v>
      </c>
      <c r="D1112" s="130" t="s">
        <v>10330</v>
      </c>
    </row>
    <row r="1113" spans="1:4" s="119" customFormat="1">
      <c r="A1113" s="121"/>
      <c r="B1113" s="191">
        <v>45225</v>
      </c>
      <c r="C1113" s="186">
        <v>276.20999999999998</v>
      </c>
      <c r="D1113" s="130" t="s">
        <v>10331</v>
      </c>
    </row>
    <row r="1114" spans="1:4" s="119" customFormat="1">
      <c r="A1114" s="121"/>
      <c r="B1114" s="191">
        <v>45225</v>
      </c>
      <c r="C1114" s="186">
        <v>578.95000000000005</v>
      </c>
      <c r="D1114" s="130" t="s">
        <v>10332</v>
      </c>
    </row>
    <row r="1115" spans="1:4" s="119" customFormat="1">
      <c r="A1115" s="121"/>
      <c r="B1115" s="191">
        <v>45225.049756944441</v>
      </c>
      <c r="C1115" s="186">
        <v>3000</v>
      </c>
      <c r="D1115" s="130" t="s">
        <v>8810</v>
      </c>
    </row>
    <row r="1116" spans="1:4" s="119" customFormat="1">
      <c r="A1116" s="121"/>
      <c r="B1116" s="191">
        <v>45225.053263888891</v>
      </c>
      <c r="C1116" s="186">
        <v>10000</v>
      </c>
      <c r="D1116" s="130" t="s">
        <v>8509</v>
      </c>
    </row>
    <row r="1117" spans="1:4" s="119" customFormat="1">
      <c r="A1117" s="121"/>
      <c r="B1117" s="191">
        <v>45225.05840277778</v>
      </c>
      <c r="C1117" s="186">
        <v>100</v>
      </c>
      <c r="D1117" s="130" t="s">
        <v>8168</v>
      </c>
    </row>
    <row r="1118" spans="1:4" s="119" customFormat="1">
      <c r="A1118" s="121"/>
      <c r="B1118" s="191">
        <v>45225.060486111113</v>
      </c>
      <c r="C1118" s="186">
        <v>100</v>
      </c>
      <c r="D1118" s="130" t="s">
        <v>5</v>
      </c>
    </row>
    <row r="1119" spans="1:4" s="119" customFormat="1">
      <c r="A1119" s="121"/>
      <c r="B1119" s="191">
        <v>45225.073784722219</v>
      </c>
      <c r="C1119" s="186">
        <v>500</v>
      </c>
      <c r="D1119" s="130" t="s">
        <v>2099</v>
      </c>
    </row>
    <row r="1120" spans="1:4" s="119" customFormat="1">
      <c r="A1120" s="121"/>
      <c r="B1120" s="191">
        <v>45225.075462962966</v>
      </c>
      <c r="C1120" s="186">
        <v>110</v>
      </c>
      <c r="D1120" s="130" t="s">
        <v>6362</v>
      </c>
    </row>
    <row r="1121" spans="1:4" s="119" customFormat="1">
      <c r="A1121" s="121"/>
      <c r="B1121" s="191">
        <v>45225.089375000003</v>
      </c>
      <c r="C1121" s="186">
        <v>100</v>
      </c>
      <c r="D1121" s="130" t="s">
        <v>447</v>
      </c>
    </row>
    <row r="1122" spans="1:4" s="119" customFormat="1">
      <c r="A1122" s="121"/>
      <c r="B1122" s="191">
        <v>45225.103090277778</v>
      </c>
      <c r="C1122" s="186">
        <v>2500</v>
      </c>
      <c r="D1122" s="130" t="s">
        <v>1229</v>
      </c>
    </row>
    <row r="1123" spans="1:4" s="119" customFormat="1">
      <c r="A1123" s="121"/>
      <c r="B1123" s="191">
        <v>45225.10664351852</v>
      </c>
      <c r="C1123" s="186">
        <v>200</v>
      </c>
      <c r="D1123" s="130" t="s">
        <v>6351</v>
      </c>
    </row>
    <row r="1124" spans="1:4" s="119" customFormat="1">
      <c r="A1124" s="121"/>
      <c r="B1124" s="191">
        <v>45225.110347222224</v>
      </c>
      <c r="C1124" s="186">
        <v>150</v>
      </c>
      <c r="D1124" s="130" t="s">
        <v>3886</v>
      </c>
    </row>
    <row r="1125" spans="1:4" s="119" customFormat="1">
      <c r="A1125" s="121"/>
      <c r="B1125" s="191">
        <v>45225.112430555557</v>
      </c>
      <c r="C1125" s="186">
        <v>21.91</v>
      </c>
      <c r="D1125" s="130" t="s">
        <v>6156</v>
      </c>
    </row>
    <row r="1126" spans="1:4" s="119" customFormat="1">
      <c r="A1126" s="121"/>
      <c r="B1126" s="191">
        <v>45225.123773148145</v>
      </c>
      <c r="C1126" s="186">
        <v>10</v>
      </c>
      <c r="D1126" s="130" t="s">
        <v>1222</v>
      </c>
    </row>
    <row r="1127" spans="1:4" s="119" customFormat="1">
      <c r="A1127" s="121"/>
      <c r="B1127" s="191">
        <v>45225.129166666666</v>
      </c>
      <c r="C1127" s="186">
        <v>100</v>
      </c>
      <c r="D1127" s="130" t="s">
        <v>5314</v>
      </c>
    </row>
    <row r="1128" spans="1:4" s="119" customFormat="1">
      <c r="A1128" s="121"/>
      <c r="B1128" s="191">
        <v>45225.149768518517</v>
      </c>
      <c r="C1128" s="186">
        <v>2250</v>
      </c>
      <c r="D1128" s="130" t="s">
        <v>714</v>
      </c>
    </row>
    <row r="1129" spans="1:4" s="119" customFormat="1">
      <c r="A1129" s="121"/>
      <c r="B1129" s="191">
        <v>45225.231412037036</v>
      </c>
      <c r="C1129" s="186">
        <v>3000</v>
      </c>
      <c r="D1129" s="130" t="s">
        <v>5</v>
      </c>
    </row>
    <row r="1130" spans="1:4" s="119" customFormat="1">
      <c r="A1130" s="121"/>
      <c r="B1130" s="191">
        <v>45225.25854166667</v>
      </c>
      <c r="C1130" s="186">
        <v>2000</v>
      </c>
      <c r="D1130" s="130" t="s">
        <v>2404</v>
      </c>
    </row>
    <row r="1131" spans="1:4" s="119" customFormat="1">
      <c r="A1131" s="121"/>
      <c r="B1131" s="191">
        <v>45225.271504629629</v>
      </c>
      <c r="C1131" s="186">
        <v>100</v>
      </c>
      <c r="D1131" s="130" t="s">
        <v>2005</v>
      </c>
    </row>
    <row r="1132" spans="1:4" s="119" customFormat="1">
      <c r="A1132" s="121"/>
      <c r="B1132" s="191">
        <v>45225.316388888888</v>
      </c>
      <c r="C1132" s="186">
        <v>5000</v>
      </c>
      <c r="D1132" s="130" t="s">
        <v>6432</v>
      </c>
    </row>
    <row r="1133" spans="1:4" s="119" customFormat="1">
      <c r="A1133" s="121"/>
      <c r="B1133" s="191">
        <v>45225.330023148148</v>
      </c>
      <c r="C1133" s="186">
        <v>1000</v>
      </c>
      <c r="D1133" s="130" t="s">
        <v>6570</v>
      </c>
    </row>
    <row r="1134" spans="1:4" s="119" customFormat="1">
      <c r="A1134" s="121"/>
      <c r="B1134" s="191">
        <v>45225.343738425923</v>
      </c>
      <c r="C1134" s="186">
        <v>5000</v>
      </c>
      <c r="D1134" s="130" t="s">
        <v>8455</v>
      </c>
    </row>
    <row r="1135" spans="1:4" s="119" customFormat="1">
      <c r="A1135" s="121"/>
      <c r="B1135" s="191">
        <v>45225.364930555559</v>
      </c>
      <c r="C1135" s="186">
        <v>50</v>
      </c>
      <c r="D1135" s="130" t="s">
        <v>3886</v>
      </c>
    </row>
    <row r="1136" spans="1:4" s="119" customFormat="1">
      <c r="A1136" s="121"/>
      <c r="B1136" s="191">
        <v>45225.382256944446</v>
      </c>
      <c r="C1136" s="186">
        <v>500</v>
      </c>
      <c r="D1136" s="130" t="s">
        <v>2558</v>
      </c>
    </row>
    <row r="1137" spans="1:4" s="119" customFormat="1">
      <c r="A1137" s="121"/>
      <c r="B1137" s="191">
        <v>45225.389201388891</v>
      </c>
      <c r="C1137" s="186">
        <v>100</v>
      </c>
      <c r="D1137" s="130" t="s">
        <v>6182</v>
      </c>
    </row>
    <row r="1138" spans="1:4" s="119" customFormat="1">
      <c r="A1138" s="121"/>
      <c r="B1138" s="191">
        <v>45225.404675925929</v>
      </c>
      <c r="C1138" s="186">
        <v>250</v>
      </c>
      <c r="D1138" s="130" t="s">
        <v>4122</v>
      </c>
    </row>
    <row r="1139" spans="1:4" s="119" customFormat="1">
      <c r="A1139" s="121"/>
      <c r="B1139" s="191">
        <v>45225.406111111108</v>
      </c>
      <c r="C1139" s="186">
        <v>100</v>
      </c>
      <c r="D1139" s="130" t="s">
        <v>253</v>
      </c>
    </row>
    <row r="1140" spans="1:4" s="119" customFormat="1">
      <c r="A1140" s="121"/>
      <c r="B1140" s="191">
        <v>45225.418854166666</v>
      </c>
      <c r="C1140" s="186">
        <v>2000</v>
      </c>
      <c r="D1140" s="130" t="s">
        <v>333</v>
      </c>
    </row>
    <row r="1141" spans="1:4" s="119" customFormat="1">
      <c r="A1141" s="121"/>
      <c r="B1141" s="191">
        <v>45225.421435185184</v>
      </c>
      <c r="C1141" s="186">
        <v>100</v>
      </c>
      <c r="D1141" s="130" t="s">
        <v>3107</v>
      </c>
    </row>
    <row r="1142" spans="1:4" s="119" customFormat="1">
      <c r="A1142" s="121"/>
      <c r="B1142" s="191">
        <v>45225.423518518517</v>
      </c>
      <c r="C1142" s="186">
        <v>100</v>
      </c>
      <c r="D1142" s="130" t="s">
        <v>5272</v>
      </c>
    </row>
    <row r="1143" spans="1:4" s="119" customFormat="1">
      <c r="A1143" s="121"/>
      <c r="B1143" s="191">
        <v>45225.423726851855</v>
      </c>
      <c r="C1143" s="186">
        <v>500</v>
      </c>
      <c r="D1143" s="130" t="s">
        <v>6049</v>
      </c>
    </row>
    <row r="1144" spans="1:4" s="119" customFormat="1">
      <c r="A1144" s="121"/>
      <c r="B1144" s="191">
        <v>45225.428553240738</v>
      </c>
      <c r="C1144" s="186">
        <v>400</v>
      </c>
      <c r="D1144" s="130" t="s">
        <v>4157</v>
      </c>
    </row>
    <row r="1145" spans="1:4" s="119" customFormat="1">
      <c r="A1145" s="121"/>
      <c r="B1145" s="191">
        <v>45225.468518518515</v>
      </c>
      <c r="C1145" s="186">
        <v>1000</v>
      </c>
      <c r="D1145" s="130" t="s">
        <v>5</v>
      </c>
    </row>
    <row r="1146" spans="1:4" s="119" customFormat="1">
      <c r="A1146" s="121"/>
      <c r="B1146" s="191">
        <v>45225.489340277774</v>
      </c>
      <c r="C1146" s="186">
        <v>10</v>
      </c>
      <c r="D1146" s="130" t="s">
        <v>5</v>
      </c>
    </row>
    <row r="1147" spans="1:4" s="119" customFormat="1">
      <c r="A1147" s="121"/>
      <c r="B1147" s="191">
        <v>45225.501782407409</v>
      </c>
      <c r="C1147" s="186">
        <v>100</v>
      </c>
      <c r="D1147" s="130" t="s">
        <v>7767</v>
      </c>
    </row>
    <row r="1148" spans="1:4" s="119" customFormat="1">
      <c r="A1148" s="121"/>
      <c r="B1148" s="191">
        <v>45225.513553240744</v>
      </c>
      <c r="C1148" s="186">
        <v>1500</v>
      </c>
      <c r="D1148" s="130" t="s">
        <v>3724</v>
      </c>
    </row>
    <row r="1149" spans="1:4" s="119" customFormat="1">
      <c r="A1149" s="121"/>
      <c r="B1149" s="191">
        <v>45225.523275462961</v>
      </c>
      <c r="C1149" s="186">
        <v>88.79</v>
      </c>
      <c r="D1149" s="130" t="s">
        <v>1351</v>
      </c>
    </row>
    <row r="1150" spans="1:4" s="119" customFormat="1">
      <c r="A1150" s="121"/>
      <c r="B1150" s="191">
        <v>45226</v>
      </c>
      <c r="C1150" s="186">
        <v>0.34</v>
      </c>
      <c r="D1150" s="130" t="s">
        <v>10333</v>
      </c>
    </row>
    <row r="1151" spans="1:4" s="119" customFormat="1">
      <c r="A1151" s="121"/>
      <c r="B1151" s="191">
        <v>45226</v>
      </c>
      <c r="C1151" s="186">
        <v>0.36</v>
      </c>
      <c r="D1151" s="130" t="s">
        <v>10334</v>
      </c>
    </row>
    <row r="1152" spans="1:4" s="119" customFormat="1">
      <c r="A1152" s="121"/>
      <c r="B1152" s="191">
        <v>45226</v>
      </c>
      <c r="C1152" s="186">
        <v>7.43</v>
      </c>
      <c r="D1152" s="130" t="s">
        <v>10335</v>
      </c>
    </row>
    <row r="1153" spans="1:4" s="119" customFormat="1">
      <c r="A1153" s="121"/>
      <c r="B1153" s="191">
        <v>45226</v>
      </c>
      <c r="C1153" s="186">
        <v>26.55</v>
      </c>
      <c r="D1153" s="130" t="s">
        <v>10336</v>
      </c>
    </row>
    <row r="1154" spans="1:4" s="119" customFormat="1">
      <c r="A1154" s="121"/>
      <c r="B1154" s="191">
        <v>45226</v>
      </c>
      <c r="C1154" s="186">
        <v>72.180000000000007</v>
      </c>
      <c r="D1154" s="130" t="s">
        <v>10337</v>
      </c>
    </row>
    <row r="1155" spans="1:4" s="119" customFormat="1">
      <c r="A1155" s="121"/>
      <c r="B1155" s="191">
        <v>45226</v>
      </c>
      <c r="C1155" s="186">
        <v>1000</v>
      </c>
      <c r="D1155" s="130" t="s">
        <v>10338</v>
      </c>
    </row>
    <row r="1156" spans="1:4" s="119" customFormat="1">
      <c r="A1156" s="121"/>
      <c r="B1156" s="191">
        <v>45226.055405092593</v>
      </c>
      <c r="C1156" s="186">
        <v>50</v>
      </c>
      <c r="D1156" s="130" t="s">
        <v>1456</v>
      </c>
    </row>
    <row r="1157" spans="1:4" s="119" customFormat="1">
      <c r="A1157" s="121"/>
      <c r="B1157" s="191">
        <v>45226.062280092592</v>
      </c>
      <c r="C1157" s="186">
        <v>100</v>
      </c>
      <c r="D1157" s="130" t="s">
        <v>7413</v>
      </c>
    </row>
    <row r="1158" spans="1:4" s="119" customFormat="1">
      <c r="A1158" s="121"/>
      <c r="B1158" s="191">
        <v>45226.088680555556</v>
      </c>
      <c r="C1158" s="186">
        <v>50</v>
      </c>
      <c r="D1158" s="130" t="s">
        <v>5379</v>
      </c>
    </row>
    <row r="1159" spans="1:4" s="119" customFormat="1">
      <c r="A1159" s="121"/>
      <c r="B1159" s="191">
        <v>45226.137187499997</v>
      </c>
      <c r="C1159" s="186">
        <v>1000</v>
      </c>
      <c r="D1159" s="130" t="s">
        <v>893</v>
      </c>
    </row>
    <row r="1160" spans="1:4" s="119" customFormat="1">
      <c r="A1160" s="121"/>
      <c r="B1160" s="191">
        <v>45226.149606481478</v>
      </c>
      <c r="C1160" s="186">
        <v>250</v>
      </c>
      <c r="D1160" s="130" t="s">
        <v>2249</v>
      </c>
    </row>
    <row r="1161" spans="1:4" s="119" customFormat="1">
      <c r="A1161" s="121"/>
      <c r="B1161" s="191">
        <v>45226.208391203705</v>
      </c>
      <c r="C1161" s="186">
        <v>100</v>
      </c>
      <c r="D1161" s="130" t="s">
        <v>6102</v>
      </c>
    </row>
    <row r="1162" spans="1:4" s="119" customFormat="1">
      <c r="A1162" s="121"/>
      <c r="B1162" s="191">
        <v>45226.220127314817</v>
      </c>
      <c r="C1162" s="186">
        <v>350</v>
      </c>
      <c r="D1162" s="130" t="s">
        <v>5</v>
      </c>
    </row>
    <row r="1163" spans="1:4" s="119" customFormat="1">
      <c r="A1163" s="121"/>
      <c r="B1163" s="191">
        <v>45226.22892361111</v>
      </c>
      <c r="C1163" s="186">
        <v>50</v>
      </c>
      <c r="D1163" s="130" t="s">
        <v>5891</v>
      </c>
    </row>
    <row r="1164" spans="1:4" s="119" customFormat="1">
      <c r="A1164" s="121"/>
      <c r="B1164" s="191">
        <v>45226.237013888887</v>
      </c>
      <c r="C1164" s="186">
        <v>1000</v>
      </c>
      <c r="D1164" s="130" t="s">
        <v>6254</v>
      </c>
    </row>
    <row r="1165" spans="1:4" s="119" customFormat="1">
      <c r="A1165" s="121"/>
      <c r="B1165" s="191">
        <v>45226.253298611111</v>
      </c>
      <c r="C1165" s="186">
        <v>500</v>
      </c>
      <c r="D1165" s="130" t="s">
        <v>1807</v>
      </c>
    </row>
    <row r="1166" spans="1:4" s="119" customFormat="1">
      <c r="A1166" s="121"/>
      <c r="B1166" s="191">
        <v>45226.288969907408</v>
      </c>
      <c r="C1166" s="186">
        <v>200</v>
      </c>
      <c r="D1166" s="130" t="s">
        <v>3420</v>
      </c>
    </row>
    <row r="1167" spans="1:4" s="119" customFormat="1">
      <c r="A1167" s="121"/>
      <c r="B1167" s="191">
        <v>45226.304537037038</v>
      </c>
      <c r="C1167" s="186">
        <v>500</v>
      </c>
      <c r="D1167" s="130" t="s">
        <v>4146</v>
      </c>
    </row>
    <row r="1168" spans="1:4" s="119" customFormat="1">
      <c r="A1168" s="121"/>
      <c r="B1168" s="191">
        <v>45226.327777777777</v>
      </c>
      <c r="C1168" s="186">
        <v>1300</v>
      </c>
      <c r="D1168" s="130" t="s">
        <v>5798</v>
      </c>
    </row>
    <row r="1169" spans="1:4" s="119" customFormat="1">
      <c r="A1169" s="121"/>
      <c r="B1169" s="191">
        <v>45226.328530092593</v>
      </c>
      <c r="C1169" s="186">
        <v>1000</v>
      </c>
      <c r="D1169" s="130" t="s">
        <v>918</v>
      </c>
    </row>
    <row r="1170" spans="1:4" s="119" customFormat="1">
      <c r="A1170" s="121"/>
      <c r="B1170" s="191">
        <v>45226.341550925928</v>
      </c>
      <c r="C1170" s="186">
        <v>2000</v>
      </c>
      <c r="D1170" s="130" t="s">
        <v>6440</v>
      </c>
    </row>
    <row r="1171" spans="1:4" s="119" customFormat="1">
      <c r="A1171" s="121"/>
      <c r="B1171" s="191">
        <v>45226.341805555552</v>
      </c>
      <c r="C1171" s="186">
        <v>200</v>
      </c>
      <c r="D1171" s="130" t="s">
        <v>4413</v>
      </c>
    </row>
    <row r="1172" spans="1:4" s="119" customFormat="1">
      <c r="A1172" s="121"/>
      <c r="B1172" s="191">
        <v>45226.342951388891</v>
      </c>
      <c r="C1172" s="186">
        <v>300</v>
      </c>
      <c r="D1172" s="130" t="s">
        <v>6142</v>
      </c>
    </row>
    <row r="1173" spans="1:4" s="119" customFormat="1">
      <c r="A1173" s="121"/>
      <c r="B1173" s="191">
        <v>45226.368136574078</v>
      </c>
      <c r="C1173" s="186">
        <v>1000</v>
      </c>
      <c r="D1173" s="130" t="s">
        <v>5</v>
      </c>
    </row>
    <row r="1174" spans="1:4" s="119" customFormat="1">
      <c r="A1174" s="121"/>
      <c r="B1174" s="191">
        <v>45226.38826388889</v>
      </c>
      <c r="C1174" s="186">
        <v>150</v>
      </c>
      <c r="D1174" s="130" t="s">
        <v>3544</v>
      </c>
    </row>
    <row r="1175" spans="1:4" s="119" customFormat="1">
      <c r="A1175" s="121"/>
      <c r="B1175" s="191">
        <v>45226.395451388889</v>
      </c>
      <c r="C1175" s="186">
        <v>100</v>
      </c>
      <c r="D1175" s="130" t="s">
        <v>4410</v>
      </c>
    </row>
    <row r="1176" spans="1:4" s="119" customFormat="1">
      <c r="A1176" s="121"/>
      <c r="B1176" s="191">
        <v>45226.411874999998</v>
      </c>
      <c r="C1176" s="186">
        <v>152</v>
      </c>
      <c r="D1176" s="130" t="s">
        <v>7413</v>
      </c>
    </row>
    <row r="1177" spans="1:4" s="119" customFormat="1">
      <c r="A1177" s="121"/>
      <c r="B1177" s="191">
        <v>45226.41847222222</v>
      </c>
      <c r="C1177" s="186">
        <v>300</v>
      </c>
      <c r="D1177" s="130" t="s">
        <v>5</v>
      </c>
    </row>
    <row r="1178" spans="1:4" s="119" customFormat="1">
      <c r="A1178" s="121"/>
      <c r="B1178" s="191">
        <v>45226.419062499997</v>
      </c>
      <c r="C1178" s="186">
        <v>1000</v>
      </c>
      <c r="D1178" s="130" t="s">
        <v>4168</v>
      </c>
    </row>
    <row r="1179" spans="1:4" s="119" customFormat="1">
      <c r="A1179" s="121"/>
      <c r="B1179" s="191">
        <v>45226.420208333337</v>
      </c>
      <c r="C1179" s="186">
        <v>100</v>
      </c>
      <c r="D1179" s="130" t="s">
        <v>497</v>
      </c>
    </row>
    <row r="1180" spans="1:4" s="119" customFormat="1">
      <c r="A1180" s="121"/>
      <c r="B1180" s="191">
        <v>45226.421030092592</v>
      </c>
      <c r="C1180" s="186">
        <v>200</v>
      </c>
      <c r="D1180" s="130" t="s">
        <v>5</v>
      </c>
    </row>
    <row r="1181" spans="1:4" s="119" customFormat="1">
      <c r="A1181" s="121"/>
      <c r="B1181" s="191">
        <v>45226.422210648147</v>
      </c>
      <c r="C1181" s="186">
        <v>300</v>
      </c>
      <c r="D1181" s="130" t="s">
        <v>5</v>
      </c>
    </row>
    <row r="1182" spans="1:4" s="119" customFormat="1">
      <c r="A1182" s="121"/>
      <c r="B1182" s="191">
        <v>45226.422696759262</v>
      </c>
      <c r="C1182" s="186">
        <v>500</v>
      </c>
      <c r="D1182" s="130" t="s">
        <v>2211</v>
      </c>
    </row>
    <row r="1183" spans="1:4" s="119" customFormat="1">
      <c r="A1183" s="121"/>
      <c r="B1183" s="191">
        <v>45226.423020833332</v>
      </c>
      <c r="C1183" s="186">
        <v>200</v>
      </c>
      <c r="D1183" s="130" t="s">
        <v>5</v>
      </c>
    </row>
    <row r="1184" spans="1:4" s="119" customFormat="1">
      <c r="A1184" s="121"/>
      <c r="B1184" s="191">
        <v>45226.424768518518</v>
      </c>
      <c r="C1184" s="186">
        <v>2000</v>
      </c>
      <c r="D1184" s="130" t="s">
        <v>6236</v>
      </c>
    </row>
    <row r="1185" spans="1:4" s="119" customFormat="1">
      <c r="A1185" s="121"/>
      <c r="B1185" s="191">
        <v>45226.424768518518</v>
      </c>
      <c r="C1185" s="186">
        <v>500</v>
      </c>
      <c r="D1185" s="130" t="s">
        <v>822</v>
      </c>
    </row>
    <row r="1186" spans="1:4" s="119" customFormat="1">
      <c r="A1186" s="121"/>
      <c r="B1186" s="191">
        <v>45226.426296296297</v>
      </c>
      <c r="C1186" s="186">
        <v>1000</v>
      </c>
      <c r="D1186" s="130" t="s">
        <v>582</v>
      </c>
    </row>
    <row r="1187" spans="1:4" s="119" customFormat="1">
      <c r="A1187" s="121"/>
      <c r="B1187" s="191">
        <v>45226.426319444443</v>
      </c>
      <c r="C1187" s="186">
        <v>500</v>
      </c>
      <c r="D1187" s="130" t="s">
        <v>6146</v>
      </c>
    </row>
    <row r="1188" spans="1:4" s="119" customFormat="1">
      <c r="A1188" s="121"/>
      <c r="B1188" s="191">
        <v>45226.438807870371</v>
      </c>
      <c r="C1188" s="186">
        <v>780</v>
      </c>
      <c r="D1188" s="130" t="s">
        <v>2831</v>
      </c>
    </row>
    <row r="1189" spans="1:4" s="119" customFormat="1">
      <c r="A1189" s="121"/>
      <c r="B1189" s="191">
        <v>45226.449456018519</v>
      </c>
      <c r="C1189" s="186">
        <v>300</v>
      </c>
      <c r="D1189" s="130" t="s">
        <v>4988</v>
      </c>
    </row>
    <row r="1190" spans="1:4" s="119" customFormat="1">
      <c r="A1190" s="121"/>
      <c r="B1190" s="191">
        <v>45226.468298611115</v>
      </c>
      <c r="C1190" s="186">
        <v>500</v>
      </c>
      <c r="D1190" s="130" t="s">
        <v>8922</v>
      </c>
    </row>
    <row r="1191" spans="1:4" s="119" customFormat="1">
      <c r="A1191" s="121"/>
      <c r="B1191" s="191">
        <v>45226.474594907406</v>
      </c>
      <c r="C1191" s="186">
        <v>500</v>
      </c>
      <c r="D1191" s="130" t="s">
        <v>3261</v>
      </c>
    </row>
    <row r="1192" spans="1:4" s="119" customFormat="1">
      <c r="A1192" s="121"/>
      <c r="B1192" s="191">
        <v>45226.482638888891</v>
      </c>
      <c r="C1192" s="186">
        <v>50</v>
      </c>
      <c r="D1192" s="130" t="s">
        <v>3640</v>
      </c>
    </row>
    <row r="1193" spans="1:4" s="119" customFormat="1">
      <c r="A1193" s="121"/>
      <c r="B1193" s="191">
        <v>45226.484861111108</v>
      </c>
      <c r="C1193" s="186">
        <v>100</v>
      </c>
      <c r="D1193" s="130" t="s">
        <v>1262</v>
      </c>
    </row>
    <row r="1194" spans="1:4" s="119" customFormat="1">
      <c r="A1194" s="121"/>
      <c r="B1194" s="191">
        <v>45226.506944444445</v>
      </c>
      <c r="C1194" s="186">
        <v>500</v>
      </c>
      <c r="D1194" s="130" t="s">
        <v>5</v>
      </c>
    </row>
    <row r="1195" spans="1:4" s="119" customFormat="1">
      <c r="A1195" s="121"/>
      <c r="B1195" s="191">
        <v>45226.519143518519</v>
      </c>
      <c r="C1195" s="186">
        <v>500</v>
      </c>
      <c r="D1195" s="130" t="s">
        <v>7307</v>
      </c>
    </row>
    <row r="1196" spans="1:4" s="119" customFormat="1">
      <c r="A1196" s="121"/>
      <c r="B1196" s="191">
        <v>45226.532361111109</v>
      </c>
      <c r="C1196" s="186">
        <v>200</v>
      </c>
      <c r="D1196" s="130" t="s">
        <v>3623</v>
      </c>
    </row>
    <row r="1197" spans="1:4" s="119" customFormat="1">
      <c r="A1197" s="121"/>
      <c r="B1197" s="191">
        <v>45226.538761574076</v>
      </c>
      <c r="C1197" s="186">
        <v>300</v>
      </c>
      <c r="D1197" s="130" t="s">
        <v>3623</v>
      </c>
    </row>
    <row r="1198" spans="1:4" s="119" customFormat="1">
      <c r="A1198" s="121"/>
      <c r="B1198" s="191">
        <v>45226.539004629631</v>
      </c>
      <c r="C1198" s="186">
        <v>400</v>
      </c>
      <c r="D1198" s="130" t="s">
        <v>8799</v>
      </c>
    </row>
    <row r="1199" spans="1:4" s="119" customFormat="1">
      <c r="A1199" s="121"/>
      <c r="B1199" s="191">
        <v>45227.043344907404</v>
      </c>
      <c r="C1199" s="186">
        <v>2000</v>
      </c>
      <c r="D1199" s="130" t="s">
        <v>2404</v>
      </c>
    </row>
    <row r="1200" spans="1:4" s="119" customFormat="1">
      <c r="A1200" s="121"/>
      <c r="B1200" s="191">
        <v>45227.06658564815</v>
      </c>
      <c r="C1200" s="186">
        <v>300</v>
      </c>
      <c r="D1200" s="130" t="s">
        <v>8066</v>
      </c>
    </row>
    <row r="1201" spans="1:4" s="119" customFormat="1">
      <c r="A1201" s="121"/>
      <c r="B1201" s="191">
        <v>45227.067858796298</v>
      </c>
      <c r="C1201" s="186">
        <v>100</v>
      </c>
      <c r="D1201" s="130" t="s">
        <v>7804</v>
      </c>
    </row>
    <row r="1202" spans="1:4" s="119" customFormat="1">
      <c r="A1202" s="121"/>
      <c r="B1202" s="191">
        <v>45227.072210648148</v>
      </c>
      <c r="C1202" s="186">
        <v>118</v>
      </c>
      <c r="D1202" s="130" t="s">
        <v>6220</v>
      </c>
    </row>
    <row r="1203" spans="1:4" s="119" customFormat="1">
      <c r="A1203" s="121"/>
      <c r="B1203" s="191">
        <v>45227.084270833337</v>
      </c>
      <c r="C1203" s="186">
        <v>500</v>
      </c>
      <c r="D1203" s="130" t="s">
        <v>6589</v>
      </c>
    </row>
    <row r="1204" spans="1:4" s="119" customFormat="1">
      <c r="A1204" s="121"/>
      <c r="B1204" s="191">
        <v>45227.099722222221</v>
      </c>
      <c r="C1204" s="186">
        <v>2000</v>
      </c>
      <c r="D1204" s="130" t="s">
        <v>6459</v>
      </c>
    </row>
    <row r="1205" spans="1:4" s="119" customFormat="1">
      <c r="A1205" s="121"/>
      <c r="B1205" s="191">
        <v>45227.102349537039</v>
      </c>
      <c r="C1205" s="186">
        <v>100</v>
      </c>
      <c r="D1205" s="130" t="s">
        <v>6447</v>
      </c>
    </row>
    <row r="1206" spans="1:4" s="119" customFormat="1">
      <c r="A1206" s="121"/>
      <c r="B1206" s="191">
        <v>45227.169849537036</v>
      </c>
      <c r="C1206" s="186">
        <v>100</v>
      </c>
      <c r="D1206" s="130" t="s">
        <v>4429</v>
      </c>
    </row>
    <row r="1207" spans="1:4" s="119" customFormat="1">
      <c r="A1207" s="121"/>
      <c r="B1207" s="191">
        <v>45227.170358796298</v>
      </c>
      <c r="C1207" s="186">
        <v>200</v>
      </c>
      <c r="D1207" s="130" t="s">
        <v>3740</v>
      </c>
    </row>
    <row r="1208" spans="1:4" s="119" customFormat="1">
      <c r="A1208" s="121"/>
      <c r="B1208" s="191">
        <v>45227.194467592592</v>
      </c>
      <c r="C1208" s="186">
        <v>100</v>
      </c>
      <c r="D1208" s="130" t="s">
        <v>5850</v>
      </c>
    </row>
    <row r="1209" spans="1:4" s="119" customFormat="1">
      <c r="A1209" s="121"/>
      <c r="B1209" s="191">
        <v>45227.290810185186</v>
      </c>
      <c r="C1209" s="186">
        <v>200</v>
      </c>
      <c r="D1209" s="130" t="s">
        <v>1765</v>
      </c>
    </row>
    <row r="1210" spans="1:4" s="119" customFormat="1">
      <c r="A1210" s="121"/>
      <c r="B1210" s="191">
        <v>45227.298668981479</v>
      </c>
      <c r="C1210" s="186">
        <v>200</v>
      </c>
      <c r="D1210" s="130" t="s">
        <v>5</v>
      </c>
    </row>
    <row r="1211" spans="1:4" s="119" customFormat="1">
      <c r="A1211" s="121"/>
      <c r="B1211" s="191">
        <v>45227.302395833336</v>
      </c>
      <c r="C1211" s="186">
        <v>100</v>
      </c>
      <c r="D1211" s="130" t="s">
        <v>6370</v>
      </c>
    </row>
    <row r="1212" spans="1:4" s="119" customFormat="1">
      <c r="A1212" s="121"/>
      <c r="B1212" s="191">
        <v>45227.331643518519</v>
      </c>
      <c r="C1212" s="186">
        <v>1000</v>
      </c>
      <c r="D1212" s="130" t="s">
        <v>6174</v>
      </c>
    </row>
    <row r="1213" spans="1:4" s="119" customFormat="1">
      <c r="A1213" s="121"/>
      <c r="B1213" s="191">
        <v>45227.353993055556</v>
      </c>
      <c r="C1213" s="186">
        <v>500</v>
      </c>
      <c r="D1213" s="130" t="s">
        <v>1553</v>
      </c>
    </row>
    <row r="1214" spans="1:4" s="119" customFormat="1">
      <c r="A1214" s="121"/>
      <c r="B1214" s="191">
        <v>45227.361493055556</v>
      </c>
      <c r="C1214" s="186">
        <v>1000</v>
      </c>
      <c r="D1214" s="130" t="s">
        <v>514</v>
      </c>
    </row>
    <row r="1215" spans="1:4" s="119" customFormat="1">
      <c r="A1215" s="121"/>
      <c r="B1215" s="191">
        <v>45227.391134259262</v>
      </c>
      <c r="C1215" s="186">
        <v>100</v>
      </c>
      <c r="D1215" s="130" t="s">
        <v>7536</v>
      </c>
    </row>
    <row r="1216" spans="1:4" s="119" customFormat="1">
      <c r="A1216" s="121"/>
      <c r="B1216" s="191">
        <v>45227.393437500003</v>
      </c>
      <c r="C1216" s="186">
        <v>140</v>
      </c>
      <c r="D1216" s="130" t="s">
        <v>7413</v>
      </c>
    </row>
    <row r="1217" spans="1:4" s="119" customFormat="1">
      <c r="A1217" s="121"/>
      <c r="B1217" s="191">
        <v>45227.400416666664</v>
      </c>
      <c r="C1217" s="186">
        <v>2000</v>
      </c>
      <c r="D1217" s="130" t="s">
        <v>99</v>
      </c>
    </row>
    <row r="1218" spans="1:4" s="119" customFormat="1">
      <c r="A1218" s="121"/>
      <c r="B1218" s="191">
        <v>45227.417013888888</v>
      </c>
      <c r="C1218" s="186">
        <v>1000</v>
      </c>
      <c r="D1218" s="130" t="s">
        <v>5849</v>
      </c>
    </row>
    <row r="1219" spans="1:4" s="119" customFormat="1">
      <c r="A1219" s="121"/>
      <c r="B1219" s="191">
        <v>45227.417037037034</v>
      </c>
      <c r="C1219" s="186">
        <v>400</v>
      </c>
      <c r="D1219" s="130" t="s">
        <v>8799</v>
      </c>
    </row>
    <row r="1220" spans="1:4" s="119" customFormat="1">
      <c r="A1220" s="121"/>
      <c r="B1220" s="191">
        <v>45227.41746527778</v>
      </c>
      <c r="C1220" s="186">
        <v>3000</v>
      </c>
      <c r="D1220" s="130" t="s">
        <v>7791</v>
      </c>
    </row>
    <row r="1221" spans="1:4" s="119" customFormat="1">
      <c r="A1221" s="121"/>
      <c r="B1221" s="191">
        <v>45227.418981481482</v>
      </c>
      <c r="C1221" s="186">
        <v>150</v>
      </c>
      <c r="D1221" s="130" t="s">
        <v>4125</v>
      </c>
    </row>
    <row r="1222" spans="1:4" s="119" customFormat="1">
      <c r="A1222" s="121"/>
      <c r="B1222" s="191">
        <v>45227.421412037038</v>
      </c>
      <c r="C1222" s="186">
        <v>100</v>
      </c>
      <c r="D1222" s="130" t="s">
        <v>5</v>
      </c>
    </row>
    <row r="1223" spans="1:4" s="119" customFormat="1">
      <c r="A1223" s="121"/>
      <c r="B1223" s="191">
        <v>45227.421423611115</v>
      </c>
      <c r="C1223" s="186">
        <v>100</v>
      </c>
      <c r="D1223" s="130" t="s">
        <v>5971</v>
      </c>
    </row>
    <row r="1224" spans="1:4" s="119" customFormat="1">
      <c r="A1224" s="121"/>
      <c r="B1224" s="191">
        <v>45227.421527777777</v>
      </c>
      <c r="C1224" s="186">
        <v>10</v>
      </c>
      <c r="D1224" s="130" t="s">
        <v>6723</v>
      </c>
    </row>
    <row r="1225" spans="1:4" s="119" customFormat="1">
      <c r="A1225" s="121"/>
      <c r="B1225" s="191">
        <v>45227.423634259256</v>
      </c>
      <c r="C1225" s="186">
        <v>500</v>
      </c>
      <c r="D1225" s="130" t="s">
        <v>1988</v>
      </c>
    </row>
    <row r="1226" spans="1:4" s="119" customFormat="1">
      <c r="A1226" s="121"/>
      <c r="B1226" s="191">
        <v>45227.424224537041</v>
      </c>
      <c r="C1226" s="186">
        <v>100</v>
      </c>
      <c r="D1226" s="130" t="s">
        <v>2132</v>
      </c>
    </row>
    <row r="1227" spans="1:4" s="119" customFormat="1">
      <c r="A1227" s="121"/>
      <c r="B1227" s="191">
        <v>45227.425787037035</v>
      </c>
      <c r="C1227" s="186">
        <v>400</v>
      </c>
      <c r="D1227" s="130" t="s">
        <v>6585</v>
      </c>
    </row>
    <row r="1228" spans="1:4" s="119" customFormat="1">
      <c r="A1228" s="121"/>
      <c r="B1228" s="191">
        <v>45227.426122685189</v>
      </c>
      <c r="C1228" s="186">
        <v>1000</v>
      </c>
      <c r="D1228" s="130" t="s">
        <v>3152</v>
      </c>
    </row>
    <row r="1229" spans="1:4" s="119" customFormat="1">
      <c r="A1229" s="121"/>
      <c r="B1229" s="191">
        <v>45227.42628472222</v>
      </c>
      <c r="C1229" s="186">
        <v>500</v>
      </c>
      <c r="D1229" s="130" t="s">
        <v>554</v>
      </c>
    </row>
    <row r="1230" spans="1:4" s="119" customFormat="1">
      <c r="A1230" s="121"/>
      <c r="B1230" s="191">
        <v>45227.426770833335</v>
      </c>
      <c r="C1230" s="186">
        <v>100</v>
      </c>
      <c r="D1230" s="130" t="s">
        <v>5</v>
      </c>
    </row>
    <row r="1231" spans="1:4" s="119" customFormat="1">
      <c r="A1231" s="121"/>
      <c r="B1231" s="191">
        <v>45227.428912037038</v>
      </c>
      <c r="C1231" s="186">
        <v>5000</v>
      </c>
      <c r="D1231" s="130" t="s">
        <v>5</v>
      </c>
    </row>
    <row r="1232" spans="1:4" s="119" customFormat="1">
      <c r="A1232" s="121"/>
      <c r="B1232" s="191">
        <v>45227.428935185184</v>
      </c>
      <c r="C1232" s="186">
        <v>100</v>
      </c>
      <c r="D1232" s="130" t="s">
        <v>3371</v>
      </c>
    </row>
    <row r="1233" spans="1:4" s="119" customFormat="1">
      <c r="A1233" s="121"/>
      <c r="B1233" s="191">
        <v>45227.430972222224</v>
      </c>
      <c r="C1233" s="186">
        <v>30</v>
      </c>
      <c r="D1233" s="130" t="s">
        <v>1455</v>
      </c>
    </row>
    <row r="1234" spans="1:4" s="119" customFormat="1">
      <c r="A1234" s="121"/>
      <c r="B1234" s="191">
        <v>45227.432025462964</v>
      </c>
      <c r="C1234" s="186">
        <v>500</v>
      </c>
      <c r="D1234" s="130" t="s">
        <v>6036</v>
      </c>
    </row>
    <row r="1235" spans="1:4" s="119" customFormat="1">
      <c r="A1235" s="121"/>
      <c r="B1235" s="191">
        <v>45227.459733796299</v>
      </c>
      <c r="C1235" s="186">
        <v>136.28</v>
      </c>
      <c r="D1235" s="130" t="s">
        <v>5</v>
      </c>
    </row>
    <row r="1236" spans="1:4" s="119" customFormat="1">
      <c r="A1236" s="121"/>
      <c r="B1236" s="191">
        <v>45227.47729166667</v>
      </c>
      <c r="C1236" s="186">
        <v>1000</v>
      </c>
      <c r="D1236" s="130" t="s">
        <v>8815</v>
      </c>
    </row>
    <row r="1237" spans="1:4" s="119" customFormat="1">
      <c r="A1237" s="121"/>
      <c r="B1237" s="191">
        <v>45227.529224537036</v>
      </c>
      <c r="C1237" s="186">
        <v>100</v>
      </c>
      <c r="D1237" s="130" t="s">
        <v>4840</v>
      </c>
    </row>
    <row r="1238" spans="1:4" s="119" customFormat="1">
      <c r="A1238" s="121"/>
      <c r="B1238" s="191">
        <v>45228.077986111108</v>
      </c>
      <c r="C1238" s="186">
        <v>173</v>
      </c>
      <c r="D1238" s="130" t="s">
        <v>7101</v>
      </c>
    </row>
    <row r="1239" spans="1:4" s="119" customFormat="1">
      <c r="A1239" s="121"/>
      <c r="B1239" s="191">
        <v>45228.080451388887</v>
      </c>
      <c r="C1239" s="186">
        <v>300</v>
      </c>
      <c r="D1239" s="130" t="s">
        <v>2298</v>
      </c>
    </row>
    <row r="1240" spans="1:4" s="119" customFormat="1">
      <c r="A1240" s="121"/>
      <c r="B1240" s="191">
        <v>45228.106192129628</v>
      </c>
      <c r="C1240" s="186">
        <v>100</v>
      </c>
      <c r="D1240" s="130" t="s">
        <v>75</v>
      </c>
    </row>
    <row r="1241" spans="1:4" s="119" customFormat="1">
      <c r="A1241" s="121"/>
      <c r="B1241" s="191">
        <v>45228.133425925924</v>
      </c>
      <c r="C1241" s="186">
        <v>2000</v>
      </c>
      <c r="D1241" s="130" t="s">
        <v>311</v>
      </c>
    </row>
    <row r="1242" spans="1:4" s="119" customFormat="1">
      <c r="A1242" s="121"/>
      <c r="B1242" s="191">
        <v>45228.190138888887</v>
      </c>
      <c r="C1242" s="186">
        <v>1000</v>
      </c>
      <c r="D1242" s="130" t="s">
        <v>2522</v>
      </c>
    </row>
    <row r="1243" spans="1:4" s="119" customFormat="1">
      <c r="A1243" s="121"/>
      <c r="B1243" s="191">
        <v>45228.198946759258</v>
      </c>
      <c r="C1243" s="186">
        <v>50</v>
      </c>
      <c r="D1243" s="130" t="s">
        <v>5</v>
      </c>
    </row>
    <row r="1244" spans="1:4" s="119" customFormat="1">
      <c r="A1244" s="121"/>
      <c r="B1244" s="191">
        <v>45228.229432870372</v>
      </c>
      <c r="C1244" s="186">
        <v>150</v>
      </c>
      <c r="D1244" s="130" t="s">
        <v>1647</v>
      </c>
    </row>
    <row r="1245" spans="1:4" s="119" customFormat="1">
      <c r="A1245" s="121"/>
      <c r="B1245" s="191">
        <v>45228.242812500001</v>
      </c>
      <c r="C1245" s="186">
        <v>100</v>
      </c>
      <c r="D1245" s="130" t="s">
        <v>3886</v>
      </c>
    </row>
    <row r="1246" spans="1:4" s="119" customFormat="1">
      <c r="A1246" s="121"/>
      <c r="B1246" s="191">
        <v>45228.255254629628</v>
      </c>
      <c r="C1246" s="186">
        <v>500</v>
      </c>
      <c r="D1246" s="130" t="s">
        <v>979</v>
      </c>
    </row>
    <row r="1247" spans="1:4" s="119" customFormat="1">
      <c r="A1247" s="121"/>
      <c r="B1247" s="191">
        <v>45228.265821759262</v>
      </c>
      <c r="C1247" s="186">
        <v>75</v>
      </c>
      <c r="D1247" s="130" t="s">
        <v>253</v>
      </c>
    </row>
    <row r="1248" spans="1:4" s="119" customFormat="1">
      <c r="A1248" s="121"/>
      <c r="B1248" s="191">
        <v>45228.342037037037</v>
      </c>
      <c r="C1248" s="186">
        <v>5000</v>
      </c>
      <c r="D1248" s="130" t="s">
        <v>1227</v>
      </c>
    </row>
    <row r="1249" spans="1:4" s="119" customFormat="1">
      <c r="A1249" s="121"/>
      <c r="B1249" s="191">
        <v>45228.388935185183</v>
      </c>
      <c r="C1249" s="186">
        <v>200</v>
      </c>
      <c r="D1249" s="130" t="s">
        <v>3149</v>
      </c>
    </row>
    <row r="1250" spans="1:4" s="119" customFormat="1">
      <c r="A1250" s="121"/>
      <c r="B1250" s="191">
        <v>45228.412800925929</v>
      </c>
      <c r="C1250" s="186">
        <v>500</v>
      </c>
      <c r="D1250" s="130" t="s">
        <v>5</v>
      </c>
    </row>
    <row r="1251" spans="1:4" s="119" customFormat="1">
      <c r="A1251" s="121"/>
      <c r="B1251" s="191">
        <v>45228.416898148149</v>
      </c>
      <c r="C1251" s="186">
        <v>500</v>
      </c>
      <c r="D1251" s="130" t="s">
        <v>4185</v>
      </c>
    </row>
    <row r="1252" spans="1:4" s="119" customFormat="1">
      <c r="A1252" s="121"/>
      <c r="B1252" s="191">
        <v>45228.418865740743</v>
      </c>
      <c r="C1252" s="186">
        <v>500</v>
      </c>
      <c r="D1252" s="130" t="s">
        <v>6471</v>
      </c>
    </row>
    <row r="1253" spans="1:4" s="119" customFormat="1">
      <c r="A1253" s="121"/>
      <c r="B1253" s="191">
        <v>45228.421863425923</v>
      </c>
      <c r="C1253" s="186">
        <v>500</v>
      </c>
      <c r="D1253" s="130" t="s">
        <v>6170</v>
      </c>
    </row>
    <row r="1254" spans="1:4" s="119" customFormat="1">
      <c r="A1254" s="121"/>
      <c r="B1254" s="191">
        <v>45228.422210648147</v>
      </c>
      <c r="C1254" s="186">
        <v>200</v>
      </c>
      <c r="D1254" s="130" t="s">
        <v>2954</v>
      </c>
    </row>
    <row r="1255" spans="1:4" s="119" customFormat="1">
      <c r="A1255" s="121"/>
      <c r="B1255" s="191">
        <v>45228.424386574072</v>
      </c>
      <c r="C1255" s="186">
        <v>1000</v>
      </c>
      <c r="D1255" s="130" t="s">
        <v>714</v>
      </c>
    </row>
    <row r="1256" spans="1:4" s="119" customFormat="1">
      <c r="A1256" s="121"/>
      <c r="B1256" s="191">
        <v>45228.425416666665</v>
      </c>
      <c r="C1256" s="186">
        <v>200</v>
      </c>
      <c r="D1256" s="130" t="s">
        <v>5943</v>
      </c>
    </row>
    <row r="1257" spans="1:4" s="119" customFormat="1">
      <c r="A1257" s="121"/>
      <c r="B1257" s="191">
        <v>45228.4299537037</v>
      </c>
      <c r="C1257" s="186">
        <v>10</v>
      </c>
      <c r="D1257" s="130" t="s">
        <v>4126</v>
      </c>
    </row>
    <row r="1258" spans="1:4" s="119" customFormat="1">
      <c r="A1258" s="121"/>
      <c r="B1258" s="191">
        <v>45228.43204861111</v>
      </c>
      <c r="C1258" s="186">
        <v>3000</v>
      </c>
      <c r="D1258" s="130" t="s">
        <v>2417</v>
      </c>
    </row>
    <row r="1259" spans="1:4" s="119" customFormat="1">
      <c r="A1259" s="121"/>
      <c r="B1259" s="191">
        <v>45228.446400462963</v>
      </c>
      <c r="C1259" s="186">
        <v>1000</v>
      </c>
      <c r="D1259" s="130" t="s">
        <v>7346</v>
      </c>
    </row>
    <row r="1260" spans="1:4" s="119" customFormat="1">
      <c r="A1260" s="121"/>
      <c r="B1260" s="191">
        <v>45228.450972222221</v>
      </c>
      <c r="C1260" s="186">
        <v>500</v>
      </c>
      <c r="D1260" s="130" t="s">
        <v>1015</v>
      </c>
    </row>
    <row r="1261" spans="1:4" s="119" customFormat="1">
      <c r="A1261" s="121"/>
      <c r="B1261" s="191">
        <v>45229</v>
      </c>
      <c r="C1261" s="186">
        <v>8</v>
      </c>
      <c r="D1261" s="130" t="s">
        <v>10339</v>
      </c>
    </row>
    <row r="1262" spans="1:4" s="119" customFormat="1">
      <c r="A1262" s="121"/>
      <c r="B1262" s="191">
        <v>45229</v>
      </c>
      <c r="C1262" s="186">
        <v>154.11000000000001</v>
      </c>
      <c r="D1262" s="130" t="s">
        <v>10340</v>
      </c>
    </row>
    <row r="1263" spans="1:4" s="119" customFormat="1">
      <c r="A1263" s="121"/>
      <c r="B1263" s="191">
        <v>45229</v>
      </c>
      <c r="C1263" s="186">
        <v>260</v>
      </c>
      <c r="D1263" s="130" t="s">
        <v>10341</v>
      </c>
    </row>
    <row r="1264" spans="1:4" s="119" customFormat="1">
      <c r="A1264" s="121"/>
      <c r="B1264" s="191">
        <v>45229.054340277777</v>
      </c>
      <c r="C1264" s="186">
        <v>100</v>
      </c>
      <c r="D1264" s="130" t="s">
        <v>253</v>
      </c>
    </row>
    <row r="1265" spans="1:4" s="119" customFormat="1">
      <c r="A1265" s="121"/>
      <c r="B1265" s="191">
        <v>45229.060011574074</v>
      </c>
      <c r="C1265" s="186">
        <v>500</v>
      </c>
      <c r="D1265" s="130" t="s">
        <v>305</v>
      </c>
    </row>
    <row r="1266" spans="1:4" s="119" customFormat="1">
      <c r="A1266" s="121"/>
      <c r="B1266" s="191">
        <v>45229.182824074072</v>
      </c>
      <c r="C1266" s="186">
        <v>1000</v>
      </c>
      <c r="D1266" s="130" t="s">
        <v>6272</v>
      </c>
    </row>
    <row r="1267" spans="1:4" s="119" customFormat="1">
      <c r="A1267" s="121"/>
      <c r="B1267" s="191">
        <v>45229.185752314814</v>
      </c>
      <c r="C1267" s="186">
        <v>1000</v>
      </c>
      <c r="D1267" s="130" t="s">
        <v>2328</v>
      </c>
    </row>
    <row r="1268" spans="1:4" s="119" customFormat="1">
      <c r="A1268" s="121"/>
      <c r="B1268" s="191">
        <v>45229.194548611114</v>
      </c>
      <c r="C1268" s="186">
        <v>500</v>
      </c>
      <c r="D1268" s="130" t="s">
        <v>6376</v>
      </c>
    </row>
    <row r="1269" spans="1:4" s="119" customFormat="1">
      <c r="A1269" s="121"/>
      <c r="B1269" s="191">
        <v>45229.197974537034</v>
      </c>
      <c r="C1269" s="186">
        <v>500</v>
      </c>
      <c r="D1269" s="130" t="s">
        <v>77</v>
      </c>
    </row>
    <row r="1270" spans="1:4" s="119" customFormat="1">
      <c r="A1270" s="121"/>
      <c r="B1270" s="191">
        <v>45229.237928240742</v>
      </c>
      <c r="C1270" s="186">
        <v>500</v>
      </c>
      <c r="D1270" s="130" t="s">
        <v>1431</v>
      </c>
    </row>
    <row r="1271" spans="1:4" s="119" customFormat="1">
      <c r="A1271" s="121"/>
      <c r="B1271" s="191">
        <v>45229.255949074075</v>
      </c>
      <c r="C1271" s="186">
        <v>50</v>
      </c>
      <c r="D1271" s="130" t="s">
        <v>1480</v>
      </c>
    </row>
    <row r="1272" spans="1:4" s="119" customFormat="1">
      <c r="A1272" s="121"/>
      <c r="B1272" s="191">
        <v>45229.257488425923</v>
      </c>
      <c r="C1272" s="186">
        <v>1000</v>
      </c>
      <c r="D1272" s="130" t="s">
        <v>3495</v>
      </c>
    </row>
    <row r="1273" spans="1:4" s="119" customFormat="1">
      <c r="A1273" s="121"/>
      <c r="B1273" s="191">
        <v>45229.258333333331</v>
      </c>
      <c r="C1273" s="186">
        <v>100</v>
      </c>
      <c r="D1273" s="130" t="s">
        <v>150</v>
      </c>
    </row>
    <row r="1274" spans="1:4" s="119" customFormat="1">
      <c r="A1274" s="121"/>
      <c r="B1274" s="191">
        <v>45229.263148148151</v>
      </c>
      <c r="C1274" s="186">
        <v>250</v>
      </c>
      <c r="D1274" s="130" t="s">
        <v>6675</v>
      </c>
    </row>
    <row r="1275" spans="1:4" s="119" customFormat="1">
      <c r="A1275" s="121"/>
      <c r="B1275" s="191">
        <v>45229.264016203706</v>
      </c>
      <c r="C1275" s="186">
        <v>50</v>
      </c>
      <c r="D1275" s="130" t="s">
        <v>1459</v>
      </c>
    </row>
    <row r="1276" spans="1:4" s="119" customFormat="1">
      <c r="A1276" s="121"/>
      <c r="B1276" s="191">
        <v>45229.266909722224</v>
      </c>
      <c r="C1276" s="186">
        <v>153.01</v>
      </c>
      <c r="D1276" s="130" t="s">
        <v>8981</v>
      </c>
    </row>
    <row r="1277" spans="1:4" s="119" customFormat="1">
      <c r="A1277" s="121"/>
      <c r="B1277" s="191">
        <v>45229.274467592593</v>
      </c>
      <c r="C1277" s="186">
        <v>300</v>
      </c>
      <c r="D1277" s="130" t="s">
        <v>5</v>
      </c>
    </row>
    <row r="1278" spans="1:4" s="119" customFormat="1">
      <c r="A1278" s="121"/>
      <c r="B1278" s="191">
        <v>45229.310127314813</v>
      </c>
      <c r="C1278" s="186">
        <v>300</v>
      </c>
      <c r="D1278" s="130" t="s">
        <v>4077</v>
      </c>
    </row>
    <row r="1279" spans="1:4" s="119" customFormat="1">
      <c r="A1279" s="121"/>
      <c r="B1279" s="191">
        <v>45229.326666666668</v>
      </c>
      <c r="C1279" s="186">
        <v>500</v>
      </c>
      <c r="D1279" s="130" t="s">
        <v>1015</v>
      </c>
    </row>
    <row r="1280" spans="1:4" s="119" customFormat="1">
      <c r="A1280" s="121"/>
      <c r="B1280" s="191">
        <v>45229.36855324074</v>
      </c>
      <c r="C1280" s="186">
        <v>180</v>
      </c>
      <c r="D1280" s="130" t="s">
        <v>6585</v>
      </c>
    </row>
    <row r="1281" spans="1:4" s="119" customFormat="1">
      <c r="A1281" s="121"/>
      <c r="B1281" s="191">
        <v>45229.405405092592</v>
      </c>
      <c r="C1281" s="186">
        <v>100.29</v>
      </c>
      <c r="D1281" s="130" t="s">
        <v>5</v>
      </c>
    </row>
    <row r="1282" spans="1:4" s="119" customFormat="1">
      <c r="A1282" s="121"/>
      <c r="B1282" s="191">
        <v>45229.413923611108</v>
      </c>
      <c r="C1282" s="186">
        <v>300</v>
      </c>
      <c r="D1282" s="130" t="s">
        <v>4196</v>
      </c>
    </row>
    <row r="1283" spans="1:4" s="119" customFormat="1">
      <c r="A1283" s="121"/>
      <c r="B1283" s="191">
        <v>45229.415590277778</v>
      </c>
      <c r="C1283" s="186">
        <v>700</v>
      </c>
      <c r="D1283" s="130" t="s">
        <v>5784</v>
      </c>
    </row>
    <row r="1284" spans="1:4" s="119" customFormat="1">
      <c r="A1284" s="121"/>
      <c r="B1284" s="191">
        <v>45229.417025462964</v>
      </c>
      <c r="C1284" s="186">
        <v>100</v>
      </c>
      <c r="D1284" s="130" t="s">
        <v>755</v>
      </c>
    </row>
    <row r="1285" spans="1:4" s="119" customFormat="1">
      <c r="A1285" s="121"/>
      <c r="B1285" s="191">
        <v>45229.420706018522</v>
      </c>
      <c r="C1285" s="186">
        <v>1000</v>
      </c>
      <c r="D1285" s="130" t="s">
        <v>2121</v>
      </c>
    </row>
    <row r="1286" spans="1:4" s="119" customFormat="1">
      <c r="A1286" s="121"/>
      <c r="B1286" s="191">
        <v>45229.421701388892</v>
      </c>
      <c r="C1286" s="186">
        <v>500</v>
      </c>
      <c r="D1286" s="130" t="s">
        <v>3018</v>
      </c>
    </row>
    <row r="1287" spans="1:4" s="119" customFormat="1">
      <c r="A1287" s="121"/>
      <c r="B1287" s="191">
        <v>45229.4221875</v>
      </c>
      <c r="C1287" s="186">
        <v>1000</v>
      </c>
      <c r="D1287" s="130" t="s">
        <v>448</v>
      </c>
    </row>
    <row r="1288" spans="1:4" s="119" customFormat="1">
      <c r="A1288" s="121"/>
      <c r="B1288" s="191">
        <v>45229.426261574074</v>
      </c>
      <c r="C1288" s="186">
        <v>1000</v>
      </c>
      <c r="D1288" s="130" t="s">
        <v>2648</v>
      </c>
    </row>
    <row r="1289" spans="1:4" s="119" customFormat="1">
      <c r="A1289" s="121"/>
      <c r="B1289" s="191">
        <v>45229.426666666666</v>
      </c>
      <c r="C1289" s="186">
        <v>10</v>
      </c>
      <c r="D1289" s="130" t="s">
        <v>1884</v>
      </c>
    </row>
    <row r="1290" spans="1:4" s="119" customFormat="1">
      <c r="A1290" s="121"/>
      <c r="B1290" s="191">
        <v>45229.430381944447</v>
      </c>
      <c r="C1290" s="186">
        <v>50</v>
      </c>
      <c r="D1290" s="130" t="s">
        <v>612</v>
      </c>
    </row>
    <row r="1291" spans="1:4" s="119" customFormat="1">
      <c r="A1291" s="121"/>
      <c r="B1291" s="191">
        <v>45229.433194444442</v>
      </c>
      <c r="C1291" s="186">
        <v>3000</v>
      </c>
      <c r="D1291" s="130" t="s">
        <v>4114</v>
      </c>
    </row>
    <row r="1292" spans="1:4" s="119" customFormat="1">
      <c r="A1292" s="121"/>
      <c r="B1292" s="191">
        <v>45229.460868055554</v>
      </c>
      <c r="C1292" s="186">
        <v>2000</v>
      </c>
      <c r="D1292" s="130" t="s">
        <v>6091</v>
      </c>
    </row>
    <row r="1293" spans="1:4" s="119" customFormat="1">
      <c r="A1293" s="121"/>
      <c r="B1293" s="191">
        <v>45229.467569444445</v>
      </c>
      <c r="C1293" s="186">
        <v>9000</v>
      </c>
      <c r="D1293" s="130" t="s">
        <v>4982</v>
      </c>
    </row>
    <row r="1294" spans="1:4" s="119" customFormat="1">
      <c r="A1294" s="121"/>
      <c r="B1294" s="191">
        <v>45229.47583333333</v>
      </c>
      <c r="C1294" s="186">
        <v>500</v>
      </c>
      <c r="D1294" s="130" t="s">
        <v>7430</v>
      </c>
    </row>
    <row r="1295" spans="1:4" s="119" customFormat="1">
      <c r="A1295" s="121"/>
      <c r="B1295" s="191">
        <v>45230</v>
      </c>
      <c r="C1295" s="186">
        <v>0.01</v>
      </c>
      <c r="D1295" s="130" t="s">
        <v>10342</v>
      </c>
    </row>
    <row r="1296" spans="1:4" s="119" customFormat="1">
      <c r="A1296" s="121"/>
      <c r="B1296" s="191">
        <v>45230</v>
      </c>
      <c r="C1296" s="186">
        <v>0.01</v>
      </c>
      <c r="D1296" s="130" t="s">
        <v>10343</v>
      </c>
    </row>
    <row r="1297" spans="1:4" s="119" customFormat="1">
      <c r="A1297" s="121"/>
      <c r="B1297" s="191">
        <v>45230</v>
      </c>
      <c r="C1297" s="186">
        <v>0.18</v>
      </c>
      <c r="D1297" s="130" t="s">
        <v>10344</v>
      </c>
    </row>
    <row r="1298" spans="1:4" s="119" customFormat="1">
      <c r="A1298" s="121"/>
      <c r="B1298" s="191">
        <v>45230</v>
      </c>
      <c r="C1298" s="186">
        <v>0.76</v>
      </c>
      <c r="D1298" s="130" t="s">
        <v>10345</v>
      </c>
    </row>
    <row r="1299" spans="1:4" s="119" customFormat="1">
      <c r="A1299" s="121"/>
      <c r="B1299" s="191">
        <v>45230</v>
      </c>
      <c r="C1299" s="186">
        <v>22.5</v>
      </c>
      <c r="D1299" s="130" t="s">
        <v>10346</v>
      </c>
    </row>
    <row r="1300" spans="1:4" s="119" customFormat="1">
      <c r="A1300" s="121"/>
      <c r="B1300" s="191">
        <v>45230</v>
      </c>
      <c r="C1300" s="186">
        <v>94.9</v>
      </c>
      <c r="D1300" s="130" t="s">
        <v>10347</v>
      </c>
    </row>
    <row r="1301" spans="1:4" s="119" customFormat="1">
      <c r="A1301" s="121"/>
      <c r="B1301" s="191">
        <v>45230</v>
      </c>
      <c r="C1301" s="186">
        <v>302.25</v>
      </c>
      <c r="D1301" s="130" t="s">
        <v>10348</v>
      </c>
    </row>
    <row r="1302" spans="1:4" s="119" customFormat="1">
      <c r="A1302" s="121"/>
      <c r="B1302" s="191">
        <v>45230</v>
      </c>
      <c r="C1302" s="186">
        <v>305.26</v>
      </c>
      <c r="D1302" s="130" t="s">
        <v>10349</v>
      </c>
    </row>
    <row r="1303" spans="1:4" s="119" customFormat="1">
      <c r="A1303" s="121"/>
      <c r="B1303" s="191">
        <v>45230.091238425928</v>
      </c>
      <c r="C1303" s="186">
        <v>100</v>
      </c>
      <c r="D1303" s="130" t="s">
        <v>4167</v>
      </c>
    </row>
    <row r="1304" spans="1:4" s="119" customFormat="1">
      <c r="A1304" s="121"/>
      <c r="B1304" s="191">
        <v>45230.101805555554</v>
      </c>
      <c r="C1304" s="186">
        <v>1300</v>
      </c>
      <c r="D1304" s="130" t="s">
        <v>5798</v>
      </c>
    </row>
    <row r="1305" spans="1:4" s="119" customFormat="1">
      <c r="A1305" s="121"/>
      <c r="B1305" s="191">
        <v>45230.114930555559</v>
      </c>
      <c r="C1305" s="186">
        <v>100</v>
      </c>
      <c r="D1305" s="130" t="s">
        <v>2544</v>
      </c>
    </row>
    <row r="1306" spans="1:4" s="119" customFormat="1">
      <c r="A1306" s="121"/>
      <c r="B1306" s="191">
        <v>45230.143599537034</v>
      </c>
      <c r="C1306" s="186">
        <v>10</v>
      </c>
      <c r="D1306" s="130" t="s">
        <v>5257</v>
      </c>
    </row>
    <row r="1307" spans="1:4" s="119" customFormat="1">
      <c r="A1307" s="121"/>
      <c r="B1307" s="191">
        <v>45230.16673611111</v>
      </c>
      <c r="C1307" s="186">
        <v>199</v>
      </c>
      <c r="D1307" s="130" t="s">
        <v>7101</v>
      </c>
    </row>
    <row r="1308" spans="1:4" s="119" customFormat="1">
      <c r="A1308" s="121"/>
      <c r="B1308" s="191">
        <v>45230.170266203706</v>
      </c>
      <c r="C1308" s="186">
        <v>300</v>
      </c>
      <c r="D1308" s="130" t="s">
        <v>6716</v>
      </c>
    </row>
    <row r="1309" spans="1:4" s="119" customFormat="1">
      <c r="A1309" s="121"/>
      <c r="B1309" s="191">
        <v>45230.192939814813</v>
      </c>
      <c r="C1309" s="186">
        <v>10</v>
      </c>
      <c r="D1309" s="130" t="s">
        <v>7685</v>
      </c>
    </row>
    <row r="1310" spans="1:4" s="119" customFormat="1">
      <c r="A1310" s="121"/>
      <c r="B1310" s="191">
        <v>45230.194027777776</v>
      </c>
      <c r="C1310" s="186">
        <v>1000</v>
      </c>
      <c r="D1310" s="130" t="s">
        <v>3334</v>
      </c>
    </row>
    <row r="1311" spans="1:4" s="119" customFormat="1">
      <c r="A1311" s="121"/>
      <c r="B1311" s="191">
        <v>45230.199155092596</v>
      </c>
      <c r="C1311" s="186">
        <v>83</v>
      </c>
      <c r="D1311" s="130" t="s">
        <v>7538</v>
      </c>
    </row>
    <row r="1312" spans="1:4" s="119" customFormat="1">
      <c r="A1312" s="121"/>
      <c r="B1312" s="191">
        <v>45230.226006944446</v>
      </c>
      <c r="C1312" s="186">
        <v>100</v>
      </c>
      <c r="D1312" s="130" t="s">
        <v>5360</v>
      </c>
    </row>
    <row r="1313" spans="1:4" s="119" customFormat="1">
      <c r="A1313" s="121"/>
      <c r="B1313" s="191">
        <v>45230.233773148146</v>
      </c>
      <c r="C1313" s="186">
        <v>300</v>
      </c>
      <c r="D1313" s="130" t="s">
        <v>3918</v>
      </c>
    </row>
    <row r="1314" spans="1:4" s="119" customFormat="1">
      <c r="A1314" s="121"/>
      <c r="B1314" s="191">
        <v>45230.239837962959</v>
      </c>
      <c r="C1314" s="186">
        <v>100</v>
      </c>
      <c r="D1314" s="130" t="s">
        <v>2558</v>
      </c>
    </row>
    <row r="1315" spans="1:4" s="119" customFormat="1">
      <c r="A1315" s="121"/>
      <c r="B1315" s="191">
        <v>45230.240844907406</v>
      </c>
      <c r="C1315" s="186">
        <v>2000</v>
      </c>
      <c r="D1315" s="130" t="s">
        <v>2633</v>
      </c>
    </row>
    <row r="1316" spans="1:4" s="119" customFormat="1">
      <c r="A1316" s="121"/>
      <c r="B1316" s="191">
        <v>45230.245462962965</v>
      </c>
      <c r="C1316" s="186">
        <v>5000</v>
      </c>
      <c r="D1316" s="130" t="s">
        <v>3840</v>
      </c>
    </row>
    <row r="1317" spans="1:4" s="119" customFormat="1">
      <c r="A1317" s="121"/>
      <c r="B1317" s="191">
        <v>45230.262245370373</v>
      </c>
      <c r="C1317" s="186">
        <v>2000</v>
      </c>
      <c r="D1317" s="130" t="s">
        <v>4474</v>
      </c>
    </row>
    <row r="1318" spans="1:4" s="119" customFormat="1">
      <c r="A1318" s="121"/>
      <c r="B1318" s="191">
        <v>45230.286145833335</v>
      </c>
      <c r="C1318" s="186">
        <v>500</v>
      </c>
      <c r="D1318" s="130" t="s">
        <v>8910</v>
      </c>
    </row>
    <row r="1319" spans="1:4" s="119" customFormat="1">
      <c r="A1319" s="121"/>
      <c r="B1319" s="191">
        <v>45230.29184027778</v>
      </c>
      <c r="C1319" s="186">
        <v>100</v>
      </c>
      <c r="D1319" s="130" t="s">
        <v>4846</v>
      </c>
    </row>
    <row r="1320" spans="1:4" s="119" customFormat="1">
      <c r="A1320" s="121"/>
      <c r="B1320" s="191">
        <v>45230.323564814818</v>
      </c>
      <c r="C1320" s="186">
        <v>10000</v>
      </c>
      <c r="D1320" s="130" t="s">
        <v>1304</v>
      </c>
    </row>
    <row r="1321" spans="1:4" s="119" customFormat="1">
      <c r="A1321" s="121"/>
      <c r="B1321" s="191">
        <v>45230.335694444446</v>
      </c>
      <c r="C1321" s="186">
        <v>200</v>
      </c>
      <c r="D1321" s="130" t="s">
        <v>3503</v>
      </c>
    </row>
    <row r="1322" spans="1:4" s="119" customFormat="1">
      <c r="A1322" s="121"/>
      <c r="B1322" s="191">
        <v>45230.336180555554</v>
      </c>
      <c r="C1322" s="186">
        <v>50</v>
      </c>
      <c r="D1322" s="130" t="s">
        <v>3886</v>
      </c>
    </row>
    <row r="1323" spans="1:4" s="119" customFormat="1">
      <c r="A1323" s="121"/>
      <c r="B1323" s="191">
        <v>45230.341377314813</v>
      </c>
      <c r="C1323" s="186">
        <v>400</v>
      </c>
      <c r="D1323" s="130" t="s">
        <v>1415</v>
      </c>
    </row>
    <row r="1324" spans="1:4" s="119" customFormat="1">
      <c r="A1324" s="121"/>
      <c r="B1324" s="191">
        <v>45230.344189814816</v>
      </c>
      <c r="C1324" s="186">
        <v>500</v>
      </c>
      <c r="D1324" s="130" t="s">
        <v>2514</v>
      </c>
    </row>
    <row r="1325" spans="1:4" s="119" customFormat="1">
      <c r="A1325" s="121"/>
      <c r="B1325" s="191">
        <v>45230.350810185184</v>
      </c>
      <c r="C1325" s="186">
        <v>100</v>
      </c>
      <c r="D1325" s="130" t="s">
        <v>5</v>
      </c>
    </row>
    <row r="1326" spans="1:4" s="119" customFormat="1">
      <c r="A1326" s="121"/>
      <c r="B1326" s="191">
        <v>45230.353854166664</v>
      </c>
      <c r="C1326" s="186">
        <v>500</v>
      </c>
      <c r="D1326" s="130" t="s">
        <v>5</v>
      </c>
    </row>
    <row r="1327" spans="1:4" s="119" customFormat="1">
      <c r="A1327" s="121"/>
      <c r="B1327" s="191">
        <v>45230.358483796299</v>
      </c>
      <c r="C1327" s="186">
        <v>1500</v>
      </c>
      <c r="D1327" s="130" t="s">
        <v>2466</v>
      </c>
    </row>
    <row r="1328" spans="1:4" s="119" customFormat="1">
      <c r="A1328" s="121"/>
      <c r="B1328" s="191">
        <v>45230.363078703704</v>
      </c>
      <c r="C1328" s="186">
        <v>1000</v>
      </c>
      <c r="D1328" s="130" t="s">
        <v>6565</v>
      </c>
    </row>
    <row r="1329" spans="1:4" s="119" customFormat="1">
      <c r="A1329" s="121"/>
      <c r="B1329" s="191">
        <v>45230.393587962964</v>
      </c>
      <c r="C1329" s="186">
        <v>1000</v>
      </c>
      <c r="D1329" s="130" t="s">
        <v>5</v>
      </c>
    </row>
    <row r="1330" spans="1:4" s="119" customFormat="1">
      <c r="A1330" s="121"/>
      <c r="B1330" s="191">
        <v>45230.394317129627</v>
      </c>
      <c r="C1330" s="186">
        <v>200</v>
      </c>
      <c r="D1330" s="130" t="s">
        <v>5858</v>
      </c>
    </row>
    <row r="1331" spans="1:4" s="119" customFormat="1">
      <c r="A1331" s="121"/>
      <c r="B1331" s="191">
        <v>45230.411423611113</v>
      </c>
      <c r="C1331" s="186">
        <v>1000</v>
      </c>
      <c r="D1331" s="130" t="s">
        <v>8842</v>
      </c>
    </row>
    <row r="1332" spans="1:4" s="119" customFormat="1">
      <c r="A1332" s="121"/>
      <c r="B1332" s="191">
        <v>45230.417696759258</v>
      </c>
      <c r="C1332" s="186">
        <v>400</v>
      </c>
      <c r="D1332" s="130" t="s">
        <v>7381</v>
      </c>
    </row>
    <row r="1333" spans="1:4" s="119" customFormat="1">
      <c r="A1333" s="121"/>
      <c r="B1333" s="191">
        <v>45230.418379629627</v>
      </c>
      <c r="C1333" s="186">
        <v>50</v>
      </c>
      <c r="D1333" s="130" t="s">
        <v>8247</v>
      </c>
    </row>
    <row r="1334" spans="1:4" s="119" customFormat="1">
      <c r="A1334" s="121"/>
      <c r="B1334" s="191">
        <v>45230.41978009259</v>
      </c>
      <c r="C1334" s="186">
        <v>300</v>
      </c>
      <c r="D1334" s="130" t="s">
        <v>6490</v>
      </c>
    </row>
    <row r="1335" spans="1:4" s="119" customFormat="1">
      <c r="A1335" s="121"/>
      <c r="B1335" s="191">
        <v>45230.424432870372</v>
      </c>
      <c r="C1335" s="186">
        <v>1000</v>
      </c>
      <c r="D1335" s="130" t="s">
        <v>8776</v>
      </c>
    </row>
    <row r="1336" spans="1:4" s="119" customFormat="1">
      <c r="A1336" s="121"/>
      <c r="B1336" s="191">
        <v>45230.437372685185</v>
      </c>
      <c r="C1336" s="186">
        <v>500</v>
      </c>
      <c r="D1336" s="130" t="s">
        <v>8028</v>
      </c>
    </row>
    <row r="1337" spans="1:4" s="119" customFormat="1">
      <c r="A1337" s="121"/>
      <c r="B1337" s="191">
        <v>45230.451423611114</v>
      </c>
      <c r="C1337" s="186">
        <v>161.94999999999999</v>
      </c>
      <c r="D1337" s="130" t="s">
        <v>4995</v>
      </c>
    </row>
    <row r="1338" spans="1:4" s="119" customFormat="1">
      <c r="A1338" s="121"/>
      <c r="B1338" s="191">
        <v>45230.453599537039</v>
      </c>
      <c r="C1338" s="186">
        <v>250</v>
      </c>
      <c r="D1338" s="130" t="s">
        <v>594</v>
      </c>
    </row>
    <row r="1339" spans="1:4" s="119" customFormat="1">
      <c r="A1339" s="121"/>
      <c r="B1339" s="191">
        <v>45230.470925925925</v>
      </c>
      <c r="C1339" s="186">
        <v>200</v>
      </c>
      <c r="D1339" s="130" t="s">
        <v>4139</v>
      </c>
    </row>
    <row r="1340" spans="1:4" s="119" customFormat="1">
      <c r="A1340" s="121"/>
      <c r="B1340" s="191">
        <v>45230.471504629626</v>
      </c>
      <c r="C1340" s="186">
        <v>100</v>
      </c>
      <c r="D1340" s="130" t="s">
        <v>7475</v>
      </c>
    </row>
    <row r="1341" spans="1:4" s="119" customFormat="1">
      <c r="A1341" s="121"/>
      <c r="B1341" s="191">
        <v>45230.484930555554</v>
      </c>
      <c r="C1341" s="186">
        <v>300</v>
      </c>
      <c r="D1341" s="130" t="s">
        <v>2167</v>
      </c>
    </row>
    <row r="1342" spans="1:4">
      <c r="B1342" s="188" t="s">
        <v>14</v>
      </c>
      <c r="C1342" s="19">
        <f>SUM(C6:C1341)</f>
        <v>1081727.3</v>
      </c>
      <c r="D1342" s="17"/>
    </row>
    <row r="1343" spans="1:4">
      <c r="B1343" s="18" t="s">
        <v>1135</v>
      </c>
      <c r="C1343" s="19">
        <v>16989.990000000002</v>
      </c>
      <c r="D1343" s="17"/>
    </row>
    <row r="1344" spans="1:4">
      <c r="B1344" s="4"/>
      <c r="C1344" s="1"/>
      <c r="D1344" s="1"/>
    </row>
    <row r="1345" spans="2:4">
      <c r="B1345" s="4"/>
      <c r="C1345" s="1"/>
      <c r="D1345" s="1"/>
    </row>
    <row r="1346" spans="2:4">
      <c r="B1346" s="4"/>
      <c r="C1346" s="1"/>
      <c r="D1346" s="1"/>
    </row>
    <row r="1347" spans="2:4">
      <c r="B1347" s="4"/>
      <c r="C1347" s="1"/>
      <c r="D1347" s="1"/>
    </row>
    <row r="1348" spans="2:4">
      <c r="B1348" s="4"/>
      <c r="C1348" s="1"/>
      <c r="D1348" s="1"/>
    </row>
    <row r="1349" spans="2:4">
      <c r="B1349" s="4"/>
      <c r="C1349" s="1"/>
      <c r="D1349" s="1"/>
    </row>
    <row r="1350" spans="2:4">
      <c r="B1350" s="4"/>
      <c r="C1350" s="1"/>
      <c r="D1350" s="1"/>
    </row>
    <row r="1351" spans="2:4">
      <c r="B1351" s="4"/>
      <c r="C1351" s="1"/>
      <c r="D1351" s="1"/>
    </row>
    <row r="1352" spans="2:4">
      <c r="B1352" s="4"/>
      <c r="C1352" s="1"/>
      <c r="D1352" s="1"/>
    </row>
    <row r="1353" spans="2:4">
      <c r="B1353" s="4"/>
      <c r="C1353" s="1"/>
      <c r="D1353" s="1"/>
    </row>
    <row r="1354" spans="2:4">
      <c r="B1354" s="4"/>
      <c r="C1354" s="1"/>
      <c r="D1354" s="1"/>
    </row>
    <row r="1355" spans="2:4">
      <c r="B1355" s="4"/>
      <c r="C1355" s="1"/>
      <c r="D1355" s="1"/>
    </row>
    <row r="1356" spans="2:4">
      <c r="B1356" s="4"/>
      <c r="C1356" s="1"/>
      <c r="D1356" s="1"/>
    </row>
    <row r="1357" spans="2:4">
      <c r="B1357" s="4"/>
      <c r="C1357" s="1"/>
      <c r="D1357" s="1"/>
    </row>
    <row r="1358" spans="2:4">
      <c r="B1358" s="4"/>
      <c r="C1358" s="1"/>
      <c r="D1358" s="1"/>
    </row>
    <row r="1359" spans="2:4">
      <c r="B1359" s="4"/>
      <c r="C1359" s="1"/>
      <c r="D1359" s="1"/>
    </row>
    <row r="1360" spans="2:4">
      <c r="B1360" s="4"/>
      <c r="C1360" s="1"/>
      <c r="D1360" s="1"/>
    </row>
    <row r="1361" spans="2:4">
      <c r="B1361" s="4"/>
      <c r="C1361" s="1"/>
      <c r="D1361" s="1"/>
    </row>
    <row r="1362" spans="2:4">
      <c r="B1362" s="4"/>
      <c r="C1362" s="1"/>
      <c r="D1362" s="1"/>
    </row>
    <row r="1363" spans="2:4">
      <c r="B1363" s="4"/>
      <c r="C1363" s="1"/>
      <c r="D1363" s="1"/>
    </row>
    <row r="1364" spans="2:4">
      <c r="B1364" s="4"/>
      <c r="C1364" s="1"/>
      <c r="D1364" s="1"/>
    </row>
    <row r="1365" spans="2:4">
      <c r="B1365" s="4"/>
      <c r="C1365" s="1"/>
      <c r="D1365" s="1"/>
    </row>
    <row r="1366" spans="2:4">
      <c r="B1366" s="4"/>
      <c r="C1366" s="1"/>
      <c r="D1366" s="1"/>
    </row>
    <row r="1367" spans="2:4">
      <c r="B1367" s="4"/>
      <c r="C1367" s="1"/>
      <c r="D1367" s="1"/>
    </row>
    <row r="1368" spans="2:4">
      <c r="B1368" s="4"/>
      <c r="C1368" s="1"/>
      <c r="D1368" s="1"/>
    </row>
    <row r="1369" spans="2:4">
      <c r="B1369" s="4"/>
      <c r="C1369" s="1"/>
      <c r="D1369" s="1"/>
    </row>
    <row r="1370" spans="2:4">
      <c r="B1370" s="4"/>
      <c r="C1370" s="1"/>
      <c r="D1370" s="1"/>
    </row>
    <row r="1371" spans="2:4">
      <c r="B1371" s="4"/>
      <c r="C1371" s="1"/>
      <c r="D1371" s="1"/>
    </row>
    <row r="1372" spans="2:4">
      <c r="B1372" s="4"/>
      <c r="C1372" s="1"/>
      <c r="D1372" s="1"/>
    </row>
    <row r="1373" spans="2:4">
      <c r="B1373" s="4"/>
      <c r="C1373" s="1"/>
      <c r="D1373" s="1"/>
    </row>
    <row r="1374" spans="2:4">
      <c r="B1374" s="4"/>
      <c r="C1374" s="1"/>
      <c r="D1374" s="1"/>
    </row>
    <row r="1375" spans="2:4">
      <c r="B1375" s="4"/>
      <c r="C1375" s="1"/>
      <c r="D1375" s="1"/>
    </row>
    <row r="1376" spans="2:4">
      <c r="B1376" s="4"/>
      <c r="C1376" s="1"/>
      <c r="D1376" s="1"/>
    </row>
    <row r="1377" spans="2:4">
      <c r="B1377" s="4"/>
      <c r="C1377" s="1"/>
      <c r="D1377" s="1"/>
    </row>
    <row r="1378" spans="2:4">
      <c r="B1378" s="4"/>
      <c r="C1378" s="1"/>
      <c r="D1378" s="1"/>
    </row>
    <row r="1379" spans="2:4">
      <c r="B1379" s="4"/>
      <c r="C1379" s="1"/>
      <c r="D1379" s="1"/>
    </row>
    <row r="1380" spans="2:4">
      <c r="B1380" s="4"/>
      <c r="C1380" s="1"/>
      <c r="D1380" s="1"/>
    </row>
    <row r="1381" spans="2:4">
      <c r="B1381" s="4"/>
      <c r="C1381" s="1"/>
      <c r="D1381" s="1"/>
    </row>
    <row r="1382" spans="2:4">
      <c r="B1382" s="4"/>
      <c r="C1382" s="1"/>
      <c r="D1382" s="1"/>
    </row>
    <row r="1383" spans="2:4">
      <c r="B1383" s="4"/>
      <c r="C1383" s="1"/>
      <c r="D1383" s="1"/>
    </row>
    <row r="1384" spans="2:4">
      <c r="B1384" s="4"/>
      <c r="C1384" s="1"/>
      <c r="D1384" s="1"/>
    </row>
    <row r="1385" spans="2:4">
      <c r="B1385" s="4"/>
      <c r="C1385" s="1"/>
      <c r="D1385" s="1"/>
    </row>
    <row r="1386" spans="2:4">
      <c r="B1386" s="4"/>
      <c r="C1386" s="1"/>
      <c r="D1386" s="1"/>
    </row>
    <row r="1387" spans="2:4">
      <c r="B1387" s="4"/>
      <c r="C1387" s="1"/>
      <c r="D1387" s="1"/>
    </row>
    <row r="1388" spans="2:4">
      <c r="B1388" s="4"/>
      <c r="C1388" s="1"/>
      <c r="D1388" s="1"/>
    </row>
    <row r="1389" spans="2:4">
      <c r="B1389" s="4"/>
      <c r="C1389" s="1"/>
      <c r="D1389" s="1"/>
    </row>
    <row r="1390" spans="2:4">
      <c r="B1390" s="4"/>
      <c r="C1390" s="1"/>
      <c r="D1390" s="1"/>
    </row>
    <row r="1391" spans="2:4">
      <c r="B1391" s="4"/>
      <c r="C1391" s="1"/>
      <c r="D1391" s="1"/>
    </row>
    <row r="1392" spans="2:4">
      <c r="B1392" s="4"/>
      <c r="C1392" s="1"/>
      <c r="D1392" s="1"/>
    </row>
    <row r="1393" spans="2:4">
      <c r="B1393" s="4"/>
      <c r="C1393" s="1"/>
      <c r="D1393" s="1"/>
    </row>
    <row r="1394" spans="2:4">
      <c r="B1394" s="4"/>
      <c r="C1394" s="1"/>
      <c r="D1394" s="1"/>
    </row>
    <row r="1395" spans="2:4">
      <c r="B1395" s="4"/>
      <c r="C1395" s="1"/>
      <c r="D1395" s="1"/>
    </row>
    <row r="1396" spans="2:4">
      <c r="B1396" s="4"/>
      <c r="C1396" s="1"/>
      <c r="D1396" s="1"/>
    </row>
    <row r="1397" spans="2:4">
      <c r="B1397" s="4"/>
      <c r="C1397" s="1"/>
      <c r="D1397" s="1"/>
    </row>
    <row r="1398" spans="2:4">
      <c r="B1398" s="4"/>
      <c r="C1398" s="1"/>
      <c r="D1398" s="1"/>
    </row>
    <row r="1399" spans="2:4">
      <c r="B1399" s="4"/>
      <c r="C1399" s="1"/>
      <c r="D1399" s="1"/>
    </row>
    <row r="1400" spans="2:4">
      <c r="B1400" s="4"/>
      <c r="C1400" s="1"/>
      <c r="D1400" s="1"/>
    </row>
    <row r="1401" spans="2:4">
      <c r="B1401" s="4"/>
      <c r="C1401" s="1"/>
      <c r="D1401" s="1"/>
    </row>
    <row r="1402" spans="2:4">
      <c r="B1402" s="4"/>
      <c r="C1402" s="1"/>
      <c r="D1402" s="1"/>
    </row>
    <row r="1403" spans="2:4">
      <c r="B1403" s="4"/>
      <c r="C1403" s="1"/>
      <c r="D1403" s="1"/>
    </row>
    <row r="1404" spans="2:4">
      <c r="B1404" s="4"/>
      <c r="C1404" s="1"/>
      <c r="D1404" s="1"/>
    </row>
    <row r="1405" spans="2:4">
      <c r="B1405" s="4"/>
      <c r="C1405" s="1"/>
      <c r="D1405" s="1"/>
    </row>
    <row r="1406" spans="2:4">
      <c r="B1406" s="4"/>
      <c r="C1406" s="1"/>
      <c r="D1406" s="1"/>
    </row>
    <row r="1407" spans="2:4">
      <c r="B1407" s="4"/>
      <c r="C1407" s="1"/>
      <c r="D1407" s="1"/>
    </row>
    <row r="1408" spans="2:4">
      <c r="B1408" s="4"/>
      <c r="C1408" s="1"/>
      <c r="D1408" s="1"/>
    </row>
    <row r="1409" spans="2:4">
      <c r="B1409" s="4"/>
      <c r="C1409" s="1"/>
      <c r="D1409" s="1"/>
    </row>
    <row r="1410" spans="2:4">
      <c r="B1410" s="4"/>
      <c r="C1410" s="1"/>
      <c r="D1410" s="1"/>
    </row>
    <row r="1411" spans="2:4">
      <c r="B1411" s="4"/>
      <c r="C1411" s="1"/>
      <c r="D1411" s="1"/>
    </row>
    <row r="1412" spans="2:4">
      <c r="B1412" s="4"/>
      <c r="C1412" s="1"/>
      <c r="D1412" s="1"/>
    </row>
    <row r="1413" spans="2:4">
      <c r="B1413" s="4"/>
      <c r="C1413" s="1"/>
      <c r="D1413" s="1"/>
    </row>
    <row r="1414" spans="2:4">
      <c r="B1414" s="4"/>
      <c r="C1414" s="1"/>
      <c r="D1414" s="1"/>
    </row>
    <row r="1415" spans="2:4">
      <c r="B1415" s="4"/>
      <c r="C1415" s="1"/>
      <c r="D1415" s="1"/>
    </row>
    <row r="1416" spans="2:4">
      <c r="B1416" s="4"/>
      <c r="C1416" s="1"/>
      <c r="D1416" s="1"/>
    </row>
    <row r="1417" spans="2:4">
      <c r="B1417" s="4"/>
      <c r="C1417" s="1"/>
      <c r="D1417" s="1"/>
    </row>
    <row r="1418" spans="2:4">
      <c r="B1418" s="4"/>
      <c r="C1418" s="1"/>
      <c r="D1418" s="1"/>
    </row>
    <row r="1419" spans="2:4">
      <c r="B1419" s="4"/>
      <c r="C1419" s="1"/>
      <c r="D1419" s="1"/>
    </row>
    <row r="1420" spans="2:4">
      <c r="B1420" s="4"/>
      <c r="C1420" s="1"/>
      <c r="D1420" s="1"/>
    </row>
    <row r="1421" spans="2:4">
      <c r="B1421" s="4"/>
      <c r="C1421" s="1"/>
      <c r="D1421" s="1"/>
    </row>
    <row r="1422" spans="2:4">
      <c r="B1422" s="4"/>
      <c r="C1422" s="1"/>
      <c r="D1422" s="1"/>
    </row>
    <row r="1423" spans="2:4">
      <c r="B1423" s="4"/>
      <c r="C1423" s="1"/>
      <c r="D1423" s="1"/>
    </row>
    <row r="1424" spans="2:4">
      <c r="B1424" s="4"/>
      <c r="C1424" s="1"/>
      <c r="D1424" s="1"/>
    </row>
    <row r="1425" spans="2:4">
      <c r="B1425" s="4"/>
      <c r="C1425" s="1"/>
      <c r="D1425" s="1"/>
    </row>
    <row r="1426" spans="2:4">
      <c r="B1426" s="4"/>
      <c r="C1426" s="1"/>
      <c r="D1426" s="1"/>
    </row>
    <row r="1427" spans="2:4">
      <c r="B1427" s="4"/>
      <c r="C1427" s="1"/>
      <c r="D1427" s="1"/>
    </row>
    <row r="1428" spans="2:4">
      <c r="B1428" s="4"/>
      <c r="C1428" s="1"/>
      <c r="D1428" s="1"/>
    </row>
    <row r="1429" spans="2:4">
      <c r="B1429" s="4"/>
      <c r="C1429" s="1"/>
      <c r="D1429" s="1"/>
    </row>
    <row r="1430" spans="2:4">
      <c r="B1430" s="4"/>
      <c r="C1430" s="1"/>
      <c r="D1430" s="1"/>
    </row>
    <row r="1431" spans="2:4">
      <c r="B1431" s="4"/>
      <c r="C1431" s="1"/>
      <c r="D1431" s="1"/>
    </row>
    <row r="1432" spans="2:4">
      <c r="B1432" s="4"/>
      <c r="C1432" s="1"/>
      <c r="D1432" s="1"/>
    </row>
    <row r="1433" spans="2:4">
      <c r="B1433" s="4"/>
      <c r="C1433" s="1"/>
      <c r="D1433" s="1"/>
    </row>
    <row r="1434" spans="2:4">
      <c r="B1434" s="4"/>
      <c r="C1434" s="1"/>
      <c r="D1434" s="1"/>
    </row>
    <row r="1435" spans="2:4">
      <c r="B1435" s="4"/>
      <c r="C1435" s="1"/>
      <c r="D1435" s="1"/>
    </row>
    <row r="1436" spans="2:4">
      <c r="B1436" s="4"/>
      <c r="C1436" s="1"/>
      <c r="D1436" s="1"/>
    </row>
    <row r="1437" spans="2:4">
      <c r="B1437" s="4"/>
      <c r="C1437" s="1"/>
      <c r="D1437" s="1"/>
    </row>
    <row r="1438" spans="2:4">
      <c r="B1438" s="4"/>
      <c r="C1438" s="1"/>
      <c r="D1438" s="1"/>
    </row>
    <row r="1439" spans="2:4">
      <c r="B1439" s="4"/>
      <c r="C1439" s="1"/>
      <c r="D1439" s="1"/>
    </row>
    <row r="1440" spans="2:4">
      <c r="B1440" s="4"/>
      <c r="C1440" s="1"/>
      <c r="D1440" s="1"/>
    </row>
    <row r="1441" spans="2:4">
      <c r="B1441" s="4"/>
      <c r="C1441" s="1"/>
      <c r="D1441" s="1"/>
    </row>
    <row r="1442" spans="2:4">
      <c r="B1442" s="4"/>
      <c r="C1442" s="1"/>
      <c r="D1442" s="1"/>
    </row>
    <row r="1443" spans="2:4">
      <c r="B1443" s="4"/>
      <c r="C1443" s="1"/>
      <c r="D1443" s="1"/>
    </row>
    <row r="1444" spans="2:4">
      <c r="B1444" s="4"/>
      <c r="C1444" s="1"/>
      <c r="D1444" s="1"/>
    </row>
    <row r="1445" spans="2:4">
      <c r="B1445" s="4"/>
      <c r="C1445" s="1"/>
      <c r="D1445" s="1"/>
    </row>
    <row r="1446" spans="2:4">
      <c r="B1446" s="4"/>
      <c r="C1446" s="1"/>
      <c r="D1446" s="1"/>
    </row>
    <row r="1447" spans="2:4">
      <c r="B1447" s="4"/>
      <c r="C1447" s="1"/>
      <c r="D1447" s="1"/>
    </row>
    <row r="1448" spans="2:4">
      <c r="B1448" s="4"/>
      <c r="C1448" s="1"/>
      <c r="D1448" s="1"/>
    </row>
    <row r="1449" spans="2:4">
      <c r="B1449" s="4"/>
      <c r="C1449" s="1"/>
      <c r="D1449" s="1"/>
    </row>
    <row r="1450" spans="2:4">
      <c r="B1450" s="4"/>
      <c r="C1450" s="1"/>
      <c r="D1450" s="1"/>
    </row>
    <row r="1451" spans="2:4">
      <c r="B1451" s="4"/>
      <c r="C1451" s="1"/>
      <c r="D1451" s="1"/>
    </row>
    <row r="1452" spans="2:4">
      <c r="B1452" s="4"/>
      <c r="C1452" s="1"/>
      <c r="D1452" s="1"/>
    </row>
    <row r="1453" spans="2:4">
      <c r="B1453" s="4"/>
      <c r="C1453" s="1"/>
      <c r="D1453" s="1"/>
    </row>
    <row r="1454" spans="2:4">
      <c r="B1454" s="4"/>
      <c r="C1454" s="1"/>
      <c r="D1454" s="1"/>
    </row>
    <row r="1455" spans="2:4">
      <c r="B1455" s="4"/>
      <c r="C1455" s="1"/>
      <c r="D1455" s="1"/>
    </row>
    <row r="1456" spans="2:4">
      <c r="B1456" s="4"/>
      <c r="C1456" s="1"/>
      <c r="D1456" s="1"/>
    </row>
    <row r="1457" spans="2:4">
      <c r="B1457" s="4"/>
      <c r="C1457" s="1"/>
      <c r="D1457" s="1"/>
    </row>
    <row r="1458" spans="2:4">
      <c r="B1458" s="4"/>
      <c r="C1458" s="1"/>
      <c r="D1458" s="1"/>
    </row>
    <row r="1459" spans="2:4">
      <c r="B1459" s="4"/>
      <c r="C1459" s="1"/>
      <c r="D1459" s="1"/>
    </row>
    <row r="1460" spans="2:4">
      <c r="B1460" s="4"/>
      <c r="C1460" s="1"/>
      <c r="D1460" s="1"/>
    </row>
    <row r="1461" spans="2:4">
      <c r="B1461" s="4"/>
      <c r="C1461" s="1"/>
      <c r="D1461" s="1"/>
    </row>
    <row r="1462" spans="2:4">
      <c r="B1462" s="4"/>
      <c r="C1462" s="1"/>
      <c r="D1462" s="1"/>
    </row>
    <row r="1463" spans="2:4">
      <c r="B1463" s="4"/>
      <c r="C1463" s="1"/>
      <c r="D1463" s="1"/>
    </row>
    <row r="1464" spans="2:4">
      <c r="B1464" s="4"/>
      <c r="C1464" s="1"/>
      <c r="D1464" s="1"/>
    </row>
    <row r="1465" spans="2:4">
      <c r="B1465" s="4"/>
      <c r="C1465" s="1"/>
      <c r="D1465" s="1"/>
    </row>
    <row r="1466" spans="2:4">
      <c r="B1466" s="4"/>
      <c r="C1466" s="1"/>
      <c r="D1466" s="1"/>
    </row>
    <row r="1467" spans="2:4">
      <c r="B1467" s="4"/>
      <c r="C1467" s="1"/>
      <c r="D1467" s="1"/>
    </row>
    <row r="1468" spans="2:4">
      <c r="B1468" s="4"/>
      <c r="C1468" s="1"/>
      <c r="D1468" s="1"/>
    </row>
    <row r="1469" spans="2:4">
      <c r="B1469" s="4"/>
      <c r="C1469" s="1"/>
      <c r="D1469" s="1"/>
    </row>
    <row r="1470" spans="2:4">
      <c r="B1470" s="4"/>
      <c r="C1470" s="1"/>
      <c r="D1470" s="1"/>
    </row>
    <row r="1471" spans="2:4">
      <c r="B1471" s="4"/>
      <c r="C1471" s="1"/>
      <c r="D1471" s="1"/>
    </row>
    <row r="1472" spans="2:4">
      <c r="B1472" s="4"/>
      <c r="C1472" s="1"/>
      <c r="D1472" s="1"/>
    </row>
    <row r="1473" spans="2:4">
      <c r="B1473" s="4"/>
      <c r="C1473" s="1"/>
      <c r="D1473" s="1"/>
    </row>
    <row r="1474" spans="2:4">
      <c r="B1474" s="4"/>
      <c r="C1474" s="1"/>
      <c r="D1474" s="1"/>
    </row>
    <row r="1475" spans="2:4">
      <c r="B1475" s="4"/>
      <c r="C1475" s="1"/>
      <c r="D1475" s="1"/>
    </row>
    <row r="1476" spans="2:4">
      <c r="B1476" s="4"/>
      <c r="C1476" s="1"/>
      <c r="D1476" s="1"/>
    </row>
    <row r="1477" spans="2:4">
      <c r="B1477" s="4"/>
      <c r="C1477" s="1"/>
      <c r="D1477" s="1"/>
    </row>
    <row r="1478" spans="2:4">
      <c r="B1478" s="4"/>
      <c r="C1478" s="1"/>
      <c r="D1478" s="1"/>
    </row>
    <row r="1479" spans="2:4">
      <c r="B1479" s="4"/>
      <c r="C1479" s="1"/>
      <c r="D1479" s="1"/>
    </row>
    <row r="1480" spans="2:4">
      <c r="B1480" s="4"/>
      <c r="C1480" s="1"/>
      <c r="D1480" s="1"/>
    </row>
    <row r="1481" spans="2:4">
      <c r="B1481" s="4"/>
      <c r="C1481" s="1"/>
      <c r="D1481" s="1"/>
    </row>
    <row r="1482" spans="2:4">
      <c r="B1482" s="4"/>
      <c r="C1482" s="1"/>
      <c r="D1482" s="1"/>
    </row>
    <row r="1483" spans="2:4">
      <c r="B1483" s="4"/>
      <c r="C1483" s="1"/>
      <c r="D1483" s="1"/>
    </row>
    <row r="1484" spans="2:4">
      <c r="B1484" s="4"/>
      <c r="C1484" s="1"/>
      <c r="D1484" s="1"/>
    </row>
    <row r="1485" spans="2:4">
      <c r="B1485" s="4"/>
      <c r="C1485" s="1"/>
      <c r="D1485" s="1"/>
    </row>
    <row r="1486" spans="2:4">
      <c r="B1486" s="4"/>
      <c r="C1486" s="1"/>
      <c r="D1486" s="1"/>
    </row>
    <row r="1487" spans="2:4">
      <c r="B1487" s="4"/>
      <c r="C1487" s="1"/>
      <c r="D1487" s="1"/>
    </row>
    <row r="1488" spans="2:4">
      <c r="B1488" s="4"/>
      <c r="C1488" s="1"/>
      <c r="D1488" s="1"/>
    </row>
    <row r="1489" spans="2:4">
      <c r="B1489" s="4"/>
      <c r="C1489" s="1"/>
      <c r="D1489" s="1"/>
    </row>
    <row r="1490" spans="2:4">
      <c r="B1490" s="4"/>
      <c r="C1490" s="1"/>
      <c r="D1490" s="1"/>
    </row>
    <row r="1491" spans="2:4">
      <c r="B1491" s="4"/>
      <c r="C1491" s="1"/>
      <c r="D1491" s="1"/>
    </row>
    <row r="1492" spans="2:4">
      <c r="B1492" s="4"/>
      <c r="C1492" s="1"/>
      <c r="D1492" s="1"/>
    </row>
    <row r="1493" spans="2:4">
      <c r="B1493" s="4"/>
      <c r="C1493" s="1"/>
      <c r="D1493" s="1"/>
    </row>
    <row r="1494" spans="2:4">
      <c r="B1494" s="4"/>
      <c r="C1494" s="1"/>
      <c r="D1494" s="1"/>
    </row>
    <row r="1495" spans="2:4">
      <c r="B1495" s="4"/>
      <c r="C1495" s="1"/>
      <c r="D1495" s="1"/>
    </row>
    <row r="1496" spans="2:4">
      <c r="B1496" s="4"/>
      <c r="C1496" s="1"/>
      <c r="D1496" s="1"/>
    </row>
    <row r="1497" spans="2:4">
      <c r="B1497" s="4"/>
      <c r="C1497" s="1"/>
      <c r="D1497" s="1"/>
    </row>
    <row r="1498" spans="2:4">
      <c r="B1498" s="4"/>
      <c r="C1498" s="1"/>
      <c r="D1498" s="1"/>
    </row>
    <row r="1499" spans="2:4">
      <c r="B1499" s="4"/>
      <c r="C1499" s="1"/>
      <c r="D1499" s="1"/>
    </row>
    <row r="1500" spans="2:4">
      <c r="B1500" s="4"/>
      <c r="C1500" s="1"/>
      <c r="D1500" s="1"/>
    </row>
    <row r="1501" spans="2:4">
      <c r="B1501" s="4"/>
      <c r="C1501" s="1"/>
      <c r="D1501" s="1"/>
    </row>
    <row r="1502" spans="2:4">
      <c r="B1502" s="4"/>
      <c r="C1502" s="1"/>
      <c r="D1502" s="1"/>
    </row>
    <row r="1503" spans="2:4">
      <c r="B1503" s="4"/>
      <c r="C1503" s="1"/>
      <c r="D1503" s="1"/>
    </row>
    <row r="1504" spans="2:4">
      <c r="B1504" s="4"/>
      <c r="C1504" s="1"/>
      <c r="D1504" s="1"/>
    </row>
    <row r="1505" spans="2:4">
      <c r="B1505" s="4"/>
      <c r="C1505" s="1"/>
      <c r="D1505" s="1"/>
    </row>
    <row r="1506" spans="2:4">
      <c r="B1506" s="4"/>
      <c r="C1506" s="1"/>
      <c r="D1506" s="1"/>
    </row>
    <row r="1507" spans="2:4">
      <c r="B1507" s="4"/>
      <c r="C1507" s="1"/>
      <c r="D1507" s="1"/>
    </row>
    <row r="1508" spans="2:4">
      <c r="B1508" s="4"/>
      <c r="C1508" s="1"/>
      <c r="D1508" s="1"/>
    </row>
    <row r="1509" spans="2:4">
      <c r="B1509" s="4"/>
      <c r="C1509" s="1"/>
      <c r="D1509" s="1"/>
    </row>
    <row r="1510" spans="2:4">
      <c r="B1510" s="4"/>
      <c r="C1510" s="1"/>
      <c r="D1510" s="1"/>
    </row>
    <row r="1511" spans="2:4">
      <c r="B1511" s="4"/>
      <c r="C1511" s="1"/>
      <c r="D1511" s="1"/>
    </row>
    <row r="1512" spans="2:4">
      <c r="B1512" s="4"/>
      <c r="C1512" s="1"/>
      <c r="D1512" s="1"/>
    </row>
    <row r="1513" spans="2:4">
      <c r="B1513" s="4"/>
      <c r="C1513" s="1"/>
      <c r="D1513" s="1"/>
    </row>
    <row r="1514" spans="2:4">
      <c r="B1514" s="4"/>
      <c r="C1514" s="1"/>
      <c r="D1514" s="1"/>
    </row>
    <row r="1515" spans="2:4">
      <c r="B1515" s="4"/>
      <c r="C1515" s="1"/>
      <c r="D1515" s="1"/>
    </row>
    <row r="1516" spans="2:4">
      <c r="B1516" s="4"/>
      <c r="C1516" s="1"/>
      <c r="D1516" s="1"/>
    </row>
    <row r="1517" spans="2:4">
      <c r="B1517" s="4"/>
      <c r="C1517" s="1"/>
      <c r="D1517" s="1"/>
    </row>
    <row r="1518" spans="2:4">
      <c r="B1518" s="4"/>
      <c r="C1518" s="1"/>
      <c r="D1518" s="1"/>
    </row>
    <row r="1519" spans="2:4">
      <c r="B1519" s="4"/>
      <c r="C1519" s="1"/>
      <c r="D1519" s="1"/>
    </row>
    <row r="1520" spans="2:4">
      <c r="B1520" s="4"/>
      <c r="C1520" s="1"/>
      <c r="D1520" s="1"/>
    </row>
    <row r="1521" spans="2:4">
      <c r="B1521" s="4"/>
      <c r="C1521" s="1"/>
      <c r="D1521" s="1"/>
    </row>
    <row r="1522" spans="2:4">
      <c r="B1522" s="4"/>
      <c r="C1522" s="1"/>
      <c r="D1522" s="1"/>
    </row>
    <row r="1523" spans="2:4">
      <c r="B1523" s="4"/>
      <c r="C1523" s="1"/>
      <c r="D1523" s="1"/>
    </row>
    <row r="1524" spans="2:4">
      <c r="B1524" s="4"/>
      <c r="C1524" s="1"/>
      <c r="D1524" s="1"/>
    </row>
    <row r="1525" spans="2:4">
      <c r="B1525" s="4"/>
      <c r="C1525" s="1"/>
      <c r="D1525" s="1"/>
    </row>
    <row r="1526" spans="2:4">
      <c r="B1526" s="4"/>
      <c r="C1526" s="1"/>
      <c r="D1526" s="1"/>
    </row>
    <row r="1527" spans="2:4">
      <c r="B1527" s="4"/>
      <c r="C1527" s="1"/>
      <c r="D1527" s="1"/>
    </row>
    <row r="1528" spans="2:4">
      <c r="B1528" s="4"/>
      <c r="C1528" s="1"/>
      <c r="D1528" s="1"/>
    </row>
    <row r="1529" spans="2:4">
      <c r="B1529" s="4"/>
      <c r="C1529" s="1"/>
      <c r="D1529" s="1"/>
    </row>
    <row r="1530" spans="2:4">
      <c r="B1530" s="4"/>
      <c r="C1530" s="1"/>
      <c r="D1530" s="1"/>
    </row>
    <row r="1531" spans="2:4">
      <c r="B1531" s="4"/>
      <c r="C1531" s="1"/>
      <c r="D1531" s="1"/>
    </row>
    <row r="1532" spans="2:4">
      <c r="B1532" s="4"/>
      <c r="C1532" s="1"/>
      <c r="D1532" s="1"/>
    </row>
    <row r="1533" spans="2:4">
      <c r="B1533" s="4"/>
      <c r="C1533" s="1"/>
      <c r="D1533" s="1"/>
    </row>
    <row r="1534" spans="2:4">
      <c r="B1534" s="4"/>
      <c r="C1534" s="1"/>
      <c r="D1534" s="1"/>
    </row>
    <row r="1535" spans="2:4">
      <c r="B1535" s="4"/>
      <c r="C1535" s="1"/>
      <c r="D1535" s="1"/>
    </row>
    <row r="1536" spans="2:4">
      <c r="B1536" s="4"/>
      <c r="C1536" s="1"/>
      <c r="D1536" s="1"/>
    </row>
    <row r="1537" spans="2:4">
      <c r="B1537" s="4"/>
      <c r="C1537" s="1"/>
      <c r="D1537" s="1"/>
    </row>
    <row r="1538" spans="2:4">
      <c r="B1538" s="4"/>
      <c r="C1538" s="1"/>
      <c r="D1538" s="1"/>
    </row>
    <row r="1539" spans="2:4">
      <c r="B1539" s="4"/>
      <c r="C1539" s="1"/>
      <c r="D1539" s="1"/>
    </row>
    <row r="1540" spans="2:4">
      <c r="B1540" s="4"/>
      <c r="C1540" s="1"/>
      <c r="D1540" s="1"/>
    </row>
    <row r="1541" spans="2:4">
      <c r="B1541" s="4"/>
      <c r="C1541" s="1"/>
      <c r="D1541" s="1"/>
    </row>
    <row r="1542" spans="2:4">
      <c r="B1542" s="4"/>
      <c r="C1542" s="1"/>
      <c r="D1542" s="1"/>
    </row>
    <row r="1543" spans="2:4">
      <c r="B1543" s="4"/>
      <c r="C1543" s="1"/>
      <c r="D1543" s="1"/>
    </row>
    <row r="1544" spans="2:4">
      <c r="B1544" s="4"/>
      <c r="C1544" s="1"/>
      <c r="D1544" s="1"/>
    </row>
    <row r="1545" spans="2:4">
      <c r="B1545" s="4"/>
      <c r="C1545" s="1"/>
      <c r="D1545" s="1"/>
    </row>
    <row r="1546" spans="2:4">
      <c r="B1546" s="4"/>
      <c r="C1546" s="1"/>
      <c r="D1546" s="1"/>
    </row>
    <row r="1547" spans="2:4">
      <c r="B1547" s="4"/>
      <c r="C1547" s="1"/>
      <c r="D1547" s="1"/>
    </row>
    <row r="1548" spans="2:4">
      <c r="B1548" s="4"/>
      <c r="C1548" s="1"/>
      <c r="D1548" s="1"/>
    </row>
    <row r="1549" spans="2:4">
      <c r="B1549" s="4"/>
      <c r="C1549" s="1"/>
      <c r="D1549" s="1"/>
    </row>
    <row r="1550" spans="2:4">
      <c r="B1550" s="4"/>
      <c r="C1550" s="1"/>
      <c r="D1550" s="1"/>
    </row>
    <row r="1551" spans="2:4">
      <c r="B1551" s="4"/>
      <c r="C1551" s="1"/>
      <c r="D1551" s="1"/>
    </row>
    <row r="1552" spans="2:4">
      <c r="B1552" s="4"/>
      <c r="C1552" s="1"/>
      <c r="D1552" s="1"/>
    </row>
    <row r="1553" spans="2:4">
      <c r="B1553" s="4"/>
      <c r="C1553" s="1"/>
      <c r="D1553" s="1"/>
    </row>
    <row r="1554" spans="2:4">
      <c r="B1554" s="4"/>
      <c r="C1554" s="1"/>
      <c r="D1554" s="1"/>
    </row>
    <row r="1555" spans="2:4">
      <c r="B1555" s="4"/>
      <c r="C1555" s="1"/>
      <c r="D1555" s="1"/>
    </row>
    <row r="1556" spans="2:4">
      <c r="B1556" s="4"/>
      <c r="C1556" s="1"/>
      <c r="D1556" s="1"/>
    </row>
    <row r="1557" spans="2:4">
      <c r="B1557" s="4"/>
      <c r="C1557" s="1"/>
      <c r="D1557" s="1"/>
    </row>
    <row r="1558" spans="2:4">
      <c r="B1558" s="4"/>
      <c r="C1558" s="1"/>
      <c r="D1558" s="1"/>
    </row>
    <row r="1559" spans="2:4">
      <c r="B1559" s="4"/>
      <c r="C1559" s="1"/>
      <c r="D1559" s="1"/>
    </row>
    <row r="1560" spans="2:4">
      <c r="B1560" s="4"/>
      <c r="C1560" s="1"/>
      <c r="D1560" s="1"/>
    </row>
    <row r="1561" spans="2:4">
      <c r="B1561" s="4"/>
      <c r="C1561" s="1"/>
      <c r="D1561" s="1"/>
    </row>
    <row r="1562" spans="2:4">
      <c r="B1562" s="4"/>
      <c r="C1562" s="1"/>
      <c r="D1562" s="1"/>
    </row>
    <row r="1563" spans="2:4">
      <c r="B1563" s="4"/>
      <c r="C1563" s="1"/>
      <c r="D1563" s="1"/>
    </row>
    <row r="1564" spans="2:4">
      <c r="B1564" s="4"/>
      <c r="C1564" s="1"/>
      <c r="D1564" s="1"/>
    </row>
    <row r="1565" spans="2:4">
      <c r="B1565" s="4"/>
      <c r="C1565" s="1"/>
      <c r="D1565" s="1"/>
    </row>
    <row r="1566" spans="2:4">
      <c r="B1566" s="4"/>
      <c r="C1566" s="1"/>
      <c r="D1566" s="1"/>
    </row>
    <row r="1567" spans="2:4">
      <c r="B1567" s="4"/>
      <c r="C1567" s="1"/>
      <c r="D1567" s="1"/>
    </row>
    <row r="1568" spans="2:4">
      <c r="B1568" s="4"/>
      <c r="C1568" s="1"/>
      <c r="D1568" s="1"/>
    </row>
    <row r="1569" spans="2:4">
      <c r="B1569" s="4"/>
      <c r="C1569" s="1"/>
      <c r="D1569" s="1"/>
    </row>
    <row r="1570" spans="2:4">
      <c r="B1570" s="4"/>
      <c r="C1570" s="1"/>
      <c r="D1570" s="1"/>
    </row>
    <row r="1571" spans="2:4">
      <c r="B1571" s="4"/>
      <c r="C1571" s="1"/>
      <c r="D1571" s="1"/>
    </row>
    <row r="1572" spans="2:4">
      <c r="B1572" s="4"/>
      <c r="C1572" s="1"/>
      <c r="D1572" s="1"/>
    </row>
    <row r="1573" spans="2:4">
      <c r="B1573" s="4"/>
      <c r="C1573" s="1"/>
      <c r="D1573" s="1"/>
    </row>
    <row r="1574" spans="2:4">
      <c r="B1574" s="4"/>
      <c r="C1574" s="1"/>
      <c r="D1574" s="1"/>
    </row>
    <row r="1575" spans="2:4">
      <c r="B1575" s="4"/>
      <c r="C1575" s="1"/>
      <c r="D1575" s="1"/>
    </row>
    <row r="1576" spans="2:4">
      <c r="B1576" s="4"/>
      <c r="C1576" s="1"/>
      <c r="D1576" s="1"/>
    </row>
    <row r="1577" spans="2:4">
      <c r="B1577" s="4"/>
      <c r="C1577" s="1"/>
      <c r="D1577" s="1"/>
    </row>
    <row r="1578" spans="2:4">
      <c r="B1578" s="4"/>
      <c r="C1578" s="1"/>
      <c r="D1578" s="1"/>
    </row>
    <row r="1579" spans="2:4">
      <c r="B1579" s="4"/>
      <c r="C1579" s="1"/>
      <c r="D1579" s="1"/>
    </row>
    <row r="1580" spans="2:4">
      <c r="B1580" s="4"/>
      <c r="C1580" s="1"/>
      <c r="D1580" s="1"/>
    </row>
    <row r="1581" spans="2:4">
      <c r="B1581" s="4"/>
      <c r="C1581" s="1"/>
      <c r="D1581" s="1"/>
    </row>
    <row r="1582" spans="2:4">
      <c r="B1582" s="4"/>
      <c r="C1582" s="1"/>
      <c r="D1582" s="1"/>
    </row>
    <row r="1583" spans="2:4">
      <c r="B1583" s="4"/>
      <c r="C1583" s="1"/>
      <c r="D1583" s="1"/>
    </row>
    <row r="1584" spans="2:4">
      <c r="B1584" s="4"/>
      <c r="C1584" s="1"/>
      <c r="D1584" s="1"/>
    </row>
    <row r="1585" spans="2:4">
      <c r="B1585" s="4"/>
      <c r="C1585" s="1"/>
      <c r="D1585" s="1"/>
    </row>
    <row r="1586" spans="2:4">
      <c r="B1586" s="4"/>
      <c r="C1586" s="1"/>
      <c r="D1586" s="1"/>
    </row>
    <row r="1587" spans="2:4">
      <c r="B1587" s="4"/>
      <c r="C1587" s="1"/>
      <c r="D1587" s="1"/>
    </row>
    <row r="1588" spans="2:4">
      <c r="B1588" s="4"/>
      <c r="C1588" s="1"/>
      <c r="D1588" s="1"/>
    </row>
    <row r="1589" spans="2:4">
      <c r="B1589" s="4"/>
      <c r="C1589" s="1"/>
      <c r="D1589" s="1"/>
    </row>
    <row r="1590" spans="2:4">
      <c r="B1590" s="4"/>
      <c r="C1590" s="1"/>
      <c r="D1590" s="1"/>
    </row>
    <row r="1591" spans="2:4">
      <c r="B1591" s="4"/>
      <c r="C1591" s="1"/>
      <c r="D1591" s="1"/>
    </row>
    <row r="1592" spans="2:4">
      <c r="B1592" s="4"/>
      <c r="C1592" s="1"/>
      <c r="D1592" s="1"/>
    </row>
    <row r="1593" spans="2:4">
      <c r="B1593" s="4"/>
      <c r="C1593" s="1"/>
      <c r="D1593" s="1"/>
    </row>
    <row r="1594" spans="2:4">
      <c r="B1594" s="4"/>
      <c r="C1594" s="1"/>
      <c r="D1594" s="1"/>
    </row>
    <row r="1595" spans="2:4">
      <c r="B1595" s="4"/>
      <c r="C1595" s="1"/>
      <c r="D1595" s="1"/>
    </row>
    <row r="1596" spans="2:4">
      <c r="B1596" s="4"/>
      <c r="C1596" s="1"/>
      <c r="D1596" s="1"/>
    </row>
    <row r="1597" spans="2:4">
      <c r="B1597" s="4"/>
      <c r="C1597" s="1"/>
      <c r="D1597" s="1"/>
    </row>
    <row r="1598" spans="2:4">
      <c r="B1598" s="4"/>
      <c r="C1598" s="1"/>
      <c r="D1598" s="1"/>
    </row>
    <row r="1599" spans="2:4">
      <c r="B1599" s="4"/>
      <c r="C1599" s="1"/>
      <c r="D1599" s="1"/>
    </row>
    <row r="1600" spans="2:4">
      <c r="B1600" s="4"/>
      <c r="C1600" s="1"/>
      <c r="D1600" s="1"/>
    </row>
    <row r="1601" spans="2:4">
      <c r="B1601" s="4"/>
      <c r="C1601" s="1"/>
      <c r="D1601" s="1"/>
    </row>
    <row r="1602" spans="2:4">
      <c r="B1602" s="4"/>
      <c r="C1602" s="1"/>
      <c r="D1602" s="1"/>
    </row>
    <row r="1603" spans="2:4">
      <c r="B1603" s="4"/>
      <c r="C1603" s="1"/>
      <c r="D1603" s="1"/>
    </row>
    <row r="1604" spans="2:4">
      <c r="B1604" s="4"/>
      <c r="C1604" s="1"/>
      <c r="D1604" s="1"/>
    </row>
    <row r="1605" spans="2:4">
      <c r="B1605" s="4"/>
      <c r="C1605" s="1"/>
      <c r="D1605" s="1"/>
    </row>
    <row r="1606" spans="2:4">
      <c r="B1606" s="4"/>
      <c r="C1606" s="1"/>
      <c r="D1606" s="1"/>
    </row>
    <row r="1607" spans="2:4">
      <c r="B1607" s="4"/>
      <c r="C1607" s="1"/>
      <c r="D1607" s="1"/>
    </row>
    <row r="1608" spans="2:4">
      <c r="B1608" s="4"/>
      <c r="C1608" s="1"/>
      <c r="D1608" s="1"/>
    </row>
    <row r="1609" spans="2:4">
      <c r="B1609" s="4"/>
      <c r="C1609" s="1"/>
      <c r="D1609" s="1"/>
    </row>
    <row r="1610" spans="2:4">
      <c r="B1610" s="4"/>
      <c r="C1610" s="1"/>
      <c r="D1610" s="1"/>
    </row>
    <row r="1611" spans="2:4">
      <c r="B1611" s="4"/>
      <c r="C1611" s="1"/>
      <c r="D1611" s="1"/>
    </row>
    <row r="1612" spans="2:4">
      <c r="B1612" s="4"/>
      <c r="C1612" s="1"/>
      <c r="D1612" s="1"/>
    </row>
    <row r="1613" spans="2:4">
      <c r="B1613" s="4"/>
      <c r="C1613" s="1"/>
      <c r="D1613" s="1"/>
    </row>
    <row r="1614" spans="2:4">
      <c r="B1614" s="4"/>
      <c r="C1614" s="1"/>
      <c r="D1614" s="1"/>
    </row>
    <row r="1615" spans="2:4">
      <c r="B1615" s="4"/>
      <c r="C1615" s="1"/>
      <c r="D1615" s="1"/>
    </row>
    <row r="1616" spans="2:4">
      <c r="B1616" s="4"/>
      <c r="C1616" s="1"/>
      <c r="D1616" s="1"/>
    </row>
    <row r="1617" spans="2:4">
      <c r="B1617" s="4"/>
      <c r="C1617" s="1"/>
      <c r="D1617" s="1"/>
    </row>
  </sheetData>
  <sheetProtection algorithmName="SHA-512" hashValue="88ThX1ZKl8/0TkTsF5yx4XW9B/406ZpzTNFATzGfZGtEfIjFRZtClcrArt3i2iOJDomeIwFTn0cQJ00FBuaVuQ==" saltValue="ZJBN6XjhDFqgDFcRqqvMIA==" spinCount="100000" sheet="1" formatCells="0" formatColumns="0" formatRows="0" insertColumns="0" insertRows="0" insertHyperlinks="0" deleteColumns="0" deleteRows="0" selectLockedCells="1" sort="0" autoFilter="0" pivotTables="0" selectUnlockedCells="1"/>
  <autoFilter ref="B5:D1343"/>
  <mergeCells count="3">
    <mergeCell ref="C1:D1"/>
    <mergeCell ref="B4:D4"/>
    <mergeCell ref="A3:XFD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tabColor rgb="FFD08FE4"/>
  </sheetPr>
  <dimension ref="A1:CT4831"/>
  <sheetViews>
    <sheetView workbookViewId="0">
      <pane ySplit="5" topLeftCell="A4697" activePane="bottomLeft" state="frozen"/>
      <selection pane="bottomLeft" activeCell="C2" sqref="C2"/>
    </sheetView>
  </sheetViews>
  <sheetFormatPr defaultColWidth="8.85546875" defaultRowHeight="15"/>
  <cols>
    <col min="1" max="1" width="8.5703125" style="1" customWidth="1"/>
    <col min="2" max="2" width="28" style="36" customWidth="1"/>
    <col min="3" max="3" width="27.28515625" style="37" customWidth="1"/>
    <col min="4" max="4" width="49.5703125" style="25" customWidth="1"/>
    <col min="5" max="16384" width="8.85546875" style="32"/>
  </cols>
  <sheetData>
    <row r="1" spans="1:98" customFormat="1" ht="48" customHeight="1">
      <c r="A1" s="1"/>
      <c r="B1" s="2"/>
      <c r="C1" s="325" t="s">
        <v>13641</v>
      </c>
      <c r="D1" s="33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</row>
    <row r="2" spans="1:98" customFormat="1">
      <c r="A2" s="5"/>
      <c r="B2" s="140" t="s">
        <v>1136</v>
      </c>
      <c r="C2" s="181">
        <f>C4711-C4712</f>
        <v>9803979.8499999996</v>
      </c>
      <c r="D2" s="27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 s="17" customFormat="1" ht="12.75"/>
    <row r="4" spans="1:98" s="22" customFormat="1" ht="30" customHeight="1">
      <c r="B4" s="331" t="s">
        <v>7</v>
      </c>
      <c r="C4" s="332"/>
      <c r="D4" s="33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8" s="34" customFormat="1" ht="19.5" customHeight="1">
      <c r="A5" s="23"/>
      <c r="B5" s="104" t="s">
        <v>2</v>
      </c>
      <c r="C5" s="33" t="s">
        <v>3</v>
      </c>
      <c r="D5" s="33" t="s">
        <v>6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</row>
    <row r="6" spans="1:98">
      <c r="B6" s="221">
        <v>45200</v>
      </c>
      <c r="C6" s="189">
        <v>22.63</v>
      </c>
      <c r="D6" s="35" t="s">
        <v>10351</v>
      </c>
    </row>
    <row r="7" spans="1:98">
      <c r="B7" s="221">
        <v>45200</v>
      </c>
      <c r="C7" s="189">
        <v>30</v>
      </c>
      <c r="D7" s="35" t="s">
        <v>10352</v>
      </c>
    </row>
    <row r="8" spans="1:98">
      <c r="B8" s="221">
        <v>45200</v>
      </c>
      <c r="C8" s="189">
        <v>30</v>
      </c>
      <c r="D8" s="35" t="s">
        <v>10353</v>
      </c>
    </row>
    <row r="9" spans="1:98">
      <c r="B9" s="221">
        <v>45200</v>
      </c>
      <c r="C9" s="189">
        <v>50</v>
      </c>
      <c r="D9" s="35" t="s">
        <v>10354</v>
      </c>
    </row>
    <row r="10" spans="1:98">
      <c r="B10" s="221">
        <v>45200</v>
      </c>
      <c r="C10" s="189">
        <v>50</v>
      </c>
      <c r="D10" s="35" t="s">
        <v>10355</v>
      </c>
    </row>
    <row r="11" spans="1:98">
      <c r="B11" s="221">
        <v>45200</v>
      </c>
      <c r="C11" s="189">
        <v>50</v>
      </c>
      <c r="D11" s="35" t="s">
        <v>10356</v>
      </c>
    </row>
    <row r="12" spans="1:98">
      <c r="B12" s="221">
        <v>45200</v>
      </c>
      <c r="C12" s="189">
        <v>50</v>
      </c>
      <c r="D12" s="35" t="s">
        <v>10357</v>
      </c>
    </row>
    <row r="13" spans="1:98">
      <c r="B13" s="221">
        <v>45200</v>
      </c>
      <c r="C13" s="189">
        <v>60</v>
      </c>
      <c r="D13" s="35" t="s">
        <v>10358</v>
      </c>
    </row>
    <row r="14" spans="1:98">
      <c r="B14" s="221">
        <v>45200</v>
      </c>
      <c r="C14" s="189">
        <v>100</v>
      </c>
      <c r="D14" s="35" t="s">
        <v>10359</v>
      </c>
    </row>
    <row r="15" spans="1:98">
      <c r="B15" s="221">
        <v>45200</v>
      </c>
      <c r="C15" s="189">
        <v>100</v>
      </c>
      <c r="D15" s="35" t="s">
        <v>10360</v>
      </c>
    </row>
    <row r="16" spans="1:98">
      <c r="B16" s="221">
        <v>45200</v>
      </c>
      <c r="C16" s="189">
        <v>100</v>
      </c>
      <c r="D16" s="35" t="s">
        <v>10361</v>
      </c>
    </row>
    <row r="17" spans="2:4">
      <c r="B17" s="221">
        <v>45200</v>
      </c>
      <c r="C17" s="189">
        <v>100</v>
      </c>
      <c r="D17" s="35" t="s">
        <v>10362</v>
      </c>
    </row>
    <row r="18" spans="2:4">
      <c r="B18" s="221">
        <v>45200</v>
      </c>
      <c r="C18" s="189">
        <v>100</v>
      </c>
      <c r="D18" s="35" t="s">
        <v>10363</v>
      </c>
    </row>
    <row r="19" spans="2:4">
      <c r="B19" s="221">
        <v>45200</v>
      </c>
      <c r="C19" s="189">
        <v>100</v>
      </c>
      <c r="D19" s="35" t="s">
        <v>10364</v>
      </c>
    </row>
    <row r="20" spans="2:4">
      <c r="B20" s="221">
        <v>45200</v>
      </c>
      <c r="C20" s="189">
        <v>100</v>
      </c>
      <c r="D20" s="35" t="s">
        <v>10365</v>
      </c>
    </row>
    <row r="21" spans="2:4">
      <c r="B21" s="221">
        <v>45200</v>
      </c>
      <c r="C21" s="189">
        <v>100</v>
      </c>
      <c r="D21" s="35" t="s">
        <v>10366</v>
      </c>
    </row>
    <row r="22" spans="2:4">
      <c r="B22" s="221">
        <v>45200</v>
      </c>
      <c r="C22" s="189">
        <v>100</v>
      </c>
      <c r="D22" s="35" t="s">
        <v>10367</v>
      </c>
    </row>
    <row r="23" spans="2:4">
      <c r="B23" s="221">
        <v>45200</v>
      </c>
      <c r="C23" s="189">
        <v>100</v>
      </c>
      <c r="D23" s="35" t="s">
        <v>10368</v>
      </c>
    </row>
    <row r="24" spans="2:4">
      <c r="B24" s="221">
        <v>45200</v>
      </c>
      <c r="C24" s="189">
        <v>100</v>
      </c>
      <c r="D24" s="35" t="s">
        <v>10369</v>
      </c>
    </row>
    <row r="25" spans="2:4">
      <c r="B25" s="221">
        <v>45200</v>
      </c>
      <c r="C25" s="189">
        <v>100</v>
      </c>
      <c r="D25" s="35" t="s">
        <v>10370</v>
      </c>
    </row>
    <row r="26" spans="2:4">
      <c r="B26" s="221">
        <v>45200</v>
      </c>
      <c r="C26" s="189">
        <v>100</v>
      </c>
      <c r="D26" s="35" t="s">
        <v>10371</v>
      </c>
    </row>
    <row r="27" spans="2:4">
      <c r="B27" s="221">
        <v>45200</v>
      </c>
      <c r="C27" s="189">
        <v>100</v>
      </c>
      <c r="D27" s="35" t="s">
        <v>10372</v>
      </c>
    </row>
    <row r="28" spans="2:4">
      <c r="B28" s="221">
        <v>45200</v>
      </c>
      <c r="C28" s="189">
        <v>100</v>
      </c>
      <c r="D28" s="35" t="s">
        <v>10373</v>
      </c>
    </row>
    <row r="29" spans="2:4">
      <c r="B29" s="221">
        <v>45200</v>
      </c>
      <c r="C29" s="189">
        <v>100</v>
      </c>
      <c r="D29" s="35" t="s">
        <v>10374</v>
      </c>
    </row>
    <row r="30" spans="2:4">
      <c r="B30" s="221">
        <v>45200</v>
      </c>
      <c r="C30" s="189">
        <v>100</v>
      </c>
      <c r="D30" s="35" t="s">
        <v>10375</v>
      </c>
    </row>
    <row r="31" spans="2:4">
      <c r="B31" s="221">
        <v>45200</v>
      </c>
      <c r="C31" s="189">
        <v>150</v>
      </c>
      <c r="D31" s="35" t="s">
        <v>10376</v>
      </c>
    </row>
    <row r="32" spans="2:4">
      <c r="B32" s="221">
        <v>45200</v>
      </c>
      <c r="C32" s="189">
        <v>200</v>
      </c>
      <c r="D32" s="35" t="s">
        <v>10377</v>
      </c>
    </row>
    <row r="33" spans="2:4">
      <c r="B33" s="221">
        <v>45200</v>
      </c>
      <c r="C33" s="189">
        <v>200</v>
      </c>
      <c r="D33" s="35" t="s">
        <v>10378</v>
      </c>
    </row>
    <row r="34" spans="2:4">
      <c r="B34" s="221">
        <v>45200</v>
      </c>
      <c r="C34" s="189">
        <v>200</v>
      </c>
      <c r="D34" s="35" t="s">
        <v>10379</v>
      </c>
    </row>
    <row r="35" spans="2:4">
      <c r="B35" s="221">
        <v>45200</v>
      </c>
      <c r="C35" s="189">
        <v>200</v>
      </c>
      <c r="D35" s="35" t="s">
        <v>10380</v>
      </c>
    </row>
    <row r="36" spans="2:4">
      <c r="B36" s="221">
        <v>45200</v>
      </c>
      <c r="C36" s="189">
        <v>200</v>
      </c>
      <c r="D36" s="35" t="s">
        <v>10381</v>
      </c>
    </row>
    <row r="37" spans="2:4">
      <c r="B37" s="221">
        <v>45200</v>
      </c>
      <c r="C37" s="189">
        <v>200</v>
      </c>
      <c r="D37" s="35" t="s">
        <v>10382</v>
      </c>
    </row>
    <row r="38" spans="2:4">
      <c r="B38" s="221">
        <v>45200</v>
      </c>
      <c r="C38" s="189">
        <v>250</v>
      </c>
      <c r="D38" s="35" t="s">
        <v>10383</v>
      </c>
    </row>
    <row r="39" spans="2:4">
      <c r="B39" s="221">
        <v>45200</v>
      </c>
      <c r="C39" s="189">
        <v>300</v>
      </c>
      <c r="D39" s="35" t="s">
        <v>10384</v>
      </c>
    </row>
    <row r="40" spans="2:4">
      <c r="B40" s="221">
        <v>45200</v>
      </c>
      <c r="C40" s="189">
        <v>300</v>
      </c>
      <c r="D40" s="35" t="s">
        <v>10385</v>
      </c>
    </row>
    <row r="41" spans="2:4">
      <c r="B41" s="221">
        <v>45200</v>
      </c>
      <c r="C41" s="189">
        <v>300</v>
      </c>
      <c r="D41" s="35" t="s">
        <v>10386</v>
      </c>
    </row>
    <row r="42" spans="2:4">
      <c r="B42" s="221">
        <v>45200</v>
      </c>
      <c r="C42" s="189">
        <v>300</v>
      </c>
      <c r="D42" s="35" t="s">
        <v>10387</v>
      </c>
    </row>
    <row r="43" spans="2:4">
      <c r="B43" s="221">
        <v>45200</v>
      </c>
      <c r="C43" s="189">
        <v>300</v>
      </c>
      <c r="D43" s="35" t="s">
        <v>10388</v>
      </c>
    </row>
    <row r="44" spans="2:4">
      <c r="B44" s="221">
        <v>45200</v>
      </c>
      <c r="C44" s="189">
        <v>300</v>
      </c>
      <c r="D44" s="35" t="s">
        <v>10389</v>
      </c>
    </row>
    <row r="45" spans="2:4">
      <c r="B45" s="221">
        <v>45200</v>
      </c>
      <c r="C45" s="189">
        <v>300</v>
      </c>
      <c r="D45" s="35" t="s">
        <v>10390</v>
      </c>
    </row>
    <row r="46" spans="2:4">
      <c r="B46" s="221">
        <v>45200</v>
      </c>
      <c r="C46" s="189">
        <v>300</v>
      </c>
      <c r="D46" s="35" t="s">
        <v>10391</v>
      </c>
    </row>
    <row r="47" spans="2:4">
      <c r="B47" s="221">
        <v>45200</v>
      </c>
      <c r="C47" s="189">
        <v>300</v>
      </c>
      <c r="D47" s="35" t="s">
        <v>10392</v>
      </c>
    </row>
    <row r="48" spans="2:4">
      <c r="B48" s="221">
        <v>45200</v>
      </c>
      <c r="C48" s="189">
        <v>345</v>
      </c>
      <c r="D48" s="35" t="s">
        <v>10393</v>
      </c>
    </row>
    <row r="49" spans="2:4">
      <c r="B49" s="221">
        <v>45200</v>
      </c>
      <c r="C49" s="189">
        <v>350</v>
      </c>
      <c r="D49" s="35" t="s">
        <v>10394</v>
      </c>
    </row>
    <row r="50" spans="2:4">
      <c r="B50" s="221">
        <v>45200</v>
      </c>
      <c r="C50" s="189">
        <v>500</v>
      </c>
      <c r="D50" s="35" t="s">
        <v>10395</v>
      </c>
    </row>
    <row r="51" spans="2:4">
      <c r="B51" s="221">
        <v>45200</v>
      </c>
      <c r="C51" s="189">
        <v>500</v>
      </c>
      <c r="D51" s="35" t="s">
        <v>10396</v>
      </c>
    </row>
    <row r="52" spans="2:4">
      <c r="B52" s="221">
        <v>45200</v>
      </c>
      <c r="C52" s="189">
        <v>500</v>
      </c>
      <c r="D52" s="35" t="s">
        <v>10397</v>
      </c>
    </row>
    <row r="53" spans="2:4">
      <c r="B53" s="221">
        <v>45200</v>
      </c>
      <c r="C53" s="189">
        <v>500</v>
      </c>
      <c r="D53" s="35" t="s">
        <v>10398</v>
      </c>
    </row>
    <row r="54" spans="2:4">
      <c r="B54" s="221">
        <v>45200</v>
      </c>
      <c r="C54" s="189">
        <v>500</v>
      </c>
      <c r="D54" s="35" t="s">
        <v>10399</v>
      </c>
    </row>
    <row r="55" spans="2:4">
      <c r="B55" s="221">
        <v>45200</v>
      </c>
      <c r="C55" s="189">
        <v>500</v>
      </c>
      <c r="D55" s="35" t="s">
        <v>10400</v>
      </c>
    </row>
    <row r="56" spans="2:4">
      <c r="B56" s="221">
        <v>45200</v>
      </c>
      <c r="C56" s="189">
        <v>500</v>
      </c>
      <c r="D56" s="35" t="s">
        <v>10401</v>
      </c>
    </row>
    <row r="57" spans="2:4">
      <c r="B57" s="221">
        <v>45200</v>
      </c>
      <c r="C57" s="189">
        <v>500</v>
      </c>
      <c r="D57" s="35" t="s">
        <v>10402</v>
      </c>
    </row>
    <row r="58" spans="2:4">
      <c r="B58" s="221">
        <v>45200</v>
      </c>
      <c r="C58" s="189">
        <v>500</v>
      </c>
      <c r="D58" s="35" t="s">
        <v>10403</v>
      </c>
    </row>
    <row r="59" spans="2:4">
      <c r="B59" s="221">
        <v>45200</v>
      </c>
      <c r="C59" s="189">
        <v>500</v>
      </c>
      <c r="D59" s="35" t="s">
        <v>10404</v>
      </c>
    </row>
    <row r="60" spans="2:4">
      <c r="B60" s="221">
        <v>45200</v>
      </c>
      <c r="C60" s="189">
        <v>600</v>
      </c>
      <c r="D60" s="35" t="s">
        <v>10405</v>
      </c>
    </row>
    <row r="61" spans="2:4">
      <c r="B61" s="221">
        <v>45200</v>
      </c>
      <c r="C61" s="189">
        <v>600</v>
      </c>
      <c r="D61" s="35" t="s">
        <v>10406</v>
      </c>
    </row>
    <row r="62" spans="2:4">
      <c r="B62" s="221">
        <v>45200</v>
      </c>
      <c r="C62" s="189">
        <v>700</v>
      </c>
      <c r="D62" s="35" t="s">
        <v>10407</v>
      </c>
    </row>
    <row r="63" spans="2:4">
      <c r="B63" s="221">
        <v>45200</v>
      </c>
      <c r="C63" s="189">
        <v>700</v>
      </c>
      <c r="D63" s="35" t="s">
        <v>10408</v>
      </c>
    </row>
    <row r="64" spans="2:4">
      <c r="B64" s="221">
        <v>45200</v>
      </c>
      <c r="C64" s="189">
        <v>1000</v>
      </c>
      <c r="D64" s="35" t="s">
        <v>10409</v>
      </c>
    </row>
    <row r="65" spans="2:4">
      <c r="B65" s="221">
        <v>45200</v>
      </c>
      <c r="C65" s="189">
        <v>1000</v>
      </c>
      <c r="D65" s="35" t="s">
        <v>10410</v>
      </c>
    </row>
    <row r="66" spans="2:4">
      <c r="B66" s="221">
        <v>45200</v>
      </c>
      <c r="C66" s="189">
        <v>1000</v>
      </c>
      <c r="D66" s="35" t="s">
        <v>10411</v>
      </c>
    </row>
    <row r="67" spans="2:4">
      <c r="B67" s="221">
        <v>45200</v>
      </c>
      <c r="C67" s="189">
        <v>1000</v>
      </c>
      <c r="D67" s="35" t="s">
        <v>10412</v>
      </c>
    </row>
    <row r="68" spans="2:4">
      <c r="B68" s="221">
        <v>45200</v>
      </c>
      <c r="C68" s="189">
        <v>1000</v>
      </c>
      <c r="D68" s="35" t="s">
        <v>10413</v>
      </c>
    </row>
    <row r="69" spans="2:4">
      <c r="B69" s="221">
        <v>45200</v>
      </c>
      <c r="C69" s="189">
        <v>1000</v>
      </c>
      <c r="D69" s="35" t="s">
        <v>10414</v>
      </c>
    </row>
    <row r="70" spans="2:4">
      <c r="B70" s="221">
        <v>45200</v>
      </c>
      <c r="C70" s="189">
        <v>1000</v>
      </c>
      <c r="D70" s="35" t="s">
        <v>10415</v>
      </c>
    </row>
    <row r="71" spans="2:4">
      <c r="B71" s="221">
        <v>45200</v>
      </c>
      <c r="C71" s="189">
        <v>1000</v>
      </c>
      <c r="D71" s="35" t="s">
        <v>10416</v>
      </c>
    </row>
    <row r="72" spans="2:4">
      <c r="B72" s="221">
        <v>45200</v>
      </c>
      <c r="C72" s="189">
        <v>1000</v>
      </c>
      <c r="D72" s="35" t="s">
        <v>10417</v>
      </c>
    </row>
    <row r="73" spans="2:4">
      <c r="B73" s="221">
        <v>45200</v>
      </c>
      <c r="C73" s="189">
        <v>1500</v>
      </c>
      <c r="D73" s="35" t="s">
        <v>10418</v>
      </c>
    </row>
    <row r="74" spans="2:4">
      <c r="B74" s="221">
        <v>45200</v>
      </c>
      <c r="C74" s="189">
        <v>1500</v>
      </c>
      <c r="D74" s="35" t="s">
        <v>10419</v>
      </c>
    </row>
    <row r="75" spans="2:4">
      <c r="B75" s="221">
        <v>45200</v>
      </c>
      <c r="C75" s="189">
        <v>2000</v>
      </c>
      <c r="D75" s="35" t="s">
        <v>10420</v>
      </c>
    </row>
    <row r="76" spans="2:4">
      <c r="B76" s="221">
        <v>45200</v>
      </c>
      <c r="C76" s="189">
        <v>2000</v>
      </c>
      <c r="D76" s="35" t="s">
        <v>10421</v>
      </c>
    </row>
    <row r="77" spans="2:4">
      <c r="B77" s="221">
        <v>45200</v>
      </c>
      <c r="C77" s="189">
        <v>5000</v>
      </c>
      <c r="D77" s="35" t="s">
        <v>10422</v>
      </c>
    </row>
    <row r="78" spans="2:4">
      <c r="B78" s="221">
        <v>45200</v>
      </c>
      <c r="C78" s="189">
        <v>5000</v>
      </c>
      <c r="D78" s="35" t="s">
        <v>10423</v>
      </c>
    </row>
    <row r="79" spans="2:4">
      <c r="B79" s="221">
        <v>45200</v>
      </c>
      <c r="C79" s="189">
        <v>10000</v>
      </c>
      <c r="D79" s="35" t="s">
        <v>10424</v>
      </c>
    </row>
    <row r="80" spans="2:4">
      <c r="B80" s="221">
        <v>45200</v>
      </c>
      <c r="C80" s="189">
        <v>10000</v>
      </c>
      <c r="D80" s="35" t="s">
        <v>10425</v>
      </c>
    </row>
    <row r="81" spans="2:4">
      <c r="B81" s="221">
        <v>45200</v>
      </c>
      <c r="C81" s="189">
        <v>18974</v>
      </c>
      <c r="D81" s="35" t="s">
        <v>10426</v>
      </c>
    </row>
    <row r="82" spans="2:4">
      <c r="B82" s="221">
        <v>45201</v>
      </c>
      <c r="C82" s="189">
        <v>0.84</v>
      </c>
      <c r="D82" s="35" t="s">
        <v>10427</v>
      </c>
    </row>
    <row r="83" spans="2:4">
      <c r="B83" s="221">
        <v>45201</v>
      </c>
      <c r="C83" s="189">
        <v>1</v>
      </c>
      <c r="D83" s="35" t="s">
        <v>10428</v>
      </c>
    </row>
    <row r="84" spans="2:4">
      <c r="B84" s="221">
        <v>45201</v>
      </c>
      <c r="C84" s="189">
        <v>1</v>
      </c>
      <c r="D84" s="35" t="s">
        <v>10428</v>
      </c>
    </row>
    <row r="85" spans="2:4">
      <c r="B85" s="221">
        <v>45201</v>
      </c>
      <c r="C85" s="189">
        <v>1</v>
      </c>
      <c r="D85" s="35" t="s">
        <v>10428</v>
      </c>
    </row>
    <row r="86" spans="2:4">
      <c r="B86" s="221">
        <v>45201</v>
      </c>
      <c r="C86" s="189">
        <v>3.6</v>
      </c>
      <c r="D86" s="35" t="s">
        <v>10429</v>
      </c>
    </row>
    <row r="87" spans="2:4">
      <c r="B87" s="221">
        <v>45201</v>
      </c>
      <c r="C87" s="189">
        <v>18</v>
      </c>
      <c r="D87" s="35" t="s">
        <v>10430</v>
      </c>
    </row>
    <row r="88" spans="2:4">
      <c r="B88" s="221">
        <v>45201</v>
      </c>
      <c r="C88" s="189">
        <v>20</v>
      </c>
      <c r="D88" s="35" t="s">
        <v>10431</v>
      </c>
    </row>
    <row r="89" spans="2:4">
      <c r="B89" s="221">
        <v>45201</v>
      </c>
      <c r="C89" s="189">
        <v>20</v>
      </c>
      <c r="D89" s="35" t="s">
        <v>10432</v>
      </c>
    </row>
    <row r="90" spans="2:4">
      <c r="B90" s="221">
        <v>45201</v>
      </c>
      <c r="C90" s="189">
        <v>20</v>
      </c>
      <c r="D90" s="35" t="s">
        <v>10431</v>
      </c>
    </row>
    <row r="91" spans="2:4">
      <c r="B91" s="221">
        <v>45201</v>
      </c>
      <c r="C91" s="189">
        <v>20</v>
      </c>
      <c r="D91" s="35" t="s">
        <v>10431</v>
      </c>
    </row>
    <row r="92" spans="2:4">
      <c r="B92" s="221">
        <v>45201</v>
      </c>
      <c r="C92" s="189">
        <v>20</v>
      </c>
      <c r="D92" s="35" t="s">
        <v>10433</v>
      </c>
    </row>
    <row r="93" spans="2:4">
      <c r="B93" s="221">
        <v>45201</v>
      </c>
      <c r="C93" s="189">
        <v>25</v>
      </c>
      <c r="D93" s="35" t="s">
        <v>10434</v>
      </c>
    </row>
    <row r="94" spans="2:4">
      <c r="B94" s="221">
        <v>45201</v>
      </c>
      <c r="C94" s="189">
        <v>25</v>
      </c>
      <c r="D94" s="35" t="s">
        <v>10435</v>
      </c>
    </row>
    <row r="95" spans="2:4">
      <c r="B95" s="221">
        <v>45201</v>
      </c>
      <c r="C95" s="189">
        <v>27.96</v>
      </c>
      <c r="D95" s="35" t="s">
        <v>10436</v>
      </c>
    </row>
    <row r="96" spans="2:4">
      <c r="B96" s="221">
        <v>45201</v>
      </c>
      <c r="C96" s="189">
        <v>30</v>
      </c>
      <c r="D96" s="35" t="s">
        <v>10437</v>
      </c>
    </row>
    <row r="97" spans="2:4">
      <c r="B97" s="221">
        <v>45201</v>
      </c>
      <c r="C97" s="189">
        <v>30</v>
      </c>
      <c r="D97" s="35" t="s">
        <v>10438</v>
      </c>
    </row>
    <row r="98" spans="2:4">
      <c r="B98" s="221">
        <v>45201</v>
      </c>
      <c r="C98" s="189">
        <v>30</v>
      </c>
      <c r="D98" s="35" t="s">
        <v>10439</v>
      </c>
    </row>
    <row r="99" spans="2:4">
      <c r="B99" s="221">
        <v>45201</v>
      </c>
      <c r="C99" s="189">
        <v>30</v>
      </c>
      <c r="D99" s="35" t="s">
        <v>10440</v>
      </c>
    </row>
    <row r="100" spans="2:4">
      <c r="B100" s="221">
        <v>45201</v>
      </c>
      <c r="C100" s="189">
        <v>30</v>
      </c>
      <c r="D100" s="35" t="s">
        <v>10441</v>
      </c>
    </row>
    <row r="101" spans="2:4">
      <c r="B101" s="221">
        <v>45201</v>
      </c>
      <c r="C101" s="189">
        <v>30</v>
      </c>
      <c r="D101" s="35" t="s">
        <v>10442</v>
      </c>
    </row>
    <row r="102" spans="2:4">
      <c r="B102" s="221">
        <v>45201</v>
      </c>
      <c r="C102" s="189">
        <v>40</v>
      </c>
      <c r="D102" s="35" t="s">
        <v>10443</v>
      </c>
    </row>
    <row r="103" spans="2:4">
      <c r="B103" s="221">
        <v>45201</v>
      </c>
      <c r="C103" s="189">
        <v>40</v>
      </c>
      <c r="D103" s="35" t="s">
        <v>10443</v>
      </c>
    </row>
    <row r="104" spans="2:4">
      <c r="B104" s="221">
        <v>45201</v>
      </c>
      <c r="C104" s="189">
        <v>40</v>
      </c>
      <c r="D104" s="35" t="s">
        <v>10443</v>
      </c>
    </row>
    <row r="105" spans="2:4">
      <c r="B105" s="221">
        <v>45201</v>
      </c>
      <c r="C105" s="189">
        <v>50</v>
      </c>
      <c r="D105" s="35" t="s">
        <v>10444</v>
      </c>
    </row>
    <row r="106" spans="2:4">
      <c r="B106" s="221">
        <v>45201</v>
      </c>
      <c r="C106" s="189">
        <v>50</v>
      </c>
      <c r="D106" s="35" t="s">
        <v>10445</v>
      </c>
    </row>
    <row r="107" spans="2:4">
      <c r="B107" s="221">
        <v>45201</v>
      </c>
      <c r="C107" s="189">
        <v>50</v>
      </c>
      <c r="D107" s="35" t="s">
        <v>10446</v>
      </c>
    </row>
    <row r="108" spans="2:4">
      <c r="B108" s="221">
        <v>45201</v>
      </c>
      <c r="C108" s="189">
        <v>50</v>
      </c>
      <c r="D108" s="35" t="s">
        <v>10447</v>
      </c>
    </row>
    <row r="109" spans="2:4">
      <c r="B109" s="221">
        <v>45201</v>
      </c>
      <c r="C109" s="189">
        <v>50</v>
      </c>
      <c r="D109" s="35" t="s">
        <v>10448</v>
      </c>
    </row>
    <row r="110" spans="2:4">
      <c r="B110" s="221">
        <v>45201</v>
      </c>
      <c r="C110" s="189">
        <v>50</v>
      </c>
      <c r="D110" s="35" t="s">
        <v>10449</v>
      </c>
    </row>
    <row r="111" spans="2:4">
      <c r="B111" s="221">
        <v>45201</v>
      </c>
      <c r="C111" s="189">
        <v>50</v>
      </c>
      <c r="D111" s="35" t="s">
        <v>10450</v>
      </c>
    </row>
    <row r="112" spans="2:4">
      <c r="B112" s="221">
        <v>45201</v>
      </c>
      <c r="C112" s="189">
        <v>50</v>
      </c>
      <c r="D112" s="35" t="s">
        <v>10451</v>
      </c>
    </row>
    <row r="113" spans="2:4">
      <c r="B113" s="221">
        <v>45201</v>
      </c>
      <c r="C113" s="189">
        <v>50</v>
      </c>
      <c r="D113" s="35" t="s">
        <v>10448</v>
      </c>
    </row>
    <row r="114" spans="2:4">
      <c r="B114" s="221">
        <v>45201</v>
      </c>
      <c r="C114" s="189">
        <v>50</v>
      </c>
      <c r="D114" s="35" t="s">
        <v>10452</v>
      </c>
    </row>
    <row r="115" spans="2:4">
      <c r="B115" s="221">
        <v>45201</v>
      </c>
      <c r="C115" s="189">
        <v>75</v>
      </c>
      <c r="D115" s="35" t="s">
        <v>10453</v>
      </c>
    </row>
    <row r="116" spans="2:4">
      <c r="B116" s="221">
        <v>45201</v>
      </c>
      <c r="C116" s="189">
        <v>80</v>
      </c>
      <c r="D116" s="35" t="s">
        <v>10454</v>
      </c>
    </row>
    <row r="117" spans="2:4">
      <c r="B117" s="221">
        <v>45201</v>
      </c>
      <c r="C117" s="189">
        <v>80</v>
      </c>
      <c r="D117" s="35" t="s">
        <v>10454</v>
      </c>
    </row>
    <row r="118" spans="2:4">
      <c r="B118" s="221">
        <v>45201</v>
      </c>
      <c r="C118" s="189">
        <v>100</v>
      </c>
      <c r="D118" s="35" t="s">
        <v>10455</v>
      </c>
    </row>
    <row r="119" spans="2:4">
      <c r="B119" s="221">
        <v>45201</v>
      </c>
      <c r="C119" s="189">
        <v>100</v>
      </c>
      <c r="D119" s="35" t="s">
        <v>10456</v>
      </c>
    </row>
    <row r="120" spans="2:4">
      <c r="B120" s="221">
        <v>45201</v>
      </c>
      <c r="C120" s="189">
        <v>100</v>
      </c>
      <c r="D120" s="35" t="s">
        <v>10457</v>
      </c>
    </row>
    <row r="121" spans="2:4">
      <c r="B121" s="221">
        <v>45201</v>
      </c>
      <c r="C121" s="189">
        <v>100</v>
      </c>
      <c r="D121" s="35" t="s">
        <v>10458</v>
      </c>
    </row>
    <row r="122" spans="2:4">
      <c r="B122" s="221">
        <v>45201</v>
      </c>
      <c r="C122" s="189">
        <v>100</v>
      </c>
      <c r="D122" s="35" t="s">
        <v>10459</v>
      </c>
    </row>
    <row r="123" spans="2:4">
      <c r="B123" s="221">
        <v>45201</v>
      </c>
      <c r="C123" s="189">
        <v>100</v>
      </c>
      <c r="D123" s="35" t="s">
        <v>10460</v>
      </c>
    </row>
    <row r="124" spans="2:4">
      <c r="B124" s="221">
        <v>45201</v>
      </c>
      <c r="C124" s="189">
        <v>100</v>
      </c>
      <c r="D124" s="35" t="s">
        <v>10461</v>
      </c>
    </row>
    <row r="125" spans="2:4">
      <c r="B125" s="221">
        <v>45201</v>
      </c>
      <c r="C125" s="189">
        <v>100</v>
      </c>
      <c r="D125" s="35" t="s">
        <v>10462</v>
      </c>
    </row>
    <row r="126" spans="2:4">
      <c r="B126" s="221">
        <v>45201</v>
      </c>
      <c r="C126" s="189">
        <v>100</v>
      </c>
      <c r="D126" s="35" t="s">
        <v>10463</v>
      </c>
    </row>
    <row r="127" spans="2:4">
      <c r="B127" s="221">
        <v>45201</v>
      </c>
      <c r="C127" s="189">
        <v>100</v>
      </c>
      <c r="D127" s="35" t="s">
        <v>10464</v>
      </c>
    </row>
    <row r="128" spans="2:4">
      <c r="B128" s="221">
        <v>45201</v>
      </c>
      <c r="C128" s="189">
        <v>100</v>
      </c>
      <c r="D128" s="35" t="s">
        <v>10465</v>
      </c>
    </row>
    <row r="129" spans="2:4">
      <c r="B129" s="221">
        <v>45201</v>
      </c>
      <c r="C129" s="189">
        <v>100</v>
      </c>
      <c r="D129" s="35" t="s">
        <v>10466</v>
      </c>
    </row>
    <row r="130" spans="2:4">
      <c r="B130" s="221">
        <v>45201</v>
      </c>
      <c r="C130" s="189">
        <v>100</v>
      </c>
      <c r="D130" s="35" t="s">
        <v>10467</v>
      </c>
    </row>
    <row r="131" spans="2:4">
      <c r="B131" s="221">
        <v>45201</v>
      </c>
      <c r="C131" s="189">
        <v>100</v>
      </c>
      <c r="D131" s="35" t="s">
        <v>10468</v>
      </c>
    </row>
    <row r="132" spans="2:4">
      <c r="B132" s="221">
        <v>45201</v>
      </c>
      <c r="C132" s="189">
        <v>100</v>
      </c>
      <c r="D132" s="35" t="s">
        <v>10469</v>
      </c>
    </row>
    <row r="133" spans="2:4">
      <c r="B133" s="221">
        <v>45201</v>
      </c>
      <c r="C133" s="189">
        <v>100</v>
      </c>
      <c r="D133" s="35" t="s">
        <v>10361</v>
      </c>
    </row>
    <row r="134" spans="2:4">
      <c r="B134" s="221">
        <v>45201</v>
      </c>
      <c r="C134" s="189">
        <v>100</v>
      </c>
      <c r="D134" s="35" t="s">
        <v>10470</v>
      </c>
    </row>
    <row r="135" spans="2:4">
      <c r="B135" s="221">
        <v>45201</v>
      </c>
      <c r="C135" s="189">
        <v>100</v>
      </c>
      <c r="D135" s="35" t="s">
        <v>10471</v>
      </c>
    </row>
    <row r="136" spans="2:4">
      <c r="B136" s="221">
        <v>45201</v>
      </c>
      <c r="C136" s="189">
        <v>100</v>
      </c>
      <c r="D136" s="35" t="s">
        <v>10472</v>
      </c>
    </row>
    <row r="137" spans="2:4">
      <c r="B137" s="221">
        <v>45201</v>
      </c>
      <c r="C137" s="189">
        <v>100</v>
      </c>
      <c r="D137" s="35" t="s">
        <v>10473</v>
      </c>
    </row>
    <row r="138" spans="2:4">
      <c r="B138" s="221">
        <v>45201</v>
      </c>
      <c r="C138" s="189">
        <v>100</v>
      </c>
      <c r="D138" s="35" t="s">
        <v>10474</v>
      </c>
    </row>
    <row r="139" spans="2:4">
      <c r="B139" s="221">
        <v>45201</v>
      </c>
      <c r="C139" s="189">
        <v>100</v>
      </c>
      <c r="D139" s="35" t="s">
        <v>10470</v>
      </c>
    </row>
    <row r="140" spans="2:4">
      <c r="B140" s="221">
        <v>45201</v>
      </c>
      <c r="C140" s="189">
        <v>100</v>
      </c>
      <c r="D140" s="35" t="s">
        <v>10475</v>
      </c>
    </row>
    <row r="141" spans="2:4">
      <c r="B141" s="221">
        <v>45201</v>
      </c>
      <c r="C141" s="189">
        <v>100</v>
      </c>
      <c r="D141" s="35" t="s">
        <v>10476</v>
      </c>
    </row>
    <row r="142" spans="2:4">
      <c r="B142" s="221">
        <v>45201</v>
      </c>
      <c r="C142" s="189">
        <v>100</v>
      </c>
      <c r="D142" s="35" t="s">
        <v>10456</v>
      </c>
    </row>
    <row r="143" spans="2:4">
      <c r="B143" s="221">
        <v>45201</v>
      </c>
      <c r="C143" s="189">
        <v>100</v>
      </c>
      <c r="D143" s="35" t="s">
        <v>10477</v>
      </c>
    </row>
    <row r="144" spans="2:4">
      <c r="B144" s="221">
        <v>45201</v>
      </c>
      <c r="C144" s="189">
        <v>100</v>
      </c>
      <c r="D144" s="35" t="s">
        <v>10478</v>
      </c>
    </row>
    <row r="145" spans="2:4">
      <c r="B145" s="221">
        <v>45201</v>
      </c>
      <c r="C145" s="189">
        <v>100</v>
      </c>
      <c r="D145" s="35" t="s">
        <v>10479</v>
      </c>
    </row>
    <row r="146" spans="2:4">
      <c r="B146" s="221">
        <v>45201</v>
      </c>
      <c r="C146" s="189">
        <v>100</v>
      </c>
      <c r="D146" s="35" t="s">
        <v>10480</v>
      </c>
    </row>
    <row r="147" spans="2:4">
      <c r="B147" s="221">
        <v>45201</v>
      </c>
      <c r="C147" s="189">
        <v>100</v>
      </c>
      <c r="D147" s="35" t="s">
        <v>10481</v>
      </c>
    </row>
    <row r="148" spans="2:4">
      <c r="B148" s="221">
        <v>45201</v>
      </c>
      <c r="C148" s="189">
        <v>100</v>
      </c>
      <c r="D148" s="35" t="s">
        <v>10482</v>
      </c>
    </row>
    <row r="149" spans="2:4">
      <c r="B149" s="221">
        <v>45201</v>
      </c>
      <c r="C149" s="189">
        <v>100</v>
      </c>
      <c r="D149" s="35" t="s">
        <v>10483</v>
      </c>
    </row>
    <row r="150" spans="2:4">
      <c r="B150" s="221">
        <v>45201</v>
      </c>
      <c r="C150" s="189">
        <v>100</v>
      </c>
      <c r="D150" s="35" t="s">
        <v>10484</v>
      </c>
    </row>
    <row r="151" spans="2:4">
      <c r="B151" s="221">
        <v>45201</v>
      </c>
      <c r="C151" s="189">
        <v>100</v>
      </c>
      <c r="D151" s="35" t="s">
        <v>10485</v>
      </c>
    </row>
    <row r="152" spans="2:4">
      <c r="B152" s="221">
        <v>45201</v>
      </c>
      <c r="C152" s="189">
        <v>100</v>
      </c>
      <c r="D152" s="35" t="s">
        <v>10486</v>
      </c>
    </row>
    <row r="153" spans="2:4">
      <c r="B153" s="221">
        <v>45201</v>
      </c>
      <c r="C153" s="189">
        <v>111</v>
      </c>
      <c r="D153" s="35" t="s">
        <v>10487</v>
      </c>
    </row>
    <row r="154" spans="2:4">
      <c r="B154" s="221">
        <v>45201</v>
      </c>
      <c r="C154" s="189">
        <v>120</v>
      </c>
      <c r="D154" s="35" t="s">
        <v>10488</v>
      </c>
    </row>
    <row r="155" spans="2:4">
      <c r="B155" s="221">
        <v>45201</v>
      </c>
      <c r="C155" s="189">
        <v>150</v>
      </c>
      <c r="D155" s="35" t="s">
        <v>10489</v>
      </c>
    </row>
    <row r="156" spans="2:4">
      <c r="B156" s="221">
        <v>45201</v>
      </c>
      <c r="C156" s="189">
        <v>150</v>
      </c>
      <c r="D156" s="35" t="s">
        <v>10375</v>
      </c>
    </row>
    <row r="157" spans="2:4">
      <c r="B157" s="221">
        <v>45201</v>
      </c>
      <c r="C157" s="189">
        <v>150</v>
      </c>
      <c r="D157" s="35" t="s">
        <v>10375</v>
      </c>
    </row>
    <row r="158" spans="2:4">
      <c r="B158" s="221">
        <v>45201</v>
      </c>
      <c r="C158" s="189">
        <v>150</v>
      </c>
      <c r="D158" s="35" t="s">
        <v>10490</v>
      </c>
    </row>
    <row r="159" spans="2:4">
      <c r="B159" s="221">
        <v>45201</v>
      </c>
      <c r="C159" s="189">
        <v>150</v>
      </c>
      <c r="D159" s="35" t="s">
        <v>10491</v>
      </c>
    </row>
    <row r="160" spans="2:4">
      <c r="B160" s="221">
        <v>45201</v>
      </c>
      <c r="C160" s="189">
        <v>150</v>
      </c>
      <c r="D160" s="35" t="s">
        <v>10492</v>
      </c>
    </row>
    <row r="161" spans="2:4">
      <c r="B161" s="221">
        <v>45201</v>
      </c>
      <c r="C161" s="189">
        <v>150</v>
      </c>
      <c r="D161" s="35" t="s">
        <v>10493</v>
      </c>
    </row>
    <row r="162" spans="2:4">
      <c r="B162" s="221">
        <v>45201</v>
      </c>
      <c r="C162" s="189">
        <v>150</v>
      </c>
      <c r="D162" s="35" t="s">
        <v>10494</v>
      </c>
    </row>
    <row r="163" spans="2:4">
      <c r="B163" s="221">
        <v>45201</v>
      </c>
      <c r="C163" s="189">
        <v>150</v>
      </c>
      <c r="D163" s="35" t="s">
        <v>10495</v>
      </c>
    </row>
    <row r="164" spans="2:4">
      <c r="B164" s="221">
        <v>45201</v>
      </c>
      <c r="C164" s="189">
        <v>169.04</v>
      </c>
      <c r="D164" s="35" t="s">
        <v>10496</v>
      </c>
    </row>
    <row r="165" spans="2:4">
      <c r="B165" s="221">
        <v>45201</v>
      </c>
      <c r="C165" s="189">
        <v>197</v>
      </c>
      <c r="D165" s="35" t="s">
        <v>10497</v>
      </c>
    </row>
    <row r="166" spans="2:4">
      <c r="B166" s="221">
        <v>45201</v>
      </c>
      <c r="C166" s="189">
        <v>200</v>
      </c>
      <c r="D166" s="35" t="s">
        <v>10498</v>
      </c>
    </row>
    <row r="167" spans="2:4">
      <c r="B167" s="221">
        <v>45201</v>
      </c>
      <c r="C167" s="189">
        <v>200</v>
      </c>
      <c r="D167" s="35" t="s">
        <v>10499</v>
      </c>
    </row>
    <row r="168" spans="2:4">
      <c r="B168" s="221">
        <v>45201</v>
      </c>
      <c r="C168" s="189">
        <v>200</v>
      </c>
      <c r="D168" s="35" t="s">
        <v>10500</v>
      </c>
    </row>
    <row r="169" spans="2:4">
      <c r="B169" s="221">
        <v>45201</v>
      </c>
      <c r="C169" s="189">
        <v>200</v>
      </c>
      <c r="D169" s="35" t="s">
        <v>10501</v>
      </c>
    </row>
    <row r="170" spans="2:4">
      <c r="B170" s="221">
        <v>45201</v>
      </c>
      <c r="C170" s="189">
        <v>200</v>
      </c>
      <c r="D170" s="35" t="s">
        <v>10502</v>
      </c>
    </row>
    <row r="171" spans="2:4">
      <c r="B171" s="221">
        <v>45201</v>
      </c>
      <c r="C171" s="189">
        <v>200</v>
      </c>
      <c r="D171" s="35" t="s">
        <v>10503</v>
      </c>
    </row>
    <row r="172" spans="2:4">
      <c r="B172" s="221">
        <v>45201</v>
      </c>
      <c r="C172" s="189">
        <v>200</v>
      </c>
      <c r="D172" s="35" t="s">
        <v>10504</v>
      </c>
    </row>
    <row r="173" spans="2:4">
      <c r="B173" s="221">
        <v>45201</v>
      </c>
      <c r="C173" s="189">
        <v>200</v>
      </c>
      <c r="D173" s="35" t="s">
        <v>10505</v>
      </c>
    </row>
    <row r="174" spans="2:4">
      <c r="B174" s="221">
        <v>45201</v>
      </c>
      <c r="C174" s="189">
        <v>200</v>
      </c>
      <c r="D174" s="35" t="s">
        <v>10506</v>
      </c>
    </row>
    <row r="175" spans="2:4">
      <c r="B175" s="221">
        <v>45201</v>
      </c>
      <c r="C175" s="189">
        <v>200</v>
      </c>
      <c r="D175" s="35" t="s">
        <v>10507</v>
      </c>
    </row>
    <row r="176" spans="2:4">
      <c r="B176" s="221">
        <v>45201</v>
      </c>
      <c r="C176" s="189">
        <v>200</v>
      </c>
      <c r="D176" s="35" t="s">
        <v>10508</v>
      </c>
    </row>
    <row r="177" spans="2:4">
      <c r="B177" s="221">
        <v>45201</v>
      </c>
      <c r="C177" s="189">
        <v>200</v>
      </c>
      <c r="D177" s="35" t="s">
        <v>10509</v>
      </c>
    </row>
    <row r="178" spans="2:4">
      <c r="B178" s="221">
        <v>45201</v>
      </c>
      <c r="C178" s="189">
        <v>200</v>
      </c>
      <c r="D178" s="35" t="s">
        <v>10510</v>
      </c>
    </row>
    <row r="179" spans="2:4">
      <c r="B179" s="221">
        <v>45201</v>
      </c>
      <c r="C179" s="189">
        <v>200</v>
      </c>
      <c r="D179" s="35" t="s">
        <v>10511</v>
      </c>
    </row>
    <row r="180" spans="2:4">
      <c r="B180" s="221">
        <v>45201</v>
      </c>
      <c r="C180" s="189">
        <v>200</v>
      </c>
      <c r="D180" s="35" t="s">
        <v>10512</v>
      </c>
    </row>
    <row r="181" spans="2:4">
      <c r="B181" s="221">
        <v>45201</v>
      </c>
      <c r="C181" s="189">
        <v>200</v>
      </c>
      <c r="D181" s="35" t="s">
        <v>10513</v>
      </c>
    </row>
    <row r="182" spans="2:4">
      <c r="B182" s="221">
        <v>45201</v>
      </c>
      <c r="C182" s="189">
        <v>200</v>
      </c>
      <c r="D182" s="35" t="s">
        <v>10457</v>
      </c>
    </row>
    <row r="183" spans="2:4">
      <c r="B183" s="221">
        <v>45201</v>
      </c>
      <c r="C183" s="189">
        <v>200</v>
      </c>
      <c r="D183" s="35" t="s">
        <v>10514</v>
      </c>
    </row>
    <row r="184" spans="2:4">
      <c r="B184" s="221">
        <v>45201</v>
      </c>
      <c r="C184" s="189">
        <v>200</v>
      </c>
      <c r="D184" s="35" t="s">
        <v>10484</v>
      </c>
    </row>
    <row r="185" spans="2:4">
      <c r="B185" s="221">
        <v>45201</v>
      </c>
      <c r="C185" s="189">
        <v>200</v>
      </c>
      <c r="D185" s="35" t="s">
        <v>10515</v>
      </c>
    </row>
    <row r="186" spans="2:4">
      <c r="B186" s="221">
        <v>45201</v>
      </c>
      <c r="C186" s="189">
        <v>200</v>
      </c>
      <c r="D186" s="35" t="s">
        <v>10516</v>
      </c>
    </row>
    <row r="187" spans="2:4">
      <c r="B187" s="221">
        <v>45201</v>
      </c>
      <c r="C187" s="189">
        <v>200</v>
      </c>
      <c r="D187" s="35" t="s">
        <v>10517</v>
      </c>
    </row>
    <row r="188" spans="2:4">
      <c r="B188" s="221">
        <v>45201</v>
      </c>
      <c r="C188" s="189">
        <v>200</v>
      </c>
      <c r="D188" s="35" t="s">
        <v>10518</v>
      </c>
    </row>
    <row r="189" spans="2:4">
      <c r="B189" s="221">
        <v>45201</v>
      </c>
      <c r="C189" s="189">
        <v>200</v>
      </c>
      <c r="D189" s="35" t="s">
        <v>10519</v>
      </c>
    </row>
    <row r="190" spans="2:4">
      <c r="B190" s="221">
        <v>45201</v>
      </c>
      <c r="C190" s="189">
        <v>200</v>
      </c>
      <c r="D190" s="35" t="s">
        <v>10520</v>
      </c>
    </row>
    <row r="191" spans="2:4">
      <c r="B191" s="221">
        <v>45201</v>
      </c>
      <c r="C191" s="189">
        <v>200</v>
      </c>
      <c r="D191" s="35" t="s">
        <v>10521</v>
      </c>
    </row>
    <row r="192" spans="2:4">
      <c r="B192" s="221">
        <v>45201</v>
      </c>
      <c r="C192" s="189">
        <v>219.81</v>
      </c>
      <c r="D192" s="35" t="s">
        <v>10522</v>
      </c>
    </row>
    <row r="193" spans="2:4">
      <c r="B193" s="221">
        <v>45201</v>
      </c>
      <c r="C193" s="189">
        <v>222</v>
      </c>
      <c r="D193" s="35" t="s">
        <v>10523</v>
      </c>
    </row>
    <row r="194" spans="2:4">
      <c r="B194" s="221">
        <v>45201</v>
      </c>
      <c r="C194" s="189">
        <v>222.22</v>
      </c>
      <c r="D194" s="35" t="s">
        <v>10524</v>
      </c>
    </row>
    <row r="195" spans="2:4">
      <c r="B195" s="221">
        <v>45201</v>
      </c>
      <c r="C195" s="189">
        <v>225</v>
      </c>
      <c r="D195" s="35" t="s">
        <v>10525</v>
      </c>
    </row>
    <row r="196" spans="2:4">
      <c r="B196" s="221">
        <v>45201</v>
      </c>
      <c r="C196" s="189">
        <v>249.39</v>
      </c>
      <c r="D196" s="35" t="s">
        <v>10526</v>
      </c>
    </row>
    <row r="197" spans="2:4">
      <c r="B197" s="221">
        <v>45201</v>
      </c>
      <c r="C197" s="189">
        <v>250</v>
      </c>
      <c r="D197" s="35" t="s">
        <v>10484</v>
      </c>
    </row>
    <row r="198" spans="2:4">
      <c r="B198" s="221">
        <v>45201</v>
      </c>
      <c r="C198" s="189">
        <v>280</v>
      </c>
      <c r="D198" s="35" t="s">
        <v>10527</v>
      </c>
    </row>
    <row r="199" spans="2:4">
      <c r="B199" s="221">
        <v>45201</v>
      </c>
      <c r="C199" s="189">
        <v>300</v>
      </c>
      <c r="D199" s="35" t="s">
        <v>10528</v>
      </c>
    </row>
    <row r="200" spans="2:4">
      <c r="B200" s="221">
        <v>45201</v>
      </c>
      <c r="C200" s="189">
        <v>300</v>
      </c>
      <c r="D200" s="35" t="s">
        <v>10529</v>
      </c>
    </row>
    <row r="201" spans="2:4">
      <c r="B201" s="221">
        <v>45201</v>
      </c>
      <c r="C201" s="189">
        <v>300</v>
      </c>
      <c r="D201" s="35" t="s">
        <v>10525</v>
      </c>
    </row>
    <row r="202" spans="2:4">
      <c r="B202" s="221">
        <v>45201</v>
      </c>
      <c r="C202" s="189">
        <v>300</v>
      </c>
      <c r="D202" s="35" t="s">
        <v>10530</v>
      </c>
    </row>
    <row r="203" spans="2:4">
      <c r="B203" s="221">
        <v>45201</v>
      </c>
      <c r="C203" s="189">
        <v>300</v>
      </c>
      <c r="D203" s="35" t="s">
        <v>10531</v>
      </c>
    </row>
    <row r="204" spans="2:4">
      <c r="B204" s="221">
        <v>45201</v>
      </c>
      <c r="C204" s="189">
        <v>300</v>
      </c>
      <c r="D204" s="35" t="s">
        <v>10532</v>
      </c>
    </row>
    <row r="205" spans="2:4">
      <c r="B205" s="221">
        <v>45201</v>
      </c>
      <c r="C205" s="189">
        <v>300</v>
      </c>
      <c r="D205" s="35" t="s">
        <v>10533</v>
      </c>
    </row>
    <row r="206" spans="2:4">
      <c r="B206" s="221">
        <v>45201</v>
      </c>
      <c r="C206" s="189">
        <v>300</v>
      </c>
      <c r="D206" s="35" t="s">
        <v>10534</v>
      </c>
    </row>
    <row r="207" spans="2:4">
      <c r="B207" s="221">
        <v>45201</v>
      </c>
      <c r="C207" s="189">
        <v>300</v>
      </c>
      <c r="D207" s="35" t="s">
        <v>10535</v>
      </c>
    </row>
    <row r="208" spans="2:4">
      <c r="B208" s="221">
        <v>45201</v>
      </c>
      <c r="C208" s="189">
        <v>300</v>
      </c>
      <c r="D208" s="35" t="s">
        <v>10536</v>
      </c>
    </row>
    <row r="209" spans="2:4">
      <c r="B209" s="221">
        <v>45201</v>
      </c>
      <c r="C209" s="189">
        <v>300</v>
      </c>
      <c r="D209" s="35" t="s">
        <v>10537</v>
      </c>
    </row>
    <row r="210" spans="2:4">
      <c r="B210" s="221">
        <v>45201</v>
      </c>
      <c r="C210" s="189">
        <v>300</v>
      </c>
      <c r="D210" s="35" t="s">
        <v>10538</v>
      </c>
    </row>
    <row r="211" spans="2:4">
      <c r="B211" s="221">
        <v>45201</v>
      </c>
      <c r="C211" s="189">
        <v>300</v>
      </c>
      <c r="D211" s="35" t="s">
        <v>10539</v>
      </c>
    </row>
    <row r="212" spans="2:4">
      <c r="B212" s="221">
        <v>45201</v>
      </c>
      <c r="C212" s="189">
        <v>300</v>
      </c>
      <c r="D212" s="35" t="s">
        <v>10540</v>
      </c>
    </row>
    <row r="213" spans="2:4">
      <c r="B213" s="221">
        <v>45201</v>
      </c>
      <c r="C213" s="189">
        <v>300</v>
      </c>
      <c r="D213" s="35" t="s">
        <v>10541</v>
      </c>
    </row>
    <row r="214" spans="2:4">
      <c r="B214" s="221">
        <v>45201</v>
      </c>
      <c r="C214" s="189">
        <v>300</v>
      </c>
      <c r="D214" s="35" t="s">
        <v>10542</v>
      </c>
    </row>
    <row r="215" spans="2:4">
      <c r="B215" s="221">
        <v>45201</v>
      </c>
      <c r="C215" s="189">
        <v>300</v>
      </c>
      <c r="D215" s="35" t="s">
        <v>10543</v>
      </c>
    </row>
    <row r="216" spans="2:4">
      <c r="B216" s="221">
        <v>45201</v>
      </c>
      <c r="C216" s="189">
        <v>300</v>
      </c>
      <c r="D216" s="35" t="s">
        <v>10544</v>
      </c>
    </row>
    <row r="217" spans="2:4">
      <c r="B217" s="221">
        <v>45201</v>
      </c>
      <c r="C217" s="189">
        <v>300</v>
      </c>
      <c r="D217" s="35" t="s">
        <v>10545</v>
      </c>
    </row>
    <row r="218" spans="2:4">
      <c r="B218" s="221">
        <v>45201</v>
      </c>
      <c r="C218" s="189">
        <v>300</v>
      </c>
      <c r="D218" s="35" t="s">
        <v>10546</v>
      </c>
    </row>
    <row r="219" spans="2:4">
      <c r="B219" s="221">
        <v>45201</v>
      </c>
      <c r="C219" s="189">
        <v>300</v>
      </c>
      <c r="D219" s="35" t="s">
        <v>10401</v>
      </c>
    </row>
    <row r="220" spans="2:4">
      <c r="B220" s="221">
        <v>45201</v>
      </c>
      <c r="C220" s="189">
        <v>300</v>
      </c>
      <c r="D220" s="35" t="s">
        <v>10547</v>
      </c>
    </row>
    <row r="221" spans="2:4">
      <c r="B221" s="221">
        <v>45201</v>
      </c>
      <c r="C221" s="189">
        <v>300</v>
      </c>
      <c r="D221" s="35" t="s">
        <v>10548</v>
      </c>
    </row>
    <row r="222" spans="2:4">
      <c r="B222" s="221">
        <v>45201</v>
      </c>
      <c r="C222" s="189">
        <v>300</v>
      </c>
      <c r="D222" s="35" t="s">
        <v>10549</v>
      </c>
    </row>
    <row r="223" spans="2:4">
      <c r="B223" s="221">
        <v>45201</v>
      </c>
      <c r="C223" s="189">
        <v>300</v>
      </c>
      <c r="D223" s="35" t="s">
        <v>10484</v>
      </c>
    </row>
    <row r="224" spans="2:4">
      <c r="B224" s="221">
        <v>45201</v>
      </c>
      <c r="C224" s="189">
        <v>300</v>
      </c>
      <c r="D224" s="35" t="s">
        <v>10550</v>
      </c>
    </row>
    <row r="225" spans="2:4">
      <c r="B225" s="221">
        <v>45201</v>
      </c>
      <c r="C225" s="189">
        <v>300</v>
      </c>
      <c r="D225" s="35" t="s">
        <v>10551</v>
      </c>
    </row>
    <row r="226" spans="2:4">
      <c r="B226" s="221">
        <v>45201</v>
      </c>
      <c r="C226" s="189">
        <v>300</v>
      </c>
      <c r="D226" s="35" t="s">
        <v>10552</v>
      </c>
    </row>
    <row r="227" spans="2:4">
      <c r="B227" s="221">
        <v>45201</v>
      </c>
      <c r="C227" s="189">
        <v>300</v>
      </c>
      <c r="D227" s="35" t="s">
        <v>10553</v>
      </c>
    </row>
    <row r="228" spans="2:4">
      <c r="B228" s="221">
        <v>45201</v>
      </c>
      <c r="C228" s="189">
        <v>300</v>
      </c>
      <c r="D228" s="35" t="s">
        <v>10554</v>
      </c>
    </row>
    <row r="229" spans="2:4">
      <c r="B229" s="221">
        <v>45201</v>
      </c>
      <c r="C229" s="189">
        <v>300</v>
      </c>
      <c r="D229" s="35" t="s">
        <v>10555</v>
      </c>
    </row>
    <row r="230" spans="2:4">
      <c r="B230" s="221">
        <v>45201</v>
      </c>
      <c r="C230" s="189">
        <v>300</v>
      </c>
      <c r="D230" s="35" t="s">
        <v>10556</v>
      </c>
    </row>
    <row r="231" spans="2:4">
      <c r="B231" s="221">
        <v>45201</v>
      </c>
      <c r="C231" s="189">
        <v>300</v>
      </c>
      <c r="D231" s="35" t="s">
        <v>10557</v>
      </c>
    </row>
    <row r="232" spans="2:4">
      <c r="B232" s="221">
        <v>45201</v>
      </c>
      <c r="C232" s="189">
        <v>300</v>
      </c>
      <c r="D232" s="35" t="s">
        <v>10558</v>
      </c>
    </row>
    <row r="233" spans="2:4">
      <c r="B233" s="221">
        <v>45201</v>
      </c>
      <c r="C233" s="189">
        <v>300</v>
      </c>
      <c r="D233" s="35" t="s">
        <v>10559</v>
      </c>
    </row>
    <row r="234" spans="2:4">
      <c r="B234" s="221">
        <v>45201</v>
      </c>
      <c r="C234" s="189">
        <v>300</v>
      </c>
      <c r="D234" s="35" t="s">
        <v>10560</v>
      </c>
    </row>
    <row r="235" spans="2:4">
      <c r="B235" s="221">
        <v>45201</v>
      </c>
      <c r="C235" s="189">
        <v>315</v>
      </c>
      <c r="D235" s="35" t="s">
        <v>10561</v>
      </c>
    </row>
    <row r="236" spans="2:4">
      <c r="B236" s="221">
        <v>45201</v>
      </c>
      <c r="C236" s="189">
        <v>400</v>
      </c>
      <c r="D236" s="35" t="s">
        <v>10562</v>
      </c>
    </row>
    <row r="237" spans="2:4">
      <c r="B237" s="221">
        <v>45201</v>
      </c>
      <c r="C237" s="189">
        <v>400</v>
      </c>
      <c r="D237" s="35" t="s">
        <v>10563</v>
      </c>
    </row>
    <row r="238" spans="2:4">
      <c r="B238" s="221">
        <v>45201</v>
      </c>
      <c r="C238" s="189">
        <v>400</v>
      </c>
      <c r="D238" s="35" t="s">
        <v>10564</v>
      </c>
    </row>
    <row r="239" spans="2:4">
      <c r="B239" s="221">
        <v>45201</v>
      </c>
      <c r="C239" s="189">
        <v>400</v>
      </c>
      <c r="D239" s="35" t="s">
        <v>10565</v>
      </c>
    </row>
    <row r="240" spans="2:4">
      <c r="B240" s="221">
        <v>45201</v>
      </c>
      <c r="C240" s="189">
        <v>400</v>
      </c>
      <c r="D240" s="35" t="s">
        <v>10566</v>
      </c>
    </row>
    <row r="241" spans="2:4">
      <c r="B241" s="221">
        <v>45201</v>
      </c>
      <c r="C241" s="189">
        <v>400</v>
      </c>
      <c r="D241" s="35" t="s">
        <v>10567</v>
      </c>
    </row>
    <row r="242" spans="2:4">
      <c r="B242" s="221">
        <v>45201</v>
      </c>
      <c r="C242" s="189">
        <v>400</v>
      </c>
      <c r="D242" s="35" t="s">
        <v>10568</v>
      </c>
    </row>
    <row r="243" spans="2:4">
      <c r="B243" s="221">
        <v>45201</v>
      </c>
      <c r="C243" s="189">
        <v>400</v>
      </c>
      <c r="D243" s="35" t="s">
        <v>10569</v>
      </c>
    </row>
    <row r="244" spans="2:4">
      <c r="B244" s="221">
        <v>45201</v>
      </c>
      <c r="C244" s="189">
        <v>465</v>
      </c>
      <c r="D244" s="35" t="s">
        <v>10570</v>
      </c>
    </row>
    <row r="245" spans="2:4">
      <c r="B245" s="221">
        <v>45201</v>
      </c>
      <c r="C245" s="189">
        <v>468</v>
      </c>
      <c r="D245" s="35" t="s">
        <v>10571</v>
      </c>
    </row>
    <row r="246" spans="2:4">
      <c r="B246" s="221">
        <v>45201</v>
      </c>
      <c r="C246" s="189">
        <v>500</v>
      </c>
      <c r="D246" s="35" t="s">
        <v>10572</v>
      </c>
    </row>
    <row r="247" spans="2:4">
      <c r="B247" s="221">
        <v>45201</v>
      </c>
      <c r="C247" s="189">
        <v>500</v>
      </c>
      <c r="D247" s="35" t="s">
        <v>10573</v>
      </c>
    </row>
    <row r="248" spans="2:4">
      <c r="B248" s="221">
        <v>45201</v>
      </c>
      <c r="C248" s="189">
        <v>500</v>
      </c>
      <c r="D248" s="35" t="s">
        <v>10574</v>
      </c>
    </row>
    <row r="249" spans="2:4">
      <c r="B249" s="221">
        <v>45201</v>
      </c>
      <c r="C249" s="189">
        <v>500</v>
      </c>
      <c r="D249" s="35" t="s">
        <v>10575</v>
      </c>
    </row>
    <row r="250" spans="2:4">
      <c r="B250" s="221">
        <v>45201</v>
      </c>
      <c r="C250" s="189">
        <v>500</v>
      </c>
      <c r="D250" s="35" t="s">
        <v>10576</v>
      </c>
    </row>
    <row r="251" spans="2:4">
      <c r="B251" s="221">
        <v>45201</v>
      </c>
      <c r="C251" s="189">
        <v>500</v>
      </c>
      <c r="D251" s="35" t="s">
        <v>10577</v>
      </c>
    </row>
    <row r="252" spans="2:4">
      <c r="B252" s="221">
        <v>45201</v>
      </c>
      <c r="C252" s="189">
        <v>500</v>
      </c>
      <c r="D252" s="35" t="s">
        <v>10578</v>
      </c>
    </row>
    <row r="253" spans="2:4">
      <c r="B253" s="221">
        <v>45201</v>
      </c>
      <c r="C253" s="189">
        <v>500</v>
      </c>
      <c r="D253" s="35" t="s">
        <v>10579</v>
      </c>
    </row>
    <row r="254" spans="2:4">
      <c r="B254" s="221">
        <v>45201</v>
      </c>
      <c r="C254" s="189">
        <v>500</v>
      </c>
      <c r="D254" s="35" t="s">
        <v>10580</v>
      </c>
    </row>
    <row r="255" spans="2:4">
      <c r="B255" s="221">
        <v>45201</v>
      </c>
      <c r="C255" s="189">
        <v>500</v>
      </c>
      <c r="D255" s="35" t="s">
        <v>10581</v>
      </c>
    </row>
    <row r="256" spans="2:4">
      <c r="B256" s="221">
        <v>45201</v>
      </c>
      <c r="C256" s="189">
        <v>500</v>
      </c>
      <c r="D256" s="35" t="s">
        <v>10582</v>
      </c>
    </row>
    <row r="257" spans="2:4">
      <c r="B257" s="221">
        <v>45201</v>
      </c>
      <c r="C257" s="189">
        <v>500</v>
      </c>
      <c r="D257" s="35" t="s">
        <v>10583</v>
      </c>
    </row>
    <row r="258" spans="2:4">
      <c r="B258" s="221">
        <v>45201</v>
      </c>
      <c r="C258" s="189">
        <v>500</v>
      </c>
      <c r="D258" s="35" t="s">
        <v>10584</v>
      </c>
    </row>
    <row r="259" spans="2:4">
      <c r="B259" s="221">
        <v>45201</v>
      </c>
      <c r="C259" s="189">
        <v>500</v>
      </c>
      <c r="D259" s="35" t="s">
        <v>10585</v>
      </c>
    </row>
    <row r="260" spans="2:4">
      <c r="B260" s="221">
        <v>45201</v>
      </c>
      <c r="C260" s="189">
        <v>500</v>
      </c>
      <c r="D260" s="35" t="s">
        <v>10586</v>
      </c>
    </row>
    <row r="261" spans="2:4">
      <c r="B261" s="221">
        <v>45201</v>
      </c>
      <c r="C261" s="189">
        <v>500</v>
      </c>
      <c r="D261" s="35" t="s">
        <v>10587</v>
      </c>
    </row>
    <row r="262" spans="2:4">
      <c r="B262" s="221">
        <v>45201</v>
      </c>
      <c r="C262" s="189">
        <v>500</v>
      </c>
      <c r="D262" s="35" t="s">
        <v>10588</v>
      </c>
    </row>
    <row r="263" spans="2:4">
      <c r="B263" s="221">
        <v>45201</v>
      </c>
      <c r="C263" s="189">
        <v>500</v>
      </c>
      <c r="D263" s="35" t="s">
        <v>10589</v>
      </c>
    </row>
    <row r="264" spans="2:4">
      <c r="B264" s="221">
        <v>45201</v>
      </c>
      <c r="C264" s="189">
        <v>500</v>
      </c>
      <c r="D264" s="35" t="s">
        <v>10590</v>
      </c>
    </row>
    <row r="265" spans="2:4">
      <c r="B265" s="221">
        <v>45201</v>
      </c>
      <c r="C265" s="189">
        <v>500</v>
      </c>
      <c r="D265" s="35" t="s">
        <v>10591</v>
      </c>
    </row>
    <row r="266" spans="2:4">
      <c r="B266" s="221">
        <v>45201</v>
      </c>
      <c r="C266" s="189">
        <v>500</v>
      </c>
      <c r="D266" s="35" t="s">
        <v>10592</v>
      </c>
    </row>
    <row r="267" spans="2:4">
      <c r="B267" s="221">
        <v>45201</v>
      </c>
      <c r="C267" s="189">
        <v>500</v>
      </c>
      <c r="D267" s="35" t="s">
        <v>10593</v>
      </c>
    </row>
    <row r="268" spans="2:4">
      <c r="B268" s="221">
        <v>45201</v>
      </c>
      <c r="C268" s="189">
        <v>500</v>
      </c>
      <c r="D268" s="35" t="s">
        <v>10594</v>
      </c>
    </row>
    <row r="269" spans="2:4">
      <c r="B269" s="221">
        <v>45201</v>
      </c>
      <c r="C269" s="189">
        <v>500</v>
      </c>
      <c r="D269" s="35" t="s">
        <v>10595</v>
      </c>
    </row>
    <row r="270" spans="2:4">
      <c r="B270" s="221">
        <v>45201</v>
      </c>
      <c r="C270" s="189">
        <v>500</v>
      </c>
      <c r="D270" s="35" t="s">
        <v>10596</v>
      </c>
    </row>
    <row r="271" spans="2:4">
      <c r="B271" s="221">
        <v>45201</v>
      </c>
      <c r="C271" s="189">
        <v>500</v>
      </c>
      <c r="D271" s="35" t="s">
        <v>10597</v>
      </c>
    </row>
    <row r="272" spans="2:4">
      <c r="B272" s="221">
        <v>45201</v>
      </c>
      <c r="C272" s="189">
        <v>500</v>
      </c>
      <c r="D272" s="35" t="s">
        <v>10598</v>
      </c>
    </row>
    <row r="273" spans="2:4">
      <c r="B273" s="221">
        <v>45201</v>
      </c>
      <c r="C273" s="189">
        <v>500</v>
      </c>
      <c r="D273" s="35" t="s">
        <v>10599</v>
      </c>
    </row>
    <row r="274" spans="2:4">
      <c r="B274" s="221">
        <v>45201</v>
      </c>
      <c r="C274" s="189">
        <v>500</v>
      </c>
      <c r="D274" s="35" t="s">
        <v>10600</v>
      </c>
    </row>
    <row r="275" spans="2:4">
      <c r="B275" s="221">
        <v>45201</v>
      </c>
      <c r="C275" s="189">
        <v>500</v>
      </c>
      <c r="D275" s="35" t="s">
        <v>10601</v>
      </c>
    </row>
    <row r="276" spans="2:4">
      <c r="B276" s="221">
        <v>45201</v>
      </c>
      <c r="C276" s="189">
        <v>500</v>
      </c>
      <c r="D276" s="35" t="s">
        <v>10602</v>
      </c>
    </row>
    <row r="277" spans="2:4">
      <c r="B277" s="221">
        <v>45201</v>
      </c>
      <c r="C277" s="189">
        <v>500</v>
      </c>
      <c r="D277" s="35" t="s">
        <v>10603</v>
      </c>
    </row>
    <row r="278" spans="2:4">
      <c r="B278" s="221">
        <v>45201</v>
      </c>
      <c r="C278" s="189">
        <v>500</v>
      </c>
      <c r="D278" s="35" t="s">
        <v>10604</v>
      </c>
    </row>
    <row r="279" spans="2:4">
      <c r="B279" s="221">
        <v>45201</v>
      </c>
      <c r="C279" s="189">
        <v>500</v>
      </c>
      <c r="D279" s="35" t="s">
        <v>10605</v>
      </c>
    </row>
    <row r="280" spans="2:4">
      <c r="B280" s="221">
        <v>45201</v>
      </c>
      <c r="C280" s="189">
        <v>500</v>
      </c>
      <c r="D280" s="35" t="s">
        <v>10606</v>
      </c>
    </row>
    <row r="281" spans="2:4">
      <c r="B281" s="221">
        <v>45201</v>
      </c>
      <c r="C281" s="189">
        <v>500</v>
      </c>
      <c r="D281" s="35" t="s">
        <v>10607</v>
      </c>
    </row>
    <row r="282" spans="2:4">
      <c r="B282" s="221">
        <v>45201</v>
      </c>
      <c r="C282" s="189">
        <v>500</v>
      </c>
      <c r="D282" s="35" t="s">
        <v>10608</v>
      </c>
    </row>
    <row r="283" spans="2:4">
      <c r="B283" s="221">
        <v>45201</v>
      </c>
      <c r="C283" s="189">
        <v>500</v>
      </c>
      <c r="D283" s="35" t="s">
        <v>10609</v>
      </c>
    </row>
    <row r="284" spans="2:4">
      <c r="B284" s="221">
        <v>45201</v>
      </c>
      <c r="C284" s="189">
        <v>500</v>
      </c>
      <c r="D284" s="35" t="s">
        <v>10610</v>
      </c>
    </row>
    <row r="285" spans="2:4">
      <c r="B285" s="221">
        <v>45201</v>
      </c>
      <c r="C285" s="189">
        <v>500</v>
      </c>
      <c r="D285" s="35" t="s">
        <v>10611</v>
      </c>
    </row>
    <row r="286" spans="2:4">
      <c r="B286" s="221">
        <v>45201</v>
      </c>
      <c r="C286" s="189">
        <v>500</v>
      </c>
      <c r="D286" s="35" t="s">
        <v>10612</v>
      </c>
    </row>
    <row r="287" spans="2:4">
      <c r="B287" s="221">
        <v>45201</v>
      </c>
      <c r="C287" s="189">
        <v>500</v>
      </c>
      <c r="D287" s="35" t="s">
        <v>10613</v>
      </c>
    </row>
    <row r="288" spans="2:4">
      <c r="B288" s="221">
        <v>45201</v>
      </c>
      <c r="C288" s="189">
        <v>500</v>
      </c>
      <c r="D288" s="35" t="s">
        <v>10614</v>
      </c>
    </row>
    <row r="289" spans="2:4">
      <c r="B289" s="221">
        <v>45201</v>
      </c>
      <c r="C289" s="189">
        <v>500</v>
      </c>
      <c r="D289" s="35" t="s">
        <v>10615</v>
      </c>
    </row>
    <row r="290" spans="2:4">
      <c r="B290" s="221">
        <v>45201</v>
      </c>
      <c r="C290" s="189">
        <v>500</v>
      </c>
      <c r="D290" s="35" t="s">
        <v>10616</v>
      </c>
    </row>
    <row r="291" spans="2:4">
      <c r="B291" s="221">
        <v>45201</v>
      </c>
      <c r="C291" s="189">
        <v>500</v>
      </c>
      <c r="D291" s="35" t="s">
        <v>10617</v>
      </c>
    </row>
    <row r="292" spans="2:4">
      <c r="B292" s="221">
        <v>45201</v>
      </c>
      <c r="C292" s="189">
        <v>500</v>
      </c>
      <c r="D292" s="35" t="s">
        <v>10618</v>
      </c>
    </row>
    <row r="293" spans="2:4">
      <c r="B293" s="221">
        <v>45201</v>
      </c>
      <c r="C293" s="189">
        <v>500</v>
      </c>
      <c r="D293" s="35" t="s">
        <v>10619</v>
      </c>
    </row>
    <row r="294" spans="2:4">
      <c r="B294" s="221">
        <v>45201</v>
      </c>
      <c r="C294" s="189">
        <v>500</v>
      </c>
      <c r="D294" s="35" t="s">
        <v>10620</v>
      </c>
    </row>
    <row r="295" spans="2:4">
      <c r="B295" s="221">
        <v>45201</v>
      </c>
      <c r="C295" s="189">
        <v>700</v>
      </c>
      <c r="D295" s="35" t="s">
        <v>10621</v>
      </c>
    </row>
    <row r="296" spans="2:4">
      <c r="B296" s="221">
        <v>45201</v>
      </c>
      <c r="C296" s="189">
        <v>700</v>
      </c>
      <c r="D296" s="35" t="s">
        <v>10417</v>
      </c>
    </row>
    <row r="297" spans="2:4">
      <c r="B297" s="221">
        <v>45201</v>
      </c>
      <c r="C297" s="189">
        <v>1000</v>
      </c>
      <c r="D297" s="35" t="s">
        <v>10622</v>
      </c>
    </row>
    <row r="298" spans="2:4">
      <c r="B298" s="221">
        <v>45201</v>
      </c>
      <c r="C298" s="189">
        <v>1000</v>
      </c>
      <c r="D298" s="35" t="s">
        <v>10623</v>
      </c>
    </row>
    <row r="299" spans="2:4">
      <c r="B299" s="221">
        <v>45201</v>
      </c>
      <c r="C299" s="189">
        <v>1000</v>
      </c>
      <c r="D299" s="35" t="s">
        <v>10624</v>
      </c>
    </row>
    <row r="300" spans="2:4">
      <c r="B300" s="221">
        <v>45201</v>
      </c>
      <c r="C300" s="189">
        <v>1000</v>
      </c>
      <c r="D300" s="35" t="s">
        <v>10625</v>
      </c>
    </row>
    <row r="301" spans="2:4">
      <c r="B301" s="221">
        <v>45201</v>
      </c>
      <c r="C301" s="189">
        <v>1000</v>
      </c>
      <c r="D301" s="35" t="s">
        <v>10626</v>
      </c>
    </row>
    <row r="302" spans="2:4">
      <c r="B302" s="221">
        <v>45201</v>
      </c>
      <c r="C302" s="189">
        <v>1000</v>
      </c>
      <c r="D302" s="35" t="s">
        <v>10627</v>
      </c>
    </row>
    <row r="303" spans="2:4">
      <c r="B303" s="221">
        <v>45201</v>
      </c>
      <c r="C303" s="189">
        <v>1000</v>
      </c>
      <c r="D303" s="35" t="s">
        <v>10628</v>
      </c>
    </row>
    <row r="304" spans="2:4">
      <c r="B304" s="221">
        <v>45201</v>
      </c>
      <c r="C304" s="189">
        <v>1000</v>
      </c>
      <c r="D304" s="35" t="s">
        <v>10629</v>
      </c>
    </row>
    <row r="305" spans="2:4">
      <c r="B305" s="221">
        <v>45201</v>
      </c>
      <c r="C305" s="189">
        <v>1000</v>
      </c>
      <c r="D305" s="35" t="s">
        <v>10630</v>
      </c>
    </row>
    <row r="306" spans="2:4">
      <c r="B306" s="221">
        <v>45201</v>
      </c>
      <c r="C306" s="189">
        <v>1000</v>
      </c>
      <c r="D306" s="35" t="s">
        <v>10631</v>
      </c>
    </row>
    <row r="307" spans="2:4">
      <c r="B307" s="221">
        <v>45201</v>
      </c>
      <c r="C307" s="189">
        <v>1000</v>
      </c>
      <c r="D307" s="35" t="s">
        <v>10632</v>
      </c>
    </row>
    <row r="308" spans="2:4">
      <c r="B308" s="221">
        <v>45201</v>
      </c>
      <c r="C308" s="189">
        <v>1000</v>
      </c>
      <c r="D308" s="35" t="s">
        <v>10633</v>
      </c>
    </row>
    <row r="309" spans="2:4">
      <c r="B309" s="221">
        <v>45201</v>
      </c>
      <c r="C309" s="189">
        <v>1000</v>
      </c>
      <c r="D309" s="35" t="s">
        <v>10634</v>
      </c>
    </row>
    <row r="310" spans="2:4">
      <c r="B310" s="221">
        <v>45201</v>
      </c>
      <c r="C310" s="189">
        <v>1000</v>
      </c>
      <c r="D310" s="35" t="s">
        <v>10635</v>
      </c>
    </row>
    <row r="311" spans="2:4">
      <c r="B311" s="221">
        <v>45201</v>
      </c>
      <c r="C311" s="189">
        <v>1000</v>
      </c>
      <c r="D311" s="35" t="s">
        <v>10636</v>
      </c>
    </row>
    <row r="312" spans="2:4">
      <c r="B312" s="221">
        <v>45201</v>
      </c>
      <c r="C312" s="189">
        <v>1000</v>
      </c>
      <c r="D312" s="35" t="s">
        <v>10637</v>
      </c>
    </row>
    <row r="313" spans="2:4">
      <c r="B313" s="221">
        <v>45201</v>
      </c>
      <c r="C313" s="189">
        <v>1000</v>
      </c>
      <c r="D313" s="35" t="s">
        <v>10638</v>
      </c>
    </row>
    <row r="314" spans="2:4">
      <c r="B314" s="221">
        <v>45201</v>
      </c>
      <c r="C314" s="189">
        <v>1000</v>
      </c>
      <c r="D314" s="35" t="s">
        <v>10639</v>
      </c>
    </row>
    <row r="315" spans="2:4">
      <c r="B315" s="221">
        <v>45201</v>
      </c>
      <c r="C315" s="189">
        <v>1000</v>
      </c>
      <c r="D315" s="35" t="s">
        <v>10640</v>
      </c>
    </row>
    <row r="316" spans="2:4">
      <c r="B316" s="221">
        <v>45201</v>
      </c>
      <c r="C316" s="189">
        <v>1000</v>
      </c>
      <c r="D316" s="35" t="s">
        <v>10576</v>
      </c>
    </row>
    <row r="317" spans="2:4">
      <c r="B317" s="221">
        <v>45201</v>
      </c>
      <c r="C317" s="189">
        <v>1000</v>
      </c>
      <c r="D317" s="35" t="s">
        <v>10641</v>
      </c>
    </row>
    <row r="318" spans="2:4">
      <c r="B318" s="221">
        <v>45201</v>
      </c>
      <c r="C318" s="189">
        <v>1000</v>
      </c>
      <c r="D318" s="35" t="s">
        <v>10642</v>
      </c>
    </row>
    <row r="319" spans="2:4">
      <c r="B319" s="221">
        <v>45201</v>
      </c>
      <c r="C319" s="189">
        <v>1000</v>
      </c>
      <c r="D319" s="35" t="s">
        <v>10592</v>
      </c>
    </row>
    <row r="320" spans="2:4">
      <c r="B320" s="221">
        <v>45201</v>
      </c>
      <c r="C320" s="189">
        <v>1000</v>
      </c>
      <c r="D320" s="35" t="s">
        <v>10643</v>
      </c>
    </row>
    <row r="321" spans="2:4">
      <c r="B321" s="221">
        <v>45201</v>
      </c>
      <c r="C321" s="189">
        <v>1000</v>
      </c>
      <c r="D321" s="35" t="s">
        <v>10644</v>
      </c>
    </row>
    <row r="322" spans="2:4">
      <c r="B322" s="221">
        <v>45201</v>
      </c>
      <c r="C322" s="189">
        <v>1000</v>
      </c>
      <c r="D322" s="35" t="s">
        <v>10645</v>
      </c>
    </row>
    <row r="323" spans="2:4">
      <c r="B323" s="221">
        <v>45201</v>
      </c>
      <c r="C323" s="189">
        <v>1000</v>
      </c>
      <c r="D323" s="35" t="s">
        <v>10646</v>
      </c>
    </row>
    <row r="324" spans="2:4">
      <c r="B324" s="221">
        <v>45201</v>
      </c>
      <c r="C324" s="189">
        <v>1000</v>
      </c>
      <c r="D324" s="35" t="s">
        <v>10637</v>
      </c>
    </row>
    <row r="325" spans="2:4">
      <c r="B325" s="221">
        <v>45201</v>
      </c>
      <c r="C325" s="189">
        <v>1000</v>
      </c>
      <c r="D325" s="35" t="s">
        <v>10647</v>
      </c>
    </row>
    <row r="326" spans="2:4">
      <c r="B326" s="221">
        <v>45201</v>
      </c>
      <c r="C326" s="189">
        <v>1000</v>
      </c>
      <c r="D326" s="35" t="s">
        <v>10648</v>
      </c>
    </row>
    <row r="327" spans="2:4">
      <c r="B327" s="221">
        <v>45201</v>
      </c>
      <c r="C327" s="189">
        <v>1000</v>
      </c>
      <c r="D327" s="35" t="s">
        <v>10577</v>
      </c>
    </row>
    <row r="328" spans="2:4">
      <c r="B328" s="221">
        <v>45201</v>
      </c>
      <c r="C328" s="189">
        <v>1000</v>
      </c>
      <c r="D328" s="35" t="s">
        <v>10649</v>
      </c>
    </row>
    <row r="329" spans="2:4">
      <c r="B329" s="221">
        <v>45201</v>
      </c>
      <c r="C329" s="189">
        <v>1000</v>
      </c>
      <c r="D329" s="35" t="s">
        <v>10626</v>
      </c>
    </row>
    <row r="330" spans="2:4">
      <c r="B330" s="221">
        <v>45201</v>
      </c>
      <c r="C330" s="189">
        <v>1000</v>
      </c>
      <c r="D330" s="35" t="s">
        <v>10650</v>
      </c>
    </row>
    <row r="331" spans="2:4">
      <c r="B331" s="221">
        <v>45201</v>
      </c>
      <c r="C331" s="189">
        <v>1000</v>
      </c>
      <c r="D331" s="35" t="s">
        <v>10651</v>
      </c>
    </row>
    <row r="332" spans="2:4">
      <c r="B332" s="221">
        <v>45201</v>
      </c>
      <c r="C332" s="189">
        <v>1000</v>
      </c>
      <c r="D332" s="35" t="s">
        <v>10652</v>
      </c>
    </row>
    <row r="333" spans="2:4">
      <c r="B333" s="221">
        <v>45201</v>
      </c>
      <c r="C333" s="189">
        <v>1000</v>
      </c>
      <c r="D333" s="35" t="s">
        <v>10653</v>
      </c>
    </row>
    <row r="334" spans="2:4">
      <c r="B334" s="221">
        <v>45201</v>
      </c>
      <c r="C334" s="189">
        <v>1000</v>
      </c>
      <c r="D334" s="35" t="s">
        <v>10654</v>
      </c>
    </row>
    <row r="335" spans="2:4">
      <c r="B335" s="221">
        <v>45201</v>
      </c>
      <c r="C335" s="189">
        <v>1000</v>
      </c>
      <c r="D335" s="35" t="s">
        <v>10655</v>
      </c>
    </row>
    <row r="336" spans="2:4">
      <c r="B336" s="221">
        <v>45201</v>
      </c>
      <c r="C336" s="189">
        <v>1000</v>
      </c>
      <c r="D336" s="35" t="s">
        <v>10656</v>
      </c>
    </row>
    <row r="337" spans="2:4">
      <c r="B337" s="221">
        <v>45201</v>
      </c>
      <c r="C337" s="189">
        <v>1000</v>
      </c>
      <c r="D337" s="35" t="s">
        <v>10441</v>
      </c>
    </row>
    <row r="338" spans="2:4">
      <c r="B338" s="221">
        <v>45201</v>
      </c>
      <c r="C338" s="189">
        <v>1000</v>
      </c>
      <c r="D338" s="35" t="s">
        <v>10657</v>
      </c>
    </row>
    <row r="339" spans="2:4">
      <c r="B339" s="221">
        <v>45201</v>
      </c>
      <c r="C339" s="189">
        <v>1000</v>
      </c>
      <c r="D339" s="35" t="s">
        <v>10658</v>
      </c>
    </row>
    <row r="340" spans="2:4">
      <c r="B340" s="221">
        <v>45201</v>
      </c>
      <c r="C340" s="189">
        <v>1000</v>
      </c>
      <c r="D340" s="35" t="s">
        <v>10659</v>
      </c>
    </row>
    <row r="341" spans="2:4">
      <c r="B341" s="221">
        <v>45201</v>
      </c>
      <c r="C341" s="189">
        <v>1000</v>
      </c>
      <c r="D341" s="35" t="s">
        <v>10660</v>
      </c>
    </row>
    <row r="342" spans="2:4">
      <c r="B342" s="221">
        <v>45201</v>
      </c>
      <c r="C342" s="189">
        <v>1000</v>
      </c>
      <c r="D342" s="35" t="s">
        <v>10661</v>
      </c>
    </row>
    <row r="343" spans="2:4">
      <c r="B343" s="221">
        <v>45201</v>
      </c>
      <c r="C343" s="189">
        <v>1000</v>
      </c>
      <c r="D343" s="35" t="s">
        <v>10662</v>
      </c>
    </row>
    <row r="344" spans="2:4">
      <c r="B344" s="221">
        <v>45201</v>
      </c>
      <c r="C344" s="189">
        <v>1000</v>
      </c>
      <c r="D344" s="35" t="s">
        <v>10663</v>
      </c>
    </row>
    <row r="345" spans="2:4">
      <c r="B345" s="221">
        <v>45201</v>
      </c>
      <c r="C345" s="189">
        <v>1000</v>
      </c>
      <c r="D345" s="35" t="s">
        <v>10664</v>
      </c>
    </row>
    <row r="346" spans="2:4">
      <c r="B346" s="221">
        <v>45201</v>
      </c>
      <c r="C346" s="189">
        <v>1000</v>
      </c>
      <c r="D346" s="35" t="s">
        <v>10665</v>
      </c>
    </row>
    <row r="347" spans="2:4">
      <c r="B347" s="221">
        <v>45201</v>
      </c>
      <c r="C347" s="189">
        <v>1000</v>
      </c>
      <c r="D347" s="35" t="s">
        <v>10666</v>
      </c>
    </row>
    <row r="348" spans="2:4">
      <c r="B348" s="221">
        <v>45201</v>
      </c>
      <c r="C348" s="189">
        <v>1000</v>
      </c>
      <c r="D348" s="35" t="s">
        <v>10667</v>
      </c>
    </row>
    <row r="349" spans="2:4">
      <c r="B349" s="221">
        <v>45201</v>
      </c>
      <c r="C349" s="189">
        <v>1080</v>
      </c>
      <c r="D349" s="35" t="s">
        <v>10525</v>
      </c>
    </row>
    <row r="350" spans="2:4">
      <c r="B350" s="221">
        <v>45201</v>
      </c>
      <c r="C350" s="189">
        <v>1200</v>
      </c>
      <c r="D350" s="35" t="s">
        <v>10668</v>
      </c>
    </row>
    <row r="351" spans="2:4">
      <c r="B351" s="221">
        <v>45201</v>
      </c>
      <c r="C351" s="189">
        <v>1400</v>
      </c>
      <c r="D351" s="35" t="s">
        <v>10669</v>
      </c>
    </row>
    <row r="352" spans="2:4">
      <c r="B352" s="221">
        <v>45201</v>
      </c>
      <c r="C352" s="189">
        <v>1500</v>
      </c>
      <c r="D352" s="35" t="s">
        <v>10670</v>
      </c>
    </row>
    <row r="353" spans="2:4">
      <c r="B353" s="221">
        <v>45201</v>
      </c>
      <c r="C353" s="189">
        <v>1500</v>
      </c>
      <c r="D353" s="35" t="s">
        <v>10671</v>
      </c>
    </row>
    <row r="354" spans="2:4">
      <c r="B354" s="221">
        <v>45201</v>
      </c>
      <c r="C354" s="189">
        <v>1500</v>
      </c>
      <c r="D354" s="35" t="s">
        <v>10672</v>
      </c>
    </row>
    <row r="355" spans="2:4">
      <c r="B355" s="221">
        <v>45201</v>
      </c>
      <c r="C355" s="189">
        <v>1500</v>
      </c>
      <c r="D355" s="35" t="s">
        <v>10673</v>
      </c>
    </row>
    <row r="356" spans="2:4">
      <c r="B356" s="221">
        <v>45201</v>
      </c>
      <c r="C356" s="189">
        <v>1791</v>
      </c>
      <c r="D356" s="35" t="s">
        <v>10674</v>
      </c>
    </row>
    <row r="357" spans="2:4">
      <c r="B357" s="221">
        <v>45201</v>
      </c>
      <c r="C357" s="189">
        <v>1800</v>
      </c>
      <c r="D357" s="35" t="s">
        <v>10675</v>
      </c>
    </row>
    <row r="358" spans="2:4">
      <c r="B358" s="221">
        <v>45201</v>
      </c>
      <c r="C358" s="189">
        <v>2000</v>
      </c>
      <c r="D358" s="35" t="s">
        <v>10676</v>
      </c>
    </row>
    <row r="359" spans="2:4">
      <c r="B359" s="221">
        <v>45201</v>
      </c>
      <c r="C359" s="189">
        <v>2000</v>
      </c>
      <c r="D359" s="35" t="s">
        <v>10592</v>
      </c>
    </row>
    <row r="360" spans="2:4">
      <c r="B360" s="221">
        <v>45201</v>
      </c>
      <c r="C360" s="189">
        <v>2000</v>
      </c>
      <c r="D360" s="35" t="s">
        <v>10677</v>
      </c>
    </row>
    <row r="361" spans="2:4">
      <c r="B361" s="221">
        <v>45201</v>
      </c>
      <c r="C361" s="189">
        <v>2000</v>
      </c>
      <c r="D361" s="35" t="s">
        <v>10678</v>
      </c>
    </row>
    <row r="362" spans="2:4">
      <c r="B362" s="221">
        <v>45201</v>
      </c>
      <c r="C362" s="189">
        <v>2000</v>
      </c>
      <c r="D362" s="35" t="s">
        <v>10679</v>
      </c>
    </row>
    <row r="363" spans="2:4">
      <c r="B363" s="221">
        <v>45201</v>
      </c>
      <c r="C363" s="189">
        <v>2000</v>
      </c>
      <c r="D363" s="35" t="s">
        <v>10680</v>
      </c>
    </row>
    <row r="364" spans="2:4">
      <c r="B364" s="221">
        <v>45201</v>
      </c>
      <c r="C364" s="189">
        <v>2500</v>
      </c>
      <c r="D364" s="35" t="s">
        <v>10681</v>
      </c>
    </row>
    <row r="365" spans="2:4">
      <c r="B365" s="221">
        <v>45201</v>
      </c>
      <c r="C365" s="189">
        <v>2500</v>
      </c>
      <c r="D365" s="35" t="s">
        <v>10682</v>
      </c>
    </row>
    <row r="366" spans="2:4">
      <c r="B366" s="221">
        <v>45201</v>
      </c>
      <c r="C366" s="189">
        <v>2500</v>
      </c>
      <c r="D366" s="35" t="s">
        <v>10683</v>
      </c>
    </row>
    <row r="367" spans="2:4">
      <c r="B367" s="221">
        <v>45201</v>
      </c>
      <c r="C367" s="189">
        <v>2750</v>
      </c>
      <c r="D367" s="35" t="s">
        <v>10684</v>
      </c>
    </row>
    <row r="368" spans="2:4">
      <c r="B368" s="221">
        <v>45201</v>
      </c>
      <c r="C368" s="189">
        <v>3000</v>
      </c>
      <c r="D368" s="35" t="s">
        <v>10685</v>
      </c>
    </row>
    <row r="369" spans="2:4">
      <c r="B369" s="221">
        <v>45201</v>
      </c>
      <c r="C369" s="189">
        <v>3000</v>
      </c>
      <c r="D369" s="35" t="s">
        <v>10686</v>
      </c>
    </row>
    <row r="370" spans="2:4">
      <c r="B370" s="221">
        <v>45201</v>
      </c>
      <c r="C370" s="189">
        <v>3000</v>
      </c>
      <c r="D370" s="35" t="s">
        <v>10687</v>
      </c>
    </row>
    <row r="371" spans="2:4">
      <c r="B371" s="221">
        <v>45201</v>
      </c>
      <c r="C371" s="189">
        <v>3000</v>
      </c>
      <c r="D371" s="35" t="s">
        <v>10688</v>
      </c>
    </row>
    <row r="372" spans="2:4">
      <c r="B372" s="221">
        <v>45201</v>
      </c>
      <c r="C372" s="189">
        <v>3000</v>
      </c>
      <c r="D372" s="35" t="s">
        <v>10689</v>
      </c>
    </row>
    <row r="373" spans="2:4">
      <c r="B373" s="221">
        <v>45201</v>
      </c>
      <c r="C373" s="189">
        <v>3000</v>
      </c>
      <c r="D373" s="35" t="s">
        <v>10690</v>
      </c>
    </row>
    <row r="374" spans="2:4">
      <c r="B374" s="221">
        <v>45201</v>
      </c>
      <c r="C374" s="189">
        <v>3500</v>
      </c>
      <c r="D374" s="35" t="s">
        <v>10691</v>
      </c>
    </row>
    <row r="375" spans="2:4">
      <c r="B375" s="221">
        <v>45201</v>
      </c>
      <c r="C375" s="189">
        <v>4000</v>
      </c>
      <c r="D375" s="35" t="s">
        <v>10692</v>
      </c>
    </row>
    <row r="376" spans="2:4">
      <c r="B376" s="221">
        <v>45201</v>
      </c>
      <c r="C376" s="189">
        <v>5000</v>
      </c>
      <c r="D376" s="35" t="s">
        <v>10693</v>
      </c>
    </row>
    <row r="377" spans="2:4">
      <c r="B377" s="221">
        <v>45201</v>
      </c>
      <c r="C377" s="189">
        <v>5000</v>
      </c>
      <c r="D377" s="35" t="s">
        <v>10694</v>
      </c>
    </row>
    <row r="378" spans="2:4">
      <c r="B378" s="221">
        <v>45201</v>
      </c>
      <c r="C378" s="189">
        <v>5000</v>
      </c>
      <c r="D378" s="35" t="s">
        <v>10695</v>
      </c>
    </row>
    <row r="379" spans="2:4">
      <c r="B379" s="221">
        <v>45201</v>
      </c>
      <c r="C379" s="189">
        <v>5000</v>
      </c>
      <c r="D379" s="35" t="s">
        <v>10696</v>
      </c>
    </row>
    <row r="380" spans="2:4">
      <c r="B380" s="221">
        <v>45201</v>
      </c>
      <c r="C380" s="189">
        <v>5000</v>
      </c>
      <c r="D380" s="35" t="s">
        <v>10697</v>
      </c>
    </row>
    <row r="381" spans="2:4">
      <c r="B381" s="221">
        <v>45201</v>
      </c>
      <c r="C381" s="189">
        <v>5773.17</v>
      </c>
      <c r="D381" s="35" t="s">
        <v>10698</v>
      </c>
    </row>
    <row r="382" spans="2:4">
      <c r="B382" s="221">
        <v>45201</v>
      </c>
      <c r="C382" s="189">
        <v>6500</v>
      </c>
      <c r="D382" s="35" t="s">
        <v>10699</v>
      </c>
    </row>
    <row r="383" spans="2:4">
      <c r="B383" s="221">
        <v>45201</v>
      </c>
      <c r="C383" s="189">
        <v>7000</v>
      </c>
      <c r="D383" s="35" t="s">
        <v>10700</v>
      </c>
    </row>
    <row r="384" spans="2:4">
      <c r="B384" s="221">
        <v>45201</v>
      </c>
      <c r="C384" s="189">
        <v>7000</v>
      </c>
      <c r="D384" s="35" t="s">
        <v>10701</v>
      </c>
    </row>
    <row r="385" spans="2:4">
      <c r="B385" s="221">
        <v>45201</v>
      </c>
      <c r="C385" s="189">
        <v>8000</v>
      </c>
      <c r="D385" s="35" t="s">
        <v>10702</v>
      </c>
    </row>
    <row r="386" spans="2:4">
      <c r="B386" s="221">
        <v>45201</v>
      </c>
      <c r="C386" s="189">
        <v>10000</v>
      </c>
      <c r="D386" s="35" t="s">
        <v>10703</v>
      </c>
    </row>
    <row r="387" spans="2:4">
      <c r="B387" s="221">
        <v>45201</v>
      </c>
      <c r="C387" s="189">
        <v>10000</v>
      </c>
      <c r="D387" s="35" t="s">
        <v>10704</v>
      </c>
    </row>
    <row r="388" spans="2:4">
      <c r="B388" s="221">
        <v>45201</v>
      </c>
      <c r="C388" s="189">
        <v>10000</v>
      </c>
      <c r="D388" s="35" t="s">
        <v>10705</v>
      </c>
    </row>
    <row r="389" spans="2:4">
      <c r="B389" s="221">
        <v>45201</v>
      </c>
      <c r="C389" s="189">
        <v>10000</v>
      </c>
      <c r="D389" s="35" t="s">
        <v>10706</v>
      </c>
    </row>
    <row r="390" spans="2:4">
      <c r="B390" s="221">
        <v>45201</v>
      </c>
      <c r="C390" s="189">
        <v>13100</v>
      </c>
      <c r="D390" s="35" t="s">
        <v>10707</v>
      </c>
    </row>
    <row r="391" spans="2:4">
      <c r="B391" s="221">
        <v>45201</v>
      </c>
      <c r="C391" s="189">
        <v>30000</v>
      </c>
      <c r="D391" s="35" t="s">
        <v>10708</v>
      </c>
    </row>
    <row r="392" spans="2:4">
      <c r="B392" s="221">
        <v>45201</v>
      </c>
      <c r="C392" s="189">
        <v>50000</v>
      </c>
      <c r="D392" s="35" t="s">
        <v>10709</v>
      </c>
    </row>
    <row r="393" spans="2:4">
      <c r="B393" s="221">
        <v>45201</v>
      </c>
      <c r="C393" s="189">
        <v>64000</v>
      </c>
      <c r="D393" s="35" t="s">
        <v>10710</v>
      </c>
    </row>
    <row r="394" spans="2:4">
      <c r="B394" s="221">
        <v>45202</v>
      </c>
      <c r="C394" s="189">
        <v>2.79</v>
      </c>
      <c r="D394" s="35" t="s">
        <v>10429</v>
      </c>
    </row>
    <row r="395" spans="2:4">
      <c r="B395" s="221">
        <v>45202</v>
      </c>
      <c r="C395" s="189">
        <v>4.1399999999999997</v>
      </c>
      <c r="D395" s="35" t="s">
        <v>10711</v>
      </c>
    </row>
    <row r="396" spans="2:4">
      <c r="B396" s="221">
        <v>45202</v>
      </c>
      <c r="C396" s="189">
        <v>6.43</v>
      </c>
      <c r="D396" s="35" t="s">
        <v>10712</v>
      </c>
    </row>
    <row r="397" spans="2:4">
      <c r="B397" s="221">
        <v>45202</v>
      </c>
      <c r="C397" s="189">
        <v>20</v>
      </c>
      <c r="D397" s="35" t="s">
        <v>10431</v>
      </c>
    </row>
    <row r="398" spans="2:4">
      <c r="B398" s="221">
        <v>45202</v>
      </c>
      <c r="C398" s="189">
        <v>27</v>
      </c>
      <c r="D398" s="35" t="s">
        <v>10713</v>
      </c>
    </row>
    <row r="399" spans="2:4">
      <c r="B399" s="221">
        <v>45202</v>
      </c>
      <c r="C399" s="189">
        <v>30</v>
      </c>
      <c r="D399" s="35" t="s">
        <v>10714</v>
      </c>
    </row>
    <row r="400" spans="2:4">
      <c r="B400" s="221">
        <v>45202</v>
      </c>
      <c r="C400" s="189">
        <v>30</v>
      </c>
      <c r="D400" s="35" t="s">
        <v>10715</v>
      </c>
    </row>
    <row r="401" spans="2:4">
      <c r="B401" s="221">
        <v>45202</v>
      </c>
      <c r="C401" s="189">
        <v>30</v>
      </c>
      <c r="D401" s="35" t="s">
        <v>10441</v>
      </c>
    </row>
    <row r="402" spans="2:4">
      <c r="B402" s="221">
        <v>45202</v>
      </c>
      <c r="C402" s="189">
        <v>40</v>
      </c>
      <c r="D402" s="35" t="s">
        <v>10443</v>
      </c>
    </row>
    <row r="403" spans="2:4">
      <c r="B403" s="221">
        <v>45202</v>
      </c>
      <c r="C403" s="189">
        <v>50</v>
      </c>
      <c r="D403" s="35" t="s">
        <v>10716</v>
      </c>
    </row>
    <row r="404" spans="2:4">
      <c r="B404" s="221">
        <v>45202</v>
      </c>
      <c r="C404" s="189">
        <v>50</v>
      </c>
      <c r="D404" s="35" t="s">
        <v>10668</v>
      </c>
    </row>
    <row r="405" spans="2:4">
      <c r="B405" s="221">
        <v>45202</v>
      </c>
      <c r="C405" s="189">
        <v>50</v>
      </c>
      <c r="D405" s="35" t="s">
        <v>10448</v>
      </c>
    </row>
    <row r="406" spans="2:4">
      <c r="B406" s="221">
        <v>45202</v>
      </c>
      <c r="C406" s="189">
        <v>50</v>
      </c>
      <c r="D406" s="35" t="s">
        <v>10717</v>
      </c>
    </row>
    <row r="407" spans="2:4">
      <c r="B407" s="221">
        <v>45202</v>
      </c>
      <c r="C407" s="189">
        <v>55</v>
      </c>
      <c r="D407" s="35" t="s">
        <v>10718</v>
      </c>
    </row>
    <row r="408" spans="2:4">
      <c r="B408" s="221">
        <v>45202</v>
      </c>
      <c r="C408" s="189">
        <v>76</v>
      </c>
      <c r="D408" s="35" t="s">
        <v>10719</v>
      </c>
    </row>
    <row r="409" spans="2:4">
      <c r="B409" s="221">
        <v>45202</v>
      </c>
      <c r="C409" s="189">
        <v>83</v>
      </c>
      <c r="D409" s="35" t="s">
        <v>10720</v>
      </c>
    </row>
    <row r="410" spans="2:4">
      <c r="B410" s="221">
        <v>45202</v>
      </c>
      <c r="C410" s="189">
        <v>99</v>
      </c>
      <c r="D410" s="35" t="s">
        <v>10721</v>
      </c>
    </row>
    <row r="411" spans="2:4">
      <c r="B411" s="221">
        <v>45202</v>
      </c>
      <c r="C411" s="189">
        <v>100</v>
      </c>
      <c r="D411" s="35" t="s">
        <v>10456</v>
      </c>
    </row>
    <row r="412" spans="2:4">
      <c r="B412" s="221">
        <v>45202</v>
      </c>
      <c r="C412" s="189">
        <v>100</v>
      </c>
      <c r="D412" s="35" t="s">
        <v>10476</v>
      </c>
    </row>
    <row r="413" spans="2:4">
      <c r="B413" s="221">
        <v>45202</v>
      </c>
      <c r="C413" s="189">
        <v>100</v>
      </c>
      <c r="D413" s="35" t="s">
        <v>10722</v>
      </c>
    </row>
    <row r="414" spans="2:4">
      <c r="B414" s="221">
        <v>45202</v>
      </c>
      <c r="C414" s="189">
        <v>100</v>
      </c>
      <c r="D414" s="35" t="s">
        <v>10361</v>
      </c>
    </row>
    <row r="415" spans="2:4">
      <c r="B415" s="221">
        <v>45202</v>
      </c>
      <c r="C415" s="189">
        <v>100</v>
      </c>
      <c r="D415" s="35" t="s">
        <v>10723</v>
      </c>
    </row>
    <row r="416" spans="2:4">
      <c r="B416" s="221">
        <v>45202</v>
      </c>
      <c r="C416" s="189">
        <v>100</v>
      </c>
      <c r="D416" s="35" t="s">
        <v>10724</v>
      </c>
    </row>
    <row r="417" spans="2:4">
      <c r="B417" s="221">
        <v>45202</v>
      </c>
      <c r="C417" s="189">
        <v>100</v>
      </c>
      <c r="D417" s="35" t="s">
        <v>10725</v>
      </c>
    </row>
    <row r="418" spans="2:4">
      <c r="B418" s="221">
        <v>45202</v>
      </c>
      <c r="C418" s="189">
        <v>100</v>
      </c>
      <c r="D418" s="35" t="s">
        <v>10726</v>
      </c>
    </row>
    <row r="419" spans="2:4">
      <c r="B419" s="221">
        <v>45202</v>
      </c>
      <c r="C419" s="189">
        <v>100</v>
      </c>
      <c r="D419" s="35" t="s">
        <v>10727</v>
      </c>
    </row>
    <row r="420" spans="2:4">
      <c r="B420" s="221">
        <v>45202</v>
      </c>
      <c r="C420" s="189">
        <v>100</v>
      </c>
      <c r="D420" s="35" t="s">
        <v>10580</v>
      </c>
    </row>
    <row r="421" spans="2:4">
      <c r="B421" s="221">
        <v>45202</v>
      </c>
      <c r="C421" s="189">
        <v>100</v>
      </c>
      <c r="D421" s="35" t="s">
        <v>10728</v>
      </c>
    </row>
    <row r="422" spans="2:4">
      <c r="B422" s="221">
        <v>45202</v>
      </c>
      <c r="C422" s="189">
        <v>100</v>
      </c>
      <c r="D422" s="35" t="s">
        <v>10729</v>
      </c>
    </row>
    <row r="423" spans="2:4">
      <c r="B423" s="221">
        <v>45202</v>
      </c>
      <c r="C423" s="189">
        <v>100</v>
      </c>
      <c r="D423" s="35" t="s">
        <v>10730</v>
      </c>
    </row>
    <row r="424" spans="2:4">
      <c r="B424" s="221">
        <v>45202</v>
      </c>
      <c r="C424" s="189">
        <v>100</v>
      </c>
      <c r="D424" s="35" t="s">
        <v>10731</v>
      </c>
    </row>
    <row r="425" spans="2:4">
      <c r="B425" s="221">
        <v>45202</v>
      </c>
      <c r="C425" s="189">
        <v>100</v>
      </c>
      <c r="D425" s="35" t="s">
        <v>10732</v>
      </c>
    </row>
    <row r="426" spans="2:4">
      <c r="B426" s="221">
        <v>45202</v>
      </c>
      <c r="C426" s="189">
        <v>100</v>
      </c>
      <c r="D426" s="35" t="s">
        <v>10454</v>
      </c>
    </row>
    <row r="427" spans="2:4">
      <c r="B427" s="221">
        <v>45202</v>
      </c>
      <c r="C427" s="189">
        <v>100</v>
      </c>
      <c r="D427" s="35" t="s">
        <v>10733</v>
      </c>
    </row>
    <row r="428" spans="2:4">
      <c r="B428" s="221">
        <v>45202</v>
      </c>
      <c r="C428" s="189">
        <v>100</v>
      </c>
      <c r="D428" s="35" t="s">
        <v>10734</v>
      </c>
    </row>
    <row r="429" spans="2:4">
      <c r="B429" s="221">
        <v>45202</v>
      </c>
      <c r="C429" s="189">
        <v>100</v>
      </c>
      <c r="D429" s="35" t="s">
        <v>10735</v>
      </c>
    </row>
    <row r="430" spans="2:4">
      <c r="B430" s="221">
        <v>45202</v>
      </c>
      <c r="C430" s="189">
        <v>100</v>
      </c>
      <c r="D430" s="35" t="s">
        <v>10736</v>
      </c>
    </row>
    <row r="431" spans="2:4">
      <c r="B431" s="221">
        <v>45202</v>
      </c>
      <c r="C431" s="189">
        <v>120</v>
      </c>
      <c r="D431" s="35" t="s">
        <v>10737</v>
      </c>
    </row>
    <row r="432" spans="2:4">
      <c r="B432" s="221">
        <v>45202</v>
      </c>
      <c r="C432" s="189">
        <v>136.84</v>
      </c>
      <c r="D432" s="35" t="s">
        <v>10738</v>
      </c>
    </row>
    <row r="433" spans="2:4">
      <c r="B433" s="221">
        <v>45202</v>
      </c>
      <c r="C433" s="189">
        <v>150</v>
      </c>
      <c r="D433" s="35" t="s">
        <v>10739</v>
      </c>
    </row>
    <row r="434" spans="2:4">
      <c r="B434" s="221">
        <v>45202</v>
      </c>
      <c r="C434" s="189">
        <v>150</v>
      </c>
      <c r="D434" s="35" t="s">
        <v>10740</v>
      </c>
    </row>
    <row r="435" spans="2:4">
      <c r="B435" s="221">
        <v>45202</v>
      </c>
      <c r="C435" s="189">
        <v>150</v>
      </c>
      <c r="D435" s="35" t="s">
        <v>10741</v>
      </c>
    </row>
    <row r="436" spans="2:4">
      <c r="B436" s="221">
        <v>45202</v>
      </c>
      <c r="C436" s="189">
        <v>200</v>
      </c>
      <c r="D436" s="35" t="s">
        <v>10742</v>
      </c>
    </row>
    <row r="437" spans="2:4">
      <c r="B437" s="221">
        <v>45202</v>
      </c>
      <c r="C437" s="189">
        <v>200</v>
      </c>
      <c r="D437" s="35" t="s">
        <v>10743</v>
      </c>
    </row>
    <row r="438" spans="2:4">
      <c r="B438" s="221">
        <v>45202</v>
      </c>
      <c r="C438" s="189">
        <v>200</v>
      </c>
      <c r="D438" s="35" t="s">
        <v>10744</v>
      </c>
    </row>
    <row r="439" spans="2:4">
      <c r="B439" s="221">
        <v>45202</v>
      </c>
      <c r="C439" s="189">
        <v>200</v>
      </c>
      <c r="D439" s="35" t="s">
        <v>10745</v>
      </c>
    </row>
    <row r="440" spans="2:4">
      <c r="B440" s="221">
        <v>45202</v>
      </c>
      <c r="C440" s="189">
        <v>218</v>
      </c>
      <c r="D440" s="35" t="s">
        <v>10746</v>
      </c>
    </row>
    <row r="441" spans="2:4">
      <c r="B441" s="221">
        <v>45202</v>
      </c>
      <c r="C441" s="189">
        <v>250</v>
      </c>
      <c r="D441" s="35" t="s">
        <v>10747</v>
      </c>
    </row>
    <row r="442" spans="2:4">
      <c r="B442" s="221">
        <v>45202</v>
      </c>
      <c r="C442" s="189">
        <v>300</v>
      </c>
      <c r="D442" s="35" t="s">
        <v>10748</v>
      </c>
    </row>
    <row r="443" spans="2:4">
      <c r="B443" s="221">
        <v>45202</v>
      </c>
      <c r="C443" s="189">
        <v>300</v>
      </c>
      <c r="D443" s="35" t="s">
        <v>10749</v>
      </c>
    </row>
    <row r="444" spans="2:4">
      <c r="B444" s="221">
        <v>45202</v>
      </c>
      <c r="C444" s="189">
        <v>300</v>
      </c>
      <c r="D444" s="35" t="s">
        <v>10750</v>
      </c>
    </row>
    <row r="445" spans="2:4">
      <c r="B445" s="221">
        <v>45202</v>
      </c>
      <c r="C445" s="189">
        <v>300</v>
      </c>
      <c r="D445" s="35" t="s">
        <v>10751</v>
      </c>
    </row>
    <row r="446" spans="2:4">
      <c r="B446" s="221">
        <v>45202</v>
      </c>
      <c r="C446" s="189">
        <v>300</v>
      </c>
      <c r="D446" s="35" t="s">
        <v>10752</v>
      </c>
    </row>
    <row r="447" spans="2:4">
      <c r="B447" s="221">
        <v>45202</v>
      </c>
      <c r="C447" s="189">
        <v>300</v>
      </c>
      <c r="D447" s="35" t="s">
        <v>10753</v>
      </c>
    </row>
    <row r="448" spans="2:4">
      <c r="B448" s="221">
        <v>45202</v>
      </c>
      <c r="C448" s="189">
        <v>300</v>
      </c>
      <c r="D448" s="35" t="s">
        <v>10754</v>
      </c>
    </row>
    <row r="449" spans="2:4">
      <c r="B449" s="221">
        <v>45202</v>
      </c>
      <c r="C449" s="189">
        <v>300</v>
      </c>
      <c r="D449" s="35" t="s">
        <v>10755</v>
      </c>
    </row>
    <row r="450" spans="2:4">
      <c r="B450" s="221">
        <v>45202</v>
      </c>
      <c r="C450" s="189">
        <v>300</v>
      </c>
      <c r="D450" s="35" t="s">
        <v>10756</v>
      </c>
    </row>
    <row r="451" spans="2:4">
      <c r="B451" s="221">
        <v>45202</v>
      </c>
      <c r="C451" s="189">
        <v>300</v>
      </c>
      <c r="D451" s="35" t="s">
        <v>10757</v>
      </c>
    </row>
    <row r="452" spans="2:4">
      <c r="B452" s="221">
        <v>45202</v>
      </c>
      <c r="C452" s="189">
        <v>300</v>
      </c>
      <c r="D452" s="35" t="s">
        <v>10758</v>
      </c>
    </row>
    <row r="453" spans="2:4">
      <c r="B453" s="221">
        <v>45202</v>
      </c>
      <c r="C453" s="189">
        <v>300</v>
      </c>
      <c r="D453" s="35" t="s">
        <v>10759</v>
      </c>
    </row>
    <row r="454" spans="2:4">
      <c r="B454" s="221">
        <v>45202</v>
      </c>
      <c r="C454" s="189">
        <v>300</v>
      </c>
      <c r="D454" s="35" t="s">
        <v>10760</v>
      </c>
    </row>
    <row r="455" spans="2:4">
      <c r="B455" s="221">
        <v>45202</v>
      </c>
      <c r="C455" s="189">
        <v>300</v>
      </c>
      <c r="D455" s="35" t="s">
        <v>10761</v>
      </c>
    </row>
    <row r="456" spans="2:4">
      <c r="B456" s="221">
        <v>45202</v>
      </c>
      <c r="C456" s="189">
        <v>300</v>
      </c>
      <c r="D456" s="35" t="s">
        <v>10762</v>
      </c>
    </row>
    <row r="457" spans="2:4">
      <c r="B457" s="221">
        <v>45202</v>
      </c>
      <c r="C457" s="189">
        <v>300</v>
      </c>
      <c r="D457" s="35" t="s">
        <v>10763</v>
      </c>
    </row>
    <row r="458" spans="2:4">
      <c r="B458" s="221">
        <v>45202</v>
      </c>
      <c r="C458" s="189">
        <v>300</v>
      </c>
      <c r="D458" s="35" t="s">
        <v>10764</v>
      </c>
    </row>
    <row r="459" spans="2:4">
      <c r="B459" s="221">
        <v>45202</v>
      </c>
      <c r="C459" s="189">
        <v>300</v>
      </c>
      <c r="D459" s="35" t="s">
        <v>10765</v>
      </c>
    </row>
    <row r="460" spans="2:4">
      <c r="B460" s="221">
        <v>45202</v>
      </c>
      <c r="C460" s="189">
        <v>300</v>
      </c>
      <c r="D460" s="35" t="s">
        <v>10538</v>
      </c>
    </row>
    <row r="461" spans="2:4">
      <c r="B461" s="221">
        <v>45202</v>
      </c>
      <c r="C461" s="189">
        <v>300</v>
      </c>
      <c r="D461" s="35" t="s">
        <v>10766</v>
      </c>
    </row>
    <row r="462" spans="2:4">
      <c r="B462" s="221">
        <v>45202</v>
      </c>
      <c r="C462" s="189">
        <v>355</v>
      </c>
      <c r="D462" s="35" t="s">
        <v>10767</v>
      </c>
    </row>
    <row r="463" spans="2:4">
      <c r="B463" s="221">
        <v>45202</v>
      </c>
      <c r="C463" s="189">
        <v>500</v>
      </c>
      <c r="D463" s="35" t="s">
        <v>10768</v>
      </c>
    </row>
    <row r="464" spans="2:4">
      <c r="B464" s="221">
        <v>45202</v>
      </c>
      <c r="C464" s="189">
        <v>500</v>
      </c>
      <c r="D464" s="35" t="s">
        <v>10769</v>
      </c>
    </row>
    <row r="465" spans="2:4">
      <c r="B465" s="221">
        <v>45202</v>
      </c>
      <c r="C465" s="189">
        <v>500</v>
      </c>
      <c r="D465" s="35" t="s">
        <v>10673</v>
      </c>
    </row>
    <row r="466" spans="2:4">
      <c r="B466" s="221">
        <v>45202</v>
      </c>
      <c r="C466" s="189">
        <v>500</v>
      </c>
      <c r="D466" s="35" t="s">
        <v>10770</v>
      </c>
    </row>
    <row r="467" spans="2:4">
      <c r="B467" s="221">
        <v>45202</v>
      </c>
      <c r="C467" s="189">
        <v>500</v>
      </c>
      <c r="D467" s="35" t="s">
        <v>10771</v>
      </c>
    </row>
    <row r="468" spans="2:4">
      <c r="B468" s="221">
        <v>45202</v>
      </c>
      <c r="C468" s="189">
        <v>500</v>
      </c>
      <c r="D468" s="35" t="s">
        <v>10484</v>
      </c>
    </row>
    <row r="469" spans="2:4">
      <c r="B469" s="221">
        <v>45202</v>
      </c>
      <c r="C469" s="189">
        <v>500</v>
      </c>
      <c r="D469" s="35" t="s">
        <v>10772</v>
      </c>
    </row>
    <row r="470" spans="2:4">
      <c r="B470" s="221">
        <v>45202</v>
      </c>
      <c r="C470" s="189">
        <v>500</v>
      </c>
      <c r="D470" s="35" t="s">
        <v>10773</v>
      </c>
    </row>
    <row r="471" spans="2:4">
      <c r="B471" s="221">
        <v>45202</v>
      </c>
      <c r="C471" s="189">
        <v>500</v>
      </c>
      <c r="D471" s="35" t="s">
        <v>10757</v>
      </c>
    </row>
    <row r="472" spans="2:4">
      <c r="B472" s="221">
        <v>45202</v>
      </c>
      <c r="C472" s="189">
        <v>500</v>
      </c>
      <c r="D472" s="35" t="s">
        <v>10774</v>
      </c>
    </row>
    <row r="473" spans="2:4">
      <c r="B473" s="221">
        <v>45202</v>
      </c>
      <c r="C473" s="189">
        <v>500</v>
      </c>
      <c r="D473" s="35" t="s">
        <v>10775</v>
      </c>
    </row>
    <row r="474" spans="2:4">
      <c r="B474" s="221">
        <v>45202</v>
      </c>
      <c r="C474" s="189">
        <v>500</v>
      </c>
      <c r="D474" s="35" t="s">
        <v>10776</v>
      </c>
    </row>
    <row r="475" spans="2:4">
      <c r="B475" s="221">
        <v>45202</v>
      </c>
      <c r="C475" s="189">
        <v>500</v>
      </c>
      <c r="D475" s="35" t="s">
        <v>10777</v>
      </c>
    </row>
    <row r="476" spans="2:4">
      <c r="B476" s="221">
        <v>45202</v>
      </c>
      <c r="C476" s="189">
        <v>500</v>
      </c>
      <c r="D476" s="35" t="s">
        <v>10778</v>
      </c>
    </row>
    <row r="477" spans="2:4">
      <c r="B477" s="221">
        <v>45202</v>
      </c>
      <c r="C477" s="189">
        <v>500</v>
      </c>
      <c r="D477" s="35" t="s">
        <v>10779</v>
      </c>
    </row>
    <row r="478" spans="2:4">
      <c r="B478" s="221">
        <v>45202</v>
      </c>
      <c r="C478" s="189">
        <v>500</v>
      </c>
      <c r="D478" s="35" t="s">
        <v>10780</v>
      </c>
    </row>
    <row r="479" spans="2:4">
      <c r="B479" s="221">
        <v>45202</v>
      </c>
      <c r="C479" s="189">
        <v>500</v>
      </c>
      <c r="D479" s="35" t="s">
        <v>10573</v>
      </c>
    </row>
    <row r="480" spans="2:4">
      <c r="B480" s="221">
        <v>45202</v>
      </c>
      <c r="C480" s="189">
        <v>555</v>
      </c>
      <c r="D480" s="35" t="s">
        <v>10781</v>
      </c>
    </row>
    <row r="481" spans="2:4">
      <c r="B481" s="221">
        <v>45202</v>
      </c>
      <c r="C481" s="189">
        <v>560</v>
      </c>
      <c r="D481" s="35" t="s">
        <v>10782</v>
      </c>
    </row>
    <row r="482" spans="2:4">
      <c r="B482" s="221">
        <v>45202</v>
      </c>
      <c r="C482" s="189">
        <v>740</v>
      </c>
      <c r="D482" s="35" t="s">
        <v>10783</v>
      </c>
    </row>
    <row r="483" spans="2:4">
      <c r="B483" s="221">
        <v>45202</v>
      </c>
      <c r="C483" s="189">
        <v>1000</v>
      </c>
      <c r="D483" s="35" t="s">
        <v>10784</v>
      </c>
    </row>
    <row r="484" spans="2:4">
      <c r="B484" s="221">
        <v>45202</v>
      </c>
      <c r="C484" s="189">
        <v>1000</v>
      </c>
      <c r="D484" s="35" t="s">
        <v>10785</v>
      </c>
    </row>
    <row r="485" spans="2:4">
      <c r="B485" s="221">
        <v>45202</v>
      </c>
      <c r="C485" s="189">
        <v>1000</v>
      </c>
      <c r="D485" s="35" t="s">
        <v>10786</v>
      </c>
    </row>
    <row r="486" spans="2:4">
      <c r="B486" s="221">
        <v>45202</v>
      </c>
      <c r="C486" s="189">
        <v>1000</v>
      </c>
      <c r="D486" s="35" t="s">
        <v>10787</v>
      </c>
    </row>
    <row r="487" spans="2:4">
      <c r="B487" s="221">
        <v>45202</v>
      </c>
      <c r="C487" s="189">
        <v>1000</v>
      </c>
      <c r="D487" s="35" t="s">
        <v>10788</v>
      </c>
    </row>
    <row r="488" spans="2:4">
      <c r="B488" s="221">
        <v>45202</v>
      </c>
      <c r="C488" s="189">
        <v>1000</v>
      </c>
      <c r="D488" s="35" t="s">
        <v>10789</v>
      </c>
    </row>
    <row r="489" spans="2:4">
      <c r="B489" s="221">
        <v>45202</v>
      </c>
      <c r="C489" s="189">
        <v>1000</v>
      </c>
      <c r="D489" s="35" t="s">
        <v>10790</v>
      </c>
    </row>
    <row r="490" spans="2:4">
      <c r="B490" s="221">
        <v>45202</v>
      </c>
      <c r="C490" s="189">
        <v>1000</v>
      </c>
      <c r="D490" s="35" t="s">
        <v>10791</v>
      </c>
    </row>
    <row r="491" spans="2:4">
      <c r="B491" s="221">
        <v>45202</v>
      </c>
      <c r="C491" s="189">
        <v>1000</v>
      </c>
      <c r="D491" s="35" t="s">
        <v>10792</v>
      </c>
    </row>
    <row r="492" spans="2:4">
      <c r="B492" s="221">
        <v>45202</v>
      </c>
      <c r="C492" s="189">
        <v>1000</v>
      </c>
      <c r="D492" s="35" t="s">
        <v>10793</v>
      </c>
    </row>
    <row r="493" spans="2:4">
      <c r="B493" s="221">
        <v>45202</v>
      </c>
      <c r="C493" s="189">
        <v>1000</v>
      </c>
      <c r="D493" s="35" t="s">
        <v>10794</v>
      </c>
    </row>
    <row r="494" spans="2:4">
      <c r="B494" s="221">
        <v>45202</v>
      </c>
      <c r="C494" s="189">
        <v>1002</v>
      </c>
      <c r="D494" s="35" t="s">
        <v>10795</v>
      </c>
    </row>
    <row r="495" spans="2:4">
      <c r="B495" s="221">
        <v>45202</v>
      </c>
      <c r="C495" s="189">
        <v>1100</v>
      </c>
      <c r="D495" s="35" t="s">
        <v>10796</v>
      </c>
    </row>
    <row r="496" spans="2:4">
      <c r="B496" s="221">
        <v>45202</v>
      </c>
      <c r="C496" s="189">
        <v>1440</v>
      </c>
      <c r="D496" s="35" t="s">
        <v>10528</v>
      </c>
    </row>
    <row r="497" spans="2:4">
      <c r="B497" s="221">
        <v>45202</v>
      </c>
      <c r="C497" s="189">
        <v>1500</v>
      </c>
      <c r="D497" s="35" t="s">
        <v>10797</v>
      </c>
    </row>
    <row r="498" spans="2:4">
      <c r="B498" s="221">
        <v>45202</v>
      </c>
      <c r="C498" s="189">
        <v>1500</v>
      </c>
      <c r="D498" s="35" t="s">
        <v>10798</v>
      </c>
    </row>
    <row r="499" spans="2:4">
      <c r="B499" s="221">
        <v>45202</v>
      </c>
      <c r="C499" s="189">
        <v>1500</v>
      </c>
      <c r="D499" s="35" t="s">
        <v>10799</v>
      </c>
    </row>
    <row r="500" spans="2:4">
      <c r="B500" s="221">
        <v>45202</v>
      </c>
      <c r="C500" s="189">
        <v>1500</v>
      </c>
      <c r="D500" s="35" t="s">
        <v>10800</v>
      </c>
    </row>
    <row r="501" spans="2:4">
      <c r="B501" s="221">
        <v>45202</v>
      </c>
      <c r="C501" s="189">
        <v>2000</v>
      </c>
      <c r="D501" s="35" t="s">
        <v>10801</v>
      </c>
    </row>
    <row r="502" spans="2:4">
      <c r="B502" s="221">
        <v>45202</v>
      </c>
      <c r="C502" s="189">
        <v>2000</v>
      </c>
      <c r="D502" s="35" t="s">
        <v>10802</v>
      </c>
    </row>
    <row r="503" spans="2:4">
      <c r="B503" s="221">
        <v>45202</v>
      </c>
      <c r="C503" s="189">
        <v>2000</v>
      </c>
      <c r="D503" s="35" t="s">
        <v>10588</v>
      </c>
    </row>
    <row r="504" spans="2:4">
      <c r="B504" s="221">
        <v>45202</v>
      </c>
      <c r="C504" s="189">
        <v>2500</v>
      </c>
      <c r="D504" s="35" t="s">
        <v>10803</v>
      </c>
    </row>
    <row r="505" spans="2:4">
      <c r="B505" s="221">
        <v>45202</v>
      </c>
      <c r="C505" s="189">
        <v>2500</v>
      </c>
      <c r="D505" s="35" t="s">
        <v>10804</v>
      </c>
    </row>
    <row r="506" spans="2:4">
      <c r="B506" s="221">
        <v>45202</v>
      </c>
      <c r="C506" s="189">
        <v>3000</v>
      </c>
      <c r="D506" s="35" t="s">
        <v>10805</v>
      </c>
    </row>
    <row r="507" spans="2:4">
      <c r="B507" s="221">
        <v>45202</v>
      </c>
      <c r="C507" s="189">
        <v>3000</v>
      </c>
      <c r="D507" s="35" t="s">
        <v>10719</v>
      </c>
    </row>
    <row r="508" spans="2:4">
      <c r="B508" s="221">
        <v>45202</v>
      </c>
      <c r="C508" s="189">
        <v>3000</v>
      </c>
      <c r="D508" s="35" t="s">
        <v>10806</v>
      </c>
    </row>
    <row r="509" spans="2:4">
      <c r="B509" s="221">
        <v>45202</v>
      </c>
      <c r="C509" s="189">
        <v>3000</v>
      </c>
      <c r="D509" s="35" t="s">
        <v>10807</v>
      </c>
    </row>
    <row r="510" spans="2:4">
      <c r="B510" s="221">
        <v>45202</v>
      </c>
      <c r="C510" s="189">
        <v>3000</v>
      </c>
      <c r="D510" s="35" t="s">
        <v>10808</v>
      </c>
    </row>
    <row r="511" spans="2:4">
      <c r="B511" s="221">
        <v>45202</v>
      </c>
      <c r="C511" s="189">
        <v>4000</v>
      </c>
      <c r="D511" s="35" t="s">
        <v>10656</v>
      </c>
    </row>
    <row r="512" spans="2:4">
      <c r="B512" s="221">
        <v>45202</v>
      </c>
      <c r="C512" s="189">
        <v>5000</v>
      </c>
      <c r="D512" s="35" t="s">
        <v>10809</v>
      </c>
    </row>
    <row r="513" spans="2:4">
      <c r="B513" s="221">
        <v>45202</v>
      </c>
      <c r="C513" s="189">
        <v>10000</v>
      </c>
      <c r="D513" s="35" t="s">
        <v>10810</v>
      </c>
    </row>
    <row r="514" spans="2:4">
      <c r="B514" s="221">
        <v>45202</v>
      </c>
      <c r="C514" s="189">
        <v>10000</v>
      </c>
      <c r="D514" s="35" t="s">
        <v>10811</v>
      </c>
    </row>
    <row r="515" spans="2:4">
      <c r="B515" s="221">
        <v>45202</v>
      </c>
      <c r="C515" s="189">
        <v>11000</v>
      </c>
      <c r="D515" s="35" t="s">
        <v>10812</v>
      </c>
    </row>
    <row r="516" spans="2:4">
      <c r="B516" s="221">
        <v>45202</v>
      </c>
      <c r="C516" s="189">
        <v>30000</v>
      </c>
      <c r="D516" s="35" t="s">
        <v>10813</v>
      </c>
    </row>
    <row r="517" spans="2:4">
      <c r="B517" s="221">
        <v>45202</v>
      </c>
      <c r="C517" s="189">
        <v>125000</v>
      </c>
      <c r="D517" s="35" t="s">
        <v>10814</v>
      </c>
    </row>
    <row r="518" spans="2:4">
      <c r="B518" s="221">
        <v>45203</v>
      </c>
      <c r="C518" s="189">
        <v>4.2</v>
      </c>
      <c r="D518" s="35" t="s">
        <v>10712</v>
      </c>
    </row>
    <row r="519" spans="2:4">
      <c r="B519" s="221">
        <v>45203</v>
      </c>
      <c r="C519" s="189">
        <v>18</v>
      </c>
      <c r="D519" s="35" t="s">
        <v>10430</v>
      </c>
    </row>
    <row r="520" spans="2:4">
      <c r="B520" s="221">
        <v>45203</v>
      </c>
      <c r="C520" s="189">
        <v>20</v>
      </c>
      <c r="D520" s="35" t="s">
        <v>10431</v>
      </c>
    </row>
    <row r="521" spans="2:4">
      <c r="B521" s="221">
        <v>45203</v>
      </c>
      <c r="C521" s="189">
        <v>30</v>
      </c>
      <c r="D521" s="35" t="s">
        <v>10815</v>
      </c>
    </row>
    <row r="522" spans="2:4">
      <c r="B522" s="221">
        <v>45203</v>
      </c>
      <c r="C522" s="189">
        <v>30</v>
      </c>
      <c r="D522" s="35" t="s">
        <v>10816</v>
      </c>
    </row>
    <row r="523" spans="2:4">
      <c r="B523" s="221">
        <v>45203</v>
      </c>
      <c r="C523" s="189">
        <v>30</v>
      </c>
      <c r="D523" s="35" t="s">
        <v>10817</v>
      </c>
    </row>
    <row r="524" spans="2:4">
      <c r="B524" s="221">
        <v>45203</v>
      </c>
      <c r="C524" s="189">
        <v>40</v>
      </c>
      <c r="D524" s="35" t="s">
        <v>10443</v>
      </c>
    </row>
    <row r="525" spans="2:4">
      <c r="B525" s="221">
        <v>45203</v>
      </c>
      <c r="C525" s="189">
        <v>50</v>
      </c>
      <c r="D525" s="35" t="s">
        <v>10448</v>
      </c>
    </row>
    <row r="526" spans="2:4">
      <c r="B526" s="221">
        <v>45203</v>
      </c>
      <c r="C526" s="189">
        <v>50</v>
      </c>
      <c r="D526" s="35" t="s">
        <v>10818</v>
      </c>
    </row>
    <row r="527" spans="2:4">
      <c r="B527" s="221">
        <v>45203</v>
      </c>
      <c r="C527" s="189">
        <v>50</v>
      </c>
      <c r="D527" s="35" t="s">
        <v>10819</v>
      </c>
    </row>
    <row r="528" spans="2:4">
      <c r="B528" s="221">
        <v>45203</v>
      </c>
      <c r="C528" s="189">
        <v>50</v>
      </c>
      <c r="D528" s="35" t="s">
        <v>10448</v>
      </c>
    </row>
    <row r="529" spans="2:4">
      <c r="B529" s="221">
        <v>45203</v>
      </c>
      <c r="C529" s="189">
        <v>50</v>
      </c>
      <c r="D529" s="35" t="s">
        <v>10820</v>
      </c>
    </row>
    <row r="530" spans="2:4">
      <c r="B530" s="221">
        <v>45203</v>
      </c>
      <c r="C530" s="189">
        <v>100</v>
      </c>
      <c r="D530" s="35" t="s">
        <v>10498</v>
      </c>
    </row>
    <row r="531" spans="2:4">
      <c r="B531" s="221">
        <v>45203</v>
      </c>
      <c r="C531" s="189">
        <v>100</v>
      </c>
      <c r="D531" s="35" t="s">
        <v>10742</v>
      </c>
    </row>
    <row r="532" spans="2:4">
      <c r="B532" s="221">
        <v>45203</v>
      </c>
      <c r="C532" s="189">
        <v>100</v>
      </c>
      <c r="D532" s="35" t="s">
        <v>10821</v>
      </c>
    </row>
    <row r="533" spans="2:4">
      <c r="B533" s="221">
        <v>45203</v>
      </c>
      <c r="C533" s="189">
        <v>100</v>
      </c>
      <c r="D533" s="35" t="s">
        <v>10822</v>
      </c>
    </row>
    <row r="534" spans="2:4">
      <c r="B534" s="221">
        <v>45203</v>
      </c>
      <c r="C534" s="189">
        <v>100</v>
      </c>
      <c r="D534" s="35" t="s">
        <v>10823</v>
      </c>
    </row>
    <row r="535" spans="2:4">
      <c r="B535" s="221">
        <v>45203</v>
      </c>
      <c r="C535" s="189">
        <v>100</v>
      </c>
      <c r="D535" s="35" t="s">
        <v>10824</v>
      </c>
    </row>
    <row r="536" spans="2:4">
      <c r="B536" s="221">
        <v>45203</v>
      </c>
      <c r="C536" s="189">
        <v>100</v>
      </c>
      <c r="D536" s="35" t="s">
        <v>10476</v>
      </c>
    </row>
    <row r="537" spans="2:4">
      <c r="B537" s="221">
        <v>45203</v>
      </c>
      <c r="C537" s="189">
        <v>100</v>
      </c>
      <c r="D537" s="35" t="s">
        <v>10825</v>
      </c>
    </row>
    <row r="538" spans="2:4">
      <c r="B538" s="221">
        <v>45203</v>
      </c>
      <c r="C538" s="189">
        <v>100</v>
      </c>
      <c r="D538" s="35" t="s">
        <v>10826</v>
      </c>
    </row>
    <row r="539" spans="2:4">
      <c r="B539" s="221">
        <v>45203</v>
      </c>
      <c r="C539" s="189">
        <v>100</v>
      </c>
      <c r="D539" s="35" t="s">
        <v>10827</v>
      </c>
    </row>
    <row r="540" spans="2:4">
      <c r="B540" s="221">
        <v>45203</v>
      </c>
      <c r="C540" s="189">
        <v>100</v>
      </c>
      <c r="D540" s="35" t="s">
        <v>10828</v>
      </c>
    </row>
    <row r="541" spans="2:4">
      <c r="B541" s="221">
        <v>45203</v>
      </c>
      <c r="C541" s="189">
        <v>100</v>
      </c>
      <c r="D541" s="35" t="s">
        <v>10731</v>
      </c>
    </row>
    <row r="542" spans="2:4">
      <c r="B542" s="221">
        <v>45203</v>
      </c>
      <c r="C542" s="189">
        <v>100</v>
      </c>
      <c r="D542" s="35" t="s">
        <v>10829</v>
      </c>
    </row>
    <row r="543" spans="2:4">
      <c r="B543" s="221">
        <v>45203</v>
      </c>
      <c r="C543" s="189">
        <v>100</v>
      </c>
      <c r="D543" s="35" t="s">
        <v>10375</v>
      </c>
    </row>
    <row r="544" spans="2:4">
      <c r="B544" s="221">
        <v>45203</v>
      </c>
      <c r="C544" s="189">
        <v>100</v>
      </c>
      <c r="D544" s="35" t="s">
        <v>10456</v>
      </c>
    </row>
    <row r="545" spans="2:4">
      <c r="B545" s="221">
        <v>45203</v>
      </c>
      <c r="C545" s="189">
        <v>100</v>
      </c>
      <c r="D545" s="35" t="s">
        <v>10830</v>
      </c>
    </row>
    <row r="546" spans="2:4">
      <c r="B546" s="221">
        <v>45203</v>
      </c>
      <c r="C546" s="189">
        <v>100</v>
      </c>
      <c r="D546" s="35" t="s">
        <v>10454</v>
      </c>
    </row>
    <row r="547" spans="2:4">
      <c r="B547" s="221">
        <v>45203</v>
      </c>
      <c r="C547" s="189">
        <v>100</v>
      </c>
      <c r="D547" s="35" t="s">
        <v>10831</v>
      </c>
    </row>
    <row r="548" spans="2:4">
      <c r="B548" s="221">
        <v>45203</v>
      </c>
      <c r="C548" s="189">
        <v>100</v>
      </c>
      <c r="D548" s="35" t="s">
        <v>10832</v>
      </c>
    </row>
    <row r="549" spans="2:4">
      <c r="B549" s="221">
        <v>45203</v>
      </c>
      <c r="C549" s="189">
        <v>100</v>
      </c>
      <c r="D549" s="35" t="s">
        <v>10833</v>
      </c>
    </row>
    <row r="550" spans="2:4">
      <c r="B550" s="221">
        <v>45203</v>
      </c>
      <c r="C550" s="189">
        <v>113</v>
      </c>
      <c r="D550" s="35" t="s">
        <v>10834</v>
      </c>
    </row>
    <row r="551" spans="2:4">
      <c r="B551" s="221">
        <v>45203</v>
      </c>
      <c r="C551" s="189">
        <v>130</v>
      </c>
      <c r="D551" s="35" t="s">
        <v>10375</v>
      </c>
    </row>
    <row r="552" spans="2:4">
      <c r="B552" s="221">
        <v>45203</v>
      </c>
      <c r="C552" s="189">
        <v>140</v>
      </c>
      <c r="D552" s="35" t="s">
        <v>10497</v>
      </c>
    </row>
    <row r="553" spans="2:4">
      <c r="B553" s="221">
        <v>45203</v>
      </c>
      <c r="C553" s="189">
        <v>150</v>
      </c>
      <c r="D553" s="35" t="s">
        <v>10835</v>
      </c>
    </row>
    <row r="554" spans="2:4">
      <c r="B554" s="221">
        <v>45203</v>
      </c>
      <c r="C554" s="189">
        <v>150</v>
      </c>
      <c r="D554" s="35" t="s">
        <v>10836</v>
      </c>
    </row>
    <row r="555" spans="2:4">
      <c r="B555" s="221">
        <v>45203</v>
      </c>
      <c r="C555" s="189">
        <v>200</v>
      </c>
      <c r="D555" s="35" t="s">
        <v>10837</v>
      </c>
    </row>
    <row r="556" spans="2:4">
      <c r="B556" s="221">
        <v>45203</v>
      </c>
      <c r="C556" s="189">
        <v>200</v>
      </c>
      <c r="D556" s="35" t="s">
        <v>10838</v>
      </c>
    </row>
    <row r="557" spans="2:4">
      <c r="B557" s="221">
        <v>45203</v>
      </c>
      <c r="C557" s="189">
        <v>200</v>
      </c>
      <c r="D557" s="35" t="s">
        <v>10839</v>
      </c>
    </row>
    <row r="558" spans="2:4">
      <c r="B558" s="221">
        <v>45203</v>
      </c>
      <c r="C558" s="189">
        <v>200</v>
      </c>
      <c r="D558" s="35" t="s">
        <v>10840</v>
      </c>
    </row>
    <row r="559" spans="2:4">
      <c r="B559" s="221">
        <v>45203</v>
      </c>
      <c r="C559" s="189">
        <v>200</v>
      </c>
      <c r="D559" s="35" t="s">
        <v>10841</v>
      </c>
    </row>
    <row r="560" spans="2:4">
      <c r="B560" s="221">
        <v>45203</v>
      </c>
      <c r="C560" s="189">
        <v>200</v>
      </c>
      <c r="D560" s="35" t="s">
        <v>10842</v>
      </c>
    </row>
    <row r="561" spans="2:4">
      <c r="B561" s="221">
        <v>45203</v>
      </c>
      <c r="C561" s="189">
        <v>250</v>
      </c>
      <c r="D561" s="35" t="s">
        <v>10843</v>
      </c>
    </row>
    <row r="562" spans="2:4">
      <c r="B562" s="221">
        <v>45203</v>
      </c>
      <c r="C562" s="189">
        <v>250</v>
      </c>
      <c r="D562" s="35" t="s">
        <v>10844</v>
      </c>
    </row>
    <row r="563" spans="2:4">
      <c r="B563" s="221">
        <v>45203</v>
      </c>
      <c r="C563" s="189">
        <v>250</v>
      </c>
      <c r="D563" s="35" t="s">
        <v>10845</v>
      </c>
    </row>
    <row r="564" spans="2:4">
      <c r="B564" s="221">
        <v>45203</v>
      </c>
      <c r="C564" s="189">
        <v>300</v>
      </c>
      <c r="D564" s="35" t="s">
        <v>10846</v>
      </c>
    </row>
    <row r="565" spans="2:4">
      <c r="B565" s="221">
        <v>45203</v>
      </c>
      <c r="C565" s="189">
        <v>300</v>
      </c>
      <c r="D565" s="35" t="s">
        <v>10847</v>
      </c>
    </row>
    <row r="566" spans="2:4">
      <c r="B566" s="221">
        <v>45203</v>
      </c>
      <c r="C566" s="189">
        <v>300</v>
      </c>
      <c r="D566" s="35" t="s">
        <v>10848</v>
      </c>
    </row>
    <row r="567" spans="2:4">
      <c r="B567" s="221">
        <v>45203</v>
      </c>
      <c r="C567" s="189">
        <v>300</v>
      </c>
      <c r="D567" s="35" t="s">
        <v>10849</v>
      </c>
    </row>
    <row r="568" spans="2:4">
      <c r="B568" s="221">
        <v>45203</v>
      </c>
      <c r="C568" s="189">
        <v>300</v>
      </c>
      <c r="D568" s="35" t="s">
        <v>10850</v>
      </c>
    </row>
    <row r="569" spans="2:4">
      <c r="B569" s="221">
        <v>45203</v>
      </c>
      <c r="C569" s="189">
        <v>300</v>
      </c>
      <c r="D569" s="35" t="s">
        <v>10851</v>
      </c>
    </row>
    <row r="570" spans="2:4">
      <c r="B570" s="221">
        <v>45203</v>
      </c>
      <c r="C570" s="189">
        <v>300</v>
      </c>
      <c r="D570" s="35" t="s">
        <v>10552</v>
      </c>
    </row>
    <row r="571" spans="2:4">
      <c r="B571" s="221">
        <v>45203</v>
      </c>
      <c r="C571" s="189">
        <v>300</v>
      </c>
      <c r="D571" s="35" t="s">
        <v>10852</v>
      </c>
    </row>
    <row r="572" spans="2:4">
      <c r="B572" s="221">
        <v>45203</v>
      </c>
      <c r="C572" s="189">
        <v>300</v>
      </c>
      <c r="D572" s="35" t="s">
        <v>10853</v>
      </c>
    </row>
    <row r="573" spans="2:4">
      <c r="B573" s="221">
        <v>45203</v>
      </c>
      <c r="C573" s="189">
        <v>300</v>
      </c>
      <c r="D573" s="35" t="s">
        <v>10484</v>
      </c>
    </row>
    <row r="574" spans="2:4">
      <c r="B574" s="221">
        <v>45203</v>
      </c>
      <c r="C574" s="189">
        <v>300</v>
      </c>
      <c r="D574" s="35" t="s">
        <v>10854</v>
      </c>
    </row>
    <row r="575" spans="2:4">
      <c r="B575" s="221">
        <v>45203</v>
      </c>
      <c r="C575" s="189">
        <v>300</v>
      </c>
      <c r="D575" s="35" t="s">
        <v>10855</v>
      </c>
    </row>
    <row r="576" spans="2:4">
      <c r="B576" s="221">
        <v>45203</v>
      </c>
      <c r="C576" s="189">
        <v>300</v>
      </c>
      <c r="D576" s="35" t="s">
        <v>10856</v>
      </c>
    </row>
    <row r="577" spans="2:4">
      <c r="B577" s="221">
        <v>45203</v>
      </c>
      <c r="C577" s="189">
        <v>393</v>
      </c>
      <c r="D577" s="35" t="s">
        <v>10561</v>
      </c>
    </row>
    <row r="578" spans="2:4">
      <c r="B578" s="221">
        <v>45203</v>
      </c>
      <c r="C578" s="189">
        <v>400</v>
      </c>
      <c r="D578" s="35" t="s">
        <v>10857</v>
      </c>
    </row>
    <row r="579" spans="2:4">
      <c r="B579" s="221">
        <v>45203</v>
      </c>
      <c r="C579" s="189">
        <v>400</v>
      </c>
      <c r="D579" s="35" t="s">
        <v>10858</v>
      </c>
    </row>
    <row r="580" spans="2:4">
      <c r="B580" s="221">
        <v>45203</v>
      </c>
      <c r="C580" s="189">
        <v>500</v>
      </c>
      <c r="D580" s="35" t="s">
        <v>10859</v>
      </c>
    </row>
    <row r="581" spans="2:4">
      <c r="B581" s="221">
        <v>45203</v>
      </c>
      <c r="C581" s="189">
        <v>500</v>
      </c>
      <c r="D581" s="35" t="s">
        <v>10860</v>
      </c>
    </row>
    <row r="582" spans="2:4">
      <c r="B582" s="221">
        <v>45203</v>
      </c>
      <c r="C582" s="189">
        <v>500</v>
      </c>
      <c r="D582" s="35" t="s">
        <v>10861</v>
      </c>
    </row>
    <row r="583" spans="2:4">
      <c r="B583" s="221">
        <v>45203</v>
      </c>
      <c r="C583" s="189">
        <v>500</v>
      </c>
      <c r="D583" s="35" t="s">
        <v>10862</v>
      </c>
    </row>
    <row r="584" spans="2:4">
      <c r="B584" s="221">
        <v>45203</v>
      </c>
      <c r="C584" s="189">
        <v>500</v>
      </c>
      <c r="D584" s="35" t="s">
        <v>10863</v>
      </c>
    </row>
    <row r="585" spans="2:4">
      <c r="B585" s="221">
        <v>45203</v>
      </c>
      <c r="C585" s="189">
        <v>500</v>
      </c>
      <c r="D585" s="35" t="s">
        <v>10864</v>
      </c>
    </row>
    <row r="586" spans="2:4">
      <c r="B586" s="221">
        <v>45203</v>
      </c>
      <c r="C586" s="189">
        <v>500</v>
      </c>
      <c r="D586" s="35" t="s">
        <v>10865</v>
      </c>
    </row>
    <row r="587" spans="2:4">
      <c r="B587" s="221">
        <v>45203</v>
      </c>
      <c r="C587" s="189">
        <v>500</v>
      </c>
      <c r="D587" s="35" t="s">
        <v>10866</v>
      </c>
    </row>
    <row r="588" spans="2:4">
      <c r="B588" s="221">
        <v>45203</v>
      </c>
      <c r="C588" s="189">
        <v>500</v>
      </c>
      <c r="D588" s="35" t="s">
        <v>10867</v>
      </c>
    </row>
    <row r="589" spans="2:4">
      <c r="B589" s="221">
        <v>45203</v>
      </c>
      <c r="C589" s="189">
        <v>500</v>
      </c>
      <c r="D589" s="35" t="s">
        <v>10868</v>
      </c>
    </row>
    <row r="590" spans="2:4">
      <c r="B590" s="221">
        <v>45203</v>
      </c>
      <c r="C590" s="189">
        <v>500</v>
      </c>
      <c r="D590" s="35" t="s">
        <v>10869</v>
      </c>
    </row>
    <row r="591" spans="2:4">
      <c r="B591" s="221">
        <v>45203</v>
      </c>
      <c r="C591" s="189">
        <v>500</v>
      </c>
      <c r="D591" s="35" t="s">
        <v>10870</v>
      </c>
    </row>
    <row r="592" spans="2:4">
      <c r="B592" s="221">
        <v>45203</v>
      </c>
      <c r="C592" s="189">
        <v>500</v>
      </c>
      <c r="D592" s="35" t="s">
        <v>10871</v>
      </c>
    </row>
    <row r="593" spans="2:4">
      <c r="B593" s="221">
        <v>45203</v>
      </c>
      <c r="C593" s="189">
        <v>500</v>
      </c>
      <c r="D593" s="35" t="s">
        <v>10872</v>
      </c>
    </row>
    <row r="594" spans="2:4">
      <c r="B594" s="221">
        <v>45203</v>
      </c>
      <c r="C594" s="189">
        <v>500</v>
      </c>
      <c r="D594" s="35" t="s">
        <v>10873</v>
      </c>
    </row>
    <row r="595" spans="2:4">
      <c r="B595" s="221">
        <v>45203</v>
      </c>
      <c r="C595" s="189">
        <v>500</v>
      </c>
      <c r="D595" s="35" t="s">
        <v>10874</v>
      </c>
    </row>
    <row r="596" spans="2:4">
      <c r="B596" s="221">
        <v>45203</v>
      </c>
      <c r="C596" s="189">
        <v>500</v>
      </c>
      <c r="D596" s="35" t="s">
        <v>10875</v>
      </c>
    </row>
    <row r="597" spans="2:4">
      <c r="B597" s="221">
        <v>45203</v>
      </c>
      <c r="C597" s="189">
        <v>700</v>
      </c>
      <c r="D597" s="35" t="s">
        <v>10876</v>
      </c>
    </row>
    <row r="598" spans="2:4">
      <c r="B598" s="221">
        <v>45203</v>
      </c>
      <c r="C598" s="189">
        <v>700</v>
      </c>
      <c r="D598" s="35" t="s">
        <v>10417</v>
      </c>
    </row>
    <row r="599" spans="2:4">
      <c r="B599" s="221">
        <v>45203</v>
      </c>
      <c r="C599" s="189">
        <v>700</v>
      </c>
      <c r="D599" s="35" t="s">
        <v>10877</v>
      </c>
    </row>
    <row r="600" spans="2:4">
      <c r="B600" s="221">
        <v>45203</v>
      </c>
      <c r="C600" s="189">
        <v>777</v>
      </c>
      <c r="D600" s="35" t="s">
        <v>10878</v>
      </c>
    </row>
    <row r="601" spans="2:4">
      <c r="B601" s="221">
        <v>45203</v>
      </c>
      <c r="C601" s="189">
        <v>800</v>
      </c>
      <c r="D601" s="35" t="s">
        <v>10879</v>
      </c>
    </row>
    <row r="602" spans="2:4">
      <c r="B602" s="221">
        <v>45203</v>
      </c>
      <c r="C602" s="189">
        <v>1000</v>
      </c>
      <c r="D602" s="35" t="s">
        <v>10880</v>
      </c>
    </row>
    <row r="603" spans="2:4">
      <c r="B603" s="221">
        <v>45203</v>
      </c>
      <c r="C603" s="189">
        <v>1000</v>
      </c>
      <c r="D603" s="35" t="s">
        <v>10574</v>
      </c>
    </row>
    <row r="604" spans="2:4">
      <c r="B604" s="221">
        <v>45203</v>
      </c>
      <c r="C604" s="189">
        <v>1000</v>
      </c>
      <c r="D604" s="35" t="s">
        <v>10881</v>
      </c>
    </row>
    <row r="605" spans="2:4">
      <c r="B605" s="221">
        <v>45203</v>
      </c>
      <c r="C605" s="189">
        <v>1000</v>
      </c>
      <c r="D605" s="35" t="s">
        <v>10882</v>
      </c>
    </row>
    <row r="606" spans="2:4">
      <c r="B606" s="221">
        <v>45203</v>
      </c>
      <c r="C606" s="189">
        <v>1000</v>
      </c>
      <c r="D606" s="35" t="s">
        <v>10626</v>
      </c>
    </row>
    <row r="607" spans="2:4">
      <c r="B607" s="221">
        <v>45203</v>
      </c>
      <c r="C607" s="189">
        <v>1000</v>
      </c>
      <c r="D607" s="35" t="s">
        <v>10883</v>
      </c>
    </row>
    <row r="608" spans="2:4">
      <c r="B608" s="221">
        <v>45203</v>
      </c>
      <c r="C608" s="189">
        <v>1000</v>
      </c>
      <c r="D608" s="35" t="s">
        <v>10884</v>
      </c>
    </row>
    <row r="609" spans="2:4">
      <c r="B609" s="221">
        <v>45203</v>
      </c>
      <c r="C609" s="189">
        <v>1000</v>
      </c>
      <c r="D609" s="35" t="s">
        <v>10885</v>
      </c>
    </row>
    <row r="610" spans="2:4">
      <c r="B610" s="221">
        <v>45203</v>
      </c>
      <c r="C610" s="189">
        <v>1000</v>
      </c>
      <c r="D610" s="35" t="s">
        <v>10886</v>
      </c>
    </row>
    <row r="611" spans="2:4">
      <c r="B611" s="221">
        <v>45203</v>
      </c>
      <c r="C611" s="189">
        <v>1000</v>
      </c>
      <c r="D611" s="35" t="s">
        <v>10887</v>
      </c>
    </row>
    <row r="612" spans="2:4">
      <c r="B612" s="221">
        <v>45203</v>
      </c>
      <c r="C612" s="189">
        <v>1000</v>
      </c>
      <c r="D612" s="35" t="s">
        <v>10888</v>
      </c>
    </row>
    <row r="613" spans="2:4">
      <c r="B613" s="221">
        <v>45203</v>
      </c>
      <c r="C613" s="189">
        <v>1000</v>
      </c>
      <c r="D613" s="35" t="s">
        <v>10889</v>
      </c>
    </row>
    <row r="614" spans="2:4">
      <c r="B614" s="221">
        <v>45203</v>
      </c>
      <c r="C614" s="189">
        <v>1000</v>
      </c>
      <c r="D614" s="35" t="s">
        <v>10890</v>
      </c>
    </row>
    <row r="615" spans="2:4">
      <c r="B615" s="221">
        <v>45203</v>
      </c>
      <c r="C615" s="189">
        <v>1000</v>
      </c>
      <c r="D615" s="35" t="s">
        <v>10891</v>
      </c>
    </row>
    <row r="616" spans="2:4">
      <c r="B616" s="221">
        <v>45203</v>
      </c>
      <c r="C616" s="189">
        <v>1000</v>
      </c>
      <c r="D616" s="35" t="s">
        <v>10892</v>
      </c>
    </row>
    <row r="617" spans="2:4">
      <c r="B617" s="221">
        <v>45203</v>
      </c>
      <c r="C617" s="189">
        <v>1000</v>
      </c>
      <c r="D617" s="35" t="s">
        <v>10893</v>
      </c>
    </row>
    <row r="618" spans="2:4">
      <c r="B618" s="221">
        <v>45203</v>
      </c>
      <c r="C618" s="189">
        <v>1000</v>
      </c>
      <c r="D618" s="35" t="s">
        <v>10894</v>
      </c>
    </row>
    <row r="619" spans="2:4">
      <c r="B619" s="221">
        <v>45203</v>
      </c>
      <c r="C619" s="189">
        <v>1000</v>
      </c>
      <c r="D619" s="35" t="s">
        <v>10895</v>
      </c>
    </row>
    <row r="620" spans="2:4">
      <c r="B620" s="221">
        <v>45203</v>
      </c>
      <c r="C620" s="189">
        <v>1000</v>
      </c>
      <c r="D620" s="35" t="s">
        <v>10497</v>
      </c>
    </row>
    <row r="621" spans="2:4">
      <c r="B621" s="221">
        <v>45203</v>
      </c>
      <c r="C621" s="189">
        <v>1000</v>
      </c>
      <c r="D621" s="35" t="s">
        <v>10896</v>
      </c>
    </row>
    <row r="622" spans="2:4">
      <c r="B622" s="221">
        <v>45203</v>
      </c>
      <c r="C622" s="189">
        <v>1000</v>
      </c>
      <c r="D622" s="35" t="s">
        <v>10897</v>
      </c>
    </row>
    <row r="623" spans="2:4">
      <c r="B623" s="221">
        <v>45203</v>
      </c>
      <c r="C623" s="189">
        <v>1000</v>
      </c>
      <c r="D623" s="35" t="s">
        <v>10898</v>
      </c>
    </row>
    <row r="624" spans="2:4">
      <c r="B624" s="221">
        <v>45203</v>
      </c>
      <c r="C624" s="189">
        <v>1000</v>
      </c>
      <c r="D624" s="35" t="s">
        <v>10899</v>
      </c>
    </row>
    <row r="625" spans="2:4">
      <c r="B625" s="221">
        <v>45203</v>
      </c>
      <c r="C625" s="189">
        <v>1450</v>
      </c>
      <c r="D625" s="35" t="s">
        <v>10845</v>
      </c>
    </row>
    <row r="626" spans="2:4">
      <c r="B626" s="221">
        <v>45203</v>
      </c>
      <c r="C626" s="189">
        <v>1500</v>
      </c>
      <c r="D626" s="35" t="s">
        <v>10900</v>
      </c>
    </row>
    <row r="627" spans="2:4">
      <c r="B627" s="221">
        <v>45203</v>
      </c>
      <c r="C627" s="189">
        <v>2000</v>
      </c>
      <c r="D627" s="35" t="s">
        <v>10901</v>
      </c>
    </row>
    <row r="628" spans="2:4">
      <c r="B628" s="221">
        <v>45203</v>
      </c>
      <c r="C628" s="189">
        <v>2000</v>
      </c>
      <c r="D628" s="35" t="s">
        <v>10900</v>
      </c>
    </row>
    <row r="629" spans="2:4">
      <c r="B629" s="221">
        <v>45203</v>
      </c>
      <c r="C629" s="189">
        <v>2000</v>
      </c>
      <c r="D629" s="35" t="s">
        <v>10902</v>
      </c>
    </row>
    <row r="630" spans="2:4">
      <c r="B630" s="221">
        <v>45203</v>
      </c>
      <c r="C630" s="189">
        <v>2000</v>
      </c>
      <c r="D630" s="35" t="s">
        <v>10903</v>
      </c>
    </row>
    <row r="631" spans="2:4">
      <c r="B631" s="221">
        <v>45203</v>
      </c>
      <c r="C631" s="189">
        <v>2000</v>
      </c>
      <c r="D631" s="35" t="s">
        <v>10904</v>
      </c>
    </row>
    <row r="632" spans="2:4">
      <c r="B632" s="221">
        <v>45203</v>
      </c>
      <c r="C632" s="189">
        <v>2500</v>
      </c>
      <c r="D632" s="35" t="s">
        <v>10905</v>
      </c>
    </row>
    <row r="633" spans="2:4">
      <c r="B633" s="221">
        <v>45203</v>
      </c>
      <c r="C633" s="189">
        <v>3000</v>
      </c>
      <c r="D633" s="35" t="s">
        <v>10906</v>
      </c>
    </row>
    <row r="634" spans="2:4">
      <c r="B634" s="221">
        <v>45203</v>
      </c>
      <c r="C634" s="189">
        <v>3222</v>
      </c>
      <c r="D634" s="35" t="s">
        <v>10900</v>
      </c>
    </row>
    <row r="635" spans="2:4">
      <c r="B635" s="221">
        <v>45203</v>
      </c>
      <c r="C635" s="189">
        <v>3250</v>
      </c>
      <c r="D635" s="35" t="s">
        <v>10907</v>
      </c>
    </row>
    <row r="636" spans="2:4">
      <c r="B636" s="221">
        <v>45203</v>
      </c>
      <c r="C636" s="189">
        <v>5000</v>
      </c>
      <c r="D636" s="35" t="s">
        <v>10908</v>
      </c>
    </row>
    <row r="637" spans="2:4">
      <c r="B637" s="221">
        <v>45203</v>
      </c>
      <c r="C637" s="189">
        <v>5000</v>
      </c>
      <c r="D637" s="35" t="s">
        <v>10909</v>
      </c>
    </row>
    <row r="638" spans="2:4">
      <c r="B638" s="221">
        <v>45203</v>
      </c>
      <c r="C638" s="189">
        <v>5000</v>
      </c>
      <c r="D638" s="35" t="s">
        <v>10910</v>
      </c>
    </row>
    <row r="639" spans="2:4">
      <c r="B639" s="221">
        <v>45203</v>
      </c>
      <c r="C639" s="189">
        <v>5000</v>
      </c>
      <c r="D639" s="35" t="s">
        <v>10911</v>
      </c>
    </row>
    <row r="640" spans="2:4">
      <c r="B640" s="221">
        <v>45203</v>
      </c>
      <c r="C640" s="189">
        <v>5000</v>
      </c>
      <c r="D640" s="35" t="s">
        <v>10912</v>
      </c>
    </row>
    <row r="641" spans="2:4">
      <c r="B641" s="221">
        <v>45203</v>
      </c>
      <c r="C641" s="189">
        <v>8000</v>
      </c>
      <c r="D641" s="35" t="s">
        <v>10913</v>
      </c>
    </row>
    <row r="642" spans="2:4">
      <c r="B642" s="221">
        <v>45203</v>
      </c>
      <c r="C642" s="189">
        <v>10000</v>
      </c>
      <c r="D642" s="35" t="s">
        <v>10914</v>
      </c>
    </row>
    <row r="643" spans="2:4">
      <c r="B643" s="221">
        <v>45204</v>
      </c>
      <c r="C643" s="189">
        <v>1</v>
      </c>
      <c r="D643" s="35" t="s">
        <v>10915</v>
      </c>
    </row>
    <row r="644" spans="2:4">
      <c r="B644" s="221">
        <v>45204</v>
      </c>
      <c r="C644" s="189">
        <v>2.61</v>
      </c>
      <c r="D644" s="35" t="s">
        <v>10429</v>
      </c>
    </row>
    <row r="645" spans="2:4">
      <c r="B645" s="221">
        <v>45204</v>
      </c>
      <c r="C645" s="189">
        <v>7.07</v>
      </c>
      <c r="D645" s="35" t="s">
        <v>10916</v>
      </c>
    </row>
    <row r="646" spans="2:4">
      <c r="B646" s="221">
        <v>45204</v>
      </c>
      <c r="C646" s="189">
        <v>18</v>
      </c>
      <c r="D646" s="35" t="s">
        <v>10430</v>
      </c>
    </row>
    <row r="647" spans="2:4">
      <c r="B647" s="221">
        <v>45204</v>
      </c>
      <c r="C647" s="189">
        <v>20</v>
      </c>
      <c r="D647" s="35" t="s">
        <v>10431</v>
      </c>
    </row>
    <row r="648" spans="2:4">
      <c r="B648" s="221">
        <v>45204</v>
      </c>
      <c r="C648" s="189">
        <v>40</v>
      </c>
      <c r="D648" s="35" t="s">
        <v>10443</v>
      </c>
    </row>
    <row r="649" spans="2:4">
      <c r="B649" s="221">
        <v>45204</v>
      </c>
      <c r="C649" s="189">
        <v>43</v>
      </c>
      <c r="D649" s="35" t="s">
        <v>10917</v>
      </c>
    </row>
    <row r="650" spans="2:4">
      <c r="B650" s="221">
        <v>45204</v>
      </c>
      <c r="C650" s="189">
        <v>45</v>
      </c>
      <c r="D650" s="35" t="s">
        <v>10918</v>
      </c>
    </row>
    <row r="651" spans="2:4">
      <c r="B651" s="221">
        <v>45204</v>
      </c>
      <c r="C651" s="189">
        <v>50</v>
      </c>
      <c r="D651" s="35" t="s">
        <v>10919</v>
      </c>
    </row>
    <row r="652" spans="2:4">
      <c r="B652" s="221">
        <v>45204</v>
      </c>
      <c r="C652" s="189">
        <v>50</v>
      </c>
      <c r="D652" s="35" t="s">
        <v>10920</v>
      </c>
    </row>
    <row r="653" spans="2:4">
      <c r="B653" s="221">
        <v>45204</v>
      </c>
      <c r="C653" s="189">
        <v>50</v>
      </c>
      <c r="D653" s="35" t="s">
        <v>10921</v>
      </c>
    </row>
    <row r="654" spans="2:4">
      <c r="B654" s="221">
        <v>45204</v>
      </c>
      <c r="C654" s="189">
        <v>50</v>
      </c>
      <c r="D654" s="35" t="s">
        <v>10922</v>
      </c>
    </row>
    <row r="655" spans="2:4">
      <c r="B655" s="221">
        <v>45204</v>
      </c>
      <c r="C655" s="189">
        <v>54</v>
      </c>
      <c r="D655" s="35" t="s">
        <v>10923</v>
      </c>
    </row>
    <row r="656" spans="2:4">
      <c r="B656" s="221">
        <v>45204</v>
      </c>
      <c r="C656" s="189">
        <v>80</v>
      </c>
      <c r="D656" s="35" t="s">
        <v>10924</v>
      </c>
    </row>
    <row r="657" spans="2:4">
      <c r="B657" s="221">
        <v>45204</v>
      </c>
      <c r="C657" s="189">
        <v>100</v>
      </c>
      <c r="D657" s="35" t="s">
        <v>10830</v>
      </c>
    </row>
    <row r="658" spans="2:4">
      <c r="B658" s="221">
        <v>45204</v>
      </c>
      <c r="C658" s="189">
        <v>100</v>
      </c>
      <c r="D658" s="35" t="s">
        <v>10925</v>
      </c>
    </row>
    <row r="659" spans="2:4">
      <c r="B659" s="221">
        <v>45204</v>
      </c>
      <c r="C659" s="189">
        <v>100</v>
      </c>
      <c r="D659" s="35" t="s">
        <v>10926</v>
      </c>
    </row>
    <row r="660" spans="2:4">
      <c r="B660" s="221">
        <v>45204</v>
      </c>
      <c r="C660" s="189">
        <v>100</v>
      </c>
      <c r="D660" s="35" t="s">
        <v>10927</v>
      </c>
    </row>
    <row r="661" spans="2:4">
      <c r="B661" s="221">
        <v>45204</v>
      </c>
      <c r="C661" s="189">
        <v>100</v>
      </c>
      <c r="D661" s="35" t="s">
        <v>10928</v>
      </c>
    </row>
    <row r="662" spans="2:4">
      <c r="B662" s="221">
        <v>45204</v>
      </c>
      <c r="C662" s="189">
        <v>100</v>
      </c>
      <c r="D662" s="35" t="s">
        <v>10929</v>
      </c>
    </row>
    <row r="663" spans="2:4">
      <c r="B663" s="221">
        <v>45204</v>
      </c>
      <c r="C663" s="189">
        <v>100</v>
      </c>
      <c r="D663" s="35" t="s">
        <v>10456</v>
      </c>
    </row>
    <row r="664" spans="2:4">
      <c r="B664" s="221">
        <v>45204</v>
      </c>
      <c r="C664" s="189">
        <v>100</v>
      </c>
      <c r="D664" s="35" t="s">
        <v>10930</v>
      </c>
    </row>
    <row r="665" spans="2:4">
      <c r="B665" s="221">
        <v>45204</v>
      </c>
      <c r="C665" s="189">
        <v>100</v>
      </c>
      <c r="D665" s="35" t="s">
        <v>10931</v>
      </c>
    </row>
    <row r="666" spans="2:4">
      <c r="B666" s="221">
        <v>45204</v>
      </c>
      <c r="C666" s="189">
        <v>100</v>
      </c>
      <c r="D666" s="35" t="s">
        <v>10932</v>
      </c>
    </row>
    <row r="667" spans="2:4">
      <c r="B667" s="221">
        <v>45204</v>
      </c>
      <c r="C667" s="189">
        <v>100</v>
      </c>
      <c r="D667" s="35" t="s">
        <v>10933</v>
      </c>
    </row>
    <row r="668" spans="2:4">
      <c r="B668" s="221">
        <v>45204</v>
      </c>
      <c r="C668" s="189">
        <v>100</v>
      </c>
      <c r="D668" s="35" t="s">
        <v>10934</v>
      </c>
    </row>
    <row r="669" spans="2:4">
      <c r="B669" s="221">
        <v>45204</v>
      </c>
      <c r="C669" s="189">
        <v>100</v>
      </c>
      <c r="D669" s="35" t="s">
        <v>10935</v>
      </c>
    </row>
    <row r="670" spans="2:4">
      <c r="B670" s="221">
        <v>45204</v>
      </c>
      <c r="C670" s="189">
        <v>100</v>
      </c>
      <c r="D670" s="35" t="s">
        <v>10936</v>
      </c>
    </row>
    <row r="671" spans="2:4">
      <c r="B671" s="221">
        <v>45204</v>
      </c>
      <c r="C671" s="189">
        <v>100</v>
      </c>
      <c r="D671" s="35" t="s">
        <v>10937</v>
      </c>
    </row>
    <row r="672" spans="2:4">
      <c r="B672" s="221">
        <v>45204</v>
      </c>
      <c r="C672" s="189">
        <v>100</v>
      </c>
      <c r="D672" s="35" t="s">
        <v>10938</v>
      </c>
    </row>
    <row r="673" spans="2:4">
      <c r="B673" s="221">
        <v>45204</v>
      </c>
      <c r="C673" s="189">
        <v>100</v>
      </c>
      <c r="D673" s="35" t="s">
        <v>10939</v>
      </c>
    </row>
    <row r="674" spans="2:4">
      <c r="B674" s="221">
        <v>45204</v>
      </c>
      <c r="C674" s="189">
        <v>100</v>
      </c>
      <c r="D674" s="35" t="s">
        <v>10940</v>
      </c>
    </row>
    <row r="675" spans="2:4">
      <c r="B675" s="221">
        <v>45204</v>
      </c>
      <c r="C675" s="189">
        <v>100</v>
      </c>
      <c r="D675" s="35" t="s">
        <v>10475</v>
      </c>
    </row>
    <row r="676" spans="2:4">
      <c r="B676" s="221">
        <v>45204</v>
      </c>
      <c r="C676" s="189">
        <v>100</v>
      </c>
      <c r="D676" s="35" t="s">
        <v>10941</v>
      </c>
    </row>
    <row r="677" spans="2:4">
      <c r="B677" s="221">
        <v>45204</v>
      </c>
      <c r="C677" s="189">
        <v>100</v>
      </c>
      <c r="D677" s="35" t="s">
        <v>10942</v>
      </c>
    </row>
    <row r="678" spans="2:4">
      <c r="B678" s="221">
        <v>45204</v>
      </c>
      <c r="C678" s="189">
        <v>100</v>
      </c>
      <c r="D678" s="35" t="s">
        <v>10476</v>
      </c>
    </row>
    <row r="679" spans="2:4">
      <c r="B679" s="221">
        <v>45204</v>
      </c>
      <c r="C679" s="189">
        <v>100</v>
      </c>
      <c r="D679" s="35" t="s">
        <v>10943</v>
      </c>
    </row>
    <row r="680" spans="2:4">
      <c r="B680" s="221">
        <v>45204</v>
      </c>
      <c r="C680" s="189">
        <v>100</v>
      </c>
      <c r="D680" s="35" t="s">
        <v>10944</v>
      </c>
    </row>
    <row r="681" spans="2:4">
      <c r="B681" s="221">
        <v>45204</v>
      </c>
      <c r="C681" s="189">
        <v>100</v>
      </c>
      <c r="D681" s="35" t="s">
        <v>10945</v>
      </c>
    </row>
    <row r="682" spans="2:4">
      <c r="B682" s="221">
        <v>45204</v>
      </c>
      <c r="C682" s="189">
        <v>100</v>
      </c>
      <c r="D682" s="35" t="s">
        <v>10946</v>
      </c>
    </row>
    <row r="683" spans="2:4">
      <c r="B683" s="221">
        <v>45204</v>
      </c>
      <c r="C683" s="189">
        <v>100</v>
      </c>
      <c r="D683" s="35" t="s">
        <v>10947</v>
      </c>
    </row>
    <row r="684" spans="2:4">
      <c r="B684" s="221">
        <v>45204</v>
      </c>
      <c r="C684" s="189">
        <v>100</v>
      </c>
      <c r="D684" s="35" t="s">
        <v>10948</v>
      </c>
    </row>
    <row r="685" spans="2:4">
      <c r="B685" s="221">
        <v>45204</v>
      </c>
      <c r="C685" s="189">
        <v>100</v>
      </c>
      <c r="D685" s="35" t="s">
        <v>10949</v>
      </c>
    </row>
    <row r="686" spans="2:4">
      <c r="B686" s="221">
        <v>45204</v>
      </c>
      <c r="C686" s="189">
        <v>100</v>
      </c>
      <c r="D686" s="35" t="s">
        <v>10950</v>
      </c>
    </row>
    <row r="687" spans="2:4">
      <c r="B687" s="221">
        <v>45204</v>
      </c>
      <c r="C687" s="189">
        <v>114</v>
      </c>
      <c r="D687" s="35" t="s">
        <v>10528</v>
      </c>
    </row>
    <row r="688" spans="2:4">
      <c r="B688" s="221">
        <v>45204</v>
      </c>
      <c r="C688" s="189">
        <v>121</v>
      </c>
      <c r="D688" s="35" t="s">
        <v>10951</v>
      </c>
    </row>
    <row r="689" spans="2:4">
      <c r="B689" s="221">
        <v>45204</v>
      </c>
      <c r="C689" s="189">
        <v>123</v>
      </c>
      <c r="D689" s="35" t="s">
        <v>10952</v>
      </c>
    </row>
    <row r="690" spans="2:4">
      <c r="B690" s="221">
        <v>45204</v>
      </c>
      <c r="C690" s="189">
        <v>150</v>
      </c>
      <c r="D690" s="35" t="s">
        <v>10953</v>
      </c>
    </row>
    <row r="691" spans="2:4">
      <c r="B691" s="221">
        <v>45204</v>
      </c>
      <c r="C691" s="189">
        <v>150</v>
      </c>
      <c r="D691" s="35" t="s">
        <v>10954</v>
      </c>
    </row>
    <row r="692" spans="2:4">
      <c r="B692" s="221">
        <v>45204</v>
      </c>
      <c r="C692" s="189">
        <v>150</v>
      </c>
      <c r="D692" s="35" t="s">
        <v>10955</v>
      </c>
    </row>
    <row r="693" spans="2:4">
      <c r="B693" s="221">
        <v>45204</v>
      </c>
      <c r="C693" s="189">
        <v>150</v>
      </c>
      <c r="D693" s="35" t="s">
        <v>10956</v>
      </c>
    </row>
    <row r="694" spans="2:4">
      <c r="B694" s="221">
        <v>45204</v>
      </c>
      <c r="C694" s="189">
        <v>150</v>
      </c>
      <c r="D694" s="35" t="s">
        <v>10957</v>
      </c>
    </row>
    <row r="695" spans="2:4">
      <c r="B695" s="221">
        <v>45204</v>
      </c>
      <c r="C695" s="189">
        <v>150</v>
      </c>
      <c r="D695" s="35" t="s">
        <v>10958</v>
      </c>
    </row>
    <row r="696" spans="2:4">
      <c r="B696" s="221">
        <v>45204</v>
      </c>
      <c r="C696" s="189">
        <v>150</v>
      </c>
      <c r="D696" s="35" t="s">
        <v>10484</v>
      </c>
    </row>
    <row r="697" spans="2:4">
      <c r="B697" s="221">
        <v>45204</v>
      </c>
      <c r="C697" s="189">
        <v>150</v>
      </c>
      <c r="D697" s="35" t="s">
        <v>10959</v>
      </c>
    </row>
    <row r="698" spans="2:4">
      <c r="B698" s="221">
        <v>45204</v>
      </c>
      <c r="C698" s="189">
        <v>150</v>
      </c>
      <c r="D698" s="35" t="s">
        <v>10484</v>
      </c>
    </row>
    <row r="699" spans="2:4">
      <c r="B699" s="221">
        <v>45204</v>
      </c>
      <c r="C699" s="189">
        <v>150</v>
      </c>
      <c r="D699" s="35" t="s">
        <v>10871</v>
      </c>
    </row>
    <row r="700" spans="2:4">
      <c r="B700" s="221">
        <v>45204</v>
      </c>
      <c r="C700" s="189">
        <v>200</v>
      </c>
      <c r="D700" s="35" t="s">
        <v>10960</v>
      </c>
    </row>
    <row r="701" spans="2:4">
      <c r="B701" s="221">
        <v>45204</v>
      </c>
      <c r="C701" s="189">
        <v>200</v>
      </c>
      <c r="D701" s="35" t="s">
        <v>10961</v>
      </c>
    </row>
    <row r="702" spans="2:4">
      <c r="B702" s="221">
        <v>45204</v>
      </c>
      <c r="C702" s="189">
        <v>200</v>
      </c>
      <c r="D702" s="35" t="s">
        <v>10962</v>
      </c>
    </row>
    <row r="703" spans="2:4">
      <c r="B703" s="221">
        <v>45204</v>
      </c>
      <c r="C703" s="189">
        <v>200</v>
      </c>
      <c r="D703" s="35" t="s">
        <v>10963</v>
      </c>
    </row>
    <row r="704" spans="2:4">
      <c r="B704" s="221">
        <v>45204</v>
      </c>
      <c r="C704" s="189">
        <v>200</v>
      </c>
      <c r="D704" s="35" t="s">
        <v>10964</v>
      </c>
    </row>
    <row r="705" spans="2:4">
      <c r="B705" s="221">
        <v>45204</v>
      </c>
      <c r="C705" s="189">
        <v>200</v>
      </c>
      <c r="D705" s="35" t="s">
        <v>10965</v>
      </c>
    </row>
    <row r="706" spans="2:4">
      <c r="B706" s="221">
        <v>45204</v>
      </c>
      <c r="C706" s="189">
        <v>200</v>
      </c>
      <c r="D706" s="35" t="s">
        <v>10966</v>
      </c>
    </row>
    <row r="707" spans="2:4">
      <c r="B707" s="221">
        <v>45204</v>
      </c>
      <c r="C707" s="189">
        <v>200</v>
      </c>
      <c r="D707" s="35" t="s">
        <v>10967</v>
      </c>
    </row>
    <row r="708" spans="2:4">
      <c r="B708" s="221">
        <v>45204</v>
      </c>
      <c r="C708" s="189">
        <v>200</v>
      </c>
      <c r="D708" s="35" t="s">
        <v>10968</v>
      </c>
    </row>
    <row r="709" spans="2:4">
      <c r="B709" s="221">
        <v>45204</v>
      </c>
      <c r="C709" s="189">
        <v>250</v>
      </c>
      <c r="D709" s="35" t="s">
        <v>10969</v>
      </c>
    </row>
    <row r="710" spans="2:4">
      <c r="B710" s="221">
        <v>45204</v>
      </c>
      <c r="C710" s="189">
        <v>300</v>
      </c>
      <c r="D710" s="35" t="s">
        <v>10970</v>
      </c>
    </row>
    <row r="711" spans="2:4">
      <c r="B711" s="221">
        <v>45204</v>
      </c>
      <c r="C711" s="189">
        <v>300</v>
      </c>
      <c r="D711" s="35" t="s">
        <v>10971</v>
      </c>
    </row>
    <row r="712" spans="2:4">
      <c r="B712" s="221">
        <v>45204</v>
      </c>
      <c r="C712" s="189">
        <v>300</v>
      </c>
      <c r="D712" s="35" t="s">
        <v>10972</v>
      </c>
    </row>
    <row r="713" spans="2:4">
      <c r="B713" s="221">
        <v>45204</v>
      </c>
      <c r="C713" s="189">
        <v>300</v>
      </c>
      <c r="D713" s="35" t="s">
        <v>10973</v>
      </c>
    </row>
    <row r="714" spans="2:4">
      <c r="B714" s="221">
        <v>45204</v>
      </c>
      <c r="C714" s="189">
        <v>300</v>
      </c>
      <c r="D714" s="35" t="s">
        <v>10974</v>
      </c>
    </row>
    <row r="715" spans="2:4">
      <c r="B715" s="221">
        <v>45204</v>
      </c>
      <c r="C715" s="189">
        <v>300</v>
      </c>
      <c r="D715" s="35" t="s">
        <v>10975</v>
      </c>
    </row>
    <row r="716" spans="2:4">
      <c r="B716" s="221">
        <v>45204</v>
      </c>
      <c r="C716" s="189">
        <v>300</v>
      </c>
      <c r="D716" s="35" t="s">
        <v>10976</v>
      </c>
    </row>
    <row r="717" spans="2:4">
      <c r="B717" s="221">
        <v>45204</v>
      </c>
      <c r="C717" s="189">
        <v>300</v>
      </c>
      <c r="D717" s="35" t="s">
        <v>10977</v>
      </c>
    </row>
    <row r="718" spans="2:4">
      <c r="B718" s="221">
        <v>45204</v>
      </c>
      <c r="C718" s="189">
        <v>300</v>
      </c>
      <c r="D718" s="35" t="s">
        <v>10978</v>
      </c>
    </row>
    <row r="719" spans="2:4">
      <c r="B719" s="221">
        <v>45204</v>
      </c>
      <c r="C719" s="189">
        <v>300</v>
      </c>
      <c r="D719" s="35" t="s">
        <v>10979</v>
      </c>
    </row>
    <row r="720" spans="2:4">
      <c r="B720" s="221">
        <v>45204</v>
      </c>
      <c r="C720" s="189">
        <v>300</v>
      </c>
      <c r="D720" s="35" t="s">
        <v>10980</v>
      </c>
    </row>
    <row r="721" spans="2:4">
      <c r="B721" s="221">
        <v>45204</v>
      </c>
      <c r="C721" s="189">
        <v>300</v>
      </c>
      <c r="D721" s="35" t="s">
        <v>10981</v>
      </c>
    </row>
    <row r="722" spans="2:4">
      <c r="B722" s="221">
        <v>45204</v>
      </c>
      <c r="C722" s="189">
        <v>300</v>
      </c>
      <c r="D722" s="35" t="s">
        <v>10982</v>
      </c>
    </row>
    <row r="723" spans="2:4">
      <c r="B723" s="221">
        <v>45204</v>
      </c>
      <c r="C723" s="189">
        <v>300</v>
      </c>
      <c r="D723" s="35" t="s">
        <v>10552</v>
      </c>
    </row>
    <row r="724" spans="2:4">
      <c r="B724" s="221">
        <v>45204</v>
      </c>
      <c r="C724" s="189">
        <v>300</v>
      </c>
      <c r="D724" s="35" t="s">
        <v>10983</v>
      </c>
    </row>
    <row r="725" spans="2:4">
      <c r="B725" s="221">
        <v>45204</v>
      </c>
      <c r="C725" s="189">
        <v>300</v>
      </c>
      <c r="D725" s="35" t="s">
        <v>10984</v>
      </c>
    </row>
    <row r="726" spans="2:4">
      <c r="B726" s="221">
        <v>45204</v>
      </c>
      <c r="C726" s="189">
        <v>300</v>
      </c>
      <c r="D726" s="35" t="s">
        <v>10985</v>
      </c>
    </row>
    <row r="727" spans="2:4">
      <c r="B727" s="221">
        <v>45204</v>
      </c>
      <c r="C727" s="189">
        <v>300</v>
      </c>
      <c r="D727" s="35" t="s">
        <v>10986</v>
      </c>
    </row>
    <row r="728" spans="2:4">
      <c r="B728" s="221">
        <v>45204</v>
      </c>
      <c r="C728" s="189">
        <v>300</v>
      </c>
      <c r="D728" s="35" t="s">
        <v>10987</v>
      </c>
    </row>
    <row r="729" spans="2:4">
      <c r="B729" s="221">
        <v>45204</v>
      </c>
      <c r="C729" s="189">
        <v>300</v>
      </c>
      <c r="D729" s="35" t="s">
        <v>10988</v>
      </c>
    </row>
    <row r="730" spans="2:4">
      <c r="B730" s="221">
        <v>45204</v>
      </c>
      <c r="C730" s="189">
        <v>300</v>
      </c>
      <c r="D730" s="35" t="s">
        <v>10989</v>
      </c>
    </row>
    <row r="731" spans="2:4">
      <c r="B731" s="221">
        <v>45204</v>
      </c>
      <c r="C731" s="189">
        <v>300</v>
      </c>
      <c r="D731" s="35" t="s">
        <v>10990</v>
      </c>
    </row>
    <row r="732" spans="2:4">
      <c r="B732" s="221">
        <v>45204</v>
      </c>
      <c r="C732" s="189">
        <v>300</v>
      </c>
      <c r="D732" s="35" t="s">
        <v>10991</v>
      </c>
    </row>
    <row r="733" spans="2:4">
      <c r="B733" s="221">
        <v>45204</v>
      </c>
      <c r="C733" s="189">
        <v>300</v>
      </c>
      <c r="D733" s="35" t="s">
        <v>10992</v>
      </c>
    </row>
    <row r="734" spans="2:4">
      <c r="B734" s="221">
        <v>45204</v>
      </c>
      <c r="C734" s="189">
        <v>300</v>
      </c>
      <c r="D734" s="35" t="s">
        <v>10993</v>
      </c>
    </row>
    <row r="735" spans="2:4">
      <c r="B735" s="221">
        <v>45204</v>
      </c>
      <c r="C735" s="189">
        <v>300</v>
      </c>
      <c r="D735" s="35" t="s">
        <v>10994</v>
      </c>
    </row>
    <row r="736" spans="2:4">
      <c r="B736" s="221">
        <v>45204</v>
      </c>
      <c r="C736" s="189">
        <v>300</v>
      </c>
      <c r="D736" s="35" t="s">
        <v>10995</v>
      </c>
    </row>
    <row r="737" spans="2:4">
      <c r="B737" s="221">
        <v>45204</v>
      </c>
      <c r="C737" s="189">
        <v>300</v>
      </c>
      <c r="D737" s="35" t="s">
        <v>10996</v>
      </c>
    </row>
    <row r="738" spans="2:4">
      <c r="B738" s="221">
        <v>45204</v>
      </c>
      <c r="C738" s="189">
        <v>300</v>
      </c>
      <c r="D738" s="35" t="s">
        <v>10997</v>
      </c>
    </row>
    <row r="739" spans="2:4">
      <c r="B739" s="221">
        <v>45204</v>
      </c>
      <c r="C739" s="189">
        <v>300</v>
      </c>
      <c r="D739" s="35" t="s">
        <v>10998</v>
      </c>
    </row>
    <row r="740" spans="2:4">
      <c r="B740" s="221">
        <v>45204</v>
      </c>
      <c r="C740" s="189">
        <v>400</v>
      </c>
      <c r="D740" s="35" t="s">
        <v>10999</v>
      </c>
    </row>
    <row r="741" spans="2:4">
      <c r="B741" s="221">
        <v>45204</v>
      </c>
      <c r="C741" s="189">
        <v>400</v>
      </c>
      <c r="D741" s="35" t="s">
        <v>11000</v>
      </c>
    </row>
    <row r="742" spans="2:4">
      <c r="B742" s="221">
        <v>45204</v>
      </c>
      <c r="C742" s="189">
        <v>500</v>
      </c>
      <c r="D742" s="35" t="s">
        <v>11001</v>
      </c>
    </row>
    <row r="743" spans="2:4">
      <c r="B743" s="221">
        <v>45204</v>
      </c>
      <c r="C743" s="189">
        <v>500</v>
      </c>
      <c r="D743" s="35" t="s">
        <v>11002</v>
      </c>
    </row>
    <row r="744" spans="2:4">
      <c r="B744" s="221">
        <v>45204</v>
      </c>
      <c r="C744" s="189">
        <v>500</v>
      </c>
      <c r="D744" s="35" t="s">
        <v>11003</v>
      </c>
    </row>
    <row r="745" spans="2:4">
      <c r="B745" s="221">
        <v>45204</v>
      </c>
      <c r="C745" s="189">
        <v>500</v>
      </c>
      <c r="D745" s="35" t="s">
        <v>11004</v>
      </c>
    </row>
    <row r="746" spans="2:4">
      <c r="B746" s="221">
        <v>45204</v>
      </c>
      <c r="C746" s="189">
        <v>500</v>
      </c>
      <c r="D746" s="35" t="s">
        <v>11005</v>
      </c>
    </row>
    <row r="747" spans="2:4">
      <c r="B747" s="221">
        <v>45204</v>
      </c>
      <c r="C747" s="189">
        <v>500</v>
      </c>
      <c r="D747" s="35" t="s">
        <v>11006</v>
      </c>
    </row>
    <row r="748" spans="2:4">
      <c r="B748" s="221">
        <v>45204</v>
      </c>
      <c r="C748" s="189">
        <v>500</v>
      </c>
      <c r="D748" s="35" t="s">
        <v>11007</v>
      </c>
    </row>
    <row r="749" spans="2:4">
      <c r="B749" s="221">
        <v>45204</v>
      </c>
      <c r="C749" s="189">
        <v>500</v>
      </c>
      <c r="D749" s="35" t="s">
        <v>11007</v>
      </c>
    </row>
    <row r="750" spans="2:4">
      <c r="B750" s="221">
        <v>45204</v>
      </c>
      <c r="C750" s="189">
        <v>500</v>
      </c>
      <c r="D750" s="35" t="s">
        <v>10658</v>
      </c>
    </row>
    <row r="751" spans="2:4">
      <c r="B751" s="221">
        <v>45204</v>
      </c>
      <c r="C751" s="189">
        <v>500</v>
      </c>
      <c r="D751" s="35" t="s">
        <v>11008</v>
      </c>
    </row>
    <row r="752" spans="2:4">
      <c r="B752" s="221">
        <v>45204</v>
      </c>
      <c r="C752" s="189">
        <v>500</v>
      </c>
      <c r="D752" s="35" t="s">
        <v>11009</v>
      </c>
    </row>
    <row r="753" spans="2:4">
      <c r="B753" s="221">
        <v>45204</v>
      </c>
      <c r="C753" s="189">
        <v>500</v>
      </c>
      <c r="D753" s="35" t="s">
        <v>11010</v>
      </c>
    </row>
    <row r="754" spans="2:4">
      <c r="B754" s="221">
        <v>45204</v>
      </c>
      <c r="C754" s="189">
        <v>500</v>
      </c>
      <c r="D754" s="35" t="s">
        <v>11011</v>
      </c>
    </row>
    <row r="755" spans="2:4">
      <c r="B755" s="221">
        <v>45204</v>
      </c>
      <c r="C755" s="189">
        <v>500</v>
      </c>
      <c r="D755" s="35" t="s">
        <v>11012</v>
      </c>
    </row>
    <row r="756" spans="2:4">
      <c r="B756" s="221">
        <v>45204</v>
      </c>
      <c r="C756" s="189">
        <v>500</v>
      </c>
      <c r="D756" s="35" t="s">
        <v>11013</v>
      </c>
    </row>
    <row r="757" spans="2:4">
      <c r="B757" s="221">
        <v>45204</v>
      </c>
      <c r="C757" s="189">
        <v>500</v>
      </c>
      <c r="D757" s="35" t="s">
        <v>11004</v>
      </c>
    </row>
    <row r="758" spans="2:4">
      <c r="B758" s="221">
        <v>45204</v>
      </c>
      <c r="C758" s="189">
        <v>500</v>
      </c>
      <c r="D758" s="35" t="s">
        <v>11014</v>
      </c>
    </row>
    <row r="759" spans="2:4">
      <c r="B759" s="221">
        <v>45204</v>
      </c>
      <c r="C759" s="189">
        <v>500</v>
      </c>
      <c r="D759" s="35" t="s">
        <v>11015</v>
      </c>
    </row>
    <row r="760" spans="2:4">
      <c r="B760" s="221">
        <v>45204</v>
      </c>
      <c r="C760" s="189">
        <v>500</v>
      </c>
      <c r="D760" s="35" t="s">
        <v>11016</v>
      </c>
    </row>
    <row r="761" spans="2:4">
      <c r="B761" s="221">
        <v>45204</v>
      </c>
      <c r="C761" s="189">
        <v>500</v>
      </c>
      <c r="D761" s="35" t="s">
        <v>11017</v>
      </c>
    </row>
    <row r="762" spans="2:4">
      <c r="B762" s="221">
        <v>45204</v>
      </c>
      <c r="C762" s="189">
        <v>500</v>
      </c>
      <c r="D762" s="35" t="s">
        <v>11018</v>
      </c>
    </row>
    <row r="763" spans="2:4">
      <c r="B763" s="221">
        <v>45204</v>
      </c>
      <c r="C763" s="189">
        <v>500</v>
      </c>
      <c r="D763" s="35" t="s">
        <v>10749</v>
      </c>
    </row>
    <row r="764" spans="2:4">
      <c r="B764" s="221">
        <v>45204</v>
      </c>
      <c r="C764" s="189">
        <v>500</v>
      </c>
      <c r="D764" s="35" t="s">
        <v>11019</v>
      </c>
    </row>
    <row r="765" spans="2:4">
      <c r="B765" s="221">
        <v>45204</v>
      </c>
      <c r="C765" s="189">
        <v>500</v>
      </c>
      <c r="D765" s="35" t="s">
        <v>10691</v>
      </c>
    </row>
    <row r="766" spans="2:4">
      <c r="B766" s="221">
        <v>45204</v>
      </c>
      <c r="C766" s="189">
        <v>500</v>
      </c>
      <c r="D766" s="35" t="s">
        <v>11020</v>
      </c>
    </row>
    <row r="767" spans="2:4">
      <c r="B767" s="221">
        <v>45204</v>
      </c>
      <c r="C767" s="189">
        <v>500</v>
      </c>
      <c r="D767" s="35" t="s">
        <v>11021</v>
      </c>
    </row>
    <row r="768" spans="2:4">
      <c r="B768" s="221">
        <v>45204</v>
      </c>
      <c r="C768" s="189">
        <v>500</v>
      </c>
      <c r="D768" s="35" t="s">
        <v>11022</v>
      </c>
    </row>
    <row r="769" spans="2:4">
      <c r="B769" s="221">
        <v>45204</v>
      </c>
      <c r="C769" s="189">
        <v>500</v>
      </c>
      <c r="D769" s="35" t="s">
        <v>11023</v>
      </c>
    </row>
    <row r="770" spans="2:4">
      <c r="B770" s="221">
        <v>45204</v>
      </c>
      <c r="C770" s="189">
        <v>500</v>
      </c>
      <c r="D770" s="35" t="s">
        <v>11024</v>
      </c>
    </row>
    <row r="771" spans="2:4">
      <c r="B771" s="221">
        <v>45204</v>
      </c>
      <c r="C771" s="189">
        <v>500</v>
      </c>
      <c r="D771" s="35" t="s">
        <v>11025</v>
      </c>
    </row>
    <row r="772" spans="2:4">
      <c r="B772" s="221">
        <v>45204</v>
      </c>
      <c r="C772" s="189">
        <v>500</v>
      </c>
      <c r="D772" s="35" t="s">
        <v>10525</v>
      </c>
    </row>
    <row r="773" spans="2:4">
      <c r="B773" s="221">
        <v>45204</v>
      </c>
      <c r="C773" s="189">
        <v>500</v>
      </c>
      <c r="D773" s="35" t="s">
        <v>11026</v>
      </c>
    </row>
    <row r="774" spans="2:4">
      <c r="B774" s="221">
        <v>45204</v>
      </c>
      <c r="C774" s="189">
        <v>500</v>
      </c>
      <c r="D774" s="35" t="s">
        <v>11027</v>
      </c>
    </row>
    <row r="775" spans="2:4">
      <c r="B775" s="221">
        <v>45204</v>
      </c>
      <c r="C775" s="189">
        <v>500</v>
      </c>
      <c r="D775" s="35" t="s">
        <v>11028</v>
      </c>
    </row>
    <row r="776" spans="2:4">
      <c r="B776" s="221">
        <v>45204</v>
      </c>
      <c r="C776" s="189">
        <v>500</v>
      </c>
      <c r="D776" s="35" t="s">
        <v>11029</v>
      </c>
    </row>
    <row r="777" spans="2:4">
      <c r="B777" s="221">
        <v>45204</v>
      </c>
      <c r="C777" s="189">
        <v>500</v>
      </c>
      <c r="D777" s="35" t="s">
        <v>11030</v>
      </c>
    </row>
    <row r="778" spans="2:4">
      <c r="B778" s="221">
        <v>45204</v>
      </c>
      <c r="C778" s="189">
        <v>550</v>
      </c>
      <c r="D778" s="35" t="s">
        <v>11031</v>
      </c>
    </row>
    <row r="779" spans="2:4">
      <c r="B779" s="221">
        <v>45204</v>
      </c>
      <c r="C779" s="189">
        <v>555</v>
      </c>
      <c r="D779" s="35" t="s">
        <v>11032</v>
      </c>
    </row>
    <row r="780" spans="2:4">
      <c r="B780" s="221">
        <v>45204</v>
      </c>
      <c r="C780" s="189">
        <v>700</v>
      </c>
      <c r="D780" s="35" t="s">
        <v>11033</v>
      </c>
    </row>
    <row r="781" spans="2:4">
      <c r="B781" s="221">
        <v>45204</v>
      </c>
      <c r="C781" s="189">
        <v>740</v>
      </c>
      <c r="D781" s="35" t="s">
        <v>11034</v>
      </c>
    </row>
    <row r="782" spans="2:4">
      <c r="B782" s="221">
        <v>45204</v>
      </c>
      <c r="C782" s="189">
        <v>750</v>
      </c>
      <c r="D782" s="35" t="s">
        <v>11035</v>
      </c>
    </row>
    <row r="783" spans="2:4">
      <c r="B783" s="221">
        <v>45204</v>
      </c>
      <c r="C783" s="189">
        <v>974</v>
      </c>
      <c r="D783" s="35" t="s">
        <v>10561</v>
      </c>
    </row>
    <row r="784" spans="2:4">
      <c r="B784" s="221">
        <v>45204</v>
      </c>
      <c r="C784" s="189">
        <v>1000</v>
      </c>
      <c r="D784" s="35" t="s">
        <v>11036</v>
      </c>
    </row>
    <row r="785" spans="2:4">
      <c r="B785" s="221">
        <v>45204</v>
      </c>
      <c r="C785" s="189">
        <v>1000</v>
      </c>
      <c r="D785" s="35" t="s">
        <v>11037</v>
      </c>
    </row>
    <row r="786" spans="2:4">
      <c r="B786" s="221">
        <v>45204</v>
      </c>
      <c r="C786" s="189">
        <v>1000</v>
      </c>
      <c r="D786" s="35" t="s">
        <v>11038</v>
      </c>
    </row>
    <row r="787" spans="2:4">
      <c r="B787" s="221">
        <v>45204</v>
      </c>
      <c r="C787" s="189">
        <v>1000</v>
      </c>
      <c r="D787" s="35" t="s">
        <v>11039</v>
      </c>
    </row>
    <row r="788" spans="2:4">
      <c r="B788" s="221">
        <v>45204</v>
      </c>
      <c r="C788" s="189">
        <v>1000</v>
      </c>
      <c r="D788" s="35" t="s">
        <v>11040</v>
      </c>
    </row>
    <row r="789" spans="2:4">
      <c r="B789" s="221">
        <v>45204</v>
      </c>
      <c r="C789" s="189">
        <v>1000</v>
      </c>
      <c r="D789" s="35" t="s">
        <v>11041</v>
      </c>
    </row>
    <row r="790" spans="2:4">
      <c r="B790" s="221">
        <v>45204</v>
      </c>
      <c r="C790" s="189">
        <v>1000</v>
      </c>
      <c r="D790" s="35" t="s">
        <v>11042</v>
      </c>
    </row>
    <row r="791" spans="2:4">
      <c r="B791" s="221">
        <v>45204</v>
      </c>
      <c r="C791" s="189">
        <v>1000</v>
      </c>
      <c r="D791" s="35" t="s">
        <v>11043</v>
      </c>
    </row>
    <row r="792" spans="2:4">
      <c r="B792" s="221">
        <v>45204</v>
      </c>
      <c r="C792" s="189">
        <v>1000</v>
      </c>
      <c r="D792" s="35" t="s">
        <v>11044</v>
      </c>
    </row>
    <row r="793" spans="2:4">
      <c r="B793" s="221">
        <v>45204</v>
      </c>
      <c r="C793" s="189">
        <v>1000</v>
      </c>
      <c r="D793" s="35" t="s">
        <v>11045</v>
      </c>
    </row>
    <row r="794" spans="2:4">
      <c r="B794" s="221">
        <v>45204</v>
      </c>
      <c r="C794" s="189">
        <v>1000</v>
      </c>
      <c r="D794" s="35" t="s">
        <v>11046</v>
      </c>
    </row>
    <row r="795" spans="2:4">
      <c r="B795" s="221">
        <v>45204</v>
      </c>
      <c r="C795" s="189">
        <v>1000</v>
      </c>
      <c r="D795" s="35" t="s">
        <v>11047</v>
      </c>
    </row>
    <row r="796" spans="2:4">
      <c r="B796" s="221">
        <v>45204</v>
      </c>
      <c r="C796" s="189">
        <v>1000</v>
      </c>
      <c r="D796" s="35" t="s">
        <v>11048</v>
      </c>
    </row>
    <row r="797" spans="2:4">
      <c r="B797" s="221">
        <v>45204</v>
      </c>
      <c r="C797" s="189">
        <v>1000</v>
      </c>
      <c r="D797" s="35" t="s">
        <v>11049</v>
      </c>
    </row>
    <row r="798" spans="2:4">
      <c r="B798" s="221">
        <v>45204</v>
      </c>
      <c r="C798" s="189">
        <v>1000</v>
      </c>
      <c r="D798" s="35" t="s">
        <v>11050</v>
      </c>
    </row>
    <row r="799" spans="2:4">
      <c r="B799" s="221">
        <v>45204</v>
      </c>
      <c r="C799" s="189">
        <v>1000</v>
      </c>
      <c r="D799" s="35" t="s">
        <v>11051</v>
      </c>
    </row>
    <row r="800" spans="2:4">
      <c r="B800" s="221">
        <v>45204</v>
      </c>
      <c r="C800" s="189">
        <v>1000</v>
      </c>
      <c r="D800" s="35" t="s">
        <v>11052</v>
      </c>
    </row>
    <row r="801" spans="2:4">
      <c r="B801" s="221">
        <v>45204</v>
      </c>
      <c r="C801" s="189">
        <v>1000</v>
      </c>
      <c r="D801" s="35" t="s">
        <v>10690</v>
      </c>
    </row>
    <row r="802" spans="2:4">
      <c r="B802" s="221">
        <v>45204</v>
      </c>
      <c r="C802" s="189">
        <v>1000</v>
      </c>
      <c r="D802" s="35" t="s">
        <v>11053</v>
      </c>
    </row>
    <row r="803" spans="2:4">
      <c r="B803" s="221">
        <v>45204</v>
      </c>
      <c r="C803" s="189">
        <v>1000</v>
      </c>
      <c r="D803" s="35" t="s">
        <v>11053</v>
      </c>
    </row>
    <row r="804" spans="2:4">
      <c r="B804" s="221">
        <v>45204</v>
      </c>
      <c r="C804" s="189">
        <v>1000</v>
      </c>
      <c r="D804" s="35" t="s">
        <v>10417</v>
      </c>
    </row>
    <row r="805" spans="2:4">
      <c r="B805" s="221">
        <v>45204</v>
      </c>
      <c r="C805" s="189">
        <v>1000</v>
      </c>
      <c r="D805" s="35" t="s">
        <v>11054</v>
      </c>
    </row>
    <row r="806" spans="2:4">
      <c r="B806" s="221">
        <v>45204</v>
      </c>
      <c r="C806" s="189">
        <v>1000</v>
      </c>
      <c r="D806" s="35" t="s">
        <v>11055</v>
      </c>
    </row>
    <row r="807" spans="2:4">
      <c r="B807" s="221">
        <v>45204</v>
      </c>
      <c r="C807" s="189">
        <v>1000</v>
      </c>
      <c r="D807" s="35" t="s">
        <v>11056</v>
      </c>
    </row>
    <row r="808" spans="2:4">
      <c r="B808" s="221">
        <v>45204</v>
      </c>
      <c r="C808" s="189">
        <v>1050</v>
      </c>
      <c r="D808" s="35" t="s">
        <v>11057</v>
      </c>
    </row>
    <row r="809" spans="2:4">
      <c r="B809" s="221">
        <v>45204</v>
      </c>
      <c r="C809" s="189">
        <v>1500</v>
      </c>
      <c r="D809" s="35" t="s">
        <v>11058</v>
      </c>
    </row>
    <row r="810" spans="2:4">
      <c r="B810" s="221">
        <v>45204</v>
      </c>
      <c r="C810" s="189">
        <v>1500</v>
      </c>
      <c r="D810" s="35" t="s">
        <v>11059</v>
      </c>
    </row>
    <row r="811" spans="2:4">
      <c r="B811" s="221">
        <v>45204</v>
      </c>
      <c r="C811" s="189">
        <v>1500</v>
      </c>
      <c r="D811" s="35" t="s">
        <v>11060</v>
      </c>
    </row>
    <row r="812" spans="2:4">
      <c r="B812" s="221">
        <v>45204</v>
      </c>
      <c r="C812" s="189">
        <v>1600</v>
      </c>
      <c r="D812" s="35" t="s">
        <v>11061</v>
      </c>
    </row>
    <row r="813" spans="2:4">
      <c r="B813" s="221">
        <v>45204</v>
      </c>
      <c r="C813" s="189">
        <v>2000</v>
      </c>
      <c r="D813" s="35" t="s">
        <v>11062</v>
      </c>
    </row>
    <row r="814" spans="2:4">
      <c r="B814" s="221">
        <v>45204</v>
      </c>
      <c r="C814" s="189">
        <v>2000</v>
      </c>
      <c r="D814" s="35" t="s">
        <v>11063</v>
      </c>
    </row>
    <row r="815" spans="2:4">
      <c r="B815" s="221">
        <v>45204</v>
      </c>
      <c r="C815" s="189">
        <v>2000</v>
      </c>
      <c r="D815" s="35" t="s">
        <v>11064</v>
      </c>
    </row>
    <row r="816" spans="2:4">
      <c r="B816" s="221">
        <v>45204</v>
      </c>
      <c r="C816" s="189">
        <v>2000</v>
      </c>
      <c r="D816" s="35" t="s">
        <v>11065</v>
      </c>
    </row>
    <row r="817" spans="2:4">
      <c r="B817" s="221">
        <v>45204</v>
      </c>
      <c r="C817" s="189">
        <v>2000</v>
      </c>
      <c r="D817" s="35" t="s">
        <v>11066</v>
      </c>
    </row>
    <row r="818" spans="2:4">
      <c r="B818" s="221">
        <v>45204</v>
      </c>
      <c r="C818" s="189">
        <v>2000</v>
      </c>
      <c r="D818" s="35" t="s">
        <v>11067</v>
      </c>
    </row>
    <row r="819" spans="2:4">
      <c r="B819" s="221">
        <v>45204</v>
      </c>
      <c r="C819" s="189">
        <v>2000</v>
      </c>
      <c r="D819" s="35" t="s">
        <v>11068</v>
      </c>
    </row>
    <row r="820" spans="2:4">
      <c r="B820" s="221">
        <v>45204</v>
      </c>
      <c r="C820" s="189">
        <v>2000</v>
      </c>
      <c r="D820" s="35" t="s">
        <v>10690</v>
      </c>
    </row>
    <row r="821" spans="2:4">
      <c r="B821" s="221">
        <v>45204</v>
      </c>
      <c r="C821" s="189">
        <v>2200</v>
      </c>
      <c r="D821" s="35" t="s">
        <v>10697</v>
      </c>
    </row>
    <row r="822" spans="2:4">
      <c r="B822" s="221">
        <v>45204</v>
      </c>
      <c r="C822" s="189">
        <v>2500</v>
      </c>
      <c r="D822" s="35" t="s">
        <v>11069</v>
      </c>
    </row>
    <row r="823" spans="2:4">
      <c r="B823" s="221">
        <v>45204</v>
      </c>
      <c r="C823" s="189">
        <v>3000</v>
      </c>
      <c r="D823" s="35" t="s">
        <v>11070</v>
      </c>
    </row>
    <row r="824" spans="2:4">
      <c r="B824" s="221">
        <v>45204</v>
      </c>
      <c r="C824" s="189">
        <v>3000</v>
      </c>
      <c r="D824" s="35" t="s">
        <v>11071</v>
      </c>
    </row>
    <row r="825" spans="2:4">
      <c r="B825" s="221">
        <v>45204</v>
      </c>
      <c r="C825" s="189">
        <v>3000</v>
      </c>
      <c r="D825" s="35" t="s">
        <v>11072</v>
      </c>
    </row>
    <row r="826" spans="2:4">
      <c r="B826" s="221">
        <v>45204</v>
      </c>
      <c r="C826" s="189">
        <v>3000</v>
      </c>
      <c r="D826" s="35" t="s">
        <v>10858</v>
      </c>
    </row>
    <row r="827" spans="2:4">
      <c r="B827" s="221">
        <v>45204</v>
      </c>
      <c r="C827" s="189">
        <v>3000</v>
      </c>
      <c r="D827" s="35" t="s">
        <v>11073</v>
      </c>
    </row>
    <row r="828" spans="2:4">
      <c r="B828" s="221">
        <v>45204</v>
      </c>
      <c r="C828" s="189">
        <v>3000</v>
      </c>
      <c r="D828" s="35" t="s">
        <v>11074</v>
      </c>
    </row>
    <row r="829" spans="2:4">
      <c r="B829" s="221">
        <v>45204</v>
      </c>
      <c r="C829" s="189">
        <v>5000</v>
      </c>
      <c r="D829" s="35" t="s">
        <v>11075</v>
      </c>
    </row>
    <row r="830" spans="2:4">
      <c r="B830" s="221">
        <v>45204</v>
      </c>
      <c r="C830" s="189">
        <v>5000</v>
      </c>
      <c r="D830" s="35" t="s">
        <v>10672</v>
      </c>
    </row>
    <row r="831" spans="2:4">
      <c r="B831" s="221">
        <v>45204</v>
      </c>
      <c r="C831" s="189">
        <v>5000</v>
      </c>
      <c r="D831" s="35" t="s">
        <v>11076</v>
      </c>
    </row>
    <row r="832" spans="2:4">
      <c r="B832" s="221">
        <v>45204</v>
      </c>
      <c r="C832" s="189">
        <v>5000</v>
      </c>
      <c r="D832" s="35" t="s">
        <v>11077</v>
      </c>
    </row>
    <row r="833" spans="2:4">
      <c r="B833" s="221">
        <v>45204</v>
      </c>
      <c r="C833" s="189">
        <v>5000</v>
      </c>
      <c r="D833" s="35" t="s">
        <v>11078</v>
      </c>
    </row>
    <row r="834" spans="2:4">
      <c r="B834" s="221">
        <v>45204</v>
      </c>
      <c r="C834" s="189">
        <v>5000</v>
      </c>
      <c r="D834" s="35" t="s">
        <v>11079</v>
      </c>
    </row>
    <row r="835" spans="2:4">
      <c r="B835" s="221">
        <v>45204</v>
      </c>
      <c r="C835" s="189">
        <v>5000</v>
      </c>
      <c r="D835" s="35" t="s">
        <v>11080</v>
      </c>
    </row>
    <row r="836" spans="2:4">
      <c r="B836" s="221">
        <v>45204</v>
      </c>
      <c r="C836" s="189">
        <v>6000</v>
      </c>
      <c r="D836" s="35" t="s">
        <v>11081</v>
      </c>
    </row>
    <row r="837" spans="2:4">
      <c r="B837" s="221">
        <v>45204</v>
      </c>
      <c r="C837" s="189">
        <v>10000</v>
      </c>
      <c r="D837" s="35" t="s">
        <v>11082</v>
      </c>
    </row>
    <row r="838" spans="2:4">
      <c r="B838" s="221">
        <v>45204</v>
      </c>
      <c r="C838" s="189">
        <v>14000</v>
      </c>
      <c r="D838" s="35" t="s">
        <v>11083</v>
      </c>
    </row>
    <row r="839" spans="2:4">
      <c r="B839" s="221">
        <v>45204</v>
      </c>
      <c r="C839" s="189">
        <v>20000</v>
      </c>
      <c r="D839" s="35" t="s">
        <v>11084</v>
      </c>
    </row>
    <row r="840" spans="2:4">
      <c r="B840" s="221">
        <v>45204</v>
      </c>
      <c r="C840" s="189">
        <v>35000</v>
      </c>
      <c r="D840" s="35" t="s">
        <v>10571</v>
      </c>
    </row>
    <row r="841" spans="2:4">
      <c r="B841" s="221">
        <v>45205</v>
      </c>
      <c r="C841" s="189">
        <v>18</v>
      </c>
      <c r="D841" s="35" t="s">
        <v>11085</v>
      </c>
    </row>
    <row r="842" spans="2:4">
      <c r="B842" s="221">
        <v>45205</v>
      </c>
      <c r="C842" s="189">
        <v>20</v>
      </c>
      <c r="D842" s="35" t="s">
        <v>10431</v>
      </c>
    </row>
    <row r="843" spans="2:4">
      <c r="B843" s="221">
        <v>45205</v>
      </c>
      <c r="C843" s="189">
        <v>30</v>
      </c>
      <c r="D843" s="35" t="s">
        <v>11086</v>
      </c>
    </row>
    <row r="844" spans="2:4">
      <c r="B844" s="221">
        <v>45205</v>
      </c>
      <c r="C844" s="189">
        <v>30</v>
      </c>
      <c r="D844" s="35" t="s">
        <v>11087</v>
      </c>
    </row>
    <row r="845" spans="2:4">
      <c r="B845" s="221">
        <v>45205</v>
      </c>
      <c r="C845" s="189">
        <v>30</v>
      </c>
      <c r="D845" s="35" t="s">
        <v>11088</v>
      </c>
    </row>
    <row r="846" spans="2:4">
      <c r="B846" s="221">
        <v>45205</v>
      </c>
      <c r="C846" s="189">
        <v>50</v>
      </c>
      <c r="D846" s="35" t="s">
        <v>10448</v>
      </c>
    </row>
    <row r="847" spans="2:4">
      <c r="B847" s="221">
        <v>45205</v>
      </c>
      <c r="C847" s="189">
        <v>50</v>
      </c>
      <c r="D847" s="35" t="s">
        <v>11089</v>
      </c>
    </row>
    <row r="848" spans="2:4">
      <c r="B848" s="221">
        <v>45205</v>
      </c>
      <c r="C848" s="189">
        <v>50</v>
      </c>
      <c r="D848" s="35" t="s">
        <v>11090</v>
      </c>
    </row>
    <row r="849" spans="2:4">
      <c r="B849" s="221">
        <v>45205</v>
      </c>
      <c r="C849" s="189">
        <v>50</v>
      </c>
      <c r="D849" s="35" t="s">
        <v>11091</v>
      </c>
    </row>
    <row r="850" spans="2:4">
      <c r="B850" s="221">
        <v>45205</v>
      </c>
      <c r="C850" s="189">
        <v>50</v>
      </c>
      <c r="D850" s="35" t="s">
        <v>11092</v>
      </c>
    </row>
    <row r="851" spans="2:4">
      <c r="B851" s="221">
        <v>45205</v>
      </c>
      <c r="C851" s="189">
        <v>100</v>
      </c>
      <c r="D851" s="35" t="s">
        <v>11093</v>
      </c>
    </row>
    <row r="852" spans="2:4">
      <c r="B852" s="221">
        <v>45205</v>
      </c>
      <c r="C852" s="189">
        <v>100</v>
      </c>
      <c r="D852" s="35" t="s">
        <v>10454</v>
      </c>
    </row>
    <row r="853" spans="2:4">
      <c r="B853" s="221">
        <v>45205</v>
      </c>
      <c r="C853" s="189">
        <v>100</v>
      </c>
      <c r="D853" s="35" t="s">
        <v>11094</v>
      </c>
    </row>
    <row r="854" spans="2:4">
      <c r="B854" s="221">
        <v>45205</v>
      </c>
      <c r="C854" s="189">
        <v>100</v>
      </c>
      <c r="D854" s="35" t="s">
        <v>10482</v>
      </c>
    </row>
    <row r="855" spans="2:4">
      <c r="B855" s="221">
        <v>45205</v>
      </c>
      <c r="C855" s="189">
        <v>100</v>
      </c>
      <c r="D855" s="35" t="s">
        <v>11095</v>
      </c>
    </row>
    <row r="856" spans="2:4">
      <c r="B856" s="221">
        <v>45205</v>
      </c>
      <c r="C856" s="189">
        <v>100</v>
      </c>
      <c r="D856" s="35" t="s">
        <v>11096</v>
      </c>
    </row>
    <row r="857" spans="2:4">
      <c r="B857" s="221">
        <v>45205</v>
      </c>
      <c r="C857" s="189">
        <v>100</v>
      </c>
      <c r="D857" s="35" t="s">
        <v>11097</v>
      </c>
    </row>
    <row r="858" spans="2:4">
      <c r="B858" s="221">
        <v>45205</v>
      </c>
      <c r="C858" s="189">
        <v>100</v>
      </c>
      <c r="D858" s="35" t="s">
        <v>10476</v>
      </c>
    </row>
    <row r="859" spans="2:4">
      <c r="B859" s="221">
        <v>45205</v>
      </c>
      <c r="C859" s="189">
        <v>100</v>
      </c>
      <c r="D859" s="35" t="s">
        <v>11098</v>
      </c>
    </row>
    <row r="860" spans="2:4">
      <c r="B860" s="221">
        <v>45205</v>
      </c>
      <c r="C860" s="189">
        <v>100</v>
      </c>
      <c r="D860" s="35" t="s">
        <v>11099</v>
      </c>
    </row>
    <row r="861" spans="2:4">
      <c r="B861" s="221">
        <v>45205</v>
      </c>
      <c r="C861" s="189">
        <v>100</v>
      </c>
      <c r="D861" s="35" t="s">
        <v>10361</v>
      </c>
    </row>
    <row r="862" spans="2:4">
      <c r="B862" s="221">
        <v>45205</v>
      </c>
      <c r="C862" s="189">
        <v>100</v>
      </c>
      <c r="D862" s="35" t="s">
        <v>11100</v>
      </c>
    </row>
    <row r="863" spans="2:4">
      <c r="B863" s="221">
        <v>45205</v>
      </c>
      <c r="C863" s="189">
        <v>100</v>
      </c>
      <c r="D863" s="35" t="s">
        <v>11101</v>
      </c>
    </row>
    <row r="864" spans="2:4">
      <c r="B864" s="221">
        <v>45205</v>
      </c>
      <c r="C864" s="189">
        <v>100</v>
      </c>
      <c r="D864" s="35" t="s">
        <v>11102</v>
      </c>
    </row>
    <row r="865" spans="2:4">
      <c r="B865" s="221">
        <v>45205</v>
      </c>
      <c r="C865" s="189">
        <v>100</v>
      </c>
      <c r="D865" s="35" t="s">
        <v>11103</v>
      </c>
    </row>
    <row r="866" spans="2:4">
      <c r="B866" s="221">
        <v>45205</v>
      </c>
      <c r="C866" s="189">
        <v>100</v>
      </c>
      <c r="D866" s="35" t="s">
        <v>11104</v>
      </c>
    </row>
    <row r="867" spans="2:4">
      <c r="B867" s="221">
        <v>45205</v>
      </c>
      <c r="C867" s="189">
        <v>100</v>
      </c>
      <c r="D867" s="35" t="s">
        <v>11105</v>
      </c>
    </row>
    <row r="868" spans="2:4">
      <c r="B868" s="221">
        <v>45205</v>
      </c>
      <c r="C868" s="189">
        <v>100</v>
      </c>
      <c r="D868" s="35" t="s">
        <v>11106</v>
      </c>
    </row>
    <row r="869" spans="2:4">
      <c r="B869" s="221">
        <v>45205</v>
      </c>
      <c r="C869" s="189">
        <v>100</v>
      </c>
      <c r="D869" s="35" t="s">
        <v>11107</v>
      </c>
    </row>
    <row r="870" spans="2:4">
      <c r="B870" s="221">
        <v>45205</v>
      </c>
      <c r="C870" s="189">
        <v>100</v>
      </c>
      <c r="D870" s="35" t="s">
        <v>11108</v>
      </c>
    </row>
    <row r="871" spans="2:4">
      <c r="B871" s="221">
        <v>45205</v>
      </c>
      <c r="C871" s="189">
        <v>100</v>
      </c>
      <c r="D871" s="35" t="s">
        <v>11109</v>
      </c>
    </row>
    <row r="872" spans="2:4">
      <c r="B872" s="221">
        <v>45205</v>
      </c>
      <c r="C872" s="189">
        <v>100</v>
      </c>
      <c r="D872" s="35" t="s">
        <v>11110</v>
      </c>
    </row>
    <row r="873" spans="2:4">
      <c r="B873" s="221">
        <v>45205</v>
      </c>
      <c r="C873" s="189">
        <v>100</v>
      </c>
      <c r="D873" s="35" t="s">
        <v>11111</v>
      </c>
    </row>
    <row r="874" spans="2:4">
      <c r="B874" s="221">
        <v>45205</v>
      </c>
      <c r="C874" s="189">
        <v>100</v>
      </c>
      <c r="D874" s="35" t="s">
        <v>10351</v>
      </c>
    </row>
    <row r="875" spans="2:4">
      <c r="B875" s="221">
        <v>45205</v>
      </c>
      <c r="C875" s="189">
        <v>100</v>
      </c>
      <c r="D875" s="35" t="s">
        <v>11112</v>
      </c>
    </row>
    <row r="876" spans="2:4">
      <c r="B876" s="221">
        <v>45205</v>
      </c>
      <c r="C876" s="189">
        <v>100</v>
      </c>
      <c r="D876" s="35" t="s">
        <v>10773</v>
      </c>
    </row>
    <row r="877" spans="2:4">
      <c r="B877" s="221">
        <v>45205</v>
      </c>
      <c r="C877" s="189">
        <v>100</v>
      </c>
      <c r="D877" s="35" t="s">
        <v>11113</v>
      </c>
    </row>
    <row r="878" spans="2:4">
      <c r="B878" s="221">
        <v>45205</v>
      </c>
      <c r="C878" s="189">
        <v>100</v>
      </c>
      <c r="D878" s="35" t="s">
        <v>11114</v>
      </c>
    </row>
    <row r="879" spans="2:4">
      <c r="B879" s="221">
        <v>45205</v>
      </c>
      <c r="C879" s="189">
        <v>100</v>
      </c>
      <c r="D879" s="35" t="s">
        <v>11115</v>
      </c>
    </row>
    <row r="880" spans="2:4">
      <c r="B880" s="221">
        <v>45205</v>
      </c>
      <c r="C880" s="189">
        <v>100</v>
      </c>
      <c r="D880" s="35" t="s">
        <v>11116</v>
      </c>
    </row>
    <row r="881" spans="2:4">
      <c r="B881" s="221">
        <v>45205</v>
      </c>
      <c r="C881" s="189">
        <v>100</v>
      </c>
      <c r="D881" s="35" t="s">
        <v>11117</v>
      </c>
    </row>
    <row r="882" spans="2:4">
      <c r="B882" s="221">
        <v>45205</v>
      </c>
      <c r="C882" s="189">
        <v>100</v>
      </c>
      <c r="D882" s="35" t="s">
        <v>11118</v>
      </c>
    </row>
    <row r="883" spans="2:4">
      <c r="B883" s="221">
        <v>45205</v>
      </c>
      <c r="C883" s="189">
        <v>100</v>
      </c>
      <c r="D883" s="35" t="s">
        <v>10830</v>
      </c>
    </row>
    <row r="884" spans="2:4">
      <c r="B884" s="221">
        <v>45205</v>
      </c>
      <c r="C884" s="189">
        <v>100</v>
      </c>
      <c r="D884" s="35" t="s">
        <v>10456</v>
      </c>
    </row>
    <row r="885" spans="2:4">
      <c r="B885" s="221">
        <v>45205</v>
      </c>
      <c r="C885" s="189">
        <v>100</v>
      </c>
      <c r="D885" s="35" t="s">
        <v>11119</v>
      </c>
    </row>
    <row r="886" spans="2:4">
      <c r="B886" s="221">
        <v>45205</v>
      </c>
      <c r="C886" s="189">
        <v>100</v>
      </c>
      <c r="D886" s="35" t="s">
        <v>11120</v>
      </c>
    </row>
    <row r="887" spans="2:4">
      <c r="B887" s="221">
        <v>45205</v>
      </c>
      <c r="C887" s="189">
        <v>100</v>
      </c>
      <c r="D887" s="35" t="s">
        <v>11121</v>
      </c>
    </row>
    <row r="888" spans="2:4">
      <c r="B888" s="221">
        <v>45205</v>
      </c>
      <c r="C888" s="189">
        <v>100</v>
      </c>
      <c r="D888" s="35" t="s">
        <v>11122</v>
      </c>
    </row>
    <row r="889" spans="2:4">
      <c r="B889" s="221">
        <v>45205</v>
      </c>
      <c r="C889" s="189">
        <v>100</v>
      </c>
      <c r="D889" s="35" t="s">
        <v>11123</v>
      </c>
    </row>
    <row r="890" spans="2:4">
      <c r="B890" s="221">
        <v>45205</v>
      </c>
      <c r="C890" s="189">
        <v>100</v>
      </c>
      <c r="D890" s="35" t="s">
        <v>11124</v>
      </c>
    </row>
    <row r="891" spans="2:4">
      <c r="B891" s="221">
        <v>45205</v>
      </c>
      <c r="C891" s="189">
        <v>128.97</v>
      </c>
      <c r="D891" s="35" t="s">
        <v>10502</v>
      </c>
    </row>
    <row r="892" spans="2:4">
      <c r="B892" s="221">
        <v>45205</v>
      </c>
      <c r="C892" s="189">
        <v>150</v>
      </c>
      <c r="D892" s="35" t="s">
        <v>11125</v>
      </c>
    </row>
    <row r="893" spans="2:4">
      <c r="B893" s="221">
        <v>45205</v>
      </c>
      <c r="C893" s="189">
        <v>150</v>
      </c>
      <c r="D893" s="35" t="s">
        <v>11126</v>
      </c>
    </row>
    <row r="894" spans="2:4">
      <c r="B894" s="221">
        <v>45205</v>
      </c>
      <c r="C894" s="189">
        <v>150</v>
      </c>
      <c r="D894" s="35" t="s">
        <v>11127</v>
      </c>
    </row>
    <row r="895" spans="2:4">
      <c r="B895" s="221">
        <v>45205</v>
      </c>
      <c r="C895" s="189">
        <v>150</v>
      </c>
      <c r="D895" s="35" t="s">
        <v>10484</v>
      </c>
    </row>
    <row r="896" spans="2:4">
      <c r="B896" s="221">
        <v>45205</v>
      </c>
      <c r="C896" s="189">
        <v>150</v>
      </c>
      <c r="D896" s="35" t="s">
        <v>11128</v>
      </c>
    </row>
    <row r="897" spans="2:4">
      <c r="B897" s="221">
        <v>45205</v>
      </c>
      <c r="C897" s="189">
        <v>150</v>
      </c>
      <c r="D897" s="35" t="s">
        <v>10484</v>
      </c>
    </row>
    <row r="898" spans="2:4">
      <c r="B898" s="221">
        <v>45205</v>
      </c>
      <c r="C898" s="189">
        <v>150</v>
      </c>
      <c r="D898" s="35" t="s">
        <v>11129</v>
      </c>
    </row>
    <row r="899" spans="2:4">
      <c r="B899" s="221">
        <v>45205</v>
      </c>
      <c r="C899" s="189">
        <v>160</v>
      </c>
      <c r="D899" s="35" t="s">
        <v>11130</v>
      </c>
    </row>
    <row r="900" spans="2:4">
      <c r="B900" s="221">
        <v>45205</v>
      </c>
      <c r="C900" s="189">
        <v>200</v>
      </c>
      <c r="D900" s="35" t="s">
        <v>11131</v>
      </c>
    </row>
    <row r="901" spans="2:4">
      <c r="B901" s="221">
        <v>45205</v>
      </c>
      <c r="C901" s="189">
        <v>200</v>
      </c>
      <c r="D901" s="35" t="s">
        <v>10609</v>
      </c>
    </row>
    <row r="902" spans="2:4">
      <c r="B902" s="221">
        <v>45205</v>
      </c>
      <c r="C902" s="189">
        <v>200</v>
      </c>
      <c r="D902" s="35" t="s">
        <v>11132</v>
      </c>
    </row>
    <row r="903" spans="2:4">
      <c r="B903" s="221">
        <v>45205</v>
      </c>
      <c r="C903" s="189">
        <v>200</v>
      </c>
      <c r="D903" s="35" t="s">
        <v>10737</v>
      </c>
    </row>
    <row r="904" spans="2:4">
      <c r="B904" s="221">
        <v>45205</v>
      </c>
      <c r="C904" s="189">
        <v>200</v>
      </c>
      <c r="D904" s="35" t="s">
        <v>11133</v>
      </c>
    </row>
    <row r="905" spans="2:4">
      <c r="B905" s="221">
        <v>45205</v>
      </c>
      <c r="C905" s="189">
        <v>200</v>
      </c>
      <c r="D905" s="35" t="s">
        <v>11134</v>
      </c>
    </row>
    <row r="906" spans="2:4">
      <c r="B906" s="221">
        <v>45205</v>
      </c>
      <c r="C906" s="189">
        <v>200</v>
      </c>
      <c r="D906" s="35" t="s">
        <v>11135</v>
      </c>
    </row>
    <row r="907" spans="2:4">
      <c r="B907" s="221">
        <v>45205</v>
      </c>
      <c r="C907" s="189">
        <v>200</v>
      </c>
      <c r="D907" s="35" t="s">
        <v>11136</v>
      </c>
    </row>
    <row r="908" spans="2:4">
      <c r="B908" s="221">
        <v>45205</v>
      </c>
      <c r="C908" s="189">
        <v>200</v>
      </c>
      <c r="D908" s="35" t="s">
        <v>11137</v>
      </c>
    </row>
    <row r="909" spans="2:4">
      <c r="B909" s="221">
        <v>45205</v>
      </c>
      <c r="C909" s="189">
        <v>200</v>
      </c>
      <c r="D909" s="35" t="s">
        <v>11138</v>
      </c>
    </row>
    <row r="910" spans="2:4">
      <c r="B910" s="221">
        <v>45205</v>
      </c>
      <c r="C910" s="189">
        <v>200</v>
      </c>
      <c r="D910" s="35" t="s">
        <v>11139</v>
      </c>
    </row>
    <row r="911" spans="2:4">
      <c r="B911" s="221">
        <v>45205</v>
      </c>
      <c r="C911" s="189">
        <v>200</v>
      </c>
      <c r="D911" s="35" t="s">
        <v>10514</v>
      </c>
    </row>
    <row r="912" spans="2:4">
      <c r="B912" s="221">
        <v>45205</v>
      </c>
      <c r="C912" s="189">
        <v>200</v>
      </c>
      <c r="D912" s="35" t="s">
        <v>11140</v>
      </c>
    </row>
    <row r="913" spans="2:4">
      <c r="B913" s="221">
        <v>45205</v>
      </c>
      <c r="C913" s="189">
        <v>210</v>
      </c>
      <c r="D913" s="35" t="s">
        <v>11141</v>
      </c>
    </row>
    <row r="914" spans="2:4">
      <c r="B914" s="221">
        <v>45205</v>
      </c>
      <c r="C914" s="189">
        <v>224</v>
      </c>
      <c r="D914" s="35" t="s">
        <v>11142</v>
      </c>
    </row>
    <row r="915" spans="2:4">
      <c r="B915" s="221">
        <v>45205</v>
      </c>
      <c r="C915" s="189">
        <v>250</v>
      </c>
      <c r="D915" s="35" t="s">
        <v>11143</v>
      </c>
    </row>
    <row r="916" spans="2:4">
      <c r="B916" s="221">
        <v>45205</v>
      </c>
      <c r="C916" s="189">
        <v>250</v>
      </c>
      <c r="D916" s="35" t="s">
        <v>11144</v>
      </c>
    </row>
    <row r="917" spans="2:4">
      <c r="B917" s="221">
        <v>45205</v>
      </c>
      <c r="C917" s="189">
        <v>250</v>
      </c>
      <c r="D917" s="35" t="s">
        <v>10375</v>
      </c>
    </row>
    <row r="918" spans="2:4">
      <c r="B918" s="221">
        <v>45205</v>
      </c>
      <c r="C918" s="189">
        <v>300</v>
      </c>
      <c r="D918" s="35" t="s">
        <v>11145</v>
      </c>
    </row>
    <row r="919" spans="2:4">
      <c r="B919" s="221">
        <v>45205</v>
      </c>
      <c r="C919" s="189">
        <v>300</v>
      </c>
      <c r="D919" s="35" t="s">
        <v>11146</v>
      </c>
    </row>
    <row r="920" spans="2:4">
      <c r="B920" s="221">
        <v>45205</v>
      </c>
      <c r="C920" s="189">
        <v>300</v>
      </c>
      <c r="D920" s="35" t="s">
        <v>11147</v>
      </c>
    </row>
    <row r="921" spans="2:4">
      <c r="B921" s="221">
        <v>45205</v>
      </c>
      <c r="C921" s="189">
        <v>300</v>
      </c>
      <c r="D921" s="35" t="s">
        <v>11148</v>
      </c>
    </row>
    <row r="922" spans="2:4">
      <c r="B922" s="221">
        <v>45205</v>
      </c>
      <c r="C922" s="189">
        <v>300</v>
      </c>
      <c r="D922" s="35" t="s">
        <v>11149</v>
      </c>
    </row>
    <row r="923" spans="2:4">
      <c r="B923" s="221">
        <v>45205</v>
      </c>
      <c r="C923" s="189">
        <v>300</v>
      </c>
      <c r="D923" s="35" t="s">
        <v>11150</v>
      </c>
    </row>
    <row r="924" spans="2:4">
      <c r="B924" s="221">
        <v>45205</v>
      </c>
      <c r="C924" s="189">
        <v>300</v>
      </c>
      <c r="D924" s="35" t="s">
        <v>11151</v>
      </c>
    </row>
    <row r="925" spans="2:4">
      <c r="B925" s="221">
        <v>45205</v>
      </c>
      <c r="C925" s="189">
        <v>300</v>
      </c>
      <c r="D925" s="35" t="s">
        <v>11152</v>
      </c>
    </row>
    <row r="926" spans="2:4">
      <c r="B926" s="221">
        <v>45205</v>
      </c>
      <c r="C926" s="189">
        <v>300</v>
      </c>
      <c r="D926" s="35" t="s">
        <v>11153</v>
      </c>
    </row>
    <row r="927" spans="2:4">
      <c r="B927" s="221">
        <v>45205</v>
      </c>
      <c r="C927" s="189">
        <v>300</v>
      </c>
      <c r="D927" s="35" t="s">
        <v>11154</v>
      </c>
    </row>
    <row r="928" spans="2:4">
      <c r="B928" s="221">
        <v>45205</v>
      </c>
      <c r="C928" s="189">
        <v>300</v>
      </c>
      <c r="D928" s="35" t="s">
        <v>11155</v>
      </c>
    </row>
    <row r="929" spans="2:4">
      <c r="B929" s="221">
        <v>45205</v>
      </c>
      <c r="C929" s="189">
        <v>300</v>
      </c>
      <c r="D929" s="35" t="s">
        <v>11156</v>
      </c>
    </row>
    <row r="930" spans="2:4">
      <c r="B930" s="221">
        <v>45205</v>
      </c>
      <c r="C930" s="189">
        <v>300</v>
      </c>
      <c r="D930" s="35" t="s">
        <v>11157</v>
      </c>
    </row>
    <row r="931" spans="2:4">
      <c r="B931" s="221">
        <v>45205</v>
      </c>
      <c r="C931" s="189">
        <v>300</v>
      </c>
      <c r="D931" s="35" t="s">
        <v>11158</v>
      </c>
    </row>
    <row r="932" spans="2:4">
      <c r="B932" s="221">
        <v>45205</v>
      </c>
      <c r="C932" s="189">
        <v>300</v>
      </c>
      <c r="D932" s="35" t="s">
        <v>10484</v>
      </c>
    </row>
    <row r="933" spans="2:4">
      <c r="B933" s="221">
        <v>45205</v>
      </c>
      <c r="C933" s="189">
        <v>300</v>
      </c>
      <c r="D933" s="35" t="s">
        <v>11159</v>
      </c>
    </row>
    <row r="934" spans="2:4">
      <c r="B934" s="221">
        <v>45205</v>
      </c>
      <c r="C934" s="189">
        <v>300</v>
      </c>
      <c r="D934" s="35" t="s">
        <v>11160</v>
      </c>
    </row>
    <row r="935" spans="2:4">
      <c r="B935" s="221">
        <v>45205</v>
      </c>
      <c r="C935" s="189">
        <v>300</v>
      </c>
      <c r="D935" s="35" t="s">
        <v>11161</v>
      </c>
    </row>
    <row r="936" spans="2:4">
      <c r="B936" s="221">
        <v>45205</v>
      </c>
      <c r="C936" s="189">
        <v>300</v>
      </c>
      <c r="D936" s="35" t="s">
        <v>11162</v>
      </c>
    </row>
    <row r="937" spans="2:4">
      <c r="B937" s="221">
        <v>45205</v>
      </c>
      <c r="C937" s="189">
        <v>300</v>
      </c>
      <c r="D937" s="35" t="s">
        <v>11163</v>
      </c>
    </row>
    <row r="938" spans="2:4">
      <c r="B938" s="221">
        <v>45205</v>
      </c>
      <c r="C938" s="189">
        <v>350</v>
      </c>
      <c r="D938" s="35" t="s">
        <v>11164</v>
      </c>
    </row>
    <row r="939" spans="2:4">
      <c r="B939" s="221">
        <v>45205</v>
      </c>
      <c r="C939" s="189">
        <v>400</v>
      </c>
      <c r="D939" s="35" t="s">
        <v>11000</v>
      </c>
    </row>
    <row r="940" spans="2:4">
      <c r="B940" s="221">
        <v>45205</v>
      </c>
      <c r="C940" s="189">
        <v>450</v>
      </c>
      <c r="D940" s="35" t="s">
        <v>11165</v>
      </c>
    </row>
    <row r="941" spans="2:4">
      <c r="B941" s="221">
        <v>45205</v>
      </c>
      <c r="C941" s="189">
        <v>500</v>
      </c>
      <c r="D941" s="35" t="s">
        <v>11166</v>
      </c>
    </row>
    <row r="942" spans="2:4">
      <c r="B942" s="221">
        <v>45205</v>
      </c>
      <c r="C942" s="189">
        <v>500</v>
      </c>
      <c r="D942" s="35" t="s">
        <v>11167</v>
      </c>
    </row>
    <row r="943" spans="2:4">
      <c r="B943" s="221">
        <v>45205</v>
      </c>
      <c r="C943" s="189">
        <v>500</v>
      </c>
      <c r="D943" s="35" t="s">
        <v>11168</v>
      </c>
    </row>
    <row r="944" spans="2:4">
      <c r="B944" s="221">
        <v>45205</v>
      </c>
      <c r="C944" s="189">
        <v>500</v>
      </c>
      <c r="D944" s="35" t="s">
        <v>11169</v>
      </c>
    </row>
    <row r="945" spans="2:4">
      <c r="B945" s="221">
        <v>45205</v>
      </c>
      <c r="C945" s="189">
        <v>500</v>
      </c>
      <c r="D945" s="35" t="s">
        <v>11170</v>
      </c>
    </row>
    <row r="946" spans="2:4">
      <c r="B946" s="221">
        <v>45205</v>
      </c>
      <c r="C946" s="189">
        <v>500</v>
      </c>
      <c r="D946" s="35" t="s">
        <v>11171</v>
      </c>
    </row>
    <row r="947" spans="2:4">
      <c r="B947" s="221">
        <v>45205</v>
      </c>
      <c r="C947" s="189">
        <v>500</v>
      </c>
      <c r="D947" s="35" t="s">
        <v>11172</v>
      </c>
    </row>
    <row r="948" spans="2:4">
      <c r="B948" s="221">
        <v>45205</v>
      </c>
      <c r="C948" s="189">
        <v>500</v>
      </c>
      <c r="D948" s="35" t="s">
        <v>11173</v>
      </c>
    </row>
    <row r="949" spans="2:4">
      <c r="B949" s="221">
        <v>45205</v>
      </c>
      <c r="C949" s="189">
        <v>500</v>
      </c>
      <c r="D949" s="35" t="s">
        <v>11125</v>
      </c>
    </row>
    <row r="950" spans="2:4">
      <c r="B950" s="221">
        <v>45205</v>
      </c>
      <c r="C950" s="189">
        <v>500</v>
      </c>
      <c r="D950" s="35" t="s">
        <v>11174</v>
      </c>
    </row>
    <row r="951" spans="2:4">
      <c r="B951" s="221">
        <v>45205</v>
      </c>
      <c r="C951" s="189">
        <v>500</v>
      </c>
      <c r="D951" s="35" t="s">
        <v>11175</v>
      </c>
    </row>
    <row r="952" spans="2:4">
      <c r="B952" s="221">
        <v>45205</v>
      </c>
      <c r="C952" s="189">
        <v>500</v>
      </c>
      <c r="D952" s="35" t="s">
        <v>11176</v>
      </c>
    </row>
    <row r="953" spans="2:4">
      <c r="B953" s="221">
        <v>45205</v>
      </c>
      <c r="C953" s="189">
        <v>500</v>
      </c>
      <c r="D953" s="35" t="s">
        <v>11177</v>
      </c>
    </row>
    <row r="954" spans="2:4">
      <c r="B954" s="221">
        <v>45205</v>
      </c>
      <c r="C954" s="189">
        <v>500</v>
      </c>
      <c r="D954" s="35" t="s">
        <v>11178</v>
      </c>
    </row>
    <row r="955" spans="2:4">
      <c r="B955" s="221">
        <v>45205</v>
      </c>
      <c r="C955" s="189">
        <v>500</v>
      </c>
      <c r="D955" s="35" t="s">
        <v>11179</v>
      </c>
    </row>
    <row r="956" spans="2:4">
      <c r="B956" s="221">
        <v>45205</v>
      </c>
      <c r="C956" s="189">
        <v>500</v>
      </c>
      <c r="D956" s="35" t="s">
        <v>11180</v>
      </c>
    </row>
    <row r="957" spans="2:4">
      <c r="B957" s="221">
        <v>45205</v>
      </c>
      <c r="C957" s="189">
        <v>500</v>
      </c>
      <c r="D957" s="35" t="s">
        <v>11181</v>
      </c>
    </row>
    <row r="958" spans="2:4">
      <c r="B958" s="221">
        <v>45205</v>
      </c>
      <c r="C958" s="189">
        <v>500</v>
      </c>
      <c r="D958" s="35" t="s">
        <v>11182</v>
      </c>
    </row>
    <row r="959" spans="2:4">
      <c r="B959" s="221">
        <v>45205</v>
      </c>
      <c r="C959" s="189">
        <v>500</v>
      </c>
      <c r="D959" s="35" t="s">
        <v>11183</v>
      </c>
    </row>
    <row r="960" spans="2:4">
      <c r="B960" s="221">
        <v>45205</v>
      </c>
      <c r="C960" s="189">
        <v>500</v>
      </c>
      <c r="D960" s="35" t="s">
        <v>11184</v>
      </c>
    </row>
    <row r="961" spans="2:4">
      <c r="B961" s="221">
        <v>45205</v>
      </c>
      <c r="C961" s="189">
        <v>500</v>
      </c>
      <c r="D961" s="35" t="s">
        <v>10617</v>
      </c>
    </row>
    <row r="962" spans="2:4">
      <c r="B962" s="221">
        <v>45205</v>
      </c>
      <c r="C962" s="189">
        <v>500</v>
      </c>
      <c r="D962" s="35" t="s">
        <v>11185</v>
      </c>
    </row>
    <row r="963" spans="2:4">
      <c r="B963" s="221">
        <v>45205</v>
      </c>
      <c r="C963" s="189">
        <v>500</v>
      </c>
      <c r="D963" s="35" t="s">
        <v>11144</v>
      </c>
    </row>
    <row r="964" spans="2:4">
      <c r="B964" s="221">
        <v>45205</v>
      </c>
      <c r="C964" s="189">
        <v>500</v>
      </c>
      <c r="D964" s="35" t="s">
        <v>11186</v>
      </c>
    </row>
    <row r="965" spans="2:4">
      <c r="B965" s="221">
        <v>45205</v>
      </c>
      <c r="C965" s="189">
        <v>500</v>
      </c>
      <c r="D965" s="35" t="s">
        <v>11187</v>
      </c>
    </row>
    <row r="966" spans="2:4">
      <c r="B966" s="221">
        <v>45205</v>
      </c>
      <c r="C966" s="189">
        <v>500</v>
      </c>
      <c r="D966" s="35" t="s">
        <v>11188</v>
      </c>
    </row>
    <row r="967" spans="2:4">
      <c r="B967" s="221">
        <v>45205</v>
      </c>
      <c r="C967" s="189">
        <v>500</v>
      </c>
      <c r="D967" s="35" t="s">
        <v>11189</v>
      </c>
    </row>
    <row r="968" spans="2:4">
      <c r="B968" s="221">
        <v>45205</v>
      </c>
      <c r="C968" s="189">
        <v>500</v>
      </c>
      <c r="D968" s="35" t="s">
        <v>11190</v>
      </c>
    </row>
    <row r="969" spans="2:4">
      <c r="B969" s="221">
        <v>45205</v>
      </c>
      <c r="C969" s="189">
        <v>500</v>
      </c>
      <c r="D969" s="35" t="s">
        <v>11191</v>
      </c>
    </row>
    <row r="970" spans="2:4">
      <c r="B970" s="221">
        <v>45205</v>
      </c>
      <c r="C970" s="189">
        <v>500</v>
      </c>
      <c r="D970" s="35" t="s">
        <v>11192</v>
      </c>
    </row>
    <row r="971" spans="2:4">
      <c r="B971" s="221">
        <v>45205</v>
      </c>
      <c r="C971" s="189">
        <v>500</v>
      </c>
      <c r="D971" s="35" t="s">
        <v>11193</v>
      </c>
    </row>
    <row r="972" spans="2:4">
      <c r="B972" s="221">
        <v>45205</v>
      </c>
      <c r="C972" s="189">
        <v>500</v>
      </c>
      <c r="D972" s="35" t="s">
        <v>11194</v>
      </c>
    </row>
    <row r="973" spans="2:4">
      <c r="B973" s="221">
        <v>45205</v>
      </c>
      <c r="C973" s="189">
        <v>570</v>
      </c>
      <c r="D973" s="35" t="s">
        <v>10675</v>
      </c>
    </row>
    <row r="974" spans="2:4">
      <c r="B974" s="221">
        <v>45205</v>
      </c>
      <c r="C974" s="189">
        <v>600</v>
      </c>
      <c r="D974" s="35" t="s">
        <v>10675</v>
      </c>
    </row>
    <row r="975" spans="2:4">
      <c r="B975" s="221">
        <v>45205</v>
      </c>
      <c r="C975" s="189">
        <v>600</v>
      </c>
      <c r="D975" s="35" t="s">
        <v>11195</v>
      </c>
    </row>
    <row r="976" spans="2:4">
      <c r="B976" s="221">
        <v>45205</v>
      </c>
      <c r="C976" s="189">
        <v>610</v>
      </c>
      <c r="D976" s="35" t="s">
        <v>10675</v>
      </c>
    </row>
    <row r="977" spans="2:4">
      <c r="B977" s="221">
        <v>45205</v>
      </c>
      <c r="C977" s="189">
        <v>635</v>
      </c>
      <c r="D977" s="35" t="s">
        <v>10738</v>
      </c>
    </row>
    <row r="978" spans="2:4">
      <c r="B978" s="221">
        <v>45205</v>
      </c>
      <c r="C978" s="189">
        <v>700</v>
      </c>
      <c r="D978" s="35" t="s">
        <v>11196</v>
      </c>
    </row>
    <row r="979" spans="2:4">
      <c r="B979" s="221">
        <v>45205</v>
      </c>
      <c r="C979" s="189">
        <v>780</v>
      </c>
      <c r="D979" s="35" t="s">
        <v>10675</v>
      </c>
    </row>
    <row r="980" spans="2:4">
      <c r="B980" s="221">
        <v>45205</v>
      </c>
      <c r="C980" s="189">
        <v>800</v>
      </c>
      <c r="D980" s="35" t="s">
        <v>11197</v>
      </c>
    </row>
    <row r="981" spans="2:4">
      <c r="B981" s="221">
        <v>45205</v>
      </c>
      <c r="C981" s="189">
        <v>800</v>
      </c>
      <c r="D981" s="35" t="s">
        <v>11198</v>
      </c>
    </row>
    <row r="982" spans="2:4">
      <c r="B982" s="221">
        <v>45205</v>
      </c>
      <c r="C982" s="189">
        <v>900</v>
      </c>
      <c r="D982" s="35" t="s">
        <v>11199</v>
      </c>
    </row>
    <row r="983" spans="2:4">
      <c r="B983" s="221">
        <v>45205</v>
      </c>
      <c r="C983" s="189">
        <v>1000</v>
      </c>
      <c r="D983" s="35" t="s">
        <v>11200</v>
      </c>
    </row>
    <row r="984" spans="2:4">
      <c r="B984" s="221">
        <v>45205</v>
      </c>
      <c r="C984" s="189">
        <v>1000</v>
      </c>
      <c r="D984" s="35" t="s">
        <v>11201</v>
      </c>
    </row>
    <row r="985" spans="2:4">
      <c r="B985" s="221">
        <v>45205</v>
      </c>
      <c r="C985" s="189">
        <v>1000</v>
      </c>
      <c r="D985" s="35" t="s">
        <v>10626</v>
      </c>
    </row>
    <row r="986" spans="2:4">
      <c r="B986" s="221">
        <v>45205</v>
      </c>
      <c r="C986" s="189">
        <v>1000</v>
      </c>
      <c r="D986" s="35" t="s">
        <v>11202</v>
      </c>
    </row>
    <row r="987" spans="2:4">
      <c r="B987" s="221">
        <v>45205</v>
      </c>
      <c r="C987" s="189">
        <v>1000</v>
      </c>
      <c r="D987" s="35" t="s">
        <v>11203</v>
      </c>
    </row>
    <row r="988" spans="2:4">
      <c r="B988" s="221">
        <v>45205</v>
      </c>
      <c r="C988" s="189">
        <v>1000</v>
      </c>
      <c r="D988" s="35" t="s">
        <v>11204</v>
      </c>
    </row>
    <row r="989" spans="2:4">
      <c r="B989" s="221">
        <v>45205</v>
      </c>
      <c r="C989" s="189">
        <v>1000</v>
      </c>
      <c r="D989" s="35" t="s">
        <v>11205</v>
      </c>
    </row>
    <row r="990" spans="2:4">
      <c r="B990" s="221">
        <v>45205</v>
      </c>
      <c r="C990" s="189">
        <v>1000</v>
      </c>
      <c r="D990" s="35" t="s">
        <v>11206</v>
      </c>
    </row>
    <row r="991" spans="2:4">
      <c r="B991" s="221">
        <v>45205</v>
      </c>
      <c r="C991" s="189">
        <v>1000</v>
      </c>
      <c r="D991" s="35" t="s">
        <v>11207</v>
      </c>
    </row>
    <row r="992" spans="2:4">
      <c r="B992" s="221">
        <v>45205</v>
      </c>
      <c r="C992" s="189">
        <v>1000</v>
      </c>
      <c r="D992" s="35" t="s">
        <v>11208</v>
      </c>
    </row>
    <row r="993" spans="2:4">
      <c r="B993" s="221">
        <v>45205</v>
      </c>
      <c r="C993" s="189">
        <v>1000</v>
      </c>
      <c r="D993" s="35" t="s">
        <v>11209</v>
      </c>
    </row>
    <row r="994" spans="2:4">
      <c r="B994" s="221">
        <v>45205</v>
      </c>
      <c r="C994" s="189">
        <v>1000</v>
      </c>
      <c r="D994" s="35" t="s">
        <v>10761</v>
      </c>
    </row>
    <row r="995" spans="2:4">
      <c r="B995" s="221">
        <v>45205</v>
      </c>
      <c r="C995" s="189">
        <v>1000</v>
      </c>
      <c r="D995" s="35" t="s">
        <v>10826</v>
      </c>
    </row>
    <row r="996" spans="2:4">
      <c r="B996" s="221">
        <v>45205</v>
      </c>
      <c r="C996" s="189">
        <v>1000</v>
      </c>
      <c r="D996" s="35" t="s">
        <v>11210</v>
      </c>
    </row>
    <row r="997" spans="2:4">
      <c r="B997" s="221">
        <v>45205</v>
      </c>
      <c r="C997" s="189">
        <v>1000</v>
      </c>
      <c r="D997" s="35" t="s">
        <v>11211</v>
      </c>
    </row>
    <row r="998" spans="2:4">
      <c r="B998" s="221">
        <v>45205</v>
      </c>
      <c r="C998" s="189">
        <v>1000</v>
      </c>
      <c r="D998" s="35" t="s">
        <v>11212</v>
      </c>
    </row>
    <row r="999" spans="2:4">
      <c r="B999" s="221">
        <v>45205</v>
      </c>
      <c r="C999" s="189">
        <v>1000</v>
      </c>
      <c r="D999" s="35" t="s">
        <v>10644</v>
      </c>
    </row>
    <row r="1000" spans="2:4">
      <c r="B1000" s="221">
        <v>45205</v>
      </c>
      <c r="C1000" s="189">
        <v>1000</v>
      </c>
      <c r="D1000" s="35" t="s">
        <v>11213</v>
      </c>
    </row>
    <row r="1001" spans="2:4">
      <c r="B1001" s="221">
        <v>45205</v>
      </c>
      <c r="C1001" s="189">
        <v>1000</v>
      </c>
      <c r="D1001" s="35" t="s">
        <v>11214</v>
      </c>
    </row>
    <row r="1002" spans="2:4">
      <c r="B1002" s="221">
        <v>45205</v>
      </c>
      <c r="C1002" s="189">
        <v>1000</v>
      </c>
      <c r="D1002" s="35" t="s">
        <v>11215</v>
      </c>
    </row>
    <row r="1003" spans="2:4">
      <c r="B1003" s="221">
        <v>45205</v>
      </c>
      <c r="C1003" s="189">
        <v>1000</v>
      </c>
      <c r="D1003" s="35" t="s">
        <v>11216</v>
      </c>
    </row>
    <row r="1004" spans="2:4">
      <c r="B1004" s="221">
        <v>45205</v>
      </c>
      <c r="C1004" s="189">
        <v>1000</v>
      </c>
      <c r="D1004" s="35" t="s">
        <v>10524</v>
      </c>
    </row>
    <row r="1005" spans="2:4">
      <c r="B1005" s="221">
        <v>45205</v>
      </c>
      <c r="C1005" s="189">
        <v>1000</v>
      </c>
      <c r="D1005" s="35" t="s">
        <v>11217</v>
      </c>
    </row>
    <row r="1006" spans="2:4">
      <c r="B1006" s="221">
        <v>45205</v>
      </c>
      <c r="C1006" s="189">
        <v>1000</v>
      </c>
      <c r="D1006" s="35" t="s">
        <v>11218</v>
      </c>
    </row>
    <row r="1007" spans="2:4">
      <c r="B1007" s="221">
        <v>45205</v>
      </c>
      <c r="C1007" s="189">
        <v>1000</v>
      </c>
      <c r="D1007" s="35" t="s">
        <v>11219</v>
      </c>
    </row>
    <row r="1008" spans="2:4">
      <c r="B1008" s="221">
        <v>45205</v>
      </c>
      <c r="C1008" s="189">
        <v>1000</v>
      </c>
      <c r="D1008" s="35" t="s">
        <v>11220</v>
      </c>
    </row>
    <row r="1009" spans="2:4">
      <c r="B1009" s="221">
        <v>45205</v>
      </c>
      <c r="C1009" s="189">
        <v>1000</v>
      </c>
      <c r="D1009" s="35" t="s">
        <v>11221</v>
      </c>
    </row>
    <row r="1010" spans="2:4">
      <c r="B1010" s="221">
        <v>45205</v>
      </c>
      <c r="C1010" s="189">
        <v>1000</v>
      </c>
      <c r="D1010" s="35" t="s">
        <v>11222</v>
      </c>
    </row>
    <row r="1011" spans="2:4">
      <c r="B1011" s="221">
        <v>45205</v>
      </c>
      <c r="C1011" s="189">
        <v>1000</v>
      </c>
      <c r="D1011" s="35" t="s">
        <v>11223</v>
      </c>
    </row>
    <row r="1012" spans="2:4">
      <c r="B1012" s="221">
        <v>45205</v>
      </c>
      <c r="C1012" s="189">
        <v>1000</v>
      </c>
      <c r="D1012" s="35" t="s">
        <v>11224</v>
      </c>
    </row>
    <row r="1013" spans="2:4">
      <c r="B1013" s="221">
        <v>45205</v>
      </c>
      <c r="C1013" s="189">
        <v>1000</v>
      </c>
      <c r="D1013" s="35" t="s">
        <v>11225</v>
      </c>
    </row>
    <row r="1014" spans="2:4">
      <c r="B1014" s="221">
        <v>45205</v>
      </c>
      <c r="C1014" s="189">
        <v>1000</v>
      </c>
      <c r="D1014" s="35" t="s">
        <v>11226</v>
      </c>
    </row>
    <row r="1015" spans="2:4">
      <c r="B1015" s="221">
        <v>45205</v>
      </c>
      <c r="C1015" s="189">
        <v>1000</v>
      </c>
      <c r="D1015" s="35" t="s">
        <v>11227</v>
      </c>
    </row>
    <row r="1016" spans="2:4">
      <c r="B1016" s="221">
        <v>45205</v>
      </c>
      <c r="C1016" s="189">
        <v>2000</v>
      </c>
      <c r="D1016" s="35" t="s">
        <v>11228</v>
      </c>
    </row>
    <row r="1017" spans="2:4">
      <c r="B1017" s="221">
        <v>45205</v>
      </c>
      <c r="C1017" s="189">
        <v>2000</v>
      </c>
      <c r="D1017" s="35" t="s">
        <v>11229</v>
      </c>
    </row>
    <row r="1018" spans="2:4">
      <c r="B1018" s="221">
        <v>45205</v>
      </c>
      <c r="C1018" s="189">
        <v>2000</v>
      </c>
      <c r="D1018" s="35" t="s">
        <v>11230</v>
      </c>
    </row>
    <row r="1019" spans="2:4">
      <c r="B1019" s="221">
        <v>45205</v>
      </c>
      <c r="C1019" s="189">
        <v>2000</v>
      </c>
      <c r="D1019" s="35" t="s">
        <v>11231</v>
      </c>
    </row>
    <row r="1020" spans="2:4">
      <c r="B1020" s="221">
        <v>45205</v>
      </c>
      <c r="C1020" s="189">
        <v>2000</v>
      </c>
      <c r="D1020" s="35" t="s">
        <v>11232</v>
      </c>
    </row>
    <row r="1021" spans="2:4">
      <c r="B1021" s="221">
        <v>45205</v>
      </c>
      <c r="C1021" s="189">
        <v>2500</v>
      </c>
      <c r="D1021" s="35" t="s">
        <v>11233</v>
      </c>
    </row>
    <row r="1022" spans="2:4">
      <c r="B1022" s="221">
        <v>45205</v>
      </c>
      <c r="C1022" s="189">
        <v>2500</v>
      </c>
      <c r="D1022" s="35" t="s">
        <v>11234</v>
      </c>
    </row>
    <row r="1023" spans="2:4">
      <c r="B1023" s="221">
        <v>45205</v>
      </c>
      <c r="C1023" s="189">
        <v>3000</v>
      </c>
      <c r="D1023" s="35" t="s">
        <v>11235</v>
      </c>
    </row>
    <row r="1024" spans="2:4">
      <c r="B1024" s="221">
        <v>45205</v>
      </c>
      <c r="C1024" s="189">
        <v>3000</v>
      </c>
      <c r="D1024" s="35" t="s">
        <v>11236</v>
      </c>
    </row>
    <row r="1025" spans="2:4">
      <c r="B1025" s="221">
        <v>45205</v>
      </c>
      <c r="C1025" s="189">
        <v>3208</v>
      </c>
      <c r="D1025" s="35" t="s">
        <v>11237</v>
      </c>
    </row>
    <row r="1026" spans="2:4">
      <c r="B1026" s="221">
        <v>45205</v>
      </c>
      <c r="C1026" s="189">
        <v>3500</v>
      </c>
      <c r="D1026" s="35" t="s">
        <v>11238</v>
      </c>
    </row>
    <row r="1027" spans="2:4">
      <c r="B1027" s="221">
        <v>45205</v>
      </c>
      <c r="C1027" s="189">
        <v>5000</v>
      </c>
      <c r="D1027" s="35" t="s">
        <v>11239</v>
      </c>
    </row>
    <row r="1028" spans="2:4">
      <c r="B1028" s="221">
        <v>45205</v>
      </c>
      <c r="C1028" s="189">
        <v>6000</v>
      </c>
      <c r="D1028" s="35" t="s">
        <v>11238</v>
      </c>
    </row>
    <row r="1029" spans="2:4">
      <c r="B1029" s="221">
        <v>45205</v>
      </c>
      <c r="C1029" s="189">
        <v>7000</v>
      </c>
      <c r="D1029" s="35" t="s">
        <v>11240</v>
      </c>
    </row>
    <row r="1030" spans="2:4">
      <c r="B1030" s="221">
        <v>45205</v>
      </c>
      <c r="C1030" s="189">
        <v>8000</v>
      </c>
      <c r="D1030" s="35" t="s">
        <v>11241</v>
      </c>
    </row>
    <row r="1031" spans="2:4">
      <c r="B1031" s="221">
        <v>45205</v>
      </c>
      <c r="C1031" s="189">
        <v>10000</v>
      </c>
      <c r="D1031" s="35" t="s">
        <v>11242</v>
      </c>
    </row>
    <row r="1032" spans="2:4">
      <c r="B1032" s="221">
        <v>45205</v>
      </c>
      <c r="C1032" s="189">
        <v>17000</v>
      </c>
      <c r="D1032" s="35" t="s">
        <v>11243</v>
      </c>
    </row>
    <row r="1033" spans="2:4">
      <c r="B1033" s="221">
        <v>45205</v>
      </c>
      <c r="C1033" s="189">
        <v>60000</v>
      </c>
      <c r="D1033" s="35" t="s">
        <v>11244</v>
      </c>
    </row>
    <row r="1034" spans="2:4">
      <c r="B1034" s="221">
        <v>45206</v>
      </c>
      <c r="C1034" s="189">
        <v>0.52</v>
      </c>
      <c r="D1034" s="35" t="s">
        <v>11245</v>
      </c>
    </row>
    <row r="1035" spans="2:4">
      <c r="B1035" s="221">
        <v>45206</v>
      </c>
      <c r="C1035" s="189">
        <v>50</v>
      </c>
      <c r="D1035" s="35" t="s">
        <v>11246</v>
      </c>
    </row>
    <row r="1036" spans="2:4">
      <c r="B1036" s="221">
        <v>45206</v>
      </c>
      <c r="C1036" s="189">
        <v>75</v>
      </c>
      <c r="D1036" s="35" t="s">
        <v>11247</v>
      </c>
    </row>
    <row r="1037" spans="2:4">
      <c r="B1037" s="221">
        <v>45206</v>
      </c>
      <c r="C1037" s="189">
        <v>100</v>
      </c>
      <c r="D1037" s="35" t="s">
        <v>11248</v>
      </c>
    </row>
    <row r="1038" spans="2:4">
      <c r="B1038" s="221">
        <v>45206</v>
      </c>
      <c r="C1038" s="189">
        <v>100</v>
      </c>
      <c r="D1038" s="35" t="s">
        <v>11249</v>
      </c>
    </row>
    <row r="1039" spans="2:4">
      <c r="B1039" s="221">
        <v>45206</v>
      </c>
      <c r="C1039" s="189">
        <v>100</v>
      </c>
      <c r="D1039" s="35" t="s">
        <v>11250</v>
      </c>
    </row>
    <row r="1040" spans="2:4">
      <c r="B1040" s="221">
        <v>45206</v>
      </c>
      <c r="C1040" s="189">
        <v>100</v>
      </c>
      <c r="D1040" s="35" t="s">
        <v>11251</v>
      </c>
    </row>
    <row r="1041" spans="2:4">
      <c r="B1041" s="221">
        <v>45206</v>
      </c>
      <c r="C1041" s="189">
        <v>100</v>
      </c>
      <c r="D1041" s="35" t="s">
        <v>10947</v>
      </c>
    </row>
    <row r="1042" spans="2:4">
      <c r="B1042" s="221">
        <v>45206</v>
      </c>
      <c r="C1042" s="189">
        <v>100</v>
      </c>
      <c r="D1042" s="35" t="s">
        <v>11252</v>
      </c>
    </row>
    <row r="1043" spans="2:4">
      <c r="B1043" s="221">
        <v>45206</v>
      </c>
      <c r="C1043" s="189">
        <v>100</v>
      </c>
      <c r="D1043" s="35" t="s">
        <v>11253</v>
      </c>
    </row>
    <row r="1044" spans="2:4">
      <c r="B1044" s="221">
        <v>45206</v>
      </c>
      <c r="C1044" s="189">
        <v>100</v>
      </c>
      <c r="D1044" s="35" t="s">
        <v>11254</v>
      </c>
    </row>
    <row r="1045" spans="2:4">
      <c r="B1045" s="221">
        <v>45206</v>
      </c>
      <c r="C1045" s="189">
        <v>100</v>
      </c>
      <c r="D1045" s="35" t="s">
        <v>11255</v>
      </c>
    </row>
    <row r="1046" spans="2:4">
      <c r="B1046" s="221">
        <v>45206</v>
      </c>
      <c r="C1046" s="189">
        <v>100</v>
      </c>
      <c r="D1046" s="35" t="s">
        <v>11256</v>
      </c>
    </row>
    <row r="1047" spans="2:4">
      <c r="B1047" s="221">
        <v>45206</v>
      </c>
      <c r="C1047" s="189">
        <v>100</v>
      </c>
      <c r="D1047" s="35" t="s">
        <v>11257</v>
      </c>
    </row>
    <row r="1048" spans="2:4">
      <c r="B1048" s="221">
        <v>45206</v>
      </c>
      <c r="C1048" s="189">
        <v>100</v>
      </c>
      <c r="D1048" s="35" t="s">
        <v>11258</v>
      </c>
    </row>
    <row r="1049" spans="2:4">
      <c r="B1049" s="221">
        <v>45206</v>
      </c>
      <c r="C1049" s="189">
        <v>100</v>
      </c>
      <c r="D1049" s="35" t="s">
        <v>11259</v>
      </c>
    </row>
    <row r="1050" spans="2:4">
      <c r="B1050" s="221">
        <v>45206</v>
      </c>
      <c r="C1050" s="189">
        <v>100</v>
      </c>
      <c r="D1050" s="35" t="s">
        <v>11260</v>
      </c>
    </row>
    <row r="1051" spans="2:4">
      <c r="B1051" s="221">
        <v>45206</v>
      </c>
      <c r="C1051" s="189">
        <v>100</v>
      </c>
      <c r="D1051" s="35" t="s">
        <v>11261</v>
      </c>
    </row>
    <row r="1052" spans="2:4">
      <c r="B1052" s="221">
        <v>45206</v>
      </c>
      <c r="C1052" s="189">
        <v>135</v>
      </c>
      <c r="D1052" s="35" t="s">
        <v>10375</v>
      </c>
    </row>
    <row r="1053" spans="2:4">
      <c r="B1053" s="221">
        <v>45206</v>
      </c>
      <c r="C1053" s="189">
        <v>140</v>
      </c>
      <c r="D1053" s="35" t="s">
        <v>11262</v>
      </c>
    </row>
    <row r="1054" spans="2:4">
      <c r="B1054" s="221">
        <v>45206</v>
      </c>
      <c r="C1054" s="189">
        <v>150</v>
      </c>
      <c r="D1054" s="35" t="s">
        <v>11263</v>
      </c>
    </row>
    <row r="1055" spans="2:4">
      <c r="B1055" s="221">
        <v>45206</v>
      </c>
      <c r="C1055" s="189">
        <v>182.91</v>
      </c>
      <c r="D1055" s="35" t="s">
        <v>11264</v>
      </c>
    </row>
    <row r="1056" spans="2:4">
      <c r="B1056" s="221">
        <v>45206</v>
      </c>
      <c r="C1056" s="189">
        <v>200</v>
      </c>
      <c r="D1056" s="35" t="s">
        <v>11265</v>
      </c>
    </row>
    <row r="1057" spans="2:4">
      <c r="B1057" s="221">
        <v>45206</v>
      </c>
      <c r="C1057" s="189">
        <v>200</v>
      </c>
      <c r="D1057" s="35" t="s">
        <v>11266</v>
      </c>
    </row>
    <row r="1058" spans="2:4">
      <c r="B1058" s="221">
        <v>45206</v>
      </c>
      <c r="C1058" s="189">
        <v>200</v>
      </c>
      <c r="D1058" s="35" t="s">
        <v>11112</v>
      </c>
    </row>
    <row r="1059" spans="2:4">
      <c r="B1059" s="221">
        <v>45206</v>
      </c>
      <c r="C1059" s="189">
        <v>200</v>
      </c>
      <c r="D1059" s="35" t="s">
        <v>11267</v>
      </c>
    </row>
    <row r="1060" spans="2:4">
      <c r="B1060" s="221">
        <v>45206</v>
      </c>
      <c r="C1060" s="189">
        <v>200</v>
      </c>
      <c r="D1060" s="35" t="s">
        <v>11268</v>
      </c>
    </row>
    <row r="1061" spans="2:4">
      <c r="B1061" s="221">
        <v>45206</v>
      </c>
      <c r="C1061" s="189">
        <v>200</v>
      </c>
      <c r="D1061" s="35" t="s">
        <v>11269</v>
      </c>
    </row>
    <row r="1062" spans="2:4">
      <c r="B1062" s="221">
        <v>45206</v>
      </c>
      <c r="C1062" s="189">
        <v>250</v>
      </c>
      <c r="D1062" s="35" t="s">
        <v>11270</v>
      </c>
    </row>
    <row r="1063" spans="2:4">
      <c r="B1063" s="221">
        <v>45206</v>
      </c>
      <c r="C1063" s="189">
        <v>300</v>
      </c>
      <c r="D1063" s="35" t="s">
        <v>11271</v>
      </c>
    </row>
    <row r="1064" spans="2:4">
      <c r="B1064" s="221">
        <v>45206</v>
      </c>
      <c r="C1064" s="189">
        <v>300</v>
      </c>
      <c r="D1064" s="35" t="s">
        <v>10668</v>
      </c>
    </row>
    <row r="1065" spans="2:4">
      <c r="B1065" s="221">
        <v>45206</v>
      </c>
      <c r="C1065" s="189">
        <v>300</v>
      </c>
      <c r="D1065" s="35" t="s">
        <v>11272</v>
      </c>
    </row>
    <row r="1066" spans="2:4">
      <c r="B1066" s="221">
        <v>45206</v>
      </c>
      <c r="C1066" s="189">
        <v>300</v>
      </c>
      <c r="D1066" s="35" t="s">
        <v>11273</v>
      </c>
    </row>
    <row r="1067" spans="2:4">
      <c r="B1067" s="221">
        <v>45206</v>
      </c>
      <c r="C1067" s="189">
        <v>300</v>
      </c>
      <c r="D1067" s="35" t="s">
        <v>11274</v>
      </c>
    </row>
    <row r="1068" spans="2:4">
      <c r="B1068" s="221">
        <v>45206</v>
      </c>
      <c r="C1068" s="189">
        <v>300</v>
      </c>
      <c r="D1068" s="35" t="s">
        <v>11275</v>
      </c>
    </row>
    <row r="1069" spans="2:4">
      <c r="B1069" s="221">
        <v>45206</v>
      </c>
      <c r="C1069" s="189">
        <v>300</v>
      </c>
      <c r="D1069" s="35" t="s">
        <v>11276</v>
      </c>
    </row>
    <row r="1070" spans="2:4">
      <c r="B1070" s="221">
        <v>45206</v>
      </c>
      <c r="C1070" s="189">
        <v>400</v>
      </c>
      <c r="D1070" s="35" t="s">
        <v>11277</v>
      </c>
    </row>
    <row r="1071" spans="2:4">
      <c r="B1071" s="221">
        <v>45206</v>
      </c>
      <c r="C1071" s="189">
        <v>500</v>
      </c>
      <c r="D1071" s="35" t="s">
        <v>11278</v>
      </c>
    </row>
    <row r="1072" spans="2:4">
      <c r="B1072" s="221">
        <v>45206</v>
      </c>
      <c r="C1072" s="189">
        <v>500</v>
      </c>
      <c r="D1072" s="35" t="s">
        <v>10603</v>
      </c>
    </row>
    <row r="1073" spans="2:4">
      <c r="B1073" s="221">
        <v>45206</v>
      </c>
      <c r="C1073" s="189">
        <v>500</v>
      </c>
      <c r="D1073" s="35" t="s">
        <v>11279</v>
      </c>
    </row>
    <row r="1074" spans="2:4">
      <c r="B1074" s="221">
        <v>45206</v>
      </c>
      <c r="C1074" s="189">
        <v>500</v>
      </c>
      <c r="D1074" s="35" t="s">
        <v>11280</v>
      </c>
    </row>
    <row r="1075" spans="2:4">
      <c r="B1075" s="221">
        <v>45206</v>
      </c>
      <c r="C1075" s="189">
        <v>500</v>
      </c>
      <c r="D1075" s="35" t="s">
        <v>11281</v>
      </c>
    </row>
    <row r="1076" spans="2:4">
      <c r="B1076" s="221">
        <v>45206</v>
      </c>
      <c r="C1076" s="189">
        <v>500</v>
      </c>
      <c r="D1076" s="35" t="s">
        <v>11282</v>
      </c>
    </row>
    <row r="1077" spans="2:4">
      <c r="B1077" s="221">
        <v>45206</v>
      </c>
      <c r="C1077" s="189">
        <v>500</v>
      </c>
      <c r="D1077" s="35" t="s">
        <v>11283</v>
      </c>
    </row>
    <row r="1078" spans="2:4">
      <c r="B1078" s="221">
        <v>45206</v>
      </c>
      <c r="C1078" s="189">
        <v>500</v>
      </c>
      <c r="D1078" s="35" t="s">
        <v>11284</v>
      </c>
    </row>
    <row r="1079" spans="2:4">
      <c r="B1079" s="221">
        <v>45206</v>
      </c>
      <c r="C1079" s="189">
        <v>500</v>
      </c>
      <c r="D1079" s="35" t="s">
        <v>11285</v>
      </c>
    </row>
    <row r="1080" spans="2:4">
      <c r="B1080" s="221">
        <v>45206</v>
      </c>
      <c r="C1080" s="189">
        <v>500</v>
      </c>
      <c r="D1080" s="35" t="s">
        <v>11286</v>
      </c>
    </row>
    <row r="1081" spans="2:4">
      <c r="B1081" s="221">
        <v>45206</v>
      </c>
      <c r="C1081" s="189">
        <v>500</v>
      </c>
      <c r="D1081" s="35" t="s">
        <v>11287</v>
      </c>
    </row>
    <row r="1082" spans="2:4">
      <c r="B1082" s="221">
        <v>45206</v>
      </c>
      <c r="C1082" s="189">
        <v>500</v>
      </c>
      <c r="D1082" s="35" t="s">
        <v>11288</v>
      </c>
    </row>
    <row r="1083" spans="2:4">
      <c r="B1083" s="221">
        <v>45206</v>
      </c>
      <c r="C1083" s="189">
        <v>500</v>
      </c>
      <c r="D1083" s="35" t="s">
        <v>11289</v>
      </c>
    </row>
    <row r="1084" spans="2:4">
      <c r="B1084" s="221">
        <v>45206</v>
      </c>
      <c r="C1084" s="189">
        <v>500</v>
      </c>
      <c r="D1084" s="35" t="s">
        <v>11290</v>
      </c>
    </row>
    <row r="1085" spans="2:4">
      <c r="B1085" s="221">
        <v>45206</v>
      </c>
      <c r="C1085" s="189">
        <v>500</v>
      </c>
      <c r="D1085" s="35" t="s">
        <v>11291</v>
      </c>
    </row>
    <row r="1086" spans="2:4">
      <c r="B1086" s="221">
        <v>45206</v>
      </c>
      <c r="C1086" s="189">
        <v>500</v>
      </c>
      <c r="D1086" s="35" t="s">
        <v>11292</v>
      </c>
    </row>
    <row r="1087" spans="2:4">
      <c r="B1087" s="221">
        <v>45206</v>
      </c>
      <c r="C1087" s="189">
        <v>500</v>
      </c>
      <c r="D1087" s="35" t="s">
        <v>11293</v>
      </c>
    </row>
    <row r="1088" spans="2:4">
      <c r="B1088" s="221">
        <v>45206</v>
      </c>
      <c r="C1088" s="189">
        <v>700</v>
      </c>
      <c r="D1088" s="35" t="s">
        <v>11294</v>
      </c>
    </row>
    <row r="1089" spans="2:4">
      <c r="B1089" s="221">
        <v>45206</v>
      </c>
      <c r="C1089" s="189">
        <v>770</v>
      </c>
      <c r="D1089" s="35" t="s">
        <v>11295</v>
      </c>
    </row>
    <row r="1090" spans="2:4">
      <c r="B1090" s="221">
        <v>45206</v>
      </c>
      <c r="C1090" s="189">
        <v>1000</v>
      </c>
      <c r="D1090" s="35" t="s">
        <v>11296</v>
      </c>
    </row>
    <row r="1091" spans="2:4">
      <c r="B1091" s="221">
        <v>45206</v>
      </c>
      <c r="C1091" s="189">
        <v>1000</v>
      </c>
      <c r="D1091" s="35" t="s">
        <v>11297</v>
      </c>
    </row>
    <row r="1092" spans="2:4">
      <c r="B1092" s="221">
        <v>45206</v>
      </c>
      <c r="C1092" s="189">
        <v>1000</v>
      </c>
      <c r="D1092" s="35" t="s">
        <v>11298</v>
      </c>
    </row>
    <row r="1093" spans="2:4">
      <c r="B1093" s="221">
        <v>45206</v>
      </c>
      <c r="C1093" s="189">
        <v>1000</v>
      </c>
      <c r="D1093" s="35" t="s">
        <v>11299</v>
      </c>
    </row>
    <row r="1094" spans="2:4">
      <c r="B1094" s="221">
        <v>45206</v>
      </c>
      <c r="C1094" s="189">
        <v>1000</v>
      </c>
      <c r="D1094" s="35" t="s">
        <v>11300</v>
      </c>
    </row>
    <row r="1095" spans="2:4">
      <c r="B1095" s="221">
        <v>45206</v>
      </c>
      <c r="C1095" s="189">
        <v>1000</v>
      </c>
      <c r="D1095" s="35" t="s">
        <v>11301</v>
      </c>
    </row>
    <row r="1096" spans="2:4">
      <c r="B1096" s="221">
        <v>45206</v>
      </c>
      <c r="C1096" s="189">
        <v>1000</v>
      </c>
      <c r="D1096" s="35" t="s">
        <v>11302</v>
      </c>
    </row>
    <row r="1097" spans="2:4">
      <c r="B1097" s="221">
        <v>45206</v>
      </c>
      <c r="C1097" s="189">
        <v>1000</v>
      </c>
      <c r="D1097" s="35" t="s">
        <v>11303</v>
      </c>
    </row>
    <row r="1098" spans="2:4">
      <c r="B1098" s="221">
        <v>45206</v>
      </c>
      <c r="C1098" s="189">
        <v>1000</v>
      </c>
      <c r="D1098" s="35" t="s">
        <v>10417</v>
      </c>
    </row>
    <row r="1099" spans="2:4">
      <c r="B1099" s="221">
        <v>45206</v>
      </c>
      <c r="C1099" s="189">
        <v>2000</v>
      </c>
      <c r="D1099" s="35" t="s">
        <v>11304</v>
      </c>
    </row>
    <row r="1100" spans="2:4">
      <c r="B1100" s="221">
        <v>45206</v>
      </c>
      <c r="C1100" s="189">
        <v>2000</v>
      </c>
      <c r="D1100" s="35" t="s">
        <v>11305</v>
      </c>
    </row>
    <row r="1101" spans="2:4">
      <c r="B1101" s="221">
        <v>45206</v>
      </c>
      <c r="C1101" s="189">
        <v>2000</v>
      </c>
      <c r="D1101" s="35" t="s">
        <v>11306</v>
      </c>
    </row>
    <row r="1102" spans="2:4">
      <c r="B1102" s="221">
        <v>45206</v>
      </c>
      <c r="C1102" s="189">
        <v>5000</v>
      </c>
      <c r="D1102" s="35" t="s">
        <v>10672</v>
      </c>
    </row>
    <row r="1103" spans="2:4">
      <c r="B1103" s="221">
        <v>45207</v>
      </c>
      <c r="C1103" s="189">
        <v>50</v>
      </c>
      <c r="D1103" s="35" t="s">
        <v>10357</v>
      </c>
    </row>
    <row r="1104" spans="2:4">
      <c r="B1104" s="221">
        <v>45207</v>
      </c>
      <c r="C1104" s="189">
        <v>100</v>
      </c>
      <c r="D1104" s="35" t="s">
        <v>10362</v>
      </c>
    </row>
    <row r="1105" spans="2:4">
      <c r="B1105" s="221">
        <v>45207</v>
      </c>
      <c r="C1105" s="189">
        <v>100</v>
      </c>
      <c r="D1105" s="35" t="s">
        <v>11307</v>
      </c>
    </row>
    <row r="1106" spans="2:4">
      <c r="B1106" s="221">
        <v>45207</v>
      </c>
      <c r="C1106" s="189">
        <v>100</v>
      </c>
      <c r="D1106" s="35" t="s">
        <v>11308</v>
      </c>
    </row>
    <row r="1107" spans="2:4">
      <c r="B1107" s="221">
        <v>45207</v>
      </c>
      <c r="C1107" s="189">
        <v>100</v>
      </c>
      <c r="D1107" s="35" t="s">
        <v>11309</v>
      </c>
    </row>
    <row r="1108" spans="2:4">
      <c r="B1108" s="221">
        <v>45207</v>
      </c>
      <c r="C1108" s="189">
        <v>111</v>
      </c>
      <c r="D1108" s="35" t="s">
        <v>11310</v>
      </c>
    </row>
    <row r="1109" spans="2:4">
      <c r="B1109" s="221">
        <v>45207</v>
      </c>
      <c r="C1109" s="189">
        <v>150</v>
      </c>
      <c r="D1109" s="35" t="s">
        <v>11311</v>
      </c>
    </row>
    <row r="1110" spans="2:4">
      <c r="B1110" s="221">
        <v>45207</v>
      </c>
      <c r="C1110" s="189">
        <v>200</v>
      </c>
      <c r="D1110" s="35" t="s">
        <v>11312</v>
      </c>
    </row>
    <row r="1111" spans="2:4">
      <c r="B1111" s="221">
        <v>45207</v>
      </c>
      <c r="C1111" s="189">
        <v>200</v>
      </c>
      <c r="D1111" s="35" t="s">
        <v>11313</v>
      </c>
    </row>
    <row r="1112" spans="2:4">
      <c r="B1112" s="221">
        <v>45207</v>
      </c>
      <c r="C1112" s="189">
        <v>200</v>
      </c>
      <c r="D1112" s="35" t="s">
        <v>11314</v>
      </c>
    </row>
    <row r="1113" spans="2:4">
      <c r="B1113" s="221">
        <v>45207</v>
      </c>
      <c r="C1113" s="189">
        <v>200</v>
      </c>
      <c r="D1113" s="35" t="s">
        <v>10380</v>
      </c>
    </row>
    <row r="1114" spans="2:4">
      <c r="B1114" s="221">
        <v>45207</v>
      </c>
      <c r="C1114" s="189">
        <v>300</v>
      </c>
      <c r="D1114" s="35" t="s">
        <v>11315</v>
      </c>
    </row>
    <row r="1115" spans="2:4">
      <c r="B1115" s="221">
        <v>45207</v>
      </c>
      <c r="C1115" s="189">
        <v>300</v>
      </c>
      <c r="D1115" s="35" t="s">
        <v>11316</v>
      </c>
    </row>
    <row r="1116" spans="2:4">
      <c r="B1116" s="221">
        <v>45207</v>
      </c>
      <c r="C1116" s="189">
        <v>300</v>
      </c>
      <c r="D1116" s="35" t="s">
        <v>11317</v>
      </c>
    </row>
    <row r="1117" spans="2:4">
      <c r="B1117" s="221">
        <v>45207</v>
      </c>
      <c r="C1117" s="189">
        <v>300</v>
      </c>
      <c r="D1117" s="35" t="s">
        <v>10371</v>
      </c>
    </row>
    <row r="1118" spans="2:4">
      <c r="B1118" s="221">
        <v>45207</v>
      </c>
      <c r="C1118" s="189">
        <v>350</v>
      </c>
      <c r="D1118" s="35" t="s">
        <v>11318</v>
      </c>
    </row>
    <row r="1119" spans="2:4">
      <c r="B1119" s="221">
        <v>45207</v>
      </c>
      <c r="C1119" s="189">
        <v>500</v>
      </c>
      <c r="D1119" s="35" t="s">
        <v>11116</v>
      </c>
    </row>
    <row r="1120" spans="2:4">
      <c r="B1120" s="221">
        <v>45207</v>
      </c>
      <c r="C1120" s="189">
        <v>500</v>
      </c>
      <c r="D1120" s="35" t="s">
        <v>11319</v>
      </c>
    </row>
    <row r="1121" spans="2:4">
      <c r="B1121" s="221">
        <v>45207</v>
      </c>
      <c r="C1121" s="189">
        <v>500</v>
      </c>
      <c r="D1121" s="35" t="s">
        <v>11320</v>
      </c>
    </row>
    <row r="1122" spans="2:4">
      <c r="B1122" s="221">
        <v>45207</v>
      </c>
      <c r="C1122" s="189">
        <v>500</v>
      </c>
      <c r="D1122" s="35" t="s">
        <v>11321</v>
      </c>
    </row>
    <row r="1123" spans="2:4">
      <c r="B1123" s="221">
        <v>45207</v>
      </c>
      <c r="C1123" s="189">
        <v>500</v>
      </c>
      <c r="D1123" s="35" t="s">
        <v>10873</v>
      </c>
    </row>
    <row r="1124" spans="2:4">
      <c r="B1124" s="221">
        <v>45207</v>
      </c>
      <c r="C1124" s="189">
        <v>1000</v>
      </c>
      <c r="D1124" s="35" t="s">
        <v>11322</v>
      </c>
    </row>
    <row r="1125" spans="2:4">
      <c r="B1125" s="221">
        <v>45207</v>
      </c>
      <c r="C1125" s="189">
        <v>1000</v>
      </c>
      <c r="D1125" s="35" t="s">
        <v>11323</v>
      </c>
    </row>
    <row r="1126" spans="2:4">
      <c r="B1126" s="221">
        <v>45207</v>
      </c>
      <c r="C1126" s="189">
        <v>1000</v>
      </c>
      <c r="D1126" s="35" t="s">
        <v>11324</v>
      </c>
    </row>
    <row r="1127" spans="2:4">
      <c r="B1127" s="221">
        <v>45207</v>
      </c>
      <c r="C1127" s="189">
        <v>1000</v>
      </c>
      <c r="D1127" s="35" t="s">
        <v>11325</v>
      </c>
    </row>
    <row r="1128" spans="2:4">
      <c r="B1128" s="221">
        <v>45207</v>
      </c>
      <c r="C1128" s="189">
        <v>1000</v>
      </c>
      <c r="D1128" s="35" t="s">
        <v>11326</v>
      </c>
    </row>
    <row r="1129" spans="2:4">
      <c r="B1129" s="221">
        <v>45207</v>
      </c>
      <c r="C1129" s="189">
        <v>1000</v>
      </c>
      <c r="D1129" s="35" t="s">
        <v>10417</v>
      </c>
    </row>
    <row r="1130" spans="2:4">
      <c r="B1130" s="221">
        <v>45207</v>
      </c>
      <c r="C1130" s="189">
        <v>2000</v>
      </c>
      <c r="D1130" s="35" t="s">
        <v>11327</v>
      </c>
    </row>
    <row r="1131" spans="2:4">
      <c r="B1131" s="221">
        <v>45207</v>
      </c>
      <c r="C1131" s="189">
        <v>2000</v>
      </c>
      <c r="D1131" s="35" t="s">
        <v>11328</v>
      </c>
    </row>
    <row r="1132" spans="2:4">
      <c r="B1132" s="221">
        <v>45207</v>
      </c>
      <c r="C1132" s="189">
        <v>5000</v>
      </c>
      <c r="D1132" s="35" t="s">
        <v>11329</v>
      </c>
    </row>
    <row r="1133" spans="2:4">
      <c r="B1133" s="221">
        <v>45207</v>
      </c>
      <c r="C1133" s="189">
        <v>10000</v>
      </c>
      <c r="D1133" s="35" t="s">
        <v>11330</v>
      </c>
    </row>
    <row r="1134" spans="2:4">
      <c r="B1134" s="221">
        <v>45207</v>
      </c>
      <c r="C1134" s="189">
        <v>10000</v>
      </c>
      <c r="D1134" s="35" t="s">
        <v>10425</v>
      </c>
    </row>
    <row r="1135" spans="2:4">
      <c r="B1135" s="221">
        <v>45208</v>
      </c>
      <c r="C1135" s="189">
        <v>1.7</v>
      </c>
      <c r="D1135" s="35" t="s">
        <v>10429</v>
      </c>
    </row>
    <row r="1136" spans="2:4">
      <c r="B1136" s="221">
        <v>45208</v>
      </c>
      <c r="C1136" s="189">
        <v>6.64</v>
      </c>
      <c r="D1136" s="35" t="s">
        <v>11331</v>
      </c>
    </row>
    <row r="1137" spans="2:4">
      <c r="B1137" s="221">
        <v>45208</v>
      </c>
      <c r="C1137" s="189">
        <v>10</v>
      </c>
      <c r="D1137" s="35" t="s">
        <v>11332</v>
      </c>
    </row>
    <row r="1138" spans="2:4">
      <c r="B1138" s="221">
        <v>45208</v>
      </c>
      <c r="C1138" s="189">
        <v>16</v>
      </c>
      <c r="D1138" s="35" t="s">
        <v>11333</v>
      </c>
    </row>
    <row r="1139" spans="2:4">
      <c r="B1139" s="221">
        <v>45208</v>
      </c>
      <c r="C1139" s="189">
        <v>20</v>
      </c>
      <c r="D1139" s="35" t="s">
        <v>10431</v>
      </c>
    </row>
    <row r="1140" spans="2:4">
      <c r="B1140" s="221">
        <v>45208</v>
      </c>
      <c r="C1140" s="189">
        <v>20</v>
      </c>
      <c r="D1140" s="35" t="s">
        <v>10431</v>
      </c>
    </row>
    <row r="1141" spans="2:4">
      <c r="B1141" s="221">
        <v>45208</v>
      </c>
      <c r="C1141" s="189">
        <v>20</v>
      </c>
      <c r="D1141" s="35" t="s">
        <v>10431</v>
      </c>
    </row>
    <row r="1142" spans="2:4">
      <c r="B1142" s="221">
        <v>45208</v>
      </c>
      <c r="C1142" s="189">
        <v>30</v>
      </c>
      <c r="D1142" s="35" t="s">
        <v>11334</v>
      </c>
    </row>
    <row r="1143" spans="2:4">
      <c r="B1143" s="221">
        <v>45208</v>
      </c>
      <c r="C1143" s="189">
        <v>30</v>
      </c>
      <c r="D1143" s="35" t="s">
        <v>10817</v>
      </c>
    </row>
    <row r="1144" spans="2:4">
      <c r="B1144" s="221">
        <v>45208</v>
      </c>
      <c r="C1144" s="189">
        <v>30</v>
      </c>
      <c r="D1144" s="35" t="s">
        <v>10714</v>
      </c>
    </row>
    <row r="1145" spans="2:4">
      <c r="B1145" s="221">
        <v>45208</v>
      </c>
      <c r="C1145" s="189">
        <v>33</v>
      </c>
      <c r="D1145" s="35" t="s">
        <v>11335</v>
      </c>
    </row>
    <row r="1146" spans="2:4">
      <c r="B1146" s="221">
        <v>45208</v>
      </c>
      <c r="C1146" s="189">
        <v>40</v>
      </c>
      <c r="D1146" s="35" t="s">
        <v>10443</v>
      </c>
    </row>
    <row r="1147" spans="2:4">
      <c r="B1147" s="221">
        <v>45208</v>
      </c>
      <c r="C1147" s="189">
        <v>45</v>
      </c>
      <c r="D1147" s="35" t="s">
        <v>11336</v>
      </c>
    </row>
    <row r="1148" spans="2:4">
      <c r="B1148" s="221">
        <v>45208</v>
      </c>
      <c r="C1148" s="189">
        <v>50</v>
      </c>
      <c r="D1148" s="35" t="s">
        <v>11337</v>
      </c>
    </row>
    <row r="1149" spans="2:4">
      <c r="B1149" s="221">
        <v>45208</v>
      </c>
      <c r="C1149" s="189">
        <v>50</v>
      </c>
      <c r="D1149" s="35" t="s">
        <v>10822</v>
      </c>
    </row>
    <row r="1150" spans="2:4">
      <c r="B1150" s="221">
        <v>45208</v>
      </c>
      <c r="C1150" s="189">
        <v>50</v>
      </c>
      <c r="D1150" s="35" t="s">
        <v>11338</v>
      </c>
    </row>
    <row r="1151" spans="2:4">
      <c r="B1151" s="221">
        <v>45208</v>
      </c>
      <c r="C1151" s="189">
        <v>50</v>
      </c>
      <c r="D1151" s="35" t="s">
        <v>10717</v>
      </c>
    </row>
    <row r="1152" spans="2:4">
      <c r="B1152" s="221">
        <v>45208</v>
      </c>
      <c r="C1152" s="189">
        <v>50</v>
      </c>
      <c r="D1152" s="35" t="s">
        <v>10484</v>
      </c>
    </row>
    <row r="1153" spans="2:4">
      <c r="B1153" s="221">
        <v>45208</v>
      </c>
      <c r="C1153" s="189">
        <v>50</v>
      </c>
      <c r="D1153" s="35" t="s">
        <v>11339</v>
      </c>
    </row>
    <row r="1154" spans="2:4">
      <c r="B1154" s="221">
        <v>45208</v>
      </c>
      <c r="C1154" s="189">
        <v>50</v>
      </c>
      <c r="D1154" s="35" t="s">
        <v>11340</v>
      </c>
    </row>
    <row r="1155" spans="2:4">
      <c r="B1155" s="221">
        <v>45208</v>
      </c>
      <c r="C1155" s="189">
        <v>50</v>
      </c>
      <c r="D1155" s="35" t="s">
        <v>11341</v>
      </c>
    </row>
    <row r="1156" spans="2:4">
      <c r="B1156" s="221">
        <v>45208</v>
      </c>
      <c r="C1156" s="189">
        <v>50</v>
      </c>
      <c r="D1156" s="35" t="s">
        <v>10450</v>
      </c>
    </row>
    <row r="1157" spans="2:4">
      <c r="B1157" s="221">
        <v>45208</v>
      </c>
      <c r="C1157" s="189">
        <v>50</v>
      </c>
      <c r="D1157" s="35" t="s">
        <v>11342</v>
      </c>
    </row>
    <row r="1158" spans="2:4">
      <c r="B1158" s="221">
        <v>45208</v>
      </c>
      <c r="C1158" s="189">
        <v>55</v>
      </c>
      <c r="D1158" s="35" t="s">
        <v>11137</v>
      </c>
    </row>
    <row r="1159" spans="2:4">
      <c r="B1159" s="221">
        <v>45208</v>
      </c>
      <c r="C1159" s="189">
        <v>60</v>
      </c>
      <c r="D1159" s="35" t="s">
        <v>10488</v>
      </c>
    </row>
    <row r="1160" spans="2:4">
      <c r="B1160" s="221">
        <v>45208</v>
      </c>
      <c r="C1160" s="189">
        <v>70</v>
      </c>
      <c r="D1160" s="35" t="s">
        <v>11343</v>
      </c>
    </row>
    <row r="1161" spans="2:4">
      <c r="B1161" s="221">
        <v>45208</v>
      </c>
      <c r="C1161" s="189">
        <v>75</v>
      </c>
      <c r="D1161" s="35" t="s">
        <v>10453</v>
      </c>
    </row>
    <row r="1162" spans="2:4">
      <c r="B1162" s="221">
        <v>45208</v>
      </c>
      <c r="C1162" s="189">
        <v>100</v>
      </c>
      <c r="D1162" s="35" t="s">
        <v>11344</v>
      </c>
    </row>
    <row r="1163" spans="2:4">
      <c r="B1163" s="221">
        <v>45208</v>
      </c>
      <c r="C1163" s="189">
        <v>100</v>
      </c>
      <c r="D1163" s="35" t="s">
        <v>10456</v>
      </c>
    </row>
    <row r="1164" spans="2:4">
      <c r="B1164" s="221">
        <v>45208</v>
      </c>
      <c r="C1164" s="189">
        <v>100</v>
      </c>
      <c r="D1164" s="35" t="s">
        <v>11345</v>
      </c>
    </row>
    <row r="1165" spans="2:4">
      <c r="B1165" s="221">
        <v>45208</v>
      </c>
      <c r="C1165" s="189">
        <v>100</v>
      </c>
      <c r="D1165" s="35" t="s">
        <v>10454</v>
      </c>
    </row>
    <row r="1166" spans="2:4">
      <c r="B1166" s="221">
        <v>45208</v>
      </c>
      <c r="C1166" s="189">
        <v>100</v>
      </c>
      <c r="D1166" s="35" t="s">
        <v>11346</v>
      </c>
    </row>
    <row r="1167" spans="2:4">
      <c r="B1167" s="221">
        <v>45208</v>
      </c>
      <c r="C1167" s="189">
        <v>100</v>
      </c>
      <c r="D1167" s="35" t="s">
        <v>11347</v>
      </c>
    </row>
    <row r="1168" spans="2:4">
      <c r="B1168" s="221">
        <v>45208</v>
      </c>
      <c r="C1168" s="189">
        <v>100</v>
      </c>
      <c r="D1168" s="35" t="s">
        <v>11348</v>
      </c>
    </row>
    <row r="1169" spans="2:4">
      <c r="B1169" s="221">
        <v>45208</v>
      </c>
      <c r="C1169" s="189">
        <v>100</v>
      </c>
      <c r="D1169" s="35" t="s">
        <v>11349</v>
      </c>
    </row>
    <row r="1170" spans="2:4">
      <c r="B1170" s="221">
        <v>45208</v>
      </c>
      <c r="C1170" s="189">
        <v>100</v>
      </c>
      <c r="D1170" s="35" t="s">
        <v>10482</v>
      </c>
    </row>
    <row r="1171" spans="2:4">
      <c r="B1171" s="221">
        <v>45208</v>
      </c>
      <c r="C1171" s="189">
        <v>100</v>
      </c>
      <c r="D1171" s="35" t="s">
        <v>11350</v>
      </c>
    </row>
    <row r="1172" spans="2:4">
      <c r="B1172" s="221">
        <v>45208</v>
      </c>
      <c r="C1172" s="189">
        <v>100</v>
      </c>
      <c r="D1172" s="35" t="s">
        <v>11351</v>
      </c>
    </row>
    <row r="1173" spans="2:4">
      <c r="B1173" s="221">
        <v>45208</v>
      </c>
      <c r="C1173" s="189">
        <v>100</v>
      </c>
      <c r="D1173" s="35" t="s">
        <v>11352</v>
      </c>
    </row>
    <row r="1174" spans="2:4">
      <c r="B1174" s="221">
        <v>45208</v>
      </c>
      <c r="C1174" s="189">
        <v>100</v>
      </c>
      <c r="D1174" s="35" t="s">
        <v>11124</v>
      </c>
    </row>
    <row r="1175" spans="2:4">
      <c r="B1175" s="221">
        <v>45208</v>
      </c>
      <c r="C1175" s="189">
        <v>100</v>
      </c>
      <c r="D1175" s="35" t="s">
        <v>11353</v>
      </c>
    </row>
    <row r="1176" spans="2:4">
      <c r="B1176" s="221">
        <v>45208</v>
      </c>
      <c r="C1176" s="189">
        <v>100</v>
      </c>
      <c r="D1176" s="35" t="s">
        <v>10691</v>
      </c>
    </row>
    <row r="1177" spans="2:4">
      <c r="B1177" s="221">
        <v>45208</v>
      </c>
      <c r="C1177" s="189">
        <v>100</v>
      </c>
      <c r="D1177" s="35" t="s">
        <v>10691</v>
      </c>
    </row>
    <row r="1178" spans="2:4">
      <c r="B1178" s="221">
        <v>45208</v>
      </c>
      <c r="C1178" s="189">
        <v>100</v>
      </c>
      <c r="D1178" s="35" t="s">
        <v>10495</v>
      </c>
    </row>
    <row r="1179" spans="2:4">
      <c r="B1179" s="221">
        <v>45208</v>
      </c>
      <c r="C1179" s="189">
        <v>100</v>
      </c>
      <c r="D1179" s="35" t="s">
        <v>10484</v>
      </c>
    </row>
    <row r="1180" spans="2:4">
      <c r="B1180" s="221">
        <v>45208</v>
      </c>
      <c r="C1180" s="189">
        <v>100</v>
      </c>
      <c r="D1180" s="35" t="s">
        <v>11354</v>
      </c>
    </row>
    <row r="1181" spans="2:4">
      <c r="B1181" s="221">
        <v>45208</v>
      </c>
      <c r="C1181" s="189">
        <v>100</v>
      </c>
      <c r="D1181" s="35" t="s">
        <v>10456</v>
      </c>
    </row>
    <row r="1182" spans="2:4">
      <c r="B1182" s="221">
        <v>45208</v>
      </c>
      <c r="C1182" s="189">
        <v>100</v>
      </c>
      <c r="D1182" s="35" t="s">
        <v>10495</v>
      </c>
    </row>
    <row r="1183" spans="2:4">
      <c r="B1183" s="221">
        <v>45208</v>
      </c>
      <c r="C1183" s="189">
        <v>100</v>
      </c>
      <c r="D1183" s="35" t="s">
        <v>10471</v>
      </c>
    </row>
    <row r="1184" spans="2:4">
      <c r="B1184" s="221">
        <v>45208</v>
      </c>
      <c r="C1184" s="189">
        <v>100</v>
      </c>
      <c r="D1184" s="35" t="s">
        <v>11355</v>
      </c>
    </row>
    <row r="1185" spans="2:4">
      <c r="B1185" s="221">
        <v>45208</v>
      </c>
      <c r="C1185" s="189">
        <v>100</v>
      </c>
      <c r="D1185" s="35" t="s">
        <v>10482</v>
      </c>
    </row>
    <row r="1186" spans="2:4">
      <c r="B1186" s="221">
        <v>45208</v>
      </c>
      <c r="C1186" s="189">
        <v>100</v>
      </c>
      <c r="D1186" s="35" t="s">
        <v>10664</v>
      </c>
    </row>
    <row r="1187" spans="2:4">
      <c r="B1187" s="221">
        <v>45208</v>
      </c>
      <c r="C1187" s="189">
        <v>100</v>
      </c>
      <c r="D1187" s="35" t="s">
        <v>10456</v>
      </c>
    </row>
    <row r="1188" spans="2:4">
      <c r="B1188" s="221">
        <v>45208</v>
      </c>
      <c r="C1188" s="189">
        <v>100</v>
      </c>
      <c r="D1188" s="35" t="s">
        <v>11356</v>
      </c>
    </row>
    <row r="1189" spans="2:4">
      <c r="B1189" s="221">
        <v>45208</v>
      </c>
      <c r="C1189" s="189">
        <v>100</v>
      </c>
      <c r="D1189" s="35" t="s">
        <v>10476</v>
      </c>
    </row>
    <row r="1190" spans="2:4">
      <c r="B1190" s="221">
        <v>45208</v>
      </c>
      <c r="C1190" s="189">
        <v>100</v>
      </c>
      <c r="D1190" s="35" t="s">
        <v>10361</v>
      </c>
    </row>
    <row r="1191" spans="2:4">
      <c r="B1191" s="221">
        <v>45208</v>
      </c>
      <c r="C1191" s="189">
        <v>100</v>
      </c>
      <c r="D1191" s="35" t="s">
        <v>11357</v>
      </c>
    </row>
    <row r="1192" spans="2:4">
      <c r="B1192" s="221">
        <v>45208</v>
      </c>
      <c r="C1192" s="189">
        <v>100</v>
      </c>
      <c r="D1192" s="35" t="s">
        <v>11358</v>
      </c>
    </row>
    <row r="1193" spans="2:4">
      <c r="B1193" s="221">
        <v>45208</v>
      </c>
      <c r="C1193" s="189">
        <v>100</v>
      </c>
      <c r="D1193" s="35" t="s">
        <v>11359</v>
      </c>
    </row>
    <row r="1194" spans="2:4">
      <c r="B1194" s="221">
        <v>45208</v>
      </c>
      <c r="C1194" s="189">
        <v>100</v>
      </c>
      <c r="D1194" s="35" t="s">
        <v>11360</v>
      </c>
    </row>
    <row r="1195" spans="2:4">
      <c r="B1195" s="221">
        <v>45208</v>
      </c>
      <c r="C1195" s="189">
        <v>100</v>
      </c>
      <c r="D1195" s="35" t="s">
        <v>11361</v>
      </c>
    </row>
    <row r="1196" spans="2:4">
      <c r="B1196" s="221">
        <v>45208</v>
      </c>
      <c r="C1196" s="189">
        <v>100</v>
      </c>
      <c r="D1196" s="35" t="s">
        <v>11362</v>
      </c>
    </row>
    <row r="1197" spans="2:4">
      <c r="B1197" s="221">
        <v>45208</v>
      </c>
      <c r="C1197" s="189">
        <v>100</v>
      </c>
      <c r="D1197" s="35" t="s">
        <v>11363</v>
      </c>
    </row>
    <row r="1198" spans="2:4">
      <c r="B1198" s="221">
        <v>45208</v>
      </c>
      <c r="C1198" s="189">
        <v>100</v>
      </c>
      <c r="D1198" s="35" t="s">
        <v>11364</v>
      </c>
    </row>
    <row r="1199" spans="2:4">
      <c r="B1199" s="221">
        <v>45208</v>
      </c>
      <c r="C1199" s="189">
        <v>100</v>
      </c>
      <c r="D1199" s="35" t="s">
        <v>10485</v>
      </c>
    </row>
    <row r="1200" spans="2:4">
      <c r="B1200" s="221">
        <v>45208</v>
      </c>
      <c r="C1200" s="189">
        <v>100</v>
      </c>
      <c r="D1200" s="35" t="s">
        <v>10691</v>
      </c>
    </row>
    <row r="1201" spans="2:4">
      <c r="B1201" s="221">
        <v>45208</v>
      </c>
      <c r="C1201" s="189">
        <v>100</v>
      </c>
      <c r="D1201" s="35" t="s">
        <v>11365</v>
      </c>
    </row>
    <row r="1202" spans="2:4">
      <c r="B1202" s="221">
        <v>45208</v>
      </c>
      <c r="C1202" s="189">
        <v>100</v>
      </c>
      <c r="D1202" s="35" t="s">
        <v>10675</v>
      </c>
    </row>
    <row r="1203" spans="2:4">
      <c r="B1203" s="221">
        <v>45208</v>
      </c>
      <c r="C1203" s="189">
        <v>100</v>
      </c>
      <c r="D1203" s="35" t="s">
        <v>11366</v>
      </c>
    </row>
    <row r="1204" spans="2:4">
      <c r="B1204" s="221">
        <v>45208</v>
      </c>
      <c r="C1204" s="189">
        <v>100</v>
      </c>
      <c r="D1204" s="35" t="s">
        <v>11367</v>
      </c>
    </row>
    <row r="1205" spans="2:4">
      <c r="B1205" s="221">
        <v>45208</v>
      </c>
      <c r="C1205" s="189">
        <v>110</v>
      </c>
      <c r="D1205" s="35" t="s">
        <v>10952</v>
      </c>
    </row>
    <row r="1206" spans="2:4">
      <c r="B1206" s="221">
        <v>45208</v>
      </c>
      <c r="C1206" s="189">
        <v>150</v>
      </c>
      <c r="D1206" s="35" t="s">
        <v>11368</v>
      </c>
    </row>
    <row r="1207" spans="2:4">
      <c r="B1207" s="221">
        <v>45208</v>
      </c>
      <c r="C1207" s="189">
        <v>150</v>
      </c>
      <c r="D1207" s="35" t="s">
        <v>10484</v>
      </c>
    </row>
    <row r="1208" spans="2:4">
      <c r="B1208" s="221">
        <v>45208</v>
      </c>
      <c r="C1208" s="189">
        <v>150</v>
      </c>
      <c r="D1208" s="35" t="s">
        <v>10491</v>
      </c>
    </row>
    <row r="1209" spans="2:4">
      <c r="B1209" s="221">
        <v>45208</v>
      </c>
      <c r="C1209" s="189">
        <v>150</v>
      </c>
      <c r="D1209" s="35" t="s">
        <v>10504</v>
      </c>
    </row>
    <row r="1210" spans="2:4">
      <c r="B1210" s="221">
        <v>45208</v>
      </c>
      <c r="C1210" s="189">
        <v>150</v>
      </c>
      <c r="D1210" s="35" t="s">
        <v>11369</v>
      </c>
    </row>
    <row r="1211" spans="2:4">
      <c r="B1211" s="221">
        <v>45208</v>
      </c>
      <c r="C1211" s="189">
        <v>150</v>
      </c>
      <c r="D1211" s="35" t="s">
        <v>11370</v>
      </c>
    </row>
    <row r="1212" spans="2:4">
      <c r="B1212" s="221">
        <v>45208</v>
      </c>
      <c r="C1212" s="189">
        <v>150</v>
      </c>
      <c r="D1212" s="35" t="s">
        <v>10484</v>
      </c>
    </row>
    <row r="1213" spans="2:4">
      <c r="B1213" s="221">
        <v>45208</v>
      </c>
      <c r="C1213" s="189">
        <v>150</v>
      </c>
      <c r="D1213" s="35" t="s">
        <v>11371</v>
      </c>
    </row>
    <row r="1214" spans="2:4">
      <c r="B1214" s="221">
        <v>45208</v>
      </c>
      <c r="C1214" s="189">
        <v>159</v>
      </c>
      <c r="D1214" s="35" t="s">
        <v>11372</v>
      </c>
    </row>
    <row r="1215" spans="2:4">
      <c r="B1215" s="221">
        <v>45208</v>
      </c>
      <c r="C1215" s="189">
        <v>170</v>
      </c>
      <c r="D1215" s="35" t="s">
        <v>10375</v>
      </c>
    </row>
    <row r="1216" spans="2:4">
      <c r="B1216" s="221">
        <v>45208</v>
      </c>
      <c r="C1216" s="189">
        <v>200</v>
      </c>
      <c r="D1216" s="35" t="s">
        <v>10484</v>
      </c>
    </row>
    <row r="1217" spans="2:4">
      <c r="B1217" s="221">
        <v>45208</v>
      </c>
      <c r="C1217" s="189">
        <v>200</v>
      </c>
      <c r="D1217" s="35" t="s">
        <v>11373</v>
      </c>
    </row>
    <row r="1218" spans="2:4">
      <c r="B1218" s="221">
        <v>45208</v>
      </c>
      <c r="C1218" s="189">
        <v>200</v>
      </c>
      <c r="D1218" s="35" t="s">
        <v>10501</v>
      </c>
    </row>
    <row r="1219" spans="2:4">
      <c r="B1219" s="221">
        <v>45208</v>
      </c>
      <c r="C1219" s="189">
        <v>200</v>
      </c>
      <c r="D1219" s="35" t="s">
        <v>11374</v>
      </c>
    </row>
    <row r="1220" spans="2:4">
      <c r="B1220" s="221">
        <v>45208</v>
      </c>
      <c r="C1220" s="189">
        <v>200</v>
      </c>
      <c r="D1220" s="35" t="s">
        <v>11375</v>
      </c>
    </row>
    <row r="1221" spans="2:4">
      <c r="B1221" s="221">
        <v>45208</v>
      </c>
      <c r="C1221" s="189">
        <v>200</v>
      </c>
      <c r="D1221" s="35" t="s">
        <v>11376</v>
      </c>
    </row>
    <row r="1222" spans="2:4">
      <c r="B1222" s="221">
        <v>45208</v>
      </c>
      <c r="C1222" s="189">
        <v>200</v>
      </c>
      <c r="D1222" s="35" t="s">
        <v>11377</v>
      </c>
    </row>
    <row r="1223" spans="2:4">
      <c r="B1223" s="221">
        <v>45208</v>
      </c>
      <c r="C1223" s="189">
        <v>200</v>
      </c>
      <c r="D1223" s="35" t="s">
        <v>11378</v>
      </c>
    </row>
    <row r="1224" spans="2:4">
      <c r="B1224" s="221">
        <v>45208</v>
      </c>
      <c r="C1224" s="189">
        <v>200</v>
      </c>
      <c r="D1224" s="35" t="s">
        <v>11379</v>
      </c>
    </row>
    <row r="1225" spans="2:4">
      <c r="B1225" s="221">
        <v>45208</v>
      </c>
      <c r="C1225" s="189">
        <v>200</v>
      </c>
      <c r="D1225" s="35" t="s">
        <v>11380</v>
      </c>
    </row>
    <row r="1226" spans="2:4">
      <c r="B1226" s="221">
        <v>45208</v>
      </c>
      <c r="C1226" s="189">
        <v>200</v>
      </c>
      <c r="D1226" s="35" t="s">
        <v>10381</v>
      </c>
    </row>
    <row r="1227" spans="2:4">
      <c r="B1227" s="221">
        <v>45208</v>
      </c>
      <c r="C1227" s="189">
        <v>200</v>
      </c>
      <c r="D1227" s="35" t="s">
        <v>11381</v>
      </c>
    </row>
    <row r="1228" spans="2:4">
      <c r="B1228" s="221">
        <v>45208</v>
      </c>
      <c r="C1228" s="189">
        <v>200</v>
      </c>
      <c r="D1228" s="35" t="s">
        <v>10484</v>
      </c>
    </row>
    <row r="1229" spans="2:4">
      <c r="B1229" s="221">
        <v>45208</v>
      </c>
      <c r="C1229" s="189">
        <v>200</v>
      </c>
      <c r="D1229" s="35" t="s">
        <v>11382</v>
      </c>
    </row>
    <row r="1230" spans="2:4">
      <c r="B1230" s="221">
        <v>45208</v>
      </c>
      <c r="C1230" s="189">
        <v>225</v>
      </c>
      <c r="D1230" s="35" t="s">
        <v>10528</v>
      </c>
    </row>
    <row r="1231" spans="2:4">
      <c r="B1231" s="221">
        <v>45208</v>
      </c>
      <c r="C1231" s="189">
        <v>250</v>
      </c>
      <c r="D1231" s="35" t="s">
        <v>11383</v>
      </c>
    </row>
    <row r="1232" spans="2:4">
      <c r="B1232" s="221">
        <v>45208</v>
      </c>
      <c r="C1232" s="189">
        <v>300</v>
      </c>
      <c r="D1232" s="35" t="s">
        <v>11384</v>
      </c>
    </row>
    <row r="1233" spans="2:4">
      <c r="B1233" s="221">
        <v>45208</v>
      </c>
      <c r="C1233" s="189">
        <v>300</v>
      </c>
      <c r="D1233" s="35" t="s">
        <v>11385</v>
      </c>
    </row>
    <row r="1234" spans="2:4">
      <c r="B1234" s="221">
        <v>45208</v>
      </c>
      <c r="C1234" s="189">
        <v>300</v>
      </c>
      <c r="D1234" s="35" t="s">
        <v>11386</v>
      </c>
    </row>
    <row r="1235" spans="2:4">
      <c r="B1235" s="221">
        <v>45208</v>
      </c>
      <c r="C1235" s="189">
        <v>300</v>
      </c>
      <c r="D1235" s="35" t="s">
        <v>11387</v>
      </c>
    </row>
    <row r="1236" spans="2:4">
      <c r="B1236" s="221">
        <v>45208</v>
      </c>
      <c r="C1236" s="189">
        <v>300</v>
      </c>
      <c r="D1236" s="35" t="s">
        <v>11388</v>
      </c>
    </row>
    <row r="1237" spans="2:4">
      <c r="B1237" s="221">
        <v>45208</v>
      </c>
      <c r="C1237" s="189">
        <v>300</v>
      </c>
      <c r="D1237" s="35" t="s">
        <v>11389</v>
      </c>
    </row>
    <row r="1238" spans="2:4">
      <c r="B1238" s="221">
        <v>45208</v>
      </c>
      <c r="C1238" s="189">
        <v>300</v>
      </c>
      <c r="D1238" s="35" t="s">
        <v>11390</v>
      </c>
    </row>
    <row r="1239" spans="2:4">
      <c r="B1239" s="221">
        <v>45208</v>
      </c>
      <c r="C1239" s="189">
        <v>300</v>
      </c>
      <c r="D1239" s="35" t="s">
        <v>11391</v>
      </c>
    </row>
    <row r="1240" spans="2:4">
      <c r="B1240" s="221">
        <v>45208</v>
      </c>
      <c r="C1240" s="189">
        <v>300</v>
      </c>
      <c r="D1240" s="35" t="s">
        <v>11392</v>
      </c>
    </row>
    <row r="1241" spans="2:4">
      <c r="B1241" s="221">
        <v>45208</v>
      </c>
      <c r="C1241" s="189">
        <v>300</v>
      </c>
      <c r="D1241" s="35" t="s">
        <v>11393</v>
      </c>
    </row>
    <row r="1242" spans="2:4">
      <c r="B1242" s="221">
        <v>45208</v>
      </c>
      <c r="C1242" s="189">
        <v>300</v>
      </c>
      <c r="D1242" s="35" t="s">
        <v>11394</v>
      </c>
    </row>
    <row r="1243" spans="2:4">
      <c r="B1243" s="221">
        <v>45208</v>
      </c>
      <c r="C1243" s="189">
        <v>300</v>
      </c>
      <c r="D1243" s="35" t="s">
        <v>11395</v>
      </c>
    </row>
    <row r="1244" spans="2:4">
      <c r="B1244" s="221">
        <v>45208</v>
      </c>
      <c r="C1244" s="189">
        <v>300</v>
      </c>
      <c r="D1244" s="35" t="s">
        <v>11396</v>
      </c>
    </row>
    <row r="1245" spans="2:4">
      <c r="B1245" s="221">
        <v>45208</v>
      </c>
      <c r="C1245" s="189">
        <v>300</v>
      </c>
      <c r="D1245" s="35" t="s">
        <v>10549</v>
      </c>
    </row>
    <row r="1246" spans="2:4">
      <c r="B1246" s="221">
        <v>45208</v>
      </c>
      <c r="C1246" s="189">
        <v>300</v>
      </c>
      <c r="D1246" s="35" t="s">
        <v>11397</v>
      </c>
    </row>
    <row r="1247" spans="2:4">
      <c r="B1247" s="221">
        <v>45208</v>
      </c>
      <c r="C1247" s="189">
        <v>300</v>
      </c>
      <c r="D1247" s="35" t="s">
        <v>11398</v>
      </c>
    </row>
    <row r="1248" spans="2:4">
      <c r="B1248" s="221">
        <v>45208</v>
      </c>
      <c r="C1248" s="189">
        <v>300</v>
      </c>
      <c r="D1248" s="35" t="s">
        <v>11399</v>
      </c>
    </row>
    <row r="1249" spans="2:4">
      <c r="B1249" s="221">
        <v>45208</v>
      </c>
      <c r="C1249" s="189">
        <v>300</v>
      </c>
      <c r="D1249" s="35" t="s">
        <v>10990</v>
      </c>
    </row>
    <row r="1250" spans="2:4">
      <c r="B1250" s="221">
        <v>45208</v>
      </c>
      <c r="C1250" s="189">
        <v>300</v>
      </c>
      <c r="D1250" s="35" t="s">
        <v>11400</v>
      </c>
    </row>
    <row r="1251" spans="2:4">
      <c r="B1251" s="221">
        <v>45208</v>
      </c>
      <c r="C1251" s="189">
        <v>300</v>
      </c>
      <c r="D1251" s="35" t="s">
        <v>11401</v>
      </c>
    </row>
    <row r="1252" spans="2:4">
      <c r="B1252" s="221">
        <v>45208</v>
      </c>
      <c r="C1252" s="189">
        <v>300</v>
      </c>
      <c r="D1252" s="35" t="s">
        <v>11402</v>
      </c>
    </row>
    <row r="1253" spans="2:4">
      <c r="B1253" s="221">
        <v>45208</v>
      </c>
      <c r="C1253" s="189">
        <v>300</v>
      </c>
      <c r="D1253" s="35" t="s">
        <v>11403</v>
      </c>
    </row>
    <row r="1254" spans="2:4">
      <c r="B1254" s="221">
        <v>45208</v>
      </c>
      <c r="C1254" s="189">
        <v>300</v>
      </c>
      <c r="D1254" s="35" t="s">
        <v>11404</v>
      </c>
    </row>
    <row r="1255" spans="2:4">
      <c r="B1255" s="221">
        <v>45208</v>
      </c>
      <c r="C1255" s="189">
        <v>300</v>
      </c>
      <c r="D1255" s="35" t="s">
        <v>11405</v>
      </c>
    </row>
    <row r="1256" spans="2:4">
      <c r="B1256" s="221">
        <v>45208</v>
      </c>
      <c r="C1256" s="189">
        <v>300</v>
      </c>
      <c r="D1256" s="35" t="s">
        <v>11406</v>
      </c>
    </row>
    <row r="1257" spans="2:4">
      <c r="B1257" s="221">
        <v>45208</v>
      </c>
      <c r="C1257" s="189">
        <v>300</v>
      </c>
      <c r="D1257" s="35" t="s">
        <v>11407</v>
      </c>
    </row>
    <row r="1258" spans="2:4">
      <c r="B1258" s="221">
        <v>45208</v>
      </c>
      <c r="C1258" s="189">
        <v>300</v>
      </c>
      <c r="D1258" s="35" t="s">
        <v>11408</v>
      </c>
    </row>
    <row r="1259" spans="2:4">
      <c r="B1259" s="221">
        <v>45208</v>
      </c>
      <c r="C1259" s="189">
        <v>300</v>
      </c>
      <c r="D1259" s="35" t="s">
        <v>11409</v>
      </c>
    </row>
    <row r="1260" spans="2:4">
      <c r="B1260" s="221">
        <v>45208</v>
      </c>
      <c r="C1260" s="189">
        <v>300</v>
      </c>
      <c r="D1260" s="35" t="s">
        <v>11410</v>
      </c>
    </row>
    <row r="1261" spans="2:4">
      <c r="B1261" s="221">
        <v>45208</v>
      </c>
      <c r="C1261" s="189">
        <v>345</v>
      </c>
      <c r="D1261" s="35" t="s">
        <v>10393</v>
      </c>
    </row>
    <row r="1262" spans="2:4">
      <c r="B1262" s="221">
        <v>45208</v>
      </c>
      <c r="C1262" s="189">
        <v>350</v>
      </c>
      <c r="D1262" s="35" t="s">
        <v>10599</v>
      </c>
    </row>
    <row r="1263" spans="2:4">
      <c r="B1263" s="221">
        <v>45208</v>
      </c>
      <c r="C1263" s="189">
        <v>350</v>
      </c>
      <c r="D1263" s="35" t="s">
        <v>11143</v>
      </c>
    </row>
    <row r="1264" spans="2:4">
      <c r="B1264" s="221">
        <v>45208</v>
      </c>
      <c r="C1264" s="189">
        <v>369</v>
      </c>
      <c r="D1264" s="35" t="s">
        <v>11411</v>
      </c>
    </row>
    <row r="1265" spans="2:4">
      <c r="B1265" s="221">
        <v>45208</v>
      </c>
      <c r="C1265" s="189">
        <v>400</v>
      </c>
      <c r="D1265" s="35" t="s">
        <v>10617</v>
      </c>
    </row>
    <row r="1266" spans="2:4">
      <c r="B1266" s="221">
        <v>45208</v>
      </c>
      <c r="C1266" s="189">
        <v>400</v>
      </c>
      <c r="D1266" s="35" t="s">
        <v>11412</v>
      </c>
    </row>
    <row r="1267" spans="2:4">
      <c r="B1267" s="221">
        <v>45208</v>
      </c>
      <c r="C1267" s="189">
        <v>400</v>
      </c>
      <c r="D1267" s="35" t="s">
        <v>11413</v>
      </c>
    </row>
    <row r="1268" spans="2:4">
      <c r="B1268" s="221">
        <v>45208</v>
      </c>
      <c r="C1268" s="189">
        <v>412.6</v>
      </c>
      <c r="D1268" s="35" t="s">
        <v>11414</v>
      </c>
    </row>
    <row r="1269" spans="2:4">
      <c r="B1269" s="221">
        <v>45208</v>
      </c>
      <c r="C1269" s="189">
        <v>500</v>
      </c>
      <c r="D1269" s="35" t="s">
        <v>11415</v>
      </c>
    </row>
    <row r="1270" spans="2:4">
      <c r="B1270" s="221">
        <v>45208</v>
      </c>
      <c r="C1270" s="189">
        <v>500</v>
      </c>
      <c r="D1270" s="35" t="s">
        <v>11416</v>
      </c>
    </row>
    <row r="1271" spans="2:4">
      <c r="B1271" s="221">
        <v>45208</v>
      </c>
      <c r="C1271" s="189">
        <v>500</v>
      </c>
      <c r="D1271" s="35" t="s">
        <v>11417</v>
      </c>
    </row>
    <row r="1272" spans="2:4">
      <c r="B1272" s="221">
        <v>45208</v>
      </c>
      <c r="C1272" s="189">
        <v>500</v>
      </c>
      <c r="D1272" s="35" t="s">
        <v>11418</v>
      </c>
    </row>
    <row r="1273" spans="2:4">
      <c r="B1273" s="221">
        <v>45208</v>
      </c>
      <c r="C1273" s="189">
        <v>500</v>
      </c>
      <c r="D1273" s="35" t="s">
        <v>10967</v>
      </c>
    </row>
    <row r="1274" spans="2:4">
      <c r="B1274" s="221">
        <v>45208</v>
      </c>
      <c r="C1274" s="189">
        <v>500</v>
      </c>
      <c r="D1274" s="35" t="s">
        <v>11419</v>
      </c>
    </row>
    <row r="1275" spans="2:4">
      <c r="B1275" s="221">
        <v>45208</v>
      </c>
      <c r="C1275" s="189">
        <v>500</v>
      </c>
      <c r="D1275" s="35" t="s">
        <v>11420</v>
      </c>
    </row>
    <row r="1276" spans="2:4">
      <c r="B1276" s="221">
        <v>45208</v>
      </c>
      <c r="C1276" s="189">
        <v>500</v>
      </c>
      <c r="D1276" s="35" t="s">
        <v>11421</v>
      </c>
    </row>
    <row r="1277" spans="2:4">
      <c r="B1277" s="221">
        <v>45208</v>
      </c>
      <c r="C1277" s="189">
        <v>500</v>
      </c>
      <c r="D1277" s="35" t="s">
        <v>11422</v>
      </c>
    </row>
    <row r="1278" spans="2:4">
      <c r="B1278" s="221">
        <v>45208</v>
      </c>
      <c r="C1278" s="189">
        <v>500</v>
      </c>
      <c r="D1278" s="35" t="s">
        <v>11423</v>
      </c>
    </row>
    <row r="1279" spans="2:4">
      <c r="B1279" s="221">
        <v>45208</v>
      </c>
      <c r="C1279" s="189">
        <v>500</v>
      </c>
      <c r="D1279" s="35" t="s">
        <v>11424</v>
      </c>
    </row>
    <row r="1280" spans="2:4">
      <c r="B1280" s="221">
        <v>45208</v>
      </c>
      <c r="C1280" s="189">
        <v>500</v>
      </c>
      <c r="D1280" s="35" t="s">
        <v>11425</v>
      </c>
    </row>
    <row r="1281" spans="2:4">
      <c r="B1281" s="221">
        <v>45208</v>
      </c>
      <c r="C1281" s="189">
        <v>500</v>
      </c>
      <c r="D1281" s="35" t="s">
        <v>11172</v>
      </c>
    </row>
    <row r="1282" spans="2:4">
      <c r="B1282" s="221">
        <v>45208</v>
      </c>
      <c r="C1282" s="189">
        <v>500</v>
      </c>
      <c r="D1282" s="35" t="s">
        <v>11426</v>
      </c>
    </row>
    <row r="1283" spans="2:4">
      <c r="B1283" s="221">
        <v>45208</v>
      </c>
      <c r="C1283" s="189">
        <v>500</v>
      </c>
      <c r="D1283" s="35" t="s">
        <v>11427</v>
      </c>
    </row>
    <row r="1284" spans="2:4">
      <c r="B1284" s="221">
        <v>45208</v>
      </c>
      <c r="C1284" s="189">
        <v>500</v>
      </c>
      <c r="D1284" s="35" t="s">
        <v>11428</v>
      </c>
    </row>
    <row r="1285" spans="2:4">
      <c r="B1285" s="221">
        <v>45208</v>
      </c>
      <c r="C1285" s="189">
        <v>500</v>
      </c>
      <c r="D1285" s="35" t="s">
        <v>11429</v>
      </c>
    </row>
    <row r="1286" spans="2:4">
      <c r="B1286" s="221">
        <v>45208</v>
      </c>
      <c r="C1286" s="189">
        <v>500</v>
      </c>
      <c r="D1286" s="35" t="s">
        <v>11430</v>
      </c>
    </row>
    <row r="1287" spans="2:4">
      <c r="B1287" s="221">
        <v>45208</v>
      </c>
      <c r="C1287" s="189">
        <v>500</v>
      </c>
      <c r="D1287" s="35" t="s">
        <v>11431</v>
      </c>
    </row>
    <row r="1288" spans="2:4">
      <c r="B1288" s="221">
        <v>45208</v>
      </c>
      <c r="C1288" s="189">
        <v>500</v>
      </c>
      <c r="D1288" s="35" t="s">
        <v>11432</v>
      </c>
    </row>
    <row r="1289" spans="2:4">
      <c r="B1289" s="221">
        <v>45208</v>
      </c>
      <c r="C1289" s="189">
        <v>500</v>
      </c>
      <c r="D1289" s="35" t="s">
        <v>11433</v>
      </c>
    </row>
    <row r="1290" spans="2:4">
      <c r="B1290" s="221">
        <v>45208</v>
      </c>
      <c r="C1290" s="189">
        <v>500</v>
      </c>
      <c r="D1290" s="35" t="s">
        <v>11434</v>
      </c>
    </row>
    <row r="1291" spans="2:4">
      <c r="B1291" s="221">
        <v>45208</v>
      </c>
      <c r="C1291" s="189">
        <v>500</v>
      </c>
      <c r="D1291" s="35" t="s">
        <v>11188</v>
      </c>
    </row>
    <row r="1292" spans="2:4">
      <c r="B1292" s="221">
        <v>45208</v>
      </c>
      <c r="C1292" s="189">
        <v>500</v>
      </c>
      <c r="D1292" s="35" t="s">
        <v>11435</v>
      </c>
    </row>
    <row r="1293" spans="2:4">
      <c r="B1293" s="221">
        <v>45208</v>
      </c>
      <c r="C1293" s="189">
        <v>500</v>
      </c>
      <c r="D1293" s="35" t="s">
        <v>11436</v>
      </c>
    </row>
    <row r="1294" spans="2:4">
      <c r="B1294" s="221">
        <v>45208</v>
      </c>
      <c r="C1294" s="189">
        <v>500</v>
      </c>
      <c r="D1294" s="35" t="s">
        <v>10603</v>
      </c>
    </row>
    <row r="1295" spans="2:4">
      <c r="B1295" s="221">
        <v>45208</v>
      </c>
      <c r="C1295" s="189">
        <v>500</v>
      </c>
      <c r="D1295" s="35" t="s">
        <v>11437</v>
      </c>
    </row>
    <row r="1296" spans="2:4">
      <c r="B1296" s="221">
        <v>45208</v>
      </c>
      <c r="C1296" s="189">
        <v>500</v>
      </c>
      <c r="D1296" s="35" t="s">
        <v>11438</v>
      </c>
    </row>
    <row r="1297" spans="2:4">
      <c r="B1297" s="221">
        <v>45208</v>
      </c>
      <c r="C1297" s="189">
        <v>500</v>
      </c>
      <c r="D1297" s="35" t="s">
        <v>10608</v>
      </c>
    </row>
    <row r="1298" spans="2:4">
      <c r="B1298" s="221">
        <v>45208</v>
      </c>
      <c r="C1298" s="189">
        <v>500</v>
      </c>
      <c r="D1298" s="35" t="s">
        <v>11439</v>
      </c>
    </row>
    <row r="1299" spans="2:4">
      <c r="B1299" s="221">
        <v>45208</v>
      </c>
      <c r="C1299" s="189">
        <v>500</v>
      </c>
      <c r="D1299" s="35" t="s">
        <v>11440</v>
      </c>
    </row>
    <row r="1300" spans="2:4">
      <c r="B1300" s="221">
        <v>45208</v>
      </c>
      <c r="C1300" s="189">
        <v>500</v>
      </c>
      <c r="D1300" s="35" t="s">
        <v>11441</v>
      </c>
    </row>
    <row r="1301" spans="2:4">
      <c r="B1301" s="221">
        <v>45208</v>
      </c>
      <c r="C1301" s="189">
        <v>500</v>
      </c>
      <c r="D1301" s="35" t="s">
        <v>11225</v>
      </c>
    </row>
    <row r="1302" spans="2:4">
      <c r="B1302" s="221">
        <v>45208</v>
      </c>
      <c r="C1302" s="189">
        <v>500</v>
      </c>
      <c r="D1302" s="35" t="s">
        <v>11442</v>
      </c>
    </row>
    <row r="1303" spans="2:4">
      <c r="B1303" s="221">
        <v>45208</v>
      </c>
      <c r="C1303" s="189">
        <v>500</v>
      </c>
      <c r="D1303" s="35" t="s">
        <v>11443</v>
      </c>
    </row>
    <row r="1304" spans="2:4">
      <c r="B1304" s="221">
        <v>45208</v>
      </c>
      <c r="C1304" s="189">
        <v>600</v>
      </c>
      <c r="D1304" s="35" t="s">
        <v>11444</v>
      </c>
    </row>
    <row r="1305" spans="2:4">
      <c r="B1305" s="221">
        <v>45208</v>
      </c>
      <c r="C1305" s="189">
        <v>666</v>
      </c>
      <c r="D1305" s="35" t="s">
        <v>11445</v>
      </c>
    </row>
    <row r="1306" spans="2:4">
      <c r="B1306" s="221">
        <v>45208</v>
      </c>
      <c r="C1306" s="189">
        <v>700</v>
      </c>
      <c r="D1306" s="35" t="s">
        <v>11446</v>
      </c>
    </row>
    <row r="1307" spans="2:4">
      <c r="B1307" s="221">
        <v>45208</v>
      </c>
      <c r="C1307" s="189">
        <v>700</v>
      </c>
      <c r="D1307" s="35" t="s">
        <v>11447</v>
      </c>
    </row>
    <row r="1308" spans="2:4">
      <c r="B1308" s="221">
        <v>45208</v>
      </c>
      <c r="C1308" s="189">
        <v>700</v>
      </c>
      <c r="D1308" s="35" t="s">
        <v>11448</v>
      </c>
    </row>
    <row r="1309" spans="2:4">
      <c r="B1309" s="221">
        <v>45208</v>
      </c>
      <c r="C1309" s="189">
        <v>700</v>
      </c>
      <c r="D1309" s="35" t="s">
        <v>11449</v>
      </c>
    </row>
    <row r="1310" spans="2:4">
      <c r="B1310" s="221">
        <v>45208</v>
      </c>
      <c r="C1310" s="189">
        <v>700</v>
      </c>
      <c r="D1310" s="35" t="s">
        <v>10417</v>
      </c>
    </row>
    <row r="1311" spans="2:4">
      <c r="B1311" s="221">
        <v>45208</v>
      </c>
      <c r="C1311" s="189">
        <v>800</v>
      </c>
      <c r="D1311" s="35" t="s">
        <v>11450</v>
      </c>
    </row>
    <row r="1312" spans="2:4">
      <c r="B1312" s="221">
        <v>45208</v>
      </c>
      <c r="C1312" s="189">
        <v>825.1</v>
      </c>
      <c r="D1312" s="35" t="s">
        <v>11451</v>
      </c>
    </row>
    <row r="1313" spans="2:4">
      <c r="B1313" s="221">
        <v>45208</v>
      </c>
      <c r="C1313" s="189">
        <v>1000</v>
      </c>
      <c r="D1313" s="35" t="s">
        <v>11452</v>
      </c>
    </row>
    <row r="1314" spans="2:4">
      <c r="B1314" s="221">
        <v>45208</v>
      </c>
      <c r="C1314" s="189">
        <v>1000</v>
      </c>
      <c r="D1314" s="35" t="s">
        <v>11453</v>
      </c>
    </row>
    <row r="1315" spans="2:4">
      <c r="B1315" s="221">
        <v>45208</v>
      </c>
      <c r="C1315" s="189">
        <v>1000</v>
      </c>
      <c r="D1315" s="35" t="s">
        <v>11454</v>
      </c>
    </row>
    <row r="1316" spans="2:4">
      <c r="B1316" s="221">
        <v>45208</v>
      </c>
      <c r="C1316" s="189">
        <v>1000</v>
      </c>
      <c r="D1316" s="35" t="s">
        <v>11455</v>
      </c>
    </row>
    <row r="1317" spans="2:4">
      <c r="B1317" s="221">
        <v>45208</v>
      </c>
      <c r="C1317" s="189">
        <v>1000</v>
      </c>
      <c r="D1317" s="35" t="s">
        <v>11456</v>
      </c>
    </row>
    <row r="1318" spans="2:4">
      <c r="B1318" s="221">
        <v>45208</v>
      </c>
      <c r="C1318" s="189">
        <v>1000</v>
      </c>
      <c r="D1318" s="35" t="s">
        <v>11457</v>
      </c>
    </row>
    <row r="1319" spans="2:4">
      <c r="B1319" s="221">
        <v>45208</v>
      </c>
      <c r="C1319" s="189">
        <v>1000</v>
      </c>
      <c r="D1319" s="35" t="s">
        <v>11458</v>
      </c>
    </row>
    <row r="1320" spans="2:4">
      <c r="B1320" s="221">
        <v>45208</v>
      </c>
      <c r="C1320" s="189">
        <v>1000</v>
      </c>
      <c r="D1320" s="35" t="s">
        <v>11459</v>
      </c>
    </row>
    <row r="1321" spans="2:4">
      <c r="B1321" s="221">
        <v>45208</v>
      </c>
      <c r="C1321" s="189">
        <v>1000</v>
      </c>
      <c r="D1321" s="35" t="s">
        <v>11460</v>
      </c>
    </row>
    <row r="1322" spans="2:4">
      <c r="B1322" s="221">
        <v>45208</v>
      </c>
      <c r="C1322" s="189">
        <v>1000</v>
      </c>
      <c r="D1322" s="35" t="s">
        <v>11461</v>
      </c>
    </row>
    <row r="1323" spans="2:4">
      <c r="B1323" s="221">
        <v>45208</v>
      </c>
      <c r="C1323" s="189">
        <v>1000</v>
      </c>
      <c r="D1323" s="35" t="s">
        <v>11462</v>
      </c>
    </row>
    <row r="1324" spans="2:4">
      <c r="B1324" s="221">
        <v>45208</v>
      </c>
      <c r="C1324" s="189">
        <v>1000</v>
      </c>
      <c r="D1324" s="35" t="s">
        <v>11463</v>
      </c>
    </row>
    <row r="1325" spans="2:4">
      <c r="B1325" s="221">
        <v>45208</v>
      </c>
      <c r="C1325" s="189">
        <v>1000</v>
      </c>
      <c r="D1325" s="35" t="s">
        <v>11464</v>
      </c>
    </row>
    <row r="1326" spans="2:4">
      <c r="B1326" s="221">
        <v>45208</v>
      </c>
      <c r="C1326" s="189">
        <v>1000</v>
      </c>
      <c r="D1326" s="35" t="s">
        <v>11465</v>
      </c>
    </row>
    <row r="1327" spans="2:4">
      <c r="B1327" s="221">
        <v>45208</v>
      </c>
      <c r="C1327" s="189">
        <v>1000</v>
      </c>
      <c r="D1327" s="35" t="s">
        <v>11466</v>
      </c>
    </row>
    <row r="1328" spans="2:4">
      <c r="B1328" s="221">
        <v>45208</v>
      </c>
      <c r="C1328" s="189">
        <v>1000</v>
      </c>
      <c r="D1328" s="35" t="s">
        <v>11467</v>
      </c>
    </row>
    <row r="1329" spans="2:4">
      <c r="B1329" s="221">
        <v>45208</v>
      </c>
      <c r="C1329" s="189">
        <v>1000</v>
      </c>
      <c r="D1329" s="35" t="s">
        <v>11055</v>
      </c>
    </row>
    <row r="1330" spans="2:4">
      <c r="B1330" s="221">
        <v>45208</v>
      </c>
      <c r="C1330" s="189">
        <v>1000</v>
      </c>
      <c r="D1330" s="35" t="s">
        <v>11468</v>
      </c>
    </row>
    <row r="1331" spans="2:4">
      <c r="B1331" s="221">
        <v>45208</v>
      </c>
      <c r="C1331" s="189">
        <v>1000</v>
      </c>
      <c r="D1331" s="35" t="s">
        <v>11469</v>
      </c>
    </row>
    <row r="1332" spans="2:4">
      <c r="B1332" s="221">
        <v>45208</v>
      </c>
      <c r="C1332" s="189">
        <v>1000</v>
      </c>
      <c r="D1332" s="35" t="s">
        <v>11470</v>
      </c>
    </row>
    <row r="1333" spans="2:4">
      <c r="B1333" s="221">
        <v>45208</v>
      </c>
      <c r="C1333" s="189">
        <v>1000</v>
      </c>
      <c r="D1333" s="35" t="s">
        <v>11471</v>
      </c>
    </row>
    <row r="1334" spans="2:4">
      <c r="B1334" s="221">
        <v>45208</v>
      </c>
      <c r="C1334" s="189">
        <v>1000</v>
      </c>
      <c r="D1334" s="35" t="s">
        <v>11472</v>
      </c>
    </row>
    <row r="1335" spans="2:4">
      <c r="B1335" s="221">
        <v>45208</v>
      </c>
      <c r="C1335" s="189">
        <v>1000</v>
      </c>
      <c r="D1335" s="35" t="s">
        <v>11473</v>
      </c>
    </row>
    <row r="1336" spans="2:4">
      <c r="B1336" s="221">
        <v>45208</v>
      </c>
      <c r="C1336" s="189">
        <v>1000</v>
      </c>
      <c r="D1336" s="35" t="s">
        <v>10622</v>
      </c>
    </row>
    <row r="1337" spans="2:4">
      <c r="B1337" s="221">
        <v>45208</v>
      </c>
      <c r="C1337" s="189">
        <v>1000</v>
      </c>
      <c r="D1337" s="35" t="s">
        <v>11474</v>
      </c>
    </row>
    <row r="1338" spans="2:4">
      <c r="B1338" s="221">
        <v>45208</v>
      </c>
      <c r="C1338" s="189">
        <v>1000</v>
      </c>
      <c r="D1338" s="35" t="s">
        <v>11475</v>
      </c>
    </row>
    <row r="1339" spans="2:4">
      <c r="B1339" s="221">
        <v>45208</v>
      </c>
      <c r="C1339" s="189">
        <v>1000</v>
      </c>
      <c r="D1339" s="35" t="s">
        <v>11476</v>
      </c>
    </row>
    <row r="1340" spans="2:4">
      <c r="B1340" s="221">
        <v>45208</v>
      </c>
      <c r="C1340" s="189">
        <v>1000</v>
      </c>
      <c r="D1340" s="35" t="s">
        <v>11477</v>
      </c>
    </row>
    <row r="1341" spans="2:4">
      <c r="B1341" s="221">
        <v>45208</v>
      </c>
      <c r="C1341" s="189">
        <v>1000</v>
      </c>
      <c r="D1341" s="35" t="s">
        <v>10626</v>
      </c>
    </row>
    <row r="1342" spans="2:4">
      <c r="B1342" s="221">
        <v>45208</v>
      </c>
      <c r="C1342" s="189">
        <v>1000</v>
      </c>
      <c r="D1342" s="35" t="s">
        <v>11478</v>
      </c>
    </row>
    <row r="1343" spans="2:4">
      <c r="B1343" s="221">
        <v>45208</v>
      </c>
      <c r="C1343" s="189">
        <v>1000</v>
      </c>
      <c r="D1343" s="35" t="s">
        <v>11479</v>
      </c>
    </row>
    <row r="1344" spans="2:4">
      <c r="B1344" s="221">
        <v>45208</v>
      </c>
      <c r="C1344" s="189">
        <v>1000</v>
      </c>
      <c r="D1344" s="35" t="s">
        <v>11480</v>
      </c>
    </row>
    <row r="1345" spans="2:4">
      <c r="B1345" s="221">
        <v>45208</v>
      </c>
      <c r="C1345" s="189">
        <v>1000</v>
      </c>
      <c r="D1345" s="35" t="s">
        <v>11481</v>
      </c>
    </row>
    <row r="1346" spans="2:4">
      <c r="B1346" s="221">
        <v>45208</v>
      </c>
      <c r="C1346" s="189">
        <v>1000</v>
      </c>
      <c r="D1346" s="35" t="s">
        <v>11482</v>
      </c>
    </row>
    <row r="1347" spans="2:4">
      <c r="B1347" s="221">
        <v>45208</v>
      </c>
      <c r="C1347" s="189">
        <v>1000</v>
      </c>
      <c r="D1347" s="35" t="s">
        <v>11483</v>
      </c>
    </row>
    <row r="1348" spans="2:4">
      <c r="B1348" s="221">
        <v>45208</v>
      </c>
      <c r="C1348" s="189">
        <v>1000</v>
      </c>
      <c r="D1348" s="35" t="s">
        <v>11052</v>
      </c>
    </row>
    <row r="1349" spans="2:4">
      <c r="B1349" s="221">
        <v>45208</v>
      </c>
      <c r="C1349" s="189">
        <v>1000</v>
      </c>
      <c r="D1349" s="35" t="s">
        <v>10652</v>
      </c>
    </row>
    <row r="1350" spans="2:4">
      <c r="B1350" s="221">
        <v>45208</v>
      </c>
      <c r="C1350" s="189">
        <v>1000</v>
      </c>
      <c r="D1350" s="35" t="s">
        <v>11484</v>
      </c>
    </row>
    <row r="1351" spans="2:4">
      <c r="B1351" s="221">
        <v>45208</v>
      </c>
      <c r="C1351" s="189">
        <v>1000</v>
      </c>
      <c r="D1351" s="35" t="s">
        <v>11485</v>
      </c>
    </row>
    <row r="1352" spans="2:4">
      <c r="B1352" s="221">
        <v>45208</v>
      </c>
      <c r="C1352" s="189">
        <v>1000</v>
      </c>
      <c r="D1352" s="35" t="s">
        <v>10636</v>
      </c>
    </row>
    <row r="1353" spans="2:4">
      <c r="B1353" s="221">
        <v>45208</v>
      </c>
      <c r="C1353" s="189">
        <v>1000</v>
      </c>
      <c r="D1353" s="35" t="s">
        <v>11486</v>
      </c>
    </row>
    <row r="1354" spans="2:4">
      <c r="B1354" s="221">
        <v>45208</v>
      </c>
      <c r="C1354" s="189">
        <v>1000</v>
      </c>
      <c r="D1354" s="35" t="s">
        <v>11487</v>
      </c>
    </row>
    <row r="1355" spans="2:4">
      <c r="B1355" s="221">
        <v>45208</v>
      </c>
      <c r="C1355" s="189">
        <v>1000</v>
      </c>
      <c r="D1355" s="35" t="s">
        <v>11488</v>
      </c>
    </row>
    <row r="1356" spans="2:4">
      <c r="B1356" s="221">
        <v>45208</v>
      </c>
      <c r="C1356" s="189">
        <v>1000</v>
      </c>
      <c r="D1356" s="35" t="s">
        <v>10641</v>
      </c>
    </row>
    <row r="1357" spans="2:4">
      <c r="B1357" s="221">
        <v>45208</v>
      </c>
      <c r="C1357" s="189">
        <v>1000</v>
      </c>
      <c r="D1357" s="35" t="s">
        <v>11489</v>
      </c>
    </row>
    <row r="1358" spans="2:4">
      <c r="B1358" s="221">
        <v>45208</v>
      </c>
      <c r="C1358" s="189">
        <v>1183</v>
      </c>
      <c r="D1358" s="35" t="s">
        <v>11031</v>
      </c>
    </row>
    <row r="1359" spans="2:4">
      <c r="B1359" s="221">
        <v>45208</v>
      </c>
      <c r="C1359" s="189">
        <v>1300</v>
      </c>
      <c r="D1359" s="35" t="s">
        <v>10835</v>
      </c>
    </row>
    <row r="1360" spans="2:4">
      <c r="B1360" s="221">
        <v>45208</v>
      </c>
      <c r="C1360" s="189">
        <v>1500</v>
      </c>
      <c r="D1360" s="35" t="s">
        <v>11490</v>
      </c>
    </row>
    <row r="1361" spans="2:4">
      <c r="B1361" s="221">
        <v>45208</v>
      </c>
      <c r="C1361" s="189">
        <v>1500</v>
      </c>
      <c r="D1361" s="35" t="s">
        <v>11491</v>
      </c>
    </row>
    <row r="1362" spans="2:4">
      <c r="B1362" s="221">
        <v>45208</v>
      </c>
      <c r="C1362" s="189">
        <v>1500</v>
      </c>
      <c r="D1362" s="35" t="s">
        <v>10797</v>
      </c>
    </row>
    <row r="1363" spans="2:4">
      <c r="B1363" s="221">
        <v>45208</v>
      </c>
      <c r="C1363" s="189">
        <v>1671.6</v>
      </c>
      <c r="D1363" s="35" t="s">
        <v>11492</v>
      </c>
    </row>
    <row r="1364" spans="2:4">
      <c r="B1364" s="221">
        <v>45208</v>
      </c>
      <c r="C1364" s="189">
        <v>2000</v>
      </c>
      <c r="D1364" s="35" t="s">
        <v>11493</v>
      </c>
    </row>
    <row r="1365" spans="2:4">
      <c r="B1365" s="221">
        <v>45208</v>
      </c>
      <c r="C1365" s="189">
        <v>2000</v>
      </c>
      <c r="D1365" s="35" t="s">
        <v>11494</v>
      </c>
    </row>
    <row r="1366" spans="2:4">
      <c r="B1366" s="221">
        <v>45208</v>
      </c>
      <c r="C1366" s="189">
        <v>2000</v>
      </c>
      <c r="D1366" s="35" t="s">
        <v>11495</v>
      </c>
    </row>
    <row r="1367" spans="2:4">
      <c r="B1367" s="221">
        <v>45208</v>
      </c>
      <c r="C1367" s="189">
        <v>2000</v>
      </c>
      <c r="D1367" s="35" t="s">
        <v>11496</v>
      </c>
    </row>
    <row r="1368" spans="2:4">
      <c r="B1368" s="221">
        <v>45208</v>
      </c>
      <c r="C1368" s="189">
        <v>2000</v>
      </c>
      <c r="D1368" s="35" t="s">
        <v>11497</v>
      </c>
    </row>
    <row r="1369" spans="2:4">
      <c r="B1369" s="221">
        <v>45208</v>
      </c>
      <c r="C1369" s="189">
        <v>2000</v>
      </c>
      <c r="D1369" s="35" t="s">
        <v>11498</v>
      </c>
    </row>
    <row r="1370" spans="2:4">
      <c r="B1370" s="221">
        <v>45208</v>
      </c>
      <c r="C1370" s="189">
        <v>2000</v>
      </c>
      <c r="D1370" s="35" t="s">
        <v>11214</v>
      </c>
    </row>
    <row r="1371" spans="2:4">
      <c r="B1371" s="221">
        <v>45208</v>
      </c>
      <c r="C1371" s="189">
        <v>2029.83</v>
      </c>
      <c r="D1371" s="35" t="s">
        <v>11499</v>
      </c>
    </row>
    <row r="1372" spans="2:4">
      <c r="B1372" s="221">
        <v>45208</v>
      </c>
      <c r="C1372" s="189">
        <v>2053</v>
      </c>
      <c r="D1372" s="35" t="s">
        <v>11500</v>
      </c>
    </row>
    <row r="1373" spans="2:4">
      <c r="B1373" s="221">
        <v>45208</v>
      </c>
      <c r="C1373" s="189">
        <v>2485</v>
      </c>
      <c r="D1373" s="35" t="s">
        <v>11501</v>
      </c>
    </row>
    <row r="1374" spans="2:4">
      <c r="B1374" s="221">
        <v>45208</v>
      </c>
      <c r="C1374" s="189">
        <v>2900</v>
      </c>
      <c r="D1374" s="35" t="s">
        <v>11502</v>
      </c>
    </row>
    <row r="1375" spans="2:4">
      <c r="B1375" s="221">
        <v>45208</v>
      </c>
      <c r="C1375" s="189">
        <v>3000</v>
      </c>
      <c r="D1375" s="35" t="s">
        <v>11503</v>
      </c>
    </row>
    <row r="1376" spans="2:4">
      <c r="B1376" s="221">
        <v>45208</v>
      </c>
      <c r="C1376" s="189">
        <v>3000</v>
      </c>
      <c r="D1376" s="35" t="s">
        <v>11504</v>
      </c>
    </row>
    <row r="1377" spans="2:4">
      <c r="B1377" s="221">
        <v>45208</v>
      </c>
      <c r="C1377" s="189">
        <v>3000</v>
      </c>
      <c r="D1377" s="35" t="s">
        <v>11505</v>
      </c>
    </row>
    <row r="1378" spans="2:4">
      <c r="B1378" s="221">
        <v>45208</v>
      </c>
      <c r="C1378" s="189">
        <v>3000</v>
      </c>
      <c r="D1378" s="35" t="s">
        <v>11506</v>
      </c>
    </row>
    <row r="1379" spans="2:4">
      <c r="B1379" s="221">
        <v>45208</v>
      </c>
      <c r="C1379" s="189">
        <v>3000</v>
      </c>
      <c r="D1379" s="35" t="s">
        <v>11507</v>
      </c>
    </row>
    <row r="1380" spans="2:4">
      <c r="B1380" s="221">
        <v>45208</v>
      </c>
      <c r="C1380" s="189">
        <v>3000</v>
      </c>
      <c r="D1380" s="35" t="s">
        <v>11508</v>
      </c>
    </row>
    <row r="1381" spans="2:4">
      <c r="B1381" s="221">
        <v>45208</v>
      </c>
      <c r="C1381" s="189">
        <v>3000</v>
      </c>
      <c r="D1381" s="35" t="s">
        <v>11509</v>
      </c>
    </row>
    <row r="1382" spans="2:4">
      <c r="B1382" s="221">
        <v>45208</v>
      </c>
      <c r="C1382" s="189">
        <v>4000</v>
      </c>
      <c r="D1382" s="35" t="s">
        <v>11510</v>
      </c>
    </row>
    <row r="1383" spans="2:4">
      <c r="B1383" s="221">
        <v>45208</v>
      </c>
      <c r="C1383" s="189">
        <v>5000</v>
      </c>
      <c r="D1383" s="35" t="s">
        <v>11511</v>
      </c>
    </row>
    <row r="1384" spans="2:4">
      <c r="B1384" s="221">
        <v>45208</v>
      </c>
      <c r="C1384" s="189">
        <v>5000</v>
      </c>
      <c r="D1384" s="35" t="s">
        <v>11512</v>
      </c>
    </row>
    <row r="1385" spans="2:4">
      <c r="B1385" s="221">
        <v>45208</v>
      </c>
      <c r="C1385" s="189">
        <v>5000</v>
      </c>
      <c r="D1385" s="35" t="s">
        <v>10881</v>
      </c>
    </row>
    <row r="1386" spans="2:4">
      <c r="B1386" s="221">
        <v>45208</v>
      </c>
      <c r="C1386" s="189">
        <v>5000</v>
      </c>
      <c r="D1386" s="35" t="s">
        <v>11513</v>
      </c>
    </row>
    <row r="1387" spans="2:4">
      <c r="B1387" s="221">
        <v>45208</v>
      </c>
      <c r="C1387" s="189">
        <v>5000</v>
      </c>
      <c r="D1387" s="35" t="s">
        <v>11514</v>
      </c>
    </row>
    <row r="1388" spans="2:4">
      <c r="B1388" s="221">
        <v>45208</v>
      </c>
      <c r="C1388" s="189">
        <v>5500</v>
      </c>
      <c r="D1388" s="35" t="s">
        <v>11515</v>
      </c>
    </row>
    <row r="1389" spans="2:4">
      <c r="B1389" s="221">
        <v>45208</v>
      </c>
      <c r="C1389" s="189">
        <v>6500</v>
      </c>
      <c r="D1389" s="35" t="s">
        <v>11516</v>
      </c>
    </row>
    <row r="1390" spans="2:4">
      <c r="B1390" s="221">
        <v>45208</v>
      </c>
      <c r="C1390" s="189">
        <v>6600</v>
      </c>
      <c r="D1390" s="35" t="s">
        <v>10710</v>
      </c>
    </row>
    <row r="1391" spans="2:4">
      <c r="B1391" s="221">
        <v>45208</v>
      </c>
      <c r="C1391" s="189">
        <v>7000</v>
      </c>
      <c r="D1391" s="35" t="s">
        <v>10701</v>
      </c>
    </row>
    <row r="1392" spans="2:4">
      <c r="B1392" s="221">
        <v>45208</v>
      </c>
      <c r="C1392" s="189">
        <v>20000</v>
      </c>
      <c r="D1392" s="35" t="s">
        <v>11517</v>
      </c>
    </row>
    <row r="1393" spans="2:4">
      <c r="B1393" s="221">
        <v>45208</v>
      </c>
      <c r="C1393" s="189">
        <v>150000</v>
      </c>
      <c r="D1393" s="35" t="s">
        <v>11518</v>
      </c>
    </row>
    <row r="1394" spans="2:4">
      <c r="B1394" s="221">
        <v>45209</v>
      </c>
      <c r="C1394" s="189">
        <v>3.01</v>
      </c>
      <c r="D1394" s="35" t="s">
        <v>10712</v>
      </c>
    </row>
    <row r="1395" spans="2:4">
      <c r="B1395" s="221">
        <v>45209</v>
      </c>
      <c r="C1395" s="189">
        <v>10.199999999999999</v>
      </c>
      <c r="D1395" s="35" t="s">
        <v>10714</v>
      </c>
    </row>
    <row r="1396" spans="2:4">
      <c r="B1396" s="221">
        <v>45209</v>
      </c>
      <c r="C1396" s="189">
        <v>20</v>
      </c>
      <c r="D1396" s="35" t="s">
        <v>10431</v>
      </c>
    </row>
    <row r="1397" spans="2:4">
      <c r="B1397" s="221">
        <v>45209</v>
      </c>
      <c r="C1397" s="189">
        <v>30</v>
      </c>
      <c r="D1397" s="35" t="s">
        <v>10443</v>
      </c>
    </row>
    <row r="1398" spans="2:4">
      <c r="B1398" s="221">
        <v>45209</v>
      </c>
      <c r="C1398" s="189">
        <v>30</v>
      </c>
      <c r="D1398" s="35" t="s">
        <v>11519</v>
      </c>
    </row>
    <row r="1399" spans="2:4">
      <c r="B1399" s="221">
        <v>45209</v>
      </c>
      <c r="C1399" s="189">
        <v>50</v>
      </c>
      <c r="D1399" s="35" t="s">
        <v>10475</v>
      </c>
    </row>
    <row r="1400" spans="2:4">
      <c r="B1400" s="221">
        <v>45209</v>
      </c>
      <c r="C1400" s="189">
        <v>50</v>
      </c>
      <c r="D1400" s="35" t="s">
        <v>11520</v>
      </c>
    </row>
    <row r="1401" spans="2:4">
      <c r="B1401" s="221">
        <v>45209</v>
      </c>
      <c r="C1401" s="189">
        <v>50</v>
      </c>
      <c r="D1401" s="35" t="s">
        <v>10822</v>
      </c>
    </row>
    <row r="1402" spans="2:4">
      <c r="B1402" s="221">
        <v>45209</v>
      </c>
      <c r="C1402" s="189">
        <v>51</v>
      </c>
      <c r="D1402" s="35" t="s">
        <v>10451</v>
      </c>
    </row>
    <row r="1403" spans="2:4">
      <c r="B1403" s="221">
        <v>45209</v>
      </c>
      <c r="C1403" s="189">
        <v>100</v>
      </c>
      <c r="D1403" s="35" t="s">
        <v>11521</v>
      </c>
    </row>
    <row r="1404" spans="2:4">
      <c r="B1404" s="221">
        <v>45209</v>
      </c>
      <c r="C1404" s="189">
        <v>100</v>
      </c>
      <c r="D1404" s="35" t="s">
        <v>11522</v>
      </c>
    </row>
    <row r="1405" spans="2:4">
      <c r="B1405" s="221">
        <v>45209</v>
      </c>
      <c r="C1405" s="189">
        <v>100</v>
      </c>
      <c r="D1405" s="35" t="s">
        <v>11523</v>
      </c>
    </row>
    <row r="1406" spans="2:4">
      <c r="B1406" s="221">
        <v>45209</v>
      </c>
      <c r="C1406" s="189">
        <v>100</v>
      </c>
      <c r="D1406" s="35" t="s">
        <v>11524</v>
      </c>
    </row>
    <row r="1407" spans="2:4">
      <c r="B1407" s="221">
        <v>45209</v>
      </c>
      <c r="C1407" s="189">
        <v>100</v>
      </c>
      <c r="D1407" s="35" t="s">
        <v>10482</v>
      </c>
    </row>
    <row r="1408" spans="2:4">
      <c r="B1408" s="221">
        <v>45209</v>
      </c>
      <c r="C1408" s="189">
        <v>100</v>
      </c>
      <c r="D1408" s="35" t="s">
        <v>10476</v>
      </c>
    </row>
    <row r="1409" spans="2:4">
      <c r="B1409" s="221">
        <v>45209</v>
      </c>
      <c r="C1409" s="189">
        <v>100</v>
      </c>
      <c r="D1409" s="35" t="s">
        <v>11525</v>
      </c>
    </row>
    <row r="1410" spans="2:4">
      <c r="B1410" s="221">
        <v>45209</v>
      </c>
      <c r="C1410" s="189">
        <v>100</v>
      </c>
      <c r="D1410" s="35" t="s">
        <v>11526</v>
      </c>
    </row>
    <row r="1411" spans="2:4">
      <c r="B1411" s="221">
        <v>45209</v>
      </c>
      <c r="C1411" s="189">
        <v>100</v>
      </c>
      <c r="D1411" s="35" t="s">
        <v>10725</v>
      </c>
    </row>
    <row r="1412" spans="2:4">
      <c r="B1412" s="221">
        <v>45209</v>
      </c>
      <c r="C1412" s="189">
        <v>100</v>
      </c>
      <c r="D1412" s="35" t="s">
        <v>10456</v>
      </c>
    </row>
    <row r="1413" spans="2:4">
      <c r="B1413" s="221">
        <v>45209</v>
      </c>
      <c r="C1413" s="189">
        <v>100</v>
      </c>
      <c r="D1413" s="35" t="s">
        <v>11527</v>
      </c>
    </row>
    <row r="1414" spans="2:4">
      <c r="B1414" s="221">
        <v>45209</v>
      </c>
      <c r="C1414" s="189">
        <v>100</v>
      </c>
      <c r="D1414" s="35" t="s">
        <v>11528</v>
      </c>
    </row>
    <row r="1415" spans="2:4">
      <c r="B1415" s="221">
        <v>45209</v>
      </c>
      <c r="C1415" s="189">
        <v>100</v>
      </c>
      <c r="D1415" s="35" t="s">
        <v>11529</v>
      </c>
    </row>
    <row r="1416" spans="2:4">
      <c r="B1416" s="221">
        <v>45209</v>
      </c>
      <c r="C1416" s="189">
        <v>100</v>
      </c>
      <c r="D1416" s="35" t="s">
        <v>11530</v>
      </c>
    </row>
    <row r="1417" spans="2:4">
      <c r="B1417" s="221">
        <v>45209</v>
      </c>
      <c r="C1417" s="189">
        <v>100</v>
      </c>
      <c r="D1417" s="35" t="s">
        <v>11531</v>
      </c>
    </row>
    <row r="1418" spans="2:4">
      <c r="B1418" s="221">
        <v>45209</v>
      </c>
      <c r="C1418" s="189">
        <v>100</v>
      </c>
      <c r="D1418" s="35" t="s">
        <v>11532</v>
      </c>
    </row>
    <row r="1419" spans="2:4">
      <c r="B1419" s="221">
        <v>45209</v>
      </c>
      <c r="C1419" s="189">
        <v>100</v>
      </c>
      <c r="D1419" s="35" t="s">
        <v>11533</v>
      </c>
    </row>
    <row r="1420" spans="2:4">
      <c r="B1420" s="221">
        <v>45209</v>
      </c>
      <c r="C1420" s="189">
        <v>100</v>
      </c>
      <c r="D1420" s="35" t="s">
        <v>11534</v>
      </c>
    </row>
    <row r="1421" spans="2:4">
      <c r="B1421" s="221">
        <v>45209</v>
      </c>
      <c r="C1421" s="189">
        <v>100</v>
      </c>
      <c r="D1421" s="35" t="s">
        <v>11535</v>
      </c>
    </row>
    <row r="1422" spans="2:4">
      <c r="B1422" s="221">
        <v>45209</v>
      </c>
      <c r="C1422" s="189">
        <v>100</v>
      </c>
      <c r="D1422" s="35" t="s">
        <v>11425</v>
      </c>
    </row>
    <row r="1423" spans="2:4">
      <c r="B1423" s="221">
        <v>45209</v>
      </c>
      <c r="C1423" s="189">
        <v>100</v>
      </c>
      <c r="D1423" s="35" t="s">
        <v>11536</v>
      </c>
    </row>
    <row r="1424" spans="2:4">
      <c r="B1424" s="221">
        <v>45209</v>
      </c>
      <c r="C1424" s="189">
        <v>100</v>
      </c>
      <c r="D1424" s="35" t="s">
        <v>11537</v>
      </c>
    </row>
    <row r="1425" spans="2:4">
      <c r="B1425" s="221">
        <v>45209</v>
      </c>
      <c r="C1425" s="189">
        <v>100</v>
      </c>
      <c r="D1425" s="35" t="s">
        <v>11538</v>
      </c>
    </row>
    <row r="1426" spans="2:4">
      <c r="B1426" s="221">
        <v>45209</v>
      </c>
      <c r="C1426" s="189">
        <v>100</v>
      </c>
      <c r="D1426" s="35" t="s">
        <v>10691</v>
      </c>
    </row>
    <row r="1427" spans="2:4">
      <c r="B1427" s="221">
        <v>45209</v>
      </c>
      <c r="C1427" s="189">
        <v>100</v>
      </c>
      <c r="D1427" s="35" t="s">
        <v>10486</v>
      </c>
    </row>
    <row r="1428" spans="2:4">
      <c r="B1428" s="221">
        <v>45209</v>
      </c>
      <c r="C1428" s="189">
        <v>100</v>
      </c>
      <c r="D1428" s="35" t="s">
        <v>11539</v>
      </c>
    </row>
    <row r="1429" spans="2:4">
      <c r="B1429" s="221">
        <v>45209</v>
      </c>
      <c r="C1429" s="189">
        <v>110</v>
      </c>
      <c r="D1429" s="35" t="s">
        <v>11540</v>
      </c>
    </row>
    <row r="1430" spans="2:4">
      <c r="B1430" s="221">
        <v>45209</v>
      </c>
      <c r="C1430" s="189">
        <v>110</v>
      </c>
      <c r="D1430" s="35" t="s">
        <v>11541</v>
      </c>
    </row>
    <row r="1431" spans="2:4">
      <c r="B1431" s="221">
        <v>45209</v>
      </c>
      <c r="C1431" s="189">
        <v>150</v>
      </c>
      <c r="D1431" s="35" t="s">
        <v>11542</v>
      </c>
    </row>
    <row r="1432" spans="2:4">
      <c r="B1432" s="221">
        <v>45209</v>
      </c>
      <c r="C1432" s="189">
        <v>150</v>
      </c>
      <c r="D1432" s="35" t="s">
        <v>11543</v>
      </c>
    </row>
    <row r="1433" spans="2:4">
      <c r="B1433" s="221">
        <v>45209</v>
      </c>
      <c r="C1433" s="189">
        <v>150</v>
      </c>
      <c r="D1433" s="35" t="s">
        <v>10484</v>
      </c>
    </row>
    <row r="1434" spans="2:4">
      <c r="B1434" s="221">
        <v>45209</v>
      </c>
      <c r="C1434" s="189">
        <v>150</v>
      </c>
      <c r="D1434" s="35" t="s">
        <v>10484</v>
      </c>
    </row>
    <row r="1435" spans="2:4">
      <c r="B1435" s="221">
        <v>45209</v>
      </c>
      <c r="C1435" s="189">
        <v>150</v>
      </c>
      <c r="D1435" s="35" t="s">
        <v>11544</v>
      </c>
    </row>
    <row r="1436" spans="2:4">
      <c r="B1436" s="221">
        <v>45209</v>
      </c>
      <c r="C1436" s="189">
        <v>150</v>
      </c>
      <c r="D1436" s="35" t="s">
        <v>10484</v>
      </c>
    </row>
    <row r="1437" spans="2:4">
      <c r="B1437" s="221">
        <v>45209</v>
      </c>
      <c r="C1437" s="189">
        <v>150</v>
      </c>
      <c r="D1437" s="35" t="s">
        <v>10484</v>
      </c>
    </row>
    <row r="1438" spans="2:4">
      <c r="B1438" s="221">
        <v>45209</v>
      </c>
      <c r="C1438" s="189">
        <v>160</v>
      </c>
      <c r="D1438" s="35" t="s">
        <v>11446</v>
      </c>
    </row>
    <row r="1439" spans="2:4">
      <c r="B1439" s="221">
        <v>45209</v>
      </c>
      <c r="C1439" s="189">
        <v>200</v>
      </c>
      <c r="D1439" s="35" t="s">
        <v>10501</v>
      </c>
    </row>
    <row r="1440" spans="2:4">
      <c r="B1440" s="221">
        <v>45209</v>
      </c>
      <c r="C1440" s="189">
        <v>200</v>
      </c>
      <c r="D1440" s="35" t="s">
        <v>11545</v>
      </c>
    </row>
    <row r="1441" spans="2:4">
      <c r="B1441" s="221">
        <v>45209</v>
      </c>
      <c r="C1441" s="189">
        <v>200</v>
      </c>
      <c r="D1441" s="35" t="s">
        <v>11546</v>
      </c>
    </row>
    <row r="1442" spans="2:4">
      <c r="B1442" s="221">
        <v>45209</v>
      </c>
      <c r="C1442" s="189">
        <v>200</v>
      </c>
      <c r="D1442" s="35" t="s">
        <v>11547</v>
      </c>
    </row>
    <row r="1443" spans="2:4">
      <c r="B1443" s="221">
        <v>45209</v>
      </c>
      <c r="C1443" s="189">
        <v>200</v>
      </c>
      <c r="D1443" s="35" t="s">
        <v>11548</v>
      </c>
    </row>
    <row r="1444" spans="2:4">
      <c r="B1444" s="221">
        <v>45209</v>
      </c>
      <c r="C1444" s="189">
        <v>200</v>
      </c>
      <c r="D1444" s="35" t="s">
        <v>11549</v>
      </c>
    </row>
    <row r="1445" spans="2:4">
      <c r="B1445" s="221">
        <v>45209</v>
      </c>
      <c r="C1445" s="189">
        <v>200</v>
      </c>
      <c r="D1445" s="35" t="s">
        <v>11550</v>
      </c>
    </row>
    <row r="1446" spans="2:4">
      <c r="B1446" s="221">
        <v>45209</v>
      </c>
      <c r="C1446" s="189">
        <v>200</v>
      </c>
      <c r="D1446" s="35" t="s">
        <v>11551</v>
      </c>
    </row>
    <row r="1447" spans="2:4">
      <c r="B1447" s="221">
        <v>45209</v>
      </c>
      <c r="C1447" s="189">
        <v>200</v>
      </c>
      <c r="D1447" s="35" t="s">
        <v>11552</v>
      </c>
    </row>
    <row r="1448" spans="2:4">
      <c r="B1448" s="221">
        <v>45209</v>
      </c>
      <c r="C1448" s="189">
        <v>200</v>
      </c>
      <c r="D1448" s="35" t="s">
        <v>11553</v>
      </c>
    </row>
    <row r="1449" spans="2:4">
      <c r="B1449" s="221">
        <v>45209</v>
      </c>
      <c r="C1449" s="189">
        <v>200</v>
      </c>
      <c r="D1449" s="35" t="s">
        <v>11554</v>
      </c>
    </row>
    <row r="1450" spans="2:4">
      <c r="B1450" s="221">
        <v>45209</v>
      </c>
      <c r="C1450" s="189">
        <v>200</v>
      </c>
      <c r="D1450" s="35" t="s">
        <v>11555</v>
      </c>
    </row>
    <row r="1451" spans="2:4">
      <c r="B1451" s="221">
        <v>45209</v>
      </c>
      <c r="C1451" s="189">
        <v>200</v>
      </c>
      <c r="D1451" s="35" t="s">
        <v>11556</v>
      </c>
    </row>
    <row r="1452" spans="2:4">
      <c r="B1452" s="221">
        <v>45209</v>
      </c>
      <c r="C1452" s="189">
        <v>200</v>
      </c>
      <c r="D1452" s="35" t="s">
        <v>11557</v>
      </c>
    </row>
    <row r="1453" spans="2:4">
      <c r="B1453" s="221">
        <v>45209</v>
      </c>
      <c r="C1453" s="189">
        <v>200</v>
      </c>
      <c r="D1453" s="35" t="s">
        <v>10861</v>
      </c>
    </row>
    <row r="1454" spans="2:4">
      <c r="B1454" s="221">
        <v>45209</v>
      </c>
      <c r="C1454" s="189">
        <v>200</v>
      </c>
      <c r="D1454" s="35" t="s">
        <v>11558</v>
      </c>
    </row>
    <row r="1455" spans="2:4">
      <c r="B1455" s="221">
        <v>45209</v>
      </c>
      <c r="C1455" s="189">
        <v>250</v>
      </c>
      <c r="D1455" s="35" t="s">
        <v>11559</v>
      </c>
    </row>
    <row r="1456" spans="2:4">
      <c r="B1456" s="221">
        <v>45209</v>
      </c>
      <c r="C1456" s="189">
        <v>250</v>
      </c>
      <c r="D1456" s="35" t="s">
        <v>11560</v>
      </c>
    </row>
    <row r="1457" spans="2:4">
      <c r="B1457" s="221">
        <v>45209</v>
      </c>
      <c r="C1457" s="189">
        <v>250</v>
      </c>
      <c r="D1457" s="35" t="s">
        <v>11561</v>
      </c>
    </row>
    <row r="1458" spans="2:4">
      <c r="B1458" s="221">
        <v>45209</v>
      </c>
      <c r="C1458" s="189">
        <v>250</v>
      </c>
      <c r="D1458" s="35" t="s">
        <v>11562</v>
      </c>
    </row>
    <row r="1459" spans="2:4">
      <c r="B1459" s="221">
        <v>45209</v>
      </c>
      <c r="C1459" s="189">
        <v>256</v>
      </c>
      <c r="D1459" s="35" t="s">
        <v>11563</v>
      </c>
    </row>
    <row r="1460" spans="2:4">
      <c r="B1460" s="221">
        <v>45209</v>
      </c>
      <c r="C1460" s="189">
        <v>300</v>
      </c>
      <c r="D1460" s="35" t="s">
        <v>11564</v>
      </c>
    </row>
    <row r="1461" spans="2:4">
      <c r="B1461" s="221">
        <v>45209</v>
      </c>
      <c r="C1461" s="189">
        <v>300</v>
      </c>
      <c r="D1461" s="35" t="s">
        <v>11565</v>
      </c>
    </row>
    <row r="1462" spans="2:4">
      <c r="B1462" s="221">
        <v>45209</v>
      </c>
      <c r="C1462" s="189">
        <v>300</v>
      </c>
      <c r="D1462" s="35" t="s">
        <v>11566</v>
      </c>
    </row>
    <row r="1463" spans="2:4">
      <c r="B1463" s="221">
        <v>45209</v>
      </c>
      <c r="C1463" s="189">
        <v>300</v>
      </c>
      <c r="D1463" s="35" t="s">
        <v>11567</v>
      </c>
    </row>
    <row r="1464" spans="2:4">
      <c r="B1464" s="221">
        <v>45209</v>
      </c>
      <c r="C1464" s="189">
        <v>300</v>
      </c>
      <c r="D1464" s="35" t="s">
        <v>10766</v>
      </c>
    </row>
    <row r="1465" spans="2:4">
      <c r="B1465" s="221">
        <v>45209</v>
      </c>
      <c r="C1465" s="189">
        <v>300</v>
      </c>
      <c r="D1465" s="35" t="s">
        <v>11568</v>
      </c>
    </row>
    <row r="1466" spans="2:4">
      <c r="B1466" s="221">
        <v>45209</v>
      </c>
      <c r="C1466" s="189">
        <v>300</v>
      </c>
      <c r="D1466" s="35" t="s">
        <v>11569</v>
      </c>
    </row>
    <row r="1467" spans="2:4">
      <c r="B1467" s="221">
        <v>45209</v>
      </c>
      <c r="C1467" s="189">
        <v>300</v>
      </c>
      <c r="D1467" s="35" t="s">
        <v>11570</v>
      </c>
    </row>
    <row r="1468" spans="2:4">
      <c r="B1468" s="221">
        <v>45209</v>
      </c>
      <c r="C1468" s="189">
        <v>300</v>
      </c>
      <c r="D1468" s="35" t="s">
        <v>11571</v>
      </c>
    </row>
    <row r="1469" spans="2:4">
      <c r="B1469" s="221">
        <v>45209</v>
      </c>
      <c r="C1469" s="189">
        <v>300</v>
      </c>
      <c r="D1469" s="35" t="s">
        <v>11572</v>
      </c>
    </row>
    <row r="1470" spans="2:4">
      <c r="B1470" s="221">
        <v>45209</v>
      </c>
      <c r="C1470" s="189">
        <v>300</v>
      </c>
      <c r="D1470" s="35" t="s">
        <v>11573</v>
      </c>
    </row>
    <row r="1471" spans="2:4">
      <c r="B1471" s="221">
        <v>45209</v>
      </c>
      <c r="C1471" s="189">
        <v>300</v>
      </c>
      <c r="D1471" s="35" t="s">
        <v>11574</v>
      </c>
    </row>
    <row r="1472" spans="2:4">
      <c r="B1472" s="221">
        <v>45209</v>
      </c>
      <c r="C1472" s="189">
        <v>300</v>
      </c>
      <c r="D1472" s="35" t="s">
        <v>10549</v>
      </c>
    </row>
    <row r="1473" spans="2:4">
      <c r="B1473" s="221">
        <v>45209</v>
      </c>
      <c r="C1473" s="189">
        <v>300</v>
      </c>
      <c r="D1473" s="35" t="s">
        <v>11575</v>
      </c>
    </row>
    <row r="1474" spans="2:4">
      <c r="B1474" s="221">
        <v>45209</v>
      </c>
      <c r="C1474" s="189">
        <v>300</v>
      </c>
      <c r="D1474" s="35" t="s">
        <v>11576</v>
      </c>
    </row>
    <row r="1475" spans="2:4">
      <c r="B1475" s="221">
        <v>45209</v>
      </c>
      <c r="C1475" s="189">
        <v>300</v>
      </c>
      <c r="D1475" s="35" t="s">
        <v>11577</v>
      </c>
    </row>
    <row r="1476" spans="2:4">
      <c r="B1476" s="221">
        <v>45209</v>
      </c>
      <c r="C1476" s="189">
        <v>300</v>
      </c>
      <c r="D1476" s="35" t="s">
        <v>11430</v>
      </c>
    </row>
    <row r="1477" spans="2:4">
      <c r="B1477" s="221">
        <v>45209</v>
      </c>
      <c r="C1477" s="189">
        <v>324</v>
      </c>
      <c r="D1477" s="35" t="s">
        <v>11578</v>
      </c>
    </row>
    <row r="1478" spans="2:4">
      <c r="B1478" s="221">
        <v>45209</v>
      </c>
      <c r="C1478" s="189">
        <v>333</v>
      </c>
      <c r="D1478" s="35" t="s">
        <v>11579</v>
      </c>
    </row>
    <row r="1479" spans="2:4">
      <c r="B1479" s="221">
        <v>45209</v>
      </c>
      <c r="C1479" s="189">
        <v>364.65</v>
      </c>
      <c r="D1479" s="35" t="s">
        <v>11580</v>
      </c>
    </row>
    <row r="1480" spans="2:4">
      <c r="B1480" s="221">
        <v>45209</v>
      </c>
      <c r="C1480" s="189">
        <v>400</v>
      </c>
      <c r="D1480" s="35" t="s">
        <v>11581</v>
      </c>
    </row>
    <row r="1481" spans="2:4">
      <c r="B1481" s="221">
        <v>45209</v>
      </c>
      <c r="C1481" s="189">
        <v>400</v>
      </c>
      <c r="D1481" s="35" t="s">
        <v>11582</v>
      </c>
    </row>
    <row r="1482" spans="2:4">
      <c r="B1482" s="221">
        <v>45209</v>
      </c>
      <c r="C1482" s="189">
        <v>429</v>
      </c>
      <c r="D1482" s="35" t="s">
        <v>11583</v>
      </c>
    </row>
    <row r="1483" spans="2:4">
      <c r="B1483" s="221">
        <v>45209</v>
      </c>
      <c r="C1483" s="189">
        <v>500</v>
      </c>
      <c r="D1483" s="35" t="s">
        <v>11584</v>
      </c>
    </row>
    <row r="1484" spans="2:4">
      <c r="B1484" s="221">
        <v>45209</v>
      </c>
      <c r="C1484" s="189">
        <v>500</v>
      </c>
      <c r="D1484" s="35" t="s">
        <v>11210</v>
      </c>
    </row>
    <row r="1485" spans="2:4">
      <c r="B1485" s="221">
        <v>45209</v>
      </c>
      <c r="C1485" s="189">
        <v>500</v>
      </c>
      <c r="D1485" s="35" t="s">
        <v>11585</v>
      </c>
    </row>
    <row r="1486" spans="2:4">
      <c r="B1486" s="221">
        <v>45209</v>
      </c>
      <c r="C1486" s="189">
        <v>500</v>
      </c>
      <c r="D1486" s="35" t="s">
        <v>11586</v>
      </c>
    </row>
    <row r="1487" spans="2:4">
      <c r="B1487" s="221">
        <v>45209</v>
      </c>
      <c r="C1487" s="189">
        <v>500</v>
      </c>
      <c r="D1487" s="35" t="s">
        <v>11587</v>
      </c>
    </row>
    <row r="1488" spans="2:4">
      <c r="B1488" s="221">
        <v>45209</v>
      </c>
      <c r="C1488" s="189">
        <v>500</v>
      </c>
      <c r="D1488" s="35" t="s">
        <v>11588</v>
      </c>
    </row>
    <row r="1489" spans="2:4">
      <c r="B1489" s="221">
        <v>45209</v>
      </c>
      <c r="C1489" s="189">
        <v>500</v>
      </c>
      <c r="D1489" s="35" t="s">
        <v>11589</v>
      </c>
    </row>
    <row r="1490" spans="2:4">
      <c r="B1490" s="221">
        <v>45209</v>
      </c>
      <c r="C1490" s="189">
        <v>500</v>
      </c>
      <c r="D1490" s="35" t="s">
        <v>11590</v>
      </c>
    </row>
    <row r="1491" spans="2:4">
      <c r="B1491" s="221">
        <v>45209</v>
      </c>
      <c r="C1491" s="189">
        <v>500</v>
      </c>
      <c r="D1491" s="35" t="s">
        <v>11591</v>
      </c>
    </row>
    <row r="1492" spans="2:4">
      <c r="B1492" s="221">
        <v>45209</v>
      </c>
      <c r="C1492" s="189">
        <v>500</v>
      </c>
      <c r="D1492" s="35" t="s">
        <v>11592</v>
      </c>
    </row>
    <row r="1493" spans="2:4">
      <c r="B1493" s="221">
        <v>45209</v>
      </c>
      <c r="C1493" s="189">
        <v>500</v>
      </c>
      <c r="D1493" s="35" t="s">
        <v>11593</v>
      </c>
    </row>
    <row r="1494" spans="2:4">
      <c r="B1494" s="221">
        <v>45209</v>
      </c>
      <c r="C1494" s="189">
        <v>500</v>
      </c>
      <c r="D1494" s="35" t="s">
        <v>10573</v>
      </c>
    </row>
    <row r="1495" spans="2:4">
      <c r="B1495" s="221">
        <v>45209</v>
      </c>
      <c r="C1495" s="189">
        <v>500</v>
      </c>
      <c r="D1495" s="35" t="s">
        <v>10869</v>
      </c>
    </row>
    <row r="1496" spans="2:4">
      <c r="B1496" s="221">
        <v>45209</v>
      </c>
      <c r="C1496" s="189">
        <v>500</v>
      </c>
      <c r="D1496" s="35" t="s">
        <v>11594</v>
      </c>
    </row>
    <row r="1497" spans="2:4">
      <c r="B1497" s="221">
        <v>45209</v>
      </c>
      <c r="C1497" s="189">
        <v>500</v>
      </c>
      <c r="D1497" s="35" t="s">
        <v>11595</v>
      </c>
    </row>
    <row r="1498" spans="2:4">
      <c r="B1498" s="221">
        <v>45209</v>
      </c>
      <c r="C1498" s="189">
        <v>500</v>
      </c>
      <c r="D1498" s="35" t="s">
        <v>11506</v>
      </c>
    </row>
    <row r="1499" spans="2:4">
      <c r="B1499" s="221">
        <v>45209</v>
      </c>
      <c r="C1499" s="189">
        <v>500</v>
      </c>
      <c r="D1499" s="35" t="s">
        <v>11596</v>
      </c>
    </row>
    <row r="1500" spans="2:4">
      <c r="B1500" s="221">
        <v>45209</v>
      </c>
      <c r="C1500" s="189">
        <v>500</v>
      </c>
      <c r="D1500" s="35" t="s">
        <v>11597</v>
      </c>
    </row>
    <row r="1501" spans="2:4">
      <c r="B1501" s="221">
        <v>45209</v>
      </c>
      <c r="C1501" s="189">
        <v>500</v>
      </c>
      <c r="D1501" s="35" t="s">
        <v>11598</v>
      </c>
    </row>
    <row r="1502" spans="2:4">
      <c r="B1502" s="221">
        <v>45209</v>
      </c>
      <c r="C1502" s="189">
        <v>500</v>
      </c>
      <c r="D1502" s="35" t="s">
        <v>11599</v>
      </c>
    </row>
    <row r="1503" spans="2:4">
      <c r="B1503" s="221">
        <v>45209</v>
      </c>
      <c r="C1503" s="189">
        <v>500</v>
      </c>
      <c r="D1503" s="35" t="s">
        <v>11600</v>
      </c>
    </row>
    <row r="1504" spans="2:4">
      <c r="B1504" s="221">
        <v>45209</v>
      </c>
      <c r="C1504" s="189">
        <v>500</v>
      </c>
      <c r="D1504" s="35" t="s">
        <v>11601</v>
      </c>
    </row>
    <row r="1505" spans="2:4">
      <c r="B1505" s="221">
        <v>45209</v>
      </c>
      <c r="C1505" s="189">
        <v>500</v>
      </c>
      <c r="D1505" s="35" t="s">
        <v>11602</v>
      </c>
    </row>
    <row r="1506" spans="2:4">
      <c r="B1506" s="221">
        <v>45209</v>
      </c>
      <c r="C1506" s="189">
        <v>500</v>
      </c>
      <c r="D1506" s="35" t="s">
        <v>11603</v>
      </c>
    </row>
    <row r="1507" spans="2:4">
      <c r="B1507" s="221">
        <v>45209</v>
      </c>
      <c r="C1507" s="189">
        <v>500</v>
      </c>
      <c r="D1507" s="35" t="s">
        <v>11025</v>
      </c>
    </row>
    <row r="1508" spans="2:4">
      <c r="B1508" s="221">
        <v>45209</v>
      </c>
      <c r="C1508" s="189">
        <v>500</v>
      </c>
      <c r="D1508" s="35" t="s">
        <v>11604</v>
      </c>
    </row>
    <row r="1509" spans="2:4">
      <c r="B1509" s="221">
        <v>45209</v>
      </c>
      <c r="C1509" s="189">
        <v>500</v>
      </c>
      <c r="D1509" s="35" t="s">
        <v>11605</v>
      </c>
    </row>
    <row r="1510" spans="2:4">
      <c r="B1510" s="221">
        <v>45209</v>
      </c>
      <c r="C1510" s="189">
        <v>500</v>
      </c>
      <c r="D1510" s="35" t="s">
        <v>10399</v>
      </c>
    </row>
    <row r="1511" spans="2:4">
      <c r="B1511" s="221">
        <v>45209</v>
      </c>
      <c r="C1511" s="189">
        <v>500</v>
      </c>
      <c r="D1511" s="35" t="s">
        <v>11606</v>
      </c>
    </row>
    <row r="1512" spans="2:4">
      <c r="B1512" s="221">
        <v>45209</v>
      </c>
      <c r="C1512" s="189">
        <v>500</v>
      </c>
      <c r="D1512" s="35" t="s">
        <v>11607</v>
      </c>
    </row>
    <row r="1513" spans="2:4">
      <c r="B1513" s="221">
        <v>45209</v>
      </c>
      <c r="C1513" s="189">
        <v>500</v>
      </c>
      <c r="D1513" s="35" t="s">
        <v>11608</v>
      </c>
    </row>
    <row r="1514" spans="2:4">
      <c r="B1514" s="221">
        <v>45209</v>
      </c>
      <c r="C1514" s="189">
        <v>500</v>
      </c>
      <c r="D1514" s="35" t="s">
        <v>11609</v>
      </c>
    </row>
    <row r="1515" spans="2:4">
      <c r="B1515" s="221">
        <v>45209</v>
      </c>
      <c r="C1515" s="189">
        <v>500</v>
      </c>
      <c r="D1515" s="35" t="s">
        <v>11610</v>
      </c>
    </row>
    <row r="1516" spans="2:4">
      <c r="B1516" s="221">
        <v>45209</v>
      </c>
      <c r="C1516" s="189">
        <v>500</v>
      </c>
      <c r="D1516" s="35" t="s">
        <v>11611</v>
      </c>
    </row>
    <row r="1517" spans="2:4">
      <c r="B1517" s="221">
        <v>45209</v>
      </c>
      <c r="C1517" s="189">
        <v>500</v>
      </c>
      <c r="D1517" s="35" t="s">
        <v>11612</v>
      </c>
    </row>
    <row r="1518" spans="2:4">
      <c r="B1518" s="221">
        <v>45209</v>
      </c>
      <c r="C1518" s="189">
        <v>500</v>
      </c>
      <c r="D1518" s="35" t="s">
        <v>11613</v>
      </c>
    </row>
    <row r="1519" spans="2:4">
      <c r="B1519" s="221">
        <v>45209</v>
      </c>
      <c r="C1519" s="189">
        <v>500</v>
      </c>
      <c r="D1519" s="35" t="s">
        <v>11614</v>
      </c>
    </row>
    <row r="1520" spans="2:4">
      <c r="B1520" s="221">
        <v>45209</v>
      </c>
      <c r="C1520" s="189">
        <v>500</v>
      </c>
      <c r="D1520" s="35" t="s">
        <v>11615</v>
      </c>
    </row>
    <row r="1521" spans="2:4">
      <c r="B1521" s="221">
        <v>45209</v>
      </c>
      <c r="C1521" s="189">
        <v>500</v>
      </c>
      <c r="D1521" s="35" t="s">
        <v>11616</v>
      </c>
    </row>
    <row r="1522" spans="2:4">
      <c r="B1522" s="221">
        <v>45209</v>
      </c>
      <c r="C1522" s="189">
        <v>500</v>
      </c>
      <c r="D1522" s="35" t="s">
        <v>11617</v>
      </c>
    </row>
    <row r="1523" spans="2:4">
      <c r="B1523" s="221">
        <v>45209</v>
      </c>
      <c r="C1523" s="189">
        <v>500</v>
      </c>
      <c r="D1523" s="35" t="s">
        <v>10873</v>
      </c>
    </row>
    <row r="1524" spans="2:4">
      <c r="B1524" s="221">
        <v>45209</v>
      </c>
      <c r="C1524" s="189">
        <v>500</v>
      </c>
      <c r="D1524" s="35" t="s">
        <v>11618</v>
      </c>
    </row>
    <row r="1525" spans="2:4">
      <c r="B1525" s="221">
        <v>45209</v>
      </c>
      <c r="C1525" s="189">
        <v>500</v>
      </c>
      <c r="D1525" s="35" t="s">
        <v>11619</v>
      </c>
    </row>
    <row r="1526" spans="2:4">
      <c r="B1526" s="221">
        <v>45209</v>
      </c>
      <c r="C1526" s="189">
        <v>500</v>
      </c>
      <c r="D1526" s="35" t="s">
        <v>11620</v>
      </c>
    </row>
    <row r="1527" spans="2:4">
      <c r="B1527" s="221">
        <v>45209</v>
      </c>
      <c r="C1527" s="189">
        <v>500</v>
      </c>
      <c r="D1527" s="35" t="s">
        <v>11621</v>
      </c>
    </row>
    <row r="1528" spans="2:4">
      <c r="B1528" s="221">
        <v>45209</v>
      </c>
      <c r="C1528" s="189">
        <v>500</v>
      </c>
      <c r="D1528" s="35" t="s">
        <v>11622</v>
      </c>
    </row>
    <row r="1529" spans="2:4">
      <c r="B1529" s="221">
        <v>45209</v>
      </c>
      <c r="C1529" s="189">
        <v>500</v>
      </c>
      <c r="D1529" s="35" t="s">
        <v>11623</v>
      </c>
    </row>
    <row r="1530" spans="2:4">
      <c r="B1530" s="221">
        <v>45209</v>
      </c>
      <c r="C1530" s="189">
        <v>500</v>
      </c>
      <c r="D1530" s="35" t="s">
        <v>11624</v>
      </c>
    </row>
    <row r="1531" spans="2:4">
      <c r="B1531" s="221">
        <v>45209</v>
      </c>
      <c r="C1531" s="189">
        <v>500</v>
      </c>
      <c r="D1531" s="35" t="s">
        <v>11625</v>
      </c>
    </row>
    <row r="1532" spans="2:4">
      <c r="B1532" s="221">
        <v>45209</v>
      </c>
      <c r="C1532" s="189">
        <v>500</v>
      </c>
      <c r="D1532" s="35" t="s">
        <v>10581</v>
      </c>
    </row>
    <row r="1533" spans="2:4">
      <c r="B1533" s="221">
        <v>45209</v>
      </c>
      <c r="C1533" s="189">
        <v>500</v>
      </c>
      <c r="D1533" s="35" t="s">
        <v>10417</v>
      </c>
    </row>
    <row r="1534" spans="2:4">
      <c r="B1534" s="221">
        <v>45209</v>
      </c>
      <c r="C1534" s="189">
        <v>500</v>
      </c>
      <c r="D1534" s="35" t="s">
        <v>11626</v>
      </c>
    </row>
    <row r="1535" spans="2:4">
      <c r="B1535" s="221">
        <v>45209</v>
      </c>
      <c r="C1535" s="189">
        <v>700</v>
      </c>
      <c r="D1535" s="35" t="s">
        <v>11627</v>
      </c>
    </row>
    <row r="1536" spans="2:4">
      <c r="B1536" s="221">
        <v>45209</v>
      </c>
      <c r="C1536" s="189">
        <v>800</v>
      </c>
      <c r="D1536" s="35" t="s">
        <v>11628</v>
      </c>
    </row>
    <row r="1537" spans="2:4">
      <c r="B1537" s="221">
        <v>45209</v>
      </c>
      <c r="C1537" s="189">
        <v>847.89</v>
      </c>
      <c r="D1537" s="35" t="s">
        <v>11629</v>
      </c>
    </row>
    <row r="1538" spans="2:4">
      <c r="B1538" s="221">
        <v>45209</v>
      </c>
      <c r="C1538" s="189">
        <v>910</v>
      </c>
      <c r="D1538" s="35" t="s">
        <v>10675</v>
      </c>
    </row>
    <row r="1539" spans="2:4">
      <c r="B1539" s="221">
        <v>45209</v>
      </c>
      <c r="C1539" s="189">
        <v>1000</v>
      </c>
      <c r="D1539" s="35" t="s">
        <v>11630</v>
      </c>
    </row>
    <row r="1540" spans="2:4">
      <c r="B1540" s="221">
        <v>45209</v>
      </c>
      <c r="C1540" s="189">
        <v>1000</v>
      </c>
      <c r="D1540" s="35" t="s">
        <v>11631</v>
      </c>
    </row>
    <row r="1541" spans="2:4">
      <c r="B1541" s="221">
        <v>45209</v>
      </c>
      <c r="C1541" s="189">
        <v>1000</v>
      </c>
      <c r="D1541" s="35" t="s">
        <v>11632</v>
      </c>
    </row>
    <row r="1542" spans="2:4">
      <c r="B1542" s="221">
        <v>45209</v>
      </c>
      <c r="C1542" s="189">
        <v>1000</v>
      </c>
      <c r="D1542" s="35" t="s">
        <v>11633</v>
      </c>
    </row>
    <row r="1543" spans="2:4">
      <c r="B1543" s="221">
        <v>45209</v>
      </c>
      <c r="C1543" s="189">
        <v>1000</v>
      </c>
      <c r="D1543" s="35" t="s">
        <v>11634</v>
      </c>
    </row>
    <row r="1544" spans="2:4">
      <c r="B1544" s="221">
        <v>45209</v>
      </c>
      <c r="C1544" s="189">
        <v>1000</v>
      </c>
      <c r="D1544" s="35" t="s">
        <v>11635</v>
      </c>
    </row>
    <row r="1545" spans="2:4">
      <c r="B1545" s="221">
        <v>45209</v>
      </c>
      <c r="C1545" s="189">
        <v>1000</v>
      </c>
      <c r="D1545" s="35" t="s">
        <v>11636</v>
      </c>
    </row>
    <row r="1546" spans="2:4">
      <c r="B1546" s="221">
        <v>45209</v>
      </c>
      <c r="C1546" s="189">
        <v>1000</v>
      </c>
      <c r="D1546" s="35" t="s">
        <v>11637</v>
      </c>
    </row>
    <row r="1547" spans="2:4">
      <c r="B1547" s="221">
        <v>45209</v>
      </c>
      <c r="C1547" s="189">
        <v>1000</v>
      </c>
      <c r="D1547" s="35" t="s">
        <v>11638</v>
      </c>
    </row>
    <row r="1548" spans="2:4">
      <c r="B1548" s="221">
        <v>45209</v>
      </c>
      <c r="C1548" s="189">
        <v>1000</v>
      </c>
      <c r="D1548" s="35" t="s">
        <v>11639</v>
      </c>
    </row>
    <row r="1549" spans="2:4">
      <c r="B1549" s="221">
        <v>45209</v>
      </c>
      <c r="C1549" s="189">
        <v>1000</v>
      </c>
      <c r="D1549" s="35" t="s">
        <v>10626</v>
      </c>
    </row>
    <row r="1550" spans="2:4">
      <c r="B1550" s="221">
        <v>45209</v>
      </c>
      <c r="C1550" s="189">
        <v>1000</v>
      </c>
      <c r="D1550" s="35" t="s">
        <v>11640</v>
      </c>
    </row>
    <row r="1551" spans="2:4">
      <c r="B1551" s="221">
        <v>45209</v>
      </c>
      <c r="C1551" s="189">
        <v>1000</v>
      </c>
      <c r="D1551" s="35" t="s">
        <v>11304</v>
      </c>
    </row>
    <row r="1552" spans="2:4">
      <c r="B1552" s="221">
        <v>45209</v>
      </c>
      <c r="C1552" s="189">
        <v>1000</v>
      </c>
      <c r="D1552" s="35" t="s">
        <v>11641</v>
      </c>
    </row>
    <row r="1553" spans="2:4">
      <c r="B1553" s="221">
        <v>45209</v>
      </c>
      <c r="C1553" s="189">
        <v>1000</v>
      </c>
      <c r="D1553" s="35" t="s">
        <v>11642</v>
      </c>
    </row>
    <row r="1554" spans="2:4">
      <c r="B1554" s="221">
        <v>45209</v>
      </c>
      <c r="C1554" s="189">
        <v>1000</v>
      </c>
      <c r="D1554" s="35" t="s">
        <v>11643</v>
      </c>
    </row>
    <row r="1555" spans="2:4">
      <c r="B1555" s="221">
        <v>45209</v>
      </c>
      <c r="C1555" s="189">
        <v>1000</v>
      </c>
      <c r="D1555" s="35" t="s">
        <v>11644</v>
      </c>
    </row>
    <row r="1556" spans="2:4">
      <c r="B1556" s="221">
        <v>45209</v>
      </c>
      <c r="C1556" s="189">
        <v>1000</v>
      </c>
      <c r="D1556" s="35" t="s">
        <v>11645</v>
      </c>
    </row>
    <row r="1557" spans="2:4">
      <c r="B1557" s="221">
        <v>45209</v>
      </c>
      <c r="C1557" s="189">
        <v>1000</v>
      </c>
      <c r="D1557" s="35" t="s">
        <v>10906</v>
      </c>
    </row>
    <row r="1558" spans="2:4">
      <c r="B1558" s="221">
        <v>45209</v>
      </c>
      <c r="C1558" s="189">
        <v>1000</v>
      </c>
      <c r="D1558" s="35" t="s">
        <v>11646</v>
      </c>
    </row>
    <row r="1559" spans="2:4">
      <c r="B1559" s="221">
        <v>45209</v>
      </c>
      <c r="C1559" s="189">
        <v>1000</v>
      </c>
      <c r="D1559" s="35" t="s">
        <v>11647</v>
      </c>
    </row>
    <row r="1560" spans="2:4">
      <c r="B1560" s="221">
        <v>45209</v>
      </c>
      <c r="C1560" s="189">
        <v>1000</v>
      </c>
      <c r="D1560" s="35" t="s">
        <v>11648</v>
      </c>
    </row>
    <row r="1561" spans="2:4">
      <c r="B1561" s="221">
        <v>45209</v>
      </c>
      <c r="C1561" s="189">
        <v>1000</v>
      </c>
      <c r="D1561" s="35" t="s">
        <v>11649</v>
      </c>
    </row>
    <row r="1562" spans="2:4">
      <c r="B1562" s="221">
        <v>45209</v>
      </c>
      <c r="C1562" s="189">
        <v>1000</v>
      </c>
      <c r="D1562" s="35" t="s">
        <v>11650</v>
      </c>
    </row>
    <row r="1563" spans="2:4">
      <c r="B1563" s="221">
        <v>45209</v>
      </c>
      <c r="C1563" s="189">
        <v>1000</v>
      </c>
      <c r="D1563" s="35" t="s">
        <v>11651</v>
      </c>
    </row>
    <row r="1564" spans="2:4">
      <c r="B1564" s="221">
        <v>45209</v>
      </c>
      <c r="C1564" s="189">
        <v>1000</v>
      </c>
      <c r="D1564" s="35" t="s">
        <v>11652</v>
      </c>
    </row>
    <row r="1565" spans="2:4">
      <c r="B1565" s="221">
        <v>45209</v>
      </c>
      <c r="C1565" s="189">
        <v>1000</v>
      </c>
      <c r="D1565" s="35" t="s">
        <v>11653</v>
      </c>
    </row>
    <row r="1566" spans="2:4">
      <c r="B1566" s="221">
        <v>45209</v>
      </c>
      <c r="C1566" s="189">
        <v>1000</v>
      </c>
      <c r="D1566" s="35" t="s">
        <v>11654</v>
      </c>
    </row>
    <row r="1567" spans="2:4">
      <c r="B1567" s="221">
        <v>45209</v>
      </c>
      <c r="C1567" s="189">
        <v>1000</v>
      </c>
      <c r="D1567" s="35" t="s">
        <v>11655</v>
      </c>
    </row>
    <row r="1568" spans="2:4">
      <c r="B1568" s="221">
        <v>45209</v>
      </c>
      <c r="C1568" s="189">
        <v>1000</v>
      </c>
      <c r="D1568" s="35" t="s">
        <v>11656</v>
      </c>
    </row>
    <row r="1569" spans="2:4">
      <c r="B1569" s="221">
        <v>45209</v>
      </c>
      <c r="C1569" s="189">
        <v>1000</v>
      </c>
      <c r="D1569" s="35" t="s">
        <v>11657</v>
      </c>
    </row>
    <row r="1570" spans="2:4">
      <c r="B1570" s="221">
        <v>45209</v>
      </c>
      <c r="C1570" s="189">
        <v>1000</v>
      </c>
      <c r="D1570" s="35" t="s">
        <v>11658</v>
      </c>
    </row>
    <row r="1571" spans="2:4">
      <c r="B1571" s="221">
        <v>45209</v>
      </c>
      <c r="C1571" s="189">
        <v>1000</v>
      </c>
      <c r="D1571" s="35" t="s">
        <v>11214</v>
      </c>
    </row>
    <row r="1572" spans="2:4">
      <c r="B1572" s="221">
        <v>45209</v>
      </c>
      <c r="C1572" s="189">
        <v>1000</v>
      </c>
      <c r="D1572" s="35" t="s">
        <v>11047</v>
      </c>
    </row>
    <row r="1573" spans="2:4">
      <c r="B1573" s="221">
        <v>45209</v>
      </c>
      <c r="C1573" s="189">
        <v>1000</v>
      </c>
      <c r="D1573" s="35" t="s">
        <v>11659</v>
      </c>
    </row>
    <row r="1574" spans="2:4">
      <c r="B1574" s="221">
        <v>45209</v>
      </c>
      <c r="C1574" s="189">
        <v>1000</v>
      </c>
      <c r="D1574" s="35" t="s">
        <v>11660</v>
      </c>
    </row>
    <row r="1575" spans="2:4">
      <c r="B1575" s="221">
        <v>45209</v>
      </c>
      <c r="C1575" s="189">
        <v>1000</v>
      </c>
      <c r="D1575" s="35" t="s">
        <v>11661</v>
      </c>
    </row>
    <row r="1576" spans="2:4">
      <c r="B1576" s="221">
        <v>45209</v>
      </c>
      <c r="C1576" s="189">
        <v>1000</v>
      </c>
      <c r="D1576" s="35" t="s">
        <v>11662</v>
      </c>
    </row>
    <row r="1577" spans="2:4">
      <c r="B1577" s="221">
        <v>45209</v>
      </c>
      <c r="C1577" s="189">
        <v>1140</v>
      </c>
      <c r="D1577" s="35" t="s">
        <v>10675</v>
      </c>
    </row>
    <row r="1578" spans="2:4">
      <c r="B1578" s="221">
        <v>45209</v>
      </c>
      <c r="C1578" s="189">
        <v>1234</v>
      </c>
      <c r="D1578" s="35" t="s">
        <v>11616</v>
      </c>
    </row>
    <row r="1579" spans="2:4">
      <c r="B1579" s="221">
        <v>45209</v>
      </c>
      <c r="C1579" s="189">
        <v>1500</v>
      </c>
      <c r="D1579" s="35" t="s">
        <v>11663</v>
      </c>
    </row>
    <row r="1580" spans="2:4">
      <c r="B1580" s="221">
        <v>45209</v>
      </c>
      <c r="C1580" s="189">
        <v>1500</v>
      </c>
      <c r="D1580" s="35" t="s">
        <v>11664</v>
      </c>
    </row>
    <row r="1581" spans="2:4">
      <c r="B1581" s="221">
        <v>45209</v>
      </c>
      <c r="C1581" s="189">
        <v>1500</v>
      </c>
      <c r="D1581" s="35" t="s">
        <v>11225</v>
      </c>
    </row>
    <row r="1582" spans="2:4">
      <c r="B1582" s="221">
        <v>45209</v>
      </c>
      <c r="C1582" s="189">
        <v>2000</v>
      </c>
      <c r="D1582" s="35" t="s">
        <v>11665</v>
      </c>
    </row>
    <row r="1583" spans="2:4">
      <c r="B1583" s="221">
        <v>45209</v>
      </c>
      <c r="C1583" s="189">
        <v>2000</v>
      </c>
      <c r="D1583" s="35" t="s">
        <v>11666</v>
      </c>
    </row>
    <row r="1584" spans="2:4">
      <c r="B1584" s="221">
        <v>45209</v>
      </c>
      <c r="C1584" s="189">
        <v>2000</v>
      </c>
      <c r="D1584" s="35" t="s">
        <v>11667</v>
      </c>
    </row>
    <row r="1585" spans="2:4">
      <c r="B1585" s="221">
        <v>45209</v>
      </c>
      <c r="C1585" s="189">
        <v>2000</v>
      </c>
      <c r="D1585" s="35" t="s">
        <v>11668</v>
      </c>
    </row>
    <row r="1586" spans="2:4">
      <c r="B1586" s="221">
        <v>45209</v>
      </c>
      <c r="C1586" s="189">
        <v>2000</v>
      </c>
      <c r="D1586" s="35" t="s">
        <v>11669</v>
      </c>
    </row>
    <row r="1587" spans="2:4">
      <c r="B1587" s="221">
        <v>45209</v>
      </c>
      <c r="C1587" s="189">
        <v>2000</v>
      </c>
      <c r="D1587" s="35" t="s">
        <v>11670</v>
      </c>
    </row>
    <row r="1588" spans="2:4">
      <c r="B1588" s="221">
        <v>45209</v>
      </c>
      <c r="C1588" s="189">
        <v>2500</v>
      </c>
      <c r="D1588" s="35" t="s">
        <v>11671</v>
      </c>
    </row>
    <row r="1589" spans="2:4">
      <c r="B1589" s="221">
        <v>45209</v>
      </c>
      <c r="C1589" s="189">
        <v>3000</v>
      </c>
      <c r="D1589" s="35" t="s">
        <v>11672</v>
      </c>
    </row>
    <row r="1590" spans="2:4">
      <c r="B1590" s="221">
        <v>45209</v>
      </c>
      <c r="C1590" s="189">
        <v>3000</v>
      </c>
      <c r="D1590" s="35" t="s">
        <v>11673</v>
      </c>
    </row>
    <row r="1591" spans="2:4">
      <c r="B1591" s="221">
        <v>45209</v>
      </c>
      <c r="C1591" s="189">
        <v>3000</v>
      </c>
      <c r="D1591" s="35" t="s">
        <v>11674</v>
      </c>
    </row>
    <row r="1592" spans="2:4">
      <c r="B1592" s="221">
        <v>45209</v>
      </c>
      <c r="C1592" s="189">
        <v>3000</v>
      </c>
      <c r="D1592" s="35" t="s">
        <v>11675</v>
      </c>
    </row>
    <row r="1593" spans="2:4">
      <c r="B1593" s="221">
        <v>45209</v>
      </c>
      <c r="C1593" s="189">
        <v>3000</v>
      </c>
      <c r="D1593" s="35" t="s">
        <v>11676</v>
      </c>
    </row>
    <row r="1594" spans="2:4">
      <c r="B1594" s="221">
        <v>45209</v>
      </c>
      <c r="C1594" s="189">
        <v>3212</v>
      </c>
      <c r="D1594" s="35" t="s">
        <v>11677</v>
      </c>
    </row>
    <row r="1595" spans="2:4">
      <c r="B1595" s="221">
        <v>45209</v>
      </c>
      <c r="C1595" s="189">
        <v>3500</v>
      </c>
      <c r="D1595" s="35" t="s">
        <v>11678</v>
      </c>
    </row>
    <row r="1596" spans="2:4">
      <c r="B1596" s="221">
        <v>45209</v>
      </c>
      <c r="C1596" s="189">
        <v>4000</v>
      </c>
      <c r="D1596" s="35" t="s">
        <v>11679</v>
      </c>
    </row>
    <row r="1597" spans="2:4">
      <c r="B1597" s="221">
        <v>45209</v>
      </c>
      <c r="C1597" s="189">
        <v>4200</v>
      </c>
      <c r="D1597" s="35" t="s">
        <v>11680</v>
      </c>
    </row>
    <row r="1598" spans="2:4">
      <c r="B1598" s="221">
        <v>45209</v>
      </c>
      <c r="C1598" s="189">
        <v>5000</v>
      </c>
      <c r="D1598" s="35" t="s">
        <v>11681</v>
      </c>
    </row>
    <row r="1599" spans="2:4">
      <c r="B1599" s="221">
        <v>45209</v>
      </c>
      <c r="C1599" s="189">
        <v>5000</v>
      </c>
      <c r="D1599" s="35" t="s">
        <v>11682</v>
      </c>
    </row>
    <row r="1600" spans="2:4">
      <c r="B1600" s="221">
        <v>45209</v>
      </c>
      <c r="C1600" s="189">
        <v>5000</v>
      </c>
      <c r="D1600" s="35" t="s">
        <v>11683</v>
      </c>
    </row>
    <row r="1601" spans="2:4">
      <c r="B1601" s="221">
        <v>45209</v>
      </c>
      <c r="C1601" s="189">
        <v>5000</v>
      </c>
      <c r="D1601" s="35" t="s">
        <v>11684</v>
      </c>
    </row>
    <row r="1602" spans="2:4">
      <c r="B1602" s="221">
        <v>45209</v>
      </c>
      <c r="C1602" s="189">
        <v>7000</v>
      </c>
      <c r="D1602" s="35" t="s">
        <v>11685</v>
      </c>
    </row>
    <row r="1603" spans="2:4">
      <c r="B1603" s="221">
        <v>45209</v>
      </c>
      <c r="C1603" s="189">
        <v>10000</v>
      </c>
      <c r="D1603" s="35" t="s">
        <v>11686</v>
      </c>
    </row>
    <row r="1604" spans="2:4">
      <c r="B1604" s="221">
        <v>45209</v>
      </c>
      <c r="C1604" s="189">
        <v>10000</v>
      </c>
      <c r="D1604" s="35" t="s">
        <v>11687</v>
      </c>
    </row>
    <row r="1605" spans="2:4">
      <c r="B1605" s="221">
        <v>45209</v>
      </c>
      <c r="C1605" s="189">
        <v>10000</v>
      </c>
      <c r="D1605" s="35" t="s">
        <v>11688</v>
      </c>
    </row>
    <row r="1606" spans="2:4">
      <c r="B1606" s="221">
        <v>45209</v>
      </c>
      <c r="C1606" s="189">
        <v>15000</v>
      </c>
      <c r="D1606" s="35" t="s">
        <v>11689</v>
      </c>
    </row>
    <row r="1607" spans="2:4">
      <c r="B1607" s="221">
        <v>45209</v>
      </c>
      <c r="C1607" s="189">
        <v>20000</v>
      </c>
      <c r="D1607" s="35" t="s">
        <v>11084</v>
      </c>
    </row>
    <row r="1608" spans="2:4">
      <c r="B1608" s="221">
        <v>45209</v>
      </c>
      <c r="C1608" s="189">
        <v>50000</v>
      </c>
      <c r="D1608" s="35" t="s">
        <v>11690</v>
      </c>
    </row>
    <row r="1609" spans="2:4">
      <c r="B1609" s="221">
        <v>45210</v>
      </c>
      <c r="C1609" s="189">
        <v>5.56</v>
      </c>
      <c r="D1609" s="35" t="s">
        <v>10916</v>
      </c>
    </row>
    <row r="1610" spans="2:4">
      <c r="B1610" s="221">
        <v>45210</v>
      </c>
      <c r="C1610" s="189">
        <v>6.77</v>
      </c>
      <c r="D1610" s="35" t="s">
        <v>11331</v>
      </c>
    </row>
    <row r="1611" spans="2:4">
      <c r="B1611" s="221">
        <v>45210</v>
      </c>
      <c r="C1611" s="189">
        <v>30</v>
      </c>
      <c r="D1611" s="35" t="s">
        <v>10431</v>
      </c>
    </row>
    <row r="1612" spans="2:4">
      <c r="B1612" s="221">
        <v>45210</v>
      </c>
      <c r="C1612" s="189">
        <v>30</v>
      </c>
      <c r="D1612" s="35" t="s">
        <v>10443</v>
      </c>
    </row>
    <row r="1613" spans="2:4">
      <c r="B1613" s="221">
        <v>45210</v>
      </c>
      <c r="C1613" s="189">
        <v>30</v>
      </c>
      <c r="D1613" s="35" t="s">
        <v>10816</v>
      </c>
    </row>
    <row r="1614" spans="2:4">
      <c r="B1614" s="221">
        <v>45210</v>
      </c>
      <c r="C1614" s="189">
        <v>33</v>
      </c>
      <c r="D1614" s="35" t="s">
        <v>11691</v>
      </c>
    </row>
    <row r="1615" spans="2:4">
      <c r="B1615" s="221">
        <v>45210</v>
      </c>
      <c r="C1615" s="189">
        <v>50</v>
      </c>
      <c r="D1615" s="35" t="s">
        <v>11692</v>
      </c>
    </row>
    <row r="1616" spans="2:4">
      <c r="B1616" s="221">
        <v>45210</v>
      </c>
      <c r="C1616" s="189">
        <v>55</v>
      </c>
      <c r="D1616" s="35" t="s">
        <v>10854</v>
      </c>
    </row>
    <row r="1617" spans="2:4">
      <c r="B1617" s="221">
        <v>45210</v>
      </c>
      <c r="C1617" s="189">
        <v>60</v>
      </c>
      <c r="D1617" s="35" t="s">
        <v>10488</v>
      </c>
    </row>
    <row r="1618" spans="2:4">
      <c r="B1618" s="221">
        <v>45210</v>
      </c>
      <c r="C1618" s="189">
        <v>100</v>
      </c>
      <c r="D1618" s="35" t="s">
        <v>11693</v>
      </c>
    </row>
    <row r="1619" spans="2:4">
      <c r="B1619" s="221">
        <v>45210</v>
      </c>
      <c r="C1619" s="189">
        <v>100</v>
      </c>
      <c r="D1619" s="35" t="s">
        <v>11694</v>
      </c>
    </row>
    <row r="1620" spans="2:4">
      <c r="B1620" s="221">
        <v>45210</v>
      </c>
      <c r="C1620" s="189">
        <v>100</v>
      </c>
      <c r="D1620" s="35" t="s">
        <v>11695</v>
      </c>
    </row>
    <row r="1621" spans="2:4">
      <c r="B1621" s="221">
        <v>45210</v>
      </c>
      <c r="C1621" s="189">
        <v>100</v>
      </c>
      <c r="D1621" s="35" t="s">
        <v>11696</v>
      </c>
    </row>
    <row r="1622" spans="2:4">
      <c r="B1622" s="221">
        <v>45210</v>
      </c>
      <c r="C1622" s="189">
        <v>100</v>
      </c>
      <c r="D1622" s="35" t="s">
        <v>10823</v>
      </c>
    </row>
    <row r="1623" spans="2:4">
      <c r="B1623" s="221">
        <v>45210</v>
      </c>
      <c r="C1623" s="189">
        <v>100</v>
      </c>
      <c r="D1623" s="35" t="s">
        <v>11697</v>
      </c>
    </row>
    <row r="1624" spans="2:4">
      <c r="B1624" s="221">
        <v>45210</v>
      </c>
      <c r="C1624" s="189">
        <v>100</v>
      </c>
      <c r="D1624" s="35" t="s">
        <v>11027</v>
      </c>
    </row>
    <row r="1625" spans="2:4">
      <c r="B1625" s="221">
        <v>45210</v>
      </c>
      <c r="C1625" s="189">
        <v>100</v>
      </c>
      <c r="D1625" s="35" t="s">
        <v>11698</v>
      </c>
    </row>
    <row r="1626" spans="2:4">
      <c r="B1626" s="221">
        <v>45210</v>
      </c>
      <c r="C1626" s="189">
        <v>100</v>
      </c>
      <c r="D1626" s="35" t="s">
        <v>11699</v>
      </c>
    </row>
    <row r="1627" spans="2:4">
      <c r="B1627" s="221">
        <v>45210</v>
      </c>
      <c r="C1627" s="189">
        <v>100</v>
      </c>
      <c r="D1627" s="35" t="s">
        <v>10484</v>
      </c>
    </row>
    <row r="1628" spans="2:4">
      <c r="B1628" s="221">
        <v>45210</v>
      </c>
      <c r="C1628" s="189">
        <v>100</v>
      </c>
      <c r="D1628" s="35" t="s">
        <v>10476</v>
      </c>
    </row>
    <row r="1629" spans="2:4">
      <c r="B1629" s="221">
        <v>45210</v>
      </c>
      <c r="C1629" s="189">
        <v>100</v>
      </c>
      <c r="D1629" s="35" t="s">
        <v>11700</v>
      </c>
    </row>
    <row r="1630" spans="2:4">
      <c r="B1630" s="221">
        <v>45210</v>
      </c>
      <c r="C1630" s="189">
        <v>100</v>
      </c>
      <c r="D1630" s="35" t="s">
        <v>10456</v>
      </c>
    </row>
    <row r="1631" spans="2:4">
      <c r="B1631" s="221">
        <v>45210</v>
      </c>
      <c r="C1631" s="189">
        <v>100</v>
      </c>
      <c r="D1631" s="35" t="s">
        <v>11701</v>
      </c>
    </row>
    <row r="1632" spans="2:4">
      <c r="B1632" s="221">
        <v>45210</v>
      </c>
      <c r="C1632" s="189">
        <v>100</v>
      </c>
      <c r="D1632" s="35" t="s">
        <v>11702</v>
      </c>
    </row>
    <row r="1633" spans="2:4">
      <c r="B1633" s="221">
        <v>45210</v>
      </c>
      <c r="C1633" s="189">
        <v>100</v>
      </c>
      <c r="D1633" s="35" t="s">
        <v>11703</v>
      </c>
    </row>
    <row r="1634" spans="2:4">
      <c r="B1634" s="221">
        <v>45210</v>
      </c>
      <c r="C1634" s="189">
        <v>100</v>
      </c>
      <c r="D1634" s="35" t="s">
        <v>11704</v>
      </c>
    </row>
    <row r="1635" spans="2:4">
      <c r="B1635" s="221">
        <v>45210</v>
      </c>
      <c r="C1635" s="189">
        <v>100</v>
      </c>
      <c r="D1635" s="35" t="s">
        <v>11705</v>
      </c>
    </row>
    <row r="1636" spans="2:4">
      <c r="B1636" s="221">
        <v>45210</v>
      </c>
      <c r="C1636" s="189">
        <v>100</v>
      </c>
      <c r="D1636" s="35" t="s">
        <v>11706</v>
      </c>
    </row>
    <row r="1637" spans="2:4">
      <c r="B1637" s="221">
        <v>45210</v>
      </c>
      <c r="C1637" s="189">
        <v>100</v>
      </c>
      <c r="D1637" s="35" t="s">
        <v>11707</v>
      </c>
    </row>
    <row r="1638" spans="2:4">
      <c r="B1638" s="221">
        <v>45210</v>
      </c>
      <c r="C1638" s="189">
        <v>100</v>
      </c>
      <c r="D1638" s="35" t="s">
        <v>11708</v>
      </c>
    </row>
    <row r="1639" spans="2:4">
      <c r="B1639" s="221">
        <v>45210</v>
      </c>
      <c r="C1639" s="189">
        <v>100</v>
      </c>
      <c r="D1639" s="35" t="s">
        <v>11709</v>
      </c>
    </row>
    <row r="1640" spans="2:4">
      <c r="B1640" s="221">
        <v>45210</v>
      </c>
      <c r="C1640" s="189">
        <v>100</v>
      </c>
      <c r="D1640" s="35" t="s">
        <v>11710</v>
      </c>
    </row>
    <row r="1641" spans="2:4">
      <c r="B1641" s="221">
        <v>45210</v>
      </c>
      <c r="C1641" s="189">
        <v>100</v>
      </c>
      <c r="D1641" s="35" t="s">
        <v>11711</v>
      </c>
    </row>
    <row r="1642" spans="2:4">
      <c r="B1642" s="221">
        <v>45210</v>
      </c>
      <c r="C1642" s="189">
        <v>100</v>
      </c>
      <c r="D1642" s="35" t="s">
        <v>10494</v>
      </c>
    </row>
    <row r="1643" spans="2:4">
      <c r="B1643" s="221">
        <v>45210</v>
      </c>
      <c r="C1643" s="189">
        <v>100</v>
      </c>
      <c r="D1643" s="35" t="s">
        <v>10945</v>
      </c>
    </row>
    <row r="1644" spans="2:4">
      <c r="B1644" s="221">
        <v>45210</v>
      </c>
      <c r="C1644" s="189">
        <v>100</v>
      </c>
      <c r="D1644" s="35" t="s">
        <v>10371</v>
      </c>
    </row>
    <row r="1645" spans="2:4">
      <c r="B1645" s="221">
        <v>45210</v>
      </c>
      <c r="C1645" s="189">
        <v>100</v>
      </c>
      <c r="D1645" s="35" t="s">
        <v>11712</v>
      </c>
    </row>
    <row r="1646" spans="2:4">
      <c r="B1646" s="221">
        <v>45210</v>
      </c>
      <c r="C1646" s="189">
        <v>100</v>
      </c>
      <c r="D1646" s="35" t="s">
        <v>11538</v>
      </c>
    </row>
    <row r="1647" spans="2:4">
      <c r="B1647" s="221">
        <v>45210</v>
      </c>
      <c r="C1647" s="189">
        <v>100</v>
      </c>
      <c r="D1647" s="35" t="s">
        <v>11713</v>
      </c>
    </row>
    <row r="1648" spans="2:4">
      <c r="B1648" s="221">
        <v>45210</v>
      </c>
      <c r="C1648" s="189">
        <v>125</v>
      </c>
      <c r="D1648" s="35" t="s">
        <v>10375</v>
      </c>
    </row>
    <row r="1649" spans="2:4">
      <c r="B1649" s="221">
        <v>45210</v>
      </c>
      <c r="C1649" s="189">
        <v>125</v>
      </c>
      <c r="D1649" s="35" t="s">
        <v>11714</v>
      </c>
    </row>
    <row r="1650" spans="2:4">
      <c r="B1650" s="221">
        <v>45210</v>
      </c>
      <c r="C1650" s="189">
        <v>150</v>
      </c>
      <c r="D1650" s="35" t="s">
        <v>10507</v>
      </c>
    </row>
    <row r="1651" spans="2:4">
      <c r="B1651" s="221">
        <v>45210</v>
      </c>
      <c r="C1651" s="189">
        <v>150</v>
      </c>
      <c r="D1651" s="35" t="s">
        <v>11715</v>
      </c>
    </row>
    <row r="1652" spans="2:4">
      <c r="B1652" s="221">
        <v>45210</v>
      </c>
      <c r="C1652" s="189">
        <v>150</v>
      </c>
      <c r="D1652" s="35" t="s">
        <v>11716</v>
      </c>
    </row>
    <row r="1653" spans="2:4">
      <c r="B1653" s="221">
        <v>45210</v>
      </c>
      <c r="C1653" s="189">
        <v>150</v>
      </c>
      <c r="D1653" s="35" t="s">
        <v>11717</v>
      </c>
    </row>
    <row r="1654" spans="2:4">
      <c r="B1654" s="221">
        <v>45210</v>
      </c>
      <c r="C1654" s="189">
        <v>150</v>
      </c>
      <c r="D1654" s="35" t="s">
        <v>10457</v>
      </c>
    </row>
    <row r="1655" spans="2:4">
      <c r="B1655" s="221">
        <v>45210</v>
      </c>
      <c r="C1655" s="189">
        <v>150</v>
      </c>
      <c r="D1655" s="35" t="s">
        <v>11718</v>
      </c>
    </row>
    <row r="1656" spans="2:4">
      <c r="B1656" s="221">
        <v>45210</v>
      </c>
      <c r="C1656" s="189">
        <v>160</v>
      </c>
      <c r="D1656" s="35" t="s">
        <v>11719</v>
      </c>
    </row>
    <row r="1657" spans="2:4">
      <c r="B1657" s="221">
        <v>45210</v>
      </c>
      <c r="C1657" s="189">
        <v>165</v>
      </c>
      <c r="D1657" s="35" t="s">
        <v>11720</v>
      </c>
    </row>
    <row r="1658" spans="2:4">
      <c r="B1658" s="221">
        <v>45210</v>
      </c>
      <c r="C1658" s="189">
        <v>185</v>
      </c>
      <c r="D1658" s="35" t="s">
        <v>11721</v>
      </c>
    </row>
    <row r="1659" spans="2:4">
      <c r="B1659" s="221">
        <v>45210</v>
      </c>
      <c r="C1659" s="189">
        <v>200</v>
      </c>
      <c r="D1659" s="35" t="s">
        <v>11722</v>
      </c>
    </row>
    <row r="1660" spans="2:4">
      <c r="B1660" s="221">
        <v>45210</v>
      </c>
      <c r="C1660" s="189">
        <v>200</v>
      </c>
      <c r="D1660" s="35" t="s">
        <v>11723</v>
      </c>
    </row>
    <row r="1661" spans="2:4">
      <c r="B1661" s="221">
        <v>45210</v>
      </c>
      <c r="C1661" s="189">
        <v>200</v>
      </c>
      <c r="D1661" s="35" t="s">
        <v>10838</v>
      </c>
    </row>
    <row r="1662" spans="2:4">
      <c r="B1662" s="221">
        <v>45210</v>
      </c>
      <c r="C1662" s="189">
        <v>200</v>
      </c>
      <c r="D1662" s="35" t="s">
        <v>11724</v>
      </c>
    </row>
    <row r="1663" spans="2:4">
      <c r="B1663" s="221">
        <v>45210</v>
      </c>
      <c r="C1663" s="189">
        <v>200</v>
      </c>
      <c r="D1663" s="35" t="s">
        <v>11725</v>
      </c>
    </row>
    <row r="1664" spans="2:4">
      <c r="B1664" s="221">
        <v>45210</v>
      </c>
      <c r="C1664" s="189">
        <v>200</v>
      </c>
      <c r="D1664" s="35" t="s">
        <v>11726</v>
      </c>
    </row>
    <row r="1665" spans="2:4">
      <c r="B1665" s="221">
        <v>45210</v>
      </c>
      <c r="C1665" s="189">
        <v>200</v>
      </c>
      <c r="D1665" s="35" t="s">
        <v>11727</v>
      </c>
    </row>
    <row r="1666" spans="2:4">
      <c r="B1666" s="221">
        <v>45210</v>
      </c>
      <c r="C1666" s="189">
        <v>200</v>
      </c>
      <c r="D1666" s="35" t="s">
        <v>11728</v>
      </c>
    </row>
    <row r="1667" spans="2:4">
      <c r="B1667" s="221">
        <v>45210</v>
      </c>
      <c r="C1667" s="189">
        <v>200</v>
      </c>
      <c r="D1667" s="35" t="s">
        <v>11729</v>
      </c>
    </row>
    <row r="1668" spans="2:4">
      <c r="B1668" s="221">
        <v>45210</v>
      </c>
      <c r="C1668" s="189">
        <v>200</v>
      </c>
      <c r="D1668" s="35" t="s">
        <v>10482</v>
      </c>
    </row>
    <row r="1669" spans="2:4">
      <c r="B1669" s="221">
        <v>45210</v>
      </c>
      <c r="C1669" s="189">
        <v>200</v>
      </c>
      <c r="D1669" s="35" t="s">
        <v>11730</v>
      </c>
    </row>
    <row r="1670" spans="2:4">
      <c r="B1670" s="221">
        <v>45210</v>
      </c>
      <c r="C1670" s="189">
        <v>236.88</v>
      </c>
      <c r="D1670" s="35" t="s">
        <v>11731</v>
      </c>
    </row>
    <row r="1671" spans="2:4">
      <c r="B1671" s="221">
        <v>45210</v>
      </c>
      <c r="C1671" s="189">
        <v>300</v>
      </c>
      <c r="D1671" s="35" t="s">
        <v>11732</v>
      </c>
    </row>
    <row r="1672" spans="2:4">
      <c r="B1672" s="221">
        <v>45210</v>
      </c>
      <c r="C1672" s="189">
        <v>300</v>
      </c>
      <c r="D1672" s="35" t="s">
        <v>11733</v>
      </c>
    </row>
    <row r="1673" spans="2:4">
      <c r="B1673" s="221">
        <v>45210</v>
      </c>
      <c r="C1673" s="189">
        <v>300</v>
      </c>
      <c r="D1673" s="35" t="s">
        <v>11734</v>
      </c>
    </row>
    <row r="1674" spans="2:4">
      <c r="B1674" s="221">
        <v>45210</v>
      </c>
      <c r="C1674" s="189">
        <v>300</v>
      </c>
      <c r="D1674" s="35" t="s">
        <v>11735</v>
      </c>
    </row>
    <row r="1675" spans="2:4">
      <c r="B1675" s="221">
        <v>45210</v>
      </c>
      <c r="C1675" s="189">
        <v>300</v>
      </c>
      <c r="D1675" s="35" t="s">
        <v>11736</v>
      </c>
    </row>
    <row r="1676" spans="2:4">
      <c r="B1676" s="221">
        <v>45210</v>
      </c>
      <c r="C1676" s="189">
        <v>300</v>
      </c>
      <c r="D1676" s="35" t="s">
        <v>11737</v>
      </c>
    </row>
    <row r="1677" spans="2:4">
      <c r="B1677" s="221">
        <v>45210</v>
      </c>
      <c r="C1677" s="189">
        <v>300</v>
      </c>
      <c r="D1677" s="35" t="s">
        <v>11738</v>
      </c>
    </row>
    <row r="1678" spans="2:4">
      <c r="B1678" s="221">
        <v>45210</v>
      </c>
      <c r="C1678" s="189">
        <v>300</v>
      </c>
      <c r="D1678" s="35" t="s">
        <v>11739</v>
      </c>
    </row>
    <row r="1679" spans="2:4">
      <c r="B1679" s="221">
        <v>45210</v>
      </c>
      <c r="C1679" s="189">
        <v>300</v>
      </c>
      <c r="D1679" s="35" t="s">
        <v>11740</v>
      </c>
    </row>
    <row r="1680" spans="2:4">
      <c r="B1680" s="221">
        <v>45210</v>
      </c>
      <c r="C1680" s="189">
        <v>300</v>
      </c>
      <c r="D1680" s="35" t="s">
        <v>11741</v>
      </c>
    </row>
    <row r="1681" spans="2:4">
      <c r="B1681" s="221">
        <v>45210</v>
      </c>
      <c r="C1681" s="189">
        <v>300</v>
      </c>
      <c r="D1681" s="35" t="s">
        <v>11742</v>
      </c>
    </row>
    <row r="1682" spans="2:4">
      <c r="B1682" s="221">
        <v>45210</v>
      </c>
      <c r="C1682" s="189">
        <v>300</v>
      </c>
      <c r="D1682" s="35" t="s">
        <v>11743</v>
      </c>
    </row>
    <row r="1683" spans="2:4">
      <c r="B1683" s="221">
        <v>45210</v>
      </c>
      <c r="C1683" s="189">
        <v>300</v>
      </c>
      <c r="D1683" s="35" t="s">
        <v>11744</v>
      </c>
    </row>
    <row r="1684" spans="2:4">
      <c r="B1684" s="221">
        <v>45210</v>
      </c>
      <c r="C1684" s="189">
        <v>300</v>
      </c>
      <c r="D1684" s="35" t="s">
        <v>11745</v>
      </c>
    </row>
    <row r="1685" spans="2:4">
      <c r="B1685" s="221">
        <v>45210</v>
      </c>
      <c r="C1685" s="189">
        <v>300</v>
      </c>
      <c r="D1685" s="35" t="s">
        <v>11746</v>
      </c>
    </row>
    <row r="1686" spans="2:4">
      <c r="B1686" s="221">
        <v>45210</v>
      </c>
      <c r="C1686" s="189">
        <v>300</v>
      </c>
      <c r="D1686" s="35" t="s">
        <v>11747</v>
      </c>
    </row>
    <row r="1687" spans="2:4">
      <c r="B1687" s="221">
        <v>45210</v>
      </c>
      <c r="C1687" s="189">
        <v>300</v>
      </c>
      <c r="D1687" s="35" t="s">
        <v>11748</v>
      </c>
    </row>
    <row r="1688" spans="2:4">
      <c r="B1688" s="221">
        <v>45210</v>
      </c>
      <c r="C1688" s="189">
        <v>300</v>
      </c>
      <c r="D1688" s="35" t="s">
        <v>11749</v>
      </c>
    </row>
    <row r="1689" spans="2:4">
      <c r="B1689" s="221">
        <v>45210</v>
      </c>
      <c r="C1689" s="189">
        <v>300</v>
      </c>
      <c r="D1689" s="35" t="s">
        <v>11750</v>
      </c>
    </row>
    <row r="1690" spans="2:4">
      <c r="B1690" s="221">
        <v>45210</v>
      </c>
      <c r="C1690" s="189">
        <v>300</v>
      </c>
      <c r="D1690" s="35" t="s">
        <v>11751</v>
      </c>
    </row>
    <row r="1691" spans="2:4">
      <c r="B1691" s="221">
        <v>45210</v>
      </c>
      <c r="C1691" s="189">
        <v>300</v>
      </c>
      <c r="D1691" s="35" t="s">
        <v>10988</v>
      </c>
    </row>
    <row r="1692" spans="2:4">
      <c r="B1692" s="221">
        <v>45210</v>
      </c>
      <c r="C1692" s="189">
        <v>345.13</v>
      </c>
      <c r="D1692" s="35" t="s">
        <v>11752</v>
      </c>
    </row>
    <row r="1693" spans="2:4">
      <c r="B1693" s="221">
        <v>45210</v>
      </c>
      <c r="C1693" s="189">
        <v>356</v>
      </c>
      <c r="D1693" s="35" t="s">
        <v>11753</v>
      </c>
    </row>
    <row r="1694" spans="2:4">
      <c r="B1694" s="221">
        <v>45210</v>
      </c>
      <c r="C1694" s="189">
        <v>400</v>
      </c>
      <c r="D1694" s="35" t="s">
        <v>11754</v>
      </c>
    </row>
    <row r="1695" spans="2:4">
      <c r="B1695" s="221">
        <v>45210</v>
      </c>
      <c r="C1695" s="189">
        <v>500</v>
      </c>
      <c r="D1695" s="35" t="s">
        <v>11253</v>
      </c>
    </row>
    <row r="1696" spans="2:4">
      <c r="B1696" s="221">
        <v>45210</v>
      </c>
      <c r="C1696" s="189">
        <v>500</v>
      </c>
      <c r="D1696" s="35" t="s">
        <v>11755</v>
      </c>
    </row>
    <row r="1697" spans="2:4">
      <c r="B1697" s="221">
        <v>45210</v>
      </c>
      <c r="C1697" s="189">
        <v>500</v>
      </c>
      <c r="D1697" s="35" t="s">
        <v>11756</v>
      </c>
    </row>
    <row r="1698" spans="2:4">
      <c r="B1698" s="221">
        <v>45210</v>
      </c>
      <c r="C1698" s="189">
        <v>500</v>
      </c>
      <c r="D1698" s="35" t="s">
        <v>11757</v>
      </c>
    </row>
    <row r="1699" spans="2:4">
      <c r="B1699" s="221">
        <v>45210</v>
      </c>
      <c r="C1699" s="189">
        <v>500</v>
      </c>
      <c r="D1699" s="35" t="s">
        <v>11758</v>
      </c>
    </row>
    <row r="1700" spans="2:4">
      <c r="B1700" s="221">
        <v>45210</v>
      </c>
      <c r="C1700" s="189">
        <v>500</v>
      </c>
      <c r="D1700" s="35" t="s">
        <v>11759</v>
      </c>
    </row>
    <row r="1701" spans="2:4">
      <c r="B1701" s="221">
        <v>45210</v>
      </c>
      <c r="C1701" s="189">
        <v>500</v>
      </c>
      <c r="D1701" s="35" t="s">
        <v>11760</v>
      </c>
    </row>
    <row r="1702" spans="2:4">
      <c r="B1702" s="221">
        <v>45210</v>
      </c>
      <c r="C1702" s="189">
        <v>500</v>
      </c>
      <c r="D1702" s="35" t="s">
        <v>11761</v>
      </c>
    </row>
    <row r="1703" spans="2:4">
      <c r="B1703" s="221">
        <v>45210</v>
      </c>
      <c r="C1703" s="189">
        <v>500</v>
      </c>
      <c r="D1703" s="35" t="s">
        <v>11762</v>
      </c>
    </row>
    <row r="1704" spans="2:4">
      <c r="B1704" s="221">
        <v>45210</v>
      </c>
      <c r="C1704" s="189">
        <v>500</v>
      </c>
      <c r="D1704" s="35" t="s">
        <v>11763</v>
      </c>
    </row>
    <row r="1705" spans="2:4">
      <c r="B1705" s="221">
        <v>45210</v>
      </c>
      <c r="C1705" s="189">
        <v>500</v>
      </c>
      <c r="D1705" s="35" t="s">
        <v>11764</v>
      </c>
    </row>
    <row r="1706" spans="2:4">
      <c r="B1706" s="221">
        <v>45210</v>
      </c>
      <c r="C1706" s="189">
        <v>500</v>
      </c>
      <c r="D1706" s="35" t="s">
        <v>11765</v>
      </c>
    </row>
    <row r="1707" spans="2:4">
      <c r="B1707" s="221">
        <v>45210</v>
      </c>
      <c r="C1707" s="189">
        <v>500</v>
      </c>
      <c r="D1707" s="35" t="s">
        <v>11766</v>
      </c>
    </row>
    <row r="1708" spans="2:4">
      <c r="B1708" s="221">
        <v>45210</v>
      </c>
      <c r="C1708" s="189">
        <v>500</v>
      </c>
      <c r="D1708" s="35" t="s">
        <v>11767</v>
      </c>
    </row>
    <row r="1709" spans="2:4">
      <c r="B1709" s="221">
        <v>45210</v>
      </c>
      <c r="C1709" s="189">
        <v>500</v>
      </c>
      <c r="D1709" s="35" t="s">
        <v>11768</v>
      </c>
    </row>
    <row r="1710" spans="2:4">
      <c r="B1710" s="221">
        <v>45210</v>
      </c>
      <c r="C1710" s="189">
        <v>500</v>
      </c>
      <c r="D1710" s="35" t="s">
        <v>11769</v>
      </c>
    </row>
    <row r="1711" spans="2:4">
      <c r="B1711" s="221">
        <v>45210</v>
      </c>
      <c r="C1711" s="189">
        <v>500</v>
      </c>
      <c r="D1711" s="35" t="s">
        <v>11770</v>
      </c>
    </row>
    <row r="1712" spans="2:4">
      <c r="B1712" s="221">
        <v>45210</v>
      </c>
      <c r="C1712" s="189">
        <v>500</v>
      </c>
      <c r="D1712" s="35" t="s">
        <v>11771</v>
      </c>
    </row>
    <row r="1713" spans="2:4">
      <c r="B1713" s="221">
        <v>45210</v>
      </c>
      <c r="C1713" s="189">
        <v>500</v>
      </c>
      <c r="D1713" s="35" t="s">
        <v>11772</v>
      </c>
    </row>
    <row r="1714" spans="2:4">
      <c r="B1714" s="221">
        <v>45210</v>
      </c>
      <c r="C1714" s="189">
        <v>500</v>
      </c>
      <c r="D1714" s="35" t="s">
        <v>11773</v>
      </c>
    </row>
    <row r="1715" spans="2:4">
      <c r="B1715" s="221">
        <v>45210</v>
      </c>
      <c r="C1715" s="189">
        <v>500</v>
      </c>
      <c r="D1715" s="35" t="s">
        <v>11774</v>
      </c>
    </row>
    <row r="1716" spans="2:4">
      <c r="B1716" s="221">
        <v>45210</v>
      </c>
      <c r="C1716" s="189">
        <v>500</v>
      </c>
      <c r="D1716" s="35" t="s">
        <v>11775</v>
      </c>
    </row>
    <row r="1717" spans="2:4">
      <c r="B1717" s="221">
        <v>45210</v>
      </c>
      <c r="C1717" s="189">
        <v>500</v>
      </c>
      <c r="D1717" s="35" t="s">
        <v>10552</v>
      </c>
    </row>
    <row r="1718" spans="2:4">
      <c r="B1718" s="221">
        <v>45210</v>
      </c>
      <c r="C1718" s="189">
        <v>500</v>
      </c>
      <c r="D1718" s="35" t="s">
        <v>11776</v>
      </c>
    </row>
    <row r="1719" spans="2:4">
      <c r="B1719" s="221">
        <v>45210</v>
      </c>
      <c r="C1719" s="189">
        <v>500</v>
      </c>
      <c r="D1719" s="35" t="s">
        <v>11777</v>
      </c>
    </row>
    <row r="1720" spans="2:4">
      <c r="B1720" s="221">
        <v>45210</v>
      </c>
      <c r="C1720" s="189">
        <v>500</v>
      </c>
      <c r="D1720" s="35" t="s">
        <v>11778</v>
      </c>
    </row>
    <row r="1721" spans="2:4">
      <c r="B1721" s="221">
        <v>45210</v>
      </c>
      <c r="C1721" s="189">
        <v>500</v>
      </c>
      <c r="D1721" s="35" t="s">
        <v>11779</v>
      </c>
    </row>
    <row r="1722" spans="2:4">
      <c r="B1722" s="221">
        <v>45210</v>
      </c>
      <c r="C1722" s="189">
        <v>500</v>
      </c>
      <c r="D1722" s="35" t="s">
        <v>11780</v>
      </c>
    </row>
    <row r="1723" spans="2:4">
      <c r="B1723" s="221">
        <v>45210</v>
      </c>
      <c r="C1723" s="189">
        <v>500</v>
      </c>
      <c r="D1723" s="35" t="s">
        <v>11781</v>
      </c>
    </row>
    <row r="1724" spans="2:4">
      <c r="B1724" s="221">
        <v>45210</v>
      </c>
      <c r="C1724" s="189">
        <v>500</v>
      </c>
      <c r="D1724" s="35" t="s">
        <v>11782</v>
      </c>
    </row>
    <row r="1725" spans="2:4">
      <c r="B1725" s="221">
        <v>45210</v>
      </c>
      <c r="C1725" s="189">
        <v>500</v>
      </c>
      <c r="D1725" s="35" t="s">
        <v>11783</v>
      </c>
    </row>
    <row r="1726" spans="2:4">
      <c r="B1726" s="221">
        <v>45210</v>
      </c>
      <c r="C1726" s="189">
        <v>500</v>
      </c>
      <c r="D1726" s="35" t="s">
        <v>11784</v>
      </c>
    </row>
    <row r="1727" spans="2:4">
      <c r="B1727" s="221">
        <v>45210</v>
      </c>
      <c r="C1727" s="189">
        <v>500</v>
      </c>
      <c r="D1727" s="35" t="s">
        <v>11785</v>
      </c>
    </row>
    <row r="1728" spans="2:4">
      <c r="B1728" s="221">
        <v>45210</v>
      </c>
      <c r="C1728" s="189">
        <v>500</v>
      </c>
      <c r="D1728" s="35" t="s">
        <v>11786</v>
      </c>
    </row>
    <row r="1729" spans="2:4">
      <c r="B1729" s="221">
        <v>45210</v>
      </c>
      <c r="C1729" s="189">
        <v>500</v>
      </c>
      <c r="D1729" s="35" t="s">
        <v>10422</v>
      </c>
    </row>
    <row r="1730" spans="2:4">
      <c r="B1730" s="221">
        <v>45210</v>
      </c>
      <c r="C1730" s="189">
        <v>500</v>
      </c>
      <c r="D1730" s="35" t="s">
        <v>11787</v>
      </c>
    </row>
    <row r="1731" spans="2:4">
      <c r="B1731" s="221">
        <v>45210</v>
      </c>
      <c r="C1731" s="189">
        <v>660</v>
      </c>
      <c r="D1731" s="35" t="s">
        <v>11031</v>
      </c>
    </row>
    <row r="1732" spans="2:4">
      <c r="B1732" s="221">
        <v>45210</v>
      </c>
      <c r="C1732" s="189">
        <v>700</v>
      </c>
      <c r="D1732" s="35" t="s">
        <v>10876</v>
      </c>
    </row>
    <row r="1733" spans="2:4">
      <c r="B1733" s="221">
        <v>45210</v>
      </c>
      <c r="C1733" s="189">
        <v>1000</v>
      </c>
      <c r="D1733" s="35" t="s">
        <v>11788</v>
      </c>
    </row>
    <row r="1734" spans="2:4">
      <c r="B1734" s="221">
        <v>45210</v>
      </c>
      <c r="C1734" s="189">
        <v>1000</v>
      </c>
      <c r="D1734" s="35" t="s">
        <v>11789</v>
      </c>
    </row>
    <row r="1735" spans="2:4">
      <c r="B1735" s="221">
        <v>45210</v>
      </c>
      <c r="C1735" s="189">
        <v>1000</v>
      </c>
      <c r="D1735" s="35" t="s">
        <v>11232</v>
      </c>
    </row>
    <row r="1736" spans="2:4">
      <c r="B1736" s="221">
        <v>45210</v>
      </c>
      <c r="C1736" s="189">
        <v>1000</v>
      </c>
      <c r="D1736" s="35" t="s">
        <v>11790</v>
      </c>
    </row>
    <row r="1737" spans="2:4">
      <c r="B1737" s="221">
        <v>45210</v>
      </c>
      <c r="C1737" s="189">
        <v>1000</v>
      </c>
      <c r="D1737" s="35" t="s">
        <v>11453</v>
      </c>
    </row>
    <row r="1738" spans="2:4">
      <c r="B1738" s="221">
        <v>45210</v>
      </c>
      <c r="C1738" s="189">
        <v>1000</v>
      </c>
      <c r="D1738" s="35" t="s">
        <v>11791</v>
      </c>
    </row>
    <row r="1739" spans="2:4">
      <c r="B1739" s="221">
        <v>45210</v>
      </c>
      <c r="C1739" s="189">
        <v>1000</v>
      </c>
      <c r="D1739" s="35" t="s">
        <v>11792</v>
      </c>
    </row>
    <row r="1740" spans="2:4">
      <c r="B1740" s="221">
        <v>45210</v>
      </c>
      <c r="C1740" s="189">
        <v>1000</v>
      </c>
      <c r="D1740" s="35" t="s">
        <v>11793</v>
      </c>
    </row>
    <row r="1741" spans="2:4">
      <c r="B1741" s="221">
        <v>45210</v>
      </c>
      <c r="C1741" s="189">
        <v>1000</v>
      </c>
      <c r="D1741" s="35" t="s">
        <v>11794</v>
      </c>
    </row>
    <row r="1742" spans="2:4">
      <c r="B1742" s="221">
        <v>45210</v>
      </c>
      <c r="C1742" s="189">
        <v>1000</v>
      </c>
      <c r="D1742" s="35" t="s">
        <v>11795</v>
      </c>
    </row>
    <row r="1743" spans="2:4">
      <c r="B1743" s="221">
        <v>45210</v>
      </c>
      <c r="C1743" s="189">
        <v>1000</v>
      </c>
      <c r="D1743" s="35" t="s">
        <v>11796</v>
      </c>
    </row>
    <row r="1744" spans="2:4">
      <c r="B1744" s="221">
        <v>45210</v>
      </c>
      <c r="C1744" s="189">
        <v>1000</v>
      </c>
      <c r="D1744" s="35" t="s">
        <v>11326</v>
      </c>
    </row>
    <row r="1745" spans="2:4">
      <c r="B1745" s="221">
        <v>45210</v>
      </c>
      <c r="C1745" s="189">
        <v>1000</v>
      </c>
      <c r="D1745" s="35" t="s">
        <v>11797</v>
      </c>
    </row>
    <row r="1746" spans="2:4">
      <c r="B1746" s="221">
        <v>45210</v>
      </c>
      <c r="C1746" s="189">
        <v>1000</v>
      </c>
      <c r="D1746" s="35" t="s">
        <v>11798</v>
      </c>
    </row>
    <row r="1747" spans="2:4">
      <c r="B1747" s="221">
        <v>45210</v>
      </c>
      <c r="C1747" s="189">
        <v>1000</v>
      </c>
      <c r="D1747" s="35" t="s">
        <v>11799</v>
      </c>
    </row>
    <row r="1748" spans="2:4">
      <c r="B1748" s="221">
        <v>45210</v>
      </c>
      <c r="C1748" s="189">
        <v>1000</v>
      </c>
      <c r="D1748" s="35" t="s">
        <v>11800</v>
      </c>
    </row>
    <row r="1749" spans="2:4">
      <c r="B1749" s="221">
        <v>45210</v>
      </c>
      <c r="C1749" s="189">
        <v>1000</v>
      </c>
      <c r="D1749" s="35" t="s">
        <v>11801</v>
      </c>
    </row>
    <row r="1750" spans="2:4">
      <c r="B1750" s="221">
        <v>45210</v>
      </c>
      <c r="C1750" s="189">
        <v>1000</v>
      </c>
      <c r="D1750" s="35" t="s">
        <v>11802</v>
      </c>
    </row>
    <row r="1751" spans="2:4">
      <c r="B1751" s="221">
        <v>45210</v>
      </c>
      <c r="C1751" s="189">
        <v>1000</v>
      </c>
      <c r="D1751" s="35" t="s">
        <v>11803</v>
      </c>
    </row>
    <row r="1752" spans="2:4">
      <c r="B1752" s="221">
        <v>45210</v>
      </c>
      <c r="C1752" s="189">
        <v>1000</v>
      </c>
      <c r="D1752" s="35" t="s">
        <v>11804</v>
      </c>
    </row>
    <row r="1753" spans="2:4">
      <c r="B1753" s="221">
        <v>45210</v>
      </c>
      <c r="C1753" s="189">
        <v>1000</v>
      </c>
      <c r="D1753" s="35" t="s">
        <v>11805</v>
      </c>
    </row>
    <row r="1754" spans="2:4">
      <c r="B1754" s="221">
        <v>45210</v>
      </c>
      <c r="C1754" s="189">
        <v>1000</v>
      </c>
      <c r="D1754" s="35" t="s">
        <v>11806</v>
      </c>
    </row>
    <row r="1755" spans="2:4">
      <c r="B1755" s="221">
        <v>45210</v>
      </c>
      <c r="C1755" s="189">
        <v>1000</v>
      </c>
      <c r="D1755" s="35" t="s">
        <v>11807</v>
      </c>
    </row>
    <row r="1756" spans="2:4">
      <c r="B1756" s="221">
        <v>45210</v>
      </c>
      <c r="C1756" s="189">
        <v>1000</v>
      </c>
      <c r="D1756" s="35" t="s">
        <v>10417</v>
      </c>
    </row>
    <row r="1757" spans="2:4">
      <c r="B1757" s="221">
        <v>45210</v>
      </c>
      <c r="C1757" s="189">
        <v>1000</v>
      </c>
      <c r="D1757" s="35" t="s">
        <v>11116</v>
      </c>
    </row>
    <row r="1758" spans="2:4">
      <c r="B1758" s="221">
        <v>45210</v>
      </c>
      <c r="C1758" s="189">
        <v>1000</v>
      </c>
      <c r="D1758" s="35" t="s">
        <v>11808</v>
      </c>
    </row>
    <row r="1759" spans="2:4">
      <c r="B1759" s="221">
        <v>45210</v>
      </c>
      <c r="C1759" s="189">
        <v>1000</v>
      </c>
      <c r="D1759" s="35" t="s">
        <v>11809</v>
      </c>
    </row>
    <row r="1760" spans="2:4">
      <c r="B1760" s="221">
        <v>45210</v>
      </c>
      <c r="C1760" s="189">
        <v>1000</v>
      </c>
      <c r="D1760" s="35" t="s">
        <v>11236</v>
      </c>
    </row>
    <row r="1761" spans="2:4">
      <c r="B1761" s="221">
        <v>45210</v>
      </c>
      <c r="C1761" s="189">
        <v>1000</v>
      </c>
      <c r="D1761" s="35" t="s">
        <v>11810</v>
      </c>
    </row>
    <row r="1762" spans="2:4">
      <c r="B1762" s="221">
        <v>45210</v>
      </c>
      <c r="C1762" s="189">
        <v>1200</v>
      </c>
      <c r="D1762" s="35" t="s">
        <v>11811</v>
      </c>
    </row>
    <row r="1763" spans="2:4">
      <c r="B1763" s="221">
        <v>45210</v>
      </c>
      <c r="C1763" s="189">
        <v>1350</v>
      </c>
      <c r="D1763" s="35" t="s">
        <v>11812</v>
      </c>
    </row>
    <row r="1764" spans="2:4">
      <c r="B1764" s="221">
        <v>45210</v>
      </c>
      <c r="C1764" s="189">
        <v>1350</v>
      </c>
      <c r="D1764" s="35" t="s">
        <v>11813</v>
      </c>
    </row>
    <row r="1765" spans="2:4">
      <c r="B1765" s="221">
        <v>45210</v>
      </c>
      <c r="C1765" s="189">
        <v>1500</v>
      </c>
      <c r="D1765" s="35" t="s">
        <v>11814</v>
      </c>
    </row>
    <row r="1766" spans="2:4">
      <c r="B1766" s="221">
        <v>45210</v>
      </c>
      <c r="C1766" s="189">
        <v>1500</v>
      </c>
      <c r="D1766" s="35" t="s">
        <v>11815</v>
      </c>
    </row>
    <row r="1767" spans="2:4">
      <c r="B1767" s="221">
        <v>45210</v>
      </c>
      <c r="C1767" s="189">
        <v>1900</v>
      </c>
      <c r="D1767" s="35" t="s">
        <v>11816</v>
      </c>
    </row>
    <row r="1768" spans="2:4">
      <c r="B1768" s="221">
        <v>45210</v>
      </c>
      <c r="C1768" s="189">
        <v>2000</v>
      </c>
      <c r="D1768" s="35" t="s">
        <v>11817</v>
      </c>
    </row>
    <row r="1769" spans="2:4">
      <c r="B1769" s="221">
        <v>45210</v>
      </c>
      <c r="C1769" s="189">
        <v>2000</v>
      </c>
      <c r="D1769" s="35" t="s">
        <v>11818</v>
      </c>
    </row>
    <row r="1770" spans="2:4">
      <c r="B1770" s="221">
        <v>45210</v>
      </c>
      <c r="C1770" s="189">
        <v>2000</v>
      </c>
      <c r="D1770" s="35" t="s">
        <v>10664</v>
      </c>
    </row>
    <row r="1771" spans="2:4">
      <c r="B1771" s="221">
        <v>45210</v>
      </c>
      <c r="C1771" s="189">
        <v>2000</v>
      </c>
      <c r="D1771" s="35" t="s">
        <v>11819</v>
      </c>
    </row>
    <row r="1772" spans="2:4">
      <c r="B1772" s="221">
        <v>45210</v>
      </c>
      <c r="C1772" s="189">
        <v>2500</v>
      </c>
      <c r="D1772" s="35" t="s">
        <v>11820</v>
      </c>
    </row>
    <row r="1773" spans="2:4">
      <c r="B1773" s="221">
        <v>45210</v>
      </c>
      <c r="C1773" s="189">
        <v>3000</v>
      </c>
      <c r="D1773" s="35" t="s">
        <v>11821</v>
      </c>
    </row>
    <row r="1774" spans="2:4">
      <c r="B1774" s="221">
        <v>45210</v>
      </c>
      <c r="C1774" s="189">
        <v>3000</v>
      </c>
      <c r="D1774" s="35" t="s">
        <v>11822</v>
      </c>
    </row>
    <row r="1775" spans="2:4">
      <c r="B1775" s="221">
        <v>45210</v>
      </c>
      <c r="C1775" s="189">
        <v>3000</v>
      </c>
      <c r="D1775" s="35" t="s">
        <v>11823</v>
      </c>
    </row>
    <row r="1776" spans="2:4">
      <c r="B1776" s="221">
        <v>45210</v>
      </c>
      <c r="C1776" s="189">
        <v>3000</v>
      </c>
      <c r="D1776" s="35" t="s">
        <v>11824</v>
      </c>
    </row>
    <row r="1777" spans="2:4">
      <c r="B1777" s="221">
        <v>45210</v>
      </c>
      <c r="C1777" s="189">
        <v>3000</v>
      </c>
      <c r="D1777" s="35" t="s">
        <v>11825</v>
      </c>
    </row>
    <row r="1778" spans="2:4">
      <c r="B1778" s="221">
        <v>45210</v>
      </c>
      <c r="C1778" s="189">
        <v>3000</v>
      </c>
      <c r="D1778" s="35" t="s">
        <v>11826</v>
      </c>
    </row>
    <row r="1779" spans="2:4">
      <c r="B1779" s="221">
        <v>45210</v>
      </c>
      <c r="C1779" s="189">
        <v>3333</v>
      </c>
      <c r="D1779" s="35" t="s">
        <v>11827</v>
      </c>
    </row>
    <row r="1780" spans="2:4">
      <c r="B1780" s="221">
        <v>45210</v>
      </c>
      <c r="C1780" s="189">
        <v>5000</v>
      </c>
      <c r="D1780" s="35" t="s">
        <v>11828</v>
      </c>
    </row>
    <row r="1781" spans="2:4">
      <c r="B1781" s="221">
        <v>45210</v>
      </c>
      <c r="C1781" s="189">
        <v>5000</v>
      </c>
      <c r="D1781" s="35" t="s">
        <v>11829</v>
      </c>
    </row>
    <row r="1782" spans="2:4">
      <c r="B1782" s="221">
        <v>45210</v>
      </c>
      <c r="C1782" s="189">
        <v>5000</v>
      </c>
      <c r="D1782" s="35" t="s">
        <v>11830</v>
      </c>
    </row>
    <row r="1783" spans="2:4">
      <c r="B1783" s="221">
        <v>45210</v>
      </c>
      <c r="C1783" s="189">
        <v>10000</v>
      </c>
      <c r="D1783" s="35" t="s">
        <v>11831</v>
      </c>
    </row>
    <row r="1784" spans="2:4">
      <c r="B1784" s="221">
        <v>45210</v>
      </c>
      <c r="C1784" s="189">
        <v>10000</v>
      </c>
      <c r="D1784" s="35" t="s">
        <v>11832</v>
      </c>
    </row>
    <row r="1785" spans="2:4">
      <c r="B1785" s="221">
        <v>45210</v>
      </c>
      <c r="C1785" s="189">
        <v>15000</v>
      </c>
      <c r="D1785" s="35" t="s">
        <v>11511</v>
      </c>
    </row>
    <row r="1786" spans="2:4">
      <c r="B1786" s="221">
        <v>45210</v>
      </c>
      <c r="C1786" s="189">
        <v>20000</v>
      </c>
      <c r="D1786" s="35" t="s">
        <v>11833</v>
      </c>
    </row>
    <row r="1787" spans="2:4">
      <c r="B1787" s="221">
        <v>45210</v>
      </c>
      <c r="C1787" s="189">
        <v>25000</v>
      </c>
      <c r="D1787" s="35" t="s">
        <v>11834</v>
      </c>
    </row>
    <row r="1788" spans="2:4">
      <c r="B1788" s="221">
        <v>45210</v>
      </c>
      <c r="C1788" s="189">
        <v>30000</v>
      </c>
      <c r="D1788" s="35" t="s">
        <v>11835</v>
      </c>
    </row>
    <row r="1789" spans="2:4">
      <c r="B1789" s="221">
        <v>45210</v>
      </c>
      <c r="C1789" s="189">
        <v>500000</v>
      </c>
      <c r="D1789" s="35" t="s">
        <v>11836</v>
      </c>
    </row>
    <row r="1790" spans="2:4">
      <c r="B1790" s="221">
        <v>45211</v>
      </c>
      <c r="C1790" s="189">
        <v>9.01</v>
      </c>
      <c r="D1790" s="35" t="s">
        <v>11331</v>
      </c>
    </row>
    <row r="1791" spans="2:4">
      <c r="B1791" s="221">
        <v>45211</v>
      </c>
      <c r="C1791" s="189">
        <v>14</v>
      </c>
      <c r="D1791" s="35" t="s">
        <v>11262</v>
      </c>
    </row>
    <row r="1792" spans="2:4">
      <c r="B1792" s="221">
        <v>45211</v>
      </c>
      <c r="C1792" s="189">
        <v>18</v>
      </c>
      <c r="D1792" s="35" t="s">
        <v>10430</v>
      </c>
    </row>
    <row r="1793" spans="2:4">
      <c r="B1793" s="221">
        <v>45211</v>
      </c>
      <c r="C1793" s="189">
        <v>20</v>
      </c>
      <c r="D1793" s="35" t="s">
        <v>10431</v>
      </c>
    </row>
    <row r="1794" spans="2:4">
      <c r="B1794" s="221">
        <v>45211</v>
      </c>
      <c r="C1794" s="189">
        <v>27</v>
      </c>
      <c r="D1794" s="35" t="s">
        <v>11837</v>
      </c>
    </row>
    <row r="1795" spans="2:4">
      <c r="B1795" s="221">
        <v>45211</v>
      </c>
      <c r="C1795" s="189">
        <v>30</v>
      </c>
      <c r="D1795" s="35" t="s">
        <v>10443</v>
      </c>
    </row>
    <row r="1796" spans="2:4">
      <c r="B1796" s="221">
        <v>45211</v>
      </c>
      <c r="C1796" s="189">
        <v>50</v>
      </c>
      <c r="D1796" s="35" t="s">
        <v>10446</v>
      </c>
    </row>
    <row r="1797" spans="2:4">
      <c r="B1797" s="221">
        <v>45211</v>
      </c>
      <c r="C1797" s="189">
        <v>50</v>
      </c>
      <c r="D1797" s="35" t="s">
        <v>10717</v>
      </c>
    </row>
    <row r="1798" spans="2:4">
      <c r="B1798" s="221">
        <v>45211</v>
      </c>
      <c r="C1798" s="189">
        <v>50</v>
      </c>
      <c r="D1798" s="35" t="s">
        <v>10375</v>
      </c>
    </row>
    <row r="1799" spans="2:4">
      <c r="B1799" s="221">
        <v>45211</v>
      </c>
      <c r="C1799" s="189">
        <v>54</v>
      </c>
      <c r="D1799" s="35" t="s">
        <v>10923</v>
      </c>
    </row>
    <row r="1800" spans="2:4">
      <c r="B1800" s="221">
        <v>45211</v>
      </c>
      <c r="C1800" s="189">
        <v>70</v>
      </c>
      <c r="D1800" s="35" t="s">
        <v>11838</v>
      </c>
    </row>
    <row r="1801" spans="2:4">
      <c r="B1801" s="221">
        <v>45211</v>
      </c>
      <c r="C1801" s="189">
        <v>100</v>
      </c>
      <c r="D1801" s="35" t="s">
        <v>11839</v>
      </c>
    </row>
    <row r="1802" spans="2:4">
      <c r="B1802" s="221">
        <v>45211</v>
      </c>
      <c r="C1802" s="189">
        <v>100</v>
      </c>
      <c r="D1802" s="35" t="s">
        <v>10476</v>
      </c>
    </row>
    <row r="1803" spans="2:4">
      <c r="B1803" s="221">
        <v>45211</v>
      </c>
      <c r="C1803" s="189">
        <v>100</v>
      </c>
      <c r="D1803" s="35" t="s">
        <v>11840</v>
      </c>
    </row>
    <row r="1804" spans="2:4">
      <c r="B1804" s="221">
        <v>45211</v>
      </c>
      <c r="C1804" s="189">
        <v>100</v>
      </c>
      <c r="D1804" s="35" t="s">
        <v>11841</v>
      </c>
    </row>
    <row r="1805" spans="2:4">
      <c r="B1805" s="221">
        <v>45211</v>
      </c>
      <c r="C1805" s="189">
        <v>100</v>
      </c>
      <c r="D1805" s="35" t="s">
        <v>10937</v>
      </c>
    </row>
    <row r="1806" spans="2:4">
      <c r="B1806" s="221">
        <v>45211</v>
      </c>
      <c r="C1806" s="189">
        <v>100</v>
      </c>
      <c r="D1806" s="35" t="s">
        <v>11842</v>
      </c>
    </row>
    <row r="1807" spans="2:4">
      <c r="B1807" s="221">
        <v>45211</v>
      </c>
      <c r="C1807" s="189">
        <v>100</v>
      </c>
      <c r="D1807" s="35" t="s">
        <v>11843</v>
      </c>
    </row>
    <row r="1808" spans="2:4">
      <c r="B1808" s="221">
        <v>45211</v>
      </c>
      <c r="C1808" s="189">
        <v>100</v>
      </c>
      <c r="D1808" s="35" t="s">
        <v>11844</v>
      </c>
    </row>
    <row r="1809" spans="2:4">
      <c r="B1809" s="221">
        <v>45211</v>
      </c>
      <c r="C1809" s="189">
        <v>100</v>
      </c>
      <c r="D1809" s="35" t="s">
        <v>11845</v>
      </c>
    </row>
    <row r="1810" spans="2:4">
      <c r="B1810" s="221">
        <v>45211</v>
      </c>
      <c r="C1810" s="189">
        <v>100</v>
      </c>
      <c r="D1810" s="35" t="s">
        <v>11846</v>
      </c>
    </row>
    <row r="1811" spans="2:4">
      <c r="B1811" s="221">
        <v>45211</v>
      </c>
      <c r="C1811" s="189">
        <v>100</v>
      </c>
      <c r="D1811" s="35" t="s">
        <v>10994</v>
      </c>
    </row>
    <row r="1812" spans="2:4">
      <c r="B1812" s="221">
        <v>45211</v>
      </c>
      <c r="C1812" s="189">
        <v>100</v>
      </c>
      <c r="D1812" s="35" t="s">
        <v>11847</v>
      </c>
    </row>
    <row r="1813" spans="2:4">
      <c r="B1813" s="221">
        <v>45211</v>
      </c>
      <c r="C1813" s="189">
        <v>100</v>
      </c>
      <c r="D1813" s="35" t="s">
        <v>11848</v>
      </c>
    </row>
    <row r="1814" spans="2:4">
      <c r="B1814" s="221">
        <v>45211</v>
      </c>
      <c r="C1814" s="189">
        <v>100</v>
      </c>
      <c r="D1814" s="35" t="s">
        <v>11849</v>
      </c>
    </row>
    <row r="1815" spans="2:4">
      <c r="B1815" s="221">
        <v>45211</v>
      </c>
      <c r="C1815" s="189">
        <v>100</v>
      </c>
      <c r="D1815" s="35" t="s">
        <v>11850</v>
      </c>
    </row>
    <row r="1816" spans="2:4">
      <c r="B1816" s="221">
        <v>45211</v>
      </c>
      <c r="C1816" s="189">
        <v>100</v>
      </c>
      <c r="D1816" s="35" t="s">
        <v>11851</v>
      </c>
    </row>
    <row r="1817" spans="2:4">
      <c r="B1817" s="221">
        <v>45211</v>
      </c>
      <c r="C1817" s="189">
        <v>100</v>
      </c>
      <c r="D1817" s="35" t="s">
        <v>10948</v>
      </c>
    </row>
    <row r="1818" spans="2:4">
      <c r="B1818" s="221">
        <v>45211</v>
      </c>
      <c r="C1818" s="189">
        <v>100</v>
      </c>
      <c r="D1818" s="35" t="s">
        <v>10619</v>
      </c>
    </row>
    <row r="1819" spans="2:4">
      <c r="B1819" s="221">
        <v>45211</v>
      </c>
      <c r="C1819" s="189">
        <v>100</v>
      </c>
      <c r="D1819" s="35" t="s">
        <v>11852</v>
      </c>
    </row>
    <row r="1820" spans="2:4">
      <c r="B1820" s="221">
        <v>45211</v>
      </c>
      <c r="C1820" s="189">
        <v>100</v>
      </c>
      <c r="D1820" s="35" t="s">
        <v>11853</v>
      </c>
    </row>
    <row r="1821" spans="2:4">
      <c r="B1821" s="221">
        <v>45211</v>
      </c>
      <c r="C1821" s="189">
        <v>100</v>
      </c>
      <c r="D1821" s="35" t="s">
        <v>11854</v>
      </c>
    </row>
    <row r="1822" spans="2:4">
      <c r="B1822" s="221">
        <v>45211</v>
      </c>
      <c r="C1822" s="189">
        <v>100</v>
      </c>
      <c r="D1822" s="35" t="s">
        <v>10456</v>
      </c>
    </row>
    <row r="1823" spans="2:4">
      <c r="B1823" s="221">
        <v>45211</v>
      </c>
      <c r="C1823" s="189">
        <v>100</v>
      </c>
      <c r="D1823" s="35" t="s">
        <v>11855</v>
      </c>
    </row>
    <row r="1824" spans="2:4">
      <c r="B1824" s="221">
        <v>45211</v>
      </c>
      <c r="C1824" s="189">
        <v>100</v>
      </c>
      <c r="D1824" s="35" t="s">
        <v>11856</v>
      </c>
    </row>
    <row r="1825" spans="2:4">
      <c r="B1825" s="221">
        <v>45211</v>
      </c>
      <c r="C1825" s="189">
        <v>100</v>
      </c>
      <c r="D1825" s="35" t="s">
        <v>11206</v>
      </c>
    </row>
    <row r="1826" spans="2:4">
      <c r="B1826" s="221">
        <v>45211</v>
      </c>
      <c r="C1826" s="189">
        <v>100</v>
      </c>
      <c r="D1826" s="35" t="s">
        <v>11538</v>
      </c>
    </row>
    <row r="1827" spans="2:4">
      <c r="B1827" s="221">
        <v>45211</v>
      </c>
      <c r="C1827" s="189">
        <v>100</v>
      </c>
      <c r="D1827" s="35" t="s">
        <v>11857</v>
      </c>
    </row>
    <row r="1828" spans="2:4">
      <c r="B1828" s="221">
        <v>45211</v>
      </c>
      <c r="C1828" s="189">
        <v>100</v>
      </c>
      <c r="D1828" s="35" t="s">
        <v>11858</v>
      </c>
    </row>
    <row r="1829" spans="2:4">
      <c r="B1829" s="221">
        <v>45211</v>
      </c>
      <c r="C1829" s="189">
        <v>150</v>
      </c>
      <c r="D1829" s="35" t="s">
        <v>10736</v>
      </c>
    </row>
    <row r="1830" spans="2:4">
      <c r="B1830" s="221">
        <v>45211</v>
      </c>
      <c r="C1830" s="189">
        <v>150</v>
      </c>
      <c r="D1830" s="35" t="s">
        <v>10991</v>
      </c>
    </row>
    <row r="1831" spans="2:4">
      <c r="B1831" s="221">
        <v>45211</v>
      </c>
      <c r="C1831" s="189">
        <v>150</v>
      </c>
      <c r="D1831" s="35" t="s">
        <v>11859</v>
      </c>
    </row>
    <row r="1832" spans="2:4">
      <c r="B1832" s="221">
        <v>45211</v>
      </c>
      <c r="C1832" s="189">
        <v>150</v>
      </c>
      <c r="D1832" s="35" t="s">
        <v>10528</v>
      </c>
    </row>
    <row r="1833" spans="2:4">
      <c r="B1833" s="221">
        <v>45211</v>
      </c>
      <c r="C1833" s="189">
        <v>167</v>
      </c>
      <c r="D1833" s="35" t="s">
        <v>11860</v>
      </c>
    </row>
    <row r="1834" spans="2:4">
      <c r="B1834" s="221">
        <v>45211</v>
      </c>
      <c r="C1834" s="189">
        <v>178</v>
      </c>
      <c r="D1834" s="35" t="s">
        <v>11861</v>
      </c>
    </row>
    <row r="1835" spans="2:4">
      <c r="B1835" s="221">
        <v>45211</v>
      </c>
      <c r="C1835" s="189">
        <v>180</v>
      </c>
      <c r="D1835" s="35" t="s">
        <v>10375</v>
      </c>
    </row>
    <row r="1836" spans="2:4">
      <c r="B1836" s="221">
        <v>45211</v>
      </c>
      <c r="C1836" s="189">
        <v>200</v>
      </c>
      <c r="D1836" s="35" t="s">
        <v>11862</v>
      </c>
    </row>
    <row r="1837" spans="2:4">
      <c r="B1837" s="221">
        <v>45211</v>
      </c>
      <c r="C1837" s="189">
        <v>200</v>
      </c>
      <c r="D1837" s="35" t="s">
        <v>11863</v>
      </c>
    </row>
    <row r="1838" spans="2:4">
      <c r="B1838" s="221">
        <v>45211</v>
      </c>
      <c r="C1838" s="189">
        <v>200</v>
      </c>
      <c r="D1838" s="35" t="s">
        <v>10493</v>
      </c>
    </row>
    <row r="1839" spans="2:4">
      <c r="B1839" s="221">
        <v>45211</v>
      </c>
      <c r="C1839" s="189">
        <v>200</v>
      </c>
      <c r="D1839" s="35" t="s">
        <v>10482</v>
      </c>
    </row>
    <row r="1840" spans="2:4">
      <c r="B1840" s="221">
        <v>45211</v>
      </c>
      <c r="C1840" s="189">
        <v>200</v>
      </c>
      <c r="D1840" s="35" t="s">
        <v>11132</v>
      </c>
    </row>
    <row r="1841" spans="2:4">
      <c r="B1841" s="221">
        <v>45211</v>
      </c>
      <c r="C1841" s="189">
        <v>200</v>
      </c>
      <c r="D1841" s="35" t="s">
        <v>11864</v>
      </c>
    </row>
    <row r="1842" spans="2:4">
      <c r="B1842" s="221">
        <v>45211</v>
      </c>
      <c r="C1842" s="189">
        <v>200</v>
      </c>
      <c r="D1842" s="35" t="s">
        <v>11865</v>
      </c>
    </row>
    <row r="1843" spans="2:4">
      <c r="B1843" s="221">
        <v>45211</v>
      </c>
      <c r="C1843" s="189">
        <v>200</v>
      </c>
      <c r="D1843" s="35" t="s">
        <v>10387</v>
      </c>
    </row>
    <row r="1844" spans="2:4">
      <c r="B1844" s="221">
        <v>45211</v>
      </c>
      <c r="C1844" s="189">
        <v>200</v>
      </c>
      <c r="D1844" s="35" t="s">
        <v>11866</v>
      </c>
    </row>
    <row r="1845" spans="2:4">
      <c r="B1845" s="221">
        <v>45211</v>
      </c>
      <c r="C1845" s="189">
        <v>200</v>
      </c>
      <c r="D1845" s="35" t="s">
        <v>11867</v>
      </c>
    </row>
    <row r="1846" spans="2:4">
      <c r="B1846" s="221">
        <v>45211</v>
      </c>
      <c r="C1846" s="189">
        <v>200</v>
      </c>
      <c r="D1846" s="35" t="s">
        <v>11868</v>
      </c>
    </row>
    <row r="1847" spans="2:4">
      <c r="B1847" s="221">
        <v>45211</v>
      </c>
      <c r="C1847" s="189">
        <v>250</v>
      </c>
      <c r="D1847" s="35" t="s">
        <v>10373</v>
      </c>
    </row>
    <row r="1848" spans="2:4">
      <c r="B1848" s="221">
        <v>45211</v>
      </c>
      <c r="C1848" s="189">
        <v>300</v>
      </c>
      <c r="D1848" s="35" t="s">
        <v>11869</v>
      </c>
    </row>
    <row r="1849" spans="2:4">
      <c r="B1849" s="221">
        <v>45211</v>
      </c>
      <c r="C1849" s="189">
        <v>300</v>
      </c>
      <c r="D1849" s="35" t="s">
        <v>11870</v>
      </c>
    </row>
    <row r="1850" spans="2:4">
      <c r="B1850" s="221">
        <v>45211</v>
      </c>
      <c r="C1850" s="189">
        <v>300</v>
      </c>
      <c r="D1850" s="35" t="s">
        <v>11871</v>
      </c>
    </row>
    <row r="1851" spans="2:4">
      <c r="B1851" s="221">
        <v>45211</v>
      </c>
      <c r="C1851" s="189">
        <v>300</v>
      </c>
      <c r="D1851" s="35" t="s">
        <v>11872</v>
      </c>
    </row>
    <row r="1852" spans="2:4">
      <c r="B1852" s="221">
        <v>45211</v>
      </c>
      <c r="C1852" s="189">
        <v>300</v>
      </c>
      <c r="D1852" s="35" t="s">
        <v>11873</v>
      </c>
    </row>
    <row r="1853" spans="2:4">
      <c r="B1853" s="221">
        <v>45211</v>
      </c>
      <c r="C1853" s="189">
        <v>300</v>
      </c>
      <c r="D1853" s="35" t="s">
        <v>11874</v>
      </c>
    </row>
    <row r="1854" spans="2:4">
      <c r="B1854" s="221">
        <v>45211</v>
      </c>
      <c r="C1854" s="189">
        <v>300</v>
      </c>
      <c r="D1854" s="35" t="s">
        <v>10691</v>
      </c>
    </row>
    <row r="1855" spans="2:4">
      <c r="B1855" s="221">
        <v>45211</v>
      </c>
      <c r="C1855" s="189">
        <v>300</v>
      </c>
      <c r="D1855" s="35" t="s">
        <v>11325</v>
      </c>
    </row>
    <row r="1856" spans="2:4">
      <c r="B1856" s="221">
        <v>45211</v>
      </c>
      <c r="C1856" s="189">
        <v>300</v>
      </c>
      <c r="D1856" s="35" t="s">
        <v>11875</v>
      </c>
    </row>
    <row r="1857" spans="2:4">
      <c r="B1857" s="221">
        <v>45211</v>
      </c>
      <c r="C1857" s="189">
        <v>300</v>
      </c>
      <c r="D1857" s="35" t="s">
        <v>11876</v>
      </c>
    </row>
    <row r="1858" spans="2:4">
      <c r="B1858" s="221">
        <v>45211</v>
      </c>
      <c r="C1858" s="189">
        <v>300</v>
      </c>
      <c r="D1858" s="35" t="s">
        <v>11877</v>
      </c>
    </row>
    <row r="1859" spans="2:4">
      <c r="B1859" s="221">
        <v>45211</v>
      </c>
      <c r="C1859" s="189">
        <v>300</v>
      </c>
      <c r="D1859" s="35" t="s">
        <v>11878</v>
      </c>
    </row>
    <row r="1860" spans="2:4">
      <c r="B1860" s="221">
        <v>45211</v>
      </c>
      <c r="C1860" s="189">
        <v>300</v>
      </c>
      <c r="D1860" s="35" t="s">
        <v>10759</v>
      </c>
    </row>
    <row r="1861" spans="2:4">
      <c r="B1861" s="221">
        <v>45211</v>
      </c>
      <c r="C1861" s="189">
        <v>300</v>
      </c>
      <c r="D1861" s="35" t="s">
        <v>10546</v>
      </c>
    </row>
    <row r="1862" spans="2:4">
      <c r="B1862" s="221">
        <v>45211</v>
      </c>
      <c r="C1862" s="189">
        <v>300</v>
      </c>
      <c r="D1862" s="35" t="s">
        <v>11879</v>
      </c>
    </row>
    <row r="1863" spans="2:4">
      <c r="B1863" s="221">
        <v>45211</v>
      </c>
      <c r="C1863" s="189">
        <v>300</v>
      </c>
      <c r="D1863" s="35" t="s">
        <v>11880</v>
      </c>
    </row>
    <row r="1864" spans="2:4">
      <c r="B1864" s="221">
        <v>45211</v>
      </c>
      <c r="C1864" s="189">
        <v>300</v>
      </c>
      <c r="D1864" s="35" t="s">
        <v>11881</v>
      </c>
    </row>
    <row r="1865" spans="2:4">
      <c r="B1865" s="221">
        <v>45211</v>
      </c>
      <c r="C1865" s="189">
        <v>300</v>
      </c>
      <c r="D1865" s="35" t="s">
        <v>11882</v>
      </c>
    </row>
    <row r="1866" spans="2:4">
      <c r="B1866" s="221">
        <v>45211</v>
      </c>
      <c r="C1866" s="189">
        <v>300</v>
      </c>
      <c r="D1866" s="35" t="s">
        <v>11883</v>
      </c>
    </row>
    <row r="1867" spans="2:4">
      <c r="B1867" s="221">
        <v>45211</v>
      </c>
      <c r="C1867" s="189">
        <v>300</v>
      </c>
      <c r="D1867" s="35" t="s">
        <v>11884</v>
      </c>
    </row>
    <row r="1868" spans="2:4">
      <c r="B1868" s="221">
        <v>45211</v>
      </c>
      <c r="C1868" s="189">
        <v>300</v>
      </c>
      <c r="D1868" s="35" t="s">
        <v>11014</v>
      </c>
    </row>
    <row r="1869" spans="2:4">
      <c r="B1869" s="221">
        <v>45211</v>
      </c>
      <c r="C1869" s="189">
        <v>300</v>
      </c>
      <c r="D1869" s="35" t="s">
        <v>11868</v>
      </c>
    </row>
    <row r="1870" spans="2:4">
      <c r="B1870" s="221">
        <v>45211</v>
      </c>
      <c r="C1870" s="189">
        <v>300</v>
      </c>
      <c r="D1870" s="35" t="s">
        <v>11588</v>
      </c>
    </row>
    <row r="1871" spans="2:4">
      <c r="B1871" s="221">
        <v>45211</v>
      </c>
      <c r="C1871" s="189">
        <v>300</v>
      </c>
      <c r="D1871" s="35" t="s">
        <v>11885</v>
      </c>
    </row>
    <row r="1872" spans="2:4">
      <c r="B1872" s="221">
        <v>45211</v>
      </c>
      <c r="C1872" s="189">
        <v>300</v>
      </c>
      <c r="D1872" s="35" t="s">
        <v>11886</v>
      </c>
    </row>
    <row r="1873" spans="2:4">
      <c r="B1873" s="221">
        <v>45211</v>
      </c>
      <c r="C1873" s="189">
        <v>400</v>
      </c>
      <c r="D1873" s="35" t="s">
        <v>11887</v>
      </c>
    </row>
    <row r="1874" spans="2:4">
      <c r="B1874" s="221">
        <v>45211</v>
      </c>
      <c r="C1874" s="189">
        <v>400</v>
      </c>
      <c r="D1874" s="35" t="s">
        <v>10999</v>
      </c>
    </row>
    <row r="1875" spans="2:4">
      <c r="B1875" s="221">
        <v>45211</v>
      </c>
      <c r="C1875" s="189">
        <v>400</v>
      </c>
      <c r="D1875" s="35" t="s">
        <v>11124</v>
      </c>
    </row>
    <row r="1876" spans="2:4">
      <c r="B1876" s="221">
        <v>45211</v>
      </c>
      <c r="C1876" s="189">
        <v>409</v>
      </c>
      <c r="D1876" s="35" t="s">
        <v>10746</v>
      </c>
    </row>
    <row r="1877" spans="2:4">
      <c r="B1877" s="221">
        <v>45211</v>
      </c>
      <c r="C1877" s="189">
        <v>500</v>
      </c>
      <c r="D1877" s="35" t="s">
        <v>11888</v>
      </c>
    </row>
    <row r="1878" spans="2:4">
      <c r="B1878" s="221">
        <v>45211</v>
      </c>
      <c r="C1878" s="189">
        <v>500</v>
      </c>
      <c r="D1878" s="35" t="s">
        <v>10589</v>
      </c>
    </row>
    <row r="1879" spans="2:4">
      <c r="B1879" s="221">
        <v>45211</v>
      </c>
      <c r="C1879" s="189">
        <v>500</v>
      </c>
      <c r="D1879" s="35" t="s">
        <v>11888</v>
      </c>
    </row>
    <row r="1880" spans="2:4">
      <c r="B1880" s="221">
        <v>45211</v>
      </c>
      <c r="C1880" s="189">
        <v>500</v>
      </c>
      <c r="D1880" s="35" t="s">
        <v>11889</v>
      </c>
    </row>
    <row r="1881" spans="2:4">
      <c r="B1881" s="221">
        <v>45211</v>
      </c>
      <c r="C1881" s="189">
        <v>500</v>
      </c>
      <c r="D1881" s="35" t="s">
        <v>11890</v>
      </c>
    </row>
    <row r="1882" spans="2:4">
      <c r="B1882" s="221">
        <v>45211</v>
      </c>
      <c r="C1882" s="189">
        <v>500</v>
      </c>
      <c r="D1882" s="35" t="s">
        <v>11005</v>
      </c>
    </row>
    <row r="1883" spans="2:4">
      <c r="B1883" s="221">
        <v>45211</v>
      </c>
      <c r="C1883" s="189">
        <v>500</v>
      </c>
      <c r="D1883" s="35" t="s">
        <v>11891</v>
      </c>
    </row>
    <row r="1884" spans="2:4">
      <c r="B1884" s="221">
        <v>45211</v>
      </c>
      <c r="C1884" s="189">
        <v>500</v>
      </c>
      <c r="D1884" s="35" t="s">
        <v>11892</v>
      </c>
    </row>
    <row r="1885" spans="2:4">
      <c r="B1885" s="221">
        <v>45211</v>
      </c>
      <c r="C1885" s="189">
        <v>500</v>
      </c>
      <c r="D1885" s="35" t="s">
        <v>11037</v>
      </c>
    </row>
    <row r="1886" spans="2:4">
      <c r="B1886" s="221">
        <v>45211</v>
      </c>
      <c r="C1886" s="189">
        <v>500</v>
      </c>
      <c r="D1886" s="35" t="s">
        <v>11893</v>
      </c>
    </row>
    <row r="1887" spans="2:4">
      <c r="B1887" s="221">
        <v>45211</v>
      </c>
      <c r="C1887" s="189">
        <v>500</v>
      </c>
      <c r="D1887" s="35" t="s">
        <v>11894</v>
      </c>
    </row>
    <row r="1888" spans="2:4">
      <c r="B1888" s="221">
        <v>45211</v>
      </c>
      <c r="C1888" s="189">
        <v>500</v>
      </c>
      <c r="D1888" s="35" t="s">
        <v>11895</v>
      </c>
    </row>
    <row r="1889" spans="2:4">
      <c r="B1889" s="221">
        <v>45211</v>
      </c>
      <c r="C1889" s="189">
        <v>500</v>
      </c>
      <c r="D1889" s="35" t="s">
        <v>11896</v>
      </c>
    </row>
    <row r="1890" spans="2:4">
      <c r="B1890" s="221">
        <v>45211</v>
      </c>
      <c r="C1890" s="189">
        <v>500</v>
      </c>
      <c r="D1890" s="35" t="s">
        <v>11897</v>
      </c>
    </row>
    <row r="1891" spans="2:4">
      <c r="B1891" s="221">
        <v>45211</v>
      </c>
      <c r="C1891" s="189">
        <v>500</v>
      </c>
      <c r="D1891" s="35" t="s">
        <v>11898</v>
      </c>
    </row>
    <row r="1892" spans="2:4">
      <c r="B1892" s="221">
        <v>45211</v>
      </c>
      <c r="C1892" s="189">
        <v>500</v>
      </c>
      <c r="D1892" s="35" t="s">
        <v>11899</v>
      </c>
    </row>
    <row r="1893" spans="2:4">
      <c r="B1893" s="221">
        <v>45211</v>
      </c>
      <c r="C1893" s="189">
        <v>500</v>
      </c>
      <c r="D1893" s="35" t="s">
        <v>11900</v>
      </c>
    </row>
    <row r="1894" spans="2:4">
      <c r="B1894" s="221">
        <v>45211</v>
      </c>
      <c r="C1894" s="189">
        <v>500</v>
      </c>
      <c r="D1894" s="35" t="s">
        <v>11901</v>
      </c>
    </row>
    <row r="1895" spans="2:4">
      <c r="B1895" s="221">
        <v>45211</v>
      </c>
      <c r="C1895" s="189">
        <v>500</v>
      </c>
      <c r="D1895" s="35" t="s">
        <v>11902</v>
      </c>
    </row>
    <row r="1896" spans="2:4">
      <c r="B1896" s="221">
        <v>45211</v>
      </c>
      <c r="C1896" s="189">
        <v>500</v>
      </c>
      <c r="D1896" s="35" t="s">
        <v>11903</v>
      </c>
    </row>
    <row r="1897" spans="2:4">
      <c r="B1897" s="221">
        <v>45211</v>
      </c>
      <c r="C1897" s="189">
        <v>500</v>
      </c>
      <c r="D1897" s="35" t="s">
        <v>11904</v>
      </c>
    </row>
    <row r="1898" spans="2:4">
      <c r="B1898" s="221">
        <v>45211</v>
      </c>
      <c r="C1898" s="189">
        <v>500</v>
      </c>
      <c r="D1898" s="35" t="s">
        <v>10605</v>
      </c>
    </row>
    <row r="1899" spans="2:4">
      <c r="B1899" s="221">
        <v>45211</v>
      </c>
      <c r="C1899" s="189">
        <v>500</v>
      </c>
      <c r="D1899" s="35" t="s">
        <v>11905</v>
      </c>
    </row>
    <row r="1900" spans="2:4">
      <c r="B1900" s="221">
        <v>45211</v>
      </c>
      <c r="C1900" s="189">
        <v>500</v>
      </c>
      <c r="D1900" s="35" t="s">
        <v>11906</v>
      </c>
    </row>
    <row r="1901" spans="2:4">
      <c r="B1901" s="221">
        <v>45211</v>
      </c>
      <c r="C1901" s="189">
        <v>500</v>
      </c>
      <c r="D1901" s="35" t="s">
        <v>11586</v>
      </c>
    </row>
    <row r="1902" spans="2:4">
      <c r="B1902" s="221">
        <v>45211</v>
      </c>
      <c r="C1902" s="189">
        <v>500</v>
      </c>
      <c r="D1902" s="35" t="s">
        <v>10617</v>
      </c>
    </row>
    <row r="1903" spans="2:4">
      <c r="B1903" s="221">
        <v>45211</v>
      </c>
      <c r="C1903" s="189">
        <v>500</v>
      </c>
      <c r="D1903" s="35" t="s">
        <v>11907</v>
      </c>
    </row>
    <row r="1904" spans="2:4">
      <c r="B1904" s="221">
        <v>45211</v>
      </c>
      <c r="C1904" s="189">
        <v>500</v>
      </c>
      <c r="D1904" s="35" t="s">
        <v>11908</v>
      </c>
    </row>
    <row r="1905" spans="2:4">
      <c r="B1905" s="221">
        <v>45211</v>
      </c>
      <c r="C1905" s="189">
        <v>500</v>
      </c>
      <c r="D1905" s="35" t="s">
        <v>11909</v>
      </c>
    </row>
    <row r="1906" spans="2:4">
      <c r="B1906" s="221">
        <v>45211</v>
      </c>
      <c r="C1906" s="189">
        <v>500</v>
      </c>
      <c r="D1906" s="35" t="s">
        <v>11909</v>
      </c>
    </row>
    <row r="1907" spans="2:4">
      <c r="B1907" s="221">
        <v>45211</v>
      </c>
      <c r="C1907" s="189">
        <v>500</v>
      </c>
      <c r="D1907" s="35" t="s">
        <v>11910</v>
      </c>
    </row>
    <row r="1908" spans="2:4">
      <c r="B1908" s="221">
        <v>45211</v>
      </c>
      <c r="C1908" s="189">
        <v>500</v>
      </c>
      <c r="D1908" s="35" t="s">
        <v>11911</v>
      </c>
    </row>
    <row r="1909" spans="2:4">
      <c r="B1909" s="221">
        <v>45211</v>
      </c>
      <c r="C1909" s="189">
        <v>700</v>
      </c>
      <c r="D1909" s="35" t="s">
        <v>10417</v>
      </c>
    </row>
    <row r="1910" spans="2:4">
      <c r="B1910" s="221">
        <v>45211</v>
      </c>
      <c r="C1910" s="189">
        <v>700</v>
      </c>
      <c r="D1910" s="35" t="s">
        <v>11200</v>
      </c>
    </row>
    <row r="1911" spans="2:4">
      <c r="B1911" s="221">
        <v>45211</v>
      </c>
      <c r="C1911" s="189">
        <v>800</v>
      </c>
      <c r="D1911" s="35" t="s">
        <v>11912</v>
      </c>
    </row>
    <row r="1912" spans="2:4">
      <c r="B1912" s="221">
        <v>45211</v>
      </c>
      <c r="C1912" s="189">
        <v>1000</v>
      </c>
      <c r="D1912" s="35" t="s">
        <v>11473</v>
      </c>
    </row>
    <row r="1913" spans="2:4">
      <c r="B1913" s="221">
        <v>45211</v>
      </c>
      <c r="C1913" s="189">
        <v>1000</v>
      </c>
      <c r="D1913" s="35" t="s">
        <v>11913</v>
      </c>
    </row>
    <row r="1914" spans="2:4">
      <c r="B1914" s="221">
        <v>45211</v>
      </c>
      <c r="C1914" s="189">
        <v>1000</v>
      </c>
      <c r="D1914" s="35" t="s">
        <v>11914</v>
      </c>
    </row>
    <row r="1915" spans="2:4">
      <c r="B1915" s="221">
        <v>45211</v>
      </c>
      <c r="C1915" s="189">
        <v>1000</v>
      </c>
      <c r="D1915" s="35" t="s">
        <v>11915</v>
      </c>
    </row>
    <row r="1916" spans="2:4">
      <c r="B1916" s="221">
        <v>45211</v>
      </c>
      <c r="C1916" s="189">
        <v>1000</v>
      </c>
      <c r="D1916" s="35" t="s">
        <v>11916</v>
      </c>
    </row>
    <row r="1917" spans="2:4">
      <c r="B1917" s="221">
        <v>45211</v>
      </c>
      <c r="C1917" s="189">
        <v>1000</v>
      </c>
      <c r="D1917" s="35" t="s">
        <v>10626</v>
      </c>
    </row>
    <row r="1918" spans="2:4">
      <c r="B1918" s="221">
        <v>45211</v>
      </c>
      <c r="C1918" s="189">
        <v>1000</v>
      </c>
      <c r="D1918" s="35" t="s">
        <v>11466</v>
      </c>
    </row>
    <row r="1919" spans="2:4">
      <c r="B1919" s="221">
        <v>45211</v>
      </c>
      <c r="C1919" s="189">
        <v>1000</v>
      </c>
      <c r="D1919" s="35" t="s">
        <v>11304</v>
      </c>
    </row>
    <row r="1920" spans="2:4">
      <c r="B1920" s="221">
        <v>45211</v>
      </c>
      <c r="C1920" s="189">
        <v>1000</v>
      </c>
      <c r="D1920" s="35" t="s">
        <v>11917</v>
      </c>
    </row>
    <row r="1921" spans="1:4">
      <c r="B1921" s="221">
        <v>45211</v>
      </c>
      <c r="C1921" s="189">
        <v>1000</v>
      </c>
      <c r="D1921" s="35" t="s">
        <v>11918</v>
      </c>
    </row>
    <row r="1922" spans="1:4">
      <c r="B1922" s="221">
        <v>45211</v>
      </c>
      <c r="C1922" s="189">
        <v>1000</v>
      </c>
      <c r="D1922" s="35" t="s">
        <v>11919</v>
      </c>
    </row>
    <row r="1923" spans="1:4">
      <c r="B1923" s="221">
        <v>45211</v>
      </c>
      <c r="C1923" s="189">
        <v>1000</v>
      </c>
      <c r="D1923" s="35" t="s">
        <v>11920</v>
      </c>
    </row>
    <row r="1924" spans="1:4">
      <c r="B1924" s="221">
        <v>45211</v>
      </c>
      <c r="C1924" s="189">
        <v>1000</v>
      </c>
      <c r="D1924" s="35" t="s">
        <v>11921</v>
      </c>
    </row>
    <row r="1925" spans="1:4">
      <c r="B1925" s="221">
        <v>45211</v>
      </c>
      <c r="C1925" s="189">
        <v>1000</v>
      </c>
      <c r="D1925" s="35" t="s">
        <v>11922</v>
      </c>
    </row>
    <row r="1926" spans="1:4" s="119" customFormat="1">
      <c r="A1926" s="110"/>
      <c r="B1926" s="221">
        <v>45211</v>
      </c>
      <c r="C1926" s="189">
        <v>1000</v>
      </c>
      <c r="D1926" s="35" t="s">
        <v>11923</v>
      </c>
    </row>
    <row r="1927" spans="1:4" s="119" customFormat="1">
      <c r="A1927" s="110"/>
      <c r="B1927" s="221">
        <v>45211</v>
      </c>
      <c r="C1927" s="189">
        <v>1000</v>
      </c>
      <c r="D1927" s="35" t="s">
        <v>11924</v>
      </c>
    </row>
    <row r="1928" spans="1:4" s="119" customFormat="1">
      <c r="A1928" s="110"/>
      <c r="B1928" s="221">
        <v>45211</v>
      </c>
      <c r="C1928" s="189">
        <v>1000</v>
      </c>
      <c r="D1928" s="35" t="s">
        <v>11925</v>
      </c>
    </row>
    <row r="1929" spans="1:4" s="119" customFormat="1">
      <c r="A1929" s="110"/>
      <c r="B1929" s="221">
        <v>45211</v>
      </c>
      <c r="C1929" s="189">
        <v>1000</v>
      </c>
      <c r="D1929" s="35" t="s">
        <v>11926</v>
      </c>
    </row>
    <row r="1930" spans="1:4" s="119" customFormat="1">
      <c r="A1930" s="110"/>
      <c r="B1930" s="221">
        <v>45211</v>
      </c>
      <c r="C1930" s="189">
        <v>1000</v>
      </c>
      <c r="D1930" s="35" t="s">
        <v>11927</v>
      </c>
    </row>
    <row r="1931" spans="1:4" s="119" customFormat="1">
      <c r="A1931" s="110"/>
      <c r="B1931" s="221">
        <v>45211</v>
      </c>
      <c r="C1931" s="189">
        <v>1000</v>
      </c>
      <c r="D1931" s="35" t="s">
        <v>11928</v>
      </c>
    </row>
    <row r="1932" spans="1:4" s="119" customFormat="1">
      <c r="A1932" s="110"/>
      <c r="B1932" s="221">
        <v>45211</v>
      </c>
      <c r="C1932" s="189">
        <v>1000</v>
      </c>
      <c r="D1932" s="35" t="s">
        <v>11929</v>
      </c>
    </row>
    <row r="1933" spans="1:4" s="119" customFormat="1">
      <c r="A1933" s="110"/>
      <c r="B1933" s="221">
        <v>45211</v>
      </c>
      <c r="C1933" s="189">
        <v>1000</v>
      </c>
      <c r="D1933" s="35" t="s">
        <v>11930</v>
      </c>
    </row>
    <row r="1934" spans="1:4" s="119" customFormat="1">
      <c r="A1934" s="110"/>
      <c r="B1934" s="221">
        <v>45211</v>
      </c>
      <c r="C1934" s="189">
        <v>1000</v>
      </c>
      <c r="D1934" s="35" t="s">
        <v>11931</v>
      </c>
    </row>
    <row r="1935" spans="1:4" s="119" customFormat="1">
      <c r="A1935" s="110"/>
      <c r="B1935" s="221">
        <v>45211</v>
      </c>
      <c r="C1935" s="189">
        <v>1000</v>
      </c>
      <c r="D1935" s="35" t="s">
        <v>11932</v>
      </c>
    </row>
    <row r="1936" spans="1:4" s="119" customFormat="1">
      <c r="A1936" s="110"/>
      <c r="B1936" s="221">
        <v>45211</v>
      </c>
      <c r="C1936" s="189">
        <v>1000</v>
      </c>
      <c r="D1936" s="35" t="s">
        <v>11052</v>
      </c>
    </row>
    <row r="1937" spans="1:4" s="119" customFormat="1">
      <c r="A1937" s="110"/>
      <c r="B1937" s="221">
        <v>45211</v>
      </c>
      <c r="C1937" s="189">
        <v>1000</v>
      </c>
      <c r="D1937" s="35" t="s">
        <v>11933</v>
      </c>
    </row>
    <row r="1938" spans="1:4" s="119" customFormat="1">
      <c r="A1938" s="110"/>
      <c r="B1938" s="221">
        <v>45211</v>
      </c>
      <c r="C1938" s="189">
        <v>1000</v>
      </c>
      <c r="D1938" s="35" t="s">
        <v>10947</v>
      </c>
    </row>
    <row r="1939" spans="1:4" s="119" customFormat="1">
      <c r="A1939" s="110"/>
      <c r="B1939" s="221">
        <v>45211</v>
      </c>
      <c r="C1939" s="189">
        <v>1000</v>
      </c>
      <c r="D1939" s="35" t="s">
        <v>11934</v>
      </c>
    </row>
    <row r="1940" spans="1:4" s="119" customFormat="1">
      <c r="A1940" s="110"/>
      <c r="B1940" s="221">
        <v>45211</v>
      </c>
      <c r="C1940" s="189">
        <v>1000</v>
      </c>
      <c r="D1940" s="35" t="s">
        <v>11935</v>
      </c>
    </row>
    <row r="1941" spans="1:4" s="119" customFormat="1">
      <c r="A1941" s="110"/>
      <c r="B1941" s="221">
        <v>45211</v>
      </c>
      <c r="C1941" s="189">
        <v>1000</v>
      </c>
      <c r="D1941" s="35" t="s">
        <v>11936</v>
      </c>
    </row>
    <row r="1942" spans="1:4" s="119" customFormat="1">
      <c r="A1942" s="110"/>
      <c r="B1942" s="221">
        <v>45211</v>
      </c>
      <c r="C1942" s="189">
        <v>1000</v>
      </c>
      <c r="D1942" s="35" t="s">
        <v>11937</v>
      </c>
    </row>
    <row r="1943" spans="1:4" s="119" customFormat="1">
      <c r="A1943" s="110"/>
      <c r="B1943" s="221">
        <v>45211</v>
      </c>
      <c r="C1943" s="189">
        <v>1050</v>
      </c>
      <c r="D1943" s="35" t="s">
        <v>10525</v>
      </c>
    </row>
    <row r="1944" spans="1:4" s="119" customFormat="1">
      <c r="A1944" s="110"/>
      <c r="B1944" s="221">
        <v>45211</v>
      </c>
      <c r="C1944" s="189">
        <v>1300</v>
      </c>
      <c r="D1944" s="35" t="s">
        <v>11938</v>
      </c>
    </row>
    <row r="1945" spans="1:4" s="119" customFormat="1">
      <c r="A1945" s="110"/>
      <c r="B1945" s="221">
        <v>45211</v>
      </c>
      <c r="C1945" s="189">
        <v>1500</v>
      </c>
      <c r="D1945" s="35" t="s">
        <v>11939</v>
      </c>
    </row>
    <row r="1946" spans="1:4" s="119" customFormat="1">
      <c r="A1946" s="110"/>
      <c r="B1946" s="221">
        <v>45211</v>
      </c>
      <c r="C1946" s="189">
        <v>1500</v>
      </c>
      <c r="D1946" s="35" t="s">
        <v>11940</v>
      </c>
    </row>
    <row r="1947" spans="1:4" s="119" customFormat="1">
      <c r="A1947" s="110"/>
      <c r="B1947" s="221">
        <v>45211</v>
      </c>
      <c r="C1947" s="189">
        <v>1753</v>
      </c>
      <c r="D1947" s="35" t="s">
        <v>11941</v>
      </c>
    </row>
    <row r="1948" spans="1:4" s="119" customFormat="1">
      <c r="A1948" s="110"/>
      <c r="B1948" s="221">
        <v>45211</v>
      </c>
      <c r="C1948" s="189">
        <v>2000</v>
      </c>
      <c r="D1948" s="35" t="s">
        <v>11942</v>
      </c>
    </row>
    <row r="1949" spans="1:4" s="119" customFormat="1">
      <c r="A1949" s="110"/>
      <c r="B1949" s="221">
        <v>45211</v>
      </c>
      <c r="C1949" s="189">
        <v>2000</v>
      </c>
      <c r="D1949" s="35" t="s">
        <v>11943</v>
      </c>
    </row>
    <row r="1950" spans="1:4" s="119" customFormat="1">
      <c r="A1950" s="110"/>
      <c r="B1950" s="221">
        <v>45211</v>
      </c>
      <c r="C1950" s="189">
        <v>2000</v>
      </c>
      <c r="D1950" s="35" t="s">
        <v>10906</v>
      </c>
    </row>
    <row r="1951" spans="1:4" s="119" customFormat="1">
      <c r="A1951" s="110"/>
      <c r="B1951" s="221">
        <v>45211</v>
      </c>
      <c r="C1951" s="189">
        <v>2000</v>
      </c>
      <c r="D1951" s="35" t="s">
        <v>11944</v>
      </c>
    </row>
    <row r="1952" spans="1:4" s="119" customFormat="1">
      <c r="A1952" s="110"/>
      <c r="B1952" s="221">
        <v>45211</v>
      </c>
      <c r="C1952" s="189">
        <v>2000</v>
      </c>
      <c r="D1952" s="35" t="s">
        <v>11945</v>
      </c>
    </row>
    <row r="1953" spans="1:4" s="119" customFormat="1">
      <c r="A1953" s="110"/>
      <c r="B1953" s="221">
        <v>45211</v>
      </c>
      <c r="C1953" s="189">
        <v>2000</v>
      </c>
      <c r="D1953" s="35" t="s">
        <v>11946</v>
      </c>
    </row>
    <row r="1954" spans="1:4" s="119" customFormat="1">
      <c r="A1954" s="110"/>
      <c r="B1954" s="221">
        <v>45211</v>
      </c>
      <c r="C1954" s="189">
        <v>2000</v>
      </c>
      <c r="D1954" s="35" t="s">
        <v>11459</v>
      </c>
    </row>
    <row r="1955" spans="1:4" s="119" customFormat="1">
      <c r="A1955" s="110"/>
      <c r="B1955" s="221">
        <v>45211</v>
      </c>
      <c r="C1955" s="189">
        <v>2200</v>
      </c>
      <c r="D1955" s="35" t="s">
        <v>10835</v>
      </c>
    </row>
    <row r="1956" spans="1:4" s="119" customFormat="1">
      <c r="A1956" s="110"/>
      <c r="B1956" s="221">
        <v>45211</v>
      </c>
      <c r="C1956" s="189">
        <v>2887</v>
      </c>
      <c r="D1956" s="35" t="s">
        <v>11031</v>
      </c>
    </row>
    <row r="1957" spans="1:4" s="119" customFormat="1">
      <c r="A1957" s="110"/>
      <c r="B1957" s="221">
        <v>45211</v>
      </c>
      <c r="C1957" s="189">
        <v>3000</v>
      </c>
      <c r="D1957" s="35" t="s">
        <v>11947</v>
      </c>
    </row>
    <row r="1958" spans="1:4" s="119" customFormat="1">
      <c r="A1958" s="110"/>
      <c r="B1958" s="221">
        <v>45211</v>
      </c>
      <c r="C1958" s="189">
        <v>4000</v>
      </c>
      <c r="D1958" s="35" t="s">
        <v>11948</v>
      </c>
    </row>
    <row r="1959" spans="1:4" s="119" customFormat="1">
      <c r="A1959" s="110"/>
      <c r="B1959" s="221">
        <v>45211</v>
      </c>
      <c r="C1959" s="189">
        <v>4100</v>
      </c>
      <c r="D1959" s="35" t="s">
        <v>11949</v>
      </c>
    </row>
    <row r="1960" spans="1:4" s="119" customFormat="1">
      <c r="A1960" s="110"/>
      <c r="B1960" s="221">
        <v>45211</v>
      </c>
      <c r="C1960" s="189">
        <v>5000</v>
      </c>
      <c r="D1960" s="35" t="s">
        <v>11950</v>
      </c>
    </row>
    <row r="1961" spans="1:4" s="119" customFormat="1">
      <c r="A1961" s="110"/>
      <c r="B1961" s="221">
        <v>45211</v>
      </c>
      <c r="C1961" s="189">
        <v>5000</v>
      </c>
      <c r="D1961" s="35" t="s">
        <v>11951</v>
      </c>
    </row>
    <row r="1962" spans="1:4" s="119" customFormat="1">
      <c r="A1962" s="110"/>
      <c r="B1962" s="221">
        <v>45211</v>
      </c>
      <c r="C1962" s="189">
        <v>5000</v>
      </c>
      <c r="D1962" s="35" t="s">
        <v>11511</v>
      </c>
    </row>
    <row r="1963" spans="1:4" s="119" customFormat="1">
      <c r="A1963" s="110"/>
      <c r="B1963" s="221">
        <v>45211</v>
      </c>
      <c r="C1963" s="189">
        <v>5000</v>
      </c>
      <c r="D1963" s="35" t="s">
        <v>11952</v>
      </c>
    </row>
    <row r="1964" spans="1:4" s="119" customFormat="1">
      <c r="A1964" s="110"/>
      <c r="B1964" s="221">
        <v>45211</v>
      </c>
      <c r="C1964" s="189">
        <v>5000</v>
      </c>
      <c r="D1964" s="35" t="s">
        <v>11953</v>
      </c>
    </row>
    <row r="1965" spans="1:4" s="119" customFormat="1">
      <c r="A1965" s="110"/>
      <c r="B1965" s="221">
        <v>45211</v>
      </c>
      <c r="C1965" s="189">
        <v>5000</v>
      </c>
      <c r="D1965" s="35" t="s">
        <v>11954</v>
      </c>
    </row>
    <row r="1966" spans="1:4" s="119" customFormat="1">
      <c r="A1966" s="110"/>
      <c r="B1966" s="221">
        <v>45211</v>
      </c>
      <c r="C1966" s="189">
        <v>5000</v>
      </c>
      <c r="D1966" s="35" t="s">
        <v>11955</v>
      </c>
    </row>
    <row r="1967" spans="1:4" s="119" customFormat="1">
      <c r="A1967" s="110"/>
      <c r="B1967" s="221">
        <v>45211</v>
      </c>
      <c r="C1967" s="189">
        <v>7000</v>
      </c>
      <c r="D1967" s="35" t="s">
        <v>11956</v>
      </c>
    </row>
    <row r="1968" spans="1:4" s="119" customFormat="1">
      <c r="A1968" s="110"/>
      <c r="B1968" s="221">
        <v>45211</v>
      </c>
      <c r="C1968" s="189">
        <v>10000</v>
      </c>
      <c r="D1968" s="35" t="s">
        <v>11957</v>
      </c>
    </row>
    <row r="1969" spans="1:4" s="119" customFormat="1">
      <c r="A1969" s="110"/>
      <c r="B1969" s="221">
        <v>45211</v>
      </c>
      <c r="C1969" s="189">
        <v>10000</v>
      </c>
      <c r="D1969" s="35" t="s">
        <v>11958</v>
      </c>
    </row>
    <row r="1970" spans="1:4" s="119" customFormat="1">
      <c r="A1970" s="110"/>
      <c r="B1970" s="221">
        <v>45211</v>
      </c>
      <c r="C1970" s="189">
        <v>10000</v>
      </c>
      <c r="D1970" s="35" t="s">
        <v>11959</v>
      </c>
    </row>
    <row r="1971" spans="1:4" s="119" customFormat="1">
      <c r="A1971" s="110"/>
      <c r="B1971" s="221">
        <v>45211</v>
      </c>
      <c r="C1971" s="189">
        <v>14300</v>
      </c>
      <c r="D1971" s="35" t="s">
        <v>11960</v>
      </c>
    </row>
    <row r="1972" spans="1:4" s="119" customFormat="1">
      <c r="A1972" s="110"/>
      <c r="B1972" s="221">
        <v>45211</v>
      </c>
      <c r="C1972" s="189">
        <v>50000</v>
      </c>
      <c r="D1972" s="35" t="s">
        <v>11961</v>
      </c>
    </row>
    <row r="1973" spans="1:4" s="119" customFormat="1">
      <c r="A1973" s="110"/>
      <c r="B1973" s="221">
        <v>45212</v>
      </c>
      <c r="C1973" s="189">
        <v>20</v>
      </c>
      <c r="D1973" s="35" t="s">
        <v>10431</v>
      </c>
    </row>
    <row r="1974" spans="1:4" s="119" customFormat="1">
      <c r="A1974" s="110"/>
      <c r="B1974" s="221">
        <v>45212</v>
      </c>
      <c r="C1974" s="189">
        <v>30</v>
      </c>
      <c r="D1974" s="35" t="s">
        <v>11086</v>
      </c>
    </row>
    <row r="1975" spans="1:4" s="119" customFormat="1">
      <c r="A1975" s="110"/>
      <c r="B1975" s="221">
        <v>45212</v>
      </c>
      <c r="C1975" s="189">
        <v>30</v>
      </c>
      <c r="D1975" s="35" t="s">
        <v>10443</v>
      </c>
    </row>
    <row r="1976" spans="1:4" s="119" customFormat="1">
      <c r="A1976" s="110"/>
      <c r="B1976" s="221">
        <v>45212</v>
      </c>
      <c r="C1976" s="189">
        <v>30</v>
      </c>
      <c r="D1976" s="35" t="s">
        <v>11962</v>
      </c>
    </row>
    <row r="1977" spans="1:4" s="119" customFormat="1">
      <c r="A1977" s="110"/>
      <c r="B1977" s="221">
        <v>45212</v>
      </c>
      <c r="C1977" s="189">
        <v>30</v>
      </c>
      <c r="D1977" s="35" t="s">
        <v>11087</v>
      </c>
    </row>
    <row r="1978" spans="1:4" s="119" customFormat="1">
      <c r="A1978" s="110"/>
      <c r="B1978" s="221">
        <v>45212</v>
      </c>
      <c r="C1978" s="189">
        <v>50</v>
      </c>
      <c r="D1978" s="35" t="s">
        <v>11089</v>
      </c>
    </row>
    <row r="1979" spans="1:4" s="119" customFormat="1">
      <c r="A1979" s="110"/>
      <c r="B1979" s="221">
        <v>45212</v>
      </c>
      <c r="C1979" s="189">
        <v>50</v>
      </c>
      <c r="D1979" s="35" t="s">
        <v>11963</v>
      </c>
    </row>
    <row r="1980" spans="1:4" s="119" customFormat="1">
      <c r="A1980" s="110"/>
      <c r="B1980" s="221">
        <v>45212</v>
      </c>
      <c r="C1980" s="189">
        <v>50</v>
      </c>
      <c r="D1980" s="35" t="s">
        <v>11964</v>
      </c>
    </row>
    <row r="1981" spans="1:4" s="119" customFormat="1">
      <c r="A1981" s="110"/>
      <c r="B1981" s="221">
        <v>45212</v>
      </c>
      <c r="C1981" s="189">
        <v>50</v>
      </c>
      <c r="D1981" s="35" t="s">
        <v>11965</v>
      </c>
    </row>
    <row r="1982" spans="1:4" s="119" customFormat="1">
      <c r="A1982" s="110"/>
      <c r="B1982" s="221">
        <v>45212</v>
      </c>
      <c r="C1982" s="189">
        <v>50</v>
      </c>
      <c r="D1982" s="35" t="s">
        <v>10448</v>
      </c>
    </row>
    <row r="1983" spans="1:4" s="119" customFormat="1">
      <c r="A1983" s="110"/>
      <c r="B1983" s="221">
        <v>45212</v>
      </c>
      <c r="C1983" s="189">
        <v>50</v>
      </c>
      <c r="D1983" s="35" t="s">
        <v>10448</v>
      </c>
    </row>
    <row r="1984" spans="1:4" s="119" customFormat="1">
      <c r="A1984" s="110"/>
      <c r="B1984" s="221">
        <v>45212</v>
      </c>
      <c r="C1984" s="189">
        <v>50</v>
      </c>
      <c r="D1984" s="35" t="s">
        <v>10451</v>
      </c>
    </row>
    <row r="1985" spans="1:4" s="119" customFormat="1">
      <c r="A1985" s="110"/>
      <c r="B1985" s="221">
        <v>45212</v>
      </c>
      <c r="C1985" s="189">
        <v>50</v>
      </c>
      <c r="D1985" s="35" t="s">
        <v>10946</v>
      </c>
    </row>
    <row r="1986" spans="1:4" s="119" customFormat="1">
      <c r="A1986" s="110"/>
      <c r="B1986" s="221">
        <v>45212</v>
      </c>
      <c r="C1986" s="189">
        <v>68</v>
      </c>
      <c r="D1986" s="35" t="s">
        <v>10854</v>
      </c>
    </row>
    <row r="1987" spans="1:4" s="119" customFormat="1">
      <c r="A1987" s="110"/>
      <c r="B1987" s="221">
        <v>45212</v>
      </c>
      <c r="C1987" s="189">
        <v>100</v>
      </c>
      <c r="D1987" s="35" t="s">
        <v>11966</v>
      </c>
    </row>
    <row r="1988" spans="1:4" s="119" customFormat="1">
      <c r="A1988" s="110"/>
      <c r="B1988" s="221">
        <v>45212</v>
      </c>
      <c r="C1988" s="189">
        <v>100</v>
      </c>
      <c r="D1988" s="35" t="s">
        <v>10475</v>
      </c>
    </row>
    <row r="1989" spans="1:4" s="119" customFormat="1">
      <c r="A1989" s="110"/>
      <c r="B1989" s="221">
        <v>45212</v>
      </c>
      <c r="C1989" s="189">
        <v>100</v>
      </c>
      <c r="D1989" s="35" t="s">
        <v>10476</v>
      </c>
    </row>
    <row r="1990" spans="1:4" s="119" customFormat="1">
      <c r="A1990" s="110"/>
      <c r="B1990" s="221">
        <v>45212</v>
      </c>
      <c r="C1990" s="189">
        <v>100</v>
      </c>
      <c r="D1990" s="35" t="s">
        <v>10938</v>
      </c>
    </row>
    <row r="1991" spans="1:4" s="119" customFormat="1">
      <c r="A1991" s="110"/>
      <c r="B1991" s="221">
        <v>45212</v>
      </c>
      <c r="C1991" s="189">
        <v>100</v>
      </c>
      <c r="D1991" s="35" t="s">
        <v>10456</v>
      </c>
    </row>
    <row r="1992" spans="1:4" s="119" customFormat="1">
      <c r="A1992" s="110"/>
      <c r="B1992" s="221">
        <v>45212</v>
      </c>
      <c r="C1992" s="189">
        <v>100</v>
      </c>
      <c r="D1992" s="35" t="s">
        <v>10940</v>
      </c>
    </row>
    <row r="1993" spans="1:4" s="119" customFormat="1">
      <c r="A1993" s="110"/>
      <c r="B1993" s="221">
        <v>45212</v>
      </c>
      <c r="C1993" s="189">
        <v>100</v>
      </c>
      <c r="D1993" s="35" t="s">
        <v>11260</v>
      </c>
    </row>
    <row r="1994" spans="1:4" s="119" customFormat="1">
      <c r="A1994" s="110"/>
      <c r="B1994" s="221">
        <v>45212</v>
      </c>
      <c r="C1994" s="189">
        <v>100</v>
      </c>
      <c r="D1994" s="35" t="s">
        <v>11111</v>
      </c>
    </row>
    <row r="1995" spans="1:4" s="119" customFormat="1">
      <c r="A1995" s="110"/>
      <c r="B1995" s="221">
        <v>45212</v>
      </c>
      <c r="C1995" s="189">
        <v>100</v>
      </c>
      <c r="D1995" s="35" t="s">
        <v>11967</v>
      </c>
    </row>
    <row r="1996" spans="1:4" s="119" customFormat="1">
      <c r="A1996" s="110"/>
      <c r="B1996" s="221">
        <v>45212</v>
      </c>
      <c r="C1996" s="189">
        <v>100</v>
      </c>
      <c r="D1996" s="35" t="s">
        <v>10482</v>
      </c>
    </row>
    <row r="1997" spans="1:4" s="119" customFormat="1">
      <c r="A1997" s="110"/>
      <c r="B1997" s="221">
        <v>45212</v>
      </c>
      <c r="C1997" s="189">
        <v>100</v>
      </c>
      <c r="D1997" s="35" t="s">
        <v>11968</v>
      </c>
    </row>
    <row r="1998" spans="1:4" s="119" customFormat="1">
      <c r="A1998" s="110"/>
      <c r="B1998" s="221">
        <v>45212</v>
      </c>
      <c r="C1998" s="189">
        <v>100</v>
      </c>
      <c r="D1998" s="35" t="s">
        <v>11969</v>
      </c>
    </row>
    <row r="1999" spans="1:4" s="119" customFormat="1">
      <c r="A1999" s="110"/>
      <c r="B1999" s="221">
        <v>45212</v>
      </c>
      <c r="C1999" s="189">
        <v>100</v>
      </c>
      <c r="D1999" s="35" t="s">
        <v>10470</v>
      </c>
    </row>
    <row r="2000" spans="1:4" s="119" customFormat="1">
      <c r="A2000" s="110"/>
      <c r="B2000" s="221">
        <v>45212</v>
      </c>
      <c r="C2000" s="189">
        <v>100</v>
      </c>
      <c r="D2000" s="35" t="s">
        <v>11970</v>
      </c>
    </row>
    <row r="2001" spans="1:4" s="119" customFormat="1">
      <c r="A2001" s="110"/>
      <c r="B2001" s="221">
        <v>45212</v>
      </c>
      <c r="C2001" s="189">
        <v>100</v>
      </c>
      <c r="D2001" s="35" t="s">
        <v>11971</v>
      </c>
    </row>
    <row r="2002" spans="1:4" s="119" customFormat="1">
      <c r="A2002" s="110"/>
      <c r="B2002" s="221">
        <v>45212</v>
      </c>
      <c r="C2002" s="189">
        <v>100</v>
      </c>
      <c r="D2002" s="35" t="s">
        <v>11972</v>
      </c>
    </row>
    <row r="2003" spans="1:4" s="119" customFormat="1">
      <c r="A2003" s="110"/>
      <c r="B2003" s="221">
        <v>45212</v>
      </c>
      <c r="C2003" s="189">
        <v>100</v>
      </c>
      <c r="D2003" s="35" t="s">
        <v>10946</v>
      </c>
    </row>
    <row r="2004" spans="1:4" s="119" customFormat="1">
      <c r="A2004" s="110"/>
      <c r="B2004" s="221">
        <v>45212</v>
      </c>
      <c r="C2004" s="189">
        <v>100</v>
      </c>
      <c r="D2004" s="35" t="s">
        <v>11973</v>
      </c>
    </row>
    <row r="2005" spans="1:4" s="119" customFormat="1">
      <c r="A2005" s="110"/>
      <c r="B2005" s="221">
        <v>45212</v>
      </c>
      <c r="C2005" s="189">
        <v>100</v>
      </c>
      <c r="D2005" s="35" t="s">
        <v>11974</v>
      </c>
    </row>
    <row r="2006" spans="1:4" s="119" customFormat="1">
      <c r="A2006" s="110"/>
      <c r="B2006" s="221">
        <v>45212</v>
      </c>
      <c r="C2006" s="189">
        <v>100</v>
      </c>
      <c r="D2006" s="35" t="s">
        <v>10507</v>
      </c>
    </row>
    <row r="2007" spans="1:4" s="119" customFormat="1">
      <c r="A2007" s="110"/>
      <c r="B2007" s="221">
        <v>45212</v>
      </c>
      <c r="C2007" s="189">
        <v>100</v>
      </c>
      <c r="D2007" s="35" t="s">
        <v>11975</v>
      </c>
    </row>
    <row r="2008" spans="1:4" s="119" customFormat="1">
      <c r="A2008" s="110"/>
      <c r="B2008" s="221">
        <v>45212</v>
      </c>
      <c r="C2008" s="189">
        <v>100</v>
      </c>
      <c r="D2008" s="35" t="s">
        <v>11538</v>
      </c>
    </row>
    <row r="2009" spans="1:4" s="119" customFormat="1">
      <c r="A2009" s="110"/>
      <c r="B2009" s="221">
        <v>45212</v>
      </c>
      <c r="C2009" s="189">
        <v>100</v>
      </c>
      <c r="D2009" s="35" t="s">
        <v>11976</v>
      </c>
    </row>
    <row r="2010" spans="1:4" s="119" customFormat="1">
      <c r="A2010" s="110"/>
      <c r="B2010" s="221">
        <v>45212</v>
      </c>
      <c r="C2010" s="189">
        <v>125</v>
      </c>
      <c r="D2010" s="35" t="s">
        <v>10375</v>
      </c>
    </row>
    <row r="2011" spans="1:4" s="119" customFormat="1">
      <c r="A2011" s="110"/>
      <c r="B2011" s="221">
        <v>45212</v>
      </c>
      <c r="C2011" s="189">
        <v>150</v>
      </c>
      <c r="D2011" s="35" t="s">
        <v>11977</v>
      </c>
    </row>
    <row r="2012" spans="1:4" s="119" customFormat="1">
      <c r="A2012" s="110"/>
      <c r="B2012" s="221">
        <v>45212</v>
      </c>
      <c r="C2012" s="189">
        <v>150</v>
      </c>
      <c r="D2012" s="35" t="s">
        <v>11978</v>
      </c>
    </row>
    <row r="2013" spans="1:4" s="119" customFormat="1">
      <c r="A2013" s="110"/>
      <c r="B2013" s="221">
        <v>45212</v>
      </c>
      <c r="C2013" s="189">
        <v>150</v>
      </c>
      <c r="D2013" s="35" t="s">
        <v>11979</v>
      </c>
    </row>
    <row r="2014" spans="1:4" s="119" customFormat="1">
      <c r="A2014" s="110"/>
      <c r="B2014" s="221">
        <v>45212</v>
      </c>
      <c r="C2014" s="189">
        <v>150</v>
      </c>
      <c r="D2014" s="35" t="s">
        <v>11980</v>
      </c>
    </row>
    <row r="2015" spans="1:4" s="119" customFormat="1">
      <c r="A2015" s="110"/>
      <c r="B2015" s="221">
        <v>45212</v>
      </c>
      <c r="C2015" s="189">
        <v>190</v>
      </c>
      <c r="D2015" s="35" t="s">
        <v>11981</v>
      </c>
    </row>
    <row r="2016" spans="1:4" s="119" customFormat="1">
      <c r="A2016" s="110"/>
      <c r="B2016" s="221">
        <v>45212</v>
      </c>
      <c r="C2016" s="189">
        <v>200</v>
      </c>
      <c r="D2016" s="35" t="s">
        <v>11982</v>
      </c>
    </row>
    <row r="2017" spans="1:4" s="119" customFormat="1">
      <c r="A2017" s="110"/>
      <c r="B2017" s="221">
        <v>45212</v>
      </c>
      <c r="C2017" s="189">
        <v>200</v>
      </c>
      <c r="D2017" s="35" t="s">
        <v>11983</v>
      </c>
    </row>
    <row r="2018" spans="1:4" s="119" customFormat="1">
      <c r="A2018" s="110"/>
      <c r="B2018" s="221">
        <v>45212</v>
      </c>
      <c r="C2018" s="189">
        <v>200</v>
      </c>
      <c r="D2018" s="35" t="s">
        <v>11984</v>
      </c>
    </row>
    <row r="2019" spans="1:4" s="119" customFormat="1">
      <c r="A2019" s="110"/>
      <c r="B2019" s="221">
        <v>45212</v>
      </c>
      <c r="C2019" s="189">
        <v>200</v>
      </c>
      <c r="D2019" s="35" t="s">
        <v>11985</v>
      </c>
    </row>
    <row r="2020" spans="1:4" s="119" customFormat="1">
      <c r="A2020" s="110"/>
      <c r="B2020" s="221">
        <v>45212</v>
      </c>
      <c r="C2020" s="189">
        <v>200</v>
      </c>
      <c r="D2020" s="35" t="s">
        <v>11986</v>
      </c>
    </row>
    <row r="2021" spans="1:4" s="119" customFormat="1">
      <c r="A2021" s="110"/>
      <c r="B2021" s="221">
        <v>45212</v>
      </c>
      <c r="C2021" s="189">
        <v>200</v>
      </c>
      <c r="D2021" s="35" t="s">
        <v>11987</v>
      </c>
    </row>
    <row r="2022" spans="1:4" s="119" customFormat="1">
      <c r="A2022" s="110"/>
      <c r="B2022" s="221">
        <v>45212</v>
      </c>
      <c r="C2022" s="189">
        <v>200</v>
      </c>
      <c r="D2022" s="35" t="s">
        <v>11988</v>
      </c>
    </row>
    <row r="2023" spans="1:4" s="119" customFormat="1">
      <c r="A2023" s="110"/>
      <c r="B2023" s="221">
        <v>45212</v>
      </c>
      <c r="C2023" s="189">
        <v>200</v>
      </c>
      <c r="D2023" s="35" t="s">
        <v>11989</v>
      </c>
    </row>
    <row r="2024" spans="1:4" s="119" customFormat="1">
      <c r="A2024" s="110"/>
      <c r="B2024" s="221">
        <v>45212</v>
      </c>
      <c r="C2024" s="189">
        <v>200</v>
      </c>
      <c r="D2024" s="35" t="s">
        <v>11140</v>
      </c>
    </row>
    <row r="2025" spans="1:4" s="119" customFormat="1">
      <c r="A2025" s="110"/>
      <c r="B2025" s="221">
        <v>45212</v>
      </c>
      <c r="C2025" s="189">
        <v>200</v>
      </c>
      <c r="D2025" s="35" t="s">
        <v>11160</v>
      </c>
    </row>
    <row r="2026" spans="1:4" s="119" customFormat="1">
      <c r="A2026" s="110"/>
      <c r="B2026" s="221">
        <v>45212</v>
      </c>
      <c r="C2026" s="189">
        <v>200</v>
      </c>
      <c r="D2026" s="35" t="s">
        <v>10600</v>
      </c>
    </row>
    <row r="2027" spans="1:4" s="119" customFormat="1">
      <c r="A2027" s="110"/>
      <c r="B2027" s="221">
        <v>45212</v>
      </c>
      <c r="C2027" s="189">
        <v>250</v>
      </c>
      <c r="D2027" s="35" t="s">
        <v>11990</v>
      </c>
    </row>
    <row r="2028" spans="1:4" s="119" customFormat="1">
      <c r="A2028" s="110"/>
      <c r="B2028" s="221">
        <v>45212</v>
      </c>
      <c r="C2028" s="189">
        <v>250</v>
      </c>
      <c r="D2028" s="35" t="s">
        <v>11991</v>
      </c>
    </row>
    <row r="2029" spans="1:4" s="119" customFormat="1">
      <c r="A2029" s="110"/>
      <c r="B2029" s="221">
        <v>45212</v>
      </c>
      <c r="C2029" s="189">
        <v>300</v>
      </c>
      <c r="D2029" s="35" t="s">
        <v>11992</v>
      </c>
    </row>
    <row r="2030" spans="1:4" s="119" customFormat="1">
      <c r="A2030" s="110"/>
      <c r="B2030" s="221">
        <v>45212</v>
      </c>
      <c r="C2030" s="189">
        <v>300</v>
      </c>
      <c r="D2030" s="35" t="s">
        <v>11993</v>
      </c>
    </row>
    <row r="2031" spans="1:4" s="119" customFormat="1">
      <c r="A2031" s="110"/>
      <c r="B2031" s="221">
        <v>45212</v>
      </c>
      <c r="C2031" s="189">
        <v>300</v>
      </c>
      <c r="D2031" s="35" t="s">
        <v>11994</v>
      </c>
    </row>
    <row r="2032" spans="1:4" s="119" customFormat="1">
      <c r="A2032" s="110"/>
      <c r="B2032" s="221">
        <v>45212</v>
      </c>
      <c r="C2032" s="189">
        <v>300</v>
      </c>
      <c r="D2032" s="35" t="s">
        <v>11995</v>
      </c>
    </row>
    <row r="2033" spans="1:4" s="119" customFormat="1">
      <c r="A2033" s="110"/>
      <c r="B2033" s="221">
        <v>45212</v>
      </c>
      <c r="C2033" s="189">
        <v>300</v>
      </c>
      <c r="D2033" s="35" t="s">
        <v>11889</v>
      </c>
    </row>
    <row r="2034" spans="1:4" s="119" customFormat="1">
      <c r="A2034" s="110"/>
      <c r="B2034" s="221">
        <v>45212</v>
      </c>
      <c r="C2034" s="189">
        <v>300</v>
      </c>
      <c r="D2034" s="35" t="s">
        <v>11996</v>
      </c>
    </row>
    <row r="2035" spans="1:4" s="119" customFormat="1">
      <c r="A2035" s="110"/>
      <c r="B2035" s="221">
        <v>45212</v>
      </c>
      <c r="C2035" s="189">
        <v>300</v>
      </c>
      <c r="D2035" s="35" t="s">
        <v>11997</v>
      </c>
    </row>
    <row r="2036" spans="1:4" s="119" customFormat="1">
      <c r="A2036" s="110"/>
      <c r="B2036" s="221">
        <v>45212</v>
      </c>
      <c r="C2036" s="189">
        <v>300</v>
      </c>
      <c r="D2036" s="35" t="s">
        <v>11998</v>
      </c>
    </row>
    <row r="2037" spans="1:4" s="119" customFormat="1">
      <c r="A2037" s="110"/>
      <c r="B2037" s="221">
        <v>45212</v>
      </c>
      <c r="C2037" s="189">
        <v>300</v>
      </c>
      <c r="D2037" s="35" t="s">
        <v>11999</v>
      </c>
    </row>
    <row r="2038" spans="1:4" s="119" customFormat="1">
      <c r="A2038" s="110"/>
      <c r="B2038" s="221">
        <v>45212</v>
      </c>
      <c r="C2038" s="189">
        <v>300</v>
      </c>
      <c r="D2038" s="35" t="s">
        <v>12000</v>
      </c>
    </row>
    <row r="2039" spans="1:4" s="119" customFormat="1">
      <c r="A2039" s="110"/>
      <c r="B2039" s="221">
        <v>45212</v>
      </c>
      <c r="C2039" s="189">
        <v>300</v>
      </c>
      <c r="D2039" s="35" t="s">
        <v>12001</v>
      </c>
    </row>
    <row r="2040" spans="1:4" s="119" customFormat="1">
      <c r="A2040" s="110"/>
      <c r="B2040" s="221">
        <v>45212</v>
      </c>
      <c r="C2040" s="189">
        <v>300</v>
      </c>
      <c r="D2040" s="35" t="s">
        <v>10552</v>
      </c>
    </row>
    <row r="2041" spans="1:4" s="119" customFormat="1">
      <c r="A2041" s="110"/>
      <c r="B2041" s="221">
        <v>45212</v>
      </c>
      <c r="C2041" s="189">
        <v>300</v>
      </c>
      <c r="D2041" s="35" t="s">
        <v>12002</v>
      </c>
    </row>
    <row r="2042" spans="1:4" s="119" customFormat="1">
      <c r="A2042" s="110"/>
      <c r="B2042" s="221">
        <v>45212</v>
      </c>
      <c r="C2042" s="189">
        <v>300</v>
      </c>
      <c r="D2042" s="35" t="s">
        <v>11143</v>
      </c>
    </row>
    <row r="2043" spans="1:4" s="119" customFormat="1">
      <c r="A2043" s="110"/>
      <c r="B2043" s="221">
        <v>45212</v>
      </c>
      <c r="C2043" s="189">
        <v>300</v>
      </c>
      <c r="D2043" s="35" t="s">
        <v>12003</v>
      </c>
    </row>
    <row r="2044" spans="1:4" s="119" customFormat="1">
      <c r="A2044" s="110"/>
      <c r="B2044" s="221">
        <v>45212</v>
      </c>
      <c r="C2044" s="189">
        <v>300</v>
      </c>
      <c r="D2044" s="35" t="s">
        <v>10549</v>
      </c>
    </row>
    <row r="2045" spans="1:4" s="119" customFormat="1">
      <c r="A2045" s="110"/>
      <c r="B2045" s="221">
        <v>45212</v>
      </c>
      <c r="C2045" s="189">
        <v>300</v>
      </c>
      <c r="D2045" s="35" t="s">
        <v>12004</v>
      </c>
    </row>
    <row r="2046" spans="1:4" s="119" customFormat="1">
      <c r="A2046" s="110"/>
      <c r="B2046" s="221">
        <v>45212</v>
      </c>
      <c r="C2046" s="189">
        <v>300</v>
      </c>
      <c r="D2046" s="35" t="s">
        <v>10691</v>
      </c>
    </row>
    <row r="2047" spans="1:4" s="119" customFormat="1">
      <c r="A2047" s="110"/>
      <c r="B2047" s="221">
        <v>45212</v>
      </c>
      <c r="C2047" s="189">
        <v>300</v>
      </c>
      <c r="D2047" s="35" t="s">
        <v>11391</v>
      </c>
    </row>
    <row r="2048" spans="1:4" s="119" customFormat="1">
      <c r="A2048" s="110"/>
      <c r="B2048" s="221">
        <v>45212</v>
      </c>
      <c r="C2048" s="189">
        <v>300</v>
      </c>
      <c r="D2048" s="35" t="s">
        <v>10668</v>
      </c>
    </row>
    <row r="2049" spans="1:4" s="119" customFormat="1">
      <c r="A2049" s="110"/>
      <c r="B2049" s="221">
        <v>45212</v>
      </c>
      <c r="C2049" s="189">
        <v>300</v>
      </c>
      <c r="D2049" s="35" t="s">
        <v>12005</v>
      </c>
    </row>
    <row r="2050" spans="1:4" s="119" customFormat="1">
      <c r="A2050" s="110"/>
      <c r="B2050" s="221">
        <v>45212</v>
      </c>
      <c r="C2050" s="189">
        <v>300</v>
      </c>
      <c r="D2050" s="35" t="s">
        <v>11403</v>
      </c>
    </row>
    <row r="2051" spans="1:4" s="119" customFormat="1">
      <c r="A2051" s="110"/>
      <c r="B2051" s="221">
        <v>45212</v>
      </c>
      <c r="C2051" s="189">
        <v>300</v>
      </c>
      <c r="D2051" s="35" t="s">
        <v>10990</v>
      </c>
    </row>
    <row r="2052" spans="1:4" s="119" customFormat="1">
      <c r="A2052" s="110"/>
      <c r="B2052" s="221">
        <v>45212</v>
      </c>
      <c r="C2052" s="189">
        <v>300</v>
      </c>
      <c r="D2052" s="35" t="s">
        <v>10970</v>
      </c>
    </row>
    <row r="2053" spans="1:4" s="119" customFormat="1">
      <c r="A2053" s="110"/>
      <c r="B2053" s="221">
        <v>45212</v>
      </c>
      <c r="C2053" s="189">
        <v>300</v>
      </c>
      <c r="D2053" s="35" t="s">
        <v>12006</v>
      </c>
    </row>
    <row r="2054" spans="1:4" s="119" customFormat="1">
      <c r="A2054" s="110"/>
      <c r="B2054" s="221">
        <v>45212</v>
      </c>
      <c r="C2054" s="189">
        <v>300</v>
      </c>
      <c r="D2054" s="35" t="s">
        <v>10525</v>
      </c>
    </row>
    <row r="2055" spans="1:4" s="119" customFormat="1">
      <c r="A2055" s="110"/>
      <c r="B2055" s="221">
        <v>45212</v>
      </c>
      <c r="C2055" s="189">
        <v>302</v>
      </c>
      <c r="D2055" s="35" t="s">
        <v>12007</v>
      </c>
    </row>
    <row r="2056" spans="1:4" s="119" customFormat="1">
      <c r="A2056" s="110"/>
      <c r="B2056" s="221">
        <v>45212</v>
      </c>
      <c r="C2056" s="189">
        <v>350</v>
      </c>
      <c r="D2056" s="35" t="s">
        <v>11164</v>
      </c>
    </row>
    <row r="2057" spans="1:4" s="119" customFormat="1">
      <c r="A2057" s="110"/>
      <c r="B2057" s="221">
        <v>45212</v>
      </c>
      <c r="C2057" s="189">
        <v>351.13</v>
      </c>
      <c r="D2057" s="35" t="s">
        <v>11580</v>
      </c>
    </row>
    <row r="2058" spans="1:4" s="119" customFormat="1">
      <c r="A2058" s="110"/>
      <c r="B2058" s="221">
        <v>45212</v>
      </c>
      <c r="C2058" s="189">
        <v>400</v>
      </c>
      <c r="D2058" s="35" t="s">
        <v>12008</v>
      </c>
    </row>
    <row r="2059" spans="1:4" s="119" customFormat="1">
      <c r="A2059" s="110"/>
      <c r="B2059" s="221">
        <v>45212</v>
      </c>
      <c r="C2059" s="189">
        <v>400</v>
      </c>
      <c r="D2059" s="35" t="s">
        <v>10873</v>
      </c>
    </row>
    <row r="2060" spans="1:4" s="119" customFormat="1">
      <c r="A2060" s="110"/>
      <c r="B2060" s="221">
        <v>45212</v>
      </c>
      <c r="C2060" s="189">
        <v>450</v>
      </c>
      <c r="D2060" s="35" t="s">
        <v>10675</v>
      </c>
    </row>
    <row r="2061" spans="1:4" s="119" customFormat="1">
      <c r="A2061" s="110"/>
      <c r="B2061" s="221">
        <v>45212</v>
      </c>
      <c r="C2061" s="189">
        <v>499</v>
      </c>
      <c r="D2061" s="35" t="s">
        <v>10561</v>
      </c>
    </row>
    <row r="2062" spans="1:4" s="119" customFormat="1">
      <c r="A2062" s="110"/>
      <c r="B2062" s="221">
        <v>45212</v>
      </c>
      <c r="C2062" s="189">
        <v>500</v>
      </c>
      <c r="D2062" s="35" t="s">
        <v>10835</v>
      </c>
    </row>
    <row r="2063" spans="1:4" s="119" customFormat="1">
      <c r="A2063" s="110"/>
      <c r="B2063" s="221">
        <v>45212</v>
      </c>
      <c r="C2063" s="189">
        <v>500</v>
      </c>
      <c r="D2063" s="35" t="s">
        <v>12009</v>
      </c>
    </row>
    <row r="2064" spans="1:4" s="119" customFormat="1">
      <c r="A2064" s="110"/>
      <c r="B2064" s="221">
        <v>45212</v>
      </c>
      <c r="C2064" s="189">
        <v>500</v>
      </c>
      <c r="D2064" s="35" t="s">
        <v>12010</v>
      </c>
    </row>
    <row r="2065" spans="1:4" s="119" customFormat="1">
      <c r="A2065" s="110"/>
      <c r="B2065" s="221">
        <v>45212</v>
      </c>
      <c r="C2065" s="189">
        <v>500</v>
      </c>
      <c r="D2065" s="35" t="s">
        <v>12011</v>
      </c>
    </row>
    <row r="2066" spans="1:4" s="119" customFormat="1">
      <c r="A2066" s="110"/>
      <c r="B2066" s="221">
        <v>45212</v>
      </c>
      <c r="C2066" s="189">
        <v>500</v>
      </c>
      <c r="D2066" s="35" t="s">
        <v>10974</v>
      </c>
    </row>
    <row r="2067" spans="1:4" s="119" customFormat="1">
      <c r="A2067" s="110"/>
      <c r="B2067" s="221">
        <v>45212</v>
      </c>
      <c r="C2067" s="189">
        <v>500</v>
      </c>
      <c r="D2067" s="35" t="s">
        <v>12012</v>
      </c>
    </row>
    <row r="2068" spans="1:4" s="119" customFormat="1">
      <c r="A2068" s="110"/>
      <c r="B2068" s="221">
        <v>45212</v>
      </c>
      <c r="C2068" s="189">
        <v>500</v>
      </c>
      <c r="D2068" s="35" t="s">
        <v>12013</v>
      </c>
    </row>
    <row r="2069" spans="1:4" s="119" customFormat="1">
      <c r="A2069" s="110"/>
      <c r="B2069" s="221">
        <v>45212</v>
      </c>
      <c r="C2069" s="189">
        <v>500</v>
      </c>
      <c r="D2069" s="35" t="s">
        <v>11147</v>
      </c>
    </row>
    <row r="2070" spans="1:4" s="119" customFormat="1">
      <c r="A2070" s="110"/>
      <c r="B2070" s="221">
        <v>45212</v>
      </c>
      <c r="C2070" s="189">
        <v>500</v>
      </c>
      <c r="D2070" s="35" t="s">
        <v>12014</v>
      </c>
    </row>
    <row r="2071" spans="1:4" s="119" customFormat="1">
      <c r="A2071" s="110"/>
      <c r="B2071" s="221">
        <v>45212</v>
      </c>
      <c r="C2071" s="189">
        <v>500</v>
      </c>
      <c r="D2071" s="35" t="s">
        <v>12015</v>
      </c>
    </row>
    <row r="2072" spans="1:4" s="119" customFormat="1">
      <c r="A2072" s="110"/>
      <c r="B2072" s="221">
        <v>45212</v>
      </c>
      <c r="C2072" s="189">
        <v>500</v>
      </c>
      <c r="D2072" s="35" t="s">
        <v>12016</v>
      </c>
    </row>
    <row r="2073" spans="1:4" s="119" customFormat="1">
      <c r="A2073" s="110"/>
      <c r="B2073" s="221">
        <v>45212</v>
      </c>
      <c r="C2073" s="189">
        <v>500</v>
      </c>
      <c r="D2073" s="35" t="s">
        <v>12017</v>
      </c>
    </row>
    <row r="2074" spans="1:4" s="119" customFormat="1">
      <c r="A2074" s="110"/>
      <c r="B2074" s="221">
        <v>45212</v>
      </c>
      <c r="C2074" s="189">
        <v>500</v>
      </c>
      <c r="D2074" s="35" t="s">
        <v>12018</v>
      </c>
    </row>
    <row r="2075" spans="1:4" s="119" customFormat="1">
      <c r="A2075" s="110"/>
      <c r="B2075" s="221">
        <v>45212</v>
      </c>
      <c r="C2075" s="189">
        <v>500</v>
      </c>
      <c r="D2075" s="35" t="s">
        <v>12019</v>
      </c>
    </row>
    <row r="2076" spans="1:4" s="119" customFormat="1">
      <c r="A2076" s="110"/>
      <c r="B2076" s="221">
        <v>45212</v>
      </c>
      <c r="C2076" s="189">
        <v>500</v>
      </c>
      <c r="D2076" s="35" t="s">
        <v>12020</v>
      </c>
    </row>
    <row r="2077" spans="1:4" s="119" customFormat="1">
      <c r="A2077" s="110"/>
      <c r="B2077" s="221">
        <v>45212</v>
      </c>
      <c r="C2077" s="189">
        <v>500</v>
      </c>
      <c r="D2077" s="35" t="s">
        <v>12021</v>
      </c>
    </row>
    <row r="2078" spans="1:4" s="119" customFormat="1">
      <c r="A2078" s="110"/>
      <c r="B2078" s="221">
        <v>45212</v>
      </c>
      <c r="C2078" s="189">
        <v>500</v>
      </c>
      <c r="D2078" s="35" t="s">
        <v>12022</v>
      </c>
    </row>
    <row r="2079" spans="1:4" s="119" customFormat="1">
      <c r="A2079" s="110"/>
      <c r="B2079" s="221">
        <v>45212</v>
      </c>
      <c r="C2079" s="189">
        <v>500</v>
      </c>
      <c r="D2079" s="35" t="s">
        <v>10617</v>
      </c>
    </row>
    <row r="2080" spans="1:4" s="119" customFormat="1">
      <c r="A2080" s="110"/>
      <c r="B2080" s="221">
        <v>45212</v>
      </c>
      <c r="C2080" s="189">
        <v>500</v>
      </c>
      <c r="D2080" s="35" t="s">
        <v>12023</v>
      </c>
    </row>
    <row r="2081" spans="1:4" s="119" customFormat="1">
      <c r="A2081" s="110"/>
      <c r="B2081" s="221">
        <v>45212</v>
      </c>
      <c r="C2081" s="189">
        <v>500</v>
      </c>
      <c r="D2081" s="35" t="s">
        <v>12024</v>
      </c>
    </row>
    <row r="2082" spans="1:4" s="119" customFormat="1">
      <c r="A2082" s="110"/>
      <c r="B2082" s="221">
        <v>45212</v>
      </c>
      <c r="C2082" s="189">
        <v>500</v>
      </c>
      <c r="D2082" s="35" t="s">
        <v>10578</v>
      </c>
    </row>
    <row r="2083" spans="1:4" s="119" customFormat="1">
      <c r="A2083" s="110"/>
      <c r="B2083" s="221">
        <v>45212</v>
      </c>
      <c r="C2083" s="189">
        <v>500</v>
      </c>
      <c r="D2083" s="35" t="s">
        <v>12025</v>
      </c>
    </row>
    <row r="2084" spans="1:4" s="119" customFormat="1">
      <c r="A2084" s="110"/>
      <c r="B2084" s="221">
        <v>45212</v>
      </c>
      <c r="C2084" s="189">
        <v>500</v>
      </c>
      <c r="D2084" s="35" t="s">
        <v>12026</v>
      </c>
    </row>
    <row r="2085" spans="1:4" s="119" customFormat="1">
      <c r="A2085" s="110"/>
      <c r="B2085" s="221">
        <v>45212</v>
      </c>
      <c r="C2085" s="189">
        <v>500</v>
      </c>
      <c r="D2085" s="35" t="s">
        <v>12027</v>
      </c>
    </row>
    <row r="2086" spans="1:4" s="119" customFormat="1">
      <c r="A2086" s="110"/>
      <c r="B2086" s="221">
        <v>45212</v>
      </c>
      <c r="C2086" s="189">
        <v>500</v>
      </c>
      <c r="D2086" s="35" t="s">
        <v>10609</v>
      </c>
    </row>
    <row r="2087" spans="1:4" s="119" customFormat="1">
      <c r="A2087" s="110"/>
      <c r="B2087" s="221">
        <v>45212</v>
      </c>
      <c r="C2087" s="189">
        <v>500</v>
      </c>
      <c r="D2087" s="35" t="s">
        <v>10417</v>
      </c>
    </row>
    <row r="2088" spans="1:4" s="119" customFormat="1">
      <c r="A2088" s="110"/>
      <c r="B2088" s="221">
        <v>45212</v>
      </c>
      <c r="C2088" s="189">
        <v>500</v>
      </c>
      <c r="D2088" s="35" t="s">
        <v>12028</v>
      </c>
    </row>
    <row r="2089" spans="1:4" s="119" customFormat="1">
      <c r="A2089" s="110"/>
      <c r="B2089" s="221">
        <v>45212</v>
      </c>
      <c r="C2089" s="189">
        <v>500</v>
      </c>
      <c r="D2089" s="35" t="s">
        <v>12029</v>
      </c>
    </row>
    <row r="2090" spans="1:4" s="119" customFormat="1">
      <c r="A2090" s="110"/>
      <c r="B2090" s="221">
        <v>45212</v>
      </c>
      <c r="C2090" s="189">
        <v>500</v>
      </c>
      <c r="D2090" s="35" t="s">
        <v>11464</v>
      </c>
    </row>
    <row r="2091" spans="1:4" s="119" customFormat="1">
      <c r="A2091" s="110"/>
      <c r="B2091" s="221">
        <v>45212</v>
      </c>
      <c r="C2091" s="189">
        <v>500</v>
      </c>
      <c r="D2091" s="35" t="s">
        <v>12030</v>
      </c>
    </row>
    <row r="2092" spans="1:4" s="119" customFormat="1">
      <c r="A2092" s="110"/>
      <c r="B2092" s="221">
        <v>45212</v>
      </c>
      <c r="C2092" s="189">
        <v>700</v>
      </c>
      <c r="D2092" s="35" t="s">
        <v>12031</v>
      </c>
    </row>
    <row r="2093" spans="1:4" s="119" customFormat="1">
      <c r="A2093" s="110"/>
      <c r="B2093" s="221">
        <v>45212</v>
      </c>
      <c r="C2093" s="189">
        <v>900</v>
      </c>
      <c r="D2093" s="35" t="s">
        <v>11676</v>
      </c>
    </row>
    <row r="2094" spans="1:4" s="119" customFormat="1">
      <c r="A2094" s="110"/>
      <c r="B2094" s="221">
        <v>45212</v>
      </c>
      <c r="C2094" s="189">
        <v>1000</v>
      </c>
      <c r="D2094" s="35" t="s">
        <v>12032</v>
      </c>
    </row>
    <row r="2095" spans="1:4" s="119" customFormat="1">
      <c r="A2095" s="110"/>
      <c r="B2095" s="221">
        <v>45212</v>
      </c>
      <c r="C2095" s="189">
        <v>1000</v>
      </c>
      <c r="D2095" s="35" t="s">
        <v>12033</v>
      </c>
    </row>
    <row r="2096" spans="1:4" s="119" customFormat="1">
      <c r="A2096" s="110"/>
      <c r="B2096" s="221">
        <v>45212</v>
      </c>
      <c r="C2096" s="189">
        <v>1000</v>
      </c>
      <c r="D2096" s="35" t="s">
        <v>12034</v>
      </c>
    </row>
    <row r="2097" spans="1:4" s="119" customFormat="1">
      <c r="A2097" s="110"/>
      <c r="B2097" s="221">
        <v>45212</v>
      </c>
      <c r="C2097" s="189">
        <v>1000</v>
      </c>
      <c r="D2097" s="35" t="s">
        <v>12035</v>
      </c>
    </row>
    <row r="2098" spans="1:4" s="119" customFormat="1">
      <c r="A2098" s="110"/>
      <c r="B2098" s="221">
        <v>45212</v>
      </c>
      <c r="C2098" s="189">
        <v>1000</v>
      </c>
      <c r="D2098" s="35" t="s">
        <v>12036</v>
      </c>
    </row>
    <row r="2099" spans="1:4" s="119" customFormat="1">
      <c r="A2099" s="110"/>
      <c r="B2099" s="221">
        <v>45212</v>
      </c>
      <c r="C2099" s="189">
        <v>1000</v>
      </c>
      <c r="D2099" s="35" t="s">
        <v>11214</v>
      </c>
    </row>
    <row r="2100" spans="1:4" s="119" customFormat="1">
      <c r="A2100" s="110"/>
      <c r="B2100" s="221">
        <v>45212</v>
      </c>
      <c r="C2100" s="189">
        <v>1000</v>
      </c>
      <c r="D2100" s="35" t="s">
        <v>12037</v>
      </c>
    </row>
    <row r="2101" spans="1:4" s="119" customFormat="1">
      <c r="A2101" s="110"/>
      <c r="B2101" s="221">
        <v>45212</v>
      </c>
      <c r="C2101" s="189">
        <v>1000</v>
      </c>
      <c r="D2101" s="35" t="s">
        <v>12038</v>
      </c>
    </row>
    <row r="2102" spans="1:4" s="119" customFormat="1">
      <c r="A2102" s="110"/>
      <c r="B2102" s="221">
        <v>45212</v>
      </c>
      <c r="C2102" s="189">
        <v>1000</v>
      </c>
      <c r="D2102" s="35" t="s">
        <v>12039</v>
      </c>
    </row>
    <row r="2103" spans="1:4" s="119" customFormat="1">
      <c r="A2103" s="110"/>
      <c r="B2103" s="221">
        <v>45212</v>
      </c>
      <c r="C2103" s="189">
        <v>1000</v>
      </c>
      <c r="D2103" s="35" t="s">
        <v>12040</v>
      </c>
    </row>
    <row r="2104" spans="1:4" s="119" customFormat="1">
      <c r="A2104" s="110"/>
      <c r="B2104" s="221">
        <v>45212</v>
      </c>
      <c r="C2104" s="189">
        <v>1000</v>
      </c>
      <c r="D2104" s="35" t="s">
        <v>12041</v>
      </c>
    </row>
    <row r="2105" spans="1:4" s="119" customFormat="1">
      <c r="A2105" s="110"/>
      <c r="B2105" s="221">
        <v>45212</v>
      </c>
      <c r="C2105" s="189">
        <v>1000</v>
      </c>
      <c r="D2105" s="35" t="s">
        <v>12042</v>
      </c>
    </row>
    <row r="2106" spans="1:4" s="119" customFormat="1">
      <c r="A2106" s="110"/>
      <c r="B2106" s="221">
        <v>45212</v>
      </c>
      <c r="C2106" s="189">
        <v>1000</v>
      </c>
      <c r="D2106" s="35" t="s">
        <v>12043</v>
      </c>
    </row>
    <row r="2107" spans="1:4" s="119" customFormat="1">
      <c r="A2107" s="110"/>
      <c r="B2107" s="221">
        <v>45212</v>
      </c>
      <c r="C2107" s="189">
        <v>1000</v>
      </c>
      <c r="D2107" s="35" t="s">
        <v>12044</v>
      </c>
    </row>
    <row r="2108" spans="1:4" s="119" customFormat="1">
      <c r="A2108" s="110"/>
      <c r="B2108" s="221">
        <v>45212</v>
      </c>
      <c r="C2108" s="189">
        <v>1000</v>
      </c>
      <c r="D2108" s="35" t="s">
        <v>11634</v>
      </c>
    </row>
    <row r="2109" spans="1:4" s="119" customFormat="1">
      <c r="A2109" s="110"/>
      <c r="B2109" s="221">
        <v>45212</v>
      </c>
      <c r="C2109" s="189">
        <v>1000</v>
      </c>
      <c r="D2109" s="35" t="s">
        <v>12045</v>
      </c>
    </row>
    <row r="2110" spans="1:4" s="119" customFormat="1">
      <c r="A2110" s="110"/>
      <c r="B2110" s="221">
        <v>45212</v>
      </c>
      <c r="C2110" s="189">
        <v>1000</v>
      </c>
      <c r="D2110" s="35" t="s">
        <v>11001</v>
      </c>
    </row>
    <row r="2111" spans="1:4" s="119" customFormat="1">
      <c r="A2111" s="110"/>
      <c r="B2111" s="221">
        <v>45212</v>
      </c>
      <c r="C2111" s="189">
        <v>1000</v>
      </c>
      <c r="D2111" s="35" t="s">
        <v>12046</v>
      </c>
    </row>
    <row r="2112" spans="1:4" s="119" customFormat="1">
      <c r="A2112" s="110"/>
      <c r="B2112" s="221">
        <v>45212</v>
      </c>
      <c r="C2112" s="189">
        <v>1000</v>
      </c>
      <c r="D2112" s="35" t="s">
        <v>12047</v>
      </c>
    </row>
    <row r="2113" spans="1:4" s="119" customFormat="1">
      <c r="A2113" s="110"/>
      <c r="B2113" s="221">
        <v>45212</v>
      </c>
      <c r="C2113" s="189">
        <v>1000</v>
      </c>
      <c r="D2113" s="35" t="s">
        <v>11749</v>
      </c>
    </row>
    <row r="2114" spans="1:4" s="119" customFormat="1">
      <c r="A2114" s="110"/>
      <c r="B2114" s="221">
        <v>45212</v>
      </c>
      <c r="C2114" s="189">
        <v>1000</v>
      </c>
      <c r="D2114" s="35" t="s">
        <v>12048</v>
      </c>
    </row>
    <row r="2115" spans="1:4" s="119" customFormat="1">
      <c r="A2115" s="110"/>
      <c r="B2115" s="221">
        <v>45212</v>
      </c>
      <c r="C2115" s="189">
        <v>1000</v>
      </c>
      <c r="D2115" s="35" t="s">
        <v>12049</v>
      </c>
    </row>
    <row r="2116" spans="1:4" s="119" customFormat="1">
      <c r="A2116" s="110"/>
      <c r="B2116" s="221">
        <v>45212</v>
      </c>
      <c r="C2116" s="189">
        <v>1000</v>
      </c>
      <c r="D2116" s="35" t="s">
        <v>12050</v>
      </c>
    </row>
    <row r="2117" spans="1:4" s="119" customFormat="1">
      <c r="A2117" s="110"/>
      <c r="B2117" s="221">
        <v>45212</v>
      </c>
      <c r="C2117" s="189">
        <v>1000</v>
      </c>
      <c r="D2117" s="35" t="s">
        <v>11809</v>
      </c>
    </row>
    <row r="2118" spans="1:4" s="119" customFormat="1">
      <c r="A2118" s="110"/>
      <c r="B2118" s="221">
        <v>45212</v>
      </c>
      <c r="C2118" s="189">
        <v>1000</v>
      </c>
      <c r="D2118" s="35" t="s">
        <v>10631</v>
      </c>
    </row>
    <row r="2119" spans="1:4" s="119" customFormat="1">
      <c r="A2119" s="110"/>
      <c r="B2119" s="221">
        <v>45212</v>
      </c>
      <c r="C2119" s="189">
        <v>1000</v>
      </c>
      <c r="D2119" s="35" t="s">
        <v>12051</v>
      </c>
    </row>
    <row r="2120" spans="1:4" s="119" customFormat="1">
      <c r="A2120" s="110"/>
      <c r="B2120" s="221">
        <v>45212</v>
      </c>
      <c r="C2120" s="189">
        <v>1000</v>
      </c>
      <c r="D2120" s="35" t="s">
        <v>12052</v>
      </c>
    </row>
    <row r="2121" spans="1:4" s="119" customFormat="1">
      <c r="A2121" s="110"/>
      <c r="B2121" s="221">
        <v>45212</v>
      </c>
      <c r="C2121" s="189">
        <v>1000</v>
      </c>
      <c r="D2121" s="35" t="s">
        <v>12053</v>
      </c>
    </row>
    <row r="2122" spans="1:4" s="119" customFormat="1">
      <c r="A2122" s="110"/>
      <c r="B2122" s="221">
        <v>45212</v>
      </c>
      <c r="C2122" s="189">
        <v>1000</v>
      </c>
      <c r="D2122" s="35" t="s">
        <v>12054</v>
      </c>
    </row>
    <row r="2123" spans="1:4" s="119" customFormat="1">
      <c r="A2123" s="110"/>
      <c r="B2123" s="221">
        <v>45212</v>
      </c>
      <c r="C2123" s="189">
        <v>1000</v>
      </c>
      <c r="D2123" s="35" t="s">
        <v>12055</v>
      </c>
    </row>
    <row r="2124" spans="1:4" s="119" customFormat="1">
      <c r="A2124" s="110"/>
      <c r="B2124" s="221">
        <v>45212</v>
      </c>
      <c r="C2124" s="189">
        <v>1051</v>
      </c>
      <c r="D2124" s="35" t="s">
        <v>10569</v>
      </c>
    </row>
    <row r="2125" spans="1:4" s="119" customFormat="1">
      <c r="A2125" s="110"/>
      <c r="B2125" s="221">
        <v>45212</v>
      </c>
      <c r="C2125" s="189">
        <v>1100</v>
      </c>
      <c r="D2125" s="35" t="s">
        <v>10484</v>
      </c>
    </row>
    <row r="2126" spans="1:4" s="119" customFormat="1">
      <c r="A2126" s="110"/>
      <c r="B2126" s="221">
        <v>45212</v>
      </c>
      <c r="C2126" s="189">
        <v>1100</v>
      </c>
      <c r="D2126" s="35" t="s">
        <v>12056</v>
      </c>
    </row>
    <row r="2127" spans="1:4" s="119" customFormat="1">
      <c r="A2127" s="110"/>
      <c r="B2127" s="221">
        <v>45212</v>
      </c>
      <c r="C2127" s="189">
        <v>1111</v>
      </c>
      <c r="D2127" s="35" t="s">
        <v>12057</v>
      </c>
    </row>
    <row r="2128" spans="1:4" s="119" customFormat="1">
      <c r="A2128" s="110"/>
      <c r="B2128" s="221">
        <v>45212</v>
      </c>
      <c r="C2128" s="189">
        <v>1250</v>
      </c>
      <c r="D2128" s="35" t="s">
        <v>10888</v>
      </c>
    </row>
    <row r="2129" spans="1:4" s="119" customFormat="1">
      <c r="A2129" s="110"/>
      <c r="B2129" s="221">
        <v>45212</v>
      </c>
      <c r="C2129" s="189">
        <v>1400</v>
      </c>
      <c r="D2129" s="35" t="s">
        <v>12058</v>
      </c>
    </row>
    <row r="2130" spans="1:4" s="119" customFormat="1">
      <c r="A2130" s="110"/>
      <c r="B2130" s="221">
        <v>45212</v>
      </c>
      <c r="C2130" s="189">
        <v>1542</v>
      </c>
      <c r="D2130" s="35" t="s">
        <v>10528</v>
      </c>
    </row>
    <row r="2131" spans="1:4" s="119" customFormat="1">
      <c r="A2131" s="110"/>
      <c r="B2131" s="221">
        <v>45212</v>
      </c>
      <c r="C2131" s="189">
        <v>2000</v>
      </c>
      <c r="D2131" s="35" t="s">
        <v>12059</v>
      </c>
    </row>
    <row r="2132" spans="1:4" s="119" customFormat="1">
      <c r="A2132" s="110"/>
      <c r="B2132" s="221">
        <v>45212</v>
      </c>
      <c r="C2132" s="189">
        <v>2000</v>
      </c>
      <c r="D2132" s="35" t="s">
        <v>10680</v>
      </c>
    </row>
    <row r="2133" spans="1:4" s="119" customFormat="1">
      <c r="A2133" s="110"/>
      <c r="B2133" s="221">
        <v>45212</v>
      </c>
      <c r="C2133" s="189">
        <v>2000</v>
      </c>
      <c r="D2133" s="35" t="s">
        <v>12060</v>
      </c>
    </row>
    <row r="2134" spans="1:4" s="119" customFormat="1">
      <c r="A2134" s="110"/>
      <c r="B2134" s="221">
        <v>45212</v>
      </c>
      <c r="C2134" s="189">
        <v>2000</v>
      </c>
      <c r="D2134" s="35" t="s">
        <v>12061</v>
      </c>
    </row>
    <row r="2135" spans="1:4" s="119" customFormat="1">
      <c r="A2135" s="110"/>
      <c r="B2135" s="221">
        <v>45212</v>
      </c>
      <c r="C2135" s="189">
        <v>2000</v>
      </c>
      <c r="D2135" s="35" t="s">
        <v>12062</v>
      </c>
    </row>
    <row r="2136" spans="1:4" s="119" customFormat="1">
      <c r="A2136" s="110"/>
      <c r="B2136" s="221">
        <v>45212</v>
      </c>
      <c r="C2136" s="189">
        <v>2000</v>
      </c>
      <c r="D2136" s="35" t="s">
        <v>10903</v>
      </c>
    </row>
    <row r="2137" spans="1:4" s="119" customFormat="1">
      <c r="A2137" s="110"/>
      <c r="B2137" s="221">
        <v>45212</v>
      </c>
      <c r="C2137" s="189">
        <v>2000</v>
      </c>
      <c r="D2137" s="35" t="s">
        <v>12063</v>
      </c>
    </row>
    <row r="2138" spans="1:4" s="119" customFormat="1">
      <c r="A2138" s="110"/>
      <c r="B2138" s="221">
        <v>45212</v>
      </c>
      <c r="C2138" s="189">
        <v>2000</v>
      </c>
      <c r="D2138" s="35" t="s">
        <v>12064</v>
      </c>
    </row>
    <row r="2139" spans="1:4" s="119" customFormat="1">
      <c r="A2139" s="110"/>
      <c r="B2139" s="221">
        <v>45212</v>
      </c>
      <c r="C2139" s="189">
        <v>2000</v>
      </c>
      <c r="D2139" s="35" t="s">
        <v>12065</v>
      </c>
    </row>
    <row r="2140" spans="1:4" s="119" customFormat="1">
      <c r="A2140" s="110"/>
      <c r="B2140" s="221">
        <v>45212</v>
      </c>
      <c r="C2140" s="189">
        <v>2000</v>
      </c>
      <c r="D2140" s="35" t="s">
        <v>12066</v>
      </c>
    </row>
    <row r="2141" spans="1:4" s="119" customFormat="1">
      <c r="A2141" s="110"/>
      <c r="B2141" s="221">
        <v>45212</v>
      </c>
      <c r="C2141" s="189">
        <v>2450</v>
      </c>
      <c r="D2141" s="35" t="s">
        <v>12067</v>
      </c>
    </row>
    <row r="2142" spans="1:4" s="119" customFormat="1">
      <c r="A2142" s="110"/>
      <c r="B2142" s="221">
        <v>45212</v>
      </c>
      <c r="C2142" s="189">
        <v>2660</v>
      </c>
      <c r="D2142" s="35" t="s">
        <v>12068</v>
      </c>
    </row>
    <row r="2143" spans="1:4" s="119" customFormat="1">
      <c r="A2143" s="110"/>
      <c r="B2143" s="221">
        <v>45212</v>
      </c>
      <c r="C2143" s="189">
        <v>3000</v>
      </c>
      <c r="D2143" s="35" t="s">
        <v>11675</v>
      </c>
    </row>
    <row r="2144" spans="1:4" s="119" customFormat="1">
      <c r="A2144" s="110"/>
      <c r="B2144" s="221">
        <v>45212</v>
      </c>
      <c r="C2144" s="189">
        <v>3000</v>
      </c>
      <c r="D2144" s="35" t="s">
        <v>12068</v>
      </c>
    </row>
    <row r="2145" spans="1:4" s="119" customFormat="1">
      <c r="A2145" s="110"/>
      <c r="B2145" s="221">
        <v>45212</v>
      </c>
      <c r="C2145" s="189">
        <v>3395</v>
      </c>
      <c r="D2145" s="35" t="s">
        <v>12069</v>
      </c>
    </row>
    <row r="2146" spans="1:4" s="119" customFormat="1">
      <c r="A2146" s="110"/>
      <c r="B2146" s="221">
        <v>45212</v>
      </c>
      <c r="C2146" s="189">
        <v>4500</v>
      </c>
      <c r="D2146" s="35" t="s">
        <v>11939</v>
      </c>
    </row>
    <row r="2147" spans="1:4" s="119" customFormat="1">
      <c r="A2147" s="110"/>
      <c r="B2147" s="221">
        <v>45212</v>
      </c>
      <c r="C2147" s="189">
        <v>4900</v>
      </c>
      <c r="D2147" s="35" t="s">
        <v>10835</v>
      </c>
    </row>
    <row r="2148" spans="1:4" s="119" customFormat="1">
      <c r="A2148" s="110"/>
      <c r="B2148" s="221">
        <v>45212</v>
      </c>
      <c r="C2148" s="189">
        <v>5000</v>
      </c>
      <c r="D2148" s="35" t="s">
        <v>12070</v>
      </c>
    </row>
    <row r="2149" spans="1:4" s="119" customFormat="1">
      <c r="A2149" s="110"/>
      <c r="B2149" s="221">
        <v>45212</v>
      </c>
      <c r="C2149" s="189">
        <v>5000</v>
      </c>
      <c r="D2149" s="35" t="s">
        <v>12071</v>
      </c>
    </row>
    <row r="2150" spans="1:4" s="119" customFormat="1">
      <c r="A2150" s="110"/>
      <c r="B2150" s="221">
        <v>45212</v>
      </c>
      <c r="C2150" s="189">
        <v>5000</v>
      </c>
      <c r="D2150" s="35" t="s">
        <v>12072</v>
      </c>
    </row>
    <row r="2151" spans="1:4" s="119" customFormat="1">
      <c r="A2151" s="110"/>
      <c r="B2151" s="221">
        <v>45212</v>
      </c>
      <c r="C2151" s="189">
        <v>10000</v>
      </c>
      <c r="D2151" s="35" t="s">
        <v>11740</v>
      </c>
    </row>
    <row r="2152" spans="1:4" s="119" customFormat="1">
      <c r="A2152" s="110"/>
      <c r="B2152" s="221">
        <v>45212</v>
      </c>
      <c r="C2152" s="189">
        <v>20000</v>
      </c>
      <c r="D2152" s="35" t="s">
        <v>12073</v>
      </c>
    </row>
    <row r="2153" spans="1:4" s="119" customFormat="1">
      <c r="A2153" s="110"/>
      <c r="B2153" s="221">
        <v>45212</v>
      </c>
      <c r="C2153" s="189">
        <v>100000</v>
      </c>
      <c r="D2153" s="35" t="s">
        <v>12074</v>
      </c>
    </row>
    <row r="2154" spans="1:4" s="119" customFormat="1">
      <c r="A2154" s="110"/>
      <c r="B2154" s="221">
        <v>45213</v>
      </c>
      <c r="C2154" s="189">
        <v>31</v>
      </c>
      <c r="D2154" s="35" t="s">
        <v>12075</v>
      </c>
    </row>
    <row r="2155" spans="1:4" s="119" customFormat="1">
      <c r="A2155" s="110"/>
      <c r="B2155" s="221">
        <v>45213</v>
      </c>
      <c r="C2155" s="189">
        <v>50</v>
      </c>
      <c r="D2155" s="35" t="s">
        <v>12076</v>
      </c>
    </row>
    <row r="2156" spans="1:4" s="119" customFormat="1">
      <c r="A2156" s="110"/>
      <c r="B2156" s="221">
        <v>45213</v>
      </c>
      <c r="C2156" s="189">
        <v>100</v>
      </c>
      <c r="D2156" s="35" t="s">
        <v>12077</v>
      </c>
    </row>
    <row r="2157" spans="1:4" s="119" customFormat="1">
      <c r="A2157" s="110"/>
      <c r="B2157" s="221">
        <v>45213</v>
      </c>
      <c r="C2157" s="189">
        <v>100</v>
      </c>
      <c r="D2157" s="35" t="s">
        <v>12078</v>
      </c>
    </row>
    <row r="2158" spans="1:4" s="119" customFormat="1">
      <c r="A2158" s="110"/>
      <c r="B2158" s="221">
        <v>45213</v>
      </c>
      <c r="C2158" s="189">
        <v>100</v>
      </c>
      <c r="D2158" s="35" t="s">
        <v>12079</v>
      </c>
    </row>
    <row r="2159" spans="1:4" s="119" customFormat="1">
      <c r="A2159" s="110"/>
      <c r="B2159" s="221">
        <v>45213</v>
      </c>
      <c r="C2159" s="189">
        <v>100</v>
      </c>
      <c r="D2159" s="35" t="s">
        <v>11248</v>
      </c>
    </row>
    <row r="2160" spans="1:4" s="119" customFormat="1">
      <c r="A2160" s="110"/>
      <c r="B2160" s="221">
        <v>45213</v>
      </c>
      <c r="C2160" s="189">
        <v>100</v>
      </c>
      <c r="D2160" s="35" t="s">
        <v>12080</v>
      </c>
    </row>
    <row r="2161" spans="1:4" s="119" customFormat="1">
      <c r="A2161" s="110"/>
      <c r="B2161" s="221">
        <v>45213</v>
      </c>
      <c r="C2161" s="189">
        <v>100</v>
      </c>
      <c r="D2161" s="35" t="s">
        <v>12081</v>
      </c>
    </row>
    <row r="2162" spans="1:4" s="119" customFormat="1">
      <c r="A2162" s="110"/>
      <c r="B2162" s="221">
        <v>45213</v>
      </c>
      <c r="C2162" s="189">
        <v>100</v>
      </c>
      <c r="D2162" s="35" t="s">
        <v>12082</v>
      </c>
    </row>
    <row r="2163" spans="1:4" s="119" customFormat="1">
      <c r="A2163" s="110"/>
      <c r="B2163" s="221">
        <v>45213</v>
      </c>
      <c r="C2163" s="189">
        <v>100</v>
      </c>
      <c r="D2163" s="35" t="s">
        <v>12083</v>
      </c>
    </row>
    <row r="2164" spans="1:4" s="119" customFormat="1">
      <c r="A2164" s="110"/>
      <c r="B2164" s="221">
        <v>45213</v>
      </c>
      <c r="C2164" s="189">
        <v>100</v>
      </c>
      <c r="D2164" s="35" t="s">
        <v>12084</v>
      </c>
    </row>
    <row r="2165" spans="1:4" s="119" customFormat="1">
      <c r="A2165" s="110"/>
      <c r="B2165" s="221">
        <v>45213</v>
      </c>
      <c r="C2165" s="189">
        <v>100</v>
      </c>
      <c r="D2165" s="35" t="s">
        <v>11258</v>
      </c>
    </row>
    <row r="2166" spans="1:4" s="119" customFormat="1">
      <c r="A2166" s="110"/>
      <c r="B2166" s="221">
        <v>45213</v>
      </c>
      <c r="C2166" s="189">
        <v>100</v>
      </c>
      <c r="D2166" s="35" t="s">
        <v>12085</v>
      </c>
    </row>
    <row r="2167" spans="1:4" s="119" customFormat="1">
      <c r="A2167" s="110"/>
      <c r="B2167" s="221">
        <v>45213</v>
      </c>
      <c r="C2167" s="189">
        <v>100</v>
      </c>
      <c r="D2167" s="35" t="s">
        <v>12086</v>
      </c>
    </row>
    <row r="2168" spans="1:4" s="119" customFormat="1">
      <c r="A2168" s="110"/>
      <c r="B2168" s="221">
        <v>45213</v>
      </c>
      <c r="C2168" s="189">
        <v>100</v>
      </c>
      <c r="D2168" s="35" t="s">
        <v>12087</v>
      </c>
    </row>
    <row r="2169" spans="1:4" s="119" customFormat="1">
      <c r="A2169" s="110"/>
      <c r="B2169" s="221">
        <v>45213</v>
      </c>
      <c r="C2169" s="189">
        <v>100</v>
      </c>
      <c r="D2169" s="35" t="s">
        <v>12088</v>
      </c>
    </row>
    <row r="2170" spans="1:4" s="119" customFormat="1">
      <c r="A2170" s="110"/>
      <c r="B2170" s="221">
        <v>45213</v>
      </c>
      <c r="C2170" s="189">
        <v>100</v>
      </c>
      <c r="D2170" s="35" t="s">
        <v>12089</v>
      </c>
    </row>
    <row r="2171" spans="1:4" s="119" customFormat="1">
      <c r="A2171" s="110"/>
      <c r="B2171" s="221">
        <v>45213</v>
      </c>
      <c r="C2171" s="189">
        <v>100</v>
      </c>
      <c r="D2171" s="35" t="s">
        <v>12090</v>
      </c>
    </row>
    <row r="2172" spans="1:4" s="119" customFormat="1">
      <c r="A2172" s="110"/>
      <c r="B2172" s="221">
        <v>45213</v>
      </c>
      <c r="C2172" s="189">
        <v>100</v>
      </c>
      <c r="D2172" s="35" t="s">
        <v>10568</v>
      </c>
    </row>
    <row r="2173" spans="1:4" s="119" customFormat="1">
      <c r="A2173" s="110"/>
      <c r="B2173" s="221">
        <v>45213</v>
      </c>
      <c r="C2173" s="189">
        <v>150</v>
      </c>
      <c r="D2173" s="35" t="s">
        <v>12091</v>
      </c>
    </row>
    <row r="2174" spans="1:4" s="119" customFormat="1">
      <c r="A2174" s="110"/>
      <c r="B2174" s="221">
        <v>45213</v>
      </c>
      <c r="C2174" s="189">
        <v>150</v>
      </c>
      <c r="D2174" s="35" t="s">
        <v>12092</v>
      </c>
    </row>
    <row r="2175" spans="1:4" s="119" customFormat="1">
      <c r="A2175" s="110"/>
      <c r="B2175" s="221">
        <v>45213</v>
      </c>
      <c r="C2175" s="189">
        <v>150</v>
      </c>
      <c r="D2175" s="35" t="s">
        <v>12093</v>
      </c>
    </row>
    <row r="2176" spans="1:4" s="119" customFormat="1">
      <c r="A2176" s="110"/>
      <c r="B2176" s="221">
        <v>45213</v>
      </c>
      <c r="C2176" s="189">
        <v>200</v>
      </c>
      <c r="D2176" s="35" t="s">
        <v>12094</v>
      </c>
    </row>
    <row r="2177" spans="1:4" s="119" customFormat="1">
      <c r="A2177" s="110"/>
      <c r="B2177" s="221">
        <v>45213</v>
      </c>
      <c r="C2177" s="189">
        <v>300</v>
      </c>
      <c r="D2177" s="35" t="s">
        <v>11127</v>
      </c>
    </row>
    <row r="2178" spans="1:4" s="119" customFormat="1">
      <c r="A2178" s="110"/>
      <c r="B2178" s="221">
        <v>45213</v>
      </c>
      <c r="C2178" s="189">
        <v>300</v>
      </c>
      <c r="D2178" s="35" t="s">
        <v>12095</v>
      </c>
    </row>
    <row r="2179" spans="1:4" s="119" customFormat="1">
      <c r="A2179" s="110"/>
      <c r="B2179" s="221">
        <v>45213</v>
      </c>
      <c r="C2179" s="189">
        <v>300</v>
      </c>
      <c r="D2179" s="35" t="s">
        <v>11276</v>
      </c>
    </row>
    <row r="2180" spans="1:4" s="119" customFormat="1">
      <c r="A2180" s="110"/>
      <c r="B2180" s="221">
        <v>45213</v>
      </c>
      <c r="C2180" s="189">
        <v>300</v>
      </c>
      <c r="D2180" s="35" t="s">
        <v>10947</v>
      </c>
    </row>
    <row r="2181" spans="1:4" s="119" customFormat="1">
      <c r="A2181" s="110"/>
      <c r="B2181" s="221">
        <v>45213</v>
      </c>
      <c r="C2181" s="189">
        <v>303</v>
      </c>
      <c r="D2181" s="35" t="s">
        <v>12096</v>
      </c>
    </row>
    <row r="2182" spans="1:4" s="119" customFormat="1">
      <c r="A2182" s="110"/>
      <c r="B2182" s="221">
        <v>45213</v>
      </c>
      <c r="C2182" s="189">
        <v>500</v>
      </c>
      <c r="D2182" s="35" t="s">
        <v>12097</v>
      </c>
    </row>
    <row r="2183" spans="1:4" s="119" customFormat="1">
      <c r="A2183" s="110"/>
      <c r="B2183" s="221">
        <v>45213</v>
      </c>
      <c r="C2183" s="189">
        <v>500</v>
      </c>
      <c r="D2183" s="35" t="s">
        <v>10873</v>
      </c>
    </row>
    <row r="2184" spans="1:4" s="119" customFormat="1">
      <c r="A2184" s="110"/>
      <c r="B2184" s="221">
        <v>45213</v>
      </c>
      <c r="C2184" s="189">
        <v>500</v>
      </c>
      <c r="D2184" s="35" t="s">
        <v>10603</v>
      </c>
    </row>
    <row r="2185" spans="1:4" s="119" customFormat="1">
      <c r="A2185" s="110"/>
      <c r="B2185" s="221">
        <v>45213</v>
      </c>
      <c r="C2185" s="189">
        <v>500</v>
      </c>
      <c r="D2185" s="35" t="s">
        <v>12098</v>
      </c>
    </row>
    <row r="2186" spans="1:4" s="119" customFormat="1">
      <c r="A2186" s="110"/>
      <c r="B2186" s="221">
        <v>45213</v>
      </c>
      <c r="C2186" s="189">
        <v>500</v>
      </c>
      <c r="D2186" s="35" t="s">
        <v>12099</v>
      </c>
    </row>
    <row r="2187" spans="1:4" s="119" customFormat="1">
      <c r="A2187" s="110"/>
      <c r="B2187" s="221">
        <v>45213</v>
      </c>
      <c r="C2187" s="189">
        <v>500</v>
      </c>
      <c r="D2187" s="35" t="s">
        <v>12100</v>
      </c>
    </row>
    <row r="2188" spans="1:4" s="119" customFormat="1">
      <c r="A2188" s="110"/>
      <c r="B2188" s="221">
        <v>45213</v>
      </c>
      <c r="C2188" s="189">
        <v>500</v>
      </c>
      <c r="D2188" s="35" t="s">
        <v>12101</v>
      </c>
    </row>
    <row r="2189" spans="1:4" s="119" customFormat="1">
      <c r="A2189" s="110"/>
      <c r="B2189" s="221">
        <v>45213</v>
      </c>
      <c r="C2189" s="189">
        <v>500</v>
      </c>
      <c r="D2189" s="35" t="s">
        <v>12102</v>
      </c>
    </row>
    <row r="2190" spans="1:4" s="119" customFormat="1">
      <c r="A2190" s="110"/>
      <c r="B2190" s="221">
        <v>45213</v>
      </c>
      <c r="C2190" s="189">
        <v>500</v>
      </c>
      <c r="D2190" s="35" t="s">
        <v>12103</v>
      </c>
    </row>
    <row r="2191" spans="1:4" s="119" customFormat="1">
      <c r="A2191" s="110"/>
      <c r="B2191" s="221">
        <v>45213</v>
      </c>
      <c r="C2191" s="189">
        <v>500</v>
      </c>
      <c r="D2191" s="35" t="s">
        <v>12104</v>
      </c>
    </row>
    <row r="2192" spans="1:4" s="119" customFormat="1">
      <c r="A2192" s="110"/>
      <c r="B2192" s="221">
        <v>45213</v>
      </c>
      <c r="C2192" s="189">
        <v>500</v>
      </c>
      <c r="D2192" s="35" t="s">
        <v>10898</v>
      </c>
    </row>
    <row r="2193" spans="1:4" s="119" customFormat="1">
      <c r="A2193" s="110"/>
      <c r="B2193" s="221">
        <v>45213</v>
      </c>
      <c r="C2193" s="189">
        <v>500</v>
      </c>
      <c r="D2193" s="35" t="s">
        <v>12105</v>
      </c>
    </row>
    <row r="2194" spans="1:4" s="119" customFormat="1">
      <c r="A2194" s="110"/>
      <c r="B2194" s="221">
        <v>45213</v>
      </c>
      <c r="C2194" s="189">
        <v>1000</v>
      </c>
      <c r="D2194" s="35" t="s">
        <v>12106</v>
      </c>
    </row>
    <row r="2195" spans="1:4" s="119" customFormat="1">
      <c r="A2195" s="110"/>
      <c r="B2195" s="221">
        <v>45213</v>
      </c>
      <c r="C2195" s="189">
        <v>1000</v>
      </c>
      <c r="D2195" s="35" t="s">
        <v>12107</v>
      </c>
    </row>
    <row r="2196" spans="1:4" s="119" customFormat="1">
      <c r="A2196" s="110"/>
      <c r="B2196" s="221">
        <v>45213</v>
      </c>
      <c r="C2196" s="189">
        <v>1000</v>
      </c>
      <c r="D2196" s="35" t="s">
        <v>12108</v>
      </c>
    </row>
    <row r="2197" spans="1:4" s="119" customFormat="1">
      <c r="A2197" s="110"/>
      <c r="B2197" s="221">
        <v>45213</v>
      </c>
      <c r="C2197" s="189">
        <v>1000</v>
      </c>
      <c r="D2197" s="35" t="s">
        <v>12109</v>
      </c>
    </row>
    <row r="2198" spans="1:4" s="119" customFormat="1">
      <c r="A2198" s="110"/>
      <c r="B2198" s="221">
        <v>45213</v>
      </c>
      <c r="C2198" s="189">
        <v>1000</v>
      </c>
      <c r="D2198" s="35" t="s">
        <v>10361</v>
      </c>
    </row>
    <row r="2199" spans="1:4" s="119" customFormat="1">
      <c r="A2199" s="110"/>
      <c r="B2199" s="221">
        <v>45213</v>
      </c>
      <c r="C2199" s="189">
        <v>1000</v>
      </c>
      <c r="D2199" s="35" t="s">
        <v>12110</v>
      </c>
    </row>
    <row r="2200" spans="1:4" s="119" customFormat="1">
      <c r="A2200" s="110"/>
      <c r="B2200" s="221">
        <v>45213</v>
      </c>
      <c r="C2200" s="189">
        <v>1000</v>
      </c>
      <c r="D2200" s="35" t="s">
        <v>10417</v>
      </c>
    </row>
    <row r="2201" spans="1:4" s="119" customFormat="1">
      <c r="A2201" s="110"/>
      <c r="B2201" s="221">
        <v>45213</v>
      </c>
      <c r="C2201" s="189">
        <v>1500</v>
      </c>
      <c r="D2201" s="35" t="s">
        <v>12111</v>
      </c>
    </row>
    <row r="2202" spans="1:4" s="119" customFormat="1">
      <c r="A2202" s="110"/>
      <c r="B2202" s="221">
        <v>45213</v>
      </c>
      <c r="C2202" s="189">
        <v>1500</v>
      </c>
      <c r="D2202" s="35" t="s">
        <v>12112</v>
      </c>
    </row>
    <row r="2203" spans="1:4" s="119" customFormat="1">
      <c r="A2203" s="110"/>
      <c r="B2203" s="221">
        <v>45213</v>
      </c>
      <c r="C2203" s="189">
        <v>2000</v>
      </c>
      <c r="D2203" s="35" t="s">
        <v>12113</v>
      </c>
    </row>
    <row r="2204" spans="1:4" s="119" customFormat="1">
      <c r="A2204" s="110"/>
      <c r="B2204" s="221">
        <v>45213</v>
      </c>
      <c r="C2204" s="189">
        <v>2000</v>
      </c>
      <c r="D2204" s="35" t="s">
        <v>11304</v>
      </c>
    </row>
    <row r="2205" spans="1:4" s="119" customFormat="1">
      <c r="A2205" s="110"/>
      <c r="B2205" s="221">
        <v>45213</v>
      </c>
      <c r="C2205" s="189">
        <v>3600</v>
      </c>
      <c r="D2205" s="35" t="s">
        <v>11507</v>
      </c>
    </row>
    <row r="2206" spans="1:4" s="119" customFormat="1">
      <c r="A2206" s="110"/>
      <c r="B2206" s="221">
        <v>45213</v>
      </c>
      <c r="C2206" s="189">
        <v>4000</v>
      </c>
      <c r="D2206" s="35" t="s">
        <v>12114</v>
      </c>
    </row>
    <row r="2207" spans="1:4" s="119" customFormat="1">
      <c r="A2207" s="110"/>
      <c r="B2207" s="221">
        <v>45213</v>
      </c>
      <c r="C2207" s="189">
        <v>4000</v>
      </c>
      <c r="D2207" s="35" t="s">
        <v>12115</v>
      </c>
    </row>
    <row r="2208" spans="1:4" s="119" customFormat="1">
      <c r="A2208" s="110"/>
      <c r="B2208" s="221">
        <v>45213</v>
      </c>
      <c r="C2208" s="189">
        <v>10000</v>
      </c>
      <c r="D2208" s="35" t="s">
        <v>12116</v>
      </c>
    </row>
    <row r="2209" spans="1:4" s="119" customFormat="1">
      <c r="A2209" s="110"/>
      <c r="B2209" s="221">
        <v>45214</v>
      </c>
      <c r="C2209" s="189">
        <v>30</v>
      </c>
      <c r="D2209" s="35" t="s">
        <v>12117</v>
      </c>
    </row>
    <row r="2210" spans="1:4" s="119" customFormat="1">
      <c r="A2210" s="110"/>
      <c r="B2210" s="221">
        <v>45214</v>
      </c>
      <c r="C2210" s="189">
        <v>30</v>
      </c>
      <c r="D2210" s="35" t="s">
        <v>12118</v>
      </c>
    </row>
    <row r="2211" spans="1:4" s="119" customFormat="1">
      <c r="A2211" s="110"/>
      <c r="B2211" s="221">
        <v>45214</v>
      </c>
      <c r="C2211" s="189">
        <v>31</v>
      </c>
      <c r="D2211" s="35" t="s">
        <v>12119</v>
      </c>
    </row>
    <row r="2212" spans="1:4" s="119" customFormat="1">
      <c r="A2212" s="110"/>
      <c r="B2212" s="221">
        <v>45214</v>
      </c>
      <c r="C2212" s="189">
        <v>50</v>
      </c>
      <c r="D2212" s="35" t="s">
        <v>10451</v>
      </c>
    </row>
    <row r="2213" spans="1:4" s="119" customFormat="1">
      <c r="A2213" s="110"/>
      <c r="B2213" s="221">
        <v>45214</v>
      </c>
      <c r="C2213" s="189">
        <v>50</v>
      </c>
      <c r="D2213" s="35" t="s">
        <v>12120</v>
      </c>
    </row>
    <row r="2214" spans="1:4" s="119" customFormat="1">
      <c r="A2214" s="110"/>
      <c r="B2214" s="221">
        <v>45214</v>
      </c>
      <c r="C2214" s="189">
        <v>50</v>
      </c>
      <c r="D2214" s="35" t="s">
        <v>12121</v>
      </c>
    </row>
    <row r="2215" spans="1:4" s="119" customFormat="1">
      <c r="A2215" s="110"/>
      <c r="B2215" s="221">
        <v>45214</v>
      </c>
      <c r="C2215" s="189">
        <v>50</v>
      </c>
      <c r="D2215" s="35" t="s">
        <v>12122</v>
      </c>
    </row>
    <row r="2216" spans="1:4" s="119" customFormat="1">
      <c r="A2216" s="110"/>
      <c r="B2216" s="221">
        <v>45214</v>
      </c>
      <c r="C2216" s="189">
        <v>50</v>
      </c>
      <c r="D2216" s="35" t="s">
        <v>12123</v>
      </c>
    </row>
    <row r="2217" spans="1:4" s="119" customFormat="1">
      <c r="A2217" s="110"/>
      <c r="B2217" s="221">
        <v>45214</v>
      </c>
      <c r="C2217" s="189">
        <v>50</v>
      </c>
      <c r="D2217" s="35" t="s">
        <v>12124</v>
      </c>
    </row>
    <row r="2218" spans="1:4" s="119" customFormat="1">
      <c r="A2218" s="110"/>
      <c r="B2218" s="221">
        <v>45214</v>
      </c>
      <c r="C2218" s="189">
        <v>50</v>
      </c>
      <c r="D2218" s="35" t="s">
        <v>10357</v>
      </c>
    </row>
    <row r="2219" spans="1:4" s="119" customFormat="1">
      <c r="A2219" s="110"/>
      <c r="B2219" s="221">
        <v>45214</v>
      </c>
      <c r="C2219" s="189">
        <v>50</v>
      </c>
      <c r="D2219" s="35" t="s">
        <v>12125</v>
      </c>
    </row>
    <row r="2220" spans="1:4" s="119" customFormat="1">
      <c r="A2220" s="110"/>
      <c r="B2220" s="221">
        <v>45214</v>
      </c>
      <c r="C2220" s="189">
        <v>50</v>
      </c>
      <c r="D2220" s="35" t="s">
        <v>12126</v>
      </c>
    </row>
    <row r="2221" spans="1:4" s="119" customFormat="1">
      <c r="A2221" s="110"/>
      <c r="B2221" s="221">
        <v>45214</v>
      </c>
      <c r="C2221" s="189">
        <v>90</v>
      </c>
      <c r="D2221" s="35" t="s">
        <v>12127</v>
      </c>
    </row>
    <row r="2222" spans="1:4" s="119" customFormat="1">
      <c r="A2222" s="110"/>
      <c r="B2222" s="221">
        <v>45214</v>
      </c>
      <c r="C2222" s="189">
        <v>100</v>
      </c>
      <c r="D2222" s="35" t="s">
        <v>12128</v>
      </c>
    </row>
    <row r="2223" spans="1:4" s="119" customFormat="1">
      <c r="A2223" s="110"/>
      <c r="B2223" s="221">
        <v>45214</v>
      </c>
      <c r="C2223" s="189">
        <v>100</v>
      </c>
      <c r="D2223" s="35" t="s">
        <v>12129</v>
      </c>
    </row>
    <row r="2224" spans="1:4" s="119" customFormat="1">
      <c r="A2224" s="110"/>
      <c r="B2224" s="221">
        <v>45214</v>
      </c>
      <c r="C2224" s="189">
        <v>100</v>
      </c>
      <c r="D2224" s="35" t="s">
        <v>12130</v>
      </c>
    </row>
    <row r="2225" spans="1:4" s="119" customFormat="1">
      <c r="A2225" s="110"/>
      <c r="B2225" s="221">
        <v>45214</v>
      </c>
      <c r="C2225" s="189">
        <v>100</v>
      </c>
      <c r="D2225" s="35" t="s">
        <v>10362</v>
      </c>
    </row>
    <row r="2226" spans="1:4" s="119" customFormat="1">
      <c r="A2226" s="110"/>
      <c r="B2226" s="221">
        <v>45214</v>
      </c>
      <c r="C2226" s="189">
        <v>100</v>
      </c>
      <c r="D2226" s="35" t="s">
        <v>12131</v>
      </c>
    </row>
    <row r="2227" spans="1:4" s="119" customFormat="1">
      <c r="A2227" s="110"/>
      <c r="B2227" s="221">
        <v>45214</v>
      </c>
      <c r="C2227" s="189">
        <v>100</v>
      </c>
      <c r="D2227" s="35" t="s">
        <v>12132</v>
      </c>
    </row>
    <row r="2228" spans="1:4" s="119" customFormat="1">
      <c r="A2228" s="110"/>
      <c r="B2228" s="221">
        <v>45214</v>
      </c>
      <c r="C2228" s="189">
        <v>100</v>
      </c>
      <c r="D2228" s="35" t="s">
        <v>12133</v>
      </c>
    </row>
    <row r="2229" spans="1:4" s="119" customFormat="1">
      <c r="A2229" s="110"/>
      <c r="B2229" s="221">
        <v>45214</v>
      </c>
      <c r="C2229" s="189">
        <v>100</v>
      </c>
      <c r="D2229" s="35" t="s">
        <v>12134</v>
      </c>
    </row>
    <row r="2230" spans="1:4" s="119" customFormat="1">
      <c r="A2230" s="110"/>
      <c r="B2230" s="221">
        <v>45214</v>
      </c>
      <c r="C2230" s="189">
        <v>100</v>
      </c>
      <c r="D2230" s="35" t="s">
        <v>12135</v>
      </c>
    </row>
    <row r="2231" spans="1:4" s="119" customFormat="1">
      <c r="A2231" s="110"/>
      <c r="B2231" s="221">
        <v>45214</v>
      </c>
      <c r="C2231" s="189">
        <v>100</v>
      </c>
      <c r="D2231" s="35" t="s">
        <v>12136</v>
      </c>
    </row>
    <row r="2232" spans="1:4" s="119" customFormat="1">
      <c r="A2232" s="110"/>
      <c r="B2232" s="221">
        <v>45214</v>
      </c>
      <c r="C2232" s="189">
        <v>100</v>
      </c>
      <c r="D2232" s="35" t="s">
        <v>12137</v>
      </c>
    </row>
    <row r="2233" spans="1:4" s="119" customFormat="1">
      <c r="A2233" s="110"/>
      <c r="B2233" s="221">
        <v>45214</v>
      </c>
      <c r="C2233" s="189">
        <v>100</v>
      </c>
      <c r="D2233" s="35" t="s">
        <v>12138</v>
      </c>
    </row>
    <row r="2234" spans="1:4" s="119" customFormat="1">
      <c r="A2234" s="110"/>
      <c r="B2234" s="221">
        <v>45214</v>
      </c>
      <c r="C2234" s="189">
        <v>100</v>
      </c>
      <c r="D2234" s="35" t="s">
        <v>12139</v>
      </c>
    </row>
    <row r="2235" spans="1:4" s="119" customFormat="1">
      <c r="A2235" s="110"/>
      <c r="B2235" s="221">
        <v>45214</v>
      </c>
      <c r="C2235" s="189">
        <v>100</v>
      </c>
      <c r="D2235" s="35" t="s">
        <v>12140</v>
      </c>
    </row>
    <row r="2236" spans="1:4" s="119" customFormat="1">
      <c r="A2236" s="110"/>
      <c r="B2236" s="221">
        <v>45214</v>
      </c>
      <c r="C2236" s="189">
        <v>150</v>
      </c>
      <c r="D2236" s="35" t="s">
        <v>12141</v>
      </c>
    </row>
    <row r="2237" spans="1:4" s="119" customFormat="1">
      <c r="A2237" s="110"/>
      <c r="B2237" s="221">
        <v>45214</v>
      </c>
      <c r="C2237" s="189">
        <v>150</v>
      </c>
      <c r="D2237" s="35" t="s">
        <v>12142</v>
      </c>
    </row>
    <row r="2238" spans="1:4" s="119" customFormat="1">
      <c r="A2238" s="110"/>
      <c r="B2238" s="221">
        <v>45214</v>
      </c>
      <c r="C2238" s="189">
        <v>200</v>
      </c>
      <c r="D2238" s="35" t="s">
        <v>12143</v>
      </c>
    </row>
    <row r="2239" spans="1:4" s="119" customFormat="1">
      <c r="A2239" s="110"/>
      <c r="B2239" s="221">
        <v>45214</v>
      </c>
      <c r="C2239" s="189">
        <v>200</v>
      </c>
      <c r="D2239" s="35" t="s">
        <v>12144</v>
      </c>
    </row>
    <row r="2240" spans="1:4" s="119" customFormat="1">
      <c r="A2240" s="110"/>
      <c r="B2240" s="221">
        <v>45214</v>
      </c>
      <c r="C2240" s="189">
        <v>200</v>
      </c>
      <c r="D2240" s="35" t="s">
        <v>12145</v>
      </c>
    </row>
    <row r="2241" spans="1:4" s="119" customFormat="1">
      <c r="A2241" s="110"/>
      <c r="B2241" s="221">
        <v>45214</v>
      </c>
      <c r="C2241" s="189">
        <v>200</v>
      </c>
      <c r="D2241" s="35" t="s">
        <v>12146</v>
      </c>
    </row>
    <row r="2242" spans="1:4" s="119" customFormat="1">
      <c r="A2242" s="110"/>
      <c r="B2242" s="221">
        <v>45214</v>
      </c>
      <c r="C2242" s="189">
        <v>200</v>
      </c>
      <c r="D2242" s="35" t="s">
        <v>10380</v>
      </c>
    </row>
    <row r="2243" spans="1:4" s="119" customFormat="1">
      <c r="A2243" s="110"/>
      <c r="B2243" s="221">
        <v>45214</v>
      </c>
      <c r="C2243" s="189">
        <v>200</v>
      </c>
      <c r="D2243" s="35" t="s">
        <v>12147</v>
      </c>
    </row>
    <row r="2244" spans="1:4" s="119" customFormat="1">
      <c r="A2244" s="110"/>
      <c r="B2244" s="221">
        <v>45214</v>
      </c>
      <c r="C2244" s="189">
        <v>200</v>
      </c>
      <c r="D2244" s="35" t="s">
        <v>12148</v>
      </c>
    </row>
    <row r="2245" spans="1:4" s="119" customFormat="1">
      <c r="A2245" s="110"/>
      <c r="B2245" s="221">
        <v>45214</v>
      </c>
      <c r="C2245" s="189">
        <v>200</v>
      </c>
      <c r="D2245" s="35" t="s">
        <v>12149</v>
      </c>
    </row>
    <row r="2246" spans="1:4" s="119" customFormat="1">
      <c r="A2246" s="110"/>
      <c r="B2246" s="221">
        <v>45214</v>
      </c>
      <c r="C2246" s="189">
        <v>250</v>
      </c>
      <c r="D2246" s="35" t="s">
        <v>12150</v>
      </c>
    </row>
    <row r="2247" spans="1:4" s="119" customFormat="1">
      <c r="A2247" s="110"/>
      <c r="B2247" s="221">
        <v>45214</v>
      </c>
      <c r="C2247" s="189">
        <v>300</v>
      </c>
      <c r="D2247" s="35" t="s">
        <v>10870</v>
      </c>
    </row>
    <row r="2248" spans="1:4" s="119" customFormat="1">
      <c r="A2248" s="110"/>
      <c r="B2248" s="221">
        <v>45214</v>
      </c>
      <c r="C2248" s="189">
        <v>300</v>
      </c>
      <c r="D2248" s="35" t="s">
        <v>12151</v>
      </c>
    </row>
    <row r="2249" spans="1:4" s="119" customFormat="1">
      <c r="A2249" s="110"/>
      <c r="B2249" s="221">
        <v>45214</v>
      </c>
      <c r="C2249" s="189">
        <v>300</v>
      </c>
      <c r="D2249" s="35" t="s">
        <v>12152</v>
      </c>
    </row>
    <row r="2250" spans="1:4" s="119" customFormat="1">
      <c r="A2250" s="110"/>
      <c r="B2250" s="221">
        <v>45214</v>
      </c>
      <c r="C2250" s="189">
        <v>300</v>
      </c>
      <c r="D2250" s="35" t="s">
        <v>12153</v>
      </c>
    </row>
    <row r="2251" spans="1:4" s="119" customFormat="1">
      <c r="A2251" s="110"/>
      <c r="B2251" s="221">
        <v>45214</v>
      </c>
      <c r="C2251" s="189">
        <v>300</v>
      </c>
      <c r="D2251" s="35" t="s">
        <v>12008</v>
      </c>
    </row>
    <row r="2252" spans="1:4" s="119" customFormat="1">
      <c r="A2252" s="110"/>
      <c r="B2252" s="221">
        <v>45214</v>
      </c>
      <c r="C2252" s="189">
        <v>300</v>
      </c>
      <c r="D2252" s="35" t="s">
        <v>12154</v>
      </c>
    </row>
    <row r="2253" spans="1:4" s="119" customFormat="1">
      <c r="A2253" s="110"/>
      <c r="B2253" s="221">
        <v>45214</v>
      </c>
      <c r="C2253" s="189">
        <v>300</v>
      </c>
      <c r="D2253" s="35" t="s">
        <v>12155</v>
      </c>
    </row>
    <row r="2254" spans="1:4" s="119" customFormat="1">
      <c r="A2254" s="110"/>
      <c r="B2254" s="221">
        <v>45214</v>
      </c>
      <c r="C2254" s="189">
        <v>300</v>
      </c>
      <c r="D2254" s="35" t="s">
        <v>12156</v>
      </c>
    </row>
    <row r="2255" spans="1:4" s="119" customFormat="1">
      <c r="A2255" s="110"/>
      <c r="B2255" s="221">
        <v>45214</v>
      </c>
      <c r="C2255" s="189">
        <v>300</v>
      </c>
      <c r="D2255" s="35" t="s">
        <v>12157</v>
      </c>
    </row>
    <row r="2256" spans="1:4" s="119" customFormat="1">
      <c r="A2256" s="110"/>
      <c r="B2256" s="221">
        <v>45214</v>
      </c>
      <c r="C2256" s="189">
        <v>350</v>
      </c>
      <c r="D2256" s="35" t="s">
        <v>12158</v>
      </c>
    </row>
    <row r="2257" spans="1:4" s="119" customFormat="1">
      <c r="A2257" s="110"/>
      <c r="B2257" s="221">
        <v>45214</v>
      </c>
      <c r="C2257" s="189">
        <v>400</v>
      </c>
      <c r="D2257" s="35" t="s">
        <v>12159</v>
      </c>
    </row>
    <row r="2258" spans="1:4" s="119" customFormat="1">
      <c r="A2258" s="110"/>
      <c r="B2258" s="221">
        <v>45214</v>
      </c>
      <c r="C2258" s="189">
        <v>400</v>
      </c>
      <c r="D2258" s="35" t="s">
        <v>12160</v>
      </c>
    </row>
    <row r="2259" spans="1:4" s="119" customFormat="1">
      <c r="A2259" s="110"/>
      <c r="B2259" s="221">
        <v>45214</v>
      </c>
      <c r="C2259" s="189">
        <v>500</v>
      </c>
      <c r="D2259" s="35" t="s">
        <v>12161</v>
      </c>
    </row>
    <row r="2260" spans="1:4" s="119" customFormat="1">
      <c r="A2260" s="110"/>
      <c r="B2260" s="221">
        <v>45214</v>
      </c>
      <c r="C2260" s="189">
        <v>500</v>
      </c>
      <c r="D2260" s="35" t="s">
        <v>12162</v>
      </c>
    </row>
    <row r="2261" spans="1:4" s="119" customFormat="1">
      <c r="A2261" s="110"/>
      <c r="B2261" s="221">
        <v>45214</v>
      </c>
      <c r="C2261" s="189">
        <v>500</v>
      </c>
      <c r="D2261" s="35" t="s">
        <v>12163</v>
      </c>
    </row>
    <row r="2262" spans="1:4" s="119" customFormat="1">
      <c r="A2262" s="110"/>
      <c r="B2262" s="221">
        <v>45214</v>
      </c>
      <c r="C2262" s="189">
        <v>500</v>
      </c>
      <c r="D2262" s="35" t="s">
        <v>12164</v>
      </c>
    </row>
    <row r="2263" spans="1:4" s="119" customFormat="1">
      <c r="A2263" s="110"/>
      <c r="B2263" s="221">
        <v>45214</v>
      </c>
      <c r="C2263" s="189">
        <v>500</v>
      </c>
      <c r="D2263" s="35" t="s">
        <v>12165</v>
      </c>
    </row>
    <row r="2264" spans="1:4" s="119" customFormat="1">
      <c r="A2264" s="110"/>
      <c r="B2264" s="221">
        <v>45214</v>
      </c>
      <c r="C2264" s="189">
        <v>500</v>
      </c>
      <c r="D2264" s="35" t="s">
        <v>12166</v>
      </c>
    </row>
    <row r="2265" spans="1:4" s="119" customFormat="1">
      <c r="A2265" s="110"/>
      <c r="B2265" s="221">
        <v>45214</v>
      </c>
      <c r="C2265" s="189">
        <v>500</v>
      </c>
      <c r="D2265" s="35" t="s">
        <v>12167</v>
      </c>
    </row>
    <row r="2266" spans="1:4" s="119" customFormat="1">
      <c r="A2266" s="110"/>
      <c r="B2266" s="221">
        <v>45214</v>
      </c>
      <c r="C2266" s="189">
        <v>500</v>
      </c>
      <c r="D2266" s="35" t="s">
        <v>12168</v>
      </c>
    </row>
    <row r="2267" spans="1:4" s="119" customFormat="1">
      <c r="A2267" s="110"/>
      <c r="B2267" s="221">
        <v>45214</v>
      </c>
      <c r="C2267" s="189">
        <v>500</v>
      </c>
      <c r="D2267" s="35" t="s">
        <v>11185</v>
      </c>
    </row>
    <row r="2268" spans="1:4" s="119" customFormat="1">
      <c r="A2268" s="110"/>
      <c r="B2268" s="221">
        <v>45214</v>
      </c>
      <c r="C2268" s="189">
        <v>500</v>
      </c>
      <c r="D2268" s="35" t="s">
        <v>12169</v>
      </c>
    </row>
    <row r="2269" spans="1:4" s="119" customFormat="1">
      <c r="A2269" s="110"/>
      <c r="B2269" s="221">
        <v>45214</v>
      </c>
      <c r="C2269" s="189">
        <v>500</v>
      </c>
      <c r="D2269" s="35" t="s">
        <v>12170</v>
      </c>
    </row>
    <row r="2270" spans="1:4" s="119" customFormat="1">
      <c r="A2270" s="110"/>
      <c r="B2270" s="221">
        <v>45214</v>
      </c>
      <c r="C2270" s="189">
        <v>500</v>
      </c>
      <c r="D2270" s="35" t="s">
        <v>12171</v>
      </c>
    </row>
    <row r="2271" spans="1:4" s="119" customFormat="1">
      <c r="A2271" s="110"/>
      <c r="B2271" s="221">
        <v>45214</v>
      </c>
      <c r="C2271" s="189">
        <v>500</v>
      </c>
      <c r="D2271" s="35" t="s">
        <v>12172</v>
      </c>
    </row>
    <row r="2272" spans="1:4" s="119" customFormat="1">
      <c r="A2272" s="110"/>
      <c r="B2272" s="221">
        <v>45214</v>
      </c>
      <c r="C2272" s="189">
        <v>500</v>
      </c>
      <c r="D2272" s="35" t="s">
        <v>12173</v>
      </c>
    </row>
    <row r="2273" spans="1:4" s="119" customFormat="1">
      <c r="A2273" s="110"/>
      <c r="B2273" s="221">
        <v>45214</v>
      </c>
      <c r="C2273" s="189">
        <v>500</v>
      </c>
      <c r="D2273" s="35" t="s">
        <v>12174</v>
      </c>
    </row>
    <row r="2274" spans="1:4" s="119" customFormat="1">
      <c r="A2274" s="110"/>
      <c r="B2274" s="221">
        <v>45214</v>
      </c>
      <c r="C2274" s="189">
        <v>500</v>
      </c>
      <c r="D2274" s="35" t="s">
        <v>12175</v>
      </c>
    </row>
    <row r="2275" spans="1:4" s="119" customFormat="1">
      <c r="A2275" s="110"/>
      <c r="B2275" s="221">
        <v>45214</v>
      </c>
      <c r="C2275" s="189">
        <v>500</v>
      </c>
      <c r="D2275" s="35" t="s">
        <v>12176</v>
      </c>
    </row>
    <row r="2276" spans="1:4" s="119" customFormat="1">
      <c r="A2276" s="110"/>
      <c r="B2276" s="221">
        <v>45214</v>
      </c>
      <c r="C2276" s="189">
        <v>500</v>
      </c>
      <c r="D2276" s="35" t="s">
        <v>12177</v>
      </c>
    </row>
    <row r="2277" spans="1:4" s="119" customFormat="1">
      <c r="A2277" s="110"/>
      <c r="B2277" s="221">
        <v>45214</v>
      </c>
      <c r="C2277" s="189">
        <v>500</v>
      </c>
      <c r="D2277" s="35" t="s">
        <v>12178</v>
      </c>
    </row>
    <row r="2278" spans="1:4" s="119" customFormat="1">
      <c r="A2278" s="110"/>
      <c r="B2278" s="221">
        <v>45214</v>
      </c>
      <c r="C2278" s="189">
        <v>500</v>
      </c>
      <c r="D2278" s="35" t="s">
        <v>12179</v>
      </c>
    </row>
    <row r="2279" spans="1:4" s="119" customFormat="1">
      <c r="A2279" s="110"/>
      <c r="B2279" s="221">
        <v>45214</v>
      </c>
      <c r="C2279" s="189">
        <v>500</v>
      </c>
      <c r="D2279" s="35" t="s">
        <v>12180</v>
      </c>
    </row>
    <row r="2280" spans="1:4" s="119" customFormat="1">
      <c r="A2280" s="110"/>
      <c r="B2280" s="221">
        <v>45214</v>
      </c>
      <c r="C2280" s="189">
        <v>500</v>
      </c>
      <c r="D2280" s="35" t="s">
        <v>10375</v>
      </c>
    </row>
    <row r="2281" spans="1:4" s="119" customFormat="1">
      <c r="A2281" s="110"/>
      <c r="B2281" s="221">
        <v>45214</v>
      </c>
      <c r="C2281" s="189">
        <v>600</v>
      </c>
      <c r="D2281" s="35" t="s">
        <v>12181</v>
      </c>
    </row>
    <row r="2282" spans="1:4" s="119" customFormat="1">
      <c r="A2282" s="110"/>
      <c r="B2282" s="221">
        <v>45214</v>
      </c>
      <c r="C2282" s="189">
        <v>800</v>
      </c>
      <c r="D2282" s="35" t="s">
        <v>10873</v>
      </c>
    </row>
    <row r="2283" spans="1:4" s="119" customFormat="1">
      <c r="A2283" s="110"/>
      <c r="B2283" s="221">
        <v>45214</v>
      </c>
      <c r="C2283" s="189">
        <v>1000</v>
      </c>
      <c r="D2283" s="35" t="s">
        <v>12182</v>
      </c>
    </row>
    <row r="2284" spans="1:4" s="119" customFormat="1">
      <c r="A2284" s="110"/>
      <c r="B2284" s="221">
        <v>45214</v>
      </c>
      <c r="C2284" s="189">
        <v>1000</v>
      </c>
      <c r="D2284" s="35" t="s">
        <v>12183</v>
      </c>
    </row>
    <row r="2285" spans="1:4" s="119" customFormat="1">
      <c r="A2285" s="110"/>
      <c r="B2285" s="221">
        <v>45214</v>
      </c>
      <c r="C2285" s="189">
        <v>1000</v>
      </c>
      <c r="D2285" s="35" t="s">
        <v>12184</v>
      </c>
    </row>
    <row r="2286" spans="1:4" s="119" customFormat="1">
      <c r="A2286" s="110"/>
      <c r="B2286" s="221">
        <v>45214</v>
      </c>
      <c r="C2286" s="189">
        <v>1000</v>
      </c>
      <c r="D2286" s="35" t="s">
        <v>12185</v>
      </c>
    </row>
    <row r="2287" spans="1:4" s="119" customFormat="1">
      <c r="A2287" s="110"/>
      <c r="B2287" s="221">
        <v>45214</v>
      </c>
      <c r="C2287" s="189">
        <v>1000</v>
      </c>
      <c r="D2287" s="35" t="s">
        <v>12186</v>
      </c>
    </row>
    <row r="2288" spans="1:4" s="119" customFormat="1">
      <c r="A2288" s="110"/>
      <c r="B2288" s="221">
        <v>45214</v>
      </c>
      <c r="C2288" s="189">
        <v>1000</v>
      </c>
      <c r="D2288" s="35" t="s">
        <v>12187</v>
      </c>
    </row>
    <row r="2289" spans="1:4" s="119" customFormat="1">
      <c r="A2289" s="110"/>
      <c r="B2289" s="221">
        <v>45214</v>
      </c>
      <c r="C2289" s="189">
        <v>1000</v>
      </c>
      <c r="D2289" s="35" t="s">
        <v>12188</v>
      </c>
    </row>
    <row r="2290" spans="1:4" s="119" customFormat="1">
      <c r="A2290" s="110"/>
      <c r="B2290" s="221">
        <v>45214</v>
      </c>
      <c r="C2290" s="189">
        <v>1000</v>
      </c>
      <c r="D2290" s="35" t="s">
        <v>12189</v>
      </c>
    </row>
    <row r="2291" spans="1:4" s="119" customFormat="1">
      <c r="A2291" s="110"/>
      <c r="B2291" s="221">
        <v>45214</v>
      </c>
      <c r="C2291" s="189">
        <v>1000</v>
      </c>
      <c r="D2291" s="35" t="s">
        <v>12190</v>
      </c>
    </row>
    <row r="2292" spans="1:4" s="119" customFormat="1">
      <c r="A2292" s="110"/>
      <c r="B2292" s="221">
        <v>45214</v>
      </c>
      <c r="C2292" s="189">
        <v>1000</v>
      </c>
      <c r="D2292" s="35" t="s">
        <v>12191</v>
      </c>
    </row>
    <row r="2293" spans="1:4" s="119" customFormat="1">
      <c r="A2293" s="110"/>
      <c r="B2293" s="221">
        <v>45214</v>
      </c>
      <c r="C2293" s="189">
        <v>1000</v>
      </c>
      <c r="D2293" s="35" t="s">
        <v>12192</v>
      </c>
    </row>
    <row r="2294" spans="1:4" s="119" customFormat="1">
      <c r="A2294" s="110"/>
      <c r="B2294" s="221">
        <v>45214</v>
      </c>
      <c r="C2294" s="189">
        <v>1000</v>
      </c>
      <c r="D2294" s="35" t="s">
        <v>12193</v>
      </c>
    </row>
    <row r="2295" spans="1:4" s="119" customFormat="1">
      <c r="A2295" s="110"/>
      <c r="B2295" s="221">
        <v>45214</v>
      </c>
      <c r="C2295" s="189">
        <v>1000</v>
      </c>
      <c r="D2295" s="35" t="s">
        <v>12194</v>
      </c>
    </row>
    <row r="2296" spans="1:4" s="119" customFormat="1">
      <c r="A2296" s="110"/>
      <c r="B2296" s="221">
        <v>45214</v>
      </c>
      <c r="C2296" s="189">
        <v>1000</v>
      </c>
      <c r="D2296" s="35" t="s">
        <v>10884</v>
      </c>
    </row>
    <row r="2297" spans="1:4" s="119" customFormat="1">
      <c r="A2297" s="110"/>
      <c r="B2297" s="221">
        <v>45214</v>
      </c>
      <c r="C2297" s="189">
        <v>1000</v>
      </c>
      <c r="D2297" s="35" t="s">
        <v>10884</v>
      </c>
    </row>
    <row r="2298" spans="1:4" s="119" customFormat="1">
      <c r="A2298" s="110"/>
      <c r="B2298" s="221">
        <v>45214</v>
      </c>
      <c r="C2298" s="189">
        <v>1000</v>
      </c>
      <c r="D2298" s="35" t="s">
        <v>12195</v>
      </c>
    </row>
    <row r="2299" spans="1:4" s="119" customFormat="1">
      <c r="A2299" s="110"/>
      <c r="B2299" s="221">
        <v>45214</v>
      </c>
      <c r="C2299" s="189">
        <v>1000</v>
      </c>
      <c r="D2299" s="35" t="s">
        <v>12196</v>
      </c>
    </row>
    <row r="2300" spans="1:4" s="119" customFormat="1">
      <c r="A2300" s="110"/>
      <c r="B2300" s="221">
        <v>45214</v>
      </c>
      <c r="C2300" s="189">
        <v>1500</v>
      </c>
      <c r="D2300" s="35" t="s">
        <v>12197</v>
      </c>
    </row>
    <row r="2301" spans="1:4" s="119" customFormat="1">
      <c r="A2301" s="110"/>
      <c r="B2301" s="221">
        <v>45214</v>
      </c>
      <c r="C2301" s="189">
        <v>1500</v>
      </c>
      <c r="D2301" s="35" t="s">
        <v>12198</v>
      </c>
    </row>
    <row r="2302" spans="1:4" s="119" customFormat="1">
      <c r="A2302" s="110"/>
      <c r="B2302" s="221">
        <v>45214</v>
      </c>
      <c r="C2302" s="189">
        <v>5000</v>
      </c>
      <c r="D2302" s="35" t="s">
        <v>12199</v>
      </c>
    </row>
    <row r="2303" spans="1:4" s="119" customFormat="1">
      <c r="A2303" s="110"/>
      <c r="B2303" s="221">
        <v>45214</v>
      </c>
      <c r="C2303" s="189">
        <v>7676</v>
      </c>
      <c r="D2303" s="35" t="s">
        <v>12200</v>
      </c>
    </row>
    <row r="2304" spans="1:4" s="119" customFormat="1">
      <c r="A2304" s="110"/>
      <c r="B2304" s="221">
        <v>45215</v>
      </c>
      <c r="C2304" s="189">
        <v>1</v>
      </c>
      <c r="D2304" s="35" t="s">
        <v>12201</v>
      </c>
    </row>
    <row r="2305" spans="1:4" s="119" customFormat="1">
      <c r="A2305" s="110"/>
      <c r="B2305" s="221">
        <v>45215</v>
      </c>
      <c r="C2305" s="189">
        <v>6.67</v>
      </c>
      <c r="D2305" s="35" t="s">
        <v>11331</v>
      </c>
    </row>
    <row r="2306" spans="1:4" s="119" customFormat="1">
      <c r="A2306" s="110"/>
      <c r="B2306" s="221">
        <v>45215</v>
      </c>
      <c r="C2306" s="189">
        <v>7.18</v>
      </c>
      <c r="D2306" s="35" t="s">
        <v>12202</v>
      </c>
    </row>
    <row r="2307" spans="1:4" s="119" customFormat="1">
      <c r="A2307" s="110"/>
      <c r="B2307" s="221">
        <v>45215</v>
      </c>
      <c r="C2307" s="189">
        <v>7.19</v>
      </c>
      <c r="D2307" s="35" t="s">
        <v>11331</v>
      </c>
    </row>
    <row r="2308" spans="1:4" s="119" customFormat="1">
      <c r="A2308" s="110"/>
      <c r="B2308" s="221">
        <v>45215</v>
      </c>
      <c r="C2308" s="189">
        <v>10</v>
      </c>
      <c r="D2308" s="35" t="s">
        <v>12203</v>
      </c>
    </row>
    <row r="2309" spans="1:4" s="119" customFormat="1">
      <c r="A2309" s="110"/>
      <c r="B2309" s="221">
        <v>45215</v>
      </c>
      <c r="C2309" s="189">
        <v>10</v>
      </c>
      <c r="D2309" s="35" t="s">
        <v>10433</v>
      </c>
    </row>
    <row r="2310" spans="1:4" s="119" customFormat="1">
      <c r="A2310" s="110"/>
      <c r="B2310" s="221">
        <v>45215</v>
      </c>
      <c r="C2310" s="189">
        <v>12</v>
      </c>
      <c r="D2310" s="35" t="s">
        <v>12204</v>
      </c>
    </row>
    <row r="2311" spans="1:4" s="119" customFormat="1">
      <c r="A2311" s="110"/>
      <c r="B2311" s="221">
        <v>45215</v>
      </c>
      <c r="C2311" s="189">
        <v>18</v>
      </c>
      <c r="D2311" s="35" t="s">
        <v>10430</v>
      </c>
    </row>
    <row r="2312" spans="1:4" s="119" customFormat="1">
      <c r="A2312" s="110"/>
      <c r="B2312" s="221">
        <v>45215</v>
      </c>
      <c r="C2312" s="189">
        <v>20</v>
      </c>
      <c r="D2312" s="35" t="s">
        <v>10431</v>
      </c>
    </row>
    <row r="2313" spans="1:4" s="119" customFormat="1">
      <c r="A2313" s="110"/>
      <c r="B2313" s="221">
        <v>45215</v>
      </c>
      <c r="C2313" s="189">
        <v>20</v>
      </c>
      <c r="D2313" s="35" t="s">
        <v>10431</v>
      </c>
    </row>
    <row r="2314" spans="1:4" s="119" customFormat="1">
      <c r="A2314" s="110"/>
      <c r="B2314" s="221">
        <v>45215</v>
      </c>
      <c r="C2314" s="189">
        <v>20</v>
      </c>
      <c r="D2314" s="35" t="s">
        <v>10431</v>
      </c>
    </row>
    <row r="2315" spans="1:4" s="119" customFormat="1">
      <c r="A2315" s="110"/>
      <c r="B2315" s="221">
        <v>45215</v>
      </c>
      <c r="C2315" s="189">
        <v>20</v>
      </c>
      <c r="D2315" s="35" t="s">
        <v>12205</v>
      </c>
    </row>
    <row r="2316" spans="1:4" s="119" customFormat="1">
      <c r="A2316" s="110"/>
      <c r="B2316" s="221">
        <v>45215</v>
      </c>
      <c r="C2316" s="189">
        <v>20.09</v>
      </c>
      <c r="D2316" s="35" t="s">
        <v>12206</v>
      </c>
    </row>
    <row r="2317" spans="1:4" s="119" customFormat="1">
      <c r="A2317" s="110"/>
      <c r="B2317" s="221">
        <v>45215</v>
      </c>
      <c r="C2317" s="189">
        <v>30</v>
      </c>
      <c r="D2317" s="35" t="s">
        <v>10443</v>
      </c>
    </row>
    <row r="2318" spans="1:4" s="119" customFormat="1">
      <c r="A2318" s="110"/>
      <c r="B2318" s="221">
        <v>45215</v>
      </c>
      <c r="C2318" s="189">
        <v>30</v>
      </c>
      <c r="D2318" s="35" t="s">
        <v>10443</v>
      </c>
    </row>
    <row r="2319" spans="1:4" s="119" customFormat="1">
      <c r="A2319" s="110"/>
      <c r="B2319" s="221">
        <v>45215</v>
      </c>
      <c r="C2319" s="189">
        <v>30</v>
      </c>
      <c r="D2319" s="35" t="s">
        <v>10443</v>
      </c>
    </row>
    <row r="2320" spans="1:4" s="119" customFormat="1">
      <c r="A2320" s="110"/>
      <c r="B2320" s="221">
        <v>45215</v>
      </c>
      <c r="C2320" s="189">
        <v>30</v>
      </c>
      <c r="D2320" s="35" t="s">
        <v>10442</v>
      </c>
    </row>
    <row r="2321" spans="1:4" s="119" customFormat="1">
      <c r="A2321" s="110"/>
      <c r="B2321" s="221">
        <v>45215</v>
      </c>
      <c r="C2321" s="189">
        <v>40</v>
      </c>
      <c r="D2321" s="35" t="s">
        <v>11527</v>
      </c>
    </row>
    <row r="2322" spans="1:4" s="119" customFormat="1">
      <c r="A2322" s="110"/>
      <c r="B2322" s="221">
        <v>45215</v>
      </c>
      <c r="C2322" s="189">
        <v>49</v>
      </c>
      <c r="D2322" s="35" t="s">
        <v>10918</v>
      </c>
    </row>
    <row r="2323" spans="1:4" s="119" customFormat="1">
      <c r="A2323" s="110"/>
      <c r="B2323" s="221">
        <v>45215</v>
      </c>
      <c r="C2323" s="189">
        <v>50</v>
      </c>
      <c r="D2323" s="35" t="s">
        <v>12207</v>
      </c>
    </row>
    <row r="2324" spans="1:4" s="119" customFormat="1">
      <c r="A2324" s="110"/>
      <c r="B2324" s="221">
        <v>45215</v>
      </c>
      <c r="C2324" s="189">
        <v>50</v>
      </c>
      <c r="D2324" s="35" t="s">
        <v>12208</v>
      </c>
    </row>
    <row r="2325" spans="1:4" s="119" customFormat="1">
      <c r="A2325" s="110"/>
      <c r="B2325" s="221">
        <v>45215</v>
      </c>
      <c r="C2325" s="189">
        <v>50</v>
      </c>
      <c r="D2325" s="35" t="s">
        <v>11630</v>
      </c>
    </row>
    <row r="2326" spans="1:4" s="119" customFormat="1">
      <c r="A2326" s="110"/>
      <c r="B2326" s="221">
        <v>45215</v>
      </c>
      <c r="C2326" s="189">
        <v>50</v>
      </c>
      <c r="D2326" s="35" t="s">
        <v>11446</v>
      </c>
    </row>
    <row r="2327" spans="1:4" s="119" customFormat="1">
      <c r="A2327" s="110"/>
      <c r="B2327" s="221">
        <v>45215</v>
      </c>
      <c r="C2327" s="189">
        <v>50</v>
      </c>
      <c r="D2327" s="35" t="s">
        <v>12209</v>
      </c>
    </row>
    <row r="2328" spans="1:4" s="119" customFormat="1">
      <c r="A2328" s="110"/>
      <c r="B2328" s="221">
        <v>45215</v>
      </c>
      <c r="C2328" s="189">
        <v>50</v>
      </c>
      <c r="D2328" s="35" t="s">
        <v>11085</v>
      </c>
    </row>
    <row r="2329" spans="1:4" s="119" customFormat="1">
      <c r="A2329" s="110"/>
      <c r="B2329" s="221">
        <v>45215</v>
      </c>
      <c r="C2329" s="189">
        <v>50</v>
      </c>
      <c r="D2329" s="35" t="s">
        <v>10451</v>
      </c>
    </row>
    <row r="2330" spans="1:4" s="119" customFormat="1">
      <c r="A2330" s="110"/>
      <c r="B2330" s="221">
        <v>45215</v>
      </c>
      <c r="C2330" s="189">
        <v>50</v>
      </c>
      <c r="D2330" s="35" t="s">
        <v>11337</v>
      </c>
    </row>
    <row r="2331" spans="1:4" s="119" customFormat="1">
      <c r="A2331" s="110"/>
      <c r="B2331" s="221">
        <v>45215</v>
      </c>
      <c r="C2331" s="189">
        <v>50</v>
      </c>
      <c r="D2331" s="35" t="s">
        <v>10484</v>
      </c>
    </row>
    <row r="2332" spans="1:4" s="119" customFormat="1">
      <c r="A2332" s="110"/>
      <c r="B2332" s="221">
        <v>45215</v>
      </c>
      <c r="C2332" s="189">
        <v>50</v>
      </c>
      <c r="D2332" s="35" t="s">
        <v>12210</v>
      </c>
    </row>
    <row r="2333" spans="1:4" s="119" customFormat="1">
      <c r="A2333" s="110"/>
      <c r="B2333" s="221">
        <v>45215</v>
      </c>
      <c r="C2333" s="189">
        <v>50</v>
      </c>
      <c r="D2333" s="35" t="s">
        <v>12211</v>
      </c>
    </row>
    <row r="2334" spans="1:4" s="119" customFormat="1">
      <c r="A2334" s="110"/>
      <c r="B2334" s="221">
        <v>45215</v>
      </c>
      <c r="C2334" s="189">
        <v>50</v>
      </c>
      <c r="D2334" s="35" t="s">
        <v>10450</v>
      </c>
    </row>
    <row r="2335" spans="1:4" s="119" customFormat="1">
      <c r="A2335" s="110"/>
      <c r="B2335" s="221">
        <v>45215</v>
      </c>
      <c r="C2335" s="189">
        <v>50</v>
      </c>
      <c r="D2335" s="35" t="s">
        <v>11765</v>
      </c>
    </row>
    <row r="2336" spans="1:4" s="119" customFormat="1">
      <c r="A2336" s="110"/>
      <c r="B2336" s="221">
        <v>45215</v>
      </c>
      <c r="C2336" s="189">
        <v>50</v>
      </c>
      <c r="D2336" s="35" t="s">
        <v>10498</v>
      </c>
    </row>
    <row r="2337" spans="1:4" s="119" customFormat="1">
      <c r="A2337" s="110"/>
      <c r="B2337" s="221">
        <v>45215</v>
      </c>
      <c r="C2337" s="189">
        <v>50</v>
      </c>
      <c r="D2337" s="35" t="s">
        <v>10484</v>
      </c>
    </row>
    <row r="2338" spans="1:4" s="119" customFormat="1">
      <c r="A2338" s="110"/>
      <c r="B2338" s="221">
        <v>45215</v>
      </c>
      <c r="C2338" s="189">
        <v>66</v>
      </c>
      <c r="D2338" s="35" t="s">
        <v>11142</v>
      </c>
    </row>
    <row r="2339" spans="1:4" s="119" customFormat="1">
      <c r="A2339" s="110"/>
      <c r="B2339" s="221">
        <v>45215</v>
      </c>
      <c r="C2339" s="189">
        <v>70</v>
      </c>
      <c r="D2339" s="35" t="s">
        <v>11343</v>
      </c>
    </row>
    <row r="2340" spans="1:4" s="119" customFormat="1">
      <c r="A2340" s="110"/>
      <c r="B2340" s="221">
        <v>45215</v>
      </c>
      <c r="C2340" s="189">
        <v>70</v>
      </c>
      <c r="D2340" s="35" t="s">
        <v>11343</v>
      </c>
    </row>
    <row r="2341" spans="1:4" s="119" customFormat="1">
      <c r="A2341" s="110"/>
      <c r="B2341" s="221">
        <v>45215</v>
      </c>
      <c r="C2341" s="189">
        <v>75</v>
      </c>
      <c r="D2341" s="35" t="s">
        <v>10453</v>
      </c>
    </row>
    <row r="2342" spans="1:4" s="119" customFormat="1">
      <c r="A2342" s="110"/>
      <c r="B2342" s="221">
        <v>45215</v>
      </c>
      <c r="C2342" s="189">
        <v>80</v>
      </c>
      <c r="D2342" s="35" t="s">
        <v>12212</v>
      </c>
    </row>
    <row r="2343" spans="1:4" s="119" customFormat="1">
      <c r="A2343" s="110"/>
      <c r="B2343" s="221">
        <v>45215</v>
      </c>
      <c r="C2343" s="189">
        <v>88</v>
      </c>
      <c r="D2343" s="35" t="s">
        <v>11085</v>
      </c>
    </row>
    <row r="2344" spans="1:4" s="119" customFormat="1">
      <c r="A2344" s="110"/>
      <c r="B2344" s="221">
        <v>45215</v>
      </c>
      <c r="C2344" s="189">
        <v>91.96</v>
      </c>
      <c r="D2344" s="35" t="s">
        <v>10714</v>
      </c>
    </row>
    <row r="2345" spans="1:4" s="119" customFormat="1">
      <c r="A2345" s="110"/>
      <c r="B2345" s="221">
        <v>45215</v>
      </c>
      <c r="C2345" s="189">
        <v>100</v>
      </c>
      <c r="D2345" s="35" t="s">
        <v>10736</v>
      </c>
    </row>
    <row r="2346" spans="1:4" s="119" customFormat="1">
      <c r="A2346" s="110"/>
      <c r="B2346" s="221">
        <v>45215</v>
      </c>
      <c r="C2346" s="189">
        <v>100</v>
      </c>
      <c r="D2346" s="35" t="s">
        <v>10470</v>
      </c>
    </row>
    <row r="2347" spans="1:4" s="119" customFormat="1">
      <c r="A2347" s="110"/>
      <c r="B2347" s="221">
        <v>45215</v>
      </c>
      <c r="C2347" s="189">
        <v>100</v>
      </c>
      <c r="D2347" s="35" t="s">
        <v>12213</v>
      </c>
    </row>
    <row r="2348" spans="1:4" s="119" customFormat="1">
      <c r="A2348" s="110"/>
      <c r="B2348" s="221">
        <v>45215</v>
      </c>
      <c r="C2348" s="189">
        <v>100</v>
      </c>
      <c r="D2348" s="35" t="s">
        <v>11418</v>
      </c>
    </row>
    <row r="2349" spans="1:4" s="119" customFormat="1">
      <c r="A2349" s="110"/>
      <c r="B2349" s="221">
        <v>45215</v>
      </c>
      <c r="C2349" s="189">
        <v>100</v>
      </c>
      <c r="D2349" s="35" t="s">
        <v>12214</v>
      </c>
    </row>
    <row r="2350" spans="1:4" s="119" customFormat="1">
      <c r="A2350" s="110"/>
      <c r="B2350" s="221">
        <v>45215</v>
      </c>
      <c r="C2350" s="189">
        <v>100</v>
      </c>
      <c r="D2350" s="35" t="s">
        <v>12215</v>
      </c>
    </row>
    <row r="2351" spans="1:4" s="119" customFormat="1">
      <c r="A2351" s="110"/>
      <c r="B2351" s="221">
        <v>45215</v>
      </c>
      <c r="C2351" s="189">
        <v>100</v>
      </c>
      <c r="D2351" s="35" t="s">
        <v>10484</v>
      </c>
    </row>
    <row r="2352" spans="1:4" s="119" customFormat="1">
      <c r="A2352" s="110"/>
      <c r="B2352" s="221">
        <v>45215</v>
      </c>
      <c r="C2352" s="189">
        <v>100</v>
      </c>
      <c r="D2352" s="35" t="s">
        <v>11538</v>
      </c>
    </row>
    <row r="2353" spans="1:4" s="119" customFormat="1">
      <c r="A2353" s="110"/>
      <c r="B2353" s="221">
        <v>45215</v>
      </c>
      <c r="C2353" s="189">
        <v>100</v>
      </c>
      <c r="D2353" s="35" t="s">
        <v>12216</v>
      </c>
    </row>
    <row r="2354" spans="1:4" s="119" customFormat="1">
      <c r="A2354" s="110"/>
      <c r="B2354" s="221">
        <v>45215</v>
      </c>
      <c r="C2354" s="189">
        <v>100</v>
      </c>
      <c r="D2354" s="35" t="s">
        <v>10470</v>
      </c>
    </row>
    <row r="2355" spans="1:4" s="119" customFormat="1">
      <c r="A2355" s="110"/>
      <c r="B2355" s="221">
        <v>45215</v>
      </c>
      <c r="C2355" s="189">
        <v>100</v>
      </c>
      <c r="D2355" s="35" t="s">
        <v>10456</v>
      </c>
    </row>
    <row r="2356" spans="1:4" s="119" customFormat="1">
      <c r="A2356" s="110"/>
      <c r="B2356" s="221">
        <v>45215</v>
      </c>
      <c r="C2356" s="189">
        <v>100</v>
      </c>
      <c r="D2356" s="35" t="s">
        <v>10456</v>
      </c>
    </row>
    <row r="2357" spans="1:4" s="119" customFormat="1">
      <c r="A2357" s="110"/>
      <c r="B2357" s="221">
        <v>45215</v>
      </c>
      <c r="C2357" s="189">
        <v>100</v>
      </c>
      <c r="D2357" s="35" t="s">
        <v>12217</v>
      </c>
    </row>
    <row r="2358" spans="1:4" s="119" customFormat="1">
      <c r="A2358" s="110"/>
      <c r="B2358" s="221">
        <v>45215</v>
      </c>
      <c r="C2358" s="189">
        <v>100</v>
      </c>
      <c r="D2358" s="35" t="s">
        <v>12218</v>
      </c>
    </row>
    <row r="2359" spans="1:4" s="119" customFormat="1">
      <c r="A2359" s="110"/>
      <c r="B2359" s="221">
        <v>45215</v>
      </c>
      <c r="C2359" s="189">
        <v>100</v>
      </c>
      <c r="D2359" s="35" t="s">
        <v>12219</v>
      </c>
    </row>
    <row r="2360" spans="1:4" s="119" customFormat="1">
      <c r="A2360" s="110"/>
      <c r="B2360" s="221">
        <v>45215</v>
      </c>
      <c r="C2360" s="189">
        <v>100</v>
      </c>
      <c r="D2360" s="35" t="s">
        <v>10470</v>
      </c>
    </row>
    <row r="2361" spans="1:4" s="119" customFormat="1">
      <c r="A2361" s="110"/>
      <c r="B2361" s="221">
        <v>45215</v>
      </c>
      <c r="C2361" s="189">
        <v>100</v>
      </c>
      <c r="D2361" s="35" t="s">
        <v>12220</v>
      </c>
    </row>
    <row r="2362" spans="1:4" s="119" customFormat="1">
      <c r="A2362" s="110"/>
      <c r="B2362" s="221">
        <v>45215</v>
      </c>
      <c r="C2362" s="189">
        <v>100</v>
      </c>
      <c r="D2362" s="35" t="s">
        <v>12221</v>
      </c>
    </row>
    <row r="2363" spans="1:4" s="119" customFormat="1">
      <c r="A2363" s="110"/>
      <c r="B2363" s="221">
        <v>45215</v>
      </c>
      <c r="C2363" s="189">
        <v>100</v>
      </c>
      <c r="D2363" s="35" t="s">
        <v>12222</v>
      </c>
    </row>
    <row r="2364" spans="1:4" s="119" customFormat="1">
      <c r="A2364" s="110"/>
      <c r="B2364" s="221">
        <v>45215</v>
      </c>
      <c r="C2364" s="189">
        <v>100</v>
      </c>
      <c r="D2364" s="35" t="s">
        <v>12223</v>
      </c>
    </row>
    <row r="2365" spans="1:4" s="119" customFormat="1">
      <c r="A2365" s="110"/>
      <c r="B2365" s="221">
        <v>45215</v>
      </c>
      <c r="C2365" s="189">
        <v>100</v>
      </c>
      <c r="D2365" s="35" t="s">
        <v>12224</v>
      </c>
    </row>
    <row r="2366" spans="1:4" s="119" customFormat="1">
      <c r="A2366" s="110"/>
      <c r="B2366" s="221">
        <v>45215</v>
      </c>
      <c r="C2366" s="189">
        <v>100</v>
      </c>
      <c r="D2366" s="35" t="s">
        <v>12225</v>
      </c>
    </row>
    <row r="2367" spans="1:4" s="119" customFormat="1">
      <c r="A2367" s="110"/>
      <c r="B2367" s="221">
        <v>45215</v>
      </c>
      <c r="C2367" s="189">
        <v>100</v>
      </c>
      <c r="D2367" s="35" t="s">
        <v>12226</v>
      </c>
    </row>
    <row r="2368" spans="1:4" s="119" customFormat="1">
      <c r="A2368" s="110"/>
      <c r="B2368" s="221">
        <v>45215</v>
      </c>
      <c r="C2368" s="189">
        <v>100</v>
      </c>
      <c r="D2368" s="35" t="s">
        <v>12227</v>
      </c>
    </row>
    <row r="2369" spans="1:4" s="119" customFormat="1">
      <c r="A2369" s="110"/>
      <c r="B2369" s="221">
        <v>45215</v>
      </c>
      <c r="C2369" s="189">
        <v>100</v>
      </c>
      <c r="D2369" s="35" t="s">
        <v>10471</v>
      </c>
    </row>
    <row r="2370" spans="1:4" s="119" customFormat="1">
      <c r="A2370" s="110"/>
      <c r="B2370" s="221">
        <v>45215</v>
      </c>
      <c r="C2370" s="189">
        <v>100</v>
      </c>
      <c r="D2370" s="35" t="s">
        <v>10691</v>
      </c>
    </row>
    <row r="2371" spans="1:4" s="119" customFormat="1">
      <c r="A2371" s="110"/>
      <c r="B2371" s="221">
        <v>45215</v>
      </c>
      <c r="C2371" s="189">
        <v>100</v>
      </c>
      <c r="D2371" s="35" t="s">
        <v>12228</v>
      </c>
    </row>
    <row r="2372" spans="1:4" s="119" customFormat="1">
      <c r="A2372" s="110"/>
      <c r="B2372" s="221">
        <v>45215</v>
      </c>
      <c r="C2372" s="189">
        <v>100</v>
      </c>
      <c r="D2372" s="35" t="s">
        <v>12077</v>
      </c>
    </row>
    <row r="2373" spans="1:4" s="119" customFormat="1">
      <c r="A2373" s="110"/>
      <c r="B2373" s="221">
        <v>45215</v>
      </c>
      <c r="C2373" s="189">
        <v>100</v>
      </c>
      <c r="D2373" s="35" t="s">
        <v>12229</v>
      </c>
    </row>
    <row r="2374" spans="1:4" s="119" customFormat="1">
      <c r="A2374" s="110"/>
      <c r="B2374" s="221">
        <v>45215</v>
      </c>
      <c r="C2374" s="189">
        <v>100</v>
      </c>
      <c r="D2374" s="35" t="s">
        <v>12230</v>
      </c>
    </row>
    <row r="2375" spans="1:4" s="119" customFormat="1">
      <c r="A2375" s="110"/>
      <c r="B2375" s="221">
        <v>45215</v>
      </c>
      <c r="C2375" s="189">
        <v>100</v>
      </c>
      <c r="D2375" s="35" t="s">
        <v>12231</v>
      </c>
    </row>
    <row r="2376" spans="1:4" s="119" customFormat="1">
      <c r="A2376" s="110"/>
      <c r="B2376" s="221">
        <v>45215</v>
      </c>
      <c r="C2376" s="189">
        <v>100</v>
      </c>
      <c r="D2376" s="35" t="s">
        <v>12232</v>
      </c>
    </row>
    <row r="2377" spans="1:4" s="119" customFormat="1">
      <c r="A2377" s="110"/>
      <c r="B2377" s="221">
        <v>45215</v>
      </c>
      <c r="C2377" s="189">
        <v>100</v>
      </c>
      <c r="D2377" s="35" t="s">
        <v>12233</v>
      </c>
    </row>
    <row r="2378" spans="1:4" s="119" customFormat="1">
      <c r="A2378" s="110"/>
      <c r="B2378" s="221">
        <v>45215</v>
      </c>
      <c r="C2378" s="189">
        <v>100</v>
      </c>
      <c r="D2378" s="35" t="s">
        <v>12234</v>
      </c>
    </row>
    <row r="2379" spans="1:4" s="119" customFormat="1">
      <c r="A2379" s="110"/>
      <c r="B2379" s="221">
        <v>45215</v>
      </c>
      <c r="C2379" s="189">
        <v>100</v>
      </c>
      <c r="D2379" s="35" t="s">
        <v>12235</v>
      </c>
    </row>
    <row r="2380" spans="1:4" s="119" customFormat="1">
      <c r="A2380" s="110"/>
      <c r="B2380" s="221">
        <v>45215</v>
      </c>
      <c r="C2380" s="189">
        <v>100</v>
      </c>
      <c r="D2380" s="35" t="s">
        <v>10482</v>
      </c>
    </row>
    <row r="2381" spans="1:4" s="119" customFormat="1">
      <c r="A2381" s="110"/>
      <c r="B2381" s="221">
        <v>45215</v>
      </c>
      <c r="C2381" s="189">
        <v>100</v>
      </c>
      <c r="D2381" s="35" t="s">
        <v>10476</v>
      </c>
    </row>
    <row r="2382" spans="1:4" s="119" customFormat="1">
      <c r="A2382" s="110"/>
      <c r="B2382" s="221">
        <v>45215</v>
      </c>
      <c r="C2382" s="189">
        <v>100</v>
      </c>
      <c r="D2382" s="35" t="s">
        <v>12236</v>
      </c>
    </row>
    <row r="2383" spans="1:4" s="119" customFormat="1">
      <c r="A2383" s="110"/>
      <c r="B2383" s="221">
        <v>45215</v>
      </c>
      <c r="C2383" s="189">
        <v>100</v>
      </c>
      <c r="D2383" s="35" t="s">
        <v>12237</v>
      </c>
    </row>
    <row r="2384" spans="1:4" s="119" customFormat="1">
      <c r="A2384" s="110"/>
      <c r="B2384" s="221">
        <v>45215</v>
      </c>
      <c r="C2384" s="189">
        <v>100</v>
      </c>
      <c r="D2384" s="35" t="s">
        <v>12238</v>
      </c>
    </row>
    <row r="2385" spans="1:4" s="119" customFormat="1">
      <c r="A2385" s="110"/>
      <c r="B2385" s="221">
        <v>45215</v>
      </c>
      <c r="C2385" s="189">
        <v>100</v>
      </c>
      <c r="D2385" s="35" t="s">
        <v>12239</v>
      </c>
    </row>
    <row r="2386" spans="1:4" s="119" customFormat="1">
      <c r="A2386" s="110"/>
      <c r="B2386" s="221">
        <v>45215</v>
      </c>
      <c r="C2386" s="189">
        <v>100</v>
      </c>
      <c r="D2386" s="35" t="s">
        <v>12240</v>
      </c>
    </row>
    <row r="2387" spans="1:4" s="119" customFormat="1">
      <c r="A2387" s="110"/>
      <c r="B2387" s="221">
        <v>45215</v>
      </c>
      <c r="C2387" s="189">
        <v>100</v>
      </c>
      <c r="D2387" s="35" t="s">
        <v>10456</v>
      </c>
    </row>
    <row r="2388" spans="1:4" s="119" customFormat="1">
      <c r="A2388" s="110"/>
      <c r="B2388" s="221">
        <v>45215</v>
      </c>
      <c r="C2388" s="189">
        <v>100</v>
      </c>
      <c r="D2388" s="35" t="s">
        <v>10470</v>
      </c>
    </row>
    <row r="2389" spans="1:4" s="119" customFormat="1">
      <c r="A2389" s="110"/>
      <c r="B2389" s="221">
        <v>45215</v>
      </c>
      <c r="C2389" s="189">
        <v>100</v>
      </c>
      <c r="D2389" s="35" t="s">
        <v>12241</v>
      </c>
    </row>
    <row r="2390" spans="1:4" s="119" customFormat="1">
      <c r="A2390" s="110"/>
      <c r="B2390" s="221">
        <v>45215</v>
      </c>
      <c r="C2390" s="189">
        <v>100</v>
      </c>
      <c r="D2390" s="35" t="s">
        <v>11845</v>
      </c>
    </row>
    <row r="2391" spans="1:4" s="119" customFormat="1">
      <c r="A2391" s="110"/>
      <c r="B2391" s="221">
        <v>45215</v>
      </c>
      <c r="C2391" s="189">
        <v>100</v>
      </c>
      <c r="D2391" s="35" t="s">
        <v>10498</v>
      </c>
    </row>
    <row r="2392" spans="1:4" s="119" customFormat="1">
      <c r="A2392" s="110"/>
      <c r="B2392" s="221">
        <v>45215</v>
      </c>
      <c r="C2392" s="189">
        <v>100</v>
      </c>
      <c r="D2392" s="35" t="s">
        <v>11307</v>
      </c>
    </row>
    <row r="2393" spans="1:4" s="119" customFormat="1">
      <c r="A2393" s="110"/>
      <c r="B2393" s="221">
        <v>45215</v>
      </c>
      <c r="C2393" s="189">
        <v>100</v>
      </c>
      <c r="D2393" s="35" t="s">
        <v>12242</v>
      </c>
    </row>
    <row r="2394" spans="1:4" s="119" customFormat="1">
      <c r="A2394" s="110"/>
      <c r="B2394" s="221">
        <v>45215</v>
      </c>
      <c r="C2394" s="189">
        <v>100</v>
      </c>
      <c r="D2394" s="35" t="s">
        <v>12243</v>
      </c>
    </row>
    <row r="2395" spans="1:4" s="119" customFormat="1">
      <c r="A2395" s="110"/>
      <c r="B2395" s="221">
        <v>45215</v>
      </c>
      <c r="C2395" s="189">
        <v>150</v>
      </c>
      <c r="D2395" s="35" t="s">
        <v>12244</v>
      </c>
    </row>
    <row r="2396" spans="1:4" s="119" customFormat="1">
      <c r="A2396" s="110"/>
      <c r="B2396" s="221">
        <v>45215</v>
      </c>
      <c r="C2396" s="189">
        <v>150</v>
      </c>
      <c r="D2396" s="35" t="s">
        <v>12245</v>
      </c>
    </row>
    <row r="2397" spans="1:4" s="119" customFormat="1">
      <c r="A2397" s="110"/>
      <c r="B2397" s="221">
        <v>45215</v>
      </c>
      <c r="C2397" s="189">
        <v>150</v>
      </c>
      <c r="D2397" s="35" t="s">
        <v>10484</v>
      </c>
    </row>
    <row r="2398" spans="1:4" s="119" customFormat="1">
      <c r="A2398" s="110"/>
      <c r="B2398" s="221">
        <v>45215</v>
      </c>
      <c r="C2398" s="189">
        <v>150</v>
      </c>
      <c r="D2398" s="35" t="s">
        <v>10484</v>
      </c>
    </row>
    <row r="2399" spans="1:4" s="119" customFormat="1">
      <c r="A2399" s="110"/>
      <c r="B2399" s="221">
        <v>45215</v>
      </c>
      <c r="C2399" s="189">
        <v>150</v>
      </c>
      <c r="D2399" s="35" t="s">
        <v>10484</v>
      </c>
    </row>
    <row r="2400" spans="1:4" s="119" customFormat="1">
      <c r="A2400" s="110"/>
      <c r="B2400" s="221">
        <v>45215</v>
      </c>
      <c r="C2400" s="189">
        <v>150</v>
      </c>
      <c r="D2400" s="35" t="s">
        <v>12246</v>
      </c>
    </row>
    <row r="2401" spans="1:4" s="119" customFormat="1">
      <c r="A2401" s="110"/>
      <c r="B2401" s="221">
        <v>45215</v>
      </c>
      <c r="C2401" s="189">
        <v>150</v>
      </c>
      <c r="D2401" s="35" t="s">
        <v>12247</v>
      </c>
    </row>
    <row r="2402" spans="1:4" s="119" customFormat="1">
      <c r="A2402" s="110"/>
      <c r="B2402" s="221">
        <v>45215</v>
      </c>
      <c r="C2402" s="189">
        <v>150</v>
      </c>
      <c r="D2402" s="35" t="s">
        <v>12248</v>
      </c>
    </row>
    <row r="2403" spans="1:4" s="119" customFormat="1">
      <c r="A2403" s="110"/>
      <c r="B2403" s="221">
        <v>45215</v>
      </c>
      <c r="C2403" s="189">
        <v>150</v>
      </c>
      <c r="D2403" s="35" t="s">
        <v>10446</v>
      </c>
    </row>
    <row r="2404" spans="1:4" s="119" customFormat="1">
      <c r="A2404" s="110"/>
      <c r="B2404" s="221">
        <v>45215</v>
      </c>
      <c r="C2404" s="189">
        <v>150</v>
      </c>
      <c r="D2404" s="35" t="s">
        <v>12249</v>
      </c>
    </row>
    <row r="2405" spans="1:4" s="119" customFormat="1">
      <c r="A2405" s="110"/>
      <c r="B2405" s="221">
        <v>45215</v>
      </c>
      <c r="C2405" s="189">
        <v>150</v>
      </c>
      <c r="D2405" s="35" t="s">
        <v>10491</v>
      </c>
    </row>
    <row r="2406" spans="1:4" s="119" customFormat="1">
      <c r="A2406" s="110"/>
      <c r="B2406" s="221">
        <v>45215</v>
      </c>
      <c r="C2406" s="189">
        <v>150</v>
      </c>
      <c r="D2406" s="35" t="s">
        <v>12250</v>
      </c>
    </row>
    <row r="2407" spans="1:4" s="119" customFormat="1">
      <c r="A2407" s="110"/>
      <c r="B2407" s="221">
        <v>45215</v>
      </c>
      <c r="C2407" s="189">
        <v>200</v>
      </c>
      <c r="D2407" s="35" t="s">
        <v>12251</v>
      </c>
    </row>
    <row r="2408" spans="1:4" s="119" customFormat="1">
      <c r="A2408" s="110"/>
      <c r="B2408" s="221">
        <v>45215</v>
      </c>
      <c r="C2408" s="189">
        <v>200</v>
      </c>
      <c r="D2408" s="35" t="s">
        <v>12252</v>
      </c>
    </row>
    <row r="2409" spans="1:4" s="119" customFormat="1">
      <c r="A2409" s="110"/>
      <c r="B2409" s="221">
        <v>45215</v>
      </c>
      <c r="C2409" s="189">
        <v>200</v>
      </c>
      <c r="D2409" s="35" t="s">
        <v>12253</v>
      </c>
    </row>
    <row r="2410" spans="1:4" s="119" customFormat="1">
      <c r="A2410" s="110"/>
      <c r="B2410" s="221">
        <v>45215</v>
      </c>
      <c r="C2410" s="189">
        <v>200</v>
      </c>
      <c r="D2410" s="35" t="s">
        <v>12254</v>
      </c>
    </row>
    <row r="2411" spans="1:4" s="119" customFormat="1">
      <c r="A2411" s="110"/>
      <c r="B2411" s="221">
        <v>45215</v>
      </c>
      <c r="C2411" s="189">
        <v>200</v>
      </c>
      <c r="D2411" s="35" t="s">
        <v>12255</v>
      </c>
    </row>
    <row r="2412" spans="1:4" s="119" customFormat="1">
      <c r="A2412" s="110"/>
      <c r="B2412" s="221">
        <v>45215</v>
      </c>
      <c r="C2412" s="189">
        <v>200</v>
      </c>
      <c r="D2412" s="35" t="s">
        <v>12256</v>
      </c>
    </row>
    <row r="2413" spans="1:4" s="119" customFormat="1">
      <c r="A2413" s="110"/>
      <c r="B2413" s="221">
        <v>45215</v>
      </c>
      <c r="C2413" s="189">
        <v>200</v>
      </c>
      <c r="D2413" s="35" t="s">
        <v>12257</v>
      </c>
    </row>
    <row r="2414" spans="1:4" s="119" customFormat="1">
      <c r="A2414" s="110"/>
      <c r="B2414" s="221">
        <v>45215</v>
      </c>
      <c r="C2414" s="189">
        <v>200</v>
      </c>
      <c r="D2414" s="35" t="s">
        <v>10501</v>
      </c>
    </row>
    <row r="2415" spans="1:4" s="119" customFormat="1">
      <c r="A2415" s="110"/>
      <c r="B2415" s="221">
        <v>45215</v>
      </c>
      <c r="C2415" s="189">
        <v>200</v>
      </c>
      <c r="D2415" s="35" t="s">
        <v>12258</v>
      </c>
    </row>
    <row r="2416" spans="1:4" s="119" customFormat="1">
      <c r="A2416" s="110"/>
      <c r="B2416" s="221">
        <v>45215</v>
      </c>
      <c r="C2416" s="189">
        <v>200</v>
      </c>
      <c r="D2416" s="35" t="s">
        <v>12259</v>
      </c>
    </row>
    <row r="2417" spans="1:4" s="119" customFormat="1">
      <c r="A2417" s="110"/>
      <c r="B2417" s="221">
        <v>45215</v>
      </c>
      <c r="C2417" s="189">
        <v>200</v>
      </c>
      <c r="D2417" s="35" t="s">
        <v>12260</v>
      </c>
    </row>
    <row r="2418" spans="1:4" s="119" customFormat="1">
      <c r="A2418" s="110"/>
      <c r="B2418" s="221">
        <v>45215</v>
      </c>
      <c r="C2418" s="189">
        <v>200</v>
      </c>
      <c r="D2418" s="35" t="s">
        <v>11377</v>
      </c>
    </row>
    <row r="2419" spans="1:4" s="119" customFormat="1">
      <c r="A2419" s="110"/>
      <c r="B2419" s="221">
        <v>45215</v>
      </c>
      <c r="C2419" s="189">
        <v>200</v>
      </c>
      <c r="D2419" s="35" t="s">
        <v>12261</v>
      </c>
    </row>
    <row r="2420" spans="1:4" s="119" customFormat="1">
      <c r="A2420" s="110"/>
      <c r="B2420" s="221">
        <v>45215</v>
      </c>
      <c r="C2420" s="189">
        <v>200</v>
      </c>
      <c r="D2420" s="35" t="s">
        <v>12262</v>
      </c>
    </row>
    <row r="2421" spans="1:4" s="119" customFormat="1">
      <c r="A2421" s="110"/>
      <c r="B2421" s="221">
        <v>45215</v>
      </c>
      <c r="C2421" s="189">
        <v>200</v>
      </c>
      <c r="D2421" s="35" t="s">
        <v>12263</v>
      </c>
    </row>
    <row r="2422" spans="1:4" s="119" customFormat="1">
      <c r="A2422" s="110"/>
      <c r="B2422" s="221">
        <v>45215</v>
      </c>
      <c r="C2422" s="189">
        <v>200</v>
      </c>
      <c r="D2422" s="35" t="s">
        <v>12264</v>
      </c>
    </row>
    <row r="2423" spans="1:4" s="119" customFormat="1">
      <c r="A2423" s="110"/>
      <c r="B2423" s="221">
        <v>45215</v>
      </c>
      <c r="C2423" s="189">
        <v>200</v>
      </c>
      <c r="D2423" s="35" t="s">
        <v>12265</v>
      </c>
    </row>
    <row r="2424" spans="1:4" s="119" customFormat="1">
      <c r="A2424" s="110"/>
      <c r="B2424" s="221">
        <v>45215</v>
      </c>
      <c r="C2424" s="189">
        <v>200</v>
      </c>
      <c r="D2424" s="35" t="s">
        <v>10675</v>
      </c>
    </row>
    <row r="2425" spans="1:4" s="119" customFormat="1">
      <c r="A2425" s="110"/>
      <c r="B2425" s="221">
        <v>45215</v>
      </c>
      <c r="C2425" s="189">
        <v>200</v>
      </c>
      <c r="D2425" s="35" t="s">
        <v>10457</v>
      </c>
    </row>
    <row r="2426" spans="1:4" s="119" customFormat="1">
      <c r="A2426" s="110"/>
      <c r="B2426" s="221">
        <v>45215</v>
      </c>
      <c r="C2426" s="189">
        <v>210</v>
      </c>
      <c r="D2426" s="35" t="s">
        <v>12266</v>
      </c>
    </row>
    <row r="2427" spans="1:4" s="119" customFormat="1">
      <c r="A2427" s="110"/>
      <c r="B2427" s="221">
        <v>45215</v>
      </c>
      <c r="C2427" s="189">
        <v>250</v>
      </c>
      <c r="D2427" s="35" t="s">
        <v>12267</v>
      </c>
    </row>
    <row r="2428" spans="1:4" s="119" customFormat="1">
      <c r="A2428" s="110"/>
      <c r="B2428" s="221">
        <v>45215</v>
      </c>
      <c r="C2428" s="189">
        <v>250</v>
      </c>
      <c r="D2428" s="35" t="s">
        <v>12268</v>
      </c>
    </row>
    <row r="2429" spans="1:4" s="119" customFormat="1">
      <c r="A2429" s="110"/>
      <c r="B2429" s="221">
        <v>45215</v>
      </c>
      <c r="C2429" s="189">
        <v>250</v>
      </c>
      <c r="D2429" s="35" t="s">
        <v>12269</v>
      </c>
    </row>
    <row r="2430" spans="1:4" s="119" customFormat="1">
      <c r="A2430" s="110"/>
      <c r="B2430" s="221">
        <v>45215</v>
      </c>
      <c r="C2430" s="189">
        <v>250</v>
      </c>
      <c r="D2430" s="35" t="s">
        <v>12270</v>
      </c>
    </row>
    <row r="2431" spans="1:4" s="119" customFormat="1">
      <c r="A2431" s="110"/>
      <c r="B2431" s="221">
        <v>45215</v>
      </c>
      <c r="C2431" s="189">
        <v>252</v>
      </c>
      <c r="D2431" s="35" t="s">
        <v>10845</v>
      </c>
    </row>
    <row r="2432" spans="1:4" s="119" customFormat="1">
      <c r="A2432" s="110"/>
      <c r="B2432" s="221">
        <v>45215</v>
      </c>
      <c r="C2432" s="189">
        <v>270</v>
      </c>
      <c r="D2432" s="35" t="s">
        <v>12271</v>
      </c>
    </row>
    <row r="2433" spans="1:4" s="119" customFormat="1">
      <c r="A2433" s="110"/>
      <c r="B2433" s="221">
        <v>45215</v>
      </c>
      <c r="C2433" s="189">
        <v>280</v>
      </c>
      <c r="D2433" s="35" t="s">
        <v>12272</v>
      </c>
    </row>
    <row r="2434" spans="1:4" s="119" customFormat="1">
      <c r="A2434" s="110"/>
      <c r="B2434" s="221">
        <v>45215</v>
      </c>
      <c r="C2434" s="189">
        <v>300</v>
      </c>
      <c r="D2434" s="35" t="s">
        <v>12273</v>
      </c>
    </row>
    <row r="2435" spans="1:4" s="119" customFormat="1">
      <c r="A2435" s="110"/>
      <c r="B2435" s="221">
        <v>45215</v>
      </c>
      <c r="C2435" s="189">
        <v>300</v>
      </c>
      <c r="D2435" s="35" t="s">
        <v>12274</v>
      </c>
    </row>
    <row r="2436" spans="1:4" s="119" customFormat="1">
      <c r="A2436" s="110"/>
      <c r="B2436" s="221">
        <v>45215</v>
      </c>
      <c r="C2436" s="189">
        <v>300</v>
      </c>
      <c r="D2436" s="35" t="s">
        <v>12275</v>
      </c>
    </row>
    <row r="2437" spans="1:4" s="119" customFormat="1">
      <c r="A2437" s="110"/>
      <c r="B2437" s="221">
        <v>45215</v>
      </c>
      <c r="C2437" s="189">
        <v>300</v>
      </c>
      <c r="D2437" s="35" t="s">
        <v>12276</v>
      </c>
    </row>
    <row r="2438" spans="1:4" s="119" customFormat="1">
      <c r="A2438" s="110"/>
      <c r="B2438" s="221">
        <v>45215</v>
      </c>
      <c r="C2438" s="189">
        <v>300</v>
      </c>
      <c r="D2438" s="35" t="s">
        <v>12277</v>
      </c>
    </row>
    <row r="2439" spans="1:4" s="119" customFormat="1">
      <c r="A2439" s="110"/>
      <c r="B2439" s="221">
        <v>45215</v>
      </c>
      <c r="C2439" s="189">
        <v>300</v>
      </c>
      <c r="D2439" s="35" t="s">
        <v>10484</v>
      </c>
    </row>
    <row r="2440" spans="1:4" s="119" customFormat="1">
      <c r="A2440" s="110"/>
      <c r="B2440" s="221">
        <v>45215</v>
      </c>
      <c r="C2440" s="189">
        <v>300</v>
      </c>
      <c r="D2440" s="35" t="s">
        <v>12278</v>
      </c>
    </row>
    <row r="2441" spans="1:4" s="119" customFormat="1">
      <c r="A2441" s="110"/>
      <c r="B2441" s="221">
        <v>45215</v>
      </c>
      <c r="C2441" s="189">
        <v>300</v>
      </c>
      <c r="D2441" s="35" t="s">
        <v>11396</v>
      </c>
    </row>
    <row r="2442" spans="1:4" s="119" customFormat="1">
      <c r="A2442" s="110"/>
      <c r="B2442" s="221">
        <v>45215</v>
      </c>
      <c r="C2442" s="189">
        <v>300</v>
      </c>
      <c r="D2442" s="35" t="s">
        <v>10737</v>
      </c>
    </row>
    <row r="2443" spans="1:4" s="119" customFormat="1">
      <c r="A2443" s="110"/>
      <c r="B2443" s="221">
        <v>45215</v>
      </c>
      <c r="C2443" s="189">
        <v>300</v>
      </c>
      <c r="D2443" s="35" t="s">
        <v>12279</v>
      </c>
    </row>
    <row r="2444" spans="1:4" s="119" customFormat="1">
      <c r="A2444" s="110"/>
      <c r="B2444" s="221">
        <v>45215</v>
      </c>
      <c r="C2444" s="189">
        <v>300</v>
      </c>
      <c r="D2444" s="35" t="s">
        <v>12280</v>
      </c>
    </row>
    <row r="2445" spans="1:4" s="119" customFormat="1">
      <c r="A2445" s="110"/>
      <c r="B2445" s="221">
        <v>45215</v>
      </c>
      <c r="C2445" s="189">
        <v>300</v>
      </c>
      <c r="D2445" s="35" t="s">
        <v>12281</v>
      </c>
    </row>
    <row r="2446" spans="1:4" s="119" customFormat="1">
      <c r="A2446" s="110"/>
      <c r="B2446" s="221">
        <v>45215</v>
      </c>
      <c r="C2446" s="189">
        <v>300</v>
      </c>
      <c r="D2446" s="35" t="s">
        <v>11718</v>
      </c>
    </row>
    <row r="2447" spans="1:4" s="119" customFormat="1">
      <c r="A2447" s="110"/>
      <c r="B2447" s="221">
        <v>45215</v>
      </c>
      <c r="C2447" s="189">
        <v>300</v>
      </c>
      <c r="D2447" s="35" t="s">
        <v>12282</v>
      </c>
    </row>
    <row r="2448" spans="1:4" s="119" customFormat="1">
      <c r="A2448" s="110"/>
      <c r="B2448" s="221">
        <v>45215</v>
      </c>
      <c r="C2448" s="189">
        <v>300</v>
      </c>
      <c r="D2448" s="35" t="s">
        <v>12283</v>
      </c>
    </row>
    <row r="2449" spans="1:4" s="119" customFormat="1">
      <c r="A2449" s="110"/>
      <c r="B2449" s="221">
        <v>45215</v>
      </c>
      <c r="C2449" s="189">
        <v>300</v>
      </c>
      <c r="D2449" s="35" t="s">
        <v>12284</v>
      </c>
    </row>
    <row r="2450" spans="1:4" s="119" customFormat="1">
      <c r="A2450" s="110"/>
      <c r="B2450" s="221">
        <v>45215</v>
      </c>
      <c r="C2450" s="189">
        <v>300</v>
      </c>
      <c r="D2450" s="35" t="s">
        <v>12285</v>
      </c>
    </row>
    <row r="2451" spans="1:4" s="119" customFormat="1">
      <c r="A2451" s="110"/>
      <c r="B2451" s="221">
        <v>45215</v>
      </c>
      <c r="C2451" s="189">
        <v>300</v>
      </c>
      <c r="D2451" s="35" t="s">
        <v>12286</v>
      </c>
    </row>
    <row r="2452" spans="1:4" s="119" customFormat="1">
      <c r="A2452" s="110"/>
      <c r="B2452" s="221">
        <v>45215</v>
      </c>
      <c r="C2452" s="189">
        <v>300</v>
      </c>
      <c r="D2452" s="35" t="s">
        <v>12287</v>
      </c>
    </row>
    <row r="2453" spans="1:4" s="119" customFormat="1">
      <c r="A2453" s="110"/>
      <c r="B2453" s="221">
        <v>45215</v>
      </c>
      <c r="C2453" s="189">
        <v>300</v>
      </c>
      <c r="D2453" s="35" t="s">
        <v>12288</v>
      </c>
    </row>
    <row r="2454" spans="1:4" s="119" customFormat="1">
      <c r="A2454" s="110"/>
      <c r="B2454" s="221">
        <v>45215</v>
      </c>
      <c r="C2454" s="189">
        <v>300</v>
      </c>
      <c r="D2454" s="35" t="s">
        <v>12289</v>
      </c>
    </row>
    <row r="2455" spans="1:4" s="119" customFormat="1">
      <c r="A2455" s="110"/>
      <c r="B2455" s="221">
        <v>45215</v>
      </c>
      <c r="C2455" s="189">
        <v>300</v>
      </c>
      <c r="D2455" s="35" t="s">
        <v>12290</v>
      </c>
    </row>
    <row r="2456" spans="1:4" s="119" customFormat="1">
      <c r="A2456" s="110"/>
      <c r="B2456" s="221">
        <v>45215</v>
      </c>
      <c r="C2456" s="189">
        <v>300</v>
      </c>
      <c r="D2456" s="35" t="s">
        <v>10549</v>
      </c>
    </row>
    <row r="2457" spans="1:4" s="119" customFormat="1">
      <c r="A2457" s="110"/>
      <c r="B2457" s="221">
        <v>45215</v>
      </c>
      <c r="C2457" s="189">
        <v>300</v>
      </c>
      <c r="D2457" s="35" t="s">
        <v>12291</v>
      </c>
    </row>
    <row r="2458" spans="1:4" s="119" customFormat="1">
      <c r="A2458" s="110"/>
      <c r="B2458" s="221">
        <v>45215</v>
      </c>
      <c r="C2458" s="189">
        <v>300</v>
      </c>
      <c r="D2458" s="35" t="s">
        <v>12292</v>
      </c>
    </row>
    <row r="2459" spans="1:4" s="119" customFormat="1">
      <c r="A2459" s="110"/>
      <c r="B2459" s="221">
        <v>45215</v>
      </c>
      <c r="C2459" s="189">
        <v>300</v>
      </c>
      <c r="D2459" s="35" t="s">
        <v>11387</v>
      </c>
    </row>
    <row r="2460" spans="1:4" s="119" customFormat="1">
      <c r="A2460" s="110"/>
      <c r="B2460" s="221">
        <v>45215</v>
      </c>
      <c r="C2460" s="189">
        <v>300</v>
      </c>
      <c r="D2460" s="35" t="s">
        <v>12293</v>
      </c>
    </row>
    <row r="2461" spans="1:4" s="119" customFormat="1">
      <c r="A2461" s="110"/>
      <c r="B2461" s="221">
        <v>45215</v>
      </c>
      <c r="C2461" s="189">
        <v>300</v>
      </c>
      <c r="D2461" s="35" t="s">
        <v>12294</v>
      </c>
    </row>
    <row r="2462" spans="1:4" s="119" customFormat="1">
      <c r="A2462" s="110"/>
      <c r="B2462" s="221">
        <v>45215</v>
      </c>
      <c r="C2462" s="189">
        <v>300</v>
      </c>
      <c r="D2462" s="35" t="s">
        <v>12295</v>
      </c>
    </row>
    <row r="2463" spans="1:4" s="119" customFormat="1">
      <c r="A2463" s="110"/>
      <c r="B2463" s="221">
        <v>45215</v>
      </c>
      <c r="C2463" s="189">
        <v>300</v>
      </c>
      <c r="D2463" s="35" t="s">
        <v>12280</v>
      </c>
    </row>
    <row r="2464" spans="1:4" s="119" customFormat="1">
      <c r="A2464" s="110"/>
      <c r="B2464" s="221">
        <v>45215</v>
      </c>
      <c r="C2464" s="189">
        <v>300</v>
      </c>
      <c r="D2464" s="35" t="s">
        <v>12296</v>
      </c>
    </row>
    <row r="2465" spans="1:4" s="119" customFormat="1">
      <c r="A2465" s="110"/>
      <c r="B2465" s="221">
        <v>45215</v>
      </c>
      <c r="C2465" s="189">
        <v>300</v>
      </c>
      <c r="D2465" s="35" t="s">
        <v>10506</v>
      </c>
    </row>
    <row r="2466" spans="1:4" s="119" customFormat="1">
      <c r="A2466" s="110"/>
      <c r="B2466" s="221">
        <v>45215</v>
      </c>
      <c r="C2466" s="189">
        <v>300</v>
      </c>
      <c r="D2466" s="35" t="s">
        <v>12297</v>
      </c>
    </row>
    <row r="2467" spans="1:4" s="119" customFormat="1">
      <c r="A2467" s="110"/>
      <c r="B2467" s="221">
        <v>45215</v>
      </c>
      <c r="C2467" s="189">
        <v>300</v>
      </c>
      <c r="D2467" s="35" t="s">
        <v>12298</v>
      </c>
    </row>
    <row r="2468" spans="1:4" s="119" customFormat="1">
      <c r="A2468" s="110"/>
      <c r="B2468" s="221">
        <v>45215</v>
      </c>
      <c r="C2468" s="189">
        <v>300</v>
      </c>
      <c r="D2468" s="35" t="s">
        <v>12299</v>
      </c>
    </row>
    <row r="2469" spans="1:4" s="119" customFormat="1">
      <c r="A2469" s="110"/>
      <c r="B2469" s="221">
        <v>45215</v>
      </c>
      <c r="C2469" s="189">
        <v>300</v>
      </c>
      <c r="D2469" s="35" t="s">
        <v>12300</v>
      </c>
    </row>
    <row r="2470" spans="1:4" s="119" customFormat="1">
      <c r="A2470" s="110"/>
      <c r="B2470" s="221">
        <v>45215</v>
      </c>
      <c r="C2470" s="189">
        <v>300</v>
      </c>
      <c r="D2470" s="35" t="s">
        <v>12301</v>
      </c>
    </row>
    <row r="2471" spans="1:4" s="119" customFormat="1">
      <c r="A2471" s="110"/>
      <c r="B2471" s="221">
        <v>45215</v>
      </c>
      <c r="C2471" s="189">
        <v>300</v>
      </c>
      <c r="D2471" s="35" t="s">
        <v>10779</v>
      </c>
    </row>
    <row r="2472" spans="1:4" s="119" customFormat="1">
      <c r="A2472" s="110"/>
      <c r="B2472" s="221">
        <v>45215</v>
      </c>
      <c r="C2472" s="189">
        <v>300</v>
      </c>
      <c r="D2472" s="35" t="s">
        <v>12302</v>
      </c>
    </row>
    <row r="2473" spans="1:4" s="119" customFormat="1">
      <c r="A2473" s="110"/>
      <c r="B2473" s="221">
        <v>45215</v>
      </c>
      <c r="C2473" s="189">
        <v>300</v>
      </c>
      <c r="D2473" s="35" t="s">
        <v>12303</v>
      </c>
    </row>
    <row r="2474" spans="1:4" s="119" customFormat="1">
      <c r="A2474" s="110"/>
      <c r="B2474" s="221">
        <v>45215</v>
      </c>
      <c r="C2474" s="189">
        <v>300</v>
      </c>
      <c r="D2474" s="35" t="s">
        <v>12304</v>
      </c>
    </row>
    <row r="2475" spans="1:4" s="119" customFormat="1">
      <c r="A2475" s="110"/>
      <c r="B2475" s="221">
        <v>45215</v>
      </c>
      <c r="C2475" s="189">
        <v>300</v>
      </c>
      <c r="D2475" s="35" t="s">
        <v>12305</v>
      </c>
    </row>
    <row r="2476" spans="1:4" s="119" customFormat="1">
      <c r="A2476" s="110"/>
      <c r="B2476" s="221">
        <v>45215</v>
      </c>
      <c r="C2476" s="189">
        <v>300</v>
      </c>
      <c r="D2476" s="35" t="s">
        <v>12306</v>
      </c>
    </row>
    <row r="2477" spans="1:4" s="119" customFormat="1">
      <c r="A2477" s="110"/>
      <c r="B2477" s="221">
        <v>45215</v>
      </c>
      <c r="C2477" s="189">
        <v>300</v>
      </c>
      <c r="D2477" s="35" t="s">
        <v>12307</v>
      </c>
    </row>
    <row r="2478" spans="1:4" s="119" customFormat="1">
      <c r="A2478" s="110"/>
      <c r="B2478" s="221">
        <v>45215</v>
      </c>
      <c r="C2478" s="189">
        <v>300</v>
      </c>
      <c r="D2478" s="35" t="s">
        <v>12308</v>
      </c>
    </row>
    <row r="2479" spans="1:4" s="119" customFormat="1">
      <c r="A2479" s="110"/>
      <c r="B2479" s="221">
        <v>45215</v>
      </c>
      <c r="C2479" s="189">
        <v>300</v>
      </c>
      <c r="D2479" s="35" t="s">
        <v>11873</v>
      </c>
    </row>
    <row r="2480" spans="1:4" s="119" customFormat="1">
      <c r="A2480" s="110"/>
      <c r="B2480" s="221">
        <v>45215</v>
      </c>
      <c r="C2480" s="189">
        <v>300</v>
      </c>
      <c r="D2480" s="35" t="s">
        <v>12309</v>
      </c>
    </row>
    <row r="2481" spans="1:4" s="119" customFormat="1">
      <c r="A2481" s="110"/>
      <c r="B2481" s="221">
        <v>45215</v>
      </c>
      <c r="C2481" s="189">
        <v>300</v>
      </c>
      <c r="D2481" s="35" t="s">
        <v>12310</v>
      </c>
    </row>
    <row r="2482" spans="1:4" s="119" customFormat="1">
      <c r="A2482" s="110"/>
      <c r="B2482" s="221">
        <v>45215</v>
      </c>
      <c r="C2482" s="189">
        <v>300</v>
      </c>
      <c r="D2482" s="35" t="s">
        <v>10866</v>
      </c>
    </row>
    <row r="2483" spans="1:4" s="119" customFormat="1">
      <c r="A2483" s="110"/>
      <c r="B2483" s="221">
        <v>45215</v>
      </c>
      <c r="C2483" s="189">
        <v>300</v>
      </c>
      <c r="D2483" s="35" t="s">
        <v>10536</v>
      </c>
    </row>
    <row r="2484" spans="1:4" s="119" customFormat="1">
      <c r="A2484" s="110"/>
      <c r="B2484" s="221">
        <v>45215</v>
      </c>
      <c r="C2484" s="189">
        <v>300</v>
      </c>
      <c r="D2484" s="35" t="s">
        <v>12311</v>
      </c>
    </row>
    <row r="2485" spans="1:4" s="119" customFormat="1">
      <c r="A2485" s="110"/>
      <c r="B2485" s="221">
        <v>45215</v>
      </c>
      <c r="C2485" s="189">
        <v>300</v>
      </c>
      <c r="D2485" s="35" t="s">
        <v>12312</v>
      </c>
    </row>
    <row r="2486" spans="1:4" s="119" customFormat="1">
      <c r="A2486" s="110"/>
      <c r="B2486" s="221">
        <v>45215</v>
      </c>
      <c r="C2486" s="189">
        <v>300</v>
      </c>
      <c r="D2486" s="35" t="s">
        <v>10994</v>
      </c>
    </row>
    <row r="2487" spans="1:4" s="119" customFormat="1">
      <c r="A2487" s="110"/>
      <c r="B2487" s="221">
        <v>45215</v>
      </c>
      <c r="C2487" s="189">
        <v>325</v>
      </c>
      <c r="D2487" s="35" t="s">
        <v>10561</v>
      </c>
    </row>
    <row r="2488" spans="1:4" s="119" customFormat="1">
      <c r="A2488" s="110"/>
      <c r="B2488" s="221">
        <v>45215</v>
      </c>
      <c r="C2488" s="189">
        <v>400</v>
      </c>
      <c r="D2488" s="35" t="s">
        <v>10484</v>
      </c>
    </row>
    <row r="2489" spans="1:4" s="119" customFormat="1">
      <c r="A2489" s="110"/>
      <c r="B2489" s="221">
        <v>45215</v>
      </c>
      <c r="C2489" s="189">
        <v>400</v>
      </c>
      <c r="D2489" s="35" t="s">
        <v>12313</v>
      </c>
    </row>
    <row r="2490" spans="1:4" s="119" customFormat="1">
      <c r="A2490" s="110"/>
      <c r="B2490" s="221">
        <v>45215</v>
      </c>
      <c r="C2490" s="189">
        <v>400</v>
      </c>
      <c r="D2490" s="35" t="s">
        <v>12314</v>
      </c>
    </row>
    <row r="2491" spans="1:4" s="119" customFormat="1">
      <c r="A2491" s="110"/>
      <c r="B2491" s="221">
        <v>45215</v>
      </c>
      <c r="C2491" s="189">
        <v>400</v>
      </c>
      <c r="D2491" s="35" t="s">
        <v>12315</v>
      </c>
    </row>
    <row r="2492" spans="1:4" s="119" customFormat="1">
      <c r="A2492" s="110"/>
      <c r="B2492" s="221">
        <v>45215</v>
      </c>
      <c r="C2492" s="189">
        <v>500</v>
      </c>
      <c r="D2492" s="35" t="s">
        <v>12316</v>
      </c>
    </row>
    <row r="2493" spans="1:4" s="119" customFormat="1">
      <c r="A2493" s="110"/>
      <c r="B2493" s="221">
        <v>45215</v>
      </c>
      <c r="C2493" s="189">
        <v>500</v>
      </c>
      <c r="D2493" s="35" t="s">
        <v>12317</v>
      </c>
    </row>
    <row r="2494" spans="1:4" s="119" customFormat="1">
      <c r="A2494" s="110"/>
      <c r="B2494" s="221">
        <v>45215</v>
      </c>
      <c r="C2494" s="189">
        <v>500</v>
      </c>
      <c r="D2494" s="35" t="s">
        <v>12318</v>
      </c>
    </row>
    <row r="2495" spans="1:4" s="119" customFormat="1">
      <c r="A2495" s="110"/>
      <c r="B2495" s="221">
        <v>45215</v>
      </c>
      <c r="C2495" s="189">
        <v>500</v>
      </c>
      <c r="D2495" s="35" t="s">
        <v>12319</v>
      </c>
    </row>
    <row r="2496" spans="1:4" s="119" customFormat="1">
      <c r="A2496" s="110"/>
      <c r="B2496" s="221">
        <v>45215</v>
      </c>
      <c r="C2496" s="189">
        <v>500</v>
      </c>
      <c r="D2496" s="35" t="s">
        <v>12320</v>
      </c>
    </row>
    <row r="2497" spans="1:4" s="119" customFormat="1">
      <c r="A2497" s="110"/>
      <c r="B2497" s="221">
        <v>45215</v>
      </c>
      <c r="C2497" s="189">
        <v>500</v>
      </c>
      <c r="D2497" s="35" t="s">
        <v>12321</v>
      </c>
    </row>
    <row r="2498" spans="1:4" s="119" customFormat="1">
      <c r="A2498" s="110"/>
      <c r="B2498" s="221">
        <v>45215</v>
      </c>
      <c r="C2498" s="189">
        <v>500</v>
      </c>
      <c r="D2498" s="35" t="s">
        <v>12322</v>
      </c>
    </row>
    <row r="2499" spans="1:4" s="119" customFormat="1">
      <c r="A2499" s="110"/>
      <c r="B2499" s="221">
        <v>45215</v>
      </c>
      <c r="C2499" s="189">
        <v>500</v>
      </c>
      <c r="D2499" s="35" t="s">
        <v>12323</v>
      </c>
    </row>
    <row r="2500" spans="1:4" s="119" customFormat="1">
      <c r="A2500" s="110"/>
      <c r="B2500" s="221">
        <v>45215</v>
      </c>
      <c r="C2500" s="189">
        <v>500</v>
      </c>
      <c r="D2500" s="35" t="s">
        <v>12324</v>
      </c>
    </row>
    <row r="2501" spans="1:4" s="119" customFormat="1">
      <c r="A2501" s="110"/>
      <c r="B2501" s="221">
        <v>45215</v>
      </c>
      <c r="C2501" s="189">
        <v>500</v>
      </c>
      <c r="D2501" s="35" t="s">
        <v>12325</v>
      </c>
    </row>
    <row r="2502" spans="1:4" s="119" customFormat="1">
      <c r="A2502" s="110"/>
      <c r="B2502" s="221">
        <v>45215</v>
      </c>
      <c r="C2502" s="189">
        <v>500</v>
      </c>
      <c r="D2502" s="35" t="s">
        <v>12326</v>
      </c>
    </row>
    <row r="2503" spans="1:4" s="119" customFormat="1">
      <c r="A2503" s="110"/>
      <c r="B2503" s="221">
        <v>45215</v>
      </c>
      <c r="C2503" s="189">
        <v>500</v>
      </c>
      <c r="D2503" s="35" t="s">
        <v>12327</v>
      </c>
    </row>
    <row r="2504" spans="1:4" s="119" customFormat="1">
      <c r="A2504" s="110"/>
      <c r="B2504" s="221">
        <v>45215</v>
      </c>
      <c r="C2504" s="189">
        <v>500</v>
      </c>
      <c r="D2504" s="35" t="s">
        <v>12328</v>
      </c>
    </row>
    <row r="2505" spans="1:4" s="119" customFormat="1">
      <c r="A2505" s="110"/>
      <c r="B2505" s="221">
        <v>45215</v>
      </c>
      <c r="C2505" s="189">
        <v>500</v>
      </c>
      <c r="D2505" s="35" t="s">
        <v>12329</v>
      </c>
    </row>
    <row r="2506" spans="1:4" s="119" customFormat="1">
      <c r="A2506" s="110"/>
      <c r="B2506" s="221">
        <v>45215</v>
      </c>
      <c r="C2506" s="189">
        <v>500</v>
      </c>
      <c r="D2506" s="35" t="s">
        <v>12330</v>
      </c>
    </row>
    <row r="2507" spans="1:4" s="119" customFormat="1">
      <c r="A2507" s="110"/>
      <c r="B2507" s="221">
        <v>45215</v>
      </c>
      <c r="C2507" s="189">
        <v>500</v>
      </c>
      <c r="D2507" s="35" t="s">
        <v>12331</v>
      </c>
    </row>
    <row r="2508" spans="1:4" s="119" customFormat="1">
      <c r="A2508" s="110"/>
      <c r="B2508" s="221">
        <v>45215</v>
      </c>
      <c r="C2508" s="189">
        <v>500</v>
      </c>
      <c r="D2508" s="35" t="s">
        <v>12332</v>
      </c>
    </row>
    <row r="2509" spans="1:4" s="119" customFormat="1">
      <c r="A2509" s="110"/>
      <c r="B2509" s="221">
        <v>45215</v>
      </c>
      <c r="C2509" s="189">
        <v>500</v>
      </c>
      <c r="D2509" s="35" t="s">
        <v>10868</v>
      </c>
    </row>
    <row r="2510" spans="1:4" s="119" customFormat="1">
      <c r="A2510" s="110"/>
      <c r="B2510" s="221">
        <v>45215</v>
      </c>
      <c r="C2510" s="189">
        <v>500</v>
      </c>
      <c r="D2510" s="35" t="s">
        <v>12333</v>
      </c>
    </row>
    <row r="2511" spans="1:4" s="119" customFormat="1">
      <c r="A2511" s="110"/>
      <c r="B2511" s="221">
        <v>45215</v>
      </c>
      <c r="C2511" s="189">
        <v>500</v>
      </c>
      <c r="D2511" s="35" t="s">
        <v>12334</v>
      </c>
    </row>
    <row r="2512" spans="1:4" s="119" customFormat="1">
      <c r="A2512" s="110"/>
      <c r="B2512" s="221">
        <v>45215</v>
      </c>
      <c r="C2512" s="189">
        <v>500</v>
      </c>
      <c r="D2512" s="35" t="s">
        <v>12335</v>
      </c>
    </row>
    <row r="2513" spans="1:4" s="119" customFormat="1">
      <c r="A2513" s="110"/>
      <c r="B2513" s="221">
        <v>45215</v>
      </c>
      <c r="C2513" s="189">
        <v>500</v>
      </c>
      <c r="D2513" s="35" t="s">
        <v>12336</v>
      </c>
    </row>
    <row r="2514" spans="1:4" s="119" customFormat="1">
      <c r="A2514" s="110"/>
      <c r="B2514" s="221">
        <v>45215</v>
      </c>
      <c r="C2514" s="189">
        <v>500</v>
      </c>
      <c r="D2514" s="35" t="s">
        <v>12337</v>
      </c>
    </row>
    <row r="2515" spans="1:4" s="119" customFormat="1">
      <c r="A2515" s="110"/>
      <c r="B2515" s="221">
        <v>45215</v>
      </c>
      <c r="C2515" s="189">
        <v>500</v>
      </c>
      <c r="D2515" s="35" t="s">
        <v>12338</v>
      </c>
    </row>
    <row r="2516" spans="1:4" s="119" customFormat="1">
      <c r="A2516" s="110"/>
      <c r="B2516" s="221">
        <v>45215</v>
      </c>
      <c r="C2516" s="189">
        <v>500</v>
      </c>
      <c r="D2516" s="35" t="s">
        <v>10552</v>
      </c>
    </row>
    <row r="2517" spans="1:4" s="119" customFormat="1">
      <c r="A2517" s="110"/>
      <c r="B2517" s="221">
        <v>45215</v>
      </c>
      <c r="C2517" s="189">
        <v>500</v>
      </c>
      <c r="D2517" s="35" t="s">
        <v>12339</v>
      </c>
    </row>
    <row r="2518" spans="1:4" s="119" customFormat="1">
      <c r="A2518" s="110"/>
      <c r="B2518" s="221">
        <v>45215</v>
      </c>
      <c r="C2518" s="189">
        <v>500</v>
      </c>
      <c r="D2518" s="35" t="s">
        <v>12340</v>
      </c>
    </row>
    <row r="2519" spans="1:4" s="119" customFormat="1">
      <c r="A2519" s="110"/>
      <c r="B2519" s="221">
        <v>45215</v>
      </c>
      <c r="C2519" s="189">
        <v>500</v>
      </c>
      <c r="D2519" s="35" t="s">
        <v>12341</v>
      </c>
    </row>
    <row r="2520" spans="1:4" s="119" customFormat="1">
      <c r="A2520" s="110"/>
      <c r="B2520" s="221">
        <v>45215</v>
      </c>
      <c r="C2520" s="189">
        <v>500</v>
      </c>
      <c r="D2520" s="35" t="s">
        <v>12342</v>
      </c>
    </row>
    <row r="2521" spans="1:4" s="119" customFormat="1">
      <c r="A2521" s="110"/>
      <c r="B2521" s="221">
        <v>45215</v>
      </c>
      <c r="C2521" s="189">
        <v>500</v>
      </c>
      <c r="D2521" s="35" t="s">
        <v>12343</v>
      </c>
    </row>
    <row r="2522" spans="1:4" s="119" customFormat="1">
      <c r="A2522" s="110"/>
      <c r="B2522" s="221">
        <v>45215</v>
      </c>
      <c r="C2522" s="189">
        <v>500</v>
      </c>
      <c r="D2522" s="35" t="s">
        <v>12344</v>
      </c>
    </row>
    <row r="2523" spans="1:4" s="119" customFormat="1">
      <c r="A2523" s="110"/>
      <c r="B2523" s="221">
        <v>45215</v>
      </c>
      <c r="C2523" s="189">
        <v>500</v>
      </c>
      <c r="D2523" s="35" t="s">
        <v>12345</v>
      </c>
    </row>
    <row r="2524" spans="1:4" s="119" customFormat="1">
      <c r="A2524" s="110"/>
      <c r="B2524" s="221">
        <v>45215</v>
      </c>
      <c r="C2524" s="189">
        <v>500</v>
      </c>
      <c r="D2524" s="35" t="s">
        <v>11555</v>
      </c>
    </row>
    <row r="2525" spans="1:4" s="119" customFormat="1">
      <c r="A2525" s="110"/>
      <c r="B2525" s="221">
        <v>45215</v>
      </c>
      <c r="C2525" s="189">
        <v>500</v>
      </c>
      <c r="D2525" s="35" t="s">
        <v>12346</v>
      </c>
    </row>
    <row r="2526" spans="1:4" s="119" customFormat="1">
      <c r="A2526" s="110"/>
      <c r="B2526" s="221">
        <v>45215</v>
      </c>
      <c r="C2526" s="189">
        <v>500</v>
      </c>
      <c r="D2526" s="35" t="s">
        <v>12347</v>
      </c>
    </row>
    <row r="2527" spans="1:4" s="119" customFormat="1">
      <c r="A2527" s="110"/>
      <c r="B2527" s="221">
        <v>45215</v>
      </c>
      <c r="C2527" s="189">
        <v>500</v>
      </c>
      <c r="D2527" s="35" t="s">
        <v>12348</v>
      </c>
    </row>
    <row r="2528" spans="1:4" s="119" customFormat="1">
      <c r="A2528" s="110"/>
      <c r="B2528" s="221">
        <v>45215</v>
      </c>
      <c r="C2528" s="189">
        <v>500</v>
      </c>
      <c r="D2528" s="35" t="s">
        <v>11217</v>
      </c>
    </row>
    <row r="2529" spans="1:4" s="119" customFormat="1">
      <c r="A2529" s="110"/>
      <c r="B2529" s="221">
        <v>45215</v>
      </c>
      <c r="C2529" s="189">
        <v>500</v>
      </c>
      <c r="D2529" s="35" t="s">
        <v>12349</v>
      </c>
    </row>
    <row r="2530" spans="1:4" s="119" customFormat="1">
      <c r="A2530" s="110"/>
      <c r="B2530" s="221">
        <v>45215</v>
      </c>
      <c r="C2530" s="189">
        <v>500</v>
      </c>
      <c r="D2530" s="35" t="s">
        <v>10617</v>
      </c>
    </row>
    <row r="2531" spans="1:4" s="119" customFormat="1">
      <c r="A2531" s="110"/>
      <c r="B2531" s="221">
        <v>45215</v>
      </c>
      <c r="C2531" s="189">
        <v>500</v>
      </c>
      <c r="D2531" s="35" t="s">
        <v>12350</v>
      </c>
    </row>
    <row r="2532" spans="1:4" s="119" customFormat="1">
      <c r="A2532" s="110"/>
      <c r="B2532" s="221">
        <v>45215</v>
      </c>
      <c r="C2532" s="189">
        <v>500</v>
      </c>
      <c r="D2532" s="35" t="s">
        <v>12351</v>
      </c>
    </row>
    <row r="2533" spans="1:4" s="119" customFormat="1">
      <c r="A2533" s="110"/>
      <c r="B2533" s="221">
        <v>45215</v>
      </c>
      <c r="C2533" s="189">
        <v>500</v>
      </c>
      <c r="D2533" s="35" t="s">
        <v>12352</v>
      </c>
    </row>
    <row r="2534" spans="1:4" s="119" customFormat="1">
      <c r="A2534" s="110"/>
      <c r="B2534" s="221">
        <v>45215</v>
      </c>
      <c r="C2534" s="189">
        <v>500</v>
      </c>
      <c r="D2534" s="35" t="s">
        <v>12353</v>
      </c>
    </row>
    <row r="2535" spans="1:4" s="119" customFormat="1">
      <c r="A2535" s="110"/>
      <c r="B2535" s="221">
        <v>45215</v>
      </c>
      <c r="C2535" s="189">
        <v>500</v>
      </c>
      <c r="D2535" s="35" t="s">
        <v>10603</v>
      </c>
    </row>
    <row r="2536" spans="1:4" s="119" customFormat="1">
      <c r="A2536" s="110"/>
      <c r="B2536" s="221">
        <v>45215</v>
      </c>
      <c r="C2536" s="189">
        <v>500</v>
      </c>
      <c r="D2536" s="35" t="s">
        <v>12354</v>
      </c>
    </row>
    <row r="2537" spans="1:4" s="119" customFormat="1">
      <c r="A2537" s="110"/>
      <c r="B2537" s="221">
        <v>45215</v>
      </c>
      <c r="C2537" s="189">
        <v>500</v>
      </c>
      <c r="D2537" s="35" t="s">
        <v>12355</v>
      </c>
    </row>
    <row r="2538" spans="1:4" s="119" customFormat="1">
      <c r="A2538" s="110"/>
      <c r="B2538" s="221">
        <v>45215</v>
      </c>
      <c r="C2538" s="189">
        <v>500</v>
      </c>
      <c r="D2538" s="35" t="s">
        <v>12356</v>
      </c>
    </row>
    <row r="2539" spans="1:4" s="119" customFormat="1">
      <c r="A2539" s="110"/>
      <c r="B2539" s="221">
        <v>45215</v>
      </c>
      <c r="C2539" s="189">
        <v>500</v>
      </c>
      <c r="D2539" s="35" t="s">
        <v>12357</v>
      </c>
    </row>
    <row r="2540" spans="1:4" s="119" customFormat="1">
      <c r="A2540" s="110"/>
      <c r="B2540" s="221">
        <v>45215</v>
      </c>
      <c r="C2540" s="189">
        <v>500</v>
      </c>
      <c r="D2540" s="35" t="s">
        <v>12358</v>
      </c>
    </row>
    <row r="2541" spans="1:4" s="119" customFormat="1">
      <c r="A2541" s="110"/>
      <c r="B2541" s="221">
        <v>45215</v>
      </c>
      <c r="C2541" s="189">
        <v>500</v>
      </c>
      <c r="D2541" s="35" t="s">
        <v>12359</v>
      </c>
    </row>
    <row r="2542" spans="1:4" s="119" customFormat="1">
      <c r="A2542" s="110"/>
      <c r="B2542" s="221">
        <v>45215</v>
      </c>
      <c r="C2542" s="189">
        <v>500</v>
      </c>
      <c r="D2542" s="35" t="s">
        <v>10608</v>
      </c>
    </row>
    <row r="2543" spans="1:4" s="119" customFormat="1">
      <c r="A2543" s="110"/>
      <c r="B2543" s="221">
        <v>45215</v>
      </c>
      <c r="C2543" s="189">
        <v>500</v>
      </c>
      <c r="D2543" s="35" t="s">
        <v>12360</v>
      </c>
    </row>
    <row r="2544" spans="1:4" s="119" customFormat="1">
      <c r="A2544" s="110"/>
      <c r="B2544" s="221">
        <v>45215</v>
      </c>
      <c r="C2544" s="189">
        <v>500</v>
      </c>
      <c r="D2544" s="35" t="s">
        <v>10581</v>
      </c>
    </row>
    <row r="2545" spans="1:4" s="119" customFormat="1">
      <c r="A2545" s="110"/>
      <c r="B2545" s="221">
        <v>45215</v>
      </c>
      <c r="C2545" s="189">
        <v>500</v>
      </c>
      <c r="D2545" s="35" t="s">
        <v>12361</v>
      </c>
    </row>
    <row r="2546" spans="1:4" s="119" customFormat="1">
      <c r="A2546" s="110"/>
      <c r="B2546" s="221">
        <v>45215</v>
      </c>
      <c r="C2546" s="189">
        <v>500</v>
      </c>
      <c r="D2546" s="35" t="s">
        <v>12362</v>
      </c>
    </row>
    <row r="2547" spans="1:4" s="119" customFormat="1">
      <c r="A2547" s="110"/>
      <c r="B2547" s="221">
        <v>45215</v>
      </c>
      <c r="C2547" s="189">
        <v>500</v>
      </c>
      <c r="D2547" s="35" t="s">
        <v>11012</v>
      </c>
    </row>
    <row r="2548" spans="1:4" s="119" customFormat="1">
      <c r="A2548" s="110"/>
      <c r="B2548" s="221">
        <v>45215</v>
      </c>
      <c r="C2548" s="189">
        <v>500</v>
      </c>
      <c r="D2548" s="35" t="s">
        <v>12363</v>
      </c>
    </row>
    <row r="2549" spans="1:4" s="119" customFormat="1">
      <c r="A2549" s="110"/>
      <c r="B2549" s="221">
        <v>45215</v>
      </c>
      <c r="C2549" s="189">
        <v>500</v>
      </c>
      <c r="D2549" s="35" t="s">
        <v>11166</v>
      </c>
    </row>
    <row r="2550" spans="1:4" s="119" customFormat="1">
      <c r="A2550" s="110"/>
      <c r="B2550" s="221">
        <v>45215</v>
      </c>
      <c r="C2550" s="189">
        <v>500</v>
      </c>
      <c r="D2550" s="35" t="s">
        <v>12364</v>
      </c>
    </row>
    <row r="2551" spans="1:4" s="119" customFormat="1">
      <c r="A2551" s="110"/>
      <c r="B2551" s="221">
        <v>45215</v>
      </c>
      <c r="C2551" s="189">
        <v>500</v>
      </c>
      <c r="D2551" s="35" t="s">
        <v>12295</v>
      </c>
    </row>
    <row r="2552" spans="1:4" s="119" customFormat="1">
      <c r="A2552" s="110"/>
      <c r="B2552" s="221">
        <v>45215</v>
      </c>
      <c r="C2552" s="189">
        <v>500</v>
      </c>
      <c r="D2552" s="35" t="s">
        <v>11489</v>
      </c>
    </row>
    <row r="2553" spans="1:4" s="119" customFormat="1">
      <c r="A2553" s="110"/>
      <c r="B2553" s="221">
        <v>45215</v>
      </c>
      <c r="C2553" s="189">
        <v>500</v>
      </c>
      <c r="D2553" s="35" t="s">
        <v>12365</v>
      </c>
    </row>
    <row r="2554" spans="1:4" s="119" customFormat="1">
      <c r="A2554" s="110"/>
      <c r="B2554" s="221">
        <v>45215</v>
      </c>
      <c r="C2554" s="189">
        <v>500</v>
      </c>
      <c r="D2554" s="35" t="s">
        <v>12366</v>
      </c>
    </row>
    <row r="2555" spans="1:4" s="119" customFormat="1">
      <c r="A2555" s="110"/>
      <c r="B2555" s="221">
        <v>45215</v>
      </c>
      <c r="C2555" s="189">
        <v>500</v>
      </c>
      <c r="D2555" s="35" t="s">
        <v>12367</v>
      </c>
    </row>
    <row r="2556" spans="1:4" s="119" customFormat="1">
      <c r="A2556" s="110"/>
      <c r="B2556" s="221">
        <v>45215</v>
      </c>
      <c r="C2556" s="189">
        <v>500</v>
      </c>
      <c r="D2556" s="35" t="s">
        <v>12368</v>
      </c>
    </row>
    <row r="2557" spans="1:4" s="119" customFormat="1">
      <c r="A2557" s="110"/>
      <c r="B2557" s="221">
        <v>45215</v>
      </c>
      <c r="C2557" s="189">
        <v>500</v>
      </c>
      <c r="D2557" s="35" t="s">
        <v>12369</v>
      </c>
    </row>
    <row r="2558" spans="1:4" s="119" customFormat="1">
      <c r="A2558" s="110"/>
      <c r="B2558" s="221">
        <v>45215</v>
      </c>
      <c r="C2558" s="189">
        <v>500</v>
      </c>
      <c r="D2558" s="35" t="s">
        <v>12370</v>
      </c>
    </row>
    <row r="2559" spans="1:4" s="119" customFormat="1">
      <c r="A2559" s="110"/>
      <c r="B2559" s="221">
        <v>45215</v>
      </c>
      <c r="C2559" s="189">
        <v>500</v>
      </c>
      <c r="D2559" s="35" t="s">
        <v>12371</v>
      </c>
    </row>
    <row r="2560" spans="1:4" s="119" customFormat="1">
      <c r="A2560" s="110"/>
      <c r="B2560" s="221">
        <v>45215</v>
      </c>
      <c r="C2560" s="189">
        <v>700</v>
      </c>
      <c r="D2560" s="35" t="s">
        <v>12372</v>
      </c>
    </row>
    <row r="2561" spans="1:4" s="119" customFormat="1">
      <c r="A2561" s="110"/>
      <c r="B2561" s="221">
        <v>45215</v>
      </c>
      <c r="C2561" s="189">
        <v>700</v>
      </c>
      <c r="D2561" s="35" t="s">
        <v>12373</v>
      </c>
    </row>
    <row r="2562" spans="1:4" s="119" customFormat="1">
      <c r="A2562" s="110"/>
      <c r="B2562" s="221">
        <v>45215</v>
      </c>
      <c r="C2562" s="189">
        <v>700</v>
      </c>
      <c r="D2562" s="35" t="s">
        <v>12374</v>
      </c>
    </row>
    <row r="2563" spans="1:4" s="119" customFormat="1">
      <c r="A2563" s="110"/>
      <c r="B2563" s="221">
        <v>45215</v>
      </c>
      <c r="C2563" s="189">
        <v>750</v>
      </c>
      <c r="D2563" s="35" t="s">
        <v>12375</v>
      </c>
    </row>
    <row r="2564" spans="1:4" s="119" customFormat="1">
      <c r="A2564" s="110"/>
      <c r="B2564" s="221">
        <v>45215</v>
      </c>
      <c r="C2564" s="189">
        <v>800</v>
      </c>
      <c r="D2564" s="35" t="s">
        <v>12376</v>
      </c>
    </row>
    <row r="2565" spans="1:4" s="119" customFormat="1">
      <c r="A2565" s="110"/>
      <c r="B2565" s="221">
        <v>45215</v>
      </c>
      <c r="C2565" s="189">
        <v>890</v>
      </c>
      <c r="D2565" s="35" t="s">
        <v>10591</v>
      </c>
    </row>
    <row r="2566" spans="1:4" s="119" customFormat="1">
      <c r="A2566" s="110"/>
      <c r="B2566" s="221">
        <v>45215</v>
      </c>
      <c r="C2566" s="189">
        <v>1000</v>
      </c>
      <c r="D2566" s="35" t="s">
        <v>12377</v>
      </c>
    </row>
    <row r="2567" spans="1:4" s="119" customFormat="1">
      <c r="A2567" s="110"/>
      <c r="B2567" s="221">
        <v>45215</v>
      </c>
      <c r="C2567" s="189">
        <v>1000</v>
      </c>
      <c r="D2567" s="35" t="s">
        <v>11805</v>
      </c>
    </row>
    <row r="2568" spans="1:4" s="119" customFormat="1">
      <c r="A2568" s="110"/>
      <c r="B2568" s="221">
        <v>45215</v>
      </c>
      <c r="C2568" s="189">
        <v>1000</v>
      </c>
      <c r="D2568" s="35" t="s">
        <v>12378</v>
      </c>
    </row>
    <row r="2569" spans="1:4" s="119" customFormat="1">
      <c r="A2569" s="110"/>
      <c r="B2569" s="221">
        <v>45215</v>
      </c>
      <c r="C2569" s="189">
        <v>1000</v>
      </c>
      <c r="D2569" s="35" t="s">
        <v>11459</v>
      </c>
    </row>
    <row r="2570" spans="1:4" s="119" customFormat="1">
      <c r="A2570" s="110"/>
      <c r="B2570" s="221">
        <v>45215</v>
      </c>
      <c r="C2570" s="189">
        <v>1000</v>
      </c>
      <c r="D2570" s="35" t="s">
        <v>12379</v>
      </c>
    </row>
    <row r="2571" spans="1:4" s="119" customFormat="1">
      <c r="A2571" s="110"/>
      <c r="B2571" s="221">
        <v>45215</v>
      </c>
      <c r="C2571" s="189">
        <v>1000</v>
      </c>
      <c r="D2571" s="35" t="s">
        <v>12380</v>
      </c>
    </row>
    <row r="2572" spans="1:4" s="119" customFormat="1">
      <c r="A2572" s="110"/>
      <c r="B2572" s="221">
        <v>45215</v>
      </c>
      <c r="C2572" s="189">
        <v>1000</v>
      </c>
      <c r="D2572" s="35" t="s">
        <v>12381</v>
      </c>
    </row>
    <row r="2573" spans="1:4" s="119" customFormat="1">
      <c r="A2573" s="110"/>
      <c r="B2573" s="221">
        <v>45215</v>
      </c>
      <c r="C2573" s="189">
        <v>1000</v>
      </c>
      <c r="D2573" s="35" t="s">
        <v>12382</v>
      </c>
    </row>
    <row r="2574" spans="1:4" s="119" customFormat="1">
      <c r="A2574" s="110"/>
      <c r="B2574" s="221">
        <v>45215</v>
      </c>
      <c r="C2574" s="189">
        <v>1000</v>
      </c>
      <c r="D2574" s="35" t="s">
        <v>12383</v>
      </c>
    </row>
    <row r="2575" spans="1:4" s="119" customFormat="1">
      <c r="A2575" s="110"/>
      <c r="B2575" s="221">
        <v>45215</v>
      </c>
      <c r="C2575" s="189">
        <v>1000</v>
      </c>
      <c r="D2575" s="35" t="s">
        <v>12384</v>
      </c>
    </row>
    <row r="2576" spans="1:4" s="119" customFormat="1">
      <c r="A2576" s="110"/>
      <c r="B2576" s="221">
        <v>45215</v>
      </c>
      <c r="C2576" s="189">
        <v>1000</v>
      </c>
      <c r="D2576" s="35" t="s">
        <v>11214</v>
      </c>
    </row>
    <row r="2577" spans="1:4" s="119" customFormat="1">
      <c r="A2577" s="110"/>
      <c r="B2577" s="221">
        <v>45215</v>
      </c>
      <c r="C2577" s="189">
        <v>1000</v>
      </c>
      <c r="D2577" s="35" t="s">
        <v>10539</v>
      </c>
    </row>
    <row r="2578" spans="1:4" s="119" customFormat="1">
      <c r="A2578" s="110"/>
      <c r="B2578" s="221">
        <v>45215</v>
      </c>
      <c r="C2578" s="189">
        <v>1000</v>
      </c>
      <c r="D2578" s="35" t="s">
        <v>10641</v>
      </c>
    </row>
    <row r="2579" spans="1:4" s="119" customFormat="1">
      <c r="A2579" s="110"/>
      <c r="B2579" s="221">
        <v>45215</v>
      </c>
      <c r="C2579" s="189">
        <v>1000</v>
      </c>
      <c r="D2579" s="35" t="s">
        <v>12385</v>
      </c>
    </row>
    <row r="2580" spans="1:4" s="119" customFormat="1">
      <c r="A2580" s="110"/>
      <c r="B2580" s="221">
        <v>45215</v>
      </c>
      <c r="C2580" s="189">
        <v>1000</v>
      </c>
      <c r="D2580" s="35" t="s">
        <v>11571</v>
      </c>
    </row>
    <row r="2581" spans="1:4" s="119" customFormat="1">
      <c r="A2581" s="110"/>
      <c r="B2581" s="221">
        <v>45215</v>
      </c>
      <c r="C2581" s="189">
        <v>1000</v>
      </c>
      <c r="D2581" s="35" t="s">
        <v>12386</v>
      </c>
    </row>
    <row r="2582" spans="1:4" s="119" customFormat="1">
      <c r="A2582" s="110"/>
      <c r="B2582" s="221">
        <v>45215</v>
      </c>
      <c r="C2582" s="189">
        <v>1000</v>
      </c>
      <c r="D2582" s="35" t="s">
        <v>11038</v>
      </c>
    </row>
    <row r="2583" spans="1:4" s="119" customFormat="1">
      <c r="A2583" s="110"/>
      <c r="B2583" s="221">
        <v>45215</v>
      </c>
      <c r="C2583" s="189">
        <v>1000</v>
      </c>
      <c r="D2583" s="35" t="s">
        <v>12387</v>
      </c>
    </row>
    <row r="2584" spans="1:4" s="119" customFormat="1">
      <c r="A2584" s="110"/>
      <c r="B2584" s="221">
        <v>45215</v>
      </c>
      <c r="C2584" s="189">
        <v>1000</v>
      </c>
      <c r="D2584" s="35" t="s">
        <v>12388</v>
      </c>
    </row>
    <row r="2585" spans="1:4" s="119" customFormat="1">
      <c r="A2585" s="110"/>
      <c r="B2585" s="221">
        <v>45215</v>
      </c>
      <c r="C2585" s="189">
        <v>1000</v>
      </c>
      <c r="D2585" s="35" t="s">
        <v>12389</v>
      </c>
    </row>
    <row r="2586" spans="1:4" s="119" customFormat="1">
      <c r="A2586" s="110"/>
      <c r="B2586" s="221">
        <v>45215</v>
      </c>
      <c r="C2586" s="189">
        <v>1000</v>
      </c>
      <c r="D2586" s="35" t="s">
        <v>11466</v>
      </c>
    </row>
    <row r="2587" spans="1:4" s="119" customFormat="1">
      <c r="A2587" s="110"/>
      <c r="B2587" s="221">
        <v>45215</v>
      </c>
      <c r="C2587" s="189">
        <v>1000</v>
      </c>
      <c r="D2587" s="35" t="s">
        <v>12390</v>
      </c>
    </row>
    <row r="2588" spans="1:4" s="119" customFormat="1">
      <c r="A2588" s="110"/>
      <c r="B2588" s="221">
        <v>45215</v>
      </c>
      <c r="C2588" s="189">
        <v>1000</v>
      </c>
      <c r="D2588" s="35" t="s">
        <v>12391</v>
      </c>
    </row>
    <row r="2589" spans="1:4" s="119" customFormat="1">
      <c r="A2589" s="110"/>
      <c r="B2589" s="221">
        <v>45215</v>
      </c>
      <c r="C2589" s="189">
        <v>1000</v>
      </c>
      <c r="D2589" s="35" t="s">
        <v>12392</v>
      </c>
    </row>
    <row r="2590" spans="1:4" s="119" customFormat="1">
      <c r="A2590" s="110"/>
      <c r="B2590" s="221">
        <v>45215</v>
      </c>
      <c r="C2590" s="189">
        <v>1000</v>
      </c>
      <c r="D2590" s="35" t="s">
        <v>10626</v>
      </c>
    </row>
    <row r="2591" spans="1:4" s="119" customFormat="1">
      <c r="A2591" s="110"/>
      <c r="B2591" s="221">
        <v>45215</v>
      </c>
      <c r="C2591" s="189">
        <v>1000</v>
      </c>
      <c r="D2591" s="35" t="s">
        <v>12393</v>
      </c>
    </row>
    <row r="2592" spans="1:4" s="119" customFormat="1">
      <c r="A2592" s="110"/>
      <c r="B2592" s="221">
        <v>45215</v>
      </c>
      <c r="C2592" s="189">
        <v>1000</v>
      </c>
      <c r="D2592" s="35" t="s">
        <v>12394</v>
      </c>
    </row>
    <row r="2593" spans="1:4" s="119" customFormat="1">
      <c r="A2593" s="110"/>
      <c r="B2593" s="221">
        <v>45215</v>
      </c>
      <c r="C2593" s="189">
        <v>1000</v>
      </c>
      <c r="D2593" s="35" t="s">
        <v>12395</v>
      </c>
    </row>
    <row r="2594" spans="1:4" s="119" customFormat="1">
      <c r="A2594" s="110"/>
      <c r="B2594" s="221">
        <v>45215</v>
      </c>
      <c r="C2594" s="189">
        <v>1000</v>
      </c>
      <c r="D2594" s="35" t="s">
        <v>12396</v>
      </c>
    </row>
    <row r="2595" spans="1:4" s="119" customFormat="1">
      <c r="A2595" s="110"/>
      <c r="B2595" s="221">
        <v>45215</v>
      </c>
      <c r="C2595" s="189">
        <v>1000</v>
      </c>
      <c r="D2595" s="35" t="s">
        <v>12397</v>
      </c>
    </row>
    <row r="2596" spans="1:4" s="119" customFormat="1">
      <c r="A2596" s="110"/>
      <c r="B2596" s="221">
        <v>45215</v>
      </c>
      <c r="C2596" s="189">
        <v>1000</v>
      </c>
      <c r="D2596" s="35" t="s">
        <v>12398</v>
      </c>
    </row>
    <row r="2597" spans="1:4" s="119" customFormat="1">
      <c r="A2597" s="110"/>
      <c r="B2597" s="221">
        <v>45215</v>
      </c>
      <c r="C2597" s="189">
        <v>1000</v>
      </c>
      <c r="D2597" s="35" t="s">
        <v>12399</v>
      </c>
    </row>
    <row r="2598" spans="1:4" s="119" customFormat="1">
      <c r="A2598" s="110"/>
      <c r="B2598" s="221">
        <v>45215</v>
      </c>
      <c r="C2598" s="189">
        <v>1000</v>
      </c>
      <c r="D2598" s="35" t="s">
        <v>12400</v>
      </c>
    </row>
    <row r="2599" spans="1:4" s="119" customFormat="1">
      <c r="A2599" s="110"/>
      <c r="B2599" s="221">
        <v>45215</v>
      </c>
      <c r="C2599" s="189">
        <v>1000</v>
      </c>
      <c r="D2599" s="35" t="s">
        <v>12401</v>
      </c>
    </row>
    <row r="2600" spans="1:4" s="119" customFormat="1">
      <c r="A2600" s="110"/>
      <c r="B2600" s="221">
        <v>45215</v>
      </c>
      <c r="C2600" s="189">
        <v>1000</v>
      </c>
      <c r="D2600" s="35" t="s">
        <v>12402</v>
      </c>
    </row>
    <row r="2601" spans="1:4" s="119" customFormat="1">
      <c r="A2601" s="110"/>
      <c r="B2601" s="221">
        <v>45215</v>
      </c>
      <c r="C2601" s="189">
        <v>1000</v>
      </c>
      <c r="D2601" s="35" t="s">
        <v>12038</v>
      </c>
    </row>
    <row r="2602" spans="1:4" s="119" customFormat="1">
      <c r="A2602" s="110"/>
      <c r="B2602" s="221">
        <v>45215</v>
      </c>
      <c r="C2602" s="189">
        <v>1000</v>
      </c>
      <c r="D2602" s="35" t="s">
        <v>10576</v>
      </c>
    </row>
    <row r="2603" spans="1:4" s="119" customFormat="1">
      <c r="A2603" s="110"/>
      <c r="B2603" s="221">
        <v>45215</v>
      </c>
      <c r="C2603" s="189">
        <v>1000</v>
      </c>
      <c r="D2603" s="35" t="s">
        <v>12403</v>
      </c>
    </row>
    <row r="2604" spans="1:4" s="119" customFormat="1">
      <c r="A2604" s="110"/>
      <c r="B2604" s="221">
        <v>45215</v>
      </c>
      <c r="C2604" s="189">
        <v>1000</v>
      </c>
      <c r="D2604" s="35" t="s">
        <v>11304</v>
      </c>
    </row>
    <row r="2605" spans="1:4" s="119" customFormat="1">
      <c r="A2605" s="110"/>
      <c r="B2605" s="221">
        <v>45215</v>
      </c>
      <c r="C2605" s="189">
        <v>1000</v>
      </c>
      <c r="D2605" s="35" t="s">
        <v>12404</v>
      </c>
    </row>
    <row r="2606" spans="1:4" s="119" customFormat="1">
      <c r="A2606" s="110"/>
      <c r="B2606" s="221">
        <v>45215</v>
      </c>
      <c r="C2606" s="189">
        <v>1000</v>
      </c>
      <c r="D2606" s="35" t="s">
        <v>12405</v>
      </c>
    </row>
    <row r="2607" spans="1:4" s="119" customFormat="1">
      <c r="A2607" s="110"/>
      <c r="B2607" s="221">
        <v>45215</v>
      </c>
      <c r="C2607" s="189">
        <v>1000</v>
      </c>
      <c r="D2607" s="35" t="s">
        <v>12406</v>
      </c>
    </row>
    <row r="2608" spans="1:4" s="119" customFormat="1">
      <c r="A2608" s="110"/>
      <c r="B2608" s="221">
        <v>45215</v>
      </c>
      <c r="C2608" s="189">
        <v>1000</v>
      </c>
      <c r="D2608" s="35" t="s">
        <v>12407</v>
      </c>
    </row>
    <row r="2609" spans="1:4" s="119" customFormat="1">
      <c r="A2609" s="110"/>
      <c r="B2609" s="221">
        <v>45215</v>
      </c>
      <c r="C2609" s="189">
        <v>1000</v>
      </c>
      <c r="D2609" s="35" t="s">
        <v>12408</v>
      </c>
    </row>
    <row r="2610" spans="1:4" s="119" customFormat="1">
      <c r="A2610" s="110"/>
      <c r="B2610" s="221">
        <v>45215</v>
      </c>
      <c r="C2610" s="189">
        <v>1000</v>
      </c>
      <c r="D2610" s="35" t="s">
        <v>11116</v>
      </c>
    </row>
    <row r="2611" spans="1:4" s="119" customFormat="1">
      <c r="A2611" s="110"/>
      <c r="B2611" s="221">
        <v>45215</v>
      </c>
      <c r="C2611" s="189">
        <v>1000</v>
      </c>
      <c r="D2611" s="35" t="s">
        <v>12409</v>
      </c>
    </row>
    <row r="2612" spans="1:4" s="119" customFormat="1">
      <c r="A2612" s="110"/>
      <c r="B2612" s="221">
        <v>45215</v>
      </c>
      <c r="C2612" s="189">
        <v>1000</v>
      </c>
      <c r="D2612" s="35" t="s">
        <v>10652</v>
      </c>
    </row>
    <row r="2613" spans="1:4" s="119" customFormat="1">
      <c r="A2613" s="110"/>
      <c r="B2613" s="221">
        <v>45215</v>
      </c>
      <c r="C2613" s="189">
        <v>1000</v>
      </c>
      <c r="D2613" s="35" t="s">
        <v>12410</v>
      </c>
    </row>
    <row r="2614" spans="1:4" s="119" customFormat="1">
      <c r="A2614" s="110"/>
      <c r="B2614" s="221">
        <v>45215</v>
      </c>
      <c r="C2614" s="189">
        <v>1000</v>
      </c>
      <c r="D2614" s="35" t="s">
        <v>12411</v>
      </c>
    </row>
    <row r="2615" spans="1:4" s="119" customFormat="1">
      <c r="A2615" s="110"/>
      <c r="B2615" s="221">
        <v>45215</v>
      </c>
      <c r="C2615" s="189">
        <v>1000</v>
      </c>
      <c r="D2615" s="35" t="s">
        <v>10626</v>
      </c>
    </row>
    <row r="2616" spans="1:4" s="119" customFormat="1">
      <c r="A2616" s="110"/>
      <c r="B2616" s="221">
        <v>45215</v>
      </c>
      <c r="C2616" s="189">
        <v>1000</v>
      </c>
      <c r="D2616" s="35" t="s">
        <v>12412</v>
      </c>
    </row>
    <row r="2617" spans="1:4" s="119" customFormat="1">
      <c r="A2617" s="110"/>
      <c r="B2617" s="221">
        <v>45215</v>
      </c>
      <c r="C2617" s="189">
        <v>1000</v>
      </c>
      <c r="D2617" s="35" t="s">
        <v>12413</v>
      </c>
    </row>
    <row r="2618" spans="1:4" s="119" customFormat="1">
      <c r="A2618" s="110"/>
      <c r="B2618" s="221">
        <v>45215</v>
      </c>
      <c r="C2618" s="189">
        <v>1000</v>
      </c>
      <c r="D2618" s="35" t="s">
        <v>11632</v>
      </c>
    </row>
    <row r="2619" spans="1:4" s="119" customFormat="1">
      <c r="A2619" s="110"/>
      <c r="B2619" s="221">
        <v>45215</v>
      </c>
      <c r="C2619" s="189">
        <v>1000</v>
      </c>
      <c r="D2619" s="35" t="s">
        <v>11214</v>
      </c>
    </row>
    <row r="2620" spans="1:4" s="119" customFormat="1">
      <c r="A2620" s="110"/>
      <c r="B2620" s="221">
        <v>45215</v>
      </c>
      <c r="C2620" s="189">
        <v>1000</v>
      </c>
      <c r="D2620" s="35" t="s">
        <v>12414</v>
      </c>
    </row>
    <row r="2621" spans="1:4" s="119" customFormat="1">
      <c r="A2621" s="110"/>
      <c r="B2621" s="221">
        <v>45215</v>
      </c>
      <c r="C2621" s="189">
        <v>1000</v>
      </c>
      <c r="D2621" s="35" t="s">
        <v>12415</v>
      </c>
    </row>
    <row r="2622" spans="1:4" s="119" customFormat="1">
      <c r="A2622" s="110"/>
      <c r="B2622" s="221">
        <v>45215</v>
      </c>
      <c r="C2622" s="189">
        <v>1000</v>
      </c>
      <c r="D2622" s="35" t="s">
        <v>12416</v>
      </c>
    </row>
    <row r="2623" spans="1:4" s="119" customFormat="1">
      <c r="A2623" s="110"/>
      <c r="B2623" s="221">
        <v>45215</v>
      </c>
      <c r="C2623" s="189">
        <v>1000</v>
      </c>
      <c r="D2623" s="35" t="s">
        <v>12417</v>
      </c>
    </row>
    <row r="2624" spans="1:4" s="119" customFormat="1">
      <c r="A2624" s="110"/>
      <c r="B2624" s="221">
        <v>45215</v>
      </c>
      <c r="C2624" s="189">
        <v>1200</v>
      </c>
      <c r="D2624" s="35" t="s">
        <v>12418</v>
      </c>
    </row>
    <row r="2625" spans="1:4" s="119" customFormat="1">
      <c r="A2625" s="110"/>
      <c r="B2625" s="221">
        <v>45215</v>
      </c>
      <c r="C2625" s="189">
        <v>1500</v>
      </c>
      <c r="D2625" s="35" t="s">
        <v>12067</v>
      </c>
    </row>
    <row r="2626" spans="1:4" s="119" customFormat="1">
      <c r="A2626" s="110"/>
      <c r="B2626" s="221">
        <v>45215</v>
      </c>
      <c r="C2626" s="189">
        <v>1500</v>
      </c>
      <c r="D2626" s="35" t="s">
        <v>12419</v>
      </c>
    </row>
    <row r="2627" spans="1:4" s="119" customFormat="1">
      <c r="A2627" s="110"/>
      <c r="B2627" s="221">
        <v>45215</v>
      </c>
      <c r="C2627" s="189">
        <v>1500</v>
      </c>
      <c r="D2627" s="35" t="s">
        <v>10797</v>
      </c>
    </row>
    <row r="2628" spans="1:4" s="119" customFormat="1">
      <c r="A2628" s="110"/>
      <c r="B2628" s="221">
        <v>45215</v>
      </c>
      <c r="C2628" s="189">
        <v>1500</v>
      </c>
      <c r="D2628" s="35" t="s">
        <v>12420</v>
      </c>
    </row>
    <row r="2629" spans="1:4" s="119" customFormat="1">
      <c r="A2629" s="110"/>
      <c r="B2629" s="221">
        <v>45215</v>
      </c>
      <c r="C2629" s="189">
        <v>1700</v>
      </c>
      <c r="D2629" s="35" t="s">
        <v>10605</v>
      </c>
    </row>
    <row r="2630" spans="1:4" s="119" customFormat="1">
      <c r="A2630" s="110"/>
      <c r="B2630" s="221">
        <v>45215</v>
      </c>
      <c r="C2630" s="189">
        <v>1800</v>
      </c>
      <c r="D2630" s="35" t="s">
        <v>11938</v>
      </c>
    </row>
    <row r="2631" spans="1:4" s="119" customFormat="1">
      <c r="A2631" s="110"/>
      <c r="B2631" s="221">
        <v>45215</v>
      </c>
      <c r="C2631" s="189">
        <v>2000</v>
      </c>
      <c r="D2631" s="35" t="s">
        <v>12421</v>
      </c>
    </row>
    <row r="2632" spans="1:4" s="119" customFormat="1">
      <c r="A2632" s="110"/>
      <c r="B2632" s="221">
        <v>45215</v>
      </c>
      <c r="C2632" s="189">
        <v>2000</v>
      </c>
      <c r="D2632" s="35" t="s">
        <v>11809</v>
      </c>
    </row>
    <row r="2633" spans="1:4" s="119" customFormat="1">
      <c r="A2633" s="110"/>
      <c r="B2633" s="221">
        <v>45215</v>
      </c>
      <c r="C2633" s="189">
        <v>2000</v>
      </c>
      <c r="D2633" s="35" t="s">
        <v>12422</v>
      </c>
    </row>
    <row r="2634" spans="1:4" s="119" customFormat="1">
      <c r="A2634" s="110"/>
      <c r="B2634" s="221">
        <v>45215</v>
      </c>
      <c r="C2634" s="189">
        <v>2000</v>
      </c>
      <c r="D2634" s="35" t="s">
        <v>12423</v>
      </c>
    </row>
    <row r="2635" spans="1:4" s="119" customFormat="1">
      <c r="A2635" s="110"/>
      <c r="B2635" s="221">
        <v>45215</v>
      </c>
      <c r="C2635" s="189">
        <v>2000</v>
      </c>
      <c r="D2635" s="35" t="s">
        <v>12424</v>
      </c>
    </row>
    <row r="2636" spans="1:4" s="119" customFormat="1">
      <c r="A2636" s="110"/>
      <c r="B2636" s="221">
        <v>45215</v>
      </c>
      <c r="C2636" s="189">
        <v>2000</v>
      </c>
      <c r="D2636" s="35" t="s">
        <v>11938</v>
      </c>
    </row>
    <row r="2637" spans="1:4" s="119" customFormat="1">
      <c r="A2637" s="110"/>
      <c r="B2637" s="221">
        <v>45215</v>
      </c>
      <c r="C2637" s="189">
        <v>2000</v>
      </c>
      <c r="D2637" s="35" t="s">
        <v>12425</v>
      </c>
    </row>
    <row r="2638" spans="1:4" s="119" customFormat="1">
      <c r="A2638" s="110"/>
      <c r="B2638" s="221">
        <v>45215</v>
      </c>
      <c r="C2638" s="189">
        <v>2000</v>
      </c>
      <c r="D2638" s="35" t="s">
        <v>12426</v>
      </c>
    </row>
    <row r="2639" spans="1:4" s="119" customFormat="1">
      <c r="A2639" s="110"/>
      <c r="B2639" s="221">
        <v>45215</v>
      </c>
      <c r="C2639" s="189">
        <v>2000</v>
      </c>
      <c r="D2639" s="35" t="s">
        <v>12427</v>
      </c>
    </row>
    <row r="2640" spans="1:4" s="119" customFormat="1">
      <c r="A2640" s="110"/>
      <c r="B2640" s="221">
        <v>45215</v>
      </c>
      <c r="C2640" s="189">
        <v>2000</v>
      </c>
      <c r="D2640" s="35" t="s">
        <v>12428</v>
      </c>
    </row>
    <row r="2641" spans="1:4" s="119" customFormat="1">
      <c r="A2641" s="110"/>
      <c r="B2641" s="221">
        <v>45215</v>
      </c>
      <c r="C2641" s="189">
        <v>2000</v>
      </c>
      <c r="D2641" s="35" t="s">
        <v>12429</v>
      </c>
    </row>
    <row r="2642" spans="1:4" s="119" customFormat="1">
      <c r="A2642" s="110"/>
      <c r="B2642" s="221">
        <v>45215</v>
      </c>
      <c r="C2642" s="189">
        <v>2000</v>
      </c>
      <c r="D2642" s="35" t="s">
        <v>12430</v>
      </c>
    </row>
    <row r="2643" spans="1:4" s="119" customFormat="1">
      <c r="A2643" s="110"/>
      <c r="B2643" s="221">
        <v>45215</v>
      </c>
      <c r="C2643" s="189">
        <v>2000</v>
      </c>
      <c r="D2643" s="35" t="s">
        <v>12431</v>
      </c>
    </row>
    <row r="2644" spans="1:4" s="119" customFormat="1">
      <c r="A2644" s="110"/>
      <c r="B2644" s="221">
        <v>45215</v>
      </c>
      <c r="C2644" s="189">
        <v>2000</v>
      </c>
      <c r="D2644" s="35" t="s">
        <v>12432</v>
      </c>
    </row>
    <row r="2645" spans="1:4" s="119" customFormat="1">
      <c r="A2645" s="110"/>
      <c r="B2645" s="221">
        <v>45215</v>
      </c>
      <c r="C2645" s="189">
        <v>2100</v>
      </c>
      <c r="D2645" s="35" t="s">
        <v>10685</v>
      </c>
    </row>
    <row r="2646" spans="1:4" s="119" customFormat="1">
      <c r="A2646" s="110"/>
      <c r="B2646" s="221">
        <v>45215</v>
      </c>
      <c r="C2646" s="189">
        <v>2227</v>
      </c>
      <c r="D2646" s="35" t="s">
        <v>11031</v>
      </c>
    </row>
    <row r="2647" spans="1:4" s="119" customFormat="1">
      <c r="A2647" s="110"/>
      <c r="B2647" s="221">
        <v>45215</v>
      </c>
      <c r="C2647" s="189">
        <v>2500</v>
      </c>
      <c r="D2647" s="35" t="s">
        <v>12433</v>
      </c>
    </row>
    <row r="2648" spans="1:4" s="119" customFormat="1">
      <c r="A2648" s="110"/>
      <c r="B2648" s="221">
        <v>45215</v>
      </c>
      <c r="C2648" s="189">
        <v>2500</v>
      </c>
      <c r="D2648" s="35" t="s">
        <v>12434</v>
      </c>
    </row>
    <row r="2649" spans="1:4" s="119" customFormat="1">
      <c r="A2649" s="110"/>
      <c r="B2649" s="221">
        <v>45215</v>
      </c>
      <c r="C2649" s="189">
        <v>2500</v>
      </c>
      <c r="D2649" s="35" t="s">
        <v>12435</v>
      </c>
    </row>
    <row r="2650" spans="1:4" s="119" customFormat="1">
      <c r="A2650" s="110"/>
      <c r="B2650" s="221">
        <v>45215</v>
      </c>
      <c r="C2650" s="189">
        <v>2500</v>
      </c>
      <c r="D2650" s="35" t="s">
        <v>12436</v>
      </c>
    </row>
    <row r="2651" spans="1:4" s="119" customFormat="1">
      <c r="A2651" s="110"/>
      <c r="B2651" s="221">
        <v>45215</v>
      </c>
      <c r="C2651" s="189">
        <v>3000</v>
      </c>
      <c r="D2651" s="35" t="s">
        <v>12437</v>
      </c>
    </row>
    <row r="2652" spans="1:4" s="119" customFormat="1">
      <c r="A2652" s="110"/>
      <c r="B2652" s="221">
        <v>45215</v>
      </c>
      <c r="C2652" s="189">
        <v>3000</v>
      </c>
      <c r="D2652" s="35" t="s">
        <v>12438</v>
      </c>
    </row>
    <row r="2653" spans="1:4" s="119" customFormat="1">
      <c r="A2653" s="110"/>
      <c r="B2653" s="221">
        <v>45215</v>
      </c>
      <c r="C2653" s="189">
        <v>3000</v>
      </c>
      <c r="D2653" s="35" t="s">
        <v>12439</v>
      </c>
    </row>
    <row r="2654" spans="1:4" s="119" customFormat="1">
      <c r="A2654" s="110"/>
      <c r="B2654" s="221">
        <v>45215</v>
      </c>
      <c r="C2654" s="189">
        <v>3000</v>
      </c>
      <c r="D2654" s="35" t="s">
        <v>12440</v>
      </c>
    </row>
    <row r="2655" spans="1:4" s="119" customFormat="1">
      <c r="A2655" s="110"/>
      <c r="B2655" s="221">
        <v>45215</v>
      </c>
      <c r="C2655" s="189">
        <v>3000</v>
      </c>
      <c r="D2655" s="35" t="s">
        <v>12441</v>
      </c>
    </row>
    <row r="2656" spans="1:4" s="119" customFormat="1">
      <c r="A2656" s="110"/>
      <c r="B2656" s="221">
        <v>45215</v>
      </c>
      <c r="C2656" s="189">
        <v>3660</v>
      </c>
      <c r="D2656" s="35" t="s">
        <v>12442</v>
      </c>
    </row>
    <row r="2657" spans="1:4" s="119" customFormat="1">
      <c r="A2657" s="110"/>
      <c r="B2657" s="221">
        <v>45215</v>
      </c>
      <c r="C2657" s="189">
        <v>4200</v>
      </c>
      <c r="D2657" s="35" t="s">
        <v>12443</v>
      </c>
    </row>
    <row r="2658" spans="1:4" s="119" customFormat="1">
      <c r="A2658" s="110"/>
      <c r="B2658" s="221">
        <v>45215</v>
      </c>
      <c r="C2658" s="189">
        <v>5000</v>
      </c>
      <c r="D2658" s="35" t="s">
        <v>12444</v>
      </c>
    </row>
    <row r="2659" spans="1:4" s="119" customFormat="1">
      <c r="A2659" s="110"/>
      <c r="B2659" s="221">
        <v>45215</v>
      </c>
      <c r="C2659" s="189">
        <v>5000</v>
      </c>
      <c r="D2659" s="35" t="s">
        <v>12445</v>
      </c>
    </row>
    <row r="2660" spans="1:4" s="119" customFormat="1">
      <c r="A2660" s="110"/>
      <c r="B2660" s="221">
        <v>45215</v>
      </c>
      <c r="C2660" s="189">
        <v>5000</v>
      </c>
      <c r="D2660" s="35" t="s">
        <v>10697</v>
      </c>
    </row>
    <row r="2661" spans="1:4" s="119" customFormat="1">
      <c r="A2661" s="110"/>
      <c r="B2661" s="221">
        <v>45215</v>
      </c>
      <c r="C2661" s="189">
        <v>5000</v>
      </c>
      <c r="D2661" s="35" t="s">
        <v>12446</v>
      </c>
    </row>
    <row r="2662" spans="1:4" s="119" customFormat="1">
      <c r="A2662" s="110"/>
      <c r="B2662" s="221">
        <v>45215</v>
      </c>
      <c r="C2662" s="189">
        <v>7000</v>
      </c>
      <c r="D2662" s="35" t="s">
        <v>10701</v>
      </c>
    </row>
    <row r="2663" spans="1:4" s="119" customFormat="1">
      <c r="A2663" s="110"/>
      <c r="B2663" s="221">
        <v>45215</v>
      </c>
      <c r="C2663" s="189">
        <v>10000</v>
      </c>
      <c r="D2663" s="35" t="s">
        <v>12447</v>
      </c>
    </row>
    <row r="2664" spans="1:4" s="119" customFormat="1">
      <c r="A2664" s="110"/>
      <c r="B2664" s="221">
        <v>45215</v>
      </c>
      <c r="C2664" s="189">
        <v>10000</v>
      </c>
      <c r="D2664" s="35" t="s">
        <v>12448</v>
      </c>
    </row>
    <row r="2665" spans="1:4" s="119" customFormat="1">
      <c r="A2665" s="110"/>
      <c r="B2665" s="221">
        <v>45215</v>
      </c>
      <c r="C2665" s="189">
        <v>10000</v>
      </c>
      <c r="D2665" s="35" t="s">
        <v>12449</v>
      </c>
    </row>
    <row r="2666" spans="1:4" s="119" customFormat="1">
      <c r="A2666" s="110"/>
      <c r="B2666" s="221">
        <v>45215</v>
      </c>
      <c r="C2666" s="189">
        <v>10000</v>
      </c>
      <c r="D2666" s="35" t="s">
        <v>12450</v>
      </c>
    </row>
    <row r="2667" spans="1:4" s="119" customFormat="1">
      <c r="A2667" s="110"/>
      <c r="B2667" s="221">
        <v>45215</v>
      </c>
      <c r="C2667" s="189">
        <v>15000</v>
      </c>
      <c r="D2667" s="35" t="s">
        <v>12451</v>
      </c>
    </row>
    <row r="2668" spans="1:4" s="119" customFormat="1">
      <c r="A2668" s="110"/>
      <c r="B2668" s="221">
        <v>45216</v>
      </c>
      <c r="C2668" s="189">
        <v>1</v>
      </c>
      <c r="D2668" s="35" t="s">
        <v>10428</v>
      </c>
    </row>
    <row r="2669" spans="1:4" s="119" customFormat="1">
      <c r="A2669" s="110"/>
      <c r="B2669" s="221">
        <v>45216</v>
      </c>
      <c r="C2669" s="189">
        <v>20</v>
      </c>
      <c r="D2669" s="35" t="s">
        <v>12452</v>
      </c>
    </row>
    <row r="2670" spans="1:4" s="119" customFormat="1">
      <c r="A2670" s="110"/>
      <c r="B2670" s="221">
        <v>45216</v>
      </c>
      <c r="C2670" s="189">
        <v>21.57</v>
      </c>
      <c r="D2670" s="35" t="s">
        <v>10496</v>
      </c>
    </row>
    <row r="2671" spans="1:4" s="119" customFormat="1">
      <c r="A2671" s="110"/>
      <c r="B2671" s="221">
        <v>45216</v>
      </c>
      <c r="C2671" s="189">
        <v>30</v>
      </c>
      <c r="D2671" s="35" t="s">
        <v>10431</v>
      </c>
    </row>
    <row r="2672" spans="1:4" s="119" customFormat="1">
      <c r="A2672" s="110"/>
      <c r="B2672" s="221">
        <v>45216</v>
      </c>
      <c r="C2672" s="189">
        <v>30</v>
      </c>
      <c r="D2672" s="35" t="s">
        <v>10443</v>
      </c>
    </row>
    <row r="2673" spans="1:4" s="119" customFormat="1">
      <c r="A2673" s="110"/>
      <c r="B2673" s="221">
        <v>45216</v>
      </c>
      <c r="C2673" s="189">
        <v>30</v>
      </c>
      <c r="D2673" s="35" t="s">
        <v>12453</v>
      </c>
    </row>
    <row r="2674" spans="1:4" s="119" customFormat="1">
      <c r="A2674" s="110"/>
      <c r="B2674" s="221">
        <v>45216</v>
      </c>
      <c r="C2674" s="189">
        <v>40</v>
      </c>
      <c r="D2674" s="35" t="s">
        <v>12428</v>
      </c>
    </row>
    <row r="2675" spans="1:4" s="119" customFormat="1">
      <c r="A2675" s="110"/>
      <c r="B2675" s="221">
        <v>45216</v>
      </c>
      <c r="C2675" s="189">
        <v>50</v>
      </c>
      <c r="D2675" s="35" t="s">
        <v>12454</v>
      </c>
    </row>
    <row r="2676" spans="1:4" s="119" customFormat="1">
      <c r="A2676" s="110"/>
      <c r="B2676" s="221">
        <v>45216</v>
      </c>
      <c r="C2676" s="189">
        <v>50</v>
      </c>
      <c r="D2676" s="35" t="s">
        <v>12209</v>
      </c>
    </row>
    <row r="2677" spans="1:4" s="119" customFormat="1">
      <c r="A2677" s="110"/>
      <c r="B2677" s="221">
        <v>45216</v>
      </c>
      <c r="C2677" s="189">
        <v>50</v>
      </c>
      <c r="D2677" s="35" t="s">
        <v>12455</v>
      </c>
    </row>
    <row r="2678" spans="1:4" s="119" customFormat="1">
      <c r="A2678" s="110"/>
      <c r="B2678" s="221">
        <v>45216</v>
      </c>
      <c r="C2678" s="189">
        <v>50</v>
      </c>
      <c r="D2678" s="35" t="s">
        <v>12456</v>
      </c>
    </row>
    <row r="2679" spans="1:4" s="119" customFormat="1">
      <c r="A2679" s="110"/>
      <c r="B2679" s="221">
        <v>45216</v>
      </c>
      <c r="C2679" s="189">
        <v>50</v>
      </c>
      <c r="D2679" s="35" t="s">
        <v>12457</v>
      </c>
    </row>
    <row r="2680" spans="1:4" s="119" customFormat="1">
      <c r="A2680" s="110"/>
      <c r="B2680" s="221">
        <v>45216</v>
      </c>
      <c r="C2680" s="189">
        <v>50</v>
      </c>
      <c r="D2680" s="35" t="s">
        <v>12458</v>
      </c>
    </row>
    <row r="2681" spans="1:4" s="119" customFormat="1">
      <c r="A2681" s="110"/>
      <c r="B2681" s="221">
        <v>45216</v>
      </c>
      <c r="C2681" s="189">
        <v>50</v>
      </c>
      <c r="D2681" s="35" t="s">
        <v>11979</v>
      </c>
    </row>
    <row r="2682" spans="1:4" s="119" customFormat="1">
      <c r="A2682" s="110"/>
      <c r="B2682" s="221">
        <v>45216</v>
      </c>
      <c r="C2682" s="189">
        <v>50</v>
      </c>
      <c r="D2682" s="35" t="s">
        <v>12209</v>
      </c>
    </row>
    <row r="2683" spans="1:4" s="119" customFormat="1">
      <c r="A2683" s="110"/>
      <c r="B2683" s="221">
        <v>45216</v>
      </c>
      <c r="C2683" s="189">
        <v>60</v>
      </c>
      <c r="D2683" s="35" t="s">
        <v>10488</v>
      </c>
    </row>
    <row r="2684" spans="1:4" s="119" customFormat="1">
      <c r="A2684" s="110"/>
      <c r="B2684" s="221">
        <v>45216</v>
      </c>
      <c r="C2684" s="189">
        <v>71.08</v>
      </c>
      <c r="D2684" s="35" t="s">
        <v>10351</v>
      </c>
    </row>
    <row r="2685" spans="1:4" s="119" customFormat="1">
      <c r="A2685" s="110"/>
      <c r="B2685" s="221">
        <v>45216</v>
      </c>
      <c r="C2685" s="189">
        <v>75</v>
      </c>
      <c r="D2685" s="35" t="s">
        <v>12459</v>
      </c>
    </row>
    <row r="2686" spans="1:4" s="119" customFormat="1">
      <c r="A2686" s="110"/>
      <c r="B2686" s="221">
        <v>45216</v>
      </c>
      <c r="C2686" s="189">
        <v>75</v>
      </c>
      <c r="D2686" s="35" t="s">
        <v>12460</v>
      </c>
    </row>
    <row r="2687" spans="1:4" s="119" customFormat="1">
      <c r="A2687" s="110"/>
      <c r="B2687" s="221">
        <v>45216</v>
      </c>
      <c r="C2687" s="189">
        <v>100</v>
      </c>
      <c r="D2687" s="35" t="s">
        <v>12461</v>
      </c>
    </row>
    <row r="2688" spans="1:4" s="119" customFormat="1">
      <c r="A2688" s="110"/>
      <c r="B2688" s="221">
        <v>45216</v>
      </c>
      <c r="C2688" s="189">
        <v>100</v>
      </c>
      <c r="D2688" s="35" t="s">
        <v>10691</v>
      </c>
    </row>
    <row r="2689" spans="1:4" s="119" customFormat="1">
      <c r="A2689" s="110"/>
      <c r="B2689" s="221">
        <v>45216</v>
      </c>
      <c r="C2689" s="189">
        <v>100</v>
      </c>
      <c r="D2689" s="35" t="s">
        <v>12462</v>
      </c>
    </row>
    <row r="2690" spans="1:4" s="119" customFormat="1">
      <c r="A2690" s="110"/>
      <c r="B2690" s="221">
        <v>45216</v>
      </c>
      <c r="C2690" s="189">
        <v>100</v>
      </c>
      <c r="D2690" s="35" t="s">
        <v>10456</v>
      </c>
    </row>
    <row r="2691" spans="1:4" s="119" customFormat="1">
      <c r="A2691" s="110"/>
      <c r="B2691" s="221">
        <v>45216</v>
      </c>
      <c r="C2691" s="189">
        <v>100</v>
      </c>
      <c r="D2691" s="35" t="s">
        <v>10476</v>
      </c>
    </row>
    <row r="2692" spans="1:4" s="119" customFormat="1">
      <c r="A2692" s="110"/>
      <c r="B2692" s="221">
        <v>45216</v>
      </c>
      <c r="C2692" s="189">
        <v>100</v>
      </c>
      <c r="D2692" s="35" t="s">
        <v>12463</v>
      </c>
    </row>
    <row r="2693" spans="1:4" s="119" customFormat="1">
      <c r="A2693" s="110"/>
      <c r="B2693" s="221">
        <v>45216</v>
      </c>
      <c r="C2693" s="189">
        <v>100</v>
      </c>
      <c r="D2693" s="35" t="s">
        <v>10725</v>
      </c>
    </row>
    <row r="2694" spans="1:4" s="119" customFormat="1">
      <c r="A2694" s="110"/>
      <c r="B2694" s="221">
        <v>45216</v>
      </c>
      <c r="C2694" s="189">
        <v>100</v>
      </c>
      <c r="D2694" s="35" t="s">
        <v>12464</v>
      </c>
    </row>
    <row r="2695" spans="1:4" s="119" customFormat="1">
      <c r="A2695" s="110"/>
      <c r="B2695" s="221">
        <v>45216</v>
      </c>
      <c r="C2695" s="189">
        <v>100</v>
      </c>
      <c r="D2695" s="35" t="s">
        <v>12465</v>
      </c>
    </row>
    <row r="2696" spans="1:4" s="119" customFormat="1">
      <c r="A2696" s="110"/>
      <c r="B2696" s="221">
        <v>45216</v>
      </c>
      <c r="C2696" s="189">
        <v>100</v>
      </c>
      <c r="D2696" s="35" t="s">
        <v>10484</v>
      </c>
    </row>
    <row r="2697" spans="1:4" s="119" customFormat="1">
      <c r="A2697" s="110"/>
      <c r="B2697" s="221">
        <v>45216</v>
      </c>
      <c r="C2697" s="189">
        <v>100</v>
      </c>
      <c r="D2697" s="35" t="s">
        <v>12466</v>
      </c>
    </row>
    <row r="2698" spans="1:4" s="119" customFormat="1">
      <c r="A2698" s="110"/>
      <c r="B2698" s="221">
        <v>45216</v>
      </c>
      <c r="C2698" s="189">
        <v>100</v>
      </c>
      <c r="D2698" s="35" t="s">
        <v>12467</v>
      </c>
    </row>
    <row r="2699" spans="1:4" s="119" customFormat="1">
      <c r="A2699" s="110"/>
      <c r="B2699" s="221">
        <v>45216</v>
      </c>
      <c r="C2699" s="189">
        <v>100</v>
      </c>
      <c r="D2699" s="35" t="s">
        <v>12468</v>
      </c>
    </row>
    <row r="2700" spans="1:4" s="119" customFormat="1">
      <c r="A2700" s="110"/>
      <c r="B2700" s="221">
        <v>45216</v>
      </c>
      <c r="C2700" s="189">
        <v>100</v>
      </c>
      <c r="D2700" s="35" t="s">
        <v>10731</v>
      </c>
    </row>
    <row r="2701" spans="1:4" s="119" customFormat="1">
      <c r="A2701" s="110"/>
      <c r="B2701" s="221">
        <v>45216</v>
      </c>
      <c r="C2701" s="189">
        <v>100</v>
      </c>
      <c r="D2701" s="35" t="s">
        <v>10361</v>
      </c>
    </row>
    <row r="2702" spans="1:4" s="119" customFormat="1">
      <c r="A2702" s="110"/>
      <c r="B2702" s="221">
        <v>45216</v>
      </c>
      <c r="C2702" s="189">
        <v>100</v>
      </c>
      <c r="D2702" s="35" t="s">
        <v>12469</v>
      </c>
    </row>
    <row r="2703" spans="1:4" s="119" customFormat="1">
      <c r="A2703" s="110"/>
      <c r="B2703" s="221">
        <v>45216</v>
      </c>
      <c r="C2703" s="189">
        <v>100</v>
      </c>
      <c r="D2703" s="35" t="s">
        <v>10485</v>
      </c>
    </row>
    <row r="2704" spans="1:4" s="119" customFormat="1">
      <c r="A2704" s="110"/>
      <c r="B2704" s="221">
        <v>45216</v>
      </c>
      <c r="C2704" s="189">
        <v>100</v>
      </c>
      <c r="D2704" s="35" t="s">
        <v>12470</v>
      </c>
    </row>
    <row r="2705" spans="1:4" s="119" customFormat="1">
      <c r="A2705" s="110"/>
      <c r="B2705" s="221">
        <v>45216</v>
      </c>
      <c r="C2705" s="189">
        <v>100</v>
      </c>
      <c r="D2705" s="35" t="s">
        <v>10470</v>
      </c>
    </row>
    <row r="2706" spans="1:4" s="119" customFormat="1">
      <c r="A2706" s="110"/>
      <c r="B2706" s="221">
        <v>45216</v>
      </c>
      <c r="C2706" s="189">
        <v>100</v>
      </c>
      <c r="D2706" s="35" t="s">
        <v>12471</v>
      </c>
    </row>
    <row r="2707" spans="1:4" s="119" customFormat="1">
      <c r="A2707" s="110"/>
      <c r="B2707" s="221">
        <v>45216</v>
      </c>
      <c r="C2707" s="189">
        <v>100</v>
      </c>
      <c r="D2707" s="35" t="s">
        <v>12472</v>
      </c>
    </row>
    <row r="2708" spans="1:4" s="119" customFormat="1">
      <c r="A2708" s="110"/>
      <c r="B2708" s="221">
        <v>45216</v>
      </c>
      <c r="C2708" s="189">
        <v>100</v>
      </c>
      <c r="D2708" s="35" t="s">
        <v>12473</v>
      </c>
    </row>
    <row r="2709" spans="1:4" s="119" customFormat="1">
      <c r="A2709" s="110"/>
      <c r="B2709" s="221">
        <v>45216</v>
      </c>
      <c r="C2709" s="189">
        <v>100</v>
      </c>
      <c r="D2709" s="35" t="s">
        <v>12474</v>
      </c>
    </row>
    <row r="2710" spans="1:4" s="119" customFormat="1">
      <c r="A2710" s="110"/>
      <c r="B2710" s="221">
        <v>45216</v>
      </c>
      <c r="C2710" s="189">
        <v>150</v>
      </c>
      <c r="D2710" s="35" t="s">
        <v>12475</v>
      </c>
    </row>
    <row r="2711" spans="1:4" s="119" customFormat="1">
      <c r="A2711" s="110"/>
      <c r="B2711" s="221">
        <v>45216</v>
      </c>
      <c r="C2711" s="189">
        <v>150</v>
      </c>
      <c r="D2711" s="35" t="s">
        <v>10637</v>
      </c>
    </row>
    <row r="2712" spans="1:4" s="119" customFormat="1">
      <c r="A2712" s="110"/>
      <c r="B2712" s="221">
        <v>45216</v>
      </c>
      <c r="C2712" s="189">
        <v>150</v>
      </c>
      <c r="D2712" s="35" t="s">
        <v>12476</v>
      </c>
    </row>
    <row r="2713" spans="1:4" s="119" customFormat="1">
      <c r="A2713" s="110"/>
      <c r="B2713" s="221">
        <v>45216</v>
      </c>
      <c r="C2713" s="189">
        <v>200</v>
      </c>
      <c r="D2713" s="35" t="s">
        <v>12477</v>
      </c>
    </row>
    <row r="2714" spans="1:4" s="119" customFormat="1">
      <c r="A2714" s="110"/>
      <c r="B2714" s="221">
        <v>45216</v>
      </c>
      <c r="C2714" s="189">
        <v>200</v>
      </c>
      <c r="D2714" s="35" t="s">
        <v>12478</v>
      </c>
    </row>
    <row r="2715" spans="1:4" s="119" customFormat="1">
      <c r="A2715" s="110"/>
      <c r="B2715" s="221">
        <v>45216</v>
      </c>
      <c r="C2715" s="189">
        <v>200</v>
      </c>
      <c r="D2715" s="35" t="s">
        <v>11559</v>
      </c>
    </row>
    <row r="2716" spans="1:4" s="119" customFormat="1">
      <c r="A2716" s="110"/>
      <c r="B2716" s="221">
        <v>45216</v>
      </c>
      <c r="C2716" s="189">
        <v>200</v>
      </c>
      <c r="D2716" s="35" t="s">
        <v>12479</v>
      </c>
    </row>
    <row r="2717" spans="1:4" s="119" customFormat="1">
      <c r="A2717" s="110"/>
      <c r="B2717" s="221">
        <v>45216</v>
      </c>
      <c r="C2717" s="189">
        <v>200</v>
      </c>
      <c r="D2717" s="35" t="s">
        <v>12480</v>
      </c>
    </row>
    <row r="2718" spans="1:4" s="119" customFormat="1">
      <c r="A2718" s="110"/>
      <c r="B2718" s="221">
        <v>45216</v>
      </c>
      <c r="C2718" s="189">
        <v>200</v>
      </c>
      <c r="D2718" s="35" t="s">
        <v>12481</v>
      </c>
    </row>
    <row r="2719" spans="1:4" s="119" customFormat="1">
      <c r="A2719" s="110"/>
      <c r="B2719" s="221">
        <v>45216</v>
      </c>
      <c r="C2719" s="189">
        <v>200</v>
      </c>
      <c r="D2719" s="35" t="s">
        <v>12482</v>
      </c>
    </row>
    <row r="2720" spans="1:4" s="119" customFormat="1">
      <c r="A2720" s="110"/>
      <c r="B2720" s="221">
        <v>45216</v>
      </c>
      <c r="C2720" s="189">
        <v>200</v>
      </c>
      <c r="D2720" s="35" t="s">
        <v>10691</v>
      </c>
    </row>
    <row r="2721" spans="1:4" s="119" customFormat="1">
      <c r="A2721" s="110"/>
      <c r="B2721" s="221">
        <v>45216</v>
      </c>
      <c r="C2721" s="189">
        <v>200</v>
      </c>
      <c r="D2721" s="35" t="s">
        <v>12483</v>
      </c>
    </row>
    <row r="2722" spans="1:4" s="119" customFormat="1">
      <c r="A2722" s="110"/>
      <c r="B2722" s="221">
        <v>45216</v>
      </c>
      <c r="C2722" s="189">
        <v>200</v>
      </c>
      <c r="D2722" s="35" t="s">
        <v>10857</v>
      </c>
    </row>
    <row r="2723" spans="1:4" s="119" customFormat="1">
      <c r="A2723" s="110"/>
      <c r="B2723" s="221">
        <v>45216</v>
      </c>
      <c r="C2723" s="189">
        <v>300</v>
      </c>
      <c r="D2723" s="35" t="s">
        <v>11446</v>
      </c>
    </row>
    <row r="2724" spans="1:4" s="119" customFormat="1">
      <c r="A2724" s="110"/>
      <c r="B2724" s="221">
        <v>45216</v>
      </c>
      <c r="C2724" s="189">
        <v>300</v>
      </c>
      <c r="D2724" s="35" t="s">
        <v>10545</v>
      </c>
    </row>
    <row r="2725" spans="1:4" s="119" customFormat="1">
      <c r="A2725" s="110"/>
      <c r="B2725" s="221">
        <v>45216</v>
      </c>
      <c r="C2725" s="189">
        <v>300</v>
      </c>
      <c r="D2725" s="35" t="s">
        <v>10991</v>
      </c>
    </row>
    <row r="2726" spans="1:4" s="119" customFormat="1">
      <c r="A2726" s="110"/>
      <c r="B2726" s="221">
        <v>45216</v>
      </c>
      <c r="C2726" s="189">
        <v>300</v>
      </c>
      <c r="D2726" s="35" t="s">
        <v>12484</v>
      </c>
    </row>
    <row r="2727" spans="1:4" s="119" customFormat="1">
      <c r="A2727" s="110"/>
      <c r="B2727" s="221">
        <v>45216</v>
      </c>
      <c r="C2727" s="189">
        <v>300</v>
      </c>
      <c r="D2727" s="35" t="s">
        <v>12485</v>
      </c>
    </row>
    <row r="2728" spans="1:4" s="119" customFormat="1">
      <c r="A2728" s="110"/>
      <c r="B2728" s="221">
        <v>45216</v>
      </c>
      <c r="C2728" s="189">
        <v>300</v>
      </c>
      <c r="D2728" s="35" t="s">
        <v>12486</v>
      </c>
    </row>
    <row r="2729" spans="1:4" s="119" customFormat="1">
      <c r="A2729" s="110"/>
      <c r="B2729" s="221">
        <v>45216</v>
      </c>
      <c r="C2729" s="189">
        <v>300</v>
      </c>
      <c r="D2729" s="35" t="s">
        <v>12487</v>
      </c>
    </row>
    <row r="2730" spans="1:4" s="119" customFormat="1">
      <c r="A2730" s="110"/>
      <c r="B2730" s="221">
        <v>45216</v>
      </c>
      <c r="C2730" s="189">
        <v>300</v>
      </c>
      <c r="D2730" s="35" t="s">
        <v>10362</v>
      </c>
    </row>
    <row r="2731" spans="1:4" s="119" customFormat="1">
      <c r="A2731" s="110"/>
      <c r="B2731" s="221">
        <v>45216</v>
      </c>
      <c r="C2731" s="189">
        <v>300</v>
      </c>
      <c r="D2731" s="35" t="s">
        <v>12488</v>
      </c>
    </row>
    <row r="2732" spans="1:4" s="119" customFormat="1">
      <c r="A2732" s="110"/>
      <c r="B2732" s="221">
        <v>45216</v>
      </c>
      <c r="C2732" s="189">
        <v>300</v>
      </c>
      <c r="D2732" s="35" t="s">
        <v>12489</v>
      </c>
    </row>
    <row r="2733" spans="1:4" s="119" customFormat="1">
      <c r="A2733" s="110"/>
      <c r="B2733" s="221">
        <v>45216</v>
      </c>
      <c r="C2733" s="189">
        <v>300</v>
      </c>
      <c r="D2733" s="35" t="s">
        <v>12490</v>
      </c>
    </row>
    <row r="2734" spans="1:4" s="119" customFormat="1">
      <c r="A2734" s="110"/>
      <c r="B2734" s="221">
        <v>45216</v>
      </c>
      <c r="C2734" s="189">
        <v>300</v>
      </c>
      <c r="D2734" s="35" t="s">
        <v>12491</v>
      </c>
    </row>
    <row r="2735" spans="1:4" s="119" customFormat="1">
      <c r="A2735" s="110"/>
      <c r="B2735" s="221">
        <v>45216</v>
      </c>
      <c r="C2735" s="189">
        <v>300</v>
      </c>
      <c r="D2735" s="35" t="s">
        <v>12492</v>
      </c>
    </row>
    <row r="2736" spans="1:4" s="119" customFormat="1">
      <c r="A2736" s="110"/>
      <c r="B2736" s="221">
        <v>45216</v>
      </c>
      <c r="C2736" s="189">
        <v>300</v>
      </c>
      <c r="D2736" s="35" t="s">
        <v>12493</v>
      </c>
    </row>
    <row r="2737" spans="1:4" s="119" customFormat="1">
      <c r="A2737" s="110"/>
      <c r="B2737" s="221">
        <v>45216</v>
      </c>
      <c r="C2737" s="189">
        <v>300</v>
      </c>
      <c r="D2737" s="35" t="s">
        <v>11981</v>
      </c>
    </row>
    <row r="2738" spans="1:4" s="119" customFormat="1">
      <c r="A2738" s="110"/>
      <c r="B2738" s="221">
        <v>45216</v>
      </c>
      <c r="C2738" s="189">
        <v>300</v>
      </c>
      <c r="D2738" s="35" t="s">
        <v>12494</v>
      </c>
    </row>
    <row r="2739" spans="1:4" s="119" customFormat="1">
      <c r="A2739" s="110"/>
      <c r="B2739" s="221">
        <v>45216</v>
      </c>
      <c r="C2739" s="189">
        <v>300</v>
      </c>
      <c r="D2739" s="35" t="s">
        <v>10552</v>
      </c>
    </row>
    <row r="2740" spans="1:4" s="119" customFormat="1">
      <c r="A2740" s="110"/>
      <c r="B2740" s="221">
        <v>45216</v>
      </c>
      <c r="C2740" s="189">
        <v>300</v>
      </c>
      <c r="D2740" s="35" t="s">
        <v>12495</v>
      </c>
    </row>
    <row r="2741" spans="1:4" s="119" customFormat="1">
      <c r="A2741" s="110"/>
      <c r="B2741" s="221">
        <v>45216</v>
      </c>
      <c r="C2741" s="189">
        <v>300</v>
      </c>
      <c r="D2741" s="35" t="s">
        <v>12496</v>
      </c>
    </row>
    <row r="2742" spans="1:4" s="119" customFormat="1">
      <c r="A2742" s="110"/>
      <c r="B2742" s="221">
        <v>45216</v>
      </c>
      <c r="C2742" s="189">
        <v>300</v>
      </c>
      <c r="D2742" s="35" t="s">
        <v>12497</v>
      </c>
    </row>
    <row r="2743" spans="1:4" s="119" customFormat="1">
      <c r="A2743" s="110"/>
      <c r="B2743" s="221">
        <v>45216</v>
      </c>
      <c r="C2743" s="189">
        <v>300</v>
      </c>
      <c r="D2743" s="35" t="s">
        <v>12498</v>
      </c>
    </row>
    <row r="2744" spans="1:4" s="119" customFormat="1">
      <c r="A2744" s="110"/>
      <c r="B2744" s="221">
        <v>45216</v>
      </c>
      <c r="C2744" s="189">
        <v>300</v>
      </c>
      <c r="D2744" s="35" t="s">
        <v>10675</v>
      </c>
    </row>
    <row r="2745" spans="1:4" s="119" customFormat="1">
      <c r="A2745" s="110"/>
      <c r="B2745" s="221">
        <v>45216</v>
      </c>
      <c r="C2745" s="189">
        <v>300</v>
      </c>
      <c r="D2745" s="35" t="s">
        <v>12499</v>
      </c>
    </row>
    <row r="2746" spans="1:4" s="119" customFormat="1">
      <c r="A2746" s="110"/>
      <c r="B2746" s="221">
        <v>45216</v>
      </c>
      <c r="C2746" s="189">
        <v>300</v>
      </c>
      <c r="D2746" s="35" t="s">
        <v>12500</v>
      </c>
    </row>
    <row r="2747" spans="1:4" s="119" customFormat="1">
      <c r="A2747" s="110"/>
      <c r="B2747" s="221">
        <v>45216</v>
      </c>
      <c r="C2747" s="189">
        <v>300</v>
      </c>
      <c r="D2747" s="35" t="s">
        <v>11403</v>
      </c>
    </row>
    <row r="2748" spans="1:4" s="119" customFormat="1">
      <c r="A2748" s="110"/>
      <c r="B2748" s="221">
        <v>45216</v>
      </c>
      <c r="C2748" s="189">
        <v>300</v>
      </c>
      <c r="D2748" s="35" t="s">
        <v>12203</v>
      </c>
    </row>
    <row r="2749" spans="1:4" s="119" customFormat="1">
      <c r="A2749" s="110"/>
      <c r="B2749" s="221">
        <v>45216</v>
      </c>
      <c r="C2749" s="189">
        <v>300.02</v>
      </c>
      <c r="D2749" s="35" t="s">
        <v>12501</v>
      </c>
    </row>
    <row r="2750" spans="1:4" s="119" customFormat="1">
      <c r="A2750" s="110"/>
      <c r="B2750" s="221">
        <v>45216</v>
      </c>
      <c r="C2750" s="189">
        <v>417.57</v>
      </c>
      <c r="D2750" s="35" t="s">
        <v>12103</v>
      </c>
    </row>
    <row r="2751" spans="1:4" s="119" customFormat="1">
      <c r="A2751" s="110"/>
      <c r="B2751" s="221">
        <v>45216</v>
      </c>
      <c r="C2751" s="189">
        <v>425</v>
      </c>
      <c r="D2751" s="35" t="s">
        <v>11563</v>
      </c>
    </row>
    <row r="2752" spans="1:4" s="119" customFormat="1">
      <c r="A2752" s="110"/>
      <c r="B2752" s="221">
        <v>45216</v>
      </c>
      <c r="C2752" s="189">
        <v>440</v>
      </c>
      <c r="D2752" s="35" t="s">
        <v>10566</v>
      </c>
    </row>
    <row r="2753" spans="1:4" s="119" customFormat="1">
      <c r="A2753" s="110"/>
      <c r="B2753" s="221">
        <v>45216</v>
      </c>
      <c r="C2753" s="189">
        <v>500</v>
      </c>
      <c r="D2753" s="35" t="s">
        <v>12502</v>
      </c>
    </row>
    <row r="2754" spans="1:4" s="119" customFormat="1">
      <c r="A2754" s="110"/>
      <c r="B2754" s="221">
        <v>45216</v>
      </c>
      <c r="C2754" s="189">
        <v>500</v>
      </c>
      <c r="D2754" s="35" t="s">
        <v>12503</v>
      </c>
    </row>
    <row r="2755" spans="1:4" s="119" customFormat="1">
      <c r="A2755" s="110"/>
      <c r="B2755" s="221">
        <v>45216</v>
      </c>
      <c r="C2755" s="189">
        <v>500</v>
      </c>
      <c r="D2755" s="35" t="s">
        <v>12504</v>
      </c>
    </row>
    <row r="2756" spans="1:4" s="119" customFormat="1">
      <c r="A2756" s="110"/>
      <c r="B2756" s="221">
        <v>45216</v>
      </c>
      <c r="C2756" s="189">
        <v>500</v>
      </c>
      <c r="D2756" s="35" t="s">
        <v>12505</v>
      </c>
    </row>
    <row r="2757" spans="1:4" s="119" customFormat="1">
      <c r="A2757" s="110"/>
      <c r="B2757" s="221">
        <v>45216</v>
      </c>
      <c r="C2757" s="189">
        <v>500</v>
      </c>
      <c r="D2757" s="35" t="s">
        <v>12506</v>
      </c>
    </row>
    <row r="2758" spans="1:4" s="119" customFormat="1">
      <c r="A2758" s="110"/>
      <c r="B2758" s="221">
        <v>45216</v>
      </c>
      <c r="C2758" s="189">
        <v>500</v>
      </c>
      <c r="D2758" s="35" t="s">
        <v>12507</v>
      </c>
    </row>
    <row r="2759" spans="1:4" s="119" customFormat="1">
      <c r="A2759" s="110"/>
      <c r="B2759" s="221">
        <v>45216</v>
      </c>
      <c r="C2759" s="189">
        <v>500</v>
      </c>
      <c r="D2759" s="35" t="s">
        <v>12508</v>
      </c>
    </row>
    <row r="2760" spans="1:4" s="119" customFormat="1">
      <c r="A2760" s="110"/>
      <c r="B2760" s="221">
        <v>45216</v>
      </c>
      <c r="C2760" s="189">
        <v>500</v>
      </c>
      <c r="D2760" s="35" t="s">
        <v>12509</v>
      </c>
    </row>
    <row r="2761" spans="1:4" s="119" customFormat="1">
      <c r="A2761" s="110"/>
      <c r="B2761" s="221">
        <v>45216</v>
      </c>
      <c r="C2761" s="189">
        <v>500</v>
      </c>
      <c r="D2761" s="35" t="s">
        <v>12510</v>
      </c>
    </row>
    <row r="2762" spans="1:4" s="119" customFormat="1">
      <c r="A2762" s="110"/>
      <c r="B2762" s="221">
        <v>45216</v>
      </c>
      <c r="C2762" s="189">
        <v>500</v>
      </c>
      <c r="D2762" s="35" t="s">
        <v>10609</v>
      </c>
    </row>
    <row r="2763" spans="1:4" s="119" customFormat="1">
      <c r="A2763" s="110"/>
      <c r="B2763" s="221">
        <v>45216</v>
      </c>
      <c r="C2763" s="189">
        <v>500</v>
      </c>
      <c r="D2763" s="35" t="s">
        <v>12423</v>
      </c>
    </row>
    <row r="2764" spans="1:4" s="119" customFormat="1">
      <c r="A2764" s="110"/>
      <c r="B2764" s="221">
        <v>45216</v>
      </c>
      <c r="C2764" s="189">
        <v>500</v>
      </c>
      <c r="D2764" s="35" t="s">
        <v>12511</v>
      </c>
    </row>
    <row r="2765" spans="1:4" s="119" customFormat="1">
      <c r="A2765" s="110"/>
      <c r="B2765" s="221">
        <v>45216</v>
      </c>
      <c r="C2765" s="189">
        <v>500</v>
      </c>
      <c r="D2765" s="35" t="s">
        <v>10588</v>
      </c>
    </row>
    <row r="2766" spans="1:4" s="119" customFormat="1">
      <c r="A2766" s="110"/>
      <c r="B2766" s="221">
        <v>45216</v>
      </c>
      <c r="C2766" s="189">
        <v>500</v>
      </c>
      <c r="D2766" s="35" t="s">
        <v>10617</v>
      </c>
    </row>
    <row r="2767" spans="1:4" s="119" customFormat="1">
      <c r="A2767" s="110"/>
      <c r="B2767" s="221">
        <v>45216</v>
      </c>
      <c r="C2767" s="189">
        <v>500</v>
      </c>
      <c r="D2767" s="35" t="s">
        <v>12512</v>
      </c>
    </row>
    <row r="2768" spans="1:4" s="119" customFormat="1">
      <c r="A2768" s="110"/>
      <c r="B2768" s="221">
        <v>45216</v>
      </c>
      <c r="C2768" s="189">
        <v>500</v>
      </c>
      <c r="D2768" s="35" t="s">
        <v>12513</v>
      </c>
    </row>
    <row r="2769" spans="1:4" s="119" customFormat="1">
      <c r="A2769" s="110"/>
      <c r="B2769" s="221">
        <v>45216</v>
      </c>
      <c r="C2769" s="189">
        <v>500</v>
      </c>
      <c r="D2769" s="35" t="s">
        <v>12514</v>
      </c>
    </row>
    <row r="2770" spans="1:4" s="119" customFormat="1">
      <c r="A2770" s="110"/>
      <c r="B2770" s="221">
        <v>45216</v>
      </c>
      <c r="C2770" s="189">
        <v>500</v>
      </c>
      <c r="D2770" s="35" t="s">
        <v>10967</v>
      </c>
    </row>
    <row r="2771" spans="1:4" s="119" customFormat="1">
      <c r="A2771" s="110"/>
      <c r="B2771" s="221">
        <v>45216</v>
      </c>
      <c r="C2771" s="189">
        <v>570</v>
      </c>
      <c r="D2771" s="35" t="s">
        <v>12515</v>
      </c>
    </row>
    <row r="2772" spans="1:4" s="119" customFormat="1">
      <c r="A2772" s="110"/>
      <c r="B2772" s="221">
        <v>45216</v>
      </c>
      <c r="C2772" s="189">
        <v>700</v>
      </c>
      <c r="D2772" s="35" t="s">
        <v>10847</v>
      </c>
    </row>
    <row r="2773" spans="1:4" s="119" customFormat="1">
      <c r="A2773" s="110"/>
      <c r="B2773" s="221">
        <v>45216</v>
      </c>
      <c r="C2773" s="189">
        <v>800</v>
      </c>
      <c r="D2773" s="35" t="s">
        <v>10417</v>
      </c>
    </row>
    <row r="2774" spans="1:4" s="119" customFormat="1">
      <c r="A2774" s="110"/>
      <c r="B2774" s="221">
        <v>45216</v>
      </c>
      <c r="C2774" s="189">
        <v>800</v>
      </c>
      <c r="D2774" s="35" t="s">
        <v>12516</v>
      </c>
    </row>
    <row r="2775" spans="1:4" s="119" customFormat="1">
      <c r="A2775" s="110"/>
      <c r="B2775" s="221">
        <v>45216</v>
      </c>
      <c r="C2775" s="189">
        <v>1000</v>
      </c>
      <c r="D2775" s="35" t="s">
        <v>12517</v>
      </c>
    </row>
    <row r="2776" spans="1:4" s="119" customFormat="1">
      <c r="A2776" s="110"/>
      <c r="B2776" s="221">
        <v>45216</v>
      </c>
      <c r="C2776" s="189">
        <v>1000</v>
      </c>
      <c r="D2776" s="35" t="s">
        <v>12518</v>
      </c>
    </row>
    <row r="2777" spans="1:4" s="119" customFormat="1">
      <c r="A2777" s="110"/>
      <c r="B2777" s="221">
        <v>45216</v>
      </c>
      <c r="C2777" s="189">
        <v>1000</v>
      </c>
      <c r="D2777" s="35" t="s">
        <v>12519</v>
      </c>
    </row>
    <row r="2778" spans="1:4" s="119" customFormat="1">
      <c r="A2778" s="110"/>
      <c r="B2778" s="221">
        <v>45216</v>
      </c>
      <c r="C2778" s="189">
        <v>1000</v>
      </c>
      <c r="D2778" s="35" t="s">
        <v>11040</v>
      </c>
    </row>
    <row r="2779" spans="1:4" s="119" customFormat="1">
      <c r="A2779" s="110"/>
      <c r="B2779" s="221">
        <v>45216</v>
      </c>
      <c r="C2779" s="189">
        <v>1000</v>
      </c>
      <c r="D2779" s="35" t="s">
        <v>10676</v>
      </c>
    </row>
    <row r="2780" spans="1:4" s="119" customFormat="1">
      <c r="A2780" s="110"/>
      <c r="B2780" s="221">
        <v>45216</v>
      </c>
      <c r="C2780" s="189">
        <v>1000</v>
      </c>
      <c r="D2780" s="35" t="s">
        <v>12520</v>
      </c>
    </row>
    <row r="2781" spans="1:4" s="119" customFormat="1">
      <c r="A2781" s="110"/>
      <c r="B2781" s="221">
        <v>45216</v>
      </c>
      <c r="C2781" s="189">
        <v>1000</v>
      </c>
      <c r="D2781" s="35" t="s">
        <v>10676</v>
      </c>
    </row>
    <row r="2782" spans="1:4" s="119" customFormat="1">
      <c r="A2782" s="110"/>
      <c r="B2782" s="221">
        <v>45216</v>
      </c>
      <c r="C2782" s="189">
        <v>1000</v>
      </c>
      <c r="D2782" s="35" t="s">
        <v>12521</v>
      </c>
    </row>
    <row r="2783" spans="1:4" s="119" customFormat="1">
      <c r="A2783" s="110"/>
      <c r="B2783" s="221">
        <v>45216</v>
      </c>
      <c r="C2783" s="189">
        <v>1000</v>
      </c>
      <c r="D2783" s="35" t="s">
        <v>12522</v>
      </c>
    </row>
    <row r="2784" spans="1:4" s="119" customFormat="1">
      <c r="A2784" s="110"/>
      <c r="B2784" s="221">
        <v>45216</v>
      </c>
      <c r="C2784" s="189">
        <v>1000</v>
      </c>
      <c r="D2784" s="35" t="s">
        <v>12523</v>
      </c>
    </row>
    <row r="2785" spans="1:4" s="119" customFormat="1">
      <c r="A2785" s="110"/>
      <c r="B2785" s="221">
        <v>45216</v>
      </c>
      <c r="C2785" s="189">
        <v>1000</v>
      </c>
      <c r="D2785" s="35" t="s">
        <v>12524</v>
      </c>
    </row>
    <row r="2786" spans="1:4" s="119" customFormat="1">
      <c r="A2786" s="110"/>
      <c r="B2786" s="221">
        <v>45216</v>
      </c>
      <c r="C2786" s="189">
        <v>1000</v>
      </c>
      <c r="D2786" s="35" t="s">
        <v>11634</v>
      </c>
    </row>
    <row r="2787" spans="1:4" s="119" customFormat="1">
      <c r="A2787" s="110"/>
      <c r="B2787" s="221">
        <v>45216</v>
      </c>
      <c r="C2787" s="189">
        <v>1000</v>
      </c>
      <c r="D2787" s="35" t="s">
        <v>12525</v>
      </c>
    </row>
    <row r="2788" spans="1:4" s="119" customFormat="1">
      <c r="A2788" s="110"/>
      <c r="B2788" s="221">
        <v>45216</v>
      </c>
      <c r="C2788" s="189">
        <v>1000</v>
      </c>
      <c r="D2788" s="35" t="s">
        <v>12526</v>
      </c>
    </row>
    <row r="2789" spans="1:4" s="119" customFormat="1">
      <c r="A2789" s="110"/>
      <c r="B2789" s="221">
        <v>45216</v>
      </c>
      <c r="C2789" s="189">
        <v>1000</v>
      </c>
      <c r="D2789" s="35" t="s">
        <v>12512</v>
      </c>
    </row>
    <row r="2790" spans="1:4" s="119" customFormat="1">
      <c r="A2790" s="110"/>
      <c r="B2790" s="221">
        <v>45216</v>
      </c>
      <c r="C2790" s="189">
        <v>1000</v>
      </c>
      <c r="D2790" s="35" t="s">
        <v>12512</v>
      </c>
    </row>
    <row r="2791" spans="1:4" s="119" customFormat="1">
      <c r="A2791" s="110"/>
      <c r="B2791" s="221">
        <v>45216</v>
      </c>
      <c r="C2791" s="189">
        <v>1000</v>
      </c>
      <c r="D2791" s="35" t="s">
        <v>12512</v>
      </c>
    </row>
    <row r="2792" spans="1:4" s="119" customFormat="1">
      <c r="A2792" s="110"/>
      <c r="B2792" s="221">
        <v>45216</v>
      </c>
      <c r="C2792" s="189">
        <v>1000</v>
      </c>
      <c r="D2792" s="35" t="s">
        <v>12527</v>
      </c>
    </row>
    <row r="2793" spans="1:4" s="119" customFormat="1">
      <c r="A2793" s="110"/>
      <c r="B2793" s="221">
        <v>45216</v>
      </c>
      <c r="C2793" s="189">
        <v>1000</v>
      </c>
      <c r="D2793" s="35" t="s">
        <v>12395</v>
      </c>
    </row>
    <row r="2794" spans="1:4" s="119" customFormat="1">
      <c r="A2794" s="110"/>
      <c r="B2794" s="221">
        <v>45216</v>
      </c>
      <c r="C2794" s="189">
        <v>1000</v>
      </c>
      <c r="D2794" s="35" t="s">
        <v>10974</v>
      </c>
    </row>
    <row r="2795" spans="1:4" s="119" customFormat="1">
      <c r="A2795" s="110"/>
      <c r="B2795" s="221">
        <v>45216</v>
      </c>
      <c r="C2795" s="189">
        <v>1000</v>
      </c>
      <c r="D2795" s="35" t="s">
        <v>12528</v>
      </c>
    </row>
    <row r="2796" spans="1:4" s="119" customFormat="1">
      <c r="A2796" s="110"/>
      <c r="B2796" s="221">
        <v>45216</v>
      </c>
      <c r="C2796" s="189">
        <v>1000</v>
      </c>
      <c r="D2796" s="35" t="s">
        <v>12529</v>
      </c>
    </row>
    <row r="2797" spans="1:4" s="119" customFormat="1">
      <c r="A2797" s="110"/>
      <c r="B2797" s="221">
        <v>45216</v>
      </c>
      <c r="C2797" s="189">
        <v>1000</v>
      </c>
      <c r="D2797" s="35" t="s">
        <v>12530</v>
      </c>
    </row>
    <row r="2798" spans="1:4" s="119" customFormat="1">
      <c r="A2798" s="110"/>
      <c r="B2798" s="221">
        <v>45216</v>
      </c>
      <c r="C2798" s="189">
        <v>1100</v>
      </c>
      <c r="D2798" s="35" t="s">
        <v>12531</v>
      </c>
    </row>
    <row r="2799" spans="1:4" s="119" customFormat="1">
      <c r="A2799" s="110"/>
      <c r="B2799" s="221">
        <v>45216</v>
      </c>
      <c r="C2799" s="189">
        <v>1200</v>
      </c>
      <c r="D2799" s="35" t="s">
        <v>12532</v>
      </c>
    </row>
    <row r="2800" spans="1:4" s="119" customFormat="1">
      <c r="A2800" s="110"/>
      <c r="B2800" s="221">
        <v>45216</v>
      </c>
      <c r="C2800" s="189">
        <v>1500</v>
      </c>
      <c r="D2800" s="35" t="s">
        <v>11782</v>
      </c>
    </row>
    <row r="2801" spans="1:4" s="119" customFormat="1">
      <c r="A2801" s="110"/>
      <c r="B2801" s="221">
        <v>45216</v>
      </c>
      <c r="C2801" s="189">
        <v>1500</v>
      </c>
      <c r="D2801" s="35" t="s">
        <v>12533</v>
      </c>
    </row>
    <row r="2802" spans="1:4" s="119" customFormat="1">
      <c r="A2802" s="110"/>
      <c r="B2802" s="221">
        <v>45216</v>
      </c>
      <c r="C2802" s="189">
        <v>2000</v>
      </c>
      <c r="D2802" s="35" t="s">
        <v>10873</v>
      </c>
    </row>
    <row r="2803" spans="1:4" s="119" customFormat="1">
      <c r="A2803" s="110"/>
      <c r="B2803" s="221">
        <v>45216</v>
      </c>
      <c r="C2803" s="189">
        <v>2000</v>
      </c>
      <c r="D2803" s="35" t="s">
        <v>12534</v>
      </c>
    </row>
    <row r="2804" spans="1:4" s="119" customFormat="1">
      <c r="A2804" s="110"/>
      <c r="B2804" s="221">
        <v>45216</v>
      </c>
      <c r="C2804" s="189">
        <v>2000</v>
      </c>
      <c r="D2804" s="35" t="s">
        <v>12535</v>
      </c>
    </row>
    <row r="2805" spans="1:4" s="119" customFormat="1">
      <c r="A2805" s="110"/>
      <c r="B2805" s="221">
        <v>45216</v>
      </c>
      <c r="C2805" s="189">
        <v>3000</v>
      </c>
      <c r="D2805" s="35" t="s">
        <v>12536</v>
      </c>
    </row>
    <row r="2806" spans="1:4" s="119" customFormat="1">
      <c r="A2806" s="110"/>
      <c r="B2806" s="221">
        <v>45216</v>
      </c>
      <c r="C2806" s="189">
        <v>3000</v>
      </c>
      <c r="D2806" s="35" t="s">
        <v>12537</v>
      </c>
    </row>
    <row r="2807" spans="1:4" s="119" customFormat="1">
      <c r="A2807" s="110"/>
      <c r="B2807" s="221">
        <v>45216</v>
      </c>
      <c r="C2807" s="189">
        <v>4000</v>
      </c>
      <c r="D2807" s="35" t="s">
        <v>10467</v>
      </c>
    </row>
    <row r="2808" spans="1:4" s="119" customFormat="1">
      <c r="A2808" s="110"/>
      <c r="B2808" s="221">
        <v>45216</v>
      </c>
      <c r="C2808" s="189">
        <v>5000</v>
      </c>
      <c r="D2808" s="35" t="s">
        <v>12538</v>
      </c>
    </row>
    <row r="2809" spans="1:4" s="119" customFormat="1">
      <c r="A2809" s="110"/>
      <c r="B2809" s="221">
        <v>45216</v>
      </c>
      <c r="C2809" s="189">
        <v>5000</v>
      </c>
      <c r="D2809" s="35" t="s">
        <v>11877</v>
      </c>
    </row>
    <row r="2810" spans="1:4" s="119" customFormat="1">
      <c r="A2810" s="110"/>
      <c r="B2810" s="221">
        <v>45216</v>
      </c>
      <c r="C2810" s="189">
        <v>5000</v>
      </c>
      <c r="D2810" s="35" t="s">
        <v>12539</v>
      </c>
    </row>
    <row r="2811" spans="1:4" s="119" customFormat="1">
      <c r="A2811" s="110"/>
      <c r="B2811" s="221">
        <v>45216</v>
      </c>
      <c r="C2811" s="189">
        <v>5000</v>
      </c>
      <c r="D2811" s="35" t="s">
        <v>12410</v>
      </c>
    </row>
    <row r="2812" spans="1:4" s="119" customFormat="1">
      <c r="A2812" s="110"/>
      <c r="B2812" s="221">
        <v>45216</v>
      </c>
      <c r="C2812" s="189">
        <v>10000</v>
      </c>
      <c r="D2812" s="35" t="s">
        <v>12540</v>
      </c>
    </row>
    <row r="2813" spans="1:4" s="119" customFormat="1">
      <c r="A2813" s="110"/>
      <c r="B2813" s="221">
        <v>45216</v>
      </c>
      <c r="C2813" s="189">
        <v>20000</v>
      </c>
      <c r="D2813" s="35" t="s">
        <v>12541</v>
      </c>
    </row>
    <row r="2814" spans="1:4" s="119" customFormat="1">
      <c r="A2814" s="110"/>
      <c r="B2814" s="221">
        <v>45216</v>
      </c>
      <c r="C2814" s="189">
        <v>20000</v>
      </c>
      <c r="D2814" s="35" t="s">
        <v>12542</v>
      </c>
    </row>
    <row r="2815" spans="1:4" s="119" customFormat="1">
      <c r="A2815" s="110"/>
      <c r="B2815" s="221">
        <v>45216</v>
      </c>
      <c r="C2815" s="189">
        <v>950000</v>
      </c>
      <c r="D2815" s="35" t="s">
        <v>12543</v>
      </c>
    </row>
    <row r="2816" spans="1:4" s="119" customFormat="1">
      <c r="A2816" s="110"/>
      <c r="B2816" s="221">
        <v>45216</v>
      </c>
      <c r="C2816" s="189">
        <v>1000000</v>
      </c>
      <c r="D2816" s="35" t="s">
        <v>12544</v>
      </c>
    </row>
    <row r="2817" spans="1:4" s="119" customFormat="1">
      <c r="A2817" s="110"/>
      <c r="B2817" s="221">
        <v>45217</v>
      </c>
      <c r="C2817" s="189">
        <v>5.08</v>
      </c>
      <c r="D2817" s="35" t="s">
        <v>11331</v>
      </c>
    </row>
    <row r="2818" spans="1:4" s="119" customFormat="1">
      <c r="A2818" s="110"/>
      <c r="B2818" s="221">
        <v>45217</v>
      </c>
      <c r="C2818" s="189">
        <v>10</v>
      </c>
      <c r="D2818" s="35" t="s">
        <v>12545</v>
      </c>
    </row>
    <row r="2819" spans="1:4" s="119" customFormat="1">
      <c r="A2819" s="110"/>
      <c r="B2819" s="221">
        <v>45217</v>
      </c>
      <c r="C2819" s="189">
        <v>10</v>
      </c>
      <c r="D2819" s="35" t="s">
        <v>12546</v>
      </c>
    </row>
    <row r="2820" spans="1:4" s="119" customFormat="1">
      <c r="A2820" s="110"/>
      <c r="B2820" s="221">
        <v>45217</v>
      </c>
      <c r="C2820" s="189">
        <v>10</v>
      </c>
      <c r="D2820" s="35" t="s">
        <v>12547</v>
      </c>
    </row>
    <row r="2821" spans="1:4" s="119" customFormat="1">
      <c r="A2821" s="110"/>
      <c r="B2821" s="221">
        <v>45217</v>
      </c>
      <c r="C2821" s="189">
        <v>20</v>
      </c>
      <c r="D2821" s="35" t="s">
        <v>10431</v>
      </c>
    </row>
    <row r="2822" spans="1:4" s="119" customFormat="1">
      <c r="A2822" s="110"/>
      <c r="B2822" s="221">
        <v>45217</v>
      </c>
      <c r="C2822" s="189">
        <v>20</v>
      </c>
      <c r="D2822" s="35" t="s">
        <v>12452</v>
      </c>
    </row>
    <row r="2823" spans="1:4" s="119" customFormat="1">
      <c r="A2823" s="110"/>
      <c r="B2823" s="221">
        <v>45217</v>
      </c>
      <c r="C2823" s="189">
        <v>30</v>
      </c>
      <c r="D2823" s="35" t="s">
        <v>10443</v>
      </c>
    </row>
    <row r="2824" spans="1:4" s="119" customFormat="1">
      <c r="A2824" s="110"/>
      <c r="B2824" s="221">
        <v>45217</v>
      </c>
      <c r="C2824" s="189">
        <v>50</v>
      </c>
      <c r="D2824" s="35" t="s">
        <v>12209</v>
      </c>
    </row>
    <row r="2825" spans="1:4" s="119" customFormat="1">
      <c r="A2825" s="110"/>
      <c r="B2825" s="221">
        <v>45217</v>
      </c>
      <c r="C2825" s="189">
        <v>60</v>
      </c>
      <c r="D2825" s="35" t="s">
        <v>10488</v>
      </c>
    </row>
    <row r="2826" spans="1:4" s="119" customFormat="1">
      <c r="A2826" s="110"/>
      <c r="B2826" s="221">
        <v>45217</v>
      </c>
      <c r="C2826" s="189">
        <v>100</v>
      </c>
      <c r="D2826" s="35" t="s">
        <v>12548</v>
      </c>
    </row>
    <row r="2827" spans="1:4" s="119" customFormat="1">
      <c r="A2827" s="110"/>
      <c r="B2827" s="221">
        <v>45217</v>
      </c>
      <c r="C2827" s="189">
        <v>100</v>
      </c>
      <c r="D2827" s="35" t="s">
        <v>10823</v>
      </c>
    </row>
    <row r="2828" spans="1:4" s="119" customFormat="1">
      <c r="A2828" s="110"/>
      <c r="B2828" s="221">
        <v>45217</v>
      </c>
      <c r="C2828" s="189">
        <v>100</v>
      </c>
      <c r="D2828" s="35" t="s">
        <v>12549</v>
      </c>
    </row>
    <row r="2829" spans="1:4" s="119" customFormat="1">
      <c r="A2829" s="110"/>
      <c r="B2829" s="221">
        <v>45217</v>
      </c>
      <c r="C2829" s="189">
        <v>100</v>
      </c>
      <c r="D2829" s="35" t="s">
        <v>12550</v>
      </c>
    </row>
    <row r="2830" spans="1:4" s="119" customFormat="1">
      <c r="A2830" s="110"/>
      <c r="B2830" s="221">
        <v>45217</v>
      </c>
      <c r="C2830" s="189">
        <v>100</v>
      </c>
      <c r="D2830" s="35" t="s">
        <v>10456</v>
      </c>
    </row>
    <row r="2831" spans="1:4" s="119" customFormat="1">
      <c r="A2831" s="110"/>
      <c r="B2831" s="221">
        <v>45217</v>
      </c>
      <c r="C2831" s="189">
        <v>100</v>
      </c>
      <c r="D2831" s="35" t="s">
        <v>12551</v>
      </c>
    </row>
    <row r="2832" spans="1:4" s="119" customFormat="1">
      <c r="A2832" s="110"/>
      <c r="B2832" s="221">
        <v>45217</v>
      </c>
      <c r="C2832" s="189">
        <v>100</v>
      </c>
      <c r="D2832" s="35" t="s">
        <v>10476</v>
      </c>
    </row>
    <row r="2833" spans="1:4" s="119" customFormat="1">
      <c r="A2833" s="110"/>
      <c r="B2833" s="221">
        <v>45217</v>
      </c>
      <c r="C2833" s="189">
        <v>100</v>
      </c>
      <c r="D2833" s="35" t="s">
        <v>12552</v>
      </c>
    </row>
    <row r="2834" spans="1:4" s="119" customFormat="1">
      <c r="A2834" s="110"/>
      <c r="B2834" s="221">
        <v>45217</v>
      </c>
      <c r="C2834" s="189">
        <v>100</v>
      </c>
      <c r="D2834" s="35" t="s">
        <v>11192</v>
      </c>
    </row>
    <row r="2835" spans="1:4" s="119" customFormat="1">
      <c r="A2835" s="110"/>
      <c r="B2835" s="221">
        <v>45217</v>
      </c>
      <c r="C2835" s="189">
        <v>100</v>
      </c>
      <c r="D2835" s="35" t="s">
        <v>12553</v>
      </c>
    </row>
    <row r="2836" spans="1:4" s="119" customFormat="1">
      <c r="A2836" s="110"/>
      <c r="B2836" s="221">
        <v>45217</v>
      </c>
      <c r="C2836" s="189">
        <v>100</v>
      </c>
      <c r="D2836" s="35" t="s">
        <v>12554</v>
      </c>
    </row>
    <row r="2837" spans="1:4" s="119" customFormat="1">
      <c r="A2837" s="110"/>
      <c r="B2837" s="221">
        <v>45217</v>
      </c>
      <c r="C2837" s="189">
        <v>100</v>
      </c>
      <c r="D2837" s="35" t="s">
        <v>12555</v>
      </c>
    </row>
    <row r="2838" spans="1:4" s="119" customFormat="1">
      <c r="A2838" s="110"/>
      <c r="B2838" s="221">
        <v>45217</v>
      </c>
      <c r="C2838" s="189">
        <v>100</v>
      </c>
      <c r="D2838" s="35" t="s">
        <v>10482</v>
      </c>
    </row>
    <row r="2839" spans="1:4" s="119" customFormat="1">
      <c r="A2839" s="110"/>
      <c r="B2839" s="221">
        <v>45217</v>
      </c>
      <c r="C2839" s="189">
        <v>100</v>
      </c>
      <c r="D2839" s="35" t="s">
        <v>12556</v>
      </c>
    </row>
    <row r="2840" spans="1:4" s="119" customFormat="1">
      <c r="A2840" s="110"/>
      <c r="B2840" s="221">
        <v>45217</v>
      </c>
      <c r="C2840" s="189">
        <v>100</v>
      </c>
      <c r="D2840" s="35" t="s">
        <v>12557</v>
      </c>
    </row>
    <row r="2841" spans="1:4" s="119" customFormat="1">
      <c r="A2841" s="110"/>
      <c r="B2841" s="221">
        <v>45217</v>
      </c>
      <c r="C2841" s="189">
        <v>150</v>
      </c>
      <c r="D2841" s="35" t="s">
        <v>10484</v>
      </c>
    </row>
    <row r="2842" spans="1:4" s="119" customFormat="1">
      <c r="A2842" s="110"/>
      <c r="B2842" s="221">
        <v>45217</v>
      </c>
      <c r="C2842" s="189">
        <v>150</v>
      </c>
      <c r="D2842" s="35" t="s">
        <v>12558</v>
      </c>
    </row>
    <row r="2843" spans="1:4" s="119" customFormat="1">
      <c r="A2843" s="110"/>
      <c r="B2843" s="221">
        <v>45217</v>
      </c>
      <c r="C2843" s="189">
        <v>150</v>
      </c>
      <c r="D2843" s="35" t="s">
        <v>10746</v>
      </c>
    </row>
    <row r="2844" spans="1:4" s="119" customFormat="1">
      <c r="A2844" s="110"/>
      <c r="B2844" s="221">
        <v>45217</v>
      </c>
      <c r="C2844" s="189">
        <v>200</v>
      </c>
      <c r="D2844" s="35" t="s">
        <v>12559</v>
      </c>
    </row>
    <row r="2845" spans="1:4" s="119" customFormat="1">
      <c r="A2845" s="110"/>
      <c r="B2845" s="221">
        <v>45217</v>
      </c>
      <c r="C2845" s="189">
        <v>200</v>
      </c>
      <c r="D2845" s="35" t="s">
        <v>10771</v>
      </c>
    </row>
    <row r="2846" spans="1:4" s="119" customFormat="1">
      <c r="A2846" s="110"/>
      <c r="B2846" s="221">
        <v>45217</v>
      </c>
      <c r="C2846" s="189">
        <v>200</v>
      </c>
      <c r="D2846" s="35" t="s">
        <v>12560</v>
      </c>
    </row>
    <row r="2847" spans="1:4" s="119" customFormat="1">
      <c r="A2847" s="110"/>
      <c r="B2847" s="221">
        <v>45217</v>
      </c>
      <c r="C2847" s="189">
        <v>200</v>
      </c>
      <c r="D2847" s="35" t="s">
        <v>12561</v>
      </c>
    </row>
    <row r="2848" spans="1:4" s="119" customFormat="1">
      <c r="A2848" s="110"/>
      <c r="B2848" s="221">
        <v>45217</v>
      </c>
      <c r="C2848" s="189">
        <v>200</v>
      </c>
      <c r="D2848" s="35" t="s">
        <v>12562</v>
      </c>
    </row>
    <row r="2849" spans="1:4" s="119" customFormat="1">
      <c r="A2849" s="110"/>
      <c r="B2849" s="221">
        <v>45217</v>
      </c>
      <c r="C2849" s="189">
        <v>200</v>
      </c>
      <c r="D2849" s="35" t="s">
        <v>11158</v>
      </c>
    </row>
    <row r="2850" spans="1:4" s="119" customFormat="1">
      <c r="A2850" s="110"/>
      <c r="B2850" s="221">
        <v>45217</v>
      </c>
      <c r="C2850" s="189">
        <v>200</v>
      </c>
      <c r="D2850" s="35" t="s">
        <v>12563</v>
      </c>
    </row>
    <row r="2851" spans="1:4" s="119" customFormat="1">
      <c r="A2851" s="110"/>
      <c r="B2851" s="221">
        <v>45217</v>
      </c>
      <c r="C2851" s="189">
        <v>200</v>
      </c>
      <c r="D2851" s="35" t="s">
        <v>12564</v>
      </c>
    </row>
    <row r="2852" spans="1:4" s="119" customFormat="1">
      <c r="A2852" s="110"/>
      <c r="B2852" s="221">
        <v>45217</v>
      </c>
      <c r="C2852" s="189">
        <v>200</v>
      </c>
      <c r="D2852" s="35" t="s">
        <v>10838</v>
      </c>
    </row>
    <row r="2853" spans="1:4" s="119" customFormat="1">
      <c r="A2853" s="110"/>
      <c r="B2853" s="221">
        <v>45217</v>
      </c>
      <c r="C2853" s="189">
        <v>200</v>
      </c>
      <c r="D2853" s="35" t="s">
        <v>11865</v>
      </c>
    </row>
    <row r="2854" spans="1:4" s="119" customFormat="1">
      <c r="A2854" s="110"/>
      <c r="B2854" s="221">
        <v>45217</v>
      </c>
      <c r="C2854" s="189">
        <v>200</v>
      </c>
      <c r="D2854" s="35" t="s">
        <v>12565</v>
      </c>
    </row>
    <row r="2855" spans="1:4" s="119" customFormat="1">
      <c r="A2855" s="110"/>
      <c r="B2855" s="221">
        <v>45217</v>
      </c>
      <c r="C2855" s="189">
        <v>200</v>
      </c>
      <c r="D2855" s="35" t="s">
        <v>10484</v>
      </c>
    </row>
    <row r="2856" spans="1:4" s="119" customFormat="1">
      <c r="A2856" s="110"/>
      <c r="B2856" s="221">
        <v>45217</v>
      </c>
      <c r="C2856" s="189">
        <v>200</v>
      </c>
      <c r="D2856" s="35" t="s">
        <v>12566</v>
      </c>
    </row>
    <row r="2857" spans="1:4" s="119" customFormat="1">
      <c r="A2857" s="110"/>
      <c r="B2857" s="221">
        <v>45217</v>
      </c>
      <c r="C2857" s="189">
        <v>200</v>
      </c>
      <c r="D2857" s="35" t="s">
        <v>12567</v>
      </c>
    </row>
    <row r="2858" spans="1:4" s="119" customFormat="1">
      <c r="A2858" s="110"/>
      <c r="B2858" s="221">
        <v>45217</v>
      </c>
      <c r="C2858" s="189">
        <v>250</v>
      </c>
      <c r="D2858" s="35" t="s">
        <v>12568</v>
      </c>
    </row>
    <row r="2859" spans="1:4" s="119" customFormat="1">
      <c r="A2859" s="110"/>
      <c r="B2859" s="221">
        <v>45217</v>
      </c>
      <c r="C2859" s="189">
        <v>250</v>
      </c>
      <c r="D2859" s="35" t="s">
        <v>10484</v>
      </c>
    </row>
    <row r="2860" spans="1:4" s="119" customFormat="1">
      <c r="A2860" s="110"/>
      <c r="B2860" s="221">
        <v>45217</v>
      </c>
      <c r="C2860" s="189">
        <v>296.64999999999998</v>
      </c>
      <c r="D2860" s="35" t="s">
        <v>12569</v>
      </c>
    </row>
    <row r="2861" spans="1:4" s="119" customFormat="1">
      <c r="A2861" s="110"/>
      <c r="B2861" s="221">
        <v>45217</v>
      </c>
      <c r="C2861" s="189">
        <v>300</v>
      </c>
      <c r="D2861" s="35" t="s">
        <v>11921</v>
      </c>
    </row>
    <row r="2862" spans="1:4" s="119" customFormat="1">
      <c r="A2862" s="110"/>
      <c r="B2862" s="221">
        <v>45217</v>
      </c>
      <c r="C2862" s="189">
        <v>300</v>
      </c>
      <c r="D2862" s="35" t="s">
        <v>12570</v>
      </c>
    </row>
    <row r="2863" spans="1:4" s="119" customFormat="1">
      <c r="A2863" s="110"/>
      <c r="B2863" s="221">
        <v>45217</v>
      </c>
      <c r="C2863" s="189">
        <v>300</v>
      </c>
      <c r="D2863" s="35" t="s">
        <v>12571</v>
      </c>
    </row>
    <row r="2864" spans="1:4" s="119" customFormat="1">
      <c r="A2864" s="110"/>
      <c r="B2864" s="221">
        <v>45217</v>
      </c>
      <c r="C2864" s="189">
        <v>300</v>
      </c>
      <c r="D2864" s="35" t="s">
        <v>12572</v>
      </c>
    </row>
    <row r="2865" spans="1:4" s="119" customFormat="1">
      <c r="A2865" s="110"/>
      <c r="B2865" s="221">
        <v>45217</v>
      </c>
      <c r="C2865" s="189">
        <v>300</v>
      </c>
      <c r="D2865" s="35" t="s">
        <v>11588</v>
      </c>
    </row>
    <row r="2866" spans="1:4" s="119" customFormat="1">
      <c r="A2866" s="110"/>
      <c r="B2866" s="221">
        <v>45217</v>
      </c>
      <c r="C2866" s="189">
        <v>300</v>
      </c>
      <c r="D2866" s="35" t="s">
        <v>12573</v>
      </c>
    </row>
    <row r="2867" spans="1:4" s="119" customFormat="1">
      <c r="A2867" s="110"/>
      <c r="B2867" s="221">
        <v>45217</v>
      </c>
      <c r="C2867" s="189">
        <v>300</v>
      </c>
      <c r="D2867" s="35" t="s">
        <v>12574</v>
      </c>
    </row>
    <row r="2868" spans="1:4" s="119" customFormat="1">
      <c r="A2868" s="110"/>
      <c r="B2868" s="221">
        <v>45217</v>
      </c>
      <c r="C2868" s="189">
        <v>300</v>
      </c>
      <c r="D2868" s="35" t="s">
        <v>10546</v>
      </c>
    </row>
    <row r="2869" spans="1:4" s="119" customFormat="1">
      <c r="A2869" s="110"/>
      <c r="B2869" s="221">
        <v>45217</v>
      </c>
      <c r="C2869" s="189">
        <v>300</v>
      </c>
      <c r="D2869" s="35" t="s">
        <v>10678</v>
      </c>
    </row>
    <row r="2870" spans="1:4" s="119" customFormat="1">
      <c r="A2870" s="110"/>
      <c r="B2870" s="221">
        <v>45217</v>
      </c>
      <c r="C2870" s="189">
        <v>300</v>
      </c>
      <c r="D2870" s="35" t="s">
        <v>12575</v>
      </c>
    </row>
    <row r="2871" spans="1:4" s="119" customFormat="1">
      <c r="A2871" s="110"/>
      <c r="B2871" s="221">
        <v>45217</v>
      </c>
      <c r="C2871" s="189">
        <v>300</v>
      </c>
      <c r="D2871" s="35" t="s">
        <v>12576</v>
      </c>
    </row>
    <row r="2872" spans="1:4" s="119" customFormat="1">
      <c r="A2872" s="110"/>
      <c r="B2872" s="221">
        <v>45217</v>
      </c>
      <c r="C2872" s="189">
        <v>300</v>
      </c>
      <c r="D2872" s="35" t="s">
        <v>12577</v>
      </c>
    </row>
    <row r="2873" spans="1:4" s="119" customFormat="1">
      <c r="A2873" s="110"/>
      <c r="B2873" s="221">
        <v>45217</v>
      </c>
      <c r="C2873" s="189">
        <v>300</v>
      </c>
      <c r="D2873" s="35" t="s">
        <v>10552</v>
      </c>
    </row>
    <row r="2874" spans="1:4" s="119" customFormat="1">
      <c r="A2874" s="110"/>
      <c r="B2874" s="221">
        <v>45217</v>
      </c>
      <c r="C2874" s="189">
        <v>300</v>
      </c>
      <c r="D2874" s="35" t="s">
        <v>11364</v>
      </c>
    </row>
    <row r="2875" spans="1:4" s="119" customFormat="1">
      <c r="A2875" s="110"/>
      <c r="B2875" s="221">
        <v>45217</v>
      </c>
      <c r="C2875" s="189">
        <v>300</v>
      </c>
      <c r="D2875" s="35" t="s">
        <v>11430</v>
      </c>
    </row>
    <row r="2876" spans="1:4" s="119" customFormat="1">
      <c r="A2876" s="110"/>
      <c r="B2876" s="221">
        <v>45217</v>
      </c>
      <c r="C2876" s="189">
        <v>300</v>
      </c>
      <c r="D2876" s="35" t="s">
        <v>11879</v>
      </c>
    </row>
    <row r="2877" spans="1:4" s="119" customFormat="1">
      <c r="A2877" s="110"/>
      <c r="B2877" s="221">
        <v>45217</v>
      </c>
      <c r="C2877" s="189">
        <v>300</v>
      </c>
      <c r="D2877" s="35" t="s">
        <v>12539</v>
      </c>
    </row>
    <row r="2878" spans="1:4" s="119" customFormat="1">
      <c r="A2878" s="110"/>
      <c r="B2878" s="221">
        <v>45217</v>
      </c>
      <c r="C2878" s="189">
        <v>300</v>
      </c>
      <c r="D2878" s="35" t="s">
        <v>12578</v>
      </c>
    </row>
    <row r="2879" spans="1:4" s="119" customFormat="1">
      <c r="A2879" s="110"/>
      <c r="B2879" s="221">
        <v>45217</v>
      </c>
      <c r="C2879" s="189">
        <v>300</v>
      </c>
      <c r="D2879" s="35" t="s">
        <v>12579</v>
      </c>
    </row>
    <row r="2880" spans="1:4" s="119" customFormat="1">
      <c r="A2880" s="110"/>
      <c r="B2880" s="221">
        <v>45217</v>
      </c>
      <c r="C2880" s="189">
        <v>300</v>
      </c>
      <c r="D2880" s="35" t="s">
        <v>12580</v>
      </c>
    </row>
    <row r="2881" spans="1:4" s="119" customFormat="1">
      <c r="A2881" s="110"/>
      <c r="B2881" s="221">
        <v>45217</v>
      </c>
      <c r="C2881" s="189">
        <v>300</v>
      </c>
      <c r="D2881" s="35" t="s">
        <v>12581</v>
      </c>
    </row>
    <row r="2882" spans="1:4" s="119" customFormat="1">
      <c r="A2882" s="110"/>
      <c r="B2882" s="221">
        <v>45217</v>
      </c>
      <c r="C2882" s="189">
        <v>330</v>
      </c>
      <c r="D2882" s="35" t="s">
        <v>11034</v>
      </c>
    </row>
    <row r="2883" spans="1:4" s="119" customFormat="1">
      <c r="A2883" s="110"/>
      <c r="B2883" s="221">
        <v>45217</v>
      </c>
      <c r="C2883" s="189">
        <v>348</v>
      </c>
      <c r="D2883" s="35" t="s">
        <v>12582</v>
      </c>
    </row>
    <row r="2884" spans="1:4" s="119" customFormat="1">
      <c r="A2884" s="110"/>
      <c r="B2884" s="221">
        <v>45217</v>
      </c>
      <c r="C2884" s="189">
        <v>400</v>
      </c>
      <c r="D2884" s="35" t="s">
        <v>12583</v>
      </c>
    </row>
    <row r="2885" spans="1:4" s="119" customFormat="1">
      <c r="A2885" s="110"/>
      <c r="B2885" s="221">
        <v>45217</v>
      </c>
      <c r="C2885" s="189">
        <v>500</v>
      </c>
      <c r="D2885" s="35" t="s">
        <v>12584</v>
      </c>
    </row>
    <row r="2886" spans="1:4" s="119" customFormat="1">
      <c r="A2886" s="110"/>
      <c r="B2886" s="221">
        <v>45217</v>
      </c>
      <c r="C2886" s="189">
        <v>500</v>
      </c>
      <c r="D2886" s="35" t="s">
        <v>12585</v>
      </c>
    </row>
    <row r="2887" spans="1:4" s="119" customFormat="1">
      <c r="A2887" s="110"/>
      <c r="B2887" s="221">
        <v>45217</v>
      </c>
      <c r="C2887" s="189">
        <v>500</v>
      </c>
      <c r="D2887" s="35" t="s">
        <v>12586</v>
      </c>
    </row>
    <row r="2888" spans="1:4" s="119" customFormat="1">
      <c r="A2888" s="110"/>
      <c r="B2888" s="221">
        <v>45217</v>
      </c>
      <c r="C2888" s="189">
        <v>500</v>
      </c>
      <c r="D2888" s="35" t="s">
        <v>12587</v>
      </c>
    </row>
    <row r="2889" spans="1:4" s="119" customFormat="1">
      <c r="A2889" s="110"/>
      <c r="B2889" s="221">
        <v>45217</v>
      </c>
      <c r="C2889" s="189">
        <v>500</v>
      </c>
      <c r="D2889" s="35" t="s">
        <v>12588</v>
      </c>
    </row>
    <row r="2890" spans="1:4" s="119" customFormat="1">
      <c r="A2890" s="110"/>
      <c r="B2890" s="221">
        <v>45217</v>
      </c>
      <c r="C2890" s="189">
        <v>500</v>
      </c>
      <c r="D2890" s="35" t="s">
        <v>11751</v>
      </c>
    </row>
    <row r="2891" spans="1:4" s="119" customFormat="1">
      <c r="A2891" s="110"/>
      <c r="B2891" s="221">
        <v>45217</v>
      </c>
      <c r="C2891" s="189">
        <v>500</v>
      </c>
      <c r="D2891" s="35" t="s">
        <v>12589</v>
      </c>
    </row>
    <row r="2892" spans="1:4" s="119" customFormat="1">
      <c r="A2892" s="110"/>
      <c r="B2892" s="221">
        <v>45217</v>
      </c>
      <c r="C2892" s="189">
        <v>500</v>
      </c>
      <c r="D2892" s="35" t="s">
        <v>12590</v>
      </c>
    </row>
    <row r="2893" spans="1:4" s="119" customFormat="1">
      <c r="A2893" s="110"/>
      <c r="B2893" s="221">
        <v>45217</v>
      </c>
      <c r="C2893" s="189">
        <v>500</v>
      </c>
      <c r="D2893" s="35" t="s">
        <v>12591</v>
      </c>
    </row>
    <row r="2894" spans="1:4" s="119" customFormat="1">
      <c r="A2894" s="110"/>
      <c r="B2894" s="221">
        <v>45217</v>
      </c>
      <c r="C2894" s="189">
        <v>500</v>
      </c>
      <c r="D2894" s="35" t="s">
        <v>12592</v>
      </c>
    </row>
    <row r="2895" spans="1:4" s="119" customFormat="1">
      <c r="A2895" s="110"/>
      <c r="B2895" s="221">
        <v>45217</v>
      </c>
      <c r="C2895" s="189">
        <v>500</v>
      </c>
      <c r="D2895" s="35" t="s">
        <v>12593</v>
      </c>
    </row>
    <row r="2896" spans="1:4" s="119" customFormat="1">
      <c r="A2896" s="110"/>
      <c r="B2896" s="221">
        <v>45217</v>
      </c>
      <c r="C2896" s="189">
        <v>500</v>
      </c>
      <c r="D2896" s="35" t="s">
        <v>12594</v>
      </c>
    </row>
    <row r="2897" spans="1:4" s="119" customFormat="1">
      <c r="A2897" s="110"/>
      <c r="B2897" s="221">
        <v>45217</v>
      </c>
      <c r="C2897" s="189">
        <v>500</v>
      </c>
      <c r="D2897" s="35" t="s">
        <v>12595</v>
      </c>
    </row>
    <row r="2898" spans="1:4" s="119" customFormat="1">
      <c r="A2898" s="110"/>
      <c r="B2898" s="221">
        <v>45217</v>
      </c>
      <c r="C2898" s="189">
        <v>500</v>
      </c>
      <c r="D2898" s="35" t="s">
        <v>12596</v>
      </c>
    </row>
    <row r="2899" spans="1:4" s="119" customFormat="1">
      <c r="A2899" s="110"/>
      <c r="B2899" s="221">
        <v>45217</v>
      </c>
      <c r="C2899" s="189">
        <v>500</v>
      </c>
      <c r="D2899" s="35" t="s">
        <v>12597</v>
      </c>
    </row>
    <row r="2900" spans="1:4" s="119" customFormat="1">
      <c r="A2900" s="110"/>
      <c r="B2900" s="221">
        <v>45217</v>
      </c>
      <c r="C2900" s="189">
        <v>535</v>
      </c>
      <c r="D2900" s="35" t="s">
        <v>10782</v>
      </c>
    </row>
    <row r="2901" spans="1:4" s="119" customFormat="1">
      <c r="A2901" s="110"/>
      <c r="B2901" s="221">
        <v>45217</v>
      </c>
      <c r="C2901" s="189">
        <v>700</v>
      </c>
      <c r="D2901" s="35" t="s">
        <v>11938</v>
      </c>
    </row>
    <row r="2902" spans="1:4" s="119" customFormat="1">
      <c r="A2902" s="110"/>
      <c r="B2902" s="221">
        <v>45217</v>
      </c>
      <c r="C2902" s="189">
        <v>700</v>
      </c>
      <c r="D2902" s="35" t="s">
        <v>10876</v>
      </c>
    </row>
    <row r="2903" spans="1:4" s="119" customFormat="1">
      <c r="A2903" s="110"/>
      <c r="B2903" s="221">
        <v>45217</v>
      </c>
      <c r="C2903" s="189">
        <v>910</v>
      </c>
      <c r="D2903" s="35" t="s">
        <v>11031</v>
      </c>
    </row>
    <row r="2904" spans="1:4" s="119" customFormat="1">
      <c r="A2904" s="110"/>
      <c r="B2904" s="221">
        <v>45217</v>
      </c>
      <c r="C2904" s="189">
        <v>1000</v>
      </c>
      <c r="D2904" s="35" t="s">
        <v>12598</v>
      </c>
    </row>
    <row r="2905" spans="1:4" s="119" customFormat="1">
      <c r="A2905" s="110"/>
      <c r="B2905" s="221">
        <v>45217</v>
      </c>
      <c r="C2905" s="189">
        <v>1000</v>
      </c>
      <c r="D2905" s="35" t="s">
        <v>12599</v>
      </c>
    </row>
    <row r="2906" spans="1:4" s="119" customFormat="1">
      <c r="A2906" s="110"/>
      <c r="B2906" s="221">
        <v>45217</v>
      </c>
      <c r="C2906" s="189">
        <v>1000</v>
      </c>
      <c r="D2906" s="35" t="s">
        <v>12600</v>
      </c>
    </row>
    <row r="2907" spans="1:4" s="119" customFormat="1">
      <c r="A2907" s="110"/>
      <c r="B2907" s="221">
        <v>45217</v>
      </c>
      <c r="C2907" s="189">
        <v>1000</v>
      </c>
      <c r="D2907" s="35" t="s">
        <v>10622</v>
      </c>
    </row>
    <row r="2908" spans="1:4" s="119" customFormat="1">
      <c r="A2908" s="110"/>
      <c r="B2908" s="221">
        <v>45217</v>
      </c>
      <c r="C2908" s="189">
        <v>1000</v>
      </c>
      <c r="D2908" s="35" t="s">
        <v>10626</v>
      </c>
    </row>
    <row r="2909" spans="1:4" s="119" customFormat="1">
      <c r="A2909" s="110"/>
      <c r="B2909" s="221">
        <v>45217</v>
      </c>
      <c r="C2909" s="189">
        <v>1000</v>
      </c>
      <c r="D2909" s="35" t="s">
        <v>12601</v>
      </c>
    </row>
    <row r="2910" spans="1:4" s="119" customFormat="1">
      <c r="A2910" s="110"/>
      <c r="B2910" s="221">
        <v>45217</v>
      </c>
      <c r="C2910" s="189">
        <v>1000</v>
      </c>
      <c r="D2910" s="35" t="s">
        <v>12602</v>
      </c>
    </row>
    <row r="2911" spans="1:4" s="119" customFormat="1">
      <c r="A2911" s="110"/>
      <c r="B2911" s="221">
        <v>45217</v>
      </c>
      <c r="C2911" s="189">
        <v>1000</v>
      </c>
      <c r="D2911" s="35" t="s">
        <v>12603</v>
      </c>
    </row>
    <row r="2912" spans="1:4" s="119" customFormat="1">
      <c r="A2912" s="110"/>
      <c r="B2912" s="221">
        <v>45217</v>
      </c>
      <c r="C2912" s="189">
        <v>1000</v>
      </c>
      <c r="D2912" s="35" t="s">
        <v>11901</v>
      </c>
    </row>
    <row r="2913" spans="1:4" s="119" customFormat="1">
      <c r="A2913" s="110"/>
      <c r="B2913" s="221">
        <v>45217</v>
      </c>
      <c r="C2913" s="189">
        <v>1000</v>
      </c>
      <c r="D2913" s="35" t="s">
        <v>11633</v>
      </c>
    </row>
    <row r="2914" spans="1:4" s="119" customFormat="1">
      <c r="A2914" s="110"/>
      <c r="B2914" s="221">
        <v>45217</v>
      </c>
      <c r="C2914" s="189">
        <v>1000</v>
      </c>
      <c r="D2914" s="35" t="s">
        <v>12604</v>
      </c>
    </row>
    <row r="2915" spans="1:4" s="119" customFormat="1">
      <c r="A2915" s="110"/>
      <c r="B2915" s="221">
        <v>45217</v>
      </c>
      <c r="C2915" s="189">
        <v>1000</v>
      </c>
      <c r="D2915" s="35" t="s">
        <v>12605</v>
      </c>
    </row>
    <row r="2916" spans="1:4" s="119" customFormat="1">
      <c r="A2916" s="110"/>
      <c r="B2916" s="221">
        <v>45217</v>
      </c>
      <c r="C2916" s="189">
        <v>1000</v>
      </c>
      <c r="D2916" s="35" t="s">
        <v>11452</v>
      </c>
    </row>
    <row r="2917" spans="1:4" s="119" customFormat="1">
      <c r="A2917" s="110"/>
      <c r="B2917" s="221">
        <v>45217</v>
      </c>
      <c r="C2917" s="189">
        <v>1000</v>
      </c>
      <c r="D2917" s="35" t="s">
        <v>12606</v>
      </c>
    </row>
    <row r="2918" spans="1:4" s="119" customFormat="1">
      <c r="A2918" s="110"/>
      <c r="B2918" s="221">
        <v>45217</v>
      </c>
      <c r="C2918" s="189">
        <v>1000</v>
      </c>
      <c r="D2918" s="35" t="s">
        <v>12607</v>
      </c>
    </row>
    <row r="2919" spans="1:4" s="119" customFormat="1">
      <c r="A2919" s="110"/>
      <c r="B2919" s="221">
        <v>45217</v>
      </c>
      <c r="C2919" s="189">
        <v>1000</v>
      </c>
      <c r="D2919" s="35" t="s">
        <v>11938</v>
      </c>
    </row>
    <row r="2920" spans="1:4" s="119" customFormat="1">
      <c r="A2920" s="110"/>
      <c r="B2920" s="221">
        <v>45217</v>
      </c>
      <c r="C2920" s="189">
        <v>1000</v>
      </c>
      <c r="D2920" s="35" t="s">
        <v>12608</v>
      </c>
    </row>
    <row r="2921" spans="1:4" s="119" customFormat="1">
      <c r="A2921" s="110"/>
      <c r="B2921" s="221">
        <v>45217</v>
      </c>
      <c r="C2921" s="189">
        <v>1000</v>
      </c>
      <c r="D2921" s="35" t="s">
        <v>11938</v>
      </c>
    </row>
    <row r="2922" spans="1:4" s="119" customFormat="1">
      <c r="A2922" s="110"/>
      <c r="B2922" s="221">
        <v>45217</v>
      </c>
      <c r="C2922" s="189">
        <v>1000</v>
      </c>
      <c r="D2922" s="35" t="s">
        <v>12609</v>
      </c>
    </row>
    <row r="2923" spans="1:4" s="119" customFormat="1">
      <c r="A2923" s="110"/>
      <c r="B2923" s="221">
        <v>45217</v>
      </c>
      <c r="C2923" s="189">
        <v>1000</v>
      </c>
      <c r="D2923" s="35" t="s">
        <v>12610</v>
      </c>
    </row>
    <row r="2924" spans="1:4" s="119" customFormat="1">
      <c r="A2924" s="110"/>
      <c r="B2924" s="221">
        <v>45217</v>
      </c>
      <c r="C2924" s="189">
        <v>2000</v>
      </c>
      <c r="D2924" s="35" t="s">
        <v>12611</v>
      </c>
    </row>
    <row r="2925" spans="1:4" s="119" customFormat="1">
      <c r="A2925" s="110"/>
      <c r="B2925" s="221">
        <v>45217</v>
      </c>
      <c r="C2925" s="189">
        <v>2000</v>
      </c>
      <c r="D2925" s="35" t="s">
        <v>10879</v>
      </c>
    </row>
    <row r="2926" spans="1:4" s="119" customFormat="1">
      <c r="A2926" s="110"/>
      <c r="B2926" s="221">
        <v>45217</v>
      </c>
      <c r="C2926" s="189">
        <v>2000</v>
      </c>
      <c r="D2926" s="35" t="s">
        <v>12612</v>
      </c>
    </row>
    <row r="2927" spans="1:4" s="119" customFormat="1">
      <c r="A2927" s="110"/>
      <c r="B2927" s="221">
        <v>45217</v>
      </c>
      <c r="C2927" s="189">
        <v>2000</v>
      </c>
      <c r="D2927" s="35" t="s">
        <v>12613</v>
      </c>
    </row>
    <row r="2928" spans="1:4" s="119" customFormat="1">
      <c r="A2928" s="110"/>
      <c r="B2928" s="221">
        <v>45217</v>
      </c>
      <c r="C2928" s="189">
        <v>2000</v>
      </c>
      <c r="D2928" s="35" t="s">
        <v>12614</v>
      </c>
    </row>
    <row r="2929" spans="1:4" s="119" customFormat="1">
      <c r="A2929" s="110"/>
      <c r="B2929" s="221">
        <v>45217</v>
      </c>
      <c r="C2929" s="189">
        <v>2000</v>
      </c>
      <c r="D2929" s="35" t="s">
        <v>11952</v>
      </c>
    </row>
    <row r="2930" spans="1:4" s="119" customFormat="1">
      <c r="A2930" s="110"/>
      <c r="B2930" s="221">
        <v>45217</v>
      </c>
      <c r="C2930" s="189">
        <v>2000</v>
      </c>
      <c r="D2930" s="35" t="s">
        <v>10672</v>
      </c>
    </row>
    <row r="2931" spans="1:4" s="119" customFormat="1">
      <c r="A2931" s="110"/>
      <c r="B2931" s="221">
        <v>45217</v>
      </c>
      <c r="C2931" s="189">
        <v>2000</v>
      </c>
      <c r="D2931" s="35" t="s">
        <v>10906</v>
      </c>
    </row>
    <row r="2932" spans="1:4" s="119" customFormat="1">
      <c r="A2932" s="110"/>
      <c r="B2932" s="221">
        <v>45217</v>
      </c>
      <c r="C2932" s="189">
        <v>2500</v>
      </c>
      <c r="D2932" s="35" t="s">
        <v>10525</v>
      </c>
    </row>
    <row r="2933" spans="1:4" s="119" customFormat="1">
      <c r="A2933" s="110"/>
      <c r="B2933" s="221">
        <v>45217</v>
      </c>
      <c r="C2933" s="189">
        <v>3000</v>
      </c>
      <c r="D2933" s="35" t="s">
        <v>12615</v>
      </c>
    </row>
    <row r="2934" spans="1:4" s="119" customFormat="1">
      <c r="A2934" s="110"/>
      <c r="B2934" s="221">
        <v>45217</v>
      </c>
      <c r="C2934" s="189">
        <v>3000</v>
      </c>
      <c r="D2934" s="35" t="s">
        <v>12616</v>
      </c>
    </row>
    <row r="2935" spans="1:4" s="119" customFormat="1">
      <c r="A2935" s="110"/>
      <c r="B2935" s="221">
        <v>45217</v>
      </c>
      <c r="C2935" s="189">
        <v>3000</v>
      </c>
      <c r="D2935" s="35" t="s">
        <v>12617</v>
      </c>
    </row>
    <row r="2936" spans="1:4" s="119" customFormat="1">
      <c r="A2936" s="110"/>
      <c r="B2936" s="221">
        <v>45217</v>
      </c>
      <c r="C2936" s="189">
        <v>3010</v>
      </c>
      <c r="D2936" s="35" t="s">
        <v>12618</v>
      </c>
    </row>
    <row r="2937" spans="1:4" s="119" customFormat="1">
      <c r="A2937" s="110"/>
      <c r="B2937" s="221">
        <v>45217</v>
      </c>
      <c r="C2937" s="189">
        <v>5000</v>
      </c>
      <c r="D2937" s="35" t="s">
        <v>10672</v>
      </c>
    </row>
    <row r="2938" spans="1:4" s="119" customFormat="1">
      <c r="A2938" s="110"/>
      <c r="B2938" s="221">
        <v>45217</v>
      </c>
      <c r="C2938" s="189">
        <v>5000</v>
      </c>
      <c r="D2938" s="35" t="s">
        <v>12619</v>
      </c>
    </row>
    <row r="2939" spans="1:4" s="119" customFormat="1">
      <c r="A2939" s="110"/>
      <c r="B2939" s="221">
        <v>45217</v>
      </c>
      <c r="C2939" s="189">
        <v>5000</v>
      </c>
      <c r="D2939" s="35" t="s">
        <v>12620</v>
      </c>
    </row>
    <row r="2940" spans="1:4" s="119" customFormat="1">
      <c r="A2940" s="110"/>
      <c r="B2940" s="221">
        <v>45217</v>
      </c>
      <c r="C2940" s="189">
        <v>5000</v>
      </c>
      <c r="D2940" s="35" t="s">
        <v>10872</v>
      </c>
    </row>
    <row r="2941" spans="1:4" s="119" customFormat="1">
      <c r="A2941" s="110"/>
      <c r="B2941" s="221">
        <v>45217</v>
      </c>
      <c r="C2941" s="189">
        <v>5000</v>
      </c>
      <c r="D2941" s="35" t="s">
        <v>12621</v>
      </c>
    </row>
    <row r="2942" spans="1:4" s="119" customFormat="1">
      <c r="A2942" s="110"/>
      <c r="B2942" s="221">
        <v>45218</v>
      </c>
      <c r="C2942" s="189">
        <v>9</v>
      </c>
      <c r="D2942" s="35" t="s">
        <v>12622</v>
      </c>
    </row>
    <row r="2943" spans="1:4" s="119" customFormat="1">
      <c r="A2943" s="110"/>
      <c r="B2943" s="221">
        <v>45218</v>
      </c>
      <c r="C2943" s="189">
        <v>20</v>
      </c>
      <c r="D2943" s="35" t="s">
        <v>10431</v>
      </c>
    </row>
    <row r="2944" spans="1:4" s="119" customFormat="1">
      <c r="A2944" s="110"/>
      <c r="B2944" s="221">
        <v>45218</v>
      </c>
      <c r="C2944" s="189">
        <v>27</v>
      </c>
      <c r="D2944" s="35" t="s">
        <v>11837</v>
      </c>
    </row>
    <row r="2945" spans="1:4" s="119" customFormat="1">
      <c r="A2945" s="110"/>
      <c r="B2945" s="221">
        <v>45218</v>
      </c>
      <c r="C2945" s="189">
        <v>30</v>
      </c>
      <c r="D2945" s="35" t="s">
        <v>10443</v>
      </c>
    </row>
    <row r="2946" spans="1:4" s="119" customFormat="1">
      <c r="A2946" s="110"/>
      <c r="B2946" s="221">
        <v>45218</v>
      </c>
      <c r="C2946" s="189">
        <v>30</v>
      </c>
      <c r="D2946" s="35" t="s">
        <v>12623</v>
      </c>
    </row>
    <row r="2947" spans="1:4" s="119" customFormat="1">
      <c r="A2947" s="110"/>
      <c r="B2947" s="221">
        <v>45218</v>
      </c>
      <c r="C2947" s="189">
        <v>46</v>
      </c>
      <c r="D2947" s="35" t="s">
        <v>11037</v>
      </c>
    </row>
    <row r="2948" spans="1:4" s="119" customFormat="1">
      <c r="A2948" s="110"/>
      <c r="B2948" s="221">
        <v>45218</v>
      </c>
      <c r="C2948" s="189">
        <v>50</v>
      </c>
      <c r="D2948" s="35" t="s">
        <v>12624</v>
      </c>
    </row>
    <row r="2949" spans="1:4" s="119" customFormat="1">
      <c r="A2949" s="110"/>
      <c r="B2949" s="221">
        <v>45218</v>
      </c>
      <c r="C2949" s="189">
        <v>54</v>
      </c>
      <c r="D2949" s="35" t="s">
        <v>10923</v>
      </c>
    </row>
    <row r="2950" spans="1:4" s="119" customFormat="1">
      <c r="A2950" s="110"/>
      <c r="B2950" s="221">
        <v>45218</v>
      </c>
      <c r="C2950" s="189">
        <v>100</v>
      </c>
      <c r="D2950" s="35" t="s">
        <v>10498</v>
      </c>
    </row>
    <row r="2951" spans="1:4" s="119" customFormat="1">
      <c r="A2951" s="110"/>
      <c r="B2951" s="221">
        <v>45218</v>
      </c>
      <c r="C2951" s="189">
        <v>100</v>
      </c>
      <c r="D2951" s="35" t="s">
        <v>12625</v>
      </c>
    </row>
    <row r="2952" spans="1:4" s="119" customFormat="1">
      <c r="A2952" s="110"/>
      <c r="B2952" s="221">
        <v>45218</v>
      </c>
      <c r="C2952" s="189">
        <v>100</v>
      </c>
      <c r="D2952" s="35" t="s">
        <v>12626</v>
      </c>
    </row>
    <row r="2953" spans="1:4" s="119" customFormat="1">
      <c r="A2953" s="110"/>
      <c r="B2953" s="221">
        <v>45218</v>
      </c>
      <c r="C2953" s="189">
        <v>100</v>
      </c>
      <c r="D2953" s="35" t="s">
        <v>12627</v>
      </c>
    </row>
    <row r="2954" spans="1:4" s="119" customFormat="1">
      <c r="A2954" s="110"/>
      <c r="B2954" s="221">
        <v>45218</v>
      </c>
      <c r="C2954" s="189">
        <v>100</v>
      </c>
      <c r="D2954" s="35" t="s">
        <v>10475</v>
      </c>
    </row>
    <row r="2955" spans="1:4" s="119" customFormat="1">
      <c r="A2955" s="110"/>
      <c r="B2955" s="221">
        <v>45218</v>
      </c>
      <c r="C2955" s="189">
        <v>100</v>
      </c>
      <c r="D2955" s="35" t="s">
        <v>10456</v>
      </c>
    </row>
    <row r="2956" spans="1:4" s="119" customFormat="1">
      <c r="A2956" s="110"/>
      <c r="B2956" s="221">
        <v>45218</v>
      </c>
      <c r="C2956" s="189">
        <v>100</v>
      </c>
      <c r="D2956" s="35" t="s">
        <v>12628</v>
      </c>
    </row>
    <row r="2957" spans="1:4" s="119" customFormat="1">
      <c r="A2957" s="110"/>
      <c r="B2957" s="221">
        <v>45218</v>
      </c>
      <c r="C2957" s="189">
        <v>100</v>
      </c>
      <c r="D2957" s="35" t="s">
        <v>12629</v>
      </c>
    </row>
    <row r="2958" spans="1:4" s="119" customFormat="1">
      <c r="A2958" s="110"/>
      <c r="B2958" s="221">
        <v>45218</v>
      </c>
      <c r="C2958" s="189">
        <v>100</v>
      </c>
      <c r="D2958" s="35" t="s">
        <v>12630</v>
      </c>
    </row>
    <row r="2959" spans="1:4" s="119" customFormat="1">
      <c r="A2959" s="110"/>
      <c r="B2959" s="221">
        <v>45218</v>
      </c>
      <c r="C2959" s="189">
        <v>100</v>
      </c>
      <c r="D2959" s="35" t="s">
        <v>10948</v>
      </c>
    </row>
    <row r="2960" spans="1:4" s="119" customFormat="1">
      <c r="A2960" s="110"/>
      <c r="B2960" s="221">
        <v>45218</v>
      </c>
      <c r="C2960" s="189">
        <v>100</v>
      </c>
      <c r="D2960" s="35" t="s">
        <v>12631</v>
      </c>
    </row>
    <row r="2961" spans="1:4" s="119" customFormat="1">
      <c r="A2961" s="110"/>
      <c r="B2961" s="221">
        <v>45218</v>
      </c>
      <c r="C2961" s="189">
        <v>100</v>
      </c>
      <c r="D2961" s="35" t="s">
        <v>12632</v>
      </c>
    </row>
    <row r="2962" spans="1:4" s="119" customFormat="1">
      <c r="A2962" s="110"/>
      <c r="B2962" s="221">
        <v>45218</v>
      </c>
      <c r="C2962" s="189">
        <v>100</v>
      </c>
      <c r="D2962" s="35" t="s">
        <v>10937</v>
      </c>
    </row>
    <row r="2963" spans="1:4" s="119" customFormat="1">
      <c r="A2963" s="110"/>
      <c r="B2963" s="221">
        <v>45218</v>
      </c>
      <c r="C2963" s="189">
        <v>100</v>
      </c>
      <c r="D2963" s="35" t="s">
        <v>12633</v>
      </c>
    </row>
    <row r="2964" spans="1:4" s="119" customFormat="1">
      <c r="A2964" s="110"/>
      <c r="B2964" s="221">
        <v>45218</v>
      </c>
      <c r="C2964" s="189">
        <v>100</v>
      </c>
      <c r="D2964" s="35" t="s">
        <v>10938</v>
      </c>
    </row>
    <row r="2965" spans="1:4" s="119" customFormat="1">
      <c r="A2965" s="110"/>
      <c r="B2965" s="221">
        <v>45218</v>
      </c>
      <c r="C2965" s="189">
        <v>100</v>
      </c>
      <c r="D2965" s="35" t="s">
        <v>10736</v>
      </c>
    </row>
    <row r="2966" spans="1:4" s="119" customFormat="1">
      <c r="A2966" s="110"/>
      <c r="B2966" s="221">
        <v>45218</v>
      </c>
      <c r="C2966" s="189">
        <v>100</v>
      </c>
      <c r="D2966" s="35" t="s">
        <v>12634</v>
      </c>
    </row>
    <row r="2967" spans="1:4" s="119" customFormat="1">
      <c r="A2967" s="110"/>
      <c r="B2967" s="221">
        <v>45218</v>
      </c>
      <c r="C2967" s="189">
        <v>100</v>
      </c>
      <c r="D2967" s="35" t="s">
        <v>10476</v>
      </c>
    </row>
    <row r="2968" spans="1:4" s="119" customFormat="1">
      <c r="A2968" s="110"/>
      <c r="B2968" s="221">
        <v>45218</v>
      </c>
      <c r="C2968" s="189">
        <v>100</v>
      </c>
      <c r="D2968" s="35" t="s">
        <v>12635</v>
      </c>
    </row>
    <row r="2969" spans="1:4" s="119" customFormat="1">
      <c r="A2969" s="110"/>
      <c r="B2969" s="221">
        <v>45218</v>
      </c>
      <c r="C2969" s="189">
        <v>100</v>
      </c>
      <c r="D2969" s="35" t="s">
        <v>12636</v>
      </c>
    </row>
    <row r="2970" spans="1:4" s="119" customFormat="1">
      <c r="A2970" s="110"/>
      <c r="B2970" s="221">
        <v>45218</v>
      </c>
      <c r="C2970" s="189">
        <v>100</v>
      </c>
      <c r="D2970" s="35" t="s">
        <v>11865</v>
      </c>
    </row>
    <row r="2971" spans="1:4" s="119" customFormat="1">
      <c r="A2971" s="110"/>
      <c r="B2971" s="221">
        <v>45218</v>
      </c>
      <c r="C2971" s="189">
        <v>100</v>
      </c>
      <c r="D2971" s="35" t="s">
        <v>12637</v>
      </c>
    </row>
    <row r="2972" spans="1:4" s="119" customFormat="1">
      <c r="A2972" s="110"/>
      <c r="B2972" s="221">
        <v>45218</v>
      </c>
      <c r="C2972" s="189">
        <v>100</v>
      </c>
      <c r="D2972" s="35" t="s">
        <v>12638</v>
      </c>
    </row>
    <row r="2973" spans="1:4" s="119" customFormat="1">
      <c r="A2973" s="110"/>
      <c r="B2973" s="221">
        <v>45218</v>
      </c>
      <c r="C2973" s="189">
        <v>100</v>
      </c>
      <c r="D2973" s="35" t="s">
        <v>10484</v>
      </c>
    </row>
    <row r="2974" spans="1:4" s="119" customFormat="1">
      <c r="A2974" s="110"/>
      <c r="B2974" s="221">
        <v>45218</v>
      </c>
      <c r="C2974" s="189">
        <v>100</v>
      </c>
      <c r="D2974" s="35" t="s">
        <v>12639</v>
      </c>
    </row>
    <row r="2975" spans="1:4" s="119" customFormat="1">
      <c r="A2975" s="110"/>
      <c r="B2975" s="221">
        <v>45218</v>
      </c>
      <c r="C2975" s="189">
        <v>100</v>
      </c>
      <c r="D2975" s="35" t="s">
        <v>12640</v>
      </c>
    </row>
    <row r="2976" spans="1:4" s="119" customFormat="1">
      <c r="A2976" s="110"/>
      <c r="B2976" s="221">
        <v>45218</v>
      </c>
      <c r="C2976" s="189">
        <v>150</v>
      </c>
      <c r="D2976" s="35" t="s">
        <v>12641</v>
      </c>
    </row>
    <row r="2977" spans="1:4" s="119" customFormat="1">
      <c r="A2977" s="110"/>
      <c r="B2977" s="221">
        <v>45218</v>
      </c>
      <c r="C2977" s="189">
        <v>150</v>
      </c>
      <c r="D2977" s="35" t="s">
        <v>10484</v>
      </c>
    </row>
    <row r="2978" spans="1:4" s="119" customFormat="1">
      <c r="A2978" s="110"/>
      <c r="B2978" s="221">
        <v>45218</v>
      </c>
      <c r="C2978" s="189">
        <v>200</v>
      </c>
      <c r="D2978" s="35" t="s">
        <v>10691</v>
      </c>
    </row>
    <row r="2979" spans="1:4" s="119" customFormat="1">
      <c r="A2979" s="110"/>
      <c r="B2979" s="221">
        <v>45218</v>
      </c>
      <c r="C2979" s="189">
        <v>200</v>
      </c>
      <c r="D2979" s="35" t="s">
        <v>12642</v>
      </c>
    </row>
    <row r="2980" spans="1:4" s="119" customFormat="1">
      <c r="A2980" s="110"/>
      <c r="B2980" s="221">
        <v>45218</v>
      </c>
      <c r="C2980" s="189">
        <v>200</v>
      </c>
      <c r="D2980" s="35" t="s">
        <v>11132</v>
      </c>
    </row>
    <row r="2981" spans="1:4" s="119" customFormat="1">
      <c r="A2981" s="110"/>
      <c r="B2981" s="221">
        <v>45218</v>
      </c>
      <c r="C2981" s="189">
        <v>200</v>
      </c>
      <c r="D2981" s="35" t="s">
        <v>12643</v>
      </c>
    </row>
    <row r="2982" spans="1:4" s="119" customFormat="1">
      <c r="A2982" s="110"/>
      <c r="B2982" s="221">
        <v>45218</v>
      </c>
      <c r="C2982" s="189">
        <v>200</v>
      </c>
      <c r="D2982" s="35" t="s">
        <v>10737</v>
      </c>
    </row>
    <row r="2983" spans="1:4" s="119" customFormat="1">
      <c r="A2983" s="110"/>
      <c r="B2983" s="221">
        <v>45218</v>
      </c>
      <c r="C2983" s="189">
        <v>200</v>
      </c>
      <c r="D2983" s="35" t="s">
        <v>12644</v>
      </c>
    </row>
    <row r="2984" spans="1:4" s="119" customFormat="1">
      <c r="A2984" s="110"/>
      <c r="B2984" s="221">
        <v>45218</v>
      </c>
      <c r="C2984" s="189">
        <v>200</v>
      </c>
      <c r="D2984" s="35" t="s">
        <v>10503</v>
      </c>
    </row>
    <row r="2985" spans="1:4" s="119" customFormat="1">
      <c r="A2985" s="110"/>
      <c r="B2985" s="221">
        <v>45218</v>
      </c>
      <c r="C2985" s="189">
        <v>200</v>
      </c>
      <c r="D2985" s="35" t="s">
        <v>12645</v>
      </c>
    </row>
    <row r="2986" spans="1:4" s="119" customFormat="1">
      <c r="A2986" s="110"/>
      <c r="B2986" s="221">
        <v>45218</v>
      </c>
      <c r="C2986" s="189">
        <v>250</v>
      </c>
      <c r="D2986" s="35" t="s">
        <v>10478</v>
      </c>
    </row>
    <row r="2987" spans="1:4" s="119" customFormat="1">
      <c r="A2987" s="110"/>
      <c r="B2987" s="221">
        <v>45218</v>
      </c>
      <c r="C2987" s="189">
        <v>250</v>
      </c>
      <c r="D2987" s="35" t="s">
        <v>12646</v>
      </c>
    </row>
    <row r="2988" spans="1:4" s="119" customFormat="1">
      <c r="A2988" s="110"/>
      <c r="B2988" s="221">
        <v>45218</v>
      </c>
      <c r="C2988" s="189">
        <v>299</v>
      </c>
      <c r="D2988" s="35" t="s">
        <v>11425</v>
      </c>
    </row>
    <row r="2989" spans="1:4" s="119" customFormat="1">
      <c r="A2989" s="110"/>
      <c r="B2989" s="221">
        <v>45218</v>
      </c>
      <c r="C2989" s="189">
        <v>300</v>
      </c>
      <c r="D2989" s="35" t="s">
        <v>10759</v>
      </c>
    </row>
    <row r="2990" spans="1:4" s="119" customFormat="1">
      <c r="A2990" s="110"/>
      <c r="B2990" s="221">
        <v>45218</v>
      </c>
      <c r="C2990" s="189">
        <v>300</v>
      </c>
      <c r="D2990" s="35" t="s">
        <v>12647</v>
      </c>
    </row>
    <row r="2991" spans="1:4" s="119" customFormat="1">
      <c r="A2991" s="110"/>
      <c r="B2991" s="221">
        <v>45218</v>
      </c>
      <c r="C2991" s="189">
        <v>300</v>
      </c>
      <c r="D2991" s="35" t="s">
        <v>12648</v>
      </c>
    </row>
    <row r="2992" spans="1:4" s="119" customFormat="1">
      <c r="A2992" s="110"/>
      <c r="B2992" s="221">
        <v>45218</v>
      </c>
      <c r="C2992" s="189">
        <v>300</v>
      </c>
      <c r="D2992" s="35" t="s">
        <v>12649</v>
      </c>
    </row>
    <row r="2993" spans="1:4" s="119" customFormat="1">
      <c r="A2993" s="110"/>
      <c r="B2993" s="221">
        <v>45218</v>
      </c>
      <c r="C2993" s="189">
        <v>300</v>
      </c>
      <c r="D2993" s="35" t="s">
        <v>12650</v>
      </c>
    </row>
    <row r="2994" spans="1:4" s="119" customFormat="1">
      <c r="A2994" s="110"/>
      <c r="B2994" s="221">
        <v>45218</v>
      </c>
      <c r="C2994" s="189">
        <v>300</v>
      </c>
      <c r="D2994" s="35" t="s">
        <v>12651</v>
      </c>
    </row>
    <row r="2995" spans="1:4" s="119" customFormat="1">
      <c r="A2995" s="110"/>
      <c r="B2995" s="221">
        <v>45218</v>
      </c>
      <c r="C2995" s="189">
        <v>300</v>
      </c>
      <c r="D2995" s="35" t="s">
        <v>12652</v>
      </c>
    </row>
    <row r="2996" spans="1:4" s="119" customFormat="1">
      <c r="A2996" s="110"/>
      <c r="B2996" s="221">
        <v>45218</v>
      </c>
      <c r="C2996" s="189">
        <v>300</v>
      </c>
      <c r="D2996" s="35" t="s">
        <v>12653</v>
      </c>
    </row>
    <row r="2997" spans="1:4" s="119" customFormat="1">
      <c r="A2997" s="110"/>
      <c r="B2997" s="221">
        <v>45218</v>
      </c>
      <c r="C2997" s="189">
        <v>300</v>
      </c>
      <c r="D2997" s="35" t="s">
        <v>12654</v>
      </c>
    </row>
    <row r="2998" spans="1:4" s="119" customFormat="1">
      <c r="A2998" s="110"/>
      <c r="B2998" s="221">
        <v>45218</v>
      </c>
      <c r="C2998" s="189">
        <v>300</v>
      </c>
      <c r="D2998" s="35" t="s">
        <v>12655</v>
      </c>
    </row>
    <row r="2999" spans="1:4" s="119" customFormat="1">
      <c r="A2999" s="110"/>
      <c r="B2999" s="221">
        <v>45218</v>
      </c>
      <c r="C2999" s="189">
        <v>300</v>
      </c>
      <c r="D2999" s="35" t="s">
        <v>12656</v>
      </c>
    </row>
    <row r="3000" spans="1:4" s="119" customFormat="1">
      <c r="A3000" s="110"/>
      <c r="B3000" s="221">
        <v>45218</v>
      </c>
      <c r="C3000" s="189">
        <v>300</v>
      </c>
      <c r="D3000" s="35" t="s">
        <v>12657</v>
      </c>
    </row>
    <row r="3001" spans="1:4" s="119" customFormat="1">
      <c r="A3001" s="110"/>
      <c r="B3001" s="221">
        <v>45218</v>
      </c>
      <c r="C3001" s="189">
        <v>300</v>
      </c>
      <c r="D3001" s="35" t="s">
        <v>12658</v>
      </c>
    </row>
    <row r="3002" spans="1:4" s="119" customFormat="1">
      <c r="A3002" s="110"/>
      <c r="B3002" s="221">
        <v>45218</v>
      </c>
      <c r="C3002" s="189">
        <v>300</v>
      </c>
      <c r="D3002" s="35" t="s">
        <v>10947</v>
      </c>
    </row>
    <row r="3003" spans="1:4" s="119" customFormat="1">
      <c r="A3003" s="110"/>
      <c r="B3003" s="221">
        <v>45218</v>
      </c>
      <c r="C3003" s="189">
        <v>300</v>
      </c>
      <c r="D3003" s="35" t="s">
        <v>12659</v>
      </c>
    </row>
    <row r="3004" spans="1:4" s="119" customFormat="1">
      <c r="A3004" s="110"/>
      <c r="B3004" s="221">
        <v>45218</v>
      </c>
      <c r="C3004" s="189">
        <v>300</v>
      </c>
      <c r="D3004" s="35" t="s">
        <v>12660</v>
      </c>
    </row>
    <row r="3005" spans="1:4" s="119" customFormat="1">
      <c r="A3005" s="110"/>
      <c r="B3005" s="221">
        <v>45218</v>
      </c>
      <c r="C3005" s="189">
        <v>300</v>
      </c>
      <c r="D3005" s="35" t="s">
        <v>12661</v>
      </c>
    </row>
    <row r="3006" spans="1:4" s="119" customFormat="1">
      <c r="A3006" s="110"/>
      <c r="B3006" s="221">
        <v>45218</v>
      </c>
      <c r="C3006" s="189">
        <v>300</v>
      </c>
      <c r="D3006" s="35" t="s">
        <v>12311</v>
      </c>
    </row>
    <row r="3007" spans="1:4" s="119" customFormat="1">
      <c r="A3007" s="110"/>
      <c r="B3007" s="221">
        <v>45218</v>
      </c>
      <c r="C3007" s="189">
        <v>300</v>
      </c>
      <c r="D3007" s="35" t="s">
        <v>12662</v>
      </c>
    </row>
    <row r="3008" spans="1:4" s="119" customFormat="1">
      <c r="A3008" s="110"/>
      <c r="B3008" s="221">
        <v>45218</v>
      </c>
      <c r="C3008" s="189">
        <v>300</v>
      </c>
      <c r="D3008" s="35" t="s">
        <v>12663</v>
      </c>
    </row>
    <row r="3009" spans="1:4" s="119" customFormat="1">
      <c r="A3009" s="110"/>
      <c r="B3009" s="221">
        <v>45218</v>
      </c>
      <c r="C3009" s="189">
        <v>300</v>
      </c>
      <c r="D3009" s="35" t="s">
        <v>12664</v>
      </c>
    </row>
    <row r="3010" spans="1:4" s="119" customFormat="1">
      <c r="A3010" s="110"/>
      <c r="B3010" s="221">
        <v>45218</v>
      </c>
      <c r="C3010" s="189">
        <v>334.88</v>
      </c>
      <c r="D3010" s="35" t="s">
        <v>12267</v>
      </c>
    </row>
    <row r="3011" spans="1:4" s="119" customFormat="1">
      <c r="A3011" s="110"/>
      <c r="B3011" s="221">
        <v>45218</v>
      </c>
      <c r="C3011" s="189">
        <v>346</v>
      </c>
      <c r="D3011" s="35" t="s">
        <v>11031</v>
      </c>
    </row>
    <row r="3012" spans="1:4" s="119" customFormat="1">
      <c r="A3012" s="110"/>
      <c r="B3012" s="221">
        <v>45218</v>
      </c>
      <c r="C3012" s="189">
        <v>400</v>
      </c>
      <c r="D3012" s="35" t="s">
        <v>10873</v>
      </c>
    </row>
    <row r="3013" spans="1:4" s="119" customFormat="1">
      <c r="A3013" s="110"/>
      <c r="B3013" s="221">
        <v>45218</v>
      </c>
      <c r="C3013" s="189">
        <v>400</v>
      </c>
      <c r="D3013" s="35" t="s">
        <v>12665</v>
      </c>
    </row>
    <row r="3014" spans="1:4" s="119" customFormat="1">
      <c r="A3014" s="110"/>
      <c r="B3014" s="221">
        <v>45218</v>
      </c>
      <c r="C3014" s="189">
        <v>400</v>
      </c>
      <c r="D3014" s="35" t="s">
        <v>10999</v>
      </c>
    </row>
    <row r="3015" spans="1:4" s="119" customFormat="1">
      <c r="A3015" s="110"/>
      <c r="B3015" s="221">
        <v>45218</v>
      </c>
      <c r="C3015" s="189">
        <v>500</v>
      </c>
      <c r="D3015" s="35" t="s">
        <v>12666</v>
      </c>
    </row>
    <row r="3016" spans="1:4" s="119" customFormat="1">
      <c r="A3016" s="110"/>
      <c r="B3016" s="221">
        <v>45218</v>
      </c>
      <c r="C3016" s="189">
        <v>500</v>
      </c>
      <c r="D3016" s="35" t="s">
        <v>10749</v>
      </c>
    </row>
    <row r="3017" spans="1:4" s="119" customFormat="1">
      <c r="A3017" s="110"/>
      <c r="B3017" s="221">
        <v>45218</v>
      </c>
      <c r="C3017" s="189">
        <v>500</v>
      </c>
      <c r="D3017" s="35" t="s">
        <v>12667</v>
      </c>
    </row>
    <row r="3018" spans="1:4" s="119" customFormat="1">
      <c r="A3018" s="110"/>
      <c r="B3018" s="221">
        <v>45218</v>
      </c>
      <c r="C3018" s="189">
        <v>500</v>
      </c>
      <c r="D3018" s="35" t="s">
        <v>11005</v>
      </c>
    </row>
    <row r="3019" spans="1:4" s="119" customFormat="1">
      <c r="A3019" s="110"/>
      <c r="B3019" s="221">
        <v>45218</v>
      </c>
      <c r="C3019" s="189">
        <v>500</v>
      </c>
      <c r="D3019" s="35" t="s">
        <v>11913</v>
      </c>
    </row>
    <row r="3020" spans="1:4" s="119" customFormat="1">
      <c r="A3020" s="110"/>
      <c r="B3020" s="221">
        <v>45218</v>
      </c>
      <c r="C3020" s="189">
        <v>500</v>
      </c>
      <c r="D3020" s="35" t="s">
        <v>10639</v>
      </c>
    </row>
    <row r="3021" spans="1:4" s="119" customFormat="1">
      <c r="A3021" s="110"/>
      <c r="B3021" s="221">
        <v>45218</v>
      </c>
      <c r="C3021" s="189">
        <v>500</v>
      </c>
      <c r="D3021" s="35" t="s">
        <v>12668</v>
      </c>
    </row>
    <row r="3022" spans="1:4" s="119" customFormat="1">
      <c r="A3022" s="110"/>
      <c r="B3022" s="221">
        <v>45218</v>
      </c>
      <c r="C3022" s="189">
        <v>500</v>
      </c>
      <c r="D3022" s="35" t="s">
        <v>12669</v>
      </c>
    </row>
    <row r="3023" spans="1:4" s="119" customFormat="1">
      <c r="A3023" s="110"/>
      <c r="B3023" s="221">
        <v>45218</v>
      </c>
      <c r="C3023" s="189">
        <v>500</v>
      </c>
      <c r="D3023" s="35" t="s">
        <v>10552</v>
      </c>
    </row>
    <row r="3024" spans="1:4" s="119" customFormat="1">
      <c r="A3024" s="110"/>
      <c r="B3024" s="221">
        <v>45218</v>
      </c>
      <c r="C3024" s="189">
        <v>500</v>
      </c>
      <c r="D3024" s="35" t="s">
        <v>12670</v>
      </c>
    </row>
    <row r="3025" spans="1:4" s="119" customFormat="1">
      <c r="A3025" s="110"/>
      <c r="B3025" s="221">
        <v>45218</v>
      </c>
      <c r="C3025" s="189">
        <v>500</v>
      </c>
      <c r="D3025" s="35" t="s">
        <v>12671</v>
      </c>
    </row>
    <row r="3026" spans="1:4" s="119" customFormat="1">
      <c r="A3026" s="110"/>
      <c r="B3026" s="221">
        <v>45218</v>
      </c>
      <c r="C3026" s="189">
        <v>500</v>
      </c>
      <c r="D3026" s="35" t="s">
        <v>12672</v>
      </c>
    </row>
    <row r="3027" spans="1:4" s="119" customFormat="1">
      <c r="A3027" s="110"/>
      <c r="B3027" s="221">
        <v>45218</v>
      </c>
      <c r="C3027" s="189">
        <v>500</v>
      </c>
      <c r="D3027" s="35" t="s">
        <v>12673</v>
      </c>
    </row>
    <row r="3028" spans="1:4" s="119" customFormat="1">
      <c r="A3028" s="110"/>
      <c r="B3028" s="221">
        <v>45218</v>
      </c>
      <c r="C3028" s="189">
        <v>500</v>
      </c>
      <c r="D3028" s="35" t="s">
        <v>10582</v>
      </c>
    </row>
    <row r="3029" spans="1:4" s="119" customFormat="1">
      <c r="A3029" s="110"/>
      <c r="B3029" s="221">
        <v>45218</v>
      </c>
      <c r="C3029" s="189">
        <v>500</v>
      </c>
      <c r="D3029" s="35" t="s">
        <v>10604</v>
      </c>
    </row>
    <row r="3030" spans="1:4" s="119" customFormat="1">
      <c r="A3030" s="110"/>
      <c r="B3030" s="221">
        <v>45218</v>
      </c>
      <c r="C3030" s="189">
        <v>500</v>
      </c>
      <c r="D3030" s="35" t="s">
        <v>12523</v>
      </c>
    </row>
    <row r="3031" spans="1:4" s="119" customFormat="1">
      <c r="A3031" s="110"/>
      <c r="B3031" s="221">
        <v>45218</v>
      </c>
      <c r="C3031" s="189">
        <v>500</v>
      </c>
      <c r="D3031" s="35" t="s">
        <v>12674</v>
      </c>
    </row>
    <row r="3032" spans="1:4" s="119" customFormat="1">
      <c r="A3032" s="110"/>
      <c r="B3032" s="221">
        <v>45218</v>
      </c>
      <c r="C3032" s="189">
        <v>500</v>
      </c>
      <c r="D3032" s="35" t="s">
        <v>12618</v>
      </c>
    </row>
    <row r="3033" spans="1:4" s="119" customFormat="1">
      <c r="A3033" s="110"/>
      <c r="B3033" s="221">
        <v>45218</v>
      </c>
      <c r="C3033" s="189">
        <v>500</v>
      </c>
      <c r="D3033" s="35" t="s">
        <v>12675</v>
      </c>
    </row>
    <row r="3034" spans="1:4" s="119" customFormat="1">
      <c r="A3034" s="110"/>
      <c r="B3034" s="221">
        <v>45218</v>
      </c>
      <c r="C3034" s="189">
        <v>500</v>
      </c>
      <c r="D3034" s="35" t="s">
        <v>12676</v>
      </c>
    </row>
    <row r="3035" spans="1:4" s="119" customFormat="1">
      <c r="A3035" s="110"/>
      <c r="B3035" s="221">
        <v>45218</v>
      </c>
      <c r="C3035" s="189">
        <v>500</v>
      </c>
      <c r="D3035" s="35" t="s">
        <v>11201</v>
      </c>
    </row>
    <row r="3036" spans="1:4" s="119" customFormat="1">
      <c r="A3036" s="110"/>
      <c r="B3036" s="221">
        <v>45218</v>
      </c>
      <c r="C3036" s="189">
        <v>500</v>
      </c>
      <c r="D3036" s="35" t="s">
        <v>12677</v>
      </c>
    </row>
    <row r="3037" spans="1:4" s="119" customFormat="1">
      <c r="A3037" s="110"/>
      <c r="B3037" s="221">
        <v>45218</v>
      </c>
      <c r="C3037" s="189">
        <v>500</v>
      </c>
      <c r="D3037" s="35" t="s">
        <v>12678</v>
      </c>
    </row>
    <row r="3038" spans="1:4" s="119" customFormat="1">
      <c r="A3038" s="110"/>
      <c r="B3038" s="221">
        <v>45218</v>
      </c>
      <c r="C3038" s="189">
        <v>500</v>
      </c>
      <c r="D3038" s="35" t="s">
        <v>12679</v>
      </c>
    </row>
    <row r="3039" spans="1:4" s="119" customFormat="1">
      <c r="A3039" s="110"/>
      <c r="B3039" s="221">
        <v>45218</v>
      </c>
      <c r="C3039" s="189">
        <v>500</v>
      </c>
      <c r="D3039" s="35" t="s">
        <v>12680</v>
      </c>
    </row>
    <row r="3040" spans="1:4" s="119" customFormat="1">
      <c r="A3040" s="110"/>
      <c r="B3040" s="221">
        <v>45218</v>
      </c>
      <c r="C3040" s="189">
        <v>500</v>
      </c>
      <c r="D3040" s="35" t="s">
        <v>12681</v>
      </c>
    </row>
    <row r="3041" spans="1:4" s="119" customFormat="1">
      <c r="A3041" s="110"/>
      <c r="B3041" s="221">
        <v>45218</v>
      </c>
      <c r="C3041" s="189">
        <v>500</v>
      </c>
      <c r="D3041" s="35" t="s">
        <v>12682</v>
      </c>
    </row>
    <row r="3042" spans="1:4" s="119" customFormat="1">
      <c r="A3042" s="110"/>
      <c r="B3042" s="221">
        <v>45218</v>
      </c>
      <c r="C3042" s="189">
        <v>500</v>
      </c>
      <c r="D3042" s="35" t="s">
        <v>12683</v>
      </c>
    </row>
    <row r="3043" spans="1:4" s="119" customFormat="1">
      <c r="A3043" s="110"/>
      <c r="B3043" s="221">
        <v>45218</v>
      </c>
      <c r="C3043" s="189">
        <v>500</v>
      </c>
      <c r="D3043" s="35" t="s">
        <v>12684</v>
      </c>
    </row>
    <row r="3044" spans="1:4" s="119" customFormat="1">
      <c r="A3044" s="110"/>
      <c r="B3044" s="221">
        <v>45218</v>
      </c>
      <c r="C3044" s="189">
        <v>700</v>
      </c>
      <c r="D3044" s="35" t="s">
        <v>12685</v>
      </c>
    </row>
    <row r="3045" spans="1:4" s="119" customFormat="1">
      <c r="A3045" s="110"/>
      <c r="B3045" s="221">
        <v>45218</v>
      </c>
      <c r="C3045" s="189">
        <v>700</v>
      </c>
      <c r="D3045" s="35" t="s">
        <v>11200</v>
      </c>
    </row>
    <row r="3046" spans="1:4" s="119" customFormat="1">
      <c r="A3046" s="110"/>
      <c r="B3046" s="221">
        <v>45218</v>
      </c>
      <c r="C3046" s="189">
        <v>750</v>
      </c>
      <c r="D3046" s="35" t="s">
        <v>12686</v>
      </c>
    </row>
    <row r="3047" spans="1:4" s="119" customFormat="1">
      <c r="A3047" s="110"/>
      <c r="B3047" s="221">
        <v>45218</v>
      </c>
      <c r="C3047" s="189">
        <v>750</v>
      </c>
      <c r="D3047" s="35" t="s">
        <v>11031</v>
      </c>
    </row>
    <row r="3048" spans="1:4" s="119" customFormat="1">
      <c r="A3048" s="110"/>
      <c r="B3048" s="221">
        <v>45218</v>
      </c>
      <c r="C3048" s="189">
        <v>900</v>
      </c>
      <c r="D3048" s="35" t="s">
        <v>12687</v>
      </c>
    </row>
    <row r="3049" spans="1:4" s="119" customFormat="1">
      <c r="A3049" s="110"/>
      <c r="B3049" s="221">
        <v>45218</v>
      </c>
      <c r="C3049" s="189">
        <v>1000</v>
      </c>
      <c r="D3049" s="35" t="s">
        <v>12688</v>
      </c>
    </row>
    <row r="3050" spans="1:4" s="119" customFormat="1">
      <c r="A3050" s="110"/>
      <c r="B3050" s="221">
        <v>45218</v>
      </c>
      <c r="C3050" s="189">
        <v>1000</v>
      </c>
      <c r="D3050" s="35" t="s">
        <v>11456</v>
      </c>
    </row>
    <row r="3051" spans="1:4" s="119" customFormat="1">
      <c r="A3051" s="110"/>
      <c r="B3051" s="221">
        <v>45218</v>
      </c>
      <c r="C3051" s="189">
        <v>1000</v>
      </c>
      <c r="D3051" s="35" t="s">
        <v>12689</v>
      </c>
    </row>
    <row r="3052" spans="1:4" s="119" customFormat="1">
      <c r="A3052" s="110"/>
      <c r="B3052" s="221">
        <v>45218</v>
      </c>
      <c r="C3052" s="189">
        <v>1000</v>
      </c>
      <c r="D3052" s="35" t="s">
        <v>12690</v>
      </c>
    </row>
    <row r="3053" spans="1:4" s="119" customFormat="1">
      <c r="A3053" s="110"/>
      <c r="B3053" s="221">
        <v>45218</v>
      </c>
      <c r="C3053" s="189">
        <v>1000</v>
      </c>
      <c r="D3053" s="35" t="s">
        <v>12691</v>
      </c>
    </row>
    <row r="3054" spans="1:4" s="119" customFormat="1">
      <c r="A3054" s="110"/>
      <c r="B3054" s="221">
        <v>45218</v>
      </c>
      <c r="C3054" s="189">
        <v>1000</v>
      </c>
      <c r="D3054" s="35" t="s">
        <v>10616</v>
      </c>
    </row>
    <row r="3055" spans="1:4" s="119" customFormat="1">
      <c r="A3055" s="110"/>
      <c r="B3055" s="221">
        <v>45218</v>
      </c>
      <c r="C3055" s="189">
        <v>1000</v>
      </c>
      <c r="D3055" s="35" t="s">
        <v>12692</v>
      </c>
    </row>
    <row r="3056" spans="1:4" s="119" customFormat="1">
      <c r="A3056" s="110"/>
      <c r="B3056" s="221">
        <v>45218</v>
      </c>
      <c r="C3056" s="189">
        <v>1000</v>
      </c>
      <c r="D3056" s="35" t="s">
        <v>12693</v>
      </c>
    </row>
    <row r="3057" spans="1:4" s="119" customFormat="1">
      <c r="A3057" s="110"/>
      <c r="B3057" s="221">
        <v>45218</v>
      </c>
      <c r="C3057" s="189">
        <v>1000</v>
      </c>
      <c r="D3057" s="35" t="s">
        <v>12694</v>
      </c>
    </row>
    <row r="3058" spans="1:4" s="119" customFormat="1">
      <c r="A3058" s="110"/>
      <c r="B3058" s="221">
        <v>45218</v>
      </c>
      <c r="C3058" s="189">
        <v>1000</v>
      </c>
      <c r="D3058" s="35" t="s">
        <v>11474</v>
      </c>
    </row>
    <row r="3059" spans="1:4" s="119" customFormat="1">
      <c r="A3059" s="110"/>
      <c r="B3059" s="221">
        <v>45218</v>
      </c>
      <c r="C3059" s="189">
        <v>1000</v>
      </c>
      <c r="D3059" s="35" t="s">
        <v>12695</v>
      </c>
    </row>
    <row r="3060" spans="1:4" s="119" customFormat="1">
      <c r="A3060" s="110"/>
      <c r="B3060" s="221">
        <v>45218</v>
      </c>
      <c r="C3060" s="189">
        <v>1000</v>
      </c>
      <c r="D3060" s="35" t="s">
        <v>12696</v>
      </c>
    </row>
    <row r="3061" spans="1:4" s="119" customFormat="1">
      <c r="A3061" s="110"/>
      <c r="B3061" s="221">
        <v>45218</v>
      </c>
      <c r="C3061" s="189">
        <v>1000</v>
      </c>
      <c r="D3061" s="35" t="s">
        <v>12697</v>
      </c>
    </row>
    <row r="3062" spans="1:4" s="119" customFormat="1">
      <c r="A3062" s="110"/>
      <c r="B3062" s="221">
        <v>45218</v>
      </c>
      <c r="C3062" s="189">
        <v>1000</v>
      </c>
      <c r="D3062" s="35" t="s">
        <v>12698</v>
      </c>
    </row>
    <row r="3063" spans="1:4" s="119" customFormat="1">
      <c r="A3063" s="110"/>
      <c r="B3063" s="221">
        <v>45218</v>
      </c>
      <c r="C3063" s="189">
        <v>1000</v>
      </c>
      <c r="D3063" s="35" t="s">
        <v>12699</v>
      </c>
    </row>
    <row r="3064" spans="1:4" s="119" customFormat="1">
      <c r="A3064" s="110"/>
      <c r="B3064" s="221">
        <v>45218</v>
      </c>
      <c r="C3064" s="189">
        <v>1000</v>
      </c>
      <c r="D3064" s="35" t="s">
        <v>12700</v>
      </c>
    </row>
    <row r="3065" spans="1:4" s="119" customFormat="1">
      <c r="A3065" s="110"/>
      <c r="B3065" s="221">
        <v>45218</v>
      </c>
      <c r="C3065" s="189">
        <v>1000</v>
      </c>
      <c r="D3065" s="35" t="s">
        <v>12701</v>
      </c>
    </row>
    <row r="3066" spans="1:4" s="119" customFormat="1">
      <c r="A3066" s="110"/>
      <c r="B3066" s="221">
        <v>45218</v>
      </c>
      <c r="C3066" s="189">
        <v>1000</v>
      </c>
      <c r="D3066" s="35" t="s">
        <v>10690</v>
      </c>
    </row>
    <row r="3067" spans="1:4" s="119" customFormat="1">
      <c r="A3067" s="110"/>
      <c r="B3067" s="221">
        <v>45218</v>
      </c>
      <c r="C3067" s="189">
        <v>1000</v>
      </c>
      <c r="D3067" s="35" t="s">
        <v>12702</v>
      </c>
    </row>
    <row r="3068" spans="1:4" s="119" customFormat="1">
      <c r="A3068" s="110"/>
      <c r="B3068" s="221">
        <v>45218</v>
      </c>
      <c r="C3068" s="189">
        <v>1000</v>
      </c>
      <c r="D3068" s="35" t="s">
        <v>10576</v>
      </c>
    </row>
    <row r="3069" spans="1:4" s="119" customFormat="1">
      <c r="A3069" s="110"/>
      <c r="B3069" s="221">
        <v>45218</v>
      </c>
      <c r="C3069" s="189">
        <v>1005</v>
      </c>
      <c r="D3069" s="35" t="s">
        <v>12703</v>
      </c>
    </row>
    <row r="3070" spans="1:4" s="119" customFormat="1">
      <c r="A3070" s="110"/>
      <c r="B3070" s="221">
        <v>45218</v>
      </c>
      <c r="C3070" s="189">
        <v>1500</v>
      </c>
      <c r="D3070" s="35" t="s">
        <v>12704</v>
      </c>
    </row>
    <row r="3071" spans="1:4" s="119" customFormat="1">
      <c r="A3071" s="110"/>
      <c r="B3071" s="221">
        <v>45218</v>
      </c>
      <c r="C3071" s="189">
        <v>2000</v>
      </c>
      <c r="D3071" s="35" t="s">
        <v>12705</v>
      </c>
    </row>
    <row r="3072" spans="1:4" s="119" customFormat="1">
      <c r="A3072" s="110"/>
      <c r="B3072" s="221">
        <v>45218</v>
      </c>
      <c r="C3072" s="189">
        <v>2000</v>
      </c>
      <c r="D3072" s="35" t="s">
        <v>12706</v>
      </c>
    </row>
    <row r="3073" spans="1:4" s="119" customFormat="1">
      <c r="A3073" s="110"/>
      <c r="B3073" s="221">
        <v>45218</v>
      </c>
      <c r="C3073" s="189">
        <v>2000</v>
      </c>
      <c r="D3073" s="35" t="s">
        <v>12707</v>
      </c>
    </row>
    <row r="3074" spans="1:4" s="119" customFormat="1">
      <c r="A3074" s="110"/>
      <c r="B3074" s="221">
        <v>45218</v>
      </c>
      <c r="C3074" s="189">
        <v>3000</v>
      </c>
      <c r="D3074" s="35" t="s">
        <v>12708</v>
      </c>
    </row>
    <row r="3075" spans="1:4" s="119" customFormat="1">
      <c r="A3075" s="110"/>
      <c r="B3075" s="221">
        <v>45218</v>
      </c>
      <c r="C3075" s="189">
        <v>3000</v>
      </c>
      <c r="D3075" s="35" t="s">
        <v>12709</v>
      </c>
    </row>
    <row r="3076" spans="1:4" s="119" customFormat="1">
      <c r="A3076" s="110"/>
      <c r="B3076" s="221">
        <v>45218</v>
      </c>
      <c r="C3076" s="189">
        <v>5000</v>
      </c>
      <c r="D3076" s="35" t="s">
        <v>12710</v>
      </c>
    </row>
    <row r="3077" spans="1:4" s="119" customFormat="1">
      <c r="A3077" s="110"/>
      <c r="B3077" s="221">
        <v>45218</v>
      </c>
      <c r="C3077" s="189">
        <v>5000</v>
      </c>
      <c r="D3077" s="35" t="s">
        <v>11959</v>
      </c>
    </row>
    <row r="3078" spans="1:4" s="119" customFormat="1">
      <c r="A3078" s="110"/>
      <c r="B3078" s="221">
        <v>45218</v>
      </c>
      <c r="C3078" s="189">
        <v>7000</v>
      </c>
      <c r="D3078" s="35" t="s">
        <v>10605</v>
      </c>
    </row>
    <row r="3079" spans="1:4" s="119" customFormat="1">
      <c r="A3079" s="110"/>
      <c r="B3079" s="221">
        <v>45218</v>
      </c>
      <c r="C3079" s="189">
        <v>7000</v>
      </c>
      <c r="D3079" s="35" t="s">
        <v>12711</v>
      </c>
    </row>
    <row r="3080" spans="1:4" s="119" customFormat="1">
      <c r="A3080" s="110"/>
      <c r="B3080" s="221">
        <v>45218</v>
      </c>
      <c r="C3080" s="189">
        <v>10000</v>
      </c>
      <c r="D3080" s="35" t="s">
        <v>10577</v>
      </c>
    </row>
    <row r="3081" spans="1:4" s="119" customFormat="1">
      <c r="A3081" s="110"/>
      <c r="B3081" s="221">
        <v>45219</v>
      </c>
      <c r="C3081" s="189">
        <v>5</v>
      </c>
      <c r="D3081" s="35" t="s">
        <v>12712</v>
      </c>
    </row>
    <row r="3082" spans="1:4" s="119" customFormat="1">
      <c r="A3082" s="110"/>
      <c r="B3082" s="221">
        <v>45219</v>
      </c>
      <c r="C3082" s="189">
        <v>6.53</v>
      </c>
      <c r="D3082" s="35" t="s">
        <v>11331</v>
      </c>
    </row>
    <row r="3083" spans="1:4" s="119" customFormat="1">
      <c r="A3083" s="110"/>
      <c r="B3083" s="221">
        <v>45219</v>
      </c>
      <c r="C3083" s="189">
        <v>9.1999999999999993</v>
      </c>
      <c r="D3083" s="35" t="s">
        <v>11331</v>
      </c>
    </row>
    <row r="3084" spans="1:4" s="119" customFormat="1">
      <c r="A3084" s="110"/>
      <c r="B3084" s="221">
        <v>45219</v>
      </c>
      <c r="C3084" s="189">
        <v>11.58</v>
      </c>
      <c r="D3084" s="35" t="s">
        <v>12713</v>
      </c>
    </row>
    <row r="3085" spans="1:4" s="119" customFormat="1">
      <c r="A3085" s="110"/>
      <c r="B3085" s="221">
        <v>45219</v>
      </c>
      <c r="C3085" s="189">
        <v>20</v>
      </c>
      <c r="D3085" s="35" t="s">
        <v>10431</v>
      </c>
    </row>
    <row r="3086" spans="1:4" s="119" customFormat="1">
      <c r="A3086" s="110"/>
      <c r="B3086" s="221">
        <v>45219</v>
      </c>
      <c r="C3086" s="189">
        <v>20</v>
      </c>
      <c r="D3086" s="35" t="s">
        <v>12714</v>
      </c>
    </row>
    <row r="3087" spans="1:4" s="119" customFormat="1">
      <c r="A3087" s="110"/>
      <c r="B3087" s="221">
        <v>45219</v>
      </c>
      <c r="C3087" s="189">
        <v>20</v>
      </c>
      <c r="D3087" s="35" t="s">
        <v>11333</v>
      </c>
    </row>
    <row r="3088" spans="1:4" s="119" customFormat="1">
      <c r="A3088" s="110"/>
      <c r="B3088" s="221">
        <v>45219</v>
      </c>
      <c r="C3088" s="189">
        <v>30</v>
      </c>
      <c r="D3088" s="35" t="s">
        <v>11086</v>
      </c>
    </row>
    <row r="3089" spans="1:4" s="119" customFormat="1">
      <c r="A3089" s="110"/>
      <c r="B3089" s="221">
        <v>45219</v>
      </c>
      <c r="C3089" s="189">
        <v>30</v>
      </c>
      <c r="D3089" s="35" t="s">
        <v>10443</v>
      </c>
    </row>
    <row r="3090" spans="1:4" s="119" customFormat="1">
      <c r="A3090" s="110"/>
      <c r="B3090" s="221">
        <v>45219</v>
      </c>
      <c r="C3090" s="189">
        <v>30</v>
      </c>
      <c r="D3090" s="35" t="s">
        <v>11087</v>
      </c>
    </row>
    <row r="3091" spans="1:4" s="119" customFormat="1">
      <c r="A3091" s="110"/>
      <c r="B3091" s="221">
        <v>45219</v>
      </c>
      <c r="C3091" s="189">
        <v>30</v>
      </c>
      <c r="D3091" s="35" t="s">
        <v>12715</v>
      </c>
    </row>
    <row r="3092" spans="1:4" s="119" customFormat="1">
      <c r="A3092" s="110"/>
      <c r="B3092" s="221">
        <v>45219</v>
      </c>
      <c r="C3092" s="189">
        <v>30</v>
      </c>
      <c r="D3092" s="35" t="s">
        <v>12716</v>
      </c>
    </row>
    <row r="3093" spans="1:4" s="119" customFormat="1">
      <c r="A3093" s="110"/>
      <c r="B3093" s="221">
        <v>45219</v>
      </c>
      <c r="C3093" s="189">
        <v>40</v>
      </c>
      <c r="D3093" s="35" t="s">
        <v>10569</v>
      </c>
    </row>
    <row r="3094" spans="1:4" s="119" customFormat="1">
      <c r="A3094" s="110"/>
      <c r="B3094" s="221">
        <v>45219</v>
      </c>
      <c r="C3094" s="189">
        <v>50</v>
      </c>
      <c r="D3094" s="35" t="s">
        <v>11089</v>
      </c>
    </row>
    <row r="3095" spans="1:4" s="119" customFormat="1">
      <c r="A3095" s="110"/>
      <c r="B3095" s="221">
        <v>45219</v>
      </c>
      <c r="C3095" s="189">
        <v>50</v>
      </c>
      <c r="D3095" s="35" t="s">
        <v>12717</v>
      </c>
    </row>
    <row r="3096" spans="1:4" s="119" customFormat="1">
      <c r="A3096" s="110"/>
      <c r="B3096" s="221">
        <v>45219</v>
      </c>
      <c r="C3096" s="189">
        <v>50</v>
      </c>
      <c r="D3096" s="35" t="s">
        <v>12718</v>
      </c>
    </row>
    <row r="3097" spans="1:4" s="119" customFormat="1">
      <c r="A3097" s="110"/>
      <c r="B3097" s="221">
        <v>45219</v>
      </c>
      <c r="C3097" s="189">
        <v>50</v>
      </c>
      <c r="D3097" s="35" t="s">
        <v>12719</v>
      </c>
    </row>
    <row r="3098" spans="1:4" s="119" customFormat="1">
      <c r="A3098" s="110"/>
      <c r="B3098" s="221">
        <v>45219</v>
      </c>
      <c r="C3098" s="189">
        <v>50</v>
      </c>
      <c r="D3098" s="35" t="s">
        <v>12720</v>
      </c>
    </row>
    <row r="3099" spans="1:4" s="119" customFormat="1">
      <c r="A3099" s="110"/>
      <c r="B3099" s="221">
        <v>45219</v>
      </c>
      <c r="C3099" s="189">
        <v>52</v>
      </c>
      <c r="D3099" s="35" t="s">
        <v>11714</v>
      </c>
    </row>
    <row r="3100" spans="1:4" s="119" customFormat="1">
      <c r="A3100" s="110"/>
      <c r="B3100" s="221">
        <v>45219</v>
      </c>
      <c r="C3100" s="189">
        <v>60</v>
      </c>
      <c r="D3100" s="35" t="s">
        <v>10488</v>
      </c>
    </row>
    <row r="3101" spans="1:4" s="119" customFormat="1">
      <c r="A3101" s="110"/>
      <c r="B3101" s="221">
        <v>45219</v>
      </c>
      <c r="C3101" s="189">
        <v>91.75</v>
      </c>
      <c r="D3101" s="35" t="s">
        <v>10502</v>
      </c>
    </row>
    <row r="3102" spans="1:4" s="119" customFormat="1">
      <c r="A3102" s="110"/>
      <c r="B3102" s="221">
        <v>45219</v>
      </c>
      <c r="C3102" s="189">
        <v>100</v>
      </c>
      <c r="D3102" s="35" t="s">
        <v>12721</v>
      </c>
    </row>
    <row r="3103" spans="1:4" s="119" customFormat="1">
      <c r="A3103" s="110"/>
      <c r="B3103" s="221">
        <v>45219</v>
      </c>
      <c r="C3103" s="189">
        <v>100</v>
      </c>
      <c r="D3103" s="35" t="s">
        <v>11108</v>
      </c>
    </row>
    <row r="3104" spans="1:4" s="119" customFormat="1">
      <c r="A3104" s="110"/>
      <c r="B3104" s="221">
        <v>45219</v>
      </c>
      <c r="C3104" s="189">
        <v>100</v>
      </c>
      <c r="D3104" s="35" t="s">
        <v>10456</v>
      </c>
    </row>
    <row r="3105" spans="1:4" s="119" customFormat="1">
      <c r="A3105" s="110"/>
      <c r="B3105" s="221">
        <v>45219</v>
      </c>
      <c r="C3105" s="189">
        <v>100</v>
      </c>
      <c r="D3105" s="35" t="s">
        <v>10476</v>
      </c>
    </row>
    <row r="3106" spans="1:4" s="119" customFormat="1">
      <c r="A3106" s="110"/>
      <c r="B3106" s="221">
        <v>45219</v>
      </c>
      <c r="C3106" s="189">
        <v>100</v>
      </c>
      <c r="D3106" s="35" t="s">
        <v>12722</v>
      </c>
    </row>
    <row r="3107" spans="1:4" s="119" customFormat="1">
      <c r="A3107" s="110"/>
      <c r="B3107" s="221">
        <v>45219</v>
      </c>
      <c r="C3107" s="189">
        <v>100</v>
      </c>
      <c r="D3107" s="35" t="s">
        <v>12723</v>
      </c>
    </row>
    <row r="3108" spans="1:4" s="119" customFormat="1">
      <c r="A3108" s="110"/>
      <c r="B3108" s="221">
        <v>45219</v>
      </c>
      <c r="C3108" s="189">
        <v>100</v>
      </c>
      <c r="D3108" s="35" t="s">
        <v>12724</v>
      </c>
    </row>
    <row r="3109" spans="1:4" s="119" customFormat="1">
      <c r="A3109" s="110"/>
      <c r="B3109" s="221">
        <v>45219</v>
      </c>
      <c r="C3109" s="189">
        <v>100</v>
      </c>
      <c r="D3109" s="35" t="s">
        <v>12725</v>
      </c>
    </row>
    <row r="3110" spans="1:4" s="119" customFormat="1">
      <c r="A3110" s="110"/>
      <c r="B3110" s="221">
        <v>45219</v>
      </c>
      <c r="C3110" s="189">
        <v>100</v>
      </c>
      <c r="D3110" s="35" t="s">
        <v>12726</v>
      </c>
    </row>
    <row r="3111" spans="1:4" s="119" customFormat="1">
      <c r="A3111" s="110"/>
      <c r="B3111" s="221">
        <v>45219</v>
      </c>
      <c r="C3111" s="189">
        <v>100</v>
      </c>
      <c r="D3111" s="35" t="s">
        <v>11111</v>
      </c>
    </row>
    <row r="3112" spans="1:4" s="119" customFormat="1">
      <c r="A3112" s="110"/>
      <c r="B3112" s="221">
        <v>45219</v>
      </c>
      <c r="C3112" s="189">
        <v>100</v>
      </c>
      <c r="D3112" s="35" t="s">
        <v>12727</v>
      </c>
    </row>
    <row r="3113" spans="1:4" s="119" customFormat="1">
      <c r="A3113" s="110"/>
      <c r="B3113" s="221">
        <v>45219</v>
      </c>
      <c r="C3113" s="189">
        <v>100</v>
      </c>
      <c r="D3113" s="35" t="s">
        <v>12728</v>
      </c>
    </row>
    <row r="3114" spans="1:4" s="119" customFormat="1">
      <c r="A3114" s="110"/>
      <c r="B3114" s="221">
        <v>45219</v>
      </c>
      <c r="C3114" s="189">
        <v>100</v>
      </c>
      <c r="D3114" s="35" t="s">
        <v>12729</v>
      </c>
    </row>
    <row r="3115" spans="1:4" s="119" customFormat="1">
      <c r="A3115" s="110"/>
      <c r="B3115" s="221">
        <v>45219</v>
      </c>
      <c r="C3115" s="189">
        <v>100</v>
      </c>
      <c r="D3115" s="35" t="s">
        <v>11260</v>
      </c>
    </row>
    <row r="3116" spans="1:4" s="119" customFormat="1">
      <c r="A3116" s="110"/>
      <c r="B3116" s="221">
        <v>45219</v>
      </c>
      <c r="C3116" s="189">
        <v>100</v>
      </c>
      <c r="D3116" s="35" t="s">
        <v>11214</v>
      </c>
    </row>
    <row r="3117" spans="1:4" s="119" customFormat="1">
      <c r="A3117" s="110"/>
      <c r="B3117" s="221">
        <v>45219</v>
      </c>
      <c r="C3117" s="189">
        <v>100</v>
      </c>
      <c r="D3117" s="35" t="s">
        <v>11118</v>
      </c>
    </row>
    <row r="3118" spans="1:4" s="119" customFormat="1">
      <c r="A3118" s="110"/>
      <c r="B3118" s="221">
        <v>45219</v>
      </c>
      <c r="C3118" s="189">
        <v>100</v>
      </c>
      <c r="D3118" s="35" t="s">
        <v>10457</v>
      </c>
    </row>
    <row r="3119" spans="1:4" s="119" customFormat="1">
      <c r="A3119" s="110"/>
      <c r="B3119" s="221">
        <v>45219</v>
      </c>
      <c r="C3119" s="189">
        <v>100</v>
      </c>
      <c r="D3119" s="35" t="s">
        <v>12570</v>
      </c>
    </row>
    <row r="3120" spans="1:4" s="119" customFormat="1">
      <c r="A3120" s="110"/>
      <c r="B3120" s="221">
        <v>45219</v>
      </c>
      <c r="C3120" s="189">
        <v>100</v>
      </c>
      <c r="D3120" s="35" t="s">
        <v>12730</v>
      </c>
    </row>
    <row r="3121" spans="1:4" s="119" customFormat="1">
      <c r="A3121" s="110"/>
      <c r="B3121" s="221">
        <v>45219</v>
      </c>
      <c r="C3121" s="189">
        <v>150</v>
      </c>
      <c r="D3121" s="35" t="s">
        <v>12731</v>
      </c>
    </row>
    <row r="3122" spans="1:4" s="119" customFormat="1">
      <c r="A3122" s="110"/>
      <c r="B3122" s="221">
        <v>45219</v>
      </c>
      <c r="C3122" s="189">
        <v>150</v>
      </c>
      <c r="D3122" s="35" t="s">
        <v>12732</v>
      </c>
    </row>
    <row r="3123" spans="1:4" s="119" customFormat="1">
      <c r="A3123" s="110"/>
      <c r="B3123" s="221">
        <v>45219</v>
      </c>
      <c r="C3123" s="189">
        <v>150</v>
      </c>
      <c r="D3123" s="35" t="s">
        <v>11202</v>
      </c>
    </row>
    <row r="3124" spans="1:4" s="119" customFormat="1">
      <c r="A3124" s="110"/>
      <c r="B3124" s="221">
        <v>45219</v>
      </c>
      <c r="C3124" s="189">
        <v>150</v>
      </c>
      <c r="D3124" s="35" t="s">
        <v>12733</v>
      </c>
    </row>
    <row r="3125" spans="1:4" s="119" customFormat="1">
      <c r="A3125" s="110"/>
      <c r="B3125" s="221">
        <v>45219</v>
      </c>
      <c r="C3125" s="189">
        <v>150</v>
      </c>
      <c r="D3125" s="35" t="s">
        <v>10959</v>
      </c>
    </row>
    <row r="3126" spans="1:4" s="119" customFormat="1">
      <c r="A3126" s="110"/>
      <c r="B3126" s="221">
        <v>45219</v>
      </c>
      <c r="C3126" s="189">
        <v>161.78</v>
      </c>
      <c r="D3126" s="35" t="s">
        <v>12734</v>
      </c>
    </row>
    <row r="3127" spans="1:4" s="119" customFormat="1">
      <c r="A3127" s="110"/>
      <c r="B3127" s="221">
        <v>45219</v>
      </c>
      <c r="C3127" s="189">
        <v>174.42</v>
      </c>
      <c r="D3127" s="35" t="s">
        <v>11446</v>
      </c>
    </row>
    <row r="3128" spans="1:4" s="119" customFormat="1">
      <c r="A3128" s="110"/>
      <c r="B3128" s="221">
        <v>45219</v>
      </c>
      <c r="C3128" s="189">
        <v>200</v>
      </c>
      <c r="D3128" s="35" t="s">
        <v>10954</v>
      </c>
    </row>
    <row r="3129" spans="1:4" s="119" customFormat="1">
      <c r="A3129" s="110"/>
      <c r="B3129" s="221">
        <v>45219</v>
      </c>
      <c r="C3129" s="189">
        <v>200</v>
      </c>
      <c r="D3129" s="35" t="s">
        <v>12735</v>
      </c>
    </row>
    <row r="3130" spans="1:4" s="119" customFormat="1">
      <c r="A3130" s="110"/>
      <c r="B3130" s="221">
        <v>45219</v>
      </c>
      <c r="C3130" s="189">
        <v>200</v>
      </c>
      <c r="D3130" s="35" t="s">
        <v>12736</v>
      </c>
    </row>
    <row r="3131" spans="1:4" s="119" customFormat="1">
      <c r="A3131" s="110"/>
      <c r="B3131" s="221">
        <v>45219</v>
      </c>
      <c r="C3131" s="189">
        <v>200</v>
      </c>
      <c r="D3131" s="35" t="s">
        <v>12737</v>
      </c>
    </row>
    <row r="3132" spans="1:4" s="119" customFormat="1">
      <c r="A3132" s="110"/>
      <c r="B3132" s="221">
        <v>45219</v>
      </c>
      <c r="C3132" s="189">
        <v>200</v>
      </c>
      <c r="D3132" s="35" t="s">
        <v>10486</v>
      </c>
    </row>
    <row r="3133" spans="1:4" s="119" customFormat="1">
      <c r="A3133" s="110"/>
      <c r="B3133" s="221">
        <v>45219</v>
      </c>
      <c r="C3133" s="189">
        <v>200</v>
      </c>
      <c r="D3133" s="35" t="s">
        <v>11160</v>
      </c>
    </row>
    <row r="3134" spans="1:4" s="119" customFormat="1">
      <c r="A3134" s="110"/>
      <c r="B3134" s="221">
        <v>45219</v>
      </c>
      <c r="C3134" s="189">
        <v>200</v>
      </c>
      <c r="D3134" s="35" t="s">
        <v>12567</v>
      </c>
    </row>
    <row r="3135" spans="1:4" s="119" customFormat="1">
      <c r="A3135" s="110"/>
      <c r="B3135" s="221">
        <v>45219</v>
      </c>
      <c r="C3135" s="189">
        <v>200</v>
      </c>
      <c r="D3135" s="35" t="s">
        <v>12738</v>
      </c>
    </row>
    <row r="3136" spans="1:4" s="119" customFormat="1">
      <c r="A3136" s="110"/>
      <c r="B3136" s="221">
        <v>45219</v>
      </c>
      <c r="C3136" s="189">
        <v>200</v>
      </c>
      <c r="D3136" s="35" t="s">
        <v>12739</v>
      </c>
    </row>
    <row r="3137" spans="1:4" s="119" customFormat="1">
      <c r="A3137" s="110"/>
      <c r="B3137" s="221">
        <v>45219</v>
      </c>
      <c r="C3137" s="189">
        <v>250</v>
      </c>
      <c r="D3137" s="35" t="s">
        <v>12740</v>
      </c>
    </row>
    <row r="3138" spans="1:4" s="119" customFormat="1">
      <c r="A3138" s="110"/>
      <c r="B3138" s="221">
        <v>45219</v>
      </c>
      <c r="C3138" s="189">
        <v>250</v>
      </c>
      <c r="D3138" s="35" t="s">
        <v>11462</v>
      </c>
    </row>
    <row r="3139" spans="1:4" s="119" customFormat="1">
      <c r="A3139" s="110"/>
      <c r="B3139" s="221">
        <v>45219</v>
      </c>
      <c r="C3139" s="189">
        <v>250</v>
      </c>
      <c r="D3139" s="35" t="s">
        <v>11143</v>
      </c>
    </row>
    <row r="3140" spans="1:4" s="119" customFormat="1">
      <c r="A3140" s="110"/>
      <c r="B3140" s="221">
        <v>45219</v>
      </c>
      <c r="C3140" s="189">
        <v>271</v>
      </c>
      <c r="D3140" s="35" t="s">
        <v>10528</v>
      </c>
    </row>
    <row r="3141" spans="1:4" s="119" customFormat="1">
      <c r="A3141" s="110"/>
      <c r="B3141" s="221">
        <v>45219</v>
      </c>
      <c r="C3141" s="189">
        <v>300</v>
      </c>
      <c r="D3141" s="35" t="s">
        <v>12741</v>
      </c>
    </row>
    <row r="3142" spans="1:4" s="119" customFormat="1">
      <c r="A3142" s="110"/>
      <c r="B3142" s="221">
        <v>45219</v>
      </c>
      <c r="C3142" s="189">
        <v>300</v>
      </c>
      <c r="D3142" s="35" t="s">
        <v>12742</v>
      </c>
    </row>
    <row r="3143" spans="1:4" s="119" customFormat="1">
      <c r="A3143" s="110"/>
      <c r="B3143" s="221">
        <v>45219</v>
      </c>
      <c r="C3143" s="189">
        <v>300</v>
      </c>
      <c r="D3143" s="35" t="s">
        <v>12743</v>
      </c>
    </row>
    <row r="3144" spans="1:4" s="119" customFormat="1">
      <c r="A3144" s="110"/>
      <c r="B3144" s="221">
        <v>45219</v>
      </c>
      <c r="C3144" s="189">
        <v>300</v>
      </c>
      <c r="D3144" s="35" t="s">
        <v>11128</v>
      </c>
    </row>
    <row r="3145" spans="1:4" s="119" customFormat="1">
      <c r="A3145" s="110"/>
      <c r="B3145" s="221">
        <v>45219</v>
      </c>
      <c r="C3145" s="189">
        <v>300</v>
      </c>
      <c r="D3145" s="35" t="s">
        <v>10982</v>
      </c>
    </row>
    <row r="3146" spans="1:4" s="119" customFormat="1">
      <c r="A3146" s="110"/>
      <c r="B3146" s="221">
        <v>45219</v>
      </c>
      <c r="C3146" s="189">
        <v>300</v>
      </c>
      <c r="D3146" s="35" t="s">
        <v>12744</v>
      </c>
    </row>
    <row r="3147" spans="1:4" s="119" customFormat="1">
      <c r="A3147" s="110"/>
      <c r="B3147" s="221">
        <v>45219</v>
      </c>
      <c r="C3147" s="189">
        <v>300</v>
      </c>
      <c r="D3147" s="35" t="s">
        <v>10986</v>
      </c>
    </row>
    <row r="3148" spans="1:4" s="119" customFormat="1">
      <c r="A3148" s="110"/>
      <c r="B3148" s="221">
        <v>45219</v>
      </c>
      <c r="C3148" s="189">
        <v>300</v>
      </c>
      <c r="D3148" s="35" t="s">
        <v>10977</v>
      </c>
    </row>
    <row r="3149" spans="1:4" s="119" customFormat="1">
      <c r="A3149" s="110"/>
      <c r="B3149" s="221">
        <v>45219</v>
      </c>
      <c r="C3149" s="189">
        <v>300</v>
      </c>
      <c r="D3149" s="35" t="s">
        <v>12745</v>
      </c>
    </row>
    <row r="3150" spans="1:4" s="119" customFormat="1">
      <c r="A3150" s="110"/>
      <c r="B3150" s="221">
        <v>45219</v>
      </c>
      <c r="C3150" s="189">
        <v>300</v>
      </c>
      <c r="D3150" s="35" t="s">
        <v>12746</v>
      </c>
    </row>
    <row r="3151" spans="1:4" s="119" customFormat="1">
      <c r="A3151" s="110"/>
      <c r="B3151" s="221">
        <v>45219</v>
      </c>
      <c r="C3151" s="189">
        <v>300</v>
      </c>
      <c r="D3151" s="35" t="s">
        <v>11749</v>
      </c>
    </row>
    <row r="3152" spans="1:4" s="119" customFormat="1">
      <c r="A3152" s="110"/>
      <c r="B3152" s="221">
        <v>45219</v>
      </c>
      <c r="C3152" s="189">
        <v>300</v>
      </c>
      <c r="D3152" s="35" t="s">
        <v>12747</v>
      </c>
    </row>
    <row r="3153" spans="1:4" s="119" customFormat="1">
      <c r="A3153" s="110"/>
      <c r="B3153" s="221">
        <v>45219</v>
      </c>
      <c r="C3153" s="189">
        <v>300</v>
      </c>
      <c r="D3153" s="35" t="s">
        <v>12748</v>
      </c>
    </row>
    <row r="3154" spans="1:4" s="119" customFormat="1">
      <c r="A3154" s="110"/>
      <c r="B3154" s="221">
        <v>45219</v>
      </c>
      <c r="C3154" s="189">
        <v>300</v>
      </c>
      <c r="D3154" s="35" t="s">
        <v>12749</v>
      </c>
    </row>
    <row r="3155" spans="1:4" s="119" customFormat="1">
      <c r="A3155" s="110"/>
      <c r="B3155" s="221">
        <v>45219</v>
      </c>
      <c r="C3155" s="189">
        <v>300</v>
      </c>
      <c r="D3155" s="35" t="s">
        <v>12750</v>
      </c>
    </row>
    <row r="3156" spans="1:4" s="119" customFormat="1">
      <c r="A3156" s="110"/>
      <c r="B3156" s="221">
        <v>45219</v>
      </c>
      <c r="C3156" s="189">
        <v>300</v>
      </c>
      <c r="D3156" s="35" t="s">
        <v>12751</v>
      </c>
    </row>
    <row r="3157" spans="1:4" s="119" customFormat="1">
      <c r="A3157" s="110"/>
      <c r="B3157" s="221">
        <v>45219</v>
      </c>
      <c r="C3157" s="189">
        <v>300</v>
      </c>
      <c r="D3157" s="35" t="s">
        <v>12752</v>
      </c>
    </row>
    <row r="3158" spans="1:4" s="119" customFormat="1">
      <c r="A3158" s="110"/>
      <c r="B3158" s="221">
        <v>45219</v>
      </c>
      <c r="C3158" s="189">
        <v>300</v>
      </c>
      <c r="D3158" s="35" t="s">
        <v>10983</v>
      </c>
    </row>
    <row r="3159" spans="1:4" s="119" customFormat="1">
      <c r="A3159" s="110"/>
      <c r="B3159" s="221">
        <v>45219</v>
      </c>
      <c r="C3159" s="189">
        <v>300</v>
      </c>
      <c r="D3159" s="35" t="s">
        <v>12753</v>
      </c>
    </row>
    <row r="3160" spans="1:4" s="119" customFormat="1">
      <c r="A3160" s="110"/>
      <c r="B3160" s="221">
        <v>45219</v>
      </c>
      <c r="C3160" s="189">
        <v>300</v>
      </c>
      <c r="D3160" s="35" t="s">
        <v>12754</v>
      </c>
    </row>
    <row r="3161" spans="1:4" s="119" customFormat="1">
      <c r="A3161" s="110"/>
      <c r="B3161" s="221">
        <v>45219</v>
      </c>
      <c r="C3161" s="189">
        <v>300</v>
      </c>
      <c r="D3161" s="35" t="s">
        <v>12755</v>
      </c>
    </row>
    <row r="3162" spans="1:4" s="119" customFormat="1">
      <c r="A3162" s="110"/>
      <c r="B3162" s="221">
        <v>45219</v>
      </c>
      <c r="C3162" s="189">
        <v>300</v>
      </c>
      <c r="D3162" s="35" t="s">
        <v>12756</v>
      </c>
    </row>
    <row r="3163" spans="1:4" s="119" customFormat="1">
      <c r="A3163" s="110"/>
      <c r="B3163" s="221">
        <v>45219</v>
      </c>
      <c r="C3163" s="189">
        <v>300</v>
      </c>
      <c r="D3163" s="35" t="s">
        <v>12757</v>
      </c>
    </row>
    <row r="3164" spans="1:4" s="119" customFormat="1">
      <c r="A3164" s="110"/>
      <c r="B3164" s="221">
        <v>45219</v>
      </c>
      <c r="C3164" s="189">
        <v>300</v>
      </c>
      <c r="D3164" s="35" t="s">
        <v>11185</v>
      </c>
    </row>
    <row r="3165" spans="1:4" s="119" customFormat="1">
      <c r="A3165" s="110"/>
      <c r="B3165" s="221">
        <v>45219</v>
      </c>
      <c r="C3165" s="189">
        <v>300</v>
      </c>
      <c r="D3165" s="35" t="s">
        <v>10990</v>
      </c>
    </row>
    <row r="3166" spans="1:4" s="119" customFormat="1">
      <c r="A3166" s="110"/>
      <c r="B3166" s="221">
        <v>45219</v>
      </c>
      <c r="C3166" s="189">
        <v>300</v>
      </c>
      <c r="D3166" s="35" t="s">
        <v>11140</v>
      </c>
    </row>
    <row r="3167" spans="1:4" s="119" customFormat="1">
      <c r="A3167" s="110"/>
      <c r="B3167" s="221">
        <v>45219</v>
      </c>
      <c r="C3167" s="189">
        <v>300</v>
      </c>
      <c r="D3167" s="35" t="s">
        <v>12758</v>
      </c>
    </row>
    <row r="3168" spans="1:4" s="119" customFormat="1">
      <c r="A3168" s="110"/>
      <c r="B3168" s="221">
        <v>45219</v>
      </c>
      <c r="C3168" s="189">
        <v>300</v>
      </c>
      <c r="D3168" s="35" t="s">
        <v>12759</v>
      </c>
    </row>
    <row r="3169" spans="1:4" s="119" customFormat="1">
      <c r="A3169" s="110"/>
      <c r="B3169" s="221">
        <v>45219</v>
      </c>
      <c r="C3169" s="189">
        <v>312.57</v>
      </c>
      <c r="D3169" s="35" t="s">
        <v>11264</v>
      </c>
    </row>
    <row r="3170" spans="1:4" s="119" customFormat="1">
      <c r="A3170" s="110"/>
      <c r="B3170" s="221">
        <v>45219</v>
      </c>
      <c r="C3170" s="189">
        <v>350</v>
      </c>
      <c r="D3170" s="35" t="s">
        <v>11164</v>
      </c>
    </row>
    <row r="3171" spans="1:4" s="119" customFormat="1">
      <c r="A3171" s="110"/>
      <c r="B3171" s="221">
        <v>45219</v>
      </c>
      <c r="C3171" s="189">
        <v>448</v>
      </c>
      <c r="D3171" s="35" t="s">
        <v>12760</v>
      </c>
    </row>
    <row r="3172" spans="1:4" s="119" customFormat="1">
      <c r="A3172" s="110"/>
      <c r="B3172" s="221">
        <v>45219</v>
      </c>
      <c r="C3172" s="189">
        <v>500</v>
      </c>
      <c r="D3172" s="35" t="s">
        <v>11004</v>
      </c>
    </row>
    <row r="3173" spans="1:4" s="119" customFormat="1">
      <c r="A3173" s="110"/>
      <c r="B3173" s="221">
        <v>45219</v>
      </c>
      <c r="C3173" s="189">
        <v>500</v>
      </c>
      <c r="D3173" s="35" t="s">
        <v>12761</v>
      </c>
    </row>
    <row r="3174" spans="1:4" s="119" customFormat="1">
      <c r="A3174" s="110"/>
      <c r="B3174" s="221">
        <v>45219</v>
      </c>
      <c r="C3174" s="189">
        <v>500</v>
      </c>
      <c r="D3174" s="35" t="s">
        <v>12762</v>
      </c>
    </row>
    <row r="3175" spans="1:4" s="119" customFormat="1">
      <c r="A3175" s="110"/>
      <c r="B3175" s="221">
        <v>45219</v>
      </c>
      <c r="C3175" s="189">
        <v>500</v>
      </c>
      <c r="D3175" s="35" t="s">
        <v>12763</v>
      </c>
    </row>
    <row r="3176" spans="1:4" s="119" customFormat="1">
      <c r="A3176" s="110"/>
      <c r="B3176" s="221">
        <v>45219</v>
      </c>
      <c r="C3176" s="189">
        <v>500</v>
      </c>
      <c r="D3176" s="35" t="s">
        <v>12764</v>
      </c>
    </row>
    <row r="3177" spans="1:4" s="119" customFormat="1">
      <c r="A3177" s="110"/>
      <c r="B3177" s="221">
        <v>45219</v>
      </c>
      <c r="C3177" s="189">
        <v>500</v>
      </c>
      <c r="D3177" s="35" t="s">
        <v>12765</v>
      </c>
    </row>
    <row r="3178" spans="1:4" s="119" customFormat="1">
      <c r="A3178" s="110"/>
      <c r="B3178" s="221">
        <v>45219</v>
      </c>
      <c r="C3178" s="189">
        <v>500</v>
      </c>
      <c r="D3178" s="35" t="s">
        <v>12766</v>
      </c>
    </row>
    <row r="3179" spans="1:4" s="119" customFormat="1">
      <c r="A3179" s="110"/>
      <c r="B3179" s="221">
        <v>45219</v>
      </c>
      <c r="C3179" s="189">
        <v>500</v>
      </c>
      <c r="D3179" s="35" t="s">
        <v>12767</v>
      </c>
    </row>
    <row r="3180" spans="1:4" s="119" customFormat="1">
      <c r="A3180" s="110"/>
      <c r="B3180" s="221">
        <v>45219</v>
      </c>
      <c r="C3180" s="189">
        <v>500</v>
      </c>
      <c r="D3180" s="35" t="s">
        <v>12768</v>
      </c>
    </row>
    <row r="3181" spans="1:4" s="119" customFormat="1">
      <c r="A3181" s="110"/>
      <c r="B3181" s="221">
        <v>45219</v>
      </c>
      <c r="C3181" s="189">
        <v>500</v>
      </c>
      <c r="D3181" s="35" t="s">
        <v>12769</v>
      </c>
    </row>
    <row r="3182" spans="1:4" s="119" customFormat="1">
      <c r="A3182" s="110"/>
      <c r="B3182" s="221">
        <v>45219</v>
      </c>
      <c r="C3182" s="189">
        <v>500</v>
      </c>
      <c r="D3182" s="35" t="s">
        <v>12770</v>
      </c>
    </row>
    <row r="3183" spans="1:4" s="119" customFormat="1">
      <c r="A3183" s="110"/>
      <c r="B3183" s="221">
        <v>45219</v>
      </c>
      <c r="C3183" s="189">
        <v>500</v>
      </c>
      <c r="D3183" s="35" t="s">
        <v>12771</v>
      </c>
    </row>
    <row r="3184" spans="1:4" s="119" customFormat="1">
      <c r="A3184" s="110"/>
      <c r="B3184" s="221">
        <v>45219</v>
      </c>
      <c r="C3184" s="189">
        <v>500</v>
      </c>
      <c r="D3184" s="35" t="s">
        <v>10467</v>
      </c>
    </row>
    <row r="3185" spans="1:4" s="119" customFormat="1">
      <c r="A3185" s="110"/>
      <c r="B3185" s="221">
        <v>45219</v>
      </c>
      <c r="C3185" s="189">
        <v>500</v>
      </c>
      <c r="D3185" s="35" t="s">
        <v>12772</v>
      </c>
    </row>
    <row r="3186" spans="1:4" s="119" customFormat="1">
      <c r="A3186" s="110"/>
      <c r="B3186" s="221">
        <v>45219</v>
      </c>
      <c r="C3186" s="189">
        <v>500</v>
      </c>
      <c r="D3186" s="35" t="s">
        <v>12773</v>
      </c>
    </row>
    <row r="3187" spans="1:4" s="119" customFormat="1">
      <c r="A3187" s="110"/>
      <c r="B3187" s="221">
        <v>45219</v>
      </c>
      <c r="C3187" s="189">
        <v>500</v>
      </c>
      <c r="D3187" s="35" t="s">
        <v>12774</v>
      </c>
    </row>
    <row r="3188" spans="1:4" s="119" customFormat="1">
      <c r="A3188" s="110"/>
      <c r="B3188" s="221">
        <v>45219</v>
      </c>
      <c r="C3188" s="189">
        <v>500</v>
      </c>
      <c r="D3188" s="35" t="s">
        <v>10871</v>
      </c>
    </row>
    <row r="3189" spans="1:4" s="119" customFormat="1">
      <c r="A3189" s="110"/>
      <c r="B3189" s="221">
        <v>45219</v>
      </c>
      <c r="C3189" s="189">
        <v>500</v>
      </c>
      <c r="D3189" s="35" t="s">
        <v>12775</v>
      </c>
    </row>
    <row r="3190" spans="1:4" s="119" customFormat="1">
      <c r="A3190" s="110"/>
      <c r="B3190" s="221">
        <v>45219</v>
      </c>
      <c r="C3190" s="189">
        <v>500</v>
      </c>
      <c r="D3190" s="35" t="s">
        <v>10778</v>
      </c>
    </row>
    <row r="3191" spans="1:4" s="119" customFormat="1">
      <c r="A3191" s="110"/>
      <c r="B3191" s="221">
        <v>45219</v>
      </c>
      <c r="C3191" s="189">
        <v>500</v>
      </c>
      <c r="D3191" s="35" t="s">
        <v>12776</v>
      </c>
    </row>
    <row r="3192" spans="1:4" s="119" customFormat="1">
      <c r="A3192" s="110"/>
      <c r="B3192" s="221">
        <v>45219</v>
      </c>
      <c r="C3192" s="189">
        <v>500</v>
      </c>
      <c r="D3192" s="35" t="s">
        <v>10576</v>
      </c>
    </row>
    <row r="3193" spans="1:4" s="119" customFormat="1">
      <c r="A3193" s="110"/>
      <c r="B3193" s="221">
        <v>45219</v>
      </c>
      <c r="C3193" s="189">
        <v>500</v>
      </c>
      <c r="D3193" s="35" t="s">
        <v>12777</v>
      </c>
    </row>
    <row r="3194" spans="1:4" s="119" customFormat="1">
      <c r="A3194" s="110"/>
      <c r="B3194" s="221">
        <v>45219</v>
      </c>
      <c r="C3194" s="189">
        <v>500</v>
      </c>
      <c r="D3194" s="35" t="s">
        <v>10617</v>
      </c>
    </row>
    <row r="3195" spans="1:4" s="119" customFormat="1">
      <c r="A3195" s="110"/>
      <c r="B3195" s="221">
        <v>45219</v>
      </c>
      <c r="C3195" s="189">
        <v>500</v>
      </c>
      <c r="D3195" s="35" t="s">
        <v>12778</v>
      </c>
    </row>
    <row r="3196" spans="1:4" s="119" customFormat="1">
      <c r="A3196" s="110"/>
      <c r="B3196" s="221">
        <v>45219</v>
      </c>
      <c r="C3196" s="189">
        <v>500</v>
      </c>
      <c r="D3196" s="35" t="s">
        <v>12779</v>
      </c>
    </row>
    <row r="3197" spans="1:4" s="119" customFormat="1">
      <c r="A3197" s="110"/>
      <c r="B3197" s="221">
        <v>45219</v>
      </c>
      <c r="C3197" s="189">
        <v>500</v>
      </c>
      <c r="D3197" s="35" t="s">
        <v>12780</v>
      </c>
    </row>
    <row r="3198" spans="1:4" s="119" customFormat="1">
      <c r="A3198" s="110"/>
      <c r="B3198" s="221">
        <v>45219</v>
      </c>
      <c r="C3198" s="189">
        <v>500</v>
      </c>
      <c r="D3198" s="35" t="s">
        <v>12781</v>
      </c>
    </row>
    <row r="3199" spans="1:4" s="119" customFormat="1">
      <c r="A3199" s="110"/>
      <c r="B3199" s="221">
        <v>45219</v>
      </c>
      <c r="C3199" s="189">
        <v>500</v>
      </c>
      <c r="D3199" s="35" t="s">
        <v>12782</v>
      </c>
    </row>
    <row r="3200" spans="1:4" s="119" customFormat="1">
      <c r="A3200" s="110"/>
      <c r="B3200" s="221">
        <v>45219</v>
      </c>
      <c r="C3200" s="189">
        <v>500</v>
      </c>
      <c r="D3200" s="35" t="s">
        <v>12783</v>
      </c>
    </row>
    <row r="3201" spans="1:4" s="119" customFormat="1">
      <c r="A3201" s="110"/>
      <c r="B3201" s="221">
        <v>45219</v>
      </c>
      <c r="C3201" s="189">
        <v>500</v>
      </c>
      <c r="D3201" s="35" t="s">
        <v>12784</v>
      </c>
    </row>
    <row r="3202" spans="1:4" s="119" customFormat="1">
      <c r="A3202" s="110"/>
      <c r="B3202" s="221">
        <v>45219</v>
      </c>
      <c r="C3202" s="189">
        <v>500</v>
      </c>
      <c r="D3202" s="35" t="s">
        <v>12785</v>
      </c>
    </row>
    <row r="3203" spans="1:4" s="119" customFormat="1">
      <c r="A3203" s="110"/>
      <c r="B3203" s="221">
        <v>45219</v>
      </c>
      <c r="C3203" s="189">
        <v>600</v>
      </c>
      <c r="D3203" s="35" t="s">
        <v>12786</v>
      </c>
    </row>
    <row r="3204" spans="1:4" s="119" customFormat="1">
      <c r="A3204" s="110"/>
      <c r="B3204" s="221">
        <v>45219</v>
      </c>
      <c r="C3204" s="189">
        <v>700</v>
      </c>
      <c r="D3204" s="35" t="s">
        <v>12787</v>
      </c>
    </row>
    <row r="3205" spans="1:4" s="119" customFormat="1">
      <c r="A3205" s="110"/>
      <c r="B3205" s="221">
        <v>45219</v>
      </c>
      <c r="C3205" s="189">
        <v>768</v>
      </c>
      <c r="D3205" s="35" t="s">
        <v>11142</v>
      </c>
    </row>
    <row r="3206" spans="1:4" s="119" customFormat="1">
      <c r="A3206" s="110"/>
      <c r="B3206" s="221">
        <v>45219</v>
      </c>
      <c r="C3206" s="189">
        <v>1000</v>
      </c>
      <c r="D3206" s="35" t="s">
        <v>11222</v>
      </c>
    </row>
    <row r="3207" spans="1:4" s="119" customFormat="1">
      <c r="A3207" s="110"/>
      <c r="B3207" s="221">
        <v>45219</v>
      </c>
      <c r="C3207" s="189">
        <v>1000</v>
      </c>
      <c r="D3207" s="35" t="s">
        <v>11466</v>
      </c>
    </row>
    <row r="3208" spans="1:4" s="119" customFormat="1">
      <c r="A3208" s="110"/>
      <c r="B3208" s="221">
        <v>45219</v>
      </c>
      <c r="C3208" s="189">
        <v>1000</v>
      </c>
      <c r="D3208" s="35" t="s">
        <v>12788</v>
      </c>
    </row>
    <row r="3209" spans="1:4" s="119" customFormat="1">
      <c r="A3209" s="110"/>
      <c r="B3209" s="221">
        <v>45219</v>
      </c>
      <c r="C3209" s="189">
        <v>1000</v>
      </c>
      <c r="D3209" s="35" t="s">
        <v>12789</v>
      </c>
    </row>
    <row r="3210" spans="1:4" s="119" customFormat="1">
      <c r="A3210" s="110"/>
      <c r="B3210" s="221">
        <v>45219</v>
      </c>
      <c r="C3210" s="189">
        <v>1000</v>
      </c>
      <c r="D3210" s="35" t="s">
        <v>12790</v>
      </c>
    </row>
    <row r="3211" spans="1:4" s="119" customFormat="1">
      <c r="A3211" s="110"/>
      <c r="B3211" s="221">
        <v>45219</v>
      </c>
      <c r="C3211" s="189">
        <v>1000</v>
      </c>
      <c r="D3211" s="35" t="s">
        <v>11459</v>
      </c>
    </row>
    <row r="3212" spans="1:4" s="119" customFormat="1">
      <c r="A3212" s="110"/>
      <c r="B3212" s="221">
        <v>45219</v>
      </c>
      <c r="C3212" s="189">
        <v>1000</v>
      </c>
      <c r="D3212" s="35" t="s">
        <v>12791</v>
      </c>
    </row>
    <row r="3213" spans="1:4" s="119" customFormat="1">
      <c r="A3213" s="110"/>
      <c r="B3213" s="221">
        <v>45219</v>
      </c>
      <c r="C3213" s="189">
        <v>1000</v>
      </c>
      <c r="D3213" s="35" t="s">
        <v>10626</v>
      </c>
    </row>
    <row r="3214" spans="1:4" s="119" customFormat="1">
      <c r="A3214" s="110"/>
      <c r="B3214" s="221">
        <v>45219</v>
      </c>
      <c r="C3214" s="189">
        <v>1000</v>
      </c>
      <c r="D3214" s="35" t="s">
        <v>10873</v>
      </c>
    </row>
    <row r="3215" spans="1:4" s="119" customFormat="1">
      <c r="A3215" s="110"/>
      <c r="B3215" s="221">
        <v>45219</v>
      </c>
      <c r="C3215" s="189">
        <v>1000</v>
      </c>
      <c r="D3215" s="35" t="s">
        <v>11304</v>
      </c>
    </row>
    <row r="3216" spans="1:4" s="119" customFormat="1">
      <c r="A3216" s="110"/>
      <c r="B3216" s="221">
        <v>45219</v>
      </c>
      <c r="C3216" s="189">
        <v>1000</v>
      </c>
      <c r="D3216" s="35" t="s">
        <v>11059</v>
      </c>
    </row>
    <row r="3217" spans="1:4" s="119" customFormat="1">
      <c r="A3217" s="110"/>
      <c r="B3217" s="221">
        <v>45219</v>
      </c>
      <c r="C3217" s="189">
        <v>1000</v>
      </c>
      <c r="D3217" s="35" t="s">
        <v>12792</v>
      </c>
    </row>
    <row r="3218" spans="1:4" s="119" customFormat="1">
      <c r="A3218" s="110"/>
      <c r="B3218" s="221">
        <v>45219</v>
      </c>
      <c r="C3218" s="189">
        <v>1000</v>
      </c>
      <c r="D3218" s="35" t="s">
        <v>12793</v>
      </c>
    </row>
    <row r="3219" spans="1:4" s="119" customFormat="1">
      <c r="A3219" s="110"/>
      <c r="B3219" s="221">
        <v>45219</v>
      </c>
      <c r="C3219" s="189">
        <v>1000</v>
      </c>
      <c r="D3219" s="35" t="s">
        <v>12794</v>
      </c>
    </row>
    <row r="3220" spans="1:4" s="119" customFormat="1">
      <c r="A3220" s="110"/>
      <c r="B3220" s="221">
        <v>45219</v>
      </c>
      <c r="C3220" s="189">
        <v>1000</v>
      </c>
      <c r="D3220" s="35" t="s">
        <v>12795</v>
      </c>
    </row>
    <row r="3221" spans="1:4" s="119" customFormat="1">
      <c r="A3221" s="110"/>
      <c r="B3221" s="221">
        <v>45219</v>
      </c>
      <c r="C3221" s="189">
        <v>1000</v>
      </c>
      <c r="D3221" s="35" t="s">
        <v>12796</v>
      </c>
    </row>
    <row r="3222" spans="1:4" s="119" customFormat="1">
      <c r="A3222" s="110"/>
      <c r="B3222" s="221">
        <v>45219</v>
      </c>
      <c r="C3222" s="189">
        <v>1000</v>
      </c>
      <c r="D3222" s="35" t="s">
        <v>12797</v>
      </c>
    </row>
    <row r="3223" spans="1:4" s="119" customFormat="1">
      <c r="A3223" s="110"/>
      <c r="B3223" s="221">
        <v>45219</v>
      </c>
      <c r="C3223" s="189">
        <v>1000</v>
      </c>
      <c r="D3223" s="35" t="s">
        <v>12798</v>
      </c>
    </row>
    <row r="3224" spans="1:4" s="119" customFormat="1">
      <c r="A3224" s="110"/>
      <c r="B3224" s="221">
        <v>45219</v>
      </c>
      <c r="C3224" s="189">
        <v>1000</v>
      </c>
      <c r="D3224" s="35" t="s">
        <v>12799</v>
      </c>
    </row>
    <row r="3225" spans="1:4" s="119" customFormat="1">
      <c r="A3225" s="110"/>
      <c r="B3225" s="221">
        <v>45219</v>
      </c>
      <c r="C3225" s="189">
        <v>1000</v>
      </c>
      <c r="D3225" s="35" t="s">
        <v>12800</v>
      </c>
    </row>
    <row r="3226" spans="1:4" s="119" customFormat="1">
      <c r="A3226" s="110"/>
      <c r="B3226" s="221">
        <v>45219</v>
      </c>
      <c r="C3226" s="189">
        <v>1000</v>
      </c>
      <c r="D3226" s="35" t="s">
        <v>12801</v>
      </c>
    </row>
    <row r="3227" spans="1:4" s="119" customFormat="1">
      <c r="A3227" s="110"/>
      <c r="B3227" s="221">
        <v>45219</v>
      </c>
      <c r="C3227" s="189">
        <v>1000</v>
      </c>
      <c r="D3227" s="35" t="s">
        <v>12802</v>
      </c>
    </row>
    <row r="3228" spans="1:4" s="119" customFormat="1">
      <c r="A3228" s="110"/>
      <c r="B3228" s="221">
        <v>45219</v>
      </c>
      <c r="C3228" s="189">
        <v>1000</v>
      </c>
      <c r="D3228" s="35" t="s">
        <v>11055</v>
      </c>
    </row>
    <row r="3229" spans="1:4" s="119" customFormat="1">
      <c r="A3229" s="110"/>
      <c r="B3229" s="221">
        <v>45219</v>
      </c>
      <c r="C3229" s="189">
        <v>1000</v>
      </c>
      <c r="D3229" s="35" t="s">
        <v>11066</v>
      </c>
    </row>
    <row r="3230" spans="1:4" s="119" customFormat="1">
      <c r="A3230" s="110"/>
      <c r="B3230" s="221">
        <v>45219</v>
      </c>
      <c r="C3230" s="189">
        <v>1000</v>
      </c>
      <c r="D3230" s="35" t="s">
        <v>11474</v>
      </c>
    </row>
    <row r="3231" spans="1:4" s="119" customFormat="1">
      <c r="A3231" s="110"/>
      <c r="B3231" s="221">
        <v>45219</v>
      </c>
      <c r="C3231" s="189">
        <v>1000</v>
      </c>
      <c r="D3231" s="35" t="s">
        <v>11474</v>
      </c>
    </row>
    <row r="3232" spans="1:4" s="119" customFormat="1">
      <c r="A3232" s="110"/>
      <c r="B3232" s="221">
        <v>45219</v>
      </c>
      <c r="C3232" s="189">
        <v>1000</v>
      </c>
      <c r="D3232" s="35" t="s">
        <v>10434</v>
      </c>
    </row>
    <row r="3233" spans="1:4" s="119" customFormat="1">
      <c r="A3233" s="110"/>
      <c r="B3233" s="221">
        <v>45219</v>
      </c>
      <c r="C3233" s="189">
        <v>1000</v>
      </c>
      <c r="D3233" s="35" t="s">
        <v>12803</v>
      </c>
    </row>
    <row r="3234" spans="1:4" s="119" customFormat="1">
      <c r="A3234" s="110"/>
      <c r="B3234" s="221">
        <v>45219</v>
      </c>
      <c r="C3234" s="189">
        <v>1000</v>
      </c>
      <c r="D3234" s="35" t="s">
        <v>12546</v>
      </c>
    </row>
    <row r="3235" spans="1:4" s="119" customFormat="1">
      <c r="A3235" s="110"/>
      <c r="B3235" s="221">
        <v>45219</v>
      </c>
      <c r="C3235" s="189">
        <v>1000</v>
      </c>
      <c r="D3235" s="35" t="s">
        <v>10417</v>
      </c>
    </row>
    <row r="3236" spans="1:4" s="119" customFormat="1">
      <c r="A3236" s="110"/>
      <c r="B3236" s="221">
        <v>45219</v>
      </c>
      <c r="C3236" s="189">
        <v>1000</v>
      </c>
      <c r="D3236" s="35" t="s">
        <v>12804</v>
      </c>
    </row>
    <row r="3237" spans="1:4" s="119" customFormat="1">
      <c r="A3237" s="110"/>
      <c r="B3237" s="221">
        <v>45219</v>
      </c>
      <c r="C3237" s="189">
        <v>1000</v>
      </c>
      <c r="D3237" s="35" t="s">
        <v>11456</v>
      </c>
    </row>
    <row r="3238" spans="1:4" s="119" customFormat="1">
      <c r="A3238" s="110"/>
      <c r="B3238" s="221">
        <v>45219</v>
      </c>
      <c r="C3238" s="189">
        <v>1008</v>
      </c>
      <c r="D3238" s="35" t="s">
        <v>12805</v>
      </c>
    </row>
    <row r="3239" spans="1:4" s="119" customFormat="1">
      <c r="A3239" s="110"/>
      <c r="B3239" s="221">
        <v>45219</v>
      </c>
      <c r="C3239" s="189">
        <v>1420</v>
      </c>
      <c r="D3239" s="35" t="s">
        <v>10569</v>
      </c>
    </row>
    <row r="3240" spans="1:4" s="119" customFormat="1">
      <c r="A3240" s="110"/>
      <c r="B3240" s="221">
        <v>45219</v>
      </c>
      <c r="C3240" s="189">
        <v>1500</v>
      </c>
      <c r="D3240" s="35" t="s">
        <v>12806</v>
      </c>
    </row>
    <row r="3241" spans="1:4" s="119" customFormat="1">
      <c r="A3241" s="110"/>
      <c r="B3241" s="221">
        <v>45219</v>
      </c>
      <c r="C3241" s="189">
        <v>2000</v>
      </c>
      <c r="D3241" s="35" t="s">
        <v>11794</v>
      </c>
    </row>
    <row r="3242" spans="1:4" s="119" customFormat="1">
      <c r="A3242" s="110"/>
      <c r="B3242" s="221">
        <v>45219</v>
      </c>
      <c r="C3242" s="189">
        <v>2000</v>
      </c>
      <c r="D3242" s="35" t="s">
        <v>12807</v>
      </c>
    </row>
    <row r="3243" spans="1:4" s="119" customFormat="1">
      <c r="A3243" s="110"/>
      <c r="B3243" s="221">
        <v>45219</v>
      </c>
      <c r="C3243" s="189">
        <v>2000</v>
      </c>
      <c r="D3243" s="35" t="s">
        <v>12808</v>
      </c>
    </row>
    <row r="3244" spans="1:4" s="119" customFormat="1">
      <c r="A3244" s="110"/>
      <c r="B3244" s="221">
        <v>45219</v>
      </c>
      <c r="C3244" s="189">
        <v>2500</v>
      </c>
      <c r="D3244" s="35" t="s">
        <v>11515</v>
      </c>
    </row>
    <row r="3245" spans="1:4" s="119" customFormat="1">
      <c r="A3245" s="110"/>
      <c r="B3245" s="221">
        <v>45219</v>
      </c>
      <c r="C3245" s="189">
        <v>3000</v>
      </c>
      <c r="D3245" s="35" t="s">
        <v>12809</v>
      </c>
    </row>
    <row r="3246" spans="1:4" s="119" customFormat="1">
      <c r="A3246" s="110"/>
      <c r="B3246" s="221">
        <v>45219</v>
      </c>
      <c r="C3246" s="189">
        <v>3000</v>
      </c>
      <c r="D3246" s="35" t="s">
        <v>12810</v>
      </c>
    </row>
    <row r="3247" spans="1:4" s="119" customFormat="1">
      <c r="A3247" s="110"/>
      <c r="B3247" s="221">
        <v>45219</v>
      </c>
      <c r="C3247" s="189">
        <v>3000</v>
      </c>
      <c r="D3247" s="35" t="s">
        <v>12811</v>
      </c>
    </row>
    <row r="3248" spans="1:4" s="119" customFormat="1">
      <c r="A3248" s="110"/>
      <c r="B3248" s="221">
        <v>45219</v>
      </c>
      <c r="C3248" s="189">
        <v>3000</v>
      </c>
      <c r="D3248" s="35" t="s">
        <v>12812</v>
      </c>
    </row>
    <row r="3249" spans="1:4" s="119" customFormat="1">
      <c r="A3249" s="110"/>
      <c r="B3249" s="221">
        <v>45219</v>
      </c>
      <c r="C3249" s="189">
        <v>4000</v>
      </c>
      <c r="D3249" s="35" t="s">
        <v>12813</v>
      </c>
    </row>
    <row r="3250" spans="1:4" s="119" customFormat="1">
      <c r="A3250" s="110"/>
      <c r="B3250" s="221">
        <v>45219</v>
      </c>
      <c r="C3250" s="189">
        <v>5000</v>
      </c>
      <c r="D3250" s="35" t="s">
        <v>11689</v>
      </c>
    </row>
    <row r="3251" spans="1:4" s="119" customFormat="1">
      <c r="A3251" s="110"/>
      <c r="B3251" s="221">
        <v>45219</v>
      </c>
      <c r="C3251" s="189">
        <v>5000</v>
      </c>
      <c r="D3251" s="35" t="s">
        <v>11077</v>
      </c>
    </row>
    <row r="3252" spans="1:4" s="119" customFormat="1">
      <c r="A3252" s="110"/>
      <c r="B3252" s="221">
        <v>45219</v>
      </c>
      <c r="C3252" s="189">
        <v>5000</v>
      </c>
      <c r="D3252" s="35" t="s">
        <v>12814</v>
      </c>
    </row>
    <row r="3253" spans="1:4" s="119" customFormat="1">
      <c r="A3253" s="110"/>
      <c r="B3253" s="221">
        <v>45219</v>
      </c>
      <c r="C3253" s="189">
        <v>6134</v>
      </c>
      <c r="D3253" s="35" t="s">
        <v>12815</v>
      </c>
    </row>
    <row r="3254" spans="1:4" s="119" customFormat="1">
      <c r="A3254" s="110"/>
      <c r="B3254" s="221">
        <v>45219</v>
      </c>
      <c r="C3254" s="189">
        <v>10000</v>
      </c>
      <c r="D3254" s="35" t="s">
        <v>12816</v>
      </c>
    </row>
    <row r="3255" spans="1:4" s="119" customFormat="1">
      <c r="A3255" s="110"/>
      <c r="B3255" s="221">
        <v>45219</v>
      </c>
      <c r="C3255" s="189">
        <v>10000</v>
      </c>
      <c r="D3255" s="35" t="s">
        <v>12078</v>
      </c>
    </row>
    <row r="3256" spans="1:4" s="119" customFormat="1">
      <c r="A3256" s="110"/>
      <c r="B3256" s="221">
        <v>45219</v>
      </c>
      <c r="C3256" s="189">
        <v>10000</v>
      </c>
      <c r="D3256" s="35" t="s">
        <v>12817</v>
      </c>
    </row>
    <row r="3257" spans="1:4" s="119" customFormat="1">
      <c r="A3257" s="110"/>
      <c r="B3257" s="221">
        <v>45219</v>
      </c>
      <c r="C3257" s="189">
        <v>32000</v>
      </c>
      <c r="D3257" s="35" t="s">
        <v>10525</v>
      </c>
    </row>
    <row r="3258" spans="1:4" s="119" customFormat="1">
      <c r="A3258" s="110"/>
      <c r="B3258" s="221">
        <v>45219</v>
      </c>
      <c r="C3258" s="189">
        <v>60000</v>
      </c>
      <c r="D3258" s="35" t="s">
        <v>12818</v>
      </c>
    </row>
    <row r="3259" spans="1:4" s="119" customFormat="1">
      <c r="A3259" s="110"/>
      <c r="B3259" s="221">
        <v>45220</v>
      </c>
      <c r="C3259" s="189">
        <v>10</v>
      </c>
      <c r="D3259" s="35" t="s">
        <v>10451</v>
      </c>
    </row>
    <row r="3260" spans="1:4" s="119" customFormat="1">
      <c r="A3260" s="110"/>
      <c r="B3260" s="221">
        <v>45220</v>
      </c>
      <c r="C3260" s="189">
        <v>30</v>
      </c>
      <c r="D3260" s="35" t="s">
        <v>12819</v>
      </c>
    </row>
    <row r="3261" spans="1:4" s="119" customFormat="1">
      <c r="A3261" s="110"/>
      <c r="B3261" s="221">
        <v>45220</v>
      </c>
      <c r="C3261" s="189">
        <v>50</v>
      </c>
      <c r="D3261" s="35" t="s">
        <v>12820</v>
      </c>
    </row>
    <row r="3262" spans="1:4" s="119" customFormat="1">
      <c r="A3262" s="110"/>
      <c r="B3262" s="221">
        <v>45220</v>
      </c>
      <c r="C3262" s="189">
        <v>100</v>
      </c>
      <c r="D3262" s="35" t="s">
        <v>10609</v>
      </c>
    </row>
    <row r="3263" spans="1:4" s="119" customFormat="1">
      <c r="A3263" s="110"/>
      <c r="B3263" s="221">
        <v>45220</v>
      </c>
      <c r="C3263" s="189">
        <v>100</v>
      </c>
      <c r="D3263" s="35" t="s">
        <v>12821</v>
      </c>
    </row>
    <row r="3264" spans="1:4" s="119" customFormat="1">
      <c r="A3264" s="110"/>
      <c r="B3264" s="221">
        <v>45220</v>
      </c>
      <c r="C3264" s="189">
        <v>100</v>
      </c>
      <c r="D3264" s="35" t="s">
        <v>12822</v>
      </c>
    </row>
    <row r="3265" spans="1:4" s="119" customFormat="1">
      <c r="A3265" s="110"/>
      <c r="B3265" s="221">
        <v>45220</v>
      </c>
      <c r="C3265" s="189">
        <v>100</v>
      </c>
      <c r="D3265" s="35" t="s">
        <v>12823</v>
      </c>
    </row>
    <row r="3266" spans="1:4" s="119" customFormat="1">
      <c r="A3266" s="110"/>
      <c r="B3266" s="221">
        <v>45220</v>
      </c>
      <c r="C3266" s="189">
        <v>100</v>
      </c>
      <c r="D3266" s="35" t="s">
        <v>11248</v>
      </c>
    </row>
    <row r="3267" spans="1:4" s="119" customFormat="1">
      <c r="A3267" s="110"/>
      <c r="B3267" s="221">
        <v>45220</v>
      </c>
      <c r="C3267" s="189">
        <v>100</v>
      </c>
      <c r="D3267" s="35" t="s">
        <v>12824</v>
      </c>
    </row>
    <row r="3268" spans="1:4" s="119" customFormat="1">
      <c r="A3268" s="110"/>
      <c r="B3268" s="221">
        <v>45220</v>
      </c>
      <c r="C3268" s="189">
        <v>100</v>
      </c>
      <c r="D3268" s="35" t="s">
        <v>12825</v>
      </c>
    </row>
    <row r="3269" spans="1:4" s="119" customFormat="1">
      <c r="A3269" s="110"/>
      <c r="B3269" s="221">
        <v>45220</v>
      </c>
      <c r="C3269" s="189">
        <v>100</v>
      </c>
      <c r="D3269" s="35" t="s">
        <v>12826</v>
      </c>
    </row>
    <row r="3270" spans="1:4" s="119" customFormat="1">
      <c r="A3270" s="110"/>
      <c r="B3270" s="221">
        <v>45220</v>
      </c>
      <c r="C3270" s="189">
        <v>100</v>
      </c>
      <c r="D3270" s="35" t="s">
        <v>12827</v>
      </c>
    </row>
    <row r="3271" spans="1:4" s="119" customFormat="1">
      <c r="A3271" s="110"/>
      <c r="B3271" s="221">
        <v>45220</v>
      </c>
      <c r="C3271" s="189">
        <v>100</v>
      </c>
      <c r="D3271" s="35" t="s">
        <v>12828</v>
      </c>
    </row>
    <row r="3272" spans="1:4" s="119" customFormat="1">
      <c r="A3272" s="110"/>
      <c r="B3272" s="221">
        <v>45220</v>
      </c>
      <c r="C3272" s="189">
        <v>100</v>
      </c>
      <c r="D3272" s="35" t="s">
        <v>10361</v>
      </c>
    </row>
    <row r="3273" spans="1:4" s="119" customFormat="1">
      <c r="A3273" s="110"/>
      <c r="B3273" s="221">
        <v>45220</v>
      </c>
      <c r="C3273" s="189">
        <v>100</v>
      </c>
      <c r="D3273" s="35" t="s">
        <v>10731</v>
      </c>
    </row>
    <row r="3274" spans="1:4" s="119" customFormat="1">
      <c r="A3274" s="110"/>
      <c r="B3274" s="221">
        <v>45220</v>
      </c>
      <c r="C3274" s="189">
        <v>100</v>
      </c>
      <c r="D3274" s="35" t="s">
        <v>10945</v>
      </c>
    </row>
    <row r="3275" spans="1:4" s="119" customFormat="1">
      <c r="A3275" s="110"/>
      <c r="B3275" s="221">
        <v>45220</v>
      </c>
      <c r="C3275" s="189">
        <v>150</v>
      </c>
      <c r="D3275" s="35" t="s">
        <v>12829</v>
      </c>
    </row>
    <row r="3276" spans="1:4" s="119" customFormat="1">
      <c r="A3276" s="110"/>
      <c r="B3276" s="221">
        <v>45220</v>
      </c>
      <c r="C3276" s="189">
        <v>200</v>
      </c>
      <c r="D3276" s="35" t="s">
        <v>12830</v>
      </c>
    </row>
    <row r="3277" spans="1:4" s="119" customFormat="1">
      <c r="A3277" s="110"/>
      <c r="B3277" s="221">
        <v>45220</v>
      </c>
      <c r="C3277" s="189">
        <v>200</v>
      </c>
      <c r="D3277" s="35" t="s">
        <v>12831</v>
      </c>
    </row>
    <row r="3278" spans="1:4" s="119" customFormat="1">
      <c r="A3278" s="110"/>
      <c r="B3278" s="221">
        <v>45220</v>
      </c>
      <c r="C3278" s="189">
        <v>200</v>
      </c>
      <c r="D3278" s="35" t="s">
        <v>12832</v>
      </c>
    </row>
    <row r="3279" spans="1:4" s="119" customFormat="1">
      <c r="A3279" s="110"/>
      <c r="B3279" s="221">
        <v>45220</v>
      </c>
      <c r="C3279" s="189">
        <v>200</v>
      </c>
      <c r="D3279" s="35" t="s">
        <v>12833</v>
      </c>
    </row>
    <row r="3280" spans="1:4" s="119" customFormat="1">
      <c r="A3280" s="110"/>
      <c r="B3280" s="221">
        <v>45220</v>
      </c>
      <c r="C3280" s="189">
        <v>200</v>
      </c>
      <c r="D3280" s="35" t="s">
        <v>12834</v>
      </c>
    </row>
    <row r="3281" spans="1:4" s="119" customFormat="1">
      <c r="A3281" s="110"/>
      <c r="B3281" s="221">
        <v>45220</v>
      </c>
      <c r="C3281" s="189">
        <v>200</v>
      </c>
      <c r="D3281" s="35" t="s">
        <v>12835</v>
      </c>
    </row>
    <row r="3282" spans="1:4" s="119" customFormat="1">
      <c r="A3282" s="110"/>
      <c r="B3282" s="221">
        <v>45220</v>
      </c>
      <c r="C3282" s="189">
        <v>250</v>
      </c>
      <c r="D3282" s="35" t="s">
        <v>12836</v>
      </c>
    </row>
    <row r="3283" spans="1:4" s="119" customFormat="1">
      <c r="A3283" s="110"/>
      <c r="B3283" s="221">
        <v>45220</v>
      </c>
      <c r="C3283" s="189">
        <v>250</v>
      </c>
      <c r="D3283" s="35" t="s">
        <v>12837</v>
      </c>
    </row>
    <row r="3284" spans="1:4" s="119" customFormat="1">
      <c r="A3284" s="110"/>
      <c r="B3284" s="221">
        <v>45220</v>
      </c>
      <c r="C3284" s="189">
        <v>300</v>
      </c>
      <c r="D3284" s="35" t="s">
        <v>12838</v>
      </c>
    </row>
    <row r="3285" spans="1:4" s="119" customFormat="1">
      <c r="A3285" s="110"/>
      <c r="B3285" s="221">
        <v>45220</v>
      </c>
      <c r="C3285" s="189">
        <v>300</v>
      </c>
      <c r="D3285" s="35" t="s">
        <v>12839</v>
      </c>
    </row>
    <row r="3286" spans="1:4" s="119" customFormat="1">
      <c r="A3286" s="110"/>
      <c r="B3286" s="221">
        <v>45220</v>
      </c>
      <c r="C3286" s="189">
        <v>300</v>
      </c>
      <c r="D3286" s="35" t="s">
        <v>10974</v>
      </c>
    </row>
    <row r="3287" spans="1:4" s="119" customFormat="1">
      <c r="A3287" s="110"/>
      <c r="B3287" s="221">
        <v>45220</v>
      </c>
      <c r="C3287" s="189">
        <v>300</v>
      </c>
      <c r="D3287" s="35" t="s">
        <v>10947</v>
      </c>
    </row>
    <row r="3288" spans="1:4" s="119" customFormat="1">
      <c r="A3288" s="110"/>
      <c r="B3288" s="221">
        <v>45220</v>
      </c>
      <c r="C3288" s="189">
        <v>300</v>
      </c>
      <c r="D3288" s="35" t="s">
        <v>11321</v>
      </c>
    </row>
    <row r="3289" spans="1:4" s="119" customFormat="1">
      <c r="A3289" s="110"/>
      <c r="B3289" s="221">
        <v>45220</v>
      </c>
      <c r="C3289" s="189">
        <v>300</v>
      </c>
      <c r="D3289" s="35" t="s">
        <v>10609</v>
      </c>
    </row>
    <row r="3290" spans="1:4" s="119" customFormat="1">
      <c r="A3290" s="110"/>
      <c r="B3290" s="221">
        <v>45220</v>
      </c>
      <c r="C3290" s="189">
        <v>300</v>
      </c>
      <c r="D3290" s="35" t="s">
        <v>11276</v>
      </c>
    </row>
    <row r="3291" spans="1:4" s="119" customFormat="1">
      <c r="A3291" s="110"/>
      <c r="B3291" s="221">
        <v>45220</v>
      </c>
      <c r="C3291" s="189">
        <v>300</v>
      </c>
      <c r="D3291" s="35" t="s">
        <v>12840</v>
      </c>
    </row>
    <row r="3292" spans="1:4" s="119" customFormat="1">
      <c r="A3292" s="110"/>
      <c r="B3292" s="221">
        <v>45220</v>
      </c>
      <c r="C3292" s="189">
        <v>300</v>
      </c>
      <c r="D3292" s="35" t="s">
        <v>12841</v>
      </c>
    </row>
    <row r="3293" spans="1:4" s="119" customFormat="1">
      <c r="A3293" s="110"/>
      <c r="B3293" s="221">
        <v>45220</v>
      </c>
      <c r="C3293" s="189">
        <v>300</v>
      </c>
      <c r="D3293" s="35" t="s">
        <v>11403</v>
      </c>
    </row>
    <row r="3294" spans="1:4" s="119" customFormat="1">
      <c r="A3294" s="110"/>
      <c r="B3294" s="221">
        <v>45220</v>
      </c>
      <c r="C3294" s="189">
        <v>478.8</v>
      </c>
      <c r="D3294" s="35" t="s">
        <v>11411</v>
      </c>
    </row>
    <row r="3295" spans="1:4" s="119" customFormat="1">
      <c r="A3295" s="110"/>
      <c r="B3295" s="221">
        <v>45220</v>
      </c>
      <c r="C3295" s="189">
        <v>500</v>
      </c>
      <c r="D3295" s="35" t="s">
        <v>10603</v>
      </c>
    </row>
    <row r="3296" spans="1:4" s="119" customFormat="1">
      <c r="A3296" s="110"/>
      <c r="B3296" s="221">
        <v>45220</v>
      </c>
      <c r="C3296" s="189">
        <v>500</v>
      </c>
      <c r="D3296" s="35" t="s">
        <v>12842</v>
      </c>
    </row>
    <row r="3297" spans="1:4" s="119" customFormat="1">
      <c r="A3297" s="110"/>
      <c r="B3297" s="221">
        <v>45220</v>
      </c>
      <c r="C3297" s="189">
        <v>500</v>
      </c>
      <c r="D3297" s="35" t="s">
        <v>12843</v>
      </c>
    </row>
    <row r="3298" spans="1:4" s="119" customFormat="1">
      <c r="A3298" s="110"/>
      <c r="B3298" s="221">
        <v>45220</v>
      </c>
      <c r="C3298" s="189">
        <v>500</v>
      </c>
      <c r="D3298" s="35" t="s">
        <v>12844</v>
      </c>
    </row>
    <row r="3299" spans="1:4" s="119" customFormat="1">
      <c r="A3299" s="110"/>
      <c r="B3299" s="221">
        <v>45220</v>
      </c>
      <c r="C3299" s="189">
        <v>500</v>
      </c>
      <c r="D3299" s="35" t="s">
        <v>12845</v>
      </c>
    </row>
    <row r="3300" spans="1:4" s="119" customFormat="1">
      <c r="A3300" s="110"/>
      <c r="B3300" s="221">
        <v>45220</v>
      </c>
      <c r="C3300" s="189">
        <v>500</v>
      </c>
      <c r="D3300" s="35" t="s">
        <v>11695</v>
      </c>
    </row>
    <row r="3301" spans="1:4" s="119" customFormat="1">
      <c r="A3301" s="110"/>
      <c r="B3301" s="221">
        <v>45220</v>
      </c>
      <c r="C3301" s="189">
        <v>500</v>
      </c>
      <c r="D3301" s="35" t="s">
        <v>12846</v>
      </c>
    </row>
    <row r="3302" spans="1:4" s="119" customFormat="1">
      <c r="A3302" s="110"/>
      <c r="B3302" s="221">
        <v>45220</v>
      </c>
      <c r="C3302" s="189">
        <v>700</v>
      </c>
      <c r="D3302" s="35" t="s">
        <v>10417</v>
      </c>
    </row>
    <row r="3303" spans="1:4" s="119" customFormat="1">
      <c r="A3303" s="110"/>
      <c r="B3303" s="221">
        <v>45220</v>
      </c>
      <c r="C3303" s="189">
        <v>1000</v>
      </c>
      <c r="D3303" s="35" t="s">
        <v>12847</v>
      </c>
    </row>
    <row r="3304" spans="1:4" s="119" customFormat="1">
      <c r="A3304" s="110"/>
      <c r="B3304" s="221">
        <v>45220</v>
      </c>
      <c r="C3304" s="189">
        <v>1000</v>
      </c>
      <c r="D3304" s="35" t="s">
        <v>12848</v>
      </c>
    </row>
    <row r="3305" spans="1:4" s="119" customFormat="1">
      <c r="A3305" s="110"/>
      <c r="B3305" s="221">
        <v>45220</v>
      </c>
      <c r="C3305" s="189">
        <v>1000</v>
      </c>
      <c r="D3305" s="35" t="s">
        <v>12849</v>
      </c>
    </row>
    <row r="3306" spans="1:4" s="119" customFormat="1">
      <c r="A3306" s="110"/>
      <c r="B3306" s="221">
        <v>45220</v>
      </c>
      <c r="C3306" s="189">
        <v>1000</v>
      </c>
      <c r="D3306" s="35" t="s">
        <v>12850</v>
      </c>
    </row>
    <row r="3307" spans="1:4" s="119" customFormat="1">
      <c r="A3307" s="110"/>
      <c r="B3307" s="221">
        <v>45220</v>
      </c>
      <c r="C3307" s="189">
        <v>1000</v>
      </c>
      <c r="D3307" s="35" t="s">
        <v>12851</v>
      </c>
    </row>
    <row r="3308" spans="1:4" s="119" customFormat="1">
      <c r="A3308" s="110"/>
      <c r="B3308" s="221">
        <v>45220</v>
      </c>
      <c r="C3308" s="189">
        <v>1000</v>
      </c>
      <c r="D3308" s="35" t="s">
        <v>12852</v>
      </c>
    </row>
    <row r="3309" spans="1:4" s="119" customFormat="1">
      <c r="A3309" s="110"/>
      <c r="B3309" s="221">
        <v>45220</v>
      </c>
      <c r="C3309" s="189">
        <v>1000</v>
      </c>
      <c r="D3309" s="35" t="s">
        <v>11116</v>
      </c>
    </row>
    <row r="3310" spans="1:4" s="119" customFormat="1">
      <c r="A3310" s="110"/>
      <c r="B3310" s="221">
        <v>45220</v>
      </c>
      <c r="C3310" s="189">
        <v>1000</v>
      </c>
      <c r="D3310" s="35" t="s">
        <v>12103</v>
      </c>
    </row>
    <row r="3311" spans="1:4" s="119" customFormat="1">
      <c r="A3311" s="110"/>
      <c r="B3311" s="221">
        <v>45220</v>
      </c>
      <c r="C3311" s="189">
        <v>2000</v>
      </c>
      <c r="D3311" s="35" t="s">
        <v>11304</v>
      </c>
    </row>
    <row r="3312" spans="1:4" s="119" customFormat="1">
      <c r="A3312" s="110"/>
      <c r="B3312" s="221">
        <v>45220</v>
      </c>
      <c r="C3312" s="189">
        <v>2000</v>
      </c>
      <c r="D3312" s="35" t="s">
        <v>12853</v>
      </c>
    </row>
    <row r="3313" spans="1:4" s="119" customFormat="1">
      <c r="A3313" s="110"/>
      <c r="B3313" s="221">
        <v>45220</v>
      </c>
      <c r="C3313" s="189">
        <v>3000</v>
      </c>
      <c r="D3313" s="35" t="s">
        <v>11325</v>
      </c>
    </row>
    <row r="3314" spans="1:4" s="119" customFormat="1">
      <c r="A3314" s="110"/>
      <c r="B3314" s="221">
        <v>45220</v>
      </c>
      <c r="C3314" s="189">
        <v>3000</v>
      </c>
      <c r="D3314" s="35" t="s">
        <v>12854</v>
      </c>
    </row>
    <row r="3315" spans="1:4" s="119" customFormat="1">
      <c r="A3315" s="110"/>
      <c r="B3315" s="221">
        <v>45220</v>
      </c>
      <c r="C3315" s="189">
        <v>5000</v>
      </c>
      <c r="D3315" s="35" t="s">
        <v>12855</v>
      </c>
    </row>
    <row r="3316" spans="1:4" s="119" customFormat="1">
      <c r="A3316" s="110"/>
      <c r="B3316" s="221">
        <v>45221</v>
      </c>
      <c r="C3316" s="189">
        <v>50</v>
      </c>
      <c r="D3316" s="35" t="s">
        <v>10357</v>
      </c>
    </row>
    <row r="3317" spans="1:4" s="119" customFormat="1">
      <c r="A3317" s="110"/>
      <c r="B3317" s="221">
        <v>45221</v>
      </c>
      <c r="C3317" s="189">
        <v>50</v>
      </c>
      <c r="D3317" s="35" t="s">
        <v>12856</v>
      </c>
    </row>
    <row r="3318" spans="1:4" s="119" customFormat="1">
      <c r="A3318" s="110"/>
      <c r="B3318" s="221">
        <v>45221</v>
      </c>
      <c r="C3318" s="189">
        <v>50</v>
      </c>
      <c r="D3318" s="35" t="s">
        <v>12857</v>
      </c>
    </row>
    <row r="3319" spans="1:4" s="119" customFormat="1">
      <c r="A3319" s="110"/>
      <c r="B3319" s="221">
        <v>45221</v>
      </c>
      <c r="C3319" s="189">
        <v>50</v>
      </c>
      <c r="D3319" s="35" t="s">
        <v>12858</v>
      </c>
    </row>
    <row r="3320" spans="1:4" s="119" customFormat="1">
      <c r="A3320" s="110"/>
      <c r="B3320" s="221">
        <v>45221</v>
      </c>
      <c r="C3320" s="189">
        <v>100</v>
      </c>
      <c r="D3320" s="35" t="s">
        <v>10362</v>
      </c>
    </row>
    <row r="3321" spans="1:4" s="119" customFormat="1">
      <c r="A3321" s="110"/>
      <c r="B3321" s="221">
        <v>45221</v>
      </c>
      <c r="C3321" s="189">
        <v>100</v>
      </c>
      <c r="D3321" s="35" t="s">
        <v>12859</v>
      </c>
    </row>
    <row r="3322" spans="1:4" s="119" customFormat="1">
      <c r="A3322" s="110"/>
      <c r="B3322" s="221">
        <v>45221</v>
      </c>
      <c r="C3322" s="189">
        <v>100</v>
      </c>
      <c r="D3322" s="35" t="s">
        <v>12860</v>
      </c>
    </row>
    <row r="3323" spans="1:4" s="119" customFormat="1">
      <c r="A3323" s="110"/>
      <c r="B3323" s="221">
        <v>45221</v>
      </c>
      <c r="C3323" s="189">
        <v>100</v>
      </c>
      <c r="D3323" s="35" t="s">
        <v>12861</v>
      </c>
    </row>
    <row r="3324" spans="1:4" s="119" customFormat="1">
      <c r="A3324" s="110"/>
      <c r="B3324" s="221">
        <v>45221</v>
      </c>
      <c r="C3324" s="189">
        <v>100</v>
      </c>
      <c r="D3324" s="35" t="s">
        <v>12862</v>
      </c>
    </row>
    <row r="3325" spans="1:4" s="119" customFormat="1">
      <c r="A3325" s="110"/>
      <c r="B3325" s="221">
        <v>45221</v>
      </c>
      <c r="C3325" s="189">
        <v>100</v>
      </c>
      <c r="D3325" s="35" t="s">
        <v>12863</v>
      </c>
    </row>
    <row r="3326" spans="1:4" s="119" customFormat="1">
      <c r="A3326" s="110"/>
      <c r="B3326" s="221">
        <v>45221</v>
      </c>
      <c r="C3326" s="189">
        <v>100</v>
      </c>
      <c r="D3326" s="35" t="s">
        <v>12864</v>
      </c>
    </row>
    <row r="3327" spans="1:4" s="119" customFormat="1">
      <c r="A3327" s="110"/>
      <c r="B3327" s="221">
        <v>45221</v>
      </c>
      <c r="C3327" s="189">
        <v>100</v>
      </c>
      <c r="D3327" s="35" t="s">
        <v>10361</v>
      </c>
    </row>
    <row r="3328" spans="1:4" s="119" customFormat="1">
      <c r="A3328" s="110"/>
      <c r="B3328" s="221">
        <v>45221</v>
      </c>
      <c r="C3328" s="189">
        <v>100</v>
      </c>
      <c r="D3328" s="35" t="s">
        <v>12090</v>
      </c>
    </row>
    <row r="3329" spans="1:4" s="119" customFormat="1">
      <c r="A3329" s="110"/>
      <c r="B3329" s="221">
        <v>45221</v>
      </c>
      <c r="C3329" s="189">
        <v>100</v>
      </c>
      <c r="D3329" s="35" t="s">
        <v>11258</v>
      </c>
    </row>
    <row r="3330" spans="1:4" s="119" customFormat="1">
      <c r="A3330" s="110"/>
      <c r="B3330" s="221">
        <v>45221</v>
      </c>
      <c r="C3330" s="189">
        <v>100</v>
      </c>
      <c r="D3330" s="35" t="s">
        <v>12865</v>
      </c>
    </row>
    <row r="3331" spans="1:4" s="119" customFormat="1">
      <c r="A3331" s="110"/>
      <c r="B3331" s="221">
        <v>45221</v>
      </c>
      <c r="C3331" s="189">
        <v>150</v>
      </c>
      <c r="D3331" s="35" t="s">
        <v>12866</v>
      </c>
    </row>
    <row r="3332" spans="1:4" s="119" customFormat="1">
      <c r="A3332" s="110"/>
      <c r="B3332" s="221">
        <v>45221</v>
      </c>
      <c r="C3332" s="189">
        <v>200</v>
      </c>
      <c r="D3332" s="35" t="s">
        <v>12867</v>
      </c>
    </row>
    <row r="3333" spans="1:4" s="119" customFormat="1">
      <c r="A3333" s="110"/>
      <c r="B3333" s="221">
        <v>45221</v>
      </c>
      <c r="C3333" s="189">
        <v>200</v>
      </c>
      <c r="D3333" s="35" t="s">
        <v>12868</v>
      </c>
    </row>
    <row r="3334" spans="1:4" s="119" customFormat="1">
      <c r="A3334" s="110"/>
      <c r="B3334" s="221">
        <v>45221</v>
      </c>
      <c r="C3334" s="189">
        <v>250</v>
      </c>
      <c r="D3334" s="35" t="s">
        <v>10375</v>
      </c>
    </row>
    <row r="3335" spans="1:4" s="119" customFormat="1">
      <c r="A3335" s="110"/>
      <c r="B3335" s="221">
        <v>45221</v>
      </c>
      <c r="C3335" s="189">
        <v>254</v>
      </c>
      <c r="D3335" s="35" t="s">
        <v>10746</v>
      </c>
    </row>
    <row r="3336" spans="1:4" s="119" customFormat="1">
      <c r="A3336" s="110"/>
      <c r="B3336" s="221">
        <v>45221</v>
      </c>
      <c r="C3336" s="189">
        <v>300</v>
      </c>
      <c r="D3336" s="35" t="s">
        <v>12869</v>
      </c>
    </row>
    <row r="3337" spans="1:4" s="119" customFormat="1">
      <c r="A3337" s="110"/>
      <c r="B3337" s="221">
        <v>45221</v>
      </c>
      <c r="C3337" s="189">
        <v>300</v>
      </c>
      <c r="D3337" s="35" t="s">
        <v>12870</v>
      </c>
    </row>
    <row r="3338" spans="1:4" s="119" customFormat="1">
      <c r="A3338" s="110"/>
      <c r="B3338" s="221">
        <v>45221</v>
      </c>
      <c r="C3338" s="189">
        <v>300</v>
      </c>
      <c r="D3338" s="35" t="s">
        <v>10540</v>
      </c>
    </row>
    <row r="3339" spans="1:4" s="119" customFormat="1">
      <c r="A3339" s="110"/>
      <c r="B3339" s="221">
        <v>45221</v>
      </c>
      <c r="C3339" s="189">
        <v>500</v>
      </c>
      <c r="D3339" s="35" t="s">
        <v>12871</v>
      </c>
    </row>
    <row r="3340" spans="1:4" s="119" customFormat="1">
      <c r="A3340" s="110"/>
      <c r="B3340" s="221">
        <v>45221</v>
      </c>
      <c r="C3340" s="189">
        <v>500</v>
      </c>
      <c r="D3340" s="35" t="s">
        <v>12872</v>
      </c>
    </row>
    <row r="3341" spans="1:4" s="119" customFormat="1">
      <c r="A3341" s="110"/>
      <c r="B3341" s="221">
        <v>45221</v>
      </c>
      <c r="C3341" s="189">
        <v>500</v>
      </c>
      <c r="D3341" s="35" t="s">
        <v>12873</v>
      </c>
    </row>
    <row r="3342" spans="1:4" s="119" customFormat="1">
      <c r="A3342" s="110"/>
      <c r="B3342" s="221">
        <v>45221</v>
      </c>
      <c r="C3342" s="189">
        <v>500</v>
      </c>
      <c r="D3342" s="35" t="s">
        <v>11282</v>
      </c>
    </row>
    <row r="3343" spans="1:4" s="119" customFormat="1">
      <c r="A3343" s="110"/>
      <c r="B3343" s="221">
        <v>45221</v>
      </c>
      <c r="C3343" s="189">
        <v>500</v>
      </c>
      <c r="D3343" s="35" t="s">
        <v>12874</v>
      </c>
    </row>
    <row r="3344" spans="1:4" s="119" customFormat="1">
      <c r="A3344" s="110"/>
      <c r="B3344" s="221">
        <v>45221</v>
      </c>
      <c r="C3344" s="189">
        <v>500</v>
      </c>
      <c r="D3344" s="35" t="s">
        <v>12875</v>
      </c>
    </row>
    <row r="3345" spans="1:4" s="119" customFormat="1">
      <c r="A3345" s="110"/>
      <c r="B3345" s="221">
        <v>45221</v>
      </c>
      <c r="C3345" s="189">
        <v>500</v>
      </c>
      <c r="D3345" s="35" t="s">
        <v>11285</v>
      </c>
    </row>
    <row r="3346" spans="1:4" s="119" customFormat="1">
      <c r="A3346" s="110"/>
      <c r="B3346" s="221">
        <v>45221</v>
      </c>
      <c r="C3346" s="189">
        <v>500</v>
      </c>
      <c r="D3346" s="35" t="s">
        <v>12876</v>
      </c>
    </row>
    <row r="3347" spans="1:4" s="119" customFormat="1">
      <c r="A3347" s="110"/>
      <c r="B3347" s="221">
        <v>45221</v>
      </c>
      <c r="C3347" s="189">
        <v>500</v>
      </c>
      <c r="D3347" s="35" t="s">
        <v>12877</v>
      </c>
    </row>
    <row r="3348" spans="1:4" s="119" customFormat="1">
      <c r="A3348" s="110"/>
      <c r="B3348" s="221">
        <v>45221</v>
      </c>
      <c r="C3348" s="189">
        <v>700</v>
      </c>
      <c r="D3348" s="35" t="s">
        <v>10417</v>
      </c>
    </row>
    <row r="3349" spans="1:4" s="119" customFormat="1">
      <c r="A3349" s="110"/>
      <c r="B3349" s="221">
        <v>45221</v>
      </c>
      <c r="C3349" s="189">
        <v>800</v>
      </c>
      <c r="D3349" s="35" t="s">
        <v>12878</v>
      </c>
    </row>
    <row r="3350" spans="1:4" s="119" customFormat="1">
      <c r="A3350" s="110"/>
      <c r="B3350" s="221">
        <v>45221</v>
      </c>
      <c r="C3350" s="189">
        <v>1000</v>
      </c>
      <c r="D3350" s="35" t="s">
        <v>12879</v>
      </c>
    </row>
    <row r="3351" spans="1:4" s="119" customFormat="1">
      <c r="A3351" s="110"/>
      <c r="B3351" s="221">
        <v>45221</v>
      </c>
      <c r="C3351" s="189">
        <v>1000</v>
      </c>
      <c r="D3351" s="35" t="s">
        <v>12880</v>
      </c>
    </row>
    <row r="3352" spans="1:4" s="119" customFormat="1">
      <c r="A3352" s="110"/>
      <c r="B3352" s="221">
        <v>45221</v>
      </c>
      <c r="C3352" s="189">
        <v>1000</v>
      </c>
      <c r="D3352" s="35" t="s">
        <v>12881</v>
      </c>
    </row>
    <row r="3353" spans="1:4" s="119" customFormat="1">
      <c r="A3353" s="110"/>
      <c r="B3353" s="221">
        <v>45221</v>
      </c>
      <c r="C3353" s="189">
        <v>3000</v>
      </c>
      <c r="D3353" s="35" t="s">
        <v>12882</v>
      </c>
    </row>
    <row r="3354" spans="1:4" s="119" customFormat="1">
      <c r="A3354" s="110"/>
      <c r="B3354" s="221">
        <v>45222</v>
      </c>
      <c r="C3354" s="189">
        <v>6.11</v>
      </c>
      <c r="D3354" s="35" t="s">
        <v>11331</v>
      </c>
    </row>
    <row r="3355" spans="1:4" s="119" customFormat="1">
      <c r="A3355" s="110"/>
      <c r="B3355" s="221">
        <v>45222</v>
      </c>
      <c r="C3355" s="189">
        <v>10</v>
      </c>
      <c r="D3355" s="35" t="s">
        <v>10433</v>
      </c>
    </row>
    <row r="3356" spans="1:4" s="119" customFormat="1">
      <c r="A3356" s="110"/>
      <c r="B3356" s="221">
        <v>45222</v>
      </c>
      <c r="C3356" s="189">
        <v>18</v>
      </c>
      <c r="D3356" s="35" t="s">
        <v>10430</v>
      </c>
    </row>
    <row r="3357" spans="1:4" s="119" customFormat="1">
      <c r="A3357" s="110"/>
      <c r="B3357" s="221">
        <v>45222</v>
      </c>
      <c r="C3357" s="189">
        <v>20</v>
      </c>
      <c r="D3357" s="35" t="s">
        <v>10431</v>
      </c>
    </row>
    <row r="3358" spans="1:4" s="119" customFormat="1">
      <c r="A3358" s="110"/>
      <c r="B3358" s="221">
        <v>45222</v>
      </c>
      <c r="C3358" s="189">
        <v>20</v>
      </c>
      <c r="D3358" s="35" t="s">
        <v>10431</v>
      </c>
    </row>
    <row r="3359" spans="1:4" s="119" customFormat="1">
      <c r="A3359" s="110"/>
      <c r="B3359" s="221">
        <v>45222</v>
      </c>
      <c r="C3359" s="189">
        <v>20</v>
      </c>
      <c r="D3359" s="35" t="s">
        <v>10431</v>
      </c>
    </row>
    <row r="3360" spans="1:4" s="119" customFormat="1">
      <c r="A3360" s="110"/>
      <c r="B3360" s="221">
        <v>45222</v>
      </c>
      <c r="C3360" s="189">
        <v>30</v>
      </c>
      <c r="D3360" s="35" t="s">
        <v>10443</v>
      </c>
    </row>
    <row r="3361" spans="1:4" s="119" customFormat="1">
      <c r="A3361" s="110"/>
      <c r="B3361" s="221">
        <v>45222</v>
      </c>
      <c r="C3361" s="189">
        <v>30</v>
      </c>
      <c r="D3361" s="35" t="s">
        <v>10443</v>
      </c>
    </row>
    <row r="3362" spans="1:4" s="119" customFormat="1">
      <c r="A3362" s="110"/>
      <c r="B3362" s="221">
        <v>45222</v>
      </c>
      <c r="C3362" s="189">
        <v>30</v>
      </c>
      <c r="D3362" s="35" t="s">
        <v>10443</v>
      </c>
    </row>
    <row r="3363" spans="1:4" s="119" customFormat="1">
      <c r="A3363" s="110"/>
      <c r="B3363" s="221">
        <v>45222</v>
      </c>
      <c r="C3363" s="189">
        <v>41</v>
      </c>
      <c r="D3363" s="35" t="s">
        <v>10714</v>
      </c>
    </row>
    <row r="3364" spans="1:4" s="119" customFormat="1">
      <c r="A3364" s="110"/>
      <c r="B3364" s="221">
        <v>45222</v>
      </c>
      <c r="C3364" s="189">
        <v>50</v>
      </c>
      <c r="D3364" s="35" t="s">
        <v>12883</v>
      </c>
    </row>
    <row r="3365" spans="1:4" s="119" customFormat="1">
      <c r="A3365" s="110"/>
      <c r="B3365" s="221">
        <v>45222</v>
      </c>
      <c r="C3365" s="189">
        <v>50</v>
      </c>
      <c r="D3365" s="35" t="s">
        <v>12884</v>
      </c>
    </row>
    <row r="3366" spans="1:4" s="119" customFormat="1">
      <c r="A3366" s="110"/>
      <c r="B3366" s="221">
        <v>45222</v>
      </c>
      <c r="C3366" s="189">
        <v>50</v>
      </c>
      <c r="D3366" s="35" t="s">
        <v>10717</v>
      </c>
    </row>
    <row r="3367" spans="1:4" s="119" customFormat="1">
      <c r="A3367" s="110"/>
      <c r="B3367" s="221">
        <v>45222</v>
      </c>
      <c r="C3367" s="189">
        <v>50</v>
      </c>
      <c r="D3367" s="35" t="s">
        <v>12885</v>
      </c>
    </row>
    <row r="3368" spans="1:4" s="119" customFormat="1">
      <c r="A3368" s="110"/>
      <c r="B3368" s="221">
        <v>45222</v>
      </c>
      <c r="C3368" s="189">
        <v>50</v>
      </c>
      <c r="D3368" s="35" t="s">
        <v>12886</v>
      </c>
    </row>
    <row r="3369" spans="1:4" s="119" customFormat="1">
      <c r="A3369" s="110"/>
      <c r="B3369" s="221">
        <v>45222</v>
      </c>
      <c r="C3369" s="189">
        <v>50</v>
      </c>
      <c r="D3369" s="35" t="s">
        <v>10822</v>
      </c>
    </row>
    <row r="3370" spans="1:4" s="119" customFormat="1">
      <c r="A3370" s="110"/>
      <c r="B3370" s="221">
        <v>45222</v>
      </c>
      <c r="C3370" s="189">
        <v>50</v>
      </c>
      <c r="D3370" s="35" t="s">
        <v>12887</v>
      </c>
    </row>
    <row r="3371" spans="1:4" s="119" customFormat="1">
      <c r="A3371" s="110"/>
      <c r="B3371" s="221">
        <v>45222</v>
      </c>
      <c r="C3371" s="189">
        <v>50</v>
      </c>
      <c r="D3371" s="35" t="s">
        <v>10451</v>
      </c>
    </row>
    <row r="3372" spans="1:4" s="119" customFormat="1">
      <c r="A3372" s="110"/>
      <c r="B3372" s="221">
        <v>45222</v>
      </c>
      <c r="C3372" s="189">
        <v>50</v>
      </c>
      <c r="D3372" s="35" t="s">
        <v>12888</v>
      </c>
    </row>
    <row r="3373" spans="1:4" s="119" customFormat="1">
      <c r="A3373" s="110"/>
      <c r="B3373" s="221">
        <v>45222</v>
      </c>
      <c r="C3373" s="189">
        <v>50</v>
      </c>
      <c r="D3373" s="35" t="s">
        <v>10448</v>
      </c>
    </row>
    <row r="3374" spans="1:4" s="119" customFormat="1">
      <c r="A3374" s="110"/>
      <c r="B3374" s="221">
        <v>45222</v>
      </c>
      <c r="C3374" s="189">
        <v>50</v>
      </c>
      <c r="D3374" s="35" t="s">
        <v>10450</v>
      </c>
    </row>
    <row r="3375" spans="1:4" s="119" customFormat="1">
      <c r="A3375" s="110"/>
      <c r="B3375" s="221">
        <v>45222</v>
      </c>
      <c r="C3375" s="189">
        <v>50</v>
      </c>
      <c r="D3375" s="35" t="s">
        <v>10448</v>
      </c>
    </row>
    <row r="3376" spans="1:4" s="119" customFormat="1">
      <c r="A3376" s="110"/>
      <c r="B3376" s="221">
        <v>45222</v>
      </c>
      <c r="C3376" s="189">
        <v>50</v>
      </c>
      <c r="D3376" s="35" t="s">
        <v>12889</v>
      </c>
    </row>
    <row r="3377" spans="1:4" s="119" customFormat="1">
      <c r="A3377" s="110"/>
      <c r="B3377" s="221">
        <v>45222</v>
      </c>
      <c r="C3377" s="189">
        <v>50</v>
      </c>
      <c r="D3377" s="35" t="s">
        <v>12890</v>
      </c>
    </row>
    <row r="3378" spans="1:4" s="119" customFormat="1">
      <c r="A3378" s="110"/>
      <c r="B3378" s="221">
        <v>45222</v>
      </c>
      <c r="C3378" s="189">
        <v>50</v>
      </c>
      <c r="D3378" s="35" t="s">
        <v>10946</v>
      </c>
    </row>
    <row r="3379" spans="1:4" s="119" customFormat="1">
      <c r="A3379" s="110"/>
      <c r="B3379" s="221">
        <v>45222</v>
      </c>
      <c r="C3379" s="189">
        <v>50</v>
      </c>
      <c r="D3379" s="35" t="s">
        <v>10448</v>
      </c>
    </row>
    <row r="3380" spans="1:4" s="119" customFormat="1">
      <c r="A3380" s="110"/>
      <c r="B3380" s="221">
        <v>45222</v>
      </c>
      <c r="C3380" s="189">
        <v>63</v>
      </c>
      <c r="D3380" s="35" t="s">
        <v>12891</v>
      </c>
    </row>
    <row r="3381" spans="1:4" s="119" customFormat="1">
      <c r="A3381" s="110"/>
      <c r="B3381" s="221">
        <v>45222</v>
      </c>
      <c r="C3381" s="189">
        <v>70.260000000000005</v>
      </c>
      <c r="D3381" s="35" t="s">
        <v>12892</v>
      </c>
    </row>
    <row r="3382" spans="1:4" s="119" customFormat="1">
      <c r="A3382" s="110"/>
      <c r="B3382" s="221">
        <v>45222</v>
      </c>
      <c r="C3382" s="189">
        <v>75</v>
      </c>
      <c r="D3382" s="35" t="s">
        <v>10453</v>
      </c>
    </row>
    <row r="3383" spans="1:4" s="119" customFormat="1">
      <c r="A3383" s="110"/>
      <c r="B3383" s="221">
        <v>45222</v>
      </c>
      <c r="C3383" s="189">
        <v>75</v>
      </c>
      <c r="D3383" s="35" t="s">
        <v>10675</v>
      </c>
    </row>
    <row r="3384" spans="1:4" s="119" customFormat="1">
      <c r="A3384" s="110"/>
      <c r="B3384" s="221">
        <v>45222</v>
      </c>
      <c r="C3384" s="189">
        <v>78.7</v>
      </c>
      <c r="D3384" s="35" t="s">
        <v>10496</v>
      </c>
    </row>
    <row r="3385" spans="1:4" s="119" customFormat="1">
      <c r="A3385" s="110"/>
      <c r="B3385" s="221">
        <v>45222</v>
      </c>
      <c r="C3385" s="189">
        <v>97</v>
      </c>
      <c r="D3385" s="35" t="s">
        <v>12893</v>
      </c>
    </row>
    <row r="3386" spans="1:4" s="119" customFormat="1">
      <c r="A3386" s="110"/>
      <c r="B3386" s="221">
        <v>45222</v>
      </c>
      <c r="C3386" s="189">
        <v>99</v>
      </c>
      <c r="D3386" s="35" t="s">
        <v>12894</v>
      </c>
    </row>
    <row r="3387" spans="1:4" s="119" customFormat="1">
      <c r="A3387" s="110"/>
      <c r="B3387" s="221">
        <v>45222</v>
      </c>
      <c r="C3387" s="189">
        <v>100</v>
      </c>
      <c r="D3387" s="35" t="s">
        <v>10462</v>
      </c>
    </row>
    <row r="3388" spans="1:4" s="119" customFormat="1">
      <c r="A3388" s="110"/>
      <c r="B3388" s="221">
        <v>45222</v>
      </c>
      <c r="C3388" s="189">
        <v>100</v>
      </c>
      <c r="D3388" s="35" t="s">
        <v>12895</v>
      </c>
    </row>
    <row r="3389" spans="1:4" s="119" customFormat="1">
      <c r="A3389" s="110"/>
      <c r="B3389" s="221">
        <v>45222</v>
      </c>
      <c r="C3389" s="189">
        <v>100</v>
      </c>
      <c r="D3389" s="35" t="s">
        <v>11655</v>
      </c>
    </row>
    <row r="3390" spans="1:4" s="119" customFormat="1">
      <c r="A3390" s="110"/>
      <c r="B3390" s="221">
        <v>45222</v>
      </c>
      <c r="C3390" s="189">
        <v>100</v>
      </c>
      <c r="D3390" s="35" t="s">
        <v>12896</v>
      </c>
    </row>
    <row r="3391" spans="1:4" s="119" customFormat="1">
      <c r="A3391" s="110"/>
      <c r="B3391" s="221">
        <v>45222</v>
      </c>
      <c r="C3391" s="189">
        <v>100</v>
      </c>
      <c r="D3391" s="35" t="s">
        <v>11214</v>
      </c>
    </row>
    <row r="3392" spans="1:4" s="119" customFormat="1">
      <c r="A3392" s="110"/>
      <c r="B3392" s="221">
        <v>45222</v>
      </c>
      <c r="C3392" s="189">
        <v>100</v>
      </c>
      <c r="D3392" s="35" t="s">
        <v>12897</v>
      </c>
    </row>
    <row r="3393" spans="1:4" s="119" customFormat="1">
      <c r="A3393" s="110"/>
      <c r="B3393" s="221">
        <v>45222</v>
      </c>
      <c r="C3393" s="189">
        <v>100</v>
      </c>
      <c r="D3393" s="35" t="s">
        <v>10456</v>
      </c>
    </row>
    <row r="3394" spans="1:4" s="119" customFormat="1">
      <c r="A3394" s="110"/>
      <c r="B3394" s="221">
        <v>45222</v>
      </c>
      <c r="C3394" s="189">
        <v>100</v>
      </c>
      <c r="D3394" s="35" t="s">
        <v>12898</v>
      </c>
    </row>
    <row r="3395" spans="1:4" s="119" customFormat="1">
      <c r="A3395" s="110"/>
      <c r="B3395" s="221">
        <v>45222</v>
      </c>
      <c r="C3395" s="189">
        <v>100</v>
      </c>
      <c r="D3395" s="35" t="s">
        <v>12899</v>
      </c>
    </row>
    <row r="3396" spans="1:4" s="119" customFormat="1">
      <c r="A3396" s="110"/>
      <c r="B3396" s="221">
        <v>45222</v>
      </c>
      <c r="C3396" s="189">
        <v>100</v>
      </c>
      <c r="D3396" s="35" t="s">
        <v>11446</v>
      </c>
    </row>
    <row r="3397" spans="1:4" s="119" customFormat="1">
      <c r="A3397" s="110"/>
      <c r="B3397" s="221">
        <v>45222</v>
      </c>
      <c r="C3397" s="189">
        <v>100</v>
      </c>
      <c r="D3397" s="35" t="s">
        <v>12900</v>
      </c>
    </row>
    <row r="3398" spans="1:4" s="119" customFormat="1">
      <c r="A3398" s="110"/>
      <c r="B3398" s="221">
        <v>45222</v>
      </c>
      <c r="C3398" s="189">
        <v>100</v>
      </c>
      <c r="D3398" s="35" t="s">
        <v>10538</v>
      </c>
    </row>
    <row r="3399" spans="1:4" s="119" customFormat="1">
      <c r="A3399" s="110"/>
      <c r="B3399" s="221">
        <v>45222</v>
      </c>
      <c r="C3399" s="189">
        <v>100</v>
      </c>
      <c r="D3399" s="35" t="s">
        <v>12901</v>
      </c>
    </row>
    <row r="3400" spans="1:4" s="119" customFormat="1">
      <c r="A3400" s="110"/>
      <c r="B3400" s="221">
        <v>45222</v>
      </c>
      <c r="C3400" s="189">
        <v>100</v>
      </c>
      <c r="D3400" s="35" t="s">
        <v>10457</v>
      </c>
    </row>
    <row r="3401" spans="1:4" s="119" customFormat="1">
      <c r="A3401" s="110"/>
      <c r="B3401" s="221">
        <v>45222</v>
      </c>
      <c r="C3401" s="189">
        <v>100</v>
      </c>
      <c r="D3401" s="35" t="s">
        <v>10456</v>
      </c>
    </row>
    <row r="3402" spans="1:4" s="119" customFormat="1">
      <c r="A3402" s="110"/>
      <c r="B3402" s="221">
        <v>45222</v>
      </c>
      <c r="C3402" s="189">
        <v>100</v>
      </c>
      <c r="D3402" s="35" t="s">
        <v>12902</v>
      </c>
    </row>
    <row r="3403" spans="1:4" s="119" customFormat="1">
      <c r="A3403" s="110"/>
      <c r="B3403" s="221">
        <v>45222</v>
      </c>
      <c r="C3403" s="189">
        <v>100</v>
      </c>
      <c r="D3403" s="35" t="s">
        <v>11364</v>
      </c>
    </row>
    <row r="3404" spans="1:4" s="119" customFormat="1">
      <c r="A3404" s="110"/>
      <c r="B3404" s="221">
        <v>45222</v>
      </c>
      <c r="C3404" s="189">
        <v>100</v>
      </c>
      <c r="D3404" s="35" t="s">
        <v>10455</v>
      </c>
    </row>
    <row r="3405" spans="1:4" s="119" customFormat="1">
      <c r="A3405" s="110"/>
      <c r="B3405" s="221">
        <v>45222</v>
      </c>
      <c r="C3405" s="189">
        <v>100</v>
      </c>
      <c r="D3405" s="35" t="s">
        <v>12903</v>
      </c>
    </row>
    <row r="3406" spans="1:4" s="119" customFormat="1">
      <c r="A3406" s="110"/>
      <c r="B3406" s="221">
        <v>45222</v>
      </c>
      <c r="C3406" s="189">
        <v>100</v>
      </c>
      <c r="D3406" s="35" t="s">
        <v>12904</v>
      </c>
    </row>
    <row r="3407" spans="1:4" s="119" customFormat="1">
      <c r="A3407" s="110"/>
      <c r="B3407" s="221">
        <v>45222</v>
      </c>
      <c r="C3407" s="189">
        <v>100</v>
      </c>
      <c r="D3407" s="35" t="s">
        <v>12905</v>
      </c>
    </row>
    <row r="3408" spans="1:4" s="119" customFormat="1">
      <c r="A3408" s="110"/>
      <c r="B3408" s="221">
        <v>45222</v>
      </c>
      <c r="C3408" s="189">
        <v>100</v>
      </c>
      <c r="D3408" s="35" t="s">
        <v>12906</v>
      </c>
    </row>
    <row r="3409" spans="1:4" s="119" customFormat="1">
      <c r="A3409" s="110"/>
      <c r="B3409" s="221">
        <v>45222</v>
      </c>
      <c r="C3409" s="189">
        <v>100</v>
      </c>
      <c r="D3409" s="35" t="s">
        <v>12907</v>
      </c>
    </row>
    <row r="3410" spans="1:4" s="119" customFormat="1">
      <c r="A3410" s="110"/>
      <c r="B3410" s="221">
        <v>45222</v>
      </c>
      <c r="C3410" s="189">
        <v>100</v>
      </c>
      <c r="D3410" s="35" t="s">
        <v>10471</v>
      </c>
    </row>
    <row r="3411" spans="1:4" s="119" customFormat="1">
      <c r="A3411" s="110"/>
      <c r="B3411" s="221">
        <v>45222</v>
      </c>
      <c r="C3411" s="189">
        <v>100</v>
      </c>
      <c r="D3411" s="35" t="s">
        <v>10484</v>
      </c>
    </row>
    <row r="3412" spans="1:4" s="119" customFormat="1">
      <c r="A3412" s="110"/>
      <c r="B3412" s="221">
        <v>45222</v>
      </c>
      <c r="C3412" s="189">
        <v>100</v>
      </c>
      <c r="D3412" s="35" t="s">
        <v>10475</v>
      </c>
    </row>
    <row r="3413" spans="1:4" s="119" customFormat="1">
      <c r="A3413" s="110"/>
      <c r="B3413" s="221">
        <v>45222</v>
      </c>
      <c r="C3413" s="189">
        <v>100</v>
      </c>
      <c r="D3413" s="35" t="s">
        <v>10476</v>
      </c>
    </row>
    <row r="3414" spans="1:4" s="119" customFormat="1">
      <c r="A3414" s="110"/>
      <c r="B3414" s="221">
        <v>45222</v>
      </c>
      <c r="C3414" s="189">
        <v>100</v>
      </c>
      <c r="D3414" s="35" t="s">
        <v>12723</v>
      </c>
    </row>
    <row r="3415" spans="1:4" s="119" customFormat="1">
      <c r="A3415" s="110"/>
      <c r="B3415" s="221">
        <v>45222</v>
      </c>
      <c r="C3415" s="189">
        <v>100</v>
      </c>
      <c r="D3415" s="35" t="s">
        <v>10456</v>
      </c>
    </row>
    <row r="3416" spans="1:4" s="119" customFormat="1">
      <c r="A3416" s="110"/>
      <c r="B3416" s="221">
        <v>45222</v>
      </c>
      <c r="C3416" s="189">
        <v>100</v>
      </c>
      <c r="D3416" s="35" t="s">
        <v>12908</v>
      </c>
    </row>
    <row r="3417" spans="1:4" s="119" customFormat="1">
      <c r="A3417" s="110"/>
      <c r="B3417" s="221">
        <v>45222</v>
      </c>
      <c r="C3417" s="189">
        <v>100</v>
      </c>
      <c r="D3417" s="35" t="s">
        <v>12909</v>
      </c>
    </row>
    <row r="3418" spans="1:4" s="119" customFormat="1">
      <c r="A3418" s="110"/>
      <c r="B3418" s="221">
        <v>45222</v>
      </c>
      <c r="C3418" s="189">
        <v>100</v>
      </c>
      <c r="D3418" s="35" t="s">
        <v>12910</v>
      </c>
    </row>
    <row r="3419" spans="1:4" s="119" customFormat="1">
      <c r="A3419" s="110"/>
      <c r="B3419" s="221">
        <v>45222</v>
      </c>
      <c r="C3419" s="189">
        <v>100</v>
      </c>
      <c r="D3419" s="35" t="s">
        <v>12911</v>
      </c>
    </row>
    <row r="3420" spans="1:4" s="119" customFormat="1">
      <c r="A3420" s="110"/>
      <c r="B3420" s="221">
        <v>45222</v>
      </c>
      <c r="C3420" s="189">
        <v>100</v>
      </c>
      <c r="D3420" s="35" t="s">
        <v>12912</v>
      </c>
    </row>
    <row r="3421" spans="1:4" s="119" customFormat="1">
      <c r="A3421" s="110"/>
      <c r="B3421" s="221">
        <v>45222</v>
      </c>
      <c r="C3421" s="189">
        <v>100</v>
      </c>
      <c r="D3421" s="35" t="s">
        <v>12913</v>
      </c>
    </row>
    <row r="3422" spans="1:4" s="119" customFormat="1">
      <c r="A3422" s="110"/>
      <c r="B3422" s="221">
        <v>45222</v>
      </c>
      <c r="C3422" s="189">
        <v>100</v>
      </c>
      <c r="D3422" s="35" t="s">
        <v>12914</v>
      </c>
    </row>
    <row r="3423" spans="1:4" s="119" customFormat="1">
      <c r="A3423" s="110"/>
      <c r="B3423" s="221">
        <v>45222</v>
      </c>
      <c r="C3423" s="189">
        <v>100</v>
      </c>
      <c r="D3423" s="35" t="s">
        <v>12915</v>
      </c>
    </row>
    <row r="3424" spans="1:4" s="119" customFormat="1">
      <c r="A3424" s="110"/>
      <c r="B3424" s="221">
        <v>45222</v>
      </c>
      <c r="C3424" s="189">
        <v>100</v>
      </c>
      <c r="D3424" s="35" t="s">
        <v>10371</v>
      </c>
    </row>
    <row r="3425" spans="1:4" s="119" customFormat="1">
      <c r="A3425" s="110"/>
      <c r="B3425" s="221">
        <v>45222</v>
      </c>
      <c r="C3425" s="189">
        <v>100</v>
      </c>
      <c r="D3425" s="35" t="s">
        <v>12916</v>
      </c>
    </row>
    <row r="3426" spans="1:4" s="119" customFormat="1">
      <c r="A3426" s="110"/>
      <c r="B3426" s="221">
        <v>45222</v>
      </c>
      <c r="C3426" s="189">
        <v>100</v>
      </c>
      <c r="D3426" s="35" t="s">
        <v>12917</v>
      </c>
    </row>
    <row r="3427" spans="1:4" s="119" customFormat="1">
      <c r="A3427" s="110"/>
      <c r="B3427" s="221">
        <v>45222</v>
      </c>
      <c r="C3427" s="189">
        <v>100</v>
      </c>
      <c r="D3427" s="35" t="s">
        <v>10609</v>
      </c>
    </row>
    <row r="3428" spans="1:4" s="119" customFormat="1">
      <c r="A3428" s="110"/>
      <c r="B3428" s="221">
        <v>45222</v>
      </c>
      <c r="C3428" s="189">
        <v>100</v>
      </c>
      <c r="D3428" s="35" t="s">
        <v>12918</v>
      </c>
    </row>
    <row r="3429" spans="1:4" s="119" customFormat="1">
      <c r="A3429" s="110"/>
      <c r="B3429" s="221">
        <v>45222</v>
      </c>
      <c r="C3429" s="189">
        <v>100</v>
      </c>
      <c r="D3429" s="35" t="s">
        <v>12919</v>
      </c>
    </row>
    <row r="3430" spans="1:4" s="119" customFormat="1">
      <c r="A3430" s="110"/>
      <c r="B3430" s="221">
        <v>45222</v>
      </c>
      <c r="C3430" s="189">
        <v>100</v>
      </c>
      <c r="D3430" s="35" t="s">
        <v>12920</v>
      </c>
    </row>
    <row r="3431" spans="1:4" s="119" customFormat="1">
      <c r="A3431" s="110"/>
      <c r="B3431" s="221">
        <v>45222</v>
      </c>
      <c r="C3431" s="189">
        <v>100</v>
      </c>
      <c r="D3431" s="35" t="s">
        <v>12921</v>
      </c>
    </row>
    <row r="3432" spans="1:4" s="119" customFormat="1">
      <c r="A3432" s="110"/>
      <c r="B3432" s="221">
        <v>45222</v>
      </c>
      <c r="C3432" s="189">
        <v>100</v>
      </c>
      <c r="D3432" s="35" t="s">
        <v>12922</v>
      </c>
    </row>
    <row r="3433" spans="1:4" s="119" customFormat="1">
      <c r="A3433" s="110"/>
      <c r="B3433" s="221">
        <v>45222</v>
      </c>
      <c r="C3433" s="189">
        <v>100</v>
      </c>
      <c r="D3433" s="35" t="s">
        <v>12923</v>
      </c>
    </row>
    <row r="3434" spans="1:4" s="119" customFormat="1">
      <c r="A3434" s="110"/>
      <c r="B3434" s="221">
        <v>45222</v>
      </c>
      <c r="C3434" s="189">
        <v>100</v>
      </c>
      <c r="D3434" s="35" t="s">
        <v>12924</v>
      </c>
    </row>
    <row r="3435" spans="1:4" s="119" customFormat="1">
      <c r="A3435" s="110"/>
      <c r="B3435" s="221">
        <v>45222</v>
      </c>
      <c r="C3435" s="189">
        <v>100</v>
      </c>
      <c r="D3435" s="35" t="s">
        <v>10673</v>
      </c>
    </row>
    <row r="3436" spans="1:4" s="119" customFormat="1">
      <c r="A3436" s="110"/>
      <c r="B3436" s="221">
        <v>45222</v>
      </c>
      <c r="C3436" s="189">
        <v>100</v>
      </c>
      <c r="D3436" s="35" t="s">
        <v>12644</v>
      </c>
    </row>
    <row r="3437" spans="1:4" s="119" customFormat="1">
      <c r="A3437" s="110"/>
      <c r="B3437" s="221">
        <v>45222</v>
      </c>
      <c r="C3437" s="189">
        <v>100</v>
      </c>
      <c r="D3437" s="35" t="s">
        <v>12925</v>
      </c>
    </row>
    <row r="3438" spans="1:4" s="119" customFormat="1">
      <c r="A3438" s="110"/>
      <c r="B3438" s="221">
        <v>45222</v>
      </c>
      <c r="C3438" s="189">
        <v>117.91</v>
      </c>
      <c r="D3438" s="35" t="s">
        <v>12926</v>
      </c>
    </row>
    <row r="3439" spans="1:4" s="119" customFormat="1">
      <c r="A3439" s="110"/>
      <c r="B3439" s="221">
        <v>45222</v>
      </c>
      <c r="C3439" s="189">
        <v>150</v>
      </c>
      <c r="D3439" s="35" t="s">
        <v>12927</v>
      </c>
    </row>
    <row r="3440" spans="1:4" s="119" customFormat="1">
      <c r="A3440" s="110"/>
      <c r="B3440" s="221">
        <v>45222</v>
      </c>
      <c r="C3440" s="189">
        <v>150</v>
      </c>
      <c r="D3440" s="35" t="s">
        <v>10998</v>
      </c>
    </row>
    <row r="3441" spans="1:4" s="119" customFormat="1">
      <c r="A3441" s="110"/>
      <c r="B3441" s="221">
        <v>45222</v>
      </c>
      <c r="C3441" s="189">
        <v>150</v>
      </c>
      <c r="D3441" s="35" t="s">
        <v>10484</v>
      </c>
    </row>
    <row r="3442" spans="1:4" s="119" customFormat="1">
      <c r="A3442" s="110"/>
      <c r="B3442" s="221">
        <v>45222</v>
      </c>
      <c r="C3442" s="189">
        <v>150</v>
      </c>
      <c r="D3442" s="35" t="s">
        <v>10484</v>
      </c>
    </row>
    <row r="3443" spans="1:4" s="119" customFormat="1">
      <c r="A3443" s="110"/>
      <c r="B3443" s="221">
        <v>45222</v>
      </c>
      <c r="C3443" s="189">
        <v>150</v>
      </c>
      <c r="D3443" s="35" t="s">
        <v>12928</v>
      </c>
    </row>
    <row r="3444" spans="1:4" s="119" customFormat="1">
      <c r="A3444" s="110"/>
      <c r="B3444" s="221">
        <v>45222</v>
      </c>
      <c r="C3444" s="189">
        <v>150</v>
      </c>
      <c r="D3444" s="35" t="s">
        <v>10491</v>
      </c>
    </row>
    <row r="3445" spans="1:4" s="119" customFormat="1">
      <c r="A3445" s="110"/>
      <c r="B3445" s="221">
        <v>45222</v>
      </c>
      <c r="C3445" s="189">
        <v>150</v>
      </c>
      <c r="D3445" s="35" t="s">
        <v>11446</v>
      </c>
    </row>
    <row r="3446" spans="1:4" s="119" customFormat="1">
      <c r="A3446" s="110"/>
      <c r="B3446" s="221">
        <v>45222</v>
      </c>
      <c r="C3446" s="189">
        <v>161.4</v>
      </c>
      <c r="D3446" s="35" t="s">
        <v>12891</v>
      </c>
    </row>
    <row r="3447" spans="1:4" s="119" customFormat="1">
      <c r="A3447" s="110"/>
      <c r="B3447" s="221">
        <v>45222</v>
      </c>
      <c r="C3447" s="189">
        <v>195</v>
      </c>
      <c r="D3447" s="35" t="s">
        <v>10528</v>
      </c>
    </row>
    <row r="3448" spans="1:4" s="119" customFormat="1">
      <c r="A3448" s="110"/>
      <c r="B3448" s="221">
        <v>45222</v>
      </c>
      <c r="C3448" s="189">
        <v>199.99</v>
      </c>
      <c r="D3448" s="35" t="s">
        <v>12929</v>
      </c>
    </row>
    <row r="3449" spans="1:4" s="119" customFormat="1">
      <c r="A3449" s="110"/>
      <c r="B3449" s="221">
        <v>45222</v>
      </c>
      <c r="C3449" s="189">
        <v>200</v>
      </c>
      <c r="D3449" s="35" t="s">
        <v>12251</v>
      </c>
    </row>
    <row r="3450" spans="1:4" s="119" customFormat="1">
      <c r="A3450" s="110"/>
      <c r="B3450" s="221">
        <v>45222</v>
      </c>
      <c r="C3450" s="189">
        <v>200</v>
      </c>
      <c r="D3450" s="35" t="s">
        <v>12930</v>
      </c>
    </row>
    <row r="3451" spans="1:4" s="119" customFormat="1">
      <c r="A3451" s="110"/>
      <c r="B3451" s="221">
        <v>45222</v>
      </c>
      <c r="C3451" s="189">
        <v>200</v>
      </c>
      <c r="D3451" s="35" t="s">
        <v>12931</v>
      </c>
    </row>
    <row r="3452" spans="1:4" s="119" customFormat="1">
      <c r="A3452" s="110"/>
      <c r="B3452" s="221">
        <v>45222</v>
      </c>
      <c r="C3452" s="189">
        <v>200</v>
      </c>
      <c r="D3452" s="35" t="s">
        <v>12932</v>
      </c>
    </row>
    <row r="3453" spans="1:4" s="119" customFormat="1">
      <c r="A3453" s="110"/>
      <c r="B3453" s="221">
        <v>45222</v>
      </c>
      <c r="C3453" s="189">
        <v>200</v>
      </c>
      <c r="D3453" s="35" t="s">
        <v>10501</v>
      </c>
    </row>
    <row r="3454" spans="1:4" s="119" customFormat="1">
      <c r="A3454" s="110"/>
      <c r="B3454" s="221">
        <v>45222</v>
      </c>
      <c r="C3454" s="189">
        <v>200</v>
      </c>
      <c r="D3454" s="35" t="s">
        <v>12933</v>
      </c>
    </row>
    <row r="3455" spans="1:4" s="119" customFormat="1">
      <c r="A3455" s="110"/>
      <c r="B3455" s="221">
        <v>45222</v>
      </c>
      <c r="C3455" s="189">
        <v>200</v>
      </c>
      <c r="D3455" s="35" t="s">
        <v>12934</v>
      </c>
    </row>
    <row r="3456" spans="1:4" s="119" customFormat="1">
      <c r="A3456" s="110"/>
      <c r="B3456" s="221">
        <v>45222</v>
      </c>
      <c r="C3456" s="189">
        <v>200</v>
      </c>
      <c r="D3456" s="35" t="s">
        <v>10482</v>
      </c>
    </row>
    <row r="3457" spans="1:4" s="119" customFormat="1">
      <c r="A3457" s="110"/>
      <c r="B3457" s="221">
        <v>45222</v>
      </c>
      <c r="C3457" s="189">
        <v>200</v>
      </c>
      <c r="D3457" s="35" t="s">
        <v>10514</v>
      </c>
    </row>
    <row r="3458" spans="1:4" s="119" customFormat="1">
      <c r="A3458" s="110"/>
      <c r="B3458" s="221">
        <v>45222</v>
      </c>
      <c r="C3458" s="189">
        <v>200</v>
      </c>
      <c r="D3458" s="35" t="s">
        <v>12935</v>
      </c>
    </row>
    <row r="3459" spans="1:4" s="119" customFormat="1">
      <c r="A3459" s="110"/>
      <c r="B3459" s="221">
        <v>45222</v>
      </c>
      <c r="C3459" s="189">
        <v>200</v>
      </c>
      <c r="D3459" s="35" t="s">
        <v>11377</v>
      </c>
    </row>
    <row r="3460" spans="1:4" s="119" customFormat="1">
      <c r="A3460" s="110"/>
      <c r="B3460" s="221">
        <v>45222</v>
      </c>
      <c r="C3460" s="189">
        <v>200</v>
      </c>
      <c r="D3460" s="35" t="s">
        <v>11889</v>
      </c>
    </row>
    <row r="3461" spans="1:4" s="119" customFormat="1">
      <c r="A3461" s="110"/>
      <c r="B3461" s="221">
        <v>45222</v>
      </c>
      <c r="C3461" s="189">
        <v>200</v>
      </c>
      <c r="D3461" s="35" t="s">
        <v>10380</v>
      </c>
    </row>
    <row r="3462" spans="1:4" s="119" customFormat="1">
      <c r="A3462" s="110"/>
      <c r="B3462" s="221">
        <v>45222</v>
      </c>
      <c r="C3462" s="189">
        <v>200</v>
      </c>
      <c r="D3462" s="35" t="s">
        <v>12936</v>
      </c>
    </row>
    <row r="3463" spans="1:4" s="119" customFormat="1">
      <c r="A3463" s="110"/>
      <c r="B3463" s="221">
        <v>45222</v>
      </c>
      <c r="C3463" s="189">
        <v>200</v>
      </c>
      <c r="D3463" s="35" t="s">
        <v>12937</v>
      </c>
    </row>
    <row r="3464" spans="1:4" s="119" customFormat="1">
      <c r="A3464" s="110"/>
      <c r="B3464" s="221">
        <v>45222</v>
      </c>
      <c r="C3464" s="189">
        <v>200</v>
      </c>
      <c r="D3464" s="35" t="s">
        <v>10752</v>
      </c>
    </row>
    <row r="3465" spans="1:4" s="119" customFormat="1">
      <c r="A3465" s="110"/>
      <c r="B3465" s="221">
        <v>45222</v>
      </c>
      <c r="C3465" s="189">
        <v>200</v>
      </c>
      <c r="D3465" s="35" t="s">
        <v>12938</v>
      </c>
    </row>
    <row r="3466" spans="1:4" s="119" customFormat="1">
      <c r="A3466" s="110"/>
      <c r="B3466" s="221">
        <v>45222</v>
      </c>
      <c r="C3466" s="189">
        <v>200</v>
      </c>
      <c r="D3466" s="35" t="s">
        <v>12939</v>
      </c>
    </row>
    <row r="3467" spans="1:4" s="119" customFormat="1">
      <c r="A3467" s="110"/>
      <c r="B3467" s="221">
        <v>45222</v>
      </c>
      <c r="C3467" s="189">
        <v>200</v>
      </c>
      <c r="D3467" s="35" t="s">
        <v>12940</v>
      </c>
    </row>
    <row r="3468" spans="1:4" s="119" customFormat="1">
      <c r="A3468" s="110"/>
      <c r="B3468" s="221">
        <v>45222</v>
      </c>
      <c r="C3468" s="189">
        <v>200</v>
      </c>
      <c r="D3468" s="35" t="s">
        <v>12566</v>
      </c>
    </row>
    <row r="3469" spans="1:4" s="119" customFormat="1">
      <c r="A3469" s="110"/>
      <c r="B3469" s="221">
        <v>45222</v>
      </c>
      <c r="C3469" s="189">
        <v>200</v>
      </c>
      <c r="D3469" s="35" t="s">
        <v>12921</v>
      </c>
    </row>
    <row r="3470" spans="1:4" s="119" customFormat="1">
      <c r="A3470" s="110"/>
      <c r="B3470" s="221">
        <v>45222</v>
      </c>
      <c r="C3470" s="189">
        <v>205</v>
      </c>
      <c r="D3470" s="35" t="s">
        <v>10675</v>
      </c>
    </row>
    <row r="3471" spans="1:4" s="119" customFormat="1">
      <c r="A3471" s="110"/>
      <c r="B3471" s="221">
        <v>45222</v>
      </c>
      <c r="C3471" s="189">
        <v>215</v>
      </c>
      <c r="D3471" s="35" t="s">
        <v>10375</v>
      </c>
    </row>
    <row r="3472" spans="1:4" s="119" customFormat="1">
      <c r="A3472" s="110"/>
      <c r="B3472" s="221">
        <v>45222</v>
      </c>
      <c r="C3472" s="189">
        <v>246.63</v>
      </c>
      <c r="D3472" s="35" t="s">
        <v>12892</v>
      </c>
    </row>
    <row r="3473" spans="1:4" s="119" customFormat="1">
      <c r="A3473" s="110"/>
      <c r="B3473" s="221">
        <v>45222</v>
      </c>
      <c r="C3473" s="189">
        <v>250</v>
      </c>
      <c r="D3473" s="35" t="s">
        <v>10667</v>
      </c>
    </row>
    <row r="3474" spans="1:4" s="119" customFormat="1">
      <c r="A3474" s="110"/>
      <c r="B3474" s="221">
        <v>45222</v>
      </c>
      <c r="C3474" s="189">
        <v>250</v>
      </c>
      <c r="D3474" s="35" t="s">
        <v>11563</v>
      </c>
    </row>
    <row r="3475" spans="1:4" s="119" customFormat="1">
      <c r="A3475" s="110"/>
      <c r="B3475" s="221">
        <v>45222</v>
      </c>
      <c r="C3475" s="189">
        <v>250</v>
      </c>
      <c r="D3475" s="35" t="s">
        <v>12941</v>
      </c>
    </row>
    <row r="3476" spans="1:4" s="119" customFormat="1">
      <c r="A3476" s="110"/>
      <c r="B3476" s="221">
        <v>45222</v>
      </c>
      <c r="C3476" s="189">
        <v>300</v>
      </c>
      <c r="D3476" s="35" t="s">
        <v>11367</v>
      </c>
    </row>
    <row r="3477" spans="1:4" s="119" customFormat="1">
      <c r="A3477" s="110"/>
      <c r="B3477" s="221">
        <v>45222</v>
      </c>
      <c r="C3477" s="189">
        <v>300</v>
      </c>
      <c r="D3477" s="35" t="s">
        <v>12942</v>
      </c>
    </row>
    <row r="3478" spans="1:4" s="119" customFormat="1">
      <c r="A3478" s="110"/>
      <c r="B3478" s="221">
        <v>45222</v>
      </c>
      <c r="C3478" s="189">
        <v>300</v>
      </c>
      <c r="D3478" s="35" t="s">
        <v>12943</v>
      </c>
    </row>
    <row r="3479" spans="1:4" s="119" customFormat="1">
      <c r="A3479" s="110"/>
      <c r="B3479" s="221">
        <v>45222</v>
      </c>
      <c r="C3479" s="189">
        <v>300</v>
      </c>
      <c r="D3479" s="35" t="s">
        <v>12944</v>
      </c>
    </row>
    <row r="3480" spans="1:4" s="119" customFormat="1">
      <c r="A3480" s="110"/>
      <c r="B3480" s="221">
        <v>45222</v>
      </c>
      <c r="C3480" s="189">
        <v>300</v>
      </c>
      <c r="D3480" s="35" t="s">
        <v>12945</v>
      </c>
    </row>
    <row r="3481" spans="1:4" s="119" customFormat="1">
      <c r="A3481" s="110"/>
      <c r="B3481" s="221">
        <v>45222</v>
      </c>
      <c r="C3481" s="189">
        <v>300</v>
      </c>
      <c r="D3481" s="35" t="s">
        <v>12946</v>
      </c>
    </row>
    <row r="3482" spans="1:4" s="119" customFormat="1">
      <c r="A3482" s="110"/>
      <c r="B3482" s="221">
        <v>45222</v>
      </c>
      <c r="C3482" s="189">
        <v>300</v>
      </c>
      <c r="D3482" s="35" t="s">
        <v>12947</v>
      </c>
    </row>
    <row r="3483" spans="1:4" s="119" customFormat="1">
      <c r="A3483" s="110"/>
      <c r="B3483" s="221">
        <v>45222</v>
      </c>
      <c r="C3483" s="189">
        <v>300</v>
      </c>
      <c r="D3483" s="35" t="s">
        <v>12948</v>
      </c>
    </row>
    <row r="3484" spans="1:4" s="119" customFormat="1">
      <c r="A3484" s="110"/>
      <c r="B3484" s="221">
        <v>45222</v>
      </c>
      <c r="C3484" s="189">
        <v>300</v>
      </c>
      <c r="D3484" s="35" t="s">
        <v>12949</v>
      </c>
    </row>
    <row r="3485" spans="1:4" s="119" customFormat="1">
      <c r="A3485" s="110"/>
      <c r="B3485" s="221">
        <v>45222</v>
      </c>
      <c r="C3485" s="189">
        <v>300</v>
      </c>
      <c r="D3485" s="35" t="s">
        <v>12950</v>
      </c>
    </row>
    <row r="3486" spans="1:4" s="119" customFormat="1">
      <c r="A3486" s="110"/>
      <c r="B3486" s="221">
        <v>45222</v>
      </c>
      <c r="C3486" s="189">
        <v>300</v>
      </c>
      <c r="D3486" s="35" t="s">
        <v>12385</v>
      </c>
    </row>
    <row r="3487" spans="1:4" s="119" customFormat="1">
      <c r="A3487" s="110"/>
      <c r="B3487" s="221">
        <v>45222</v>
      </c>
      <c r="C3487" s="189">
        <v>300</v>
      </c>
      <c r="D3487" s="35" t="s">
        <v>10484</v>
      </c>
    </row>
    <row r="3488" spans="1:4" s="119" customFormat="1">
      <c r="A3488" s="110"/>
      <c r="B3488" s="221">
        <v>45222</v>
      </c>
      <c r="C3488" s="189">
        <v>300</v>
      </c>
      <c r="D3488" s="35" t="s">
        <v>12951</v>
      </c>
    </row>
    <row r="3489" spans="1:4" s="119" customFormat="1">
      <c r="A3489" s="110"/>
      <c r="B3489" s="221">
        <v>45222</v>
      </c>
      <c r="C3489" s="189">
        <v>300</v>
      </c>
      <c r="D3489" s="35" t="s">
        <v>11614</v>
      </c>
    </row>
    <row r="3490" spans="1:4" s="119" customFormat="1">
      <c r="A3490" s="110"/>
      <c r="B3490" s="221">
        <v>45222</v>
      </c>
      <c r="C3490" s="189">
        <v>300</v>
      </c>
      <c r="D3490" s="35" t="s">
        <v>12952</v>
      </c>
    </row>
    <row r="3491" spans="1:4" s="119" customFormat="1">
      <c r="A3491" s="110"/>
      <c r="B3491" s="221">
        <v>45222</v>
      </c>
      <c r="C3491" s="189">
        <v>300</v>
      </c>
      <c r="D3491" s="35" t="s">
        <v>11883</v>
      </c>
    </row>
    <row r="3492" spans="1:4" s="119" customFormat="1">
      <c r="A3492" s="110"/>
      <c r="B3492" s="221">
        <v>45222</v>
      </c>
      <c r="C3492" s="189">
        <v>300</v>
      </c>
      <c r="D3492" s="35" t="s">
        <v>12953</v>
      </c>
    </row>
    <row r="3493" spans="1:4" s="119" customFormat="1">
      <c r="A3493" s="110"/>
      <c r="B3493" s="221">
        <v>45222</v>
      </c>
      <c r="C3493" s="189">
        <v>300</v>
      </c>
      <c r="D3493" s="35" t="s">
        <v>12954</v>
      </c>
    </row>
    <row r="3494" spans="1:4" s="119" customFormat="1">
      <c r="A3494" s="110"/>
      <c r="B3494" s="221">
        <v>45222</v>
      </c>
      <c r="C3494" s="189">
        <v>300</v>
      </c>
      <c r="D3494" s="35" t="s">
        <v>12955</v>
      </c>
    </row>
    <row r="3495" spans="1:4" s="119" customFormat="1">
      <c r="A3495" s="110"/>
      <c r="B3495" s="221">
        <v>45222</v>
      </c>
      <c r="C3495" s="189">
        <v>300</v>
      </c>
      <c r="D3495" s="35" t="s">
        <v>12956</v>
      </c>
    </row>
    <row r="3496" spans="1:4" s="119" customFormat="1">
      <c r="A3496" s="110"/>
      <c r="B3496" s="221">
        <v>45222</v>
      </c>
      <c r="C3496" s="189">
        <v>300</v>
      </c>
      <c r="D3496" s="35" t="s">
        <v>12957</v>
      </c>
    </row>
    <row r="3497" spans="1:4" s="119" customFormat="1">
      <c r="A3497" s="110"/>
      <c r="B3497" s="221">
        <v>45222</v>
      </c>
      <c r="C3497" s="189">
        <v>300</v>
      </c>
      <c r="D3497" s="35" t="s">
        <v>12499</v>
      </c>
    </row>
    <row r="3498" spans="1:4" s="119" customFormat="1">
      <c r="A3498" s="110"/>
      <c r="B3498" s="221">
        <v>45222</v>
      </c>
      <c r="C3498" s="189">
        <v>300</v>
      </c>
      <c r="D3498" s="35" t="s">
        <v>12958</v>
      </c>
    </row>
    <row r="3499" spans="1:4" s="119" customFormat="1">
      <c r="A3499" s="110"/>
      <c r="B3499" s="221">
        <v>45222</v>
      </c>
      <c r="C3499" s="189">
        <v>300</v>
      </c>
      <c r="D3499" s="35" t="s">
        <v>12959</v>
      </c>
    </row>
    <row r="3500" spans="1:4" s="119" customFormat="1">
      <c r="A3500" s="110"/>
      <c r="B3500" s="221">
        <v>45222</v>
      </c>
      <c r="C3500" s="189">
        <v>300</v>
      </c>
      <c r="D3500" s="35" t="s">
        <v>11425</v>
      </c>
    </row>
    <row r="3501" spans="1:4" s="119" customFormat="1">
      <c r="A3501" s="110"/>
      <c r="B3501" s="221">
        <v>45222</v>
      </c>
      <c r="C3501" s="189">
        <v>300</v>
      </c>
      <c r="D3501" s="35" t="s">
        <v>11867</v>
      </c>
    </row>
    <row r="3502" spans="1:4" s="119" customFormat="1">
      <c r="A3502" s="110"/>
      <c r="B3502" s="221">
        <v>45222</v>
      </c>
      <c r="C3502" s="189">
        <v>300</v>
      </c>
      <c r="D3502" s="35" t="s">
        <v>12960</v>
      </c>
    </row>
    <row r="3503" spans="1:4" s="119" customFormat="1">
      <c r="A3503" s="110"/>
      <c r="B3503" s="221">
        <v>45222</v>
      </c>
      <c r="C3503" s="189">
        <v>300</v>
      </c>
      <c r="D3503" s="35" t="s">
        <v>12961</v>
      </c>
    </row>
    <row r="3504" spans="1:4" s="119" customFormat="1">
      <c r="A3504" s="110"/>
      <c r="B3504" s="221">
        <v>45222</v>
      </c>
      <c r="C3504" s="189">
        <v>300</v>
      </c>
      <c r="D3504" s="35" t="s">
        <v>12904</v>
      </c>
    </row>
    <row r="3505" spans="1:4" s="119" customFormat="1">
      <c r="A3505" s="110"/>
      <c r="B3505" s="221">
        <v>45222</v>
      </c>
      <c r="C3505" s="189">
        <v>300</v>
      </c>
      <c r="D3505" s="35" t="s">
        <v>12962</v>
      </c>
    </row>
    <row r="3506" spans="1:4" s="119" customFormat="1">
      <c r="A3506" s="110"/>
      <c r="B3506" s="221">
        <v>45222</v>
      </c>
      <c r="C3506" s="189">
        <v>300</v>
      </c>
      <c r="D3506" s="35" t="s">
        <v>10599</v>
      </c>
    </row>
    <row r="3507" spans="1:4" s="119" customFormat="1">
      <c r="A3507" s="110"/>
      <c r="B3507" s="221">
        <v>45222</v>
      </c>
      <c r="C3507" s="189">
        <v>300</v>
      </c>
      <c r="D3507" s="35" t="s">
        <v>12963</v>
      </c>
    </row>
    <row r="3508" spans="1:4" s="119" customFormat="1">
      <c r="A3508" s="110"/>
      <c r="B3508" s="221">
        <v>45222</v>
      </c>
      <c r="C3508" s="189">
        <v>300</v>
      </c>
      <c r="D3508" s="35" t="s">
        <v>12964</v>
      </c>
    </row>
    <row r="3509" spans="1:4" s="119" customFormat="1">
      <c r="A3509" s="110"/>
      <c r="B3509" s="221">
        <v>45222</v>
      </c>
      <c r="C3509" s="189">
        <v>300</v>
      </c>
      <c r="D3509" s="35" t="s">
        <v>12965</v>
      </c>
    </row>
    <row r="3510" spans="1:4" s="119" customFormat="1">
      <c r="A3510" s="110"/>
      <c r="B3510" s="221">
        <v>45222</v>
      </c>
      <c r="C3510" s="189">
        <v>300</v>
      </c>
      <c r="D3510" s="35" t="s">
        <v>12966</v>
      </c>
    </row>
    <row r="3511" spans="1:4" s="119" customFormat="1">
      <c r="A3511" s="110"/>
      <c r="B3511" s="221">
        <v>45222</v>
      </c>
      <c r="C3511" s="189">
        <v>300</v>
      </c>
      <c r="D3511" s="35" t="s">
        <v>12967</v>
      </c>
    </row>
    <row r="3512" spans="1:4" s="119" customFormat="1">
      <c r="A3512" s="110"/>
      <c r="B3512" s="221">
        <v>45222</v>
      </c>
      <c r="C3512" s="189">
        <v>300</v>
      </c>
      <c r="D3512" s="35" t="s">
        <v>12823</v>
      </c>
    </row>
    <row r="3513" spans="1:4" s="119" customFormat="1">
      <c r="A3513" s="110"/>
      <c r="B3513" s="221">
        <v>45222</v>
      </c>
      <c r="C3513" s="189">
        <v>300</v>
      </c>
      <c r="D3513" s="35" t="s">
        <v>12968</v>
      </c>
    </row>
    <row r="3514" spans="1:4" s="119" customFormat="1">
      <c r="A3514" s="110"/>
      <c r="B3514" s="221">
        <v>45222</v>
      </c>
      <c r="C3514" s="189">
        <v>300</v>
      </c>
      <c r="D3514" s="35" t="s">
        <v>12969</v>
      </c>
    </row>
    <row r="3515" spans="1:4" s="119" customFormat="1">
      <c r="A3515" s="110"/>
      <c r="B3515" s="221">
        <v>45222</v>
      </c>
      <c r="C3515" s="189">
        <v>300</v>
      </c>
      <c r="D3515" s="35" t="s">
        <v>12970</v>
      </c>
    </row>
    <row r="3516" spans="1:4" s="119" customFormat="1">
      <c r="A3516" s="110"/>
      <c r="B3516" s="221">
        <v>45222</v>
      </c>
      <c r="C3516" s="189">
        <v>300</v>
      </c>
      <c r="D3516" s="35" t="s">
        <v>12971</v>
      </c>
    </row>
    <row r="3517" spans="1:4" s="119" customFormat="1">
      <c r="A3517" s="110"/>
      <c r="B3517" s="221">
        <v>45222</v>
      </c>
      <c r="C3517" s="189">
        <v>300</v>
      </c>
      <c r="D3517" s="35" t="s">
        <v>11159</v>
      </c>
    </row>
    <row r="3518" spans="1:4" s="119" customFormat="1">
      <c r="A3518" s="110"/>
      <c r="B3518" s="221">
        <v>45222</v>
      </c>
      <c r="C3518" s="189">
        <v>300</v>
      </c>
      <c r="D3518" s="35" t="s">
        <v>12972</v>
      </c>
    </row>
    <row r="3519" spans="1:4" s="119" customFormat="1">
      <c r="A3519" s="110"/>
      <c r="B3519" s="221">
        <v>45222</v>
      </c>
      <c r="C3519" s="189">
        <v>300</v>
      </c>
      <c r="D3519" s="35" t="s">
        <v>12973</v>
      </c>
    </row>
    <row r="3520" spans="1:4" s="119" customFormat="1">
      <c r="A3520" s="110"/>
      <c r="B3520" s="221">
        <v>45222</v>
      </c>
      <c r="C3520" s="189">
        <v>300</v>
      </c>
      <c r="D3520" s="35" t="s">
        <v>12075</v>
      </c>
    </row>
    <row r="3521" spans="1:4" s="119" customFormat="1">
      <c r="A3521" s="110"/>
      <c r="B3521" s="221">
        <v>45222</v>
      </c>
      <c r="C3521" s="189">
        <v>350</v>
      </c>
      <c r="D3521" s="35" t="s">
        <v>10617</v>
      </c>
    </row>
    <row r="3522" spans="1:4" s="119" customFormat="1">
      <c r="A3522" s="110"/>
      <c r="B3522" s="221">
        <v>45222</v>
      </c>
      <c r="C3522" s="189">
        <v>350</v>
      </c>
      <c r="D3522" s="35" t="s">
        <v>12974</v>
      </c>
    </row>
    <row r="3523" spans="1:4" s="119" customFormat="1">
      <c r="A3523" s="110"/>
      <c r="B3523" s="221">
        <v>45222</v>
      </c>
      <c r="C3523" s="189">
        <v>400</v>
      </c>
      <c r="D3523" s="35" t="s">
        <v>10484</v>
      </c>
    </row>
    <row r="3524" spans="1:4" s="119" customFormat="1">
      <c r="A3524" s="110"/>
      <c r="B3524" s="221">
        <v>45222</v>
      </c>
      <c r="C3524" s="189">
        <v>400</v>
      </c>
      <c r="D3524" s="35" t="s">
        <v>11563</v>
      </c>
    </row>
    <row r="3525" spans="1:4" s="119" customFormat="1">
      <c r="A3525" s="110"/>
      <c r="B3525" s="221">
        <v>45222</v>
      </c>
      <c r="C3525" s="189">
        <v>430</v>
      </c>
      <c r="D3525" s="35" t="s">
        <v>10675</v>
      </c>
    </row>
    <row r="3526" spans="1:4" s="119" customFormat="1">
      <c r="A3526" s="110"/>
      <c r="B3526" s="221">
        <v>45222</v>
      </c>
      <c r="C3526" s="189">
        <v>444</v>
      </c>
      <c r="D3526" s="35" t="s">
        <v>12975</v>
      </c>
    </row>
    <row r="3527" spans="1:4" s="119" customFormat="1">
      <c r="A3527" s="110"/>
      <c r="B3527" s="221">
        <v>45222</v>
      </c>
      <c r="C3527" s="189">
        <v>450</v>
      </c>
      <c r="D3527" s="35" t="s">
        <v>12250</v>
      </c>
    </row>
    <row r="3528" spans="1:4" s="119" customFormat="1">
      <c r="A3528" s="110"/>
      <c r="B3528" s="221">
        <v>45222</v>
      </c>
      <c r="C3528" s="189">
        <v>450</v>
      </c>
      <c r="D3528" s="35" t="s">
        <v>12720</v>
      </c>
    </row>
    <row r="3529" spans="1:4" s="119" customFormat="1">
      <c r="A3529" s="110"/>
      <c r="B3529" s="221">
        <v>45222</v>
      </c>
      <c r="C3529" s="189">
        <v>480</v>
      </c>
      <c r="D3529" s="35" t="s">
        <v>10675</v>
      </c>
    </row>
    <row r="3530" spans="1:4" s="119" customFormat="1">
      <c r="A3530" s="110"/>
      <c r="B3530" s="221">
        <v>45222</v>
      </c>
      <c r="C3530" s="189">
        <v>500</v>
      </c>
      <c r="D3530" s="35" t="s">
        <v>12976</v>
      </c>
    </row>
    <row r="3531" spans="1:4" s="119" customFormat="1">
      <c r="A3531" s="110"/>
      <c r="B3531" s="221">
        <v>45222</v>
      </c>
      <c r="C3531" s="189">
        <v>500</v>
      </c>
      <c r="D3531" s="35" t="s">
        <v>12977</v>
      </c>
    </row>
    <row r="3532" spans="1:4" s="119" customFormat="1">
      <c r="A3532" s="110"/>
      <c r="B3532" s="221">
        <v>45222</v>
      </c>
      <c r="C3532" s="189">
        <v>500</v>
      </c>
      <c r="D3532" s="35" t="s">
        <v>12978</v>
      </c>
    </row>
    <row r="3533" spans="1:4" s="119" customFormat="1">
      <c r="A3533" s="110"/>
      <c r="B3533" s="221">
        <v>45222</v>
      </c>
      <c r="C3533" s="189">
        <v>500</v>
      </c>
      <c r="D3533" s="35" t="s">
        <v>12979</v>
      </c>
    </row>
    <row r="3534" spans="1:4" s="119" customFormat="1">
      <c r="A3534" s="110"/>
      <c r="B3534" s="221">
        <v>45222</v>
      </c>
      <c r="C3534" s="189">
        <v>500</v>
      </c>
      <c r="D3534" s="35" t="s">
        <v>11936</v>
      </c>
    </row>
    <row r="3535" spans="1:4" s="119" customFormat="1">
      <c r="A3535" s="110"/>
      <c r="B3535" s="221">
        <v>45222</v>
      </c>
      <c r="C3535" s="189">
        <v>500</v>
      </c>
      <c r="D3535" s="35" t="s">
        <v>12980</v>
      </c>
    </row>
    <row r="3536" spans="1:4" s="119" customFormat="1">
      <c r="A3536" s="110"/>
      <c r="B3536" s="221">
        <v>45222</v>
      </c>
      <c r="C3536" s="189">
        <v>500</v>
      </c>
      <c r="D3536" s="35" t="s">
        <v>12981</v>
      </c>
    </row>
    <row r="3537" spans="1:4" s="119" customFormat="1">
      <c r="A3537" s="110"/>
      <c r="B3537" s="221">
        <v>45222</v>
      </c>
      <c r="C3537" s="189">
        <v>500</v>
      </c>
      <c r="D3537" s="35" t="s">
        <v>12982</v>
      </c>
    </row>
    <row r="3538" spans="1:4" s="119" customFormat="1">
      <c r="A3538" s="110"/>
      <c r="B3538" s="221">
        <v>45222</v>
      </c>
      <c r="C3538" s="189">
        <v>500</v>
      </c>
      <c r="D3538" s="35" t="s">
        <v>12983</v>
      </c>
    </row>
    <row r="3539" spans="1:4" s="119" customFormat="1">
      <c r="A3539" s="110"/>
      <c r="B3539" s="221">
        <v>45222</v>
      </c>
      <c r="C3539" s="189">
        <v>500</v>
      </c>
      <c r="D3539" s="35" t="s">
        <v>11464</v>
      </c>
    </row>
    <row r="3540" spans="1:4" s="119" customFormat="1">
      <c r="A3540" s="110"/>
      <c r="B3540" s="221">
        <v>45222</v>
      </c>
      <c r="C3540" s="189">
        <v>500</v>
      </c>
      <c r="D3540" s="35" t="s">
        <v>12984</v>
      </c>
    </row>
    <row r="3541" spans="1:4" s="119" customFormat="1">
      <c r="A3541" s="110"/>
      <c r="B3541" s="221">
        <v>45222</v>
      </c>
      <c r="C3541" s="189">
        <v>500</v>
      </c>
      <c r="D3541" s="35" t="s">
        <v>12985</v>
      </c>
    </row>
    <row r="3542" spans="1:4" s="119" customFormat="1">
      <c r="A3542" s="110"/>
      <c r="B3542" s="221">
        <v>45222</v>
      </c>
      <c r="C3542" s="189">
        <v>500</v>
      </c>
      <c r="D3542" s="35" t="s">
        <v>12986</v>
      </c>
    </row>
    <row r="3543" spans="1:4" s="119" customFormat="1">
      <c r="A3543" s="110"/>
      <c r="B3543" s="221">
        <v>45222</v>
      </c>
      <c r="C3543" s="189">
        <v>500</v>
      </c>
      <c r="D3543" s="35" t="s">
        <v>12987</v>
      </c>
    </row>
    <row r="3544" spans="1:4" s="119" customFormat="1">
      <c r="A3544" s="110"/>
      <c r="B3544" s="221">
        <v>45222</v>
      </c>
      <c r="C3544" s="189">
        <v>500</v>
      </c>
      <c r="D3544" s="35" t="s">
        <v>12988</v>
      </c>
    </row>
    <row r="3545" spans="1:4" s="119" customFormat="1">
      <c r="A3545" s="110"/>
      <c r="B3545" s="221">
        <v>45222</v>
      </c>
      <c r="C3545" s="189">
        <v>500</v>
      </c>
      <c r="D3545" s="35" t="s">
        <v>12989</v>
      </c>
    </row>
    <row r="3546" spans="1:4" s="119" customFormat="1">
      <c r="A3546" s="110"/>
      <c r="B3546" s="221">
        <v>45222</v>
      </c>
      <c r="C3546" s="189">
        <v>500</v>
      </c>
      <c r="D3546" s="35" t="s">
        <v>12990</v>
      </c>
    </row>
    <row r="3547" spans="1:4" s="119" customFormat="1">
      <c r="A3547" s="110"/>
      <c r="B3547" s="221">
        <v>45222</v>
      </c>
      <c r="C3547" s="189">
        <v>500</v>
      </c>
      <c r="D3547" s="35" t="s">
        <v>12991</v>
      </c>
    </row>
    <row r="3548" spans="1:4" s="119" customFormat="1">
      <c r="A3548" s="110"/>
      <c r="B3548" s="221">
        <v>45222</v>
      </c>
      <c r="C3548" s="189">
        <v>500</v>
      </c>
      <c r="D3548" s="35" t="s">
        <v>12992</v>
      </c>
    </row>
    <row r="3549" spans="1:4" s="119" customFormat="1">
      <c r="A3549" s="110"/>
      <c r="B3549" s="221">
        <v>45222</v>
      </c>
      <c r="C3549" s="189">
        <v>500</v>
      </c>
      <c r="D3549" s="35" t="s">
        <v>12993</v>
      </c>
    </row>
    <row r="3550" spans="1:4" s="119" customFormat="1">
      <c r="A3550" s="110"/>
      <c r="B3550" s="221">
        <v>45222</v>
      </c>
      <c r="C3550" s="189">
        <v>500</v>
      </c>
      <c r="D3550" s="35" t="s">
        <v>11396</v>
      </c>
    </row>
    <row r="3551" spans="1:4" s="119" customFormat="1">
      <c r="A3551" s="110"/>
      <c r="B3551" s="221">
        <v>45222</v>
      </c>
      <c r="C3551" s="189">
        <v>500</v>
      </c>
      <c r="D3551" s="35" t="s">
        <v>12994</v>
      </c>
    </row>
    <row r="3552" spans="1:4" s="119" customFormat="1">
      <c r="A3552" s="110"/>
      <c r="B3552" s="221">
        <v>45222</v>
      </c>
      <c r="C3552" s="189">
        <v>500</v>
      </c>
      <c r="D3552" s="35" t="s">
        <v>10537</v>
      </c>
    </row>
    <row r="3553" spans="1:4" s="119" customFormat="1">
      <c r="A3553" s="110"/>
      <c r="B3553" s="221">
        <v>45222</v>
      </c>
      <c r="C3553" s="189">
        <v>500</v>
      </c>
      <c r="D3553" s="35" t="s">
        <v>12995</v>
      </c>
    </row>
    <row r="3554" spans="1:4" s="119" customFormat="1">
      <c r="A3554" s="110"/>
      <c r="B3554" s="221">
        <v>45222</v>
      </c>
      <c r="C3554" s="189">
        <v>500</v>
      </c>
      <c r="D3554" s="35" t="s">
        <v>12996</v>
      </c>
    </row>
    <row r="3555" spans="1:4" s="119" customFormat="1">
      <c r="A3555" s="110"/>
      <c r="B3555" s="221">
        <v>45222</v>
      </c>
      <c r="C3555" s="189">
        <v>500</v>
      </c>
      <c r="D3555" s="35" t="s">
        <v>10375</v>
      </c>
    </row>
    <row r="3556" spans="1:4" s="119" customFormat="1">
      <c r="A3556" s="110"/>
      <c r="B3556" s="221">
        <v>45222</v>
      </c>
      <c r="C3556" s="189">
        <v>500</v>
      </c>
      <c r="D3556" s="35" t="s">
        <v>10603</v>
      </c>
    </row>
    <row r="3557" spans="1:4" s="119" customFormat="1">
      <c r="A3557" s="110"/>
      <c r="B3557" s="221">
        <v>45222</v>
      </c>
      <c r="C3557" s="189">
        <v>500</v>
      </c>
      <c r="D3557" s="35" t="s">
        <v>10608</v>
      </c>
    </row>
    <row r="3558" spans="1:4" s="119" customFormat="1">
      <c r="A3558" s="110"/>
      <c r="B3558" s="221">
        <v>45222</v>
      </c>
      <c r="C3558" s="189">
        <v>500</v>
      </c>
      <c r="D3558" s="35" t="s">
        <v>12997</v>
      </c>
    </row>
    <row r="3559" spans="1:4" s="119" customFormat="1">
      <c r="A3559" s="110"/>
      <c r="B3559" s="221">
        <v>45222</v>
      </c>
      <c r="C3559" s="189">
        <v>500</v>
      </c>
      <c r="D3559" s="35" t="s">
        <v>11688</v>
      </c>
    </row>
    <row r="3560" spans="1:4" s="119" customFormat="1">
      <c r="A3560" s="110"/>
      <c r="B3560" s="221">
        <v>45222</v>
      </c>
      <c r="C3560" s="189">
        <v>500</v>
      </c>
      <c r="D3560" s="35" t="s">
        <v>12998</v>
      </c>
    </row>
    <row r="3561" spans="1:4" s="119" customFormat="1">
      <c r="A3561" s="110"/>
      <c r="B3561" s="221">
        <v>45222</v>
      </c>
      <c r="C3561" s="189">
        <v>500</v>
      </c>
      <c r="D3561" s="35" t="s">
        <v>12999</v>
      </c>
    </row>
    <row r="3562" spans="1:4" s="119" customFormat="1">
      <c r="A3562" s="110"/>
      <c r="B3562" s="221">
        <v>45222</v>
      </c>
      <c r="C3562" s="189">
        <v>500</v>
      </c>
      <c r="D3562" s="35" t="s">
        <v>13000</v>
      </c>
    </row>
    <row r="3563" spans="1:4" s="119" customFormat="1">
      <c r="A3563" s="110"/>
      <c r="B3563" s="221">
        <v>45222</v>
      </c>
      <c r="C3563" s="189">
        <v>500</v>
      </c>
      <c r="D3563" s="35" t="s">
        <v>13001</v>
      </c>
    </row>
    <row r="3564" spans="1:4" s="119" customFormat="1">
      <c r="A3564" s="110"/>
      <c r="B3564" s="221">
        <v>45222</v>
      </c>
      <c r="C3564" s="189">
        <v>500</v>
      </c>
      <c r="D3564" s="35" t="s">
        <v>13002</v>
      </c>
    </row>
    <row r="3565" spans="1:4" s="119" customFormat="1">
      <c r="A3565" s="110"/>
      <c r="B3565" s="221">
        <v>45222</v>
      </c>
      <c r="C3565" s="189">
        <v>500</v>
      </c>
      <c r="D3565" s="35" t="s">
        <v>11023</v>
      </c>
    </row>
    <row r="3566" spans="1:4" s="119" customFormat="1">
      <c r="A3566" s="110"/>
      <c r="B3566" s="221">
        <v>45222</v>
      </c>
      <c r="C3566" s="189">
        <v>500</v>
      </c>
      <c r="D3566" s="35" t="s">
        <v>11220</v>
      </c>
    </row>
    <row r="3567" spans="1:4" s="119" customFormat="1">
      <c r="A3567" s="110"/>
      <c r="B3567" s="221">
        <v>45222</v>
      </c>
      <c r="C3567" s="189">
        <v>500</v>
      </c>
      <c r="D3567" s="35" t="s">
        <v>12460</v>
      </c>
    </row>
    <row r="3568" spans="1:4" s="119" customFormat="1">
      <c r="A3568" s="110"/>
      <c r="B3568" s="221">
        <v>45222</v>
      </c>
      <c r="C3568" s="189">
        <v>500</v>
      </c>
      <c r="D3568" s="35" t="s">
        <v>13003</v>
      </c>
    </row>
    <row r="3569" spans="1:4" s="119" customFormat="1">
      <c r="A3569" s="110"/>
      <c r="B3569" s="221">
        <v>45222</v>
      </c>
      <c r="C3569" s="189">
        <v>500</v>
      </c>
      <c r="D3569" s="35" t="s">
        <v>13004</v>
      </c>
    </row>
    <row r="3570" spans="1:4" s="119" customFormat="1">
      <c r="A3570" s="110"/>
      <c r="B3570" s="221">
        <v>45222</v>
      </c>
      <c r="C3570" s="189">
        <v>500</v>
      </c>
      <c r="D3570" s="35" t="s">
        <v>13005</v>
      </c>
    </row>
    <row r="3571" spans="1:4" s="119" customFormat="1">
      <c r="A3571" s="110"/>
      <c r="B3571" s="221">
        <v>45222</v>
      </c>
      <c r="C3571" s="189">
        <v>500</v>
      </c>
      <c r="D3571" s="35" t="s">
        <v>10576</v>
      </c>
    </row>
    <row r="3572" spans="1:4" s="119" customFormat="1">
      <c r="A3572" s="110"/>
      <c r="B3572" s="221">
        <v>45222</v>
      </c>
      <c r="C3572" s="189">
        <v>580</v>
      </c>
      <c r="D3572" s="35" t="s">
        <v>12318</v>
      </c>
    </row>
    <row r="3573" spans="1:4" s="119" customFormat="1">
      <c r="A3573" s="110"/>
      <c r="B3573" s="221">
        <v>45222</v>
      </c>
      <c r="C3573" s="189">
        <v>600</v>
      </c>
      <c r="D3573" s="35" t="s">
        <v>13006</v>
      </c>
    </row>
    <row r="3574" spans="1:4" s="119" customFormat="1">
      <c r="A3574" s="110"/>
      <c r="B3574" s="221">
        <v>45222</v>
      </c>
      <c r="C3574" s="189">
        <v>700</v>
      </c>
      <c r="D3574" s="35" t="s">
        <v>10617</v>
      </c>
    </row>
    <row r="3575" spans="1:4" s="119" customFormat="1">
      <c r="A3575" s="110"/>
      <c r="B3575" s="221">
        <v>45222</v>
      </c>
      <c r="C3575" s="189">
        <v>1000</v>
      </c>
      <c r="D3575" s="35" t="s">
        <v>13007</v>
      </c>
    </row>
    <row r="3576" spans="1:4" s="119" customFormat="1">
      <c r="A3576" s="110"/>
      <c r="B3576" s="221">
        <v>45222</v>
      </c>
      <c r="C3576" s="189">
        <v>1000</v>
      </c>
      <c r="D3576" s="35" t="s">
        <v>13008</v>
      </c>
    </row>
    <row r="3577" spans="1:4" s="119" customFormat="1">
      <c r="A3577" s="110"/>
      <c r="B3577" s="221">
        <v>45222</v>
      </c>
      <c r="C3577" s="189">
        <v>1000</v>
      </c>
      <c r="D3577" s="35" t="s">
        <v>13009</v>
      </c>
    </row>
    <row r="3578" spans="1:4" s="119" customFormat="1">
      <c r="A3578" s="110"/>
      <c r="B3578" s="221">
        <v>45222</v>
      </c>
      <c r="C3578" s="189">
        <v>1000</v>
      </c>
      <c r="D3578" s="35" t="s">
        <v>11809</v>
      </c>
    </row>
    <row r="3579" spans="1:4" s="119" customFormat="1">
      <c r="A3579" s="110"/>
      <c r="B3579" s="221">
        <v>45222</v>
      </c>
      <c r="C3579" s="189">
        <v>1000</v>
      </c>
      <c r="D3579" s="35" t="s">
        <v>13010</v>
      </c>
    </row>
    <row r="3580" spans="1:4" s="119" customFormat="1">
      <c r="A3580" s="110"/>
      <c r="B3580" s="221">
        <v>45222</v>
      </c>
      <c r="C3580" s="189">
        <v>1000</v>
      </c>
      <c r="D3580" s="35" t="s">
        <v>13011</v>
      </c>
    </row>
    <row r="3581" spans="1:4" s="119" customFormat="1">
      <c r="A3581" s="110"/>
      <c r="B3581" s="221">
        <v>45222</v>
      </c>
      <c r="C3581" s="189">
        <v>1000</v>
      </c>
      <c r="D3581" s="35" t="s">
        <v>10626</v>
      </c>
    </row>
    <row r="3582" spans="1:4" s="119" customFormat="1">
      <c r="A3582" s="110"/>
      <c r="B3582" s="221">
        <v>45222</v>
      </c>
      <c r="C3582" s="189">
        <v>1000</v>
      </c>
      <c r="D3582" s="35" t="s">
        <v>11052</v>
      </c>
    </row>
    <row r="3583" spans="1:4" s="119" customFormat="1">
      <c r="A3583" s="110"/>
      <c r="B3583" s="221">
        <v>45222</v>
      </c>
      <c r="C3583" s="189">
        <v>1000</v>
      </c>
      <c r="D3583" s="35" t="s">
        <v>13012</v>
      </c>
    </row>
    <row r="3584" spans="1:4" s="119" customFormat="1">
      <c r="A3584" s="110"/>
      <c r="B3584" s="221">
        <v>45222</v>
      </c>
      <c r="C3584" s="189">
        <v>1000</v>
      </c>
      <c r="D3584" s="35" t="s">
        <v>11230</v>
      </c>
    </row>
    <row r="3585" spans="1:4" s="119" customFormat="1">
      <c r="A3585" s="110"/>
      <c r="B3585" s="221">
        <v>45222</v>
      </c>
      <c r="C3585" s="189">
        <v>1000</v>
      </c>
      <c r="D3585" s="35" t="s">
        <v>10383</v>
      </c>
    </row>
    <row r="3586" spans="1:4" s="119" customFormat="1">
      <c r="A3586" s="110"/>
      <c r="B3586" s="221">
        <v>45222</v>
      </c>
      <c r="C3586" s="189">
        <v>1000</v>
      </c>
      <c r="D3586" s="35" t="s">
        <v>11809</v>
      </c>
    </row>
    <row r="3587" spans="1:4" s="119" customFormat="1">
      <c r="A3587" s="110"/>
      <c r="B3587" s="221">
        <v>45222</v>
      </c>
      <c r="C3587" s="189">
        <v>1000</v>
      </c>
      <c r="D3587" s="35" t="s">
        <v>13013</v>
      </c>
    </row>
    <row r="3588" spans="1:4" s="119" customFormat="1">
      <c r="A3588" s="110"/>
      <c r="B3588" s="221">
        <v>45222</v>
      </c>
      <c r="C3588" s="189">
        <v>1000</v>
      </c>
      <c r="D3588" s="35" t="s">
        <v>11459</v>
      </c>
    </row>
    <row r="3589" spans="1:4" s="119" customFormat="1">
      <c r="A3589" s="110"/>
      <c r="B3589" s="221">
        <v>45222</v>
      </c>
      <c r="C3589" s="189">
        <v>1000</v>
      </c>
      <c r="D3589" s="35" t="s">
        <v>13014</v>
      </c>
    </row>
    <row r="3590" spans="1:4" s="119" customFormat="1">
      <c r="A3590" s="110"/>
      <c r="B3590" s="221">
        <v>45222</v>
      </c>
      <c r="C3590" s="189">
        <v>1000</v>
      </c>
      <c r="D3590" s="35" t="s">
        <v>13015</v>
      </c>
    </row>
    <row r="3591" spans="1:4" s="119" customFormat="1">
      <c r="A3591" s="110"/>
      <c r="B3591" s="221">
        <v>45222</v>
      </c>
      <c r="C3591" s="189">
        <v>1000</v>
      </c>
      <c r="D3591" s="35" t="s">
        <v>13016</v>
      </c>
    </row>
    <row r="3592" spans="1:4" s="119" customFormat="1">
      <c r="A3592" s="110"/>
      <c r="B3592" s="221">
        <v>45222</v>
      </c>
      <c r="C3592" s="189">
        <v>1000</v>
      </c>
      <c r="D3592" s="35" t="s">
        <v>13017</v>
      </c>
    </row>
    <row r="3593" spans="1:4" s="119" customFormat="1">
      <c r="A3593" s="110"/>
      <c r="B3593" s="221">
        <v>45222</v>
      </c>
      <c r="C3593" s="189">
        <v>1000</v>
      </c>
      <c r="D3593" s="35" t="s">
        <v>13018</v>
      </c>
    </row>
    <row r="3594" spans="1:4" s="119" customFormat="1">
      <c r="A3594" s="110"/>
      <c r="B3594" s="221">
        <v>45222</v>
      </c>
      <c r="C3594" s="189">
        <v>1000</v>
      </c>
      <c r="D3594" s="35" t="s">
        <v>13019</v>
      </c>
    </row>
    <row r="3595" spans="1:4" s="119" customFormat="1">
      <c r="A3595" s="110"/>
      <c r="B3595" s="221">
        <v>45222</v>
      </c>
      <c r="C3595" s="189">
        <v>1000</v>
      </c>
      <c r="D3595" s="35" t="s">
        <v>13020</v>
      </c>
    </row>
    <row r="3596" spans="1:4" s="119" customFormat="1">
      <c r="A3596" s="110"/>
      <c r="B3596" s="221">
        <v>45222</v>
      </c>
      <c r="C3596" s="189">
        <v>1000</v>
      </c>
      <c r="D3596" s="35" t="s">
        <v>12334</v>
      </c>
    </row>
    <row r="3597" spans="1:4" s="119" customFormat="1">
      <c r="A3597" s="110"/>
      <c r="B3597" s="221">
        <v>45222</v>
      </c>
      <c r="C3597" s="189">
        <v>1000</v>
      </c>
      <c r="D3597" s="35" t="s">
        <v>13021</v>
      </c>
    </row>
    <row r="3598" spans="1:4" s="119" customFormat="1">
      <c r="A3598" s="110"/>
      <c r="B3598" s="221">
        <v>45222</v>
      </c>
      <c r="C3598" s="189">
        <v>1000</v>
      </c>
      <c r="D3598" s="35" t="s">
        <v>11634</v>
      </c>
    </row>
    <row r="3599" spans="1:4" s="119" customFormat="1">
      <c r="A3599" s="110"/>
      <c r="B3599" s="221">
        <v>45222</v>
      </c>
      <c r="C3599" s="189">
        <v>1000</v>
      </c>
      <c r="D3599" s="35" t="s">
        <v>13022</v>
      </c>
    </row>
    <row r="3600" spans="1:4" s="119" customFormat="1">
      <c r="A3600" s="110"/>
      <c r="B3600" s="221">
        <v>45222</v>
      </c>
      <c r="C3600" s="189">
        <v>1000</v>
      </c>
      <c r="D3600" s="35" t="s">
        <v>13023</v>
      </c>
    </row>
    <row r="3601" spans="1:4" s="119" customFormat="1">
      <c r="A3601" s="110"/>
      <c r="B3601" s="221">
        <v>45222</v>
      </c>
      <c r="C3601" s="189">
        <v>1000</v>
      </c>
      <c r="D3601" s="35" t="s">
        <v>13024</v>
      </c>
    </row>
    <row r="3602" spans="1:4" s="119" customFormat="1">
      <c r="A3602" s="110"/>
      <c r="B3602" s="221">
        <v>45222</v>
      </c>
      <c r="C3602" s="189">
        <v>1000</v>
      </c>
      <c r="D3602" s="35" t="s">
        <v>13025</v>
      </c>
    </row>
    <row r="3603" spans="1:4" s="119" customFormat="1">
      <c r="A3603" s="110"/>
      <c r="B3603" s="221">
        <v>45222</v>
      </c>
      <c r="C3603" s="189">
        <v>1000</v>
      </c>
      <c r="D3603" s="35" t="s">
        <v>13026</v>
      </c>
    </row>
    <row r="3604" spans="1:4" s="119" customFormat="1">
      <c r="A3604" s="110"/>
      <c r="B3604" s="221">
        <v>45222</v>
      </c>
      <c r="C3604" s="189">
        <v>1000</v>
      </c>
      <c r="D3604" s="35" t="s">
        <v>13027</v>
      </c>
    </row>
    <row r="3605" spans="1:4" s="119" customFormat="1">
      <c r="A3605" s="110"/>
      <c r="B3605" s="221">
        <v>45222</v>
      </c>
      <c r="C3605" s="189">
        <v>1000</v>
      </c>
      <c r="D3605" s="35" t="s">
        <v>13028</v>
      </c>
    </row>
    <row r="3606" spans="1:4" s="119" customFormat="1">
      <c r="A3606" s="110"/>
      <c r="B3606" s="221">
        <v>45222</v>
      </c>
      <c r="C3606" s="189">
        <v>1000</v>
      </c>
      <c r="D3606" s="35" t="s">
        <v>13029</v>
      </c>
    </row>
    <row r="3607" spans="1:4" s="119" customFormat="1">
      <c r="A3607" s="110"/>
      <c r="B3607" s="221">
        <v>45222</v>
      </c>
      <c r="C3607" s="189">
        <v>1000</v>
      </c>
      <c r="D3607" s="35" t="s">
        <v>10652</v>
      </c>
    </row>
    <row r="3608" spans="1:4" s="119" customFormat="1">
      <c r="A3608" s="110"/>
      <c r="B3608" s="221">
        <v>45222</v>
      </c>
      <c r="C3608" s="189">
        <v>1000</v>
      </c>
      <c r="D3608" s="35" t="s">
        <v>10641</v>
      </c>
    </row>
    <row r="3609" spans="1:4" s="119" customFormat="1">
      <c r="A3609" s="110"/>
      <c r="B3609" s="221">
        <v>45222</v>
      </c>
      <c r="C3609" s="189">
        <v>1000</v>
      </c>
      <c r="D3609" s="35" t="s">
        <v>13030</v>
      </c>
    </row>
    <row r="3610" spans="1:4" s="119" customFormat="1">
      <c r="A3610" s="110"/>
      <c r="B3610" s="221">
        <v>45222</v>
      </c>
      <c r="C3610" s="189">
        <v>1000</v>
      </c>
      <c r="D3610" s="35" t="s">
        <v>10460</v>
      </c>
    </row>
    <row r="3611" spans="1:4" s="119" customFormat="1">
      <c r="A3611" s="110"/>
      <c r="B3611" s="221">
        <v>45222</v>
      </c>
      <c r="C3611" s="189">
        <v>1000</v>
      </c>
      <c r="D3611" s="35" t="s">
        <v>13031</v>
      </c>
    </row>
    <row r="3612" spans="1:4" s="119" customFormat="1">
      <c r="A3612" s="110"/>
      <c r="B3612" s="221">
        <v>45222</v>
      </c>
      <c r="C3612" s="189">
        <v>1000</v>
      </c>
      <c r="D3612" s="35" t="s">
        <v>13032</v>
      </c>
    </row>
    <row r="3613" spans="1:4" s="119" customFormat="1">
      <c r="A3613" s="110"/>
      <c r="B3613" s="221">
        <v>45222</v>
      </c>
      <c r="C3613" s="189">
        <v>1000</v>
      </c>
      <c r="D3613" s="35" t="s">
        <v>12226</v>
      </c>
    </row>
    <row r="3614" spans="1:4" s="119" customFormat="1">
      <c r="A3614" s="110"/>
      <c r="B3614" s="221">
        <v>45222</v>
      </c>
      <c r="C3614" s="189">
        <v>1000</v>
      </c>
      <c r="D3614" s="35" t="s">
        <v>13033</v>
      </c>
    </row>
    <row r="3615" spans="1:4" s="119" customFormat="1">
      <c r="A3615" s="110"/>
      <c r="B3615" s="221">
        <v>45222</v>
      </c>
      <c r="C3615" s="189">
        <v>1000</v>
      </c>
      <c r="D3615" s="35" t="s">
        <v>13034</v>
      </c>
    </row>
    <row r="3616" spans="1:4" s="119" customFormat="1">
      <c r="A3616" s="110"/>
      <c r="B3616" s="221">
        <v>45222</v>
      </c>
      <c r="C3616" s="189">
        <v>1000</v>
      </c>
      <c r="D3616" s="35" t="s">
        <v>13035</v>
      </c>
    </row>
    <row r="3617" spans="1:4" s="119" customFormat="1">
      <c r="A3617" s="110"/>
      <c r="B3617" s="221">
        <v>45222</v>
      </c>
      <c r="C3617" s="189">
        <v>1000</v>
      </c>
      <c r="D3617" s="35" t="s">
        <v>13036</v>
      </c>
    </row>
    <row r="3618" spans="1:4" s="119" customFormat="1">
      <c r="A3618" s="110"/>
      <c r="B3618" s="221">
        <v>45222</v>
      </c>
      <c r="C3618" s="189">
        <v>1000</v>
      </c>
      <c r="D3618" s="35" t="s">
        <v>11038</v>
      </c>
    </row>
    <row r="3619" spans="1:4" s="119" customFormat="1">
      <c r="A3619" s="110"/>
      <c r="B3619" s="221">
        <v>45222</v>
      </c>
      <c r="C3619" s="189">
        <v>1000</v>
      </c>
      <c r="D3619" s="35" t="s">
        <v>13037</v>
      </c>
    </row>
    <row r="3620" spans="1:4" s="119" customFormat="1">
      <c r="A3620" s="110"/>
      <c r="B3620" s="221">
        <v>45222</v>
      </c>
      <c r="C3620" s="189">
        <v>1200</v>
      </c>
      <c r="D3620" s="35" t="s">
        <v>10835</v>
      </c>
    </row>
    <row r="3621" spans="1:4" s="119" customFormat="1">
      <c r="A3621" s="110"/>
      <c r="B3621" s="221">
        <v>45222</v>
      </c>
      <c r="C3621" s="189">
        <v>1500</v>
      </c>
      <c r="D3621" s="35" t="s">
        <v>13038</v>
      </c>
    </row>
    <row r="3622" spans="1:4" s="119" customFormat="1">
      <c r="A3622" s="110"/>
      <c r="B3622" s="221">
        <v>45222</v>
      </c>
      <c r="C3622" s="189">
        <v>1500</v>
      </c>
      <c r="D3622" s="35" t="s">
        <v>13039</v>
      </c>
    </row>
    <row r="3623" spans="1:4" s="119" customFormat="1">
      <c r="A3623" s="110"/>
      <c r="B3623" s="221">
        <v>45222</v>
      </c>
      <c r="C3623" s="189">
        <v>1500</v>
      </c>
      <c r="D3623" s="35" t="s">
        <v>13040</v>
      </c>
    </row>
    <row r="3624" spans="1:4" s="119" customFormat="1">
      <c r="A3624" s="110"/>
      <c r="B3624" s="221">
        <v>45222</v>
      </c>
      <c r="C3624" s="189">
        <v>1500</v>
      </c>
      <c r="D3624" s="35" t="s">
        <v>13041</v>
      </c>
    </row>
    <row r="3625" spans="1:4" s="119" customFormat="1">
      <c r="A3625" s="110"/>
      <c r="B3625" s="221">
        <v>45222</v>
      </c>
      <c r="C3625" s="189">
        <v>1500</v>
      </c>
      <c r="D3625" s="35" t="s">
        <v>10797</v>
      </c>
    </row>
    <row r="3626" spans="1:4" s="119" customFormat="1">
      <c r="A3626" s="110"/>
      <c r="B3626" s="221">
        <v>45222</v>
      </c>
      <c r="C3626" s="189">
        <v>1500</v>
      </c>
      <c r="D3626" s="35" t="s">
        <v>10670</v>
      </c>
    </row>
    <row r="3627" spans="1:4" s="119" customFormat="1">
      <c r="A3627" s="110"/>
      <c r="B3627" s="221">
        <v>45222</v>
      </c>
      <c r="C3627" s="189">
        <v>1500</v>
      </c>
      <c r="D3627" s="35" t="s">
        <v>13042</v>
      </c>
    </row>
    <row r="3628" spans="1:4" s="119" customFormat="1">
      <c r="A3628" s="110"/>
      <c r="B3628" s="221">
        <v>45222</v>
      </c>
      <c r="C3628" s="189">
        <v>1600</v>
      </c>
      <c r="D3628" s="35" t="s">
        <v>13043</v>
      </c>
    </row>
    <row r="3629" spans="1:4" s="119" customFormat="1">
      <c r="A3629" s="110"/>
      <c r="B3629" s="221">
        <v>45222</v>
      </c>
      <c r="C3629" s="189">
        <v>1800</v>
      </c>
      <c r="D3629" s="35" t="s">
        <v>11938</v>
      </c>
    </row>
    <row r="3630" spans="1:4" s="119" customFormat="1">
      <c r="A3630" s="110"/>
      <c r="B3630" s="221">
        <v>45222</v>
      </c>
      <c r="C3630" s="189">
        <v>1800</v>
      </c>
      <c r="D3630" s="35" t="s">
        <v>13044</v>
      </c>
    </row>
    <row r="3631" spans="1:4" s="119" customFormat="1">
      <c r="A3631" s="110"/>
      <c r="B3631" s="221">
        <v>45222</v>
      </c>
      <c r="C3631" s="189">
        <v>2000</v>
      </c>
      <c r="D3631" s="35" t="s">
        <v>13045</v>
      </c>
    </row>
    <row r="3632" spans="1:4" s="119" customFormat="1">
      <c r="A3632" s="110"/>
      <c r="B3632" s="221">
        <v>45222</v>
      </c>
      <c r="C3632" s="189">
        <v>2000</v>
      </c>
      <c r="D3632" s="35" t="s">
        <v>13046</v>
      </c>
    </row>
    <row r="3633" spans="1:4" s="119" customFormat="1">
      <c r="A3633" s="110"/>
      <c r="B3633" s="221">
        <v>45222</v>
      </c>
      <c r="C3633" s="189">
        <v>2000</v>
      </c>
      <c r="D3633" s="35" t="s">
        <v>11670</v>
      </c>
    </row>
    <row r="3634" spans="1:4" s="119" customFormat="1">
      <c r="A3634" s="110"/>
      <c r="B3634" s="221">
        <v>45222</v>
      </c>
      <c r="C3634" s="189">
        <v>2000</v>
      </c>
      <c r="D3634" s="35" t="s">
        <v>13047</v>
      </c>
    </row>
    <row r="3635" spans="1:4" s="119" customFormat="1">
      <c r="A3635" s="110"/>
      <c r="B3635" s="221">
        <v>45222</v>
      </c>
      <c r="C3635" s="189">
        <v>2000</v>
      </c>
      <c r="D3635" s="35" t="s">
        <v>11267</v>
      </c>
    </row>
    <row r="3636" spans="1:4" s="119" customFormat="1">
      <c r="A3636" s="110"/>
      <c r="B3636" s="221">
        <v>45222</v>
      </c>
      <c r="C3636" s="189">
        <v>2000</v>
      </c>
      <c r="D3636" s="35" t="s">
        <v>13048</v>
      </c>
    </row>
    <row r="3637" spans="1:4" s="119" customFormat="1">
      <c r="A3637" s="110"/>
      <c r="B3637" s="221">
        <v>45222</v>
      </c>
      <c r="C3637" s="189">
        <v>2000</v>
      </c>
      <c r="D3637" s="35" t="s">
        <v>10656</v>
      </c>
    </row>
    <row r="3638" spans="1:4" s="119" customFormat="1">
      <c r="A3638" s="110"/>
      <c r="B3638" s="221">
        <v>45222</v>
      </c>
      <c r="C3638" s="189">
        <v>2000</v>
      </c>
      <c r="D3638" s="35" t="s">
        <v>13049</v>
      </c>
    </row>
    <row r="3639" spans="1:4" s="119" customFormat="1">
      <c r="A3639" s="110"/>
      <c r="B3639" s="221">
        <v>45222</v>
      </c>
      <c r="C3639" s="189">
        <v>2000</v>
      </c>
      <c r="D3639" s="35" t="s">
        <v>11231</v>
      </c>
    </row>
    <row r="3640" spans="1:4" s="119" customFormat="1">
      <c r="A3640" s="110"/>
      <c r="B3640" s="221">
        <v>45222</v>
      </c>
      <c r="C3640" s="189">
        <v>2000</v>
      </c>
      <c r="D3640" s="35" t="s">
        <v>10697</v>
      </c>
    </row>
    <row r="3641" spans="1:4" s="119" customFormat="1">
      <c r="A3641" s="110"/>
      <c r="B3641" s="221">
        <v>45222</v>
      </c>
      <c r="C3641" s="189">
        <v>2000</v>
      </c>
      <c r="D3641" s="35" t="s">
        <v>11068</v>
      </c>
    </row>
    <row r="3642" spans="1:4" s="119" customFormat="1">
      <c r="A3642" s="110"/>
      <c r="B3642" s="221">
        <v>45222</v>
      </c>
      <c r="C3642" s="189">
        <v>2150</v>
      </c>
      <c r="D3642" s="35" t="s">
        <v>11813</v>
      </c>
    </row>
    <row r="3643" spans="1:4" s="119" customFormat="1">
      <c r="A3643" s="110"/>
      <c r="B3643" s="221">
        <v>45222</v>
      </c>
      <c r="C3643" s="189">
        <v>2500</v>
      </c>
      <c r="D3643" s="35" t="s">
        <v>11234</v>
      </c>
    </row>
    <row r="3644" spans="1:4" s="119" customFormat="1">
      <c r="A3644" s="110"/>
      <c r="B3644" s="221">
        <v>45222</v>
      </c>
      <c r="C3644" s="189">
        <v>2700</v>
      </c>
      <c r="D3644" s="35" t="s">
        <v>11214</v>
      </c>
    </row>
    <row r="3645" spans="1:4" s="119" customFormat="1">
      <c r="A3645" s="110"/>
      <c r="B3645" s="221">
        <v>45222</v>
      </c>
      <c r="C3645" s="189">
        <v>3100</v>
      </c>
      <c r="D3645" s="35" t="s">
        <v>11414</v>
      </c>
    </row>
    <row r="3646" spans="1:4" s="119" customFormat="1">
      <c r="A3646" s="110"/>
      <c r="B3646" s="221">
        <v>45222</v>
      </c>
      <c r="C3646" s="189">
        <v>4000</v>
      </c>
      <c r="D3646" s="35" t="s">
        <v>11081</v>
      </c>
    </row>
    <row r="3647" spans="1:4" s="119" customFormat="1">
      <c r="A3647" s="110"/>
      <c r="B3647" s="221">
        <v>45222</v>
      </c>
      <c r="C3647" s="189">
        <v>5000</v>
      </c>
      <c r="D3647" s="35" t="s">
        <v>13050</v>
      </c>
    </row>
    <row r="3648" spans="1:4" s="119" customFormat="1">
      <c r="A3648" s="110"/>
      <c r="B3648" s="221">
        <v>45222</v>
      </c>
      <c r="C3648" s="189">
        <v>5000</v>
      </c>
      <c r="D3648" s="35" t="s">
        <v>13051</v>
      </c>
    </row>
    <row r="3649" spans="1:4" s="119" customFormat="1">
      <c r="A3649" s="110"/>
      <c r="B3649" s="221">
        <v>45222</v>
      </c>
      <c r="C3649" s="189">
        <v>5000</v>
      </c>
      <c r="D3649" s="35" t="s">
        <v>13052</v>
      </c>
    </row>
    <row r="3650" spans="1:4" s="119" customFormat="1">
      <c r="A3650" s="110"/>
      <c r="B3650" s="221">
        <v>45222</v>
      </c>
      <c r="C3650" s="189">
        <v>5000</v>
      </c>
      <c r="D3650" s="35" t="s">
        <v>10992</v>
      </c>
    </row>
    <row r="3651" spans="1:4" s="119" customFormat="1">
      <c r="A3651" s="110"/>
      <c r="B3651" s="221">
        <v>45222</v>
      </c>
      <c r="C3651" s="189">
        <v>5000</v>
      </c>
      <c r="D3651" s="35" t="s">
        <v>13053</v>
      </c>
    </row>
    <row r="3652" spans="1:4" s="119" customFormat="1">
      <c r="A3652" s="110"/>
      <c r="B3652" s="221">
        <v>45222</v>
      </c>
      <c r="C3652" s="189">
        <v>5000</v>
      </c>
      <c r="D3652" s="35" t="s">
        <v>13054</v>
      </c>
    </row>
    <row r="3653" spans="1:4" s="119" customFormat="1">
      <c r="A3653" s="110"/>
      <c r="B3653" s="221">
        <v>45222</v>
      </c>
      <c r="C3653" s="189">
        <v>5000</v>
      </c>
      <c r="D3653" s="35" t="s">
        <v>13055</v>
      </c>
    </row>
    <row r="3654" spans="1:4" s="119" customFormat="1">
      <c r="A3654" s="110"/>
      <c r="B3654" s="221">
        <v>45222</v>
      </c>
      <c r="C3654" s="189">
        <v>5000</v>
      </c>
      <c r="D3654" s="35" t="s">
        <v>13056</v>
      </c>
    </row>
    <row r="3655" spans="1:4" s="119" customFormat="1">
      <c r="A3655" s="110"/>
      <c r="B3655" s="221">
        <v>45222</v>
      </c>
      <c r="C3655" s="189">
        <v>5000</v>
      </c>
      <c r="D3655" s="35" t="s">
        <v>10672</v>
      </c>
    </row>
    <row r="3656" spans="1:4" s="119" customFormat="1">
      <c r="A3656" s="110"/>
      <c r="B3656" s="221">
        <v>45222</v>
      </c>
      <c r="C3656" s="189">
        <v>5000</v>
      </c>
      <c r="D3656" s="35" t="s">
        <v>11148</v>
      </c>
    </row>
    <row r="3657" spans="1:4" s="119" customFormat="1">
      <c r="A3657" s="110"/>
      <c r="B3657" s="221">
        <v>45222</v>
      </c>
      <c r="C3657" s="189">
        <v>7000</v>
      </c>
      <c r="D3657" s="35" t="s">
        <v>10701</v>
      </c>
    </row>
    <row r="3658" spans="1:4" s="119" customFormat="1">
      <c r="A3658" s="110"/>
      <c r="B3658" s="221">
        <v>45222</v>
      </c>
      <c r="C3658" s="189">
        <v>8000</v>
      </c>
      <c r="D3658" s="35" t="s">
        <v>10702</v>
      </c>
    </row>
    <row r="3659" spans="1:4" s="119" customFormat="1">
      <c r="A3659" s="110"/>
      <c r="B3659" s="221">
        <v>45222</v>
      </c>
      <c r="C3659" s="189">
        <v>8400</v>
      </c>
      <c r="D3659" s="35" t="s">
        <v>11506</v>
      </c>
    </row>
    <row r="3660" spans="1:4" s="119" customFormat="1">
      <c r="A3660" s="110"/>
      <c r="B3660" s="221">
        <v>45222</v>
      </c>
      <c r="C3660" s="189">
        <v>10000</v>
      </c>
      <c r="D3660" s="35" t="s">
        <v>13057</v>
      </c>
    </row>
    <row r="3661" spans="1:4" s="119" customFormat="1">
      <c r="A3661" s="110"/>
      <c r="B3661" s="221">
        <v>45222</v>
      </c>
      <c r="C3661" s="189">
        <v>10000</v>
      </c>
      <c r="D3661" s="35" t="s">
        <v>13058</v>
      </c>
    </row>
    <row r="3662" spans="1:4" s="119" customFormat="1">
      <c r="A3662" s="110"/>
      <c r="B3662" s="221">
        <v>45222</v>
      </c>
      <c r="C3662" s="189">
        <v>10000</v>
      </c>
      <c r="D3662" s="35" t="s">
        <v>13059</v>
      </c>
    </row>
    <row r="3663" spans="1:4" s="119" customFormat="1">
      <c r="A3663" s="110"/>
      <c r="B3663" s="221">
        <v>45222</v>
      </c>
      <c r="C3663" s="189">
        <v>10000</v>
      </c>
      <c r="D3663" s="35" t="s">
        <v>13060</v>
      </c>
    </row>
    <row r="3664" spans="1:4" s="119" customFormat="1">
      <c r="A3664" s="110"/>
      <c r="B3664" s="221">
        <v>45222</v>
      </c>
      <c r="C3664" s="189">
        <v>10231</v>
      </c>
      <c r="D3664" s="35" t="s">
        <v>11500</v>
      </c>
    </row>
    <row r="3665" spans="1:4" s="119" customFormat="1">
      <c r="A3665" s="110"/>
      <c r="B3665" s="221">
        <v>45222</v>
      </c>
      <c r="C3665" s="189">
        <v>30000</v>
      </c>
      <c r="D3665" s="35" t="s">
        <v>13061</v>
      </c>
    </row>
    <row r="3666" spans="1:4" s="119" customFormat="1">
      <c r="A3666" s="110"/>
      <c r="B3666" s="221">
        <v>45222</v>
      </c>
      <c r="C3666" s="189">
        <v>150000</v>
      </c>
      <c r="D3666" s="35" t="s">
        <v>13062</v>
      </c>
    </row>
    <row r="3667" spans="1:4" s="119" customFormat="1">
      <c r="A3667" s="110"/>
      <c r="B3667" s="221">
        <v>45223</v>
      </c>
      <c r="C3667" s="189">
        <v>9.02</v>
      </c>
      <c r="D3667" s="35" t="s">
        <v>11331</v>
      </c>
    </row>
    <row r="3668" spans="1:4" s="119" customFormat="1">
      <c r="A3668" s="110"/>
      <c r="B3668" s="221">
        <v>45223</v>
      </c>
      <c r="C3668" s="189">
        <v>10</v>
      </c>
      <c r="D3668" s="35" t="s">
        <v>10485</v>
      </c>
    </row>
    <row r="3669" spans="1:4" s="119" customFormat="1">
      <c r="A3669" s="110"/>
      <c r="B3669" s="221">
        <v>45223</v>
      </c>
      <c r="C3669" s="189">
        <v>10</v>
      </c>
      <c r="D3669" s="35" t="s">
        <v>10451</v>
      </c>
    </row>
    <row r="3670" spans="1:4" s="119" customFormat="1">
      <c r="A3670" s="110"/>
      <c r="B3670" s="221">
        <v>45223</v>
      </c>
      <c r="C3670" s="189">
        <v>10</v>
      </c>
      <c r="D3670" s="35" t="s">
        <v>10451</v>
      </c>
    </row>
    <row r="3671" spans="1:4" s="119" customFormat="1">
      <c r="A3671" s="110"/>
      <c r="B3671" s="221">
        <v>45223</v>
      </c>
      <c r="C3671" s="189">
        <v>20</v>
      </c>
      <c r="D3671" s="35" t="s">
        <v>10431</v>
      </c>
    </row>
    <row r="3672" spans="1:4" s="119" customFormat="1">
      <c r="A3672" s="110"/>
      <c r="B3672" s="221">
        <v>45223</v>
      </c>
      <c r="C3672" s="189">
        <v>23.12</v>
      </c>
      <c r="D3672" s="35" t="s">
        <v>13063</v>
      </c>
    </row>
    <row r="3673" spans="1:4" s="119" customFormat="1">
      <c r="A3673" s="110"/>
      <c r="B3673" s="221">
        <v>45223</v>
      </c>
      <c r="C3673" s="189">
        <v>30</v>
      </c>
      <c r="D3673" s="35" t="s">
        <v>10443</v>
      </c>
    </row>
    <row r="3674" spans="1:4" s="119" customFormat="1">
      <c r="A3674" s="110"/>
      <c r="B3674" s="221">
        <v>45223</v>
      </c>
      <c r="C3674" s="189">
        <v>32</v>
      </c>
      <c r="D3674" s="35" t="s">
        <v>13064</v>
      </c>
    </row>
    <row r="3675" spans="1:4" s="119" customFormat="1">
      <c r="A3675" s="110"/>
      <c r="B3675" s="221">
        <v>45223</v>
      </c>
      <c r="C3675" s="189">
        <v>33</v>
      </c>
      <c r="D3675" s="35" t="s">
        <v>11335</v>
      </c>
    </row>
    <row r="3676" spans="1:4" s="119" customFormat="1">
      <c r="A3676" s="110"/>
      <c r="B3676" s="221">
        <v>45223</v>
      </c>
      <c r="C3676" s="189">
        <v>37</v>
      </c>
      <c r="D3676" s="35" t="s">
        <v>12922</v>
      </c>
    </row>
    <row r="3677" spans="1:4" s="119" customFormat="1">
      <c r="A3677" s="110"/>
      <c r="B3677" s="221">
        <v>45223</v>
      </c>
      <c r="C3677" s="189">
        <v>43</v>
      </c>
      <c r="D3677" s="35" t="s">
        <v>13065</v>
      </c>
    </row>
    <row r="3678" spans="1:4" s="119" customFormat="1">
      <c r="A3678" s="110"/>
      <c r="B3678" s="221">
        <v>45223</v>
      </c>
      <c r="C3678" s="189">
        <v>50</v>
      </c>
      <c r="D3678" s="35" t="s">
        <v>13066</v>
      </c>
    </row>
    <row r="3679" spans="1:4" s="119" customFormat="1">
      <c r="A3679" s="110"/>
      <c r="B3679" s="221">
        <v>45223</v>
      </c>
      <c r="C3679" s="189">
        <v>50</v>
      </c>
      <c r="D3679" s="35" t="s">
        <v>10717</v>
      </c>
    </row>
    <row r="3680" spans="1:4" s="119" customFormat="1">
      <c r="A3680" s="110"/>
      <c r="B3680" s="221">
        <v>45223</v>
      </c>
      <c r="C3680" s="189">
        <v>67</v>
      </c>
      <c r="D3680" s="35" t="s">
        <v>13067</v>
      </c>
    </row>
    <row r="3681" spans="1:4" s="119" customFormat="1">
      <c r="A3681" s="110"/>
      <c r="B3681" s="221">
        <v>45223</v>
      </c>
      <c r="C3681" s="189">
        <v>100</v>
      </c>
      <c r="D3681" s="35" t="s">
        <v>10774</v>
      </c>
    </row>
    <row r="3682" spans="1:4" s="119" customFormat="1">
      <c r="A3682" s="110"/>
      <c r="B3682" s="221">
        <v>45223</v>
      </c>
      <c r="C3682" s="189">
        <v>100</v>
      </c>
      <c r="D3682" s="35" t="s">
        <v>10456</v>
      </c>
    </row>
    <row r="3683" spans="1:4" s="119" customFormat="1">
      <c r="A3683" s="110"/>
      <c r="B3683" s="221">
        <v>45223</v>
      </c>
      <c r="C3683" s="189">
        <v>100</v>
      </c>
      <c r="D3683" s="35" t="s">
        <v>10476</v>
      </c>
    </row>
    <row r="3684" spans="1:4" s="119" customFormat="1">
      <c r="A3684" s="110"/>
      <c r="B3684" s="221">
        <v>45223</v>
      </c>
      <c r="C3684" s="189">
        <v>100</v>
      </c>
      <c r="D3684" s="35" t="s">
        <v>10725</v>
      </c>
    </row>
    <row r="3685" spans="1:4" s="119" customFormat="1">
      <c r="A3685" s="110"/>
      <c r="B3685" s="221">
        <v>45223</v>
      </c>
      <c r="C3685" s="189">
        <v>100</v>
      </c>
      <c r="D3685" s="35" t="s">
        <v>12470</v>
      </c>
    </row>
    <row r="3686" spans="1:4" s="119" customFormat="1">
      <c r="A3686" s="110"/>
      <c r="B3686" s="221">
        <v>45223</v>
      </c>
      <c r="C3686" s="189">
        <v>100</v>
      </c>
      <c r="D3686" s="35" t="s">
        <v>13068</v>
      </c>
    </row>
    <row r="3687" spans="1:4" s="119" customFormat="1">
      <c r="A3687" s="110"/>
      <c r="B3687" s="221">
        <v>45223</v>
      </c>
      <c r="C3687" s="189">
        <v>100</v>
      </c>
      <c r="D3687" s="35" t="s">
        <v>11794</v>
      </c>
    </row>
    <row r="3688" spans="1:4" s="119" customFormat="1">
      <c r="A3688" s="110"/>
      <c r="B3688" s="221">
        <v>45223</v>
      </c>
      <c r="C3688" s="189">
        <v>100</v>
      </c>
      <c r="D3688" s="35" t="s">
        <v>12240</v>
      </c>
    </row>
    <row r="3689" spans="1:4" s="119" customFormat="1">
      <c r="A3689" s="110"/>
      <c r="B3689" s="221">
        <v>45223</v>
      </c>
      <c r="C3689" s="189">
        <v>100</v>
      </c>
      <c r="D3689" s="35" t="s">
        <v>13069</v>
      </c>
    </row>
    <row r="3690" spans="1:4" s="119" customFormat="1">
      <c r="A3690" s="110"/>
      <c r="B3690" s="221">
        <v>45223</v>
      </c>
      <c r="C3690" s="189">
        <v>100</v>
      </c>
      <c r="D3690" s="35" t="s">
        <v>10458</v>
      </c>
    </row>
    <row r="3691" spans="1:4" s="119" customFormat="1">
      <c r="A3691" s="110"/>
      <c r="B3691" s="221">
        <v>45223</v>
      </c>
      <c r="C3691" s="189">
        <v>100</v>
      </c>
      <c r="D3691" s="35" t="s">
        <v>13070</v>
      </c>
    </row>
    <row r="3692" spans="1:4" s="119" customFormat="1">
      <c r="A3692" s="110"/>
      <c r="B3692" s="221">
        <v>45223</v>
      </c>
      <c r="C3692" s="189">
        <v>100</v>
      </c>
      <c r="D3692" s="35" t="s">
        <v>13071</v>
      </c>
    </row>
    <row r="3693" spans="1:4" s="119" customFormat="1">
      <c r="A3693" s="110"/>
      <c r="B3693" s="221">
        <v>45223</v>
      </c>
      <c r="C3693" s="189">
        <v>100</v>
      </c>
      <c r="D3693" s="35" t="s">
        <v>13072</v>
      </c>
    </row>
    <row r="3694" spans="1:4" s="119" customFormat="1">
      <c r="A3694" s="110"/>
      <c r="B3694" s="221">
        <v>45223</v>
      </c>
      <c r="C3694" s="189">
        <v>100</v>
      </c>
      <c r="D3694" s="35" t="s">
        <v>13073</v>
      </c>
    </row>
    <row r="3695" spans="1:4" s="119" customFormat="1">
      <c r="A3695" s="110"/>
      <c r="B3695" s="221">
        <v>45223</v>
      </c>
      <c r="C3695" s="189">
        <v>100</v>
      </c>
      <c r="D3695" s="35" t="s">
        <v>12242</v>
      </c>
    </row>
    <row r="3696" spans="1:4" s="119" customFormat="1">
      <c r="A3696" s="110"/>
      <c r="B3696" s="221">
        <v>45223</v>
      </c>
      <c r="C3696" s="189">
        <v>100</v>
      </c>
      <c r="D3696" s="35" t="s">
        <v>10498</v>
      </c>
    </row>
    <row r="3697" spans="1:4" s="119" customFormat="1">
      <c r="A3697" s="110"/>
      <c r="B3697" s="221">
        <v>45223</v>
      </c>
      <c r="C3697" s="189">
        <v>100</v>
      </c>
      <c r="D3697" s="35" t="s">
        <v>13074</v>
      </c>
    </row>
    <row r="3698" spans="1:4" s="119" customFormat="1">
      <c r="A3698" s="110"/>
      <c r="B3698" s="221">
        <v>45223</v>
      </c>
      <c r="C3698" s="189">
        <v>150</v>
      </c>
      <c r="D3698" s="35" t="s">
        <v>13075</v>
      </c>
    </row>
    <row r="3699" spans="1:4" s="119" customFormat="1">
      <c r="A3699" s="110"/>
      <c r="B3699" s="221">
        <v>45223</v>
      </c>
      <c r="C3699" s="189">
        <v>155</v>
      </c>
      <c r="D3699" s="35" t="s">
        <v>13076</v>
      </c>
    </row>
    <row r="3700" spans="1:4" s="119" customFormat="1">
      <c r="A3700" s="110"/>
      <c r="B3700" s="221">
        <v>45223</v>
      </c>
      <c r="C3700" s="189">
        <v>200</v>
      </c>
      <c r="D3700" s="35" t="s">
        <v>13077</v>
      </c>
    </row>
    <row r="3701" spans="1:4" s="119" customFormat="1">
      <c r="A3701" s="110"/>
      <c r="B3701" s="221">
        <v>45223</v>
      </c>
      <c r="C3701" s="189">
        <v>200</v>
      </c>
      <c r="D3701" s="35" t="s">
        <v>13078</v>
      </c>
    </row>
    <row r="3702" spans="1:4" s="119" customFormat="1">
      <c r="A3702" s="110"/>
      <c r="B3702" s="221">
        <v>45223</v>
      </c>
      <c r="C3702" s="189">
        <v>200</v>
      </c>
      <c r="D3702" s="35" t="s">
        <v>13079</v>
      </c>
    </row>
    <row r="3703" spans="1:4" s="119" customFormat="1">
      <c r="A3703" s="110"/>
      <c r="B3703" s="221">
        <v>45223</v>
      </c>
      <c r="C3703" s="189">
        <v>200</v>
      </c>
      <c r="D3703" s="35" t="s">
        <v>12926</v>
      </c>
    </row>
    <row r="3704" spans="1:4" s="119" customFormat="1">
      <c r="A3704" s="110"/>
      <c r="B3704" s="221">
        <v>45223</v>
      </c>
      <c r="C3704" s="189">
        <v>200</v>
      </c>
      <c r="D3704" s="35" t="s">
        <v>13080</v>
      </c>
    </row>
    <row r="3705" spans="1:4" s="119" customFormat="1">
      <c r="A3705" s="110"/>
      <c r="B3705" s="221">
        <v>45223</v>
      </c>
      <c r="C3705" s="189">
        <v>200</v>
      </c>
      <c r="D3705" s="35" t="s">
        <v>10437</v>
      </c>
    </row>
    <row r="3706" spans="1:4" s="119" customFormat="1">
      <c r="A3706" s="110"/>
      <c r="B3706" s="221">
        <v>45223</v>
      </c>
      <c r="C3706" s="189">
        <v>266.31</v>
      </c>
      <c r="D3706" s="35" t="s">
        <v>13081</v>
      </c>
    </row>
    <row r="3707" spans="1:4" s="119" customFormat="1">
      <c r="A3707" s="110"/>
      <c r="B3707" s="221">
        <v>45223</v>
      </c>
      <c r="C3707" s="189">
        <v>300</v>
      </c>
      <c r="D3707" s="35" t="s">
        <v>13082</v>
      </c>
    </row>
    <row r="3708" spans="1:4" s="119" customFormat="1">
      <c r="A3708" s="110"/>
      <c r="B3708" s="221">
        <v>45223</v>
      </c>
      <c r="C3708" s="189">
        <v>300</v>
      </c>
      <c r="D3708" s="35" t="s">
        <v>13083</v>
      </c>
    </row>
    <row r="3709" spans="1:4" s="119" customFormat="1">
      <c r="A3709" s="110"/>
      <c r="B3709" s="221">
        <v>45223</v>
      </c>
      <c r="C3709" s="189">
        <v>300</v>
      </c>
      <c r="D3709" s="35" t="s">
        <v>13084</v>
      </c>
    </row>
    <row r="3710" spans="1:4" s="119" customFormat="1">
      <c r="A3710" s="110"/>
      <c r="B3710" s="221">
        <v>45223</v>
      </c>
      <c r="C3710" s="189">
        <v>300</v>
      </c>
      <c r="D3710" s="35" t="s">
        <v>13085</v>
      </c>
    </row>
    <row r="3711" spans="1:4" s="119" customFormat="1">
      <c r="A3711" s="110"/>
      <c r="B3711" s="221">
        <v>45223</v>
      </c>
      <c r="C3711" s="189">
        <v>300</v>
      </c>
      <c r="D3711" s="35" t="s">
        <v>13086</v>
      </c>
    </row>
    <row r="3712" spans="1:4" s="119" customFormat="1">
      <c r="A3712" s="110"/>
      <c r="B3712" s="221">
        <v>45223</v>
      </c>
      <c r="C3712" s="189">
        <v>300</v>
      </c>
      <c r="D3712" s="35" t="s">
        <v>13087</v>
      </c>
    </row>
    <row r="3713" spans="1:4" s="119" customFormat="1">
      <c r="A3713" s="110"/>
      <c r="B3713" s="221">
        <v>45223</v>
      </c>
      <c r="C3713" s="189">
        <v>300</v>
      </c>
      <c r="D3713" s="35" t="s">
        <v>13088</v>
      </c>
    </row>
    <row r="3714" spans="1:4" s="119" customFormat="1">
      <c r="A3714" s="110"/>
      <c r="B3714" s="221">
        <v>45223</v>
      </c>
      <c r="C3714" s="189">
        <v>300</v>
      </c>
      <c r="D3714" s="35" t="s">
        <v>13089</v>
      </c>
    </row>
    <row r="3715" spans="1:4" s="119" customFormat="1">
      <c r="A3715" s="110"/>
      <c r="B3715" s="221">
        <v>45223</v>
      </c>
      <c r="C3715" s="189">
        <v>400</v>
      </c>
      <c r="D3715" s="35" t="s">
        <v>13090</v>
      </c>
    </row>
    <row r="3716" spans="1:4" s="119" customFormat="1">
      <c r="A3716" s="110"/>
      <c r="B3716" s="221">
        <v>45223</v>
      </c>
      <c r="C3716" s="189">
        <v>500</v>
      </c>
      <c r="D3716" s="35" t="s">
        <v>13091</v>
      </c>
    </row>
    <row r="3717" spans="1:4" s="119" customFormat="1">
      <c r="A3717" s="110"/>
      <c r="B3717" s="221">
        <v>45223</v>
      </c>
      <c r="C3717" s="189">
        <v>500</v>
      </c>
      <c r="D3717" s="35" t="s">
        <v>13092</v>
      </c>
    </row>
    <row r="3718" spans="1:4" s="119" customFormat="1">
      <c r="A3718" s="110"/>
      <c r="B3718" s="221">
        <v>45223</v>
      </c>
      <c r="C3718" s="189">
        <v>500</v>
      </c>
      <c r="D3718" s="35" t="s">
        <v>10873</v>
      </c>
    </row>
    <row r="3719" spans="1:4" s="119" customFormat="1">
      <c r="A3719" s="110"/>
      <c r="B3719" s="221">
        <v>45223</v>
      </c>
      <c r="C3719" s="189">
        <v>500</v>
      </c>
      <c r="D3719" s="35" t="s">
        <v>13093</v>
      </c>
    </row>
    <row r="3720" spans="1:4" s="119" customFormat="1">
      <c r="A3720" s="110"/>
      <c r="B3720" s="221">
        <v>45223</v>
      </c>
      <c r="C3720" s="189">
        <v>500</v>
      </c>
      <c r="D3720" s="35" t="s">
        <v>10573</v>
      </c>
    </row>
    <row r="3721" spans="1:4" s="119" customFormat="1">
      <c r="A3721" s="110"/>
      <c r="B3721" s="221">
        <v>45223</v>
      </c>
      <c r="C3721" s="189">
        <v>500</v>
      </c>
      <c r="D3721" s="35" t="s">
        <v>10618</v>
      </c>
    </row>
    <row r="3722" spans="1:4" s="119" customFormat="1">
      <c r="A3722" s="110"/>
      <c r="B3722" s="221">
        <v>45223</v>
      </c>
      <c r="C3722" s="189">
        <v>500</v>
      </c>
      <c r="D3722" s="35" t="s">
        <v>13094</v>
      </c>
    </row>
    <row r="3723" spans="1:4" s="119" customFormat="1">
      <c r="A3723" s="110"/>
      <c r="B3723" s="221">
        <v>45223</v>
      </c>
      <c r="C3723" s="189">
        <v>500</v>
      </c>
      <c r="D3723" s="35" t="s">
        <v>13095</v>
      </c>
    </row>
    <row r="3724" spans="1:4" s="119" customFormat="1">
      <c r="A3724" s="110"/>
      <c r="B3724" s="221">
        <v>45223</v>
      </c>
      <c r="C3724" s="189">
        <v>500</v>
      </c>
      <c r="D3724" s="35" t="s">
        <v>13096</v>
      </c>
    </row>
    <row r="3725" spans="1:4" s="119" customFormat="1">
      <c r="A3725" s="110"/>
      <c r="B3725" s="221">
        <v>45223</v>
      </c>
      <c r="C3725" s="189">
        <v>500</v>
      </c>
      <c r="D3725" s="35" t="s">
        <v>13097</v>
      </c>
    </row>
    <row r="3726" spans="1:4" s="119" customFormat="1">
      <c r="A3726" s="110"/>
      <c r="B3726" s="221">
        <v>45223</v>
      </c>
      <c r="C3726" s="189">
        <v>500</v>
      </c>
      <c r="D3726" s="35" t="s">
        <v>10484</v>
      </c>
    </row>
    <row r="3727" spans="1:4" s="119" customFormat="1">
      <c r="A3727" s="110"/>
      <c r="B3727" s="221">
        <v>45223</v>
      </c>
      <c r="C3727" s="189">
        <v>500</v>
      </c>
      <c r="D3727" s="35" t="s">
        <v>10487</v>
      </c>
    </row>
    <row r="3728" spans="1:4" s="119" customFormat="1">
      <c r="A3728" s="110"/>
      <c r="B3728" s="221">
        <v>45223</v>
      </c>
      <c r="C3728" s="189">
        <v>500</v>
      </c>
      <c r="D3728" s="35" t="s">
        <v>11806</v>
      </c>
    </row>
    <row r="3729" spans="1:4" s="119" customFormat="1">
      <c r="A3729" s="110"/>
      <c r="B3729" s="221">
        <v>45223</v>
      </c>
      <c r="C3729" s="189">
        <v>500</v>
      </c>
      <c r="D3729" s="35" t="s">
        <v>11392</v>
      </c>
    </row>
    <row r="3730" spans="1:4" s="119" customFormat="1">
      <c r="A3730" s="110"/>
      <c r="B3730" s="221">
        <v>45223</v>
      </c>
      <c r="C3730" s="189">
        <v>500</v>
      </c>
      <c r="D3730" s="35" t="s">
        <v>11231</v>
      </c>
    </row>
    <row r="3731" spans="1:4" s="119" customFormat="1">
      <c r="A3731" s="110"/>
      <c r="B3731" s="221">
        <v>45223</v>
      </c>
      <c r="C3731" s="189">
        <v>500</v>
      </c>
      <c r="D3731" s="35" t="s">
        <v>13098</v>
      </c>
    </row>
    <row r="3732" spans="1:4" s="119" customFormat="1">
      <c r="A3732" s="110"/>
      <c r="B3732" s="221">
        <v>45223</v>
      </c>
      <c r="C3732" s="189">
        <v>500</v>
      </c>
      <c r="D3732" s="35" t="s">
        <v>10642</v>
      </c>
    </row>
    <row r="3733" spans="1:4" s="119" customFormat="1">
      <c r="A3733" s="110"/>
      <c r="B3733" s="221">
        <v>45223</v>
      </c>
      <c r="C3733" s="189">
        <v>500</v>
      </c>
      <c r="D3733" s="35" t="s">
        <v>13099</v>
      </c>
    </row>
    <row r="3734" spans="1:4" s="119" customFormat="1">
      <c r="A3734" s="110"/>
      <c r="B3734" s="221">
        <v>45223</v>
      </c>
      <c r="C3734" s="189">
        <v>550</v>
      </c>
      <c r="D3734" s="35" t="s">
        <v>12395</v>
      </c>
    </row>
    <row r="3735" spans="1:4" s="119" customFormat="1">
      <c r="A3735" s="110"/>
      <c r="B3735" s="221">
        <v>45223</v>
      </c>
      <c r="C3735" s="189">
        <v>600</v>
      </c>
      <c r="D3735" s="35" t="s">
        <v>10617</v>
      </c>
    </row>
    <row r="3736" spans="1:4" s="119" customFormat="1">
      <c r="A3736" s="110"/>
      <c r="B3736" s="221">
        <v>45223</v>
      </c>
      <c r="C3736" s="189">
        <v>680</v>
      </c>
      <c r="D3736" s="35" t="s">
        <v>11116</v>
      </c>
    </row>
    <row r="3737" spans="1:4" s="119" customFormat="1">
      <c r="A3737" s="110"/>
      <c r="B3737" s="221">
        <v>45223</v>
      </c>
      <c r="C3737" s="189">
        <v>800</v>
      </c>
      <c r="D3737" s="35" t="s">
        <v>13100</v>
      </c>
    </row>
    <row r="3738" spans="1:4" s="119" customFormat="1">
      <c r="A3738" s="110"/>
      <c r="B3738" s="221">
        <v>45223</v>
      </c>
      <c r="C3738" s="189">
        <v>1000</v>
      </c>
      <c r="D3738" s="35" t="s">
        <v>13101</v>
      </c>
    </row>
    <row r="3739" spans="1:4" s="119" customFormat="1">
      <c r="A3739" s="110"/>
      <c r="B3739" s="221">
        <v>45223</v>
      </c>
      <c r="C3739" s="189">
        <v>1000</v>
      </c>
      <c r="D3739" s="35" t="s">
        <v>13102</v>
      </c>
    </row>
    <row r="3740" spans="1:4" s="119" customFormat="1">
      <c r="A3740" s="110"/>
      <c r="B3740" s="221">
        <v>45223</v>
      </c>
      <c r="C3740" s="189">
        <v>1000</v>
      </c>
      <c r="D3740" s="35" t="s">
        <v>13103</v>
      </c>
    </row>
    <row r="3741" spans="1:4" s="119" customFormat="1">
      <c r="A3741" s="110"/>
      <c r="B3741" s="221">
        <v>45223</v>
      </c>
      <c r="C3741" s="189">
        <v>1000</v>
      </c>
      <c r="D3741" s="35" t="s">
        <v>10676</v>
      </c>
    </row>
    <row r="3742" spans="1:4" s="119" customFormat="1">
      <c r="A3742" s="110"/>
      <c r="B3742" s="221">
        <v>45223</v>
      </c>
      <c r="C3742" s="189">
        <v>1000</v>
      </c>
      <c r="D3742" s="35" t="s">
        <v>13104</v>
      </c>
    </row>
    <row r="3743" spans="1:4" s="119" customFormat="1">
      <c r="A3743" s="110"/>
      <c r="B3743" s="221">
        <v>45223</v>
      </c>
      <c r="C3743" s="189">
        <v>1000</v>
      </c>
      <c r="D3743" s="35" t="s">
        <v>10858</v>
      </c>
    </row>
    <row r="3744" spans="1:4" s="119" customFormat="1">
      <c r="A3744" s="110"/>
      <c r="B3744" s="221">
        <v>45223</v>
      </c>
      <c r="C3744" s="189">
        <v>1000</v>
      </c>
      <c r="D3744" s="35" t="s">
        <v>13068</v>
      </c>
    </row>
    <row r="3745" spans="1:4" s="119" customFormat="1">
      <c r="A3745" s="110"/>
      <c r="B3745" s="221">
        <v>45223</v>
      </c>
      <c r="C3745" s="189">
        <v>1000</v>
      </c>
      <c r="D3745" s="35" t="s">
        <v>11304</v>
      </c>
    </row>
    <row r="3746" spans="1:4" s="119" customFormat="1">
      <c r="A3746" s="110"/>
      <c r="B3746" s="221">
        <v>45223</v>
      </c>
      <c r="C3746" s="189">
        <v>1000</v>
      </c>
      <c r="D3746" s="35" t="s">
        <v>11052</v>
      </c>
    </row>
    <row r="3747" spans="1:4" s="119" customFormat="1">
      <c r="A3747" s="110"/>
      <c r="B3747" s="221">
        <v>45223</v>
      </c>
      <c r="C3747" s="189">
        <v>1000</v>
      </c>
      <c r="D3747" s="35" t="s">
        <v>13105</v>
      </c>
    </row>
    <row r="3748" spans="1:4" s="119" customFormat="1">
      <c r="A3748" s="110"/>
      <c r="B3748" s="221">
        <v>45223</v>
      </c>
      <c r="C3748" s="189">
        <v>1000</v>
      </c>
      <c r="D3748" s="35" t="s">
        <v>12800</v>
      </c>
    </row>
    <row r="3749" spans="1:4" s="119" customFormat="1">
      <c r="A3749" s="110"/>
      <c r="B3749" s="221">
        <v>45223</v>
      </c>
      <c r="C3749" s="189">
        <v>1000</v>
      </c>
      <c r="D3749" s="35" t="s">
        <v>10626</v>
      </c>
    </row>
    <row r="3750" spans="1:4" s="119" customFormat="1">
      <c r="A3750" s="110"/>
      <c r="B3750" s="221">
        <v>45223</v>
      </c>
      <c r="C3750" s="189">
        <v>1000</v>
      </c>
      <c r="D3750" s="35" t="s">
        <v>13106</v>
      </c>
    </row>
    <row r="3751" spans="1:4" s="119" customFormat="1">
      <c r="A3751" s="110"/>
      <c r="B3751" s="221">
        <v>45223</v>
      </c>
      <c r="C3751" s="189">
        <v>1500</v>
      </c>
      <c r="D3751" s="35" t="s">
        <v>13107</v>
      </c>
    </row>
    <row r="3752" spans="1:4" s="119" customFormat="1">
      <c r="A3752" s="110"/>
      <c r="B3752" s="221">
        <v>45223</v>
      </c>
      <c r="C3752" s="189">
        <v>1500</v>
      </c>
      <c r="D3752" s="35" t="s">
        <v>10417</v>
      </c>
    </row>
    <row r="3753" spans="1:4" s="119" customFormat="1">
      <c r="A3753" s="110"/>
      <c r="B3753" s="221">
        <v>45223</v>
      </c>
      <c r="C3753" s="189">
        <v>1500</v>
      </c>
      <c r="D3753" s="35" t="s">
        <v>13108</v>
      </c>
    </row>
    <row r="3754" spans="1:4" s="119" customFormat="1">
      <c r="A3754" s="110"/>
      <c r="B3754" s="221">
        <v>45223</v>
      </c>
      <c r="C3754" s="189">
        <v>1700</v>
      </c>
      <c r="D3754" s="35" t="s">
        <v>11414</v>
      </c>
    </row>
    <row r="3755" spans="1:4" s="119" customFormat="1">
      <c r="A3755" s="110"/>
      <c r="B3755" s="221">
        <v>45223</v>
      </c>
      <c r="C3755" s="189">
        <v>2000</v>
      </c>
      <c r="D3755" s="35" t="s">
        <v>13109</v>
      </c>
    </row>
    <row r="3756" spans="1:4" s="119" customFormat="1">
      <c r="A3756" s="110"/>
      <c r="B3756" s="221">
        <v>45223</v>
      </c>
      <c r="C3756" s="189">
        <v>2000</v>
      </c>
      <c r="D3756" s="35" t="s">
        <v>13110</v>
      </c>
    </row>
    <row r="3757" spans="1:4" s="119" customFormat="1">
      <c r="A3757" s="110"/>
      <c r="B3757" s="221">
        <v>45223</v>
      </c>
      <c r="C3757" s="189">
        <v>2500</v>
      </c>
      <c r="D3757" s="35" t="s">
        <v>13111</v>
      </c>
    </row>
    <row r="3758" spans="1:4" s="119" customFormat="1">
      <c r="A3758" s="110"/>
      <c r="B3758" s="221">
        <v>45223</v>
      </c>
      <c r="C3758" s="189">
        <v>3000</v>
      </c>
      <c r="D3758" s="35" t="s">
        <v>10800</v>
      </c>
    </row>
    <row r="3759" spans="1:4" s="119" customFormat="1">
      <c r="A3759" s="110"/>
      <c r="B3759" s="221">
        <v>45223</v>
      </c>
      <c r="C3759" s="189">
        <v>3000</v>
      </c>
      <c r="D3759" s="35" t="s">
        <v>12038</v>
      </c>
    </row>
    <row r="3760" spans="1:4" s="119" customFormat="1">
      <c r="A3760" s="110"/>
      <c r="B3760" s="221">
        <v>45223</v>
      </c>
      <c r="C3760" s="189">
        <v>3000</v>
      </c>
      <c r="D3760" s="35" t="s">
        <v>13112</v>
      </c>
    </row>
    <row r="3761" spans="1:4" s="119" customFormat="1">
      <c r="A3761" s="110"/>
      <c r="B3761" s="221">
        <v>45223</v>
      </c>
      <c r="C3761" s="189">
        <v>3181.7</v>
      </c>
      <c r="D3761" s="35" t="s">
        <v>11414</v>
      </c>
    </row>
    <row r="3762" spans="1:4" s="119" customFormat="1">
      <c r="A3762" s="110"/>
      <c r="B3762" s="221">
        <v>45223</v>
      </c>
      <c r="C3762" s="189">
        <v>3600</v>
      </c>
      <c r="D3762" s="35" t="s">
        <v>11812</v>
      </c>
    </row>
    <row r="3763" spans="1:4" s="119" customFormat="1">
      <c r="A3763" s="110"/>
      <c r="B3763" s="221">
        <v>45223</v>
      </c>
      <c r="C3763" s="189">
        <v>3760</v>
      </c>
      <c r="D3763" s="35" t="s">
        <v>13113</v>
      </c>
    </row>
    <row r="3764" spans="1:4" s="119" customFormat="1">
      <c r="A3764" s="110"/>
      <c r="B3764" s="221">
        <v>45223</v>
      </c>
      <c r="C3764" s="189">
        <v>5000</v>
      </c>
      <c r="D3764" s="35" t="s">
        <v>13114</v>
      </c>
    </row>
    <row r="3765" spans="1:4" s="119" customFormat="1">
      <c r="A3765" s="110"/>
      <c r="B3765" s="221">
        <v>45223</v>
      </c>
      <c r="C3765" s="189">
        <v>5000</v>
      </c>
      <c r="D3765" s="35" t="s">
        <v>13115</v>
      </c>
    </row>
    <row r="3766" spans="1:4" s="119" customFormat="1">
      <c r="A3766" s="110"/>
      <c r="B3766" s="221">
        <v>45223</v>
      </c>
      <c r="C3766" s="189">
        <v>7000</v>
      </c>
      <c r="D3766" s="35" t="s">
        <v>13116</v>
      </c>
    </row>
    <row r="3767" spans="1:4" s="119" customFormat="1">
      <c r="A3767" s="110"/>
      <c r="B3767" s="221">
        <v>45223</v>
      </c>
      <c r="C3767" s="189">
        <v>20000</v>
      </c>
      <c r="D3767" s="35" t="s">
        <v>11518</v>
      </c>
    </row>
    <row r="3768" spans="1:4" s="119" customFormat="1">
      <c r="A3768" s="110"/>
      <c r="B3768" s="221">
        <v>45224</v>
      </c>
      <c r="C3768" s="189">
        <v>5.03</v>
      </c>
      <c r="D3768" s="35" t="s">
        <v>11331</v>
      </c>
    </row>
    <row r="3769" spans="1:4" s="119" customFormat="1">
      <c r="A3769" s="110"/>
      <c r="B3769" s="221">
        <v>45224</v>
      </c>
      <c r="C3769" s="189">
        <v>11</v>
      </c>
      <c r="D3769" s="35" t="s">
        <v>12547</v>
      </c>
    </row>
    <row r="3770" spans="1:4" s="119" customFormat="1">
      <c r="A3770" s="110"/>
      <c r="B3770" s="221">
        <v>45224</v>
      </c>
      <c r="C3770" s="189">
        <v>20</v>
      </c>
      <c r="D3770" s="35" t="s">
        <v>10431</v>
      </c>
    </row>
    <row r="3771" spans="1:4" s="119" customFormat="1">
      <c r="A3771" s="110"/>
      <c r="B3771" s="221">
        <v>45224</v>
      </c>
      <c r="C3771" s="189">
        <v>30</v>
      </c>
      <c r="D3771" s="35" t="s">
        <v>10443</v>
      </c>
    </row>
    <row r="3772" spans="1:4" s="119" customFormat="1">
      <c r="A3772" s="110"/>
      <c r="B3772" s="221">
        <v>45224</v>
      </c>
      <c r="C3772" s="189">
        <v>30</v>
      </c>
      <c r="D3772" s="35" t="s">
        <v>10816</v>
      </c>
    </row>
    <row r="3773" spans="1:4" s="119" customFormat="1">
      <c r="A3773" s="110"/>
      <c r="B3773" s="221">
        <v>45224</v>
      </c>
      <c r="C3773" s="189">
        <v>45</v>
      </c>
      <c r="D3773" s="35" t="s">
        <v>11137</v>
      </c>
    </row>
    <row r="3774" spans="1:4" s="119" customFormat="1">
      <c r="A3774" s="110"/>
      <c r="B3774" s="221">
        <v>45224</v>
      </c>
      <c r="C3774" s="189">
        <v>45</v>
      </c>
      <c r="D3774" s="35" t="s">
        <v>13117</v>
      </c>
    </row>
    <row r="3775" spans="1:4" s="119" customFormat="1">
      <c r="A3775" s="110"/>
      <c r="B3775" s="221">
        <v>45224</v>
      </c>
      <c r="C3775" s="189">
        <v>50</v>
      </c>
      <c r="D3775" s="35" t="s">
        <v>13118</v>
      </c>
    </row>
    <row r="3776" spans="1:4" s="119" customFormat="1">
      <c r="A3776" s="110"/>
      <c r="B3776" s="221">
        <v>45224</v>
      </c>
      <c r="C3776" s="189">
        <v>50</v>
      </c>
      <c r="D3776" s="35" t="s">
        <v>11822</v>
      </c>
    </row>
    <row r="3777" spans="1:4" s="119" customFormat="1">
      <c r="A3777" s="110"/>
      <c r="B3777" s="221">
        <v>45224</v>
      </c>
      <c r="C3777" s="189">
        <v>50</v>
      </c>
      <c r="D3777" s="35" t="s">
        <v>11822</v>
      </c>
    </row>
    <row r="3778" spans="1:4" s="119" customFormat="1">
      <c r="A3778" s="110"/>
      <c r="B3778" s="221">
        <v>45224</v>
      </c>
      <c r="C3778" s="189">
        <v>50</v>
      </c>
      <c r="D3778" s="35" t="s">
        <v>10454</v>
      </c>
    </row>
    <row r="3779" spans="1:4" s="119" customFormat="1">
      <c r="A3779" s="110"/>
      <c r="B3779" s="221">
        <v>45224</v>
      </c>
      <c r="C3779" s="189">
        <v>70</v>
      </c>
      <c r="D3779" s="35" t="s">
        <v>13119</v>
      </c>
    </row>
    <row r="3780" spans="1:4" s="119" customFormat="1">
      <c r="A3780" s="110"/>
      <c r="B3780" s="221">
        <v>45224</v>
      </c>
      <c r="C3780" s="189">
        <v>100</v>
      </c>
      <c r="D3780" s="35" t="s">
        <v>13120</v>
      </c>
    </row>
    <row r="3781" spans="1:4" s="119" customFormat="1">
      <c r="A3781" s="110"/>
      <c r="B3781" s="221">
        <v>45224</v>
      </c>
      <c r="C3781" s="189">
        <v>100</v>
      </c>
      <c r="D3781" s="35" t="s">
        <v>10823</v>
      </c>
    </row>
    <row r="3782" spans="1:4" s="119" customFormat="1">
      <c r="A3782" s="110"/>
      <c r="B3782" s="221">
        <v>45224</v>
      </c>
      <c r="C3782" s="189">
        <v>100</v>
      </c>
      <c r="D3782" s="35" t="s">
        <v>13121</v>
      </c>
    </row>
    <row r="3783" spans="1:4" s="119" customFormat="1">
      <c r="A3783" s="110"/>
      <c r="B3783" s="221">
        <v>45224</v>
      </c>
      <c r="C3783" s="189">
        <v>100</v>
      </c>
      <c r="D3783" s="35" t="s">
        <v>13122</v>
      </c>
    </row>
    <row r="3784" spans="1:4" s="119" customFormat="1">
      <c r="A3784" s="110"/>
      <c r="B3784" s="221">
        <v>45224</v>
      </c>
      <c r="C3784" s="189">
        <v>100</v>
      </c>
      <c r="D3784" s="35" t="s">
        <v>13123</v>
      </c>
    </row>
    <row r="3785" spans="1:4" s="119" customFormat="1">
      <c r="A3785" s="110"/>
      <c r="B3785" s="221">
        <v>45224</v>
      </c>
      <c r="C3785" s="189">
        <v>100</v>
      </c>
      <c r="D3785" s="35" t="s">
        <v>13124</v>
      </c>
    </row>
    <row r="3786" spans="1:4" s="119" customFormat="1">
      <c r="A3786" s="110"/>
      <c r="B3786" s="221">
        <v>45224</v>
      </c>
      <c r="C3786" s="189">
        <v>100</v>
      </c>
      <c r="D3786" s="35" t="s">
        <v>10482</v>
      </c>
    </row>
    <row r="3787" spans="1:4" s="119" customFormat="1">
      <c r="A3787" s="110"/>
      <c r="B3787" s="221">
        <v>45224</v>
      </c>
      <c r="C3787" s="189">
        <v>100</v>
      </c>
      <c r="D3787" s="35" t="s">
        <v>11889</v>
      </c>
    </row>
    <row r="3788" spans="1:4" s="119" customFormat="1">
      <c r="A3788" s="110"/>
      <c r="B3788" s="221">
        <v>45224</v>
      </c>
      <c r="C3788" s="189">
        <v>100</v>
      </c>
      <c r="D3788" s="35" t="s">
        <v>10476</v>
      </c>
    </row>
    <row r="3789" spans="1:4" s="119" customFormat="1">
      <c r="A3789" s="110"/>
      <c r="B3789" s="221">
        <v>45224</v>
      </c>
      <c r="C3789" s="189">
        <v>100</v>
      </c>
      <c r="D3789" s="35" t="s">
        <v>11479</v>
      </c>
    </row>
    <row r="3790" spans="1:4" s="119" customFormat="1">
      <c r="A3790" s="110"/>
      <c r="B3790" s="221">
        <v>45224</v>
      </c>
      <c r="C3790" s="189">
        <v>100</v>
      </c>
      <c r="D3790" s="35" t="s">
        <v>13125</v>
      </c>
    </row>
    <row r="3791" spans="1:4" s="119" customFormat="1">
      <c r="A3791" s="110"/>
      <c r="B3791" s="221">
        <v>45224</v>
      </c>
      <c r="C3791" s="189">
        <v>100</v>
      </c>
      <c r="D3791" s="35" t="s">
        <v>13126</v>
      </c>
    </row>
    <row r="3792" spans="1:4" s="119" customFormat="1">
      <c r="A3792" s="110"/>
      <c r="B3792" s="221">
        <v>45224</v>
      </c>
      <c r="C3792" s="189">
        <v>100</v>
      </c>
      <c r="D3792" s="35" t="s">
        <v>13127</v>
      </c>
    </row>
    <row r="3793" spans="1:4" s="119" customFormat="1">
      <c r="A3793" s="110"/>
      <c r="B3793" s="221">
        <v>45224</v>
      </c>
      <c r="C3793" s="189">
        <v>100</v>
      </c>
      <c r="D3793" s="35" t="s">
        <v>13128</v>
      </c>
    </row>
    <row r="3794" spans="1:4" s="119" customFormat="1">
      <c r="A3794" s="110"/>
      <c r="B3794" s="221">
        <v>45224</v>
      </c>
      <c r="C3794" s="189">
        <v>100</v>
      </c>
      <c r="D3794" s="35" t="s">
        <v>13129</v>
      </c>
    </row>
    <row r="3795" spans="1:4" s="119" customFormat="1">
      <c r="A3795" s="110"/>
      <c r="B3795" s="221">
        <v>45224</v>
      </c>
      <c r="C3795" s="189">
        <v>100</v>
      </c>
      <c r="D3795" s="35" t="s">
        <v>13130</v>
      </c>
    </row>
    <row r="3796" spans="1:4" s="119" customFormat="1">
      <c r="A3796" s="110"/>
      <c r="B3796" s="221">
        <v>45224</v>
      </c>
      <c r="C3796" s="189">
        <v>100</v>
      </c>
      <c r="D3796" s="35" t="s">
        <v>10726</v>
      </c>
    </row>
    <row r="3797" spans="1:4" s="119" customFormat="1">
      <c r="A3797" s="110"/>
      <c r="B3797" s="221">
        <v>45224</v>
      </c>
      <c r="C3797" s="189">
        <v>100</v>
      </c>
      <c r="D3797" s="35" t="s">
        <v>12748</v>
      </c>
    </row>
    <row r="3798" spans="1:4" s="119" customFormat="1">
      <c r="A3798" s="110"/>
      <c r="B3798" s="221">
        <v>45224</v>
      </c>
      <c r="C3798" s="189">
        <v>100</v>
      </c>
      <c r="D3798" s="35" t="s">
        <v>13131</v>
      </c>
    </row>
    <row r="3799" spans="1:4" s="119" customFormat="1">
      <c r="A3799" s="110"/>
      <c r="B3799" s="221">
        <v>45224</v>
      </c>
      <c r="C3799" s="189">
        <v>100</v>
      </c>
      <c r="D3799" s="35" t="s">
        <v>10609</v>
      </c>
    </row>
    <row r="3800" spans="1:4" s="119" customFormat="1">
      <c r="A3800" s="110"/>
      <c r="B3800" s="221">
        <v>45224</v>
      </c>
      <c r="C3800" s="189">
        <v>100</v>
      </c>
      <c r="D3800" s="35" t="s">
        <v>11976</v>
      </c>
    </row>
    <row r="3801" spans="1:4" s="119" customFormat="1">
      <c r="A3801" s="110"/>
      <c r="B3801" s="221">
        <v>45224</v>
      </c>
      <c r="C3801" s="189">
        <v>100</v>
      </c>
      <c r="D3801" s="35" t="s">
        <v>10484</v>
      </c>
    </row>
    <row r="3802" spans="1:4" s="119" customFormat="1">
      <c r="A3802" s="110"/>
      <c r="B3802" s="221">
        <v>45224</v>
      </c>
      <c r="C3802" s="189">
        <v>100</v>
      </c>
      <c r="D3802" s="35" t="s">
        <v>10528</v>
      </c>
    </row>
    <row r="3803" spans="1:4" s="119" customFormat="1">
      <c r="A3803" s="110"/>
      <c r="B3803" s="221">
        <v>45224</v>
      </c>
      <c r="C3803" s="189">
        <v>100</v>
      </c>
      <c r="D3803" s="35" t="s">
        <v>10482</v>
      </c>
    </row>
    <row r="3804" spans="1:4" s="119" customFormat="1">
      <c r="A3804" s="110"/>
      <c r="B3804" s="221">
        <v>45224</v>
      </c>
      <c r="C3804" s="189">
        <v>100</v>
      </c>
      <c r="D3804" s="35" t="s">
        <v>10493</v>
      </c>
    </row>
    <row r="3805" spans="1:4" s="119" customFormat="1">
      <c r="A3805" s="110"/>
      <c r="B3805" s="221">
        <v>45224</v>
      </c>
      <c r="C3805" s="189">
        <v>100</v>
      </c>
      <c r="D3805" s="35" t="s">
        <v>10731</v>
      </c>
    </row>
    <row r="3806" spans="1:4" s="119" customFormat="1">
      <c r="A3806" s="110"/>
      <c r="B3806" s="221">
        <v>45224</v>
      </c>
      <c r="C3806" s="189">
        <v>100</v>
      </c>
      <c r="D3806" s="35" t="s">
        <v>13132</v>
      </c>
    </row>
    <row r="3807" spans="1:4" s="119" customFormat="1">
      <c r="A3807" s="110"/>
      <c r="B3807" s="221">
        <v>45224</v>
      </c>
      <c r="C3807" s="189">
        <v>100</v>
      </c>
      <c r="D3807" s="35" t="s">
        <v>11019</v>
      </c>
    </row>
    <row r="3808" spans="1:4" s="119" customFormat="1">
      <c r="A3808" s="110"/>
      <c r="B3808" s="221">
        <v>45224</v>
      </c>
      <c r="C3808" s="189">
        <v>100</v>
      </c>
      <c r="D3808" s="35" t="s">
        <v>10446</v>
      </c>
    </row>
    <row r="3809" spans="1:4" s="119" customFormat="1">
      <c r="A3809" s="110"/>
      <c r="B3809" s="221">
        <v>45224</v>
      </c>
      <c r="C3809" s="189">
        <v>150</v>
      </c>
      <c r="D3809" s="35" t="s">
        <v>10484</v>
      </c>
    </row>
    <row r="3810" spans="1:4" s="119" customFormat="1">
      <c r="A3810" s="110"/>
      <c r="B3810" s="221">
        <v>45224</v>
      </c>
      <c r="C3810" s="189">
        <v>150</v>
      </c>
      <c r="D3810" s="35" t="s">
        <v>10484</v>
      </c>
    </row>
    <row r="3811" spans="1:4" s="119" customFormat="1">
      <c r="A3811" s="110"/>
      <c r="B3811" s="221">
        <v>45224</v>
      </c>
      <c r="C3811" s="189">
        <v>150</v>
      </c>
      <c r="D3811" s="35" t="s">
        <v>13133</v>
      </c>
    </row>
    <row r="3812" spans="1:4" s="119" customFormat="1">
      <c r="A3812" s="110"/>
      <c r="B3812" s="221">
        <v>45224</v>
      </c>
      <c r="C3812" s="189">
        <v>200</v>
      </c>
      <c r="D3812" s="35" t="s">
        <v>13134</v>
      </c>
    </row>
    <row r="3813" spans="1:4" s="119" customFormat="1">
      <c r="A3813" s="110"/>
      <c r="B3813" s="221">
        <v>45224</v>
      </c>
      <c r="C3813" s="189">
        <v>200</v>
      </c>
      <c r="D3813" s="35" t="s">
        <v>13135</v>
      </c>
    </row>
    <row r="3814" spans="1:4" s="119" customFormat="1">
      <c r="A3814" s="110"/>
      <c r="B3814" s="221">
        <v>45224</v>
      </c>
      <c r="C3814" s="189">
        <v>200</v>
      </c>
      <c r="D3814" s="35" t="s">
        <v>10510</v>
      </c>
    </row>
    <row r="3815" spans="1:4" s="119" customFormat="1">
      <c r="A3815" s="110"/>
      <c r="B3815" s="221">
        <v>45224</v>
      </c>
      <c r="C3815" s="189">
        <v>200</v>
      </c>
      <c r="D3815" s="35" t="s">
        <v>13136</v>
      </c>
    </row>
    <row r="3816" spans="1:4" s="119" customFormat="1">
      <c r="A3816" s="110"/>
      <c r="B3816" s="221">
        <v>45224</v>
      </c>
      <c r="C3816" s="189">
        <v>200</v>
      </c>
      <c r="D3816" s="35" t="s">
        <v>10838</v>
      </c>
    </row>
    <row r="3817" spans="1:4" s="119" customFormat="1">
      <c r="A3817" s="110"/>
      <c r="B3817" s="221">
        <v>45224</v>
      </c>
      <c r="C3817" s="189">
        <v>200</v>
      </c>
      <c r="D3817" s="35" t="s">
        <v>13137</v>
      </c>
    </row>
    <row r="3818" spans="1:4" s="119" customFormat="1">
      <c r="A3818" s="110"/>
      <c r="B3818" s="221">
        <v>45224</v>
      </c>
      <c r="C3818" s="189">
        <v>200</v>
      </c>
      <c r="D3818" s="35" t="s">
        <v>13138</v>
      </c>
    </row>
    <row r="3819" spans="1:4" s="119" customFormat="1">
      <c r="A3819" s="110"/>
      <c r="B3819" s="221">
        <v>45224</v>
      </c>
      <c r="C3819" s="189">
        <v>200</v>
      </c>
      <c r="D3819" s="35" t="s">
        <v>13139</v>
      </c>
    </row>
    <row r="3820" spans="1:4" s="119" customFormat="1">
      <c r="A3820" s="110"/>
      <c r="B3820" s="221">
        <v>45224</v>
      </c>
      <c r="C3820" s="189">
        <v>200</v>
      </c>
      <c r="D3820" s="35" t="s">
        <v>11321</v>
      </c>
    </row>
    <row r="3821" spans="1:4" s="119" customFormat="1">
      <c r="A3821" s="110"/>
      <c r="B3821" s="221">
        <v>45224</v>
      </c>
      <c r="C3821" s="189">
        <v>200</v>
      </c>
      <c r="D3821" s="35" t="s">
        <v>13140</v>
      </c>
    </row>
    <row r="3822" spans="1:4" s="119" customFormat="1">
      <c r="A3822" s="110"/>
      <c r="B3822" s="221">
        <v>45224</v>
      </c>
      <c r="C3822" s="189">
        <v>250</v>
      </c>
      <c r="D3822" s="35" t="s">
        <v>13141</v>
      </c>
    </row>
    <row r="3823" spans="1:4" s="119" customFormat="1">
      <c r="A3823" s="110"/>
      <c r="B3823" s="221">
        <v>45224</v>
      </c>
      <c r="C3823" s="189">
        <v>250</v>
      </c>
      <c r="D3823" s="35" t="s">
        <v>13142</v>
      </c>
    </row>
    <row r="3824" spans="1:4" s="119" customFormat="1">
      <c r="A3824" s="110"/>
      <c r="B3824" s="221">
        <v>45224</v>
      </c>
      <c r="C3824" s="189">
        <v>250</v>
      </c>
      <c r="D3824" s="35" t="s">
        <v>13143</v>
      </c>
    </row>
    <row r="3825" spans="1:4" s="119" customFormat="1">
      <c r="A3825" s="110"/>
      <c r="B3825" s="221">
        <v>45224</v>
      </c>
      <c r="C3825" s="189">
        <v>250</v>
      </c>
      <c r="D3825" s="35" t="s">
        <v>13144</v>
      </c>
    </row>
    <row r="3826" spans="1:4" s="119" customFormat="1">
      <c r="A3826" s="110"/>
      <c r="B3826" s="221">
        <v>45224</v>
      </c>
      <c r="C3826" s="189">
        <v>300</v>
      </c>
      <c r="D3826" s="35" t="s">
        <v>11787</v>
      </c>
    </row>
    <row r="3827" spans="1:4" s="119" customFormat="1">
      <c r="A3827" s="110"/>
      <c r="B3827" s="221">
        <v>45224</v>
      </c>
      <c r="C3827" s="189">
        <v>300</v>
      </c>
      <c r="D3827" s="35" t="s">
        <v>13145</v>
      </c>
    </row>
    <row r="3828" spans="1:4" s="119" customFormat="1">
      <c r="A3828" s="110"/>
      <c r="B3828" s="221">
        <v>45224</v>
      </c>
      <c r="C3828" s="189">
        <v>300</v>
      </c>
      <c r="D3828" s="35" t="s">
        <v>13146</v>
      </c>
    </row>
    <row r="3829" spans="1:4" s="119" customFormat="1">
      <c r="A3829" s="110"/>
      <c r="B3829" s="221">
        <v>45224</v>
      </c>
      <c r="C3829" s="189">
        <v>300</v>
      </c>
      <c r="D3829" s="35" t="s">
        <v>13147</v>
      </c>
    </row>
    <row r="3830" spans="1:4" s="119" customFormat="1">
      <c r="A3830" s="110"/>
      <c r="B3830" s="221">
        <v>45224</v>
      </c>
      <c r="C3830" s="189">
        <v>300</v>
      </c>
      <c r="D3830" s="35" t="s">
        <v>13148</v>
      </c>
    </row>
    <row r="3831" spans="1:4" s="119" customFormat="1">
      <c r="A3831" s="110"/>
      <c r="B3831" s="221">
        <v>45224</v>
      </c>
      <c r="C3831" s="189">
        <v>300</v>
      </c>
      <c r="D3831" s="35" t="s">
        <v>13149</v>
      </c>
    </row>
    <row r="3832" spans="1:4" s="119" customFormat="1">
      <c r="A3832" s="110"/>
      <c r="B3832" s="221">
        <v>45224</v>
      </c>
      <c r="C3832" s="189">
        <v>300</v>
      </c>
      <c r="D3832" s="35" t="s">
        <v>13150</v>
      </c>
    </row>
    <row r="3833" spans="1:4" s="119" customFormat="1">
      <c r="A3833" s="110"/>
      <c r="B3833" s="221">
        <v>45224</v>
      </c>
      <c r="C3833" s="189">
        <v>300</v>
      </c>
      <c r="D3833" s="35" t="s">
        <v>13151</v>
      </c>
    </row>
    <row r="3834" spans="1:4" s="119" customFormat="1">
      <c r="A3834" s="110"/>
      <c r="B3834" s="221">
        <v>45224</v>
      </c>
      <c r="C3834" s="189">
        <v>300</v>
      </c>
      <c r="D3834" s="35" t="s">
        <v>13152</v>
      </c>
    </row>
    <row r="3835" spans="1:4" s="119" customFormat="1">
      <c r="A3835" s="110"/>
      <c r="B3835" s="221">
        <v>45224</v>
      </c>
      <c r="C3835" s="189">
        <v>300</v>
      </c>
      <c r="D3835" s="35" t="s">
        <v>11769</v>
      </c>
    </row>
    <row r="3836" spans="1:4" s="119" customFormat="1">
      <c r="A3836" s="110"/>
      <c r="B3836" s="221">
        <v>45224</v>
      </c>
      <c r="C3836" s="189">
        <v>300</v>
      </c>
      <c r="D3836" s="35" t="s">
        <v>13153</v>
      </c>
    </row>
    <row r="3837" spans="1:4" s="119" customFormat="1">
      <c r="A3837" s="110"/>
      <c r="B3837" s="221">
        <v>45224</v>
      </c>
      <c r="C3837" s="189">
        <v>300</v>
      </c>
      <c r="D3837" s="35" t="s">
        <v>13154</v>
      </c>
    </row>
    <row r="3838" spans="1:4" s="119" customFormat="1">
      <c r="A3838" s="110"/>
      <c r="B3838" s="221">
        <v>45224</v>
      </c>
      <c r="C3838" s="189">
        <v>300</v>
      </c>
      <c r="D3838" s="35" t="s">
        <v>13155</v>
      </c>
    </row>
    <row r="3839" spans="1:4" s="119" customFormat="1">
      <c r="A3839" s="110"/>
      <c r="B3839" s="221">
        <v>45224</v>
      </c>
      <c r="C3839" s="189">
        <v>300</v>
      </c>
      <c r="D3839" s="35" t="s">
        <v>11565</v>
      </c>
    </row>
    <row r="3840" spans="1:4" s="119" customFormat="1">
      <c r="A3840" s="110"/>
      <c r="B3840" s="221">
        <v>45224</v>
      </c>
      <c r="C3840" s="189">
        <v>300</v>
      </c>
      <c r="D3840" s="35" t="s">
        <v>13156</v>
      </c>
    </row>
    <row r="3841" spans="1:4" s="119" customFormat="1">
      <c r="A3841" s="110"/>
      <c r="B3841" s="221">
        <v>45224</v>
      </c>
      <c r="C3841" s="189">
        <v>300</v>
      </c>
      <c r="D3841" s="35" t="s">
        <v>13157</v>
      </c>
    </row>
    <row r="3842" spans="1:4" s="119" customFormat="1">
      <c r="A3842" s="110"/>
      <c r="B3842" s="221">
        <v>45224</v>
      </c>
      <c r="C3842" s="189">
        <v>300</v>
      </c>
      <c r="D3842" s="35" t="s">
        <v>11520</v>
      </c>
    </row>
    <row r="3843" spans="1:4" s="119" customFormat="1">
      <c r="A3843" s="110"/>
      <c r="B3843" s="221">
        <v>45224</v>
      </c>
      <c r="C3843" s="189">
        <v>300</v>
      </c>
      <c r="D3843" s="35" t="s">
        <v>13158</v>
      </c>
    </row>
    <row r="3844" spans="1:4" s="119" customFormat="1">
      <c r="A3844" s="110"/>
      <c r="B3844" s="221">
        <v>45224</v>
      </c>
      <c r="C3844" s="189">
        <v>300</v>
      </c>
      <c r="D3844" s="35" t="s">
        <v>11430</v>
      </c>
    </row>
    <row r="3845" spans="1:4" s="119" customFormat="1">
      <c r="A3845" s="110"/>
      <c r="B3845" s="221">
        <v>45224</v>
      </c>
      <c r="C3845" s="189">
        <v>330</v>
      </c>
      <c r="D3845" s="35" t="s">
        <v>10675</v>
      </c>
    </row>
    <row r="3846" spans="1:4" s="119" customFormat="1">
      <c r="A3846" s="110"/>
      <c r="B3846" s="221">
        <v>45224</v>
      </c>
      <c r="C3846" s="189">
        <v>345</v>
      </c>
      <c r="D3846" s="35" t="s">
        <v>11580</v>
      </c>
    </row>
    <row r="3847" spans="1:4" s="119" customFormat="1">
      <c r="A3847" s="110"/>
      <c r="B3847" s="221">
        <v>45224</v>
      </c>
      <c r="C3847" s="189">
        <v>500</v>
      </c>
      <c r="D3847" s="35" t="s">
        <v>11446</v>
      </c>
    </row>
    <row r="3848" spans="1:4" s="119" customFormat="1">
      <c r="A3848" s="110"/>
      <c r="B3848" s="221">
        <v>45224</v>
      </c>
      <c r="C3848" s="189">
        <v>500</v>
      </c>
      <c r="D3848" s="35" t="s">
        <v>13159</v>
      </c>
    </row>
    <row r="3849" spans="1:4" s="119" customFormat="1">
      <c r="A3849" s="110"/>
      <c r="B3849" s="221">
        <v>45224</v>
      </c>
      <c r="C3849" s="189">
        <v>500</v>
      </c>
      <c r="D3849" s="35" t="s">
        <v>11586</v>
      </c>
    </row>
    <row r="3850" spans="1:4" s="119" customFormat="1">
      <c r="A3850" s="110"/>
      <c r="B3850" s="221">
        <v>45224</v>
      </c>
      <c r="C3850" s="189">
        <v>500</v>
      </c>
      <c r="D3850" s="35" t="s">
        <v>11600</v>
      </c>
    </row>
    <row r="3851" spans="1:4" s="119" customFormat="1">
      <c r="A3851" s="110"/>
      <c r="B3851" s="221">
        <v>45224</v>
      </c>
      <c r="C3851" s="189">
        <v>500</v>
      </c>
      <c r="D3851" s="35" t="s">
        <v>13160</v>
      </c>
    </row>
    <row r="3852" spans="1:4" s="119" customFormat="1">
      <c r="A3852" s="110"/>
      <c r="B3852" s="221">
        <v>45224</v>
      </c>
      <c r="C3852" s="189">
        <v>500</v>
      </c>
      <c r="D3852" s="35" t="s">
        <v>11617</v>
      </c>
    </row>
    <row r="3853" spans="1:4" s="119" customFormat="1">
      <c r="A3853" s="110"/>
      <c r="B3853" s="221">
        <v>45224</v>
      </c>
      <c r="C3853" s="189">
        <v>500</v>
      </c>
      <c r="D3853" s="35" t="s">
        <v>13161</v>
      </c>
    </row>
    <row r="3854" spans="1:4" s="119" customFormat="1">
      <c r="A3854" s="110"/>
      <c r="B3854" s="221">
        <v>45224</v>
      </c>
      <c r="C3854" s="189">
        <v>500</v>
      </c>
      <c r="D3854" s="35" t="s">
        <v>13162</v>
      </c>
    </row>
    <row r="3855" spans="1:4" s="119" customFormat="1">
      <c r="A3855" s="110"/>
      <c r="B3855" s="221">
        <v>45224</v>
      </c>
      <c r="C3855" s="189">
        <v>500</v>
      </c>
      <c r="D3855" s="35" t="s">
        <v>13163</v>
      </c>
    </row>
    <row r="3856" spans="1:4" s="119" customFormat="1">
      <c r="A3856" s="110"/>
      <c r="B3856" s="221">
        <v>45224</v>
      </c>
      <c r="C3856" s="189">
        <v>500</v>
      </c>
      <c r="D3856" s="35" t="s">
        <v>13164</v>
      </c>
    </row>
    <row r="3857" spans="1:4" s="119" customFormat="1">
      <c r="A3857" s="110"/>
      <c r="B3857" s="221">
        <v>45224</v>
      </c>
      <c r="C3857" s="189">
        <v>500</v>
      </c>
      <c r="D3857" s="35" t="s">
        <v>13165</v>
      </c>
    </row>
    <row r="3858" spans="1:4" s="119" customFormat="1">
      <c r="A3858" s="110"/>
      <c r="B3858" s="221">
        <v>45224</v>
      </c>
      <c r="C3858" s="189">
        <v>500</v>
      </c>
      <c r="D3858" s="35" t="s">
        <v>13166</v>
      </c>
    </row>
    <row r="3859" spans="1:4" s="119" customFormat="1">
      <c r="A3859" s="110"/>
      <c r="B3859" s="221">
        <v>45224</v>
      </c>
      <c r="C3859" s="189">
        <v>500</v>
      </c>
      <c r="D3859" s="35" t="s">
        <v>13167</v>
      </c>
    </row>
    <row r="3860" spans="1:4" s="119" customFormat="1">
      <c r="A3860" s="110"/>
      <c r="B3860" s="221">
        <v>45224</v>
      </c>
      <c r="C3860" s="189">
        <v>500</v>
      </c>
      <c r="D3860" s="35" t="s">
        <v>13168</v>
      </c>
    </row>
    <row r="3861" spans="1:4" s="119" customFormat="1">
      <c r="A3861" s="110"/>
      <c r="B3861" s="221">
        <v>45224</v>
      </c>
      <c r="C3861" s="189">
        <v>500</v>
      </c>
      <c r="D3861" s="35" t="s">
        <v>13169</v>
      </c>
    </row>
    <row r="3862" spans="1:4" s="119" customFormat="1">
      <c r="A3862" s="110"/>
      <c r="B3862" s="221">
        <v>45224</v>
      </c>
      <c r="C3862" s="189">
        <v>500</v>
      </c>
      <c r="D3862" s="35" t="s">
        <v>13170</v>
      </c>
    </row>
    <row r="3863" spans="1:4" s="119" customFormat="1">
      <c r="A3863" s="110"/>
      <c r="B3863" s="221">
        <v>45224</v>
      </c>
      <c r="C3863" s="189">
        <v>500</v>
      </c>
      <c r="D3863" s="35" t="s">
        <v>13171</v>
      </c>
    </row>
    <row r="3864" spans="1:4" s="119" customFormat="1">
      <c r="A3864" s="110"/>
      <c r="B3864" s="221">
        <v>45224</v>
      </c>
      <c r="C3864" s="189">
        <v>500</v>
      </c>
      <c r="D3864" s="35" t="s">
        <v>11030</v>
      </c>
    </row>
    <row r="3865" spans="1:4" s="119" customFormat="1">
      <c r="A3865" s="110"/>
      <c r="B3865" s="221">
        <v>45224</v>
      </c>
      <c r="C3865" s="189">
        <v>500</v>
      </c>
      <c r="D3865" s="35" t="s">
        <v>10417</v>
      </c>
    </row>
    <row r="3866" spans="1:4" s="119" customFormat="1">
      <c r="A3866" s="110"/>
      <c r="B3866" s="221">
        <v>45224</v>
      </c>
      <c r="C3866" s="189">
        <v>500</v>
      </c>
      <c r="D3866" s="35" t="s">
        <v>13172</v>
      </c>
    </row>
    <row r="3867" spans="1:4" s="119" customFormat="1">
      <c r="A3867" s="110"/>
      <c r="B3867" s="221">
        <v>45224</v>
      </c>
      <c r="C3867" s="189">
        <v>600</v>
      </c>
      <c r="D3867" s="35" t="s">
        <v>11214</v>
      </c>
    </row>
    <row r="3868" spans="1:4" s="119" customFormat="1">
      <c r="A3868" s="110"/>
      <c r="B3868" s="221">
        <v>45224</v>
      </c>
      <c r="C3868" s="189">
        <v>700</v>
      </c>
      <c r="D3868" s="35" t="s">
        <v>10487</v>
      </c>
    </row>
    <row r="3869" spans="1:4" s="119" customFormat="1">
      <c r="A3869" s="110"/>
      <c r="B3869" s="221">
        <v>45224</v>
      </c>
      <c r="C3869" s="189">
        <v>700</v>
      </c>
      <c r="D3869" s="35" t="s">
        <v>13173</v>
      </c>
    </row>
    <row r="3870" spans="1:4" s="119" customFormat="1">
      <c r="A3870" s="110"/>
      <c r="B3870" s="221">
        <v>45224</v>
      </c>
      <c r="C3870" s="189">
        <v>700</v>
      </c>
      <c r="D3870" s="35" t="s">
        <v>10876</v>
      </c>
    </row>
    <row r="3871" spans="1:4" s="119" customFormat="1">
      <c r="A3871" s="110"/>
      <c r="B3871" s="221">
        <v>45224</v>
      </c>
      <c r="C3871" s="189">
        <v>800</v>
      </c>
      <c r="D3871" s="35" t="s">
        <v>11047</v>
      </c>
    </row>
    <row r="3872" spans="1:4" s="119" customFormat="1">
      <c r="A3872" s="110"/>
      <c r="B3872" s="221">
        <v>45224</v>
      </c>
      <c r="C3872" s="189">
        <v>800</v>
      </c>
      <c r="D3872" s="35" t="s">
        <v>11676</v>
      </c>
    </row>
    <row r="3873" spans="1:4" s="119" customFormat="1">
      <c r="A3873" s="110"/>
      <c r="B3873" s="221">
        <v>45224</v>
      </c>
      <c r="C3873" s="189">
        <v>1000</v>
      </c>
      <c r="D3873" s="35" t="s">
        <v>13174</v>
      </c>
    </row>
    <row r="3874" spans="1:4" s="119" customFormat="1">
      <c r="A3874" s="110"/>
      <c r="B3874" s="221">
        <v>45224</v>
      </c>
      <c r="C3874" s="189">
        <v>1000</v>
      </c>
      <c r="D3874" s="35" t="s">
        <v>13175</v>
      </c>
    </row>
    <row r="3875" spans="1:4" s="119" customFormat="1">
      <c r="A3875" s="110"/>
      <c r="B3875" s="221">
        <v>45224</v>
      </c>
      <c r="C3875" s="189">
        <v>1000</v>
      </c>
      <c r="D3875" s="35" t="s">
        <v>13176</v>
      </c>
    </row>
    <row r="3876" spans="1:4" s="119" customFormat="1">
      <c r="A3876" s="110"/>
      <c r="B3876" s="221">
        <v>45224</v>
      </c>
      <c r="C3876" s="189">
        <v>1000</v>
      </c>
      <c r="D3876" s="35" t="s">
        <v>13177</v>
      </c>
    </row>
    <row r="3877" spans="1:4" s="119" customFormat="1">
      <c r="A3877" s="110"/>
      <c r="B3877" s="221">
        <v>45224</v>
      </c>
      <c r="C3877" s="189">
        <v>1000</v>
      </c>
      <c r="D3877" s="35" t="s">
        <v>13178</v>
      </c>
    </row>
    <row r="3878" spans="1:4" s="119" customFormat="1">
      <c r="A3878" s="110"/>
      <c r="B3878" s="221">
        <v>45224</v>
      </c>
      <c r="C3878" s="189">
        <v>1000</v>
      </c>
      <c r="D3878" s="35" t="s">
        <v>13179</v>
      </c>
    </row>
    <row r="3879" spans="1:4" s="119" customFormat="1">
      <c r="A3879" s="110"/>
      <c r="B3879" s="221">
        <v>45224</v>
      </c>
      <c r="C3879" s="189">
        <v>1000</v>
      </c>
      <c r="D3879" s="35" t="s">
        <v>10873</v>
      </c>
    </row>
    <row r="3880" spans="1:4" s="119" customFormat="1">
      <c r="A3880" s="110"/>
      <c r="B3880" s="221">
        <v>45224</v>
      </c>
      <c r="C3880" s="189">
        <v>1000</v>
      </c>
      <c r="D3880" s="35" t="s">
        <v>13180</v>
      </c>
    </row>
    <row r="3881" spans="1:4" s="119" customFormat="1">
      <c r="A3881" s="110"/>
      <c r="B3881" s="221">
        <v>45224</v>
      </c>
      <c r="C3881" s="189">
        <v>1000</v>
      </c>
      <c r="D3881" s="35" t="s">
        <v>11304</v>
      </c>
    </row>
    <row r="3882" spans="1:4" s="119" customFormat="1">
      <c r="A3882" s="110"/>
      <c r="B3882" s="221">
        <v>45224</v>
      </c>
      <c r="C3882" s="189">
        <v>1000</v>
      </c>
      <c r="D3882" s="35" t="s">
        <v>13181</v>
      </c>
    </row>
    <row r="3883" spans="1:4" s="119" customFormat="1">
      <c r="A3883" s="110"/>
      <c r="B3883" s="221">
        <v>45224</v>
      </c>
      <c r="C3883" s="189">
        <v>1000</v>
      </c>
      <c r="D3883" s="35" t="s">
        <v>13182</v>
      </c>
    </row>
    <row r="3884" spans="1:4" s="119" customFormat="1">
      <c r="A3884" s="110"/>
      <c r="B3884" s="221">
        <v>45224</v>
      </c>
      <c r="C3884" s="189">
        <v>1000</v>
      </c>
      <c r="D3884" s="35" t="s">
        <v>13183</v>
      </c>
    </row>
    <row r="3885" spans="1:4" s="119" customFormat="1">
      <c r="A3885" s="110"/>
      <c r="B3885" s="221">
        <v>45224</v>
      </c>
      <c r="C3885" s="189">
        <v>1000</v>
      </c>
      <c r="D3885" s="35" t="s">
        <v>13184</v>
      </c>
    </row>
    <row r="3886" spans="1:4" s="119" customFormat="1">
      <c r="A3886" s="110"/>
      <c r="B3886" s="221">
        <v>45224</v>
      </c>
      <c r="C3886" s="189">
        <v>1000</v>
      </c>
      <c r="D3886" s="35" t="s">
        <v>13185</v>
      </c>
    </row>
    <row r="3887" spans="1:4" s="119" customFormat="1">
      <c r="A3887" s="110"/>
      <c r="B3887" s="221">
        <v>45224</v>
      </c>
      <c r="C3887" s="189">
        <v>1000</v>
      </c>
      <c r="D3887" s="35" t="s">
        <v>13186</v>
      </c>
    </row>
    <row r="3888" spans="1:4" s="119" customFormat="1">
      <c r="A3888" s="110"/>
      <c r="B3888" s="221">
        <v>45224</v>
      </c>
      <c r="C3888" s="189">
        <v>1000</v>
      </c>
      <c r="D3888" s="35" t="s">
        <v>13187</v>
      </c>
    </row>
    <row r="3889" spans="1:4" s="119" customFormat="1">
      <c r="A3889" s="110"/>
      <c r="B3889" s="221">
        <v>45224</v>
      </c>
      <c r="C3889" s="189">
        <v>1000</v>
      </c>
      <c r="D3889" s="35" t="s">
        <v>13188</v>
      </c>
    </row>
    <row r="3890" spans="1:4" s="119" customFormat="1">
      <c r="A3890" s="110"/>
      <c r="B3890" s="221">
        <v>45224</v>
      </c>
      <c r="C3890" s="189">
        <v>1000</v>
      </c>
      <c r="D3890" s="35" t="s">
        <v>13189</v>
      </c>
    </row>
    <row r="3891" spans="1:4" s="119" customFormat="1">
      <c r="A3891" s="110"/>
      <c r="B3891" s="221">
        <v>45224</v>
      </c>
      <c r="C3891" s="189">
        <v>1000</v>
      </c>
      <c r="D3891" s="35" t="s">
        <v>13190</v>
      </c>
    </row>
    <row r="3892" spans="1:4" s="119" customFormat="1">
      <c r="A3892" s="110"/>
      <c r="B3892" s="221">
        <v>45224</v>
      </c>
      <c r="C3892" s="189">
        <v>1000</v>
      </c>
      <c r="D3892" s="35" t="s">
        <v>13191</v>
      </c>
    </row>
    <row r="3893" spans="1:4" s="119" customFormat="1">
      <c r="A3893" s="110"/>
      <c r="B3893" s="221">
        <v>45224</v>
      </c>
      <c r="C3893" s="189">
        <v>1000</v>
      </c>
      <c r="D3893" s="35" t="s">
        <v>11231</v>
      </c>
    </row>
    <row r="3894" spans="1:4" s="119" customFormat="1">
      <c r="A3894" s="110"/>
      <c r="B3894" s="221">
        <v>45224</v>
      </c>
      <c r="C3894" s="189">
        <v>1000</v>
      </c>
      <c r="D3894" s="35" t="s">
        <v>13192</v>
      </c>
    </row>
    <row r="3895" spans="1:4" s="119" customFormat="1">
      <c r="A3895" s="110"/>
      <c r="B3895" s="221">
        <v>45224</v>
      </c>
      <c r="C3895" s="189">
        <v>1000</v>
      </c>
      <c r="D3895" s="35" t="s">
        <v>10954</v>
      </c>
    </row>
    <row r="3896" spans="1:4" s="119" customFormat="1">
      <c r="A3896" s="110"/>
      <c r="B3896" s="221">
        <v>45224</v>
      </c>
      <c r="C3896" s="189">
        <v>1000</v>
      </c>
      <c r="D3896" s="35" t="s">
        <v>13193</v>
      </c>
    </row>
    <row r="3897" spans="1:4" s="119" customFormat="1">
      <c r="A3897" s="110"/>
      <c r="B3897" s="221">
        <v>45224</v>
      </c>
      <c r="C3897" s="189">
        <v>1000</v>
      </c>
      <c r="D3897" s="35" t="s">
        <v>13194</v>
      </c>
    </row>
    <row r="3898" spans="1:4" s="119" customFormat="1">
      <c r="A3898" s="110"/>
      <c r="B3898" s="221">
        <v>45224</v>
      </c>
      <c r="C3898" s="189">
        <v>1000</v>
      </c>
      <c r="D3898" s="35" t="s">
        <v>10790</v>
      </c>
    </row>
    <row r="3899" spans="1:4" s="119" customFormat="1">
      <c r="A3899" s="110"/>
      <c r="B3899" s="221">
        <v>45224</v>
      </c>
      <c r="C3899" s="189">
        <v>1000</v>
      </c>
      <c r="D3899" s="35" t="s">
        <v>10484</v>
      </c>
    </row>
    <row r="3900" spans="1:4" s="119" customFormat="1">
      <c r="A3900" s="110"/>
      <c r="B3900" s="221">
        <v>45224</v>
      </c>
      <c r="C3900" s="189">
        <v>1000</v>
      </c>
      <c r="D3900" s="35" t="s">
        <v>13195</v>
      </c>
    </row>
    <row r="3901" spans="1:4" s="119" customFormat="1">
      <c r="A3901" s="110"/>
      <c r="B3901" s="221">
        <v>45224</v>
      </c>
      <c r="C3901" s="189">
        <v>1000</v>
      </c>
      <c r="D3901" s="35" t="s">
        <v>13196</v>
      </c>
    </row>
    <row r="3902" spans="1:4" s="119" customFormat="1">
      <c r="A3902" s="110"/>
      <c r="B3902" s="221">
        <v>45224</v>
      </c>
      <c r="C3902" s="189">
        <v>1250</v>
      </c>
      <c r="D3902" s="35" t="s">
        <v>11812</v>
      </c>
    </row>
    <row r="3903" spans="1:4" s="119" customFormat="1">
      <c r="A3903" s="110"/>
      <c r="B3903" s="221">
        <v>45224</v>
      </c>
      <c r="C3903" s="189">
        <v>1351</v>
      </c>
      <c r="D3903" s="35" t="s">
        <v>10569</v>
      </c>
    </row>
    <row r="3904" spans="1:4" s="119" customFormat="1">
      <c r="A3904" s="110"/>
      <c r="B3904" s="221">
        <v>45224</v>
      </c>
      <c r="C3904" s="189">
        <v>1500</v>
      </c>
      <c r="D3904" s="35" t="s">
        <v>13197</v>
      </c>
    </row>
    <row r="3905" spans="1:4" s="119" customFormat="1">
      <c r="A3905" s="110"/>
      <c r="B3905" s="221">
        <v>45224</v>
      </c>
      <c r="C3905" s="189">
        <v>2000</v>
      </c>
      <c r="D3905" s="35" t="s">
        <v>13198</v>
      </c>
    </row>
    <row r="3906" spans="1:4" s="119" customFormat="1">
      <c r="A3906" s="110"/>
      <c r="B3906" s="221">
        <v>45224</v>
      </c>
      <c r="C3906" s="189">
        <v>2000</v>
      </c>
      <c r="D3906" s="35" t="s">
        <v>13199</v>
      </c>
    </row>
    <row r="3907" spans="1:4" s="119" customFormat="1">
      <c r="A3907" s="110"/>
      <c r="B3907" s="221">
        <v>45224</v>
      </c>
      <c r="C3907" s="189">
        <v>2400</v>
      </c>
      <c r="D3907" s="35" t="s">
        <v>13200</v>
      </c>
    </row>
    <row r="3908" spans="1:4" s="119" customFormat="1">
      <c r="A3908" s="110"/>
      <c r="B3908" s="221">
        <v>45224</v>
      </c>
      <c r="C3908" s="189">
        <v>3000</v>
      </c>
      <c r="D3908" s="35" t="s">
        <v>13201</v>
      </c>
    </row>
    <row r="3909" spans="1:4" s="119" customFormat="1">
      <c r="A3909" s="110"/>
      <c r="B3909" s="221">
        <v>45224</v>
      </c>
      <c r="C3909" s="189">
        <v>3000</v>
      </c>
      <c r="D3909" s="35" t="s">
        <v>13202</v>
      </c>
    </row>
    <row r="3910" spans="1:4" s="119" customFormat="1">
      <c r="A3910" s="110"/>
      <c r="B3910" s="221">
        <v>45224</v>
      </c>
      <c r="C3910" s="189">
        <v>3000</v>
      </c>
      <c r="D3910" s="35" t="s">
        <v>11674</v>
      </c>
    </row>
    <row r="3911" spans="1:4" s="119" customFormat="1">
      <c r="A3911" s="110"/>
      <c r="B3911" s="221">
        <v>45224</v>
      </c>
      <c r="C3911" s="189">
        <v>4000</v>
      </c>
      <c r="D3911" s="35" t="s">
        <v>13203</v>
      </c>
    </row>
    <row r="3912" spans="1:4" s="119" customFormat="1">
      <c r="A3912" s="110"/>
      <c r="B3912" s="221">
        <v>45224</v>
      </c>
      <c r="C3912" s="189">
        <v>4000</v>
      </c>
      <c r="D3912" s="35" t="s">
        <v>11236</v>
      </c>
    </row>
    <row r="3913" spans="1:4" s="119" customFormat="1">
      <c r="A3913" s="110"/>
      <c r="B3913" s="221">
        <v>45224</v>
      </c>
      <c r="C3913" s="189">
        <v>4400</v>
      </c>
      <c r="D3913" s="35" t="s">
        <v>11680</v>
      </c>
    </row>
    <row r="3914" spans="1:4" s="119" customFormat="1">
      <c r="A3914" s="110"/>
      <c r="B3914" s="221">
        <v>45224</v>
      </c>
      <c r="C3914" s="189">
        <v>5000</v>
      </c>
      <c r="D3914" s="35" t="s">
        <v>13204</v>
      </c>
    </row>
    <row r="3915" spans="1:4" s="119" customFormat="1">
      <c r="A3915" s="110"/>
      <c r="B3915" s="221">
        <v>45224</v>
      </c>
      <c r="C3915" s="189">
        <v>5000</v>
      </c>
      <c r="D3915" s="35" t="s">
        <v>10884</v>
      </c>
    </row>
    <row r="3916" spans="1:4" s="119" customFormat="1">
      <c r="A3916" s="110"/>
      <c r="B3916" s="221">
        <v>45224</v>
      </c>
      <c r="C3916" s="189">
        <v>5000</v>
      </c>
      <c r="D3916" s="35" t="s">
        <v>13205</v>
      </c>
    </row>
    <row r="3917" spans="1:4" s="119" customFormat="1">
      <c r="A3917" s="110"/>
      <c r="B3917" s="221">
        <v>45224</v>
      </c>
      <c r="C3917" s="189">
        <v>5000</v>
      </c>
      <c r="D3917" s="35" t="s">
        <v>13206</v>
      </c>
    </row>
    <row r="3918" spans="1:4" s="119" customFormat="1">
      <c r="A3918" s="110"/>
      <c r="B3918" s="221">
        <v>45224</v>
      </c>
      <c r="C3918" s="189">
        <v>5000</v>
      </c>
      <c r="D3918" s="35" t="s">
        <v>13207</v>
      </c>
    </row>
    <row r="3919" spans="1:4" s="119" customFormat="1">
      <c r="A3919" s="110"/>
      <c r="B3919" s="221">
        <v>45224</v>
      </c>
      <c r="C3919" s="189">
        <v>7500</v>
      </c>
      <c r="D3919" s="35" t="s">
        <v>10672</v>
      </c>
    </row>
    <row r="3920" spans="1:4" s="119" customFormat="1">
      <c r="A3920" s="110"/>
      <c r="B3920" s="221">
        <v>45224</v>
      </c>
      <c r="C3920" s="189">
        <v>20000</v>
      </c>
      <c r="D3920" s="35" t="s">
        <v>13208</v>
      </c>
    </row>
    <row r="3921" spans="1:4" s="119" customFormat="1">
      <c r="A3921" s="110"/>
      <c r="B3921" s="221">
        <v>45224</v>
      </c>
      <c r="C3921" s="189">
        <v>40000</v>
      </c>
      <c r="D3921" s="35" t="s">
        <v>13209</v>
      </c>
    </row>
    <row r="3922" spans="1:4" s="119" customFormat="1">
      <c r="A3922" s="110"/>
      <c r="B3922" s="221">
        <v>45224</v>
      </c>
      <c r="C3922" s="189">
        <v>45000</v>
      </c>
      <c r="D3922" s="35" t="s">
        <v>13210</v>
      </c>
    </row>
    <row r="3923" spans="1:4" s="119" customFormat="1">
      <c r="A3923" s="110"/>
      <c r="B3923" s="221">
        <v>45224</v>
      </c>
      <c r="C3923" s="189">
        <v>50000</v>
      </c>
      <c r="D3923" s="35" t="s">
        <v>13211</v>
      </c>
    </row>
    <row r="3924" spans="1:4" s="119" customFormat="1">
      <c r="A3924" s="110"/>
      <c r="B3924" s="221">
        <v>45225</v>
      </c>
      <c r="C3924" s="189">
        <v>10</v>
      </c>
      <c r="D3924" s="35" t="s">
        <v>10451</v>
      </c>
    </row>
    <row r="3925" spans="1:4" s="119" customFormat="1">
      <c r="A3925" s="110"/>
      <c r="B3925" s="221">
        <v>45225</v>
      </c>
      <c r="C3925" s="189">
        <v>20</v>
      </c>
      <c r="D3925" s="35" t="s">
        <v>10431</v>
      </c>
    </row>
    <row r="3926" spans="1:4" s="119" customFormat="1">
      <c r="A3926" s="110"/>
      <c r="B3926" s="221">
        <v>45225</v>
      </c>
      <c r="C3926" s="189">
        <v>30</v>
      </c>
      <c r="D3926" s="35" t="s">
        <v>10443</v>
      </c>
    </row>
    <row r="3927" spans="1:4" s="119" customFormat="1">
      <c r="A3927" s="110"/>
      <c r="B3927" s="221">
        <v>45225</v>
      </c>
      <c r="C3927" s="189">
        <v>50</v>
      </c>
      <c r="D3927" s="35" t="s">
        <v>13212</v>
      </c>
    </row>
    <row r="3928" spans="1:4" s="119" customFormat="1">
      <c r="A3928" s="110"/>
      <c r="B3928" s="221">
        <v>45225</v>
      </c>
      <c r="C3928" s="189">
        <v>50</v>
      </c>
      <c r="D3928" s="35" t="s">
        <v>13213</v>
      </c>
    </row>
    <row r="3929" spans="1:4" s="119" customFormat="1">
      <c r="A3929" s="110"/>
      <c r="B3929" s="221">
        <v>45225</v>
      </c>
      <c r="C3929" s="189">
        <v>50</v>
      </c>
      <c r="D3929" s="35" t="s">
        <v>13214</v>
      </c>
    </row>
    <row r="3930" spans="1:4" s="119" customFormat="1">
      <c r="A3930" s="110"/>
      <c r="B3930" s="221">
        <v>45225</v>
      </c>
      <c r="C3930" s="189">
        <v>50</v>
      </c>
      <c r="D3930" s="35" t="s">
        <v>13215</v>
      </c>
    </row>
    <row r="3931" spans="1:4" s="119" customFormat="1">
      <c r="A3931" s="110"/>
      <c r="B3931" s="221">
        <v>45225</v>
      </c>
      <c r="C3931" s="189">
        <v>54</v>
      </c>
      <c r="D3931" s="35" t="s">
        <v>10923</v>
      </c>
    </row>
    <row r="3932" spans="1:4" s="119" customFormat="1">
      <c r="A3932" s="110"/>
      <c r="B3932" s="221">
        <v>45225</v>
      </c>
      <c r="C3932" s="189">
        <v>60</v>
      </c>
      <c r="D3932" s="35" t="s">
        <v>10488</v>
      </c>
    </row>
    <row r="3933" spans="1:4" s="119" customFormat="1">
      <c r="A3933" s="110"/>
      <c r="B3933" s="221">
        <v>45225</v>
      </c>
      <c r="C3933" s="189">
        <v>70</v>
      </c>
      <c r="D3933" s="35" t="s">
        <v>10498</v>
      </c>
    </row>
    <row r="3934" spans="1:4" s="119" customFormat="1">
      <c r="A3934" s="110"/>
      <c r="B3934" s="221">
        <v>45225</v>
      </c>
      <c r="C3934" s="189">
        <v>80</v>
      </c>
      <c r="D3934" s="35" t="s">
        <v>13216</v>
      </c>
    </row>
    <row r="3935" spans="1:4" s="119" customFormat="1">
      <c r="A3935" s="110"/>
      <c r="B3935" s="221">
        <v>45225</v>
      </c>
      <c r="C3935" s="189">
        <v>100</v>
      </c>
      <c r="D3935" s="35" t="s">
        <v>13217</v>
      </c>
    </row>
    <row r="3936" spans="1:4" s="119" customFormat="1">
      <c r="A3936" s="110"/>
      <c r="B3936" s="221">
        <v>45225</v>
      </c>
      <c r="C3936" s="189">
        <v>100</v>
      </c>
      <c r="D3936" s="35" t="s">
        <v>13218</v>
      </c>
    </row>
    <row r="3937" spans="1:4" s="119" customFormat="1">
      <c r="A3937" s="110"/>
      <c r="B3937" s="221">
        <v>45225</v>
      </c>
      <c r="C3937" s="189">
        <v>100</v>
      </c>
      <c r="D3937" s="35" t="s">
        <v>10476</v>
      </c>
    </row>
    <row r="3938" spans="1:4" s="119" customFormat="1">
      <c r="A3938" s="110"/>
      <c r="B3938" s="221">
        <v>45225</v>
      </c>
      <c r="C3938" s="189">
        <v>100</v>
      </c>
      <c r="D3938" s="35" t="s">
        <v>13219</v>
      </c>
    </row>
    <row r="3939" spans="1:4" s="119" customFormat="1">
      <c r="A3939" s="110"/>
      <c r="B3939" s="221">
        <v>45225</v>
      </c>
      <c r="C3939" s="189">
        <v>100</v>
      </c>
      <c r="D3939" s="35" t="s">
        <v>10937</v>
      </c>
    </row>
    <row r="3940" spans="1:4" s="119" customFormat="1">
      <c r="A3940" s="110"/>
      <c r="B3940" s="221">
        <v>45225</v>
      </c>
      <c r="C3940" s="189">
        <v>100</v>
      </c>
      <c r="D3940" s="35" t="s">
        <v>13220</v>
      </c>
    </row>
    <row r="3941" spans="1:4" s="119" customFormat="1">
      <c r="A3941" s="110"/>
      <c r="B3941" s="221">
        <v>45225</v>
      </c>
      <c r="C3941" s="189">
        <v>100</v>
      </c>
      <c r="D3941" s="35" t="s">
        <v>13221</v>
      </c>
    </row>
    <row r="3942" spans="1:4" s="119" customFormat="1">
      <c r="A3942" s="110"/>
      <c r="B3942" s="221">
        <v>45225</v>
      </c>
      <c r="C3942" s="189">
        <v>100</v>
      </c>
      <c r="D3942" s="35" t="s">
        <v>13222</v>
      </c>
    </row>
    <row r="3943" spans="1:4" s="119" customFormat="1">
      <c r="A3943" s="110"/>
      <c r="B3943" s="221">
        <v>45225</v>
      </c>
      <c r="C3943" s="189">
        <v>100</v>
      </c>
      <c r="D3943" s="35" t="s">
        <v>13223</v>
      </c>
    </row>
    <row r="3944" spans="1:4" s="119" customFormat="1">
      <c r="A3944" s="110"/>
      <c r="B3944" s="221">
        <v>45225</v>
      </c>
      <c r="C3944" s="189">
        <v>100</v>
      </c>
      <c r="D3944" s="35" t="s">
        <v>10736</v>
      </c>
    </row>
    <row r="3945" spans="1:4" s="119" customFormat="1">
      <c r="A3945" s="110"/>
      <c r="B3945" s="221">
        <v>45225</v>
      </c>
      <c r="C3945" s="189">
        <v>100</v>
      </c>
      <c r="D3945" s="35" t="s">
        <v>13224</v>
      </c>
    </row>
    <row r="3946" spans="1:4" s="119" customFormat="1">
      <c r="A3946" s="110"/>
      <c r="B3946" s="221">
        <v>45225</v>
      </c>
      <c r="C3946" s="189">
        <v>100</v>
      </c>
      <c r="D3946" s="35" t="s">
        <v>10731</v>
      </c>
    </row>
    <row r="3947" spans="1:4" s="119" customFormat="1">
      <c r="A3947" s="110"/>
      <c r="B3947" s="221">
        <v>45225</v>
      </c>
      <c r="C3947" s="189">
        <v>100</v>
      </c>
      <c r="D3947" s="35" t="s">
        <v>11857</v>
      </c>
    </row>
    <row r="3948" spans="1:4" s="119" customFormat="1">
      <c r="A3948" s="110"/>
      <c r="B3948" s="221">
        <v>45225</v>
      </c>
      <c r="C3948" s="189">
        <v>100</v>
      </c>
      <c r="D3948" s="35" t="s">
        <v>13225</v>
      </c>
    </row>
    <row r="3949" spans="1:4" s="119" customFormat="1">
      <c r="A3949" s="110"/>
      <c r="B3949" s="221">
        <v>45225</v>
      </c>
      <c r="C3949" s="189">
        <v>100</v>
      </c>
      <c r="D3949" s="35" t="s">
        <v>11019</v>
      </c>
    </row>
    <row r="3950" spans="1:4" s="119" customFormat="1">
      <c r="A3950" s="110"/>
      <c r="B3950" s="221">
        <v>45225</v>
      </c>
      <c r="C3950" s="189">
        <v>100</v>
      </c>
      <c r="D3950" s="35" t="s">
        <v>13226</v>
      </c>
    </row>
    <row r="3951" spans="1:4" s="119" customFormat="1">
      <c r="A3951" s="110"/>
      <c r="B3951" s="221">
        <v>45225</v>
      </c>
      <c r="C3951" s="189">
        <v>100</v>
      </c>
      <c r="D3951" s="35" t="s">
        <v>13227</v>
      </c>
    </row>
    <row r="3952" spans="1:4" s="119" customFormat="1">
      <c r="A3952" s="110"/>
      <c r="B3952" s="221">
        <v>45225</v>
      </c>
      <c r="C3952" s="189">
        <v>146</v>
      </c>
      <c r="D3952" s="35" t="s">
        <v>11037</v>
      </c>
    </row>
    <row r="3953" spans="1:4" s="119" customFormat="1">
      <c r="A3953" s="110"/>
      <c r="B3953" s="221">
        <v>45225</v>
      </c>
      <c r="C3953" s="189">
        <v>150</v>
      </c>
      <c r="D3953" s="35" t="s">
        <v>13228</v>
      </c>
    </row>
    <row r="3954" spans="1:4" s="119" customFormat="1">
      <c r="A3954" s="110"/>
      <c r="B3954" s="221">
        <v>45225</v>
      </c>
      <c r="C3954" s="189">
        <v>150</v>
      </c>
      <c r="D3954" s="35" t="s">
        <v>13229</v>
      </c>
    </row>
    <row r="3955" spans="1:4" s="119" customFormat="1">
      <c r="A3955" s="110"/>
      <c r="B3955" s="221">
        <v>45225</v>
      </c>
      <c r="C3955" s="189">
        <v>150</v>
      </c>
      <c r="D3955" s="35" t="s">
        <v>13230</v>
      </c>
    </row>
    <row r="3956" spans="1:4" s="119" customFormat="1">
      <c r="A3956" s="110"/>
      <c r="B3956" s="221">
        <v>45225</v>
      </c>
      <c r="C3956" s="189">
        <v>150</v>
      </c>
      <c r="D3956" s="35" t="s">
        <v>13231</v>
      </c>
    </row>
    <row r="3957" spans="1:4" s="119" customFormat="1">
      <c r="A3957" s="110"/>
      <c r="B3957" s="221">
        <v>45225</v>
      </c>
      <c r="C3957" s="189">
        <v>150</v>
      </c>
      <c r="D3957" s="35" t="s">
        <v>10484</v>
      </c>
    </row>
    <row r="3958" spans="1:4" s="119" customFormat="1">
      <c r="A3958" s="110"/>
      <c r="B3958" s="221">
        <v>45225</v>
      </c>
      <c r="C3958" s="189">
        <v>150</v>
      </c>
      <c r="D3958" s="35" t="s">
        <v>13232</v>
      </c>
    </row>
    <row r="3959" spans="1:4" s="119" customFormat="1">
      <c r="A3959" s="110"/>
      <c r="B3959" s="221">
        <v>45225</v>
      </c>
      <c r="C3959" s="189">
        <v>150</v>
      </c>
      <c r="D3959" s="35" t="s">
        <v>10484</v>
      </c>
    </row>
    <row r="3960" spans="1:4" s="119" customFormat="1">
      <c r="A3960" s="110"/>
      <c r="B3960" s="221">
        <v>45225</v>
      </c>
      <c r="C3960" s="189">
        <v>200</v>
      </c>
      <c r="D3960" s="35" t="s">
        <v>13233</v>
      </c>
    </row>
    <row r="3961" spans="1:4" s="119" customFormat="1">
      <c r="A3961" s="110"/>
      <c r="B3961" s="221">
        <v>45225</v>
      </c>
      <c r="C3961" s="189">
        <v>200</v>
      </c>
      <c r="D3961" s="35" t="s">
        <v>11132</v>
      </c>
    </row>
    <row r="3962" spans="1:4" s="119" customFormat="1">
      <c r="A3962" s="110"/>
      <c r="B3962" s="221">
        <v>45225</v>
      </c>
      <c r="C3962" s="189">
        <v>200</v>
      </c>
      <c r="D3962" s="35" t="s">
        <v>13234</v>
      </c>
    </row>
    <row r="3963" spans="1:4" s="119" customFormat="1">
      <c r="A3963" s="110"/>
      <c r="B3963" s="221">
        <v>45225</v>
      </c>
      <c r="C3963" s="189">
        <v>200</v>
      </c>
      <c r="D3963" s="35" t="s">
        <v>13235</v>
      </c>
    </row>
    <row r="3964" spans="1:4" s="119" customFormat="1">
      <c r="A3964" s="110"/>
      <c r="B3964" s="221">
        <v>45225</v>
      </c>
      <c r="C3964" s="189">
        <v>200</v>
      </c>
      <c r="D3964" s="35" t="s">
        <v>13236</v>
      </c>
    </row>
    <row r="3965" spans="1:4" s="119" customFormat="1">
      <c r="A3965" s="110"/>
      <c r="B3965" s="221">
        <v>45225</v>
      </c>
      <c r="C3965" s="189">
        <v>200</v>
      </c>
      <c r="D3965" s="35" t="s">
        <v>13237</v>
      </c>
    </row>
    <row r="3966" spans="1:4" s="119" customFormat="1">
      <c r="A3966" s="110"/>
      <c r="B3966" s="221">
        <v>45225</v>
      </c>
      <c r="C3966" s="189">
        <v>200</v>
      </c>
      <c r="D3966" s="35" t="s">
        <v>10569</v>
      </c>
    </row>
    <row r="3967" spans="1:4" s="119" customFormat="1">
      <c r="A3967" s="110"/>
      <c r="B3967" s="221">
        <v>45225</v>
      </c>
      <c r="C3967" s="189">
        <v>200</v>
      </c>
      <c r="D3967" s="35" t="s">
        <v>13238</v>
      </c>
    </row>
    <row r="3968" spans="1:4" s="119" customFormat="1">
      <c r="A3968" s="110"/>
      <c r="B3968" s="221">
        <v>45225</v>
      </c>
      <c r="C3968" s="189">
        <v>200</v>
      </c>
      <c r="D3968" s="35" t="s">
        <v>13239</v>
      </c>
    </row>
    <row r="3969" spans="1:4" s="119" customFormat="1">
      <c r="A3969" s="110"/>
      <c r="B3969" s="221">
        <v>45225</v>
      </c>
      <c r="C3969" s="189">
        <v>222</v>
      </c>
      <c r="D3969" s="35" t="s">
        <v>13240</v>
      </c>
    </row>
    <row r="3970" spans="1:4" s="119" customFormat="1">
      <c r="A3970" s="110"/>
      <c r="B3970" s="221">
        <v>45225</v>
      </c>
      <c r="C3970" s="189">
        <v>250</v>
      </c>
      <c r="D3970" s="35" t="s">
        <v>13241</v>
      </c>
    </row>
    <row r="3971" spans="1:4" s="119" customFormat="1">
      <c r="A3971" s="110"/>
      <c r="B3971" s="221">
        <v>45225</v>
      </c>
      <c r="C3971" s="189">
        <v>250</v>
      </c>
      <c r="D3971" s="35" t="s">
        <v>13242</v>
      </c>
    </row>
    <row r="3972" spans="1:4" s="119" customFormat="1">
      <c r="A3972" s="110"/>
      <c r="B3972" s="221">
        <v>45225</v>
      </c>
      <c r="C3972" s="189">
        <v>250</v>
      </c>
      <c r="D3972" s="35" t="s">
        <v>13243</v>
      </c>
    </row>
    <row r="3973" spans="1:4" s="119" customFormat="1">
      <c r="A3973" s="110"/>
      <c r="B3973" s="221">
        <v>45225</v>
      </c>
      <c r="C3973" s="189">
        <v>250</v>
      </c>
      <c r="D3973" s="35" t="s">
        <v>12431</v>
      </c>
    </row>
    <row r="3974" spans="1:4" s="119" customFormat="1">
      <c r="A3974" s="110"/>
      <c r="B3974" s="221">
        <v>45225</v>
      </c>
      <c r="C3974" s="189">
        <v>300</v>
      </c>
      <c r="D3974" s="35" t="s">
        <v>13244</v>
      </c>
    </row>
    <row r="3975" spans="1:4" s="119" customFormat="1">
      <c r="A3975" s="110"/>
      <c r="B3975" s="221">
        <v>45225</v>
      </c>
      <c r="C3975" s="189">
        <v>300</v>
      </c>
      <c r="D3975" s="35" t="s">
        <v>13245</v>
      </c>
    </row>
    <row r="3976" spans="1:4" s="119" customFormat="1">
      <c r="A3976" s="110"/>
      <c r="B3976" s="221">
        <v>45225</v>
      </c>
      <c r="C3976" s="189">
        <v>300</v>
      </c>
      <c r="D3976" s="35" t="s">
        <v>13246</v>
      </c>
    </row>
    <row r="3977" spans="1:4" s="119" customFormat="1">
      <c r="A3977" s="110"/>
      <c r="B3977" s="221">
        <v>45225</v>
      </c>
      <c r="C3977" s="189">
        <v>300</v>
      </c>
      <c r="D3977" s="35" t="s">
        <v>13247</v>
      </c>
    </row>
    <row r="3978" spans="1:4" s="119" customFormat="1">
      <c r="A3978" s="110"/>
      <c r="B3978" s="221">
        <v>45225</v>
      </c>
      <c r="C3978" s="189">
        <v>300</v>
      </c>
      <c r="D3978" s="35" t="s">
        <v>13248</v>
      </c>
    </row>
    <row r="3979" spans="1:4" s="119" customFormat="1">
      <c r="A3979" s="110"/>
      <c r="B3979" s="221">
        <v>45225</v>
      </c>
      <c r="C3979" s="189">
        <v>300</v>
      </c>
      <c r="D3979" s="35" t="s">
        <v>13249</v>
      </c>
    </row>
    <row r="3980" spans="1:4" s="119" customFormat="1">
      <c r="A3980" s="110"/>
      <c r="B3980" s="221">
        <v>45225</v>
      </c>
      <c r="C3980" s="189">
        <v>300</v>
      </c>
      <c r="D3980" s="35" t="s">
        <v>13250</v>
      </c>
    </row>
    <row r="3981" spans="1:4" s="119" customFormat="1">
      <c r="A3981" s="110"/>
      <c r="B3981" s="221">
        <v>45225</v>
      </c>
      <c r="C3981" s="189">
        <v>300</v>
      </c>
      <c r="D3981" s="35" t="s">
        <v>10947</v>
      </c>
    </row>
    <row r="3982" spans="1:4" s="119" customFormat="1">
      <c r="A3982" s="110"/>
      <c r="B3982" s="221">
        <v>45225</v>
      </c>
      <c r="C3982" s="189">
        <v>300</v>
      </c>
      <c r="D3982" s="35" t="s">
        <v>11747</v>
      </c>
    </row>
    <row r="3983" spans="1:4" s="119" customFormat="1">
      <c r="A3983" s="110"/>
      <c r="B3983" s="221">
        <v>45225</v>
      </c>
      <c r="C3983" s="189">
        <v>300</v>
      </c>
      <c r="D3983" s="35" t="s">
        <v>10845</v>
      </c>
    </row>
    <row r="3984" spans="1:4" s="119" customFormat="1">
      <c r="A3984" s="110"/>
      <c r="B3984" s="221">
        <v>45225</v>
      </c>
      <c r="C3984" s="189">
        <v>300</v>
      </c>
      <c r="D3984" s="35" t="s">
        <v>13251</v>
      </c>
    </row>
    <row r="3985" spans="1:4" s="119" customFormat="1">
      <c r="A3985" s="110"/>
      <c r="B3985" s="221">
        <v>45225</v>
      </c>
      <c r="C3985" s="189">
        <v>300</v>
      </c>
      <c r="D3985" s="35" t="s">
        <v>13252</v>
      </c>
    </row>
    <row r="3986" spans="1:4" s="119" customFormat="1">
      <c r="A3986" s="110"/>
      <c r="B3986" s="221">
        <v>45225</v>
      </c>
      <c r="C3986" s="189">
        <v>300</v>
      </c>
      <c r="D3986" s="35" t="s">
        <v>11787</v>
      </c>
    </row>
    <row r="3987" spans="1:4" s="119" customFormat="1">
      <c r="A3987" s="110"/>
      <c r="B3987" s="221">
        <v>45225</v>
      </c>
      <c r="C3987" s="189">
        <v>300</v>
      </c>
      <c r="D3987" s="35" t="s">
        <v>10489</v>
      </c>
    </row>
    <row r="3988" spans="1:4" s="119" customFormat="1">
      <c r="A3988" s="110"/>
      <c r="B3988" s="221">
        <v>45225</v>
      </c>
      <c r="C3988" s="189">
        <v>300</v>
      </c>
      <c r="D3988" s="35" t="s">
        <v>11588</v>
      </c>
    </row>
    <row r="3989" spans="1:4" s="119" customFormat="1">
      <c r="A3989" s="110"/>
      <c r="B3989" s="221">
        <v>45225</v>
      </c>
      <c r="C3989" s="189">
        <v>300</v>
      </c>
      <c r="D3989" s="35" t="s">
        <v>13253</v>
      </c>
    </row>
    <row r="3990" spans="1:4" s="119" customFormat="1">
      <c r="A3990" s="110"/>
      <c r="B3990" s="221">
        <v>45225</v>
      </c>
      <c r="C3990" s="189">
        <v>300</v>
      </c>
      <c r="D3990" s="35" t="s">
        <v>12942</v>
      </c>
    </row>
    <row r="3991" spans="1:4" s="119" customFormat="1">
      <c r="A3991" s="110"/>
      <c r="B3991" s="221">
        <v>45225</v>
      </c>
      <c r="C3991" s="189">
        <v>333</v>
      </c>
      <c r="D3991" s="35" t="s">
        <v>11579</v>
      </c>
    </row>
    <row r="3992" spans="1:4" s="119" customFormat="1">
      <c r="A3992" s="110"/>
      <c r="B3992" s="221">
        <v>45225</v>
      </c>
      <c r="C3992" s="189">
        <v>333</v>
      </c>
      <c r="D3992" s="35" t="s">
        <v>10540</v>
      </c>
    </row>
    <row r="3993" spans="1:4" s="119" customFormat="1">
      <c r="A3993" s="110"/>
      <c r="B3993" s="221">
        <v>45225</v>
      </c>
      <c r="C3993" s="189">
        <v>400</v>
      </c>
      <c r="D3993" s="35" t="s">
        <v>12250</v>
      </c>
    </row>
    <row r="3994" spans="1:4" s="119" customFormat="1">
      <c r="A3994" s="110"/>
      <c r="B3994" s="221">
        <v>45225</v>
      </c>
      <c r="C3994" s="189">
        <v>400</v>
      </c>
      <c r="D3994" s="35" t="s">
        <v>10999</v>
      </c>
    </row>
    <row r="3995" spans="1:4" s="119" customFormat="1">
      <c r="A3995" s="110"/>
      <c r="B3995" s="221">
        <v>45225</v>
      </c>
      <c r="C3995" s="189">
        <v>500</v>
      </c>
      <c r="D3995" s="35" t="s">
        <v>13254</v>
      </c>
    </row>
    <row r="3996" spans="1:4" s="119" customFormat="1">
      <c r="A3996" s="110"/>
      <c r="B3996" s="221">
        <v>45225</v>
      </c>
      <c r="C3996" s="189">
        <v>500</v>
      </c>
      <c r="D3996" s="35" t="s">
        <v>13255</v>
      </c>
    </row>
    <row r="3997" spans="1:4" s="119" customFormat="1">
      <c r="A3997" s="110"/>
      <c r="B3997" s="221">
        <v>45225</v>
      </c>
      <c r="C3997" s="189">
        <v>500</v>
      </c>
      <c r="D3997" s="35" t="s">
        <v>10609</v>
      </c>
    </row>
    <row r="3998" spans="1:4" s="119" customFormat="1">
      <c r="A3998" s="110"/>
      <c r="B3998" s="221">
        <v>45225</v>
      </c>
      <c r="C3998" s="189">
        <v>500</v>
      </c>
      <c r="D3998" s="35" t="s">
        <v>11005</v>
      </c>
    </row>
    <row r="3999" spans="1:4" s="119" customFormat="1">
      <c r="A3999" s="110"/>
      <c r="B3999" s="221">
        <v>45225</v>
      </c>
      <c r="C3999" s="189">
        <v>500</v>
      </c>
      <c r="D3999" s="35" t="s">
        <v>13256</v>
      </c>
    </row>
    <row r="4000" spans="1:4" s="119" customFormat="1">
      <c r="A4000" s="110"/>
      <c r="B4000" s="221">
        <v>45225</v>
      </c>
      <c r="C4000" s="189">
        <v>500</v>
      </c>
      <c r="D4000" s="35" t="s">
        <v>11614</v>
      </c>
    </row>
    <row r="4001" spans="1:4" s="119" customFormat="1">
      <c r="A4001" s="110"/>
      <c r="B4001" s="221">
        <v>45225</v>
      </c>
      <c r="C4001" s="189">
        <v>500</v>
      </c>
      <c r="D4001" s="35" t="s">
        <v>13257</v>
      </c>
    </row>
    <row r="4002" spans="1:4" s="119" customFormat="1">
      <c r="A4002" s="110"/>
      <c r="B4002" s="221">
        <v>45225</v>
      </c>
      <c r="C4002" s="189">
        <v>500</v>
      </c>
      <c r="D4002" s="35" t="s">
        <v>13258</v>
      </c>
    </row>
    <row r="4003" spans="1:4" s="119" customFormat="1">
      <c r="A4003" s="110"/>
      <c r="B4003" s="221">
        <v>45225</v>
      </c>
      <c r="C4003" s="189">
        <v>500</v>
      </c>
      <c r="D4003" s="35" t="s">
        <v>13259</v>
      </c>
    </row>
    <row r="4004" spans="1:4" s="119" customFormat="1">
      <c r="A4004" s="110"/>
      <c r="B4004" s="221">
        <v>45225</v>
      </c>
      <c r="C4004" s="189">
        <v>500</v>
      </c>
      <c r="D4004" s="35" t="s">
        <v>13260</v>
      </c>
    </row>
    <row r="4005" spans="1:4" s="119" customFormat="1">
      <c r="A4005" s="110"/>
      <c r="B4005" s="221">
        <v>45225</v>
      </c>
      <c r="C4005" s="189">
        <v>500</v>
      </c>
      <c r="D4005" s="35" t="s">
        <v>13261</v>
      </c>
    </row>
    <row r="4006" spans="1:4" s="119" customFormat="1">
      <c r="A4006" s="110"/>
      <c r="B4006" s="221">
        <v>45225</v>
      </c>
      <c r="C4006" s="189">
        <v>500</v>
      </c>
      <c r="D4006" s="35" t="s">
        <v>10779</v>
      </c>
    </row>
    <row r="4007" spans="1:4" s="119" customFormat="1">
      <c r="A4007" s="110"/>
      <c r="B4007" s="221">
        <v>45225</v>
      </c>
      <c r="C4007" s="189">
        <v>500</v>
      </c>
      <c r="D4007" s="35" t="s">
        <v>12815</v>
      </c>
    </row>
    <row r="4008" spans="1:4" s="119" customFormat="1">
      <c r="A4008" s="110"/>
      <c r="B4008" s="221">
        <v>45225</v>
      </c>
      <c r="C4008" s="189">
        <v>500</v>
      </c>
      <c r="D4008" s="35" t="s">
        <v>13262</v>
      </c>
    </row>
    <row r="4009" spans="1:4" s="119" customFormat="1">
      <c r="A4009" s="110"/>
      <c r="B4009" s="221">
        <v>45225</v>
      </c>
      <c r="C4009" s="189">
        <v>500</v>
      </c>
      <c r="D4009" s="35" t="s">
        <v>13263</v>
      </c>
    </row>
    <row r="4010" spans="1:4" s="119" customFormat="1">
      <c r="A4010" s="110"/>
      <c r="B4010" s="221">
        <v>45225</v>
      </c>
      <c r="C4010" s="189">
        <v>500</v>
      </c>
      <c r="D4010" s="35" t="s">
        <v>13264</v>
      </c>
    </row>
    <row r="4011" spans="1:4" s="119" customFormat="1">
      <c r="A4011" s="110"/>
      <c r="B4011" s="221">
        <v>45225</v>
      </c>
      <c r="C4011" s="189">
        <v>500</v>
      </c>
      <c r="D4011" s="35" t="s">
        <v>13147</v>
      </c>
    </row>
    <row r="4012" spans="1:4" s="119" customFormat="1">
      <c r="A4012" s="110"/>
      <c r="B4012" s="221">
        <v>45225</v>
      </c>
      <c r="C4012" s="189">
        <v>500</v>
      </c>
      <c r="D4012" s="35" t="s">
        <v>13265</v>
      </c>
    </row>
    <row r="4013" spans="1:4" s="119" customFormat="1">
      <c r="A4013" s="110"/>
      <c r="B4013" s="221">
        <v>45225</v>
      </c>
      <c r="C4013" s="189">
        <v>500</v>
      </c>
      <c r="D4013" s="35" t="s">
        <v>13266</v>
      </c>
    </row>
    <row r="4014" spans="1:4" s="119" customFormat="1">
      <c r="A4014" s="110"/>
      <c r="B4014" s="221">
        <v>45225</v>
      </c>
      <c r="C4014" s="189">
        <v>500</v>
      </c>
      <c r="D4014" s="35" t="s">
        <v>13267</v>
      </c>
    </row>
    <row r="4015" spans="1:4" s="119" customFormat="1">
      <c r="A4015" s="110"/>
      <c r="B4015" s="221">
        <v>45225</v>
      </c>
      <c r="C4015" s="189">
        <v>500</v>
      </c>
      <c r="D4015" s="35" t="s">
        <v>13266</v>
      </c>
    </row>
    <row r="4016" spans="1:4" s="119" customFormat="1">
      <c r="A4016" s="110"/>
      <c r="B4016" s="221">
        <v>45225</v>
      </c>
      <c r="C4016" s="189">
        <v>500</v>
      </c>
      <c r="D4016" s="35" t="s">
        <v>13268</v>
      </c>
    </row>
    <row r="4017" spans="1:4" s="119" customFormat="1">
      <c r="A4017" s="110"/>
      <c r="B4017" s="221">
        <v>45225</v>
      </c>
      <c r="C4017" s="189">
        <v>500</v>
      </c>
      <c r="D4017" s="35" t="s">
        <v>13269</v>
      </c>
    </row>
    <row r="4018" spans="1:4" s="119" customFormat="1">
      <c r="A4018" s="110"/>
      <c r="B4018" s="221">
        <v>45225</v>
      </c>
      <c r="C4018" s="189">
        <v>500</v>
      </c>
      <c r="D4018" s="35" t="s">
        <v>13270</v>
      </c>
    </row>
    <row r="4019" spans="1:4" s="119" customFormat="1">
      <c r="A4019" s="110"/>
      <c r="B4019" s="221">
        <v>45225</v>
      </c>
      <c r="C4019" s="189">
        <v>500</v>
      </c>
      <c r="D4019" s="35" t="s">
        <v>13271</v>
      </c>
    </row>
    <row r="4020" spans="1:4" s="119" customFormat="1">
      <c r="A4020" s="110"/>
      <c r="B4020" s="221">
        <v>45225</v>
      </c>
      <c r="C4020" s="189">
        <v>500</v>
      </c>
      <c r="D4020" s="35" t="s">
        <v>13272</v>
      </c>
    </row>
    <row r="4021" spans="1:4" s="119" customFormat="1">
      <c r="A4021" s="110"/>
      <c r="B4021" s="221">
        <v>45225</v>
      </c>
      <c r="C4021" s="189">
        <v>500</v>
      </c>
      <c r="D4021" s="35" t="s">
        <v>13273</v>
      </c>
    </row>
    <row r="4022" spans="1:4" s="119" customFormat="1">
      <c r="A4022" s="110"/>
      <c r="B4022" s="221">
        <v>45225</v>
      </c>
      <c r="C4022" s="189">
        <v>500</v>
      </c>
      <c r="D4022" s="35" t="s">
        <v>11913</v>
      </c>
    </row>
    <row r="4023" spans="1:4" s="119" customFormat="1">
      <c r="A4023" s="110"/>
      <c r="B4023" s="221">
        <v>45225</v>
      </c>
      <c r="C4023" s="189">
        <v>500</v>
      </c>
      <c r="D4023" s="35" t="s">
        <v>11608</v>
      </c>
    </row>
    <row r="4024" spans="1:4" s="119" customFormat="1">
      <c r="A4024" s="110"/>
      <c r="B4024" s="221">
        <v>45225</v>
      </c>
      <c r="C4024" s="189">
        <v>500</v>
      </c>
      <c r="D4024" s="35" t="s">
        <v>12431</v>
      </c>
    </row>
    <row r="4025" spans="1:4" s="119" customFormat="1">
      <c r="A4025" s="110"/>
      <c r="B4025" s="221">
        <v>45225</v>
      </c>
      <c r="C4025" s="189">
        <v>500</v>
      </c>
      <c r="D4025" s="35" t="s">
        <v>13274</v>
      </c>
    </row>
    <row r="4026" spans="1:4" s="119" customFormat="1">
      <c r="A4026" s="110"/>
      <c r="B4026" s="221">
        <v>45225</v>
      </c>
      <c r="C4026" s="189">
        <v>500</v>
      </c>
      <c r="D4026" s="35" t="s">
        <v>13275</v>
      </c>
    </row>
    <row r="4027" spans="1:4" s="119" customFormat="1">
      <c r="A4027" s="110"/>
      <c r="B4027" s="221">
        <v>45225</v>
      </c>
      <c r="C4027" s="189">
        <v>515</v>
      </c>
      <c r="D4027" s="35" t="s">
        <v>13276</v>
      </c>
    </row>
    <row r="4028" spans="1:4" s="119" customFormat="1">
      <c r="A4028" s="110"/>
      <c r="B4028" s="221">
        <v>45225</v>
      </c>
      <c r="C4028" s="189">
        <v>600</v>
      </c>
      <c r="D4028" s="35" t="s">
        <v>11214</v>
      </c>
    </row>
    <row r="4029" spans="1:4" s="119" customFormat="1">
      <c r="A4029" s="110"/>
      <c r="B4029" s="221">
        <v>45225</v>
      </c>
      <c r="C4029" s="189">
        <v>663</v>
      </c>
      <c r="D4029" s="35" t="s">
        <v>10528</v>
      </c>
    </row>
    <row r="4030" spans="1:4" s="119" customFormat="1">
      <c r="A4030" s="110"/>
      <c r="B4030" s="221">
        <v>45225</v>
      </c>
      <c r="C4030" s="189">
        <v>1000</v>
      </c>
      <c r="D4030" s="35" t="s">
        <v>13277</v>
      </c>
    </row>
    <row r="4031" spans="1:4" s="119" customFormat="1">
      <c r="A4031" s="110"/>
      <c r="B4031" s="221">
        <v>45225</v>
      </c>
      <c r="C4031" s="189">
        <v>1000</v>
      </c>
      <c r="D4031" s="35" t="s">
        <v>13278</v>
      </c>
    </row>
    <row r="4032" spans="1:4" s="119" customFormat="1">
      <c r="A4032" s="110"/>
      <c r="B4032" s="221">
        <v>45225</v>
      </c>
      <c r="C4032" s="189">
        <v>1000</v>
      </c>
      <c r="D4032" s="35" t="s">
        <v>13279</v>
      </c>
    </row>
    <row r="4033" spans="1:4" s="119" customFormat="1">
      <c r="A4033" s="110"/>
      <c r="B4033" s="221">
        <v>45225</v>
      </c>
      <c r="C4033" s="189">
        <v>1000</v>
      </c>
      <c r="D4033" s="35" t="s">
        <v>13280</v>
      </c>
    </row>
    <row r="4034" spans="1:4" s="119" customFormat="1">
      <c r="A4034" s="110"/>
      <c r="B4034" s="221">
        <v>45225</v>
      </c>
      <c r="C4034" s="189">
        <v>1000</v>
      </c>
      <c r="D4034" s="35" t="s">
        <v>13281</v>
      </c>
    </row>
    <row r="4035" spans="1:4" s="119" customFormat="1">
      <c r="A4035" s="110"/>
      <c r="B4035" s="221">
        <v>45225</v>
      </c>
      <c r="C4035" s="189">
        <v>1000</v>
      </c>
      <c r="D4035" s="35" t="s">
        <v>13282</v>
      </c>
    </row>
    <row r="4036" spans="1:4" s="119" customFormat="1">
      <c r="A4036" s="110"/>
      <c r="B4036" s="221">
        <v>45225</v>
      </c>
      <c r="C4036" s="189">
        <v>1000</v>
      </c>
      <c r="D4036" s="35" t="s">
        <v>13283</v>
      </c>
    </row>
    <row r="4037" spans="1:4" s="119" customFormat="1">
      <c r="A4037" s="110"/>
      <c r="B4037" s="221">
        <v>45225</v>
      </c>
      <c r="C4037" s="189">
        <v>1000</v>
      </c>
      <c r="D4037" s="35" t="s">
        <v>13284</v>
      </c>
    </row>
    <row r="4038" spans="1:4" s="119" customFormat="1">
      <c r="A4038" s="110"/>
      <c r="B4038" s="221">
        <v>45225</v>
      </c>
      <c r="C4038" s="189">
        <v>1000</v>
      </c>
      <c r="D4038" s="35" t="s">
        <v>11038</v>
      </c>
    </row>
    <row r="4039" spans="1:4" s="119" customFormat="1">
      <c r="A4039" s="110"/>
      <c r="B4039" s="221">
        <v>45225</v>
      </c>
      <c r="C4039" s="189">
        <v>1000</v>
      </c>
      <c r="D4039" s="35" t="s">
        <v>13285</v>
      </c>
    </row>
    <row r="4040" spans="1:4" s="119" customFormat="1">
      <c r="A4040" s="110"/>
      <c r="B4040" s="221">
        <v>45225</v>
      </c>
      <c r="C4040" s="189">
        <v>1000</v>
      </c>
      <c r="D4040" s="35" t="s">
        <v>13286</v>
      </c>
    </row>
    <row r="4041" spans="1:4" s="119" customFormat="1">
      <c r="A4041" s="110"/>
      <c r="B4041" s="221">
        <v>45225</v>
      </c>
      <c r="C4041" s="189">
        <v>1000</v>
      </c>
      <c r="D4041" s="35" t="s">
        <v>13287</v>
      </c>
    </row>
    <row r="4042" spans="1:4" s="119" customFormat="1">
      <c r="A4042" s="110"/>
      <c r="B4042" s="221">
        <v>45225</v>
      </c>
      <c r="C4042" s="189">
        <v>1000</v>
      </c>
      <c r="D4042" s="35" t="s">
        <v>13288</v>
      </c>
    </row>
    <row r="4043" spans="1:4" s="119" customFormat="1">
      <c r="A4043" s="110"/>
      <c r="B4043" s="221">
        <v>45225</v>
      </c>
      <c r="C4043" s="189">
        <v>1000</v>
      </c>
      <c r="D4043" s="35" t="s">
        <v>13289</v>
      </c>
    </row>
    <row r="4044" spans="1:4" s="119" customFormat="1">
      <c r="A4044" s="110"/>
      <c r="B4044" s="221">
        <v>45225</v>
      </c>
      <c r="C4044" s="189">
        <v>1000</v>
      </c>
      <c r="D4044" s="35" t="s">
        <v>10626</v>
      </c>
    </row>
    <row r="4045" spans="1:4" s="119" customFormat="1">
      <c r="A4045" s="110"/>
      <c r="B4045" s="221">
        <v>45225</v>
      </c>
      <c r="C4045" s="189">
        <v>1000</v>
      </c>
      <c r="D4045" s="35" t="s">
        <v>13290</v>
      </c>
    </row>
    <row r="4046" spans="1:4" s="119" customFormat="1">
      <c r="A4046" s="110"/>
      <c r="B4046" s="221">
        <v>45225</v>
      </c>
      <c r="C4046" s="189">
        <v>1000</v>
      </c>
      <c r="D4046" s="35" t="s">
        <v>13291</v>
      </c>
    </row>
    <row r="4047" spans="1:4" s="119" customFormat="1">
      <c r="A4047" s="110"/>
      <c r="B4047" s="221">
        <v>45225</v>
      </c>
      <c r="C4047" s="189">
        <v>1000</v>
      </c>
      <c r="D4047" s="35" t="s">
        <v>13292</v>
      </c>
    </row>
    <row r="4048" spans="1:4" s="119" customFormat="1">
      <c r="A4048" s="110"/>
      <c r="B4048" s="221">
        <v>45225</v>
      </c>
      <c r="C4048" s="189">
        <v>1000</v>
      </c>
      <c r="D4048" s="35" t="s">
        <v>11650</v>
      </c>
    </row>
    <row r="4049" spans="1:4" s="119" customFormat="1">
      <c r="A4049" s="110"/>
      <c r="B4049" s="221">
        <v>45225</v>
      </c>
      <c r="C4049" s="189">
        <v>1000</v>
      </c>
      <c r="D4049" s="35" t="s">
        <v>11806</v>
      </c>
    </row>
    <row r="4050" spans="1:4" s="119" customFormat="1">
      <c r="A4050" s="110"/>
      <c r="B4050" s="221">
        <v>45225</v>
      </c>
      <c r="C4050" s="189">
        <v>1000</v>
      </c>
      <c r="D4050" s="35" t="s">
        <v>11046</v>
      </c>
    </row>
    <row r="4051" spans="1:4" s="119" customFormat="1">
      <c r="A4051" s="110"/>
      <c r="B4051" s="221">
        <v>45225</v>
      </c>
      <c r="C4051" s="189">
        <v>1000</v>
      </c>
      <c r="D4051" s="35" t="s">
        <v>13293</v>
      </c>
    </row>
    <row r="4052" spans="1:4" s="119" customFormat="1">
      <c r="A4052" s="110"/>
      <c r="B4052" s="221">
        <v>45225</v>
      </c>
      <c r="C4052" s="189">
        <v>1000</v>
      </c>
      <c r="D4052" s="35" t="s">
        <v>13294</v>
      </c>
    </row>
    <row r="4053" spans="1:4" s="119" customFormat="1">
      <c r="A4053" s="110"/>
      <c r="B4053" s="221">
        <v>45225</v>
      </c>
      <c r="C4053" s="189">
        <v>1000</v>
      </c>
      <c r="D4053" s="35" t="s">
        <v>13295</v>
      </c>
    </row>
    <row r="4054" spans="1:4" s="119" customFormat="1">
      <c r="A4054" s="110"/>
      <c r="B4054" s="221">
        <v>45225</v>
      </c>
      <c r="C4054" s="189">
        <v>1000</v>
      </c>
      <c r="D4054" s="35" t="s">
        <v>13296</v>
      </c>
    </row>
    <row r="4055" spans="1:4" s="119" customFormat="1">
      <c r="A4055" s="110"/>
      <c r="B4055" s="221">
        <v>45225</v>
      </c>
      <c r="C4055" s="189">
        <v>1000</v>
      </c>
      <c r="D4055" s="35" t="s">
        <v>12395</v>
      </c>
    </row>
    <row r="4056" spans="1:4" s="119" customFormat="1">
      <c r="A4056" s="110"/>
      <c r="B4056" s="221">
        <v>45225</v>
      </c>
      <c r="C4056" s="189">
        <v>1000</v>
      </c>
      <c r="D4056" s="35" t="s">
        <v>11788</v>
      </c>
    </row>
    <row r="4057" spans="1:4" s="119" customFormat="1">
      <c r="A4057" s="110"/>
      <c r="B4057" s="221">
        <v>45225</v>
      </c>
      <c r="C4057" s="189">
        <v>1500</v>
      </c>
      <c r="D4057" s="35" t="s">
        <v>10690</v>
      </c>
    </row>
    <row r="4058" spans="1:4" s="119" customFormat="1">
      <c r="A4058" s="110"/>
      <c r="B4058" s="221">
        <v>45225</v>
      </c>
      <c r="C4058" s="189">
        <v>1500</v>
      </c>
      <c r="D4058" s="35" t="s">
        <v>13297</v>
      </c>
    </row>
    <row r="4059" spans="1:4" s="119" customFormat="1">
      <c r="A4059" s="110"/>
      <c r="B4059" s="221">
        <v>45225</v>
      </c>
      <c r="C4059" s="189">
        <v>2000</v>
      </c>
      <c r="D4059" s="35" t="s">
        <v>10588</v>
      </c>
    </row>
    <row r="4060" spans="1:4" s="119" customFormat="1">
      <c r="A4060" s="110"/>
      <c r="B4060" s="221">
        <v>45225</v>
      </c>
      <c r="C4060" s="189">
        <v>2000</v>
      </c>
      <c r="D4060" s="35" t="s">
        <v>13273</v>
      </c>
    </row>
    <row r="4061" spans="1:4" s="119" customFormat="1">
      <c r="A4061" s="110"/>
      <c r="B4061" s="221">
        <v>45225</v>
      </c>
      <c r="C4061" s="189">
        <v>3000</v>
      </c>
      <c r="D4061" s="35" t="s">
        <v>13298</v>
      </c>
    </row>
    <row r="4062" spans="1:4" s="119" customFormat="1">
      <c r="A4062" s="110"/>
      <c r="B4062" s="221">
        <v>45225</v>
      </c>
      <c r="C4062" s="189">
        <v>3000</v>
      </c>
      <c r="D4062" s="35" t="s">
        <v>13299</v>
      </c>
    </row>
    <row r="4063" spans="1:4" s="119" customFormat="1">
      <c r="A4063" s="110"/>
      <c r="B4063" s="221">
        <v>45225</v>
      </c>
      <c r="C4063" s="189">
        <v>3500</v>
      </c>
      <c r="D4063" s="35" t="s">
        <v>11507</v>
      </c>
    </row>
    <row r="4064" spans="1:4" s="119" customFormat="1">
      <c r="A4064" s="110"/>
      <c r="B4064" s="221">
        <v>45225</v>
      </c>
      <c r="C4064" s="189">
        <v>5000</v>
      </c>
      <c r="D4064" s="35" t="s">
        <v>13300</v>
      </c>
    </row>
    <row r="4065" spans="1:4" s="119" customFormat="1">
      <c r="A4065" s="110"/>
      <c r="B4065" s="221">
        <v>45225</v>
      </c>
      <c r="C4065" s="189">
        <v>5000</v>
      </c>
      <c r="D4065" s="35" t="s">
        <v>13006</v>
      </c>
    </row>
    <row r="4066" spans="1:4" s="119" customFormat="1">
      <c r="A4066" s="110"/>
      <c r="B4066" s="221">
        <v>45225</v>
      </c>
      <c r="C4066" s="189">
        <v>10000</v>
      </c>
      <c r="D4066" s="35" t="s">
        <v>11304</v>
      </c>
    </row>
    <row r="4067" spans="1:4" s="119" customFormat="1">
      <c r="A4067" s="110"/>
      <c r="B4067" s="221">
        <v>45226</v>
      </c>
      <c r="C4067" s="189">
        <v>0.82</v>
      </c>
      <c r="D4067" s="35" t="s">
        <v>11331</v>
      </c>
    </row>
    <row r="4068" spans="1:4" s="119" customFormat="1">
      <c r="A4068" s="110"/>
      <c r="B4068" s="221">
        <v>45226</v>
      </c>
      <c r="C4068" s="189">
        <v>6</v>
      </c>
      <c r="D4068" s="35" t="s">
        <v>11331</v>
      </c>
    </row>
    <row r="4069" spans="1:4" s="119" customFormat="1">
      <c r="A4069" s="110"/>
      <c r="B4069" s="221">
        <v>45226</v>
      </c>
      <c r="C4069" s="189">
        <v>20</v>
      </c>
      <c r="D4069" s="35" t="s">
        <v>10431</v>
      </c>
    </row>
    <row r="4070" spans="1:4" s="119" customFormat="1">
      <c r="A4070" s="110"/>
      <c r="B4070" s="221">
        <v>45226</v>
      </c>
      <c r="C4070" s="189">
        <v>20</v>
      </c>
      <c r="D4070" s="35" t="s">
        <v>13301</v>
      </c>
    </row>
    <row r="4071" spans="1:4" s="119" customFormat="1">
      <c r="A4071" s="110"/>
      <c r="B4071" s="221">
        <v>45226</v>
      </c>
      <c r="C4071" s="189">
        <v>27</v>
      </c>
      <c r="D4071" s="35" t="s">
        <v>11837</v>
      </c>
    </row>
    <row r="4072" spans="1:4" s="119" customFormat="1">
      <c r="A4072" s="110"/>
      <c r="B4072" s="221">
        <v>45226</v>
      </c>
      <c r="C4072" s="189">
        <v>30</v>
      </c>
      <c r="D4072" s="35" t="s">
        <v>13302</v>
      </c>
    </row>
    <row r="4073" spans="1:4" s="119" customFormat="1">
      <c r="A4073" s="110"/>
      <c r="B4073" s="221">
        <v>45226</v>
      </c>
      <c r="C4073" s="189">
        <v>30</v>
      </c>
      <c r="D4073" s="35" t="s">
        <v>11086</v>
      </c>
    </row>
    <row r="4074" spans="1:4" s="119" customFormat="1">
      <c r="A4074" s="110"/>
      <c r="B4074" s="221">
        <v>45226</v>
      </c>
      <c r="C4074" s="189">
        <v>30</v>
      </c>
      <c r="D4074" s="35" t="s">
        <v>10443</v>
      </c>
    </row>
    <row r="4075" spans="1:4" s="119" customFormat="1">
      <c r="A4075" s="110"/>
      <c r="B4075" s="221">
        <v>45226</v>
      </c>
      <c r="C4075" s="189">
        <v>30</v>
      </c>
      <c r="D4075" s="35" t="s">
        <v>11087</v>
      </c>
    </row>
    <row r="4076" spans="1:4" s="119" customFormat="1">
      <c r="A4076" s="110"/>
      <c r="B4076" s="221">
        <v>45226</v>
      </c>
      <c r="C4076" s="189">
        <v>40.32</v>
      </c>
      <c r="D4076" s="35" t="s">
        <v>10496</v>
      </c>
    </row>
    <row r="4077" spans="1:4" s="119" customFormat="1">
      <c r="A4077" s="110"/>
      <c r="B4077" s="221">
        <v>45226</v>
      </c>
      <c r="C4077" s="189">
        <v>50</v>
      </c>
      <c r="D4077" s="35" t="s">
        <v>11089</v>
      </c>
    </row>
    <row r="4078" spans="1:4" s="119" customFormat="1">
      <c r="A4078" s="110"/>
      <c r="B4078" s="221">
        <v>45226</v>
      </c>
      <c r="C4078" s="189">
        <v>50</v>
      </c>
      <c r="D4078" s="35" t="s">
        <v>13303</v>
      </c>
    </row>
    <row r="4079" spans="1:4" s="119" customFormat="1">
      <c r="A4079" s="110"/>
      <c r="B4079" s="221">
        <v>45226</v>
      </c>
      <c r="C4079" s="189">
        <v>50</v>
      </c>
      <c r="D4079" s="35" t="s">
        <v>13304</v>
      </c>
    </row>
    <row r="4080" spans="1:4" s="119" customFormat="1">
      <c r="A4080" s="110"/>
      <c r="B4080" s="221">
        <v>45226</v>
      </c>
      <c r="C4080" s="189">
        <v>50</v>
      </c>
      <c r="D4080" s="35" t="s">
        <v>13305</v>
      </c>
    </row>
    <row r="4081" spans="1:4" s="119" customFormat="1">
      <c r="A4081" s="110"/>
      <c r="B4081" s="221">
        <v>45226</v>
      </c>
      <c r="C4081" s="189">
        <v>50</v>
      </c>
      <c r="D4081" s="35" t="s">
        <v>13306</v>
      </c>
    </row>
    <row r="4082" spans="1:4" s="119" customFormat="1">
      <c r="A4082" s="110"/>
      <c r="B4082" s="221">
        <v>45226</v>
      </c>
      <c r="C4082" s="189">
        <v>50</v>
      </c>
      <c r="D4082" s="35" t="s">
        <v>13307</v>
      </c>
    </row>
    <row r="4083" spans="1:4" s="119" customFormat="1">
      <c r="A4083" s="110"/>
      <c r="B4083" s="221">
        <v>45226</v>
      </c>
      <c r="C4083" s="189">
        <v>60</v>
      </c>
      <c r="D4083" s="35" t="s">
        <v>10488</v>
      </c>
    </row>
    <row r="4084" spans="1:4" s="119" customFormat="1">
      <c r="A4084" s="110"/>
      <c r="B4084" s="221">
        <v>45226</v>
      </c>
      <c r="C4084" s="189">
        <v>90</v>
      </c>
      <c r="D4084" s="35" t="s">
        <v>10675</v>
      </c>
    </row>
    <row r="4085" spans="1:4" s="119" customFormat="1">
      <c r="A4085" s="110"/>
      <c r="B4085" s="221">
        <v>45226</v>
      </c>
      <c r="C4085" s="189">
        <v>100</v>
      </c>
      <c r="D4085" s="35" t="s">
        <v>13308</v>
      </c>
    </row>
    <row r="4086" spans="1:4" s="119" customFormat="1">
      <c r="A4086" s="110"/>
      <c r="B4086" s="221">
        <v>45226</v>
      </c>
      <c r="C4086" s="189">
        <v>100</v>
      </c>
      <c r="D4086" s="35" t="s">
        <v>13309</v>
      </c>
    </row>
    <row r="4087" spans="1:4" s="119" customFormat="1">
      <c r="A4087" s="110"/>
      <c r="B4087" s="221">
        <v>45226</v>
      </c>
      <c r="C4087" s="189">
        <v>100</v>
      </c>
      <c r="D4087" s="35" t="s">
        <v>13310</v>
      </c>
    </row>
    <row r="4088" spans="1:4" s="119" customFormat="1">
      <c r="A4088" s="110"/>
      <c r="B4088" s="221">
        <v>45226</v>
      </c>
      <c r="C4088" s="189">
        <v>100</v>
      </c>
      <c r="D4088" s="35" t="s">
        <v>12231</v>
      </c>
    </row>
    <row r="4089" spans="1:4" s="119" customFormat="1">
      <c r="A4089" s="110"/>
      <c r="B4089" s="221">
        <v>45226</v>
      </c>
      <c r="C4089" s="189">
        <v>100</v>
      </c>
      <c r="D4089" s="35" t="s">
        <v>10938</v>
      </c>
    </row>
    <row r="4090" spans="1:4" s="119" customFormat="1">
      <c r="A4090" s="110"/>
      <c r="B4090" s="221">
        <v>45226</v>
      </c>
      <c r="C4090" s="189">
        <v>100</v>
      </c>
      <c r="D4090" s="35" t="s">
        <v>13311</v>
      </c>
    </row>
    <row r="4091" spans="1:4" s="119" customFormat="1">
      <c r="A4091" s="110"/>
      <c r="B4091" s="221">
        <v>45226</v>
      </c>
      <c r="C4091" s="189">
        <v>100</v>
      </c>
      <c r="D4091" s="35" t="s">
        <v>11111</v>
      </c>
    </row>
    <row r="4092" spans="1:4" s="119" customFormat="1">
      <c r="A4092" s="110"/>
      <c r="B4092" s="221">
        <v>45226</v>
      </c>
      <c r="C4092" s="189">
        <v>100</v>
      </c>
      <c r="D4092" s="35" t="s">
        <v>13312</v>
      </c>
    </row>
    <row r="4093" spans="1:4" s="119" customFormat="1">
      <c r="A4093" s="110"/>
      <c r="B4093" s="221">
        <v>45226</v>
      </c>
      <c r="C4093" s="189">
        <v>100</v>
      </c>
      <c r="D4093" s="35" t="s">
        <v>13313</v>
      </c>
    </row>
    <row r="4094" spans="1:4" s="119" customFormat="1">
      <c r="A4094" s="110"/>
      <c r="B4094" s="221">
        <v>45226</v>
      </c>
      <c r="C4094" s="189">
        <v>100</v>
      </c>
      <c r="D4094" s="35" t="s">
        <v>13314</v>
      </c>
    </row>
    <row r="4095" spans="1:4" s="119" customFormat="1">
      <c r="A4095" s="110"/>
      <c r="B4095" s="221">
        <v>45226</v>
      </c>
      <c r="C4095" s="189">
        <v>100</v>
      </c>
      <c r="D4095" s="35" t="s">
        <v>10484</v>
      </c>
    </row>
    <row r="4096" spans="1:4" s="119" customFormat="1">
      <c r="A4096" s="110"/>
      <c r="B4096" s="221">
        <v>45226</v>
      </c>
      <c r="C4096" s="189">
        <v>100</v>
      </c>
      <c r="D4096" s="35" t="s">
        <v>10476</v>
      </c>
    </row>
    <row r="4097" spans="1:4" s="119" customFormat="1">
      <c r="A4097" s="110"/>
      <c r="B4097" s="221">
        <v>45226</v>
      </c>
      <c r="C4097" s="189">
        <v>100</v>
      </c>
      <c r="D4097" s="35" t="s">
        <v>13315</v>
      </c>
    </row>
    <row r="4098" spans="1:4" s="119" customFormat="1">
      <c r="A4098" s="110"/>
      <c r="B4098" s="221">
        <v>45226</v>
      </c>
      <c r="C4098" s="189">
        <v>100</v>
      </c>
      <c r="D4098" s="35" t="s">
        <v>13316</v>
      </c>
    </row>
    <row r="4099" spans="1:4" s="119" customFormat="1">
      <c r="A4099" s="110"/>
      <c r="B4099" s="221">
        <v>45226</v>
      </c>
      <c r="C4099" s="189">
        <v>100</v>
      </c>
      <c r="D4099" s="35" t="s">
        <v>13317</v>
      </c>
    </row>
    <row r="4100" spans="1:4" s="119" customFormat="1">
      <c r="A4100" s="110"/>
      <c r="B4100" s="221">
        <v>45226</v>
      </c>
      <c r="C4100" s="189">
        <v>100</v>
      </c>
      <c r="D4100" s="35" t="s">
        <v>13318</v>
      </c>
    </row>
    <row r="4101" spans="1:4" s="119" customFormat="1">
      <c r="A4101" s="110"/>
      <c r="B4101" s="221">
        <v>45226</v>
      </c>
      <c r="C4101" s="189">
        <v>100</v>
      </c>
      <c r="D4101" s="35" t="s">
        <v>11260</v>
      </c>
    </row>
    <row r="4102" spans="1:4" s="119" customFormat="1">
      <c r="A4102" s="110"/>
      <c r="B4102" s="221">
        <v>45226</v>
      </c>
      <c r="C4102" s="189">
        <v>100</v>
      </c>
      <c r="D4102" s="35" t="s">
        <v>11846</v>
      </c>
    </row>
    <row r="4103" spans="1:4" s="119" customFormat="1">
      <c r="A4103" s="110"/>
      <c r="B4103" s="221">
        <v>45226</v>
      </c>
      <c r="C4103" s="189">
        <v>100</v>
      </c>
      <c r="D4103" s="35" t="s">
        <v>10749</v>
      </c>
    </row>
    <row r="4104" spans="1:4" s="119" customFormat="1">
      <c r="A4104" s="110"/>
      <c r="B4104" s="221">
        <v>45226</v>
      </c>
      <c r="C4104" s="189">
        <v>100</v>
      </c>
      <c r="D4104" s="35" t="s">
        <v>13319</v>
      </c>
    </row>
    <row r="4105" spans="1:4" s="119" customFormat="1">
      <c r="A4105" s="110"/>
      <c r="B4105" s="221">
        <v>45226</v>
      </c>
      <c r="C4105" s="189">
        <v>100</v>
      </c>
      <c r="D4105" s="35" t="s">
        <v>13320</v>
      </c>
    </row>
    <row r="4106" spans="1:4" s="119" customFormat="1">
      <c r="A4106" s="110"/>
      <c r="B4106" s="221">
        <v>45226</v>
      </c>
      <c r="C4106" s="189">
        <v>100</v>
      </c>
      <c r="D4106" s="35" t="s">
        <v>13321</v>
      </c>
    </row>
    <row r="4107" spans="1:4" s="119" customFormat="1">
      <c r="A4107" s="110"/>
      <c r="B4107" s="221">
        <v>45226</v>
      </c>
      <c r="C4107" s="189">
        <v>100</v>
      </c>
      <c r="D4107" s="35" t="s">
        <v>10968</v>
      </c>
    </row>
    <row r="4108" spans="1:4" s="119" customFormat="1">
      <c r="A4108" s="110"/>
      <c r="B4108" s="221">
        <v>45226</v>
      </c>
      <c r="C4108" s="189">
        <v>120</v>
      </c>
      <c r="D4108" s="35" t="s">
        <v>10569</v>
      </c>
    </row>
    <row r="4109" spans="1:4" s="119" customFormat="1">
      <c r="A4109" s="110"/>
      <c r="B4109" s="221">
        <v>45226</v>
      </c>
      <c r="C4109" s="189">
        <v>136.04</v>
      </c>
      <c r="D4109" s="35" t="s">
        <v>11088</v>
      </c>
    </row>
    <row r="4110" spans="1:4" s="119" customFormat="1">
      <c r="A4110" s="110"/>
      <c r="B4110" s="221">
        <v>45226</v>
      </c>
      <c r="C4110" s="189">
        <v>140</v>
      </c>
      <c r="D4110" s="35" t="s">
        <v>10376</v>
      </c>
    </row>
    <row r="4111" spans="1:4" s="119" customFormat="1">
      <c r="A4111" s="110"/>
      <c r="B4111" s="221">
        <v>45226</v>
      </c>
      <c r="C4111" s="189">
        <v>146</v>
      </c>
      <c r="D4111" s="35" t="s">
        <v>10528</v>
      </c>
    </row>
    <row r="4112" spans="1:4" s="119" customFormat="1">
      <c r="A4112" s="110"/>
      <c r="B4112" s="221">
        <v>45226</v>
      </c>
      <c r="C4112" s="189">
        <v>150</v>
      </c>
      <c r="D4112" s="35" t="s">
        <v>13322</v>
      </c>
    </row>
    <row r="4113" spans="1:4" s="119" customFormat="1">
      <c r="A4113" s="110"/>
      <c r="B4113" s="221">
        <v>45226</v>
      </c>
      <c r="C4113" s="189">
        <v>150</v>
      </c>
      <c r="D4113" s="35" t="s">
        <v>13323</v>
      </c>
    </row>
    <row r="4114" spans="1:4" s="119" customFormat="1">
      <c r="A4114" s="110"/>
      <c r="B4114" s="221">
        <v>45226</v>
      </c>
      <c r="C4114" s="189">
        <v>150</v>
      </c>
      <c r="D4114" s="35" t="s">
        <v>11980</v>
      </c>
    </row>
    <row r="4115" spans="1:4" s="119" customFormat="1">
      <c r="A4115" s="110"/>
      <c r="B4115" s="221">
        <v>45226</v>
      </c>
      <c r="C4115" s="189">
        <v>150</v>
      </c>
      <c r="D4115" s="35" t="s">
        <v>13324</v>
      </c>
    </row>
    <row r="4116" spans="1:4" s="119" customFormat="1">
      <c r="A4116" s="110"/>
      <c r="B4116" s="221">
        <v>45226</v>
      </c>
      <c r="C4116" s="189">
        <v>150</v>
      </c>
      <c r="D4116" s="35" t="s">
        <v>12732</v>
      </c>
    </row>
    <row r="4117" spans="1:4" s="119" customFormat="1">
      <c r="A4117" s="110"/>
      <c r="B4117" s="221">
        <v>45226</v>
      </c>
      <c r="C4117" s="189">
        <v>152.9</v>
      </c>
      <c r="D4117" s="35" t="s">
        <v>10502</v>
      </c>
    </row>
    <row r="4118" spans="1:4" s="119" customFormat="1">
      <c r="A4118" s="110"/>
      <c r="B4118" s="221">
        <v>45226</v>
      </c>
      <c r="C4118" s="189">
        <v>200</v>
      </c>
      <c r="D4118" s="35" t="s">
        <v>13325</v>
      </c>
    </row>
    <row r="4119" spans="1:4" s="119" customFormat="1">
      <c r="A4119" s="110"/>
      <c r="B4119" s="221">
        <v>45226</v>
      </c>
      <c r="C4119" s="189">
        <v>200</v>
      </c>
      <c r="D4119" s="35" t="s">
        <v>13326</v>
      </c>
    </row>
    <row r="4120" spans="1:4" s="119" customFormat="1">
      <c r="A4120" s="110"/>
      <c r="B4120" s="221">
        <v>45226</v>
      </c>
      <c r="C4120" s="189">
        <v>200</v>
      </c>
      <c r="D4120" s="35" t="s">
        <v>13327</v>
      </c>
    </row>
    <row r="4121" spans="1:4" s="119" customFormat="1">
      <c r="A4121" s="110"/>
      <c r="B4121" s="221">
        <v>45226</v>
      </c>
      <c r="C4121" s="189">
        <v>200</v>
      </c>
      <c r="D4121" s="35" t="s">
        <v>12926</v>
      </c>
    </row>
    <row r="4122" spans="1:4" s="119" customFormat="1">
      <c r="A4122" s="110"/>
      <c r="B4122" s="221">
        <v>45226</v>
      </c>
      <c r="C4122" s="189">
        <v>200</v>
      </c>
      <c r="D4122" s="35" t="s">
        <v>12257</v>
      </c>
    </row>
    <row r="4123" spans="1:4" s="119" customFormat="1">
      <c r="A4123" s="110"/>
      <c r="B4123" s="221">
        <v>45226</v>
      </c>
      <c r="C4123" s="189">
        <v>200</v>
      </c>
      <c r="D4123" s="35" t="s">
        <v>10664</v>
      </c>
    </row>
    <row r="4124" spans="1:4" s="119" customFormat="1">
      <c r="A4124" s="110"/>
      <c r="B4124" s="221">
        <v>45226</v>
      </c>
      <c r="C4124" s="189">
        <v>200</v>
      </c>
      <c r="D4124" s="35" t="s">
        <v>11981</v>
      </c>
    </row>
    <row r="4125" spans="1:4" s="119" customFormat="1">
      <c r="A4125" s="110"/>
      <c r="B4125" s="221">
        <v>45226</v>
      </c>
      <c r="C4125" s="189">
        <v>200</v>
      </c>
      <c r="D4125" s="35" t="s">
        <v>13328</v>
      </c>
    </row>
    <row r="4126" spans="1:4" s="119" customFormat="1">
      <c r="A4126" s="110"/>
      <c r="B4126" s="221">
        <v>45226</v>
      </c>
      <c r="C4126" s="189">
        <v>250</v>
      </c>
      <c r="D4126" s="35" t="s">
        <v>13329</v>
      </c>
    </row>
    <row r="4127" spans="1:4" s="119" customFormat="1">
      <c r="A4127" s="110"/>
      <c r="B4127" s="221">
        <v>45226</v>
      </c>
      <c r="C4127" s="189">
        <v>250</v>
      </c>
      <c r="D4127" s="35" t="s">
        <v>10835</v>
      </c>
    </row>
    <row r="4128" spans="1:4" s="119" customFormat="1">
      <c r="A4128" s="110"/>
      <c r="B4128" s="221">
        <v>45226</v>
      </c>
      <c r="C4128" s="189">
        <v>300</v>
      </c>
      <c r="D4128" s="35" t="s">
        <v>13330</v>
      </c>
    </row>
    <row r="4129" spans="1:4" s="119" customFormat="1">
      <c r="A4129" s="110"/>
      <c r="B4129" s="221">
        <v>45226</v>
      </c>
      <c r="C4129" s="189">
        <v>300</v>
      </c>
      <c r="D4129" s="35" t="s">
        <v>13331</v>
      </c>
    </row>
    <row r="4130" spans="1:4" s="119" customFormat="1">
      <c r="A4130" s="110"/>
      <c r="B4130" s="221">
        <v>45226</v>
      </c>
      <c r="C4130" s="189">
        <v>300</v>
      </c>
      <c r="D4130" s="35" t="s">
        <v>13332</v>
      </c>
    </row>
    <row r="4131" spans="1:4" s="119" customFormat="1">
      <c r="A4131" s="110"/>
      <c r="B4131" s="221">
        <v>45226</v>
      </c>
      <c r="C4131" s="189">
        <v>300</v>
      </c>
      <c r="D4131" s="35" t="s">
        <v>13333</v>
      </c>
    </row>
    <row r="4132" spans="1:4" s="119" customFormat="1">
      <c r="A4132" s="110"/>
      <c r="B4132" s="221">
        <v>45226</v>
      </c>
      <c r="C4132" s="189">
        <v>300</v>
      </c>
      <c r="D4132" s="35" t="s">
        <v>11160</v>
      </c>
    </row>
    <row r="4133" spans="1:4" s="119" customFormat="1">
      <c r="A4133" s="110"/>
      <c r="B4133" s="221">
        <v>45226</v>
      </c>
      <c r="C4133" s="189">
        <v>300</v>
      </c>
      <c r="D4133" s="35" t="s">
        <v>13334</v>
      </c>
    </row>
    <row r="4134" spans="1:4" s="119" customFormat="1">
      <c r="A4134" s="110"/>
      <c r="B4134" s="221">
        <v>45226</v>
      </c>
      <c r="C4134" s="189">
        <v>300</v>
      </c>
      <c r="D4134" s="35" t="s">
        <v>13335</v>
      </c>
    </row>
    <row r="4135" spans="1:4" s="119" customFormat="1">
      <c r="A4135" s="110"/>
      <c r="B4135" s="221">
        <v>45226</v>
      </c>
      <c r="C4135" s="189">
        <v>300</v>
      </c>
      <c r="D4135" s="35" t="s">
        <v>13336</v>
      </c>
    </row>
    <row r="4136" spans="1:4" s="119" customFormat="1">
      <c r="A4136" s="110"/>
      <c r="B4136" s="221">
        <v>45226</v>
      </c>
      <c r="C4136" s="189">
        <v>300</v>
      </c>
      <c r="D4136" s="35" t="s">
        <v>13337</v>
      </c>
    </row>
    <row r="4137" spans="1:4" s="119" customFormat="1">
      <c r="A4137" s="110"/>
      <c r="B4137" s="221">
        <v>45226</v>
      </c>
      <c r="C4137" s="189">
        <v>300</v>
      </c>
      <c r="D4137" s="35" t="s">
        <v>13338</v>
      </c>
    </row>
    <row r="4138" spans="1:4" s="119" customFormat="1">
      <c r="A4138" s="110"/>
      <c r="B4138" s="221">
        <v>45226</v>
      </c>
      <c r="C4138" s="189">
        <v>300</v>
      </c>
      <c r="D4138" s="35" t="s">
        <v>13339</v>
      </c>
    </row>
    <row r="4139" spans="1:4" s="119" customFormat="1">
      <c r="A4139" s="110"/>
      <c r="B4139" s="221">
        <v>45226</v>
      </c>
      <c r="C4139" s="189">
        <v>300</v>
      </c>
      <c r="D4139" s="35" t="s">
        <v>13340</v>
      </c>
    </row>
    <row r="4140" spans="1:4" s="119" customFormat="1">
      <c r="A4140" s="110"/>
      <c r="B4140" s="221">
        <v>45226</v>
      </c>
      <c r="C4140" s="189">
        <v>300</v>
      </c>
      <c r="D4140" s="35" t="s">
        <v>13341</v>
      </c>
    </row>
    <row r="4141" spans="1:4" s="119" customFormat="1">
      <c r="A4141" s="110"/>
      <c r="B4141" s="221">
        <v>45226</v>
      </c>
      <c r="C4141" s="189">
        <v>300</v>
      </c>
      <c r="D4141" s="35" t="s">
        <v>11214</v>
      </c>
    </row>
    <row r="4142" spans="1:4" s="119" customFormat="1">
      <c r="A4142" s="110"/>
      <c r="B4142" s="221">
        <v>45226</v>
      </c>
      <c r="C4142" s="189">
        <v>305.10000000000002</v>
      </c>
      <c r="D4142" s="35" t="s">
        <v>11580</v>
      </c>
    </row>
    <row r="4143" spans="1:4" s="119" customFormat="1">
      <c r="A4143" s="110"/>
      <c r="B4143" s="221">
        <v>45226</v>
      </c>
      <c r="C4143" s="189">
        <v>336</v>
      </c>
      <c r="D4143" s="35" t="s">
        <v>13342</v>
      </c>
    </row>
    <row r="4144" spans="1:4" s="119" customFormat="1">
      <c r="A4144" s="110"/>
      <c r="B4144" s="221">
        <v>45226</v>
      </c>
      <c r="C4144" s="189">
        <v>350</v>
      </c>
      <c r="D4144" s="35" t="s">
        <v>10835</v>
      </c>
    </row>
    <row r="4145" spans="1:4" s="119" customFormat="1">
      <c r="A4145" s="110"/>
      <c r="B4145" s="221">
        <v>45226</v>
      </c>
      <c r="C4145" s="189">
        <v>350</v>
      </c>
      <c r="D4145" s="35" t="s">
        <v>11164</v>
      </c>
    </row>
    <row r="4146" spans="1:4" s="119" customFormat="1">
      <c r="A4146" s="110"/>
      <c r="B4146" s="221">
        <v>45226</v>
      </c>
      <c r="C4146" s="189">
        <v>350</v>
      </c>
      <c r="D4146" s="35" t="s">
        <v>13343</v>
      </c>
    </row>
    <row r="4147" spans="1:4" s="119" customFormat="1">
      <c r="A4147" s="110"/>
      <c r="B4147" s="221">
        <v>45226</v>
      </c>
      <c r="C4147" s="189">
        <v>400</v>
      </c>
      <c r="D4147" s="35" t="s">
        <v>13344</v>
      </c>
    </row>
    <row r="4148" spans="1:4" s="119" customFormat="1">
      <c r="A4148" s="110"/>
      <c r="B4148" s="221">
        <v>45226</v>
      </c>
      <c r="C4148" s="189">
        <v>500</v>
      </c>
      <c r="D4148" s="35" t="s">
        <v>13345</v>
      </c>
    </row>
    <row r="4149" spans="1:4" s="119" customFormat="1">
      <c r="A4149" s="110"/>
      <c r="B4149" s="221">
        <v>45226</v>
      </c>
      <c r="C4149" s="189">
        <v>500</v>
      </c>
      <c r="D4149" s="35" t="s">
        <v>13346</v>
      </c>
    </row>
    <row r="4150" spans="1:4" s="119" customFormat="1">
      <c r="A4150" s="110"/>
      <c r="B4150" s="221">
        <v>45226</v>
      </c>
      <c r="C4150" s="189">
        <v>500</v>
      </c>
      <c r="D4150" s="35" t="s">
        <v>13347</v>
      </c>
    </row>
    <row r="4151" spans="1:4" s="119" customFormat="1">
      <c r="A4151" s="110"/>
      <c r="B4151" s="221">
        <v>45226</v>
      </c>
      <c r="C4151" s="189">
        <v>500</v>
      </c>
      <c r="D4151" s="35" t="s">
        <v>13348</v>
      </c>
    </row>
    <row r="4152" spans="1:4" s="119" customFormat="1">
      <c r="A4152" s="110"/>
      <c r="B4152" s="221">
        <v>45226</v>
      </c>
      <c r="C4152" s="189">
        <v>500</v>
      </c>
      <c r="D4152" s="35" t="s">
        <v>12683</v>
      </c>
    </row>
    <row r="4153" spans="1:4" s="119" customFormat="1">
      <c r="A4153" s="110"/>
      <c r="B4153" s="221">
        <v>45226</v>
      </c>
      <c r="C4153" s="189">
        <v>500</v>
      </c>
      <c r="D4153" s="35" t="s">
        <v>13349</v>
      </c>
    </row>
    <row r="4154" spans="1:4" s="119" customFormat="1">
      <c r="A4154" s="110"/>
      <c r="B4154" s="221">
        <v>45226</v>
      </c>
      <c r="C4154" s="189">
        <v>500</v>
      </c>
      <c r="D4154" s="35" t="s">
        <v>13350</v>
      </c>
    </row>
    <row r="4155" spans="1:4" s="119" customFormat="1">
      <c r="A4155" s="110"/>
      <c r="B4155" s="221">
        <v>45226</v>
      </c>
      <c r="C4155" s="189">
        <v>500</v>
      </c>
      <c r="D4155" s="35" t="s">
        <v>13351</v>
      </c>
    </row>
    <row r="4156" spans="1:4" s="119" customFormat="1">
      <c r="A4156" s="110"/>
      <c r="B4156" s="221">
        <v>45226</v>
      </c>
      <c r="C4156" s="189">
        <v>500</v>
      </c>
      <c r="D4156" s="35" t="s">
        <v>13352</v>
      </c>
    </row>
    <row r="4157" spans="1:4" s="119" customFormat="1">
      <c r="A4157" s="110"/>
      <c r="B4157" s="221">
        <v>45226</v>
      </c>
      <c r="C4157" s="189">
        <v>500</v>
      </c>
      <c r="D4157" s="35" t="s">
        <v>11771</v>
      </c>
    </row>
    <row r="4158" spans="1:4" s="119" customFormat="1">
      <c r="A4158" s="110"/>
      <c r="B4158" s="221">
        <v>45226</v>
      </c>
      <c r="C4158" s="189">
        <v>500</v>
      </c>
      <c r="D4158" s="35" t="s">
        <v>12460</v>
      </c>
    </row>
    <row r="4159" spans="1:4" s="119" customFormat="1">
      <c r="A4159" s="110"/>
      <c r="B4159" s="221">
        <v>45226</v>
      </c>
      <c r="C4159" s="189">
        <v>500</v>
      </c>
      <c r="D4159" s="35" t="s">
        <v>11906</v>
      </c>
    </row>
    <row r="4160" spans="1:4" s="119" customFormat="1">
      <c r="A4160" s="110"/>
      <c r="B4160" s="221">
        <v>45226</v>
      </c>
      <c r="C4160" s="189">
        <v>500</v>
      </c>
      <c r="D4160" s="35" t="s">
        <v>13156</v>
      </c>
    </row>
    <row r="4161" spans="1:4" s="119" customFormat="1">
      <c r="A4161" s="110"/>
      <c r="B4161" s="221">
        <v>45226</v>
      </c>
      <c r="C4161" s="189">
        <v>500</v>
      </c>
      <c r="D4161" s="35" t="s">
        <v>13353</v>
      </c>
    </row>
    <row r="4162" spans="1:4" s="119" customFormat="1">
      <c r="A4162" s="110"/>
      <c r="B4162" s="221">
        <v>45226</v>
      </c>
      <c r="C4162" s="189">
        <v>500</v>
      </c>
      <c r="D4162" s="35" t="s">
        <v>13354</v>
      </c>
    </row>
    <row r="4163" spans="1:4" s="119" customFormat="1">
      <c r="A4163" s="110"/>
      <c r="B4163" s="221">
        <v>45226</v>
      </c>
      <c r="C4163" s="189">
        <v>500</v>
      </c>
      <c r="D4163" s="35" t="s">
        <v>13355</v>
      </c>
    </row>
    <row r="4164" spans="1:4" s="119" customFormat="1">
      <c r="A4164" s="110"/>
      <c r="B4164" s="221">
        <v>45226</v>
      </c>
      <c r="C4164" s="189">
        <v>500</v>
      </c>
      <c r="D4164" s="35" t="s">
        <v>10497</v>
      </c>
    </row>
    <row r="4165" spans="1:4" s="119" customFormat="1">
      <c r="A4165" s="110"/>
      <c r="B4165" s="221">
        <v>45226</v>
      </c>
      <c r="C4165" s="189">
        <v>600</v>
      </c>
      <c r="D4165" s="35" t="s">
        <v>12423</v>
      </c>
    </row>
    <row r="4166" spans="1:4" s="119" customFormat="1">
      <c r="A4166" s="110"/>
      <c r="B4166" s="221">
        <v>45226</v>
      </c>
      <c r="C4166" s="189">
        <v>700</v>
      </c>
      <c r="D4166" s="35" t="s">
        <v>10417</v>
      </c>
    </row>
    <row r="4167" spans="1:4" s="119" customFormat="1">
      <c r="A4167" s="110"/>
      <c r="B4167" s="221">
        <v>45226</v>
      </c>
      <c r="C4167" s="189">
        <v>700</v>
      </c>
      <c r="D4167" s="35" t="s">
        <v>11627</v>
      </c>
    </row>
    <row r="4168" spans="1:4" s="119" customFormat="1">
      <c r="A4168" s="110"/>
      <c r="B4168" s="221">
        <v>45226</v>
      </c>
      <c r="C4168" s="189">
        <v>900</v>
      </c>
      <c r="D4168" s="35" t="s">
        <v>10877</v>
      </c>
    </row>
    <row r="4169" spans="1:4" s="119" customFormat="1">
      <c r="A4169" s="110"/>
      <c r="B4169" s="221">
        <v>45226</v>
      </c>
      <c r="C4169" s="189">
        <v>1000</v>
      </c>
      <c r="D4169" s="35" t="s">
        <v>10676</v>
      </c>
    </row>
    <row r="4170" spans="1:4" s="119" customFormat="1">
      <c r="A4170" s="110"/>
      <c r="B4170" s="221">
        <v>45226</v>
      </c>
      <c r="C4170" s="189">
        <v>1000</v>
      </c>
      <c r="D4170" s="35" t="s">
        <v>10676</v>
      </c>
    </row>
    <row r="4171" spans="1:4" s="119" customFormat="1">
      <c r="A4171" s="110"/>
      <c r="B4171" s="221">
        <v>45226</v>
      </c>
      <c r="C4171" s="189">
        <v>1000</v>
      </c>
      <c r="D4171" s="35" t="s">
        <v>11038</v>
      </c>
    </row>
    <row r="4172" spans="1:4" s="119" customFormat="1">
      <c r="A4172" s="110"/>
      <c r="B4172" s="221">
        <v>45226</v>
      </c>
      <c r="C4172" s="189">
        <v>1000</v>
      </c>
      <c r="D4172" s="35" t="s">
        <v>11304</v>
      </c>
    </row>
    <row r="4173" spans="1:4" s="119" customFormat="1">
      <c r="A4173" s="110"/>
      <c r="B4173" s="221">
        <v>45226</v>
      </c>
      <c r="C4173" s="189">
        <v>1000</v>
      </c>
      <c r="D4173" s="35" t="s">
        <v>13356</v>
      </c>
    </row>
    <row r="4174" spans="1:4" s="119" customFormat="1">
      <c r="A4174" s="110"/>
      <c r="B4174" s="221">
        <v>45226</v>
      </c>
      <c r="C4174" s="189">
        <v>1000</v>
      </c>
      <c r="D4174" s="35" t="s">
        <v>10743</v>
      </c>
    </row>
    <row r="4175" spans="1:4" s="119" customFormat="1">
      <c r="A4175" s="110"/>
      <c r="B4175" s="221">
        <v>45226</v>
      </c>
      <c r="C4175" s="189">
        <v>1000</v>
      </c>
      <c r="D4175" s="35" t="s">
        <v>13357</v>
      </c>
    </row>
    <row r="4176" spans="1:4" s="119" customFormat="1">
      <c r="A4176" s="110"/>
      <c r="B4176" s="221">
        <v>45226</v>
      </c>
      <c r="C4176" s="189">
        <v>1000</v>
      </c>
      <c r="D4176" s="35" t="s">
        <v>13358</v>
      </c>
    </row>
    <row r="4177" spans="1:4" s="119" customFormat="1">
      <c r="A4177" s="110"/>
      <c r="B4177" s="221">
        <v>45226</v>
      </c>
      <c r="C4177" s="189">
        <v>1000</v>
      </c>
      <c r="D4177" s="35" t="s">
        <v>13359</v>
      </c>
    </row>
    <row r="4178" spans="1:4" s="119" customFormat="1">
      <c r="A4178" s="110"/>
      <c r="B4178" s="221">
        <v>45226</v>
      </c>
      <c r="C4178" s="189">
        <v>1000</v>
      </c>
      <c r="D4178" s="35" t="s">
        <v>11888</v>
      </c>
    </row>
    <row r="4179" spans="1:4" s="119" customFormat="1">
      <c r="A4179" s="110"/>
      <c r="B4179" s="221">
        <v>45226</v>
      </c>
      <c r="C4179" s="189">
        <v>1000</v>
      </c>
      <c r="D4179" s="35" t="s">
        <v>11634</v>
      </c>
    </row>
    <row r="4180" spans="1:4" s="119" customFormat="1">
      <c r="A4180" s="110"/>
      <c r="B4180" s="221">
        <v>45226</v>
      </c>
      <c r="C4180" s="189">
        <v>1000</v>
      </c>
      <c r="D4180" s="35" t="s">
        <v>13360</v>
      </c>
    </row>
    <row r="4181" spans="1:4" s="119" customFormat="1">
      <c r="A4181" s="110"/>
      <c r="B4181" s="221">
        <v>45226</v>
      </c>
      <c r="C4181" s="189">
        <v>1000</v>
      </c>
      <c r="D4181" s="35" t="s">
        <v>13361</v>
      </c>
    </row>
    <row r="4182" spans="1:4" s="119" customFormat="1">
      <c r="A4182" s="110"/>
      <c r="B4182" s="221">
        <v>45226</v>
      </c>
      <c r="C4182" s="189">
        <v>1000</v>
      </c>
      <c r="D4182" s="35" t="s">
        <v>13362</v>
      </c>
    </row>
    <row r="4183" spans="1:4" s="119" customFormat="1">
      <c r="A4183" s="110"/>
      <c r="B4183" s="221">
        <v>45226</v>
      </c>
      <c r="C4183" s="189">
        <v>1000</v>
      </c>
      <c r="D4183" s="35" t="s">
        <v>13363</v>
      </c>
    </row>
    <row r="4184" spans="1:4" s="119" customFormat="1">
      <c r="A4184" s="110"/>
      <c r="B4184" s="221">
        <v>45226</v>
      </c>
      <c r="C4184" s="189">
        <v>1000</v>
      </c>
      <c r="D4184" s="35" t="s">
        <v>13364</v>
      </c>
    </row>
    <row r="4185" spans="1:4" s="119" customFormat="1">
      <c r="A4185" s="110"/>
      <c r="B4185" s="221">
        <v>45226</v>
      </c>
      <c r="C4185" s="189">
        <v>1000</v>
      </c>
      <c r="D4185" s="35" t="s">
        <v>11116</v>
      </c>
    </row>
    <row r="4186" spans="1:4" s="119" customFormat="1">
      <c r="A4186" s="110"/>
      <c r="B4186" s="221">
        <v>45226</v>
      </c>
      <c r="C4186" s="189">
        <v>1100</v>
      </c>
      <c r="D4186" s="35" t="s">
        <v>13365</v>
      </c>
    </row>
    <row r="4187" spans="1:4" s="119" customFormat="1">
      <c r="A4187" s="110"/>
      <c r="B4187" s="221">
        <v>45226</v>
      </c>
      <c r="C4187" s="189">
        <v>1400</v>
      </c>
      <c r="D4187" s="35" t="s">
        <v>11939</v>
      </c>
    </row>
    <row r="4188" spans="1:4" s="119" customFormat="1">
      <c r="A4188" s="110"/>
      <c r="B4188" s="221">
        <v>45226</v>
      </c>
      <c r="C4188" s="189">
        <v>1770</v>
      </c>
      <c r="D4188" s="35" t="s">
        <v>10591</v>
      </c>
    </row>
    <row r="4189" spans="1:4" s="119" customFormat="1">
      <c r="A4189" s="110"/>
      <c r="B4189" s="221">
        <v>45226</v>
      </c>
      <c r="C4189" s="189">
        <v>2000</v>
      </c>
      <c r="D4189" s="35" t="s">
        <v>13366</v>
      </c>
    </row>
    <row r="4190" spans="1:4" s="119" customFormat="1">
      <c r="A4190" s="110"/>
      <c r="B4190" s="221">
        <v>45226</v>
      </c>
      <c r="C4190" s="189">
        <v>2500</v>
      </c>
      <c r="D4190" s="35" t="s">
        <v>13367</v>
      </c>
    </row>
    <row r="4191" spans="1:4" s="119" customFormat="1">
      <c r="A4191" s="110"/>
      <c r="B4191" s="221">
        <v>45226</v>
      </c>
      <c r="C4191" s="189">
        <v>3000</v>
      </c>
      <c r="D4191" s="35" t="s">
        <v>10672</v>
      </c>
    </row>
    <row r="4192" spans="1:4" s="119" customFormat="1">
      <c r="A4192" s="110"/>
      <c r="B4192" s="221">
        <v>45226</v>
      </c>
      <c r="C4192" s="189">
        <v>3100</v>
      </c>
      <c r="D4192" s="35" t="s">
        <v>13368</v>
      </c>
    </row>
    <row r="4193" spans="1:4" s="119" customFormat="1">
      <c r="A4193" s="110"/>
      <c r="B4193" s="221">
        <v>45226</v>
      </c>
      <c r="C4193" s="189">
        <v>5000</v>
      </c>
      <c r="D4193" s="35" t="s">
        <v>13369</v>
      </c>
    </row>
    <row r="4194" spans="1:4" s="119" customFormat="1">
      <c r="A4194" s="110"/>
      <c r="B4194" s="221">
        <v>45226</v>
      </c>
      <c r="C4194" s="189">
        <v>5000</v>
      </c>
      <c r="D4194" s="35" t="s">
        <v>13370</v>
      </c>
    </row>
    <row r="4195" spans="1:4" s="119" customFormat="1">
      <c r="A4195" s="110"/>
      <c r="B4195" s="221">
        <v>45226</v>
      </c>
      <c r="C4195" s="189">
        <v>10000</v>
      </c>
      <c r="D4195" s="35" t="s">
        <v>12817</v>
      </c>
    </row>
    <row r="4196" spans="1:4" s="119" customFormat="1">
      <c r="A4196" s="110"/>
      <c r="B4196" s="221">
        <v>45227</v>
      </c>
      <c r="C4196" s="189">
        <v>10</v>
      </c>
      <c r="D4196" s="35" t="s">
        <v>10451</v>
      </c>
    </row>
    <row r="4197" spans="1:4" s="119" customFormat="1">
      <c r="A4197" s="110"/>
      <c r="B4197" s="221">
        <v>45227</v>
      </c>
      <c r="C4197" s="189">
        <v>50</v>
      </c>
      <c r="D4197" s="35" t="s">
        <v>13371</v>
      </c>
    </row>
    <row r="4198" spans="1:4" s="119" customFormat="1">
      <c r="A4198" s="110"/>
      <c r="B4198" s="221">
        <v>45227</v>
      </c>
      <c r="C4198" s="189">
        <v>50</v>
      </c>
      <c r="D4198" s="35" t="s">
        <v>13372</v>
      </c>
    </row>
    <row r="4199" spans="1:4" s="119" customFormat="1">
      <c r="A4199" s="110"/>
      <c r="B4199" s="221">
        <v>45227</v>
      </c>
      <c r="C4199" s="189">
        <v>99</v>
      </c>
      <c r="D4199" s="35" t="s">
        <v>13373</v>
      </c>
    </row>
    <row r="4200" spans="1:4" s="119" customFormat="1">
      <c r="A4200" s="110"/>
      <c r="B4200" s="221">
        <v>45227</v>
      </c>
      <c r="C4200" s="189">
        <v>100</v>
      </c>
      <c r="D4200" s="35" t="s">
        <v>10361</v>
      </c>
    </row>
    <row r="4201" spans="1:4" s="119" customFormat="1">
      <c r="A4201" s="110"/>
      <c r="B4201" s="221">
        <v>45227</v>
      </c>
      <c r="C4201" s="189">
        <v>100</v>
      </c>
      <c r="D4201" s="35" t="s">
        <v>11248</v>
      </c>
    </row>
    <row r="4202" spans="1:4" s="119" customFormat="1">
      <c r="A4202" s="110"/>
      <c r="B4202" s="221">
        <v>45227</v>
      </c>
      <c r="C4202" s="189">
        <v>100</v>
      </c>
      <c r="D4202" s="35" t="s">
        <v>13374</v>
      </c>
    </row>
    <row r="4203" spans="1:4" s="119" customFormat="1">
      <c r="A4203" s="110"/>
      <c r="B4203" s="221">
        <v>45227</v>
      </c>
      <c r="C4203" s="189">
        <v>100</v>
      </c>
      <c r="D4203" s="35" t="s">
        <v>13375</v>
      </c>
    </row>
    <row r="4204" spans="1:4" s="119" customFormat="1">
      <c r="A4204" s="110"/>
      <c r="B4204" s="221">
        <v>45227</v>
      </c>
      <c r="C4204" s="189">
        <v>100</v>
      </c>
      <c r="D4204" s="35" t="s">
        <v>13376</v>
      </c>
    </row>
    <row r="4205" spans="1:4" s="119" customFormat="1">
      <c r="A4205" s="110"/>
      <c r="B4205" s="221">
        <v>45227</v>
      </c>
      <c r="C4205" s="189">
        <v>100</v>
      </c>
      <c r="D4205" s="35" t="s">
        <v>13377</v>
      </c>
    </row>
    <row r="4206" spans="1:4" s="119" customFormat="1">
      <c r="A4206" s="110"/>
      <c r="B4206" s="221">
        <v>45227</v>
      </c>
      <c r="C4206" s="189">
        <v>100</v>
      </c>
      <c r="D4206" s="35" t="s">
        <v>13378</v>
      </c>
    </row>
    <row r="4207" spans="1:4" s="119" customFormat="1">
      <c r="A4207" s="110"/>
      <c r="B4207" s="221">
        <v>45227</v>
      </c>
      <c r="C4207" s="189">
        <v>100</v>
      </c>
      <c r="D4207" s="35" t="s">
        <v>11258</v>
      </c>
    </row>
    <row r="4208" spans="1:4" s="119" customFormat="1">
      <c r="A4208" s="110"/>
      <c r="B4208" s="221">
        <v>45227</v>
      </c>
      <c r="C4208" s="189">
        <v>100</v>
      </c>
      <c r="D4208" s="35" t="s">
        <v>10731</v>
      </c>
    </row>
    <row r="4209" spans="1:4" s="119" customFormat="1">
      <c r="A4209" s="110"/>
      <c r="B4209" s="221">
        <v>45227</v>
      </c>
      <c r="C4209" s="189">
        <v>200</v>
      </c>
      <c r="D4209" s="35" t="s">
        <v>13379</v>
      </c>
    </row>
    <row r="4210" spans="1:4" s="119" customFormat="1">
      <c r="A4210" s="110"/>
      <c r="B4210" s="221">
        <v>45227</v>
      </c>
      <c r="C4210" s="189">
        <v>200</v>
      </c>
      <c r="D4210" s="35" t="s">
        <v>13380</v>
      </c>
    </row>
    <row r="4211" spans="1:4" s="119" customFormat="1">
      <c r="A4211" s="110"/>
      <c r="B4211" s="221">
        <v>45227</v>
      </c>
      <c r="C4211" s="189">
        <v>200</v>
      </c>
      <c r="D4211" s="35" t="s">
        <v>13381</v>
      </c>
    </row>
    <row r="4212" spans="1:4" s="119" customFormat="1">
      <c r="A4212" s="110"/>
      <c r="B4212" s="221">
        <v>45227</v>
      </c>
      <c r="C4212" s="189">
        <v>200</v>
      </c>
      <c r="D4212" s="35" t="s">
        <v>13382</v>
      </c>
    </row>
    <row r="4213" spans="1:4" s="119" customFormat="1">
      <c r="A4213" s="110"/>
      <c r="B4213" s="221">
        <v>45227</v>
      </c>
      <c r="C4213" s="189">
        <v>200</v>
      </c>
      <c r="D4213" s="35" t="s">
        <v>10362</v>
      </c>
    </row>
    <row r="4214" spans="1:4" s="119" customFormat="1">
      <c r="A4214" s="110"/>
      <c r="B4214" s="221">
        <v>45227</v>
      </c>
      <c r="C4214" s="189">
        <v>250</v>
      </c>
      <c r="D4214" s="35" t="s">
        <v>10746</v>
      </c>
    </row>
    <row r="4215" spans="1:4" s="119" customFormat="1">
      <c r="A4215" s="110"/>
      <c r="B4215" s="221">
        <v>45227</v>
      </c>
      <c r="C4215" s="189">
        <v>300</v>
      </c>
      <c r="D4215" s="35" t="s">
        <v>13383</v>
      </c>
    </row>
    <row r="4216" spans="1:4" s="119" customFormat="1">
      <c r="A4216" s="110"/>
      <c r="B4216" s="221">
        <v>45227</v>
      </c>
      <c r="C4216" s="189">
        <v>300</v>
      </c>
      <c r="D4216" s="35" t="s">
        <v>13384</v>
      </c>
    </row>
    <row r="4217" spans="1:4" s="119" customFormat="1">
      <c r="A4217" s="110"/>
      <c r="B4217" s="221">
        <v>45227</v>
      </c>
      <c r="C4217" s="189">
        <v>300</v>
      </c>
      <c r="D4217" s="35" t="s">
        <v>13385</v>
      </c>
    </row>
    <row r="4218" spans="1:4" s="119" customFormat="1">
      <c r="A4218" s="110"/>
      <c r="B4218" s="221">
        <v>45227</v>
      </c>
      <c r="C4218" s="189">
        <v>300</v>
      </c>
      <c r="D4218" s="35" t="s">
        <v>13386</v>
      </c>
    </row>
    <row r="4219" spans="1:4" s="119" customFormat="1">
      <c r="A4219" s="110"/>
      <c r="B4219" s="221">
        <v>45227</v>
      </c>
      <c r="C4219" s="189">
        <v>500</v>
      </c>
      <c r="D4219" s="35" t="s">
        <v>10947</v>
      </c>
    </row>
    <row r="4220" spans="1:4" s="119" customFormat="1">
      <c r="A4220" s="110"/>
      <c r="B4220" s="221">
        <v>45227</v>
      </c>
      <c r="C4220" s="189">
        <v>500</v>
      </c>
      <c r="D4220" s="35" t="s">
        <v>10603</v>
      </c>
    </row>
    <row r="4221" spans="1:4" s="119" customFormat="1">
      <c r="A4221" s="110"/>
      <c r="B4221" s="221">
        <v>45227</v>
      </c>
      <c r="C4221" s="189">
        <v>500</v>
      </c>
      <c r="D4221" s="35" t="s">
        <v>11083</v>
      </c>
    </row>
    <row r="4222" spans="1:4" s="119" customFormat="1">
      <c r="A4222" s="110"/>
      <c r="B4222" s="221">
        <v>45227</v>
      </c>
      <c r="C4222" s="189">
        <v>500</v>
      </c>
      <c r="D4222" s="35" t="s">
        <v>13387</v>
      </c>
    </row>
    <row r="4223" spans="1:4" s="119" customFormat="1">
      <c r="A4223" s="110"/>
      <c r="B4223" s="221">
        <v>45227</v>
      </c>
      <c r="C4223" s="189">
        <v>500</v>
      </c>
      <c r="D4223" s="35" t="s">
        <v>13388</v>
      </c>
    </row>
    <row r="4224" spans="1:4" s="119" customFormat="1">
      <c r="A4224" s="110"/>
      <c r="B4224" s="221">
        <v>45227</v>
      </c>
      <c r="C4224" s="189">
        <v>500</v>
      </c>
      <c r="D4224" s="35" t="s">
        <v>13389</v>
      </c>
    </row>
    <row r="4225" spans="1:4" s="119" customFormat="1">
      <c r="A4225" s="110"/>
      <c r="B4225" s="221">
        <v>45227</v>
      </c>
      <c r="C4225" s="189">
        <v>500</v>
      </c>
      <c r="D4225" s="35" t="s">
        <v>13390</v>
      </c>
    </row>
    <row r="4226" spans="1:4" s="119" customFormat="1">
      <c r="A4226" s="110"/>
      <c r="B4226" s="221">
        <v>45227</v>
      </c>
      <c r="C4226" s="189">
        <v>500</v>
      </c>
      <c r="D4226" s="35" t="s">
        <v>13391</v>
      </c>
    </row>
    <row r="4227" spans="1:4" s="119" customFormat="1">
      <c r="A4227" s="110"/>
      <c r="B4227" s="221">
        <v>45227</v>
      </c>
      <c r="C4227" s="189">
        <v>500</v>
      </c>
      <c r="D4227" s="35" t="s">
        <v>13392</v>
      </c>
    </row>
    <row r="4228" spans="1:4" s="119" customFormat="1">
      <c r="A4228" s="110"/>
      <c r="B4228" s="221">
        <v>45227</v>
      </c>
      <c r="C4228" s="189">
        <v>500</v>
      </c>
      <c r="D4228" s="35" t="s">
        <v>11285</v>
      </c>
    </row>
    <row r="4229" spans="1:4" s="119" customFormat="1">
      <c r="A4229" s="110"/>
      <c r="B4229" s="221">
        <v>45227</v>
      </c>
      <c r="C4229" s="189">
        <v>500</v>
      </c>
      <c r="D4229" s="35" t="s">
        <v>13393</v>
      </c>
    </row>
    <row r="4230" spans="1:4" s="119" customFormat="1">
      <c r="A4230" s="110"/>
      <c r="B4230" s="221">
        <v>45227</v>
      </c>
      <c r="C4230" s="189">
        <v>500</v>
      </c>
      <c r="D4230" s="35" t="s">
        <v>13394</v>
      </c>
    </row>
    <row r="4231" spans="1:4" s="119" customFormat="1">
      <c r="A4231" s="110"/>
      <c r="B4231" s="221">
        <v>45227</v>
      </c>
      <c r="C4231" s="189">
        <v>500</v>
      </c>
      <c r="D4231" s="35" t="s">
        <v>11007</v>
      </c>
    </row>
    <row r="4232" spans="1:4" s="119" customFormat="1">
      <c r="A4232" s="110"/>
      <c r="B4232" s="221">
        <v>45227</v>
      </c>
      <c r="C4232" s="189">
        <v>800</v>
      </c>
      <c r="D4232" s="35" t="s">
        <v>13395</v>
      </c>
    </row>
    <row r="4233" spans="1:4" s="119" customFormat="1">
      <c r="A4233" s="110"/>
      <c r="B4233" s="221">
        <v>45227</v>
      </c>
      <c r="C4233" s="189">
        <v>1000</v>
      </c>
      <c r="D4233" s="35" t="s">
        <v>13396</v>
      </c>
    </row>
    <row r="4234" spans="1:4" s="119" customFormat="1">
      <c r="A4234" s="110"/>
      <c r="B4234" s="221">
        <v>45227</v>
      </c>
      <c r="C4234" s="189">
        <v>1000</v>
      </c>
      <c r="D4234" s="35" t="s">
        <v>11304</v>
      </c>
    </row>
    <row r="4235" spans="1:4" s="119" customFormat="1">
      <c r="A4235" s="110"/>
      <c r="B4235" s="221">
        <v>45227</v>
      </c>
      <c r="C4235" s="189">
        <v>1000</v>
      </c>
      <c r="D4235" s="35" t="s">
        <v>13397</v>
      </c>
    </row>
    <row r="4236" spans="1:4" s="119" customFormat="1">
      <c r="A4236" s="110"/>
      <c r="B4236" s="221">
        <v>45227</v>
      </c>
      <c r="C4236" s="189">
        <v>1000</v>
      </c>
      <c r="D4236" s="35" t="s">
        <v>13398</v>
      </c>
    </row>
    <row r="4237" spans="1:4" s="119" customFormat="1">
      <c r="A4237" s="110"/>
      <c r="B4237" s="221">
        <v>45227</v>
      </c>
      <c r="C4237" s="189">
        <v>1000</v>
      </c>
      <c r="D4237" s="35" t="s">
        <v>12982</v>
      </c>
    </row>
    <row r="4238" spans="1:4" s="119" customFormat="1">
      <c r="A4238" s="110"/>
      <c r="B4238" s="221">
        <v>45227</v>
      </c>
      <c r="C4238" s="189">
        <v>1000</v>
      </c>
      <c r="D4238" s="35" t="s">
        <v>12106</v>
      </c>
    </row>
    <row r="4239" spans="1:4" s="119" customFormat="1">
      <c r="A4239" s="110"/>
      <c r="B4239" s="221">
        <v>45227</v>
      </c>
      <c r="C4239" s="189">
        <v>2000</v>
      </c>
      <c r="D4239" s="35" t="s">
        <v>13399</v>
      </c>
    </row>
    <row r="4240" spans="1:4" s="119" customFormat="1">
      <c r="A4240" s="110"/>
      <c r="B4240" s="221">
        <v>45227</v>
      </c>
      <c r="C4240" s="189">
        <v>2000</v>
      </c>
      <c r="D4240" s="35" t="s">
        <v>11304</v>
      </c>
    </row>
    <row r="4241" spans="1:4" s="119" customFormat="1">
      <c r="A4241" s="110"/>
      <c r="B4241" s="221">
        <v>45227</v>
      </c>
      <c r="C4241" s="189">
        <v>5000</v>
      </c>
      <c r="D4241" s="35" t="s">
        <v>13400</v>
      </c>
    </row>
    <row r="4242" spans="1:4" s="119" customFormat="1">
      <c r="A4242" s="110"/>
      <c r="B4242" s="221">
        <v>45228</v>
      </c>
      <c r="C4242" s="189">
        <v>50</v>
      </c>
      <c r="D4242" s="35" t="s">
        <v>10357</v>
      </c>
    </row>
    <row r="4243" spans="1:4" s="119" customFormat="1">
      <c r="A4243" s="110"/>
      <c r="B4243" s="221">
        <v>45228</v>
      </c>
      <c r="C4243" s="189">
        <v>100</v>
      </c>
      <c r="D4243" s="35" t="s">
        <v>10362</v>
      </c>
    </row>
    <row r="4244" spans="1:4" s="119" customFormat="1">
      <c r="A4244" s="110"/>
      <c r="B4244" s="221">
        <v>45228</v>
      </c>
      <c r="C4244" s="189">
        <v>100</v>
      </c>
      <c r="D4244" s="35" t="s">
        <v>13401</v>
      </c>
    </row>
    <row r="4245" spans="1:4" s="119" customFormat="1">
      <c r="A4245" s="110"/>
      <c r="B4245" s="221">
        <v>45228</v>
      </c>
      <c r="C4245" s="189">
        <v>100</v>
      </c>
      <c r="D4245" s="35" t="s">
        <v>13402</v>
      </c>
    </row>
    <row r="4246" spans="1:4" s="119" customFormat="1">
      <c r="A4246" s="110"/>
      <c r="B4246" s="221">
        <v>45228</v>
      </c>
      <c r="C4246" s="189">
        <v>100</v>
      </c>
      <c r="D4246" s="35" t="s">
        <v>13403</v>
      </c>
    </row>
    <row r="4247" spans="1:4" s="119" customFormat="1">
      <c r="A4247" s="110"/>
      <c r="B4247" s="221">
        <v>45228</v>
      </c>
      <c r="C4247" s="189">
        <v>100</v>
      </c>
      <c r="D4247" s="35" t="s">
        <v>13404</v>
      </c>
    </row>
    <row r="4248" spans="1:4" s="119" customFormat="1">
      <c r="A4248" s="110"/>
      <c r="B4248" s="221">
        <v>45228</v>
      </c>
      <c r="C4248" s="189">
        <v>100</v>
      </c>
      <c r="D4248" s="35" t="s">
        <v>13405</v>
      </c>
    </row>
    <row r="4249" spans="1:4" s="119" customFormat="1">
      <c r="A4249" s="110"/>
      <c r="B4249" s="221">
        <v>45228</v>
      </c>
      <c r="C4249" s="189">
        <v>100</v>
      </c>
      <c r="D4249" s="35" t="s">
        <v>13406</v>
      </c>
    </row>
    <row r="4250" spans="1:4" s="119" customFormat="1">
      <c r="A4250" s="110"/>
      <c r="B4250" s="221">
        <v>45228</v>
      </c>
      <c r="C4250" s="189">
        <v>100</v>
      </c>
      <c r="D4250" s="35" t="s">
        <v>13407</v>
      </c>
    </row>
    <row r="4251" spans="1:4" s="119" customFormat="1">
      <c r="A4251" s="110"/>
      <c r="B4251" s="221">
        <v>45228</v>
      </c>
      <c r="C4251" s="189">
        <v>100</v>
      </c>
      <c r="D4251" s="35" t="s">
        <v>13408</v>
      </c>
    </row>
    <row r="4252" spans="1:4" s="119" customFormat="1">
      <c r="A4252" s="110"/>
      <c r="B4252" s="221">
        <v>45228</v>
      </c>
      <c r="C4252" s="189">
        <v>200</v>
      </c>
      <c r="D4252" s="35" t="s">
        <v>13409</v>
      </c>
    </row>
    <row r="4253" spans="1:4" s="119" customFormat="1">
      <c r="A4253" s="110"/>
      <c r="B4253" s="221">
        <v>45228</v>
      </c>
      <c r="C4253" s="189">
        <v>200</v>
      </c>
      <c r="D4253" s="35" t="s">
        <v>13410</v>
      </c>
    </row>
    <row r="4254" spans="1:4" s="119" customFormat="1">
      <c r="A4254" s="110"/>
      <c r="B4254" s="221">
        <v>45228</v>
      </c>
      <c r="C4254" s="189">
        <v>200</v>
      </c>
      <c r="D4254" s="35" t="s">
        <v>12561</v>
      </c>
    </row>
    <row r="4255" spans="1:4" s="119" customFormat="1">
      <c r="A4255" s="110"/>
      <c r="B4255" s="221">
        <v>45228</v>
      </c>
      <c r="C4255" s="189">
        <v>200</v>
      </c>
      <c r="D4255" s="35" t="s">
        <v>10966</v>
      </c>
    </row>
    <row r="4256" spans="1:4" s="119" customFormat="1">
      <c r="A4256" s="110"/>
      <c r="B4256" s="221">
        <v>45228</v>
      </c>
      <c r="C4256" s="189">
        <v>200</v>
      </c>
      <c r="D4256" s="35" t="s">
        <v>13411</v>
      </c>
    </row>
    <row r="4257" spans="1:4" s="119" customFormat="1">
      <c r="A4257" s="110"/>
      <c r="B4257" s="221">
        <v>45228</v>
      </c>
      <c r="C4257" s="189">
        <v>200</v>
      </c>
      <c r="D4257" s="35" t="s">
        <v>13412</v>
      </c>
    </row>
    <row r="4258" spans="1:4" s="119" customFormat="1">
      <c r="A4258" s="110"/>
      <c r="B4258" s="221">
        <v>45228</v>
      </c>
      <c r="C4258" s="189">
        <v>300</v>
      </c>
      <c r="D4258" s="35" t="s">
        <v>13095</v>
      </c>
    </row>
    <row r="4259" spans="1:4" s="119" customFormat="1">
      <c r="A4259" s="110"/>
      <c r="B4259" s="221">
        <v>45228</v>
      </c>
      <c r="C4259" s="189">
        <v>300</v>
      </c>
      <c r="D4259" s="35" t="s">
        <v>11276</v>
      </c>
    </row>
    <row r="4260" spans="1:4" s="119" customFormat="1">
      <c r="A4260" s="110"/>
      <c r="B4260" s="221">
        <v>45228</v>
      </c>
      <c r="C4260" s="189">
        <v>300</v>
      </c>
      <c r="D4260" s="35" t="s">
        <v>13413</v>
      </c>
    </row>
    <row r="4261" spans="1:4" s="119" customFormat="1">
      <c r="A4261" s="110"/>
      <c r="B4261" s="221">
        <v>45228</v>
      </c>
      <c r="C4261" s="189">
        <v>300</v>
      </c>
      <c r="D4261" s="35" t="s">
        <v>13414</v>
      </c>
    </row>
    <row r="4262" spans="1:4" s="119" customFormat="1">
      <c r="A4262" s="110"/>
      <c r="B4262" s="221">
        <v>45228</v>
      </c>
      <c r="C4262" s="189">
        <v>300</v>
      </c>
      <c r="D4262" s="35" t="s">
        <v>11279</v>
      </c>
    </row>
    <row r="4263" spans="1:4" s="119" customFormat="1">
      <c r="A4263" s="110"/>
      <c r="B4263" s="221">
        <v>45228</v>
      </c>
      <c r="C4263" s="189">
        <v>500</v>
      </c>
      <c r="D4263" s="35" t="s">
        <v>10871</v>
      </c>
    </row>
    <row r="4264" spans="1:4" s="119" customFormat="1">
      <c r="A4264" s="110"/>
      <c r="B4264" s="221">
        <v>45228</v>
      </c>
      <c r="C4264" s="189">
        <v>500</v>
      </c>
      <c r="D4264" s="35" t="s">
        <v>13415</v>
      </c>
    </row>
    <row r="4265" spans="1:4" s="119" customFormat="1">
      <c r="A4265" s="110"/>
      <c r="B4265" s="221">
        <v>45228</v>
      </c>
      <c r="C4265" s="189">
        <v>500</v>
      </c>
      <c r="D4265" s="35" t="s">
        <v>10417</v>
      </c>
    </row>
    <row r="4266" spans="1:4" s="119" customFormat="1">
      <c r="A4266" s="110"/>
      <c r="B4266" s="221">
        <v>45228</v>
      </c>
      <c r="C4266" s="189">
        <v>600</v>
      </c>
      <c r="D4266" s="35" t="s">
        <v>10873</v>
      </c>
    </row>
    <row r="4267" spans="1:4" s="119" customFormat="1">
      <c r="A4267" s="110"/>
      <c r="B4267" s="221">
        <v>45228</v>
      </c>
      <c r="C4267" s="189">
        <v>900</v>
      </c>
      <c r="D4267" s="35" t="s">
        <v>10375</v>
      </c>
    </row>
    <row r="4268" spans="1:4" s="119" customFormat="1">
      <c r="A4268" s="110"/>
      <c r="B4268" s="221">
        <v>45228</v>
      </c>
      <c r="C4268" s="189">
        <v>1000</v>
      </c>
      <c r="D4268" s="35" t="s">
        <v>11304</v>
      </c>
    </row>
    <row r="4269" spans="1:4" s="119" customFormat="1">
      <c r="A4269" s="110"/>
      <c r="B4269" s="221">
        <v>45228</v>
      </c>
      <c r="C4269" s="189">
        <v>1000</v>
      </c>
      <c r="D4269" s="35" t="s">
        <v>13416</v>
      </c>
    </row>
    <row r="4270" spans="1:4" s="119" customFormat="1">
      <c r="A4270" s="110"/>
      <c r="B4270" s="221">
        <v>45228</v>
      </c>
      <c r="C4270" s="189">
        <v>1000</v>
      </c>
      <c r="D4270" s="35" t="s">
        <v>13417</v>
      </c>
    </row>
    <row r="4271" spans="1:4" s="119" customFormat="1">
      <c r="A4271" s="110"/>
      <c r="B4271" s="221">
        <v>45228</v>
      </c>
      <c r="C4271" s="189">
        <v>1000</v>
      </c>
      <c r="D4271" s="35" t="s">
        <v>13418</v>
      </c>
    </row>
    <row r="4272" spans="1:4" s="119" customFormat="1">
      <c r="A4272" s="110"/>
      <c r="B4272" s="221">
        <v>45228</v>
      </c>
      <c r="C4272" s="189">
        <v>1000</v>
      </c>
      <c r="D4272" s="35" t="s">
        <v>13419</v>
      </c>
    </row>
    <row r="4273" spans="1:4" s="119" customFormat="1">
      <c r="A4273" s="110"/>
      <c r="B4273" s="221">
        <v>45228</v>
      </c>
      <c r="C4273" s="189">
        <v>2000</v>
      </c>
      <c r="D4273" s="35" t="s">
        <v>13420</v>
      </c>
    </row>
    <row r="4274" spans="1:4" s="119" customFormat="1">
      <c r="A4274" s="110"/>
      <c r="B4274" s="221">
        <v>45228</v>
      </c>
      <c r="C4274" s="189">
        <v>2000</v>
      </c>
      <c r="D4274" s="35" t="s">
        <v>12432</v>
      </c>
    </row>
    <row r="4275" spans="1:4" s="119" customFormat="1">
      <c r="A4275" s="110"/>
      <c r="B4275" s="221">
        <v>45228</v>
      </c>
      <c r="C4275" s="189">
        <v>5000</v>
      </c>
      <c r="D4275" s="35" t="s">
        <v>13421</v>
      </c>
    </row>
    <row r="4276" spans="1:4" s="119" customFormat="1">
      <c r="A4276" s="110"/>
      <c r="B4276" s="221">
        <v>45228</v>
      </c>
      <c r="C4276" s="189">
        <v>8000</v>
      </c>
      <c r="D4276" s="35" t="s">
        <v>12339</v>
      </c>
    </row>
    <row r="4277" spans="1:4" s="119" customFormat="1">
      <c r="A4277" s="110"/>
      <c r="B4277" s="221">
        <v>45228</v>
      </c>
      <c r="C4277" s="189">
        <v>15000</v>
      </c>
      <c r="D4277" s="35" t="s">
        <v>13422</v>
      </c>
    </row>
    <row r="4278" spans="1:4" s="119" customFormat="1">
      <c r="A4278" s="110"/>
      <c r="B4278" s="221">
        <v>45229</v>
      </c>
      <c r="C4278" s="189">
        <v>0.1</v>
      </c>
      <c r="D4278" s="35" t="s">
        <v>13423</v>
      </c>
    </row>
    <row r="4279" spans="1:4" s="119" customFormat="1">
      <c r="A4279" s="110"/>
      <c r="B4279" s="221">
        <v>45229</v>
      </c>
      <c r="C4279" s="189">
        <v>1</v>
      </c>
      <c r="D4279" s="35" t="s">
        <v>12201</v>
      </c>
    </row>
    <row r="4280" spans="1:4" s="119" customFormat="1">
      <c r="A4280" s="110"/>
      <c r="B4280" s="221">
        <v>45229</v>
      </c>
      <c r="C4280" s="189">
        <v>1.9</v>
      </c>
      <c r="D4280" s="35" t="s">
        <v>11335</v>
      </c>
    </row>
    <row r="4281" spans="1:4" s="119" customFormat="1">
      <c r="A4281" s="110"/>
      <c r="B4281" s="221">
        <v>45229</v>
      </c>
      <c r="C4281" s="189">
        <v>7</v>
      </c>
      <c r="D4281" s="35" t="s">
        <v>12891</v>
      </c>
    </row>
    <row r="4282" spans="1:4" s="119" customFormat="1">
      <c r="A4282" s="110"/>
      <c r="B4282" s="221">
        <v>45229</v>
      </c>
      <c r="C4282" s="189">
        <v>10</v>
      </c>
      <c r="D4282" s="35" t="s">
        <v>10433</v>
      </c>
    </row>
    <row r="4283" spans="1:4" s="119" customFormat="1">
      <c r="A4283" s="110"/>
      <c r="B4283" s="221">
        <v>45229</v>
      </c>
      <c r="C4283" s="189">
        <v>17</v>
      </c>
      <c r="D4283" s="35" t="s">
        <v>12922</v>
      </c>
    </row>
    <row r="4284" spans="1:4" s="119" customFormat="1">
      <c r="A4284" s="110"/>
      <c r="B4284" s="221">
        <v>45229</v>
      </c>
      <c r="C4284" s="189">
        <v>18</v>
      </c>
      <c r="D4284" s="35" t="s">
        <v>10430</v>
      </c>
    </row>
    <row r="4285" spans="1:4" s="119" customFormat="1">
      <c r="A4285" s="110"/>
      <c r="B4285" s="221">
        <v>45229</v>
      </c>
      <c r="C4285" s="189">
        <v>20</v>
      </c>
      <c r="D4285" s="35" t="s">
        <v>10431</v>
      </c>
    </row>
    <row r="4286" spans="1:4" s="119" customFormat="1">
      <c r="A4286" s="110"/>
      <c r="B4286" s="221">
        <v>45229</v>
      </c>
      <c r="C4286" s="189">
        <v>20</v>
      </c>
      <c r="D4286" s="35" t="s">
        <v>10431</v>
      </c>
    </row>
    <row r="4287" spans="1:4" s="119" customFormat="1">
      <c r="A4287" s="110"/>
      <c r="B4287" s="221">
        <v>45229</v>
      </c>
      <c r="C4287" s="189">
        <v>23</v>
      </c>
      <c r="D4287" s="35" t="s">
        <v>13424</v>
      </c>
    </row>
    <row r="4288" spans="1:4" s="119" customFormat="1">
      <c r="A4288" s="110"/>
      <c r="B4288" s="221">
        <v>45229</v>
      </c>
      <c r="C4288" s="189">
        <v>25</v>
      </c>
      <c r="D4288" s="35" t="s">
        <v>13425</v>
      </c>
    </row>
    <row r="4289" spans="1:4" s="119" customFormat="1">
      <c r="A4289" s="110"/>
      <c r="B4289" s="221">
        <v>45229</v>
      </c>
      <c r="C4289" s="189">
        <v>30</v>
      </c>
      <c r="D4289" s="35" t="s">
        <v>10443</v>
      </c>
    </row>
    <row r="4290" spans="1:4" s="119" customFormat="1">
      <c r="A4290" s="110"/>
      <c r="B4290" s="221">
        <v>45229</v>
      </c>
      <c r="C4290" s="189">
        <v>30</v>
      </c>
      <c r="D4290" s="35" t="s">
        <v>10443</v>
      </c>
    </row>
    <row r="4291" spans="1:4" s="119" customFormat="1">
      <c r="A4291" s="110"/>
      <c r="B4291" s="221">
        <v>45229</v>
      </c>
      <c r="C4291" s="189">
        <v>30</v>
      </c>
      <c r="D4291" s="35" t="s">
        <v>13426</v>
      </c>
    </row>
    <row r="4292" spans="1:4" s="119" customFormat="1">
      <c r="A4292" s="110"/>
      <c r="B4292" s="221">
        <v>45229</v>
      </c>
      <c r="C4292" s="189">
        <v>30</v>
      </c>
      <c r="D4292" s="35" t="s">
        <v>10431</v>
      </c>
    </row>
    <row r="4293" spans="1:4" s="119" customFormat="1">
      <c r="A4293" s="110"/>
      <c r="B4293" s="221">
        <v>45229</v>
      </c>
      <c r="C4293" s="189">
        <v>30</v>
      </c>
      <c r="D4293" s="35" t="s">
        <v>13427</v>
      </c>
    </row>
    <row r="4294" spans="1:4" s="119" customFormat="1">
      <c r="A4294" s="110"/>
      <c r="B4294" s="221">
        <v>45229</v>
      </c>
      <c r="C4294" s="189">
        <v>30</v>
      </c>
      <c r="D4294" s="35" t="s">
        <v>10443</v>
      </c>
    </row>
    <row r="4295" spans="1:4" s="119" customFormat="1">
      <c r="A4295" s="110"/>
      <c r="B4295" s="221">
        <v>45229</v>
      </c>
      <c r="C4295" s="189">
        <v>32.99</v>
      </c>
      <c r="D4295" s="35" t="s">
        <v>11088</v>
      </c>
    </row>
    <row r="4296" spans="1:4" s="119" customFormat="1">
      <c r="A4296" s="110"/>
      <c r="B4296" s="221">
        <v>45229</v>
      </c>
      <c r="C4296" s="189">
        <v>38.770000000000003</v>
      </c>
      <c r="D4296" s="35" t="s">
        <v>11088</v>
      </c>
    </row>
    <row r="4297" spans="1:4" s="119" customFormat="1">
      <c r="A4297" s="110"/>
      <c r="B4297" s="221">
        <v>45229</v>
      </c>
      <c r="C4297" s="189">
        <v>40</v>
      </c>
      <c r="D4297" s="35" t="s">
        <v>13428</v>
      </c>
    </row>
    <row r="4298" spans="1:4" s="119" customFormat="1">
      <c r="A4298" s="110"/>
      <c r="B4298" s="221">
        <v>45229</v>
      </c>
      <c r="C4298" s="189">
        <v>50</v>
      </c>
      <c r="D4298" s="35" t="s">
        <v>10717</v>
      </c>
    </row>
    <row r="4299" spans="1:4" s="119" customFormat="1">
      <c r="A4299" s="110"/>
      <c r="B4299" s="221">
        <v>45229</v>
      </c>
      <c r="C4299" s="189">
        <v>50</v>
      </c>
      <c r="D4299" s="35" t="s">
        <v>13429</v>
      </c>
    </row>
    <row r="4300" spans="1:4" s="119" customFormat="1">
      <c r="A4300" s="110"/>
      <c r="B4300" s="221">
        <v>45229</v>
      </c>
      <c r="C4300" s="189">
        <v>50</v>
      </c>
      <c r="D4300" s="35" t="s">
        <v>13430</v>
      </c>
    </row>
    <row r="4301" spans="1:4" s="119" customFormat="1">
      <c r="A4301" s="110"/>
      <c r="B4301" s="221">
        <v>45229</v>
      </c>
      <c r="C4301" s="189">
        <v>50</v>
      </c>
      <c r="D4301" s="35" t="s">
        <v>13431</v>
      </c>
    </row>
    <row r="4302" spans="1:4" s="119" customFormat="1">
      <c r="A4302" s="110"/>
      <c r="B4302" s="221">
        <v>45229</v>
      </c>
      <c r="C4302" s="189">
        <v>50</v>
      </c>
      <c r="D4302" s="35" t="s">
        <v>13432</v>
      </c>
    </row>
    <row r="4303" spans="1:4" s="119" customFormat="1">
      <c r="A4303" s="110"/>
      <c r="B4303" s="221">
        <v>45229</v>
      </c>
      <c r="C4303" s="189">
        <v>50</v>
      </c>
      <c r="D4303" s="35" t="s">
        <v>11630</v>
      </c>
    </row>
    <row r="4304" spans="1:4" s="119" customFormat="1">
      <c r="A4304" s="110"/>
      <c r="B4304" s="221">
        <v>45229</v>
      </c>
      <c r="C4304" s="189">
        <v>50</v>
      </c>
      <c r="D4304" s="35" t="s">
        <v>10598</v>
      </c>
    </row>
    <row r="4305" spans="1:4" s="119" customFormat="1">
      <c r="A4305" s="110"/>
      <c r="B4305" s="221">
        <v>45229</v>
      </c>
      <c r="C4305" s="189">
        <v>55</v>
      </c>
      <c r="D4305" s="35" t="s">
        <v>13309</v>
      </c>
    </row>
    <row r="4306" spans="1:4" s="119" customFormat="1">
      <c r="A4306" s="110"/>
      <c r="B4306" s="221">
        <v>45229</v>
      </c>
      <c r="C4306" s="189">
        <v>60</v>
      </c>
      <c r="D4306" s="35" t="s">
        <v>13433</v>
      </c>
    </row>
    <row r="4307" spans="1:4" s="119" customFormat="1">
      <c r="A4307" s="110"/>
      <c r="B4307" s="221">
        <v>45229</v>
      </c>
      <c r="C4307" s="189">
        <v>73.8</v>
      </c>
      <c r="D4307" s="35" t="s">
        <v>10351</v>
      </c>
    </row>
    <row r="4308" spans="1:4" s="119" customFormat="1">
      <c r="A4308" s="110"/>
      <c r="B4308" s="221">
        <v>45229</v>
      </c>
      <c r="C4308" s="189">
        <v>75</v>
      </c>
      <c r="D4308" s="35" t="s">
        <v>10453</v>
      </c>
    </row>
    <row r="4309" spans="1:4" s="119" customFormat="1">
      <c r="A4309" s="110"/>
      <c r="B4309" s="221">
        <v>45229</v>
      </c>
      <c r="C4309" s="189">
        <v>80</v>
      </c>
      <c r="D4309" s="35" t="s">
        <v>12212</v>
      </c>
    </row>
    <row r="4310" spans="1:4" s="119" customFormat="1">
      <c r="A4310" s="110"/>
      <c r="B4310" s="221">
        <v>45229</v>
      </c>
      <c r="C4310" s="189">
        <v>82.27</v>
      </c>
      <c r="D4310" s="35" t="s">
        <v>10502</v>
      </c>
    </row>
    <row r="4311" spans="1:4" s="119" customFormat="1">
      <c r="A4311" s="110"/>
      <c r="B4311" s="221">
        <v>45229</v>
      </c>
      <c r="C4311" s="189">
        <v>100</v>
      </c>
      <c r="D4311" s="35" t="s">
        <v>13434</v>
      </c>
    </row>
    <row r="4312" spans="1:4" s="119" customFormat="1">
      <c r="A4312" s="110"/>
      <c r="B4312" s="221">
        <v>45229</v>
      </c>
      <c r="C4312" s="189">
        <v>100</v>
      </c>
      <c r="D4312" s="35" t="s">
        <v>11446</v>
      </c>
    </row>
    <row r="4313" spans="1:4" s="119" customFormat="1">
      <c r="A4313" s="110"/>
      <c r="B4313" s="221">
        <v>45229</v>
      </c>
      <c r="C4313" s="189">
        <v>100</v>
      </c>
      <c r="D4313" s="35" t="s">
        <v>13435</v>
      </c>
    </row>
    <row r="4314" spans="1:4" s="119" customFormat="1">
      <c r="A4314" s="110"/>
      <c r="B4314" s="221">
        <v>45229</v>
      </c>
      <c r="C4314" s="189">
        <v>100</v>
      </c>
      <c r="D4314" s="35" t="s">
        <v>10484</v>
      </c>
    </row>
    <row r="4315" spans="1:4" s="119" customFormat="1">
      <c r="A4315" s="110"/>
      <c r="B4315" s="221">
        <v>45229</v>
      </c>
      <c r="C4315" s="189">
        <v>100</v>
      </c>
      <c r="D4315" s="35" t="s">
        <v>10589</v>
      </c>
    </row>
    <row r="4316" spans="1:4" s="119" customFormat="1">
      <c r="A4316" s="110"/>
      <c r="B4316" s="221">
        <v>45229</v>
      </c>
      <c r="C4316" s="189">
        <v>100</v>
      </c>
      <c r="D4316" s="35" t="s">
        <v>13436</v>
      </c>
    </row>
    <row r="4317" spans="1:4" s="119" customFormat="1">
      <c r="A4317" s="110"/>
      <c r="B4317" s="221">
        <v>45229</v>
      </c>
      <c r="C4317" s="189">
        <v>100</v>
      </c>
      <c r="D4317" s="35" t="s">
        <v>11143</v>
      </c>
    </row>
    <row r="4318" spans="1:4" s="119" customFormat="1">
      <c r="A4318" s="110"/>
      <c r="B4318" s="221">
        <v>45229</v>
      </c>
      <c r="C4318" s="189">
        <v>100</v>
      </c>
      <c r="D4318" s="35" t="s">
        <v>13437</v>
      </c>
    </row>
    <row r="4319" spans="1:4" s="119" customFormat="1">
      <c r="A4319" s="110"/>
      <c r="B4319" s="221">
        <v>45229</v>
      </c>
      <c r="C4319" s="189">
        <v>100</v>
      </c>
      <c r="D4319" s="35" t="s">
        <v>10833</v>
      </c>
    </row>
    <row r="4320" spans="1:4" s="119" customFormat="1">
      <c r="A4320" s="110"/>
      <c r="B4320" s="221">
        <v>45229</v>
      </c>
      <c r="C4320" s="189">
        <v>100</v>
      </c>
      <c r="D4320" s="35" t="s">
        <v>13438</v>
      </c>
    </row>
    <row r="4321" spans="1:4" s="119" customFormat="1">
      <c r="A4321" s="110"/>
      <c r="B4321" s="221">
        <v>45229</v>
      </c>
      <c r="C4321" s="189">
        <v>100</v>
      </c>
      <c r="D4321" s="35" t="s">
        <v>10482</v>
      </c>
    </row>
    <row r="4322" spans="1:4" s="119" customFormat="1">
      <c r="A4322" s="110"/>
      <c r="B4322" s="221">
        <v>45229</v>
      </c>
      <c r="C4322" s="189">
        <v>100</v>
      </c>
      <c r="D4322" s="35" t="s">
        <v>12554</v>
      </c>
    </row>
    <row r="4323" spans="1:4" s="119" customFormat="1">
      <c r="A4323" s="110"/>
      <c r="B4323" s="221">
        <v>45229</v>
      </c>
      <c r="C4323" s="189">
        <v>100</v>
      </c>
      <c r="D4323" s="35" t="s">
        <v>11187</v>
      </c>
    </row>
    <row r="4324" spans="1:4" s="119" customFormat="1">
      <c r="A4324" s="110"/>
      <c r="B4324" s="221">
        <v>45229</v>
      </c>
      <c r="C4324" s="189">
        <v>100</v>
      </c>
      <c r="D4324" s="35" t="s">
        <v>13269</v>
      </c>
    </row>
    <row r="4325" spans="1:4" s="119" customFormat="1">
      <c r="A4325" s="110"/>
      <c r="B4325" s="221">
        <v>45229</v>
      </c>
      <c r="C4325" s="189">
        <v>100</v>
      </c>
      <c r="D4325" s="35" t="s">
        <v>12129</v>
      </c>
    </row>
    <row r="4326" spans="1:4" s="119" customFormat="1">
      <c r="A4326" s="110"/>
      <c r="B4326" s="221">
        <v>45229</v>
      </c>
      <c r="C4326" s="189">
        <v>100</v>
      </c>
      <c r="D4326" s="35" t="s">
        <v>13439</v>
      </c>
    </row>
    <row r="4327" spans="1:4" s="119" customFormat="1">
      <c r="A4327" s="110"/>
      <c r="B4327" s="221">
        <v>45229</v>
      </c>
      <c r="C4327" s="189">
        <v>100</v>
      </c>
      <c r="D4327" s="35" t="s">
        <v>13440</v>
      </c>
    </row>
    <row r="4328" spans="1:4" s="119" customFormat="1">
      <c r="A4328" s="110"/>
      <c r="B4328" s="221">
        <v>45229</v>
      </c>
      <c r="C4328" s="189">
        <v>100</v>
      </c>
      <c r="D4328" s="35" t="s">
        <v>10482</v>
      </c>
    </row>
    <row r="4329" spans="1:4" s="119" customFormat="1">
      <c r="A4329" s="110"/>
      <c r="B4329" s="221">
        <v>45229</v>
      </c>
      <c r="C4329" s="189">
        <v>100</v>
      </c>
      <c r="D4329" s="35" t="s">
        <v>10476</v>
      </c>
    </row>
    <row r="4330" spans="1:4" s="119" customFormat="1">
      <c r="A4330" s="110"/>
      <c r="B4330" s="221">
        <v>45229</v>
      </c>
      <c r="C4330" s="189">
        <v>100</v>
      </c>
      <c r="D4330" s="35" t="s">
        <v>13441</v>
      </c>
    </row>
    <row r="4331" spans="1:4" s="119" customFormat="1">
      <c r="A4331" s="110"/>
      <c r="B4331" s="221">
        <v>45229</v>
      </c>
      <c r="C4331" s="189">
        <v>100</v>
      </c>
      <c r="D4331" s="35" t="s">
        <v>13442</v>
      </c>
    </row>
    <row r="4332" spans="1:4" s="119" customFormat="1">
      <c r="A4332" s="110"/>
      <c r="B4332" s="221">
        <v>45229</v>
      </c>
      <c r="C4332" s="189">
        <v>100</v>
      </c>
      <c r="D4332" s="35" t="s">
        <v>13443</v>
      </c>
    </row>
    <row r="4333" spans="1:4" s="119" customFormat="1">
      <c r="A4333" s="110"/>
      <c r="B4333" s="221">
        <v>45229</v>
      </c>
      <c r="C4333" s="189">
        <v>100</v>
      </c>
      <c r="D4333" s="35" t="s">
        <v>13444</v>
      </c>
    </row>
    <row r="4334" spans="1:4" s="119" customFormat="1">
      <c r="A4334" s="110"/>
      <c r="B4334" s="221">
        <v>45229</v>
      </c>
      <c r="C4334" s="189">
        <v>100</v>
      </c>
      <c r="D4334" s="35" t="s">
        <v>13445</v>
      </c>
    </row>
    <row r="4335" spans="1:4" s="119" customFormat="1">
      <c r="A4335" s="110"/>
      <c r="B4335" s="221">
        <v>45229</v>
      </c>
      <c r="C4335" s="189">
        <v>100</v>
      </c>
      <c r="D4335" s="35" t="s">
        <v>10464</v>
      </c>
    </row>
    <row r="4336" spans="1:4" s="119" customFormat="1">
      <c r="A4336" s="110"/>
      <c r="B4336" s="221">
        <v>45229</v>
      </c>
      <c r="C4336" s="189">
        <v>100</v>
      </c>
      <c r="D4336" s="35" t="s">
        <v>13446</v>
      </c>
    </row>
    <row r="4337" spans="1:4" s="119" customFormat="1">
      <c r="A4337" s="110"/>
      <c r="B4337" s="221">
        <v>45229</v>
      </c>
      <c r="C4337" s="189">
        <v>100</v>
      </c>
      <c r="D4337" s="35" t="s">
        <v>13447</v>
      </c>
    </row>
    <row r="4338" spans="1:4" s="119" customFormat="1">
      <c r="A4338" s="110"/>
      <c r="B4338" s="221">
        <v>45229</v>
      </c>
      <c r="C4338" s="189">
        <v>100</v>
      </c>
      <c r="D4338" s="35" t="s">
        <v>12644</v>
      </c>
    </row>
    <row r="4339" spans="1:4" s="119" customFormat="1">
      <c r="A4339" s="110"/>
      <c r="B4339" s="221">
        <v>45229</v>
      </c>
      <c r="C4339" s="189">
        <v>100</v>
      </c>
      <c r="D4339" s="35" t="s">
        <v>10361</v>
      </c>
    </row>
    <row r="4340" spans="1:4" s="119" customFormat="1">
      <c r="A4340" s="110"/>
      <c r="B4340" s="221">
        <v>45229</v>
      </c>
      <c r="C4340" s="189">
        <v>100</v>
      </c>
      <c r="D4340" s="35" t="s">
        <v>13448</v>
      </c>
    </row>
    <row r="4341" spans="1:4" s="119" customFormat="1">
      <c r="A4341" s="110"/>
      <c r="B4341" s="221">
        <v>45229</v>
      </c>
      <c r="C4341" s="189">
        <v>100</v>
      </c>
      <c r="D4341" s="35" t="s">
        <v>10484</v>
      </c>
    </row>
    <row r="4342" spans="1:4" s="119" customFormat="1">
      <c r="A4342" s="110"/>
      <c r="B4342" s="221">
        <v>45229</v>
      </c>
      <c r="C4342" s="189">
        <v>100</v>
      </c>
      <c r="D4342" s="35" t="s">
        <v>13449</v>
      </c>
    </row>
    <row r="4343" spans="1:4" s="119" customFormat="1">
      <c r="A4343" s="110"/>
      <c r="B4343" s="221">
        <v>45229</v>
      </c>
      <c r="C4343" s="189">
        <v>100</v>
      </c>
      <c r="D4343" s="35" t="s">
        <v>10484</v>
      </c>
    </row>
    <row r="4344" spans="1:4" s="119" customFormat="1">
      <c r="A4344" s="110"/>
      <c r="B4344" s="221">
        <v>45229</v>
      </c>
      <c r="C4344" s="189">
        <v>100</v>
      </c>
      <c r="D4344" s="35" t="s">
        <v>13450</v>
      </c>
    </row>
    <row r="4345" spans="1:4" s="119" customFormat="1">
      <c r="A4345" s="110"/>
      <c r="B4345" s="221">
        <v>45229</v>
      </c>
      <c r="C4345" s="189">
        <v>100</v>
      </c>
      <c r="D4345" s="35" t="s">
        <v>13451</v>
      </c>
    </row>
    <row r="4346" spans="1:4" s="119" customFormat="1">
      <c r="A4346" s="110"/>
      <c r="B4346" s="221">
        <v>45229</v>
      </c>
      <c r="C4346" s="189">
        <v>100</v>
      </c>
      <c r="D4346" s="35" t="s">
        <v>13452</v>
      </c>
    </row>
    <row r="4347" spans="1:4" s="119" customFormat="1">
      <c r="A4347" s="110"/>
      <c r="B4347" s="221">
        <v>45229</v>
      </c>
      <c r="C4347" s="189">
        <v>100</v>
      </c>
      <c r="D4347" s="35" t="s">
        <v>13453</v>
      </c>
    </row>
    <row r="4348" spans="1:4" s="119" customFormat="1">
      <c r="A4348" s="110"/>
      <c r="B4348" s="221">
        <v>45229</v>
      </c>
      <c r="C4348" s="189">
        <v>100</v>
      </c>
      <c r="D4348" s="35" t="s">
        <v>13454</v>
      </c>
    </row>
    <row r="4349" spans="1:4" s="119" customFormat="1">
      <c r="A4349" s="110"/>
      <c r="B4349" s="221">
        <v>45229</v>
      </c>
      <c r="C4349" s="189">
        <v>100</v>
      </c>
      <c r="D4349" s="35" t="s">
        <v>12723</v>
      </c>
    </row>
    <row r="4350" spans="1:4" s="119" customFormat="1">
      <c r="A4350" s="110"/>
      <c r="B4350" s="221">
        <v>45229</v>
      </c>
      <c r="C4350" s="189">
        <v>100</v>
      </c>
      <c r="D4350" s="35" t="s">
        <v>13455</v>
      </c>
    </row>
    <row r="4351" spans="1:4" s="119" customFormat="1">
      <c r="A4351" s="110"/>
      <c r="B4351" s="221">
        <v>45229</v>
      </c>
      <c r="C4351" s="189">
        <v>100</v>
      </c>
      <c r="D4351" s="35" t="s">
        <v>10507</v>
      </c>
    </row>
    <row r="4352" spans="1:4" s="119" customFormat="1">
      <c r="A4352" s="110"/>
      <c r="B4352" s="221">
        <v>45229</v>
      </c>
      <c r="C4352" s="189">
        <v>100</v>
      </c>
      <c r="D4352" s="35" t="s">
        <v>11122</v>
      </c>
    </row>
    <row r="4353" spans="1:4" s="119" customFormat="1">
      <c r="A4353" s="110"/>
      <c r="B4353" s="221">
        <v>45229</v>
      </c>
      <c r="C4353" s="189">
        <v>150</v>
      </c>
      <c r="D4353" s="35" t="s">
        <v>10484</v>
      </c>
    </row>
    <row r="4354" spans="1:4" s="119" customFormat="1">
      <c r="A4354" s="110"/>
      <c r="B4354" s="221">
        <v>45229</v>
      </c>
      <c r="C4354" s="189">
        <v>150</v>
      </c>
      <c r="D4354" s="35" t="s">
        <v>10484</v>
      </c>
    </row>
    <row r="4355" spans="1:4" s="119" customFormat="1">
      <c r="A4355" s="110"/>
      <c r="B4355" s="221">
        <v>45229</v>
      </c>
      <c r="C4355" s="189">
        <v>150</v>
      </c>
      <c r="D4355" s="35" t="s">
        <v>13456</v>
      </c>
    </row>
    <row r="4356" spans="1:4" s="119" customFormat="1">
      <c r="A4356" s="110"/>
      <c r="B4356" s="221">
        <v>45229</v>
      </c>
      <c r="C4356" s="189">
        <v>150</v>
      </c>
      <c r="D4356" s="35" t="s">
        <v>10491</v>
      </c>
    </row>
    <row r="4357" spans="1:4" s="119" customFormat="1">
      <c r="A4357" s="110"/>
      <c r="B4357" s="221">
        <v>45229</v>
      </c>
      <c r="C4357" s="189">
        <v>150</v>
      </c>
      <c r="D4357" s="35" t="s">
        <v>12968</v>
      </c>
    </row>
    <row r="4358" spans="1:4" s="119" customFormat="1">
      <c r="A4358" s="110"/>
      <c r="B4358" s="221">
        <v>45229</v>
      </c>
      <c r="C4358" s="189">
        <v>150</v>
      </c>
      <c r="D4358" s="35" t="s">
        <v>13457</v>
      </c>
    </row>
    <row r="4359" spans="1:4" s="119" customFormat="1">
      <c r="A4359" s="110"/>
      <c r="B4359" s="221">
        <v>45229</v>
      </c>
      <c r="C4359" s="189">
        <v>150</v>
      </c>
      <c r="D4359" s="35" t="s">
        <v>13458</v>
      </c>
    </row>
    <row r="4360" spans="1:4" s="119" customFormat="1">
      <c r="A4360" s="110"/>
      <c r="B4360" s="221">
        <v>45229</v>
      </c>
      <c r="C4360" s="189">
        <v>160</v>
      </c>
      <c r="D4360" s="35" t="s">
        <v>13459</v>
      </c>
    </row>
    <row r="4361" spans="1:4" s="119" customFormat="1">
      <c r="A4361" s="110"/>
      <c r="B4361" s="221">
        <v>45229</v>
      </c>
      <c r="C4361" s="189">
        <v>185</v>
      </c>
      <c r="D4361" s="35" t="s">
        <v>12734</v>
      </c>
    </row>
    <row r="4362" spans="1:4" s="119" customFormat="1">
      <c r="A4362" s="110"/>
      <c r="B4362" s="221">
        <v>45229</v>
      </c>
      <c r="C4362" s="189">
        <v>200</v>
      </c>
      <c r="D4362" s="35" t="s">
        <v>13460</v>
      </c>
    </row>
    <row r="4363" spans="1:4" s="119" customFormat="1">
      <c r="A4363" s="110"/>
      <c r="B4363" s="221">
        <v>45229</v>
      </c>
      <c r="C4363" s="189">
        <v>200</v>
      </c>
      <c r="D4363" s="35" t="s">
        <v>13461</v>
      </c>
    </row>
    <row r="4364" spans="1:4" s="119" customFormat="1">
      <c r="A4364" s="110"/>
      <c r="B4364" s="221">
        <v>45229</v>
      </c>
      <c r="C4364" s="189">
        <v>200</v>
      </c>
      <c r="D4364" s="35" t="s">
        <v>13462</v>
      </c>
    </row>
    <row r="4365" spans="1:4" s="119" customFormat="1">
      <c r="A4365" s="110"/>
      <c r="B4365" s="221">
        <v>45229</v>
      </c>
      <c r="C4365" s="189">
        <v>200</v>
      </c>
      <c r="D4365" s="35" t="s">
        <v>10499</v>
      </c>
    </row>
    <row r="4366" spans="1:4" s="119" customFormat="1">
      <c r="A4366" s="110"/>
      <c r="B4366" s="221">
        <v>45229</v>
      </c>
      <c r="C4366" s="189">
        <v>200</v>
      </c>
      <c r="D4366" s="35" t="s">
        <v>10737</v>
      </c>
    </row>
    <row r="4367" spans="1:4" s="119" customFormat="1">
      <c r="A4367" s="110"/>
      <c r="B4367" s="221">
        <v>45229</v>
      </c>
      <c r="C4367" s="189">
        <v>200</v>
      </c>
      <c r="D4367" s="35" t="s">
        <v>12256</v>
      </c>
    </row>
    <row r="4368" spans="1:4" s="119" customFormat="1">
      <c r="A4368" s="110"/>
      <c r="B4368" s="221">
        <v>45229</v>
      </c>
      <c r="C4368" s="189">
        <v>200</v>
      </c>
      <c r="D4368" s="35" t="s">
        <v>13463</v>
      </c>
    </row>
    <row r="4369" spans="1:4" s="119" customFormat="1">
      <c r="A4369" s="110"/>
      <c r="B4369" s="221">
        <v>45229</v>
      </c>
      <c r="C4369" s="189">
        <v>200</v>
      </c>
      <c r="D4369" s="35" t="s">
        <v>12250</v>
      </c>
    </row>
    <row r="4370" spans="1:4" s="119" customFormat="1">
      <c r="A4370" s="110"/>
      <c r="B4370" s="221">
        <v>45229</v>
      </c>
      <c r="C4370" s="189">
        <v>200</v>
      </c>
      <c r="D4370" s="35" t="s">
        <v>11377</v>
      </c>
    </row>
    <row r="4371" spans="1:4" s="119" customFormat="1">
      <c r="A4371" s="110"/>
      <c r="B4371" s="221">
        <v>45229</v>
      </c>
      <c r="C4371" s="189">
        <v>200</v>
      </c>
      <c r="D4371" s="35" t="s">
        <v>13464</v>
      </c>
    </row>
    <row r="4372" spans="1:4" s="119" customFormat="1">
      <c r="A4372" s="110"/>
      <c r="B4372" s="221">
        <v>45229</v>
      </c>
      <c r="C4372" s="189">
        <v>200</v>
      </c>
      <c r="D4372" s="35" t="s">
        <v>13390</v>
      </c>
    </row>
    <row r="4373" spans="1:4" s="119" customFormat="1">
      <c r="A4373" s="110"/>
      <c r="B4373" s="221">
        <v>45229</v>
      </c>
      <c r="C4373" s="189">
        <v>200</v>
      </c>
      <c r="D4373" s="35" t="s">
        <v>13465</v>
      </c>
    </row>
    <row r="4374" spans="1:4" s="119" customFormat="1">
      <c r="A4374" s="110"/>
      <c r="B4374" s="221">
        <v>45229</v>
      </c>
      <c r="C4374" s="189">
        <v>200</v>
      </c>
      <c r="D4374" s="35" t="s">
        <v>13466</v>
      </c>
    </row>
    <row r="4375" spans="1:4" s="119" customFormat="1">
      <c r="A4375" s="110"/>
      <c r="B4375" s="221">
        <v>45229</v>
      </c>
      <c r="C4375" s="189">
        <v>200</v>
      </c>
      <c r="D4375" s="35" t="s">
        <v>13467</v>
      </c>
    </row>
    <row r="4376" spans="1:4" s="119" customFormat="1">
      <c r="A4376" s="110"/>
      <c r="B4376" s="221">
        <v>45229</v>
      </c>
      <c r="C4376" s="189">
        <v>200</v>
      </c>
      <c r="D4376" s="35" t="s">
        <v>13468</v>
      </c>
    </row>
    <row r="4377" spans="1:4" s="119" customFormat="1">
      <c r="A4377" s="110"/>
      <c r="B4377" s="221">
        <v>45229</v>
      </c>
      <c r="C4377" s="189">
        <v>200</v>
      </c>
      <c r="D4377" s="35" t="s">
        <v>13469</v>
      </c>
    </row>
    <row r="4378" spans="1:4" s="119" customFormat="1">
      <c r="A4378" s="110"/>
      <c r="B4378" s="221">
        <v>45229</v>
      </c>
      <c r="C4378" s="189">
        <v>200</v>
      </c>
      <c r="D4378" s="35" t="s">
        <v>11374</v>
      </c>
    </row>
    <row r="4379" spans="1:4" s="119" customFormat="1">
      <c r="A4379" s="110"/>
      <c r="B4379" s="221">
        <v>45229</v>
      </c>
      <c r="C4379" s="189">
        <v>200</v>
      </c>
      <c r="D4379" s="35" t="s">
        <v>10486</v>
      </c>
    </row>
    <row r="4380" spans="1:4" s="119" customFormat="1">
      <c r="A4380" s="110"/>
      <c r="B4380" s="221">
        <v>45229</v>
      </c>
      <c r="C4380" s="189">
        <v>210</v>
      </c>
      <c r="D4380" s="35" t="s">
        <v>13459</v>
      </c>
    </row>
    <row r="4381" spans="1:4" s="119" customFormat="1">
      <c r="A4381" s="110"/>
      <c r="B4381" s="221">
        <v>45229</v>
      </c>
      <c r="C4381" s="189">
        <v>239.44</v>
      </c>
      <c r="D4381" s="35" t="s">
        <v>11510</v>
      </c>
    </row>
    <row r="4382" spans="1:4" s="119" customFormat="1">
      <c r="A4382" s="110"/>
      <c r="B4382" s="221">
        <v>45229</v>
      </c>
      <c r="C4382" s="189">
        <v>240</v>
      </c>
      <c r="D4382" s="35" t="s">
        <v>11137</v>
      </c>
    </row>
    <row r="4383" spans="1:4" s="119" customFormat="1">
      <c r="A4383" s="110"/>
      <c r="B4383" s="221">
        <v>45229</v>
      </c>
      <c r="C4383" s="189">
        <v>250</v>
      </c>
      <c r="D4383" s="35" t="s">
        <v>13470</v>
      </c>
    </row>
    <row r="4384" spans="1:4" s="119" customFormat="1">
      <c r="A4384" s="110"/>
      <c r="B4384" s="221">
        <v>45229</v>
      </c>
      <c r="C4384" s="189">
        <v>250</v>
      </c>
      <c r="D4384" s="35" t="s">
        <v>10484</v>
      </c>
    </row>
    <row r="4385" spans="1:4" s="119" customFormat="1">
      <c r="A4385" s="110"/>
      <c r="B4385" s="221">
        <v>45229</v>
      </c>
      <c r="C4385" s="189">
        <v>250</v>
      </c>
      <c r="D4385" s="35" t="s">
        <v>13471</v>
      </c>
    </row>
    <row r="4386" spans="1:4" s="119" customFormat="1">
      <c r="A4386" s="110"/>
      <c r="B4386" s="221">
        <v>45229</v>
      </c>
      <c r="C4386" s="189">
        <v>250</v>
      </c>
      <c r="D4386" s="35" t="s">
        <v>13472</v>
      </c>
    </row>
    <row r="4387" spans="1:4" s="119" customFormat="1">
      <c r="A4387" s="110"/>
      <c r="B4387" s="221">
        <v>45229</v>
      </c>
      <c r="C4387" s="189">
        <v>250</v>
      </c>
      <c r="D4387" s="35" t="s">
        <v>13473</v>
      </c>
    </row>
    <row r="4388" spans="1:4" s="119" customFormat="1">
      <c r="A4388" s="110"/>
      <c r="B4388" s="221">
        <v>45229</v>
      </c>
      <c r="C4388" s="189">
        <v>250</v>
      </c>
      <c r="D4388" s="35" t="s">
        <v>11563</v>
      </c>
    </row>
    <row r="4389" spans="1:4" s="119" customFormat="1">
      <c r="A4389" s="110"/>
      <c r="B4389" s="221">
        <v>45229</v>
      </c>
      <c r="C4389" s="189">
        <v>278.06</v>
      </c>
      <c r="D4389" s="35" t="s">
        <v>12103</v>
      </c>
    </row>
    <row r="4390" spans="1:4" s="119" customFormat="1">
      <c r="A4390" s="110"/>
      <c r="B4390" s="221">
        <v>45229</v>
      </c>
      <c r="C4390" s="189">
        <v>300</v>
      </c>
      <c r="D4390" s="35" t="s">
        <v>13474</v>
      </c>
    </row>
    <row r="4391" spans="1:4" s="119" customFormat="1">
      <c r="A4391" s="110"/>
      <c r="B4391" s="221">
        <v>45229</v>
      </c>
      <c r="C4391" s="189">
        <v>300</v>
      </c>
      <c r="D4391" s="35" t="s">
        <v>11157</v>
      </c>
    </row>
    <row r="4392" spans="1:4" s="119" customFormat="1">
      <c r="A4392" s="110"/>
      <c r="B4392" s="221">
        <v>45229</v>
      </c>
      <c r="C4392" s="189">
        <v>300</v>
      </c>
      <c r="D4392" s="35" t="s">
        <v>12499</v>
      </c>
    </row>
    <row r="4393" spans="1:4" s="119" customFormat="1">
      <c r="A4393" s="110"/>
      <c r="B4393" s="221">
        <v>45229</v>
      </c>
      <c r="C4393" s="189">
        <v>300</v>
      </c>
      <c r="D4393" s="35" t="s">
        <v>13475</v>
      </c>
    </row>
    <row r="4394" spans="1:4" s="119" customFormat="1">
      <c r="A4394" s="110"/>
      <c r="B4394" s="221">
        <v>45229</v>
      </c>
      <c r="C4394" s="189">
        <v>300</v>
      </c>
      <c r="D4394" s="35" t="s">
        <v>13476</v>
      </c>
    </row>
    <row r="4395" spans="1:4" s="119" customFormat="1">
      <c r="A4395" s="110"/>
      <c r="B4395" s="221">
        <v>45229</v>
      </c>
      <c r="C4395" s="189">
        <v>300</v>
      </c>
      <c r="D4395" s="35" t="s">
        <v>13201</v>
      </c>
    </row>
    <row r="4396" spans="1:4" s="119" customFormat="1">
      <c r="A4396" s="110"/>
      <c r="B4396" s="221">
        <v>45229</v>
      </c>
      <c r="C4396" s="189">
        <v>300</v>
      </c>
      <c r="D4396" s="35" t="s">
        <v>10903</v>
      </c>
    </row>
    <row r="4397" spans="1:4" s="119" customFormat="1">
      <c r="A4397" s="110"/>
      <c r="B4397" s="221">
        <v>45229</v>
      </c>
      <c r="C4397" s="189">
        <v>300</v>
      </c>
      <c r="D4397" s="35" t="s">
        <v>10982</v>
      </c>
    </row>
    <row r="4398" spans="1:4" s="119" customFormat="1">
      <c r="A4398" s="110"/>
      <c r="B4398" s="221">
        <v>45229</v>
      </c>
      <c r="C4398" s="189">
        <v>300</v>
      </c>
      <c r="D4398" s="35" t="s">
        <v>13477</v>
      </c>
    </row>
    <row r="4399" spans="1:4" s="119" customFormat="1">
      <c r="A4399" s="110"/>
      <c r="B4399" s="221">
        <v>45229</v>
      </c>
      <c r="C4399" s="189">
        <v>300</v>
      </c>
      <c r="D4399" s="35" t="s">
        <v>13478</v>
      </c>
    </row>
    <row r="4400" spans="1:4" s="119" customFormat="1">
      <c r="A4400" s="110"/>
      <c r="B4400" s="221">
        <v>45229</v>
      </c>
      <c r="C4400" s="189">
        <v>300</v>
      </c>
      <c r="D4400" s="35" t="s">
        <v>13359</v>
      </c>
    </row>
    <row r="4401" spans="1:4" s="119" customFormat="1">
      <c r="A4401" s="110"/>
      <c r="B4401" s="221">
        <v>45229</v>
      </c>
      <c r="C4401" s="189">
        <v>300</v>
      </c>
      <c r="D4401" s="35" t="s">
        <v>13479</v>
      </c>
    </row>
    <row r="4402" spans="1:4" s="119" customFormat="1">
      <c r="A4402" s="110"/>
      <c r="B4402" s="221">
        <v>45229</v>
      </c>
      <c r="C4402" s="189">
        <v>300</v>
      </c>
      <c r="D4402" s="35" t="s">
        <v>11071</v>
      </c>
    </row>
    <row r="4403" spans="1:4" s="119" customFormat="1">
      <c r="A4403" s="110"/>
      <c r="B4403" s="221">
        <v>45229</v>
      </c>
      <c r="C4403" s="189">
        <v>300</v>
      </c>
      <c r="D4403" s="35" t="s">
        <v>13480</v>
      </c>
    </row>
    <row r="4404" spans="1:4" s="119" customFormat="1">
      <c r="A4404" s="110"/>
      <c r="B4404" s="221">
        <v>45229</v>
      </c>
      <c r="C4404" s="189">
        <v>300</v>
      </c>
      <c r="D4404" s="35" t="s">
        <v>10538</v>
      </c>
    </row>
    <row r="4405" spans="1:4" s="119" customFormat="1">
      <c r="A4405" s="110"/>
      <c r="B4405" s="221">
        <v>45229</v>
      </c>
      <c r="C4405" s="189">
        <v>300</v>
      </c>
      <c r="D4405" s="35" t="s">
        <v>12245</v>
      </c>
    </row>
    <row r="4406" spans="1:4" s="119" customFormat="1">
      <c r="A4406" s="110"/>
      <c r="B4406" s="221">
        <v>45229</v>
      </c>
      <c r="C4406" s="189">
        <v>300</v>
      </c>
      <c r="D4406" s="35" t="s">
        <v>13481</v>
      </c>
    </row>
    <row r="4407" spans="1:4" s="119" customFormat="1">
      <c r="A4407" s="110"/>
      <c r="B4407" s="221">
        <v>45229</v>
      </c>
      <c r="C4407" s="189">
        <v>300</v>
      </c>
      <c r="D4407" s="35" t="s">
        <v>10552</v>
      </c>
    </row>
    <row r="4408" spans="1:4" s="119" customFormat="1">
      <c r="A4408" s="110"/>
      <c r="B4408" s="221">
        <v>45229</v>
      </c>
      <c r="C4408" s="189">
        <v>300</v>
      </c>
      <c r="D4408" s="35" t="s">
        <v>13482</v>
      </c>
    </row>
    <row r="4409" spans="1:4" s="119" customFormat="1">
      <c r="A4409" s="110"/>
      <c r="B4409" s="221">
        <v>45229</v>
      </c>
      <c r="C4409" s="189">
        <v>300</v>
      </c>
      <c r="D4409" s="35" t="s">
        <v>10536</v>
      </c>
    </row>
    <row r="4410" spans="1:4" s="119" customFormat="1">
      <c r="A4410" s="110"/>
      <c r="B4410" s="221">
        <v>45229</v>
      </c>
      <c r="C4410" s="189">
        <v>300</v>
      </c>
      <c r="D4410" s="35" t="s">
        <v>13483</v>
      </c>
    </row>
    <row r="4411" spans="1:4" s="119" customFormat="1">
      <c r="A4411" s="110"/>
      <c r="B4411" s="221">
        <v>45229</v>
      </c>
      <c r="C4411" s="189">
        <v>300</v>
      </c>
      <c r="D4411" s="35" t="s">
        <v>13484</v>
      </c>
    </row>
    <row r="4412" spans="1:4" s="119" customFormat="1">
      <c r="A4412" s="110"/>
      <c r="B4412" s="221">
        <v>45229</v>
      </c>
      <c r="C4412" s="189">
        <v>300</v>
      </c>
      <c r="D4412" s="35" t="s">
        <v>13485</v>
      </c>
    </row>
    <row r="4413" spans="1:4" s="119" customFormat="1">
      <c r="A4413" s="110"/>
      <c r="B4413" s="221">
        <v>45229</v>
      </c>
      <c r="C4413" s="189">
        <v>300</v>
      </c>
      <c r="D4413" s="35" t="s">
        <v>12044</v>
      </c>
    </row>
    <row r="4414" spans="1:4" s="119" customFormat="1">
      <c r="A4414" s="110"/>
      <c r="B4414" s="221">
        <v>45229</v>
      </c>
      <c r="C4414" s="189">
        <v>300</v>
      </c>
      <c r="D4414" s="35" t="s">
        <v>13486</v>
      </c>
    </row>
    <row r="4415" spans="1:4" s="119" customFormat="1">
      <c r="A4415" s="110"/>
      <c r="B4415" s="221">
        <v>45229</v>
      </c>
      <c r="C4415" s="189">
        <v>300</v>
      </c>
      <c r="D4415" s="35" t="s">
        <v>13487</v>
      </c>
    </row>
    <row r="4416" spans="1:4" s="119" customFormat="1">
      <c r="A4416" s="110"/>
      <c r="B4416" s="221">
        <v>45229</v>
      </c>
      <c r="C4416" s="189">
        <v>300</v>
      </c>
      <c r="D4416" s="35" t="s">
        <v>13488</v>
      </c>
    </row>
    <row r="4417" spans="1:4" s="119" customFormat="1">
      <c r="A4417" s="110"/>
      <c r="B4417" s="221">
        <v>45229</v>
      </c>
      <c r="C4417" s="189">
        <v>300</v>
      </c>
      <c r="D4417" s="35" t="s">
        <v>13489</v>
      </c>
    </row>
    <row r="4418" spans="1:4" s="119" customFormat="1">
      <c r="A4418" s="110"/>
      <c r="B4418" s="221">
        <v>45229</v>
      </c>
      <c r="C4418" s="189">
        <v>300</v>
      </c>
      <c r="D4418" s="35" t="s">
        <v>13490</v>
      </c>
    </row>
    <row r="4419" spans="1:4" s="119" customFormat="1">
      <c r="A4419" s="110"/>
      <c r="B4419" s="221">
        <v>45229</v>
      </c>
      <c r="C4419" s="189">
        <v>300</v>
      </c>
      <c r="D4419" s="35" t="s">
        <v>13491</v>
      </c>
    </row>
    <row r="4420" spans="1:4" s="119" customFormat="1">
      <c r="A4420" s="110"/>
      <c r="B4420" s="221">
        <v>45229</v>
      </c>
      <c r="C4420" s="189">
        <v>300</v>
      </c>
      <c r="D4420" s="35" t="s">
        <v>13492</v>
      </c>
    </row>
    <row r="4421" spans="1:4" s="119" customFormat="1">
      <c r="A4421" s="110"/>
      <c r="B4421" s="221">
        <v>45229</v>
      </c>
      <c r="C4421" s="189">
        <v>300</v>
      </c>
      <c r="D4421" s="35" t="s">
        <v>13493</v>
      </c>
    </row>
    <row r="4422" spans="1:4" s="119" customFormat="1">
      <c r="A4422" s="110"/>
      <c r="B4422" s="221">
        <v>45229</v>
      </c>
      <c r="C4422" s="189">
        <v>300</v>
      </c>
      <c r="D4422" s="35" t="s">
        <v>13494</v>
      </c>
    </row>
    <row r="4423" spans="1:4" s="119" customFormat="1">
      <c r="A4423" s="110"/>
      <c r="B4423" s="221">
        <v>45229</v>
      </c>
      <c r="C4423" s="189">
        <v>300</v>
      </c>
      <c r="D4423" s="35" t="s">
        <v>13495</v>
      </c>
    </row>
    <row r="4424" spans="1:4" s="119" customFormat="1">
      <c r="A4424" s="110"/>
      <c r="B4424" s="221">
        <v>45229</v>
      </c>
      <c r="C4424" s="189">
        <v>300</v>
      </c>
      <c r="D4424" s="35" t="s">
        <v>11373</v>
      </c>
    </row>
    <row r="4425" spans="1:4" s="119" customFormat="1">
      <c r="A4425" s="110"/>
      <c r="B4425" s="221">
        <v>45229</v>
      </c>
      <c r="C4425" s="189">
        <v>300</v>
      </c>
      <c r="D4425" s="35" t="s">
        <v>13496</v>
      </c>
    </row>
    <row r="4426" spans="1:4" s="119" customFormat="1">
      <c r="A4426" s="110"/>
      <c r="B4426" s="221">
        <v>45229</v>
      </c>
      <c r="C4426" s="189">
        <v>300</v>
      </c>
      <c r="D4426" s="35" t="s">
        <v>13497</v>
      </c>
    </row>
    <row r="4427" spans="1:4" s="119" customFormat="1">
      <c r="A4427" s="110"/>
      <c r="B4427" s="221">
        <v>45229</v>
      </c>
      <c r="C4427" s="189">
        <v>300</v>
      </c>
      <c r="D4427" s="35" t="s">
        <v>11588</v>
      </c>
    </row>
    <row r="4428" spans="1:4" s="119" customFormat="1">
      <c r="A4428" s="110"/>
      <c r="B4428" s="221">
        <v>45229</v>
      </c>
      <c r="C4428" s="189">
        <v>300</v>
      </c>
      <c r="D4428" s="35" t="s">
        <v>11052</v>
      </c>
    </row>
    <row r="4429" spans="1:4" s="119" customFormat="1">
      <c r="A4429" s="110"/>
      <c r="B4429" s="221">
        <v>45229</v>
      </c>
      <c r="C4429" s="189">
        <v>300</v>
      </c>
      <c r="D4429" s="35" t="s">
        <v>12972</v>
      </c>
    </row>
    <row r="4430" spans="1:4" s="119" customFormat="1">
      <c r="A4430" s="110"/>
      <c r="B4430" s="221">
        <v>45229</v>
      </c>
      <c r="C4430" s="189">
        <v>300.33</v>
      </c>
      <c r="D4430" s="35" t="s">
        <v>12501</v>
      </c>
    </row>
    <row r="4431" spans="1:4" s="119" customFormat="1">
      <c r="A4431" s="110"/>
      <c r="B4431" s="221">
        <v>45229</v>
      </c>
      <c r="C4431" s="189">
        <v>350</v>
      </c>
      <c r="D4431" s="35" t="s">
        <v>13498</v>
      </c>
    </row>
    <row r="4432" spans="1:4" s="119" customFormat="1">
      <c r="A4432" s="110"/>
      <c r="B4432" s="221">
        <v>45229</v>
      </c>
      <c r="C4432" s="189">
        <v>350</v>
      </c>
      <c r="D4432" s="35" t="s">
        <v>10599</v>
      </c>
    </row>
    <row r="4433" spans="1:4" s="119" customFormat="1">
      <c r="A4433" s="110"/>
      <c r="B4433" s="221">
        <v>45229</v>
      </c>
      <c r="C4433" s="189">
        <v>350</v>
      </c>
      <c r="D4433" s="35" t="s">
        <v>13499</v>
      </c>
    </row>
    <row r="4434" spans="1:4" s="119" customFormat="1">
      <c r="A4434" s="110"/>
      <c r="B4434" s="221">
        <v>45229</v>
      </c>
      <c r="C4434" s="189">
        <v>350</v>
      </c>
      <c r="D4434" s="35" t="s">
        <v>10484</v>
      </c>
    </row>
    <row r="4435" spans="1:4" s="119" customFormat="1">
      <c r="A4435" s="110"/>
      <c r="B4435" s="221">
        <v>45229</v>
      </c>
      <c r="C4435" s="189">
        <v>400</v>
      </c>
      <c r="D4435" s="35" t="s">
        <v>13500</v>
      </c>
    </row>
    <row r="4436" spans="1:4" s="119" customFormat="1">
      <c r="A4436" s="110"/>
      <c r="B4436" s="221">
        <v>45229</v>
      </c>
      <c r="C4436" s="189">
        <v>400</v>
      </c>
      <c r="D4436" s="35" t="s">
        <v>13501</v>
      </c>
    </row>
    <row r="4437" spans="1:4" s="119" customFormat="1">
      <c r="A4437" s="110"/>
      <c r="B4437" s="221">
        <v>45229</v>
      </c>
      <c r="C4437" s="189">
        <v>400</v>
      </c>
      <c r="D4437" s="35" t="s">
        <v>13502</v>
      </c>
    </row>
    <row r="4438" spans="1:4" s="119" customFormat="1">
      <c r="A4438" s="110"/>
      <c r="B4438" s="221">
        <v>45229</v>
      </c>
      <c r="C4438" s="189">
        <v>400</v>
      </c>
      <c r="D4438" s="35" t="s">
        <v>13503</v>
      </c>
    </row>
    <row r="4439" spans="1:4" s="119" customFormat="1">
      <c r="A4439" s="110"/>
      <c r="B4439" s="221">
        <v>45229</v>
      </c>
      <c r="C4439" s="189">
        <v>400</v>
      </c>
      <c r="D4439" s="35" t="s">
        <v>13504</v>
      </c>
    </row>
    <row r="4440" spans="1:4" s="119" customFormat="1">
      <c r="A4440" s="110"/>
      <c r="B4440" s="221">
        <v>45229</v>
      </c>
      <c r="C4440" s="189">
        <v>420</v>
      </c>
      <c r="D4440" s="35" t="s">
        <v>13505</v>
      </c>
    </row>
    <row r="4441" spans="1:4" s="119" customFormat="1">
      <c r="A4441" s="110"/>
      <c r="B4441" s="221">
        <v>45229</v>
      </c>
      <c r="C4441" s="189">
        <v>480</v>
      </c>
      <c r="D4441" s="35" t="s">
        <v>11200</v>
      </c>
    </row>
    <row r="4442" spans="1:4" s="119" customFormat="1">
      <c r="A4442" s="110"/>
      <c r="B4442" s="221">
        <v>45229</v>
      </c>
      <c r="C4442" s="189">
        <v>500</v>
      </c>
      <c r="D4442" s="35" t="s">
        <v>13506</v>
      </c>
    </row>
    <row r="4443" spans="1:4" s="119" customFormat="1">
      <c r="A4443" s="110"/>
      <c r="B4443" s="221">
        <v>45229</v>
      </c>
      <c r="C4443" s="189">
        <v>500</v>
      </c>
      <c r="D4443" s="35" t="s">
        <v>12022</v>
      </c>
    </row>
    <row r="4444" spans="1:4" s="119" customFormat="1">
      <c r="A4444" s="110"/>
      <c r="B4444" s="221">
        <v>45229</v>
      </c>
      <c r="C4444" s="189">
        <v>500</v>
      </c>
      <c r="D4444" s="35" t="s">
        <v>13507</v>
      </c>
    </row>
    <row r="4445" spans="1:4" s="119" customFormat="1">
      <c r="A4445" s="110"/>
      <c r="B4445" s="221">
        <v>45229</v>
      </c>
      <c r="C4445" s="189">
        <v>500</v>
      </c>
      <c r="D4445" s="35" t="s">
        <v>13508</v>
      </c>
    </row>
    <row r="4446" spans="1:4" s="119" customFormat="1">
      <c r="A4446" s="110"/>
      <c r="B4446" s="221">
        <v>45229</v>
      </c>
      <c r="C4446" s="189">
        <v>500</v>
      </c>
      <c r="D4446" s="35" t="s">
        <v>13509</v>
      </c>
    </row>
    <row r="4447" spans="1:4" s="119" customFormat="1">
      <c r="A4447" s="110"/>
      <c r="B4447" s="221">
        <v>45229</v>
      </c>
      <c r="C4447" s="189">
        <v>500</v>
      </c>
      <c r="D4447" s="35" t="s">
        <v>13510</v>
      </c>
    </row>
    <row r="4448" spans="1:4" s="119" customFormat="1">
      <c r="A4448" s="110"/>
      <c r="B4448" s="221">
        <v>45229</v>
      </c>
      <c r="C4448" s="189">
        <v>500</v>
      </c>
      <c r="D4448" s="35" t="s">
        <v>13511</v>
      </c>
    </row>
    <row r="4449" spans="1:4" s="119" customFormat="1">
      <c r="A4449" s="110"/>
      <c r="B4449" s="221">
        <v>45229</v>
      </c>
      <c r="C4449" s="189">
        <v>500</v>
      </c>
      <c r="D4449" s="35" t="s">
        <v>10589</v>
      </c>
    </row>
    <row r="4450" spans="1:4" s="119" customFormat="1">
      <c r="A4450" s="110"/>
      <c r="B4450" s="221">
        <v>45229</v>
      </c>
      <c r="C4450" s="189">
        <v>500</v>
      </c>
      <c r="D4450" s="35" t="s">
        <v>13512</v>
      </c>
    </row>
    <row r="4451" spans="1:4" s="119" customFormat="1">
      <c r="A4451" s="110"/>
      <c r="B4451" s="221">
        <v>45229</v>
      </c>
      <c r="C4451" s="189">
        <v>500</v>
      </c>
      <c r="D4451" s="35" t="s">
        <v>11396</v>
      </c>
    </row>
    <row r="4452" spans="1:4" s="119" customFormat="1">
      <c r="A4452" s="110"/>
      <c r="B4452" s="221">
        <v>45229</v>
      </c>
      <c r="C4452" s="189">
        <v>500</v>
      </c>
      <c r="D4452" s="35" t="s">
        <v>13513</v>
      </c>
    </row>
    <row r="4453" spans="1:4" s="119" customFormat="1">
      <c r="A4453" s="110"/>
      <c r="B4453" s="221">
        <v>45229</v>
      </c>
      <c r="C4453" s="189">
        <v>500</v>
      </c>
      <c r="D4453" s="35" t="s">
        <v>10866</v>
      </c>
    </row>
    <row r="4454" spans="1:4" s="119" customFormat="1">
      <c r="A4454" s="110"/>
      <c r="B4454" s="221">
        <v>45229</v>
      </c>
      <c r="C4454" s="189">
        <v>500</v>
      </c>
      <c r="D4454" s="35" t="s">
        <v>13514</v>
      </c>
    </row>
    <row r="4455" spans="1:4" s="119" customFormat="1">
      <c r="A4455" s="110"/>
      <c r="B4455" s="221">
        <v>45229</v>
      </c>
      <c r="C4455" s="189">
        <v>500</v>
      </c>
      <c r="D4455" s="35" t="s">
        <v>13515</v>
      </c>
    </row>
    <row r="4456" spans="1:4" s="119" customFormat="1">
      <c r="A4456" s="110"/>
      <c r="B4456" s="221">
        <v>45229</v>
      </c>
      <c r="C4456" s="189">
        <v>500</v>
      </c>
      <c r="D4456" s="35" t="s">
        <v>13516</v>
      </c>
    </row>
    <row r="4457" spans="1:4" s="119" customFormat="1">
      <c r="A4457" s="110"/>
      <c r="B4457" s="221">
        <v>45229</v>
      </c>
      <c r="C4457" s="189">
        <v>500</v>
      </c>
      <c r="D4457" s="35" t="s">
        <v>11464</v>
      </c>
    </row>
    <row r="4458" spans="1:4" s="119" customFormat="1">
      <c r="A4458" s="110"/>
      <c r="B4458" s="221">
        <v>45229</v>
      </c>
      <c r="C4458" s="189">
        <v>500</v>
      </c>
      <c r="D4458" s="35" t="s">
        <v>13517</v>
      </c>
    </row>
    <row r="4459" spans="1:4" s="119" customFormat="1">
      <c r="A4459" s="110"/>
      <c r="B4459" s="221">
        <v>45229</v>
      </c>
      <c r="C4459" s="189">
        <v>500</v>
      </c>
      <c r="D4459" s="35" t="s">
        <v>13251</v>
      </c>
    </row>
    <row r="4460" spans="1:4" s="119" customFormat="1">
      <c r="A4460" s="110"/>
      <c r="B4460" s="221">
        <v>45229</v>
      </c>
      <c r="C4460" s="189">
        <v>500</v>
      </c>
      <c r="D4460" s="35" t="s">
        <v>13518</v>
      </c>
    </row>
    <row r="4461" spans="1:4" s="119" customFormat="1">
      <c r="A4461" s="110"/>
      <c r="B4461" s="221">
        <v>45229</v>
      </c>
      <c r="C4461" s="189">
        <v>500</v>
      </c>
      <c r="D4461" s="35" t="s">
        <v>13519</v>
      </c>
    </row>
    <row r="4462" spans="1:4" s="119" customFormat="1">
      <c r="A4462" s="110"/>
      <c r="B4462" s="221">
        <v>45229</v>
      </c>
      <c r="C4462" s="189">
        <v>500</v>
      </c>
      <c r="D4462" s="35" t="s">
        <v>13520</v>
      </c>
    </row>
    <row r="4463" spans="1:4" s="119" customFormat="1">
      <c r="A4463" s="110"/>
      <c r="B4463" s="221">
        <v>45229</v>
      </c>
      <c r="C4463" s="189">
        <v>500</v>
      </c>
      <c r="D4463" s="35" t="s">
        <v>13521</v>
      </c>
    </row>
    <row r="4464" spans="1:4" s="119" customFormat="1">
      <c r="A4464" s="110"/>
      <c r="B4464" s="221">
        <v>45229</v>
      </c>
      <c r="C4464" s="189">
        <v>500</v>
      </c>
      <c r="D4464" s="35" t="s">
        <v>13522</v>
      </c>
    </row>
    <row r="4465" spans="1:4" s="119" customFormat="1">
      <c r="A4465" s="110"/>
      <c r="B4465" s="221">
        <v>45229</v>
      </c>
      <c r="C4465" s="189">
        <v>500</v>
      </c>
      <c r="D4465" s="35" t="s">
        <v>11857</v>
      </c>
    </row>
    <row r="4466" spans="1:4" s="119" customFormat="1">
      <c r="A4466" s="110"/>
      <c r="B4466" s="221">
        <v>45229</v>
      </c>
      <c r="C4466" s="189">
        <v>500</v>
      </c>
      <c r="D4466" s="35" t="s">
        <v>13523</v>
      </c>
    </row>
    <row r="4467" spans="1:4" s="119" customFormat="1">
      <c r="A4467" s="110"/>
      <c r="B4467" s="221">
        <v>45229</v>
      </c>
      <c r="C4467" s="189">
        <v>500</v>
      </c>
      <c r="D4467" s="35" t="s">
        <v>13524</v>
      </c>
    </row>
    <row r="4468" spans="1:4" s="119" customFormat="1">
      <c r="A4468" s="110"/>
      <c r="B4468" s="221">
        <v>45229</v>
      </c>
      <c r="C4468" s="189">
        <v>500</v>
      </c>
      <c r="D4468" s="35" t="s">
        <v>13525</v>
      </c>
    </row>
    <row r="4469" spans="1:4" s="119" customFormat="1">
      <c r="A4469" s="110"/>
      <c r="B4469" s="221">
        <v>45229</v>
      </c>
      <c r="C4469" s="189">
        <v>500</v>
      </c>
      <c r="D4469" s="35" t="s">
        <v>12374</v>
      </c>
    </row>
    <row r="4470" spans="1:4" s="119" customFormat="1">
      <c r="A4470" s="110"/>
      <c r="B4470" s="221">
        <v>45229</v>
      </c>
      <c r="C4470" s="189">
        <v>500</v>
      </c>
      <c r="D4470" s="35" t="s">
        <v>10587</v>
      </c>
    </row>
    <row r="4471" spans="1:4" s="119" customFormat="1">
      <c r="A4471" s="110"/>
      <c r="B4471" s="221">
        <v>45229</v>
      </c>
      <c r="C4471" s="189">
        <v>500</v>
      </c>
      <c r="D4471" s="35" t="s">
        <v>10603</v>
      </c>
    </row>
    <row r="4472" spans="1:4" s="119" customFormat="1">
      <c r="A4472" s="110"/>
      <c r="B4472" s="221">
        <v>45229</v>
      </c>
      <c r="C4472" s="189">
        <v>500</v>
      </c>
      <c r="D4472" s="35" t="s">
        <v>10597</v>
      </c>
    </row>
    <row r="4473" spans="1:4" s="119" customFormat="1">
      <c r="A4473" s="110"/>
      <c r="B4473" s="221">
        <v>45229</v>
      </c>
      <c r="C4473" s="189">
        <v>500</v>
      </c>
      <c r="D4473" s="35" t="s">
        <v>13526</v>
      </c>
    </row>
    <row r="4474" spans="1:4" s="119" customFormat="1">
      <c r="A4474" s="110"/>
      <c r="B4474" s="221">
        <v>45229</v>
      </c>
      <c r="C4474" s="189">
        <v>500</v>
      </c>
      <c r="D4474" s="35" t="s">
        <v>10585</v>
      </c>
    </row>
    <row r="4475" spans="1:4" s="119" customFormat="1">
      <c r="A4475" s="110"/>
      <c r="B4475" s="221">
        <v>45229</v>
      </c>
      <c r="C4475" s="189">
        <v>500</v>
      </c>
      <c r="D4475" s="35" t="s">
        <v>10673</v>
      </c>
    </row>
    <row r="4476" spans="1:4" s="119" customFormat="1">
      <c r="A4476" s="110"/>
      <c r="B4476" s="221">
        <v>45229</v>
      </c>
      <c r="C4476" s="189">
        <v>500</v>
      </c>
      <c r="D4476" s="35" t="s">
        <v>10608</v>
      </c>
    </row>
    <row r="4477" spans="1:4" s="119" customFormat="1">
      <c r="A4477" s="110"/>
      <c r="B4477" s="221">
        <v>45229</v>
      </c>
      <c r="C4477" s="189">
        <v>500</v>
      </c>
      <c r="D4477" s="35" t="s">
        <v>13527</v>
      </c>
    </row>
    <row r="4478" spans="1:4" s="119" customFormat="1">
      <c r="A4478" s="110"/>
      <c r="B4478" s="221">
        <v>45229</v>
      </c>
      <c r="C4478" s="189">
        <v>500</v>
      </c>
      <c r="D4478" s="35" t="s">
        <v>13528</v>
      </c>
    </row>
    <row r="4479" spans="1:4" s="119" customFormat="1">
      <c r="A4479" s="110"/>
      <c r="B4479" s="221">
        <v>45229</v>
      </c>
      <c r="C4479" s="189">
        <v>500</v>
      </c>
      <c r="D4479" s="35" t="s">
        <v>13529</v>
      </c>
    </row>
    <row r="4480" spans="1:4" s="119" customFormat="1">
      <c r="A4480" s="110"/>
      <c r="B4480" s="221">
        <v>45229</v>
      </c>
      <c r="C4480" s="189">
        <v>500</v>
      </c>
      <c r="D4480" s="35" t="s">
        <v>13530</v>
      </c>
    </row>
    <row r="4481" spans="1:4" s="119" customFormat="1">
      <c r="A4481" s="110"/>
      <c r="B4481" s="221">
        <v>45229</v>
      </c>
      <c r="C4481" s="189">
        <v>500</v>
      </c>
      <c r="D4481" s="35" t="s">
        <v>13531</v>
      </c>
    </row>
    <row r="4482" spans="1:4" s="119" customFormat="1">
      <c r="A4482" s="110"/>
      <c r="B4482" s="221">
        <v>45229</v>
      </c>
      <c r="C4482" s="189">
        <v>500</v>
      </c>
      <c r="D4482" s="35" t="s">
        <v>13532</v>
      </c>
    </row>
    <row r="4483" spans="1:4" s="119" customFormat="1">
      <c r="A4483" s="110"/>
      <c r="B4483" s="221">
        <v>45229</v>
      </c>
      <c r="C4483" s="189">
        <v>500</v>
      </c>
      <c r="D4483" s="35" t="s">
        <v>13533</v>
      </c>
    </row>
    <row r="4484" spans="1:4" s="119" customFormat="1">
      <c r="A4484" s="110"/>
      <c r="B4484" s="221">
        <v>45229</v>
      </c>
      <c r="C4484" s="189">
        <v>500</v>
      </c>
      <c r="D4484" s="35" t="s">
        <v>12030</v>
      </c>
    </row>
    <row r="4485" spans="1:4" s="119" customFormat="1">
      <c r="A4485" s="110"/>
      <c r="B4485" s="221">
        <v>45229</v>
      </c>
      <c r="C4485" s="189">
        <v>600</v>
      </c>
      <c r="D4485" s="35" t="s">
        <v>10675</v>
      </c>
    </row>
    <row r="4486" spans="1:4" s="119" customFormat="1">
      <c r="A4486" s="110"/>
      <c r="B4486" s="221">
        <v>45229</v>
      </c>
      <c r="C4486" s="189">
        <v>651</v>
      </c>
      <c r="D4486" s="35" t="s">
        <v>10966</v>
      </c>
    </row>
    <row r="4487" spans="1:4" s="119" customFormat="1">
      <c r="A4487" s="110"/>
      <c r="B4487" s="221">
        <v>45229</v>
      </c>
      <c r="C4487" s="189">
        <v>700</v>
      </c>
      <c r="D4487" s="35" t="s">
        <v>11949</v>
      </c>
    </row>
    <row r="4488" spans="1:4" s="119" customFormat="1">
      <c r="A4488" s="110"/>
      <c r="B4488" s="221">
        <v>45229</v>
      </c>
      <c r="C4488" s="189">
        <v>800</v>
      </c>
      <c r="D4488" s="35" t="s">
        <v>10873</v>
      </c>
    </row>
    <row r="4489" spans="1:4" s="119" customFormat="1">
      <c r="A4489" s="110"/>
      <c r="B4489" s="221">
        <v>45229</v>
      </c>
      <c r="C4489" s="189">
        <v>800</v>
      </c>
      <c r="D4489" s="35" t="s">
        <v>12034</v>
      </c>
    </row>
    <row r="4490" spans="1:4" s="119" customFormat="1">
      <c r="A4490" s="110"/>
      <c r="B4490" s="221">
        <v>45229</v>
      </c>
      <c r="C4490" s="189">
        <v>825</v>
      </c>
      <c r="D4490" s="35" t="s">
        <v>11031</v>
      </c>
    </row>
    <row r="4491" spans="1:4" s="119" customFormat="1">
      <c r="A4491" s="110"/>
      <c r="B4491" s="221">
        <v>45229</v>
      </c>
      <c r="C4491" s="189">
        <v>837</v>
      </c>
      <c r="D4491" s="35" t="s">
        <v>12069</v>
      </c>
    </row>
    <row r="4492" spans="1:4" s="119" customFormat="1">
      <c r="A4492" s="110"/>
      <c r="B4492" s="221">
        <v>45229</v>
      </c>
      <c r="C4492" s="189">
        <v>930</v>
      </c>
      <c r="D4492" s="35" t="s">
        <v>10675</v>
      </c>
    </row>
    <row r="4493" spans="1:4" s="119" customFormat="1">
      <c r="A4493" s="110"/>
      <c r="B4493" s="221">
        <v>45229</v>
      </c>
      <c r="C4493" s="189">
        <v>1000</v>
      </c>
      <c r="D4493" s="35" t="s">
        <v>10627</v>
      </c>
    </row>
    <row r="4494" spans="1:4" s="119" customFormat="1">
      <c r="A4494" s="110"/>
      <c r="B4494" s="221">
        <v>45229</v>
      </c>
      <c r="C4494" s="189">
        <v>1000</v>
      </c>
      <c r="D4494" s="35" t="s">
        <v>12599</v>
      </c>
    </row>
    <row r="4495" spans="1:4" s="119" customFormat="1">
      <c r="A4495" s="110"/>
      <c r="B4495" s="221">
        <v>45229</v>
      </c>
      <c r="C4495" s="189">
        <v>1000</v>
      </c>
      <c r="D4495" s="35" t="s">
        <v>13534</v>
      </c>
    </row>
    <row r="4496" spans="1:4" s="119" customFormat="1">
      <c r="A4496" s="110"/>
      <c r="B4496" s="221">
        <v>45229</v>
      </c>
      <c r="C4496" s="189">
        <v>1000</v>
      </c>
      <c r="D4496" s="35" t="s">
        <v>13153</v>
      </c>
    </row>
    <row r="4497" spans="1:4" s="119" customFormat="1">
      <c r="A4497" s="110"/>
      <c r="B4497" s="221">
        <v>45229</v>
      </c>
      <c r="C4497" s="189">
        <v>1000</v>
      </c>
      <c r="D4497" s="35" t="s">
        <v>10637</v>
      </c>
    </row>
    <row r="4498" spans="1:4" s="119" customFormat="1">
      <c r="A4498" s="110"/>
      <c r="B4498" s="221">
        <v>45229</v>
      </c>
      <c r="C4498" s="189">
        <v>1000</v>
      </c>
      <c r="D4498" s="35" t="s">
        <v>13535</v>
      </c>
    </row>
    <row r="4499" spans="1:4" s="119" customFormat="1">
      <c r="A4499" s="110"/>
      <c r="B4499" s="221">
        <v>45229</v>
      </c>
      <c r="C4499" s="189">
        <v>1000</v>
      </c>
      <c r="D4499" s="35" t="s">
        <v>13536</v>
      </c>
    </row>
    <row r="4500" spans="1:4" s="119" customFormat="1">
      <c r="A4500" s="110"/>
      <c r="B4500" s="221">
        <v>45229</v>
      </c>
      <c r="C4500" s="189">
        <v>1000</v>
      </c>
      <c r="D4500" s="35" t="s">
        <v>13537</v>
      </c>
    </row>
    <row r="4501" spans="1:4" s="119" customFormat="1">
      <c r="A4501" s="110"/>
      <c r="B4501" s="221">
        <v>45229</v>
      </c>
      <c r="C4501" s="189">
        <v>1000</v>
      </c>
      <c r="D4501" s="35" t="s">
        <v>13538</v>
      </c>
    </row>
    <row r="4502" spans="1:4" s="119" customFormat="1">
      <c r="A4502" s="110"/>
      <c r="B4502" s="221">
        <v>45229</v>
      </c>
      <c r="C4502" s="189">
        <v>1000</v>
      </c>
      <c r="D4502" s="35" t="s">
        <v>13539</v>
      </c>
    </row>
    <row r="4503" spans="1:4" s="119" customFormat="1">
      <c r="A4503" s="110"/>
      <c r="B4503" s="221">
        <v>45229</v>
      </c>
      <c r="C4503" s="189">
        <v>1000</v>
      </c>
      <c r="D4503" s="35" t="s">
        <v>11466</v>
      </c>
    </row>
    <row r="4504" spans="1:4" s="119" customFormat="1">
      <c r="A4504" s="110"/>
      <c r="B4504" s="221">
        <v>45229</v>
      </c>
      <c r="C4504" s="189">
        <v>1000</v>
      </c>
      <c r="D4504" s="35" t="s">
        <v>13540</v>
      </c>
    </row>
    <row r="4505" spans="1:4" s="119" customFormat="1">
      <c r="A4505" s="110"/>
      <c r="B4505" s="221">
        <v>45229</v>
      </c>
      <c r="C4505" s="189">
        <v>1000</v>
      </c>
      <c r="D4505" s="35" t="s">
        <v>10617</v>
      </c>
    </row>
    <row r="4506" spans="1:4" s="119" customFormat="1">
      <c r="A4506" s="110"/>
      <c r="B4506" s="221">
        <v>45229</v>
      </c>
      <c r="C4506" s="189">
        <v>1000</v>
      </c>
      <c r="D4506" s="35" t="s">
        <v>10626</v>
      </c>
    </row>
    <row r="4507" spans="1:4" s="119" customFormat="1">
      <c r="A4507" s="110"/>
      <c r="B4507" s="221">
        <v>45229</v>
      </c>
      <c r="C4507" s="189">
        <v>1000</v>
      </c>
      <c r="D4507" s="35" t="s">
        <v>13541</v>
      </c>
    </row>
    <row r="4508" spans="1:4" s="119" customFormat="1">
      <c r="A4508" s="110"/>
      <c r="B4508" s="221">
        <v>45229</v>
      </c>
      <c r="C4508" s="189">
        <v>1000</v>
      </c>
      <c r="D4508" s="35" t="s">
        <v>11809</v>
      </c>
    </row>
    <row r="4509" spans="1:4" s="119" customFormat="1">
      <c r="A4509" s="110"/>
      <c r="B4509" s="221">
        <v>45229</v>
      </c>
      <c r="C4509" s="189">
        <v>1000</v>
      </c>
      <c r="D4509" s="35" t="s">
        <v>11473</v>
      </c>
    </row>
    <row r="4510" spans="1:4" s="119" customFormat="1">
      <c r="A4510" s="110"/>
      <c r="B4510" s="221">
        <v>45229</v>
      </c>
      <c r="C4510" s="189">
        <v>1000</v>
      </c>
      <c r="D4510" s="35" t="s">
        <v>10676</v>
      </c>
    </row>
    <row r="4511" spans="1:4" s="119" customFormat="1">
      <c r="A4511" s="110"/>
      <c r="B4511" s="221">
        <v>45229</v>
      </c>
      <c r="C4511" s="189">
        <v>1000</v>
      </c>
      <c r="D4511" s="35" t="s">
        <v>10676</v>
      </c>
    </row>
    <row r="4512" spans="1:4" s="119" customFormat="1">
      <c r="A4512" s="110"/>
      <c r="B4512" s="221">
        <v>45229</v>
      </c>
      <c r="C4512" s="189">
        <v>1000</v>
      </c>
      <c r="D4512" s="35" t="s">
        <v>13102</v>
      </c>
    </row>
    <row r="4513" spans="1:4" s="119" customFormat="1">
      <c r="A4513" s="110"/>
      <c r="B4513" s="221">
        <v>45229</v>
      </c>
      <c r="C4513" s="189">
        <v>1000</v>
      </c>
      <c r="D4513" s="35" t="s">
        <v>13542</v>
      </c>
    </row>
    <row r="4514" spans="1:4" s="119" customFormat="1">
      <c r="A4514" s="110"/>
      <c r="B4514" s="221">
        <v>45229</v>
      </c>
      <c r="C4514" s="189">
        <v>1000</v>
      </c>
      <c r="D4514" s="35" t="s">
        <v>11304</v>
      </c>
    </row>
    <row r="4515" spans="1:4" s="119" customFormat="1">
      <c r="A4515" s="110"/>
      <c r="B4515" s="221">
        <v>45229</v>
      </c>
      <c r="C4515" s="189">
        <v>1000</v>
      </c>
      <c r="D4515" s="35" t="s">
        <v>13543</v>
      </c>
    </row>
    <row r="4516" spans="1:4" s="119" customFormat="1">
      <c r="A4516" s="110"/>
      <c r="B4516" s="221">
        <v>45229</v>
      </c>
      <c r="C4516" s="189">
        <v>1000</v>
      </c>
      <c r="D4516" s="35" t="s">
        <v>10643</v>
      </c>
    </row>
    <row r="4517" spans="1:4" s="119" customFormat="1">
      <c r="A4517" s="110"/>
      <c r="B4517" s="221">
        <v>45229</v>
      </c>
      <c r="C4517" s="189">
        <v>1000</v>
      </c>
      <c r="D4517" s="35" t="s">
        <v>10647</v>
      </c>
    </row>
    <row r="4518" spans="1:4" s="119" customFormat="1">
      <c r="A4518" s="110"/>
      <c r="B4518" s="221">
        <v>45229</v>
      </c>
      <c r="C4518" s="189">
        <v>1000</v>
      </c>
      <c r="D4518" s="35" t="s">
        <v>13544</v>
      </c>
    </row>
    <row r="4519" spans="1:4" s="119" customFormat="1">
      <c r="A4519" s="110"/>
      <c r="B4519" s="221">
        <v>45229</v>
      </c>
      <c r="C4519" s="189">
        <v>1000</v>
      </c>
      <c r="D4519" s="35" t="s">
        <v>13545</v>
      </c>
    </row>
    <row r="4520" spans="1:4" s="119" customFormat="1">
      <c r="A4520" s="110"/>
      <c r="B4520" s="221">
        <v>45229</v>
      </c>
      <c r="C4520" s="189">
        <v>1000</v>
      </c>
      <c r="D4520" s="35" t="s">
        <v>10641</v>
      </c>
    </row>
    <row r="4521" spans="1:4" s="119" customFormat="1">
      <c r="A4521" s="110"/>
      <c r="B4521" s="221">
        <v>45229</v>
      </c>
      <c r="C4521" s="189">
        <v>1000</v>
      </c>
      <c r="D4521" s="35" t="s">
        <v>13546</v>
      </c>
    </row>
    <row r="4522" spans="1:4" s="119" customFormat="1">
      <c r="A4522" s="110"/>
      <c r="B4522" s="221">
        <v>45229</v>
      </c>
      <c r="C4522" s="189">
        <v>1000</v>
      </c>
      <c r="D4522" s="35" t="s">
        <v>13547</v>
      </c>
    </row>
    <row r="4523" spans="1:4" s="119" customFormat="1">
      <c r="A4523" s="110"/>
      <c r="B4523" s="221">
        <v>45229</v>
      </c>
      <c r="C4523" s="189">
        <v>1000</v>
      </c>
      <c r="D4523" s="35" t="s">
        <v>13548</v>
      </c>
    </row>
    <row r="4524" spans="1:4" s="119" customFormat="1">
      <c r="A4524" s="110"/>
      <c r="B4524" s="221">
        <v>45229</v>
      </c>
      <c r="C4524" s="189">
        <v>1000</v>
      </c>
      <c r="D4524" s="35" t="s">
        <v>13549</v>
      </c>
    </row>
    <row r="4525" spans="1:4" s="119" customFormat="1">
      <c r="A4525" s="110"/>
      <c r="B4525" s="221">
        <v>45229</v>
      </c>
      <c r="C4525" s="189">
        <v>1000</v>
      </c>
      <c r="D4525" s="35" t="s">
        <v>13550</v>
      </c>
    </row>
    <row r="4526" spans="1:4" s="119" customFormat="1">
      <c r="A4526" s="110"/>
      <c r="B4526" s="221">
        <v>45229</v>
      </c>
      <c r="C4526" s="189">
        <v>1000</v>
      </c>
      <c r="D4526" s="35" t="s">
        <v>13551</v>
      </c>
    </row>
    <row r="4527" spans="1:4" s="119" customFormat="1">
      <c r="A4527" s="110"/>
      <c r="B4527" s="221">
        <v>45229</v>
      </c>
      <c r="C4527" s="189">
        <v>1000</v>
      </c>
      <c r="D4527" s="35" t="s">
        <v>13552</v>
      </c>
    </row>
    <row r="4528" spans="1:4" s="119" customFormat="1">
      <c r="A4528" s="110"/>
      <c r="B4528" s="221">
        <v>45229</v>
      </c>
      <c r="C4528" s="189">
        <v>1000</v>
      </c>
      <c r="D4528" s="35" t="s">
        <v>10652</v>
      </c>
    </row>
    <row r="4529" spans="1:4" s="119" customFormat="1">
      <c r="A4529" s="110"/>
      <c r="B4529" s="221">
        <v>45229</v>
      </c>
      <c r="C4529" s="189">
        <v>1000</v>
      </c>
      <c r="D4529" s="35" t="s">
        <v>13553</v>
      </c>
    </row>
    <row r="4530" spans="1:4" s="119" customFormat="1">
      <c r="A4530" s="110"/>
      <c r="B4530" s="221">
        <v>45229</v>
      </c>
      <c r="C4530" s="189">
        <v>1000</v>
      </c>
      <c r="D4530" s="35" t="s">
        <v>10635</v>
      </c>
    </row>
    <row r="4531" spans="1:4" s="119" customFormat="1">
      <c r="A4531" s="110"/>
      <c r="B4531" s="221">
        <v>45229</v>
      </c>
      <c r="C4531" s="189">
        <v>1000</v>
      </c>
      <c r="D4531" s="35" t="s">
        <v>12694</v>
      </c>
    </row>
    <row r="4532" spans="1:4" s="119" customFormat="1">
      <c r="A4532" s="110"/>
      <c r="B4532" s="221">
        <v>45229</v>
      </c>
      <c r="C4532" s="189">
        <v>1000</v>
      </c>
      <c r="D4532" s="35" t="s">
        <v>10460</v>
      </c>
    </row>
    <row r="4533" spans="1:4" s="119" customFormat="1">
      <c r="A4533" s="110"/>
      <c r="B4533" s="221">
        <v>45229</v>
      </c>
      <c r="C4533" s="189">
        <v>1000</v>
      </c>
      <c r="D4533" s="35" t="s">
        <v>10648</v>
      </c>
    </row>
    <row r="4534" spans="1:4" s="119" customFormat="1">
      <c r="A4534" s="110"/>
      <c r="B4534" s="221">
        <v>45229</v>
      </c>
      <c r="C4534" s="189">
        <v>1000</v>
      </c>
      <c r="D4534" s="35" t="s">
        <v>11207</v>
      </c>
    </row>
    <row r="4535" spans="1:4" s="119" customFormat="1">
      <c r="A4535" s="110"/>
      <c r="B4535" s="221">
        <v>45229</v>
      </c>
      <c r="C4535" s="189">
        <v>1000</v>
      </c>
      <c r="D4535" s="35" t="s">
        <v>13554</v>
      </c>
    </row>
    <row r="4536" spans="1:4" s="119" customFormat="1">
      <c r="A4536" s="110"/>
      <c r="B4536" s="221">
        <v>45229</v>
      </c>
      <c r="C4536" s="189">
        <v>1000</v>
      </c>
      <c r="D4536" s="35" t="s">
        <v>13555</v>
      </c>
    </row>
    <row r="4537" spans="1:4" s="119" customFormat="1">
      <c r="A4537" s="110"/>
      <c r="B4537" s="221">
        <v>45229</v>
      </c>
      <c r="C4537" s="189">
        <v>1000</v>
      </c>
      <c r="D4537" s="35" t="s">
        <v>10434</v>
      </c>
    </row>
    <row r="4538" spans="1:4" s="119" customFormat="1">
      <c r="A4538" s="110"/>
      <c r="B4538" s="221">
        <v>45229</v>
      </c>
      <c r="C4538" s="189">
        <v>1000</v>
      </c>
      <c r="D4538" s="35" t="s">
        <v>13556</v>
      </c>
    </row>
    <row r="4539" spans="1:4" s="119" customFormat="1">
      <c r="A4539" s="110"/>
      <c r="B4539" s="221">
        <v>45229</v>
      </c>
      <c r="C4539" s="189">
        <v>1380</v>
      </c>
      <c r="D4539" s="35" t="s">
        <v>10561</v>
      </c>
    </row>
    <row r="4540" spans="1:4" s="119" customFormat="1">
      <c r="A4540" s="110"/>
      <c r="B4540" s="221">
        <v>45229</v>
      </c>
      <c r="C4540" s="189">
        <v>1500</v>
      </c>
      <c r="D4540" s="35" t="s">
        <v>10670</v>
      </c>
    </row>
    <row r="4541" spans="1:4" s="119" customFormat="1">
      <c r="A4541" s="110"/>
      <c r="B4541" s="221">
        <v>45229</v>
      </c>
      <c r="C4541" s="189">
        <v>1500</v>
      </c>
      <c r="D4541" s="35" t="s">
        <v>13557</v>
      </c>
    </row>
    <row r="4542" spans="1:4" s="119" customFormat="1">
      <c r="A4542" s="110"/>
      <c r="B4542" s="221">
        <v>45229</v>
      </c>
      <c r="C4542" s="189">
        <v>1500</v>
      </c>
      <c r="D4542" s="35" t="s">
        <v>13558</v>
      </c>
    </row>
    <row r="4543" spans="1:4" s="119" customFormat="1">
      <c r="A4543" s="110"/>
      <c r="B4543" s="221">
        <v>45229</v>
      </c>
      <c r="C4543" s="189">
        <v>1500</v>
      </c>
      <c r="D4543" s="35" t="s">
        <v>10797</v>
      </c>
    </row>
    <row r="4544" spans="1:4" s="119" customFormat="1">
      <c r="A4544" s="110"/>
      <c r="B4544" s="221">
        <v>45229</v>
      </c>
      <c r="C4544" s="189">
        <v>1500</v>
      </c>
      <c r="D4544" s="35" t="s">
        <v>13559</v>
      </c>
    </row>
    <row r="4545" spans="1:4" s="119" customFormat="1">
      <c r="A4545" s="110"/>
      <c r="B4545" s="221">
        <v>45229</v>
      </c>
      <c r="C4545" s="189">
        <v>1650</v>
      </c>
      <c r="D4545" s="35" t="s">
        <v>13560</v>
      </c>
    </row>
    <row r="4546" spans="1:4" s="119" customFormat="1">
      <c r="A4546" s="110"/>
      <c r="B4546" s="221">
        <v>45229</v>
      </c>
      <c r="C4546" s="189">
        <v>1800</v>
      </c>
      <c r="D4546" s="35" t="s">
        <v>11938</v>
      </c>
    </row>
    <row r="4547" spans="1:4" s="119" customFormat="1">
      <c r="A4547" s="110"/>
      <c r="B4547" s="221">
        <v>45229</v>
      </c>
      <c r="C4547" s="189">
        <v>2000</v>
      </c>
      <c r="D4547" s="35" t="s">
        <v>13561</v>
      </c>
    </row>
    <row r="4548" spans="1:4" s="119" customFormat="1">
      <c r="A4548" s="110"/>
      <c r="B4548" s="221">
        <v>45229</v>
      </c>
      <c r="C4548" s="189">
        <v>2000</v>
      </c>
      <c r="D4548" s="35" t="s">
        <v>13562</v>
      </c>
    </row>
    <row r="4549" spans="1:4" s="119" customFormat="1">
      <c r="A4549" s="110"/>
      <c r="B4549" s="221">
        <v>45229</v>
      </c>
      <c r="C4549" s="189">
        <v>2000</v>
      </c>
      <c r="D4549" s="35" t="s">
        <v>13563</v>
      </c>
    </row>
    <row r="4550" spans="1:4" s="119" customFormat="1">
      <c r="A4550" s="110"/>
      <c r="B4550" s="221">
        <v>45229</v>
      </c>
      <c r="C4550" s="189">
        <v>2000</v>
      </c>
      <c r="D4550" s="35" t="s">
        <v>13072</v>
      </c>
    </row>
    <row r="4551" spans="1:4" s="119" customFormat="1">
      <c r="A4551" s="110"/>
      <c r="B4551" s="221">
        <v>45229</v>
      </c>
      <c r="C4551" s="189">
        <v>3000</v>
      </c>
      <c r="D4551" s="35" t="s">
        <v>13564</v>
      </c>
    </row>
    <row r="4552" spans="1:4" s="119" customFormat="1">
      <c r="A4552" s="110"/>
      <c r="B4552" s="221">
        <v>45229</v>
      </c>
      <c r="C4552" s="189">
        <v>3000</v>
      </c>
      <c r="D4552" s="35" t="s">
        <v>13565</v>
      </c>
    </row>
    <row r="4553" spans="1:4" s="119" customFormat="1">
      <c r="A4553" s="110"/>
      <c r="B4553" s="221">
        <v>45229</v>
      </c>
      <c r="C4553" s="189">
        <v>3000</v>
      </c>
      <c r="D4553" s="35" t="s">
        <v>13566</v>
      </c>
    </row>
    <row r="4554" spans="1:4" s="119" customFormat="1">
      <c r="A4554" s="110"/>
      <c r="B4554" s="221">
        <v>45229</v>
      </c>
      <c r="C4554" s="189">
        <v>3000</v>
      </c>
      <c r="D4554" s="35" t="s">
        <v>13567</v>
      </c>
    </row>
    <row r="4555" spans="1:4" s="119" customFormat="1">
      <c r="A4555" s="110"/>
      <c r="B4555" s="221">
        <v>45229</v>
      </c>
      <c r="C4555" s="189">
        <v>3000</v>
      </c>
      <c r="D4555" s="35" t="s">
        <v>13568</v>
      </c>
    </row>
    <row r="4556" spans="1:4" s="119" customFormat="1">
      <c r="A4556" s="110"/>
      <c r="B4556" s="221">
        <v>45229</v>
      </c>
      <c r="C4556" s="189">
        <v>4000</v>
      </c>
      <c r="D4556" s="35" t="s">
        <v>10911</v>
      </c>
    </row>
    <row r="4557" spans="1:4" s="119" customFormat="1">
      <c r="A4557" s="110"/>
      <c r="B4557" s="221">
        <v>45229</v>
      </c>
      <c r="C4557" s="189">
        <v>5000</v>
      </c>
      <c r="D4557" s="35" t="s">
        <v>11239</v>
      </c>
    </row>
    <row r="4558" spans="1:4" s="119" customFormat="1">
      <c r="A4558" s="110"/>
      <c r="B4558" s="221">
        <v>45229</v>
      </c>
      <c r="C4558" s="189">
        <v>5000</v>
      </c>
      <c r="D4558" s="35" t="s">
        <v>13569</v>
      </c>
    </row>
    <row r="4559" spans="1:4" s="119" customFormat="1">
      <c r="A4559" s="110"/>
      <c r="B4559" s="221">
        <v>45229</v>
      </c>
      <c r="C4559" s="189">
        <v>5000</v>
      </c>
      <c r="D4559" s="35" t="s">
        <v>13570</v>
      </c>
    </row>
    <row r="4560" spans="1:4" s="119" customFormat="1">
      <c r="A4560" s="110"/>
      <c r="B4560" s="221">
        <v>45229</v>
      </c>
      <c r="C4560" s="189">
        <v>5000</v>
      </c>
      <c r="D4560" s="35" t="s">
        <v>11746</v>
      </c>
    </row>
    <row r="4561" spans="1:4" s="119" customFormat="1">
      <c r="A4561" s="110"/>
      <c r="B4561" s="221">
        <v>45229</v>
      </c>
      <c r="C4561" s="189">
        <v>5000</v>
      </c>
      <c r="D4561" s="35" t="s">
        <v>13571</v>
      </c>
    </row>
    <row r="4562" spans="1:4" s="119" customFormat="1">
      <c r="A4562" s="110"/>
      <c r="B4562" s="221">
        <v>45229</v>
      </c>
      <c r="C4562" s="189">
        <v>5000</v>
      </c>
      <c r="D4562" s="35" t="s">
        <v>10695</v>
      </c>
    </row>
    <row r="4563" spans="1:4" s="119" customFormat="1">
      <c r="A4563" s="110"/>
      <c r="B4563" s="221">
        <v>45229</v>
      </c>
      <c r="C4563" s="189">
        <v>5000</v>
      </c>
      <c r="D4563" s="35" t="s">
        <v>13572</v>
      </c>
    </row>
    <row r="4564" spans="1:4" s="119" customFormat="1">
      <c r="A4564" s="110"/>
      <c r="B4564" s="221">
        <v>45229</v>
      </c>
      <c r="C4564" s="189">
        <v>5000</v>
      </c>
      <c r="D4564" s="35" t="s">
        <v>11955</v>
      </c>
    </row>
    <row r="4565" spans="1:4" s="119" customFormat="1">
      <c r="A4565" s="110"/>
      <c r="B4565" s="221">
        <v>45229</v>
      </c>
      <c r="C4565" s="189">
        <v>5250</v>
      </c>
      <c r="D4565" s="35" t="s">
        <v>10804</v>
      </c>
    </row>
    <row r="4566" spans="1:4" s="119" customFormat="1">
      <c r="A4566" s="110"/>
      <c r="B4566" s="221">
        <v>45229</v>
      </c>
      <c r="C4566" s="189">
        <v>5600</v>
      </c>
      <c r="D4566" s="35" t="s">
        <v>10835</v>
      </c>
    </row>
    <row r="4567" spans="1:4" s="119" customFormat="1">
      <c r="A4567" s="110"/>
      <c r="B4567" s="221">
        <v>45229</v>
      </c>
      <c r="C4567" s="189">
        <v>6000</v>
      </c>
      <c r="D4567" s="35" t="s">
        <v>13573</v>
      </c>
    </row>
    <row r="4568" spans="1:4" s="119" customFormat="1">
      <c r="A4568" s="110"/>
      <c r="B4568" s="221">
        <v>45229</v>
      </c>
      <c r="C4568" s="189">
        <v>7000</v>
      </c>
      <c r="D4568" s="35" t="s">
        <v>10701</v>
      </c>
    </row>
    <row r="4569" spans="1:4" s="119" customFormat="1">
      <c r="A4569" s="110"/>
      <c r="B4569" s="221">
        <v>45229</v>
      </c>
      <c r="C4569" s="189">
        <v>10000</v>
      </c>
      <c r="D4569" s="35" t="s">
        <v>13574</v>
      </c>
    </row>
    <row r="4570" spans="1:4" s="119" customFormat="1">
      <c r="A4570" s="110"/>
      <c r="B4570" s="221">
        <v>45229</v>
      </c>
      <c r="C4570" s="189">
        <v>10000</v>
      </c>
      <c r="D4570" s="35" t="s">
        <v>11504</v>
      </c>
    </row>
    <row r="4571" spans="1:4" s="119" customFormat="1">
      <c r="A4571" s="110"/>
      <c r="B4571" s="221">
        <v>45229</v>
      </c>
      <c r="C4571" s="189">
        <v>10000</v>
      </c>
      <c r="D4571" s="35" t="s">
        <v>13575</v>
      </c>
    </row>
    <row r="4572" spans="1:4" s="119" customFormat="1">
      <c r="A4572" s="110"/>
      <c r="B4572" s="221">
        <v>45229</v>
      </c>
      <c r="C4572" s="189">
        <v>10000</v>
      </c>
      <c r="D4572" s="35" t="s">
        <v>13576</v>
      </c>
    </row>
    <row r="4573" spans="1:4" s="119" customFormat="1">
      <c r="A4573" s="110"/>
      <c r="B4573" s="221">
        <v>45229</v>
      </c>
      <c r="C4573" s="189">
        <v>10000</v>
      </c>
      <c r="D4573" s="35" t="s">
        <v>10704</v>
      </c>
    </row>
    <row r="4574" spans="1:4" s="119" customFormat="1">
      <c r="A4574" s="110"/>
      <c r="B4574" s="221">
        <v>45229</v>
      </c>
      <c r="C4574" s="189">
        <v>15000</v>
      </c>
      <c r="D4574" s="35" t="s">
        <v>13577</v>
      </c>
    </row>
    <row r="4575" spans="1:4" s="119" customFormat="1">
      <c r="A4575" s="110"/>
      <c r="B4575" s="221">
        <v>45229</v>
      </c>
      <c r="C4575" s="189">
        <v>20000</v>
      </c>
      <c r="D4575" s="35" t="s">
        <v>13578</v>
      </c>
    </row>
    <row r="4576" spans="1:4" s="119" customFormat="1">
      <c r="A4576" s="110"/>
      <c r="B4576" s="221">
        <v>45229</v>
      </c>
      <c r="C4576" s="189">
        <v>40000</v>
      </c>
      <c r="D4576" s="35" t="s">
        <v>13579</v>
      </c>
    </row>
    <row r="4577" spans="1:4" s="119" customFormat="1">
      <c r="A4577" s="110"/>
      <c r="B4577" s="221">
        <v>45229</v>
      </c>
      <c r="C4577" s="189">
        <v>200000</v>
      </c>
      <c r="D4577" s="35" t="s">
        <v>13410</v>
      </c>
    </row>
    <row r="4578" spans="1:4" s="119" customFormat="1">
      <c r="A4578" s="110"/>
      <c r="B4578" s="221">
        <v>45229</v>
      </c>
      <c r="C4578" s="189">
        <v>1812328.77</v>
      </c>
      <c r="D4578" s="35" t="s">
        <v>13580</v>
      </c>
    </row>
    <row r="4579" spans="1:4" s="119" customFormat="1">
      <c r="A4579" s="110"/>
      <c r="B4579" s="221">
        <v>45230</v>
      </c>
      <c r="C4579" s="189">
        <v>2.65</v>
      </c>
      <c r="D4579" s="35" t="s">
        <v>10714</v>
      </c>
    </row>
    <row r="4580" spans="1:4" s="119" customFormat="1">
      <c r="A4580" s="110"/>
      <c r="B4580" s="221">
        <v>45230</v>
      </c>
      <c r="C4580" s="189">
        <v>5</v>
      </c>
      <c r="D4580" s="35" t="s">
        <v>11331</v>
      </c>
    </row>
    <row r="4581" spans="1:4" s="119" customFormat="1">
      <c r="A4581" s="110"/>
      <c r="B4581" s="221">
        <v>45230</v>
      </c>
      <c r="C4581" s="189">
        <v>10</v>
      </c>
      <c r="D4581" s="35" t="s">
        <v>10451</v>
      </c>
    </row>
    <row r="4582" spans="1:4" s="119" customFormat="1">
      <c r="A4582" s="110"/>
      <c r="B4582" s="221">
        <v>45230</v>
      </c>
      <c r="C4582" s="189">
        <v>10</v>
      </c>
      <c r="D4582" s="35" t="s">
        <v>10451</v>
      </c>
    </row>
    <row r="4583" spans="1:4" s="119" customFormat="1">
      <c r="A4583" s="110"/>
      <c r="B4583" s="221">
        <v>45230</v>
      </c>
      <c r="C4583" s="189">
        <v>20</v>
      </c>
      <c r="D4583" s="35" t="s">
        <v>10431</v>
      </c>
    </row>
    <row r="4584" spans="1:4" s="119" customFormat="1">
      <c r="A4584" s="110"/>
      <c r="B4584" s="221">
        <v>45230</v>
      </c>
      <c r="C4584" s="189">
        <v>30</v>
      </c>
      <c r="D4584" s="35" t="s">
        <v>10443</v>
      </c>
    </row>
    <row r="4585" spans="1:4" s="119" customFormat="1">
      <c r="A4585" s="110"/>
      <c r="B4585" s="221">
        <v>45230</v>
      </c>
      <c r="C4585" s="189">
        <v>35</v>
      </c>
      <c r="D4585" s="35" t="s">
        <v>13581</v>
      </c>
    </row>
    <row r="4586" spans="1:4" s="119" customFormat="1">
      <c r="A4586" s="110"/>
      <c r="B4586" s="221">
        <v>45230</v>
      </c>
      <c r="C4586" s="189">
        <v>39</v>
      </c>
      <c r="D4586" s="35" t="s">
        <v>13582</v>
      </c>
    </row>
    <row r="4587" spans="1:4" s="119" customFormat="1">
      <c r="A4587" s="110"/>
      <c r="B4587" s="221">
        <v>45230</v>
      </c>
      <c r="C4587" s="189">
        <v>49</v>
      </c>
      <c r="D4587" s="35" t="s">
        <v>10918</v>
      </c>
    </row>
    <row r="4588" spans="1:4" s="119" customFormat="1">
      <c r="A4588" s="110"/>
      <c r="B4588" s="221">
        <v>45230</v>
      </c>
      <c r="C4588" s="189">
        <v>50</v>
      </c>
      <c r="D4588" s="35" t="s">
        <v>13583</v>
      </c>
    </row>
    <row r="4589" spans="1:4" s="119" customFormat="1">
      <c r="A4589" s="110"/>
      <c r="B4589" s="221">
        <v>45230</v>
      </c>
      <c r="C4589" s="189">
        <v>50</v>
      </c>
      <c r="D4589" s="35" t="s">
        <v>10448</v>
      </c>
    </row>
    <row r="4590" spans="1:4" s="119" customFormat="1">
      <c r="A4590" s="110"/>
      <c r="B4590" s="221">
        <v>45230</v>
      </c>
      <c r="C4590" s="189">
        <v>50</v>
      </c>
      <c r="D4590" s="35" t="s">
        <v>10450</v>
      </c>
    </row>
    <row r="4591" spans="1:4" s="119" customFormat="1">
      <c r="A4591" s="110"/>
      <c r="B4591" s="221">
        <v>45230</v>
      </c>
      <c r="C4591" s="189">
        <v>50</v>
      </c>
      <c r="D4591" s="35" t="s">
        <v>13584</v>
      </c>
    </row>
    <row r="4592" spans="1:4" s="119" customFormat="1">
      <c r="A4592" s="110"/>
      <c r="B4592" s="221">
        <v>45230</v>
      </c>
      <c r="C4592" s="189">
        <v>50</v>
      </c>
      <c r="D4592" s="35" t="s">
        <v>13584</v>
      </c>
    </row>
    <row r="4593" spans="1:4" s="119" customFormat="1">
      <c r="A4593" s="110"/>
      <c r="B4593" s="221">
        <v>45230</v>
      </c>
      <c r="C4593" s="189">
        <v>50</v>
      </c>
      <c r="D4593" s="35" t="s">
        <v>10488</v>
      </c>
    </row>
    <row r="4594" spans="1:4" s="119" customFormat="1">
      <c r="A4594" s="110"/>
      <c r="B4594" s="221">
        <v>45230</v>
      </c>
      <c r="C4594" s="189">
        <v>100</v>
      </c>
      <c r="D4594" s="35" t="s">
        <v>13269</v>
      </c>
    </row>
    <row r="4595" spans="1:4" s="119" customFormat="1">
      <c r="A4595" s="110"/>
      <c r="B4595" s="221">
        <v>45230</v>
      </c>
      <c r="C4595" s="189">
        <v>100</v>
      </c>
      <c r="D4595" s="35" t="s">
        <v>10462</v>
      </c>
    </row>
    <row r="4596" spans="1:4" s="119" customFormat="1">
      <c r="A4596" s="110"/>
      <c r="B4596" s="221">
        <v>45230</v>
      </c>
      <c r="C4596" s="189">
        <v>100</v>
      </c>
      <c r="D4596" s="35" t="s">
        <v>10482</v>
      </c>
    </row>
    <row r="4597" spans="1:4" s="119" customFormat="1">
      <c r="A4597" s="110"/>
      <c r="B4597" s="221">
        <v>45230</v>
      </c>
      <c r="C4597" s="189">
        <v>100</v>
      </c>
      <c r="D4597" s="35" t="s">
        <v>13585</v>
      </c>
    </row>
    <row r="4598" spans="1:4" s="119" customFormat="1">
      <c r="A4598" s="110"/>
      <c r="B4598" s="221">
        <v>45230</v>
      </c>
      <c r="C4598" s="189">
        <v>100</v>
      </c>
      <c r="D4598" s="35" t="s">
        <v>10415</v>
      </c>
    </row>
    <row r="4599" spans="1:4" s="119" customFormat="1">
      <c r="A4599" s="110"/>
      <c r="B4599" s="221">
        <v>45230</v>
      </c>
      <c r="C4599" s="189">
        <v>100</v>
      </c>
      <c r="D4599" s="35" t="s">
        <v>10476</v>
      </c>
    </row>
    <row r="4600" spans="1:4" s="119" customFormat="1">
      <c r="A4600" s="110"/>
      <c r="B4600" s="221">
        <v>45230</v>
      </c>
      <c r="C4600" s="189">
        <v>100</v>
      </c>
      <c r="D4600" s="35" t="s">
        <v>13586</v>
      </c>
    </row>
    <row r="4601" spans="1:4" s="119" customFormat="1">
      <c r="A4601" s="110"/>
      <c r="B4601" s="221">
        <v>45230</v>
      </c>
      <c r="C4601" s="189">
        <v>100</v>
      </c>
      <c r="D4601" s="35" t="s">
        <v>10725</v>
      </c>
    </row>
    <row r="4602" spans="1:4" s="119" customFormat="1">
      <c r="A4602" s="110"/>
      <c r="B4602" s="221">
        <v>45230</v>
      </c>
      <c r="C4602" s="189">
        <v>100</v>
      </c>
      <c r="D4602" s="35" t="s">
        <v>13587</v>
      </c>
    </row>
    <row r="4603" spans="1:4" s="119" customFormat="1">
      <c r="A4603" s="110"/>
      <c r="B4603" s="221">
        <v>45230</v>
      </c>
      <c r="C4603" s="189">
        <v>100</v>
      </c>
      <c r="D4603" s="35" t="s">
        <v>12470</v>
      </c>
    </row>
    <row r="4604" spans="1:4" s="119" customFormat="1">
      <c r="A4604" s="110"/>
      <c r="B4604" s="221">
        <v>45230</v>
      </c>
      <c r="C4604" s="189">
        <v>100</v>
      </c>
      <c r="D4604" s="35" t="s">
        <v>10731</v>
      </c>
    </row>
    <row r="4605" spans="1:4" s="119" customFormat="1">
      <c r="A4605" s="110"/>
      <c r="B4605" s="221">
        <v>45230</v>
      </c>
      <c r="C4605" s="189">
        <v>100</v>
      </c>
      <c r="D4605" s="35" t="s">
        <v>13588</v>
      </c>
    </row>
    <row r="4606" spans="1:4" s="119" customFormat="1">
      <c r="A4606" s="110"/>
      <c r="B4606" s="221">
        <v>45230</v>
      </c>
      <c r="C4606" s="189">
        <v>100</v>
      </c>
      <c r="D4606" s="35" t="s">
        <v>13584</v>
      </c>
    </row>
    <row r="4607" spans="1:4" s="119" customFormat="1">
      <c r="A4607" s="110"/>
      <c r="B4607" s="221">
        <v>45230</v>
      </c>
      <c r="C4607" s="189">
        <v>100</v>
      </c>
      <c r="D4607" s="35" t="s">
        <v>13457</v>
      </c>
    </row>
    <row r="4608" spans="1:4" s="119" customFormat="1">
      <c r="A4608" s="110"/>
      <c r="B4608" s="221">
        <v>45230</v>
      </c>
      <c r="C4608" s="189">
        <v>100</v>
      </c>
      <c r="D4608" s="35" t="s">
        <v>13589</v>
      </c>
    </row>
    <row r="4609" spans="1:4" s="119" customFormat="1">
      <c r="A4609" s="110"/>
      <c r="B4609" s="221">
        <v>45230</v>
      </c>
      <c r="C4609" s="189">
        <v>100</v>
      </c>
      <c r="D4609" s="35" t="s">
        <v>10458</v>
      </c>
    </row>
    <row r="4610" spans="1:4" s="119" customFormat="1">
      <c r="A4610" s="110"/>
      <c r="B4610" s="221">
        <v>45230</v>
      </c>
      <c r="C4610" s="189">
        <v>100</v>
      </c>
      <c r="D4610" s="35" t="s">
        <v>10946</v>
      </c>
    </row>
    <row r="4611" spans="1:4" s="119" customFormat="1">
      <c r="A4611" s="110"/>
      <c r="B4611" s="221">
        <v>45230</v>
      </c>
      <c r="C4611" s="189">
        <v>100</v>
      </c>
      <c r="D4611" s="35" t="s">
        <v>12014</v>
      </c>
    </row>
    <row r="4612" spans="1:4" s="119" customFormat="1">
      <c r="A4612" s="110"/>
      <c r="B4612" s="221">
        <v>45230</v>
      </c>
      <c r="C4612" s="189">
        <v>100</v>
      </c>
      <c r="D4612" s="35" t="s">
        <v>13590</v>
      </c>
    </row>
    <row r="4613" spans="1:4" s="119" customFormat="1">
      <c r="A4613" s="110"/>
      <c r="B4613" s="221">
        <v>45230</v>
      </c>
      <c r="C4613" s="189">
        <v>100</v>
      </c>
      <c r="D4613" s="35" t="s">
        <v>13591</v>
      </c>
    </row>
    <row r="4614" spans="1:4" s="119" customFormat="1">
      <c r="A4614" s="110"/>
      <c r="B4614" s="221">
        <v>45230</v>
      </c>
      <c r="C4614" s="189">
        <v>110</v>
      </c>
      <c r="D4614" s="35" t="s">
        <v>10561</v>
      </c>
    </row>
    <row r="4615" spans="1:4" s="119" customFormat="1">
      <c r="A4615" s="110"/>
      <c r="B4615" s="221">
        <v>45230</v>
      </c>
      <c r="C4615" s="189">
        <v>150</v>
      </c>
      <c r="D4615" s="35" t="s">
        <v>12928</v>
      </c>
    </row>
    <row r="4616" spans="1:4" s="119" customFormat="1">
      <c r="A4616" s="110"/>
      <c r="B4616" s="221">
        <v>45230</v>
      </c>
      <c r="C4616" s="189">
        <v>150</v>
      </c>
      <c r="D4616" s="35" t="s">
        <v>10959</v>
      </c>
    </row>
    <row r="4617" spans="1:4" s="119" customFormat="1">
      <c r="A4617" s="110"/>
      <c r="B4617" s="221">
        <v>45230</v>
      </c>
      <c r="C4617" s="189">
        <v>150</v>
      </c>
      <c r="D4617" s="35" t="s">
        <v>11714</v>
      </c>
    </row>
    <row r="4618" spans="1:4" s="119" customFormat="1">
      <c r="A4618" s="110"/>
      <c r="B4618" s="221">
        <v>45230</v>
      </c>
      <c r="C4618" s="189">
        <v>200</v>
      </c>
      <c r="D4618" s="35" t="s">
        <v>10501</v>
      </c>
    </row>
    <row r="4619" spans="1:4" s="119" customFormat="1">
      <c r="A4619" s="110"/>
      <c r="B4619" s="221">
        <v>45230</v>
      </c>
      <c r="C4619" s="189">
        <v>200</v>
      </c>
      <c r="D4619" s="35" t="s">
        <v>13592</v>
      </c>
    </row>
    <row r="4620" spans="1:4" s="119" customFormat="1">
      <c r="A4620" s="110"/>
      <c r="B4620" s="221">
        <v>45230</v>
      </c>
      <c r="C4620" s="189">
        <v>200</v>
      </c>
      <c r="D4620" s="35" t="s">
        <v>13593</v>
      </c>
    </row>
    <row r="4621" spans="1:4" s="119" customFormat="1">
      <c r="A4621" s="110"/>
      <c r="B4621" s="221">
        <v>45230</v>
      </c>
      <c r="C4621" s="189">
        <v>200</v>
      </c>
      <c r="D4621" s="35" t="s">
        <v>13594</v>
      </c>
    </row>
    <row r="4622" spans="1:4" s="119" customFormat="1">
      <c r="A4622" s="110"/>
      <c r="B4622" s="221">
        <v>45230</v>
      </c>
      <c r="C4622" s="189">
        <v>200</v>
      </c>
      <c r="D4622" s="35" t="s">
        <v>13595</v>
      </c>
    </row>
    <row r="4623" spans="1:4" s="119" customFormat="1">
      <c r="A4623" s="110"/>
      <c r="B4623" s="221">
        <v>45230</v>
      </c>
      <c r="C4623" s="189">
        <v>250</v>
      </c>
      <c r="D4623" s="35" t="s">
        <v>13596</v>
      </c>
    </row>
    <row r="4624" spans="1:4" s="119" customFormat="1">
      <c r="A4624" s="110"/>
      <c r="B4624" s="221">
        <v>45230</v>
      </c>
      <c r="C4624" s="189">
        <v>300</v>
      </c>
      <c r="D4624" s="35" t="s">
        <v>13597</v>
      </c>
    </row>
    <row r="4625" spans="1:4" s="119" customFormat="1">
      <c r="A4625" s="110"/>
      <c r="B4625" s="221">
        <v>45230</v>
      </c>
      <c r="C4625" s="189">
        <v>300</v>
      </c>
      <c r="D4625" s="35" t="s">
        <v>13598</v>
      </c>
    </row>
    <row r="4626" spans="1:4" s="119" customFormat="1">
      <c r="A4626" s="110"/>
      <c r="B4626" s="221">
        <v>45230</v>
      </c>
      <c r="C4626" s="189">
        <v>300</v>
      </c>
      <c r="D4626" s="35" t="s">
        <v>13599</v>
      </c>
    </row>
    <row r="4627" spans="1:4" s="119" customFormat="1">
      <c r="A4627" s="110"/>
      <c r="B4627" s="221">
        <v>45230</v>
      </c>
      <c r="C4627" s="189">
        <v>300</v>
      </c>
      <c r="D4627" s="35" t="s">
        <v>11162</v>
      </c>
    </row>
    <row r="4628" spans="1:4" s="119" customFormat="1">
      <c r="A4628" s="110"/>
      <c r="B4628" s="221">
        <v>45230</v>
      </c>
      <c r="C4628" s="189">
        <v>300</v>
      </c>
      <c r="D4628" s="35" t="s">
        <v>10533</v>
      </c>
    </row>
    <row r="4629" spans="1:4" s="119" customFormat="1">
      <c r="A4629" s="110"/>
      <c r="B4629" s="221">
        <v>45230</v>
      </c>
      <c r="C4629" s="189">
        <v>300</v>
      </c>
      <c r="D4629" s="35" t="s">
        <v>10531</v>
      </c>
    </row>
    <row r="4630" spans="1:4" s="119" customFormat="1">
      <c r="A4630" s="110"/>
      <c r="B4630" s="221">
        <v>45230</v>
      </c>
      <c r="C4630" s="189">
        <v>300</v>
      </c>
      <c r="D4630" s="35" t="s">
        <v>11806</v>
      </c>
    </row>
    <row r="4631" spans="1:4" s="119" customFormat="1">
      <c r="A4631" s="110"/>
      <c r="B4631" s="221">
        <v>45230</v>
      </c>
      <c r="C4631" s="189">
        <v>300</v>
      </c>
      <c r="D4631" s="35" t="s">
        <v>13600</v>
      </c>
    </row>
    <row r="4632" spans="1:4" s="119" customFormat="1">
      <c r="A4632" s="110"/>
      <c r="B4632" s="221">
        <v>45230</v>
      </c>
      <c r="C4632" s="189">
        <v>300</v>
      </c>
      <c r="D4632" s="35" t="s">
        <v>13601</v>
      </c>
    </row>
    <row r="4633" spans="1:4" s="119" customFormat="1">
      <c r="A4633" s="110"/>
      <c r="B4633" s="221">
        <v>45230</v>
      </c>
      <c r="C4633" s="189">
        <v>300</v>
      </c>
      <c r="D4633" s="35" t="s">
        <v>13602</v>
      </c>
    </row>
    <row r="4634" spans="1:4" s="119" customFormat="1">
      <c r="A4634" s="110"/>
      <c r="B4634" s="221">
        <v>45230</v>
      </c>
      <c r="C4634" s="189">
        <v>300</v>
      </c>
      <c r="D4634" s="35" t="s">
        <v>13603</v>
      </c>
    </row>
    <row r="4635" spans="1:4" s="119" customFormat="1">
      <c r="A4635" s="110"/>
      <c r="B4635" s="221">
        <v>45230</v>
      </c>
      <c r="C4635" s="189">
        <v>300</v>
      </c>
      <c r="D4635" s="35" t="s">
        <v>11321</v>
      </c>
    </row>
    <row r="4636" spans="1:4" s="119" customFormat="1">
      <c r="A4636" s="110"/>
      <c r="B4636" s="221">
        <v>45230</v>
      </c>
      <c r="C4636" s="189">
        <v>300</v>
      </c>
      <c r="D4636" s="35" t="s">
        <v>13604</v>
      </c>
    </row>
    <row r="4637" spans="1:4" s="119" customFormat="1">
      <c r="A4637" s="110"/>
      <c r="B4637" s="221">
        <v>45230</v>
      </c>
      <c r="C4637" s="189">
        <v>300</v>
      </c>
      <c r="D4637" s="35" t="s">
        <v>13605</v>
      </c>
    </row>
    <row r="4638" spans="1:4" s="119" customFormat="1">
      <c r="A4638" s="110"/>
      <c r="B4638" s="221">
        <v>45230</v>
      </c>
      <c r="C4638" s="189">
        <v>300</v>
      </c>
      <c r="D4638" s="35" t="s">
        <v>13606</v>
      </c>
    </row>
    <row r="4639" spans="1:4" s="119" customFormat="1">
      <c r="A4639" s="110"/>
      <c r="B4639" s="221">
        <v>45230</v>
      </c>
      <c r="C4639" s="189">
        <v>300</v>
      </c>
      <c r="D4639" s="35" t="s">
        <v>13607</v>
      </c>
    </row>
    <row r="4640" spans="1:4" s="119" customFormat="1">
      <c r="A4640" s="110"/>
      <c r="B4640" s="221">
        <v>45230</v>
      </c>
      <c r="C4640" s="189">
        <v>300</v>
      </c>
      <c r="D4640" s="35" t="s">
        <v>13608</v>
      </c>
    </row>
    <row r="4641" spans="1:4" s="119" customFormat="1">
      <c r="A4641" s="110"/>
      <c r="B4641" s="221">
        <v>45230</v>
      </c>
      <c r="C4641" s="189">
        <v>500</v>
      </c>
      <c r="D4641" s="35" t="s">
        <v>10898</v>
      </c>
    </row>
    <row r="4642" spans="1:4" s="119" customFormat="1">
      <c r="A4642" s="110"/>
      <c r="B4642" s="221">
        <v>45230</v>
      </c>
      <c r="C4642" s="189">
        <v>500</v>
      </c>
      <c r="D4642" s="35" t="s">
        <v>13609</v>
      </c>
    </row>
    <row r="4643" spans="1:4" s="119" customFormat="1">
      <c r="A4643" s="110"/>
      <c r="B4643" s="221">
        <v>45230</v>
      </c>
      <c r="C4643" s="189">
        <v>500</v>
      </c>
      <c r="D4643" s="35" t="s">
        <v>13610</v>
      </c>
    </row>
    <row r="4644" spans="1:4" s="119" customFormat="1">
      <c r="A4644" s="110"/>
      <c r="B4644" s="221">
        <v>45230</v>
      </c>
      <c r="C4644" s="189">
        <v>500</v>
      </c>
      <c r="D4644" s="35" t="s">
        <v>10869</v>
      </c>
    </row>
    <row r="4645" spans="1:4" s="119" customFormat="1">
      <c r="A4645" s="110"/>
      <c r="B4645" s="221">
        <v>45230</v>
      </c>
      <c r="C4645" s="189">
        <v>500</v>
      </c>
      <c r="D4645" s="35" t="s">
        <v>10573</v>
      </c>
    </row>
    <row r="4646" spans="1:4" s="119" customFormat="1">
      <c r="A4646" s="110"/>
      <c r="B4646" s="221">
        <v>45230</v>
      </c>
      <c r="C4646" s="189">
        <v>500</v>
      </c>
      <c r="D4646" s="35" t="s">
        <v>13611</v>
      </c>
    </row>
    <row r="4647" spans="1:4" s="119" customFormat="1">
      <c r="A4647" s="110"/>
      <c r="B4647" s="221">
        <v>45230</v>
      </c>
      <c r="C4647" s="189">
        <v>500</v>
      </c>
      <c r="D4647" s="35" t="s">
        <v>13612</v>
      </c>
    </row>
    <row r="4648" spans="1:4" s="119" customFormat="1">
      <c r="A4648" s="110"/>
      <c r="B4648" s="221">
        <v>45230</v>
      </c>
      <c r="C4648" s="189">
        <v>500</v>
      </c>
      <c r="D4648" s="35" t="s">
        <v>12038</v>
      </c>
    </row>
    <row r="4649" spans="1:4" s="119" customFormat="1">
      <c r="A4649" s="110"/>
      <c r="B4649" s="221">
        <v>45230</v>
      </c>
      <c r="C4649" s="189">
        <v>500</v>
      </c>
      <c r="D4649" s="35" t="s">
        <v>13613</v>
      </c>
    </row>
    <row r="4650" spans="1:4" s="119" customFormat="1">
      <c r="A4650" s="110"/>
      <c r="B4650" s="221">
        <v>45230</v>
      </c>
      <c r="C4650" s="189">
        <v>500</v>
      </c>
      <c r="D4650" s="35" t="s">
        <v>11231</v>
      </c>
    </row>
    <row r="4651" spans="1:4" s="119" customFormat="1">
      <c r="A4651" s="110"/>
      <c r="B4651" s="221">
        <v>45230</v>
      </c>
      <c r="C4651" s="189">
        <v>500</v>
      </c>
      <c r="D4651" s="35" t="s">
        <v>13614</v>
      </c>
    </row>
    <row r="4652" spans="1:4" s="119" customFormat="1">
      <c r="A4652" s="110"/>
      <c r="B4652" s="221">
        <v>45230</v>
      </c>
      <c r="C4652" s="189">
        <v>500</v>
      </c>
      <c r="D4652" s="35" t="s">
        <v>13156</v>
      </c>
    </row>
    <row r="4653" spans="1:4" s="119" customFormat="1">
      <c r="A4653" s="110"/>
      <c r="B4653" s="221">
        <v>45230</v>
      </c>
      <c r="C4653" s="189">
        <v>500</v>
      </c>
      <c r="D4653" s="35" t="s">
        <v>13615</v>
      </c>
    </row>
    <row r="4654" spans="1:4" s="119" customFormat="1">
      <c r="A4654" s="110"/>
      <c r="B4654" s="221">
        <v>45230</v>
      </c>
      <c r="C4654" s="189">
        <v>500</v>
      </c>
      <c r="D4654" s="35" t="s">
        <v>13616</v>
      </c>
    </row>
    <row r="4655" spans="1:4" s="119" customFormat="1">
      <c r="A4655" s="110"/>
      <c r="B4655" s="221">
        <v>45230</v>
      </c>
      <c r="C4655" s="189">
        <v>500</v>
      </c>
      <c r="D4655" s="35" t="s">
        <v>11166</v>
      </c>
    </row>
    <row r="4656" spans="1:4" s="119" customFormat="1">
      <c r="A4656" s="110"/>
      <c r="B4656" s="221">
        <v>45230</v>
      </c>
      <c r="C4656" s="189">
        <v>500</v>
      </c>
      <c r="D4656" s="35" t="s">
        <v>13617</v>
      </c>
    </row>
    <row r="4657" spans="1:4" s="119" customFormat="1">
      <c r="A4657" s="110"/>
      <c r="B4657" s="221">
        <v>45230</v>
      </c>
      <c r="C4657" s="189">
        <v>500</v>
      </c>
      <c r="D4657" s="35" t="s">
        <v>11192</v>
      </c>
    </row>
    <row r="4658" spans="1:4" s="119" customFormat="1">
      <c r="A4658" s="110"/>
      <c r="B4658" s="221">
        <v>45230</v>
      </c>
      <c r="C4658" s="189">
        <v>500</v>
      </c>
      <c r="D4658" s="35" t="s">
        <v>13618</v>
      </c>
    </row>
    <row r="4659" spans="1:4" s="119" customFormat="1">
      <c r="A4659" s="110"/>
      <c r="B4659" s="221">
        <v>45230</v>
      </c>
      <c r="C4659" s="189">
        <v>500</v>
      </c>
      <c r="D4659" s="35" t="s">
        <v>13619</v>
      </c>
    </row>
    <row r="4660" spans="1:4" s="119" customFormat="1">
      <c r="A4660" s="110"/>
      <c r="B4660" s="221">
        <v>45230</v>
      </c>
      <c r="C4660" s="189">
        <v>546</v>
      </c>
      <c r="D4660" s="35" t="s">
        <v>10569</v>
      </c>
    </row>
    <row r="4661" spans="1:4" s="119" customFormat="1">
      <c r="A4661" s="110"/>
      <c r="B4661" s="221">
        <v>45230</v>
      </c>
      <c r="C4661" s="189">
        <v>657</v>
      </c>
      <c r="D4661" s="35" t="s">
        <v>12395</v>
      </c>
    </row>
    <row r="4662" spans="1:4" s="119" customFormat="1">
      <c r="A4662" s="110"/>
      <c r="B4662" s="221">
        <v>45230</v>
      </c>
      <c r="C4662" s="189">
        <v>750</v>
      </c>
      <c r="D4662" s="35" t="s">
        <v>13620</v>
      </c>
    </row>
    <row r="4663" spans="1:4" s="119" customFormat="1">
      <c r="A4663" s="110"/>
      <c r="B4663" s="221">
        <v>45230</v>
      </c>
      <c r="C4663" s="189">
        <v>800</v>
      </c>
      <c r="D4663" s="35" t="s">
        <v>11060</v>
      </c>
    </row>
    <row r="4664" spans="1:4" s="119" customFormat="1">
      <c r="A4664" s="110"/>
      <c r="B4664" s="221">
        <v>45230</v>
      </c>
      <c r="C4664" s="189">
        <v>960</v>
      </c>
      <c r="D4664" s="35" t="s">
        <v>13621</v>
      </c>
    </row>
    <row r="4665" spans="1:4" s="119" customFormat="1">
      <c r="A4665" s="110"/>
      <c r="B4665" s="221">
        <v>45230</v>
      </c>
      <c r="C4665" s="189">
        <v>1000</v>
      </c>
      <c r="D4665" s="35" t="s">
        <v>11304</v>
      </c>
    </row>
    <row r="4666" spans="1:4" s="119" customFormat="1">
      <c r="A4666" s="110"/>
      <c r="B4666" s="221">
        <v>45230</v>
      </c>
      <c r="C4666" s="189">
        <v>1000</v>
      </c>
      <c r="D4666" s="35" t="s">
        <v>13622</v>
      </c>
    </row>
    <row r="4667" spans="1:4" s="119" customFormat="1">
      <c r="A4667" s="110"/>
      <c r="B4667" s="221">
        <v>45230</v>
      </c>
      <c r="C4667" s="189">
        <v>1000</v>
      </c>
      <c r="D4667" s="35" t="s">
        <v>13623</v>
      </c>
    </row>
    <row r="4668" spans="1:4" s="119" customFormat="1">
      <c r="A4668" s="110"/>
      <c r="B4668" s="221">
        <v>45230</v>
      </c>
      <c r="C4668" s="189">
        <v>1000</v>
      </c>
      <c r="D4668" s="35" t="s">
        <v>10626</v>
      </c>
    </row>
    <row r="4669" spans="1:4" s="119" customFormat="1">
      <c r="A4669" s="110"/>
      <c r="B4669" s="221">
        <v>45230</v>
      </c>
      <c r="C4669" s="189">
        <v>1000</v>
      </c>
      <c r="D4669" s="35" t="s">
        <v>13624</v>
      </c>
    </row>
    <row r="4670" spans="1:4" s="119" customFormat="1">
      <c r="A4670" s="110"/>
      <c r="B4670" s="221">
        <v>45230</v>
      </c>
      <c r="C4670" s="189">
        <v>1000</v>
      </c>
      <c r="D4670" s="35" t="s">
        <v>13625</v>
      </c>
    </row>
    <row r="4671" spans="1:4" s="119" customFormat="1">
      <c r="A4671" s="110"/>
      <c r="B4671" s="221">
        <v>45230</v>
      </c>
      <c r="C4671" s="189">
        <v>1000</v>
      </c>
      <c r="D4671" s="35" t="s">
        <v>10639</v>
      </c>
    </row>
    <row r="4672" spans="1:4" s="119" customFormat="1">
      <c r="A4672" s="110"/>
      <c r="B4672" s="221">
        <v>45230</v>
      </c>
      <c r="C4672" s="189">
        <v>1000</v>
      </c>
      <c r="D4672" s="35" t="s">
        <v>13626</v>
      </c>
    </row>
    <row r="4673" spans="1:4" s="119" customFormat="1">
      <c r="A4673" s="110"/>
      <c r="B4673" s="221">
        <v>45230</v>
      </c>
      <c r="C4673" s="189">
        <v>1000</v>
      </c>
      <c r="D4673" s="35" t="s">
        <v>12047</v>
      </c>
    </row>
    <row r="4674" spans="1:4" s="119" customFormat="1">
      <c r="A4674" s="110"/>
      <c r="B4674" s="221">
        <v>45230</v>
      </c>
      <c r="C4674" s="189">
        <v>1000</v>
      </c>
      <c r="D4674" s="35" t="s">
        <v>13627</v>
      </c>
    </row>
    <row r="4675" spans="1:4" s="119" customFormat="1">
      <c r="A4675" s="110"/>
      <c r="B4675" s="221">
        <v>45230</v>
      </c>
      <c r="C4675" s="189">
        <v>1000</v>
      </c>
      <c r="D4675" s="35" t="s">
        <v>13628</v>
      </c>
    </row>
    <row r="4676" spans="1:4" s="119" customFormat="1">
      <c r="A4676" s="110"/>
      <c r="B4676" s="221">
        <v>45230</v>
      </c>
      <c r="C4676" s="189">
        <v>1000</v>
      </c>
      <c r="D4676" s="35" t="s">
        <v>13629</v>
      </c>
    </row>
    <row r="4677" spans="1:4" s="119" customFormat="1">
      <c r="A4677" s="110"/>
      <c r="B4677" s="221">
        <v>45230</v>
      </c>
      <c r="C4677" s="189">
        <v>1000</v>
      </c>
      <c r="D4677" s="35" t="s">
        <v>13630</v>
      </c>
    </row>
    <row r="4678" spans="1:4" s="119" customFormat="1">
      <c r="A4678" s="110"/>
      <c r="B4678" s="221">
        <v>45230</v>
      </c>
      <c r="C4678" s="189">
        <v>1000</v>
      </c>
      <c r="D4678" s="35" t="s">
        <v>12611</v>
      </c>
    </row>
    <row r="4679" spans="1:4" s="119" customFormat="1">
      <c r="A4679" s="110"/>
      <c r="B4679" s="221">
        <v>45230</v>
      </c>
      <c r="C4679" s="189">
        <v>1000</v>
      </c>
      <c r="D4679" s="35" t="s">
        <v>13553</v>
      </c>
    </row>
    <row r="4680" spans="1:4" s="119" customFormat="1">
      <c r="A4680" s="110"/>
      <c r="B4680" s="221">
        <v>45230</v>
      </c>
      <c r="C4680" s="189">
        <v>1000</v>
      </c>
      <c r="D4680" s="35" t="s">
        <v>12530</v>
      </c>
    </row>
    <row r="4681" spans="1:4" s="119" customFormat="1">
      <c r="A4681" s="110"/>
      <c r="B4681" s="221">
        <v>45230</v>
      </c>
      <c r="C4681" s="189">
        <v>1000</v>
      </c>
      <c r="D4681" s="35" t="s">
        <v>10417</v>
      </c>
    </row>
    <row r="4682" spans="1:4" s="119" customFormat="1">
      <c r="A4682" s="110"/>
      <c r="B4682" s="221">
        <v>45230</v>
      </c>
      <c r="C4682" s="189">
        <v>1000</v>
      </c>
      <c r="D4682" s="35" t="s">
        <v>13585</v>
      </c>
    </row>
    <row r="4683" spans="1:4" s="119" customFormat="1">
      <c r="A4683" s="110"/>
      <c r="B4683" s="221">
        <v>45230</v>
      </c>
      <c r="C4683" s="189">
        <v>1000</v>
      </c>
      <c r="D4683" s="35" t="s">
        <v>13631</v>
      </c>
    </row>
    <row r="4684" spans="1:4" s="119" customFormat="1">
      <c r="A4684" s="110"/>
      <c r="B4684" s="221">
        <v>45230</v>
      </c>
      <c r="C4684" s="189">
        <v>1100</v>
      </c>
      <c r="D4684" s="35" t="s">
        <v>11031</v>
      </c>
    </row>
    <row r="4685" spans="1:4" s="119" customFormat="1">
      <c r="A4685" s="110"/>
      <c r="B4685" s="221">
        <v>45230</v>
      </c>
      <c r="C4685" s="189">
        <v>1200</v>
      </c>
      <c r="D4685" s="35" t="s">
        <v>10845</v>
      </c>
    </row>
    <row r="4686" spans="1:4" s="119" customFormat="1">
      <c r="A4686" s="110"/>
      <c r="B4686" s="221">
        <v>45230</v>
      </c>
      <c r="C4686" s="189">
        <v>1500</v>
      </c>
      <c r="D4686" s="35" t="s">
        <v>11041</v>
      </c>
    </row>
    <row r="4687" spans="1:4" s="119" customFormat="1">
      <c r="A4687" s="110"/>
      <c r="B4687" s="221">
        <v>45230</v>
      </c>
      <c r="C4687" s="189">
        <v>1500</v>
      </c>
      <c r="D4687" s="35" t="s">
        <v>10617</v>
      </c>
    </row>
    <row r="4688" spans="1:4" s="119" customFormat="1">
      <c r="A4688" s="110"/>
      <c r="B4688" s="221">
        <v>45230</v>
      </c>
      <c r="C4688" s="189">
        <v>1500</v>
      </c>
      <c r="D4688" s="35" t="s">
        <v>13632</v>
      </c>
    </row>
    <row r="4689" spans="1:4" s="119" customFormat="1">
      <c r="A4689" s="110"/>
      <c r="B4689" s="221">
        <v>45230</v>
      </c>
      <c r="C4689" s="189">
        <v>2000</v>
      </c>
      <c r="D4689" s="35" t="s">
        <v>13633</v>
      </c>
    </row>
    <row r="4690" spans="1:4" s="119" customFormat="1">
      <c r="A4690" s="110"/>
      <c r="B4690" s="221">
        <v>45230</v>
      </c>
      <c r="C4690" s="189">
        <v>2000</v>
      </c>
      <c r="D4690" s="35" t="s">
        <v>10678</v>
      </c>
    </row>
    <row r="4691" spans="1:4" s="119" customFormat="1">
      <c r="A4691" s="110"/>
      <c r="B4691" s="221">
        <v>45230</v>
      </c>
      <c r="C4691" s="189">
        <v>2000</v>
      </c>
      <c r="D4691" s="35" t="s">
        <v>13470</v>
      </c>
    </row>
    <row r="4692" spans="1:4" s="119" customFormat="1">
      <c r="A4692" s="110"/>
      <c r="B4692" s="221">
        <v>45230</v>
      </c>
      <c r="C4692" s="189">
        <v>2000</v>
      </c>
      <c r="D4692" s="35" t="s">
        <v>10906</v>
      </c>
    </row>
    <row r="4693" spans="1:4" s="119" customFormat="1">
      <c r="A4693" s="110"/>
      <c r="B4693" s="221">
        <v>45230</v>
      </c>
      <c r="C4693" s="189">
        <v>2000</v>
      </c>
      <c r="D4693" s="35" t="s">
        <v>10903</v>
      </c>
    </row>
    <row r="4694" spans="1:4" s="119" customFormat="1">
      <c r="A4694" s="110"/>
      <c r="B4694" s="221">
        <v>45230</v>
      </c>
      <c r="C4694" s="189">
        <v>2000</v>
      </c>
      <c r="D4694" s="35" t="s">
        <v>11829</v>
      </c>
    </row>
    <row r="4695" spans="1:4" s="119" customFormat="1">
      <c r="A4695" s="110"/>
      <c r="B4695" s="221">
        <v>45230</v>
      </c>
      <c r="C4695" s="189">
        <v>2000</v>
      </c>
      <c r="D4695" s="35" t="s">
        <v>13634</v>
      </c>
    </row>
    <row r="4696" spans="1:4" s="119" customFormat="1">
      <c r="A4696" s="110"/>
      <c r="B4696" s="221">
        <v>45230</v>
      </c>
      <c r="C4696" s="189">
        <v>2500</v>
      </c>
      <c r="D4696" s="35" t="s">
        <v>13635</v>
      </c>
    </row>
    <row r="4697" spans="1:4" s="119" customFormat="1">
      <c r="A4697" s="110"/>
      <c r="B4697" s="221">
        <v>45230</v>
      </c>
      <c r="C4697" s="189">
        <v>2508</v>
      </c>
      <c r="D4697" s="35" t="s">
        <v>11210</v>
      </c>
    </row>
    <row r="4698" spans="1:4" s="119" customFormat="1">
      <c r="A4698" s="110"/>
      <c r="B4698" s="221">
        <v>45230</v>
      </c>
      <c r="C4698" s="189">
        <v>3000</v>
      </c>
      <c r="D4698" s="35" t="s">
        <v>13636</v>
      </c>
    </row>
    <row r="4699" spans="1:4" s="119" customFormat="1">
      <c r="A4699" s="110"/>
      <c r="B4699" s="221">
        <v>45230</v>
      </c>
      <c r="C4699" s="189">
        <v>3210</v>
      </c>
      <c r="D4699" s="35" t="s">
        <v>13637</v>
      </c>
    </row>
    <row r="4700" spans="1:4" s="119" customFormat="1">
      <c r="A4700" s="110"/>
      <c r="B4700" s="221">
        <v>45230</v>
      </c>
      <c r="C4700" s="189">
        <v>4000</v>
      </c>
      <c r="D4700" s="35" t="s">
        <v>11835</v>
      </c>
    </row>
    <row r="4701" spans="1:4" s="119" customFormat="1">
      <c r="A4701" s="110"/>
      <c r="B4701" s="221">
        <v>45230</v>
      </c>
      <c r="C4701" s="189">
        <v>4000</v>
      </c>
      <c r="D4701" s="35" t="s">
        <v>10656</v>
      </c>
    </row>
    <row r="4702" spans="1:4" s="119" customFormat="1">
      <c r="A4702" s="110"/>
      <c r="B4702" s="221">
        <v>45230</v>
      </c>
      <c r="C4702" s="189">
        <v>4000</v>
      </c>
      <c r="D4702" s="35" t="s">
        <v>12067</v>
      </c>
    </row>
    <row r="4703" spans="1:4" s="119" customFormat="1">
      <c r="A4703" s="110"/>
      <c r="B4703" s="221">
        <v>45230</v>
      </c>
      <c r="C4703" s="189">
        <v>5000</v>
      </c>
      <c r="D4703" s="35" t="s">
        <v>13607</v>
      </c>
    </row>
    <row r="4704" spans="1:4" s="119" customFormat="1">
      <c r="A4704" s="110"/>
      <c r="B4704" s="221">
        <v>45230</v>
      </c>
      <c r="C4704" s="189">
        <v>5000</v>
      </c>
      <c r="D4704" s="35" t="s">
        <v>13638</v>
      </c>
    </row>
    <row r="4705" spans="1:4" s="119" customFormat="1">
      <c r="A4705" s="110"/>
      <c r="B4705" s="221">
        <v>45230</v>
      </c>
      <c r="C4705" s="189">
        <v>6880</v>
      </c>
      <c r="D4705" s="35" t="s">
        <v>13639</v>
      </c>
    </row>
    <row r="4706" spans="1:4" s="119" customFormat="1">
      <c r="A4706" s="110"/>
      <c r="B4706" s="221">
        <v>45230</v>
      </c>
      <c r="C4706" s="189">
        <v>7000</v>
      </c>
      <c r="D4706" s="35" t="s">
        <v>11829</v>
      </c>
    </row>
    <row r="4707" spans="1:4" s="119" customFormat="1">
      <c r="A4707" s="110"/>
      <c r="B4707" s="221">
        <v>45230</v>
      </c>
      <c r="C4707" s="189">
        <v>10000</v>
      </c>
      <c r="D4707" s="35" t="s">
        <v>11238</v>
      </c>
    </row>
    <row r="4708" spans="1:4" s="119" customFormat="1">
      <c r="A4708" s="110"/>
      <c r="B4708" s="221">
        <v>45230</v>
      </c>
      <c r="C4708" s="189">
        <v>10000</v>
      </c>
      <c r="D4708" s="35" t="s">
        <v>10577</v>
      </c>
    </row>
    <row r="4709" spans="1:4" s="119" customFormat="1">
      <c r="A4709" s="110"/>
      <c r="B4709" s="221">
        <v>45230</v>
      </c>
      <c r="C4709" s="189">
        <v>10000</v>
      </c>
      <c r="D4709" s="35" t="s">
        <v>10672</v>
      </c>
    </row>
    <row r="4710" spans="1:4" s="119" customFormat="1">
      <c r="A4710" s="110"/>
      <c r="B4710" s="221">
        <v>45230</v>
      </c>
      <c r="C4710" s="189">
        <v>15000</v>
      </c>
      <c r="D4710" s="35" t="s">
        <v>13640</v>
      </c>
    </row>
    <row r="4711" spans="1:4">
      <c r="B4711" s="146" t="s">
        <v>14</v>
      </c>
      <c r="C4711" s="113">
        <f>SUM(C6:C4710)</f>
        <v>9806079.8499999996</v>
      </c>
      <c r="D4711" s="17"/>
    </row>
    <row r="4712" spans="1:4">
      <c r="B4712" s="120" t="s">
        <v>1135</v>
      </c>
      <c r="C4712" s="113">
        <v>2100</v>
      </c>
      <c r="D4712" s="17"/>
    </row>
    <row r="4713" spans="1:4">
      <c r="B4713" s="110"/>
      <c r="C4713" s="110"/>
      <c r="D4713" s="110"/>
    </row>
    <row r="4714" spans="1:4">
      <c r="B4714" s="110"/>
      <c r="C4714" s="110"/>
      <c r="D4714" s="110"/>
    </row>
    <row r="4715" spans="1:4">
      <c r="B4715" s="110"/>
      <c r="C4715" s="110"/>
      <c r="D4715" s="110"/>
    </row>
    <row r="4716" spans="1:4">
      <c r="B4716" s="110"/>
      <c r="C4716" s="110"/>
      <c r="D4716" s="110"/>
    </row>
    <row r="4717" spans="1:4">
      <c r="B4717" s="110"/>
      <c r="C4717" s="110"/>
      <c r="D4717" s="110"/>
    </row>
    <row r="4718" spans="1:4">
      <c r="B4718" s="110"/>
      <c r="C4718" s="110"/>
      <c r="D4718" s="110"/>
    </row>
    <row r="4719" spans="1:4">
      <c r="B4719" s="110"/>
      <c r="C4719" s="110"/>
      <c r="D4719" s="110"/>
    </row>
    <row r="4720" spans="1:4">
      <c r="B4720" s="110"/>
      <c r="C4720" s="110"/>
      <c r="D4720" s="110"/>
    </row>
    <row r="4721" spans="2:4">
      <c r="B4721" s="110"/>
      <c r="C4721" s="110"/>
      <c r="D4721" s="110"/>
    </row>
    <row r="4722" spans="2:4">
      <c r="B4722" s="110"/>
      <c r="C4722" s="110"/>
      <c r="D4722" s="110"/>
    </row>
    <row r="4723" spans="2:4">
      <c r="B4723" s="110"/>
      <c r="C4723" s="110"/>
      <c r="D4723" s="110"/>
    </row>
    <row r="4724" spans="2:4">
      <c r="B4724" s="110"/>
      <c r="C4724" s="110"/>
      <c r="D4724" s="110"/>
    </row>
    <row r="4725" spans="2:4">
      <c r="B4725" s="110"/>
      <c r="C4725" s="110"/>
      <c r="D4725" s="110"/>
    </row>
    <row r="4726" spans="2:4">
      <c r="B4726" s="110"/>
      <c r="C4726" s="110"/>
      <c r="D4726" s="110"/>
    </row>
    <row r="4727" spans="2:4">
      <c r="B4727" s="110"/>
      <c r="C4727" s="110"/>
      <c r="D4727" s="110"/>
    </row>
    <row r="4728" spans="2:4">
      <c r="B4728" s="110"/>
      <c r="C4728" s="110"/>
      <c r="D4728" s="110"/>
    </row>
    <row r="4729" spans="2:4">
      <c r="B4729" s="110"/>
      <c r="C4729" s="110"/>
      <c r="D4729" s="110"/>
    </row>
    <row r="4730" spans="2:4">
      <c r="B4730" s="110"/>
      <c r="C4730" s="110"/>
      <c r="D4730" s="110"/>
    </row>
    <row r="4731" spans="2:4">
      <c r="B4731" s="110"/>
      <c r="C4731" s="110"/>
      <c r="D4731" s="110"/>
    </row>
    <row r="4732" spans="2:4">
      <c r="B4732" s="110"/>
      <c r="C4732" s="110"/>
      <c r="D4732" s="110"/>
    </row>
    <row r="4733" spans="2:4">
      <c r="B4733" s="110"/>
      <c r="C4733" s="110"/>
      <c r="D4733" s="110"/>
    </row>
    <row r="4734" spans="2:4">
      <c r="B4734" s="110"/>
      <c r="C4734" s="110"/>
      <c r="D4734" s="110"/>
    </row>
    <row r="4735" spans="2:4">
      <c r="B4735" s="110"/>
      <c r="C4735" s="110"/>
      <c r="D4735" s="110"/>
    </row>
    <row r="4736" spans="2:4">
      <c r="B4736" s="110"/>
      <c r="C4736" s="110"/>
      <c r="D4736" s="110"/>
    </row>
    <row r="4737" spans="2:4">
      <c r="B4737" s="110"/>
      <c r="C4737" s="110"/>
      <c r="D4737" s="110"/>
    </row>
    <row r="4738" spans="2:4">
      <c r="B4738" s="110"/>
      <c r="C4738" s="110"/>
      <c r="D4738" s="110"/>
    </row>
    <row r="4739" spans="2:4">
      <c r="B4739" s="110"/>
      <c r="C4739" s="110"/>
      <c r="D4739" s="110"/>
    </row>
    <row r="4740" spans="2:4">
      <c r="B4740" s="110"/>
      <c r="C4740" s="110"/>
      <c r="D4740" s="110"/>
    </row>
    <row r="4741" spans="2:4">
      <c r="B4741" s="110"/>
      <c r="C4741" s="110"/>
      <c r="D4741" s="110"/>
    </row>
    <row r="4742" spans="2:4">
      <c r="B4742" s="110"/>
      <c r="C4742" s="110"/>
      <c r="D4742" s="110"/>
    </row>
    <row r="4743" spans="2:4">
      <c r="B4743" s="110"/>
      <c r="C4743" s="110"/>
      <c r="D4743" s="110"/>
    </row>
    <row r="4744" spans="2:4">
      <c r="B4744" s="110"/>
      <c r="C4744" s="110"/>
      <c r="D4744" s="110"/>
    </row>
    <row r="4745" spans="2:4">
      <c r="B4745" s="110"/>
      <c r="C4745" s="110"/>
      <c r="D4745" s="110"/>
    </row>
    <row r="4746" spans="2:4">
      <c r="B4746" s="110"/>
      <c r="C4746" s="110"/>
      <c r="D4746" s="110"/>
    </row>
    <row r="4747" spans="2:4">
      <c r="B4747" s="110"/>
      <c r="C4747" s="110"/>
      <c r="D4747" s="110"/>
    </row>
    <row r="4748" spans="2:4">
      <c r="B4748" s="110"/>
      <c r="C4748" s="110"/>
      <c r="D4748" s="110"/>
    </row>
    <row r="4749" spans="2:4">
      <c r="B4749" s="110"/>
      <c r="C4749" s="110"/>
      <c r="D4749" s="110"/>
    </row>
    <row r="4750" spans="2:4">
      <c r="B4750" s="110"/>
      <c r="C4750" s="110"/>
      <c r="D4750" s="110"/>
    </row>
    <row r="4751" spans="2:4">
      <c r="B4751" s="110"/>
      <c r="C4751" s="110"/>
      <c r="D4751" s="110"/>
    </row>
    <row r="4752" spans="2:4">
      <c r="B4752" s="110"/>
      <c r="C4752" s="110"/>
      <c r="D4752" s="110"/>
    </row>
    <row r="4753" spans="2:4">
      <c r="B4753" s="110"/>
      <c r="C4753" s="110"/>
      <c r="D4753" s="110"/>
    </row>
    <row r="4754" spans="2:4">
      <c r="B4754" s="110"/>
      <c r="C4754" s="110"/>
      <c r="D4754" s="110"/>
    </row>
    <row r="4755" spans="2:4">
      <c r="B4755" s="110"/>
      <c r="C4755" s="110"/>
      <c r="D4755" s="110"/>
    </row>
    <row r="4756" spans="2:4">
      <c r="B4756" s="110"/>
      <c r="C4756" s="110"/>
      <c r="D4756" s="110"/>
    </row>
    <row r="4757" spans="2:4">
      <c r="B4757" s="110"/>
      <c r="C4757" s="110"/>
      <c r="D4757" s="110"/>
    </row>
    <row r="4758" spans="2:4">
      <c r="B4758" s="110"/>
      <c r="C4758" s="110"/>
      <c r="D4758" s="110"/>
    </row>
    <row r="4759" spans="2:4">
      <c r="B4759" s="110"/>
      <c r="C4759" s="110"/>
      <c r="D4759" s="110"/>
    </row>
    <row r="4760" spans="2:4">
      <c r="B4760" s="110"/>
      <c r="C4760" s="110"/>
      <c r="D4760" s="110"/>
    </row>
    <row r="4761" spans="2:4">
      <c r="B4761" s="110"/>
      <c r="C4761" s="110"/>
      <c r="D4761" s="110"/>
    </row>
    <row r="4762" spans="2:4">
      <c r="B4762" s="110"/>
      <c r="C4762" s="110"/>
      <c r="D4762" s="110"/>
    </row>
    <row r="4763" spans="2:4">
      <c r="B4763" s="110"/>
      <c r="C4763" s="110"/>
      <c r="D4763" s="110"/>
    </row>
    <row r="4764" spans="2:4">
      <c r="B4764" s="110"/>
      <c r="C4764" s="110"/>
      <c r="D4764" s="110"/>
    </row>
    <row r="4765" spans="2:4">
      <c r="B4765" s="110"/>
      <c r="C4765" s="110"/>
      <c r="D4765" s="110"/>
    </row>
    <row r="4766" spans="2:4">
      <c r="B4766" s="110"/>
      <c r="C4766" s="110"/>
      <c r="D4766" s="110"/>
    </row>
    <row r="4767" spans="2:4">
      <c r="B4767" s="110"/>
      <c r="C4767" s="110"/>
      <c r="D4767" s="110"/>
    </row>
    <row r="4768" spans="2:4">
      <c r="B4768" s="110"/>
      <c r="C4768" s="110"/>
      <c r="D4768" s="110"/>
    </row>
    <row r="4769" spans="2:4">
      <c r="B4769" s="110"/>
      <c r="C4769" s="110"/>
      <c r="D4769" s="110"/>
    </row>
    <row r="4770" spans="2:4">
      <c r="B4770" s="110"/>
      <c r="C4770" s="110"/>
      <c r="D4770" s="110"/>
    </row>
    <row r="4771" spans="2:4">
      <c r="B4771" s="110"/>
      <c r="C4771" s="110"/>
      <c r="D4771" s="110"/>
    </row>
    <row r="4772" spans="2:4">
      <c r="B4772" s="110"/>
      <c r="C4772" s="110"/>
      <c r="D4772" s="110"/>
    </row>
    <row r="4773" spans="2:4">
      <c r="B4773" s="110"/>
      <c r="C4773" s="110"/>
      <c r="D4773" s="110"/>
    </row>
    <row r="4774" spans="2:4">
      <c r="B4774" s="110"/>
      <c r="C4774" s="110"/>
      <c r="D4774" s="110"/>
    </row>
    <row r="4775" spans="2:4">
      <c r="B4775" s="110"/>
      <c r="C4775" s="110"/>
      <c r="D4775" s="110"/>
    </row>
    <row r="4776" spans="2:4">
      <c r="B4776" s="110"/>
      <c r="C4776" s="110"/>
      <c r="D4776" s="110"/>
    </row>
    <row r="4777" spans="2:4">
      <c r="B4777" s="110"/>
      <c r="C4777" s="110"/>
      <c r="D4777" s="110"/>
    </row>
    <row r="4778" spans="2:4">
      <c r="B4778" s="110"/>
      <c r="C4778" s="110"/>
      <c r="D4778" s="110"/>
    </row>
    <row r="4779" spans="2:4">
      <c r="B4779" s="110"/>
      <c r="C4779" s="110"/>
      <c r="D4779" s="110"/>
    </row>
    <row r="4780" spans="2:4">
      <c r="B4780" s="110"/>
      <c r="C4780" s="110"/>
      <c r="D4780" s="110"/>
    </row>
    <row r="4781" spans="2:4">
      <c r="B4781" s="110"/>
      <c r="C4781" s="110"/>
      <c r="D4781" s="110"/>
    </row>
    <row r="4782" spans="2:4">
      <c r="B4782" s="110"/>
      <c r="C4782" s="110"/>
      <c r="D4782" s="110"/>
    </row>
    <row r="4783" spans="2:4">
      <c r="B4783" s="110"/>
      <c r="C4783" s="110"/>
      <c r="D4783" s="110"/>
    </row>
    <row r="4784" spans="2:4">
      <c r="B4784" s="110"/>
      <c r="C4784" s="110"/>
      <c r="D4784" s="110"/>
    </row>
    <row r="4785" spans="2:4">
      <c r="B4785" s="110"/>
      <c r="C4785" s="110"/>
      <c r="D4785" s="110"/>
    </row>
    <row r="4786" spans="2:4">
      <c r="B4786" s="110"/>
      <c r="C4786" s="110"/>
      <c r="D4786" s="110"/>
    </row>
    <row r="4787" spans="2:4">
      <c r="B4787" s="110"/>
      <c r="C4787" s="110"/>
      <c r="D4787" s="110"/>
    </row>
    <row r="4788" spans="2:4">
      <c r="B4788" s="110"/>
      <c r="C4788" s="110"/>
      <c r="D4788" s="110"/>
    </row>
    <row r="4789" spans="2:4">
      <c r="B4789" s="110"/>
      <c r="C4789" s="110"/>
      <c r="D4789" s="110"/>
    </row>
    <row r="4790" spans="2:4">
      <c r="B4790" s="110"/>
      <c r="C4790" s="110"/>
      <c r="D4790" s="110"/>
    </row>
    <row r="4791" spans="2:4">
      <c r="B4791" s="110"/>
      <c r="C4791" s="110"/>
      <c r="D4791" s="110"/>
    </row>
    <row r="4792" spans="2:4">
      <c r="B4792" s="110"/>
      <c r="C4792" s="110"/>
      <c r="D4792" s="110"/>
    </row>
    <row r="4793" spans="2:4">
      <c r="B4793" s="110"/>
      <c r="C4793" s="110"/>
      <c r="D4793" s="110"/>
    </row>
    <row r="4794" spans="2:4">
      <c r="B4794" s="110"/>
      <c r="C4794" s="110"/>
      <c r="D4794" s="110"/>
    </row>
    <row r="4795" spans="2:4">
      <c r="B4795" s="110"/>
      <c r="C4795" s="110"/>
      <c r="D4795" s="110"/>
    </row>
    <row r="4796" spans="2:4">
      <c r="B4796" s="110"/>
      <c r="C4796" s="110"/>
      <c r="D4796" s="110"/>
    </row>
    <row r="4797" spans="2:4">
      <c r="B4797" s="110"/>
      <c r="C4797" s="110"/>
      <c r="D4797" s="110"/>
    </row>
    <row r="4798" spans="2:4">
      <c r="B4798" s="110"/>
      <c r="C4798" s="110"/>
      <c r="D4798" s="110"/>
    </row>
    <row r="4799" spans="2:4">
      <c r="B4799" s="110"/>
      <c r="C4799" s="110"/>
      <c r="D4799" s="110"/>
    </row>
    <row r="4800" spans="2:4">
      <c r="B4800" s="110"/>
      <c r="C4800" s="110"/>
      <c r="D4800" s="110"/>
    </row>
    <row r="4801" spans="2:4">
      <c r="B4801" s="110"/>
      <c r="C4801" s="110"/>
      <c r="D4801" s="110"/>
    </row>
    <row r="4802" spans="2:4">
      <c r="B4802" s="110"/>
      <c r="C4802" s="110"/>
      <c r="D4802" s="110"/>
    </row>
    <row r="4803" spans="2:4">
      <c r="B4803" s="110"/>
      <c r="C4803" s="110"/>
      <c r="D4803" s="110"/>
    </row>
    <row r="4804" spans="2:4">
      <c r="B4804" s="110"/>
      <c r="C4804" s="110"/>
      <c r="D4804" s="110"/>
    </row>
    <row r="4805" spans="2:4">
      <c r="B4805" s="110"/>
      <c r="C4805" s="110"/>
      <c r="D4805" s="110"/>
    </row>
    <row r="4806" spans="2:4">
      <c r="B4806" s="110"/>
      <c r="C4806" s="110"/>
      <c r="D4806" s="110"/>
    </row>
    <row r="4807" spans="2:4">
      <c r="B4807" s="110"/>
      <c r="C4807" s="110"/>
      <c r="D4807" s="110"/>
    </row>
    <row r="4808" spans="2:4">
      <c r="B4808" s="110"/>
      <c r="C4808" s="110"/>
      <c r="D4808" s="110"/>
    </row>
    <row r="4809" spans="2:4">
      <c r="B4809" s="110"/>
      <c r="C4809" s="110"/>
      <c r="D4809" s="110"/>
    </row>
    <row r="4810" spans="2:4">
      <c r="B4810" s="110"/>
      <c r="C4810" s="110"/>
      <c r="D4810" s="110"/>
    </row>
    <row r="4811" spans="2:4">
      <c r="B4811" s="110"/>
      <c r="C4811" s="110"/>
      <c r="D4811" s="110"/>
    </row>
    <row r="4812" spans="2:4">
      <c r="B4812" s="110"/>
      <c r="C4812" s="110"/>
      <c r="D4812" s="110"/>
    </row>
    <row r="4813" spans="2:4">
      <c r="B4813" s="110"/>
      <c r="C4813" s="110"/>
      <c r="D4813" s="110"/>
    </row>
    <row r="4814" spans="2:4">
      <c r="B4814" s="110"/>
      <c r="C4814" s="110"/>
      <c r="D4814" s="110"/>
    </row>
    <row r="4815" spans="2:4">
      <c r="B4815" s="110"/>
      <c r="C4815" s="110"/>
      <c r="D4815" s="110"/>
    </row>
    <row r="4816" spans="2:4">
      <c r="B4816" s="110"/>
      <c r="C4816" s="110"/>
      <c r="D4816" s="110"/>
    </row>
    <row r="4817" spans="2:4">
      <c r="B4817" s="110"/>
      <c r="C4817" s="110"/>
      <c r="D4817" s="110"/>
    </row>
    <row r="4818" spans="2:4">
      <c r="B4818" s="110"/>
      <c r="C4818" s="110"/>
      <c r="D4818" s="110"/>
    </row>
    <row r="4819" spans="2:4">
      <c r="B4819" s="110"/>
      <c r="C4819" s="110"/>
      <c r="D4819" s="110"/>
    </row>
    <row r="4820" spans="2:4">
      <c r="B4820" s="110"/>
      <c r="C4820" s="110"/>
      <c r="D4820" s="110"/>
    </row>
    <row r="4821" spans="2:4">
      <c r="B4821" s="110"/>
      <c r="C4821" s="110"/>
      <c r="D4821" s="110"/>
    </row>
    <row r="4822" spans="2:4">
      <c r="B4822" s="110"/>
      <c r="C4822" s="110"/>
      <c r="D4822" s="110"/>
    </row>
    <row r="4823" spans="2:4">
      <c r="B4823" s="110"/>
      <c r="C4823" s="110"/>
      <c r="D4823" s="110"/>
    </row>
    <row r="4824" spans="2:4">
      <c r="B4824" s="110"/>
      <c r="C4824" s="110"/>
      <c r="D4824" s="110"/>
    </row>
    <row r="4825" spans="2:4">
      <c r="B4825" s="110"/>
      <c r="C4825" s="110"/>
      <c r="D4825" s="110"/>
    </row>
    <row r="4826" spans="2:4">
      <c r="B4826" s="110"/>
      <c r="C4826" s="110"/>
      <c r="D4826" s="110"/>
    </row>
    <row r="4827" spans="2:4">
      <c r="B4827" s="110"/>
      <c r="C4827" s="110"/>
      <c r="D4827" s="110"/>
    </row>
    <row r="4828" spans="2:4">
      <c r="B4828" s="110"/>
      <c r="C4828" s="110"/>
      <c r="D4828" s="110"/>
    </row>
    <row r="4829" spans="2:4">
      <c r="B4829" s="110"/>
      <c r="C4829" s="110"/>
      <c r="D4829" s="110"/>
    </row>
    <row r="4830" spans="2:4">
      <c r="B4830" s="110"/>
      <c r="C4830" s="110"/>
      <c r="D4830" s="110"/>
    </row>
    <row r="4831" spans="2:4">
      <c r="B4831" s="110"/>
      <c r="C4831" s="110"/>
      <c r="D4831" s="110"/>
    </row>
  </sheetData>
  <sheetProtection algorithmName="SHA-512" hashValue="keI2eIQGz372sZ1pHRim+rec+eEorKhrMdHhsUEQn8TAAPHUTilM5z362MsY+sh6jjf7sc5druwOzQgzXs75sQ==" saltValue="S4sKmVVcDvxGCb6Sh6YqAA==" spinCount="100000" sheet="1" formatCells="0" formatColumns="0" formatRows="0" insertColumns="0" insertRows="0" insertHyperlinks="0" deleteColumns="0" deleteRows="0" selectLockedCells="1" sort="0" autoFilter="0" pivotTables="0" selectUnlockedCells="1"/>
  <autoFilter ref="B5:D4712"/>
  <mergeCells count="2">
    <mergeCell ref="C1:D1"/>
    <mergeCell ref="B4:D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tabColor rgb="FFD08FE4"/>
  </sheetPr>
  <dimension ref="A1:CQ73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730" sqref="D730"/>
    </sheetView>
  </sheetViews>
  <sheetFormatPr defaultColWidth="8.85546875" defaultRowHeight="15"/>
  <cols>
    <col min="1" max="1" width="7.5703125" style="121" customWidth="1"/>
    <col min="2" max="2" width="28.42578125" style="150" customWidth="1"/>
    <col min="3" max="3" width="22.85546875" style="151" customWidth="1"/>
    <col min="4" max="4" width="60.7109375" style="127" customWidth="1"/>
    <col min="5" max="16384" width="8.85546875" style="119"/>
  </cols>
  <sheetData>
    <row r="1" spans="1:95" s="127" customFormat="1" ht="47.45" customHeight="1">
      <c r="A1" s="121"/>
      <c r="B1" s="149"/>
      <c r="C1" s="334" t="s">
        <v>14961</v>
      </c>
      <c r="D1" s="335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</row>
    <row r="2" spans="1:95" s="127" customFormat="1">
      <c r="A2" s="122"/>
      <c r="B2" s="253" t="s">
        <v>1136</v>
      </c>
      <c r="C2" s="181">
        <f>C728-C729</f>
        <v>2658800.9599999981</v>
      </c>
      <c r="D2" s="123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</row>
    <row r="3" spans="1:95" s="121" customFormat="1" ht="12.75">
      <c r="B3" s="124"/>
    </row>
    <row r="4" spans="1:95" s="125" customFormat="1" ht="52.35" customHeight="1">
      <c r="B4" s="336" t="s">
        <v>8</v>
      </c>
      <c r="C4" s="336"/>
      <c r="D4" s="336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</row>
    <row r="5" spans="1:95" s="127" customFormat="1">
      <c r="B5" s="117" t="s">
        <v>2</v>
      </c>
      <c r="C5" s="117" t="s">
        <v>3</v>
      </c>
      <c r="D5" s="120" t="s">
        <v>6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</row>
    <row r="6" spans="1:95">
      <c r="B6" s="128">
        <v>45200</v>
      </c>
      <c r="C6" s="129">
        <v>200</v>
      </c>
      <c r="D6" s="130" t="s">
        <v>14465</v>
      </c>
    </row>
    <row r="7" spans="1:95">
      <c r="B7" s="128">
        <v>45200</v>
      </c>
      <c r="C7" s="129">
        <v>5000</v>
      </c>
      <c r="D7" s="130" t="s">
        <v>41</v>
      </c>
    </row>
    <row r="8" spans="1:95">
      <c r="B8" s="128">
        <v>45201</v>
      </c>
      <c r="C8" s="129">
        <v>7.0000000000000007E-2</v>
      </c>
      <c r="D8" s="130" t="s">
        <v>14466</v>
      </c>
    </row>
    <row r="9" spans="1:95">
      <c r="B9" s="128">
        <v>45201</v>
      </c>
      <c r="C9" s="129">
        <v>1</v>
      </c>
      <c r="D9" s="130" t="s">
        <v>14467</v>
      </c>
    </row>
    <row r="10" spans="1:95">
      <c r="B10" s="128">
        <v>45201</v>
      </c>
      <c r="C10" s="129">
        <v>1</v>
      </c>
      <c r="D10" s="130" t="s">
        <v>14468</v>
      </c>
    </row>
    <row r="11" spans="1:95">
      <c r="B11" s="128">
        <v>45201</v>
      </c>
      <c r="C11" s="129">
        <v>2</v>
      </c>
      <c r="D11" s="130" t="s">
        <v>14469</v>
      </c>
    </row>
    <row r="12" spans="1:95">
      <c r="B12" s="128">
        <v>45201</v>
      </c>
      <c r="C12" s="129">
        <v>2</v>
      </c>
      <c r="D12" s="130" t="s">
        <v>14470</v>
      </c>
    </row>
    <row r="13" spans="1:95">
      <c r="B13" s="128">
        <v>45201</v>
      </c>
      <c r="C13" s="129">
        <v>10</v>
      </c>
      <c r="D13" s="130" t="s">
        <v>14471</v>
      </c>
    </row>
    <row r="14" spans="1:95">
      <c r="B14" s="128">
        <v>45201</v>
      </c>
      <c r="C14" s="129">
        <v>10</v>
      </c>
      <c r="D14" s="130" t="s">
        <v>14472</v>
      </c>
    </row>
    <row r="15" spans="1:95">
      <c r="B15" s="128">
        <v>45201</v>
      </c>
      <c r="C15" s="129">
        <v>10</v>
      </c>
      <c r="D15" s="130" t="s">
        <v>14473</v>
      </c>
    </row>
    <row r="16" spans="1:95">
      <c r="B16" s="128">
        <v>45201</v>
      </c>
      <c r="C16" s="129">
        <v>25</v>
      </c>
      <c r="D16" s="130" t="s">
        <v>2867</v>
      </c>
    </row>
    <row r="17" spans="2:4">
      <c r="B17" s="128">
        <v>45201</v>
      </c>
      <c r="C17" s="129">
        <v>45</v>
      </c>
      <c r="D17" s="130" t="s">
        <v>14474</v>
      </c>
    </row>
    <row r="18" spans="2:4">
      <c r="B18" s="128">
        <v>45201</v>
      </c>
      <c r="C18" s="129">
        <v>50</v>
      </c>
      <c r="D18" s="130" t="s">
        <v>14475</v>
      </c>
    </row>
    <row r="19" spans="2:4">
      <c r="B19" s="128">
        <v>45201</v>
      </c>
      <c r="C19" s="129">
        <v>50</v>
      </c>
      <c r="D19" s="130" t="s">
        <v>14476</v>
      </c>
    </row>
    <row r="20" spans="2:4">
      <c r="B20" s="128">
        <v>45201</v>
      </c>
      <c r="C20" s="129">
        <v>50</v>
      </c>
      <c r="D20" s="130" t="s">
        <v>14477</v>
      </c>
    </row>
    <row r="21" spans="2:4">
      <c r="B21" s="128">
        <v>45201</v>
      </c>
      <c r="C21" s="129">
        <v>50</v>
      </c>
      <c r="D21" s="130" t="s">
        <v>7090</v>
      </c>
    </row>
    <row r="22" spans="2:4">
      <c r="B22" s="128">
        <v>45201</v>
      </c>
      <c r="C22" s="129">
        <v>50</v>
      </c>
      <c r="D22" s="130" t="s">
        <v>43</v>
      </c>
    </row>
    <row r="23" spans="2:4">
      <c r="B23" s="128">
        <v>45201</v>
      </c>
      <c r="C23" s="129">
        <v>50</v>
      </c>
      <c r="D23" s="130" t="s">
        <v>14478</v>
      </c>
    </row>
    <row r="24" spans="2:4">
      <c r="B24" s="128">
        <v>45201</v>
      </c>
      <c r="C24" s="129">
        <v>90</v>
      </c>
      <c r="D24" s="130" t="s">
        <v>7098</v>
      </c>
    </row>
    <row r="25" spans="2:4">
      <c r="B25" s="128">
        <v>45201</v>
      </c>
      <c r="C25" s="129">
        <v>99</v>
      </c>
      <c r="D25" s="130" t="s">
        <v>14479</v>
      </c>
    </row>
    <row r="26" spans="2:4">
      <c r="B26" s="128">
        <v>45201</v>
      </c>
      <c r="C26" s="129">
        <v>100</v>
      </c>
      <c r="D26" s="130" t="s">
        <v>14480</v>
      </c>
    </row>
    <row r="27" spans="2:4">
      <c r="B27" s="128">
        <v>45201</v>
      </c>
      <c r="C27" s="129">
        <v>100</v>
      </c>
      <c r="D27" s="130" t="s">
        <v>14481</v>
      </c>
    </row>
    <row r="28" spans="2:4">
      <c r="B28" s="128">
        <v>45201</v>
      </c>
      <c r="C28" s="129">
        <v>100</v>
      </c>
      <c r="D28" s="130" t="s">
        <v>14482</v>
      </c>
    </row>
    <row r="29" spans="2:4">
      <c r="B29" s="128">
        <v>45201</v>
      </c>
      <c r="C29" s="129">
        <v>100</v>
      </c>
      <c r="D29" s="130" t="s">
        <v>14483</v>
      </c>
    </row>
    <row r="30" spans="2:4">
      <c r="B30" s="128">
        <v>45201</v>
      </c>
      <c r="C30" s="129">
        <v>106.91</v>
      </c>
      <c r="D30" s="130" t="s">
        <v>14484</v>
      </c>
    </row>
    <row r="31" spans="2:4">
      <c r="B31" s="128">
        <v>45201</v>
      </c>
      <c r="C31" s="129">
        <v>110</v>
      </c>
      <c r="D31" s="130" t="s">
        <v>14485</v>
      </c>
    </row>
    <row r="32" spans="2:4">
      <c r="B32" s="128">
        <v>45201</v>
      </c>
      <c r="C32" s="129">
        <v>244</v>
      </c>
      <c r="D32" s="130" t="s">
        <v>7077</v>
      </c>
    </row>
    <row r="33" spans="2:4">
      <c r="B33" s="128">
        <v>45201</v>
      </c>
      <c r="C33" s="129">
        <v>250</v>
      </c>
      <c r="D33" s="130" t="s">
        <v>2641</v>
      </c>
    </row>
    <row r="34" spans="2:4">
      <c r="B34" s="128">
        <v>45201</v>
      </c>
      <c r="C34" s="129">
        <v>284</v>
      </c>
      <c r="D34" s="130" t="s">
        <v>2865</v>
      </c>
    </row>
    <row r="35" spans="2:4">
      <c r="B35" s="128">
        <v>45201</v>
      </c>
      <c r="C35" s="129">
        <v>300</v>
      </c>
      <c r="D35" s="130" t="s">
        <v>40</v>
      </c>
    </row>
    <row r="36" spans="2:4">
      <c r="B36" s="128">
        <v>45201</v>
      </c>
      <c r="C36" s="129">
        <v>500</v>
      </c>
      <c r="D36" s="130" t="s">
        <v>14486</v>
      </c>
    </row>
    <row r="37" spans="2:4">
      <c r="B37" s="128">
        <v>45201</v>
      </c>
      <c r="C37" s="129">
        <v>1000</v>
      </c>
      <c r="D37" s="130" t="s">
        <v>45</v>
      </c>
    </row>
    <row r="38" spans="2:4">
      <c r="B38" s="128">
        <v>45201</v>
      </c>
      <c r="C38" s="129">
        <v>5000</v>
      </c>
      <c r="D38" s="130" t="s">
        <v>14487</v>
      </c>
    </row>
    <row r="39" spans="2:4">
      <c r="B39" s="128">
        <v>45201</v>
      </c>
      <c r="C39" s="129">
        <v>10000</v>
      </c>
      <c r="D39" s="130" t="s">
        <v>4173</v>
      </c>
    </row>
    <row r="40" spans="2:4">
      <c r="B40" s="128">
        <v>45201</v>
      </c>
      <c r="C40" s="129">
        <v>50000</v>
      </c>
      <c r="D40" s="130" t="s">
        <v>14488</v>
      </c>
    </row>
    <row r="41" spans="2:4">
      <c r="B41" s="128">
        <v>45201</v>
      </c>
      <c r="C41" s="129">
        <v>135497.59</v>
      </c>
      <c r="D41" s="130" t="s">
        <v>2859</v>
      </c>
    </row>
    <row r="42" spans="2:4">
      <c r="B42" s="128">
        <v>45201</v>
      </c>
      <c r="C42" s="129">
        <v>0.83</v>
      </c>
      <c r="D42" s="130" t="s">
        <v>119</v>
      </c>
    </row>
    <row r="43" spans="2:4">
      <c r="B43" s="128">
        <v>45201</v>
      </c>
      <c r="C43" s="129">
        <v>2.02</v>
      </c>
      <c r="D43" s="130" t="s">
        <v>119</v>
      </c>
    </row>
    <row r="44" spans="2:4">
      <c r="B44" s="128">
        <v>45201</v>
      </c>
      <c r="C44" s="129">
        <v>2.15</v>
      </c>
      <c r="D44" s="130" t="s">
        <v>119</v>
      </c>
    </row>
    <row r="45" spans="2:4">
      <c r="B45" s="128">
        <v>45201</v>
      </c>
      <c r="C45" s="129">
        <v>577.14</v>
      </c>
      <c r="D45" s="130" t="s">
        <v>118</v>
      </c>
    </row>
    <row r="46" spans="2:4">
      <c r="B46" s="128">
        <v>45201</v>
      </c>
      <c r="C46" s="129">
        <v>687.72</v>
      </c>
      <c r="D46" s="130" t="s">
        <v>118</v>
      </c>
    </row>
    <row r="47" spans="2:4">
      <c r="B47" s="128">
        <v>45201</v>
      </c>
      <c r="C47" s="129">
        <v>970</v>
      </c>
      <c r="D47" s="130" t="s">
        <v>119</v>
      </c>
    </row>
    <row r="48" spans="2:4">
      <c r="B48" s="128">
        <v>45201</v>
      </c>
      <c r="C48" s="129">
        <v>1940</v>
      </c>
      <c r="D48" s="130" t="s">
        <v>2073</v>
      </c>
    </row>
    <row r="49" spans="2:4">
      <c r="B49" s="128">
        <v>45202</v>
      </c>
      <c r="C49" s="129">
        <v>50</v>
      </c>
      <c r="D49" s="130" t="s">
        <v>14489</v>
      </c>
    </row>
    <row r="50" spans="2:4">
      <c r="B50" s="128">
        <v>45202</v>
      </c>
      <c r="C50" s="129">
        <v>1</v>
      </c>
      <c r="D50" s="130" t="s">
        <v>14490</v>
      </c>
    </row>
    <row r="51" spans="2:4">
      <c r="B51" s="128">
        <v>45202</v>
      </c>
      <c r="C51" s="129">
        <v>4.95</v>
      </c>
      <c r="D51" s="130" t="s">
        <v>14491</v>
      </c>
    </row>
    <row r="52" spans="2:4">
      <c r="B52" s="128">
        <v>45202</v>
      </c>
      <c r="C52" s="129">
        <v>10</v>
      </c>
      <c r="D52" s="130" t="s">
        <v>14492</v>
      </c>
    </row>
    <row r="53" spans="2:4">
      <c r="B53" s="128">
        <v>45202</v>
      </c>
      <c r="C53" s="129">
        <v>10</v>
      </c>
      <c r="D53" s="130" t="s">
        <v>14493</v>
      </c>
    </row>
    <row r="54" spans="2:4">
      <c r="B54" s="128">
        <v>45202</v>
      </c>
      <c r="C54" s="129">
        <v>10</v>
      </c>
      <c r="D54" s="130" t="s">
        <v>14494</v>
      </c>
    </row>
    <row r="55" spans="2:4">
      <c r="B55" s="128">
        <v>45202</v>
      </c>
      <c r="C55" s="129">
        <v>30</v>
      </c>
      <c r="D55" s="130" t="s">
        <v>43</v>
      </c>
    </row>
    <row r="56" spans="2:4">
      <c r="B56" s="128">
        <v>45202</v>
      </c>
      <c r="C56" s="129">
        <v>50</v>
      </c>
      <c r="D56" s="130" t="s">
        <v>2867</v>
      </c>
    </row>
    <row r="57" spans="2:4">
      <c r="B57" s="128">
        <v>45202</v>
      </c>
      <c r="C57" s="129">
        <v>50</v>
      </c>
      <c r="D57" s="130" t="s">
        <v>14495</v>
      </c>
    </row>
    <row r="58" spans="2:4">
      <c r="B58" s="128">
        <v>45202</v>
      </c>
      <c r="C58" s="129">
        <v>50</v>
      </c>
      <c r="D58" s="130" t="s">
        <v>14496</v>
      </c>
    </row>
    <row r="59" spans="2:4">
      <c r="B59" s="128">
        <v>45202</v>
      </c>
      <c r="C59" s="129">
        <v>100</v>
      </c>
      <c r="D59" s="130" t="s">
        <v>14497</v>
      </c>
    </row>
    <row r="60" spans="2:4">
      <c r="B60" s="128">
        <v>45202</v>
      </c>
      <c r="C60" s="129">
        <v>100</v>
      </c>
      <c r="D60" s="130" t="s">
        <v>14498</v>
      </c>
    </row>
    <row r="61" spans="2:4">
      <c r="B61" s="128">
        <v>45202</v>
      </c>
      <c r="C61" s="129">
        <v>101</v>
      </c>
      <c r="D61" s="130" t="s">
        <v>14499</v>
      </c>
    </row>
    <row r="62" spans="2:4">
      <c r="B62" s="128">
        <v>45202</v>
      </c>
      <c r="C62" s="129">
        <v>110</v>
      </c>
      <c r="D62" s="130" t="s">
        <v>14500</v>
      </c>
    </row>
    <row r="63" spans="2:4">
      <c r="B63" s="128">
        <v>45202</v>
      </c>
      <c r="C63" s="129">
        <v>110</v>
      </c>
      <c r="D63" s="130" t="s">
        <v>2508</v>
      </c>
    </row>
    <row r="64" spans="2:4">
      <c r="B64" s="128">
        <v>45202</v>
      </c>
      <c r="C64" s="129">
        <v>134</v>
      </c>
      <c r="D64" s="130" t="s">
        <v>1045</v>
      </c>
    </row>
    <row r="65" spans="2:4">
      <c r="B65" s="128">
        <v>45202</v>
      </c>
      <c r="C65" s="129">
        <v>200</v>
      </c>
      <c r="D65" s="130" t="s">
        <v>2641</v>
      </c>
    </row>
    <row r="66" spans="2:4">
      <c r="B66" s="128">
        <v>45202</v>
      </c>
      <c r="C66" s="129">
        <v>209.13</v>
      </c>
      <c r="D66" s="130" t="s">
        <v>7088</v>
      </c>
    </row>
    <row r="67" spans="2:4">
      <c r="B67" s="128">
        <v>45202</v>
      </c>
      <c r="C67" s="129">
        <v>258.19</v>
      </c>
      <c r="D67" s="130" t="s">
        <v>14501</v>
      </c>
    </row>
    <row r="68" spans="2:4">
      <c r="B68" s="128">
        <v>45202</v>
      </c>
      <c r="C68" s="129">
        <v>300</v>
      </c>
      <c r="D68" s="130" t="s">
        <v>40</v>
      </c>
    </row>
    <row r="69" spans="2:4">
      <c r="B69" s="128">
        <v>45202</v>
      </c>
      <c r="C69" s="129">
        <v>516</v>
      </c>
      <c r="D69" s="130" t="s">
        <v>14502</v>
      </c>
    </row>
    <row r="70" spans="2:4">
      <c r="B70" s="128">
        <v>45202</v>
      </c>
      <c r="C70" s="129">
        <v>1000</v>
      </c>
      <c r="D70" s="130" t="s">
        <v>44</v>
      </c>
    </row>
    <row r="71" spans="2:4">
      <c r="B71" s="128">
        <v>45202</v>
      </c>
      <c r="C71" s="129">
        <v>1000</v>
      </c>
      <c r="D71" s="130" t="s">
        <v>7086</v>
      </c>
    </row>
    <row r="72" spans="2:4">
      <c r="B72" s="128">
        <v>45202</v>
      </c>
      <c r="C72" s="129">
        <v>10000</v>
      </c>
      <c r="D72" s="130" t="s">
        <v>4173</v>
      </c>
    </row>
    <row r="73" spans="2:4">
      <c r="B73" s="128">
        <v>45202</v>
      </c>
      <c r="C73" s="129">
        <v>15000</v>
      </c>
      <c r="D73" s="130" t="s">
        <v>42</v>
      </c>
    </row>
    <row r="74" spans="2:4">
      <c r="B74" s="128">
        <v>45202</v>
      </c>
      <c r="C74" s="129">
        <v>1.88</v>
      </c>
      <c r="D74" s="130" t="s">
        <v>119</v>
      </c>
    </row>
    <row r="75" spans="2:4">
      <c r="B75" s="128">
        <v>45202</v>
      </c>
      <c r="C75" s="129">
        <v>97</v>
      </c>
      <c r="D75" s="130" t="s">
        <v>119</v>
      </c>
    </row>
    <row r="76" spans="2:4">
      <c r="B76" s="128">
        <v>45202</v>
      </c>
      <c r="C76" s="129">
        <v>1261</v>
      </c>
      <c r="D76" s="130" t="s">
        <v>118</v>
      </c>
    </row>
    <row r="77" spans="2:4">
      <c r="B77" s="128">
        <v>45203</v>
      </c>
      <c r="C77" s="129">
        <v>1</v>
      </c>
      <c r="D77" s="130" t="s">
        <v>14503</v>
      </c>
    </row>
    <row r="78" spans="2:4">
      <c r="B78" s="128">
        <v>45203</v>
      </c>
      <c r="C78" s="129">
        <v>1.67</v>
      </c>
      <c r="D78" s="130" t="s">
        <v>7094</v>
      </c>
    </row>
    <row r="79" spans="2:4">
      <c r="B79" s="128">
        <v>45203</v>
      </c>
      <c r="C79" s="129">
        <v>3</v>
      </c>
      <c r="D79" s="130" t="s">
        <v>14504</v>
      </c>
    </row>
    <row r="80" spans="2:4">
      <c r="B80" s="128">
        <v>45203</v>
      </c>
      <c r="C80" s="129">
        <v>3</v>
      </c>
      <c r="D80" s="130" t="s">
        <v>14505</v>
      </c>
    </row>
    <row r="81" spans="2:4">
      <c r="B81" s="128">
        <v>45203</v>
      </c>
      <c r="C81" s="129">
        <v>8.91</v>
      </c>
      <c r="D81" s="130" t="s">
        <v>14506</v>
      </c>
    </row>
    <row r="82" spans="2:4">
      <c r="B82" s="128">
        <v>45203</v>
      </c>
      <c r="C82" s="129">
        <v>10</v>
      </c>
      <c r="D82" s="130" t="s">
        <v>14507</v>
      </c>
    </row>
    <row r="83" spans="2:4">
      <c r="B83" s="128">
        <v>45203</v>
      </c>
      <c r="C83" s="129">
        <v>10</v>
      </c>
      <c r="D83" s="130" t="s">
        <v>14508</v>
      </c>
    </row>
    <row r="84" spans="2:4">
      <c r="B84" s="128">
        <v>45203</v>
      </c>
      <c r="C84" s="129">
        <v>14.85</v>
      </c>
      <c r="D84" s="130" t="s">
        <v>14509</v>
      </c>
    </row>
    <row r="85" spans="2:4">
      <c r="B85" s="128">
        <v>45203</v>
      </c>
      <c r="C85" s="129">
        <v>50</v>
      </c>
      <c r="D85" s="130" t="s">
        <v>14510</v>
      </c>
    </row>
    <row r="86" spans="2:4">
      <c r="B86" s="128">
        <v>45203</v>
      </c>
      <c r="C86" s="129">
        <v>50</v>
      </c>
      <c r="D86" s="130" t="s">
        <v>2867</v>
      </c>
    </row>
    <row r="87" spans="2:4">
      <c r="B87" s="128">
        <v>45203</v>
      </c>
      <c r="C87" s="129">
        <v>50</v>
      </c>
      <c r="D87" s="130" t="s">
        <v>14511</v>
      </c>
    </row>
    <row r="88" spans="2:4">
      <c r="B88" s="128">
        <v>45203</v>
      </c>
      <c r="C88" s="129">
        <v>78.12</v>
      </c>
      <c r="D88" s="130" t="s">
        <v>14512</v>
      </c>
    </row>
    <row r="89" spans="2:4">
      <c r="B89" s="128">
        <v>45203</v>
      </c>
      <c r="C89" s="129">
        <v>100</v>
      </c>
      <c r="D89" s="130" t="s">
        <v>14513</v>
      </c>
    </row>
    <row r="90" spans="2:4">
      <c r="B90" s="128">
        <v>45203</v>
      </c>
      <c r="C90" s="129">
        <v>100</v>
      </c>
      <c r="D90" s="130" t="s">
        <v>14514</v>
      </c>
    </row>
    <row r="91" spans="2:4">
      <c r="B91" s="128">
        <v>45203</v>
      </c>
      <c r="C91" s="129">
        <v>100</v>
      </c>
      <c r="D91" s="130" t="s">
        <v>14515</v>
      </c>
    </row>
    <row r="92" spans="2:4">
      <c r="B92" s="128">
        <v>45203</v>
      </c>
      <c r="C92" s="129">
        <v>100</v>
      </c>
      <c r="D92" s="130" t="s">
        <v>14516</v>
      </c>
    </row>
    <row r="93" spans="2:4">
      <c r="B93" s="128">
        <v>45203</v>
      </c>
      <c r="C93" s="129">
        <v>100</v>
      </c>
      <c r="D93" s="130" t="s">
        <v>14517</v>
      </c>
    </row>
    <row r="94" spans="2:4">
      <c r="B94" s="128">
        <v>45203</v>
      </c>
      <c r="C94" s="129">
        <v>100</v>
      </c>
      <c r="D94" s="130" t="s">
        <v>4860</v>
      </c>
    </row>
    <row r="95" spans="2:4">
      <c r="B95" s="128">
        <v>45203</v>
      </c>
      <c r="C95" s="129">
        <v>100.49</v>
      </c>
      <c r="D95" s="130" t="s">
        <v>14518</v>
      </c>
    </row>
    <row r="96" spans="2:4">
      <c r="B96" s="128">
        <v>45203</v>
      </c>
      <c r="C96" s="129">
        <v>102</v>
      </c>
      <c r="D96" s="130" t="s">
        <v>14519</v>
      </c>
    </row>
    <row r="97" spans="2:4">
      <c r="B97" s="128">
        <v>45203</v>
      </c>
      <c r="C97" s="129">
        <v>106</v>
      </c>
      <c r="D97" s="130" t="s">
        <v>14520</v>
      </c>
    </row>
    <row r="98" spans="2:4">
      <c r="B98" s="128">
        <v>45203</v>
      </c>
      <c r="C98" s="129">
        <v>110</v>
      </c>
      <c r="D98" s="130" t="s">
        <v>14485</v>
      </c>
    </row>
    <row r="99" spans="2:4">
      <c r="B99" s="128">
        <v>45203</v>
      </c>
      <c r="C99" s="129">
        <v>266</v>
      </c>
      <c r="D99" s="130" t="s">
        <v>2863</v>
      </c>
    </row>
    <row r="100" spans="2:4">
      <c r="B100" s="128">
        <v>45203</v>
      </c>
      <c r="C100" s="129">
        <v>500</v>
      </c>
      <c r="D100" s="130" t="s">
        <v>14521</v>
      </c>
    </row>
    <row r="101" spans="2:4">
      <c r="B101" s="128">
        <v>45203</v>
      </c>
      <c r="C101" s="129">
        <v>968.3</v>
      </c>
      <c r="D101" s="130" t="s">
        <v>14522</v>
      </c>
    </row>
    <row r="102" spans="2:4">
      <c r="B102" s="128">
        <v>45203</v>
      </c>
      <c r="C102" s="129">
        <v>1000</v>
      </c>
      <c r="D102" s="130" t="s">
        <v>1610</v>
      </c>
    </row>
    <row r="103" spans="2:4">
      <c r="B103" s="128">
        <v>45203</v>
      </c>
      <c r="C103" s="129">
        <v>10000</v>
      </c>
      <c r="D103" s="130" t="s">
        <v>14523</v>
      </c>
    </row>
    <row r="104" spans="2:4">
      <c r="B104" s="128">
        <v>45203</v>
      </c>
      <c r="C104" s="129">
        <v>1.36</v>
      </c>
      <c r="D104" s="130" t="s">
        <v>119</v>
      </c>
    </row>
    <row r="105" spans="2:4">
      <c r="B105" s="128">
        <v>45203</v>
      </c>
      <c r="C105" s="129">
        <v>19.399999999999999</v>
      </c>
      <c r="D105" s="130" t="s">
        <v>119</v>
      </c>
    </row>
    <row r="106" spans="2:4">
      <c r="B106" s="128">
        <v>45203</v>
      </c>
      <c r="C106" s="129">
        <v>77.599999999999994</v>
      </c>
      <c r="D106" s="130" t="s">
        <v>14524</v>
      </c>
    </row>
    <row r="107" spans="2:4">
      <c r="B107" s="128">
        <v>45204</v>
      </c>
      <c r="C107" s="129">
        <v>1</v>
      </c>
      <c r="D107" s="130" t="s">
        <v>14525</v>
      </c>
    </row>
    <row r="108" spans="2:4">
      <c r="B108" s="128">
        <v>45204</v>
      </c>
      <c r="C108" s="129">
        <v>1</v>
      </c>
      <c r="D108" s="130" t="s">
        <v>14526</v>
      </c>
    </row>
    <row r="109" spans="2:4">
      <c r="B109" s="128">
        <v>45204</v>
      </c>
      <c r="C109" s="129">
        <v>11</v>
      </c>
      <c r="D109" s="130" t="s">
        <v>14527</v>
      </c>
    </row>
    <row r="110" spans="2:4">
      <c r="B110" s="128">
        <v>45204</v>
      </c>
      <c r="C110" s="129">
        <v>13</v>
      </c>
      <c r="D110" s="130" t="s">
        <v>14528</v>
      </c>
    </row>
    <row r="111" spans="2:4">
      <c r="B111" s="128">
        <v>45204</v>
      </c>
      <c r="C111" s="129">
        <v>14</v>
      </c>
      <c r="D111" s="130" t="s">
        <v>14529</v>
      </c>
    </row>
    <row r="112" spans="2:4">
      <c r="B112" s="128">
        <v>45204</v>
      </c>
      <c r="C112" s="129">
        <v>50</v>
      </c>
      <c r="D112" s="130" t="s">
        <v>1208</v>
      </c>
    </row>
    <row r="113" spans="2:4">
      <c r="B113" s="128">
        <v>45204</v>
      </c>
      <c r="C113" s="129">
        <v>50</v>
      </c>
      <c r="D113" s="130" t="s">
        <v>14530</v>
      </c>
    </row>
    <row r="114" spans="2:4">
      <c r="B114" s="128">
        <v>45204</v>
      </c>
      <c r="C114" s="129">
        <v>60</v>
      </c>
      <c r="D114" s="130" t="s">
        <v>7090</v>
      </c>
    </row>
    <row r="115" spans="2:4">
      <c r="B115" s="128">
        <v>45204</v>
      </c>
      <c r="C115" s="129">
        <v>100</v>
      </c>
      <c r="D115" s="130" t="s">
        <v>14531</v>
      </c>
    </row>
    <row r="116" spans="2:4">
      <c r="B116" s="128">
        <v>45204</v>
      </c>
      <c r="C116" s="129">
        <v>100</v>
      </c>
      <c r="D116" s="130" t="s">
        <v>7081</v>
      </c>
    </row>
    <row r="117" spans="2:4">
      <c r="B117" s="128">
        <v>45204</v>
      </c>
      <c r="C117" s="129">
        <v>100</v>
      </c>
      <c r="D117" s="130" t="s">
        <v>14532</v>
      </c>
    </row>
    <row r="118" spans="2:4">
      <c r="B118" s="128">
        <v>45204</v>
      </c>
      <c r="C118" s="129">
        <v>100</v>
      </c>
      <c r="D118" s="130" t="s">
        <v>14533</v>
      </c>
    </row>
    <row r="119" spans="2:4">
      <c r="B119" s="128">
        <v>45204</v>
      </c>
      <c r="C119" s="129">
        <v>137</v>
      </c>
      <c r="D119" s="130" t="s">
        <v>1045</v>
      </c>
    </row>
    <row r="120" spans="2:4">
      <c r="B120" s="128">
        <v>45204</v>
      </c>
      <c r="C120" s="129">
        <v>200</v>
      </c>
      <c r="D120" s="130" t="s">
        <v>14534</v>
      </c>
    </row>
    <row r="121" spans="2:4">
      <c r="B121" s="128">
        <v>45204</v>
      </c>
      <c r="C121" s="129">
        <v>300</v>
      </c>
      <c r="D121" s="130" t="s">
        <v>7082</v>
      </c>
    </row>
    <row r="122" spans="2:4">
      <c r="B122" s="128">
        <v>45204</v>
      </c>
      <c r="C122" s="129">
        <v>600</v>
      </c>
      <c r="D122" s="130" t="s">
        <v>1497</v>
      </c>
    </row>
    <row r="123" spans="2:4">
      <c r="B123" s="128">
        <v>45204</v>
      </c>
      <c r="C123" s="129">
        <v>1000</v>
      </c>
      <c r="D123" s="130" t="s">
        <v>2860</v>
      </c>
    </row>
    <row r="124" spans="2:4">
      <c r="B124" s="128">
        <v>45204</v>
      </c>
      <c r="C124" s="129">
        <v>1714</v>
      </c>
      <c r="D124" s="130" t="s">
        <v>2339</v>
      </c>
    </row>
    <row r="125" spans="2:4">
      <c r="B125" s="128">
        <v>45204</v>
      </c>
      <c r="C125" s="129">
        <v>9000</v>
      </c>
      <c r="D125" s="130" t="s">
        <v>2507</v>
      </c>
    </row>
    <row r="126" spans="2:4">
      <c r="B126" s="128">
        <v>45204</v>
      </c>
      <c r="C126" s="129">
        <v>4.84</v>
      </c>
      <c r="D126" s="130" t="s">
        <v>119</v>
      </c>
    </row>
    <row r="127" spans="2:4">
      <c r="B127" s="128">
        <v>45204</v>
      </c>
      <c r="C127" s="129">
        <v>72.739999999999995</v>
      </c>
      <c r="D127" s="130" t="s">
        <v>14535</v>
      </c>
    </row>
    <row r="128" spans="2:4">
      <c r="B128" s="128">
        <v>45205</v>
      </c>
      <c r="C128" s="129">
        <v>1</v>
      </c>
      <c r="D128" s="130" t="s">
        <v>14536</v>
      </c>
    </row>
    <row r="129" spans="2:4">
      <c r="B129" s="128">
        <v>45205</v>
      </c>
      <c r="C129" s="129">
        <v>5</v>
      </c>
      <c r="D129" s="130" t="s">
        <v>14537</v>
      </c>
    </row>
    <row r="130" spans="2:4">
      <c r="B130" s="128">
        <v>45205</v>
      </c>
      <c r="C130" s="129">
        <v>5</v>
      </c>
      <c r="D130" s="130" t="s">
        <v>14538</v>
      </c>
    </row>
    <row r="131" spans="2:4">
      <c r="B131" s="128">
        <v>45205</v>
      </c>
      <c r="C131" s="129">
        <v>10</v>
      </c>
      <c r="D131" s="130" t="s">
        <v>14539</v>
      </c>
    </row>
    <row r="132" spans="2:4">
      <c r="B132" s="128">
        <v>45205</v>
      </c>
      <c r="C132" s="129">
        <v>10</v>
      </c>
      <c r="D132" s="130" t="s">
        <v>14540</v>
      </c>
    </row>
    <row r="133" spans="2:4">
      <c r="B133" s="128">
        <v>45205</v>
      </c>
      <c r="C133" s="129">
        <v>10</v>
      </c>
      <c r="D133" s="130" t="s">
        <v>14541</v>
      </c>
    </row>
    <row r="134" spans="2:4">
      <c r="B134" s="128">
        <v>45205</v>
      </c>
      <c r="C134" s="129">
        <v>12</v>
      </c>
      <c r="D134" s="130" t="s">
        <v>14542</v>
      </c>
    </row>
    <row r="135" spans="2:4">
      <c r="B135" s="128">
        <v>45205</v>
      </c>
      <c r="C135" s="129">
        <v>15</v>
      </c>
      <c r="D135" s="130" t="s">
        <v>14543</v>
      </c>
    </row>
    <row r="136" spans="2:4">
      <c r="B136" s="128">
        <v>45205</v>
      </c>
      <c r="C136" s="129">
        <v>25</v>
      </c>
      <c r="D136" s="130" t="s">
        <v>14544</v>
      </c>
    </row>
    <row r="137" spans="2:4">
      <c r="B137" s="128">
        <v>45205</v>
      </c>
      <c r="C137" s="129">
        <v>50</v>
      </c>
      <c r="D137" s="130" t="s">
        <v>14545</v>
      </c>
    </row>
    <row r="138" spans="2:4">
      <c r="B138" s="128">
        <v>45205</v>
      </c>
      <c r="C138" s="129">
        <v>50</v>
      </c>
      <c r="D138" s="130" t="s">
        <v>14546</v>
      </c>
    </row>
    <row r="139" spans="2:4">
      <c r="B139" s="128">
        <v>45205</v>
      </c>
      <c r="C139" s="129">
        <v>50</v>
      </c>
      <c r="D139" s="130" t="s">
        <v>14547</v>
      </c>
    </row>
    <row r="140" spans="2:4">
      <c r="B140" s="128">
        <v>45205</v>
      </c>
      <c r="C140" s="129">
        <v>50</v>
      </c>
      <c r="D140" s="130" t="s">
        <v>14548</v>
      </c>
    </row>
    <row r="141" spans="2:4">
      <c r="B141" s="128">
        <v>45205</v>
      </c>
      <c r="C141" s="129">
        <v>90</v>
      </c>
      <c r="D141" s="130" t="s">
        <v>14549</v>
      </c>
    </row>
    <row r="142" spans="2:4">
      <c r="B142" s="128">
        <v>45205</v>
      </c>
      <c r="C142" s="129">
        <v>100</v>
      </c>
      <c r="D142" s="130" t="s">
        <v>14550</v>
      </c>
    </row>
    <row r="143" spans="2:4">
      <c r="B143" s="128">
        <v>45205</v>
      </c>
      <c r="C143" s="129">
        <v>100</v>
      </c>
      <c r="D143" s="130" t="s">
        <v>14551</v>
      </c>
    </row>
    <row r="144" spans="2:4">
      <c r="B144" s="128">
        <v>45205</v>
      </c>
      <c r="C144" s="129">
        <v>100</v>
      </c>
      <c r="D144" s="130" t="s">
        <v>4861</v>
      </c>
    </row>
    <row r="145" spans="2:4">
      <c r="B145" s="128">
        <v>45205</v>
      </c>
      <c r="C145" s="129">
        <v>110</v>
      </c>
      <c r="D145" s="130" t="s">
        <v>2508</v>
      </c>
    </row>
    <row r="146" spans="2:4">
      <c r="B146" s="128">
        <v>45205</v>
      </c>
      <c r="C146" s="129">
        <v>140</v>
      </c>
      <c r="D146" s="130" t="s">
        <v>1045</v>
      </c>
    </row>
    <row r="147" spans="2:4">
      <c r="B147" s="128">
        <v>45205</v>
      </c>
      <c r="C147" s="129">
        <v>200</v>
      </c>
      <c r="D147" s="130" t="s">
        <v>14552</v>
      </c>
    </row>
    <row r="148" spans="2:4">
      <c r="B148" s="128">
        <v>45205</v>
      </c>
      <c r="C148" s="129">
        <v>200</v>
      </c>
      <c r="D148" s="130" t="s">
        <v>14553</v>
      </c>
    </row>
    <row r="149" spans="2:4">
      <c r="B149" s="128">
        <v>45205</v>
      </c>
      <c r="C149" s="129">
        <v>1000</v>
      </c>
      <c r="D149" s="130" t="s">
        <v>7083</v>
      </c>
    </row>
    <row r="150" spans="2:4">
      <c r="B150" s="128">
        <v>45205</v>
      </c>
      <c r="C150" s="129">
        <v>1000</v>
      </c>
      <c r="D150" s="130" t="s">
        <v>14554</v>
      </c>
    </row>
    <row r="151" spans="2:4">
      <c r="B151" s="128">
        <v>45205</v>
      </c>
      <c r="C151" s="129">
        <v>1000</v>
      </c>
      <c r="D151" s="130" t="s">
        <v>14555</v>
      </c>
    </row>
    <row r="152" spans="2:4">
      <c r="B152" s="128">
        <v>45205</v>
      </c>
      <c r="C152" s="129">
        <v>1000</v>
      </c>
      <c r="D152" s="130" t="s">
        <v>7087</v>
      </c>
    </row>
    <row r="153" spans="2:4">
      <c r="B153" s="128">
        <v>45205</v>
      </c>
      <c r="C153" s="129">
        <v>5000</v>
      </c>
      <c r="D153" s="130" t="s">
        <v>4863</v>
      </c>
    </row>
    <row r="154" spans="2:4">
      <c r="B154" s="128">
        <v>45205</v>
      </c>
      <c r="C154" s="129">
        <v>10000</v>
      </c>
      <c r="D154" s="130" t="s">
        <v>5763</v>
      </c>
    </row>
    <row r="155" spans="2:4">
      <c r="B155" s="128">
        <v>45205</v>
      </c>
      <c r="C155" s="129">
        <v>0.78</v>
      </c>
      <c r="D155" s="130" t="s">
        <v>119</v>
      </c>
    </row>
    <row r="156" spans="2:4">
      <c r="B156" s="128">
        <v>45205</v>
      </c>
      <c r="C156" s="129">
        <v>126.1</v>
      </c>
      <c r="D156" s="130" t="s">
        <v>119</v>
      </c>
    </row>
    <row r="157" spans="2:4">
      <c r="B157" s="128">
        <v>45205</v>
      </c>
      <c r="C157" s="129">
        <v>970</v>
      </c>
      <c r="D157" s="130" t="s">
        <v>120</v>
      </c>
    </row>
    <row r="158" spans="2:4">
      <c r="B158" s="128">
        <v>45205</v>
      </c>
      <c r="C158" s="129">
        <v>5141</v>
      </c>
      <c r="D158" s="130" t="s">
        <v>118</v>
      </c>
    </row>
    <row r="159" spans="2:4">
      <c r="B159" s="128">
        <v>45207</v>
      </c>
      <c r="C159" s="129">
        <v>1500</v>
      </c>
      <c r="D159" s="130" t="s">
        <v>2340</v>
      </c>
    </row>
    <row r="160" spans="2:4">
      <c r="B160" s="128">
        <v>45208</v>
      </c>
      <c r="C160" s="129">
        <v>1</v>
      </c>
      <c r="D160" s="130" t="s">
        <v>14556</v>
      </c>
    </row>
    <row r="161" spans="2:4">
      <c r="B161" s="128">
        <v>45208</v>
      </c>
      <c r="C161" s="129">
        <v>1</v>
      </c>
      <c r="D161" s="130" t="s">
        <v>14557</v>
      </c>
    </row>
    <row r="162" spans="2:4">
      <c r="B162" s="128">
        <v>45208</v>
      </c>
      <c r="C162" s="129">
        <v>1</v>
      </c>
      <c r="D162" s="130" t="s">
        <v>14558</v>
      </c>
    </row>
    <row r="163" spans="2:4">
      <c r="B163" s="128">
        <v>45208</v>
      </c>
      <c r="C163" s="129">
        <v>1</v>
      </c>
      <c r="D163" s="130" t="s">
        <v>14559</v>
      </c>
    </row>
    <row r="164" spans="2:4">
      <c r="B164" s="128">
        <v>45208</v>
      </c>
      <c r="C164" s="129">
        <v>2</v>
      </c>
      <c r="D164" s="130" t="s">
        <v>14560</v>
      </c>
    </row>
    <row r="165" spans="2:4">
      <c r="B165" s="128">
        <v>45208</v>
      </c>
      <c r="C165" s="129">
        <v>3.93</v>
      </c>
      <c r="D165" s="130" t="s">
        <v>14561</v>
      </c>
    </row>
    <row r="166" spans="2:4">
      <c r="B166" s="128">
        <v>45208</v>
      </c>
      <c r="C166" s="129">
        <v>10</v>
      </c>
      <c r="D166" s="130" t="s">
        <v>14562</v>
      </c>
    </row>
    <row r="167" spans="2:4">
      <c r="B167" s="128">
        <v>45208</v>
      </c>
      <c r="C167" s="129">
        <v>10</v>
      </c>
      <c r="D167" s="130" t="s">
        <v>14563</v>
      </c>
    </row>
    <row r="168" spans="2:4">
      <c r="B168" s="128">
        <v>45208</v>
      </c>
      <c r="C168" s="129">
        <v>10</v>
      </c>
      <c r="D168" s="130" t="s">
        <v>14564</v>
      </c>
    </row>
    <row r="169" spans="2:4">
      <c r="B169" s="128">
        <v>45208</v>
      </c>
      <c r="C169" s="129">
        <v>11</v>
      </c>
      <c r="D169" s="130" t="s">
        <v>14565</v>
      </c>
    </row>
    <row r="170" spans="2:4">
      <c r="B170" s="128">
        <v>45208</v>
      </c>
      <c r="C170" s="129">
        <v>17.260000000000002</v>
      </c>
      <c r="D170" s="130" t="s">
        <v>14566</v>
      </c>
    </row>
    <row r="171" spans="2:4">
      <c r="B171" s="128">
        <v>45208</v>
      </c>
      <c r="C171" s="129">
        <v>35</v>
      </c>
      <c r="D171" s="130" t="s">
        <v>43</v>
      </c>
    </row>
    <row r="172" spans="2:4">
      <c r="B172" s="128">
        <v>45208</v>
      </c>
      <c r="C172" s="129">
        <v>50</v>
      </c>
      <c r="D172" s="130" t="s">
        <v>14567</v>
      </c>
    </row>
    <row r="173" spans="2:4">
      <c r="B173" s="128">
        <v>45208</v>
      </c>
      <c r="C173" s="129">
        <v>90</v>
      </c>
      <c r="D173" s="130" t="s">
        <v>14568</v>
      </c>
    </row>
    <row r="174" spans="2:4">
      <c r="B174" s="128">
        <v>45208</v>
      </c>
      <c r="C174" s="129">
        <v>100</v>
      </c>
      <c r="D174" s="130" t="s">
        <v>4861</v>
      </c>
    </row>
    <row r="175" spans="2:4">
      <c r="B175" s="128">
        <v>45208</v>
      </c>
      <c r="C175" s="129">
        <v>100</v>
      </c>
      <c r="D175" s="130" t="s">
        <v>14569</v>
      </c>
    </row>
    <row r="176" spans="2:4">
      <c r="B176" s="128">
        <v>45208</v>
      </c>
      <c r="C176" s="129">
        <v>100</v>
      </c>
      <c r="D176" s="130" t="s">
        <v>14570</v>
      </c>
    </row>
    <row r="177" spans="2:4">
      <c r="B177" s="128">
        <v>45208</v>
      </c>
      <c r="C177" s="129">
        <v>100</v>
      </c>
      <c r="D177" s="130" t="s">
        <v>14571</v>
      </c>
    </row>
    <row r="178" spans="2:4">
      <c r="B178" s="128">
        <v>45208</v>
      </c>
      <c r="C178" s="129">
        <v>100</v>
      </c>
      <c r="D178" s="130" t="s">
        <v>14572</v>
      </c>
    </row>
    <row r="179" spans="2:4">
      <c r="B179" s="128">
        <v>45208</v>
      </c>
      <c r="C179" s="129">
        <v>100</v>
      </c>
      <c r="D179" s="130" t="s">
        <v>14573</v>
      </c>
    </row>
    <row r="180" spans="2:4">
      <c r="B180" s="128">
        <v>45208</v>
      </c>
      <c r="C180" s="129">
        <v>190</v>
      </c>
      <c r="D180" s="130" t="s">
        <v>14574</v>
      </c>
    </row>
    <row r="181" spans="2:4">
      <c r="B181" s="128">
        <v>45208</v>
      </c>
      <c r="C181" s="129">
        <v>200</v>
      </c>
      <c r="D181" s="130" t="s">
        <v>14575</v>
      </c>
    </row>
    <row r="182" spans="2:4">
      <c r="B182" s="128">
        <v>45208</v>
      </c>
      <c r="C182" s="129">
        <v>263</v>
      </c>
      <c r="D182" s="130" t="s">
        <v>2861</v>
      </c>
    </row>
    <row r="183" spans="2:4">
      <c r="B183" s="128">
        <v>45208</v>
      </c>
      <c r="C183" s="129">
        <v>266</v>
      </c>
      <c r="D183" s="130" t="s">
        <v>14576</v>
      </c>
    </row>
    <row r="184" spans="2:4">
      <c r="B184" s="128">
        <v>45208</v>
      </c>
      <c r="C184" s="129">
        <v>500</v>
      </c>
      <c r="D184" s="130" t="s">
        <v>14577</v>
      </c>
    </row>
    <row r="185" spans="2:4">
      <c r="B185" s="128">
        <v>45208</v>
      </c>
      <c r="C185" s="129">
        <v>686.1</v>
      </c>
      <c r="D185" s="130" t="s">
        <v>14578</v>
      </c>
    </row>
    <row r="186" spans="2:4">
      <c r="B186" s="128">
        <v>45208</v>
      </c>
      <c r="C186" s="129">
        <v>1000</v>
      </c>
      <c r="D186" s="130" t="s">
        <v>14579</v>
      </c>
    </row>
    <row r="187" spans="2:4">
      <c r="B187" s="128">
        <v>45208</v>
      </c>
      <c r="C187" s="129">
        <v>1000</v>
      </c>
      <c r="D187" s="130" t="s">
        <v>14580</v>
      </c>
    </row>
    <row r="188" spans="2:4">
      <c r="B188" s="128">
        <v>45208</v>
      </c>
      <c r="C188" s="129">
        <v>5000</v>
      </c>
      <c r="D188" s="130" t="s">
        <v>14581</v>
      </c>
    </row>
    <row r="189" spans="2:4">
      <c r="B189" s="128">
        <v>45208</v>
      </c>
      <c r="C189" s="129">
        <v>15000</v>
      </c>
      <c r="D189" s="130" t="s">
        <v>42</v>
      </c>
    </row>
    <row r="190" spans="2:4">
      <c r="B190" s="128">
        <v>45208</v>
      </c>
      <c r="C190" s="129">
        <v>1882328.77</v>
      </c>
      <c r="D190" s="130" t="s">
        <v>2859</v>
      </c>
    </row>
    <row r="191" spans="2:4">
      <c r="B191" s="128">
        <v>45208</v>
      </c>
      <c r="C191" s="129">
        <v>0.4</v>
      </c>
      <c r="D191" s="130" t="s">
        <v>119</v>
      </c>
    </row>
    <row r="192" spans="2:4">
      <c r="B192" s="128">
        <v>45208</v>
      </c>
      <c r="C192" s="129">
        <v>1.88</v>
      </c>
      <c r="D192" s="130" t="s">
        <v>119</v>
      </c>
    </row>
    <row r="193" spans="2:4">
      <c r="B193" s="128">
        <v>45208</v>
      </c>
      <c r="C193" s="129">
        <v>1.96</v>
      </c>
      <c r="D193" s="130" t="s">
        <v>119</v>
      </c>
    </row>
    <row r="194" spans="2:4">
      <c r="B194" s="128">
        <v>45208</v>
      </c>
      <c r="C194" s="129">
        <v>48.5</v>
      </c>
      <c r="D194" s="130" t="s">
        <v>14582</v>
      </c>
    </row>
    <row r="195" spans="2:4">
      <c r="B195" s="128">
        <v>45208</v>
      </c>
      <c r="C195" s="129">
        <v>77.599999999999994</v>
      </c>
      <c r="D195" s="130" t="s">
        <v>119</v>
      </c>
    </row>
    <row r="196" spans="2:4">
      <c r="B196" s="128">
        <v>45208</v>
      </c>
      <c r="C196" s="129">
        <v>214.36</v>
      </c>
      <c r="D196" s="130" t="s">
        <v>118</v>
      </c>
    </row>
    <row r="197" spans="2:4">
      <c r="B197" s="128">
        <v>45208</v>
      </c>
      <c r="C197" s="129">
        <v>485</v>
      </c>
      <c r="D197" s="130" t="s">
        <v>14583</v>
      </c>
    </row>
    <row r="198" spans="2:4">
      <c r="B198" s="128">
        <v>45209</v>
      </c>
      <c r="C198" s="129">
        <v>1</v>
      </c>
      <c r="D198" s="130" t="s">
        <v>14584</v>
      </c>
    </row>
    <row r="199" spans="2:4">
      <c r="B199" s="128">
        <v>45209</v>
      </c>
      <c r="C199" s="129">
        <v>1</v>
      </c>
      <c r="D199" s="130" t="s">
        <v>14585</v>
      </c>
    </row>
    <row r="200" spans="2:4">
      <c r="B200" s="128">
        <v>45209</v>
      </c>
      <c r="C200" s="129">
        <v>1</v>
      </c>
      <c r="D200" s="130" t="s">
        <v>14586</v>
      </c>
    </row>
    <row r="201" spans="2:4">
      <c r="B201" s="128">
        <v>45209</v>
      </c>
      <c r="C201" s="129">
        <v>5</v>
      </c>
      <c r="D201" s="130" t="s">
        <v>14587</v>
      </c>
    </row>
    <row r="202" spans="2:4">
      <c r="B202" s="128">
        <v>45209</v>
      </c>
      <c r="C202" s="129">
        <v>10</v>
      </c>
      <c r="D202" s="130" t="s">
        <v>14588</v>
      </c>
    </row>
    <row r="203" spans="2:4">
      <c r="B203" s="128">
        <v>45209</v>
      </c>
      <c r="C203" s="129">
        <v>10</v>
      </c>
      <c r="D203" s="130" t="s">
        <v>14589</v>
      </c>
    </row>
    <row r="204" spans="2:4">
      <c r="B204" s="128">
        <v>45209</v>
      </c>
      <c r="C204" s="129">
        <v>10</v>
      </c>
      <c r="D204" s="130" t="s">
        <v>14590</v>
      </c>
    </row>
    <row r="205" spans="2:4">
      <c r="B205" s="128">
        <v>45209</v>
      </c>
      <c r="C205" s="129">
        <v>20</v>
      </c>
      <c r="D205" s="130" t="s">
        <v>14591</v>
      </c>
    </row>
    <row r="206" spans="2:4">
      <c r="B206" s="128">
        <v>45209</v>
      </c>
      <c r="C206" s="129">
        <v>25</v>
      </c>
      <c r="D206" s="130" t="s">
        <v>2867</v>
      </c>
    </row>
    <row r="207" spans="2:4">
      <c r="B207" s="128">
        <v>45209</v>
      </c>
      <c r="C207" s="129">
        <v>70</v>
      </c>
      <c r="D207" s="130" t="s">
        <v>14592</v>
      </c>
    </row>
    <row r="208" spans="2:4">
      <c r="B208" s="128">
        <v>45209</v>
      </c>
      <c r="C208" s="129">
        <v>100</v>
      </c>
      <c r="D208" s="130" t="s">
        <v>14593</v>
      </c>
    </row>
    <row r="209" spans="2:4">
      <c r="B209" s="128">
        <v>45209</v>
      </c>
      <c r="C209" s="129">
        <v>100</v>
      </c>
      <c r="D209" s="130" t="s">
        <v>14594</v>
      </c>
    </row>
    <row r="210" spans="2:4">
      <c r="B210" s="128">
        <v>45209</v>
      </c>
      <c r="C210" s="129">
        <v>100</v>
      </c>
      <c r="D210" s="130" t="s">
        <v>14595</v>
      </c>
    </row>
    <row r="211" spans="2:4">
      <c r="B211" s="128">
        <v>45209</v>
      </c>
      <c r="C211" s="129">
        <v>100</v>
      </c>
      <c r="D211" s="130" t="s">
        <v>5762</v>
      </c>
    </row>
    <row r="212" spans="2:4">
      <c r="B212" s="128">
        <v>45209</v>
      </c>
      <c r="C212" s="129">
        <v>106</v>
      </c>
      <c r="D212" s="130" t="s">
        <v>14596</v>
      </c>
    </row>
    <row r="213" spans="2:4">
      <c r="B213" s="128">
        <v>45209</v>
      </c>
      <c r="C213" s="129">
        <v>142</v>
      </c>
      <c r="D213" s="130" t="s">
        <v>1045</v>
      </c>
    </row>
    <row r="214" spans="2:4">
      <c r="B214" s="128">
        <v>45209</v>
      </c>
      <c r="C214" s="129">
        <v>240</v>
      </c>
      <c r="D214" s="130" t="s">
        <v>14597</v>
      </c>
    </row>
    <row r="215" spans="2:4">
      <c r="B215" s="128">
        <v>45209</v>
      </c>
      <c r="C215" s="129">
        <v>313</v>
      </c>
      <c r="D215" s="130" t="s">
        <v>14598</v>
      </c>
    </row>
    <row r="216" spans="2:4">
      <c r="B216" s="128">
        <v>45209</v>
      </c>
      <c r="C216" s="129">
        <v>345.13</v>
      </c>
      <c r="D216" s="130" t="s">
        <v>14599</v>
      </c>
    </row>
    <row r="217" spans="2:4">
      <c r="B217" s="128">
        <v>45209</v>
      </c>
      <c r="C217" s="129">
        <v>350</v>
      </c>
      <c r="D217" s="130" t="s">
        <v>14600</v>
      </c>
    </row>
    <row r="218" spans="2:4">
      <c r="B218" s="128">
        <v>45209</v>
      </c>
      <c r="C218" s="129">
        <v>622.6</v>
      </c>
      <c r="D218" s="130" t="s">
        <v>14601</v>
      </c>
    </row>
    <row r="219" spans="2:4">
      <c r="B219" s="128">
        <v>45209</v>
      </c>
      <c r="C219" s="129">
        <v>1000</v>
      </c>
      <c r="D219" s="130" t="s">
        <v>45</v>
      </c>
    </row>
    <row r="220" spans="2:4">
      <c r="B220" s="128">
        <v>45209</v>
      </c>
      <c r="C220" s="129">
        <v>1000</v>
      </c>
      <c r="D220" s="130" t="s">
        <v>14602</v>
      </c>
    </row>
    <row r="221" spans="2:4">
      <c r="B221" s="128">
        <v>45209</v>
      </c>
      <c r="C221" s="129">
        <v>3842.35</v>
      </c>
      <c r="D221" s="130" t="s">
        <v>7092</v>
      </c>
    </row>
    <row r="222" spans="2:4">
      <c r="B222" s="128">
        <v>45209</v>
      </c>
      <c r="C222" s="129">
        <v>5000</v>
      </c>
      <c r="D222" s="130" t="s">
        <v>5761</v>
      </c>
    </row>
    <row r="223" spans="2:4">
      <c r="B223" s="128">
        <v>45209</v>
      </c>
      <c r="C223" s="129">
        <v>2.33</v>
      </c>
      <c r="D223" s="130" t="s">
        <v>119</v>
      </c>
    </row>
    <row r="224" spans="2:4">
      <c r="B224" s="128">
        <v>45209</v>
      </c>
      <c r="C224" s="129">
        <v>1484.1</v>
      </c>
      <c r="D224" s="130" t="s">
        <v>14535</v>
      </c>
    </row>
    <row r="225" spans="2:4">
      <c r="B225" s="128">
        <v>45209</v>
      </c>
      <c r="C225" s="129">
        <v>1940</v>
      </c>
      <c r="D225" s="130" t="s">
        <v>119</v>
      </c>
    </row>
    <row r="226" spans="2:4">
      <c r="B226" s="128">
        <v>45210</v>
      </c>
      <c r="C226" s="129">
        <v>1</v>
      </c>
      <c r="D226" s="130" t="s">
        <v>14603</v>
      </c>
    </row>
    <row r="227" spans="2:4">
      <c r="B227" s="128">
        <v>45210</v>
      </c>
      <c r="C227" s="129">
        <v>1</v>
      </c>
      <c r="D227" s="130" t="s">
        <v>14604</v>
      </c>
    </row>
    <row r="228" spans="2:4">
      <c r="B228" s="128">
        <v>45210</v>
      </c>
      <c r="C228" s="129">
        <v>1</v>
      </c>
      <c r="D228" s="130" t="s">
        <v>14605</v>
      </c>
    </row>
    <row r="229" spans="2:4">
      <c r="B229" s="128">
        <v>45210</v>
      </c>
      <c r="C229" s="129">
        <v>1</v>
      </c>
      <c r="D229" s="130" t="s">
        <v>14606</v>
      </c>
    </row>
    <row r="230" spans="2:4">
      <c r="B230" s="128">
        <v>45210</v>
      </c>
      <c r="C230" s="129">
        <v>2</v>
      </c>
      <c r="D230" s="130" t="s">
        <v>14607</v>
      </c>
    </row>
    <row r="231" spans="2:4">
      <c r="B231" s="128">
        <v>45210</v>
      </c>
      <c r="C231" s="129">
        <v>2</v>
      </c>
      <c r="D231" s="130" t="s">
        <v>14608</v>
      </c>
    </row>
    <row r="232" spans="2:4">
      <c r="B232" s="128">
        <v>45210</v>
      </c>
      <c r="C232" s="129">
        <v>5</v>
      </c>
      <c r="D232" s="130" t="s">
        <v>14609</v>
      </c>
    </row>
    <row r="233" spans="2:4">
      <c r="B233" s="128">
        <v>45210</v>
      </c>
      <c r="C233" s="129">
        <v>8</v>
      </c>
      <c r="D233" s="130" t="s">
        <v>14610</v>
      </c>
    </row>
    <row r="234" spans="2:4">
      <c r="B234" s="128">
        <v>45210</v>
      </c>
      <c r="C234" s="129">
        <v>10</v>
      </c>
      <c r="D234" s="130" t="s">
        <v>14611</v>
      </c>
    </row>
    <row r="235" spans="2:4">
      <c r="B235" s="128">
        <v>45210</v>
      </c>
      <c r="C235" s="129">
        <v>10</v>
      </c>
      <c r="D235" s="130" t="s">
        <v>14612</v>
      </c>
    </row>
    <row r="236" spans="2:4">
      <c r="B236" s="128">
        <v>45210</v>
      </c>
      <c r="C236" s="129">
        <v>10</v>
      </c>
      <c r="D236" s="130" t="s">
        <v>14613</v>
      </c>
    </row>
    <row r="237" spans="2:4">
      <c r="B237" s="128">
        <v>45210</v>
      </c>
      <c r="C237" s="129">
        <v>10</v>
      </c>
      <c r="D237" s="130" t="s">
        <v>14614</v>
      </c>
    </row>
    <row r="238" spans="2:4">
      <c r="B238" s="128">
        <v>45210</v>
      </c>
      <c r="C238" s="129">
        <v>10</v>
      </c>
      <c r="D238" s="130" t="s">
        <v>14615</v>
      </c>
    </row>
    <row r="239" spans="2:4">
      <c r="B239" s="128">
        <v>45210</v>
      </c>
      <c r="C239" s="129">
        <v>20</v>
      </c>
      <c r="D239" s="130" t="s">
        <v>14616</v>
      </c>
    </row>
    <row r="240" spans="2:4">
      <c r="B240" s="128">
        <v>45210</v>
      </c>
      <c r="C240" s="129">
        <v>20</v>
      </c>
      <c r="D240" s="130" t="s">
        <v>14590</v>
      </c>
    </row>
    <row r="241" spans="2:4">
      <c r="B241" s="128">
        <v>45210</v>
      </c>
      <c r="C241" s="129">
        <v>25</v>
      </c>
      <c r="D241" s="130" t="s">
        <v>1208</v>
      </c>
    </row>
    <row r="242" spans="2:4">
      <c r="B242" s="128">
        <v>45210</v>
      </c>
      <c r="C242" s="129">
        <v>85</v>
      </c>
      <c r="D242" s="130" t="s">
        <v>14617</v>
      </c>
    </row>
    <row r="243" spans="2:4">
      <c r="B243" s="128">
        <v>45210</v>
      </c>
      <c r="C243" s="129">
        <v>100</v>
      </c>
      <c r="D243" s="130" t="s">
        <v>14618</v>
      </c>
    </row>
    <row r="244" spans="2:4">
      <c r="B244" s="128">
        <v>45210</v>
      </c>
      <c r="C244" s="129">
        <v>100</v>
      </c>
      <c r="D244" s="130" t="s">
        <v>14619</v>
      </c>
    </row>
    <row r="245" spans="2:4">
      <c r="B245" s="128">
        <v>45210</v>
      </c>
      <c r="C245" s="129">
        <v>100</v>
      </c>
      <c r="D245" s="130" t="s">
        <v>4861</v>
      </c>
    </row>
    <row r="246" spans="2:4">
      <c r="B246" s="128">
        <v>45210</v>
      </c>
      <c r="C246" s="129">
        <v>110</v>
      </c>
      <c r="D246" s="130" t="s">
        <v>2508</v>
      </c>
    </row>
    <row r="247" spans="2:4">
      <c r="B247" s="128">
        <v>45210</v>
      </c>
      <c r="C247" s="129">
        <v>144</v>
      </c>
      <c r="D247" s="130" t="s">
        <v>1045</v>
      </c>
    </row>
    <row r="248" spans="2:4">
      <c r="B248" s="128">
        <v>45210</v>
      </c>
      <c r="C248" s="129">
        <v>150</v>
      </c>
      <c r="D248" s="130" t="s">
        <v>124</v>
      </c>
    </row>
    <row r="249" spans="2:4">
      <c r="B249" s="128">
        <v>45210</v>
      </c>
      <c r="C249" s="129">
        <v>1000</v>
      </c>
      <c r="D249" s="130" t="s">
        <v>14620</v>
      </c>
    </row>
    <row r="250" spans="2:4">
      <c r="B250" s="128">
        <v>45210</v>
      </c>
      <c r="C250" s="129">
        <v>1000</v>
      </c>
      <c r="D250" s="130" t="s">
        <v>7083</v>
      </c>
    </row>
    <row r="251" spans="2:4">
      <c r="B251" s="128">
        <v>45210</v>
      </c>
      <c r="C251" s="129">
        <v>2000</v>
      </c>
      <c r="D251" s="130" t="s">
        <v>1352</v>
      </c>
    </row>
    <row r="252" spans="2:4">
      <c r="B252" s="128">
        <v>45210</v>
      </c>
      <c r="C252" s="129">
        <v>3000</v>
      </c>
      <c r="D252" s="130" t="s">
        <v>14621</v>
      </c>
    </row>
    <row r="253" spans="2:4">
      <c r="B253" s="128">
        <v>45210</v>
      </c>
      <c r="C253" s="129">
        <v>3.88</v>
      </c>
      <c r="D253" s="130" t="s">
        <v>119</v>
      </c>
    </row>
    <row r="254" spans="2:4">
      <c r="B254" s="128">
        <v>45210</v>
      </c>
      <c r="C254" s="129">
        <v>485</v>
      </c>
      <c r="D254" s="130" t="s">
        <v>14622</v>
      </c>
    </row>
    <row r="255" spans="2:4">
      <c r="B255" s="128">
        <v>45211</v>
      </c>
      <c r="C255" s="129">
        <v>10</v>
      </c>
      <c r="D255" s="130" t="s">
        <v>14623</v>
      </c>
    </row>
    <row r="256" spans="2:4">
      <c r="B256" s="128">
        <v>45211</v>
      </c>
      <c r="C256" s="129">
        <v>0.05</v>
      </c>
      <c r="D256" s="130" t="s">
        <v>14624</v>
      </c>
    </row>
    <row r="257" spans="2:4">
      <c r="B257" s="128">
        <v>45211</v>
      </c>
      <c r="C257" s="129">
        <v>1</v>
      </c>
      <c r="D257" s="130" t="s">
        <v>14625</v>
      </c>
    </row>
    <row r="258" spans="2:4">
      <c r="B258" s="128">
        <v>45211</v>
      </c>
      <c r="C258" s="129">
        <v>1</v>
      </c>
      <c r="D258" s="130" t="s">
        <v>14626</v>
      </c>
    </row>
    <row r="259" spans="2:4">
      <c r="B259" s="128">
        <v>45211</v>
      </c>
      <c r="C259" s="129">
        <v>1</v>
      </c>
      <c r="D259" s="130" t="s">
        <v>14627</v>
      </c>
    </row>
    <row r="260" spans="2:4">
      <c r="B260" s="128">
        <v>45211</v>
      </c>
      <c r="C260" s="129">
        <v>1</v>
      </c>
      <c r="D260" s="130" t="s">
        <v>14628</v>
      </c>
    </row>
    <row r="261" spans="2:4">
      <c r="B261" s="128">
        <v>45211</v>
      </c>
      <c r="C261" s="129">
        <v>1</v>
      </c>
      <c r="D261" s="130" t="s">
        <v>14629</v>
      </c>
    </row>
    <row r="262" spans="2:4">
      <c r="B262" s="128">
        <v>45211</v>
      </c>
      <c r="C262" s="129">
        <v>1</v>
      </c>
      <c r="D262" s="130" t="s">
        <v>14630</v>
      </c>
    </row>
    <row r="263" spans="2:4">
      <c r="B263" s="128">
        <v>45211</v>
      </c>
      <c r="C263" s="129">
        <v>9.9</v>
      </c>
      <c r="D263" s="130" t="s">
        <v>14631</v>
      </c>
    </row>
    <row r="264" spans="2:4">
      <c r="B264" s="128">
        <v>45211</v>
      </c>
      <c r="C264" s="129">
        <v>9.9</v>
      </c>
      <c r="D264" s="130" t="s">
        <v>14632</v>
      </c>
    </row>
    <row r="265" spans="2:4">
      <c r="B265" s="128">
        <v>45211</v>
      </c>
      <c r="C265" s="129">
        <v>10</v>
      </c>
      <c r="D265" s="130" t="s">
        <v>14633</v>
      </c>
    </row>
    <row r="266" spans="2:4">
      <c r="B266" s="128">
        <v>45211</v>
      </c>
      <c r="C266" s="129">
        <v>10</v>
      </c>
      <c r="D266" s="130" t="s">
        <v>14634</v>
      </c>
    </row>
    <row r="267" spans="2:4">
      <c r="B267" s="128">
        <v>45211</v>
      </c>
      <c r="C267" s="129">
        <v>10</v>
      </c>
      <c r="D267" s="130" t="s">
        <v>14635</v>
      </c>
    </row>
    <row r="268" spans="2:4">
      <c r="B268" s="128">
        <v>45211</v>
      </c>
      <c r="C268" s="129">
        <v>10</v>
      </c>
      <c r="D268" s="130" t="s">
        <v>14636</v>
      </c>
    </row>
    <row r="269" spans="2:4">
      <c r="B269" s="128">
        <v>45211</v>
      </c>
      <c r="C269" s="129">
        <v>10</v>
      </c>
      <c r="D269" s="130" t="s">
        <v>14637</v>
      </c>
    </row>
    <row r="270" spans="2:4">
      <c r="B270" s="128">
        <v>45211</v>
      </c>
      <c r="C270" s="129">
        <v>30</v>
      </c>
      <c r="D270" s="130" t="s">
        <v>14638</v>
      </c>
    </row>
    <row r="271" spans="2:4">
      <c r="B271" s="128">
        <v>45211</v>
      </c>
      <c r="C271" s="129">
        <v>36.03</v>
      </c>
      <c r="D271" s="130" t="s">
        <v>14639</v>
      </c>
    </row>
    <row r="272" spans="2:4">
      <c r="B272" s="128">
        <v>45211</v>
      </c>
      <c r="C272" s="129">
        <v>50</v>
      </c>
      <c r="D272" s="130" t="s">
        <v>14640</v>
      </c>
    </row>
    <row r="273" spans="2:4">
      <c r="B273" s="128">
        <v>45211</v>
      </c>
      <c r="C273" s="129">
        <v>50</v>
      </c>
      <c r="D273" s="130" t="s">
        <v>14641</v>
      </c>
    </row>
    <row r="274" spans="2:4">
      <c r="B274" s="128">
        <v>45211</v>
      </c>
      <c r="C274" s="129">
        <v>50</v>
      </c>
      <c r="D274" s="130" t="s">
        <v>14642</v>
      </c>
    </row>
    <row r="275" spans="2:4">
      <c r="B275" s="128">
        <v>45211</v>
      </c>
      <c r="C275" s="129">
        <v>100</v>
      </c>
      <c r="D275" s="130" t="s">
        <v>14643</v>
      </c>
    </row>
    <row r="276" spans="2:4">
      <c r="B276" s="128">
        <v>45211</v>
      </c>
      <c r="C276" s="129">
        <v>100</v>
      </c>
      <c r="D276" s="130" t="s">
        <v>14644</v>
      </c>
    </row>
    <row r="277" spans="2:4">
      <c r="B277" s="128">
        <v>45211</v>
      </c>
      <c r="C277" s="129">
        <v>100</v>
      </c>
      <c r="D277" s="130" t="s">
        <v>14645</v>
      </c>
    </row>
    <row r="278" spans="2:4">
      <c r="B278" s="128">
        <v>45211</v>
      </c>
      <c r="C278" s="129">
        <v>100</v>
      </c>
      <c r="D278" s="130" t="s">
        <v>14646</v>
      </c>
    </row>
    <row r="279" spans="2:4">
      <c r="B279" s="128">
        <v>45211</v>
      </c>
      <c r="C279" s="129">
        <v>104</v>
      </c>
      <c r="D279" s="130" t="s">
        <v>14647</v>
      </c>
    </row>
    <row r="280" spans="2:4">
      <c r="B280" s="128">
        <v>45211</v>
      </c>
      <c r="C280" s="129">
        <v>110</v>
      </c>
      <c r="D280" s="130" t="s">
        <v>14648</v>
      </c>
    </row>
    <row r="281" spans="2:4">
      <c r="B281" s="128">
        <v>45211</v>
      </c>
      <c r="C281" s="129">
        <v>243</v>
      </c>
      <c r="D281" s="130" t="s">
        <v>2861</v>
      </c>
    </row>
    <row r="282" spans="2:4">
      <c r="B282" s="128">
        <v>45211</v>
      </c>
      <c r="C282" s="129">
        <v>300.25</v>
      </c>
      <c r="D282" s="130" t="s">
        <v>2341</v>
      </c>
    </row>
    <row r="283" spans="2:4">
      <c r="B283" s="128">
        <v>45211</v>
      </c>
      <c r="C283" s="129">
        <v>486.2</v>
      </c>
      <c r="D283" s="130" t="s">
        <v>14649</v>
      </c>
    </row>
    <row r="284" spans="2:4">
      <c r="B284" s="128">
        <v>45211</v>
      </c>
      <c r="C284" s="129">
        <v>500</v>
      </c>
      <c r="D284" s="130" t="s">
        <v>14620</v>
      </c>
    </row>
    <row r="285" spans="2:4">
      <c r="B285" s="128">
        <v>45211</v>
      </c>
      <c r="C285" s="129">
        <v>644</v>
      </c>
      <c r="D285" s="130" t="s">
        <v>14650</v>
      </c>
    </row>
    <row r="286" spans="2:4">
      <c r="B286" s="128">
        <v>45211</v>
      </c>
      <c r="C286" s="129">
        <v>10000</v>
      </c>
      <c r="D286" s="130" t="s">
        <v>4173</v>
      </c>
    </row>
    <row r="287" spans="2:4">
      <c r="B287" s="128">
        <v>45211</v>
      </c>
      <c r="C287" s="129">
        <v>0.8</v>
      </c>
      <c r="D287" s="130" t="s">
        <v>119</v>
      </c>
    </row>
    <row r="288" spans="2:4">
      <c r="B288" s="128">
        <v>45211</v>
      </c>
      <c r="C288" s="129">
        <v>155.19999999999999</v>
      </c>
      <c r="D288" s="130" t="s">
        <v>118</v>
      </c>
    </row>
    <row r="289" spans="2:4">
      <c r="B289" s="128">
        <v>45212</v>
      </c>
      <c r="C289" s="129">
        <v>0.36</v>
      </c>
      <c r="D289" s="130" t="s">
        <v>14651</v>
      </c>
    </row>
    <row r="290" spans="2:4">
      <c r="B290" s="128">
        <v>45212</v>
      </c>
      <c r="C290" s="129">
        <v>1</v>
      </c>
      <c r="D290" s="130" t="s">
        <v>14652</v>
      </c>
    </row>
    <row r="291" spans="2:4">
      <c r="B291" s="128">
        <v>45212</v>
      </c>
      <c r="C291" s="129">
        <v>1</v>
      </c>
      <c r="D291" s="130" t="s">
        <v>14653</v>
      </c>
    </row>
    <row r="292" spans="2:4">
      <c r="B292" s="128">
        <v>45212</v>
      </c>
      <c r="C292" s="129">
        <v>1</v>
      </c>
      <c r="D292" s="130" t="s">
        <v>14654</v>
      </c>
    </row>
    <row r="293" spans="2:4">
      <c r="B293" s="128">
        <v>45212</v>
      </c>
      <c r="C293" s="129">
        <v>10</v>
      </c>
      <c r="D293" s="130" t="s">
        <v>14655</v>
      </c>
    </row>
    <row r="294" spans="2:4">
      <c r="B294" s="128">
        <v>45212</v>
      </c>
      <c r="C294" s="129">
        <v>10</v>
      </c>
      <c r="D294" s="130" t="s">
        <v>14656</v>
      </c>
    </row>
    <row r="295" spans="2:4">
      <c r="B295" s="128">
        <v>45212</v>
      </c>
      <c r="C295" s="129">
        <v>25</v>
      </c>
      <c r="D295" s="130" t="s">
        <v>43</v>
      </c>
    </row>
    <row r="296" spans="2:4">
      <c r="B296" s="128">
        <v>45212</v>
      </c>
      <c r="C296" s="129">
        <v>25</v>
      </c>
      <c r="D296" s="130" t="s">
        <v>1208</v>
      </c>
    </row>
    <row r="297" spans="2:4">
      <c r="B297" s="128">
        <v>45212</v>
      </c>
      <c r="C297" s="129">
        <v>100</v>
      </c>
      <c r="D297" s="130" t="s">
        <v>14657</v>
      </c>
    </row>
    <row r="298" spans="2:4">
      <c r="B298" s="128">
        <v>45212</v>
      </c>
      <c r="C298" s="129">
        <v>100</v>
      </c>
      <c r="D298" s="130" t="s">
        <v>14658</v>
      </c>
    </row>
    <row r="299" spans="2:4">
      <c r="B299" s="128">
        <v>45212</v>
      </c>
      <c r="C299" s="129">
        <v>100</v>
      </c>
      <c r="D299" s="130" t="s">
        <v>14659</v>
      </c>
    </row>
    <row r="300" spans="2:4">
      <c r="B300" s="128">
        <v>45212</v>
      </c>
      <c r="C300" s="129">
        <v>100</v>
      </c>
      <c r="D300" s="130" t="s">
        <v>14660</v>
      </c>
    </row>
    <row r="301" spans="2:4">
      <c r="B301" s="128">
        <v>45212</v>
      </c>
      <c r="C301" s="129">
        <v>100</v>
      </c>
      <c r="D301" s="130" t="s">
        <v>14661</v>
      </c>
    </row>
    <row r="302" spans="2:4">
      <c r="B302" s="128">
        <v>45212</v>
      </c>
      <c r="C302" s="129">
        <v>100</v>
      </c>
      <c r="D302" s="130" t="s">
        <v>14662</v>
      </c>
    </row>
    <row r="303" spans="2:4">
      <c r="B303" s="128">
        <v>45212</v>
      </c>
      <c r="C303" s="129">
        <v>100</v>
      </c>
      <c r="D303" s="130" t="s">
        <v>14663</v>
      </c>
    </row>
    <row r="304" spans="2:4">
      <c r="B304" s="128">
        <v>45212</v>
      </c>
      <c r="C304" s="129">
        <v>105</v>
      </c>
      <c r="D304" s="130" t="s">
        <v>14664</v>
      </c>
    </row>
    <row r="305" spans="2:4">
      <c r="B305" s="128">
        <v>45212</v>
      </c>
      <c r="C305" s="129">
        <v>110</v>
      </c>
      <c r="D305" s="130" t="s">
        <v>14665</v>
      </c>
    </row>
    <row r="306" spans="2:4">
      <c r="B306" s="128">
        <v>45212</v>
      </c>
      <c r="C306" s="129">
        <v>110</v>
      </c>
      <c r="D306" s="130" t="s">
        <v>2508</v>
      </c>
    </row>
    <row r="307" spans="2:4">
      <c r="B307" s="128">
        <v>45212</v>
      </c>
      <c r="C307" s="129">
        <v>110</v>
      </c>
      <c r="D307" s="130" t="s">
        <v>14666</v>
      </c>
    </row>
    <row r="308" spans="2:4">
      <c r="B308" s="128">
        <v>45212</v>
      </c>
      <c r="C308" s="129">
        <v>148.5</v>
      </c>
      <c r="D308" s="130" t="s">
        <v>14667</v>
      </c>
    </row>
    <row r="309" spans="2:4">
      <c r="B309" s="128">
        <v>45212</v>
      </c>
      <c r="C309" s="129">
        <v>150</v>
      </c>
      <c r="D309" s="130" t="s">
        <v>4860</v>
      </c>
    </row>
    <row r="310" spans="2:4">
      <c r="B310" s="128">
        <v>45212</v>
      </c>
      <c r="C310" s="129">
        <v>201</v>
      </c>
      <c r="D310" s="130" t="s">
        <v>14668</v>
      </c>
    </row>
    <row r="311" spans="2:4">
      <c r="B311" s="128">
        <v>45212</v>
      </c>
      <c r="C311" s="129">
        <v>288</v>
      </c>
      <c r="D311" s="130" t="s">
        <v>2863</v>
      </c>
    </row>
    <row r="312" spans="2:4">
      <c r="B312" s="128">
        <v>45212</v>
      </c>
      <c r="C312" s="129">
        <v>300</v>
      </c>
      <c r="D312" s="130" t="s">
        <v>40</v>
      </c>
    </row>
    <row r="313" spans="2:4">
      <c r="B313" s="128">
        <v>45212</v>
      </c>
      <c r="C313" s="129">
        <v>350.14</v>
      </c>
      <c r="D313" s="130" t="s">
        <v>14669</v>
      </c>
    </row>
    <row r="314" spans="2:4">
      <c r="B314" s="128">
        <v>45212</v>
      </c>
      <c r="C314" s="129">
        <v>500</v>
      </c>
      <c r="D314" s="130" t="s">
        <v>14670</v>
      </c>
    </row>
    <row r="315" spans="2:4">
      <c r="B315" s="128">
        <v>45212</v>
      </c>
      <c r="C315" s="129">
        <v>3.7</v>
      </c>
      <c r="D315" s="130" t="s">
        <v>119</v>
      </c>
    </row>
    <row r="316" spans="2:4">
      <c r="B316" s="128">
        <v>45212</v>
      </c>
      <c r="C316" s="129">
        <v>191.08</v>
      </c>
      <c r="D316" s="130" t="s">
        <v>118</v>
      </c>
    </row>
    <row r="317" spans="2:4">
      <c r="B317" s="128">
        <v>45212</v>
      </c>
      <c r="C317" s="129">
        <v>291</v>
      </c>
      <c r="D317" s="130" t="s">
        <v>2073</v>
      </c>
    </row>
    <row r="318" spans="2:4">
      <c r="B318" s="128">
        <v>45213</v>
      </c>
      <c r="C318" s="129">
        <v>2000</v>
      </c>
      <c r="D318" s="130" t="s">
        <v>7078</v>
      </c>
    </row>
    <row r="319" spans="2:4">
      <c r="B319" s="128">
        <v>45213</v>
      </c>
      <c r="C319" s="129">
        <v>7777</v>
      </c>
      <c r="D319" s="130" t="s">
        <v>2642</v>
      </c>
    </row>
    <row r="320" spans="2:4">
      <c r="B320" s="128">
        <v>45215</v>
      </c>
      <c r="C320" s="129">
        <v>0.53</v>
      </c>
      <c r="D320" s="130" t="s">
        <v>14671</v>
      </c>
    </row>
    <row r="321" spans="2:4">
      <c r="B321" s="128">
        <v>45215</v>
      </c>
      <c r="C321" s="129">
        <v>1</v>
      </c>
      <c r="D321" s="130" t="s">
        <v>14672</v>
      </c>
    </row>
    <row r="322" spans="2:4">
      <c r="B322" s="128">
        <v>45215</v>
      </c>
      <c r="C322" s="129">
        <v>1</v>
      </c>
      <c r="D322" s="130" t="s">
        <v>14673</v>
      </c>
    </row>
    <row r="323" spans="2:4">
      <c r="B323" s="128">
        <v>45215</v>
      </c>
      <c r="C323" s="129">
        <v>1</v>
      </c>
      <c r="D323" s="130" t="s">
        <v>14674</v>
      </c>
    </row>
    <row r="324" spans="2:4">
      <c r="B324" s="128">
        <v>45215</v>
      </c>
      <c r="C324" s="129">
        <v>3</v>
      </c>
      <c r="D324" s="130" t="s">
        <v>14675</v>
      </c>
    </row>
    <row r="325" spans="2:4">
      <c r="B325" s="128">
        <v>45215</v>
      </c>
      <c r="C325" s="129">
        <v>3</v>
      </c>
      <c r="D325" s="130" t="s">
        <v>14676</v>
      </c>
    </row>
    <row r="326" spans="2:4">
      <c r="B326" s="128">
        <v>45215</v>
      </c>
      <c r="C326" s="129">
        <v>5</v>
      </c>
      <c r="D326" s="130" t="s">
        <v>14677</v>
      </c>
    </row>
    <row r="327" spans="2:4">
      <c r="B327" s="128">
        <v>45215</v>
      </c>
      <c r="C327" s="129">
        <v>10</v>
      </c>
      <c r="D327" s="130" t="s">
        <v>14678</v>
      </c>
    </row>
    <row r="328" spans="2:4">
      <c r="B328" s="128">
        <v>45215</v>
      </c>
      <c r="C328" s="129">
        <v>25</v>
      </c>
      <c r="D328" s="130" t="s">
        <v>1208</v>
      </c>
    </row>
    <row r="329" spans="2:4">
      <c r="B329" s="128">
        <v>45215</v>
      </c>
      <c r="C329" s="129">
        <v>37.130000000000003</v>
      </c>
      <c r="D329" s="130" t="s">
        <v>7096</v>
      </c>
    </row>
    <row r="330" spans="2:4">
      <c r="B330" s="128">
        <v>45215</v>
      </c>
      <c r="C330" s="129">
        <v>50</v>
      </c>
      <c r="D330" s="130" t="s">
        <v>14679</v>
      </c>
    </row>
    <row r="331" spans="2:4">
      <c r="B331" s="128">
        <v>45215</v>
      </c>
      <c r="C331" s="129">
        <v>50</v>
      </c>
      <c r="D331" s="130" t="s">
        <v>14680</v>
      </c>
    </row>
    <row r="332" spans="2:4">
      <c r="B332" s="128">
        <v>45215</v>
      </c>
      <c r="C332" s="129">
        <v>52.02</v>
      </c>
      <c r="D332" s="130" t="s">
        <v>7099</v>
      </c>
    </row>
    <row r="333" spans="2:4">
      <c r="B333" s="128">
        <v>45215</v>
      </c>
      <c r="C333" s="129">
        <v>90</v>
      </c>
      <c r="D333" s="130" t="s">
        <v>14681</v>
      </c>
    </row>
    <row r="334" spans="2:4">
      <c r="B334" s="128">
        <v>45215</v>
      </c>
      <c r="C334" s="129">
        <v>100</v>
      </c>
      <c r="D334" s="130" t="s">
        <v>14682</v>
      </c>
    </row>
    <row r="335" spans="2:4">
      <c r="B335" s="128">
        <v>45215</v>
      </c>
      <c r="C335" s="129">
        <v>100</v>
      </c>
      <c r="D335" s="130" t="s">
        <v>14683</v>
      </c>
    </row>
    <row r="336" spans="2:4">
      <c r="B336" s="128">
        <v>45215</v>
      </c>
      <c r="C336" s="129">
        <v>100</v>
      </c>
      <c r="D336" s="130" t="s">
        <v>14684</v>
      </c>
    </row>
    <row r="337" spans="2:4">
      <c r="B337" s="128">
        <v>45215</v>
      </c>
      <c r="C337" s="129">
        <v>100</v>
      </c>
      <c r="D337" s="130" t="s">
        <v>14685</v>
      </c>
    </row>
    <row r="338" spans="2:4">
      <c r="B338" s="128">
        <v>45215</v>
      </c>
      <c r="C338" s="129">
        <v>100</v>
      </c>
      <c r="D338" s="130" t="s">
        <v>14686</v>
      </c>
    </row>
    <row r="339" spans="2:4">
      <c r="B339" s="128">
        <v>45215</v>
      </c>
      <c r="C339" s="129">
        <v>100</v>
      </c>
      <c r="D339" s="130" t="s">
        <v>14687</v>
      </c>
    </row>
    <row r="340" spans="2:4">
      <c r="B340" s="128">
        <v>45215</v>
      </c>
      <c r="C340" s="129">
        <v>100</v>
      </c>
      <c r="D340" s="130" t="s">
        <v>7098</v>
      </c>
    </row>
    <row r="341" spans="2:4">
      <c r="B341" s="128">
        <v>45215</v>
      </c>
      <c r="C341" s="129">
        <v>100</v>
      </c>
      <c r="D341" s="130" t="s">
        <v>14688</v>
      </c>
    </row>
    <row r="342" spans="2:4">
      <c r="B342" s="128">
        <v>45215</v>
      </c>
      <c r="C342" s="129">
        <v>100</v>
      </c>
      <c r="D342" s="130" t="s">
        <v>14689</v>
      </c>
    </row>
    <row r="343" spans="2:4">
      <c r="B343" s="128">
        <v>45215</v>
      </c>
      <c r="C343" s="129">
        <v>110</v>
      </c>
      <c r="D343" s="130" t="s">
        <v>2508</v>
      </c>
    </row>
    <row r="344" spans="2:4">
      <c r="B344" s="128">
        <v>45215</v>
      </c>
      <c r="C344" s="129">
        <v>110</v>
      </c>
      <c r="D344" s="130" t="s">
        <v>14666</v>
      </c>
    </row>
    <row r="345" spans="2:4">
      <c r="B345" s="128">
        <v>45215</v>
      </c>
      <c r="C345" s="129">
        <v>150</v>
      </c>
      <c r="D345" s="130" t="s">
        <v>14690</v>
      </c>
    </row>
    <row r="346" spans="2:4">
      <c r="B346" s="128">
        <v>45215</v>
      </c>
      <c r="C346" s="129">
        <v>285.54000000000002</v>
      </c>
      <c r="D346" s="130" t="s">
        <v>14691</v>
      </c>
    </row>
    <row r="347" spans="2:4">
      <c r="B347" s="128">
        <v>45215</v>
      </c>
      <c r="C347" s="129">
        <v>350</v>
      </c>
      <c r="D347" s="130" t="s">
        <v>124</v>
      </c>
    </row>
    <row r="348" spans="2:4">
      <c r="B348" s="128">
        <v>45215</v>
      </c>
      <c r="C348" s="129">
        <v>430</v>
      </c>
      <c r="D348" s="130" t="s">
        <v>14692</v>
      </c>
    </row>
    <row r="349" spans="2:4">
      <c r="B349" s="128">
        <v>45215</v>
      </c>
      <c r="C349" s="129">
        <v>500</v>
      </c>
      <c r="D349" s="130" t="s">
        <v>2858</v>
      </c>
    </row>
    <row r="350" spans="2:4">
      <c r="B350" s="128">
        <v>45215</v>
      </c>
      <c r="C350" s="129">
        <v>682</v>
      </c>
      <c r="D350" s="130" t="s">
        <v>14693</v>
      </c>
    </row>
    <row r="351" spans="2:4">
      <c r="B351" s="128">
        <v>45215</v>
      </c>
      <c r="C351" s="129">
        <v>40000</v>
      </c>
      <c r="D351" s="130" t="s">
        <v>1498</v>
      </c>
    </row>
    <row r="352" spans="2:4">
      <c r="B352" s="128">
        <v>45215</v>
      </c>
      <c r="C352" s="129">
        <v>0.08</v>
      </c>
      <c r="D352" s="130" t="s">
        <v>119</v>
      </c>
    </row>
    <row r="353" spans="2:4">
      <c r="B353" s="128">
        <v>45215</v>
      </c>
      <c r="C353" s="129">
        <v>1.1000000000000001</v>
      </c>
      <c r="D353" s="130" t="s">
        <v>119</v>
      </c>
    </row>
    <row r="354" spans="2:4">
      <c r="B354" s="128">
        <v>45215</v>
      </c>
      <c r="C354" s="129">
        <v>2.57</v>
      </c>
      <c r="D354" s="130" t="s">
        <v>119</v>
      </c>
    </row>
    <row r="355" spans="2:4">
      <c r="B355" s="128">
        <v>45215</v>
      </c>
      <c r="C355" s="129">
        <v>58.2</v>
      </c>
      <c r="D355" s="130" t="s">
        <v>120</v>
      </c>
    </row>
    <row r="356" spans="2:4">
      <c r="B356" s="128">
        <v>45215</v>
      </c>
      <c r="C356" s="129">
        <v>1067</v>
      </c>
      <c r="D356" s="130" t="s">
        <v>118</v>
      </c>
    </row>
    <row r="357" spans="2:4">
      <c r="B357" s="128">
        <v>45215</v>
      </c>
      <c r="C357" s="129">
        <v>2977.9</v>
      </c>
      <c r="D357" s="130" t="s">
        <v>118</v>
      </c>
    </row>
    <row r="358" spans="2:4">
      <c r="B358" s="128">
        <v>45216</v>
      </c>
      <c r="C358" s="129">
        <v>0.01</v>
      </c>
      <c r="D358" s="130" t="s">
        <v>14694</v>
      </c>
    </row>
    <row r="359" spans="2:4">
      <c r="B359" s="128">
        <v>45216</v>
      </c>
      <c r="C359" s="129">
        <v>1</v>
      </c>
      <c r="D359" s="130" t="s">
        <v>14695</v>
      </c>
    </row>
    <row r="360" spans="2:4">
      <c r="B360" s="128">
        <v>45216</v>
      </c>
      <c r="C360" s="129">
        <v>1</v>
      </c>
      <c r="D360" s="130" t="s">
        <v>14696</v>
      </c>
    </row>
    <row r="361" spans="2:4">
      <c r="B361" s="128">
        <v>45216</v>
      </c>
      <c r="C361" s="129">
        <v>1</v>
      </c>
      <c r="D361" s="130" t="s">
        <v>14697</v>
      </c>
    </row>
    <row r="362" spans="2:4">
      <c r="B362" s="128">
        <v>45216</v>
      </c>
      <c r="C362" s="129">
        <v>1</v>
      </c>
      <c r="D362" s="130" t="s">
        <v>14698</v>
      </c>
    </row>
    <row r="363" spans="2:4">
      <c r="B363" s="128">
        <v>45216</v>
      </c>
      <c r="C363" s="129">
        <v>9.9</v>
      </c>
      <c r="D363" s="130" t="s">
        <v>14699</v>
      </c>
    </row>
    <row r="364" spans="2:4">
      <c r="B364" s="128">
        <v>45216</v>
      </c>
      <c r="C364" s="129">
        <v>10</v>
      </c>
      <c r="D364" s="130" t="s">
        <v>14700</v>
      </c>
    </row>
    <row r="365" spans="2:4">
      <c r="B365" s="128">
        <v>45216</v>
      </c>
      <c r="C365" s="129">
        <v>10</v>
      </c>
      <c r="D365" s="130" t="s">
        <v>14701</v>
      </c>
    </row>
    <row r="366" spans="2:4">
      <c r="B366" s="128">
        <v>45216</v>
      </c>
      <c r="C366" s="129">
        <v>10</v>
      </c>
      <c r="D366" s="130" t="s">
        <v>14702</v>
      </c>
    </row>
    <row r="367" spans="2:4">
      <c r="B367" s="128">
        <v>45216</v>
      </c>
      <c r="C367" s="129">
        <v>10</v>
      </c>
      <c r="D367" s="130" t="s">
        <v>14703</v>
      </c>
    </row>
    <row r="368" spans="2:4">
      <c r="B368" s="128">
        <v>45216</v>
      </c>
      <c r="C368" s="129">
        <v>10</v>
      </c>
      <c r="D368" s="130" t="s">
        <v>14704</v>
      </c>
    </row>
    <row r="369" spans="2:4">
      <c r="B369" s="128">
        <v>45216</v>
      </c>
      <c r="C369" s="129">
        <v>10</v>
      </c>
      <c r="D369" s="130" t="s">
        <v>14705</v>
      </c>
    </row>
    <row r="370" spans="2:4">
      <c r="B370" s="128">
        <v>45216</v>
      </c>
      <c r="C370" s="129">
        <v>70</v>
      </c>
      <c r="D370" s="130" t="s">
        <v>14706</v>
      </c>
    </row>
    <row r="371" spans="2:4">
      <c r="B371" s="128">
        <v>45216</v>
      </c>
      <c r="C371" s="129">
        <v>82.13</v>
      </c>
      <c r="D371" s="130" t="s">
        <v>14707</v>
      </c>
    </row>
    <row r="372" spans="2:4">
      <c r="B372" s="128">
        <v>45216</v>
      </c>
      <c r="C372" s="129">
        <v>99</v>
      </c>
      <c r="D372" s="130" t="s">
        <v>14708</v>
      </c>
    </row>
    <row r="373" spans="2:4">
      <c r="B373" s="128">
        <v>45216</v>
      </c>
      <c r="C373" s="129">
        <v>100</v>
      </c>
      <c r="D373" s="130" t="s">
        <v>14709</v>
      </c>
    </row>
    <row r="374" spans="2:4">
      <c r="B374" s="128">
        <v>45216</v>
      </c>
      <c r="C374" s="129">
        <v>100</v>
      </c>
      <c r="D374" s="130" t="s">
        <v>14710</v>
      </c>
    </row>
    <row r="375" spans="2:4">
      <c r="B375" s="128">
        <v>45216</v>
      </c>
      <c r="C375" s="129">
        <v>100</v>
      </c>
      <c r="D375" s="130" t="s">
        <v>14711</v>
      </c>
    </row>
    <row r="376" spans="2:4">
      <c r="B376" s="128">
        <v>45216</v>
      </c>
      <c r="C376" s="129">
        <v>100</v>
      </c>
      <c r="D376" s="130" t="s">
        <v>14712</v>
      </c>
    </row>
    <row r="377" spans="2:4">
      <c r="B377" s="128">
        <v>45216</v>
      </c>
      <c r="C377" s="129">
        <v>100</v>
      </c>
      <c r="D377" s="130" t="s">
        <v>4861</v>
      </c>
    </row>
    <row r="378" spans="2:4">
      <c r="B378" s="128">
        <v>45216</v>
      </c>
      <c r="C378" s="129">
        <v>110</v>
      </c>
      <c r="D378" s="130" t="s">
        <v>14713</v>
      </c>
    </row>
    <row r="379" spans="2:4">
      <c r="B379" s="128">
        <v>45216</v>
      </c>
      <c r="C379" s="129">
        <v>120.53</v>
      </c>
      <c r="D379" s="130" t="s">
        <v>14714</v>
      </c>
    </row>
    <row r="380" spans="2:4">
      <c r="B380" s="128">
        <v>45216</v>
      </c>
      <c r="C380" s="129">
        <v>300</v>
      </c>
      <c r="D380" s="130" t="s">
        <v>2864</v>
      </c>
    </row>
    <row r="381" spans="2:4">
      <c r="B381" s="128">
        <v>45216</v>
      </c>
      <c r="C381" s="129">
        <v>300.25</v>
      </c>
      <c r="D381" s="130" t="s">
        <v>2341</v>
      </c>
    </row>
    <row r="382" spans="2:4">
      <c r="B382" s="128">
        <v>45216</v>
      </c>
      <c r="C382" s="129">
        <v>15000</v>
      </c>
      <c r="D382" s="130" t="s">
        <v>42</v>
      </c>
    </row>
    <row r="383" spans="2:4">
      <c r="B383" s="128">
        <v>45216</v>
      </c>
      <c r="C383" s="129">
        <v>20000</v>
      </c>
      <c r="D383" s="130" t="s">
        <v>14715</v>
      </c>
    </row>
    <row r="384" spans="2:4">
      <c r="B384" s="128">
        <v>45216</v>
      </c>
      <c r="C384" s="129">
        <v>3.48</v>
      </c>
      <c r="D384" s="130" t="s">
        <v>119</v>
      </c>
    </row>
    <row r="385" spans="2:4">
      <c r="B385" s="128">
        <v>45216</v>
      </c>
      <c r="C385" s="129">
        <v>97</v>
      </c>
      <c r="D385" s="130" t="s">
        <v>119</v>
      </c>
    </row>
    <row r="386" spans="2:4">
      <c r="B386" s="128">
        <v>45217</v>
      </c>
      <c r="C386" s="129">
        <v>1</v>
      </c>
      <c r="D386" s="130" t="s">
        <v>14716</v>
      </c>
    </row>
    <row r="387" spans="2:4">
      <c r="B387" s="128">
        <v>45217</v>
      </c>
      <c r="C387" s="129">
        <v>1</v>
      </c>
      <c r="D387" s="130" t="s">
        <v>14717</v>
      </c>
    </row>
    <row r="388" spans="2:4">
      <c r="B388" s="128">
        <v>45217</v>
      </c>
      <c r="C388" s="129">
        <v>1</v>
      </c>
      <c r="D388" s="130" t="s">
        <v>14718</v>
      </c>
    </row>
    <row r="389" spans="2:4">
      <c r="B389" s="128">
        <v>45217</v>
      </c>
      <c r="C389" s="129">
        <v>1</v>
      </c>
      <c r="D389" s="130" t="s">
        <v>14719</v>
      </c>
    </row>
    <row r="390" spans="2:4">
      <c r="B390" s="128">
        <v>45217</v>
      </c>
      <c r="C390" s="129">
        <v>1</v>
      </c>
      <c r="D390" s="130" t="s">
        <v>14720</v>
      </c>
    </row>
    <row r="391" spans="2:4">
      <c r="B391" s="128">
        <v>45217</v>
      </c>
      <c r="C391" s="129">
        <v>2</v>
      </c>
      <c r="D391" s="130" t="s">
        <v>14721</v>
      </c>
    </row>
    <row r="392" spans="2:4">
      <c r="B392" s="128">
        <v>45217</v>
      </c>
      <c r="C392" s="129">
        <v>2.97</v>
      </c>
      <c r="D392" s="130" t="s">
        <v>14722</v>
      </c>
    </row>
    <row r="393" spans="2:4">
      <c r="B393" s="128">
        <v>45217</v>
      </c>
      <c r="C393" s="129">
        <v>5</v>
      </c>
      <c r="D393" s="130" t="s">
        <v>14723</v>
      </c>
    </row>
    <row r="394" spans="2:4">
      <c r="B394" s="128">
        <v>45217</v>
      </c>
      <c r="C394" s="129">
        <v>6.62</v>
      </c>
      <c r="D394" s="130" t="s">
        <v>14724</v>
      </c>
    </row>
    <row r="395" spans="2:4">
      <c r="B395" s="128">
        <v>45217</v>
      </c>
      <c r="C395" s="129">
        <v>6.93</v>
      </c>
      <c r="D395" s="130" t="s">
        <v>14725</v>
      </c>
    </row>
    <row r="396" spans="2:4">
      <c r="B396" s="128">
        <v>45217</v>
      </c>
      <c r="C396" s="129">
        <v>9</v>
      </c>
      <c r="D396" s="130" t="s">
        <v>14726</v>
      </c>
    </row>
    <row r="397" spans="2:4">
      <c r="B397" s="128">
        <v>45217</v>
      </c>
      <c r="C397" s="129">
        <v>9</v>
      </c>
      <c r="D397" s="130" t="s">
        <v>14727</v>
      </c>
    </row>
    <row r="398" spans="2:4">
      <c r="B398" s="128">
        <v>45217</v>
      </c>
      <c r="C398" s="129">
        <v>9.5</v>
      </c>
      <c r="D398" s="130" t="s">
        <v>14728</v>
      </c>
    </row>
    <row r="399" spans="2:4">
      <c r="B399" s="128">
        <v>45217</v>
      </c>
      <c r="C399" s="129">
        <v>10</v>
      </c>
      <c r="D399" s="130" t="s">
        <v>14729</v>
      </c>
    </row>
    <row r="400" spans="2:4">
      <c r="B400" s="128">
        <v>45217</v>
      </c>
      <c r="C400" s="129">
        <v>10</v>
      </c>
      <c r="D400" s="130" t="s">
        <v>14730</v>
      </c>
    </row>
    <row r="401" spans="2:4">
      <c r="B401" s="128">
        <v>45217</v>
      </c>
      <c r="C401" s="129">
        <v>12</v>
      </c>
      <c r="D401" s="130" t="s">
        <v>14731</v>
      </c>
    </row>
    <row r="402" spans="2:4">
      <c r="B402" s="128">
        <v>45217</v>
      </c>
      <c r="C402" s="129">
        <v>12</v>
      </c>
      <c r="D402" s="130" t="s">
        <v>14732</v>
      </c>
    </row>
    <row r="403" spans="2:4">
      <c r="B403" s="128">
        <v>45217</v>
      </c>
      <c r="C403" s="129">
        <v>12.87</v>
      </c>
      <c r="D403" s="130" t="s">
        <v>14733</v>
      </c>
    </row>
    <row r="404" spans="2:4">
      <c r="B404" s="128">
        <v>45217</v>
      </c>
      <c r="C404" s="129">
        <v>20</v>
      </c>
      <c r="D404" s="130" t="s">
        <v>14734</v>
      </c>
    </row>
    <row r="405" spans="2:4">
      <c r="B405" s="128">
        <v>45217</v>
      </c>
      <c r="C405" s="129">
        <v>22</v>
      </c>
      <c r="D405" s="130" t="s">
        <v>14735</v>
      </c>
    </row>
    <row r="406" spans="2:4">
      <c r="B406" s="128">
        <v>45217</v>
      </c>
      <c r="C406" s="129">
        <v>30</v>
      </c>
      <c r="D406" s="130" t="s">
        <v>14736</v>
      </c>
    </row>
    <row r="407" spans="2:4">
      <c r="B407" s="128">
        <v>45217</v>
      </c>
      <c r="C407" s="129">
        <v>32</v>
      </c>
      <c r="D407" s="130" t="s">
        <v>14737</v>
      </c>
    </row>
    <row r="408" spans="2:4">
      <c r="B408" s="128">
        <v>45217</v>
      </c>
      <c r="C408" s="129">
        <v>45</v>
      </c>
      <c r="D408" s="130" t="s">
        <v>14738</v>
      </c>
    </row>
    <row r="409" spans="2:4">
      <c r="B409" s="128">
        <v>45217</v>
      </c>
      <c r="C409" s="129">
        <v>46.12</v>
      </c>
      <c r="D409" s="130" t="s">
        <v>14739</v>
      </c>
    </row>
    <row r="410" spans="2:4">
      <c r="B410" s="128">
        <v>45217</v>
      </c>
      <c r="C410" s="129">
        <v>50</v>
      </c>
      <c r="D410" s="130" t="s">
        <v>7098</v>
      </c>
    </row>
    <row r="411" spans="2:4">
      <c r="B411" s="128">
        <v>45217</v>
      </c>
      <c r="C411" s="129">
        <v>50</v>
      </c>
      <c r="D411" s="130" t="s">
        <v>14740</v>
      </c>
    </row>
    <row r="412" spans="2:4">
      <c r="B412" s="128">
        <v>45217</v>
      </c>
      <c r="C412" s="129">
        <v>70</v>
      </c>
      <c r="D412" s="130" t="s">
        <v>14741</v>
      </c>
    </row>
    <row r="413" spans="2:4">
      <c r="B413" s="128">
        <v>45217</v>
      </c>
      <c r="C413" s="129">
        <v>90</v>
      </c>
      <c r="D413" s="130" t="s">
        <v>14742</v>
      </c>
    </row>
    <row r="414" spans="2:4">
      <c r="B414" s="128">
        <v>45217</v>
      </c>
      <c r="C414" s="129">
        <v>98</v>
      </c>
      <c r="D414" s="130" t="s">
        <v>14743</v>
      </c>
    </row>
    <row r="415" spans="2:4">
      <c r="B415" s="128">
        <v>45217</v>
      </c>
      <c r="C415" s="129">
        <v>99</v>
      </c>
      <c r="D415" s="130" t="s">
        <v>14744</v>
      </c>
    </row>
    <row r="416" spans="2:4">
      <c r="B416" s="128">
        <v>45217</v>
      </c>
      <c r="C416" s="129">
        <v>99</v>
      </c>
      <c r="D416" s="130" t="s">
        <v>7097</v>
      </c>
    </row>
    <row r="417" spans="2:4">
      <c r="B417" s="128">
        <v>45217</v>
      </c>
      <c r="C417" s="129">
        <v>100</v>
      </c>
      <c r="D417" s="130" t="s">
        <v>14481</v>
      </c>
    </row>
    <row r="418" spans="2:4">
      <c r="B418" s="128">
        <v>45217</v>
      </c>
      <c r="C418" s="129">
        <v>100</v>
      </c>
      <c r="D418" s="130" t="s">
        <v>14745</v>
      </c>
    </row>
    <row r="419" spans="2:4">
      <c r="B419" s="128">
        <v>45217</v>
      </c>
      <c r="C419" s="129">
        <v>100</v>
      </c>
      <c r="D419" s="130" t="s">
        <v>14746</v>
      </c>
    </row>
    <row r="420" spans="2:4">
      <c r="B420" s="128">
        <v>45217</v>
      </c>
      <c r="C420" s="129">
        <v>147</v>
      </c>
      <c r="D420" s="130" t="s">
        <v>1045</v>
      </c>
    </row>
    <row r="421" spans="2:4">
      <c r="B421" s="128">
        <v>45217</v>
      </c>
      <c r="C421" s="129">
        <v>287.58999999999997</v>
      </c>
      <c r="D421" s="130" t="s">
        <v>14747</v>
      </c>
    </row>
    <row r="422" spans="2:4">
      <c r="B422" s="128">
        <v>45217</v>
      </c>
      <c r="C422" s="129">
        <v>477</v>
      </c>
      <c r="D422" s="130" t="s">
        <v>4859</v>
      </c>
    </row>
    <row r="423" spans="2:4">
      <c r="B423" s="128">
        <v>45217</v>
      </c>
      <c r="C423" s="129">
        <v>500</v>
      </c>
      <c r="D423" s="130" t="s">
        <v>7093</v>
      </c>
    </row>
    <row r="424" spans="2:4">
      <c r="B424" s="128">
        <v>45217</v>
      </c>
      <c r="C424" s="129">
        <v>500</v>
      </c>
      <c r="D424" s="130" t="s">
        <v>4862</v>
      </c>
    </row>
    <row r="425" spans="2:4">
      <c r="B425" s="128">
        <v>45217</v>
      </c>
      <c r="C425" s="129">
        <v>549.21</v>
      </c>
      <c r="D425" s="130" t="s">
        <v>14748</v>
      </c>
    </row>
    <row r="426" spans="2:4">
      <c r="B426" s="128">
        <v>45217</v>
      </c>
      <c r="C426" s="129">
        <v>776.08</v>
      </c>
      <c r="D426" s="130" t="s">
        <v>14749</v>
      </c>
    </row>
    <row r="427" spans="2:4">
      <c r="B427" s="128">
        <v>45217</v>
      </c>
      <c r="C427" s="129">
        <v>4.46</v>
      </c>
      <c r="D427" s="130" t="s">
        <v>119</v>
      </c>
    </row>
    <row r="428" spans="2:4">
      <c r="B428" s="128">
        <v>45218</v>
      </c>
      <c r="C428" s="129">
        <v>0.26</v>
      </c>
      <c r="D428" s="130" t="s">
        <v>14750</v>
      </c>
    </row>
    <row r="429" spans="2:4">
      <c r="B429" s="128">
        <v>45218</v>
      </c>
      <c r="C429" s="129">
        <v>1</v>
      </c>
      <c r="D429" s="130" t="s">
        <v>14751</v>
      </c>
    </row>
    <row r="430" spans="2:4">
      <c r="B430" s="128">
        <v>45218</v>
      </c>
      <c r="C430" s="129">
        <v>1</v>
      </c>
      <c r="D430" s="130" t="s">
        <v>14752</v>
      </c>
    </row>
    <row r="431" spans="2:4">
      <c r="B431" s="128">
        <v>45218</v>
      </c>
      <c r="C431" s="129">
        <v>5</v>
      </c>
      <c r="D431" s="130" t="s">
        <v>14753</v>
      </c>
    </row>
    <row r="432" spans="2:4">
      <c r="B432" s="128">
        <v>45218</v>
      </c>
      <c r="C432" s="129">
        <v>5</v>
      </c>
      <c r="D432" s="130" t="s">
        <v>14754</v>
      </c>
    </row>
    <row r="433" spans="2:4">
      <c r="B433" s="128">
        <v>45218</v>
      </c>
      <c r="C433" s="129">
        <v>5</v>
      </c>
      <c r="D433" s="130" t="s">
        <v>14755</v>
      </c>
    </row>
    <row r="434" spans="2:4">
      <c r="B434" s="128">
        <v>45218</v>
      </c>
      <c r="C434" s="129">
        <v>10</v>
      </c>
      <c r="D434" s="130" t="s">
        <v>14756</v>
      </c>
    </row>
    <row r="435" spans="2:4">
      <c r="B435" s="128">
        <v>45218</v>
      </c>
      <c r="C435" s="129">
        <v>10</v>
      </c>
      <c r="D435" s="130" t="s">
        <v>14757</v>
      </c>
    </row>
    <row r="436" spans="2:4">
      <c r="B436" s="128">
        <v>45218</v>
      </c>
      <c r="C436" s="129">
        <v>10</v>
      </c>
      <c r="D436" s="130" t="s">
        <v>14758</v>
      </c>
    </row>
    <row r="437" spans="2:4">
      <c r="B437" s="128">
        <v>45218</v>
      </c>
      <c r="C437" s="129">
        <v>19</v>
      </c>
      <c r="D437" s="130" t="s">
        <v>14759</v>
      </c>
    </row>
    <row r="438" spans="2:4">
      <c r="B438" s="128">
        <v>45218</v>
      </c>
      <c r="C438" s="129">
        <v>21.45</v>
      </c>
      <c r="D438" s="130" t="s">
        <v>43</v>
      </c>
    </row>
    <row r="439" spans="2:4">
      <c r="B439" s="128">
        <v>45218</v>
      </c>
      <c r="C439" s="129">
        <v>25</v>
      </c>
      <c r="D439" s="130" t="s">
        <v>1208</v>
      </c>
    </row>
    <row r="440" spans="2:4">
      <c r="B440" s="128">
        <v>45218</v>
      </c>
      <c r="C440" s="129">
        <v>30</v>
      </c>
      <c r="D440" s="130" t="s">
        <v>7089</v>
      </c>
    </row>
    <row r="441" spans="2:4">
      <c r="B441" s="128">
        <v>45218</v>
      </c>
      <c r="C441" s="129">
        <v>38.35</v>
      </c>
      <c r="D441" s="130" t="s">
        <v>14760</v>
      </c>
    </row>
    <row r="442" spans="2:4">
      <c r="B442" s="128">
        <v>45218</v>
      </c>
      <c r="C442" s="129">
        <v>50</v>
      </c>
      <c r="D442" s="130" t="s">
        <v>14761</v>
      </c>
    </row>
    <row r="443" spans="2:4">
      <c r="B443" s="128">
        <v>45218</v>
      </c>
      <c r="C443" s="129">
        <v>77</v>
      </c>
      <c r="D443" s="130" t="s">
        <v>14466</v>
      </c>
    </row>
    <row r="444" spans="2:4">
      <c r="B444" s="128">
        <v>45218</v>
      </c>
      <c r="C444" s="129">
        <v>100</v>
      </c>
      <c r="D444" s="130" t="s">
        <v>14762</v>
      </c>
    </row>
    <row r="445" spans="2:4">
      <c r="B445" s="128">
        <v>45218</v>
      </c>
      <c r="C445" s="129">
        <v>100</v>
      </c>
      <c r="D445" s="130" t="s">
        <v>14763</v>
      </c>
    </row>
    <row r="446" spans="2:4">
      <c r="B446" s="128">
        <v>45218</v>
      </c>
      <c r="C446" s="129">
        <v>100</v>
      </c>
      <c r="D446" s="130" t="s">
        <v>14764</v>
      </c>
    </row>
    <row r="447" spans="2:4">
      <c r="B447" s="128">
        <v>45218</v>
      </c>
      <c r="C447" s="129">
        <v>100</v>
      </c>
      <c r="D447" s="130" t="s">
        <v>14765</v>
      </c>
    </row>
    <row r="448" spans="2:4">
      <c r="B448" s="128">
        <v>45218</v>
      </c>
      <c r="C448" s="129">
        <v>100</v>
      </c>
      <c r="D448" s="130" t="s">
        <v>14766</v>
      </c>
    </row>
    <row r="449" spans="2:4">
      <c r="B449" s="128">
        <v>45218</v>
      </c>
      <c r="C449" s="129">
        <v>100</v>
      </c>
      <c r="D449" s="130" t="s">
        <v>14767</v>
      </c>
    </row>
    <row r="450" spans="2:4">
      <c r="B450" s="128">
        <v>45218</v>
      </c>
      <c r="C450" s="129">
        <v>100</v>
      </c>
      <c r="D450" s="130" t="s">
        <v>14768</v>
      </c>
    </row>
    <row r="451" spans="2:4">
      <c r="B451" s="128">
        <v>45218</v>
      </c>
      <c r="C451" s="129">
        <v>100</v>
      </c>
      <c r="D451" s="130" t="s">
        <v>14769</v>
      </c>
    </row>
    <row r="452" spans="2:4">
      <c r="B452" s="128">
        <v>45218</v>
      </c>
      <c r="C452" s="129">
        <v>100</v>
      </c>
      <c r="D452" s="130" t="s">
        <v>4861</v>
      </c>
    </row>
    <row r="453" spans="2:4">
      <c r="B453" s="128">
        <v>45218</v>
      </c>
      <c r="C453" s="129">
        <v>100</v>
      </c>
      <c r="D453" s="130" t="s">
        <v>4861</v>
      </c>
    </row>
    <row r="454" spans="2:4">
      <c r="B454" s="128">
        <v>45218</v>
      </c>
      <c r="C454" s="129">
        <v>110</v>
      </c>
      <c r="D454" s="130" t="s">
        <v>2508</v>
      </c>
    </row>
    <row r="455" spans="2:4">
      <c r="B455" s="128">
        <v>45218</v>
      </c>
      <c r="C455" s="129">
        <v>110</v>
      </c>
      <c r="D455" s="130" t="s">
        <v>14666</v>
      </c>
    </row>
    <row r="456" spans="2:4">
      <c r="B456" s="128">
        <v>45218</v>
      </c>
      <c r="C456" s="129">
        <v>150</v>
      </c>
      <c r="D456" s="130" t="s">
        <v>14770</v>
      </c>
    </row>
    <row r="457" spans="2:4">
      <c r="B457" s="128">
        <v>45218</v>
      </c>
      <c r="C457" s="129">
        <v>200</v>
      </c>
      <c r="D457" s="130" t="s">
        <v>2862</v>
      </c>
    </row>
    <row r="458" spans="2:4">
      <c r="B458" s="128">
        <v>45218</v>
      </c>
      <c r="C458" s="129">
        <v>300</v>
      </c>
      <c r="D458" s="130" t="s">
        <v>40</v>
      </c>
    </row>
    <row r="459" spans="2:4">
      <c r="B459" s="128">
        <v>45218</v>
      </c>
      <c r="C459" s="129">
        <v>500</v>
      </c>
      <c r="D459" s="130" t="s">
        <v>14771</v>
      </c>
    </row>
    <row r="460" spans="2:4">
      <c r="B460" s="128">
        <v>45218</v>
      </c>
      <c r="C460" s="129">
        <v>541</v>
      </c>
      <c r="D460" s="130" t="s">
        <v>14772</v>
      </c>
    </row>
    <row r="461" spans="2:4">
      <c r="B461" s="128">
        <v>45218</v>
      </c>
      <c r="C461" s="129">
        <v>1000</v>
      </c>
      <c r="D461" s="130" t="s">
        <v>14773</v>
      </c>
    </row>
    <row r="462" spans="2:4">
      <c r="B462" s="128">
        <v>45218</v>
      </c>
      <c r="C462" s="129">
        <v>10000</v>
      </c>
      <c r="D462" s="130" t="s">
        <v>4173</v>
      </c>
    </row>
    <row r="463" spans="2:4">
      <c r="B463" s="128">
        <v>45218</v>
      </c>
      <c r="C463" s="129">
        <v>100000</v>
      </c>
      <c r="D463" s="130" t="s">
        <v>14774</v>
      </c>
    </row>
    <row r="464" spans="2:4">
      <c r="B464" s="128">
        <v>45218</v>
      </c>
      <c r="C464" s="129">
        <v>0.59</v>
      </c>
      <c r="D464" s="130" t="s">
        <v>119</v>
      </c>
    </row>
    <row r="465" spans="2:4">
      <c r="B465" s="128">
        <v>45218</v>
      </c>
      <c r="C465" s="129">
        <v>145.5</v>
      </c>
      <c r="D465" s="130" t="s">
        <v>118</v>
      </c>
    </row>
    <row r="466" spans="2:4">
      <c r="B466" s="128">
        <v>45219</v>
      </c>
      <c r="C466" s="129">
        <v>1</v>
      </c>
      <c r="D466" s="130" t="s">
        <v>14775</v>
      </c>
    </row>
    <row r="467" spans="2:4">
      <c r="B467" s="128">
        <v>45219</v>
      </c>
      <c r="C467" s="129">
        <v>1</v>
      </c>
      <c r="D467" s="130" t="s">
        <v>14776</v>
      </c>
    </row>
    <row r="468" spans="2:4">
      <c r="B468" s="128">
        <v>45219</v>
      </c>
      <c r="C468" s="129">
        <v>4</v>
      </c>
      <c r="D468" s="130" t="s">
        <v>14777</v>
      </c>
    </row>
    <row r="469" spans="2:4">
      <c r="B469" s="128">
        <v>45219</v>
      </c>
      <c r="C469" s="129">
        <v>4.6500000000000004</v>
      </c>
      <c r="D469" s="130" t="s">
        <v>14778</v>
      </c>
    </row>
    <row r="470" spans="2:4">
      <c r="B470" s="128">
        <v>45219</v>
      </c>
      <c r="C470" s="129">
        <v>10</v>
      </c>
      <c r="D470" s="130" t="s">
        <v>14779</v>
      </c>
    </row>
    <row r="471" spans="2:4">
      <c r="B471" s="128">
        <v>45219</v>
      </c>
      <c r="C471" s="129">
        <v>10.01</v>
      </c>
      <c r="D471" s="130" t="s">
        <v>14780</v>
      </c>
    </row>
    <row r="472" spans="2:4">
      <c r="B472" s="128">
        <v>45219</v>
      </c>
      <c r="C472" s="129">
        <v>20</v>
      </c>
      <c r="D472" s="130" t="s">
        <v>14781</v>
      </c>
    </row>
    <row r="473" spans="2:4">
      <c r="B473" s="128">
        <v>45219</v>
      </c>
      <c r="C473" s="129">
        <v>20</v>
      </c>
      <c r="D473" s="130" t="s">
        <v>14782</v>
      </c>
    </row>
    <row r="474" spans="2:4">
      <c r="B474" s="128">
        <v>45219</v>
      </c>
      <c r="C474" s="129">
        <v>29.12</v>
      </c>
      <c r="D474" s="130" t="s">
        <v>14783</v>
      </c>
    </row>
    <row r="475" spans="2:4">
      <c r="B475" s="128">
        <v>45219</v>
      </c>
      <c r="C475" s="129">
        <v>50</v>
      </c>
      <c r="D475" s="130" t="s">
        <v>14784</v>
      </c>
    </row>
    <row r="476" spans="2:4">
      <c r="B476" s="128">
        <v>45219</v>
      </c>
      <c r="C476" s="129">
        <v>50</v>
      </c>
      <c r="D476" s="130" t="s">
        <v>14785</v>
      </c>
    </row>
    <row r="477" spans="2:4">
      <c r="B477" s="128">
        <v>45219</v>
      </c>
      <c r="C477" s="129">
        <v>50</v>
      </c>
      <c r="D477" s="130" t="s">
        <v>14784</v>
      </c>
    </row>
    <row r="478" spans="2:4">
      <c r="B478" s="128">
        <v>45219</v>
      </c>
      <c r="C478" s="129">
        <v>90</v>
      </c>
      <c r="D478" s="130" t="s">
        <v>14786</v>
      </c>
    </row>
    <row r="479" spans="2:4">
      <c r="B479" s="128">
        <v>45219</v>
      </c>
      <c r="C479" s="129">
        <v>100</v>
      </c>
      <c r="D479" s="130" t="s">
        <v>14787</v>
      </c>
    </row>
    <row r="480" spans="2:4">
      <c r="B480" s="128">
        <v>45219</v>
      </c>
      <c r="C480" s="129">
        <v>100</v>
      </c>
      <c r="D480" s="130" t="s">
        <v>4861</v>
      </c>
    </row>
    <row r="481" spans="2:4">
      <c r="B481" s="128">
        <v>45219</v>
      </c>
      <c r="C481" s="129">
        <v>100</v>
      </c>
      <c r="D481" s="130" t="s">
        <v>14788</v>
      </c>
    </row>
    <row r="482" spans="2:4">
      <c r="B482" s="128">
        <v>45219</v>
      </c>
      <c r="C482" s="129">
        <v>100</v>
      </c>
      <c r="D482" s="130" t="s">
        <v>14785</v>
      </c>
    </row>
    <row r="483" spans="2:4">
      <c r="B483" s="128">
        <v>45219</v>
      </c>
      <c r="C483" s="129">
        <v>100</v>
      </c>
      <c r="D483" s="130" t="s">
        <v>14789</v>
      </c>
    </row>
    <row r="484" spans="2:4">
      <c r="B484" s="128">
        <v>45219</v>
      </c>
      <c r="C484" s="129">
        <v>100</v>
      </c>
      <c r="D484" s="130" t="s">
        <v>14790</v>
      </c>
    </row>
    <row r="485" spans="2:4">
      <c r="B485" s="128">
        <v>45219</v>
      </c>
      <c r="C485" s="129">
        <v>110</v>
      </c>
      <c r="D485" s="130" t="s">
        <v>14791</v>
      </c>
    </row>
    <row r="486" spans="2:4">
      <c r="B486" s="128">
        <v>45219</v>
      </c>
      <c r="C486" s="129">
        <v>790</v>
      </c>
      <c r="D486" s="130" t="s">
        <v>14792</v>
      </c>
    </row>
    <row r="487" spans="2:4">
      <c r="B487" s="128">
        <v>45219</v>
      </c>
      <c r="C487" s="129">
        <v>1000</v>
      </c>
      <c r="D487" s="130" t="s">
        <v>14793</v>
      </c>
    </row>
    <row r="488" spans="2:4">
      <c r="B488" s="128">
        <v>45219</v>
      </c>
      <c r="C488" s="129">
        <v>1052</v>
      </c>
      <c r="D488" s="130" t="s">
        <v>14794</v>
      </c>
    </row>
    <row r="489" spans="2:4">
      <c r="B489" s="128">
        <v>45219</v>
      </c>
      <c r="C489" s="129">
        <v>1500</v>
      </c>
      <c r="D489" s="130" t="s">
        <v>7086</v>
      </c>
    </row>
    <row r="490" spans="2:4">
      <c r="B490" s="128">
        <v>45219</v>
      </c>
      <c r="C490" s="129">
        <v>5000</v>
      </c>
      <c r="D490" s="130" t="s">
        <v>4863</v>
      </c>
    </row>
    <row r="491" spans="2:4">
      <c r="B491" s="128">
        <v>45219</v>
      </c>
      <c r="C491" s="129">
        <v>2.78</v>
      </c>
      <c r="D491" s="130" t="s">
        <v>119</v>
      </c>
    </row>
    <row r="492" spans="2:4">
      <c r="B492" s="128">
        <v>45219</v>
      </c>
      <c r="C492" s="129">
        <v>485</v>
      </c>
      <c r="D492" s="130" t="s">
        <v>118</v>
      </c>
    </row>
    <row r="493" spans="2:4">
      <c r="B493" s="128">
        <v>45220</v>
      </c>
      <c r="C493" s="129">
        <v>1000</v>
      </c>
      <c r="D493" s="130" t="s">
        <v>14795</v>
      </c>
    </row>
    <row r="494" spans="2:4">
      <c r="B494" s="128">
        <v>45220</v>
      </c>
      <c r="C494" s="129">
        <v>200</v>
      </c>
      <c r="D494" s="130" t="s">
        <v>14796</v>
      </c>
    </row>
    <row r="495" spans="2:4">
      <c r="B495" s="128">
        <v>45221</v>
      </c>
      <c r="C495" s="129">
        <v>10000</v>
      </c>
      <c r="D495" s="130" t="s">
        <v>14797</v>
      </c>
    </row>
    <row r="496" spans="2:4">
      <c r="B496" s="128">
        <v>45222</v>
      </c>
      <c r="C496" s="129">
        <v>0.14000000000000001</v>
      </c>
      <c r="D496" s="130" t="s">
        <v>14798</v>
      </c>
    </row>
    <row r="497" spans="2:4">
      <c r="B497" s="128">
        <v>45222</v>
      </c>
      <c r="C497" s="129">
        <v>0.41</v>
      </c>
      <c r="D497" s="130" t="s">
        <v>14799</v>
      </c>
    </row>
    <row r="498" spans="2:4">
      <c r="B498" s="128">
        <v>45222</v>
      </c>
      <c r="C498" s="129">
        <v>10</v>
      </c>
      <c r="D498" s="130" t="s">
        <v>14800</v>
      </c>
    </row>
    <row r="499" spans="2:4">
      <c r="B499" s="128">
        <v>45222</v>
      </c>
      <c r="C499" s="129">
        <v>50</v>
      </c>
      <c r="D499" s="130" t="s">
        <v>1208</v>
      </c>
    </row>
    <row r="500" spans="2:4">
      <c r="B500" s="128">
        <v>45222</v>
      </c>
      <c r="C500" s="129">
        <v>92.82</v>
      </c>
      <c r="D500" s="130" t="s">
        <v>14566</v>
      </c>
    </row>
    <row r="501" spans="2:4">
      <c r="B501" s="128">
        <v>45222</v>
      </c>
      <c r="C501" s="129">
        <v>100</v>
      </c>
      <c r="D501" s="130" t="s">
        <v>14801</v>
      </c>
    </row>
    <row r="502" spans="2:4">
      <c r="B502" s="128">
        <v>45222</v>
      </c>
      <c r="C502" s="129">
        <v>100</v>
      </c>
      <c r="D502" s="130" t="s">
        <v>14802</v>
      </c>
    </row>
    <row r="503" spans="2:4">
      <c r="B503" s="128">
        <v>45222</v>
      </c>
      <c r="C503" s="129">
        <v>100</v>
      </c>
      <c r="D503" s="130" t="s">
        <v>14803</v>
      </c>
    </row>
    <row r="504" spans="2:4">
      <c r="B504" s="128">
        <v>45222</v>
      </c>
      <c r="C504" s="129">
        <v>110</v>
      </c>
      <c r="D504" s="130" t="s">
        <v>14666</v>
      </c>
    </row>
    <row r="505" spans="2:4">
      <c r="B505" s="128">
        <v>45222</v>
      </c>
      <c r="C505" s="129">
        <v>110</v>
      </c>
      <c r="D505" s="130" t="s">
        <v>14804</v>
      </c>
    </row>
    <row r="506" spans="2:4">
      <c r="B506" s="128">
        <v>45222</v>
      </c>
      <c r="C506" s="129">
        <v>110</v>
      </c>
      <c r="D506" s="130" t="s">
        <v>2508</v>
      </c>
    </row>
    <row r="507" spans="2:4">
      <c r="B507" s="128">
        <v>45222</v>
      </c>
      <c r="C507" s="129">
        <v>110</v>
      </c>
      <c r="D507" s="130" t="s">
        <v>14805</v>
      </c>
    </row>
    <row r="508" spans="2:4">
      <c r="B508" s="128">
        <v>45222</v>
      </c>
      <c r="C508" s="129">
        <v>120</v>
      </c>
      <c r="D508" s="130" t="s">
        <v>14806</v>
      </c>
    </row>
    <row r="509" spans="2:4">
      <c r="B509" s="128">
        <v>45222</v>
      </c>
      <c r="C509" s="129">
        <v>149</v>
      </c>
      <c r="D509" s="130" t="s">
        <v>1045</v>
      </c>
    </row>
    <row r="510" spans="2:4">
      <c r="B510" s="128">
        <v>45222</v>
      </c>
      <c r="C510" s="129">
        <v>178.8</v>
      </c>
      <c r="D510" s="130" t="s">
        <v>14807</v>
      </c>
    </row>
    <row r="511" spans="2:4">
      <c r="B511" s="128">
        <v>45222</v>
      </c>
      <c r="C511" s="129">
        <v>193</v>
      </c>
      <c r="D511" s="130" t="s">
        <v>14578</v>
      </c>
    </row>
    <row r="512" spans="2:4">
      <c r="B512" s="128">
        <v>45222</v>
      </c>
      <c r="C512" s="129">
        <v>200</v>
      </c>
      <c r="D512" s="130" t="s">
        <v>14808</v>
      </c>
    </row>
    <row r="513" spans="2:4">
      <c r="B513" s="128">
        <v>45222</v>
      </c>
      <c r="C513" s="129">
        <v>1000</v>
      </c>
      <c r="D513" s="130" t="s">
        <v>14809</v>
      </c>
    </row>
    <row r="514" spans="2:4">
      <c r="B514" s="128">
        <v>45222</v>
      </c>
      <c r="C514" s="129">
        <v>1000</v>
      </c>
      <c r="D514" s="130" t="s">
        <v>14810</v>
      </c>
    </row>
    <row r="515" spans="2:4">
      <c r="B515" s="128">
        <v>45222</v>
      </c>
      <c r="C515" s="129">
        <v>2729.02</v>
      </c>
      <c r="D515" s="130" t="s">
        <v>14811</v>
      </c>
    </row>
    <row r="516" spans="2:4">
      <c r="B516" s="128">
        <v>45222</v>
      </c>
      <c r="C516" s="129">
        <v>10000</v>
      </c>
      <c r="D516" s="130" t="s">
        <v>4173</v>
      </c>
    </row>
    <row r="517" spans="2:4">
      <c r="B517" s="128">
        <v>45222</v>
      </c>
      <c r="C517" s="129">
        <v>15000</v>
      </c>
      <c r="D517" s="130" t="s">
        <v>42</v>
      </c>
    </row>
    <row r="518" spans="2:4">
      <c r="B518" s="128">
        <v>45222</v>
      </c>
      <c r="C518" s="129">
        <v>20000</v>
      </c>
      <c r="D518" s="130" t="s">
        <v>2866</v>
      </c>
    </row>
    <row r="519" spans="2:4">
      <c r="B519" s="128">
        <v>45222</v>
      </c>
      <c r="C519" s="129">
        <v>0.93</v>
      </c>
      <c r="D519" s="130" t="s">
        <v>119</v>
      </c>
    </row>
    <row r="520" spans="2:4">
      <c r="B520" s="128">
        <v>45222</v>
      </c>
      <c r="C520" s="129">
        <v>0.99</v>
      </c>
      <c r="D520" s="130" t="s">
        <v>119</v>
      </c>
    </row>
    <row r="521" spans="2:4">
      <c r="B521" s="128">
        <v>45222</v>
      </c>
      <c r="C521" s="129">
        <v>6.02</v>
      </c>
      <c r="D521" s="130" t="s">
        <v>119</v>
      </c>
    </row>
    <row r="522" spans="2:4">
      <c r="B522" s="128">
        <v>45222</v>
      </c>
      <c r="C522" s="129">
        <v>10.76</v>
      </c>
      <c r="D522" s="130" t="s">
        <v>14812</v>
      </c>
    </row>
    <row r="523" spans="2:4">
      <c r="B523" s="128">
        <v>45222</v>
      </c>
      <c r="C523" s="129">
        <v>21.34</v>
      </c>
      <c r="D523" s="130" t="s">
        <v>119</v>
      </c>
    </row>
    <row r="524" spans="2:4">
      <c r="B524" s="128">
        <v>45222</v>
      </c>
      <c r="C524" s="129">
        <v>97</v>
      </c>
      <c r="D524" s="130" t="s">
        <v>119</v>
      </c>
    </row>
    <row r="525" spans="2:4">
      <c r="B525" s="128">
        <v>45222</v>
      </c>
      <c r="C525" s="129">
        <v>145.5</v>
      </c>
      <c r="D525" s="130" t="s">
        <v>16000</v>
      </c>
    </row>
    <row r="526" spans="2:4">
      <c r="B526" s="128">
        <v>45222</v>
      </c>
      <c r="C526" s="129">
        <v>970</v>
      </c>
      <c r="D526" s="130" t="s">
        <v>120</v>
      </c>
    </row>
    <row r="527" spans="2:4">
      <c r="B527" s="128">
        <v>45222</v>
      </c>
      <c r="C527" s="129">
        <v>4044.9</v>
      </c>
      <c r="D527" s="130" t="s">
        <v>7084</v>
      </c>
    </row>
    <row r="528" spans="2:4">
      <c r="B528" s="128">
        <v>45223</v>
      </c>
      <c r="C528" s="129">
        <v>1</v>
      </c>
      <c r="D528" s="130" t="s">
        <v>14813</v>
      </c>
    </row>
    <row r="529" spans="2:4">
      <c r="B529" s="128">
        <v>45223</v>
      </c>
      <c r="C529" s="129">
        <v>1</v>
      </c>
      <c r="D529" s="130" t="s">
        <v>14814</v>
      </c>
    </row>
    <row r="530" spans="2:4">
      <c r="B530" s="128">
        <v>45223</v>
      </c>
      <c r="C530" s="129">
        <v>1</v>
      </c>
      <c r="D530" s="130" t="s">
        <v>14815</v>
      </c>
    </row>
    <row r="531" spans="2:4">
      <c r="B531" s="128">
        <v>45223</v>
      </c>
      <c r="C531" s="129">
        <v>1</v>
      </c>
      <c r="D531" s="130" t="s">
        <v>14816</v>
      </c>
    </row>
    <row r="532" spans="2:4">
      <c r="B532" s="128">
        <v>45223</v>
      </c>
      <c r="C532" s="129">
        <v>5</v>
      </c>
      <c r="D532" s="130" t="s">
        <v>14817</v>
      </c>
    </row>
    <row r="533" spans="2:4">
      <c r="B533" s="128">
        <v>45223</v>
      </c>
      <c r="C533" s="129">
        <v>5</v>
      </c>
      <c r="D533" s="130" t="s">
        <v>14818</v>
      </c>
    </row>
    <row r="534" spans="2:4">
      <c r="B534" s="128">
        <v>45223</v>
      </c>
      <c r="C534" s="129">
        <v>7.08</v>
      </c>
      <c r="D534" s="130" t="s">
        <v>14819</v>
      </c>
    </row>
    <row r="535" spans="2:4">
      <c r="B535" s="128">
        <v>45223</v>
      </c>
      <c r="C535" s="129">
        <v>10</v>
      </c>
      <c r="D535" s="130" t="s">
        <v>14820</v>
      </c>
    </row>
    <row r="536" spans="2:4">
      <c r="B536" s="128">
        <v>45223</v>
      </c>
      <c r="C536" s="129">
        <v>10</v>
      </c>
      <c r="D536" s="130" t="s">
        <v>14821</v>
      </c>
    </row>
    <row r="537" spans="2:4">
      <c r="B537" s="128">
        <v>45223</v>
      </c>
      <c r="C537" s="129">
        <v>45</v>
      </c>
      <c r="D537" s="130" t="s">
        <v>14822</v>
      </c>
    </row>
    <row r="538" spans="2:4">
      <c r="B538" s="128">
        <v>45223</v>
      </c>
      <c r="C538" s="129">
        <v>50</v>
      </c>
      <c r="D538" s="130" t="s">
        <v>14823</v>
      </c>
    </row>
    <row r="539" spans="2:4">
      <c r="B539" s="128">
        <v>45223</v>
      </c>
      <c r="C539" s="129">
        <v>50</v>
      </c>
      <c r="D539" s="130" t="s">
        <v>14824</v>
      </c>
    </row>
    <row r="540" spans="2:4">
      <c r="B540" s="128">
        <v>45223</v>
      </c>
      <c r="C540" s="129">
        <v>55.07</v>
      </c>
      <c r="D540" s="130" t="s">
        <v>43</v>
      </c>
    </row>
    <row r="541" spans="2:4">
      <c r="B541" s="128">
        <v>45223</v>
      </c>
      <c r="C541" s="129">
        <v>70</v>
      </c>
      <c r="D541" s="130" t="s">
        <v>14823</v>
      </c>
    </row>
    <row r="542" spans="2:4">
      <c r="B542" s="128">
        <v>45223</v>
      </c>
      <c r="C542" s="129">
        <v>70</v>
      </c>
      <c r="D542" s="130" t="s">
        <v>14825</v>
      </c>
    </row>
    <row r="543" spans="2:4">
      <c r="B543" s="128">
        <v>45223</v>
      </c>
      <c r="C543" s="129">
        <v>81.58</v>
      </c>
      <c r="D543" s="130" t="s">
        <v>14826</v>
      </c>
    </row>
    <row r="544" spans="2:4">
      <c r="B544" s="128">
        <v>45223</v>
      </c>
      <c r="C544" s="129">
        <v>83.86</v>
      </c>
      <c r="D544" s="130" t="s">
        <v>14827</v>
      </c>
    </row>
    <row r="545" spans="2:4">
      <c r="B545" s="128">
        <v>45223</v>
      </c>
      <c r="C545" s="129">
        <v>94</v>
      </c>
      <c r="D545" s="130" t="s">
        <v>14828</v>
      </c>
    </row>
    <row r="546" spans="2:4">
      <c r="B546" s="128">
        <v>45223</v>
      </c>
      <c r="C546" s="129">
        <v>98.26</v>
      </c>
      <c r="D546" s="130" t="s">
        <v>14829</v>
      </c>
    </row>
    <row r="547" spans="2:4">
      <c r="B547" s="128">
        <v>45223</v>
      </c>
      <c r="C547" s="129">
        <v>100</v>
      </c>
      <c r="D547" s="130" t="s">
        <v>14830</v>
      </c>
    </row>
    <row r="548" spans="2:4">
      <c r="B548" s="128">
        <v>45223</v>
      </c>
      <c r="C548" s="129">
        <v>100</v>
      </c>
      <c r="D548" s="130" t="s">
        <v>14825</v>
      </c>
    </row>
    <row r="549" spans="2:4">
      <c r="B549" s="128">
        <v>45223</v>
      </c>
      <c r="C549" s="129">
        <v>100</v>
      </c>
      <c r="D549" s="130" t="s">
        <v>7098</v>
      </c>
    </row>
    <row r="550" spans="2:4">
      <c r="B550" s="128">
        <v>45223</v>
      </c>
      <c r="C550" s="129">
        <v>100</v>
      </c>
      <c r="D550" s="130" t="s">
        <v>14831</v>
      </c>
    </row>
    <row r="551" spans="2:4">
      <c r="B551" s="128">
        <v>45223</v>
      </c>
      <c r="C551" s="129">
        <v>100</v>
      </c>
      <c r="D551" s="130" t="s">
        <v>14832</v>
      </c>
    </row>
    <row r="552" spans="2:4">
      <c r="B552" s="128">
        <v>45223</v>
      </c>
      <c r="C552" s="129">
        <v>100</v>
      </c>
      <c r="D552" s="130" t="s">
        <v>14833</v>
      </c>
    </row>
    <row r="553" spans="2:4">
      <c r="B553" s="128">
        <v>45223</v>
      </c>
      <c r="C553" s="129">
        <v>100</v>
      </c>
      <c r="D553" s="130" t="s">
        <v>14834</v>
      </c>
    </row>
    <row r="554" spans="2:4">
      <c r="B554" s="128">
        <v>45223</v>
      </c>
      <c r="C554" s="129">
        <v>110</v>
      </c>
      <c r="D554" s="130" t="s">
        <v>14835</v>
      </c>
    </row>
    <row r="555" spans="2:4">
      <c r="B555" s="128">
        <v>45223</v>
      </c>
      <c r="C555" s="129">
        <v>110</v>
      </c>
      <c r="D555" s="130" t="s">
        <v>14836</v>
      </c>
    </row>
    <row r="556" spans="2:4">
      <c r="B556" s="128">
        <v>45223</v>
      </c>
      <c r="C556" s="129">
        <v>110</v>
      </c>
      <c r="D556" s="130" t="s">
        <v>14837</v>
      </c>
    </row>
    <row r="557" spans="2:4">
      <c r="B557" s="128">
        <v>45223</v>
      </c>
      <c r="C557" s="129">
        <v>110</v>
      </c>
      <c r="D557" s="130" t="s">
        <v>14485</v>
      </c>
    </row>
    <row r="558" spans="2:4">
      <c r="B558" s="128">
        <v>45223</v>
      </c>
      <c r="C558" s="129">
        <v>115</v>
      </c>
      <c r="D558" s="130" t="s">
        <v>14833</v>
      </c>
    </row>
    <row r="559" spans="2:4">
      <c r="B559" s="128">
        <v>45223</v>
      </c>
      <c r="C559" s="129">
        <v>120</v>
      </c>
      <c r="D559" s="130" t="s">
        <v>14834</v>
      </c>
    </row>
    <row r="560" spans="2:4">
      <c r="B560" s="128">
        <v>45223</v>
      </c>
      <c r="C560" s="129">
        <v>152</v>
      </c>
      <c r="D560" s="130" t="s">
        <v>1045</v>
      </c>
    </row>
    <row r="561" spans="2:4">
      <c r="B561" s="128">
        <v>45223</v>
      </c>
      <c r="C561" s="129">
        <v>270</v>
      </c>
      <c r="D561" s="130" t="s">
        <v>14838</v>
      </c>
    </row>
    <row r="562" spans="2:4">
      <c r="B562" s="128">
        <v>45223</v>
      </c>
      <c r="C562" s="129">
        <v>500</v>
      </c>
      <c r="D562" s="130" t="s">
        <v>14839</v>
      </c>
    </row>
    <row r="563" spans="2:4">
      <c r="B563" s="128">
        <v>45223</v>
      </c>
      <c r="C563" s="129">
        <v>20000</v>
      </c>
      <c r="D563" s="130" t="s">
        <v>14840</v>
      </c>
    </row>
    <row r="564" spans="2:4">
      <c r="B564" s="128">
        <v>45223</v>
      </c>
      <c r="C564" s="129">
        <v>2.63</v>
      </c>
      <c r="D564" s="130" t="s">
        <v>119</v>
      </c>
    </row>
    <row r="565" spans="2:4">
      <c r="B565" s="128">
        <v>45223</v>
      </c>
      <c r="C565" s="129">
        <v>132.88</v>
      </c>
      <c r="D565" s="130" t="s">
        <v>14841</v>
      </c>
    </row>
    <row r="566" spans="2:4">
      <c r="B566" s="128">
        <v>45224</v>
      </c>
      <c r="C566" s="129">
        <v>1</v>
      </c>
      <c r="D566" s="130" t="s">
        <v>7085</v>
      </c>
    </row>
    <row r="567" spans="2:4">
      <c r="B567" s="128">
        <v>45224</v>
      </c>
      <c r="C567" s="129">
        <v>2.85</v>
      </c>
      <c r="D567" s="130" t="s">
        <v>14842</v>
      </c>
    </row>
    <row r="568" spans="2:4">
      <c r="B568" s="128">
        <v>45224</v>
      </c>
      <c r="C568" s="129">
        <v>3</v>
      </c>
      <c r="D568" s="130" t="s">
        <v>14843</v>
      </c>
    </row>
    <row r="569" spans="2:4">
      <c r="B569" s="128">
        <v>45224</v>
      </c>
      <c r="C569" s="129">
        <v>3</v>
      </c>
      <c r="D569" s="130" t="s">
        <v>14844</v>
      </c>
    </row>
    <row r="570" spans="2:4">
      <c r="B570" s="128">
        <v>45224</v>
      </c>
      <c r="C570" s="129">
        <v>5.62</v>
      </c>
      <c r="D570" s="130" t="s">
        <v>14845</v>
      </c>
    </row>
    <row r="571" spans="2:4">
      <c r="B571" s="128">
        <v>45224</v>
      </c>
      <c r="C571" s="129">
        <v>9</v>
      </c>
      <c r="D571" s="130" t="s">
        <v>14846</v>
      </c>
    </row>
    <row r="572" spans="2:4">
      <c r="B572" s="128">
        <v>45224</v>
      </c>
      <c r="C572" s="129">
        <v>9</v>
      </c>
      <c r="D572" s="130" t="s">
        <v>14847</v>
      </c>
    </row>
    <row r="573" spans="2:4">
      <c r="B573" s="128">
        <v>45224</v>
      </c>
      <c r="C573" s="129">
        <v>9</v>
      </c>
      <c r="D573" s="130" t="s">
        <v>14848</v>
      </c>
    </row>
    <row r="574" spans="2:4">
      <c r="B574" s="128">
        <v>45224</v>
      </c>
      <c r="C574" s="129">
        <v>10</v>
      </c>
      <c r="D574" s="130" t="s">
        <v>14849</v>
      </c>
    </row>
    <row r="575" spans="2:4">
      <c r="B575" s="128">
        <v>45224</v>
      </c>
      <c r="C575" s="129">
        <v>30.92</v>
      </c>
      <c r="D575" s="130" t="s">
        <v>14850</v>
      </c>
    </row>
    <row r="576" spans="2:4">
      <c r="B576" s="128">
        <v>45224</v>
      </c>
      <c r="C576" s="129">
        <v>55</v>
      </c>
      <c r="D576" s="130" t="s">
        <v>14851</v>
      </c>
    </row>
    <row r="577" spans="2:4">
      <c r="B577" s="128">
        <v>45224</v>
      </c>
      <c r="C577" s="129">
        <v>80</v>
      </c>
      <c r="D577" s="130" t="s">
        <v>14852</v>
      </c>
    </row>
    <row r="578" spans="2:4">
      <c r="B578" s="128">
        <v>45224</v>
      </c>
      <c r="C578" s="129">
        <v>100</v>
      </c>
      <c r="D578" s="130" t="s">
        <v>14853</v>
      </c>
    </row>
    <row r="579" spans="2:4">
      <c r="B579" s="128">
        <v>45224</v>
      </c>
      <c r="C579" s="129">
        <v>100</v>
      </c>
      <c r="D579" s="130" t="s">
        <v>14854</v>
      </c>
    </row>
    <row r="580" spans="2:4">
      <c r="B580" s="128">
        <v>45224</v>
      </c>
      <c r="C580" s="129">
        <v>100</v>
      </c>
      <c r="D580" s="130" t="s">
        <v>14855</v>
      </c>
    </row>
    <row r="581" spans="2:4">
      <c r="B581" s="128">
        <v>45224</v>
      </c>
      <c r="C581" s="129">
        <v>100</v>
      </c>
      <c r="D581" s="130" t="s">
        <v>7095</v>
      </c>
    </row>
    <row r="582" spans="2:4">
      <c r="B582" s="128">
        <v>45224</v>
      </c>
      <c r="C582" s="129">
        <v>100</v>
      </c>
      <c r="D582" s="130" t="s">
        <v>14856</v>
      </c>
    </row>
    <row r="583" spans="2:4">
      <c r="B583" s="128">
        <v>45224</v>
      </c>
      <c r="C583" s="129">
        <v>100</v>
      </c>
      <c r="D583" s="130" t="s">
        <v>14857</v>
      </c>
    </row>
    <row r="584" spans="2:4">
      <c r="B584" s="128">
        <v>45224</v>
      </c>
      <c r="C584" s="129">
        <v>100</v>
      </c>
      <c r="D584" s="130" t="s">
        <v>14858</v>
      </c>
    </row>
    <row r="585" spans="2:4">
      <c r="B585" s="128">
        <v>45224</v>
      </c>
      <c r="C585" s="129">
        <v>100</v>
      </c>
      <c r="D585" s="130" t="s">
        <v>14859</v>
      </c>
    </row>
    <row r="586" spans="2:4">
      <c r="B586" s="128">
        <v>45224</v>
      </c>
      <c r="C586" s="129">
        <v>100</v>
      </c>
      <c r="D586" s="130" t="s">
        <v>14860</v>
      </c>
    </row>
    <row r="587" spans="2:4">
      <c r="B587" s="128">
        <v>45224</v>
      </c>
      <c r="C587" s="129">
        <v>111.83</v>
      </c>
      <c r="D587" s="130" t="s">
        <v>14861</v>
      </c>
    </row>
    <row r="588" spans="2:4">
      <c r="B588" s="128">
        <v>45224</v>
      </c>
      <c r="C588" s="129">
        <v>154</v>
      </c>
      <c r="D588" s="130" t="s">
        <v>1045</v>
      </c>
    </row>
    <row r="589" spans="2:4">
      <c r="B589" s="128">
        <v>45224</v>
      </c>
      <c r="C589" s="129">
        <v>157</v>
      </c>
      <c r="D589" s="130" t="s">
        <v>1045</v>
      </c>
    </row>
    <row r="590" spans="2:4">
      <c r="B590" s="128">
        <v>45224</v>
      </c>
      <c r="C590" s="129">
        <v>200</v>
      </c>
      <c r="D590" s="130" t="s">
        <v>14862</v>
      </c>
    </row>
    <row r="591" spans="2:4">
      <c r="B591" s="128">
        <v>45224</v>
      </c>
      <c r="C591" s="129">
        <v>200</v>
      </c>
      <c r="D591" s="130" t="s">
        <v>14863</v>
      </c>
    </row>
    <row r="592" spans="2:4">
      <c r="B592" s="128">
        <v>45224</v>
      </c>
      <c r="C592" s="129">
        <v>293</v>
      </c>
      <c r="D592" s="130" t="s">
        <v>14864</v>
      </c>
    </row>
    <row r="593" spans="2:4">
      <c r="B593" s="128">
        <v>45224</v>
      </c>
      <c r="C593" s="129">
        <v>300</v>
      </c>
      <c r="D593" s="130" t="s">
        <v>2864</v>
      </c>
    </row>
    <row r="594" spans="2:4">
      <c r="B594" s="128">
        <v>45224</v>
      </c>
      <c r="C594" s="129">
        <v>500</v>
      </c>
      <c r="D594" s="130" t="s">
        <v>124</v>
      </c>
    </row>
    <row r="595" spans="2:4">
      <c r="B595" s="128">
        <v>45224</v>
      </c>
      <c r="C595" s="129">
        <v>1000</v>
      </c>
      <c r="D595" s="130" t="s">
        <v>7086</v>
      </c>
    </row>
    <row r="596" spans="2:4">
      <c r="B596" s="128">
        <v>45224</v>
      </c>
      <c r="C596" s="129">
        <v>1860</v>
      </c>
      <c r="D596" s="130" t="s">
        <v>988</v>
      </c>
    </row>
    <row r="597" spans="2:4">
      <c r="B597" s="128">
        <v>45224</v>
      </c>
      <c r="C597" s="129">
        <v>2000</v>
      </c>
      <c r="D597" s="130" t="s">
        <v>14865</v>
      </c>
    </row>
    <row r="598" spans="2:4">
      <c r="B598" s="128">
        <v>45224</v>
      </c>
      <c r="C598" s="129">
        <v>10000</v>
      </c>
      <c r="D598" s="130" t="s">
        <v>14866</v>
      </c>
    </row>
    <row r="599" spans="2:4">
      <c r="B599" s="128">
        <v>45224</v>
      </c>
      <c r="C599" s="129">
        <v>0.11</v>
      </c>
      <c r="D599" s="130" t="s">
        <v>119</v>
      </c>
    </row>
    <row r="600" spans="2:4">
      <c r="B600" s="128">
        <v>45224</v>
      </c>
      <c r="C600" s="129">
        <v>4850</v>
      </c>
      <c r="D600" s="130" t="s">
        <v>14867</v>
      </c>
    </row>
    <row r="601" spans="2:4">
      <c r="B601" s="128">
        <v>45225</v>
      </c>
      <c r="C601" s="129">
        <v>1</v>
      </c>
      <c r="D601" s="130" t="s">
        <v>14868</v>
      </c>
    </row>
    <row r="602" spans="2:4">
      <c r="B602" s="128">
        <v>45225</v>
      </c>
      <c r="C602" s="129">
        <v>5</v>
      </c>
      <c r="D602" s="130" t="s">
        <v>14869</v>
      </c>
    </row>
    <row r="603" spans="2:4">
      <c r="B603" s="128">
        <v>45225</v>
      </c>
      <c r="C603" s="129">
        <v>10</v>
      </c>
      <c r="D603" s="130" t="s">
        <v>14870</v>
      </c>
    </row>
    <row r="604" spans="2:4">
      <c r="B604" s="128">
        <v>45225</v>
      </c>
      <c r="C604" s="129">
        <v>10</v>
      </c>
      <c r="D604" s="130" t="s">
        <v>14871</v>
      </c>
    </row>
    <row r="605" spans="2:4">
      <c r="B605" s="128">
        <v>45225</v>
      </c>
      <c r="C605" s="129">
        <v>19.75</v>
      </c>
      <c r="D605" s="130" t="s">
        <v>14872</v>
      </c>
    </row>
    <row r="606" spans="2:4">
      <c r="B606" s="128">
        <v>45225</v>
      </c>
      <c r="C606" s="129">
        <v>23.67</v>
      </c>
      <c r="D606" s="130" t="s">
        <v>14873</v>
      </c>
    </row>
    <row r="607" spans="2:4">
      <c r="B607" s="128">
        <v>45225</v>
      </c>
      <c r="C607" s="129">
        <v>50</v>
      </c>
      <c r="D607" s="130" t="s">
        <v>14874</v>
      </c>
    </row>
    <row r="608" spans="2:4">
      <c r="B608" s="128">
        <v>45225</v>
      </c>
      <c r="C608" s="129">
        <v>50</v>
      </c>
      <c r="D608" s="130" t="s">
        <v>14875</v>
      </c>
    </row>
    <row r="609" spans="2:4">
      <c r="B609" s="128">
        <v>45225</v>
      </c>
      <c r="C609" s="129">
        <v>75</v>
      </c>
      <c r="D609" s="130" t="s">
        <v>14876</v>
      </c>
    </row>
    <row r="610" spans="2:4">
      <c r="B610" s="128">
        <v>45225</v>
      </c>
      <c r="C610" s="129">
        <v>90</v>
      </c>
      <c r="D610" s="130" t="s">
        <v>2643</v>
      </c>
    </row>
    <row r="611" spans="2:4">
      <c r="B611" s="128">
        <v>45225</v>
      </c>
      <c r="C611" s="129">
        <v>100</v>
      </c>
      <c r="D611" s="130" t="s">
        <v>14877</v>
      </c>
    </row>
    <row r="612" spans="2:4">
      <c r="B612" s="128">
        <v>45225</v>
      </c>
      <c r="C612" s="129">
        <v>100</v>
      </c>
      <c r="D612" s="130" t="s">
        <v>14878</v>
      </c>
    </row>
    <row r="613" spans="2:4">
      <c r="B613" s="128">
        <v>45225</v>
      </c>
      <c r="C613" s="129">
        <v>100</v>
      </c>
      <c r="D613" s="130" t="s">
        <v>14879</v>
      </c>
    </row>
    <row r="614" spans="2:4">
      <c r="B614" s="128">
        <v>45225</v>
      </c>
      <c r="C614" s="129">
        <v>100</v>
      </c>
      <c r="D614" s="130" t="s">
        <v>14880</v>
      </c>
    </row>
    <row r="615" spans="2:4">
      <c r="B615" s="128">
        <v>45225</v>
      </c>
      <c r="C615" s="129">
        <v>100</v>
      </c>
      <c r="D615" s="130" t="s">
        <v>14881</v>
      </c>
    </row>
    <row r="616" spans="2:4">
      <c r="B616" s="128">
        <v>45225</v>
      </c>
      <c r="C616" s="129">
        <v>100</v>
      </c>
      <c r="D616" s="130" t="s">
        <v>14882</v>
      </c>
    </row>
    <row r="617" spans="2:4">
      <c r="B617" s="128">
        <v>45225</v>
      </c>
      <c r="C617" s="129">
        <v>100</v>
      </c>
      <c r="D617" s="130" t="s">
        <v>5760</v>
      </c>
    </row>
    <row r="618" spans="2:4">
      <c r="B618" s="128">
        <v>45225</v>
      </c>
      <c r="C618" s="129">
        <v>110</v>
      </c>
      <c r="D618" s="130" t="s">
        <v>2508</v>
      </c>
    </row>
    <row r="619" spans="2:4">
      <c r="B619" s="128">
        <v>45225</v>
      </c>
      <c r="C619" s="129">
        <v>110</v>
      </c>
      <c r="D619" s="130" t="s">
        <v>14883</v>
      </c>
    </row>
    <row r="620" spans="2:4">
      <c r="B620" s="128">
        <v>45225</v>
      </c>
      <c r="C620" s="129">
        <v>160</v>
      </c>
      <c r="D620" s="130" t="s">
        <v>1045</v>
      </c>
    </row>
    <row r="621" spans="2:4">
      <c r="B621" s="128">
        <v>45225</v>
      </c>
      <c r="C621" s="129">
        <v>291.60000000000002</v>
      </c>
      <c r="D621" s="130" t="s">
        <v>14651</v>
      </c>
    </row>
    <row r="622" spans="2:4">
      <c r="B622" s="128">
        <v>45225</v>
      </c>
      <c r="C622" s="129">
        <v>10000</v>
      </c>
      <c r="D622" s="130" t="s">
        <v>5763</v>
      </c>
    </row>
    <row r="623" spans="2:4">
      <c r="B623" s="128">
        <v>45225</v>
      </c>
      <c r="C623" s="129">
        <v>0.52</v>
      </c>
      <c r="D623" s="130" t="s">
        <v>119</v>
      </c>
    </row>
    <row r="624" spans="2:4">
      <c r="B624" s="128">
        <v>45225</v>
      </c>
      <c r="C624" s="129">
        <v>1.94</v>
      </c>
      <c r="D624" s="130" t="s">
        <v>119</v>
      </c>
    </row>
    <row r="625" spans="2:4">
      <c r="B625" s="128">
        <v>45225</v>
      </c>
      <c r="C625" s="129">
        <v>2037</v>
      </c>
      <c r="D625" s="130" t="s">
        <v>14535</v>
      </c>
    </row>
    <row r="626" spans="2:4">
      <c r="B626" s="128">
        <v>45226</v>
      </c>
      <c r="C626" s="129">
        <v>0.21</v>
      </c>
      <c r="D626" s="130" t="s">
        <v>14884</v>
      </c>
    </row>
    <row r="627" spans="2:4">
      <c r="B627" s="128">
        <v>45226</v>
      </c>
      <c r="C627" s="129">
        <v>1</v>
      </c>
      <c r="D627" s="130" t="s">
        <v>14885</v>
      </c>
    </row>
    <row r="628" spans="2:4">
      <c r="B628" s="128">
        <v>45226</v>
      </c>
      <c r="C628" s="129">
        <v>1</v>
      </c>
      <c r="D628" s="130" t="s">
        <v>14886</v>
      </c>
    </row>
    <row r="629" spans="2:4">
      <c r="B629" s="128">
        <v>45226</v>
      </c>
      <c r="C629" s="129">
        <v>5</v>
      </c>
      <c r="D629" s="130" t="s">
        <v>14887</v>
      </c>
    </row>
    <row r="630" spans="2:4">
      <c r="B630" s="128">
        <v>45226</v>
      </c>
      <c r="C630" s="129">
        <v>10</v>
      </c>
      <c r="D630" s="130" t="s">
        <v>14888</v>
      </c>
    </row>
    <row r="631" spans="2:4">
      <c r="B631" s="128">
        <v>45226</v>
      </c>
      <c r="C631" s="129">
        <v>10</v>
      </c>
      <c r="D631" s="130" t="s">
        <v>14889</v>
      </c>
    </row>
    <row r="632" spans="2:4">
      <c r="B632" s="128">
        <v>45226</v>
      </c>
      <c r="C632" s="129">
        <v>10</v>
      </c>
      <c r="D632" s="130" t="s">
        <v>14890</v>
      </c>
    </row>
    <row r="633" spans="2:4">
      <c r="B633" s="128">
        <v>45226</v>
      </c>
      <c r="C633" s="129">
        <v>10</v>
      </c>
      <c r="D633" s="130" t="s">
        <v>14891</v>
      </c>
    </row>
    <row r="634" spans="2:4">
      <c r="B634" s="128">
        <v>45226</v>
      </c>
      <c r="C634" s="129">
        <v>10</v>
      </c>
      <c r="D634" s="130" t="s">
        <v>14892</v>
      </c>
    </row>
    <row r="635" spans="2:4">
      <c r="B635" s="128">
        <v>45226</v>
      </c>
      <c r="C635" s="129">
        <v>20</v>
      </c>
      <c r="D635" s="130" t="s">
        <v>14893</v>
      </c>
    </row>
    <row r="636" spans="2:4">
      <c r="B636" s="128">
        <v>45226</v>
      </c>
      <c r="C636" s="129">
        <v>20</v>
      </c>
      <c r="D636" s="130" t="s">
        <v>14894</v>
      </c>
    </row>
    <row r="637" spans="2:4">
      <c r="B637" s="128">
        <v>45226</v>
      </c>
      <c r="C637" s="129">
        <v>32.61</v>
      </c>
      <c r="D637" s="130" t="s">
        <v>14895</v>
      </c>
    </row>
    <row r="638" spans="2:4">
      <c r="B638" s="128">
        <v>45226</v>
      </c>
      <c r="C638" s="129">
        <v>40</v>
      </c>
      <c r="D638" s="130" t="s">
        <v>14896</v>
      </c>
    </row>
    <row r="639" spans="2:4">
      <c r="B639" s="128">
        <v>45226</v>
      </c>
      <c r="C639" s="129">
        <v>99</v>
      </c>
      <c r="D639" s="130" t="s">
        <v>14897</v>
      </c>
    </row>
    <row r="640" spans="2:4">
      <c r="B640" s="128">
        <v>45226</v>
      </c>
      <c r="C640" s="129">
        <v>100</v>
      </c>
      <c r="D640" s="130" t="s">
        <v>14898</v>
      </c>
    </row>
    <row r="641" spans="2:4">
      <c r="B641" s="128">
        <v>45226</v>
      </c>
      <c r="C641" s="129">
        <v>100</v>
      </c>
      <c r="D641" s="130" t="s">
        <v>14899</v>
      </c>
    </row>
    <row r="642" spans="2:4">
      <c r="B642" s="128">
        <v>45226</v>
      </c>
      <c r="C642" s="129">
        <v>100</v>
      </c>
      <c r="D642" s="130" t="s">
        <v>14900</v>
      </c>
    </row>
    <row r="643" spans="2:4">
      <c r="B643" s="128">
        <v>45226</v>
      </c>
      <c r="C643" s="129">
        <v>100</v>
      </c>
      <c r="D643" s="130" t="s">
        <v>14901</v>
      </c>
    </row>
    <row r="644" spans="2:4">
      <c r="B644" s="128">
        <v>45226</v>
      </c>
      <c r="C644" s="129">
        <v>100</v>
      </c>
      <c r="D644" s="130" t="s">
        <v>14902</v>
      </c>
    </row>
    <row r="645" spans="2:4">
      <c r="B645" s="128">
        <v>45226</v>
      </c>
      <c r="C645" s="129">
        <v>100</v>
      </c>
      <c r="D645" s="130" t="s">
        <v>14903</v>
      </c>
    </row>
    <row r="646" spans="2:4">
      <c r="B646" s="128">
        <v>45226</v>
      </c>
      <c r="C646" s="129">
        <v>100</v>
      </c>
      <c r="D646" s="130" t="s">
        <v>14904</v>
      </c>
    </row>
    <row r="647" spans="2:4">
      <c r="B647" s="128">
        <v>45226</v>
      </c>
      <c r="C647" s="129">
        <v>105</v>
      </c>
      <c r="D647" s="130" t="s">
        <v>14905</v>
      </c>
    </row>
    <row r="648" spans="2:4">
      <c r="B648" s="128">
        <v>45226</v>
      </c>
      <c r="C648" s="129">
        <v>110</v>
      </c>
      <c r="D648" s="130" t="s">
        <v>14906</v>
      </c>
    </row>
    <row r="649" spans="2:4">
      <c r="B649" s="128">
        <v>45226</v>
      </c>
      <c r="C649" s="129">
        <v>110</v>
      </c>
      <c r="D649" s="130" t="s">
        <v>14907</v>
      </c>
    </row>
    <row r="650" spans="2:4">
      <c r="B650" s="128">
        <v>45226</v>
      </c>
      <c r="C650" s="129">
        <v>115</v>
      </c>
      <c r="D650" s="130" t="s">
        <v>14908</v>
      </c>
    </row>
    <row r="651" spans="2:4">
      <c r="B651" s="128">
        <v>45226</v>
      </c>
      <c r="C651" s="129">
        <v>120</v>
      </c>
      <c r="D651" s="130" t="s">
        <v>14909</v>
      </c>
    </row>
    <row r="652" spans="2:4">
      <c r="B652" s="128">
        <v>45226</v>
      </c>
      <c r="C652" s="129">
        <v>156.33000000000001</v>
      </c>
      <c r="D652" s="130" t="s">
        <v>14910</v>
      </c>
    </row>
    <row r="653" spans="2:4">
      <c r="B653" s="128">
        <v>45226</v>
      </c>
      <c r="C653" s="129">
        <v>1000</v>
      </c>
      <c r="D653" s="130" t="s">
        <v>14911</v>
      </c>
    </row>
    <row r="654" spans="2:4">
      <c r="B654" s="128">
        <v>45226</v>
      </c>
      <c r="C654" s="129">
        <v>1000</v>
      </c>
      <c r="D654" s="130" t="s">
        <v>14810</v>
      </c>
    </row>
    <row r="655" spans="2:4">
      <c r="B655" s="128">
        <v>45226</v>
      </c>
      <c r="C655" s="129">
        <v>1500</v>
      </c>
      <c r="D655" s="130" t="s">
        <v>14912</v>
      </c>
    </row>
    <row r="656" spans="2:4">
      <c r="B656" s="128">
        <v>45226</v>
      </c>
      <c r="C656" s="129">
        <v>1860</v>
      </c>
      <c r="D656" s="130" t="s">
        <v>988</v>
      </c>
    </row>
    <row r="657" spans="2:4">
      <c r="B657" s="128">
        <v>45226</v>
      </c>
      <c r="C657" s="129">
        <v>2000</v>
      </c>
      <c r="D657" s="130" t="s">
        <v>7091</v>
      </c>
    </row>
    <row r="658" spans="2:4">
      <c r="B658" s="128">
        <v>45226</v>
      </c>
      <c r="C658" s="129">
        <v>2.56</v>
      </c>
      <c r="D658" s="130" t="s">
        <v>119</v>
      </c>
    </row>
    <row r="659" spans="2:4">
      <c r="B659" s="128">
        <v>45227</v>
      </c>
      <c r="C659" s="129">
        <v>500</v>
      </c>
      <c r="D659" s="130" t="s">
        <v>14913</v>
      </c>
    </row>
    <row r="660" spans="2:4">
      <c r="B660" s="128">
        <v>45227</v>
      </c>
      <c r="C660" s="129">
        <v>1000</v>
      </c>
      <c r="D660" s="130" t="s">
        <v>7076</v>
      </c>
    </row>
    <row r="661" spans="2:4">
      <c r="B661" s="128">
        <v>45228</v>
      </c>
      <c r="C661" s="129">
        <v>200</v>
      </c>
      <c r="D661" s="130" t="s">
        <v>14790</v>
      </c>
    </row>
    <row r="662" spans="2:4">
      <c r="B662" s="128">
        <v>45228</v>
      </c>
      <c r="C662" s="129">
        <v>1000</v>
      </c>
      <c r="D662" s="130" t="s">
        <v>14914</v>
      </c>
    </row>
    <row r="663" spans="2:4">
      <c r="B663" s="128">
        <v>45229</v>
      </c>
      <c r="C663" s="129">
        <v>100</v>
      </c>
      <c r="D663" s="130" t="s">
        <v>14915</v>
      </c>
    </row>
    <row r="664" spans="2:4">
      <c r="B664" s="128">
        <v>45229</v>
      </c>
      <c r="C664" s="129">
        <v>1</v>
      </c>
      <c r="D664" s="130" t="s">
        <v>14916</v>
      </c>
    </row>
    <row r="665" spans="2:4">
      <c r="B665" s="128">
        <v>45229</v>
      </c>
      <c r="C665" s="129">
        <v>1</v>
      </c>
      <c r="D665" s="130" t="s">
        <v>14917</v>
      </c>
    </row>
    <row r="666" spans="2:4">
      <c r="B666" s="128">
        <v>45229</v>
      </c>
      <c r="C666" s="129">
        <v>1</v>
      </c>
      <c r="D666" s="130" t="s">
        <v>14918</v>
      </c>
    </row>
    <row r="667" spans="2:4">
      <c r="B667" s="128">
        <v>45229</v>
      </c>
      <c r="C667" s="129">
        <v>1</v>
      </c>
      <c r="D667" s="130" t="s">
        <v>14919</v>
      </c>
    </row>
    <row r="668" spans="2:4">
      <c r="B668" s="128">
        <v>45229</v>
      </c>
      <c r="C668" s="129">
        <v>1</v>
      </c>
      <c r="D668" s="130" t="s">
        <v>14920</v>
      </c>
    </row>
    <row r="669" spans="2:4">
      <c r="B669" s="128">
        <v>45229</v>
      </c>
      <c r="C669" s="129">
        <v>1</v>
      </c>
      <c r="D669" s="130" t="s">
        <v>14921</v>
      </c>
    </row>
    <row r="670" spans="2:4">
      <c r="B670" s="128">
        <v>45229</v>
      </c>
      <c r="C670" s="129">
        <v>1</v>
      </c>
      <c r="D670" s="130" t="s">
        <v>14922</v>
      </c>
    </row>
    <row r="671" spans="2:4">
      <c r="B671" s="128">
        <v>45229</v>
      </c>
      <c r="C671" s="129">
        <v>2.1800000000000002</v>
      </c>
      <c r="D671" s="130" t="s">
        <v>14923</v>
      </c>
    </row>
    <row r="672" spans="2:4">
      <c r="B672" s="128">
        <v>45229</v>
      </c>
      <c r="C672" s="129">
        <v>9.9</v>
      </c>
      <c r="D672" s="130" t="s">
        <v>14924</v>
      </c>
    </row>
    <row r="673" spans="2:4">
      <c r="B673" s="128">
        <v>45229</v>
      </c>
      <c r="C673" s="129">
        <v>10</v>
      </c>
      <c r="D673" s="130" t="s">
        <v>14925</v>
      </c>
    </row>
    <row r="674" spans="2:4">
      <c r="B674" s="128">
        <v>45229</v>
      </c>
      <c r="C674" s="129">
        <v>10</v>
      </c>
      <c r="D674" s="130" t="s">
        <v>14926</v>
      </c>
    </row>
    <row r="675" spans="2:4">
      <c r="B675" s="128">
        <v>45229</v>
      </c>
      <c r="C675" s="129">
        <v>20.07</v>
      </c>
      <c r="D675" s="130" t="s">
        <v>14927</v>
      </c>
    </row>
    <row r="676" spans="2:4">
      <c r="B676" s="128">
        <v>45229</v>
      </c>
      <c r="C676" s="129">
        <v>45</v>
      </c>
      <c r="D676" s="130" t="s">
        <v>14928</v>
      </c>
    </row>
    <row r="677" spans="2:4">
      <c r="B677" s="128">
        <v>45229</v>
      </c>
      <c r="C677" s="129">
        <v>50</v>
      </c>
      <c r="D677" s="130" t="s">
        <v>14929</v>
      </c>
    </row>
    <row r="678" spans="2:4">
      <c r="B678" s="128">
        <v>45229</v>
      </c>
      <c r="C678" s="129">
        <v>100</v>
      </c>
      <c r="D678" s="130" t="s">
        <v>14930</v>
      </c>
    </row>
    <row r="679" spans="2:4">
      <c r="B679" s="128">
        <v>45229</v>
      </c>
      <c r="C679" s="129">
        <v>100</v>
      </c>
      <c r="D679" s="130" t="s">
        <v>14931</v>
      </c>
    </row>
    <row r="680" spans="2:4">
      <c r="B680" s="128">
        <v>45229</v>
      </c>
      <c r="C680" s="129">
        <v>100</v>
      </c>
      <c r="D680" s="130" t="s">
        <v>14932</v>
      </c>
    </row>
    <row r="681" spans="2:4">
      <c r="B681" s="128">
        <v>45229</v>
      </c>
      <c r="C681" s="129">
        <v>100</v>
      </c>
      <c r="D681" s="130" t="s">
        <v>14933</v>
      </c>
    </row>
    <row r="682" spans="2:4">
      <c r="B682" s="128">
        <v>45229</v>
      </c>
      <c r="C682" s="129">
        <v>100</v>
      </c>
      <c r="D682" s="130" t="s">
        <v>14934</v>
      </c>
    </row>
    <row r="683" spans="2:4">
      <c r="B683" s="128">
        <v>45229</v>
      </c>
      <c r="C683" s="129">
        <v>100</v>
      </c>
      <c r="D683" s="130" t="s">
        <v>14935</v>
      </c>
    </row>
    <row r="684" spans="2:4">
      <c r="B684" s="128">
        <v>45229</v>
      </c>
      <c r="C684" s="129">
        <v>100</v>
      </c>
      <c r="D684" s="130" t="s">
        <v>14936</v>
      </c>
    </row>
    <row r="685" spans="2:4">
      <c r="B685" s="128">
        <v>45229</v>
      </c>
      <c r="C685" s="129">
        <v>103</v>
      </c>
      <c r="D685" s="130" t="s">
        <v>14937</v>
      </c>
    </row>
    <row r="686" spans="2:4">
      <c r="B686" s="128">
        <v>45229</v>
      </c>
      <c r="C686" s="129">
        <v>110</v>
      </c>
      <c r="D686" s="130" t="s">
        <v>14938</v>
      </c>
    </row>
    <row r="687" spans="2:4">
      <c r="B687" s="128">
        <v>45229</v>
      </c>
      <c r="C687" s="129">
        <v>110</v>
      </c>
      <c r="D687" s="130" t="s">
        <v>2508</v>
      </c>
    </row>
    <row r="688" spans="2:4">
      <c r="B688" s="128">
        <v>45229</v>
      </c>
      <c r="C688" s="129">
        <v>120</v>
      </c>
      <c r="D688" s="130" t="s">
        <v>14939</v>
      </c>
    </row>
    <row r="689" spans="2:4">
      <c r="B689" s="128">
        <v>45229</v>
      </c>
      <c r="C689" s="129">
        <v>189</v>
      </c>
      <c r="D689" s="130" t="s">
        <v>14940</v>
      </c>
    </row>
    <row r="690" spans="2:4">
      <c r="B690" s="128">
        <v>45229</v>
      </c>
      <c r="C690" s="129">
        <v>250</v>
      </c>
      <c r="D690" s="130" t="s">
        <v>14941</v>
      </c>
    </row>
    <row r="691" spans="2:4">
      <c r="B691" s="128">
        <v>45229</v>
      </c>
      <c r="C691" s="129">
        <v>741.37</v>
      </c>
      <c r="D691" s="130" t="s">
        <v>14942</v>
      </c>
    </row>
    <row r="692" spans="2:4">
      <c r="B692" s="128">
        <v>45229</v>
      </c>
      <c r="C692" s="129">
        <v>1000</v>
      </c>
      <c r="D692" s="130" t="s">
        <v>45</v>
      </c>
    </row>
    <row r="693" spans="2:4">
      <c r="B693" s="128">
        <v>45229</v>
      </c>
      <c r="C693" s="129">
        <v>15000</v>
      </c>
      <c r="D693" s="130" t="s">
        <v>42</v>
      </c>
    </row>
    <row r="694" spans="2:4">
      <c r="B694" s="128">
        <v>45229</v>
      </c>
      <c r="C694" s="129">
        <v>0.22</v>
      </c>
      <c r="D694" s="130" t="s">
        <v>119</v>
      </c>
    </row>
    <row r="695" spans="2:4">
      <c r="B695" s="128">
        <v>45229</v>
      </c>
      <c r="C695" s="129">
        <v>1.03</v>
      </c>
      <c r="D695" s="130" t="s">
        <v>119</v>
      </c>
    </row>
    <row r="696" spans="2:4">
      <c r="B696" s="128">
        <v>45229</v>
      </c>
      <c r="C696" s="129">
        <v>194</v>
      </c>
      <c r="D696" s="130" t="s">
        <v>14535</v>
      </c>
    </row>
    <row r="697" spans="2:4">
      <c r="B697" s="128">
        <v>45230</v>
      </c>
      <c r="C697" s="129">
        <v>0.01</v>
      </c>
      <c r="D697" s="130" t="s">
        <v>14943</v>
      </c>
    </row>
    <row r="698" spans="2:4">
      <c r="B698" s="128">
        <v>45230</v>
      </c>
      <c r="C698" s="129">
        <v>4.5</v>
      </c>
      <c r="D698" s="130" t="s">
        <v>14944</v>
      </c>
    </row>
    <row r="699" spans="2:4">
      <c r="B699" s="128">
        <v>45230</v>
      </c>
      <c r="C699" s="129">
        <v>4.93</v>
      </c>
      <c r="D699" s="130" t="s">
        <v>14945</v>
      </c>
    </row>
    <row r="700" spans="2:4">
      <c r="B700" s="128">
        <v>45230</v>
      </c>
      <c r="C700" s="129">
        <v>9</v>
      </c>
      <c r="D700" s="130" t="s">
        <v>14946</v>
      </c>
    </row>
    <row r="701" spans="2:4">
      <c r="B701" s="128">
        <v>45230</v>
      </c>
      <c r="C701" s="129">
        <v>9</v>
      </c>
      <c r="D701" s="130" t="s">
        <v>14947</v>
      </c>
    </row>
    <row r="702" spans="2:4">
      <c r="B702" s="128">
        <v>45230</v>
      </c>
      <c r="C702" s="129">
        <v>9</v>
      </c>
      <c r="D702" s="130" t="s">
        <v>14948</v>
      </c>
    </row>
    <row r="703" spans="2:4">
      <c r="B703" s="128">
        <v>45230</v>
      </c>
      <c r="C703" s="129">
        <v>10</v>
      </c>
      <c r="D703" s="130" t="s">
        <v>14949</v>
      </c>
    </row>
    <row r="704" spans="2:4">
      <c r="B704" s="128">
        <v>45230</v>
      </c>
      <c r="C704" s="129">
        <v>10</v>
      </c>
      <c r="D704" s="130" t="s">
        <v>14950</v>
      </c>
    </row>
    <row r="705" spans="2:4">
      <c r="B705" s="128">
        <v>45230</v>
      </c>
      <c r="C705" s="129">
        <v>10</v>
      </c>
      <c r="D705" s="130" t="s">
        <v>14951</v>
      </c>
    </row>
    <row r="706" spans="2:4">
      <c r="B706" s="128">
        <v>45230</v>
      </c>
      <c r="C706" s="129">
        <v>10</v>
      </c>
      <c r="D706" s="130" t="s">
        <v>14952</v>
      </c>
    </row>
    <row r="707" spans="2:4">
      <c r="B707" s="128">
        <v>45230</v>
      </c>
      <c r="C707" s="129">
        <v>33.229999999999997</v>
      </c>
      <c r="D707" s="130" t="s">
        <v>14953</v>
      </c>
    </row>
    <row r="708" spans="2:4">
      <c r="B708" s="128">
        <v>45230</v>
      </c>
      <c r="C708" s="129">
        <v>80</v>
      </c>
      <c r="D708" s="130" t="s">
        <v>14954</v>
      </c>
    </row>
    <row r="709" spans="2:4">
      <c r="B709" s="128">
        <v>45230</v>
      </c>
      <c r="C709" s="129">
        <v>91.95</v>
      </c>
      <c r="D709" s="130" t="s">
        <v>14955</v>
      </c>
    </row>
    <row r="710" spans="2:4">
      <c r="B710" s="128">
        <v>45230</v>
      </c>
      <c r="C710" s="129">
        <v>99</v>
      </c>
      <c r="D710" s="130" t="s">
        <v>14956</v>
      </c>
    </row>
    <row r="711" spans="2:4">
      <c r="B711" s="128">
        <v>45230</v>
      </c>
      <c r="C711" s="129">
        <v>100</v>
      </c>
      <c r="D711" s="130" t="s">
        <v>2857</v>
      </c>
    </row>
    <row r="712" spans="2:4">
      <c r="B712" s="128">
        <v>45230</v>
      </c>
      <c r="C712" s="129">
        <v>100</v>
      </c>
      <c r="D712" s="130" t="s">
        <v>14836</v>
      </c>
    </row>
    <row r="713" spans="2:4">
      <c r="B713" s="128">
        <v>45230</v>
      </c>
      <c r="C713" s="129">
        <v>100</v>
      </c>
      <c r="D713" s="130" t="s">
        <v>14957</v>
      </c>
    </row>
    <row r="714" spans="2:4">
      <c r="B714" s="128">
        <v>45230</v>
      </c>
      <c r="C714" s="129">
        <v>100</v>
      </c>
      <c r="D714" s="130" t="s">
        <v>14958</v>
      </c>
    </row>
    <row r="715" spans="2:4">
      <c r="B715" s="128">
        <v>45230</v>
      </c>
      <c r="C715" s="129">
        <v>110</v>
      </c>
      <c r="D715" s="130" t="s">
        <v>2508</v>
      </c>
    </row>
    <row r="716" spans="2:4">
      <c r="B716" s="128">
        <v>45230</v>
      </c>
      <c r="C716" s="129">
        <v>110</v>
      </c>
      <c r="D716" s="130" t="s">
        <v>14959</v>
      </c>
    </row>
    <row r="717" spans="2:4">
      <c r="B717" s="128">
        <v>45230</v>
      </c>
      <c r="C717" s="129">
        <v>120</v>
      </c>
      <c r="D717" s="130" t="s">
        <v>14960</v>
      </c>
    </row>
    <row r="718" spans="2:4">
      <c r="B718" s="128">
        <v>45230</v>
      </c>
      <c r="C718" s="129">
        <v>162</v>
      </c>
      <c r="D718" s="130" t="s">
        <v>1045</v>
      </c>
    </row>
    <row r="719" spans="2:4">
      <c r="B719" s="128">
        <v>45230</v>
      </c>
      <c r="C719" s="129">
        <v>300</v>
      </c>
      <c r="D719" s="130" t="s">
        <v>40</v>
      </c>
    </row>
    <row r="720" spans="2:4">
      <c r="B720" s="128">
        <v>45230</v>
      </c>
      <c r="C720" s="129">
        <v>500</v>
      </c>
      <c r="D720" s="130" t="s">
        <v>14911</v>
      </c>
    </row>
    <row r="721" spans="2:4">
      <c r="B721" s="128">
        <v>45230</v>
      </c>
      <c r="C721" s="129">
        <v>1000</v>
      </c>
      <c r="D721" s="130" t="s">
        <v>2338</v>
      </c>
    </row>
    <row r="722" spans="2:4">
      <c r="B722" s="128">
        <v>45230</v>
      </c>
      <c r="C722" s="129">
        <v>1000</v>
      </c>
      <c r="D722" s="130" t="s">
        <v>7079</v>
      </c>
    </row>
    <row r="723" spans="2:4">
      <c r="B723" s="128">
        <v>45230</v>
      </c>
      <c r="C723" s="129">
        <v>1860</v>
      </c>
      <c r="D723" s="130" t="s">
        <v>988</v>
      </c>
    </row>
    <row r="724" spans="2:4">
      <c r="B724" s="128">
        <v>45230</v>
      </c>
      <c r="C724" s="129">
        <v>5000</v>
      </c>
      <c r="D724" s="130" t="s">
        <v>7080</v>
      </c>
    </row>
    <row r="725" spans="2:4">
      <c r="B725" s="128">
        <v>45230</v>
      </c>
      <c r="C725" s="129">
        <v>15600</v>
      </c>
      <c r="D725" s="130" t="s">
        <v>2342</v>
      </c>
    </row>
    <row r="726" spans="2:4">
      <c r="B726" s="128">
        <v>45230</v>
      </c>
      <c r="C726" s="129">
        <v>1.42</v>
      </c>
      <c r="D726" s="130" t="s">
        <v>119</v>
      </c>
    </row>
    <row r="727" spans="2:4">
      <c r="B727" s="128">
        <v>45230</v>
      </c>
      <c r="C727" s="129">
        <v>714.21</v>
      </c>
      <c r="D727" s="130" t="s">
        <v>118</v>
      </c>
    </row>
    <row r="728" spans="2:4">
      <c r="B728" s="120" t="s">
        <v>14</v>
      </c>
      <c r="C728" s="113">
        <f>SUM(C6:C727)</f>
        <v>2660137.9599999981</v>
      </c>
      <c r="D728" s="121"/>
    </row>
    <row r="729" spans="2:4">
      <c r="B729" s="120" t="s">
        <v>1135</v>
      </c>
      <c r="C729" s="113">
        <v>1337</v>
      </c>
      <c r="D729" s="121"/>
    </row>
    <row r="730" spans="2:4">
      <c r="B730" s="124"/>
      <c r="C730" s="121"/>
      <c r="D730" s="121"/>
    </row>
  </sheetData>
  <sheetProtection password="E887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5:D729"/>
  <mergeCells count="2">
    <mergeCell ref="C1:D1"/>
    <mergeCell ref="B4:D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tabColor rgb="FFD08FE4"/>
  </sheetPr>
  <dimension ref="A1:H68"/>
  <sheetViews>
    <sheetView zoomScaleNormal="100" workbookViewId="0">
      <pane xSplit="1" ySplit="5" topLeftCell="B54" activePane="bottomRight" state="frozen"/>
      <selection activeCell="C27" sqref="C27"/>
      <selection pane="topRight" activeCell="C27" sqref="C27"/>
      <selection pane="bottomLeft" activeCell="C27" sqref="C27"/>
      <selection pane="bottomRight" activeCell="C2" sqref="C2"/>
    </sheetView>
  </sheetViews>
  <sheetFormatPr defaultColWidth="9.140625" defaultRowHeight="12.75"/>
  <cols>
    <col min="1" max="1" width="7.5703125" style="38" customWidth="1"/>
    <col min="2" max="2" width="30" style="52" customWidth="1"/>
    <col min="3" max="3" width="33" style="53" customWidth="1"/>
    <col min="4" max="4" width="40.5703125" style="51" customWidth="1"/>
    <col min="5" max="16384" width="9.140625" style="38"/>
  </cols>
  <sheetData>
    <row r="1" spans="1:8" ht="48" customHeight="1">
      <c r="B1" s="39"/>
      <c r="C1" s="334" t="s">
        <v>14964</v>
      </c>
      <c r="D1" s="335"/>
    </row>
    <row r="2" spans="1:8" s="40" customFormat="1" ht="14.25">
      <c r="B2" s="140" t="s">
        <v>1136</v>
      </c>
      <c r="C2" s="318">
        <f>C67-C68</f>
        <v>27713.409999999996</v>
      </c>
      <c r="D2" s="45"/>
    </row>
    <row r="3" spans="1:8">
      <c r="B3" s="41"/>
      <c r="C3" s="46"/>
      <c r="D3" s="47"/>
    </row>
    <row r="4" spans="1:8" s="42" customFormat="1" ht="20.25" customHeight="1">
      <c r="A4" s="43"/>
      <c r="B4" s="337" t="s">
        <v>9</v>
      </c>
      <c r="C4" s="337"/>
      <c r="D4" s="337"/>
    </row>
    <row r="5" spans="1:8" s="48" customFormat="1" ht="36.6" customHeight="1">
      <c r="B5" s="104" t="s">
        <v>2</v>
      </c>
      <c r="C5" s="49" t="s">
        <v>3</v>
      </c>
      <c r="D5" s="50" t="s">
        <v>1882</v>
      </c>
    </row>
    <row r="6" spans="1:8" ht="13.35" customHeight="1">
      <c r="B6" s="222">
        <v>45200</v>
      </c>
      <c r="C6" s="186">
        <v>30.77</v>
      </c>
      <c r="D6" s="130">
        <v>1</v>
      </c>
      <c r="H6" s="121"/>
    </row>
    <row r="7" spans="1:8" ht="15">
      <c r="B7" s="222">
        <v>45201</v>
      </c>
      <c r="C7" s="186">
        <v>50</v>
      </c>
      <c r="D7" s="130">
        <v>2</v>
      </c>
      <c r="H7" s="121"/>
    </row>
    <row r="8" spans="1:8" ht="15">
      <c r="B8" s="222">
        <v>45201</v>
      </c>
      <c r="C8" s="186">
        <v>100</v>
      </c>
      <c r="D8" s="130">
        <v>3</v>
      </c>
      <c r="H8" s="121"/>
    </row>
    <row r="9" spans="1:8" ht="15">
      <c r="B9" s="222">
        <v>45202</v>
      </c>
      <c r="C9" s="186">
        <v>500</v>
      </c>
      <c r="D9" s="130">
        <v>4</v>
      </c>
      <c r="H9" s="121"/>
    </row>
    <row r="10" spans="1:8" s="121" customFormat="1" ht="15">
      <c r="B10" s="222">
        <v>45202</v>
      </c>
      <c r="C10" s="186">
        <v>30</v>
      </c>
      <c r="D10" s="130">
        <v>6</v>
      </c>
    </row>
    <row r="11" spans="1:8" s="121" customFormat="1" ht="15">
      <c r="B11" s="222">
        <v>45203</v>
      </c>
      <c r="C11" s="186">
        <v>50</v>
      </c>
      <c r="D11" s="130">
        <v>5</v>
      </c>
    </row>
    <row r="12" spans="1:8" s="121" customFormat="1" ht="15">
      <c r="B12" s="222">
        <v>45204</v>
      </c>
      <c r="C12" s="186">
        <v>40</v>
      </c>
      <c r="D12" s="130">
        <v>10</v>
      </c>
    </row>
    <row r="13" spans="1:8" s="121" customFormat="1" ht="15">
      <c r="B13" s="222">
        <v>45205</v>
      </c>
      <c r="C13" s="186">
        <v>500</v>
      </c>
      <c r="D13" s="130">
        <v>7</v>
      </c>
    </row>
    <row r="14" spans="1:8" s="121" customFormat="1" ht="15">
      <c r="B14" s="222">
        <v>45205</v>
      </c>
      <c r="C14" s="186">
        <v>500</v>
      </c>
      <c r="D14" s="130">
        <v>8</v>
      </c>
    </row>
    <row r="15" spans="1:8" s="121" customFormat="1" ht="15">
      <c r="B15" s="222">
        <v>45205</v>
      </c>
      <c r="C15" s="186">
        <v>100</v>
      </c>
      <c r="D15" s="130">
        <v>9</v>
      </c>
    </row>
    <row r="16" spans="1:8" s="121" customFormat="1" ht="15">
      <c r="B16" s="222">
        <v>45205</v>
      </c>
      <c r="C16" s="186">
        <v>20</v>
      </c>
      <c r="D16" s="130">
        <v>11</v>
      </c>
    </row>
    <row r="17" spans="2:4" s="121" customFormat="1" ht="15">
      <c r="B17" s="222">
        <v>45205</v>
      </c>
      <c r="C17" s="186">
        <v>500</v>
      </c>
      <c r="D17" s="130">
        <v>12</v>
      </c>
    </row>
    <row r="18" spans="2:4" s="121" customFormat="1" ht="15">
      <c r="B18" s="222">
        <v>45205</v>
      </c>
      <c r="C18" s="186">
        <v>10</v>
      </c>
      <c r="D18" s="130">
        <v>13</v>
      </c>
    </row>
    <row r="19" spans="2:4" s="121" customFormat="1" ht="15">
      <c r="B19" s="222">
        <v>45205</v>
      </c>
      <c r="C19" s="186">
        <v>7.56</v>
      </c>
      <c r="D19" s="130">
        <v>14</v>
      </c>
    </row>
    <row r="20" spans="2:4" s="121" customFormat="1" ht="15">
      <c r="B20" s="222">
        <v>45205</v>
      </c>
      <c r="C20" s="186">
        <v>1100</v>
      </c>
      <c r="D20" s="130">
        <v>15</v>
      </c>
    </row>
    <row r="21" spans="2:4" s="121" customFormat="1" ht="15">
      <c r="B21" s="222">
        <v>45205</v>
      </c>
      <c r="C21" s="186">
        <v>4000</v>
      </c>
      <c r="D21" s="130">
        <v>16</v>
      </c>
    </row>
    <row r="22" spans="2:4" s="121" customFormat="1" ht="15">
      <c r="B22" s="222">
        <v>45205</v>
      </c>
      <c r="C22" s="186">
        <v>400</v>
      </c>
      <c r="D22" s="130">
        <v>17</v>
      </c>
    </row>
    <row r="23" spans="2:4" s="121" customFormat="1" ht="15">
      <c r="B23" s="222">
        <v>45206</v>
      </c>
      <c r="C23" s="186">
        <v>9.2899999999999991</v>
      </c>
      <c r="D23" s="130">
        <v>26</v>
      </c>
    </row>
    <row r="24" spans="2:4" s="121" customFormat="1" ht="15">
      <c r="B24" s="222">
        <v>45206</v>
      </c>
      <c r="C24" s="186">
        <v>1.38</v>
      </c>
      <c r="D24" s="130">
        <v>27</v>
      </c>
    </row>
    <row r="25" spans="2:4" s="121" customFormat="1" ht="15">
      <c r="B25" s="222">
        <v>45207</v>
      </c>
      <c r="C25" s="186">
        <v>13.46</v>
      </c>
      <c r="D25" s="130">
        <v>24</v>
      </c>
    </row>
    <row r="26" spans="2:4" s="121" customFormat="1" ht="15">
      <c r="B26" s="222">
        <v>45208</v>
      </c>
      <c r="C26" s="186">
        <v>100</v>
      </c>
      <c r="D26" s="130">
        <v>18</v>
      </c>
    </row>
    <row r="27" spans="2:4" s="121" customFormat="1" ht="15">
      <c r="B27" s="222">
        <v>45208</v>
      </c>
      <c r="C27" s="186">
        <v>1000</v>
      </c>
      <c r="D27" s="130">
        <v>19</v>
      </c>
    </row>
    <row r="28" spans="2:4" s="121" customFormat="1" ht="15">
      <c r="B28" s="222">
        <v>45208</v>
      </c>
      <c r="C28" s="186">
        <v>100</v>
      </c>
      <c r="D28" s="130">
        <v>25</v>
      </c>
    </row>
    <row r="29" spans="2:4" s="121" customFormat="1" ht="15">
      <c r="B29" s="222">
        <v>45209</v>
      </c>
      <c r="C29" s="186">
        <v>30</v>
      </c>
      <c r="D29" s="130">
        <v>28</v>
      </c>
    </row>
    <row r="30" spans="2:4" s="121" customFormat="1" ht="15">
      <c r="B30" s="222">
        <v>45210</v>
      </c>
      <c r="C30" s="186">
        <v>500</v>
      </c>
      <c r="D30" s="130">
        <v>20</v>
      </c>
    </row>
    <row r="31" spans="2:4" s="121" customFormat="1" ht="15">
      <c r="B31" s="222">
        <v>45210</v>
      </c>
      <c r="C31" s="186">
        <v>100</v>
      </c>
      <c r="D31" s="130">
        <v>22</v>
      </c>
    </row>
    <row r="32" spans="2:4" s="121" customFormat="1" ht="15">
      <c r="B32" s="222">
        <v>45211</v>
      </c>
      <c r="C32" s="186">
        <v>5</v>
      </c>
      <c r="D32" s="130">
        <v>30</v>
      </c>
    </row>
    <row r="33" spans="2:4" s="121" customFormat="1" ht="15">
      <c r="B33" s="222">
        <v>45212</v>
      </c>
      <c r="C33" s="186">
        <v>38.76</v>
      </c>
      <c r="D33" s="130">
        <v>21</v>
      </c>
    </row>
    <row r="34" spans="2:4" s="121" customFormat="1" ht="15">
      <c r="B34" s="222">
        <v>45212</v>
      </c>
      <c r="C34" s="186">
        <v>111.21</v>
      </c>
      <c r="D34" s="130">
        <v>23</v>
      </c>
    </row>
    <row r="35" spans="2:4" s="121" customFormat="1" ht="15">
      <c r="B35" s="222">
        <v>45212</v>
      </c>
      <c r="C35" s="186">
        <v>40</v>
      </c>
      <c r="D35" s="130">
        <v>29</v>
      </c>
    </row>
    <row r="36" spans="2:4" s="121" customFormat="1" ht="15">
      <c r="B36" s="222">
        <v>45213</v>
      </c>
      <c r="C36" s="186">
        <v>1000</v>
      </c>
      <c r="D36" s="130">
        <v>31</v>
      </c>
    </row>
    <row r="37" spans="2:4" s="121" customFormat="1" ht="15">
      <c r="B37" s="222">
        <v>45213</v>
      </c>
      <c r="C37" s="186">
        <v>500</v>
      </c>
      <c r="D37" s="130">
        <v>32</v>
      </c>
    </row>
    <row r="38" spans="2:4" s="121" customFormat="1" ht="15">
      <c r="B38" s="222">
        <v>45214</v>
      </c>
      <c r="C38" s="186">
        <v>555</v>
      </c>
      <c r="D38" s="130">
        <v>33</v>
      </c>
    </row>
    <row r="39" spans="2:4" s="121" customFormat="1" ht="15">
      <c r="B39" s="222">
        <v>45214</v>
      </c>
      <c r="C39" s="186">
        <v>550</v>
      </c>
      <c r="D39" s="130">
        <v>34</v>
      </c>
    </row>
    <row r="40" spans="2:4" s="121" customFormat="1" ht="15">
      <c r="B40" s="222">
        <v>45215</v>
      </c>
      <c r="C40" s="186">
        <v>50</v>
      </c>
      <c r="D40" s="130">
        <v>35</v>
      </c>
    </row>
    <row r="41" spans="2:4" s="121" customFormat="1" ht="15">
      <c r="B41" s="222">
        <v>45215</v>
      </c>
      <c r="C41" s="186">
        <v>200</v>
      </c>
      <c r="D41" s="130">
        <v>48</v>
      </c>
    </row>
    <row r="42" spans="2:4" s="121" customFormat="1" ht="15">
      <c r="B42" s="222">
        <v>45216</v>
      </c>
      <c r="C42" s="186">
        <v>100</v>
      </c>
      <c r="D42" s="130">
        <v>36</v>
      </c>
    </row>
    <row r="43" spans="2:4" s="121" customFormat="1" ht="15">
      <c r="B43" s="222">
        <v>45216</v>
      </c>
      <c r="C43" s="186">
        <v>9.98</v>
      </c>
      <c r="D43" s="130">
        <v>50</v>
      </c>
    </row>
    <row r="44" spans="2:4" s="121" customFormat="1" ht="15">
      <c r="B44" s="222">
        <v>45216</v>
      </c>
      <c r="C44" s="186">
        <v>4.05</v>
      </c>
      <c r="D44" s="130">
        <v>51</v>
      </c>
    </row>
    <row r="45" spans="2:4" s="121" customFormat="1" ht="15">
      <c r="B45" s="222">
        <v>45216</v>
      </c>
      <c r="C45" s="186">
        <v>8.98</v>
      </c>
      <c r="D45" s="130">
        <v>52</v>
      </c>
    </row>
    <row r="46" spans="2:4" s="121" customFormat="1" ht="15">
      <c r="B46" s="222">
        <v>45216</v>
      </c>
      <c r="C46" s="186">
        <v>8.83</v>
      </c>
      <c r="D46" s="130">
        <v>53</v>
      </c>
    </row>
    <row r="47" spans="2:4" s="121" customFormat="1" ht="15">
      <c r="B47" s="222">
        <v>45217</v>
      </c>
      <c r="C47" s="186">
        <v>103.29</v>
      </c>
      <c r="D47" s="130">
        <v>45</v>
      </c>
    </row>
    <row r="48" spans="2:4" s="121" customFormat="1" ht="15">
      <c r="B48" s="222">
        <v>45217</v>
      </c>
      <c r="C48" s="186">
        <v>100</v>
      </c>
      <c r="D48" s="130">
        <v>47</v>
      </c>
    </row>
    <row r="49" spans="2:4" s="121" customFormat="1" ht="15">
      <c r="B49" s="222">
        <v>45217</v>
      </c>
      <c r="C49" s="186">
        <v>10</v>
      </c>
      <c r="D49" s="130" t="s">
        <v>14962</v>
      </c>
    </row>
    <row r="50" spans="2:4" s="121" customFormat="1" ht="15">
      <c r="B50" s="222">
        <v>45217</v>
      </c>
      <c r="C50" s="186">
        <v>100</v>
      </c>
      <c r="D50" s="130" t="s">
        <v>14963</v>
      </c>
    </row>
    <row r="51" spans="2:4" s="121" customFormat="1" ht="15">
      <c r="B51" s="222">
        <v>45218</v>
      </c>
      <c r="C51" s="186">
        <v>50</v>
      </c>
      <c r="D51" s="130">
        <v>37</v>
      </c>
    </row>
    <row r="52" spans="2:4" s="121" customFormat="1" ht="15">
      <c r="B52" s="222">
        <v>45218</v>
      </c>
      <c r="C52" s="186">
        <v>200</v>
      </c>
      <c r="D52" s="130">
        <v>54</v>
      </c>
    </row>
    <row r="53" spans="2:4" s="121" customFormat="1" ht="15">
      <c r="B53" s="222">
        <v>45218</v>
      </c>
      <c r="C53" s="186">
        <v>6.84</v>
      </c>
      <c r="D53" s="130">
        <v>57</v>
      </c>
    </row>
    <row r="54" spans="2:4" s="121" customFormat="1" ht="15">
      <c r="B54" s="222">
        <v>45219</v>
      </c>
      <c r="C54" s="186">
        <v>5000</v>
      </c>
      <c r="D54" s="130">
        <v>38</v>
      </c>
    </row>
    <row r="55" spans="2:4" s="121" customFormat="1" ht="15">
      <c r="B55" s="222">
        <v>45219</v>
      </c>
      <c r="C55" s="186">
        <v>900</v>
      </c>
      <c r="D55" s="130">
        <v>44</v>
      </c>
    </row>
    <row r="56" spans="2:4" s="121" customFormat="1" ht="15">
      <c r="B56" s="222">
        <v>45219</v>
      </c>
      <c r="C56" s="186">
        <v>22.42</v>
      </c>
      <c r="D56" s="130">
        <v>58</v>
      </c>
    </row>
    <row r="57" spans="2:4" s="121" customFormat="1" ht="15">
      <c r="B57" s="222">
        <v>45220</v>
      </c>
      <c r="C57" s="186">
        <v>8000</v>
      </c>
      <c r="D57" s="130">
        <v>39</v>
      </c>
    </row>
    <row r="58" spans="2:4" s="121" customFormat="1" ht="15">
      <c r="B58" s="222">
        <v>45223</v>
      </c>
      <c r="C58" s="186">
        <v>30.69</v>
      </c>
      <c r="D58" s="130">
        <v>46</v>
      </c>
    </row>
    <row r="59" spans="2:4" s="121" customFormat="1" ht="15">
      <c r="B59" s="222">
        <v>45225</v>
      </c>
      <c r="C59" s="186">
        <v>40</v>
      </c>
      <c r="D59" s="130">
        <v>56</v>
      </c>
    </row>
    <row r="60" spans="2:4" s="121" customFormat="1" ht="15">
      <c r="B60" s="222">
        <v>45226</v>
      </c>
      <c r="C60" s="186">
        <v>38.68</v>
      </c>
      <c r="D60" s="130">
        <v>59</v>
      </c>
    </row>
    <row r="61" spans="2:4" s="121" customFormat="1" ht="15">
      <c r="B61" s="222">
        <v>45227</v>
      </c>
      <c r="C61" s="186">
        <v>555</v>
      </c>
      <c r="D61" s="130">
        <v>40</v>
      </c>
    </row>
    <row r="62" spans="2:4" s="121" customFormat="1" ht="15">
      <c r="B62" s="222">
        <v>45227</v>
      </c>
      <c r="C62" s="186">
        <v>555</v>
      </c>
      <c r="D62" s="130">
        <v>41</v>
      </c>
    </row>
    <row r="63" spans="2:4" s="121" customFormat="1" ht="15">
      <c r="B63" s="222">
        <v>45229</v>
      </c>
      <c r="C63" s="186">
        <v>100</v>
      </c>
      <c r="D63" s="130">
        <v>42</v>
      </c>
    </row>
    <row r="64" spans="2:4" s="121" customFormat="1" ht="15">
      <c r="B64" s="222">
        <v>45230</v>
      </c>
      <c r="C64" s="186">
        <v>50</v>
      </c>
      <c r="D64" s="130">
        <v>43</v>
      </c>
    </row>
    <row r="65" spans="2:4" s="121" customFormat="1" ht="15">
      <c r="B65" s="222">
        <v>45230</v>
      </c>
      <c r="C65" s="186">
        <v>10</v>
      </c>
      <c r="D65" s="130">
        <v>49</v>
      </c>
    </row>
    <row r="66" spans="2:4" s="121" customFormat="1" ht="15">
      <c r="B66" s="222">
        <v>45230</v>
      </c>
      <c r="C66" s="186">
        <v>900</v>
      </c>
      <c r="D66" s="130">
        <v>55</v>
      </c>
    </row>
    <row r="67" spans="2:4">
      <c r="B67" s="188" t="s">
        <v>14</v>
      </c>
      <c r="C67" s="19">
        <f>SUM(C6:C66)</f>
        <v>29746.189999999995</v>
      </c>
      <c r="D67" s="17"/>
    </row>
    <row r="68" spans="2:4">
      <c r="B68" s="18" t="s">
        <v>1135</v>
      </c>
      <c r="C68" s="19">
        <v>2032.7800000000002</v>
      </c>
      <c r="D68" s="17"/>
    </row>
  </sheetData>
  <sheetProtection algorithmName="SHA-512" hashValue="6TPVgS2OV+5asZRl+G5yYu1UD0llp3YtIOcphKlqyLomnfQyj6ZUr0ad1Zi6Q3DFeVEE84x4gjjqyeBOelO3Uw==" saltValue="Q6Txoyq1iDXrB7NA6psiew==" spinCount="100000" sheet="1" formatCells="0" formatColumns="0" formatRows="0" insertColumns="0" insertRows="0" insertHyperlinks="0" deleteColumns="0" deleteRows="0" selectLockedCells="1" sort="0" autoFilter="0" pivotTables="0" selectUnlockedCells="1"/>
  <autoFilter ref="B5:D68"/>
  <mergeCells count="2">
    <mergeCell ref="C1:D1"/>
    <mergeCell ref="B4:D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tabColor rgb="FFD08FE4"/>
  </sheetPr>
  <dimension ref="A1:CG1532"/>
  <sheetViews>
    <sheetView workbookViewId="0">
      <pane xSplit="1" ySplit="4" topLeftCell="B1517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/>
  <cols>
    <col min="1" max="1" width="7.5703125" style="54" customWidth="1"/>
    <col min="2" max="2" width="27.85546875" style="154" customWidth="1"/>
    <col min="3" max="3" width="27.5703125" style="155" customWidth="1"/>
    <col min="4" max="4" width="16.85546875" style="155" customWidth="1"/>
    <col min="5" max="5" width="21.42578125" style="155" customWidth="1"/>
    <col min="6" max="6" width="34.85546875" style="155" customWidth="1"/>
    <col min="7" max="16384" width="8.85546875" style="32"/>
  </cols>
  <sheetData>
    <row r="1" spans="1:85" s="55" customFormat="1" ht="48" customHeight="1">
      <c r="A1" s="38"/>
      <c r="B1" s="152"/>
      <c r="C1" s="340" t="s">
        <v>14965</v>
      </c>
      <c r="D1" s="340"/>
      <c r="E1" s="340"/>
      <c r="F1" s="340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</row>
    <row r="2" spans="1:85" s="56" customFormat="1" ht="14.25" customHeight="1">
      <c r="A2" s="15"/>
      <c r="B2" s="132" t="s">
        <v>1136</v>
      </c>
      <c r="C2" s="182">
        <f>D1531-D1532</f>
        <v>347896.59</v>
      </c>
      <c r="D2" s="133"/>
      <c r="E2" s="133"/>
      <c r="F2" s="184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</row>
    <row r="3" spans="1:85" s="57" customFormat="1" ht="12.75">
      <c r="A3" s="38"/>
      <c r="B3" s="153"/>
      <c r="C3" s="134"/>
      <c r="D3" s="134"/>
      <c r="E3" s="126"/>
      <c r="F3" s="126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</row>
    <row r="4" spans="1:85" s="16" customFormat="1" ht="31.35" customHeight="1">
      <c r="A4" s="12"/>
      <c r="B4" s="112" t="s">
        <v>2</v>
      </c>
      <c r="C4" s="112" t="s">
        <v>10</v>
      </c>
      <c r="D4" s="113" t="s">
        <v>11</v>
      </c>
      <c r="E4" s="113" t="s">
        <v>12</v>
      </c>
      <c r="F4" s="112" t="s">
        <v>13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</row>
    <row r="5" spans="1:85">
      <c r="B5" s="178">
        <v>45200.0309837963</v>
      </c>
      <c r="C5" s="135">
        <v>500</v>
      </c>
      <c r="D5" s="135">
        <v>460</v>
      </c>
      <c r="E5" s="135">
        <v>40</v>
      </c>
      <c r="F5" s="136" t="s">
        <v>6163</v>
      </c>
    </row>
    <row r="6" spans="1:85">
      <c r="B6" s="178">
        <v>45200.19332175926</v>
      </c>
      <c r="C6" s="135">
        <v>40</v>
      </c>
      <c r="D6" s="135">
        <v>37.200000000000003</v>
      </c>
      <c r="E6" s="135">
        <v>2.7999999999999972</v>
      </c>
      <c r="F6" s="136" t="s">
        <v>77</v>
      </c>
    </row>
    <row r="7" spans="1:85">
      <c r="B7" s="178">
        <v>45200.238530092596</v>
      </c>
      <c r="C7" s="135">
        <v>100</v>
      </c>
      <c r="D7" s="135">
        <v>93</v>
      </c>
      <c r="E7" s="135">
        <v>7</v>
      </c>
      <c r="F7" s="136" t="s">
        <v>493</v>
      </c>
    </row>
    <row r="8" spans="1:85">
      <c r="B8" s="178">
        <v>45200.2812962963</v>
      </c>
      <c r="C8" s="135">
        <v>100</v>
      </c>
      <c r="D8" s="135">
        <v>95</v>
      </c>
      <c r="E8" s="135">
        <v>5</v>
      </c>
      <c r="F8" s="136" t="s">
        <v>1230</v>
      </c>
    </row>
    <row r="9" spans="1:85">
      <c r="B9" s="178">
        <v>45200.324363425927</v>
      </c>
      <c r="C9" s="135">
        <v>50</v>
      </c>
      <c r="D9" s="135">
        <v>46</v>
      </c>
      <c r="E9" s="135">
        <v>4</v>
      </c>
      <c r="F9" s="136" t="s">
        <v>301</v>
      </c>
    </row>
    <row r="10" spans="1:85" s="119" customFormat="1">
      <c r="A10" s="131"/>
      <c r="B10" s="178">
        <v>45200.339756944442</v>
      </c>
      <c r="C10" s="135">
        <v>600</v>
      </c>
      <c r="D10" s="135">
        <v>552</v>
      </c>
      <c r="E10" s="135">
        <v>48</v>
      </c>
      <c r="F10" s="136" t="s">
        <v>2306</v>
      </c>
    </row>
    <row r="11" spans="1:85" s="119" customFormat="1">
      <c r="A11" s="131"/>
      <c r="B11" s="178">
        <v>45200.373090277775</v>
      </c>
      <c r="C11" s="135">
        <v>100</v>
      </c>
      <c r="D11" s="135">
        <v>92</v>
      </c>
      <c r="E11" s="135">
        <v>8</v>
      </c>
      <c r="F11" s="136" t="s">
        <v>529</v>
      </c>
    </row>
    <row r="12" spans="1:85" s="119" customFormat="1">
      <c r="A12" s="131"/>
      <c r="B12" s="178">
        <v>45200.382037037038</v>
      </c>
      <c r="C12" s="135">
        <v>50</v>
      </c>
      <c r="D12" s="135">
        <v>47.5</v>
      </c>
      <c r="E12" s="135">
        <v>2.5</v>
      </c>
      <c r="F12" s="136" t="s">
        <v>5913</v>
      </c>
    </row>
    <row r="13" spans="1:85" s="119" customFormat="1">
      <c r="A13" s="131"/>
      <c r="B13" s="178">
        <v>45200.402615740742</v>
      </c>
      <c r="C13" s="135">
        <v>100</v>
      </c>
      <c r="D13" s="135">
        <v>95</v>
      </c>
      <c r="E13" s="135">
        <v>5</v>
      </c>
      <c r="F13" s="136" t="s">
        <v>314</v>
      </c>
    </row>
    <row r="14" spans="1:85" s="119" customFormat="1">
      <c r="A14" s="131"/>
      <c r="B14" s="178">
        <v>45200.421319444446</v>
      </c>
      <c r="C14" s="135">
        <v>80</v>
      </c>
      <c r="D14" s="135">
        <v>76</v>
      </c>
      <c r="E14" s="135">
        <v>4</v>
      </c>
      <c r="F14" s="136" t="s">
        <v>4865</v>
      </c>
    </row>
    <row r="15" spans="1:85" s="119" customFormat="1">
      <c r="A15" s="131"/>
      <c r="B15" s="178">
        <v>45200.424803240741</v>
      </c>
      <c r="C15" s="135">
        <v>150</v>
      </c>
      <c r="D15" s="135">
        <v>142.5</v>
      </c>
      <c r="E15" s="135">
        <v>7.5</v>
      </c>
      <c r="F15" s="136" t="s">
        <v>1537</v>
      </c>
    </row>
    <row r="16" spans="1:85" s="119" customFormat="1">
      <c r="A16" s="131"/>
      <c r="B16" s="178">
        <v>45200.431851851848</v>
      </c>
      <c r="C16" s="135">
        <v>30</v>
      </c>
      <c r="D16" s="135">
        <v>28.5</v>
      </c>
      <c r="E16" s="135">
        <v>1.5</v>
      </c>
      <c r="F16" s="136" t="s">
        <v>4365</v>
      </c>
    </row>
    <row r="17" spans="1:6" s="119" customFormat="1">
      <c r="A17" s="131"/>
      <c r="B17" s="178">
        <v>45200.44940972222</v>
      </c>
      <c r="C17" s="135">
        <v>1000</v>
      </c>
      <c r="D17" s="135">
        <v>950</v>
      </c>
      <c r="E17" s="135">
        <v>50</v>
      </c>
      <c r="F17" s="136" t="s">
        <v>313</v>
      </c>
    </row>
    <row r="18" spans="1:6" s="119" customFormat="1">
      <c r="A18" s="131"/>
      <c r="B18" s="178">
        <v>45200.460821759261</v>
      </c>
      <c r="C18" s="135">
        <v>10</v>
      </c>
      <c r="D18" s="135">
        <v>9.3000000000000007</v>
      </c>
      <c r="E18" s="135">
        <v>0.69999999999999929</v>
      </c>
      <c r="F18" s="136" t="s">
        <v>1532</v>
      </c>
    </row>
    <row r="19" spans="1:6" s="119" customFormat="1">
      <c r="A19" s="131"/>
      <c r="B19" s="178">
        <v>45200.478564814817</v>
      </c>
      <c r="C19" s="135">
        <v>30</v>
      </c>
      <c r="D19" s="135">
        <v>28.5</v>
      </c>
      <c r="E19" s="135">
        <v>1.5</v>
      </c>
      <c r="F19" s="136" t="s">
        <v>304</v>
      </c>
    </row>
    <row r="20" spans="1:6" s="119" customFormat="1">
      <c r="A20" s="131"/>
      <c r="B20" s="178">
        <v>45200.5003125</v>
      </c>
      <c r="C20" s="135">
        <v>100</v>
      </c>
      <c r="D20" s="135">
        <v>93</v>
      </c>
      <c r="E20" s="135">
        <v>7</v>
      </c>
      <c r="F20" s="136" t="s">
        <v>2395</v>
      </c>
    </row>
    <row r="21" spans="1:6" s="119" customFormat="1">
      <c r="A21" s="131"/>
      <c r="B21" s="178">
        <v>45200.512442129628</v>
      </c>
      <c r="C21" s="135">
        <v>500</v>
      </c>
      <c r="D21" s="135">
        <v>475</v>
      </c>
      <c r="E21" s="135">
        <v>25</v>
      </c>
      <c r="F21" s="136" t="s">
        <v>130</v>
      </c>
    </row>
    <row r="22" spans="1:6" s="119" customFormat="1">
      <c r="A22" s="131"/>
      <c r="B22" s="178">
        <v>45200.551435185182</v>
      </c>
      <c r="C22" s="135">
        <v>75</v>
      </c>
      <c r="D22" s="135">
        <v>69</v>
      </c>
      <c r="E22" s="135">
        <v>6</v>
      </c>
      <c r="F22" s="136" t="s">
        <v>496</v>
      </c>
    </row>
    <row r="23" spans="1:6" s="119" customFormat="1">
      <c r="A23" s="131"/>
      <c r="B23" s="178">
        <v>45200.567986111113</v>
      </c>
      <c r="C23" s="135">
        <v>100</v>
      </c>
      <c r="D23" s="135">
        <v>92</v>
      </c>
      <c r="E23" s="135">
        <v>8</v>
      </c>
      <c r="F23" s="136" t="s">
        <v>6807</v>
      </c>
    </row>
    <row r="24" spans="1:6" s="119" customFormat="1">
      <c r="A24" s="131"/>
      <c r="B24" s="178">
        <v>45200.582569444443</v>
      </c>
      <c r="C24" s="135">
        <v>100</v>
      </c>
      <c r="D24" s="135">
        <v>92</v>
      </c>
      <c r="E24" s="135">
        <v>8</v>
      </c>
      <c r="F24" s="136" t="s">
        <v>1766</v>
      </c>
    </row>
    <row r="25" spans="1:6" s="119" customFormat="1">
      <c r="A25" s="131"/>
      <c r="B25" s="178">
        <v>45200.597500000003</v>
      </c>
      <c r="C25" s="135">
        <v>1000</v>
      </c>
      <c r="D25" s="135">
        <v>930</v>
      </c>
      <c r="E25" s="135">
        <v>70</v>
      </c>
      <c r="F25" s="136" t="s">
        <v>337</v>
      </c>
    </row>
    <row r="26" spans="1:6" s="119" customFormat="1">
      <c r="A26" s="131"/>
      <c r="B26" s="178">
        <v>45200.599675925929</v>
      </c>
      <c r="C26" s="135">
        <v>30</v>
      </c>
      <c r="D26" s="135">
        <v>28.5</v>
      </c>
      <c r="E26" s="135">
        <v>1.5</v>
      </c>
      <c r="F26" s="136" t="s">
        <v>304</v>
      </c>
    </row>
    <row r="27" spans="1:6" s="119" customFormat="1">
      <c r="A27" s="131"/>
      <c r="B27" s="178">
        <v>45200.645335648151</v>
      </c>
      <c r="C27" s="135">
        <v>100</v>
      </c>
      <c r="D27" s="135">
        <v>95</v>
      </c>
      <c r="E27" s="135">
        <v>5</v>
      </c>
      <c r="F27" s="136" t="s">
        <v>459</v>
      </c>
    </row>
    <row r="28" spans="1:6" s="119" customFormat="1">
      <c r="A28" s="131"/>
      <c r="B28" s="178">
        <v>45200.647847222222</v>
      </c>
      <c r="C28" s="135">
        <v>50</v>
      </c>
      <c r="D28" s="135">
        <v>47.5</v>
      </c>
      <c r="E28" s="135">
        <v>2.5</v>
      </c>
      <c r="F28" s="136" t="s">
        <v>7382</v>
      </c>
    </row>
    <row r="29" spans="1:6" s="119" customFormat="1">
      <c r="A29" s="131"/>
      <c r="B29" s="178">
        <v>45200.66065972222</v>
      </c>
      <c r="C29" s="135">
        <v>50</v>
      </c>
      <c r="D29" s="135">
        <v>47.5</v>
      </c>
      <c r="E29" s="135">
        <v>2.5</v>
      </c>
      <c r="F29" s="136" t="s">
        <v>1048</v>
      </c>
    </row>
    <row r="30" spans="1:6" s="119" customFormat="1">
      <c r="A30" s="131"/>
      <c r="B30" s="178">
        <v>45200.702581018515</v>
      </c>
      <c r="C30" s="135">
        <v>100</v>
      </c>
      <c r="D30" s="135">
        <v>95</v>
      </c>
      <c r="E30" s="135">
        <v>5</v>
      </c>
      <c r="F30" s="136" t="s">
        <v>1696</v>
      </c>
    </row>
    <row r="31" spans="1:6" s="119" customFormat="1">
      <c r="A31" s="131"/>
      <c r="B31" s="178">
        <v>45200.703877314816</v>
      </c>
      <c r="C31" s="135">
        <v>50</v>
      </c>
      <c r="D31" s="135">
        <v>47.5</v>
      </c>
      <c r="E31" s="135">
        <v>2.5</v>
      </c>
      <c r="F31" s="136" t="s">
        <v>326</v>
      </c>
    </row>
    <row r="32" spans="1:6" s="119" customFormat="1">
      <c r="A32" s="131"/>
      <c r="B32" s="178">
        <v>45200.710011574076</v>
      </c>
      <c r="C32" s="135">
        <v>50</v>
      </c>
      <c r="D32" s="135">
        <v>46.5</v>
      </c>
      <c r="E32" s="135">
        <v>3.5</v>
      </c>
      <c r="F32" s="136" t="s">
        <v>315</v>
      </c>
    </row>
    <row r="33" spans="1:6" s="119" customFormat="1">
      <c r="A33" s="131"/>
      <c r="B33" s="178">
        <v>45200.720416666663</v>
      </c>
      <c r="C33" s="135">
        <v>500</v>
      </c>
      <c r="D33" s="135">
        <v>475</v>
      </c>
      <c r="E33" s="135">
        <v>25</v>
      </c>
      <c r="F33" s="136" t="s">
        <v>2702</v>
      </c>
    </row>
    <row r="34" spans="1:6" s="119" customFormat="1">
      <c r="A34" s="131"/>
      <c r="B34" s="178">
        <v>45200.730752314812</v>
      </c>
      <c r="C34" s="135">
        <v>100</v>
      </c>
      <c r="D34" s="135">
        <v>95</v>
      </c>
      <c r="E34" s="135">
        <v>5</v>
      </c>
      <c r="F34" s="136" t="s">
        <v>1755</v>
      </c>
    </row>
    <row r="35" spans="1:6" s="119" customFormat="1">
      <c r="A35" s="131"/>
      <c r="B35" s="178">
        <v>45200.734988425924</v>
      </c>
      <c r="C35" s="135">
        <v>30</v>
      </c>
      <c r="D35" s="135">
        <v>28.21</v>
      </c>
      <c r="E35" s="135">
        <v>1.7899999999999991</v>
      </c>
      <c r="F35" s="136" t="s">
        <v>3308</v>
      </c>
    </row>
    <row r="36" spans="1:6" s="119" customFormat="1">
      <c r="A36" s="131"/>
      <c r="B36" s="178">
        <v>45200.756284722222</v>
      </c>
      <c r="C36" s="135">
        <v>3</v>
      </c>
      <c r="D36" s="135">
        <v>2.85</v>
      </c>
      <c r="E36" s="135">
        <v>0.14999999999999991</v>
      </c>
      <c r="F36" s="136" t="s">
        <v>307</v>
      </c>
    </row>
    <row r="37" spans="1:6" s="119" customFormat="1">
      <c r="A37" s="131"/>
      <c r="B37" s="178">
        <v>45200.795717592591</v>
      </c>
      <c r="C37" s="135">
        <v>50</v>
      </c>
      <c r="D37" s="135">
        <v>47.5</v>
      </c>
      <c r="E37" s="135">
        <v>2.5</v>
      </c>
      <c r="F37" s="136" t="s">
        <v>304</v>
      </c>
    </row>
    <row r="38" spans="1:6" s="119" customFormat="1">
      <c r="A38" s="131"/>
      <c r="B38" s="178">
        <v>45200.805671296293</v>
      </c>
      <c r="C38" s="135">
        <v>150</v>
      </c>
      <c r="D38" s="135">
        <v>138</v>
      </c>
      <c r="E38" s="135">
        <v>12</v>
      </c>
      <c r="F38" s="136" t="s">
        <v>3822</v>
      </c>
    </row>
    <row r="39" spans="1:6" s="119" customFormat="1">
      <c r="A39" s="131"/>
      <c r="B39" s="178">
        <v>45200.806319444448</v>
      </c>
      <c r="C39" s="135">
        <v>100</v>
      </c>
      <c r="D39" s="135">
        <v>95</v>
      </c>
      <c r="E39" s="135">
        <v>5</v>
      </c>
      <c r="F39" s="136" t="s">
        <v>2129</v>
      </c>
    </row>
    <row r="40" spans="1:6" s="119" customFormat="1">
      <c r="A40" s="131"/>
      <c r="B40" s="178">
        <v>45200.820243055554</v>
      </c>
      <c r="C40" s="135">
        <v>100</v>
      </c>
      <c r="D40" s="135">
        <v>92</v>
      </c>
      <c r="E40" s="135">
        <v>8</v>
      </c>
      <c r="F40" s="136" t="s">
        <v>163</v>
      </c>
    </row>
    <row r="41" spans="1:6" s="119" customFormat="1">
      <c r="A41" s="131"/>
      <c r="B41" s="178">
        <v>45200.821620370371</v>
      </c>
      <c r="C41" s="135">
        <v>200</v>
      </c>
      <c r="D41" s="135">
        <v>186</v>
      </c>
      <c r="E41" s="135">
        <v>14</v>
      </c>
      <c r="F41" s="136" t="s">
        <v>1640</v>
      </c>
    </row>
    <row r="42" spans="1:6" s="119" customFormat="1">
      <c r="A42" s="131"/>
      <c r="B42" s="178">
        <v>45200.828333333331</v>
      </c>
      <c r="C42" s="135">
        <v>75</v>
      </c>
      <c r="D42" s="135">
        <v>69.75</v>
      </c>
      <c r="E42" s="135">
        <v>5.25</v>
      </c>
      <c r="F42" s="136" t="s">
        <v>266</v>
      </c>
    </row>
    <row r="43" spans="1:6" s="119" customFormat="1">
      <c r="A43" s="131"/>
      <c r="B43" s="178">
        <v>45200.830868055556</v>
      </c>
      <c r="C43" s="135">
        <v>1000</v>
      </c>
      <c r="D43" s="135">
        <v>950</v>
      </c>
      <c r="E43" s="135">
        <v>50</v>
      </c>
      <c r="F43" s="136" t="s">
        <v>978</v>
      </c>
    </row>
    <row r="44" spans="1:6" s="119" customFormat="1">
      <c r="A44" s="131"/>
      <c r="B44" s="178">
        <v>45200.831041666665</v>
      </c>
      <c r="C44" s="135">
        <v>100</v>
      </c>
      <c r="D44" s="135">
        <v>95</v>
      </c>
      <c r="E44" s="135">
        <v>5</v>
      </c>
      <c r="F44" s="136" t="s">
        <v>4884</v>
      </c>
    </row>
    <row r="45" spans="1:6" s="119" customFormat="1">
      <c r="A45" s="131"/>
      <c r="B45" s="178">
        <v>45200.842037037037</v>
      </c>
      <c r="C45" s="135">
        <v>100</v>
      </c>
      <c r="D45" s="135">
        <v>95</v>
      </c>
      <c r="E45" s="135">
        <v>5</v>
      </c>
      <c r="F45" s="136" t="s">
        <v>6321</v>
      </c>
    </row>
    <row r="46" spans="1:6" s="119" customFormat="1">
      <c r="A46" s="131"/>
      <c r="B46" s="178">
        <v>45200.899409722224</v>
      </c>
      <c r="C46" s="135">
        <v>300</v>
      </c>
      <c r="D46" s="135">
        <v>276</v>
      </c>
      <c r="E46" s="135">
        <v>24</v>
      </c>
      <c r="F46" s="136" t="s">
        <v>520</v>
      </c>
    </row>
    <row r="47" spans="1:6" s="119" customFormat="1">
      <c r="A47" s="131"/>
      <c r="B47" s="178">
        <v>45200.901747685188</v>
      </c>
      <c r="C47" s="135">
        <v>1000</v>
      </c>
      <c r="D47" s="135">
        <v>950</v>
      </c>
      <c r="E47" s="135">
        <v>50</v>
      </c>
      <c r="F47" s="136" t="s">
        <v>6270</v>
      </c>
    </row>
    <row r="48" spans="1:6" s="119" customFormat="1">
      <c r="A48" s="131"/>
      <c r="B48" s="178">
        <v>45200.926678240743</v>
      </c>
      <c r="C48" s="135">
        <v>60</v>
      </c>
      <c r="D48" s="135">
        <v>57</v>
      </c>
      <c r="E48" s="135">
        <v>3</v>
      </c>
      <c r="F48" s="136" t="s">
        <v>2616</v>
      </c>
    </row>
    <row r="49" spans="1:6" s="119" customFormat="1">
      <c r="A49" s="131"/>
      <c r="B49" s="178">
        <v>45200.955752314818</v>
      </c>
      <c r="C49" s="135">
        <v>70</v>
      </c>
      <c r="D49" s="135">
        <v>66.5</v>
      </c>
      <c r="E49" s="135">
        <v>3.5</v>
      </c>
      <c r="F49" s="136" t="s">
        <v>1854</v>
      </c>
    </row>
    <row r="50" spans="1:6" s="119" customFormat="1">
      <c r="A50" s="131"/>
      <c r="B50" s="178">
        <v>45200.957048611112</v>
      </c>
      <c r="C50" s="135">
        <v>100</v>
      </c>
      <c r="D50" s="135">
        <v>95</v>
      </c>
      <c r="E50" s="135">
        <v>5</v>
      </c>
      <c r="F50" s="136" t="s">
        <v>1078</v>
      </c>
    </row>
    <row r="51" spans="1:6" s="119" customFormat="1">
      <c r="A51" s="131"/>
      <c r="B51" s="178">
        <v>45200.974039351851</v>
      </c>
      <c r="C51" s="135">
        <v>100</v>
      </c>
      <c r="D51" s="135">
        <v>92</v>
      </c>
      <c r="E51" s="135">
        <v>8</v>
      </c>
      <c r="F51" s="136" t="s">
        <v>1152</v>
      </c>
    </row>
    <row r="52" spans="1:6" s="119" customFormat="1">
      <c r="A52" s="131"/>
      <c r="B52" s="178">
        <v>45200.9925</v>
      </c>
      <c r="C52" s="135">
        <v>75</v>
      </c>
      <c r="D52" s="135">
        <v>69</v>
      </c>
      <c r="E52" s="135">
        <v>6</v>
      </c>
      <c r="F52" s="136" t="s">
        <v>494</v>
      </c>
    </row>
    <row r="53" spans="1:6" s="119" customFormat="1">
      <c r="A53" s="131"/>
      <c r="B53" s="178">
        <v>45201.212812500002</v>
      </c>
      <c r="C53" s="135">
        <v>100</v>
      </c>
      <c r="D53" s="135">
        <v>95</v>
      </c>
      <c r="E53" s="135">
        <v>5</v>
      </c>
      <c r="F53" s="136" t="s">
        <v>314</v>
      </c>
    </row>
    <row r="54" spans="1:6" s="119" customFormat="1">
      <c r="A54" s="131"/>
      <c r="B54" s="178">
        <v>45201.230787037035</v>
      </c>
      <c r="C54" s="135">
        <v>100</v>
      </c>
      <c r="D54" s="135">
        <v>95</v>
      </c>
      <c r="E54" s="135">
        <v>5</v>
      </c>
      <c r="F54" s="136" t="s">
        <v>453</v>
      </c>
    </row>
    <row r="55" spans="1:6" s="119" customFormat="1">
      <c r="A55" s="131"/>
      <c r="B55" s="178">
        <v>45201.230925925927</v>
      </c>
      <c r="C55" s="135">
        <v>7</v>
      </c>
      <c r="D55" s="135">
        <v>6.65</v>
      </c>
      <c r="E55" s="135">
        <v>0.34999999999999964</v>
      </c>
      <c r="F55" s="136" t="s">
        <v>453</v>
      </c>
    </row>
    <row r="56" spans="1:6" s="119" customFormat="1">
      <c r="A56" s="131"/>
      <c r="B56" s="178">
        <v>45201.278148148151</v>
      </c>
      <c r="C56" s="135">
        <v>100</v>
      </c>
      <c r="D56" s="135">
        <v>95</v>
      </c>
      <c r="E56" s="135">
        <v>5</v>
      </c>
      <c r="F56" s="136" t="s">
        <v>1230</v>
      </c>
    </row>
    <row r="57" spans="1:6" s="119" customFormat="1">
      <c r="A57" s="131"/>
      <c r="B57" s="178">
        <v>45201.285150462965</v>
      </c>
      <c r="C57" s="135">
        <v>150</v>
      </c>
      <c r="D57" s="135">
        <v>142.5</v>
      </c>
      <c r="E57" s="135">
        <v>7.5</v>
      </c>
      <c r="F57" s="136" t="s">
        <v>8995</v>
      </c>
    </row>
    <row r="58" spans="1:6" s="119" customFormat="1">
      <c r="A58" s="131"/>
      <c r="B58" s="178">
        <v>45201.319085648145</v>
      </c>
      <c r="C58" s="135">
        <v>500</v>
      </c>
      <c r="D58" s="135">
        <v>460</v>
      </c>
      <c r="E58" s="135">
        <v>40</v>
      </c>
      <c r="F58" s="136" t="s">
        <v>426</v>
      </c>
    </row>
    <row r="59" spans="1:6" s="119" customFormat="1">
      <c r="A59" s="131"/>
      <c r="B59" s="178">
        <v>45201.32644675926</v>
      </c>
      <c r="C59" s="135">
        <v>50</v>
      </c>
      <c r="D59" s="135">
        <v>46</v>
      </c>
      <c r="E59" s="135">
        <v>4</v>
      </c>
      <c r="F59" s="136" t="s">
        <v>503</v>
      </c>
    </row>
    <row r="60" spans="1:6" s="119" customFormat="1">
      <c r="A60" s="131"/>
      <c r="B60" s="178">
        <v>45201.338437500002</v>
      </c>
      <c r="C60" s="135">
        <v>50</v>
      </c>
      <c r="D60" s="135">
        <v>47.5</v>
      </c>
      <c r="E60" s="135">
        <v>2.5</v>
      </c>
      <c r="F60" s="136" t="s">
        <v>1694</v>
      </c>
    </row>
    <row r="61" spans="1:6" s="119" customFormat="1">
      <c r="A61" s="131"/>
      <c r="B61" s="178">
        <v>45201.339421296296</v>
      </c>
      <c r="C61" s="135">
        <v>50</v>
      </c>
      <c r="D61" s="135">
        <v>47.5</v>
      </c>
      <c r="E61" s="135">
        <v>2.5</v>
      </c>
      <c r="F61" s="136" t="s">
        <v>2472</v>
      </c>
    </row>
    <row r="62" spans="1:6" s="119" customFormat="1">
      <c r="A62" s="131"/>
      <c r="B62" s="178">
        <v>45201.352083333331</v>
      </c>
      <c r="C62" s="135">
        <v>150</v>
      </c>
      <c r="D62" s="135">
        <v>142.5</v>
      </c>
      <c r="E62" s="135">
        <v>7.5</v>
      </c>
      <c r="F62" s="136" t="s">
        <v>219</v>
      </c>
    </row>
    <row r="63" spans="1:6" s="119" customFormat="1">
      <c r="A63" s="131"/>
      <c r="B63" s="178">
        <v>45201.391562500001</v>
      </c>
      <c r="C63" s="135">
        <v>200</v>
      </c>
      <c r="D63" s="135">
        <v>184</v>
      </c>
      <c r="E63" s="135">
        <v>16</v>
      </c>
      <c r="F63" s="136" t="s">
        <v>320</v>
      </c>
    </row>
    <row r="64" spans="1:6" s="119" customFormat="1">
      <c r="A64" s="131"/>
      <c r="B64" s="178">
        <v>45201.395821759259</v>
      </c>
      <c r="C64" s="135">
        <v>1000</v>
      </c>
      <c r="D64" s="135">
        <v>950</v>
      </c>
      <c r="E64" s="135">
        <v>50</v>
      </c>
      <c r="F64" s="136" t="s">
        <v>313</v>
      </c>
    </row>
    <row r="65" spans="1:6" s="119" customFormat="1">
      <c r="A65" s="131"/>
      <c r="B65" s="178">
        <v>45201.426076388889</v>
      </c>
      <c r="C65" s="135">
        <v>500</v>
      </c>
      <c r="D65" s="135">
        <v>465</v>
      </c>
      <c r="E65" s="135">
        <v>35</v>
      </c>
      <c r="F65" s="136" t="s">
        <v>914</v>
      </c>
    </row>
    <row r="66" spans="1:6" s="119" customFormat="1">
      <c r="A66" s="131"/>
      <c r="B66" s="178">
        <v>45201.427442129629</v>
      </c>
      <c r="C66" s="135">
        <v>30</v>
      </c>
      <c r="D66" s="135">
        <v>27.9</v>
      </c>
      <c r="E66" s="135">
        <v>2.1000000000000014</v>
      </c>
      <c r="F66" s="136" t="s">
        <v>328</v>
      </c>
    </row>
    <row r="67" spans="1:6" s="119" customFormat="1">
      <c r="A67" s="131"/>
      <c r="B67" s="178">
        <v>45201.434247685182</v>
      </c>
      <c r="C67" s="135">
        <v>500</v>
      </c>
      <c r="D67" s="135">
        <v>475</v>
      </c>
      <c r="E67" s="135">
        <v>25</v>
      </c>
      <c r="F67" s="136" t="s">
        <v>8645</v>
      </c>
    </row>
    <row r="68" spans="1:6" s="119" customFormat="1">
      <c r="A68" s="131"/>
      <c r="B68" s="178">
        <v>45201.434861111113</v>
      </c>
      <c r="C68" s="135">
        <v>350</v>
      </c>
      <c r="D68" s="135">
        <v>332.5</v>
      </c>
      <c r="E68" s="135">
        <v>17.5</v>
      </c>
      <c r="F68" s="136" t="s">
        <v>1050</v>
      </c>
    </row>
    <row r="69" spans="1:6" s="119" customFormat="1">
      <c r="A69" s="131"/>
      <c r="B69" s="178">
        <v>45201.435266203705</v>
      </c>
      <c r="C69" s="135">
        <v>300</v>
      </c>
      <c r="D69" s="135">
        <v>276</v>
      </c>
      <c r="E69" s="135">
        <v>24</v>
      </c>
      <c r="F69" s="136" t="s">
        <v>390</v>
      </c>
    </row>
    <row r="70" spans="1:6" s="119" customFormat="1">
      <c r="A70" s="131"/>
      <c r="B70" s="178">
        <v>45201.441562499997</v>
      </c>
      <c r="C70" s="135">
        <v>300</v>
      </c>
      <c r="D70" s="135">
        <v>285</v>
      </c>
      <c r="E70" s="135">
        <v>15</v>
      </c>
      <c r="F70" s="136" t="s">
        <v>6158</v>
      </c>
    </row>
    <row r="71" spans="1:6" s="119" customFormat="1">
      <c r="A71" s="131"/>
      <c r="B71" s="178">
        <v>45201.451296296298</v>
      </c>
      <c r="C71" s="135">
        <v>100</v>
      </c>
      <c r="D71" s="135">
        <v>95</v>
      </c>
      <c r="E71" s="135">
        <v>5</v>
      </c>
      <c r="F71" s="136" t="s">
        <v>1272</v>
      </c>
    </row>
    <row r="72" spans="1:6" s="119" customFormat="1">
      <c r="A72" s="131"/>
      <c r="B72" s="178">
        <v>45201.455428240741</v>
      </c>
      <c r="C72" s="135">
        <v>100</v>
      </c>
      <c r="D72" s="135">
        <v>95</v>
      </c>
      <c r="E72" s="135">
        <v>5</v>
      </c>
      <c r="F72" s="136" t="s">
        <v>402</v>
      </c>
    </row>
    <row r="73" spans="1:6" s="119" customFormat="1">
      <c r="A73" s="131"/>
      <c r="B73" s="178">
        <v>45201.465300925927</v>
      </c>
      <c r="C73" s="135">
        <v>50</v>
      </c>
      <c r="D73" s="135">
        <v>47.5</v>
      </c>
      <c r="E73" s="135">
        <v>2.5</v>
      </c>
      <c r="F73" s="136" t="s">
        <v>304</v>
      </c>
    </row>
    <row r="74" spans="1:6" s="119" customFormat="1">
      <c r="A74" s="131"/>
      <c r="B74" s="178">
        <v>45201.489918981482</v>
      </c>
      <c r="C74" s="135">
        <v>100</v>
      </c>
      <c r="D74" s="135">
        <v>95</v>
      </c>
      <c r="E74" s="135">
        <v>5</v>
      </c>
      <c r="F74" s="136" t="s">
        <v>269</v>
      </c>
    </row>
    <row r="75" spans="1:6" s="119" customFormat="1">
      <c r="A75" s="131"/>
      <c r="B75" s="178">
        <v>45201.523923611108</v>
      </c>
      <c r="C75" s="135">
        <v>800</v>
      </c>
      <c r="D75" s="135">
        <v>760</v>
      </c>
      <c r="E75" s="135">
        <v>40</v>
      </c>
      <c r="F75" s="136" t="s">
        <v>130</v>
      </c>
    </row>
    <row r="76" spans="1:6" s="119" customFormat="1">
      <c r="A76" s="131"/>
      <c r="B76" s="178">
        <v>45201.525891203702</v>
      </c>
      <c r="C76" s="135">
        <v>50</v>
      </c>
      <c r="D76" s="135">
        <v>46.5</v>
      </c>
      <c r="E76" s="135">
        <v>3.5</v>
      </c>
      <c r="F76" s="136" t="s">
        <v>1344</v>
      </c>
    </row>
    <row r="77" spans="1:6" s="119" customFormat="1">
      <c r="A77" s="131"/>
      <c r="B77" s="178">
        <v>45201.544363425928</v>
      </c>
      <c r="C77" s="135">
        <v>50</v>
      </c>
      <c r="D77" s="135">
        <v>46</v>
      </c>
      <c r="E77" s="135">
        <v>4</v>
      </c>
      <c r="F77" s="136" t="s">
        <v>301</v>
      </c>
    </row>
    <row r="78" spans="1:6" s="119" customFormat="1">
      <c r="A78" s="131"/>
      <c r="B78" s="178">
        <v>45201.54859953704</v>
      </c>
      <c r="C78" s="135">
        <v>100</v>
      </c>
      <c r="D78" s="135">
        <v>95</v>
      </c>
      <c r="E78" s="135">
        <v>5</v>
      </c>
      <c r="F78" s="136" t="s">
        <v>6082</v>
      </c>
    </row>
    <row r="79" spans="1:6" s="119" customFormat="1">
      <c r="A79" s="131"/>
      <c r="B79" s="178">
        <v>45201.559467592589</v>
      </c>
      <c r="C79" s="135">
        <v>200</v>
      </c>
      <c r="D79" s="135">
        <v>190</v>
      </c>
      <c r="E79" s="135">
        <v>10</v>
      </c>
      <c r="F79" s="136" t="s">
        <v>7386</v>
      </c>
    </row>
    <row r="80" spans="1:6" s="119" customFormat="1">
      <c r="A80" s="131"/>
      <c r="B80" s="178">
        <v>45201.561145833337</v>
      </c>
      <c r="C80" s="135">
        <v>100</v>
      </c>
      <c r="D80" s="135">
        <v>93</v>
      </c>
      <c r="E80" s="135">
        <v>7</v>
      </c>
      <c r="F80" s="136" t="s">
        <v>590</v>
      </c>
    </row>
    <row r="81" spans="1:6" s="119" customFormat="1">
      <c r="A81" s="131"/>
      <c r="B81" s="178">
        <v>45201.561562499999</v>
      </c>
      <c r="C81" s="135">
        <v>100</v>
      </c>
      <c r="D81" s="135">
        <v>92</v>
      </c>
      <c r="E81" s="135">
        <v>8</v>
      </c>
      <c r="F81" s="136" t="s">
        <v>163</v>
      </c>
    </row>
    <row r="82" spans="1:6" s="119" customFormat="1">
      <c r="A82" s="131"/>
      <c r="B82" s="178">
        <v>45201.566435185188</v>
      </c>
      <c r="C82" s="135">
        <v>200</v>
      </c>
      <c r="D82" s="135">
        <v>186</v>
      </c>
      <c r="E82" s="135">
        <v>14</v>
      </c>
      <c r="F82" s="136" t="s">
        <v>2847</v>
      </c>
    </row>
    <row r="83" spans="1:6" s="119" customFormat="1">
      <c r="A83" s="131"/>
      <c r="B83" s="178">
        <v>45201.569641203707</v>
      </c>
      <c r="C83" s="135">
        <v>300</v>
      </c>
      <c r="D83" s="135">
        <v>285</v>
      </c>
      <c r="E83" s="135">
        <v>15</v>
      </c>
      <c r="F83" s="136" t="s">
        <v>1884</v>
      </c>
    </row>
    <row r="84" spans="1:6" s="119" customFormat="1">
      <c r="A84" s="131"/>
      <c r="B84" s="178">
        <v>45201.569976851853</v>
      </c>
      <c r="C84" s="135">
        <v>100</v>
      </c>
      <c r="D84" s="135">
        <v>93</v>
      </c>
      <c r="E84" s="135">
        <v>7</v>
      </c>
      <c r="F84" s="136" t="s">
        <v>6724</v>
      </c>
    </row>
    <row r="85" spans="1:6" s="119" customFormat="1">
      <c r="A85" s="131"/>
      <c r="B85" s="178">
        <v>45201.573310185187</v>
      </c>
      <c r="C85" s="135">
        <v>1000</v>
      </c>
      <c r="D85" s="135">
        <v>930</v>
      </c>
      <c r="E85" s="135">
        <v>70</v>
      </c>
      <c r="F85" s="136" t="s">
        <v>337</v>
      </c>
    </row>
    <row r="86" spans="1:6" s="119" customFormat="1">
      <c r="A86" s="131"/>
      <c r="B86" s="178">
        <v>45201.574641203704</v>
      </c>
      <c r="C86" s="135">
        <v>200</v>
      </c>
      <c r="D86" s="135">
        <v>186</v>
      </c>
      <c r="E86" s="135">
        <v>14</v>
      </c>
      <c r="F86" s="136" t="s">
        <v>405</v>
      </c>
    </row>
    <row r="87" spans="1:6" s="119" customFormat="1">
      <c r="A87" s="131"/>
      <c r="B87" s="178">
        <v>45201.576643518521</v>
      </c>
      <c r="C87" s="135">
        <v>300</v>
      </c>
      <c r="D87" s="135">
        <v>285</v>
      </c>
      <c r="E87" s="135">
        <v>15</v>
      </c>
      <c r="F87" s="136" t="s">
        <v>2344</v>
      </c>
    </row>
    <row r="88" spans="1:6" s="119" customFormat="1">
      <c r="A88" s="131"/>
      <c r="B88" s="178">
        <v>45201.577997685185</v>
      </c>
      <c r="C88" s="135">
        <v>500</v>
      </c>
      <c r="D88" s="135">
        <v>460</v>
      </c>
      <c r="E88" s="135">
        <v>40</v>
      </c>
      <c r="F88" s="136" t="s">
        <v>1357</v>
      </c>
    </row>
    <row r="89" spans="1:6" s="119" customFormat="1">
      <c r="A89" s="131"/>
      <c r="B89" s="178">
        <v>45201.58053240741</v>
      </c>
      <c r="C89" s="135">
        <v>100</v>
      </c>
      <c r="D89" s="135">
        <v>93</v>
      </c>
      <c r="E89" s="135">
        <v>7</v>
      </c>
      <c r="F89" s="136" t="s">
        <v>2967</v>
      </c>
    </row>
    <row r="90" spans="1:6" s="119" customFormat="1">
      <c r="A90" s="131"/>
      <c r="B90" s="178">
        <v>45201.59070601852</v>
      </c>
      <c r="C90" s="135">
        <v>300</v>
      </c>
      <c r="D90" s="135">
        <v>285</v>
      </c>
      <c r="E90" s="135">
        <v>15</v>
      </c>
      <c r="F90" s="136" t="s">
        <v>2114</v>
      </c>
    </row>
    <row r="91" spans="1:6" s="119" customFormat="1">
      <c r="A91" s="131"/>
      <c r="B91" s="178">
        <v>45201.592175925929</v>
      </c>
      <c r="C91" s="135">
        <v>100</v>
      </c>
      <c r="D91" s="135">
        <v>93</v>
      </c>
      <c r="E91" s="135">
        <v>7</v>
      </c>
      <c r="F91" s="136" t="s">
        <v>1482</v>
      </c>
    </row>
    <row r="92" spans="1:6" s="119" customFormat="1">
      <c r="A92" s="131"/>
      <c r="B92" s="178">
        <v>45201.594085648147</v>
      </c>
      <c r="C92" s="135">
        <v>50</v>
      </c>
      <c r="D92" s="135">
        <v>46.5</v>
      </c>
      <c r="E92" s="135">
        <v>3.5</v>
      </c>
      <c r="F92" s="136" t="s">
        <v>4279</v>
      </c>
    </row>
    <row r="93" spans="1:6" s="119" customFormat="1">
      <c r="A93" s="131"/>
      <c r="B93" s="178">
        <v>45201.601770833331</v>
      </c>
      <c r="C93" s="135">
        <v>50</v>
      </c>
      <c r="D93" s="135">
        <v>46.5</v>
      </c>
      <c r="E93" s="135">
        <v>3.5</v>
      </c>
      <c r="F93" s="136" t="s">
        <v>1047</v>
      </c>
    </row>
    <row r="94" spans="1:6" s="119" customFormat="1">
      <c r="A94" s="131"/>
      <c r="B94" s="178">
        <v>45201.603506944448</v>
      </c>
      <c r="C94" s="135">
        <v>100</v>
      </c>
      <c r="D94" s="135">
        <v>93</v>
      </c>
      <c r="E94" s="135">
        <v>7</v>
      </c>
      <c r="F94" s="136" t="s">
        <v>55</v>
      </c>
    </row>
    <row r="95" spans="1:6" s="119" customFormat="1">
      <c r="A95" s="131"/>
      <c r="B95" s="178">
        <v>45201.610439814816</v>
      </c>
      <c r="C95" s="135">
        <v>100</v>
      </c>
      <c r="D95" s="135">
        <v>93</v>
      </c>
      <c r="E95" s="135">
        <v>7</v>
      </c>
      <c r="F95" s="136" t="s">
        <v>471</v>
      </c>
    </row>
    <row r="96" spans="1:6" s="119" customFormat="1">
      <c r="A96" s="131"/>
      <c r="B96" s="178">
        <v>45201.612546296295</v>
      </c>
      <c r="C96" s="135">
        <v>100</v>
      </c>
      <c r="D96" s="135">
        <v>93</v>
      </c>
      <c r="E96" s="135">
        <v>7</v>
      </c>
      <c r="F96" s="136" t="s">
        <v>469</v>
      </c>
    </row>
    <row r="97" spans="1:6" s="119" customFormat="1">
      <c r="A97" s="131"/>
      <c r="B97" s="178">
        <v>45201.614247685182</v>
      </c>
      <c r="C97" s="135">
        <v>10</v>
      </c>
      <c r="D97" s="135">
        <v>9.3000000000000007</v>
      </c>
      <c r="E97" s="135">
        <v>0.69999999999999929</v>
      </c>
      <c r="F97" s="136" t="s">
        <v>4178</v>
      </c>
    </row>
    <row r="98" spans="1:6" s="119" customFormat="1">
      <c r="A98" s="131"/>
      <c r="B98" s="178">
        <v>45201.620891203704</v>
      </c>
      <c r="C98" s="135">
        <v>100</v>
      </c>
      <c r="D98" s="135">
        <v>93</v>
      </c>
      <c r="E98" s="135">
        <v>7</v>
      </c>
      <c r="F98" s="136" t="s">
        <v>4169</v>
      </c>
    </row>
    <row r="99" spans="1:6" s="119" customFormat="1">
      <c r="A99" s="131"/>
      <c r="B99" s="178">
        <v>45201.624837962961</v>
      </c>
      <c r="C99" s="135">
        <v>200</v>
      </c>
      <c r="D99" s="135">
        <v>186</v>
      </c>
      <c r="E99" s="135">
        <v>14</v>
      </c>
      <c r="F99" s="136" t="s">
        <v>2056</v>
      </c>
    </row>
    <row r="100" spans="1:6" s="119" customFormat="1">
      <c r="A100" s="131"/>
      <c r="B100" s="178">
        <v>45201.628240740742</v>
      </c>
      <c r="C100" s="135">
        <v>300</v>
      </c>
      <c r="D100" s="135">
        <v>285</v>
      </c>
      <c r="E100" s="135">
        <v>15</v>
      </c>
      <c r="F100" s="136" t="s">
        <v>8847</v>
      </c>
    </row>
    <row r="101" spans="1:6" s="119" customFormat="1">
      <c r="A101" s="131"/>
      <c r="B101" s="178">
        <v>45201.638206018521</v>
      </c>
      <c r="C101" s="135">
        <v>30</v>
      </c>
      <c r="D101" s="135">
        <v>28.5</v>
      </c>
      <c r="E101" s="135">
        <v>1.5</v>
      </c>
      <c r="F101" s="136" t="s">
        <v>3183</v>
      </c>
    </row>
    <row r="102" spans="1:6" s="119" customFormat="1">
      <c r="A102" s="131"/>
      <c r="B102" s="178">
        <v>45201.638715277775</v>
      </c>
      <c r="C102" s="135">
        <v>100</v>
      </c>
      <c r="D102" s="135">
        <v>93</v>
      </c>
      <c r="E102" s="135">
        <v>7</v>
      </c>
      <c r="F102" s="136" t="s">
        <v>5766</v>
      </c>
    </row>
    <row r="103" spans="1:6" s="119" customFormat="1">
      <c r="A103" s="131"/>
      <c r="B103" s="178">
        <v>45201.642500000002</v>
      </c>
      <c r="C103" s="135">
        <v>50</v>
      </c>
      <c r="D103" s="135">
        <v>47.5</v>
      </c>
      <c r="E103" s="135">
        <v>2.5</v>
      </c>
      <c r="F103" s="136" t="s">
        <v>3536</v>
      </c>
    </row>
    <row r="104" spans="1:6" s="119" customFormat="1">
      <c r="A104" s="131"/>
      <c r="B104" s="178">
        <v>45201.644525462965</v>
      </c>
      <c r="C104" s="135">
        <v>30</v>
      </c>
      <c r="D104" s="135">
        <v>27.9</v>
      </c>
      <c r="E104" s="135">
        <v>2.1000000000000014</v>
      </c>
      <c r="F104" s="136" t="s">
        <v>4870</v>
      </c>
    </row>
    <row r="105" spans="1:6" s="119" customFormat="1">
      <c r="A105" s="131"/>
      <c r="B105" s="178">
        <v>45201.651909722219</v>
      </c>
      <c r="C105" s="135">
        <v>200</v>
      </c>
      <c r="D105" s="135">
        <v>190</v>
      </c>
      <c r="E105" s="135">
        <v>10</v>
      </c>
      <c r="F105" s="136" t="s">
        <v>4869</v>
      </c>
    </row>
    <row r="106" spans="1:6" s="119" customFormat="1">
      <c r="A106" s="131"/>
      <c r="B106" s="178">
        <v>45201.657349537039</v>
      </c>
      <c r="C106" s="135">
        <v>100</v>
      </c>
      <c r="D106" s="135">
        <v>95</v>
      </c>
      <c r="E106" s="135">
        <v>5</v>
      </c>
      <c r="F106" s="136" t="s">
        <v>831</v>
      </c>
    </row>
    <row r="107" spans="1:6" s="119" customFormat="1">
      <c r="A107" s="131"/>
      <c r="B107" s="178">
        <v>45201.672939814816</v>
      </c>
      <c r="C107" s="135">
        <v>150</v>
      </c>
      <c r="D107" s="135">
        <v>142.5</v>
      </c>
      <c r="E107" s="135">
        <v>7.5</v>
      </c>
      <c r="F107" s="136" t="s">
        <v>2344</v>
      </c>
    </row>
    <row r="108" spans="1:6" s="119" customFormat="1">
      <c r="A108" s="131"/>
      <c r="B108" s="178">
        <v>45201.672939814816</v>
      </c>
      <c r="C108" s="135">
        <v>50</v>
      </c>
      <c r="D108" s="135">
        <v>47.5</v>
      </c>
      <c r="E108" s="135">
        <v>2.5</v>
      </c>
      <c r="F108" s="136" t="s">
        <v>1503</v>
      </c>
    </row>
    <row r="109" spans="1:6" s="119" customFormat="1">
      <c r="A109" s="131"/>
      <c r="B109" s="178">
        <v>45201.718449074076</v>
      </c>
      <c r="C109" s="135">
        <v>250</v>
      </c>
      <c r="D109" s="135">
        <v>237.5</v>
      </c>
      <c r="E109" s="135">
        <v>12.5</v>
      </c>
      <c r="F109" s="136" t="s">
        <v>2904</v>
      </c>
    </row>
    <row r="110" spans="1:6" s="119" customFormat="1">
      <c r="A110" s="131"/>
      <c r="B110" s="178">
        <v>45201.733460648145</v>
      </c>
      <c r="C110" s="135">
        <v>100</v>
      </c>
      <c r="D110" s="135">
        <v>93</v>
      </c>
      <c r="E110" s="135">
        <v>7</v>
      </c>
      <c r="F110" s="136" t="s">
        <v>310</v>
      </c>
    </row>
    <row r="111" spans="1:6" s="119" customFormat="1">
      <c r="A111" s="131"/>
      <c r="B111" s="178">
        <v>45201.755509259259</v>
      </c>
      <c r="C111" s="135">
        <v>1000</v>
      </c>
      <c r="D111" s="135">
        <v>950</v>
      </c>
      <c r="E111" s="135">
        <v>50</v>
      </c>
      <c r="F111" s="136" t="s">
        <v>2509</v>
      </c>
    </row>
    <row r="112" spans="1:6" s="119" customFormat="1">
      <c r="A112" s="131"/>
      <c r="B112" s="178">
        <v>45201.781909722224</v>
      </c>
      <c r="C112" s="135">
        <v>1000</v>
      </c>
      <c r="D112" s="135">
        <v>930</v>
      </c>
      <c r="E112" s="135">
        <v>70</v>
      </c>
      <c r="F112" s="136" t="s">
        <v>1692</v>
      </c>
    </row>
    <row r="113" spans="1:6" s="119" customFormat="1">
      <c r="A113" s="131"/>
      <c r="B113" s="178">
        <v>45201.791956018518</v>
      </c>
      <c r="C113" s="135">
        <v>200</v>
      </c>
      <c r="D113" s="135">
        <v>184</v>
      </c>
      <c r="E113" s="135">
        <v>16</v>
      </c>
      <c r="F113" s="136" t="s">
        <v>8126</v>
      </c>
    </row>
    <row r="114" spans="1:6" s="119" customFormat="1">
      <c r="A114" s="131"/>
      <c r="B114" s="178">
        <v>45201.828622685185</v>
      </c>
      <c r="C114" s="135">
        <v>30</v>
      </c>
      <c r="D114" s="135">
        <v>28.5</v>
      </c>
      <c r="E114" s="135">
        <v>1.5</v>
      </c>
      <c r="F114" s="136" t="s">
        <v>4365</v>
      </c>
    </row>
    <row r="115" spans="1:6" s="119" customFormat="1">
      <c r="A115" s="131"/>
      <c r="B115" s="178">
        <v>45201.84238425926</v>
      </c>
      <c r="C115" s="135">
        <v>27</v>
      </c>
      <c r="D115" s="135">
        <v>25.65</v>
      </c>
      <c r="E115" s="135">
        <v>1.3500000000000014</v>
      </c>
      <c r="F115" s="136" t="s">
        <v>378</v>
      </c>
    </row>
    <row r="116" spans="1:6" s="119" customFormat="1">
      <c r="A116" s="131"/>
      <c r="B116" s="178">
        <v>45201.857592592591</v>
      </c>
      <c r="C116" s="135">
        <v>1000</v>
      </c>
      <c r="D116" s="135">
        <v>950</v>
      </c>
      <c r="E116" s="135">
        <v>50</v>
      </c>
      <c r="F116" s="136" t="s">
        <v>6232</v>
      </c>
    </row>
    <row r="117" spans="1:6" s="119" customFormat="1">
      <c r="A117" s="131"/>
      <c r="B117" s="178">
        <v>45201.915995370371</v>
      </c>
      <c r="C117" s="135">
        <v>500</v>
      </c>
      <c r="D117" s="135">
        <v>475</v>
      </c>
      <c r="E117" s="135">
        <v>25</v>
      </c>
      <c r="F117" s="136" t="s">
        <v>1857</v>
      </c>
    </row>
    <row r="118" spans="1:6" s="119" customFormat="1">
      <c r="A118" s="131"/>
      <c r="B118" s="178">
        <v>45201.982557870368</v>
      </c>
      <c r="C118" s="135">
        <v>500</v>
      </c>
      <c r="D118" s="135">
        <v>475</v>
      </c>
      <c r="E118" s="135">
        <v>25</v>
      </c>
      <c r="F118" s="136" t="s">
        <v>5769</v>
      </c>
    </row>
    <row r="119" spans="1:6" s="119" customFormat="1">
      <c r="A119" s="131"/>
      <c r="B119" s="178">
        <v>45202.025902777779</v>
      </c>
      <c r="C119" s="135">
        <v>250</v>
      </c>
      <c r="D119" s="135">
        <v>237.5</v>
      </c>
      <c r="E119" s="135">
        <v>12.5</v>
      </c>
      <c r="F119" s="136" t="s">
        <v>1291</v>
      </c>
    </row>
    <row r="120" spans="1:6" s="119" customFormat="1">
      <c r="A120" s="131"/>
      <c r="B120" s="178">
        <v>45202.043958333335</v>
      </c>
      <c r="C120" s="135">
        <v>300</v>
      </c>
      <c r="D120" s="135">
        <v>279</v>
      </c>
      <c r="E120" s="135">
        <v>21</v>
      </c>
      <c r="F120" s="136" t="s">
        <v>400</v>
      </c>
    </row>
    <row r="121" spans="1:6" s="119" customFormat="1">
      <c r="A121" s="131"/>
      <c r="B121" s="178">
        <v>45202.063298611109</v>
      </c>
      <c r="C121" s="135">
        <v>100</v>
      </c>
      <c r="D121" s="135">
        <v>95</v>
      </c>
      <c r="E121" s="135">
        <v>5</v>
      </c>
      <c r="F121" s="136" t="s">
        <v>2870</v>
      </c>
    </row>
    <row r="122" spans="1:6" s="119" customFormat="1">
      <c r="A122" s="131"/>
      <c r="B122" s="178">
        <v>45202.088900462964</v>
      </c>
      <c r="C122" s="135">
        <v>50</v>
      </c>
      <c r="D122" s="135">
        <v>47.5</v>
      </c>
      <c r="E122" s="135">
        <v>2.5</v>
      </c>
      <c r="F122" s="136" t="s">
        <v>968</v>
      </c>
    </row>
    <row r="123" spans="1:6" s="119" customFormat="1">
      <c r="A123" s="131"/>
      <c r="B123" s="178">
        <v>45202.124143518522</v>
      </c>
      <c r="C123" s="135">
        <v>50</v>
      </c>
      <c r="D123" s="135">
        <v>47.5</v>
      </c>
      <c r="E123" s="135">
        <v>2.5</v>
      </c>
      <c r="F123" s="136" t="s">
        <v>2511</v>
      </c>
    </row>
    <row r="124" spans="1:6" s="119" customFormat="1">
      <c r="A124" s="131"/>
      <c r="B124" s="178">
        <v>45202.274097222224</v>
      </c>
      <c r="C124" s="135">
        <v>50</v>
      </c>
      <c r="D124" s="135">
        <v>46</v>
      </c>
      <c r="E124" s="135">
        <v>4</v>
      </c>
      <c r="F124" s="136" t="s">
        <v>301</v>
      </c>
    </row>
    <row r="125" spans="1:6" s="119" customFormat="1">
      <c r="A125" s="131"/>
      <c r="B125" s="178">
        <v>45202.28533564815</v>
      </c>
      <c r="C125" s="135">
        <v>100</v>
      </c>
      <c r="D125" s="135">
        <v>95</v>
      </c>
      <c r="E125" s="135">
        <v>5</v>
      </c>
      <c r="F125" s="136" t="s">
        <v>1230</v>
      </c>
    </row>
    <row r="126" spans="1:6" s="119" customFormat="1">
      <c r="A126" s="131"/>
      <c r="B126" s="178">
        <v>45202.292430555557</v>
      </c>
      <c r="C126" s="135">
        <v>500</v>
      </c>
      <c r="D126" s="135">
        <v>475</v>
      </c>
      <c r="E126" s="135">
        <v>25</v>
      </c>
      <c r="F126" s="136" t="s">
        <v>1183</v>
      </c>
    </row>
    <row r="127" spans="1:6" s="119" customFormat="1">
      <c r="A127" s="131"/>
      <c r="B127" s="178">
        <v>45202.302835648145</v>
      </c>
      <c r="C127" s="135">
        <v>100</v>
      </c>
      <c r="D127" s="135">
        <v>92</v>
      </c>
      <c r="E127" s="135">
        <v>8</v>
      </c>
      <c r="F127" s="136" t="s">
        <v>1270</v>
      </c>
    </row>
    <row r="128" spans="1:6" s="119" customFormat="1">
      <c r="A128" s="131"/>
      <c r="B128" s="178">
        <v>45202.325624999998</v>
      </c>
      <c r="C128" s="135">
        <v>50</v>
      </c>
      <c r="D128" s="135">
        <v>46</v>
      </c>
      <c r="E128" s="135">
        <v>4</v>
      </c>
      <c r="F128" s="136" t="s">
        <v>503</v>
      </c>
    </row>
    <row r="129" spans="1:6" s="119" customFormat="1">
      <c r="A129" s="131"/>
      <c r="B129" s="178">
        <v>45202.334074074075</v>
      </c>
      <c r="C129" s="135">
        <v>1000</v>
      </c>
      <c r="D129" s="135">
        <v>950</v>
      </c>
      <c r="E129" s="135">
        <v>50</v>
      </c>
      <c r="F129" s="136" t="s">
        <v>2309</v>
      </c>
    </row>
    <row r="130" spans="1:6" s="119" customFormat="1">
      <c r="A130" s="131"/>
      <c r="B130" s="178">
        <v>45202.363981481481</v>
      </c>
      <c r="C130" s="135">
        <v>100</v>
      </c>
      <c r="D130" s="135">
        <v>95</v>
      </c>
      <c r="E130" s="135">
        <v>5</v>
      </c>
      <c r="F130" s="136" t="s">
        <v>2908</v>
      </c>
    </row>
    <row r="131" spans="1:6" s="119" customFormat="1">
      <c r="A131" s="131"/>
      <c r="B131" s="178">
        <v>45202.372789351852</v>
      </c>
      <c r="C131" s="135">
        <v>10</v>
      </c>
      <c r="D131" s="135">
        <v>9.5</v>
      </c>
      <c r="E131" s="135">
        <v>0.5</v>
      </c>
      <c r="F131" s="136" t="s">
        <v>9098</v>
      </c>
    </row>
    <row r="132" spans="1:6" s="119" customFormat="1">
      <c r="A132" s="131"/>
      <c r="B132" s="178">
        <v>45202.381828703707</v>
      </c>
      <c r="C132" s="135">
        <v>30</v>
      </c>
      <c r="D132" s="135">
        <v>28.5</v>
      </c>
      <c r="E132" s="135">
        <v>1.5</v>
      </c>
      <c r="F132" s="136" t="s">
        <v>404</v>
      </c>
    </row>
    <row r="133" spans="1:6" s="119" customFormat="1">
      <c r="A133" s="131"/>
      <c r="B133" s="178">
        <v>45202.38554398148</v>
      </c>
      <c r="C133" s="135">
        <v>100</v>
      </c>
      <c r="D133" s="135">
        <v>92</v>
      </c>
      <c r="E133" s="135">
        <v>8</v>
      </c>
      <c r="F133" s="136" t="s">
        <v>2100</v>
      </c>
    </row>
    <row r="134" spans="1:6" s="119" customFormat="1">
      <c r="A134" s="131"/>
      <c r="B134" s="178">
        <v>45202.424861111111</v>
      </c>
      <c r="C134" s="135">
        <v>100</v>
      </c>
      <c r="D134" s="135">
        <v>92</v>
      </c>
      <c r="E134" s="135">
        <v>8</v>
      </c>
      <c r="F134" s="136" t="s">
        <v>2608</v>
      </c>
    </row>
    <row r="135" spans="1:6" s="119" customFormat="1">
      <c r="A135" s="131"/>
      <c r="B135" s="178">
        <v>45202.441331018519</v>
      </c>
      <c r="C135" s="135">
        <v>500</v>
      </c>
      <c r="D135" s="135">
        <v>475</v>
      </c>
      <c r="E135" s="135">
        <v>25</v>
      </c>
      <c r="F135" s="136" t="s">
        <v>6482</v>
      </c>
    </row>
    <row r="136" spans="1:6" s="119" customFormat="1">
      <c r="A136" s="131"/>
      <c r="B136" s="178">
        <v>45202.445405092592</v>
      </c>
      <c r="C136" s="135">
        <v>20</v>
      </c>
      <c r="D136" s="135">
        <v>19</v>
      </c>
      <c r="E136" s="135">
        <v>1</v>
      </c>
      <c r="F136" s="136" t="s">
        <v>2080</v>
      </c>
    </row>
    <row r="137" spans="1:6" s="119" customFormat="1">
      <c r="A137" s="131"/>
      <c r="B137" s="178">
        <v>45202.447210648148</v>
      </c>
      <c r="C137" s="135">
        <v>30</v>
      </c>
      <c r="D137" s="135">
        <v>28.5</v>
      </c>
      <c r="E137" s="135">
        <v>1.5</v>
      </c>
      <c r="F137" s="136" t="s">
        <v>4365</v>
      </c>
    </row>
    <row r="138" spans="1:6" s="119" customFormat="1">
      <c r="A138" s="131"/>
      <c r="B138" s="178">
        <v>45202.453865740739</v>
      </c>
      <c r="C138" s="135">
        <v>90</v>
      </c>
      <c r="D138" s="135">
        <v>85.5</v>
      </c>
      <c r="E138" s="135">
        <v>4.5</v>
      </c>
      <c r="F138" s="136" t="s">
        <v>1421</v>
      </c>
    </row>
    <row r="139" spans="1:6" s="119" customFormat="1">
      <c r="A139" s="131"/>
      <c r="B139" s="178">
        <v>45202.457546296297</v>
      </c>
      <c r="C139" s="135">
        <v>100</v>
      </c>
      <c r="D139" s="135">
        <v>93</v>
      </c>
      <c r="E139" s="135">
        <v>7</v>
      </c>
      <c r="F139" s="136" t="s">
        <v>8708</v>
      </c>
    </row>
    <row r="140" spans="1:6" s="119" customFormat="1">
      <c r="A140" s="131"/>
      <c r="B140" s="178">
        <v>45202.461759259262</v>
      </c>
      <c r="C140" s="135">
        <v>100</v>
      </c>
      <c r="D140" s="135">
        <v>95</v>
      </c>
      <c r="E140" s="135">
        <v>5</v>
      </c>
      <c r="F140" s="136" t="s">
        <v>314</v>
      </c>
    </row>
    <row r="141" spans="1:6" s="119" customFormat="1">
      <c r="A141" s="131"/>
      <c r="B141" s="178">
        <v>45202.494131944448</v>
      </c>
      <c r="C141" s="135">
        <v>300</v>
      </c>
      <c r="D141" s="135">
        <v>285</v>
      </c>
      <c r="E141" s="135">
        <v>15</v>
      </c>
      <c r="F141" s="136" t="s">
        <v>7276</v>
      </c>
    </row>
    <row r="142" spans="1:6" s="119" customFormat="1">
      <c r="A142" s="131"/>
      <c r="B142" s="178">
        <v>45202.512384259258</v>
      </c>
      <c r="C142" s="135">
        <v>500</v>
      </c>
      <c r="D142" s="135">
        <v>475</v>
      </c>
      <c r="E142" s="135">
        <v>25</v>
      </c>
      <c r="F142" s="136" t="s">
        <v>247</v>
      </c>
    </row>
    <row r="143" spans="1:6" s="119" customFormat="1">
      <c r="A143" s="131"/>
      <c r="B143" s="178">
        <v>45202.518067129633</v>
      </c>
      <c r="C143" s="135">
        <v>100</v>
      </c>
      <c r="D143" s="135">
        <v>95</v>
      </c>
      <c r="E143" s="135">
        <v>5</v>
      </c>
      <c r="F143" s="136" t="s">
        <v>5773</v>
      </c>
    </row>
    <row r="144" spans="1:6" s="119" customFormat="1">
      <c r="A144" s="131"/>
      <c r="B144" s="178">
        <v>45202.54314814815</v>
      </c>
      <c r="C144" s="135">
        <v>200</v>
      </c>
      <c r="D144" s="135">
        <v>190</v>
      </c>
      <c r="E144" s="135">
        <v>10</v>
      </c>
      <c r="F144" s="136" t="s">
        <v>1614</v>
      </c>
    </row>
    <row r="145" spans="1:6" s="119" customFormat="1">
      <c r="A145" s="131"/>
      <c r="B145" s="178">
        <v>45202.544120370374</v>
      </c>
      <c r="C145" s="135">
        <v>1000</v>
      </c>
      <c r="D145" s="135">
        <v>950</v>
      </c>
      <c r="E145" s="135">
        <v>50</v>
      </c>
      <c r="F145" s="136" t="s">
        <v>1441</v>
      </c>
    </row>
    <row r="146" spans="1:6" s="119" customFormat="1">
      <c r="A146" s="131"/>
      <c r="B146" s="178">
        <v>45202.578252314815</v>
      </c>
      <c r="C146" s="135">
        <v>150</v>
      </c>
      <c r="D146" s="135">
        <v>142.5</v>
      </c>
      <c r="E146" s="135">
        <v>7.5</v>
      </c>
      <c r="F146" s="136" t="s">
        <v>1725</v>
      </c>
    </row>
    <row r="147" spans="1:6" s="119" customFormat="1">
      <c r="A147" s="131"/>
      <c r="B147" s="178">
        <v>45202.583645833336</v>
      </c>
      <c r="C147" s="135">
        <v>47</v>
      </c>
      <c r="D147" s="135">
        <v>43.24</v>
      </c>
      <c r="E147" s="135">
        <v>3.76</v>
      </c>
      <c r="F147" s="136" t="s">
        <v>390</v>
      </c>
    </row>
    <row r="148" spans="1:6" s="119" customFormat="1">
      <c r="A148" s="131"/>
      <c r="B148" s="178">
        <v>45202.597696759258</v>
      </c>
      <c r="C148" s="135">
        <v>200</v>
      </c>
      <c r="D148" s="135">
        <v>186</v>
      </c>
      <c r="E148" s="135">
        <v>14</v>
      </c>
      <c r="F148" s="136" t="s">
        <v>3074</v>
      </c>
    </row>
    <row r="149" spans="1:6" s="119" customFormat="1">
      <c r="A149" s="131"/>
      <c r="B149" s="178">
        <v>45202.605000000003</v>
      </c>
      <c r="C149" s="135">
        <v>50</v>
      </c>
      <c r="D149" s="135">
        <v>46.5</v>
      </c>
      <c r="E149" s="135">
        <v>3.5</v>
      </c>
      <c r="F149" s="136" t="s">
        <v>5767</v>
      </c>
    </row>
    <row r="150" spans="1:6" s="119" customFormat="1">
      <c r="A150" s="131"/>
      <c r="B150" s="178">
        <v>45202.609351851854</v>
      </c>
      <c r="C150" s="135">
        <v>30</v>
      </c>
      <c r="D150" s="135">
        <v>28.5</v>
      </c>
      <c r="E150" s="135">
        <v>1.5</v>
      </c>
      <c r="F150" s="136" t="s">
        <v>304</v>
      </c>
    </row>
    <row r="151" spans="1:6" s="119" customFormat="1">
      <c r="A151" s="131"/>
      <c r="B151" s="178">
        <v>45202.6252662037</v>
      </c>
      <c r="C151" s="135">
        <v>100</v>
      </c>
      <c r="D151" s="135">
        <v>95</v>
      </c>
      <c r="E151" s="135">
        <v>5</v>
      </c>
      <c r="F151" s="136" t="s">
        <v>1734</v>
      </c>
    </row>
    <row r="152" spans="1:6" s="119" customFormat="1">
      <c r="A152" s="131"/>
      <c r="B152" s="178">
        <v>45202.663321759261</v>
      </c>
      <c r="C152" s="135">
        <v>30</v>
      </c>
      <c r="D152" s="135">
        <v>27.9</v>
      </c>
      <c r="E152" s="135">
        <v>2.1000000000000014</v>
      </c>
      <c r="F152" s="136" t="s">
        <v>328</v>
      </c>
    </row>
    <row r="153" spans="1:6" s="119" customFormat="1">
      <c r="A153" s="131"/>
      <c r="B153" s="178">
        <v>45202.72351851852</v>
      </c>
      <c r="C153" s="135">
        <v>3000</v>
      </c>
      <c r="D153" s="135">
        <v>2850</v>
      </c>
      <c r="E153" s="135">
        <v>150</v>
      </c>
      <c r="F153" s="136" t="s">
        <v>477</v>
      </c>
    </row>
    <row r="154" spans="1:6" s="119" customFormat="1">
      <c r="A154" s="131"/>
      <c r="B154" s="178">
        <v>45202.726041666669</v>
      </c>
      <c r="C154" s="135">
        <v>50</v>
      </c>
      <c r="D154" s="135">
        <v>47.5</v>
      </c>
      <c r="E154" s="135">
        <v>2.5</v>
      </c>
      <c r="F154" s="136" t="s">
        <v>2084</v>
      </c>
    </row>
    <row r="155" spans="1:6" s="119" customFormat="1">
      <c r="A155" s="131"/>
      <c r="B155" s="178">
        <v>45202.7265625</v>
      </c>
      <c r="C155" s="135">
        <v>100</v>
      </c>
      <c r="D155" s="135">
        <v>95</v>
      </c>
      <c r="E155" s="135">
        <v>5</v>
      </c>
      <c r="F155" s="136" t="s">
        <v>7891</v>
      </c>
    </row>
    <row r="156" spans="1:6" s="119" customFormat="1">
      <c r="A156" s="131"/>
      <c r="B156" s="178">
        <v>45202.802800925929</v>
      </c>
      <c r="C156" s="135">
        <v>30</v>
      </c>
      <c r="D156" s="135">
        <v>27.6</v>
      </c>
      <c r="E156" s="135">
        <v>2.4</v>
      </c>
      <c r="F156" s="136" t="s">
        <v>6345</v>
      </c>
    </row>
    <row r="157" spans="1:6" s="119" customFormat="1">
      <c r="A157" s="131"/>
      <c r="B157" s="178">
        <v>45202.803506944445</v>
      </c>
      <c r="C157" s="135">
        <v>500</v>
      </c>
      <c r="D157" s="135">
        <v>460</v>
      </c>
      <c r="E157" s="135">
        <v>40</v>
      </c>
      <c r="F157" s="136" t="s">
        <v>895</v>
      </c>
    </row>
    <row r="158" spans="1:6" s="119" customFormat="1">
      <c r="A158" s="131"/>
      <c r="B158" s="178">
        <v>45202.803611111114</v>
      </c>
      <c r="C158" s="135">
        <v>100</v>
      </c>
      <c r="D158" s="135">
        <v>95</v>
      </c>
      <c r="E158" s="135">
        <v>5</v>
      </c>
      <c r="F158" s="136" t="s">
        <v>2692</v>
      </c>
    </row>
    <row r="159" spans="1:6" s="119" customFormat="1">
      <c r="A159" s="131"/>
      <c r="B159" s="178">
        <v>45202.807754629626</v>
      </c>
      <c r="C159" s="135">
        <v>100</v>
      </c>
      <c r="D159" s="135">
        <v>95</v>
      </c>
      <c r="E159" s="135">
        <v>5</v>
      </c>
      <c r="F159" s="136" t="s">
        <v>1950</v>
      </c>
    </row>
    <row r="160" spans="1:6" s="119" customFormat="1">
      <c r="A160" s="131"/>
      <c r="B160" s="178">
        <v>45202.837523148148</v>
      </c>
      <c r="C160" s="135">
        <v>75</v>
      </c>
      <c r="D160" s="135">
        <v>69.75</v>
      </c>
      <c r="E160" s="135">
        <v>5.25</v>
      </c>
      <c r="F160" s="136" t="s">
        <v>1009</v>
      </c>
    </row>
    <row r="161" spans="1:6" s="119" customFormat="1">
      <c r="A161" s="131"/>
      <c r="B161" s="178">
        <v>45202.845127314817</v>
      </c>
      <c r="C161" s="135">
        <v>300</v>
      </c>
      <c r="D161" s="135">
        <v>276</v>
      </c>
      <c r="E161" s="135">
        <v>24</v>
      </c>
      <c r="F161" s="136" t="s">
        <v>223</v>
      </c>
    </row>
    <row r="162" spans="1:6" s="119" customFormat="1">
      <c r="A162" s="131"/>
      <c r="B162" s="178">
        <v>45202.849328703705</v>
      </c>
      <c r="C162" s="135">
        <v>100</v>
      </c>
      <c r="D162" s="135">
        <v>95</v>
      </c>
      <c r="E162" s="135">
        <v>5</v>
      </c>
      <c r="F162" s="136" t="s">
        <v>2876</v>
      </c>
    </row>
    <row r="163" spans="1:6" s="119" customFormat="1">
      <c r="A163" s="131"/>
      <c r="B163" s="178">
        <v>45202.868275462963</v>
      </c>
      <c r="C163" s="135">
        <v>100</v>
      </c>
      <c r="D163" s="135">
        <v>95</v>
      </c>
      <c r="E163" s="135">
        <v>5</v>
      </c>
      <c r="F163" s="136" t="s">
        <v>1120</v>
      </c>
    </row>
    <row r="164" spans="1:6" s="119" customFormat="1">
      <c r="A164" s="131"/>
      <c r="B164" s="178">
        <v>45202.894791666666</v>
      </c>
      <c r="C164" s="135">
        <v>300</v>
      </c>
      <c r="D164" s="135">
        <v>279</v>
      </c>
      <c r="E164" s="135">
        <v>21</v>
      </c>
      <c r="F164" s="136" t="s">
        <v>484</v>
      </c>
    </row>
    <row r="165" spans="1:6" s="119" customFormat="1">
      <c r="A165" s="131"/>
      <c r="B165" s="178">
        <v>45202.92527777778</v>
      </c>
      <c r="C165" s="135">
        <v>1000</v>
      </c>
      <c r="D165" s="135">
        <v>950</v>
      </c>
      <c r="E165" s="135">
        <v>50</v>
      </c>
      <c r="F165" s="136" t="s">
        <v>313</v>
      </c>
    </row>
    <row r="166" spans="1:6" s="119" customFormat="1">
      <c r="A166" s="131"/>
      <c r="B166" s="178">
        <v>45202.929907407408</v>
      </c>
      <c r="C166" s="135">
        <v>50</v>
      </c>
      <c r="D166" s="135">
        <v>46</v>
      </c>
      <c r="E166" s="135">
        <v>4</v>
      </c>
      <c r="F166" s="136" t="s">
        <v>525</v>
      </c>
    </row>
    <row r="167" spans="1:6" s="119" customFormat="1">
      <c r="A167" s="131"/>
      <c r="B167" s="178">
        <v>45202.943807870368</v>
      </c>
      <c r="C167" s="135">
        <v>300</v>
      </c>
      <c r="D167" s="135">
        <v>279</v>
      </c>
      <c r="E167" s="135">
        <v>21</v>
      </c>
      <c r="F167" s="136" t="s">
        <v>2274</v>
      </c>
    </row>
    <row r="168" spans="1:6" s="119" customFormat="1">
      <c r="A168" s="131"/>
      <c r="B168" s="178">
        <v>45202.956817129627</v>
      </c>
      <c r="C168" s="135">
        <v>36</v>
      </c>
      <c r="D168" s="135">
        <v>33.86</v>
      </c>
      <c r="E168" s="135">
        <v>2.1400000000000006</v>
      </c>
      <c r="F168" s="136" t="s">
        <v>5867</v>
      </c>
    </row>
    <row r="169" spans="1:6" s="119" customFormat="1">
      <c r="A169" s="131"/>
      <c r="B169" s="178">
        <v>45202.977858796294</v>
      </c>
      <c r="C169" s="135">
        <v>300</v>
      </c>
      <c r="D169" s="135">
        <v>285</v>
      </c>
      <c r="E169" s="135">
        <v>15</v>
      </c>
      <c r="F169" s="136" t="s">
        <v>567</v>
      </c>
    </row>
    <row r="170" spans="1:6" s="119" customFormat="1">
      <c r="A170" s="131"/>
      <c r="B170" s="178">
        <v>45203.085532407407</v>
      </c>
      <c r="C170" s="135">
        <v>14</v>
      </c>
      <c r="D170" s="135">
        <v>13.3</v>
      </c>
      <c r="E170" s="135">
        <v>0.69999999999999929</v>
      </c>
      <c r="F170" s="136" t="s">
        <v>759</v>
      </c>
    </row>
    <row r="171" spans="1:6" s="119" customFormat="1">
      <c r="A171" s="131"/>
      <c r="B171" s="178">
        <v>45203.162893518522</v>
      </c>
      <c r="C171" s="135">
        <v>50</v>
      </c>
      <c r="D171" s="135">
        <v>47.5</v>
      </c>
      <c r="E171" s="135">
        <v>2.5</v>
      </c>
      <c r="F171" s="136" t="s">
        <v>968</v>
      </c>
    </row>
    <row r="172" spans="1:6" s="119" customFormat="1">
      <c r="A172" s="131"/>
      <c r="B172" s="178">
        <v>45203.211805555555</v>
      </c>
      <c r="C172" s="135">
        <v>100</v>
      </c>
      <c r="D172" s="135">
        <v>95</v>
      </c>
      <c r="E172" s="135">
        <v>5</v>
      </c>
      <c r="F172" s="136" t="s">
        <v>314</v>
      </c>
    </row>
    <row r="173" spans="1:6" s="119" customFormat="1">
      <c r="A173" s="131"/>
      <c r="B173" s="178">
        <v>45203.219872685186</v>
      </c>
      <c r="C173" s="135">
        <v>10</v>
      </c>
      <c r="D173" s="135">
        <v>9.1999999999999993</v>
      </c>
      <c r="E173" s="135">
        <v>0.8</v>
      </c>
      <c r="F173" s="136" t="s">
        <v>152</v>
      </c>
    </row>
    <row r="174" spans="1:6" s="119" customFormat="1">
      <c r="A174" s="131"/>
      <c r="B174" s="178">
        <v>45203.229953703703</v>
      </c>
      <c r="C174" s="135">
        <v>500</v>
      </c>
      <c r="D174" s="135">
        <v>475</v>
      </c>
      <c r="E174" s="135">
        <v>25</v>
      </c>
      <c r="F174" s="136" t="s">
        <v>4895</v>
      </c>
    </row>
    <row r="175" spans="1:6" s="119" customFormat="1">
      <c r="A175" s="131"/>
      <c r="B175" s="178">
        <v>45203.263784722221</v>
      </c>
      <c r="C175" s="135">
        <v>500</v>
      </c>
      <c r="D175" s="135">
        <v>460</v>
      </c>
      <c r="E175" s="135">
        <v>40</v>
      </c>
      <c r="F175" s="136" t="s">
        <v>1856</v>
      </c>
    </row>
    <row r="176" spans="1:6" s="119" customFormat="1">
      <c r="A176" s="131"/>
      <c r="B176" s="178">
        <v>45203.293645833335</v>
      </c>
      <c r="C176" s="135">
        <v>50</v>
      </c>
      <c r="D176" s="135">
        <v>46</v>
      </c>
      <c r="E176" s="135">
        <v>4</v>
      </c>
      <c r="F176" s="136" t="s">
        <v>301</v>
      </c>
    </row>
    <row r="177" spans="1:6" s="119" customFormat="1">
      <c r="A177" s="131"/>
      <c r="B177" s="178">
        <v>45203.298090277778</v>
      </c>
      <c r="C177" s="135">
        <v>100</v>
      </c>
      <c r="D177" s="135">
        <v>95</v>
      </c>
      <c r="E177" s="135">
        <v>5</v>
      </c>
      <c r="F177" s="136" t="s">
        <v>1230</v>
      </c>
    </row>
    <row r="178" spans="1:6" s="119" customFormat="1">
      <c r="A178" s="131"/>
      <c r="B178" s="178">
        <v>45203.313726851855</v>
      </c>
      <c r="C178" s="135">
        <v>20</v>
      </c>
      <c r="D178" s="135">
        <v>19</v>
      </c>
      <c r="E178" s="135">
        <v>1</v>
      </c>
      <c r="F178" s="136" t="s">
        <v>936</v>
      </c>
    </row>
    <row r="179" spans="1:6" s="119" customFormat="1">
      <c r="A179" s="131"/>
      <c r="B179" s="178">
        <v>45203.31391203704</v>
      </c>
      <c r="C179" s="135">
        <v>1000</v>
      </c>
      <c r="D179" s="135">
        <v>950</v>
      </c>
      <c r="E179" s="135">
        <v>50</v>
      </c>
      <c r="F179" s="136" t="s">
        <v>313</v>
      </c>
    </row>
    <row r="180" spans="1:6" s="119" customFormat="1">
      <c r="A180" s="131"/>
      <c r="B180" s="178">
        <v>45203.323530092595</v>
      </c>
      <c r="C180" s="135">
        <v>50</v>
      </c>
      <c r="D180" s="135">
        <v>46</v>
      </c>
      <c r="E180" s="135">
        <v>4</v>
      </c>
      <c r="F180" s="136" t="s">
        <v>503</v>
      </c>
    </row>
    <row r="181" spans="1:6" s="119" customFormat="1">
      <c r="A181" s="131"/>
      <c r="B181" s="178">
        <v>45203.327592592592</v>
      </c>
      <c r="C181" s="135">
        <v>100</v>
      </c>
      <c r="D181" s="135">
        <v>95</v>
      </c>
      <c r="E181" s="135">
        <v>5</v>
      </c>
      <c r="F181" s="136" t="s">
        <v>3720</v>
      </c>
    </row>
    <row r="182" spans="1:6" s="119" customFormat="1">
      <c r="A182" s="131"/>
      <c r="B182" s="178">
        <v>45203.337488425925</v>
      </c>
      <c r="C182" s="135">
        <v>100</v>
      </c>
      <c r="D182" s="135">
        <v>93</v>
      </c>
      <c r="E182" s="135">
        <v>7</v>
      </c>
      <c r="F182" s="136" t="s">
        <v>2296</v>
      </c>
    </row>
    <row r="183" spans="1:6" s="119" customFormat="1">
      <c r="A183" s="131"/>
      <c r="B183" s="178">
        <v>45203.376898148148</v>
      </c>
      <c r="C183" s="135">
        <v>200</v>
      </c>
      <c r="D183" s="135">
        <v>190</v>
      </c>
      <c r="E183" s="135">
        <v>10</v>
      </c>
      <c r="F183" s="136" t="s">
        <v>1272</v>
      </c>
    </row>
    <row r="184" spans="1:6" s="119" customFormat="1">
      <c r="A184" s="131"/>
      <c r="B184" s="178">
        <v>45203.377858796295</v>
      </c>
      <c r="C184" s="135">
        <v>30</v>
      </c>
      <c r="D184" s="135">
        <v>28.5</v>
      </c>
      <c r="E184" s="135">
        <v>1.5</v>
      </c>
      <c r="F184" s="136" t="s">
        <v>4365</v>
      </c>
    </row>
    <row r="185" spans="1:6" s="119" customFormat="1">
      <c r="A185" s="131"/>
      <c r="B185" s="178">
        <v>45203.414224537039</v>
      </c>
      <c r="C185" s="135">
        <v>75</v>
      </c>
      <c r="D185" s="135">
        <v>71.25</v>
      </c>
      <c r="E185" s="135">
        <v>3.75</v>
      </c>
      <c r="F185" s="136" t="s">
        <v>492</v>
      </c>
    </row>
    <row r="186" spans="1:6" s="119" customFormat="1">
      <c r="A186" s="131"/>
      <c r="B186" s="178">
        <v>45203.454583333332</v>
      </c>
      <c r="C186" s="135">
        <v>30</v>
      </c>
      <c r="D186" s="135">
        <v>28.5</v>
      </c>
      <c r="E186" s="135">
        <v>1.5</v>
      </c>
      <c r="F186" s="136" t="s">
        <v>304</v>
      </c>
    </row>
    <row r="187" spans="1:6" s="119" customFormat="1">
      <c r="A187" s="131"/>
      <c r="B187" s="178">
        <v>45203.479745370372</v>
      </c>
      <c r="C187" s="135">
        <v>100</v>
      </c>
      <c r="D187" s="135">
        <v>93</v>
      </c>
      <c r="E187" s="135">
        <v>7</v>
      </c>
      <c r="F187" s="136" t="s">
        <v>156</v>
      </c>
    </row>
    <row r="188" spans="1:6" s="119" customFormat="1">
      <c r="A188" s="131"/>
      <c r="B188" s="178">
        <v>45203.480486111112</v>
      </c>
      <c r="C188" s="135">
        <v>100</v>
      </c>
      <c r="D188" s="135">
        <v>95</v>
      </c>
      <c r="E188" s="135">
        <v>5</v>
      </c>
      <c r="F188" s="136" t="s">
        <v>6058</v>
      </c>
    </row>
    <row r="189" spans="1:6" s="119" customFormat="1">
      <c r="A189" s="131"/>
      <c r="B189" s="178">
        <v>45203.487650462965</v>
      </c>
      <c r="C189" s="135">
        <v>100</v>
      </c>
      <c r="D189" s="135">
        <v>93</v>
      </c>
      <c r="E189" s="135">
        <v>7</v>
      </c>
      <c r="F189" s="136" t="s">
        <v>5100</v>
      </c>
    </row>
    <row r="190" spans="1:6" s="119" customFormat="1">
      <c r="A190" s="131"/>
      <c r="B190" s="178">
        <v>45203.538229166668</v>
      </c>
      <c r="C190" s="135">
        <v>50</v>
      </c>
      <c r="D190" s="135">
        <v>47.5</v>
      </c>
      <c r="E190" s="135">
        <v>2.5</v>
      </c>
      <c r="F190" s="136" t="s">
        <v>304</v>
      </c>
    </row>
    <row r="191" spans="1:6" s="119" customFormat="1">
      <c r="A191" s="131"/>
      <c r="B191" s="178">
        <v>45203.56177083333</v>
      </c>
      <c r="C191" s="135">
        <v>30</v>
      </c>
      <c r="D191" s="135">
        <v>27.9</v>
      </c>
      <c r="E191" s="135">
        <v>2.1000000000000014</v>
      </c>
      <c r="F191" s="136" t="s">
        <v>328</v>
      </c>
    </row>
    <row r="192" spans="1:6" s="119" customFormat="1">
      <c r="A192" s="131"/>
      <c r="B192" s="178">
        <v>45203.565416666665</v>
      </c>
      <c r="C192" s="135">
        <v>930</v>
      </c>
      <c r="D192" s="135">
        <v>883.5</v>
      </c>
      <c r="E192" s="135">
        <v>46.5</v>
      </c>
      <c r="F192" s="136" t="s">
        <v>7376</v>
      </c>
    </row>
    <row r="193" spans="1:6" s="119" customFormat="1">
      <c r="A193" s="131"/>
      <c r="B193" s="178">
        <v>45203.60800925926</v>
      </c>
      <c r="C193" s="135">
        <v>100</v>
      </c>
      <c r="D193" s="135">
        <v>95</v>
      </c>
      <c r="E193" s="135">
        <v>5</v>
      </c>
      <c r="F193" s="136" t="s">
        <v>7662</v>
      </c>
    </row>
    <row r="194" spans="1:6" s="119" customFormat="1">
      <c r="A194" s="131"/>
      <c r="B194" s="178">
        <v>45203.675312500003</v>
      </c>
      <c r="C194" s="135">
        <v>200</v>
      </c>
      <c r="D194" s="135">
        <v>184</v>
      </c>
      <c r="E194" s="135">
        <v>16</v>
      </c>
      <c r="F194" s="136" t="s">
        <v>2365</v>
      </c>
    </row>
    <row r="195" spans="1:6" s="119" customFormat="1">
      <c r="A195" s="131"/>
      <c r="B195" s="178">
        <v>45203.686678240738</v>
      </c>
      <c r="C195" s="135">
        <v>1000</v>
      </c>
      <c r="D195" s="135">
        <v>930</v>
      </c>
      <c r="E195" s="135">
        <v>70</v>
      </c>
      <c r="F195" s="136" t="s">
        <v>468</v>
      </c>
    </row>
    <row r="196" spans="1:6" s="119" customFormat="1">
      <c r="A196" s="131"/>
      <c r="B196" s="178">
        <v>45203.705069444448</v>
      </c>
      <c r="C196" s="135">
        <v>200</v>
      </c>
      <c r="D196" s="135">
        <v>190</v>
      </c>
      <c r="E196" s="135">
        <v>10</v>
      </c>
      <c r="F196" s="136" t="s">
        <v>1076</v>
      </c>
    </row>
    <row r="197" spans="1:6" s="119" customFormat="1">
      <c r="A197" s="131"/>
      <c r="B197" s="178">
        <v>45203.74722222222</v>
      </c>
      <c r="C197" s="135">
        <v>100</v>
      </c>
      <c r="D197" s="135">
        <v>95</v>
      </c>
      <c r="E197" s="135">
        <v>5</v>
      </c>
      <c r="F197" s="136" t="s">
        <v>6640</v>
      </c>
    </row>
    <row r="198" spans="1:6" s="119" customFormat="1">
      <c r="A198" s="131"/>
      <c r="B198" s="178">
        <v>45203.784456018519</v>
      </c>
      <c r="C198" s="135">
        <v>100</v>
      </c>
      <c r="D198" s="135">
        <v>95</v>
      </c>
      <c r="E198" s="135">
        <v>5</v>
      </c>
      <c r="F198" s="136" t="s">
        <v>912</v>
      </c>
    </row>
    <row r="199" spans="1:6" s="119" customFormat="1">
      <c r="A199" s="131"/>
      <c r="B199" s="178">
        <v>45203.842743055553</v>
      </c>
      <c r="C199" s="135">
        <v>100</v>
      </c>
      <c r="D199" s="135">
        <v>95</v>
      </c>
      <c r="E199" s="135">
        <v>5</v>
      </c>
      <c r="F199" s="136" t="s">
        <v>8757</v>
      </c>
    </row>
    <row r="200" spans="1:6" s="119" customFormat="1">
      <c r="A200" s="131"/>
      <c r="B200" s="178">
        <v>45203.849212962959</v>
      </c>
      <c r="C200" s="135">
        <v>100</v>
      </c>
      <c r="D200" s="135">
        <v>95</v>
      </c>
      <c r="E200" s="135">
        <v>5</v>
      </c>
      <c r="F200" s="136" t="s">
        <v>1749</v>
      </c>
    </row>
    <row r="201" spans="1:6" s="119" customFormat="1">
      <c r="A201" s="131"/>
      <c r="B201" s="178">
        <v>45203.849583333336</v>
      </c>
      <c r="C201" s="135">
        <v>500</v>
      </c>
      <c r="D201" s="135">
        <v>465</v>
      </c>
      <c r="E201" s="135">
        <v>35</v>
      </c>
      <c r="F201" s="136" t="s">
        <v>93</v>
      </c>
    </row>
    <row r="202" spans="1:6" s="119" customFormat="1">
      <c r="A202" s="131"/>
      <c r="B202" s="178">
        <v>45203.870185185187</v>
      </c>
      <c r="C202" s="135">
        <v>100</v>
      </c>
      <c r="D202" s="135">
        <v>92</v>
      </c>
      <c r="E202" s="135">
        <v>8</v>
      </c>
      <c r="F202" s="136" t="s">
        <v>2608</v>
      </c>
    </row>
    <row r="203" spans="1:6" s="119" customFormat="1">
      <c r="A203" s="131"/>
      <c r="B203" s="178">
        <v>45203.888912037037</v>
      </c>
      <c r="C203" s="135">
        <v>100</v>
      </c>
      <c r="D203" s="135">
        <v>94.05</v>
      </c>
      <c r="E203" s="135">
        <v>5.9500000000000028</v>
      </c>
      <c r="F203" s="136" t="s">
        <v>64</v>
      </c>
    </row>
    <row r="204" spans="1:6" s="119" customFormat="1">
      <c r="A204" s="131"/>
      <c r="B204" s="178">
        <v>45203.926481481481</v>
      </c>
      <c r="C204" s="135">
        <v>1000</v>
      </c>
      <c r="D204" s="135">
        <v>950</v>
      </c>
      <c r="E204" s="135">
        <v>50</v>
      </c>
      <c r="F204" s="136" t="s">
        <v>5770</v>
      </c>
    </row>
    <row r="205" spans="1:6" s="119" customFormat="1">
      <c r="A205" s="131"/>
      <c r="B205" s="178">
        <v>45203.951574074075</v>
      </c>
      <c r="C205" s="135">
        <v>75</v>
      </c>
      <c r="D205" s="135">
        <v>69.75</v>
      </c>
      <c r="E205" s="135">
        <v>5.25</v>
      </c>
      <c r="F205" s="136" t="s">
        <v>1009</v>
      </c>
    </row>
    <row r="206" spans="1:6" s="119" customFormat="1">
      <c r="A206" s="131"/>
      <c r="B206" s="178">
        <v>45203.96199074074</v>
      </c>
      <c r="C206" s="135">
        <v>190</v>
      </c>
      <c r="D206" s="135">
        <v>176.7</v>
      </c>
      <c r="E206" s="135">
        <v>13.300000000000011</v>
      </c>
      <c r="F206" s="136" t="s">
        <v>1404</v>
      </c>
    </row>
    <row r="207" spans="1:6" s="119" customFormat="1">
      <c r="A207" s="131"/>
      <c r="B207" s="178">
        <v>45203.980775462966</v>
      </c>
      <c r="C207" s="135">
        <v>14</v>
      </c>
      <c r="D207" s="135">
        <v>13.3</v>
      </c>
      <c r="E207" s="135">
        <v>0.69999999999999929</v>
      </c>
      <c r="F207" s="136" t="s">
        <v>759</v>
      </c>
    </row>
    <row r="208" spans="1:6" s="119" customFormat="1">
      <c r="A208" s="131"/>
      <c r="B208" s="178">
        <v>45203.981724537036</v>
      </c>
      <c r="C208" s="135">
        <v>1000</v>
      </c>
      <c r="D208" s="135">
        <v>950</v>
      </c>
      <c r="E208" s="135">
        <v>50</v>
      </c>
      <c r="F208" s="136" t="s">
        <v>460</v>
      </c>
    </row>
    <row r="209" spans="1:6" s="119" customFormat="1">
      <c r="A209" s="131"/>
      <c r="B209" s="178">
        <v>45203.984351851854</v>
      </c>
      <c r="C209" s="135">
        <v>300</v>
      </c>
      <c r="D209" s="135">
        <v>285</v>
      </c>
      <c r="E209" s="135">
        <v>15</v>
      </c>
      <c r="F209" s="136" t="s">
        <v>1210</v>
      </c>
    </row>
    <row r="210" spans="1:6" s="119" customFormat="1">
      <c r="A210" s="131"/>
      <c r="B210" s="178">
        <v>45203.993055555555</v>
      </c>
      <c r="C210" s="135">
        <v>300</v>
      </c>
      <c r="D210" s="135">
        <v>276</v>
      </c>
      <c r="E210" s="135">
        <v>24</v>
      </c>
      <c r="F210" s="136" t="s">
        <v>3629</v>
      </c>
    </row>
    <row r="211" spans="1:6" s="119" customFormat="1">
      <c r="A211" s="131"/>
      <c r="B211" s="178">
        <v>45204.05027777778</v>
      </c>
      <c r="C211" s="135">
        <v>300</v>
      </c>
      <c r="D211" s="135">
        <v>285</v>
      </c>
      <c r="E211" s="135">
        <v>15</v>
      </c>
      <c r="F211" s="136" t="s">
        <v>658</v>
      </c>
    </row>
    <row r="212" spans="1:6" s="119" customFormat="1">
      <c r="A212" s="131"/>
      <c r="B212" s="178">
        <v>45204.083020833335</v>
      </c>
      <c r="C212" s="135">
        <v>300</v>
      </c>
      <c r="D212" s="135">
        <v>279</v>
      </c>
      <c r="E212" s="135">
        <v>21</v>
      </c>
      <c r="F212" s="136" t="s">
        <v>1341</v>
      </c>
    </row>
    <row r="213" spans="1:6" s="119" customFormat="1">
      <c r="A213" s="131"/>
      <c r="B213" s="178">
        <v>45204.13045138889</v>
      </c>
      <c r="C213" s="135">
        <v>50</v>
      </c>
      <c r="D213" s="135">
        <v>47.5</v>
      </c>
      <c r="E213" s="135">
        <v>2.5</v>
      </c>
      <c r="F213" s="136" t="s">
        <v>968</v>
      </c>
    </row>
    <row r="214" spans="1:6" s="119" customFormat="1">
      <c r="A214" s="131"/>
      <c r="B214" s="178">
        <v>45204.210069444445</v>
      </c>
      <c r="C214" s="135">
        <v>100</v>
      </c>
      <c r="D214" s="135">
        <v>92</v>
      </c>
      <c r="E214" s="135">
        <v>8</v>
      </c>
      <c r="F214" s="136" t="s">
        <v>444</v>
      </c>
    </row>
    <row r="215" spans="1:6" s="119" customFormat="1">
      <c r="A215" s="131"/>
      <c r="B215" s="178">
        <v>45204.213472222225</v>
      </c>
      <c r="C215" s="135">
        <v>100</v>
      </c>
      <c r="D215" s="135">
        <v>95</v>
      </c>
      <c r="E215" s="135">
        <v>5</v>
      </c>
      <c r="F215" s="136" t="s">
        <v>314</v>
      </c>
    </row>
    <row r="216" spans="1:6" s="119" customFormat="1">
      <c r="A216" s="131"/>
      <c r="B216" s="178">
        <v>45204.2577662037</v>
      </c>
      <c r="C216" s="135">
        <v>50</v>
      </c>
      <c r="D216" s="135">
        <v>46</v>
      </c>
      <c r="E216" s="135">
        <v>4</v>
      </c>
      <c r="F216" s="136" t="s">
        <v>1794</v>
      </c>
    </row>
    <row r="217" spans="1:6" s="119" customFormat="1">
      <c r="A217" s="131"/>
      <c r="B217" s="178">
        <v>45204.283692129633</v>
      </c>
      <c r="C217" s="135">
        <v>100</v>
      </c>
      <c r="D217" s="135">
        <v>95</v>
      </c>
      <c r="E217" s="135">
        <v>5</v>
      </c>
      <c r="F217" s="136" t="s">
        <v>1230</v>
      </c>
    </row>
    <row r="218" spans="1:6" s="119" customFormat="1">
      <c r="A218" s="131"/>
      <c r="B218" s="178">
        <v>45204.28460648148</v>
      </c>
      <c r="C218" s="135">
        <v>200</v>
      </c>
      <c r="D218" s="135">
        <v>186</v>
      </c>
      <c r="E218" s="135">
        <v>14</v>
      </c>
      <c r="F218" s="136" t="s">
        <v>1477</v>
      </c>
    </row>
    <row r="219" spans="1:6" s="119" customFormat="1">
      <c r="A219" s="131"/>
      <c r="B219" s="178">
        <v>45204.290810185186</v>
      </c>
      <c r="C219" s="135">
        <v>1000</v>
      </c>
      <c r="D219" s="135">
        <v>950</v>
      </c>
      <c r="E219" s="135">
        <v>50</v>
      </c>
      <c r="F219" s="136" t="s">
        <v>1488</v>
      </c>
    </row>
    <row r="220" spans="1:6" s="119" customFormat="1">
      <c r="A220" s="131"/>
      <c r="B220" s="178">
        <v>45204.307534722226</v>
      </c>
      <c r="C220" s="135">
        <v>1000</v>
      </c>
      <c r="D220" s="135">
        <v>950</v>
      </c>
      <c r="E220" s="135">
        <v>50</v>
      </c>
      <c r="F220" s="136" t="s">
        <v>313</v>
      </c>
    </row>
    <row r="221" spans="1:6" s="119" customFormat="1">
      <c r="A221" s="131"/>
      <c r="B221" s="178">
        <v>45204.313807870371</v>
      </c>
      <c r="C221" s="135">
        <v>150</v>
      </c>
      <c r="D221" s="135">
        <v>142.5</v>
      </c>
      <c r="E221" s="135">
        <v>7.5</v>
      </c>
      <c r="F221" s="136" t="s">
        <v>1537</v>
      </c>
    </row>
    <row r="222" spans="1:6" s="119" customFormat="1">
      <c r="A222" s="131"/>
      <c r="B222" s="178">
        <v>45204.317696759259</v>
      </c>
      <c r="C222" s="135">
        <v>100</v>
      </c>
      <c r="D222" s="135">
        <v>95</v>
      </c>
      <c r="E222" s="135">
        <v>5</v>
      </c>
      <c r="F222" s="136" t="s">
        <v>3453</v>
      </c>
    </row>
    <row r="223" spans="1:6" s="119" customFormat="1">
      <c r="A223" s="131"/>
      <c r="B223" s="178">
        <v>45204.32980324074</v>
      </c>
      <c r="C223" s="135">
        <v>20</v>
      </c>
      <c r="D223" s="135">
        <v>18.399999999999999</v>
      </c>
      <c r="E223" s="135">
        <v>1.6</v>
      </c>
      <c r="F223" s="136" t="s">
        <v>1164</v>
      </c>
    </row>
    <row r="224" spans="1:6" s="119" customFormat="1">
      <c r="A224" s="131"/>
      <c r="B224" s="178">
        <v>45204.336412037039</v>
      </c>
      <c r="C224" s="135">
        <v>100</v>
      </c>
      <c r="D224" s="135">
        <v>95</v>
      </c>
      <c r="E224" s="135">
        <v>5</v>
      </c>
      <c r="F224" s="136" t="s">
        <v>334</v>
      </c>
    </row>
    <row r="225" spans="1:6" s="119" customFormat="1">
      <c r="A225" s="131"/>
      <c r="B225" s="178">
        <v>45204.361770833333</v>
      </c>
      <c r="C225" s="135">
        <v>50</v>
      </c>
      <c r="D225" s="135">
        <v>46</v>
      </c>
      <c r="E225" s="135">
        <v>4</v>
      </c>
      <c r="F225" s="136" t="s">
        <v>503</v>
      </c>
    </row>
    <row r="226" spans="1:6" s="119" customFormat="1">
      <c r="A226" s="131"/>
      <c r="B226" s="178">
        <v>45204.374085648145</v>
      </c>
      <c r="C226" s="135">
        <v>50</v>
      </c>
      <c r="D226" s="135">
        <v>46</v>
      </c>
      <c r="E226" s="135">
        <v>4</v>
      </c>
      <c r="F226" s="136" t="s">
        <v>2559</v>
      </c>
    </row>
    <row r="227" spans="1:6" s="119" customFormat="1">
      <c r="A227" s="131"/>
      <c r="B227" s="178">
        <v>45204.374849537038</v>
      </c>
      <c r="C227" s="135">
        <v>100</v>
      </c>
      <c r="D227" s="135">
        <v>95</v>
      </c>
      <c r="E227" s="135">
        <v>5</v>
      </c>
      <c r="F227" s="136" t="s">
        <v>2908</v>
      </c>
    </row>
    <row r="228" spans="1:6" s="119" customFormat="1">
      <c r="A228" s="131"/>
      <c r="B228" s="178">
        <v>45204.380046296297</v>
      </c>
      <c r="C228" s="135">
        <v>10</v>
      </c>
      <c r="D228" s="135">
        <v>9.5</v>
      </c>
      <c r="E228" s="135">
        <v>0.5</v>
      </c>
      <c r="F228" s="136" t="s">
        <v>5765</v>
      </c>
    </row>
    <row r="229" spans="1:6" s="119" customFormat="1">
      <c r="A229" s="131"/>
      <c r="B229" s="178">
        <v>45204.399768518517</v>
      </c>
      <c r="C229" s="135">
        <v>30</v>
      </c>
      <c r="D229" s="135">
        <v>28.5</v>
      </c>
      <c r="E229" s="135">
        <v>1.5</v>
      </c>
      <c r="F229" s="136" t="s">
        <v>4365</v>
      </c>
    </row>
    <row r="230" spans="1:6" s="119" customFormat="1">
      <c r="A230" s="131"/>
      <c r="B230" s="178">
        <v>45204.415625000001</v>
      </c>
      <c r="C230" s="135">
        <v>100</v>
      </c>
      <c r="D230" s="135">
        <v>95</v>
      </c>
      <c r="E230" s="135">
        <v>5</v>
      </c>
      <c r="F230" s="136" t="s">
        <v>2128</v>
      </c>
    </row>
    <row r="231" spans="1:6" s="119" customFormat="1">
      <c r="A231" s="131"/>
      <c r="B231" s="178">
        <v>45204.42459490741</v>
      </c>
      <c r="C231" s="135">
        <v>1500</v>
      </c>
      <c r="D231" s="135">
        <v>1425</v>
      </c>
      <c r="E231" s="135">
        <v>75</v>
      </c>
      <c r="F231" s="136" t="s">
        <v>6418</v>
      </c>
    </row>
    <row r="232" spans="1:6" s="119" customFormat="1">
      <c r="A232" s="131"/>
      <c r="B232" s="178">
        <v>45204.425219907411</v>
      </c>
      <c r="C232" s="135">
        <v>50</v>
      </c>
      <c r="D232" s="135">
        <v>47.5</v>
      </c>
      <c r="E232" s="135">
        <v>2.5</v>
      </c>
      <c r="F232" s="136" t="s">
        <v>4108</v>
      </c>
    </row>
    <row r="233" spans="1:6" s="119" customFormat="1">
      <c r="A233" s="131"/>
      <c r="B233" s="178">
        <v>45204.432997685188</v>
      </c>
      <c r="C233" s="135">
        <v>500</v>
      </c>
      <c r="D233" s="135">
        <v>465</v>
      </c>
      <c r="E233" s="135">
        <v>35</v>
      </c>
      <c r="F233" s="136" t="s">
        <v>28</v>
      </c>
    </row>
    <row r="234" spans="1:6" s="119" customFormat="1">
      <c r="A234" s="131"/>
      <c r="B234" s="178">
        <v>45204.481863425928</v>
      </c>
      <c r="C234" s="135">
        <v>300</v>
      </c>
      <c r="D234" s="135">
        <v>285</v>
      </c>
      <c r="E234" s="135">
        <v>15</v>
      </c>
      <c r="F234" s="136" t="s">
        <v>8505</v>
      </c>
    </row>
    <row r="235" spans="1:6" s="119" customFormat="1">
      <c r="A235" s="131"/>
      <c r="B235" s="178">
        <v>45204.485185185185</v>
      </c>
      <c r="C235" s="135">
        <v>50</v>
      </c>
      <c r="D235" s="135">
        <v>47.5</v>
      </c>
      <c r="E235" s="135">
        <v>2.5</v>
      </c>
      <c r="F235" s="136" t="s">
        <v>304</v>
      </c>
    </row>
    <row r="236" spans="1:6" s="119" customFormat="1">
      <c r="A236" s="131"/>
      <c r="B236" s="178">
        <v>45204.504849537036</v>
      </c>
      <c r="C236" s="135">
        <v>100</v>
      </c>
      <c r="D236" s="135">
        <v>95</v>
      </c>
      <c r="E236" s="135">
        <v>5</v>
      </c>
      <c r="F236" s="136" t="s">
        <v>490</v>
      </c>
    </row>
    <row r="237" spans="1:6" s="119" customFormat="1">
      <c r="A237" s="131"/>
      <c r="B237" s="178">
        <v>45204.518182870372</v>
      </c>
      <c r="C237" s="135">
        <v>250</v>
      </c>
      <c r="D237" s="135">
        <v>237.5</v>
      </c>
      <c r="E237" s="135">
        <v>12.5</v>
      </c>
      <c r="F237" s="136" t="s">
        <v>56</v>
      </c>
    </row>
    <row r="238" spans="1:6" s="119" customFormat="1">
      <c r="A238" s="131"/>
      <c r="B238" s="178">
        <v>45204.518854166665</v>
      </c>
      <c r="C238" s="135">
        <v>100</v>
      </c>
      <c r="D238" s="135">
        <v>93</v>
      </c>
      <c r="E238" s="135">
        <v>7</v>
      </c>
      <c r="F238" s="136" t="s">
        <v>2943</v>
      </c>
    </row>
    <row r="239" spans="1:6" s="119" customFormat="1">
      <c r="A239" s="131"/>
      <c r="B239" s="178">
        <v>45204.532013888886</v>
      </c>
      <c r="C239" s="135">
        <v>50</v>
      </c>
      <c r="D239" s="135">
        <v>46</v>
      </c>
      <c r="E239" s="135">
        <v>4</v>
      </c>
      <c r="F239" s="136" t="s">
        <v>501</v>
      </c>
    </row>
    <row r="240" spans="1:6" s="119" customFormat="1">
      <c r="A240" s="131"/>
      <c r="B240" s="178">
        <v>45204.586261574077</v>
      </c>
      <c r="C240" s="135">
        <v>50</v>
      </c>
      <c r="D240" s="135">
        <v>46</v>
      </c>
      <c r="E240" s="135">
        <v>4</v>
      </c>
      <c r="F240" s="136" t="s">
        <v>505</v>
      </c>
    </row>
    <row r="241" spans="1:6" s="119" customFormat="1">
      <c r="A241" s="131"/>
      <c r="B241" s="178">
        <v>45204.624050925922</v>
      </c>
      <c r="C241" s="135">
        <v>100</v>
      </c>
      <c r="D241" s="135">
        <v>92</v>
      </c>
      <c r="E241" s="135">
        <v>8</v>
      </c>
      <c r="F241" s="136" t="s">
        <v>498</v>
      </c>
    </row>
    <row r="242" spans="1:6" s="119" customFormat="1">
      <c r="A242" s="131"/>
      <c r="B242" s="178">
        <v>45204.65148148148</v>
      </c>
      <c r="C242" s="135">
        <v>100</v>
      </c>
      <c r="D242" s="135">
        <v>92</v>
      </c>
      <c r="E242" s="135">
        <v>8</v>
      </c>
      <c r="F242" s="136" t="s">
        <v>2869</v>
      </c>
    </row>
    <row r="243" spans="1:6" s="119" customFormat="1">
      <c r="A243" s="131"/>
      <c r="B243" s="178">
        <v>45204.659270833334</v>
      </c>
      <c r="C243" s="135">
        <v>200</v>
      </c>
      <c r="D243" s="135">
        <v>190</v>
      </c>
      <c r="E243" s="135">
        <v>10</v>
      </c>
      <c r="F243" s="136" t="s">
        <v>2267</v>
      </c>
    </row>
    <row r="244" spans="1:6" s="119" customFormat="1">
      <c r="A244" s="131"/>
      <c r="B244" s="178">
        <v>45204.691689814812</v>
      </c>
      <c r="C244" s="135">
        <v>72</v>
      </c>
      <c r="D244" s="135">
        <v>66.239999999999995</v>
      </c>
      <c r="E244" s="135">
        <v>5.76</v>
      </c>
      <c r="F244" s="136" t="s">
        <v>390</v>
      </c>
    </row>
    <row r="245" spans="1:6" s="119" customFormat="1">
      <c r="A245" s="131"/>
      <c r="B245" s="178">
        <v>45204.705543981479</v>
      </c>
      <c r="C245" s="135">
        <v>30</v>
      </c>
      <c r="D245" s="135">
        <v>28.5</v>
      </c>
      <c r="E245" s="135">
        <v>1.5</v>
      </c>
      <c r="F245" s="136" t="s">
        <v>304</v>
      </c>
    </row>
    <row r="246" spans="1:6" s="119" customFormat="1">
      <c r="A246" s="131"/>
      <c r="B246" s="178">
        <v>45204.717581018522</v>
      </c>
      <c r="C246" s="135">
        <v>200</v>
      </c>
      <c r="D246" s="135">
        <v>186</v>
      </c>
      <c r="E246" s="135">
        <v>14</v>
      </c>
      <c r="F246" s="136" t="s">
        <v>1783</v>
      </c>
    </row>
    <row r="247" spans="1:6" s="119" customFormat="1">
      <c r="A247" s="131"/>
      <c r="B247" s="178">
        <v>45204.742581018516</v>
      </c>
      <c r="C247" s="135">
        <v>220</v>
      </c>
      <c r="D247" s="135">
        <v>204.6</v>
      </c>
      <c r="E247" s="135">
        <v>15.400000000000006</v>
      </c>
      <c r="F247" s="136" t="s">
        <v>989</v>
      </c>
    </row>
    <row r="248" spans="1:6" s="119" customFormat="1">
      <c r="A248" s="131"/>
      <c r="B248" s="178">
        <v>45204.752175925925</v>
      </c>
      <c r="C248" s="135">
        <v>50</v>
      </c>
      <c r="D248" s="135">
        <v>46</v>
      </c>
      <c r="E248" s="135">
        <v>4</v>
      </c>
      <c r="F248" s="136" t="s">
        <v>5826</v>
      </c>
    </row>
    <row r="249" spans="1:6" s="119" customFormat="1">
      <c r="A249" s="131"/>
      <c r="B249" s="178">
        <v>45204.809930555559</v>
      </c>
      <c r="C249" s="135">
        <v>50</v>
      </c>
      <c r="D249" s="135">
        <v>46.5</v>
      </c>
      <c r="E249" s="135">
        <v>3.5</v>
      </c>
      <c r="F249" s="136" t="s">
        <v>315</v>
      </c>
    </row>
    <row r="250" spans="1:6" s="119" customFormat="1">
      <c r="A250" s="131"/>
      <c r="B250" s="178">
        <v>45204.817777777775</v>
      </c>
      <c r="C250" s="135">
        <v>400</v>
      </c>
      <c r="D250" s="135">
        <v>368</v>
      </c>
      <c r="E250" s="135">
        <v>32</v>
      </c>
      <c r="F250" s="136" t="s">
        <v>895</v>
      </c>
    </row>
    <row r="251" spans="1:6" s="119" customFormat="1">
      <c r="A251" s="131"/>
      <c r="B251" s="178">
        <v>45204.852939814817</v>
      </c>
      <c r="C251" s="135">
        <v>150</v>
      </c>
      <c r="D251" s="135">
        <v>138</v>
      </c>
      <c r="E251" s="135">
        <v>12</v>
      </c>
      <c r="F251" s="136" t="s">
        <v>2552</v>
      </c>
    </row>
    <row r="252" spans="1:6" s="119" customFormat="1">
      <c r="A252" s="131"/>
      <c r="B252" s="178">
        <v>45204.864722222221</v>
      </c>
      <c r="C252" s="135">
        <v>10</v>
      </c>
      <c r="D252" s="135">
        <v>9.5</v>
      </c>
      <c r="E252" s="135">
        <v>0.5</v>
      </c>
      <c r="F252" s="136" t="s">
        <v>2131</v>
      </c>
    </row>
    <row r="253" spans="1:6" s="119" customFormat="1">
      <c r="A253" s="131"/>
      <c r="B253" s="178">
        <v>45204.874965277777</v>
      </c>
      <c r="C253" s="135">
        <v>100</v>
      </c>
      <c r="D253" s="135">
        <v>95</v>
      </c>
      <c r="E253" s="135">
        <v>5</v>
      </c>
      <c r="F253" s="136" t="s">
        <v>1187</v>
      </c>
    </row>
    <row r="254" spans="1:6" s="119" customFormat="1">
      <c r="A254" s="131"/>
      <c r="B254" s="178">
        <v>45204.901666666665</v>
      </c>
      <c r="C254" s="135">
        <v>100</v>
      </c>
      <c r="D254" s="135">
        <v>95</v>
      </c>
      <c r="E254" s="135">
        <v>5</v>
      </c>
      <c r="F254" s="136" t="s">
        <v>2905</v>
      </c>
    </row>
    <row r="255" spans="1:6" s="119" customFormat="1">
      <c r="A255" s="131"/>
      <c r="B255" s="178">
        <v>45204.921712962961</v>
      </c>
      <c r="C255" s="135">
        <v>75</v>
      </c>
      <c r="D255" s="135">
        <v>69.75</v>
      </c>
      <c r="E255" s="135">
        <v>5.25</v>
      </c>
      <c r="F255" s="136" t="s">
        <v>1009</v>
      </c>
    </row>
    <row r="256" spans="1:6" s="119" customFormat="1">
      <c r="A256" s="131"/>
      <c r="B256" s="178">
        <v>45204.923252314817</v>
      </c>
      <c r="C256" s="135">
        <v>200</v>
      </c>
      <c r="D256" s="135">
        <v>190</v>
      </c>
      <c r="E256" s="135">
        <v>10</v>
      </c>
      <c r="F256" s="136" t="s">
        <v>739</v>
      </c>
    </row>
    <row r="257" spans="1:6" s="119" customFormat="1">
      <c r="A257" s="131"/>
      <c r="B257" s="178">
        <v>45204.924444444441</v>
      </c>
      <c r="C257" s="135">
        <v>500</v>
      </c>
      <c r="D257" s="135">
        <v>475</v>
      </c>
      <c r="E257" s="135">
        <v>25</v>
      </c>
      <c r="F257" s="136" t="s">
        <v>4904</v>
      </c>
    </row>
    <row r="258" spans="1:6" s="119" customFormat="1">
      <c r="A258" s="131"/>
      <c r="B258" s="178">
        <v>45204.927569444444</v>
      </c>
      <c r="C258" s="135">
        <v>500</v>
      </c>
      <c r="D258" s="135">
        <v>475</v>
      </c>
      <c r="E258" s="135">
        <v>25</v>
      </c>
      <c r="F258" s="136" t="s">
        <v>375</v>
      </c>
    </row>
    <row r="259" spans="1:6" s="119" customFormat="1">
      <c r="A259" s="131"/>
      <c r="B259" s="178">
        <v>45204.941817129627</v>
      </c>
      <c r="C259" s="135">
        <v>50</v>
      </c>
      <c r="D259" s="135">
        <v>47.5</v>
      </c>
      <c r="E259" s="135">
        <v>2.5</v>
      </c>
      <c r="F259" s="136" t="s">
        <v>6321</v>
      </c>
    </row>
    <row r="260" spans="1:6" s="119" customFormat="1">
      <c r="A260" s="131"/>
      <c r="B260" s="178">
        <v>45204.950196759259</v>
      </c>
      <c r="C260" s="135">
        <v>150</v>
      </c>
      <c r="D260" s="135">
        <v>142.5</v>
      </c>
      <c r="E260" s="135">
        <v>7.5</v>
      </c>
      <c r="F260" s="136" t="s">
        <v>1285</v>
      </c>
    </row>
    <row r="261" spans="1:6" s="119" customFormat="1">
      <c r="A261" s="131"/>
      <c r="B261" s="178">
        <v>45204.990833333337</v>
      </c>
      <c r="C261" s="135">
        <v>100</v>
      </c>
      <c r="D261" s="135">
        <v>95</v>
      </c>
      <c r="E261" s="135">
        <v>5</v>
      </c>
      <c r="F261" s="136" t="s">
        <v>1311</v>
      </c>
    </row>
    <row r="262" spans="1:6" s="119" customFormat="1">
      <c r="A262" s="131"/>
      <c r="B262" s="178">
        <v>45205.010706018518</v>
      </c>
      <c r="C262" s="135">
        <v>12</v>
      </c>
      <c r="D262" s="135">
        <v>11.4</v>
      </c>
      <c r="E262" s="135">
        <v>0.59999999999999964</v>
      </c>
      <c r="F262" s="136" t="s">
        <v>8217</v>
      </c>
    </row>
    <row r="263" spans="1:6" s="119" customFormat="1">
      <c r="A263" s="131"/>
      <c r="B263" s="178">
        <v>45205.134201388886</v>
      </c>
      <c r="C263" s="135">
        <v>100</v>
      </c>
      <c r="D263" s="135">
        <v>94.05</v>
      </c>
      <c r="E263" s="135">
        <v>5.9500000000000028</v>
      </c>
      <c r="F263" s="136" t="s">
        <v>6306</v>
      </c>
    </row>
    <row r="264" spans="1:6" s="119" customFormat="1">
      <c r="A264" s="131"/>
      <c r="B264" s="178">
        <v>45205.142222222225</v>
      </c>
      <c r="C264" s="135">
        <v>50</v>
      </c>
      <c r="D264" s="135">
        <v>47.5</v>
      </c>
      <c r="E264" s="135">
        <v>2.5</v>
      </c>
      <c r="F264" s="136" t="s">
        <v>2511</v>
      </c>
    </row>
    <row r="265" spans="1:6" s="119" customFormat="1">
      <c r="A265" s="131"/>
      <c r="B265" s="178">
        <v>45205.153981481482</v>
      </c>
      <c r="C265" s="135">
        <v>50</v>
      </c>
      <c r="D265" s="135">
        <v>47.5</v>
      </c>
      <c r="E265" s="135">
        <v>2.5</v>
      </c>
      <c r="F265" s="136" t="s">
        <v>968</v>
      </c>
    </row>
    <row r="266" spans="1:6" s="119" customFormat="1">
      <c r="A266" s="131"/>
      <c r="B266" s="178">
        <v>45205.203726851854</v>
      </c>
      <c r="C266" s="135">
        <v>250</v>
      </c>
      <c r="D266" s="135">
        <v>232.5</v>
      </c>
      <c r="E266" s="135">
        <v>17.5</v>
      </c>
      <c r="F266" s="136" t="s">
        <v>262</v>
      </c>
    </row>
    <row r="267" spans="1:6" s="119" customFormat="1">
      <c r="A267" s="131"/>
      <c r="B267" s="178">
        <v>45205.25922453704</v>
      </c>
      <c r="C267" s="135">
        <v>100</v>
      </c>
      <c r="D267" s="135">
        <v>95</v>
      </c>
      <c r="E267" s="135">
        <v>5</v>
      </c>
      <c r="F267" s="136" t="s">
        <v>5974</v>
      </c>
    </row>
    <row r="268" spans="1:6" s="119" customFormat="1">
      <c r="A268" s="131"/>
      <c r="B268" s="178">
        <v>45205.290532407409</v>
      </c>
      <c r="C268" s="135">
        <v>100</v>
      </c>
      <c r="D268" s="135">
        <v>95</v>
      </c>
      <c r="E268" s="135">
        <v>5</v>
      </c>
      <c r="F268" s="136" t="s">
        <v>1230</v>
      </c>
    </row>
    <row r="269" spans="1:6" s="119" customFormat="1">
      <c r="A269" s="131"/>
      <c r="B269" s="178">
        <v>45205.299120370371</v>
      </c>
      <c r="C269" s="135">
        <v>150</v>
      </c>
      <c r="D269" s="135">
        <v>142.5</v>
      </c>
      <c r="E269" s="135">
        <v>7.5</v>
      </c>
      <c r="F269" s="136" t="s">
        <v>1537</v>
      </c>
    </row>
    <row r="270" spans="1:6" s="119" customFormat="1">
      <c r="A270" s="131"/>
      <c r="B270" s="178">
        <v>45205.313842592594</v>
      </c>
      <c r="C270" s="135">
        <v>1000</v>
      </c>
      <c r="D270" s="135">
        <v>950</v>
      </c>
      <c r="E270" s="135">
        <v>50</v>
      </c>
      <c r="F270" s="136" t="s">
        <v>1264</v>
      </c>
    </row>
    <row r="271" spans="1:6" s="119" customFormat="1">
      <c r="A271" s="131"/>
      <c r="B271" s="178">
        <v>45205.315625000003</v>
      </c>
      <c r="C271" s="135">
        <v>50</v>
      </c>
      <c r="D271" s="135">
        <v>46.5</v>
      </c>
      <c r="E271" s="135">
        <v>3.5</v>
      </c>
      <c r="F271" s="136" t="s">
        <v>212</v>
      </c>
    </row>
    <row r="272" spans="1:6" s="119" customFormat="1">
      <c r="A272" s="131"/>
      <c r="B272" s="178">
        <v>45205.323275462964</v>
      </c>
      <c r="C272" s="135">
        <v>100</v>
      </c>
      <c r="D272" s="135">
        <v>95</v>
      </c>
      <c r="E272" s="135">
        <v>5</v>
      </c>
      <c r="F272" s="136" t="s">
        <v>4079</v>
      </c>
    </row>
    <row r="273" spans="1:6" s="119" customFormat="1">
      <c r="A273" s="131"/>
      <c r="B273" s="178">
        <v>45205.324166666665</v>
      </c>
      <c r="C273" s="135">
        <v>50</v>
      </c>
      <c r="D273" s="135">
        <v>46</v>
      </c>
      <c r="E273" s="135">
        <v>4</v>
      </c>
      <c r="F273" s="136" t="s">
        <v>503</v>
      </c>
    </row>
    <row r="274" spans="1:6" s="119" customFormat="1">
      <c r="A274" s="131"/>
      <c r="B274" s="178">
        <v>45205.342858796299</v>
      </c>
      <c r="C274" s="135">
        <v>800</v>
      </c>
      <c r="D274" s="135">
        <v>760</v>
      </c>
      <c r="E274" s="135">
        <v>40</v>
      </c>
      <c r="F274" s="136" t="s">
        <v>130</v>
      </c>
    </row>
    <row r="275" spans="1:6" s="119" customFormat="1">
      <c r="A275" s="131"/>
      <c r="B275" s="178">
        <v>45205.346446759257</v>
      </c>
      <c r="C275" s="135">
        <v>50</v>
      </c>
      <c r="D275" s="135">
        <v>46</v>
      </c>
      <c r="E275" s="135">
        <v>4</v>
      </c>
      <c r="F275" s="136" t="s">
        <v>301</v>
      </c>
    </row>
    <row r="276" spans="1:6" s="119" customFormat="1">
      <c r="A276" s="131"/>
      <c r="B276" s="178">
        <v>45205.360775462963</v>
      </c>
      <c r="C276" s="135">
        <v>50</v>
      </c>
      <c r="D276" s="135">
        <v>46.5</v>
      </c>
      <c r="E276" s="135">
        <v>3.5</v>
      </c>
      <c r="F276" s="136" t="s">
        <v>3116</v>
      </c>
    </row>
    <row r="277" spans="1:6" s="119" customFormat="1">
      <c r="A277" s="131"/>
      <c r="B277" s="178">
        <v>45205.363321759258</v>
      </c>
      <c r="C277" s="135">
        <v>1500</v>
      </c>
      <c r="D277" s="135">
        <v>1425</v>
      </c>
      <c r="E277" s="135">
        <v>75</v>
      </c>
      <c r="F277" s="136" t="s">
        <v>2074</v>
      </c>
    </row>
    <row r="278" spans="1:6" s="119" customFormat="1">
      <c r="A278" s="131"/>
      <c r="B278" s="178">
        <v>45205.382465277777</v>
      </c>
      <c r="C278" s="135">
        <v>100</v>
      </c>
      <c r="D278" s="135">
        <v>95</v>
      </c>
      <c r="E278" s="135">
        <v>5</v>
      </c>
      <c r="F278" s="136" t="s">
        <v>324</v>
      </c>
    </row>
    <row r="279" spans="1:6" s="119" customFormat="1">
      <c r="A279" s="131"/>
      <c r="B279" s="178">
        <v>45205.383483796293</v>
      </c>
      <c r="C279" s="135">
        <v>100</v>
      </c>
      <c r="D279" s="135">
        <v>92</v>
      </c>
      <c r="E279" s="135">
        <v>8</v>
      </c>
      <c r="F279" s="136" t="s">
        <v>4176</v>
      </c>
    </row>
    <row r="280" spans="1:6" s="119" customFormat="1">
      <c r="A280" s="131"/>
      <c r="B280" s="178">
        <v>45205.391203703701</v>
      </c>
      <c r="C280" s="135">
        <v>100</v>
      </c>
      <c r="D280" s="135">
        <v>95</v>
      </c>
      <c r="E280" s="135">
        <v>5</v>
      </c>
      <c r="F280" s="136" t="s">
        <v>2908</v>
      </c>
    </row>
    <row r="281" spans="1:6" s="119" customFormat="1">
      <c r="A281" s="131"/>
      <c r="B281" s="178">
        <v>45205.42324074074</v>
      </c>
      <c r="C281" s="135">
        <v>100</v>
      </c>
      <c r="D281" s="135">
        <v>95</v>
      </c>
      <c r="E281" s="135">
        <v>5</v>
      </c>
      <c r="F281" s="136" t="s">
        <v>614</v>
      </c>
    </row>
    <row r="282" spans="1:6" s="119" customFormat="1">
      <c r="A282" s="131"/>
      <c r="B282" s="178">
        <v>45205.442442129628</v>
      </c>
      <c r="C282" s="135">
        <v>30</v>
      </c>
      <c r="D282" s="135">
        <v>28.5</v>
      </c>
      <c r="E282" s="135">
        <v>1.5</v>
      </c>
      <c r="F282" s="136" t="s">
        <v>4365</v>
      </c>
    </row>
    <row r="283" spans="1:6" s="119" customFormat="1">
      <c r="A283" s="131"/>
      <c r="B283" s="178">
        <v>45205.449837962966</v>
      </c>
      <c r="C283" s="135">
        <v>100</v>
      </c>
      <c r="D283" s="135">
        <v>95</v>
      </c>
      <c r="E283" s="135">
        <v>5</v>
      </c>
      <c r="F283" s="136" t="s">
        <v>3120</v>
      </c>
    </row>
    <row r="284" spans="1:6" s="119" customFormat="1">
      <c r="A284" s="131"/>
      <c r="B284" s="178">
        <v>45205.474189814813</v>
      </c>
      <c r="C284" s="135">
        <v>30</v>
      </c>
      <c r="D284" s="135">
        <v>27.9</v>
      </c>
      <c r="E284" s="135">
        <v>2.1000000000000014</v>
      </c>
      <c r="F284" s="136" t="s">
        <v>328</v>
      </c>
    </row>
    <row r="285" spans="1:6" s="119" customFormat="1">
      <c r="A285" s="131"/>
      <c r="B285" s="178">
        <v>45205.491412037038</v>
      </c>
      <c r="C285" s="135">
        <v>500</v>
      </c>
      <c r="D285" s="135">
        <v>465</v>
      </c>
      <c r="E285" s="135">
        <v>35</v>
      </c>
      <c r="F285" s="136" t="s">
        <v>483</v>
      </c>
    </row>
    <row r="286" spans="1:6" s="119" customFormat="1">
      <c r="A286" s="131"/>
      <c r="B286" s="178">
        <v>45205.49596064815</v>
      </c>
      <c r="C286" s="135">
        <v>100</v>
      </c>
      <c r="D286" s="135">
        <v>95</v>
      </c>
      <c r="E286" s="135">
        <v>5</v>
      </c>
      <c r="F286" s="136" t="s">
        <v>4875</v>
      </c>
    </row>
    <row r="287" spans="1:6" s="119" customFormat="1">
      <c r="A287" s="131"/>
      <c r="B287" s="178">
        <v>45205.499722222223</v>
      </c>
      <c r="C287" s="135">
        <v>100</v>
      </c>
      <c r="D287" s="135">
        <v>95</v>
      </c>
      <c r="E287" s="135">
        <v>5</v>
      </c>
      <c r="F287" s="136" t="s">
        <v>7757</v>
      </c>
    </row>
    <row r="288" spans="1:6" s="119" customFormat="1">
      <c r="A288" s="131"/>
      <c r="B288" s="178">
        <v>45205.505439814813</v>
      </c>
      <c r="C288" s="135">
        <v>100</v>
      </c>
      <c r="D288" s="135">
        <v>95</v>
      </c>
      <c r="E288" s="135">
        <v>5</v>
      </c>
      <c r="F288" s="136" t="s">
        <v>7757</v>
      </c>
    </row>
    <row r="289" spans="1:6" s="119" customFormat="1">
      <c r="A289" s="131"/>
      <c r="B289" s="178">
        <v>45205.512453703705</v>
      </c>
      <c r="C289" s="135">
        <v>200</v>
      </c>
      <c r="D289" s="135">
        <v>190</v>
      </c>
      <c r="E289" s="135">
        <v>10</v>
      </c>
      <c r="F289" s="136" t="s">
        <v>1612</v>
      </c>
    </row>
    <row r="290" spans="1:6" s="119" customFormat="1">
      <c r="A290" s="131"/>
      <c r="B290" s="178">
        <v>45205.512858796297</v>
      </c>
      <c r="C290" s="135">
        <v>50</v>
      </c>
      <c r="D290" s="135">
        <v>47.5</v>
      </c>
      <c r="E290" s="135">
        <v>2.5</v>
      </c>
      <c r="F290" s="136" t="s">
        <v>304</v>
      </c>
    </row>
    <row r="291" spans="1:6" s="119" customFormat="1">
      <c r="A291" s="131"/>
      <c r="B291" s="178">
        <v>45205.545405092591</v>
      </c>
      <c r="C291" s="135">
        <v>200</v>
      </c>
      <c r="D291" s="135">
        <v>190</v>
      </c>
      <c r="E291" s="135">
        <v>10</v>
      </c>
      <c r="F291" s="136" t="s">
        <v>1687</v>
      </c>
    </row>
    <row r="292" spans="1:6" s="119" customFormat="1">
      <c r="A292" s="131"/>
      <c r="B292" s="178">
        <v>45205.547881944447</v>
      </c>
      <c r="C292" s="135">
        <v>30</v>
      </c>
      <c r="D292" s="135">
        <v>28.5</v>
      </c>
      <c r="E292" s="135">
        <v>1.5</v>
      </c>
      <c r="F292" s="136" t="s">
        <v>304</v>
      </c>
    </row>
    <row r="293" spans="1:6" s="119" customFormat="1">
      <c r="A293" s="131"/>
      <c r="B293" s="178">
        <v>45205.595138888886</v>
      </c>
      <c r="C293" s="135">
        <v>250</v>
      </c>
      <c r="D293" s="135">
        <v>232.5</v>
      </c>
      <c r="E293" s="135">
        <v>17.5</v>
      </c>
      <c r="F293" s="136" t="s">
        <v>308</v>
      </c>
    </row>
    <row r="294" spans="1:6" s="119" customFormat="1">
      <c r="A294" s="131"/>
      <c r="B294" s="178">
        <v>45205.609467592592</v>
      </c>
      <c r="C294" s="135">
        <v>250</v>
      </c>
      <c r="D294" s="135">
        <v>232.5</v>
      </c>
      <c r="E294" s="135">
        <v>17.5</v>
      </c>
      <c r="F294" s="136" t="s">
        <v>929</v>
      </c>
    </row>
    <row r="295" spans="1:6" s="119" customFormat="1">
      <c r="A295" s="131"/>
      <c r="B295" s="178">
        <v>45205.620081018518</v>
      </c>
      <c r="C295" s="135">
        <v>1000</v>
      </c>
      <c r="D295" s="135">
        <v>950</v>
      </c>
      <c r="E295" s="135">
        <v>50</v>
      </c>
      <c r="F295" s="136" t="s">
        <v>313</v>
      </c>
    </row>
    <row r="296" spans="1:6" s="119" customFormat="1">
      <c r="A296" s="131"/>
      <c r="B296" s="178">
        <v>45205.657326388886</v>
      </c>
      <c r="C296" s="135">
        <v>100</v>
      </c>
      <c r="D296" s="135">
        <v>93</v>
      </c>
      <c r="E296" s="135">
        <v>7</v>
      </c>
      <c r="F296" s="136" t="s">
        <v>373</v>
      </c>
    </row>
    <row r="297" spans="1:6" s="119" customFormat="1">
      <c r="A297" s="131"/>
      <c r="B297" s="178">
        <v>45205.663136574076</v>
      </c>
      <c r="C297" s="135">
        <v>150</v>
      </c>
      <c r="D297" s="135">
        <v>142.5</v>
      </c>
      <c r="E297" s="135">
        <v>7.5</v>
      </c>
      <c r="F297" s="136" t="s">
        <v>7305</v>
      </c>
    </row>
    <row r="298" spans="1:6" s="119" customFormat="1">
      <c r="A298" s="131"/>
      <c r="B298" s="178">
        <v>45205.684351851851</v>
      </c>
      <c r="C298" s="135">
        <v>150</v>
      </c>
      <c r="D298" s="135">
        <v>139.5</v>
      </c>
      <c r="E298" s="135">
        <v>10.5</v>
      </c>
      <c r="F298" s="136" t="s">
        <v>2343</v>
      </c>
    </row>
    <row r="299" spans="1:6" s="119" customFormat="1">
      <c r="A299" s="131"/>
      <c r="B299" s="178">
        <v>45205.704143518517</v>
      </c>
      <c r="C299" s="135">
        <v>100</v>
      </c>
      <c r="D299" s="135">
        <v>95</v>
      </c>
      <c r="E299" s="135">
        <v>5</v>
      </c>
      <c r="F299" s="136" t="s">
        <v>1749</v>
      </c>
    </row>
    <row r="300" spans="1:6" s="119" customFormat="1">
      <c r="A300" s="131"/>
      <c r="B300" s="178">
        <v>45205.707708333335</v>
      </c>
      <c r="C300" s="135">
        <v>75</v>
      </c>
      <c r="D300" s="135">
        <v>69</v>
      </c>
      <c r="E300" s="135">
        <v>6</v>
      </c>
      <c r="F300" s="136" t="s">
        <v>496</v>
      </c>
    </row>
    <row r="301" spans="1:6" s="119" customFormat="1">
      <c r="A301" s="131"/>
      <c r="B301" s="178">
        <v>45205.723668981482</v>
      </c>
      <c r="C301" s="135">
        <v>30</v>
      </c>
      <c r="D301" s="135">
        <v>28.5</v>
      </c>
      <c r="E301" s="135">
        <v>1.5</v>
      </c>
      <c r="F301" s="136" t="s">
        <v>304</v>
      </c>
    </row>
    <row r="302" spans="1:6" s="119" customFormat="1">
      <c r="A302" s="131"/>
      <c r="B302" s="178">
        <v>45205.741365740738</v>
      </c>
      <c r="C302" s="135">
        <v>2000</v>
      </c>
      <c r="D302" s="135">
        <v>1860</v>
      </c>
      <c r="E302" s="135">
        <v>140</v>
      </c>
      <c r="F302" s="136" t="s">
        <v>6739</v>
      </c>
    </row>
    <row r="303" spans="1:6" s="119" customFormat="1">
      <c r="A303" s="131"/>
      <c r="B303" s="178">
        <v>45205.748194444444</v>
      </c>
      <c r="C303" s="135">
        <v>100</v>
      </c>
      <c r="D303" s="135">
        <v>92</v>
      </c>
      <c r="E303" s="135">
        <v>8</v>
      </c>
      <c r="F303" s="136" t="s">
        <v>3667</v>
      </c>
    </row>
    <row r="304" spans="1:6" s="119" customFormat="1">
      <c r="A304" s="131"/>
      <c r="B304" s="178">
        <v>45205.76934027778</v>
      </c>
      <c r="C304" s="135">
        <v>1000</v>
      </c>
      <c r="D304" s="135">
        <v>920</v>
      </c>
      <c r="E304" s="135">
        <v>80</v>
      </c>
      <c r="F304" s="136" t="s">
        <v>7581</v>
      </c>
    </row>
    <row r="305" spans="1:6" s="119" customFormat="1">
      <c r="A305" s="131"/>
      <c r="B305" s="178">
        <v>45205.780775462961</v>
      </c>
      <c r="C305" s="135">
        <v>100</v>
      </c>
      <c r="D305" s="135">
        <v>92</v>
      </c>
      <c r="E305" s="135">
        <v>8</v>
      </c>
      <c r="F305" s="136" t="s">
        <v>1787</v>
      </c>
    </row>
    <row r="306" spans="1:6" s="119" customFormat="1">
      <c r="A306" s="131"/>
      <c r="B306" s="178">
        <v>45205.801030092596</v>
      </c>
      <c r="C306" s="135">
        <v>200</v>
      </c>
      <c r="D306" s="135">
        <v>186</v>
      </c>
      <c r="E306" s="135">
        <v>14</v>
      </c>
      <c r="F306" s="136" t="s">
        <v>337</v>
      </c>
    </row>
    <row r="307" spans="1:6" s="119" customFormat="1">
      <c r="A307" s="131"/>
      <c r="B307" s="178">
        <v>45205.812662037039</v>
      </c>
      <c r="C307" s="135">
        <v>100</v>
      </c>
      <c r="D307" s="135">
        <v>95</v>
      </c>
      <c r="E307" s="135">
        <v>5</v>
      </c>
      <c r="F307" s="136" t="s">
        <v>8508</v>
      </c>
    </row>
    <row r="308" spans="1:6" s="119" customFormat="1">
      <c r="A308" s="131"/>
      <c r="B308" s="178">
        <v>45205.864814814813</v>
      </c>
      <c r="C308" s="135">
        <v>1000</v>
      </c>
      <c r="D308" s="135">
        <v>950</v>
      </c>
      <c r="E308" s="135">
        <v>50</v>
      </c>
      <c r="F308" s="136" t="s">
        <v>1196</v>
      </c>
    </row>
    <row r="309" spans="1:6" s="119" customFormat="1">
      <c r="A309" s="131"/>
      <c r="B309" s="178">
        <v>45205.880150462966</v>
      </c>
      <c r="C309" s="135">
        <v>300</v>
      </c>
      <c r="D309" s="135">
        <v>285</v>
      </c>
      <c r="E309" s="135">
        <v>15</v>
      </c>
      <c r="F309" s="136" t="s">
        <v>4885</v>
      </c>
    </row>
    <row r="310" spans="1:6" s="119" customFormat="1">
      <c r="A310" s="131"/>
      <c r="B310" s="178">
        <v>45205.915092592593</v>
      </c>
      <c r="C310" s="135">
        <v>200</v>
      </c>
      <c r="D310" s="135">
        <v>184</v>
      </c>
      <c r="E310" s="135">
        <v>16</v>
      </c>
      <c r="F310" s="136" t="s">
        <v>2877</v>
      </c>
    </row>
    <row r="311" spans="1:6" s="119" customFormat="1">
      <c r="A311" s="131"/>
      <c r="B311" s="178">
        <v>45205.931157407409</v>
      </c>
      <c r="C311" s="135">
        <v>150</v>
      </c>
      <c r="D311" s="135">
        <v>142.5</v>
      </c>
      <c r="E311" s="135">
        <v>7.5</v>
      </c>
      <c r="F311" s="136" t="s">
        <v>3233</v>
      </c>
    </row>
    <row r="312" spans="1:6" s="119" customFormat="1">
      <c r="A312" s="131"/>
      <c r="B312" s="178">
        <v>45205.938599537039</v>
      </c>
      <c r="C312" s="135">
        <v>600</v>
      </c>
      <c r="D312" s="135">
        <v>570</v>
      </c>
      <c r="E312" s="135">
        <v>30</v>
      </c>
      <c r="F312" s="136" t="s">
        <v>2384</v>
      </c>
    </row>
    <row r="313" spans="1:6" s="119" customFormat="1">
      <c r="A313" s="131"/>
      <c r="B313" s="178">
        <v>45205.976087962961</v>
      </c>
      <c r="C313" s="135">
        <v>75</v>
      </c>
      <c r="D313" s="135">
        <v>69.75</v>
      </c>
      <c r="E313" s="135">
        <v>5.25</v>
      </c>
      <c r="F313" s="136" t="s">
        <v>1009</v>
      </c>
    </row>
    <row r="314" spans="1:6" s="119" customFormat="1">
      <c r="A314" s="131"/>
      <c r="B314" s="178">
        <v>45205.987129629626</v>
      </c>
      <c r="C314" s="135">
        <v>10</v>
      </c>
      <c r="D314" s="135">
        <v>9.3000000000000007</v>
      </c>
      <c r="E314" s="135">
        <v>0.69999999999999929</v>
      </c>
      <c r="F314" s="136" t="s">
        <v>2663</v>
      </c>
    </row>
    <row r="315" spans="1:6" s="119" customFormat="1">
      <c r="A315" s="131"/>
      <c r="B315" s="178">
        <v>45205.989374999997</v>
      </c>
      <c r="C315" s="135">
        <v>57</v>
      </c>
      <c r="D315" s="135">
        <v>52.44</v>
      </c>
      <c r="E315" s="135">
        <v>4.5599999999999996</v>
      </c>
      <c r="F315" s="136" t="s">
        <v>390</v>
      </c>
    </row>
    <row r="316" spans="1:6" s="119" customFormat="1">
      <c r="A316" s="131"/>
      <c r="B316" s="178">
        <v>45205.995740740742</v>
      </c>
      <c r="C316" s="135">
        <v>10</v>
      </c>
      <c r="D316" s="135">
        <v>9.5</v>
      </c>
      <c r="E316" s="135">
        <v>0.5</v>
      </c>
      <c r="F316" s="136" t="s">
        <v>2659</v>
      </c>
    </row>
    <row r="317" spans="1:6" s="119" customFormat="1">
      <c r="A317" s="131"/>
      <c r="B317" s="178">
        <v>45205.998854166668</v>
      </c>
      <c r="C317" s="135">
        <v>10</v>
      </c>
      <c r="D317" s="135">
        <v>9.3000000000000007</v>
      </c>
      <c r="E317" s="135">
        <v>0.69999999999999929</v>
      </c>
      <c r="F317" s="136" t="s">
        <v>1586</v>
      </c>
    </row>
    <row r="318" spans="1:6" s="119" customFormat="1">
      <c r="A318" s="131"/>
      <c r="B318" s="178">
        <v>45206.000196759262</v>
      </c>
      <c r="C318" s="135">
        <v>50</v>
      </c>
      <c r="D318" s="135">
        <v>46.5</v>
      </c>
      <c r="E318" s="135">
        <v>3.5</v>
      </c>
      <c r="F318" s="136" t="s">
        <v>1586</v>
      </c>
    </row>
    <row r="319" spans="1:6" s="119" customFormat="1">
      <c r="A319" s="131"/>
      <c r="B319" s="178">
        <v>45206.011562500003</v>
      </c>
      <c r="C319" s="135">
        <v>150</v>
      </c>
      <c r="D319" s="135">
        <v>142.5</v>
      </c>
      <c r="E319" s="135">
        <v>7.5</v>
      </c>
      <c r="F319" s="136" t="s">
        <v>1883</v>
      </c>
    </row>
    <row r="320" spans="1:6" s="119" customFormat="1">
      <c r="A320" s="131"/>
      <c r="B320" s="178">
        <v>45206.167453703703</v>
      </c>
      <c r="C320" s="135">
        <v>2000</v>
      </c>
      <c r="D320" s="135">
        <v>1900</v>
      </c>
      <c r="E320" s="135">
        <v>100</v>
      </c>
      <c r="F320" s="136" t="s">
        <v>2644</v>
      </c>
    </row>
    <row r="321" spans="1:6" s="119" customFormat="1">
      <c r="A321" s="131"/>
      <c r="B321" s="178">
        <v>45206.199178240742</v>
      </c>
      <c r="C321" s="135">
        <v>14</v>
      </c>
      <c r="D321" s="135">
        <v>13.3</v>
      </c>
      <c r="E321" s="135">
        <v>0.69999999999999929</v>
      </c>
      <c r="F321" s="136" t="s">
        <v>759</v>
      </c>
    </row>
    <row r="322" spans="1:6" s="119" customFormat="1">
      <c r="A322" s="131"/>
      <c r="B322" s="178">
        <v>45206.231030092589</v>
      </c>
      <c r="C322" s="135">
        <v>600</v>
      </c>
      <c r="D322" s="135">
        <v>570</v>
      </c>
      <c r="E322" s="135">
        <v>30</v>
      </c>
      <c r="F322" s="136" t="s">
        <v>28</v>
      </c>
    </row>
    <row r="323" spans="1:6" s="119" customFormat="1">
      <c r="A323" s="131"/>
      <c r="B323" s="178">
        <v>45206.261412037034</v>
      </c>
      <c r="C323" s="135">
        <v>900</v>
      </c>
      <c r="D323" s="135">
        <v>855</v>
      </c>
      <c r="E323" s="135">
        <v>45</v>
      </c>
      <c r="F323" s="136" t="s">
        <v>4079</v>
      </c>
    </row>
    <row r="324" spans="1:6" s="119" customFormat="1">
      <c r="A324" s="131"/>
      <c r="B324" s="178">
        <v>45206.263865740744</v>
      </c>
      <c r="C324" s="135">
        <v>100</v>
      </c>
      <c r="D324" s="135">
        <v>95</v>
      </c>
      <c r="E324" s="135">
        <v>5</v>
      </c>
      <c r="F324" s="136" t="s">
        <v>314</v>
      </c>
    </row>
    <row r="325" spans="1:6" s="119" customFormat="1">
      <c r="A325" s="131"/>
      <c r="B325" s="178">
        <v>45206.28361111111</v>
      </c>
      <c r="C325" s="135">
        <v>40</v>
      </c>
      <c r="D325" s="135">
        <v>37.200000000000003</v>
      </c>
      <c r="E325" s="135">
        <v>2.7999999999999972</v>
      </c>
      <c r="F325" s="136" t="s">
        <v>77</v>
      </c>
    </row>
    <row r="326" spans="1:6" s="119" customFormat="1">
      <c r="A326" s="131"/>
      <c r="B326" s="178">
        <v>45206.284050925926</v>
      </c>
      <c r="C326" s="135">
        <v>100</v>
      </c>
      <c r="D326" s="135">
        <v>95</v>
      </c>
      <c r="E326" s="135">
        <v>5</v>
      </c>
      <c r="F326" s="136" t="s">
        <v>1230</v>
      </c>
    </row>
    <row r="327" spans="1:6" s="119" customFormat="1">
      <c r="A327" s="131"/>
      <c r="B327" s="178">
        <v>45206.341249999998</v>
      </c>
      <c r="C327" s="135">
        <v>50</v>
      </c>
      <c r="D327" s="135">
        <v>46</v>
      </c>
      <c r="E327" s="135">
        <v>4</v>
      </c>
      <c r="F327" s="136" t="s">
        <v>301</v>
      </c>
    </row>
    <row r="328" spans="1:6" s="119" customFormat="1">
      <c r="A328" s="131"/>
      <c r="B328" s="178">
        <v>45206.364895833336</v>
      </c>
      <c r="C328" s="135">
        <v>100</v>
      </c>
      <c r="D328" s="135">
        <v>95</v>
      </c>
      <c r="E328" s="135">
        <v>5</v>
      </c>
      <c r="F328" s="136" t="s">
        <v>2908</v>
      </c>
    </row>
    <row r="329" spans="1:6" s="119" customFormat="1">
      <c r="A329" s="131"/>
      <c r="B329" s="178">
        <v>45206.382951388892</v>
      </c>
      <c r="C329" s="135">
        <v>150</v>
      </c>
      <c r="D329" s="135">
        <v>142.5</v>
      </c>
      <c r="E329" s="135">
        <v>7.5</v>
      </c>
      <c r="F329" s="136" t="s">
        <v>3233</v>
      </c>
    </row>
    <row r="330" spans="1:6" s="119" customFormat="1">
      <c r="A330" s="131"/>
      <c r="B330" s="178">
        <v>45206.384872685187</v>
      </c>
      <c r="C330" s="135">
        <v>850</v>
      </c>
      <c r="D330" s="135">
        <v>807.5</v>
      </c>
      <c r="E330" s="135">
        <v>42.5</v>
      </c>
      <c r="F330" s="136" t="s">
        <v>3233</v>
      </c>
    </row>
    <row r="331" spans="1:6" s="119" customFormat="1">
      <c r="A331" s="131"/>
      <c r="B331" s="178">
        <v>45206.405150462961</v>
      </c>
      <c r="C331" s="135">
        <v>1000</v>
      </c>
      <c r="D331" s="135">
        <v>940.5</v>
      </c>
      <c r="E331" s="135">
        <v>59.5</v>
      </c>
      <c r="F331" s="136" t="s">
        <v>2292</v>
      </c>
    </row>
    <row r="332" spans="1:6" s="119" customFormat="1">
      <c r="A332" s="131"/>
      <c r="B332" s="178">
        <v>45206.432523148149</v>
      </c>
      <c r="C332" s="135">
        <v>190</v>
      </c>
      <c r="D332" s="135">
        <v>180.5</v>
      </c>
      <c r="E332" s="135">
        <v>9.5</v>
      </c>
      <c r="F332" s="136" t="s">
        <v>960</v>
      </c>
    </row>
    <row r="333" spans="1:6" s="119" customFormat="1">
      <c r="A333" s="131"/>
      <c r="B333" s="178">
        <v>45206.436076388891</v>
      </c>
      <c r="C333" s="135">
        <v>30</v>
      </c>
      <c r="D333" s="135">
        <v>28.5</v>
      </c>
      <c r="E333" s="135">
        <v>1.5</v>
      </c>
      <c r="F333" s="136" t="s">
        <v>304</v>
      </c>
    </row>
    <row r="334" spans="1:6" s="119" customFormat="1">
      <c r="A334" s="131"/>
      <c r="B334" s="178">
        <v>45206.44903935185</v>
      </c>
      <c r="C334" s="135">
        <v>200</v>
      </c>
      <c r="D334" s="135">
        <v>190</v>
      </c>
      <c r="E334" s="135">
        <v>10</v>
      </c>
      <c r="F334" s="136" t="s">
        <v>5776</v>
      </c>
    </row>
    <row r="335" spans="1:6" s="119" customFormat="1">
      <c r="A335" s="131"/>
      <c r="B335" s="178">
        <v>45206.456932870373</v>
      </c>
      <c r="C335" s="135">
        <v>50</v>
      </c>
      <c r="D335" s="135">
        <v>46</v>
      </c>
      <c r="E335" s="135">
        <v>4</v>
      </c>
      <c r="F335" s="136" t="s">
        <v>503</v>
      </c>
    </row>
    <row r="336" spans="1:6" s="119" customFormat="1">
      <c r="A336" s="131"/>
      <c r="B336" s="178">
        <v>45206.464872685188</v>
      </c>
      <c r="C336" s="135">
        <v>300</v>
      </c>
      <c r="D336" s="135">
        <v>285</v>
      </c>
      <c r="E336" s="135">
        <v>15</v>
      </c>
      <c r="F336" s="136" t="s">
        <v>131</v>
      </c>
    </row>
    <row r="337" spans="1:6" s="119" customFormat="1">
      <c r="A337" s="131"/>
      <c r="B337" s="178">
        <v>45206.495532407411</v>
      </c>
      <c r="C337" s="135">
        <v>1000</v>
      </c>
      <c r="D337" s="135">
        <v>950</v>
      </c>
      <c r="E337" s="135">
        <v>50</v>
      </c>
      <c r="F337" s="136" t="s">
        <v>313</v>
      </c>
    </row>
    <row r="338" spans="1:6" s="119" customFormat="1">
      <c r="A338" s="131"/>
      <c r="B338" s="178">
        <v>45206.497615740744</v>
      </c>
      <c r="C338" s="135">
        <v>1500</v>
      </c>
      <c r="D338" s="135">
        <v>1425</v>
      </c>
      <c r="E338" s="135">
        <v>75</v>
      </c>
      <c r="F338" s="136" t="s">
        <v>8576</v>
      </c>
    </row>
    <row r="339" spans="1:6" s="119" customFormat="1">
      <c r="A339" s="131"/>
      <c r="B339" s="178">
        <v>45206.501099537039</v>
      </c>
      <c r="C339" s="135">
        <v>150</v>
      </c>
      <c r="D339" s="135">
        <v>142.5</v>
      </c>
      <c r="E339" s="135">
        <v>7.5</v>
      </c>
      <c r="F339" s="136" t="s">
        <v>1537</v>
      </c>
    </row>
    <row r="340" spans="1:6" s="119" customFormat="1">
      <c r="A340" s="131"/>
      <c r="B340" s="178">
        <v>45206.512280092589</v>
      </c>
      <c r="C340" s="135">
        <v>50</v>
      </c>
      <c r="D340" s="135">
        <v>47.5</v>
      </c>
      <c r="E340" s="135">
        <v>2.5</v>
      </c>
      <c r="F340" s="136" t="s">
        <v>4868</v>
      </c>
    </row>
    <row r="341" spans="1:6" s="119" customFormat="1">
      <c r="A341" s="131"/>
      <c r="B341" s="178">
        <v>45206.52884259259</v>
      </c>
      <c r="C341" s="135">
        <v>50</v>
      </c>
      <c r="D341" s="135">
        <v>47.5</v>
      </c>
      <c r="E341" s="135">
        <v>2.5</v>
      </c>
      <c r="F341" s="136" t="s">
        <v>968</v>
      </c>
    </row>
    <row r="342" spans="1:6" s="119" customFormat="1">
      <c r="A342" s="131"/>
      <c r="B342" s="178">
        <v>45206.529722222222</v>
      </c>
      <c r="C342" s="135">
        <v>100</v>
      </c>
      <c r="D342" s="135">
        <v>94.05</v>
      </c>
      <c r="E342" s="135">
        <v>5.9500000000000028</v>
      </c>
      <c r="F342" s="136" t="s">
        <v>2903</v>
      </c>
    </row>
    <row r="343" spans="1:6" s="119" customFormat="1">
      <c r="A343" s="131"/>
      <c r="B343" s="178">
        <v>45206.549212962964</v>
      </c>
      <c r="C343" s="135">
        <v>250</v>
      </c>
      <c r="D343" s="135">
        <v>232.5</v>
      </c>
      <c r="E343" s="135">
        <v>17.5</v>
      </c>
      <c r="F343" s="136" t="s">
        <v>4198</v>
      </c>
    </row>
    <row r="344" spans="1:6" s="119" customFormat="1">
      <c r="A344" s="131"/>
      <c r="B344" s="178">
        <v>45206.562743055554</v>
      </c>
      <c r="C344" s="135">
        <v>1000</v>
      </c>
      <c r="D344" s="135">
        <v>950</v>
      </c>
      <c r="E344" s="135">
        <v>50</v>
      </c>
      <c r="F344" s="136" t="s">
        <v>4190</v>
      </c>
    </row>
    <row r="345" spans="1:6" s="119" customFormat="1">
      <c r="A345" s="131"/>
      <c r="B345" s="178">
        <v>45206.598796296297</v>
      </c>
      <c r="C345" s="135">
        <v>100</v>
      </c>
      <c r="D345" s="135">
        <v>92</v>
      </c>
      <c r="E345" s="135">
        <v>8</v>
      </c>
      <c r="F345" s="136" t="s">
        <v>2907</v>
      </c>
    </row>
    <row r="346" spans="1:6" s="119" customFormat="1">
      <c r="A346" s="131"/>
      <c r="B346" s="178">
        <v>45206.606550925928</v>
      </c>
      <c r="C346" s="135">
        <v>495</v>
      </c>
      <c r="D346" s="135">
        <v>455.4</v>
      </c>
      <c r="E346" s="135">
        <v>39.6</v>
      </c>
      <c r="F346" s="136" t="s">
        <v>1750</v>
      </c>
    </row>
    <row r="347" spans="1:6" s="119" customFormat="1">
      <c r="A347" s="131"/>
      <c r="B347" s="178">
        <v>45206.619351851848</v>
      </c>
      <c r="C347" s="135">
        <v>50</v>
      </c>
      <c r="D347" s="135">
        <v>47.5</v>
      </c>
      <c r="E347" s="135">
        <v>2.5</v>
      </c>
      <c r="F347" s="136" t="s">
        <v>304</v>
      </c>
    </row>
    <row r="348" spans="1:6" s="119" customFormat="1">
      <c r="A348" s="131"/>
      <c r="B348" s="178">
        <v>45206.631365740737</v>
      </c>
      <c r="C348" s="135">
        <v>1000</v>
      </c>
      <c r="D348" s="135">
        <v>950</v>
      </c>
      <c r="E348" s="135">
        <v>50</v>
      </c>
      <c r="F348" s="136" t="s">
        <v>375</v>
      </c>
    </row>
    <row r="349" spans="1:6" s="119" customFormat="1">
      <c r="A349" s="131"/>
      <c r="B349" s="178">
        <v>45206.648356481484</v>
      </c>
      <c r="C349" s="135">
        <v>600</v>
      </c>
      <c r="D349" s="135">
        <v>570</v>
      </c>
      <c r="E349" s="135">
        <v>30</v>
      </c>
      <c r="F349" s="136" t="s">
        <v>130</v>
      </c>
    </row>
    <row r="350" spans="1:6" s="119" customFormat="1">
      <c r="A350" s="131"/>
      <c r="B350" s="178">
        <v>45206.657164351855</v>
      </c>
      <c r="C350" s="135">
        <v>100</v>
      </c>
      <c r="D350" s="135">
        <v>95</v>
      </c>
      <c r="E350" s="135">
        <v>5</v>
      </c>
      <c r="F350" s="136" t="s">
        <v>427</v>
      </c>
    </row>
    <row r="351" spans="1:6" s="119" customFormat="1">
      <c r="A351" s="131"/>
      <c r="B351" s="178">
        <v>45206.696203703701</v>
      </c>
      <c r="C351" s="135">
        <v>30</v>
      </c>
      <c r="D351" s="135">
        <v>27.9</v>
      </c>
      <c r="E351" s="135">
        <v>2.1000000000000014</v>
      </c>
      <c r="F351" s="136" t="s">
        <v>7506</v>
      </c>
    </row>
    <row r="352" spans="1:6" s="119" customFormat="1">
      <c r="A352" s="131"/>
      <c r="B352" s="178">
        <v>45206.723668981482</v>
      </c>
      <c r="C352" s="135">
        <v>50</v>
      </c>
      <c r="D352" s="135">
        <v>46</v>
      </c>
      <c r="E352" s="135">
        <v>4</v>
      </c>
      <c r="F352" s="136" t="s">
        <v>5372</v>
      </c>
    </row>
    <row r="353" spans="1:6" s="119" customFormat="1">
      <c r="A353" s="131"/>
      <c r="B353" s="178">
        <v>45206.75409722222</v>
      </c>
      <c r="C353" s="135">
        <v>300</v>
      </c>
      <c r="D353" s="135">
        <v>279</v>
      </c>
      <c r="E353" s="135">
        <v>21</v>
      </c>
      <c r="F353" s="136" t="s">
        <v>1897</v>
      </c>
    </row>
    <row r="354" spans="1:6" s="119" customFormat="1">
      <c r="A354" s="131"/>
      <c r="B354" s="178">
        <v>45206.773159722223</v>
      </c>
      <c r="C354" s="135">
        <v>500</v>
      </c>
      <c r="D354" s="135">
        <v>475</v>
      </c>
      <c r="E354" s="135">
        <v>25</v>
      </c>
      <c r="F354" s="136" t="s">
        <v>4841</v>
      </c>
    </row>
    <row r="355" spans="1:6" s="119" customFormat="1">
      <c r="A355" s="131"/>
      <c r="B355" s="178">
        <v>45206.776122685187</v>
      </c>
      <c r="C355" s="135">
        <v>900</v>
      </c>
      <c r="D355" s="135">
        <v>855</v>
      </c>
      <c r="E355" s="135">
        <v>45</v>
      </c>
      <c r="F355" s="136" t="s">
        <v>978</v>
      </c>
    </row>
    <row r="356" spans="1:6" s="119" customFormat="1">
      <c r="A356" s="131"/>
      <c r="B356" s="178">
        <v>45206.778796296298</v>
      </c>
      <c r="C356" s="135">
        <v>1000</v>
      </c>
      <c r="D356" s="135">
        <v>930</v>
      </c>
      <c r="E356" s="135">
        <v>70</v>
      </c>
      <c r="F356" s="136" t="s">
        <v>337</v>
      </c>
    </row>
    <row r="357" spans="1:6" s="119" customFormat="1">
      <c r="A357" s="131"/>
      <c r="B357" s="178">
        <v>45206.818472222221</v>
      </c>
      <c r="C357" s="135">
        <v>100</v>
      </c>
      <c r="D357" s="135">
        <v>95</v>
      </c>
      <c r="E357" s="135">
        <v>5</v>
      </c>
      <c r="F357" s="136" t="s">
        <v>358</v>
      </c>
    </row>
    <row r="358" spans="1:6" s="119" customFormat="1">
      <c r="A358" s="131"/>
      <c r="B358" s="178">
        <v>45206.862928240742</v>
      </c>
      <c r="C358" s="135">
        <v>20</v>
      </c>
      <c r="D358" s="135">
        <v>19</v>
      </c>
      <c r="E358" s="135">
        <v>1</v>
      </c>
      <c r="F358" s="136" t="s">
        <v>1563</v>
      </c>
    </row>
    <row r="359" spans="1:6" s="119" customFormat="1">
      <c r="A359" s="131"/>
      <c r="B359" s="178">
        <v>45206.871562499997</v>
      </c>
      <c r="C359" s="135">
        <v>100</v>
      </c>
      <c r="D359" s="135">
        <v>92</v>
      </c>
      <c r="E359" s="135">
        <v>8</v>
      </c>
      <c r="F359" s="136" t="s">
        <v>743</v>
      </c>
    </row>
    <row r="360" spans="1:6" s="119" customFormat="1">
      <c r="A360" s="131"/>
      <c r="B360" s="178">
        <v>45206.873715277776</v>
      </c>
      <c r="C360" s="135">
        <v>100</v>
      </c>
      <c r="D360" s="135">
        <v>92</v>
      </c>
      <c r="E360" s="135">
        <v>8</v>
      </c>
      <c r="F360" s="136" t="s">
        <v>6807</v>
      </c>
    </row>
    <row r="361" spans="1:6" s="119" customFormat="1">
      <c r="A361" s="131"/>
      <c r="B361" s="178">
        <v>45206.886134259257</v>
      </c>
      <c r="C361" s="135">
        <v>50</v>
      </c>
      <c r="D361" s="135">
        <v>47.5</v>
      </c>
      <c r="E361" s="135">
        <v>2.5</v>
      </c>
      <c r="F361" s="136" t="s">
        <v>4179</v>
      </c>
    </row>
    <row r="362" spans="1:6" s="119" customFormat="1">
      <c r="A362" s="131"/>
      <c r="B362" s="178">
        <v>45206.901689814818</v>
      </c>
      <c r="C362" s="135">
        <v>150</v>
      </c>
      <c r="D362" s="135">
        <v>142.5</v>
      </c>
      <c r="E362" s="135">
        <v>7.5</v>
      </c>
      <c r="F362" s="136" t="s">
        <v>3233</v>
      </c>
    </row>
    <row r="363" spans="1:6" s="119" customFormat="1">
      <c r="A363" s="131"/>
      <c r="B363" s="178">
        <v>45206.901898148149</v>
      </c>
      <c r="C363" s="135">
        <v>500</v>
      </c>
      <c r="D363" s="135">
        <v>475</v>
      </c>
      <c r="E363" s="135">
        <v>25</v>
      </c>
      <c r="F363" s="136" t="s">
        <v>5778</v>
      </c>
    </row>
    <row r="364" spans="1:6" s="119" customFormat="1">
      <c r="A364" s="131"/>
      <c r="B364" s="178">
        <v>45206.958368055559</v>
      </c>
      <c r="C364" s="135">
        <v>64</v>
      </c>
      <c r="D364" s="135">
        <v>60.8</v>
      </c>
      <c r="E364" s="135">
        <v>3.2000000000000028</v>
      </c>
      <c r="F364" s="136" t="s">
        <v>759</v>
      </c>
    </row>
    <row r="365" spans="1:6" s="119" customFormat="1">
      <c r="A365" s="131"/>
      <c r="B365" s="178">
        <v>45206.963622685187</v>
      </c>
      <c r="C365" s="135">
        <v>350</v>
      </c>
      <c r="D365" s="135">
        <v>332.5</v>
      </c>
      <c r="E365" s="135">
        <v>17.5</v>
      </c>
      <c r="F365" s="136" t="s">
        <v>5795</v>
      </c>
    </row>
    <row r="366" spans="1:6" s="119" customFormat="1">
      <c r="A366" s="131"/>
      <c r="B366" s="178">
        <v>45206.979548611111</v>
      </c>
      <c r="C366" s="135">
        <v>75</v>
      </c>
      <c r="D366" s="135">
        <v>69.75</v>
      </c>
      <c r="E366" s="135">
        <v>5.25</v>
      </c>
      <c r="F366" s="136" t="s">
        <v>1009</v>
      </c>
    </row>
    <row r="367" spans="1:6" s="119" customFormat="1">
      <c r="A367" s="131"/>
      <c r="B367" s="178">
        <v>45207.012303240743</v>
      </c>
      <c r="C367" s="135">
        <v>1000</v>
      </c>
      <c r="D367" s="135">
        <v>950</v>
      </c>
      <c r="E367" s="135">
        <v>50</v>
      </c>
      <c r="F367" s="136" t="s">
        <v>2347</v>
      </c>
    </row>
    <row r="368" spans="1:6" s="119" customFormat="1">
      <c r="A368" s="131"/>
      <c r="B368" s="178">
        <v>45207.021585648145</v>
      </c>
      <c r="C368" s="135">
        <v>100</v>
      </c>
      <c r="D368" s="135">
        <v>95</v>
      </c>
      <c r="E368" s="135">
        <v>5</v>
      </c>
      <c r="F368" s="136" t="s">
        <v>968</v>
      </c>
    </row>
    <row r="369" spans="1:6" s="119" customFormat="1">
      <c r="A369" s="131"/>
      <c r="B369" s="178">
        <v>45207.088206018518</v>
      </c>
      <c r="C369" s="135">
        <v>150</v>
      </c>
      <c r="D369" s="135">
        <v>142.5</v>
      </c>
      <c r="E369" s="135">
        <v>7.5</v>
      </c>
      <c r="F369" s="136" t="s">
        <v>998</v>
      </c>
    </row>
    <row r="370" spans="1:6" s="119" customFormat="1">
      <c r="A370" s="131"/>
      <c r="B370" s="178">
        <v>45207.146469907406</v>
      </c>
      <c r="C370" s="135">
        <v>1800</v>
      </c>
      <c r="D370" s="135">
        <v>1746.9</v>
      </c>
      <c r="E370" s="135">
        <v>53.099999999999909</v>
      </c>
      <c r="F370" s="136" t="s">
        <v>3805</v>
      </c>
    </row>
    <row r="371" spans="1:6" s="119" customFormat="1">
      <c r="A371" s="131"/>
      <c r="B371" s="178">
        <v>45207.2422337963</v>
      </c>
      <c r="C371" s="135">
        <v>200</v>
      </c>
      <c r="D371" s="135">
        <v>190</v>
      </c>
      <c r="E371" s="135">
        <v>10</v>
      </c>
      <c r="F371" s="136" t="s">
        <v>1041</v>
      </c>
    </row>
    <row r="372" spans="1:6" s="119" customFormat="1">
      <c r="A372" s="131"/>
      <c r="B372" s="178">
        <v>45207.259039351855</v>
      </c>
      <c r="C372" s="135">
        <v>100</v>
      </c>
      <c r="D372" s="135">
        <v>92</v>
      </c>
      <c r="E372" s="135">
        <v>8</v>
      </c>
      <c r="F372" s="136" t="s">
        <v>8556</v>
      </c>
    </row>
    <row r="373" spans="1:6" s="119" customFormat="1">
      <c r="A373" s="131"/>
      <c r="B373" s="178">
        <v>45207.314884259256</v>
      </c>
      <c r="C373" s="135">
        <v>20</v>
      </c>
      <c r="D373" s="135">
        <v>19</v>
      </c>
      <c r="E373" s="135">
        <v>1</v>
      </c>
      <c r="F373" s="136" t="s">
        <v>1397</v>
      </c>
    </row>
    <row r="374" spans="1:6" s="119" customFormat="1">
      <c r="A374" s="131"/>
      <c r="B374" s="178">
        <v>45207.349050925928</v>
      </c>
      <c r="C374" s="135">
        <v>30</v>
      </c>
      <c r="D374" s="135">
        <v>27.9</v>
      </c>
      <c r="E374" s="135">
        <v>2.1000000000000014</v>
      </c>
      <c r="F374" s="136" t="s">
        <v>5168</v>
      </c>
    </row>
    <row r="375" spans="1:6" s="119" customFormat="1">
      <c r="A375" s="131"/>
      <c r="B375" s="178">
        <v>45207.355254629627</v>
      </c>
      <c r="C375" s="135">
        <v>100</v>
      </c>
      <c r="D375" s="135">
        <v>95</v>
      </c>
      <c r="E375" s="135">
        <v>5</v>
      </c>
      <c r="F375" s="136" t="s">
        <v>2908</v>
      </c>
    </row>
    <row r="376" spans="1:6" s="119" customFormat="1">
      <c r="A376" s="131"/>
      <c r="B376" s="178">
        <v>45207.36347222222</v>
      </c>
      <c r="C376" s="135">
        <v>100</v>
      </c>
      <c r="D376" s="135">
        <v>95</v>
      </c>
      <c r="E376" s="135">
        <v>5</v>
      </c>
      <c r="F376" s="136" t="s">
        <v>314</v>
      </c>
    </row>
    <row r="377" spans="1:6" s="119" customFormat="1">
      <c r="A377" s="131"/>
      <c r="B377" s="178">
        <v>45207.367534722223</v>
      </c>
      <c r="C377" s="135">
        <v>30</v>
      </c>
      <c r="D377" s="135">
        <v>28.5</v>
      </c>
      <c r="E377" s="135">
        <v>1.5</v>
      </c>
      <c r="F377" s="136" t="s">
        <v>4365</v>
      </c>
    </row>
    <row r="378" spans="1:6" s="119" customFormat="1">
      <c r="A378" s="131"/>
      <c r="B378" s="178">
        <v>45207.379629629628</v>
      </c>
      <c r="C378" s="135">
        <v>50</v>
      </c>
      <c r="D378" s="135">
        <v>46</v>
      </c>
      <c r="E378" s="135">
        <v>4</v>
      </c>
      <c r="F378" s="136" t="s">
        <v>503</v>
      </c>
    </row>
    <row r="379" spans="1:6" s="119" customFormat="1">
      <c r="A379" s="131"/>
      <c r="B379" s="178">
        <v>45207.388923611114</v>
      </c>
      <c r="C379" s="135">
        <v>100</v>
      </c>
      <c r="D379" s="135">
        <v>95</v>
      </c>
      <c r="E379" s="135">
        <v>5</v>
      </c>
      <c r="F379" s="136" t="s">
        <v>1230</v>
      </c>
    </row>
    <row r="380" spans="1:6" s="119" customFormat="1">
      <c r="A380" s="131"/>
      <c r="B380" s="178">
        <v>45207.428043981483</v>
      </c>
      <c r="C380" s="135">
        <v>200</v>
      </c>
      <c r="D380" s="135">
        <v>186</v>
      </c>
      <c r="E380" s="135">
        <v>14</v>
      </c>
      <c r="F380" s="136" t="s">
        <v>3777</v>
      </c>
    </row>
    <row r="381" spans="1:6" s="119" customFormat="1">
      <c r="A381" s="131"/>
      <c r="B381" s="178">
        <v>45207.436990740738</v>
      </c>
      <c r="C381" s="135">
        <v>50</v>
      </c>
      <c r="D381" s="135">
        <v>47.5</v>
      </c>
      <c r="E381" s="135">
        <v>2.5</v>
      </c>
      <c r="F381" s="136" t="s">
        <v>1161</v>
      </c>
    </row>
    <row r="382" spans="1:6" s="119" customFormat="1">
      <c r="A382" s="131"/>
      <c r="B382" s="178">
        <v>45207.443460648145</v>
      </c>
      <c r="C382" s="135">
        <v>300</v>
      </c>
      <c r="D382" s="135">
        <v>285</v>
      </c>
      <c r="E382" s="135">
        <v>15</v>
      </c>
      <c r="F382" s="136" t="s">
        <v>3362</v>
      </c>
    </row>
    <row r="383" spans="1:6" s="119" customFormat="1">
      <c r="A383" s="131"/>
      <c r="B383" s="178">
        <v>45207.455081018517</v>
      </c>
      <c r="C383" s="135">
        <v>300</v>
      </c>
      <c r="D383" s="135">
        <v>279</v>
      </c>
      <c r="E383" s="135">
        <v>21</v>
      </c>
      <c r="F383" s="136" t="s">
        <v>4878</v>
      </c>
    </row>
    <row r="384" spans="1:6" s="119" customFormat="1">
      <c r="A384" s="131"/>
      <c r="B384" s="178">
        <v>45207.474421296298</v>
      </c>
      <c r="C384" s="135">
        <v>150</v>
      </c>
      <c r="D384" s="135">
        <v>142.5</v>
      </c>
      <c r="E384" s="135">
        <v>7.5</v>
      </c>
      <c r="F384" s="136" t="s">
        <v>1537</v>
      </c>
    </row>
    <row r="385" spans="1:6" s="119" customFormat="1">
      <c r="A385" s="131"/>
      <c r="B385" s="178">
        <v>45207.508391203701</v>
      </c>
      <c r="C385" s="135">
        <v>150</v>
      </c>
      <c r="D385" s="135">
        <v>142.5</v>
      </c>
      <c r="E385" s="135">
        <v>7.5</v>
      </c>
      <c r="F385" s="136" t="s">
        <v>3583</v>
      </c>
    </row>
    <row r="386" spans="1:6" s="119" customFormat="1">
      <c r="A386" s="131"/>
      <c r="B386" s="178">
        <v>45207.520543981482</v>
      </c>
      <c r="C386" s="135">
        <v>50</v>
      </c>
      <c r="D386" s="135">
        <v>47.5</v>
      </c>
      <c r="E386" s="135">
        <v>2.5</v>
      </c>
      <c r="F386" s="136" t="s">
        <v>304</v>
      </c>
    </row>
    <row r="387" spans="1:6" s="119" customFormat="1">
      <c r="A387" s="131"/>
      <c r="B387" s="178">
        <v>45207.563842592594</v>
      </c>
      <c r="C387" s="135">
        <v>200</v>
      </c>
      <c r="D387" s="135">
        <v>186</v>
      </c>
      <c r="E387" s="135">
        <v>14</v>
      </c>
      <c r="F387" s="136" t="s">
        <v>1665</v>
      </c>
    </row>
    <row r="388" spans="1:6" s="119" customFormat="1">
      <c r="A388" s="131"/>
      <c r="B388" s="178">
        <v>45207.582152777781</v>
      </c>
      <c r="C388" s="135">
        <v>200</v>
      </c>
      <c r="D388" s="135">
        <v>186</v>
      </c>
      <c r="E388" s="135">
        <v>14</v>
      </c>
      <c r="F388" s="136" t="s">
        <v>308</v>
      </c>
    </row>
    <row r="389" spans="1:6" s="119" customFormat="1">
      <c r="A389" s="131"/>
      <c r="B389" s="178">
        <v>45207.598877314813</v>
      </c>
      <c r="C389" s="135">
        <v>100</v>
      </c>
      <c r="D389" s="135">
        <v>95</v>
      </c>
      <c r="E389" s="135">
        <v>5</v>
      </c>
      <c r="F389" s="136" t="s">
        <v>617</v>
      </c>
    </row>
    <row r="390" spans="1:6" s="119" customFormat="1">
      <c r="A390" s="131"/>
      <c r="B390" s="178">
        <v>45207.610671296294</v>
      </c>
      <c r="C390" s="135">
        <v>1000</v>
      </c>
      <c r="D390" s="135">
        <v>950</v>
      </c>
      <c r="E390" s="135">
        <v>50</v>
      </c>
      <c r="F390" s="136" t="s">
        <v>313</v>
      </c>
    </row>
    <row r="391" spans="1:6" s="119" customFormat="1">
      <c r="A391" s="131"/>
      <c r="B391" s="178">
        <v>45207.611701388887</v>
      </c>
      <c r="C391" s="135">
        <v>300</v>
      </c>
      <c r="D391" s="135">
        <v>279</v>
      </c>
      <c r="E391" s="135">
        <v>21</v>
      </c>
      <c r="F391" s="136" t="s">
        <v>3026</v>
      </c>
    </row>
    <row r="392" spans="1:6" s="119" customFormat="1">
      <c r="A392" s="131"/>
      <c r="B392" s="178">
        <v>45207.630659722221</v>
      </c>
      <c r="C392" s="135">
        <v>50</v>
      </c>
      <c r="D392" s="135">
        <v>47.5</v>
      </c>
      <c r="E392" s="135">
        <v>2.5</v>
      </c>
      <c r="F392" s="136" t="s">
        <v>304</v>
      </c>
    </row>
    <row r="393" spans="1:6" s="119" customFormat="1">
      <c r="A393" s="131"/>
      <c r="B393" s="178">
        <v>45207.647974537038</v>
      </c>
      <c r="C393" s="135">
        <v>50</v>
      </c>
      <c r="D393" s="135">
        <v>47.5</v>
      </c>
      <c r="E393" s="135">
        <v>2.5</v>
      </c>
      <c r="F393" s="136" t="s">
        <v>2752</v>
      </c>
    </row>
    <row r="394" spans="1:6" s="119" customFormat="1">
      <c r="A394" s="131"/>
      <c r="B394" s="178">
        <v>45207.730532407404</v>
      </c>
      <c r="C394" s="135">
        <v>30</v>
      </c>
      <c r="D394" s="135">
        <v>27.9</v>
      </c>
      <c r="E394" s="135">
        <v>2.1000000000000014</v>
      </c>
      <c r="F394" s="136" t="s">
        <v>328</v>
      </c>
    </row>
    <row r="395" spans="1:6" s="119" customFormat="1">
      <c r="A395" s="131"/>
      <c r="B395" s="178">
        <v>45207.772488425922</v>
      </c>
      <c r="C395" s="135">
        <v>10</v>
      </c>
      <c r="D395" s="135">
        <v>9.5</v>
      </c>
      <c r="E395" s="135">
        <v>0.5</v>
      </c>
      <c r="F395" s="136" t="s">
        <v>307</v>
      </c>
    </row>
    <row r="396" spans="1:6" s="119" customFormat="1">
      <c r="A396" s="131"/>
      <c r="B396" s="178">
        <v>45207.782523148147</v>
      </c>
      <c r="C396" s="135">
        <v>100</v>
      </c>
      <c r="D396" s="135">
        <v>95</v>
      </c>
      <c r="E396" s="135">
        <v>5</v>
      </c>
      <c r="F396" s="136" t="s">
        <v>8236</v>
      </c>
    </row>
    <row r="397" spans="1:6" s="119" customFormat="1">
      <c r="A397" s="131"/>
      <c r="B397" s="178">
        <v>45207.802847222221</v>
      </c>
      <c r="C397" s="135">
        <v>300</v>
      </c>
      <c r="D397" s="135">
        <v>279</v>
      </c>
      <c r="E397" s="135">
        <v>21</v>
      </c>
      <c r="F397" s="136" t="s">
        <v>2309</v>
      </c>
    </row>
    <row r="398" spans="1:6" s="119" customFormat="1">
      <c r="A398" s="131"/>
      <c r="B398" s="178">
        <v>45207.823252314818</v>
      </c>
      <c r="C398" s="135">
        <v>50</v>
      </c>
      <c r="D398" s="135">
        <v>46</v>
      </c>
      <c r="E398" s="135">
        <v>4</v>
      </c>
      <c r="F398" s="136" t="s">
        <v>301</v>
      </c>
    </row>
    <row r="399" spans="1:6" s="119" customFormat="1">
      <c r="A399" s="131"/>
      <c r="B399" s="178">
        <v>45207.82613425926</v>
      </c>
      <c r="C399" s="135">
        <v>75</v>
      </c>
      <c r="D399" s="135">
        <v>69.75</v>
      </c>
      <c r="E399" s="135">
        <v>5.25</v>
      </c>
      <c r="F399" s="136" t="s">
        <v>1009</v>
      </c>
    </row>
    <row r="400" spans="1:6" s="119" customFormat="1">
      <c r="A400" s="131"/>
      <c r="B400" s="178">
        <v>45207.841840277775</v>
      </c>
      <c r="C400" s="135">
        <v>100</v>
      </c>
      <c r="D400" s="135">
        <v>95</v>
      </c>
      <c r="E400" s="135">
        <v>5</v>
      </c>
      <c r="F400" s="136" t="s">
        <v>1749</v>
      </c>
    </row>
    <row r="401" spans="1:6" s="119" customFormat="1">
      <c r="A401" s="131"/>
      <c r="B401" s="178">
        <v>45207.862928240742</v>
      </c>
      <c r="C401" s="135">
        <v>100</v>
      </c>
      <c r="D401" s="135">
        <v>93</v>
      </c>
      <c r="E401" s="135">
        <v>7</v>
      </c>
      <c r="F401" s="136" t="s">
        <v>5924</v>
      </c>
    </row>
    <row r="402" spans="1:6" s="119" customFormat="1">
      <c r="A402" s="131"/>
      <c r="B402" s="178">
        <v>45207.869166666664</v>
      </c>
      <c r="C402" s="135">
        <v>200</v>
      </c>
      <c r="D402" s="135">
        <v>190</v>
      </c>
      <c r="E402" s="135">
        <v>10</v>
      </c>
      <c r="F402" s="136" t="s">
        <v>690</v>
      </c>
    </row>
    <row r="403" spans="1:6" s="119" customFormat="1">
      <c r="A403" s="131"/>
      <c r="B403" s="178">
        <v>45207.892199074071</v>
      </c>
      <c r="C403" s="135">
        <v>150</v>
      </c>
      <c r="D403" s="135">
        <v>139.5</v>
      </c>
      <c r="E403" s="135">
        <v>10.5</v>
      </c>
      <c r="F403" s="136" t="s">
        <v>7748</v>
      </c>
    </row>
    <row r="404" spans="1:6" s="119" customFormat="1">
      <c r="A404" s="131"/>
      <c r="B404" s="178">
        <v>45207.894606481481</v>
      </c>
      <c r="C404" s="135">
        <v>50</v>
      </c>
      <c r="D404" s="135">
        <v>46</v>
      </c>
      <c r="E404" s="135">
        <v>4</v>
      </c>
      <c r="F404" s="136" t="s">
        <v>8859</v>
      </c>
    </row>
    <row r="405" spans="1:6" s="119" customFormat="1">
      <c r="A405" s="131"/>
      <c r="B405" s="178">
        <v>45207.895868055559</v>
      </c>
      <c r="C405" s="135">
        <v>100</v>
      </c>
      <c r="D405" s="135">
        <v>95</v>
      </c>
      <c r="E405" s="135">
        <v>5</v>
      </c>
      <c r="F405" s="136" t="s">
        <v>3413</v>
      </c>
    </row>
    <row r="406" spans="1:6" s="119" customFormat="1">
      <c r="A406" s="131"/>
      <c r="B406" s="178">
        <v>45207.959768518522</v>
      </c>
      <c r="C406" s="135">
        <v>500</v>
      </c>
      <c r="D406" s="135">
        <v>475</v>
      </c>
      <c r="E406" s="135">
        <v>25</v>
      </c>
      <c r="F406" s="136" t="s">
        <v>525</v>
      </c>
    </row>
    <row r="407" spans="1:6" s="119" customFormat="1">
      <c r="A407" s="131"/>
      <c r="B407" s="178">
        <v>45207.96162037037</v>
      </c>
      <c r="C407" s="135">
        <v>100</v>
      </c>
      <c r="D407" s="135">
        <v>92</v>
      </c>
      <c r="E407" s="135">
        <v>8</v>
      </c>
      <c r="F407" s="136" t="s">
        <v>1152</v>
      </c>
    </row>
    <row r="408" spans="1:6" s="119" customFormat="1">
      <c r="A408" s="131"/>
      <c r="B408" s="178">
        <v>45208.098553240743</v>
      </c>
      <c r="C408" s="135">
        <v>50</v>
      </c>
      <c r="D408" s="135">
        <v>47.5</v>
      </c>
      <c r="E408" s="135">
        <v>2.5</v>
      </c>
      <c r="F408" s="136" t="s">
        <v>968</v>
      </c>
    </row>
    <row r="409" spans="1:6" s="119" customFormat="1">
      <c r="A409" s="131"/>
      <c r="B409" s="178">
        <v>45208.224606481483</v>
      </c>
      <c r="C409" s="135">
        <v>100</v>
      </c>
      <c r="D409" s="135">
        <v>95</v>
      </c>
      <c r="E409" s="135">
        <v>5</v>
      </c>
      <c r="F409" s="136" t="s">
        <v>314</v>
      </c>
    </row>
    <row r="410" spans="1:6" s="119" customFormat="1">
      <c r="A410" s="131"/>
      <c r="B410" s="178">
        <v>45208.294675925928</v>
      </c>
      <c r="C410" s="135">
        <v>200</v>
      </c>
      <c r="D410" s="135">
        <v>190</v>
      </c>
      <c r="E410" s="135">
        <v>10</v>
      </c>
      <c r="F410" s="136" t="s">
        <v>8505</v>
      </c>
    </row>
    <row r="411" spans="1:6" s="119" customFormat="1">
      <c r="A411" s="131"/>
      <c r="B411" s="178">
        <v>45208.300474537034</v>
      </c>
      <c r="C411" s="135">
        <v>50</v>
      </c>
      <c r="D411" s="135">
        <v>47.5</v>
      </c>
      <c r="E411" s="135">
        <v>2.5</v>
      </c>
      <c r="F411" s="136" t="s">
        <v>2076</v>
      </c>
    </row>
    <row r="412" spans="1:6" s="119" customFormat="1">
      <c r="A412" s="131"/>
      <c r="B412" s="178">
        <v>45208.300636574073</v>
      </c>
      <c r="C412" s="135">
        <v>800</v>
      </c>
      <c r="D412" s="135">
        <v>744</v>
      </c>
      <c r="E412" s="135">
        <v>56</v>
      </c>
      <c r="F412" s="136" t="s">
        <v>566</v>
      </c>
    </row>
    <row r="413" spans="1:6" s="119" customFormat="1">
      <c r="A413" s="131"/>
      <c r="B413" s="178">
        <v>45208.30300925926</v>
      </c>
      <c r="C413" s="135">
        <v>200</v>
      </c>
      <c r="D413" s="135">
        <v>184</v>
      </c>
      <c r="E413" s="135">
        <v>16</v>
      </c>
      <c r="F413" s="136" t="s">
        <v>1034</v>
      </c>
    </row>
    <row r="414" spans="1:6" s="119" customFormat="1">
      <c r="A414" s="131"/>
      <c r="B414" s="178">
        <v>45208.326550925929</v>
      </c>
      <c r="C414" s="135">
        <v>100</v>
      </c>
      <c r="D414" s="135">
        <v>95</v>
      </c>
      <c r="E414" s="135">
        <v>5</v>
      </c>
      <c r="F414" s="136" t="s">
        <v>1230</v>
      </c>
    </row>
    <row r="415" spans="1:6" s="119" customFormat="1">
      <c r="A415" s="131"/>
      <c r="B415" s="178">
        <v>45208.338182870371</v>
      </c>
      <c r="C415" s="135">
        <v>1000</v>
      </c>
      <c r="D415" s="135">
        <v>950</v>
      </c>
      <c r="E415" s="135">
        <v>50</v>
      </c>
      <c r="F415" s="136" t="s">
        <v>313</v>
      </c>
    </row>
    <row r="416" spans="1:6" s="119" customFormat="1">
      <c r="A416" s="131"/>
      <c r="B416" s="178">
        <v>45208.356620370374</v>
      </c>
      <c r="C416" s="135">
        <v>50</v>
      </c>
      <c r="D416" s="135">
        <v>46.5</v>
      </c>
      <c r="E416" s="135">
        <v>3.5</v>
      </c>
      <c r="F416" s="136" t="s">
        <v>7506</v>
      </c>
    </row>
    <row r="417" spans="1:6" s="119" customFormat="1">
      <c r="A417" s="131"/>
      <c r="B417" s="178">
        <v>45208.382361111115</v>
      </c>
      <c r="C417" s="135">
        <v>700</v>
      </c>
      <c r="D417" s="135">
        <v>665</v>
      </c>
      <c r="E417" s="135">
        <v>35</v>
      </c>
      <c r="F417" s="136" t="s">
        <v>130</v>
      </c>
    </row>
    <row r="418" spans="1:6" s="119" customFormat="1">
      <c r="A418" s="131"/>
      <c r="B418" s="178">
        <v>45208.401030092595</v>
      </c>
      <c r="C418" s="135">
        <v>50</v>
      </c>
      <c r="D418" s="135">
        <v>46</v>
      </c>
      <c r="E418" s="135">
        <v>4</v>
      </c>
      <c r="F418" s="136" t="s">
        <v>503</v>
      </c>
    </row>
    <row r="419" spans="1:6" s="119" customFormat="1">
      <c r="A419" s="131"/>
      <c r="B419" s="178">
        <v>45208.418749999997</v>
      </c>
      <c r="C419" s="135">
        <v>100</v>
      </c>
      <c r="D419" s="135">
        <v>93</v>
      </c>
      <c r="E419" s="135">
        <v>7</v>
      </c>
      <c r="F419" s="136" t="s">
        <v>2150</v>
      </c>
    </row>
    <row r="420" spans="1:6" s="119" customFormat="1">
      <c r="A420" s="131"/>
      <c r="B420" s="178">
        <v>45208.442013888889</v>
      </c>
      <c r="C420" s="135">
        <v>50</v>
      </c>
      <c r="D420" s="135">
        <v>46</v>
      </c>
      <c r="E420" s="135">
        <v>4</v>
      </c>
      <c r="F420" s="136" t="s">
        <v>301</v>
      </c>
    </row>
    <row r="421" spans="1:6" s="119" customFormat="1">
      <c r="A421" s="131"/>
      <c r="B421" s="178">
        <v>45208.447384259256</v>
      </c>
      <c r="C421" s="135">
        <v>30</v>
      </c>
      <c r="D421" s="135">
        <v>28.5</v>
      </c>
      <c r="E421" s="135">
        <v>1.5</v>
      </c>
      <c r="F421" s="136" t="s">
        <v>4365</v>
      </c>
    </row>
    <row r="422" spans="1:6" s="119" customFormat="1">
      <c r="A422" s="131"/>
      <c r="B422" s="178">
        <v>45208.453877314816</v>
      </c>
      <c r="C422" s="135">
        <v>500</v>
      </c>
      <c r="D422" s="135">
        <v>460</v>
      </c>
      <c r="E422" s="135">
        <v>40</v>
      </c>
      <c r="F422" s="136" t="s">
        <v>1856</v>
      </c>
    </row>
    <row r="423" spans="1:6" s="119" customFormat="1">
      <c r="A423" s="131"/>
      <c r="B423" s="178">
        <v>45208.454560185186</v>
      </c>
      <c r="C423" s="135">
        <v>100</v>
      </c>
      <c r="D423" s="135">
        <v>95</v>
      </c>
      <c r="E423" s="135">
        <v>5</v>
      </c>
      <c r="F423" s="136" t="s">
        <v>402</v>
      </c>
    </row>
    <row r="424" spans="1:6" s="119" customFormat="1">
      <c r="A424" s="131"/>
      <c r="B424" s="178">
        <v>45208.478067129632</v>
      </c>
      <c r="C424" s="135">
        <v>100</v>
      </c>
      <c r="D424" s="135">
        <v>92</v>
      </c>
      <c r="E424" s="135">
        <v>8</v>
      </c>
      <c r="F424" s="136" t="s">
        <v>2100</v>
      </c>
    </row>
    <row r="425" spans="1:6" s="119" customFormat="1">
      <c r="A425" s="131"/>
      <c r="B425" s="178">
        <v>45208.505868055552</v>
      </c>
      <c r="C425" s="135">
        <v>30</v>
      </c>
      <c r="D425" s="135">
        <v>28.5</v>
      </c>
      <c r="E425" s="135">
        <v>1.5</v>
      </c>
      <c r="F425" s="136" t="s">
        <v>304</v>
      </c>
    </row>
    <row r="426" spans="1:6" s="119" customFormat="1">
      <c r="A426" s="131"/>
      <c r="B426" s="178">
        <v>45208.526875000003</v>
      </c>
      <c r="C426" s="135">
        <v>50</v>
      </c>
      <c r="D426" s="135">
        <v>47.5</v>
      </c>
      <c r="E426" s="135">
        <v>2.5</v>
      </c>
      <c r="F426" s="136" t="s">
        <v>8004</v>
      </c>
    </row>
    <row r="427" spans="1:6" s="119" customFormat="1">
      <c r="A427" s="131"/>
      <c r="B427" s="178">
        <v>45208.555196759262</v>
      </c>
      <c r="C427" s="135">
        <v>1000</v>
      </c>
      <c r="D427" s="135">
        <v>930</v>
      </c>
      <c r="E427" s="135">
        <v>70</v>
      </c>
      <c r="F427" s="136" t="s">
        <v>6165</v>
      </c>
    </row>
    <row r="428" spans="1:6" s="119" customFormat="1">
      <c r="A428" s="131"/>
      <c r="B428" s="178">
        <v>45208.603298611109</v>
      </c>
      <c r="C428" s="135">
        <v>100</v>
      </c>
      <c r="D428" s="135">
        <v>93</v>
      </c>
      <c r="E428" s="135">
        <v>7</v>
      </c>
      <c r="F428" s="136" t="s">
        <v>1385</v>
      </c>
    </row>
    <row r="429" spans="1:6" s="119" customFormat="1">
      <c r="A429" s="131"/>
      <c r="B429" s="178">
        <v>45208.61136574074</v>
      </c>
      <c r="C429" s="135">
        <v>99</v>
      </c>
      <c r="D429" s="135">
        <v>91.08</v>
      </c>
      <c r="E429" s="135">
        <v>7.92</v>
      </c>
      <c r="F429" s="136" t="s">
        <v>390</v>
      </c>
    </row>
    <row r="430" spans="1:6" s="119" customFormat="1">
      <c r="A430" s="131"/>
      <c r="B430" s="178">
        <v>45208.617013888892</v>
      </c>
      <c r="C430" s="135">
        <v>300</v>
      </c>
      <c r="D430" s="135">
        <v>285</v>
      </c>
      <c r="E430" s="135">
        <v>15</v>
      </c>
      <c r="F430" s="136" t="s">
        <v>5781</v>
      </c>
    </row>
    <row r="431" spans="1:6" s="119" customFormat="1">
      <c r="A431" s="131"/>
      <c r="B431" s="178">
        <v>45208.666388888887</v>
      </c>
      <c r="C431" s="135">
        <v>55</v>
      </c>
      <c r="D431" s="135">
        <v>52.25</v>
      </c>
      <c r="E431" s="135">
        <v>2.75</v>
      </c>
      <c r="F431" s="136" t="s">
        <v>1611</v>
      </c>
    </row>
    <row r="432" spans="1:6" s="119" customFormat="1">
      <c r="A432" s="131"/>
      <c r="B432" s="178">
        <v>45208.702951388892</v>
      </c>
      <c r="C432" s="135">
        <v>250</v>
      </c>
      <c r="D432" s="135">
        <v>237.5</v>
      </c>
      <c r="E432" s="135">
        <v>12.5</v>
      </c>
      <c r="F432" s="136" t="s">
        <v>457</v>
      </c>
    </row>
    <row r="433" spans="1:6" s="119" customFormat="1">
      <c r="A433" s="131"/>
      <c r="B433" s="178">
        <v>45208.723958333336</v>
      </c>
      <c r="C433" s="135">
        <v>700</v>
      </c>
      <c r="D433" s="135">
        <v>665</v>
      </c>
      <c r="E433" s="135">
        <v>35</v>
      </c>
      <c r="F433" s="136" t="s">
        <v>1560</v>
      </c>
    </row>
    <row r="434" spans="1:6" s="119" customFormat="1">
      <c r="A434" s="131"/>
      <c r="B434" s="178">
        <v>45208.749583333331</v>
      </c>
      <c r="C434" s="135">
        <v>1000</v>
      </c>
      <c r="D434" s="135">
        <v>920</v>
      </c>
      <c r="E434" s="135">
        <v>80</v>
      </c>
      <c r="F434" s="136" t="s">
        <v>4099</v>
      </c>
    </row>
    <row r="435" spans="1:6" s="119" customFormat="1">
      <c r="A435" s="131"/>
      <c r="B435" s="178">
        <v>45208.773668981485</v>
      </c>
      <c r="C435" s="135">
        <v>100</v>
      </c>
      <c r="D435" s="135">
        <v>93</v>
      </c>
      <c r="E435" s="135">
        <v>7</v>
      </c>
      <c r="F435" s="136" t="s">
        <v>310</v>
      </c>
    </row>
    <row r="436" spans="1:6" s="119" customFormat="1">
      <c r="A436" s="131"/>
      <c r="B436" s="178">
        <v>45208.797708333332</v>
      </c>
      <c r="C436" s="135">
        <v>500</v>
      </c>
      <c r="D436" s="135">
        <v>465</v>
      </c>
      <c r="E436" s="135">
        <v>35</v>
      </c>
      <c r="F436" s="136" t="s">
        <v>2063</v>
      </c>
    </row>
    <row r="437" spans="1:6" s="119" customFormat="1">
      <c r="A437" s="131"/>
      <c r="B437" s="178">
        <v>45208.799039351848</v>
      </c>
      <c r="C437" s="135">
        <v>75</v>
      </c>
      <c r="D437" s="135">
        <v>69.75</v>
      </c>
      <c r="E437" s="135">
        <v>5.25</v>
      </c>
      <c r="F437" s="136" t="s">
        <v>266</v>
      </c>
    </row>
    <row r="438" spans="1:6" s="119" customFormat="1">
      <c r="A438" s="131"/>
      <c r="B438" s="178">
        <v>45208.836423611108</v>
      </c>
      <c r="C438" s="135">
        <v>1000</v>
      </c>
      <c r="D438" s="135">
        <v>950</v>
      </c>
      <c r="E438" s="135">
        <v>50</v>
      </c>
      <c r="F438" s="136" t="s">
        <v>1752</v>
      </c>
    </row>
    <row r="439" spans="1:6" s="119" customFormat="1">
      <c r="A439" s="131"/>
      <c r="B439" s="178">
        <v>45208.857349537036</v>
      </c>
      <c r="C439" s="135">
        <v>200</v>
      </c>
      <c r="D439" s="135">
        <v>190</v>
      </c>
      <c r="E439" s="135">
        <v>10</v>
      </c>
      <c r="F439" s="136" t="s">
        <v>319</v>
      </c>
    </row>
    <row r="440" spans="1:6" s="119" customFormat="1">
      <c r="A440" s="131"/>
      <c r="B440" s="178">
        <v>45208.859143518515</v>
      </c>
      <c r="C440" s="135">
        <v>75</v>
      </c>
      <c r="D440" s="135">
        <v>69.75</v>
      </c>
      <c r="E440" s="135">
        <v>5.25</v>
      </c>
      <c r="F440" s="136" t="s">
        <v>1009</v>
      </c>
    </row>
    <row r="441" spans="1:6" s="119" customFormat="1">
      <c r="A441" s="131"/>
      <c r="B441" s="178">
        <v>45208.924733796295</v>
      </c>
      <c r="C441" s="135">
        <v>600</v>
      </c>
      <c r="D441" s="135">
        <v>570</v>
      </c>
      <c r="E441" s="135">
        <v>30</v>
      </c>
      <c r="F441" s="136" t="s">
        <v>130</v>
      </c>
    </row>
    <row r="442" spans="1:6" s="119" customFormat="1">
      <c r="A442" s="131"/>
      <c r="B442" s="178">
        <v>45208.997650462959</v>
      </c>
      <c r="C442" s="135">
        <v>100</v>
      </c>
      <c r="D442" s="135">
        <v>95</v>
      </c>
      <c r="E442" s="135">
        <v>5</v>
      </c>
      <c r="F442" s="136" t="s">
        <v>4188</v>
      </c>
    </row>
    <row r="443" spans="1:6" s="119" customFormat="1">
      <c r="A443" s="131"/>
      <c r="B443" s="178">
        <v>45209.120844907404</v>
      </c>
      <c r="C443" s="135">
        <v>50</v>
      </c>
      <c r="D443" s="135">
        <v>47.5</v>
      </c>
      <c r="E443" s="135">
        <v>2.5</v>
      </c>
      <c r="F443" s="136" t="s">
        <v>968</v>
      </c>
    </row>
    <row r="444" spans="1:6" s="119" customFormat="1">
      <c r="A444" s="131"/>
      <c r="B444" s="178">
        <v>45209.121527777781</v>
      </c>
      <c r="C444" s="135">
        <v>250</v>
      </c>
      <c r="D444" s="135">
        <v>237.5</v>
      </c>
      <c r="E444" s="135">
        <v>12.5</v>
      </c>
      <c r="F444" s="136" t="s">
        <v>1291</v>
      </c>
    </row>
    <row r="445" spans="1:6" s="119" customFormat="1">
      <c r="A445" s="131"/>
      <c r="B445" s="178">
        <v>45209.157986111109</v>
      </c>
      <c r="C445" s="135">
        <v>100</v>
      </c>
      <c r="D445" s="135">
        <v>95</v>
      </c>
      <c r="E445" s="135">
        <v>5</v>
      </c>
      <c r="F445" s="136" t="s">
        <v>157</v>
      </c>
    </row>
    <row r="446" spans="1:6" s="119" customFormat="1">
      <c r="A446" s="131"/>
      <c r="B446" s="178">
        <v>45209.160451388889</v>
      </c>
      <c r="C446" s="135">
        <v>14</v>
      </c>
      <c r="D446" s="135">
        <v>13.3</v>
      </c>
      <c r="E446" s="135">
        <v>0.69999999999999929</v>
      </c>
      <c r="F446" s="136" t="s">
        <v>759</v>
      </c>
    </row>
    <row r="447" spans="1:6" s="119" customFormat="1">
      <c r="A447" s="131"/>
      <c r="B447" s="178">
        <v>45209.287314814814</v>
      </c>
      <c r="C447" s="135">
        <v>100</v>
      </c>
      <c r="D447" s="135">
        <v>93</v>
      </c>
      <c r="E447" s="135">
        <v>7</v>
      </c>
      <c r="F447" s="136" t="s">
        <v>2800</v>
      </c>
    </row>
    <row r="448" spans="1:6" s="119" customFormat="1">
      <c r="A448" s="131"/>
      <c r="B448" s="178">
        <v>45209.292974537035</v>
      </c>
      <c r="C448" s="135">
        <v>100</v>
      </c>
      <c r="D448" s="135">
        <v>95</v>
      </c>
      <c r="E448" s="135">
        <v>5</v>
      </c>
      <c r="F448" s="136" t="s">
        <v>1230</v>
      </c>
    </row>
    <row r="449" spans="1:6" s="119" customFormat="1">
      <c r="A449" s="131"/>
      <c r="B449" s="178">
        <v>45209.294641203705</v>
      </c>
      <c r="C449" s="135">
        <v>500</v>
      </c>
      <c r="D449" s="135">
        <v>465</v>
      </c>
      <c r="E449" s="135">
        <v>35</v>
      </c>
      <c r="F449" s="136" t="s">
        <v>8446</v>
      </c>
    </row>
    <row r="450" spans="1:6" s="119" customFormat="1">
      <c r="A450" s="131"/>
      <c r="B450" s="178">
        <v>45209.336342592593</v>
      </c>
      <c r="C450" s="135">
        <v>200</v>
      </c>
      <c r="D450" s="135">
        <v>186</v>
      </c>
      <c r="E450" s="135">
        <v>14</v>
      </c>
      <c r="F450" s="136" t="s">
        <v>66</v>
      </c>
    </row>
    <row r="451" spans="1:6" s="119" customFormat="1">
      <c r="A451" s="131"/>
      <c r="B451" s="178">
        <v>45209.347395833334</v>
      </c>
      <c r="C451" s="135">
        <v>1000</v>
      </c>
      <c r="D451" s="135">
        <v>950</v>
      </c>
      <c r="E451" s="135">
        <v>50</v>
      </c>
      <c r="F451" s="136" t="s">
        <v>452</v>
      </c>
    </row>
    <row r="452" spans="1:6" s="119" customFormat="1">
      <c r="A452" s="131"/>
      <c r="B452" s="178">
        <v>45209.363449074073</v>
      </c>
      <c r="C452" s="135">
        <v>100</v>
      </c>
      <c r="D452" s="135">
        <v>93</v>
      </c>
      <c r="E452" s="135">
        <v>7</v>
      </c>
      <c r="F452" s="136" t="s">
        <v>8996</v>
      </c>
    </row>
    <row r="453" spans="1:6" s="119" customFormat="1">
      <c r="A453" s="131"/>
      <c r="B453" s="178">
        <v>45209.376446759263</v>
      </c>
      <c r="C453" s="135">
        <v>100</v>
      </c>
      <c r="D453" s="135">
        <v>95</v>
      </c>
      <c r="E453" s="135">
        <v>5</v>
      </c>
      <c r="F453" s="136" t="s">
        <v>6261</v>
      </c>
    </row>
    <row r="454" spans="1:6" s="119" customFormat="1">
      <c r="A454" s="131"/>
      <c r="B454" s="178">
        <v>45209.387650462966</v>
      </c>
      <c r="C454" s="135">
        <v>100</v>
      </c>
      <c r="D454" s="135">
        <v>95</v>
      </c>
      <c r="E454" s="135">
        <v>5</v>
      </c>
      <c r="F454" s="136" t="s">
        <v>67</v>
      </c>
    </row>
    <row r="455" spans="1:6" s="119" customFormat="1">
      <c r="A455" s="131"/>
      <c r="B455" s="178">
        <v>45209.392094907409</v>
      </c>
      <c r="C455" s="135">
        <v>100</v>
      </c>
      <c r="D455" s="135">
        <v>95</v>
      </c>
      <c r="E455" s="135">
        <v>5</v>
      </c>
      <c r="F455" s="136" t="s">
        <v>3594</v>
      </c>
    </row>
    <row r="456" spans="1:6" s="119" customFormat="1">
      <c r="A456" s="131"/>
      <c r="B456" s="178">
        <v>45209.425787037035</v>
      </c>
      <c r="C456" s="135">
        <v>100</v>
      </c>
      <c r="D456" s="135">
        <v>95</v>
      </c>
      <c r="E456" s="135">
        <v>5</v>
      </c>
      <c r="F456" s="136" t="s">
        <v>1356</v>
      </c>
    </row>
    <row r="457" spans="1:6" s="119" customFormat="1">
      <c r="A457" s="131"/>
      <c r="B457" s="178">
        <v>45209.459710648145</v>
      </c>
      <c r="C457" s="135">
        <v>100</v>
      </c>
      <c r="D457" s="135">
        <v>95</v>
      </c>
      <c r="E457" s="135">
        <v>5</v>
      </c>
      <c r="F457" s="136" t="s">
        <v>5782</v>
      </c>
    </row>
    <row r="458" spans="1:6" s="119" customFormat="1">
      <c r="A458" s="131"/>
      <c r="B458" s="178">
        <v>45209.470509259256</v>
      </c>
      <c r="C458" s="135">
        <v>100</v>
      </c>
      <c r="D458" s="135">
        <v>95</v>
      </c>
      <c r="E458" s="135">
        <v>5</v>
      </c>
      <c r="F458" s="136" t="s">
        <v>1035</v>
      </c>
    </row>
    <row r="459" spans="1:6" s="119" customFormat="1">
      <c r="A459" s="131"/>
      <c r="B459" s="178">
        <v>45209.477719907409</v>
      </c>
      <c r="C459" s="135">
        <v>10</v>
      </c>
      <c r="D459" s="135">
        <v>9.3000000000000007</v>
      </c>
      <c r="E459" s="135">
        <v>0.69999999999999929</v>
      </c>
      <c r="F459" s="136" t="s">
        <v>1885</v>
      </c>
    </row>
    <row r="460" spans="1:6" s="119" customFormat="1">
      <c r="A460" s="131"/>
      <c r="B460" s="178">
        <v>45209.504664351851</v>
      </c>
      <c r="C460" s="135">
        <v>200</v>
      </c>
      <c r="D460" s="135">
        <v>186</v>
      </c>
      <c r="E460" s="135">
        <v>14</v>
      </c>
      <c r="F460" s="136" t="s">
        <v>625</v>
      </c>
    </row>
    <row r="461" spans="1:6" s="119" customFormat="1">
      <c r="A461" s="131"/>
      <c r="B461" s="178">
        <v>45209.513344907406</v>
      </c>
      <c r="C461" s="135">
        <v>18</v>
      </c>
      <c r="D461" s="135">
        <v>16.559999999999999</v>
      </c>
      <c r="E461" s="135">
        <v>1.44</v>
      </c>
      <c r="F461" s="136" t="s">
        <v>152</v>
      </c>
    </row>
    <row r="462" spans="1:6" s="119" customFormat="1">
      <c r="A462" s="131"/>
      <c r="B462" s="178">
        <v>45209.516805555555</v>
      </c>
      <c r="C462" s="135">
        <v>1000</v>
      </c>
      <c r="D462" s="135">
        <v>950</v>
      </c>
      <c r="E462" s="135">
        <v>50</v>
      </c>
      <c r="F462" s="136" t="s">
        <v>313</v>
      </c>
    </row>
    <row r="463" spans="1:6" s="119" customFormat="1">
      <c r="A463" s="131"/>
      <c r="B463" s="178">
        <v>45209.522905092592</v>
      </c>
      <c r="C463" s="135">
        <v>30</v>
      </c>
      <c r="D463" s="135">
        <v>28.5</v>
      </c>
      <c r="E463" s="135">
        <v>1.5</v>
      </c>
      <c r="F463" s="136" t="s">
        <v>304</v>
      </c>
    </row>
    <row r="464" spans="1:6" s="119" customFormat="1">
      <c r="A464" s="131"/>
      <c r="B464" s="178">
        <v>45209.526967592596</v>
      </c>
      <c r="C464" s="135">
        <v>50</v>
      </c>
      <c r="D464" s="135">
        <v>47.5</v>
      </c>
      <c r="E464" s="135">
        <v>2.5</v>
      </c>
      <c r="F464" s="136" t="s">
        <v>248</v>
      </c>
    </row>
    <row r="465" spans="1:6" s="119" customFormat="1">
      <c r="A465" s="131"/>
      <c r="B465" s="178">
        <v>45209.538576388892</v>
      </c>
      <c r="C465" s="135">
        <v>150</v>
      </c>
      <c r="D465" s="135">
        <v>142.5</v>
      </c>
      <c r="E465" s="135">
        <v>7.5</v>
      </c>
      <c r="F465" s="136" t="s">
        <v>7405</v>
      </c>
    </row>
    <row r="466" spans="1:6" s="119" customFormat="1">
      <c r="A466" s="131"/>
      <c r="B466" s="178">
        <v>45209.55672453704</v>
      </c>
      <c r="C466" s="135">
        <v>500</v>
      </c>
      <c r="D466" s="135">
        <v>475</v>
      </c>
      <c r="E466" s="135">
        <v>25</v>
      </c>
      <c r="F466" s="136" t="s">
        <v>9015</v>
      </c>
    </row>
    <row r="467" spans="1:6" s="119" customFormat="1">
      <c r="A467" s="131"/>
      <c r="B467" s="178">
        <v>45209.572071759256</v>
      </c>
      <c r="C467" s="135">
        <v>100</v>
      </c>
      <c r="D467" s="135">
        <v>95</v>
      </c>
      <c r="E467" s="135">
        <v>5</v>
      </c>
      <c r="F467" s="136" t="s">
        <v>2123</v>
      </c>
    </row>
    <row r="468" spans="1:6" s="119" customFormat="1">
      <c r="A468" s="131"/>
      <c r="B468" s="178">
        <v>45209.57440972222</v>
      </c>
      <c r="C468" s="135">
        <v>30</v>
      </c>
      <c r="D468" s="135">
        <v>28.5</v>
      </c>
      <c r="E468" s="135">
        <v>1.5</v>
      </c>
      <c r="F468" s="136" t="s">
        <v>304</v>
      </c>
    </row>
    <row r="469" spans="1:6" s="119" customFormat="1">
      <c r="A469" s="131"/>
      <c r="B469" s="178">
        <v>45209.582557870373</v>
      </c>
      <c r="C469" s="135">
        <v>40</v>
      </c>
      <c r="D469" s="135">
        <v>37.200000000000003</v>
      </c>
      <c r="E469" s="135">
        <v>2.7999999999999972</v>
      </c>
      <c r="F469" s="136" t="s">
        <v>7506</v>
      </c>
    </row>
    <row r="470" spans="1:6" s="119" customFormat="1">
      <c r="A470" s="131"/>
      <c r="B470" s="178">
        <v>45209.583171296297</v>
      </c>
      <c r="C470" s="135">
        <v>50</v>
      </c>
      <c r="D470" s="135">
        <v>46</v>
      </c>
      <c r="E470" s="135">
        <v>4</v>
      </c>
      <c r="F470" s="136" t="s">
        <v>301</v>
      </c>
    </row>
    <row r="471" spans="1:6" s="119" customFormat="1">
      <c r="A471" s="131"/>
      <c r="B471" s="178">
        <v>45209.587719907409</v>
      </c>
      <c r="C471" s="135">
        <v>50</v>
      </c>
      <c r="D471" s="135">
        <v>47.5</v>
      </c>
      <c r="E471" s="135">
        <v>2.5</v>
      </c>
      <c r="F471" s="136" t="s">
        <v>2597</v>
      </c>
    </row>
    <row r="472" spans="1:6" s="119" customFormat="1">
      <c r="A472" s="131"/>
      <c r="B472" s="178">
        <v>45209.591504629629</v>
      </c>
      <c r="C472" s="135">
        <v>30</v>
      </c>
      <c r="D472" s="135">
        <v>28.5</v>
      </c>
      <c r="E472" s="135">
        <v>1.5</v>
      </c>
      <c r="F472" s="136" t="s">
        <v>304</v>
      </c>
    </row>
    <row r="473" spans="1:6" s="119" customFormat="1">
      <c r="A473" s="131"/>
      <c r="B473" s="178">
        <v>45209.606307870374</v>
      </c>
      <c r="C473" s="135">
        <v>50</v>
      </c>
      <c r="D473" s="135">
        <v>46</v>
      </c>
      <c r="E473" s="135">
        <v>4</v>
      </c>
      <c r="F473" s="136" t="s">
        <v>503</v>
      </c>
    </row>
    <row r="474" spans="1:6" s="119" customFormat="1">
      <c r="A474" s="131"/>
      <c r="B474" s="178">
        <v>45209.607488425929</v>
      </c>
      <c r="C474" s="135">
        <v>50</v>
      </c>
      <c r="D474" s="135">
        <v>47.5</v>
      </c>
      <c r="E474" s="135">
        <v>2.5</v>
      </c>
      <c r="F474" s="136" t="s">
        <v>3519</v>
      </c>
    </row>
    <row r="475" spans="1:6" s="119" customFormat="1">
      <c r="A475" s="131"/>
      <c r="B475" s="178">
        <v>45209.608182870368</v>
      </c>
      <c r="C475" s="135">
        <v>1000</v>
      </c>
      <c r="D475" s="135">
        <v>930</v>
      </c>
      <c r="E475" s="135">
        <v>70</v>
      </c>
      <c r="F475" s="136" t="s">
        <v>337</v>
      </c>
    </row>
    <row r="476" spans="1:6" s="119" customFormat="1">
      <c r="A476" s="131"/>
      <c r="B476" s="178">
        <v>45209.629120370373</v>
      </c>
      <c r="C476" s="135">
        <v>30</v>
      </c>
      <c r="D476" s="135">
        <v>28.5</v>
      </c>
      <c r="E476" s="135">
        <v>1.5</v>
      </c>
      <c r="F476" s="136" t="s">
        <v>304</v>
      </c>
    </row>
    <row r="477" spans="1:6" s="119" customFormat="1">
      <c r="A477" s="131"/>
      <c r="B477" s="178">
        <v>45209.630960648145</v>
      </c>
      <c r="C477" s="135">
        <v>100</v>
      </c>
      <c r="D477" s="135">
        <v>95</v>
      </c>
      <c r="E477" s="135">
        <v>5</v>
      </c>
      <c r="F477" s="136" t="s">
        <v>2652</v>
      </c>
    </row>
    <row r="478" spans="1:6" s="119" customFormat="1">
      <c r="A478" s="131"/>
      <c r="B478" s="178">
        <v>45209.644745370373</v>
      </c>
      <c r="C478" s="135">
        <v>50</v>
      </c>
      <c r="D478" s="135">
        <v>46</v>
      </c>
      <c r="E478" s="135">
        <v>4</v>
      </c>
      <c r="F478" s="136" t="s">
        <v>432</v>
      </c>
    </row>
    <row r="479" spans="1:6" s="119" customFormat="1">
      <c r="A479" s="131"/>
      <c r="B479" s="178">
        <v>45209.674120370371</v>
      </c>
      <c r="C479" s="135">
        <v>2000</v>
      </c>
      <c r="D479" s="135">
        <v>1840</v>
      </c>
      <c r="E479" s="135">
        <v>160</v>
      </c>
      <c r="F479" s="136" t="s">
        <v>2760</v>
      </c>
    </row>
    <row r="480" spans="1:6" s="119" customFormat="1">
      <c r="A480" s="131"/>
      <c r="B480" s="178">
        <v>45209.676666666666</v>
      </c>
      <c r="C480" s="135">
        <v>200</v>
      </c>
      <c r="D480" s="135">
        <v>190</v>
      </c>
      <c r="E480" s="135">
        <v>10</v>
      </c>
      <c r="F480" s="136" t="s">
        <v>2884</v>
      </c>
    </row>
    <row r="481" spans="1:6" s="119" customFormat="1">
      <c r="A481" s="131"/>
      <c r="B481" s="178">
        <v>45209.687534722223</v>
      </c>
      <c r="C481" s="135">
        <v>30</v>
      </c>
      <c r="D481" s="135">
        <v>28.5</v>
      </c>
      <c r="E481" s="135">
        <v>1.5</v>
      </c>
      <c r="F481" s="136" t="s">
        <v>304</v>
      </c>
    </row>
    <row r="482" spans="1:6" s="119" customFormat="1">
      <c r="A482" s="131"/>
      <c r="B482" s="178">
        <v>45209.702569444446</v>
      </c>
      <c r="C482" s="135">
        <v>200</v>
      </c>
      <c r="D482" s="135">
        <v>190</v>
      </c>
      <c r="E482" s="135">
        <v>10</v>
      </c>
      <c r="F482" s="136" t="s">
        <v>402</v>
      </c>
    </row>
    <row r="483" spans="1:6" s="119" customFormat="1">
      <c r="A483" s="131"/>
      <c r="B483" s="178">
        <v>45209.714375000003</v>
      </c>
      <c r="C483" s="135">
        <v>100</v>
      </c>
      <c r="D483" s="135">
        <v>95</v>
      </c>
      <c r="E483" s="135">
        <v>5</v>
      </c>
      <c r="F483" s="136" t="s">
        <v>5797</v>
      </c>
    </row>
    <row r="484" spans="1:6" s="119" customFormat="1">
      <c r="A484" s="131"/>
      <c r="B484" s="178">
        <v>45209.717858796299</v>
      </c>
      <c r="C484" s="135">
        <v>50</v>
      </c>
      <c r="D484" s="135">
        <v>47.5</v>
      </c>
      <c r="E484" s="135">
        <v>2.5</v>
      </c>
      <c r="F484" s="136" t="s">
        <v>8400</v>
      </c>
    </row>
    <row r="485" spans="1:6" s="119" customFormat="1">
      <c r="A485" s="131"/>
      <c r="B485" s="178">
        <v>45209.727685185186</v>
      </c>
      <c r="C485" s="135">
        <v>1000</v>
      </c>
      <c r="D485" s="135">
        <v>950</v>
      </c>
      <c r="E485" s="135">
        <v>50</v>
      </c>
      <c r="F485" s="136" t="s">
        <v>350</v>
      </c>
    </row>
    <row r="486" spans="1:6" s="119" customFormat="1">
      <c r="A486" s="131"/>
      <c r="B486" s="178">
        <v>45209.731134259258</v>
      </c>
      <c r="C486" s="135">
        <v>100</v>
      </c>
      <c r="D486" s="135">
        <v>95</v>
      </c>
      <c r="E486" s="135">
        <v>5</v>
      </c>
      <c r="F486" s="136" t="s">
        <v>1397</v>
      </c>
    </row>
    <row r="487" spans="1:6" s="119" customFormat="1">
      <c r="A487" s="131"/>
      <c r="B487" s="178">
        <v>45209.743113425924</v>
      </c>
      <c r="C487" s="135">
        <v>800</v>
      </c>
      <c r="D487" s="135">
        <v>736</v>
      </c>
      <c r="E487" s="135">
        <v>64</v>
      </c>
      <c r="F487" s="136" t="s">
        <v>5782</v>
      </c>
    </row>
    <row r="488" spans="1:6" s="119" customFormat="1">
      <c r="A488" s="131"/>
      <c r="B488" s="178">
        <v>45209.793935185182</v>
      </c>
      <c r="C488" s="135">
        <v>50</v>
      </c>
      <c r="D488" s="135">
        <v>47.5</v>
      </c>
      <c r="E488" s="135">
        <v>2.5</v>
      </c>
      <c r="F488" s="136" t="s">
        <v>1604</v>
      </c>
    </row>
    <row r="489" spans="1:6" s="119" customFormat="1">
      <c r="A489" s="131"/>
      <c r="B489" s="178">
        <v>45209.809282407405</v>
      </c>
      <c r="C489" s="135">
        <v>200</v>
      </c>
      <c r="D489" s="135">
        <v>190</v>
      </c>
      <c r="E489" s="135">
        <v>10</v>
      </c>
      <c r="F489" s="136" t="s">
        <v>8508</v>
      </c>
    </row>
    <row r="490" spans="1:6" s="119" customFormat="1">
      <c r="A490" s="131"/>
      <c r="B490" s="178">
        <v>45209.823865740742</v>
      </c>
      <c r="C490" s="135">
        <v>40</v>
      </c>
      <c r="D490" s="135">
        <v>37.200000000000003</v>
      </c>
      <c r="E490" s="135">
        <v>2.7999999999999972</v>
      </c>
      <c r="F490" s="136" t="s">
        <v>1080</v>
      </c>
    </row>
    <row r="491" spans="1:6" s="119" customFormat="1">
      <c r="A491" s="131"/>
      <c r="B491" s="178">
        <v>45209.827430555553</v>
      </c>
      <c r="C491" s="135">
        <v>100</v>
      </c>
      <c r="D491" s="135">
        <v>92</v>
      </c>
      <c r="E491" s="135">
        <v>8</v>
      </c>
      <c r="F491" s="136" t="s">
        <v>2483</v>
      </c>
    </row>
    <row r="492" spans="1:6" s="119" customFormat="1">
      <c r="A492" s="131"/>
      <c r="B492" s="178">
        <v>45209.835138888891</v>
      </c>
      <c r="C492" s="135">
        <v>2500</v>
      </c>
      <c r="D492" s="135">
        <v>2300</v>
      </c>
      <c r="E492" s="135">
        <v>200</v>
      </c>
      <c r="F492" s="136" t="s">
        <v>2919</v>
      </c>
    </row>
    <row r="493" spans="1:6" s="119" customFormat="1">
      <c r="A493" s="131"/>
      <c r="B493" s="178">
        <v>45209.836388888885</v>
      </c>
      <c r="C493" s="135">
        <v>300</v>
      </c>
      <c r="D493" s="135">
        <v>285</v>
      </c>
      <c r="E493" s="135">
        <v>15</v>
      </c>
      <c r="F493" s="136" t="s">
        <v>1568</v>
      </c>
    </row>
    <row r="494" spans="1:6" s="119" customFormat="1">
      <c r="A494" s="131"/>
      <c r="B494" s="178">
        <v>45209.893518518518</v>
      </c>
      <c r="C494" s="135">
        <v>500</v>
      </c>
      <c r="D494" s="135">
        <v>465</v>
      </c>
      <c r="E494" s="135">
        <v>35</v>
      </c>
      <c r="F494" s="136" t="s">
        <v>625</v>
      </c>
    </row>
    <row r="495" spans="1:6" s="119" customFormat="1">
      <c r="A495" s="131"/>
      <c r="B495" s="178">
        <v>45209.896597222221</v>
      </c>
      <c r="C495" s="135">
        <v>75</v>
      </c>
      <c r="D495" s="135">
        <v>69.75</v>
      </c>
      <c r="E495" s="135">
        <v>5.25</v>
      </c>
      <c r="F495" s="136" t="s">
        <v>1009</v>
      </c>
    </row>
    <row r="496" spans="1:6" s="119" customFormat="1">
      <c r="A496" s="131"/>
      <c r="B496" s="178">
        <v>45209.900254629632</v>
      </c>
      <c r="C496" s="135">
        <v>50</v>
      </c>
      <c r="D496" s="135">
        <v>47.5</v>
      </c>
      <c r="E496" s="135">
        <v>2.5</v>
      </c>
      <c r="F496" s="136" t="s">
        <v>5783</v>
      </c>
    </row>
    <row r="497" spans="1:6" s="119" customFormat="1">
      <c r="A497" s="131"/>
      <c r="B497" s="178">
        <v>45209.906099537038</v>
      </c>
      <c r="C497" s="135">
        <v>100</v>
      </c>
      <c r="D497" s="135">
        <v>95</v>
      </c>
      <c r="E497" s="135">
        <v>5</v>
      </c>
      <c r="F497" s="136" t="s">
        <v>4886</v>
      </c>
    </row>
    <row r="498" spans="1:6" s="119" customFormat="1">
      <c r="A498" s="131"/>
      <c r="B498" s="178">
        <v>45209.918622685182</v>
      </c>
      <c r="C498" s="135">
        <v>150</v>
      </c>
      <c r="D498" s="135">
        <v>142.5</v>
      </c>
      <c r="E498" s="135">
        <v>7.5</v>
      </c>
      <c r="F498" s="136" t="s">
        <v>132</v>
      </c>
    </row>
    <row r="499" spans="1:6" s="119" customFormat="1">
      <c r="A499" s="131"/>
      <c r="B499" s="178">
        <v>45209.939340277779</v>
      </c>
      <c r="C499" s="135">
        <v>600</v>
      </c>
      <c r="D499" s="135">
        <v>552</v>
      </c>
      <c r="E499" s="135">
        <v>48</v>
      </c>
      <c r="F499" s="136" t="s">
        <v>895</v>
      </c>
    </row>
    <row r="500" spans="1:6" s="119" customFormat="1">
      <c r="A500" s="131"/>
      <c r="B500" s="178">
        <v>45209.948055555556</v>
      </c>
      <c r="C500" s="135">
        <v>200</v>
      </c>
      <c r="D500" s="135">
        <v>190</v>
      </c>
      <c r="E500" s="135">
        <v>10</v>
      </c>
      <c r="F500" s="136" t="s">
        <v>4500</v>
      </c>
    </row>
    <row r="501" spans="1:6" s="119" customFormat="1">
      <c r="A501" s="131"/>
      <c r="B501" s="178">
        <v>45209.949479166666</v>
      </c>
      <c r="C501" s="135">
        <v>3000</v>
      </c>
      <c r="D501" s="135">
        <v>2790</v>
      </c>
      <c r="E501" s="135">
        <v>210</v>
      </c>
      <c r="F501" s="136" t="s">
        <v>2310</v>
      </c>
    </row>
    <row r="502" spans="1:6" s="119" customFormat="1">
      <c r="A502" s="131"/>
      <c r="B502" s="178">
        <v>45209.951932870368</v>
      </c>
      <c r="C502" s="135">
        <v>1000</v>
      </c>
      <c r="D502" s="135">
        <v>950</v>
      </c>
      <c r="E502" s="135">
        <v>50</v>
      </c>
      <c r="F502" s="136" t="s">
        <v>5771</v>
      </c>
    </row>
    <row r="503" spans="1:6" s="119" customFormat="1">
      <c r="A503" s="131"/>
      <c r="B503" s="178">
        <v>45210.040995370371</v>
      </c>
      <c r="C503" s="135">
        <v>50</v>
      </c>
      <c r="D503" s="135">
        <v>47.5</v>
      </c>
      <c r="E503" s="135">
        <v>2.5</v>
      </c>
      <c r="F503" s="136" t="s">
        <v>2217</v>
      </c>
    </row>
    <row r="504" spans="1:6" s="119" customFormat="1">
      <c r="A504" s="131"/>
      <c r="B504" s="178">
        <v>45210.139930555553</v>
      </c>
      <c r="C504" s="135">
        <v>14</v>
      </c>
      <c r="D504" s="135">
        <v>13.3</v>
      </c>
      <c r="E504" s="135">
        <v>0.69999999999999929</v>
      </c>
      <c r="F504" s="136" t="s">
        <v>759</v>
      </c>
    </row>
    <row r="505" spans="1:6" s="119" customFormat="1">
      <c r="A505" s="131"/>
      <c r="B505" s="178">
        <v>45210.22451388889</v>
      </c>
      <c r="C505" s="135">
        <v>100</v>
      </c>
      <c r="D505" s="135">
        <v>95</v>
      </c>
      <c r="E505" s="135">
        <v>5</v>
      </c>
      <c r="F505" s="136" t="s">
        <v>314</v>
      </c>
    </row>
    <row r="506" spans="1:6" s="119" customFormat="1">
      <c r="A506" s="131"/>
      <c r="B506" s="178">
        <v>45210.245868055557</v>
      </c>
      <c r="C506" s="135">
        <v>10</v>
      </c>
      <c r="D506" s="135">
        <v>9.1999999999999993</v>
      </c>
      <c r="E506" s="135">
        <v>0.8</v>
      </c>
      <c r="F506" s="136" t="s">
        <v>152</v>
      </c>
    </row>
    <row r="507" spans="1:6" s="119" customFormat="1">
      <c r="A507" s="131"/>
      <c r="B507" s="178">
        <v>45210.246180555558</v>
      </c>
      <c r="C507" s="135">
        <v>50</v>
      </c>
      <c r="D507" s="135">
        <v>46.5</v>
      </c>
      <c r="E507" s="135">
        <v>3.5</v>
      </c>
      <c r="F507" s="136" t="s">
        <v>315</v>
      </c>
    </row>
    <row r="508" spans="1:6" s="119" customFormat="1">
      <c r="A508" s="131"/>
      <c r="B508" s="178">
        <v>45210.290335648147</v>
      </c>
      <c r="C508" s="135">
        <v>100</v>
      </c>
      <c r="D508" s="135">
        <v>95</v>
      </c>
      <c r="E508" s="135">
        <v>5</v>
      </c>
      <c r="F508" s="136" t="s">
        <v>1230</v>
      </c>
    </row>
    <row r="509" spans="1:6" s="119" customFormat="1">
      <c r="A509" s="131"/>
      <c r="B509" s="178">
        <v>45210.297546296293</v>
      </c>
      <c r="C509" s="135">
        <v>1000</v>
      </c>
      <c r="D509" s="135">
        <v>950</v>
      </c>
      <c r="E509" s="135">
        <v>50</v>
      </c>
      <c r="F509" s="136" t="s">
        <v>336</v>
      </c>
    </row>
    <row r="510" spans="1:6" s="119" customFormat="1">
      <c r="A510" s="131"/>
      <c r="B510" s="178">
        <v>45210.29824074074</v>
      </c>
      <c r="C510" s="135">
        <v>100</v>
      </c>
      <c r="D510" s="135">
        <v>95</v>
      </c>
      <c r="E510" s="135">
        <v>5</v>
      </c>
      <c r="F510" s="136" t="s">
        <v>6006</v>
      </c>
    </row>
    <row r="511" spans="1:6" s="119" customFormat="1">
      <c r="A511" s="131"/>
      <c r="B511" s="178">
        <v>45210.314386574071</v>
      </c>
      <c r="C511" s="135">
        <v>1000</v>
      </c>
      <c r="D511" s="135">
        <v>950</v>
      </c>
      <c r="E511" s="135">
        <v>50</v>
      </c>
      <c r="F511" s="136" t="s">
        <v>313</v>
      </c>
    </row>
    <row r="512" spans="1:6" s="119" customFormat="1">
      <c r="A512" s="131"/>
      <c r="B512" s="178">
        <v>45210.341956018521</v>
      </c>
      <c r="C512" s="135">
        <v>30</v>
      </c>
      <c r="D512" s="135">
        <v>28.5</v>
      </c>
      <c r="E512" s="135">
        <v>1.5</v>
      </c>
      <c r="F512" s="136" t="s">
        <v>304</v>
      </c>
    </row>
    <row r="513" spans="1:6" s="119" customFormat="1">
      <c r="A513" s="131"/>
      <c r="B513" s="178">
        <v>45210.357870370368</v>
      </c>
      <c r="C513" s="135">
        <v>200</v>
      </c>
      <c r="D513" s="135">
        <v>190</v>
      </c>
      <c r="E513" s="135">
        <v>10</v>
      </c>
      <c r="F513" s="136" t="s">
        <v>7490</v>
      </c>
    </row>
    <row r="514" spans="1:6" s="119" customFormat="1">
      <c r="A514" s="131"/>
      <c r="B514" s="178">
        <v>45210.370706018519</v>
      </c>
      <c r="C514" s="135">
        <v>500</v>
      </c>
      <c r="D514" s="135">
        <v>475</v>
      </c>
      <c r="E514" s="135">
        <v>25</v>
      </c>
      <c r="F514" s="136" t="s">
        <v>6232</v>
      </c>
    </row>
    <row r="515" spans="1:6" s="119" customFormat="1">
      <c r="A515" s="131"/>
      <c r="B515" s="178">
        <v>45210.374803240738</v>
      </c>
      <c r="C515" s="135">
        <v>2000</v>
      </c>
      <c r="D515" s="135">
        <v>1900</v>
      </c>
      <c r="E515" s="135">
        <v>100</v>
      </c>
      <c r="F515" s="136" t="s">
        <v>293</v>
      </c>
    </row>
    <row r="516" spans="1:6" s="119" customFormat="1">
      <c r="A516" s="131"/>
      <c r="B516" s="178">
        <v>45210.402187500003</v>
      </c>
      <c r="C516" s="135">
        <v>30</v>
      </c>
      <c r="D516" s="135">
        <v>28.5</v>
      </c>
      <c r="E516" s="135">
        <v>1.5</v>
      </c>
      <c r="F516" s="136" t="s">
        <v>4365</v>
      </c>
    </row>
    <row r="517" spans="1:6" s="119" customFormat="1">
      <c r="A517" s="131"/>
      <c r="B517" s="178">
        <v>45210.405393518522</v>
      </c>
      <c r="C517" s="135">
        <v>200</v>
      </c>
      <c r="D517" s="135">
        <v>190</v>
      </c>
      <c r="E517" s="135">
        <v>10</v>
      </c>
      <c r="F517" s="136" t="s">
        <v>2346</v>
      </c>
    </row>
    <row r="518" spans="1:6" s="119" customFormat="1">
      <c r="A518" s="131"/>
      <c r="B518" s="178">
        <v>45210.418773148151</v>
      </c>
      <c r="C518" s="135">
        <v>300</v>
      </c>
      <c r="D518" s="135">
        <v>285</v>
      </c>
      <c r="E518" s="135">
        <v>15</v>
      </c>
      <c r="F518" s="136" t="s">
        <v>2348</v>
      </c>
    </row>
    <row r="519" spans="1:6" s="119" customFormat="1">
      <c r="A519" s="131"/>
      <c r="B519" s="178">
        <v>45210.423171296294</v>
      </c>
      <c r="C519" s="135">
        <v>50</v>
      </c>
      <c r="D519" s="135">
        <v>47.5</v>
      </c>
      <c r="E519" s="135">
        <v>2.5</v>
      </c>
      <c r="F519" s="136" t="s">
        <v>968</v>
      </c>
    </row>
    <row r="520" spans="1:6" s="119" customFormat="1">
      <c r="A520" s="131"/>
      <c r="B520" s="178">
        <v>45210.460277777776</v>
      </c>
      <c r="C520" s="135">
        <v>50</v>
      </c>
      <c r="D520" s="135">
        <v>47.5</v>
      </c>
      <c r="E520" s="135">
        <v>2.5</v>
      </c>
      <c r="F520" s="136" t="s">
        <v>8657</v>
      </c>
    </row>
    <row r="521" spans="1:6" s="119" customFormat="1">
      <c r="A521" s="131"/>
      <c r="B521" s="178">
        <v>45210.468981481485</v>
      </c>
      <c r="C521" s="135">
        <v>100</v>
      </c>
      <c r="D521" s="135">
        <v>95</v>
      </c>
      <c r="E521" s="135">
        <v>5</v>
      </c>
      <c r="F521" s="136" t="s">
        <v>1272</v>
      </c>
    </row>
    <row r="522" spans="1:6" s="119" customFormat="1">
      <c r="A522" s="131"/>
      <c r="B522" s="178">
        <v>45210.490254629629</v>
      </c>
      <c r="C522" s="135">
        <v>100</v>
      </c>
      <c r="D522" s="135">
        <v>92</v>
      </c>
      <c r="E522" s="135">
        <v>8</v>
      </c>
      <c r="F522" s="136" t="s">
        <v>2100</v>
      </c>
    </row>
    <row r="523" spans="1:6" s="119" customFormat="1">
      <c r="A523" s="131"/>
      <c r="B523" s="178">
        <v>45210.509502314817</v>
      </c>
      <c r="C523" s="135">
        <v>100</v>
      </c>
      <c r="D523" s="135">
        <v>95</v>
      </c>
      <c r="E523" s="135">
        <v>5</v>
      </c>
      <c r="F523" s="136" t="s">
        <v>912</v>
      </c>
    </row>
    <row r="524" spans="1:6" s="119" customFormat="1">
      <c r="A524" s="131"/>
      <c r="B524" s="178">
        <v>45210.517187500001</v>
      </c>
      <c r="C524" s="135">
        <v>100</v>
      </c>
      <c r="D524" s="135">
        <v>95</v>
      </c>
      <c r="E524" s="135">
        <v>5</v>
      </c>
      <c r="F524" s="136" t="s">
        <v>196</v>
      </c>
    </row>
    <row r="525" spans="1:6" s="119" customFormat="1">
      <c r="A525" s="131"/>
      <c r="B525" s="178">
        <v>45210.527824074074</v>
      </c>
      <c r="C525" s="135">
        <v>250</v>
      </c>
      <c r="D525" s="135">
        <v>230</v>
      </c>
      <c r="E525" s="135">
        <v>20</v>
      </c>
      <c r="F525" s="136" t="s">
        <v>390</v>
      </c>
    </row>
    <row r="526" spans="1:6" s="119" customFormat="1">
      <c r="A526" s="131"/>
      <c r="B526" s="178">
        <v>45210.535949074074</v>
      </c>
      <c r="C526" s="135">
        <v>50</v>
      </c>
      <c r="D526" s="135">
        <v>46</v>
      </c>
      <c r="E526" s="135">
        <v>4</v>
      </c>
      <c r="F526" s="136" t="s">
        <v>503</v>
      </c>
    </row>
    <row r="527" spans="1:6" s="119" customFormat="1">
      <c r="A527" s="131"/>
      <c r="B527" s="178">
        <v>45210.567777777775</v>
      </c>
      <c r="C527" s="135">
        <v>500</v>
      </c>
      <c r="D527" s="135">
        <v>465</v>
      </c>
      <c r="E527" s="135">
        <v>35</v>
      </c>
      <c r="F527" s="136" t="s">
        <v>112</v>
      </c>
    </row>
    <row r="528" spans="1:6" s="119" customFormat="1">
      <c r="A528" s="131"/>
      <c r="B528" s="178">
        <v>45210.575787037036</v>
      </c>
      <c r="C528" s="135">
        <v>200</v>
      </c>
      <c r="D528" s="135">
        <v>184</v>
      </c>
      <c r="E528" s="135">
        <v>16</v>
      </c>
      <c r="F528" s="136" t="s">
        <v>7171</v>
      </c>
    </row>
    <row r="529" spans="1:6" s="119" customFormat="1">
      <c r="A529" s="131"/>
      <c r="B529" s="178">
        <v>45210.645810185182</v>
      </c>
      <c r="C529" s="135">
        <v>30</v>
      </c>
      <c r="D529" s="135">
        <v>27.9</v>
      </c>
      <c r="E529" s="135">
        <v>2.1000000000000014</v>
      </c>
      <c r="F529" s="136" t="s">
        <v>328</v>
      </c>
    </row>
    <row r="530" spans="1:6" s="119" customFormat="1">
      <c r="A530" s="131"/>
      <c r="B530" s="178">
        <v>45210.689780092594</v>
      </c>
      <c r="C530" s="135">
        <v>140</v>
      </c>
      <c r="D530" s="135">
        <v>133</v>
      </c>
      <c r="E530" s="135">
        <v>7</v>
      </c>
      <c r="F530" s="136" t="s">
        <v>7264</v>
      </c>
    </row>
    <row r="531" spans="1:6" s="119" customFormat="1">
      <c r="A531" s="131"/>
      <c r="B531" s="178">
        <v>45210.806018518517</v>
      </c>
      <c r="C531" s="135">
        <v>50</v>
      </c>
      <c r="D531" s="135">
        <v>46.5</v>
      </c>
      <c r="E531" s="135">
        <v>3.5</v>
      </c>
      <c r="F531" s="136" t="s">
        <v>6268</v>
      </c>
    </row>
    <row r="532" spans="1:6" s="119" customFormat="1">
      <c r="A532" s="131"/>
      <c r="B532" s="178">
        <v>45210.810347222221</v>
      </c>
      <c r="C532" s="135">
        <v>200</v>
      </c>
      <c r="D532" s="135">
        <v>190</v>
      </c>
      <c r="E532" s="135">
        <v>10</v>
      </c>
      <c r="F532" s="136" t="s">
        <v>3330</v>
      </c>
    </row>
    <row r="533" spans="1:6" s="119" customFormat="1">
      <c r="A533" s="131"/>
      <c r="B533" s="178">
        <v>45210.830370370371</v>
      </c>
      <c r="C533" s="135">
        <v>100</v>
      </c>
      <c r="D533" s="135">
        <v>93</v>
      </c>
      <c r="E533" s="135">
        <v>7</v>
      </c>
      <c r="F533" s="136" t="s">
        <v>1046</v>
      </c>
    </row>
    <row r="534" spans="1:6" s="119" customFormat="1">
      <c r="A534" s="131"/>
      <c r="B534" s="178">
        <v>45210.837511574071</v>
      </c>
      <c r="C534" s="135">
        <v>1000</v>
      </c>
      <c r="D534" s="135">
        <v>920</v>
      </c>
      <c r="E534" s="135">
        <v>80</v>
      </c>
      <c r="F534" s="136" t="s">
        <v>1694</v>
      </c>
    </row>
    <row r="535" spans="1:6" s="119" customFormat="1">
      <c r="A535" s="131"/>
      <c r="B535" s="178">
        <v>45210.855358796296</v>
      </c>
      <c r="C535" s="135">
        <v>200</v>
      </c>
      <c r="D535" s="135">
        <v>184</v>
      </c>
      <c r="E535" s="135">
        <v>16</v>
      </c>
      <c r="F535" s="136" t="s">
        <v>320</v>
      </c>
    </row>
    <row r="536" spans="1:6" s="119" customFormat="1">
      <c r="A536" s="131"/>
      <c r="B536" s="178">
        <v>45210.85837962963</v>
      </c>
      <c r="C536" s="135">
        <v>1000</v>
      </c>
      <c r="D536" s="135">
        <v>930</v>
      </c>
      <c r="E536" s="135">
        <v>70</v>
      </c>
      <c r="F536" s="136" t="s">
        <v>5972</v>
      </c>
    </row>
    <row r="537" spans="1:6" s="119" customFormat="1">
      <c r="A537" s="131"/>
      <c r="B537" s="178">
        <v>45210.8669212963</v>
      </c>
      <c r="C537" s="135">
        <v>50</v>
      </c>
      <c r="D537" s="135">
        <v>47.02</v>
      </c>
      <c r="E537" s="135">
        <v>2.9799999999999969</v>
      </c>
      <c r="F537" s="136" t="s">
        <v>8572</v>
      </c>
    </row>
    <row r="538" spans="1:6" s="119" customFormat="1">
      <c r="A538" s="131"/>
      <c r="B538" s="178">
        <v>45210.894872685189</v>
      </c>
      <c r="C538" s="135">
        <v>100</v>
      </c>
      <c r="D538" s="135">
        <v>95</v>
      </c>
      <c r="E538" s="135">
        <v>5</v>
      </c>
      <c r="F538" s="136" t="s">
        <v>1896</v>
      </c>
    </row>
    <row r="539" spans="1:6" s="119" customFormat="1">
      <c r="A539" s="131"/>
      <c r="B539" s="178">
        <v>45210.901956018519</v>
      </c>
      <c r="C539" s="135">
        <v>75</v>
      </c>
      <c r="D539" s="135">
        <v>69.75</v>
      </c>
      <c r="E539" s="135">
        <v>5.25</v>
      </c>
      <c r="F539" s="136" t="s">
        <v>1009</v>
      </c>
    </row>
    <row r="540" spans="1:6" s="119" customFormat="1">
      <c r="A540" s="131"/>
      <c r="B540" s="178">
        <v>45210.908622685187</v>
      </c>
      <c r="C540" s="135">
        <v>100</v>
      </c>
      <c r="D540" s="135">
        <v>92</v>
      </c>
      <c r="E540" s="135">
        <v>8</v>
      </c>
      <c r="F540" s="136" t="s">
        <v>7624</v>
      </c>
    </row>
    <row r="541" spans="1:6" s="119" customFormat="1">
      <c r="A541" s="131"/>
      <c r="B541" s="178">
        <v>45210.939976851849</v>
      </c>
      <c r="C541" s="135">
        <v>500</v>
      </c>
      <c r="D541" s="135">
        <v>475</v>
      </c>
      <c r="E541" s="135">
        <v>25</v>
      </c>
      <c r="F541" s="136" t="s">
        <v>70</v>
      </c>
    </row>
    <row r="542" spans="1:6" s="119" customFormat="1">
      <c r="A542" s="131"/>
      <c r="B542" s="178">
        <v>45210.941493055558</v>
      </c>
      <c r="C542" s="135">
        <v>150</v>
      </c>
      <c r="D542" s="135">
        <v>138</v>
      </c>
      <c r="E542" s="135">
        <v>12</v>
      </c>
      <c r="F542" s="136" t="s">
        <v>495</v>
      </c>
    </row>
    <row r="543" spans="1:6" s="119" customFormat="1">
      <c r="A543" s="131"/>
      <c r="B543" s="178">
        <v>45210.97115740741</v>
      </c>
      <c r="C543" s="135">
        <v>50</v>
      </c>
      <c r="D543" s="135">
        <v>46</v>
      </c>
      <c r="E543" s="135">
        <v>4</v>
      </c>
      <c r="F543" s="136" t="s">
        <v>3328</v>
      </c>
    </row>
    <row r="544" spans="1:6" s="119" customFormat="1">
      <c r="A544" s="131"/>
      <c r="B544" s="178">
        <v>45210.971770833334</v>
      </c>
      <c r="C544" s="135">
        <v>300</v>
      </c>
      <c r="D544" s="135">
        <v>285</v>
      </c>
      <c r="E544" s="135">
        <v>15</v>
      </c>
      <c r="F544" s="136" t="s">
        <v>2655</v>
      </c>
    </row>
    <row r="545" spans="1:6" s="119" customFormat="1">
      <c r="A545" s="131"/>
      <c r="B545" s="178">
        <v>45210.987523148149</v>
      </c>
      <c r="C545" s="135">
        <v>150</v>
      </c>
      <c r="D545" s="135">
        <v>138</v>
      </c>
      <c r="E545" s="135">
        <v>12</v>
      </c>
      <c r="F545" s="136" t="s">
        <v>325</v>
      </c>
    </row>
    <row r="546" spans="1:6" s="119" customFormat="1">
      <c r="A546" s="131"/>
      <c r="B546" s="178">
        <v>45211.004884259259</v>
      </c>
      <c r="C546" s="135">
        <v>300</v>
      </c>
      <c r="D546" s="135">
        <v>285</v>
      </c>
      <c r="E546" s="135">
        <v>15</v>
      </c>
      <c r="F546" s="136" t="s">
        <v>8012</v>
      </c>
    </row>
    <row r="547" spans="1:6" s="119" customFormat="1">
      <c r="A547" s="131"/>
      <c r="B547" s="178">
        <v>45211.023831018516</v>
      </c>
      <c r="C547" s="135">
        <v>1000</v>
      </c>
      <c r="D547" s="135">
        <v>950</v>
      </c>
      <c r="E547" s="135">
        <v>50</v>
      </c>
      <c r="F547" s="136" t="s">
        <v>1078</v>
      </c>
    </row>
    <row r="548" spans="1:6" s="119" customFormat="1">
      <c r="A548" s="131"/>
      <c r="B548" s="178">
        <v>45211.037881944445</v>
      </c>
      <c r="C548" s="135">
        <v>150</v>
      </c>
      <c r="D548" s="135">
        <v>138</v>
      </c>
      <c r="E548" s="135">
        <v>12</v>
      </c>
      <c r="F548" s="136" t="s">
        <v>325</v>
      </c>
    </row>
    <row r="549" spans="1:6" s="119" customFormat="1">
      <c r="A549" s="131"/>
      <c r="B549" s="178">
        <v>45211.096851851849</v>
      </c>
      <c r="C549" s="135">
        <v>10</v>
      </c>
      <c r="D549" s="135">
        <v>9.5</v>
      </c>
      <c r="E549" s="135">
        <v>0.5</v>
      </c>
      <c r="F549" s="136" t="s">
        <v>2886</v>
      </c>
    </row>
    <row r="550" spans="1:6" s="119" customFormat="1">
      <c r="A550" s="131"/>
      <c r="B550" s="178">
        <v>45211.103043981479</v>
      </c>
      <c r="C550" s="135">
        <v>50</v>
      </c>
      <c r="D550" s="135">
        <v>47.5</v>
      </c>
      <c r="E550" s="135">
        <v>2.5</v>
      </c>
      <c r="F550" s="136" t="s">
        <v>968</v>
      </c>
    </row>
    <row r="551" spans="1:6" s="119" customFormat="1">
      <c r="A551" s="131"/>
      <c r="B551" s="178">
        <v>45211.134918981479</v>
      </c>
      <c r="C551" s="135">
        <v>50</v>
      </c>
      <c r="D551" s="135">
        <v>47.5</v>
      </c>
      <c r="E551" s="135">
        <v>2.5</v>
      </c>
      <c r="F551" s="136" t="s">
        <v>2511</v>
      </c>
    </row>
    <row r="552" spans="1:6" s="119" customFormat="1">
      <c r="A552" s="131"/>
      <c r="B552" s="178">
        <v>45211.223113425927</v>
      </c>
      <c r="C552" s="135">
        <v>100</v>
      </c>
      <c r="D552" s="135">
        <v>95</v>
      </c>
      <c r="E552" s="135">
        <v>5</v>
      </c>
      <c r="F552" s="136" t="s">
        <v>314</v>
      </c>
    </row>
    <row r="553" spans="1:6" s="119" customFormat="1">
      <c r="A553" s="131"/>
      <c r="B553" s="178">
        <v>45211.234884259262</v>
      </c>
      <c r="C553" s="135">
        <v>70</v>
      </c>
      <c r="D553" s="135">
        <v>64.400000000000006</v>
      </c>
      <c r="E553" s="135">
        <v>5.6</v>
      </c>
      <c r="F553" s="136" t="s">
        <v>5998</v>
      </c>
    </row>
    <row r="554" spans="1:6" s="119" customFormat="1">
      <c r="A554" s="131"/>
      <c r="B554" s="178">
        <v>45211.256342592591</v>
      </c>
      <c r="C554" s="135">
        <v>200</v>
      </c>
      <c r="D554" s="135">
        <v>190</v>
      </c>
      <c r="E554" s="135">
        <v>10</v>
      </c>
      <c r="F554" s="136" t="s">
        <v>594</v>
      </c>
    </row>
    <row r="555" spans="1:6" s="119" customFormat="1">
      <c r="A555" s="131"/>
      <c r="B555" s="178">
        <v>45211.258263888885</v>
      </c>
      <c r="C555" s="135">
        <v>100</v>
      </c>
      <c r="D555" s="135">
        <v>95</v>
      </c>
      <c r="E555" s="135">
        <v>5</v>
      </c>
      <c r="F555" s="136" t="s">
        <v>1230</v>
      </c>
    </row>
    <row r="556" spans="1:6" s="119" customFormat="1">
      <c r="A556" s="131"/>
      <c r="B556" s="178">
        <v>45211.274745370371</v>
      </c>
      <c r="C556" s="135">
        <v>50</v>
      </c>
      <c r="D556" s="135">
        <v>46</v>
      </c>
      <c r="E556" s="135">
        <v>4</v>
      </c>
      <c r="F556" s="136" t="s">
        <v>1794</v>
      </c>
    </row>
    <row r="557" spans="1:6" s="119" customFormat="1">
      <c r="A557" s="131"/>
      <c r="B557" s="178">
        <v>45211.319548611114</v>
      </c>
      <c r="C557" s="135">
        <v>75</v>
      </c>
      <c r="D557" s="135">
        <v>69</v>
      </c>
      <c r="E557" s="135">
        <v>6</v>
      </c>
      <c r="F557" s="136" t="s">
        <v>496</v>
      </c>
    </row>
    <row r="558" spans="1:6" s="119" customFormat="1">
      <c r="A558" s="131"/>
      <c r="B558" s="178">
        <v>45211.319594907407</v>
      </c>
      <c r="C558" s="135">
        <v>1000</v>
      </c>
      <c r="D558" s="135">
        <v>950</v>
      </c>
      <c r="E558" s="135">
        <v>50</v>
      </c>
      <c r="F558" s="136" t="s">
        <v>313</v>
      </c>
    </row>
    <row r="559" spans="1:6" s="119" customFormat="1">
      <c r="A559" s="131"/>
      <c r="B559" s="178">
        <v>45211.322916666664</v>
      </c>
      <c r="C559" s="135">
        <v>20</v>
      </c>
      <c r="D559" s="135">
        <v>18.399999999999999</v>
      </c>
      <c r="E559" s="135">
        <v>1.6</v>
      </c>
      <c r="F559" s="136" t="s">
        <v>1164</v>
      </c>
    </row>
    <row r="560" spans="1:6" s="119" customFormat="1">
      <c r="A560" s="131"/>
      <c r="B560" s="178">
        <v>45211.349895833337</v>
      </c>
      <c r="C560" s="135">
        <v>100</v>
      </c>
      <c r="D560" s="135">
        <v>95</v>
      </c>
      <c r="E560" s="135">
        <v>5</v>
      </c>
      <c r="F560" s="136" t="s">
        <v>334</v>
      </c>
    </row>
    <row r="561" spans="1:6" s="119" customFormat="1">
      <c r="A561" s="131"/>
      <c r="B561" s="178">
        <v>45211.357685185183</v>
      </c>
      <c r="C561" s="135">
        <v>30</v>
      </c>
      <c r="D561" s="135">
        <v>28.5</v>
      </c>
      <c r="E561" s="135">
        <v>1.5</v>
      </c>
      <c r="F561" s="136" t="s">
        <v>5183</v>
      </c>
    </row>
    <row r="562" spans="1:6" s="119" customFormat="1">
      <c r="A562" s="131"/>
      <c r="B562" s="178">
        <v>45211.361678240741</v>
      </c>
      <c r="C562" s="135">
        <v>100</v>
      </c>
      <c r="D562" s="135">
        <v>92</v>
      </c>
      <c r="E562" s="135">
        <v>8</v>
      </c>
      <c r="F562" s="136" t="s">
        <v>498</v>
      </c>
    </row>
    <row r="563" spans="1:6" s="119" customFormat="1">
      <c r="A563" s="131"/>
      <c r="B563" s="178">
        <v>45211.376620370371</v>
      </c>
      <c r="C563" s="135">
        <v>500</v>
      </c>
      <c r="D563" s="135">
        <v>475</v>
      </c>
      <c r="E563" s="135">
        <v>25</v>
      </c>
      <c r="F563" s="136" t="s">
        <v>7364</v>
      </c>
    </row>
    <row r="564" spans="1:6" s="119" customFormat="1">
      <c r="A564" s="131"/>
      <c r="B564" s="178">
        <v>45211.387465277781</v>
      </c>
      <c r="C564" s="135">
        <v>30</v>
      </c>
      <c r="D564" s="135">
        <v>27.9</v>
      </c>
      <c r="E564" s="135">
        <v>2.1000000000000014</v>
      </c>
      <c r="F564" s="136" t="s">
        <v>328</v>
      </c>
    </row>
    <row r="565" spans="1:6" s="119" customFormat="1">
      <c r="A565" s="131"/>
      <c r="B565" s="178">
        <v>45211.402905092589</v>
      </c>
      <c r="C565" s="135">
        <v>300</v>
      </c>
      <c r="D565" s="135">
        <v>285</v>
      </c>
      <c r="E565" s="135">
        <v>15</v>
      </c>
      <c r="F565" s="136" t="s">
        <v>3471</v>
      </c>
    </row>
    <row r="566" spans="1:6" s="119" customFormat="1">
      <c r="A566" s="131"/>
      <c r="B566" s="178">
        <v>45211.410011574073</v>
      </c>
      <c r="C566" s="135">
        <v>10</v>
      </c>
      <c r="D566" s="135">
        <v>9.5</v>
      </c>
      <c r="E566" s="135">
        <v>0.5</v>
      </c>
      <c r="F566" s="136" t="s">
        <v>5765</v>
      </c>
    </row>
    <row r="567" spans="1:6" s="119" customFormat="1">
      <c r="A567" s="131"/>
      <c r="B567" s="178">
        <v>45211.415266203701</v>
      </c>
      <c r="C567" s="135">
        <v>50</v>
      </c>
      <c r="D567" s="135">
        <v>46</v>
      </c>
      <c r="E567" s="135">
        <v>4</v>
      </c>
      <c r="F567" s="136" t="s">
        <v>503</v>
      </c>
    </row>
    <row r="568" spans="1:6" s="119" customFormat="1">
      <c r="A568" s="131"/>
      <c r="B568" s="178">
        <v>45211.420486111114</v>
      </c>
      <c r="C568" s="135">
        <v>50</v>
      </c>
      <c r="D568" s="135">
        <v>46.5</v>
      </c>
      <c r="E568" s="135">
        <v>3.5</v>
      </c>
      <c r="F568" s="136" t="s">
        <v>3630</v>
      </c>
    </row>
    <row r="569" spans="1:6" s="119" customFormat="1">
      <c r="A569" s="131"/>
      <c r="B569" s="178">
        <v>45211.434479166666</v>
      </c>
      <c r="C569" s="135">
        <v>100</v>
      </c>
      <c r="D569" s="135">
        <v>95</v>
      </c>
      <c r="E569" s="135">
        <v>5</v>
      </c>
      <c r="F569" s="136" t="s">
        <v>338</v>
      </c>
    </row>
    <row r="570" spans="1:6" s="119" customFormat="1">
      <c r="A570" s="131"/>
      <c r="B570" s="178">
        <v>45211.444178240738</v>
      </c>
      <c r="C570" s="135">
        <v>45</v>
      </c>
      <c r="D570" s="135">
        <v>42.75</v>
      </c>
      <c r="E570" s="135">
        <v>2.25</v>
      </c>
      <c r="F570" s="136" t="s">
        <v>2347</v>
      </c>
    </row>
    <row r="571" spans="1:6" s="119" customFormat="1">
      <c r="A571" s="131"/>
      <c r="B571" s="178">
        <v>45211.446192129632</v>
      </c>
      <c r="C571" s="135">
        <v>30</v>
      </c>
      <c r="D571" s="135">
        <v>27.6</v>
      </c>
      <c r="E571" s="135">
        <v>2.4</v>
      </c>
      <c r="F571" s="136" t="s">
        <v>5372</v>
      </c>
    </row>
    <row r="572" spans="1:6" s="119" customFormat="1">
      <c r="A572" s="131"/>
      <c r="B572" s="178">
        <v>45211.450266203705</v>
      </c>
      <c r="C572" s="135">
        <v>27</v>
      </c>
      <c r="D572" s="135">
        <v>25.65</v>
      </c>
      <c r="E572" s="135">
        <v>1.3500000000000014</v>
      </c>
      <c r="F572" s="136" t="s">
        <v>378</v>
      </c>
    </row>
    <row r="573" spans="1:6" s="119" customFormat="1">
      <c r="A573" s="131"/>
      <c r="B573" s="178">
        <v>45211.467673611114</v>
      </c>
      <c r="C573" s="135">
        <v>100</v>
      </c>
      <c r="D573" s="135">
        <v>95</v>
      </c>
      <c r="E573" s="135">
        <v>5</v>
      </c>
      <c r="F573" s="136" t="s">
        <v>3225</v>
      </c>
    </row>
    <row r="574" spans="1:6" s="119" customFormat="1">
      <c r="A574" s="131"/>
      <c r="B574" s="178">
        <v>45211.472129629627</v>
      </c>
      <c r="C574" s="135">
        <v>100</v>
      </c>
      <c r="D574" s="135">
        <v>95</v>
      </c>
      <c r="E574" s="135">
        <v>5</v>
      </c>
      <c r="F574" s="136" t="s">
        <v>6676</v>
      </c>
    </row>
    <row r="575" spans="1:6" s="119" customFormat="1">
      <c r="A575" s="131"/>
      <c r="B575" s="178">
        <v>45211.484722222223</v>
      </c>
      <c r="C575" s="135">
        <v>200</v>
      </c>
      <c r="D575" s="135">
        <v>186</v>
      </c>
      <c r="E575" s="135">
        <v>14</v>
      </c>
      <c r="F575" s="136" t="s">
        <v>1477</v>
      </c>
    </row>
    <row r="576" spans="1:6" s="119" customFormat="1">
      <c r="A576" s="131"/>
      <c r="B576" s="178">
        <v>45211.492824074077</v>
      </c>
      <c r="C576" s="135">
        <v>30</v>
      </c>
      <c r="D576" s="135">
        <v>28.5</v>
      </c>
      <c r="E576" s="135">
        <v>1.5</v>
      </c>
      <c r="F576" s="136" t="s">
        <v>304</v>
      </c>
    </row>
    <row r="577" spans="1:6" s="119" customFormat="1">
      <c r="A577" s="131"/>
      <c r="B577" s="178">
        <v>45211.494895833333</v>
      </c>
      <c r="C577" s="135">
        <v>100</v>
      </c>
      <c r="D577" s="135">
        <v>93</v>
      </c>
      <c r="E577" s="135">
        <v>7</v>
      </c>
      <c r="F577" s="136" t="s">
        <v>5270</v>
      </c>
    </row>
    <row r="578" spans="1:6" s="119" customFormat="1">
      <c r="A578" s="131"/>
      <c r="B578" s="178">
        <v>45211.496365740742</v>
      </c>
      <c r="C578" s="135">
        <v>200</v>
      </c>
      <c r="D578" s="135">
        <v>184</v>
      </c>
      <c r="E578" s="135">
        <v>16</v>
      </c>
      <c r="F578" s="136" t="s">
        <v>320</v>
      </c>
    </row>
    <row r="579" spans="1:6" s="119" customFormat="1">
      <c r="A579" s="131"/>
      <c r="B579" s="178">
        <v>45211.505381944444</v>
      </c>
      <c r="C579" s="135">
        <v>50</v>
      </c>
      <c r="D579" s="135">
        <v>46</v>
      </c>
      <c r="E579" s="135">
        <v>4</v>
      </c>
      <c r="F579" s="136" t="s">
        <v>505</v>
      </c>
    </row>
    <row r="580" spans="1:6" s="119" customFormat="1">
      <c r="A580" s="131"/>
      <c r="B580" s="178">
        <v>45211.524201388886</v>
      </c>
      <c r="C580" s="135">
        <v>400</v>
      </c>
      <c r="D580" s="135">
        <v>380</v>
      </c>
      <c r="E580" s="135">
        <v>20</v>
      </c>
      <c r="F580" s="136" t="s">
        <v>198</v>
      </c>
    </row>
    <row r="581" spans="1:6" s="119" customFormat="1">
      <c r="A581" s="131"/>
      <c r="B581" s="178">
        <v>45211.547731481478</v>
      </c>
      <c r="C581" s="135">
        <v>10</v>
      </c>
      <c r="D581" s="135">
        <v>9.3000000000000007</v>
      </c>
      <c r="E581" s="135">
        <v>0.69999999999999929</v>
      </c>
      <c r="F581" s="136" t="s">
        <v>5274</v>
      </c>
    </row>
    <row r="582" spans="1:6" s="119" customFormat="1">
      <c r="A582" s="131"/>
      <c r="B582" s="178">
        <v>45211.547754629632</v>
      </c>
      <c r="C582" s="135">
        <v>50</v>
      </c>
      <c r="D582" s="135">
        <v>47.5</v>
      </c>
      <c r="E582" s="135">
        <v>2.5</v>
      </c>
      <c r="F582" s="136" t="s">
        <v>5788</v>
      </c>
    </row>
    <row r="583" spans="1:6" s="119" customFormat="1">
      <c r="A583" s="131"/>
      <c r="B583" s="178">
        <v>45211.590185185189</v>
      </c>
      <c r="C583" s="135">
        <v>600</v>
      </c>
      <c r="D583" s="135">
        <v>570</v>
      </c>
      <c r="E583" s="135">
        <v>30</v>
      </c>
      <c r="F583" s="136" t="s">
        <v>7399</v>
      </c>
    </row>
    <row r="584" spans="1:6" s="119" customFormat="1">
      <c r="A584" s="131"/>
      <c r="B584" s="178">
        <v>45211.593078703707</v>
      </c>
      <c r="C584" s="135">
        <v>100</v>
      </c>
      <c r="D584" s="135">
        <v>93</v>
      </c>
      <c r="E584" s="135">
        <v>7</v>
      </c>
      <c r="F584" s="136" t="s">
        <v>3222</v>
      </c>
    </row>
    <row r="585" spans="1:6" s="119" customFormat="1">
      <c r="A585" s="131"/>
      <c r="B585" s="178">
        <v>45211.602569444447</v>
      </c>
      <c r="C585" s="135">
        <v>1000</v>
      </c>
      <c r="D585" s="135">
        <v>950</v>
      </c>
      <c r="E585" s="135">
        <v>50</v>
      </c>
      <c r="F585" s="136" t="s">
        <v>1867</v>
      </c>
    </row>
    <row r="586" spans="1:6" s="119" customFormat="1">
      <c r="A586" s="131"/>
      <c r="B586" s="178">
        <v>45211.636331018519</v>
      </c>
      <c r="C586" s="135">
        <v>100</v>
      </c>
      <c r="D586" s="135">
        <v>95</v>
      </c>
      <c r="E586" s="135">
        <v>5</v>
      </c>
      <c r="F586" s="136" t="s">
        <v>1187</v>
      </c>
    </row>
    <row r="587" spans="1:6" s="119" customFormat="1">
      <c r="A587" s="131"/>
      <c r="B587" s="178">
        <v>45211.639062499999</v>
      </c>
      <c r="C587" s="135">
        <v>150</v>
      </c>
      <c r="D587" s="135">
        <v>138</v>
      </c>
      <c r="E587" s="135">
        <v>12</v>
      </c>
      <c r="F587" s="136" t="s">
        <v>325</v>
      </c>
    </row>
    <row r="588" spans="1:6" s="119" customFormat="1">
      <c r="A588" s="131"/>
      <c r="B588" s="178">
        <v>45211.687268518515</v>
      </c>
      <c r="C588" s="135">
        <v>300</v>
      </c>
      <c r="D588" s="135">
        <v>276</v>
      </c>
      <c r="E588" s="135">
        <v>24</v>
      </c>
      <c r="F588" s="136" t="s">
        <v>1611</v>
      </c>
    </row>
    <row r="589" spans="1:6" s="119" customFormat="1">
      <c r="A589" s="131"/>
      <c r="B589" s="178">
        <v>45211.693807870368</v>
      </c>
      <c r="C589" s="135">
        <v>100</v>
      </c>
      <c r="D589" s="135">
        <v>93</v>
      </c>
      <c r="E589" s="135">
        <v>7</v>
      </c>
      <c r="F589" s="136" t="s">
        <v>3037</v>
      </c>
    </row>
    <row r="590" spans="1:6" s="119" customFormat="1">
      <c r="A590" s="131"/>
      <c r="B590" s="178">
        <v>45211.743750000001</v>
      </c>
      <c r="C590" s="135">
        <v>300</v>
      </c>
      <c r="D590" s="135">
        <v>276</v>
      </c>
      <c r="E590" s="135">
        <v>24</v>
      </c>
      <c r="F590" s="136" t="s">
        <v>5230</v>
      </c>
    </row>
    <row r="591" spans="1:6" s="119" customFormat="1">
      <c r="A591" s="131"/>
      <c r="B591" s="178">
        <v>45211.744432870371</v>
      </c>
      <c r="C591" s="135">
        <v>100</v>
      </c>
      <c r="D591" s="135">
        <v>92</v>
      </c>
      <c r="E591" s="135">
        <v>8</v>
      </c>
      <c r="F591" s="136" t="s">
        <v>2869</v>
      </c>
    </row>
    <row r="592" spans="1:6" s="119" customFormat="1">
      <c r="A592" s="131"/>
      <c r="B592" s="178">
        <v>45211.748182870368</v>
      </c>
      <c r="C592" s="135">
        <v>100</v>
      </c>
      <c r="D592" s="135">
        <v>94.05</v>
      </c>
      <c r="E592" s="135">
        <v>5.9500000000000028</v>
      </c>
      <c r="F592" s="136" t="s">
        <v>64</v>
      </c>
    </row>
    <row r="593" spans="1:6" s="119" customFormat="1">
      <c r="A593" s="131"/>
      <c r="B593" s="178">
        <v>45211.772349537037</v>
      </c>
      <c r="C593" s="135">
        <v>200</v>
      </c>
      <c r="D593" s="135">
        <v>190</v>
      </c>
      <c r="E593" s="135">
        <v>10</v>
      </c>
      <c r="F593" s="136" t="s">
        <v>4911</v>
      </c>
    </row>
    <row r="594" spans="1:6" s="119" customFormat="1">
      <c r="A594" s="131"/>
      <c r="B594" s="178">
        <v>45211.782881944448</v>
      </c>
      <c r="C594" s="135">
        <v>300</v>
      </c>
      <c r="D594" s="135">
        <v>279</v>
      </c>
      <c r="E594" s="135">
        <v>21</v>
      </c>
      <c r="F594" s="136" t="s">
        <v>6400</v>
      </c>
    </row>
    <row r="595" spans="1:6" s="119" customFormat="1">
      <c r="A595" s="131"/>
      <c r="B595" s="178">
        <v>45211.785567129627</v>
      </c>
      <c r="C595" s="135">
        <v>190</v>
      </c>
      <c r="D595" s="135">
        <v>180.5</v>
      </c>
      <c r="E595" s="135">
        <v>9.5</v>
      </c>
      <c r="F595" s="136" t="s">
        <v>960</v>
      </c>
    </row>
    <row r="596" spans="1:6" s="119" customFormat="1">
      <c r="A596" s="131"/>
      <c r="B596" s="178">
        <v>45211.785729166666</v>
      </c>
      <c r="C596" s="135">
        <v>500</v>
      </c>
      <c r="D596" s="135">
        <v>475</v>
      </c>
      <c r="E596" s="135">
        <v>25</v>
      </c>
      <c r="F596" s="136" t="s">
        <v>2702</v>
      </c>
    </row>
    <row r="597" spans="1:6" s="119" customFormat="1">
      <c r="A597" s="131"/>
      <c r="B597" s="178">
        <v>45211.786365740743</v>
      </c>
      <c r="C597" s="135">
        <v>100</v>
      </c>
      <c r="D597" s="135">
        <v>95</v>
      </c>
      <c r="E597" s="135">
        <v>5</v>
      </c>
      <c r="F597" s="136" t="s">
        <v>242</v>
      </c>
    </row>
    <row r="598" spans="1:6" s="119" customFormat="1">
      <c r="A598" s="131"/>
      <c r="B598" s="178">
        <v>45211.798692129632</v>
      </c>
      <c r="C598" s="135">
        <v>100</v>
      </c>
      <c r="D598" s="135">
        <v>95</v>
      </c>
      <c r="E598" s="135">
        <v>5</v>
      </c>
      <c r="F598" s="136" t="s">
        <v>4154</v>
      </c>
    </row>
    <row r="599" spans="1:6" s="119" customFormat="1">
      <c r="A599" s="131"/>
      <c r="B599" s="178">
        <v>45211.813032407408</v>
      </c>
      <c r="C599" s="135">
        <v>500</v>
      </c>
      <c r="D599" s="135">
        <v>460</v>
      </c>
      <c r="E599" s="135">
        <v>40</v>
      </c>
      <c r="F599" s="136" t="s">
        <v>895</v>
      </c>
    </row>
    <row r="600" spans="1:6" s="119" customFormat="1">
      <c r="A600" s="131"/>
      <c r="B600" s="178">
        <v>45211.816967592589</v>
      </c>
      <c r="C600" s="135">
        <v>100</v>
      </c>
      <c r="D600" s="135">
        <v>95</v>
      </c>
      <c r="E600" s="135">
        <v>5</v>
      </c>
      <c r="F600" s="136" t="s">
        <v>4883</v>
      </c>
    </row>
    <row r="601" spans="1:6" s="119" customFormat="1">
      <c r="A601" s="131"/>
      <c r="B601" s="178">
        <v>45211.823784722219</v>
      </c>
      <c r="C601" s="135">
        <v>100</v>
      </c>
      <c r="D601" s="135">
        <v>95</v>
      </c>
      <c r="E601" s="135">
        <v>5</v>
      </c>
      <c r="F601" s="136" t="s">
        <v>2658</v>
      </c>
    </row>
    <row r="602" spans="1:6" s="119" customFormat="1">
      <c r="A602" s="131"/>
      <c r="B602" s="178">
        <v>45211.842766203707</v>
      </c>
      <c r="C602" s="135">
        <v>50</v>
      </c>
      <c r="D602" s="135">
        <v>47.5</v>
      </c>
      <c r="E602" s="135">
        <v>2.5</v>
      </c>
      <c r="F602" s="136" t="s">
        <v>4236</v>
      </c>
    </row>
    <row r="603" spans="1:6" s="119" customFormat="1">
      <c r="A603" s="131"/>
      <c r="B603" s="178">
        <v>45211.846597222226</v>
      </c>
      <c r="C603" s="135">
        <v>200</v>
      </c>
      <c r="D603" s="135">
        <v>186</v>
      </c>
      <c r="E603" s="135">
        <v>14</v>
      </c>
      <c r="F603" s="136" t="s">
        <v>1783</v>
      </c>
    </row>
    <row r="604" spans="1:6" s="119" customFormat="1">
      <c r="A604" s="131"/>
      <c r="B604" s="178">
        <v>45211.856932870367</v>
      </c>
      <c r="C604" s="135">
        <v>300</v>
      </c>
      <c r="D604" s="135">
        <v>276</v>
      </c>
      <c r="E604" s="135">
        <v>24</v>
      </c>
      <c r="F604" s="136" t="s">
        <v>4376</v>
      </c>
    </row>
    <row r="605" spans="1:6" s="119" customFormat="1">
      <c r="A605" s="131"/>
      <c r="B605" s="178">
        <v>45211.896064814813</v>
      </c>
      <c r="C605" s="135">
        <v>100</v>
      </c>
      <c r="D605" s="135">
        <v>92</v>
      </c>
      <c r="E605" s="135">
        <v>8</v>
      </c>
      <c r="F605" s="136" t="s">
        <v>2709</v>
      </c>
    </row>
    <row r="606" spans="1:6" s="119" customFormat="1">
      <c r="A606" s="131"/>
      <c r="B606" s="178">
        <v>45211.897673611114</v>
      </c>
      <c r="C606" s="135">
        <v>200</v>
      </c>
      <c r="D606" s="135">
        <v>190</v>
      </c>
      <c r="E606" s="135">
        <v>10</v>
      </c>
      <c r="F606" s="136" t="s">
        <v>1754</v>
      </c>
    </row>
    <row r="607" spans="1:6" s="119" customFormat="1">
      <c r="A607" s="131"/>
      <c r="B607" s="178">
        <v>45211.900613425925</v>
      </c>
      <c r="C607" s="135">
        <v>300</v>
      </c>
      <c r="D607" s="135">
        <v>282.14999999999998</v>
      </c>
      <c r="E607" s="135">
        <v>17.850000000000023</v>
      </c>
      <c r="F607" s="136" t="s">
        <v>3866</v>
      </c>
    </row>
    <row r="608" spans="1:6" s="119" customFormat="1">
      <c r="A608" s="131"/>
      <c r="B608" s="178">
        <v>45211.900706018518</v>
      </c>
      <c r="C608" s="135">
        <v>10</v>
      </c>
      <c r="D608" s="135">
        <v>9.1999999999999993</v>
      </c>
      <c r="E608" s="135">
        <v>0.8</v>
      </c>
      <c r="F608" s="136" t="s">
        <v>8961</v>
      </c>
    </row>
    <row r="609" spans="1:6" s="119" customFormat="1">
      <c r="A609" s="131"/>
      <c r="B609" s="178">
        <v>45211.90625</v>
      </c>
      <c r="C609" s="135">
        <v>200</v>
      </c>
      <c r="D609" s="135">
        <v>190</v>
      </c>
      <c r="E609" s="135">
        <v>10</v>
      </c>
      <c r="F609" s="136" t="s">
        <v>370</v>
      </c>
    </row>
    <row r="610" spans="1:6" s="119" customFormat="1">
      <c r="A610" s="131"/>
      <c r="B610" s="178">
        <v>45211.906782407408</v>
      </c>
      <c r="C610" s="135">
        <v>200</v>
      </c>
      <c r="D610" s="135">
        <v>186</v>
      </c>
      <c r="E610" s="135">
        <v>14</v>
      </c>
      <c r="F610" s="136" t="s">
        <v>381</v>
      </c>
    </row>
    <row r="611" spans="1:6" s="119" customFormat="1">
      <c r="A611" s="131"/>
      <c r="B611" s="178">
        <v>45211.977546296293</v>
      </c>
      <c r="C611" s="135">
        <v>300</v>
      </c>
      <c r="D611" s="135">
        <v>285</v>
      </c>
      <c r="E611" s="135">
        <v>15</v>
      </c>
      <c r="F611" s="136" t="s">
        <v>1977</v>
      </c>
    </row>
    <row r="612" spans="1:6" s="119" customFormat="1">
      <c r="A612" s="131"/>
      <c r="B612" s="178">
        <v>45211.987060185187</v>
      </c>
      <c r="C612" s="135">
        <v>75</v>
      </c>
      <c r="D612" s="135">
        <v>69.75</v>
      </c>
      <c r="E612" s="135">
        <v>5.25</v>
      </c>
      <c r="F612" s="136" t="s">
        <v>1009</v>
      </c>
    </row>
    <row r="613" spans="1:6" s="119" customFormat="1">
      <c r="A613" s="131"/>
      <c r="B613" s="178">
        <v>45212.041805555556</v>
      </c>
      <c r="C613" s="135">
        <v>14</v>
      </c>
      <c r="D613" s="135">
        <v>13.3</v>
      </c>
      <c r="E613" s="135">
        <v>0.69999999999999929</v>
      </c>
      <c r="F613" s="136" t="s">
        <v>759</v>
      </c>
    </row>
    <row r="614" spans="1:6" s="119" customFormat="1">
      <c r="A614" s="131"/>
      <c r="B614" s="178">
        <v>45212.080983796295</v>
      </c>
      <c r="C614" s="135">
        <v>300</v>
      </c>
      <c r="D614" s="135">
        <v>279</v>
      </c>
      <c r="E614" s="135">
        <v>21</v>
      </c>
      <c r="F614" s="136" t="s">
        <v>400</v>
      </c>
    </row>
    <row r="615" spans="1:6" s="119" customFormat="1">
      <c r="A615" s="131"/>
      <c r="B615" s="178">
        <v>45212.109606481485</v>
      </c>
      <c r="C615" s="135">
        <v>50</v>
      </c>
      <c r="D615" s="135">
        <v>47.5</v>
      </c>
      <c r="E615" s="135">
        <v>2.5</v>
      </c>
      <c r="F615" s="136" t="s">
        <v>968</v>
      </c>
    </row>
    <row r="616" spans="1:6" s="119" customFormat="1">
      <c r="A616" s="131"/>
      <c r="B616" s="178">
        <v>45212.245694444442</v>
      </c>
      <c r="C616" s="135">
        <v>40</v>
      </c>
      <c r="D616" s="135">
        <v>37.200000000000003</v>
      </c>
      <c r="E616" s="135">
        <v>2.7999999999999972</v>
      </c>
      <c r="F616" s="136" t="s">
        <v>77</v>
      </c>
    </row>
    <row r="617" spans="1:6" s="119" customFormat="1">
      <c r="A617" s="131"/>
      <c r="B617" s="178">
        <v>45212.282812500001</v>
      </c>
      <c r="C617" s="135">
        <v>500</v>
      </c>
      <c r="D617" s="135">
        <v>465</v>
      </c>
      <c r="E617" s="135">
        <v>35</v>
      </c>
      <c r="F617" s="136" t="s">
        <v>2943</v>
      </c>
    </row>
    <row r="618" spans="1:6" s="119" customFormat="1">
      <c r="A618" s="131"/>
      <c r="B618" s="178">
        <v>45212.292685185188</v>
      </c>
      <c r="C618" s="135">
        <v>100</v>
      </c>
      <c r="D618" s="135">
        <v>95</v>
      </c>
      <c r="E618" s="135">
        <v>5</v>
      </c>
      <c r="F618" s="136" t="s">
        <v>314</v>
      </c>
    </row>
    <row r="619" spans="1:6" s="119" customFormat="1">
      <c r="A619" s="131"/>
      <c r="B619" s="178">
        <v>45212.303437499999</v>
      </c>
      <c r="C619" s="135">
        <v>500</v>
      </c>
      <c r="D619" s="135">
        <v>475</v>
      </c>
      <c r="E619" s="135">
        <v>25</v>
      </c>
      <c r="F619" s="136" t="s">
        <v>6452</v>
      </c>
    </row>
    <row r="620" spans="1:6" s="119" customFormat="1">
      <c r="A620" s="131"/>
      <c r="B620" s="178">
        <v>45212.308680555558</v>
      </c>
      <c r="C620" s="135">
        <v>1000</v>
      </c>
      <c r="D620" s="135">
        <v>950</v>
      </c>
      <c r="E620" s="135">
        <v>50</v>
      </c>
      <c r="F620" s="136" t="s">
        <v>313</v>
      </c>
    </row>
    <row r="621" spans="1:6" s="119" customFormat="1">
      <c r="A621" s="131"/>
      <c r="B621" s="178">
        <v>45212.310787037037</v>
      </c>
      <c r="C621" s="135">
        <v>100</v>
      </c>
      <c r="D621" s="135">
        <v>95</v>
      </c>
      <c r="E621" s="135">
        <v>5</v>
      </c>
      <c r="F621" s="136" t="s">
        <v>830</v>
      </c>
    </row>
    <row r="622" spans="1:6" s="119" customFormat="1">
      <c r="A622" s="131"/>
      <c r="B622" s="178">
        <v>45212.312557870369</v>
      </c>
      <c r="C622" s="135">
        <v>80</v>
      </c>
      <c r="D622" s="135">
        <v>76</v>
      </c>
      <c r="E622" s="135">
        <v>4</v>
      </c>
      <c r="F622" s="136" t="s">
        <v>485</v>
      </c>
    </row>
    <row r="623" spans="1:6" s="119" customFormat="1">
      <c r="A623" s="131"/>
      <c r="B623" s="178">
        <v>45212.318611111114</v>
      </c>
      <c r="C623" s="135">
        <v>100</v>
      </c>
      <c r="D623" s="135">
        <v>95</v>
      </c>
      <c r="E623" s="135">
        <v>5</v>
      </c>
      <c r="F623" s="136" t="s">
        <v>1230</v>
      </c>
    </row>
    <row r="624" spans="1:6" s="119" customFormat="1">
      <c r="A624" s="131"/>
      <c r="B624" s="178">
        <v>45212.356307870374</v>
      </c>
      <c r="C624" s="135">
        <v>50</v>
      </c>
      <c r="D624" s="135">
        <v>46.5</v>
      </c>
      <c r="E624" s="135">
        <v>3.5</v>
      </c>
      <c r="F624" s="136" t="s">
        <v>1847</v>
      </c>
    </row>
    <row r="625" spans="1:6" s="119" customFormat="1">
      <c r="A625" s="131"/>
      <c r="B625" s="178">
        <v>45212.366168981483</v>
      </c>
      <c r="C625" s="135">
        <v>50</v>
      </c>
      <c r="D625" s="135">
        <v>46</v>
      </c>
      <c r="E625" s="135">
        <v>4</v>
      </c>
      <c r="F625" s="136" t="s">
        <v>301</v>
      </c>
    </row>
    <row r="626" spans="1:6" s="119" customFormat="1">
      <c r="A626" s="131"/>
      <c r="B626" s="178">
        <v>45212.371759259258</v>
      </c>
      <c r="C626" s="135">
        <v>200</v>
      </c>
      <c r="D626" s="135">
        <v>190</v>
      </c>
      <c r="E626" s="135">
        <v>10</v>
      </c>
      <c r="F626" s="136" t="s">
        <v>3130</v>
      </c>
    </row>
    <row r="627" spans="1:6" s="119" customFormat="1">
      <c r="A627" s="131"/>
      <c r="B627" s="178">
        <v>45212.389502314814</v>
      </c>
      <c r="C627" s="135">
        <v>3000</v>
      </c>
      <c r="D627" s="135">
        <v>2850</v>
      </c>
      <c r="E627" s="135">
        <v>150</v>
      </c>
      <c r="F627" s="136" t="s">
        <v>456</v>
      </c>
    </row>
    <row r="628" spans="1:6" s="119" customFormat="1">
      <c r="A628" s="131"/>
      <c r="B628" s="178">
        <v>45212.391469907408</v>
      </c>
      <c r="C628" s="135">
        <v>30</v>
      </c>
      <c r="D628" s="135">
        <v>28.5</v>
      </c>
      <c r="E628" s="135">
        <v>1.5</v>
      </c>
      <c r="F628" s="136" t="s">
        <v>4365</v>
      </c>
    </row>
    <row r="629" spans="1:6" s="119" customFormat="1">
      <c r="A629" s="131"/>
      <c r="B629" s="178">
        <v>45212.417164351849</v>
      </c>
      <c r="C629" s="135">
        <v>100</v>
      </c>
      <c r="D629" s="135">
        <v>95</v>
      </c>
      <c r="E629" s="135">
        <v>5</v>
      </c>
      <c r="F629" s="136" t="s">
        <v>227</v>
      </c>
    </row>
    <row r="630" spans="1:6" s="119" customFormat="1">
      <c r="A630" s="131"/>
      <c r="B630" s="178">
        <v>45212.42359953704</v>
      </c>
      <c r="C630" s="135">
        <v>200</v>
      </c>
      <c r="D630" s="135">
        <v>190</v>
      </c>
      <c r="E630" s="135">
        <v>10</v>
      </c>
      <c r="F630" s="136" t="s">
        <v>72</v>
      </c>
    </row>
    <row r="631" spans="1:6" s="119" customFormat="1">
      <c r="A631" s="131"/>
      <c r="B631" s="178">
        <v>45212.426087962966</v>
      </c>
      <c r="C631" s="135">
        <v>150</v>
      </c>
      <c r="D631" s="135">
        <v>138</v>
      </c>
      <c r="E631" s="135">
        <v>12</v>
      </c>
      <c r="F631" s="136" t="s">
        <v>496</v>
      </c>
    </row>
    <row r="632" spans="1:6" s="119" customFormat="1">
      <c r="A632" s="131"/>
      <c r="B632" s="178">
        <v>45212.432523148149</v>
      </c>
      <c r="C632" s="135">
        <v>200</v>
      </c>
      <c r="D632" s="135">
        <v>190</v>
      </c>
      <c r="E632" s="135">
        <v>10</v>
      </c>
      <c r="F632" s="136" t="s">
        <v>4888</v>
      </c>
    </row>
    <row r="633" spans="1:6" s="119" customFormat="1">
      <c r="A633" s="131"/>
      <c r="B633" s="178">
        <v>45212.438506944447</v>
      </c>
      <c r="C633" s="135">
        <v>100</v>
      </c>
      <c r="D633" s="135">
        <v>94.05</v>
      </c>
      <c r="E633" s="135">
        <v>5.9500000000000028</v>
      </c>
      <c r="F633" s="136" t="s">
        <v>6306</v>
      </c>
    </row>
    <row r="634" spans="1:6" s="119" customFormat="1">
      <c r="A634" s="131"/>
      <c r="B634" s="178">
        <v>45212.465011574073</v>
      </c>
      <c r="C634" s="135">
        <v>50</v>
      </c>
      <c r="D634" s="135">
        <v>46</v>
      </c>
      <c r="E634" s="135">
        <v>4</v>
      </c>
      <c r="F634" s="136" t="s">
        <v>503</v>
      </c>
    </row>
    <row r="635" spans="1:6" s="119" customFormat="1">
      <c r="A635" s="131"/>
      <c r="B635" s="178">
        <v>45212.477997685186</v>
      </c>
      <c r="C635" s="135">
        <v>100</v>
      </c>
      <c r="D635" s="135">
        <v>92</v>
      </c>
      <c r="E635" s="135">
        <v>8</v>
      </c>
      <c r="F635" s="136" t="s">
        <v>5794</v>
      </c>
    </row>
    <row r="636" spans="1:6" s="119" customFormat="1">
      <c r="A636" s="131"/>
      <c r="B636" s="178">
        <v>45212.488194444442</v>
      </c>
      <c r="C636" s="135">
        <v>200</v>
      </c>
      <c r="D636" s="135">
        <v>186</v>
      </c>
      <c r="E636" s="135">
        <v>14</v>
      </c>
      <c r="F636" s="136" t="s">
        <v>4372</v>
      </c>
    </row>
    <row r="637" spans="1:6" s="119" customFormat="1">
      <c r="A637" s="131"/>
      <c r="B637" s="178">
        <v>45212.495196759257</v>
      </c>
      <c r="C637" s="135">
        <v>1100</v>
      </c>
      <c r="D637" s="135">
        <v>1045</v>
      </c>
      <c r="E637" s="135">
        <v>55</v>
      </c>
      <c r="F637" s="136" t="s">
        <v>1196</v>
      </c>
    </row>
    <row r="638" spans="1:6" s="119" customFormat="1">
      <c r="A638" s="131"/>
      <c r="B638" s="178">
        <v>45212.516400462962</v>
      </c>
      <c r="C638" s="135">
        <v>100</v>
      </c>
      <c r="D638" s="135">
        <v>93</v>
      </c>
      <c r="E638" s="135">
        <v>7</v>
      </c>
      <c r="F638" s="136" t="s">
        <v>4890</v>
      </c>
    </row>
    <row r="639" spans="1:6" s="119" customFormat="1">
      <c r="A639" s="131"/>
      <c r="B639" s="178">
        <v>45212.518622685187</v>
      </c>
      <c r="C639" s="135">
        <v>30</v>
      </c>
      <c r="D639" s="135">
        <v>27.9</v>
      </c>
      <c r="E639" s="135">
        <v>2.1000000000000014</v>
      </c>
      <c r="F639" s="136" t="s">
        <v>328</v>
      </c>
    </row>
    <row r="640" spans="1:6" s="119" customFormat="1">
      <c r="A640" s="131"/>
      <c r="B640" s="178">
        <v>45212.530960648146</v>
      </c>
      <c r="C640" s="135">
        <v>700</v>
      </c>
      <c r="D640" s="135">
        <v>665</v>
      </c>
      <c r="E640" s="135">
        <v>35</v>
      </c>
      <c r="F640" s="136" t="s">
        <v>130</v>
      </c>
    </row>
    <row r="641" spans="1:6" s="119" customFormat="1">
      <c r="A641" s="131"/>
      <c r="B641" s="178">
        <v>45212.532164351855</v>
      </c>
      <c r="C641" s="135">
        <v>500</v>
      </c>
      <c r="D641" s="135">
        <v>475</v>
      </c>
      <c r="E641" s="135">
        <v>25</v>
      </c>
      <c r="F641" s="136" t="s">
        <v>130</v>
      </c>
    </row>
    <row r="642" spans="1:6" s="119" customFormat="1">
      <c r="A642" s="131"/>
      <c r="B642" s="178">
        <v>45212.566134259258</v>
      </c>
      <c r="C642" s="135">
        <v>30</v>
      </c>
      <c r="D642" s="135">
        <v>28.5</v>
      </c>
      <c r="E642" s="135">
        <v>1.5</v>
      </c>
      <c r="F642" s="136" t="s">
        <v>304</v>
      </c>
    </row>
    <row r="643" spans="1:6" s="119" customFormat="1">
      <c r="A643" s="131"/>
      <c r="B643" s="178">
        <v>45212.566192129627</v>
      </c>
      <c r="C643" s="135">
        <v>300</v>
      </c>
      <c r="D643" s="135">
        <v>285</v>
      </c>
      <c r="E643" s="135">
        <v>15</v>
      </c>
      <c r="F643" s="136" t="s">
        <v>2658</v>
      </c>
    </row>
    <row r="644" spans="1:6" s="119" customFormat="1">
      <c r="A644" s="131"/>
      <c r="B644" s="178">
        <v>45212.566469907404</v>
      </c>
      <c r="C644" s="135">
        <v>28</v>
      </c>
      <c r="D644" s="135">
        <v>25.76</v>
      </c>
      <c r="E644" s="135">
        <v>2.2400000000000002</v>
      </c>
      <c r="F644" s="136" t="s">
        <v>390</v>
      </c>
    </row>
    <row r="645" spans="1:6" s="119" customFormat="1">
      <c r="A645" s="131"/>
      <c r="B645" s="178">
        <v>45212.575891203705</v>
      </c>
      <c r="C645" s="135">
        <v>250</v>
      </c>
      <c r="D645" s="135">
        <v>237.5</v>
      </c>
      <c r="E645" s="135">
        <v>12.5</v>
      </c>
      <c r="F645" s="136" t="s">
        <v>454</v>
      </c>
    </row>
    <row r="646" spans="1:6" s="119" customFormat="1">
      <c r="A646" s="131"/>
      <c r="B646" s="178">
        <v>45212.585601851853</v>
      </c>
      <c r="C646" s="135">
        <v>500</v>
      </c>
      <c r="D646" s="135">
        <v>475</v>
      </c>
      <c r="E646" s="135">
        <v>25</v>
      </c>
      <c r="F646" s="136" t="s">
        <v>103</v>
      </c>
    </row>
    <row r="647" spans="1:6" s="119" customFormat="1">
      <c r="A647" s="131"/>
      <c r="B647" s="178">
        <v>45212.594027777777</v>
      </c>
      <c r="C647" s="135">
        <v>150</v>
      </c>
      <c r="D647" s="135">
        <v>142.5</v>
      </c>
      <c r="E647" s="135">
        <v>7.5</v>
      </c>
      <c r="F647" s="136" t="s">
        <v>8505</v>
      </c>
    </row>
    <row r="648" spans="1:6" s="119" customFormat="1">
      <c r="A648" s="131"/>
      <c r="B648" s="178">
        <v>45212.599791666667</v>
      </c>
      <c r="C648" s="135">
        <v>1000</v>
      </c>
      <c r="D648" s="135">
        <v>950</v>
      </c>
      <c r="E648" s="135">
        <v>50</v>
      </c>
      <c r="F648" s="136" t="s">
        <v>2892</v>
      </c>
    </row>
    <row r="649" spans="1:6" s="119" customFormat="1">
      <c r="A649" s="131"/>
      <c r="B649" s="178">
        <v>45212.600601851853</v>
      </c>
      <c r="C649" s="135">
        <v>500</v>
      </c>
      <c r="D649" s="135">
        <v>460</v>
      </c>
      <c r="E649" s="135">
        <v>40</v>
      </c>
      <c r="F649" s="136" t="s">
        <v>325</v>
      </c>
    </row>
    <row r="650" spans="1:6" s="119" customFormat="1">
      <c r="A650" s="131"/>
      <c r="B650" s="178">
        <v>45212.605127314811</v>
      </c>
      <c r="C650" s="135">
        <v>300</v>
      </c>
      <c r="D650" s="135">
        <v>276</v>
      </c>
      <c r="E650" s="135">
        <v>24</v>
      </c>
      <c r="F650" s="136" t="s">
        <v>7941</v>
      </c>
    </row>
    <row r="651" spans="1:6" s="119" customFormat="1">
      <c r="A651" s="131"/>
      <c r="B651" s="178">
        <v>45212.610601851855</v>
      </c>
      <c r="C651" s="135">
        <v>200</v>
      </c>
      <c r="D651" s="135">
        <v>184</v>
      </c>
      <c r="E651" s="135">
        <v>16</v>
      </c>
      <c r="F651" s="136" t="s">
        <v>1120</v>
      </c>
    </row>
    <row r="652" spans="1:6" s="119" customFormat="1">
      <c r="A652" s="131"/>
      <c r="B652" s="178">
        <v>45212.63003472222</v>
      </c>
      <c r="C652" s="135">
        <v>400</v>
      </c>
      <c r="D652" s="135">
        <v>380</v>
      </c>
      <c r="E652" s="135">
        <v>20</v>
      </c>
      <c r="F652" s="136" t="s">
        <v>5353</v>
      </c>
    </row>
    <row r="653" spans="1:6" s="119" customFormat="1">
      <c r="A653" s="131"/>
      <c r="B653" s="178">
        <v>45212.689803240741</v>
      </c>
      <c r="C653" s="135">
        <v>50</v>
      </c>
      <c r="D653" s="135">
        <v>47.5</v>
      </c>
      <c r="E653" s="135">
        <v>2.5</v>
      </c>
      <c r="F653" s="136" t="s">
        <v>304</v>
      </c>
    </row>
    <row r="654" spans="1:6" s="119" customFormat="1">
      <c r="A654" s="131"/>
      <c r="B654" s="178">
        <v>45212.709513888891</v>
      </c>
      <c r="C654" s="135">
        <v>1000</v>
      </c>
      <c r="D654" s="135">
        <v>950</v>
      </c>
      <c r="E654" s="135">
        <v>50</v>
      </c>
      <c r="F654" s="136" t="s">
        <v>409</v>
      </c>
    </row>
    <row r="655" spans="1:6" s="119" customFormat="1">
      <c r="A655" s="131"/>
      <c r="B655" s="178">
        <v>45212.719490740739</v>
      </c>
      <c r="C655" s="135">
        <v>50</v>
      </c>
      <c r="D655" s="135">
        <v>46</v>
      </c>
      <c r="E655" s="135">
        <v>4</v>
      </c>
      <c r="F655" s="136" t="s">
        <v>7686</v>
      </c>
    </row>
    <row r="656" spans="1:6" s="119" customFormat="1">
      <c r="A656" s="131"/>
      <c r="B656" s="178">
        <v>45212.726585648146</v>
      </c>
      <c r="C656" s="135">
        <v>500</v>
      </c>
      <c r="D656" s="135">
        <v>460</v>
      </c>
      <c r="E656" s="135">
        <v>40</v>
      </c>
      <c r="F656" s="136" t="s">
        <v>284</v>
      </c>
    </row>
    <row r="657" spans="1:6" s="119" customFormat="1">
      <c r="A657" s="131"/>
      <c r="B657" s="178">
        <v>45212.734548611108</v>
      </c>
      <c r="C657" s="135">
        <v>100</v>
      </c>
      <c r="D657" s="135">
        <v>93</v>
      </c>
      <c r="E657" s="135">
        <v>7</v>
      </c>
      <c r="F657" s="136" t="s">
        <v>1499</v>
      </c>
    </row>
    <row r="658" spans="1:6" s="119" customFormat="1">
      <c r="A658" s="131"/>
      <c r="B658" s="178">
        <v>45212.750104166669</v>
      </c>
      <c r="C658" s="135">
        <v>150</v>
      </c>
      <c r="D658" s="135">
        <v>142.5</v>
      </c>
      <c r="E658" s="135">
        <v>7.5</v>
      </c>
      <c r="F658" s="136" t="s">
        <v>4191</v>
      </c>
    </row>
    <row r="659" spans="1:6" s="119" customFormat="1">
      <c r="A659" s="131"/>
      <c r="B659" s="178">
        <v>45212.756377314814</v>
      </c>
      <c r="C659" s="135">
        <v>30</v>
      </c>
      <c r="D659" s="135">
        <v>28.5</v>
      </c>
      <c r="E659" s="135">
        <v>1.5</v>
      </c>
      <c r="F659" s="136" t="s">
        <v>304</v>
      </c>
    </row>
    <row r="660" spans="1:6" s="119" customFormat="1">
      <c r="A660" s="131"/>
      <c r="B660" s="178">
        <v>45212.798668981479</v>
      </c>
      <c r="C660" s="135">
        <v>100</v>
      </c>
      <c r="D660" s="135">
        <v>92</v>
      </c>
      <c r="E660" s="135">
        <v>8</v>
      </c>
      <c r="F660" s="136" t="s">
        <v>4443</v>
      </c>
    </row>
    <row r="661" spans="1:6" s="119" customFormat="1">
      <c r="A661" s="131"/>
      <c r="B661" s="178">
        <v>45212.833518518521</v>
      </c>
      <c r="C661" s="135">
        <v>100</v>
      </c>
      <c r="D661" s="135">
        <v>95</v>
      </c>
      <c r="E661" s="135">
        <v>5</v>
      </c>
      <c r="F661" s="136" t="s">
        <v>1275</v>
      </c>
    </row>
    <row r="662" spans="1:6" s="119" customFormat="1">
      <c r="A662" s="131"/>
      <c r="B662" s="178">
        <v>45212.871342592596</v>
      </c>
      <c r="C662" s="135">
        <v>50</v>
      </c>
      <c r="D662" s="135">
        <v>46</v>
      </c>
      <c r="E662" s="135">
        <v>4</v>
      </c>
      <c r="F662" s="136" t="s">
        <v>525</v>
      </c>
    </row>
    <row r="663" spans="1:6" s="119" customFormat="1">
      <c r="A663" s="131"/>
      <c r="B663" s="178">
        <v>45212.880891203706</v>
      </c>
      <c r="C663" s="135">
        <v>100</v>
      </c>
      <c r="D663" s="135">
        <v>95</v>
      </c>
      <c r="E663" s="135">
        <v>5</v>
      </c>
      <c r="F663" s="136" t="s">
        <v>547</v>
      </c>
    </row>
    <row r="664" spans="1:6" s="119" customFormat="1">
      <c r="A664" s="131"/>
      <c r="B664" s="178">
        <v>45212.885868055557</v>
      </c>
      <c r="C664" s="135">
        <v>500</v>
      </c>
      <c r="D664" s="135">
        <v>460</v>
      </c>
      <c r="E664" s="135">
        <v>40</v>
      </c>
      <c r="F664" s="136" t="s">
        <v>325</v>
      </c>
    </row>
    <row r="665" spans="1:6" s="119" customFormat="1">
      <c r="A665" s="131"/>
      <c r="B665" s="178">
        <v>45212.890879629631</v>
      </c>
      <c r="C665" s="135">
        <v>150</v>
      </c>
      <c r="D665" s="135">
        <v>142.5</v>
      </c>
      <c r="E665" s="135">
        <v>7.5</v>
      </c>
      <c r="F665" s="136" t="s">
        <v>3583</v>
      </c>
    </row>
    <row r="666" spans="1:6" s="119" customFormat="1">
      <c r="A666" s="131"/>
      <c r="B666" s="178">
        <v>45212.894131944442</v>
      </c>
      <c r="C666" s="135">
        <v>60</v>
      </c>
      <c r="D666" s="135">
        <v>55.2</v>
      </c>
      <c r="E666" s="135">
        <v>4.8</v>
      </c>
      <c r="F666" s="136" t="s">
        <v>2707</v>
      </c>
    </row>
    <row r="667" spans="1:6" s="119" customFormat="1">
      <c r="A667" s="131"/>
      <c r="B667" s="178">
        <v>45212.947280092594</v>
      </c>
      <c r="C667" s="135">
        <v>1000</v>
      </c>
      <c r="D667" s="135">
        <v>950</v>
      </c>
      <c r="E667" s="135">
        <v>50</v>
      </c>
      <c r="F667" s="136" t="s">
        <v>8600</v>
      </c>
    </row>
    <row r="668" spans="1:6" s="119" customFormat="1">
      <c r="A668" s="131"/>
      <c r="B668" s="178">
        <v>45212.96465277778</v>
      </c>
      <c r="C668" s="135">
        <v>10000</v>
      </c>
      <c r="D668" s="135">
        <v>9300</v>
      </c>
      <c r="E668" s="135">
        <v>700</v>
      </c>
      <c r="F668" s="136" t="s">
        <v>4995</v>
      </c>
    </row>
    <row r="669" spans="1:6" s="119" customFormat="1">
      <c r="A669" s="131"/>
      <c r="B669" s="178">
        <v>45212.965844907405</v>
      </c>
      <c r="C669" s="135">
        <v>10000</v>
      </c>
      <c r="D669" s="135">
        <v>9300</v>
      </c>
      <c r="E669" s="135">
        <v>700</v>
      </c>
      <c r="F669" s="136" t="s">
        <v>4995</v>
      </c>
    </row>
    <row r="670" spans="1:6" s="119" customFormat="1">
      <c r="A670" s="131"/>
      <c r="B670" s="178">
        <v>45212.967187499999</v>
      </c>
      <c r="C670" s="135">
        <v>10000</v>
      </c>
      <c r="D670" s="135">
        <v>9300</v>
      </c>
      <c r="E670" s="135">
        <v>700</v>
      </c>
      <c r="F670" s="136" t="s">
        <v>4995</v>
      </c>
    </row>
    <row r="671" spans="1:6" s="119" customFormat="1">
      <c r="A671" s="131"/>
      <c r="B671" s="178">
        <v>45212.988449074073</v>
      </c>
      <c r="C671" s="135">
        <v>100</v>
      </c>
      <c r="D671" s="135">
        <v>92</v>
      </c>
      <c r="E671" s="135">
        <v>8</v>
      </c>
      <c r="F671" s="136" t="s">
        <v>2519</v>
      </c>
    </row>
    <row r="672" spans="1:6" s="119" customFormat="1">
      <c r="A672" s="131"/>
      <c r="B672" s="178">
        <v>45213.036168981482</v>
      </c>
      <c r="C672" s="135">
        <v>32</v>
      </c>
      <c r="D672" s="135">
        <v>30.4</v>
      </c>
      <c r="E672" s="135">
        <v>1.6000000000000014</v>
      </c>
      <c r="F672" s="136" t="s">
        <v>2314</v>
      </c>
    </row>
    <row r="673" spans="1:6" s="119" customFormat="1">
      <c r="A673" s="131"/>
      <c r="B673" s="178">
        <v>45213.038564814815</v>
      </c>
      <c r="C673" s="135">
        <v>300</v>
      </c>
      <c r="D673" s="135">
        <v>285</v>
      </c>
      <c r="E673" s="135">
        <v>15</v>
      </c>
      <c r="F673" s="136" t="s">
        <v>5778</v>
      </c>
    </row>
    <row r="674" spans="1:6" s="119" customFormat="1">
      <c r="A674" s="131"/>
      <c r="B674" s="178">
        <v>45213.124074074076</v>
      </c>
      <c r="C674" s="135">
        <v>200</v>
      </c>
      <c r="D674" s="135">
        <v>190</v>
      </c>
      <c r="E674" s="135">
        <v>10</v>
      </c>
      <c r="F674" s="136" t="s">
        <v>6333</v>
      </c>
    </row>
    <row r="675" spans="1:6" s="119" customFormat="1">
      <c r="A675" s="131"/>
      <c r="B675" s="178">
        <v>45213.180231481485</v>
      </c>
      <c r="C675" s="135">
        <v>500</v>
      </c>
      <c r="D675" s="135">
        <v>475</v>
      </c>
      <c r="E675" s="135">
        <v>25</v>
      </c>
      <c r="F675" s="136" t="s">
        <v>8941</v>
      </c>
    </row>
    <row r="676" spans="1:6" s="119" customFormat="1">
      <c r="A676" s="131"/>
      <c r="B676" s="178">
        <v>45213.231805555559</v>
      </c>
      <c r="C676" s="135">
        <v>100</v>
      </c>
      <c r="D676" s="135">
        <v>95</v>
      </c>
      <c r="E676" s="135">
        <v>5</v>
      </c>
      <c r="F676" s="136" t="s">
        <v>2894</v>
      </c>
    </row>
    <row r="677" spans="1:6" s="119" customFormat="1">
      <c r="A677" s="131"/>
      <c r="B677" s="178">
        <v>45213.233344907407</v>
      </c>
      <c r="C677" s="135">
        <v>100</v>
      </c>
      <c r="D677" s="135">
        <v>95</v>
      </c>
      <c r="E677" s="135">
        <v>5</v>
      </c>
      <c r="F677" s="136" t="s">
        <v>1230</v>
      </c>
    </row>
    <row r="678" spans="1:6" s="119" customFormat="1">
      <c r="A678" s="131"/>
      <c r="B678" s="178">
        <v>45213.267650462964</v>
      </c>
      <c r="C678" s="135">
        <v>100</v>
      </c>
      <c r="D678" s="135">
        <v>95</v>
      </c>
      <c r="E678" s="135">
        <v>5</v>
      </c>
      <c r="F678" s="136" t="s">
        <v>314</v>
      </c>
    </row>
    <row r="679" spans="1:6" s="119" customFormat="1">
      <c r="A679" s="131"/>
      <c r="B679" s="178">
        <v>45213.293842592589</v>
      </c>
      <c r="C679" s="135">
        <v>1000</v>
      </c>
      <c r="D679" s="135">
        <v>920</v>
      </c>
      <c r="E679" s="135">
        <v>80</v>
      </c>
      <c r="F679" s="136" t="s">
        <v>1411</v>
      </c>
    </row>
    <row r="680" spans="1:6" s="119" customFormat="1">
      <c r="A680" s="131"/>
      <c r="B680" s="178">
        <v>45213.330509259256</v>
      </c>
      <c r="C680" s="135">
        <v>1000</v>
      </c>
      <c r="D680" s="135">
        <v>950</v>
      </c>
      <c r="E680" s="135">
        <v>50</v>
      </c>
      <c r="F680" s="136" t="s">
        <v>313</v>
      </c>
    </row>
    <row r="681" spans="1:6" s="119" customFormat="1">
      <c r="A681" s="131"/>
      <c r="B681" s="178">
        <v>45213.350231481483</v>
      </c>
      <c r="C681" s="135">
        <v>1000</v>
      </c>
      <c r="D681" s="135">
        <v>950</v>
      </c>
      <c r="E681" s="135">
        <v>50</v>
      </c>
      <c r="F681" s="136" t="s">
        <v>8088</v>
      </c>
    </row>
    <row r="682" spans="1:6" s="119" customFormat="1">
      <c r="A682" s="131"/>
      <c r="B682" s="178">
        <v>45213.362650462965</v>
      </c>
      <c r="C682" s="135">
        <v>30</v>
      </c>
      <c r="D682" s="135">
        <v>28.21</v>
      </c>
      <c r="E682" s="135">
        <v>1.7899999999999991</v>
      </c>
      <c r="F682" s="136" t="s">
        <v>161</v>
      </c>
    </row>
    <row r="683" spans="1:6" s="119" customFormat="1">
      <c r="A683" s="131"/>
      <c r="B683" s="178">
        <v>45213.368506944447</v>
      </c>
      <c r="C683" s="135">
        <v>35</v>
      </c>
      <c r="D683" s="135">
        <v>32.200000000000003</v>
      </c>
      <c r="E683" s="135">
        <v>2.8</v>
      </c>
      <c r="F683" s="136" t="s">
        <v>432</v>
      </c>
    </row>
    <row r="684" spans="1:6" s="119" customFormat="1">
      <c r="A684" s="131"/>
      <c r="B684" s="178">
        <v>45213.370659722219</v>
      </c>
      <c r="C684" s="135">
        <v>100</v>
      </c>
      <c r="D684" s="135">
        <v>95</v>
      </c>
      <c r="E684" s="135">
        <v>5</v>
      </c>
      <c r="F684" s="136" t="s">
        <v>2908</v>
      </c>
    </row>
    <row r="685" spans="1:6" s="119" customFormat="1">
      <c r="A685" s="131"/>
      <c r="B685" s="178">
        <v>45213.372881944444</v>
      </c>
      <c r="C685" s="135">
        <v>50</v>
      </c>
      <c r="D685" s="135">
        <v>47.5</v>
      </c>
      <c r="E685" s="135">
        <v>2.5</v>
      </c>
      <c r="F685" s="136" t="s">
        <v>5216</v>
      </c>
    </row>
    <row r="686" spans="1:6" s="119" customFormat="1">
      <c r="A686" s="131"/>
      <c r="B686" s="178">
        <v>45213.383321759262</v>
      </c>
      <c r="C686" s="135">
        <v>100</v>
      </c>
      <c r="D686" s="135">
        <v>95</v>
      </c>
      <c r="E686" s="135">
        <v>5</v>
      </c>
      <c r="F686" s="136" t="s">
        <v>5913</v>
      </c>
    </row>
    <row r="687" spans="1:6" s="119" customFormat="1">
      <c r="A687" s="131"/>
      <c r="B687" s="178">
        <v>45213.397766203707</v>
      </c>
      <c r="C687" s="135">
        <v>50</v>
      </c>
      <c r="D687" s="135">
        <v>46</v>
      </c>
      <c r="E687" s="135">
        <v>4</v>
      </c>
      <c r="F687" s="136" t="s">
        <v>795</v>
      </c>
    </row>
    <row r="688" spans="1:6" s="119" customFormat="1">
      <c r="A688" s="131"/>
      <c r="B688" s="178">
        <v>45213.407557870371</v>
      </c>
      <c r="C688" s="135">
        <v>250</v>
      </c>
      <c r="D688" s="135">
        <v>237.5</v>
      </c>
      <c r="E688" s="135">
        <v>12.5</v>
      </c>
      <c r="F688" s="136" t="s">
        <v>8505</v>
      </c>
    </row>
    <row r="689" spans="1:6" s="119" customFormat="1">
      <c r="A689" s="131"/>
      <c r="B689" s="178">
        <v>45213.425891203704</v>
      </c>
      <c r="C689" s="135">
        <v>50</v>
      </c>
      <c r="D689" s="135">
        <v>46</v>
      </c>
      <c r="E689" s="135">
        <v>4</v>
      </c>
      <c r="F689" s="136" t="s">
        <v>301</v>
      </c>
    </row>
    <row r="690" spans="1:6" s="119" customFormat="1">
      <c r="A690" s="131"/>
      <c r="B690" s="178">
        <v>45213.4528125</v>
      </c>
      <c r="C690" s="135">
        <v>500</v>
      </c>
      <c r="D690" s="135">
        <v>460</v>
      </c>
      <c r="E690" s="135">
        <v>40</v>
      </c>
      <c r="F690" s="136" t="s">
        <v>2635</v>
      </c>
    </row>
    <row r="691" spans="1:6" s="119" customFormat="1">
      <c r="A691" s="131"/>
      <c r="B691" s="178">
        <v>45213.490347222221</v>
      </c>
      <c r="C691" s="135">
        <v>300</v>
      </c>
      <c r="D691" s="135">
        <v>276</v>
      </c>
      <c r="E691" s="135">
        <v>24</v>
      </c>
      <c r="F691" s="136" t="s">
        <v>520</v>
      </c>
    </row>
    <row r="692" spans="1:6" s="119" customFormat="1">
      <c r="A692" s="131"/>
      <c r="B692" s="178">
        <v>45213.496793981481</v>
      </c>
      <c r="C692" s="135">
        <v>150</v>
      </c>
      <c r="D692" s="135">
        <v>142.5</v>
      </c>
      <c r="E692" s="135">
        <v>7.5</v>
      </c>
      <c r="F692" s="136" t="s">
        <v>1537</v>
      </c>
    </row>
    <row r="693" spans="1:6" s="119" customFormat="1">
      <c r="A693" s="131"/>
      <c r="B693" s="178">
        <v>45213.498113425929</v>
      </c>
      <c r="C693" s="135">
        <v>500</v>
      </c>
      <c r="D693" s="135">
        <v>460</v>
      </c>
      <c r="E693" s="135">
        <v>40</v>
      </c>
      <c r="F693" s="136" t="s">
        <v>2962</v>
      </c>
    </row>
    <row r="694" spans="1:6" s="119" customFormat="1">
      <c r="A694" s="131"/>
      <c r="B694" s="178">
        <v>45213.521724537037</v>
      </c>
      <c r="C694" s="135">
        <v>250</v>
      </c>
      <c r="D694" s="135">
        <v>232.5</v>
      </c>
      <c r="E694" s="135">
        <v>17.5</v>
      </c>
      <c r="F694" s="136" t="s">
        <v>1478</v>
      </c>
    </row>
    <row r="695" spans="1:6" s="119" customFormat="1">
      <c r="A695" s="131"/>
      <c r="B695" s="178">
        <v>45213.536469907405</v>
      </c>
      <c r="C695" s="135">
        <v>100</v>
      </c>
      <c r="D695" s="135">
        <v>95</v>
      </c>
      <c r="E695" s="135">
        <v>5</v>
      </c>
      <c r="F695" s="136" t="s">
        <v>2654</v>
      </c>
    </row>
    <row r="696" spans="1:6" s="119" customFormat="1">
      <c r="A696" s="131"/>
      <c r="B696" s="178">
        <v>45213.540370370371</v>
      </c>
      <c r="C696" s="135">
        <v>50</v>
      </c>
      <c r="D696" s="135">
        <v>47.5</v>
      </c>
      <c r="E696" s="135">
        <v>2.5</v>
      </c>
      <c r="F696" s="136" t="s">
        <v>304</v>
      </c>
    </row>
    <row r="697" spans="1:6" s="119" customFormat="1">
      <c r="A697" s="131"/>
      <c r="B697" s="178">
        <v>45213.559340277781</v>
      </c>
      <c r="C697" s="135">
        <v>50</v>
      </c>
      <c r="D697" s="135">
        <v>46</v>
      </c>
      <c r="E697" s="135">
        <v>4</v>
      </c>
      <c r="F697" s="136" t="s">
        <v>2868</v>
      </c>
    </row>
    <row r="698" spans="1:6" s="119" customFormat="1">
      <c r="A698" s="131"/>
      <c r="B698" s="178">
        <v>45213.624583333331</v>
      </c>
      <c r="C698" s="135">
        <v>1000</v>
      </c>
      <c r="D698" s="135">
        <v>950</v>
      </c>
      <c r="E698" s="135">
        <v>50</v>
      </c>
      <c r="F698" s="136" t="s">
        <v>1017</v>
      </c>
    </row>
    <row r="699" spans="1:6" s="119" customFormat="1">
      <c r="A699" s="131"/>
      <c r="B699" s="178">
        <v>45213.646574074075</v>
      </c>
      <c r="C699" s="135">
        <v>600</v>
      </c>
      <c r="D699" s="135">
        <v>570</v>
      </c>
      <c r="E699" s="135">
        <v>30</v>
      </c>
      <c r="F699" s="136" t="s">
        <v>130</v>
      </c>
    </row>
    <row r="700" spans="1:6" s="119" customFormat="1">
      <c r="A700" s="131"/>
      <c r="B700" s="178">
        <v>45213.653263888889</v>
      </c>
      <c r="C700" s="135">
        <v>200</v>
      </c>
      <c r="D700" s="135">
        <v>190</v>
      </c>
      <c r="E700" s="135">
        <v>10</v>
      </c>
      <c r="F700" s="136" t="s">
        <v>7675</v>
      </c>
    </row>
    <row r="701" spans="1:6" s="119" customFormat="1">
      <c r="A701" s="131"/>
      <c r="B701" s="178">
        <v>45213.669664351852</v>
      </c>
      <c r="C701" s="135">
        <v>150</v>
      </c>
      <c r="D701" s="135">
        <v>138</v>
      </c>
      <c r="E701" s="135">
        <v>12</v>
      </c>
      <c r="F701" s="136" t="s">
        <v>991</v>
      </c>
    </row>
    <row r="702" spans="1:6" s="119" customFormat="1">
      <c r="A702" s="131"/>
      <c r="B702" s="178">
        <v>45213.679745370369</v>
      </c>
      <c r="C702" s="135">
        <v>100</v>
      </c>
      <c r="D702" s="135">
        <v>93</v>
      </c>
      <c r="E702" s="135">
        <v>7</v>
      </c>
      <c r="F702" s="136" t="s">
        <v>1056</v>
      </c>
    </row>
    <row r="703" spans="1:6" s="119" customFormat="1">
      <c r="A703" s="131"/>
      <c r="B703" s="178">
        <v>45213.68005787037</v>
      </c>
      <c r="C703" s="135">
        <v>150</v>
      </c>
      <c r="D703" s="135">
        <v>142.5</v>
      </c>
      <c r="E703" s="135">
        <v>7.5</v>
      </c>
      <c r="F703" s="136" t="s">
        <v>219</v>
      </c>
    </row>
    <row r="704" spans="1:6" s="119" customFormat="1">
      <c r="A704" s="131"/>
      <c r="B704" s="178">
        <v>45213.68109953704</v>
      </c>
      <c r="C704" s="135">
        <v>150</v>
      </c>
      <c r="D704" s="135">
        <v>142.5</v>
      </c>
      <c r="E704" s="135">
        <v>7.5</v>
      </c>
      <c r="F704" s="136" t="s">
        <v>219</v>
      </c>
    </row>
    <row r="705" spans="1:6" s="119" customFormat="1">
      <c r="A705" s="131"/>
      <c r="B705" s="178">
        <v>45213.747615740744</v>
      </c>
      <c r="C705" s="135">
        <v>100</v>
      </c>
      <c r="D705" s="135">
        <v>92</v>
      </c>
      <c r="E705" s="135">
        <v>8</v>
      </c>
      <c r="F705" s="136" t="s">
        <v>5045</v>
      </c>
    </row>
    <row r="706" spans="1:6" s="119" customFormat="1">
      <c r="A706" s="131"/>
      <c r="B706" s="178">
        <v>45213.764178240737</v>
      </c>
      <c r="C706" s="135">
        <v>500</v>
      </c>
      <c r="D706" s="135">
        <v>460</v>
      </c>
      <c r="E706" s="135">
        <v>40</v>
      </c>
      <c r="F706" s="136" t="s">
        <v>325</v>
      </c>
    </row>
    <row r="707" spans="1:6" s="119" customFormat="1">
      <c r="A707" s="131"/>
      <c r="B707" s="178">
        <v>45213.782847222225</v>
      </c>
      <c r="C707" s="135">
        <v>30</v>
      </c>
      <c r="D707" s="135">
        <v>28.5</v>
      </c>
      <c r="E707" s="135">
        <v>1.5</v>
      </c>
      <c r="F707" s="136" t="s">
        <v>4365</v>
      </c>
    </row>
    <row r="708" spans="1:6" s="119" customFormat="1">
      <c r="A708" s="131"/>
      <c r="B708" s="178">
        <v>45213.794722222221</v>
      </c>
      <c r="C708" s="135">
        <v>50</v>
      </c>
      <c r="D708" s="135">
        <v>47.5</v>
      </c>
      <c r="E708" s="135">
        <v>2.5</v>
      </c>
      <c r="F708" s="136" t="s">
        <v>304</v>
      </c>
    </row>
    <row r="709" spans="1:6" s="119" customFormat="1">
      <c r="A709" s="131"/>
      <c r="B709" s="178">
        <v>45213.798449074071</v>
      </c>
      <c r="C709" s="135">
        <v>500</v>
      </c>
      <c r="D709" s="135">
        <v>460</v>
      </c>
      <c r="E709" s="135">
        <v>40</v>
      </c>
      <c r="F709" s="136" t="s">
        <v>6688</v>
      </c>
    </row>
    <row r="710" spans="1:6" s="119" customFormat="1">
      <c r="A710" s="131"/>
      <c r="B710" s="178">
        <v>45213.81449074074</v>
      </c>
      <c r="C710" s="135">
        <v>500</v>
      </c>
      <c r="D710" s="135">
        <v>460</v>
      </c>
      <c r="E710" s="135">
        <v>40</v>
      </c>
      <c r="F710" s="136" t="s">
        <v>895</v>
      </c>
    </row>
    <row r="711" spans="1:6" s="119" customFormat="1">
      <c r="A711" s="131"/>
      <c r="B711" s="178">
        <v>45213.815266203703</v>
      </c>
      <c r="C711" s="135">
        <v>300</v>
      </c>
      <c r="D711" s="135">
        <v>285</v>
      </c>
      <c r="E711" s="135">
        <v>15</v>
      </c>
      <c r="F711" s="136" t="s">
        <v>1470</v>
      </c>
    </row>
    <row r="712" spans="1:6" s="119" customFormat="1">
      <c r="A712" s="131"/>
      <c r="B712" s="178">
        <v>45213.830590277779</v>
      </c>
      <c r="C712" s="135">
        <v>100</v>
      </c>
      <c r="D712" s="135">
        <v>95</v>
      </c>
      <c r="E712" s="135">
        <v>5</v>
      </c>
      <c r="F712" s="136" t="s">
        <v>4454</v>
      </c>
    </row>
    <row r="713" spans="1:6" s="119" customFormat="1">
      <c r="A713" s="131"/>
      <c r="B713" s="178">
        <v>45213.853321759256</v>
      </c>
      <c r="C713" s="135">
        <v>100</v>
      </c>
      <c r="D713" s="135">
        <v>95</v>
      </c>
      <c r="E713" s="135">
        <v>5</v>
      </c>
      <c r="F713" s="136" t="s">
        <v>3704</v>
      </c>
    </row>
    <row r="714" spans="1:6" s="119" customFormat="1">
      <c r="A714" s="131"/>
      <c r="B714" s="178">
        <v>45213.860115740739</v>
      </c>
      <c r="C714" s="135">
        <v>150</v>
      </c>
      <c r="D714" s="135">
        <v>142.5</v>
      </c>
      <c r="E714" s="135">
        <v>7.5</v>
      </c>
      <c r="F714" s="136" t="s">
        <v>1537</v>
      </c>
    </row>
    <row r="715" spans="1:6" s="119" customFormat="1">
      <c r="A715" s="131"/>
      <c r="B715" s="178">
        <v>45213.866099537037</v>
      </c>
      <c r="C715" s="135">
        <v>50</v>
      </c>
      <c r="D715" s="135">
        <v>47.5</v>
      </c>
      <c r="E715" s="135">
        <v>2.5</v>
      </c>
      <c r="F715" s="136" t="s">
        <v>1576</v>
      </c>
    </row>
    <row r="716" spans="1:6" s="119" customFormat="1">
      <c r="A716" s="131"/>
      <c r="B716" s="178">
        <v>45213.902777777781</v>
      </c>
      <c r="C716" s="135">
        <v>250</v>
      </c>
      <c r="D716" s="135">
        <v>237.5</v>
      </c>
      <c r="E716" s="135">
        <v>12.5</v>
      </c>
      <c r="F716" s="136" t="s">
        <v>5306</v>
      </c>
    </row>
    <row r="717" spans="1:6" s="119" customFormat="1">
      <c r="A717" s="131"/>
      <c r="B717" s="178">
        <v>45213.926921296297</v>
      </c>
      <c r="C717" s="135">
        <v>300</v>
      </c>
      <c r="D717" s="135">
        <v>276</v>
      </c>
      <c r="E717" s="135">
        <v>24</v>
      </c>
      <c r="F717" s="136" t="s">
        <v>107</v>
      </c>
    </row>
    <row r="718" spans="1:6" s="119" customFormat="1">
      <c r="A718" s="131"/>
      <c r="B718" s="178">
        <v>45213.936053240737</v>
      </c>
      <c r="C718" s="135">
        <v>300</v>
      </c>
      <c r="D718" s="135">
        <v>285</v>
      </c>
      <c r="E718" s="135">
        <v>15</v>
      </c>
      <c r="F718" s="136" t="s">
        <v>5142</v>
      </c>
    </row>
    <row r="719" spans="1:6" s="119" customFormat="1">
      <c r="A719" s="131"/>
      <c r="B719" s="178">
        <v>45213.943912037037</v>
      </c>
      <c r="C719" s="135">
        <v>50</v>
      </c>
      <c r="D719" s="135">
        <v>47.5</v>
      </c>
      <c r="E719" s="135">
        <v>2.5</v>
      </c>
      <c r="F719" s="136" t="s">
        <v>7457</v>
      </c>
    </row>
    <row r="720" spans="1:6" s="119" customFormat="1">
      <c r="A720" s="131"/>
      <c r="B720" s="178">
        <v>45213.945335648146</v>
      </c>
      <c r="C720" s="135">
        <v>50</v>
      </c>
      <c r="D720" s="135">
        <v>46.5</v>
      </c>
      <c r="E720" s="135">
        <v>3.5</v>
      </c>
      <c r="F720" s="136" t="s">
        <v>1252</v>
      </c>
    </row>
    <row r="721" spans="1:6" s="119" customFormat="1">
      <c r="A721" s="131"/>
      <c r="B721" s="178">
        <v>45213.946250000001</v>
      </c>
      <c r="C721" s="135">
        <v>50</v>
      </c>
      <c r="D721" s="135">
        <v>47.5</v>
      </c>
      <c r="E721" s="135">
        <v>2.5</v>
      </c>
      <c r="F721" s="136" t="s">
        <v>2655</v>
      </c>
    </row>
    <row r="722" spans="1:6" s="119" customFormat="1">
      <c r="A722" s="131"/>
      <c r="B722" s="178">
        <v>45213.946273148147</v>
      </c>
      <c r="C722" s="135">
        <v>200</v>
      </c>
      <c r="D722" s="135">
        <v>190</v>
      </c>
      <c r="E722" s="135">
        <v>10</v>
      </c>
      <c r="F722" s="136" t="s">
        <v>793</v>
      </c>
    </row>
    <row r="723" spans="1:6" s="119" customFormat="1">
      <c r="A723" s="131"/>
      <c r="B723" s="178">
        <v>45213.956932870373</v>
      </c>
      <c r="C723" s="135">
        <v>50</v>
      </c>
      <c r="D723" s="135">
        <v>47.5</v>
      </c>
      <c r="E723" s="135">
        <v>2.5</v>
      </c>
      <c r="F723" s="136" t="s">
        <v>4179</v>
      </c>
    </row>
    <row r="724" spans="1:6" s="119" customFormat="1">
      <c r="A724" s="131"/>
      <c r="B724" s="178">
        <v>45214.004016203704</v>
      </c>
      <c r="C724" s="135">
        <v>50</v>
      </c>
      <c r="D724" s="135">
        <v>47.5</v>
      </c>
      <c r="E724" s="135">
        <v>2.5</v>
      </c>
      <c r="F724" s="136" t="s">
        <v>377</v>
      </c>
    </row>
    <row r="725" spans="1:6" s="119" customFormat="1">
      <c r="A725" s="131"/>
      <c r="B725" s="178">
        <v>45214.054791666669</v>
      </c>
      <c r="C725" s="135">
        <v>50</v>
      </c>
      <c r="D725" s="135">
        <v>46</v>
      </c>
      <c r="E725" s="135">
        <v>4</v>
      </c>
      <c r="F725" s="136" t="s">
        <v>7816</v>
      </c>
    </row>
    <row r="726" spans="1:6" s="119" customFormat="1">
      <c r="A726" s="131"/>
      <c r="B726" s="178">
        <v>45214.05572916667</v>
      </c>
      <c r="C726" s="135">
        <v>100</v>
      </c>
      <c r="D726" s="135">
        <v>94.05</v>
      </c>
      <c r="E726" s="135">
        <v>5.9500000000000028</v>
      </c>
      <c r="F726" s="136" t="s">
        <v>8995</v>
      </c>
    </row>
    <row r="727" spans="1:6" s="119" customFormat="1">
      <c r="A727" s="131"/>
      <c r="B727" s="178">
        <v>45214.107662037037</v>
      </c>
      <c r="C727" s="135">
        <v>50</v>
      </c>
      <c r="D727" s="135">
        <v>47.5</v>
      </c>
      <c r="E727" s="135">
        <v>2.5</v>
      </c>
      <c r="F727" s="136" t="s">
        <v>968</v>
      </c>
    </row>
    <row r="728" spans="1:6" s="119" customFormat="1">
      <c r="A728" s="131"/>
      <c r="B728" s="178">
        <v>45214.144675925927</v>
      </c>
      <c r="C728" s="135">
        <v>50</v>
      </c>
      <c r="D728" s="135">
        <v>47.5</v>
      </c>
      <c r="E728" s="135">
        <v>2.5</v>
      </c>
      <c r="F728" s="136" t="s">
        <v>2511</v>
      </c>
    </row>
    <row r="729" spans="1:6" s="119" customFormat="1">
      <c r="A729" s="131"/>
      <c r="B729" s="178">
        <v>45214.221122685187</v>
      </c>
      <c r="C729" s="135">
        <v>200</v>
      </c>
      <c r="D729" s="135">
        <v>190</v>
      </c>
      <c r="E729" s="135">
        <v>10</v>
      </c>
      <c r="F729" s="136" t="s">
        <v>8505</v>
      </c>
    </row>
    <row r="730" spans="1:6" s="119" customFormat="1">
      <c r="A730" s="131"/>
      <c r="B730" s="178">
        <v>45214.293958333335</v>
      </c>
      <c r="C730" s="135">
        <v>50</v>
      </c>
      <c r="D730" s="135">
        <v>47.5</v>
      </c>
      <c r="E730" s="135">
        <v>2.5</v>
      </c>
      <c r="F730" s="136" t="s">
        <v>6652</v>
      </c>
    </row>
    <row r="731" spans="1:6" s="119" customFormat="1">
      <c r="A731" s="131"/>
      <c r="B731" s="178">
        <v>45214.320335648146</v>
      </c>
      <c r="C731" s="135">
        <v>100</v>
      </c>
      <c r="D731" s="135">
        <v>95</v>
      </c>
      <c r="E731" s="135">
        <v>5</v>
      </c>
      <c r="F731" s="136" t="s">
        <v>8048</v>
      </c>
    </row>
    <row r="732" spans="1:6" s="119" customFormat="1">
      <c r="A732" s="131"/>
      <c r="B732" s="178">
        <v>45214.330555555556</v>
      </c>
      <c r="C732" s="135">
        <v>100</v>
      </c>
      <c r="D732" s="135">
        <v>95</v>
      </c>
      <c r="E732" s="135">
        <v>5</v>
      </c>
      <c r="F732" s="136" t="s">
        <v>1230</v>
      </c>
    </row>
    <row r="733" spans="1:6" s="119" customFormat="1">
      <c r="A733" s="131"/>
      <c r="B733" s="178">
        <v>45214.370520833334</v>
      </c>
      <c r="C733" s="135">
        <v>180</v>
      </c>
      <c r="D733" s="135">
        <v>171</v>
      </c>
      <c r="E733" s="135">
        <v>9</v>
      </c>
      <c r="F733" s="136" t="s">
        <v>594</v>
      </c>
    </row>
    <row r="734" spans="1:6" s="119" customFormat="1">
      <c r="A734" s="131"/>
      <c r="B734" s="178">
        <v>45214.382453703707</v>
      </c>
      <c r="C734" s="135">
        <v>1000</v>
      </c>
      <c r="D734" s="135">
        <v>950</v>
      </c>
      <c r="E734" s="135">
        <v>50</v>
      </c>
      <c r="F734" s="136" t="s">
        <v>313</v>
      </c>
    </row>
    <row r="735" spans="1:6" s="119" customFormat="1">
      <c r="A735" s="131"/>
      <c r="B735" s="178">
        <v>45214.403912037036</v>
      </c>
      <c r="C735" s="135">
        <v>100</v>
      </c>
      <c r="D735" s="135">
        <v>95</v>
      </c>
      <c r="E735" s="135">
        <v>5</v>
      </c>
      <c r="F735" s="136" t="s">
        <v>2893</v>
      </c>
    </row>
    <row r="736" spans="1:6" s="119" customFormat="1">
      <c r="A736" s="131"/>
      <c r="B736" s="178">
        <v>45214.42396990741</v>
      </c>
      <c r="C736" s="135">
        <v>200</v>
      </c>
      <c r="D736" s="135">
        <v>184</v>
      </c>
      <c r="E736" s="135">
        <v>16</v>
      </c>
      <c r="F736" s="136" t="s">
        <v>3843</v>
      </c>
    </row>
    <row r="737" spans="1:6" s="119" customFormat="1">
      <c r="A737" s="131"/>
      <c r="B737" s="178">
        <v>45214.44494212963</v>
      </c>
      <c r="C737" s="135">
        <v>150</v>
      </c>
      <c r="D737" s="135">
        <v>142.5</v>
      </c>
      <c r="E737" s="135">
        <v>7.5</v>
      </c>
      <c r="F737" s="136" t="s">
        <v>1537</v>
      </c>
    </row>
    <row r="738" spans="1:6" s="119" customFormat="1">
      <c r="A738" s="131"/>
      <c r="B738" s="178">
        <v>45214.450312499997</v>
      </c>
      <c r="C738" s="135">
        <v>30</v>
      </c>
      <c r="D738" s="135">
        <v>27.9</v>
      </c>
      <c r="E738" s="135">
        <v>2.1000000000000014</v>
      </c>
      <c r="F738" s="136" t="s">
        <v>328</v>
      </c>
    </row>
    <row r="739" spans="1:6" s="119" customFormat="1">
      <c r="A739" s="131"/>
      <c r="B739" s="178">
        <v>45214.463900462964</v>
      </c>
      <c r="C739" s="135">
        <v>100</v>
      </c>
      <c r="D739" s="135">
        <v>92</v>
      </c>
      <c r="E739" s="135">
        <v>8</v>
      </c>
      <c r="F739" s="136" t="s">
        <v>1271</v>
      </c>
    </row>
    <row r="740" spans="1:6" s="119" customFormat="1">
      <c r="A740" s="131"/>
      <c r="B740" s="178">
        <v>45214.483425925922</v>
      </c>
      <c r="C740" s="135">
        <v>64</v>
      </c>
      <c r="D740" s="135">
        <v>60.8</v>
      </c>
      <c r="E740" s="135">
        <v>3.2000000000000028</v>
      </c>
      <c r="F740" s="136" t="s">
        <v>759</v>
      </c>
    </row>
    <row r="741" spans="1:6" s="119" customFormat="1">
      <c r="A741" s="131"/>
      <c r="B741" s="178">
        <v>45214.501631944448</v>
      </c>
      <c r="C741" s="135">
        <v>407</v>
      </c>
      <c r="D741" s="135">
        <v>374.44</v>
      </c>
      <c r="E741" s="135">
        <v>32.56</v>
      </c>
      <c r="F741" s="136" t="s">
        <v>390</v>
      </c>
    </row>
    <row r="742" spans="1:6" s="119" customFormat="1">
      <c r="A742" s="131"/>
      <c r="B742" s="178">
        <v>45214.5234375</v>
      </c>
      <c r="C742" s="135">
        <v>30</v>
      </c>
      <c r="D742" s="135">
        <v>28.5</v>
      </c>
      <c r="E742" s="135">
        <v>1.5</v>
      </c>
      <c r="F742" s="136" t="s">
        <v>4365</v>
      </c>
    </row>
    <row r="743" spans="1:6" s="119" customFormat="1">
      <c r="A743" s="131"/>
      <c r="B743" s="178">
        <v>45214.574745370373</v>
      </c>
      <c r="C743" s="135">
        <v>100</v>
      </c>
      <c r="D743" s="135">
        <v>95</v>
      </c>
      <c r="E743" s="135">
        <v>5</v>
      </c>
      <c r="F743" s="136" t="s">
        <v>8999</v>
      </c>
    </row>
    <row r="744" spans="1:6" s="119" customFormat="1">
      <c r="A744" s="131"/>
      <c r="B744" s="178">
        <v>45214.576307870368</v>
      </c>
      <c r="C744" s="135">
        <v>100</v>
      </c>
      <c r="D744" s="135">
        <v>92</v>
      </c>
      <c r="E744" s="135">
        <v>8</v>
      </c>
      <c r="F744" s="136" t="s">
        <v>2917</v>
      </c>
    </row>
    <row r="745" spans="1:6" s="119" customFormat="1">
      <c r="A745" s="131"/>
      <c r="B745" s="178">
        <v>45214.581203703703</v>
      </c>
      <c r="C745" s="135">
        <v>30</v>
      </c>
      <c r="D745" s="135">
        <v>28.5</v>
      </c>
      <c r="E745" s="135">
        <v>1.5</v>
      </c>
      <c r="F745" s="136" t="s">
        <v>304</v>
      </c>
    </row>
    <row r="746" spans="1:6" s="119" customFormat="1">
      <c r="A746" s="131"/>
      <c r="B746" s="178">
        <v>45214.587557870371</v>
      </c>
      <c r="C746" s="135">
        <v>1000</v>
      </c>
      <c r="D746" s="135">
        <v>950</v>
      </c>
      <c r="E746" s="135">
        <v>50</v>
      </c>
      <c r="F746" s="136" t="s">
        <v>3510</v>
      </c>
    </row>
    <row r="747" spans="1:6" s="119" customFormat="1">
      <c r="A747" s="131"/>
      <c r="B747" s="178">
        <v>45214.633090277777</v>
      </c>
      <c r="C747" s="135">
        <v>200</v>
      </c>
      <c r="D747" s="135">
        <v>190</v>
      </c>
      <c r="E747" s="135">
        <v>10</v>
      </c>
      <c r="F747" s="136" t="s">
        <v>2895</v>
      </c>
    </row>
    <row r="748" spans="1:6" s="119" customFormat="1">
      <c r="A748" s="131"/>
      <c r="B748" s="178">
        <v>45214.641944444447</v>
      </c>
      <c r="C748" s="135">
        <v>200</v>
      </c>
      <c r="D748" s="135">
        <v>186</v>
      </c>
      <c r="E748" s="135">
        <v>14</v>
      </c>
      <c r="F748" s="136" t="s">
        <v>220</v>
      </c>
    </row>
    <row r="749" spans="1:6" s="119" customFormat="1">
      <c r="A749" s="131"/>
      <c r="B749" s="178">
        <v>45214.646087962959</v>
      </c>
      <c r="C749" s="135">
        <v>75</v>
      </c>
      <c r="D749" s="135">
        <v>69.75</v>
      </c>
      <c r="E749" s="135">
        <v>5.25</v>
      </c>
      <c r="F749" s="136" t="s">
        <v>2135</v>
      </c>
    </row>
    <row r="750" spans="1:6" s="119" customFormat="1">
      <c r="A750" s="131"/>
      <c r="B750" s="178">
        <v>45214.675104166665</v>
      </c>
      <c r="C750" s="135">
        <v>50</v>
      </c>
      <c r="D750" s="135">
        <v>46</v>
      </c>
      <c r="E750" s="135">
        <v>4</v>
      </c>
      <c r="F750" s="136" t="s">
        <v>301</v>
      </c>
    </row>
    <row r="751" spans="1:6" s="119" customFormat="1">
      <c r="A751" s="131"/>
      <c r="B751" s="178">
        <v>45214.676724537036</v>
      </c>
      <c r="C751" s="135">
        <v>200</v>
      </c>
      <c r="D751" s="135">
        <v>190</v>
      </c>
      <c r="E751" s="135">
        <v>10</v>
      </c>
      <c r="F751" s="136" t="s">
        <v>319</v>
      </c>
    </row>
    <row r="752" spans="1:6" s="119" customFormat="1">
      <c r="A752" s="131"/>
      <c r="B752" s="178">
        <v>45214.71471064815</v>
      </c>
      <c r="C752" s="135">
        <v>200</v>
      </c>
      <c r="D752" s="135">
        <v>186</v>
      </c>
      <c r="E752" s="135">
        <v>14</v>
      </c>
      <c r="F752" s="136" t="s">
        <v>5017</v>
      </c>
    </row>
    <row r="753" spans="1:6" s="119" customFormat="1">
      <c r="A753" s="131"/>
      <c r="B753" s="178">
        <v>45214.732800925929</v>
      </c>
      <c r="C753" s="135">
        <v>500</v>
      </c>
      <c r="D753" s="135">
        <v>475</v>
      </c>
      <c r="E753" s="135">
        <v>25</v>
      </c>
      <c r="F753" s="136" t="s">
        <v>1430</v>
      </c>
    </row>
    <row r="754" spans="1:6" s="119" customFormat="1">
      <c r="A754" s="131"/>
      <c r="B754" s="178">
        <v>45214.747499999998</v>
      </c>
      <c r="C754" s="135">
        <v>300</v>
      </c>
      <c r="D754" s="135">
        <v>285</v>
      </c>
      <c r="E754" s="135">
        <v>15</v>
      </c>
      <c r="F754" s="136" t="s">
        <v>272</v>
      </c>
    </row>
    <row r="755" spans="1:6" s="119" customFormat="1">
      <c r="A755" s="131"/>
      <c r="B755" s="178">
        <v>45214.76258101852</v>
      </c>
      <c r="C755" s="135">
        <v>50</v>
      </c>
      <c r="D755" s="135">
        <v>47.5</v>
      </c>
      <c r="E755" s="135">
        <v>2.5</v>
      </c>
      <c r="F755" s="136" t="s">
        <v>4843</v>
      </c>
    </row>
    <row r="756" spans="1:6" s="119" customFormat="1">
      <c r="A756" s="131"/>
      <c r="B756" s="178">
        <v>45214.782847222225</v>
      </c>
      <c r="C756" s="135">
        <v>100</v>
      </c>
      <c r="D756" s="135">
        <v>92</v>
      </c>
      <c r="E756" s="135">
        <v>8</v>
      </c>
      <c r="F756" s="136" t="s">
        <v>849</v>
      </c>
    </row>
    <row r="757" spans="1:6" s="119" customFormat="1">
      <c r="A757" s="131"/>
      <c r="B757" s="178">
        <v>45214.796655092592</v>
      </c>
      <c r="C757" s="135">
        <v>150</v>
      </c>
      <c r="D757" s="135">
        <v>142.5</v>
      </c>
      <c r="E757" s="135">
        <v>7.5</v>
      </c>
      <c r="F757" s="136" t="s">
        <v>2524</v>
      </c>
    </row>
    <row r="758" spans="1:6" s="119" customFormat="1">
      <c r="A758" s="131"/>
      <c r="B758" s="178">
        <v>45214.812557870369</v>
      </c>
      <c r="C758" s="135">
        <v>300</v>
      </c>
      <c r="D758" s="135">
        <v>285</v>
      </c>
      <c r="E758" s="135">
        <v>15</v>
      </c>
      <c r="F758" s="136" t="s">
        <v>9066</v>
      </c>
    </row>
    <row r="759" spans="1:6" s="119" customFormat="1">
      <c r="A759" s="131"/>
      <c r="B759" s="178">
        <v>45214.816689814812</v>
      </c>
      <c r="C759" s="135">
        <v>300</v>
      </c>
      <c r="D759" s="135">
        <v>279</v>
      </c>
      <c r="E759" s="135">
        <v>21</v>
      </c>
      <c r="F759" s="136" t="s">
        <v>250</v>
      </c>
    </row>
    <row r="760" spans="1:6" s="119" customFormat="1">
      <c r="A760" s="131"/>
      <c r="B760" s="178">
        <v>45214.869108796294</v>
      </c>
      <c r="C760" s="135">
        <v>100</v>
      </c>
      <c r="D760" s="135">
        <v>95</v>
      </c>
      <c r="E760" s="135">
        <v>5</v>
      </c>
      <c r="F760" s="136" t="s">
        <v>5828</v>
      </c>
    </row>
    <row r="761" spans="1:6" s="119" customFormat="1">
      <c r="A761" s="131"/>
      <c r="B761" s="178">
        <v>45214.870300925926</v>
      </c>
      <c r="C761" s="135">
        <v>300</v>
      </c>
      <c r="D761" s="135">
        <v>285</v>
      </c>
      <c r="E761" s="135">
        <v>15</v>
      </c>
      <c r="F761" s="136" t="s">
        <v>4895</v>
      </c>
    </row>
    <row r="762" spans="1:6" s="119" customFormat="1">
      <c r="A762" s="131"/>
      <c r="B762" s="178">
        <v>45214.885000000002</v>
      </c>
      <c r="C762" s="135">
        <v>60</v>
      </c>
      <c r="D762" s="135">
        <v>57</v>
      </c>
      <c r="E762" s="135">
        <v>3</v>
      </c>
      <c r="F762" s="136" t="s">
        <v>1854</v>
      </c>
    </row>
    <row r="763" spans="1:6" s="119" customFormat="1">
      <c r="A763" s="131"/>
      <c r="B763" s="178">
        <v>45214.887650462966</v>
      </c>
      <c r="C763" s="135">
        <v>100</v>
      </c>
      <c r="D763" s="135">
        <v>95</v>
      </c>
      <c r="E763" s="135">
        <v>5</v>
      </c>
      <c r="F763" s="136" t="s">
        <v>1275</v>
      </c>
    </row>
    <row r="764" spans="1:6" s="119" customFormat="1">
      <c r="A764" s="131"/>
      <c r="B764" s="178">
        <v>45214.894803240742</v>
      </c>
      <c r="C764" s="135">
        <v>100</v>
      </c>
      <c r="D764" s="135">
        <v>94.05</v>
      </c>
      <c r="E764" s="135">
        <v>5.9500000000000028</v>
      </c>
      <c r="F764" s="136" t="s">
        <v>5867</v>
      </c>
    </row>
    <row r="765" spans="1:6" s="119" customFormat="1">
      <c r="A765" s="131"/>
      <c r="B765" s="178">
        <v>45214.975682870368</v>
      </c>
      <c r="C765" s="135">
        <v>100</v>
      </c>
      <c r="D765" s="135">
        <v>92</v>
      </c>
      <c r="E765" s="135">
        <v>8</v>
      </c>
      <c r="F765" s="136" t="s">
        <v>1152</v>
      </c>
    </row>
    <row r="766" spans="1:6" s="119" customFormat="1">
      <c r="A766" s="131"/>
      <c r="B766" s="178">
        <v>45215.045254629629</v>
      </c>
      <c r="C766" s="135">
        <v>50</v>
      </c>
      <c r="D766" s="135">
        <v>47.5</v>
      </c>
      <c r="E766" s="135">
        <v>2.5</v>
      </c>
      <c r="F766" s="136" t="s">
        <v>968</v>
      </c>
    </row>
    <row r="767" spans="1:6" s="119" customFormat="1">
      <c r="A767" s="131"/>
      <c r="B767" s="178">
        <v>45215.226469907408</v>
      </c>
      <c r="C767" s="135">
        <v>100</v>
      </c>
      <c r="D767" s="135">
        <v>95</v>
      </c>
      <c r="E767" s="135">
        <v>5</v>
      </c>
      <c r="F767" s="136" t="s">
        <v>314</v>
      </c>
    </row>
    <row r="768" spans="1:6" s="119" customFormat="1">
      <c r="A768" s="131"/>
      <c r="B768" s="178">
        <v>45215.287164351852</v>
      </c>
      <c r="C768" s="135">
        <v>100</v>
      </c>
      <c r="D768" s="135">
        <v>92</v>
      </c>
      <c r="E768" s="135">
        <v>8</v>
      </c>
      <c r="F768" s="136" t="s">
        <v>4109</v>
      </c>
    </row>
    <row r="769" spans="1:6" s="119" customFormat="1">
      <c r="A769" s="131"/>
      <c r="B769" s="178">
        <v>45215.296087962961</v>
      </c>
      <c r="C769" s="135">
        <v>100</v>
      </c>
      <c r="D769" s="135">
        <v>95</v>
      </c>
      <c r="E769" s="135">
        <v>5</v>
      </c>
      <c r="F769" s="136" t="s">
        <v>1230</v>
      </c>
    </row>
    <row r="770" spans="1:6" s="119" customFormat="1">
      <c r="A770" s="131"/>
      <c r="B770" s="178">
        <v>45215.31559027778</v>
      </c>
      <c r="C770" s="135">
        <v>100</v>
      </c>
      <c r="D770" s="135">
        <v>95</v>
      </c>
      <c r="E770" s="135">
        <v>5</v>
      </c>
      <c r="F770" s="136" t="s">
        <v>1751</v>
      </c>
    </row>
    <row r="771" spans="1:6" s="119" customFormat="1">
      <c r="A771" s="131"/>
      <c r="B771" s="178">
        <v>45215.323796296296</v>
      </c>
      <c r="C771" s="135">
        <v>1000</v>
      </c>
      <c r="D771" s="135">
        <v>950</v>
      </c>
      <c r="E771" s="135">
        <v>50</v>
      </c>
      <c r="F771" s="136" t="s">
        <v>313</v>
      </c>
    </row>
    <row r="772" spans="1:6" s="119" customFormat="1">
      <c r="A772" s="131"/>
      <c r="B772" s="178">
        <v>45215.328402777777</v>
      </c>
      <c r="C772" s="135">
        <v>50</v>
      </c>
      <c r="D772" s="135">
        <v>46</v>
      </c>
      <c r="E772" s="135">
        <v>4</v>
      </c>
      <c r="F772" s="136" t="s">
        <v>503</v>
      </c>
    </row>
    <row r="773" spans="1:6" s="119" customFormat="1">
      <c r="A773" s="131"/>
      <c r="B773" s="178">
        <v>45215.363657407404</v>
      </c>
      <c r="C773" s="135">
        <v>200</v>
      </c>
      <c r="D773" s="135">
        <v>184</v>
      </c>
      <c r="E773" s="135">
        <v>16</v>
      </c>
      <c r="F773" s="136" t="s">
        <v>320</v>
      </c>
    </row>
    <row r="774" spans="1:6" s="119" customFormat="1">
      <c r="A774" s="131"/>
      <c r="B774" s="178">
        <v>45215.364976851852</v>
      </c>
      <c r="C774" s="135">
        <v>100</v>
      </c>
      <c r="D774" s="135">
        <v>95</v>
      </c>
      <c r="E774" s="135">
        <v>5</v>
      </c>
      <c r="F774" s="136" t="s">
        <v>2908</v>
      </c>
    </row>
    <row r="775" spans="1:6" s="119" customFormat="1">
      <c r="A775" s="131"/>
      <c r="B775" s="178">
        <v>45215.368946759256</v>
      </c>
      <c r="C775" s="135">
        <v>10</v>
      </c>
      <c r="D775" s="135">
        <v>9.5</v>
      </c>
      <c r="E775" s="135">
        <v>0.5</v>
      </c>
      <c r="F775" s="136" t="s">
        <v>1748</v>
      </c>
    </row>
    <row r="776" spans="1:6" s="119" customFormat="1">
      <c r="A776" s="131"/>
      <c r="B776" s="178">
        <v>45215.39570601852</v>
      </c>
      <c r="C776" s="135">
        <v>50</v>
      </c>
      <c r="D776" s="135">
        <v>47.5</v>
      </c>
      <c r="E776" s="135">
        <v>2.5</v>
      </c>
      <c r="F776" s="136" t="s">
        <v>304</v>
      </c>
    </row>
    <row r="777" spans="1:6" s="119" customFormat="1">
      <c r="A777" s="131"/>
      <c r="B777" s="178">
        <v>45215.396296296298</v>
      </c>
      <c r="C777" s="135">
        <v>100</v>
      </c>
      <c r="D777" s="135">
        <v>95</v>
      </c>
      <c r="E777" s="135">
        <v>5</v>
      </c>
      <c r="F777" s="136" t="s">
        <v>3120</v>
      </c>
    </row>
    <row r="778" spans="1:6" s="119" customFormat="1">
      <c r="A778" s="131"/>
      <c r="B778" s="178">
        <v>45215.398842592593</v>
      </c>
      <c r="C778" s="135">
        <v>500</v>
      </c>
      <c r="D778" s="135">
        <v>475</v>
      </c>
      <c r="E778" s="135">
        <v>25</v>
      </c>
      <c r="F778" s="136" t="s">
        <v>6232</v>
      </c>
    </row>
    <row r="779" spans="1:6" s="119" customFormat="1">
      <c r="A779" s="131"/>
      <c r="B779" s="178">
        <v>45215.400069444448</v>
      </c>
      <c r="C779" s="135">
        <v>100</v>
      </c>
      <c r="D779" s="135">
        <v>93</v>
      </c>
      <c r="E779" s="135">
        <v>7</v>
      </c>
      <c r="F779" s="136" t="s">
        <v>356</v>
      </c>
    </row>
    <row r="780" spans="1:6" s="119" customFormat="1">
      <c r="A780" s="131"/>
      <c r="B780" s="178">
        <v>45215.400509259256</v>
      </c>
      <c r="C780" s="135">
        <v>100</v>
      </c>
      <c r="D780" s="135">
        <v>92</v>
      </c>
      <c r="E780" s="135">
        <v>8</v>
      </c>
      <c r="F780" s="136" t="s">
        <v>2608</v>
      </c>
    </row>
    <row r="781" spans="1:6" s="119" customFormat="1">
      <c r="A781" s="131"/>
      <c r="B781" s="178">
        <v>45215.415578703702</v>
      </c>
      <c r="C781" s="135">
        <v>10</v>
      </c>
      <c r="D781" s="135">
        <v>9.5</v>
      </c>
      <c r="E781" s="135">
        <v>0.5</v>
      </c>
      <c r="F781" s="136" t="s">
        <v>4365</v>
      </c>
    </row>
    <row r="782" spans="1:6" s="119" customFormat="1">
      <c r="A782" s="131"/>
      <c r="B782" s="178">
        <v>45215.417384259257</v>
      </c>
      <c r="C782" s="135">
        <v>500</v>
      </c>
      <c r="D782" s="135">
        <v>460</v>
      </c>
      <c r="E782" s="135">
        <v>40</v>
      </c>
      <c r="F782" s="136" t="s">
        <v>1856</v>
      </c>
    </row>
    <row r="783" spans="1:6" s="119" customFormat="1">
      <c r="A783" s="131"/>
      <c r="B783" s="178">
        <v>45215.421168981484</v>
      </c>
      <c r="C783" s="135">
        <v>100</v>
      </c>
      <c r="D783" s="135">
        <v>95</v>
      </c>
      <c r="E783" s="135">
        <v>5</v>
      </c>
      <c r="F783" s="136" t="s">
        <v>1354</v>
      </c>
    </row>
    <row r="784" spans="1:6" s="119" customFormat="1">
      <c r="A784" s="131"/>
      <c r="B784" s="178">
        <v>45215.421585648146</v>
      </c>
      <c r="C784" s="135">
        <v>200</v>
      </c>
      <c r="D784" s="135">
        <v>190</v>
      </c>
      <c r="E784" s="135">
        <v>10</v>
      </c>
      <c r="F784" s="136" t="s">
        <v>8505</v>
      </c>
    </row>
    <row r="785" spans="1:6" s="119" customFormat="1">
      <c r="A785" s="131"/>
      <c r="B785" s="178">
        <v>45215.443564814814</v>
      </c>
      <c r="C785" s="135">
        <v>100</v>
      </c>
      <c r="D785" s="135">
        <v>95</v>
      </c>
      <c r="E785" s="135">
        <v>5</v>
      </c>
      <c r="F785" s="136" t="s">
        <v>402</v>
      </c>
    </row>
    <row r="786" spans="1:6" s="119" customFormat="1">
      <c r="A786" s="131"/>
      <c r="B786" s="178">
        <v>45215.446828703702</v>
      </c>
      <c r="C786" s="135">
        <v>500</v>
      </c>
      <c r="D786" s="135">
        <v>475</v>
      </c>
      <c r="E786" s="135">
        <v>25</v>
      </c>
      <c r="F786" s="136" t="s">
        <v>881</v>
      </c>
    </row>
    <row r="787" spans="1:6" s="119" customFormat="1">
      <c r="A787" s="131"/>
      <c r="B787" s="178">
        <v>45215.454375000001</v>
      </c>
      <c r="C787" s="135">
        <v>300</v>
      </c>
      <c r="D787" s="135">
        <v>279</v>
      </c>
      <c r="E787" s="135">
        <v>21</v>
      </c>
      <c r="F787" s="136" t="s">
        <v>400</v>
      </c>
    </row>
    <row r="788" spans="1:6" s="119" customFormat="1">
      <c r="A788" s="131"/>
      <c r="B788" s="178">
        <v>45215.455034722225</v>
      </c>
      <c r="C788" s="135">
        <v>2000</v>
      </c>
      <c r="D788" s="135">
        <v>1900</v>
      </c>
      <c r="E788" s="135">
        <v>100</v>
      </c>
      <c r="F788" s="136" t="s">
        <v>318</v>
      </c>
    </row>
    <row r="789" spans="1:6" s="119" customFormat="1">
      <c r="A789" s="131"/>
      <c r="B789" s="178">
        <v>45215.455995370372</v>
      </c>
      <c r="C789" s="135">
        <v>50</v>
      </c>
      <c r="D789" s="135">
        <v>46</v>
      </c>
      <c r="E789" s="135">
        <v>4</v>
      </c>
      <c r="F789" s="136" t="s">
        <v>301</v>
      </c>
    </row>
    <row r="790" spans="1:6" s="119" customFormat="1">
      <c r="A790" s="131"/>
      <c r="B790" s="178">
        <v>45215.510104166664</v>
      </c>
      <c r="C790" s="135">
        <v>300</v>
      </c>
      <c r="D790" s="135">
        <v>279</v>
      </c>
      <c r="E790" s="135">
        <v>21</v>
      </c>
      <c r="F790" s="136" t="s">
        <v>625</v>
      </c>
    </row>
    <row r="791" spans="1:6" s="119" customFormat="1">
      <c r="A791" s="131"/>
      <c r="B791" s="178">
        <v>45215.517754629633</v>
      </c>
      <c r="C791" s="135">
        <v>10</v>
      </c>
      <c r="D791" s="135">
        <v>9.4</v>
      </c>
      <c r="E791" s="135">
        <v>0.59999999999999964</v>
      </c>
      <c r="F791" s="136" t="s">
        <v>2214</v>
      </c>
    </row>
    <row r="792" spans="1:6" s="119" customFormat="1">
      <c r="A792" s="131"/>
      <c r="B792" s="178">
        <v>45215.518738425926</v>
      </c>
      <c r="C792" s="135">
        <v>10</v>
      </c>
      <c r="D792" s="135">
        <v>9.4</v>
      </c>
      <c r="E792" s="135">
        <v>0.59999999999999964</v>
      </c>
      <c r="F792" s="136" t="s">
        <v>2214</v>
      </c>
    </row>
    <row r="793" spans="1:6" s="119" customFormat="1">
      <c r="A793" s="131"/>
      <c r="B793" s="178">
        <v>45215.55840277778</v>
      </c>
      <c r="C793" s="135">
        <v>500</v>
      </c>
      <c r="D793" s="135">
        <v>465</v>
      </c>
      <c r="E793" s="135">
        <v>35</v>
      </c>
      <c r="F793" s="136" t="s">
        <v>1330</v>
      </c>
    </row>
    <row r="794" spans="1:6" s="119" customFormat="1">
      <c r="A794" s="131"/>
      <c r="B794" s="178">
        <v>45215.589166666665</v>
      </c>
      <c r="C794" s="135">
        <v>100</v>
      </c>
      <c r="D794" s="135">
        <v>95</v>
      </c>
      <c r="E794" s="135">
        <v>5</v>
      </c>
      <c r="F794" s="136" t="s">
        <v>3593</v>
      </c>
    </row>
    <row r="795" spans="1:6" s="119" customFormat="1">
      <c r="A795" s="131"/>
      <c r="B795" s="178">
        <v>45215.634768518517</v>
      </c>
      <c r="C795" s="135">
        <v>100</v>
      </c>
      <c r="D795" s="135">
        <v>95</v>
      </c>
      <c r="E795" s="135">
        <v>5</v>
      </c>
      <c r="F795" s="136" t="s">
        <v>2871</v>
      </c>
    </row>
    <row r="796" spans="1:6" s="119" customFormat="1">
      <c r="A796" s="131"/>
      <c r="B796" s="178">
        <v>45215.673888888887</v>
      </c>
      <c r="C796" s="135">
        <v>30</v>
      </c>
      <c r="D796" s="135">
        <v>27.9</v>
      </c>
      <c r="E796" s="135">
        <v>2.1000000000000014</v>
      </c>
      <c r="F796" s="136" t="s">
        <v>328</v>
      </c>
    </row>
    <row r="797" spans="1:6" s="119" customFormat="1">
      <c r="A797" s="131"/>
      <c r="B797" s="178">
        <v>45215.67732638889</v>
      </c>
      <c r="C797" s="135">
        <v>100</v>
      </c>
      <c r="D797" s="135">
        <v>95</v>
      </c>
      <c r="E797" s="135">
        <v>5</v>
      </c>
      <c r="F797" s="136" t="s">
        <v>1301</v>
      </c>
    </row>
    <row r="798" spans="1:6" s="119" customFormat="1">
      <c r="A798" s="131"/>
      <c r="B798" s="178">
        <v>45215.718877314815</v>
      </c>
      <c r="C798" s="135">
        <v>100</v>
      </c>
      <c r="D798" s="135">
        <v>95</v>
      </c>
      <c r="E798" s="135">
        <v>5</v>
      </c>
      <c r="F798" s="136" t="s">
        <v>1749</v>
      </c>
    </row>
    <row r="799" spans="1:6" s="119" customFormat="1">
      <c r="A799" s="131"/>
      <c r="B799" s="178">
        <v>45215.749155092592</v>
      </c>
      <c r="C799" s="135">
        <v>200</v>
      </c>
      <c r="D799" s="135">
        <v>184</v>
      </c>
      <c r="E799" s="135">
        <v>16</v>
      </c>
      <c r="F799" s="136" t="s">
        <v>1750</v>
      </c>
    </row>
    <row r="800" spans="1:6" s="119" customFormat="1">
      <c r="A800" s="131"/>
      <c r="B800" s="178">
        <v>45215.76771990741</v>
      </c>
      <c r="C800" s="135">
        <v>500</v>
      </c>
      <c r="D800" s="135">
        <v>475</v>
      </c>
      <c r="E800" s="135">
        <v>25</v>
      </c>
      <c r="F800" s="136" t="s">
        <v>4867</v>
      </c>
    </row>
    <row r="801" spans="1:6" s="119" customFormat="1">
      <c r="A801" s="131"/>
      <c r="B801" s="178">
        <v>45215.799745370372</v>
      </c>
      <c r="C801" s="135">
        <v>75</v>
      </c>
      <c r="D801" s="135">
        <v>69.75</v>
      </c>
      <c r="E801" s="135">
        <v>5.25</v>
      </c>
      <c r="F801" s="136" t="s">
        <v>1009</v>
      </c>
    </row>
    <row r="802" spans="1:6" s="119" customFormat="1">
      <c r="A802" s="131"/>
      <c r="B802" s="178">
        <v>45215.817326388889</v>
      </c>
      <c r="C802" s="135">
        <v>300</v>
      </c>
      <c r="D802" s="135">
        <v>285</v>
      </c>
      <c r="E802" s="135">
        <v>15</v>
      </c>
      <c r="F802" s="136" t="s">
        <v>1699</v>
      </c>
    </row>
    <row r="803" spans="1:6" s="119" customFormat="1">
      <c r="A803" s="131"/>
      <c r="B803" s="178">
        <v>45215.858807870369</v>
      </c>
      <c r="C803" s="135">
        <v>2000</v>
      </c>
      <c r="D803" s="135">
        <v>1860</v>
      </c>
      <c r="E803" s="135">
        <v>140</v>
      </c>
      <c r="F803" s="136" t="s">
        <v>1247</v>
      </c>
    </row>
    <row r="804" spans="1:6" s="119" customFormat="1">
      <c r="A804" s="131"/>
      <c r="B804" s="178">
        <v>45215.865879629629</v>
      </c>
      <c r="C804" s="135">
        <v>84</v>
      </c>
      <c r="D804" s="135">
        <v>77.28</v>
      </c>
      <c r="E804" s="135">
        <v>6.72</v>
      </c>
      <c r="F804" s="136" t="s">
        <v>390</v>
      </c>
    </row>
    <row r="805" spans="1:6" s="119" customFormat="1">
      <c r="A805" s="131"/>
      <c r="B805" s="178">
        <v>45215.8903125</v>
      </c>
      <c r="C805" s="135">
        <v>150</v>
      </c>
      <c r="D805" s="135">
        <v>142.5</v>
      </c>
      <c r="E805" s="135">
        <v>7.5</v>
      </c>
      <c r="F805" s="136" t="s">
        <v>3233</v>
      </c>
    </row>
    <row r="806" spans="1:6" s="119" customFormat="1">
      <c r="A806" s="131"/>
      <c r="B806" s="178">
        <v>45215.905034722222</v>
      </c>
      <c r="C806" s="135">
        <v>64</v>
      </c>
      <c r="D806" s="135">
        <v>58.88</v>
      </c>
      <c r="E806" s="135">
        <v>5.12</v>
      </c>
      <c r="F806" s="136" t="s">
        <v>6585</v>
      </c>
    </row>
    <row r="807" spans="1:6" s="119" customFormat="1">
      <c r="A807" s="131"/>
      <c r="B807" s="178">
        <v>45215.914537037039</v>
      </c>
      <c r="C807" s="135">
        <v>250</v>
      </c>
      <c r="D807" s="135">
        <v>232.5</v>
      </c>
      <c r="E807" s="135">
        <v>17.5</v>
      </c>
      <c r="F807" s="136" t="s">
        <v>4372</v>
      </c>
    </row>
    <row r="808" spans="1:6" s="119" customFormat="1">
      <c r="A808" s="131"/>
      <c r="B808" s="178">
        <v>45215.916446759256</v>
      </c>
      <c r="C808" s="135">
        <v>700</v>
      </c>
      <c r="D808" s="135">
        <v>651</v>
      </c>
      <c r="E808" s="135">
        <v>49</v>
      </c>
      <c r="F808" s="136" t="s">
        <v>4372</v>
      </c>
    </row>
    <row r="809" spans="1:6" s="119" customFormat="1">
      <c r="A809" s="131"/>
      <c r="B809" s="178">
        <v>45215.961215277777</v>
      </c>
      <c r="C809" s="135">
        <v>450</v>
      </c>
      <c r="D809" s="135">
        <v>427.5</v>
      </c>
      <c r="E809" s="135">
        <v>22.5</v>
      </c>
      <c r="F809" s="136" t="s">
        <v>230</v>
      </c>
    </row>
    <row r="810" spans="1:6" s="119" customFormat="1">
      <c r="A810" s="131"/>
      <c r="B810" s="178">
        <v>45215.98641203704</v>
      </c>
      <c r="C810" s="135">
        <v>14</v>
      </c>
      <c r="D810" s="135">
        <v>13.3</v>
      </c>
      <c r="E810" s="135">
        <v>0.69999999999999929</v>
      </c>
      <c r="F810" s="136" t="s">
        <v>759</v>
      </c>
    </row>
    <row r="811" spans="1:6" s="119" customFormat="1">
      <c r="A811" s="131"/>
      <c r="B811" s="178">
        <v>45216.049560185187</v>
      </c>
      <c r="C811" s="135">
        <v>50</v>
      </c>
      <c r="D811" s="135">
        <v>46</v>
      </c>
      <c r="E811" s="135">
        <v>4</v>
      </c>
      <c r="F811" s="136" t="s">
        <v>4150</v>
      </c>
    </row>
    <row r="812" spans="1:6" s="119" customFormat="1">
      <c r="A812" s="131"/>
      <c r="B812" s="178">
        <v>45216.11446759259</v>
      </c>
      <c r="C812" s="135">
        <v>50</v>
      </c>
      <c r="D812" s="135">
        <v>47.5</v>
      </c>
      <c r="E812" s="135">
        <v>2.5</v>
      </c>
      <c r="F812" s="136" t="s">
        <v>968</v>
      </c>
    </row>
    <row r="813" spans="1:6" s="119" customFormat="1">
      <c r="A813" s="131"/>
      <c r="B813" s="178">
        <v>45216.317650462966</v>
      </c>
      <c r="C813" s="135">
        <v>300</v>
      </c>
      <c r="D813" s="135">
        <v>285</v>
      </c>
      <c r="E813" s="135">
        <v>15</v>
      </c>
      <c r="F813" s="136" t="s">
        <v>7812</v>
      </c>
    </row>
    <row r="814" spans="1:6" s="119" customFormat="1">
      <c r="A814" s="131"/>
      <c r="B814" s="178">
        <v>45216.321250000001</v>
      </c>
      <c r="C814" s="135">
        <v>100</v>
      </c>
      <c r="D814" s="135">
        <v>95</v>
      </c>
      <c r="E814" s="135">
        <v>5</v>
      </c>
      <c r="F814" s="136" t="s">
        <v>1230</v>
      </c>
    </row>
    <row r="815" spans="1:6" s="119" customFormat="1">
      <c r="A815" s="131"/>
      <c r="B815" s="178">
        <v>45216.327280092592</v>
      </c>
      <c r="C815" s="135">
        <v>50</v>
      </c>
      <c r="D815" s="135">
        <v>46</v>
      </c>
      <c r="E815" s="135">
        <v>4</v>
      </c>
      <c r="F815" s="136" t="s">
        <v>503</v>
      </c>
    </row>
    <row r="816" spans="1:6" s="119" customFormat="1">
      <c r="A816" s="131"/>
      <c r="B816" s="178">
        <v>45216.347083333334</v>
      </c>
      <c r="C816" s="135">
        <v>100</v>
      </c>
      <c r="D816" s="135">
        <v>95</v>
      </c>
      <c r="E816" s="135">
        <v>5</v>
      </c>
      <c r="F816" s="136" t="s">
        <v>2908</v>
      </c>
    </row>
    <row r="817" spans="1:6" s="119" customFormat="1">
      <c r="A817" s="131"/>
      <c r="B817" s="178">
        <v>45216.363194444442</v>
      </c>
      <c r="C817" s="135">
        <v>100</v>
      </c>
      <c r="D817" s="135">
        <v>95</v>
      </c>
      <c r="E817" s="135">
        <v>5</v>
      </c>
      <c r="F817" s="136" t="s">
        <v>6082</v>
      </c>
    </row>
    <row r="818" spans="1:6" s="119" customFormat="1">
      <c r="A818" s="131"/>
      <c r="B818" s="178">
        <v>45216.377164351848</v>
      </c>
      <c r="C818" s="135">
        <v>100</v>
      </c>
      <c r="D818" s="135">
        <v>92</v>
      </c>
      <c r="E818" s="135">
        <v>8</v>
      </c>
      <c r="F818" s="136" t="s">
        <v>2100</v>
      </c>
    </row>
    <row r="819" spans="1:6" s="119" customFormat="1">
      <c r="A819" s="131"/>
      <c r="B819" s="178">
        <v>45216.380879629629</v>
      </c>
      <c r="C819" s="135">
        <v>30</v>
      </c>
      <c r="D819" s="135">
        <v>28.5</v>
      </c>
      <c r="E819" s="135">
        <v>1.5</v>
      </c>
      <c r="F819" s="136" t="s">
        <v>4365</v>
      </c>
    </row>
    <row r="820" spans="1:6" s="119" customFormat="1">
      <c r="A820" s="131"/>
      <c r="B820" s="178">
        <v>45216.419189814813</v>
      </c>
      <c r="C820" s="135">
        <v>300</v>
      </c>
      <c r="D820" s="135">
        <v>285</v>
      </c>
      <c r="E820" s="135">
        <v>15</v>
      </c>
      <c r="F820" s="136" t="s">
        <v>2652</v>
      </c>
    </row>
    <row r="821" spans="1:6" s="119" customFormat="1">
      <c r="A821" s="131"/>
      <c r="B821" s="178">
        <v>45216.473993055559</v>
      </c>
      <c r="C821" s="135">
        <v>1000</v>
      </c>
      <c r="D821" s="135">
        <v>950</v>
      </c>
      <c r="E821" s="135">
        <v>50</v>
      </c>
      <c r="F821" s="136" t="s">
        <v>8847</v>
      </c>
    </row>
    <row r="822" spans="1:6" s="119" customFormat="1">
      <c r="A822" s="131"/>
      <c r="B822" s="178">
        <v>45216.516689814816</v>
      </c>
      <c r="C822" s="135">
        <v>200</v>
      </c>
      <c r="D822" s="135">
        <v>190</v>
      </c>
      <c r="E822" s="135">
        <v>10</v>
      </c>
      <c r="F822" s="136" t="s">
        <v>1000</v>
      </c>
    </row>
    <row r="823" spans="1:6" s="119" customFormat="1">
      <c r="A823" s="131"/>
      <c r="B823" s="178">
        <v>45216.518229166664</v>
      </c>
      <c r="C823" s="135">
        <v>1000</v>
      </c>
      <c r="D823" s="135">
        <v>950</v>
      </c>
      <c r="E823" s="135">
        <v>50</v>
      </c>
      <c r="F823" s="136" t="s">
        <v>313</v>
      </c>
    </row>
    <row r="824" spans="1:6" s="119" customFormat="1">
      <c r="A824" s="131"/>
      <c r="B824" s="178">
        <v>45216.537581018521</v>
      </c>
      <c r="C824" s="135">
        <v>300</v>
      </c>
      <c r="D824" s="135">
        <v>276</v>
      </c>
      <c r="E824" s="135">
        <v>24</v>
      </c>
      <c r="F824" s="136" t="s">
        <v>7977</v>
      </c>
    </row>
    <row r="825" spans="1:6" s="119" customFormat="1">
      <c r="A825" s="131"/>
      <c r="B825" s="178">
        <v>45216.574340277781</v>
      </c>
      <c r="C825" s="135">
        <v>300</v>
      </c>
      <c r="D825" s="135">
        <v>285</v>
      </c>
      <c r="E825" s="135">
        <v>15</v>
      </c>
      <c r="F825" s="136" t="s">
        <v>1163</v>
      </c>
    </row>
    <row r="826" spans="1:6" s="119" customFormat="1">
      <c r="A826" s="131"/>
      <c r="B826" s="178">
        <v>45216.575462962966</v>
      </c>
      <c r="C826" s="135">
        <v>30</v>
      </c>
      <c r="D826" s="135">
        <v>28.5</v>
      </c>
      <c r="E826" s="135">
        <v>1.5</v>
      </c>
      <c r="F826" s="136" t="s">
        <v>304</v>
      </c>
    </row>
    <row r="827" spans="1:6" s="119" customFormat="1">
      <c r="A827" s="131"/>
      <c r="B827" s="178">
        <v>45216.58766203704</v>
      </c>
      <c r="C827" s="135">
        <v>900</v>
      </c>
      <c r="D827" s="135">
        <v>837</v>
      </c>
      <c r="E827" s="135">
        <v>63</v>
      </c>
      <c r="F827" s="136" t="s">
        <v>337</v>
      </c>
    </row>
    <row r="828" spans="1:6" s="119" customFormat="1">
      <c r="A828" s="131"/>
      <c r="B828" s="178">
        <v>45216.644178240742</v>
      </c>
      <c r="C828" s="135">
        <v>123</v>
      </c>
      <c r="D828" s="135">
        <v>116.85</v>
      </c>
      <c r="E828" s="135">
        <v>6.1500000000000057</v>
      </c>
      <c r="F828" s="136" t="s">
        <v>1334</v>
      </c>
    </row>
    <row r="829" spans="1:6" s="119" customFormat="1">
      <c r="A829" s="131"/>
      <c r="B829" s="178">
        <v>45216.690983796296</v>
      </c>
      <c r="C829" s="135">
        <v>10</v>
      </c>
      <c r="D829" s="135">
        <v>9.3000000000000007</v>
      </c>
      <c r="E829" s="135">
        <v>0.69999999999999929</v>
      </c>
      <c r="F829" s="136" t="s">
        <v>6529</v>
      </c>
    </row>
    <row r="830" spans="1:6" s="119" customFormat="1">
      <c r="A830" s="131"/>
      <c r="B830" s="178">
        <v>45216.745462962965</v>
      </c>
      <c r="C830" s="135">
        <v>500</v>
      </c>
      <c r="D830" s="135">
        <v>475</v>
      </c>
      <c r="E830" s="135">
        <v>25</v>
      </c>
      <c r="F830" s="136" t="s">
        <v>130</v>
      </c>
    </row>
    <row r="831" spans="1:6" s="119" customFormat="1">
      <c r="A831" s="131"/>
      <c r="B831" s="178">
        <v>45216.750034722223</v>
      </c>
      <c r="C831" s="135">
        <v>100</v>
      </c>
      <c r="D831" s="135">
        <v>95</v>
      </c>
      <c r="E831" s="135">
        <v>5</v>
      </c>
      <c r="F831" s="136" t="s">
        <v>219</v>
      </c>
    </row>
    <row r="832" spans="1:6" s="119" customFormat="1">
      <c r="A832" s="131"/>
      <c r="B832" s="178">
        <v>45216.802442129629</v>
      </c>
      <c r="C832" s="135">
        <v>150</v>
      </c>
      <c r="D832" s="135">
        <v>142.5</v>
      </c>
      <c r="E832" s="135">
        <v>7.5</v>
      </c>
      <c r="F832" s="136" t="s">
        <v>1557</v>
      </c>
    </row>
    <row r="833" spans="1:6" s="119" customFormat="1">
      <c r="A833" s="131"/>
      <c r="B833" s="178">
        <v>45216.804826388892</v>
      </c>
      <c r="C833" s="135">
        <v>5000</v>
      </c>
      <c r="D833" s="135">
        <v>4750</v>
      </c>
      <c r="E833" s="135">
        <v>250</v>
      </c>
      <c r="F833" s="136" t="s">
        <v>2873</v>
      </c>
    </row>
    <row r="834" spans="1:6" s="119" customFormat="1">
      <c r="A834" s="131"/>
      <c r="B834" s="178">
        <v>45216.805868055555</v>
      </c>
      <c r="C834" s="135">
        <v>5000</v>
      </c>
      <c r="D834" s="135">
        <v>4750</v>
      </c>
      <c r="E834" s="135">
        <v>250</v>
      </c>
      <c r="F834" s="136" t="s">
        <v>2873</v>
      </c>
    </row>
    <row r="835" spans="1:6" s="119" customFormat="1">
      <c r="A835" s="131"/>
      <c r="B835" s="178">
        <v>45216.825138888889</v>
      </c>
      <c r="C835" s="135">
        <v>150</v>
      </c>
      <c r="D835" s="135">
        <v>142.5</v>
      </c>
      <c r="E835" s="135">
        <v>7.5</v>
      </c>
      <c r="F835" s="136" t="s">
        <v>2516</v>
      </c>
    </row>
    <row r="836" spans="1:6" s="119" customFormat="1">
      <c r="A836" s="131"/>
      <c r="B836" s="178">
        <v>45216.827037037037</v>
      </c>
      <c r="C836" s="135">
        <v>90</v>
      </c>
      <c r="D836" s="135">
        <v>85.5</v>
      </c>
      <c r="E836" s="135">
        <v>4.5</v>
      </c>
      <c r="F836" s="136" t="s">
        <v>1421</v>
      </c>
    </row>
    <row r="837" spans="1:6" s="119" customFormat="1">
      <c r="A837" s="131"/>
      <c r="B837" s="178">
        <v>45216.850671296299</v>
      </c>
      <c r="C837" s="135">
        <v>50</v>
      </c>
      <c r="D837" s="135">
        <v>47.5</v>
      </c>
      <c r="E837" s="135">
        <v>2.5</v>
      </c>
      <c r="F837" s="136" t="s">
        <v>2013</v>
      </c>
    </row>
    <row r="838" spans="1:6" s="119" customFormat="1">
      <c r="A838" s="131"/>
      <c r="B838" s="178">
        <v>45216.881840277776</v>
      </c>
      <c r="C838" s="135">
        <v>150</v>
      </c>
      <c r="D838" s="135">
        <v>138</v>
      </c>
      <c r="E838" s="135">
        <v>12</v>
      </c>
      <c r="F838" s="136" t="s">
        <v>325</v>
      </c>
    </row>
    <row r="839" spans="1:6" s="119" customFormat="1">
      <c r="A839" s="131"/>
      <c r="B839" s="178">
        <v>45216.887511574074</v>
      </c>
      <c r="C839" s="135">
        <v>75</v>
      </c>
      <c r="D839" s="135">
        <v>69.75</v>
      </c>
      <c r="E839" s="135">
        <v>5.25</v>
      </c>
      <c r="F839" s="136" t="s">
        <v>1009</v>
      </c>
    </row>
    <row r="840" spans="1:6" s="119" customFormat="1">
      <c r="A840" s="131"/>
      <c r="B840" s="178">
        <v>45216.915960648148</v>
      </c>
      <c r="C840" s="135">
        <v>50</v>
      </c>
      <c r="D840" s="135">
        <v>46</v>
      </c>
      <c r="E840" s="135">
        <v>4</v>
      </c>
      <c r="F840" s="136" t="s">
        <v>525</v>
      </c>
    </row>
    <row r="841" spans="1:6" s="119" customFormat="1">
      <c r="A841" s="131"/>
      <c r="B841" s="178">
        <v>45216.924097222225</v>
      </c>
      <c r="C841" s="135">
        <v>750</v>
      </c>
      <c r="D841" s="135">
        <v>690</v>
      </c>
      <c r="E841" s="135">
        <v>60</v>
      </c>
      <c r="F841" s="136" t="s">
        <v>4864</v>
      </c>
    </row>
    <row r="842" spans="1:6" s="119" customFormat="1">
      <c r="A842" s="131"/>
      <c r="B842" s="178">
        <v>45216.941817129627</v>
      </c>
      <c r="C842" s="135">
        <v>100</v>
      </c>
      <c r="D842" s="135">
        <v>95</v>
      </c>
      <c r="E842" s="135">
        <v>5</v>
      </c>
      <c r="F842" s="136" t="s">
        <v>1120</v>
      </c>
    </row>
    <row r="843" spans="1:6" s="119" customFormat="1">
      <c r="A843" s="131"/>
      <c r="B843" s="178">
        <v>45217.018483796295</v>
      </c>
      <c r="C843" s="135">
        <v>1500</v>
      </c>
      <c r="D843" s="135">
        <v>1425</v>
      </c>
      <c r="E843" s="135">
        <v>75</v>
      </c>
      <c r="F843" s="136" t="s">
        <v>1086</v>
      </c>
    </row>
    <row r="844" spans="1:6" s="119" customFormat="1">
      <c r="A844" s="131"/>
      <c r="B844" s="178">
        <v>45217.117962962962</v>
      </c>
      <c r="C844" s="135">
        <v>50</v>
      </c>
      <c r="D844" s="135">
        <v>47.5</v>
      </c>
      <c r="E844" s="135">
        <v>2.5</v>
      </c>
      <c r="F844" s="136" t="s">
        <v>968</v>
      </c>
    </row>
    <row r="845" spans="1:6" s="119" customFormat="1">
      <c r="A845" s="131"/>
      <c r="B845" s="178">
        <v>45217.247013888889</v>
      </c>
      <c r="C845" s="135">
        <v>100</v>
      </c>
      <c r="D845" s="135">
        <v>95</v>
      </c>
      <c r="E845" s="135">
        <v>5</v>
      </c>
      <c r="F845" s="136" t="s">
        <v>1230</v>
      </c>
    </row>
    <row r="846" spans="1:6" s="119" customFormat="1">
      <c r="A846" s="131"/>
      <c r="B846" s="178">
        <v>45217.256608796299</v>
      </c>
      <c r="C846" s="135">
        <v>100</v>
      </c>
      <c r="D846" s="135">
        <v>95</v>
      </c>
      <c r="E846" s="135">
        <v>5</v>
      </c>
      <c r="F846" s="136" t="s">
        <v>5773</v>
      </c>
    </row>
    <row r="847" spans="1:6" s="119" customFormat="1">
      <c r="A847" s="131"/>
      <c r="B847" s="178">
        <v>45217.271111111113</v>
      </c>
      <c r="C847" s="135">
        <v>300</v>
      </c>
      <c r="D847" s="135">
        <v>285</v>
      </c>
      <c r="E847" s="135">
        <v>15</v>
      </c>
      <c r="F847" s="136" t="s">
        <v>367</v>
      </c>
    </row>
    <row r="848" spans="1:6" s="119" customFormat="1">
      <c r="A848" s="131"/>
      <c r="B848" s="178">
        <v>45217.293819444443</v>
      </c>
      <c r="C848" s="135">
        <v>30</v>
      </c>
      <c r="D848" s="135">
        <v>27.9</v>
      </c>
      <c r="E848" s="135">
        <v>2.1000000000000014</v>
      </c>
      <c r="F848" s="136" t="s">
        <v>332</v>
      </c>
    </row>
    <row r="849" spans="1:6" s="119" customFormat="1">
      <c r="A849" s="131"/>
      <c r="B849" s="178">
        <v>45217.299479166664</v>
      </c>
      <c r="C849" s="135">
        <v>250</v>
      </c>
      <c r="D849" s="135">
        <v>237.5</v>
      </c>
      <c r="E849" s="135">
        <v>12.5</v>
      </c>
      <c r="F849" s="136" t="s">
        <v>1291</v>
      </c>
    </row>
    <row r="850" spans="1:6" s="119" customFormat="1">
      <c r="A850" s="131"/>
      <c r="B850" s="178">
        <v>45217.336527777778</v>
      </c>
      <c r="C850" s="135">
        <v>50</v>
      </c>
      <c r="D850" s="135">
        <v>47.5</v>
      </c>
      <c r="E850" s="135">
        <v>2.5</v>
      </c>
      <c r="F850" s="136" t="s">
        <v>2511</v>
      </c>
    </row>
    <row r="851" spans="1:6" s="119" customFormat="1">
      <c r="A851" s="131"/>
      <c r="B851" s="178">
        <v>45217.343217592592</v>
      </c>
      <c r="C851" s="135">
        <v>100</v>
      </c>
      <c r="D851" s="135">
        <v>95</v>
      </c>
      <c r="E851" s="135">
        <v>5</v>
      </c>
      <c r="F851" s="136" t="s">
        <v>2908</v>
      </c>
    </row>
    <row r="852" spans="1:6" s="119" customFormat="1">
      <c r="A852" s="131"/>
      <c r="B852" s="178">
        <v>45217.345231481479</v>
      </c>
      <c r="C852" s="135">
        <v>100</v>
      </c>
      <c r="D852" s="135">
        <v>92</v>
      </c>
      <c r="E852" s="135">
        <v>8</v>
      </c>
      <c r="F852" s="136" t="s">
        <v>526</v>
      </c>
    </row>
    <row r="853" spans="1:6" s="119" customFormat="1">
      <c r="A853" s="131"/>
      <c r="B853" s="178">
        <v>45217.374108796299</v>
      </c>
      <c r="C853" s="135">
        <v>100</v>
      </c>
      <c r="D853" s="135">
        <v>93</v>
      </c>
      <c r="E853" s="135">
        <v>7</v>
      </c>
      <c r="F853" s="136" t="s">
        <v>1274</v>
      </c>
    </row>
    <row r="854" spans="1:6" s="119" customFormat="1">
      <c r="A854" s="131"/>
      <c r="B854" s="178">
        <v>45217.378310185188</v>
      </c>
      <c r="C854" s="135">
        <v>150</v>
      </c>
      <c r="D854" s="135">
        <v>142.5</v>
      </c>
      <c r="E854" s="135">
        <v>7.5</v>
      </c>
      <c r="F854" s="136" t="s">
        <v>5366</v>
      </c>
    </row>
    <row r="855" spans="1:6" s="119" customFormat="1">
      <c r="A855" s="131"/>
      <c r="B855" s="178">
        <v>45217.379016203704</v>
      </c>
      <c r="C855" s="135">
        <v>100</v>
      </c>
      <c r="D855" s="135">
        <v>93</v>
      </c>
      <c r="E855" s="135">
        <v>7</v>
      </c>
      <c r="F855" s="136" t="s">
        <v>392</v>
      </c>
    </row>
    <row r="856" spans="1:6" s="119" customFormat="1">
      <c r="A856" s="131"/>
      <c r="B856" s="178">
        <v>45217.389837962961</v>
      </c>
      <c r="C856" s="135">
        <v>1000</v>
      </c>
      <c r="D856" s="135">
        <v>950</v>
      </c>
      <c r="E856" s="135">
        <v>50</v>
      </c>
      <c r="F856" s="136" t="s">
        <v>313</v>
      </c>
    </row>
    <row r="857" spans="1:6" s="119" customFormat="1">
      <c r="A857" s="131"/>
      <c r="B857" s="178">
        <v>45217.410717592589</v>
      </c>
      <c r="C857" s="135">
        <v>30</v>
      </c>
      <c r="D857" s="135">
        <v>28.5</v>
      </c>
      <c r="E857" s="135">
        <v>1.5</v>
      </c>
      <c r="F857" s="136" t="s">
        <v>4365</v>
      </c>
    </row>
    <row r="858" spans="1:6" s="119" customFormat="1">
      <c r="A858" s="131"/>
      <c r="B858" s="178">
        <v>45217.42046296296</v>
      </c>
      <c r="C858" s="135">
        <v>40</v>
      </c>
      <c r="D858" s="135">
        <v>37.200000000000003</v>
      </c>
      <c r="E858" s="135">
        <v>2.7999999999999972</v>
      </c>
      <c r="F858" s="136" t="s">
        <v>77</v>
      </c>
    </row>
    <row r="859" spans="1:6" s="119" customFormat="1">
      <c r="A859" s="131"/>
      <c r="B859" s="178">
        <v>45217.440659722219</v>
      </c>
      <c r="C859" s="135">
        <v>100</v>
      </c>
      <c r="D859" s="135">
        <v>95</v>
      </c>
      <c r="E859" s="135">
        <v>5</v>
      </c>
      <c r="F859" s="136" t="s">
        <v>912</v>
      </c>
    </row>
    <row r="860" spans="1:6" s="119" customFormat="1">
      <c r="A860" s="131"/>
      <c r="B860" s="178">
        <v>45217.463692129626</v>
      </c>
      <c r="C860" s="135">
        <v>500</v>
      </c>
      <c r="D860" s="135">
        <v>475</v>
      </c>
      <c r="E860" s="135">
        <v>25</v>
      </c>
      <c r="F860" s="136" t="s">
        <v>396</v>
      </c>
    </row>
    <row r="861" spans="1:6" s="119" customFormat="1">
      <c r="A861" s="131"/>
      <c r="B861" s="178">
        <v>45217.50335648148</v>
      </c>
      <c r="C861" s="135">
        <v>300</v>
      </c>
      <c r="D861" s="135">
        <v>285</v>
      </c>
      <c r="E861" s="135">
        <v>15</v>
      </c>
      <c r="F861" s="136" t="s">
        <v>2149</v>
      </c>
    </row>
    <row r="862" spans="1:6" s="119" customFormat="1">
      <c r="A862" s="131"/>
      <c r="B862" s="178">
        <v>45217.507789351854</v>
      </c>
      <c r="C862" s="135">
        <v>200</v>
      </c>
      <c r="D862" s="135">
        <v>186</v>
      </c>
      <c r="E862" s="135">
        <v>14</v>
      </c>
      <c r="F862" s="136" t="s">
        <v>308</v>
      </c>
    </row>
    <row r="863" spans="1:6" s="119" customFormat="1">
      <c r="A863" s="131"/>
      <c r="B863" s="178">
        <v>45217.528344907405</v>
      </c>
      <c r="C863" s="135">
        <v>50</v>
      </c>
      <c r="D863" s="135">
        <v>46</v>
      </c>
      <c r="E863" s="135">
        <v>4</v>
      </c>
      <c r="F863" s="136" t="s">
        <v>503</v>
      </c>
    </row>
    <row r="864" spans="1:6" s="119" customFormat="1">
      <c r="A864" s="131"/>
      <c r="B864" s="178">
        <v>45217.542928240742</v>
      </c>
      <c r="C864" s="135">
        <v>30</v>
      </c>
      <c r="D864" s="135">
        <v>27.9</v>
      </c>
      <c r="E864" s="135">
        <v>2.1000000000000014</v>
      </c>
      <c r="F864" s="136" t="s">
        <v>328</v>
      </c>
    </row>
    <row r="865" spans="1:6" s="119" customFormat="1">
      <c r="A865" s="131"/>
      <c r="B865" s="178">
        <v>45217.544386574074</v>
      </c>
      <c r="C865" s="135">
        <v>30</v>
      </c>
      <c r="D865" s="135">
        <v>28.5</v>
      </c>
      <c r="E865" s="135">
        <v>1.5</v>
      </c>
      <c r="F865" s="136" t="s">
        <v>304</v>
      </c>
    </row>
    <row r="866" spans="1:6" s="119" customFormat="1">
      <c r="A866" s="131"/>
      <c r="B866" s="178">
        <v>45217.558611111112</v>
      </c>
      <c r="C866" s="135">
        <v>100</v>
      </c>
      <c r="D866" s="135">
        <v>95</v>
      </c>
      <c r="E866" s="135">
        <v>5</v>
      </c>
      <c r="F866" s="136" t="s">
        <v>3658</v>
      </c>
    </row>
    <row r="867" spans="1:6" s="119" customFormat="1">
      <c r="A867" s="131"/>
      <c r="B867" s="178">
        <v>45217.601273148146</v>
      </c>
      <c r="C867" s="135">
        <v>100</v>
      </c>
      <c r="D867" s="135">
        <v>95</v>
      </c>
      <c r="E867" s="135">
        <v>5</v>
      </c>
      <c r="F867" s="136" t="s">
        <v>334</v>
      </c>
    </row>
    <row r="868" spans="1:6" s="119" customFormat="1">
      <c r="A868" s="131"/>
      <c r="B868" s="178">
        <v>45217.629710648151</v>
      </c>
      <c r="C868" s="135">
        <v>100</v>
      </c>
      <c r="D868" s="135">
        <v>93</v>
      </c>
      <c r="E868" s="135">
        <v>7</v>
      </c>
      <c r="F868" s="136" t="s">
        <v>395</v>
      </c>
    </row>
    <row r="869" spans="1:6" s="119" customFormat="1">
      <c r="A869" s="131"/>
      <c r="B869" s="178">
        <v>45217.647256944445</v>
      </c>
      <c r="C869" s="135">
        <v>100</v>
      </c>
      <c r="D869" s="135">
        <v>95</v>
      </c>
      <c r="E869" s="135">
        <v>5</v>
      </c>
      <c r="F869" s="136" t="s">
        <v>1749</v>
      </c>
    </row>
    <row r="870" spans="1:6" s="119" customFormat="1">
      <c r="A870" s="131"/>
      <c r="B870" s="178">
        <v>45217.719895833332</v>
      </c>
      <c r="C870" s="135">
        <v>100</v>
      </c>
      <c r="D870" s="135">
        <v>95</v>
      </c>
      <c r="E870" s="135">
        <v>5</v>
      </c>
      <c r="F870" s="136" t="s">
        <v>6058</v>
      </c>
    </row>
    <row r="871" spans="1:6" s="119" customFormat="1">
      <c r="A871" s="131"/>
      <c r="B871" s="178">
        <v>45217.720543981479</v>
      </c>
      <c r="C871" s="135">
        <v>100</v>
      </c>
      <c r="D871" s="135">
        <v>95</v>
      </c>
      <c r="E871" s="135">
        <v>5</v>
      </c>
      <c r="F871" s="136" t="s">
        <v>314</v>
      </c>
    </row>
    <row r="872" spans="1:6" s="119" customFormat="1">
      <c r="A872" s="131"/>
      <c r="B872" s="178">
        <v>45217.722939814812</v>
      </c>
      <c r="C872" s="135">
        <v>10</v>
      </c>
      <c r="D872" s="135">
        <v>9.3000000000000007</v>
      </c>
      <c r="E872" s="135">
        <v>0.69999999999999929</v>
      </c>
      <c r="F872" s="136" t="s">
        <v>3772</v>
      </c>
    </row>
    <row r="873" spans="1:6" s="119" customFormat="1">
      <c r="A873" s="131"/>
      <c r="B873" s="178">
        <v>45217.763645833336</v>
      </c>
      <c r="C873" s="135">
        <v>2000</v>
      </c>
      <c r="D873" s="135">
        <v>1840</v>
      </c>
      <c r="E873" s="135">
        <v>160</v>
      </c>
      <c r="F873" s="136" t="s">
        <v>341</v>
      </c>
    </row>
    <row r="874" spans="1:6" s="119" customFormat="1">
      <c r="A874" s="131"/>
      <c r="B874" s="178">
        <v>45217.780613425923</v>
      </c>
      <c r="C874" s="135">
        <v>50</v>
      </c>
      <c r="D874" s="135">
        <v>47.5</v>
      </c>
      <c r="E874" s="135">
        <v>2.5</v>
      </c>
      <c r="F874" s="136" t="s">
        <v>7382</v>
      </c>
    </row>
    <row r="875" spans="1:6" s="119" customFormat="1">
      <c r="A875" s="131"/>
      <c r="B875" s="178">
        <v>45217.787175925929</v>
      </c>
      <c r="C875" s="135">
        <v>75</v>
      </c>
      <c r="D875" s="135">
        <v>69</v>
      </c>
      <c r="E875" s="135">
        <v>6</v>
      </c>
      <c r="F875" s="136" t="s">
        <v>496</v>
      </c>
    </row>
    <row r="876" spans="1:6" s="119" customFormat="1">
      <c r="A876" s="131"/>
      <c r="B876" s="178">
        <v>45217.792673611111</v>
      </c>
      <c r="C876" s="135">
        <v>100</v>
      </c>
      <c r="D876" s="135">
        <v>93</v>
      </c>
      <c r="E876" s="135">
        <v>7</v>
      </c>
      <c r="F876" s="136" t="s">
        <v>2345</v>
      </c>
    </row>
    <row r="877" spans="1:6" s="119" customFormat="1">
      <c r="A877" s="131"/>
      <c r="B877" s="178">
        <v>45217.81490740741</v>
      </c>
      <c r="C877" s="135">
        <v>1000</v>
      </c>
      <c r="D877" s="135">
        <v>930</v>
      </c>
      <c r="E877" s="135">
        <v>70</v>
      </c>
      <c r="F877" s="136" t="s">
        <v>337</v>
      </c>
    </row>
    <row r="878" spans="1:6" s="119" customFormat="1">
      <c r="A878" s="131"/>
      <c r="B878" s="178">
        <v>45217.8281712963</v>
      </c>
      <c r="C878" s="135">
        <v>100</v>
      </c>
      <c r="D878" s="135">
        <v>95</v>
      </c>
      <c r="E878" s="135">
        <v>5</v>
      </c>
      <c r="F878" s="136" t="s">
        <v>2905</v>
      </c>
    </row>
    <row r="879" spans="1:6" s="119" customFormat="1">
      <c r="A879" s="131"/>
      <c r="B879" s="178">
        <v>45217.831493055557</v>
      </c>
      <c r="C879" s="135">
        <v>1000</v>
      </c>
      <c r="D879" s="135">
        <v>920</v>
      </c>
      <c r="E879" s="135">
        <v>80</v>
      </c>
      <c r="F879" s="136" t="s">
        <v>6163</v>
      </c>
    </row>
    <row r="880" spans="1:6" s="119" customFormat="1">
      <c r="A880" s="131"/>
      <c r="B880" s="178">
        <v>45217.838113425925</v>
      </c>
      <c r="C880" s="135">
        <v>190</v>
      </c>
      <c r="D880" s="135">
        <v>180.5</v>
      </c>
      <c r="E880" s="135">
        <v>9.5</v>
      </c>
      <c r="F880" s="136" t="s">
        <v>960</v>
      </c>
    </row>
    <row r="881" spans="1:6" s="119" customFormat="1">
      <c r="A881" s="131"/>
      <c r="B881" s="178">
        <v>45217.842152777775</v>
      </c>
      <c r="C881" s="135">
        <v>500</v>
      </c>
      <c r="D881" s="135">
        <v>475</v>
      </c>
      <c r="E881" s="135">
        <v>25</v>
      </c>
      <c r="F881" s="136" t="s">
        <v>5298</v>
      </c>
    </row>
    <row r="882" spans="1:6" s="119" customFormat="1">
      <c r="A882" s="131"/>
      <c r="B882" s="178">
        <v>45217.869351851848</v>
      </c>
      <c r="C882" s="135">
        <v>100</v>
      </c>
      <c r="D882" s="135">
        <v>92</v>
      </c>
      <c r="E882" s="135">
        <v>8</v>
      </c>
      <c r="F882" s="136" t="s">
        <v>6434</v>
      </c>
    </row>
    <row r="883" spans="1:6" s="119" customFormat="1">
      <c r="A883" s="131"/>
      <c r="B883" s="178">
        <v>45217.880057870374</v>
      </c>
      <c r="C883" s="135">
        <v>200</v>
      </c>
      <c r="D883" s="135">
        <v>188.1</v>
      </c>
      <c r="E883" s="135">
        <v>11.900000000000006</v>
      </c>
      <c r="F883" s="136" t="s">
        <v>245</v>
      </c>
    </row>
    <row r="884" spans="1:6" s="119" customFormat="1">
      <c r="A884" s="131"/>
      <c r="B884" s="178">
        <v>45217.88826388889</v>
      </c>
      <c r="C884" s="135">
        <v>150</v>
      </c>
      <c r="D884" s="135">
        <v>142.5</v>
      </c>
      <c r="E884" s="135">
        <v>7.5</v>
      </c>
      <c r="F884" s="136" t="s">
        <v>1537</v>
      </c>
    </row>
    <row r="885" spans="1:6" s="119" customFormat="1">
      <c r="A885" s="131"/>
      <c r="B885" s="178">
        <v>45218.085277777776</v>
      </c>
      <c r="C885" s="135">
        <v>50</v>
      </c>
      <c r="D885" s="135">
        <v>47.5</v>
      </c>
      <c r="E885" s="135">
        <v>2.5</v>
      </c>
      <c r="F885" s="136" t="s">
        <v>968</v>
      </c>
    </row>
    <row r="886" spans="1:6" s="119" customFormat="1">
      <c r="A886" s="131"/>
      <c r="B886" s="178">
        <v>45218.245833333334</v>
      </c>
      <c r="C886" s="135">
        <v>50</v>
      </c>
      <c r="D886" s="135">
        <v>46</v>
      </c>
      <c r="E886" s="135">
        <v>4</v>
      </c>
      <c r="F886" s="136" t="s">
        <v>1794</v>
      </c>
    </row>
    <row r="887" spans="1:6" s="119" customFormat="1">
      <c r="A887" s="131"/>
      <c r="B887" s="178">
        <v>45218.27851851852</v>
      </c>
      <c r="C887" s="135">
        <v>300</v>
      </c>
      <c r="D887" s="135">
        <v>285</v>
      </c>
      <c r="E887" s="135">
        <v>15</v>
      </c>
      <c r="F887" s="136" t="s">
        <v>3124</v>
      </c>
    </row>
    <row r="888" spans="1:6" s="119" customFormat="1">
      <c r="A888" s="131"/>
      <c r="B888" s="178">
        <v>45218.280081018522</v>
      </c>
      <c r="C888" s="135">
        <v>100</v>
      </c>
      <c r="D888" s="135">
        <v>95</v>
      </c>
      <c r="E888" s="135">
        <v>5</v>
      </c>
      <c r="F888" s="136" t="s">
        <v>1230</v>
      </c>
    </row>
    <row r="889" spans="1:6" s="119" customFormat="1">
      <c r="A889" s="131"/>
      <c r="B889" s="178">
        <v>45218.295046296298</v>
      </c>
      <c r="C889" s="135">
        <v>50</v>
      </c>
      <c r="D889" s="135">
        <v>46</v>
      </c>
      <c r="E889" s="135">
        <v>4</v>
      </c>
      <c r="F889" s="136" t="s">
        <v>4447</v>
      </c>
    </row>
    <row r="890" spans="1:6" s="119" customFormat="1">
      <c r="A890" s="131"/>
      <c r="B890" s="178">
        <v>45218.301828703705</v>
      </c>
      <c r="C890" s="135">
        <v>30</v>
      </c>
      <c r="D890" s="135">
        <v>27.6</v>
      </c>
      <c r="E890" s="135">
        <v>2.4</v>
      </c>
      <c r="F890" s="136" t="s">
        <v>6169</v>
      </c>
    </row>
    <row r="891" spans="1:6" s="119" customFormat="1">
      <c r="A891" s="131"/>
      <c r="B891" s="178">
        <v>45218.351435185185</v>
      </c>
      <c r="C891" s="135">
        <v>300</v>
      </c>
      <c r="D891" s="135">
        <v>285</v>
      </c>
      <c r="E891" s="135">
        <v>15</v>
      </c>
      <c r="F891" s="136" t="s">
        <v>1506</v>
      </c>
    </row>
    <row r="892" spans="1:6" s="119" customFormat="1">
      <c r="A892" s="131"/>
      <c r="B892" s="178">
        <v>45218.355856481481</v>
      </c>
      <c r="C892" s="135">
        <v>1000</v>
      </c>
      <c r="D892" s="135">
        <v>950</v>
      </c>
      <c r="E892" s="135">
        <v>50</v>
      </c>
      <c r="F892" s="136" t="s">
        <v>313</v>
      </c>
    </row>
    <row r="893" spans="1:6" s="119" customFormat="1">
      <c r="A893" s="131"/>
      <c r="B893" s="178">
        <v>45218.363333333335</v>
      </c>
      <c r="C893" s="135">
        <v>333</v>
      </c>
      <c r="D893" s="135">
        <v>316.35000000000002</v>
      </c>
      <c r="E893" s="135">
        <v>16.649999999999977</v>
      </c>
      <c r="F893" s="136" t="s">
        <v>4871</v>
      </c>
    </row>
    <row r="894" spans="1:6" s="119" customFormat="1">
      <c r="A894" s="131"/>
      <c r="B894" s="178">
        <v>45218.37122685185</v>
      </c>
      <c r="C894" s="135">
        <v>100</v>
      </c>
      <c r="D894" s="135">
        <v>92</v>
      </c>
      <c r="E894" s="135">
        <v>8</v>
      </c>
      <c r="F894" s="136" t="s">
        <v>498</v>
      </c>
    </row>
    <row r="895" spans="1:6" s="119" customFormat="1">
      <c r="A895" s="131"/>
      <c r="B895" s="178">
        <v>45218.383275462962</v>
      </c>
      <c r="C895" s="135">
        <v>50</v>
      </c>
      <c r="D895" s="135">
        <v>46</v>
      </c>
      <c r="E895" s="135">
        <v>4</v>
      </c>
      <c r="F895" s="136" t="s">
        <v>301</v>
      </c>
    </row>
    <row r="896" spans="1:6" s="119" customFormat="1">
      <c r="A896" s="131"/>
      <c r="B896" s="178">
        <v>45218.397800925923</v>
      </c>
      <c r="C896" s="135">
        <v>100</v>
      </c>
      <c r="D896" s="135">
        <v>95</v>
      </c>
      <c r="E896" s="135">
        <v>5</v>
      </c>
      <c r="F896" s="136" t="s">
        <v>2908</v>
      </c>
    </row>
    <row r="897" spans="1:6" s="119" customFormat="1">
      <c r="A897" s="131"/>
      <c r="B897" s="178">
        <v>45218.406793981485</v>
      </c>
      <c r="C897" s="135">
        <v>50</v>
      </c>
      <c r="D897" s="135">
        <v>47.5</v>
      </c>
      <c r="E897" s="135">
        <v>2.5</v>
      </c>
      <c r="F897" s="136" t="s">
        <v>191</v>
      </c>
    </row>
    <row r="898" spans="1:6" s="119" customFormat="1">
      <c r="A898" s="131"/>
      <c r="B898" s="178">
        <v>45218.43273148148</v>
      </c>
      <c r="C898" s="135">
        <v>500</v>
      </c>
      <c r="D898" s="135">
        <v>465</v>
      </c>
      <c r="E898" s="135">
        <v>35</v>
      </c>
      <c r="F898" s="136" t="s">
        <v>4202</v>
      </c>
    </row>
    <row r="899" spans="1:6" s="119" customFormat="1">
      <c r="A899" s="131"/>
      <c r="B899" s="178">
        <v>45218.439120370371</v>
      </c>
      <c r="C899" s="135">
        <v>100</v>
      </c>
      <c r="D899" s="135">
        <v>95</v>
      </c>
      <c r="E899" s="135">
        <v>5</v>
      </c>
      <c r="F899" s="136" t="s">
        <v>314</v>
      </c>
    </row>
    <row r="900" spans="1:6" s="119" customFormat="1">
      <c r="A900" s="131"/>
      <c r="B900" s="178">
        <v>45218.445</v>
      </c>
      <c r="C900" s="135">
        <v>1000</v>
      </c>
      <c r="D900" s="135">
        <v>930</v>
      </c>
      <c r="E900" s="135">
        <v>70</v>
      </c>
      <c r="F900" s="136" t="s">
        <v>337</v>
      </c>
    </row>
    <row r="901" spans="1:6" s="119" customFormat="1">
      <c r="A901" s="131"/>
      <c r="B901" s="178">
        <v>45218.460694444446</v>
      </c>
      <c r="C901" s="135">
        <v>50</v>
      </c>
      <c r="D901" s="135">
        <v>46</v>
      </c>
      <c r="E901" s="135">
        <v>4</v>
      </c>
      <c r="F901" s="136" t="s">
        <v>505</v>
      </c>
    </row>
    <row r="902" spans="1:6" s="119" customFormat="1">
      <c r="A902" s="131"/>
      <c r="B902" s="178">
        <v>45218.461736111109</v>
      </c>
      <c r="C902" s="135">
        <v>700</v>
      </c>
      <c r="D902" s="135">
        <v>665</v>
      </c>
      <c r="E902" s="135">
        <v>35</v>
      </c>
      <c r="F902" s="136" t="s">
        <v>2647</v>
      </c>
    </row>
    <row r="903" spans="1:6" s="119" customFormat="1">
      <c r="A903" s="131"/>
      <c r="B903" s="178">
        <v>45218.491944444446</v>
      </c>
      <c r="C903" s="135">
        <v>179</v>
      </c>
      <c r="D903" s="135">
        <v>170.05</v>
      </c>
      <c r="E903" s="135">
        <v>8.9499999999999886</v>
      </c>
      <c r="F903" s="136" t="s">
        <v>8703</v>
      </c>
    </row>
    <row r="904" spans="1:6" s="119" customFormat="1">
      <c r="A904" s="131"/>
      <c r="B904" s="178">
        <v>45218.494537037041</v>
      </c>
      <c r="C904" s="135">
        <v>36</v>
      </c>
      <c r="D904" s="135">
        <v>34.200000000000003</v>
      </c>
      <c r="E904" s="135">
        <v>1.7999999999999972</v>
      </c>
      <c r="F904" s="136" t="s">
        <v>8357</v>
      </c>
    </row>
    <row r="905" spans="1:6" s="119" customFormat="1">
      <c r="A905" s="131"/>
      <c r="B905" s="178">
        <v>45218.503182870372</v>
      </c>
      <c r="C905" s="135">
        <v>20</v>
      </c>
      <c r="D905" s="135">
        <v>18.399999999999999</v>
      </c>
      <c r="E905" s="135">
        <v>1.6</v>
      </c>
      <c r="F905" s="136" t="s">
        <v>1164</v>
      </c>
    </row>
    <row r="906" spans="1:6" s="119" customFormat="1">
      <c r="A906" s="131"/>
      <c r="B906" s="178">
        <v>45218.520972222221</v>
      </c>
      <c r="C906" s="135">
        <v>100</v>
      </c>
      <c r="D906" s="135">
        <v>93</v>
      </c>
      <c r="E906" s="135">
        <v>7</v>
      </c>
      <c r="F906" s="136" t="s">
        <v>406</v>
      </c>
    </row>
    <row r="907" spans="1:6" s="119" customFormat="1">
      <c r="A907" s="131"/>
      <c r="B907" s="178">
        <v>45218.523449074077</v>
      </c>
      <c r="C907" s="135">
        <v>100</v>
      </c>
      <c r="D907" s="135">
        <v>93</v>
      </c>
      <c r="E907" s="135">
        <v>7</v>
      </c>
      <c r="F907" s="136" t="s">
        <v>2350</v>
      </c>
    </row>
    <row r="908" spans="1:6" s="119" customFormat="1">
      <c r="A908" s="131"/>
      <c r="B908" s="178">
        <v>45218.529687499999</v>
      </c>
      <c r="C908" s="135">
        <v>100</v>
      </c>
      <c r="D908" s="135">
        <v>95</v>
      </c>
      <c r="E908" s="135">
        <v>5</v>
      </c>
      <c r="F908" s="136" t="s">
        <v>8271</v>
      </c>
    </row>
    <row r="909" spans="1:6" s="119" customFormat="1">
      <c r="A909" s="131"/>
      <c r="B909" s="178">
        <v>45218.543194444443</v>
      </c>
      <c r="C909" s="135">
        <v>30</v>
      </c>
      <c r="D909" s="135">
        <v>28.5</v>
      </c>
      <c r="E909" s="135">
        <v>1.5</v>
      </c>
      <c r="F909" s="136" t="s">
        <v>304</v>
      </c>
    </row>
    <row r="910" spans="1:6" s="119" customFormat="1">
      <c r="A910" s="131"/>
      <c r="B910" s="178">
        <v>45218.545717592591</v>
      </c>
      <c r="C910" s="135">
        <v>500</v>
      </c>
      <c r="D910" s="135">
        <v>460</v>
      </c>
      <c r="E910" s="135">
        <v>40</v>
      </c>
      <c r="F910" s="136" t="s">
        <v>895</v>
      </c>
    </row>
    <row r="911" spans="1:6" s="119" customFormat="1">
      <c r="A911" s="131"/>
      <c r="B911" s="178">
        <v>45218.561226851853</v>
      </c>
      <c r="C911" s="135">
        <v>200</v>
      </c>
      <c r="D911" s="135">
        <v>190</v>
      </c>
      <c r="E911" s="135">
        <v>10</v>
      </c>
      <c r="F911" s="136" t="s">
        <v>5803</v>
      </c>
    </row>
    <row r="912" spans="1:6" s="119" customFormat="1">
      <c r="A912" s="131"/>
      <c r="B912" s="178">
        <v>45218.573969907404</v>
      </c>
      <c r="C912" s="135">
        <v>100</v>
      </c>
      <c r="D912" s="135">
        <v>95</v>
      </c>
      <c r="E912" s="135">
        <v>5</v>
      </c>
      <c r="F912" s="136" t="s">
        <v>8236</v>
      </c>
    </row>
    <row r="913" spans="1:6" s="119" customFormat="1">
      <c r="A913" s="131"/>
      <c r="B913" s="178">
        <v>45218.575381944444</v>
      </c>
      <c r="C913" s="135">
        <v>300</v>
      </c>
      <c r="D913" s="135">
        <v>276</v>
      </c>
      <c r="E913" s="135">
        <v>24</v>
      </c>
      <c r="F913" s="136" t="s">
        <v>523</v>
      </c>
    </row>
    <row r="914" spans="1:6" s="119" customFormat="1">
      <c r="A914" s="131"/>
      <c r="B914" s="178">
        <v>45218.582766203705</v>
      </c>
      <c r="C914" s="135">
        <v>100</v>
      </c>
      <c r="D914" s="135">
        <v>95</v>
      </c>
      <c r="E914" s="135">
        <v>5</v>
      </c>
      <c r="F914" s="136" t="s">
        <v>1749</v>
      </c>
    </row>
    <row r="915" spans="1:6" s="119" customFormat="1">
      <c r="A915" s="131"/>
      <c r="B915" s="178">
        <v>45218.584097222221</v>
      </c>
      <c r="C915" s="135">
        <v>10</v>
      </c>
      <c r="D915" s="135">
        <v>9.5</v>
      </c>
      <c r="E915" s="135">
        <v>0.5</v>
      </c>
      <c r="F915" s="136" t="s">
        <v>5765</v>
      </c>
    </row>
    <row r="916" spans="1:6" s="119" customFormat="1">
      <c r="A916" s="131"/>
      <c r="B916" s="178">
        <v>45218.591736111113</v>
      </c>
      <c r="C916" s="135">
        <v>50</v>
      </c>
      <c r="D916" s="135">
        <v>47.5</v>
      </c>
      <c r="E916" s="135">
        <v>2.5</v>
      </c>
      <c r="F916" s="136" t="s">
        <v>191</v>
      </c>
    </row>
    <row r="917" spans="1:6" s="119" customFormat="1">
      <c r="A917" s="131"/>
      <c r="B917" s="178">
        <v>45218.605532407404</v>
      </c>
      <c r="C917" s="135">
        <v>400</v>
      </c>
      <c r="D917" s="135">
        <v>380</v>
      </c>
      <c r="E917" s="135">
        <v>20</v>
      </c>
      <c r="F917" s="136" t="s">
        <v>130</v>
      </c>
    </row>
    <row r="918" spans="1:6" s="119" customFormat="1">
      <c r="A918" s="131"/>
      <c r="B918" s="178">
        <v>45218.617245370369</v>
      </c>
      <c r="C918" s="135">
        <v>500</v>
      </c>
      <c r="D918" s="135">
        <v>460</v>
      </c>
      <c r="E918" s="135">
        <v>40</v>
      </c>
      <c r="F918" s="136" t="s">
        <v>3213</v>
      </c>
    </row>
    <row r="919" spans="1:6" s="119" customFormat="1">
      <c r="A919" s="131"/>
      <c r="B919" s="178">
        <v>45218.617604166669</v>
      </c>
      <c r="C919" s="135">
        <v>50</v>
      </c>
      <c r="D919" s="135">
        <v>47.5</v>
      </c>
      <c r="E919" s="135">
        <v>2.5</v>
      </c>
      <c r="F919" s="136" t="s">
        <v>564</v>
      </c>
    </row>
    <row r="920" spans="1:6" s="119" customFormat="1">
      <c r="A920" s="131"/>
      <c r="B920" s="178">
        <v>45218.639965277776</v>
      </c>
      <c r="C920" s="135">
        <v>100</v>
      </c>
      <c r="D920" s="135">
        <v>95</v>
      </c>
      <c r="E920" s="135">
        <v>5</v>
      </c>
      <c r="F920" s="136" t="s">
        <v>269</v>
      </c>
    </row>
    <row r="921" spans="1:6" s="119" customFormat="1">
      <c r="A921" s="131"/>
      <c r="B921" s="178">
        <v>45218.64671296296</v>
      </c>
      <c r="C921" s="135">
        <v>200</v>
      </c>
      <c r="D921" s="135">
        <v>184</v>
      </c>
      <c r="E921" s="135">
        <v>16</v>
      </c>
      <c r="F921" s="136" t="s">
        <v>7708</v>
      </c>
    </row>
    <row r="922" spans="1:6" s="119" customFormat="1">
      <c r="A922" s="131"/>
      <c r="B922" s="178">
        <v>45218.649178240739</v>
      </c>
      <c r="C922" s="135">
        <v>100</v>
      </c>
      <c r="D922" s="135">
        <v>92</v>
      </c>
      <c r="E922" s="135">
        <v>8</v>
      </c>
      <c r="F922" s="136" t="s">
        <v>2869</v>
      </c>
    </row>
    <row r="923" spans="1:6" s="119" customFormat="1">
      <c r="A923" s="131"/>
      <c r="B923" s="178">
        <v>45218.678113425929</v>
      </c>
      <c r="C923" s="135">
        <v>100</v>
      </c>
      <c r="D923" s="135">
        <v>92</v>
      </c>
      <c r="E923" s="135">
        <v>8</v>
      </c>
      <c r="F923" s="136" t="s">
        <v>2944</v>
      </c>
    </row>
    <row r="924" spans="1:6" s="119" customFormat="1">
      <c r="A924" s="131"/>
      <c r="B924" s="178">
        <v>45218.684386574074</v>
      </c>
      <c r="C924" s="135">
        <v>30</v>
      </c>
      <c r="D924" s="135">
        <v>27.9</v>
      </c>
      <c r="E924" s="135">
        <v>2.1000000000000014</v>
      </c>
      <c r="F924" s="136" t="s">
        <v>328</v>
      </c>
    </row>
    <row r="925" spans="1:6" s="119" customFormat="1">
      <c r="A925" s="131"/>
      <c r="B925" s="178">
        <v>45218.704756944448</v>
      </c>
      <c r="C925" s="135">
        <v>50</v>
      </c>
      <c r="D925" s="135">
        <v>47.5</v>
      </c>
      <c r="E925" s="135">
        <v>2.5</v>
      </c>
      <c r="F925" s="136" t="s">
        <v>304</v>
      </c>
    </row>
    <row r="926" spans="1:6" s="119" customFormat="1">
      <c r="A926" s="131"/>
      <c r="B926" s="178">
        <v>45218.706053240741</v>
      </c>
      <c r="C926" s="135">
        <v>1000</v>
      </c>
      <c r="D926" s="135">
        <v>920</v>
      </c>
      <c r="E926" s="135">
        <v>80</v>
      </c>
      <c r="F926" s="136" t="s">
        <v>3546</v>
      </c>
    </row>
    <row r="927" spans="1:6" s="119" customFormat="1">
      <c r="A927" s="131"/>
      <c r="B927" s="178">
        <v>45218.726655092592</v>
      </c>
      <c r="C927" s="135">
        <v>100</v>
      </c>
      <c r="D927" s="135">
        <v>95</v>
      </c>
      <c r="E927" s="135">
        <v>5</v>
      </c>
      <c r="F927" s="136" t="s">
        <v>952</v>
      </c>
    </row>
    <row r="928" spans="1:6" s="119" customFormat="1">
      <c r="A928" s="131"/>
      <c r="B928" s="178">
        <v>45218.727800925924</v>
      </c>
      <c r="C928" s="135">
        <v>30</v>
      </c>
      <c r="D928" s="135">
        <v>28.5</v>
      </c>
      <c r="E928" s="135">
        <v>1.5</v>
      </c>
      <c r="F928" s="136" t="s">
        <v>304</v>
      </c>
    </row>
    <row r="929" spans="1:6" s="119" customFormat="1">
      <c r="A929" s="131"/>
      <c r="B929" s="178">
        <v>45218.766585648147</v>
      </c>
      <c r="C929" s="135">
        <v>100</v>
      </c>
      <c r="D929" s="135">
        <v>92</v>
      </c>
      <c r="E929" s="135">
        <v>8</v>
      </c>
      <c r="F929" s="136" t="s">
        <v>153</v>
      </c>
    </row>
    <row r="930" spans="1:6" s="119" customFormat="1">
      <c r="A930" s="131"/>
      <c r="B930" s="178">
        <v>45218.80296296296</v>
      </c>
      <c r="C930" s="135">
        <v>200</v>
      </c>
      <c r="D930" s="135">
        <v>186</v>
      </c>
      <c r="E930" s="135">
        <v>14</v>
      </c>
      <c r="F930" s="136" t="s">
        <v>1783</v>
      </c>
    </row>
    <row r="931" spans="1:6" s="119" customFormat="1">
      <c r="A931" s="131"/>
      <c r="B931" s="178">
        <v>45218.805555555555</v>
      </c>
      <c r="C931" s="135">
        <v>55</v>
      </c>
      <c r="D931" s="135">
        <v>51.15</v>
      </c>
      <c r="E931" s="135">
        <v>3.8500000000000014</v>
      </c>
      <c r="F931" s="136" t="s">
        <v>1344</v>
      </c>
    </row>
    <row r="932" spans="1:6" s="119" customFormat="1">
      <c r="A932" s="131"/>
      <c r="B932" s="178">
        <v>45218.82099537037</v>
      </c>
      <c r="C932" s="135">
        <v>100</v>
      </c>
      <c r="D932" s="135">
        <v>95</v>
      </c>
      <c r="E932" s="135">
        <v>5</v>
      </c>
      <c r="F932" s="136" t="s">
        <v>1187</v>
      </c>
    </row>
    <row r="933" spans="1:6" s="119" customFormat="1">
      <c r="A933" s="131"/>
      <c r="B933" s="178">
        <v>45218.822291666664</v>
      </c>
      <c r="C933" s="135">
        <v>75</v>
      </c>
      <c r="D933" s="135">
        <v>69.75</v>
      </c>
      <c r="E933" s="135">
        <v>5.25</v>
      </c>
      <c r="F933" s="136" t="s">
        <v>266</v>
      </c>
    </row>
    <row r="934" spans="1:6" s="119" customFormat="1">
      <c r="A934" s="131"/>
      <c r="B934" s="178">
        <v>45218.862349537034</v>
      </c>
      <c r="C934" s="135">
        <v>100</v>
      </c>
      <c r="D934" s="135">
        <v>93</v>
      </c>
      <c r="E934" s="135">
        <v>7</v>
      </c>
      <c r="F934" s="136" t="s">
        <v>1225</v>
      </c>
    </row>
    <row r="935" spans="1:6" s="119" customFormat="1">
      <c r="A935" s="131"/>
      <c r="B935" s="178">
        <v>45218.876562500001</v>
      </c>
      <c r="C935" s="135">
        <v>50</v>
      </c>
      <c r="D935" s="135">
        <v>46.5</v>
      </c>
      <c r="E935" s="135">
        <v>3.5</v>
      </c>
      <c r="F935" s="136" t="s">
        <v>297</v>
      </c>
    </row>
    <row r="936" spans="1:6" s="119" customFormat="1">
      <c r="A936" s="131"/>
      <c r="B936" s="178">
        <v>45218.888541666667</v>
      </c>
      <c r="C936" s="135">
        <v>150</v>
      </c>
      <c r="D936" s="135">
        <v>142.5</v>
      </c>
      <c r="E936" s="135">
        <v>7.5</v>
      </c>
      <c r="F936" s="136" t="s">
        <v>1285</v>
      </c>
    </row>
    <row r="937" spans="1:6" s="119" customFormat="1">
      <c r="A937" s="131"/>
      <c r="B937" s="178">
        <v>45218.896469907406</v>
      </c>
      <c r="C937" s="135">
        <v>50</v>
      </c>
      <c r="D937" s="135">
        <v>47.5</v>
      </c>
      <c r="E937" s="135">
        <v>2.5</v>
      </c>
      <c r="F937" s="136" t="s">
        <v>9112</v>
      </c>
    </row>
    <row r="938" spans="1:6" s="119" customFormat="1">
      <c r="A938" s="131"/>
      <c r="B938" s="178">
        <v>45218.897581018522</v>
      </c>
      <c r="C938" s="135">
        <v>50</v>
      </c>
      <c r="D938" s="135">
        <v>46.5</v>
      </c>
      <c r="E938" s="135">
        <v>3.5</v>
      </c>
      <c r="F938" s="136" t="s">
        <v>5064</v>
      </c>
    </row>
    <row r="939" spans="1:6" s="119" customFormat="1">
      <c r="A939" s="131"/>
      <c r="B939" s="178">
        <v>45218.933854166666</v>
      </c>
      <c r="C939" s="135">
        <v>100</v>
      </c>
      <c r="D939" s="135">
        <v>93</v>
      </c>
      <c r="E939" s="135">
        <v>7</v>
      </c>
      <c r="F939" s="136" t="s">
        <v>6293</v>
      </c>
    </row>
    <row r="940" spans="1:6" s="119" customFormat="1">
      <c r="A940" s="131"/>
      <c r="B940" s="178">
        <v>45219.016180555554</v>
      </c>
      <c r="C940" s="135">
        <v>14</v>
      </c>
      <c r="D940" s="135">
        <v>13.3</v>
      </c>
      <c r="E940" s="135">
        <v>0.69999999999999929</v>
      </c>
      <c r="F940" s="136" t="s">
        <v>759</v>
      </c>
    </row>
    <row r="941" spans="1:6" s="119" customFormat="1">
      <c r="A941" s="131"/>
      <c r="B941" s="178">
        <v>45219.120844907404</v>
      </c>
      <c r="C941" s="135">
        <v>50</v>
      </c>
      <c r="D941" s="135">
        <v>47.5</v>
      </c>
      <c r="E941" s="135">
        <v>2.5</v>
      </c>
      <c r="F941" s="136" t="s">
        <v>968</v>
      </c>
    </row>
    <row r="942" spans="1:6" s="119" customFormat="1">
      <c r="A942" s="131"/>
      <c r="B942" s="178">
        <v>45219.220636574071</v>
      </c>
      <c r="C942" s="135">
        <v>100</v>
      </c>
      <c r="D942" s="135">
        <v>95</v>
      </c>
      <c r="E942" s="135">
        <v>5</v>
      </c>
      <c r="F942" s="136" t="s">
        <v>314</v>
      </c>
    </row>
    <row r="943" spans="1:6" s="119" customFormat="1">
      <c r="A943" s="131"/>
      <c r="B943" s="178">
        <v>45219.330092592594</v>
      </c>
      <c r="C943" s="135">
        <v>200</v>
      </c>
      <c r="D943" s="135">
        <v>184</v>
      </c>
      <c r="E943" s="135">
        <v>16</v>
      </c>
      <c r="F943" s="136" t="s">
        <v>320</v>
      </c>
    </row>
    <row r="944" spans="1:6" s="119" customFormat="1">
      <c r="A944" s="131"/>
      <c r="B944" s="178">
        <v>45219.344942129632</v>
      </c>
      <c r="C944" s="135">
        <v>50</v>
      </c>
      <c r="D944" s="135">
        <v>47.5</v>
      </c>
      <c r="E944" s="135">
        <v>2.5</v>
      </c>
      <c r="F944" s="136" t="s">
        <v>8555</v>
      </c>
    </row>
    <row r="945" spans="1:6" s="119" customFormat="1">
      <c r="A945" s="131"/>
      <c r="B945" s="178">
        <v>45219.358356481483</v>
      </c>
      <c r="C945" s="135">
        <v>50</v>
      </c>
      <c r="D945" s="135">
        <v>46</v>
      </c>
      <c r="E945" s="135">
        <v>4</v>
      </c>
      <c r="F945" s="136" t="s">
        <v>503</v>
      </c>
    </row>
    <row r="946" spans="1:6" s="119" customFormat="1">
      <c r="A946" s="131"/>
      <c r="B946" s="178">
        <v>45219.364861111113</v>
      </c>
      <c r="C946" s="135">
        <v>75</v>
      </c>
      <c r="D946" s="135">
        <v>69</v>
      </c>
      <c r="E946" s="135">
        <v>6</v>
      </c>
      <c r="F946" s="136" t="s">
        <v>496</v>
      </c>
    </row>
    <row r="947" spans="1:6" s="119" customFormat="1">
      <c r="A947" s="131"/>
      <c r="B947" s="178">
        <v>45219.375717592593</v>
      </c>
      <c r="C947" s="135">
        <v>30</v>
      </c>
      <c r="D947" s="135">
        <v>28.5</v>
      </c>
      <c r="E947" s="135">
        <v>1.5</v>
      </c>
      <c r="F947" s="136" t="s">
        <v>4365</v>
      </c>
    </row>
    <row r="948" spans="1:6" s="119" customFormat="1">
      <c r="A948" s="131"/>
      <c r="B948" s="178">
        <v>45219.37777777778</v>
      </c>
      <c r="C948" s="135">
        <v>50</v>
      </c>
      <c r="D948" s="135">
        <v>46</v>
      </c>
      <c r="E948" s="135">
        <v>4</v>
      </c>
      <c r="F948" s="136" t="s">
        <v>301</v>
      </c>
    </row>
    <row r="949" spans="1:6" s="119" customFormat="1">
      <c r="A949" s="131"/>
      <c r="B949" s="178">
        <v>45219.404618055552</v>
      </c>
      <c r="C949" s="135">
        <v>1000</v>
      </c>
      <c r="D949" s="135">
        <v>950</v>
      </c>
      <c r="E949" s="135">
        <v>50</v>
      </c>
      <c r="F949" s="136" t="s">
        <v>4908</v>
      </c>
    </row>
    <row r="950" spans="1:6" s="119" customFormat="1">
      <c r="A950" s="131"/>
      <c r="B950" s="178">
        <v>45219.413912037038</v>
      </c>
      <c r="C950" s="135">
        <v>300</v>
      </c>
      <c r="D950" s="135">
        <v>279</v>
      </c>
      <c r="E950" s="135">
        <v>21</v>
      </c>
      <c r="F950" s="136" t="s">
        <v>4878</v>
      </c>
    </row>
    <row r="951" spans="1:6" s="119" customFormat="1">
      <c r="A951" s="131"/>
      <c r="B951" s="178">
        <v>45219.440706018519</v>
      </c>
      <c r="C951" s="135">
        <v>100</v>
      </c>
      <c r="D951" s="135">
        <v>95</v>
      </c>
      <c r="E951" s="135">
        <v>5</v>
      </c>
      <c r="F951" s="136" t="s">
        <v>3120</v>
      </c>
    </row>
    <row r="952" spans="1:6" s="119" customFormat="1">
      <c r="A952" s="131"/>
      <c r="B952" s="178">
        <v>45219.474479166667</v>
      </c>
      <c r="C952" s="135">
        <v>40</v>
      </c>
      <c r="D952" s="135">
        <v>36.799999999999997</v>
      </c>
      <c r="E952" s="135">
        <v>3.2</v>
      </c>
      <c r="F952" s="136" t="s">
        <v>530</v>
      </c>
    </row>
    <row r="953" spans="1:6" s="119" customFormat="1">
      <c r="A953" s="131"/>
      <c r="B953" s="178">
        <v>45219.489155092589</v>
      </c>
      <c r="C953" s="135">
        <v>30</v>
      </c>
      <c r="D953" s="135">
        <v>28.5</v>
      </c>
      <c r="E953" s="135">
        <v>1.5</v>
      </c>
      <c r="F953" s="136" t="s">
        <v>304</v>
      </c>
    </row>
    <row r="954" spans="1:6" s="119" customFormat="1">
      <c r="A954" s="131"/>
      <c r="B954" s="178">
        <v>45219.497696759259</v>
      </c>
      <c r="C954" s="135">
        <v>100</v>
      </c>
      <c r="D954" s="135">
        <v>95</v>
      </c>
      <c r="E954" s="135">
        <v>5</v>
      </c>
      <c r="F954" s="136" t="s">
        <v>380</v>
      </c>
    </row>
    <row r="955" spans="1:6" s="119" customFormat="1">
      <c r="A955" s="131"/>
      <c r="B955" s="178">
        <v>45219.516157407408</v>
      </c>
      <c r="C955" s="135">
        <v>150</v>
      </c>
      <c r="D955" s="135">
        <v>139.5</v>
      </c>
      <c r="E955" s="135">
        <v>10.5</v>
      </c>
      <c r="F955" s="136" t="s">
        <v>6327</v>
      </c>
    </row>
    <row r="956" spans="1:6" s="119" customFormat="1">
      <c r="A956" s="131"/>
      <c r="B956" s="178">
        <v>45219.526516203703</v>
      </c>
      <c r="C956" s="135">
        <v>300</v>
      </c>
      <c r="D956" s="135">
        <v>285</v>
      </c>
      <c r="E956" s="135">
        <v>15</v>
      </c>
      <c r="F956" s="136" t="s">
        <v>400</v>
      </c>
    </row>
    <row r="957" spans="1:6" s="119" customFormat="1">
      <c r="A957" s="131"/>
      <c r="B957" s="178">
        <v>45219.552164351851</v>
      </c>
      <c r="C957" s="135">
        <v>300</v>
      </c>
      <c r="D957" s="135">
        <v>279</v>
      </c>
      <c r="E957" s="135">
        <v>21</v>
      </c>
      <c r="F957" s="136" t="s">
        <v>76</v>
      </c>
    </row>
    <row r="958" spans="1:6" s="119" customFormat="1">
      <c r="A958" s="131"/>
      <c r="B958" s="178">
        <v>45219.561331018522</v>
      </c>
      <c r="C958" s="135">
        <v>100</v>
      </c>
      <c r="D958" s="135">
        <v>92</v>
      </c>
      <c r="E958" s="135">
        <v>8</v>
      </c>
      <c r="F958" s="136" t="s">
        <v>2608</v>
      </c>
    </row>
    <row r="959" spans="1:6" s="119" customFormat="1">
      <c r="A959" s="131"/>
      <c r="B959" s="178">
        <v>45219.564942129633</v>
      </c>
      <c r="C959" s="135">
        <v>250</v>
      </c>
      <c r="D959" s="135">
        <v>232.5</v>
      </c>
      <c r="E959" s="135">
        <v>17.5</v>
      </c>
      <c r="F959" s="136" t="s">
        <v>308</v>
      </c>
    </row>
    <row r="960" spans="1:6" s="119" customFormat="1">
      <c r="A960" s="131"/>
      <c r="B960" s="178">
        <v>45219.569687499999</v>
      </c>
      <c r="C960" s="135">
        <v>1000</v>
      </c>
      <c r="D960" s="135">
        <v>950</v>
      </c>
      <c r="E960" s="135">
        <v>50</v>
      </c>
      <c r="F960" s="136" t="s">
        <v>313</v>
      </c>
    </row>
    <row r="961" spans="1:6" s="119" customFormat="1">
      <c r="A961" s="131"/>
      <c r="B961" s="178">
        <v>45219.585914351854</v>
      </c>
      <c r="C961" s="135">
        <v>150</v>
      </c>
      <c r="D961" s="135">
        <v>138</v>
      </c>
      <c r="E961" s="135">
        <v>12</v>
      </c>
      <c r="F961" s="136" t="s">
        <v>2552</v>
      </c>
    </row>
    <row r="962" spans="1:6" s="119" customFormat="1">
      <c r="A962" s="131"/>
      <c r="B962" s="178">
        <v>45219.602453703701</v>
      </c>
      <c r="C962" s="135">
        <v>1000</v>
      </c>
      <c r="D962" s="135">
        <v>950</v>
      </c>
      <c r="E962" s="135">
        <v>50</v>
      </c>
      <c r="F962" s="136" t="s">
        <v>2497</v>
      </c>
    </row>
    <row r="963" spans="1:6" s="119" customFormat="1">
      <c r="A963" s="131"/>
      <c r="B963" s="178">
        <v>45219.605729166666</v>
      </c>
      <c r="C963" s="135">
        <v>50</v>
      </c>
      <c r="D963" s="135">
        <v>46</v>
      </c>
      <c r="E963" s="135">
        <v>4</v>
      </c>
      <c r="F963" s="136" t="s">
        <v>1270</v>
      </c>
    </row>
    <row r="964" spans="1:6" s="119" customFormat="1">
      <c r="A964" s="131"/>
      <c r="B964" s="178">
        <v>45219.618634259263</v>
      </c>
      <c r="C964" s="135">
        <v>500</v>
      </c>
      <c r="D964" s="135">
        <v>475</v>
      </c>
      <c r="E964" s="135">
        <v>25</v>
      </c>
      <c r="F964" s="136" t="s">
        <v>382</v>
      </c>
    </row>
    <row r="965" spans="1:6" s="119" customFormat="1">
      <c r="A965" s="131"/>
      <c r="B965" s="178">
        <v>45219.621631944443</v>
      </c>
      <c r="C965" s="135">
        <v>30</v>
      </c>
      <c r="D965" s="135">
        <v>28.5</v>
      </c>
      <c r="E965" s="135">
        <v>1.5</v>
      </c>
      <c r="F965" s="136" t="s">
        <v>304</v>
      </c>
    </row>
    <row r="966" spans="1:6" s="119" customFormat="1">
      <c r="A966" s="131"/>
      <c r="B966" s="178">
        <v>45219.674050925925</v>
      </c>
      <c r="C966" s="135">
        <v>100</v>
      </c>
      <c r="D966" s="135">
        <v>93</v>
      </c>
      <c r="E966" s="135">
        <v>7</v>
      </c>
      <c r="F966" s="136" t="s">
        <v>93</v>
      </c>
    </row>
    <row r="967" spans="1:6" s="119" customFormat="1">
      <c r="A967" s="131"/>
      <c r="B967" s="178">
        <v>45219.741365740738</v>
      </c>
      <c r="C967" s="135">
        <v>100</v>
      </c>
      <c r="D967" s="135">
        <v>95</v>
      </c>
      <c r="E967" s="135">
        <v>5</v>
      </c>
      <c r="F967" s="136" t="s">
        <v>645</v>
      </c>
    </row>
    <row r="968" spans="1:6" s="119" customFormat="1">
      <c r="A968" s="131"/>
      <c r="B968" s="178">
        <v>45219.743958333333</v>
      </c>
      <c r="C968" s="135">
        <v>100</v>
      </c>
      <c r="D968" s="135">
        <v>95</v>
      </c>
      <c r="E968" s="135">
        <v>5</v>
      </c>
      <c r="F968" s="136" t="s">
        <v>479</v>
      </c>
    </row>
    <row r="969" spans="1:6" s="119" customFormat="1">
      <c r="A969" s="131"/>
      <c r="B969" s="178">
        <v>45219.785555555558</v>
      </c>
      <c r="C969" s="135">
        <v>150</v>
      </c>
      <c r="D969" s="135">
        <v>142.5</v>
      </c>
      <c r="E969" s="135">
        <v>7.5</v>
      </c>
      <c r="F969" s="136" t="s">
        <v>4189</v>
      </c>
    </row>
    <row r="970" spans="1:6" s="119" customFormat="1">
      <c r="A970" s="131"/>
      <c r="B970" s="178">
        <v>45219.839432870373</v>
      </c>
      <c r="C970" s="135">
        <v>300</v>
      </c>
      <c r="D970" s="135">
        <v>285</v>
      </c>
      <c r="E970" s="135">
        <v>15</v>
      </c>
      <c r="F970" s="136" t="s">
        <v>2911</v>
      </c>
    </row>
    <row r="971" spans="1:6" s="119" customFormat="1">
      <c r="A971" s="131"/>
      <c r="B971" s="178">
        <v>45219.892708333333</v>
      </c>
      <c r="C971" s="135">
        <v>100</v>
      </c>
      <c r="D971" s="135">
        <v>95</v>
      </c>
      <c r="E971" s="135">
        <v>5</v>
      </c>
      <c r="F971" s="136" t="s">
        <v>324</v>
      </c>
    </row>
    <row r="972" spans="1:6" s="119" customFormat="1">
      <c r="A972" s="131"/>
      <c r="B972" s="178">
        <v>45219.903344907405</v>
      </c>
      <c r="C972" s="135">
        <v>100</v>
      </c>
      <c r="D972" s="135">
        <v>95</v>
      </c>
      <c r="E972" s="135">
        <v>5</v>
      </c>
      <c r="F972" s="136" t="s">
        <v>319</v>
      </c>
    </row>
    <row r="973" spans="1:6" s="119" customFormat="1">
      <c r="A973" s="131"/>
      <c r="B973" s="178">
        <v>45219.906643518516</v>
      </c>
      <c r="C973" s="135">
        <v>500</v>
      </c>
      <c r="D973" s="135">
        <v>475</v>
      </c>
      <c r="E973" s="135">
        <v>25</v>
      </c>
      <c r="F973" s="136" t="s">
        <v>78</v>
      </c>
    </row>
    <row r="974" spans="1:6" s="119" customFormat="1">
      <c r="A974" s="131"/>
      <c r="B974" s="178">
        <v>45219.948888888888</v>
      </c>
      <c r="C974" s="135">
        <v>100</v>
      </c>
      <c r="D974" s="135">
        <v>92</v>
      </c>
      <c r="E974" s="135">
        <v>8</v>
      </c>
      <c r="F974" s="136" t="s">
        <v>899</v>
      </c>
    </row>
    <row r="975" spans="1:6" s="119" customFormat="1">
      <c r="A975" s="131"/>
      <c r="B975" s="178">
        <v>45219.95511574074</v>
      </c>
      <c r="C975" s="135">
        <v>100</v>
      </c>
      <c r="D975" s="135">
        <v>95</v>
      </c>
      <c r="E975" s="135">
        <v>5</v>
      </c>
      <c r="F975" s="136" t="s">
        <v>8463</v>
      </c>
    </row>
    <row r="976" spans="1:6" s="119" customFormat="1">
      <c r="A976" s="131"/>
      <c r="B976" s="178">
        <v>45219.95857638889</v>
      </c>
      <c r="C976" s="135">
        <v>300</v>
      </c>
      <c r="D976" s="135">
        <v>285</v>
      </c>
      <c r="E976" s="135">
        <v>15</v>
      </c>
      <c r="F976" s="136" t="s">
        <v>131</v>
      </c>
    </row>
    <row r="977" spans="1:6" s="119" customFormat="1">
      <c r="A977" s="131"/>
      <c r="B977" s="178">
        <v>45219.968171296299</v>
      </c>
      <c r="C977" s="135">
        <v>100</v>
      </c>
      <c r="D977" s="135">
        <v>95</v>
      </c>
      <c r="E977" s="135">
        <v>5</v>
      </c>
      <c r="F977" s="136" t="s">
        <v>374</v>
      </c>
    </row>
    <row r="978" spans="1:6" s="119" customFormat="1">
      <c r="A978" s="131"/>
      <c r="B978" s="178">
        <v>45219.975370370368</v>
      </c>
      <c r="C978" s="135">
        <v>30</v>
      </c>
      <c r="D978" s="135">
        <v>28.5</v>
      </c>
      <c r="E978" s="135">
        <v>1.5</v>
      </c>
      <c r="F978" s="136" t="s">
        <v>1563</v>
      </c>
    </row>
    <row r="979" spans="1:6" s="119" customFormat="1">
      <c r="A979" s="131"/>
      <c r="B979" s="178">
        <v>45220.013796296298</v>
      </c>
      <c r="C979" s="135">
        <v>2000</v>
      </c>
      <c r="D979" s="135">
        <v>1900</v>
      </c>
      <c r="E979" s="135">
        <v>100</v>
      </c>
      <c r="F979" s="136" t="s">
        <v>2497</v>
      </c>
    </row>
    <row r="980" spans="1:6" s="119" customFormat="1">
      <c r="A980" s="131"/>
      <c r="B980" s="178">
        <v>45220.13484953704</v>
      </c>
      <c r="C980" s="135">
        <v>50</v>
      </c>
      <c r="D980" s="135">
        <v>47.5</v>
      </c>
      <c r="E980" s="135">
        <v>2.5</v>
      </c>
      <c r="F980" s="136" t="s">
        <v>2511</v>
      </c>
    </row>
    <row r="981" spans="1:6" s="119" customFormat="1">
      <c r="A981" s="131"/>
      <c r="B981" s="178">
        <v>45220.214236111111</v>
      </c>
      <c r="C981" s="135">
        <v>100</v>
      </c>
      <c r="D981" s="135">
        <v>93</v>
      </c>
      <c r="E981" s="135">
        <v>7</v>
      </c>
      <c r="F981" s="136" t="s">
        <v>1404</v>
      </c>
    </row>
    <row r="982" spans="1:6" s="119" customFormat="1">
      <c r="A982" s="131"/>
      <c r="B982" s="178">
        <v>45220.330208333333</v>
      </c>
      <c r="C982" s="135">
        <v>1000</v>
      </c>
      <c r="D982" s="135">
        <v>950</v>
      </c>
      <c r="E982" s="135">
        <v>50</v>
      </c>
      <c r="F982" s="136" t="s">
        <v>313</v>
      </c>
    </row>
    <row r="983" spans="1:6" s="119" customFormat="1">
      <c r="A983" s="131"/>
      <c r="B983" s="178">
        <v>45220.396516203706</v>
      </c>
      <c r="C983" s="135">
        <v>100</v>
      </c>
      <c r="D983" s="135">
        <v>95</v>
      </c>
      <c r="E983" s="135">
        <v>5</v>
      </c>
      <c r="F983" s="136" t="s">
        <v>1500</v>
      </c>
    </row>
    <row r="984" spans="1:6" s="119" customFormat="1">
      <c r="A984" s="131"/>
      <c r="B984" s="178">
        <v>45220.406990740739</v>
      </c>
      <c r="C984" s="135">
        <v>100</v>
      </c>
      <c r="D984" s="135">
        <v>95</v>
      </c>
      <c r="E984" s="135">
        <v>5</v>
      </c>
      <c r="F984" s="136" t="s">
        <v>1749</v>
      </c>
    </row>
    <row r="985" spans="1:6" s="119" customFormat="1">
      <c r="A985" s="131"/>
      <c r="B985" s="178">
        <v>45220.413495370369</v>
      </c>
      <c r="C985" s="135">
        <v>49</v>
      </c>
      <c r="D985" s="135">
        <v>45.08</v>
      </c>
      <c r="E985" s="135">
        <v>3.92</v>
      </c>
      <c r="F985" s="136" t="s">
        <v>390</v>
      </c>
    </row>
    <row r="986" spans="1:6" s="119" customFormat="1">
      <c r="A986" s="131"/>
      <c r="B986" s="178">
        <v>45220.417951388888</v>
      </c>
      <c r="C986" s="135">
        <v>75</v>
      </c>
      <c r="D986" s="135">
        <v>71.25</v>
      </c>
      <c r="E986" s="135">
        <v>3.75</v>
      </c>
      <c r="F986" s="136" t="s">
        <v>2300</v>
      </c>
    </row>
    <row r="987" spans="1:6" s="119" customFormat="1">
      <c r="A987" s="131"/>
      <c r="B987" s="178">
        <v>45220.423541666663</v>
      </c>
      <c r="C987" s="135">
        <v>150</v>
      </c>
      <c r="D987" s="135">
        <v>138</v>
      </c>
      <c r="E987" s="135">
        <v>12</v>
      </c>
      <c r="F987" s="136" t="s">
        <v>8842</v>
      </c>
    </row>
    <row r="988" spans="1:6" s="119" customFormat="1">
      <c r="A988" s="131"/>
      <c r="B988" s="178">
        <v>45220.43645833333</v>
      </c>
      <c r="C988" s="135">
        <v>150</v>
      </c>
      <c r="D988" s="135">
        <v>142.5</v>
      </c>
      <c r="E988" s="135">
        <v>7.5</v>
      </c>
      <c r="F988" s="136" t="s">
        <v>1537</v>
      </c>
    </row>
    <row r="989" spans="1:6" s="119" customFormat="1">
      <c r="A989" s="131"/>
      <c r="B989" s="178">
        <v>45220.476284722223</v>
      </c>
      <c r="C989" s="135">
        <v>200</v>
      </c>
      <c r="D989" s="135">
        <v>186</v>
      </c>
      <c r="E989" s="135">
        <v>14</v>
      </c>
      <c r="F989" s="136" t="s">
        <v>308</v>
      </c>
    </row>
    <row r="990" spans="1:6" s="119" customFormat="1">
      <c r="A990" s="131"/>
      <c r="B990" s="178">
        <v>45220.497662037036</v>
      </c>
      <c r="C990" s="135">
        <v>50</v>
      </c>
      <c r="D990" s="135">
        <v>47.5</v>
      </c>
      <c r="E990" s="135">
        <v>2.5</v>
      </c>
      <c r="F990" s="136" t="s">
        <v>968</v>
      </c>
    </row>
    <row r="991" spans="1:6" s="119" customFormat="1">
      <c r="A991" s="131"/>
      <c r="B991" s="178">
        <v>45220.503275462965</v>
      </c>
      <c r="C991" s="135">
        <v>200</v>
      </c>
      <c r="D991" s="135">
        <v>190</v>
      </c>
      <c r="E991" s="135">
        <v>10</v>
      </c>
      <c r="F991" s="136" t="s">
        <v>336</v>
      </c>
    </row>
    <row r="992" spans="1:6" s="119" customFormat="1">
      <c r="A992" s="131"/>
      <c r="B992" s="178">
        <v>45220.524212962962</v>
      </c>
      <c r="C992" s="135">
        <v>30</v>
      </c>
      <c r="D992" s="135">
        <v>28.5</v>
      </c>
      <c r="E992" s="135">
        <v>1.5</v>
      </c>
      <c r="F992" s="136" t="s">
        <v>304</v>
      </c>
    </row>
    <row r="993" spans="1:6" s="119" customFormat="1">
      <c r="A993" s="131"/>
      <c r="B993" s="178">
        <v>45220.550775462965</v>
      </c>
      <c r="C993" s="135">
        <v>50</v>
      </c>
      <c r="D993" s="135">
        <v>46</v>
      </c>
      <c r="E993" s="135">
        <v>4</v>
      </c>
      <c r="F993" s="136" t="s">
        <v>301</v>
      </c>
    </row>
    <row r="994" spans="1:6" s="119" customFormat="1">
      <c r="A994" s="131"/>
      <c r="B994" s="178">
        <v>45220.572268518517</v>
      </c>
      <c r="C994" s="135">
        <v>200</v>
      </c>
      <c r="D994" s="135">
        <v>186</v>
      </c>
      <c r="E994" s="135">
        <v>14</v>
      </c>
      <c r="F994" s="136" t="s">
        <v>8432</v>
      </c>
    </row>
    <row r="995" spans="1:6" s="119" customFormat="1">
      <c r="A995" s="131"/>
      <c r="B995" s="178">
        <v>45220.579062500001</v>
      </c>
      <c r="C995" s="135">
        <v>1000</v>
      </c>
      <c r="D995" s="135">
        <v>950</v>
      </c>
      <c r="E995" s="135">
        <v>50</v>
      </c>
      <c r="F995" s="136" t="s">
        <v>2727</v>
      </c>
    </row>
    <row r="996" spans="1:6" s="119" customFormat="1">
      <c r="A996" s="131"/>
      <c r="B996" s="178">
        <v>45220.579155092593</v>
      </c>
      <c r="C996" s="135">
        <v>150</v>
      </c>
      <c r="D996" s="135">
        <v>141.07</v>
      </c>
      <c r="E996" s="135">
        <v>8.9300000000000068</v>
      </c>
      <c r="F996" s="136" t="s">
        <v>1489</v>
      </c>
    </row>
    <row r="997" spans="1:6" s="119" customFormat="1">
      <c r="A997" s="131"/>
      <c r="B997" s="178">
        <v>45220.593530092592</v>
      </c>
      <c r="C997" s="135">
        <v>30</v>
      </c>
      <c r="D997" s="135">
        <v>28.5</v>
      </c>
      <c r="E997" s="135">
        <v>1.5</v>
      </c>
      <c r="F997" s="136" t="s">
        <v>304</v>
      </c>
    </row>
    <row r="998" spans="1:6" s="119" customFormat="1">
      <c r="A998" s="131"/>
      <c r="B998" s="178">
        <v>45220.619050925925</v>
      </c>
      <c r="C998" s="135">
        <v>30</v>
      </c>
      <c r="D998" s="135">
        <v>28.5</v>
      </c>
      <c r="E998" s="135">
        <v>1.5</v>
      </c>
      <c r="F998" s="136" t="s">
        <v>304</v>
      </c>
    </row>
    <row r="999" spans="1:6" s="119" customFormat="1">
      <c r="A999" s="131"/>
      <c r="B999" s="178">
        <v>45220.679409722223</v>
      </c>
      <c r="C999" s="135">
        <v>300</v>
      </c>
      <c r="D999" s="135">
        <v>282.14999999999998</v>
      </c>
      <c r="E999" s="135">
        <v>17.850000000000023</v>
      </c>
      <c r="F999" s="136" t="s">
        <v>5188</v>
      </c>
    </row>
    <row r="1000" spans="1:6" s="119" customFormat="1">
      <c r="A1000" s="131"/>
      <c r="B1000" s="178">
        <v>45220.68377314815</v>
      </c>
      <c r="C1000" s="135">
        <v>83</v>
      </c>
      <c r="D1000" s="135">
        <v>77.19</v>
      </c>
      <c r="E1000" s="135">
        <v>5.8100000000000023</v>
      </c>
      <c r="F1000" s="136" t="s">
        <v>3116</v>
      </c>
    </row>
    <row r="1001" spans="1:6" s="119" customFormat="1">
      <c r="A1001" s="131"/>
      <c r="B1001" s="178">
        <v>45220.699328703704</v>
      </c>
      <c r="C1001" s="135">
        <v>300</v>
      </c>
      <c r="D1001" s="135">
        <v>279</v>
      </c>
      <c r="E1001" s="135">
        <v>21</v>
      </c>
      <c r="F1001" s="136" t="s">
        <v>1615</v>
      </c>
    </row>
    <row r="1002" spans="1:6" s="119" customFormat="1">
      <c r="A1002" s="131"/>
      <c r="B1002" s="178">
        <v>45220.74322916667</v>
      </c>
      <c r="C1002" s="135">
        <v>300</v>
      </c>
      <c r="D1002" s="135">
        <v>285</v>
      </c>
      <c r="E1002" s="135">
        <v>15</v>
      </c>
      <c r="F1002" s="136" t="s">
        <v>4910</v>
      </c>
    </row>
    <row r="1003" spans="1:6" s="119" customFormat="1">
      <c r="A1003" s="131"/>
      <c r="B1003" s="178">
        <v>45220.744050925925</v>
      </c>
      <c r="C1003" s="135">
        <v>100</v>
      </c>
      <c r="D1003" s="135">
        <v>93</v>
      </c>
      <c r="E1003" s="135">
        <v>7</v>
      </c>
      <c r="F1003" s="136" t="s">
        <v>8879</v>
      </c>
    </row>
    <row r="1004" spans="1:6" s="119" customFormat="1">
      <c r="A1004" s="131"/>
      <c r="B1004" s="178">
        <v>45220.747453703705</v>
      </c>
      <c r="C1004" s="135">
        <v>300</v>
      </c>
      <c r="D1004" s="135">
        <v>276</v>
      </c>
      <c r="E1004" s="135">
        <v>24</v>
      </c>
      <c r="F1004" s="136" t="s">
        <v>2818</v>
      </c>
    </row>
    <row r="1005" spans="1:6" s="119" customFormat="1">
      <c r="A1005" s="131"/>
      <c r="B1005" s="178">
        <v>45220.76494212963</v>
      </c>
      <c r="C1005" s="135">
        <v>200</v>
      </c>
      <c r="D1005" s="135">
        <v>190</v>
      </c>
      <c r="E1005" s="135">
        <v>10</v>
      </c>
      <c r="F1005" s="136" t="s">
        <v>6220</v>
      </c>
    </row>
    <row r="1006" spans="1:6" s="119" customFormat="1">
      <c r="A1006" s="131"/>
      <c r="B1006" s="178">
        <v>45220.802997685183</v>
      </c>
      <c r="C1006" s="135">
        <v>100</v>
      </c>
      <c r="D1006" s="135">
        <v>95</v>
      </c>
      <c r="E1006" s="135">
        <v>5</v>
      </c>
      <c r="F1006" s="136" t="s">
        <v>8533</v>
      </c>
    </row>
    <row r="1007" spans="1:6" s="119" customFormat="1">
      <c r="A1007" s="131"/>
      <c r="B1007" s="178">
        <v>45220.805439814816</v>
      </c>
      <c r="C1007" s="135">
        <v>500</v>
      </c>
      <c r="D1007" s="135">
        <v>465</v>
      </c>
      <c r="E1007" s="135">
        <v>35</v>
      </c>
      <c r="F1007" s="136" t="s">
        <v>3026</v>
      </c>
    </row>
    <row r="1008" spans="1:6" s="119" customFormat="1">
      <c r="A1008" s="131"/>
      <c r="B1008" s="178">
        <v>45220.817800925928</v>
      </c>
      <c r="C1008" s="135">
        <v>300</v>
      </c>
      <c r="D1008" s="135">
        <v>285</v>
      </c>
      <c r="E1008" s="135">
        <v>15</v>
      </c>
      <c r="F1008" s="136" t="s">
        <v>7454</v>
      </c>
    </row>
    <row r="1009" spans="1:6" s="119" customFormat="1">
      <c r="A1009" s="131"/>
      <c r="B1009" s="178">
        <v>45220.831388888888</v>
      </c>
      <c r="C1009" s="135">
        <v>500</v>
      </c>
      <c r="D1009" s="135">
        <v>475</v>
      </c>
      <c r="E1009" s="135">
        <v>25</v>
      </c>
      <c r="F1009" s="136" t="s">
        <v>2621</v>
      </c>
    </row>
    <row r="1010" spans="1:6" s="119" customFormat="1">
      <c r="A1010" s="131"/>
      <c r="B1010" s="178">
        <v>45220.839270833334</v>
      </c>
      <c r="C1010" s="135">
        <v>100</v>
      </c>
      <c r="D1010" s="135">
        <v>95</v>
      </c>
      <c r="E1010" s="135">
        <v>5</v>
      </c>
      <c r="F1010" s="136" t="s">
        <v>6526</v>
      </c>
    </row>
    <row r="1011" spans="1:6" s="119" customFormat="1">
      <c r="A1011" s="131"/>
      <c r="B1011" s="178">
        <v>45220.858587962961</v>
      </c>
      <c r="C1011" s="135">
        <v>300</v>
      </c>
      <c r="D1011" s="135">
        <v>279</v>
      </c>
      <c r="E1011" s="135">
        <v>21</v>
      </c>
      <c r="F1011" s="136" t="s">
        <v>1493</v>
      </c>
    </row>
    <row r="1012" spans="1:6" s="119" customFormat="1">
      <c r="A1012" s="131"/>
      <c r="B1012" s="178">
        <v>45220.859814814816</v>
      </c>
      <c r="C1012" s="135">
        <v>75</v>
      </c>
      <c r="D1012" s="135">
        <v>69.75</v>
      </c>
      <c r="E1012" s="135">
        <v>5.25</v>
      </c>
      <c r="F1012" s="136" t="s">
        <v>1009</v>
      </c>
    </row>
    <row r="1013" spans="1:6" s="119" customFormat="1">
      <c r="A1013" s="131"/>
      <c r="B1013" s="178">
        <v>45220.868935185186</v>
      </c>
      <c r="C1013" s="135">
        <v>200</v>
      </c>
      <c r="D1013" s="135">
        <v>186</v>
      </c>
      <c r="E1013" s="135">
        <v>14</v>
      </c>
      <c r="F1013" s="136" t="s">
        <v>2243</v>
      </c>
    </row>
    <row r="1014" spans="1:6" s="119" customFormat="1">
      <c r="A1014" s="131"/>
      <c r="B1014" s="178">
        <v>45220.870833333334</v>
      </c>
      <c r="C1014" s="135">
        <v>100</v>
      </c>
      <c r="D1014" s="135">
        <v>95</v>
      </c>
      <c r="E1014" s="135">
        <v>5</v>
      </c>
      <c r="F1014" s="136" t="s">
        <v>1442</v>
      </c>
    </row>
    <row r="1015" spans="1:6" s="119" customFormat="1">
      <c r="A1015" s="131"/>
      <c r="B1015" s="178">
        <v>45220.898368055554</v>
      </c>
      <c r="C1015" s="135">
        <v>100</v>
      </c>
      <c r="D1015" s="135">
        <v>95</v>
      </c>
      <c r="E1015" s="135">
        <v>5</v>
      </c>
      <c r="F1015" s="136" t="s">
        <v>7699</v>
      </c>
    </row>
    <row r="1016" spans="1:6" s="119" customFormat="1">
      <c r="A1016" s="131"/>
      <c r="B1016" s="178">
        <v>45220.914027777777</v>
      </c>
      <c r="C1016" s="135">
        <v>300</v>
      </c>
      <c r="D1016" s="135">
        <v>285</v>
      </c>
      <c r="E1016" s="135">
        <v>15</v>
      </c>
      <c r="F1016" s="136" t="s">
        <v>115</v>
      </c>
    </row>
    <row r="1017" spans="1:6" s="119" customFormat="1">
      <c r="A1017" s="131"/>
      <c r="B1017" s="178">
        <v>45220.914097222223</v>
      </c>
      <c r="C1017" s="135">
        <v>250</v>
      </c>
      <c r="D1017" s="135">
        <v>232.5</v>
      </c>
      <c r="E1017" s="135">
        <v>17.5</v>
      </c>
      <c r="F1017" s="136" t="s">
        <v>1950</v>
      </c>
    </row>
    <row r="1018" spans="1:6" s="119" customFormat="1">
      <c r="A1018" s="131"/>
      <c r="B1018" s="178">
        <v>45220.914120370369</v>
      </c>
      <c r="C1018" s="135">
        <v>100</v>
      </c>
      <c r="D1018" s="135">
        <v>95</v>
      </c>
      <c r="E1018" s="135">
        <v>5</v>
      </c>
      <c r="F1018" s="136" t="s">
        <v>8110</v>
      </c>
    </row>
    <row r="1019" spans="1:6" s="119" customFormat="1">
      <c r="A1019" s="131"/>
      <c r="B1019" s="178">
        <v>45220.914456018516</v>
      </c>
      <c r="C1019" s="135">
        <v>200</v>
      </c>
      <c r="D1019" s="135">
        <v>190</v>
      </c>
      <c r="E1019" s="135">
        <v>10</v>
      </c>
      <c r="F1019" s="136" t="s">
        <v>996</v>
      </c>
    </row>
    <row r="1020" spans="1:6" s="119" customFormat="1">
      <c r="A1020" s="131"/>
      <c r="B1020" s="178">
        <v>45220.914918981478</v>
      </c>
      <c r="C1020" s="135">
        <v>50</v>
      </c>
      <c r="D1020" s="135">
        <v>46</v>
      </c>
      <c r="E1020" s="135">
        <v>4</v>
      </c>
      <c r="F1020" s="136" t="s">
        <v>7763</v>
      </c>
    </row>
    <row r="1021" spans="1:6" s="119" customFormat="1">
      <c r="A1021" s="131"/>
      <c r="B1021" s="178">
        <v>45220.920995370368</v>
      </c>
      <c r="C1021" s="135">
        <v>100</v>
      </c>
      <c r="D1021" s="135">
        <v>93</v>
      </c>
      <c r="E1021" s="135">
        <v>7</v>
      </c>
      <c r="F1021" s="136" t="s">
        <v>343</v>
      </c>
    </row>
    <row r="1022" spans="1:6" s="119" customFormat="1">
      <c r="A1022" s="131"/>
      <c r="B1022" s="178">
        <v>45220.93986111111</v>
      </c>
      <c r="C1022" s="135">
        <v>500</v>
      </c>
      <c r="D1022" s="135">
        <v>460</v>
      </c>
      <c r="E1022" s="135">
        <v>40</v>
      </c>
      <c r="F1022" s="136" t="s">
        <v>8915</v>
      </c>
    </row>
    <row r="1023" spans="1:6" s="119" customFormat="1">
      <c r="A1023" s="131"/>
      <c r="B1023" s="178">
        <v>45220.946805555555</v>
      </c>
      <c r="C1023" s="135">
        <v>100</v>
      </c>
      <c r="D1023" s="135">
        <v>92</v>
      </c>
      <c r="E1023" s="135">
        <v>8</v>
      </c>
      <c r="F1023" s="136" t="s">
        <v>7182</v>
      </c>
    </row>
    <row r="1024" spans="1:6" s="119" customFormat="1">
      <c r="A1024" s="131"/>
      <c r="B1024" s="178">
        <v>45220.946967592594</v>
      </c>
      <c r="C1024" s="135">
        <v>300</v>
      </c>
      <c r="D1024" s="135">
        <v>285</v>
      </c>
      <c r="E1024" s="135">
        <v>15</v>
      </c>
      <c r="F1024" s="136" t="s">
        <v>4456</v>
      </c>
    </row>
    <row r="1025" spans="1:6" s="119" customFormat="1">
      <c r="A1025" s="131"/>
      <c r="B1025" s="178">
        <v>45220.948831018519</v>
      </c>
      <c r="C1025" s="135">
        <v>20</v>
      </c>
      <c r="D1025" s="135">
        <v>19</v>
      </c>
      <c r="E1025" s="135">
        <v>1</v>
      </c>
      <c r="F1025" s="136" t="s">
        <v>5183</v>
      </c>
    </row>
    <row r="1026" spans="1:6" s="119" customFormat="1">
      <c r="A1026" s="131"/>
      <c r="B1026" s="178">
        <v>45220.963750000003</v>
      </c>
      <c r="C1026" s="135">
        <v>30</v>
      </c>
      <c r="D1026" s="135">
        <v>28.5</v>
      </c>
      <c r="E1026" s="135">
        <v>1.5</v>
      </c>
      <c r="F1026" s="136" t="s">
        <v>4179</v>
      </c>
    </row>
    <row r="1027" spans="1:6" s="119" customFormat="1">
      <c r="A1027" s="131"/>
      <c r="B1027" s="178">
        <v>45221.014965277776</v>
      </c>
      <c r="C1027" s="135">
        <v>200</v>
      </c>
      <c r="D1027" s="135">
        <v>190</v>
      </c>
      <c r="E1027" s="135">
        <v>10</v>
      </c>
      <c r="F1027" s="136" t="s">
        <v>5852</v>
      </c>
    </row>
    <row r="1028" spans="1:6" s="119" customFormat="1">
      <c r="A1028" s="131"/>
      <c r="B1028" s="178">
        <v>45221.015821759262</v>
      </c>
      <c r="C1028" s="135">
        <v>150</v>
      </c>
      <c r="D1028" s="135">
        <v>142.5</v>
      </c>
      <c r="E1028" s="135">
        <v>7.5</v>
      </c>
      <c r="F1028" s="136" t="s">
        <v>3583</v>
      </c>
    </row>
    <row r="1029" spans="1:6" s="119" customFormat="1">
      <c r="A1029" s="131"/>
      <c r="B1029" s="178">
        <v>45221.260115740741</v>
      </c>
      <c r="C1029" s="135">
        <v>100</v>
      </c>
      <c r="D1029" s="135">
        <v>95</v>
      </c>
      <c r="E1029" s="135">
        <v>5</v>
      </c>
      <c r="F1029" s="136" t="s">
        <v>1230</v>
      </c>
    </row>
    <row r="1030" spans="1:6" s="119" customFormat="1">
      <c r="A1030" s="131"/>
      <c r="B1030" s="178">
        <v>45221.343344907407</v>
      </c>
      <c r="C1030" s="135">
        <v>100</v>
      </c>
      <c r="D1030" s="135">
        <v>95</v>
      </c>
      <c r="E1030" s="135">
        <v>5</v>
      </c>
      <c r="F1030" s="136" t="s">
        <v>7956</v>
      </c>
    </row>
    <row r="1031" spans="1:6" s="119" customFormat="1">
      <c r="A1031" s="131"/>
      <c r="B1031" s="178">
        <v>45221.365555555552</v>
      </c>
      <c r="C1031" s="135">
        <v>30</v>
      </c>
      <c r="D1031" s="135">
        <v>28.5</v>
      </c>
      <c r="E1031" s="135">
        <v>1.5</v>
      </c>
      <c r="F1031" s="136" t="s">
        <v>304</v>
      </c>
    </row>
    <row r="1032" spans="1:6" s="119" customFormat="1">
      <c r="A1032" s="131"/>
      <c r="B1032" s="178">
        <v>45221.367152777777</v>
      </c>
      <c r="C1032" s="135">
        <v>100</v>
      </c>
      <c r="D1032" s="135">
        <v>95</v>
      </c>
      <c r="E1032" s="135">
        <v>5</v>
      </c>
      <c r="F1032" s="136" t="s">
        <v>8425</v>
      </c>
    </row>
    <row r="1033" spans="1:6" s="119" customFormat="1">
      <c r="A1033" s="131"/>
      <c r="B1033" s="178">
        <v>45221.409305555557</v>
      </c>
      <c r="C1033" s="135">
        <v>100</v>
      </c>
      <c r="D1033" s="135">
        <v>92</v>
      </c>
      <c r="E1033" s="135">
        <v>8</v>
      </c>
      <c r="F1033" s="136" t="s">
        <v>2709</v>
      </c>
    </row>
    <row r="1034" spans="1:6" s="119" customFormat="1">
      <c r="A1034" s="131"/>
      <c r="B1034" s="178">
        <v>45221.410775462966</v>
      </c>
      <c r="C1034" s="135">
        <v>30</v>
      </c>
      <c r="D1034" s="135">
        <v>28.5</v>
      </c>
      <c r="E1034" s="135">
        <v>1.5</v>
      </c>
      <c r="F1034" s="136" t="s">
        <v>4365</v>
      </c>
    </row>
    <row r="1035" spans="1:6" s="119" customFormat="1">
      <c r="A1035" s="131"/>
      <c r="B1035" s="178">
        <v>45221.416562500002</v>
      </c>
      <c r="C1035" s="135">
        <v>100</v>
      </c>
      <c r="D1035" s="135">
        <v>95</v>
      </c>
      <c r="E1035" s="135">
        <v>5</v>
      </c>
      <c r="F1035" s="136" t="s">
        <v>1749</v>
      </c>
    </row>
    <row r="1036" spans="1:6" s="119" customFormat="1">
      <c r="A1036" s="131"/>
      <c r="B1036" s="178">
        <v>45221.418541666666</v>
      </c>
      <c r="C1036" s="135">
        <v>150</v>
      </c>
      <c r="D1036" s="135">
        <v>142.5</v>
      </c>
      <c r="E1036" s="135">
        <v>7.5</v>
      </c>
      <c r="F1036" s="136" t="s">
        <v>1537</v>
      </c>
    </row>
    <row r="1037" spans="1:6" s="119" customFormat="1">
      <c r="A1037" s="131"/>
      <c r="B1037" s="178">
        <v>45221.433263888888</v>
      </c>
      <c r="C1037" s="135">
        <v>100</v>
      </c>
      <c r="D1037" s="135">
        <v>95</v>
      </c>
      <c r="E1037" s="135">
        <v>5</v>
      </c>
      <c r="F1037" s="136" t="s">
        <v>3761</v>
      </c>
    </row>
    <row r="1038" spans="1:6" s="119" customFormat="1">
      <c r="A1038" s="131"/>
      <c r="B1038" s="178">
        <v>45221.440138888887</v>
      </c>
      <c r="C1038" s="135">
        <v>300</v>
      </c>
      <c r="D1038" s="135">
        <v>285</v>
      </c>
      <c r="E1038" s="135">
        <v>15</v>
      </c>
      <c r="F1038" s="136" t="s">
        <v>1688</v>
      </c>
    </row>
    <row r="1039" spans="1:6" s="119" customFormat="1">
      <c r="A1039" s="131"/>
      <c r="B1039" s="178">
        <v>45221.472881944443</v>
      </c>
      <c r="C1039" s="135">
        <v>100</v>
      </c>
      <c r="D1039" s="135">
        <v>95</v>
      </c>
      <c r="E1039" s="135">
        <v>5</v>
      </c>
      <c r="F1039" s="136" t="s">
        <v>2908</v>
      </c>
    </row>
    <row r="1040" spans="1:6" s="119" customFormat="1">
      <c r="A1040" s="131"/>
      <c r="B1040" s="178">
        <v>45221.491400462961</v>
      </c>
      <c r="C1040" s="135">
        <v>700</v>
      </c>
      <c r="D1040" s="135">
        <v>665</v>
      </c>
      <c r="E1040" s="135">
        <v>35</v>
      </c>
      <c r="F1040" s="136" t="s">
        <v>8576</v>
      </c>
    </row>
    <row r="1041" spans="1:6" s="119" customFormat="1">
      <c r="A1041" s="131"/>
      <c r="B1041" s="178">
        <v>45221.501608796294</v>
      </c>
      <c r="C1041" s="135">
        <v>10</v>
      </c>
      <c r="D1041" s="135">
        <v>9.1999999999999993</v>
      </c>
      <c r="E1041" s="135">
        <v>0.8</v>
      </c>
      <c r="F1041" s="136" t="s">
        <v>4949</v>
      </c>
    </row>
    <row r="1042" spans="1:6" s="119" customFormat="1">
      <c r="A1042" s="131"/>
      <c r="B1042" s="178">
        <v>45221.511574074073</v>
      </c>
      <c r="C1042" s="135">
        <v>30</v>
      </c>
      <c r="D1042" s="135">
        <v>28.5</v>
      </c>
      <c r="E1042" s="135">
        <v>1.5</v>
      </c>
      <c r="F1042" s="136" t="s">
        <v>304</v>
      </c>
    </row>
    <row r="1043" spans="1:6" s="119" customFormat="1">
      <c r="A1043" s="131"/>
      <c r="B1043" s="178">
        <v>45221.539652777778</v>
      </c>
      <c r="C1043" s="135">
        <v>100</v>
      </c>
      <c r="D1043" s="135">
        <v>93</v>
      </c>
      <c r="E1043" s="135">
        <v>7</v>
      </c>
      <c r="F1043" s="136" t="s">
        <v>6627</v>
      </c>
    </row>
    <row r="1044" spans="1:6" s="119" customFormat="1">
      <c r="A1044" s="131"/>
      <c r="B1044" s="178">
        <v>45221.549490740741</v>
      </c>
      <c r="C1044" s="135">
        <v>200</v>
      </c>
      <c r="D1044" s="135">
        <v>186</v>
      </c>
      <c r="E1044" s="135">
        <v>14</v>
      </c>
      <c r="F1044" s="136" t="s">
        <v>66</v>
      </c>
    </row>
    <row r="1045" spans="1:6" s="119" customFormat="1">
      <c r="A1045" s="131"/>
      <c r="B1045" s="178">
        <v>45221.588877314818</v>
      </c>
      <c r="C1045" s="135">
        <v>100</v>
      </c>
      <c r="D1045" s="135">
        <v>95</v>
      </c>
      <c r="E1045" s="135">
        <v>5</v>
      </c>
      <c r="F1045" s="136" t="s">
        <v>2900</v>
      </c>
    </row>
    <row r="1046" spans="1:6" s="119" customFormat="1">
      <c r="A1046" s="131"/>
      <c r="B1046" s="178">
        <v>45221.621979166666</v>
      </c>
      <c r="C1046" s="135">
        <v>50</v>
      </c>
      <c r="D1046" s="135">
        <v>47.5</v>
      </c>
      <c r="E1046" s="135">
        <v>2.5</v>
      </c>
      <c r="F1046" s="136" t="s">
        <v>2646</v>
      </c>
    </row>
    <row r="1047" spans="1:6" s="119" customFormat="1">
      <c r="A1047" s="131"/>
      <c r="B1047" s="178">
        <v>45221.643634259257</v>
      </c>
      <c r="C1047" s="135">
        <v>50</v>
      </c>
      <c r="D1047" s="135">
        <v>46</v>
      </c>
      <c r="E1047" s="135">
        <v>4</v>
      </c>
      <c r="F1047" s="136" t="s">
        <v>301</v>
      </c>
    </row>
    <row r="1048" spans="1:6" s="119" customFormat="1">
      <c r="A1048" s="131"/>
      <c r="B1048" s="178">
        <v>45221.646678240744</v>
      </c>
      <c r="C1048" s="135">
        <v>300</v>
      </c>
      <c r="D1048" s="135">
        <v>279</v>
      </c>
      <c r="E1048" s="135">
        <v>21</v>
      </c>
      <c r="F1048" s="136" t="s">
        <v>337</v>
      </c>
    </row>
    <row r="1049" spans="1:6" s="119" customFormat="1">
      <c r="A1049" s="131"/>
      <c r="B1049" s="178">
        <v>45221.66815972222</v>
      </c>
      <c r="C1049" s="135">
        <v>200</v>
      </c>
      <c r="D1049" s="135">
        <v>190</v>
      </c>
      <c r="E1049" s="135">
        <v>10</v>
      </c>
      <c r="F1049" s="136" t="s">
        <v>2513</v>
      </c>
    </row>
    <row r="1050" spans="1:6" s="119" customFormat="1">
      <c r="A1050" s="131"/>
      <c r="B1050" s="178">
        <v>45221.670567129629</v>
      </c>
      <c r="C1050" s="135">
        <v>300</v>
      </c>
      <c r="D1050" s="135">
        <v>285</v>
      </c>
      <c r="E1050" s="135">
        <v>15</v>
      </c>
      <c r="F1050" s="136" t="s">
        <v>5835</v>
      </c>
    </row>
    <row r="1051" spans="1:6" s="119" customFormat="1">
      <c r="A1051" s="131"/>
      <c r="B1051" s="178">
        <v>45221.677581018521</v>
      </c>
      <c r="C1051" s="135">
        <v>300</v>
      </c>
      <c r="D1051" s="135">
        <v>285</v>
      </c>
      <c r="E1051" s="135">
        <v>15</v>
      </c>
      <c r="F1051" s="136" t="s">
        <v>8442</v>
      </c>
    </row>
    <row r="1052" spans="1:6" s="119" customFormat="1">
      <c r="A1052" s="131"/>
      <c r="B1052" s="178">
        <v>45221.678124999999</v>
      </c>
      <c r="C1052" s="135">
        <v>50</v>
      </c>
      <c r="D1052" s="135">
        <v>46</v>
      </c>
      <c r="E1052" s="135">
        <v>4</v>
      </c>
      <c r="F1052" s="136" t="s">
        <v>6169</v>
      </c>
    </row>
    <row r="1053" spans="1:6" s="119" customFormat="1">
      <c r="A1053" s="131"/>
      <c r="B1053" s="178">
        <v>45221.745879629627</v>
      </c>
      <c r="C1053" s="135">
        <v>300</v>
      </c>
      <c r="D1053" s="135">
        <v>276</v>
      </c>
      <c r="E1053" s="135">
        <v>24</v>
      </c>
      <c r="F1053" s="136" t="s">
        <v>7451</v>
      </c>
    </row>
    <row r="1054" spans="1:6" s="119" customFormat="1">
      <c r="A1054" s="131"/>
      <c r="B1054" s="178">
        <v>45221.779710648145</v>
      </c>
      <c r="C1054" s="135">
        <v>300</v>
      </c>
      <c r="D1054" s="135">
        <v>276</v>
      </c>
      <c r="E1054" s="135">
        <v>24</v>
      </c>
      <c r="F1054" s="136" t="s">
        <v>7732</v>
      </c>
    </row>
    <row r="1055" spans="1:6" s="119" customFormat="1">
      <c r="A1055" s="131"/>
      <c r="B1055" s="178">
        <v>45221.798275462963</v>
      </c>
      <c r="C1055" s="135">
        <v>20</v>
      </c>
      <c r="D1055" s="135">
        <v>19</v>
      </c>
      <c r="E1055" s="135">
        <v>1</v>
      </c>
      <c r="F1055" s="136" t="s">
        <v>5183</v>
      </c>
    </row>
    <row r="1056" spans="1:6" s="119" customFormat="1">
      <c r="A1056" s="131"/>
      <c r="B1056" s="178">
        <v>45221.809270833335</v>
      </c>
      <c r="C1056" s="135">
        <v>300</v>
      </c>
      <c r="D1056" s="135">
        <v>276</v>
      </c>
      <c r="E1056" s="135">
        <v>24</v>
      </c>
      <c r="F1056" s="136" t="s">
        <v>1357</v>
      </c>
    </row>
    <row r="1057" spans="1:6" s="119" customFormat="1">
      <c r="A1057" s="131"/>
      <c r="B1057" s="178">
        <v>45221.815752314818</v>
      </c>
      <c r="C1057" s="135">
        <v>50</v>
      </c>
      <c r="D1057" s="135">
        <v>47.5</v>
      </c>
      <c r="E1057" s="135">
        <v>2.5</v>
      </c>
      <c r="F1057" s="136" t="s">
        <v>7253</v>
      </c>
    </row>
    <row r="1058" spans="1:6" s="119" customFormat="1">
      <c r="A1058" s="131"/>
      <c r="B1058" s="178">
        <v>45221.829479166663</v>
      </c>
      <c r="C1058" s="135">
        <v>500</v>
      </c>
      <c r="D1058" s="135">
        <v>460</v>
      </c>
      <c r="E1058" s="135">
        <v>40</v>
      </c>
      <c r="F1058" s="136" t="s">
        <v>2300</v>
      </c>
    </row>
    <row r="1059" spans="1:6" s="119" customFormat="1">
      <c r="A1059" s="131"/>
      <c r="B1059" s="178">
        <v>45221.835381944446</v>
      </c>
      <c r="C1059" s="135">
        <v>50</v>
      </c>
      <c r="D1059" s="135">
        <v>46</v>
      </c>
      <c r="E1059" s="135">
        <v>4</v>
      </c>
      <c r="F1059" s="136" t="s">
        <v>3328</v>
      </c>
    </row>
    <row r="1060" spans="1:6" s="119" customFormat="1">
      <c r="A1060" s="131"/>
      <c r="B1060" s="178">
        <v>45221.837025462963</v>
      </c>
      <c r="C1060" s="135">
        <v>1000</v>
      </c>
      <c r="D1060" s="135">
        <v>930</v>
      </c>
      <c r="E1060" s="135">
        <v>70</v>
      </c>
      <c r="F1060" s="136" t="s">
        <v>4446</v>
      </c>
    </row>
    <row r="1061" spans="1:6" s="119" customFormat="1">
      <c r="A1061" s="131"/>
      <c r="B1061" s="178">
        <v>45221.844444444447</v>
      </c>
      <c r="C1061" s="135">
        <v>70</v>
      </c>
      <c r="D1061" s="135">
        <v>64.400000000000006</v>
      </c>
      <c r="E1061" s="135">
        <v>5.6</v>
      </c>
      <c r="F1061" s="136" t="s">
        <v>2707</v>
      </c>
    </row>
    <row r="1062" spans="1:6" s="119" customFormat="1">
      <c r="A1062" s="131"/>
      <c r="B1062" s="178">
        <v>45221.858240740738</v>
      </c>
      <c r="C1062" s="135">
        <v>10</v>
      </c>
      <c r="D1062" s="135">
        <v>9.3000000000000007</v>
      </c>
      <c r="E1062" s="135">
        <v>0.69999999999999929</v>
      </c>
      <c r="F1062" s="136" t="s">
        <v>1532</v>
      </c>
    </row>
    <row r="1063" spans="1:6" s="119" customFormat="1">
      <c r="A1063" s="131"/>
      <c r="B1063" s="178">
        <v>45221.88013888889</v>
      </c>
      <c r="C1063" s="135">
        <v>300</v>
      </c>
      <c r="D1063" s="135">
        <v>285</v>
      </c>
      <c r="E1063" s="135">
        <v>15</v>
      </c>
      <c r="F1063" s="136" t="s">
        <v>7880</v>
      </c>
    </row>
    <row r="1064" spans="1:6" s="119" customFormat="1">
      <c r="A1064" s="131"/>
      <c r="B1064" s="178">
        <v>45221.887453703705</v>
      </c>
      <c r="C1064" s="135">
        <v>400</v>
      </c>
      <c r="D1064" s="135">
        <v>368</v>
      </c>
      <c r="E1064" s="135">
        <v>32</v>
      </c>
      <c r="F1064" s="136" t="s">
        <v>142</v>
      </c>
    </row>
    <row r="1065" spans="1:6" s="119" customFormat="1">
      <c r="A1065" s="131"/>
      <c r="B1065" s="178">
        <v>45221.898113425923</v>
      </c>
      <c r="C1065" s="135">
        <v>100</v>
      </c>
      <c r="D1065" s="135">
        <v>95</v>
      </c>
      <c r="E1065" s="135">
        <v>5</v>
      </c>
      <c r="F1065" s="136" t="s">
        <v>8141</v>
      </c>
    </row>
    <row r="1066" spans="1:6" s="119" customFormat="1">
      <c r="A1066" s="131"/>
      <c r="B1066" s="178">
        <v>45221.900439814817</v>
      </c>
      <c r="C1066" s="135">
        <v>150</v>
      </c>
      <c r="D1066" s="135">
        <v>138</v>
      </c>
      <c r="E1066" s="135">
        <v>12</v>
      </c>
      <c r="F1066" s="136" t="s">
        <v>258</v>
      </c>
    </row>
    <row r="1067" spans="1:6" s="119" customFormat="1">
      <c r="A1067" s="131"/>
      <c r="B1067" s="178">
        <v>45221.910497685189</v>
      </c>
      <c r="C1067" s="135">
        <v>100</v>
      </c>
      <c r="D1067" s="135">
        <v>95</v>
      </c>
      <c r="E1067" s="135">
        <v>5</v>
      </c>
      <c r="F1067" s="136" t="s">
        <v>8758</v>
      </c>
    </row>
    <row r="1068" spans="1:6" s="119" customFormat="1">
      <c r="A1068" s="131"/>
      <c r="B1068" s="178">
        <v>45221.911863425928</v>
      </c>
      <c r="C1068" s="135">
        <v>300</v>
      </c>
      <c r="D1068" s="135">
        <v>285</v>
      </c>
      <c r="E1068" s="135">
        <v>15</v>
      </c>
      <c r="F1068" s="136" t="s">
        <v>6099</v>
      </c>
    </row>
    <row r="1069" spans="1:6" s="119" customFormat="1">
      <c r="A1069" s="131"/>
      <c r="B1069" s="178">
        <v>45221.918009259258</v>
      </c>
      <c r="C1069" s="135">
        <v>100</v>
      </c>
      <c r="D1069" s="135">
        <v>92</v>
      </c>
      <c r="E1069" s="135">
        <v>8</v>
      </c>
      <c r="F1069" s="136" t="s">
        <v>5828</v>
      </c>
    </row>
    <row r="1070" spans="1:6" s="119" customFormat="1">
      <c r="A1070" s="131"/>
      <c r="B1070" s="178">
        <v>45221.927476851852</v>
      </c>
      <c r="C1070" s="135">
        <v>200</v>
      </c>
      <c r="D1070" s="135">
        <v>184</v>
      </c>
      <c r="E1070" s="135">
        <v>16</v>
      </c>
      <c r="F1070" s="136" t="s">
        <v>7126</v>
      </c>
    </row>
    <row r="1071" spans="1:6" s="119" customFormat="1">
      <c r="A1071" s="131"/>
      <c r="B1071" s="178">
        <v>45221.932881944442</v>
      </c>
      <c r="C1071" s="135">
        <v>100</v>
      </c>
      <c r="D1071" s="135">
        <v>95</v>
      </c>
      <c r="E1071" s="135">
        <v>5</v>
      </c>
      <c r="F1071" s="136" t="s">
        <v>8663</v>
      </c>
    </row>
    <row r="1072" spans="1:6" s="119" customFormat="1">
      <c r="A1072" s="131"/>
      <c r="B1072" s="178">
        <v>45221.934328703705</v>
      </c>
      <c r="C1072" s="135">
        <v>50</v>
      </c>
      <c r="D1072" s="135">
        <v>47.5</v>
      </c>
      <c r="E1072" s="135">
        <v>2.5</v>
      </c>
      <c r="F1072" s="136" t="s">
        <v>8663</v>
      </c>
    </row>
    <row r="1073" spans="1:6" s="119" customFormat="1">
      <c r="A1073" s="131"/>
      <c r="B1073" s="178">
        <v>45221.946932870371</v>
      </c>
      <c r="C1073" s="135">
        <v>100</v>
      </c>
      <c r="D1073" s="135">
        <v>92</v>
      </c>
      <c r="E1073" s="135">
        <v>8</v>
      </c>
      <c r="F1073" s="136" t="s">
        <v>1152</v>
      </c>
    </row>
    <row r="1074" spans="1:6" s="119" customFormat="1">
      <c r="A1074" s="131"/>
      <c r="B1074" s="178">
        <v>45221.970069444447</v>
      </c>
      <c r="C1074" s="135">
        <v>300</v>
      </c>
      <c r="D1074" s="135">
        <v>285</v>
      </c>
      <c r="E1074" s="135">
        <v>15</v>
      </c>
      <c r="F1074" s="136" t="s">
        <v>2189</v>
      </c>
    </row>
    <row r="1075" spans="1:6" s="119" customFormat="1">
      <c r="A1075" s="131"/>
      <c r="B1075" s="178">
        <v>45222.097314814811</v>
      </c>
      <c r="C1075" s="135">
        <v>50</v>
      </c>
      <c r="D1075" s="135">
        <v>47.5</v>
      </c>
      <c r="E1075" s="135">
        <v>2.5</v>
      </c>
      <c r="F1075" s="136" t="s">
        <v>968</v>
      </c>
    </row>
    <row r="1076" spans="1:6" s="119" customFormat="1">
      <c r="A1076" s="131"/>
      <c r="B1076" s="178">
        <v>45222.221203703702</v>
      </c>
      <c r="C1076" s="135">
        <v>100</v>
      </c>
      <c r="D1076" s="135">
        <v>95</v>
      </c>
      <c r="E1076" s="135">
        <v>5</v>
      </c>
      <c r="F1076" s="136" t="s">
        <v>5913</v>
      </c>
    </row>
    <row r="1077" spans="1:6" s="119" customFormat="1">
      <c r="A1077" s="131"/>
      <c r="B1077" s="178">
        <v>45222.235648148147</v>
      </c>
      <c r="C1077" s="135">
        <v>100</v>
      </c>
      <c r="D1077" s="135">
        <v>95</v>
      </c>
      <c r="E1077" s="135">
        <v>5</v>
      </c>
      <c r="F1077" s="136" t="s">
        <v>314</v>
      </c>
    </row>
    <row r="1078" spans="1:6" s="119" customFormat="1">
      <c r="A1078" s="131"/>
      <c r="B1078" s="178">
        <v>45222.2655787037</v>
      </c>
      <c r="C1078" s="135">
        <v>70</v>
      </c>
      <c r="D1078" s="135">
        <v>65.099999999999994</v>
      </c>
      <c r="E1078" s="135">
        <v>4.9000000000000057</v>
      </c>
      <c r="F1078" s="136" t="s">
        <v>2739</v>
      </c>
    </row>
    <row r="1079" spans="1:6" s="119" customFormat="1">
      <c r="A1079" s="131"/>
      <c r="B1079" s="178">
        <v>45222.283784722225</v>
      </c>
      <c r="C1079" s="135">
        <v>300</v>
      </c>
      <c r="D1079" s="135">
        <v>276</v>
      </c>
      <c r="E1079" s="135">
        <v>24</v>
      </c>
      <c r="F1079" s="136" t="s">
        <v>7739</v>
      </c>
    </row>
    <row r="1080" spans="1:6" s="119" customFormat="1">
      <c r="A1080" s="131"/>
      <c r="B1080" s="178">
        <v>45222.296423611115</v>
      </c>
      <c r="C1080" s="135">
        <v>300</v>
      </c>
      <c r="D1080" s="135">
        <v>276</v>
      </c>
      <c r="E1080" s="135">
        <v>24</v>
      </c>
      <c r="F1080" s="136" t="s">
        <v>284</v>
      </c>
    </row>
    <row r="1081" spans="1:6" s="119" customFormat="1">
      <c r="A1081" s="131"/>
      <c r="B1081" s="178">
        <v>45222.309641203705</v>
      </c>
      <c r="C1081" s="135">
        <v>2000</v>
      </c>
      <c r="D1081" s="135">
        <v>1900</v>
      </c>
      <c r="E1081" s="135">
        <v>100</v>
      </c>
      <c r="F1081" s="136" t="s">
        <v>1264</v>
      </c>
    </row>
    <row r="1082" spans="1:6" s="119" customFormat="1">
      <c r="A1082" s="131"/>
      <c r="B1082" s="178">
        <v>45222.325729166667</v>
      </c>
      <c r="C1082" s="135">
        <v>50</v>
      </c>
      <c r="D1082" s="135">
        <v>46</v>
      </c>
      <c r="E1082" s="135">
        <v>4</v>
      </c>
      <c r="F1082" s="136" t="s">
        <v>503</v>
      </c>
    </row>
    <row r="1083" spans="1:6" s="119" customFormat="1">
      <c r="A1083" s="131"/>
      <c r="B1083" s="178">
        <v>45222.326122685183</v>
      </c>
      <c r="C1083" s="135">
        <v>2000</v>
      </c>
      <c r="D1083" s="135">
        <v>1900</v>
      </c>
      <c r="E1083" s="135">
        <v>100</v>
      </c>
      <c r="F1083" s="136" t="s">
        <v>313</v>
      </c>
    </row>
    <row r="1084" spans="1:6" s="119" customFormat="1">
      <c r="A1084" s="131"/>
      <c r="B1084" s="178">
        <v>45222.347928240742</v>
      </c>
      <c r="C1084" s="135">
        <v>300</v>
      </c>
      <c r="D1084" s="135">
        <v>285</v>
      </c>
      <c r="E1084" s="135">
        <v>15</v>
      </c>
      <c r="F1084" s="136" t="s">
        <v>2236</v>
      </c>
    </row>
    <row r="1085" spans="1:6" s="119" customFormat="1">
      <c r="A1085" s="131"/>
      <c r="B1085" s="178">
        <v>45222.369953703703</v>
      </c>
      <c r="C1085" s="135">
        <v>100</v>
      </c>
      <c r="D1085" s="135">
        <v>95</v>
      </c>
      <c r="E1085" s="135">
        <v>5</v>
      </c>
      <c r="F1085" s="136" t="s">
        <v>2908</v>
      </c>
    </row>
    <row r="1086" spans="1:6" s="119" customFormat="1">
      <c r="A1086" s="131"/>
      <c r="B1086" s="178">
        <v>45222.385694444441</v>
      </c>
      <c r="C1086" s="135">
        <v>700</v>
      </c>
      <c r="D1086" s="135">
        <v>665</v>
      </c>
      <c r="E1086" s="135">
        <v>35</v>
      </c>
      <c r="F1086" s="136" t="s">
        <v>2361</v>
      </c>
    </row>
    <row r="1087" spans="1:6" s="119" customFormat="1">
      <c r="A1087" s="131"/>
      <c r="B1087" s="178">
        <v>45222.398321759261</v>
      </c>
      <c r="C1087" s="135">
        <v>200</v>
      </c>
      <c r="D1087" s="135">
        <v>190</v>
      </c>
      <c r="E1087" s="135">
        <v>10</v>
      </c>
      <c r="F1087" s="136" t="s">
        <v>2910</v>
      </c>
    </row>
    <row r="1088" spans="1:6" s="119" customFormat="1">
      <c r="A1088" s="131"/>
      <c r="B1088" s="178">
        <v>45222.400243055556</v>
      </c>
      <c r="C1088" s="135">
        <v>500</v>
      </c>
      <c r="D1088" s="135">
        <v>475</v>
      </c>
      <c r="E1088" s="135">
        <v>25</v>
      </c>
      <c r="F1088" s="136" t="s">
        <v>130</v>
      </c>
    </row>
    <row r="1089" spans="1:6" s="119" customFormat="1">
      <c r="A1089" s="131"/>
      <c r="B1089" s="178">
        <v>45222.467986111114</v>
      </c>
      <c r="C1089" s="135">
        <v>50</v>
      </c>
      <c r="D1089" s="135">
        <v>46</v>
      </c>
      <c r="E1089" s="135">
        <v>4</v>
      </c>
      <c r="F1089" s="136" t="s">
        <v>301</v>
      </c>
    </row>
    <row r="1090" spans="1:6" s="119" customFormat="1">
      <c r="A1090" s="131"/>
      <c r="B1090" s="178">
        <v>45222.471354166664</v>
      </c>
      <c r="C1090" s="135">
        <v>100</v>
      </c>
      <c r="D1090" s="135">
        <v>95</v>
      </c>
      <c r="E1090" s="135">
        <v>5</v>
      </c>
      <c r="F1090" s="136" t="s">
        <v>402</v>
      </c>
    </row>
    <row r="1091" spans="1:6" s="119" customFormat="1">
      <c r="A1091" s="131"/>
      <c r="B1091" s="178">
        <v>45222.474050925928</v>
      </c>
      <c r="C1091" s="135">
        <v>100</v>
      </c>
      <c r="D1091" s="135">
        <v>95</v>
      </c>
      <c r="E1091" s="135">
        <v>5</v>
      </c>
      <c r="F1091" s="136" t="s">
        <v>1281</v>
      </c>
    </row>
    <row r="1092" spans="1:6" s="119" customFormat="1">
      <c r="A1092" s="131"/>
      <c r="B1092" s="178">
        <v>45222.474953703706</v>
      </c>
      <c r="C1092" s="135">
        <v>30</v>
      </c>
      <c r="D1092" s="135">
        <v>28.5</v>
      </c>
      <c r="E1092" s="135">
        <v>1.5</v>
      </c>
      <c r="F1092" s="136" t="s">
        <v>4365</v>
      </c>
    </row>
    <row r="1093" spans="1:6" s="119" customFormat="1">
      <c r="A1093" s="131"/>
      <c r="B1093" s="178">
        <v>45222.479791666665</v>
      </c>
      <c r="C1093" s="135">
        <v>300</v>
      </c>
      <c r="D1093" s="135">
        <v>276</v>
      </c>
      <c r="E1093" s="135">
        <v>24</v>
      </c>
      <c r="F1093" s="136" t="s">
        <v>8693</v>
      </c>
    </row>
    <row r="1094" spans="1:6" s="119" customFormat="1">
      <c r="A1094" s="131"/>
      <c r="B1094" s="178">
        <v>45222.485613425924</v>
      </c>
      <c r="C1094" s="135">
        <v>90</v>
      </c>
      <c r="D1094" s="135">
        <v>85.5</v>
      </c>
      <c r="E1094" s="135">
        <v>4.5</v>
      </c>
      <c r="F1094" s="136" t="s">
        <v>524</v>
      </c>
    </row>
    <row r="1095" spans="1:6" s="119" customFormat="1">
      <c r="A1095" s="131"/>
      <c r="B1095" s="178">
        <v>45222.511099537034</v>
      </c>
      <c r="C1095" s="135">
        <v>20</v>
      </c>
      <c r="D1095" s="135">
        <v>19</v>
      </c>
      <c r="E1095" s="135">
        <v>1</v>
      </c>
      <c r="F1095" s="136" t="s">
        <v>5183</v>
      </c>
    </row>
    <row r="1096" spans="1:6" s="119" customFormat="1">
      <c r="A1096" s="131"/>
      <c r="B1096" s="178">
        <v>45222.512060185189</v>
      </c>
      <c r="C1096" s="135">
        <v>30</v>
      </c>
      <c r="D1096" s="135">
        <v>28.5</v>
      </c>
      <c r="E1096" s="135">
        <v>1.5</v>
      </c>
      <c r="F1096" s="136" t="s">
        <v>304</v>
      </c>
    </row>
    <row r="1097" spans="1:6" s="119" customFormat="1">
      <c r="A1097" s="131"/>
      <c r="B1097" s="178">
        <v>45222.531736111108</v>
      </c>
      <c r="C1097" s="135">
        <v>300</v>
      </c>
      <c r="D1097" s="135">
        <v>285</v>
      </c>
      <c r="E1097" s="135">
        <v>15</v>
      </c>
      <c r="F1097" s="136" t="s">
        <v>7674</v>
      </c>
    </row>
    <row r="1098" spans="1:6" s="119" customFormat="1">
      <c r="A1098" s="131"/>
      <c r="B1098" s="178">
        <v>45222.534733796296</v>
      </c>
      <c r="C1098" s="135">
        <v>2000</v>
      </c>
      <c r="D1098" s="135">
        <v>1900</v>
      </c>
      <c r="E1098" s="135">
        <v>100</v>
      </c>
      <c r="F1098" s="136" t="s">
        <v>369</v>
      </c>
    </row>
    <row r="1099" spans="1:6" s="119" customFormat="1">
      <c r="A1099" s="131"/>
      <c r="B1099" s="178">
        <v>45222.557314814818</v>
      </c>
      <c r="C1099" s="135">
        <v>216</v>
      </c>
      <c r="D1099" s="135">
        <v>205.2</v>
      </c>
      <c r="E1099" s="135">
        <v>10.800000000000011</v>
      </c>
      <c r="F1099" s="136" t="s">
        <v>2588</v>
      </c>
    </row>
    <row r="1100" spans="1:6" s="119" customFormat="1">
      <c r="A1100" s="131"/>
      <c r="B1100" s="178">
        <v>45222.632777777777</v>
      </c>
      <c r="C1100" s="135">
        <v>1000</v>
      </c>
      <c r="D1100" s="135">
        <v>950</v>
      </c>
      <c r="E1100" s="135">
        <v>50</v>
      </c>
      <c r="F1100" s="136" t="s">
        <v>6789</v>
      </c>
    </row>
    <row r="1101" spans="1:6" s="119" customFormat="1">
      <c r="A1101" s="131"/>
      <c r="B1101" s="178">
        <v>45222.634826388887</v>
      </c>
      <c r="C1101" s="135">
        <v>30</v>
      </c>
      <c r="D1101" s="135">
        <v>27.9</v>
      </c>
      <c r="E1101" s="135">
        <v>2.1000000000000014</v>
      </c>
      <c r="F1101" s="136" t="s">
        <v>328</v>
      </c>
    </row>
    <row r="1102" spans="1:6" s="119" customFormat="1">
      <c r="A1102" s="131"/>
      <c r="B1102" s="178">
        <v>45222.644560185188</v>
      </c>
      <c r="C1102" s="135">
        <v>300</v>
      </c>
      <c r="D1102" s="135">
        <v>279</v>
      </c>
      <c r="E1102" s="135">
        <v>21</v>
      </c>
      <c r="F1102" s="136" t="s">
        <v>3473</v>
      </c>
    </row>
    <row r="1103" spans="1:6" s="119" customFormat="1">
      <c r="A1103" s="131"/>
      <c r="B1103" s="178">
        <v>45222.667870370373</v>
      </c>
      <c r="C1103" s="135">
        <v>100</v>
      </c>
      <c r="D1103" s="135">
        <v>95</v>
      </c>
      <c r="E1103" s="135">
        <v>5</v>
      </c>
      <c r="F1103" s="136" t="s">
        <v>7174</v>
      </c>
    </row>
    <row r="1104" spans="1:6" s="119" customFormat="1">
      <c r="A1104" s="131"/>
      <c r="B1104" s="178">
        <v>45222.670613425929</v>
      </c>
      <c r="C1104" s="135">
        <v>150</v>
      </c>
      <c r="D1104" s="135">
        <v>142.5</v>
      </c>
      <c r="E1104" s="135">
        <v>7.5</v>
      </c>
      <c r="F1104" s="136" t="s">
        <v>8995</v>
      </c>
    </row>
    <row r="1105" spans="1:6" s="119" customFormat="1">
      <c r="A1105" s="131"/>
      <c r="B1105" s="178">
        <v>45222.672939814816</v>
      </c>
      <c r="C1105" s="135">
        <v>500</v>
      </c>
      <c r="D1105" s="135">
        <v>460</v>
      </c>
      <c r="E1105" s="135">
        <v>40</v>
      </c>
      <c r="F1105" s="136" t="s">
        <v>1856</v>
      </c>
    </row>
    <row r="1106" spans="1:6" s="119" customFormat="1">
      <c r="A1106" s="131"/>
      <c r="B1106" s="178">
        <v>45222.800173611111</v>
      </c>
      <c r="C1106" s="135">
        <v>500</v>
      </c>
      <c r="D1106" s="135">
        <v>475</v>
      </c>
      <c r="E1106" s="135">
        <v>25</v>
      </c>
      <c r="F1106" s="136" t="s">
        <v>228</v>
      </c>
    </row>
    <row r="1107" spans="1:6" s="119" customFormat="1">
      <c r="A1107" s="131"/>
      <c r="B1107" s="178">
        <v>45222.804027777776</v>
      </c>
      <c r="C1107" s="135">
        <v>30</v>
      </c>
      <c r="D1107" s="135">
        <v>28.5</v>
      </c>
      <c r="E1107" s="135">
        <v>1.5</v>
      </c>
      <c r="F1107" s="136" t="s">
        <v>7382</v>
      </c>
    </row>
    <row r="1108" spans="1:6" s="119" customFormat="1">
      <c r="A1108" s="131"/>
      <c r="B1108" s="178">
        <v>45222.805763888886</v>
      </c>
      <c r="C1108" s="135">
        <v>50</v>
      </c>
      <c r="D1108" s="135">
        <v>46</v>
      </c>
      <c r="E1108" s="135">
        <v>4</v>
      </c>
      <c r="F1108" s="136" t="s">
        <v>525</v>
      </c>
    </row>
    <row r="1109" spans="1:6" s="119" customFormat="1">
      <c r="A1109" s="131"/>
      <c r="B1109" s="178">
        <v>45222.80605324074</v>
      </c>
      <c r="C1109" s="135">
        <v>100</v>
      </c>
      <c r="D1109" s="135">
        <v>95</v>
      </c>
      <c r="E1109" s="135">
        <v>5</v>
      </c>
      <c r="F1109" s="136" t="s">
        <v>3120</v>
      </c>
    </row>
    <row r="1110" spans="1:6" s="119" customFormat="1">
      <c r="A1110" s="131"/>
      <c r="B1110" s="178">
        <v>45222.807893518519</v>
      </c>
      <c r="C1110" s="135">
        <v>1000</v>
      </c>
      <c r="D1110" s="135">
        <v>950</v>
      </c>
      <c r="E1110" s="135">
        <v>50</v>
      </c>
      <c r="F1110" s="136" t="s">
        <v>1196</v>
      </c>
    </row>
    <row r="1111" spans="1:6" s="119" customFormat="1">
      <c r="A1111" s="131"/>
      <c r="B1111" s="178">
        <v>45222.855949074074</v>
      </c>
      <c r="C1111" s="135">
        <v>100</v>
      </c>
      <c r="D1111" s="135">
        <v>93</v>
      </c>
      <c r="E1111" s="135">
        <v>7</v>
      </c>
      <c r="F1111" s="136" t="s">
        <v>310</v>
      </c>
    </row>
    <row r="1112" spans="1:6" s="119" customFormat="1">
      <c r="A1112" s="131"/>
      <c r="B1112" s="178">
        <v>45222.857291666667</v>
      </c>
      <c r="C1112" s="135">
        <v>100</v>
      </c>
      <c r="D1112" s="135">
        <v>93</v>
      </c>
      <c r="E1112" s="135">
        <v>7</v>
      </c>
      <c r="F1112" s="136" t="s">
        <v>310</v>
      </c>
    </row>
    <row r="1113" spans="1:6" s="119" customFormat="1">
      <c r="A1113" s="131"/>
      <c r="B1113" s="178">
        <v>45222.930219907408</v>
      </c>
      <c r="C1113" s="135">
        <v>300</v>
      </c>
      <c r="D1113" s="135">
        <v>279</v>
      </c>
      <c r="E1113" s="135">
        <v>21</v>
      </c>
      <c r="F1113" s="136" t="s">
        <v>8401</v>
      </c>
    </row>
    <row r="1114" spans="1:6" s="119" customFormat="1">
      <c r="A1114" s="131"/>
      <c r="B1114" s="178">
        <v>45222.969178240739</v>
      </c>
      <c r="C1114" s="135">
        <v>300</v>
      </c>
      <c r="D1114" s="135">
        <v>285</v>
      </c>
      <c r="E1114" s="135">
        <v>15</v>
      </c>
      <c r="F1114" s="136" t="s">
        <v>6734</v>
      </c>
    </row>
    <row r="1115" spans="1:6" s="119" customFormat="1">
      <c r="A1115" s="131"/>
      <c r="B1115" s="178">
        <v>45222.981620370374</v>
      </c>
      <c r="C1115" s="135">
        <v>100</v>
      </c>
      <c r="D1115" s="135">
        <v>93</v>
      </c>
      <c r="E1115" s="135">
        <v>7</v>
      </c>
      <c r="F1115" s="136" t="s">
        <v>5780</v>
      </c>
    </row>
    <row r="1116" spans="1:6" s="119" customFormat="1">
      <c r="A1116" s="131"/>
      <c r="B1116" s="178">
        <v>45223.056608796294</v>
      </c>
      <c r="C1116" s="135">
        <v>14</v>
      </c>
      <c r="D1116" s="135">
        <v>13.3</v>
      </c>
      <c r="E1116" s="135">
        <v>0.69999999999999929</v>
      </c>
      <c r="F1116" s="136" t="s">
        <v>759</v>
      </c>
    </row>
    <row r="1117" spans="1:6" s="119" customFormat="1">
      <c r="A1117" s="131"/>
      <c r="B1117" s="178">
        <v>45223.057719907411</v>
      </c>
      <c r="C1117" s="135">
        <v>50</v>
      </c>
      <c r="D1117" s="135">
        <v>46.5</v>
      </c>
      <c r="E1117" s="135">
        <v>3.5</v>
      </c>
      <c r="F1117" s="136" t="s">
        <v>2813</v>
      </c>
    </row>
    <row r="1118" spans="1:6" s="119" customFormat="1">
      <c r="A1118" s="131"/>
      <c r="B1118" s="178">
        <v>45223.130439814813</v>
      </c>
      <c r="C1118" s="135">
        <v>50</v>
      </c>
      <c r="D1118" s="135">
        <v>47.5</v>
      </c>
      <c r="E1118" s="135">
        <v>2.5</v>
      </c>
      <c r="F1118" s="136" t="s">
        <v>2511</v>
      </c>
    </row>
    <row r="1119" spans="1:6" s="119" customFormat="1">
      <c r="A1119" s="131"/>
      <c r="B1119" s="178">
        <v>45223.139594907407</v>
      </c>
      <c r="C1119" s="135">
        <v>50</v>
      </c>
      <c r="D1119" s="135">
        <v>47.5</v>
      </c>
      <c r="E1119" s="135">
        <v>2.5</v>
      </c>
      <c r="F1119" s="136" t="s">
        <v>968</v>
      </c>
    </row>
    <row r="1120" spans="1:6" s="119" customFormat="1">
      <c r="A1120" s="131"/>
      <c r="B1120" s="178">
        <v>45223.236851851849</v>
      </c>
      <c r="C1120" s="135">
        <v>100</v>
      </c>
      <c r="D1120" s="135">
        <v>95</v>
      </c>
      <c r="E1120" s="135">
        <v>5</v>
      </c>
      <c r="F1120" s="136" t="s">
        <v>314</v>
      </c>
    </row>
    <row r="1121" spans="1:6" s="119" customFormat="1">
      <c r="A1121" s="131"/>
      <c r="B1121" s="178">
        <v>45223.280810185184</v>
      </c>
      <c r="C1121" s="135">
        <v>100</v>
      </c>
      <c r="D1121" s="135">
        <v>95</v>
      </c>
      <c r="E1121" s="135">
        <v>5</v>
      </c>
      <c r="F1121" s="136" t="s">
        <v>4094</v>
      </c>
    </row>
    <row r="1122" spans="1:6" s="119" customFormat="1">
      <c r="A1122" s="131"/>
      <c r="B1122" s="178">
        <v>45223.282013888886</v>
      </c>
      <c r="C1122" s="135">
        <v>153</v>
      </c>
      <c r="D1122" s="135">
        <v>145.35</v>
      </c>
      <c r="E1122" s="135">
        <v>7.6500000000000057</v>
      </c>
      <c r="F1122" s="136" t="s">
        <v>7310</v>
      </c>
    </row>
    <row r="1123" spans="1:6" s="119" customFormat="1">
      <c r="A1123" s="131"/>
      <c r="B1123" s="178">
        <v>45223.304270833331</v>
      </c>
      <c r="C1123" s="135">
        <v>300</v>
      </c>
      <c r="D1123" s="135">
        <v>285</v>
      </c>
      <c r="E1123" s="135">
        <v>15</v>
      </c>
      <c r="F1123" s="136" t="s">
        <v>1230</v>
      </c>
    </row>
    <row r="1124" spans="1:6" s="119" customFormat="1">
      <c r="A1124" s="131"/>
      <c r="B1124" s="178">
        <v>45223.314108796294</v>
      </c>
      <c r="C1124" s="135">
        <v>1000</v>
      </c>
      <c r="D1124" s="135">
        <v>950</v>
      </c>
      <c r="E1124" s="135">
        <v>50</v>
      </c>
      <c r="F1124" s="136" t="s">
        <v>313</v>
      </c>
    </row>
    <row r="1125" spans="1:6" s="119" customFormat="1">
      <c r="A1125" s="131"/>
      <c r="B1125" s="178">
        <v>45223.326053240744</v>
      </c>
      <c r="C1125" s="135">
        <v>50</v>
      </c>
      <c r="D1125" s="135">
        <v>46</v>
      </c>
      <c r="E1125" s="135">
        <v>4</v>
      </c>
      <c r="F1125" s="136" t="s">
        <v>503</v>
      </c>
    </row>
    <row r="1126" spans="1:6" s="119" customFormat="1">
      <c r="A1126" s="131"/>
      <c r="B1126" s="178">
        <v>45223.345879629633</v>
      </c>
      <c r="C1126" s="135">
        <v>500</v>
      </c>
      <c r="D1126" s="135">
        <v>475</v>
      </c>
      <c r="E1126" s="135">
        <v>25</v>
      </c>
      <c r="F1126" s="136" t="s">
        <v>130</v>
      </c>
    </row>
    <row r="1127" spans="1:6" s="119" customFormat="1">
      <c r="A1127" s="131"/>
      <c r="B1127" s="178">
        <v>45223.351377314815</v>
      </c>
      <c r="C1127" s="135">
        <v>200</v>
      </c>
      <c r="D1127" s="135">
        <v>186</v>
      </c>
      <c r="E1127" s="135">
        <v>14</v>
      </c>
      <c r="F1127" s="136" t="s">
        <v>4919</v>
      </c>
    </row>
    <row r="1128" spans="1:6" s="119" customFormat="1">
      <c r="A1128" s="131"/>
      <c r="B1128" s="178">
        <v>45223.355914351851</v>
      </c>
      <c r="C1128" s="135">
        <v>500</v>
      </c>
      <c r="D1128" s="135">
        <v>475</v>
      </c>
      <c r="E1128" s="135">
        <v>25</v>
      </c>
      <c r="F1128" s="136" t="s">
        <v>1508</v>
      </c>
    </row>
    <row r="1129" spans="1:6" s="119" customFormat="1">
      <c r="A1129" s="131"/>
      <c r="B1129" s="178">
        <v>45223.366840277777</v>
      </c>
      <c r="C1129" s="135">
        <v>300</v>
      </c>
      <c r="D1129" s="135">
        <v>285</v>
      </c>
      <c r="E1129" s="135">
        <v>15</v>
      </c>
      <c r="F1129" s="136" t="s">
        <v>5320</v>
      </c>
    </row>
    <row r="1130" spans="1:6" s="119" customFormat="1">
      <c r="A1130" s="131"/>
      <c r="B1130" s="178">
        <v>45223.388969907406</v>
      </c>
      <c r="C1130" s="135">
        <v>200</v>
      </c>
      <c r="D1130" s="135">
        <v>190</v>
      </c>
      <c r="E1130" s="135">
        <v>10</v>
      </c>
      <c r="F1130" s="136" t="s">
        <v>3233</v>
      </c>
    </row>
    <row r="1131" spans="1:6" s="119" customFormat="1">
      <c r="A1131" s="131"/>
      <c r="B1131" s="178">
        <v>45223.391747685186</v>
      </c>
      <c r="C1131" s="135">
        <v>50</v>
      </c>
      <c r="D1131" s="135">
        <v>47.5</v>
      </c>
      <c r="E1131" s="135">
        <v>2.5</v>
      </c>
      <c r="F1131" s="136" t="s">
        <v>5806</v>
      </c>
    </row>
    <row r="1132" spans="1:6" s="119" customFormat="1">
      <c r="A1132" s="131"/>
      <c r="B1132" s="178">
        <v>45223.391817129632</v>
      </c>
      <c r="C1132" s="135">
        <v>100</v>
      </c>
      <c r="D1132" s="135">
        <v>95</v>
      </c>
      <c r="E1132" s="135">
        <v>5</v>
      </c>
      <c r="F1132" s="136" t="s">
        <v>2908</v>
      </c>
    </row>
    <row r="1133" spans="1:6" s="119" customFormat="1">
      <c r="A1133" s="131"/>
      <c r="B1133" s="178">
        <v>45223.397592592592</v>
      </c>
      <c r="C1133" s="135">
        <v>100</v>
      </c>
      <c r="D1133" s="135">
        <v>93</v>
      </c>
      <c r="E1133" s="135">
        <v>7</v>
      </c>
      <c r="F1133" s="136" t="s">
        <v>8447</v>
      </c>
    </row>
    <row r="1134" spans="1:6" s="119" customFormat="1">
      <c r="A1134" s="131"/>
      <c r="B1134" s="178">
        <v>45223.401296296295</v>
      </c>
      <c r="C1134" s="135">
        <v>123</v>
      </c>
      <c r="D1134" s="135">
        <v>116.85</v>
      </c>
      <c r="E1134" s="135">
        <v>6.1500000000000057</v>
      </c>
      <c r="F1134" s="136" t="s">
        <v>1334</v>
      </c>
    </row>
    <row r="1135" spans="1:6" s="119" customFormat="1">
      <c r="A1135" s="131"/>
      <c r="B1135" s="178">
        <v>45223.415416666663</v>
      </c>
      <c r="C1135" s="135">
        <v>100</v>
      </c>
      <c r="D1135" s="135">
        <v>95</v>
      </c>
      <c r="E1135" s="135">
        <v>5</v>
      </c>
      <c r="F1135" s="136" t="s">
        <v>2953</v>
      </c>
    </row>
    <row r="1136" spans="1:6" s="119" customFormat="1">
      <c r="A1136" s="131"/>
      <c r="B1136" s="178">
        <v>45223.418726851851</v>
      </c>
      <c r="C1136" s="135">
        <v>20</v>
      </c>
      <c r="D1136" s="135">
        <v>18.399999999999999</v>
      </c>
      <c r="E1136" s="135">
        <v>1.6</v>
      </c>
      <c r="F1136" s="136" t="s">
        <v>5372</v>
      </c>
    </row>
    <row r="1137" spans="1:6" s="119" customFormat="1">
      <c r="A1137" s="131"/>
      <c r="B1137" s="178">
        <v>45223.438032407408</v>
      </c>
      <c r="C1137" s="135">
        <v>100</v>
      </c>
      <c r="D1137" s="135">
        <v>92</v>
      </c>
      <c r="E1137" s="135">
        <v>8</v>
      </c>
      <c r="F1137" s="136" t="s">
        <v>938</v>
      </c>
    </row>
    <row r="1138" spans="1:6" s="119" customFormat="1">
      <c r="A1138" s="131"/>
      <c r="B1138" s="178">
        <v>45223.441631944443</v>
      </c>
      <c r="C1138" s="135">
        <v>200</v>
      </c>
      <c r="D1138" s="135">
        <v>186</v>
      </c>
      <c r="E1138" s="135">
        <v>14</v>
      </c>
      <c r="F1138" s="136" t="s">
        <v>4945</v>
      </c>
    </row>
    <row r="1139" spans="1:6" s="119" customFormat="1">
      <c r="A1139" s="131"/>
      <c r="B1139" s="178">
        <v>45223.447685185187</v>
      </c>
      <c r="C1139" s="135">
        <v>50</v>
      </c>
      <c r="D1139" s="135">
        <v>46</v>
      </c>
      <c r="E1139" s="135">
        <v>4</v>
      </c>
      <c r="F1139" s="136" t="s">
        <v>1270</v>
      </c>
    </row>
    <row r="1140" spans="1:6" s="119" customFormat="1">
      <c r="A1140" s="131"/>
      <c r="B1140" s="178">
        <v>45223.454444444447</v>
      </c>
      <c r="C1140" s="135">
        <v>150</v>
      </c>
      <c r="D1140" s="135">
        <v>142.5</v>
      </c>
      <c r="E1140" s="135">
        <v>7.5</v>
      </c>
      <c r="F1140" s="136" t="s">
        <v>8995</v>
      </c>
    </row>
    <row r="1141" spans="1:6" s="119" customFormat="1">
      <c r="A1141" s="131"/>
      <c r="B1141" s="178">
        <v>45223.474143518521</v>
      </c>
      <c r="C1141" s="135">
        <v>150</v>
      </c>
      <c r="D1141" s="135">
        <v>142.5</v>
      </c>
      <c r="E1141" s="135">
        <v>7.5</v>
      </c>
      <c r="F1141" s="136" t="s">
        <v>7489</v>
      </c>
    </row>
    <row r="1142" spans="1:6" s="119" customFormat="1">
      <c r="A1142" s="131"/>
      <c r="B1142" s="178">
        <v>45223.474942129629</v>
      </c>
      <c r="C1142" s="135">
        <v>100</v>
      </c>
      <c r="D1142" s="135">
        <v>95</v>
      </c>
      <c r="E1142" s="135">
        <v>5</v>
      </c>
      <c r="F1142" s="136" t="s">
        <v>5307</v>
      </c>
    </row>
    <row r="1143" spans="1:6" s="119" customFormat="1">
      <c r="A1143" s="131"/>
      <c r="B1143" s="178">
        <v>45223.480879629627</v>
      </c>
      <c r="C1143" s="135">
        <v>100</v>
      </c>
      <c r="D1143" s="135">
        <v>93</v>
      </c>
      <c r="E1143" s="135">
        <v>7</v>
      </c>
      <c r="F1143" s="136" t="s">
        <v>2349</v>
      </c>
    </row>
    <row r="1144" spans="1:6" s="119" customFormat="1">
      <c r="A1144" s="131"/>
      <c r="B1144" s="178">
        <v>45223.489305555559</v>
      </c>
      <c r="C1144" s="135">
        <v>150</v>
      </c>
      <c r="D1144" s="135">
        <v>139.5</v>
      </c>
      <c r="E1144" s="135">
        <v>10.5</v>
      </c>
      <c r="F1144" s="136" t="s">
        <v>7667</v>
      </c>
    </row>
    <row r="1145" spans="1:6" s="119" customFormat="1">
      <c r="A1145" s="131"/>
      <c r="B1145" s="178">
        <v>45223.492268518516</v>
      </c>
      <c r="C1145" s="135">
        <v>150</v>
      </c>
      <c r="D1145" s="135">
        <v>139.5</v>
      </c>
      <c r="E1145" s="135">
        <v>10.5</v>
      </c>
      <c r="F1145" s="136" t="s">
        <v>4920</v>
      </c>
    </row>
    <row r="1146" spans="1:6" s="119" customFormat="1">
      <c r="A1146" s="131"/>
      <c r="B1146" s="178">
        <v>45223.5003125</v>
      </c>
      <c r="C1146" s="135">
        <v>50</v>
      </c>
      <c r="D1146" s="135">
        <v>46</v>
      </c>
      <c r="E1146" s="135">
        <v>4</v>
      </c>
      <c r="F1146" s="136" t="s">
        <v>301</v>
      </c>
    </row>
    <row r="1147" spans="1:6" s="119" customFormat="1">
      <c r="A1147" s="131"/>
      <c r="B1147" s="178">
        <v>45223.508032407408</v>
      </c>
      <c r="C1147" s="135">
        <v>500</v>
      </c>
      <c r="D1147" s="135">
        <v>475</v>
      </c>
      <c r="E1147" s="135">
        <v>25</v>
      </c>
      <c r="F1147" s="136" t="s">
        <v>4205</v>
      </c>
    </row>
    <row r="1148" spans="1:6" s="119" customFormat="1">
      <c r="A1148" s="131"/>
      <c r="B1148" s="178">
        <v>45223.538553240738</v>
      </c>
      <c r="C1148" s="135">
        <v>30</v>
      </c>
      <c r="D1148" s="135">
        <v>28.5</v>
      </c>
      <c r="E1148" s="135">
        <v>1.5</v>
      </c>
      <c r="F1148" s="136" t="s">
        <v>304</v>
      </c>
    </row>
    <row r="1149" spans="1:6" s="119" customFormat="1">
      <c r="A1149" s="131"/>
      <c r="B1149" s="178">
        <v>45223.543124999997</v>
      </c>
      <c r="C1149" s="135">
        <v>200</v>
      </c>
      <c r="D1149" s="135">
        <v>184</v>
      </c>
      <c r="E1149" s="135">
        <v>16</v>
      </c>
      <c r="F1149" s="136" t="s">
        <v>320</v>
      </c>
    </row>
    <row r="1150" spans="1:6" s="119" customFormat="1">
      <c r="A1150" s="131"/>
      <c r="B1150" s="178">
        <v>45223.547465277778</v>
      </c>
      <c r="C1150" s="135">
        <v>200</v>
      </c>
      <c r="D1150" s="135">
        <v>190</v>
      </c>
      <c r="E1150" s="135">
        <v>10</v>
      </c>
      <c r="F1150" s="136" t="s">
        <v>6274</v>
      </c>
    </row>
    <row r="1151" spans="1:6" s="119" customFormat="1">
      <c r="A1151" s="131"/>
      <c r="B1151" s="178">
        <v>45223.548368055555</v>
      </c>
      <c r="C1151" s="135">
        <v>200</v>
      </c>
      <c r="D1151" s="135">
        <v>186</v>
      </c>
      <c r="E1151" s="135">
        <v>14</v>
      </c>
      <c r="F1151" s="136" t="s">
        <v>7441</v>
      </c>
    </row>
    <row r="1152" spans="1:6" s="119" customFormat="1">
      <c r="A1152" s="131"/>
      <c r="B1152" s="178">
        <v>45223.551354166666</v>
      </c>
      <c r="C1152" s="135">
        <v>200</v>
      </c>
      <c r="D1152" s="135">
        <v>190</v>
      </c>
      <c r="E1152" s="135">
        <v>10</v>
      </c>
      <c r="F1152" s="136" t="s">
        <v>8836</v>
      </c>
    </row>
    <row r="1153" spans="1:6" s="119" customFormat="1">
      <c r="A1153" s="131"/>
      <c r="B1153" s="178">
        <v>45223.559710648151</v>
      </c>
      <c r="C1153" s="135">
        <v>300</v>
      </c>
      <c r="D1153" s="135">
        <v>285</v>
      </c>
      <c r="E1153" s="135">
        <v>15</v>
      </c>
      <c r="F1153" s="136" t="s">
        <v>173</v>
      </c>
    </row>
    <row r="1154" spans="1:6" s="119" customFormat="1">
      <c r="A1154" s="131"/>
      <c r="B1154" s="178">
        <v>45223.559756944444</v>
      </c>
      <c r="C1154" s="135">
        <v>30</v>
      </c>
      <c r="D1154" s="135">
        <v>27.9</v>
      </c>
      <c r="E1154" s="135">
        <v>2.1000000000000014</v>
      </c>
      <c r="F1154" s="136" t="s">
        <v>328</v>
      </c>
    </row>
    <row r="1155" spans="1:6" s="119" customFormat="1">
      <c r="A1155" s="131"/>
      <c r="B1155" s="178">
        <v>45223.574374999997</v>
      </c>
      <c r="C1155" s="135">
        <v>50</v>
      </c>
      <c r="D1155" s="135">
        <v>46.5</v>
      </c>
      <c r="E1155" s="135">
        <v>3.5</v>
      </c>
      <c r="F1155" s="136" t="s">
        <v>3022</v>
      </c>
    </row>
    <row r="1156" spans="1:6" s="119" customFormat="1">
      <c r="A1156" s="131"/>
      <c r="B1156" s="178">
        <v>45223.574976851851</v>
      </c>
      <c r="C1156" s="135">
        <v>100</v>
      </c>
      <c r="D1156" s="135">
        <v>95</v>
      </c>
      <c r="E1156" s="135">
        <v>5</v>
      </c>
      <c r="F1156" s="136" t="s">
        <v>1763</v>
      </c>
    </row>
    <row r="1157" spans="1:6" s="119" customFormat="1">
      <c r="A1157" s="131"/>
      <c r="B1157" s="178">
        <v>45223.574976851851</v>
      </c>
      <c r="C1157" s="135">
        <v>300</v>
      </c>
      <c r="D1157" s="135">
        <v>285</v>
      </c>
      <c r="E1157" s="135">
        <v>15</v>
      </c>
      <c r="F1157" s="136" t="s">
        <v>2704</v>
      </c>
    </row>
    <row r="1158" spans="1:6" s="119" customFormat="1">
      <c r="A1158" s="131"/>
      <c r="B1158" s="178">
        <v>45223.594224537039</v>
      </c>
      <c r="C1158" s="135">
        <v>30</v>
      </c>
      <c r="D1158" s="135">
        <v>27.6</v>
      </c>
      <c r="E1158" s="135">
        <v>2.4</v>
      </c>
      <c r="F1158" s="136" t="s">
        <v>6170</v>
      </c>
    </row>
    <row r="1159" spans="1:6" s="119" customFormat="1">
      <c r="A1159" s="131"/>
      <c r="B1159" s="178">
        <v>45223.631018518521</v>
      </c>
      <c r="C1159" s="135">
        <v>50</v>
      </c>
      <c r="D1159" s="135">
        <v>47.5</v>
      </c>
      <c r="E1159" s="135">
        <v>2.5</v>
      </c>
      <c r="F1159" s="136" t="s">
        <v>6471</v>
      </c>
    </row>
    <row r="1160" spans="1:6" s="119" customFormat="1">
      <c r="A1160" s="131"/>
      <c r="B1160" s="178">
        <v>45223.633958333332</v>
      </c>
      <c r="C1160" s="135">
        <v>300</v>
      </c>
      <c r="D1160" s="135">
        <v>276</v>
      </c>
      <c r="E1160" s="135">
        <v>24</v>
      </c>
      <c r="F1160" s="136" t="s">
        <v>3855</v>
      </c>
    </row>
    <row r="1161" spans="1:6" s="119" customFormat="1">
      <c r="A1161" s="131"/>
      <c r="B1161" s="178">
        <v>45223.64230324074</v>
      </c>
      <c r="C1161" s="135">
        <v>100</v>
      </c>
      <c r="D1161" s="135">
        <v>95</v>
      </c>
      <c r="E1161" s="135">
        <v>5</v>
      </c>
      <c r="F1161" s="136" t="s">
        <v>4152</v>
      </c>
    </row>
    <row r="1162" spans="1:6" s="119" customFormat="1">
      <c r="A1162" s="131"/>
      <c r="B1162" s="178">
        <v>45223.672650462962</v>
      </c>
      <c r="C1162" s="135">
        <v>200</v>
      </c>
      <c r="D1162" s="135">
        <v>186</v>
      </c>
      <c r="E1162" s="135">
        <v>14</v>
      </c>
      <c r="F1162" s="136" t="s">
        <v>5166</v>
      </c>
    </row>
    <row r="1163" spans="1:6" s="119" customFormat="1">
      <c r="A1163" s="131"/>
      <c r="B1163" s="178">
        <v>45223.676539351851</v>
      </c>
      <c r="C1163" s="135">
        <v>100</v>
      </c>
      <c r="D1163" s="135">
        <v>95</v>
      </c>
      <c r="E1163" s="135">
        <v>5</v>
      </c>
      <c r="F1163" s="136" t="s">
        <v>4263</v>
      </c>
    </row>
    <row r="1164" spans="1:6" s="119" customFormat="1">
      <c r="A1164" s="131"/>
      <c r="B1164" s="178">
        <v>45223.706770833334</v>
      </c>
      <c r="C1164" s="135">
        <v>500</v>
      </c>
      <c r="D1164" s="135">
        <v>475</v>
      </c>
      <c r="E1164" s="135">
        <v>25</v>
      </c>
      <c r="F1164" s="136" t="s">
        <v>6448</v>
      </c>
    </row>
    <row r="1165" spans="1:6" s="119" customFormat="1">
      <c r="A1165" s="131"/>
      <c r="B1165" s="178">
        <v>45223.725694444445</v>
      </c>
      <c r="C1165" s="135">
        <v>75</v>
      </c>
      <c r="D1165" s="135">
        <v>71.25</v>
      </c>
      <c r="E1165" s="135">
        <v>3.75</v>
      </c>
      <c r="F1165" s="136" t="s">
        <v>5093</v>
      </c>
    </row>
    <row r="1166" spans="1:6" s="119" customFormat="1">
      <c r="A1166" s="131"/>
      <c r="B1166" s="178">
        <v>45223.735555555555</v>
      </c>
      <c r="C1166" s="135">
        <v>100</v>
      </c>
      <c r="D1166" s="135">
        <v>95</v>
      </c>
      <c r="E1166" s="135">
        <v>5</v>
      </c>
      <c r="F1166" s="136" t="s">
        <v>6601</v>
      </c>
    </row>
    <row r="1167" spans="1:6" s="119" customFormat="1">
      <c r="A1167" s="131"/>
      <c r="B1167" s="178">
        <v>45223.741342592592</v>
      </c>
      <c r="C1167" s="135">
        <v>200</v>
      </c>
      <c r="D1167" s="135">
        <v>190</v>
      </c>
      <c r="E1167" s="135">
        <v>10</v>
      </c>
      <c r="F1167" s="136" t="s">
        <v>4467</v>
      </c>
    </row>
    <row r="1168" spans="1:6" s="119" customFormat="1">
      <c r="A1168" s="131"/>
      <c r="B1168" s="178">
        <v>45223.745833333334</v>
      </c>
      <c r="C1168" s="135">
        <v>200</v>
      </c>
      <c r="D1168" s="135">
        <v>190</v>
      </c>
      <c r="E1168" s="135">
        <v>10</v>
      </c>
      <c r="F1168" s="136" t="s">
        <v>5319</v>
      </c>
    </row>
    <row r="1169" spans="1:6" s="119" customFormat="1">
      <c r="A1169" s="131"/>
      <c r="B1169" s="178">
        <v>45223.761631944442</v>
      </c>
      <c r="C1169" s="135">
        <v>300</v>
      </c>
      <c r="D1169" s="135">
        <v>285</v>
      </c>
      <c r="E1169" s="135">
        <v>15</v>
      </c>
      <c r="F1169" s="136" t="s">
        <v>8091</v>
      </c>
    </row>
    <row r="1170" spans="1:6" s="119" customFormat="1">
      <c r="A1170" s="131"/>
      <c r="B1170" s="178">
        <v>45223.784143518518</v>
      </c>
      <c r="C1170" s="135">
        <v>20</v>
      </c>
      <c r="D1170" s="135">
        <v>19</v>
      </c>
      <c r="E1170" s="135">
        <v>1</v>
      </c>
      <c r="F1170" s="136" t="s">
        <v>6537</v>
      </c>
    </row>
    <row r="1171" spans="1:6" s="119" customFormat="1">
      <c r="A1171" s="131"/>
      <c r="B1171" s="178">
        <v>45223.801180555558</v>
      </c>
      <c r="C1171" s="135">
        <v>250</v>
      </c>
      <c r="D1171" s="135">
        <v>237.5</v>
      </c>
      <c r="E1171" s="135">
        <v>12.5</v>
      </c>
      <c r="F1171" s="136" t="s">
        <v>4204</v>
      </c>
    </row>
    <row r="1172" spans="1:6" s="119" customFormat="1">
      <c r="A1172" s="131"/>
      <c r="B1172" s="178">
        <v>45223.826354166667</v>
      </c>
      <c r="C1172" s="135">
        <v>98</v>
      </c>
      <c r="D1172" s="135">
        <v>90.16</v>
      </c>
      <c r="E1172" s="135">
        <v>7.84</v>
      </c>
      <c r="F1172" s="136" t="s">
        <v>390</v>
      </c>
    </row>
    <row r="1173" spans="1:6" s="119" customFormat="1">
      <c r="A1173" s="131"/>
      <c r="B1173" s="178">
        <v>45223.828263888892</v>
      </c>
      <c r="C1173" s="135">
        <v>1000</v>
      </c>
      <c r="D1173" s="135">
        <v>920</v>
      </c>
      <c r="E1173" s="135">
        <v>80</v>
      </c>
      <c r="F1173" s="136" t="s">
        <v>1355</v>
      </c>
    </row>
    <row r="1174" spans="1:6" s="119" customFormat="1">
      <c r="A1174" s="131"/>
      <c r="B1174" s="178">
        <v>45223.841516203705</v>
      </c>
      <c r="C1174" s="135">
        <v>50</v>
      </c>
      <c r="D1174" s="135">
        <v>47.5</v>
      </c>
      <c r="E1174" s="135">
        <v>2.5</v>
      </c>
      <c r="F1174" s="136" t="s">
        <v>2664</v>
      </c>
    </row>
    <row r="1175" spans="1:6" s="119" customFormat="1">
      <c r="A1175" s="131"/>
      <c r="B1175" s="178">
        <v>45223.841550925928</v>
      </c>
      <c r="C1175" s="135">
        <v>100</v>
      </c>
      <c r="D1175" s="135">
        <v>95</v>
      </c>
      <c r="E1175" s="135">
        <v>5</v>
      </c>
      <c r="F1175" s="136" t="s">
        <v>2991</v>
      </c>
    </row>
    <row r="1176" spans="1:6" s="119" customFormat="1">
      <c r="A1176" s="131"/>
      <c r="B1176" s="178">
        <v>45223.842442129629</v>
      </c>
      <c r="C1176" s="135">
        <v>50</v>
      </c>
      <c r="D1176" s="135">
        <v>46.5</v>
      </c>
      <c r="E1176" s="135">
        <v>3.5</v>
      </c>
      <c r="F1176" s="136" t="s">
        <v>5256</v>
      </c>
    </row>
    <row r="1177" spans="1:6" s="119" customFormat="1">
      <c r="A1177" s="131"/>
      <c r="B1177" s="178">
        <v>45223.844502314816</v>
      </c>
      <c r="C1177" s="135">
        <v>50</v>
      </c>
      <c r="D1177" s="135">
        <v>47.5</v>
      </c>
      <c r="E1177" s="135">
        <v>2.5</v>
      </c>
      <c r="F1177" s="136" t="s">
        <v>758</v>
      </c>
    </row>
    <row r="1178" spans="1:6" s="119" customFormat="1">
      <c r="A1178" s="131"/>
      <c r="B1178" s="178">
        <v>45223.860081018516</v>
      </c>
      <c r="C1178" s="135">
        <v>10</v>
      </c>
      <c r="D1178" s="135">
        <v>9.5</v>
      </c>
      <c r="E1178" s="135">
        <v>0.5</v>
      </c>
      <c r="F1178" s="136" t="s">
        <v>354</v>
      </c>
    </row>
    <row r="1179" spans="1:6" s="119" customFormat="1">
      <c r="A1179" s="131"/>
      <c r="B1179" s="178">
        <v>45223.867627314816</v>
      </c>
      <c r="C1179" s="135">
        <v>50</v>
      </c>
      <c r="D1179" s="135">
        <v>47.5</v>
      </c>
      <c r="E1179" s="135">
        <v>2.5</v>
      </c>
      <c r="F1179" s="136" t="s">
        <v>4159</v>
      </c>
    </row>
    <row r="1180" spans="1:6" s="119" customFormat="1">
      <c r="A1180" s="131"/>
      <c r="B1180" s="178">
        <v>45223.867731481485</v>
      </c>
      <c r="C1180" s="135">
        <v>50</v>
      </c>
      <c r="D1180" s="135">
        <v>47.5</v>
      </c>
      <c r="E1180" s="135">
        <v>2.5</v>
      </c>
      <c r="F1180" s="136" t="s">
        <v>2058</v>
      </c>
    </row>
    <row r="1181" spans="1:6" s="119" customFormat="1">
      <c r="A1181" s="131"/>
      <c r="B1181" s="178">
        <v>45223.877581018518</v>
      </c>
      <c r="C1181" s="135">
        <v>100</v>
      </c>
      <c r="D1181" s="135">
        <v>93</v>
      </c>
      <c r="E1181" s="135">
        <v>7</v>
      </c>
      <c r="F1181" s="136" t="s">
        <v>6534</v>
      </c>
    </row>
    <row r="1182" spans="1:6" s="119" customFormat="1">
      <c r="A1182" s="131"/>
      <c r="B1182" s="178">
        <v>45223.894733796296</v>
      </c>
      <c r="C1182" s="135">
        <v>100</v>
      </c>
      <c r="D1182" s="135">
        <v>95</v>
      </c>
      <c r="E1182" s="135">
        <v>5</v>
      </c>
      <c r="F1182" s="136" t="s">
        <v>4490</v>
      </c>
    </row>
    <row r="1183" spans="1:6" s="119" customFormat="1">
      <c r="A1183" s="131"/>
      <c r="B1183" s="178">
        <v>45223.894814814812</v>
      </c>
      <c r="C1183" s="135">
        <v>300</v>
      </c>
      <c r="D1183" s="135">
        <v>285</v>
      </c>
      <c r="E1183" s="135">
        <v>15</v>
      </c>
      <c r="F1183" s="136" t="s">
        <v>6456</v>
      </c>
    </row>
    <row r="1184" spans="1:6" s="119" customFormat="1">
      <c r="A1184" s="131"/>
      <c r="B1184" s="178">
        <v>45223.896886574075</v>
      </c>
      <c r="C1184" s="135">
        <v>300</v>
      </c>
      <c r="D1184" s="135">
        <v>285</v>
      </c>
      <c r="E1184" s="135">
        <v>15</v>
      </c>
      <c r="F1184" s="136" t="s">
        <v>2075</v>
      </c>
    </row>
    <row r="1185" spans="1:6" s="119" customFormat="1">
      <c r="A1185" s="131"/>
      <c r="B1185" s="178">
        <v>45223.904641203706</v>
      </c>
      <c r="C1185" s="135">
        <v>50</v>
      </c>
      <c r="D1185" s="135">
        <v>47.5</v>
      </c>
      <c r="E1185" s="135">
        <v>2.5</v>
      </c>
      <c r="F1185" s="136" t="s">
        <v>6588</v>
      </c>
    </row>
    <row r="1186" spans="1:6" s="119" customFormat="1">
      <c r="A1186" s="131"/>
      <c r="B1186" s="178">
        <v>45223.904999999999</v>
      </c>
      <c r="C1186" s="135">
        <v>100</v>
      </c>
      <c r="D1186" s="135">
        <v>93</v>
      </c>
      <c r="E1186" s="135">
        <v>7</v>
      </c>
      <c r="F1186" s="136" t="s">
        <v>174</v>
      </c>
    </row>
    <row r="1187" spans="1:6" s="119" customFormat="1">
      <c r="A1187" s="131"/>
      <c r="B1187" s="178">
        <v>45223.92015046296</v>
      </c>
      <c r="C1187" s="135">
        <v>300</v>
      </c>
      <c r="D1187" s="135">
        <v>285</v>
      </c>
      <c r="E1187" s="135">
        <v>15</v>
      </c>
      <c r="F1187" s="136" t="s">
        <v>1163</v>
      </c>
    </row>
    <row r="1188" spans="1:6" s="119" customFormat="1">
      <c r="A1188" s="131"/>
      <c r="B1188" s="178">
        <v>45223.920613425929</v>
      </c>
      <c r="C1188" s="135">
        <v>100</v>
      </c>
      <c r="D1188" s="135">
        <v>92</v>
      </c>
      <c r="E1188" s="135">
        <v>8</v>
      </c>
      <c r="F1188" s="136" t="s">
        <v>4138</v>
      </c>
    </row>
    <row r="1189" spans="1:6" s="119" customFormat="1">
      <c r="A1189" s="131"/>
      <c r="B1189" s="178">
        <v>45223.922511574077</v>
      </c>
      <c r="C1189" s="135">
        <v>500</v>
      </c>
      <c r="D1189" s="135">
        <v>475</v>
      </c>
      <c r="E1189" s="135">
        <v>25</v>
      </c>
      <c r="F1189" s="136" t="s">
        <v>3716</v>
      </c>
    </row>
    <row r="1190" spans="1:6" s="119" customFormat="1">
      <c r="A1190" s="131"/>
      <c r="B1190" s="178">
        <v>45223.922511574077</v>
      </c>
      <c r="C1190" s="135">
        <v>100</v>
      </c>
      <c r="D1190" s="135">
        <v>95</v>
      </c>
      <c r="E1190" s="135">
        <v>5</v>
      </c>
      <c r="F1190" s="136" t="s">
        <v>3826</v>
      </c>
    </row>
    <row r="1191" spans="1:6" s="119" customFormat="1">
      <c r="A1191" s="131"/>
      <c r="B1191" s="178">
        <v>45223.922523148147</v>
      </c>
      <c r="C1191" s="135">
        <v>100</v>
      </c>
      <c r="D1191" s="135">
        <v>95</v>
      </c>
      <c r="E1191" s="135">
        <v>5</v>
      </c>
      <c r="F1191" s="136" t="s">
        <v>3337</v>
      </c>
    </row>
    <row r="1192" spans="1:6" s="119" customFormat="1">
      <c r="A1192" s="131"/>
      <c r="B1192" s="178">
        <v>45223.925810185188</v>
      </c>
      <c r="C1192" s="135">
        <v>64</v>
      </c>
      <c r="D1192" s="135">
        <v>58.88</v>
      </c>
      <c r="E1192" s="135">
        <v>5.12</v>
      </c>
      <c r="F1192" s="136" t="s">
        <v>6585</v>
      </c>
    </row>
    <row r="1193" spans="1:6" s="119" customFormat="1">
      <c r="A1193" s="131"/>
      <c r="B1193" s="178">
        <v>45223.939560185187</v>
      </c>
      <c r="C1193" s="135">
        <v>500</v>
      </c>
      <c r="D1193" s="135">
        <v>460</v>
      </c>
      <c r="E1193" s="135">
        <v>40</v>
      </c>
      <c r="F1193" s="136" t="s">
        <v>895</v>
      </c>
    </row>
    <row r="1194" spans="1:6" s="119" customFormat="1">
      <c r="A1194" s="131"/>
      <c r="B1194" s="178">
        <v>45223.96125</v>
      </c>
      <c r="C1194" s="135">
        <v>100</v>
      </c>
      <c r="D1194" s="135">
        <v>95</v>
      </c>
      <c r="E1194" s="135">
        <v>5</v>
      </c>
      <c r="F1194" s="136" t="s">
        <v>3752</v>
      </c>
    </row>
    <row r="1195" spans="1:6" s="119" customFormat="1">
      <c r="A1195" s="131"/>
      <c r="B1195" s="178">
        <v>45223.9922337963</v>
      </c>
      <c r="C1195" s="135">
        <v>100</v>
      </c>
      <c r="D1195" s="135">
        <v>93</v>
      </c>
      <c r="E1195" s="135">
        <v>7</v>
      </c>
      <c r="F1195" s="136" t="s">
        <v>1753</v>
      </c>
    </row>
    <row r="1196" spans="1:6" s="119" customFormat="1">
      <c r="A1196" s="131"/>
      <c r="B1196" s="178">
        <v>45224.013483796298</v>
      </c>
      <c r="C1196" s="135">
        <v>100</v>
      </c>
      <c r="D1196" s="135">
        <v>95</v>
      </c>
      <c r="E1196" s="135">
        <v>5</v>
      </c>
      <c r="F1196" s="136" t="s">
        <v>6623</v>
      </c>
    </row>
    <row r="1197" spans="1:6" s="119" customFormat="1">
      <c r="A1197" s="131"/>
      <c r="B1197" s="178">
        <v>45224.015914351854</v>
      </c>
      <c r="C1197" s="135">
        <v>500</v>
      </c>
      <c r="D1197" s="135">
        <v>475</v>
      </c>
      <c r="E1197" s="135">
        <v>25</v>
      </c>
      <c r="F1197" s="136" t="s">
        <v>6637</v>
      </c>
    </row>
    <row r="1198" spans="1:6" s="119" customFormat="1">
      <c r="A1198" s="131"/>
      <c r="B1198" s="178">
        <v>45224.019467592596</v>
      </c>
      <c r="C1198" s="135">
        <v>100</v>
      </c>
      <c r="D1198" s="135">
        <v>93</v>
      </c>
      <c r="E1198" s="135">
        <v>7</v>
      </c>
      <c r="F1198" s="136" t="s">
        <v>1753</v>
      </c>
    </row>
    <row r="1199" spans="1:6" s="119" customFormat="1">
      <c r="A1199" s="131"/>
      <c r="B1199" s="178">
        <v>45224.028032407405</v>
      </c>
      <c r="C1199" s="135">
        <v>14</v>
      </c>
      <c r="D1199" s="135">
        <v>13.3</v>
      </c>
      <c r="E1199" s="135">
        <v>0.69999999999999929</v>
      </c>
      <c r="F1199" s="136" t="s">
        <v>759</v>
      </c>
    </row>
    <row r="1200" spans="1:6" s="119" customFormat="1">
      <c r="A1200" s="131"/>
      <c r="B1200" s="178">
        <v>45224.031817129631</v>
      </c>
      <c r="C1200" s="135">
        <v>32</v>
      </c>
      <c r="D1200" s="135">
        <v>30.4</v>
      </c>
      <c r="E1200" s="135">
        <v>1.6000000000000014</v>
      </c>
      <c r="F1200" s="136" t="s">
        <v>2314</v>
      </c>
    </row>
    <row r="1201" spans="1:6" s="119" customFormat="1">
      <c r="A1201" s="131"/>
      <c r="B1201" s="178">
        <v>45224.1171412037</v>
      </c>
      <c r="C1201" s="135">
        <v>50</v>
      </c>
      <c r="D1201" s="135">
        <v>47.5</v>
      </c>
      <c r="E1201" s="135">
        <v>2.5</v>
      </c>
      <c r="F1201" s="136" t="s">
        <v>968</v>
      </c>
    </row>
    <row r="1202" spans="1:6" s="119" customFormat="1">
      <c r="A1202" s="131"/>
      <c r="B1202" s="178">
        <v>45224.209224537037</v>
      </c>
      <c r="C1202" s="135">
        <v>100</v>
      </c>
      <c r="D1202" s="135">
        <v>95</v>
      </c>
      <c r="E1202" s="135">
        <v>5</v>
      </c>
      <c r="F1202" s="136" t="s">
        <v>314</v>
      </c>
    </row>
    <row r="1203" spans="1:6" s="119" customFormat="1">
      <c r="A1203" s="131"/>
      <c r="B1203" s="178">
        <v>45224.294791666667</v>
      </c>
      <c r="C1203" s="135">
        <v>150</v>
      </c>
      <c r="D1203" s="135">
        <v>138</v>
      </c>
      <c r="E1203" s="135">
        <v>12</v>
      </c>
      <c r="F1203" s="136" t="s">
        <v>496</v>
      </c>
    </row>
    <row r="1204" spans="1:6" s="119" customFormat="1">
      <c r="A1204" s="131"/>
      <c r="B1204" s="178">
        <v>45224.32440972222</v>
      </c>
      <c r="C1204" s="135">
        <v>50</v>
      </c>
      <c r="D1204" s="135">
        <v>46</v>
      </c>
      <c r="E1204" s="135">
        <v>4</v>
      </c>
      <c r="F1204" s="136" t="s">
        <v>503</v>
      </c>
    </row>
    <row r="1205" spans="1:6" s="119" customFormat="1">
      <c r="A1205" s="131"/>
      <c r="B1205" s="178">
        <v>45224.332060185188</v>
      </c>
      <c r="C1205" s="135">
        <v>400</v>
      </c>
      <c r="D1205" s="135">
        <v>372</v>
      </c>
      <c r="E1205" s="135">
        <v>28</v>
      </c>
      <c r="F1205" s="136" t="s">
        <v>2136</v>
      </c>
    </row>
    <row r="1206" spans="1:6" s="119" customFormat="1">
      <c r="A1206" s="131"/>
      <c r="B1206" s="178">
        <v>45224.352731481478</v>
      </c>
      <c r="C1206" s="135">
        <v>100</v>
      </c>
      <c r="D1206" s="135">
        <v>93</v>
      </c>
      <c r="E1206" s="135">
        <v>7</v>
      </c>
      <c r="F1206" s="136" t="s">
        <v>2736</v>
      </c>
    </row>
    <row r="1207" spans="1:6" s="119" customFormat="1">
      <c r="A1207" s="131"/>
      <c r="B1207" s="178">
        <v>45224.35497685185</v>
      </c>
      <c r="C1207" s="135">
        <v>100</v>
      </c>
      <c r="D1207" s="135">
        <v>95</v>
      </c>
      <c r="E1207" s="135">
        <v>5</v>
      </c>
      <c r="F1207" s="136" t="s">
        <v>2908</v>
      </c>
    </row>
    <row r="1208" spans="1:6" s="119" customFormat="1">
      <c r="A1208" s="131"/>
      <c r="B1208" s="178">
        <v>45224.369884259257</v>
      </c>
      <c r="C1208" s="135">
        <v>190</v>
      </c>
      <c r="D1208" s="135">
        <v>180.5</v>
      </c>
      <c r="E1208" s="135">
        <v>9.5</v>
      </c>
      <c r="F1208" s="136" t="s">
        <v>960</v>
      </c>
    </row>
    <row r="1209" spans="1:6" s="119" customFormat="1">
      <c r="A1209" s="131"/>
      <c r="B1209" s="178">
        <v>45224.370081018518</v>
      </c>
      <c r="C1209" s="135">
        <v>100</v>
      </c>
      <c r="D1209" s="135">
        <v>93</v>
      </c>
      <c r="E1209" s="135">
        <v>7</v>
      </c>
      <c r="F1209" s="136" t="s">
        <v>4898</v>
      </c>
    </row>
    <row r="1210" spans="1:6" s="119" customFormat="1">
      <c r="A1210" s="131"/>
      <c r="B1210" s="178">
        <v>45224.374490740738</v>
      </c>
      <c r="C1210" s="135">
        <v>250</v>
      </c>
      <c r="D1210" s="135">
        <v>237.5</v>
      </c>
      <c r="E1210" s="135">
        <v>12.5</v>
      </c>
      <c r="F1210" s="136" t="s">
        <v>1291</v>
      </c>
    </row>
    <row r="1211" spans="1:6" s="119" customFormat="1">
      <c r="A1211" s="131"/>
      <c r="B1211" s="178">
        <v>45224.385381944441</v>
      </c>
      <c r="C1211" s="135">
        <v>50</v>
      </c>
      <c r="D1211" s="135">
        <v>46</v>
      </c>
      <c r="E1211" s="135">
        <v>4</v>
      </c>
      <c r="F1211" s="136" t="s">
        <v>301</v>
      </c>
    </row>
    <row r="1212" spans="1:6" s="119" customFormat="1">
      <c r="A1212" s="131"/>
      <c r="B1212" s="178">
        <v>45224.390127314815</v>
      </c>
      <c r="C1212" s="135">
        <v>150</v>
      </c>
      <c r="D1212" s="135">
        <v>142.5</v>
      </c>
      <c r="E1212" s="135">
        <v>7.5</v>
      </c>
      <c r="F1212" s="136" t="s">
        <v>1537</v>
      </c>
    </row>
    <row r="1213" spans="1:6" s="119" customFormat="1">
      <c r="A1213" s="131"/>
      <c r="B1213" s="178">
        <v>45224.403935185182</v>
      </c>
      <c r="C1213" s="135">
        <v>100</v>
      </c>
      <c r="D1213" s="135">
        <v>95</v>
      </c>
      <c r="E1213" s="135">
        <v>5</v>
      </c>
      <c r="F1213" s="136" t="s">
        <v>2988</v>
      </c>
    </row>
    <row r="1214" spans="1:6" s="119" customFormat="1">
      <c r="A1214" s="131"/>
      <c r="B1214" s="178">
        <v>45224.412731481483</v>
      </c>
      <c r="C1214" s="135">
        <v>200</v>
      </c>
      <c r="D1214" s="135">
        <v>186</v>
      </c>
      <c r="E1214" s="135">
        <v>14</v>
      </c>
      <c r="F1214" s="136" t="s">
        <v>308</v>
      </c>
    </row>
    <row r="1215" spans="1:6" s="119" customFormat="1">
      <c r="A1215" s="131"/>
      <c r="B1215" s="178">
        <v>45224.428043981483</v>
      </c>
      <c r="C1215" s="135">
        <v>200</v>
      </c>
      <c r="D1215" s="135">
        <v>186</v>
      </c>
      <c r="E1215" s="135">
        <v>14</v>
      </c>
      <c r="F1215" s="136" t="s">
        <v>2898</v>
      </c>
    </row>
    <row r="1216" spans="1:6" s="119" customFormat="1">
      <c r="A1216" s="131"/>
      <c r="B1216" s="178">
        <v>45224.458298611113</v>
      </c>
      <c r="C1216" s="135">
        <v>500</v>
      </c>
      <c r="D1216" s="135">
        <v>475</v>
      </c>
      <c r="E1216" s="135">
        <v>25</v>
      </c>
      <c r="F1216" s="136" t="s">
        <v>1889</v>
      </c>
    </row>
    <row r="1217" spans="1:6" s="119" customFormat="1">
      <c r="A1217" s="131"/>
      <c r="B1217" s="178">
        <v>45224.461967592593</v>
      </c>
      <c r="C1217" s="135">
        <v>150</v>
      </c>
      <c r="D1217" s="135">
        <v>142.5</v>
      </c>
      <c r="E1217" s="135">
        <v>7.5</v>
      </c>
      <c r="F1217" s="136" t="s">
        <v>4880</v>
      </c>
    </row>
    <row r="1218" spans="1:6" s="119" customFormat="1">
      <c r="A1218" s="131"/>
      <c r="B1218" s="178">
        <v>45224.47724537037</v>
      </c>
      <c r="C1218" s="135">
        <v>250</v>
      </c>
      <c r="D1218" s="135">
        <v>237.5</v>
      </c>
      <c r="E1218" s="135">
        <v>12.5</v>
      </c>
      <c r="F1218" s="136" t="s">
        <v>6232</v>
      </c>
    </row>
    <row r="1219" spans="1:6" s="119" customFormat="1">
      <c r="A1219" s="131"/>
      <c r="B1219" s="178">
        <v>45224.48369212963</v>
      </c>
      <c r="C1219" s="135">
        <v>1000</v>
      </c>
      <c r="D1219" s="135">
        <v>950</v>
      </c>
      <c r="E1219" s="135">
        <v>50</v>
      </c>
      <c r="F1219" s="136" t="s">
        <v>313</v>
      </c>
    </row>
    <row r="1220" spans="1:6" s="119" customFormat="1">
      <c r="A1220" s="131"/>
      <c r="B1220" s="178">
        <v>45224.485972222225</v>
      </c>
      <c r="C1220" s="135">
        <v>240</v>
      </c>
      <c r="D1220" s="135">
        <v>220.8</v>
      </c>
      <c r="E1220" s="135">
        <v>19.2</v>
      </c>
      <c r="F1220" s="136" t="s">
        <v>432</v>
      </c>
    </row>
    <row r="1221" spans="1:6" s="119" customFormat="1">
      <c r="A1221" s="131"/>
      <c r="B1221" s="178">
        <v>45224.523888888885</v>
      </c>
      <c r="C1221" s="135">
        <v>100</v>
      </c>
      <c r="D1221" s="135">
        <v>95</v>
      </c>
      <c r="E1221" s="135">
        <v>5</v>
      </c>
      <c r="F1221" s="136" t="s">
        <v>912</v>
      </c>
    </row>
    <row r="1222" spans="1:6" s="119" customFormat="1">
      <c r="A1222" s="131"/>
      <c r="B1222" s="178">
        <v>45224.528391203705</v>
      </c>
      <c r="C1222" s="135">
        <v>1300</v>
      </c>
      <c r="D1222" s="135">
        <v>1209</v>
      </c>
      <c r="E1222" s="135">
        <v>91</v>
      </c>
      <c r="F1222" s="136" t="s">
        <v>2709</v>
      </c>
    </row>
    <row r="1223" spans="1:6" s="119" customFormat="1">
      <c r="A1223" s="131"/>
      <c r="B1223" s="178">
        <v>45224.537233796298</v>
      </c>
      <c r="C1223" s="135">
        <v>17</v>
      </c>
      <c r="D1223" s="135">
        <v>15.64</v>
      </c>
      <c r="E1223" s="135">
        <v>1.36</v>
      </c>
      <c r="F1223" s="136" t="s">
        <v>152</v>
      </c>
    </row>
    <row r="1224" spans="1:6" s="119" customFormat="1">
      <c r="A1224" s="131"/>
      <c r="B1224" s="178">
        <v>45224.541180555556</v>
      </c>
      <c r="C1224" s="135">
        <v>30</v>
      </c>
      <c r="D1224" s="135">
        <v>28.5</v>
      </c>
      <c r="E1224" s="135">
        <v>1.5</v>
      </c>
      <c r="F1224" s="136" t="s">
        <v>304</v>
      </c>
    </row>
    <row r="1225" spans="1:6" s="119" customFormat="1">
      <c r="A1225" s="131"/>
      <c r="B1225" s="178">
        <v>45224.544166666667</v>
      </c>
      <c r="C1225" s="135">
        <v>150</v>
      </c>
      <c r="D1225" s="135">
        <v>142.5</v>
      </c>
      <c r="E1225" s="135">
        <v>7.5</v>
      </c>
      <c r="F1225" s="136" t="s">
        <v>1537</v>
      </c>
    </row>
    <row r="1226" spans="1:6" s="119" customFormat="1">
      <c r="A1226" s="131"/>
      <c r="B1226" s="178">
        <v>45224.546296296299</v>
      </c>
      <c r="C1226" s="135">
        <v>100</v>
      </c>
      <c r="D1226" s="135">
        <v>95</v>
      </c>
      <c r="E1226" s="135">
        <v>5</v>
      </c>
      <c r="F1226" s="136" t="s">
        <v>67</v>
      </c>
    </row>
    <row r="1227" spans="1:6" s="119" customFormat="1">
      <c r="A1227" s="131"/>
      <c r="B1227" s="178">
        <v>45224.593587962961</v>
      </c>
      <c r="C1227" s="135">
        <v>500</v>
      </c>
      <c r="D1227" s="135">
        <v>475</v>
      </c>
      <c r="E1227" s="135">
        <v>25</v>
      </c>
      <c r="F1227" s="136" t="s">
        <v>375</v>
      </c>
    </row>
    <row r="1228" spans="1:6" s="119" customFormat="1">
      <c r="A1228" s="131"/>
      <c r="B1228" s="178">
        <v>45224.621076388888</v>
      </c>
      <c r="C1228" s="135">
        <v>100</v>
      </c>
      <c r="D1228" s="135">
        <v>92</v>
      </c>
      <c r="E1228" s="135">
        <v>8</v>
      </c>
      <c r="F1228" s="136" t="s">
        <v>473</v>
      </c>
    </row>
    <row r="1229" spans="1:6" s="119" customFormat="1">
      <c r="A1229" s="131"/>
      <c r="B1229" s="178">
        <v>45224.649097222224</v>
      </c>
      <c r="C1229" s="135">
        <v>30</v>
      </c>
      <c r="D1229" s="135">
        <v>27.9</v>
      </c>
      <c r="E1229" s="135">
        <v>2.1000000000000014</v>
      </c>
      <c r="F1229" s="136" t="s">
        <v>328</v>
      </c>
    </row>
    <row r="1230" spans="1:6" s="119" customFormat="1">
      <c r="A1230" s="131"/>
      <c r="B1230" s="178">
        <v>45224.662951388891</v>
      </c>
      <c r="C1230" s="135">
        <v>100</v>
      </c>
      <c r="D1230" s="135">
        <v>94.05</v>
      </c>
      <c r="E1230" s="135">
        <v>5.9500000000000028</v>
      </c>
      <c r="F1230" s="136" t="s">
        <v>64</v>
      </c>
    </row>
    <row r="1231" spans="1:6" s="119" customFormat="1">
      <c r="A1231" s="131"/>
      <c r="B1231" s="178">
        <v>45224.69085648148</v>
      </c>
      <c r="C1231" s="135">
        <v>50</v>
      </c>
      <c r="D1231" s="135">
        <v>47.5</v>
      </c>
      <c r="E1231" s="135">
        <v>2.5</v>
      </c>
      <c r="F1231" s="136" t="s">
        <v>4188</v>
      </c>
    </row>
    <row r="1232" spans="1:6" s="119" customFormat="1">
      <c r="A1232" s="131"/>
      <c r="B1232" s="178">
        <v>45224.696759259263</v>
      </c>
      <c r="C1232" s="135">
        <v>100</v>
      </c>
      <c r="D1232" s="135">
        <v>94.05</v>
      </c>
      <c r="E1232" s="135">
        <v>5.9500000000000028</v>
      </c>
      <c r="F1232" s="136" t="s">
        <v>64</v>
      </c>
    </row>
    <row r="1233" spans="1:6" s="119" customFormat="1">
      <c r="A1233" s="131"/>
      <c r="B1233" s="178">
        <v>45224.793761574074</v>
      </c>
      <c r="C1233" s="135">
        <v>800</v>
      </c>
      <c r="D1233" s="135">
        <v>744</v>
      </c>
      <c r="E1233" s="135">
        <v>56</v>
      </c>
      <c r="F1233" s="136" t="s">
        <v>337</v>
      </c>
    </row>
    <row r="1234" spans="1:6" s="119" customFormat="1">
      <c r="A1234" s="131"/>
      <c r="B1234" s="178">
        <v>45224.848310185182</v>
      </c>
      <c r="C1234" s="135">
        <v>100</v>
      </c>
      <c r="D1234" s="135">
        <v>95</v>
      </c>
      <c r="E1234" s="135">
        <v>5</v>
      </c>
      <c r="F1234" s="136" t="s">
        <v>1427</v>
      </c>
    </row>
    <row r="1235" spans="1:6" s="119" customFormat="1">
      <c r="A1235" s="131"/>
      <c r="B1235" s="178">
        <v>45224.855486111112</v>
      </c>
      <c r="C1235" s="135">
        <v>50</v>
      </c>
      <c r="D1235" s="135">
        <v>46</v>
      </c>
      <c r="E1235" s="135">
        <v>4</v>
      </c>
      <c r="F1235" s="136" t="s">
        <v>7719</v>
      </c>
    </row>
    <row r="1236" spans="1:6" s="119" customFormat="1">
      <c r="A1236" s="131"/>
      <c r="B1236" s="178">
        <v>45224.866481481484</v>
      </c>
      <c r="C1236" s="135">
        <v>178</v>
      </c>
      <c r="D1236" s="135">
        <v>163.76</v>
      </c>
      <c r="E1236" s="135">
        <v>14.24</v>
      </c>
      <c r="F1236" s="136" t="s">
        <v>390</v>
      </c>
    </row>
    <row r="1237" spans="1:6" s="119" customFormat="1">
      <c r="A1237" s="131"/>
      <c r="B1237" s="178">
        <v>45224.889050925929</v>
      </c>
      <c r="C1237" s="135">
        <v>98</v>
      </c>
      <c r="D1237" s="135">
        <v>90.16</v>
      </c>
      <c r="E1237" s="135">
        <v>7.84</v>
      </c>
      <c r="F1237" s="136" t="s">
        <v>8532</v>
      </c>
    </row>
    <row r="1238" spans="1:6" s="119" customFormat="1">
      <c r="A1238" s="131"/>
      <c r="B1238" s="178">
        <v>45224.918541666666</v>
      </c>
      <c r="C1238" s="135">
        <v>150</v>
      </c>
      <c r="D1238" s="135">
        <v>138</v>
      </c>
      <c r="E1238" s="135">
        <v>12</v>
      </c>
      <c r="F1238" s="136" t="s">
        <v>325</v>
      </c>
    </row>
    <row r="1239" spans="1:6" s="119" customFormat="1">
      <c r="A1239" s="131"/>
      <c r="B1239" s="178">
        <v>45224.923449074071</v>
      </c>
      <c r="C1239" s="135">
        <v>50</v>
      </c>
      <c r="D1239" s="135">
        <v>47.5</v>
      </c>
      <c r="E1239" s="135">
        <v>2.5</v>
      </c>
      <c r="F1239" s="136" t="s">
        <v>1899</v>
      </c>
    </row>
    <row r="1240" spans="1:6" s="119" customFormat="1">
      <c r="A1240" s="131"/>
      <c r="B1240" s="178">
        <v>45224.92459490741</v>
      </c>
      <c r="C1240" s="135">
        <v>100</v>
      </c>
      <c r="D1240" s="135">
        <v>95</v>
      </c>
      <c r="E1240" s="135">
        <v>5</v>
      </c>
      <c r="F1240" s="136" t="s">
        <v>6179</v>
      </c>
    </row>
    <row r="1241" spans="1:6" s="119" customFormat="1">
      <c r="A1241" s="131"/>
      <c r="B1241" s="178">
        <v>45224.929085648146</v>
      </c>
      <c r="C1241" s="135">
        <v>150</v>
      </c>
      <c r="D1241" s="135">
        <v>142.5</v>
      </c>
      <c r="E1241" s="135">
        <v>7.5</v>
      </c>
      <c r="F1241" s="136" t="s">
        <v>7684</v>
      </c>
    </row>
    <row r="1242" spans="1:6" s="119" customFormat="1">
      <c r="A1242" s="131"/>
      <c r="B1242" s="178">
        <v>45224.976747685185</v>
      </c>
      <c r="C1242" s="135">
        <v>100</v>
      </c>
      <c r="D1242" s="135">
        <v>95</v>
      </c>
      <c r="E1242" s="135">
        <v>5</v>
      </c>
      <c r="F1242" s="136" t="s">
        <v>2905</v>
      </c>
    </row>
    <row r="1243" spans="1:6" s="119" customFormat="1">
      <c r="A1243" s="131"/>
      <c r="B1243" s="178">
        <v>45224.994398148148</v>
      </c>
      <c r="C1243" s="135">
        <v>75</v>
      </c>
      <c r="D1243" s="135">
        <v>69.75</v>
      </c>
      <c r="E1243" s="135">
        <v>5.25</v>
      </c>
      <c r="F1243" s="136" t="s">
        <v>1009</v>
      </c>
    </row>
    <row r="1244" spans="1:6" s="119" customFormat="1">
      <c r="A1244" s="131"/>
      <c r="B1244" s="178">
        <v>45225.066527777781</v>
      </c>
      <c r="C1244" s="135">
        <v>50</v>
      </c>
      <c r="D1244" s="135">
        <v>47.5</v>
      </c>
      <c r="E1244" s="135">
        <v>2.5</v>
      </c>
      <c r="F1244" s="136" t="s">
        <v>968</v>
      </c>
    </row>
    <row r="1245" spans="1:6" s="119" customFormat="1">
      <c r="A1245" s="131"/>
      <c r="B1245" s="178">
        <v>45225.127418981479</v>
      </c>
      <c r="C1245" s="135">
        <v>14</v>
      </c>
      <c r="D1245" s="135">
        <v>13.3</v>
      </c>
      <c r="E1245" s="135">
        <v>0.69999999999999929</v>
      </c>
      <c r="F1245" s="136" t="s">
        <v>759</v>
      </c>
    </row>
    <row r="1246" spans="1:6" s="119" customFormat="1">
      <c r="A1246" s="131"/>
      <c r="B1246" s="178">
        <v>45225.194467592592</v>
      </c>
      <c r="C1246" s="135">
        <v>20</v>
      </c>
      <c r="D1246" s="135">
        <v>18.399999999999999</v>
      </c>
      <c r="E1246" s="135">
        <v>1.6</v>
      </c>
      <c r="F1246" s="136" t="s">
        <v>1164</v>
      </c>
    </row>
    <row r="1247" spans="1:6" s="119" customFormat="1">
      <c r="A1247" s="131"/>
      <c r="B1247" s="178">
        <v>45225.223240740743</v>
      </c>
      <c r="C1247" s="135">
        <v>100</v>
      </c>
      <c r="D1247" s="135">
        <v>95</v>
      </c>
      <c r="E1247" s="135">
        <v>5</v>
      </c>
      <c r="F1247" s="136" t="s">
        <v>314</v>
      </c>
    </row>
    <row r="1248" spans="1:6" s="119" customFormat="1">
      <c r="A1248" s="131"/>
      <c r="B1248" s="178">
        <v>45225.253229166665</v>
      </c>
      <c r="C1248" s="135">
        <v>100</v>
      </c>
      <c r="D1248" s="135">
        <v>95</v>
      </c>
      <c r="E1248" s="135">
        <v>5</v>
      </c>
      <c r="F1248" s="136" t="s">
        <v>1230</v>
      </c>
    </row>
    <row r="1249" spans="1:6" s="119" customFormat="1">
      <c r="A1249" s="131"/>
      <c r="B1249" s="178">
        <v>45225.276400462964</v>
      </c>
      <c r="C1249" s="135">
        <v>800</v>
      </c>
      <c r="D1249" s="135">
        <v>736</v>
      </c>
      <c r="E1249" s="135">
        <v>64</v>
      </c>
      <c r="F1249" s="136" t="s">
        <v>4872</v>
      </c>
    </row>
    <row r="1250" spans="1:6" s="119" customFormat="1">
      <c r="A1250" s="131"/>
      <c r="B1250" s="178">
        <v>45225.279039351852</v>
      </c>
      <c r="C1250" s="135">
        <v>50</v>
      </c>
      <c r="D1250" s="135">
        <v>46</v>
      </c>
      <c r="E1250" s="135">
        <v>4</v>
      </c>
      <c r="F1250" s="136" t="s">
        <v>1794</v>
      </c>
    </row>
    <row r="1251" spans="1:6" s="119" customFormat="1">
      <c r="A1251" s="131"/>
      <c r="B1251" s="178">
        <v>45225.358935185184</v>
      </c>
      <c r="C1251" s="135">
        <v>100</v>
      </c>
      <c r="D1251" s="135">
        <v>94.05</v>
      </c>
      <c r="E1251" s="135">
        <v>5.9500000000000028</v>
      </c>
      <c r="F1251" s="136" t="s">
        <v>273</v>
      </c>
    </row>
    <row r="1252" spans="1:6" s="119" customFormat="1">
      <c r="A1252" s="131"/>
      <c r="B1252" s="178">
        <v>45225.363819444443</v>
      </c>
      <c r="C1252" s="135">
        <v>50</v>
      </c>
      <c r="D1252" s="135">
        <v>46</v>
      </c>
      <c r="E1252" s="135">
        <v>4</v>
      </c>
      <c r="F1252" s="136" t="s">
        <v>503</v>
      </c>
    </row>
    <row r="1253" spans="1:6" s="119" customFormat="1">
      <c r="A1253" s="131"/>
      <c r="B1253" s="178">
        <v>45225.375752314816</v>
      </c>
      <c r="C1253" s="135">
        <v>200</v>
      </c>
      <c r="D1253" s="135">
        <v>190</v>
      </c>
      <c r="E1253" s="135">
        <v>10</v>
      </c>
      <c r="F1253" s="136" t="s">
        <v>7490</v>
      </c>
    </row>
    <row r="1254" spans="1:6" s="119" customFormat="1">
      <c r="A1254" s="131"/>
      <c r="B1254" s="178">
        <v>45225.381342592591</v>
      </c>
      <c r="C1254" s="135">
        <v>100</v>
      </c>
      <c r="D1254" s="135">
        <v>92</v>
      </c>
      <c r="E1254" s="135">
        <v>8</v>
      </c>
      <c r="F1254" s="136" t="s">
        <v>2100</v>
      </c>
    </row>
    <row r="1255" spans="1:6" s="119" customFormat="1">
      <c r="A1255" s="131"/>
      <c r="B1255" s="178">
        <v>45225.38480324074</v>
      </c>
      <c r="C1255" s="135">
        <v>100</v>
      </c>
      <c r="D1255" s="135">
        <v>92</v>
      </c>
      <c r="E1255" s="135">
        <v>8</v>
      </c>
      <c r="F1255" s="136" t="s">
        <v>498</v>
      </c>
    </row>
    <row r="1256" spans="1:6" s="119" customFormat="1">
      <c r="A1256" s="131"/>
      <c r="B1256" s="178">
        <v>45225.389826388891</v>
      </c>
      <c r="C1256" s="135">
        <v>200</v>
      </c>
      <c r="D1256" s="135">
        <v>186</v>
      </c>
      <c r="E1256" s="135">
        <v>14</v>
      </c>
      <c r="F1256" s="136" t="s">
        <v>1783</v>
      </c>
    </row>
    <row r="1257" spans="1:6" s="119" customFormat="1">
      <c r="A1257" s="131"/>
      <c r="B1257" s="178">
        <v>45225.411400462966</v>
      </c>
      <c r="C1257" s="135">
        <v>150</v>
      </c>
      <c r="D1257" s="135">
        <v>142.5</v>
      </c>
      <c r="E1257" s="135">
        <v>7.5</v>
      </c>
      <c r="F1257" s="136" t="s">
        <v>5814</v>
      </c>
    </row>
    <row r="1258" spans="1:6" s="119" customFormat="1">
      <c r="A1258" s="131"/>
      <c r="B1258" s="178">
        <v>45225.422256944446</v>
      </c>
      <c r="C1258" s="135">
        <v>100</v>
      </c>
      <c r="D1258" s="135">
        <v>93</v>
      </c>
      <c r="E1258" s="135">
        <v>7</v>
      </c>
      <c r="F1258" s="136" t="s">
        <v>2385</v>
      </c>
    </row>
    <row r="1259" spans="1:6" s="119" customFormat="1">
      <c r="A1259" s="131"/>
      <c r="B1259" s="178">
        <v>45225.423125000001</v>
      </c>
      <c r="C1259" s="135">
        <v>300</v>
      </c>
      <c r="D1259" s="135">
        <v>285</v>
      </c>
      <c r="E1259" s="135">
        <v>15</v>
      </c>
      <c r="F1259" s="136" t="s">
        <v>658</v>
      </c>
    </row>
    <row r="1260" spans="1:6" s="119" customFormat="1">
      <c r="A1260" s="131"/>
      <c r="B1260" s="178">
        <v>45225.425138888888</v>
      </c>
      <c r="C1260" s="135">
        <v>1000</v>
      </c>
      <c r="D1260" s="135">
        <v>950</v>
      </c>
      <c r="E1260" s="135">
        <v>50</v>
      </c>
      <c r="F1260" s="136" t="s">
        <v>313</v>
      </c>
    </row>
    <row r="1261" spans="1:6" s="119" customFormat="1">
      <c r="A1261" s="131"/>
      <c r="B1261" s="178">
        <v>45225.459317129629</v>
      </c>
      <c r="C1261" s="135">
        <v>150</v>
      </c>
      <c r="D1261" s="135">
        <v>138</v>
      </c>
      <c r="E1261" s="135">
        <v>12</v>
      </c>
      <c r="F1261" s="136" t="s">
        <v>7522</v>
      </c>
    </row>
    <row r="1262" spans="1:6" s="119" customFormat="1">
      <c r="A1262" s="131"/>
      <c r="B1262" s="178">
        <v>45225.463263888887</v>
      </c>
      <c r="C1262" s="135">
        <v>150</v>
      </c>
      <c r="D1262" s="135">
        <v>139.5</v>
      </c>
      <c r="E1262" s="135">
        <v>10.5</v>
      </c>
      <c r="F1262" s="136" t="s">
        <v>929</v>
      </c>
    </row>
    <row r="1263" spans="1:6" s="119" customFormat="1">
      <c r="A1263" s="131"/>
      <c r="B1263" s="178">
        <v>45225.464606481481</v>
      </c>
      <c r="C1263" s="135">
        <v>30</v>
      </c>
      <c r="D1263" s="135">
        <v>28.5</v>
      </c>
      <c r="E1263" s="135">
        <v>1.5</v>
      </c>
      <c r="F1263" s="136" t="s">
        <v>304</v>
      </c>
    </row>
    <row r="1264" spans="1:6" s="119" customFormat="1">
      <c r="A1264" s="131"/>
      <c r="B1264" s="178">
        <v>45225.483576388891</v>
      </c>
      <c r="C1264" s="135">
        <v>30</v>
      </c>
      <c r="D1264" s="135">
        <v>28.5</v>
      </c>
      <c r="E1264" s="135">
        <v>1.5</v>
      </c>
      <c r="F1264" s="136" t="s">
        <v>4365</v>
      </c>
    </row>
    <row r="1265" spans="1:6" s="119" customFormat="1">
      <c r="A1265" s="131"/>
      <c r="B1265" s="178">
        <v>45225.503657407404</v>
      </c>
      <c r="C1265" s="135">
        <v>10</v>
      </c>
      <c r="D1265" s="135">
        <v>9.3000000000000007</v>
      </c>
      <c r="E1265" s="135">
        <v>0.69999999999999929</v>
      </c>
      <c r="F1265" s="136" t="s">
        <v>5277</v>
      </c>
    </row>
    <row r="1266" spans="1:6" s="119" customFormat="1">
      <c r="A1266" s="131"/>
      <c r="B1266" s="178">
        <v>45225.508958333332</v>
      </c>
      <c r="C1266" s="135">
        <v>500</v>
      </c>
      <c r="D1266" s="135">
        <v>465</v>
      </c>
      <c r="E1266" s="135">
        <v>35</v>
      </c>
      <c r="F1266" s="136" t="s">
        <v>5277</v>
      </c>
    </row>
    <row r="1267" spans="1:6" s="119" customFormat="1">
      <c r="A1267" s="131"/>
      <c r="B1267" s="178">
        <v>45225.50922453704</v>
      </c>
      <c r="C1267" s="135">
        <v>1200</v>
      </c>
      <c r="D1267" s="135">
        <v>1140</v>
      </c>
      <c r="E1267" s="135">
        <v>60</v>
      </c>
      <c r="F1267" s="136" t="s">
        <v>130</v>
      </c>
    </row>
    <row r="1268" spans="1:6" s="119" customFormat="1">
      <c r="A1268" s="131"/>
      <c r="B1268" s="178">
        <v>45225.51358796296</v>
      </c>
      <c r="C1268" s="135">
        <v>700</v>
      </c>
      <c r="D1268" s="135">
        <v>651</v>
      </c>
      <c r="E1268" s="135">
        <v>49</v>
      </c>
      <c r="F1268" s="136" t="s">
        <v>112</v>
      </c>
    </row>
    <row r="1269" spans="1:6" s="119" customFormat="1">
      <c r="A1269" s="131"/>
      <c r="B1269" s="178">
        <v>45225.532199074078</v>
      </c>
      <c r="C1269" s="135">
        <v>100</v>
      </c>
      <c r="D1269" s="135">
        <v>93</v>
      </c>
      <c r="E1269" s="135">
        <v>7</v>
      </c>
      <c r="F1269" s="136" t="s">
        <v>3037</v>
      </c>
    </row>
    <row r="1270" spans="1:6" s="119" customFormat="1">
      <c r="A1270" s="131"/>
      <c r="B1270" s="178">
        <v>45225.536574074074</v>
      </c>
      <c r="C1270" s="135">
        <v>1000</v>
      </c>
      <c r="D1270" s="135">
        <v>950</v>
      </c>
      <c r="E1270" s="135">
        <v>50</v>
      </c>
      <c r="F1270" s="136" t="s">
        <v>6285</v>
      </c>
    </row>
    <row r="1271" spans="1:6" s="119" customFormat="1">
      <c r="A1271" s="131"/>
      <c r="B1271" s="178">
        <v>45225.537233796298</v>
      </c>
      <c r="C1271" s="135">
        <v>10</v>
      </c>
      <c r="D1271" s="135">
        <v>9.5</v>
      </c>
      <c r="E1271" s="135">
        <v>0.5</v>
      </c>
      <c r="F1271" s="136" t="s">
        <v>5765</v>
      </c>
    </row>
    <row r="1272" spans="1:6" s="119" customFormat="1">
      <c r="A1272" s="131"/>
      <c r="B1272" s="178">
        <v>45225.559363425928</v>
      </c>
      <c r="C1272" s="135">
        <v>100</v>
      </c>
      <c r="D1272" s="135">
        <v>93</v>
      </c>
      <c r="E1272" s="135">
        <v>7</v>
      </c>
      <c r="F1272" s="136" t="s">
        <v>337</v>
      </c>
    </row>
    <row r="1273" spans="1:6" s="119" customFormat="1">
      <c r="A1273" s="131"/>
      <c r="B1273" s="178">
        <v>45225.591643518521</v>
      </c>
      <c r="C1273" s="135">
        <v>500</v>
      </c>
      <c r="D1273" s="135">
        <v>475</v>
      </c>
      <c r="E1273" s="135">
        <v>25</v>
      </c>
      <c r="F1273" s="136" t="s">
        <v>7343</v>
      </c>
    </row>
    <row r="1274" spans="1:6" s="119" customFormat="1">
      <c r="A1274" s="131"/>
      <c r="B1274" s="178">
        <v>45225.600381944445</v>
      </c>
      <c r="C1274" s="135">
        <v>50</v>
      </c>
      <c r="D1274" s="135">
        <v>46</v>
      </c>
      <c r="E1274" s="135">
        <v>4</v>
      </c>
      <c r="F1274" s="136" t="s">
        <v>505</v>
      </c>
    </row>
    <row r="1275" spans="1:6" s="119" customFormat="1">
      <c r="A1275" s="131"/>
      <c r="B1275" s="178">
        <v>45225.60601851852</v>
      </c>
      <c r="C1275" s="135">
        <v>200</v>
      </c>
      <c r="D1275" s="135">
        <v>184</v>
      </c>
      <c r="E1275" s="135">
        <v>16</v>
      </c>
      <c r="F1275" s="136" t="s">
        <v>2386</v>
      </c>
    </row>
    <row r="1276" spans="1:6" s="119" customFormat="1">
      <c r="A1276" s="131"/>
      <c r="B1276" s="178">
        <v>45225.616620370369</v>
      </c>
      <c r="C1276" s="135">
        <v>250</v>
      </c>
      <c r="D1276" s="135">
        <v>237.5</v>
      </c>
      <c r="E1276" s="135">
        <v>12.5</v>
      </c>
      <c r="F1276" s="136" t="s">
        <v>4904</v>
      </c>
    </row>
    <row r="1277" spans="1:6" s="119" customFormat="1">
      <c r="A1277" s="131"/>
      <c r="B1277" s="178">
        <v>45225.616782407407</v>
      </c>
      <c r="C1277" s="135">
        <v>30</v>
      </c>
      <c r="D1277" s="135">
        <v>28.5</v>
      </c>
      <c r="E1277" s="135">
        <v>1.5</v>
      </c>
      <c r="F1277" s="136" t="s">
        <v>304</v>
      </c>
    </row>
    <row r="1278" spans="1:6" s="119" customFormat="1">
      <c r="A1278" s="131"/>
      <c r="B1278" s="178">
        <v>45225.620833333334</v>
      </c>
      <c r="C1278" s="135">
        <v>300</v>
      </c>
      <c r="D1278" s="135">
        <v>285</v>
      </c>
      <c r="E1278" s="135">
        <v>15</v>
      </c>
      <c r="F1278" s="136" t="s">
        <v>8270</v>
      </c>
    </row>
    <row r="1279" spans="1:6" s="119" customFormat="1">
      <c r="A1279" s="131"/>
      <c r="B1279" s="178">
        <v>45225.63753472222</v>
      </c>
      <c r="C1279" s="135">
        <v>150</v>
      </c>
      <c r="D1279" s="135">
        <v>141.07</v>
      </c>
      <c r="E1279" s="135">
        <v>8.9300000000000068</v>
      </c>
      <c r="F1279" s="136" t="s">
        <v>6306</v>
      </c>
    </row>
    <row r="1280" spans="1:6" s="119" customFormat="1">
      <c r="A1280" s="131"/>
      <c r="B1280" s="178">
        <v>45225.651944444442</v>
      </c>
      <c r="C1280" s="135">
        <v>100</v>
      </c>
      <c r="D1280" s="135">
        <v>93</v>
      </c>
      <c r="E1280" s="135">
        <v>7</v>
      </c>
      <c r="F1280" s="136" t="s">
        <v>5811</v>
      </c>
    </row>
    <row r="1281" spans="1:6" s="119" customFormat="1">
      <c r="A1281" s="131"/>
      <c r="B1281" s="178">
        <v>45225.652881944443</v>
      </c>
      <c r="C1281" s="135">
        <v>150</v>
      </c>
      <c r="D1281" s="135">
        <v>142.5</v>
      </c>
      <c r="E1281" s="135">
        <v>7.5</v>
      </c>
      <c r="F1281" s="136" t="s">
        <v>8193</v>
      </c>
    </row>
    <row r="1282" spans="1:6" s="119" customFormat="1">
      <c r="A1282" s="131"/>
      <c r="B1282" s="178">
        <v>45225.699178240742</v>
      </c>
      <c r="C1282" s="135">
        <v>300</v>
      </c>
      <c r="D1282" s="135">
        <v>285</v>
      </c>
      <c r="E1282" s="135">
        <v>15</v>
      </c>
      <c r="F1282" s="136" t="s">
        <v>376</v>
      </c>
    </row>
    <row r="1283" spans="1:6" s="119" customFormat="1">
      <c r="A1283" s="131"/>
      <c r="B1283" s="178">
        <v>45225.712708333333</v>
      </c>
      <c r="C1283" s="135">
        <v>30</v>
      </c>
      <c r="D1283" s="135">
        <v>27.9</v>
      </c>
      <c r="E1283" s="135">
        <v>2.1000000000000014</v>
      </c>
      <c r="F1283" s="136" t="s">
        <v>328</v>
      </c>
    </row>
    <row r="1284" spans="1:6" s="119" customFormat="1">
      <c r="A1284" s="131"/>
      <c r="B1284" s="178">
        <v>45225.752395833333</v>
      </c>
      <c r="C1284" s="135">
        <v>1000</v>
      </c>
      <c r="D1284" s="135">
        <v>950</v>
      </c>
      <c r="E1284" s="135">
        <v>50</v>
      </c>
      <c r="F1284" s="136" t="s">
        <v>1937</v>
      </c>
    </row>
    <row r="1285" spans="1:6" s="119" customFormat="1">
      <c r="A1285" s="131"/>
      <c r="B1285" s="178">
        <v>45225.760567129626</v>
      </c>
      <c r="C1285" s="135">
        <v>100</v>
      </c>
      <c r="D1285" s="135">
        <v>95</v>
      </c>
      <c r="E1285" s="135">
        <v>5</v>
      </c>
      <c r="F1285" s="136" t="s">
        <v>1749</v>
      </c>
    </row>
    <row r="1286" spans="1:6" s="119" customFormat="1">
      <c r="A1286" s="131"/>
      <c r="B1286" s="178">
        <v>45225.762777777774</v>
      </c>
      <c r="C1286" s="135">
        <v>100</v>
      </c>
      <c r="D1286" s="135">
        <v>93</v>
      </c>
      <c r="E1286" s="135">
        <v>7</v>
      </c>
      <c r="F1286" s="136" t="s">
        <v>65</v>
      </c>
    </row>
    <row r="1287" spans="1:6" s="119" customFormat="1">
      <c r="A1287" s="131"/>
      <c r="B1287" s="178">
        <v>45225.781458333331</v>
      </c>
      <c r="C1287" s="135">
        <v>30</v>
      </c>
      <c r="D1287" s="135">
        <v>27.6</v>
      </c>
      <c r="E1287" s="135">
        <v>2.4</v>
      </c>
      <c r="F1287" s="136" t="s">
        <v>6169</v>
      </c>
    </row>
    <row r="1288" spans="1:6" s="119" customFormat="1">
      <c r="A1288" s="131"/>
      <c r="B1288" s="178">
        <v>45225.790798611109</v>
      </c>
      <c r="C1288" s="135">
        <v>500</v>
      </c>
      <c r="D1288" s="135">
        <v>465</v>
      </c>
      <c r="E1288" s="135">
        <v>35</v>
      </c>
      <c r="F1288" s="136" t="s">
        <v>7258</v>
      </c>
    </row>
    <row r="1289" spans="1:6" s="119" customFormat="1">
      <c r="A1289" s="131"/>
      <c r="B1289" s="178">
        <v>45225.819467592592</v>
      </c>
      <c r="C1289" s="135">
        <v>100</v>
      </c>
      <c r="D1289" s="135">
        <v>95</v>
      </c>
      <c r="E1289" s="135">
        <v>5</v>
      </c>
      <c r="F1289" s="136" t="s">
        <v>1749</v>
      </c>
    </row>
    <row r="1290" spans="1:6" s="119" customFormat="1">
      <c r="A1290" s="131"/>
      <c r="B1290" s="178">
        <v>45225.819490740738</v>
      </c>
      <c r="C1290" s="135">
        <v>100</v>
      </c>
      <c r="D1290" s="135">
        <v>95</v>
      </c>
      <c r="E1290" s="135">
        <v>5</v>
      </c>
      <c r="F1290" s="136" t="s">
        <v>1749</v>
      </c>
    </row>
    <row r="1291" spans="1:6" s="119" customFormat="1">
      <c r="A1291" s="131"/>
      <c r="B1291" s="178">
        <v>45225.832789351851</v>
      </c>
      <c r="C1291" s="135">
        <v>50</v>
      </c>
      <c r="D1291" s="135">
        <v>47.5</v>
      </c>
      <c r="E1291" s="135">
        <v>2.5</v>
      </c>
      <c r="F1291" s="136" t="s">
        <v>4108</v>
      </c>
    </row>
    <row r="1292" spans="1:6" s="119" customFormat="1">
      <c r="A1292" s="131"/>
      <c r="B1292" s="178">
        <v>45225.847060185188</v>
      </c>
      <c r="C1292" s="135">
        <v>50</v>
      </c>
      <c r="D1292" s="135">
        <v>47.5</v>
      </c>
      <c r="E1292" s="135">
        <v>2.5</v>
      </c>
      <c r="F1292" s="136" t="s">
        <v>6563</v>
      </c>
    </row>
    <row r="1293" spans="1:6" s="119" customFormat="1">
      <c r="A1293" s="131"/>
      <c r="B1293" s="178">
        <v>45225.85324074074</v>
      </c>
      <c r="C1293" s="135">
        <v>500</v>
      </c>
      <c r="D1293" s="135">
        <v>460</v>
      </c>
      <c r="E1293" s="135">
        <v>40</v>
      </c>
      <c r="F1293" s="136" t="s">
        <v>7477</v>
      </c>
    </row>
    <row r="1294" spans="1:6" s="119" customFormat="1">
      <c r="A1294" s="131"/>
      <c r="B1294" s="178">
        <v>45225.883252314816</v>
      </c>
      <c r="C1294" s="135">
        <v>40</v>
      </c>
      <c r="D1294" s="135">
        <v>37.200000000000003</v>
      </c>
      <c r="E1294" s="135">
        <v>2.7999999999999972</v>
      </c>
      <c r="F1294" s="136" t="s">
        <v>1344</v>
      </c>
    </row>
    <row r="1295" spans="1:6" s="119" customFormat="1">
      <c r="A1295" s="131"/>
      <c r="B1295" s="178">
        <v>45225.892453703702</v>
      </c>
      <c r="C1295" s="135">
        <v>100</v>
      </c>
      <c r="D1295" s="135">
        <v>92</v>
      </c>
      <c r="E1295" s="135">
        <v>8</v>
      </c>
      <c r="F1295" s="136" t="s">
        <v>2709</v>
      </c>
    </row>
    <row r="1296" spans="1:6" s="119" customFormat="1">
      <c r="A1296" s="131"/>
      <c r="B1296" s="178">
        <v>45225.892997685187</v>
      </c>
      <c r="C1296" s="135">
        <v>100</v>
      </c>
      <c r="D1296" s="135">
        <v>95</v>
      </c>
      <c r="E1296" s="135">
        <v>5</v>
      </c>
      <c r="F1296" s="136" t="s">
        <v>1187</v>
      </c>
    </row>
    <row r="1297" spans="1:6" s="119" customFormat="1">
      <c r="A1297" s="131"/>
      <c r="B1297" s="178">
        <v>45225.899386574078</v>
      </c>
      <c r="C1297" s="135">
        <v>75</v>
      </c>
      <c r="D1297" s="135">
        <v>69.75</v>
      </c>
      <c r="E1297" s="135">
        <v>5.25</v>
      </c>
      <c r="F1297" s="136" t="s">
        <v>1009</v>
      </c>
    </row>
    <row r="1298" spans="1:6" s="119" customFormat="1">
      <c r="A1298" s="131"/>
      <c r="B1298" s="178">
        <v>45225.89943287037</v>
      </c>
      <c r="C1298" s="135">
        <v>50</v>
      </c>
      <c r="D1298" s="135">
        <v>47.5</v>
      </c>
      <c r="E1298" s="135">
        <v>2.5</v>
      </c>
      <c r="F1298" s="136" t="s">
        <v>3668</v>
      </c>
    </row>
    <row r="1299" spans="1:6" s="119" customFormat="1">
      <c r="A1299" s="131"/>
      <c r="B1299" s="178">
        <v>45225.911111111112</v>
      </c>
      <c r="C1299" s="135">
        <v>100</v>
      </c>
      <c r="D1299" s="135">
        <v>95</v>
      </c>
      <c r="E1299" s="135">
        <v>5</v>
      </c>
      <c r="F1299" s="136" t="s">
        <v>684</v>
      </c>
    </row>
    <row r="1300" spans="1:6" s="119" customFormat="1">
      <c r="A1300" s="131"/>
      <c r="B1300" s="178">
        <v>45225.918113425927</v>
      </c>
      <c r="C1300" s="135">
        <v>300</v>
      </c>
      <c r="D1300" s="135">
        <v>276</v>
      </c>
      <c r="E1300" s="135">
        <v>24</v>
      </c>
      <c r="F1300" s="136" t="s">
        <v>8470</v>
      </c>
    </row>
    <row r="1301" spans="1:6" s="119" customFormat="1">
      <c r="A1301" s="131"/>
      <c r="B1301" s="178">
        <v>45225.928553240738</v>
      </c>
      <c r="C1301" s="135">
        <v>100</v>
      </c>
      <c r="D1301" s="135">
        <v>95</v>
      </c>
      <c r="E1301" s="135">
        <v>5</v>
      </c>
      <c r="F1301" s="136" t="s">
        <v>338</v>
      </c>
    </row>
    <row r="1302" spans="1:6" s="119" customFormat="1">
      <c r="A1302" s="131"/>
      <c r="B1302" s="178">
        <v>45225.933587962965</v>
      </c>
      <c r="C1302" s="135">
        <v>500</v>
      </c>
      <c r="D1302" s="135">
        <v>460</v>
      </c>
      <c r="E1302" s="135">
        <v>40</v>
      </c>
      <c r="F1302" s="136" t="s">
        <v>3568</v>
      </c>
    </row>
    <row r="1303" spans="1:6" s="119" customFormat="1">
      <c r="A1303" s="131"/>
      <c r="B1303" s="178">
        <v>45225.938113425924</v>
      </c>
      <c r="C1303" s="135">
        <v>50</v>
      </c>
      <c r="D1303" s="135">
        <v>47.5</v>
      </c>
      <c r="E1303" s="135">
        <v>2.5</v>
      </c>
      <c r="F1303" s="136" t="s">
        <v>1965</v>
      </c>
    </row>
    <row r="1304" spans="1:6" s="119" customFormat="1">
      <c r="A1304" s="131"/>
      <c r="B1304" s="178">
        <v>45225.939409722225</v>
      </c>
      <c r="C1304" s="135">
        <v>250</v>
      </c>
      <c r="D1304" s="135">
        <v>237.5</v>
      </c>
      <c r="E1304" s="135">
        <v>12.5</v>
      </c>
      <c r="F1304" s="136" t="s">
        <v>3124</v>
      </c>
    </row>
    <row r="1305" spans="1:6" s="119" customFormat="1">
      <c r="A1305" s="131"/>
      <c r="B1305" s="178">
        <v>45225.939745370371</v>
      </c>
      <c r="C1305" s="135">
        <v>27</v>
      </c>
      <c r="D1305" s="135">
        <v>25.65</v>
      </c>
      <c r="E1305" s="135">
        <v>1.3500000000000014</v>
      </c>
      <c r="F1305" s="136" t="s">
        <v>378</v>
      </c>
    </row>
    <row r="1306" spans="1:6" s="119" customFormat="1">
      <c r="A1306" s="131"/>
      <c r="B1306" s="178">
        <v>45225.943703703706</v>
      </c>
      <c r="C1306" s="135">
        <v>200</v>
      </c>
      <c r="D1306" s="135">
        <v>190</v>
      </c>
      <c r="E1306" s="135">
        <v>10</v>
      </c>
      <c r="F1306" s="136" t="s">
        <v>3583</v>
      </c>
    </row>
    <row r="1307" spans="1:6" s="119" customFormat="1">
      <c r="A1307" s="131"/>
      <c r="B1307" s="178">
        <v>45225.971608796295</v>
      </c>
      <c r="C1307" s="135">
        <v>200</v>
      </c>
      <c r="D1307" s="135">
        <v>186</v>
      </c>
      <c r="E1307" s="135">
        <v>14</v>
      </c>
      <c r="F1307" s="136" t="s">
        <v>1477</v>
      </c>
    </row>
    <row r="1308" spans="1:6" s="119" customFormat="1">
      <c r="A1308" s="131"/>
      <c r="B1308" s="178">
        <v>45225.982511574075</v>
      </c>
      <c r="C1308" s="135">
        <v>420</v>
      </c>
      <c r="D1308" s="135">
        <v>399</v>
      </c>
      <c r="E1308" s="135">
        <v>21</v>
      </c>
      <c r="F1308" s="136" t="s">
        <v>594</v>
      </c>
    </row>
    <row r="1309" spans="1:6" s="119" customFormat="1">
      <c r="A1309" s="131"/>
      <c r="B1309" s="178">
        <v>45226.082071759258</v>
      </c>
      <c r="C1309" s="135">
        <v>14</v>
      </c>
      <c r="D1309" s="135">
        <v>13.3</v>
      </c>
      <c r="E1309" s="135">
        <v>0.69999999999999929</v>
      </c>
      <c r="F1309" s="136" t="s">
        <v>759</v>
      </c>
    </row>
    <row r="1310" spans="1:6" s="119" customFormat="1">
      <c r="A1310" s="131"/>
      <c r="B1310" s="178">
        <v>45226.123981481483</v>
      </c>
      <c r="C1310" s="135">
        <v>50</v>
      </c>
      <c r="D1310" s="135">
        <v>47.5</v>
      </c>
      <c r="E1310" s="135">
        <v>2.5</v>
      </c>
      <c r="F1310" s="136" t="s">
        <v>2511</v>
      </c>
    </row>
    <row r="1311" spans="1:6" s="119" customFormat="1">
      <c r="A1311" s="131"/>
      <c r="B1311" s="178">
        <v>45226.132523148146</v>
      </c>
      <c r="C1311" s="135">
        <v>50</v>
      </c>
      <c r="D1311" s="135">
        <v>47.5</v>
      </c>
      <c r="E1311" s="135">
        <v>2.5</v>
      </c>
      <c r="F1311" s="136" t="s">
        <v>968</v>
      </c>
    </row>
    <row r="1312" spans="1:6" s="119" customFormat="1">
      <c r="A1312" s="131"/>
      <c r="B1312" s="178">
        <v>45226.238229166665</v>
      </c>
      <c r="C1312" s="135">
        <v>100</v>
      </c>
      <c r="D1312" s="135">
        <v>95</v>
      </c>
      <c r="E1312" s="135">
        <v>5</v>
      </c>
      <c r="F1312" s="136" t="s">
        <v>314</v>
      </c>
    </row>
    <row r="1313" spans="1:6" s="119" customFormat="1">
      <c r="A1313" s="131"/>
      <c r="B1313" s="178">
        <v>45226.238796296297</v>
      </c>
      <c r="C1313" s="135">
        <v>100</v>
      </c>
      <c r="D1313" s="135">
        <v>93</v>
      </c>
      <c r="E1313" s="135">
        <v>7</v>
      </c>
      <c r="F1313" s="136" t="s">
        <v>7870</v>
      </c>
    </row>
    <row r="1314" spans="1:6" s="119" customFormat="1">
      <c r="A1314" s="131"/>
      <c r="B1314" s="178">
        <v>45226.256527777776</v>
      </c>
      <c r="C1314" s="135">
        <v>100</v>
      </c>
      <c r="D1314" s="135">
        <v>95</v>
      </c>
      <c r="E1314" s="135">
        <v>5</v>
      </c>
      <c r="F1314" s="136" t="s">
        <v>1230</v>
      </c>
    </row>
    <row r="1315" spans="1:6" s="119" customFormat="1">
      <c r="A1315" s="131"/>
      <c r="B1315" s="178">
        <v>45226.259317129632</v>
      </c>
      <c r="C1315" s="135">
        <v>350</v>
      </c>
      <c r="D1315" s="135">
        <v>332.5</v>
      </c>
      <c r="E1315" s="135">
        <v>17.5</v>
      </c>
      <c r="F1315" s="136" t="s">
        <v>594</v>
      </c>
    </row>
    <row r="1316" spans="1:6" s="119" customFormat="1">
      <c r="A1316" s="131"/>
      <c r="B1316" s="178">
        <v>45226.299687500003</v>
      </c>
      <c r="C1316" s="135">
        <v>300</v>
      </c>
      <c r="D1316" s="135">
        <v>285</v>
      </c>
      <c r="E1316" s="135">
        <v>15</v>
      </c>
      <c r="F1316" s="136" t="s">
        <v>1530</v>
      </c>
    </row>
    <row r="1317" spans="1:6" s="119" customFormat="1">
      <c r="A1317" s="131"/>
      <c r="B1317" s="178">
        <v>45226.300740740742</v>
      </c>
      <c r="C1317" s="135">
        <v>1000</v>
      </c>
      <c r="D1317" s="135">
        <v>950</v>
      </c>
      <c r="E1317" s="135">
        <v>50</v>
      </c>
      <c r="F1317" s="136" t="s">
        <v>313</v>
      </c>
    </row>
    <row r="1318" spans="1:6" s="119" customFormat="1">
      <c r="A1318" s="131"/>
      <c r="B1318" s="178">
        <v>45226.326215277775</v>
      </c>
      <c r="C1318" s="135">
        <v>200</v>
      </c>
      <c r="D1318" s="135">
        <v>186</v>
      </c>
      <c r="E1318" s="135">
        <v>14</v>
      </c>
      <c r="F1318" s="136" t="s">
        <v>381</v>
      </c>
    </row>
    <row r="1319" spans="1:6" s="119" customFormat="1">
      <c r="A1319" s="131"/>
      <c r="B1319" s="178">
        <v>45226.353368055556</v>
      </c>
      <c r="C1319" s="135">
        <v>50</v>
      </c>
      <c r="D1319" s="135">
        <v>47.5</v>
      </c>
      <c r="E1319" s="135">
        <v>2.5</v>
      </c>
      <c r="F1319" s="136" t="s">
        <v>8555</v>
      </c>
    </row>
    <row r="1320" spans="1:6" s="119" customFormat="1">
      <c r="A1320" s="131"/>
      <c r="B1320" s="178">
        <v>45226.386435185188</v>
      </c>
      <c r="C1320" s="135">
        <v>600</v>
      </c>
      <c r="D1320" s="135">
        <v>570</v>
      </c>
      <c r="E1320" s="135">
        <v>30</v>
      </c>
      <c r="F1320" s="136" t="s">
        <v>130</v>
      </c>
    </row>
    <row r="1321" spans="1:6" s="119" customFormat="1">
      <c r="A1321" s="131"/>
      <c r="B1321" s="178">
        <v>45226.401087962964</v>
      </c>
      <c r="C1321" s="135">
        <v>20</v>
      </c>
      <c r="D1321" s="135">
        <v>19</v>
      </c>
      <c r="E1321" s="135">
        <v>1</v>
      </c>
      <c r="F1321" s="136" t="s">
        <v>9068</v>
      </c>
    </row>
    <row r="1322" spans="1:6" s="119" customFormat="1">
      <c r="A1322" s="131"/>
      <c r="B1322" s="178">
        <v>45226.413842592592</v>
      </c>
      <c r="C1322" s="135">
        <v>30</v>
      </c>
      <c r="D1322" s="135">
        <v>28.5</v>
      </c>
      <c r="E1322" s="135">
        <v>1.5</v>
      </c>
      <c r="F1322" s="136" t="s">
        <v>4365</v>
      </c>
    </row>
    <row r="1323" spans="1:6" s="119" customFormat="1">
      <c r="A1323" s="131"/>
      <c r="B1323" s="178">
        <v>45226.415208333332</v>
      </c>
      <c r="C1323" s="135">
        <v>200</v>
      </c>
      <c r="D1323" s="135">
        <v>190</v>
      </c>
      <c r="E1323" s="135">
        <v>10</v>
      </c>
      <c r="F1323" s="136" t="s">
        <v>3347</v>
      </c>
    </row>
    <row r="1324" spans="1:6" s="119" customFormat="1">
      <c r="A1324" s="131"/>
      <c r="B1324" s="178">
        <v>45226.420266203706</v>
      </c>
      <c r="C1324" s="135">
        <v>100</v>
      </c>
      <c r="D1324" s="135">
        <v>95</v>
      </c>
      <c r="E1324" s="135">
        <v>5</v>
      </c>
      <c r="F1324" s="136" t="s">
        <v>614</v>
      </c>
    </row>
    <row r="1325" spans="1:6" s="119" customFormat="1">
      <c r="A1325" s="131"/>
      <c r="B1325" s="178">
        <v>45226.428229166668</v>
      </c>
      <c r="C1325" s="135">
        <v>500</v>
      </c>
      <c r="D1325" s="135">
        <v>475</v>
      </c>
      <c r="E1325" s="135">
        <v>25</v>
      </c>
      <c r="F1325" s="136" t="s">
        <v>6232</v>
      </c>
    </row>
    <row r="1326" spans="1:6" s="119" customFormat="1">
      <c r="A1326" s="131"/>
      <c r="B1326" s="178">
        <v>45226.457650462966</v>
      </c>
      <c r="C1326" s="135">
        <v>250</v>
      </c>
      <c r="D1326" s="135">
        <v>237.5</v>
      </c>
      <c r="E1326" s="135">
        <v>12.5</v>
      </c>
      <c r="F1326" s="136" t="s">
        <v>5967</v>
      </c>
    </row>
    <row r="1327" spans="1:6" s="119" customFormat="1">
      <c r="A1327" s="131"/>
      <c r="B1327" s="178">
        <v>45226.458981481483</v>
      </c>
      <c r="C1327" s="135">
        <v>300</v>
      </c>
      <c r="D1327" s="135">
        <v>276</v>
      </c>
      <c r="E1327" s="135">
        <v>24</v>
      </c>
      <c r="F1327" s="136" t="s">
        <v>520</v>
      </c>
    </row>
    <row r="1328" spans="1:6" s="119" customFormat="1">
      <c r="A1328" s="131"/>
      <c r="B1328" s="178">
        <v>45226.46166666667</v>
      </c>
      <c r="C1328" s="135">
        <v>100</v>
      </c>
      <c r="D1328" s="135">
        <v>95</v>
      </c>
      <c r="E1328" s="135">
        <v>5</v>
      </c>
      <c r="F1328" s="136" t="s">
        <v>1749</v>
      </c>
    </row>
    <row r="1329" spans="1:6" s="119" customFormat="1">
      <c r="A1329" s="131"/>
      <c r="B1329" s="178">
        <v>45226.478842592594</v>
      </c>
      <c r="C1329" s="135">
        <v>100</v>
      </c>
      <c r="D1329" s="135">
        <v>93</v>
      </c>
      <c r="E1329" s="135">
        <v>7</v>
      </c>
      <c r="F1329" s="136" t="s">
        <v>93</v>
      </c>
    </row>
    <row r="1330" spans="1:6" s="119" customFormat="1">
      <c r="A1330" s="131"/>
      <c r="B1330" s="178">
        <v>45226.479618055557</v>
      </c>
      <c r="C1330" s="135">
        <v>1000</v>
      </c>
      <c r="D1330" s="135">
        <v>950</v>
      </c>
      <c r="E1330" s="135">
        <v>50</v>
      </c>
      <c r="F1330" s="136" t="s">
        <v>4427</v>
      </c>
    </row>
    <row r="1331" spans="1:6" s="119" customFormat="1">
      <c r="A1331" s="131"/>
      <c r="B1331" s="178">
        <v>45226.488368055558</v>
      </c>
      <c r="C1331" s="135">
        <v>50</v>
      </c>
      <c r="D1331" s="135">
        <v>46.5</v>
      </c>
      <c r="E1331" s="135">
        <v>3.5</v>
      </c>
      <c r="F1331" s="136" t="s">
        <v>280</v>
      </c>
    </row>
    <row r="1332" spans="1:6" s="119" customFormat="1">
      <c r="A1332" s="131"/>
      <c r="B1332" s="178">
        <v>45226.489155092589</v>
      </c>
      <c r="C1332" s="135">
        <v>100</v>
      </c>
      <c r="D1332" s="135">
        <v>93</v>
      </c>
      <c r="E1332" s="135">
        <v>7</v>
      </c>
      <c r="F1332" s="136" t="s">
        <v>337</v>
      </c>
    </row>
    <row r="1333" spans="1:6" s="119" customFormat="1">
      <c r="A1333" s="131"/>
      <c r="B1333" s="178">
        <v>45226.502754629626</v>
      </c>
      <c r="C1333" s="135">
        <v>100</v>
      </c>
      <c r="D1333" s="135">
        <v>92</v>
      </c>
      <c r="E1333" s="135">
        <v>8</v>
      </c>
      <c r="F1333" s="136" t="s">
        <v>2519</v>
      </c>
    </row>
    <row r="1334" spans="1:6" s="119" customFormat="1">
      <c r="A1334" s="131"/>
      <c r="B1334" s="178">
        <v>45226.513749999998</v>
      </c>
      <c r="C1334" s="135">
        <v>200</v>
      </c>
      <c r="D1334" s="135">
        <v>190</v>
      </c>
      <c r="E1334" s="135">
        <v>10</v>
      </c>
      <c r="F1334" s="136" t="s">
        <v>2095</v>
      </c>
    </row>
    <row r="1335" spans="1:6" s="119" customFormat="1">
      <c r="A1335" s="131"/>
      <c r="B1335" s="178">
        <v>45226.527013888888</v>
      </c>
      <c r="C1335" s="135">
        <v>200</v>
      </c>
      <c r="D1335" s="135">
        <v>190</v>
      </c>
      <c r="E1335" s="135">
        <v>10</v>
      </c>
      <c r="F1335" s="136" t="s">
        <v>7910</v>
      </c>
    </row>
    <row r="1336" spans="1:6" s="119" customFormat="1">
      <c r="A1336" s="131"/>
      <c r="B1336" s="178">
        <v>45226.534270833334</v>
      </c>
      <c r="C1336" s="135">
        <v>200</v>
      </c>
      <c r="D1336" s="135">
        <v>186</v>
      </c>
      <c r="E1336" s="135">
        <v>14</v>
      </c>
      <c r="F1336" s="136" t="s">
        <v>337</v>
      </c>
    </row>
    <row r="1337" spans="1:6" s="119" customFormat="1">
      <c r="A1337" s="131"/>
      <c r="B1337" s="178">
        <v>45226.543969907405</v>
      </c>
      <c r="C1337" s="135">
        <v>100</v>
      </c>
      <c r="D1337" s="135">
        <v>93</v>
      </c>
      <c r="E1337" s="135">
        <v>7</v>
      </c>
      <c r="F1337" s="136" t="s">
        <v>2800</v>
      </c>
    </row>
    <row r="1338" spans="1:6" s="119" customFormat="1">
      <c r="A1338" s="131"/>
      <c r="B1338" s="178">
        <v>45226.560393518521</v>
      </c>
      <c r="C1338" s="135">
        <v>27</v>
      </c>
      <c r="D1338" s="135">
        <v>25.65</v>
      </c>
      <c r="E1338" s="135">
        <v>1.3500000000000014</v>
      </c>
      <c r="F1338" s="136" t="s">
        <v>378</v>
      </c>
    </row>
    <row r="1339" spans="1:6" s="119" customFormat="1">
      <c r="A1339" s="131"/>
      <c r="B1339" s="178">
        <v>45226.576053240744</v>
      </c>
      <c r="C1339" s="135">
        <v>200</v>
      </c>
      <c r="D1339" s="135">
        <v>190</v>
      </c>
      <c r="E1339" s="135">
        <v>10</v>
      </c>
      <c r="F1339" s="136" t="s">
        <v>6526</v>
      </c>
    </row>
    <row r="1340" spans="1:6" s="119" customFormat="1">
      <c r="A1340" s="131"/>
      <c r="B1340" s="178">
        <v>45226.60864583333</v>
      </c>
      <c r="C1340" s="135">
        <v>30</v>
      </c>
      <c r="D1340" s="135">
        <v>28.5</v>
      </c>
      <c r="E1340" s="135">
        <v>1.5</v>
      </c>
      <c r="F1340" s="136" t="s">
        <v>304</v>
      </c>
    </row>
    <row r="1341" spans="1:6" s="119" customFormat="1">
      <c r="A1341" s="131"/>
      <c r="B1341" s="178">
        <v>45226.609791666669</v>
      </c>
      <c r="C1341" s="135">
        <v>500</v>
      </c>
      <c r="D1341" s="135">
        <v>475</v>
      </c>
      <c r="E1341" s="135">
        <v>25</v>
      </c>
      <c r="F1341" s="136" t="s">
        <v>1614</v>
      </c>
    </row>
    <row r="1342" spans="1:6" s="119" customFormat="1">
      <c r="A1342" s="131"/>
      <c r="B1342" s="178">
        <v>45226.618125000001</v>
      </c>
      <c r="C1342" s="135">
        <v>100</v>
      </c>
      <c r="D1342" s="135">
        <v>95</v>
      </c>
      <c r="E1342" s="135">
        <v>5</v>
      </c>
      <c r="F1342" s="136" t="s">
        <v>6149</v>
      </c>
    </row>
    <row r="1343" spans="1:6" s="119" customFormat="1">
      <c r="A1343" s="131"/>
      <c r="B1343" s="178">
        <v>45226.61886574074</v>
      </c>
      <c r="C1343" s="135">
        <v>50</v>
      </c>
      <c r="D1343" s="135">
        <v>46.5</v>
      </c>
      <c r="E1343" s="135">
        <v>3.5</v>
      </c>
      <c r="F1343" s="136" t="s">
        <v>94</v>
      </c>
    </row>
    <row r="1344" spans="1:6" s="119" customFormat="1">
      <c r="A1344" s="131"/>
      <c r="B1344" s="178">
        <v>45226.630011574074</v>
      </c>
      <c r="C1344" s="135">
        <v>500</v>
      </c>
      <c r="D1344" s="135">
        <v>475</v>
      </c>
      <c r="E1344" s="135">
        <v>25</v>
      </c>
      <c r="F1344" s="136" t="s">
        <v>3305</v>
      </c>
    </row>
    <row r="1345" spans="1:6" s="119" customFormat="1">
      <c r="A1345" s="131"/>
      <c r="B1345" s="178">
        <v>45226.65488425926</v>
      </c>
      <c r="C1345" s="135">
        <v>30</v>
      </c>
      <c r="D1345" s="135">
        <v>27.9</v>
      </c>
      <c r="E1345" s="135">
        <v>2.1000000000000014</v>
      </c>
      <c r="F1345" s="136" t="s">
        <v>328</v>
      </c>
    </row>
    <row r="1346" spans="1:6" s="119" customFormat="1">
      <c r="A1346" s="131"/>
      <c r="B1346" s="178">
        <v>45226.697175925925</v>
      </c>
      <c r="C1346" s="135">
        <v>200</v>
      </c>
      <c r="D1346" s="135">
        <v>190</v>
      </c>
      <c r="E1346" s="135">
        <v>10</v>
      </c>
      <c r="F1346" s="136" t="s">
        <v>4292</v>
      </c>
    </row>
    <row r="1347" spans="1:6" s="119" customFormat="1">
      <c r="A1347" s="131"/>
      <c r="B1347" s="178">
        <v>45226.707615740743</v>
      </c>
      <c r="C1347" s="135">
        <v>100</v>
      </c>
      <c r="D1347" s="135">
        <v>95</v>
      </c>
      <c r="E1347" s="135">
        <v>5</v>
      </c>
      <c r="F1347" s="136" t="s">
        <v>8552</v>
      </c>
    </row>
    <row r="1348" spans="1:6" s="119" customFormat="1">
      <c r="A1348" s="131"/>
      <c r="B1348" s="178">
        <v>45226.715057870373</v>
      </c>
      <c r="C1348" s="135">
        <v>200</v>
      </c>
      <c r="D1348" s="135">
        <v>190</v>
      </c>
      <c r="E1348" s="135">
        <v>10</v>
      </c>
      <c r="F1348" s="136" t="s">
        <v>216</v>
      </c>
    </row>
    <row r="1349" spans="1:6" s="119" customFormat="1">
      <c r="A1349" s="131"/>
      <c r="B1349" s="178">
        <v>45226.793206018519</v>
      </c>
      <c r="C1349" s="135">
        <v>100</v>
      </c>
      <c r="D1349" s="135">
        <v>95</v>
      </c>
      <c r="E1349" s="135">
        <v>5</v>
      </c>
      <c r="F1349" s="136" t="s">
        <v>5829</v>
      </c>
    </row>
    <row r="1350" spans="1:6" s="119" customFormat="1">
      <c r="A1350" s="131"/>
      <c r="B1350" s="178">
        <v>45226.812025462961</v>
      </c>
      <c r="C1350" s="135">
        <v>2388</v>
      </c>
      <c r="D1350" s="135">
        <v>2220.84</v>
      </c>
      <c r="E1350" s="135">
        <v>167.15999999999985</v>
      </c>
      <c r="F1350" s="136" t="s">
        <v>1689</v>
      </c>
    </row>
    <row r="1351" spans="1:6" s="119" customFormat="1">
      <c r="A1351" s="131"/>
      <c r="B1351" s="178">
        <v>45226.816296296296</v>
      </c>
      <c r="C1351" s="135">
        <v>100</v>
      </c>
      <c r="D1351" s="135">
        <v>95</v>
      </c>
      <c r="E1351" s="135">
        <v>5</v>
      </c>
      <c r="F1351" s="136" t="s">
        <v>324</v>
      </c>
    </row>
    <row r="1352" spans="1:6" s="119" customFormat="1">
      <c r="A1352" s="131"/>
      <c r="B1352" s="178">
        <v>45226.859594907408</v>
      </c>
      <c r="C1352" s="135">
        <v>50</v>
      </c>
      <c r="D1352" s="135">
        <v>46</v>
      </c>
      <c r="E1352" s="135">
        <v>4</v>
      </c>
      <c r="F1352" s="136" t="s">
        <v>301</v>
      </c>
    </row>
    <row r="1353" spans="1:6" s="119" customFormat="1">
      <c r="A1353" s="131"/>
      <c r="B1353" s="178">
        <v>45226.880659722221</v>
      </c>
      <c r="C1353" s="135">
        <v>100</v>
      </c>
      <c r="D1353" s="135">
        <v>95</v>
      </c>
      <c r="E1353" s="135">
        <v>5</v>
      </c>
      <c r="F1353" s="136" t="s">
        <v>269</v>
      </c>
    </row>
    <row r="1354" spans="1:6" s="119" customFormat="1">
      <c r="A1354" s="131"/>
      <c r="B1354" s="178">
        <v>45226.889930555553</v>
      </c>
      <c r="C1354" s="135">
        <v>500</v>
      </c>
      <c r="D1354" s="135">
        <v>465</v>
      </c>
      <c r="E1354" s="135">
        <v>35</v>
      </c>
      <c r="F1354" s="136" t="s">
        <v>337</v>
      </c>
    </row>
    <row r="1355" spans="1:6" s="119" customFormat="1">
      <c r="A1355" s="131"/>
      <c r="B1355" s="178">
        <v>45226.898657407408</v>
      </c>
      <c r="C1355" s="135">
        <v>75</v>
      </c>
      <c r="D1355" s="135">
        <v>69.75</v>
      </c>
      <c r="E1355" s="135">
        <v>5.25</v>
      </c>
      <c r="F1355" s="136" t="s">
        <v>1009</v>
      </c>
    </row>
    <row r="1356" spans="1:6" s="119" customFormat="1">
      <c r="A1356" s="131"/>
      <c r="B1356" s="178">
        <v>45226.922997685186</v>
      </c>
      <c r="C1356" s="135">
        <v>100</v>
      </c>
      <c r="D1356" s="135">
        <v>95</v>
      </c>
      <c r="E1356" s="135">
        <v>5</v>
      </c>
      <c r="F1356" s="136" t="s">
        <v>2658</v>
      </c>
    </row>
    <row r="1357" spans="1:6" s="119" customFormat="1">
      <c r="A1357" s="131"/>
      <c r="B1357" s="178">
        <v>45226.970069444447</v>
      </c>
      <c r="C1357" s="135">
        <v>75</v>
      </c>
      <c r="D1357" s="135">
        <v>69.75</v>
      </c>
      <c r="E1357" s="135">
        <v>5.25</v>
      </c>
      <c r="F1357" s="136" t="s">
        <v>1009</v>
      </c>
    </row>
    <row r="1358" spans="1:6" s="119" customFormat="1">
      <c r="A1358" s="131"/>
      <c r="B1358" s="178">
        <v>45226.984861111108</v>
      </c>
      <c r="C1358" s="135">
        <v>200</v>
      </c>
      <c r="D1358" s="135">
        <v>186</v>
      </c>
      <c r="E1358" s="135">
        <v>14</v>
      </c>
      <c r="F1358" s="136" t="s">
        <v>308</v>
      </c>
    </row>
    <row r="1359" spans="1:6" s="119" customFormat="1">
      <c r="A1359" s="131"/>
      <c r="B1359" s="178">
        <v>45226.999050925922</v>
      </c>
      <c r="C1359" s="135">
        <v>100</v>
      </c>
      <c r="D1359" s="135">
        <v>95</v>
      </c>
      <c r="E1359" s="135">
        <v>5</v>
      </c>
      <c r="F1359" s="136" t="s">
        <v>8541</v>
      </c>
    </row>
    <row r="1360" spans="1:6" s="119" customFormat="1">
      <c r="A1360" s="131"/>
      <c r="B1360" s="178">
        <v>45227.037499999999</v>
      </c>
      <c r="C1360" s="135">
        <v>500</v>
      </c>
      <c r="D1360" s="135">
        <v>465</v>
      </c>
      <c r="E1360" s="135">
        <v>35</v>
      </c>
      <c r="F1360" s="136" t="s">
        <v>5814</v>
      </c>
    </row>
    <row r="1361" spans="1:6" s="119" customFormat="1">
      <c r="A1361" s="131"/>
      <c r="B1361" s="178">
        <v>45227.253668981481</v>
      </c>
      <c r="C1361" s="135">
        <v>100</v>
      </c>
      <c r="D1361" s="135">
        <v>95</v>
      </c>
      <c r="E1361" s="135">
        <v>5</v>
      </c>
      <c r="F1361" s="136" t="s">
        <v>314</v>
      </c>
    </row>
    <row r="1362" spans="1:6" s="119" customFormat="1">
      <c r="A1362" s="131"/>
      <c r="B1362" s="178">
        <v>45227.259155092594</v>
      </c>
      <c r="C1362" s="135">
        <v>100</v>
      </c>
      <c r="D1362" s="135">
        <v>95</v>
      </c>
      <c r="E1362" s="135">
        <v>5</v>
      </c>
      <c r="F1362" s="136" t="s">
        <v>1230</v>
      </c>
    </row>
    <row r="1363" spans="1:6" s="119" customFormat="1">
      <c r="A1363" s="131"/>
      <c r="B1363" s="178">
        <v>45227.286354166667</v>
      </c>
      <c r="C1363" s="135">
        <v>200</v>
      </c>
      <c r="D1363" s="135">
        <v>190</v>
      </c>
      <c r="E1363" s="135">
        <v>10</v>
      </c>
      <c r="F1363" s="136" t="s">
        <v>1500</v>
      </c>
    </row>
    <row r="1364" spans="1:6" s="119" customFormat="1">
      <c r="A1364" s="131"/>
      <c r="B1364" s="178">
        <v>45227.317962962959</v>
      </c>
      <c r="C1364" s="135">
        <v>500</v>
      </c>
      <c r="D1364" s="135">
        <v>465</v>
      </c>
      <c r="E1364" s="135">
        <v>35</v>
      </c>
      <c r="F1364" s="136" t="s">
        <v>6758</v>
      </c>
    </row>
    <row r="1365" spans="1:6" s="119" customFormat="1">
      <c r="A1365" s="131"/>
      <c r="B1365" s="178">
        <v>45227.330682870372</v>
      </c>
      <c r="C1365" s="135">
        <v>50</v>
      </c>
      <c r="D1365" s="135">
        <v>46.5</v>
      </c>
      <c r="E1365" s="135">
        <v>3.5</v>
      </c>
      <c r="F1365" s="136" t="s">
        <v>1049</v>
      </c>
    </row>
    <row r="1366" spans="1:6" s="119" customFormat="1">
      <c r="A1366" s="131"/>
      <c r="B1366" s="178">
        <v>45227.339895833335</v>
      </c>
      <c r="C1366" s="135">
        <v>1000</v>
      </c>
      <c r="D1366" s="135">
        <v>950</v>
      </c>
      <c r="E1366" s="135">
        <v>50</v>
      </c>
      <c r="F1366" s="136" t="s">
        <v>313</v>
      </c>
    </row>
    <row r="1367" spans="1:6" s="119" customFormat="1">
      <c r="A1367" s="131"/>
      <c r="B1367" s="178">
        <v>45227.350300925929</v>
      </c>
      <c r="C1367" s="135">
        <v>50</v>
      </c>
      <c r="D1367" s="135">
        <v>46</v>
      </c>
      <c r="E1367" s="135">
        <v>4</v>
      </c>
      <c r="F1367" s="136" t="s">
        <v>503</v>
      </c>
    </row>
    <row r="1368" spans="1:6" s="119" customFormat="1">
      <c r="A1368" s="131"/>
      <c r="B1368" s="178">
        <v>45227.369768518518</v>
      </c>
      <c r="C1368" s="135">
        <v>50</v>
      </c>
      <c r="D1368" s="135">
        <v>47.5</v>
      </c>
      <c r="E1368" s="135">
        <v>2.5</v>
      </c>
      <c r="F1368" s="136" t="s">
        <v>2883</v>
      </c>
    </row>
    <row r="1369" spans="1:6" s="119" customFormat="1">
      <c r="A1369" s="131"/>
      <c r="B1369" s="178">
        <v>45227.398182870369</v>
      </c>
      <c r="C1369" s="135">
        <v>50</v>
      </c>
      <c r="D1369" s="135">
        <v>47.5</v>
      </c>
      <c r="E1369" s="135">
        <v>2.5</v>
      </c>
      <c r="F1369" s="136" t="s">
        <v>968</v>
      </c>
    </row>
    <row r="1370" spans="1:6" s="119" customFormat="1">
      <c r="A1370" s="131"/>
      <c r="B1370" s="178">
        <v>45227.412199074075</v>
      </c>
      <c r="C1370" s="135">
        <v>150</v>
      </c>
      <c r="D1370" s="135">
        <v>142.5</v>
      </c>
      <c r="E1370" s="135">
        <v>7.5</v>
      </c>
      <c r="F1370" s="136" t="s">
        <v>1537</v>
      </c>
    </row>
    <row r="1371" spans="1:6" s="119" customFormat="1">
      <c r="A1371" s="131"/>
      <c r="B1371" s="178">
        <v>45227.444432870368</v>
      </c>
      <c r="C1371" s="135">
        <v>150</v>
      </c>
      <c r="D1371" s="135">
        <v>142.5</v>
      </c>
      <c r="E1371" s="135">
        <v>7.5</v>
      </c>
      <c r="F1371" s="136" t="s">
        <v>1883</v>
      </c>
    </row>
    <row r="1372" spans="1:6" s="119" customFormat="1">
      <c r="A1372" s="131"/>
      <c r="B1372" s="178">
        <v>45227.445659722223</v>
      </c>
      <c r="C1372" s="135">
        <v>50</v>
      </c>
      <c r="D1372" s="135">
        <v>47.5</v>
      </c>
      <c r="E1372" s="135">
        <v>2.5</v>
      </c>
      <c r="F1372" s="136" t="s">
        <v>2076</v>
      </c>
    </row>
    <row r="1373" spans="1:6" s="119" customFormat="1">
      <c r="A1373" s="131"/>
      <c r="B1373" s="178">
        <v>45227.44599537037</v>
      </c>
      <c r="C1373" s="135">
        <v>400</v>
      </c>
      <c r="D1373" s="135">
        <v>380</v>
      </c>
      <c r="E1373" s="135">
        <v>20</v>
      </c>
      <c r="F1373" s="136" t="s">
        <v>2512</v>
      </c>
    </row>
    <row r="1374" spans="1:6" s="119" customFormat="1">
      <c r="A1374" s="131"/>
      <c r="B1374" s="178">
        <v>45227.45884259259</v>
      </c>
      <c r="C1374" s="135">
        <v>100</v>
      </c>
      <c r="D1374" s="135">
        <v>92</v>
      </c>
      <c r="E1374" s="135">
        <v>8</v>
      </c>
      <c r="F1374" s="136" t="s">
        <v>390</v>
      </c>
    </row>
    <row r="1375" spans="1:6" s="119" customFormat="1">
      <c r="A1375" s="131"/>
      <c r="B1375" s="178">
        <v>45227.475034722222</v>
      </c>
      <c r="C1375" s="135">
        <v>600</v>
      </c>
      <c r="D1375" s="135">
        <v>570</v>
      </c>
      <c r="E1375" s="135">
        <v>30</v>
      </c>
      <c r="F1375" s="136" t="s">
        <v>130</v>
      </c>
    </row>
    <row r="1376" spans="1:6" s="119" customFormat="1">
      <c r="A1376" s="131"/>
      <c r="B1376" s="178">
        <v>45227.475381944445</v>
      </c>
      <c r="C1376" s="135">
        <v>30</v>
      </c>
      <c r="D1376" s="135">
        <v>28.5</v>
      </c>
      <c r="E1376" s="135">
        <v>1.5</v>
      </c>
      <c r="F1376" s="136" t="s">
        <v>304</v>
      </c>
    </row>
    <row r="1377" spans="1:6" s="119" customFormat="1">
      <c r="A1377" s="131"/>
      <c r="B1377" s="178">
        <v>45227.496354166666</v>
      </c>
      <c r="C1377" s="135">
        <v>1000</v>
      </c>
      <c r="D1377" s="135">
        <v>930</v>
      </c>
      <c r="E1377" s="135">
        <v>70</v>
      </c>
      <c r="F1377" s="136" t="s">
        <v>1692</v>
      </c>
    </row>
    <row r="1378" spans="1:6" s="119" customFormat="1">
      <c r="A1378" s="131"/>
      <c r="B1378" s="178">
        <v>45227.499097222222</v>
      </c>
      <c r="C1378" s="135">
        <v>1000</v>
      </c>
      <c r="D1378" s="135">
        <v>950</v>
      </c>
      <c r="E1378" s="135">
        <v>50</v>
      </c>
      <c r="F1378" s="136" t="s">
        <v>2077</v>
      </c>
    </row>
    <row r="1379" spans="1:6" s="119" customFormat="1">
      <c r="A1379" s="131"/>
      <c r="B1379" s="178">
        <v>45227.506886574076</v>
      </c>
      <c r="C1379" s="135">
        <v>30</v>
      </c>
      <c r="D1379" s="135">
        <v>28.5</v>
      </c>
      <c r="E1379" s="135">
        <v>1.5</v>
      </c>
      <c r="F1379" s="136" t="s">
        <v>304</v>
      </c>
    </row>
    <row r="1380" spans="1:6" s="119" customFormat="1">
      <c r="A1380" s="131"/>
      <c r="B1380" s="178">
        <v>45227.520208333335</v>
      </c>
      <c r="C1380" s="135">
        <v>100</v>
      </c>
      <c r="D1380" s="135">
        <v>92</v>
      </c>
      <c r="E1380" s="135">
        <v>8</v>
      </c>
      <c r="F1380" s="136" t="s">
        <v>2869</v>
      </c>
    </row>
    <row r="1381" spans="1:6" s="119" customFormat="1">
      <c r="A1381" s="131"/>
      <c r="B1381" s="178">
        <v>45227.539363425924</v>
      </c>
      <c r="C1381" s="135">
        <v>100</v>
      </c>
      <c r="D1381" s="135">
        <v>95</v>
      </c>
      <c r="E1381" s="135">
        <v>5</v>
      </c>
      <c r="F1381" s="136" t="s">
        <v>1037</v>
      </c>
    </row>
    <row r="1382" spans="1:6" s="119" customFormat="1">
      <c r="A1382" s="131"/>
      <c r="B1382" s="178">
        <v>45227.545428240737</v>
      </c>
      <c r="C1382" s="135">
        <v>50</v>
      </c>
      <c r="D1382" s="135">
        <v>47.5</v>
      </c>
      <c r="E1382" s="135">
        <v>2.5</v>
      </c>
      <c r="F1382" s="136" t="s">
        <v>4316</v>
      </c>
    </row>
    <row r="1383" spans="1:6" s="119" customFormat="1">
      <c r="A1383" s="131"/>
      <c r="B1383" s="178">
        <v>45227.549571759257</v>
      </c>
      <c r="C1383" s="135">
        <v>50</v>
      </c>
      <c r="D1383" s="135">
        <v>46</v>
      </c>
      <c r="E1383" s="135">
        <v>4</v>
      </c>
      <c r="F1383" s="136" t="s">
        <v>301</v>
      </c>
    </row>
    <row r="1384" spans="1:6" s="119" customFormat="1">
      <c r="A1384" s="131"/>
      <c r="B1384" s="178">
        <v>45227.574432870373</v>
      </c>
      <c r="C1384" s="135">
        <v>1400</v>
      </c>
      <c r="D1384" s="135">
        <v>1302</v>
      </c>
      <c r="E1384" s="135">
        <v>98</v>
      </c>
      <c r="F1384" s="136" t="s">
        <v>337</v>
      </c>
    </row>
    <row r="1385" spans="1:6" s="119" customFormat="1">
      <c r="A1385" s="131"/>
      <c r="B1385" s="178">
        <v>45227.584386574075</v>
      </c>
      <c r="C1385" s="135">
        <v>50</v>
      </c>
      <c r="D1385" s="135">
        <v>47.5</v>
      </c>
      <c r="E1385" s="135">
        <v>2.5</v>
      </c>
      <c r="F1385" s="136" t="s">
        <v>304</v>
      </c>
    </row>
    <row r="1386" spans="1:6" s="119" customFormat="1">
      <c r="A1386" s="131"/>
      <c r="B1386" s="178">
        <v>45227.586018518516</v>
      </c>
      <c r="C1386" s="135">
        <v>150</v>
      </c>
      <c r="D1386" s="135">
        <v>142.5</v>
      </c>
      <c r="E1386" s="135">
        <v>7.5</v>
      </c>
      <c r="F1386" s="136" t="s">
        <v>5814</v>
      </c>
    </row>
    <row r="1387" spans="1:6" s="119" customFormat="1">
      <c r="A1387" s="131"/>
      <c r="B1387" s="178">
        <v>45227.592465277776</v>
      </c>
      <c r="C1387" s="135">
        <v>500</v>
      </c>
      <c r="D1387" s="135">
        <v>475</v>
      </c>
      <c r="E1387" s="135">
        <v>25</v>
      </c>
      <c r="F1387" s="136" t="s">
        <v>342</v>
      </c>
    </row>
    <row r="1388" spans="1:6" s="119" customFormat="1">
      <c r="A1388" s="131"/>
      <c r="B1388" s="178">
        <v>45227.616099537037</v>
      </c>
      <c r="C1388" s="135">
        <v>75</v>
      </c>
      <c r="D1388" s="135">
        <v>71.25</v>
      </c>
      <c r="E1388" s="135">
        <v>3.75</v>
      </c>
      <c r="F1388" s="136" t="s">
        <v>343</v>
      </c>
    </row>
    <row r="1389" spans="1:6" s="119" customFormat="1">
      <c r="A1389" s="131"/>
      <c r="B1389" s="178">
        <v>45227.625497685185</v>
      </c>
      <c r="C1389" s="135">
        <v>100</v>
      </c>
      <c r="D1389" s="135">
        <v>92</v>
      </c>
      <c r="E1389" s="135">
        <v>8</v>
      </c>
      <c r="F1389" s="136" t="s">
        <v>899</v>
      </c>
    </row>
    <row r="1390" spans="1:6" s="119" customFormat="1">
      <c r="A1390" s="131"/>
      <c r="B1390" s="178">
        <v>45227.660578703704</v>
      </c>
      <c r="C1390" s="135">
        <v>200</v>
      </c>
      <c r="D1390" s="135">
        <v>184</v>
      </c>
      <c r="E1390" s="135">
        <v>16</v>
      </c>
      <c r="F1390" s="136" t="s">
        <v>5890</v>
      </c>
    </row>
    <row r="1391" spans="1:6" s="119" customFormat="1">
      <c r="A1391" s="131"/>
      <c r="B1391" s="178">
        <v>45227.66646990741</v>
      </c>
      <c r="C1391" s="135">
        <v>100</v>
      </c>
      <c r="D1391" s="135">
        <v>95</v>
      </c>
      <c r="E1391" s="135">
        <v>5</v>
      </c>
      <c r="F1391" s="136" t="s">
        <v>1433</v>
      </c>
    </row>
    <row r="1392" spans="1:6" s="119" customFormat="1">
      <c r="A1392" s="131"/>
      <c r="B1392" s="178">
        <v>45227.667754629627</v>
      </c>
      <c r="C1392" s="135">
        <v>100</v>
      </c>
      <c r="D1392" s="135">
        <v>95</v>
      </c>
      <c r="E1392" s="135">
        <v>5</v>
      </c>
      <c r="F1392" s="136" t="s">
        <v>1749</v>
      </c>
    </row>
    <row r="1393" spans="1:6" s="119" customFormat="1">
      <c r="A1393" s="131"/>
      <c r="B1393" s="178">
        <v>45227.677719907406</v>
      </c>
      <c r="C1393" s="135">
        <v>100</v>
      </c>
      <c r="D1393" s="135">
        <v>95</v>
      </c>
      <c r="E1393" s="135">
        <v>5</v>
      </c>
      <c r="F1393" s="136" t="s">
        <v>8562</v>
      </c>
    </row>
    <row r="1394" spans="1:6" s="119" customFormat="1">
      <c r="A1394" s="131"/>
      <c r="B1394" s="178">
        <v>45227.692523148151</v>
      </c>
      <c r="C1394" s="135">
        <v>300</v>
      </c>
      <c r="D1394" s="135">
        <v>285</v>
      </c>
      <c r="E1394" s="135">
        <v>15</v>
      </c>
      <c r="F1394" s="136" t="s">
        <v>3138</v>
      </c>
    </row>
    <row r="1395" spans="1:6" s="119" customFormat="1">
      <c r="A1395" s="131"/>
      <c r="B1395" s="178">
        <v>45227.745682870373</v>
      </c>
      <c r="C1395" s="135">
        <v>100</v>
      </c>
      <c r="D1395" s="135">
        <v>92</v>
      </c>
      <c r="E1395" s="135">
        <v>8</v>
      </c>
      <c r="F1395" s="136" t="s">
        <v>2011</v>
      </c>
    </row>
    <row r="1396" spans="1:6" s="119" customFormat="1">
      <c r="A1396" s="131"/>
      <c r="B1396" s="178">
        <v>45227.766793981478</v>
      </c>
      <c r="C1396" s="135">
        <v>30</v>
      </c>
      <c r="D1396" s="135">
        <v>28.5</v>
      </c>
      <c r="E1396" s="135">
        <v>1.5</v>
      </c>
      <c r="F1396" s="136" t="s">
        <v>304</v>
      </c>
    </row>
    <row r="1397" spans="1:6" s="119" customFormat="1">
      <c r="A1397" s="131"/>
      <c r="B1397" s="178">
        <v>45227.783807870372</v>
      </c>
      <c r="C1397" s="135">
        <v>100</v>
      </c>
      <c r="D1397" s="135">
        <v>95</v>
      </c>
      <c r="E1397" s="135">
        <v>5</v>
      </c>
      <c r="F1397" s="136" t="s">
        <v>7851</v>
      </c>
    </row>
    <row r="1398" spans="1:6" s="119" customFormat="1">
      <c r="A1398" s="131"/>
      <c r="B1398" s="178">
        <v>45227.82880787037</v>
      </c>
      <c r="C1398" s="135">
        <v>300</v>
      </c>
      <c r="D1398" s="135">
        <v>276</v>
      </c>
      <c r="E1398" s="135">
        <v>24</v>
      </c>
      <c r="F1398" s="136" t="s">
        <v>1768</v>
      </c>
    </row>
    <row r="1399" spans="1:6" s="119" customFormat="1">
      <c r="A1399" s="131"/>
      <c r="B1399" s="178">
        <v>45227.831574074073</v>
      </c>
      <c r="C1399" s="135">
        <v>250</v>
      </c>
      <c r="D1399" s="135">
        <v>237.5</v>
      </c>
      <c r="E1399" s="135">
        <v>12.5</v>
      </c>
      <c r="F1399" s="136" t="s">
        <v>1695</v>
      </c>
    </row>
    <row r="1400" spans="1:6" s="119" customFormat="1">
      <c r="A1400" s="131"/>
      <c r="B1400" s="178">
        <v>45227.866261574076</v>
      </c>
      <c r="C1400" s="135">
        <v>30</v>
      </c>
      <c r="D1400" s="135">
        <v>28.21</v>
      </c>
      <c r="E1400" s="135">
        <v>1.7899999999999991</v>
      </c>
      <c r="F1400" s="136" t="s">
        <v>161</v>
      </c>
    </row>
    <row r="1401" spans="1:6" s="119" customFormat="1">
      <c r="A1401" s="131"/>
      <c r="B1401" s="178">
        <v>45227.8671875</v>
      </c>
      <c r="C1401" s="135">
        <v>50</v>
      </c>
      <c r="D1401" s="135">
        <v>47.5</v>
      </c>
      <c r="E1401" s="135">
        <v>2.5</v>
      </c>
      <c r="F1401" s="136" t="s">
        <v>1178</v>
      </c>
    </row>
    <row r="1402" spans="1:6" s="119" customFormat="1">
      <c r="A1402" s="131"/>
      <c r="B1402" s="178">
        <v>45227.867731481485</v>
      </c>
      <c r="C1402" s="135">
        <v>250</v>
      </c>
      <c r="D1402" s="135">
        <v>237.5</v>
      </c>
      <c r="E1402" s="135">
        <v>12.5</v>
      </c>
      <c r="F1402" s="136" t="s">
        <v>2387</v>
      </c>
    </row>
    <row r="1403" spans="1:6" s="119" customFormat="1">
      <c r="A1403" s="131"/>
      <c r="B1403" s="178">
        <v>45227.873460648145</v>
      </c>
      <c r="C1403" s="135">
        <v>50</v>
      </c>
      <c r="D1403" s="135">
        <v>46.5</v>
      </c>
      <c r="E1403" s="135">
        <v>3.5</v>
      </c>
      <c r="F1403" s="136" t="s">
        <v>274</v>
      </c>
    </row>
    <row r="1404" spans="1:6" s="119" customFormat="1">
      <c r="A1404" s="131"/>
      <c r="B1404" s="178">
        <v>45227.875127314815</v>
      </c>
      <c r="C1404" s="135">
        <v>50</v>
      </c>
      <c r="D1404" s="135">
        <v>47.5</v>
      </c>
      <c r="E1404" s="135">
        <v>2.5</v>
      </c>
      <c r="F1404" s="136" t="s">
        <v>8366</v>
      </c>
    </row>
    <row r="1405" spans="1:6" s="119" customFormat="1">
      <c r="A1405" s="131"/>
      <c r="B1405" s="178">
        <v>45227.895439814813</v>
      </c>
      <c r="C1405" s="135">
        <v>1000</v>
      </c>
      <c r="D1405" s="135">
        <v>950</v>
      </c>
      <c r="E1405" s="135">
        <v>50</v>
      </c>
      <c r="F1405" s="136" t="s">
        <v>1014</v>
      </c>
    </row>
    <row r="1406" spans="1:6" s="119" customFormat="1">
      <c r="A1406" s="131"/>
      <c r="B1406" s="178">
        <v>45227.911006944443</v>
      </c>
      <c r="C1406" s="135">
        <v>100</v>
      </c>
      <c r="D1406" s="135">
        <v>92</v>
      </c>
      <c r="E1406" s="135">
        <v>8</v>
      </c>
      <c r="F1406" s="136" t="s">
        <v>3024</v>
      </c>
    </row>
    <row r="1407" spans="1:6" s="119" customFormat="1">
      <c r="A1407" s="131"/>
      <c r="B1407" s="178">
        <v>45227.911261574074</v>
      </c>
      <c r="C1407" s="135">
        <v>30</v>
      </c>
      <c r="D1407" s="135">
        <v>28.5</v>
      </c>
      <c r="E1407" s="135">
        <v>1.5</v>
      </c>
      <c r="F1407" s="136" t="s">
        <v>7546</v>
      </c>
    </row>
    <row r="1408" spans="1:6" s="119" customFormat="1">
      <c r="A1408" s="131"/>
      <c r="B1408" s="178">
        <v>45227.911597222221</v>
      </c>
      <c r="C1408" s="135">
        <v>300</v>
      </c>
      <c r="D1408" s="135">
        <v>285</v>
      </c>
      <c r="E1408" s="135">
        <v>15</v>
      </c>
      <c r="F1408" s="136" t="s">
        <v>7183</v>
      </c>
    </row>
    <row r="1409" spans="1:6" s="119" customFormat="1">
      <c r="A1409" s="131"/>
      <c r="B1409" s="178">
        <v>45227.911921296298</v>
      </c>
      <c r="C1409" s="135">
        <v>100</v>
      </c>
      <c r="D1409" s="135">
        <v>95</v>
      </c>
      <c r="E1409" s="135">
        <v>5</v>
      </c>
      <c r="F1409" s="136" t="s">
        <v>8670</v>
      </c>
    </row>
    <row r="1410" spans="1:6" s="119" customFormat="1">
      <c r="A1410" s="131"/>
      <c r="B1410" s="178">
        <v>45227.912083333336</v>
      </c>
      <c r="C1410" s="135">
        <v>30</v>
      </c>
      <c r="D1410" s="135">
        <v>28.5</v>
      </c>
      <c r="E1410" s="135">
        <v>1.5</v>
      </c>
      <c r="F1410" s="136" t="s">
        <v>6838</v>
      </c>
    </row>
    <row r="1411" spans="1:6" s="119" customFormat="1">
      <c r="A1411" s="131"/>
      <c r="B1411" s="178">
        <v>45227.912673611114</v>
      </c>
      <c r="C1411" s="135">
        <v>300</v>
      </c>
      <c r="D1411" s="135">
        <v>276</v>
      </c>
      <c r="E1411" s="135">
        <v>24</v>
      </c>
      <c r="F1411" s="136" t="s">
        <v>2780</v>
      </c>
    </row>
    <row r="1412" spans="1:6" s="119" customFormat="1">
      <c r="A1412" s="131"/>
      <c r="B1412" s="178">
        <v>45227.913599537038</v>
      </c>
      <c r="C1412" s="135">
        <v>100</v>
      </c>
      <c r="D1412" s="135">
        <v>95</v>
      </c>
      <c r="E1412" s="135">
        <v>5</v>
      </c>
      <c r="F1412" s="136" t="s">
        <v>8322</v>
      </c>
    </row>
    <row r="1413" spans="1:6" s="119" customFormat="1">
      <c r="A1413" s="131"/>
      <c r="B1413" s="178">
        <v>45227.914050925923</v>
      </c>
      <c r="C1413" s="135">
        <v>100</v>
      </c>
      <c r="D1413" s="135">
        <v>93</v>
      </c>
      <c r="E1413" s="135">
        <v>7</v>
      </c>
      <c r="F1413" s="136" t="s">
        <v>76</v>
      </c>
    </row>
    <row r="1414" spans="1:6" s="119" customFormat="1">
      <c r="A1414" s="131"/>
      <c r="B1414" s="178">
        <v>45227.927881944444</v>
      </c>
      <c r="C1414" s="135">
        <v>75</v>
      </c>
      <c r="D1414" s="135">
        <v>69.75</v>
      </c>
      <c r="E1414" s="135">
        <v>5.25</v>
      </c>
      <c r="F1414" s="136" t="s">
        <v>1009</v>
      </c>
    </row>
    <row r="1415" spans="1:6" s="119" customFormat="1">
      <c r="A1415" s="131"/>
      <c r="B1415" s="178">
        <v>45227.939687500002</v>
      </c>
      <c r="C1415" s="135">
        <v>500</v>
      </c>
      <c r="D1415" s="135">
        <v>475</v>
      </c>
      <c r="E1415" s="135">
        <v>25</v>
      </c>
      <c r="F1415" s="136" t="s">
        <v>3868</v>
      </c>
    </row>
    <row r="1416" spans="1:6" s="119" customFormat="1">
      <c r="A1416" s="131"/>
      <c r="B1416" s="178">
        <v>45227.96020833333</v>
      </c>
      <c r="C1416" s="135">
        <v>30</v>
      </c>
      <c r="D1416" s="135">
        <v>28.5</v>
      </c>
      <c r="E1416" s="135">
        <v>1.5</v>
      </c>
      <c r="F1416" s="136" t="s">
        <v>4179</v>
      </c>
    </row>
    <row r="1417" spans="1:6" s="119" customFormat="1">
      <c r="A1417" s="131"/>
      <c r="B1417" s="178">
        <v>45228.076458333337</v>
      </c>
      <c r="C1417" s="135">
        <v>50</v>
      </c>
      <c r="D1417" s="135">
        <v>47.5</v>
      </c>
      <c r="E1417" s="135">
        <v>2.5</v>
      </c>
      <c r="F1417" s="136" t="s">
        <v>968</v>
      </c>
    </row>
    <row r="1418" spans="1:6" s="119" customFormat="1">
      <c r="A1418" s="131"/>
      <c r="B1418" s="178">
        <v>45228.196030092593</v>
      </c>
      <c r="C1418" s="135">
        <v>100</v>
      </c>
      <c r="D1418" s="135">
        <v>95</v>
      </c>
      <c r="E1418" s="135">
        <v>5</v>
      </c>
      <c r="F1418" s="136" t="s">
        <v>1230</v>
      </c>
    </row>
    <row r="1419" spans="1:6" s="119" customFormat="1">
      <c r="A1419" s="131"/>
      <c r="B1419" s="178">
        <v>45228.277280092596</v>
      </c>
      <c r="C1419" s="135">
        <v>100</v>
      </c>
      <c r="D1419" s="135">
        <v>95</v>
      </c>
      <c r="E1419" s="135">
        <v>5</v>
      </c>
      <c r="F1419" s="136" t="s">
        <v>314</v>
      </c>
    </row>
    <row r="1420" spans="1:6" s="119" customFormat="1">
      <c r="A1420" s="131"/>
      <c r="B1420" s="178">
        <v>45228.288391203707</v>
      </c>
      <c r="C1420" s="135">
        <v>30</v>
      </c>
      <c r="D1420" s="135">
        <v>27.9</v>
      </c>
      <c r="E1420" s="135">
        <v>2.1000000000000014</v>
      </c>
      <c r="F1420" s="136" t="s">
        <v>328</v>
      </c>
    </row>
    <row r="1421" spans="1:6" s="119" customFormat="1">
      <c r="A1421" s="131"/>
      <c r="B1421" s="178">
        <v>45228.363009259258</v>
      </c>
      <c r="C1421" s="135">
        <v>100</v>
      </c>
      <c r="D1421" s="135">
        <v>95</v>
      </c>
      <c r="E1421" s="135">
        <v>5</v>
      </c>
      <c r="F1421" s="136" t="s">
        <v>2908</v>
      </c>
    </row>
    <row r="1422" spans="1:6" s="119" customFormat="1">
      <c r="A1422" s="131"/>
      <c r="B1422" s="178">
        <v>45228.386180555557</v>
      </c>
      <c r="C1422" s="135">
        <v>35</v>
      </c>
      <c r="D1422" s="135">
        <v>33.25</v>
      </c>
      <c r="E1422" s="135">
        <v>1.75</v>
      </c>
      <c r="F1422" s="136" t="s">
        <v>919</v>
      </c>
    </row>
    <row r="1423" spans="1:6" s="119" customFormat="1">
      <c r="A1423" s="131"/>
      <c r="B1423" s="178">
        <v>45228.388437499998</v>
      </c>
      <c r="C1423" s="135">
        <v>1000</v>
      </c>
      <c r="D1423" s="135">
        <v>950</v>
      </c>
      <c r="E1423" s="135">
        <v>50</v>
      </c>
      <c r="F1423" s="136" t="s">
        <v>313</v>
      </c>
    </row>
    <row r="1424" spans="1:6" s="119" customFormat="1">
      <c r="A1424" s="131"/>
      <c r="B1424" s="178">
        <v>45228.390694444446</v>
      </c>
      <c r="C1424" s="135">
        <v>150</v>
      </c>
      <c r="D1424" s="135">
        <v>142.5</v>
      </c>
      <c r="E1424" s="135">
        <v>7.5</v>
      </c>
      <c r="F1424" s="136" t="s">
        <v>1537</v>
      </c>
    </row>
    <row r="1425" spans="1:6" s="119" customFormat="1">
      <c r="A1425" s="131"/>
      <c r="B1425" s="178">
        <v>45228.393576388888</v>
      </c>
      <c r="C1425" s="135">
        <v>75</v>
      </c>
      <c r="D1425" s="135">
        <v>69.75</v>
      </c>
      <c r="E1425" s="135">
        <v>5.25</v>
      </c>
      <c r="F1425" s="136" t="s">
        <v>3383</v>
      </c>
    </row>
    <row r="1426" spans="1:6" s="119" customFormat="1">
      <c r="A1426" s="131"/>
      <c r="B1426" s="178">
        <v>45228.409479166665</v>
      </c>
      <c r="C1426" s="135">
        <v>200</v>
      </c>
      <c r="D1426" s="135">
        <v>190</v>
      </c>
      <c r="E1426" s="135">
        <v>10</v>
      </c>
      <c r="F1426" s="136" t="s">
        <v>336</v>
      </c>
    </row>
    <row r="1427" spans="1:6" s="119" customFormat="1">
      <c r="A1427" s="131"/>
      <c r="B1427" s="178">
        <v>45228.429456018515</v>
      </c>
      <c r="C1427" s="135">
        <v>30</v>
      </c>
      <c r="D1427" s="135">
        <v>28.5</v>
      </c>
      <c r="E1427" s="135">
        <v>1.5</v>
      </c>
      <c r="F1427" s="136" t="s">
        <v>4365</v>
      </c>
    </row>
    <row r="1428" spans="1:6" s="119" customFormat="1">
      <c r="A1428" s="131"/>
      <c r="B1428" s="178">
        <v>45228.429699074077</v>
      </c>
      <c r="C1428" s="135">
        <v>500</v>
      </c>
      <c r="D1428" s="135">
        <v>465</v>
      </c>
      <c r="E1428" s="135">
        <v>35</v>
      </c>
      <c r="F1428" s="136" t="s">
        <v>914</v>
      </c>
    </row>
    <row r="1429" spans="1:6" s="119" customFormat="1">
      <c r="A1429" s="131"/>
      <c r="B1429" s="178">
        <v>45228.467627314814</v>
      </c>
      <c r="C1429" s="135">
        <v>100</v>
      </c>
      <c r="D1429" s="135">
        <v>95</v>
      </c>
      <c r="E1429" s="135">
        <v>5</v>
      </c>
      <c r="F1429" s="136" t="s">
        <v>2400</v>
      </c>
    </row>
    <row r="1430" spans="1:6" s="119" customFormat="1">
      <c r="A1430" s="131"/>
      <c r="B1430" s="178">
        <v>45228.467916666668</v>
      </c>
      <c r="C1430" s="135">
        <v>30</v>
      </c>
      <c r="D1430" s="135">
        <v>28.5</v>
      </c>
      <c r="E1430" s="135">
        <v>1.5</v>
      </c>
      <c r="F1430" s="136" t="s">
        <v>1448</v>
      </c>
    </row>
    <row r="1431" spans="1:6" s="119" customFormat="1">
      <c r="A1431" s="131"/>
      <c r="B1431" s="178">
        <v>45228.47246527778</v>
      </c>
      <c r="C1431" s="135">
        <v>100</v>
      </c>
      <c r="D1431" s="135">
        <v>95</v>
      </c>
      <c r="E1431" s="135">
        <v>5</v>
      </c>
      <c r="F1431" s="136" t="s">
        <v>1251</v>
      </c>
    </row>
    <row r="1432" spans="1:6" s="119" customFormat="1">
      <c r="A1432" s="131"/>
      <c r="B1432" s="178">
        <v>45228.536851851852</v>
      </c>
      <c r="C1432" s="135">
        <v>1000</v>
      </c>
      <c r="D1432" s="135">
        <v>950</v>
      </c>
      <c r="E1432" s="135">
        <v>50</v>
      </c>
      <c r="F1432" s="136" t="s">
        <v>1017</v>
      </c>
    </row>
    <row r="1433" spans="1:6" s="119" customFormat="1">
      <c r="A1433" s="131"/>
      <c r="B1433" s="178">
        <v>45228.537638888891</v>
      </c>
      <c r="C1433" s="135">
        <v>30</v>
      </c>
      <c r="D1433" s="135">
        <v>28.5</v>
      </c>
      <c r="E1433" s="135">
        <v>1.5</v>
      </c>
      <c r="F1433" s="136" t="s">
        <v>304</v>
      </c>
    </row>
    <row r="1434" spans="1:6" s="119" customFormat="1">
      <c r="A1434" s="131"/>
      <c r="B1434" s="178">
        <v>45228.553599537037</v>
      </c>
      <c r="C1434" s="135">
        <v>50</v>
      </c>
      <c r="D1434" s="135">
        <v>46</v>
      </c>
      <c r="E1434" s="135">
        <v>4</v>
      </c>
      <c r="F1434" s="136" t="s">
        <v>525</v>
      </c>
    </row>
    <row r="1435" spans="1:6" s="119" customFormat="1">
      <c r="A1435" s="131"/>
      <c r="B1435" s="178">
        <v>45228.588796296295</v>
      </c>
      <c r="C1435" s="135">
        <v>30</v>
      </c>
      <c r="D1435" s="135">
        <v>28.5</v>
      </c>
      <c r="E1435" s="135">
        <v>1.5</v>
      </c>
      <c r="F1435" s="136" t="s">
        <v>7189</v>
      </c>
    </row>
    <row r="1436" spans="1:6" s="119" customFormat="1">
      <c r="A1436" s="131"/>
      <c r="B1436" s="178">
        <v>45228.621111111112</v>
      </c>
      <c r="C1436" s="135">
        <v>300</v>
      </c>
      <c r="D1436" s="135">
        <v>285</v>
      </c>
      <c r="E1436" s="135">
        <v>15</v>
      </c>
      <c r="F1436" s="136" t="s">
        <v>1132</v>
      </c>
    </row>
    <row r="1437" spans="1:6" s="119" customFormat="1">
      <c r="A1437" s="131"/>
      <c r="B1437" s="178">
        <v>45228.623923611114</v>
      </c>
      <c r="C1437" s="135">
        <v>900</v>
      </c>
      <c r="D1437" s="135">
        <v>855</v>
      </c>
      <c r="E1437" s="135">
        <v>45</v>
      </c>
      <c r="F1437" s="136" t="s">
        <v>1196</v>
      </c>
    </row>
    <row r="1438" spans="1:6" s="119" customFormat="1">
      <c r="A1438" s="131"/>
      <c r="B1438" s="178">
        <v>45228.635347222225</v>
      </c>
      <c r="C1438" s="135">
        <v>100</v>
      </c>
      <c r="D1438" s="135">
        <v>92</v>
      </c>
      <c r="E1438" s="135">
        <v>8</v>
      </c>
      <c r="F1438" s="136" t="s">
        <v>6831</v>
      </c>
    </row>
    <row r="1439" spans="1:6" s="119" customFormat="1">
      <c r="A1439" s="131"/>
      <c r="B1439" s="178">
        <v>45228.645416666666</v>
      </c>
      <c r="C1439" s="135">
        <v>30</v>
      </c>
      <c r="D1439" s="135">
        <v>28.5</v>
      </c>
      <c r="E1439" s="135">
        <v>1.5</v>
      </c>
      <c r="F1439" s="136" t="s">
        <v>304</v>
      </c>
    </row>
    <row r="1440" spans="1:6" s="119" customFormat="1">
      <c r="A1440" s="131"/>
      <c r="B1440" s="178">
        <v>45228.665381944447</v>
      </c>
      <c r="C1440" s="135">
        <v>50</v>
      </c>
      <c r="D1440" s="135">
        <v>47.5</v>
      </c>
      <c r="E1440" s="135">
        <v>2.5</v>
      </c>
      <c r="F1440" s="136" t="s">
        <v>1241</v>
      </c>
    </row>
    <row r="1441" spans="1:6" s="119" customFormat="1">
      <c r="A1441" s="131"/>
      <c r="B1441" s="178">
        <v>45228.70888888889</v>
      </c>
      <c r="C1441" s="135">
        <v>50</v>
      </c>
      <c r="D1441" s="135">
        <v>47.5</v>
      </c>
      <c r="E1441" s="135">
        <v>2.5</v>
      </c>
      <c r="F1441" s="136" t="s">
        <v>5776</v>
      </c>
    </row>
    <row r="1442" spans="1:6" s="119" customFormat="1">
      <c r="A1442" s="131"/>
      <c r="B1442" s="178">
        <v>45228.714039351849</v>
      </c>
      <c r="C1442" s="135">
        <v>50</v>
      </c>
      <c r="D1442" s="135">
        <v>46</v>
      </c>
      <c r="E1442" s="135">
        <v>4</v>
      </c>
      <c r="F1442" s="136" t="s">
        <v>301</v>
      </c>
    </row>
    <row r="1443" spans="1:6" s="119" customFormat="1">
      <c r="A1443" s="131"/>
      <c r="B1443" s="178">
        <v>45228.722256944442</v>
      </c>
      <c r="C1443" s="135">
        <v>28</v>
      </c>
      <c r="D1443" s="135">
        <v>25.76</v>
      </c>
      <c r="E1443" s="135">
        <v>2.2400000000000002</v>
      </c>
      <c r="F1443" s="136" t="s">
        <v>7754</v>
      </c>
    </row>
    <row r="1444" spans="1:6" s="119" customFormat="1">
      <c r="A1444" s="131"/>
      <c r="B1444" s="178">
        <v>45228.742511574077</v>
      </c>
      <c r="C1444" s="135">
        <v>500</v>
      </c>
      <c r="D1444" s="135">
        <v>460</v>
      </c>
      <c r="E1444" s="135">
        <v>40</v>
      </c>
      <c r="F1444" s="136" t="s">
        <v>3855</v>
      </c>
    </row>
    <row r="1445" spans="1:6" s="119" customFormat="1">
      <c r="A1445" s="131"/>
      <c r="B1445" s="178">
        <v>45228.743750000001</v>
      </c>
      <c r="C1445" s="135">
        <v>30</v>
      </c>
      <c r="D1445" s="135">
        <v>28.5</v>
      </c>
      <c r="E1445" s="135">
        <v>1.5</v>
      </c>
      <c r="F1445" s="136" t="s">
        <v>304</v>
      </c>
    </row>
    <row r="1446" spans="1:6" s="119" customFormat="1">
      <c r="A1446" s="131"/>
      <c r="B1446" s="178">
        <v>45228.762164351851</v>
      </c>
      <c r="C1446" s="135">
        <v>50</v>
      </c>
      <c r="D1446" s="135">
        <v>46</v>
      </c>
      <c r="E1446" s="135">
        <v>4</v>
      </c>
      <c r="F1446" s="136" t="s">
        <v>2715</v>
      </c>
    </row>
    <row r="1447" spans="1:6" s="119" customFormat="1">
      <c r="A1447" s="131"/>
      <c r="B1447" s="178">
        <v>45228.775972222225</v>
      </c>
      <c r="C1447" s="135">
        <v>75</v>
      </c>
      <c r="D1447" s="135">
        <v>69.75</v>
      </c>
      <c r="E1447" s="135">
        <v>5.25</v>
      </c>
      <c r="F1447" s="136" t="s">
        <v>266</v>
      </c>
    </row>
    <row r="1448" spans="1:6" s="119" customFormat="1">
      <c r="A1448" s="131"/>
      <c r="B1448" s="178">
        <v>45228.778252314813</v>
      </c>
      <c r="C1448" s="135">
        <v>100</v>
      </c>
      <c r="D1448" s="135">
        <v>93</v>
      </c>
      <c r="E1448" s="135">
        <v>7</v>
      </c>
      <c r="F1448" s="136" t="s">
        <v>8944</v>
      </c>
    </row>
    <row r="1449" spans="1:6" s="119" customFormat="1">
      <c r="A1449" s="131"/>
      <c r="B1449" s="178">
        <v>45228.790254629632</v>
      </c>
      <c r="C1449" s="135">
        <v>1000</v>
      </c>
      <c r="D1449" s="135">
        <v>920</v>
      </c>
      <c r="E1449" s="135">
        <v>80</v>
      </c>
      <c r="F1449" s="136" t="s">
        <v>895</v>
      </c>
    </row>
    <row r="1450" spans="1:6" s="119" customFormat="1">
      <c r="A1450" s="131"/>
      <c r="B1450" s="178">
        <v>45228.797314814816</v>
      </c>
      <c r="C1450" s="135">
        <v>100</v>
      </c>
      <c r="D1450" s="135">
        <v>95</v>
      </c>
      <c r="E1450" s="135">
        <v>5</v>
      </c>
      <c r="F1450" s="136" t="s">
        <v>6128</v>
      </c>
    </row>
    <row r="1451" spans="1:6" s="119" customFormat="1">
      <c r="A1451" s="131"/>
      <c r="B1451" s="178">
        <v>45228.85565972222</v>
      </c>
      <c r="C1451" s="135">
        <v>300</v>
      </c>
      <c r="D1451" s="135">
        <v>285</v>
      </c>
      <c r="E1451" s="135">
        <v>15</v>
      </c>
      <c r="F1451" s="136" t="s">
        <v>8505</v>
      </c>
    </row>
    <row r="1452" spans="1:6" s="119" customFormat="1">
      <c r="A1452" s="131"/>
      <c r="B1452" s="178">
        <v>45228.860891203702</v>
      </c>
      <c r="C1452" s="135">
        <v>100</v>
      </c>
      <c r="D1452" s="135">
        <v>92</v>
      </c>
      <c r="E1452" s="135">
        <v>8</v>
      </c>
      <c r="F1452" s="136" t="s">
        <v>7428</v>
      </c>
    </row>
    <row r="1453" spans="1:6" s="119" customFormat="1">
      <c r="A1453" s="131"/>
      <c r="B1453" s="178">
        <v>45228.873124999998</v>
      </c>
      <c r="C1453" s="135">
        <v>100</v>
      </c>
      <c r="D1453" s="135">
        <v>95</v>
      </c>
      <c r="E1453" s="135">
        <v>5</v>
      </c>
      <c r="F1453" s="136" t="s">
        <v>8058</v>
      </c>
    </row>
    <row r="1454" spans="1:6" s="119" customFormat="1">
      <c r="A1454" s="131"/>
      <c r="B1454" s="178">
        <v>45228.881053240744</v>
      </c>
      <c r="C1454" s="135">
        <v>75</v>
      </c>
      <c r="D1454" s="135">
        <v>69.75</v>
      </c>
      <c r="E1454" s="135">
        <v>5.25</v>
      </c>
      <c r="F1454" s="136" t="s">
        <v>1009</v>
      </c>
    </row>
    <row r="1455" spans="1:6" s="119" customFormat="1">
      <c r="A1455" s="131"/>
      <c r="B1455" s="178">
        <v>45228.889490740738</v>
      </c>
      <c r="C1455" s="135">
        <v>200</v>
      </c>
      <c r="D1455" s="135">
        <v>184</v>
      </c>
      <c r="E1455" s="135">
        <v>16</v>
      </c>
      <c r="F1455" s="136" t="s">
        <v>7288</v>
      </c>
    </row>
    <row r="1456" spans="1:6" s="119" customFormat="1">
      <c r="A1456" s="131"/>
      <c r="B1456" s="178">
        <v>45228.896365740744</v>
      </c>
      <c r="C1456" s="135">
        <v>300</v>
      </c>
      <c r="D1456" s="135">
        <v>279</v>
      </c>
      <c r="E1456" s="135">
        <v>21</v>
      </c>
      <c r="F1456" s="136" t="s">
        <v>1271</v>
      </c>
    </row>
    <row r="1457" spans="1:6" s="119" customFormat="1">
      <c r="A1457" s="131"/>
      <c r="B1457" s="178">
        <v>45228.897476851853</v>
      </c>
      <c r="C1457" s="135">
        <v>300</v>
      </c>
      <c r="D1457" s="135">
        <v>285</v>
      </c>
      <c r="E1457" s="135">
        <v>15</v>
      </c>
      <c r="F1457" s="136" t="s">
        <v>5920</v>
      </c>
    </row>
    <row r="1458" spans="1:6" s="119" customFormat="1">
      <c r="A1458" s="131"/>
      <c r="B1458" s="178">
        <v>45228.897789351853</v>
      </c>
      <c r="C1458" s="135">
        <v>50</v>
      </c>
      <c r="D1458" s="135">
        <v>46</v>
      </c>
      <c r="E1458" s="135">
        <v>4</v>
      </c>
      <c r="F1458" s="136" t="s">
        <v>8172</v>
      </c>
    </row>
    <row r="1459" spans="1:6" s="119" customFormat="1">
      <c r="A1459" s="131"/>
      <c r="B1459" s="178">
        <v>45228.898379629631</v>
      </c>
      <c r="C1459" s="135">
        <v>200</v>
      </c>
      <c r="D1459" s="135">
        <v>190</v>
      </c>
      <c r="E1459" s="135">
        <v>10</v>
      </c>
      <c r="F1459" s="136" t="s">
        <v>8687</v>
      </c>
    </row>
    <row r="1460" spans="1:6" s="119" customFormat="1">
      <c r="A1460" s="131"/>
      <c r="B1460" s="178">
        <v>45228.900069444448</v>
      </c>
      <c r="C1460" s="135">
        <v>100</v>
      </c>
      <c r="D1460" s="135">
        <v>95</v>
      </c>
      <c r="E1460" s="135">
        <v>5</v>
      </c>
      <c r="F1460" s="136" t="s">
        <v>2731</v>
      </c>
    </row>
    <row r="1461" spans="1:6" s="119" customFormat="1">
      <c r="A1461" s="131"/>
      <c r="B1461" s="178">
        <v>45228.910231481481</v>
      </c>
      <c r="C1461" s="135">
        <v>200</v>
      </c>
      <c r="D1461" s="135">
        <v>190</v>
      </c>
      <c r="E1461" s="135">
        <v>10</v>
      </c>
      <c r="F1461" s="136" t="s">
        <v>3606</v>
      </c>
    </row>
    <row r="1462" spans="1:6" s="119" customFormat="1">
      <c r="A1462" s="131"/>
      <c r="B1462" s="178">
        <v>45228.927025462966</v>
      </c>
      <c r="C1462" s="135">
        <v>200</v>
      </c>
      <c r="D1462" s="135">
        <v>190</v>
      </c>
      <c r="E1462" s="135">
        <v>10</v>
      </c>
      <c r="F1462" s="136" t="s">
        <v>7335</v>
      </c>
    </row>
    <row r="1463" spans="1:6" s="119" customFormat="1">
      <c r="A1463" s="131"/>
      <c r="B1463" s="178">
        <v>45228.93478009259</v>
      </c>
      <c r="C1463" s="135">
        <v>100</v>
      </c>
      <c r="D1463" s="135">
        <v>93</v>
      </c>
      <c r="E1463" s="135">
        <v>7</v>
      </c>
      <c r="F1463" s="136" t="s">
        <v>4096</v>
      </c>
    </row>
    <row r="1464" spans="1:6" s="119" customFormat="1">
      <c r="A1464" s="131"/>
      <c r="B1464" s="178">
        <v>45228.958124999997</v>
      </c>
      <c r="C1464" s="135">
        <v>50</v>
      </c>
      <c r="D1464" s="135">
        <v>46</v>
      </c>
      <c r="E1464" s="135">
        <v>4</v>
      </c>
      <c r="F1464" s="136" t="s">
        <v>6586</v>
      </c>
    </row>
    <row r="1465" spans="1:6" s="119" customFormat="1">
      <c r="A1465" s="131"/>
      <c r="B1465" s="178">
        <v>45228.967152777775</v>
      </c>
      <c r="C1465" s="135">
        <v>100</v>
      </c>
      <c r="D1465" s="135">
        <v>92</v>
      </c>
      <c r="E1465" s="135">
        <v>8</v>
      </c>
      <c r="F1465" s="136" t="s">
        <v>1152</v>
      </c>
    </row>
    <row r="1466" spans="1:6" s="119" customFormat="1">
      <c r="A1466" s="131"/>
      <c r="B1466" s="178">
        <v>45229.024965277778</v>
      </c>
      <c r="C1466" s="135">
        <v>50</v>
      </c>
      <c r="D1466" s="135">
        <v>47.5</v>
      </c>
      <c r="E1466" s="135">
        <v>2.5</v>
      </c>
      <c r="F1466" s="136" t="s">
        <v>968</v>
      </c>
    </row>
    <row r="1467" spans="1:6" s="119" customFormat="1">
      <c r="A1467" s="131"/>
      <c r="B1467" s="178">
        <v>45229.071400462963</v>
      </c>
      <c r="C1467" s="135">
        <v>300</v>
      </c>
      <c r="D1467" s="135">
        <v>276</v>
      </c>
      <c r="E1467" s="135">
        <v>24</v>
      </c>
      <c r="F1467" s="136" t="s">
        <v>1398</v>
      </c>
    </row>
    <row r="1468" spans="1:6" s="119" customFormat="1">
      <c r="A1468" s="131"/>
      <c r="B1468" s="178">
        <v>45229.07236111111</v>
      </c>
      <c r="C1468" s="135">
        <v>97</v>
      </c>
      <c r="D1468" s="135">
        <v>91.23</v>
      </c>
      <c r="E1468" s="135">
        <v>5.769999999999996</v>
      </c>
      <c r="F1468" s="136" t="s">
        <v>5867</v>
      </c>
    </row>
    <row r="1469" spans="1:6" s="119" customFormat="1">
      <c r="A1469" s="131"/>
      <c r="B1469" s="178">
        <v>45229.133912037039</v>
      </c>
      <c r="C1469" s="135">
        <v>50</v>
      </c>
      <c r="D1469" s="135">
        <v>47.5</v>
      </c>
      <c r="E1469" s="135">
        <v>2.5</v>
      </c>
      <c r="F1469" s="136" t="s">
        <v>2511</v>
      </c>
    </row>
    <row r="1470" spans="1:6" s="119" customFormat="1">
      <c r="A1470" s="131"/>
      <c r="B1470" s="178">
        <v>45229.174432870372</v>
      </c>
      <c r="C1470" s="135">
        <v>100</v>
      </c>
      <c r="D1470" s="135">
        <v>95</v>
      </c>
      <c r="E1470" s="135">
        <v>5</v>
      </c>
      <c r="F1470" s="136" t="s">
        <v>1230</v>
      </c>
    </row>
    <row r="1471" spans="1:6" s="119" customFormat="1">
      <c r="A1471" s="131"/>
      <c r="B1471" s="178">
        <v>45229.297696759262</v>
      </c>
      <c r="C1471" s="135">
        <v>100</v>
      </c>
      <c r="D1471" s="135">
        <v>95</v>
      </c>
      <c r="E1471" s="135">
        <v>5</v>
      </c>
      <c r="F1471" s="136" t="s">
        <v>314</v>
      </c>
    </row>
    <row r="1472" spans="1:6" s="119" customFormat="1">
      <c r="A1472" s="131"/>
      <c r="B1472" s="178">
        <v>45229.302523148152</v>
      </c>
      <c r="C1472" s="135">
        <v>300</v>
      </c>
      <c r="D1472" s="135">
        <v>285</v>
      </c>
      <c r="E1472" s="135">
        <v>15</v>
      </c>
      <c r="F1472" s="136" t="s">
        <v>3431</v>
      </c>
    </row>
    <row r="1473" spans="1:6" s="119" customFormat="1">
      <c r="A1473" s="131"/>
      <c r="B1473" s="178">
        <v>45229.311608796299</v>
      </c>
      <c r="C1473" s="135">
        <v>1000</v>
      </c>
      <c r="D1473" s="135">
        <v>950</v>
      </c>
      <c r="E1473" s="135">
        <v>50</v>
      </c>
      <c r="F1473" s="136" t="s">
        <v>313</v>
      </c>
    </row>
    <row r="1474" spans="1:6" s="119" customFormat="1">
      <c r="A1474" s="131"/>
      <c r="B1474" s="178">
        <v>45229.335914351854</v>
      </c>
      <c r="C1474" s="135">
        <v>30</v>
      </c>
      <c r="D1474" s="135">
        <v>28.5</v>
      </c>
      <c r="E1474" s="135">
        <v>1.5</v>
      </c>
      <c r="F1474" s="136" t="s">
        <v>304</v>
      </c>
    </row>
    <row r="1475" spans="1:6" s="119" customFormat="1">
      <c r="A1475" s="131"/>
      <c r="B1475" s="178">
        <v>45229.364768518521</v>
      </c>
      <c r="C1475" s="135">
        <v>500</v>
      </c>
      <c r="D1475" s="135">
        <v>460</v>
      </c>
      <c r="E1475" s="135">
        <v>40</v>
      </c>
      <c r="F1475" s="136" t="s">
        <v>1856</v>
      </c>
    </row>
    <row r="1476" spans="1:6" s="119" customFormat="1">
      <c r="A1476" s="131"/>
      <c r="B1476" s="178">
        <v>45229.4065625</v>
      </c>
      <c r="C1476" s="135">
        <v>100</v>
      </c>
      <c r="D1476" s="135">
        <v>95</v>
      </c>
      <c r="E1476" s="135">
        <v>5</v>
      </c>
      <c r="F1476" s="136" t="s">
        <v>2655</v>
      </c>
    </row>
    <row r="1477" spans="1:6" s="119" customFormat="1">
      <c r="A1477" s="131"/>
      <c r="B1477" s="178">
        <v>45229.419641203705</v>
      </c>
      <c r="C1477" s="135">
        <v>200</v>
      </c>
      <c r="D1477" s="135">
        <v>184</v>
      </c>
      <c r="E1477" s="135">
        <v>16</v>
      </c>
      <c r="F1477" s="136" t="s">
        <v>320</v>
      </c>
    </row>
    <row r="1478" spans="1:6" s="119" customFormat="1">
      <c r="A1478" s="131"/>
      <c r="B1478" s="178">
        <v>45229.440694444442</v>
      </c>
      <c r="C1478" s="135">
        <v>500</v>
      </c>
      <c r="D1478" s="135">
        <v>465</v>
      </c>
      <c r="E1478" s="135">
        <v>35</v>
      </c>
      <c r="F1478" s="136" t="s">
        <v>4440</v>
      </c>
    </row>
    <row r="1479" spans="1:6" s="119" customFormat="1">
      <c r="A1479" s="131"/>
      <c r="B1479" s="178">
        <v>45229.444884259261</v>
      </c>
      <c r="C1479" s="135">
        <v>100</v>
      </c>
      <c r="D1479" s="135">
        <v>95</v>
      </c>
      <c r="E1479" s="135">
        <v>5</v>
      </c>
      <c r="F1479" s="136" t="s">
        <v>402</v>
      </c>
    </row>
    <row r="1480" spans="1:6" s="119" customFormat="1">
      <c r="A1480" s="131"/>
      <c r="B1480" s="178">
        <v>45229.456319444442</v>
      </c>
      <c r="C1480" s="135">
        <v>700</v>
      </c>
      <c r="D1480" s="135">
        <v>665</v>
      </c>
      <c r="E1480" s="135">
        <v>35</v>
      </c>
      <c r="F1480" s="136" t="s">
        <v>130</v>
      </c>
    </row>
    <row r="1481" spans="1:6" s="119" customFormat="1">
      <c r="A1481" s="131"/>
      <c r="B1481" s="178">
        <v>45229.478877314818</v>
      </c>
      <c r="C1481" s="135">
        <v>500</v>
      </c>
      <c r="D1481" s="135">
        <v>465</v>
      </c>
      <c r="E1481" s="135">
        <v>35</v>
      </c>
      <c r="F1481" s="136" t="s">
        <v>1071</v>
      </c>
    </row>
    <row r="1482" spans="1:6" s="119" customFormat="1">
      <c r="A1482" s="131"/>
      <c r="B1482" s="178">
        <v>45229.659050925926</v>
      </c>
      <c r="C1482" s="135">
        <v>50</v>
      </c>
      <c r="D1482" s="135">
        <v>46</v>
      </c>
      <c r="E1482" s="135">
        <v>4</v>
      </c>
      <c r="F1482" s="136" t="s">
        <v>7893</v>
      </c>
    </row>
    <row r="1483" spans="1:6" s="119" customFormat="1">
      <c r="A1483" s="131"/>
      <c r="B1483" s="178">
        <v>45229.720011574071</v>
      </c>
      <c r="C1483" s="135">
        <v>100</v>
      </c>
      <c r="D1483" s="135">
        <v>95</v>
      </c>
      <c r="E1483" s="135">
        <v>5</v>
      </c>
      <c r="F1483" s="136" t="s">
        <v>6058</v>
      </c>
    </row>
    <row r="1484" spans="1:6" s="119" customFormat="1">
      <c r="A1484" s="131"/>
      <c r="B1484" s="178">
        <v>45229.73636574074</v>
      </c>
      <c r="C1484" s="135">
        <v>100</v>
      </c>
      <c r="D1484" s="135">
        <v>95</v>
      </c>
      <c r="E1484" s="135">
        <v>5</v>
      </c>
      <c r="F1484" s="136" t="s">
        <v>1275</v>
      </c>
    </row>
    <row r="1485" spans="1:6" s="119" customFormat="1">
      <c r="A1485" s="131"/>
      <c r="B1485" s="178">
        <v>45229.740393518521</v>
      </c>
      <c r="C1485" s="135">
        <v>24</v>
      </c>
      <c r="D1485" s="135">
        <v>22.32</v>
      </c>
      <c r="E1485" s="135">
        <v>1.6799999999999997</v>
      </c>
      <c r="F1485" s="136" t="s">
        <v>297</v>
      </c>
    </row>
    <row r="1486" spans="1:6" s="119" customFormat="1">
      <c r="A1486" s="131"/>
      <c r="B1486" s="178">
        <v>45229.755879629629</v>
      </c>
      <c r="C1486" s="135">
        <v>100</v>
      </c>
      <c r="D1486" s="135">
        <v>95</v>
      </c>
      <c r="E1486" s="135">
        <v>5</v>
      </c>
      <c r="F1486" s="136" t="s">
        <v>2871</v>
      </c>
    </row>
    <row r="1487" spans="1:6" s="119" customFormat="1">
      <c r="A1487" s="131"/>
      <c r="B1487" s="178">
        <v>45229.77921296296</v>
      </c>
      <c r="C1487" s="135">
        <v>34</v>
      </c>
      <c r="D1487" s="135">
        <v>31.28</v>
      </c>
      <c r="E1487" s="135">
        <v>2.72</v>
      </c>
      <c r="F1487" s="136" t="s">
        <v>2707</v>
      </c>
    </row>
    <row r="1488" spans="1:6" s="119" customFormat="1">
      <c r="A1488" s="131"/>
      <c r="B1488" s="178">
        <v>45229.882523148146</v>
      </c>
      <c r="C1488" s="135">
        <v>300</v>
      </c>
      <c r="D1488" s="135">
        <v>285</v>
      </c>
      <c r="E1488" s="135">
        <v>15</v>
      </c>
      <c r="F1488" s="136" t="s">
        <v>5353</v>
      </c>
    </row>
    <row r="1489" spans="1:6" s="119" customFormat="1">
      <c r="A1489" s="131"/>
      <c r="B1489" s="178">
        <v>45229.892511574071</v>
      </c>
      <c r="C1489" s="135">
        <v>500</v>
      </c>
      <c r="D1489" s="135">
        <v>475</v>
      </c>
      <c r="E1489" s="135">
        <v>25</v>
      </c>
      <c r="F1489" s="136" t="s">
        <v>1183</v>
      </c>
    </row>
    <row r="1490" spans="1:6" s="119" customFormat="1">
      <c r="A1490" s="131"/>
      <c r="B1490" s="178">
        <v>45229.89739583333</v>
      </c>
      <c r="C1490" s="135">
        <v>75</v>
      </c>
      <c r="D1490" s="135">
        <v>69.75</v>
      </c>
      <c r="E1490" s="135">
        <v>5.25</v>
      </c>
      <c r="F1490" s="136" t="s">
        <v>1009</v>
      </c>
    </row>
    <row r="1491" spans="1:6" s="119" customFormat="1">
      <c r="A1491" s="131"/>
      <c r="B1491" s="178">
        <v>45229.90556712963</v>
      </c>
      <c r="C1491" s="135">
        <v>80</v>
      </c>
      <c r="D1491" s="135">
        <v>76</v>
      </c>
      <c r="E1491" s="135">
        <v>4</v>
      </c>
      <c r="F1491" s="136" t="s">
        <v>4097</v>
      </c>
    </row>
    <row r="1492" spans="1:6" s="119" customFormat="1">
      <c r="A1492" s="131"/>
      <c r="B1492" s="178">
        <v>45230.035925925928</v>
      </c>
      <c r="C1492" s="135">
        <v>14</v>
      </c>
      <c r="D1492" s="135">
        <v>13.3</v>
      </c>
      <c r="E1492" s="135">
        <v>0.69999999999999929</v>
      </c>
      <c r="F1492" s="136" t="s">
        <v>759</v>
      </c>
    </row>
    <row r="1493" spans="1:6" s="119" customFormat="1">
      <c r="A1493" s="131"/>
      <c r="B1493" s="178">
        <v>45230.113217592596</v>
      </c>
      <c r="C1493" s="135">
        <v>50</v>
      </c>
      <c r="D1493" s="135">
        <v>47.5</v>
      </c>
      <c r="E1493" s="135">
        <v>2.5</v>
      </c>
      <c r="F1493" s="136" t="s">
        <v>968</v>
      </c>
    </row>
    <row r="1494" spans="1:6" s="119" customFormat="1">
      <c r="A1494" s="131"/>
      <c r="B1494" s="178">
        <v>45230.175810185188</v>
      </c>
      <c r="C1494" s="135">
        <v>40</v>
      </c>
      <c r="D1494" s="135">
        <v>37.200000000000003</v>
      </c>
      <c r="E1494" s="135">
        <v>2.7999999999999972</v>
      </c>
      <c r="F1494" s="136" t="s">
        <v>77</v>
      </c>
    </row>
    <row r="1495" spans="1:6" s="119" customFormat="1">
      <c r="A1495" s="131"/>
      <c r="B1495" s="178">
        <v>45230.248206018521</v>
      </c>
      <c r="C1495" s="135">
        <v>100</v>
      </c>
      <c r="D1495" s="135">
        <v>95</v>
      </c>
      <c r="E1495" s="135">
        <v>5</v>
      </c>
      <c r="F1495" s="136" t="s">
        <v>314</v>
      </c>
    </row>
    <row r="1496" spans="1:6" s="119" customFormat="1">
      <c r="A1496" s="131"/>
      <c r="B1496" s="178">
        <v>45230.301724537036</v>
      </c>
      <c r="C1496" s="135">
        <v>100</v>
      </c>
      <c r="D1496" s="135">
        <v>92</v>
      </c>
      <c r="E1496" s="135">
        <v>8</v>
      </c>
      <c r="F1496" s="136" t="s">
        <v>5794</v>
      </c>
    </row>
    <row r="1497" spans="1:6" s="119" customFormat="1">
      <c r="A1497" s="131"/>
      <c r="B1497" s="178">
        <v>45230.311874999999</v>
      </c>
      <c r="C1497" s="135">
        <v>100</v>
      </c>
      <c r="D1497" s="135">
        <v>95</v>
      </c>
      <c r="E1497" s="135">
        <v>5</v>
      </c>
      <c r="F1497" s="136" t="s">
        <v>1837</v>
      </c>
    </row>
    <row r="1498" spans="1:6" s="119" customFormat="1">
      <c r="A1498" s="131"/>
      <c r="B1498" s="178">
        <v>45230.337326388886</v>
      </c>
      <c r="C1498" s="135">
        <v>100</v>
      </c>
      <c r="D1498" s="135">
        <v>93</v>
      </c>
      <c r="E1498" s="135">
        <v>7</v>
      </c>
      <c r="F1498" s="136" t="s">
        <v>3077</v>
      </c>
    </row>
    <row r="1499" spans="1:6" s="119" customFormat="1">
      <c r="A1499" s="131"/>
      <c r="B1499" s="178">
        <v>45230.38962962963</v>
      </c>
      <c r="C1499" s="135">
        <v>500</v>
      </c>
      <c r="D1499" s="135">
        <v>460</v>
      </c>
      <c r="E1499" s="135">
        <v>40</v>
      </c>
      <c r="F1499" s="136" t="s">
        <v>496</v>
      </c>
    </row>
    <row r="1500" spans="1:6" s="119" customFormat="1">
      <c r="A1500" s="131"/>
      <c r="B1500" s="178">
        <v>45230.393761574072</v>
      </c>
      <c r="C1500" s="135">
        <v>100</v>
      </c>
      <c r="D1500" s="135">
        <v>92</v>
      </c>
      <c r="E1500" s="135">
        <v>8</v>
      </c>
      <c r="F1500" s="136" t="s">
        <v>2100</v>
      </c>
    </row>
    <row r="1501" spans="1:6" s="119" customFormat="1">
      <c r="A1501" s="131"/>
      <c r="B1501" s="178">
        <v>45230.433611111112</v>
      </c>
      <c r="C1501" s="135">
        <v>5000</v>
      </c>
      <c r="D1501" s="135">
        <v>4650</v>
      </c>
      <c r="E1501" s="135">
        <v>350</v>
      </c>
      <c r="F1501" s="136" t="s">
        <v>3077</v>
      </c>
    </row>
    <row r="1502" spans="1:6" s="119" customFormat="1">
      <c r="A1502" s="131"/>
      <c r="B1502" s="178">
        <v>45230.457372685189</v>
      </c>
      <c r="C1502" s="135">
        <v>30</v>
      </c>
      <c r="D1502" s="135">
        <v>28.5</v>
      </c>
      <c r="E1502" s="135">
        <v>1.5</v>
      </c>
      <c r="F1502" s="136" t="s">
        <v>304</v>
      </c>
    </row>
    <row r="1503" spans="1:6" s="119" customFormat="1">
      <c r="A1503" s="131"/>
      <c r="B1503" s="178">
        <v>45230.457870370374</v>
      </c>
      <c r="C1503" s="135">
        <v>300</v>
      </c>
      <c r="D1503" s="135">
        <v>279</v>
      </c>
      <c r="E1503" s="135">
        <v>21</v>
      </c>
      <c r="F1503" s="136" t="s">
        <v>400</v>
      </c>
    </row>
    <row r="1504" spans="1:6" s="119" customFormat="1">
      <c r="A1504" s="131"/>
      <c r="B1504" s="178">
        <v>45230.467893518522</v>
      </c>
      <c r="C1504" s="135">
        <v>100</v>
      </c>
      <c r="D1504" s="135">
        <v>93</v>
      </c>
      <c r="E1504" s="135">
        <v>7</v>
      </c>
      <c r="F1504" s="136" t="s">
        <v>3343</v>
      </c>
    </row>
    <row r="1505" spans="1:6" s="119" customFormat="1">
      <c r="A1505" s="131"/>
      <c r="B1505" s="178">
        <v>45230.498865740738</v>
      </c>
      <c r="C1505" s="135">
        <v>100</v>
      </c>
      <c r="D1505" s="135">
        <v>95</v>
      </c>
      <c r="E1505" s="135">
        <v>5</v>
      </c>
      <c r="F1505" s="136" t="s">
        <v>1749</v>
      </c>
    </row>
    <row r="1506" spans="1:6" s="119" customFormat="1">
      <c r="A1506" s="131"/>
      <c r="B1506" s="178">
        <v>45230.507164351853</v>
      </c>
      <c r="C1506" s="135">
        <v>100</v>
      </c>
      <c r="D1506" s="135">
        <v>92</v>
      </c>
      <c r="E1506" s="135">
        <v>8</v>
      </c>
      <c r="F1506" s="136" t="s">
        <v>1318</v>
      </c>
    </row>
    <row r="1507" spans="1:6" s="119" customFormat="1">
      <c r="A1507" s="131"/>
      <c r="B1507" s="178">
        <v>45230.517118055555</v>
      </c>
      <c r="C1507" s="135">
        <v>1000</v>
      </c>
      <c r="D1507" s="135">
        <v>950</v>
      </c>
      <c r="E1507" s="135">
        <v>50</v>
      </c>
      <c r="F1507" s="136" t="s">
        <v>313</v>
      </c>
    </row>
    <row r="1508" spans="1:6" s="119" customFormat="1">
      <c r="A1508" s="131"/>
      <c r="B1508" s="178">
        <v>45230.552870370368</v>
      </c>
      <c r="C1508" s="135">
        <v>10</v>
      </c>
      <c r="D1508" s="135">
        <v>9.5</v>
      </c>
      <c r="E1508" s="135">
        <v>0.5</v>
      </c>
      <c r="F1508" s="136" t="s">
        <v>307</v>
      </c>
    </row>
    <row r="1509" spans="1:6" s="119" customFormat="1">
      <c r="A1509" s="131"/>
      <c r="B1509" s="178">
        <v>45230.569849537038</v>
      </c>
      <c r="C1509" s="135">
        <v>1000</v>
      </c>
      <c r="D1509" s="135">
        <v>930</v>
      </c>
      <c r="E1509" s="135">
        <v>70</v>
      </c>
      <c r="F1509" s="136" t="s">
        <v>337</v>
      </c>
    </row>
    <row r="1510" spans="1:6" s="119" customFormat="1">
      <c r="A1510" s="131"/>
      <c r="B1510" s="178">
        <v>45230.584432870368</v>
      </c>
      <c r="C1510" s="135">
        <v>100</v>
      </c>
      <c r="D1510" s="135">
        <v>93</v>
      </c>
      <c r="E1510" s="135">
        <v>7</v>
      </c>
      <c r="F1510" s="136" t="s">
        <v>6012</v>
      </c>
    </row>
    <row r="1511" spans="1:6" s="119" customFormat="1">
      <c r="A1511" s="131"/>
      <c r="B1511" s="178">
        <v>45230.602083333331</v>
      </c>
      <c r="C1511" s="135">
        <v>30</v>
      </c>
      <c r="D1511" s="135">
        <v>28.5</v>
      </c>
      <c r="E1511" s="135">
        <v>1.5</v>
      </c>
      <c r="F1511" s="136" t="s">
        <v>4365</v>
      </c>
    </row>
    <row r="1512" spans="1:6" s="119" customFormat="1">
      <c r="A1512" s="131"/>
      <c r="B1512" s="178">
        <v>45230.624155092592</v>
      </c>
      <c r="C1512" s="135">
        <v>500</v>
      </c>
      <c r="D1512" s="135">
        <v>475</v>
      </c>
      <c r="E1512" s="135">
        <v>25</v>
      </c>
      <c r="F1512" s="136" t="s">
        <v>481</v>
      </c>
    </row>
    <row r="1513" spans="1:6" s="119" customFormat="1">
      <c r="A1513" s="131"/>
      <c r="B1513" s="178">
        <v>45230.668078703704</v>
      </c>
      <c r="C1513" s="135">
        <v>200</v>
      </c>
      <c r="D1513" s="135">
        <v>184</v>
      </c>
      <c r="E1513" s="135">
        <v>16</v>
      </c>
      <c r="F1513" s="136" t="s">
        <v>320</v>
      </c>
    </row>
    <row r="1514" spans="1:6" s="119" customFormat="1">
      <c r="A1514" s="131"/>
      <c r="B1514" s="178">
        <v>45230.678518518522</v>
      </c>
      <c r="C1514" s="135">
        <v>100</v>
      </c>
      <c r="D1514" s="135">
        <v>92</v>
      </c>
      <c r="E1514" s="135">
        <v>8</v>
      </c>
      <c r="F1514" s="136" t="s">
        <v>4443</v>
      </c>
    </row>
    <row r="1515" spans="1:6" s="119" customFormat="1">
      <c r="A1515" s="131"/>
      <c r="B1515" s="178">
        <v>45230.717997685184</v>
      </c>
      <c r="C1515" s="135">
        <v>30</v>
      </c>
      <c r="D1515" s="135">
        <v>27.9</v>
      </c>
      <c r="E1515" s="135">
        <v>2.1000000000000014</v>
      </c>
      <c r="F1515" s="136" t="s">
        <v>328</v>
      </c>
    </row>
    <row r="1516" spans="1:6" s="119" customFormat="1">
      <c r="A1516" s="131"/>
      <c r="B1516" s="178">
        <v>45230.732175925928</v>
      </c>
      <c r="C1516" s="135">
        <v>100</v>
      </c>
      <c r="D1516" s="135">
        <v>95</v>
      </c>
      <c r="E1516" s="135">
        <v>5</v>
      </c>
      <c r="F1516" s="136" t="s">
        <v>309</v>
      </c>
    </row>
    <row r="1517" spans="1:6" s="119" customFormat="1">
      <c r="A1517" s="131"/>
      <c r="B1517" s="178">
        <v>45230.746562499997</v>
      </c>
      <c r="C1517" s="135">
        <v>29</v>
      </c>
      <c r="D1517" s="135">
        <v>26.97</v>
      </c>
      <c r="E1517" s="135">
        <v>2.0300000000000011</v>
      </c>
      <c r="F1517" s="136" t="s">
        <v>1295</v>
      </c>
    </row>
    <row r="1518" spans="1:6" s="119" customFormat="1">
      <c r="A1518" s="131"/>
      <c r="B1518" s="178">
        <v>45230.772268518522</v>
      </c>
      <c r="C1518" s="135">
        <v>250</v>
      </c>
      <c r="D1518" s="135">
        <v>232.5</v>
      </c>
      <c r="E1518" s="135">
        <v>17.5</v>
      </c>
      <c r="F1518" s="136" t="s">
        <v>1622</v>
      </c>
    </row>
    <row r="1519" spans="1:6" s="119" customFormat="1">
      <c r="A1519" s="131"/>
      <c r="B1519" s="178">
        <v>45230.778784722221</v>
      </c>
      <c r="C1519" s="135">
        <v>500</v>
      </c>
      <c r="D1519" s="135">
        <v>465</v>
      </c>
      <c r="E1519" s="135">
        <v>35</v>
      </c>
      <c r="F1519" s="136" t="s">
        <v>8596</v>
      </c>
    </row>
    <row r="1520" spans="1:6" s="119" customFormat="1">
      <c r="A1520" s="131"/>
      <c r="B1520" s="178">
        <v>45230.793819444443</v>
      </c>
      <c r="C1520" s="135">
        <v>1000</v>
      </c>
      <c r="D1520" s="135">
        <v>950</v>
      </c>
      <c r="E1520" s="135">
        <v>50</v>
      </c>
      <c r="F1520" s="136" t="s">
        <v>978</v>
      </c>
    </row>
    <row r="1521" spans="1:6" s="119" customFormat="1">
      <c r="A1521" s="131"/>
      <c r="B1521" s="178">
        <v>45230.812824074077</v>
      </c>
      <c r="C1521" s="135">
        <v>100</v>
      </c>
      <c r="D1521" s="135">
        <v>95</v>
      </c>
      <c r="E1521" s="135">
        <v>5</v>
      </c>
      <c r="F1521" s="136" t="s">
        <v>4884</v>
      </c>
    </row>
    <row r="1522" spans="1:6" s="119" customFormat="1">
      <c r="A1522" s="131"/>
      <c r="B1522" s="178">
        <v>45230.84783564815</v>
      </c>
      <c r="C1522" s="135">
        <v>100</v>
      </c>
      <c r="D1522" s="135">
        <v>95</v>
      </c>
      <c r="E1522" s="135">
        <v>5</v>
      </c>
      <c r="F1522" s="136" t="s">
        <v>6321</v>
      </c>
    </row>
    <row r="1523" spans="1:6" s="119" customFormat="1">
      <c r="A1523" s="131"/>
      <c r="B1523" s="178">
        <v>45230.877962962964</v>
      </c>
      <c r="C1523" s="135">
        <v>50</v>
      </c>
      <c r="D1523" s="135">
        <v>47.5</v>
      </c>
      <c r="E1523" s="135">
        <v>2.5</v>
      </c>
      <c r="F1523" s="136" t="s">
        <v>4317</v>
      </c>
    </row>
    <row r="1524" spans="1:6" s="119" customFormat="1">
      <c r="A1524" s="131"/>
      <c r="B1524" s="178">
        <v>45230.916145833333</v>
      </c>
      <c r="C1524" s="135">
        <v>500</v>
      </c>
      <c r="D1524" s="135">
        <v>460</v>
      </c>
      <c r="E1524" s="135">
        <v>40</v>
      </c>
      <c r="F1524" s="136" t="s">
        <v>8309</v>
      </c>
    </row>
    <row r="1525" spans="1:6" s="119" customFormat="1">
      <c r="A1525" s="131"/>
      <c r="B1525" s="178">
        <v>45230.916354166664</v>
      </c>
      <c r="C1525" s="135">
        <v>300</v>
      </c>
      <c r="D1525" s="135">
        <v>285</v>
      </c>
      <c r="E1525" s="135">
        <v>15</v>
      </c>
      <c r="F1525" s="136" t="s">
        <v>3529</v>
      </c>
    </row>
    <row r="1526" spans="1:6" s="119" customFormat="1">
      <c r="A1526" s="131"/>
      <c r="B1526" s="178">
        <v>45230.919849537036</v>
      </c>
      <c r="C1526" s="135">
        <v>50</v>
      </c>
      <c r="D1526" s="135">
        <v>46.5</v>
      </c>
      <c r="E1526" s="135">
        <v>3.5</v>
      </c>
      <c r="F1526" s="136" t="s">
        <v>6533</v>
      </c>
    </row>
    <row r="1527" spans="1:6" s="119" customFormat="1">
      <c r="A1527" s="131"/>
      <c r="B1527" s="178">
        <v>45230.920300925929</v>
      </c>
      <c r="C1527" s="135">
        <v>100</v>
      </c>
      <c r="D1527" s="135">
        <v>93</v>
      </c>
      <c r="E1527" s="135">
        <v>7</v>
      </c>
      <c r="F1527" s="136" t="s">
        <v>5847</v>
      </c>
    </row>
    <row r="1528" spans="1:6" s="119" customFormat="1">
      <c r="A1528" s="131"/>
      <c r="B1528" s="178">
        <v>45230.927129629628</v>
      </c>
      <c r="C1528" s="135">
        <v>500</v>
      </c>
      <c r="D1528" s="135">
        <v>475</v>
      </c>
      <c r="E1528" s="135">
        <v>25</v>
      </c>
      <c r="F1528" s="136" t="s">
        <v>2645</v>
      </c>
    </row>
    <row r="1529" spans="1:6" s="119" customFormat="1">
      <c r="A1529" s="131"/>
      <c r="B1529" s="178">
        <v>45230.977789351855</v>
      </c>
      <c r="C1529" s="135">
        <v>100</v>
      </c>
      <c r="D1529" s="135">
        <v>93</v>
      </c>
      <c r="E1529" s="135">
        <v>7</v>
      </c>
      <c r="F1529" s="136" t="s">
        <v>6061</v>
      </c>
    </row>
    <row r="1530" spans="1:6" s="119" customFormat="1">
      <c r="A1530" s="131"/>
      <c r="B1530" s="178">
        <v>45230.984675925924</v>
      </c>
      <c r="C1530" s="135">
        <v>10</v>
      </c>
      <c r="D1530" s="135">
        <v>9.3000000000000007</v>
      </c>
      <c r="E1530" s="135">
        <v>0.69999999999999929</v>
      </c>
      <c r="F1530" s="136" t="s">
        <v>5248</v>
      </c>
    </row>
    <row r="1531" spans="1:6">
      <c r="B1531" s="112" t="s">
        <v>14</v>
      </c>
      <c r="C1531" s="137">
        <f>SUM(C5:C1530)</f>
        <v>407536</v>
      </c>
      <c r="D1531" s="137">
        <f>SUM(D5:D1530)</f>
        <v>383243.99000000005</v>
      </c>
      <c r="E1531" s="137">
        <f>SUM(E5:E1530)</f>
        <v>24292.010000000006</v>
      </c>
      <c r="F1531" s="138"/>
    </row>
    <row r="1532" spans="1:6" ht="15" customHeight="1">
      <c r="B1532" s="338" t="s">
        <v>15</v>
      </c>
      <c r="C1532" s="339"/>
      <c r="D1532" s="137">
        <v>35347.4</v>
      </c>
      <c r="E1532" s="131"/>
      <c r="F1532" s="138"/>
    </row>
  </sheetData>
  <sheetProtection algorithmName="SHA-512" hashValue="tb2PGyzb6G0/neY9XAtIo2mktHpHx7voaSpGtvmgFXqywZ5meWOrGMGCCLRSkKc559tyncYMRfVIOyDWPgn0/Q==" saltValue="0LAjWImOkZru8Fnqit1xiw==" spinCount="100000" sheet="1" formatCells="0" formatColumns="0" formatRows="0" insertColumns="0" insertRows="0" insertHyperlinks="0" deleteColumns="0" deleteRows="0" selectLockedCells="1" sort="0" autoFilter="0" pivotTables="0" selectUnlockedCells="1"/>
  <autoFilter ref="B4:F1532"/>
  <mergeCells count="2">
    <mergeCell ref="B1532:C1532"/>
    <mergeCell ref="C1:F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tabColor rgb="FFD08FE4"/>
  </sheetPr>
  <dimension ref="A1:CS68"/>
  <sheetViews>
    <sheetView zoomScaleNormal="100" workbookViewId="0">
      <pane xSplit="1" ySplit="4" topLeftCell="B50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/>
  <cols>
    <col min="1" max="1" width="7.5703125" style="1" customWidth="1"/>
    <col min="2" max="2" width="26.42578125" style="71" customWidth="1"/>
    <col min="3" max="3" width="20.140625" style="72" customWidth="1"/>
    <col min="4" max="4" width="15.42578125" style="72" customWidth="1"/>
    <col min="5" max="5" width="16.42578125" style="58" customWidth="1"/>
    <col min="6" max="6" width="16.42578125" style="72" customWidth="1"/>
    <col min="7" max="7" width="33.140625" style="73" customWidth="1"/>
    <col min="8" max="8" width="28.42578125" style="58" customWidth="1"/>
    <col min="9" max="9" width="15.42578125" style="58" customWidth="1"/>
    <col min="10" max="16384" width="8.85546875" style="32"/>
  </cols>
  <sheetData>
    <row r="1" spans="1:97" ht="45.75" customHeight="1">
      <c r="B1" s="2"/>
      <c r="C1" s="325" t="s">
        <v>14966</v>
      </c>
      <c r="D1" s="325"/>
      <c r="E1" s="325"/>
      <c r="F1" s="325"/>
      <c r="G1" s="325"/>
      <c r="H1" s="325"/>
      <c r="I1" s="325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</row>
    <row r="2" spans="1:97" s="58" customFormat="1" ht="14.25">
      <c r="A2" s="5"/>
      <c r="B2" s="59" t="s">
        <v>1136</v>
      </c>
      <c r="C2" s="182">
        <f>E67</f>
        <v>205188.99</v>
      </c>
      <c r="D2" s="341"/>
      <c r="E2" s="341"/>
      <c r="F2" s="341"/>
      <c r="G2" s="341"/>
      <c r="H2" s="341"/>
      <c r="I2" s="342"/>
    </row>
    <row r="3" spans="1:97" s="5" customFormat="1" ht="14.25">
      <c r="A3" s="1"/>
      <c r="B3" s="60"/>
      <c r="C3" s="61"/>
      <c r="D3" s="62"/>
      <c r="E3" s="1"/>
      <c r="F3" s="21"/>
      <c r="G3" s="21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</row>
    <row r="4" spans="1:97" ht="54" customHeight="1">
      <c r="A4" s="32"/>
      <c r="B4" s="33" t="s">
        <v>16</v>
      </c>
      <c r="C4" s="33" t="s">
        <v>17</v>
      </c>
      <c r="D4" s="33" t="s">
        <v>10</v>
      </c>
      <c r="E4" s="14" t="s">
        <v>11</v>
      </c>
      <c r="F4" s="14" t="s">
        <v>12</v>
      </c>
      <c r="G4" s="63" t="s">
        <v>0</v>
      </c>
      <c r="H4" s="33" t="s">
        <v>13</v>
      </c>
      <c r="I4" s="33" t="s">
        <v>18</v>
      </c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</row>
    <row r="5" spans="1:97">
      <c r="B5" s="64">
        <v>45199.51972222222</v>
      </c>
      <c r="C5" s="65">
        <v>45200</v>
      </c>
      <c r="D5" s="66">
        <v>1000</v>
      </c>
      <c r="E5" s="66">
        <v>975</v>
      </c>
      <c r="F5" s="66">
        <v>25</v>
      </c>
      <c r="G5" s="177" t="s">
        <v>2660</v>
      </c>
      <c r="H5" s="67" t="s">
        <v>565</v>
      </c>
      <c r="I5" s="67">
        <v>263696294</v>
      </c>
      <c r="J5" s="119"/>
    </row>
    <row r="6" spans="1:97">
      <c r="B6" s="64">
        <v>45199.521608796298</v>
      </c>
      <c r="C6" s="65">
        <v>45200</v>
      </c>
      <c r="D6" s="66">
        <v>1000</v>
      </c>
      <c r="E6" s="66">
        <v>975</v>
      </c>
      <c r="F6" s="66">
        <v>25</v>
      </c>
      <c r="G6" s="177" t="s">
        <v>2660</v>
      </c>
      <c r="H6" s="67" t="s">
        <v>565</v>
      </c>
      <c r="I6" s="67">
        <v>263697042</v>
      </c>
      <c r="J6" s="119"/>
    </row>
    <row r="7" spans="1:97">
      <c r="B7" s="64">
        <v>45199.729895833334</v>
      </c>
      <c r="C7" s="65">
        <v>45200</v>
      </c>
      <c r="D7" s="66">
        <v>400</v>
      </c>
      <c r="E7" s="66">
        <v>390</v>
      </c>
      <c r="F7" s="66">
        <v>10</v>
      </c>
      <c r="G7" s="177" t="s">
        <v>2660</v>
      </c>
      <c r="H7" s="67" t="s">
        <v>8814</v>
      </c>
      <c r="I7" s="67">
        <v>263758336</v>
      </c>
      <c r="J7" s="119"/>
    </row>
    <row r="8" spans="1:97">
      <c r="B8" s="64">
        <v>45200.866203703707</v>
      </c>
      <c r="C8" s="65">
        <v>45201</v>
      </c>
      <c r="D8" s="66">
        <v>130</v>
      </c>
      <c r="E8" s="66">
        <v>126.75</v>
      </c>
      <c r="F8" s="66">
        <v>3.25</v>
      </c>
      <c r="G8" s="177" t="s">
        <v>2660</v>
      </c>
      <c r="H8" s="67" t="s">
        <v>6162</v>
      </c>
      <c r="I8" s="67">
        <v>264023662</v>
      </c>
      <c r="J8" s="119"/>
    </row>
    <row r="9" spans="1:97">
      <c r="B9" s="64">
        <v>45201.439988425926</v>
      </c>
      <c r="C9" s="65">
        <v>45202</v>
      </c>
      <c r="D9" s="66">
        <v>3000</v>
      </c>
      <c r="E9" s="66">
        <v>2925</v>
      </c>
      <c r="F9" s="66">
        <v>75</v>
      </c>
      <c r="G9" s="177" t="s">
        <v>2660</v>
      </c>
      <c r="H9" s="67" t="s">
        <v>2358</v>
      </c>
      <c r="I9" s="67">
        <v>264131498</v>
      </c>
      <c r="J9" s="119"/>
    </row>
    <row r="10" spans="1:97">
      <c r="B10" s="64">
        <v>45201.502916666665</v>
      </c>
      <c r="C10" s="65">
        <v>45202</v>
      </c>
      <c r="D10" s="66">
        <v>1000</v>
      </c>
      <c r="E10" s="66">
        <v>975</v>
      </c>
      <c r="F10" s="66">
        <v>25</v>
      </c>
      <c r="G10" s="177" t="s">
        <v>2660</v>
      </c>
      <c r="H10" s="67" t="s">
        <v>570</v>
      </c>
      <c r="I10" s="67">
        <v>264146896</v>
      </c>
      <c r="J10" s="119"/>
    </row>
    <row r="11" spans="1:97">
      <c r="B11" s="64">
        <v>45201.584988425922</v>
      </c>
      <c r="C11" s="65">
        <v>45202</v>
      </c>
      <c r="D11" s="66">
        <v>1500</v>
      </c>
      <c r="E11" s="66">
        <v>1462.5</v>
      </c>
      <c r="F11" s="66">
        <v>37.5</v>
      </c>
      <c r="G11" s="177" t="s">
        <v>2660</v>
      </c>
      <c r="H11" s="67" t="s">
        <v>2107</v>
      </c>
      <c r="I11" s="67">
        <v>264170650</v>
      </c>
      <c r="J11" s="119"/>
    </row>
    <row r="12" spans="1:97">
      <c r="B12" s="64">
        <v>45201.628981481481</v>
      </c>
      <c r="C12" s="65">
        <v>45202</v>
      </c>
      <c r="D12" s="66">
        <v>5</v>
      </c>
      <c r="E12" s="66">
        <v>4.87</v>
      </c>
      <c r="F12" s="66">
        <v>0.13</v>
      </c>
      <c r="G12" s="177" t="s">
        <v>2660</v>
      </c>
      <c r="H12" s="67" t="s">
        <v>6527</v>
      </c>
      <c r="I12" s="67">
        <v>264183156</v>
      </c>
      <c r="J12" s="119"/>
    </row>
    <row r="13" spans="1:97">
      <c r="B13" s="64">
        <v>45201.634733796294</v>
      </c>
      <c r="C13" s="65">
        <v>45202</v>
      </c>
      <c r="D13" s="66">
        <v>10</v>
      </c>
      <c r="E13" s="66">
        <v>9.75</v>
      </c>
      <c r="F13" s="66">
        <v>0.25</v>
      </c>
      <c r="G13" s="177" t="s">
        <v>4215</v>
      </c>
      <c r="H13" s="67" t="s">
        <v>6527</v>
      </c>
      <c r="I13" s="67">
        <v>264184972</v>
      </c>
      <c r="J13" s="119"/>
    </row>
    <row r="14" spans="1:97">
      <c r="B14" s="64">
        <v>45201.806747685187</v>
      </c>
      <c r="C14" s="65">
        <v>45202</v>
      </c>
      <c r="D14" s="66">
        <v>6000</v>
      </c>
      <c r="E14" s="66">
        <v>5850</v>
      </c>
      <c r="F14" s="66">
        <v>150</v>
      </c>
      <c r="G14" s="177" t="s">
        <v>2660</v>
      </c>
      <c r="H14" s="67" t="s">
        <v>4138</v>
      </c>
      <c r="I14" s="67">
        <v>264231898</v>
      </c>
      <c r="J14" s="119"/>
    </row>
    <row r="15" spans="1:97">
      <c r="B15" s="64">
        <v>45202.400810185187</v>
      </c>
      <c r="C15" s="65">
        <v>45203</v>
      </c>
      <c r="D15" s="66">
        <v>5</v>
      </c>
      <c r="E15" s="66">
        <v>4.87</v>
      </c>
      <c r="F15" s="66">
        <v>0.13</v>
      </c>
      <c r="G15" s="177" t="s">
        <v>2660</v>
      </c>
      <c r="H15" s="67" t="s">
        <v>6527</v>
      </c>
      <c r="I15" s="67">
        <v>264347192</v>
      </c>
      <c r="J15" s="119"/>
    </row>
    <row r="16" spans="1:97">
      <c r="B16" s="64">
        <v>45202.885844907411</v>
      </c>
      <c r="C16" s="65">
        <v>45203</v>
      </c>
      <c r="D16" s="66">
        <v>300</v>
      </c>
      <c r="E16" s="66">
        <v>292.5</v>
      </c>
      <c r="F16" s="66">
        <v>7.5</v>
      </c>
      <c r="G16" s="177" t="s">
        <v>2660</v>
      </c>
      <c r="H16" s="67" t="s">
        <v>1514</v>
      </c>
      <c r="I16" s="67">
        <v>264486300</v>
      </c>
      <c r="J16" s="119"/>
    </row>
    <row r="17" spans="2:9">
      <c r="B17" s="64">
        <v>45202.888101851851</v>
      </c>
      <c r="C17" s="65">
        <v>45203</v>
      </c>
      <c r="D17" s="66">
        <v>200</v>
      </c>
      <c r="E17" s="66">
        <v>195</v>
      </c>
      <c r="F17" s="66">
        <v>5</v>
      </c>
      <c r="G17" s="177" t="s">
        <v>2972</v>
      </c>
      <c r="H17" s="67" t="s">
        <v>1514</v>
      </c>
      <c r="I17" s="67">
        <v>264486818</v>
      </c>
    </row>
    <row r="18" spans="2:9">
      <c r="B18" s="64">
        <v>45205.626493055555</v>
      </c>
      <c r="C18" s="65">
        <v>45206</v>
      </c>
      <c r="D18" s="66">
        <v>500</v>
      </c>
      <c r="E18" s="66">
        <v>487.5</v>
      </c>
      <c r="F18" s="66">
        <v>12.5</v>
      </c>
      <c r="G18" s="177" t="s">
        <v>4215</v>
      </c>
      <c r="H18" s="67" t="s">
        <v>8018</v>
      </c>
      <c r="I18" s="67">
        <v>265152448</v>
      </c>
    </row>
    <row r="19" spans="2:9">
      <c r="B19" s="64">
        <v>45206.077557870369</v>
      </c>
      <c r="C19" s="65">
        <v>45207</v>
      </c>
      <c r="D19" s="66">
        <v>100</v>
      </c>
      <c r="E19" s="66">
        <v>97.5</v>
      </c>
      <c r="F19" s="66">
        <v>2.5</v>
      </c>
      <c r="G19" s="177" t="s">
        <v>2660</v>
      </c>
      <c r="H19" s="67" t="s">
        <v>2662</v>
      </c>
      <c r="I19" s="67">
        <v>265257388</v>
      </c>
    </row>
    <row r="20" spans="2:9">
      <c r="B20" s="64">
        <v>45206.294432870367</v>
      </c>
      <c r="C20" s="65">
        <v>45207</v>
      </c>
      <c r="D20" s="66">
        <v>200</v>
      </c>
      <c r="E20" s="66">
        <v>195</v>
      </c>
      <c r="F20" s="66">
        <v>5</v>
      </c>
      <c r="G20" s="177" t="s">
        <v>2660</v>
      </c>
      <c r="H20" s="67" t="s">
        <v>579</v>
      </c>
      <c r="I20" s="67">
        <v>265282038</v>
      </c>
    </row>
    <row r="21" spans="2:9">
      <c r="B21" s="64">
        <v>45207.417395833334</v>
      </c>
      <c r="C21" s="65">
        <v>45208</v>
      </c>
      <c r="D21" s="66">
        <v>1000</v>
      </c>
      <c r="E21" s="66">
        <v>975</v>
      </c>
      <c r="F21" s="66">
        <v>25</v>
      </c>
      <c r="G21" s="177" t="s">
        <v>2660</v>
      </c>
      <c r="H21" s="67" t="s">
        <v>7129</v>
      </c>
      <c r="I21" s="67">
        <v>265545706</v>
      </c>
    </row>
    <row r="22" spans="2:9">
      <c r="B22" s="64">
        <v>45207.503113425926</v>
      </c>
      <c r="C22" s="65">
        <v>45208</v>
      </c>
      <c r="D22" s="66">
        <v>1000</v>
      </c>
      <c r="E22" s="66">
        <v>975</v>
      </c>
      <c r="F22" s="66">
        <v>25</v>
      </c>
      <c r="G22" s="177" t="s">
        <v>2660</v>
      </c>
      <c r="H22" s="67" t="s">
        <v>3526</v>
      </c>
      <c r="I22" s="67">
        <v>265572104</v>
      </c>
    </row>
    <row r="23" spans="2:9">
      <c r="B23" s="64">
        <v>45207.522118055553</v>
      </c>
      <c r="C23" s="65">
        <v>45208</v>
      </c>
      <c r="D23" s="66">
        <v>2600</v>
      </c>
      <c r="E23" s="66">
        <v>2535</v>
      </c>
      <c r="F23" s="66">
        <v>65</v>
      </c>
      <c r="G23" s="177" t="s">
        <v>2660</v>
      </c>
      <c r="H23" s="67" t="s">
        <v>1901</v>
      </c>
      <c r="I23" s="67">
        <v>265577820</v>
      </c>
    </row>
    <row r="24" spans="2:9">
      <c r="B24" s="64">
        <v>45207.880381944444</v>
      </c>
      <c r="C24" s="65">
        <v>45208</v>
      </c>
      <c r="D24" s="66">
        <v>3000</v>
      </c>
      <c r="E24" s="66">
        <v>2925</v>
      </c>
      <c r="F24" s="66">
        <v>75</v>
      </c>
      <c r="G24" s="177" t="s">
        <v>4215</v>
      </c>
      <c r="H24" s="67" t="s">
        <v>6138</v>
      </c>
      <c r="I24" s="67">
        <v>265677784</v>
      </c>
    </row>
    <row r="25" spans="2:9">
      <c r="B25" s="64">
        <v>45208.453182870369</v>
      </c>
      <c r="C25" s="65">
        <v>45209</v>
      </c>
      <c r="D25" s="66">
        <v>1000</v>
      </c>
      <c r="E25" s="66">
        <v>975</v>
      </c>
      <c r="F25" s="66">
        <v>25</v>
      </c>
      <c r="G25" s="177" t="s">
        <v>2660</v>
      </c>
      <c r="H25" s="67" t="s">
        <v>570</v>
      </c>
      <c r="I25" s="67">
        <v>265780430</v>
      </c>
    </row>
    <row r="26" spans="2:9">
      <c r="B26" s="64">
        <v>45208.478530092594</v>
      </c>
      <c r="C26" s="65">
        <v>45209</v>
      </c>
      <c r="D26" s="66">
        <v>2000</v>
      </c>
      <c r="E26" s="66">
        <v>1950</v>
      </c>
      <c r="F26" s="66">
        <v>50</v>
      </c>
      <c r="G26" s="177" t="s">
        <v>4215</v>
      </c>
      <c r="H26" s="67" t="s">
        <v>3786</v>
      </c>
      <c r="I26" s="67">
        <v>265788956</v>
      </c>
    </row>
    <row r="27" spans="2:9">
      <c r="B27" s="64">
        <v>45208.481122685182</v>
      </c>
      <c r="C27" s="65">
        <v>45209</v>
      </c>
      <c r="D27" s="66">
        <v>3000</v>
      </c>
      <c r="E27" s="66">
        <v>2925</v>
      </c>
      <c r="F27" s="66">
        <v>75</v>
      </c>
      <c r="G27" s="177" t="s">
        <v>2660</v>
      </c>
      <c r="H27" s="67" t="s">
        <v>3786</v>
      </c>
      <c r="I27" s="67">
        <v>265789704</v>
      </c>
    </row>
    <row r="28" spans="2:9">
      <c r="B28" s="64">
        <v>45209.355879629627</v>
      </c>
      <c r="C28" s="65">
        <v>45210</v>
      </c>
      <c r="D28" s="66">
        <v>200</v>
      </c>
      <c r="E28" s="66">
        <v>195</v>
      </c>
      <c r="F28" s="66">
        <v>5</v>
      </c>
      <c r="G28" s="177" t="s">
        <v>2660</v>
      </c>
      <c r="H28" s="67" t="s">
        <v>1748</v>
      </c>
      <c r="I28" s="67">
        <v>265994648</v>
      </c>
    </row>
    <row r="29" spans="2:9">
      <c r="B29" s="64">
        <v>45209.851979166669</v>
      </c>
      <c r="C29" s="65">
        <v>45210</v>
      </c>
      <c r="D29" s="66">
        <v>3000</v>
      </c>
      <c r="E29" s="66">
        <v>2925</v>
      </c>
      <c r="F29" s="66">
        <v>75</v>
      </c>
      <c r="G29" s="177" t="s">
        <v>2660</v>
      </c>
      <c r="H29" s="67" t="s">
        <v>2250</v>
      </c>
      <c r="I29" s="67">
        <v>266138494</v>
      </c>
    </row>
    <row r="30" spans="2:9">
      <c r="B30" s="64">
        <v>45210.464930555558</v>
      </c>
      <c r="C30" s="65">
        <v>45211</v>
      </c>
      <c r="D30" s="66">
        <v>1000</v>
      </c>
      <c r="E30" s="66">
        <v>975</v>
      </c>
      <c r="F30" s="66">
        <v>25</v>
      </c>
      <c r="G30" s="177" t="s">
        <v>2660</v>
      </c>
      <c r="H30" s="67" t="s">
        <v>595</v>
      </c>
      <c r="I30" s="67">
        <v>266246818</v>
      </c>
    </row>
    <row r="31" spans="2:9">
      <c r="B31" s="64">
        <v>45211.387939814813</v>
      </c>
      <c r="C31" s="65">
        <v>45212</v>
      </c>
      <c r="D31" s="66">
        <v>3000</v>
      </c>
      <c r="E31" s="66">
        <v>2925</v>
      </c>
      <c r="F31" s="66">
        <v>75</v>
      </c>
      <c r="G31" s="177" t="s">
        <v>4215</v>
      </c>
      <c r="H31" s="67" t="s">
        <v>3241</v>
      </c>
      <c r="I31" s="67">
        <v>266481200</v>
      </c>
    </row>
    <row r="32" spans="2:9">
      <c r="B32" s="64">
        <v>45211.447384259256</v>
      </c>
      <c r="C32" s="65">
        <v>45212</v>
      </c>
      <c r="D32" s="66">
        <v>300</v>
      </c>
      <c r="E32" s="66">
        <v>292.5</v>
      </c>
      <c r="F32" s="66">
        <v>7.5</v>
      </c>
      <c r="G32" s="177" t="s">
        <v>2660</v>
      </c>
      <c r="H32" s="67" t="s">
        <v>2955</v>
      </c>
      <c r="I32" s="67">
        <v>266496464</v>
      </c>
    </row>
    <row r="33" spans="2:9">
      <c r="B33" s="64">
        <v>45211.470381944448</v>
      </c>
      <c r="C33" s="65">
        <v>45212</v>
      </c>
      <c r="D33" s="66">
        <v>300</v>
      </c>
      <c r="E33" s="66">
        <v>292.5</v>
      </c>
      <c r="F33" s="66">
        <v>7.5</v>
      </c>
      <c r="G33" s="177" t="s">
        <v>2660</v>
      </c>
      <c r="H33" s="67" t="s">
        <v>8535</v>
      </c>
      <c r="I33" s="67">
        <v>266502676</v>
      </c>
    </row>
    <row r="34" spans="2:9">
      <c r="B34" s="64">
        <v>45211.511203703703</v>
      </c>
      <c r="C34" s="65">
        <v>45212</v>
      </c>
      <c r="D34" s="66">
        <v>2000</v>
      </c>
      <c r="E34" s="66">
        <v>1950</v>
      </c>
      <c r="F34" s="66">
        <v>50</v>
      </c>
      <c r="G34" s="177" t="s">
        <v>2660</v>
      </c>
      <c r="H34" s="67" t="s">
        <v>6374</v>
      </c>
      <c r="I34" s="67">
        <v>266513768</v>
      </c>
    </row>
    <row r="35" spans="2:9">
      <c r="B35" s="64">
        <v>45211.539722222224</v>
      </c>
      <c r="C35" s="65">
        <v>45212</v>
      </c>
      <c r="D35" s="66">
        <v>2000</v>
      </c>
      <c r="E35" s="66">
        <v>1950</v>
      </c>
      <c r="F35" s="66">
        <v>50</v>
      </c>
      <c r="G35" s="177" t="s">
        <v>2972</v>
      </c>
      <c r="H35" s="67" t="s">
        <v>7844</v>
      </c>
      <c r="I35" s="67">
        <v>266521446</v>
      </c>
    </row>
    <row r="36" spans="2:9">
      <c r="B36" s="64">
        <v>45211.619062500002</v>
      </c>
      <c r="C36" s="65">
        <v>45212</v>
      </c>
      <c r="D36" s="66">
        <v>1000</v>
      </c>
      <c r="E36" s="66">
        <v>975</v>
      </c>
      <c r="F36" s="66">
        <v>25</v>
      </c>
      <c r="G36" s="177" t="s">
        <v>2660</v>
      </c>
      <c r="H36" s="67" t="s">
        <v>579</v>
      </c>
      <c r="I36" s="67">
        <v>266545294</v>
      </c>
    </row>
    <row r="37" spans="2:9">
      <c r="B37" s="64">
        <v>45211.93409722222</v>
      </c>
      <c r="C37" s="65">
        <v>45212</v>
      </c>
      <c r="D37" s="66">
        <v>1000</v>
      </c>
      <c r="E37" s="66">
        <v>975</v>
      </c>
      <c r="F37" s="66">
        <v>25</v>
      </c>
      <c r="G37" s="177" t="s">
        <v>2660</v>
      </c>
      <c r="H37" s="67" t="s">
        <v>196</v>
      </c>
      <c r="I37" s="67">
        <v>266635538</v>
      </c>
    </row>
    <row r="38" spans="2:9">
      <c r="B38" s="64">
        <v>45211.959976851853</v>
      </c>
      <c r="C38" s="65">
        <v>45213</v>
      </c>
      <c r="D38" s="66">
        <v>1000</v>
      </c>
      <c r="E38" s="66">
        <v>975</v>
      </c>
      <c r="F38" s="66">
        <v>25</v>
      </c>
      <c r="G38" s="177" t="s">
        <v>2660</v>
      </c>
      <c r="H38" s="67" t="s">
        <v>3374</v>
      </c>
      <c r="I38" s="67">
        <v>266641208</v>
      </c>
    </row>
    <row r="39" spans="2:9">
      <c r="B39" s="64">
        <v>45212.766377314816</v>
      </c>
      <c r="C39" s="65">
        <v>45213</v>
      </c>
      <c r="D39" s="66">
        <v>3000</v>
      </c>
      <c r="E39" s="66">
        <v>2925</v>
      </c>
      <c r="F39" s="66">
        <v>75</v>
      </c>
      <c r="G39" s="177" t="s">
        <v>2660</v>
      </c>
      <c r="H39" s="67" t="s">
        <v>339</v>
      </c>
      <c r="I39" s="67">
        <v>266810566</v>
      </c>
    </row>
    <row r="40" spans="2:9">
      <c r="B40" s="64">
        <v>45212.940763888888</v>
      </c>
      <c r="C40" s="65">
        <v>45213</v>
      </c>
      <c r="D40" s="66">
        <v>17000</v>
      </c>
      <c r="E40" s="66">
        <v>16575</v>
      </c>
      <c r="F40" s="66">
        <v>425</v>
      </c>
      <c r="G40" s="177" t="s">
        <v>2971</v>
      </c>
      <c r="H40" s="67" t="s">
        <v>7285</v>
      </c>
      <c r="I40" s="67">
        <v>266857600</v>
      </c>
    </row>
    <row r="41" spans="2:9">
      <c r="B41" s="64">
        <v>45213.391203703701</v>
      </c>
      <c r="C41" s="65">
        <v>45214</v>
      </c>
      <c r="D41" s="66">
        <v>200</v>
      </c>
      <c r="E41" s="66">
        <v>195</v>
      </c>
      <c r="F41" s="66">
        <v>5</v>
      </c>
      <c r="G41" s="177" t="s">
        <v>2660</v>
      </c>
      <c r="H41" s="67" t="s">
        <v>8441</v>
      </c>
      <c r="I41" s="67">
        <v>266926584</v>
      </c>
    </row>
    <row r="42" spans="2:9">
      <c r="B42" s="64">
        <v>45215.644606481481</v>
      </c>
      <c r="C42" s="65">
        <v>45216</v>
      </c>
      <c r="D42" s="66">
        <v>1500</v>
      </c>
      <c r="E42" s="66">
        <v>1462.5</v>
      </c>
      <c r="F42" s="66">
        <v>37.5</v>
      </c>
      <c r="G42" s="177" t="s">
        <v>2660</v>
      </c>
      <c r="H42" s="67" t="s">
        <v>380</v>
      </c>
      <c r="I42" s="67">
        <v>267440816</v>
      </c>
    </row>
    <row r="43" spans="2:9">
      <c r="B43" s="64">
        <v>45215.870671296296</v>
      </c>
      <c r="C43" s="65">
        <v>45216</v>
      </c>
      <c r="D43" s="66">
        <v>101054</v>
      </c>
      <c r="E43" s="66">
        <v>98527.65</v>
      </c>
      <c r="F43" s="66">
        <v>2526.35</v>
      </c>
      <c r="G43" s="177" t="s">
        <v>2660</v>
      </c>
      <c r="H43" s="67" t="s">
        <v>1438</v>
      </c>
      <c r="I43" s="67">
        <v>267505846</v>
      </c>
    </row>
    <row r="44" spans="2:9">
      <c r="B44" s="64">
        <v>45215.973217592589</v>
      </c>
      <c r="C44" s="65">
        <v>45217</v>
      </c>
      <c r="D44" s="66">
        <v>100</v>
      </c>
      <c r="E44" s="66">
        <v>97.5</v>
      </c>
      <c r="F44" s="66">
        <v>2.5</v>
      </c>
      <c r="G44" s="177" t="s">
        <v>4211</v>
      </c>
      <c r="H44" s="67" t="s">
        <v>8679</v>
      </c>
      <c r="I44" s="67">
        <v>267529606</v>
      </c>
    </row>
    <row r="45" spans="2:9">
      <c r="B45" s="64">
        <v>45216.42659722222</v>
      </c>
      <c r="C45" s="65">
        <v>45217</v>
      </c>
      <c r="D45" s="66">
        <v>500</v>
      </c>
      <c r="E45" s="66">
        <v>487.5</v>
      </c>
      <c r="F45" s="66">
        <v>12.5</v>
      </c>
      <c r="G45" s="177" t="s">
        <v>2660</v>
      </c>
      <c r="H45" s="67" t="s">
        <v>7128</v>
      </c>
      <c r="I45" s="67">
        <v>267602154</v>
      </c>
    </row>
    <row r="46" spans="2:9">
      <c r="B46" s="64">
        <v>45216.631701388891</v>
      </c>
      <c r="C46" s="65">
        <v>45217</v>
      </c>
      <c r="D46" s="66">
        <v>200</v>
      </c>
      <c r="E46" s="66">
        <v>195</v>
      </c>
      <c r="F46" s="66">
        <v>5</v>
      </c>
      <c r="G46" s="177" t="s">
        <v>2660</v>
      </c>
      <c r="H46" s="67" t="s">
        <v>8998</v>
      </c>
      <c r="I46" s="67">
        <v>267670906</v>
      </c>
    </row>
    <row r="47" spans="2:9">
      <c r="B47" s="64">
        <v>45219.208819444444</v>
      </c>
      <c r="C47" s="65">
        <v>45220</v>
      </c>
      <c r="D47" s="66">
        <v>500</v>
      </c>
      <c r="E47" s="66">
        <v>487.5</v>
      </c>
      <c r="F47" s="66">
        <v>12.5</v>
      </c>
      <c r="G47" s="177" t="s">
        <v>4215</v>
      </c>
      <c r="H47" s="67" t="s">
        <v>3689</v>
      </c>
      <c r="I47" s="67">
        <v>268273726</v>
      </c>
    </row>
    <row r="48" spans="2:9">
      <c r="B48" s="64">
        <v>45219.592314814814</v>
      </c>
      <c r="C48" s="65">
        <v>45220</v>
      </c>
      <c r="D48" s="66">
        <v>2000</v>
      </c>
      <c r="E48" s="66">
        <v>1950</v>
      </c>
      <c r="F48" s="66">
        <v>50</v>
      </c>
      <c r="G48" s="177" t="s">
        <v>2660</v>
      </c>
      <c r="H48" s="67" t="s">
        <v>6353</v>
      </c>
      <c r="I48" s="67">
        <v>268368544</v>
      </c>
    </row>
    <row r="49" spans="2:9">
      <c r="B49" s="64">
        <v>45220.39025462963</v>
      </c>
      <c r="C49" s="65">
        <v>45221</v>
      </c>
      <c r="D49" s="66">
        <v>400</v>
      </c>
      <c r="E49" s="66">
        <v>390</v>
      </c>
      <c r="F49" s="66">
        <v>10</v>
      </c>
      <c r="G49" s="177" t="s">
        <v>2660</v>
      </c>
      <c r="H49" s="67" t="s">
        <v>1514</v>
      </c>
      <c r="I49" s="67">
        <v>268542628</v>
      </c>
    </row>
    <row r="50" spans="2:9">
      <c r="B50" s="64">
        <v>45220.935925925929</v>
      </c>
      <c r="C50" s="65">
        <v>45221</v>
      </c>
      <c r="D50" s="66">
        <v>300</v>
      </c>
      <c r="E50" s="66">
        <v>292.5</v>
      </c>
      <c r="F50" s="66">
        <v>7.5</v>
      </c>
      <c r="G50" s="177" t="s">
        <v>2660</v>
      </c>
      <c r="H50" s="67" t="s">
        <v>409</v>
      </c>
      <c r="I50" s="67">
        <v>268699588</v>
      </c>
    </row>
    <row r="51" spans="2:9">
      <c r="B51" s="64">
        <v>45221.902916666666</v>
      </c>
      <c r="C51" s="65">
        <v>45222</v>
      </c>
      <c r="D51" s="66">
        <v>500</v>
      </c>
      <c r="E51" s="66">
        <v>487.5</v>
      </c>
      <c r="F51" s="66">
        <v>12.5</v>
      </c>
      <c r="G51" s="177" t="s">
        <v>2660</v>
      </c>
      <c r="H51" s="67" t="s">
        <v>49</v>
      </c>
      <c r="I51" s="67">
        <v>268926992</v>
      </c>
    </row>
    <row r="52" spans="2:9">
      <c r="B52" s="64">
        <v>45222.491099537037</v>
      </c>
      <c r="C52" s="65">
        <v>45223</v>
      </c>
      <c r="D52" s="66">
        <v>2000</v>
      </c>
      <c r="E52" s="66">
        <v>1950</v>
      </c>
      <c r="F52" s="66">
        <v>50</v>
      </c>
      <c r="G52" s="177" t="s">
        <v>2660</v>
      </c>
      <c r="H52" s="67" t="s">
        <v>565</v>
      </c>
      <c r="I52" s="67">
        <v>269049874</v>
      </c>
    </row>
    <row r="53" spans="2:9">
      <c r="B53" s="64">
        <v>45223.464108796295</v>
      </c>
      <c r="C53" s="65">
        <v>45224</v>
      </c>
      <c r="D53" s="66">
        <v>1000</v>
      </c>
      <c r="E53" s="66">
        <v>975</v>
      </c>
      <c r="F53" s="66">
        <v>25</v>
      </c>
      <c r="G53" s="177" t="s">
        <v>2660</v>
      </c>
      <c r="H53" s="67" t="s">
        <v>570</v>
      </c>
      <c r="I53" s="67">
        <v>269356322</v>
      </c>
    </row>
    <row r="54" spans="2:9">
      <c r="B54" s="64">
        <v>45224.362673611111</v>
      </c>
      <c r="C54" s="65">
        <v>45225</v>
      </c>
      <c r="D54" s="66">
        <v>1500</v>
      </c>
      <c r="E54" s="66">
        <v>1462.5</v>
      </c>
      <c r="F54" s="66">
        <v>37.5</v>
      </c>
      <c r="G54" s="177" t="s">
        <v>4215</v>
      </c>
      <c r="H54" s="67" t="s">
        <v>2854</v>
      </c>
      <c r="I54" s="67">
        <v>269658982</v>
      </c>
    </row>
    <row r="55" spans="2:9">
      <c r="B55" s="64">
        <v>45224.654756944445</v>
      </c>
      <c r="C55" s="65">
        <v>45225</v>
      </c>
      <c r="D55" s="66">
        <v>6000</v>
      </c>
      <c r="E55" s="66">
        <v>5850</v>
      </c>
      <c r="F55" s="66">
        <v>150</v>
      </c>
      <c r="G55" s="177" t="s">
        <v>2660</v>
      </c>
      <c r="H55" s="67" t="s">
        <v>126</v>
      </c>
      <c r="I55" s="67">
        <v>269827668</v>
      </c>
    </row>
    <row r="56" spans="2:9">
      <c r="B56" s="64">
        <v>45224.726319444446</v>
      </c>
      <c r="C56" s="65">
        <v>45225</v>
      </c>
      <c r="D56" s="66">
        <v>180</v>
      </c>
      <c r="E56" s="66">
        <v>175.5</v>
      </c>
      <c r="F56" s="66">
        <v>4.5</v>
      </c>
      <c r="G56" s="177" t="s">
        <v>2660</v>
      </c>
      <c r="H56" s="67" t="s">
        <v>4233</v>
      </c>
      <c r="I56" s="67">
        <v>269854800</v>
      </c>
    </row>
    <row r="57" spans="2:9">
      <c r="B57" s="64">
        <v>45224.995972222219</v>
      </c>
      <c r="C57" s="65">
        <v>45226</v>
      </c>
      <c r="D57" s="66">
        <v>3000</v>
      </c>
      <c r="E57" s="66">
        <v>2925</v>
      </c>
      <c r="F57" s="66">
        <v>75</v>
      </c>
      <c r="G57" s="177" t="s">
        <v>2660</v>
      </c>
      <c r="H57" s="67" t="s">
        <v>339</v>
      </c>
      <c r="I57" s="67">
        <v>269930948</v>
      </c>
    </row>
    <row r="58" spans="2:9">
      <c r="B58" s="64">
        <v>45225.570289351854</v>
      </c>
      <c r="C58" s="65">
        <v>45229</v>
      </c>
      <c r="D58" s="66">
        <v>1000</v>
      </c>
      <c r="E58" s="66">
        <v>975</v>
      </c>
      <c r="F58" s="66">
        <v>25</v>
      </c>
      <c r="G58" s="177" t="s">
        <v>2660</v>
      </c>
      <c r="H58" s="67" t="s">
        <v>2109</v>
      </c>
      <c r="I58" s="67">
        <v>270163160</v>
      </c>
    </row>
    <row r="59" spans="2:9">
      <c r="B59" s="64">
        <v>45227.920243055552</v>
      </c>
      <c r="C59" s="65">
        <v>45229</v>
      </c>
      <c r="D59" s="66">
        <v>300</v>
      </c>
      <c r="E59" s="66">
        <v>292.5</v>
      </c>
      <c r="F59" s="66">
        <v>7.5</v>
      </c>
      <c r="G59" s="177" t="s">
        <v>2660</v>
      </c>
      <c r="H59" s="67" t="s">
        <v>409</v>
      </c>
      <c r="I59" s="67">
        <v>271201174</v>
      </c>
    </row>
    <row r="60" spans="2:9">
      <c r="B60" s="64">
        <v>45228.485173611109</v>
      </c>
      <c r="C60" s="65">
        <v>45229</v>
      </c>
      <c r="D60" s="66">
        <v>500</v>
      </c>
      <c r="E60" s="66">
        <v>487.5</v>
      </c>
      <c r="F60" s="66">
        <v>12.5</v>
      </c>
      <c r="G60" s="177" t="s">
        <v>2660</v>
      </c>
      <c r="H60" s="67" t="s">
        <v>3526</v>
      </c>
      <c r="I60" s="67">
        <v>271324960</v>
      </c>
    </row>
    <row r="61" spans="2:9">
      <c r="B61" s="64">
        <v>45227.384097222224</v>
      </c>
      <c r="C61" s="65">
        <v>45229</v>
      </c>
      <c r="D61" s="66">
        <v>1000</v>
      </c>
      <c r="E61" s="66">
        <v>975</v>
      </c>
      <c r="F61" s="66">
        <v>25</v>
      </c>
      <c r="G61" s="177" t="s">
        <v>2660</v>
      </c>
      <c r="H61" s="67" t="s">
        <v>579</v>
      </c>
      <c r="I61" s="67">
        <v>270904732</v>
      </c>
    </row>
    <row r="62" spans="2:9">
      <c r="B62" s="64">
        <v>45227.386643518519</v>
      </c>
      <c r="C62" s="65">
        <v>45229</v>
      </c>
      <c r="D62" s="66">
        <v>500</v>
      </c>
      <c r="E62" s="66">
        <v>487.5</v>
      </c>
      <c r="F62" s="66">
        <v>12.5</v>
      </c>
      <c r="G62" s="177" t="s">
        <v>2660</v>
      </c>
      <c r="H62" s="67" t="s">
        <v>579</v>
      </c>
      <c r="I62" s="67">
        <v>270905704</v>
      </c>
    </row>
    <row r="63" spans="2:9">
      <c r="B63" s="64">
        <v>45226.388761574075</v>
      </c>
      <c r="C63" s="65">
        <v>45229</v>
      </c>
      <c r="D63" s="66">
        <v>106.26</v>
      </c>
      <c r="E63" s="66">
        <v>103.6</v>
      </c>
      <c r="F63" s="66">
        <v>2.66</v>
      </c>
      <c r="G63" s="177" t="s">
        <v>4215</v>
      </c>
      <c r="H63" s="67" t="s">
        <v>8134</v>
      </c>
      <c r="I63" s="67">
        <v>270458004</v>
      </c>
    </row>
    <row r="64" spans="2:9">
      <c r="B64" s="64">
        <v>45227.541898148149</v>
      </c>
      <c r="C64" s="65">
        <v>45229</v>
      </c>
      <c r="D64" s="66">
        <v>21000</v>
      </c>
      <c r="E64" s="66">
        <v>20475</v>
      </c>
      <c r="F64" s="66">
        <v>525</v>
      </c>
      <c r="G64" s="177" t="s">
        <v>2660</v>
      </c>
      <c r="H64" s="67" t="s">
        <v>8522</v>
      </c>
      <c r="I64" s="67">
        <v>271012802</v>
      </c>
    </row>
    <row r="65" spans="1:9">
      <c r="B65" s="64">
        <v>45228.912129629629</v>
      </c>
      <c r="C65" s="65">
        <v>45229</v>
      </c>
      <c r="D65" s="66">
        <v>360</v>
      </c>
      <c r="E65" s="66">
        <v>351</v>
      </c>
      <c r="F65" s="66">
        <v>9</v>
      </c>
      <c r="G65" s="177" t="s">
        <v>2660</v>
      </c>
      <c r="H65" s="67" t="s">
        <v>2109</v>
      </c>
      <c r="I65" s="67">
        <v>271559544</v>
      </c>
    </row>
    <row r="66" spans="1:9">
      <c r="B66" s="64">
        <v>45229.437256944446</v>
      </c>
      <c r="C66" s="65">
        <v>45230</v>
      </c>
      <c r="D66" s="66">
        <v>1000</v>
      </c>
      <c r="E66" s="66">
        <v>975</v>
      </c>
      <c r="F66" s="66">
        <v>25</v>
      </c>
      <c r="G66" s="177" t="s">
        <v>2660</v>
      </c>
      <c r="H66" s="67" t="s">
        <v>570</v>
      </c>
      <c r="I66" s="67">
        <v>271702920</v>
      </c>
    </row>
    <row r="67" spans="1:9">
      <c r="B67" s="68" t="s">
        <v>14</v>
      </c>
      <c r="C67" s="69"/>
      <c r="D67" s="176">
        <f>SUM(D5:D66)</f>
        <v>210450.26</v>
      </c>
      <c r="E67" s="176">
        <f>SUM(E5:E66)</f>
        <v>205188.99</v>
      </c>
      <c r="F67" s="176">
        <f>SUM(F5:F66)</f>
        <v>5261.2699999999995</v>
      </c>
      <c r="G67" s="58"/>
    </row>
    <row r="68" spans="1:9">
      <c r="A68" s="58"/>
      <c r="B68" s="58"/>
      <c r="C68" s="58"/>
      <c r="D68" s="58"/>
      <c r="F68" s="58"/>
      <c r="G68" s="58"/>
    </row>
  </sheetData>
  <sheetProtection algorithmName="SHA-512" hashValue="tmcisWyCIXiMZ1ub7JN9l3ydXQf0w1MzQH1y9tPPEt2XK/WDGAI8e7yjfWTX/rCHyC6uCey9RyVpP+OANzP5Pg==" saltValue="jQR6DnroLG116CwJqXtagQ==" spinCount="100000" sheet="1" formatCells="0" formatColumns="0" formatRows="0" insertColumns="0" insertRows="0" insertHyperlinks="0" deleteColumns="0" deleteRows="0" selectLockedCells="1" sort="0" autoFilter="0" pivotTables="0" selectUnlockedCells="1"/>
  <autoFilter ref="B4:I67"/>
  <mergeCells count="2">
    <mergeCell ref="C1:I1"/>
    <mergeCell ref="D2:I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tabColor rgb="FFD08FE4"/>
  </sheetPr>
  <dimension ref="A1:CR11795"/>
  <sheetViews>
    <sheetView zoomScaleNormal="100" workbookViewId="0">
      <pane xSplit="1" ySplit="4" topLeftCell="B11780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/>
  <cols>
    <col min="1" max="1" width="7.5703125" style="1" customWidth="1"/>
    <col min="2" max="2" width="33" style="119" customWidth="1"/>
    <col min="3" max="3" width="22.140625" style="160" customWidth="1"/>
    <col min="4" max="4" width="20.42578125" style="160" customWidth="1"/>
    <col min="5" max="5" width="17.85546875" style="160" customWidth="1"/>
    <col min="6" max="6" width="37.85546875" style="160" customWidth="1"/>
    <col min="7" max="7" width="2.5703125" style="119" bestFit="1" customWidth="1"/>
    <col min="8" max="8" width="17.85546875" style="116" customWidth="1"/>
    <col min="9" max="16384" width="8.85546875" style="32"/>
  </cols>
  <sheetData>
    <row r="1" spans="1:96" customFormat="1" ht="48" customHeight="1">
      <c r="A1" s="1"/>
      <c r="B1" s="139"/>
      <c r="C1" s="325" t="s">
        <v>14464</v>
      </c>
      <c r="D1" s="325"/>
      <c r="E1" s="325"/>
      <c r="F1" s="325"/>
      <c r="G1" s="325"/>
      <c r="H1" s="32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s="76" customFormat="1">
      <c r="A2" s="5"/>
      <c r="B2" s="140" t="s">
        <v>1136</v>
      </c>
      <c r="C2" s="182">
        <f>D11794-E11795</f>
        <v>15947763.08999835</v>
      </c>
      <c r="D2" s="141"/>
      <c r="E2" s="141"/>
      <c r="F2" s="141"/>
      <c r="G2" s="141"/>
      <c r="H2" s="11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</row>
    <row r="3" spans="1:96" s="70" customFormat="1" ht="12.75">
      <c r="A3" s="1"/>
      <c r="B3" s="139"/>
      <c r="C3" s="142"/>
      <c r="D3" s="142"/>
      <c r="E3" s="142"/>
      <c r="F3" s="142"/>
      <c r="G3" s="139"/>
      <c r="H3" s="11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</row>
    <row r="4" spans="1:96" s="76" customFormat="1" ht="24" customHeight="1">
      <c r="A4" s="22"/>
      <c r="B4" s="113" t="s">
        <v>19</v>
      </c>
      <c r="C4" s="113" t="s">
        <v>20</v>
      </c>
      <c r="D4" s="113" t="s">
        <v>11</v>
      </c>
      <c r="E4" s="113" t="s">
        <v>12</v>
      </c>
      <c r="F4" s="113" t="s">
        <v>6</v>
      </c>
      <c r="G4" s="113"/>
      <c r="H4" s="113" t="s">
        <v>21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</row>
    <row r="5" spans="1:96">
      <c r="B5" s="156">
        <v>45200.000798611109</v>
      </c>
      <c r="C5" s="179">
        <v>1000</v>
      </c>
      <c r="D5" s="179">
        <v>979</v>
      </c>
      <c r="E5" s="179">
        <v>21</v>
      </c>
      <c r="F5" s="157" t="s">
        <v>5</v>
      </c>
      <c r="G5" s="158"/>
      <c r="H5" s="159">
        <v>1971003401</v>
      </c>
      <c r="I5" s="119"/>
    </row>
    <row r="6" spans="1:96">
      <c r="B6" s="156">
        <v>45200.002002314817</v>
      </c>
      <c r="C6" s="179">
        <v>50</v>
      </c>
      <c r="D6" s="179">
        <v>46.1</v>
      </c>
      <c r="E6" s="179">
        <v>3.8999999999999986</v>
      </c>
      <c r="F6" s="157" t="s">
        <v>5</v>
      </c>
      <c r="G6" s="158"/>
      <c r="H6" s="159">
        <v>1971005871</v>
      </c>
      <c r="I6" s="119"/>
    </row>
    <row r="7" spans="1:96">
      <c r="B7" s="156">
        <v>45200.00445601852</v>
      </c>
      <c r="C7" s="179">
        <v>10</v>
      </c>
      <c r="D7" s="179">
        <v>6.1</v>
      </c>
      <c r="E7" s="179">
        <v>3.9000000000000004</v>
      </c>
      <c r="F7" s="157" t="s">
        <v>5</v>
      </c>
      <c r="G7" s="158"/>
      <c r="H7" s="159">
        <v>1971009709</v>
      </c>
      <c r="I7" s="119"/>
    </row>
    <row r="8" spans="1:96">
      <c r="B8" s="156">
        <v>45200.006041666667</v>
      </c>
      <c r="C8" s="179">
        <v>5000</v>
      </c>
      <c r="D8" s="179">
        <v>4895</v>
      </c>
      <c r="E8" s="179">
        <v>105</v>
      </c>
      <c r="F8" s="157" t="s">
        <v>5</v>
      </c>
      <c r="G8" s="158"/>
      <c r="H8" s="159">
        <v>1971012013</v>
      </c>
      <c r="I8" s="119"/>
    </row>
    <row r="9" spans="1:96">
      <c r="B9" s="156">
        <v>45200.007175925923</v>
      </c>
      <c r="C9" s="179">
        <v>50</v>
      </c>
      <c r="D9" s="179">
        <v>46.1</v>
      </c>
      <c r="E9" s="179">
        <v>3.8999999999999986</v>
      </c>
      <c r="F9" s="157" t="s">
        <v>5</v>
      </c>
      <c r="G9" s="158"/>
      <c r="H9" s="159">
        <v>1971013780</v>
      </c>
      <c r="I9" s="119"/>
    </row>
    <row r="10" spans="1:96">
      <c r="B10" s="156">
        <v>45200.007800925923</v>
      </c>
      <c r="C10" s="179">
        <v>1000</v>
      </c>
      <c r="D10" s="179">
        <v>979</v>
      </c>
      <c r="E10" s="179">
        <v>21</v>
      </c>
      <c r="F10" s="157" t="s">
        <v>5</v>
      </c>
      <c r="G10" s="158"/>
      <c r="H10" s="159">
        <v>1971014786</v>
      </c>
      <c r="I10" s="119"/>
    </row>
    <row r="11" spans="1:96">
      <c r="B11" s="156">
        <v>45200.00886574074</v>
      </c>
      <c r="C11" s="179">
        <v>100</v>
      </c>
      <c r="D11" s="179">
        <v>96.1</v>
      </c>
      <c r="E11" s="179">
        <v>3.9000000000000057</v>
      </c>
      <c r="F11" s="157" t="s">
        <v>5</v>
      </c>
      <c r="G11" s="158"/>
      <c r="H11" s="159">
        <v>1971016112</v>
      </c>
      <c r="I11" s="119"/>
    </row>
    <row r="12" spans="1:96">
      <c r="B12" s="156">
        <v>45200.008958333332</v>
      </c>
      <c r="C12" s="179">
        <v>500</v>
      </c>
      <c r="D12" s="179">
        <v>489.5</v>
      </c>
      <c r="E12" s="179">
        <v>10.5</v>
      </c>
      <c r="F12" s="157" t="s">
        <v>5</v>
      </c>
      <c r="G12" s="158"/>
      <c r="H12" s="159">
        <v>1971016229</v>
      </c>
      <c r="I12" s="119"/>
    </row>
    <row r="13" spans="1:96">
      <c r="B13" s="156">
        <v>45200.008969907409</v>
      </c>
      <c r="C13" s="179">
        <v>400</v>
      </c>
      <c r="D13" s="179">
        <v>391.6</v>
      </c>
      <c r="E13" s="179">
        <v>8.3999999999999773</v>
      </c>
      <c r="F13" s="157" t="s">
        <v>5</v>
      </c>
      <c r="G13" s="158"/>
      <c r="H13" s="159">
        <v>1971016244</v>
      </c>
      <c r="I13" s="119"/>
    </row>
    <row r="14" spans="1:96">
      <c r="B14" s="156">
        <v>45200.009212962963</v>
      </c>
      <c r="C14" s="179">
        <v>100</v>
      </c>
      <c r="D14" s="179">
        <v>96.1</v>
      </c>
      <c r="E14" s="179">
        <v>3.9000000000000057</v>
      </c>
      <c r="F14" s="157" t="s">
        <v>5</v>
      </c>
      <c r="G14" s="158"/>
      <c r="H14" s="159">
        <v>1971016556</v>
      </c>
      <c r="I14" s="119"/>
    </row>
    <row r="15" spans="1:96">
      <c r="B15" s="156">
        <v>45200.009293981479</v>
      </c>
      <c r="C15" s="179">
        <v>3000</v>
      </c>
      <c r="D15" s="179">
        <v>2937</v>
      </c>
      <c r="E15" s="179">
        <v>63</v>
      </c>
      <c r="F15" s="157" t="s">
        <v>13642</v>
      </c>
      <c r="G15" s="158"/>
      <c r="H15" s="159">
        <v>1971016661</v>
      </c>
      <c r="I15" s="119"/>
    </row>
    <row r="16" spans="1:96">
      <c r="B16" s="156">
        <v>45200.009710648148</v>
      </c>
      <c r="C16" s="179">
        <v>1000</v>
      </c>
      <c r="D16" s="179">
        <v>979</v>
      </c>
      <c r="E16" s="179">
        <v>21</v>
      </c>
      <c r="F16" s="157" t="s">
        <v>5</v>
      </c>
      <c r="G16" s="158"/>
      <c r="H16" s="159">
        <v>1971017175</v>
      </c>
      <c r="I16" s="119"/>
    </row>
    <row r="17" spans="2:8">
      <c r="B17" s="156">
        <v>45200.013680555552</v>
      </c>
      <c r="C17" s="179">
        <v>150</v>
      </c>
      <c r="D17" s="179">
        <v>146.1</v>
      </c>
      <c r="E17" s="179">
        <v>3.9000000000000057</v>
      </c>
      <c r="F17" s="157" t="s">
        <v>5</v>
      </c>
      <c r="G17" s="158"/>
      <c r="H17" s="159">
        <v>1971022484</v>
      </c>
    </row>
    <row r="18" spans="2:8">
      <c r="B18" s="156">
        <v>45200.015300925923</v>
      </c>
      <c r="C18" s="179">
        <v>500</v>
      </c>
      <c r="D18" s="179">
        <v>489.5</v>
      </c>
      <c r="E18" s="179">
        <v>10.5</v>
      </c>
      <c r="F18" s="157" t="s">
        <v>5</v>
      </c>
      <c r="G18" s="158"/>
      <c r="H18" s="159">
        <v>1971024500</v>
      </c>
    </row>
    <row r="19" spans="2:8">
      <c r="B19" s="156">
        <v>45200.019548611112</v>
      </c>
      <c r="C19" s="179">
        <v>1000</v>
      </c>
      <c r="D19" s="179">
        <v>979</v>
      </c>
      <c r="E19" s="179">
        <v>21</v>
      </c>
      <c r="F19" s="157" t="s">
        <v>5</v>
      </c>
      <c r="G19" s="158"/>
      <c r="H19" s="159">
        <v>1971030356</v>
      </c>
    </row>
    <row r="20" spans="2:8">
      <c r="B20" s="156">
        <v>45200.022800925923</v>
      </c>
      <c r="C20" s="179">
        <v>500</v>
      </c>
      <c r="D20" s="179">
        <v>489.5</v>
      </c>
      <c r="E20" s="179">
        <v>10.5</v>
      </c>
      <c r="F20" s="157" t="s">
        <v>5</v>
      </c>
      <c r="G20" s="158"/>
      <c r="H20" s="159">
        <v>1971034495</v>
      </c>
    </row>
    <row r="21" spans="2:8">
      <c r="B21" s="156">
        <v>45200.025127314817</v>
      </c>
      <c r="C21" s="179">
        <v>300</v>
      </c>
      <c r="D21" s="179">
        <v>293.7</v>
      </c>
      <c r="E21" s="179">
        <v>6.3000000000000114</v>
      </c>
      <c r="F21" s="157" t="s">
        <v>5</v>
      </c>
      <c r="G21" s="158"/>
      <c r="H21" s="159">
        <v>1971037133</v>
      </c>
    </row>
    <row r="22" spans="2:8">
      <c r="B22" s="156">
        <v>45200.027638888889</v>
      </c>
      <c r="C22" s="179">
        <v>500</v>
      </c>
      <c r="D22" s="179">
        <v>489.5</v>
      </c>
      <c r="E22" s="179">
        <v>10.5</v>
      </c>
      <c r="F22" s="157" t="s">
        <v>5</v>
      </c>
      <c r="G22" s="158"/>
      <c r="H22" s="159">
        <v>1971039934</v>
      </c>
    </row>
    <row r="23" spans="2:8">
      <c r="B23" s="156">
        <v>45200.032395833332</v>
      </c>
      <c r="C23" s="179">
        <v>400</v>
      </c>
      <c r="D23" s="179">
        <v>391.6</v>
      </c>
      <c r="E23" s="179">
        <v>8.3999999999999773</v>
      </c>
      <c r="F23" s="157" t="s">
        <v>5</v>
      </c>
      <c r="G23" s="158"/>
      <c r="H23" s="159">
        <v>1971045183</v>
      </c>
    </row>
    <row r="24" spans="2:8">
      <c r="B24" s="156">
        <v>45200.037372685183</v>
      </c>
      <c r="C24" s="179">
        <v>300</v>
      </c>
      <c r="D24" s="179">
        <v>293.7</v>
      </c>
      <c r="E24" s="179">
        <v>6.3000000000000114</v>
      </c>
      <c r="F24" s="157" t="s">
        <v>5</v>
      </c>
      <c r="G24" s="158"/>
      <c r="H24" s="159">
        <v>1971051091</v>
      </c>
    </row>
    <row r="25" spans="2:8">
      <c r="B25" s="156">
        <v>45200.038819444446</v>
      </c>
      <c r="C25" s="179">
        <v>500</v>
      </c>
      <c r="D25" s="179">
        <v>489.5</v>
      </c>
      <c r="E25" s="179">
        <v>10.5</v>
      </c>
      <c r="F25" s="157" t="s">
        <v>5</v>
      </c>
      <c r="G25" s="158"/>
      <c r="H25" s="159">
        <v>1971052754</v>
      </c>
    </row>
    <row r="26" spans="2:8">
      <c r="B26" s="156">
        <v>45200.041550925926</v>
      </c>
      <c r="C26" s="179">
        <v>500</v>
      </c>
      <c r="D26" s="179">
        <v>489.5</v>
      </c>
      <c r="E26" s="179">
        <v>10.5</v>
      </c>
      <c r="F26" s="157" t="s">
        <v>5</v>
      </c>
      <c r="G26" s="158"/>
      <c r="H26" s="159">
        <v>1971055437</v>
      </c>
    </row>
    <row r="27" spans="2:8">
      <c r="B27" s="156">
        <v>45200.053402777776</v>
      </c>
      <c r="C27" s="179">
        <v>100</v>
      </c>
      <c r="D27" s="179">
        <v>96.1</v>
      </c>
      <c r="E27" s="179">
        <v>3.9000000000000057</v>
      </c>
      <c r="F27" s="157" t="s">
        <v>13643</v>
      </c>
      <c r="G27" s="158"/>
      <c r="H27" s="159">
        <v>1971069809</v>
      </c>
    </row>
    <row r="28" spans="2:8">
      <c r="B28" s="156">
        <v>45200.057858796295</v>
      </c>
      <c r="C28" s="179">
        <v>300</v>
      </c>
      <c r="D28" s="179">
        <v>293.7</v>
      </c>
      <c r="E28" s="179">
        <v>6.3000000000000114</v>
      </c>
      <c r="F28" s="157" t="s">
        <v>5</v>
      </c>
      <c r="G28" s="158"/>
      <c r="H28" s="159">
        <v>1971074602</v>
      </c>
    </row>
    <row r="29" spans="2:8">
      <c r="B29" s="156">
        <v>45200.073009259257</v>
      </c>
      <c r="C29" s="179">
        <v>1000</v>
      </c>
      <c r="D29" s="179">
        <v>979</v>
      </c>
      <c r="E29" s="179">
        <v>21</v>
      </c>
      <c r="F29" s="157" t="s">
        <v>5</v>
      </c>
      <c r="G29" s="158"/>
      <c r="H29" s="159">
        <v>1971090798</v>
      </c>
    </row>
    <row r="30" spans="2:8">
      <c r="B30" s="156">
        <v>45200.08388888889</v>
      </c>
      <c r="C30" s="179">
        <v>5000</v>
      </c>
      <c r="D30" s="179">
        <v>4895</v>
      </c>
      <c r="E30" s="179">
        <v>105</v>
      </c>
      <c r="F30" s="157" t="s">
        <v>7135</v>
      </c>
      <c r="G30" s="158"/>
      <c r="H30" s="159">
        <v>1971100626</v>
      </c>
    </row>
    <row r="31" spans="2:8">
      <c r="B31" s="156">
        <v>45200.0859375</v>
      </c>
      <c r="C31" s="179">
        <v>25</v>
      </c>
      <c r="D31" s="179">
        <v>21.1</v>
      </c>
      <c r="E31" s="179">
        <v>3.8999999999999986</v>
      </c>
      <c r="F31" s="157" t="s">
        <v>13644</v>
      </c>
      <c r="G31" s="158"/>
      <c r="H31" s="159">
        <v>1971102443</v>
      </c>
    </row>
    <row r="32" spans="2:8">
      <c r="B32" s="156">
        <v>45200.08766203704</v>
      </c>
      <c r="C32" s="179">
        <v>20</v>
      </c>
      <c r="D32" s="179">
        <v>16.100000000000001</v>
      </c>
      <c r="E32" s="179">
        <v>3.8999999999999986</v>
      </c>
      <c r="F32" s="157" t="s">
        <v>5</v>
      </c>
      <c r="G32" s="158"/>
      <c r="H32" s="159">
        <v>1971104243</v>
      </c>
    </row>
    <row r="33" spans="2:8">
      <c r="B33" s="156">
        <v>45200.1</v>
      </c>
      <c r="C33" s="179">
        <v>500</v>
      </c>
      <c r="D33" s="179">
        <v>489.5</v>
      </c>
      <c r="E33" s="179">
        <v>10.5</v>
      </c>
      <c r="F33" s="157" t="s">
        <v>5</v>
      </c>
      <c r="G33" s="158"/>
      <c r="H33" s="159">
        <v>1971115841</v>
      </c>
    </row>
    <row r="34" spans="2:8">
      <c r="B34" s="156">
        <v>45200.103842592594</v>
      </c>
      <c r="C34" s="179">
        <v>150</v>
      </c>
      <c r="D34" s="179">
        <v>146.1</v>
      </c>
      <c r="E34" s="179">
        <v>3.9000000000000057</v>
      </c>
      <c r="F34" s="157" t="s">
        <v>5</v>
      </c>
      <c r="G34" s="158"/>
      <c r="H34" s="159">
        <v>1971119444</v>
      </c>
    </row>
    <row r="35" spans="2:8">
      <c r="B35" s="156">
        <v>45200.109780092593</v>
      </c>
      <c r="C35" s="179">
        <v>2000</v>
      </c>
      <c r="D35" s="179">
        <v>1958</v>
      </c>
      <c r="E35" s="179">
        <v>42</v>
      </c>
      <c r="F35" s="157" t="s">
        <v>7131</v>
      </c>
      <c r="G35" s="158"/>
      <c r="H35" s="159">
        <v>1971125149</v>
      </c>
    </row>
    <row r="36" spans="2:8">
      <c r="B36" s="156">
        <v>45200.144131944442</v>
      </c>
      <c r="C36" s="179">
        <v>10</v>
      </c>
      <c r="D36" s="179">
        <v>6.1</v>
      </c>
      <c r="E36" s="179">
        <v>3.9000000000000004</v>
      </c>
      <c r="F36" s="157" t="s">
        <v>13645</v>
      </c>
      <c r="G36" s="158"/>
      <c r="H36" s="159">
        <v>1971158186</v>
      </c>
    </row>
    <row r="37" spans="2:8">
      <c r="B37" s="156">
        <v>45200.145532407405</v>
      </c>
      <c r="C37" s="179">
        <v>10</v>
      </c>
      <c r="D37" s="179">
        <v>6.1</v>
      </c>
      <c r="E37" s="179">
        <v>3.9000000000000004</v>
      </c>
      <c r="F37" s="157" t="s">
        <v>13645</v>
      </c>
      <c r="G37" s="158"/>
      <c r="H37" s="159">
        <v>1971159305</v>
      </c>
    </row>
    <row r="38" spans="2:8">
      <c r="B38" s="156">
        <v>45200.146805555552</v>
      </c>
      <c r="C38" s="179">
        <v>10</v>
      </c>
      <c r="D38" s="179">
        <v>6.1</v>
      </c>
      <c r="E38" s="179">
        <v>3.9000000000000004</v>
      </c>
      <c r="F38" s="157" t="s">
        <v>13645</v>
      </c>
      <c r="G38" s="158"/>
      <c r="H38" s="159">
        <v>1971160539</v>
      </c>
    </row>
    <row r="39" spans="2:8">
      <c r="B39" s="156">
        <v>45200.147847222222</v>
      </c>
      <c r="C39" s="179">
        <v>10</v>
      </c>
      <c r="D39" s="179">
        <v>6.1</v>
      </c>
      <c r="E39" s="179">
        <v>3.9000000000000004</v>
      </c>
      <c r="F39" s="157" t="s">
        <v>13645</v>
      </c>
      <c r="G39" s="158"/>
      <c r="H39" s="159">
        <v>1971161408</v>
      </c>
    </row>
    <row r="40" spans="2:8">
      <c r="B40" s="156">
        <v>45200.154768518521</v>
      </c>
      <c r="C40" s="179">
        <v>10</v>
      </c>
      <c r="D40" s="179">
        <v>6.1</v>
      </c>
      <c r="E40" s="179">
        <v>3.9000000000000004</v>
      </c>
      <c r="F40" s="157" t="s">
        <v>13645</v>
      </c>
      <c r="G40" s="158"/>
      <c r="H40" s="159">
        <v>1971167245</v>
      </c>
    </row>
    <row r="41" spans="2:8">
      <c r="B41" s="156">
        <v>45200.156412037039</v>
      </c>
      <c r="C41" s="179">
        <v>5800</v>
      </c>
      <c r="D41" s="179">
        <v>5678.2</v>
      </c>
      <c r="E41" s="179">
        <v>121.80000000000018</v>
      </c>
      <c r="F41" s="157" t="s">
        <v>7164</v>
      </c>
      <c r="G41" s="158"/>
      <c r="H41" s="159">
        <v>1971168451</v>
      </c>
    </row>
    <row r="42" spans="2:8">
      <c r="B42" s="156">
        <v>45200.156446759262</v>
      </c>
      <c r="C42" s="179">
        <v>10</v>
      </c>
      <c r="D42" s="179">
        <v>6.1</v>
      </c>
      <c r="E42" s="179">
        <v>3.9000000000000004</v>
      </c>
      <c r="F42" s="157" t="s">
        <v>13645</v>
      </c>
      <c r="G42" s="158"/>
      <c r="H42" s="159">
        <v>1971168480</v>
      </c>
    </row>
    <row r="43" spans="2:8">
      <c r="B43" s="156">
        <v>45200.157627314817</v>
      </c>
      <c r="C43" s="179">
        <v>10</v>
      </c>
      <c r="D43" s="179">
        <v>6.1</v>
      </c>
      <c r="E43" s="179">
        <v>3.9000000000000004</v>
      </c>
      <c r="F43" s="157" t="s">
        <v>13645</v>
      </c>
      <c r="G43" s="158"/>
      <c r="H43" s="159">
        <v>1971169382</v>
      </c>
    </row>
    <row r="44" spans="2:8">
      <c r="B44" s="156">
        <v>45200.158854166664</v>
      </c>
      <c r="C44" s="179">
        <v>10</v>
      </c>
      <c r="D44" s="179">
        <v>6.1</v>
      </c>
      <c r="E44" s="179">
        <v>3.9000000000000004</v>
      </c>
      <c r="F44" s="157" t="s">
        <v>13645</v>
      </c>
      <c r="G44" s="158"/>
      <c r="H44" s="159">
        <v>1971170334</v>
      </c>
    </row>
    <row r="45" spans="2:8">
      <c r="B45" s="156">
        <v>45200.169317129628</v>
      </c>
      <c r="C45" s="179">
        <v>10</v>
      </c>
      <c r="D45" s="179">
        <v>6.1</v>
      </c>
      <c r="E45" s="179">
        <v>3.9000000000000004</v>
      </c>
      <c r="F45" s="157" t="s">
        <v>13645</v>
      </c>
      <c r="G45" s="158"/>
      <c r="H45" s="159">
        <v>1971179633</v>
      </c>
    </row>
    <row r="46" spans="2:8">
      <c r="B46" s="156">
        <v>45200.170659722222</v>
      </c>
      <c r="C46" s="179">
        <v>10</v>
      </c>
      <c r="D46" s="179">
        <v>6.1</v>
      </c>
      <c r="E46" s="179">
        <v>3.9000000000000004</v>
      </c>
      <c r="F46" s="157" t="s">
        <v>13645</v>
      </c>
      <c r="G46" s="158"/>
      <c r="H46" s="159">
        <v>1971181115</v>
      </c>
    </row>
    <row r="47" spans="2:8">
      <c r="B47" s="156">
        <v>45200.17150462963</v>
      </c>
      <c r="C47" s="179">
        <v>10</v>
      </c>
      <c r="D47" s="179">
        <v>6.1</v>
      </c>
      <c r="E47" s="179">
        <v>3.9000000000000004</v>
      </c>
      <c r="F47" s="157" t="s">
        <v>13645</v>
      </c>
      <c r="G47" s="158"/>
      <c r="H47" s="159">
        <v>1971181995</v>
      </c>
    </row>
    <row r="48" spans="2:8">
      <c r="B48" s="156">
        <v>45200.174733796295</v>
      </c>
      <c r="C48" s="179">
        <v>10</v>
      </c>
      <c r="D48" s="179">
        <v>6.1</v>
      </c>
      <c r="E48" s="179">
        <v>3.9000000000000004</v>
      </c>
      <c r="F48" s="157" t="s">
        <v>13645</v>
      </c>
      <c r="G48" s="158"/>
      <c r="H48" s="159">
        <v>1971185357</v>
      </c>
    </row>
    <row r="49" spans="2:8">
      <c r="B49" s="156">
        <v>45200.21943287037</v>
      </c>
      <c r="C49" s="179">
        <v>500</v>
      </c>
      <c r="D49" s="179">
        <v>489.5</v>
      </c>
      <c r="E49" s="179">
        <v>10.5</v>
      </c>
      <c r="F49" s="157" t="s">
        <v>5</v>
      </c>
      <c r="G49" s="158"/>
      <c r="H49" s="159">
        <v>1971227955</v>
      </c>
    </row>
    <row r="50" spans="2:8">
      <c r="B50" s="156">
        <v>45200.231446759259</v>
      </c>
      <c r="C50" s="179">
        <v>2000</v>
      </c>
      <c r="D50" s="179">
        <v>1958</v>
      </c>
      <c r="E50" s="179">
        <v>42</v>
      </c>
      <c r="F50" s="157" t="s">
        <v>7165</v>
      </c>
      <c r="G50" s="158"/>
      <c r="H50" s="159">
        <v>1971238454</v>
      </c>
    </row>
    <row r="51" spans="2:8">
      <c r="B51" s="156">
        <v>45200.232754629629</v>
      </c>
      <c r="C51" s="179">
        <v>300</v>
      </c>
      <c r="D51" s="179">
        <v>293.7</v>
      </c>
      <c r="E51" s="179">
        <v>6.3000000000000114</v>
      </c>
      <c r="F51" s="157" t="s">
        <v>5</v>
      </c>
      <c r="G51" s="158"/>
      <c r="H51" s="159">
        <v>1971239539</v>
      </c>
    </row>
    <row r="52" spans="2:8">
      <c r="B52" s="156">
        <v>45200.247094907405</v>
      </c>
      <c r="C52" s="179">
        <v>3000</v>
      </c>
      <c r="D52" s="179">
        <v>2937</v>
      </c>
      <c r="E52" s="179">
        <v>63</v>
      </c>
      <c r="F52" s="157" t="s">
        <v>5</v>
      </c>
      <c r="G52" s="158"/>
      <c r="H52" s="159">
        <v>1971252146</v>
      </c>
    </row>
    <row r="53" spans="2:8">
      <c r="B53" s="156">
        <v>45200.247499999998</v>
      </c>
      <c r="C53" s="179">
        <v>300</v>
      </c>
      <c r="D53" s="179">
        <v>293.7</v>
      </c>
      <c r="E53" s="179">
        <v>6.3000000000000114</v>
      </c>
      <c r="F53" s="157" t="s">
        <v>5</v>
      </c>
      <c r="G53" s="158"/>
      <c r="H53" s="159">
        <v>1971252469</v>
      </c>
    </row>
    <row r="54" spans="2:8">
      <c r="B54" s="156">
        <v>45200.248287037037</v>
      </c>
      <c r="C54" s="179">
        <v>500</v>
      </c>
      <c r="D54" s="179">
        <v>489.5</v>
      </c>
      <c r="E54" s="179">
        <v>10.5</v>
      </c>
      <c r="F54" s="157" t="s">
        <v>5</v>
      </c>
      <c r="G54" s="158"/>
      <c r="H54" s="159">
        <v>1971253125</v>
      </c>
    </row>
    <row r="55" spans="2:8">
      <c r="B55" s="156">
        <v>45200.249861111108</v>
      </c>
      <c r="C55" s="179">
        <v>800</v>
      </c>
      <c r="D55" s="179">
        <v>783.2</v>
      </c>
      <c r="E55" s="179">
        <v>16.799999999999955</v>
      </c>
      <c r="F55" s="157" t="s">
        <v>7136</v>
      </c>
      <c r="G55" s="158"/>
      <c r="H55" s="159">
        <v>1971254505</v>
      </c>
    </row>
    <row r="56" spans="2:8">
      <c r="B56" s="156">
        <v>45200.252418981479</v>
      </c>
      <c r="C56" s="179">
        <v>500</v>
      </c>
      <c r="D56" s="179">
        <v>489.5</v>
      </c>
      <c r="E56" s="179">
        <v>10.5</v>
      </c>
      <c r="F56" s="157" t="s">
        <v>5</v>
      </c>
      <c r="G56" s="158"/>
      <c r="H56" s="159">
        <v>1971256728</v>
      </c>
    </row>
    <row r="57" spans="2:8">
      <c r="B57" s="156">
        <v>45200.255196759259</v>
      </c>
      <c r="C57" s="179">
        <v>1000</v>
      </c>
      <c r="D57" s="179">
        <v>979</v>
      </c>
      <c r="E57" s="179">
        <v>21</v>
      </c>
      <c r="F57" s="157" t="s">
        <v>5</v>
      </c>
      <c r="G57" s="158"/>
      <c r="H57" s="159">
        <v>1971258948</v>
      </c>
    </row>
    <row r="58" spans="2:8">
      <c r="B58" s="156">
        <v>45200.258912037039</v>
      </c>
      <c r="C58" s="179">
        <v>300</v>
      </c>
      <c r="D58" s="179">
        <v>293.7</v>
      </c>
      <c r="E58" s="179">
        <v>6.3000000000000114</v>
      </c>
      <c r="F58" s="157" t="s">
        <v>5</v>
      </c>
      <c r="G58" s="158"/>
      <c r="H58" s="159">
        <v>1971261990</v>
      </c>
    </row>
    <row r="59" spans="2:8">
      <c r="B59" s="156">
        <v>45200.259988425925</v>
      </c>
      <c r="C59" s="179">
        <v>500</v>
      </c>
      <c r="D59" s="179">
        <v>489.5</v>
      </c>
      <c r="E59" s="179">
        <v>10.5</v>
      </c>
      <c r="F59" s="157" t="s">
        <v>5</v>
      </c>
      <c r="G59" s="158"/>
      <c r="H59" s="159">
        <v>1971262862</v>
      </c>
    </row>
    <row r="60" spans="2:8">
      <c r="B60" s="156">
        <v>45200.264317129629</v>
      </c>
      <c r="C60" s="179">
        <v>1000</v>
      </c>
      <c r="D60" s="179">
        <v>979</v>
      </c>
      <c r="E60" s="179">
        <v>21</v>
      </c>
      <c r="F60" s="157" t="s">
        <v>5</v>
      </c>
      <c r="G60" s="158"/>
      <c r="H60" s="159">
        <v>1971266398</v>
      </c>
    </row>
    <row r="61" spans="2:8">
      <c r="B61" s="156">
        <v>45200.270370370374</v>
      </c>
      <c r="C61" s="179">
        <v>100</v>
      </c>
      <c r="D61" s="179">
        <v>96.1</v>
      </c>
      <c r="E61" s="179">
        <v>3.9000000000000057</v>
      </c>
      <c r="F61" s="157" t="s">
        <v>13646</v>
      </c>
      <c r="G61" s="158"/>
      <c r="H61" s="159">
        <v>1971271239</v>
      </c>
    </row>
    <row r="62" spans="2:8">
      <c r="B62" s="156">
        <v>45200.272847222222</v>
      </c>
      <c r="C62" s="179">
        <v>144</v>
      </c>
      <c r="D62" s="179">
        <v>140.1</v>
      </c>
      <c r="E62" s="179">
        <v>3.9000000000000057</v>
      </c>
      <c r="F62" s="157" t="s">
        <v>5</v>
      </c>
      <c r="G62" s="158"/>
      <c r="H62" s="159">
        <v>1971273492</v>
      </c>
    </row>
    <row r="63" spans="2:8">
      <c r="B63" s="156">
        <v>45200.27611111111</v>
      </c>
      <c r="C63" s="179">
        <v>300</v>
      </c>
      <c r="D63" s="179">
        <v>293.7</v>
      </c>
      <c r="E63" s="179">
        <v>6.3000000000000114</v>
      </c>
      <c r="F63" s="157" t="s">
        <v>5</v>
      </c>
      <c r="G63" s="158"/>
      <c r="H63" s="159">
        <v>1971276273</v>
      </c>
    </row>
    <row r="64" spans="2:8">
      <c r="B64" s="156">
        <v>45200.277187500003</v>
      </c>
      <c r="C64" s="179">
        <v>1000</v>
      </c>
      <c r="D64" s="179">
        <v>979</v>
      </c>
      <c r="E64" s="179">
        <v>21</v>
      </c>
      <c r="F64" s="157" t="s">
        <v>5</v>
      </c>
      <c r="G64" s="158"/>
      <c r="H64" s="159">
        <v>1971277315</v>
      </c>
    </row>
    <row r="65" spans="2:8">
      <c r="B65" s="156">
        <v>45200.283634259256</v>
      </c>
      <c r="C65" s="179">
        <v>50</v>
      </c>
      <c r="D65" s="179">
        <v>46.1</v>
      </c>
      <c r="E65" s="179">
        <v>3.8999999999999986</v>
      </c>
      <c r="F65" s="157" t="s">
        <v>5</v>
      </c>
      <c r="G65" s="158"/>
      <c r="H65" s="159">
        <v>1971282668</v>
      </c>
    </row>
    <row r="66" spans="2:8">
      <c r="B66" s="156">
        <v>45200.283645833333</v>
      </c>
      <c r="C66" s="179">
        <v>100</v>
      </c>
      <c r="D66" s="179">
        <v>96.1</v>
      </c>
      <c r="E66" s="179">
        <v>3.9000000000000057</v>
      </c>
      <c r="F66" s="157" t="s">
        <v>5</v>
      </c>
      <c r="G66" s="158"/>
      <c r="H66" s="159">
        <v>1971282678</v>
      </c>
    </row>
    <row r="67" spans="2:8">
      <c r="B67" s="156">
        <v>45200.28429398148</v>
      </c>
      <c r="C67" s="179">
        <v>500</v>
      </c>
      <c r="D67" s="179">
        <v>489.5</v>
      </c>
      <c r="E67" s="179">
        <v>10.5</v>
      </c>
      <c r="F67" s="157" t="s">
        <v>5</v>
      </c>
      <c r="G67" s="158"/>
      <c r="H67" s="159">
        <v>1971283248</v>
      </c>
    </row>
    <row r="68" spans="2:8">
      <c r="B68" s="156">
        <v>45200.286712962959</v>
      </c>
      <c r="C68" s="179">
        <v>100</v>
      </c>
      <c r="D68" s="179">
        <v>96.1</v>
      </c>
      <c r="E68" s="179">
        <v>3.9000000000000057</v>
      </c>
      <c r="F68" s="157" t="s">
        <v>13647</v>
      </c>
      <c r="G68" s="158"/>
      <c r="H68" s="159">
        <v>1971285301</v>
      </c>
    </row>
    <row r="69" spans="2:8">
      <c r="B69" s="156">
        <v>45200.293599537035</v>
      </c>
      <c r="C69" s="179">
        <v>500</v>
      </c>
      <c r="D69" s="179">
        <v>489.5</v>
      </c>
      <c r="E69" s="179">
        <v>10.5</v>
      </c>
      <c r="F69" s="157" t="s">
        <v>5</v>
      </c>
      <c r="G69" s="158"/>
      <c r="H69" s="159">
        <v>1971291792</v>
      </c>
    </row>
    <row r="70" spans="2:8">
      <c r="B70" s="156">
        <v>45200.309675925928</v>
      </c>
      <c r="C70" s="179">
        <v>1000</v>
      </c>
      <c r="D70" s="179">
        <v>979</v>
      </c>
      <c r="E70" s="179">
        <v>21</v>
      </c>
      <c r="F70" s="157" t="s">
        <v>5</v>
      </c>
      <c r="G70" s="158"/>
      <c r="H70" s="159">
        <v>1971308209</v>
      </c>
    </row>
    <row r="71" spans="2:8">
      <c r="B71" s="156">
        <v>45200.312743055554</v>
      </c>
      <c r="C71" s="179">
        <v>500</v>
      </c>
      <c r="D71" s="179">
        <v>489.5</v>
      </c>
      <c r="E71" s="179">
        <v>10.5</v>
      </c>
      <c r="F71" s="157" t="s">
        <v>5</v>
      </c>
      <c r="G71" s="158"/>
      <c r="H71" s="159">
        <v>1971311392</v>
      </c>
    </row>
    <row r="72" spans="2:8">
      <c r="B72" s="156">
        <v>45200.316354166665</v>
      </c>
      <c r="C72" s="179">
        <v>300</v>
      </c>
      <c r="D72" s="179">
        <v>293.7</v>
      </c>
      <c r="E72" s="179">
        <v>6.3000000000000114</v>
      </c>
      <c r="F72" s="157" t="s">
        <v>13648</v>
      </c>
      <c r="G72" s="158"/>
      <c r="H72" s="159">
        <v>1971314989</v>
      </c>
    </row>
    <row r="73" spans="2:8">
      <c r="B73" s="156">
        <v>45200.327777777777</v>
      </c>
      <c r="C73" s="179">
        <v>1000</v>
      </c>
      <c r="D73" s="179">
        <v>979</v>
      </c>
      <c r="E73" s="179">
        <v>21</v>
      </c>
      <c r="F73" s="157" t="s">
        <v>5</v>
      </c>
      <c r="G73" s="158"/>
      <c r="H73" s="159">
        <v>1971326191</v>
      </c>
    </row>
    <row r="74" spans="2:8">
      <c r="B74" s="156">
        <v>45200.330682870372</v>
      </c>
      <c r="C74" s="179">
        <v>500</v>
      </c>
      <c r="D74" s="179">
        <v>489.5</v>
      </c>
      <c r="E74" s="179">
        <v>10.5</v>
      </c>
      <c r="F74" s="157" t="s">
        <v>13649</v>
      </c>
      <c r="G74" s="158"/>
      <c r="H74" s="159">
        <v>1971329381</v>
      </c>
    </row>
    <row r="75" spans="2:8">
      <c r="B75" s="156">
        <v>45200.338356481479</v>
      </c>
      <c r="C75" s="179">
        <v>50</v>
      </c>
      <c r="D75" s="179">
        <v>46.1</v>
      </c>
      <c r="E75" s="179">
        <v>3.8999999999999986</v>
      </c>
      <c r="F75" s="157" t="s">
        <v>7166</v>
      </c>
      <c r="G75" s="158"/>
      <c r="H75" s="159">
        <v>1971338030</v>
      </c>
    </row>
    <row r="76" spans="2:8">
      <c r="B76" s="156">
        <v>45200.340868055559</v>
      </c>
      <c r="C76" s="179">
        <v>500</v>
      </c>
      <c r="D76" s="179">
        <v>489.5</v>
      </c>
      <c r="E76" s="179">
        <v>10.5</v>
      </c>
      <c r="F76" s="157" t="s">
        <v>5</v>
      </c>
      <c r="G76" s="158"/>
      <c r="H76" s="159">
        <v>1971341305</v>
      </c>
    </row>
    <row r="77" spans="2:8">
      <c r="B77" s="156">
        <v>45200.350682870368</v>
      </c>
      <c r="C77" s="179">
        <v>1000</v>
      </c>
      <c r="D77" s="179">
        <v>979</v>
      </c>
      <c r="E77" s="179">
        <v>21</v>
      </c>
      <c r="F77" s="157" t="s">
        <v>3972</v>
      </c>
      <c r="G77" s="158"/>
      <c r="H77" s="159">
        <v>1971352892</v>
      </c>
    </row>
    <row r="78" spans="2:8">
      <c r="B78" s="156">
        <v>45200.352546296293</v>
      </c>
      <c r="C78" s="179">
        <v>1000</v>
      </c>
      <c r="D78" s="179">
        <v>979</v>
      </c>
      <c r="E78" s="179">
        <v>21</v>
      </c>
      <c r="F78" s="157" t="s">
        <v>5</v>
      </c>
      <c r="G78" s="158"/>
      <c r="H78" s="159">
        <v>1971354995</v>
      </c>
    </row>
    <row r="79" spans="2:8">
      <c r="B79" s="156">
        <v>45200.352962962963</v>
      </c>
      <c r="C79" s="179">
        <v>100</v>
      </c>
      <c r="D79" s="179">
        <v>96.1</v>
      </c>
      <c r="E79" s="179">
        <v>3.9000000000000057</v>
      </c>
      <c r="F79" s="157" t="s">
        <v>13650</v>
      </c>
      <c r="G79" s="158"/>
      <c r="H79" s="159">
        <v>1971355529</v>
      </c>
    </row>
    <row r="80" spans="2:8">
      <c r="B80" s="156">
        <v>45200.353310185186</v>
      </c>
      <c r="C80" s="179">
        <v>100</v>
      </c>
      <c r="D80" s="179">
        <v>96.1</v>
      </c>
      <c r="E80" s="179">
        <v>3.9000000000000057</v>
      </c>
      <c r="F80" s="157" t="s">
        <v>5</v>
      </c>
      <c r="G80" s="158"/>
      <c r="H80" s="159">
        <v>1971355979</v>
      </c>
    </row>
    <row r="81" spans="2:8">
      <c r="B81" s="156">
        <v>45200.361261574071</v>
      </c>
      <c r="C81" s="179">
        <v>500</v>
      </c>
      <c r="D81" s="179">
        <v>489.5</v>
      </c>
      <c r="E81" s="179">
        <v>10.5</v>
      </c>
      <c r="F81" s="157" t="s">
        <v>13651</v>
      </c>
      <c r="G81" s="158"/>
      <c r="H81" s="159">
        <v>1971365103</v>
      </c>
    </row>
    <row r="82" spans="2:8">
      <c r="B82" s="156">
        <v>45200.364155092589</v>
      </c>
      <c r="C82" s="179">
        <v>100</v>
      </c>
      <c r="D82" s="179">
        <v>96.1</v>
      </c>
      <c r="E82" s="179">
        <v>3.9000000000000057</v>
      </c>
      <c r="F82" s="157" t="s">
        <v>5</v>
      </c>
      <c r="G82" s="158"/>
      <c r="H82" s="159">
        <v>1971368160</v>
      </c>
    </row>
    <row r="83" spans="2:8">
      <c r="B83" s="156">
        <v>45200.364270833335</v>
      </c>
      <c r="C83" s="179">
        <v>700</v>
      </c>
      <c r="D83" s="179">
        <v>685.3</v>
      </c>
      <c r="E83" s="179">
        <v>14.700000000000045</v>
      </c>
      <c r="F83" s="157" t="s">
        <v>13652</v>
      </c>
      <c r="G83" s="158"/>
      <c r="H83" s="159">
        <v>1971368287</v>
      </c>
    </row>
    <row r="84" spans="2:8">
      <c r="B84" s="156">
        <v>45200.371435185189</v>
      </c>
      <c r="C84" s="179">
        <v>2000</v>
      </c>
      <c r="D84" s="179">
        <v>1958</v>
      </c>
      <c r="E84" s="179">
        <v>42</v>
      </c>
      <c r="F84" s="157" t="s">
        <v>13653</v>
      </c>
      <c r="G84" s="158"/>
      <c r="H84" s="159">
        <v>1971376238</v>
      </c>
    </row>
    <row r="85" spans="2:8">
      <c r="B85" s="156">
        <v>45200.372916666667</v>
      </c>
      <c r="C85" s="179">
        <v>500</v>
      </c>
      <c r="D85" s="179">
        <v>489.5</v>
      </c>
      <c r="E85" s="179">
        <v>10.5</v>
      </c>
      <c r="F85" s="157" t="s">
        <v>13654</v>
      </c>
      <c r="G85" s="158"/>
      <c r="H85" s="159">
        <v>1971377947</v>
      </c>
    </row>
    <row r="86" spans="2:8">
      <c r="B86" s="156">
        <v>45200.373171296298</v>
      </c>
      <c r="C86" s="179">
        <v>1000</v>
      </c>
      <c r="D86" s="179">
        <v>979</v>
      </c>
      <c r="E86" s="179">
        <v>21</v>
      </c>
      <c r="F86" s="157" t="s">
        <v>5</v>
      </c>
      <c r="G86" s="158"/>
      <c r="H86" s="159">
        <v>1971378270</v>
      </c>
    </row>
    <row r="87" spans="2:8">
      <c r="B87" s="156">
        <v>45200.373749999999</v>
      </c>
      <c r="C87" s="179">
        <v>100</v>
      </c>
      <c r="D87" s="179">
        <v>96.1</v>
      </c>
      <c r="E87" s="179">
        <v>3.9000000000000057</v>
      </c>
      <c r="F87" s="157" t="s">
        <v>13649</v>
      </c>
      <c r="G87" s="158"/>
      <c r="H87" s="159">
        <v>1971378974</v>
      </c>
    </row>
    <row r="88" spans="2:8">
      <c r="B88" s="156">
        <v>45200.374664351853</v>
      </c>
      <c r="C88" s="179">
        <v>50</v>
      </c>
      <c r="D88" s="179">
        <v>46.1</v>
      </c>
      <c r="E88" s="179">
        <v>3.8999999999999986</v>
      </c>
      <c r="F88" s="157" t="s">
        <v>5</v>
      </c>
      <c r="G88" s="158"/>
      <c r="H88" s="159">
        <v>1971380027</v>
      </c>
    </row>
    <row r="89" spans="2:8">
      <c r="B89" s="156">
        <v>45200.375092592592</v>
      </c>
      <c r="C89" s="179">
        <v>100</v>
      </c>
      <c r="D89" s="179">
        <v>96.1</v>
      </c>
      <c r="E89" s="179">
        <v>3.9000000000000057</v>
      </c>
      <c r="F89" s="157" t="s">
        <v>5</v>
      </c>
      <c r="G89" s="158"/>
      <c r="H89" s="159">
        <v>1971380626</v>
      </c>
    </row>
    <row r="90" spans="2:8">
      <c r="B90" s="156">
        <v>45200.375879629632</v>
      </c>
      <c r="C90" s="179">
        <v>100</v>
      </c>
      <c r="D90" s="179">
        <v>96.1</v>
      </c>
      <c r="E90" s="179">
        <v>3.9000000000000057</v>
      </c>
      <c r="F90" s="157" t="s">
        <v>5</v>
      </c>
      <c r="G90" s="158"/>
      <c r="H90" s="159">
        <v>1971381797</v>
      </c>
    </row>
    <row r="91" spans="2:8">
      <c r="B91" s="156">
        <v>45200.380497685182</v>
      </c>
      <c r="C91" s="179">
        <v>1000</v>
      </c>
      <c r="D91" s="179">
        <v>979</v>
      </c>
      <c r="E91" s="179">
        <v>21</v>
      </c>
      <c r="F91" s="157" t="s">
        <v>5</v>
      </c>
      <c r="G91" s="158"/>
      <c r="H91" s="159">
        <v>1971388500</v>
      </c>
    </row>
    <row r="92" spans="2:8">
      <c r="B92" s="156">
        <v>45200.383043981485</v>
      </c>
      <c r="C92" s="179">
        <v>500</v>
      </c>
      <c r="D92" s="179">
        <v>489.5</v>
      </c>
      <c r="E92" s="179">
        <v>10.5</v>
      </c>
      <c r="F92" s="157" t="s">
        <v>5</v>
      </c>
      <c r="G92" s="158"/>
      <c r="H92" s="159">
        <v>1971392043</v>
      </c>
    </row>
    <row r="93" spans="2:8">
      <c r="B93" s="156">
        <v>45200.387430555558</v>
      </c>
      <c r="C93" s="179">
        <v>300</v>
      </c>
      <c r="D93" s="179">
        <v>293.7</v>
      </c>
      <c r="E93" s="179">
        <v>6.3000000000000114</v>
      </c>
      <c r="F93" s="157" t="s">
        <v>5</v>
      </c>
      <c r="G93" s="158"/>
      <c r="H93" s="159">
        <v>1971397658</v>
      </c>
    </row>
    <row r="94" spans="2:8">
      <c r="B94" s="156">
        <v>45200.387569444443</v>
      </c>
      <c r="C94" s="179">
        <v>300</v>
      </c>
      <c r="D94" s="179">
        <v>293.7</v>
      </c>
      <c r="E94" s="179">
        <v>6.3000000000000114</v>
      </c>
      <c r="F94" s="157" t="s">
        <v>5</v>
      </c>
      <c r="G94" s="158"/>
      <c r="H94" s="159">
        <v>1971397831</v>
      </c>
    </row>
    <row r="95" spans="2:8">
      <c r="B95" s="156">
        <v>45200.390509259261</v>
      </c>
      <c r="C95" s="179">
        <v>500</v>
      </c>
      <c r="D95" s="179">
        <v>489.5</v>
      </c>
      <c r="E95" s="179">
        <v>10.5</v>
      </c>
      <c r="F95" s="157" t="s">
        <v>5</v>
      </c>
      <c r="G95" s="158"/>
      <c r="H95" s="159">
        <v>1971401694</v>
      </c>
    </row>
    <row r="96" spans="2:8">
      <c r="B96" s="156">
        <v>45200.393229166664</v>
      </c>
      <c r="C96" s="179">
        <v>200</v>
      </c>
      <c r="D96" s="179">
        <v>195.8</v>
      </c>
      <c r="E96" s="179">
        <v>4.1999999999999886</v>
      </c>
      <c r="F96" s="157" t="s">
        <v>5</v>
      </c>
      <c r="G96" s="158"/>
      <c r="H96" s="159">
        <v>1971405607</v>
      </c>
    </row>
    <row r="97" spans="2:8">
      <c r="B97" s="156">
        <v>45200.394189814811</v>
      </c>
      <c r="C97" s="179">
        <v>20000</v>
      </c>
      <c r="D97" s="179">
        <v>19580</v>
      </c>
      <c r="E97" s="179">
        <v>420</v>
      </c>
      <c r="F97" s="157" t="s">
        <v>5</v>
      </c>
      <c r="G97" s="158"/>
      <c r="H97" s="159">
        <v>1971406852</v>
      </c>
    </row>
    <row r="98" spans="2:8">
      <c r="B98" s="156">
        <v>45200.396192129629</v>
      </c>
      <c r="C98" s="179">
        <v>500</v>
      </c>
      <c r="D98" s="179">
        <v>489.5</v>
      </c>
      <c r="E98" s="179">
        <v>10.5</v>
      </c>
      <c r="F98" s="157" t="s">
        <v>5</v>
      </c>
      <c r="G98" s="158"/>
      <c r="H98" s="159">
        <v>1971409669</v>
      </c>
    </row>
    <row r="99" spans="2:8">
      <c r="B99" s="156">
        <v>45200.39770833333</v>
      </c>
      <c r="C99" s="179">
        <v>100</v>
      </c>
      <c r="D99" s="179">
        <v>96.1</v>
      </c>
      <c r="E99" s="179">
        <v>3.9000000000000057</v>
      </c>
      <c r="F99" s="157" t="s">
        <v>5</v>
      </c>
      <c r="G99" s="158"/>
      <c r="H99" s="159">
        <v>1971411674</v>
      </c>
    </row>
    <row r="100" spans="2:8">
      <c r="B100" s="156">
        <v>45200.398634259262</v>
      </c>
      <c r="C100" s="179">
        <v>300</v>
      </c>
      <c r="D100" s="179">
        <v>293.7</v>
      </c>
      <c r="E100" s="179">
        <v>6.3000000000000114</v>
      </c>
      <c r="F100" s="157" t="s">
        <v>5</v>
      </c>
      <c r="G100" s="158"/>
      <c r="H100" s="159">
        <v>1971412994</v>
      </c>
    </row>
    <row r="101" spans="2:8">
      <c r="B101" s="156">
        <v>45200.404467592591</v>
      </c>
      <c r="C101" s="179">
        <v>250</v>
      </c>
      <c r="D101" s="179">
        <v>244.75</v>
      </c>
      <c r="E101" s="179">
        <v>5.25</v>
      </c>
      <c r="F101" s="157" t="s">
        <v>5</v>
      </c>
      <c r="G101" s="158"/>
      <c r="H101" s="159">
        <v>1971421524</v>
      </c>
    </row>
    <row r="102" spans="2:8">
      <c r="B102" s="156">
        <v>45200.41202546296</v>
      </c>
      <c r="C102" s="179">
        <v>2200</v>
      </c>
      <c r="D102" s="179">
        <v>2153.8000000000002</v>
      </c>
      <c r="E102" s="179">
        <v>46.199999999999818</v>
      </c>
      <c r="F102" s="157" t="s">
        <v>5</v>
      </c>
      <c r="G102" s="158"/>
      <c r="H102" s="159">
        <v>1971432713</v>
      </c>
    </row>
    <row r="103" spans="2:8">
      <c r="B103" s="156">
        <v>45200.414641203701</v>
      </c>
      <c r="C103" s="179">
        <v>500</v>
      </c>
      <c r="D103" s="179">
        <v>489.5</v>
      </c>
      <c r="E103" s="179">
        <v>10.5</v>
      </c>
      <c r="F103" s="157" t="s">
        <v>5</v>
      </c>
      <c r="G103" s="158"/>
      <c r="H103" s="159">
        <v>1971436498</v>
      </c>
    </row>
    <row r="104" spans="2:8">
      <c r="B104" s="156">
        <v>45200.416168981479</v>
      </c>
      <c r="C104" s="179">
        <v>500</v>
      </c>
      <c r="D104" s="179">
        <v>489.5</v>
      </c>
      <c r="E104" s="179">
        <v>10.5</v>
      </c>
      <c r="F104" s="157" t="s">
        <v>5</v>
      </c>
      <c r="G104" s="158"/>
      <c r="H104" s="159">
        <v>1971438876</v>
      </c>
    </row>
    <row r="105" spans="2:8">
      <c r="B105" s="156">
        <v>45200.41777777778</v>
      </c>
      <c r="C105" s="179">
        <v>700</v>
      </c>
      <c r="D105" s="179">
        <v>685.3</v>
      </c>
      <c r="E105" s="179">
        <v>14.700000000000045</v>
      </c>
      <c r="F105" s="157" t="s">
        <v>5</v>
      </c>
      <c r="G105" s="158"/>
      <c r="H105" s="159">
        <v>1971441461</v>
      </c>
    </row>
    <row r="106" spans="2:8">
      <c r="B106" s="156">
        <v>45200.42050925926</v>
      </c>
      <c r="C106" s="179">
        <v>100</v>
      </c>
      <c r="D106" s="179">
        <v>96.1</v>
      </c>
      <c r="E106" s="179">
        <v>3.9000000000000057</v>
      </c>
      <c r="F106" s="157" t="s">
        <v>5</v>
      </c>
      <c r="G106" s="158"/>
      <c r="H106" s="159">
        <v>1971445759</v>
      </c>
    </row>
    <row r="107" spans="2:8">
      <c r="B107" s="156">
        <v>45200.423159722224</v>
      </c>
      <c r="C107" s="179">
        <v>500</v>
      </c>
      <c r="D107" s="179">
        <v>489.5</v>
      </c>
      <c r="E107" s="179">
        <v>10.5</v>
      </c>
      <c r="F107" s="157" t="s">
        <v>5</v>
      </c>
      <c r="G107" s="158"/>
      <c r="H107" s="159">
        <v>1971449739</v>
      </c>
    </row>
    <row r="108" spans="2:8">
      <c r="B108" s="156">
        <v>45200.426840277774</v>
      </c>
      <c r="C108" s="179">
        <v>300</v>
      </c>
      <c r="D108" s="179">
        <v>293.7</v>
      </c>
      <c r="E108" s="179">
        <v>6.3000000000000114</v>
      </c>
      <c r="F108" s="157" t="s">
        <v>5</v>
      </c>
      <c r="G108" s="158"/>
      <c r="H108" s="159">
        <v>1971455292</v>
      </c>
    </row>
    <row r="109" spans="2:8">
      <c r="B109" s="156">
        <v>45200.433472222219</v>
      </c>
      <c r="C109" s="179">
        <v>500</v>
      </c>
      <c r="D109" s="179">
        <v>489.5</v>
      </c>
      <c r="E109" s="179">
        <v>10.5</v>
      </c>
      <c r="F109" s="157" t="s">
        <v>13655</v>
      </c>
      <c r="G109" s="158"/>
      <c r="H109" s="159">
        <v>1971465614</v>
      </c>
    </row>
    <row r="110" spans="2:8">
      <c r="B110" s="156">
        <v>45200.434965277775</v>
      </c>
      <c r="C110" s="179">
        <v>300</v>
      </c>
      <c r="D110" s="179">
        <v>293.7</v>
      </c>
      <c r="E110" s="179">
        <v>6.3000000000000114</v>
      </c>
      <c r="F110" s="157" t="s">
        <v>5</v>
      </c>
      <c r="G110" s="158"/>
      <c r="H110" s="159">
        <v>1971467894</v>
      </c>
    </row>
    <row r="111" spans="2:8">
      <c r="B111" s="156">
        <v>45200.436400462961</v>
      </c>
      <c r="C111" s="179">
        <v>500</v>
      </c>
      <c r="D111" s="179">
        <v>489.5</v>
      </c>
      <c r="E111" s="179">
        <v>10.5</v>
      </c>
      <c r="F111" s="157" t="s">
        <v>13655</v>
      </c>
      <c r="G111" s="158"/>
      <c r="H111" s="159">
        <v>1971470122</v>
      </c>
    </row>
    <row r="112" spans="2:8">
      <c r="B112" s="156">
        <v>45200.436909722222</v>
      </c>
      <c r="C112" s="179">
        <v>300</v>
      </c>
      <c r="D112" s="179">
        <v>293.7</v>
      </c>
      <c r="E112" s="179">
        <v>6.3000000000000114</v>
      </c>
      <c r="F112" s="157" t="s">
        <v>5</v>
      </c>
      <c r="G112" s="158"/>
      <c r="H112" s="159">
        <v>1971470936</v>
      </c>
    </row>
    <row r="113" spans="2:8">
      <c r="B113" s="156">
        <v>45200.437789351854</v>
      </c>
      <c r="C113" s="179">
        <v>1000</v>
      </c>
      <c r="D113" s="179">
        <v>979</v>
      </c>
      <c r="E113" s="179">
        <v>21</v>
      </c>
      <c r="F113" s="157" t="s">
        <v>13655</v>
      </c>
      <c r="G113" s="158"/>
      <c r="H113" s="159">
        <v>1971472379</v>
      </c>
    </row>
    <row r="114" spans="2:8">
      <c r="B114" s="156">
        <v>45200.438842592594</v>
      </c>
      <c r="C114" s="179">
        <v>5000</v>
      </c>
      <c r="D114" s="179">
        <v>4895</v>
      </c>
      <c r="E114" s="179">
        <v>105</v>
      </c>
      <c r="F114" s="157" t="s">
        <v>4040</v>
      </c>
      <c r="G114" s="158" t="s">
        <v>3987</v>
      </c>
      <c r="H114" s="159">
        <v>1971473960</v>
      </c>
    </row>
    <row r="115" spans="2:8">
      <c r="B115" s="156">
        <v>45200.438946759263</v>
      </c>
      <c r="C115" s="179">
        <v>500</v>
      </c>
      <c r="D115" s="179">
        <v>489.5</v>
      </c>
      <c r="E115" s="179">
        <v>10.5</v>
      </c>
      <c r="F115" s="157" t="s">
        <v>5</v>
      </c>
      <c r="G115" s="158"/>
      <c r="H115" s="159">
        <v>1971474161</v>
      </c>
    </row>
    <row r="116" spans="2:8">
      <c r="B116" s="156">
        <v>45200.439027777778</v>
      </c>
      <c r="C116" s="179">
        <v>500</v>
      </c>
      <c r="D116" s="179">
        <v>489.5</v>
      </c>
      <c r="E116" s="179">
        <v>10.5</v>
      </c>
      <c r="F116" s="157" t="s">
        <v>5</v>
      </c>
      <c r="G116" s="158"/>
      <c r="H116" s="159">
        <v>1971474312</v>
      </c>
    </row>
    <row r="117" spans="2:8">
      <c r="B117" s="156">
        <v>45200.441018518519</v>
      </c>
      <c r="C117" s="179">
        <v>1000</v>
      </c>
      <c r="D117" s="179">
        <v>979</v>
      </c>
      <c r="E117" s="179">
        <v>21</v>
      </c>
      <c r="F117" s="157" t="s">
        <v>7135</v>
      </c>
      <c r="G117" s="158"/>
      <c r="H117" s="159">
        <v>1971477478</v>
      </c>
    </row>
    <row r="118" spans="2:8">
      <c r="B118" s="156">
        <v>45200.443692129629</v>
      </c>
      <c r="C118" s="179">
        <v>100</v>
      </c>
      <c r="D118" s="179">
        <v>96.1</v>
      </c>
      <c r="E118" s="179">
        <v>3.9000000000000057</v>
      </c>
      <c r="F118" s="157" t="s">
        <v>5</v>
      </c>
      <c r="G118" s="158"/>
      <c r="H118" s="159">
        <v>1971481710</v>
      </c>
    </row>
    <row r="119" spans="2:8">
      <c r="B119" s="156">
        <v>45200.445717592593</v>
      </c>
      <c r="C119" s="179">
        <v>300</v>
      </c>
      <c r="D119" s="179">
        <v>293.7</v>
      </c>
      <c r="E119" s="179">
        <v>6.3000000000000114</v>
      </c>
      <c r="F119" s="157" t="s">
        <v>5</v>
      </c>
      <c r="G119" s="158"/>
      <c r="H119" s="159">
        <v>1971484882</v>
      </c>
    </row>
    <row r="120" spans="2:8">
      <c r="B120" s="156">
        <v>45200.449074074073</v>
      </c>
      <c r="C120" s="179">
        <v>1000</v>
      </c>
      <c r="D120" s="179">
        <v>979</v>
      </c>
      <c r="E120" s="179">
        <v>21</v>
      </c>
      <c r="F120" s="157" t="s">
        <v>5</v>
      </c>
      <c r="G120" s="158"/>
      <c r="H120" s="159">
        <v>1971489997</v>
      </c>
    </row>
    <row r="121" spans="2:8">
      <c r="B121" s="156">
        <v>45200.44940972222</v>
      </c>
      <c r="C121" s="179">
        <v>100</v>
      </c>
      <c r="D121" s="179">
        <v>96.1</v>
      </c>
      <c r="E121" s="179">
        <v>3.9000000000000057</v>
      </c>
      <c r="F121" s="157" t="s">
        <v>7144</v>
      </c>
      <c r="G121" s="158"/>
      <c r="H121" s="159">
        <v>1971490480</v>
      </c>
    </row>
    <row r="122" spans="2:8">
      <c r="B122" s="156">
        <v>45200.451805555553</v>
      </c>
      <c r="C122" s="179">
        <v>8000</v>
      </c>
      <c r="D122" s="179">
        <v>7832</v>
      </c>
      <c r="E122" s="179">
        <v>168</v>
      </c>
      <c r="F122" s="157" t="s">
        <v>5</v>
      </c>
      <c r="G122" s="158"/>
      <c r="H122" s="159">
        <v>1971494126</v>
      </c>
    </row>
    <row r="123" spans="2:8">
      <c r="B123" s="156">
        <v>45200.452025462961</v>
      </c>
      <c r="C123" s="179">
        <v>200</v>
      </c>
      <c r="D123" s="179">
        <v>195.8</v>
      </c>
      <c r="E123" s="179">
        <v>4.1999999999999886</v>
      </c>
      <c r="F123" s="157" t="s">
        <v>5</v>
      </c>
      <c r="G123" s="158"/>
      <c r="H123" s="159">
        <v>1971494456</v>
      </c>
    </row>
    <row r="124" spans="2:8">
      <c r="B124" s="156">
        <v>45200.452199074076</v>
      </c>
      <c r="C124" s="179">
        <v>5000</v>
      </c>
      <c r="D124" s="179">
        <v>4895</v>
      </c>
      <c r="E124" s="179">
        <v>105</v>
      </c>
      <c r="F124" s="157" t="s">
        <v>5</v>
      </c>
      <c r="G124" s="158"/>
      <c r="H124" s="159">
        <v>1971494712</v>
      </c>
    </row>
    <row r="125" spans="2:8">
      <c r="B125" s="156">
        <v>45200.454722222225</v>
      </c>
      <c r="C125" s="179">
        <v>300</v>
      </c>
      <c r="D125" s="179">
        <v>293.7</v>
      </c>
      <c r="E125" s="179">
        <v>6.3000000000000114</v>
      </c>
      <c r="F125" s="157" t="s">
        <v>5</v>
      </c>
      <c r="G125" s="158"/>
      <c r="H125" s="159">
        <v>1971498664</v>
      </c>
    </row>
    <row r="126" spans="2:8">
      <c r="B126" s="156">
        <v>45200.455474537041</v>
      </c>
      <c r="C126" s="179">
        <v>1000</v>
      </c>
      <c r="D126" s="179">
        <v>979</v>
      </c>
      <c r="E126" s="179">
        <v>21</v>
      </c>
      <c r="F126" s="157" t="s">
        <v>5</v>
      </c>
      <c r="G126" s="158"/>
      <c r="H126" s="159">
        <v>1971499934</v>
      </c>
    </row>
    <row r="127" spans="2:8">
      <c r="B127" s="156">
        <v>45200.45689814815</v>
      </c>
      <c r="C127" s="179">
        <v>3000</v>
      </c>
      <c r="D127" s="179">
        <v>2937</v>
      </c>
      <c r="E127" s="179">
        <v>63</v>
      </c>
      <c r="F127" s="157" t="s">
        <v>5</v>
      </c>
      <c r="G127" s="158"/>
      <c r="H127" s="159">
        <v>1971501953</v>
      </c>
    </row>
    <row r="128" spans="2:8">
      <c r="B128" s="156">
        <v>45200.45784722222</v>
      </c>
      <c r="C128" s="179">
        <v>5000</v>
      </c>
      <c r="D128" s="179">
        <v>4895</v>
      </c>
      <c r="E128" s="179">
        <v>105</v>
      </c>
      <c r="F128" s="157" t="s">
        <v>5</v>
      </c>
      <c r="G128" s="158"/>
      <c r="H128" s="159">
        <v>1971503350</v>
      </c>
    </row>
    <row r="129" spans="2:8">
      <c r="B129" s="156">
        <v>45200.460787037038</v>
      </c>
      <c r="C129" s="179">
        <v>10</v>
      </c>
      <c r="D129" s="179">
        <v>6.1</v>
      </c>
      <c r="E129" s="179">
        <v>3.9000000000000004</v>
      </c>
      <c r="F129" s="157" t="s">
        <v>5</v>
      </c>
      <c r="G129" s="158"/>
      <c r="H129" s="159">
        <v>1971507937</v>
      </c>
    </row>
    <row r="130" spans="2:8">
      <c r="B130" s="156">
        <v>45200.463750000003</v>
      </c>
      <c r="C130" s="179">
        <v>1000</v>
      </c>
      <c r="D130" s="179">
        <v>979</v>
      </c>
      <c r="E130" s="179">
        <v>21</v>
      </c>
      <c r="F130" s="157" t="s">
        <v>5</v>
      </c>
      <c r="G130" s="158"/>
      <c r="H130" s="159">
        <v>1971512511</v>
      </c>
    </row>
    <row r="131" spans="2:8">
      <c r="B131" s="156">
        <v>45200.464583333334</v>
      </c>
      <c r="C131" s="179">
        <v>555</v>
      </c>
      <c r="D131" s="179">
        <v>543.34</v>
      </c>
      <c r="E131" s="179">
        <v>11.659999999999968</v>
      </c>
      <c r="F131" s="157" t="s">
        <v>4035</v>
      </c>
      <c r="G131" s="158"/>
      <c r="H131" s="159">
        <v>1971513747</v>
      </c>
    </row>
    <row r="132" spans="2:8">
      <c r="B132" s="156">
        <v>45200.465462962966</v>
      </c>
      <c r="C132" s="179">
        <v>100</v>
      </c>
      <c r="D132" s="179">
        <v>96.1</v>
      </c>
      <c r="E132" s="179">
        <v>3.9000000000000057</v>
      </c>
      <c r="F132" s="157" t="s">
        <v>5</v>
      </c>
      <c r="G132" s="158"/>
      <c r="H132" s="159">
        <v>1971515094</v>
      </c>
    </row>
    <row r="133" spans="2:8">
      <c r="B133" s="156">
        <v>45200.465717592589</v>
      </c>
      <c r="C133" s="179">
        <v>500</v>
      </c>
      <c r="D133" s="179">
        <v>489.5</v>
      </c>
      <c r="E133" s="179">
        <v>10.5</v>
      </c>
      <c r="F133" s="157" t="s">
        <v>5</v>
      </c>
      <c r="G133" s="158"/>
      <c r="H133" s="159">
        <v>1971515508</v>
      </c>
    </row>
    <row r="134" spans="2:8">
      <c r="B134" s="156">
        <v>45200.466238425928</v>
      </c>
      <c r="C134" s="179">
        <v>5000</v>
      </c>
      <c r="D134" s="179">
        <v>4895</v>
      </c>
      <c r="E134" s="179">
        <v>105</v>
      </c>
      <c r="F134" s="157" t="s">
        <v>3953</v>
      </c>
      <c r="G134" s="158"/>
      <c r="H134" s="159">
        <v>1971516287</v>
      </c>
    </row>
    <row r="135" spans="2:8">
      <c r="B135" s="156">
        <v>45200.466620370367</v>
      </c>
      <c r="C135" s="179">
        <v>200</v>
      </c>
      <c r="D135" s="179">
        <v>195.8</v>
      </c>
      <c r="E135" s="179">
        <v>4.1999999999999886</v>
      </c>
      <c r="F135" s="157" t="s">
        <v>5</v>
      </c>
      <c r="G135" s="158"/>
      <c r="H135" s="159">
        <v>1971516810</v>
      </c>
    </row>
    <row r="136" spans="2:8">
      <c r="B136" s="156">
        <v>45200.466932870368</v>
      </c>
      <c r="C136" s="179">
        <v>500</v>
      </c>
      <c r="D136" s="179">
        <v>489.5</v>
      </c>
      <c r="E136" s="179">
        <v>10.5</v>
      </c>
      <c r="F136" s="157" t="s">
        <v>5</v>
      </c>
      <c r="G136" s="158"/>
      <c r="H136" s="159">
        <v>1971517403</v>
      </c>
    </row>
    <row r="137" spans="2:8">
      <c r="B137" s="156">
        <v>45200.467129629629</v>
      </c>
      <c r="C137" s="179">
        <v>14000</v>
      </c>
      <c r="D137" s="179">
        <v>13706</v>
      </c>
      <c r="E137" s="179">
        <v>294</v>
      </c>
      <c r="F137" s="157" t="s">
        <v>13656</v>
      </c>
      <c r="G137" s="158"/>
      <c r="H137" s="159">
        <v>1971517749</v>
      </c>
    </row>
    <row r="138" spans="2:8">
      <c r="B138" s="156">
        <v>45200.469942129632</v>
      </c>
      <c r="C138" s="179">
        <v>300</v>
      </c>
      <c r="D138" s="179">
        <v>293.7</v>
      </c>
      <c r="E138" s="179">
        <v>6.3000000000000114</v>
      </c>
      <c r="F138" s="157" t="s">
        <v>5</v>
      </c>
      <c r="G138" s="158"/>
      <c r="H138" s="159">
        <v>1971522570</v>
      </c>
    </row>
    <row r="139" spans="2:8">
      <c r="B139" s="156">
        <v>45200.473587962966</v>
      </c>
      <c r="C139" s="179">
        <v>5000</v>
      </c>
      <c r="D139" s="179">
        <v>4895</v>
      </c>
      <c r="E139" s="179">
        <v>105</v>
      </c>
      <c r="F139" s="157" t="s">
        <v>3938</v>
      </c>
      <c r="G139" s="158"/>
      <c r="H139" s="159">
        <v>1971528122</v>
      </c>
    </row>
    <row r="140" spans="2:8">
      <c r="B140" s="156">
        <v>45200.473657407405</v>
      </c>
      <c r="C140" s="179">
        <v>500</v>
      </c>
      <c r="D140" s="179">
        <v>489.5</v>
      </c>
      <c r="E140" s="179">
        <v>10.5</v>
      </c>
      <c r="F140" s="157" t="s">
        <v>5</v>
      </c>
      <c r="G140" s="158"/>
      <c r="H140" s="159">
        <v>1971528220</v>
      </c>
    </row>
    <row r="141" spans="2:8">
      <c r="B141" s="156">
        <v>45200.476747685185</v>
      </c>
      <c r="C141" s="179">
        <v>1000</v>
      </c>
      <c r="D141" s="179">
        <v>979</v>
      </c>
      <c r="E141" s="179">
        <v>21</v>
      </c>
      <c r="F141" s="157" t="s">
        <v>5</v>
      </c>
      <c r="G141" s="158"/>
      <c r="H141" s="159">
        <v>1971533323</v>
      </c>
    </row>
    <row r="142" spans="2:8">
      <c r="B142" s="156">
        <v>45200.479189814818</v>
      </c>
      <c r="C142" s="179">
        <v>15</v>
      </c>
      <c r="D142" s="179">
        <v>11.1</v>
      </c>
      <c r="E142" s="179">
        <v>3.9000000000000004</v>
      </c>
      <c r="F142" s="157" t="s">
        <v>5</v>
      </c>
      <c r="G142" s="158"/>
      <c r="H142" s="159">
        <v>1971537009</v>
      </c>
    </row>
    <row r="143" spans="2:8">
      <c r="B143" s="156">
        <v>45200.481319444443</v>
      </c>
      <c r="C143" s="179">
        <v>500</v>
      </c>
      <c r="D143" s="179">
        <v>489.5</v>
      </c>
      <c r="E143" s="179">
        <v>10.5</v>
      </c>
      <c r="F143" s="157" t="s">
        <v>5</v>
      </c>
      <c r="G143" s="158"/>
      <c r="H143" s="159">
        <v>1971540446</v>
      </c>
    </row>
    <row r="144" spans="2:8">
      <c r="B144" s="156">
        <v>45200.482002314813</v>
      </c>
      <c r="C144" s="179">
        <v>500</v>
      </c>
      <c r="D144" s="179">
        <v>489.5</v>
      </c>
      <c r="E144" s="179">
        <v>10.5</v>
      </c>
      <c r="F144" s="157" t="s">
        <v>5</v>
      </c>
      <c r="G144" s="158"/>
      <c r="H144" s="159">
        <v>1971541454</v>
      </c>
    </row>
    <row r="145" spans="2:8">
      <c r="B145" s="156">
        <v>45200.48300925926</v>
      </c>
      <c r="C145" s="179">
        <v>1800</v>
      </c>
      <c r="D145" s="179">
        <v>1762.2</v>
      </c>
      <c r="E145" s="179">
        <v>37.799999999999955</v>
      </c>
      <c r="F145" s="157" t="s">
        <v>5</v>
      </c>
      <c r="G145" s="158"/>
      <c r="H145" s="159">
        <v>1971543254</v>
      </c>
    </row>
    <row r="146" spans="2:8">
      <c r="B146" s="156">
        <v>45200.48673611111</v>
      </c>
      <c r="C146" s="179">
        <v>4000</v>
      </c>
      <c r="D146" s="179">
        <v>3916</v>
      </c>
      <c r="E146" s="179">
        <v>84</v>
      </c>
      <c r="F146" s="157" t="s">
        <v>5</v>
      </c>
      <c r="G146" s="158"/>
      <c r="H146" s="159">
        <v>1971549642</v>
      </c>
    </row>
    <row r="147" spans="2:8">
      <c r="B147" s="156">
        <v>45200.488599537035</v>
      </c>
      <c r="C147" s="179">
        <v>10</v>
      </c>
      <c r="D147" s="179">
        <v>6.1</v>
      </c>
      <c r="E147" s="179">
        <v>3.9000000000000004</v>
      </c>
      <c r="F147" s="157" t="s">
        <v>5</v>
      </c>
      <c r="G147" s="158"/>
      <c r="H147" s="159">
        <v>1971553098</v>
      </c>
    </row>
    <row r="148" spans="2:8">
      <c r="B148" s="156">
        <v>45200.488842592589</v>
      </c>
      <c r="C148" s="179">
        <v>300</v>
      </c>
      <c r="D148" s="179">
        <v>293.7</v>
      </c>
      <c r="E148" s="179">
        <v>6.3000000000000114</v>
      </c>
      <c r="F148" s="157" t="s">
        <v>5</v>
      </c>
      <c r="G148" s="158"/>
      <c r="H148" s="159">
        <v>1971553586</v>
      </c>
    </row>
    <row r="149" spans="2:8">
      <c r="B149" s="156">
        <v>45200.488923611112</v>
      </c>
      <c r="C149" s="179">
        <v>1000</v>
      </c>
      <c r="D149" s="179">
        <v>979</v>
      </c>
      <c r="E149" s="179">
        <v>21</v>
      </c>
      <c r="F149" s="157" t="s">
        <v>5</v>
      </c>
      <c r="G149" s="158"/>
      <c r="H149" s="159">
        <v>1971553743</v>
      </c>
    </row>
    <row r="150" spans="2:8">
      <c r="B150" s="156">
        <v>45200.489189814813</v>
      </c>
      <c r="C150" s="179">
        <v>100</v>
      </c>
      <c r="D150" s="179">
        <v>96.1</v>
      </c>
      <c r="E150" s="179">
        <v>3.9000000000000057</v>
      </c>
      <c r="F150" s="157" t="s">
        <v>5</v>
      </c>
      <c r="G150" s="158"/>
      <c r="H150" s="159">
        <v>1971554200</v>
      </c>
    </row>
    <row r="151" spans="2:8">
      <c r="B151" s="156">
        <v>45200.489976851852</v>
      </c>
      <c r="C151" s="179">
        <v>500</v>
      </c>
      <c r="D151" s="179">
        <v>489.5</v>
      </c>
      <c r="E151" s="179">
        <v>10.5</v>
      </c>
      <c r="F151" s="157" t="s">
        <v>5</v>
      </c>
      <c r="G151" s="158"/>
      <c r="H151" s="159">
        <v>1971555811</v>
      </c>
    </row>
    <row r="152" spans="2:8">
      <c r="B152" s="156">
        <v>45200.490717592591</v>
      </c>
      <c r="C152" s="179">
        <v>100</v>
      </c>
      <c r="D152" s="179">
        <v>96.1</v>
      </c>
      <c r="E152" s="179">
        <v>3.9000000000000057</v>
      </c>
      <c r="F152" s="157" t="s">
        <v>5</v>
      </c>
      <c r="G152" s="158"/>
      <c r="H152" s="159">
        <v>1971557174</v>
      </c>
    </row>
    <row r="153" spans="2:8">
      <c r="B153" s="156">
        <v>45200.496886574074</v>
      </c>
      <c r="C153" s="179">
        <v>300</v>
      </c>
      <c r="D153" s="179">
        <v>293.7</v>
      </c>
      <c r="E153" s="179">
        <v>6.3000000000000114</v>
      </c>
      <c r="F153" s="157" t="s">
        <v>5</v>
      </c>
      <c r="G153" s="158"/>
      <c r="H153" s="159">
        <v>1971569509</v>
      </c>
    </row>
    <row r="154" spans="2:8">
      <c r="B154" s="156">
        <v>45200.497557870367</v>
      </c>
      <c r="C154" s="179">
        <v>800</v>
      </c>
      <c r="D154" s="179">
        <v>783.2</v>
      </c>
      <c r="E154" s="179">
        <v>16.799999999999955</v>
      </c>
      <c r="F154" s="157" t="s">
        <v>5</v>
      </c>
      <c r="G154" s="158"/>
      <c r="H154" s="159">
        <v>1971570902</v>
      </c>
    </row>
    <row r="155" spans="2:8">
      <c r="B155" s="156">
        <v>45200.498090277775</v>
      </c>
      <c r="C155" s="179">
        <v>100</v>
      </c>
      <c r="D155" s="179">
        <v>96.1</v>
      </c>
      <c r="E155" s="179">
        <v>3.9000000000000057</v>
      </c>
      <c r="F155" s="157" t="s">
        <v>5</v>
      </c>
      <c r="G155" s="158"/>
      <c r="H155" s="159">
        <v>1971571994</v>
      </c>
    </row>
    <row r="156" spans="2:8">
      <c r="B156" s="156">
        <v>45200.498530092591</v>
      </c>
      <c r="C156" s="179">
        <v>1000</v>
      </c>
      <c r="D156" s="179">
        <v>979</v>
      </c>
      <c r="E156" s="179">
        <v>21</v>
      </c>
      <c r="F156" s="157" t="s">
        <v>5</v>
      </c>
      <c r="G156" s="158"/>
      <c r="H156" s="159">
        <v>1971572922</v>
      </c>
    </row>
    <row r="157" spans="2:8">
      <c r="B157" s="156">
        <v>45200.499143518522</v>
      </c>
      <c r="C157" s="179">
        <v>10400</v>
      </c>
      <c r="D157" s="179">
        <v>10181.6</v>
      </c>
      <c r="E157" s="179">
        <v>218.39999999999964</v>
      </c>
      <c r="F157" s="157" t="s">
        <v>5</v>
      </c>
      <c r="G157" s="158"/>
      <c r="H157" s="159">
        <v>1971574173</v>
      </c>
    </row>
    <row r="158" spans="2:8">
      <c r="B158" s="156">
        <v>45200.499189814815</v>
      </c>
      <c r="C158" s="179">
        <v>100</v>
      </c>
      <c r="D158" s="179">
        <v>96.1</v>
      </c>
      <c r="E158" s="179">
        <v>3.9000000000000057</v>
      </c>
      <c r="F158" s="157" t="s">
        <v>5</v>
      </c>
      <c r="G158" s="158"/>
      <c r="H158" s="159">
        <v>1971574272</v>
      </c>
    </row>
    <row r="159" spans="2:8">
      <c r="B159" s="156">
        <v>45200.499872685185</v>
      </c>
      <c r="C159" s="179">
        <v>2000</v>
      </c>
      <c r="D159" s="179">
        <v>1958</v>
      </c>
      <c r="E159" s="179">
        <v>42</v>
      </c>
      <c r="F159" s="157" t="s">
        <v>3941</v>
      </c>
      <c r="G159" s="158"/>
      <c r="H159" s="159">
        <v>1971575773</v>
      </c>
    </row>
    <row r="160" spans="2:8">
      <c r="B160" s="156">
        <v>45200.499988425923</v>
      </c>
      <c r="C160" s="179">
        <v>1000</v>
      </c>
      <c r="D160" s="179">
        <v>979</v>
      </c>
      <c r="E160" s="179">
        <v>21</v>
      </c>
      <c r="F160" s="157" t="s">
        <v>5</v>
      </c>
      <c r="G160" s="158"/>
      <c r="H160" s="159">
        <v>1971575960</v>
      </c>
    </row>
    <row r="161" spans="2:8">
      <c r="B161" s="156">
        <v>45200.500567129631</v>
      </c>
      <c r="C161" s="179">
        <v>300</v>
      </c>
      <c r="D161" s="179">
        <v>293.7</v>
      </c>
      <c r="E161" s="179">
        <v>6.3000000000000114</v>
      </c>
      <c r="F161" s="157" t="s">
        <v>5</v>
      </c>
      <c r="G161" s="158"/>
      <c r="H161" s="159">
        <v>1971577436</v>
      </c>
    </row>
    <row r="162" spans="2:8">
      <c r="B162" s="156">
        <v>45200.500625000001</v>
      </c>
      <c r="C162" s="179">
        <v>300</v>
      </c>
      <c r="D162" s="179">
        <v>293.7</v>
      </c>
      <c r="E162" s="179">
        <v>6.3000000000000114</v>
      </c>
      <c r="F162" s="157" t="s">
        <v>5</v>
      </c>
      <c r="G162" s="158"/>
      <c r="H162" s="159">
        <v>1971577588</v>
      </c>
    </row>
    <row r="163" spans="2:8">
      <c r="B163" s="156">
        <v>45200.500648148147</v>
      </c>
      <c r="C163" s="179">
        <v>300</v>
      </c>
      <c r="D163" s="179">
        <v>293.7</v>
      </c>
      <c r="E163" s="179">
        <v>6.3000000000000114</v>
      </c>
      <c r="F163" s="157" t="s">
        <v>5</v>
      </c>
      <c r="G163" s="158"/>
      <c r="H163" s="159">
        <v>1971577636</v>
      </c>
    </row>
    <row r="164" spans="2:8">
      <c r="B164" s="156">
        <v>45200.503078703703</v>
      </c>
      <c r="C164" s="179">
        <v>500</v>
      </c>
      <c r="D164" s="179">
        <v>489.5</v>
      </c>
      <c r="E164" s="179">
        <v>10.5</v>
      </c>
      <c r="F164" s="157" t="s">
        <v>13657</v>
      </c>
      <c r="G164" s="158"/>
      <c r="H164" s="159">
        <v>1971583286</v>
      </c>
    </row>
    <row r="165" spans="2:8">
      <c r="B165" s="156">
        <v>45200.503888888888</v>
      </c>
      <c r="C165" s="179">
        <v>50</v>
      </c>
      <c r="D165" s="179">
        <v>46.1</v>
      </c>
      <c r="E165" s="179">
        <v>3.8999999999999986</v>
      </c>
      <c r="F165" s="157" t="s">
        <v>5</v>
      </c>
      <c r="G165" s="158"/>
      <c r="H165" s="159">
        <v>1971585151</v>
      </c>
    </row>
    <row r="166" spans="2:8">
      <c r="B166" s="156">
        <v>45200.503912037035</v>
      </c>
      <c r="C166" s="179">
        <v>500</v>
      </c>
      <c r="D166" s="179">
        <v>489.5</v>
      </c>
      <c r="E166" s="179">
        <v>10.5</v>
      </c>
      <c r="F166" s="157" t="s">
        <v>5</v>
      </c>
      <c r="G166" s="158"/>
      <c r="H166" s="159">
        <v>1971585231</v>
      </c>
    </row>
    <row r="167" spans="2:8">
      <c r="B167" s="156">
        <v>45200.504155092596</v>
      </c>
      <c r="C167" s="179">
        <v>500</v>
      </c>
      <c r="D167" s="179">
        <v>489.5</v>
      </c>
      <c r="E167" s="179">
        <v>10.5</v>
      </c>
      <c r="F167" s="157" t="s">
        <v>5</v>
      </c>
      <c r="G167" s="158"/>
      <c r="H167" s="159">
        <v>1971585738</v>
      </c>
    </row>
    <row r="168" spans="2:8">
      <c r="B168" s="156">
        <v>45200.504317129627</v>
      </c>
      <c r="C168" s="179">
        <v>1000</v>
      </c>
      <c r="D168" s="179">
        <v>979</v>
      </c>
      <c r="E168" s="179">
        <v>21</v>
      </c>
      <c r="F168" s="157" t="s">
        <v>5</v>
      </c>
      <c r="G168" s="158"/>
      <c r="H168" s="159">
        <v>1971586051</v>
      </c>
    </row>
    <row r="169" spans="2:8">
      <c r="B169" s="156">
        <v>45200.505891203706</v>
      </c>
      <c r="C169" s="179">
        <v>100</v>
      </c>
      <c r="D169" s="179">
        <v>96.1</v>
      </c>
      <c r="E169" s="179">
        <v>3.9000000000000057</v>
      </c>
      <c r="F169" s="157" t="s">
        <v>5</v>
      </c>
      <c r="G169" s="158"/>
      <c r="H169" s="159">
        <v>1971589524</v>
      </c>
    </row>
    <row r="170" spans="2:8">
      <c r="B170" s="156">
        <v>45200.508587962962</v>
      </c>
      <c r="C170" s="179">
        <v>50</v>
      </c>
      <c r="D170" s="179">
        <v>46.1</v>
      </c>
      <c r="E170" s="179">
        <v>3.8999999999999986</v>
      </c>
      <c r="F170" s="157" t="s">
        <v>5</v>
      </c>
      <c r="G170" s="158"/>
      <c r="H170" s="159">
        <v>1971595324</v>
      </c>
    </row>
    <row r="171" spans="2:8">
      <c r="B171" s="156">
        <v>45200.509398148148</v>
      </c>
      <c r="C171" s="179">
        <v>500</v>
      </c>
      <c r="D171" s="179">
        <v>489.5</v>
      </c>
      <c r="E171" s="179">
        <v>10.5</v>
      </c>
      <c r="F171" s="157" t="s">
        <v>5</v>
      </c>
      <c r="G171" s="158"/>
      <c r="H171" s="159">
        <v>1971596894</v>
      </c>
    </row>
    <row r="172" spans="2:8">
      <c r="B172" s="156">
        <v>45200.514050925929</v>
      </c>
      <c r="C172" s="179">
        <v>100</v>
      </c>
      <c r="D172" s="179">
        <v>96.1</v>
      </c>
      <c r="E172" s="179">
        <v>3.9000000000000057</v>
      </c>
      <c r="F172" s="157" t="s">
        <v>5</v>
      </c>
      <c r="G172" s="158"/>
      <c r="H172" s="159">
        <v>1971606562</v>
      </c>
    </row>
    <row r="173" spans="2:8">
      <c r="B173" s="156">
        <v>45200.514305555553</v>
      </c>
      <c r="C173" s="179">
        <v>1000</v>
      </c>
      <c r="D173" s="179">
        <v>979</v>
      </c>
      <c r="E173" s="179">
        <v>21</v>
      </c>
      <c r="F173" s="157" t="s">
        <v>5</v>
      </c>
      <c r="G173" s="158"/>
      <c r="H173" s="159">
        <v>1971607096</v>
      </c>
    </row>
    <row r="174" spans="2:8">
      <c r="B174" s="156">
        <v>45200.5159375</v>
      </c>
      <c r="C174" s="179">
        <v>250</v>
      </c>
      <c r="D174" s="179">
        <v>244.75</v>
      </c>
      <c r="E174" s="179">
        <v>5.25</v>
      </c>
      <c r="F174" s="157" t="s">
        <v>5</v>
      </c>
      <c r="G174" s="158"/>
      <c r="H174" s="159">
        <v>1971610872</v>
      </c>
    </row>
    <row r="175" spans="2:8">
      <c r="B175" s="156">
        <v>45200.516238425924</v>
      </c>
      <c r="C175" s="179">
        <v>300</v>
      </c>
      <c r="D175" s="179">
        <v>293.7</v>
      </c>
      <c r="E175" s="179">
        <v>6.3000000000000114</v>
      </c>
      <c r="F175" s="157" t="s">
        <v>5</v>
      </c>
      <c r="G175" s="158"/>
      <c r="H175" s="159">
        <v>1971611658</v>
      </c>
    </row>
    <row r="176" spans="2:8">
      <c r="B176" s="156">
        <v>45200.517384259256</v>
      </c>
      <c r="C176" s="179">
        <v>1000</v>
      </c>
      <c r="D176" s="179">
        <v>979</v>
      </c>
      <c r="E176" s="179">
        <v>21</v>
      </c>
      <c r="F176" s="157" t="s">
        <v>5</v>
      </c>
      <c r="G176" s="158"/>
      <c r="H176" s="159">
        <v>1971614335</v>
      </c>
    </row>
    <row r="177" spans="2:8">
      <c r="B177" s="156">
        <v>45200.52039351852</v>
      </c>
      <c r="C177" s="179">
        <v>500</v>
      </c>
      <c r="D177" s="179">
        <v>489.5</v>
      </c>
      <c r="E177" s="179">
        <v>10.5</v>
      </c>
      <c r="F177" s="157" t="s">
        <v>5</v>
      </c>
      <c r="G177" s="158"/>
      <c r="H177" s="159">
        <v>1971620336</v>
      </c>
    </row>
    <row r="178" spans="2:8">
      <c r="B178" s="156">
        <v>45200.520833333336</v>
      </c>
      <c r="C178" s="179">
        <v>300</v>
      </c>
      <c r="D178" s="179">
        <v>293.7</v>
      </c>
      <c r="E178" s="179">
        <v>6.3000000000000114</v>
      </c>
      <c r="F178" s="157" t="s">
        <v>5</v>
      </c>
      <c r="G178" s="158"/>
      <c r="H178" s="159">
        <v>1971621148</v>
      </c>
    </row>
    <row r="179" spans="2:8">
      <c r="B179" s="156">
        <v>45200.521041666667</v>
      </c>
      <c r="C179" s="179">
        <v>10</v>
      </c>
      <c r="D179" s="179">
        <v>6.1</v>
      </c>
      <c r="E179" s="179">
        <v>3.9000000000000004</v>
      </c>
      <c r="F179" s="157" t="s">
        <v>5</v>
      </c>
      <c r="G179" s="158"/>
      <c r="H179" s="159">
        <v>1971621625</v>
      </c>
    </row>
    <row r="180" spans="2:8">
      <c r="B180" s="156">
        <v>45200.52175925926</v>
      </c>
      <c r="C180" s="179">
        <v>200</v>
      </c>
      <c r="D180" s="179">
        <v>195.8</v>
      </c>
      <c r="E180" s="179">
        <v>4.1999999999999886</v>
      </c>
      <c r="F180" s="157" t="s">
        <v>5</v>
      </c>
      <c r="G180" s="158"/>
      <c r="H180" s="159">
        <v>1971623122</v>
      </c>
    </row>
    <row r="181" spans="2:8">
      <c r="B181" s="156">
        <v>45200.521979166668</v>
      </c>
      <c r="C181" s="179">
        <v>500</v>
      </c>
      <c r="D181" s="179">
        <v>489.5</v>
      </c>
      <c r="E181" s="179">
        <v>10.5</v>
      </c>
      <c r="F181" s="157" t="s">
        <v>5</v>
      </c>
      <c r="G181" s="158"/>
      <c r="H181" s="159">
        <v>1971623521</v>
      </c>
    </row>
    <row r="182" spans="2:8">
      <c r="B182" s="156">
        <v>45200.522418981483</v>
      </c>
      <c r="C182" s="179">
        <v>300</v>
      </c>
      <c r="D182" s="179">
        <v>293.7</v>
      </c>
      <c r="E182" s="179">
        <v>6.3000000000000114</v>
      </c>
      <c r="F182" s="157" t="s">
        <v>5</v>
      </c>
      <c r="G182" s="158"/>
      <c r="H182" s="159">
        <v>1971624322</v>
      </c>
    </row>
    <row r="183" spans="2:8">
      <c r="B183" s="156">
        <v>45200.523020833331</v>
      </c>
      <c r="C183" s="179">
        <v>500</v>
      </c>
      <c r="D183" s="179">
        <v>489.5</v>
      </c>
      <c r="E183" s="179">
        <v>10.5</v>
      </c>
      <c r="F183" s="157" t="s">
        <v>5</v>
      </c>
      <c r="G183" s="158"/>
      <c r="H183" s="159">
        <v>1971625508</v>
      </c>
    </row>
    <row r="184" spans="2:8">
      <c r="B184" s="156">
        <v>45200.524733796294</v>
      </c>
      <c r="C184" s="179">
        <v>500</v>
      </c>
      <c r="D184" s="179">
        <v>489.5</v>
      </c>
      <c r="E184" s="179">
        <v>10.5</v>
      </c>
      <c r="F184" s="157" t="s">
        <v>5</v>
      </c>
      <c r="G184" s="158"/>
      <c r="H184" s="159">
        <v>1971628868</v>
      </c>
    </row>
    <row r="185" spans="2:8">
      <c r="B185" s="156">
        <v>45200.526030092595</v>
      </c>
      <c r="C185" s="179">
        <v>1000</v>
      </c>
      <c r="D185" s="179">
        <v>979</v>
      </c>
      <c r="E185" s="179">
        <v>21</v>
      </c>
      <c r="F185" s="157" t="s">
        <v>5</v>
      </c>
      <c r="G185" s="158"/>
      <c r="H185" s="159">
        <v>1971631433</v>
      </c>
    </row>
    <row r="186" spans="2:8">
      <c r="B186" s="156">
        <v>45200.526053240741</v>
      </c>
      <c r="C186" s="179">
        <v>500</v>
      </c>
      <c r="D186" s="179">
        <v>489.5</v>
      </c>
      <c r="E186" s="179">
        <v>10.5</v>
      </c>
      <c r="F186" s="157" t="s">
        <v>5</v>
      </c>
      <c r="G186" s="158"/>
      <c r="H186" s="159">
        <v>1971631467</v>
      </c>
    </row>
    <row r="187" spans="2:8">
      <c r="B187" s="156">
        <v>45200.526875000003</v>
      </c>
      <c r="C187" s="179">
        <v>200</v>
      </c>
      <c r="D187" s="179">
        <v>195.8</v>
      </c>
      <c r="E187" s="179">
        <v>4.1999999999999886</v>
      </c>
      <c r="F187" s="157" t="s">
        <v>5</v>
      </c>
      <c r="G187" s="158"/>
      <c r="H187" s="159">
        <v>1971633118</v>
      </c>
    </row>
    <row r="188" spans="2:8">
      <c r="B188" s="156">
        <v>45200.527557870373</v>
      </c>
      <c r="C188" s="179">
        <v>200</v>
      </c>
      <c r="D188" s="179">
        <v>195.8</v>
      </c>
      <c r="E188" s="179">
        <v>4.1999999999999886</v>
      </c>
      <c r="F188" s="157" t="s">
        <v>5</v>
      </c>
      <c r="G188" s="158"/>
      <c r="H188" s="159">
        <v>1971634498</v>
      </c>
    </row>
    <row r="189" spans="2:8">
      <c r="B189" s="156">
        <v>45200.530810185184</v>
      </c>
      <c r="C189" s="179">
        <v>500</v>
      </c>
      <c r="D189" s="179">
        <v>489.5</v>
      </c>
      <c r="E189" s="179">
        <v>10.5</v>
      </c>
      <c r="F189" s="157" t="s">
        <v>5</v>
      </c>
      <c r="G189" s="158"/>
      <c r="H189" s="159">
        <v>1971640975</v>
      </c>
    </row>
    <row r="190" spans="2:8">
      <c r="B190" s="156">
        <v>45200.531331018516</v>
      </c>
      <c r="C190" s="179">
        <v>750</v>
      </c>
      <c r="D190" s="179">
        <v>734.25</v>
      </c>
      <c r="E190" s="179">
        <v>15.75</v>
      </c>
      <c r="F190" s="157" t="s">
        <v>5</v>
      </c>
      <c r="G190" s="158"/>
      <c r="H190" s="159">
        <v>1971642067</v>
      </c>
    </row>
    <row r="191" spans="2:8">
      <c r="B191" s="156">
        <v>45200.532951388886</v>
      </c>
      <c r="C191" s="179">
        <v>200</v>
      </c>
      <c r="D191" s="179">
        <v>195.8</v>
      </c>
      <c r="E191" s="179">
        <v>4.1999999999999886</v>
      </c>
      <c r="F191" s="157" t="s">
        <v>5</v>
      </c>
      <c r="G191" s="158"/>
      <c r="H191" s="159">
        <v>1971645300</v>
      </c>
    </row>
    <row r="192" spans="2:8">
      <c r="B192" s="156">
        <v>45200.533819444441</v>
      </c>
      <c r="C192" s="179">
        <v>15</v>
      </c>
      <c r="D192" s="179">
        <v>11.1</v>
      </c>
      <c r="E192" s="179">
        <v>3.9000000000000004</v>
      </c>
      <c r="F192" s="157" t="s">
        <v>5</v>
      </c>
      <c r="G192" s="158"/>
      <c r="H192" s="159">
        <v>1971646992</v>
      </c>
    </row>
    <row r="193" spans="2:8">
      <c r="B193" s="156">
        <v>45200.534548611111</v>
      </c>
      <c r="C193" s="179">
        <v>250</v>
      </c>
      <c r="D193" s="179">
        <v>244.75</v>
      </c>
      <c r="E193" s="179">
        <v>5.25</v>
      </c>
      <c r="F193" s="157" t="s">
        <v>5</v>
      </c>
      <c r="G193" s="158"/>
      <c r="H193" s="159">
        <v>1971648518</v>
      </c>
    </row>
    <row r="194" spans="2:8">
      <c r="B194" s="156">
        <v>45200.536678240744</v>
      </c>
      <c r="C194" s="179">
        <v>200</v>
      </c>
      <c r="D194" s="179">
        <v>195.8</v>
      </c>
      <c r="E194" s="179">
        <v>4.1999999999999886</v>
      </c>
      <c r="F194" s="157" t="s">
        <v>5</v>
      </c>
      <c r="G194" s="158"/>
      <c r="H194" s="159">
        <v>1971652891</v>
      </c>
    </row>
    <row r="195" spans="2:8">
      <c r="B195" s="156">
        <v>45200.536747685182</v>
      </c>
      <c r="C195" s="179">
        <v>100</v>
      </c>
      <c r="D195" s="179">
        <v>96.1</v>
      </c>
      <c r="E195" s="179">
        <v>3.9000000000000057</v>
      </c>
      <c r="F195" s="157" t="s">
        <v>7167</v>
      </c>
      <c r="G195" s="158"/>
      <c r="H195" s="159">
        <v>1971653032</v>
      </c>
    </row>
    <row r="196" spans="2:8">
      <c r="B196" s="156">
        <v>45200.536944444444</v>
      </c>
      <c r="C196" s="179">
        <v>100</v>
      </c>
      <c r="D196" s="179">
        <v>96.1</v>
      </c>
      <c r="E196" s="179">
        <v>3.9000000000000057</v>
      </c>
      <c r="F196" s="157" t="s">
        <v>5</v>
      </c>
      <c r="G196" s="158"/>
      <c r="H196" s="159">
        <v>1971653485</v>
      </c>
    </row>
    <row r="197" spans="2:8">
      <c r="B197" s="156">
        <v>45200.537858796299</v>
      </c>
      <c r="C197" s="179">
        <v>1000</v>
      </c>
      <c r="D197" s="179">
        <v>979</v>
      </c>
      <c r="E197" s="179">
        <v>21</v>
      </c>
      <c r="F197" s="157" t="s">
        <v>13646</v>
      </c>
      <c r="G197" s="158"/>
      <c r="H197" s="159">
        <v>1971655408</v>
      </c>
    </row>
    <row r="198" spans="2:8">
      <c r="B198" s="156">
        <v>45200.538101851853</v>
      </c>
      <c r="C198" s="179">
        <v>500</v>
      </c>
      <c r="D198" s="179">
        <v>489.5</v>
      </c>
      <c r="E198" s="179">
        <v>10.5</v>
      </c>
      <c r="F198" s="157" t="s">
        <v>5</v>
      </c>
      <c r="G198" s="158"/>
      <c r="H198" s="159">
        <v>1971655957</v>
      </c>
    </row>
    <row r="199" spans="2:8">
      <c r="B199" s="156">
        <v>45200.538101851853</v>
      </c>
      <c r="C199" s="179">
        <v>1000</v>
      </c>
      <c r="D199" s="179">
        <v>979</v>
      </c>
      <c r="E199" s="179">
        <v>21</v>
      </c>
      <c r="F199" s="157" t="s">
        <v>5</v>
      </c>
      <c r="G199" s="158"/>
      <c r="H199" s="159">
        <v>1971655948</v>
      </c>
    </row>
    <row r="200" spans="2:8">
      <c r="B200" s="156">
        <v>45200.54</v>
      </c>
      <c r="C200" s="179">
        <v>1000</v>
      </c>
      <c r="D200" s="179">
        <v>979</v>
      </c>
      <c r="E200" s="179">
        <v>21</v>
      </c>
      <c r="F200" s="157" t="s">
        <v>5</v>
      </c>
      <c r="G200" s="158"/>
      <c r="H200" s="159">
        <v>1971659818</v>
      </c>
    </row>
    <row r="201" spans="2:8">
      <c r="B201" s="156">
        <v>45200.543437499997</v>
      </c>
      <c r="C201" s="179">
        <v>100</v>
      </c>
      <c r="D201" s="179">
        <v>96.1</v>
      </c>
      <c r="E201" s="179">
        <v>3.9000000000000057</v>
      </c>
      <c r="F201" s="157" t="s">
        <v>5</v>
      </c>
      <c r="G201" s="158"/>
      <c r="H201" s="159">
        <v>1971667277</v>
      </c>
    </row>
    <row r="202" spans="2:8">
      <c r="B202" s="156">
        <v>45200.545706018522</v>
      </c>
      <c r="C202" s="179">
        <v>200</v>
      </c>
      <c r="D202" s="179">
        <v>195.8</v>
      </c>
      <c r="E202" s="179">
        <v>4.1999999999999886</v>
      </c>
      <c r="F202" s="157" t="s">
        <v>5</v>
      </c>
      <c r="G202" s="158"/>
      <c r="H202" s="159">
        <v>1971672270</v>
      </c>
    </row>
    <row r="203" spans="2:8">
      <c r="B203" s="156">
        <v>45200.546666666669</v>
      </c>
      <c r="C203" s="179">
        <v>1000</v>
      </c>
      <c r="D203" s="179">
        <v>979</v>
      </c>
      <c r="E203" s="179">
        <v>21</v>
      </c>
      <c r="F203" s="157" t="s">
        <v>5</v>
      </c>
      <c r="G203" s="158"/>
      <c r="H203" s="159">
        <v>1971674013</v>
      </c>
    </row>
    <row r="204" spans="2:8">
      <c r="B204" s="156">
        <v>45200.548032407409</v>
      </c>
      <c r="C204" s="179">
        <v>1000</v>
      </c>
      <c r="D204" s="179">
        <v>979</v>
      </c>
      <c r="E204" s="179">
        <v>21</v>
      </c>
      <c r="F204" s="157" t="s">
        <v>5</v>
      </c>
      <c r="G204" s="158"/>
      <c r="H204" s="159">
        <v>1971676535</v>
      </c>
    </row>
    <row r="205" spans="2:8">
      <c r="B205" s="156">
        <v>45200.548425925925</v>
      </c>
      <c r="C205" s="179">
        <v>500</v>
      </c>
      <c r="D205" s="179">
        <v>489.5</v>
      </c>
      <c r="E205" s="179">
        <v>10.5</v>
      </c>
      <c r="F205" s="157" t="s">
        <v>13658</v>
      </c>
      <c r="G205" s="158"/>
      <c r="H205" s="159">
        <v>1971677147</v>
      </c>
    </row>
    <row r="206" spans="2:8">
      <c r="B206" s="156">
        <v>45200.549930555557</v>
      </c>
      <c r="C206" s="179">
        <v>300</v>
      </c>
      <c r="D206" s="179">
        <v>293.7</v>
      </c>
      <c r="E206" s="179">
        <v>6.3000000000000114</v>
      </c>
      <c r="F206" s="157" t="s">
        <v>5</v>
      </c>
      <c r="G206" s="158"/>
      <c r="H206" s="159">
        <v>1971679708</v>
      </c>
    </row>
    <row r="207" spans="2:8">
      <c r="B207" s="156">
        <v>45200.550486111111</v>
      </c>
      <c r="C207" s="179">
        <v>100</v>
      </c>
      <c r="D207" s="179">
        <v>96.1</v>
      </c>
      <c r="E207" s="179">
        <v>3.9000000000000057</v>
      </c>
      <c r="F207" s="157" t="s">
        <v>5</v>
      </c>
      <c r="G207" s="158"/>
      <c r="H207" s="159">
        <v>1971680737</v>
      </c>
    </row>
    <row r="208" spans="2:8">
      <c r="B208" s="156">
        <v>45200.551863425928</v>
      </c>
      <c r="C208" s="179">
        <v>30</v>
      </c>
      <c r="D208" s="179">
        <v>26.1</v>
      </c>
      <c r="E208" s="179">
        <v>3.8999999999999986</v>
      </c>
      <c r="F208" s="157" t="s">
        <v>5</v>
      </c>
      <c r="G208" s="158"/>
      <c r="H208" s="159">
        <v>1971683145</v>
      </c>
    </row>
    <row r="209" spans="2:8">
      <c r="B209" s="156">
        <v>45200.552581018521</v>
      </c>
      <c r="C209" s="179">
        <v>500</v>
      </c>
      <c r="D209" s="179">
        <v>489.5</v>
      </c>
      <c r="E209" s="179">
        <v>10.5</v>
      </c>
      <c r="F209" s="157" t="s">
        <v>5</v>
      </c>
      <c r="G209" s="158"/>
      <c r="H209" s="159">
        <v>1971684544</v>
      </c>
    </row>
    <row r="210" spans="2:8">
      <c r="B210" s="156">
        <v>45200.552673611113</v>
      </c>
      <c r="C210" s="179">
        <v>500</v>
      </c>
      <c r="D210" s="179">
        <v>489.5</v>
      </c>
      <c r="E210" s="179">
        <v>10.5</v>
      </c>
      <c r="F210" s="157" t="s">
        <v>5</v>
      </c>
      <c r="G210" s="158"/>
      <c r="H210" s="159">
        <v>1971684711</v>
      </c>
    </row>
    <row r="211" spans="2:8">
      <c r="B211" s="156">
        <v>45200.553946759261</v>
      </c>
      <c r="C211" s="179">
        <v>500</v>
      </c>
      <c r="D211" s="179">
        <v>489.5</v>
      </c>
      <c r="E211" s="179">
        <v>10.5</v>
      </c>
      <c r="F211" s="157" t="s">
        <v>7130</v>
      </c>
      <c r="G211" s="158"/>
      <c r="H211" s="159">
        <v>1971686959</v>
      </c>
    </row>
    <row r="212" spans="2:8">
      <c r="B212" s="156">
        <v>45200.5546412037</v>
      </c>
      <c r="C212" s="179">
        <v>1000</v>
      </c>
      <c r="D212" s="179">
        <v>979</v>
      </c>
      <c r="E212" s="179">
        <v>21</v>
      </c>
      <c r="F212" s="157" t="s">
        <v>5</v>
      </c>
      <c r="G212" s="158"/>
      <c r="H212" s="159">
        <v>1971688188</v>
      </c>
    </row>
    <row r="213" spans="2:8">
      <c r="B213" s="156">
        <v>45200.555520833332</v>
      </c>
      <c r="C213" s="179">
        <v>500</v>
      </c>
      <c r="D213" s="179">
        <v>489.5</v>
      </c>
      <c r="E213" s="179">
        <v>10.5</v>
      </c>
      <c r="F213" s="157" t="s">
        <v>5</v>
      </c>
      <c r="G213" s="158"/>
      <c r="H213" s="159">
        <v>1971689891</v>
      </c>
    </row>
    <row r="214" spans="2:8">
      <c r="B214" s="156">
        <v>45200.556666666664</v>
      </c>
      <c r="C214" s="179">
        <v>333</v>
      </c>
      <c r="D214" s="179">
        <v>326.01</v>
      </c>
      <c r="E214" s="179">
        <v>6.9900000000000091</v>
      </c>
      <c r="F214" s="157" t="s">
        <v>5</v>
      </c>
      <c r="G214" s="158"/>
      <c r="H214" s="159">
        <v>1971691991</v>
      </c>
    </row>
    <row r="215" spans="2:8">
      <c r="B215" s="156">
        <v>45200.557592592595</v>
      </c>
      <c r="C215" s="179">
        <v>500</v>
      </c>
      <c r="D215" s="179">
        <v>489.5</v>
      </c>
      <c r="E215" s="179">
        <v>10.5</v>
      </c>
      <c r="F215" s="157" t="s">
        <v>13659</v>
      </c>
      <c r="G215" s="158"/>
      <c r="H215" s="159">
        <v>1971693596</v>
      </c>
    </row>
    <row r="216" spans="2:8">
      <c r="B216" s="156">
        <v>45200.558506944442</v>
      </c>
      <c r="C216" s="179">
        <v>500</v>
      </c>
      <c r="D216" s="179">
        <v>489.5</v>
      </c>
      <c r="E216" s="179">
        <v>10.5</v>
      </c>
      <c r="F216" s="157" t="s">
        <v>13659</v>
      </c>
      <c r="G216" s="158"/>
      <c r="H216" s="159">
        <v>1971695145</v>
      </c>
    </row>
    <row r="217" spans="2:8">
      <c r="B217" s="156">
        <v>45200.559398148151</v>
      </c>
      <c r="C217" s="179">
        <v>100</v>
      </c>
      <c r="D217" s="179">
        <v>96.1</v>
      </c>
      <c r="E217" s="179">
        <v>3.9000000000000057</v>
      </c>
      <c r="F217" s="157" t="s">
        <v>7158</v>
      </c>
      <c r="G217" s="158"/>
      <c r="H217" s="159">
        <v>1971696785</v>
      </c>
    </row>
    <row r="218" spans="2:8">
      <c r="B218" s="156">
        <v>45200.5625</v>
      </c>
      <c r="C218" s="179">
        <v>200</v>
      </c>
      <c r="D218" s="179">
        <v>195.8</v>
      </c>
      <c r="E218" s="179">
        <v>4.1999999999999886</v>
      </c>
      <c r="F218" s="157" t="s">
        <v>13660</v>
      </c>
      <c r="G218" s="158"/>
      <c r="H218" s="159">
        <v>1971702232</v>
      </c>
    </row>
    <row r="219" spans="2:8">
      <c r="B219" s="156">
        <v>45200.562673611108</v>
      </c>
      <c r="C219" s="179">
        <v>200</v>
      </c>
      <c r="D219" s="179">
        <v>195.8</v>
      </c>
      <c r="E219" s="179">
        <v>4.1999999999999886</v>
      </c>
      <c r="F219" s="157" t="s">
        <v>5</v>
      </c>
      <c r="G219" s="158"/>
      <c r="H219" s="159">
        <v>1971702630</v>
      </c>
    </row>
    <row r="220" spans="2:8">
      <c r="B220" s="156">
        <v>45200.564976851849</v>
      </c>
      <c r="C220" s="179">
        <v>500</v>
      </c>
      <c r="D220" s="179">
        <v>489.5</v>
      </c>
      <c r="E220" s="179">
        <v>10.5</v>
      </c>
      <c r="F220" s="157" t="s">
        <v>5</v>
      </c>
      <c r="G220" s="158"/>
      <c r="H220" s="159">
        <v>1971706626</v>
      </c>
    </row>
    <row r="221" spans="2:8">
      <c r="B221" s="156">
        <v>45200.565000000002</v>
      </c>
      <c r="C221" s="179">
        <v>500</v>
      </c>
      <c r="D221" s="179">
        <v>489.5</v>
      </c>
      <c r="E221" s="179">
        <v>10.5</v>
      </c>
      <c r="F221" s="157" t="s">
        <v>5</v>
      </c>
      <c r="G221" s="158"/>
      <c r="H221" s="159">
        <v>1971706670</v>
      </c>
    </row>
    <row r="222" spans="2:8">
      <c r="B222" s="156">
        <v>45200.566608796296</v>
      </c>
      <c r="C222" s="179">
        <v>500</v>
      </c>
      <c r="D222" s="179">
        <v>489.5</v>
      </c>
      <c r="E222" s="179">
        <v>10.5</v>
      </c>
      <c r="F222" s="157" t="s">
        <v>5</v>
      </c>
      <c r="G222" s="158"/>
      <c r="H222" s="159">
        <v>1971709623</v>
      </c>
    </row>
    <row r="223" spans="2:8">
      <c r="B223" s="156">
        <v>45200.566805555558</v>
      </c>
      <c r="C223" s="179">
        <v>300</v>
      </c>
      <c r="D223" s="179">
        <v>293.7</v>
      </c>
      <c r="E223" s="179">
        <v>6.3000000000000114</v>
      </c>
      <c r="F223" s="157" t="s">
        <v>5</v>
      </c>
      <c r="G223" s="158"/>
      <c r="H223" s="159">
        <v>1971709988</v>
      </c>
    </row>
    <row r="224" spans="2:8">
      <c r="B224" s="156">
        <v>45200.568576388891</v>
      </c>
      <c r="C224" s="179">
        <v>1000</v>
      </c>
      <c r="D224" s="179">
        <v>979</v>
      </c>
      <c r="E224" s="179">
        <v>21</v>
      </c>
      <c r="F224" s="157" t="s">
        <v>5</v>
      </c>
      <c r="G224" s="158"/>
      <c r="H224" s="159">
        <v>1971713402</v>
      </c>
    </row>
    <row r="225" spans="2:8">
      <c r="B225" s="156">
        <v>45200.569282407407</v>
      </c>
      <c r="C225" s="179">
        <v>2000</v>
      </c>
      <c r="D225" s="179">
        <v>1958</v>
      </c>
      <c r="E225" s="179">
        <v>42</v>
      </c>
      <c r="F225" s="157" t="s">
        <v>7134</v>
      </c>
      <c r="G225" s="158"/>
      <c r="H225" s="159">
        <v>1971714750</v>
      </c>
    </row>
    <row r="226" spans="2:8">
      <c r="B226" s="156">
        <v>45200.571412037039</v>
      </c>
      <c r="C226" s="179">
        <v>400</v>
      </c>
      <c r="D226" s="179">
        <v>391.6</v>
      </c>
      <c r="E226" s="179">
        <v>8.3999999999999773</v>
      </c>
      <c r="F226" s="157" t="s">
        <v>5</v>
      </c>
      <c r="G226" s="158"/>
      <c r="H226" s="159">
        <v>1971718929</v>
      </c>
    </row>
    <row r="227" spans="2:8">
      <c r="B227" s="156">
        <v>45200.571875000001</v>
      </c>
      <c r="C227" s="179">
        <v>300</v>
      </c>
      <c r="D227" s="179">
        <v>293.7</v>
      </c>
      <c r="E227" s="179">
        <v>6.3000000000000114</v>
      </c>
      <c r="F227" s="157" t="s">
        <v>13643</v>
      </c>
      <c r="G227" s="158"/>
      <c r="H227" s="159">
        <v>1971719863</v>
      </c>
    </row>
    <row r="228" spans="2:8">
      <c r="B228" s="156">
        <v>45200.572534722225</v>
      </c>
      <c r="C228" s="179">
        <v>300</v>
      </c>
      <c r="D228" s="179">
        <v>293.7</v>
      </c>
      <c r="E228" s="179">
        <v>6.3000000000000114</v>
      </c>
      <c r="F228" s="157" t="s">
        <v>5</v>
      </c>
      <c r="G228" s="158"/>
      <c r="H228" s="159">
        <v>1971721140</v>
      </c>
    </row>
    <row r="229" spans="2:8">
      <c r="B229" s="156">
        <v>45200.57304398148</v>
      </c>
      <c r="C229" s="179">
        <v>500</v>
      </c>
      <c r="D229" s="179">
        <v>489.5</v>
      </c>
      <c r="E229" s="179">
        <v>10.5</v>
      </c>
      <c r="F229" s="157" t="s">
        <v>5</v>
      </c>
      <c r="G229" s="158"/>
      <c r="H229" s="159">
        <v>1971722285</v>
      </c>
    </row>
    <row r="230" spans="2:8">
      <c r="B230" s="156">
        <v>45200.573761574073</v>
      </c>
      <c r="C230" s="179">
        <v>300</v>
      </c>
      <c r="D230" s="179">
        <v>293.7</v>
      </c>
      <c r="E230" s="179">
        <v>6.3000000000000114</v>
      </c>
      <c r="F230" s="157" t="s">
        <v>13661</v>
      </c>
      <c r="G230" s="158"/>
      <c r="H230" s="159">
        <v>1971723831</v>
      </c>
    </row>
    <row r="231" spans="2:8">
      <c r="B231" s="156">
        <v>45200.574849537035</v>
      </c>
      <c r="C231" s="179">
        <v>5000</v>
      </c>
      <c r="D231" s="179">
        <v>4895</v>
      </c>
      <c r="E231" s="179">
        <v>105</v>
      </c>
      <c r="F231" s="157" t="s">
        <v>13662</v>
      </c>
      <c r="G231" s="158"/>
      <c r="H231" s="159">
        <v>1971726179</v>
      </c>
    </row>
    <row r="232" spans="2:8">
      <c r="B232" s="156">
        <v>45200.579837962963</v>
      </c>
      <c r="C232" s="179">
        <v>1000</v>
      </c>
      <c r="D232" s="179">
        <v>979</v>
      </c>
      <c r="E232" s="179">
        <v>21</v>
      </c>
      <c r="F232" s="157" t="s">
        <v>5</v>
      </c>
      <c r="G232" s="158"/>
      <c r="H232" s="159">
        <v>1971736461</v>
      </c>
    </row>
    <row r="233" spans="2:8">
      <c r="B233" s="156">
        <v>45200.58017361111</v>
      </c>
      <c r="C233" s="179">
        <v>300</v>
      </c>
      <c r="D233" s="179">
        <v>293.7</v>
      </c>
      <c r="E233" s="179">
        <v>6.3000000000000114</v>
      </c>
      <c r="F233" s="157" t="s">
        <v>5</v>
      </c>
      <c r="G233" s="158"/>
      <c r="H233" s="159">
        <v>1971737184</v>
      </c>
    </row>
    <row r="234" spans="2:8">
      <c r="B234" s="156">
        <v>45200.580370370371</v>
      </c>
      <c r="C234" s="179">
        <v>200</v>
      </c>
      <c r="D234" s="179">
        <v>195.8</v>
      </c>
      <c r="E234" s="179">
        <v>4.1999999999999886</v>
      </c>
      <c r="F234" s="157" t="s">
        <v>7164</v>
      </c>
      <c r="G234" s="158"/>
      <c r="H234" s="159">
        <v>1971737596</v>
      </c>
    </row>
    <row r="235" spans="2:8">
      <c r="B235" s="156">
        <v>45200.580891203703</v>
      </c>
      <c r="C235" s="179">
        <v>3000</v>
      </c>
      <c r="D235" s="179">
        <v>2937</v>
      </c>
      <c r="E235" s="179">
        <v>63</v>
      </c>
      <c r="F235" s="157" t="s">
        <v>13663</v>
      </c>
      <c r="G235" s="158"/>
      <c r="H235" s="159">
        <v>1971738664</v>
      </c>
    </row>
    <row r="236" spans="2:8">
      <c r="B236" s="156">
        <v>45200.581516203703</v>
      </c>
      <c r="C236" s="179">
        <v>100</v>
      </c>
      <c r="D236" s="179">
        <v>96.1</v>
      </c>
      <c r="E236" s="179">
        <v>3.9000000000000057</v>
      </c>
      <c r="F236" s="157" t="s">
        <v>13664</v>
      </c>
      <c r="G236" s="158"/>
      <c r="H236" s="159">
        <v>1971739952</v>
      </c>
    </row>
    <row r="237" spans="2:8">
      <c r="B237" s="156">
        <v>45200.581747685188</v>
      </c>
      <c r="C237" s="179">
        <v>100</v>
      </c>
      <c r="D237" s="179">
        <v>96.1</v>
      </c>
      <c r="E237" s="179">
        <v>3.9000000000000057</v>
      </c>
      <c r="F237" s="157" t="s">
        <v>5</v>
      </c>
      <c r="G237" s="158"/>
      <c r="H237" s="159">
        <v>1971740441</v>
      </c>
    </row>
    <row r="238" spans="2:8">
      <c r="B238" s="156">
        <v>45200.582256944443</v>
      </c>
      <c r="C238" s="179">
        <v>500</v>
      </c>
      <c r="D238" s="179">
        <v>489.5</v>
      </c>
      <c r="E238" s="179">
        <v>10.5</v>
      </c>
      <c r="F238" s="157" t="s">
        <v>5</v>
      </c>
      <c r="G238" s="158"/>
      <c r="H238" s="159">
        <v>1971741493</v>
      </c>
    </row>
    <row r="239" spans="2:8">
      <c r="B239" s="156">
        <v>45200.582430555558</v>
      </c>
      <c r="C239" s="179">
        <v>100</v>
      </c>
      <c r="D239" s="179">
        <v>96.1</v>
      </c>
      <c r="E239" s="179">
        <v>3.9000000000000057</v>
      </c>
      <c r="F239" s="157" t="s">
        <v>13665</v>
      </c>
      <c r="G239" s="158"/>
      <c r="H239" s="159">
        <v>1971741845</v>
      </c>
    </row>
    <row r="240" spans="2:8">
      <c r="B240" s="156">
        <v>45200.582870370374</v>
      </c>
      <c r="C240" s="179">
        <v>1000</v>
      </c>
      <c r="D240" s="179">
        <v>979</v>
      </c>
      <c r="E240" s="179">
        <v>21</v>
      </c>
      <c r="F240" s="157" t="s">
        <v>5</v>
      </c>
      <c r="G240" s="158"/>
      <c r="H240" s="159">
        <v>1971742767</v>
      </c>
    </row>
    <row r="241" spans="2:8">
      <c r="B241" s="156">
        <v>45200.583009259259</v>
      </c>
      <c r="C241" s="179">
        <v>100</v>
      </c>
      <c r="D241" s="179">
        <v>96.1</v>
      </c>
      <c r="E241" s="179">
        <v>3.9000000000000057</v>
      </c>
      <c r="F241" s="157" t="s">
        <v>13666</v>
      </c>
      <c r="G241" s="158"/>
      <c r="H241" s="159">
        <v>1971743027</v>
      </c>
    </row>
    <row r="242" spans="2:8">
      <c r="B242" s="156">
        <v>45200.58353009259</v>
      </c>
      <c r="C242" s="179">
        <v>500</v>
      </c>
      <c r="D242" s="179">
        <v>489.5</v>
      </c>
      <c r="E242" s="179">
        <v>10.5</v>
      </c>
      <c r="F242" s="157" t="s">
        <v>13667</v>
      </c>
      <c r="G242" s="158"/>
      <c r="H242" s="159">
        <v>1971744149</v>
      </c>
    </row>
    <row r="243" spans="2:8">
      <c r="B243" s="156">
        <v>45200.584247685183</v>
      </c>
      <c r="C243" s="179">
        <v>1200</v>
      </c>
      <c r="D243" s="179">
        <v>1174.8</v>
      </c>
      <c r="E243" s="179">
        <v>25.200000000000045</v>
      </c>
      <c r="F243" s="157" t="s">
        <v>5</v>
      </c>
      <c r="G243" s="158"/>
      <c r="H243" s="159">
        <v>1971745705</v>
      </c>
    </row>
    <row r="244" spans="2:8">
      <c r="B244" s="156">
        <v>45200.584606481483</v>
      </c>
      <c r="C244" s="179">
        <v>200</v>
      </c>
      <c r="D244" s="179">
        <v>195.8</v>
      </c>
      <c r="E244" s="179">
        <v>4.1999999999999886</v>
      </c>
      <c r="F244" s="157" t="s">
        <v>5</v>
      </c>
      <c r="G244" s="158"/>
      <c r="H244" s="159">
        <v>1971746394</v>
      </c>
    </row>
    <row r="245" spans="2:8">
      <c r="B245" s="156">
        <v>45200.585092592592</v>
      </c>
      <c r="C245" s="179">
        <v>500</v>
      </c>
      <c r="D245" s="179">
        <v>489.5</v>
      </c>
      <c r="E245" s="179">
        <v>10.5</v>
      </c>
      <c r="F245" s="157" t="s">
        <v>5</v>
      </c>
      <c r="G245" s="158"/>
      <c r="H245" s="159">
        <v>1971747367</v>
      </c>
    </row>
    <row r="246" spans="2:8">
      <c r="B246" s="156">
        <v>45200.586446759262</v>
      </c>
      <c r="C246" s="179">
        <v>500</v>
      </c>
      <c r="D246" s="179">
        <v>489.5</v>
      </c>
      <c r="E246" s="179">
        <v>10.5</v>
      </c>
      <c r="F246" s="157" t="s">
        <v>5</v>
      </c>
      <c r="G246" s="158"/>
      <c r="H246" s="159">
        <v>1971750165</v>
      </c>
    </row>
    <row r="247" spans="2:8">
      <c r="B247" s="156">
        <v>45200.588530092595</v>
      </c>
      <c r="C247" s="179">
        <v>2000</v>
      </c>
      <c r="D247" s="179">
        <v>1958</v>
      </c>
      <c r="E247" s="179">
        <v>42</v>
      </c>
      <c r="F247" s="157" t="s">
        <v>5</v>
      </c>
      <c r="G247" s="158"/>
      <c r="H247" s="159">
        <v>1971754450</v>
      </c>
    </row>
    <row r="248" spans="2:8">
      <c r="B248" s="156">
        <v>45200.591226851851</v>
      </c>
      <c r="C248" s="179">
        <v>10</v>
      </c>
      <c r="D248" s="179">
        <v>6.1</v>
      </c>
      <c r="E248" s="179">
        <v>3.9000000000000004</v>
      </c>
      <c r="F248" s="157" t="s">
        <v>5</v>
      </c>
      <c r="G248" s="158"/>
      <c r="H248" s="159">
        <v>1971760074</v>
      </c>
    </row>
    <row r="249" spans="2:8">
      <c r="B249" s="156">
        <v>45200.593402777777</v>
      </c>
      <c r="C249" s="179">
        <v>1000</v>
      </c>
      <c r="D249" s="179">
        <v>979</v>
      </c>
      <c r="E249" s="179">
        <v>21</v>
      </c>
      <c r="F249" s="157" t="s">
        <v>13668</v>
      </c>
      <c r="G249" s="158"/>
      <c r="H249" s="159">
        <v>1971764599</v>
      </c>
    </row>
    <row r="250" spans="2:8">
      <c r="B250" s="156">
        <v>45200.593645833331</v>
      </c>
      <c r="C250" s="179">
        <v>100</v>
      </c>
      <c r="D250" s="179">
        <v>96.1</v>
      </c>
      <c r="E250" s="179">
        <v>3.9000000000000057</v>
      </c>
      <c r="F250" s="157" t="s">
        <v>7138</v>
      </c>
      <c r="G250" s="158"/>
      <c r="H250" s="159">
        <v>1971765115</v>
      </c>
    </row>
    <row r="251" spans="2:8">
      <c r="B251" s="156">
        <v>45200.594236111108</v>
      </c>
      <c r="C251" s="179">
        <v>100</v>
      </c>
      <c r="D251" s="179">
        <v>96.1</v>
      </c>
      <c r="E251" s="179">
        <v>3.9000000000000057</v>
      </c>
      <c r="F251" s="157" t="s">
        <v>5</v>
      </c>
      <c r="G251" s="158"/>
      <c r="H251" s="159">
        <v>1971766388</v>
      </c>
    </row>
    <row r="252" spans="2:8">
      <c r="B252" s="156">
        <v>45200.598194444443</v>
      </c>
      <c r="C252" s="179">
        <v>200</v>
      </c>
      <c r="D252" s="179">
        <v>195.8</v>
      </c>
      <c r="E252" s="179">
        <v>4.1999999999999886</v>
      </c>
      <c r="F252" s="157" t="s">
        <v>5</v>
      </c>
      <c r="G252" s="158"/>
      <c r="H252" s="159">
        <v>1971774817</v>
      </c>
    </row>
    <row r="253" spans="2:8">
      <c r="B253" s="156">
        <v>45200.60193287037</v>
      </c>
      <c r="C253" s="179">
        <v>500</v>
      </c>
      <c r="D253" s="179">
        <v>489.5</v>
      </c>
      <c r="E253" s="179">
        <v>10.5</v>
      </c>
      <c r="F253" s="157" t="s">
        <v>5</v>
      </c>
      <c r="G253" s="158"/>
      <c r="H253" s="159">
        <v>1971783393</v>
      </c>
    </row>
    <row r="254" spans="2:8">
      <c r="B254" s="156">
        <v>45200.605590277781</v>
      </c>
      <c r="C254" s="179">
        <v>5000</v>
      </c>
      <c r="D254" s="179">
        <v>4895</v>
      </c>
      <c r="E254" s="179">
        <v>105</v>
      </c>
      <c r="F254" s="157" t="s">
        <v>5</v>
      </c>
      <c r="G254" s="158"/>
      <c r="H254" s="159">
        <v>1971791984</v>
      </c>
    </row>
    <row r="255" spans="2:8">
      <c r="B255" s="156">
        <v>45200.605717592596</v>
      </c>
      <c r="C255" s="179">
        <v>3000</v>
      </c>
      <c r="D255" s="179">
        <v>2937</v>
      </c>
      <c r="E255" s="179">
        <v>63</v>
      </c>
      <c r="F255" s="157" t="s">
        <v>5</v>
      </c>
      <c r="G255" s="158"/>
      <c r="H255" s="159">
        <v>1971792327</v>
      </c>
    </row>
    <row r="256" spans="2:8">
      <c r="B256" s="156">
        <v>45200.606134259258</v>
      </c>
      <c r="C256" s="179">
        <v>200</v>
      </c>
      <c r="D256" s="179">
        <v>195.8</v>
      </c>
      <c r="E256" s="179">
        <v>4.1999999999999886</v>
      </c>
      <c r="F256" s="157" t="s">
        <v>5</v>
      </c>
      <c r="G256" s="158"/>
      <c r="H256" s="159">
        <v>1971793241</v>
      </c>
    </row>
    <row r="257" spans="2:8">
      <c r="B257" s="156">
        <v>45200.608217592591</v>
      </c>
      <c r="C257" s="179">
        <v>500</v>
      </c>
      <c r="D257" s="179">
        <v>489.5</v>
      </c>
      <c r="E257" s="179">
        <v>10.5</v>
      </c>
      <c r="F257" s="157" t="s">
        <v>5</v>
      </c>
      <c r="G257" s="158"/>
      <c r="H257" s="159">
        <v>1971797936</v>
      </c>
    </row>
    <row r="258" spans="2:8">
      <c r="B258" s="156">
        <v>45200.608865740738</v>
      </c>
      <c r="C258" s="179">
        <v>5000</v>
      </c>
      <c r="D258" s="179">
        <v>4895</v>
      </c>
      <c r="E258" s="179">
        <v>105</v>
      </c>
      <c r="F258" s="157" t="s">
        <v>5</v>
      </c>
      <c r="G258" s="158"/>
      <c r="H258" s="159">
        <v>1971799338</v>
      </c>
    </row>
    <row r="259" spans="2:8">
      <c r="B259" s="156">
        <v>45200.609583333331</v>
      </c>
      <c r="C259" s="179">
        <v>800</v>
      </c>
      <c r="D259" s="179">
        <v>783.2</v>
      </c>
      <c r="E259" s="179">
        <v>16.799999999999955</v>
      </c>
      <c r="F259" s="157" t="s">
        <v>5</v>
      </c>
      <c r="G259" s="158"/>
      <c r="H259" s="159">
        <v>1971800862</v>
      </c>
    </row>
    <row r="260" spans="2:8">
      <c r="B260" s="156">
        <v>45200.618472222224</v>
      </c>
      <c r="C260" s="179">
        <v>100</v>
      </c>
      <c r="D260" s="179">
        <v>96.1</v>
      </c>
      <c r="E260" s="179">
        <v>3.9000000000000057</v>
      </c>
      <c r="F260" s="157" t="s">
        <v>5</v>
      </c>
      <c r="G260" s="158"/>
      <c r="H260" s="159">
        <v>1971820577</v>
      </c>
    </row>
    <row r="261" spans="2:8">
      <c r="B261" s="156">
        <v>45200.620324074072</v>
      </c>
      <c r="C261" s="179">
        <v>200</v>
      </c>
      <c r="D261" s="179">
        <v>195.8</v>
      </c>
      <c r="E261" s="179">
        <v>4.1999999999999886</v>
      </c>
      <c r="F261" s="157" t="s">
        <v>5</v>
      </c>
      <c r="G261" s="158"/>
      <c r="H261" s="159">
        <v>1971824627</v>
      </c>
    </row>
    <row r="262" spans="2:8">
      <c r="B262" s="156">
        <v>45200.621215277781</v>
      </c>
      <c r="C262" s="179">
        <v>2000</v>
      </c>
      <c r="D262" s="179">
        <v>1958</v>
      </c>
      <c r="E262" s="179">
        <v>42</v>
      </c>
      <c r="F262" s="157" t="s">
        <v>5</v>
      </c>
      <c r="G262" s="158"/>
      <c r="H262" s="159">
        <v>1971826538</v>
      </c>
    </row>
    <row r="263" spans="2:8">
      <c r="B263" s="156">
        <v>45200.621249999997</v>
      </c>
      <c r="C263" s="179">
        <v>10</v>
      </c>
      <c r="D263" s="179">
        <v>6.1</v>
      </c>
      <c r="E263" s="179">
        <v>3.9000000000000004</v>
      </c>
      <c r="F263" s="157" t="s">
        <v>5</v>
      </c>
      <c r="G263" s="158"/>
      <c r="H263" s="159">
        <v>1971826636</v>
      </c>
    </row>
    <row r="264" spans="2:8">
      <c r="B264" s="156">
        <v>45200.621944444443</v>
      </c>
      <c r="C264" s="179">
        <v>1000</v>
      </c>
      <c r="D264" s="179">
        <v>979</v>
      </c>
      <c r="E264" s="179">
        <v>21</v>
      </c>
      <c r="F264" s="157" t="s">
        <v>5</v>
      </c>
      <c r="G264" s="158"/>
      <c r="H264" s="159">
        <v>1971828130</v>
      </c>
    </row>
    <row r="265" spans="2:8">
      <c r="B265" s="156">
        <v>45200.622071759259</v>
      </c>
      <c r="C265" s="179">
        <v>500</v>
      </c>
      <c r="D265" s="179">
        <v>489.5</v>
      </c>
      <c r="E265" s="179">
        <v>10.5</v>
      </c>
      <c r="F265" s="157" t="s">
        <v>5</v>
      </c>
      <c r="G265" s="158"/>
      <c r="H265" s="159">
        <v>1971828396</v>
      </c>
    </row>
    <row r="266" spans="2:8">
      <c r="B266" s="156">
        <v>45200.622465277775</v>
      </c>
      <c r="C266" s="179">
        <v>500</v>
      </c>
      <c r="D266" s="179">
        <v>489.5</v>
      </c>
      <c r="E266" s="179">
        <v>10.5</v>
      </c>
      <c r="F266" s="157" t="s">
        <v>5</v>
      </c>
      <c r="G266" s="158"/>
      <c r="H266" s="159">
        <v>1971829249</v>
      </c>
    </row>
    <row r="267" spans="2:8">
      <c r="B267" s="156">
        <v>45200.625497685185</v>
      </c>
      <c r="C267" s="179">
        <v>10000</v>
      </c>
      <c r="D267" s="179">
        <v>9790</v>
      </c>
      <c r="E267" s="179">
        <v>210</v>
      </c>
      <c r="F267" s="157" t="s">
        <v>5</v>
      </c>
      <c r="G267" s="158"/>
      <c r="H267" s="159">
        <v>1971835655</v>
      </c>
    </row>
    <row r="268" spans="2:8">
      <c r="B268" s="156">
        <v>45200.627812500003</v>
      </c>
      <c r="C268" s="179">
        <v>1000</v>
      </c>
      <c r="D268" s="179">
        <v>979</v>
      </c>
      <c r="E268" s="179">
        <v>21</v>
      </c>
      <c r="F268" s="157" t="s">
        <v>5</v>
      </c>
      <c r="G268" s="158"/>
      <c r="H268" s="159">
        <v>1971841010</v>
      </c>
    </row>
    <row r="269" spans="2:8">
      <c r="B269" s="156">
        <v>45200.627881944441</v>
      </c>
      <c r="C269" s="179">
        <v>1000</v>
      </c>
      <c r="D269" s="179">
        <v>979</v>
      </c>
      <c r="E269" s="179">
        <v>21</v>
      </c>
      <c r="F269" s="157" t="s">
        <v>5</v>
      </c>
      <c r="G269" s="158"/>
      <c r="H269" s="159">
        <v>1971841160</v>
      </c>
    </row>
    <row r="270" spans="2:8">
      <c r="B270" s="156">
        <v>45200.630706018521</v>
      </c>
      <c r="C270" s="179">
        <v>10000</v>
      </c>
      <c r="D270" s="179">
        <v>9790</v>
      </c>
      <c r="E270" s="179">
        <v>210</v>
      </c>
      <c r="F270" s="157" t="s">
        <v>5</v>
      </c>
      <c r="G270" s="158"/>
      <c r="H270" s="159">
        <v>1971847584</v>
      </c>
    </row>
    <row r="271" spans="2:8">
      <c r="B271" s="156">
        <v>45200.635798611111</v>
      </c>
      <c r="C271" s="179">
        <v>1000</v>
      </c>
      <c r="D271" s="179">
        <v>979</v>
      </c>
      <c r="E271" s="179">
        <v>21</v>
      </c>
      <c r="F271" s="157" t="s">
        <v>5</v>
      </c>
      <c r="G271" s="158"/>
      <c r="H271" s="159">
        <v>1971858234</v>
      </c>
    </row>
    <row r="272" spans="2:8">
      <c r="B272" s="156">
        <v>45200.636817129627</v>
      </c>
      <c r="C272" s="179">
        <v>5000</v>
      </c>
      <c r="D272" s="179">
        <v>4895</v>
      </c>
      <c r="E272" s="179">
        <v>105</v>
      </c>
      <c r="F272" s="157" t="s">
        <v>13669</v>
      </c>
      <c r="G272" s="158"/>
      <c r="H272" s="159">
        <v>1971860305</v>
      </c>
    </row>
    <row r="273" spans="2:8">
      <c r="B273" s="156">
        <v>45200.637245370373</v>
      </c>
      <c r="C273" s="179">
        <v>500</v>
      </c>
      <c r="D273" s="179">
        <v>489.5</v>
      </c>
      <c r="E273" s="179">
        <v>10.5</v>
      </c>
      <c r="F273" s="157" t="s">
        <v>5</v>
      </c>
      <c r="G273" s="158"/>
      <c r="H273" s="159">
        <v>1971861119</v>
      </c>
    </row>
    <row r="274" spans="2:8">
      <c r="B274" s="156">
        <v>45200.640543981484</v>
      </c>
      <c r="C274" s="179">
        <v>500</v>
      </c>
      <c r="D274" s="179">
        <v>489.5</v>
      </c>
      <c r="E274" s="179">
        <v>10.5</v>
      </c>
      <c r="F274" s="157" t="s">
        <v>5</v>
      </c>
      <c r="G274" s="158"/>
      <c r="H274" s="159">
        <v>1971867809</v>
      </c>
    </row>
    <row r="275" spans="2:8">
      <c r="B275" s="156">
        <v>45200.640740740739</v>
      </c>
      <c r="C275" s="179">
        <v>10000</v>
      </c>
      <c r="D275" s="179">
        <v>9790</v>
      </c>
      <c r="E275" s="179">
        <v>210</v>
      </c>
      <c r="F275" s="157" t="s">
        <v>3936</v>
      </c>
      <c r="G275" s="158" t="s">
        <v>4043</v>
      </c>
      <c r="H275" s="159">
        <v>1971868203</v>
      </c>
    </row>
    <row r="276" spans="2:8">
      <c r="B276" s="156">
        <v>45200.644247685188</v>
      </c>
      <c r="C276" s="179">
        <v>100</v>
      </c>
      <c r="D276" s="179">
        <v>96.1</v>
      </c>
      <c r="E276" s="179">
        <v>3.9000000000000057</v>
      </c>
      <c r="F276" s="157" t="s">
        <v>5</v>
      </c>
      <c r="G276" s="158"/>
      <c r="H276" s="159">
        <v>1971875257</v>
      </c>
    </row>
    <row r="277" spans="2:8">
      <c r="B277" s="156">
        <v>45200.649710648147</v>
      </c>
      <c r="C277" s="179">
        <v>1000</v>
      </c>
      <c r="D277" s="179">
        <v>979</v>
      </c>
      <c r="E277" s="179">
        <v>21</v>
      </c>
      <c r="F277" s="157" t="s">
        <v>5</v>
      </c>
      <c r="G277" s="158"/>
      <c r="H277" s="159">
        <v>1971886276</v>
      </c>
    </row>
    <row r="278" spans="2:8">
      <c r="B278" s="156">
        <v>45200.653622685182</v>
      </c>
      <c r="C278" s="179">
        <v>1000</v>
      </c>
      <c r="D278" s="179">
        <v>979</v>
      </c>
      <c r="E278" s="179">
        <v>21</v>
      </c>
      <c r="F278" s="157" t="s">
        <v>5</v>
      </c>
      <c r="G278" s="158"/>
      <c r="H278" s="159">
        <v>1971894159</v>
      </c>
    </row>
    <row r="279" spans="2:8">
      <c r="B279" s="156">
        <v>45200.653761574074</v>
      </c>
      <c r="C279" s="179">
        <v>300</v>
      </c>
      <c r="D279" s="179">
        <v>293.7</v>
      </c>
      <c r="E279" s="179">
        <v>6.3000000000000114</v>
      </c>
      <c r="F279" s="157" t="s">
        <v>5</v>
      </c>
      <c r="G279" s="158"/>
      <c r="H279" s="159">
        <v>1971894426</v>
      </c>
    </row>
    <row r="280" spans="2:8">
      <c r="B280" s="156">
        <v>45200.654675925929</v>
      </c>
      <c r="C280" s="179">
        <v>6770</v>
      </c>
      <c r="D280" s="179">
        <v>6627.83</v>
      </c>
      <c r="E280" s="179">
        <v>142.17000000000007</v>
      </c>
      <c r="F280" s="157" t="s">
        <v>5</v>
      </c>
      <c r="G280" s="158"/>
      <c r="H280" s="159">
        <v>1971896197</v>
      </c>
    </row>
    <row r="281" spans="2:8">
      <c r="B281" s="156">
        <v>45200.656759259262</v>
      </c>
      <c r="C281" s="179">
        <v>31</v>
      </c>
      <c r="D281" s="179">
        <v>27.1</v>
      </c>
      <c r="E281" s="179">
        <v>3.8999999999999986</v>
      </c>
      <c r="F281" s="157" t="s">
        <v>3962</v>
      </c>
      <c r="G281" s="158"/>
      <c r="H281" s="159">
        <v>1971900392</v>
      </c>
    </row>
    <row r="282" spans="2:8">
      <c r="B282" s="156">
        <v>45200.656840277778</v>
      </c>
      <c r="C282" s="179">
        <v>3000</v>
      </c>
      <c r="D282" s="179">
        <v>2937</v>
      </c>
      <c r="E282" s="179">
        <v>63</v>
      </c>
      <c r="F282" s="157" t="s">
        <v>5</v>
      </c>
      <c r="G282" s="158"/>
      <c r="H282" s="159">
        <v>1971900552</v>
      </c>
    </row>
    <row r="283" spans="2:8">
      <c r="B283" s="156">
        <v>45200.664444444446</v>
      </c>
      <c r="C283" s="179">
        <v>1000</v>
      </c>
      <c r="D283" s="179">
        <v>979</v>
      </c>
      <c r="E283" s="179">
        <v>21</v>
      </c>
      <c r="F283" s="157" t="s">
        <v>5</v>
      </c>
      <c r="G283" s="158"/>
      <c r="H283" s="159">
        <v>1971916026</v>
      </c>
    </row>
    <row r="284" spans="2:8">
      <c r="B284" s="156">
        <v>45200.665127314816</v>
      </c>
      <c r="C284" s="179">
        <v>100</v>
      </c>
      <c r="D284" s="179">
        <v>96.1</v>
      </c>
      <c r="E284" s="179">
        <v>3.9000000000000057</v>
      </c>
      <c r="F284" s="157" t="s">
        <v>5</v>
      </c>
      <c r="G284" s="158"/>
      <c r="H284" s="159">
        <v>1971917419</v>
      </c>
    </row>
    <row r="285" spans="2:8">
      <c r="B285" s="156">
        <v>45200.666620370372</v>
      </c>
      <c r="C285" s="179">
        <v>100</v>
      </c>
      <c r="D285" s="179">
        <v>96.1</v>
      </c>
      <c r="E285" s="179">
        <v>3.9000000000000057</v>
      </c>
      <c r="F285" s="157" t="s">
        <v>5</v>
      </c>
      <c r="G285" s="158"/>
      <c r="H285" s="159">
        <v>1971920580</v>
      </c>
    </row>
    <row r="286" spans="2:8">
      <c r="B286" s="156">
        <v>45200.670289351852</v>
      </c>
      <c r="C286" s="179">
        <v>1000</v>
      </c>
      <c r="D286" s="179">
        <v>979</v>
      </c>
      <c r="E286" s="179">
        <v>21</v>
      </c>
      <c r="F286" s="157" t="s">
        <v>5</v>
      </c>
      <c r="G286" s="158"/>
      <c r="H286" s="159">
        <v>1971928483</v>
      </c>
    </row>
    <row r="287" spans="2:8">
      <c r="B287" s="156">
        <v>45200.671689814815</v>
      </c>
      <c r="C287" s="179">
        <v>100</v>
      </c>
      <c r="D287" s="179">
        <v>96.1</v>
      </c>
      <c r="E287" s="179">
        <v>3.9000000000000057</v>
      </c>
      <c r="F287" s="157" t="s">
        <v>5</v>
      </c>
      <c r="G287" s="158"/>
      <c r="H287" s="159">
        <v>1971931505</v>
      </c>
    </row>
    <row r="288" spans="2:8">
      <c r="B288" s="156">
        <v>45200.672939814816</v>
      </c>
      <c r="C288" s="179">
        <v>100</v>
      </c>
      <c r="D288" s="179">
        <v>96.1</v>
      </c>
      <c r="E288" s="179">
        <v>3.9000000000000057</v>
      </c>
      <c r="F288" s="157" t="s">
        <v>5</v>
      </c>
      <c r="G288" s="158"/>
      <c r="H288" s="159">
        <v>1971934108</v>
      </c>
    </row>
    <row r="289" spans="2:8">
      <c r="B289" s="156">
        <v>45200.673587962963</v>
      </c>
      <c r="C289" s="179">
        <v>100</v>
      </c>
      <c r="D289" s="179">
        <v>96.1</v>
      </c>
      <c r="E289" s="179">
        <v>3.9000000000000057</v>
      </c>
      <c r="F289" s="157" t="s">
        <v>5</v>
      </c>
      <c r="G289" s="158"/>
      <c r="H289" s="159">
        <v>1971935508</v>
      </c>
    </row>
    <row r="290" spans="2:8">
      <c r="B290" s="156">
        <v>45200.678587962961</v>
      </c>
      <c r="C290" s="179">
        <v>50000</v>
      </c>
      <c r="D290" s="179">
        <v>48950</v>
      </c>
      <c r="E290" s="179">
        <v>1050</v>
      </c>
      <c r="F290" s="157" t="s">
        <v>13670</v>
      </c>
      <c r="G290" s="158"/>
      <c r="H290" s="159">
        <v>1971945798</v>
      </c>
    </row>
    <row r="291" spans="2:8">
      <c r="B291" s="156">
        <v>45200.68645833333</v>
      </c>
      <c r="C291" s="179">
        <v>1000</v>
      </c>
      <c r="D291" s="179">
        <v>979</v>
      </c>
      <c r="E291" s="179">
        <v>21</v>
      </c>
      <c r="F291" s="157" t="s">
        <v>7152</v>
      </c>
      <c r="G291" s="158"/>
      <c r="H291" s="159">
        <v>1971962261</v>
      </c>
    </row>
    <row r="292" spans="2:8">
      <c r="B292" s="156">
        <v>45200.693993055553</v>
      </c>
      <c r="C292" s="179">
        <v>2000</v>
      </c>
      <c r="D292" s="179">
        <v>1958</v>
      </c>
      <c r="E292" s="179">
        <v>42</v>
      </c>
      <c r="F292" s="157" t="s">
        <v>5</v>
      </c>
      <c r="G292" s="158"/>
      <c r="H292" s="159">
        <v>1971977838</v>
      </c>
    </row>
    <row r="293" spans="2:8">
      <c r="B293" s="156">
        <v>45200.695879629631</v>
      </c>
      <c r="C293" s="179">
        <v>1200</v>
      </c>
      <c r="D293" s="179">
        <v>1174.8</v>
      </c>
      <c r="E293" s="179">
        <v>25.200000000000045</v>
      </c>
      <c r="F293" s="157" t="s">
        <v>7162</v>
      </c>
      <c r="G293" s="158" t="s">
        <v>4038</v>
      </c>
      <c r="H293" s="159">
        <v>1971981591</v>
      </c>
    </row>
    <row r="294" spans="2:8">
      <c r="B294" s="156">
        <v>45200.697025462963</v>
      </c>
      <c r="C294" s="179">
        <v>100</v>
      </c>
      <c r="D294" s="179">
        <v>96.1</v>
      </c>
      <c r="E294" s="179">
        <v>3.9000000000000057</v>
      </c>
      <c r="F294" s="157" t="s">
        <v>5</v>
      </c>
      <c r="G294" s="158"/>
      <c r="H294" s="159">
        <v>1971984103</v>
      </c>
    </row>
    <row r="295" spans="2:8">
      <c r="B295" s="156">
        <v>45200.700462962966</v>
      </c>
      <c r="C295" s="179">
        <v>500</v>
      </c>
      <c r="D295" s="179">
        <v>489.5</v>
      </c>
      <c r="E295" s="179">
        <v>10.5</v>
      </c>
      <c r="F295" s="157" t="s">
        <v>7156</v>
      </c>
      <c r="G295" s="158"/>
      <c r="H295" s="159">
        <v>1971991230</v>
      </c>
    </row>
    <row r="296" spans="2:8">
      <c r="B296" s="156">
        <v>45200.702847222223</v>
      </c>
      <c r="C296" s="179">
        <v>100</v>
      </c>
      <c r="D296" s="179">
        <v>96.1</v>
      </c>
      <c r="E296" s="179">
        <v>3.9000000000000057</v>
      </c>
      <c r="F296" s="157" t="s">
        <v>6773</v>
      </c>
      <c r="G296" s="158"/>
      <c r="H296" s="159">
        <v>1971996322</v>
      </c>
    </row>
    <row r="297" spans="2:8">
      <c r="B297" s="156">
        <v>45200.7033912037</v>
      </c>
      <c r="C297" s="179">
        <v>500</v>
      </c>
      <c r="D297" s="179">
        <v>489.5</v>
      </c>
      <c r="E297" s="179">
        <v>10.5</v>
      </c>
      <c r="F297" s="157" t="s">
        <v>7134</v>
      </c>
      <c r="G297" s="158"/>
      <c r="H297" s="159">
        <v>1971997486</v>
      </c>
    </row>
    <row r="298" spans="2:8">
      <c r="B298" s="156">
        <v>45200.706770833334</v>
      </c>
      <c r="C298" s="179">
        <v>3000</v>
      </c>
      <c r="D298" s="179">
        <v>2937</v>
      </c>
      <c r="E298" s="179">
        <v>63</v>
      </c>
      <c r="F298" s="157" t="s">
        <v>5</v>
      </c>
      <c r="G298" s="158"/>
      <c r="H298" s="159">
        <v>1972004540</v>
      </c>
    </row>
    <row r="299" spans="2:8">
      <c r="B299" s="156">
        <v>45200.714583333334</v>
      </c>
      <c r="C299" s="179">
        <v>500</v>
      </c>
      <c r="D299" s="179">
        <v>489.5</v>
      </c>
      <c r="E299" s="179">
        <v>10.5</v>
      </c>
      <c r="F299" s="157" t="s">
        <v>5</v>
      </c>
      <c r="G299" s="158"/>
      <c r="H299" s="159">
        <v>1972021562</v>
      </c>
    </row>
    <row r="300" spans="2:8">
      <c r="B300" s="156">
        <v>45200.718344907407</v>
      </c>
      <c r="C300" s="179">
        <v>5000</v>
      </c>
      <c r="D300" s="179">
        <v>4895</v>
      </c>
      <c r="E300" s="179">
        <v>105</v>
      </c>
      <c r="F300" s="157" t="s">
        <v>13671</v>
      </c>
      <c r="G300" s="158" t="s">
        <v>3991</v>
      </c>
      <c r="H300" s="159">
        <v>1972029541</v>
      </c>
    </row>
    <row r="301" spans="2:8">
      <c r="B301" s="156">
        <v>45200.720023148147</v>
      </c>
      <c r="C301" s="179">
        <v>200</v>
      </c>
      <c r="D301" s="179">
        <v>195.8</v>
      </c>
      <c r="E301" s="179">
        <v>4.1999999999999886</v>
      </c>
      <c r="F301" s="157" t="s">
        <v>13656</v>
      </c>
      <c r="G301" s="158"/>
      <c r="H301" s="159">
        <v>1972033161</v>
      </c>
    </row>
    <row r="302" spans="2:8">
      <c r="B302" s="156">
        <v>45200.72011574074</v>
      </c>
      <c r="C302" s="179">
        <v>300</v>
      </c>
      <c r="D302" s="179">
        <v>293.7</v>
      </c>
      <c r="E302" s="179">
        <v>6.3000000000000114</v>
      </c>
      <c r="F302" s="157" t="s">
        <v>5</v>
      </c>
      <c r="G302" s="158"/>
      <c r="H302" s="159">
        <v>1972033355</v>
      </c>
    </row>
    <row r="303" spans="2:8">
      <c r="B303" s="156">
        <v>45200.721412037034</v>
      </c>
      <c r="C303" s="179">
        <v>100</v>
      </c>
      <c r="D303" s="179">
        <v>96.1</v>
      </c>
      <c r="E303" s="179">
        <v>3.9000000000000057</v>
      </c>
      <c r="F303" s="157" t="s">
        <v>5</v>
      </c>
      <c r="G303" s="158"/>
      <c r="H303" s="159">
        <v>1972036191</v>
      </c>
    </row>
    <row r="304" spans="2:8">
      <c r="B304" s="156">
        <v>45200.72247685185</v>
      </c>
      <c r="C304" s="179">
        <v>500</v>
      </c>
      <c r="D304" s="179">
        <v>489.5</v>
      </c>
      <c r="E304" s="179">
        <v>10.5</v>
      </c>
      <c r="F304" s="157" t="s">
        <v>5</v>
      </c>
      <c r="G304" s="158"/>
      <c r="H304" s="159">
        <v>1972038560</v>
      </c>
    </row>
    <row r="305" spans="2:8">
      <c r="B305" s="156">
        <v>45200.72378472222</v>
      </c>
      <c r="C305" s="179">
        <v>300</v>
      </c>
      <c r="D305" s="179">
        <v>293.7</v>
      </c>
      <c r="E305" s="179">
        <v>6.3000000000000114</v>
      </c>
      <c r="F305" s="157" t="s">
        <v>5</v>
      </c>
      <c r="G305" s="158"/>
      <c r="H305" s="159">
        <v>1972041301</v>
      </c>
    </row>
    <row r="306" spans="2:8">
      <c r="B306" s="156">
        <v>45200.734259259261</v>
      </c>
      <c r="C306" s="179">
        <v>10000</v>
      </c>
      <c r="D306" s="179">
        <v>9790</v>
      </c>
      <c r="E306" s="179">
        <v>210</v>
      </c>
      <c r="F306" s="157" t="s">
        <v>5</v>
      </c>
      <c r="G306" s="158"/>
      <c r="H306" s="159">
        <v>1972065076</v>
      </c>
    </row>
    <row r="307" spans="2:8">
      <c r="B307" s="156">
        <v>45200.735891203702</v>
      </c>
      <c r="C307" s="179">
        <v>3000</v>
      </c>
      <c r="D307" s="179">
        <v>2937</v>
      </c>
      <c r="E307" s="179">
        <v>63</v>
      </c>
      <c r="F307" s="157" t="s">
        <v>5</v>
      </c>
      <c r="G307" s="158"/>
      <c r="H307" s="159">
        <v>1972069121</v>
      </c>
    </row>
    <row r="308" spans="2:8">
      <c r="B308" s="156">
        <v>45200.739965277775</v>
      </c>
      <c r="C308" s="179">
        <v>1000</v>
      </c>
      <c r="D308" s="179">
        <v>979</v>
      </c>
      <c r="E308" s="179">
        <v>21</v>
      </c>
      <c r="F308" s="157" t="s">
        <v>5</v>
      </c>
      <c r="G308" s="158"/>
      <c r="H308" s="159">
        <v>1972078621</v>
      </c>
    </row>
    <row r="309" spans="2:8">
      <c r="B309" s="156">
        <v>45200.740590277775</v>
      </c>
      <c r="C309" s="179">
        <v>1000</v>
      </c>
      <c r="D309" s="179">
        <v>979</v>
      </c>
      <c r="E309" s="179">
        <v>21</v>
      </c>
      <c r="F309" s="157" t="s">
        <v>7135</v>
      </c>
      <c r="G309" s="158"/>
      <c r="H309" s="159">
        <v>1972080025</v>
      </c>
    </row>
    <row r="310" spans="2:8">
      <c r="B310" s="156">
        <v>45200.740949074076</v>
      </c>
      <c r="C310" s="179">
        <v>200</v>
      </c>
      <c r="D310" s="179">
        <v>195.8</v>
      </c>
      <c r="E310" s="179">
        <v>4.1999999999999886</v>
      </c>
      <c r="F310" s="157" t="s">
        <v>7134</v>
      </c>
      <c r="G310" s="158" t="s">
        <v>3987</v>
      </c>
      <c r="H310" s="159">
        <v>1972080834</v>
      </c>
    </row>
    <row r="311" spans="2:8">
      <c r="B311" s="156">
        <v>45200.741180555553</v>
      </c>
      <c r="C311" s="179">
        <v>500</v>
      </c>
      <c r="D311" s="179">
        <v>489.5</v>
      </c>
      <c r="E311" s="179">
        <v>10.5</v>
      </c>
      <c r="F311" s="157" t="s">
        <v>13655</v>
      </c>
      <c r="G311" s="158"/>
      <c r="H311" s="159">
        <v>1972081401</v>
      </c>
    </row>
    <row r="312" spans="2:8">
      <c r="B312" s="156">
        <v>45200.741435185184</v>
      </c>
      <c r="C312" s="179">
        <v>150</v>
      </c>
      <c r="D312" s="179">
        <v>146.1</v>
      </c>
      <c r="E312" s="179">
        <v>3.9000000000000057</v>
      </c>
      <c r="F312" s="157" t="s">
        <v>5</v>
      </c>
      <c r="G312" s="158"/>
      <c r="H312" s="159">
        <v>1972081965</v>
      </c>
    </row>
    <row r="313" spans="2:8">
      <c r="B313" s="156">
        <v>45200.746898148151</v>
      </c>
      <c r="C313" s="179">
        <v>500</v>
      </c>
      <c r="D313" s="179">
        <v>489.5</v>
      </c>
      <c r="E313" s="179">
        <v>10.5</v>
      </c>
      <c r="F313" s="157" t="s">
        <v>5</v>
      </c>
      <c r="G313" s="158"/>
      <c r="H313" s="159">
        <v>1972095184</v>
      </c>
    </row>
    <row r="314" spans="2:8">
      <c r="B314" s="156">
        <v>45200.749803240738</v>
      </c>
      <c r="C314" s="179">
        <v>65</v>
      </c>
      <c r="D314" s="179">
        <v>61.1</v>
      </c>
      <c r="E314" s="179">
        <v>3.8999999999999986</v>
      </c>
      <c r="F314" s="157" t="s">
        <v>3962</v>
      </c>
      <c r="G314" s="158"/>
      <c r="H314" s="159">
        <v>1972102271</v>
      </c>
    </row>
    <row r="315" spans="2:8">
      <c r="B315" s="156">
        <v>45200.751122685186</v>
      </c>
      <c r="C315" s="179">
        <v>100</v>
      </c>
      <c r="D315" s="179">
        <v>96.1</v>
      </c>
      <c r="E315" s="179">
        <v>3.9000000000000057</v>
      </c>
      <c r="F315" s="157" t="s">
        <v>5</v>
      </c>
      <c r="G315" s="158"/>
      <c r="H315" s="159">
        <v>1972105530</v>
      </c>
    </row>
    <row r="316" spans="2:8">
      <c r="B316" s="156">
        <v>45200.754629629628</v>
      </c>
      <c r="C316" s="179">
        <v>150</v>
      </c>
      <c r="D316" s="179">
        <v>146.1</v>
      </c>
      <c r="E316" s="179">
        <v>3.9000000000000057</v>
      </c>
      <c r="F316" s="157" t="s">
        <v>5</v>
      </c>
      <c r="G316" s="158"/>
      <c r="H316" s="159">
        <v>1972113588</v>
      </c>
    </row>
    <row r="317" spans="2:8">
      <c r="B317" s="156">
        <v>45200.755393518521</v>
      </c>
      <c r="C317" s="179">
        <v>500</v>
      </c>
      <c r="D317" s="179">
        <v>489.5</v>
      </c>
      <c r="E317" s="179">
        <v>10.5</v>
      </c>
      <c r="F317" s="157" t="s">
        <v>5</v>
      </c>
      <c r="G317" s="158"/>
      <c r="H317" s="159">
        <v>1972115360</v>
      </c>
    </row>
    <row r="318" spans="2:8">
      <c r="B318" s="156">
        <v>45200.759768518517</v>
      </c>
      <c r="C318" s="179">
        <v>50</v>
      </c>
      <c r="D318" s="179">
        <v>46.1</v>
      </c>
      <c r="E318" s="179">
        <v>3.8999999999999986</v>
      </c>
      <c r="F318" s="157" t="s">
        <v>5</v>
      </c>
      <c r="G318" s="158"/>
      <c r="H318" s="159">
        <v>1972124605</v>
      </c>
    </row>
    <row r="319" spans="2:8">
      <c r="B319" s="156">
        <v>45200.760763888888</v>
      </c>
      <c r="C319" s="179">
        <v>5000</v>
      </c>
      <c r="D319" s="179">
        <v>4895</v>
      </c>
      <c r="E319" s="179">
        <v>105</v>
      </c>
      <c r="F319" s="157" t="s">
        <v>5</v>
      </c>
      <c r="G319" s="158"/>
      <c r="H319" s="159">
        <v>1972126865</v>
      </c>
    </row>
    <row r="320" spans="2:8">
      <c r="B320" s="156">
        <v>45200.763645833336</v>
      </c>
      <c r="C320" s="179">
        <v>500</v>
      </c>
      <c r="D320" s="179">
        <v>489.5</v>
      </c>
      <c r="E320" s="179">
        <v>10.5</v>
      </c>
      <c r="F320" s="157" t="s">
        <v>5</v>
      </c>
      <c r="G320" s="158"/>
      <c r="H320" s="159">
        <v>1972132977</v>
      </c>
    </row>
    <row r="321" spans="2:8">
      <c r="B321" s="156">
        <v>45200.766805555555</v>
      </c>
      <c r="C321" s="179">
        <v>500</v>
      </c>
      <c r="D321" s="179">
        <v>489.5</v>
      </c>
      <c r="E321" s="179">
        <v>10.5</v>
      </c>
      <c r="F321" s="157" t="s">
        <v>5</v>
      </c>
      <c r="G321" s="158"/>
      <c r="H321" s="159">
        <v>1972139870</v>
      </c>
    </row>
    <row r="322" spans="2:8">
      <c r="B322" s="156">
        <v>45200.767430555556</v>
      </c>
      <c r="C322" s="179">
        <v>600</v>
      </c>
      <c r="D322" s="179">
        <v>587.4</v>
      </c>
      <c r="E322" s="179">
        <v>12.600000000000023</v>
      </c>
      <c r="F322" s="157" t="s">
        <v>7163</v>
      </c>
      <c r="G322" s="158" t="s">
        <v>3981</v>
      </c>
      <c r="H322" s="159">
        <v>1972141336</v>
      </c>
    </row>
    <row r="323" spans="2:8">
      <c r="B323" s="156">
        <v>45200.776435185187</v>
      </c>
      <c r="C323" s="179">
        <v>1000</v>
      </c>
      <c r="D323" s="179">
        <v>979</v>
      </c>
      <c r="E323" s="179">
        <v>21</v>
      </c>
      <c r="F323" s="157" t="s">
        <v>5</v>
      </c>
      <c r="G323" s="158"/>
      <c r="H323" s="159">
        <v>1972160417</v>
      </c>
    </row>
    <row r="324" spans="2:8">
      <c r="B324" s="156">
        <v>45200.777291666665</v>
      </c>
      <c r="C324" s="179">
        <v>500</v>
      </c>
      <c r="D324" s="179">
        <v>489.5</v>
      </c>
      <c r="E324" s="179">
        <v>10.5</v>
      </c>
      <c r="F324" s="157" t="s">
        <v>5</v>
      </c>
      <c r="G324" s="158"/>
      <c r="H324" s="159">
        <v>1972162279</v>
      </c>
    </row>
    <row r="325" spans="2:8">
      <c r="B325" s="156">
        <v>45200.781377314815</v>
      </c>
      <c r="C325" s="179">
        <v>200</v>
      </c>
      <c r="D325" s="179">
        <v>195.8</v>
      </c>
      <c r="E325" s="179">
        <v>4.1999999999999886</v>
      </c>
      <c r="F325" s="157" t="s">
        <v>5</v>
      </c>
      <c r="G325" s="158"/>
      <c r="H325" s="159">
        <v>1972170701</v>
      </c>
    </row>
    <row r="326" spans="2:8">
      <c r="B326" s="156">
        <v>45200.782777777778</v>
      </c>
      <c r="C326" s="179">
        <v>500</v>
      </c>
      <c r="D326" s="179">
        <v>489.5</v>
      </c>
      <c r="E326" s="179">
        <v>10.5</v>
      </c>
      <c r="F326" s="157" t="s">
        <v>13672</v>
      </c>
      <c r="G326" s="158"/>
      <c r="H326" s="159">
        <v>1972173675</v>
      </c>
    </row>
    <row r="327" spans="2:8">
      <c r="B327" s="156">
        <v>45200.784918981481</v>
      </c>
      <c r="C327" s="179">
        <v>180</v>
      </c>
      <c r="D327" s="179">
        <v>176.1</v>
      </c>
      <c r="E327" s="179">
        <v>3.9000000000000057</v>
      </c>
      <c r="F327" s="157" t="s">
        <v>5</v>
      </c>
      <c r="G327" s="158"/>
      <c r="H327" s="159">
        <v>1972178291</v>
      </c>
    </row>
    <row r="328" spans="2:8">
      <c r="B328" s="156">
        <v>45200.786192129628</v>
      </c>
      <c r="C328" s="179">
        <v>50</v>
      </c>
      <c r="D328" s="179">
        <v>46.1</v>
      </c>
      <c r="E328" s="179">
        <v>3.8999999999999986</v>
      </c>
      <c r="F328" s="157" t="s">
        <v>13673</v>
      </c>
      <c r="G328" s="158"/>
      <c r="H328" s="159">
        <v>1972180863</v>
      </c>
    </row>
    <row r="329" spans="2:8">
      <c r="B329" s="156">
        <v>45200.789085648146</v>
      </c>
      <c r="C329" s="179">
        <v>300</v>
      </c>
      <c r="D329" s="179">
        <v>293.7</v>
      </c>
      <c r="E329" s="179">
        <v>6.3000000000000114</v>
      </c>
      <c r="F329" s="157" t="s">
        <v>5</v>
      </c>
      <c r="G329" s="158"/>
      <c r="H329" s="159">
        <v>1972187107</v>
      </c>
    </row>
    <row r="330" spans="2:8">
      <c r="B330" s="156">
        <v>45200.791956018518</v>
      </c>
      <c r="C330" s="179">
        <v>5000</v>
      </c>
      <c r="D330" s="179">
        <v>4895</v>
      </c>
      <c r="E330" s="179">
        <v>105</v>
      </c>
      <c r="F330" s="157" t="s">
        <v>13656</v>
      </c>
      <c r="G330" s="158"/>
      <c r="H330" s="159">
        <v>1972193063</v>
      </c>
    </row>
    <row r="331" spans="2:8">
      <c r="B331" s="156">
        <v>45200.797719907408</v>
      </c>
      <c r="C331" s="179">
        <v>100</v>
      </c>
      <c r="D331" s="179">
        <v>96.1</v>
      </c>
      <c r="E331" s="179">
        <v>3.9000000000000057</v>
      </c>
      <c r="F331" s="157" t="s">
        <v>5</v>
      </c>
      <c r="G331" s="158"/>
      <c r="H331" s="159">
        <v>1972204910</v>
      </c>
    </row>
    <row r="332" spans="2:8">
      <c r="B332" s="156">
        <v>45200.798831018517</v>
      </c>
      <c r="C332" s="179">
        <v>3000</v>
      </c>
      <c r="D332" s="179">
        <v>2937</v>
      </c>
      <c r="E332" s="179">
        <v>63</v>
      </c>
      <c r="F332" s="157" t="s">
        <v>5</v>
      </c>
      <c r="G332" s="158"/>
      <c r="H332" s="159">
        <v>1972207334</v>
      </c>
    </row>
    <row r="333" spans="2:8">
      <c r="B333" s="156">
        <v>45200.803206018521</v>
      </c>
      <c r="C333" s="179">
        <v>100</v>
      </c>
      <c r="D333" s="179">
        <v>96.1</v>
      </c>
      <c r="E333" s="179">
        <v>3.9000000000000057</v>
      </c>
      <c r="F333" s="157" t="s">
        <v>5</v>
      </c>
      <c r="G333" s="158"/>
      <c r="H333" s="159">
        <v>1972216896</v>
      </c>
    </row>
    <row r="334" spans="2:8">
      <c r="B334" s="156">
        <v>45200.80673611111</v>
      </c>
      <c r="C334" s="179">
        <v>500</v>
      </c>
      <c r="D334" s="179">
        <v>489.5</v>
      </c>
      <c r="E334" s="179">
        <v>10.5</v>
      </c>
      <c r="F334" s="157" t="s">
        <v>4009</v>
      </c>
      <c r="G334" s="158"/>
      <c r="H334" s="159">
        <v>1972224262</v>
      </c>
    </row>
    <row r="335" spans="2:8">
      <c r="B335" s="156">
        <v>45200.808796296296</v>
      </c>
      <c r="C335" s="179">
        <v>100</v>
      </c>
      <c r="D335" s="179">
        <v>96.1</v>
      </c>
      <c r="E335" s="179">
        <v>3.9000000000000057</v>
      </c>
      <c r="F335" s="157" t="s">
        <v>5</v>
      </c>
      <c r="G335" s="158"/>
      <c r="H335" s="159">
        <v>1972228841</v>
      </c>
    </row>
    <row r="336" spans="2:8">
      <c r="B336" s="156">
        <v>45200.809594907405</v>
      </c>
      <c r="C336" s="179">
        <v>500</v>
      </c>
      <c r="D336" s="179">
        <v>489.5</v>
      </c>
      <c r="E336" s="179">
        <v>10.5</v>
      </c>
      <c r="F336" s="157" t="s">
        <v>13653</v>
      </c>
      <c r="G336" s="158"/>
      <c r="H336" s="159">
        <v>1972230639</v>
      </c>
    </row>
    <row r="337" spans="2:8">
      <c r="B337" s="156">
        <v>45200.810833333337</v>
      </c>
      <c r="C337" s="179">
        <v>500</v>
      </c>
      <c r="D337" s="179">
        <v>489.5</v>
      </c>
      <c r="E337" s="179">
        <v>10.5</v>
      </c>
      <c r="F337" s="157" t="s">
        <v>5</v>
      </c>
      <c r="G337" s="158"/>
      <c r="H337" s="159">
        <v>1972233067</v>
      </c>
    </row>
    <row r="338" spans="2:8">
      <c r="B338" s="156">
        <v>45200.811307870368</v>
      </c>
      <c r="C338" s="179">
        <v>1000</v>
      </c>
      <c r="D338" s="179">
        <v>979</v>
      </c>
      <c r="E338" s="179">
        <v>21</v>
      </c>
      <c r="F338" s="157" t="s">
        <v>13646</v>
      </c>
      <c r="G338" s="158"/>
      <c r="H338" s="159">
        <v>1972234057</v>
      </c>
    </row>
    <row r="339" spans="2:8">
      <c r="B339" s="156">
        <v>45200.813981481479</v>
      </c>
      <c r="C339" s="179">
        <v>500</v>
      </c>
      <c r="D339" s="179">
        <v>489.5</v>
      </c>
      <c r="E339" s="179">
        <v>10.5</v>
      </c>
      <c r="F339" s="157" t="s">
        <v>5</v>
      </c>
      <c r="G339" s="158"/>
      <c r="H339" s="159">
        <v>1972239609</v>
      </c>
    </row>
    <row r="340" spans="2:8">
      <c r="B340" s="156">
        <v>45200.816550925927</v>
      </c>
      <c r="C340" s="179">
        <v>300</v>
      </c>
      <c r="D340" s="179">
        <v>293.7</v>
      </c>
      <c r="E340" s="179">
        <v>6.3000000000000114</v>
      </c>
      <c r="F340" s="157" t="s">
        <v>7162</v>
      </c>
      <c r="G340" s="158"/>
      <c r="H340" s="159">
        <v>1972245050</v>
      </c>
    </row>
    <row r="341" spans="2:8">
      <c r="B341" s="156">
        <v>45200.817314814813</v>
      </c>
      <c r="C341" s="179">
        <v>100</v>
      </c>
      <c r="D341" s="179">
        <v>96.1</v>
      </c>
      <c r="E341" s="179">
        <v>3.9000000000000057</v>
      </c>
      <c r="F341" s="157" t="s">
        <v>5</v>
      </c>
      <c r="G341" s="158"/>
      <c r="H341" s="159">
        <v>1972246556</v>
      </c>
    </row>
    <row r="342" spans="2:8">
      <c r="B342" s="156">
        <v>45200.81826388889</v>
      </c>
      <c r="C342" s="179">
        <v>100</v>
      </c>
      <c r="D342" s="179">
        <v>96.1</v>
      </c>
      <c r="E342" s="179">
        <v>3.9000000000000057</v>
      </c>
      <c r="F342" s="157" t="s">
        <v>5</v>
      </c>
      <c r="G342" s="158"/>
      <c r="H342" s="159">
        <v>1972248498</v>
      </c>
    </row>
    <row r="343" spans="2:8">
      <c r="B343" s="156">
        <v>45200.82104166667</v>
      </c>
      <c r="C343" s="179">
        <v>100</v>
      </c>
      <c r="D343" s="179">
        <v>96.1</v>
      </c>
      <c r="E343" s="179">
        <v>3.9000000000000057</v>
      </c>
      <c r="F343" s="157" t="s">
        <v>7135</v>
      </c>
      <c r="G343" s="158"/>
      <c r="H343" s="159">
        <v>1972253927</v>
      </c>
    </row>
    <row r="344" spans="2:8">
      <c r="B344" s="156">
        <v>45200.821574074071</v>
      </c>
      <c r="C344" s="179">
        <v>1000</v>
      </c>
      <c r="D344" s="179">
        <v>979</v>
      </c>
      <c r="E344" s="179">
        <v>21</v>
      </c>
      <c r="F344" s="157" t="s">
        <v>5</v>
      </c>
      <c r="G344" s="158"/>
      <c r="H344" s="159">
        <v>1972255057</v>
      </c>
    </row>
    <row r="345" spans="2:8">
      <c r="B345" s="156">
        <v>45200.825069444443</v>
      </c>
      <c r="C345" s="179">
        <v>30</v>
      </c>
      <c r="D345" s="179">
        <v>26.1</v>
      </c>
      <c r="E345" s="179">
        <v>3.8999999999999986</v>
      </c>
      <c r="F345" s="157" t="s">
        <v>5</v>
      </c>
      <c r="G345" s="158"/>
      <c r="H345" s="159">
        <v>1972262038</v>
      </c>
    </row>
    <row r="346" spans="2:8">
      <c r="B346" s="156">
        <v>45200.827465277776</v>
      </c>
      <c r="C346" s="179">
        <v>100</v>
      </c>
      <c r="D346" s="179">
        <v>96.1</v>
      </c>
      <c r="E346" s="179">
        <v>3.9000000000000057</v>
      </c>
      <c r="F346" s="157" t="s">
        <v>5</v>
      </c>
      <c r="G346" s="158"/>
      <c r="H346" s="159">
        <v>1972266562</v>
      </c>
    </row>
    <row r="347" spans="2:8">
      <c r="B347" s="156">
        <v>45200.828518518516</v>
      </c>
      <c r="C347" s="179">
        <v>1000</v>
      </c>
      <c r="D347" s="179">
        <v>979</v>
      </c>
      <c r="E347" s="179">
        <v>21</v>
      </c>
      <c r="F347" s="157" t="s">
        <v>5</v>
      </c>
      <c r="G347" s="158"/>
      <c r="H347" s="159">
        <v>1972268634</v>
      </c>
    </row>
    <row r="348" spans="2:8">
      <c r="B348" s="156">
        <v>45200.82912037037</v>
      </c>
      <c r="C348" s="179">
        <v>30</v>
      </c>
      <c r="D348" s="179">
        <v>26.1</v>
      </c>
      <c r="E348" s="179">
        <v>3.8999999999999986</v>
      </c>
      <c r="F348" s="157" t="s">
        <v>5</v>
      </c>
      <c r="G348" s="158"/>
      <c r="H348" s="159">
        <v>1972269886</v>
      </c>
    </row>
    <row r="349" spans="2:8">
      <c r="B349" s="156">
        <v>45200.829618055555</v>
      </c>
      <c r="C349" s="179">
        <v>300</v>
      </c>
      <c r="D349" s="179">
        <v>293.7</v>
      </c>
      <c r="E349" s="179">
        <v>6.3000000000000114</v>
      </c>
      <c r="F349" s="157" t="s">
        <v>5</v>
      </c>
      <c r="G349" s="158"/>
      <c r="H349" s="159">
        <v>1972270866</v>
      </c>
    </row>
    <row r="350" spans="2:8">
      <c r="B350" s="156">
        <v>45200.833333333336</v>
      </c>
      <c r="C350" s="179">
        <v>300</v>
      </c>
      <c r="D350" s="179">
        <v>293.7</v>
      </c>
      <c r="E350" s="179">
        <v>6.3000000000000114</v>
      </c>
      <c r="F350" s="157" t="s">
        <v>5</v>
      </c>
      <c r="G350" s="158"/>
      <c r="H350" s="159">
        <v>1972278318</v>
      </c>
    </row>
    <row r="351" spans="2:8">
      <c r="B351" s="156">
        <v>45200.839363425926</v>
      </c>
      <c r="C351" s="179">
        <v>300</v>
      </c>
      <c r="D351" s="179">
        <v>293.7</v>
      </c>
      <c r="E351" s="179">
        <v>6.3000000000000114</v>
      </c>
      <c r="F351" s="157" t="s">
        <v>5</v>
      </c>
      <c r="G351" s="158"/>
      <c r="H351" s="159">
        <v>1972290246</v>
      </c>
    </row>
    <row r="352" spans="2:8">
      <c r="B352" s="156">
        <v>45200.842268518521</v>
      </c>
      <c r="C352" s="179">
        <v>100</v>
      </c>
      <c r="D352" s="179">
        <v>96.1</v>
      </c>
      <c r="E352" s="179">
        <v>3.9000000000000057</v>
      </c>
      <c r="F352" s="157" t="s">
        <v>7161</v>
      </c>
      <c r="G352" s="158"/>
      <c r="H352" s="159">
        <v>1972296010</v>
      </c>
    </row>
    <row r="353" spans="2:8">
      <c r="B353" s="156">
        <v>45200.844953703701</v>
      </c>
      <c r="C353" s="179">
        <v>5000</v>
      </c>
      <c r="D353" s="179">
        <v>4895</v>
      </c>
      <c r="E353" s="179">
        <v>105</v>
      </c>
      <c r="F353" s="157" t="s">
        <v>13674</v>
      </c>
      <c r="G353" s="158"/>
      <c r="H353" s="159">
        <v>1972301252</v>
      </c>
    </row>
    <row r="354" spans="2:8">
      <c r="B354" s="156">
        <v>45200.845601851855</v>
      </c>
      <c r="C354" s="179">
        <v>100</v>
      </c>
      <c r="D354" s="179">
        <v>96.1</v>
      </c>
      <c r="E354" s="179">
        <v>3.9000000000000057</v>
      </c>
      <c r="F354" s="157" t="s">
        <v>4042</v>
      </c>
      <c r="G354" s="158"/>
      <c r="H354" s="159">
        <v>1972302501</v>
      </c>
    </row>
    <row r="355" spans="2:8">
      <c r="B355" s="156">
        <v>45200.84679398148</v>
      </c>
      <c r="C355" s="179">
        <v>300</v>
      </c>
      <c r="D355" s="179">
        <v>293.7</v>
      </c>
      <c r="E355" s="179">
        <v>6.3000000000000114</v>
      </c>
      <c r="F355" s="157" t="s">
        <v>5</v>
      </c>
      <c r="G355" s="158"/>
      <c r="H355" s="159">
        <v>1972304894</v>
      </c>
    </row>
    <row r="356" spans="2:8">
      <c r="B356" s="156">
        <v>45200.854155092595</v>
      </c>
      <c r="C356" s="179">
        <v>200</v>
      </c>
      <c r="D356" s="179">
        <v>195.8</v>
      </c>
      <c r="E356" s="179">
        <v>4.1999999999999886</v>
      </c>
      <c r="F356" s="157" t="s">
        <v>5</v>
      </c>
      <c r="G356" s="158"/>
      <c r="H356" s="159">
        <v>1972319309</v>
      </c>
    </row>
    <row r="357" spans="2:8">
      <c r="B357" s="156">
        <v>45200.854594907411</v>
      </c>
      <c r="C357" s="179">
        <v>500</v>
      </c>
      <c r="D357" s="179">
        <v>489.5</v>
      </c>
      <c r="E357" s="179">
        <v>10.5</v>
      </c>
      <c r="F357" s="157" t="s">
        <v>13675</v>
      </c>
      <c r="G357" s="158"/>
      <c r="H357" s="159">
        <v>1972320260</v>
      </c>
    </row>
    <row r="358" spans="2:8">
      <c r="B358" s="156">
        <v>45200.855347222219</v>
      </c>
      <c r="C358" s="179">
        <v>1000</v>
      </c>
      <c r="D358" s="179">
        <v>979</v>
      </c>
      <c r="E358" s="179">
        <v>21</v>
      </c>
      <c r="F358" s="157" t="s">
        <v>5</v>
      </c>
      <c r="G358" s="158"/>
      <c r="H358" s="159">
        <v>1972321723</v>
      </c>
    </row>
    <row r="359" spans="2:8">
      <c r="B359" s="156">
        <v>45200.862430555557</v>
      </c>
      <c r="C359" s="179">
        <v>100</v>
      </c>
      <c r="D359" s="179">
        <v>96.1</v>
      </c>
      <c r="E359" s="179">
        <v>3.9000000000000057</v>
      </c>
      <c r="F359" s="157" t="s">
        <v>5</v>
      </c>
      <c r="G359" s="158"/>
      <c r="H359" s="159">
        <v>1972335259</v>
      </c>
    </row>
    <row r="360" spans="2:8">
      <c r="B360" s="156">
        <v>45200.864768518521</v>
      </c>
      <c r="C360" s="179">
        <v>47</v>
      </c>
      <c r="D360" s="179">
        <v>43.1</v>
      </c>
      <c r="E360" s="179">
        <v>3.8999999999999986</v>
      </c>
      <c r="F360" s="157" t="s">
        <v>13657</v>
      </c>
      <c r="G360" s="158"/>
      <c r="H360" s="159">
        <v>1972339843</v>
      </c>
    </row>
    <row r="361" spans="2:8">
      <c r="B361" s="156">
        <v>45200.865671296298</v>
      </c>
      <c r="C361" s="179">
        <v>100</v>
      </c>
      <c r="D361" s="179">
        <v>96.1</v>
      </c>
      <c r="E361" s="179">
        <v>3.9000000000000057</v>
      </c>
      <c r="F361" s="157" t="s">
        <v>13676</v>
      </c>
      <c r="G361" s="158"/>
      <c r="H361" s="159">
        <v>1972341618</v>
      </c>
    </row>
    <row r="362" spans="2:8">
      <c r="B362" s="156">
        <v>45200.866805555554</v>
      </c>
      <c r="C362" s="179">
        <v>100</v>
      </c>
      <c r="D362" s="179">
        <v>96.1</v>
      </c>
      <c r="E362" s="179">
        <v>3.9000000000000057</v>
      </c>
      <c r="F362" s="157" t="s">
        <v>5</v>
      </c>
      <c r="G362" s="158"/>
      <c r="H362" s="159">
        <v>1972343683</v>
      </c>
    </row>
    <row r="363" spans="2:8">
      <c r="B363" s="156">
        <v>45200.867650462962</v>
      </c>
      <c r="C363" s="179">
        <v>250</v>
      </c>
      <c r="D363" s="179">
        <v>244.75</v>
      </c>
      <c r="E363" s="179">
        <v>5.25</v>
      </c>
      <c r="F363" s="157" t="s">
        <v>5</v>
      </c>
      <c r="G363" s="158"/>
      <c r="H363" s="159">
        <v>1972345260</v>
      </c>
    </row>
    <row r="364" spans="2:8">
      <c r="B364" s="156">
        <v>45200.870208333334</v>
      </c>
      <c r="C364" s="179">
        <v>500</v>
      </c>
      <c r="D364" s="179">
        <v>489.5</v>
      </c>
      <c r="E364" s="179">
        <v>10.5</v>
      </c>
      <c r="F364" s="157" t="s">
        <v>5</v>
      </c>
      <c r="G364" s="158"/>
      <c r="H364" s="159">
        <v>1972350165</v>
      </c>
    </row>
    <row r="365" spans="2:8">
      <c r="B365" s="156">
        <v>45200.874131944445</v>
      </c>
      <c r="C365" s="179">
        <v>50</v>
      </c>
      <c r="D365" s="179">
        <v>46.1</v>
      </c>
      <c r="E365" s="179">
        <v>3.8999999999999986</v>
      </c>
      <c r="F365" s="157" t="s">
        <v>5</v>
      </c>
      <c r="G365" s="158"/>
      <c r="H365" s="159">
        <v>1972357657</v>
      </c>
    </row>
    <row r="366" spans="2:8">
      <c r="B366" s="156">
        <v>45200.876342592594</v>
      </c>
      <c r="C366" s="179">
        <v>100</v>
      </c>
      <c r="D366" s="179">
        <v>96.1</v>
      </c>
      <c r="E366" s="179">
        <v>3.9000000000000057</v>
      </c>
      <c r="F366" s="157" t="s">
        <v>5</v>
      </c>
      <c r="G366" s="158"/>
      <c r="H366" s="159">
        <v>1972361952</v>
      </c>
    </row>
    <row r="367" spans="2:8">
      <c r="B367" s="156">
        <v>45200.877465277779</v>
      </c>
      <c r="C367" s="179">
        <v>329</v>
      </c>
      <c r="D367" s="179">
        <v>322.08999999999997</v>
      </c>
      <c r="E367" s="179">
        <v>6.910000000000025</v>
      </c>
      <c r="F367" s="157" t="s">
        <v>13657</v>
      </c>
      <c r="G367" s="158"/>
      <c r="H367" s="159">
        <v>1972364190</v>
      </c>
    </row>
    <row r="368" spans="2:8">
      <c r="B368" s="156">
        <v>45200.877488425926</v>
      </c>
      <c r="C368" s="179">
        <v>1000</v>
      </c>
      <c r="D368" s="179">
        <v>979</v>
      </c>
      <c r="E368" s="179">
        <v>21</v>
      </c>
      <c r="F368" s="157" t="s">
        <v>5</v>
      </c>
      <c r="G368" s="158"/>
      <c r="H368" s="159">
        <v>1972364230</v>
      </c>
    </row>
    <row r="369" spans="2:8">
      <c r="B369" s="156">
        <v>45200.878182870372</v>
      </c>
      <c r="C369" s="179">
        <v>300</v>
      </c>
      <c r="D369" s="179">
        <v>293.7</v>
      </c>
      <c r="E369" s="179">
        <v>6.3000000000000114</v>
      </c>
      <c r="F369" s="157" t="s">
        <v>5</v>
      </c>
      <c r="G369" s="158"/>
      <c r="H369" s="159">
        <v>1972365593</v>
      </c>
    </row>
    <row r="370" spans="2:8">
      <c r="B370" s="156">
        <v>45200.878287037034</v>
      </c>
      <c r="C370" s="179">
        <v>100</v>
      </c>
      <c r="D370" s="179">
        <v>96.1</v>
      </c>
      <c r="E370" s="179">
        <v>3.9000000000000057</v>
      </c>
      <c r="F370" s="157" t="s">
        <v>5</v>
      </c>
      <c r="G370" s="158"/>
      <c r="H370" s="159">
        <v>1972365836</v>
      </c>
    </row>
    <row r="371" spans="2:8">
      <c r="B371" s="156">
        <v>45200.878784722219</v>
      </c>
      <c r="C371" s="179">
        <v>500</v>
      </c>
      <c r="D371" s="179">
        <v>489.5</v>
      </c>
      <c r="E371" s="179">
        <v>10.5</v>
      </c>
      <c r="F371" s="157" t="s">
        <v>5</v>
      </c>
      <c r="G371" s="158"/>
      <c r="H371" s="159">
        <v>1972366928</v>
      </c>
    </row>
    <row r="372" spans="2:8">
      <c r="B372" s="156">
        <v>45200.879942129628</v>
      </c>
      <c r="C372" s="179">
        <v>1000</v>
      </c>
      <c r="D372" s="179">
        <v>979</v>
      </c>
      <c r="E372" s="179">
        <v>21</v>
      </c>
      <c r="F372" s="157" t="s">
        <v>13643</v>
      </c>
      <c r="G372" s="158"/>
      <c r="H372" s="159">
        <v>1972368963</v>
      </c>
    </row>
    <row r="373" spans="2:8">
      <c r="B373" s="156">
        <v>45200.882361111115</v>
      </c>
      <c r="C373" s="179">
        <v>500</v>
      </c>
      <c r="D373" s="179">
        <v>489.5</v>
      </c>
      <c r="E373" s="179">
        <v>10.5</v>
      </c>
      <c r="F373" s="157" t="s">
        <v>13677</v>
      </c>
      <c r="G373" s="158"/>
      <c r="H373" s="159">
        <v>1972373522</v>
      </c>
    </row>
    <row r="374" spans="2:8">
      <c r="B374" s="156">
        <v>45200.882650462961</v>
      </c>
      <c r="C374" s="179">
        <v>300</v>
      </c>
      <c r="D374" s="179">
        <v>293.7</v>
      </c>
      <c r="E374" s="179">
        <v>6.3000000000000114</v>
      </c>
      <c r="F374" s="157" t="s">
        <v>13678</v>
      </c>
      <c r="G374" s="158"/>
      <c r="H374" s="159">
        <v>1972374029</v>
      </c>
    </row>
    <row r="375" spans="2:8">
      <c r="B375" s="156">
        <v>45200.883900462963</v>
      </c>
      <c r="C375" s="179">
        <v>100</v>
      </c>
      <c r="D375" s="179">
        <v>96.1</v>
      </c>
      <c r="E375" s="179">
        <v>3.9000000000000057</v>
      </c>
      <c r="F375" s="157" t="s">
        <v>5</v>
      </c>
      <c r="G375" s="158"/>
      <c r="H375" s="159">
        <v>1972376153</v>
      </c>
    </row>
    <row r="376" spans="2:8">
      <c r="B376" s="156">
        <v>45200.886597222219</v>
      </c>
      <c r="C376" s="179">
        <v>100</v>
      </c>
      <c r="D376" s="179">
        <v>96.1</v>
      </c>
      <c r="E376" s="179">
        <v>3.9000000000000057</v>
      </c>
      <c r="F376" s="157" t="s">
        <v>5</v>
      </c>
      <c r="G376" s="158"/>
      <c r="H376" s="159">
        <v>1972381146</v>
      </c>
    </row>
    <row r="377" spans="2:8">
      <c r="B377" s="156">
        <v>45200.891064814816</v>
      </c>
      <c r="C377" s="179">
        <v>2000</v>
      </c>
      <c r="D377" s="179">
        <v>1958</v>
      </c>
      <c r="E377" s="179">
        <v>42</v>
      </c>
      <c r="F377" s="157" t="s">
        <v>5</v>
      </c>
      <c r="G377" s="158"/>
      <c r="H377" s="159">
        <v>1972388984</v>
      </c>
    </row>
    <row r="378" spans="2:8">
      <c r="B378" s="156">
        <v>45200.891782407409</v>
      </c>
      <c r="C378" s="179">
        <v>50</v>
      </c>
      <c r="D378" s="179">
        <v>46.1</v>
      </c>
      <c r="E378" s="179">
        <v>3.8999999999999986</v>
      </c>
      <c r="F378" s="157" t="s">
        <v>5</v>
      </c>
      <c r="G378" s="158"/>
      <c r="H378" s="159">
        <v>1972390217</v>
      </c>
    </row>
    <row r="379" spans="2:8">
      <c r="B379" s="156">
        <v>45200.897430555553</v>
      </c>
      <c r="C379" s="179">
        <v>300</v>
      </c>
      <c r="D379" s="179">
        <v>293.7</v>
      </c>
      <c r="E379" s="179">
        <v>6.3000000000000114</v>
      </c>
      <c r="F379" s="157" t="s">
        <v>5</v>
      </c>
      <c r="G379" s="158"/>
      <c r="H379" s="159">
        <v>1972399624</v>
      </c>
    </row>
    <row r="380" spans="2:8">
      <c r="B380" s="156">
        <v>45200.901377314818</v>
      </c>
      <c r="C380" s="179">
        <v>200</v>
      </c>
      <c r="D380" s="179">
        <v>195.8</v>
      </c>
      <c r="E380" s="179">
        <v>4.1999999999999886</v>
      </c>
      <c r="F380" s="157" t="s">
        <v>5</v>
      </c>
      <c r="G380" s="158"/>
      <c r="H380" s="159">
        <v>1972405943</v>
      </c>
    </row>
    <row r="381" spans="2:8">
      <c r="B381" s="156">
        <v>45200.903425925928</v>
      </c>
      <c r="C381" s="179">
        <v>300</v>
      </c>
      <c r="D381" s="179">
        <v>293.7</v>
      </c>
      <c r="E381" s="179">
        <v>6.3000000000000114</v>
      </c>
      <c r="F381" s="157" t="s">
        <v>5</v>
      </c>
      <c r="G381" s="158"/>
      <c r="H381" s="159">
        <v>1972409334</v>
      </c>
    </row>
    <row r="382" spans="2:8">
      <c r="B382" s="156">
        <v>45200.904374999998</v>
      </c>
      <c r="C382" s="179">
        <v>200</v>
      </c>
      <c r="D382" s="179">
        <v>195.8</v>
      </c>
      <c r="E382" s="179">
        <v>4.1999999999999886</v>
      </c>
      <c r="F382" s="157" t="s">
        <v>5</v>
      </c>
      <c r="G382" s="158"/>
      <c r="H382" s="159">
        <v>1972410747</v>
      </c>
    </row>
    <row r="383" spans="2:8">
      <c r="B383" s="156">
        <v>45200.906261574077</v>
      </c>
      <c r="C383" s="179">
        <v>1000</v>
      </c>
      <c r="D383" s="179">
        <v>979</v>
      </c>
      <c r="E383" s="179">
        <v>21</v>
      </c>
      <c r="F383" s="157" t="s">
        <v>13648</v>
      </c>
      <c r="G383" s="158"/>
      <c r="H383" s="159">
        <v>1972413570</v>
      </c>
    </row>
    <row r="384" spans="2:8">
      <c r="B384" s="156">
        <v>45200.910810185182</v>
      </c>
      <c r="C384" s="179">
        <v>100</v>
      </c>
      <c r="D384" s="179">
        <v>96.1</v>
      </c>
      <c r="E384" s="179">
        <v>3.9000000000000057</v>
      </c>
      <c r="F384" s="157" t="s">
        <v>5</v>
      </c>
      <c r="G384" s="158"/>
      <c r="H384" s="159">
        <v>1972420521</v>
      </c>
    </row>
    <row r="385" spans="2:8">
      <c r="B385" s="156">
        <v>45200.911226851851</v>
      </c>
      <c r="C385" s="179">
        <v>500</v>
      </c>
      <c r="D385" s="179">
        <v>489.5</v>
      </c>
      <c r="E385" s="179">
        <v>10.5</v>
      </c>
      <c r="F385" s="157" t="s">
        <v>5</v>
      </c>
      <c r="G385" s="158"/>
      <c r="H385" s="159">
        <v>1972421173</v>
      </c>
    </row>
    <row r="386" spans="2:8">
      <c r="B386" s="156">
        <v>45200.914664351854</v>
      </c>
      <c r="C386" s="179">
        <v>10000</v>
      </c>
      <c r="D386" s="179">
        <v>9790</v>
      </c>
      <c r="E386" s="179">
        <v>210</v>
      </c>
      <c r="F386" s="157" t="s">
        <v>5</v>
      </c>
      <c r="G386" s="158"/>
      <c r="H386" s="159">
        <v>1972426862</v>
      </c>
    </row>
    <row r="387" spans="2:8">
      <c r="B387" s="156">
        <v>45200.918483796297</v>
      </c>
      <c r="C387" s="179">
        <v>100</v>
      </c>
      <c r="D387" s="179">
        <v>96.1</v>
      </c>
      <c r="E387" s="179">
        <v>3.9000000000000057</v>
      </c>
      <c r="F387" s="157" t="s">
        <v>5</v>
      </c>
      <c r="G387" s="158"/>
      <c r="H387" s="159">
        <v>1972432669</v>
      </c>
    </row>
    <row r="388" spans="2:8">
      <c r="B388" s="156">
        <v>45200.921041666668</v>
      </c>
      <c r="C388" s="179">
        <v>500</v>
      </c>
      <c r="D388" s="179">
        <v>489.5</v>
      </c>
      <c r="E388" s="179">
        <v>10.5</v>
      </c>
      <c r="F388" s="157" t="s">
        <v>5</v>
      </c>
      <c r="G388" s="158"/>
      <c r="H388" s="159">
        <v>1972436748</v>
      </c>
    </row>
    <row r="389" spans="2:8">
      <c r="B389" s="156">
        <v>45200.926689814813</v>
      </c>
      <c r="C389" s="179">
        <v>500</v>
      </c>
      <c r="D389" s="179">
        <v>489.5</v>
      </c>
      <c r="E389" s="179">
        <v>10.5</v>
      </c>
      <c r="F389" s="157" t="s">
        <v>5</v>
      </c>
      <c r="G389" s="158"/>
      <c r="H389" s="159">
        <v>1972445054</v>
      </c>
    </row>
    <row r="390" spans="2:8">
      <c r="B390" s="156">
        <v>45200.930335648147</v>
      </c>
      <c r="C390" s="179">
        <v>100</v>
      </c>
      <c r="D390" s="179">
        <v>96.1</v>
      </c>
      <c r="E390" s="179">
        <v>3.9000000000000057</v>
      </c>
      <c r="F390" s="157" t="s">
        <v>5</v>
      </c>
      <c r="G390" s="158"/>
      <c r="H390" s="159">
        <v>1972450345</v>
      </c>
    </row>
    <row r="391" spans="2:8">
      <c r="B391" s="156">
        <v>45200.933287037034</v>
      </c>
      <c r="C391" s="179">
        <v>200</v>
      </c>
      <c r="D391" s="179">
        <v>195.8</v>
      </c>
      <c r="E391" s="179">
        <v>4.1999999999999886</v>
      </c>
      <c r="F391" s="157" t="s">
        <v>5</v>
      </c>
      <c r="G391" s="158"/>
      <c r="H391" s="159">
        <v>1972454700</v>
      </c>
    </row>
    <row r="392" spans="2:8">
      <c r="B392" s="156">
        <v>45200.936157407406</v>
      </c>
      <c r="C392" s="179">
        <v>300</v>
      </c>
      <c r="D392" s="179">
        <v>293.7</v>
      </c>
      <c r="E392" s="179">
        <v>6.3000000000000114</v>
      </c>
      <c r="F392" s="157" t="s">
        <v>5</v>
      </c>
      <c r="G392" s="158"/>
      <c r="H392" s="159">
        <v>1972458839</v>
      </c>
    </row>
    <row r="393" spans="2:8">
      <c r="B393" s="156">
        <v>45200.941724537035</v>
      </c>
      <c r="C393" s="179">
        <v>500</v>
      </c>
      <c r="D393" s="179">
        <v>489.5</v>
      </c>
      <c r="E393" s="179">
        <v>10.5</v>
      </c>
      <c r="F393" s="157" t="s">
        <v>5</v>
      </c>
      <c r="G393" s="158"/>
      <c r="H393" s="159">
        <v>1972466642</v>
      </c>
    </row>
    <row r="394" spans="2:8">
      <c r="B394" s="156">
        <v>45200.942152777781</v>
      </c>
      <c r="C394" s="179">
        <v>50</v>
      </c>
      <c r="D394" s="179">
        <v>46.1</v>
      </c>
      <c r="E394" s="179">
        <v>3.8999999999999986</v>
      </c>
      <c r="F394" s="157" t="s">
        <v>13679</v>
      </c>
      <c r="G394" s="158"/>
      <c r="H394" s="159">
        <v>1972467173</v>
      </c>
    </row>
    <row r="395" spans="2:8">
      <c r="B395" s="156">
        <v>45200.945601851854</v>
      </c>
      <c r="C395" s="179">
        <v>500</v>
      </c>
      <c r="D395" s="179">
        <v>489.5</v>
      </c>
      <c r="E395" s="179">
        <v>10.5</v>
      </c>
      <c r="F395" s="157" t="s">
        <v>5</v>
      </c>
      <c r="G395" s="158"/>
      <c r="H395" s="159">
        <v>1972471663</v>
      </c>
    </row>
    <row r="396" spans="2:8">
      <c r="B396" s="156">
        <v>45200.946712962963</v>
      </c>
      <c r="C396" s="179">
        <v>100</v>
      </c>
      <c r="D396" s="179">
        <v>96.1</v>
      </c>
      <c r="E396" s="179">
        <v>3.9000000000000057</v>
      </c>
      <c r="F396" s="157" t="s">
        <v>5</v>
      </c>
      <c r="G396" s="158"/>
      <c r="H396" s="159">
        <v>1972473294</v>
      </c>
    </row>
    <row r="397" spans="2:8">
      <c r="B397" s="156">
        <v>45200.948472222219</v>
      </c>
      <c r="C397" s="179">
        <v>100</v>
      </c>
      <c r="D397" s="179">
        <v>96.1</v>
      </c>
      <c r="E397" s="179">
        <v>3.9000000000000057</v>
      </c>
      <c r="F397" s="157" t="s">
        <v>5</v>
      </c>
      <c r="G397" s="158"/>
      <c r="H397" s="159">
        <v>1972475878</v>
      </c>
    </row>
    <row r="398" spans="2:8">
      <c r="B398" s="156">
        <v>45200.949097222219</v>
      </c>
      <c r="C398" s="179">
        <v>1000</v>
      </c>
      <c r="D398" s="179">
        <v>979</v>
      </c>
      <c r="E398" s="179">
        <v>21</v>
      </c>
      <c r="F398" s="157" t="s">
        <v>5</v>
      </c>
      <c r="G398" s="158"/>
      <c r="H398" s="159">
        <v>1972476605</v>
      </c>
    </row>
    <row r="399" spans="2:8">
      <c r="B399" s="156">
        <v>45200.954363425924</v>
      </c>
      <c r="C399" s="179">
        <v>10</v>
      </c>
      <c r="D399" s="179">
        <v>6.1</v>
      </c>
      <c r="E399" s="179">
        <v>3.9000000000000004</v>
      </c>
      <c r="F399" s="157" t="s">
        <v>13680</v>
      </c>
      <c r="G399" s="158"/>
      <c r="H399" s="159">
        <v>1972483410</v>
      </c>
    </row>
    <row r="400" spans="2:8">
      <c r="B400" s="156">
        <v>45200.955335648148</v>
      </c>
      <c r="C400" s="179">
        <v>1000</v>
      </c>
      <c r="D400" s="179">
        <v>979</v>
      </c>
      <c r="E400" s="179">
        <v>21</v>
      </c>
      <c r="F400" s="157" t="s">
        <v>5</v>
      </c>
      <c r="G400" s="158"/>
      <c r="H400" s="159">
        <v>1972484814</v>
      </c>
    </row>
    <row r="401" spans="2:8">
      <c r="B401" s="156">
        <v>45200.957326388889</v>
      </c>
      <c r="C401" s="179">
        <v>5</v>
      </c>
      <c r="D401" s="179">
        <v>1.1000000000000001</v>
      </c>
      <c r="E401" s="179">
        <v>3.9</v>
      </c>
      <c r="F401" s="157" t="s">
        <v>13681</v>
      </c>
      <c r="G401" s="158"/>
      <c r="H401" s="159">
        <v>1972487247</v>
      </c>
    </row>
    <row r="402" spans="2:8">
      <c r="B402" s="156">
        <v>45200.957766203705</v>
      </c>
      <c r="C402" s="179">
        <v>50</v>
      </c>
      <c r="D402" s="179">
        <v>46.1</v>
      </c>
      <c r="E402" s="179">
        <v>3.8999999999999986</v>
      </c>
      <c r="F402" s="157" t="s">
        <v>5</v>
      </c>
      <c r="G402" s="158"/>
      <c r="H402" s="159">
        <v>1972487944</v>
      </c>
    </row>
    <row r="403" spans="2:8">
      <c r="B403" s="156">
        <v>45200.959560185183</v>
      </c>
      <c r="C403" s="179">
        <v>1000</v>
      </c>
      <c r="D403" s="179">
        <v>979</v>
      </c>
      <c r="E403" s="179">
        <v>21</v>
      </c>
      <c r="F403" s="157" t="s">
        <v>5</v>
      </c>
      <c r="G403" s="158"/>
      <c r="H403" s="159">
        <v>1972490237</v>
      </c>
    </row>
    <row r="404" spans="2:8">
      <c r="B404" s="156">
        <v>45200.968055555553</v>
      </c>
      <c r="C404" s="179">
        <v>300</v>
      </c>
      <c r="D404" s="179">
        <v>293.7</v>
      </c>
      <c r="E404" s="179">
        <v>6.3000000000000114</v>
      </c>
      <c r="F404" s="157" t="s">
        <v>13682</v>
      </c>
      <c r="G404" s="158"/>
      <c r="H404" s="159">
        <v>1972500380</v>
      </c>
    </row>
    <row r="405" spans="2:8">
      <c r="B405" s="156">
        <v>45200.969895833332</v>
      </c>
      <c r="C405" s="179">
        <v>1000</v>
      </c>
      <c r="D405" s="179">
        <v>979</v>
      </c>
      <c r="E405" s="179">
        <v>21</v>
      </c>
      <c r="F405" s="157" t="s">
        <v>5</v>
      </c>
      <c r="G405" s="158"/>
      <c r="H405" s="159">
        <v>1972502596</v>
      </c>
    </row>
    <row r="406" spans="2:8">
      <c r="B406" s="156">
        <v>45200.97216435185</v>
      </c>
      <c r="C406" s="179">
        <v>30</v>
      </c>
      <c r="D406" s="179">
        <v>26.1</v>
      </c>
      <c r="E406" s="179">
        <v>3.8999999999999986</v>
      </c>
      <c r="F406" s="157" t="s">
        <v>5</v>
      </c>
      <c r="G406" s="158"/>
      <c r="H406" s="159">
        <v>1972505020</v>
      </c>
    </row>
    <row r="407" spans="2:8">
      <c r="B407" s="156">
        <v>45200.976307870369</v>
      </c>
      <c r="C407" s="179">
        <v>2000</v>
      </c>
      <c r="D407" s="179">
        <v>1958</v>
      </c>
      <c r="E407" s="179">
        <v>42</v>
      </c>
      <c r="F407" s="157" t="s">
        <v>5</v>
      </c>
      <c r="G407" s="158"/>
      <c r="H407" s="159">
        <v>1972510051</v>
      </c>
    </row>
    <row r="408" spans="2:8">
      <c r="B408" s="156">
        <v>45200.977037037039</v>
      </c>
      <c r="C408" s="179">
        <v>50</v>
      </c>
      <c r="D408" s="179">
        <v>46.1</v>
      </c>
      <c r="E408" s="179">
        <v>3.8999999999999986</v>
      </c>
      <c r="F408" s="157" t="s">
        <v>5</v>
      </c>
      <c r="G408" s="158"/>
      <c r="H408" s="159">
        <v>1972510819</v>
      </c>
    </row>
    <row r="409" spans="2:8">
      <c r="B409" s="156">
        <v>45200.983518518522</v>
      </c>
      <c r="C409" s="179">
        <v>500</v>
      </c>
      <c r="D409" s="179">
        <v>489.5</v>
      </c>
      <c r="E409" s="179">
        <v>10.5</v>
      </c>
      <c r="F409" s="157" t="s">
        <v>5</v>
      </c>
      <c r="G409" s="158"/>
      <c r="H409" s="159">
        <v>1972518239</v>
      </c>
    </row>
    <row r="410" spans="2:8">
      <c r="B410" s="156">
        <v>45200.984178240738</v>
      </c>
      <c r="C410" s="179">
        <v>375</v>
      </c>
      <c r="D410" s="179">
        <v>367.12</v>
      </c>
      <c r="E410" s="179">
        <v>7.8799999999999955</v>
      </c>
      <c r="F410" s="157" t="s">
        <v>13651</v>
      </c>
      <c r="G410" s="158"/>
      <c r="H410" s="159">
        <v>1972519038</v>
      </c>
    </row>
    <row r="411" spans="2:8">
      <c r="B411" s="156">
        <v>45200.990231481483</v>
      </c>
      <c r="C411" s="179">
        <v>500</v>
      </c>
      <c r="D411" s="179">
        <v>489.5</v>
      </c>
      <c r="E411" s="179">
        <v>10.5</v>
      </c>
      <c r="F411" s="157" t="s">
        <v>5</v>
      </c>
      <c r="G411" s="158"/>
      <c r="H411" s="159">
        <v>1972526552</v>
      </c>
    </row>
    <row r="412" spans="2:8">
      <c r="B412" s="156">
        <v>45200.99114583333</v>
      </c>
      <c r="C412" s="179">
        <v>300</v>
      </c>
      <c r="D412" s="179">
        <v>293.7</v>
      </c>
      <c r="E412" s="179">
        <v>6.3000000000000114</v>
      </c>
      <c r="F412" s="157" t="s">
        <v>5</v>
      </c>
      <c r="G412" s="158"/>
      <c r="H412" s="159">
        <v>1972527602</v>
      </c>
    </row>
    <row r="413" spans="2:8">
      <c r="B413" s="156">
        <v>45201.000983796293</v>
      </c>
      <c r="C413" s="179">
        <v>50</v>
      </c>
      <c r="D413" s="179">
        <v>46.1</v>
      </c>
      <c r="E413" s="179">
        <v>3.8999999999999986</v>
      </c>
      <c r="F413" s="157" t="s">
        <v>5</v>
      </c>
      <c r="G413" s="158"/>
      <c r="H413" s="159">
        <v>1972538813</v>
      </c>
    </row>
    <row r="414" spans="2:8">
      <c r="B414" s="156">
        <v>45201.008321759262</v>
      </c>
      <c r="C414" s="179">
        <v>300</v>
      </c>
      <c r="D414" s="179">
        <v>293.7</v>
      </c>
      <c r="E414" s="179">
        <v>6.3000000000000114</v>
      </c>
      <c r="F414" s="157" t="s">
        <v>5</v>
      </c>
      <c r="G414" s="158"/>
      <c r="H414" s="159">
        <v>1972547769</v>
      </c>
    </row>
    <row r="415" spans="2:8">
      <c r="B415" s="156">
        <v>45201.008657407408</v>
      </c>
      <c r="C415" s="179">
        <v>500</v>
      </c>
      <c r="D415" s="179">
        <v>489.5</v>
      </c>
      <c r="E415" s="179">
        <v>10.5</v>
      </c>
      <c r="F415" s="157" t="s">
        <v>5</v>
      </c>
      <c r="G415" s="158"/>
      <c r="H415" s="159">
        <v>1972548154</v>
      </c>
    </row>
    <row r="416" spans="2:8">
      <c r="B416" s="156">
        <v>45201.009398148148</v>
      </c>
      <c r="C416" s="179">
        <v>2000</v>
      </c>
      <c r="D416" s="179">
        <v>1958</v>
      </c>
      <c r="E416" s="179">
        <v>42</v>
      </c>
      <c r="F416" s="157" t="s">
        <v>5</v>
      </c>
      <c r="G416" s="158"/>
      <c r="H416" s="159">
        <v>1972548914</v>
      </c>
    </row>
    <row r="417" spans="2:8">
      <c r="B417" s="156">
        <v>45201.011018518519</v>
      </c>
      <c r="C417" s="179">
        <v>500</v>
      </c>
      <c r="D417" s="179">
        <v>489.5</v>
      </c>
      <c r="E417" s="179">
        <v>10.5</v>
      </c>
      <c r="F417" s="157" t="s">
        <v>5</v>
      </c>
      <c r="G417" s="158"/>
      <c r="H417" s="159">
        <v>1972550786</v>
      </c>
    </row>
    <row r="418" spans="2:8">
      <c r="B418" s="156">
        <v>45201.011666666665</v>
      </c>
      <c r="C418" s="179">
        <v>10000</v>
      </c>
      <c r="D418" s="179">
        <v>9790</v>
      </c>
      <c r="E418" s="179">
        <v>210</v>
      </c>
      <c r="F418" s="157" t="s">
        <v>13679</v>
      </c>
      <c r="G418" s="158"/>
      <c r="H418" s="159">
        <v>1972551440</v>
      </c>
    </row>
    <row r="419" spans="2:8">
      <c r="B419" s="156">
        <v>45201.012743055559</v>
      </c>
      <c r="C419" s="179">
        <v>100</v>
      </c>
      <c r="D419" s="179">
        <v>96.1</v>
      </c>
      <c r="E419" s="179">
        <v>3.9000000000000057</v>
      </c>
      <c r="F419" s="157" t="s">
        <v>5</v>
      </c>
      <c r="G419" s="158"/>
      <c r="H419" s="159">
        <v>1972552678</v>
      </c>
    </row>
    <row r="420" spans="2:8">
      <c r="B420" s="156">
        <v>45201.018240740741</v>
      </c>
      <c r="C420" s="179">
        <v>300</v>
      </c>
      <c r="D420" s="179">
        <v>293.7</v>
      </c>
      <c r="E420" s="179">
        <v>6.3000000000000114</v>
      </c>
      <c r="F420" s="157" t="s">
        <v>5</v>
      </c>
      <c r="G420" s="158"/>
      <c r="H420" s="159">
        <v>1972558325</v>
      </c>
    </row>
    <row r="421" spans="2:8">
      <c r="B421" s="156">
        <v>45201.018252314818</v>
      </c>
      <c r="C421" s="179">
        <v>500</v>
      </c>
      <c r="D421" s="179">
        <v>489.5</v>
      </c>
      <c r="E421" s="179">
        <v>10.5</v>
      </c>
      <c r="F421" s="157" t="s">
        <v>5</v>
      </c>
      <c r="G421" s="158"/>
      <c r="H421" s="159">
        <v>1972558345</v>
      </c>
    </row>
    <row r="422" spans="2:8">
      <c r="B422" s="156">
        <v>45201.02244212963</v>
      </c>
      <c r="C422" s="179">
        <v>300</v>
      </c>
      <c r="D422" s="179">
        <v>293.7</v>
      </c>
      <c r="E422" s="179">
        <v>6.3000000000000114</v>
      </c>
      <c r="F422" s="157" t="s">
        <v>5</v>
      </c>
      <c r="G422" s="158"/>
      <c r="H422" s="159">
        <v>1972562334</v>
      </c>
    </row>
    <row r="423" spans="2:8">
      <c r="B423" s="156">
        <v>45201.025648148148</v>
      </c>
      <c r="C423" s="179">
        <v>5000</v>
      </c>
      <c r="D423" s="179">
        <v>4895</v>
      </c>
      <c r="E423" s="179">
        <v>105</v>
      </c>
      <c r="F423" s="157" t="s">
        <v>5</v>
      </c>
      <c r="G423" s="158"/>
      <c r="H423" s="159">
        <v>1972565189</v>
      </c>
    </row>
    <row r="424" spans="2:8">
      <c r="B424" s="156">
        <v>45201.025682870371</v>
      </c>
      <c r="C424" s="179">
        <v>100</v>
      </c>
      <c r="D424" s="179">
        <v>96.1</v>
      </c>
      <c r="E424" s="179">
        <v>3.9000000000000057</v>
      </c>
      <c r="F424" s="157" t="s">
        <v>5</v>
      </c>
      <c r="G424" s="158"/>
      <c r="H424" s="159">
        <v>1972565213</v>
      </c>
    </row>
    <row r="425" spans="2:8">
      <c r="B425" s="156">
        <v>45201.026736111111</v>
      </c>
      <c r="C425" s="179">
        <v>500</v>
      </c>
      <c r="D425" s="179">
        <v>489.5</v>
      </c>
      <c r="E425" s="179">
        <v>10.5</v>
      </c>
      <c r="F425" s="157" t="s">
        <v>5</v>
      </c>
      <c r="G425" s="158"/>
      <c r="H425" s="159">
        <v>1972566175</v>
      </c>
    </row>
    <row r="426" spans="2:8">
      <c r="B426" s="156">
        <v>45201.027106481481</v>
      </c>
      <c r="C426" s="179">
        <v>100</v>
      </c>
      <c r="D426" s="179">
        <v>96.1</v>
      </c>
      <c r="E426" s="179">
        <v>3.9000000000000057</v>
      </c>
      <c r="F426" s="157" t="s">
        <v>5</v>
      </c>
      <c r="G426" s="158"/>
      <c r="H426" s="159">
        <v>1972566498</v>
      </c>
    </row>
    <row r="427" spans="2:8">
      <c r="B427" s="156">
        <v>45201.027199074073</v>
      </c>
      <c r="C427" s="179">
        <v>30</v>
      </c>
      <c r="D427" s="179">
        <v>26.1</v>
      </c>
      <c r="E427" s="179">
        <v>3.8999999999999986</v>
      </c>
      <c r="F427" s="157" t="s">
        <v>5</v>
      </c>
      <c r="G427" s="158"/>
      <c r="H427" s="159">
        <v>1972566593</v>
      </c>
    </row>
    <row r="428" spans="2:8">
      <c r="B428" s="156">
        <v>45201.035324074073</v>
      </c>
      <c r="C428" s="179">
        <v>300</v>
      </c>
      <c r="D428" s="179">
        <v>293.7</v>
      </c>
      <c r="E428" s="179">
        <v>6.3000000000000114</v>
      </c>
      <c r="F428" s="157" t="s">
        <v>5</v>
      </c>
      <c r="G428" s="158"/>
      <c r="H428" s="159">
        <v>1972573904</v>
      </c>
    </row>
    <row r="429" spans="2:8">
      <c r="B429" s="156">
        <v>45201.041365740741</v>
      </c>
      <c r="C429" s="179">
        <v>500</v>
      </c>
      <c r="D429" s="179">
        <v>489.5</v>
      </c>
      <c r="E429" s="179">
        <v>10.5</v>
      </c>
      <c r="F429" s="157" t="s">
        <v>5</v>
      </c>
      <c r="G429" s="158"/>
      <c r="H429" s="159">
        <v>1972579721</v>
      </c>
    </row>
    <row r="430" spans="2:8">
      <c r="B430" s="156">
        <v>45201.05541666667</v>
      </c>
      <c r="C430" s="179">
        <v>500</v>
      </c>
      <c r="D430" s="179">
        <v>489.5</v>
      </c>
      <c r="E430" s="179">
        <v>10.5</v>
      </c>
      <c r="F430" s="157" t="s">
        <v>13683</v>
      </c>
      <c r="G430" s="158"/>
      <c r="H430" s="159">
        <v>1972592895</v>
      </c>
    </row>
    <row r="431" spans="2:8">
      <c r="B431" s="156">
        <v>45201.057106481479</v>
      </c>
      <c r="C431" s="179">
        <v>500</v>
      </c>
      <c r="D431" s="179">
        <v>489.5</v>
      </c>
      <c r="E431" s="179">
        <v>10.5</v>
      </c>
      <c r="F431" s="157" t="s">
        <v>13683</v>
      </c>
      <c r="G431" s="158"/>
      <c r="H431" s="159">
        <v>1972594410</v>
      </c>
    </row>
    <row r="432" spans="2:8">
      <c r="B432" s="156">
        <v>45201.147291666668</v>
      </c>
      <c r="C432" s="179">
        <v>1000</v>
      </c>
      <c r="D432" s="179">
        <v>979</v>
      </c>
      <c r="E432" s="179">
        <v>21</v>
      </c>
      <c r="F432" s="157" t="s">
        <v>5</v>
      </c>
      <c r="G432" s="158"/>
      <c r="H432" s="159">
        <v>1972669572</v>
      </c>
    </row>
    <row r="433" spans="2:8">
      <c r="B433" s="156">
        <v>45201.158263888887</v>
      </c>
      <c r="C433" s="179">
        <v>10000</v>
      </c>
      <c r="D433" s="179">
        <v>9790</v>
      </c>
      <c r="E433" s="179">
        <v>210</v>
      </c>
      <c r="F433" s="157" t="s">
        <v>7144</v>
      </c>
      <c r="G433" s="158"/>
      <c r="H433" s="159">
        <v>1972677708</v>
      </c>
    </row>
    <row r="434" spans="2:8">
      <c r="B434" s="156">
        <v>45201.161273148151</v>
      </c>
      <c r="C434" s="179">
        <v>500</v>
      </c>
      <c r="D434" s="179">
        <v>489.5</v>
      </c>
      <c r="E434" s="179">
        <v>10.5</v>
      </c>
      <c r="F434" s="157" t="s">
        <v>5</v>
      </c>
      <c r="G434" s="158"/>
      <c r="H434" s="159">
        <v>1972680099</v>
      </c>
    </row>
    <row r="435" spans="2:8">
      <c r="B435" s="156">
        <v>45201.167812500003</v>
      </c>
      <c r="C435" s="179">
        <v>100</v>
      </c>
      <c r="D435" s="179">
        <v>96.1</v>
      </c>
      <c r="E435" s="179">
        <v>3.9000000000000057</v>
      </c>
      <c r="F435" s="157" t="s">
        <v>5</v>
      </c>
      <c r="G435" s="158"/>
      <c r="H435" s="159">
        <v>1972685099</v>
      </c>
    </row>
    <row r="436" spans="2:8">
      <c r="B436" s="156">
        <v>45201.178587962961</v>
      </c>
      <c r="C436" s="179">
        <v>100</v>
      </c>
      <c r="D436" s="179">
        <v>96.1</v>
      </c>
      <c r="E436" s="179">
        <v>3.9000000000000057</v>
      </c>
      <c r="F436" s="157" t="s">
        <v>5</v>
      </c>
      <c r="G436" s="158"/>
      <c r="H436" s="159">
        <v>1972694021</v>
      </c>
    </row>
    <row r="437" spans="2:8">
      <c r="B437" s="156">
        <v>45201.18304398148</v>
      </c>
      <c r="C437" s="179">
        <v>1111</v>
      </c>
      <c r="D437" s="179">
        <v>1087.67</v>
      </c>
      <c r="E437" s="179">
        <v>23.329999999999927</v>
      </c>
      <c r="F437" s="157" t="s">
        <v>5</v>
      </c>
      <c r="G437" s="158"/>
      <c r="H437" s="159">
        <v>1972697501</v>
      </c>
    </row>
    <row r="438" spans="2:8">
      <c r="B438" s="156">
        <v>45201.199166666665</v>
      </c>
      <c r="C438" s="179">
        <v>200</v>
      </c>
      <c r="D438" s="179">
        <v>195.8</v>
      </c>
      <c r="E438" s="179">
        <v>4.1999999999999886</v>
      </c>
      <c r="F438" s="157" t="s">
        <v>5</v>
      </c>
      <c r="G438" s="158"/>
      <c r="H438" s="159">
        <v>1972709917</v>
      </c>
    </row>
    <row r="439" spans="2:8">
      <c r="B439" s="156">
        <v>45201.217673611114</v>
      </c>
      <c r="C439" s="179">
        <v>1000</v>
      </c>
      <c r="D439" s="179">
        <v>979</v>
      </c>
      <c r="E439" s="179">
        <v>21</v>
      </c>
      <c r="F439" s="157" t="s">
        <v>13684</v>
      </c>
      <c r="G439" s="158"/>
      <c r="H439" s="159">
        <v>1972722593</v>
      </c>
    </row>
    <row r="440" spans="2:8">
      <c r="B440" s="156">
        <v>45201.242476851854</v>
      </c>
      <c r="C440" s="179">
        <v>2200</v>
      </c>
      <c r="D440" s="179">
        <v>2153.8000000000002</v>
      </c>
      <c r="E440" s="179">
        <v>46.199999999999818</v>
      </c>
      <c r="F440" s="157" t="s">
        <v>5</v>
      </c>
      <c r="G440" s="158"/>
      <c r="H440" s="159">
        <v>1972739029</v>
      </c>
    </row>
    <row r="441" spans="2:8">
      <c r="B441" s="156">
        <v>45201.268946759257</v>
      </c>
      <c r="C441" s="179">
        <v>300</v>
      </c>
      <c r="D441" s="179">
        <v>293.7</v>
      </c>
      <c r="E441" s="179">
        <v>6.3000000000000114</v>
      </c>
      <c r="F441" s="157" t="s">
        <v>5</v>
      </c>
      <c r="G441" s="158"/>
      <c r="H441" s="159">
        <v>1972759805</v>
      </c>
    </row>
    <row r="442" spans="2:8">
      <c r="B442" s="156">
        <v>45201.282384259262</v>
      </c>
      <c r="C442" s="179">
        <v>1000</v>
      </c>
      <c r="D442" s="179">
        <v>979</v>
      </c>
      <c r="E442" s="179">
        <v>21</v>
      </c>
      <c r="F442" s="157" t="s">
        <v>5</v>
      </c>
      <c r="G442" s="158"/>
      <c r="H442" s="159">
        <v>1972770244</v>
      </c>
    </row>
    <row r="443" spans="2:8">
      <c r="B443" s="156">
        <v>45201.289571759262</v>
      </c>
      <c r="C443" s="179">
        <v>2750</v>
      </c>
      <c r="D443" s="179">
        <v>2692.25</v>
      </c>
      <c r="E443" s="179">
        <v>57.75</v>
      </c>
      <c r="F443" s="157" t="s">
        <v>13678</v>
      </c>
      <c r="G443" s="158"/>
      <c r="H443" s="159">
        <v>1972776390</v>
      </c>
    </row>
    <row r="444" spans="2:8">
      <c r="B444" s="156">
        <v>45201.29109953704</v>
      </c>
      <c r="C444" s="179">
        <v>2750</v>
      </c>
      <c r="D444" s="179">
        <v>2692.25</v>
      </c>
      <c r="E444" s="179">
        <v>57.75</v>
      </c>
      <c r="F444" s="157" t="s">
        <v>13678</v>
      </c>
      <c r="G444" s="158"/>
      <c r="H444" s="159">
        <v>1972777842</v>
      </c>
    </row>
    <row r="445" spans="2:8">
      <c r="B445" s="156">
        <v>45201.298958333333</v>
      </c>
      <c r="C445" s="179">
        <v>1000</v>
      </c>
      <c r="D445" s="179">
        <v>979</v>
      </c>
      <c r="E445" s="179">
        <v>21</v>
      </c>
      <c r="F445" s="157" t="s">
        <v>5</v>
      </c>
      <c r="G445" s="158"/>
      <c r="H445" s="159">
        <v>1972785831</v>
      </c>
    </row>
    <row r="446" spans="2:8">
      <c r="B446" s="156">
        <v>45201.307627314818</v>
      </c>
      <c r="C446" s="179">
        <v>500</v>
      </c>
      <c r="D446" s="179">
        <v>489.5</v>
      </c>
      <c r="E446" s="179">
        <v>10.5</v>
      </c>
      <c r="F446" s="157" t="s">
        <v>5</v>
      </c>
      <c r="G446" s="158"/>
      <c r="H446" s="159">
        <v>1972793799</v>
      </c>
    </row>
    <row r="447" spans="2:8">
      <c r="B447" s="156">
        <v>45201.312337962961</v>
      </c>
      <c r="C447" s="179">
        <v>500</v>
      </c>
      <c r="D447" s="179">
        <v>489.5</v>
      </c>
      <c r="E447" s="179">
        <v>10.5</v>
      </c>
      <c r="F447" s="157" t="s">
        <v>5</v>
      </c>
      <c r="G447" s="158"/>
      <c r="H447" s="159">
        <v>1972798675</v>
      </c>
    </row>
    <row r="448" spans="2:8">
      <c r="B448" s="156">
        <v>45201.316874999997</v>
      </c>
      <c r="C448" s="179">
        <v>500</v>
      </c>
      <c r="D448" s="179">
        <v>489.5</v>
      </c>
      <c r="E448" s="179">
        <v>10.5</v>
      </c>
      <c r="F448" s="157" t="s">
        <v>5</v>
      </c>
      <c r="G448" s="158"/>
      <c r="H448" s="159">
        <v>1972803445</v>
      </c>
    </row>
    <row r="449" spans="2:8">
      <c r="B449" s="156">
        <v>45201.319340277776</v>
      </c>
      <c r="C449" s="179">
        <v>100</v>
      </c>
      <c r="D449" s="179">
        <v>96.1</v>
      </c>
      <c r="E449" s="179">
        <v>3.9000000000000057</v>
      </c>
      <c r="F449" s="157" t="s">
        <v>5</v>
      </c>
      <c r="G449" s="158"/>
      <c r="H449" s="159">
        <v>1972806270</v>
      </c>
    </row>
    <row r="450" spans="2:8">
      <c r="B450" s="156">
        <v>45201.340324074074</v>
      </c>
      <c r="C450" s="179">
        <v>100</v>
      </c>
      <c r="D450" s="179">
        <v>96.1</v>
      </c>
      <c r="E450" s="179">
        <v>3.9000000000000057</v>
      </c>
      <c r="F450" s="157" t="s">
        <v>5</v>
      </c>
      <c r="G450" s="158"/>
      <c r="H450" s="159">
        <v>1972834179</v>
      </c>
    </row>
    <row r="451" spans="2:8">
      <c r="B451" s="156">
        <v>45201.343333333331</v>
      </c>
      <c r="C451" s="179">
        <v>100</v>
      </c>
      <c r="D451" s="179">
        <v>96.1</v>
      </c>
      <c r="E451" s="179">
        <v>3.9000000000000057</v>
      </c>
      <c r="F451" s="157" t="s">
        <v>5</v>
      </c>
      <c r="G451" s="158"/>
      <c r="H451" s="159">
        <v>1972838738</v>
      </c>
    </row>
    <row r="452" spans="2:8">
      <c r="B452" s="156">
        <v>45201.345601851855</v>
      </c>
      <c r="C452" s="179">
        <v>50</v>
      </c>
      <c r="D452" s="179">
        <v>46.1</v>
      </c>
      <c r="E452" s="179">
        <v>3.8999999999999986</v>
      </c>
      <c r="F452" s="157" t="s">
        <v>13650</v>
      </c>
      <c r="G452" s="158"/>
      <c r="H452" s="159">
        <v>1972842062</v>
      </c>
    </row>
    <row r="453" spans="2:8">
      <c r="B453" s="156">
        <v>45201.347939814812</v>
      </c>
      <c r="C453" s="179">
        <v>30000</v>
      </c>
      <c r="D453" s="179">
        <v>29370</v>
      </c>
      <c r="E453" s="179">
        <v>630</v>
      </c>
      <c r="F453" s="157" t="s">
        <v>13685</v>
      </c>
      <c r="G453" s="158"/>
      <c r="H453" s="159">
        <v>1972845425</v>
      </c>
    </row>
    <row r="454" spans="2:8">
      <c r="B454" s="156">
        <v>45201.349710648145</v>
      </c>
      <c r="C454" s="179">
        <v>500</v>
      </c>
      <c r="D454" s="179">
        <v>489.5</v>
      </c>
      <c r="E454" s="179">
        <v>10.5</v>
      </c>
      <c r="F454" s="157" t="s">
        <v>5</v>
      </c>
      <c r="G454" s="158"/>
      <c r="H454" s="159">
        <v>1972848128</v>
      </c>
    </row>
    <row r="455" spans="2:8">
      <c r="B455" s="156">
        <v>45201.353067129632</v>
      </c>
      <c r="C455" s="179">
        <v>200</v>
      </c>
      <c r="D455" s="179">
        <v>195.8</v>
      </c>
      <c r="E455" s="179">
        <v>4.1999999999999886</v>
      </c>
      <c r="F455" s="157" t="s">
        <v>5</v>
      </c>
      <c r="G455" s="158"/>
      <c r="H455" s="159">
        <v>1972853014</v>
      </c>
    </row>
    <row r="456" spans="2:8">
      <c r="B456" s="156">
        <v>45201.354699074072</v>
      </c>
      <c r="C456" s="179">
        <v>100</v>
      </c>
      <c r="D456" s="179">
        <v>96.1</v>
      </c>
      <c r="E456" s="179">
        <v>3.9000000000000057</v>
      </c>
      <c r="F456" s="157" t="s">
        <v>13680</v>
      </c>
      <c r="G456" s="158"/>
      <c r="H456" s="159">
        <v>1972855346</v>
      </c>
    </row>
    <row r="457" spans="2:8">
      <c r="B457" s="156">
        <v>45201.355509259258</v>
      </c>
      <c r="C457" s="179">
        <v>100</v>
      </c>
      <c r="D457" s="179">
        <v>96.1</v>
      </c>
      <c r="E457" s="179">
        <v>3.9000000000000057</v>
      </c>
      <c r="F457" s="157" t="s">
        <v>5</v>
      </c>
      <c r="G457" s="158"/>
      <c r="H457" s="159">
        <v>1972856458</v>
      </c>
    </row>
    <row r="458" spans="2:8">
      <c r="B458" s="156">
        <v>45201.356689814813</v>
      </c>
      <c r="C458" s="179">
        <v>32000</v>
      </c>
      <c r="D458" s="179">
        <v>31328</v>
      </c>
      <c r="E458" s="179">
        <v>672</v>
      </c>
      <c r="F458" s="157" t="s">
        <v>3966</v>
      </c>
      <c r="G458" s="158"/>
      <c r="H458" s="159">
        <v>1972858292</v>
      </c>
    </row>
    <row r="459" spans="2:8">
      <c r="B459" s="156">
        <v>45201.363865740743</v>
      </c>
      <c r="C459" s="179">
        <v>500</v>
      </c>
      <c r="D459" s="179">
        <v>489.5</v>
      </c>
      <c r="E459" s="179">
        <v>10.5</v>
      </c>
      <c r="F459" s="157" t="s">
        <v>5</v>
      </c>
      <c r="G459" s="158"/>
      <c r="H459" s="159">
        <v>1972868605</v>
      </c>
    </row>
    <row r="460" spans="2:8">
      <c r="B460" s="156">
        <v>45201.368784722225</v>
      </c>
      <c r="C460" s="179">
        <v>1000</v>
      </c>
      <c r="D460" s="179">
        <v>979</v>
      </c>
      <c r="E460" s="179">
        <v>21</v>
      </c>
      <c r="F460" s="157" t="s">
        <v>13655</v>
      </c>
      <c r="G460" s="158"/>
      <c r="H460" s="159">
        <v>1972876392</v>
      </c>
    </row>
    <row r="461" spans="2:8">
      <c r="B461" s="156">
        <v>45201.377453703702</v>
      </c>
      <c r="C461" s="179">
        <v>500</v>
      </c>
      <c r="D461" s="179">
        <v>489.5</v>
      </c>
      <c r="E461" s="179">
        <v>10.5</v>
      </c>
      <c r="F461" s="157" t="s">
        <v>5</v>
      </c>
      <c r="G461" s="158"/>
      <c r="H461" s="159">
        <v>1972890903</v>
      </c>
    </row>
    <row r="462" spans="2:8">
      <c r="B462" s="156">
        <v>45201.377789351849</v>
      </c>
      <c r="C462" s="179">
        <v>1000</v>
      </c>
      <c r="D462" s="179">
        <v>979</v>
      </c>
      <c r="E462" s="179">
        <v>21</v>
      </c>
      <c r="F462" s="157" t="s">
        <v>13686</v>
      </c>
      <c r="G462" s="158"/>
      <c r="H462" s="159">
        <v>1972891439</v>
      </c>
    </row>
    <row r="463" spans="2:8">
      <c r="B463" s="156">
        <v>45201.378599537034</v>
      </c>
      <c r="C463" s="179">
        <v>1000</v>
      </c>
      <c r="D463" s="179">
        <v>979</v>
      </c>
      <c r="E463" s="179">
        <v>21</v>
      </c>
      <c r="F463" s="157" t="s">
        <v>13686</v>
      </c>
      <c r="G463" s="158"/>
      <c r="H463" s="159">
        <v>1972892903</v>
      </c>
    </row>
    <row r="464" spans="2:8">
      <c r="B464" s="156">
        <v>45201.379155092596</v>
      </c>
      <c r="C464" s="179">
        <v>1000</v>
      </c>
      <c r="D464" s="179">
        <v>979</v>
      </c>
      <c r="E464" s="179">
        <v>21</v>
      </c>
      <c r="F464" s="157" t="s">
        <v>13686</v>
      </c>
      <c r="G464" s="158"/>
      <c r="H464" s="159">
        <v>1972893858</v>
      </c>
    </row>
    <row r="465" spans="2:8">
      <c r="B465" s="156">
        <v>45201.379907407405</v>
      </c>
      <c r="C465" s="179">
        <v>1000</v>
      </c>
      <c r="D465" s="179">
        <v>979</v>
      </c>
      <c r="E465" s="179">
        <v>21</v>
      </c>
      <c r="F465" s="157" t="s">
        <v>13686</v>
      </c>
      <c r="G465" s="158"/>
      <c r="H465" s="159">
        <v>1972895003</v>
      </c>
    </row>
    <row r="466" spans="2:8">
      <c r="B466" s="156">
        <v>45201.380601851852</v>
      </c>
      <c r="C466" s="179">
        <v>1000</v>
      </c>
      <c r="D466" s="179">
        <v>979</v>
      </c>
      <c r="E466" s="179">
        <v>21</v>
      </c>
      <c r="F466" s="157" t="s">
        <v>13686</v>
      </c>
      <c r="G466" s="158"/>
      <c r="H466" s="159">
        <v>1972896082</v>
      </c>
    </row>
    <row r="467" spans="2:8">
      <c r="B467" s="156">
        <v>45201.38449074074</v>
      </c>
      <c r="C467" s="179">
        <v>1000</v>
      </c>
      <c r="D467" s="179">
        <v>979</v>
      </c>
      <c r="E467" s="179">
        <v>21</v>
      </c>
      <c r="F467" s="157" t="s">
        <v>13687</v>
      </c>
      <c r="G467" s="158"/>
      <c r="H467" s="159">
        <v>1972902459</v>
      </c>
    </row>
    <row r="468" spans="2:8">
      <c r="B468" s="156">
        <v>45201.388819444444</v>
      </c>
      <c r="C468" s="179">
        <v>1000</v>
      </c>
      <c r="D468" s="179">
        <v>979</v>
      </c>
      <c r="E468" s="179">
        <v>21</v>
      </c>
      <c r="F468" s="157" t="s">
        <v>5</v>
      </c>
      <c r="G468" s="158"/>
      <c r="H468" s="159">
        <v>1972909554</v>
      </c>
    </row>
    <row r="469" spans="2:8">
      <c r="B469" s="156">
        <v>45201.391435185185</v>
      </c>
      <c r="C469" s="179">
        <v>1</v>
      </c>
      <c r="D469" s="179">
        <v>-2.9</v>
      </c>
      <c r="E469" s="179">
        <v>3.9</v>
      </c>
      <c r="F469" s="157" t="s">
        <v>13678</v>
      </c>
      <c r="G469" s="158"/>
      <c r="H469" s="159">
        <v>1972913687</v>
      </c>
    </row>
    <row r="470" spans="2:8">
      <c r="B470" s="156">
        <v>45201.39199074074</v>
      </c>
      <c r="C470" s="179">
        <v>500</v>
      </c>
      <c r="D470" s="179">
        <v>489.5</v>
      </c>
      <c r="E470" s="179">
        <v>10.5</v>
      </c>
      <c r="F470" s="157" t="s">
        <v>5</v>
      </c>
      <c r="G470" s="158"/>
      <c r="H470" s="159">
        <v>1972914655</v>
      </c>
    </row>
    <row r="471" spans="2:8">
      <c r="B471" s="156">
        <v>45201.392835648148</v>
      </c>
      <c r="C471" s="179">
        <v>20</v>
      </c>
      <c r="D471" s="179">
        <v>16.100000000000001</v>
      </c>
      <c r="E471" s="179">
        <v>3.8999999999999986</v>
      </c>
      <c r="F471" s="157" t="s">
        <v>13684</v>
      </c>
      <c r="G471" s="158"/>
      <c r="H471" s="159">
        <v>1972916130</v>
      </c>
    </row>
    <row r="472" spans="2:8">
      <c r="B472" s="156">
        <v>45201.392916666664</v>
      </c>
      <c r="C472" s="179">
        <v>10</v>
      </c>
      <c r="D472" s="179">
        <v>6.1</v>
      </c>
      <c r="E472" s="179">
        <v>3.9000000000000004</v>
      </c>
      <c r="F472" s="157" t="s">
        <v>13688</v>
      </c>
      <c r="G472" s="158"/>
      <c r="H472" s="159">
        <v>1972916247</v>
      </c>
    </row>
    <row r="473" spans="2:8">
      <c r="B473" s="156">
        <v>45201.393321759257</v>
      </c>
      <c r="C473" s="179">
        <v>70</v>
      </c>
      <c r="D473" s="179">
        <v>66.099999999999994</v>
      </c>
      <c r="E473" s="179">
        <v>3.9000000000000057</v>
      </c>
      <c r="F473" s="157" t="s">
        <v>13657</v>
      </c>
      <c r="G473" s="158"/>
      <c r="H473" s="159">
        <v>1972916849</v>
      </c>
    </row>
    <row r="474" spans="2:8">
      <c r="B474" s="156">
        <v>45201.396365740744</v>
      </c>
      <c r="C474" s="179">
        <v>300</v>
      </c>
      <c r="D474" s="179">
        <v>293.7</v>
      </c>
      <c r="E474" s="179">
        <v>6.3000000000000114</v>
      </c>
      <c r="F474" s="157" t="s">
        <v>5</v>
      </c>
      <c r="G474" s="158"/>
      <c r="H474" s="159">
        <v>1972921656</v>
      </c>
    </row>
    <row r="475" spans="2:8">
      <c r="B475" s="156">
        <v>45201.397499999999</v>
      </c>
      <c r="C475" s="179">
        <v>300</v>
      </c>
      <c r="D475" s="179">
        <v>293.7</v>
      </c>
      <c r="E475" s="179">
        <v>6.3000000000000114</v>
      </c>
      <c r="F475" s="157" t="s">
        <v>5</v>
      </c>
      <c r="G475" s="158"/>
      <c r="H475" s="159">
        <v>1972923377</v>
      </c>
    </row>
    <row r="476" spans="2:8">
      <c r="B476" s="156">
        <v>45201.398101851853</v>
      </c>
      <c r="C476" s="179">
        <v>500</v>
      </c>
      <c r="D476" s="179">
        <v>489.5</v>
      </c>
      <c r="E476" s="179">
        <v>10.5</v>
      </c>
      <c r="F476" s="157" t="s">
        <v>5</v>
      </c>
      <c r="G476" s="158"/>
      <c r="H476" s="159">
        <v>1972924224</v>
      </c>
    </row>
    <row r="477" spans="2:8">
      <c r="B477" s="156">
        <v>45201.399641203701</v>
      </c>
      <c r="C477" s="179">
        <v>1000</v>
      </c>
      <c r="D477" s="179">
        <v>979</v>
      </c>
      <c r="E477" s="179">
        <v>21</v>
      </c>
      <c r="F477" s="157" t="s">
        <v>13689</v>
      </c>
      <c r="G477" s="158"/>
      <c r="H477" s="159">
        <v>1972926483</v>
      </c>
    </row>
    <row r="478" spans="2:8">
      <c r="B478" s="156">
        <v>45201.400324074071</v>
      </c>
      <c r="C478" s="179">
        <v>500</v>
      </c>
      <c r="D478" s="179">
        <v>489.5</v>
      </c>
      <c r="E478" s="179">
        <v>10.5</v>
      </c>
      <c r="F478" s="157" t="s">
        <v>5</v>
      </c>
      <c r="G478" s="158"/>
      <c r="H478" s="159">
        <v>1972927435</v>
      </c>
    </row>
    <row r="479" spans="2:8">
      <c r="B479" s="156">
        <v>45201.401261574072</v>
      </c>
      <c r="C479" s="179">
        <v>300</v>
      </c>
      <c r="D479" s="179">
        <v>293.7</v>
      </c>
      <c r="E479" s="179">
        <v>6.3000000000000114</v>
      </c>
      <c r="F479" s="157" t="s">
        <v>5</v>
      </c>
      <c r="G479" s="158"/>
      <c r="H479" s="159">
        <v>1972928760</v>
      </c>
    </row>
    <row r="480" spans="2:8">
      <c r="B480" s="156">
        <v>45201.401736111111</v>
      </c>
      <c r="C480" s="179">
        <v>10</v>
      </c>
      <c r="D480" s="179">
        <v>6.1</v>
      </c>
      <c r="E480" s="179">
        <v>3.9000000000000004</v>
      </c>
      <c r="F480" s="157" t="s">
        <v>7158</v>
      </c>
      <c r="G480" s="158"/>
      <c r="H480" s="159">
        <v>1972929489</v>
      </c>
    </row>
    <row r="481" spans="2:8">
      <c r="B481" s="156">
        <v>45201.402939814812</v>
      </c>
      <c r="C481" s="179">
        <v>300</v>
      </c>
      <c r="D481" s="179">
        <v>293.7</v>
      </c>
      <c r="E481" s="179">
        <v>6.3000000000000114</v>
      </c>
      <c r="F481" s="157" t="s">
        <v>5</v>
      </c>
      <c r="G481" s="158"/>
      <c r="H481" s="159">
        <v>1972931391</v>
      </c>
    </row>
    <row r="482" spans="2:8">
      <c r="B482" s="156">
        <v>45201.404039351852</v>
      </c>
      <c r="C482" s="179">
        <v>1000</v>
      </c>
      <c r="D482" s="179">
        <v>979</v>
      </c>
      <c r="E482" s="179">
        <v>21</v>
      </c>
      <c r="F482" s="157" t="s">
        <v>5</v>
      </c>
      <c r="G482" s="158"/>
      <c r="H482" s="159">
        <v>1972933013</v>
      </c>
    </row>
    <row r="483" spans="2:8">
      <c r="B483" s="156">
        <v>45201.405902777777</v>
      </c>
      <c r="C483" s="179">
        <v>1</v>
      </c>
      <c r="D483" s="179">
        <v>-2.9</v>
      </c>
      <c r="E483" s="179">
        <v>3.9</v>
      </c>
      <c r="F483" s="157" t="s">
        <v>7144</v>
      </c>
      <c r="G483" s="158"/>
      <c r="H483" s="159">
        <v>1972935899</v>
      </c>
    </row>
    <row r="484" spans="2:8">
      <c r="B484" s="156">
        <v>45201.406099537038</v>
      </c>
      <c r="C484" s="179">
        <v>300</v>
      </c>
      <c r="D484" s="179">
        <v>293.7</v>
      </c>
      <c r="E484" s="179">
        <v>6.3000000000000114</v>
      </c>
      <c r="F484" s="157" t="s">
        <v>5</v>
      </c>
      <c r="G484" s="158"/>
      <c r="H484" s="159">
        <v>1972936162</v>
      </c>
    </row>
    <row r="485" spans="2:8">
      <c r="B485" s="156">
        <v>45201.406180555554</v>
      </c>
      <c r="C485" s="179">
        <v>10</v>
      </c>
      <c r="D485" s="179">
        <v>6.1</v>
      </c>
      <c r="E485" s="179">
        <v>3.9000000000000004</v>
      </c>
      <c r="F485" s="157" t="s">
        <v>6771</v>
      </c>
      <c r="G485" s="158"/>
      <c r="H485" s="159">
        <v>1972936281</v>
      </c>
    </row>
    <row r="486" spans="2:8">
      <c r="B486" s="156">
        <v>45201.406956018516</v>
      </c>
      <c r="C486" s="179">
        <v>1</v>
      </c>
      <c r="D486" s="179">
        <v>-2.9</v>
      </c>
      <c r="E486" s="179">
        <v>3.9</v>
      </c>
      <c r="F486" s="157" t="s">
        <v>7163</v>
      </c>
      <c r="G486" s="158"/>
      <c r="H486" s="159">
        <v>1972937488</v>
      </c>
    </row>
    <row r="487" spans="2:8">
      <c r="B487" s="156">
        <v>45201.408009259256</v>
      </c>
      <c r="C487" s="179">
        <v>10</v>
      </c>
      <c r="D487" s="179">
        <v>6.1</v>
      </c>
      <c r="E487" s="179">
        <v>3.9000000000000004</v>
      </c>
      <c r="F487" s="157" t="s">
        <v>13690</v>
      </c>
      <c r="G487" s="158"/>
      <c r="H487" s="159">
        <v>1972939093</v>
      </c>
    </row>
    <row r="488" spans="2:8">
      <c r="B488" s="156">
        <v>45201.408229166664</v>
      </c>
      <c r="C488" s="179">
        <v>1</v>
      </c>
      <c r="D488" s="179">
        <v>-2.9</v>
      </c>
      <c r="E488" s="179">
        <v>3.9</v>
      </c>
      <c r="F488" s="157" t="s">
        <v>7165</v>
      </c>
      <c r="G488" s="158"/>
      <c r="H488" s="159">
        <v>1972939428</v>
      </c>
    </row>
    <row r="489" spans="2:8">
      <c r="B489" s="156">
        <v>45201.408680555556</v>
      </c>
      <c r="C489" s="179">
        <v>1</v>
      </c>
      <c r="D489" s="179">
        <v>-2.9</v>
      </c>
      <c r="E489" s="179">
        <v>3.9</v>
      </c>
      <c r="F489" s="157" t="s">
        <v>7163</v>
      </c>
      <c r="G489" s="158"/>
      <c r="H489" s="159">
        <v>1972940146</v>
      </c>
    </row>
    <row r="490" spans="2:8">
      <c r="B490" s="156">
        <v>45201.409282407411</v>
      </c>
      <c r="C490" s="179">
        <v>10</v>
      </c>
      <c r="D490" s="179">
        <v>6.1</v>
      </c>
      <c r="E490" s="179">
        <v>3.9000000000000004</v>
      </c>
      <c r="F490" s="157" t="s">
        <v>3996</v>
      </c>
      <c r="G490" s="158"/>
      <c r="H490" s="159">
        <v>1972941128</v>
      </c>
    </row>
    <row r="491" spans="2:8">
      <c r="B491" s="156">
        <v>45201.41</v>
      </c>
      <c r="C491" s="179">
        <v>10</v>
      </c>
      <c r="D491" s="179">
        <v>6.1</v>
      </c>
      <c r="E491" s="179">
        <v>3.9000000000000004</v>
      </c>
      <c r="F491" s="157" t="s">
        <v>3958</v>
      </c>
      <c r="G491" s="158"/>
      <c r="H491" s="159">
        <v>1972942303</v>
      </c>
    </row>
    <row r="492" spans="2:8">
      <c r="B492" s="156">
        <v>45201.410185185188</v>
      </c>
      <c r="C492" s="179">
        <v>100</v>
      </c>
      <c r="D492" s="179">
        <v>96.1</v>
      </c>
      <c r="E492" s="179">
        <v>3.9000000000000057</v>
      </c>
      <c r="F492" s="157" t="s">
        <v>13691</v>
      </c>
      <c r="G492" s="158"/>
      <c r="H492" s="159">
        <v>1972942612</v>
      </c>
    </row>
    <row r="493" spans="2:8">
      <c r="B493" s="156">
        <v>45201.411874999998</v>
      </c>
      <c r="C493" s="179">
        <v>10</v>
      </c>
      <c r="D493" s="179">
        <v>6.1</v>
      </c>
      <c r="E493" s="179">
        <v>3.9000000000000004</v>
      </c>
      <c r="F493" s="157" t="s">
        <v>3981</v>
      </c>
      <c r="G493" s="158"/>
      <c r="H493" s="159">
        <v>1972945175</v>
      </c>
    </row>
    <row r="494" spans="2:8">
      <c r="B494" s="156">
        <v>45201.412314814814</v>
      </c>
      <c r="C494" s="179">
        <v>5000</v>
      </c>
      <c r="D494" s="179">
        <v>4895</v>
      </c>
      <c r="E494" s="179">
        <v>105</v>
      </c>
      <c r="F494" s="157" t="s">
        <v>5</v>
      </c>
      <c r="G494" s="158"/>
      <c r="H494" s="159">
        <v>1972945885</v>
      </c>
    </row>
    <row r="495" spans="2:8">
      <c r="B495" s="156">
        <v>45201.414861111109</v>
      </c>
      <c r="C495" s="179">
        <v>100</v>
      </c>
      <c r="D495" s="179">
        <v>96.1</v>
      </c>
      <c r="E495" s="179">
        <v>3.9000000000000057</v>
      </c>
      <c r="F495" s="157" t="s">
        <v>5</v>
      </c>
      <c r="G495" s="158"/>
      <c r="H495" s="159">
        <v>1972949934</v>
      </c>
    </row>
    <row r="496" spans="2:8">
      <c r="B496" s="156">
        <v>45201.41778935185</v>
      </c>
      <c r="C496" s="179">
        <v>10</v>
      </c>
      <c r="D496" s="179">
        <v>6.1</v>
      </c>
      <c r="E496" s="179">
        <v>3.9000000000000004</v>
      </c>
      <c r="F496" s="157" t="s">
        <v>3971</v>
      </c>
      <c r="G496" s="158"/>
      <c r="H496" s="159">
        <v>1972954532</v>
      </c>
    </row>
    <row r="497" spans="2:8">
      <c r="B497" s="156">
        <v>45201.418356481481</v>
      </c>
      <c r="C497" s="179">
        <v>3000</v>
      </c>
      <c r="D497" s="179">
        <v>2937</v>
      </c>
      <c r="E497" s="179">
        <v>63</v>
      </c>
      <c r="F497" s="157" t="s">
        <v>5</v>
      </c>
      <c r="G497" s="158"/>
      <c r="H497" s="159">
        <v>1972955485</v>
      </c>
    </row>
    <row r="498" spans="2:8">
      <c r="B498" s="156">
        <v>45201.419270833336</v>
      </c>
      <c r="C498" s="179">
        <v>10</v>
      </c>
      <c r="D498" s="179">
        <v>6.1</v>
      </c>
      <c r="E498" s="179">
        <v>3.9000000000000004</v>
      </c>
      <c r="F498" s="157" t="s">
        <v>3963</v>
      </c>
      <c r="G498" s="158"/>
      <c r="H498" s="159">
        <v>1972957173</v>
      </c>
    </row>
    <row r="499" spans="2:8">
      <c r="B499" s="156">
        <v>45201.419930555552</v>
      </c>
      <c r="C499" s="179">
        <v>500</v>
      </c>
      <c r="D499" s="179">
        <v>489.5</v>
      </c>
      <c r="E499" s="179">
        <v>10.5</v>
      </c>
      <c r="F499" s="157" t="s">
        <v>5</v>
      </c>
      <c r="G499" s="158"/>
      <c r="H499" s="159">
        <v>1972958379</v>
      </c>
    </row>
    <row r="500" spans="2:8">
      <c r="B500" s="156">
        <v>45201.420324074075</v>
      </c>
      <c r="C500" s="179">
        <v>1000</v>
      </c>
      <c r="D500" s="179">
        <v>979</v>
      </c>
      <c r="E500" s="179">
        <v>21</v>
      </c>
      <c r="F500" s="157" t="s">
        <v>13692</v>
      </c>
      <c r="G500" s="158"/>
      <c r="H500" s="159">
        <v>1972959071</v>
      </c>
    </row>
    <row r="501" spans="2:8">
      <c r="B501" s="156">
        <v>45201.421354166669</v>
      </c>
      <c r="C501" s="179">
        <v>300</v>
      </c>
      <c r="D501" s="179">
        <v>293.7</v>
      </c>
      <c r="E501" s="179">
        <v>6.3000000000000114</v>
      </c>
      <c r="F501" s="157" t="s">
        <v>5</v>
      </c>
      <c r="G501" s="158"/>
      <c r="H501" s="159">
        <v>1972960727</v>
      </c>
    </row>
    <row r="502" spans="2:8">
      <c r="B502" s="156">
        <v>45201.421631944446</v>
      </c>
      <c r="C502" s="179">
        <v>500</v>
      </c>
      <c r="D502" s="179">
        <v>489.5</v>
      </c>
      <c r="E502" s="179">
        <v>10.5</v>
      </c>
      <c r="F502" s="157" t="s">
        <v>5</v>
      </c>
      <c r="G502" s="158"/>
      <c r="H502" s="159">
        <v>1972961112</v>
      </c>
    </row>
    <row r="503" spans="2:8">
      <c r="B503" s="156">
        <v>45201.423182870371</v>
      </c>
      <c r="C503" s="179">
        <v>100</v>
      </c>
      <c r="D503" s="179">
        <v>96.1</v>
      </c>
      <c r="E503" s="179">
        <v>3.9000000000000057</v>
      </c>
      <c r="F503" s="157" t="s">
        <v>5</v>
      </c>
      <c r="G503" s="158"/>
      <c r="H503" s="159">
        <v>1972963427</v>
      </c>
    </row>
    <row r="504" spans="2:8">
      <c r="B504" s="156">
        <v>45201.425023148149</v>
      </c>
      <c r="C504" s="179">
        <v>100</v>
      </c>
      <c r="D504" s="179">
        <v>96.1</v>
      </c>
      <c r="E504" s="179">
        <v>3.9000000000000057</v>
      </c>
      <c r="F504" s="157" t="s">
        <v>5</v>
      </c>
      <c r="G504" s="158"/>
      <c r="H504" s="159">
        <v>1972966112</v>
      </c>
    </row>
    <row r="505" spans="2:8">
      <c r="B505" s="156">
        <v>45201.427071759259</v>
      </c>
      <c r="C505" s="179">
        <v>1000</v>
      </c>
      <c r="D505" s="179">
        <v>979</v>
      </c>
      <c r="E505" s="179">
        <v>21</v>
      </c>
      <c r="F505" s="157" t="s">
        <v>7160</v>
      </c>
      <c r="G505" s="158"/>
      <c r="H505" s="159">
        <v>1972969470</v>
      </c>
    </row>
    <row r="506" spans="2:8">
      <c r="B506" s="156">
        <v>45201.427673611113</v>
      </c>
      <c r="C506" s="179">
        <v>10</v>
      </c>
      <c r="D506" s="179">
        <v>6.1</v>
      </c>
      <c r="E506" s="179">
        <v>3.9000000000000004</v>
      </c>
      <c r="F506" s="157" t="s">
        <v>13693</v>
      </c>
      <c r="G506" s="158"/>
      <c r="H506" s="159">
        <v>1972970545</v>
      </c>
    </row>
    <row r="507" spans="2:8">
      <c r="B507" s="156">
        <v>45201.431261574071</v>
      </c>
      <c r="C507" s="179">
        <v>5</v>
      </c>
      <c r="D507" s="179">
        <v>1.1000000000000001</v>
      </c>
      <c r="E507" s="179">
        <v>3.9</v>
      </c>
      <c r="F507" s="157" t="s">
        <v>13646</v>
      </c>
      <c r="G507" s="158"/>
      <c r="H507" s="159">
        <v>1972975666</v>
      </c>
    </row>
    <row r="508" spans="2:8">
      <c r="B508" s="156">
        <v>45201.431377314817</v>
      </c>
      <c r="C508" s="179">
        <v>100</v>
      </c>
      <c r="D508" s="179">
        <v>96.1</v>
      </c>
      <c r="E508" s="179">
        <v>3.9000000000000057</v>
      </c>
      <c r="F508" s="157" t="s">
        <v>13656</v>
      </c>
      <c r="G508" s="158"/>
      <c r="H508" s="159">
        <v>1972975834</v>
      </c>
    </row>
    <row r="509" spans="2:8">
      <c r="B509" s="156">
        <v>45201.433113425926</v>
      </c>
      <c r="C509" s="179">
        <v>10</v>
      </c>
      <c r="D509" s="179">
        <v>6.1</v>
      </c>
      <c r="E509" s="179">
        <v>3.9000000000000004</v>
      </c>
      <c r="F509" s="157" t="s">
        <v>3982</v>
      </c>
      <c r="G509" s="158"/>
      <c r="H509" s="159">
        <v>1972978615</v>
      </c>
    </row>
    <row r="510" spans="2:8">
      <c r="B510" s="156">
        <v>45201.434189814812</v>
      </c>
      <c r="C510" s="179">
        <v>10</v>
      </c>
      <c r="D510" s="179">
        <v>6.1</v>
      </c>
      <c r="E510" s="179">
        <v>3.9000000000000004</v>
      </c>
      <c r="F510" s="157" t="s">
        <v>4037</v>
      </c>
      <c r="G510" s="158"/>
      <c r="H510" s="159">
        <v>1972980350</v>
      </c>
    </row>
    <row r="511" spans="2:8">
      <c r="B511" s="156">
        <v>45201.435046296298</v>
      </c>
      <c r="C511" s="179">
        <v>10</v>
      </c>
      <c r="D511" s="179">
        <v>6.1</v>
      </c>
      <c r="E511" s="179">
        <v>3.9000000000000004</v>
      </c>
      <c r="F511" s="157" t="s">
        <v>13694</v>
      </c>
      <c r="G511" s="158"/>
      <c r="H511" s="159">
        <v>1972981618</v>
      </c>
    </row>
    <row r="512" spans="2:8">
      <c r="B512" s="156">
        <v>45201.435995370368</v>
      </c>
      <c r="C512" s="179">
        <v>300</v>
      </c>
      <c r="D512" s="179">
        <v>293.7</v>
      </c>
      <c r="E512" s="179">
        <v>6.3000000000000114</v>
      </c>
      <c r="F512" s="157" t="s">
        <v>5</v>
      </c>
      <c r="G512" s="158"/>
      <c r="H512" s="159">
        <v>1972982981</v>
      </c>
    </row>
    <row r="513" spans="2:8">
      <c r="B513" s="156">
        <v>45201.436874999999</v>
      </c>
      <c r="C513" s="179">
        <v>1</v>
      </c>
      <c r="D513" s="179">
        <v>-2.9</v>
      </c>
      <c r="E513" s="179">
        <v>3.9</v>
      </c>
      <c r="F513" s="157" t="s">
        <v>13695</v>
      </c>
      <c r="G513" s="158"/>
      <c r="H513" s="159">
        <v>1972984166</v>
      </c>
    </row>
    <row r="514" spans="2:8">
      <c r="B514" s="156">
        <v>45201.437326388892</v>
      </c>
      <c r="C514" s="179">
        <v>1</v>
      </c>
      <c r="D514" s="179">
        <v>-2.9</v>
      </c>
      <c r="E514" s="179">
        <v>3.9</v>
      </c>
      <c r="F514" s="157" t="s">
        <v>13696</v>
      </c>
      <c r="G514" s="158"/>
      <c r="H514" s="159">
        <v>1972984832</v>
      </c>
    </row>
    <row r="515" spans="2:8">
      <c r="B515" s="156">
        <v>45201.4378125</v>
      </c>
      <c r="C515" s="179">
        <v>10</v>
      </c>
      <c r="D515" s="179">
        <v>6.1</v>
      </c>
      <c r="E515" s="179">
        <v>3.9000000000000004</v>
      </c>
      <c r="F515" s="157" t="s">
        <v>13643</v>
      </c>
      <c r="G515" s="158"/>
      <c r="H515" s="159">
        <v>1972985579</v>
      </c>
    </row>
    <row r="516" spans="2:8">
      <c r="B516" s="156">
        <v>45201.437847222223</v>
      </c>
      <c r="C516" s="179">
        <v>10</v>
      </c>
      <c r="D516" s="179">
        <v>6.1</v>
      </c>
      <c r="E516" s="179">
        <v>3.9000000000000004</v>
      </c>
      <c r="F516" s="157" t="s">
        <v>7163</v>
      </c>
      <c r="G516" s="158"/>
      <c r="H516" s="159">
        <v>1972985631</v>
      </c>
    </row>
    <row r="517" spans="2:8">
      <c r="B517" s="156">
        <v>45201.439050925925</v>
      </c>
      <c r="C517" s="179">
        <v>1</v>
      </c>
      <c r="D517" s="179">
        <v>-2.9</v>
      </c>
      <c r="E517" s="179">
        <v>3.9</v>
      </c>
      <c r="F517" s="157" t="s">
        <v>7166</v>
      </c>
      <c r="G517" s="158"/>
      <c r="H517" s="159">
        <v>1972987310</v>
      </c>
    </row>
    <row r="518" spans="2:8">
      <c r="B518" s="156">
        <v>45201.439212962963</v>
      </c>
      <c r="C518" s="179">
        <v>1</v>
      </c>
      <c r="D518" s="179">
        <v>-2.9</v>
      </c>
      <c r="E518" s="179">
        <v>3.9</v>
      </c>
      <c r="F518" s="157" t="s">
        <v>7158</v>
      </c>
      <c r="G518" s="158"/>
      <c r="H518" s="159">
        <v>1972987561</v>
      </c>
    </row>
    <row r="519" spans="2:8">
      <c r="B519" s="156">
        <v>45201.439826388887</v>
      </c>
      <c r="C519" s="179">
        <v>10</v>
      </c>
      <c r="D519" s="179">
        <v>6.1</v>
      </c>
      <c r="E519" s="179">
        <v>3.9000000000000004</v>
      </c>
      <c r="F519" s="157" t="s">
        <v>3996</v>
      </c>
      <c r="G519" s="158"/>
      <c r="H519" s="159">
        <v>1972988616</v>
      </c>
    </row>
    <row r="520" spans="2:8">
      <c r="B520" s="156">
        <v>45201.439918981479</v>
      </c>
      <c r="C520" s="179">
        <v>1</v>
      </c>
      <c r="D520" s="179">
        <v>-2.9</v>
      </c>
      <c r="E520" s="179">
        <v>3.9</v>
      </c>
      <c r="F520" s="157" t="s">
        <v>13697</v>
      </c>
      <c r="G520" s="158"/>
      <c r="H520" s="159">
        <v>1972988740</v>
      </c>
    </row>
    <row r="521" spans="2:8">
      <c r="B521" s="156">
        <v>45201.441076388888</v>
      </c>
      <c r="C521" s="179">
        <v>1</v>
      </c>
      <c r="D521" s="179">
        <v>-2.9</v>
      </c>
      <c r="E521" s="179">
        <v>3.9</v>
      </c>
      <c r="F521" s="157" t="s">
        <v>7163</v>
      </c>
      <c r="G521" s="158"/>
      <c r="H521" s="159">
        <v>1972990618</v>
      </c>
    </row>
    <row r="522" spans="2:8">
      <c r="B522" s="156">
        <v>45201.443749999999</v>
      </c>
      <c r="C522" s="179">
        <v>10</v>
      </c>
      <c r="D522" s="179">
        <v>6.1</v>
      </c>
      <c r="E522" s="179">
        <v>3.9000000000000004</v>
      </c>
      <c r="F522" s="157" t="s">
        <v>3962</v>
      </c>
      <c r="G522" s="158"/>
      <c r="H522" s="159">
        <v>1972994588</v>
      </c>
    </row>
    <row r="523" spans="2:8">
      <c r="B523" s="156">
        <v>45201.444490740738</v>
      </c>
      <c r="C523" s="179">
        <v>100</v>
      </c>
      <c r="D523" s="179">
        <v>96.1</v>
      </c>
      <c r="E523" s="179">
        <v>3.9000000000000057</v>
      </c>
      <c r="F523" s="157" t="s">
        <v>5</v>
      </c>
      <c r="G523" s="158"/>
      <c r="H523" s="159">
        <v>1972995766</v>
      </c>
    </row>
    <row r="524" spans="2:8">
      <c r="B524" s="156">
        <v>45201.445289351854</v>
      </c>
      <c r="C524" s="179">
        <v>200</v>
      </c>
      <c r="D524" s="179">
        <v>195.8</v>
      </c>
      <c r="E524" s="179">
        <v>4.1999999999999886</v>
      </c>
      <c r="F524" s="157" t="s">
        <v>5</v>
      </c>
      <c r="G524" s="158"/>
      <c r="H524" s="159">
        <v>1972997076</v>
      </c>
    </row>
    <row r="525" spans="2:8">
      <c r="B525" s="156">
        <v>45201.445601851854</v>
      </c>
      <c r="C525" s="179">
        <v>1</v>
      </c>
      <c r="D525" s="179">
        <v>-2.9</v>
      </c>
      <c r="E525" s="179">
        <v>3.9</v>
      </c>
      <c r="F525" s="157" t="s">
        <v>13678</v>
      </c>
      <c r="G525" s="158"/>
      <c r="H525" s="159">
        <v>1972997541</v>
      </c>
    </row>
    <row r="526" spans="2:8">
      <c r="B526" s="156">
        <v>45201.446296296293</v>
      </c>
      <c r="C526" s="179">
        <v>1</v>
      </c>
      <c r="D526" s="179">
        <v>-2.9</v>
      </c>
      <c r="E526" s="179">
        <v>3.9</v>
      </c>
      <c r="F526" s="157" t="s">
        <v>13678</v>
      </c>
      <c r="G526" s="158"/>
      <c r="H526" s="159">
        <v>1972998575</v>
      </c>
    </row>
    <row r="527" spans="2:8">
      <c r="B527" s="156">
        <v>45201.447546296295</v>
      </c>
      <c r="C527" s="179">
        <v>1</v>
      </c>
      <c r="D527" s="179">
        <v>-2.9</v>
      </c>
      <c r="E527" s="179">
        <v>3.9</v>
      </c>
      <c r="F527" s="157" t="s">
        <v>13698</v>
      </c>
      <c r="G527" s="158"/>
      <c r="H527" s="159">
        <v>1973000621</v>
      </c>
    </row>
    <row r="528" spans="2:8">
      <c r="B528" s="156">
        <v>45201.447754629633</v>
      </c>
      <c r="C528" s="179">
        <v>10</v>
      </c>
      <c r="D528" s="179">
        <v>6.1</v>
      </c>
      <c r="E528" s="179">
        <v>3.9000000000000004</v>
      </c>
      <c r="F528" s="157" t="s">
        <v>13678</v>
      </c>
      <c r="G528" s="158"/>
      <c r="H528" s="159">
        <v>1973000954</v>
      </c>
    </row>
    <row r="529" spans="2:8">
      <c r="B529" s="156">
        <v>45201.447847222225</v>
      </c>
      <c r="C529" s="179">
        <v>4500</v>
      </c>
      <c r="D529" s="179">
        <v>4405.5</v>
      </c>
      <c r="E529" s="179">
        <v>94.5</v>
      </c>
      <c r="F529" s="157" t="s">
        <v>3966</v>
      </c>
      <c r="G529" s="158"/>
      <c r="H529" s="159">
        <v>1973001075</v>
      </c>
    </row>
    <row r="530" spans="2:8">
      <c r="B530" s="156">
        <v>45201.450868055559</v>
      </c>
      <c r="C530" s="179">
        <v>10</v>
      </c>
      <c r="D530" s="179">
        <v>6.1</v>
      </c>
      <c r="E530" s="179">
        <v>3.9000000000000004</v>
      </c>
      <c r="F530" s="157" t="s">
        <v>3936</v>
      </c>
      <c r="G530" s="158"/>
      <c r="H530" s="159">
        <v>1973006203</v>
      </c>
    </row>
    <row r="531" spans="2:8">
      <c r="B531" s="156">
        <v>45201.451574074075</v>
      </c>
      <c r="C531" s="179">
        <v>1</v>
      </c>
      <c r="D531" s="179">
        <v>-2.9</v>
      </c>
      <c r="E531" s="179">
        <v>3.9</v>
      </c>
      <c r="F531" s="157" t="s">
        <v>13699</v>
      </c>
      <c r="G531" s="158"/>
      <c r="H531" s="159">
        <v>1973007470</v>
      </c>
    </row>
    <row r="532" spans="2:8">
      <c r="B532" s="156">
        <v>45201.454733796294</v>
      </c>
      <c r="C532" s="179">
        <v>101</v>
      </c>
      <c r="D532" s="179">
        <v>97.1</v>
      </c>
      <c r="E532" s="179">
        <v>3.9000000000000057</v>
      </c>
      <c r="F532" s="157" t="s">
        <v>13700</v>
      </c>
      <c r="G532" s="158"/>
      <c r="H532" s="159">
        <v>1973012482</v>
      </c>
    </row>
    <row r="533" spans="2:8">
      <c r="B533" s="156">
        <v>45201.455625000002</v>
      </c>
      <c r="C533" s="179">
        <v>15</v>
      </c>
      <c r="D533" s="179">
        <v>11.1</v>
      </c>
      <c r="E533" s="179">
        <v>3.9000000000000004</v>
      </c>
      <c r="F533" s="157" t="s">
        <v>13655</v>
      </c>
      <c r="G533" s="158"/>
      <c r="H533" s="159">
        <v>1973013917</v>
      </c>
    </row>
    <row r="534" spans="2:8">
      <c r="B534" s="156">
        <v>45201.455891203703</v>
      </c>
      <c r="C534" s="179">
        <v>10</v>
      </c>
      <c r="D534" s="179">
        <v>6.1</v>
      </c>
      <c r="E534" s="179">
        <v>3.9000000000000004</v>
      </c>
      <c r="F534" s="157" t="s">
        <v>3962</v>
      </c>
      <c r="G534" s="158"/>
      <c r="H534" s="159">
        <v>1973014305</v>
      </c>
    </row>
    <row r="535" spans="2:8">
      <c r="B535" s="156">
        <v>45201.458379629628</v>
      </c>
      <c r="C535" s="179">
        <v>15000</v>
      </c>
      <c r="D535" s="179">
        <v>14685</v>
      </c>
      <c r="E535" s="179">
        <v>315</v>
      </c>
      <c r="F535" s="157" t="s">
        <v>7138</v>
      </c>
      <c r="G535" s="158" t="s">
        <v>4056</v>
      </c>
      <c r="H535" s="159">
        <v>1973018471</v>
      </c>
    </row>
    <row r="536" spans="2:8">
      <c r="B536" s="156">
        <v>45201.461782407408</v>
      </c>
      <c r="C536" s="179">
        <v>1</v>
      </c>
      <c r="D536" s="179">
        <v>-2.9</v>
      </c>
      <c r="E536" s="179">
        <v>3.9</v>
      </c>
      <c r="F536" s="157" t="s">
        <v>13655</v>
      </c>
      <c r="G536" s="158"/>
      <c r="H536" s="159">
        <v>1973024287</v>
      </c>
    </row>
    <row r="537" spans="2:8">
      <c r="B537" s="156">
        <v>45201.462164351855</v>
      </c>
      <c r="C537" s="179">
        <v>10</v>
      </c>
      <c r="D537" s="179">
        <v>6.1</v>
      </c>
      <c r="E537" s="179">
        <v>3.9000000000000004</v>
      </c>
      <c r="F537" s="157" t="s">
        <v>3962</v>
      </c>
      <c r="G537" s="158"/>
      <c r="H537" s="159">
        <v>1973024990</v>
      </c>
    </row>
    <row r="538" spans="2:8">
      <c r="B538" s="156">
        <v>45201.463391203702</v>
      </c>
      <c r="C538" s="179">
        <v>1</v>
      </c>
      <c r="D538" s="179">
        <v>-2.9</v>
      </c>
      <c r="E538" s="179">
        <v>3.9</v>
      </c>
      <c r="F538" s="157" t="s">
        <v>7135</v>
      </c>
      <c r="G538" s="158"/>
      <c r="H538" s="159">
        <v>1973026777</v>
      </c>
    </row>
    <row r="539" spans="2:8">
      <c r="B539" s="156">
        <v>45201.464074074072</v>
      </c>
      <c r="C539" s="179">
        <v>200</v>
      </c>
      <c r="D539" s="179">
        <v>195.8</v>
      </c>
      <c r="E539" s="179">
        <v>4.1999999999999886</v>
      </c>
      <c r="F539" s="157" t="s">
        <v>5</v>
      </c>
      <c r="G539" s="158"/>
      <c r="H539" s="159">
        <v>1973027828</v>
      </c>
    </row>
    <row r="540" spans="2:8">
      <c r="B540" s="156">
        <v>45201.464699074073</v>
      </c>
      <c r="C540" s="179">
        <v>10</v>
      </c>
      <c r="D540" s="179">
        <v>6.1</v>
      </c>
      <c r="E540" s="179">
        <v>3.9000000000000004</v>
      </c>
      <c r="F540" s="157" t="s">
        <v>7138</v>
      </c>
      <c r="G540" s="158"/>
      <c r="H540" s="159">
        <v>1973028739</v>
      </c>
    </row>
    <row r="541" spans="2:8">
      <c r="B541" s="156">
        <v>45201.465081018519</v>
      </c>
      <c r="C541" s="179">
        <v>100</v>
      </c>
      <c r="D541" s="179">
        <v>96.1</v>
      </c>
      <c r="E541" s="179">
        <v>3.9000000000000057</v>
      </c>
      <c r="F541" s="157" t="s">
        <v>5</v>
      </c>
      <c r="G541" s="158"/>
      <c r="H541" s="159">
        <v>1973029373</v>
      </c>
    </row>
    <row r="542" spans="2:8">
      <c r="B542" s="156">
        <v>45201.467002314814</v>
      </c>
      <c r="C542" s="179">
        <v>500</v>
      </c>
      <c r="D542" s="179">
        <v>489.5</v>
      </c>
      <c r="E542" s="179">
        <v>10.5</v>
      </c>
      <c r="F542" s="157" t="s">
        <v>5</v>
      </c>
      <c r="G542" s="158"/>
      <c r="H542" s="159">
        <v>1973032210</v>
      </c>
    </row>
    <row r="543" spans="2:8">
      <c r="B543" s="156">
        <v>45201.467789351853</v>
      </c>
      <c r="C543" s="179">
        <v>250</v>
      </c>
      <c r="D543" s="179">
        <v>244.75</v>
      </c>
      <c r="E543" s="179">
        <v>5.25</v>
      </c>
      <c r="F543" s="157" t="s">
        <v>5</v>
      </c>
      <c r="G543" s="158"/>
      <c r="H543" s="159">
        <v>1973033410</v>
      </c>
    </row>
    <row r="544" spans="2:8">
      <c r="B544" s="156">
        <v>45201.467939814815</v>
      </c>
      <c r="C544" s="179">
        <v>300</v>
      </c>
      <c r="D544" s="179">
        <v>293.7</v>
      </c>
      <c r="E544" s="179">
        <v>6.3000000000000114</v>
      </c>
      <c r="F544" s="157" t="s">
        <v>5</v>
      </c>
      <c r="G544" s="158"/>
      <c r="H544" s="159">
        <v>1973033662</v>
      </c>
    </row>
    <row r="545" spans="2:8">
      <c r="B545" s="156">
        <v>45201.46802083333</v>
      </c>
      <c r="C545" s="179">
        <v>2500</v>
      </c>
      <c r="D545" s="179">
        <v>2447.5</v>
      </c>
      <c r="E545" s="179">
        <v>52.5</v>
      </c>
      <c r="F545" s="157" t="s">
        <v>13701</v>
      </c>
      <c r="G545" s="158"/>
      <c r="H545" s="159">
        <v>1973033815</v>
      </c>
    </row>
    <row r="546" spans="2:8">
      <c r="B546" s="156">
        <v>45201.468634259261</v>
      </c>
      <c r="C546" s="179">
        <v>100</v>
      </c>
      <c r="D546" s="179">
        <v>96.1</v>
      </c>
      <c r="E546" s="179">
        <v>3.9000000000000057</v>
      </c>
      <c r="F546" s="157" t="s">
        <v>5</v>
      </c>
      <c r="G546" s="158"/>
      <c r="H546" s="159">
        <v>1973034676</v>
      </c>
    </row>
    <row r="547" spans="2:8">
      <c r="B547" s="156">
        <v>45201.470023148147</v>
      </c>
      <c r="C547" s="179">
        <v>1</v>
      </c>
      <c r="D547" s="179">
        <v>-2.9</v>
      </c>
      <c r="E547" s="179">
        <v>3.9</v>
      </c>
      <c r="F547" s="157" t="s">
        <v>13686</v>
      </c>
      <c r="G547" s="158"/>
      <c r="H547" s="159">
        <v>1973036844</v>
      </c>
    </row>
    <row r="548" spans="2:8">
      <c r="B548" s="156">
        <v>45201.470069444447</v>
      </c>
      <c r="C548" s="179">
        <v>500</v>
      </c>
      <c r="D548" s="179">
        <v>489.5</v>
      </c>
      <c r="E548" s="179">
        <v>10.5</v>
      </c>
      <c r="F548" s="157" t="s">
        <v>5</v>
      </c>
      <c r="G548" s="158"/>
      <c r="H548" s="159">
        <v>1973036926</v>
      </c>
    </row>
    <row r="549" spans="2:8">
      <c r="B549" s="156">
        <v>45201.470405092594</v>
      </c>
      <c r="C549" s="179">
        <v>5</v>
      </c>
      <c r="D549" s="179">
        <v>1.1000000000000001</v>
      </c>
      <c r="E549" s="179">
        <v>3.9</v>
      </c>
      <c r="F549" s="157" t="s">
        <v>13651</v>
      </c>
      <c r="G549" s="158"/>
      <c r="H549" s="159">
        <v>1973037406</v>
      </c>
    </row>
    <row r="550" spans="2:8">
      <c r="B550" s="156">
        <v>45201.472777777781</v>
      </c>
      <c r="C550" s="179">
        <v>5</v>
      </c>
      <c r="D550" s="179">
        <v>1.1000000000000001</v>
      </c>
      <c r="E550" s="179">
        <v>3.9</v>
      </c>
      <c r="F550" s="157" t="s">
        <v>13651</v>
      </c>
      <c r="G550" s="158"/>
      <c r="H550" s="159">
        <v>1973041071</v>
      </c>
    </row>
    <row r="551" spans="2:8">
      <c r="B551" s="156">
        <v>45201.473402777781</v>
      </c>
      <c r="C551" s="179">
        <v>100</v>
      </c>
      <c r="D551" s="179">
        <v>96.1</v>
      </c>
      <c r="E551" s="179">
        <v>3.9000000000000057</v>
      </c>
      <c r="F551" s="157" t="s">
        <v>3977</v>
      </c>
      <c r="G551" s="158"/>
      <c r="H551" s="159">
        <v>1973041970</v>
      </c>
    </row>
    <row r="552" spans="2:8">
      <c r="B552" s="156">
        <v>45201.475219907406</v>
      </c>
      <c r="C552" s="179">
        <v>10</v>
      </c>
      <c r="D552" s="179">
        <v>6.1</v>
      </c>
      <c r="E552" s="179">
        <v>3.9000000000000004</v>
      </c>
      <c r="F552" s="157" t="s">
        <v>3981</v>
      </c>
      <c r="G552" s="158"/>
      <c r="H552" s="159">
        <v>1973044662</v>
      </c>
    </row>
    <row r="553" spans="2:8">
      <c r="B553" s="156">
        <v>45201.475231481483</v>
      </c>
      <c r="C553" s="179">
        <v>10</v>
      </c>
      <c r="D553" s="179">
        <v>6.1</v>
      </c>
      <c r="E553" s="179">
        <v>3.9000000000000004</v>
      </c>
      <c r="F553" s="157" t="s">
        <v>4008</v>
      </c>
      <c r="G553" s="158"/>
      <c r="H553" s="159">
        <v>1973044664</v>
      </c>
    </row>
    <row r="554" spans="2:8">
      <c r="B554" s="156">
        <v>45201.475706018522</v>
      </c>
      <c r="C554" s="179">
        <v>1</v>
      </c>
      <c r="D554" s="179">
        <v>-2.9</v>
      </c>
      <c r="E554" s="179">
        <v>3.9</v>
      </c>
      <c r="F554" s="157" t="s">
        <v>13702</v>
      </c>
      <c r="G554" s="158"/>
      <c r="H554" s="159">
        <v>1973045395</v>
      </c>
    </row>
    <row r="555" spans="2:8">
      <c r="B555" s="156">
        <v>45201.476064814815</v>
      </c>
      <c r="C555" s="179">
        <v>100</v>
      </c>
      <c r="D555" s="179">
        <v>96.1</v>
      </c>
      <c r="E555" s="179">
        <v>3.9000000000000057</v>
      </c>
      <c r="F555" s="157" t="s">
        <v>7167</v>
      </c>
      <c r="G555" s="158"/>
      <c r="H555" s="159">
        <v>1973045971</v>
      </c>
    </row>
    <row r="556" spans="2:8">
      <c r="B556" s="156">
        <v>45201.477129629631</v>
      </c>
      <c r="C556" s="179">
        <v>1000</v>
      </c>
      <c r="D556" s="179">
        <v>979</v>
      </c>
      <c r="E556" s="179">
        <v>21</v>
      </c>
      <c r="F556" s="157" t="s">
        <v>13685</v>
      </c>
      <c r="G556" s="158"/>
      <c r="H556" s="159">
        <v>1973047425</v>
      </c>
    </row>
    <row r="557" spans="2:8">
      <c r="B557" s="156">
        <v>45201.478402777779</v>
      </c>
      <c r="C557" s="179">
        <v>10</v>
      </c>
      <c r="D557" s="179">
        <v>6.1</v>
      </c>
      <c r="E557" s="179">
        <v>3.9000000000000004</v>
      </c>
      <c r="F557" s="157" t="s">
        <v>3981</v>
      </c>
      <c r="G557" s="158"/>
      <c r="H557" s="159">
        <v>1973049284</v>
      </c>
    </row>
    <row r="558" spans="2:8">
      <c r="B558" s="156">
        <v>45201.47923611111</v>
      </c>
      <c r="C558" s="179">
        <v>1000</v>
      </c>
      <c r="D558" s="179">
        <v>979</v>
      </c>
      <c r="E558" s="179">
        <v>21</v>
      </c>
      <c r="F558" s="157" t="s">
        <v>13703</v>
      </c>
      <c r="G558" s="158"/>
      <c r="H558" s="159">
        <v>1973050628</v>
      </c>
    </row>
    <row r="559" spans="2:8">
      <c r="B559" s="156">
        <v>45201.479780092595</v>
      </c>
      <c r="C559" s="179">
        <v>1300</v>
      </c>
      <c r="D559" s="179">
        <v>1272.7</v>
      </c>
      <c r="E559" s="179">
        <v>27.299999999999955</v>
      </c>
      <c r="F559" s="157" t="s">
        <v>3993</v>
      </c>
      <c r="G559" s="158"/>
      <c r="H559" s="159">
        <v>1973051514</v>
      </c>
    </row>
    <row r="560" spans="2:8">
      <c r="B560" s="156">
        <v>45201.483900462961</v>
      </c>
      <c r="C560" s="179">
        <v>10</v>
      </c>
      <c r="D560" s="179">
        <v>6.1</v>
      </c>
      <c r="E560" s="179">
        <v>3.9000000000000004</v>
      </c>
      <c r="F560" s="157" t="s">
        <v>5</v>
      </c>
      <c r="G560" s="158"/>
      <c r="H560" s="159">
        <v>1973057501</v>
      </c>
    </row>
    <row r="561" spans="2:8">
      <c r="B561" s="156">
        <v>45201.484178240738</v>
      </c>
      <c r="C561" s="179">
        <v>450</v>
      </c>
      <c r="D561" s="179">
        <v>440.55</v>
      </c>
      <c r="E561" s="179">
        <v>9.4499999999999886</v>
      </c>
      <c r="F561" s="157" t="s">
        <v>3973</v>
      </c>
      <c r="G561" s="158"/>
      <c r="H561" s="159">
        <v>1973057915</v>
      </c>
    </row>
    <row r="562" spans="2:8">
      <c r="B562" s="156">
        <v>45201.484965277778</v>
      </c>
      <c r="C562" s="179">
        <v>1000</v>
      </c>
      <c r="D562" s="179">
        <v>979</v>
      </c>
      <c r="E562" s="179">
        <v>21</v>
      </c>
      <c r="F562" s="157" t="s">
        <v>5</v>
      </c>
      <c r="G562" s="158"/>
      <c r="H562" s="159">
        <v>1973059140</v>
      </c>
    </row>
    <row r="563" spans="2:8">
      <c r="B563" s="156">
        <v>45201.485983796294</v>
      </c>
      <c r="C563" s="179">
        <v>300</v>
      </c>
      <c r="D563" s="179">
        <v>293.7</v>
      </c>
      <c r="E563" s="179">
        <v>6.3000000000000114</v>
      </c>
      <c r="F563" s="157" t="s">
        <v>5</v>
      </c>
      <c r="G563" s="158"/>
      <c r="H563" s="159">
        <v>1973060871</v>
      </c>
    </row>
    <row r="564" spans="2:8">
      <c r="B564" s="156">
        <v>45201.486331018517</v>
      </c>
      <c r="C564" s="179">
        <v>100</v>
      </c>
      <c r="D564" s="179">
        <v>96.1</v>
      </c>
      <c r="E564" s="179">
        <v>3.9000000000000057</v>
      </c>
      <c r="F564" s="157" t="s">
        <v>5</v>
      </c>
      <c r="G564" s="158"/>
      <c r="H564" s="159">
        <v>1973061537</v>
      </c>
    </row>
    <row r="565" spans="2:8">
      <c r="B565" s="156">
        <v>45201.490451388891</v>
      </c>
      <c r="C565" s="179">
        <v>10</v>
      </c>
      <c r="D565" s="179">
        <v>6.1</v>
      </c>
      <c r="E565" s="179">
        <v>3.9000000000000004</v>
      </c>
      <c r="F565" s="157" t="s">
        <v>7135</v>
      </c>
      <c r="G565" s="158"/>
      <c r="H565" s="159">
        <v>1973068845</v>
      </c>
    </row>
    <row r="566" spans="2:8">
      <c r="B566" s="156">
        <v>45201.498993055553</v>
      </c>
      <c r="C566" s="179">
        <v>1</v>
      </c>
      <c r="D566" s="179">
        <v>-2.9</v>
      </c>
      <c r="E566" s="179">
        <v>3.9</v>
      </c>
      <c r="F566" s="157" t="s">
        <v>7164</v>
      </c>
      <c r="G566" s="158"/>
      <c r="H566" s="159">
        <v>1973085029</v>
      </c>
    </row>
    <row r="567" spans="2:8">
      <c r="B567" s="156">
        <v>45201.501840277779</v>
      </c>
      <c r="C567" s="179">
        <v>1</v>
      </c>
      <c r="D567" s="179">
        <v>-2.9</v>
      </c>
      <c r="E567" s="179">
        <v>3.9</v>
      </c>
      <c r="F567" s="157" t="s">
        <v>13648</v>
      </c>
      <c r="G567" s="158"/>
      <c r="H567" s="159">
        <v>1973091429</v>
      </c>
    </row>
    <row r="568" spans="2:8">
      <c r="B568" s="156">
        <v>45201.502129629633</v>
      </c>
      <c r="C568" s="179">
        <v>10</v>
      </c>
      <c r="D568" s="179">
        <v>6.1</v>
      </c>
      <c r="E568" s="179">
        <v>3.9000000000000004</v>
      </c>
      <c r="F568" s="157" t="s">
        <v>4033</v>
      </c>
      <c r="G568" s="158"/>
      <c r="H568" s="159">
        <v>1973092098</v>
      </c>
    </row>
    <row r="569" spans="2:8">
      <c r="B569" s="156">
        <v>45201.502488425926</v>
      </c>
      <c r="C569" s="179">
        <v>5000</v>
      </c>
      <c r="D569" s="179">
        <v>4895</v>
      </c>
      <c r="E569" s="179">
        <v>105</v>
      </c>
      <c r="F569" s="157" t="s">
        <v>3963</v>
      </c>
      <c r="G569" s="158" t="s">
        <v>4005</v>
      </c>
      <c r="H569" s="159">
        <v>1973092906</v>
      </c>
    </row>
    <row r="570" spans="2:8">
      <c r="B570" s="156">
        <v>45201.50267361111</v>
      </c>
      <c r="C570" s="179">
        <v>10</v>
      </c>
      <c r="D570" s="179">
        <v>6.1</v>
      </c>
      <c r="E570" s="179">
        <v>3.9000000000000004</v>
      </c>
      <c r="F570" s="157" t="s">
        <v>13704</v>
      </c>
      <c r="G570" s="158"/>
      <c r="H570" s="159">
        <v>1973093300</v>
      </c>
    </row>
    <row r="571" spans="2:8">
      <c r="B571" s="156">
        <v>45201.502893518518</v>
      </c>
      <c r="C571" s="179">
        <v>15</v>
      </c>
      <c r="D571" s="179">
        <v>11.1</v>
      </c>
      <c r="E571" s="179">
        <v>3.9000000000000004</v>
      </c>
      <c r="F571" s="157" t="s">
        <v>7152</v>
      </c>
      <c r="G571" s="158"/>
      <c r="H571" s="159">
        <v>1973093829</v>
      </c>
    </row>
    <row r="572" spans="2:8">
      <c r="B572" s="156">
        <v>45201.503032407411</v>
      </c>
      <c r="C572" s="179">
        <v>1</v>
      </c>
      <c r="D572" s="179">
        <v>-2.9</v>
      </c>
      <c r="E572" s="179">
        <v>3.9</v>
      </c>
      <c r="F572" s="157" t="s">
        <v>13648</v>
      </c>
      <c r="G572" s="158"/>
      <c r="H572" s="159">
        <v>1973094138</v>
      </c>
    </row>
    <row r="573" spans="2:8">
      <c r="B573" s="156">
        <v>45201.503831018519</v>
      </c>
      <c r="C573" s="179">
        <v>15000</v>
      </c>
      <c r="D573" s="179">
        <v>14685</v>
      </c>
      <c r="E573" s="179">
        <v>315</v>
      </c>
      <c r="F573" s="157" t="s">
        <v>13657</v>
      </c>
      <c r="G573" s="158"/>
      <c r="H573" s="159">
        <v>1973095897</v>
      </c>
    </row>
    <row r="574" spans="2:8">
      <c r="B574" s="156">
        <v>45201.505057870374</v>
      </c>
      <c r="C574" s="179">
        <v>90</v>
      </c>
      <c r="D574" s="179">
        <v>86.1</v>
      </c>
      <c r="E574" s="179">
        <v>3.9000000000000057</v>
      </c>
      <c r="F574" s="157" t="s">
        <v>13705</v>
      </c>
      <c r="G574" s="158"/>
      <c r="H574" s="159">
        <v>1973098434</v>
      </c>
    </row>
    <row r="575" spans="2:8">
      <c r="B575" s="156">
        <v>45201.505891203706</v>
      </c>
      <c r="C575" s="179">
        <v>500</v>
      </c>
      <c r="D575" s="179">
        <v>489.5</v>
      </c>
      <c r="E575" s="179">
        <v>10.5</v>
      </c>
      <c r="F575" s="157" t="s">
        <v>5</v>
      </c>
      <c r="G575" s="158"/>
      <c r="H575" s="159">
        <v>1973100132</v>
      </c>
    </row>
    <row r="576" spans="2:8">
      <c r="B576" s="156">
        <v>45201.507673611108</v>
      </c>
      <c r="C576" s="179">
        <v>5</v>
      </c>
      <c r="D576" s="179">
        <v>1.1000000000000001</v>
      </c>
      <c r="E576" s="179">
        <v>3.9</v>
      </c>
      <c r="F576" s="157" t="s">
        <v>13706</v>
      </c>
      <c r="G576" s="158"/>
      <c r="H576" s="159">
        <v>1973103704</v>
      </c>
    </row>
    <row r="577" spans="2:8">
      <c r="B577" s="156">
        <v>45201.508425925924</v>
      </c>
      <c r="C577" s="179">
        <v>50</v>
      </c>
      <c r="D577" s="179">
        <v>46.1</v>
      </c>
      <c r="E577" s="179">
        <v>3.8999999999999986</v>
      </c>
      <c r="F577" s="157" t="s">
        <v>5</v>
      </c>
      <c r="G577" s="158"/>
      <c r="H577" s="159">
        <v>1973105181</v>
      </c>
    </row>
    <row r="578" spans="2:8">
      <c r="B578" s="156">
        <v>45201.508831018517</v>
      </c>
      <c r="C578" s="179">
        <v>100</v>
      </c>
      <c r="D578" s="179">
        <v>96.1</v>
      </c>
      <c r="E578" s="179">
        <v>3.9000000000000057</v>
      </c>
      <c r="F578" s="157" t="s">
        <v>13678</v>
      </c>
      <c r="G578" s="158"/>
      <c r="H578" s="159">
        <v>1973105919</v>
      </c>
    </row>
    <row r="579" spans="2:8">
      <c r="B579" s="156">
        <v>45201.509652777779</v>
      </c>
      <c r="C579" s="179">
        <v>300</v>
      </c>
      <c r="D579" s="179">
        <v>293.7</v>
      </c>
      <c r="E579" s="179">
        <v>6.3000000000000114</v>
      </c>
      <c r="F579" s="157" t="s">
        <v>5</v>
      </c>
      <c r="G579" s="158"/>
      <c r="H579" s="159">
        <v>1973107468</v>
      </c>
    </row>
    <row r="580" spans="2:8">
      <c r="B580" s="156">
        <v>45201.509710648148</v>
      </c>
      <c r="C580" s="179">
        <v>300</v>
      </c>
      <c r="D580" s="179">
        <v>293.7</v>
      </c>
      <c r="E580" s="179">
        <v>6.3000000000000114</v>
      </c>
      <c r="F580" s="157" t="s">
        <v>5</v>
      </c>
      <c r="G580" s="158"/>
      <c r="H580" s="159">
        <v>1973107573</v>
      </c>
    </row>
    <row r="581" spans="2:8">
      <c r="B581" s="156">
        <v>45201.509895833333</v>
      </c>
      <c r="C581" s="179">
        <v>5</v>
      </c>
      <c r="D581" s="179">
        <v>1.1000000000000001</v>
      </c>
      <c r="E581" s="179">
        <v>3.9</v>
      </c>
      <c r="F581" s="157" t="s">
        <v>13706</v>
      </c>
      <c r="G581" s="158"/>
      <c r="H581" s="159">
        <v>1973107913</v>
      </c>
    </row>
    <row r="582" spans="2:8">
      <c r="B582" s="156">
        <v>45201.510289351849</v>
      </c>
      <c r="C582" s="179">
        <v>50</v>
      </c>
      <c r="D582" s="179">
        <v>46.1</v>
      </c>
      <c r="E582" s="179">
        <v>3.8999999999999986</v>
      </c>
      <c r="F582" s="157" t="s">
        <v>5</v>
      </c>
      <c r="G582" s="158"/>
      <c r="H582" s="159">
        <v>1973108674</v>
      </c>
    </row>
    <row r="583" spans="2:8">
      <c r="B583" s="156">
        <v>45201.510914351849</v>
      </c>
      <c r="C583" s="179">
        <v>500</v>
      </c>
      <c r="D583" s="179">
        <v>489.5</v>
      </c>
      <c r="E583" s="179">
        <v>10.5</v>
      </c>
      <c r="F583" s="157" t="s">
        <v>13651</v>
      </c>
      <c r="G583" s="158"/>
      <c r="H583" s="159">
        <v>1973109957</v>
      </c>
    </row>
    <row r="584" spans="2:8">
      <c r="B584" s="156">
        <v>45201.513854166667</v>
      </c>
      <c r="C584" s="179">
        <v>500</v>
      </c>
      <c r="D584" s="179">
        <v>489.5</v>
      </c>
      <c r="E584" s="179">
        <v>10.5</v>
      </c>
      <c r="F584" s="157" t="s">
        <v>13707</v>
      </c>
      <c r="G584" s="158"/>
      <c r="H584" s="159">
        <v>1973115433</v>
      </c>
    </row>
    <row r="585" spans="2:8">
      <c r="B585" s="156">
        <v>45201.51421296296</v>
      </c>
      <c r="C585" s="179">
        <v>10</v>
      </c>
      <c r="D585" s="179">
        <v>6.1</v>
      </c>
      <c r="E585" s="179">
        <v>3.9000000000000004</v>
      </c>
      <c r="F585" s="157" t="s">
        <v>3952</v>
      </c>
      <c r="G585" s="158"/>
      <c r="H585" s="159">
        <v>1973116092</v>
      </c>
    </row>
    <row r="586" spans="2:8">
      <c r="B586" s="156">
        <v>45201.51425925926</v>
      </c>
      <c r="C586" s="179">
        <v>100</v>
      </c>
      <c r="D586" s="179">
        <v>96.1</v>
      </c>
      <c r="E586" s="179">
        <v>3.9000000000000057</v>
      </c>
      <c r="F586" s="157" t="s">
        <v>13708</v>
      </c>
      <c r="G586" s="158"/>
      <c r="H586" s="159">
        <v>1973116178</v>
      </c>
    </row>
    <row r="587" spans="2:8">
      <c r="B587" s="156">
        <v>45201.515150462961</v>
      </c>
      <c r="C587" s="179">
        <v>10</v>
      </c>
      <c r="D587" s="179">
        <v>6.1</v>
      </c>
      <c r="E587" s="179">
        <v>3.9000000000000004</v>
      </c>
      <c r="F587" s="157" t="s">
        <v>13648</v>
      </c>
      <c r="G587" s="158"/>
      <c r="H587" s="159">
        <v>1973117964</v>
      </c>
    </row>
    <row r="588" spans="2:8">
      <c r="B588" s="156">
        <v>45201.515196759261</v>
      </c>
      <c r="C588" s="179">
        <v>10</v>
      </c>
      <c r="D588" s="179">
        <v>6.1</v>
      </c>
      <c r="E588" s="179">
        <v>3.9000000000000004</v>
      </c>
      <c r="F588" s="157" t="s">
        <v>4019</v>
      </c>
      <c r="G588" s="158"/>
      <c r="H588" s="159">
        <v>1973118088</v>
      </c>
    </row>
    <row r="589" spans="2:8">
      <c r="B589" s="156">
        <v>45201.51525462963</v>
      </c>
      <c r="C589" s="179">
        <v>300</v>
      </c>
      <c r="D589" s="179">
        <v>293.7</v>
      </c>
      <c r="E589" s="179">
        <v>6.3000000000000114</v>
      </c>
      <c r="F589" s="157" t="s">
        <v>5</v>
      </c>
      <c r="G589" s="158"/>
      <c r="H589" s="159">
        <v>1973118215</v>
      </c>
    </row>
    <row r="590" spans="2:8">
      <c r="B590" s="156">
        <v>45201.518391203703</v>
      </c>
      <c r="C590" s="179">
        <v>10</v>
      </c>
      <c r="D590" s="179">
        <v>6.1</v>
      </c>
      <c r="E590" s="179">
        <v>3.9000000000000004</v>
      </c>
      <c r="F590" s="157" t="s">
        <v>7135</v>
      </c>
      <c r="G590" s="158"/>
      <c r="H590" s="159">
        <v>1973124798</v>
      </c>
    </row>
    <row r="591" spans="2:8">
      <c r="B591" s="156">
        <v>45201.518472222226</v>
      </c>
      <c r="C591" s="179">
        <v>10000</v>
      </c>
      <c r="D591" s="179">
        <v>9790</v>
      </c>
      <c r="E591" s="179">
        <v>210</v>
      </c>
      <c r="F591" s="157" t="s">
        <v>3996</v>
      </c>
      <c r="G591" s="158"/>
      <c r="H591" s="159">
        <v>1973124943</v>
      </c>
    </row>
    <row r="592" spans="2:8">
      <c r="B592" s="156">
        <v>45201.518541666665</v>
      </c>
      <c r="C592" s="179">
        <v>1</v>
      </c>
      <c r="D592" s="179">
        <v>-2.9</v>
      </c>
      <c r="E592" s="179">
        <v>3.9</v>
      </c>
      <c r="F592" s="157"/>
      <c r="G592" s="158" t="s">
        <v>3942</v>
      </c>
      <c r="H592" s="159">
        <v>1973125073</v>
      </c>
    </row>
    <row r="593" spans="2:8">
      <c r="B593" s="156">
        <v>45201.519016203703</v>
      </c>
      <c r="C593" s="179">
        <v>300</v>
      </c>
      <c r="D593" s="179">
        <v>293.7</v>
      </c>
      <c r="E593" s="179">
        <v>6.3000000000000114</v>
      </c>
      <c r="F593" s="157" t="s">
        <v>5</v>
      </c>
      <c r="G593" s="158"/>
      <c r="H593" s="159">
        <v>1973125962</v>
      </c>
    </row>
    <row r="594" spans="2:8">
      <c r="B594" s="156">
        <v>45201.519687499997</v>
      </c>
      <c r="C594" s="179">
        <v>1</v>
      </c>
      <c r="D594" s="179">
        <v>-2.9</v>
      </c>
      <c r="E594" s="179">
        <v>3.9</v>
      </c>
      <c r="F594" s="157" t="s">
        <v>13709</v>
      </c>
      <c r="G594" s="158"/>
      <c r="H594" s="159">
        <v>1973127199</v>
      </c>
    </row>
    <row r="595" spans="2:8">
      <c r="B595" s="156">
        <v>45201.520358796297</v>
      </c>
      <c r="C595" s="179">
        <v>100000</v>
      </c>
      <c r="D595" s="179">
        <v>97900</v>
      </c>
      <c r="E595" s="179">
        <v>2100</v>
      </c>
      <c r="F595" s="157" t="s">
        <v>13678</v>
      </c>
      <c r="G595" s="158" t="s">
        <v>4004</v>
      </c>
      <c r="H595" s="159">
        <v>1973128468</v>
      </c>
    </row>
    <row r="596" spans="2:8">
      <c r="B596" s="156">
        <v>45201.52138888889</v>
      </c>
      <c r="C596" s="179">
        <v>10</v>
      </c>
      <c r="D596" s="179">
        <v>6.1</v>
      </c>
      <c r="E596" s="179">
        <v>3.9000000000000004</v>
      </c>
      <c r="F596" s="157" t="s">
        <v>3952</v>
      </c>
      <c r="G596" s="158"/>
      <c r="H596" s="159">
        <v>1973130349</v>
      </c>
    </row>
    <row r="597" spans="2:8">
      <c r="B597" s="156">
        <v>45201.525173611109</v>
      </c>
      <c r="C597" s="179">
        <v>1</v>
      </c>
      <c r="D597" s="179">
        <v>-2.9</v>
      </c>
      <c r="E597" s="179">
        <v>3.9</v>
      </c>
      <c r="F597" s="157" t="s">
        <v>13678</v>
      </c>
      <c r="G597" s="158"/>
      <c r="H597" s="159">
        <v>1973137137</v>
      </c>
    </row>
    <row r="598" spans="2:8">
      <c r="B598" s="156">
        <v>45201.526180555556</v>
      </c>
      <c r="C598" s="179">
        <v>1</v>
      </c>
      <c r="D598" s="179">
        <v>-2.9</v>
      </c>
      <c r="E598" s="179">
        <v>3.9</v>
      </c>
      <c r="F598" s="157" t="s">
        <v>13678</v>
      </c>
      <c r="G598" s="158"/>
      <c r="H598" s="159">
        <v>1973138910</v>
      </c>
    </row>
    <row r="599" spans="2:8">
      <c r="B599" s="156">
        <v>45201.526909722219</v>
      </c>
      <c r="C599" s="179">
        <v>10</v>
      </c>
      <c r="D599" s="179">
        <v>6.1</v>
      </c>
      <c r="E599" s="179">
        <v>3.9000000000000004</v>
      </c>
      <c r="F599" s="157" t="s">
        <v>3952</v>
      </c>
      <c r="G599" s="158"/>
      <c r="H599" s="159">
        <v>1973140232</v>
      </c>
    </row>
    <row r="600" spans="2:8">
      <c r="B600" s="156">
        <v>45201.527361111112</v>
      </c>
      <c r="C600" s="179">
        <v>10</v>
      </c>
      <c r="D600" s="179">
        <v>6.1</v>
      </c>
      <c r="E600" s="179">
        <v>3.9000000000000004</v>
      </c>
      <c r="F600" s="157" t="s">
        <v>7135</v>
      </c>
      <c r="G600" s="158"/>
      <c r="H600" s="159">
        <v>1973141059</v>
      </c>
    </row>
    <row r="601" spans="2:8">
      <c r="B601" s="156">
        <v>45201.527407407404</v>
      </c>
      <c r="C601" s="179">
        <v>500</v>
      </c>
      <c r="D601" s="179">
        <v>489.5</v>
      </c>
      <c r="E601" s="179">
        <v>10.5</v>
      </c>
      <c r="F601" s="157" t="s">
        <v>5</v>
      </c>
      <c r="G601" s="158"/>
      <c r="H601" s="159">
        <v>1973141146</v>
      </c>
    </row>
    <row r="602" spans="2:8">
      <c r="B602" s="156">
        <v>45201.528194444443</v>
      </c>
      <c r="C602" s="179">
        <v>1</v>
      </c>
      <c r="D602" s="179">
        <v>-2.9</v>
      </c>
      <c r="E602" s="179">
        <v>3.9</v>
      </c>
      <c r="F602" s="157" t="s">
        <v>13710</v>
      </c>
      <c r="G602" s="158"/>
      <c r="H602" s="159">
        <v>1973142603</v>
      </c>
    </row>
    <row r="603" spans="2:8">
      <c r="B603" s="156">
        <v>45201.529328703706</v>
      </c>
      <c r="C603" s="179">
        <v>600</v>
      </c>
      <c r="D603" s="179">
        <v>587.4</v>
      </c>
      <c r="E603" s="179">
        <v>12.600000000000023</v>
      </c>
      <c r="F603" s="157" t="s">
        <v>5</v>
      </c>
      <c r="G603" s="158"/>
      <c r="H603" s="159">
        <v>1973144648</v>
      </c>
    </row>
    <row r="604" spans="2:8">
      <c r="B604" s="156">
        <v>45201.530023148145</v>
      </c>
      <c r="C604" s="179">
        <v>10</v>
      </c>
      <c r="D604" s="179">
        <v>6.1</v>
      </c>
      <c r="E604" s="179">
        <v>3.9000000000000004</v>
      </c>
      <c r="F604" s="157" t="s">
        <v>7157</v>
      </c>
      <c r="G604" s="158"/>
      <c r="H604" s="159">
        <v>1973145890</v>
      </c>
    </row>
    <row r="605" spans="2:8">
      <c r="B605" s="156">
        <v>45201.530358796299</v>
      </c>
      <c r="C605" s="179">
        <v>400</v>
      </c>
      <c r="D605" s="179">
        <v>391.6</v>
      </c>
      <c r="E605" s="179">
        <v>8.3999999999999773</v>
      </c>
      <c r="F605" s="157" t="s">
        <v>13649</v>
      </c>
      <c r="G605" s="158"/>
      <c r="H605" s="159">
        <v>1973146448</v>
      </c>
    </row>
    <row r="606" spans="2:8">
      <c r="B606" s="156">
        <v>45201.530914351853</v>
      </c>
      <c r="C606" s="179">
        <v>700</v>
      </c>
      <c r="D606" s="179">
        <v>685.3</v>
      </c>
      <c r="E606" s="179">
        <v>14.700000000000045</v>
      </c>
      <c r="F606" s="157" t="s">
        <v>5</v>
      </c>
      <c r="G606" s="158"/>
      <c r="H606" s="159">
        <v>1973147438</v>
      </c>
    </row>
    <row r="607" spans="2:8">
      <c r="B607" s="156">
        <v>45201.530995370369</v>
      </c>
      <c r="C607" s="179">
        <v>10</v>
      </c>
      <c r="D607" s="179">
        <v>6.1</v>
      </c>
      <c r="E607" s="179">
        <v>3.9000000000000004</v>
      </c>
      <c r="F607" s="157" t="s">
        <v>7157</v>
      </c>
      <c r="G607" s="158"/>
      <c r="H607" s="159">
        <v>1973147569</v>
      </c>
    </row>
    <row r="608" spans="2:8">
      <c r="B608" s="156">
        <v>45201.5312962963</v>
      </c>
      <c r="C608" s="179">
        <v>2000</v>
      </c>
      <c r="D608" s="179">
        <v>1958</v>
      </c>
      <c r="E608" s="179">
        <v>42</v>
      </c>
      <c r="F608" s="157" t="s">
        <v>13711</v>
      </c>
      <c r="G608" s="158"/>
      <c r="H608" s="159">
        <v>1973148144</v>
      </c>
    </row>
    <row r="609" spans="2:8">
      <c r="B609" s="156">
        <v>45201.531527777777</v>
      </c>
      <c r="C609" s="179">
        <v>500</v>
      </c>
      <c r="D609" s="179">
        <v>489.5</v>
      </c>
      <c r="E609" s="179">
        <v>10.5</v>
      </c>
      <c r="F609" s="157" t="s">
        <v>5</v>
      </c>
      <c r="G609" s="158"/>
      <c r="H609" s="159">
        <v>1973148574</v>
      </c>
    </row>
    <row r="610" spans="2:8">
      <c r="B610" s="156">
        <v>45201.533402777779</v>
      </c>
      <c r="C610" s="179">
        <v>700</v>
      </c>
      <c r="D610" s="179">
        <v>685.3</v>
      </c>
      <c r="E610" s="179">
        <v>14.700000000000045</v>
      </c>
      <c r="F610" s="157" t="s">
        <v>5</v>
      </c>
      <c r="G610" s="158"/>
      <c r="H610" s="159">
        <v>1973151950</v>
      </c>
    </row>
    <row r="611" spans="2:8">
      <c r="B611" s="156">
        <v>45201.535532407404</v>
      </c>
      <c r="C611" s="179">
        <v>10</v>
      </c>
      <c r="D611" s="179">
        <v>6.1</v>
      </c>
      <c r="E611" s="179">
        <v>3.9000000000000004</v>
      </c>
      <c r="F611" s="157" t="s">
        <v>7163</v>
      </c>
      <c r="G611" s="158"/>
      <c r="H611" s="159">
        <v>1973156053</v>
      </c>
    </row>
    <row r="612" spans="2:8">
      <c r="B612" s="156">
        <v>45201.536620370367</v>
      </c>
      <c r="C612" s="179">
        <v>100</v>
      </c>
      <c r="D612" s="179">
        <v>96.1</v>
      </c>
      <c r="E612" s="179">
        <v>3.9000000000000057</v>
      </c>
      <c r="F612" s="157" t="s">
        <v>5</v>
      </c>
      <c r="G612" s="158"/>
      <c r="H612" s="159">
        <v>1973158099</v>
      </c>
    </row>
    <row r="613" spans="2:8">
      <c r="B613" s="156">
        <v>45201.537905092591</v>
      </c>
      <c r="C613" s="179">
        <v>2000</v>
      </c>
      <c r="D613" s="179">
        <v>1958</v>
      </c>
      <c r="E613" s="179">
        <v>42</v>
      </c>
      <c r="F613" s="157" t="s">
        <v>5</v>
      </c>
      <c r="G613" s="158"/>
      <c r="H613" s="159">
        <v>1973160671</v>
      </c>
    </row>
    <row r="614" spans="2:8">
      <c r="B614" s="156">
        <v>45201.538298611114</v>
      </c>
      <c r="C614" s="179">
        <v>1</v>
      </c>
      <c r="D614" s="179">
        <v>-2.9</v>
      </c>
      <c r="E614" s="179">
        <v>3.9</v>
      </c>
      <c r="F614" s="157" t="s">
        <v>7160</v>
      </c>
      <c r="G614" s="158"/>
      <c r="H614" s="159">
        <v>1973161432</v>
      </c>
    </row>
    <row r="615" spans="2:8">
      <c r="B615" s="156">
        <v>45201.538912037038</v>
      </c>
      <c r="C615" s="179">
        <v>500</v>
      </c>
      <c r="D615" s="179">
        <v>489.5</v>
      </c>
      <c r="E615" s="179">
        <v>10.5</v>
      </c>
      <c r="F615" s="157" t="s">
        <v>13686</v>
      </c>
      <c r="G615" s="158"/>
      <c r="H615" s="159">
        <v>1973162682</v>
      </c>
    </row>
    <row r="616" spans="2:8">
      <c r="B616" s="156">
        <v>45201.539212962962</v>
      </c>
      <c r="C616" s="179">
        <v>100</v>
      </c>
      <c r="D616" s="179">
        <v>96.1</v>
      </c>
      <c r="E616" s="179">
        <v>3.9000000000000057</v>
      </c>
      <c r="F616" s="157" t="s">
        <v>13712</v>
      </c>
      <c r="G616" s="158"/>
      <c r="H616" s="159">
        <v>1973163222</v>
      </c>
    </row>
    <row r="617" spans="2:8">
      <c r="B617" s="156">
        <v>45201.54011574074</v>
      </c>
      <c r="C617" s="179">
        <v>5000</v>
      </c>
      <c r="D617" s="179">
        <v>4895</v>
      </c>
      <c r="E617" s="179">
        <v>105</v>
      </c>
      <c r="F617" s="157" t="s">
        <v>13713</v>
      </c>
      <c r="G617" s="158" t="s">
        <v>5369</v>
      </c>
      <c r="H617" s="159">
        <v>1973164803</v>
      </c>
    </row>
    <row r="618" spans="2:8">
      <c r="B618" s="156">
        <v>45201.541388888887</v>
      </c>
      <c r="C618" s="179">
        <v>1</v>
      </c>
      <c r="D618" s="179">
        <v>-2.9</v>
      </c>
      <c r="E618" s="179">
        <v>3.9</v>
      </c>
      <c r="F618" s="157" t="s">
        <v>7135</v>
      </c>
      <c r="G618" s="158"/>
      <c r="H618" s="159">
        <v>1973167141</v>
      </c>
    </row>
    <row r="619" spans="2:8">
      <c r="B619" s="156">
        <v>45201.542048611111</v>
      </c>
      <c r="C619" s="179">
        <v>1</v>
      </c>
      <c r="D619" s="179">
        <v>-2.9</v>
      </c>
      <c r="E619" s="179">
        <v>3.9</v>
      </c>
      <c r="F619" s="157" t="s">
        <v>7135</v>
      </c>
      <c r="G619" s="158"/>
      <c r="H619" s="159">
        <v>1973168480</v>
      </c>
    </row>
    <row r="620" spans="2:8">
      <c r="B620" s="156">
        <v>45201.542638888888</v>
      </c>
      <c r="C620" s="179">
        <v>1</v>
      </c>
      <c r="D620" s="179">
        <v>-2.9</v>
      </c>
      <c r="E620" s="179">
        <v>3.9</v>
      </c>
      <c r="F620" s="157" t="s">
        <v>13714</v>
      </c>
      <c r="G620" s="158"/>
      <c r="H620" s="159">
        <v>1973169709</v>
      </c>
    </row>
    <row r="621" spans="2:8">
      <c r="B621" s="156">
        <v>45201.542939814812</v>
      </c>
      <c r="C621" s="179">
        <v>300</v>
      </c>
      <c r="D621" s="179">
        <v>293.7</v>
      </c>
      <c r="E621" s="179">
        <v>6.3000000000000114</v>
      </c>
      <c r="F621" s="157" t="s">
        <v>5</v>
      </c>
      <c r="G621" s="158"/>
      <c r="H621" s="159">
        <v>1973170259</v>
      </c>
    </row>
    <row r="622" spans="2:8">
      <c r="B622" s="156">
        <v>45201.544918981483</v>
      </c>
      <c r="C622" s="179">
        <v>500</v>
      </c>
      <c r="D622" s="179">
        <v>489.5</v>
      </c>
      <c r="E622" s="179">
        <v>10.5</v>
      </c>
      <c r="F622" s="157" t="s">
        <v>5</v>
      </c>
      <c r="G622" s="158"/>
      <c r="H622" s="159">
        <v>1973174396</v>
      </c>
    </row>
    <row r="623" spans="2:8">
      <c r="B623" s="156">
        <v>45201.545983796299</v>
      </c>
      <c r="C623" s="179">
        <v>30</v>
      </c>
      <c r="D623" s="179">
        <v>26.1</v>
      </c>
      <c r="E623" s="179">
        <v>3.8999999999999986</v>
      </c>
      <c r="F623" s="157" t="s">
        <v>5</v>
      </c>
      <c r="G623" s="158"/>
      <c r="H623" s="159">
        <v>1973176417</v>
      </c>
    </row>
    <row r="624" spans="2:8">
      <c r="B624" s="156">
        <v>45201.546516203707</v>
      </c>
      <c r="C624" s="179">
        <v>1</v>
      </c>
      <c r="D624" s="179">
        <v>-2.9</v>
      </c>
      <c r="E624" s="179">
        <v>3.9</v>
      </c>
      <c r="F624" s="157" t="s">
        <v>7135</v>
      </c>
      <c r="G624" s="158"/>
      <c r="H624" s="159">
        <v>1973177280</v>
      </c>
    </row>
    <row r="625" spans="2:8">
      <c r="B625" s="156">
        <v>45201.546631944446</v>
      </c>
      <c r="C625" s="179">
        <v>300</v>
      </c>
      <c r="D625" s="179">
        <v>293.7</v>
      </c>
      <c r="E625" s="179">
        <v>6.3000000000000114</v>
      </c>
      <c r="F625" s="157" t="s">
        <v>5</v>
      </c>
      <c r="G625" s="158"/>
      <c r="H625" s="159">
        <v>1973177471</v>
      </c>
    </row>
    <row r="626" spans="2:8">
      <c r="B626" s="156">
        <v>45201.547118055554</v>
      </c>
      <c r="C626" s="179">
        <v>100</v>
      </c>
      <c r="D626" s="179">
        <v>96.1</v>
      </c>
      <c r="E626" s="179">
        <v>3.9000000000000057</v>
      </c>
      <c r="F626" s="157" t="s">
        <v>5</v>
      </c>
      <c r="G626" s="158"/>
      <c r="H626" s="159">
        <v>1973178254</v>
      </c>
    </row>
    <row r="627" spans="2:8">
      <c r="B627" s="156">
        <v>45201.547407407408</v>
      </c>
      <c r="C627" s="179">
        <v>10</v>
      </c>
      <c r="D627" s="179">
        <v>6.1</v>
      </c>
      <c r="E627" s="179">
        <v>3.9000000000000004</v>
      </c>
      <c r="F627" s="157" t="s">
        <v>3964</v>
      </c>
      <c r="G627" s="158"/>
      <c r="H627" s="159">
        <v>1973178772</v>
      </c>
    </row>
    <row r="628" spans="2:8">
      <c r="B628" s="156">
        <v>45201.548275462963</v>
      </c>
      <c r="C628" s="179">
        <v>10</v>
      </c>
      <c r="D628" s="179">
        <v>6.1</v>
      </c>
      <c r="E628" s="179">
        <v>3.9000000000000004</v>
      </c>
      <c r="F628" s="157" t="s">
        <v>3996</v>
      </c>
      <c r="G628" s="158"/>
      <c r="H628" s="159">
        <v>1973180228</v>
      </c>
    </row>
    <row r="629" spans="2:8">
      <c r="B629" s="156">
        <v>45201.548518518517</v>
      </c>
      <c r="C629" s="179">
        <v>1000</v>
      </c>
      <c r="D629" s="179">
        <v>979</v>
      </c>
      <c r="E629" s="179">
        <v>21</v>
      </c>
      <c r="F629" s="157" t="s">
        <v>5</v>
      </c>
      <c r="G629" s="158"/>
      <c r="H629" s="159">
        <v>1973180601</v>
      </c>
    </row>
    <row r="630" spans="2:8">
      <c r="B630" s="156">
        <v>45201.548541666663</v>
      </c>
      <c r="C630" s="179">
        <v>10</v>
      </c>
      <c r="D630" s="179">
        <v>6.1</v>
      </c>
      <c r="E630" s="179">
        <v>3.9000000000000004</v>
      </c>
      <c r="F630" s="157" t="s">
        <v>13651</v>
      </c>
      <c r="G630" s="158"/>
      <c r="H630" s="159">
        <v>1973180632</v>
      </c>
    </row>
    <row r="631" spans="2:8">
      <c r="B631" s="156">
        <v>45201.549108796295</v>
      </c>
      <c r="C631" s="179">
        <v>200</v>
      </c>
      <c r="D631" s="179">
        <v>195.8</v>
      </c>
      <c r="E631" s="179">
        <v>4.1999999999999886</v>
      </c>
      <c r="F631" s="157" t="s">
        <v>5</v>
      </c>
      <c r="G631" s="158"/>
      <c r="H631" s="159">
        <v>1973181624</v>
      </c>
    </row>
    <row r="632" spans="2:8">
      <c r="B632" s="156">
        <v>45201.549398148149</v>
      </c>
      <c r="C632" s="179">
        <v>10</v>
      </c>
      <c r="D632" s="179">
        <v>6.1</v>
      </c>
      <c r="E632" s="179">
        <v>3.9000000000000004</v>
      </c>
      <c r="F632" s="157" t="s">
        <v>13715</v>
      </c>
      <c r="G632" s="158"/>
      <c r="H632" s="159">
        <v>1973182054</v>
      </c>
    </row>
    <row r="633" spans="2:8">
      <c r="B633" s="156">
        <v>45201.551168981481</v>
      </c>
      <c r="C633" s="179">
        <v>300</v>
      </c>
      <c r="D633" s="179">
        <v>293.7</v>
      </c>
      <c r="E633" s="179">
        <v>6.3000000000000114</v>
      </c>
      <c r="F633" s="157" t="s">
        <v>5</v>
      </c>
      <c r="G633" s="158"/>
      <c r="H633" s="159">
        <v>1973184976</v>
      </c>
    </row>
    <row r="634" spans="2:8">
      <c r="B634" s="156">
        <v>45201.556828703702</v>
      </c>
      <c r="C634" s="179">
        <v>5</v>
      </c>
      <c r="D634" s="179">
        <v>1.1000000000000001</v>
      </c>
      <c r="E634" s="179">
        <v>3.9</v>
      </c>
      <c r="F634" s="157" t="s">
        <v>13655</v>
      </c>
      <c r="G634" s="158"/>
      <c r="H634" s="159">
        <v>1973193932</v>
      </c>
    </row>
    <row r="635" spans="2:8">
      <c r="B635" s="156">
        <v>45201.55741898148</v>
      </c>
      <c r="C635" s="179">
        <v>300</v>
      </c>
      <c r="D635" s="179">
        <v>293.7</v>
      </c>
      <c r="E635" s="179">
        <v>6.3000000000000114</v>
      </c>
      <c r="F635" s="157" t="s">
        <v>5</v>
      </c>
      <c r="G635" s="158"/>
      <c r="H635" s="159">
        <v>1973194929</v>
      </c>
    </row>
    <row r="636" spans="2:8">
      <c r="B636" s="156">
        <v>45201.558437500003</v>
      </c>
      <c r="C636" s="179">
        <v>10</v>
      </c>
      <c r="D636" s="179">
        <v>6.1</v>
      </c>
      <c r="E636" s="179">
        <v>3.9000000000000004</v>
      </c>
      <c r="F636" s="157" t="s">
        <v>5</v>
      </c>
      <c r="G636" s="158"/>
      <c r="H636" s="159">
        <v>1973196697</v>
      </c>
    </row>
    <row r="637" spans="2:8">
      <c r="B637" s="156">
        <v>45201.560023148151</v>
      </c>
      <c r="C637" s="179">
        <v>10</v>
      </c>
      <c r="D637" s="179">
        <v>6.1</v>
      </c>
      <c r="E637" s="179">
        <v>3.9000000000000004</v>
      </c>
      <c r="F637" s="157" t="s">
        <v>13657</v>
      </c>
      <c r="G637" s="158"/>
      <c r="H637" s="159">
        <v>1973199244</v>
      </c>
    </row>
    <row r="638" spans="2:8">
      <c r="B638" s="156">
        <v>45201.5625</v>
      </c>
      <c r="C638" s="179">
        <v>300</v>
      </c>
      <c r="D638" s="179">
        <v>293.7</v>
      </c>
      <c r="E638" s="179">
        <v>6.3000000000000114</v>
      </c>
      <c r="F638" s="157" t="s">
        <v>5</v>
      </c>
      <c r="G638" s="158"/>
      <c r="H638" s="159">
        <v>1973203120</v>
      </c>
    </row>
    <row r="639" spans="2:8">
      <c r="B639" s="156">
        <v>45201.563171296293</v>
      </c>
      <c r="C639" s="179">
        <v>500</v>
      </c>
      <c r="D639" s="179">
        <v>489.5</v>
      </c>
      <c r="E639" s="179">
        <v>10.5</v>
      </c>
      <c r="F639" s="157" t="s">
        <v>13690</v>
      </c>
      <c r="G639" s="158"/>
      <c r="H639" s="159">
        <v>1973204210</v>
      </c>
    </row>
    <row r="640" spans="2:8">
      <c r="B640" s="156">
        <v>45201.563981481479</v>
      </c>
      <c r="C640" s="179">
        <v>10</v>
      </c>
      <c r="D640" s="179">
        <v>6.1</v>
      </c>
      <c r="E640" s="179">
        <v>3.9000000000000004</v>
      </c>
      <c r="F640" s="157" t="s">
        <v>13716</v>
      </c>
      <c r="G640" s="158"/>
      <c r="H640" s="159">
        <v>1973205588</v>
      </c>
    </row>
    <row r="641" spans="2:8">
      <c r="B641" s="156">
        <v>45201.56422453704</v>
      </c>
      <c r="C641" s="179">
        <v>100</v>
      </c>
      <c r="D641" s="179">
        <v>96.1</v>
      </c>
      <c r="E641" s="179">
        <v>3.9000000000000057</v>
      </c>
      <c r="F641" s="157" t="s">
        <v>5</v>
      </c>
      <c r="G641" s="158"/>
      <c r="H641" s="159">
        <v>1973206045</v>
      </c>
    </row>
    <row r="642" spans="2:8">
      <c r="B642" s="156">
        <v>45201.564837962964</v>
      </c>
      <c r="C642" s="179">
        <v>10</v>
      </c>
      <c r="D642" s="179">
        <v>6.1</v>
      </c>
      <c r="E642" s="179">
        <v>3.9000000000000004</v>
      </c>
      <c r="F642" s="157" t="s">
        <v>13716</v>
      </c>
      <c r="G642" s="158"/>
      <c r="H642" s="159">
        <v>1973207090</v>
      </c>
    </row>
    <row r="643" spans="2:8">
      <c r="B643" s="156">
        <v>45201.566180555557</v>
      </c>
      <c r="C643" s="179">
        <v>10</v>
      </c>
      <c r="D643" s="179">
        <v>6.1</v>
      </c>
      <c r="E643" s="179">
        <v>3.9000000000000004</v>
      </c>
      <c r="F643" s="157" t="s">
        <v>13717</v>
      </c>
      <c r="G643" s="158"/>
      <c r="H643" s="159">
        <v>1973209479</v>
      </c>
    </row>
    <row r="644" spans="2:8">
      <c r="B644" s="156">
        <v>45201.567754629628</v>
      </c>
      <c r="C644" s="179">
        <v>10</v>
      </c>
      <c r="D644" s="179">
        <v>6.1</v>
      </c>
      <c r="E644" s="179">
        <v>3.9000000000000004</v>
      </c>
      <c r="F644" s="157" t="s">
        <v>7131</v>
      </c>
      <c r="G644" s="158"/>
      <c r="H644" s="159">
        <v>1973212128</v>
      </c>
    </row>
    <row r="645" spans="2:8">
      <c r="B645" s="156">
        <v>45201.567974537036</v>
      </c>
      <c r="C645" s="179">
        <v>500</v>
      </c>
      <c r="D645" s="179">
        <v>489.5</v>
      </c>
      <c r="E645" s="179">
        <v>10.5</v>
      </c>
      <c r="F645" s="157" t="s">
        <v>5</v>
      </c>
      <c r="G645" s="158"/>
      <c r="H645" s="159">
        <v>1973212480</v>
      </c>
    </row>
    <row r="646" spans="2:8">
      <c r="B646" s="156">
        <v>45201.568506944444</v>
      </c>
      <c r="C646" s="179">
        <v>10</v>
      </c>
      <c r="D646" s="179">
        <v>6.1</v>
      </c>
      <c r="E646" s="179">
        <v>3.9000000000000004</v>
      </c>
      <c r="F646" s="157" t="s">
        <v>7131</v>
      </c>
      <c r="G646" s="158"/>
      <c r="H646" s="159">
        <v>1973213451</v>
      </c>
    </row>
    <row r="647" spans="2:8">
      <c r="B647" s="156">
        <v>45201.568622685183</v>
      </c>
      <c r="C647" s="179">
        <v>500</v>
      </c>
      <c r="D647" s="179">
        <v>489.5</v>
      </c>
      <c r="E647" s="179">
        <v>10.5</v>
      </c>
      <c r="F647" s="157" t="s">
        <v>5</v>
      </c>
      <c r="G647" s="158"/>
      <c r="H647" s="159">
        <v>1973213654</v>
      </c>
    </row>
    <row r="648" spans="2:8">
      <c r="B648" s="156">
        <v>45201.569699074076</v>
      </c>
      <c r="C648" s="179">
        <v>1</v>
      </c>
      <c r="D648" s="179">
        <v>-2.9</v>
      </c>
      <c r="E648" s="179">
        <v>3.9</v>
      </c>
      <c r="F648" s="157" t="s">
        <v>13718</v>
      </c>
      <c r="G648" s="158"/>
      <c r="H648" s="159">
        <v>1973215628</v>
      </c>
    </row>
    <row r="649" spans="2:8">
      <c r="B649" s="156">
        <v>45201.571701388886</v>
      </c>
      <c r="C649" s="179">
        <v>300</v>
      </c>
      <c r="D649" s="179">
        <v>293.7</v>
      </c>
      <c r="E649" s="179">
        <v>6.3000000000000114</v>
      </c>
      <c r="F649" s="157" t="s">
        <v>5</v>
      </c>
      <c r="G649" s="158"/>
      <c r="H649" s="159">
        <v>1973219137</v>
      </c>
    </row>
    <row r="650" spans="2:8">
      <c r="B650" s="156">
        <v>45201.57402777778</v>
      </c>
      <c r="C650" s="179">
        <v>500</v>
      </c>
      <c r="D650" s="179">
        <v>489.5</v>
      </c>
      <c r="E650" s="179">
        <v>10.5</v>
      </c>
      <c r="F650" s="157" t="s">
        <v>5</v>
      </c>
      <c r="G650" s="158"/>
      <c r="H650" s="159">
        <v>1973223642</v>
      </c>
    </row>
    <row r="651" spans="2:8">
      <c r="B651" s="156">
        <v>45201.574537037035</v>
      </c>
      <c r="C651" s="179">
        <v>300</v>
      </c>
      <c r="D651" s="179">
        <v>293.7</v>
      </c>
      <c r="E651" s="179">
        <v>6.3000000000000114</v>
      </c>
      <c r="F651" s="157" t="s">
        <v>5</v>
      </c>
      <c r="G651" s="158"/>
      <c r="H651" s="159">
        <v>1973224566</v>
      </c>
    </row>
    <row r="652" spans="2:8">
      <c r="B652" s="156">
        <v>45201.578738425924</v>
      </c>
      <c r="C652" s="179">
        <v>1</v>
      </c>
      <c r="D652" s="179">
        <v>-2.9</v>
      </c>
      <c r="E652" s="179">
        <v>3.9</v>
      </c>
      <c r="F652" s="157" t="s">
        <v>7135</v>
      </c>
      <c r="G652" s="158"/>
      <c r="H652" s="159">
        <v>1973232292</v>
      </c>
    </row>
    <row r="653" spans="2:8">
      <c r="B653" s="156">
        <v>45201.580810185187</v>
      </c>
      <c r="C653" s="179">
        <v>100</v>
      </c>
      <c r="D653" s="179">
        <v>96.1</v>
      </c>
      <c r="E653" s="179">
        <v>3.9000000000000057</v>
      </c>
      <c r="F653" s="157" t="s">
        <v>5</v>
      </c>
      <c r="G653" s="158"/>
      <c r="H653" s="159">
        <v>1973235945</v>
      </c>
    </row>
    <row r="654" spans="2:8">
      <c r="B654" s="156">
        <v>45201.58148148148</v>
      </c>
      <c r="C654" s="179">
        <v>1</v>
      </c>
      <c r="D654" s="179">
        <v>-2.9</v>
      </c>
      <c r="E654" s="179">
        <v>3.9</v>
      </c>
      <c r="F654" s="157" t="s">
        <v>13719</v>
      </c>
      <c r="G654" s="158"/>
      <c r="H654" s="159">
        <v>1973236997</v>
      </c>
    </row>
    <row r="655" spans="2:8">
      <c r="B655" s="156">
        <v>45201.582754629628</v>
      </c>
      <c r="C655" s="179">
        <v>100</v>
      </c>
      <c r="D655" s="179">
        <v>96.1</v>
      </c>
      <c r="E655" s="179">
        <v>3.9000000000000057</v>
      </c>
      <c r="F655" s="157" t="s">
        <v>5</v>
      </c>
      <c r="G655" s="158"/>
      <c r="H655" s="159">
        <v>1973239174</v>
      </c>
    </row>
    <row r="656" spans="2:8">
      <c r="B656" s="156">
        <v>45201.583726851852</v>
      </c>
      <c r="C656" s="179">
        <v>1</v>
      </c>
      <c r="D656" s="179">
        <v>-2.9</v>
      </c>
      <c r="E656" s="179">
        <v>3.9</v>
      </c>
      <c r="F656" s="157" t="s">
        <v>13657</v>
      </c>
      <c r="G656" s="158"/>
      <c r="H656" s="159">
        <v>1973240957</v>
      </c>
    </row>
    <row r="657" spans="2:8">
      <c r="B657" s="156">
        <v>45201.584479166668</v>
      </c>
      <c r="C657" s="179">
        <v>1</v>
      </c>
      <c r="D657" s="179">
        <v>-2.9</v>
      </c>
      <c r="E657" s="179">
        <v>3.9</v>
      </c>
      <c r="F657" s="157" t="s">
        <v>7159</v>
      </c>
      <c r="G657" s="158"/>
      <c r="H657" s="159">
        <v>1973242213</v>
      </c>
    </row>
    <row r="658" spans="2:8">
      <c r="B658" s="156">
        <v>45201.584918981483</v>
      </c>
      <c r="C658" s="179">
        <v>2000</v>
      </c>
      <c r="D658" s="179">
        <v>1958</v>
      </c>
      <c r="E658" s="179">
        <v>42</v>
      </c>
      <c r="F658" s="157" t="s">
        <v>13648</v>
      </c>
      <c r="G658" s="158"/>
      <c r="H658" s="159">
        <v>1973242997</v>
      </c>
    </row>
    <row r="659" spans="2:8">
      <c r="B659" s="156">
        <v>45201.585046296299</v>
      </c>
      <c r="C659" s="179">
        <v>10</v>
      </c>
      <c r="D659" s="179">
        <v>6.1</v>
      </c>
      <c r="E659" s="179">
        <v>3.9000000000000004</v>
      </c>
      <c r="F659" s="157" t="s">
        <v>3952</v>
      </c>
      <c r="G659" s="158"/>
      <c r="H659" s="159">
        <v>1973243257</v>
      </c>
    </row>
    <row r="660" spans="2:8">
      <c r="B660" s="156">
        <v>45201.585150462961</v>
      </c>
      <c r="C660" s="179">
        <v>10</v>
      </c>
      <c r="D660" s="179">
        <v>6.1</v>
      </c>
      <c r="E660" s="179">
        <v>3.9000000000000004</v>
      </c>
      <c r="F660" s="157" t="s">
        <v>4008</v>
      </c>
      <c r="G660" s="158"/>
      <c r="H660" s="159">
        <v>1973243458</v>
      </c>
    </row>
    <row r="661" spans="2:8">
      <c r="B661" s="156">
        <v>45201.58798611111</v>
      </c>
      <c r="C661" s="179">
        <v>10000</v>
      </c>
      <c r="D661" s="179">
        <v>9790</v>
      </c>
      <c r="E661" s="179">
        <v>210</v>
      </c>
      <c r="F661" s="157" t="s">
        <v>5</v>
      </c>
      <c r="G661" s="158"/>
      <c r="H661" s="159">
        <v>1973248744</v>
      </c>
    </row>
    <row r="662" spans="2:8">
      <c r="B662" s="156">
        <v>45201.591747685183</v>
      </c>
      <c r="C662" s="179">
        <v>1</v>
      </c>
      <c r="D662" s="179">
        <v>-2.9</v>
      </c>
      <c r="E662" s="179">
        <v>3.9</v>
      </c>
      <c r="F662" s="157" t="s">
        <v>13720</v>
      </c>
      <c r="G662" s="158"/>
      <c r="H662" s="159">
        <v>1973255486</v>
      </c>
    </row>
    <row r="663" spans="2:8">
      <c r="B663" s="156">
        <v>45201.592476851853</v>
      </c>
      <c r="C663" s="179">
        <v>15</v>
      </c>
      <c r="D663" s="179">
        <v>11.1</v>
      </c>
      <c r="E663" s="179">
        <v>3.9000000000000004</v>
      </c>
      <c r="F663" s="157" t="s">
        <v>13721</v>
      </c>
      <c r="G663" s="158"/>
      <c r="H663" s="159">
        <v>1973256849</v>
      </c>
    </row>
    <row r="664" spans="2:8">
      <c r="B664" s="156">
        <v>45201.592974537038</v>
      </c>
      <c r="C664" s="179">
        <v>10</v>
      </c>
      <c r="D664" s="179">
        <v>6.1</v>
      </c>
      <c r="E664" s="179">
        <v>3.9000000000000004</v>
      </c>
      <c r="F664" s="157" t="s">
        <v>3968</v>
      </c>
      <c r="G664" s="158"/>
      <c r="H664" s="159">
        <v>1973257796</v>
      </c>
    </row>
    <row r="665" spans="2:8">
      <c r="B665" s="156">
        <v>45201.593634259261</v>
      </c>
      <c r="C665" s="179">
        <v>5</v>
      </c>
      <c r="D665" s="179">
        <v>1.1000000000000001</v>
      </c>
      <c r="E665" s="179">
        <v>3.9</v>
      </c>
      <c r="F665" s="157" t="s">
        <v>7160</v>
      </c>
      <c r="G665" s="158"/>
      <c r="H665" s="159">
        <v>1973259106</v>
      </c>
    </row>
    <row r="666" spans="2:8">
      <c r="B666" s="156">
        <v>45201.595648148148</v>
      </c>
      <c r="C666" s="179">
        <v>1</v>
      </c>
      <c r="D666" s="179">
        <v>-2.9</v>
      </c>
      <c r="E666" s="179">
        <v>3.9</v>
      </c>
      <c r="F666" s="157" t="s">
        <v>13649</v>
      </c>
      <c r="G666" s="158"/>
      <c r="H666" s="159">
        <v>1973263085</v>
      </c>
    </row>
    <row r="667" spans="2:8">
      <c r="B667" s="156">
        <v>45201.596284722225</v>
      </c>
      <c r="C667" s="179">
        <v>150</v>
      </c>
      <c r="D667" s="179">
        <v>146.1</v>
      </c>
      <c r="E667" s="179">
        <v>3.9000000000000057</v>
      </c>
      <c r="F667" s="157" t="s">
        <v>5</v>
      </c>
      <c r="G667" s="158"/>
      <c r="H667" s="159">
        <v>1973264269</v>
      </c>
    </row>
    <row r="668" spans="2:8">
      <c r="B668" s="156">
        <v>45201.597430555557</v>
      </c>
      <c r="C668" s="179">
        <v>100</v>
      </c>
      <c r="D668" s="179">
        <v>96.1</v>
      </c>
      <c r="E668" s="179">
        <v>3.9000000000000057</v>
      </c>
      <c r="F668" s="157" t="s">
        <v>5</v>
      </c>
      <c r="G668" s="158"/>
      <c r="H668" s="159">
        <v>1973266513</v>
      </c>
    </row>
    <row r="669" spans="2:8">
      <c r="B669" s="156">
        <v>45201.599247685182</v>
      </c>
      <c r="C669" s="179">
        <v>10</v>
      </c>
      <c r="D669" s="179">
        <v>6.1</v>
      </c>
      <c r="E669" s="179">
        <v>3.9000000000000004</v>
      </c>
      <c r="F669" s="157" t="s">
        <v>3981</v>
      </c>
      <c r="G669" s="158"/>
      <c r="H669" s="159">
        <v>1973270086</v>
      </c>
    </row>
    <row r="670" spans="2:8">
      <c r="B670" s="156">
        <v>45201.599398148152</v>
      </c>
      <c r="C670" s="179">
        <v>1</v>
      </c>
      <c r="D670" s="179">
        <v>-2.9</v>
      </c>
      <c r="E670" s="179">
        <v>3.9</v>
      </c>
      <c r="F670" s="157" t="s">
        <v>7134</v>
      </c>
      <c r="G670" s="158"/>
      <c r="H670" s="159">
        <v>1973270400</v>
      </c>
    </row>
    <row r="671" spans="2:8">
      <c r="B671" s="156">
        <v>45201.599768518521</v>
      </c>
      <c r="C671" s="179">
        <v>100</v>
      </c>
      <c r="D671" s="179">
        <v>96.1</v>
      </c>
      <c r="E671" s="179">
        <v>3.9000000000000057</v>
      </c>
      <c r="F671" s="157" t="s">
        <v>5</v>
      </c>
      <c r="G671" s="158"/>
      <c r="H671" s="159">
        <v>1973271128</v>
      </c>
    </row>
    <row r="672" spans="2:8">
      <c r="B672" s="156">
        <v>45201.600902777776</v>
      </c>
      <c r="C672" s="179">
        <v>1000</v>
      </c>
      <c r="D672" s="179">
        <v>979</v>
      </c>
      <c r="E672" s="179">
        <v>21</v>
      </c>
      <c r="F672" s="157" t="s">
        <v>13722</v>
      </c>
      <c r="G672" s="158"/>
      <c r="H672" s="159">
        <v>1973273522</v>
      </c>
    </row>
    <row r="673" spans="2:8">
      <c r="B673" s="156">
        <v>45201.601759259262</v>
      </c>
      <c r="C673" s="179">
        <v>100</v>
      </c>
      <c r="D673" s="179">
        <v>96.1</v>
      </c>
      <c r="E673" s="179">
        <v>3.9000000000000057</v>
      </c>
      <c r="F673" s="157" t="s">
        <v>5</v>
      </c>
      <c r="G673" s="158"/>
      <c r="H673" s="159">
        <v>1973275295</v>
      </c>
    </row>
    <row r="674" spans="2:8">
      <c r="B674" s="156">
        <v>45201.602164351854</v>
      </c>
      <c r="C674" s="179">
        <v>50</v>
      </c>
      <c r="D674" s="179">
        <v>46.1</v>
      </c>
      <c r="E674" s="179">
        <v>3.8999999999999986</v>
      </c>
      <c r="F674" s="157" t="s">
        <v>13680</v>
      </c>
      <c r="G674" s="158"/>
      <c r="H674" s="159">
        <v>1973276144</v>
      </c>
    </row>
    <row r="675" spans="2:8">
      <c r="B675" s="156">
        <v>45201.603090277778</v>
      </c>
      <c r="C675" s="179">
        <v>10</v>
      </c>
      <c r="D675" s="179">
        <v>6.1</v>
      </c>
      <c r="E675" s="179">
        <v>3.9000000000000004</v>
      </c>
      <c r="F675" s="157" t="s">
        <v>3952</v>
      </c>
      <c r="G675" s="158"/>
      <c r="H675" s="159">
        <v>1973278143</v>
      </c>
    </row>
    <row r="676" spans="2:8">
      <c r="B676" s="156">
        <v>45201.60361111111</v>
      </c>
      <c r="C676" s="179">
        <v>10</v>
      </c>
      <c r="D676" s="179">
        <v>6.1</v>
      </c>
      <c r="E676" s="179">
        <v>3.9000000000000004</v>
      </c>
      <c r="F676" s="157" t="s">
        <v>3952</v>
      </c>
      <c r="G676" s="158"/>
      <c r="H676" s="159">
        <v>1973279263</v>
      </c>
    </row>
    <row r="677" spans="2:8">
      <c r="B677" s="156">
        <v>45201.604224537034</v>
      </c>
      <c r="C677" s="179">
        <v>30</v>
      </c>
      <c r="D677" s="179">
        <v>26.1</v>
      </c>
      <c r="E677" s="179">
        <v>3.8999999999999986</v>
      </c>
      <c r="F677" s="157" t="s">
        <v>5</v>
      </c>
      <c r="G677" s="158"/>
      <c r="H677" s="159">
        <v>1973280644</v>
      </c>
    </row>
    <row r="678" spans="2:8">
      <c r="B678" s="156">
        <v>45201.605057870373</v>
      </c>
      <c r="C678" s="179">
        <v>77750</v>
      </c>
      <c r="D678" s="179">
        <v>76117.25</v>
      </c>
      <c r="E678" s="179">
        <v>1632.75</v>
      </c>
      <c r="F678" s="157" t="s">
        <v>13723</v>
      </c>
      <c r="G678" s="158"/>
      <c r="H678" s="159">
        <v>1973282338</v>
      </c>
    </row>
    <row r="679" spans="2:8">
      <c r="B679" s="156">
        <v>45201.60528935185</v>
      </c>
      <c r="C679" s="179">
        <v>100</v>
      </c>
      <c r="D679" s="179">
        <v>96.1</v>
      </c>
      <c r="E679" s="179">
        <v>3.9000000000000057</v>
      </c>
      <c r="F679" s="157" t="s">
        <v>5</v>
      </c>
      <c r="G679" s="158"/>
      <c r="H679" s="159">
        <v>1973282845</v>
      </c>
    </row>
    <row r="680" spans="2:8">
      <c r="B680" s="156">
        <v>45201.605497685188</v>
      </c>
      <c r="C680" s="179">
        <v>1</v>
      </c>
      <c r="D680" s="179">
        <v>-2.9</v>
      </c>
      <c r="E680" s="179">
        <v>3.9</v>
      </c>
      <c r="F680" s="157" t="s">
        <v>13686</v>
      </c>
      <c r="G680" s="158"/>
      <c r="H680" s="159">
        <v>1973283224</v>
      </c>
    </row>
    <row r="681" spans="2:8">
      <c r="B681" s="156">
        <v>45201.606342592589</v>
      </c>
      <c r="C681" s="179">
        <v>10</v>
      </c>
      <c r="D681" s="179">
        <v>6.1</v>
      </c>
      <c r="E681" s="179">
        <v>3.9000000000000004</v>
      </c>
      <c r="F681" s="157" t="s">
        <v>3971</v>
      </c>
      <c r="G681" s="158"/>
      <c r="H681" s="159">
        <v>1973285011</v>
      </c>
    </row>
    <row r="682" spans="2:8">
      <c r="B682" s="156">
        <v>45201.607662037037</v>
      </c>
      <c r="C682" s="179">
        <v>100</v>
      </c>
      <c r="D682" s="179">
        <v>96.1</v>
      </c>
      <c r="E682" s="179">
        <v>3.9000000000000057</v>
      </c>
      <c r="F682" s="157" t="s">
        <v>3988</v>
      </c>
      <c r="G682" s="158"/>
      <c r="H682" s="159">
        <v>1973287513</v>
      </c>
    </row>
    <row r="683" spans="2:8">
      <c r="B683" s="156">
        <v>45201.607743055552</v>
      </c>
      <c r="C683" s="179">
        <v>500</v>
      </c>
      <c r="D683" s="179">
        <v>489.5</v>
      </c>
      <c r="E683" s="179">
        <v>10.5</v>
      </c>
      <c r="F683" s="157" t="s">
        <v>5</v>
      </c>
      <c r="G683" s="158"/>
      <c r="H683" s="159">
        <v>1973287694</v>
      </c>
    </row>
    <row r="684" spans="2:8">
      <c r="B684" s="156">
        <v>45201.609918981485</v>
      </c>
      <c r="C684" s="179">
        <v>50000</v>
      </c>
      <c r="D684" s="179">
        <v>48950</v>
      </c>
      <c r="E684" s="179">
        <v>1050</v>
      </c>
      <c r="F684" s="157" t="s">
        <v>3978</v>
      </c>
      <c r="G684" s="158" t="s">
        <v>4027</v>
      </c>
      <c r="H684" s="159">
        <v>1973292081</v>
      </c>
    </row>
    <row r="685" spans="2:8">
      <c r="B685" s="156">
        <v>45201.612476851849</v>
      </c>
      <c r="C685" s="179">
        <v>1</v>
      </c>
      <c r="D685" s="179">
        <v>-2.9</v>
      </c>
      <c r="E685" s="179">
        <v>3.9</v>
      </c>
      <c r="F685" s="157" t="s">
        <v>13651</v>
      </c>
      <c r="G685" s="158"/>
      <c r="H685" s="159">
        <v>1973297137</v>
      </c>
    </row>
    <row r="686" spans="2:8">
      <c r="B686" s="156">
        <v>45201.613495370373</v>
      </c>
      <c r="C686" s="179">
        <v>10</v>
      </c>
      <c r="D686" s="179">
        <v>6.1</v>
      </c>
      <c r="E686" s="179">
        <v>3.9000000000000004</v>
      </c>
      <c r="F686" s="157" t="s">
        <v>3994</v>
      </c>
      <c r="G686" s="158"/>
      <c r="H686" s="159">
        <v>1973299143</v>
      </c>
    </row>
    <row r="687" spans="2:8">
      <c r="B687" s="156">
        <v>45201.61377314815</v>
      </c>
      <c r="C687" s="179">
        <v>3000</v>
      </c>
      <c r="D687" s="179">
        <v>2937</v>
      </c>
      <c r="E687" s="179">
        <v>63</v>
      </c>
      <c r="F687" s="157" t="s">
        <v>3965</v>
      </c>
      <c r="G687" s="158" t="s">
        <v>3992</v>
      </c>
      <c r="H687" s="159">
        <v>1973299686</v>
      </c>
    </row>
    <row r="688" spans="2:8">
      <c r="B688" s="156">
        <v>45201.614016203705</v>
      </c>
      <c r="C688" s="179">
        <v>110</v>
      </c>
      <c r="D688" s="179">
        <v>106.1</v>
      </c>
      <c r="E688" s="179">
        <v>3.9000000000000057</v>
      </c>
      <c r="F688" s="157" t="s">
        <v>13664</v>
      </c>
      <c r="G688" s="158"/>
      <c r="H688" s="159">
        <v>1973300167</v>
      </c>
    </row>
    <row r="689" spans="2:8">
      <c r="B689" s="156">
        <v>45201.617962962962</v>
      </c>
      <c r="C689" s="179">
        <v>10</v>
      </c>
      <c r="D689" s="179">
        <v>6.1</v>
      </c>
      <c r="E689" s="179">
        <v>3.9000000000000004</v>
      </c>
      <c r="F689" s="157" t="s">
        <v>4017</v>
      </c>
      <c r="G689" s="158"/>
      <c r="H689" s="159">
        <v>1973307980</v>
      </c>
    </row>
    <row r="690" spans="2:8">
      <c r="B690" s="156">
        <v>45201.618125000001</v>
      </c>
      <c r="C690" s="179">
        <v>200</v>
      </c>
      <c r="D690" s="179">
        <v>195.8</v>
      </c>
      <c r="E690" s="179">
        <v>4.1999999999999886</v>
      </c>
      <c r="F690" s="157" t="s">
        <v>13664</v>
      </c>
      <c r="G690" s="158"/>
      <c r="H690" s="159">
        <v>1973308318</v>
      </c>
    </row>
    <row r="691" spans="2:8">
      <c r="B691" s="156">
        <v>45201.619016203702</v>
      </c>
      <c r="C691" s="179">
        <v>10</v>
      </c>
      <c r="D691" s="179">
        <v>6.1</v>
      </c>
      <c r="E691" s="179">
        <v>3.9000000000000004</v>
      </c>
      <c r="F691" s="157" t="s">
        <v>4017</v>
      </c>
      <c r="G691" s="158"/>
      <c r="H691" s="159">
        <v>1973310031</v>
      </c>
    </row>
    <row r="692" spans="2:8">
      <c r="B692" s="156">
        <v>45201.622349537036</v>
      </c>
      <c r="C692" s="179">
        <v>10</v>
      </c>
      <c r="D692" s="179">
        <v>6.1</v>
      </c>
      <c r="E692" s="179">
        <v>3.9000000000000004</v>
      </c>
      <c r="F692" s="157" t="s">
        <v>3952</v>
      </c>
      <c r="G692" s="158"/>
      <c r="H692" s="159">
        <v>1973316510</v>
      </c>
    </row>
    <row r="693" spans="2:8">
      <c r="B693" s="156">
        <v>45201.622395833336</v>
      </c>
      <c r="C693" s="179">
        <v>10</v>
      </c>
      <c r="D693" s="179">
        <v>6.1</v>
      </c>
      <c r="E693" s="179">
        <v>3.9000000000000004</v>
      </c>
      <c r="F693" s="157" t="s">
        <v>13648</v>
      </c>
      <c r="G693" s="158"/>
      <c r="H693" s="159">
        <v>1973316599</v>
      </c>
    </row>
    <row r="694" spans="2:8">
      <c r="B694" s="156">
        <v>45201.626423611109</v>
      </c>
      <c r="C694" s="179">
        <v>250</v>
      </c>
      <c r="D694" s="179">
        <v>244.75</v>
      </c>
      <c r="E694" s="179">
        <v>5.25</v>
      </c>
      <c r="F694" s="157" t="s">
        <v>5</v>
      </c>
      <c r="G694" s="158"/>
      <c r="H694" s="159">
        <v>1973324710</v>
      </c>
    </row>
    <row r="695" spans="2:8">
      <c r="B695" s="156">
        <v>45201.629259259258</v>
      </c>
      <c r="C695" s="179">
        <v>1000</v>
      </c>
      <c r="D695" s="179">
        <v>979</v>
      </c>
      <c r="E695" s="179">
        <v>21</v>
      </c>
      <c r="F695" s="157" t="s">
        <v>13724</v>
      </c>
      <c r="G695" s="158"/>
      <c r="H695" s="159">
        <v>1973330487</v>
      </c>
    </row>
    <row r="696" spans="2:8">
      <c r="B696" s="156">
        <v>45201.629317129627</v>
      </c>
      <c r="C696" s="179">
        <v>100</v>
      </c>
      <c r="D696" s="179">
        <v>96.1</v>
      </c>
      <c r="E696" s="179">
        <v>3.9000000000000057</v>
      </c>
      <c r="F696" s="157" t="s">
        <v>5</v>
      </c>
      <c r="G696" s="158"/>
      <c r="H696" s="159">
        <v>1973330624</v>
      </c>
    </row>
    <row r="697" spans="2:8">
      <c r="B697" s="156">
        <v>45201.632361111115</v>
      </c>
      <c r="C697" s="179">
        <v>10</v>
      </c>
      <c r="D697" s="179">
        <v>6.1</v>
      </c>
      <c r="E697" s="179">
        <v>3.9000000000000004</v>
      </c>
      <c r="F697" s="157" t="s">
        <v>13709</v>
      </c>
      <c r="G697" s="158"/>
      <c r="H697" s="159">
        <v>1973336148</v>
      </c>
    </row>
    <row r="698" spans="2:8">
      <c r="B698" s="156">
        <v>45201.633576388886</v>
      </c>
      <c r="C698" s="179">
        <v>5</v>
      </c>
      <c r="D698" s="179">
        <v>1.1000000000000001</v>
      </c>
      <c r="E698" s="179">
        <v>3.9</v>
      </c>
      <c r="F698" s="157" t="s">
        <v>13725</v>
      </c>
      <c r="G698" s="158"/>
      <c r="H698" s="159">
        <v>1973338401</v>
      </c>
    </row>
    <row r="699" spans="2:8">
      <c r="B699" s="156">
        <v>45201.635034722225</v>
      </c>
      <c r="C699" s="179">
        <v>10</v>
      </c>
      <c r="D699" s="179">
        <v>6.1</v>
      </c>
      <c r="E699" s="179">
        <v>3.9000000000000004</v>
      </c>
      <c r="F699" s="157" t="s">
        <v>3952</v>
      </c>
      <c r="G699" s="158"/>
      <c r="H699" s="159">
        <v>1973341069</v>
      </c>
    </row>
    <row r="700" spans="2:8">
      <c r="B700" s="156">
        <v>45201.638321759259</v>
      </c>
      <c r="C700" s="179">
        <v>10</v>
      </c>
      <c r="D700" s="179">
        <v>6.1</v>
      </c>
      <c r="E700" s="179">
        <v>3.9000000000000004</v>
      </c>
      <c r="F700" s="157" t="s">
        <v>3938</v>
      </c>
      <c r="G700" s="158"/>
      <c r="H700" s="159">
        <v>1973346747</v>
      </c>
    </row>
    <row r="701" spans="2:8">
      <c r="B701" s="156">
        <v>45201.641180555554</v>
      </c>
      <c r="C701" s="179">
        <v>1</v>
      </c>
      <c r="D701" s="179">
        <v>-2.9</v>
      </c>
      <c r="E701" s="179">
        <v>3.9</v>
      </c>
      <c r="F701" s="157" t="s">
        <v>13726</v>
      </c>
      <c r="G701" s="158"/>
      <c r="H701" s="159">
        <v>1973352064</v>
      </c>
    </row>
    <row r="702" spans="2:8">
      <c r="B702" s="156">
        <v>45201.641180555554</v>
      </c>
      <c r="C702" s="179">
        <v>100</v>
      </c>
      <c r="D702" s="179">
        <v>96.1</v>
      </c>
      <c r="E702" s="179">
        <v>3.9000000000000057</v>
      </c>
      <c r="F702" s="157" t="s">
        <v>7167</v>
      </c>
      <c r="G702" s="158"/>
      <c r="H702" s="159">
        <v>1973352052</v>
      </c>
    </row>
    <row r="703" spans="2:8">
      <c r="B703" s="156">
        <v>45201.641377314816</v>
      </c>
      <c r="C703" s="179">
        <v>1</v>
      </c>
      <c r="D703" s="179">
        <v>-2.9</v>
      </c>
      <c r="E703" s="179">
        <v>3.9</v>
      </c>
      <c r="F703" s="157" t="s">
        <v>7164</v>
      </c>
      <c r="G703" s="158"/>
      <c r="H703" s="159">
        <v>1973352412</v>
      </c>
    </row>
    <row r="704" spans="2:8">
      <c r="B704" s="156">
        <v>45201.642372685186</v>
      </c>
      <c r="C704" s="179">
        <v>1</v>
      </c>
      <c r="D704" s="179">
        <v>-2.9</v>
      </c>
      <c r="E704" s="179">
        <v>3.9</v>
      </c>
      <c r="F704" s="157" t="s">
        <v>7164</v>
      </c>
      <c r="G704" s="158"/>
      <c r="H704" s="159">
        <v>1973354332</v>
      </c>
    </row>
    <row r="705" spans="2:8">
      <c r="B705" s="156">
        <v>45201.642442129632</v>
      </c>
      <c r="C705" s="179">
        <v>1</v>
      </c>
      <c r="D705" s="179">
        <v>-2.9</v>
      </c>
      <c r="E705" s="179">
        <v>3.9</v>
      </c>
      <c r="F705" s="157" t="s">
        <v>13726</v>
      </c>
      <c r="G705" s="158"/>
      <c r="H705" s="159">
        <v>1973354466</v>
      </c>
    </row>
    <row r="706" spans="2:8">
      <c r="B706" s="156">
        <v>45201.642858796295</v>
      </c>
      <c r="C706" s="179">
        <v>1</v>
      </c>
      <c r="D706" s="179">
        <v>-2.9</v>
      </c>
      <c r="E706" s="179">
        <v>3.9</v>
      </c>
      <c r="F706" s="157" t="s">
        <v>13727</v>
      </c>
      <c r="G706" s="158"/>
      <c r="H706" s="159">
        <v>1973355231</v>
      </c>
    </row>
    <row r="707" spans="2:8">
      <c r="B707" s="156">
        <v>45201.647499999999</v>
      </c>
      <c r="C707" s="179">
        <v>1000</v>
      </c>
      <c r="D707" s="179">
        <v>979</v>
      </c>
      <c r="E707" s="179">
        <v>21</v>
      </c>
      <c r="F707" s="157" t="s">
        <v>3938</v>
      </c>
      <c r="G707" s="158"/>
      <c r="H707" s="159">
        <v>1973363830</v>
      </c>
    </row>
    <row r="708" spans="2:8">
      <c r="B708" s="156">
        <v>45201.648784722223</v>
      </c>
      <c r="C708" s="179">
        <v>10</v>
      </c>
      <c r="D708" s="179">
        <v>6.1</v>
      </c>
      <c r="E708" s="179">
        <v>3.9000000000000004</v>
      </c>
      <c r="F708" s="157" t="s">
        <v>13686</v>
      </c>
      <c r="G708" s="158"/>
      <c r="H708" s="159">
        <v>1973366496</v>
      </c>
    </row>
    <row r="709" spans="2:8">
      <c r="B709" s="156">
        <v>45201.648912037039</v>
      </c>
      <c r="C709" s="179">
        <v>10</v>
      </c>
      <c r="D709" s="179">
        <v>6.1</v>
      </c>
      <c r="E709" s="179">
        <v>3.9000000000000004</v>
      </c>
      <c r="F709" s="157" t="s">
        <v>3966</v>
      </c>
      <c r="G709" s="158"/>
      <c r="H709" s="159">
        <v>1973366767</v>
      </c>
    </row>
    <row r="710" spans="2:8">
      <c r="B710" s="156">
        <v>45201.649606481478</v>
      </c>
      <c r="C710" s="179">
        <v>10</v>
      </c>
      <c r="D710" s="179">
        <v>6.1</v>
      </c>
      <c r="E710" s="179">
        <v>3.9000000000000004</v>
      </c>
      <c r="F710" s="157" t="s">
        <v>3981</v>
      </c>
      <c r="G710" s="158"/>
      <c r="H710" s="159">
        <v>1973368159</v>
      </c>
    </row>
    <row r="711" spans="2:8">
      <c r="B711" s="156">
        <v>45201.650266203702</v>
      </c>
      <c r="C711" s="179">
        <v>100</v>
      </c>
      <c r="D711" s="179">
        <v>96.1</v>
      </c>
      <c r="E711" s="179">
        <v>3.9000000000000057</v>
      </c>
      <c r="F711" s="157" t="s">
        <v>13728</v>
      </c>
      <c r="G711" s="158"/>
      <c r="H711" s="159">
        <v>1973369437</v>
      </c>
    </row>
    <row r="712" spans="2:8">
      <c r="B712" s="156">
        <v>45201.650347222225</v>
      </c>
      <c r="C712" s="179">
        <v>15</v>
      </c>
      <c r="D712" s="179">
        <v>11.1</v>
      </c>
      <c r="E712" s="179">
        <v>3.9000000000000004</v>
      </c>
      <c r="F712" s="157" t="s">
        <v>3986</v>
      </c>
      <c r="G712" s="158"/>
      <c r="H712" s="159">
        <v>1973369633</v>
      </c>
    </row>
    <row r="713" spans="2:8">
      <c r="B713" s="156">
        <v>45201.651388888888</v>
      </c>
      <c r="C713" s="179">
        <v>200</v>
      </c>
      <c r="D713" s="179">
        <v>195.8</v>
      </c>
      <c r="E713" s="179">
        <v>4.1999999999999886</v>
      </c>
      <c r="F713" s="157" t="s">
        <v>5</v>
      </c>
      <c r="G713" s="158"/>
      <c r="H713" s="159">
        <v>1973371622</v>
      </c>
    </row>
    <row r="714" spans="2:8">
      <c r="B714" s="156">
        <v>45201.651655092595</v>
      </c>
      <c r="C714" s="179">
        <v>1000</v>
      </c>
      <c r="D714" s="179">
        <v>979</v>
      </c>
      <c r="E714" s="179">
        <v>21</v>
      </c>
      <c r="F714" s="157" t="s">
        <v>7157</v>
      </c>
      <c r="G714" s="158"/>
      <c r="H714" s="159">
        <v>1973372111</v>
      </c>
    </row>
    <row r="715" spans="2:8">
      <c r="B715" s="156">
        <v>45201.651817129627</v>
      </c>
      <c r="C715" s="179">
        <v>10</v>
      </c>
      <c r="D715" s="179">
        <v>6.1</v>
      </c>
      <c r="E715" s="179">
        <v>3.9000000000000004</v>
      </c>
      <c r="F715" s="157" t="s">
        <v>13729</v>
      </c>
      <c r="G715" s="158"/>
      <c r="H715" s="159">
        <v>1973372420</v>
      </c>
    </row>
    <row r="716" spans="2:8">
      <c r="B716" s="156">
        <v>45201.652013888888</v>
      </c>
      <c r="C716" s="179">
        <v>1</v>
      </c>
      <c r="D716" s="179">
        <v>-2.9</v>
      </c>
      <c r="E716" s="179">
        <v>3.9</v>
      </c>
      <c r="F716" s="157" t="s">
        <v>7167</v>
      </c>
      <c r="G716" s="158"/>
      <c r="H716" s="159">
        <v>1973372804</v>
      </c>
    </row>
    <row r="717" spans="2:8">
      <c r="B717" s="156">
        <v>45201.652974537035</v>
      </c>
      <c r="C717" s="179">
        <v>10</v>
      </c>
      <c r="D717" s="179">
        <v>6.1</v>
      </c>
      <c r="E717" s="179">
        <v>3.9000000000000004</v>
      </c>
      <c r="F717" s="157" t="s">
        <v>13729</v>
      </c>
      <c r="G717" s="158"/>
      <c r="H717" s="159">
        <v>1973374738</v>
      </c>
    </row>
    <row r="718" spans="2:8">
      <c r="B718" s="156">
        <v>45201.65347222222</v>
      </c>
      <c r="C718" s="179">
        <v>1</v>
      </c>
      <c r="D718" s="179">
        <v>-2.9</v>
      </c>
      <c r="E718" s="179">
        <v>3.9</v>
      </c>
      <c r="F718" s="157" t="s">
        <v>7167</v>
      </c>
      <c r="G718" s="158"/>
      <c r="H718" s="159">
        <v>1973375752</v>
      </c>
    </row>
    <row r="719" spans="2:8">
      <c r="B719" s="156">
        <v>45201.653784722221</v>
      </c>
      <c r="C719" s="179">
        <v>2000</v>
      </c>
      <c r="D719" s="179">
        <v>1958</v>
      </c>
      <c r="E719" s="179">
        <v>42</v>
      </c>
      <c r="F719" s="157" t="s">
        <v>7162</v>
      </c>
      <c r="G719" s="158"/>
      <c r="H719" s="159">
        <v>1973376340</v>
      </c>
    </row>
    <row r="720" spans="2:8">
      <c r="B720" s="156">
        <v>45201.653981481482</v>
      </c>
      <c r="C720" s="179">
        <v>10</v>
      </c>
      <c r="D720" s="179">
        <v>6.1</v>
      </c>
      <c r="E720" s="179">
        <v>3.9000000000000004</v>
      </c>
      <c r="F720" s="157" t="s">
        <v>3996</v>
      </c>
      <c r="G720" s="158"/>
      <c r="H720" s="159">
        <v>1973376675</v>
      </c>
    </row>
    <row r="721" spans="2:8">
      <c r="B721" s="156">
        <v>45201.656539351854</v>
      </c>
      <c r="C721" s="179">
        <v>2000</v>
      </c>
      <c r="D721" s="179">
        <v>1958</v>
      </c>
      <c r="E721" s="179">
        <v>42</v>
      </c>
      <c r="F721" s="157" t="s">
        <v>7162</v>
      </c>
      <c r="G721" s="158"/>
      <c r="H721" s="159">
        <v>1973381635</v>
      </c>
    </row>
    <row r="722" spans="2:8">
      <c r="B722" s="156">
        <v>45201.659259259257</v>
      </c>
      <c r="C722" s="179">
        <v>300</v>
      </c>
      <c r="D722" s="179">
        <v>293.7</v>
      </c>
      <c r="E722" s="179">
        <v>6.3000000000000114</v>
      </c>
      <c r="F722" s="157" t="s">
        <v>5</v>
      </c>
      <c r="G722" s="158"/>
      <c r="H722" s="159">
        <v>1973386837</v>
      </c>
    </row>
    <row r="723" spans="2:8">
      <c r="B723" s="156">
        <v>45201.660057870373</v>
      </c>
      <c r="C723" s="179">
        <v>10</v>
      </c>
      <c r="D723" s="179">
        <v>6.1</v>
      </c>
      <c r="E723" s="179">
        <v>3.9000000000000004</v>
      </c>
      <c r="F723" s="157" t="s">
        <v>4019</v>
      </c>
      <c r="G723" s="158"/>
      <c r="H723" s="159">
        <v>1973388392</v>
      </c>
    </row>
    <row r="724" spans="2:8">
      <c r="B724" s="156">
        <v>45201.663865740738</v>
      </c>
      <c r="C724" s="179">
        <v>500</v>
      </c>
      <c r="D724" s="179">
        <v>489.5</v>
      </c>
      <c r="E724" s="179">
        <v>10.5</v>
      </c>
      <c r="F724" s="157" t="s">
        <v>7130</v>
      </c>
      <c r="G724" s="158"/>
      <c r="H724" s="159">
        <v>1973395991</v>
      </c>
    </row>
    <row r="725" spans="2:8">
      <c r="B725" s="156">
        <v>45201.664513888885</v>
      </c>
      <c r="C725" s="179">
        <v>100</v>
      </c>
      <c r="D725" s="179">
        <v>96.1</v>
      </c>
      <c r="E725" s="179">
        <v>3.9000000000000057</v>
      </c>
      <c r="F725" s="157" t="s">
        <v>13730</v>
      </c>
      <c r="G725" s="158"/>
      <c r="H725" s="159">
        <v>1973397254</v>
      </c>
    </row>
    <row r="726" spans="2:8">
      <c r="B726" s="156">
        <v>45201.665034722224</v>
      </c>
      <c r="C726" s="179">
        <v>300</v>
      </c>
      <c r="D726" s="179">
        <v>293.7</v>
      </c>
      <c r="E726" s="179">
        <v>6.3000000000000114</v>
      </c>
      <c r="F726" s="157" t="s">
        <v>13671</v>
      </c>
      <c r="G726" s="158"/>
      <c r="H726" s="159">
        <v>1973398294</v>
      </c>
    </row>
    <row r="727" spans="2:8">
      <c r="B727" s="156">
        <v>45201.668738425928</v>
      </c>
      <c r="C727" s="179">
        <v>10</v>
      </c>
      <c r="D727" s="179">
        <v>6.1</v>
      </c>
      <c r="E727" s="179">
        <v>3.9000000000000004</v>
      </c>
      <c r="F727" s="157" t="s">
        <v>13655</v>
      </c>
      <c r="G727" s="158"/>
      <c r="H727" s="159">
        <v>1973405658</v>
      </c>
    </row>
    <row r="728" spans="2:8">
      <c r="B728" s="156">
        <v>45201.669270833336</v>
      </c>
      <c r="C728" s="179">
        <v>10</v>
      </c>
      <c r="D728" s="179">
        <v>6.1</v>
      </c>
      <c r="E728" s="179">
        <v>3.9000000000000004</v>
      </c>
      <c r="F728" s="157" t="s">
        <v>4052</v>
      </c>
      <c r="G728" s="158"/>
      <c r="H728" s="159">
        <v>1973406660</v>
      </c>
    </row>
    <row r="729" spans="2:8">
      <c r="B729" s="156">
        <v>45201.669282407405</v>
      </c>
      <c r="C729" s="179">
        <v>10</v>
      </c>
      <c r="D729" s="179">
        <v>6.1</v>
      </c>
      <c r="E729" s="179">
        <v>3.9000000000000004</v>
      </c>
      <c r="F729" s="157" t="s">
        <v>13648</v>
      </c>
      <c r="G729" s="158"/>
      <c r="H729" s="159">
        <v>1973406670</v>
      </c>
    </row>
    <row r="730" spans="2:8">
      <c r="B730" s="156">
        <v>45201.670173611114</v>
      </c>
      <c r="C730" s="179">
        <v>5000</v>
      </c>
      <c r="D730" s="179">
        <v>4895</v>
      </c>
      <c r="E730" s="179">
        <v>105</v>
      </c>
      <c r="F730" s="157" t="s">
        <v>7135</v>
      </c>
      <c r="G730" s="158"/>
      <c r="H730" s="159">
        <v>1973408311</v>
      </c>
    </row>
    <row r="731" spans="2:8">
      <c r="B731" s="156">
        <v>45201.670613425929</v>
      </c>
      <c r="C731" s="179">
        <v>10</v>
      </c>
      <c r="D731" s="179">
        <v>6.1</v>
      </c>
      <c r="E731" s="179">
        <v>3.9000000000000004</v>
      </c>
      <c r="F731" s="157" t="s">
        <v>13648</v>
      </c>
      <c r="G731" s="158"/>
      <c r="H731" s="159">
        <v>1973409271</v>
      </c>
    </row>
    <row r="732" spans="2:8">
      <c r="B732" s="156">
        <v>45201.671782407408</v>
      </c>
      <c r="C732" s="179">
        <v>10</v>
      </c>
      <c r="D732" s="179">
        <v>6.1</v>
      </c>
      <c r="E732" s="179">
        <v>3.9000000000000004</v>
      </c>
      <c r="F732" s="157" t="s">
        <v>7157</v>
      </c>
      <c r="G732" s="158"/>
      <c r="H732" s="159">
        <v>1973411651</v>
      </c>
    </row>
    <row r="733" spans="2:8">
      <c r="B733" s="156">
        <v>45201.671944444446</v>
      </c>
      <c r="C733" s="179">
        <v>300</v>
      </c>
      <c r="D733" s="179">
        <v>293.7</v>
      </c>
      <c r="E733" s="179">
        <v>6.3000000000000114</v>
      </c>
      <c r="F733" s="157" t="s">
        <v>13679</v>
      </c>
      <c r="G733" s="158"/>
      <c r="H733" s="159">
        <v>1973411978</v>
      </c>
    </row>
    <row r="734" spans="2:8">
      <c r="B734" s="156">
        <v>45201.672696759262</v>
      </c>
      <c r="C734" s="179">
        <v>1</v>
      </c>
      <c r="D734" s="179">
        <v>-2.9</v>
      </c>
      <c r="E734" s="179">
        <v>3.9</v>
      </c>
      <c r="F734" s="157" t="s">
        <v>7130</v>
      </c>
      <c r="G734" s="158"/>
      <c r="H734" s="159">
        <v>1973413458</v>
      </c>
    </row>
    <row r="735" spans="2:8">
      <c r="B735" s="156">
        <v>45201.673043981478</v>
      </c>
      <c r="C735" s="179">
        <v>500</v>
      </c>
      <c r="D735" s="179">
        <v>489.5</v>
      </c>
      <c r="E735" s="179">
        <v>10.5</v>
      </c>
      <c r="F735" s="157" t="s">
        <v>5</v>
      </c>
      <c r="G735" s="158"/>
      <c r="H735" s="159">
        <v>1973414114</v>
      </c>
    </row>
    <row r="736" spans="2:8">
      <c r="B736" s="156">
        <v>45201.674074074072</v>
      </c>
      <c r="C736" s="179">
        <v>50</v>
      </c>
      <c r="D736" s="179">
        <v>46.1</v>
      </c>
      <c r="E736" s="179">
        <v>3.8999999999999986</v>
      </c>
      <c r="F736" s="157" t="s">
        <v>5</v>
      </c>
      <c r="G736" s="158"/>
      <c r="H736" s="159">
        <v>1973416295</v>
      </c>
    </row>
    <row r="737" spans="2:8">
      <c r="B737" s="156">
        <v>45201.675057870372</v>
      </c>
      <c r="C737" s="179">
        <v>10</v>
      </c>
      <c r="D737" s="179">
        <v>6.1</v>
      </c>
      <c r="E737" s="179">
        <v>3.9000000000000004</v>
      </c>
      <c r="F737" s="157" t="s">
        <v>7135</v>
      </c>
      <c r="G737" s="158"/>
      <c r="H737" s="159">
        <v>1973418112</v>
      </c>
    </row>
    <row r="738" spans="2:8">
      <c r="B738" s="156">
        <v>45201.675937499997</v>
      </c>
      <c r="C738" s="179">
        <v>5</v>
      </c>
      <c r="D738" s="179">
        <v>1.1000000000000001</v>
      </c>
      <c r="E738" s="179">
        <v>3.9</v>
      </c>
      <c r="F738" s="157" t="s">
        <v>13684</v>
      </c>
      <c r="G738" s="158"/>
      <c r="H738" s="159">
        <v>1973419731</v>
      </c>
    </row>
    <row r="739" spans="2:8">
      <c r="B739" s="156">
        <v>45201.676145833335</v>
      </c>
      <c r="C739" s="179">
        <v>10</v>
      </c>
      <c r="D739" s="179">
        <v>6.1</v>
      </c>
      <c r="E739" s="179">
        <v>3.9000000000000004</v>
      </c>
      <c r="F739" s="157" t="s">
        <v>7135</v>
      </c>
      <c r="G739" s="158"/>
      <c r="H739" s="159">
        <v>1973420146</v>
      </c>
    </row>
    <row r="740" spans="2:8">
      <c r="B740" s="156">
        <v>45201.677141203705</v>
      </c>
      <c r="C740" s="179">
        <v>10</v>
      </c>
      <c r="D740" s="179">
        <v>6.1</v>
      </c>
      <c r="E740" s="179">
        <v>3.9000000000000004</v>
      </c>
      <c r="F740" s="157" t="s">
        <v>13690</v>
      </c>
      <c r="G740" s="158"/>
      <c r="H740" s="159">
        <v>1973422106</v>
      </c>
    </row>
    <row r="741" spans="2:8">
      <c r="B741" s="156">
        <v>45201.678310185183</v>
      </c>
      <c r="C741" s="179">
        <v>10</v>
      </c>
      <c r="D741" s="179">
        <v>6.1</v>
      </c>
      <c r="E741" s="179">
        <v>3.9000000000000004</v>
      </c>
      <c r="F741" s="157" t="s">
        <v>3981</v>
      </c>
      <c r="G741" s="158"/>
      <c r="H741" s="159">
        <v>1973424449</v>
      </c>
    </row>
    <row r="742" spans="2:8">
      <c r="B742" s="156">
        <v>45201.678715277776</v>
      </c>
      <c r="C742" s="179">
        <v>1</v>
      </c>
      <c r="D742" s="179">
        <v>-2.9</v>
      </c>
      <c r="E742" s="179">
        <v>3.9</v>
      </c>
      <c r="F742" s="157" t="s">
        <v>13731</v>
      </c>
      <c r="G742" s="158"/>
      <c r="H742" s="159">
        <v>1973425191</v>
      </c>
    </row>
    <row r="743" spans="2:8">
      <c r="B743" s="156">
        <v>45201.679467592592</v>
      </c>
      <c r="C743" s="179">
        <v>10</v>
      </c>
      <c r="D743" s="179">
        <v>6.1</v>
      </c>
      <c r="E743" s="179">
        <v>3.9000000000000004</v>
      </c>
      <c r="F743" s="157" t="s">
        <v>13651</v>
      </c>
      <c r="G743" s="158"/>
      <c r="H743" s="159">
        <v>1973426626</v>
      </c>
    </row>
    <row r="744" spans="2:8">
      <c r="B744" s="156">
        <v>45201.679537037038</v>
      </c>
      <c r="C744" s="179">
        <v>1</v>
      </c>
      <c r="D744" s="179">
        <v>-2.9</v>
      </c>
      <c r="E744" s="179">
        <v>3.9</v>
      </c>
      <c r="F744" s="157" t="s">
        <v>13732</v>
      </c>
      <c r="G744" s="158"/>
      <c r="H744" s="159">
        <v>1973426734</v>
      </c>
    </row>
    <row r="745" spans="2:8">
      <c r="B745" s="156">
        <v>45201.680231481485</v>
      </c>
      <c r="C745" s="179">
        <v>200</v>
      </c>
      <c r="D745" s="179">
        <v>195.8</v>
      </c>
      <c r="E745" s="179">
        <v>4.1999999999999886</v>
      </c>
      <c r="F745" s="157" t="s">
        <v>5</v>
      </c>
      <c r="G745" s="158"/>
      <c r="H745" s="159">
        <v>1973428164</v>
      </c>
    </row>
    <row r="746" spans="2:8">
      <c r="B746" s="156">
        <v>45201.680543981478</v>
      </c>
      <c r="C746" s="179">
        <v>10</v>
      </c>
      <c r="D746" s="179">
        <v>6.1</v>
      </c>
      <c r="E746" s="179">
        <v>3.9000000000000004</v>
      </c>
      <c r="F746" s="157" t="s">
        <v>13651</v>
      </c>
      <c r="G746" s="158"/>
      <c r="H746" s="159">
        <v>1973428784</v>
      </c>
    </row>
    <row r="747" spans="2:8">
      <c r="B747" s="156">
        <v>45201.680625000001</v>
      </c>
      <c r="C747" s="179">
        <v>1</v>
      </c>
      <c r="D747" s="179">
        <v>-2.9</v>
      </c>
      <c r="E747" s="179">
        <v>3.9</v>
      </c>
      <c r="F747" s="157" t="s">
        <v>13733</v>
      </c>
      <c r="G747" s="158"/>
      <c r="H747" s="159">
        <v>1973428958</v>
      </c>
    </row>
    <row r="748" spans="2:8">
      <c r="B748" s="156">
        <v>45201.68109953704</v>
      </c>
      <c r="C748" s="179">
        <v>500</v>
      </c>
      <c r="D748" s="179">
        <v>489.5</v>
      </c>
      <c r="E748" s="179">
        <v>10.5</v>
      </c>
      <c r="F748" s="157" t="s">
        <v>3950</v>
      </c>
      <c r="G748" s="158"/>
      <c r="H748" s="159">
        <v>1973429921</v>
      </c>
    </row>
    <row r="749" spans="2:8">
      <c r="B749" s="156">
        <v>45201.68109953704</v>
      </c>
      <c r="C749" s="179">
        <v>10</v>
      </c>
      <c r="D749" s="179">
        <v>6.1</v>
      </c>
      <c r="E749" s="179">
        <v>3.9000000000000004</v>
      </c>
      <c r="F749" s="157" t="s">
        <v>3996</v>
      </c>
      <c r="G749" s="158"/>
      <c r="H749" s="159">
        <v>1973429920</v>
      </c>
    </row>
    <row r="750" spans="2:8">
      <c r="B750" s="156">
        <v>45201.682962962965</v>
      </c>
      <c r="C750" s="179">
        <v>10</v>
      </c>
      <c r="D750" s="179">
        <v>6.1</v>
      </c>
      <c r="E750" s="179">
        <v>3.9000000000000004</v>
      </c>
      <c r="F750" s="157" t="s">
        <v>3949</v>
      </c>
      <c r="G750" s="158"/>
      <c r="H750" s="159">
        <v>1973433679</v>
      </c>
    </row>
    <row r="751" spans="2:8">
      <c r="B751" s="156">
        <v>45201.684351851851</v>
      </c>
      <c r="C751" s="179">
        <v>1</v>
      </c>
      <c r="D751" s="179">
        <v>-2.9</v>
      </c>
      <c r="E751" s="179">
        <v>3.9</v>
      </c>
      <c r="F751" s="157" t="s">
        <v>13680</v>
      </c>
      <c r="G751" s="158"/>
      <c r="H751" s="159">
        <v>1973436631</v>
      </c>
    </row>
    <row r="752" spans="2:8">
      <c r="B752" s="156">
        <v>45201.685185185182</v>
      </c>
      <c r="C752" s="179">
        <v>300</v>
      </c>
      <c r="D752" s="179">
        <v>293.7</v>
      </c>
      <c r="E752" s="179">
        <v>6.3000000000000114</v>
      </c>
      <c r="F752" s="157" t="s">
        <v>5</v>
      </c>
      <c r="G752" s="158"/>
      <c r="H752" s="159">
        <v>1973438302</v>
      </c>
    </row>
    <row r="753" spans="2:8">
      <c r="B753" s="156">
        <v>45201.6871875</v>
      </c>
      <c r="C753" s="179">
        <v>500</v>
      </c>
      <c r="D753" s="179">
        <v>489.5</v>
      </c>
      <c r="E753" s="179">
        <v>10.5</v>
      </c>
      <c r="F753" s="157" t="s">
        <v>5</v>
      </c>
      <c r="G753" s="158"/>
      <c r="H753" s="159">
        <v>1973442196</v>
      </c>
    </row>
    <row r="754" spans="2:8">
      <c r="B754" s="156">
        <v>45201.687384259261</v>
      </c>
      <c r="C754" s="179">
        <v>5</v>
      </c>
      <c r="D754" s="179">
        <v>1.1000000000000001</v>
      </c>
      <c r="E754" s="179">
        <v>3.9</v>
      </c>
      <c r="F754" s="157" t="s">
        <v>13734</v>
      </c>
      <c r="G754" s="158"/>
      <c r="H754" s="159">
        <v>1973442573</v>
      </c>
    </row>
    <row r="755" spans="2:8">
      <c r="B755" s="156">
        <v>45201.687673611108</v>
      </c>
      <c r="C755" s="179">
        <v>1</v>
      </c>
      <c r="D755" s="179">
        <v>-2.9</v>
      </c>
      <c r="E755" s="179">
        <v>3.9</v>
      </c>
      <c r="F755" s="157" t="s">
        <v>7167</v>
      </c>
      <c r="G755" s="158"/>
      <c r="H755" s="159">
        <v>1973443195</v>
      </c>
    </row>
    <row r="756" spans="2:8">
      <c r="B756" s="156">
        <v>45201.688831018517</v>
      </c>
      <c r="C756" s="179">
        <v>1000</v>
      </c>
      <c r="D756" s="179">
        <v>979</v>
      </c>
      <c r="E756" s="179">
        <v>21</v>
      </c>
      <c r="F756" s="157" t="s">
        <v>5</v>
      </c>
      <c r="G756" s="158"/>
      <c r="H756" s="159">
        <v>1973445400</v>
      </c>
    </row>
    <row r="757" spans="2:8">
      <c r="B757" s="156">
        <v>45201.689583333333</v>
      </c>
      <c r="C757" s="179">
        <v>250</v>
      </c>
      <c r="D757" s="179">
        <v>244.75</v>
      </c>
      <c r="E757" s="179">
        <v>5.25</v>
      </c>
      <c r="F757" s="157" t="s">
        <v>13679</v>
      </c>
      <c r="G757" s="158"/>
      <c r="H757" s="159">
        <v>1973446854</v>
      </c>
    </row>
    <row r="758" spans="2:8">
      <c r="B758" s="156">
        <v>45201.689606481479</v>
      </c>
      <c r="C758" s="179">
        <v>10</v>
      </c>
      <c r="D758" s="179">
        <v>6.1</v>
      </c>
      <c r="E758" s="179">
        <v>3.9000000000000004</v>
      </c>
      <c r="F758" s="157" t="s">
        <v>3999</v>
      </c>
      <c r="G758" s="158"/>
      <c r="H758" s="159">
        <v>1973446889</v>
      </c>
    </row>
    <row r="759" spans="2:8">
      <c r="B759" s="156">
        <v>45201.691388888888</v>
      </c>
      <c r="C759" s="179">
        <v>100</v>
      </c>
      <c r="D759" s="179">
        <v>96.1</v>
      </c>
      <c r="E759" s="179">
        <v>3.9000000000000057</v>
      </c>
      <c r="F759" s="157" t="s">
        <v>5</v>
      </c>
      <c r="G759" s="158"/>
      <c r="H759" s="159">
        <v>1973450589</v>
      </c>
    </row>
    <row r="760" spans="2:8">
      <c r="B760" s="156">
        <v>45201.691874999997</v>
      </c>
      <c r="C760" s="179">
        <v>1000</v>
      </c>
      <c r="D760" s="179">
        <v>979</v>
      </c>
      <c r="E760" s="179">
        <v>21</v>
      </c>
      <c r="F760" s="157" t="s">
        <v>3940</v>
      </c>
      <c r="G760" s="158"/>
      <c r="H760" s="159">
        <v>1973451643</v>
      </c>
    </row>
    <row r="761" spans="2:8">
      <c r="B761" s="156">
        <v>45201.692442129628</v>
      </c>
      <c r="C761" s="179">
        <v>1</v>
      </c>
      <c r="D761" s="179">
        <v>-2.9</v>
      </c>
      <c r="E761" s="179">
        <v>3.9</v>
      </c>
      <c r="F761" s="157" t="s">
        <v>13678</v>
      </c>
      <c r="G761" s="158"/>
      <c r="H761" s="159">
        <v>1973452722</v>
      </c>
    </row>
    <row r="762" spans="2:8">
      <c r="B762" s="156">
        <v>45201.692499999997</v>
      </c>
      <c r="C762" s="179">
        <v>10</v>
      </c>
      <c r="D762" s="179">
        <v>6.1</v>
      </c>
      <c r="E762" s="179">
        <v>3.9000000000000004</v>
      </c>
      <c r="F762" s="157" t="s">
        <v>3978</v>
      </c>
      <c r="G762" s="158"/>
      <c r="H762" s="159">
        <v>1973452863</v>
      </c>
    </row>
    <row r="763" spans="2:8">
      <c r="B763" s="156">
        <v>45201.692812499998</v>
      </c>
      <c r="C763" s="179">
        <v>1</v>
      </c>
      <c r="D763" s="179">
        <v>-2.9</v>
      </c>
      <c r="E763" s="179">
        <v>3.9</v>
      </c>
      <c r="F763" s="157" t="s">
        <v>13735</v>
      </c>
      <c r="G763" s="158"/>
      <c r="H763" s="159">
        <v>1973453471</v>
      </c>
    </row>
    <row r="764" spans="2:8">
      <c r="B764" s="156">
        <v>45201.695231481484</v>
      </c>
      <c r="C764" s="179">
        <v>100</v>
      </c>
      <c r="D764" s="179">
        <v>96.1</v>
      </c>
      <c r="E764" s="179">
        <v>3.9000000000000057</v>
      </c>
      <c r="F764" s="157" t="s">
        <v>13717</v>
      </c>
      <c r="G764" s="158"/>
      <c r="H764" s="159">
        <v>1973458349</v>
      </c>
    </row>
    <row r="765" spans="2:8">
      <c r="B765" s="156">
        <v>45201.696145833332</v>
      </c>
      <c r="C765" s="179">
        <v>10</v>
      </c>
      <c r="D765" s="179">
        <v>6.1</v>
      </c>
      <c r="E765" s="179">
        <v>3.9000000000000004</v>
      </c>
      <c r="F765" s="157" t="s">
        <v>7135</v>
      </c>
      <c r="G765" s="158"/>
      <c r="H765" s="159">
        <v>1973460180</v>
      </c>
    </row>
    <row r="766" spans="2:8">
      <c r="B766" s="156">
        <v>45201.696817129632</v>
      </c>
      <c r="C766" s="179">
        <v>30</v>
      </c>
      <c r="D766" s="179">
        <v>26.1</v>
      </c>
      <c r="E766" s="179">
        <v>3.8999999999999986</v>
      </c>
      <c r="F766" s="157" t="s">
        <v>5</v>
      </c>
      <c r="G766" s="158"/>
      <c r="H766" s="159">
        <v>1973461514</v>
      </c>
    </row>
    <row r="767" spans="2:8">
      <c r="B767" s="156">
        <v>45201.698206018518</v>
      </c>
      <c r="C767" s="179">
        <v>300</v>
      </c>
      <c r="D767" s="179">
        <v>293.7</v>
      </c>
      <c r="E767" s="179">
        <v>6.3000000000000114</v>
      </c>
      <c r="F767" s="157" t="s">
        <v>5</v>
      </c>
      <c r="G767" s="158"/>
      <c r="H767" s="159">
        <v>1973464291</v>
      </c>
    </row>
    <row r="768" spans="2:8">
      <c r="B768" s="156">
        <v>45201.69908564815</v>
      </c>
      <c r="C768" s="179">
        <v>10</v>
      </c>
      <c r="D768" s="179">
        <v>6.1</v>
      </c>
      <c r="E768" s="179">
        <v>3.9000000000000004</v>
      </c>
      <c r="F768" s="157" t="s">
        <v>3996</v>
      </c>
      <c r="G768" s="158"/>
      <c r="H768" s="159">
        <v>1973466120</v>
      </c>
    </row>
    <row r="769" spans="2:8">
      <c r="B769" s="156">
        <v>45201.699490740742</v>
      </c>
      <c r="C769" s="179">
        <v>10</v>
      </c>
      <c r="D769" s="179">
        <v>6.1</v>
      </c>
      <c r="E769" s="179">
        <v>3.9000000000000004</v>
      </c>
      <c r="F769" s="157" t="s">
        <v>13717</v>
      </c>
      <c r="G769" s="158"/>
      <c r="H769" s="159">
        <v>1973466936</v>
      </c>
    </row>
    <row r="770" spans="2:8">
      <c r="B770" s="156">
        <v>45201.699641203704</v>
      </c>
      <c r="C770" s="179">
        <v>10</v>
      </c>
      <c r="D770" s="179">
        <v>6.1</v>
      </c>
      <c r="E770" s="179">
        <v>3.9000000000000004</v>
      </c>
      <c r="F770" s="157" t="s">
        <v>3996</v>
      </c>
      <c r="G770" s="158"/>
      <c r="H770" s="159">
        <v>1973467200</v>
      </c>
    </row>
    <row r="771" spans="2:8">
      <c r="B771" s="156">
        <v>45201.70040509259</v>
      </c>
      <c r="C771" s="179">
        <v>300</v>
      </c>
      <c r="D771" s="179">
        <v>293.7</v>
      </c>
      <c r="E771" s="179">
        <v>6.3000000000000114</v>
      </c>
      <c r="F771" s="157" t="s">
        <v>13736</v>
      </c>
      <c r="G771" s="158"/>
      <c r="H771" s="159">
        <v>1973468860</v>
      </c>
    </row>
    <row r="772" spans="2:8">
      <c r="B772" s="156">
        <v>45201.700671296298</v>
      </c>
      <c r="C772" s="179">
        <v>10</v>
      </c>
      <c r="D772" s="179">
        <v>6.1</v>
      </c>
      <c r="E772" s="179">
        <v>3.9000000000000004</v>
      </c>
      <c r="F772" s="157" t="s">
        <v>13717</v>
      </c>
      <c r="G772" s="158"/>
      <c r="H772" s="159">
        <v>1973469435</v>
      </c>
    </row>
    <row r="773" spans="2:8">
      <c r="B773" s="156">
        <v>45201.702430555553</v>
      </c>
      <c r="C773" s="179">
        <v>10</v>
      </c>
      <c r="D773" s="179">
        <v>6.1</v>
      </c>
      <c r="E773" s="179">
        <v>3.9000000000000004</v>
      </c>
      <c r="F773" s="157" t="s">
        <v>13648</v>
      </c>
      <c r="G773" s="158"/>
      <c r="H773" s="159">
        <v>1973473397</v>
      </c>
    </row>
    <row r="774" spans="2:8">
      <c r="B774" s="156">
        <v>45201.703101851854</v>
      </c>
      <c r="C774" s="179">
        <v>1000</v>
      </c>
      <c r="D774" s="179">
        <v>979</v>
      </c>
      <c r="E774" s="179">
        <v>21</v>
      </c>
      <c r="F774" s="157" t="s">
        <v>5</v>
      </c>
      <c r="G774" s="158"/>
      <c r="H774" s="159">
        <v>1973474711</v>
      </c>
    </row>
    <row r="775" spans="2:8">
      <c r="B775" s="156">
        <v>45201.703668981485</v>
      </c>
      <c r="C775" s="179">
        <v>100</v>
      </c>
      <c r="D775" s="179">
        <v>96.1</v>
      </c>
      <c r="E775" s="179">
        <v>3.9000000000000057</v>
      </c>
      <c r="F775" s="157" t="s">
        <v>7167</v>
      </c>
      <c r="G775" s="158"/>
      <c r="H775" s="159">
        <v>1973475860</v>
      </c>
    </row>
    <row r="776" spans="2:8">
      <c r="B776" s="156">
        <v>45201.705266203702</v>
      </c>
      <c r="C776" s="179">
        <v>10</v>
      </c>
      <c r="D776" s="179">
        <v>6.1</v>
      </c>
      <c r="E776" s="179">
        <v>3.9000000000000004</v>
      </c>
      <c r="F776" s="157" t="s">
        <v>3980</v>
      </c>
      <c r="G776" s="158"/>
      <c r="H776" s="159">
        <v>1973479275</v>
      </c>
    </row>
    <row r="777" spans="2:8">
      <c r="B777" s="156">
        <v>45201.707141203704</v>
      </c>
      <c r="C777" s="179">
        <v>1</v>
      </c>
      <c r="D777" s="179">
        <v>-2.9</v>
      </c>
      <c r="E777" s="179">
        <v>3.9</v>
      </c>
      <c r="F777" s="157" t="s">
        <v>7166</v>
      </c>
      <c r="G777" s="158"/>
      <c r="H777" s="159">
        <v>1973483181</v>
      </c>
    </row>
    <row r="778" spans="2:8">
      <c r="B778" s="156">
        <v>45201.70952546296</v>
      </c>
      <c r="C778" s="179">
        <v>10</v>
      </c>
      <c r="D778" s="179">
        <v>6.1</v>
      </c>
      <c r="E778" s="179">
        <v>3.9000000000000004</v>
      </c>
      <c r="F778" s="157" t="s">
        <v>3978</v>
      </c>
      <c r="G778" s="158"/>
      <c r="H778" s="159">
        <v>1973488147</v>
      </c>
    </row>
    <row r="779" spans="2:8">
      <c r="B779" s="156">
        <v>45201.710659722223</v>
      </c>
      <c r="C779" s="179">
        <v>30</v>
      </c>
      <c r="D779" s="179">
        <v>26.1</v>
      </c>
      <c r="E779" s="179">
        <v>3.8999999999999986</v>
      </c>
      <c r="F779" s="157" t="s">
        <v>13737</v>
      </c>
      <c r="G779" s="158"/>
      <c r="H779" s="159">
        <v>1973490497</v>
      </c>
    </row>
    <row r="780" spans="2:8">
      <c r="B780" s="156">
        <v>45201.710682870369</v>
      </c>
      <c r="C780" s="179">
        <v>200</v>
      </c>
      <c r="D780" s="179">
        <v>195.8</v>
      </c>
      <c r="E780" s="179">
        <v>4.1999999999999886</v>
      </c>
      <c r="F780" s="157" t="s">
        <v>5</v>
      </c>
      <c r="G780" s="158"/>
      <c r="H780" s="159">
        <v>1973490597</v>
      </c>
    </row>
    <row r="781" spans="2:8">
      <c r="B781" s="156">
        <v>45201.71125</v>
      </c>
      <c r="C781" s="179">
        <v>5</v>
      </c>
      <c r="D781" s="179">
        <v>1.1000000000000001</v>
      </c>
      <c r="E781" s="179">
        <v>3.9</v>
      </c>
      <c r="F781" s="157" t="s">
        <v>13684</v>
      </c>
      <c r="G781" s="158"/>
      <c r="H781" s="159">
        <v>1973491854</v>
      </c>
    </row>
    <row r="782" spans="2:8">
      <c r="B782" s="156">
        <v>45201.712326388886</v>
      </c>
      <c r="C782" s="179">
        <v>150</v>
      </c>
      <c r="D782" s="179">
        <v>146.1</v>
      </c>
      <c r="E782" s="179">
        <v>3.9000000000000057</v>
      </c>
      <c r="F782" s="157" t="s">
        <v>5</v>
      </c>
      <c r="G782" s="158"/>
      <c r="H782" s="159">
        <v>1973494222</v>
      </c>
    </row>
    <row r="783" spans="2:8">
      <c r="B783" s="156">
        <v>45201.714143518519</v>
      </c>
      <c r="C783" s="179">
        <v>1</v>
      </c>
      <c r="D783" s="179">
        <v>-2.9</v>
      </c>
      <c r="E783" s="179">
        <v>3.9</v>
      </c>
      <c r="F783" s="157" t="s">
        <v>7163</v>
      </c>
      <c r="G783" s="158"/>
      <c r="H783" s="159">
        <v>1973498261</v>
      </c>
    </row>
    <row r="784" spans="2:8">
      <c r="B784" s="156">
        <v>45201.714583333334</v>
      </c>
      <c r="C784" s="179">
        <v>5</v>
      </c>
      <c r="D784" s="179">
        <v>1.1000000000000001</v>
      </c>
      <c r="E784" s="179">
        <v>3.9</v>
      </c>
      <c r="F784" s="157" t="s">
        <v>13738</v>
      </c>
      <c r="G784" s="158"/>
      <c r="H784" s="159">
        <v>1973499057</v>
      </c>
    </row>
    <row r="785" spans="2:8">
      <c r="B785" s="156">
        <v>45201.715740740743</v>
      </c>
      <c r="C785" s="179">
        <v>1</v>
      </c>
      <c r="D785" s="179">
        <v>-2.9</v>
      </c>
      <c r="E785" s="179">
        <v>3.9</v>
      </c>
      <c r="F785" s="157" t="s">
        <v>13709</v>
      </c>
      <c r="G785" s="158"/>
      <c r="H785" s="159">
        <v>1973501498</v>
      </c>
    </row>
    <row r="786" spans="2:8">
      <c r="B786" s="156">
        <v>45201.716458333336</v>
      </c>
      <c r="C786" s="179">
        <v>500</v>
      </c>
      <c r="D786" s="179">
        <v>489.5</v>
      </c>
      <c r="E786" s="179">
        <v>10.5</v>
      </c>
      <c r="F786" s="157" t="s">
        <v>5</v>
      </c>
      <c r="G786" s="158"/>
      <c r="H786" s="159">
        <v>1973502907</v>
      </c>
    </row>
    <row r="787" spans="2:8">
      <c r="B787" s="156">
        <v>45201.716516203705</v>
      </c>
      <c r="C787" s="179">
        <v>500</v>
      </c>
      <c r="D787" s="179">
        <v>489.5</v>
      </c>
      <c r="E787" s="179">
        <v>10.5</v>
      </c>
      <c r="F787" s="157" t="s">
        <v>5</v>
      </c>
      <c r="G787" s="158"/>
      <c r="H787" s="159">
        <v>1973503040</v>
      </c>
    </row>
    <row r="788" spans="2:8">
      <c r="B788" s="156">
        <v>45201.71665509259</v>
      </c>
      <c r="C788" s="179">
        <v>5</v>
      </c>
      <c r="D788" s="179">
        <v>1.1000000000000001</v>
      </c>
      <c r="E788" s="179">
        <v>3.9</v>
      </c>
      <c r="F788" s="157" t="s">
        <v>13739</v>
      </c>
      <c r="G788" s="158"/>
      <c r="H788" s="159">
        <v>1973503320</v>
      </c>
    </row>
    <row r="789" spans="2:8">
      <c r="B789" s="156">
        <v>45201.718252314815</v>
      </c>
      <c r="C789" s="179">
        <v>10</v>
      </c>
      <c r="D789" s="179">
        <v>6.1</v>
      </c>
      <c r="E789" s="179">
        <v>3.9000000000000004</v>
      </c>
      <c r="F789" s="157" t="s">
        <v>3971</v>
      </c>
      <c r="G789" s="158"/>
      <c r="H789" s="159">
        <v>1973506668</v>
      </c>
    </row>
    <row r="790" spans="2:8">
      <c r="B790" s="156">
        <v>45201.718958333331</v>
      </c>
      <c r="C790" s="179">
        <v>1</v>
      </c>
      <c r="D790" s="179">
        <v>-2.9</v>
      </c>
      <c r="E790" s="179">
        <v>3.9</v>
      </c>
      <c r="F790" s="157" t="s">
        <v>13657</v>
      </c>
      <c r="G790" s="158"/>
      <c r="H790" s="159">
        <v>1973508127</v>
      </c>
    </row>
    <row r="791" spans="2:8">
      <c r="B791" s="156">
        <v>45201.71974537037</v>
      </c>
      <c r="C791" s="179">
        <v>1</v>
      </c>
      <c r="D791" s="179">
        <v>-2.9</v>
      </c>
      <c r="E791" s="179">
        <v>3.9</v>
      </c>
      <c r="F791" s="157" t="s">
        <v>13657</v>
      </c>
      <c r="G791" s="158"/>
      <c r="H791" s="159">
        <v>1973509844</v>
      </c>
    </row>
    <row r="792" spans="2:8">
      <c r="B792" s="156">
        <v>45201.720983796295</v>
      </c>
      <c r="C792" s="179">
        <v>300</v>
      </c>
      <c r="D792" s="179">
        <v>293.7</v>
      </c>
      <c r="E792" s="179">
        <v>6.3000000000000114</v>
      </c>
      <c r="F792" s="157" t="s">
        <v>5</v>
      </c>
      <c r="G792" s="158"/>
      <c r="H792" s="159">
        <v>1973512295</v>
      </c>
    </row>
    <row r="793" spans="2:8">
      <c r="B793" s="156">
        <v>45201.721145833333</v>
      </c>
      <c r="C793" s="179">
        <v>300</v>
      </c>
      <c r="D793" s="179">
        <v>293.7</v>
      </c>
      <c r="E793" s="179">
        <v>6.3000000000000114</v>
      </c>
      <c r="F793" s="157" t="s">
        <v>5</v>
      </c>
      <c r="G793" s="158"/>
      <c r="H793" s="159">
        <v>1973512641</v>
      </c>
    </row>
    <row r="794" spans="2:8">
      <c r="B794" s="156">
        <v>45201.724965277775</v>
      </c>
      <c r="C794" s="179">
        <v>500</v>
      </c>
      <c r="D794" s="179">
        <v>489.5</v>
      </c>
      <c r="E794" s="179">
        <v>10.5</v>
      </c>
      <c r="F794" s="157" t="s">
        <v>5</v>
      </c>
      <c r="G794" s="158"/>
      <c r="H794" s="159">
        <v>1973520605</v>
      </c>
    </row>
    <row r="795" spans="2:8">
      <c r="B795" s="156">
        <v>45201.726261574076</v>
      </c>
      <c r="C795" s="179">
        <v>300</v>
      </c>
      <c r="D795" s="179">
        <v>293.7</v>
      </c>
      <c r="E795" s="179">
        <v>6.3000000000000114</v>
      </c>
      <c r="F795" s="157" t="s">
        <v>5</v>
      </c>
      <c r="G795" s="158"/>
      <c r="H795" s="159">
        <v>1973523507</v>
      </c>
    </row>
    <row r="796" spans="2:8">
      <c r="B796" s="156">
        <v>45201.728310185186</v>
      </c>
      <c r="C796" s="179">
        <v>750</v>
      </c>
      <c r="D796" s="179">
        <v>734.25</v>
      </c>
      <c r="E796" s="179">
        <v>15.75</v>
      </c>
      <c r="F796" s="157" t="s">
        <v>5</v>
      </c>
      <c r="G796" s="158"/>
      <c r="H796" s="159">
        <v>1973527826</v>
      </c>
    </row>
    <row r="797" spans="2:8">
      <c r="B797" s="156">
        <v>45201.730474537035</v>
      </c>
      <c r="C797" s="179">
        <v>1</v>
      </c>
      <c r="D797" s="179">
        <v>-2.9</v>
      </c>
      <c r="E797" s="179">
        <v>3.9</v>
      </c>
      <c r="F797" s="157" t="s">
        <v>7144</v>
      </c>
      <c r="G797" s="158"/>
      <c r="H797" s="159">
        <v>1973532656</v>
      </c>
    </row>
    <row r="798" spans="2:8">
      <c r="B798" s="156">
        <v>45201.731203703705</v>
      </c>
      <c r="C798" s="179">
        <v>1</v>
      </c>
      <c r="D798" s="179">
        <v>-2.9</v>
      </c>
      <c r="E798" s="179">
        <v>3.9</v>
      </c>
      <c r="F798" s="157" t="s">
        <v>7144</v>
      </c>
      <c r="G798" s="158"/>
      <c r="H798" s="159">
        <v>1973534375</v>
      </c>
    </row>
    <row r="799" spans="2:8">
      <c r="B799" s="156">
        <v>45201.73170138889</v>
      </c>
      <c r="C799" s="179">
        <v>100</v>
      </c>
      <c r="D799" s="179">
        <v>96.1</v>
      </c>
      <c r="E799" s="179">
        <v>3.9000000000000057</v>
      </c>
      <c r="F799" s="157" t="s">
        <v>5</v>
      </c>
      <c r="G799" s="158"/>
      <c r="H799" s="159">
        <v>1973535656</v>
      </c>
    </row>
    <row r="800" spans="2:8">
      <c r="B800" s="156">
        <v>45201.732893518521</v>
      </c>
      <c r="C800" s="179">
        <v>10</v>
      </c>
      <c r="D800" s="179">
        <v>6.1</v>
      </c>
      <c r="E800" s="179">
        <v>3.9000000000000004</v>
      </c>
      <c r="F800" s="157" t="s">
        <v>7165</v>
      </c>
      <c r="G800" s="158"/>
      <c r="H800" s="159">
        <v>1973538767</v>
      </c>
    </row>
    <row r="801" spans="2:8">
      <c r="B801" s="156">
        <v>45201.734201388892</v>
      </c>
      <c r="C801" s="179">
        <v>10</v>
      </c>
      <c r="D801" s="179">
        <v>6.1</v>
      </c>
      <c r="E801" s="179">
        <v>3.9000000000000004</v>
      </c>
      <c r="F801" s="157" t="s">
        <v>13717</v>
      </c>
      <c r="G801" s="158"/>
      <c r="H801" s="159">
        <v>1973541935</v>
      </c>
    </row>
    <row r="802" spans="2:8">
      <c r="B802" s="156">
        <v>45201.734293981484</v>
      </c>
      <c r="C802" s="179">
        <v>10</v>
      </c>
      <c r="D802" s="179">
        <v>6.1</v>
      </c>
      <c r="E802" s="179">
        <v>3.9000000000000004</v>
      </c>
      <c r="F802" s="157" t="s">
        <v>3949</v>
      </c>
      <c r="G802" s="158"/>
      <c r="H802" s="159">
        <v>1973542161</v>
      </c>
    </row>
    <row r="803" spans="2:8">
      <c r="B803" s="156">
        <v>45201.73537037037</v>
      </c>
      <c r="C803" s="179">
        <v>10</v>
      </c>
      <c r="D803" s="179">
        <v>6.1</v>
      </c>
      <c r="E803" s="179">
        <v>3.9000000000000004</v>
      </c>
      <c r="F803" s="157" t="s">
        <v>13717</v>
      </c>
      <c r="G803" s="158"/>
      <c r="H803" s="159">
        <v>1973544777</v>
      </c>
    </row>
    <row r="804" spans="2:8">
      <c r="B804" s="156">
        <v>45201.736909722225</v>
      </c>
      <c r="C804" s="179">
        <v>500</v>
      </c>
      <c r="D804" s="179">
        <v>489.5</v>
      </c>
      <c r="E804" s="179">
        <v>10.5</v>
      </c>
      <c r="F804" s="157" t="s">
        <v>5</v>
      </c>
      <c r="G804" s="158"/>
      <c r="H804" s="159">
        <v>1973548578</v>
      </c>
    </row>
    <row r="805" spans="2:8">
      <c r="B805" s="156">
        <v>45201.73704861111</v>
      </c>
      <c r="C805" s="179">
        <v>10</v>
      </c>
      <c r="D805" s="179">
        <v>6.1</v>
      </c>
      <c r="E805" s="179">
        <v>3.9000000000000004</v>
      </c>
      <c r="F805" s="157" t="s">
        <v>7135</v>
      </c>
      <c r="G805" s="158"/>
      <c r="H805" s="159">
        <v>1973548889</v>
      </c>
    </row>
    <row r="806" spans="2:8">
      <c r="B806" s="156">
        <v>45201.739062499997</v>
      </c>
      <c r="C806" s="179">
        <v>100</v>
      </c>
      <c r="D806" s="179">
        <v>96.1</v>
      </c>
      <c r="E806" s="179">
        <v>3.9000000000000057</v>
      </c>
      <c r="F806" s="157" t="s">
        <v>5</v>
      </c>
      <c r="G806" s="158"/>
      <c r="H806" s="159">
        <v>1973553879</v>
      </c>
    </row>
    <row r="807" spans="2:8">
      <c r="B807" s="156">
        <v>45201.73951388889</v>
      </c>
      <c r="C807" s="179">
        <v>100</v>
      </c>
      <c r="D807" s="179">
        <v>96.1</v>
      </c>
      <c r="E807" s="179">
        <v>3.9000000000000057</v>
      </c>
      <c r="F807" s="157" t="s">
        <v>5</v>
      </c>
      <c r="G807" s="158"/>
      <c r="H807" s="159">
        <v>1973555000</v>
      </c>
    </row>
    <row r="808" spans="2:8">
      <c r="B808" s="156">
        <v>45201.7419212963</v>
      </c>
      <c r="C808" s="179">
        <v>200</v>
      </c>
      <c r="D808" s="179">
        <v>195.8</v>
      </c>
      <c r="E808" s="179">
        <v>4.1999999999999886</v>
      </c>
      <c r="F808" s="157" t="s">
        <v>5</v>
      </c>
      <c r="G808" s="158"/>
      <c r="H808" s="159">
        <v>1973560842</v>
      </c>
    </row>
    <row r="809" spans="2:8">
      <c r="B809" s="156">
        <v>45201.742129629631</v>
      </c>
      <c r="C809" s="179">
        <v>10</v>
      </c>
      <c r="D809" s="179">
        <v>6.1</v>
      </c>
      <c r="E809" s="179">
        <v>3.9000000000000004</v>
      </c>
      <c r="F809" s="157" t="s">
        <v>13740</v>
      </c>
      <c r="G809" s="158"/>
      <c r="H809" s="159">
        <v>1973561329</v>
      </c>
    </row>
    <row r="810" spans="2:8">
      <c r="B810" s="156">
        <v>45201.742326388892</v>
      </c>
      <c r="C810" s="179">
        <v>10</v>
      </c>
      <c r="D810" s="179">
        <v>6.1</v>
      </c>
      <c r="E810" s="179">
        <v>3.9000000000000004</v>
      </c>
      <c r="F810" s="157" t="s">
        <v>13648</v>
      </c>
      <c r="G810" s="158"/>
      <c r="H810" s="159">
        <v>1973561787</v>
      </c>
    </row>
    <row r="811" spans="2:8">
      <c r="B811" s="156">
        <v>45201.742662037039</v>
      </c>
      <c r="C811" s="179">
        <v>10</v>
      </c>
      <c r="D811" s="179">
        <v>6.1</v>
      </c>
      <c r="E811" s="179">
        <v>3.9000000000000004</v>
      </c>
      <c r="F811" s="157" t="s">
        <v>3978</v>
      </c>
      <c r="G811" s="158"/>
      <c r="H811" s="159">
        <v>1973562662</v>
      </c>
    </row>
    <row r="812" spans="2:8">
      <c r="B812" s="156">
        <v>45201.742928240739</v>
      </c>
      <c r="C812" s="179">
        <v>10</v>
      </c>
      <c r="D812" s="179">
        <v>6.1</v>
      </c>
      <c r="E812" s="179">
        <v>3.9000000000000004</v>
      </c>
      <c r="F812" s="157" t="s">
        <v>13741</v>
      </c>
      <c r="G812" s="158"/>
      <c r="H812" s="159">
        <v>1973563293</v>
      </c>
    </row>
    <row r="813" spans="2:8">
      <c r="B813" s="156">
        <v>45201.746192129627</v>
      </c>
      <c r="C813" s="179">
        <v>100</v>
      </c>
      <c r="D813" s="179">
        <v>96.1</v>
      </c>
      <c r="E813" s="179">
        <v>3.9000000000000057</v>
      </c>
      <c r="F813" s="157" t="s">
        <v>5</v>
      </c>
      <c r="G813" s="158"/>
      <c r="H813" s="159">
        <v>1973570981</v>
      </c>
    </row>
    <row r="814" spans="2:8">
      <c r="B814" s="156">
        <v>45201.746261574073</v>
      </c>
      <c r="C814" s="179">
        <v>150</v>
      </c>
      <c r="D814" s="179">
        <v>146.1</v>
      </c>
      <c r="E814" s="179">
        <v>3.9000000000000057</v>
      </c>
      <c r="F814" s="157" t="s">
        <v>5</v>
      </c>
      <c r="G814" s="158"/>
      <c r="H814" s="159">
        <v>1973571140</v>
      </c>
    </row>
    <row r="815" spans="2:8">
      <c r="B815" s="156">
        <v>45201.746296296296</v>
      </c>
      <c r="C815" s="179">
        <v>300</v>
      </c>
      <c r="D815" s="179">
        <v>293.7</v>
      </c>
      <c r="E815" s="179">
        <v>6.3000000000000114</v>
      </c>
      <c r="F815" s="157" t="s">
        <v>5</v>
      </c>
      <c r="G815" s="158"/>
      <c r="H815" s="159">
        <v>1973571225</v>
      </c>
    </row>
    <row r="816" spans="2:8">
      <c r="B816" s="156">
        <v>45201.747442129628</v>
      </c>
      <c r="C816" s="179">
        <v>200</v>
      </c>
      <c r="D816" s="179">
        <v>195.8</v>
      </c>
      <c r="E816" s="179">
        <v>4.1999999999999886</v>
      </c>
      <c r="F816" s="157" t="s">
        <v>5</v>
      </c>
      <c r="G816" s="158"/>
      <c r="H816" s="159">
        <v>1973573891</v>
      </c>
    </row>
    <row r="817" spans="2:8">
      <c r="B817" s="156">
        <v>45201.74962962963</v>
      </c>
      <c r="C817" s="179">
        <v>2500</v>
      </c>
      <c r="D817" s="179">
        <v>2447.5</v>
      </c>
      <c r="E817" s="179">
        <v>52.5</v>
      </c>
      <c r="F817" s="157" t="s">
        <v>5</v>
      </c>
      <c r="G817" s="158"/>
      <c r="H817" s="159">
        <v>1973579136</v>
      </c>
    </row>
    <row r="818" spans="2:8">
      <c r="B818" s="156">
        <v>45201.750451388885</v>
      </c>
      <c r="C818" s="179">
        <v>10</v>
      </c>
      <c r="D818" s="179">
        <v>6.1</v>
      </c>
      <c r="E818" s="179">
        <v>3.9000000000000004</v>
      </c>
      <c r="F818" s="157" t="s">
        <v>3963</v>
      </c>
      <c r="G818" s="158"/>
      <c r="H818" s="159">
        <v>1973581273</v>
      </c>
    </row>
    <row r="819" spans="2:8">
      <c r="B819" s="156">
        <v>45201.750497685185</v>
      </c>
      <c r="C819" s="179">
        <v>1</v>
      </c>
      <c r="D819" s="179">
        <v>-2.9</v>
      </c>
      <c r="E819" s="179">
        <v>3.9</v>
      </c>
      <c r="F819" s="157" t="s">
        <v>13742</v>
      </c>
      <c r="G819" s="158"/>
      <c r="H819" s="159">
        <v>1973581389</v>
      </c>
    </row>
    <row r="820" spans="2:8">
      <c r="B820" s="156">
        <v>45201.750613425924</v>
      </c>
      <c r="C820" s="179">
        <v>10</v>
      </c>
      <c r="D820" s="179">
        <v>6.1</v>
      </c>
      <c r="E820" s="179">
        <v>3.9000000000000004</v>
      </c>
      <c r="F820" s="157" t="s">
        <v>4033</v>
      </c>
      <c r="G820" s="158"/>
      <c r="H820" s="159">
        <v>1973581656</v>
      </c>
    </row>
    <row r="821" spans="2:8">
      <c r="B821" s="156">
        <v>45201.751111111109</v>
      </c>
      <c r="C821" s="179">
        <v>10</v>
      </c>
      <c r="D821" s="179">
        <v>6.1</v>
      </c>
      <c r="E821" s="179">
        <v>3.9000000000000004</v>
      </c>
      <c r="F821" s="157" t="s">
        <v>3963</v>
      </c>
      <c r="G821" s="158"/>
      <c r="H821" s="159">
        <v>1973582794</v>
      </c>
    </row>
    <row r="822" spans="2:8">
      <c r="B822" s="156">
        <v>45201.753217592595</v>
      </c>
      <c r="C822" s="179">
        <v>1000</v>
      </c>
      <c r="D822" s="179">
        <v>979</v>
      </c>
      <c r="E822" s="179">
        <v>21</v>
      </c>
      <c r="F822" s="157" t="s">
        <v>13743</v>
      </c>
      <c r="G822" s="158"/>
      <c r="H822" s="159">
        <v>1973587937</v>
      </c>
    </row>
    <row r="823" spans="2:8">
      <c r="B823" s="156">
        <v>45201.755729166667</v>
      </c>
      <c r="C823" s="179">
        <v>10</v>
      </c>
      <c r="D823" s="179">
        <v>6.1</v>
      </c>
      <c r="E823" s="179">
        <v>3.9000000000000004</v>
      </c>
      <c r="F823" s="157" t="s">
        <v>13744</v>
      </c>
      <c r="G823" s="158"/>
      <c r="H823" s="159">
        <v>1973594259</v>
      </c>
    </row>
    <row r="824" spans="2:8">
      <c r="B824" s="156">
        <v>45201.757685185185</v>
      </c>
      <c r="C824" s="179">
        <v>500</v>
      </c>
      <c r="D824" s="179">
        <v>489.5</v>
      </c>
      <c r="E824" s="179">
        <v>10.5</v>
      </c>
      <c r="F824" s="157" t="s">
        <v>5</v>
      </c>
      <c r="G824" s="158"/>
      <c r="H824" s="159">
        <v>1973599109</v>
      </c>
    </row>
    <row r="825" spans="2:8">
      <c r="B825" s="156">
        <v>45201.758437500001</v>
      </c>
      <c r="C825" s="179">
        <v>1</v>
      </c>
      <c r="D825" s="179">
        <v>-2.9</v>
      </c>
      <c r="E825" s="179">
        <v>3.9</v>
      </c>
      <c r="F825" s="157" t="s">
        <v>13745</v>
      </c>
      <c r="G825" s="158"/>
      <c r="H825" s="159">
        <v>1973600734</v>
      </c>
    </row>
    <row r="826" spans="2:8">
      <c r="B826" s="156">
        <v>45201.759918981479</v>
      </c>
      <c r="C826" s="179">
        <v>2000</v>
      </c>
      <c r="D826" s="179">
        <v>1958</v>
      </c>
      <c r="E826" s="179">
        <v>42</v>
      </c>
      <c r="F826" s="157" t="s">
        <v>13746</v>
      </c>
      <c r="G826" s="158"/>
      <c r="H826" s="159">
        <v>1973604077</v>
      </c>
    </row>
    <row r="827" spans="2:8">
      <c r="B827" s="156">
        <v>45201.760775462964</v>
      </c>
      <c r="C827" s="179">
        <v>300</v>
      </c>
      <c r="D827" s="179">
        <v>293.7</v>
      </c>
      <c r="E827" s="179">
        <v>6.3000000000000114</v>
      </c>
      <c r="F827" s="157" t="s">
        <v>5</v>
      </c>
      <c r="G827" s="158"/>
      <c r="H827" s="159">
        <v>1973606075</v>
      </c>
    </row>
    <row r="828" spans="2:8">
      <c r="B828" s="156">
        <v>45201.761064814818</v>
      </c>
      <c r="C828" s="179">
        <v>5000</v>
      </c>
      <c r="D828" s="179">
        <v>4895</v>
      </c>
      <c r="E828" s="179">
        <v>105</v>
      </c>
      <c r="F828" s="157" t="s">
        <v>4029</v>
      </c>
      <c r="G828" s="158"/>
      <c r="H828" s="159">
        <v>1973606719</v>
      </c>
    </row>
    <row r="829" spans="2:8">
      <c r="B829" s="156">
        <v>45201.761250000003</v>
      </c>
      <c r="C829" s="179">
        <v>1000</v>
      </c>
      <c r="D829" s="179">
        <v>979</v>
      </c>
      <c r="E829" s="179">
        <v>21</v>
      </c>
      <c r="F829" s="157" t="s">
        <v>5</v>
      </c>
      <c r="G829" s="158"/>
      <c r="H829" s="159">
        <v>1973607195</v>
      </c>
    </row>
    <row r="830" spans="2:8">
      <c r="B830" s="156">
        <v>45201.761608796296</v>
      </c>
      <c r="C830" s="179">
        <v>1000</v>
      </c>
      <c r="D830" s="179">
        <v>979</v>
      </c>
      <c r="E830" s="179">
        <v>21</v>
      </c>
      <c r="F830" s="157" t="s">
        <v>5</v>
      </c>
      <c r="G830" s="158"/>
      <c r="H830" s="159">
        <v>1973608031</v>
      </c>
    </row>
    <row r="831" spans="2:8">
      <c r="B831" s="156">
        <v>45201.761747685188</v>
      </c>
      <c r="C831" s="179">
        <v>10</v>
      </c>
      <c r="D831" s="179">
        <v>6.1</v>
      </c>
      <c r="E831" s="179">
        <v>3.9000000000000004</v>
      </c>
      <c r="F831" s="157" t="s">
        <v>7166</v>
      </c>
      <c r="G831" s="158"/>
      <c r="H831" s="159">
        <v>1973608341</v>
      </c>
    </row>
    <row r="832" spans="2:8">
      <c r="B832" s="156">
        <v>45201.763043981482</v>
      </c>
      <c r="C832" s="179">
        <v>50</v>
      </c>
      <c r="D832" s="179">
        <v>46.1</v>
      </c>
      <c r="E832" s="179">
        <v>3.8999999999999986</v>
      </c>
      <c r="F832" s="157" t="s">
        <v>5</v>
      </c>
      <c r="G832" s="158"/>
      <c r="H832" s="159">
        <v>1973611227</v>
      </c>
    </row>
    <row r="833" spans="2:8">
      <c r="B833" s="156">
        <v>45201.763055555559</v>
      </c>
      <c r="C833" s="179">
        <v>10</v>
      </c>
      <c r="D833" s="179">
        <v>6.1</v>
      </c>
      <c r="E833" s="179">
        <v>3.9000000000000004</v>
      </c>
      <c r="F833" s="157" t="s">
        <v>7166</v>
      </c>
      <c r="G833" s="158"/>
      <c r="H833" s="159">
        <v>1973611273</v>
      </c>
    </row>
    <row r="834" spans="2:8">
      <c r="B834" s="156">
        <v>45201.769618055558</v>
      </c>
      <c r="C834" s="179">
        <v>500</v>
      </c>
      <c r="D834" s="179">
        <v>489.5</v>
      </c>
      <c r="E834" s="179">
        <v>10.5</v>
      </c>
      <c r="F834" s="157" t="s">
        <v>13747</v>
      </c>
      <c r="G834" s="158"/>
      <c r="H834" s="159">
        <v>1973625896</v>
      </c>
    </row>
    <row r="835" spans="2:8">
      <c r="B835" s="156">
        <v>45201.769652777781</v>
      </c>
      <c r="C835" s="179">
        <v>10</v>
      </c>
      <c r="D835" s="179">
        <v>6.1</v>
      </c>
      <c r="E835" s="179">
        <v>3.9000000000000004</v>
      </c>
      <c r="F835" s="157" t="s">
        <v>13648</v>
      </c>
      <c r="G835" s="158"/>
      <c r="H835" s="159">
        <v>1973625983</v>
      </c>
    </row>
    <row r="836" spans="2:8">
      <c r="B836" s="156">
        <v>45201.772673611114</v>
      </c>
      <c r="C836" s="179">
        <v>1000</v>
      </c>
      <c r="D836" s="179">
        <v>979</v>
      </c>
      <c r="E836" s="179">
        <v>21</v>
      </c>
      <c r="F836" s="157" t="s">
        <v>13678</v>
      </c>
      <c r="G836" s="158"/>
      <c r="H836" s="159">
        <v>1973632538</v>
      </c>
    </row>
    <row r="837" spans="2:8">
      <c r="B837" s="156">
        <v>45201.773668981485</v>
      </c>
      <c r="C837" s="179">
        <v>300</v>
      </c>
      <c r="D837" s="179">
        <v>293.7</v>
      </c>
      <c r="E837" s="179">
        <v>6.3000000000000114</v>
      </c>
      <c r="F837" s="157" t="s">
        <v>5</v>
      </c>
      <c r="G837" s="158"/>
      <c r="H837" s="159">
        <v>1973634608</v>
      </c>
    </row>
    <row r="838" spans="2:8">
      <c r="B838" s="156">
        <v>45201.77547453704</v>
      </c>
      <c r="C838" s="179">
        <v>200</v>
      </c>
      <c r="D838" s="179">
        <v>195.8</v>
      </c>
      <c r="E838" s="179">
        <v>4.1999999999999886</v>
      </c>
      <c r="F838" s="157" t="s">
        <v>7156</v>
      </c>
      <c r="G838" s="158"/>
      <c r="H838" s="159">
        <v>1973638659</v>
      </c>
    </row>
    <row r="839" spans="2:8">
      <c r="B839" s="156">
        <v>45201.776620370372</v>
      </c>
      <c r="C839" s="179">
        <v>100</v>
      </c>
      <c r="D839" s="179">
        <v>96.1</v>
      </c>
      <c r="E839" s="179">
        <v>3.9000000000000057</v>
      </c>
      <c r="F839" s="157" t="s">
        <v>13648</v>
      </c>
      <c r="G839" s="158"/>
      <c r="H839" s="159">
        <v>1973641243</v>
      </c>
    </row>
    <row r="840" spans="2:8">
      <c r="B840" s="156">
        <v>45201.776863425926</v>
      </c>
      <c r="C840" s="179">
        <v>100</v>
      </c>
      <c r="D840" s="179">
        <v>96.1</v>
      </c>
      <c r="E840" s="179">
        <v>3.9000000000000057</v>
      </c>
      <c r="F840" s="157" t="s">
        <v>5</v>
      </c>
      <c r="G840" s="158"/>
      <c r="H840" s="159">
        <v>1973641789</v>
      </c>
    </row>
    <row r="841" spans="2:8">
      <c r="B841" s="156">
        <v>45201.781284722223</v>
      </c>
      <c r="C841" s="179">
        <v>300</v>
      </c>
      <c r="D841" s="179">
        <v>293.7</v>
      </c>
      <c r="E841" s="179">
        <v>6.3000000000000114</v>
      </c>
      <c r="F841" s="157" t="s">
        <v>5</v>
      </c>
      <c r="G841" s="158"/>
      <c r="H841" s="159">
        <v>1973651557</v>
      </c>
    </row>
    <row r="842" spans="2:8">
      <c r="B842" s="156">
        <v>45201.781909722224</v>
      </c>
      <c r="C842" s="179">
        <v>50</v>
      </c>
      <c r="D842" s="179">
        <v>46.1</v>
      </c>
      <c r="E842" s="179">
        <v>3.8999999999999986</v>
      </c>
      <c r="F842" s="157" t="s">
        <v>7161</v>
      </c>
      <c r="G842" s="158"/>
      <c r="H842" s="159">
        <v>1973653111</v>
      </c>
    </row>
    <row r="843" spans="2:8">
      <c r="B843" s="156">
        <v>45201.783275462964</v>
      </c>
      <c r="C843" s="179">
        <v>1</v>
      </c>
      <c r="D843" s="179">
        <v>-2.9</v>
      </c>
      <c r="E843" s="179">
        <v>3.9</v>
      </c>
      <c r="F843" s="157" t="s">
        <v>13690</v>
      </c>
      <c r="G843" s="158"/>
      <c r="H843" s="159">
        <v>1973656021</v>
      </c>
    </row>
    <row r="844" spans="2:8">
      <c r="B844" s="156">
        <v>45201.784583333334</v>
      </c>
      <c r="C844" s="179">
        <v>500</v>
      </c>
      <c r="D844" s="179">
        <v>489.5</v>
      </c>
      <c r="E844" s="179">
        <v>10.5</v>
      </c>
      <c r="F844" s="157" t="s">
        <v>13655</v>
      </c>
      <c r="G844" s="158"/>
      <c r="H844" s="159">
        <v>1973658992</v>
      </c>
    </row>
    <row r="845" spans="2:8">
      <c r="B845" s="156">
        <v>45201.785115740742</v>
      </c>
      <c r="C845" s="179">
        <v>300</v>
      </c>
      <c r="D845" s="179">
        <v>293.7</v>
      </c>
      <c r="E845" s="179">
        <v>6.3000000000000114</v>
      </c>
      <c r="F845" s="157" t="s">
        <v>5</v>
      </c>
      <c r="G845" s="158"/>
      <c r="H845" s="159">
        <v>1973660202</v>
      </c>
    </row>
    <row r="846" spans="2:8">
      <c r="B846" s="156">
        <v>45201.793009259258</v>
      </c>
      <c r="C846" s="179">
        <v>1000</v>
      </c>
      <c r="D846" s="179">
        <v>979</v>
      </c>
      <c r="E846" s="179">
        <v>21</v>
      </c>
      <c r="F846" s="157" t="s">
        <v>7134</v>
      </c>
      <c r="G846" s="158"/>
      <c r="H846" s="159">
        <v>1973677820</v>
      </c>
    </row>
    <row r="847" spans="2:8">
      <c r="B847" s="156">
        <v>45201.802557870367</v>
      </c>
      <c r="C847" s="179">
        <v>1</v>
      </c>
      <c r="D847" s="179">
        <v>-2.9</v>
      </c>
      <c r="E847" s="179">
        <v>3.9</v>
      </c>
      <c r="F847" s="157" t="s">
        <v>13724</v>
      </c>
      <c r="G847" s="158"/>
      <c r="H847" s="159">
        <v>1973699073</v>
      </c>
    </row>
    <row r="848" spans="2:8">
      <c r="B848" s="156">
        <v>45201.805671296293</v>
      </c>
      <c r="C848" s="179">
        <v>1</v>
      </c>
      <c r="D848" s="179">
        <v>-2.9</v>
      </c>
      <c r="E848" s="179">
        <v>3.9</v>
      </c>
      <c r="F848" s="157" t="s">
        <v>13748</v>
      </c>
      <c r="G848" s="158" t="s">
        <v>3987</v>
      </c>
      <c r="H848" s="159">
        <v>1973705703</v>
      </c>
    </row>
    <row r="849" spans="2:8">
      <c r="B849" s="156">
        <v>45201.810173611113</v>
      </c>
      <c r="C849" s="179">
        <v>500</v>
      </c>
      <c r="D849" s="179">
        <v>489.5</v>
      </c>
      <c r="E849" s="179">
        <v>10.5</v>
      </c>
      <c r="F849" s="157" t="s">
        <v>5</v>
      </c>
      <c r="G849" s="158"/>
      <c r="H849" s="159">
        <v>1973715523</v>
      </c>
    </row>
    <row r="850" spans="2:8">
      <c r="B850" s="156">
        <v>45201.811423611114</v>
      </c>
      <c r="C850" s="179">
        <v>150</v>
      </c>
      <c r="D850" s="179">
        <v>146.1</v>
      </c>
      <c r="E850" s="179">
        <v>3.9000000000000057</v>
      </c>
      <c r="F850" s="157" t="s">
        <v>5</v>
      </c>
      <c r="G850" s="158"/>
      <c r="H850" s="159">
        <v>1973718011</v>
      </c>
    </row>
    <row r="851" spans="2:8">
      <c r="B851" s="156">
        <v>45201.812164351853</v>
      </c>
      <c r="C851" s="179">
        <v>500</v>
      </c>
      <c r="D851" s="179">
        <v>489.5</v>
      </c>
      <c r="E851" s="179">
        <v>10.5</v>
      </c>
      <c r="F851" s="157" t="s">
        <v>3997</v>
      </c>
      <c r="G851" s="158"/>
      <c r="H851" s="159">
        <v>1973719615</v>
      </c>
    </row>
    <row r="852" spans="2:8">
      <c r="B852" s="156">
        <v>45201.813738425924</v>
      </c>
      <c r="C852" s="179">
        <v>100</v>
      </c>
      <c r="D852" s="179">
        <v>96.1</v>
      </c>
      <c r="E852" s="179">
        <v>3.9000000000000057</v>
      </c>
      <c r="F852" s="157" t="s">
        <v>13749</v>
      </c>
      <c r="G852" s="158"/>
      <c r="H852" s="159">
        <v>1973722713</v>
      </c>
    </row>
    <row r="853" spans="2:8">
      <c r="B853" s="156">
        <v>45201.814270833333</v>
      </c>
      <c r="C853" s="179">
        <v>200</v>
      </c>
      <c r="D853" s="179">
        <v>195.8</v>
      </c>
      <c r="E853" s="179">
        <v>4.1999999999999886</v>
      </c>
      <c r="F853" s="157" t="s">
        <v>5</v>
      </c>
      <c r="G853" s="158"/>
      <c r="H853" s="159">
        <v>1973723764</v>
      </c>
    </row>
    <row r="854" spans="2:8">
      <c r="B854" s="156">
        <v>45201.819641203707</v>
      </c>
      <c r="C854" s="179">
        <v>2000</v>
      </c>
      <c r="D854" s="179">
        <v>1958</v>
      </c>
      <c r="E854" s="179">
        <v>42</v>
      </c>
      <c r="F854" s="157" t="s">
        <v>7162</v>
      </c>
      <c r="G854" s="158"/>
      <c r="H854" s="159">
        <v>1973734769</v>
      </c>
    </row>
    <row r="855" spans="2:8">
      <c r="B855" s="156">
        <v>45201.819768518515</v>
      </c>
      <c r="C855" s="179">
        <v>1000</v>
      </c>
      <c r="D855" s="179">
        <v>979</v>
      </c>
      <c r="E855" s="179">
        <v>21</v>
      </c>
      <c r="F855" s="157" t="s">
        <v>13686</v>
      </c>
      <c r="G855" s="158"/>
      <c r="H855" s="159">
        <v>1973735041</v>
      </c>
    </row>
    <row r="856" spans="2:8">
      <c r="B856" s="156">
        <v>45201.821412037039</v>
      </c>
      <c r="C856" s="179">
        <v>100</v>
      </c>
      <c r="D856" s="179">
        <v>96.1</v>
      </c>
      <c r="E856" s="179">
        <v>3.9000000000000057</v>
      </c>
      <c r="F856" s="157" t="s">
        <v>7131</v>
      </c>
      <c r="G856" s="158"/>
      <c r="H856" s="159">
        <v>1973738217</v>
      </c>
    </row>
    <row r="857" spans="2:8">
      <c r="B857" s="156">
        <v>45201.82402777778</v>
      </c>
      <c r="C857" s="179">
        <v>1000</v>
      </c>
      <c r="D857" s="179">
        <v>979</v>
      </c>
      <c r="E857" s="179">
        <v>21</v>
      </c>
      <c r="F857" s="157" t="s">
        <v>5</v>
      </c>
      <c r="G857" s="158"/>
      <c r="H857" s="159">
        <v>1973743379</v>
      </c>
    </row>
    <row r="858" spans="2:8">
      <c r="B858" s="156">
        <v>45201.827314814815</v>
      </c>
      <c r="C858" s="179">
        <v>500</v>
      </c>
      <c r="D858" s="179">
        <v>489.5</v>
      </c>
      <c r="E858" s="179">
        <v>10.5</v>
      </c>
      <c r="F858" s="157" t="s">
        <v>5</v>
      </c>
      <c r="G858" s="158"/>
      <c r="H858" s="159">
        <v>1973749970</v>
      </c>
    </row>
    <row r="859" spans="2:8">
      <c r="B859" s="156">
        <v>45201.830613425926</v>
      </c>
      <c r="C859" s="179">
        <v>250</v>
      </c>
      <c r="D859" s="179">
        <v>244.75</v>
      </c>
      <c r="E859" s="179">
        <v>5.25</v>
      </c>
      <c r="F859" s="157" t="s">
        <v>3990</v>
      </c>
      <c r="G859" s="158"/>
      <c r="H859" s="159">
        <v>1973756032</v>
      </c>
    </row>
    <row r="860" spans="2:8">
      <c r="B860" s="156">
        <v>45201.833715277775</v>
      </c>
      <c r="C860" s="179">
        <v>500</v>
      </c>
      <c r="D860" s="179">
        <v>489.5</v>
      </c>
      <c r="E860" s="179">
        <v>10.5</v>
      </c>
      <c r="F860" s="157" t="s">
        <v>13655</v>
      </c>
      <c r="G860" s="158"/>
      <c r="H860" s="159">
        <v>1973762054</v>
      </c>
    </row>
    <row r="861" spans="2:8">
      <c r="B861" s="156">
        <v>45201.83394675926</v>
      </c>
      <c r="C861" s="179">
        <v>30</v>
      </c>
      <c r="D861" s="179">
        <v>26.1</v>
      </c>
      <c r="E861" s="179">
        <v>3.8999999999999986</v>
      </c>
      <c r="F861" s="157" t="s">
        <v>5</v>
      </c>
      <c r="G861" s="158"/>
      <c r="H861" s="159">
        <v>1973762531</v>
      </c>
    </row>
    <row r="862" spans="2:8">
      <c r="B862" s="156">
        <v>45201.839259259257</v>
      </c>
      <c r="C862" s="179">
        <v>2800</v>
      </c>
      <c r="D862" s="179">
        <v>2741.2</v>
      </c>
      <c r="E862" s="179">
        <v>58.800000000000182</v>
      </c>
      <c r="F862" s="157" t="s">
        <v>13750</v>
      </c>
      <c r="G862" s="158" t="s">
        <v>4005</v>
      </c>
      <c r="H862" s="159">
        <v>1973772428</v>
      </c>
    </row>
    <row r="863" spans="2:8">
      <c r="B863" s="156">
        <v>45201.8437037037</v>
      </c>
      <c r="C863" s="179">
        <v>1000</v>
      </c>
      <c r="D863" s="179">
        <v>979</v>
      </c>
      <c r="E863" s="179">
        <v>21</v>
      </c>
      <c r="F863" s="157" t="s">
        <v>5</v>
      </c>
      <c r="G863" s="158"/>
      <c r="H863" s="159">
        <v>1973780896</v>
      </c>
    </row>
    <row r="864" spans="2:8">
      <c r="B864" s="156">
        <v>45201.844282407408</v>
      </c>
      <c r="C864" s="179">
        <v>1000</v>
      </c>
      <c r="D864" s="179">
        <v>979</v>
      </c>
      <c r="E864" s="179">
        <v>21</v>
      </c>
      <c r="F864" s="157" t="s">
        <v>5</v>
      </c>
      <c r="G864" s="158"/>
      <c r="H864" s="159">
        <v>1973782020</v>
      </c>
    </row>
    <row r="865" spans="2:8">
      <c r="B865" s="156">
        <v>45201.845949074072</v>
      </c>
      <c r="C865" s="179">
        <v>100</v>
      </c>
      <c r="D865" s="179">
        <v>96.1</v>
      </c>
      <c r="E865" s="179">
        <v>3.9000000000000057</v>
      </c>
      <c r="F865" s="157" t="s">
        <v>3978</v>
      </c>
      <c r="G865" s="158"/>
      <c r="H865" s="159">
        <v>1973784900</v>
      </c>
    </row>
    <row r="866" spans="2:8">
      <c r="B866" s="156">
        <v>45201.850486111114</v>
      </c>
      <c r="C866" s="179">
        <v>500</v>
      </c>
      <c r="D866" s="179">
        <v>489.5</v>
      </c>
      <c r="E866" s="179">
        <v>10.5</v>
      </c>
      <c r="F866" s="157" t="s">
        <v>13751</v>
      </c>
      <c r="G866" s="158"/>
      <c r="H866" s="159">
        <v>1973792932</v>
      </c>
    </row>
    <row r="867" spans="2:8">
      <c r="B867" s="156">
        <v>45201.854444444441</v>
      </c>
      <c r="C867" s="179">
        <v>200</v>
      </c>
      <c r="D867" s="179">
        <v>195.8</v>
      </c>
      <c r="E867" s="179">
        <v>4.1999999999999886</v>
      </c>
      <c r="F867" s="157" t="s">
        <v>5</v>
      </c>
      <c r="G867" s="158"/>
      <c r="H867" s="159">
        <v>1973800111</v>
      </c>
    </row>
    <row r="868" spans="2:8">
      <c r="B868" s="156">
        <v>45201.860115740739</v>
      </c>
      <c r="C868" s="179">
        <v>500</v>
      </c>
      <c r="D868" s="179">
        <v>489.5</v>
      </c>
      <c r="E868" s="179">
        <v>10.5</v>
      </c>
      <c r="F868" s="157" t="s">
        <v>5</v>
      </c>
      <c r="G868" s="158"/>
      <c r="H868" s="159">
        <v>1973809678</v>
      </c>
    </row>
    <row r="869" spans="2:8">
      <c r="B869" s="156">
        <v>45201.86074074074</v>
      </c>
      <c r="C869" s="179">
        <v>500</v>
      </c>
      <c r="D869" s="179">
        <v>489.5</v>
      </c>
      <c r="E869" s="179">
        <v>10.5</v>
      </c>
      <c r="F869" s="157" t="s">
        <v>7167</v>
      </c>
      <c r="G869" s="158"/>
      <c r="H869" s="159">
        <v>1973810802</v>
      </c>
    </row>
    <row r="870" spans="2:8">
      <c r="B870" s="156">
        <v>45201.862557870372</v>
      </c>
      <c r="C870" s="179">
        <v>100</v>
      </c>
      <c r="D870" s="179">
        <v>96.1</v>
      </c>
      <c r="E870" s="179">
        <v>3.9000000000000057</v>
      </c>
      <c r="F870" s="157" t="s">
        <v>5</v>
      </c>
      <c r="G870" s="158"/>
      <c r="H870" s="159">
        <v>1973814029</v>
      </c>
    </row>
    <row r="871" spans="2:8">
      <c r="B871" s="156">
        <v>45201.868391203701</v>
      </c>
      <c r="C871" s="179">
        <v>100</v>
      </c>
      <c r="D871" s="179">
        <v>96.1</v>
      </c>
      <c r="E871" s="179">
        <v>3.9000000000000057</v>
      </c>
      <c r="F871" s="157" t="s">
        <v>13752</v>
      </c>
      <c r="G871" s="158"/>
      <c r="H871" s="159">
        <v>1973824206</v>
      </c>
    </row>
    <row r="872" spans="2:8">
      <c r="B872" s="156">
        <v>45201.869189814817</v>
      </c>
      <c r="C872" s="179">
        <v>500</v>
      </c>
      <c r="D872" s="179">
        <v>489.5</v>
      </c>
      <c r="E872" s="179">
        <v>10.5</v>
      </c>
      <c r="F872" s="157" t="s">
        <v>13648</v>
      </c>
      <c r="G872" s="158"/>
      <c r="H872" s="159">
        <v>1973825590</v>
      </c>
    </row>
    <row r="873" spans="2:8">
      <c r="B873" s="156">
        <v>45201.871747685182</v>
      </c>
      <c r="C873" s="179">
        <v>200</v>
      </c>
      <c r="D873" s="179">
        <v>195.8</v>
      </c>
      <c r="E873" s="179">
        <v>4.1999999999999886</v>
      </c>
      <c r="F873" s="157" t="s">
        <v>13753</v>
      </c>
      <c r="G873" s="158"/>
      <c r="H873" s="159">
        <v>1973829867</v>
      </c>
    </row>
    <row r="874" spans="2:8">
      <c r="B874" s="156">
        <v>45201.875127314815</v>
      </c>
      <c r="C874" s="179">
        <v>1000</v>
      </c>
      <c r="D874" s="179">
        <v>979</v>
      </c>
      <c r="E874" s="179">
        <v>21</v>
      </c>
      <c r="F874" s="157" t="s">
        <v>5</v>
      </c>
      <c r="G874" s="158"/>
      <c r="H874" s="159">
        <v>1973835499</v>
      </c>
    </row>
    <row r="875" spans="2:8">
      <c r="B875" s="156">
        <v>45201.877569444441</v>
      </c>
      <c r="C875" s="179">
        <v>50</v>
      </c>
      <c r="D875" s="179">
        <v>46.1</v>
      </c>
      <c r="E875" s="179">
        <v>3.8999999999999986</v>
      </c>
      <c r="F875" s="157" t="s">
        <v>5</v>
      </c>
      <c r="G875" s="158"/>
      <c r="H875" s="159">
        <v>1973839504</v>
      </c>
    </row>
    <row r="876" spans="2:8">
      <c r="B876" s="156">
        <v>45201.879155092596</v>
      </c>
      <c r="C876" s="179">
        <v>500</v>
      </c>
      <c r="D876" s="179">
        <v>489.5</v>
      </c>
      <c r="E876" s="179">
        <v>10.5</v>
      </c>
      <c r="F876" s="157" t="s">
        <v>5</v>
      </c>
      <c r="G876" s="158"/>
      <c r="H876" s="159">
        <v>1973842190</v>
      </c>
    </row>
    <row r="877" spans="2:8">
      <c r="B877" s="156">
        <v>45201.879166666666</v>
      </c>
      <c r="C877" s="179">
        <v>300</v>
      </c>
      <c r="D877" s="179">
        <v>293.7</v>
      </c>
      <c r="E877" s="179">
        <v>6.3000000000000114</v>
      </c>
      <c r="F877" s="157" t="s">
        <v>5</v>
      </c>
      <c r="G877" s="158"/>
      <c r="H877" s="159">
        <v>1973842213</v>
      </c>
    </row>
    <row r="878" spans="2:8">
      <c r="B878" s="156">
        <v>45201.885254629633</v>
      </c>
      <c r="C878" s="179">
        <v>100</v>
      </c>
      <c r="D878" s="179">
        <v>96.1</v>
      </c>
      <c r="E878" s="179">
        <v>3.9000000000000057</v>
      </c>
      <c r="F878" s="157" t="s">
        <v>5</v>
      </c>
      <c r="G878" s="158"/>
      <c r="H878" s="159">
        <v>1973852078</v>
      </c>
    </row>
    <row r="879" spans="2:8">
      <c r="B879" s="156">
        <v>45201.88890046296</v>
      </c>
      <c r="C879" s="179">
        <v>200</v>
      </c>
      <c r="D879" s="179">
        <v>195.8</v>
      </c>
      <c r="E879" s="179">
        <v>4.1999999999999886</v>
      </c>
      <c r="F879" s="157" t="s">
        <v>5</v>
      </c>
      <c r="G879" s="158"/>
      <c r="H879" s="159">
        <v>1973858191</v>
      </c>
    </row>
    <row r="880" spans="2:8">
      <c r="B880" s="156">
        <v>45201.888912037037</v>
      </c>
      <c r="C880" s="179">
        <v>300</v>
      </c>
      <c r="D880" s="179">
        <v>293.7</v>
      </c>
      <c r="E880" s="179">
        <v>6.3000000000000114</v>
      </c>
      <c r="F880" s="157" t="s">
        <v>7144</v>
      </c>
      <c r="G880" s="158"/>
      <c r="H880" s="159">
        <v>1973858221</v>
      </c>
    </row>
    <row r="881" spans="2:8">
      <c r="B881" s="156">
        <v>45201.890046296299</v>
      </c>
      <c r="C881" s="179">
        <v>100</v>
      </c>
      <c r="D881" s="179">
        <v>96.1</v>
      </c>
      <c r="E881" s="179">
        <v>3.9000000000000057</v>
      </c>
      <c r="F881" s="157"/>
      <c r="G881" s="158" t="s">
        <v>4005</v>
      </c>
      <c r="H881" s="159">
        <v>1973860226</v>
      </c>
    </row>
    <row r="882" spans="2:8">
      <c r="B882" s="156">
        <v>45201.897118055553</v>
      </c>
      <c r="C882" s="179">
        <v>50000</v>
      </c>
      <c r="D882" s="179">
        <v>48950</v>
      </c>
      <c r="E882" s="179">
        <v>1050</v>
      </c>
      <c r="F882" s="157" t="s">
        <v>5</v>
      </c>
      <c r="G882" s="158"/>
      <c r="H882" s="159">
        <v>1973870914</v>
      </c>
    </row>
    <row r="883" spans="2:8">
      <c r="B883" s="156">
        <v>45201.897650462961</v>
      </c>
      <c r="C883" s="179">
        <v>100</v>
      </c>
      <c r="D883" s="179">
        <v>96.1</v>
      </c>
      <c r="E883" s="179">
        <v>3.9000000000000057</v>
      </c>
      <c r="F883" s="157" t="s">
        <v>5</v>
      </c>
      <c r="G883" s="158"/>
      <c r="H883" s="159">
        <v>1973871661</v>
      </c>
    </row>
    <row r="884" spans="2:8">
      <c r="B884" s="156">
        <v>45201.901145833333</v>
      </c>
      <c r="C884" s="179">
        <v>350</v>
      </c>
      <c r="D884" s="179">
        <v>342.65</v>
      </c>
      <c r="E884" s="179">
        <v>7.3500000000000227</v>
      </c>
      <c r="F884" s="157" t="s">
        <v>13726</v>
      </c>
      <c r="G884" s="158"/>
      <c r="H884" s="159">
        <v>1973876860</v>
      </c>
    </row>
    <row r="885" spans="2:8">
      <c r="B885" s="156">
        <v>45201.901875000003</v>
      </c>
      <c r="C885" s="179">
        <v>1000</v>
      </c>
      <c r="D885" s="179">
        <v>979</v>
      </c>
      <c r="E885" s="179">
        <v>21</v>
      </c>
      <c r="F885" s="157" t="s">
        <v>5</v>
      </c>
      <c r="G885" s="158"/>
      <c r="H885" s="159">
        <v>1973878054</v>
      </c>
    </row>
    <row r="886" spans="2:8">
      <c r="B886" s="156">
        <v>45201.904456018521</v>
      </c>
      <c r="C886" s="179">
        <v>200</v>
      </c>
      <c r="D886" s="179">
        <v>195.8</v>
      </c>
      <c r="E886" s="179">
        <v>4.1999999999999886</v>
      </c>
      <c r="F886" s="157" t="s">
        <v>5</v>
      </c>
      <c r="G886" s="158"/>
      <c r="H886" s="159">
        <v>1973882005</v>
      </c>
    </row>
    <row r="887" spans="2:8">
      <c r="B887" s="156">
        <v>45201.907395833332</v>
      </c>
      <c r="C887" s="179">
        <v>300</v>
      </c>
      <c r="D887" s="179">
        <v>293.7</v>
      </c>
      <c r="E887" s="179">
        <v>6.3000000000000114</v>
      </c>
      <c r="F887" s="157" t="s">
        <v>5</v>
      </c>
      <c r="G887" s="158"/>
      <c r="H887" s="159">
        <v>1973886337</v>
      </c>
    </row>
    <row r="888" spans="2:8">
      <c r="B888" s="156">
        <v>45201.908645833333</v>
      </c>
      <c r="C888" s="179">
        <v>100</v>
      </c>
      <c r="D888" s="179">
        <v>96.1</v>
      </c>
      <c r="E888" s="179">
        <v>3.9000000000000057</v>
      </c>
      <c r="F888" s="157" t="s">
        <v>13754</v>
      </c>
      <c r="G888" s="158"/>
      <c r="H888" s="159">
        <v>1973888223</v>
      </c>
    </row>
    <row r="889" spans="2:8">
      <c r="B889" s="156">
        <v>45201.909097222226</v>
      </c>
      <c r="C889" s="179">
        <v>200</v>
      </c>
      <c r="D889" s="179">
        <v>195.8</v>
      </c>
      <c r="E889" s="179">
        <v>4.1999999999999886</v>
      </c>
      <c r="F889" s="157" t="s">
        <v>4055</v>
      </c>
      <c r="G889" s="158"/>
      <c r="H889" s="159">
        <v>1973888835</v>
      </c>
    </row>
    <row r="890" spans="2:8">
      <c r="B890" s="156">
        <v>45201.909432870372</v>
      </c>
      <c r="C890" s="179">
        <v>100</v>
      </c>
      <c r="D890" s="179">
        <v>96.1</v>
      </c>
      <c r="E890" s="179">
        <v>3.9000000000000057</v>
      </c>
      <c r="F890" s="157" t="s">
        <v>5</v>
      </c>
      <c r="G890" s="158"/>
      <c r="H890" s="159">
        <v>1973889415</v>
      </c>
    </row>
    <row r="891" spans="2:8">
      <c r="B891" s="156">
        <v>45201.911145833335</v>
      </c>
      <c r="C891" s="179">
        <v>1000</v>
      </c>
      <c r="D891" s="179">
        <v>979</v>
      </c>
      <c r="E891" s="179">
        <v>21</v>
      </c>
      <c r="F891" s="157" t="s">
        <v>5</v>
      </c>
      <c r="G891" s="158"/>
      <c r="H891" s="159">
        <v>1973891723</v>
      </c>
    </row>
    <row r="892" spans="2:8">
      <c r="B892" s="156">
        <v>45201.912372685183</v>
      </c>
      <c r="C892" s="179">
        <v>1000</v>
      </c>
      <c r="D892" s="179">
        <v>979</v>
      </c>
      <c r="E892" s="179">
        <v>21</v>
      </c>
      <c r="F892" s="157" t="s">
        <v>13748</v>
      </c>
      <c r="G892" s="158"/>
      <c r="H892" s="159">
        <v>1973893459</v>
      </c>
    </row>
    <row r="893" spans="2:8">
      <c r="B893" s="156">
        <v>45201.920439814814</v>
      </c>
      <c r="C893" s="179">
        <v>30</v>
      </c>
      <c r="D893" s="179">
        <v>26.1</v>
      </c>
      <c r="E893" s="179">
        <v>3.8999999999999986</v>
      </c>
      <c r="F893" s="157" t="s">
        <v>5</v>
      </c>
      <c r="G893" s="158"/>
      <c r="H893" s="159">
        <v>1973904727</v>
      </c>
    </row>
    <row r="894" spans="2:8">
      <c r="B894" s="156">
        <v>45201.923634259256</v>
      </c>
      <c r="C894" s="179">
        <v>2000</v>
      </c>
      <c r="D894" s="179">
        <v>1958</v>
      </c>
      <c r="E894" s="179">
        <v>42</v>
      </c>
      <c r="F894" s="157" t="s">
        <v>5</v>
      </c>
      <c r="G894" s="158"/>
      <c r="H894" s="159">
        <v>1973908996</v>
      </c>
    </row>
    <row r="895" spans="2:8">
      <c r="B895" s="156">
        <v>45201.924351851849</v>
      </c>
      <c r="C895" s="179">
        <v>200</v>
      </c>
      <c r="D895" s="179">
        <v>195.8</v>
      </c>
      <c r="E895" s="179">
        <v>4.1999999999999886</v>
      </c>
      <c r="F895" s="157" t="s">
        <v>5</v>
      </c>
      <c r="G895" s="158"/>
      <c r="H895" s="159">
        <v>1973909903</v>
      </c>
    </row>
    <row r="896" spans="2:8">
      <c r="B896" s="156">
        <v>45201.925405092596</v>
      </c>
      <c r="C896" s="179">
        <v>500</v>
      </c>
      <c r="D896" s="179">
        <v>489.5</v>
      </c>
      <c r="E896" s="179">
        <v>10.5</v>
      </c>
      <c r="F896" s="157" t="s">
        <v>5</v>
      </c>
      <c r="G896" s="158"/>
      <c r="H896" s="159">
        <v>1973911205</v>
      </c>
    </row>
    <row r="897" spans="2:8">
      <c r="B897" s="156">
        <v>45201.926539351851</v>
      </c>
      <c r="C897" s="179">
        <v>300</v>
      </c>
      <c r="D897" s="179">
        <v>293.7</v>
      </c>
      <c r="E897" s="179">
        <v>6.3000000000000114</v>
      </c>
      <c r="F897" s="157" t="s">
        <v>5</v>
      </c>
      <c r="G897" s="158"/>
      <c r="H897" s="159">
        <v>1973912920</v>
      </c>
    </row>
    <row r="898" spans="2:8">
      <c r="B898" s="156">
        <v>45201.932534722226</v>
      </c>
      <c r="C898" s="179">
        <v>100</v>
      </c>
      <c r="D898" s="179">
        <v>96.1</v>
      </c>
      <c r="E898" s="179">
        <v>3.9000000000000057</v>
      </c>
      <c r="F898" s="157" t="s">
        <v>5</v>
      </c>
      <c r="G898" s="158"/>
      <c r="H898" s="159">
        <v>1973920553</v>
      </c>
    </row>
    <row r="899" spans="2:8">
      <c r="B899" s="156">
        <v>45201.936006944445</v>
      </c>
      <c r="C899" s="179">
        <v>300</v>
      </c>
      <c r="D899" s="179">
        <v>293.7</v>
      </c>
      <c r="E899" s="179">
        <v>6.3000000000000114</v>
      </c>
      <c r="F899" s="157" t="s">
        <v>5</v>
      </c>
      <c r="G899" s="158"/>
      <c r="H899" s="159">
        <v>1973925308</v>
      </c>
    </row>
    <row r="900" spans="2:8">
      <c r="B900" s="156">
        <v>45201.936620370368</v>
      </c>
      <c r="C900" s="179">
        <v>500</v>
      </c>
      <c r="D900" s="179">
        <v>489.5</v>
      </c>
      <c r="E900" s="179">
        <v>10.5</v>
      </c>
      <c r="F900" s="157" t="s">
        <v>5</v>
      </c>
      <c r="G900" s="158"/>
      <c r="H900" s="159">
        <v>1973926118</v>
      </c>
    </row>
    <row r="901" spans="2:8">
      <c r="B901" s="156">
        <v>45201.938807870371</v>
      </c>
      <c r="C901" s="179">
        <v>300</v>
      </c>
      <c r="D901" s="179">
        <v>293.7</v>
      </c>
      <c r="E901" s="179">
        <v>6.3000000000000114</v>
      </c>
      <c r="F901" s="157" t="s">
        <v>5</v>
      </c>
      <c r="G901" s="158"/>
      <c r="H901" s="159">
        <v>1973929076</v>
      </c>
    </row>
    <row r="902" spans="2:8">
      <c r="B902" s="156">
        <v>45201.939652777779</v>
      </c>
      <c r="C902" s="179">
        <v>50</v>
      </c>
      <c r="D902" s="179">
        <v>46.1</v>
      </c>
      <c r="E902" s="179">
        <v>3.8999999999999986</v>
      </c>
      <c r="F902" s="157" t="s">
        <v>5</v>
      </c>
      <c r="G902" s="158"/>
      <c r="H902" s="159">
        <v>1973929977</v>
      </c>
    </row>
    <row r="903" spans="2:8">
      <c r="B903" s="156">
        <v>45201.940567129626</v>
      </c>
      <c r="C903" s="179">
        <v>240000</v>
      </c>
      <c r="D903" s="179">
        <v>234960</v>
      </c>
      <c r="E903" s="179">
        <v>5040</v>
      </c>
      <c r="F903" s="157" t="s">
        <v>7154</v>
      </c>
      <c r="G903" s="158"/>
      <c r="H903" s="159">
        <v>1973931064</v>
      </c>
    </row>
    <row r="904" spans="2:8">
      <c r="B904" s="156">
        <v>45201.940798611111</v>
      </c>
      <c r="C904" s="179">
        <v>300</v>
      </c>
      <c r="D904" s="179">
        <v>293.7</v>
      </c>
      <c r="E904" s="179">
        <v>6.3000000000000114</v>
      </c>
      <c r="F904" s="157" t="s">
        <v>5</v>
      </c>
      <c r="G904" s="158"/>
      <c r="H904" s="159">
        <v>1973931324</v>
      </c>
    </row>
    <row r="905" spans="2:8">
      <c r="B905" s="156">
        <v>45201.941724537035</v>
      </c>
      <c r="C905" s="179">
        <v>300</v>
      </c>
      <c r="D905" s="179">
        <v>293.7</v>
      </c>
      <c r="E905" s="179">
        <v>6.3000000000000114</v>
      </c>
      <c r="F905" s="157" t="s">
        <v>5</v>
      </c>
      <c r="G905" s="158"/>
      <c r="H905" s="159">
        <v>1973932557</v>
      </c>
    </row>
    <row r="906" spans="2:8">
      <c r="B906" s="156">
        <v>45201.9453125</v>
      </c>
      <c r="C906" s="179">
        <v>700</v>
      </c>
      <c r="D906" s="179">
        <v>685.3</v>
      </c>
      <c r="E906" s="179">
        <v>14.700000000000045</v>
      </c>
      <c r="F906" s="157" t="s">
        <v>5</v>
      </c>
      <c r="G906" s="158"/>
      <c r="H906" s="159">
        <v>1973937076</v>
      </c>
    </row>
    <row r="907" spans="2:8">
      <c r="B907" s="156">
        <v>45201.953148148146</v>
      </c>
      <c r="C907" s="179">
        <v>300</v>
      </c>
      <c r="D907" s="179">
        <v>293.7</v>
      </c>
      <c r="E907" s="179">
        <v>6.3000000000000114</v>
      </c>
      <c r="F907" s="157" t="s">
        <v>5</v>
      </c>
      <c r="G907" s="158"/>
      <c r="H907" s="159">
        <v>1973946209</v>
      </c>
    </row>
    <row r="908" spans="2:8">
      <c r="B908" s="156">
        <v>45201.953518518516</v>
      </c>
      <c r="C908" s="179">
        <v>100</v>
      </c>
      <c r="D908" s="179">
        <v>96.1</v>
      </c>
      <c r="E908" s="179">
        <v>3.9000000000000057</v>
      </c>
      <c r="F908" s="157" t="s">
        <v>5</v>
      </c>
      <c r="G908" s="158"/>
      <c r="H908" s="159">
        <v>1973946598</v>
      </c>
    </row>
    <row r="909" spans="2:8">
      <c r="B909" s="156">
        <v>45201.957442129627</v>
      </c>
      <c r="C909" s="179">
        <v>1000</v>
      </c>
      <c r="D909" s="179">
        <v>979</v>
      </c>
      <c r="E909" s="179">
        <v>21</v>
      </c>
      <c r="F909" s="157" t="s">
        <v>5</v>
      </c>
      <c r="G909" s="158"/>
      <c r="H909" s="159">
        <v>1973950799</v>
      </c>
    </row>
    <row r="910" spans="2:8">
      <c r="B910" s="156">
        <v>45201.962337962963</v>
      </c>
      <c r="C910" s="179">
        <v>1000</v>
      </c>
      <c r="D910" s="179">
        <v>979</v>
      </c>
      <c r="E910" s="179">
        <v>21</v>
      </c>
      <c r="F910" s="157" t="s">
        <v>13722</v>
      </c>
      <c r="G910" s="158"/>
      <c r="H910" s="159">
        <v>1973956440</v>
      </c>
    </row>
    <row r="911" spans="2:8">
      <c r="B911" s="156">
        <v>45201.969050925924</v>
      </c>
      <c r="C911" s="179">
        <v>500</v>
      </c>
      <c r="D911" s="179">
        <v>489.5</v>
      </c>
      <c r="E911" s="179">
        <v>10.5</v>
      </c>
      <c r="F911" s="157" t="s">
        <v>5</v>
      </c>
      <c r="G911" s="158"/>
      <c r="H911" s="159">
        <v>1973964074</v>
      </c>
    </row>
    <row r="912" spans="2:8">
      <c r="B912" s="156">
        <v>45201.969756944447</v>
      </c>
      <c r="C912" s="179">
        <v>100</v>
      </c>
      <c r="D912" s="179">
        <v>96.1</v>
      </c>
      <c r="E912" s="179">
        <v>3.9000000000000057</v>
      </c>
      <c r="F912" s="157" t="s">
        <v>5</v>
      </c>
      <c r="G912" s="158"/>
      <c r="H912" s="159">
        <v>1973964911</v>
      </c>
    </row>
    <row r="913" spans="2:8">
      <c r="B913" s="156">
        <v>45201.972048611111</v>
      </c>
      <c r="C913" s="179">
        <v>150</v>
      </c>
      <c r="D913" s="179">
        <v>146.1</v>
      </c>
      <c r="E913" s="179">
        <v>3.9000000000000057</v>
      </c>
      <c r="F913" s="157" t="s">
        <v>5</v>
      </c>
      <c r="G913" s="158"/>
      <c r="H913" s="159">
        <v>1973967455</v>
      </c>
    </row>
    <row r="914" spans="2:8">
      <c r="B914" s="156">
        <v>45201.974085648151</v>
      </c>
      <c r="C914" s="179">
        <v>200</v>
      </c>
      <c r="D914" s="179">
        <v>195.8</v>
      </c>
      <c r="E914" s="179">
        <v>4.1999999999999886</v>
      </c>
      <c r="F914" s="157" t="s">
        <v>5</v>
      </c>
      <c r="G914" s="158"/>
      <c r="H914" s="159">
        <v>1973969678</v>
      </c>
    </row>
    <row r="915" spans="2:8">
      <c r="B915" s="156">
        <v>45201.974537037036</v>
      </c>
      <c r="C915" s="179">
        <v>300</v>
      </c>
      <c r="D915" s="179">
        <v>293.7</v>
      </c>
      <c r="E915" s="179">
        <v>6.3000000000000114</v>
      </c>
      <c r="F915" s="157" t="s">
        <v>5</v>
      </c>
      <c r="G915" s="158"/>
      <c r="H915" s="159">
        <v>1973970173</v>
      </c>
    </row>
    <row r="916" spans="2:8">
      <c r="B916" s="156">
        <v>45201.975462962961</v>
      </c>
      <c r="C916" s="179">
        <v>30</v>
      </c>
      <c r="D916" s="179">
        <v>26.1</v>
      </c>
      <c r="E916" s="179">
        <v>3.8999999999999986</v>
      </c>
      <c r="F916" s="157" t="s">
        <v>5</v>
      </c>
      <c r="G916" s="158"/>
      <c r="H916" s="159">
        <v>1973971251</v>
      </c>
    </row>
    <row r="917" spans="2:8">
      <c r="B917" s="156">
        <v>45201.987361111111</v>
      </c>
      <c r="C917" s="179">
        <v>300</v>
      </c>
      <c r="D917" s="179">
        <v>293.7</v>
      </c>
      <c r="E917" s="179">
        <v>6.3000000000000114</v>
      </c>
      <c r="F917" s="157" t="s">
        <v>5</v>
      </c>
      <c r="G917" s="158"/>
      <c r="H917" s="159">
        <v>1973983074</v>
      </c>
    </row>
    <row r="918" spans="2:8">
      <c r="B918" s="156">
        <v>45201.989224537036</v>
      </c>
      <c r="C918" s="179">
        <v>500</v>
      </c>
      <c r="D918" s="179">
        <v>489.5</v>
      </c>
      <c r="E918" s="179">
        <v>10.5</v>
      </c>
      <c r="F918" s="157" t="s">
        <v>5</v>
      </c>
      <c r="G918" s="158"/>
      <c r="H918" s="159">
        <v>1973984708</v>
      </c>
    </row>
    <row r="919" spans="2:8">
      <c r="B919" s="156">
        <v>45201.992002314815</v>
      </c>
      <c r="C919" s="179">
        <v>1000</v>
      </c>
      <c r="D919" s="179">
        <v>979</v>
      </c>
      <c r="E919" s="179">
        <v>21</v>
      </c>
      <c r="F919" s="157" t="s">
        <v>5</v>
      </c>
      <c r="G919" s="158"/>
      <c r="H919" s="159">
        <v>1973987226</v>
      </c>
    </row>
    <row r="920" spans="2:8">
      <c r="B920" s="156">
        <v>45201.993680555555</v>
      </c>
      <c r="C920" s="179">
        <v>300</v>
      </c>
      <c r="D920" s="179">
        <v>293.7</v>
      </c>
      <c r="E920" s="179">
        <v>6.3000000000000114</v>
      </c>
      <c r="F920" s="157" t="s">
        <v>5</v>
      </c>
      <c r="G920" s="158"/>
      <c r="H920" s="159">
        <v>1973988764</v>
      </c>
    </row>
    <row r="921" spans="2:8">
      <c r="B921" s="156">
        <v>45202.004467592589</v>
      </c>
      <c r="C921" s="179">
        <v>100</v>
      </c>
      <c r="D921" s="179">
        <v>96.1</v>
      </c>
      <c r="E921" s="179">
        <v>3.9000000000000057</v>
      </c>
      <c r="F921" s="157" t="s">
        <v>13643</v>
      </c>
      <c r="G921" s="158"/>
      <c r="H921" s="159">
        <v>1974000190</v>
      </c>
    </row>
    <row r="922" spans="2:8">
      <c r="B922" s="156">
        <v>45202.019652777781</v>
      </c>
      <c r="C922" s="179">
        <v>3000</v>
      </c>
      <c r="D922" s="179">
        <v>2937</v>
      </c>
      <c r="E922" s="179">
        <v>63</v>
      </c>
      <c r="F922" s="157" t="s">
        <v>5</v>
      </c>
      <c r="G922" s="158"/>
      <c r="H922" s="159">
        <v>1974014769</v>
      </c>
    </row>
    <row r="923" spans="2:8">
      <c r="B923" s="156">
        <v>45202.020752314813</v>
      </c>
      <c r="C923" s="179">
        <v>10</v>
      </c>
      <c r="D923" s="179">
        <v>6.1</v>
      </c>
      <c r="E923" s="179">
        <v>3.9000000000000004</v>
      </c>
      <c r="F923" s="157" t="s">
        <v>13680</v>
      </c>
      <c r="G923" s="158"/>
      <c r="H923" s="159">
        <v>1974015676</v>
      </c>
    </row>
    <row r="924" spans="2:8">
      <c r="B924" s="156">
        <v>45202.028645833336</v>
      </c>
      <c r="C924" s="179">
        <v>100</v>
      </c>
      <c r="D924" s="179">
        <v>96.1</v>
      </c>
      <c r="E924" s="179">
        <v>3.9000000000000057</v>
      </c>
      <c r="F924" s="157" t="s">
        <v>13728</v>
      </c>
      <c r="G924" s="158"/>
      <c r="H924" s="159">
        <v>1974022299</v>
      </c>
    </row>
    <row r="925" spans="2:8">
      <c r="B925" s="156">
        <v>45202.029895833337</v>
      </c>
      <c r="C925" s="179">
        <v>100</v>
      </c>
      <c r="D925" s="179">
        <v>96.1</v>
      </c>
      <c r="E925" s="179">
        <v>3.9000000000000057</v>
      </c>
      <c r="F925" s="157" t="s">
        <v>13728</v>
      </c>
      <c r="G925" s="158"/>
      <c r="H925" s="159">
        <v>1974023180</v>
      </c>
    </row>
    <row r="926" spans="2:8">
      <c r="B926" s="156">
        <v>45202.03230324074</v>
      </c>
      <c r="C926" s="179">
        <v>200</v>
      </c>
      <c r="D926" s="179">
        <v>195.8</v>
      </c>
      <c r="E926" s="179">
        <v>4.1999999999999886</v>
      </c>
      <c r="F926" s="157" t="s">
        <v>5</v>
      </c>
      <c r="G926" s="158"/>
      <c r="H926" s="159">
        <v>1974025053</v>
      </c>
    </row>
    <row r="927" spans="2:8">
      <c r="B927" s="156">
        <v>45202.034826388888</v>
      </c>
      <c r="C927" s="179">
        <v>300</v>
      </c>
      <c r="D927" s="179">
        <v>293.7</v>
      </c>
      <c r="E927" s="179">
        <v>6.3000000000000114</v>
      </c>
      <c r="F927" s="157" t="s">
        <v>5</v>
      </c>
      <c r="G927" s="158"/>
      <c r="H927" s="159">
        <v>1974027104</v>
      </c>
    </row>
    <row r="928" spans="2:8">
      <c r="B928" s="156">
        <v>45202.037164351852</v>
      </c>
      <c r="C928" s="179">
        <v>100</v>
      </c>
      <c r="D928" s="179">
        <v>96.1</v>
      </c>
      <c r="E928" s="179">
        <v>3.9000000000000057</v>
      </c>
      <c r="F928" s="157" t="s">
        <v>5</v>
      </c>
      <c r="G928" s="158"/>
      <c r="H928" s="159">
        <v>1974028871</v>
      </c>
    </row>
    <row r="929" spans="2:8">
      <c r="B929" s="156">
        <v>45202.043668981481</v>
      </c>
      <c r="C929" s="179">
        <v>7000</v>
      </c>
      <c r="D929" s="179">
        <v>6853</v>
      </c>
      <c r="E929" s="179">
        <v>147</v>
      </c>
      <c r="F929" s="157" t="s">
        <v>7154</v>
      </c>
      <c r="G929" s="158"/>
      <c r="H929" s="159">
        <v>1974033970</v>
      </c>
    </row>
    <row r="930" spans="2:8">
      <c r="B930" s="156">
        <v>45202.045046296298</v>
      </c>
      <c r="C930" s="179">
        <v>100</v>
      </c>
      <c r="D930" s="179">
        <v>96.1</v>
      </c>
      <c r="E930" s="179">
        <v>3.9000000000000057</v>
      </c>
      <c r="F930" s="157" t="s">
        <v>5</v>
      </c>
      <c r="G930" s="158"/>
      <c r="H930" s="159">
        <v>1974035173</v>
      </c>
    </row>
    <row r="931" spans="2:8">
      <c r="B931" s="156">
        <v>45202.057905092595</v>
      </c>
      <c r="C931" s="179">
        <v>1000</v>
      </c>
      <c r="D931" s="179">
        <v>979</v>
      </c>
      <c r="E931" s="179">
        <v>21</v>
      </c>
      <c r="F931" s="157" t="s">
        <v>5</v>
      </c>
      <c r="G931" s="158"/>
      <c r="H931" s="159">
        <v>1974046029</v>
      </c>
    </row>
    <row r="932" spans="2:8">
      <c r="B932" s="156">
        <v>45202.061226851853</v>
      </c>
      <c r="C932" s="179">
        <v>100</v>
      </c>
      <c r="D932" s="179">
        <v>96.1</v>
      </c>
      <c r="E932" s="179">
        <v>3.9000000000000057</v>
      </c>
      <c r="F932" s="157" t="s">
        <v>5</v>
      </c>
      <c r="G932" s="158"/>
      <c r="H932" s="159">
        <v>1974048932</v>
      </c>
    </row>
    <row r="933" spans="2:8">
      <c r="B933" s="156">
        <v>45202.063159722224</v>
      </c>
      <c r="C933" s="179">
        <v>2000</v>
      </c>
      <c r="D933" s="179">
        <v>1958</v>
      </c>
      <c r="E933" s="179">
        <v>42</v>
      </c>
      <c r="F933" s="157" t="s">
        <v>13655</v>
      </c>
      <c r="G933" s="158"/>
      <c r="H933" s="159">
        <v>1974050532</v>
      </c>
    </row>
    <row r="934" spans="2:8">
      <c r="B934" s="156">
        <v>45202.064988425926</v>
      </c>
      <c r="C934" s="179">
        <v>60</v>
      </c>
      <c r="D934" s="179">
        <v>56.1</v>
      </c>
      <c r="E934" s="179">
        <v>3.8999999999999986</v>
      </c>
      <c r="F934" s="157" t="s">
        <v>5</v>
      </c>
      <c r="G934" s="158"/>
      <c r="H934" s="159">
        <v>1974051979</v>
      </c>
    </row>
    <row r="935" spans="2:8">
      <c r="B935" s="156">
        <v>45202.065486111111</v>
      </c>
      <c r="C935" s="179">
        <v>2500</v>
      </c>
      <c r="D935" s="179">
        <v>2447.5</v>
      </c>
      <c r="E935" s="179">
        <v>52.5</v>
      </c>
      <c r="F935" s="157" t="s">
        <v>5</v>
      </c>
      <c r="G935" s="158"/>
      <c r="H935" s="159">
        <v>1974052452</v>
      </c>
    </row>
    <row r="936" spans="2:8">
      <c r="B936" s="156">
        <v>45202.086053240739</v>
      </c>
      <c r="C936" s="179">
        <v>500</v>
      </c>
      <c r="D936" s="179">
        <v>489.5</v>
      </c>
      <c r="E936" s="179">
        <v>10.5</v>
      </c>
      <c r="F936" s="157" t="s">
        <v>13646</v>
      </c>
      <c r="G936" s="158"/>
      <c r="H936" s="159">
        <v>1974067545</v>
      </c>
    </row>
    <row r="937" spans="2:8">
      <c r="B937" s="156">
        <v>45202.093634259261</v>
      </c>
      <c r="C937" s="179">
        <v>10000</v>
      </c>
      <c r="D937" s="179">
        <v>9790</v>
      </c>
      <c r="E937" s="179">
        <v>210</v>
      </c>
      <c r="F937" s="157" t="s">
        <v>13706</v>
      </c>
      <c r="G937" s="158"/>
      <c r="H937" s="159">
        <v>1974073404</v>
      </c>
    </row>
    <row r="938" spans="2:8">
      <c r="B938" s="156">
        <v>45202.098495370374</v>
      </c>
      <c r="C938" s="179">
        <v>150</v>
      </c>
      <c r="D938" s="179">
        <v>146.1</v>
      </c>
      <c r="E938" s="179">
        <v>3.9000000000000057</v>
      </c>
      <c r="F938" s="157" t="s">
        <v>5</v>
      </c>
      <c r="G938" s="158"/>
      <c r="H938" s="159">
        <v>1974077631</v>
      </c>
    </row>
    <row r="939" spans="2:8">
      <c r="B939" s="156">
        <v>45202.110509259262</v>
      </c>
      <c r="C939" s="179">
        <v>500</v>
      </c>
      <c r="D939" s="179">
        <v>489.5</v>
      </c>
      <c r="E939" s="179">
        <v>10.5</v>
      </c>
      <c r="F939" s="157" t="s">
        <v>5</v>
      </c>
      <c r="G939" s="158"/>
      <c r="H939" s="159">
        <v>1974086570</v>
      </c>
    </row>
    <row r="940" spans="2:8">
      <c r="B940" s="156">
        <v>45202.118206018517</v>
      </c>
      <c r="C940" s="179">
        <v>20000</v>
      </c>
      <c r="D940" s="179">
        <v>19580</v>
      </c>
      <c r="E940" s="179">
        <v>420</v>
      </c>
      <c r="F940" s="157" t="s">
        <v>7162</v>
      </c>
      <c r="G940" s="158"/>
      <c r="H940" s="159">
        <v>1974092394</v>
      </c>
    </row>
    <row r="941" spans="2:8">
      <c r="B941" s="156">
        <v>45202.126076388886</v>
      </c>
      <c r="C941" s="179">
        <v>125</v>
      </c>
      <c r="D941" s="179">
        <v>121.1</v>
      </c>
      <c r="E941" s="179">
        <v>3.9000000000000057</v>
      </c>
      <c r="F941" s="157" t="s">
        <v>3970</v>
      </c>
      <c r="G941" s="158"/>
      <c r="H941" s="159">
        <v>1974097698</v>
      </c>
    </row>
    <row r="942" spans="2:8">
      <c r="B942" s="156">
        <v>45202.243414351855</v>
      </c>
      <c r="C942" s="179">
        <v>500</v>
      </c>
      <c r="D942" s="179">
        <v>489.5</v>
      </c>
      <c r="E942" s="179">
        <v>10.5</v>
      </c>
      <c r="F942" s="157" t="s">
        <v>5</v>
      </c>
      <c r="G942" s="158"/>
      <c r="H942" s="159">
        <v>1974175895</v>
      </c>
    </row>
    <row r="943" spans="2:8">
      <c r="B943" s="156">
        <v>45202.26190972222</v>
      </c>
      <c r="C943" s="179">
        <v>1000</v>
      </c>
      <c r="D943" s="179">
        <v>979</v>
      </c>
      <c r="E943" s="179">
        <v>21</v>
      </c>
      <c r="F943" s="157" t="s">
        <v>5</v>
      </c>
      <c r="G943" s="158"/>
      <c r="H943" s="159">
        <v>1974188375</v>
      </c>
    </row>
    <row r="944" spans="2:8">
      <c r="B944" s="156">
        <v>45202.269988425927</v>
      </c>
      <c r="C944" s="179">
        <v>1000</v>
      </c>
      <c r="D944" s="179">
        <v>979</v>
      </c>
      <c r="E944" s="179">
        <v>21</v>
      </c>
      <c r="F944" s="157" t="s">
        <v>5</v>
      </c>
      <c r="G944" s="158"/>
      <c r="H944" s="159">
        <v>1974193894</v>
      </c>
    </row>
    <row r="945" spans="2:8">
      <c r="B945" s="156">
        <v>45202.271226851852</v>
      </c>
      <c r="C945" s="179">
        <v>100</v>
      </c>
      <c r="D945" s="179">
        <v>96.1</v>
      </c>
      <c r="E945" s="179">
        <v>3.9000000000000057</v>
      </c>
      <c r="F945" s="157" t="s">
        <v>5</v>
      </c>
      <c r="G945" s="158"/>
      <c r="H945" s="159">
        <v>1974194821</v>
      </c>
    </row>
    <row r="946" spans="2:8">
      <c r="B946" s="156">
        <v>45202.272523148145</v>
      </c>
      <c r="C946" s="179">
        <v>1000</v>
      </c>
      <c r="D946" s="179">
        <v>979</v>
      </c>
      <c r="E946" s="179">
        <v>21</v>
      </c>
      <c r="F946" s="157" t="s">
        <v>7144</v>
      </c>
      <c r="G946" s="158"/>
      <c r="H946" s="159">
        <v>1974195592</v>
      </c>
    </row>
    <row r="947" spans="2:8">
      <c r="B947" s="156">
        <v>45202.313333333332</v>
      </c>
      <c r="C947" s="179">
        <v>300</v>
      </c>
      <c r="D947" s="179">
        <v>293.7</v>
      </c>
      <c r="E947" s="179">
        <v>6.3000000000000114</v>
      </c>
      <c r="F947" s="157" t="s">
        <v>5</v>
      </c>
      <c r="G947" s="158"/>
      <c r="H947" s="159">
        <v>1974232057</v>
      </c>
    </row>
    <row r="948" spans="2:8">
      <c r="B948" s="156">
        <v>45202.314837962964</v>
      </c>
      <c r="C948" s="179">
        <v>300</v>
      </c>
      <c r="D948" s="179">
        <v>293.7</v>
      </c>
      <c r="E948" s="179">
        <v>6.3000000000000114</v>
      </c>
      <c r="F948" s="157" t="s">
        <v>5</v>
      </c>
      <c r="G948" s="158"/>
      <c r="H948" s="159">
        <v>1974233433</v>
      </c>
    </row>
    <row r="949" spans="2:8">
      <c r="B949" s="156">
        <v>45202.315381944441</v>
      </c>
      <c r="C949" s="179">
        <v>500</v>
      </c>
      <c r="D949" s="179">
        <v>489.5</v>
      </c>
      <c r="E949" s="179">
        <v>10.5</v>
      </c>
      <c r="F949" s="157" t="s">
        <v>5</v>
      </c>
      <c r="G949" s="158"/>
      <c r="H949" s="159">
        <v>1974233962</v>
      </c>
    </row>
    <row r="950" spans="2:8">
      <c r="B950" s="156">
        <v>45202.315486111111</v>
      </c>
      <c r="C950" s="179">
        <v>1000</v>
      </c>
      <c r="D950" s="179">
        <v>979</v>
      </c>
      <c r="E950" s="179">
        <v>21</v>
      </c>
      <c r="F950" s="157" t="s">
        <v>6775</v>
      </c>
      <c r="G950" s="158"/>
      <c r="H950" s="159">
        <v>1974234073</v>
      </c>
    </row>
    <row r="951" spans="2:8">
      <c r="B951" s="156">
        <v>45202.328472222223</v>
      </c>
      <c r="C951" s="179">
        <v>700</v>
      </c>
      <c r="D951" s="179">
        <v>685.3</v>
      </c>
      <c r="E951" s="179">
        <v>14.700000000000045</v>
      </c>
      <c r="F951" s="157" t="s">
        <v>13755</v>
      </c>
      <c r="G951" s="158"/>
      <c r="H951" s="159">
        <v>1974249477</v>
      </c>
    </row>
    <row r="952" spans="2:8">
      <c r="B952" s="156">
        <v>45202.330567129633</v>
      </c>
      <c r="C952" s="179">
        <v>300</v>
      </c>
      <c r="D952" s="179">
        <v>293.7</v>
      </c>
      <c r="E952" s="179">
        <v>6.3000000000000114</v>
      </c>
      <c r="F952" s="157" t="s">
        <v>5</v>
      </c>
      <c r="G952" s="158"/>
      <c r="H952" s="159">
        <v>1974252228</v>
      </c>
    </row>
    <row r="953" spans="2:8">
      <c r="B953" s="156">
        <v>45202.333124999997</v>
      </c>
      <c r="C953" s="179">
        <v>300</v>
      </c>
      <c r="D953" s="179">
        <v>293.7</v>
      </c>
      <c r="E953" s="179">
        <v>6.3000000000000114</v>
      </c>
      <c r="F953" s="157" t="s">
        <v>7135</v>
      </c>
      <c r="G953" s="158"/>
      <c r="H953" s="159">
        <v>1974255683</v>
      </c>
    </row>
    <row r="954" spans="2:8">
      <c r="B954" s="156">
        <v>45202.345370370371</v>
      </c>
      <c r="C954" s="179">
        <v>500</v>
      </c>
      <c r="D954" s="179">
        <v>489.5</v>
      </c>
      <c r="E954" s="179">
        <v>10.5</v>
      </c>
      <c r="F954" s="157" t="s">
        <v>13756</v>
      </c>
      <c r="G954" s="158"/>
      <c r="H954" s="159">
        <v>1974273230</v>
      </c>
    </row>
    <row r="955" spans="2:8">
      <c r="B955" s="156">
        <v>45202.347326388888</v>
      </c>
      <c r="C955" s="179">
        <v>300</v>
      </c>
      <c r="D955" s="179">
        <v>293.7</v>
      </c>
      <c r="E955" s="179">
        <v>6.3000000000000114</v>
      </c>
      <c r="F955" s="157" t="s">
        <v>7167</v>
      </c>
      <c r="G955" s="158"/>
      <c r="H955" s="159">
        <v>1974276250</v>
      </c>
    </row>
    <row r="956" spans="2:8">
      <c r="B956" s="156">
        <v>45202.351400462961</v>
      </c>
      <c r="C956" s="179">
        <v>300</v>
      </c>
      <c r="D956" s="179">
        <v>293.7</v>
      </c>
      <c r="E956" s="179">
        <v>6.3000000000000114</v>
      </c>
      <c r="F956" s="157" t="s">
        <v>5</v>
      </c>
      <c r="G956" s="158"/>
      <c r="H956" s="159">
        <v>1974282483</v>
      </c>
    </row>
    <row r="957" spans="2:8">
      <c r="B957" s="156">
        <v>45202.353414351855</v>
      </c>
      <c r="C957" s="179">
        <v>3000</v>
      </c>
      <c r="D957" s="179">
        <v>2937</v>
      </c>
      <c r="E957" s="179">
        <v>63</v>
      </c>
      <c r="F957" s="157" t="s">
        <v>7137</v>
      </c>
      <c r="G957" s="158"/>
      <c r="H957" s="159">
        <v>1974285620</v>
      </c>
    </row>
    <row r="958" spans="2:8">
      <c r="B958" s="156">
        <v>45202.353668981479</v>
      </c>
      <c r="C958" s="179">
        <v>1000</v>
      </c>
      <c r="D958" s="179">
        <v>979</v>
      </c>
      <c r="E958" s="179">
        <v>21</v>
      </c>
      <c r="F958" s="157" t="s">
        <v>13757</v>
      </c>
      <c r="G958" s="158"/>
      <c r="H958" s="159">
        <v>1974286011</v>
      </c>
    </row>
    <row r="959" spans="2:8">
      <c r="B959" s="156">
        <v>45202.35596064815</v>
      </c>
      <c r="C959" s="179">
        <v>1000</v>
      </c>
      <c r="D959" s="179">
        <v>979</v>
      </c>
      <c r="E959" s="179">
        <v>21</v>
      </c>
      <c r="F959" s="157" t="s">
        <v>5</v>
      </c>
      <c r="G959" s="158"/>
      <c r="H959" s="159">
        <v>1974289464</v>
      </c>
    </row>
    <row r="960" spans="2:8">
      <c r="B960" s="156">
        <v>45202.355995370373</v>
      </c>
      <c r="C960" s="179">
        <v>1000</v>
      </c>
      <c r="D960" s="179">
        <v>979</v>
      </c>
      <c r="E960" s="179">
        <v>21</v>
      </c>
      <c r="F960" s="157" t="s">
        <v>13757</v>
      </c>
      <c r="G960" s="158"/>
      <c r="H960" s="159">
        <v>1974289511</v>
      </c>
    </row>
    <row r="961" spans="2:8">
      <c r="B961" s="156">
        <v>45202.358032407406</v>
      </c>
      <c r="C961" s="179">
        <v>500</v>
      </c>
      <c r="D961" s="179">
        <v>489.5</v>
      </c>
      <c r="E961" s="179">
        <v>10.5</v>
      </c>
      <c r="F961" s="157" t="s">
        <v>5</v>
      </c>
      <c r="G961" s="158"/>
      <c r="H961" s="159">
        <v>1974292527</v>
      </c>
    </row>
    <row r="962" spans="2:8">
      <c r="B962" s="156">
        <v>45202.358796296299</v>
      </c>
      <c r="C962" s="179">
        <v>500</v>
      </c>
      <c r="D962" s="179">
        <v>489.5</v>
      </c>
      <c r="E962" s="179">
        <v>10.5</v>
      </c>
      <c r="F962" s="157" t="s">
        <v>13678</v>
      </c>
      <c r="G962" s="158"/>
      <c r="H962" s="159">
        <v>1974293647</v>
      </c>
    </row>
    <row r="963" spans="2:8">
      <c r="B963" s="156">
        <v>45202.361493055556</v>
      </c>
      <c r="C963" s="179">
        <v>1000</v>
      </c>
      <c r="D963" s="179">
        <v>979</v>
      </c>
      <c r="E963" s="179">
        <v>21</v>
      </c>
      <c r="F963" s="157" t="s">
        <v>5</v>
      </c>
      <c r="G963" s="158"/>
      <c r="H963" s="159">
        <v>1974297561</v>
      </c>
    </row>
    <row r="964" spans="2:8">
      <c r="B964" s="156">
        <v>45202.366423611114</v>
      </c>
      <c r="C964" s="179">
        <v>1500</v>
      </c>
      <c r="D964" s="179">
        <v>1468.5</v>
      </c>
      <c r="E964" s="179">
        <v>31.5</v>
      </c>
      <c r="F964" s="157" t="s">
        <v>13678</v>
      </c>
      <c r="G964" s="158"/>
      <c r="H964" s="159">
        <v>1974304928</v>
      </c>
    </row>
    <row r="965" spans="2:8">
      <c r="B965" s="156">
        <v>45202.373599537037</v>
      </c>
      <c r="C965" s="179">
        <v>300</v>
      </c>
      <c r="D965" s="179">
        <v>293.7</v>
      </c>
      <c r="E965" s="179">
        <v>6.3000000000000114</v>
      </c>
      <c r="F965" s="157" t="s">
        <v>5</v>
      </c>
      <c r="G965" s="158"/>
      <c r="H965" s="159">
        <v>1974316605</v>
      </c>
    </row>
    <row r="966" spans="2:8">
      <c r="B966" s="156">
        <v>45202.37427083333</v>
      </c>
      <c r="C966" s="179">
        <v>150</v>
      </c>
      <c r="D966" s="179">
        <v>146.1</v>
      </c>
      <c r="E966" s="179">
        <v>3.9000000000000057</v>
      </c>
      <c r="F966" s="157" t="s">
        <v>7158</v>
      </c>
      <c r="G966" s="158"/>
      <c r="H966" s="159">
        <v>1974317683</v>
      </c>
    </row>
    <row r="967" spans="2:8">
      <c r="B967" s="156">
        <v>45202.378275462965</v>
      </c>
      <c r="C967" s="179">
        <v>100</v>
      </c>
      <c r="D967" s="179">
        <v>96.1</v>
      </c>
      <c r="E967" s="179">
        <v>3.9000000000000057</v>
      </c>
      <c r="F967" s="157" t="s">
        <v>13758</v>
      </c>
      <c r="G967" s="158"/>
      <c r="H967" s="159">
        <v>1974324770</v>
      </c>
    </row>
    <row r="968" spans="2:8">
      <c r="B968" s="156">
        <v>45202.38009259259</v>
      </c>
      <c r="C968" s="179">
        <v>2000</v>
      </c>
      <c r="D968" s="179">
        <v>1958</v>
      </c>
      <c r="E968" s="179">
        <v>42</v>
      </c>
      <c r="F968" s="157" t="s">
        <v>5</v>
      </c>
      <c r="G968" s="158"/>
      <c r="H968" s="159">
        <v>1974327932</v>
      </c>
    </row>
    <row r="969" spans="2:8">
      <c r="B969" s="156">
        <v>45202.381030092591</v>
      </c>
      <c r="C969" s="179">
        <v>500</v>
      </c>
      <c r="D969" s="179">
        <v>489.5</v>
      </c>
      <c r="E969" s="179">
        <v>10.5</v>
      </c>
      <c r="F969" s="157" t="s">
        <v>3954</v>
      </c>
      <c r="G969" s="158" t="s">
        <v>3970</v>
      </c>
      <c r="H969" s="159">
        <v>1974329423</v>
      </c>
    </row>
    <row r="970" spans="2:8">
      <c r="B970" s="156">
        <v>45202.3830787037</v>
      </c>
      <c r="C970" s="179">
        <v>1000</v>
      </c>
      <c r="D970" s="179">
        <v>979</v>
      </c>
      <c r="E970" s="179">
        <v>21</v>
      </c>
      <c r="F970" s="157" t="s">
        <v>13759</v>
      </c>
      <c r="G970" s="158"/>
      <c r="H970" s="159">
        <v>1974332876</v>
      </c>
    </row>
    <row r="971" spans="2:8">
      <c r="B971" s="156">
        <v>45202.385208333333</v>
      </c>
      <c r="C971" s="179">
        <v>6000</v>
      </c>
      <c r="D971" s="179">
        <v>5874</v>
      </c>
      <c r="E971" s="179">
        <v>126</v>
      </c>
      <c r="F971" s="157" t="s">
        <v>5</v>
      </c>
      <c r="G971" s="158"/>
      <c r="H971" s="159">
        <v>1974336210</v>
      </c>
    </row>
    <row r="972" spans="2:8">
      <c r="B972" s="156">
        <v>45202.388726851852</v>
      </c>
      <c r="C972" s="179">
        <v>200</v>
      </c>
      <c r="D972" s="179">
        <v>195.8</v>
      </c>
      <c r="E972" s="179">
        <v>4.1999999999999886</v>
      </c>
      <c r="F972" s="157" t="s">
        <v>5</v>
      </c>
      <c r="G972" s="158"/>
      <c r="H972" s="159">
        <v>1974341827</v>
      </c>
    </row>
    <row r="973" spans="2:8">
      <c r="B973" s="156">
        <v>45202.389768518522</v>
      </c>
      <c r="C973" s="179">
        <v>1000</v>
      </c>
      <c r="D973" s="179">
        <v>979</v>
      </c>
      <c r="E973" s="179">
        <v>21</v>
      </c>
      <c r="F973" s="157" t="s">
        <v>3971</v>
      </c>
      <c r="G973" s="158"/>
      <c r="H973" s="159">
        <v>1974343502</v>
      </c>
    </row>
    <row r="974" spans="2:8">
      <c r="B974" s="156">
        <v>45202.390127314815</v>
      </c>
      <c r="C974" s="179">
        <v>10</v>
      </c>
      <c r="D974" s="179">
        <v>6.1</v>
      </c>
      <c r="E974" s="179">
        <v>3.9000000000000004</v>
      </c>
      <c r="F974" s="157" t="s">
        <v>3949</v>
      </c>
      <c r="G974" s="158"/>
      <c r="H974" s="159">
        <v>1974344028</v>
      </c>
    </row>
    <row r="975" spans="2:8">
      <c r="B975" s="156">
        <v>45202.391631944447</v>
      </c>
      <c r="C975" s="179">
        <v>10</v>
      </c>
      <c r="D975" s="179">
        <v>6.1</v>
      </c>
      <c r="E975" s="179">
        <v>3.9000000000000004</v>
      </c>
      <c r="F975" s="157" t="s">
        <v>3968</v>
      </c>
      <c r="G975" s="158"/>
      <c r="H975" s="159">
        <v>1974346261</v>
      </c>
    </row>
    <row r="976" spans="2:8">
      <c r="B976" s="156">
        <v>45202.393587962964</v>
      </c>
      <c r="C976" s="179">
        <v>100</v>
      </c>
      <c r="D976" s="179">
        <v>96.1</v>
      </c>
      <c r="E976" s="179">
        <v>3.9000000000000057</v>
      </c>
      <c r="F976" s="157" t="s">
        <v>13758</v>
      </c>
      <c r="G976" s="158"/>
      <c r="H976" s="159">
        <v>1974349366</v>
      </c>
    </row>
    <row r="977" spans="2:8">
      <c r="B977" s="156">
        <v>45202.393773148149</v>
      </c>
      <c r="C977" s="179">
        <v>200</v>
      </c>
      <c r="D977" s="179">
        <v>195.8</v>
      </c>
      <c r="E977" s="179">
        <v>4.1999999999999886</v>
      </c>
      <c r="F977" s="157" t="s">
        <v>5</v>
      </c>
      <c r="G977" s="158"/>
      <c r="H977" s="159">
        <v>1974349641</v>
      </c>
    </row>
    <row r="978" spans="2:8">
      <c r="B978" s="156">
        <v>45202.393784722219</v>
      </c>
      <c r="C978" s="179">
        <v>500</v>
      </c>
      <c r="D978" s="179">
        <v>489.5</v>
      </c>
      <c r="E978" s="179">
        <v>10.5</v>
      </c>
      <c r="F978" s="157" t="s">
        <v>5</v>
      </c>
      <c r="G978" s="158"/>
      <c r="H978" s="159">
        <v>1974349658</v>
      </c>
    </row>
    <row r="979" spans="2:8">
      <c r="B979" s="156">
        <v>45202.397928240738</v>
      </c>
      <c r="C979" s="179">
        <v>100</v>
      </c>
      <c r="D979" s="179">
        <v>96.1</v>
      </c>
      <c r="E979" s="179">
        <v>3.9000000000000057</v>
      </c>
      <c r="F979" s="157" t="s">
        <v>5</v>
      </c>
      <c r="G979" s="158"/>
      <c r="H979" s="159">
        <v>1974355865</v>
      </c>
    </row>
    <row r="980" spans="2:8">
      <c r="B980" s="156">
        <v>45202.400914351849</v>
      </c>
      <c r="C980" s="179">
        <v>300</v>
      </c>
      <c r="D980" s="179">
        <v>293.7</v>
      </c>
      <c r="E980" s="179">
        <v>6.3000000000000114</v>
      </c>
      <c r="F980" s="157" t="s">
        <v>5</v>
      </c>
      <c r="G980" s="158"/>
      <c r="H980" s="159">
        <v>1974360347</v>
      </c>
    </row>
    <row r="981" spans="2:8">
      <c r="B981" s="156">
        <v>45202.401053240741</v>
      </c>
      <c r="C981" s="179">
        <v>100</v>
      </c>
      <c r="D981" s="179">
        <v>96.1</v>
      </c>
      <c r="E981" s="179">
        <v>3.9000000000000057</v>
      </c>
      <c r="F981" s="157" t="s">
        <v>13760</v>
      </c>
      <c r="G981" s="158"/>
      <c r="H981" s="159">
        <v>1974360539</v>
      </c>
    </row>
    <row r="982" spans="2:8">
      <c r="B982" s="156">
        <v>45202.401678240742</v>
      </c>
      <c r="C982" s="179">
        <v>300</v>
      </c>
      <c r="D982" s="179">
        <v>293.7</v>
      </c>
      <c r="E982" s="179">
        <v>6.3000000000000114</v>
      </c>
      <c r="F982" s="157" t="s">
        <v>5</v>
      </c>
      <c r="G982" s="158"/>
      <c r="H982" s="159">
        <v>1974361514</v>
      </c>
    </row>
    <row r="983" spans="2:8">
      <c r="B983" s="156">
        <v>45202.402314814812</v>
      </c>
      <c r="C983" s="179">
        <v>10</v>
      </c>
      <c r="D983" s="179">
        <v>6.1</v>
      </c>
      <c r="E983" s="179">
        <v>3.9000000000000004</v>
      </c>
      <c r="F983" s="157" t="s">
        <v>5</v>
      </c>
      <c r="G983" s="158"/>
      <c r="H983" s="159">
        <v>1974362531</v>
      </c>
    </row>
    <row r="984" spans="2:8">
      <c r="B984" s="156">
        <v>45202.402650462966</v>
      </c>
      <c r="C984" s="179">
        <v>100</v>
      </c>
      <c r="D984" s="179">
        <v>96.1</v>
      </c>
      <c r="E984" s="179">
        <v>3.9000000000000057</v>
      </c>
      <c r="F984" s="157" t="s">
        <v>13650</v>
      </c>
      <c r="G984" s="158"/>
      <c r="H984" s="159">
        <v>1974363098</v>
      </c>
    </row>
    <row r="985" spans="2:8">
      <c r="B985" s="156">
        <v>45202.403564814813</v>
      </c>
      <c r="C985" s="179">
        <v>500</v>
      </c>
      <c r="D985" s="179">
        <v>489.5</v>
      </c>
      <c r="E985" s="179">
        <v>10.5</v>
      </c>
      <c r="F985" s="157" t="s">
        <v>5</v>
      </c>
      <c r="G985" s="158"/>
      <c r="H985" s="159">
        <v>1974364519</v>
      </c>
    </row>
    <row r="986" spans="2:8">
      <c r="B986" s="156">
        <v>45202.403645833336</v>
      </c>
      <c r="C986" s="179">
        <v>5000</v>
      </c>
      <c r="D986" s="179">
        <v>4895</v>
      </c>
      <c r="E986" s="179">
        <v>105</v>
      </c>
      <c r="F986" s="157" t="s">
        <v>13677</v>
      </c>
      <c r="G986" s="158"/>
      <c r="H986" s="159">
        <v>1974364657</v>
      </c>
    </row>
    <row r="987" spans="2:8">
      <c r="B987" s="156">
        <v>45202.405115740738</v>
      </c>
      <c r="C987" s="179">
        <v>10</v>
      </c>
      <c r="D987" s="179">
        <v>6.1</v>
      </c>
      <c r="E987" s="179">
        <v>3.9000000000000004</v>
      </c>
      <c r="F987" s="157" t="s">
        <v>4008</v>
      </c>
      <c r="G987" s="158"/>
      <c r="H987" s="159">
        <v>1974366824</v>
      </c>
    </row>
    <row r="988" spans="2:8">
      <c r="B988" s="156">
        <v>45202.405439814815</v>
      </c>
      <c r="C988" s="179">
        <v>10</v>
      </c>
      <c r="D988" s="179">
        <v>6.1</v>
      </c>
      <c r="E988" s="179">
        <v>3.9000000000000004</v>
      </c>
      <c r="F988" s="157" t="s">
        <v>3949</v>
      </c>
      <c r="G988" s="158"/>
      <c r="H988" s="159">
        <v>1974367294</v>
      </c>
    </row>
    <row r="989" spans="2:8">
      <c r="B989" s="156">
        <v>45202.406493055554</v>
      </c>
      <c r="C989" s="179">
        <v>10</v>
      </c>
      <c r="D989" s="179">
        <v>6.1</v>
      </c>
      <c r="E989" s="179">
        <v>3.9000000000000004</v>
      </c>
      <c r="F989" s="157" t="s">
        <v>4014</v>
      </c>
      <c r="G989" s="158"/>
      <c r="H989" s="159">
        <v>1974368952</v>
      </c>
    </row>
    <row r="990" spans="2:8">
      <c r="B990" s="156">
        <v>45202.406712962962</v>
      </c>
      <c r="C990" s="179">
        <v>10</v>
      </c>
      <c r="D990" s="179">
        <v>6.1</v>
      </c>
      <c r="E990" s="179">
        <v>3.9000000000000004</v>
      </c>
      <c r="F990" s="157" t="s">
        <v>3949</v>
      </c>
      <c r="G990" s="158"/>
      <c r="H990" s="159">
        <v>1974369294</v>
      </c>
    </row>
    <row r="991" spans="2:8">
      <c r="B991" s="156">
        <v>45202.407314814816</v>
      </c>
      <c r="C991" s="179">
        <v>10</v>
      </c>
      <c r="D991" s="179">
        <v>6.1</v>
      </c>
      <c r="E991" s="179">
        <v>3.9000000000000004</v>
      </c>
      <c r="F991" s="157" t="s">
        <v>3949</v>
      </c>
      <c r="G991" s="158"/>
      <c r="H991" s="159">
        <v>1974370310</v>
      </c>
    </row>
    <row r="992" spans="2:8">
      <c r="B992" s="156">
        <v>45202.408506944441</v>
      </c>
      <c r="C992" s="179">
        <v>10</v>
      </c>
      <c r="D992" s="179">
        <v>6.1</v>
      </c>
      <c r="E992" s="179">
        <v>3.9000000000000004</v>
      </c>
      <c r="F992" s="157" t="s">
        <v>13677</v>
      </c>
      <c r="G992" s="158"/>
      <c r="H992" s="159">
        <v>1974372178</v>
      </c>
    </row>
    <row r="993" spans="2:8">
      <c r="B993" s="156">
        <v>45202.408796296295</v>
      </c>
      <c r="C993" s="179">
        <v>300</v>
      </c>
      <c r="D993" s="179">
        <v>293.7</v>
      </c>
      <c r="E993" s="179">
        <v>6.3000000000000114</v>
      </c>
      <c r="F993" s="157" t="s">
        <v>5</v>
      </c>
      <c r="G993" s="158"/>
      <c r="H993" s="159">
        <v>1974372639</v>
      </c>
    </row>
    <row r="994" spans="2:8">
      <c r="B994" s="156">
        <v>45202.409953703704</v>
      </c>
      <c r="C994" s="179">
        <v>1000</v>
      </c>
      <c r="D994" s="179">
        <v>979</v>
      </c>
      <c r="E994" s="179">
        <v>21</v>
      </c>
      <c r="F994" s="157" t="s">
        <v>5</v>
      </c>
      <c r="G994" s="158"/>
      <c r="H994" s="159">
        <v>1974374580</v>
      </c>
    </row>
    <row r="995" spans="2:8">
      <c r="B995" s="156">
        <v>45202.411134259259</v>
      </c>
      <c r="C995" s="179">
        <v>300</v>
      </c>
      <c r="D995" s="179">
        <v>293.7</v>
      </c>
      <c r="E995" s="179">
        <v>6.3000000000000114</v>
      </c>
      <c r="F995" s="157" t="s">
        <v>5</v>
      </c>
      <c r="G995" s="158"/>
      <c r="H995" s="159">
        <v>1974376439</v>
      </c>
    </row>
    <row r="996" spans="2:8">
      <c r="B996" s="156">
        <v>45202.414085648146</v>
      </c>
      <c r="C996" s="179">
        <v>10</v>
      </c>
      <c r="D996" s="179">
        <v>6.1</v>
      </c>
      <c r="E996" s="179">
        <v>3.9000000000000004</v>
      </c>
      <c r="F996" s="157" t="s">
        <v>3968</v>
      </c>
      <c r="G996" s="158"/>
      <c r="H996" s="159">
        <v>1974381148</v>
      </c>
    </row>
    <row r="997" spans="2:8">
      <c r="B997" s="156">
        <v>45202.415706018517</v>
      </c>
      <c r="C997" s="179">
        <v>1</v>
      </c>
      <c r="D997" s="179">
        <v>-2.9</v>
      </c>
      <c r="E997" s="179">
        <v>3.9</v>
      </c>
      <c r="F997" s="157" t="s">
        <v>13761</v>
      </c>
      <c r="G997" s="158"/>
      <c r="H997" s="159">
        <v>1974383719</v>
      </c>
    </row>
    <row r="998" spans="2:8">
      <c r="B998" s="156">
        <v>45202.415937500002</v>
      </c>
      <c r="C998" s="179">
        <v>10</v>
      </c>
      <c r="D998" s="179">
        <v>6.1</v>
      </c>
      <c r="E998" s="179">
        <v>3.9000000000000004</v>
      </c>
      <c r="F998" s="157" t="s">
        <v>13762</v>
      </c>
      <c r="G998" s="158"/>
      <c r="H998" s="159">
        <v>1974384043</v>
      </c>
    </row>
    <row r="999" spans="2:8">
      <c r="B999" s="156">
        <v>45202.418819444443</v>
      </c>
      <c r="C999" s="179">
        <v>5000</v>
      </c>
      <c r="D999" s="179">
        <v>4895</v>
      </c>
      <c r="E999" s="179">
        <v>105</v>
      </c>
      <c r="F999" s="157" t="s">
        <v>7163</v>
      </c>
      <c r="G999" s="158"/>
      <c r="H999" s="159">
        <v>1974388821</v>
      </c>
    </row>
    <row r="1000" spans="2:8">
      <c r="B1000" s="156">
        <v>45202.419305555559</v>
      </c>
      <c r="C1000" s="179">
        <v>1000</v>
      </c>
      <c r="D1000" s="179">
        <v>979</v>
      </c>
      <c r="E1000" s="179">
        <v>21</v>
      </c>
      <c r="F1000" s="157" t="s">
        <v>5</v>
      </c>
      <c r="G1000" s="158"/>
      <c r="H1000" s="159">
        <v>1974389669</v>
      </c>
    </row>
    <row r="1001" spans="2:8">
      <c r="B1001" s="156">
        <v>45202.422800925924</v>
      </c>
      <c r="C1001" s="179">
        <v>100</v>
      </c>
      <c r="D1001" s="179">
        <v>96.1</v>
      </c>
      <c r="E1001" s="179">
        <v>3.9000000000000057</v>
      </c>
      <c r="F1001" s="157" t="s">
        <v>5</v>
      </c>
      <c r="G1001" s="158"/>
      <c r="H1001" s="159">
        <v>1974395416</v>
      </c>
    </row>
    <row r="1002" spans="2:8">
      <c r="B1002" s="156">
        <v>45202.422812500001</v>
      </c>
      <c r="C1002" s="179">
        <v>100</v>
      </c>
      <c r="D1002" s="179">
        <v>96.1</v>
      </c>
      <c r="E1002" s="179">
        <v>3.9000000000000057</v>
      </c>
      <c r="F1002" s="157" t="s">
        <v>5</v>
      </c>
      <c r="G1002" s="158"/>
      <c r="H1002" s="159">
        <v>1974395439</v>
      </c>
    </row>
    <row r="1003" spans="2:8">
      <c r="B1003" s="156">
        <v>45202.423113425924</v>
      </c>
      <c r="C1003" s="179">
        <v>10</v>
      </c>
      <c r="D1003" s="179">
        <v>6.1</v>
      </c>
      <c r="E1003" s="179">
        <v>3.9000000000000004</v>
      </c>
      <c r="F1003" s="157" t="s">
        <v>3964</v>
      </c>
      <c r="G1003" s="158"/>
      <c r="H1003" s="159">
        <v>1974395947</v>
      </c>
    </row>
    <row r="1004" spans="2:8">
      <c r="B1004" s="156">
        <v>45202.423425925925</v>
      </c>
      <c r="C1004" s="179">
        <v>500</v>
      </c>
      <c r="D1004" s="179">
        <v>489.5</v>
      </c>
      <c r="E1004" s="179">
        <v>10.5</v>
      </c>
      <c r="F1004" s="157" t="s">
        <v>5</v>
      </c>
      <c r="G1004" s="158"/>
      <c r="H1004" s="159">
        <v>1974396483</v>
      </c>
    </row>
    <row r="1005" spans="2:8">
      <c r="B1005" s="156">
        <v>45202.426631944443</v>
      </c>
      <c r="C1005" s="179">
        <v>10</v>
      </c>
      <c r="D1005" s="179">
        <v>6.1</v>
      </c>
      <c r="E1005" s="179">
        <v>3.9000000000000004</v>
      </c>
      <c r="F1005" s="157" t="s">
        <v>3949</v>
      </c>
      <c r="G1005" s="158"/>
      <c r="H1005" s="159">
        <v>1974401510</v>
      </c>
    </row>
    <row r="1006" spans="2:8">
      <c r="B1006" s="156">
        <v>45202.42690972222</v>
      </c>
      <c r="C1006" s="179">
        <v>10</v>
      </c>
      <c r="D1006" s="179">
        <v>6.1</v>
      </c>
      <c r="E1006" s="179">
        <v>3.9000000000000004</v>
      </c>
      <c r="F1006" s="157" t="s">
        <v>3950</v>
      </c>
      <c r="G1006" s="158"/>
      <c r="H1006" s="159">
        <v>1974401950</v>
      </c>
    </row>
    <row r="1007" spans="2:8">
      <c r="B1007" s="156">
        <v>45202.427048611113</v>
      </c>
      <c r="C1007" s="179">
        <v>10</v>
      </c>
      <c r="D1007" s="179">
        <v>6.1</v>
      </c>
      <c r="E1007" s="179">
        <v>3.9000000000000004</v>
      </c>
      <c r="F1007" s="157" t="s">
        <v>13763</v>
      </c>
      <c r="G1007" s="158"/>
      <c r="H1007" s="159">
        <v>1974402167</v>
      </c>
    </row>
    <row r="1008" spans="2:8">
      <c r="B1008" s="156">
        <v>45202.427141203705</v>
      </c>
      <c r="C1008" s="179">
        <v>10</v>
      </c>
      <c r="D1008" s="179">
        <v>6.1</v>
      </c>
      <c r="E1008" s="179">
        <v>3.9000000000000004</v>
      </c>
      <c r="F1008" s="157" t="s">
        <v>3949</v>
      </c>
      <c r="G1008" s="158"/>
      <c r="H1008" s="159">
        <v>1974402314</v>
      </c>
    </row>
    <row r="1009" spans="2:8">
      <c r="B1009" s="156">
        <v>45202.427986111114</v>
      </c>
      <c r="C1009" s="179">
        <v>100</v>
      </c>
      <c r="D1009" s="179">
        <v>96.1</v>
      </c>
      <c r="E1009" s="179">
        <v>3.9000000000000057</v>
      </c>
      <c r="F1009" s="157" t="s">
        <v>5</v>
      </c>
      <c r="G1009" s="158"/>
      <c r="H1009" s="159">
        <v>1974403717</v>
      </c>
    </row>
    <row r="1010" spans="2:8">
      <c r="B1010" s="156">
        <v>45202.431851851848</v>
      </c>
      <c r="C1010" s="179">
        <v>10</v>
      </c>
      <c r="D1010" s="179">
        <v>6.1</v>
      </c>
      <c r="E1010" s="179">
        <v>3.9000000000000004</v>
      </c>
      <c r="F1010" s="157" t="s">
        <v>7164</v>
      </c>
      <c r="G1010" s="158"/>
      <c r="H1010" s="159">
        <v>1974409877</v>
      </c>
    </row>
    <row r="1011" spans="2:8">
      <c r="B1011" s="156">
        <v>45202.432800925926</v>
      </c>
      <c r="C1011" s="179">
        <v>10</v>
      </c>
      <c r="D1011" s="179">
        <v>6.1</v>
      </c>
      <c r="E1011" s="179">
        <v>3.9000000000000004</v>
      </c>
      <c r="F1011" s="157" t="s">
        <v>7164</v>
      </c>
      <c r="G1011" s="158"/>
      <c r="H1011" s="159">
        <v>1974411304</v>
      </c>
    </row>
    <row r="1012" spans="2:8">
      <c r="B1012" s="156">
        <v>45202.432974537034</v>
      </c>
      <c r="C1012" s="179">
        <v>1</v>
      </c>
      <c r="D1012" s="179">
        <v>-2.9</v>
      </c>
      <c r="E1012" s="179">
        <v>3.9</v>
      </c>
      <c r="F1012" s="157" t="s">
        <v>13764</v>
      </c>
      <c r="G1012" s="158"/>
      <c r="H1012" s="159">
        <v>1974411593</v>
      </c>
    </row>
    <row r="1013" spans="2:8">
      <c r="B1013" s="156">
        <v>45202.434421296297</v>
      </c>
      <c r="C1013" s="179">
        <v>300</v>
      </c>
      <c r="D1013" s="179">
        <v>293.7</v>
      </c>
      <c r="E1013" s="179">
        <v>6.3000000000000114</v>
      </c>
      <c r="F1013" s="157" t="s">
        <v>5</v>
      </c>
      <c r="G1013" s="158"/>
      <c r="H1013" s="159">
        <v>1974413917</v>
      </c>
    </row>
    <row r="1014" spans="2:8">
      <c r="B1014" s="156">
        <v>45202.43545138889</v>
      </c>
      <c r="C1014" s="179">
        <v>3000</v>
      </c>
      <c r="D1014" s="179">
        <v>2937</v>
      </c>
      <c r="E1014" s="179">
        <v>63</v>
      </c>
      <c r="F1014" s="157" t="s">
        <v>13655</v>
      </c>
      <c r="G1014" s="158"/>
      <c r="H1014" s="159">
        <v>1974415570</v>
      </c>
    </row>
    <row r="1015" spans="2:8">
      <c r="B1015" s="156">
        <v>45202.437048611115</v>
      </c>
      <c r="C1015" s="179">
        <v>150</v>
      </c>
      <c r="D1015" s="179">
        <v>146.1</v>
      </c>
      <c r="E1015" s="179">
        <v>3.9000000000000057</v>
      </c>
      <c r="F1015" s="157" t="s">
        <v>5</v>
      </c>
      <c r="G1015" s="158"/>
      <c r="H1015" s="159">
        <v>1974418253</v>
      </c>
    </row>
    <row r="1016" spans="2:8">
      <c r="B1016" s="156">
        <v>45202.437534722223</v>
      </c>
      <c r="C1016" s="179">
        <v>500</v>
      </c>
      <c r="D1016" s="179">
        <v>489.5</v>
      </c>
      <c r="E1016" s="179">
        <v>10.5</v>
      </c>
      <c r="F1016" s="157" t="s">
        <v>5</v>
      </c>
      <c r="G1016" s="158"/>
      <c r="H1016" s="159">
        <v>1974419147</v>
      </c>
    </row>
    <row r="1017" spans="2:8">
      <c r="B1017" s="156">
        <v>45202.437662037039</v>
      </c>
      <c r="C1017" s="179">
        <v>3000</v>
      </c>
      <c r="D1017" s="179">
        <v>2937</v>
      </c>
      <c r="E1017" s="179">
        <v>63</v>
      </c>
      <c r="F1017" s="157" t="s">
        <v>13655</v>
      </c>
      <c r="G1017" s="158"/>
      <c r="H1017" s="159">
        <v>1974419405</v>
      </c>
    </row>
    <row r="1018" spans="2:8">
      <c r="B1018" s="156">
        <v>45202.438009259262</v>
      </c>
      <c r="C1018" s="179">
        <v>3000</v>
      </c>
      <c r="D1018" s="179">
        <v>2937</v>
      </c>
      <c r="E1018" s="179">
        <v>63</v>
      </c>
      <c r="F1018" s="157" t="s">
        <v>5</v>
      </c>
      <c r="G1018" s="158"/>
      <c r="H1018" s="159">
        <v>1974420045</v>
      </c>
    </row>
    <row r="1019" spans="2:8">
      <c r="B1019" s="156">
        <v>45202.440428240741</v>
      </c>
      <c r="C1019" s="179">
        <v>5000</v>
      </c>
      <c r="D1019" s="179">
        <v>4895</v>
      </c>
      <c r="E1019" s="179">
        <v>105</v>
      </c>
      <c r="F1019" s="157" t="s">
        <v>13680</v>
      </c>
      <c r="G1019" s="158"/>
      <c r="H1019" s="159">
        <v>1974423987</v>
      </c>
    </row>
    <row r="1020" spans="2:8">
      <c r="B1020" s="156">
        <v>45202.442245370374</v>
      </c>
      <c r="C1020" s="179">
        <v>500</v>
      </c>
      <c r="D1020" s="179">
        <v>489.5</v>
      </c>
      <c r="E1020" s="179">
        <v>10.5</v>
      </c>
      <c r="F1020" s="157" t="s">
        <v>13678</v>
      </c>
      <c r="G1020" s="158"/>
      <c r="H1020" s="159">
        <v>1974426962</v>
      </c>
    </row>
    <row r="1021" spans="2:8">
      <c r="B1021" s="156">
        <v>45202.44258101852</v>
      </c>
      <c r="C1021" s="179">
        <v>1</v>
      </c>
      <c r="D1021" s="179">
        <v>-2.9</v>
      </c>
      <c r="E1021" s="179">
        <v>3.9</v>
      </c>
      <c r="F1021" s="157" t="s">
        <v>13661</v>
      </c>
      <c r="G1021" s="158"/>
      <c r="H1021" s="159">
        <v>1974427450</v>
      </c>
    </row>
    <row r="1022" spans="2:8">
      <c r="B1022" s="156">
        <v>45202.444699074076</v>
      </c>
      <c r="C1022" s="179">
        <v>1000</v>
      </c>
      <c r="D1022" s="179">
        <v>979</v>
      </c>
      <c r="E1022" s="179">
        <v>21</v>
      </c>
      <c r="F1022" s="157" t="s">
        <v>5</v>
      </c>
      <c r="G1022" s="158"/>
      <c r="H1022" s="159">
        <v>1974430943</v>
      </c>
    </row>
    <row r="1023" spans="2:8">
      <c r="B1023" s="156">
        <v>45202.445462962962</v>
      </c>
      <c r="C1023" s="179">
        <v>10</v>
      </c>
      <c r="D1023" s="179">
        <v>6.1</v>
      </c>
      <c r="E1023" s="179">
        <v>3.9000000000000004</v>
      </c>
      <c r="F1023" s="157" t="s">
        <v>7163</v>
      </c>
      <c r="G1023" s="158"/>
      <c r="H1023" s="159">
        <v>1974432136</v>
      </c>
    </row>
    <row r="1024" spans="2:8">
      <c r="B1024" s="156">
        <v>45202.446516203701</v>
      </c>
      <c r="C1024" s="179">
        <v>100</v>
      </c>
      <c r="D1024" s="179">
        <v>96.1</v>
      </c>
      <c r="E1024" s="179">
        <v>3.9000000000000057</v>
      </c>
      <c r="F1024" s="157" t="s">
        <v>5</v>
      </c>
      <c r="G1024" s="158"/>
      <c r="H1024" s="159">
        <v>1974433771</v>
      </c>
    </row>
    <row r="1025" spans="2:8">
      <c r="B1025" s="156">
        <v>45202.447488425925</v>
      </c>
      <c r="C1025" s="179">
        <v>100</v>
      </c>
      <c r="D1025" s="179">
        <v>96.1</v>
      </c>
      <c r="E1025" s="179">
        <v>3.9000000000000057</v>
      </c>
      <c r="F1025" s="157" t="s">
        <v>7131</v>
      </c>
      <c r="G1025" s="158"/>
      <c r="H1025" s="159">
        <v>1974435548</v>
      </c>
    </row>
    <row r="1026" spans="2:8">
      <c r="B1026" s="156">
        <v>45202.449479166666</v>
      </c>
      <c r="C1026" s="179">
        <v>1</v>
      </c>
      <c r="D1026" s="179">
        <v>-2.9</v>
      </c>
      <c r="E1026" s="179">
        <v>3.9</v>
      </c>
      <c r="F1026" s="157" t="s">
        <v>13655</v>
      </c>
      <c r="G1026" s="158"/>
      <c r="H1026" s="159">
        <v>1974439048</v>
      </c>
    </row>
    <row r="1027" spans="2:8">
      <c r="B1027" s="156">
        <v>45202.450104166666</v>
      </c>
      <c r="C1027" s="179">
        <v>1000</v>
      </c>
      <c r="D1027" s="179">
        <v>979</v>
      </c>
      <c r="E1027" s="179">
        <v>21</v>
      </c>
      <c r="F1027" s="157" t="s">
        <v>5</v>
      </c>
      <c r="G1027" s="158"/>
      <c r="H1027" s="159">
        <v>1974440048</v>
      </c>
    </row>
    <row r="1028" spans="2:8">
      <c r="B1028" s="156">
        <v>45202.451863425929</v>
      </c>
      <c r="C1028" s="179">
        <v>300</v>
      </c>
      <c r="D1028" s="179">
        <v>293.7</v>
      </c>
      <c r="E1028" s="179">
        <v>6.3000000000000114</v>
      </c>
      <c r="F1028" s="157" t="s">
        <v>5</v>
      </c>
      <c r="G1028" s="158"/>
      <c r="H1028" s="159">
        <v>1974443050</v>
      </c>
    </row>
    <row r="1029" spans="2:8">
      <c r="B1029" s="156">
        <v>45202.452164351853</v>
      </c>
      <c r="C1029" s="179">
        <v>1</v>
      </c>
      <c r="D1029" s="179">
        <v>-2.9</v>
      </c>
      <c r="E1029" s="179">
        <v>3.9</v>
      </c>
      <c r="F1029" s="157" t="s">
        <v>13765</v>
      </c>
      <c r="G1029" s="158"/>
      <c r="H1029" s="159">
        <v>1974443550</v>
      </c>
    </row>
    <row r="1030" spans="2:8">
      <c r="B1030" s="156">
        <v>45202.452939814815</v>
      </c>
      <c r="C1030" s="179">
        <v>500</v>
      </c>
      <c r="D1030" s="179">
        <v>489.5</v>
      </c>
      <c r="E1030" s="179">
        <v>10.5</v>
      </c>
      <c r="F1030" s="157" t="s">
        <v>5</v>
      </c>
      <c r="G1030" s="158"/>
      <c r="H1030" s="159">
        <v>1974444742</v>
      </c>
    </row>
    <row r="1031" spans="2:8">
      <c r="B1031" s="156">
        <v>45202.453726851854</v>
      </c>
      <c r="C1031" s="179">
        <v>10</v>
      </c>
      <c r="D1031" s="179">
        <v>6.1</v>
      </c>
      <c r="E1031" s="179">
        <v>3.9000000000000004</v>
      </c>
      <c r="F1031" s="157" t="s">
        <v>13766</v>
      </c>
      <c r="G1031" s="158"/>
      <c r="H1031" s="159">
        <v>1974445991</v>
      </c>
    </row>
    <row r="1032" spans="2:8">
      <c r="B1032" s="156">
        <v>45202.454131944447</v>
      </c>
      <c r="C1032" s="179">
        <v>50</v>
      </c>
      <c r="D1032" s="179">
        <v>46.1</v>
      </c>
      <c r="E1032" s="179">
        <v>3.8999999999999986</v>
      </c>
      <c r="F1032" s="157" t="s">
        <v>13684</v>
      </c>
      <c r="G1032" s="158"/>
      <c r="H1032" s="159">
        <v>1974446650</v>
      </c>
    </row>
    <row r="1033" spans="2:8">
      <c r="B1033" s="156">
        <v>45202.454629629632</v>
      </c>
      <c r="C1033" s="179">
        <v>10</v>
      </c>
      <c r="D1033" s="179">
        <v>6.1</v>
      </c>
      <c r="E1033" s="179">
        <v>3.9000000000000004</v>
      </c>
      <c r="F1033" s="157" t="s">
        <v>3949</v>
      </c>
      <c r="G1033" s="158"/>
      <c r="H1033" s="159">
        <v>1974447427</v>
      </c>
    </row>
    <row r="1034" spans="2:8">
      <c r="B1034" s="156">
        <v>45202.454965277779</v>
      </c>
      <c r="C1034" s="179">
        <v>10</v>
      </c>
      <c r="D1034" s="179">
        <v>6.1</v>
      </c>
      <c r="E1034" s="179">
        <v>3.9000000000000004</v>
      </c>
      <c r="F1034" s="157" t="s">
        <v>3996</v>
      </c>
      <c r="G1034" s="158"/>
      <c r="H1034" s="159">
        <v>1974447949</v>
      </c>
    </row>
    <row r="1035" spans="2:8">
      <c r="B1035" s="156">
        <v>45202.454976851855</v>
      </c>
      <c r="C1035" s="179">
        <v>300</v>
      </c>
      <c r="D1035" s="179">
        <v>293.7</v>
      </c>
      <c r="E1035" s="179">
        <v>6.3000000000000114</v>
      </c>
      <c r="F1035" s="157" t="s">
        <v>5</v>
      </c>
      <c r="G1035" s="158"/>
      <c r="H1035" s="159">
        <v>1974447974</v>
      </c>
    </row>
    <row r="1036" spans="2:8">
      <c r="B1036" s="156">
        <v>45202.455231481479</v>
      </c>
      <c r="C1036" s="179">
        <v>1500</v>
      </c>
      <c r="D1036" s="179">
        <v>1468.5</v>
      </c>
      <c r="E1036" s="179">
        <v>31.5</v>
      </c>
      <c r="F1036" s="157" t="s">
        <v>5</v>
      </c>
      <c r="G1036" s="158"/>
      <c r="H1036" s="159">
        <v>1974448399</v>
      </c>
    </row>
    <row r="1037" spans="2:8">
      <c r="B1037" s="156">
        <v>45202.455543981479</v>
      </c>
      <c r="C1037" s="179">
        <v>100</v>
      </c>
      <c r="D1037" s="179">
        <v>96.1</v>
      </c>
      <c r="E1037" s="179">
        <v>3.9000000000000057</v>
      </c>
      <c r="F1037" s="157" t="s">
        <v>13767</v>
      </c>
      <c r="G1037" s="158"/>
      <c r="H1037" s="159">
        <v>1974448970</v>
      </c>
    </row>
    <row r="1038" spans="2:8">
      <c r="B1038" s="156">
        <v>45202.455625000002</v>
      </c>
      <c r="C1038" s="179">
        <v>10</v>
      </c>
      <c r="D1038" s="179">
        <v>6.1</v>
      </c>
      <c r="E1038" s="179">
        <v>3.9000000000000004</v>
      </c>
      <c r="F1038" s="157" t="s">
        <v>3996</v>
      </c>
      <c r="G1038" s="158"/>
      <c r="H1038" s="159">
        <v>1974449125</v>
      </c>
    </row>
    <row r="1039" spans="2:8">
      <c r="B1039" s="156">
        <v>45202.456377314818</v>
      </c>
      <c r="C1039" s="179">
        <v>500</v>
      </c>
      <c r="D1039" s="179">
        <v>489.5</v>
      </c>
      <c r="E1039" s="179">
        <v>10.5</v>
      </c>
      <c r="F1039" s="157" t="s">
        <v>5</v>
      </c>
      <c r="G1039" s="158"/>
      <c r="H1039" s="159">
        <v>1974450290</v>
      </c>
    </row>
    <row r="1040" spans="2:8">
      <c r="B1040" s="156">
        <v>45202.45853009259</v>
      </c>
      <c r="C1040" s="179">
        <v>15</v>
      </c>
      <c r="D1040" s="179">
        <v>11.1</v>
      </c>
      <c r="E1040" s="179">
        <v>3.9000000000000004</v>
      </c>
      <c r="F1040" s="157" t="s">
        <v>7163</v>
      </c>
      <c r="G1040" s="158"/>
      <c r="H1040" s="159">
        <v>1974453706</v>
      </c>
    </row>
    <row r="1041" spans="2:8">
      <c r="B1041" s="156">
        <v>45202.458680555559</v>
      </c>
      <c r="C1041" s="179">
        <v>100</v>
      </c>
      <c r="D1041" s="179">
        <v>96.1</v>
      </c>
      <c r="E1041" s="179">
        <v>3.9000000000000057</v>
      </c>
      <c r="F1041" s="157" t="s">
        <v>5</v>
      </c>
      <c r="G1041" s="158"/>
      <c r="H1041" s="159">
        <v>1974453945</v>
      </c>
    </row>
    <row r="1042" spans="2:8">
      <c r="B1042" s="156">
        <v>45202.460451388892</v>
      </c>
      <c r="C1042" s="179">
        <v>10</v>
      </c>
      <c r="D1042" s="179">
        <v>6.1</v>
      </c>
      <c r="E1042" s="179">
        <v>3.9000000000000004</v>
      </c>
      <c r="F1042" s="157" t="s">
        <v>3949</v>
      </c>
      <c r="G1042" s="158"/>
      <c r="H1042" s="159">
        <v>1974456705</v>
      </c>
    </row>
    <row r="1043" spans="2:8">
      <c r="B1043" s="156">
        <v>45202.4609375</v>
      </c>
      <c r="C1043" s="179">
        <v>30</v>
      </c>
      <c r="D1043" s="179">
        <v>26.1</v>
      </c>
      <c r="E1043" s="179">
        <v>3.8999999999999986</v>
      </c>
      <c r="F1043" s="157" t="s">
        <v>5</v>
      </c>
      <c r="G1043" s="158"/>
      <c r="H1043" s="159">
        <v>1974457495</v>
      </c>
    </row>
    <row r="1044" spans="2:8">
      <c r="B1044" s="156">
        <v>45202.464120370372</v>
      </c>
      <c r="C1044" s="179">
        <v>500</v>
      </c>
      <c r="D1044" s="179">
        <v>489.5</v>
      </c>
      <c r="E1044" s="179">
        <v>10.5</v>
      </c>
      <c r="F1044" s="157" t="s">
        <v>13679</v>
      </c>
      <c r="G1044" s="158"/>
      <c r="H1044" s="159">
        <v>1974462643</v>
      </c>
    </row>
    <row r="1045" spans="2:8">
      <c r="B1045" s="156">
        <v>45202.464178240742</v>
      </c>
      <c r="C1045" s="179">
        <v>100</v>
      </c>
      <c r="D1045" s="179">
        <v>96.1</v>
      </c>
      <c r="E1045" s="179">
        <v>3.9000000000000057</v>
      </c>
      <c r="F1045" s="157" t="s">
        <v>5</v>
      </c>
      <c r="G1045" s="158"/>
      <c r="H1045" s="159">
        <v>1974462753</v>
      </c>
    </row>
    <row r="1046" spans="2:8">
      <c r="B1046" s="156">
        <v>45202.465555555558</v>
      </c>
      <c r="C1046" s="179">
        <v>100</v>
      </c>
      <c r="D1046" s="179">
        <v>96.1</v>
      </c>
      <c r="E1046" s="179">
        <v>3.9000000000000057</v>
      </c>
      <c r="F1046" s="157" t="s">
        <v>13709</v>
      </c>
      <c r="G1046" s="158"/>
      <c r="H1046" s="159">
        <v>1974465212</v>
      </c>
    </row>
    <row r="1047" spans="2:8">
      <c r="B1047" s="156">
        <v>45202.468263888892</v>
      </c>
      <c r="C1047" s="179">
        <v>1000</v>
      </c>
      <c r="D1047" s="179">
        <v>979</v>
      </c>
      <c r="E1047" s="179">
        <v>21</v>
      </c>
      <c r="F1047" s="157" t="s">
        <v>5</v>
      </c>
      <c r="G1047" s="158"/>
      <c r="H1047" s="159">
        <v>1974469678</v>
      </c>
    </row>
    <row r="1048" spans="2:8">
      <c r="B1048" s="156">
        <v>45202.468321759261</v>
      </c>
      <c r="C1048" s="179">
        <v>100</v>
      </c>
      <c r="D1048" s="179">
        <v>96.1</v>
      </c>
      <c r="E1048" s="179">
        <v>3.9000000000000057</v>
      </c>
      <c r="F1048" s="157" t="s">
        <v>5</v>
      </c>
      <c r="G1048" s="158"/>
      <c r="H1048" s="159">
        <v>1974469777</v>
      </c>
    </row>
    <row r="1049" spans="2:8">
      <c r="B1049" s="156">
        <v>45202.469270833331</v>
      </c>
      <c r="C1049" s="179">
        <v>10</v>
      </c>
      <c r="D1049" s="179">
        <v>6.1</v>
      </c>
      <c r="E1049" s="179">
        <v>3.9000000000000004</v>
      </c>
      <c r="F1049" s="157" t="s">
        <v>13671</v>
      </c>
      <c r="G1049" s="158"/>
      <c r="H1049" s="159">
        <v>1974471373</v>
      </c>
    </row>
    <row r="1050" spans="2:8">
      <c r="B1050" s="156">
        <v>45202.470277777778</v>
      </c>
      <c r="C1050" s="179">
        <v>10</v>
      </c>
      <c r="D1050" s="179">
        <v>6.1</v>
      </c>
      <c r="E1050" s="179">
        <v>3.9000000000000004</v>
      </c>
      <c r="F1050" s="157" t="s">
        <v>3949</v>
      </c>
      <c r="G1050" s="158"/>
      <c r="H1050" s="159">
        <v>1974473000</v>
      </c>
    </row>
    <row r="1051" spans="2:8">
      <c r="B1051" s="156">
        <v>45202.470821759256</v>
      </c>
      <c r="C1051" s="179">
        <v>300</v>
      </c>
      <c r="D1051" s="179">
        <v>293.7</v>
      </c>
      <c r="E1051" s="179">
        <v>6.3000000000000114</v>
      </c>
      <c r="F1051" s="157" t="s">
        <v>5</v>
      </c>
      <c r="G1051" s="158"/>
      <c r="H1051" s="159">
        <v>1974473801</v>
      </c>
    </row>
    <row r="1052" spans="2:8">
      <c r="B1052" s="156">
        <v>45202.471215277779</v>
      </c>
      <c r="C1052" s="179">
        <v>10</v>
      </c>
      <c r="D1052" s="179">
        <v>6.1</v>
      </c>
      <c r="E1052" s="179">
        <v>3.9000000000000004</v>
      </c>
      <c r="F1052" s="157" t="s">
        <v>3964</v>
      </c>
      <c r="G1052" s="158"/>
      <c r="H1052" s="159">
        <v>1974474517</v>
      </c>
    </row>
    <row r="1053" spans="2:8">
      <c r="B1053" s="156">
        <v>45202.471388888887</v>
      </c>
      <c r="C1053" s="179">
        <v>1</v>
      </c>
      <c r="D1053" s="179">
        <v>-2.9</v>
      </c>
      <c r="E1053" s="179">
        <v>3.9</v>
      </c>
      <c r="F1053" s="157" t="s">
        <v>13657</v>
      </c>
      <c r="G1053" s="158"/>
      <c r="H1053" s="159">
        <v>1974474766</v>
      </c>
    </row>
    <row r="1054" spans="2:8">
      <c r="B1054" s="156">
        <v>45202.471932870372</v>
      </c>
      <c r="C1054" s="179">
        <v>5000</v>
      </c>
      <c r="D1054" s="179">
        <v>4895</v>
      </c>
      <c r="E1054" s="179">
        <v>105</v>
      </c>
      <c r="F1054" s="157" t="s">
        <v>5</v>
      </c>
      <c r="G1054" s="158"/>
      <c r="H1054" s="159">
        <v>1974475722</v>
      </c>
    </row>
    <row r="1055" spans="2:8">
      <c r="B1055" s="156">
        <v>45202.47215277778</v>
      </c>
      <c r="C1055" s="179">
        <v>1</v>
      </c>
      <c r="D1055" s="179">
        <v>-2.9</v>
      </c>
      <c r="E1055" s="179">
        <v>3.9</v>
      </c>
      <c r="F1055" s="157" t="s">
        <v>13657</v>
      </c>
      <c r="G1055" s="158"/>
      <c r="H1055" s="159">
        <v>1974476085</v>
      </c>
    </row>
    <row r="1056" spans="2:8">
      <c r="B1056" s="156">
        <v>45202.472361111111</v>
      </c>
      <c r="C1056" s="179">
        <v>200</v>
      </c>
      <c r="D1056" s="179">
        <v>195.8</v>
      </c>
      <c r="E1056" s="179">
        <v>4.1999999999999886</v>
      </c>
      <c r="F1056" s="157" t="s">
        <v>5</v>
      </c>
      <c r="G1056" s="158"/>
      <c r="H1056" s="159">
        <v>1974476463</v>
      </c>
    </row>
    <row r="1057" spans="2:8">
      <c r="B1057" s="156">
        <v>45202.472800925927</v>
      </c>
      <c r="C1057" s="179">
        <v>1</v>
      </c>
      <c r="D1057" s="179">
        <v>-2.9</v>
      </c>
      <c r="E1057" s="179">
        <v>3.9</v>
      </c>
      <c r="F1057" s="157" t="s">
        <v>13648</v>
      </c>
      <c r="G1057" s="158"/>
      <c r="H1057" s="159">
        <v>1974477218</v>
      </c>
    </row>
    <row r="1058" spans="2:8">
      <c r="B1058" s="156">
        <v>45202.473078703704</v>
      </c>
      <c r="C1058" s="179">
        <v>1</v>
      </c>
      <c r="D1058" s="179">
        <v>-2.9</v>
      </c>
      <c r="E1058" s="179">
        <v>3.9</v>
      </c>
      <c r="F1058" s="157" t="s">
        <v>7164</v>
      </c>
      <c r="G1058" s="158"/>
      <c r="H1058" s="159">
        <v>1974477632</v>
      </c>
    </row>
    <row r="1059" spans="2:8">
      <c r="B1059" s="156">
        <v>45202.473657407405</v>
      </c>
      <c r="C1059" s="179">
        <v>10</v>
      </c>
      <c r="D1059" s="179">
        <v>6.1</v>
      </c>
      <c r="E1059" s="179">
        <v>3.9000000000000004</v>
      </c>
      <c r="F1059" s="157" t="s">
        <v>13686</v>
      </c>
      <c r="G1059" s="158"/>
      <c r="H1059" s="159">
        <v>1974478511</v>
      </c>
    </row>
    <row r="1060" spans="2:8">
      <c r="B1060" s="156">
        <v>45202.474108796298</v>
      </c>
      <c r="C1060" s="179">
        <v>100</v>
      </c>
      <c r="D1060" s="179">
        <v>96.1</v>
      </c>
      <c r="E1060" s="179">
        <v>3.9000000000000057</v>
      </c>
      <c r="F1060" s="157" t="s">
        <v>5</v>
      </c>
      <c r="G1060" s="158"/>
      <c r="H1060" s="159">
        <v>1974479160</v>
      </c>
    </row>
    <row r="1061" spans="2:8">
      <c r="B1061" s="156">
        <v>45202.475266203706</v>
      </c>
      <c r="C1061" s="179">
        <v>1</v>
      </c>
      <c r="D1061" s="179">
        <v>-2.9</v>
      </c>
      <c r="E1061" s="179">
        <v>3.9</v>
      </c>
      <c r="F1061" s="157" t="s">
        <v>7135</v>
      </c>
      <c r="G1061" s="158"/>
      <c r="H1061" s="159">
        <v>1974480967</v>
      </c>
    </row>
    <row r="1062" spans="2:8">
      <c r="B1062" s="156">
        <v>45202.475532407407</v>
      </c>
      <c r="C1062" s="179">
        <v>1</v>
      </c>
      <c r="D1062" s="179">
        <v>-2.9</v>
      </c>
      <c r="E1062" s="179">
        <v>3.9</v>
      </c>
      <c r="F1062" s="157" t="s">
        <v>13768</v>
      </c>
      <c r="G1062" s="158"/>
      <c r="H1062" s="159">
        <v>1974481359</v>
      </c>
    </row>
    <row r="1063" spans="2:8">
      <c r="B1063" s="156">
        <v>45202.476539351854</v>
      </c>
      <c r="C1063" s="179">
        <v>10</v>
      </c>
      <c r="D1063" s="179">
        <v>6.1</v>
      </c>
      <c r="E1063" s="179">
        <v>3.9000000000000004</v>
      </c>
      <c r="F1063" s="157" t="s">
        <v>13769</v>
      </c>
      <c r="G1063" s="158"/>
      <c r="H1063" s="159">
        <v>1974482982</v>
      </c>
    </row>
    <row r="1064" spans="2:8">
      <c r="B1064" s="156">
        <v>45202.476550925923</v>
      </c>
      <c r="C1064" s="179">
        <v>10</v>
      </c>
      <c r="D1064" s="179">
        <v>6.1</v>
      </c>
      <c r="E1064" s="179">
        <v>3.9000000000000004</v>
      </c>
      <c r="F1064" s="157" t="s">
        <v>3981</v>
      </c>
      <c r="G1064" s="158"/>
      <c r="H1064" s="159">
        <v>1974483000</v>
      </c>
    </row>
    <row r="1065" spans="2:8">
      <c r="B1065" s="156">
        <v>45202.477303240739</v>
      </c>
      <c r="C1065" s="179">
        <v>1</v>
      </c>
      <c r="D1065" s="179">
        <v>-2.9</v>
      </c>
      <c r="E1065" s="179">
        <v>3.9</v>
      </c>
      <c r="F1065" s="157" t="s">
        <v>13657</v>
      </c>
      <c r="G1065" s="158"/>
      <c r="H1065" s="159">
        <v>1974484205</v>
      </c>
    </row>
    <row r="1066" spans="2:8">
      <c r="B1066" s="156">
        <v>45202.47923611111</v>
      </c>
      <c r="C1066" s="179">
        <v>10</v>
      </c>
      <c r="D1066" s="179">
        <v>6.1</v>
      </c>
      <c r="E1066" s="179">
        <v>3.9000000000000004</v>
      </c>
      <c r="F1066" s="157" t="s">
        <v>13770</v>
      </c>
      <c r="G1066" s="158"/>
      <c r="H1066" s="159">
        <v>1974487349</v>
      </c>
    </row>
    <row r="1067" spans="2:8">
      <c r="B1067" s="156">
        <v>45202.479317129626</v>
      </c>
      <c r="C1067" s="179">
        <v>300</v>
      </c>
      <c r="D1067" s="179">
        <v>293.7</v>
      </c>
      <c r="E1067" s="179">
        <v>6.3000000000000114</v>
      </c>
      <c r="F1067" s="157" t="s">
        <v>5</v>
      </c>
      <c r="G1067" s="158"/>
      <c r="H1067" s="159">
        <v>1974487516</v>
      </c>
    </row>
    <row r="1068" spans="2:8">
      <c r="B1068" s="156">
        <v>45202.47996527778</v>
      </c>
      <c r="C1068" s="179">
        <v>10</v>
      </c>
      <c r="D1068" s="179">
        <v>6.1</v>
      </c>
      <c r="E1068" s="179">
        <v>3.9000000000000004</v>
      </c>
      <c r="F1068" s="157" t="s">
        <v>7144</v>
      </c>
      <c r="G1068" s="158"/>
      <c r="H1068" s="159">
        <v>1974488551</v>
      </c>
    </row>
    <row r="1069" spans="2:8">
      <c r="B1069" s="156">
        <v>45202.480937499997</v>
      </c>
      <c r="C1069" s="179">
        <v>10</v>
      </c>
      <c r="D1069" s="179">
        <v>6.1</v>
      </c>
      <c r="E1069" s="179">
        <v>3.9000000000000004</v>
      </c>
      <c r="F1069" s="157" t="s">
        <v>7144</v>
      </c>
      <c r="G1069" s="158"/>
      <c r="H1069" s="159">
        <v>1974489981</v>
      </c>
    </row>
    <row r="1070" spans="2:8">
      <c r="B1070" s="156">
        <v>45202.485520833332</v>
      </c>
      <c r="C1070" s="179">
        <v>1</v>
      </c>
      <c r="D1070" s="179">
        <v>-2.9</v>
      </c>
      <c r="E1070" s="179">
        <v>3.9</v>
      </c>
      <c r="F1070" s="157" t="s">
        <v>13643</v>
      </c>
      <c r="G1070" s="158"/>
      <c r="H1070" s="159">
        <v>1974497741</v>
      </c>
    </row>
    <row r="1071" spans="2:8">
      <c r="B1071" s="156">
        <v>45202.487488425926</v>
      </c>
      <c r="C1071" s="179">
        <v>1000</v>
      </c>
      <c r="D1071" s="179">
        <v>979</v>
      </c>
      <c r="E1071" s="179">
        <v>21</v>
      </c>
      <c r="F1071" s="157" t="s">
        <v>5</v>
      </c>
      <c r="G1071" s="158"/>
      <c r="H1071" s="159">
        <v>1974501611</v>
      </c>
    </row>
    <row r="1072" spans="2:8">
      <c r="B1072" s="156">
        <v>45202.488020833334</v>
      </c>
      <c r="C1072" s="179">
        <v>500</v>
      </c>
      <c r="D1072" s="179">
        <v>489.5</v>
      </c>
      <c r="E1072" s="179">
        <v>10.5</v>
      </c>
      <c r="F1072" s="157" t="s">
        <v>5</v>
      </c>
      <c r="G1072" s="158"/>
      <c r="H1072" s="159">
        <v>1974502624</v>
      </c>
    </row>
    <row r="1073" spans="2:8">
      <c r="B1073" s="156">
        <v>45202.489062499997</v>
      </c>
      <c r="C1073" s="179">
        <v>1000</v>
      </c>
      <c r="D1073" s="179">
        <v>979</v>
      </c>
      <c r="E1073" s="179">
        <v>21</v>
      </c>
      <c r="F1073" s="157" t="s">
        <v>5</v>
      </c>
      <c r="G1073" s="158"/>
      <c r="H1073" s="159">
        <v>1974504527</v>
      </c>
    </row>
    <row r="1074" spans="2:8">
      <c r="B1074" s="156">
        <v>45202.49013888889</v>
      </c>
      <c r="C1074" s="179">
        <v>100</v>
      </c>
      <c r="D1074" s="179">
        <v>96.1</v>
      </c>
      <c r="E1074" s="179">
        <v>3.9000000000000057</v>
      </c>
      <c r="F1074" s="157" t="s">
        <v>7135</v>
      </c>
      <c r="G1074" s="158"/>
      <c r="H1074" s="159">
        <v>1974506521</v>
      </c>
    </row>
    <row r="1075" spans="2:8">
      <c r="B1075" s="156">
        <v>45202.491655092592</v>
      </c>
      <c r="C1075" s="179">
        <v>10</v>
      </c>
      <c r="D1075" s="179">
        <v>6.1</v>
      </c>
      <c r="E1075" s="179">
        <v>3.9000000000000004</v>
      </c>
      <c r="F1075" s="157" t="s">
        <v>3949</v>
      </c>
      <c r="G1075" s="158"/>
      <c r="H1075" s="159">
        <v>1974509409</v>
      </c>
    </row>
    <row r="1076" spans="2:8">
      <c r="B1076" s="156">
        <v>45202.491712962961</v>
      </c>
      <c r="C1076" s="179">
        <v>10</v>
      </c>
      <c r="D1076" s="179">
        <v>6.1</v>
      </c>
      <c r="E1076" s="179">
        <v>3.9000000000000004</v>
      </c>
      <c r="F1076" s="157" t="s">
        <v>3981</v>
      </c>
      <c r="G1076" s="158"/>
      <c r="H1076" s="159">
        <v>1974509513</v>
      </c>
    </row>
    <row r="1077" spans="2:8">
      <c r="B1077" s="156">
        <v>45202.493101851855</v>
      </c>
      <c r="C1077" s="179">
        <v>10</v>
      </c>
      <c r="D1077" s="179">
        <v>6.1</v>
      </c>
      <c r="E1077" s="179">
        <v>3.9000000000000004</v>
      </c>
      <c r="F1077" s="157" t="s">
        <v>3949</v>
      </c>
      <c r="G1077" s="158"/>
      <c r="H1077" s="159">
        <v>1974512228</v>
      </c>
    </row>
    <row r="1078" spans="2:8">
      <c r="B1078" s="156">
        <v>45202.494722222225</v>
      </c>
      <c r="C1078" s="179">
        <v>10</v>
      </c>
      <c r="D1078" s="179">
        <v>6.1</v>
      </c>
      <c r="E1078" s="179">
        <v>3.9000000000000004</v>
      </c>
      <c r="F1078" s="157" t="s">
        <v>7135</v>
      </c>
      <c r="G1078" s="158"/>
      <c r="H1078" s="159">
        <v>1974515375</v>
      </c>
    </row>
    <row r="1079" spans="2:8">
      <c r="B1079" s="156">
        <v>45202.495798611111</v>
      </c>
      <c r="C1079" s="179">
        <v>100</v>
      </c>
      <c r="D1079" s="179">
        <v>96.1</v>
      </c>
      <c r="E1079" s="179">
        <v>3.9000000000000057</v>
      </c>
      <c r="F1079" s="157" t="s">
        <v>5</v>
      </c>
      <c r="G1079" s="158"/>
      <c r="H1079" s="159">
        <v>1974517683</v>
      </c>
    </row>
    <row r="1080" spans="2:8">
      <c r="B1080" s="156">
        <v>45202.496099537035</v>
      </c>
      <c r="C1080" s="179">
        <v>10</v>
      </c>
      <c r="D1080" s="179">
        <v>6.1</v>
      </c>
      <c r="E1080" s="179">
        <v>3.9000000000000004</v>
      </c>
      <c r="F1080" s="157" t="s">
        <v>13648</v>
      </c>
      <c r="G1080" s="158"/>
      <c r="H1080" s="159">
        <v>1974518336</v>
      </c>
    </row>
    <row r="1081" spans="2:8">
      <c r="B1081" s="156">
        <v>45202.496898148151</v>
      </c>
      <c r="C1081" s="179">
        <v>1</v>
      </c>
      <c r="D1081" s="179">
        <v>-2.9</v>
      </c>
      <c r="E1081" s="179">
        <v>3.9</v>
      </c>
      <c r="F1081" s="157" t="s">
        <v>13771</v>
      </c>
      <c r="G1081" s="158"/>
      <c r="H1081" s="159">
        <v>1974519971</v>
      </c>
    </row>
    <row r="1082" spans="2:8">
      <c r="B1082" s="156">
        <v>45202.49763888889</v>
      </c>
      <c r="C1082" s="179">
        <v>1</v>
      </c>
      <c r="D1082" s="179">
        <v>-2.9</v>
      </c>
      <c r="E1082" s="179">
        <v>3.9</v>
      </c>
      <c r="F1082" s="157" t="s">
        <v>13772</v>
      </c>
      <c r="G1082" s="158"/>
      <c r="H1082" s="159">
        <v>1974521499</v>
      </c>
    </row>
    <row r="1083" spans="2:8">
      <c r="B1083" s="156">
        <v>45202.497685185182</v>
      </c>
      <c r="C1083" s="179">
        <v>1000</v>
      </c>
      <c r="D1083" s="179">
        <v>979</v>
      </c>
      <c r="E1083" s="179">
        <v>21</v>
      </c>
      <c r="F1083" s="157" t="s">
        <v>13671</v>
      </c>
      <c r="G1083" s="158"/>
      <c r="H1083" s="159">
        <v>1974521618</v>
      </c>
    </row>
    <row r="1084" spans="2:8">
      <c r="B1084" s="156">
        <v>45202.500590277778</v>
      </c>
      <c r="C1084" s="179">
        <v>3000</v>
      </c>
      <c r="D1084" s="179">
        <v>2937</v>
      </c>
      <c r="E1084" s="179">
        <v>63</v>
      </c>
      <c r="F1084" s="157" t="s">
        <v>5</v>
      </c>
      <c r="G1084" s="158"/>
      <c r="H1084" s="159">
        <v>1974527898</v>
      </c>
    </row>
    <row r="1085" spans="2:8">
      <c r="B1085" s="156">
        <v>45202.500671296293</v>
      </c>
      <c r="C1085" s="179">
        <v>10000</v>
      </c>
      <c r="D1085" s="179">
        <v>9790</v>
      </c>
      <c r="E1085" s="179">
        <v>210</v>
      </c>
      <c r="F1085" s="157" t="s">
        <v>13773</v>
      </c>
      <c r="G1085" s="158"/>
      <c r="H1085" s="159">
        <v>1974528117</v>
      </c>
    </row>
    <row r="1086" spans="2:8">
      <c r="B1086" s="156">
        <v>45202.501087962963</v>
      </c>
      <c r="C1086" s="179">
        <v>10</v>
      </c>
      <c r="D1086" s="179">
        <v>6.1</v>
      </c>
      <c r="E1086" s="179">
        <v>3.9000000000000004</v>
      </c>
      <c r="F1086" s="157" t="s">
        <v>13690</v>
      </c>
      <c r="G1086" s="158"/>
      <c r="H1086" s="159">
        <v>1974529123</v>
      </c>
    </row>
    <row r="1087" spans="2:8">
      <c r="B1087" s="156">
        <v>45202.503067129626</v>
      </c>
      <c r="C1087" s="179">
        <v>10</v>
      </c>
      <c r="D1087" s="179">
        <v>6.1</v>
      </c>
      <c r="E1087" s="179">
        <v>3.9000000000000004</v>
      </c>
      <c r="F1087" s="157" t="s">
        <v>3949</v>
      </c>
      <c r="G1087" s="158"/>
      <c r="H1087" s="159">
        <v>1974533607</v>
      </c>
    </row>
    <row r="1088" spans="2:8">
      <c r="B1088" s="156">
        <v>45202.503796296296</v>
      </c>
      <c r="C1088" s="179">
        <v>500</v>
      </c>
      <c r="D1088" s="179">
        <v>489.5</v>
      </c>
      <c r="E1088" s="179">
        <v>10.5</v>
      </c>
      <c r="F1088" s="157" t="s">
        <v>5</v>
      </c>
      <c r="G1088" s="158"/>
      <c r="H1088" s="159">
        <v>1974535127</v>
      </c>
    </row>
    <row r="1089" spans="2:8">
      <c r="B1089" s="156">
        <v>45202.504004629627</v>
      </c>
      <c r="C1089" s="179">
        <v>34</v>
      </c>
      <c r="D1089" s="179">
        <v>30.1</v>
      </c>
      <c r="E1089" s="179">
        <v>3.8999999999999986</v>
      </c>
      <c r="F1089" s="157" t="s">
        <v>3962</v>
      </c>
      <c r="G1089" s="158"/>
      <c r="H1089" s="159">
        <v>1974535534</v>
      </c>
    </row>
    <row r="1090" spans="2:8">
      <c r="B1090" s="156">
        <v>45202.507002314815</v>
      </c>
      <c r="C1090" s="179">
        <v>10</v>
      </c>
      <c r="D1090" s="179">
        <v>6.1</v>
      </c>
      <c r="E1090" s="179">
        <v>3.9000000000000004</v>
      </c>
      <c r="F1090" s="157" t="s">
        <v>3964</v>
      </c>
      <c r="G1090" s="158"/>
      <c r="H1090" s="159">
        <v>1974541919</v>
      </c>
    </row>
    <row r="1091" spans="2:8">
      <c r="B1091" s="156">
        <v>45202.507789351854</v>
      </c>
      <c r="C1091" s="179">
        <v>10</v>
      </c>
      <c r="D1091" s="179">
        <v>6.1</v>
      </c>
      <c r="E1091" s="179">
        <v>3.9000000000000004</v>
      </c>
      <c r="F1091" s="157" t="s">
        <v>3964</v>
      </c>
      <c r="G1091" s="158"/>
      <c r="H1091" s="159">
        <v>1974543530</v>
      </c>
    </row>
    <row r="1092" spans="2:8">
      <c r="B1092" s="156">
        <v>45202.508240740739</v>
      </c>
      <c r="C1092" s="179">
        <v>10</v>
      </c>
      <c r="D1092" s="179">
        <v>6.1</v>
      </c>
      <c r="E1092" s="179">
        <v>3.9000000000000004</v>
      </c>
      <c r="F1092" s="157" t="s">
        <v>3949</v>
      </c>
      <c r="G1092" s="158"/>
      <c r="H1092" s="159">
        <v>1974544385</v>
      </c>
    </row>
    <row r="1093" spans="2:8">
      <c r="B1093" s="156">
        <v>45202.509097222224</v>
      </c>
      <c r="C1093" s="179">
        <v>2500</v>
      </c>
      <c r="D1093" s="179">
        <v>2447.5</v>
      </c>
      <c r="E1093" s="179">
        <v>52.5</v>
      </c>
      <c r="F1093" s="157" t="s">
        <v>13774</v>
      </c>
      <c r="G1093" s="158"/>
      <c r="H1093" s="159">
        <v>1974545910</v>
      </c>
    </row>
    <row r="1094" spans="2:8">
      <c r="B1094" s="156">
        <v>45202.509837962964</v>
      </c>
      <c r="C1094" s="179">
        <v>102000</v>
      </c>
      <c r="D1094" s="179">
        <v>99858</v>
      </c>
      <c r="E1094" s="179">
        <v>2142</v>
      </c>
      <c r="F1094" s="157" t="s">
        <v>4044</v>
      </c>
      <c r="G1094" s="158" t="s">
        <v>4005</v>
      </c>
      <c r="H1094" s="159">
        <v>1974547345</v>
      </c>
    </row>
    <row r="1095" spans="2:8">
      <c r="B1095" s="156">
        <v>45202.510810185187</v>
      </c>
      <c r="C1095" s="179">
        <v>10</v>
      </c>
      <c r="D1095" s="179">
        <v>6.1</v>
      </c>
      <c r="E1095" s="179">
        <v>3.9000000000000004</v>
      </c>
      <c r="F1095" s="157" t="s">
        <v>3958</v>
      </c>
      <c r="G1095" s="158"/>
      <c r="H1095" s="159">
        <v>1974549325</v>
      </c>
    </row>
    <row r="1096" spans="2:8">
      <c r="B1096" s="156">
        <v>45202.512141203704</v>
      </c>
      <c r="C1096" s="179">
        <v>10</v>
      </c>
      <c r="D1096" s="179">
        <v>6.1</v>
      </c>
      <c r="E1096" s="179">
        <v>3.9000000000000004</v>
      </c>
      <c r="F1096" s="157" t="s">
        <v>5</v>
      </c>
      <c r="G1096" s="158"/>
      <c r="H1096" s="159">
        <v>1974552023</v>
      </c>
    </row>
    <row r="1097" spans="2:8">
      <c r="B1097" s="156">
        <v>45202.512546296297</v>
      </c>
      <c r="C1097" s="179">
        <v>500</v>
      </c>
      <c r="D1097" s="179">
        <v>489.5</v>
      </c>
      <c r="E1097" s="179">
        <v>10.5</v>
      </c>
      <c r="F1097" s="157" t="s">
        <v>4062</v>
      </c>
      <c r="G1097" s="158"/>
      <c r="H1097" s="159">
        <v>1974552772</v>
      </c>
    </row>
    <row r="1098" spans="2:8">
      <c r="B1098" s="156">
        <v>45202.513113425928</v>
      </c>
      <c r="C1098" s="179">
        <v>300</v>
      </c>
      <c r="D1098" s="179">
        <v>293.7</v>
      </c>
      <c r="E1098" s="179">
        <v>6.3000000000000114</v>
      </c>
      <c r="F1098" s="157" t="s">
        <v>5</v>
      </c>
      <c r="G1098" s="158"/>
      <c r="H1098" s="159">
        <v>1974553769</v>
      </c>
    </row>
    <row r="1099" spans="2:8">
      <c r="B1099" s="156">
        <v>45202.513796296298</v>
      </c>
      <c r="C1099" s="179">
        <v>10</v>
      </c>
      <c r="D1099" s="179">
        <v>6.1</v>
      </c>
      <c r="E1099" s="179">
        <v>3.9000000000000004</v>
      </c>
      <c r="F1099" s="157" t="s">
        <v>13648</v>
      </c>
      <c r="G1099" s="158"/>
      <c r="H1099" s="159">
        <v>1974555198</v>
      </c>
    </row>
    <row r="1100" spans="2:8">
      <c r="B1100" s="156">
        <v>45202.514004629629</v>
      </c>
      <c r="C1100" s="179">
        <v>50</v>
      </c>
      <c r="D1100" s="179">
        <v>46.1</v>
      </c>
      <c r="E1100" s="179">
        <v>3.8999999999999986</v>
      </c>
      <c r="F1100" s="157" t="s">
        <v>13717</v>
      </c>
      <c r="G1100" s="158"/>
      <c r="H1100" s="159">
        <v>1974555617</v>
      </c>
    </row>
    <row r="1101" spans="2:8">
      <c r="B1101" s="156">
        <v>45202.515034722222</v>
      </c>
      <c r="C1101" s="179">
        <v>50</v>
      </c>
      <c r="D1101" s="179">
        <v>46.1</v>
      </c>
      <c r="E1101" s="179">
        <v>3.8999999999999986</v>
      </c>
      <c r="F1101" s="157" t="s">
        <v>13717</v>
      </c>
      <c r="G1101" s="158"/>
      <c r="H1101" s="159">
        <v>1974557498</v>
      </c>
    </row>
    <row r="1102" spans="2:8">
      <c r="B1102" s="156">
        <v>45202.516817129632</v>
      </c>
      <c r="C1102" s="179">
        <v>3000</v>
      </c>
      <c r="D1102" s="179">
        <v>2937</v>
      </c>
      <c r="E1102" s="179">
        <v>63</v>
      </c>
      <c r="F1102" s="157" t="s">
        <v>5</v>
      </c>
      <c r="G1102" s="158"/>
      <c r="H1102" s="159">
        <v>1974561624</v>
      </c>
    </row>
    <row r="1103" spans="2:8">
      <c r="B1103" s="156">
        <v>45202.519467592596</v>
      </c>
      <c r="C1103" s="179">
        <v>10</v>
      </c>
      <c r="D1103" s="179">
        <v>6.1</v>
      </c>
      <c r="E1103" s="179">
        <v>3.9000000000000004</v>
      </c>
      <c r="F1103" s="157" t="s">
        <v>3943</v>
      </c>
      <c r="G1103" s="158"/>
      <c r="H1103" s="159">
        <v>1974567066</v>
      </c>
    </row>
    <row r="1104" spans="2:8">
      <c r="B1104" s="156">
        <v>45202.519849537035</v>
      </c>
      <c r="C1104" s="179">
        <v>1500</v>
      </c>
      <c r="D1104" s="179">
        <v>1468.5</v>
      </c>
      <c r="E1104" s="179">
        <v>31.5</v>
      </c>
      <c r="F1104" s="157" t="s">
        <v>5</v>
      </c>
      <c r="G1104" s="158"/>
      <c r="H1104" s="159">
        <v>1974567812</v>
      </c>
    </row>
    <row r="1105" spans="2:8">
      <c r="B1105" s="156">
        <v>45202.519988425927</v>
      </c>
      <c r="C1105" s="179">
        <v>10</v>
      </c>
      <c r="D1105" s="179">
        <v>6.1</v>
      </c>
      <c r="E1105" s="179">
        <v>3.9000000000000004</v>
      </c>
      <c r="F1105" s="157" t="s">
        <v>13686</v>
      </c>
      <c r="G1105" s="158"/>
      <c r="H1105" s="159">
        <v>1974568059</v>
      </c>
    </row>
    <row r="1106" spans="2:8">
      <c r="B1106" s="156">
        <v>45202.526261574072</v>
      </c>
      <c r="C1106" s="179">
        <v>500</v>
      </c>
      <c r="D1106" s="179">
        <v>489.5</v>
      </c>
      <c r="E1106" s="179">
        <v>10.5</v>
      </c>
      <c r="F1106" s="157" t="s">
        <v>5</v>
      </c>
      <c r="G1106" s="158"/>
      <c r="H1106" s="159">
        <v>1974579743</v>
      </c>
    </row>
    <row r="1107" spans="2:8">
      <c r="B1107" s="156">
        <v>45202.527395833335</v>
      </c>
      <c r="C1107" s="179">
        <v>300</v>
      </c>
      <c r="D1107" s="179">
        <v>293.7</v>
      </c>
      <c r="E1107" s="179">
        <v>6.3000000000000114</v>
      </c>
      <c r="F1107" s="157" t="s">
        <v>7140</v>
      </c>
      <c r="G1107" s="158"/>
      <c r="H1107" s="159">
        <v>1974581878</v>
      </c>
    </row>
    <row r="1108" spans="2:8">
      <c r="B1108" s="156">
        <v>45202.527499999997</v>
      </c>
      <c r="C1108" s="179">
        <v>100</v>
      </c>
      <c r="D1108" s="179">
        <v>96.1</v>
      </c>
      <c r="E1108" s="179">
        <v>3.9000000000000057</v>
      </c>
      <c r="F1108" s="157" t="s">
        <v>13775</v>
      </c>
      <c r="G1108" s="158"/>
      <c r="H1108" s="159">
        <v>1974582084</v>
      </c>
    </row>
    <row r="1109" spans="2:8">
      <c r="B1109" s="156">
        <v>45202.527754629627</v>
      </c>
      <c r="C1109" s="179">
        <v>300</v>
      </c>
      <c r="D1109" s="179">
        <v>293.7</v>
      </c>
      <c r="E1109" s="179">
        <v>6.3000000000000114</v>
      </c>
      <c r="F1109" s="157" t="s">
        <v>5</v>
      </c>
      <c r="G1109" s="158"/>
      <c r="H1109" s="159">
        <v>1974582566</v>
      </c>
    </row>
    <row r="1110" spans="2:8">
      <c r="B1110" s="156">
        <v>45202.528194444443</v>
      </c>
      <c r="C1110" s="179">
        <v>10</v>
      </c>
      <c r="D1110" s="179">
        <v>6.1</v>
      </c>
      <c r="E1110" s="179">
        <v>3.9000000000000004</v>
      </c>
      <c r="F1110" s="157" t="s">
        <v>3949</v>
      </c>
      <c r="G1110" s="158"/>
      <c r="H1110" s="159">
        <v>1974583368</v>
      </c>
    </row>
    <row r="1111" spans="2:8">
      <c r="B1111" s="156">
        <v>45202.537881944445</v>
      </c>
      <c r="C1111" s="179">
        <v>10</v>
      </c>
      <c r="D1111" s="179">
        <v>6.1</v>
      </c>
      <c r="E1111" s="179">
        <v>3.9000000000000004</v>
      </c>
      <c r="F1111" s="157" t="s">
        <v>3958</v>
      </c>
      <c r="G1111" s="158"/>
      <c r="H1111" s="159">
        <v>1974602376</v>
      </c>
    </row>
    <row r="1112" spans="2:8">
      <c r="B1112" s="156">
        <v>45202.537951388891</v>
      </c>
      <c r="C1112" s="179">
        <v>1</v>
      </c>
      <c r="D1112" s="179">
        <v>-2.9</v>
      </c>
      <c r="E1112" s="179">
        <v>3.9</v>
      </c>
      <c r="F1112" s="157"/>
      <c r="G1112" s="158" t="s">
        <v>4021</v>
      </c>
      <c r="H1112" s="159">
        <v>1974602502</v>
      </c>
    </row>
    <row r="1113" spans="2:8">
      <c r="B1113" s="156">
        <v>45202.540231481478</v>
      </c>
      <c r="C1113" s="179">
        <v>10</v>
      </c>
      <c r="D1113" s="179">
        <v>6.1</v>
      </c>
      <c r="E1113" s="179">
        <v>3.9000000000000004</v>
      </c>
      <c r="F1113" s="157" t="s">
        <v>13690</v>
      </c>
      <c r="G1113" s="158"/>
      <c r="H1113" s="159">
        <v>1974606988</v>
      </c>
    </row>
    <row r="1114" spans="2:8">
      <c r="B1114" s="156">
        <v>45202.540254629632</v>
      </c>
      <c r="C1114" s="179">
        <v>10</v>
      </c>
      <c r="D1114" s="179">
        <v>6.1</v>
      </c>
      <c r="E1114" s="179">
        <v>3.9000000000000004</v>
      </c>
      <c r="F1114" s="157" t="s">
        <v>7158</v>
      </c>
      <c r="G1114" s="158"/>
      <c r="H1114" s="159">
        <v>1974607025</v>
      </c>
    </row>
    <row r="1115" spans="2:8">
      <c r="B1115" s="156">
        <v>45202.541678240741</v>
      </c>
      <c r="C1115" s="179">
        <v>200</v>
      </c>
      <c r="D1115" s="179">
        <v>195.8</v>
      </c>
      <c r="E1115" s="179">
        <v>4.1999999999999886</v>
      </c>
      <c r="F1115" s="157" t="s">
        <v>5</v>
      </c>
      <c r="G1115" s="158"/>
      <c r="H1115" s="159">
        <v>1974609770</v>
      </c>
    </row>
    <row r="1116" spans="2:8">
      <c r="B1116" s="156">
        <v>45202.54215277778</v>
      </c>
      <c r="C1116" s="179">
        <v>300</v>
      </c>
      <c r="D1116" s="179">
        <v>293.7</v>
      </c>
      <c r="E1116" s="179">
        <v>6.3000000000000114</v>
      </c>
      <c r="F1116" s="157" t="s">
        <v>5</v>
      </c>
      <c r="G1116" s="158"/>
      <c r="H1116" s="159">
        <v>1974610842</v>
      </c>
    </row>
    <row r="1117" spans="2:8">
      <c r="B1117" s="156">
        <v>45202.542314814818</v>
      </c>
      <c r="C1117" s="179">
        <v>1</v>
      </c>
      <c r="D1117" s="179">
        <v>-2.9</v>
      </c>
      <c r="E1117" s="179">
        <v>3.9</v>
      </c>
      <c r="F1117" s="157" t="s">
        <v>13655</v>
      </c>
      <c r="G1117" s="158"/>
      <c r="H1117" s="159">
        <v>1974611165</v>
      </c>
    </row>
    <row r="1118" spans="2:8">
      <c r="B1118" s="156">
        <v>45202.542685185188</v>
      </c>
      <c r="C1118" s="179">
        <v>1000</v>
      </c>
      <c r="D1118" s="179">
        <v>979</v>
      </c>
      <c r="E1118" s="179">
        <v>21</v>
      </c>
      <c r="F1118" s="157" t="s">
        <v>5</v>
      </c>
      <c r="G1118" s="158"/>
      <c r="H1118" s="159">
        <v>1974611965</v>
      </c>
    </row>
    <row r="1119" spans="2:8">
      <c r="B1119" s="156">
        <v>45202.543530092589</v>
      </c>
      <c r="C1119" s="179">
        <v>1</v>
      </c>
      <c r="D1119" s="179">
        <v>-2.9</v>
      </c>
      <c r="E1119" s="179">
        <v>3.9</v>
      </c>
      <c r="F1119" s="157" t="s">
        <v>13679</v>
      </c>
      <c r="G1119" s="158"/>
      <c r="H1119" s="159">
        <v>1974613774</v>
      </c>
    </row>
    <row r="1120" spans="2:8">
      <c r="B1120" s="156">
        <v>45202.54583333333</v>
      </c>
      <c r="C1120" s="179">
        <v>200</v>
      </c>
      <c r="D1120" s="179">
        <v>195.8</v>
      </c>
      <c r="E1120" s="179">
        <v>4.1999999999999886</v>
      </c>
      <c r="F1120" s="157" t="s">
        <v>5</v>
      </c>
      <c r="G1120" s="158"/>
      <c r="H1120" s="159">
        <v>1974618523</v>
      </c>
    </row>
    <row r="1121" spans="2:8">
      <c r="B1121" s="156">
        <v>45202.547546296293</v>
      </c>
      <c r="C1121" s="179">
        <v>1</v>
      </c>
      <c r="D1121" s="179">
        <v>-2.9</v>
      </c>
      <c r="E1121" s="179">
        <v>3.9</v>
      </c>
      <c r="F1121" s="157" t="s">
        <v>13690</v>
      </c>
      <c r="G1121" s="158"/>
      <c r="H1121" s="159">
        <v>1974621539</v>
      </c>
    </row>
    <row r="1122" spans="2:8">
      <c r="B1122" s="156">
        <v>45202.54760416667</v>
      </c>
      <c r="C1122" s="179">
        <v>10</v>
      </c>
      <c r="D1122" s="179">
        <v>6.1</v>
      </c>
      <c r="E1122" s="179">
        <v>3.9000000000000004</v>
      </c>
      <c r="F1122" s="157" t="s">
        <v>3996</v>
      </c>
      <c r="G1122" s="158"/>
      <c r="H1122" s="159">
        <v>1974621649</v>
      </c>
    </row>
    <row r="1123" spans="2:8">
      <c r="B1123" s="156">
        <v>45202.547719907408</v>
      </c>
      <c r="C1123" s="179">
        <v>10</v>
      </c>
      <c r="D1123" s="179">
        <v>6.1</v>
      </c>
      <c r="E1123" s="179">
        <v>3.9000000000000004</v>
      </c>
      <c r="F1123" s="157" t="s">
        <v>13646</v>
      </c>
      <c r="G1123" s="158"/>
      <c r="H1123" s="159">
        <v>1974621804</v>
      </c>
    </row>
    <row r="1124" spans="2:8">
      <c r="B1124" s="156">
        <v>45202.548530092594</v>
      </c>
      <c r="C1124" s="179">
        <v>10</v>
      </c>
      <c r="D1124" s="179">
        <v>6.1</v>
      </c>
      <c r="E1124" s="179">
        <v>3.9000000000000004</v>
      </c>
      <c r="F1124" s="157" t="s">
        <v>13646</v>
      </c>
      <c r="G1124" s="158"/>
      <c r="H1124" s="159">
        <v>1974623214</v>
      </c>
    </row>
    <row r="1125" spans="2:8">
      <c r="B1125" s="156">
        <v>45202.54954861111</v>
      </c>
      <c r="C1125" s="179">
        <v>100</v>
      </c>
      <c r="D1125" s="179">
        <v>96.1</v>
      </c>
      <c r="E1125" s="179">
        <v>3.9000000000000057</v>
      </c>
      <c r="F1125" s="157" t="s">
        <v>5</v>
      </c>
      <c r="G1125" s="158"/>
      <c r="H1125" s="159">
        <v>1974625069</v>
      </c>
    </row>
    <row r="1126" spans="2:8">
      <c r="B1126" s="156">
        <v>45202.549710648149</v>
      </c>
      <c r="C1126" s="179">
        <v>1</v>
      </c>
      <c r="D1126" s="179">
        <v>-2.9</v>
      </c>
      <c r="E1126" s="179">
        <v>3.9</v>
      </c>
      <c r="F1126" s="157" t="s">
        <v>7165</v>
      </c>
      <c r="G1126" s="158"/>
      <c r="H1126" s="159">
        <v>1974625354</v>
      </c>
    </row>
    <row r="1127" spans="2:8">
      <c r="B1127" s="156">
        <v>45202.550810185188</v>
      </c>
      <c r="C1127" s="179">
        <v>10</v>
      </c>
      <c r="D1127" s="179">
        <v>6.1</v>
      </c>
      <c r="E1127" s="179">
        <v>3.9000000000000004</v>
      </c>
      <c r="F1127" s="157" t="s">
        <v>5</v>
      </c>
      <c r="G1127" s="158"/>
      <c r="H1127" s="159">
        <v>1974627265</v>
      </c>
    </row>
    <row r="1128" spans="2:8">
      <c r="B1128" s="156">
        <v>45202.55296296296</v>
      </c>
      <c r="C1128" s="179">
        <v>1000</v>
      </c>
      <c r="D1128" s="179">
        <v>979</v>
      </c>
      <c r="E1128" s="179">
        <v>21</v>
      </c>
      <c r="F1128" s="157" t="s">
        <v>5</v>
      </c>
      <c r="G1128" s="158"/>
      <c r="H1128" s="159">
        <v>1974630906</v>
      </c>
    </row>
    <row r="1129" spans="2:8">
      <c r="B1129" s="156">
        <v>45202.554490740738</v>
      </c>
      <c r="C1129" s="179">
        <v>1000</v>
      </c>
      <c r="D1129" s="179">
        <v>979</v>
      </c>
      <c r="E1129" s="179">
        <v>21</v>
      </c>
      <c r="F1129" s="157" t="s">
        <v>5</v>
      </c>
      <c r="G1129" s="158"/>
      <c r="H1129" s="159">
        <v>1974633576</v>
      </c>
    </row>
    <row r="1130" spans="2:8">
      <c r="B1130" s="156">
        <v>45202.555162037039</v>
      </c>
      <c r="C1130" s="179">
        <v>500</v>
      </c>
      <c r="D1130" s="179">
        <v>489.5</v>
      </c>
      <c r="E1130" s="179">
        <v>10.5</v>
      </c>
      <c r="F1130" s="157" t="s">
        <v>5</v>
      </c>
      <c r="G1130" s="158"/>
      <c r="H1130" s="159">
        <v>1974634692</v>
      </c>
    </row>
    <row r="1131" spans="2:8">
      <c r="B1131" s="156">
        <v>45202.556215277778</v>
      </c>
      <c r="C1131" s="179">
        <v>100</v>
      </c>
      <c r="D1131" s="179">
        <v>96.1</v>
      </c>
      <c r="E1131" s="179">
        <v>3.9000000000000057</v>
      </c>
      <c r="F1131" s="157" t="s">
        <v>13776</v>
      </c>
      <c r="G1131" s="158" t="s">
        <v>4056</v>
      </c>
      <c r="H1131" s="159">
        <v>1974636557</v>
      </c>
    </row>
    <row r="1132" spans="2:8">
      <c r="B1132" s="156">
        <v>45202.556342592594</v>
      </c>
      <c r="C1132" s="179">
        <v>300</v>
      </c>
      <c r="D1132" s="179">
        <v>293.7</v>
      </c>
      <c r="E1132" s="179">
        <v>6.3000000000000114</v>
      </c>
      <c r="F1132" s="157" t="s">
        <v>5</v>
      </c>
      <c r="G1132" s="158"/>
      <c r="H1132" s="159">
        <v>1974636778</v>
      </c>
    </row>
    <row r="1133" spans="2:8">
      <c r="B1133" s="156">
        <v>45202.556631944448</v>
      </c>
      <c r="C1133" s="179">
        <v>50</v>
      </c>
      <c r="D1133" s="179">
        <v>46.1</v>
      </c>
      <c r="E1133" s="179">
        <v>3.8999999999999986</v>
      </c>
      <c r="F1133" s="157" t="s">
        <v>13684</v>
      </c>
      <c r="G1133" s="158"/>
      <c r="H1133" s="159">
        <v>1974637253</v>
      </c>
    </row>
    <row r="1134" spans="2:8">
      <c r="B1134" s="156">
        <v>45202.556793981479</v>
      </c>
      <c r="C1134" s="179">
        <v>100</v>
      </c>
      <c r="D1134" s="179">
        <v>96.1</v>
      </c>
      <c r="E1134" s="179">
        <v>3.9000000000000057</v>
      </c>
      <c r="F1134" s="157" t="s">
        <v>7131</v>
      </c>
      <c r="G1134" s="158"/>
      <c r="H1134" s="159">
        <v>1974637547</v>
      </c>
    </row>
    <row r="1135" spans="2:8">
      <c r="B1135" s="156">
        <v>45202.55736111111</v>
      </c>
      <c r="C1135" s="179">
        <v>300</v>
      </c>
      <c r="D1135" s="179">
        <v>293.7</v>
      </c>
      <c r="E1135" s="179">
        <v>6.3000000000000114</v>
      </c>
      <c r="F1135" s="157" t="s">
        <v>5</v>
      </c>
      <c r="G1135" s="158"/>
      <c r="H1135" s="159">
        <v>1974638469</v>
      </c>
    </row>
    <row r="1136" spans="2:8">
      <c r="B1136" s="156">
        <v>45202.558020833334</v>
      </c>
      <c r="C1136" s="179">
        <v>1000</v>
      </c>
      <c r="D1136" s="179">
        <v>979</v>
      </c>
      <c r="E1136" s="179">
        <v>21</v>
      </c>
      <c r="F1136" s="157" t="s">
        <v>5</v>
      </c>
      <c r="G1136" s="158"/>
      <c r="H1136" s="159">
        <v>1974639580</v>
      </c>
    </row>
    <row r="1137" spans="2:8">
      <c r="B1137" s="156">
        <v>45202.559155092589</v>
      </c>
      <c r="C1137" s="179">
        <v>10</v>
      </c>
      <c r="D1137" s="179">
        <v>6.1</v>
      </c>
      <c r="E1137" s="179">
        <v>3.9000000000000004</v>
      </c>
      <c r="F1137" s="157" t="s">
        <v>13690</v>
      </c>
      <c r="G1137" s="158"/>
      <c r="H1137" s="159">
        <v>1974641378</v>
      </c>
    </row>
    <row r="1138" spans="2:8">
      <c r="B1138" s="156">
        <v>45202.559872685182</v>
      </c>
      <c r="C1138" s="179">
        <v>1000</v>
      </c>
      <c r="D1138" s="179">
        <v>979</v>
      </c>
      <c r="E1138" s="179">
        <v>21</v>
      </c>
      <c r="F1138" s="157" t="s">
        <v>5</v>
      </c>
      <c r="G1138" s="158"/>
      <c r="H1138" s="159">
        <v>1974642650</v>
      </c>
    </row>
    <row r="1139" spans="2:8">
      <c r="B1139" s="156">
        <v>45202.560914351852</v>
      </c>
      <c r="C1139" s="179">
        <v>10</v>
      </c>
      <c r="D1139" s="179">
        <v>6.1</v>
      </c>
      <c r="E1139" s="179">
        <v>3.9000000000000004</v>
      </c>
      <c r="F1139" s="157" t="s">
        <v>13777</v>
      </c>
      <c r="G1139" s="158"/>
      <c r="H1139" s="159">
        <v>1974644301</v>
      </c>
    </row>
    <row r="1140" spans="2:8">
      <c r="B1140" s="156">
        <v>45202.561388888891</v>
      </c>
      <c r="C1140" s="179">
        <v>10</v>
      </c>
      <c r="D1140" s="179">
        <v>6.1</v>
      </c>
      <c r="E1140" s="179">
        <v>3.9000000000000004</v>
      </c>
      <c r="F1140" s="157" t="s">
        <v>13778</v>
      </c>
      <c r="G1140" s="158"/>
      <c r="H1140" s="159">
        <v>1974645147</v>
      </c>
    </row>
    <row r="1141" spans="2:8">
      <c r="B1141" s="156">
        <v>45202.56212962963</v>
      </c>
      <c r="C1141" s="179">
        <v>10</v>
      </c>
      <c r="D1141" s="179">
        <v>6.1</v>
      </c>
      <c r="E1141" s="179">
        <v>3.9000000000000004</v>
      </c>
      <c r="F1141" s="157" t="s">
        <v>13655</v>
      </c>
      <c r="G1141" s="158"/>
      <c r="H1141" s="159">
        <v>1974646249</v>
      </c>
    </row>
    <row r="1142" spans="2:8">
      <c r="B1142" s="156">
        <v>45202.562372685185</v>
      </c>
      <c r="C1142" s="179">
        <v>100</v>
      </c>
      <c r="D1142" s="179">
        <v>96.1</v>
      </c>
      <c r="E1142" s="179">
        <v>3.9000000000000057</v>
      </c>
      <c r="F1142" s="157" t="s">
        <v>5</v>
      </c>
      <c r="G1142" s="158"/>
      <c r="H1142" s="159">
        <v>1974646648</v>
      </c>
    </row>
    <row r="1143" spans="2:8">
      <c r="B1143" s="156">
        <v>45202.562581018516</v>
      </c>
      <c r="C1143" s="179">
        <v>10</v>
      </c>
      <c r="D1143" s="179">
        <v>6.1</v>
      </c>
      <c r="E1143" s="179">
        <v>3.9000000000000004</v>
      </c>
      <c r="F1143" s="157" t="s">
        <v>3958</v>
      </c>
      <c r="G1143" s="158"/>
      <c r="H1143" s="159">
        <v>1974647014</v>
      </c>
    </row>
    <row r="1144" spans="2:8">
      <c r="B1144" s="156">
        <v>45202.562696759262</v>
      </c>
      <c r="C1144" s="179">
        <v>10</v>
      </c>
      <c r="D1144" s="179">
        <v>6.1</v>
      </c>
      <c r="E1144" s="179">
        <v>3.9000000000000004</v>
      </c>
      <c r="F1144" s="157" t="s">
        <v>13777</v>
      </c>
      <c r="G1144" s="158"/>
      <c r="H1144" s="159">
        <v>1974647249</v>
      </c>
    </row>
    <row r="1145" spans="2:8">
      <c r="B1145" s="156">
        <v>45202.564687500002</v>
      </c>
      <c r="C1145" s="179">
        <v>100</v>
      </c>
      <c r="D1145" s="179">
        <v>96.1</v>
      </c>
      <c r="E1145" s="179">
        <v>3.9000000000000057</v>
      </c>
      <c r="F1145" s="157" t="s">
        <v>13776</v>
      </c>
      <c r="G1145" s="158" t="s">
        <v>4056</v>
      </c>
      <c r="H1145" s="159">
        <v>1974650302</v>
      </c>
    </row>
    <row r="1146" spans="2:8">
      <c r="B1146" s="156">
        <v>45202.567326388889</v>
      </c>
      <c r="C1146" s="179">
        <v>10</v>
      </c>
      <c r="D1146" s="179">
        <v>6.1</v>
      </c>
      <c r="E1146" s="179">
        <v>3.9000000000000004</v>
      </c>
      <c r="F1146" s="157" t="s">
        <v>4019</v>
      </c>
      <c r="G1146" s="158"/>
      <c r="H1146" s="159">
        <v>1974654872</v>
      </c>
    </row>
    <row r="1147" spans="2:8">
      <c r="B1147" s="156">
        <v>45202.567442129628</v>
      </c>
      <c r="C1147" s="179">
        <v>1</v>
      </c>
      <c r="D1147" s="179">
        <v>-2.9</v>
      </c>
      <c r="E1147" s="179">
        <v>3.9</v>
      </c>
      <c r="F1147" s="157" t="s">
        <v>7157</v>
      </c>
      <c r="G1147" s="158"/>
      <c r="H1147" s="159">
        <v>1974655122</v>
      </c>
    </row>
    <row r="1148" spans="2:8">
      <c r="B1148" s="156">
        <v>45202.568171296298</v>
      </c>
      <c r="C1148" s="179">
        <v>300</v>
      </c>
      <c r="D1148" s="179">
        <v>293.7</v>
      </c>
      <c r="E1148" s="179">
        <v>6.3000000000000114</v>
      </c>
      <c r="F1148" s="157" t="s">
        <v>5</v>
      </c>
      <c r="G1148" s="158"/>
      <c r="H1148" s="159">
        <v>1974656471</v>
      </c>
    </row>
    <row r="1149" spans="2:8">
      <c r="B1149" s="156">
        <v>45202.568657407406</v>
      </c>
      <c r="C1149" s="179">
        <v>100</v>
      </c>
      <c r="D1149" s="179">
        <v>96.1</v>
      </c>
      <c r="E1149" s="179">
        <v>3.9000000000000057</v>
      </c>
      <c r="F1149" s="157" t="s">
        <v>13776</v>
      </c>
      <c r="G1149" s="158" t="s">
        <v>4056</v>
      </c>
      <c r="H1149" s="159">
        <v>1974657306</v>
      </c>
    </row>
    <row r="1150" spans="2:8">
      <c r="B1150" s="156">
        <v>45202.569861111115</v>
      </c>
      <c r="C1150" s="179">
        <v>10</v>
      </c>
      <c r="D1150" s="179">
        <v>6.1</v>
      </c>
      <c r="E1150" s="179">
        <v>3.9000000000000004</v>
      </c>
      <c r="F1150" s="157" t="s">
        <v>13779</v>
      </c>
      <c r="G1150" s="158"/>
      <c r="H1150" s="159">
        <v>1974659383</v>
      </c>
    </row>
    <row r="1151" spans="2:8">
      <c r="B1151" s="156">
        <v>45202.572106481479</v>
      </c>
      <c r="C1151" s="179">
        <v>300</v>
      </c>
      <c r="D1151" s="179">
        <v>293.7</v>
      </c>
      <c r="E1151" s="179">
        <v>6.3000000000000114</v>
      </c>
      <c r="F1151" s="157" t="s">
        <v>5</v>
      </c>
      <c r="G1151" s="158"/>
      <c r="H1151" s="159">
        <v>1974663212</v>
      </c>
    </row>
    <row r="1152" spans="2:8">
      <c r="B1152" s="156">
        <v>45202.573263888888</v>
      </c>
      <c r="C1152" s="179">
        <v>10</v>
      </c>
      <c r="D1152" s="179">
        <v>6.1</v>
      </c>
      <c r="E1152" s="179">
        <v>3.9000000000000004</v>
      </c>
      <c r="F1152" s="157" t="s">
        <v>7135</v>
      </c>
      <c r="G1152" s="158"/>
      <c r="H1152" s="159">
        <v>1974665477</v>
      </c>
    </row>
    <row r="1153" spans="2:8">
      <c r="B1153" s="156">
        <v>45202.574016203704</v>
      </c>
      <c r="C1153" s="179">
        <v>10</v>
      </c>
      <c r="D1153" s="179">
        <v>6.1</v>
      </c>
      <c r="E1153" s="179">
        <v>3.9000000000000004</v>
      </c>
      <c r="F1153" s="157" t="s">
        <v>13717</v>
      </c>
      <c r="G1153" s="158"/>
      <c r="H1153" s="159">
        <v>1974667057</v>
      </c>
    </row>
    <row r="1154" spans="2:8">
      <c r="B1154" s="156">
        <v>45202.57435185185</v>
      </c>
      <c r="C1154" s="179">
        <v>1</v>
      </c>
      <c r="D1154" s="179">
        <v>-2.9</v>
      </c>
      <c r="E1154" s="179">
        <v>3.9</v>
      </c>
      <c r="F1154" s="157" t="s">
        <v>13690</v>
      </c>
      <c r="G1154" s="158"/>
      <c r="H1154" s="159">
        <v>1974667806</v>
      </c>
    </row>
    <row r="1155" spans="2:8">
      <c r="B1155" s="156">
        <v>45202.575011574074</v>
      </c>
      <c r="C1155" s="179">
        <v>10</v>
      </c>
      <c r="D1155" s="179">
        <v>6.1</v>
      </c>
      <c r="E1155" s="179">
        <v>3.9000000000000004</v>
      </c>
      <c r="F1155" s="157" t="s">
        <v>13717</v>
      </c>
      <c r="G1155" s="158"/>
      <c r="H1155" s="159">
        <v>1974669081</v>
      </c>
    </row>
    <row r="1156" spans="2:8">
      <c r="B1156" s="156">
        <v>45202.575995370367</v>
      </c>
      <c r="C1156" s="179">
        <v>500</v>
      </c>
      <c r="D1156" s="179">
        <v>489.5</v>
      </c>
      <c r="E1156" s="179">
        <v>10.5</v>
      </c>
      <c r="F1156" s="157" t="s">
        <v>5</v>
      </c>
      <c r="G1156" s="158"/>
      <c r="H1156" s="159">
        <v>1974670913</v>
      </c>
    </row>
    <row r="1157" spans="2:8">
      <c r="B1157" s="156">
        <v>45202.576967592591</v>
      </c>
      <c r="C1157" s="179">
        <v>2650</v>
      </c>
      <c r="D1157" s="179">
        <v>2594.35</v>
      </c>
      <c r="E1157" s="179">
        <v>55.650000000000091</v>
      </c>
      <c r="F1157" s="157" t="s">
        <v>13690</v>
      </c>
      <c r="G1157" s="158"/>
      <c r="H1157" s="159">
        <v>1974672801</v>
      </c>
    </row>
    <row r="1158" spans="2:8">
      <c r="B1158" s="156">
        <v>45202.577337962961</v>
      </c>
      <c r="C1158" s="179">
        <v>100</v>
      </c>
      <c r="D1158" s="179">
        <v>96.1</v>
      </c>
      <c r="E1158" s="179">
        <v>3.9000000000000057</v>
      </c>
      <c r="F1158" s="157" t="s">
        <v>5</v>
      </c>
      <c r="G1158" s="158"/>
      <c r="H1158" s="159">
        <v>1974673430</v>
      </c>
    </row>
    <row r="1159" spans="2:8">
      <c r="B1159" s="156">
        <v>45202.577916666669</v>
      </c>
      <c r="C1159" s="179">
        <v>10</v>
      </c>
      <c r="D1159" s="179">
        <v>6.1</v>
      </c>
      <c r="E1159" s="179">
        <v>3.9000000000000004</v>
      </c>
      <c r="F1159" s="157" t="s">
        <v>13780</v>
      </c>
      <c r="G1159" s="158"/>
      <c r="H1159" s="159">
        <v>1974674501</v>
      </c>
    </row>
    <row r="1160" spans="2:8">
      <c r="B1160" s="156">
        <v>45202.578460648147</v>
      </c>
      <c r="C1160" s="179">
        <v>200</v>
      </c>
      <c r="D1160" s="179">
        <v>195.8</v>
      </c>
      <c r="E1160" s="179">
        <v>4.1999999999999886</v>
      </c>
      <c r="F1160" s="157" t="s">
        <v>13781</v>
      </c>
      <c r="G1160" s="158"/>
      <c r="H1160" s="159">
        <v>1974675595</v>
      </c>
    </row>
    <row r="1161" spans="2:8">
      <c r="B1161" s="156">
        <v>45202.578541666669</v>
      </c>
      <c r="C1161" s="179">
        <v>10</v>
      </c>
      <c r="D1161" s="179">
        <v>6.1</v>
      </c>
      <c r="E1161" s="179">
        <v>3.9000000000000004</v>
      </c>
      <c r="F1161" s="157" t="s">
        <v>3943</v>
      </c>
      <c r="G1161" s="158"/>
      <c r="H1161" s="159">
        <v>1974675748</v>
      </c>
    </row>
    <row r="1162" spans="2:8">
      <c r="B1162" s="156">
        <v>45202.578796296293</v>
      </c>
      <c r="C1162" s="179">
        <v>1000</v>
      </c>
      <c r="D1162" s="179">
        <v>979</v>
      </c>
      <c r="E1162" s="179">
        <v>21</v>
      </c>
      <c r="F1162" s="157" t="s">
        <v>5</v>
      </c>
      <c r="G1162" s="158"/>
      <c r="H1162" s="159">
        <v>1974676227</v>
      </c>
    </row>
    <row r="1163" spans="2:8">
      <c r="B1163" s="156">
        <v>45202.579386574071</v>
      </c>
      <c r="C1163" s="179">
        <v>10</v>
      </c>
      <c r="D1163" s="179">
        <v>6.1</v>
      </c>
      <c r="E1163" s="179">
        <v>3.9000000000000004</v>
      </c>
      <c r="F1163" s="157" t="s">
        <v>3943</v>
      </c>
      <c r="G1163" s="158"/>
      <c r="H1163" s="159">
        <v>1974677245</v>
      </c>
    </row>
    <row r="1164" spans="2:8">
      <c r="B1164" s="156">
        <v>45202.580717592595</v>
      </c>
      <c r="C1164" s="179">
        <v>50</v>
      </c>
      <c r="D1164" s="179">
        <v>46.1</v>
      </c>
      <c r="E1164" s="179">
        <v>3.8999999999999986</v>
      </c>
      <c r="F1164" s="157" t="s">
        <v>13779</v>
      </c>
      <c r="G1164" s="158"/>
      <c r="H1164" s="159">
        <v>1974679700</v>
      </c>
    </row>
    <row r="1165" spans="2:8">
      <c r="B1165" s="156">
        <v>45202.581666666665</v>
      </c>
      <c r="C1165" s="179">
        <v>50</v>
      </c>
      <c r="D1165" s="179">
        <v>46.1</v>
      </c>
      <c r="E1165" s="179">
        <v>3.8999999999999986</v>
      </c>
      <c r="F1165" s="157" t="s">
        <v>13779</v>
      </c>
      <c r="G1165" s="158"/>
      <c r="H1165" s="159">
        <v>1974681409</v>
      </c>
    </row>
    <row r="1166" spans="2:8">
      <c r="B1166" s="156">
        <v>45202.582372685189</v>
      </c>
      <c r="C1166" s="179">
        <v>300</v>
      </c>
      <c r="D1166" s="179">
        <v>293.7</v>
      </c>
      <c r="E1166" s="179">
        <v>6.3000000000000114</v>
      </c>
      <c r="F1166" s="157" t="s">
        <v>13781</v>
      </c>
      <c r="G1166" s="158"/>
      <c r="H1166" s="159">
        <v>1974682620</v>
      </c>
    </row>
    <row r="1167" spans="2:8">
      <c r="B1167" s="156">
        <v>45202.582499999997</v>
      </c>
      <c r="C1167" s="179">
        <v>500</v>
      </c>
      <c r="D1167" s="179">
        <v>489.5</v>
      </c>
      <c r="E1167" s="179">
        <v>10.5</v>
      </c>
      <c r="F1167" s="157" t="s">
        <v>5</v>
      </c>
      <c r="G1167" s="158"/>
      <c r="H1167" s="159">
        <v>1974682838</v>
      </c>
    </row>
    <row r="1168" spans="2:8">
      <c r="B1168" s="156">
        <v>45202.58357638889</v>
      </c>
      <c r="C1168" s="179">
        <v>1000</v>
      </c>
      <c r="D1168" s="179">
        <v>979</v>
      </c>
      <c r="E1168" s="179">
        <v>21</v>
      </c>
      <c r="F1168" s="157" t="s">
        <v>13782</v>
      </c>
      <c r="G1168" s="158" t="s">
        <v>4024</v>
      </c>
      <c r="H1168" s="159">
        <v>1974684791</v>
      </c>
    </row>
    <row r="1169" spans="2:8">
      <c r="B1169" s="156">
        <v>45202.585960648146</v>
      </c>
      <c r="C1169" s="179">
        <v>100</v>
      </c>
      <c r="D1169" s="179">
        <v>96.1</v>
      </c>
      <c r="E1169" s="179">
        <v>3.9000000000000057</v>
      </c>
      <c r="F1169" s="157" t="s">
        <v>13671</v>
      </c>
      <c r="G1169" s="158"/>
      <c r="H1169" s="159">
        <v>1974689079</v>
      </c>
    </row>
    <row r="1170" spans="2:8">
      <c r="B1170" s="156">
        <v>45202.588101851848</v>
      </c>
      <c r="C1170" s="179">
        <v>10</v>
      </c>
      <c r="D1170" s="179">
        <v>6.1</v>
      </c>
      <c r="E1170" s="179">
        <v>3.9000000000000004</v>
      </c>
      <c r="F1170" s="157" t="s">
        <v>3981</v>
      </c>
      <c r="G1170" s="158"/>
      <c r="H1170" s="159">
        <v>1974692971</v>
      </c>
    </row>
    <row r="1171" spans="2:8">
      <c r="B1171" s="156">
        <v>45202.588796296295</v>
      </c>
      <c r="C1171" s="179">
        <v>10</v>
      </c>
      <c r="D1171" s="179">
        <v>6.1</v>
      </c>
      <c r="E1171" s="179">
        <v>3.9000000000000004</v>
      </c>
      <c r="F1171" s="157" t="s">
        <v>3990</v>
      </c>
      <c r="G1171" s="158"/>
      <c r="H1171" s="159">
        <v>1974694200</v>
      </c>
    </row>
    <row r="1172" spans="2:8">
      <c r="B1172" s="156">
        <v>45202.590115740742</v>
      </c>
      <c r="C1172" s="179">
        <v>1</v>
      </c>
      <c r="D1172" s="179">
        <v>-2.9</v>
      </c>
      <c r="E1172" s="179">
        <v>3.9</v>
      </c>
      <c r="F1172" s="157" t="s">
        <v>13783</v>
      </c>
      <c r="G1172" s="158"/>
      <c r="H1172" s="159">
        <v>1974696616</v>
      </c>
    </row>
    <row r="1173" spans="2:8">
      <c r="B1173" s="156">
        <v>45202.591273148151</v>
      </c>
      <c r="C1173" s="179">
        <v>10</v>
      </c>
      <c r="D1173" s="179">
        <v>6.1</v>
      </c>
      <c r="E1173" s="179">
        <v>3.9000000000000004</v>
      </c>
      <c r="F1173" s="157" t="s">
        <v>4011</v>
      </c>
      <c r="G1173" s="158"/>
      <c r="H1173" s="159">
        <v>1974698824</v>
      </c>
    </row>
    <row r="1174" spans="2:8">
      <c r="B1174" s="156">
        <v>45202.593587962961</v>
      </c>
      <c r="C1174" s="179">
        <v>3000</v>
      </c>
      <c r="D1174" s="179">
        <v>2937</v>
      </c>
      <c r="E1174" s="179">
        <v>63</v>
      </c>
      <c r="F1174" s="157" t="s">
        <v>13672</v>
      </c>
      <c r="G1174" s="158"/>
      <c r="H1174" s="159">
        <v>1974702978</v>
      </c>
    </row>
    <row r="1175" spans="2:8">
      <c r="B1175" s="156">
        <v>45202.593946759262</v>
      </c>
      <c r="C1175" s="179">
        <v>1000</v>
      </c>
      <c r="D1175" s="179">
        <v>979</v>
      </c>
      <c r="E1175" s="179">
        <v>21</v>
      </c>
      <c r="F1175" s="157" t="s">
        <v>5</v>
      </c>
      <c r="G1175" s="158"/>
      <c r="H1175" s="159">
        <v>1974703708</v>
      </c>
    </row>
    <row r="1176" spans="2:8">
      <c r="B1176" s="156">
        <v>45202.59615740741</v>
      </c>
      <c r="C1176" s="179">
        <v>10</v>
      </c>
      <c r="D1176" s="179">
        <v>6.1</v>
      </c>
      <c r="E1176" s="179">
        <v>3.9000000000000004</v>
      </c>
      <c r="F1176" s="157" t="s">
        <v>13690</v>
      </c>
      <c r="G1176" s="158"/>
      <c r="H1176" s="159">
        <v>1974708017</v>
      </c>
    </row>
    <row r="1177" spans="2:8">
      <c r="B1177" s="156">
        <v>45202.596666666665</v>
      </c>
      <c r="C1177" s="179">
        <v>1</v>
      </c>
      <c r="D1177" s="179">
        <v>-2.9</v>
      </c>
      <c r="E1177" s="179">
        <v>3.9</v>
      </c>
      <c r="F1177" s="157" t="s">
        <v>7134</v>
      </c>
      <c r="G1177" s="158"/>
      <c r="H1177" s="159">
        <v>1974708951</v>
      </c>
    </row>
    <row r="1178" spans="2:8">
      <c r="B1178" s="156">
        <v>45202.597372685188</v>
      </c>
      <c r="C1178" s="179">
        <v>500</v>
      </c>
      <c r="D1178" s="179">
        <v>489.5</v>
      </c>
      <c r="E1178" s="179">
        <v>10.5</v>
      </c>
      <c r="F1178" s="157" t="s">
        <v>13784</v>
      </c>
      <c r="G1178" s="158"/>
      <c r="H1178" s="159">
        <v>1974710410</v>
      </c>
    </row>
    <row r="1179" spans="2:8">
      <c r="B1179" s="156">
        <v>45202.597928240742</v>
      </c>
      <c r="C1179" s="179">
        <v>3850</v>
      </c>
      <c r="D1179" s="179">
        <v>3769.15</v>
      </c>
      <c r="E1179" s="179">
        <v>80.849999999999909</v>
      </c>
      <c r="F1179" s="157" t="s">
        <v>13785</v>
      </c>
      <c r="G1179" s="158" t="s">
        <v>4021</v>
      </c>
      <c r="H1179" s="159">
        <v>1974711513</v>
      </c>
    </row>
    <row r="1180" spans="2:8">
      <c r="B1180" s="156">
        <v>45202.600590277776</v>
      </c>
      <c r="C1180" s="179">
        <v>1</v>
      </c>
      <c r="D1180" s="179">
        <v>-2.9</v>
      </c>
      <c r="E1180" s="179">
        <v>3.9</v>
      </c>
      <c r="F1180" s="157" t="s">
        <v>13786</v>
      </c>
      <c r="G1180" s="158"/>
      <c r="H1180" s="159">
        <v>1974716882</v>
      </c>
    </row>
    <row r="1181" spans="2:8">
      <c r="B1181" s="156">
        <v>45202.608807870369</v>
      </c>
      <c r="C1181" s="179">
        <v>10</v>
      </c>
      <c r="D1181" s="179">
        <v>6.1</v>
      </c>
      <c r="E1181" s="179">
        <v>3.9000000000000004</v>
      </c>
      <c r="F1181" s="157" t="s">
        <v>3969</v>
      </c>
      <c r="G1181" s="158"/>
      <c r="H1181" s="159">
        <v>1974734907</v>
      </c>
    </row>
    <row r="1182" spans="2:8">
      <c r="B1182" s="156">
        <v>45202.611539351848</v>
      </c>
      <c r="C1182" s="179">
        <v>1200</v>
      </c>
      <c r="D1182" s="179">
        <v>1174.8</v>
      </c>
      <c r="E1182" s="179">
        <v>25.200000000000045</v>
      </c>
      <c r="F1182" s="157" t="s">
        <v>5</v>
      </c>
      <c r="G1182" s="158"/>
      <c r="H1182" s="159">
        <v>1974740526</v>
      </c>
    </row>
    <row r="1183" spans="2:8">
      <c r="B1183" s="156">
        <v>45202.611666666664</v>
      </c>
      <c r="C1183" s="179">
        <v>1</v>
      </c>
      <c r="D1183" s="179">
        <v>-2.9</v>
      </c>
      <c r="E1183" s="179">
        <v>3.9</v>
      </c>
      <c r="F1183" s="157" t="s">
        <v>13787</v>
      </c>
      <c r="G1183" s="158"/>
      <c r="H1183" s="159">
        <v>1974740739</v>
      </c>
    </row>
    <row r="1184" spans="2:8">
      <c r="B1184" s="156">
        <v>45202.612245370372</v>
      </c>
      <c r="C1184" s="179">
        <v>100</v>
      </c>
      <c r="D1184" s="179">
        <v>96.1</v>
      </c>
      <c r="E1184" s="179">
        <v>3.9000000000000057</v>
      </c>
      <c r="F1184" s="157" t="s">
        <v>7167</v>
      </c>
      <c r="G1184" s="158"/>
      <c r="H1184" s="159">
        <v>1974741900</v>
      </c>
    </row>
    <row r="1185" spans="2:8">
      <c r="B1185" s="156">
        <v>45202.613749999997</v>
      </c>
      <c r="C1185" s="179">
        <v>10</v>
      </c>
      <c r="D1185" s="179">
        <v>6.1</v>
      </c>
      <c r="E1185" s="179">
        <v>3.9000000000000004</v>
      </c>
      <c r="F1185" s="157" t="s">
        <v>3981</v>
      </c>
      <c r="G1185" s="158"/>
      <c r="H1185" s="159">
        <v>1974744853</v>
      </c>
    </row>
    <row r="1186" spans="2:8">
      <c r="B1186" s="156">
        <v>45202.61377314815</v>
      </c>
      <c r="C1186" s="179">
        <v>10</v>
      </c>
      <c r="D1186" s="179">
        <v>6.1</v>
      </c>
      <c r="E1186" s="179">
        <v>3.9000000000000004</v>
      </c>
      <c r="F1186" s="157" t="s">
        <v>3949</v>
      </c>
      <c r="G1186" s="158"/>
      <c r="H1186" s="159">
        <v>1974744879</v>
      </c>
    </row>
    <row r="1187" spans="2:8">
      <c r="B1187" s="156">
        <v>45202.614120370374</v>
      </c>
      <c r="C1187" s="179">
        <v>10</v>
      </c>
      <c r="D1187" s="179">
        <v>6.1</v>
      </c>
      <c r="E1187" s="179">
        <v>3.9000000000000004</v>
      </c>
      <c r="F1187" s="157" t="s">
        <v>3996</v>
      </c>
      <c r="G1187" s="158"/>
      <c r="H1187" s="159">
        <v>1974745534</v>
      </c>
    </row>
    <row r="1188" spans="2:8">
      <c r="B1188" s="156">
        <v>45202.614606481482</v>
      </c>
      <c r="C1188" s="179">
        <v>50</v>
      </c>
      <c r="D1188" s="179">
        <v>46.1</v>
      </c>
      <c r="E1188" s="179">
        <v>3.8999999999999986</v>
      </c>
      <c r="F1188" s="157" t="s">
        <v>13788</v>
      </c>
      <c r="G1188" s="158"/>
      <c r="H1188" s="159">
        <v>1974746492</v>
      </c>
    </row>
    <row r="1189" spans="2:8">
      <c r="B1189" s="156">
        <v>45202.615694444445</v>
      </c>
      <c r="C1189" s="179">
        <v>50</v>
      </c>
      <c r="D1189" s="179">
        <v>46.1</v>
      </c>
      <c r="E1189" s="179">
        <v>3.8999999999999986</v>
      </c>
      <c r="F1189" s="157" t="s">
        <v>13789</v>
      </c>
      <c r="G1189" s="158"/>
      <c r="H1189" s="159">
        <v>1974748762</v>
      </c>
    </row>
    <row r="1190" spans="2:8">
      <c r="B1190" s="156">
        <v>45202.616840277777</v>
      </c>
      <c r="C1190" s="179">
        <v>10</v>
      </c>
      <c r="D1190" s="179">
        <v>6.1</v>
      </c>
      <c r="E1190" s="179">
        <v>3.9000000000000004</v>
      </c>
      <c r="F1190" s="157" t="s">
        <v>13690</v>
      </c>
      <c r="G1190" s="158"/>
      <c r="H1190" s="159">
        <v>1974751210</v>
      </c>
    </row>
    <row r="1191" spans="2:8">
      <c r="B1191" s="156">
        <v>45202.619386574072</v>
      </c>
      <c r="C1191" s="179">
        <v>10</v>
      </c>
      <c r="D1191" s="179">
        <v>6.1</v>
      </c>
      <c r="E1191" s="179">
        <v>3.9000000000000004</v>
      </c>
      <c r="F1191" s="157" t="s">
        <v>3978</v>
      </c>
      <c r="G1191" s="158"/>
      <c r="H1191" s="159">
        <v>1974756482</v>
      </c>
    </row>
    <row r="1192" spans="2:8">
      <c r="B1192" s="156">
        <v>45202.619826388887</v>
      </c>
      <c r="C1192" s="179">
        <v>1</v>
      </c>
      <c r="D1192" s="179">
        <v>-2.9</v>
      </c>
      <c r="E1192" s="179">
        <v>3.9</v>
      </c>
      <c r="F1192" s="157" t="s">
        <v>13656</v>
      </c>
      <c r="G1192" s="158"/>
      <c r="H1192" s="159">
        <v>1974757366</v>
      </c>
    </row>
    <row r="1193" spans="2:8">
      <c r="B1193" s="156">
        <v>45202.620034722226</v>
      </c>
      <c r="C1193" s="179">
        <v>1</v>
      </c>
      <c r="D1193" s="179">
        <v>-2.9</v>
      </c>
      <c r="E1193" s="179">
        <v>3.9</v>
      </c>
      <c r="F1193" s="157" t="s">
        <v>7138</v>
      </c>
      <c r="G1193" s="158"/>
      <c r="H1193" s="159">
        <v>1974757814</v>
      </c>
    </row>
    <row r="1194" spans="2:8">
      <c r="B1194" s="156">
        <v>45202.621099537035</v>
      </c>
      <c r="C1194" s="179">
        <v>300</v>
      </c>
      <c r="D1194" s="179">
        <v>293.7</v>
      </c>
      <c r="E1194" s="179">
        <v>6.3000000000000114</v>
      </c>
      <c r="F1194" s="157" t="s">
        <v>5</v>
      </c>
      <c r="G1194" s="158"/>
      <c r="H1194" s="159">
        <v>1974759945</v>
      </c>
    </row>
    <row r="1195" spans="2:8">
      <c r="B1195" s="156">
        <v>45202.623136574075</v>
      </c>
      <c r="C1195" s="179">
        <v>500</v>
      </c>
      <c r="D1195" s="179">
        <v>489.5</v>
      </c>
      <c r="E1195" s="179">
        <v>10.5</v>
      </c>
      <c r="F1195" s="157" t="s">
        <v>5</v>
      </c>
      <c r="G1195" s="158"/>
      <c r="H1195" s="159">
        <v>1974763959</v>
      </c>
    </row>
    <row r="1196" spans="2:8">
      <c r="B1196" s="156">
        <v>45202.624722222223</v>
      </c>
      <c r="C1196" s="179">
        <v>10</v>
      </c>
      <c r="D1196" s="179">
        <v>6.1</v>
      </c>
      <c r="E1196" s="179">
        <v>3.9000000000000004</v>
      </c>
      <c r="F1196" s="157" t="s">
        <v>4011</v>
      </c>
      <c r="G1196" s="158"/>
      <c r="H1196" s="159">
        <v>1974767132</v>
      </c>
    </row>
    <row r="1197" spans="2:8">
      <c r="B1197" s="156">
        <v>45202.626516203702</v>
      </c>
      <c r="C1197" s="179">
        <v>10</v>
      </c>
      <c r="D1197" s="179">
        <v>6.1</v>
      </c>
      <c r="E1197" s="179">
        <v>3.9000000000000004</v>
      </c>
      <c r="F1197" s="157" t="s">
        <v>13790</v>
      </c>
      <c r="G1197" s="158"/>
      <c r="H1197" s="159">
        <v>1974770919</v>
      </c>
    </row>
    <row r="1198" spans="2:8">
      <c r="B1198" s="156">
        <v>45202.626817129632</v>
      </c>
      <c r="C1198" s="179">
        <v>1</v>
      </c>
      <c r="D1198" s="179">
        <v>-2.9</v>
      </c>
      <c r="E1198" s="179">
        <v>3.9</v>
      </c>
      <c r="F1198" s="157" t="s">
        <v>13719</v>
      </c>
      <c r="G1198" s="158"/>
      <c r="H1198" s="159">
        <v>1974771584</v>
      </c>
    </row>
    <row r="1199" spans="2:8">
      <c r="B1199" s="156">
        <v>45202.628692129627</v>
      </c>
      <c r="C1199" s="179">
        <v>1000</v>
      </c>
      <c r="D1199" s="179">
        <v>979</v>
      </c>
      <c r="E1199" s="179">
        <v>21</v>
      </c>
      <c r="F1199" s="157" t="s">
        <v>5</v>
      </c>
      <c r="G1199" s="158"/>
      <c r="H1199" s="159">
        <v>1974775464</v>
      </c>
    </row>
    <row r="1200" spans="2:8">
      <c r="B1200" s="156">
        <v>45202.628784722219</v>
      </c>
      <c r="C1200" s="179">
        <v>500</v>
      </c>
      <c r="D1200" s="179">
        <v>489.5</v>
      </c>
      <c r="E1200" s="179">
        <v>10.5</v>
      </c>
      <c r="F1200" s="157" t="s">
        <v>5</v>
      </c>
      <c r="G1200" s="158"/>
      <c r="H1200" s="159">
        <v>1974775670</v>
      </c>
    </row>
    <row r="1201" spans="2:8">
      <c r="B1201" s="156">
        <v>45202.628819444442</v>
      </c>
      <c r="C1201" s="179">
        <v>100</v>
      </c>
      <c r="D1201" s="179">
        <v>96.1</v>
      </c>
      <c r="E1201" s="179">
        <v>3.9000000000000057</v>
      </c>
      <c r="F1201" s="157" t="s">
        <v>5</v>
      </c>
      <c r="G1201" s="158"/>
      <c r="H1201" s="159">
        <v>1974775737</v>
      </c>
    </row>
    <row r="1202" spans="2:8">
      <c r="B1202" s="156">
        <v>45202.628877314812</v>
      </c>
      <c r="C1202" s="179">
        <v>100</v>
      </c>
      <c r="D1202" s="179">
        <v>96.1</v>
      </c>
      <c r="E1202" s="179">
        <v>3.9000000000000057</v>
      </c>
      <c r="F1202" s="157" t="s">
        <v>5</v>
      </c>
      <c r="G1202" s="158"/>
      <c r="H1202" s="159">
        <v>1974775874</v>
      </c>
    </row>
    <row r="1203" spans="2:8">
      <c r="B1203" s="156">
        <v>45202.630277777775</v>
      </c>
      <c r="C1203" s="179">
        <v>500</v>
      </c>
      <c r="D1203" s="179">
        <v>489.5</v>
      </c>
      <c r="E1203" s="179">
        <v>10.5</v>
      </c>
      <c r="F1203" s="157" t="s">
        <v>13648</v>
      </c>
      <c r="G1203" s="158"/>
      <c r="H1203" s="159">
        <v>1974778730</v>
      </c>
    </row>
    <row r="1204" spans="2:8">
      <c r="B1204" s="156">
        <v>45202.632106481484</v>
      </c>
      <c r="C1204" s="179">
        <v>10</v>
      </c>
      <c r="D1204" s="179">
        <v>6.1</v>
      </c>
      <c r="E1204" s="179">
        <v>3.9000000000000004</v>
      </c>
      <c r="F1204" s="157" t="s">
        <v>3979</v>
      </c>
      <c r="G1204" s="158"/>
      <c r="H1204" s="159">
        <v>1974782053</v>
      </c>
    </row>
    <row r="1205" spans="2:8">
      <c r="B1205" s="156">
        <v>45202.633275462962</v>
      </c>
      <c r="C1205" s="179">
        <v>10</v>
      </c>
      <c r="D1205" s="179">
        <v>6.1</v>
      </c>
      <c r="E1205" s="179">
        <v>3.9000000000000004</v>
      </c>
      <c r="F1205" s="157" t="s">
        <v>13783</v>
      </c>
      <c r="G1205" s="158"/>
      <c r="H1205" s="159">
        <v>1974784252</v>
      </c>
    </row>
    <row r="1206" spans="2:8">
      <c r="B1206" s="156">
        <v>45202.636446759258</v>
      </c>
      <c r="C1206" s="179">
        <v>1000</v>
      </c>
      <c r="D1206" s="179">
        <v>979</v>
      </c>
      <c r="E1206" s="179">
        <v>21</v>
      </c>
      <c r="F1206" s="157" t="s">
        <v>4029</v>
      </c>
      <c r="G1206" s="158"/>
      <c r="H1206" s="159">
        <v>1974790136</v>
      </c>
    </row>
    <row r="1207" spans="2:8">
      <c r="B1207" s="156">
        <v>45202.636643518519</v>
      </c>
      <c r="C1207" s="179">
        <v>10</v>
      </c>
      <c r="D1207" s="179">
        <v>6.1</v>
      </c>
      <c r="E1207" s="179">
        <v>3.9000000000000004</v>
      </c>
      <c r="F1207" s="157" t="s">
        <v>13648</v>
      </c>
      <c r="G1207" s="158"/>
      <c r="H1207" s="159">
        <v>1974790508</v>
      </c>
    </row>
    <row r="1208" spans="2:8">
      <c r="B1208" s="156">
        <v>45202.638622685183</v>
      </c>
      <c r="C1208" s="179">
        <v>15</v>
      </c>
      <c r="D1208" s="179">
        <v>11.1</v>
      </c>
      <c r="E1208" s="179">
        <v>3.9000000000000004</v>
      </c>
      <c r="F1208" s="157" t="s">
        <v>13680</v>
      </c>
      <c r="G1208" s="158"/>
      <c r="H1208" s="159">
        <v>1974794238</v>
      </c>
    </row>
    <row r="1209" spans="2:8">
      <c r="B1209" s="156">
        <v>45202.640601851854</v>
      </c>
      <c r="C1209" s="179">
        <v>10</v>
      </c>
      <c r="D1209" s="179">
        <v>6.1</v>
      </c>
      <c r="E1209" s="179">
        <v>3.9000000000000004</v>
      </c>
      <c r="F1209" s="157" t="s">
        <v>3996</v>
      </c>
      <c r="G1209" s="158"/>
      <c r="H1209" s="159">
        <v>1974797897</v>
      </c>
    </row>
    <row r="1210" spans="2:8">
      <c r="B1210" s="156">
        <v>45202.640775462962</v>
      </c>
      <c r="C1210" s="179">
        <v>1</v>
      </c>
      <c r="D1210" s="179">
        <v>-2.9</v>
      </c>
      <c r="E1210" s="179">
        <v>3.9</v>
      </c>
      <c r="F1210" s="157" t="s">
        <v>13656</v>
      </c>
      <c r="G1210" s="158"/>
      <c r="H1210" s="159">
        <v>1974798165</v>
      </c>
    </row>
    <row r="1211" spans="2:8">
      <c r="B1211" s="156">
        <v>45202.641273148147</v>
      </c>
      <c r="C1211" s="179">
        <v>1000</v>
      </c>
      <c r="D1211" s="179">
        <v>979</v>
      </c>
      <c r="E1211" s="179">
        <v>21</v>
      </c>
      <c r="F1211" s="157" t="s">
        <v>13791</v>
      </c>
      <c r="G1211" s="158"/>
      <c r="H1211" s="159">
        <v>1974799085</v>
      </c>
    </row>
    <row r="1212" spans="2:8">
      <c r="B1212" s="156">
        <v>45202.642442129632</v>
      </c>
      <c r="C1212" s="179">
        <v>10</v>
      </c>
      <c r="D1212" s="179">
        <v>6.1</v>
      </c>
      <c r="E1212" s="179">
        <v>3.9000000000000004</v>
      </c>
      <c r="F1212" s="157" t="s">
        <v>13690</v>
      </c>
      <c r="G1212" s="158"/>
      <c r="H1212" s="159">
        <v>1974801293</v>
      </c>
    </row>
    <row r="1213" spans="2:8">
      <c r="B1213" s="156">
        <v>45202.646620370368</v>
      </c>
      <c r="C1213" s="179">
        <v>100</v>
      </c>
      <c r="D1213" s="179">
        <v>96.1</v>
      </c>
      <c r="E1213" s="179">
        <v>3.9000000000000057</v>
      </c>
      <c r="F1213" s="157" t="s">
        <v>5</v>
      </c>
      <c r="G1213" s="158"/>
      <c r="H1213" s="159">
        <v>1974809228</v>
      </c>
    </row>
    <row r="1214" spans="2:8">
      <c r="B1214" s="156">
        <v>45202.646828703706</v>
      </c>
      <c r="C1214" s="179">
        <v>150</v>
      </c>
      <c r="D1214" s="179">
        <v>146.1</v>
      </c>
      <c r="E1214" s="179">
        <v>3.9000000000000057</v>
      </c>
      <c r="F1214" s="157" t="s">
        <v>5</v>
      </c>
      <c r="G1214" s="158"/>
      <c r="H1214" s="159">
        <v>1974809608</v>
      </c>
    </row>
    <row r="1215" spans="2:8">
      <c r="B1215" s="156">
        <v>45202.649375000001</v>
      </c>
      <c r="C1215" s="179">
        <v>200</v>
      </c>
      <c r="D1215" s="179">
        <v>195.8</v>
      </c>
      <c r="E1215" s="179">
        <v>4.1999999999999886</v>
      </c>
      <c r="F1215" s="157" t="s">
        <v>13777</v>
      </c>
      <c r="G1215" s="158"/>
      <c r="H1215" s="159">
        <v>1974814143</v>
      </c>
    </row>
    <row r="1216" spans="2:8">
      <c r="B1216" s="156">
        <v>45202.64943287037</v>
      </c>
      <c r="C1216" s="179">
        <v>1000</v>
      </c>
      <c r="D1216" s="179">
        <v>979</v>
      </c>
      <c r="E1216" s="179">
        <v>21</v>
      </c>
      <c r="F1216" s="157" t="s">
        <v>7138</v>
      </c>
      <c r="G1216" s="158"/>
      <c r="H1216" s="159">
        <v>1974814282</v>
      </c>
    </row>
    <row r="1217" spans="2:8">
      <c r="B1217" s="156">
        <v>45202.650011574071</v>
      </c>
      <c r="C1217" s="179">
        <v>10</v>
      </c>
      <c r="D1217" s="179">
        <v>6.1</v>
      </c>
      <c r="E1217" s="179">
        <v>3.9000000000000004</v>
      </c>
      <c r="F1217" s="157" t="s">
        <v>13792</v>
      </c>
      <c r="G1217" s="158"/>
      <c r="H1217" s="159">
        <v>1974815402</v>
      </c>
    </row>
    <row r="1218" spans="2:8">
      <c r="B1218" s="156">
        <v>45202.650243055556</v>
      </c>
      <c r="C1218" s="179">
        <v>300</v>
      </c>
      <c r="D1218" s="179">
        <v>293.7</v>
      </c>
      <c r="E1218" s="179">
        <v>6.3000000000000114</v>
      </c>
      <c r="F1218" s="157" t="s">
        <v>4013</v>
      </c>
      <c r="G1218" s="158" t="s">
        <v>3942</v>
      </c>
      <c r="H1218" s="159">
        <v>1974815851</v>
      </c>
    </row>
    <row r="1219" spans="2:8">
      <c r="B1219" s="156">
        <v>45202.651319444441</v>
      </c>
      <c r="C1219" s="179">
        <v>1000</v>
      </c>
      <c r="D1219" s="179">
        <v>979</v>
      </c>
      <c r="E1219" s="179">
        <v>21</v>
      </c>
      <c r="F1219" s="157" t="s">
        <v>5</v>
      </c>
      <c r="G1219" s="158"/>
      <c r="H1219" s="159">
        <v>1974817886</v>
      </c>
    </row>
    <row r="1220" spans="2:8">
      <c r="B1220" s="156">
        <v>45202.651388888888</v>
      </c>
      <c r="C1220" s="179">
        <v>10</v>
      </c>
      <c r="D1220" s="179">
        <v>6.1</v>
      </c>
      <c r="E1220" s="179">
        <v>3.9000000000000004</v>
      </c>
      <c r="F1220" s="157" t="s">
        <v>13793</v>
      </c>
      <c r="G1220" s="158"/>
      <c r="H1220" s="159">
        <v>1974818015</v>
      </c>
    </row>
    <row r="1221" spans="2:8">
      <c r="B1221" s="156">
        <v>45202.654351851852</v>
      </c>
      <c r="C1221" s="179">
        <v>10</v>
      </c>
      <c r="D1221" s="179">
        <v>6.1</v>
      </c>
      <c r="E1221" s="179">
        <v>3.9000000000000004</v>
      </c>
      <c r="F1221" s="157" t="s">
        <v>3948</v>
      </c>
      <c r="G1221" s="158"/>
      <c r="H1221" s="159">
        <v>1974823626</v>
      </c>
    </row>
    <row r="1222" spans="2:8">
      <c r="B1222" s="156">
        <v>45202.65457175926</v>
      </c>
      <c r="C1222" s="179">
        <v>10</v>
      </c>
      <c r="D1222" s="179">
        <v>6.1</v>
      </c>
      <c r="E1222" s="179">
        <v>3.9000000000000004</v>
      </c>
      <c r="F1222" s="157" t="s">
        <v>3981</v>
      </c>
      <c r="G1222" s="158"/>
      <c r="H1222" s="159">
        <v>1974824027</v>
      </c>
    </row>
    <row r="1223" spans="2:8">
      <c r="B1223" s="156">
        <v>45202.657025462962</v>
      </c>
      <c r="C1223" s="179">
        <v>10</v>
      </c>
      <c r="D1223" s="179">
        <v>6.1</v>
      </c>
      <c r="E1223" s="179">
        <v>3.9000000000000004</v>
      </c>
      <c r="F1223" s="157" t="s">
        <v>13794</v>
      </c>
      <c r="G1223" s="158"/>
      <c r="H1223" s="159">
        <v>1974828507</v>
      </c>
    </row>
    <row r="1224" spans="2:8">
      <c r="B1224" s="156">
        <v>45202.657858796294</v>
      </c>
      <c r="C1224" s="179">
        <v>10</v>
      </c>
      <c r="D1224" s="179">
        <v>6.1</v>
      </c>
      <c r="E1224" s="179">
        <v>3.9000000000000004</v>
      </c>
      <c r="F1224" s="157" t="s">
        <v>3949</v>
      </c>
      <c r="G1224" s="158"/>
      <c r="H1224" s="159">
        <v>1974830010</v>
      </c>
    </row>
    <row r="1225" spans="2:8">
      <c r="B1225" s="156">
        <v>45202.658263888887</v>
      </c>
      <c r="C1225" s="179">
        <v>10</v>
      </c>
      <c r="D1225" s="179">
        <v>6.1</v>
      </c>
      <c r="E1225" s="179">
        <v>3.9000000000000004</v>
      </c>
      <c r="F1225" s="157" t="s">
        <v>13794</v>
      </c>
      <c r="G1225" s="158"/>
      <c r="H1225" s="159">
        <v>1974830778</v>
      </c>
    </row>
    <row r="1226" spans="2:8">
      <c r="B1226" s="156">
        <v>45202.659444444442</v>
      </c>
      <c r="C1226" s="179">
        <v>1</v>
      </c>
      <c r="D1226" s="179">
        <v>-2.9</v>
      </c>
      <c r="E1226" s="179">
        <v>3.9</v>
      </c>
      <c r="F1226" s="157" t="s">
        <v>7163</v>
      </c>
      <c r="G1226" s="158"/>
      <c r="H1226" s="159">
        <v>1974832994</v>
      </c>
    </row>
    <row r="1227" spans="2:8">
      <c r="B1227" s="156">
        <v>45202.660115740742</v>
      </c>
      <c r="C1227" s="179">
        <v>150</v>
      </c>
      <c r="D1227" s="179">
        <v>146.1</v>
      </c>
      <c r="E1227" s="179">
        <v>3.9000000000000057</v>
      </c>
      <c r="F1227" s="157" t="s">
        <v>5</v>
      </c>
      <c r="G1227" s="158"/>
      <c r="H1227" s="159">
        <v>1974834524</v>
      </c>
    </row>
    <row r="1228" spans="2:8">
      <c r="B1228" s="156">
        <v>45202.661006944443</v>
      </c>
      <c r="C1228" s="179">
        <v>10</v>
      </c>
      <c r="D1228" s="179">
        <v>6.1</v>
      </c>
      <c r="E1228" s="179">
        <v>3.9000000000000004</v>
      </c>
      <c r="F1228" s="157" t="s">
        <v>13795</v>
      </c>
      <c r="G1228" s="158"/>
      <c r="H1228" s="159">
        <v>1974836385</v>
      </c>
    </row>
    <row r="1229" spans="2:8">
      <c r="B1229" s="156">
        <v>45202.661932870367</v>
      </c>
      <c r="C1229" s="179">
        <v>20</v>
      </c>
      <c r="D1229" s="179">
        <v>16.100000000000001</v>
      </c>
      <c r="E1229" s="179">
        <v>3.8999999999999986</v>
      </c>
      <c r="F1229" s="157" t="s">
        <v>5</v>
      </c>
      <c r="G1229" s="158"/>
      <c r="H1229" s="159">
        <v>1974838208</v>
      </c>
    </row>
    <row r="1230" spans="2:8">
      <c r="B1230" s="156">
        <v>45202.662800925929</v>
      </c>
      <c r="C1230" s="179">
        <v>200</v>
      </c>
      <c r="D1230" s="179">
        <v>195.8</v>
      </c>
      <c r="E1230" s="179">
        <v>4.1999999999999886</v>
      </c>
      <c r="F1230" s="157" t="s">
        <v>5</v>
      </c>
      <c r="G1230" s="158"/>
      <c r="H1230" s="159">
        <v>1974839823</v>
      </c>
    </row>
    <row r="1231" spans="2:8">
      <c r="B1231" s="156">
        <v>45202.663263888891</v>
      </c>
      <c r="C1231" s="179">
        <v>10</v>
      </c>
      <c r="D1231" s="179">
        <v>6.1</v>
      </c>
      <c r="E1231" s="179">
        <v>3.9000000000000004</v>
      </c>
      <c r="F1231" s="157" t="s">
        <v>3938</v>
      </c>
      <c r="G1231" s="158"/>
      <c r="H1231" s="159">
        <v>1974840783</v>
      </c>
    </row>
    <row r="1232" spans="2:8">
      <c r="B1232" s="156">
        <v>45202.668379629627</v>
      </c>
      <c r="C1232" s="179">
        <v>200</v>
      </c>
      <c r="D1232" s="179">
        <v>195.8</v>
      </c>
      <c r="E1232" s="179">
        <v>4.1999999999999886</v>
      </c>
      <c r="F1232" s="157" t="s">
        <v>13796</v>
      </c>
      <c r="G1232" s="158"/>
      <c r="H1232" s="159">
        <v>1974850998</v>
      </c>
    </row>
    <row r="1233" spans="2:8">
      <c r="B1233" s="156">
        <v>45202.668564814812</v>
      </c>
      <c r="C1233" s="179">
        <v>1</v>
      </c>
      <c r="D1233" s="179">
        <v>-2.9</v>
      </c>
      <c r="E1233" s="179">
        <v>3.9</v>
      </c>
      <c r="F1233" s="157" t="s">
        <v>7167</v>
      </c>
      <c r="G1233" s="158"/>
      <c r="H1233" s="159">
        <v>1974851359</v>
      </c>
    </row>
    <row r="1234" spans="2:8">
      <c r="B1234" s="156">
        <v>45202.668969907405</v>
      </c>
      <c r="C1234" s="179">
        <v>5000</v>
      </c>
      <c r="D1234" s="179">
        <v>4895</v>
      </c>
      <c r="E1234" s="179">
        <v>105</v>
      </c>
      <c r="F1234" s="157"/>
      <c r="G1234" s="158" t="s">
        <v>3942</v>
      </c>
      <c r="H1234" s="159">
        <v>1974852110</v>
      </c>
    </row>
    <row r="1235" spans="2:8">
      <c r="B1235" s="156">
        <v>45202.669212962966</v>
      </c>
      <c r="C1235" s="179">
        <v>200</v>
      </c>
      <c r="D1235" s="179">
        <v>195.8</v>
      </c>
      <c r="E1235" s="179">
        <v>4.1999999999999886</v>
      </c>
      <c r="F1235" s="157" t="s">
        <v>13796</v>
      </c>
      <c r="G1235" s="158"/>
      <c r="H1235" s="159">
        <v>1974852513</v>
      </c>
    </row>
    <row r="1236" spans="2:8">
      <c r="B1236" s="156">
        <v>45202.670208333337</v>
      </c>
      <c r="C1236" s="179">
        <v>200</v>
      </c>
      <c r="D1236" s="179">
        <v>195.8</v>
      </c>
      <c r="E1236" s="179">
        <v>4.1999999999999886</v>
      </c>
      <c r="F1236" s="157" t="s">
        <v>13796</v>
      </c>
      <c r="G1236" s="158"/>
      <c r="H1236" s="159">
        <v>1974854343</v>
      </c>
    </row>
    <row r="1237" spans="2:8">
      <c r="B1237" s="156">
        <v>45202.670914351853</v>
      </c>
      <c r="C1237" s="179">
        <v>200</v>
      </c>
      <c r="D1237" s="179">
        <v>195.8</v>
      </c>
      <c r="E1237" s="179">
        <v>4.1999999999999886</v>
      </c>
      <c r="F1237" s="157" t="s">
        <v>13796</v>
      </c>
      <c r="G1237" s="158"/>
      <c r="H1237" s="159">
        <v>1974855730</v>
      </c>
    </row>
    <row r="1238" spans="2:8">
      <c r="B1238" s="156">
        <v>45202.6716087963</v>
      </c>
      <c r="C1238" s="179">
        <v>200</v>
      </c>
      <c r="D1238" s="179">
        <v>195.8</v>
      </c>
      <c r="E1238" s="179">
        <v>4.1999999999999886</v>
      </c>
      <c r="F1238" s="157" t="s">
        <v>13796</v>
      </c>
      <c r="G1238" s="158"/>
      <c r="H1238" s="159">
        <v>1974857041</v>
      </c>
    </row>
    <row r="1239" spans="2:8">
      <c r="B1239" s="156">
        <v>45202.672233796293</v>
      </c>
      <c r="C1239" s="179">
        <v>200</v>
      </c>
      <c r="D1239" s="179">
        <v>195.8</v>
      </c>
      <c r="E1239" s="179">
        <v>4.1999999999999886</v>
      </c>
      <c r="F1239" s="157" t="s">
        <v>13796</v>
      </c>
      <c r="G1239" s="158"/>
      <c r="H1239" s="159">
        <v>1974858259</v>
      </c>
    </row>
    <row r="1240" spans="2:8">
      <c r="B1240" s="156">
        <v>45202.672488425924</v>
      </c>
      <c r="C1240" s="179">
        <v>300</v>
      </c>
      <c r="D1240" s="179">
        <v>293.7</v>
      </c>
      <c r="E1240" s="179">
        <v>6.3000000000000114</v>
      </c>
      <c r="F1240" s="157" t="s">
        <v>5</v>
      </c>
      <c r="G1240" s="158"/>
      <c r="H1240" s="159">
        <v>1974858719</v>
      </c>
    </row>
    <row r="1241" spans="2:8">
      <c r="B1241" s="156">
        <v>45202.674571759257</v>
      </c>
      <c r="C1241" s="179">
        <v>300</v>
      </c>
      <c r="D1241" s="179">
        <v>293.7</v>
      </c>
      <c r="E1241" s="179">
        <v>6.3000000000000114</v>
      </c>
      <c r="F1241" s="157" t="s">
        <v>5</v>
      </c>
      <c r="G1241" s="158"/>
      <c r="H1241" s="159">
        <v>1974862755</v>
      </c>
    </row>
    <row r="1242" spans="2:8">
      <c r="B1242" s="156">
        <v>45202.676018518519</v>
      </c>
      <c r="C1242" s="179">
        <v>10000</v>
      </c>
      <c r="D1242" s="179">
        <v>9790</v>
      </c>
      <c r="E1242" s="179">
        <v>210</v>
      </c>
      <c r="F1242" s="157" t="s">
        <v>5</v>
      </c>
      <c r="G1242" s="158"/>
      <c r="H1242" s="159">
        <v>1974865487</v>
      </c>
    </row>
    <row r="1243" spans="2:8">
      <c r="B1243" s="156">
        <v>45202.678136574075</v>
      </c>
      <c r="C1243" s="179">
        <v>1</v>
      </c>
      <c r="D1243" s="179">
        <v>-2.9</v>
      </c>
      <c r="E1243" s="179">
        <v>3.9</v>
      </c>
      <c r="F1243" s="157" t="s">
        <v>7135</v>
      </c>
      <c r="G1243" s="158"/>
      <c r="H1243" s="159">
        <v>1974869446</v>
      </c>
    </row>
    <row r="1244" spans="2:8">
      <c r="B1244" s="156">
        <v>45202.678611111114</v>
      </c>
      <c r="C1244" s="179">
        <v>10</v>
      </c>
      <c r="D1244" s="179">
        <v>6.1</v>
      </c>
      <c r="E1244" s="179">
        <v>3.9000000000000004</v>
      </c>
      <c r="F1244" s="157" t="s">
        <v>13690</v>
      </c>
      <c r="G1244" s="158"/>
      <c r="H1244" s="159">
        <v>1974870330</v>
      </c>
    </row>
    <row r="1245" spans="2:8">
      <c r="B1245" s="156">
        <v>45202.678877314815</v>
      </c>
      <c r="C1245" s="179">
        <v>1</v>
      </c>
      <c r="D1245" s="179">
        <v>-2.9</v>
      </c>
      <c r="E1245" s="179">
        <v>3.9</v>
      </c>
      <c r="F1245" s="157" t="s">
        <v>7135</v>
      </c>
      <c r="G1245" s="158"/>
      <c r="H1245" s="159">
        <v>1974870785</v>
      </c>
    </row>
    <row r="1246" spans="2:8">
      <c r="B1246" s="156">
        <v>45202.679027777776</v>
      </c>
      <c r="C1246" s="179">
        <v>300</v>
      </c>
      <c r="D1246" s="179">
        <v>293.7</v>
      </c>
      <c r="E1246" s="179">
        <v>6.3000000000000114</v>
      </c>
      <c r="F1246" s="157" t="s">
        <v>5</v>
      </c>
      <c r="G1246" s="158"/>
      <c r="H1246" s="159">
        <v>1974871071</v>
      </c>
    </row>
    <row r="1247" spans="2:8">
      <c r="B1247" s="156">
        <v>45202.680011574077</v>
      </c>
      <c r="C1247" s="179">
        <v>1000</v>
      </c>
      <c r="D1247" s="179">
        <v>979</v>
      </c>
      <c r="E1247" s="179">
        <v>21</v>
      </c>
      <c r="F1247" s="157" t="s">
        <v>7156</v>
      </c>
      <c r="G1247" s="158"/>
      <c r="H1247" s="159">
        <v>1974872822</v>
      </c>
    </row>
    <row r="1248" spans="2:8">
      <c r="B1248" s="156">
        <v>45202.681631944448</v>
      </c>
      <c r="C1248" s="179">
        <v>300</v>
      </c>
      <c r="D1248" s="179">
        <v>293.7</v>
      </c>
      <c r="E1248" s="179">
        <v>6.3000000000000114</v>
      </c>
      <c r="F1248" s="157" t="s">
        <v>5</v>
      </c>
      <c r="G1248" s="158"/>
      <c r="H1248" s="159">
        <v>1974876098</v>
      </c>
    </row>
    <row r="1249" spans="2:8">
      <c r="B1249" s="156">
        <v>45202.682245370372</v>
      </c>
      <c r="C1249" s="179">
        <v>50</v>
      </c>
      <c r="D1249" s="179">
        <v>46.1</v>
      </c>
      <c r="E1249" s="179">
        <v>3.8999999999999986</v>
      </c>
      <c r="F1249" s="157" t="s">
        <v>5</v>
      </c>
      <c r="G1249" s="158"/>
      <c r="H1249" s="159">
        <v>1974877327</v>
      </c>
    </row>
    <row r="1250" spans="2:8">
      <c r="B1250" s="156">
        <v>45202.684733796297</v>
      </c>
      <c r="C1250" s="179">
        <v>10</v>
      </c>
      <c r="D1250" s="179">
        <v>6.1</v>
      </c>
      <c r="E1250" s="179">
        <v>3.9000000000000004</v>
      </c>
      <c r="F1250" s="157" t="s">
        <v>13655</v>
      </c>
      <c r="G1250" s="158"/>
      <c r="H1250" s="159">
        <v>1974882051</v>
      </c>
    </row>
    <row r="1251" spans="2:8">
      <c r="B1251" s="156">
        <v>45202.689236111109</v>
      </c>
      <c r="C1251" s="179">
        <v>10</v>
      </c>
      <c r="D1251" s="179">
        <v>6.1</v>
      </c>
      <c r="E1251" s="179">
        <v>3.9000000000000004</v>
      </c>
      <c r="F1251" s="157" t="s">
        <v>3955</v>
      </c>
      <c r="G1251" s="158"/>
      <c r="H1251" s="159">
        <v>1974891134</v>
      </c>
    </row>
    <row r="1252" spans="2:8">
      <c r="B1252" s="156">
        <v>45202.689710648148</v>
      </c>
      <c r="C1252" s="179">
        <v>10</v>
      </c>
      <c r="D1252" s="179">
        <v>6.1</v>
      </c>
      <c r="E1252" s="179">
        <v>3.9000000000000004</v>
      </c>
      <c r="F1252" s="157" t="s">
        <v>13690</v>
      </c>
      <c r="G1252" s="158"/>
      <c r="H1252" s="159">
        <v>1974892018</v>
      </c>
    </row>
    <row r="1253" spans="2:8">
      <c r="B1253" s="156">
        <v>45202.690925925926</v>
      </c>
      <c r="C1253" s="179">
        <v>10</v>
      </c>
      <c r="D1253" s="179">
        <v>6.1</v>
      </c>
      <c r="E1253" s="179">
        <v>3.9000000000000004</v>
      </c>
      <c r="F1253" s="157" t="s">
        <v>7144</v>
      </c>
      <c r="G1253" s="158"/>
      <c r="H1253" s="159">
        <v>1974894290</v>
      </c>
    </row>
    <row r="1254" spans="2:8">
      <c r="B1254" s="156">
        <v>45202.692187499997</v>
      </c>
      <c r="C1254" s="179">
        <v>300</v>
      </c>
      <c r="D1254" s="179">
        <v>293.7</v>
      </c>
      <c r="E1254" s="179">
        <v>6.3000000000000114</v>
      </c>
      <c r="F1254" s="157" t="s">
        <v>5</v>
      </c>
      <c r="G1254" s="158"/>
      <c r="H1254" s="159">
        <v>1974896695</v>
      </c>
    </row>
    <row r="1255" spans="2:8">
      <c r="B1255" s="156">
        <v>45202.695243055554</v>
      </c>
      <c r="C1255" s="179">
        <v>100</v>
      </c>
      <c r="D1255" s="179">
        <v>96.1</v>
      </c>
      <c r="E1255" s="179">
        <v>3.9000000000000057</v>
      </c>
      <c r="F1255" s="157" t="s">
        <v>5</v>
      </c>
      <c r="G1255" s="158"/>
      <c r="H1255" s="159">
        <v>1974902711</v>
      </c>
    </row>
    <row r="1256" spans="2:8">
      <c r="B1256" s="156">
        <v>45202.695474537039</v>
      </c>
      <c r="C1256" s="179">
        <v>199</v>
      </c>
      <c r="D1256" s="179">
        <v>194.82</v>
      </c>
      <c r="E1256" s="179">
        <v>4.1800000000000068</v>
      </c>
      <c r="F1256" s="157" t="s">
        <v>13643</v>
      </c>
      <c r="G1256" s="158"/>
      <c r="H1256" s="159">
        <v>1974903128</v>
      </c>
    </row>
    <row r="1257" spans="2:8">
      <c r="B1257" s="156">
        <v>45202.696076388886</v>
      </c>
      <c r="C1257" s="179">
        <v>10</v>
      </c>
      <c r="D1257" s="179">
        <v>6.1</v>
      </c>
      <c r="E1257" s="179">
        <v>3.9000000000000004</v>
      </c>
      <c r="F1257" s="157" t="s">
        <v>3963</v>
      </c>
      <c r="G1257" s="158"/>
      <c r="H1257" s="159">
        <v>1974904277</v>
      </c>
    </row>
    <row r="1258" spans="2:8">
      <c r="B1258" s="156">
        <v>45202.698020833333</v>
      </c>
      <c r="C1258" s="179">
        <v>500</v>
      </c>
      <c r="D1258" s="179">
        <v>489.5</v>
      </c>
      <c r="E1258" s="179">
        <v>10.5</v>
      </c>
      <c r="F1258" s="157" t="s">
        <v>5</v>
      </c>
      <c r="G1258" s="158"/>
      <c r="H1258" s="159">
        <v>1974907963</v>
      </c>
    </row>
    <row r="1259" spans="2:8">
      <c r="B1259" s="156">
        <v>45202.699814814812</v>
      </c>
      <c r="C1259" s="179">
        <v>100</v>
      </c>
      <c r="D1259" s="179">
        <v>96.1</v>
      </c>
      <c r="E1259" s="179">
        <v>3.9000000000000057</v>
      </c>
      <c r="F1259" s="157" t="s">
        <v>5</v>
      </c>
      <c r="G1259" s="158"/>
      <c r="H1259" s="159">
        <v>1974911451</v>
      </c>
    </row>
    <row r="1260" spans="2:8">
      <c r="B1260" s="156">
        <v>45202.701388888891</v>
      </c>
      <c r="C1260" s="179">
        <v>1</v>
      </c>
      <c r="D1260" s="179">
        <v>-2.9</v>
      </c>
      <c r="E1260" s="179">
        <v>3.9</v>
      </c>
      <c r="F1260" s="157" t="s">
        <v>13648</v>
      </c>
      <c r="G1260" s="158"/>
      <c r="H1260" s="159">
        <v>1974914569</v>
      </c>
    </row>
    <row r="1261" spans="2:8">
      <c r="B1261" s="156">
        <v>45202.703761574077</v>
      </c>
      <c r="C1261" s="179">
        <v>10</v>
      </c>
      <c r="D1261" s="179">
        <v>6.1</v>
      </c>
      <c r="E1261" s="179">
        <v>3.9000000000000004</v>
      </c>
      <c r="F1261" s="157" t="s">
        <v>13690</v>
      </c>
      <c r="G1261" s="158"/>
      <c r="H1261" s="159">
        <v>1974919596</v>
      </c>
    </row>
    <row r="1262" spans="2:8">
      <c r="B1262" s="156">
        <v>45202.703981481478</v>
      </c>
      <c r="C1262" s="179">
        <v>10</v>
      </c>
      <c r="D1262" s="179">
        <v>6.1</v>
      </c>
      <c r="E1262" s="179">
        <v>3.9000000000000004</v>
      </c>
      <c r="F1262" s="157" t="s">
        <v>13672</v>
      </c>
      <c r="G1262" s="158"/>
      <c r="H1262" s="159">
        <v>1974920073</v>
      </c>
    </row>
    <row r="1263" spans="2:8">
      <c r="B1263" s="156">
        <v>45202.704664351855</v>
      </c>
      <c r="C1263" s="179">
        <v>10</v>
      </c>
      <c r="D1263" s="179">
        <v>6.1</v>
      </c>
      <c r="E1263" s="179">
        <v>3.9000000000000004</v>
      </c>
      <c r="F1263" s="157" t="s">
        <v>7135</v>
      </c>
      <c r="G1263" s="158"/>
      <c r="H1263" s="159">
        <v>1974921382</v>
      </c>
    </row>
    <row r="1264" spans="2:8">
      <c r="B1264" s="156">
        <v>45202.704710648148</v>
      </c>
      <c r="C1264" s="179">
        <v>12000</v>
      </c>
      <c r="D1264" s="179">
        <v>11748</v>
      </c>
      <c r="E1264" s="179">
        <v>252</v>
      </c>
      <c r="F1264" s="157" t="s">
        <v>13797</v>
      </c>
      <c r="G1264" s="158"/>
      <c r="H1264" s="159">
        <v>1974921482</v>
      </c>
    </row>
    <row r="1265" spans="2:8">
      <c r="B1265" s="156">
        <v>45202.704722222225</v>
      </c>
      <c r="C1265" s="179">
        <v>10</v>
      </c>
      <c r="D1265" s="179">
        <v>6.1</v>
      </c>
      <c r="E1265" s="179">
        <v>3.9000000000000004</v>
      </c>
      <c r="F1265" s="157" t="s">
        <v>3949</v>
      </c>
      <c r="G1265" s="158"/>
      <c r="H1265" s="159">
        <v>1974921516</v>
      </c>
    </row>
    <row r="1266" spans="2:8">
      <c r="B1266" s="156">
        <v>45202.709629629629</v>
      </c>
      <c r="C1266" s="179">
        <v>1</v>
      </c>
      <c r="D1266" s="179">
        <v>-2.9</v>
      </c>
      <c r="E1266" s="179">
        <v>3.9</v>
      </c>
      <c r="F1266" s="157" t="s">
        <v>13798</v>
      </c>
      <c r="G1266" s="158"/>
      <c r="H1266" s="159">
        <v>1974931135</v>
      </c>
    </row>
    <row r="1267" spans="2:8">
      <c r="B1267" s="156">
        <v>45202.709768518522</v>
      </c>
      <c r="C1267" s="179">
        <v>300</v>
      </c>
      <c r="D1267" s="179">
        <v>293.7</v>
      </c>
      <c r="E1267" s="179">
        <v>6.3000000000000114</v>
      </c>
      <c r="F1267" s="157" t="s">
        <v>3978</v>
      </c>
      <c r="G1267" s="158"/>
      <c r="H1267" s="159">
        <v>1974931419</v>
      </c>
    </row>
    <row r="1268" spans="2:8">
      <c r="B1268" s="156">
        <v>45202.710925925923</v>
      </c>
      <c r="C1268" s="179">
        <v>1000</v>
      </c>
      <c r="D1268" s="179">
        <v>979</v>
      </c>
      <c r="E1268" s="179">
        <v>21</v>
      </c>
      <c r="F1268" s="157" t="s">
        <v>5</v>
      </c>
      <c r="G1268" s="158"/>
      <c r="H1268" s="159">
        <v>1974933729</v>
      </c>
    </row>
    <row r="1269" spans="2:8">
      <c r="B1269" s="156">
        <v>45202.710960648146</v>
      </c>
      <c r="C1269" s="179">
        <v>1000</v>
      </c>
      <c r="D1269" s="179">
        <v>979</v>
      </c>
      <c r="E1269" s="179">
        <v>21</v>
      </c>
      <c r="F1269" s="157" t="s">
        <v>5</v>
      </c>
      <c r="G1269" s="158"/>
      <c r="H1269" s="159">
        <v>1974933801</v>
      </c>
    </row>
    <row r="1270" spans="2:8">
      <c r="B1270" s="156">
        <v>45202.710995370369</v>
      </c>
      <c r="C1270" s="179">
        <v>100</v>
      </c>
      <c r="D1270" s="179">
        <v>96.1</v>
      </c>
      <c r="E1270" s="179">
        <v>3.9000000000000057</v>
      </c>
      <c r="F1270" s="157" t="s">
        <v>5</v>
      </c>
      <c r="G1270" s="158"/>
      <c r="H1270" s="159">
        <v>1974933870</v>
      </c>
    </row>
    <row r="1271" spans="2:8">
      <c r="B1271" s="156">
        <v>45202.711643518516</v>
      </c>
      <c r="C1271" s="179">
        <v>1</v>
      </c>
      <c r="D1271" s="179">
        <v>-2.9</v>
      </c>
      <c r="E1271" s="179">
        <v>3.9</v>
      </c>
      <c r="F1271" s="157" t="s">
        <v>7158</v>
      </c>
      <c r="G1271" s="158"/>
      <c r="H1271" s="159">
        <v>1974935228</v>
      </c>
    </row>
    <row r="1272" spans="2:8">
      <c r="B1272" s="156">
        <v>45202.711875000001</v>
      </c>
      <c r="C1272" s="179">
        <v>1000</v>
      </c>
      <c r="D1272" s="179">
        <v>979</v>
      </c>
      <c r="E1272" s="179">
        <v>21</v>
      </c>
      <c r="F1272" s="157" t="s">
        <v>5</v>
      </c>
      <c r="G1272" s="158"/>
      <c r="H1272" s="159">
        <v>1974935716</v>
      </c>
    </row>
    <row r="1273" spans="2:8">
      <c r="B1273" s="156">
        <v>45202.712650462963</v>
      </c>
      <c r="C1273" s="179">
        <v>10</v>
      </c>
      <c r="D1273" s="179">
        <v>6.1</v>
      </c>
      <c r="E1273" s="179">
        <v>3.9000000000000004</v>
      </c>
      <c r="F1273" s="157" t="s">
        <v>3986</v>
      </c>
      <c r="G1273" s="158"/>
      <c r="H1273" s="159">
        <v>1974937348</v>
      </c>
    </row>
    <row r="1274" spans="2:8">
      <c r="B1274" s="156">
        <v>45202.712696759256</v>
      </c>
      <c r="C1274" s="179">
        <v>1</v>
      </c>
      <c r="D1274" s="179">
        <v>-2.9</v>
      </c>
      <c r="E1274" s="179">
        <v>3.9</v>
      </c>
      <c r="F1274" s="157" t="s">
        <v>13799</v>
      </c>
      <c r="G1274" s="158"/>
      <c r="H1274" s="159">
        <v>1974937436</v>
      </c>
    </row>
    <row r="1275" spans="2:8">
      <c r="B1275" s="156">
        <v>45202.713078703702</v>
      </c>
      <c r="C1275" s="179">
        <v>1000</v>
      </c>
      <c r="D1275" s="179">
        <v>979</v>
      </c>
      <c r="E1275" s="179">
        <v>21</v>
      </c>
      <c r="F1275" s="157" t="s">
        <v>5</v>
      </c>
      <c r="G1275" s="158"/>
      <c r="H1275" s="159">
        <v>1974938245</v>
      </c>
    </row>
    <row r="1276" spans="2:8">
      <c r="B1276" s="156">
        <v>45202.713622685187</v>
      </c>
      <c r="C1276" s="179">
        <v>10</v>
      </c>
      <c r="D1276" s="179">
        <v>6.1</v>
      </c>
      <c r="E1276" s="179">
        <v>3.9000000000000004</v>
      </c>
      <c r="F1276" s="157" t="s">
        <v>13660</v>
      </c>
      <c r="G1276" s="158"/>
      <c r="H1276" s="159">
        <v>1974939359</v>
      </c>
    </row>
    <row r="1277" spans="2:8">
      <c r="B1277" s="156">
        <v>45202.715381944443</v>
      </c>
      <c r="C1277" s="179">
        <v>500</v>
      </c>
      <c r="D1277" s="179">
        <v>489.5</v>
      </c>
      <c r="E1277" s="179">
        <v>10.5</v>
      </c>
      <c r="F1277" s="157" t="s">
        <v>5</v>
      </c>
      <c r="G1277" s="158"/>
      <c r="H1277" s="159">
        <v>1974943010</v>
      </c>
    </row>
    <row r="1278" spans="2:8">
      <c r="B1278" s="156">
        <v>45202.715543981481</v>
      </c>
      <c r="C1278" s="179">
        <v>500</v>
      </c>
      <c r="D1278" s="179">
        <v>489.5</v>
      </c>
      <c r="E1278" s="179">
        <v>10.5</v>
      </c>
      <c r="F1278" s="157" t="s">
        <v>5</v>
      </c>
      <c r="G1278" s="158"/>
      <c r="H1278" s="159">
        <v>1974943377</v>
      </c>
    </row>
    <row r="1279" spans="2:8">
      <c r="B1279" s="156">
        <v>45202.718460648146</v>
      </c>
      <c r="C1279" s="179">
        <v>10</v>
      </c>
      <c r="D1279" s="179">
        <v>6.1</v>
      </c>
      <c r="E1279" s="179">
        <v>3.9000000000000004</v>
      </c>
      <c r="F1279" s="157" t="s">
        <v>13690</v>
      </c>
      <c r="G1279" s="158"/>
      <c r="H1279" s="159">
        <v>1974949284</v>
      </c>
    </row>
    <row r="1280" spans="2:8">
      <c r="B1280" s="156">
        <v>45202.721759259257</v>
      </c>
      <c r="C1280" s="179">
        <v>10</v>
      </c>
      <c r="D1280" s="179">
        <v>6.1</v>
      </c>
      <c r="E1280" s="179">
        <v>3.9000000000000004</v>
      </c>
      <c r="F1280" s="157" t="s">
        <v>13800</v>
      </c>
      <c r="G1280" s="158"/>
      <c r="H1280" s="159">
        <v>1974955940</v>
      </c>
    </row>
    <row r="1281" spans="2:8">
      <c r="B1281" s="156">
        <v>45202.723287037035</v>
      </c>
      <c r="C1281" s="179">
        <v>10</v>
      </c>
      <c r="D1281" s="179">
        <v>6.1</v>
      </c>
      <c r="E1281" s="179">
        <v>3.9000000000000004</v>
      </c>
      <c r="F1281" s="157" t="s">
        <v>3949</v>
      </c>
      <c r="G1281" s="158"/>
      <c r="H1281" s="159">
        <v>1974959091</v>
      </c>
    </row>
    <row r="1282" spans="2:8">
      <c r="B1282" s="156">
        <v>45202.724189814813</v>
      </c>
      <c r="C1282" s="179">
        <v>100</v>
      </c>
      <c r="D1282" s="179">
        <v>96.1</v>
      </c>
      <c r="E1282" s="179">
        <v>3.9000000000000057</v>
      </c>
      <c r="F1282" s="157" t="s">
        <v>13801</v>
      </c>
      <c r="G1282" s="158"/>
      <c r="H1282" s="159">
        <v>1974960874</v>
      </c>
    </row>
    <row r="1283" spans="2:8">
      <c r="B1283" s="156">
        <v>45202.725763888891</v>
      </c>
      <c r="C1283" s="179">
        <v>1000</v>
      </c>
      <c r="D1283" s="179">
        <v>979</v>
      </c>
      <c r="E1283" s="179">
        <v>21</v>
      </c>
      <c r="F1283" s="157" t="s">
        <v>5</v>
      </c>
      <c r="G1283" s="158"/>
      <c r="H1283" s="159">
        <v>1974963990</v>
      </c>
    </row>
    <row r="1284" spans="2:8">
      <c r="B1284" s="156">
        <v>45202.725821759261</v>
      </c>
      <c r="C1284" s="179">
        <v>2500</v>
      </c>
      <c r="D1284" s="179">
        <v>2447.5</v>
      </c>
      <c r="E1284" s="179">
        <v>52.5</v>
      </c>
      <c r="F1284" s="157" t="s">
        <v>13701</v>
      </c>
      <c r="G1284" s="158"/>
      <c r="H1284" s="159">
        <v>1974964095</v>
      </c>
    </row>
    <row r="1285" spans="2:8">
      <c r="B1285" s="156">
        <v>45202.727847222224</v>
      </c>
      <c r="C1285" s="179">
        <v>5000</v>
      </c>
      <c r="D1285" s="179">
        <v>4895</v>
      </c>
      <c r="E1285" s="179">
        <v>105</v>
      </c>
      <c r="F1285" s="157" t="s">
        <v>13762</v>
      </c>
      <c r="G1285" s="158"/>
      <c r="H1285" s="159">
        <v>1974968105</v>
      </c>
    </row>
    <row r="1286" spans="2:8">
      <c r="B1286" s="156">
        <v>45202.729537037034</v>
      </c>
      <c r="C1286" s="179">
        <v>300</v>
      </c>
      <c r="D1286" s="179">
        <v>293.7</v>
      </c>
      <c r="E1286" s="179">
        <v>6.3000000000000114</v>
      </c>
      <c r="F1286" s="157" t="s">
        <v>5</v>
      </c>
      <c r="G1286" s="158"/>
      <c r="H1286" s="159">
        <v>1974971593</v>
      </c>
    </row>
    <row r="1287" spans="2:8">
      <c r="B1287" s="156">
        <v>45202.730208333334</v>
      </c>
      <c r="C1287" s="179">
        <v>300</v>
      </c>
      <c r="D1287" s="179">
        <v>293.7</v>
      </c>
      <c r="E1287" s="179">
        <v>6.3000000000000114</v>
      </c>
      <c r="F1287" s="157" t="s">
        <v>5</v>
      </c>
      <c r="G1287" s="158"/>
      <c r="H1287" s="159">
        <v>1974973083</v>
      </c>
    </row>
    <row r="1288" spans="2:8">
      <c r="B1288" s="156">
        <v>45202.730613425927</v>
      </c>
      <c r="C1288" s="179">
        <v>1</v>
      </c>
      <c r="D1288" s="179">
        <v>-2.9</v>
      </c>
      <c r="E1288" s="179">
        <v>3.9</v>
      </c>
      <c r="F1288" s="157" t="s">
        <v>7144</v>
      </c>
      <c r="G1288" s="158"/>
      <c r="H1288" s="159">
        <v>1974973999</v>
      </c>
    </row>
    <row r="1289" spans="2:8">
      <c r="B1289" s="156">
        <v>45202.731608796297</v>
      </c>
      <c r="C1289" s="179">
        <v>1000</v>
      </c>
      <c r="D1289" s="179">
        <v>979</v>
      </c>
      <c r="E1289" s="179">
        <v>21</v>
      </c>
      <c r="F1289" s="157" t="s">
        <v>5</v>
      </c>
      <c r="G1289" s="158"/>
      <c r="H1289" s="159">
        <v>1974976417</v>
      </c>
    </row>
    <row r="1290" spans="2:8">
      <c r="B1290" s="156">
        <v>45202.732141203705</v>
      </c>
      <c r="C1290" s="179">
        <v>10</v>
      </c>
      <c r="D1290" s="179">
        <v>6.1</v>
      </c>
      <c r="E1290" s="179">
        <v>3.9000000000000004</v>
      </c>
      <c r="F1290" s="157" t="s">
        <v>13748</v>
      </c>
      <c r="G1290" s="158"/>
      <c r="H1290" s="159">
        <v>1974977677</v>
      </c>
    </row>
    <row r="1291" spans="2:8">
      <c r="B1291" s="156">
        <v>45202.736192129632</v>
      </c>
      <c r="C1291" s="179">
        <v>10</v>
      </c>
      <c r="D1291" s="179">
        <v>6.1</v>
      </c>
      <c r="E1291" s="179">
        <v>3.9000000000000004</v>
      </c>
      <c r="F1291" s="157" t="s">
        <v>13802</v>
      </c>
      <c r="G1291" s="158"/>
      <c r="H1291" s="159">
        <v>1974987651</v>
      </c>
    </row>
    <row r="1292" spans="2:8">
      <c r="B1292" s="156">
        <v>45202.736342592594</v>
      </c>
      <c r="C1292" s="179">
        <v>100</v>
      </c>
      <c r="D1292" s="179">
        <v>96.1</v>
      </c>
      <c r="E1292" s="179">
        <v>3.9000000000000057</v>
      </c>
      <c r="F1292" s="157" t="s">
        <v>5</v>
      </c>
      <c r="G1292" s="158"/>
      <c r="H1292" s="159">
        <v>1974988063</v>
      </c>
    </row>
    <row r="1293" spans="2:8">
      <c r="B1293" s="156">
        <v>45202.737743055557</v>
      </c>
      <c r="C1293" s="179">
        <v>10</v>
      </c>
      <c r="D1293" s="179">
        <v>6.1</v>
      </c>
      <c r="E1293" s="179">
        <v>3.9000000000000004</v>
      </c>
      <c r="F1293" s="157" t="s">
        <v>3949</v>
      </c>
      <c r="G1293" s="158"/>
      <c r="H1293" s="159">
        <v>1974991278</v>
      </c>
    </row>
    <row r="1294" spans="2:8">
      <c r="B1294" s="156">
        <v>45202.738229166665</v>
      </c>
      <c r="C1294" s="179">
        <v>500</v>
      </c>
      <c r="D1294" s="179">
        <v>489.5</v>
      </c>
      <c r="E1294" s="179">
        <v>10.5</v>
      </c>
      <c r="F1294" s="157" t="s">
        <v>7144</v>
      </c>
      <c r="G1294" s="158"/>
      <c r="H1294" s="159">
        <v>1974992472</v>
      </c>
    </row>
    <row r="1295" spans="2:8">
      <c r="B1295" s="156">
        <v>45202.740787037037</v>
      </c>
      <c r="C1295" s="179">
        <v>300</v>
      </c>
      <c r="D1295" s="179">
        <v>293.7</v>
      </c>
      <c r="E1295" s="179">
        <v>6.3000000000000114</v>
      </c>
      <c r="F1295" s="157" t="s">
        <v>5</v>
      </c>
      <c r="G1295" s="158"/>
      <c r="H1295" s="159">
        <v>1974998188</v>
      </c>
    </row>
    <row r="1296" spans="2:8">
      <c r="B1296" s="156">
        <v>45202.742349537039</v>
      </c>
      <c r="C1296" s="179">
        <v>1</v>
      </c>
      <c r="D1296" s="179">
        <v>-2.9</v>
      </c>
      <c r="E1296" s="179">
        <v>3.9</v>
      </c>
      <c r="F1296" s="157" t="s">
        <v>7135</v>
      </c>
      <c r="G1296" s="158"/>
      <c r="H1296" s="159">
        <v>1975001703</v>
      </c>
    </row>
    <row r="1297" spans="2:8">
      <c r="B1297" s="156">
        <v>45202.742523148147</v>
      </c>
      <c r="C1297" s="179">
        <v>10</v>
      </c>
      <c r="D1297" s="179">
        <v>6.1</v>
      </c>
      <c r="E1297" s="179">
        <v>3.9000000000000004</v>
      </c>
      <c r="F1297" s="157" t="s">
        <v>13722</v>
      </c>
      <c r="G1297" s="158"/>
      <c r="H1297" s="159">
        <v>1975002126</v>
      </c>
    </row>
    <row r="1298" spans="2:8">
      <c r="B1298" s="156">
        <v>45202.745104166665</v>
      </c>
      <c r="C1298" s="179">
        <v>10</v>
      </c>
      <c r="D1298" s="179">
        <v>6.1</v>
      </c>
      <c r="E1298" s="179">
        <v>3.9000000000000004</v>
      </c>
      <c r="F1298" s="157" t="s">
        <v>7135</v>
      </c>
      <c r="G1298" s="158"/>
      <c r="H1298" s="159">
        <v>1975008605</v>
      </c>
    </row>
    <row r="1299" spans="2:8">
      <c r="B1299" s="156">
        <v>45202.746620370373</v>
      </c>
      <c r="C1299" s="179">
        <v>100</v>
      </c>
      <c r="D1299" s="179">
        <v>96.1</v>
      </c>
      <c r="E1299" s="179">
        <v>3.9000000000000057</v>
      </c>
      <c r="F1299" s="157" t="s">
        <v>7131</v>
      </c>
      <c r="G1299" s="158"/>
      <c r="H1299" s="159">
        <v>1975012057</v>
      </c>
    </row>
    <row r="1300" spans="2:8">
      <c r="B1300" s="156">
        <v>45202.751689814817</v>
      </c>
      <c r="C1300" s="179">
        <v>10</v>
      </c>
      <c r="D1300" s="179">
        <v>6.1</v>
      </c>
      <c r="E1300" s="179">
        <v>3.9000000000000004</v>
      </c>
      <c r="F1300" s="157" t="s">
        <v>13803</v>
      </c>
      <c r="G1300" s="158"/>
      <c r="H1300" s="159">
        <v>1975024082</v>
      </c>
    </row>
    <row r="1301" spans="2:8">
      <c r="B1301" s="156">
        <v>45202.752291666664</v>
      </c>
      <c r="C1301" s="179">
        <v>10</v>
      </c>
      <c r="D1301" s="179">
        <v>6.1</v>
      </c>
      <c r="E1301" s="179">
        <v>3.9000000000000004</v>
      </c>
      <c r="F1301" s="157" t="s">
        <v>13648</v>
      </c>
      <c r="G1301" s="158"/>
      <c r="H1301" s="159">
        <v>1975025532</v>
      </c>
    </row>
    <row r="1302" spans="2:8">
      <c r="B1302" s="156">
        <v>45202.752789351849</v>
      </c>
      <c r="C1302" s="179">
        <v>10</v>
      </c>
      <c r="D1302" s="179">
        <v>6.1</v>
      </c>
      <c r="E1302" s="179">
        <v>3.9000000000000004</v>
      </c>
      <c r="F1302" s="157" t="s">
        <v>13804</v>
      </c>
      <c r="G1302" s="158"/>
      <c r="H1302" s="159">
        <v>1975026662</v>
      </c>
    </row>
    <row r="1303" spans="2:8">
      <c r="B1303" s="156">
        <v>45202.753553240742</v>
      </c>
      <c r="C1303" s="179">
        <v>1000</v>
      </c>
      <c r="D1303" s="179">
        <v>979</v>
      </c>
      <c r="E1303" s="179">
        <v>21</v>
      </c>
      <c r="F1303" s="157" t="s">
        <v>5</v>
      </c>
      <c r="G1303" s="158"/>
      <c r="H1303" s="159">
        <v>1975028422</v>
      </c>
    </row>
    <row r="1304" spans="2:8">
      <c r="B1304" s="156">
        <v>45202.755949074075</v>
      </c>
      <c r="C1304" s="179">
        <v>100</v>
      </c>
      <c r="D1304" s="179">
        <v>96.1</v>
      </c>
      <c r="E1304" s="179">
        <v>3.9000000000000057</v>
      </c>
      <c r="F1304" s="157" t="s">
        <v>5</v>
      </c>
      <c r="G1304" s="158"/>
      <c r="H1304" s="159">
        <v>1975033880</v>
      </c>
    </row>
    <row r="1305" spans="2:8">
      <c r="B1305" s="156">
        <v>45202.756423611114</v>
      </c>
      <c r="C1305" s="179">
        <v>10</v>
      </c>
      <c r="D1305" s="179">
        <v>6.1</v>
      </c>
      <c r="E1305" s="179">
        <v>3.9000000000000004</v>
      </c>
      <c r="F1305" s="157" t="s">
        <v>13671</v>
      </c>
      <c r="G1305" s="158"/>
      <c r="H1305" s="159">
        <v>1975034855</v>
      </c>
    </row>
    <row r="1306" spans="2:8">
      <c r="B1306" s="156">
        <v>45202.758032407408</v>
      </c>
      <c r="C1306" s="179">
        <v>10</v>
      </c>
      <c r="D1306" s="179">
        <v>6.1</v>
      </c>
      <c r="E1306" s="179">
        <v>3.9000000000000004</v>
      </c>
      <c r="F1306" s="157" t="s">
        <v>13655</v>
      </c>
      <c r="G1306" s="158"/>
      <c r="H1306" s="159">
        <v>1975038679</v>
      </c>
    </row>
    <row r="1307" spans="2:8">
      <c r="B1307" s="156">
        <v>45202.758472222224</v>
      </c>
      <c r="C1307" s="179">
        <v>100</v>
      </c>
      <c r="D1307" s="179">
        <v>96.1</v>
      </c>
      <c r="E1307" s="179">
        <v>3.9000000000000057</v>
      </c>
      <c r="F1307" s="157" t="s">
        <v>5</v>
      </c>
      <c r="G1307" s="158"/>
      <c r="H1307" s="159">
        <v>1975039624</v>
      </c>
    </row>
    <row r="1308" spans="2:8">
      <c r="B1308" s="156">
        <v>45202.759444444448</v>
      </c>
      <c r="C1308" s="179">
        <v>500</v>
      </c>
      <c r="D1308" s="179">
        <v>489.5</v>
      </c>
      <c r="E1308" s="179">
        <v>10.5</v>
      </c>
      <c r="F1308" s="157" t="s">
        <v>13655</v>
      </c>
      <c r="G1308" s="158"/>
      <c r="H1308" s="159">
        <v>1975041715</v>
      </c>
    </row>
    <row r="1309" spans="2:8">
      <c r="B1309" s="156">
        <v>45202.765023148146</v>
      </c>
      <c r="C1309" s="179">
        <v>10</v>
      </c>
      <c r="D1309" s="179">
        <v>6.1</v>
      </c>
      <c r="E1309" s="179">
        <v>3.9000000000000004</v>
      </c>
      <c r="F1309" s="157" t="s">
        <v>13793</v>
      </c>
      <c r="G1309" s="158"/>
      <c r="H1309" s="159">
        <v>1975054361</v>
      </c>
    </row>
    <row r="1310" spans="2:8">
      <c r="B1310" s="156">
        <v>45202.765474537038</v>
      </c>
      <c r="C1310" s="179">
        <v>1000</v>
      </c>
      <c r="D1310" s="179">
        <v>979</v>
      </c>
      <c r="E1310" s="179">
        <v>21</v>
      </c>
      <c r="F1310" s="157" t="s">
        <v>5</v>
      </c>
      <c r="G1310" s="158"/>
      <c r="H1310" s="159">
        <v>1975055409</v>
      </c>
    </row>
    <row r="1311" spans="2:8">
      <c r="B1311" s="156">
        <v>45202.765752314815</v>
      </c>
      <c r="C1311" s="179">
        <v>1000</v>
      </c>
      <c r="D1311" s="179">
        <v>979</v>
      </c>
      <c r="E1311" s="179">
        <v>21</v>
      </c>
      <c r="F1311" s="157" t="s">
        <v>5</v>
      </c>
      <c r="G1311" s="158"/>
      <c r="H1311" s="159">
        <v>1975056128</v>
      </c>
    </row>
    <row r="1312" spans="2:8">
      <c r="B1312" s="156">
        <v>45202.766134259262</v>
      </c>
      <c r="C1312" s="179">
        <v>50</v>
      </c>
      <c r="D1312" s="179">
        <v>46.1</v>
      </c>
      <c r="E1312" s="179">
        <v>3.8999999999999986</v>
      </c>
      <c r="F1312" s="157" t="s">
        <v>13803</v>
      </c>
      <c r="G1312" s="158"/>
      <c r="H1312" s="159">
        <v>1975057013</v>
      </c>
    </row>
    <row r="1313" spans="2:8">
      <c r="B1313" s="156">
        <v>45202.766770833332</v>
      </c>
      <c r="C1313" s="179">
        <v>1000</v>
      </c>
      <c r="D1313" s="179">
        <v>979</v>
      </c>
      <c r="E1313" s="179">
        <v>21</v>
      </c>
      <c r="F1313" s="157" t="s">
        <v>5</v>
      </c>
      <c r="G1313" s="158"/>
      <c r="H1313" s="159">
        <v>1975058326</v>
      </c>
    </row>
    <row r="1314" spans="2:8">
      <c r="B1314" s="156">
        <v>45202.773379629631</v>
      </c>
      <c r="C1314" s="179">
        <v>300</v>
      </c>
      <c r="D1314" s="179">
        <v>293.7</v>
      </c>
      <c r="E1314" s="179">
        <v>6.3000000000000114</v>
      </c>
      <c r="F1314" s="157" t="s">
        <v>5</v>
      </c>
      <c r="G1314" s="158"/>
      <c r="H1314" s="159">
        <v>1975072993</v>
      </c>
    </row>
    <row r="1315" spans="2:8">
      <c r="B1315" s="156">
        <v>45202.776064814818</v>
      </c>
      <c r="C1315" s="179">
        <v>10</v>
      </c>
      <c r="D1315" s="179">
        <v>6.1</v>
      </c>
      <c r="E1315" s="179">
        <v>3.9000000000000004</v>
      </c>
      <c r="F1315" s="157" t="s">
        <v>7165</v>
      </c>
      <c r="G1315" s="158"/>
      <c r="H1315" s="159">
        <v>1975078903</v>
      </c>
    </row>
    <row r="1316" spans="2:8">
      <c r="B1316" s="156">
        <v>45202.777905092589</v>
      </c>
      <c r="C1316" s="179">
        <v>100</v>
      </c>
      <c r="D1316" s="179">
        <v>96.1</v>
      </c>
      <c r="E1316" s="179">
        <v>3.9000000000000057</v>
      </c>
      <c r="F1316" s="157" t="s">
        <v>5</v>
      </c>
      <c r="G1316" s="158"/>
      <c r="H1316" s="159">
        <v>1975083010</v>
      </c>
    </row>
    <row r="1317" spans="2:8">
      <c r="B1317" s="156">
        <v>45202.778946759259</v>
      </c>
      <c r="C1317" s="179">
        <v>200</v>
      </c>
      <c r="D1317" s="179">
        <v>195.8</v>
      </c>
      <c r="E1317" s="179">
        <v>4.1999999999999886</v>
      </c>
      <c r="F1317" s="157" t="s">
        <v>5</v>
      </c>
      <c r="G1317" s="158"/>
      <c r="H1317" s="159">
        <v>1975085382</v>
      </c>
    </row>
    <row r="1318" spans="2:8">
      <c r="B1318" s="156">
        <v>45202.784178240741</v>
      </c>
      <c r="C1318" s="179">
        <v>500</v>
      </c>
      <c r="D1318" s="179">
        <v>489.5</v>
      </c>
      <c r="E1318" s="179">
        <v>10.5</v>
      </c>
      <c r="F1318" s="157" t="s">
        <v>5</v>
      </c>
      <c r="G1318" s="158"/>
      <c r="H1318" s="159">
        <v>1975096690</v>
      </c>
    </row>
    <row r="1319" spans="2:8">
      <c r="B1319" s="156">
        <v>45202.790370370371</v>
      </c>
      <c r="C1319" s="179">
        <v>500</v>
      </c>
      <c r="D1319" s="179">
        <v>489.5</v>
      </c>
      <c r="E1319" s="179">
        <v>10.5</v>
      </c>
      <c r="F1319" s="157" t="s">
        <v>5</v>
      </c>
      <c r="G1319" s="158"/>
      <c r="H1319" s="159">
        <v>1975110685</v>
      </c>
    </row>
    <row r="1320" spans="2:8">
      <c r="B1320" s="156">
        <v>45202.790439814817</v>
      </c>
      <c r="C1320" s="179">
        <v>1000</v>
      </c>
      <c r="D1320" s="179">
        <v>979</v>
      </c>
      <c r="E1320" s="179">
        <v>21</v>
      </c>
      <c r="F1320" s="157" t="s">
        <v>3939</v>
      </c>
      <c r="G1320" s="158" t="s">
        <v>3987</v>
      </c>
      <c r="H1320" s="159">
        <v>1975110844</v>
      </c>
    </row>
    <row r="1321" spans="2:8">
      <c r="B1321" s="156">
        <v>45202.791828703703</v>
      </c>
      <c r="C1321" s="179">
        <v>35</v>
      </c>
      <c r="D1321" s="179">
        <v>31.1</v>
      </c>
      <c r="E1321" s="179">
        <v>3.8999999999999986</v>
      </c>
      <c r="F1321" s="157" t="s">
        <v>3962</v>
      </c>
      <c r="G1321" s="158"/>
      <c r="H1321" s="159">
        <v>1975113858</v>
      </c>
    </row>
    <row r="1322" spans="2:8">
      <c r="B1322" s="156">
        <v>45202.793912037036</v>
      </c>
      <c r="C1322" s="179">
        <v>300</v>
      </c>
      <c r="D1322" s="179">
        <v>293.7</v>
      </c>
      <c r="E1322" s="179">
        <v>6.3000000000000114</v>
      </c>
      <c r="F1322" s="157" t="s">
        <v>3956</v>
      </c>
      <c r="G1322" s="158" t="s">
        <v>4023</v>
      </c>
      <c r="H1322" s="159">
        <v>1975118450</v>
      </c>
    </row>
    <row r="1323" spans="2:8">
      <c r="B1323" s="156">
        <v>45202.795868055553</v>
      </c>
      <c r="C1323" s="179">
        <v>100</v>
      </c>
      <c r="D1323" s="179">
        <v>96.1</v>
      </c>
      <c r="E1323" s="179">
        <v>3.9000000000000057</v>
      </c>
      <c r="F1323" s="157" t="s">
        <v>5</v>
      </c>
      <c r="G1323" s="158"/>
      <c r="H1323" s="159">
        <v>1975122544</v>
      </c>
    </row>
    <row r="1324" spans="2:8">
      <c r="B1324" s="156">
        <v>45202.796180555553</v>
      </c>
      <c r="C1324" s="179">
        <v>300</v>
      </c>
      <c r="D1324" s="179">
        <v>293.7</v>
      </c>
      <c r="E1324" s="179">
        <v>6.3000000000000114</v>
      </c>
      <c r="F1324" s="157" t="s">
        <v>5</v>
      </c>
      <c r="G1324" s="158"/>
      <c r="H1324" s="159">
        <v>1975123205</v>
      </c>
    </row>
    <row r="1325" spans="2:8">
      <c r="B1325" s="156">
        <v>45202.79886574074</v>
      </c>
      <c r="C1325" s="179">
        <v>10</v>
      </c>
      <c r="D1325" s="179">
        <v>6.1</v>
      </c>
      <c r="E1325" s="179">
        <v>3.9000000000000004</v>
      </c>
      <c r="F1325" s="157" t="s">
        <v>13805</v>
      </c>
      <c r="G1325" s="158"/>
      <c r="H1325" s="159">
        <v>1975129182</v>
      </c>
    </row>
    <row r="1326" spans="2:8">
      <c r="B1326" s="156">
        <v>45202.800520833334</v>
      </c>
      <c r="C1326" s="179">
        <v>250</v>
      </c>
      <c r="D1326" s="179">
        <v>244.75</v>
      </c>
      <c r="E1326" s="179">
        <v>5.25</v>
      </c>
      <c r="F1326" s="157" t="s">
        <v>3990</v>
      </c>
      <c r="G1326" s="158"/>
      <c r="H1326" s="159">
        <v>1975132859</v>
      </c>
    </row>
    <row r="1327" spans="2:8">
      <c r="B1327" s="156">
        <v>45202.814942129633</v>
      </c>
      <c r="C1327" s="179">
        <v>300</v>
      </c>
      <c r="D1327" s="179">
        <v>293.7</v>
      </c>
      <c r="E1327" s="179">
        <v>6.3000000000000114</v>
      </c>
      <c r="F1327" s="157" t="s">
        <v>3956</v>
      </c>
      <c r="G1327" s="158" t="s">
        <v>4023</v>
      </c>
      <c r="H1327" s="159">
        <v>1975165654</v>
      </c>
    </row>
    <row r="1328" spans="2:8">
      <c r="B1328" s="156">
        <v>45202.817928240744</v>
      </c>
      <c r="C1328" s="179">
        <v>1000</v>
      </c>
      <c r="D1328" s="179">
        <v>979</v>
      </c>
      <c r="E1328" s="179">
        <v>21</v>
      </c>
      <c r="F1328" s="157" t="s">
        <v>5</v>
      </c>
      <c r="G1328" s="158"/>
      <c r="H1328" s="159">
        <v>1975172202</v>
      </c>
    </row>
    <row r="1329" spans="2:8">
      <c r="B1329" s="156">
        <v>45202.821076388886</v>
      </c>
      <c r="C1329" s="179">
        <v>250</v>
      </c>
      <c r="D1329" s="179">
        <v>244.75</v>
      </c>
      <c r="E1329" s="179">
        <v>5.25</v>
      </c>
      <c r="F1329" s="157" t="s">
        <v>3936</v>
      </c>
      <c r="G1329" s="158"/>
      <c r="H1329" s="159">
        <v>1975178814</v>
      </c>
    </row>
    <row r="1330" spans="2:8">
      <c r="B1330" s="156">
        <v>45202.824293981481</v>
      </c>
      <c r="C1330" s="179">
        <v>15000</v>
      </c>
      <c r="D1330" s="179">
        <v>14685</v>
      </c>
      <c r="E1330" s="179">
        <v>315</v>
      </c>
      <c r="F1330" s="157" t="s">
        <v>13709</v>
      </c>
      <c r="G1330" s="158" t="s">
        <v>4043</v>
      </c>
      <c r="H1330" s="159">
        <v>1975185021</v>
      </c>
    </row>
    <row r="1331" spans="2:8">
      <c r="B1331" s="156">
        <v>45202.825138888889</v>
      </c>
      <c r="C1331" s="179">
        <v>3000</v>
      </c>
      <c r="D1331" s="179">
        <v>2937</v>
      </c>
      <c r="E1331" s="179">
        <v>63</v>
      </c>
      <c r="F1331" s="157" t="s">
        <v>13677</v>
      </c>
      <c r="G1331" s="158"/>
      <c r="H1331" s="159">
        <v>1975186686</v>
      </c>
    </row>
    <row r="1332" spans="2:8">
      <c r="B1332" s="156">
        <v>45202.832002314812</v>
      </c>
      <c r="C1332" s="179">
        <v>200</v>
      </c>
      <c r="D1332" s="179">
        <v>195.8</v>
      </c>
      <c r="E1332" s="179">
        <v>4.1999999999999886</v>
      </c>
      <c r="F1332" s="157" t="s">
        <v>5</v>
      </c>
      <c r="G1332" s="158"/>
      <c r="H1332" s="159">
        <v>1975200831</v>
      </c>
    </row>
    <row r="1333" spans="2:8">
      <c r="B1333" s="156">
        <v>45202.851782407408</v>
      </c>
      <c r="C1333" s="179">
        <v>350</v>
      </c>
      <c r="D1333" s="179">
        <v>342.65</v>
      </c>
      <c r="E1333" s="179">
        <v>7.3500000000000227</v>
      </c>
      <c r="F1333" s="157" t="s">
        <v>5</v>
      </c>
      <c r="G1333" s="158"/>
      <c r="H1333" s="159">
        <v>1975241739</v>
      </c>
    </row>
    <row r="1334" spans="2:8">
      <c r="B1334" s="156">
        <v>45202.85596064815</v>
      </c>
      <c r="C1334" s="179">
        <v>300</v>
      </c>
      <c r="D1334" s="179">
        <v>293.7</v>
      </c>
      <c r="E1334" s="179">
        <v>6.3000000000000114</v>
      </c>
      <c r="F1334" s="157" t="s">
        <v>5</v>
      </c>
      <c r="G1334" s="158"/>
      <c r="H1334" s="159">
        <v>1975249835</v>
      </c>
    </row>
    <row r="1335" spans="2:8">
      <c r="B1335" s="156">
        <v>45202.856979166667</v>
      </c>
      <c r="C1335" s="179">
        <v>500</v>
      </c>
      <c r="D1335" s="179">
        <v>489.5</v>
      </c>
      <c r="E1335" s="179">
        <v>10.5</v>
      </c>
      <c r="F1335" s="157" t="s">
        <v>5</v>
      </c>
      <c r="G1335" s="158"/>
      <c r="H1335" s="159">
        <v>1975251724</v>
      </c>
    </row>
    <row r="1336" spans="2:8">
      <c r="B1336" s="156">
        <v>45202.859907407408</v>
      </c>
      <c r="C1336" s="179">
        <v>300</v>
      </c>
      <c r="D1336" s="179">
        <v>293.7</v>
      </c>
      <c r="E1336" s="179">
        <v>6.3000000000000114</v>
      </c>
      <c r="F1336" s="157" t="s">
        <v>5</v>
      </c>
      <c r="G1336" s="158"/>
      <c r="H1336" s="159">
        <v>1975257262</v>
      </c>
    </row>
    <row r="1337" spans="2:8">
      <c r="B1337" s="156">
        <v>45202.862893518519</v>
      </c>
      <c r="C1337" s="179">
        <v>500</v>
      </c>
      <c r="D1337" s="179">
        <v>489.5</v>
      </c>
      <c r="E1337" s="179">
        <v>10.5</v>
      </c>
      <c r="F1337" s="157" t="s">
        <v>5</v>
      </c>
      <c r="G1337" s="158"/>
      <c r="H1337" s="159">
        <v>1975262775</v>
      </c>
    </row>
    <row r="1338" spans="2:8">
      <c r="B1338" s="156">
        <v>45202.863819444443</v>
      </c>
      <c r="C1338" s="179">
        <v>100</v>
      </c>
      <c r="D1338" s="179">
        <v>96.1</v>
      </c>
      <c r="E1338" s="179">
        <v>3.9000000000000057</v>
      </c>
      <c r="F1338" s="157" t="s">
        <v>5</v>
      </c>
      <c r="G1338" s="158"/>
      <c r="H1338" s="159">
        <v>1975264407</v>
      </c>
    </row>
    <row r="1339" spans="2:8">
      <c r="B1339" s="156">
        <v>45202.865659722222</v>
      </c>
      <c r="C1339" s="179">
        <v>100</v>
      </c>
      <c r="D1339" s="179">
        <v>96.1</v>
      </c>
      <c r="E1339" s="179">
        <v>3.9000000000000057</v>
      </c>
      <c r="F1339" s="157" t="s">
        <v>5</v>
      </c>
      <c r="G1339" s="158"/>
      <c r="H1339" s="159">
        <v>1975267593</v>
      </c>
    </row>
    <row r="1340" spans="2:8">
      <c r="B1340" s="156">
        <v>45202.866261574076</v>
      </c>
      <c r="C1340" s="179">
        <v>3000</v>
      </c>
      <c r="D1340" s="179">
        <v>2937</v>
      </c>
      <c r="E1340" s="179">
        <v>63</v>
      </c>
      <c r="F1340" s="157" t="s">
        <v>5</v>
      </c>
      <c r="G1340" s="158"/>
      <c r="H1340" s="159">
        <v>1975268741</v>
      </c>
    </row>
    <row r="1341" spans="2:8">
      <c r="B1341" s="156">
        <v>45202.877418981479</v>
      </c>
      <c r="C1341" s="179">
        <v>100</v>
      </c>
      <c r="D1341" s="179">
        <v>96.1</v>
      </c>
      <c r="E1341" s="179">
        <v>3.9000000000000057</v>
      </c>
      <c r="F1341" s="157" t="s">
        <v>5</v>
      </c>
      <c r="G1341" s="158"/>
      <c r="H1341" s="159">
        <v>1975288241</v>
      </c>
    </row>
    <row r="1342" spans="2:8">
      <c r="B1342" s="156">
        <v>45202.87871527778</v>
      </c>
      <c r="C1342" s="179">
        <v>300</v>
      </c>
      <c r="D1342" s="179">
        <v>293.7</v>
      </c>
      <c r="E1342" s="179">
        <v>6.3000000000000114</v>
      </c>
      <c r="F1342" s="157" t="s">
        <v>5</v>
      </c>
      <c r="G1342" s="158"/>
      <c r="H1342" s="159">
        <v>1975290158</v>
      </c>
    </row>
    <row r="1343" spans="2:8">
      <c r="B1343" s="156">
        <v>45202.880057870374</v>
      </c>
      <c r="C1343" s="179">
        <v>1000</v>
      </c>
      <c r="D1343" s="179">
        <v>979</v>
      </c>
      <c r="E1343" s="179">
        <v>21</v>
      </c>
      <c r="F1343" s="157" t="s">
        <v>5</v>
      </c>
      <c r="G1343" s="158"/>
      <c r="H1343" s="159">
        <v>1975292266</v>
      </c>
    </row>
    <row r="1344" spans="2:8">
      <c r="B1344" s="156">
        <v>45202.884513888886</v>
      </c>
      <c r="C1344" s="179">
        <v>5000</v>
      </c>
      <c r="D1344" s="179">
        <v>4895</v>
      </c>
      <c r="E1344" s="179">
        <v>105</v>
      </c>
      <c r="F1344" s="157" t="s">
        <v>13806</v>
      </c>
      <c r="G1344" s="158" t="s">
        <v>4056</v>
      </c>
      <c r="H1344" s="159">
        <v>1975299885</v>
      </c>
    </row>
    <row r="1345" spans="2:8">
      <c r="B1345" s="156">
        <v>45202.889675925922</v>
      </c>
      <c r="C1345" s="179">
        <v>100</v>
      </c>
      <c r="D1345" s="179">
        <v>96.1</v>
      </c>
      <c r="E1345" s="179">
        <v>3.9000000000000057</v>
      </c>
      <c r="F1345" s="157" t="s">
        <v>5</v>
      </c>
      <c r="G1345" s="158"/>
      <c r="H1345" s="159">
        <v>1975308427</v>
      </c>
    </row>
    <row r="1346" spans="2:8">
      <c r="B1346" s="156">
        <v>45202.890381944446</v>
      </c>
      <c r="C1346" s="179">
        <v>500</v>
      </c>
      <c r="D1346" s="179">
        <v>489.5</v>
      </c>
      <c r="E1346" s="179">
        <v>10.5</v>
      </c>
      <c r="F1346" s="157" t="s">
        <v>5</v>
      </c>
      <c r="G1346" s="158"/>
      <c r="H1346" s="159">
        <v>1975309658</v>
      </c>
    </row>
    <row r="1347" spans="2:8">
      <c r="B1347" s="156">
        <v>45202.891979166663</v>
      </c>
      <c r="C1347" s="179">
        <v>300</v>
      </c>
      <c r="D1347" s="179">
        <v>293.7</v>
      </c>
      <c r="E1347" s="179">
        <v>6.3000000000000114</v>
      </c>
      <c r="F1347" s="157" t="s">
        <v>5</v>
      </c>
      <c r="G1347" s="158"/>
      <c r="H1347" s="159">
        <v>1975312057</v>
      </c>
    </row>
    <row r="1348" spans="2:8">
      <c r="B1348" s="156">
        <v>45202.892222222225</v>
      </c>
      <c r="C1348" s="179">
        <v>100</v>
      </c>
      <c r="D1348" s="179">
        <v>96.1</v>
      </c>
      <c r="E1348" s="179">
        <v>3.9000000000000057</v>
      </c>
      <c r="F1348" s="157" t="s">
        <v>13679</v>
      </c>
      <c r="G1348" s="158" t="s">
        <v>3991</v>
      </c>
      <c r="H1348" s="159">
        <v>1975312434</v>
      </c>
    </row>
    <row r="1349" spans="2:8">
      <c r="B1349" s="156">
        <v>45202.893888888888</v>
      </c>
      <c r="C1349" s="179">
        <v>500</v>
      </c>
      <c r="D1349" s="179">
        <v>489.5</v>
      </c>
      <c r="E1349" s="179">
        <v>10.5</v>
      </c>
      <c r="F1349" s="157" t="s">
        <v>13807</v>
      </c>
      <c r="G1349" s="158"/>
      <c r="H1349" s="159">
        <v>1975315000</v>
      </c>
    </row>
    <row r="1350" spans="2:8">
      <c r="B1350" s="156">
        <v>45202.895775462966</v>
      </c>
      <c r="C1350" s="179">
        <v>200</v>
      </c>
      <c r="D1350" s="179">
        <v>195.8</v>
      </c>
      <c r="E1350" s="179">
        <v>4.1999999999999886</v>
      </c>
      <c r="F1350" s="157" t="s">
        <v>5</v>
      </c>
      <c r="G1350" s="158"/>
      <c r="H1350" s="159">
        <v>1975317734</v>
      </c>
    </row>
    <row r="1351" spans="2:8">
      <c r="B1351" s="156">
        <v>45202.898784722223</v>
      </c>
      <c r="C1351" s="179">
        <v>1000</v>
      </c>
      <c r="D1351" s="179">
        <v>979</v>
      </c>
      <c r="E1351" s="179">
        <v>21</v>
      </c>
      <c r="F1351" s="157" t="s">
        <v>5</v>
      </c>
      <c r="G1351" s="158"/>
      <c r="H1351" s="159">
        <v>1975322317</v>
      </c>
    </row>
    <row r="1352" spans="2:8">
      <c r="B1352" s="156">
        <v>45202.900995370372</v>
      </c>
      <c r="C1352" s="179">
        <v>50000</v>
      </c>
      <c r="D1352" s="179">
        <v>48950</v>
      </c>
      <c r="E1352" s="179">
        <v>1050</v>
      </c>
      <c r="F1352" s="157" t="s">
        <v>13808</v>
      </c>
      <c r="G1352" s="158" t="s">
        <v>6766</v>
      </c>
      <c r="H1352" s="159">
        <v>1975325814</v>
      </c>
    </row>
    <row r="1353" spans="2:8">
      <c r="B1353" s="156">
        <v>45202.903055555558</v>
      </c>
      <c r="C1353" s="179">
        <v>100</v>
      </c>
      <c r="D1353" s="179">
        <v>96.1</v>
      </c>
      <c r="E1353" s="179">
        <v>3.9000000000000057</v>
      </c>
      <c r="F1353" s="157" t="s">
        <v>5</v>
      </c>
      <c r="G1353" s="158"/>
      <c r="H1353" s="159">
        <v>1975328958</v>
      </c>
    </row>
    <row r="1354" spans="2:8">
      <c r="B1354" s="156">
        <v>45202.903078703705</v>
      </c>
      <c r="C1354" s="179">
        <v>200</v>
      </c>
      <c r="D1354" s="179">
        <v>195.8</v>
      </c>
      <c r="E1354" s="179">
        <v>4.1999999999999886</v>
      </c>
      <c r="F1354" s="157" t="s">
        <v>5</v>
      </c>
      <c r="G1354" s="158"/>
      <c r="H1354" s="159">
        <v>1975328994</v>
      </c>
    </row>
    <row r="1355" spans="2:8">
      <c r="B1355" s="156">
        <v>45202.907453703701</v>
      </c>
      <c r="C1355" s="179">
        <v>250</v>
      </c>
      <c r="D1355" s="179">
        <v>244.75</v>
      </c>
      <c r="E1355" s="179">
        <v>5.25</v>
      </c>
      <c r="F1355" s="157" t="s">
        <v>5</v>
      </c>
      <c r="G1355" s="158"/>
      <c r="H1355" s="159">
        <v>1975335277</v>
      </c>
    </row>
    <row r="1356" spans="2:8">
      <c r="B1356" s="156">
        <v>45202.910092592596</v>
      </c>
      <c r="C1356" s="179">
        <v>500</v>
      </c>
      <c r="D1356" s="179">
        <v>489.5</v>
      </c>
      <c r="E1356" s="179">
        <v>10.5</v>
      </c>
      <c r="F1356" s="157" t="s">
        <v>5</v>
      </c>
      <c r="G1356" s="158"/>
      <c r="H1356" s="159">
        <v>1975339248</v>
      </c>
    </row>
    <row r="1357" spans="2:8">
      <c r="B1357" s="156">
        <v>45202.910520833335</v>
      </c>
      <c r="C1357" s="179">
        <v>100</v>
      </c>
      <c r="D1357" s="179">
        <v>96.1</v>
      </c>
      <c r="E1357" s="179">
        <v>3.9000000000000057</v>
      </c>
      <c r="F1357" s="157" t="s">
        <v>7167</v>
      </c>
      <c r="G1357" s="158"/>
      <c r="H1357" s="159">
        <v>1975339929</v>
      </c>
    </row>
    <row r="1358" spans="2:8">
      <c r="B1358" s="156">
        <v>45202.910752314812</v>
      </c>
      <c r="C1358" s="179">
        <v>1500</v>
      </c>
      <c r="D1358" s="179">
        <v>1468.5</v>
      </c>
      <c r="E1358" s="179">
        <v>31.5</v>
      </c>
      <c r="F1358" s="157" t="s">
        <v>5</v>
      </c>
      <c r="G1358" s="158"/>
      <c r="H1358" s="159">
        <v>1975340281</v>
      </c>
    </row>
    <row r="1359" spans="2:8">
      <c r="B1359" s="156">
        <v>45202.923182870371</v>
      </c>
      <c r="C1359" s="179">
        <v>1000</v>
      </c>
      <c r="D1359" s="179">
        <v>979</v>
      </c>
      <c r="E1359" s="179">
        <v>21</v>
      </c>
      <c r="F1359" s="157" t="s">
        <v>5</v>
      </c>
      <c r="G1359" s="158"/>
      <c r="H1359" s="159">
        <v>1975357583</v>
      </c>
    </row>
    <row r="1360" spans="2:8">
      <c r="B1360" s="156">
        <v>45202.925011574072</v>
      </c>
      <c r="C1360" s="179">
        <v>3000</v>
      </c>
      <c r="D1360" s="179">
        <v>2937</v>
      </c>
      <c r="E1360" s="179">
        <v>63</v>
      </c>
      <c r="F1360" s="157" t="s">
        <v>7156</v>
      </c>
      <c r="G1360" s="158"/>
      <c r="H1360" s="159">
        <v>1975360564</v>
      </c>
    </row>
    <row r="1361" spans="2:8">
      <c r="B1361" s="156">
        <v>45202.928425925929</v>
      </c>
      <c r="C1361" s="179">
        <v>500</v>
      </c>
      <c r="D1361" s="179">
        <v>489.5</v>
      </c>
      <c r="E1361" s="179">
        <v>10.5</v>
      </c>
      <c r="F1361" s="157" t="s">
        <v>5</v>
      </c>
      <c r="G1361" s="158"/>
      <c r="H1361" s="159">
        <v>1975365317</v>
      </c>
    </row>
    <row r="1362" spans="2:8">
      <c r="B1362" s="156">
        <v>45202.931921296295</v>
      </c>
      <c r="C1362" s="179">
        <v>10</v>
      </c>
      <c r="D1362" s="179">
        <v>6.1</v>
      </c>
      <c r="E1362" s="179">
        <v>3.9000000000000004</v>
      </c>
      <c r="F1362" s="157" t="s">
        <v>13679</v>
      </c>
      <c r="G1362" s="158"/>
      <c r="H1362" s="159">
        <v>1975369865</v>
      </c>
    </row>
    <row r="1363" spans="2:8">
      <c r="B1363" s="156">
        <v>45202.932210648149</v>
      </c>
      <c r="C1363" s="179">
        <v>3000</v>
      </c>
      <c r="D1363" s="179">
        <v>2937</v>
      </c>
      <c r="E1363" s="179">
        <v>63</v>
      </c>
      <c r="F1363" s="157" t="s">
        <v>7135</v>
      </c>
      <c r="G1363" s="158"/>
      <c r="H1363" s="159">
        <v>1975370290</v>
      </c>
    </row>
    <row r="1364" spans="2:8">
      <c r="B1364" s="156">
        <v>45202.932395833333</v>
      </c>
      <c r="C1364" s="179">
        <v>300</v>
      </c>
      <c r="D1364" s="179">
        <v>293.7</v>
      </c>
      <c r="E1364" s="179">
        <v>6.3000000000000114</v>
      </c>
      <c r="F1364" s="157" t="s">
        <v>5</v>
      </c>
      <c r="G1364" s="158"/>
      <c r="H1364" s="159">
        <v>1975370511</v>
      </c>
    </row>
    <row r="1365" spans="2:8">
      <c r="B1365" s="156">
        <v>45202.932696759257</v>
      </c>
      <c r="C1365" s="179">
        <v>1000</v>
      </c>
      <c r="D1365" s="179">
        <v>979</v>
      </c>
      <c r="E1365" s="179">
        <v>21</v>
      </c>
      <c r="F1365" s="157" t="s">
        <v>5</v>
      </c>
      <c r="G1365" s="158"/>
      <c r="H1365" s="159">
        <v>1975370905</v>
      </c>
    </row>
    <row r="1366" spans="2:8">
      <c r="B1366" s="156">
        <v>45202.934699074074</v>
      </c>
      <c r="C1366" s="179">
        <v>500</v>
      </c>
      <c r="D1366" s="179">
        <v>489.5</v>
      </c>
      <c r="E1366" s="179">
        <v>10.5</v>
      </c>
      <c r="F1366" s="157" t="s">
        <v>5</v>
      </c>
      <c r="G1366" s="158"/>
      <c r="H1366" s="159">
        <v>1975373382</v>
      </c>
    </row>
    <row r="1367" spans="2:8">
      <c r="B1367" s="156">
        <v>45202.936851851853</v>
      </c>
      <c r="C1367" s="179">
        <v>300</v>
      </c>
      <c r="D1367" s="179">
        <v>293.7</v>
      </c>
      <c r="E1367" s="179">
        <v>6.3000000000000114</v>
      </c>
      <c r="F1367" s="157" t="s">
        <v>5</v>
      </c>
      <c r="G1367" s="158"/>
      <c r="H1367" s="159">
        <v>1975375973</v>
      </c>
    </row>
    <row r="1368" spans="2:8">
      <c r="B1368" s="156">
        <v>45202.939236111109</v>
      </c>
      <c r="C1368" s="179">
        <v>1000</v>
      </c>
      <c r="D1368" s="179">
        <v>979</v>
      </c>
      <c r="E1368" s="179">
        <v>21</v>
      </c>
      <c r="F1368" s="157" t="s">
        <v>7144</v>
      </c>
      <c r="G1368" s="158"/>
      <c r="H1368" s="159">
        <v>1975379137</v>
      </c>
    </row>
    <row r="1369" spans="2:8">
      <c r="B1369" s="156">
        <v>45202.945057870369</v>
      </c>
      <c r="C1369" s="179">
        <v>100</v>
      </c>
      <c r="D1369" s="179">
        <v>96.1</v>
      </c>
      <c r="E1369" s="179">
        <v>3.9000000000000057</v>
      </c>
      <c r="F1369" s="157" t="s">
        <v>5</v>
      </c>
      <c r="G1369" s="158"/>
      <c r="H1369" s="159">
        <v>1975385845</v>
      </c>
    </row>
    <row r="1370" spans="2:8">
      <c r="B1370" s="156">
        <v>45202.959513888891</v>
      </c>
      <c r="C1370" s="179">
        <v>300</v>
      </c>
      <c r="D1370" s="179">
        <v>293.7</v>
      </c>
      <c r="E1370" s="179">
        <v>6.3000000000000114</v>
      </c>
      <c r="F1370" s="157" t="s">
        <v>5</v>
      </c>
      <c r="G1370" s="158"/>
      <c r="H1370" s="159">
        <v>1975402616</v>
      </c>
    </row>
    <row r="1371" spans="2:8">
      <c r="B1371" s="156">
        <v>45202.960219907407</v>
      </c>
      <c r="C1371" s="179">
        <v>500</v>
      </c>
      <c r="D1371" s="179">
        <v>489.5</v>
      </c>
      <c r="E1371" s="179">
        <v>10.5</v>
      </c>
      <c r="F1371" s="157" t="s">
        <v>13651</v>
      </c>
      <c r="G1371" s="158"/>
      <c r="H1371" s="159">
        <v>1975403372</v>
      </c>
    </row>
    <row r="1372" spans="2:8">
      <c r="B1372" s="156">
        <v>45202.966539351852</v>
      </c>
      <c r="C1372" s="179">
        <v>100</v>
      </c>
      <c r="D1372" s="179">
        <v>96.1</v>
      </c>
      <c r="E1372" s="179">
        <v>3.9000000000000057</v>
      </c>
      <c r="F1372" s="157" t="s">
        <v>13809</v>
      </c>
      <c r="G1372" s="158"/>
      <c r="H1372" s="159">
        <v>1975409899</v>
      </c>
    </row>
    <row r="1373" spans="2:8">
      <c r="B1373" s="156">
        <v>45202.967824074076</v>
      </c>
      <c r="C1373" s="179">
        <v>200</v>
      </c>
      <c r="D1373" s="179">
        <v>195.8</v>
      </c>
      <c r="E1373" s="179">
        <v>4.1999999999999886</v>
      </c>
      <c r="F1373" s="157" t="s">
        <v>5</v>
      </c>
      <c r="G1373" s="158"/>
      <c r="H1373" s="159">
        <v>1975411173</v>
      </c>
    </row>
    <row r="1374" spans="2:8">
      <c r="B1374" s="156">
        <v>45202.96974537037</v>
      </c>
      <c r="C1374" s="179">
        <v>300</v>
      </c>
      <c r="D1374" s="179">
        <v>293.7</v>
      </c>
      <c r="E1374" s="179">
        <v>6.3000000000000114</v>
      </c>
      <c r="F1374" s="157" t="s">
        <v>5</v>
      </c>
      <c r="G1374" s="158"/>
      <c r="H1374" s="159">
        <v>1975413138</v>
      </c>
    </row>
    <row r="1375" spans="2:8">
      <c r="B1375" s="156">
        <v>45202.98537037037</v>
      </c>
      <c r="C1375" s="179">
        <v>1000</v>
      </c>
      <c r="D1375" s="179">
        <v>979</v>
      </c>
      <c r="E1375" s="179">
        <v>21</v>
      </c>
      <c r="F1375" s="157" t="s">
        <v>5</v>
      </c>
      <c r="G1375" s="158"/>
      <c r="H1375" s="159">
        <v>1975428780</v>
      </c>
    </row>
    <row r="1376" spans="2:8">
      <c r="B1376" s="156">
        <v>45202.994583333333</v>
      </c>
      <c r="C1376" s="179">
        <v>599</v>
      </c>
      <c r="D1376" s="179">
        <v>586.41999999999996</v>
      </c>
      <c r="E1376" s="179">
        <v>12.580000000000041</v>
      </c>
      <c r="F1376" s="157" t="s">
        <v>5</v>
      </c>
      <c r="G1376" s="158"/>
      <c r="H1376" s="159">
        <v>1975437432</v>
      </c>
    </row>
    <row r="1377" spans="2:8">
      <c r="B1377" s="156">
        <v>45202.996504629627</v>
      </c>
      <c r="C1377" s="179">
        <v>150</v>
      </c>
      <c r="D1377" s="179">
        <v>146.1</v>
      </c>
      <c r="E1377" s="179">
        <v>3.9000000000000057</v>
      </c>
      <c r="F1377" s="157" t="s">
        <v>5</v>
      </c>
      <c r="G1377" s="158"/>
      <c r="H1377" s="159">
        <v>1975439151</v>
      </c>
    </row>
    <row r="1378" spans="2:8">
      <c r="B1378" s="156">
        <v>45202.99827546296</v>
      </c>
      <c r="C1378" s="179">
        <v>500</v>
      </c>
      <c r="D1378" s="179">
        <v>489.5</v>
      </c>
      <c r="E1378" s="179">
        <v>10.5</v>
      </c>
      <c r="F1378" s="157" t="s">
        <v>5</v>
      </c>
      <c r="G1378" s="158"/>
      <c r="H1378" s="159">
        <v>1975440528</v>
      </c>
    </row>
    <row r="1379" spans="2:8">
      <c r="B1379" s="156">
        <v>45203.022106481483</v>
      </c>
      <c r="C1379" s="179">
        <v>100</v>
      </c>
      <c r="D1379" s="179">
        <v>96.1</v>
      </c>
      <c r="E1379" s="179">
        <v>3.9000000000000057</v>
      </c>
      <c r="F1379" s="157" t="s">
        <v>5</v>
      </c>
      <c r="G1379" s="158"/>
      <c r="H1379" s="159">
        <v>1975464533</v>
      </c>
    </row>
    <row r="1380" spans="2:8">
      <c r="B1380" s="156">
        <v>45203.026898148149</v>
      </c>
      <c r="C1380" s="179">
        <v>100</v>
      </c>
      <c r="D1380" s="179">
        <v>96.1</v>
      </c>
      <c r="E1380" s="179">
        <v>3.9000000000000057</v>
      </c>
      <c r="F1380" s="157" t="s">
        <v>5</v>
      </c>
      <c r="G1380" s="158"/>
      <c r="H1380" s="159">
        <v>1975468459</v>
      </c>
    </row>
    <row r="1381" spans="2:8">
      <c r="B1381" s="156">
        <v>45203.038194444445</v>
      </c>
      <c r="C1381" s="179">
        <v>1000</v>
      </c>
      <c r="D1381" s="179">
        <v>979</v>
      </c>
      <c r="E1381" s="179">
        <v>21</v>
      </c>
      <c r="F1381" s="157" t="s">
        <v>5</v>
      </c>
      <c r="G1381" s="158"/>
      <c r="H1381" s="159">
        <v>1975477548</v>
      </c>
    </row>
    <row r="1382" spans="2:8">
      <c r="B1382" s="156">
        <v>45203.038946759261</v>
      </c>
      <c r="C1382" s="179">
        <v>30000</v>
      </c>
      <c r="D1382" s="179">
        <v>29370</v>
      </c>
      <c r="E1382" s="179">
        <v>630</v>
      </c>
      <c r="F1382" s="157" t="s">
        <v>13790</v>
      </c>
      <c r="G1382" s="158"/>
      <c r="H1382" s="159">
        <v>1975478209</v>
      </c>
    </row>
    <row r="1383" spans="2:8">
      <c r="B1383" s="156">
        <v>45203.042604166665</v>
      </c>
      <c r="C1383" s="179">
        <v>300</v>
      </c>
      <c r="D1383" s="179">
        <v>293.7</v>
      </c>
      <c r="E1383" s="179">
        <v>6.3000000000000114</v>
      </c>
      <c r="F1383" s="157" t="s">
        <v>5</v>
      </c>
      <c r="G1383" s="158"/>
      <c r="H1383" s="159">
        <v>1975481501</v>
      </c>
    </row>
    <row r="1384" spans="2:8">
      <c r="B1384" s="156">
        <v>45203.0466087963</v>
      </c>
      <c r="C1384" s="179">
        <v>2000</v>
      </c>
      <c r="D1384" s="179">
        <v>1958</v>
      </c>
      <c r="E1384" s="179">
        <v>42</v>
      </c>
      <c r="F1384" s="157" t="s">
        <v>5</v>
      </c>
      <c r="G1384" s="158"/>
      <c r="H1384" s="159">
        <v>1975484861</v>
      </c>
    </row>
    <row r="1385" spans="2:8">
      <c r="B1385" s="156">
        <v>45203.090995370374</v>
      </c>
      <c r="C1385" s="179">
        <v>1000</v>
      </c>
      <c r="D1385" s="179">
        <v>979</v>
      </c>
      <c r="E1385" s="179">
        <v>21</v>
      </c>
      <c r="F1385" s="157" t="s">
        <v>5</v>
      </c>
      <c r="G1385" s="158"/>
      <c r="H1385" s="159">
        <v>1975522607</v>
      </c>
    </row>
    <row r="1386" spans="2:8">
      <c r="B1386" s="156">
        <v>45203.09170138889</v>
      </c>
      <c r="C1386" s="179">
        <v>1000</v>
      </c>
      <c r="D1386" s="179">
        <v>979</v>
      </c>
      <c r="E1386" s="179">
        <v>21</v>
      </c>
      <c r="F1386" s="157" t="s">
        <v>13810</v>
      </c>
      <c r="G1386" s="158"/>
      <c r="H1386" s="159">
        <v>1975523238</v>
      </c>
    </row>
    <row r="1387" spans="2:8">
      <c r="B1387" s="156">
        <v>45203.104062500002</v>
      </c>
      <c r="C1387" s="179">
        <v>1000</v>
      </c>
      <c r="D1387" s="179">
        <v>979</v>
      </c>
      <c r="E1387" s="179">
        <v>21</v>
      </c>
      <c r="F1387" s="157" t="s">
        <v>5</v>
      </c>
      <c r="G1387" s="158"/>
      <c r="H1387" s="159">
        <v>1975533266</v>
      </c>
    </row>
    <row r="1388" spans="2:8">
      <c r="B1388" s="156">
        <v>45203.104178240741</v>
      </c>
      <c r="C1388" s="179">
        <v>300</v>
      </c>
      <c r="D1388" s="179">
        <v>293.7</v>
      </c>
      <c r="E1388" s="179">
        <v>6.3000000000000114</v>
      </c>
      <c r="F1388" s="157" t="s">
        <v>5</v>
      </c>
      <c r="G1388" s="158"/>
      <c r="H1388" s="159">
        <v>1975533379</v>
      </c>
    </row>
    <row r="1389" spans="2:8">
      <c r="B1389" s="156">
        <v>45203.11273148148</v>
      </c>
      <c r="C1389" s="179">
        <v>300</v>
      </c>
      <c r="D1389" s="179">
        <v>293.7</v>
      </c>
      <c r="E1389" s="179">
        <v>6.3000000000000114</v>
      </c>
      <c r="F1389" s="157" t="s">
        <v>5</v>
      </c>
      <c r="G1389" s="158"/>
      <c r="H1389" s="159">
        <v>1975540260</v>
      </c>
    </row>
    <row r="1390" spans="2:8">
      <c r="B1390" s="156">
        <v>45203.122627314813</v>
      </c>
      <c r="C1390" s="179">
        <v>100</v>
      </c>
      <c r="D1390" s="179">
        <v>96.1</v>
      </c>
      <c r="E1390" s="179">
        <v>3.9000000000000057</v>
      </c>
      <c r="F1390" s="157" t="s">
        <v>5</v>
      </c>
      <c r="G1390" s="158"/>
      <c r="H1390" s="159">
        <v>1975547646</v>
      </c>
    </row>
    <row r="1391" spans="2:8">
      <c r="B1391" s="156">
        <v>45203.158576388887</v>
      </c>
      <c r="C1391" s="179">
        <v>300</v>
      </c>
      <c r="D1391" s="179">
        <v>293.7</v>
      </c>
      <c r="E1391" s="179">
        <v>6.3000000000000114</v>
      </c>
      <c r="F1391" s="157" t="s">
        <v>5</v>
      </c>
      <c r="G1391" s="158"/>
      <c r="H1391" s="159">
        <v>1975574745</v>
      </c>
    </row>
    <row r="1392" spans="2:8">
      <c r="B1392" s="156">
        <v>45203.185104166667</v>
      </c>
      <c r="C1392" s="179">
        <v>500</v>
      </c>
      <c r="D1392" s="179">
        <v>489.5</v>
      </c>
      <c r="E1392" s="179">
        <v>10.5</v>
      </c>
      <c r="F1392" s="157" t="s">
        <v>5</v>
      </c>
      <c r="G1392" s="158"/>
      <c r="H1392" s="159">
        <v>1975592613</v>
      </c>
    </row>
    <row r="1393" spans="2:8">
      <c r="B1393" s="156">
        <v>45203.221504629626</v>
      </c>
      <c r="C1393" s="179">
        <v>3000</v>
      </c>
      <c r="D1393" s="179">
        <v>2937</v>
      </c>
      <c r="E1393" s="179">
        <v>63</v>
      </c>
      <c r="F1393" s="157" t="s">
        <v>5</v>
      </c>
      <c r="G1393" s="158"/>
      <c r="H1393" s="159">
        <v>1975617025</v>
      </c>
    </row>
    <row r="1394" spans="2:8">
      <c r="B1394" s="156">
        <v>45203.241886574076</v>
      </c>
      <c r="C1394" s="179">
        <v>500</v>
      </c>
      <c r="D1394" s="179">
        <v>489.5</v>
      </c>
      <c r="E1394" s="179">
        <v>10.5</v>
      </c>
      <c r="F1394" s="157" t="s">
        <v>13811</v>
      </c>
      <c r="G1394" s="158"/>
      <c r="H1394" s="159">
        <v>1975630420</v>
      </c>
    </row>
    <row r="1395" spans="2:8">
      <c r="B1395" s="156">
        <v>45203.251840277779</v>
      </c>
      <c r="C1395" s="179">
        <v>30</v>
      </c>
      <c r="D1395" s="179">
        <v>26.1</v>
      </c>
      <c r="E1395" s="179">
        <v>3.8999999999999986</v>
      </c>
      <c r="F1395" s="157" t="s">
        <v>5</v>
      </c>
      <c r="G1395" s="158"/>
      <c r="H1395" s="159">
        <v>1975637982</v>
      </c>
    </row>
    <row r="1396" spans="2:8">
      <c r="B1396" s="156">
        <v>45203.252245370371</v>
      </c>
      <c r="C1396" s="179">
        <v>300</v>
      </c>
      <c r="D1396" s="179">
        <v>293.7</v>
      </c>
      <c r="E1396" s="179">
        <v>6.3000000000000114</v>
      </c>
      <c r="F1396" s="157" t="s">
        <v>5</v>
      </c>
      <c r="G1396" s="158"/>
      <c r="H1396" s="159">
        <v>1975638288</v>
      </c>
    </row>
    <row r="1397" spans="2:8">
      <c r="B1397" s="156">
        <v>45203.258750000001</v>
      </c>
      <c r="C1397" s="179">
        <v>330</v>
      </c>
      <c r="D1397" s="179">
        <v>323.07</v>
      </c>
      <c r="E1397" s="179">
        <v>6.9300000000000068</v>
      </c>
      <c r="F1397" s="157" t="s">
        <v>5</v>
      </c>
      <c r="G1397" s="158"/>
      <c r="H1397" s="159">
        <v>1975642887</v>
      </c>
    </row>
    <row r="1398" spans="2:8">
      <c r="B1398" s="156">
        <v>45203.260578703703</v>
      </c>
      <c r="C1398" s="179">
        <v>2000</v>
      </c>
      <c r="D1398" s="179">
        <v>1958</v>
      </c>
      <c r="E1398" s="179">
        <v>42</v>
      </c>
      <c r="F1398" s="157" t="s">
        <v>5</v>
      </c>
      <c r="G1398" s="158"/>
      <c r="H1398" s="159">
        <v>1975644006</v>
      </c>
    </row>
    <row r="1399" spans="2:8">
      <c r="B1399" s="156">
        <v>45203.263831018521</v>
      </c>
      <c r="C1399" s="179">
        <v>500</v>
      </c>
      <c r="D1399" s="179">
        <v>489.5</v>
      </c>
      <c r="E1399" s="179">
        <v>10.5</v>
      </c>
      <c r="F1399" s="157" t="s">
        <v>13717</v>
      </c>
      <c r="G1399" s="158"/>
      <c r="H1399" s="159">
        <v>1975646117</v>
      </c>
    </row>
    <row r="1400" spans="2:8">
      <c r="B1400" s="156">
        <v>45203.301296296297</v>
      </c>
      <c r="C1400" s="179">
        <v>200</v>
      </c>
      <c r="D1400" s="179">
        <v>195.8</v>
      </c>
      <c r="E1400" s="179">
        <v>4.1999999999999886</v>
      </c>
      <c r="F1400" s="157" t="s">
        <v>5</v>
      </c>
      <c r="G1400" s="158"/>
      <c r="H1400" s="159">
        <v>1975677248</v>
      </c>
    </row>
    <row r="1401" spans="2:8">
      <c r="B1401" s="156">
        <v>45203.303749999999</v>
      </c>
      <c r="C1401" s="179">
        <v>1000</v>
      </c>
      <c r="D1401" s="179">
        <v>979</v>
      </c>
      <c r="E1401" s="179">
        <v>21</v>
      </c>
      <c r="F1401" s="157" t="s">
        <v>5</v>
      </c>
      <c r="G1401" s="158"/>
      <c r="H1401" s="159">
        <v>1975679474</v>
      </c>
    </row>
    <row r="1402" spans="2:8">
      <c r="B1402" s="156">
        <v>45203.3203587963</v>
      </c>
      <c r="C1402" s="179">
        <v>500</v>
      </c>
      <c r="D1402" s="179">
        <v>489.5</v>
      </c>
      <c r="E1402" s="179">
        <v>10.5</v>
      </c>
      <c r="F1402" s="157" t="s">
        <v>5</v>
      </c>
      <c r="G1402" s="158"/>
      <c r="H1402" s="159">
        <v>1975697530</v>
      </c>
    </row>
    <row r="1403" spans="2:8">
      <c r="B1403" s="156">
        <v>45203.332372685189</v>
      </c>
      <c r="C1403" s="179">
        <v>100</v>
      </c>
      <c r="D1403" s="179">
        <v>96.1</v>
      </c>
      <c r="E1403" s="179">
        <v>3.9000000000000057</v>
      </c>
      <c r="F1403" s="157" t="s">
        <v>5</v>
      </c>
      <c r="G1403" s="158"/>
      <c r="H1403" s="159">
        <v>1975713940</v>
      </c>
    </row>
    <row r="1404" spans="2:8">
      <c r="B1404" s="156">
        <v>45203.341064814813</v>
      </c>
      <c r="C1404" s="179">
        <v>100</v>
      </c>
      <c r="D1404" s="179">
        <v>96.1</v>
      </c>
      <c r="E1404" s="179">
        <v>3.9000000000000057</v>
      </c>
      <c r="F1404" s="157" t="s">
        <v>5</v>
      </c>
      <c r="G1404" s="158"/>
      <c r="H1404" s="159">
        <v>1975727791</v>
      </c>
    </row>
    <row r="1405" spans="2:8">
      <c r="B1405" s="156">
        <v>45203.351701388892</v>
      </c>
      <c r="C1405" s="179">
        <v>500</v>
      </c>
      <c r="D1405" s="179">
        <v>489.5</v>
      </c>
      <c r="E1405" s="179">
        <v>10.5</v>
      </c>
      <c r="F1405" s="157" t="s">
        <v>5</v>
      </c>
      <c r="G1405" s="158"/>
      <c r="H1405" s="159">
        <v>1975746171</v>
      </c>
    </row>
    <row r="1406" spans="2:8">
      <c r="B1406" s="156">
        <v>45203.375844907408</v>
      </c>
      <c r="C1406" s="179">
        <v>100</v>
      </c>
      <c r="D1406" s="179">
        <v>96.1</v>
      </c>
      <c r="E1406" s="179">
        <v>3.9000000000000057</v>
      </c>
      <c r="F1406" s="157" t="s">
        <v>5</v>
      </c>
      <c r="G1406" s="158"/>
      <c r="H1406" s="159">
        <v>1975789354</v>
      </c>
    </row>
    <row r="1407" spans="2:8">
      <c r="B1407" s="156">
        <v>45203.378113425926</v>
      </c>
      <c r="C1407" s="179">
        <v>20000</v>
      </c>
      <c r="D1407" s="179">
        <v>19580</v>
      </c>
      <c r="E1407" s="179">
        <v>420</v>
      </c>
      <c r="F1407" s="157" t="s">
        <v>5</v>
      </c>
      <c r="G1407" s="158"/>
      <c r="H1407" s="159">
        <v>1975793529</v>
      </c>
    </row>
    <row r="1408" spans="2:8">
      <c r="B1408" s="156">
        <v>45203.381215277775</v>
      </c>
      <c r="C1408" s="179">
        <v>300</v>
      </c>
      <c r="D1408" s="179">
        <v>293.7</v>
      </c>
      <c r="E1408" s="179">
        <v>6.3000000000000114</v>
      </c>
      <c r="F1408" s="157" t="s">
        <v>5</v>
      </c>
      <c r="G1408" s="158"/>
      <c r="H1408" s="159">
        <v>1975799100</v>
      </c>
    </row>
    <row r="1409" spans="2:8">
      <c r="B1409" s="156">
        <v>45203.383425925924</v>
      </c>
      <c r="C1409" s="179">
        <v>1000</v>
      </c>
      <c r="D1409" s="179">
        <v>979</v>
      </c>
      <c r="E1409" s="179">
        <v>21</v>
      </c>
      <c r="F1409" s="157" t="s">
        <v>5</v>
      </c>
      <c r="G1409" s="158"/>
      <c r="H1409" s="159">
        <v>1975803142</v>
      </c>
    </row>
    <row r="1410" spans="2:8">
      <c r="B1410" s="156">
        <v>45203.394548611112</v>
      </c>
      <c r="C1410" s="179">
        <v>150</v>
      </c>
      <c r="D1410" s="179">
        <v>146.1</v>
      </c>
      <c r="E1410" s="179">
        <v>3.9000000000000057</v>
      </c>
      <c r="F1410" s="157" t="s">
        <v>5</v>
      </c>
      <c r="G1410" s="158"/>
      <c r="H1410" s="159">
        <v>1975822425</v>
      </c>
    </row>
    <row r="1411" spans="2:8">
      <c r="B1411" s="156">
        <v>45203.395150462966</v>
      </c>
      <c r="C1411" s="179">
        <v>1000</v>
      </c>
      <c r="D1411" s="179">
        <v>979</v>
      </c>
      <c r="E1411" s="179">
        <v>21</v>
      </c>
      <c r="F1411" s="157" t="s">
        <v>5</v>
      </c>
      <c r="G1411" s="158"/>
      <c r="H1411" s="159">
        <v>1975823421</v>
      </c>
    </row>
    <row r="1412" spans="2:8">
      <c r="B1412" s="156">
        <v>45203.395914351851</v>
      </c>
      <c r="C1412" s="179">
        <v>1000</v>
      </c>
      <c r="D1412" s="179">
        <v>979</v>
      </c>
      <c r="E1412" s="179">
        <v>21</v>
      </c>
      <c r="F1412" s="157" t="s">
        <v>5</v>
      </c>
      <c r="G1412" s="158"/>
      <c r="H1412" s="159">
        <v>1975824795</v>
      </c>
    </row>
    <row r="1413" spans="2:8">
      <c r="B1413" s="156">
        <v>45203.396180555559</v>
      </c>
      <c r="C1413" s="179">
        <v>10</v>
      </c>
      <c r="D1413" s="179">
        <v>6.1</v>
      </c>
      <c r="E1413" s="179">
        <v>3.9000000000000004</v>
      </c>
      <c r="F1413" s="157" t="s">
        <v>3990</v>
      </c>
      <c r="G1413" s="158"/>
      <c r="H1413" s="159">
        <v>1975825343</v>
      </c>
    </row>
    <row r="1414" spans="2:8">
      <c r="B1414" s="156">
        <v>45203.396226851852</v>
      </c>
      <c r="C1414" s="179">
        <v>10</v>
      </c>
      <c r="D1414" s="179">
        <v>6.1</v>
      </c>
      <c r="E1414" s="179">
        <v>3.9000000000000004</v>
      </c>
      <c r="F1414" s="157" t="s">
        <v>3986</v>
      </c>
      <c r="G1414" s="158"/>
      <c r="H1414" s="159">
        <v>1975825443</v>
      </c>
    </row>
    <row r="1415" spans="2:8">
      <c r="B1415" s="156">
        <v>45203.402187500003</v>
      </c>
      <c r="C1415" s="179">
        <v>10</v>
      </c>
      <c r="D1415" s="179">
        <v>6.1</v>
      </c>
      <c r="E1415" s="179">
        <v>3.9000000000000004</v>
      </c>
      <c r="F1415" s="157" t="s">
        <v>3949</v>
      </c>
      <c r="G1415" s="158"/>
      <c r="H1415" s="159">
        <v>1975835187</v>
      </c>
    </row>
    <row r="1416" spans="2:8">
      <c r="B1416" s="156">
        <v>45203.40347222222</v>
      </c>
      <c r="C1416" s="179">
        <v>10</v>
      </c>
      <c r="D1416" s="179">
        <v>6.1</v>
      </c>
      <c r="E1416" s="179">
        <v>3.9000000000000004</v>
      </c>
      <c r="F1416" s="157" t="s">
        <v>3981</v>
      </c>
      <c r="G1416" s="158"/>
      <c r="H1416" s="159">
        <v>1975837432</v>
      </c>
    </row>
    <row r="1417" spans="2:8">
      <c r="B1417" s="156">
        <v>45203.410914351851</v>
      </c>
      <c r="C1417" s="179">
        <v>300</v>
      </c>
      <c r="D1417" s="179">
        <v>293.7</v>
      </c>
      <c r="E1417" s="179">
        <v>6.3000000000000114</v>
      </c>
      <c r="F1417" s="157" t="s">
        <v>5</v>
      </c>
      <c r="G1417" s="158"/>
      <c r="H1417" s="159">
        <v>1975850162</v>
      </c>
    </row>
    <row r="1418" spans="2:8">
      <c r="B1418" s="156">
        <v>45203.415682870371</v>
      </c>
      <c r="C1418" s="179">
        <v>3000</v>
      </c>
      <c r="D1418" s="179">
        <v>2937</v>
      </c>
      <c r="E1418" s="179">
        <v>63</v>
      </c>
      <c r="F1418" s="157" t="s">
        <v>5</v>
      </c>
      <c r="G1418" s="158"/>
      <c r="H1418" s="159">
        <v>1975858503</v>
      </c>
    </row>
    <row r="1419" spans="2:8">
      <c r="B1419" s="156">
        <v>45203.421967592592</v>
      </c>
      <c r="C1419" s="179">
        <v>10</v>
      </c>
      <c r="D1419" s="179">
        <v>6.1</v>
      </c>
      <c r="E1419" s="179">
        <v>3.9000000000000004</v>
      </c>
      <c r="F1419" s="157" t="s">
        <v>3986</v>
      </c>
      <c r="G1419" s="158"/>
      <c r="H1419" s="159">
        <v>1975870020</v>
      </c>
    </row>
    <row r="1420" spans="2:8">
      <c r="B1420" s="156">
        <v>45203.422650462962</v>
      </c>
      <c r="C1420" s="179">
        <v>10</v>
      </c>
      <c r="D1420" s="179">
        <v>6.1</v>
      </c>
      <c r="E1420" s="179">
        <v>3.9000000000000004</v>
      </c>
      <c r="F1420" s="157" t="s">
        <v>3986</v>
      </c>
      <c r="G1420" s="158"/>
      <c r="H1420" s="159">
        <v>1975871194</v>
      </c>
    </row>
    <row r="1421" spans="2:8">
      <c r="B1421" s="156">
        <v>45203.425844907404</v>
      </c>
      <c r="C1421" s="179">
        <v>10</v>
      </c>
      <c r="D1421" s="179">
        <v>6.1</v>
      </c>
      <c r="E1421" s="179">
        <v>3.9000000000000004</v>
      </c>
      <c r="F1421" s="157" t="s">
        <v>3949</v>
      </c>
      <c r="G1421" s="158"/>
      <c r="H1421" s="159">
        <v>1975876927</v>
      </c>
    </row>
    <row r="1422" spans="2:8">
      <c r="B1422" s="156">
        <v>45203.42696759259</v>
      </c>
      <c r="C1422" s="179">
        <v>10</v>
      </c>
      <c r="D1422" s="179">
        <v>6.1</v>
      </c>
      <c r="E1422" s="179">
        <v>3.9000000000000004</v>
      </c>
      <c r="F1422" s="157" t="s">
        <v>3981</v>
      </c>
      <c r="G1422" s="158"/>
      <c r="H1422" s="159">
        <v>1975878791</v>
      </c>
    </row>
    <row r="1423" spans="2:8">
      <c r="B1423" s="156">
        <v>45203.42900462963</v>
      </c>
      <c r="C1423" s="179">
        <v>10</v>
      </c>
      <c r="D1423" s="179">
        <v>6.1</v>
      </c>
      <c r="E1423" s="179">
        <v>3.9000000000000004</v>
      </c>
      <c r="F1423" s="157" t="s">
        <v>3949</v>
      </c>
      <c r="G1423" s="158"/>
      <c r="H1423" s="159">
        <v>1975882288</v>
      </c>
    </row>
    <row r="1424" spans="2:8">
      <c r="B1424" s="156">
        <v>45203.432488425926</v>
      </c>
      <c r="C1424" s="179">
        <v>10</v>
      </c>
      <c r="D1424" s="179">
        <v>6.1</v>
      </c>
      <c r="E1424" s="179">
        <v>3.9000000000000004</v>
      </c>
      <c r="F1424" s="157" t="s">
        <v>3948</v>
      </c>
      <c r="G1424" s="158"/>
      <c r="H1424" s="159">
        <v>1975888284</v>
      </c>
    </row>
    <row r="1425" spans="2:8">
      <c r="B1425" s="156">
        <v>45203.432511574072</v>
      </c>
      <c r="C1425" s="179">
        <v>100</v>
      </c>
      <c r="D1425" s="179">
        <v>96.1</v>
      </c>
      <c r="E1425" s="179">
        <v>3.9000000000000057</v>
      </c>
      <c r="F1425" s="157" t="s">
        <v>5</v>
      </c>
      <c r="G1425" s="158"/>
      <c r="H1425" s="159">
        <v>1975888326</v>
      </c>
    </row>
    <row r="1426" spans="2:8">
      <c r="B1426" s="156">
        <v>45203.433217592596</v>
      </c>
      <c r="C1426" s="179">
        <v>1000</v>
      </c>
      <c r="D1426" s="179">
        <v>979</v>
      </c>
      <c r="E1426" s="179">
        <v>21</v>
      </c>
      <c r="F1426" s="157" t="s">
        <v>3938</v>
      </c>
      <c r="G1426" s="158"/>
      <c r="H1426" s="159">
        <v>1975889494</v>
      </c>
    </row>
    <row r="1427" spans="2:8">
      <c r="B1427" s="156">
        <v>45203.433356481481</v>
      </c>
      <c r="C1427" s="179">
        <v>10</v>
      </c>
      <c r="D1427" s="179">
        <v>6.1</v>
      </c>
      <c r="E1427" s="179">
        <v>3.9000000000000004</v>
      </c>
      <c r="F1427" s="157" t="s">
        <v>3936</v>
      </c>
      <c r="G1427" s="158"/>
      <c r="H1427" s="159">
        <v>1975889705</v>
      </c>
    </row>
    <row r="1428" spans="2:8">
      <c r="B1428" s="156">
        <v>45203.434374999997</v>
      </c>
      <c r="C1428" s="179">
        <v>10</v>
      </c>
      <c r="D1428" s="179">
        <v>6.1</v>
      </c>
      <c r="E1428" s="179">
        <v>3.9000000000000004</v>
      </c>
      <c r="F1428" s="157" t="s">
        <v>3949</v>
      </c>
      <c r="G1428" s="158"/>
      <c r="H1428" s="159">
        <v>1975891467</v>
      </c>
    </row>
    <row r="1429" spans="2:8">
      <c r="B1429" s="156">
        <v>45203.440509259257</v>
      </c>
      <c r="C1429" s="179">
        <v>10</v>
      </c>
      <c r="D1429" s="179">
        <v>6.1</v>
      </c>
      <c r="E1429" s="179">
        <v>3.9000000000000004</v>
      </c>
      <c r="F1429" s="157" t="s">
        <v>3949</v>
      </c>
      <c r="G1429" s="158"/>
      <c r="H1429" s="159">
        <v>1975901684</v>
      </c>
    </row>
    <row r="1430" spans="2:8">
      <c r="B1430" s="156">
        <v>45203.449293981481</v>
      </c>
      <c r="C1430" s="179">
        <v>200</v>
      </c>
      <c r="D1430" s="179">
        <v>195.8</v>
      </c>
      <c r="E1430" s="179">
        <v>4.1999999999999886</v>
      </c>
      <c r="F1430" s="157" t="s">
        <v>5</v>
      </c>
      <c r="G1430" s="158"/>
      <c r="H1430" s="159">
        <v>1975916226</v>
      </c>
    </row>
    <row r="1431" spans="2:8">
      <c r="B1431" s="156">
        <v>45203.452384259261</v>
      </c>
      <c r="C1431" s="179">
        <v>300</v>
      </c>
      <c r="D1431" s="179">
        <v>293.7</v>
      </c>
      <c r="E1431" s="179">
        <v>6.3000000000000114</v>
      </c>
      <c r="F1431" s="157" t="s">
        <v>5</v>
      </c>
      <c r="G1431" s="158"/>
      <c r="H1431" s="159">
        <v>1975921464</v>
      </c>
    </row>
    <row r="1432" spans="2:8">
      <c r="B1432" s="156">
        <v>45203.452488425923</v>
      </c>
      <c r="C1432" s="179">
        <v>500</v>
      </c>
      <c r="D1432" s="179">
        <v>489.5</v>
      </c>
      <c r="E1432" s="179">
        <v>10.5</v>
      </c>
      <c r="F1432" s="157" t="s">
        <v>5</v>
      </c>
      <c r="G1432" s="158"/>
      <c r="H1432" s="159">
        <v>1975921678</v>
      </c>
    </row>
    <row r="1433" spans="2:8">
      <c r="B1433" s="156">
        <v>45203.452708333331</v>
      </c>
      <c r="C1433" s="179">
        <v>13</v>
      </c>
      <c r="D1433" s="179">
        <v>9.1</v>
      </c>
      <c r="E1433" s="179">
        <v>3.9000000000000004</v>
      </c>
      <c r="F1433" s="157">
        <v>123</v>
      </c>
      <c r="G1433" s="158"/>
      <c r="H1433" s="159">
        <v>1975922053</v>
      </c>
    </row>
    <row r="1434" spans="2:8">
      <c r="B1434" s="156">
        <v>45203.452986111108</v>
      </c>
      <c r="C1434" s="179">
        <v>1000</v>
      </c>
      <c r="D1434" s="179">
        <v>979</v>
      </c>
      <c r="E1434" s="179">
        <v>21</v>
      </c>
      <c r="F1434" s="157" t="s">
        <v>5</v>
      </c>
      <c r="G1434" s="158"/>
      <c r="H1434" s="159">
        <v>1975922531</v>
      </c>
    </row>
    <row r="1435" spans="2:8">
      <c r="B1435" s="156">
        <v>45203.454976851855</v>
      </c>
      <c r="C1435" s="179">
        <v>10</v>
      </c>
      <c r="D1435" s="179">
        <v>6.1</v>
      </c>
      <c r="E1435" s="179">
        <v>3.9000000000000004</v>
      </c>
      <c r="F1435" s="157" t="s">
        <v>3949</v>
      </c>
      <c r="G1435" s="158"/>
      <c r="H1435" s="159">
        <v>1975925778</v>
      </c>
    </row>
    <row r="1436" spans="2:8">
      <c r="B1436" s="156">
        <v>45203.461006944446</v>
      </c>
      <c r="C1436" s="179">
        <v>300</v>
      </c>
      <c r="D1436" s="179">
        <v>293.7</v>
      </c>
      <c r="E1436" s="179">
        <v>6.3000000000000114</v>
      </c>
      <c r="F1436" s="157" t="s">
        <v>5</v>
      </c>
      <c r="G1436" s="158"/>
      <c r="H1436" s="159">
        <v>1975936262</v>
      </c>
    </row>
    <row r="1437" spans="2:8">
      <c r="B1437" s="156">
        <v>45203.461516203701</v>
      </c>
      <c r="C1437" s="179">
        <v>10</v>
      </c>
      <c r="D1437" s="179">
        <v>6.1</v>
      </c>
      <c r="E1437" s="179">
        <v>3.9000000000000004</v>
      </c>
      <c r="F1437" s="157" t="s">
        <v>3981</v>
      </c>
      <c r="G1437" s="158"/>
      <c r="H1437" s="159">
        <v>1975937035</v>
      </c>
    </row>
    <row r="1438" spans="2:8">
      <c r="B1438" s="156">
        <v>45203.462291666663</v>
      </c>
      <c r="C1438" s="179">
        <v>10</v>
      </c>
      <c r="D1438" s="179">
        <v>6.1</v>
      </c>
      <c r="E1438" s="179">
        <v>3.9000000000000004</v>
      </c>
      <c r="F1438" s="157" t="s">
        <v>3964</v>
      </c>
      <c r="G1438" s="158"/>
      <c r="H1438" s="159">
        <v>1975938373</v>
      </c>
    </row>
    <row r="1439" spans="2:8">
      <c r="B1439" s="156">
        <v>45203.463391203702</v>
      </c>
      <c r="C1439" s="179">
        <v>1000</v>
      </c>
      <c r="D1439" s="179">
        <v>979</v>
      </c>
      <c r="E1439" s="179">
        <v>21</v>
      </c>
      <c r="F1439" s="157" t="s">
        <v>5</v>
      </c>
      <c r="G1439" s="158"/>
      <c r="H1439" s="159">
        <v>1975940171</v>
      </c>
    </row>
    <row r="1440" spans="2:8">
      <c r="B1440" s="156">
        <v>45203.468032407407</v>
      </c>
      <c r="C1440" s="179">
        <v>300</v>
      </c>
      <c r="D1440" s="179">
        <v>293.7</v>
      </c>
      <c r="E1440" s="179">
        <v>6.3000000000000114</v>
      </c>
      <c r="F1440" s="157" t="s">
        <v>5</v>
      </c>
      <c r="G1440" s="158"/>
      <c r="H1440" s="159">
        <v>1975947790</v>
      </c>
    </row>
    <row r="1441" spans="2:8">
      <c r="B1441" s="156">
        <v>45203.492546296293</v>
      </c>
      <c r="C1441" s="179">
        <v>500</v>
      </c>
      <c r="D1441" s="179">
        <v>489.5</v>
      </c>
      <c r="E1441" s="179">
        <v>10.5</v>
      </c>
      <c r="F1441" s="157" t="s">
        <v>5</v>
      </c>
      <c r="G1441" s="158"/>
      <c r="H1441" s="159">
        <v>1975989052</v>
      </c>
    </row>
    <row r="1442" spans="2:8">
      <c r="B1442" s="156">
        <v>45203.494826388887</v>
      </c>
      <c r="C1442" s="179">
        <v>100</v>
      </c>
      <c r="D1442" s="179">
        <v>96.1</v>
      </c>
      <c r="E1442" s="179">
        <v>3.9000000000000057</v>
      </c>
      <c r="F1442" s="157" t="s">
        <v>5</v>
      </c>
      <c r="G1442" s="158"/>
      <c r="H1442" s="159">
        <v>1975993904</v>
      </c>
    </row>
    <row r="1443" spans="2:8">
      <c r="B1443" s="156">
        <v>45203.496064814812</v>
      </c>
      <c r="C1443" s="179">
        <v>10</v>
      </c>
      <c r="D1443" s="179">
        <v>6.1</v>
      </c>
      <c r="E1443" s="179">
        <v>3.9000000000000004</v>
      </c>
      <c r="F1443" s="157" t="s">
        <v>5</v>
      </c>
      <c r="G1443" s="158"/>
      <c r="H1443" s="159">
        <v>1975996547</v>
      </c>
    </row>
    <row r="1444" spans="2:8">
      <c r="B1444" s="156">
        <v>45203.497141203705</v>
      </c>
      <c r="C1444" s="179">
        <v>100</v>
      </c>
      <c r="D1444" s="179">
        <v>96.1</v>
      </c>
      <c r="E1444" s="179">
        <v>3.9000000000000057</v>
      </c>
      <c r="F1444" s="157" t="s">
        <v>5</v>
      </c>
      <c r="G1444" s="158"/>
      <c r="H1444" s="159">
        <v>1975998745</v>
      </c>
    </row>
    <row r="1445" spans="2:8">
      <c r="B1445" s="156">
        <v>45203.501967592594</v>
      </c>
      <c r="C1445" s="179">
        <v>13</v>
      </c>
      <c r="D1445" s="179">
        <v>9.1</v>
      </c>
      <c r="E1445" s="179">
        <v>3.9000000000000004</v>
      </c>
      <c r="F1445" s="157">
        <v>13</v>
      </c>
      <c r="G1445" s="158"/>
      <c r="H1445" s="159">
        <v>1976009406</v>
      </c>
    </row>
    <row r="1446" spans="2:8">
      <c r="B1446" s="156">
        <v>45203.502314814818</v>
      </c>
      <c r="C1446" s="179">
        <v>100</v>
      </c>
      <c r="D1446" s="179">
        <v>96.1</v>
      </c>
      <c r="E1446" s="179">
        <v>3.9000000000000057</v>
      </c>
      <c r="F1446" s="157" t="s">
        <v>5</v>
      </c>
      <c r="G1446" s="158"/>
      <c r="H1446" s="159">
        <v>1976010162</v>
      </c>
    </row>
    <row r="1447" spans="2:8">
      <c r="B1447" s="156">
        <v>45203.507060185184</v>
      </c>
      <c r="C1447" s="179">
        <v>10</v>
      </c>
      <c r="D1447" s="179">
        <v>6.1</v>
      </c>
      <c r="E1447" s="179">
        <v>3.9000000000000004</v>
      </c>
      <c r="F1447" s="157" t="s">
        <v>4033</v>
      </c>
      <c r="G1447" s="158"/>
      <c r="H1447" s="159">
        <v>1976020337</v>
      </c>
    </row>
    <row r="1448" spans="2:8">
      <c r="B1448" s="156">
        <v>45203.507731481484</v>
      </c>
      <c r="C1448" s="179">
        <v>10</v>
      </c>
      <c r="D1448" s="179">
        <v>6.1</v>
      </c>
      <c r="E1448" s="179">
        <v>3.9000000000000004</v>
      </c>
      <c r="F1448" s="157" t="s">
        <v>4033</v>
      </c>
      <c r="G1448" s="158"/>
      <c r="H1448" s="159">
        <v>1976021540</v>
      </c>
    </row>
    <row r="1449" spans="2:8">
      <c r="B1449" s="156">
        <v>45203.512604166666</v>
      </c>
      <c r="C1449" s="179">
        <v>500</v>
      </c>
      <c r="D1449" s="179">
        <v>489.5</v>
      </c>
      <c r="E1449" s="179">
        <v>10.5</v>
      </c>
      <c r="F1449" s="157" t="s">
        <v>5</v>
      </c>
      <c r="G1449" s="158"/>
      <c r="H1449" s="159">
        <v>1976030601</v>
      </c>
    </row>
    <row r="1450" spans="2:8">
      <c r="B1450" s="156">
        <v>45203.520983796298</v>
      </c>
      <c r="C1450" s="179">
        <v>1000</v>
      </c>
      <c r="D1450" s="179">
        <v>979</v>
      </c>
      <c r="E1450" s="179">
        <v>21</v>
      </c>
      <c r="F1450" s="157" t="s">
        <v>5</v>
      </c>
      <c r="G1450" s="158"/>
      <c r="H1450" s="159">
        <v>1976047215</v>
      </c>
    </row>
    <row r="1451" spans="2:8">
      <c r="B1451" s="156">
        <v>45203.521226851852</v>
      </c>
      <c r="C1451" s="179">
        <v>300</v>
      </c>
      <c r="D1451" s="179">
        <v>293.7</v>
      </c>
      <c r="E1451" s="179">
        <v>6.3000000000000114</v>
      </c>
      <c r="F1451" s="157" t="s">
        <v>5</v>
      </c>
      <c r="G1451" s="158"/>
      <c r="H1451" s="159">
        <v>1976047640</v>
      </c>
    </row>
    <row r="1452" spans="2:8">
      <c r="B1452" s="156">
        <v>45203.523993055554</v>
      </c>
      <c r="C1452" s="179">
        <v>300</v>
      </c>
      <c r="D1452" s="179">
        <v>293.7</v>
      </c>
      <c r="E1452" s="179">
        <v>6.3000000000000114</v>
      </c>
      <c r="F1452" s="157" t="s">
        <v>5</v>
      </c>
      <c r="G1452" s="158"/>
      <c r="H1452" s="159">
        <v>1976052399</v>
      </c>
    </row>
    <row r="1453" spans="2:8">
      <c r="B1453" s="156">
        <v>45203.525092592594</v>
      </c>
      <c r="C1453" s="179">
        <v>200</v>
      </c>
      <c r="D1453" s="179">
        <v>195.8</v>
      </c>
      <c r="E1453" s="179">
        <v>4.1999999999999886</v>
      </c>
      <c r="F1453" s="157" t="s">
        <v>5</v>
      </c>
      <c r="G1453" s="158"/>
      <c r="H1453" s="159">
        <v>1976054214</v>
      </c>
    </row>
    <row r="1454" spans="2:8">
      <c r="B1454" s="156">
        <v>45203.529849537037</v>
      </c>
      <c r="C1454" s="179">
        <v>13</v>
      </c>
      <c r="D1454" s="179">
        <v>9.1</v>
      </c>
      <c r="E1454" s="179">
        <v>3.9000000000000004</v>
      </c>
      <c r="F1454" s="157" t="s">
        <v>13812</v>
      </c>
      <c r="G1454" s="158"/>
      <c r="H1454" s="159">
        <v>1976062795</v>
      </c>
    </row>
    <row r="1455" spans="2:8">
      <c r="B1455" s="156">
        <v>45203.530092592591</v>
      </c>
      <c r="C1455" s="179">
        <v>2000</v>
      </c>
      <c r="D1455" s="179">
        <v>1958</v>
      </c>
      <c r="E1455" s="179">
        <v>42</v>
      </c>
      <c r="F1455" s="157" t="s">
        <v>13655</v>
      </c>
      <c r="G1455" s="158"/>
      <c r="H1455" s="159">
        <v>1976063275</v>
      </c>
    </row>
    <row r="1456" spans="2:8">
      <c r="B1456" s="156">
        <v>45203.5309837963</v>
      </c>
      <c r="C1456" s="179">
        <v>10</v>
      </c>
      <c r="D1456" s="179">
        <v>6.1</v>
      </c>
      <c r="E1456" s="179">
        <v>3.9000000000000004</v>
      </c>
      <c r="F1456" s="157" t="s">
        <v>5</v>
      </c>
      <c r="G1456" s="158"/>
      <c r="H1456" s="159">
        <v>1976064776</v>
      </c>
    </row>
    <row r="1457" spans="2:8">
      <c r="B1457" s="156">
        <v>45203.533645833333</v>
      </c>
      <c r="C1457" s="179">
        <v>1600</v>
      </c>
      <c r="D1457" s="179">
        <v>1566.4</v>
      </c>
      <c r="E1457" s="179">
        <v>33.599999999999909</v>
      </c>
      <c r="F1457" s="157" t="s">
        <v>5</v>
      </c>
      <c r="G1457" s="158"/>
      <c r="H1457" s="159">
        <v>1976069495</v>
      </c>
    </row>
    <row r="1458" spans="2:8">
      <c r="B1458" s="156">
        <v>45203.535532407404</v>
      </c>
      <c r="C1458" s="179">
        <v>10</v>
      </c>
      <c r="D1458" s="179">
        <v>6.1</v>
      </c>
      <c r="E1458" s="179">
        <v>3.9000000000000004</v>
      </c>
      <c r="F1458" s="157" t="s">
        <v>3968</v>
      </c>
      <c r="G1458" s="158"/>
      <c r="H1458" s="159">
        <v>1976073383</v>
      </c>
    </row>
    <row r="1459" spans="2:8">
      <c r="B1459" s="156">
        <v>45203.537534722222</v>
      </c>
      <c r="C1459" s="179">
        <v>500000</v>
      </c>
      <c r="D1459" s="179">
        <v>489500</v>
      </c>
      <c r="E1459" s="179">
        <v>10500</v>
      </c>
      <c r="F1459" s="157" t="s">
        <v>3995</v>
      </c>
      <c r="G1459" s="158"/>
      <c r="H1459" s="159">
        <v>1976077381</v>
      </c>
    </row>
    <row r="1460" spans="2:8">
      <c r="B1460" s="156">
        <v>45203.537662037037</v>
      </c>
      <c r="C1460" s="179">
        <v>1</v>
      </c>
      <c r="D1460" s="179">
        <v>-2.9</v>
      </c>
      <c r="E1460" s="179">
        <v>3.9</v>
      </c>
      <c r="F1460" s="157" t="s">
        <v>7144</v>
      </c>
      <c r="G1460" s="158"/>
      <c r="H1460" s="159">
        <v>1976077656</v>
      </c>
    </row>
    <row r="1461" spans="2:8">
      <c r="B1461" s="156">
        <v>45203.538819444446</v>
      </c>
      <c r="C1461" s="179">
        <v>1</v>
      </c>
      <c r="D1461" s="179">
        <v>-2.9</v>
      </c>
      <c r="E1461" s="179">
        <v>3.9</v>
      </c>
      <c r="F1461" s="157" t="s">
        <v>7144</v>
      </c>
      <c r="G1461" s="158"/>
      <c r="H1461" s="159">
        <v>1976079847</v>
      </c>
    </row>
    <row r="1462" spans="2:8">
      <c r="B1462" s="156">
        <v>45203.539502314816</v>
      </c>
      <c r="C1462" s="179">
        <v>500</v>
      </c>
      <c r="D1462" s="179">
        <v>489.5</v>
      </c>
      <c r="E1462" s="179">
        <v>10.5</v>
      </c>
      <c r="F1462" s="157" t="s">
        <v>5</v>
      </c>
      <c r="G1462" s="158"/>
      <c r="H1462" s="159">
        <v>1976081119</v>
      </c>
    </row>
    <row r="1463" spans="2:8">
      <c r="B1463" s="156">
        <v>45203.539930555555</v>
      </c>
      <c r="C1463" s="179">
        <v>300</v>
      </c>
      <c r="D1463" s="179">
        <v>293.7</v>
      </c>
      <c r="E1463" s="179">
        <v>6.3000000000000114</v>
      </c>
      <c r="F1463" s="157" t="s">
        <v>7134</v>
      </c>
      <c r="G1463" s="158"/>
      <c r="H1463" s="159">
        <v>1976081862</v>
      </c>
    </row>
    <row r="1464" spans="2:8">
      <c r="B1464" s="156">
        <v>45203.540706018517</v>
      </c>
      <c r="C1464" s="179">
        <v>1000</v>
      </c>
      <c r="D1464" s="179">
        <v>979</v>
      </c>
      <c r="E1464" s="179">
        <v>21</v>
      </c>
      <c r="F1464" s="157" t="s">
        <v>5</v>
      </c>
      <c r="G1464" s="158"/>
      <c r="H1464" s="159">
        <v>1976083242</v>
      </c>
    </row>
    <row r="1465" spans="2:8">
      <c r="B1465" s="156">
        <v>45203.542974537035</v>
      </c>
      <c r="C1465" s="179">
        <v>500</v>
      </c>
      <c r="D1465" s="179">
        <v>489.5</v>
      </c>
      <c r="E1465" s="179">
        <v>10.5</v>
      </c>
      <c r="F1465" s="157" t="s">
        <v>5</v>
      </c>
      <c r="G1465" s="158"/>
      <c r="H1465" s="159">
        <v>1976088202</v>
      </c>
    </row>
    <row r="1466" spans="2:8">
      <c r="B1466" s="156">
        <v>45203.542974537035</v>
      </c>
      <c r="C1466" s="179">
        <v>1000</v>
      </c>
      <c r="D1466" s="179">
        <v>979</v>
      </c>
      <c r="E1466" s="179">
        <v>21</v>
      </c>
      <c r="F1466" s="157" t="s">
        <v>13714</v>
      </c>
      <c r="G1466" s="158"/>
      <c r="H1466" s="159">
        <v>1976088191</v>
      </c>
    </row>
    <row r="1467" spans="2:8">
      <c r="B1467" s="156">
        <v>45203.544965277775</v>
      </c>
      <c r="C1467" s="179">
        <v>500</v>
      </c>
      <c r="D1467" s="179">
        <v>489.5</v>
      </c>
      <c r="E1467" s="179">
        <v>10.5</v>
      </c>
      <c r="F1467" s="157" t="s">
        <v>5</v>
      </c>
      <c r="G1467" s="158"/>
      <c r="H1467" s="159">
        <v>1976092167</v>
      </c>
    </row>
    <row r="1468" spans="2:8">
      <c r="B1468" s="156">
        <v>45203.545335648145</v>
      </c>
      <c r="C1468" s="179">
        <v>1</v>
      </c>
      <c r="D1468" s="179">
        <v>-2.9</v>
      </c>
      <c r="E1468" s="179">
        <v>3.9</v>
      </c>
      <c r="F1468" s="157" t="s">
        <v>7131</v>
      </c>
      <c r="G1468" s="158"/>
      <c r="H1468" s="159">
        <v>1976092849</v>
      </c>
    </row>
    <row r="1469" spans="2:8">
      <c r="B1469" s="156">
        <v>45203.547835648147</v>
      </c>
      <c r="C1469" s="179">
        <v>100</v>
      </c>
      <c r="D1469" s="179">
        <v>96.1</v>
      </c>
      <c r="E1469" s="179">
        <v>3.9000000000000057</v>
      </c>
      <c r="F1469" s="157" t="s">
        <v>5</v>
      </c>
      <c r="G1469" s="158"/>
      <c r="H1469" s="159">
        <v>1976096709</v>
      </c>
    </row>
    <row r="1470" spans="2:8">
      <c r="B1470" s="156">
        <v>45203.548495370371</v>
      </c>
      <c r="C1470" s="179">
        <v>500</v>
      </c>
      <c r="D1470" s="179">
        <v>489.5</v>
      </c>
      <c r="E1470" s="179">
        <v>10.5</v>
      </c>
      <c r="F1470" s="157" t="s">
        <v>13679</v>
      </c>
      <c r="G1470" s="158"/>
      <c r="H1470" s="159">
        <v>1976097766</v>
      </c>
    </row>
    <row r="1471" spans="2:8">
      <c r="B1471" s="156">
        <v>45203.548946759256</v>
      </c>
      <c r="C1471" s="179">
        <v>1</v>
      </c>
      <c r="D1471" s="179">
        <v>-2.9</v>
      </c>
      <c r="E1471" s="179">
        <v>3.9</v>
      </c>
      <c r="F1471" s="157" t="s">
        <v>13648</v>
      </c>
      <c r="G1471" s="158"/>
      <c r="H1471" s="159">
        <v>1976098643</v>
      </c>
    </row>
    <row r="1472" spans="2:8">
      <c r="B1472" s="156">
        <v>45203.552256944444</v>
      </c>
      <c r="C1472" s="179">
        <v>10</v>
      </c>
      <c r="D1472" s="179">
        <v>6.1</v>
      </c>
      <c r="E1472" s="179">
        <v>3.9000000000000004</v>
      </c>
      <c r="F1472" s="157" t="s">
        <v>13800</v>
      </c>
      <c r="G1472" s="158"/>
      <c r="H1472" s="159">
        <v>1976103749</v>
      </c>
    </row>
    <row r="1473" spans="2:8">
      <c r="B1473" s="156">
        <v>45203.554884259262</v>
      </c>
      <c r="C1473" s="179">
        <v>1000</v>
      </c>
      <c r="D1473" s="179">
        <v>979</v>
      </c>
      <c r="E1473" s="179">
        <v>21</v>
      </c>
      <c r="F1473" s="157" t="s">
        <v>5</v>
      </c>
      <c r="G1473" s="158"/>
      <c r="H1473" s="159">
        <v>1976107920</v>
      </c>
    </row>
    <row r="1474" spans="2:8">
      <c r="B1474" s="156">
        <v>45203.556400462963</v>
      </c>
      <c r="C1474" s="179">
        <v>100</v>
      </c>
      <c r="D1474" s="179">
        <v>96.1</v>
      </c>
      <c r="E1474" s="179">
        <v>3.9000000000000057</v>
      </c>
      <c r="F1474" s="157" t="s">
        <v>13813</v>
      </c>
      <c r="G1474" s="158"/>
      <c r="H1474" s="159">
        <v>1976110716</v>
      </c>
    </row>
    <row r="1475" spans="2:8">
      <c r="B1475" s="156">
        <v>45203.556597222225</v>
      </c>
      <c r="C1475" s="179">
        <v>100</v>
      </c>
      <c r="D1475" s="179">
        <v>96.1</v>
      </c>
      <c r="E1475" s="179">
        <v>3.9000000000000057</v>
      </c>
      <c r="F1475" s="157" t="s">
        <v>5</v>
      </c>
      <c r="G1475" s="158"/>
      <c r="H1475" s="159">
        <v>1976111040</v>
      </c>
    </row>
    <row r="1476" spans="2:8">
      <c r="B1476" s="156">
        <v>45203.558379629627</v>
      </c>
      <c r="C1476" s="179">
        <v>1000</v>
      </c>
      <c r="D1476" s="179">
        <v>979</v>
      </c>
      <c r="E1476" s="179">
        <v>21</v>
      </c>
      <c r="F1476" s="157" t="s">
        <v>5</v>
      </c>
      <c r="G1476" s="158"/>
      <c r="H1476" s="159">
        <v>1976114087</v>
      </c>
    </row>
    <row r="1477" spans="2:8">
      <c r="B1477" s="156">
        <v>45203.561909722222</v>
      </c>
      <c r="C1477" s="179">
        <v>500</v>
      </c>
      <c r="D1477" s="179">
        <v>489.5</v>
      </c>
      <c r="E1477" s="179">
        <v>10.5</v>
      </c>
      <c r="F1477" s="157" t="s">
        <v>3997</v>
      </c>
      <c r="G1477" s="158" t="s">
        <v>3987</v>
      </c>
      <c r="H1477" s="159">
        <v>1976120186</v>
      </c>
    </row>
    <row r="1478" spans="2:8">
      <c r="B1478" s="156">
        <v>45203.563206018516</v>
      </c>
      <c r="C1478" s="179">
        <v>10</v>
      </c>
      <c r="D1478" s="179">
        <v>6.1</v>
      </c>
      <c r="E1478" s="179">
        <v>3.9000000000000004</v>
      </c>
      <c r="F1478" s="157" t="s">
        <v>3948</v>
      </c>
      <c r="G1478" s="158"/>
      <c r="H1478" s="159">
        <v>1976122631</v>
      </c>
    </row>
    <row r="1479" spans="2:8">
      <c r="B1479" s="156">
        <v>45203.566238425927</v>
      </c>
      <c r="C1479" s="179">
        <v>100</v>
      </c>
      <c r="D1479" s="179">
        <v>96.1</v>
      </c>
      <c r="E1479" s="179">
        <v>3.9000000000000057</v>
      </c>
      <c r="F1479" s="157" t="s">
        <v>13655</v>
      </c>
      <c r="G1479" s="158"/>
      <c r="H1479" s="159">
        <v>1976127908</v>
      </c>
    </row>
    <row r="1480" spans="2:8">
      <c r="B1480" s="156">
        <v>45203.56758101852</v>
      </c>
      <c r="C1480" s="179">
        <v>5000</v>
      </c>
      <c r="D1480" s="179">
        <v>4895</v>
      </c>
      <c r="E1480" s="179">
        <v>105</v>
      </c>
      <c r="F1480" s="157" t="s">
        <v>13655</v>
      </c>
      <c r="G1480" s="158"/>
      <c r="H1480" s="159">
        <v>1976130210</v>
      </c>
    </row>
    <row r="1481" spans="2:8">
      <c r="B1481" s="156">
        <v>45203.568240740744</v>
      </c>
      <c r="C1481" s="179">
        <v>1000</v>
      </c>
      <c r="D1481" s="179">
        <v>979</v>
      </c>
      <c r="E1481" s="179">
        <v>21</v>
      </c>
      <c r="F1481" s="157" t="s">
        <v>5</v>
      </c>
      <c r="G1481" s="158"/>
      <c r="H1481" s="159">
        <v>1976131295</v>
      </c>
    </row>
    <row r="1482" spans="2:8">
      <c r="B1482" s="156">
        <v>45203.568460648145</v>
      </c>
      <c r="C1482" s="179">
        <v>10</v>
      </c>
      <c r="D1482" s="179">
        <v>6.1</v>
      </c>
      <c r="E1482" s="179">
        <v>3.9000000000000004</v>
      </c>
      <c r="F1482" s="157" t="s">
        <v>3966</v>
      </c>
      <c r="G1482" s="158"/>
      <c r="H1482" s="159">
        <v>1976131740</v>
      </c>
    </row>
    <row r="1483" spans="2:8">
      <c r="B1483" s="156">
        <v>45203.571006944447</v>
      </c>
      <c r="C1483" s="179">
        <v>1</v>
      </c>
      <c r="D1483" s="179">
        <v>-2.9</v>
      </c>
      <c r="E1483" s="179">
        <v>3.9</v>
      </c>
      <c r="F1483" s="157" t="s">
        <v>7157</v>
      </c>
      <c r="G1483" s="158"/>
      <c r="H1483" s="159">
        <v>1976136367</v>
      </c>
    </row>
    <row r="1484" spans="2:8">
      <c r="B1484" s="156">
        <v>45203.571064814816</v>
      </c>
      <c r="C1484" s="179">
        <v>1000</v>
      </c>
      <c r="D1484" s="179">
        <v>979</v>
      </c>
      <c r="E1484" s="179">
        <v>21</v>
      </c>
      <c r="F1484" s="157" t="s">
        <v>13814</v>
      </c>
      <c r="G1484" s="158"/>
      <c r="H1484" s="159">
        <v>1976136474</v>
      </c>
    </row>
    <row r="1485" spans="2:8">
      <c r="B1485" s="156">
        <v>45203.573750000003</v>
      </c>
      <c r="C1485" s="179">
        <v>10</v>
      </c>
      <c r="D1485" s="179">
        <v>6.1</v>
      </c>
      <c r="E1485" s="179">
        <v>3.9000000000000004</v>
      </c>
      <c r="F1485" s="157" t="s">
        <v>13815</v>
      </c>
      <c r="G1485" s="158"/>
      <c r="H1485" s="159">
        <v>1976141264</v>
      </c>
    </row>
    <row r="1486" spans="2:8">
      <c r="B1486" s="156">
        <v>45203.574224537035</v>
      </c>
      <c r="C1486" s="179">
        <v>10</v>
      </c>
      <c r="D1486" s="179">
        <v>6.1</v>
      </c>
      <c r="E1486" s="179">
        <v>3.9000000000000004</v>
      </c>
      <c r="F1486" s="157" t="s">
        <v>13671</v>
      </c>
      <c r="G1486" s="158"/>
      <c r="H1486" s="159">
        <v>1976142162</v>
      </c>
    </row>
    <row r="1487" spans="2:8">
      <c r="B1487" s="156">
        <v>45203.575092592589</v>
      </c>
      <c r="C1487" s="179">
        <v>500</v>
      </c>
      <c r="D1487" s="179">
        <v>489.5</v>
      </c>
      <c r="E1487" s="179">
        <v>10.5</v>
      </c>
      <c r="F1487" s="157" t="s">
        <v>13806</v>
      </c>
      <c r="G1487" s="158" t="s">
        <v>4004</v>
      </c>
      <c r="H1487" s="159">
        <v>1976143825</v>
      </c>
    </row>
    <row r="1488" spans="2:8">
      <c r="B1488" s="156">
        <v>45203.577268518522</v>
      </c>
      <c r="C1488" s="179">
        <v>1000</v>
      </c>
      <c r="D1488" s="179">
        <v>979</v>
      </c>
      <c r="E1488" s="179">
        <v>21</v>
      </c>
      <c r="F1488" s="157" t="s">
        <v>5</v>
      </c>
      <c r="G1488" s="158"/>
      <c r="H1488" s="159">
        <v>1976147994</v>
      </c>
    </row>
    <row r="1489" spans="2:8">
      <c r="B1489" s="156">
        <v>45203.581689814811</v>
      </c>
      <c r="C1489" s="179">
        <v>100</v>
      </c>
      <c r="D1489" s="179">
        <v>96.1</v>
      </c>
      <c r="E1489" s="179">
        <v>3.9000000000000057</v>
      </c>
      <c r="F1489" s="157" t="s">
        <v>5</v>
      </c>
      <c r="G1489" s="158"/>
      <c r="H1489" s="159">
        <v>1976156160</v>
      </c>
    </row>
    <row r="1490" spans="2:8">
      <c r="B1490" s="156">
        <v>45203.582199074073</v>
      </c>
      <c r="C1490" s="179">
        <v>100</v>
      </c>
      <c r="D1490" s="179">
        <v>96.1</v>
      </c>
      <c r="E1490" s="179">
        <v>3.9000000000000057</v>
      </c>
      <c r="F1490" s="157" t="s">
        <v>5</v>
      </c>
      <c r="G1490" s="158"/>
      <c r="H1490" s="159">
        <v>1976157061</v>
      </c>
    </row>
    <row r="1491" spans="2:8">
      <c r="B1491" s="156">
        <v>45203.58421296296</v>
      </c>
      <c r="C1491" s="179">
        <v>10</v>
      </c>
      <c r="D1491" s="179">
        <v>6.1</v>
      </c>
      <c r="E1491" s="179">
        <v>3.9000000000000004</v>
      </c>
      <c r="F1491" s="157" t="s">
        <v>3986</v>
      </c>
      <c r="G1491" s="158"/>
      <c r="H1491" s="159">
        <v>1976160680</v>
      </c>
    </row>
    <row r="1492" spans="2:8">
      <c r="B1492" s="156">
        <v>45203.586064814815</v>
      </c>
      <c r="C1492" s="179">
        <v>1</v>
      </c>
      <c r="D1492" s="179">
        <v>-2.9</v>
      </c>
      <c r="E1492" s="179">
        <v>3.9</v>
      </c>
      <c r="F1492" s="157" t="s">
        <v>13816</v>
      </c>
      <c r="G1492" s="158"/>
      <c r="H1492" s="159">
        <v>1976164109</v>
      </c>
    </row>
    <row r="1493" spans="2:8">
      <c r="B1493" s="156">
        <v>45203.58666666667</v>
      </c>
      <c r="C1493" s="179">
        <v>10</v>
      </c>
      <c r="D1493" s="179">
        <v>6.1</v>
      </c>
      <c r="E1493" s="179">
        <v>3.9000000000000004</v>
      </c>
      <c r="F1493" s="157" t="s">
        <v>3966</v>
      </c>
      <c r="G1493" s="158"/>
      <c r="H1493" s="159">
        <v>1976165154</v>
      </c>
    </row>
    <row r="1494" spans="2:8">
      <c r="B1494" s="156">
        <v>45203.587025462963</v>
      </c>
      <c r="C1494" s="179">
        <v>35000</v>
      </c>
      <c r="D1494" s="179">
        <v>34265</v>
      </c>
      <c r="E1494" s="179">
        <v>735</v>
      </c>
      <c r="F1494" s="157" t="s">
        <v>13690</v>
      </c>
      <c r="G1494" s="158"/>
      <c r="H1494" s="159">
        <v>1976165853</v>
      </c>
    </row>
    <row r="1495" spans="2:8">
      <c r="B1495" s="156">
        <v>45203.590324074074</v>
      </c>
      <c r="C1495" s="179">
        <v>100</v>
      </c>
      <c r="D1495" s="179">
        <v>96.1</v>
      </c>
      <c r="E1495" s="179">
        <v>3.9000000000000057</v>
      </c>
      <c r="F1495" s="157" t="s">
        <v>5</v>
      </c>
      <c r="G1495" s="158"/>
      <c r="H1495" s="159">
        <v>1976172140</v>
      </c>
    </row>
    <row r="1496" spans="2:8">
      <c r="B1496" s="156">
        <v>45203.591215277775</v>
      </c>
      <c r="C1496" s="179">
        <v>10</v>
      </c>
      <c r="D1496" s="179">
        <v>6.1</v>
      </c>
      <c r="E1496" s="179">
        <v>3.9000000000000004</v>
      </c>
      <c r="F1496" s="157" t="s">
        <v>13704</v>
      </c>
      <c r="G1496" s="158"/>
      <c r="H1496" s="159">
        <v>1976173959</v>
      </c>
    </row>
    <row r="1497" spans="2:8">
      <c r="B1497" s="156">
        <v>45203.592743055553</v>
      </c>
      <c r="C1497" s="179">
        <v>10</v>
      </c>
      <c r="D1497" s="179">
        <v>6.1</v>
      </c>
      <c r="E1497" s="179">
        <v>3.9000000000000004</v>
      </c>
      <c r="F1497" s="157" t="s">
        <v>3964</v>
      </c>
      <c r="G1497" s="158"/>
      <c r="H1497" s="159">
        <v>1976176904</v>
      </c>
    </row>
    <row r="1498" spans="2:8">
      <c r="B1498" s="156">
        <v>45203.592928240738</v>
      </c>
      <c r="C1498" s="179">
        <v>100</v>
      </c>
      <c r="D1498" s="179">
        <v>96.1</v>
      </c>
      <c r="E1498" s="179">
        <v>3.9000000000000057</v>
      </c>
      <c r="F1498" s="157" t="s">
        <v>7163</v>
      </c>
      <c r="G1498" s="158"/>
      <c r="H1498" s="159">
        <v>1976177285</v>
      </c>
    </row>
    <row r="1499" spans="2:8">
      <c r="B1499" s="156">
        <v>45203.595671296294</v>
      </c>
      <c r="C1499" s="179">
        <v>200</v>
      </c>
      <c r="D1499" s="179">
        <v>195.8</v>
      </c>
      <c r="E1499" s="179">
        <v>4.1999999999999886</v>
      </c>
      <c r="F1499" s="157" t="s">
        <v>5</v>
      </c>
      <c r="G1499" s="158"/>
      <c r="H1499" s="159">
        <v>1976182257</v>
      </c>
    </row>
    <row r="1500" spans="2:8">
      <c r="B1500" s="156">
        <v>45203.602546296293</v>
      </c>
      <c r="C1500" s="179">
        <v>10</v>
      </c>
      <c r="D1500" s="179">
        <v>6.1</v>
      </c>
      <c r="E1500" s="179">
        <v>3.9000000000000004</v>
      </c>
      <c r="F1500" s="157" t="s">
        <v>3966</v>
      </c>
      <c r="G1500" s="158"/>
      <c r="H1500" s="159">
        <v>1976196565</v>
      </c>
    </row>
    <row r="1501" spans="2:8">
      <c r="B1501" s="156">
        <v>45203.60527777778</v>
      </c>
      <c r="C1501" s="179">
        <v>500</v>
      </c>
      <c r="D1501" s="179">
        <v>489.5</v>
      </c>
      <c r="E1501" s="179">
        <v>10.5</v>
      </c>
      <c r="F1501" s="157" t="s">
        <v>5</v>
      </c>
      <c r="G1501" s="158"/>
      <c r="H1501" s="159">
        <v>1976202450</v>
      </c>
    </row>
    <row r="1502" spans="2:8">
      <c r="B1502" s="156">
        <v>45203.606574074074</v>
      </c>
      <c r="C1502" s="179">
        <v>500</v>
      </c>
      <c r="D1502" s="179">
        <v>489.5</v>
      </c>
      <c r="E1502" s="179">
        <v>10.5</v>
      </c>
      <c r="F1502" s="157" t="s">
        <v>5</v>
      </c>
      <c r="G1502" s="158"/>
      <c r="H1502" s="159">
        <v>1976205241</v>
      </c>
    </row>
    <row r="1503" spans="2:8">
      <c r="B1503" s="156">
        <v>45203.608206018522</v>
      </c>
      <c r="C1503" s="179">
        <v>10</v>
      </c>
      <c r="D1503" s="179">
        <v>6.1</v>
      </c>
      <c r="E1503" s="179">
        <v>3.9000000000000004</v>
      </c>
      <c r="F1503" s="157" t="s">
        <v>3943</v>
      </c>
      <c r="G1503" s="158"/>
      <c r="H1503" s="159">
        <v>1976208630</v>
      </c>
    </row>
    <row r="1504" spans="2:8">
      <c r="B1504" s="156">
        <v>45203.610625000001</v>
      </c>
      <c r="C1504" s="179">
        <v>10</v>
      </c>
      <c r="D1504" s="179">
        <v>6.1</v>
      </c>
      <c r="E1504" s="179">
        <v>3.9000000000000004</v>
      </c>
      <c r="F1504" s="157" t="s">
        <v>13648</v>
      </c>
      <c r="G1504" s="158"/>
      <c r="H1504" s="159">
        <v>1976213355</v>
      </c>
    </row>
    <row r="1505" spans="2:8">
      <c r="B1505" s="156">
        <v>45203.615752314814</v>
      </c>
      <c r="C1505" s="179">
        <v>100</v>
      </c>
      <c r="D1505" s="179">
        <v>96.1</v>
      </c>
      <c r="E1505" s="179">
        <v>3.9000000000000057</v>
      </c>
      <c r="F1505" s="157" t="s">
        <v>13817</v>
      </c>
      <c r="G1505" s="158"/>
      <c r="H1505" s="159">
        <v>1976223353</v>
      </c>
    </row>
    <row r="1506" spans="2:8">
      <c r="B1506" s="156">
        <v>45203.616990740738</v>
      </c>
      <c r="C1506" s="179">
        <v>100</v>
      </c>
      <c r="D1506" s="179">
        <v>96.1</v>
      </c>
      <c r="E1506" s="179">
        <v>3.9000000000000057</v>
      </c>
      <c r="F1506" s="157" t="s">
        <v>5</v>
      </c>
      <c r="G1506" s="158"/>
      <c r="H1506" s="159">
        <v>1976225958</v>
      </c>
    </row>
    <row r="1507" spans="2:8">
      <c r="B1507" s="156">
        <v>45203.617094907408</v>
      </c>
      <c r="C1507" s="179">
        <v>10</v>
      </c>
      <c r="D1507" s="179">
        <v>6.1</v>
      </c>
      <c r="E1507" s="179">
        <v>3.9000000000000004</v>
      </c>
      <c r="F1507" s="157" t="s">
        <v>3994</v>
      </c>
      <c r="G1507" s="158"/>
      <c r="H1507" s="159">
        <v>1976226174</v>
      </c>
    </row>
    <row r="1508" spans="2:8">
      <c r="B1508" s="156">
        <v>45203.619317129633</v>
      </c>
      <c r="C1508" s="179">
        <v>1</v>
      </c>
      <c r="D1508" s="179">
        <v>-2.9</v>
      </c>
      <c r="E1508" s="179">
        <v>3.9</v>
      </c>
      <c r="F1508" s="157" t="s">
        <v>7135</v>
      </c>
      <c r="G1508" s="158"/>
      <c r="H1508" s="159">
        <v>1976230675</v>
      </c>
    </row>
    <row r="1509" spans="2:8">
      <c r="B1509" s="156">
        <v>45203.620648148149</v>
      </c>
      <c r="C1509" s="179">
        <v>1</v>
      </c>
      <c r="D1509" s="179">
        <v>-2.9</v>
      </c>
      <c r="E1509" s="179">
        <v>3.9</v>
      </c>
      <c r="F1509" s="157" t="s">
        <v>7135</v>
      </c>
      <c r="G1509" s="158"/>
      <c r="H1509" s="159">
        <v>1976233419</v>
      </c>
    </row>
    <row r="1510" spans="2:8">
      <c r="B1510" s="156">
        <v>45203.624212962961</v>
      </c>
      <c r="C1510" s="179">
        <v>10</v>
      </c>
      <c r="D1510" s="179">
        <v>6.1</v>
      </c>
      <c r="E1510" s="179">
        <v>3.9000000000000004</v>
      </c>
      <c r="F1510" s="157" t="s">
        <v>3986</v>
      </c>
      <c r="G1510" s="158"/>
      <c r="H1510" s="159">
        <v>1976240418</v>
      </c>
    </row>
    <row r="1511" spans="2:8">
      <c r="B1511" s="156">
        <v>45203.624351851853</v>
      </c>
      <c r="C1511" s="179">
        <v>10</v>
      </c>
      <c r="D1511" s="179">
        <v>6.1</v>
      </c>
      <c r="E1511" s="179">
        <v>3.9000000000000004</v>
      </c>
      <c r="F1511" s="157" t="s">
        <v>13714</v>
      </c>
      <c r="G1511" s="158"/>
      <c r="H1511" s="159">
        <v>1976240668</v>
      </c>
    </row>
    <row r="1512" spans="2:8">
      <c r="B1512" s="156">
        <v>45203.6253125</v>
      </c>
      <c r="C1512" s="179">
        <v>10</v>
      </c>
      <c r="D1512" s="179">
        <v>6.1</v>
      </c>
      <c r="E1512" s="179">
        <v>3.9000000000000004</v>
      </c>
      <c r="F1512" s="157" t="s">
        <v>13714</v>
      </c>
      <c r="G1512" s="158"/>
      <c r="H1512" s="159">
        <v>1976242696</v>
      </c>
    </row>
    <row r="1513" spans="2:8">
      <c r="B1513" s="156">
        <v>45203.632800925923</v>
      </c>
      <c r="C1513" s="179">
        <v>1</v>
      </c>
      <c r="D1513" s="179">
        <v>-2.9</v>
      </c>
      <c r="E1513" s="179">
        <v>3.9</v>
      </c>
      <c r="F1513" s="157" t="s">
        <v>7144</v>
      </c>
      <c r="G1513" s="158"/>
      <c r="H1513" s="159">
        <v>1976257716</v>
      </c>
    </row>
    <row r="1514" spans="2:8">
      <c r="B1514" s="156">
        <v>45203.633344907408</v>
      </c>
      <c r="C1514" s="179">
        <v>1400</v>
      </c>
      <c r="D1514" s="179">
        <v>1370.6</v>
      </c>
      <c r="E1514" s="179">
        <v>29.400000000000091</v>
      </c>
      <c r="F1514" s="157" t="s">
        <v>5</v>
      </c>
      <c r="G1514" s="158"/>
      <c r="H1514" s="159">
        <v>1976258658</v>
      </c>
    </row>
    <row r="1515" spans="2:8">
      <c r="B1515" s="156">
        <v>45203.633657407408</v>
      </c>
      <c r="C1515" s="179">
        <v>1</v>
      </c>
      <c r="D1515" s="179">
        <v>-2.9</v>
      </c>
      <c r="E1515" s="179">
        <v>3.9</v>
      </c>
      <c r="F1515" s="157" t="s">
        <v>13818</v>
      </c>
      <c r="G1515" s="158"/>
      <c r="H1515" s="159">
        <v>1976259243</v>
      </c>
    </row>
    <row r="1516" spans="2:8">
      <c r="B1516" s="156">
        <v>45203.633796296293</v>
      </c>
      <c r="C1516" s="179">
        <v>100</v>
      </c>
      <c r="D1516" s="179">
        <v>96.1</v>
      </c>
      <c r="E1516" s="179">
        <v>3.9000000000000057</v>
      </c>
      <c r="F1516" s="157" t="s">
        <v>5</v>
      </c>
      <c r="G1516" s="158"/>
      <c r="H1516" s="159">
        <v>1976259502</v>
      </c>
    </row>
    <row r="1517" spans="2:8">
      <c r="B1517" s="156">
        <v>45203.634166666663</v>
      </c>
      <c r="C1517" s="179">
        <v>3000</v>
      </c>
      <c r="D1517" s="179">
        <v>2937</v>
      </c>
      <c r="E1517" s="179">
        <v>63</v>
      </c>
      <c r="F1517" s="157" t="s">
        <v>5</v>
      </c>
      <c r="G1517" s="158"/>
      <c r="H1517" s="159">
        <v>1976260142</v>
      </c>
    </row>
    <row r="1518" spans="2:8">
      <c r="B1518" s="156">
        <v>45203.636979166666</v>
      </c>
      <c r="C1518" s="179">
        <v>300</v>
      </c>
      <c r="D1518" s="179">
        <v>293.7</v>
      </c>
      <c r="E1518" s="179">
        <v>6.3000000000000114</v>
      </c>
      <c r="F1518" s="157" t="s">
        <v>7131</v>
      </c>
      <c r="G1518" s="158"/>
      <c r="H1518" s="159">
        <v>1976265144</v>
      </c>
    </row>
    <row r="1519" spans="2:8">
      <c r="B1519" s="156">
        <v>45203.637048611112</v>
      </c>
      <c r="C1519" s="179">
        <v>100</v>
      </c>
      <c r="D1519" s="179">
        <v>96.1</v>
      </c>
      <c r="E1519" s="179">
        <v>3.9000000000000057</v>
      </c>
      <c r="F1519" s="157" t="s">
        <v>5</v>
      </c>
      <c r="G1519" s="158"/>
      <c r="H1519" s="159">
        <v>1976265256</v>
      </c>
    </row>
    <row r="1520" spans="2:8">
      <c r="B1520" s="156">
        <v>45203.637256944443</v>
      </c>
      <c r="C1520" s="179">
        <v>10</v>
      </c>
      <c r="D1520" s="179">
        <v>6.1</v>
      </c>
      <c r="E1520" s="179">
        <v>3.9000000000000004</v>
      </c>
      <c r="F1520" s="157" t="s">
        <v>3948</v>
      </c>
      <c r="G1520" s="158"/>
      <c r="H1520" s="159">
        <v>1976265598</v>
      </c>
    </row>
    <row r="1521" spans="2:8">
      <c r="B1521" s="156">
        <v>45203.638240740744</v>
      </c>
      <c r="C1521" s="179">
        <v>10</v>
      </c>
      <c r="D1521" s="179">
        <v>6.1</v>
      </c>
      <c r="E1521" s="179">
        <v>3.9000000000000004</v>
      </c>
      <c r="F1521" s="157"/>
      <c r="G1521" s="158" t="s">
        <v>3970</v>
      </c>
      <c r="H1521" s="159">
        <v>1976267445</v>
      </c>
    </row>
    <row r="1522" spans="2:8">
      <c r="B1522" s="156">
        <v>45203.640486111108</v>
      </c>
      <c r="C1522" s="179">
        <v>4000</v>
      </c>
      <c r="D1522" s="179">
        <v>3916</v>
      </c>
      <c r="E1522" s="179">
        <v>84</v>
      </c>
      <c r="F1522" s="157" t="s">
        <v>4052</v>
      </c>
      <c r="G1522" s="158"/>
      <c r="H1522" s="159">
        <v>1976271562</v>
      </c>
    </row>
    <row r="1523" spans="2:8">
      <c r="B1523" s="156">
        <v>45203.641898148147</v>
      </c>
      <c r="C1523" s="179">
        <v>500</v>
      </c>
      <c r="D1523" s="179">
        <v>489.5</v>
      </c>
      <c r="E1523" s="179">
        <v>10.5</v>
      </c>
      <c r="F1523" s="157" t="s">
        <v>5</v>
      </c>
      <c r="G1523" s="158"/>
      <c r="H1523" s="159">
        <v>1976274074</v>
      </c>
    </row>
    <row r="1524" spans="2:8">
      <c r="B1524" s="156">
        <v>45203.641979166663</v>
      </c>
      <c r="C1524" s="179">
        <v>200</v>
      </c>
      <c r="D1524" s="179">
        <v>195.8</v>
      </c>
      <c r="E1524" s="179">
        <v>4.1999999999999886</v>
      </c>
      <c r="F1524" s="157" t="s">
        <v>5</v>
      </c>
      <c r="G1524" s="158"/>
      <c r="H1524" s="159">
        <v>1976274221</v>
      </c>
    </row>
    <row r="1525" spans="2:8">
      <c r="B1525" s="156">
        <v>45203.644166666665</v>
      </c>
      <c r="C1525" s="179">
        <v>10</v>
      </c>
      <c r="D1525" s="179">
        <v>6.1</v>
      </c>
      <c r="E1525" s="179">
        <v>3.9000000000000004</v>
      </c>
      <c r="F1525" s="157" t="s">
        <v>5</v>
      </c>
      <c r="G1525" s="158"/>
      <c r="H1525" s="159">
        <v>1976278127</v>
      </c>
    </row>
    <row r="1526" spans="2:8">
      <c r="B1526" s="156">
        <v>45203.645324074074</v>
      </c>
      <c r="C1526" s="179">
        <v>3580</v>
      </c>
      <c r="D1526" s="179">
        <v>3504.82</v>
      </c>
      <c r="E1526" s="179">
        <v>75.179999999999836</v>
      </c>
      <c r="F1526" s="157" t="s">
        <v>5</v>
      </c>
      <c r="G1526" s="158"/>
      <c r="H1526" s="159">
        <v>1976280223</v>
      </c>
    </row>
    <row r="1527" spans="2:8">
      <c r="B1527" s="156">
        <v>45203.646423611113</v>
      </c>
      <c r="C1527" s="179">
        <v>300</v>
      </c>
      <c r="D1527" s="179">
        <v>293.7</v>
      </c>
      <c r="E1527" s="179">
        <v>6.3000000000000114</v>
      </c>
      <c r="F1527" s="157" t="s">
        <v>5</v>
      </c>
      <c r="G1527" s="158"/>
      <c r="H1527" s="159">
        <v>1976282287</v>
      </c>
    </row>
    <row r="1528" spans="2:8">
      <c r="B1528" s="156">
        <v>45203.647048611114</v>
      </c>
      <c r="C1528" s="179">
        <v>500</v>
      </c>
      <c r="D1528" s="179">
        <v>489.5</v>
      </c>
      <c r="E1528" s="179">
        <v>10.5</v>
      </c>
      <c r="F1528" s="157" t="s">
        <v>5</v>
      </c>
      <c r="G1528" s="158"/>
      <c r="H1528" s="159">
        <v>1976283401</v>
      </c>
    </row>
    <row r="1529" spans="2:8">
      <c r="B1529" s="156">
        <v>45203.647974537038</v>
      </c>
      <c r="C1529" s="179">
        <v>1</v>
      </c>
      <c r="D1529" s="179">
        <v>-2.9</v>
      </c>
      <c r="E1529" s="179">
        <v>3.9</v>
      </c>
      <c r="F1529" s="157" t="s">
        <v>13659</v>
      </c>
      <c r="G1529" s="158"/>
      <c r="H1529" s="159">
        <v>1976285077</v>
      </c>
    </row>
    <row r="1530" spans="2:8">
      <c r="B1530" s="156">
        <v>45203.648287037038</v>
      </c>
      <c r="C1530" s="179">
        <v>10</v>
      </c>
      <c r="D1530" s="179">
        <v>6.1</v>
      </c>
      <c r="E1530" s="179">
        <v>3.9000000000000004</v>
      </c>
      <c r="F1530" s="157" t="s">
        <v>7136</v>
      </c>
      <c r="G1530" s="158"/>
      <c r="H1530" s="159">
        <v>1976285687</v>
      </c>
    </row>
    <row r="1531" spans="2:8">
      <c r="B1531" s="156">
        <v>45203.648657407408</v>
      </c>
      <c r="C1531" s="179">
        <v>500</v>
      </c>
      <c r="D1531" s="179">
        <v>489.5</v>
      </c>
      <c r="E1531" s="179">
        <v>10.5</v>
      </c>
      <c r="F1531" s="157" t="s">
        <v>5</v>
      </c>
      <c r="G1531" s="158"/>
      <c r="H1531" s="159">
        <v>1976286353</v>
      </c>
    </row>
    <row r="1532" spans="2:8">
      <c r="B1532" s="156">
        <v>45203.648738425924</v>
      </c>
      <c r="C1532" s="179">
        <v>10</v>
      </c>
      <c r="D1532" s="179">
        <v>6.1</v>
      </c>
      <c r="E1532" s="179">
        <v>3.9000000000000004</v>
      </c>
      <c r="F1532" s="157" t="s">
        <v>3964</v>
      </c>
      <c r="G1532" s="158"/>
      <c r="H1532" s="159">
        <v>1976286495</v>
      </c>
    </row>
    <row r="1533" spans="2:8">
      <c r="B1533" s="156">
        <v>45203.648842592593</v>
      </c>
      <c r="C1533" s="179">
        <v>10</v>
      </c>
      <c r="D1533" s="179">
        <v>6.1</v>
      </c>
      <c r="E1533" s="179">
        <v>3.9000000000000004</v>
      </c>
      <c r="F1533" s="157" t="s">
        <v>3971</v>
      </c>
      <c r="G1533" s="158"/>
      <c r="H1533" s="159">
        <v>1976286715</v>
      </c>
    </row>
    <row r="1534" spans="2:8">
      <c r="B1534" s="156">
        <v>45203.650335648148</v>
      </c>
      <c r="C1534" s="179">
        <v>10</v>
      </c>
      <c r="D1534" s="179">
        <v>6.1</v>
      </c>
      <c r="E1534" s="179">
        <v>3.9000000000000004</v>
      </c>
      <c r="F1534" s="157" t="s">
        <v>3966</v>
      </c>
      <c r="G1534" s="158"/>
      <c r="H1534" s="159">
        <v>1976289420</v>
      </c>
    </row>
    <row r="1535" spans="2:8">
      <c r="B1535" s="156">
        <v>45203.650625000002</v>
      </c>
      <c r="C1535" s="179">
        <v>300</v>
      </c>
      <c r="D1535" s="179">
        <v>293.7</v>
      </c>
      <c r="E1535" s="179">
        <v>6.3000000000000114</v>
      </c>
      <c r="F1535" s="157" t="s">
        <v>5</v>
      </c>
      <c r="G1535" s="158"/>
      <c r="H1535" s="159">
        <v>1976289967</v>
      </c>
    </row>
    <row r="1536" spans="2:8">
      <c r="B1536" s="156">
        <v>45203.651087962964</v>
      </c>
      <c r="C1536" s="179">
        <v>1</v>
      </c>
      <c r="D1536" s="179">
        <v>-2.9</v>
      </c>
      <c r="E1536" s="179">
        <v>3.9</v>
      </c>
      <c r="F1536" s="157" t="s">
        <v>13677</v>
      </c>
      <c r="G1536" s="158"/>
      <c r="H1536" s="159">
        <v>1976290828</v>
      </c>
    </row>
    <row r="1537" spans="2:8">
      <c r="B1537" s="156">
        <v>45203.651921296296</v>
      </c>
      <c r="C1537" s="179">
        <v>1</v>
      </c>
      <c r="D1537" s="179">
        <v>-2.9</v>
      </c>
      <c r="E1537" s="179">
        <v>3.9</v>
      </c>
      <c r="F1537" s="157" t="s">
        <v>13677</v>
      </c>
      <c r="G1537" s="158"/>
      <c r="H1537" s="159">
        <v>1976292314</v>
      </c>
    </row>
    <row r="1538" spans="2:8">
      <c r="B1538" s="156">
        <v>45203.652094907404</v>
      </c>
      <c r="C1538" s="179">
        <v>100</v>
      </c>
      <c r="D1538" s="179">
        <v>96.1</v>
      </c>
      <c r="E1538" s="179">
        <v>3.9000000000000057</v>
      </c>
      <c r="F1538" s="157" t="s">
        <v>5</v>
      </c>
      <c r="G1538" s="158"/>
      <c r="H1538" s="159">
        <v>1976292625</v>
      </c>
    </row>
    <row r="1539" spans="2:8">
      <c r="B1539" s="156">
        <v>45203.654479166667</v>
      </c>
      <c r="C1539" s="179">
        <v>1</v>
      </c>
      <c r="D1539" s="179">
        <v>-2.9</v>
      </c>
      <c r="E1539" s="179">
        <v>3.9</v>
      </c>
      <c r="F1539" s="157" t="s">
        <v>7135</v>
      </c>
      <c r="G1539" s="158"/>
      <c r="H1539" s="159">
        <v>1976297244</v>
      </c>
    </row>
    <row r="1540" spans="2:8">
      <c r="B1540" s="156">
        <v>45203.655370370368</v>
      </c>
      <c r="C1540" s="179">
        <v>10</v>
      </c>
      <c r="D1540" s="179">
        <v>6.1</v>
      </c>
      <c r="E1540" s="179">
        <v>3.9000000000000004</v>
      </c>
      <c r="F1540" s="157" t="s">
        <v>3971</v>
      </c>
      <c r="G1540" s="158"/>
      <c r="H1540" s="159">
        <v>1976298873</v>
      </c>
    </row>
    <row r="1541" spans="2:8">
      <c r="B1541" s="156">
        <v>45203.656793981485</v>
      </c>
      <c r="C1541" s="179">
        <v>500</v>
      </c>
      <c r="D1541" s="179">
        <v>489.5</v>
      </c>
      <c r="E1541" s="179">
        <v>10.5</v>
      </c>
      <c r="F1541" s="157" t="s">
        <v>5</v>
      </c>
      <c r="G1541" s="158"/>
      <c r="H1541" s="159">
        <v>1976301473</v>
      </c>
    </row>
    <row r="1542" spans="2:8">
      <c r="B1542" s="156">
        <v>45203.659143518518</v>
      </c>
      <c r="C1542" s="179">
        <v>200</v>
      </c>
      <c r="D1542" s="179">
        <v>195.8</v>
      </c>
      <c r="E1542" s="179">
        <v>4.1999999999999886</v>
      </c>
      <c r="F1542" s="157" t="s">
        <v>5</v>
      </c>
      <c r="G1542" s="158"/>
      <c r="H1542" s="159">
        <v>1976305730</v>
      </c>
    </row>
    <row r="1543" spans="2:8">
      <c r="B1543" s="156">
        <v>45203.660902777781</v>
      </c>
      <c r="C1543" s="179">
        <v>200</v>
      </c>
      <c r="D1543" s="179">
        <v>195.8</v>
      </c>
      <c r="E1543" s="179">
        <v>4.1999999999999886</v>
      </c>
      <c r="F1543" s="157" t="s">
        <v>5</v>
      </c>
      <c r="G1543" s="158"/>
      <c r="H1543" s="159">
        <v>1976309119</v>
      </c>
    </row>
    <row r="1544" spans="2:8">
      <c r="B1544" s="156">
        <v>45203.661354166667</v>
      </c>
      <c r="C1544" s="179">
        <v>500</v>
      </c>
      <c r="D1544" s="179">
        <v>489.5</v>
      </c>
      <c r="E1544" s="179">
        <v>10.5</v>
      </c>
      <c r="F1544" s="157" t="s">
        <v>5</v>
      </c>
      <c r="G1544" s="158"/>
      <c r="H1544" s="159">
        <v>1976310003</v>
      </c>
    </row>
    <row r="1545" spans="2:8">
      <c r="B1545" s="156">
        <v>45203.661759259259</v>
      </c>
      <c r="C1545" s="179">
        <v>1</v>
      </c>
      <c r="D1545" s="179">
        <v>-2.9</v>
      </c>
      <c r="E1545" s="179">
        <v>3.9</v>
      </c>
      <c r="F1545" s="157" t="s">
        <v>7167</v>
      </c>
      <c r="G1545" s="158"/>
      <c r="H1545" s="159">
        <v>1976310720</v>
      </c>
    </row>
    <row r="1546" spans="2:8">
      <c r="B1546" s="156">
        <v>45203.662094907406</v>
      </c>
      <c r="C1546" s="179">
        <v>2</v>
      </c>
      <c r="D1546" s="179">
        <v>-1.9</v>
      </c>
      <c r="E1546" s="179">
        <v>3.9</v>
      </c>
      <c r="F1546" s="157" t="s">
        <v>13694</v>
      </c>
      <c r="G1546" s="158"/>
      <c r="H1546" s="159">
        <v>1976311369</v>
      </c>
    </row>
    <row r="1547" spans="2:8">
      <c r="B1547" s="156">
        <v>45203.663819444446</v>
      </c>
      <c r="C1547" s="179">
        <v>1</v>
      </c>
      <c r="D1547" s="179">
        <v>-2.9</v>
      </c>
      <c r="E1547" s="179">
        <v>3.9</v>
      </c>
      <c r="F1547" s="157" t="s">
        <v>13694</v>
      </c>
      <c r="G1547" s="158"/>
      <c r="H1547" s="159">
        <v>1976314534</v>
      </c>
    </row>
    <row r="1548" spans="2:8">
      <c r="B1548" s="156">
        <v>45203.667175925926</v>
      </c>
      <c r="C1548" s="179">
        <v>10</v>
      </c>
      <c r="D1548" s="179">
        <v>6.1</v>
      </c>
      <c r="E1548" s="179">
        <v>3.9000000000000004</v>
      </c>
      <c r="F1548" s="157" t="s">
        <v>7135</v>
      </c>
      <c r="G1548" s="158"/>
      <c r="H1548" s="159">
        <v>1976320784</v>
      </c>
    </row>
    <row r="1549" spans="2:8">
      <c r="B1549" s="156">
        <v>45203.669849537036</v>
      </c>
      <c r="C1549" s="179">
        <v>100</v>
      </c>
      <c r="D1549" s="179">
        <v>96.1</v>
      </c>
      <c r="E1549" s="179">
        <v>3.9000000000000057</v>
      </c>
      <c r="F1549" s="157" t="s">
        <v>5</v>
      </c>
      <c r="G1549" s="158"/>
      <c r="H1549" s="159">
        <v>1976325723</v>
      </c>
    </row>
    <row r="1550" spans="2:8">
      <c r="B1550" s="156">
        <v>45203.670034722221</v>
      </c>
      <c r="C1550" s="179">
        <v>10</v>
      </c>
      <c r="D1550" s="179">
        <v>6.1</v>
      </c>
      <c r="E1550" s="179">
        <v>3.9000000000000004</v>
      </c>
      <c r="F1550" s="157" t="s">
        <v>13727</v>
      </c>
      <c r="G1550" s="158"/>
      <c r="H1550" s="159">
        <v>1976326039</v>
      </c>
    </row>
    <row r="1551" spans="2:8">
      <c r="B1551" s="156">
        <v>45203.670844907407</v>
      </c>
      <c r="C1551" s="179">
        <v>100</v>
      </c>
      <c r="D1551" s="179">
        <v>96.1</v>
      </c>
      <c r="E1551" s="179">
        <v>3.9000000000000057</v>
      </c>
      <c r="F1551" s="157" t="s">
        <v>5</v>
      </c>
      <c r="G1551" s="158"/>
      <c r="H1551" s="159">
        <v>1976327507</v>
      </c>
    </row>
    <row r="1552" spans="2:8">
      <c r="B1552" s="156">
        <v>45203.671249999999</v>
      </c>
      <c r="C1552" s="179">
        <v>100</v>
      </c>
      <c r="D1552" s="179">
        <v>96.1</v>
      </c>
      <c r="E1552" s="179">
        <v>3.9000000000000057</v>
      </c>
      <c r="F1552" s="157" t="s">
        <v>5</v>
      </c>
      <c r="G1552" s="158"/>
      <c r="H1552" s="159">
        <v>1976328293</v>
      </c>
    </row>
    <row r="1553" spans="2:8">
      <c r="B1553" s="156">
        <v>45203.671458333331</v>
      </c>
      <c r="C1553" s="179">
        <v>250</v>
      </c>
      <c r="D1553" s="179">
        <v>244.75</v>
      </c>
      <c r="E1553" s="179">
        <v>5.25</v>
      </c>
      <c r="F1553" s="157" t="s">
        <v>5</v>
      </c>
      <c r="G1553" s="158"/>
      <c r="H1553" s="159">
        <v>1976328624</v>
      </c>
    </row>
    <row r="1554" spans="2:8">
      <c r="B1554" s="156">
        <v>45203.673275462963</v>
      </c>
      <c r="C1554" s="179">
        <v>100</v>
      </c>
      <c r="D1554" s="179">
        <v>96.1</v>
      </c>
      <c r="E1554" s="179">
        <v>3.9000000000000057</v>
      </c>
      <c r="F1554" s="157" t="s">
        <v>5</v>
      </c>
      <c r="G1554" s="158"/>
      <c r="H1554" s="159">
        <v>1976331769</v>
      </c>
    </row>
    <row r="1555" spans="2:8">
      <c r="B1555" s="156">
        <v>45203.674386574072</v>
      </c>
      <c r="C1555" s="179">
        <v>10</v>
      </c>
      <c r="D1555" s="179">
        <v>6.1</v>
      </c>
      <c r="E1555" s="179">
        <v>3.9000000000000004</v>
      </c>
      <c r="F1555" s="157" t="s">
        <v>3940</v>
      </c>
      <c r="G1555" s="158"/>
      <c r="H1555" s="159">
        <v>1976333878</v>
      </c>
    </row>
    <row r="1556" spans="2:8">
      <c r="B1556" s="156">
        <v>45203.676319444443</v>
      </c>
      <c r="C1556" s="179">
        <v>300</v>
      </c>
      <c r="D1556" s="179">
        <v>293.7</v>
      </c>
      <c r="E1556" s="179">
        <v>6.3000000000000114</v>
      </c>
      <c r="F1556" s="157" t="s">
        <v>5</v>
      </c>
      <c r="G1556" s="158"/>
      <c r="H1556" s="159">
        <v>1976337281</v>
      </c>
    </row>
    <row r="1557" spans="2:8">
      <c r="B1557" s="156">
        <v>45203.677407407406</v>
      </c>
      <c r="C1557" s="179">
        <v>10</v>
      </c>
      <c r="D1557" s="179">
        <v>6.1</v>
      </c>
      <c r="E1557" s="179">
        <v>3.9000000000000004</v>
      </c>
      <c r="F1557" s="157" t="s">
        <v>7165</v>
      </c>
      <c r="G1557" s="158"/>
      <c r="H1557" s="159">
        <v>1976339104</v>
      </c>
    </row>
    <row r="1558" spans="2:8">
      <c r="B1558" s="156">
        <v>45203.678726851853</v>
      </c>
      <c r="C1558" s="179">
        <v>10</v>
      </c>
      <c r="D1558" s="179">
        <v>6.1</v>
      </c>
      <c r="E1558" s="179">
        <v>3.9000000000000004</v>
      </c>
      <c r="F1558" s="157" t="s">
        <v>3990</v>
      </c>
      <c r="G1558" s="158"/>
      <c r="H1558" s="159">
        <v>1976341349</v>
      </c>
    </row>
    <row r="1559" spans="2:8">
      <c r="B1559" s="156">
        <v>45203.6797337963</v>
      </c>
      <c r="C1559" s="179">
        <v>10</v>
      </c>
      <c r="D1559" s="179">
        <v>6.1</v>
      </c>
      <c r="E1559" s="179">
        <v>3.9000000000000004</v>
      </c>
      <c r="F1559" s="157" t="s">
        <v>3990</v>
      </c>
      <c r="G1559" s="158"/>
      <c r="H1559" s="159">
        <v>1976342960</v>
      </c>
    </row>
    <row r="1560" spans="2:8">
      <c r="B1560" s="156">
        <v>45203.68246527778</v>
      </c>
      <c r="C1560" s="179">
        <v>10</v>
      </c>
      <c r="D1560" s="179">
        <v>6.1</v>
      </c>
      <c r="E1560" s="179">
        <v>3.9000000000000004</v>
      </c>
      <c r="F1560" s="157" t="s">
        <v>3966</v>
      </c>
      <c r="G1560" s="158"/>
      <c r="H1560" s="159">
        <v>1976348081</v>
      </c>
    </row>
    <row r="1561" spans="2:8">
      <c r="B1561" s="156">
        <v>45203.682928240742</v>
      </c>
      <c r="C1561" s="179">
        <v>300</v>
      </c>
      <c r="D1561" s="179">
        <v>293.7</v>
      </c>
      <c r="E1561" s="179">
        <v>6.3000000000000114</v>
      </c>
      <c r="F1561" s="157" t="s">
        <v>5</v>
      </c>
      <c r="G1561" s="158"/>
      <c r="H1561" s="159">
        <v>1976348897</v>
      </c>
    </row>
    <row r="1562" spans="2:8">
      <c r="B1562" s="156">
        <v>45203.684398148151</v>
      </c>
      <c r="C1562" s="179">
        <v>200</v>
      </c>
      <c r="D1562" s="179">
        <v>195.8</v>
      </c>
      <c r="E1562" s="179">
        <v>4.1999999999999886</v>
      </c>
      <c r="F1562" s="157" t="s">
        <v>5</v>
      </c>
      <c r="G1562" s="158"/>
      <c r="H1562" s="159">
        <v>1976351490</v>
      </c>
    </row>
    <row r="1563" spans="2:8">
      <c r="B1563" s="156">
        <v>45203.684594907405</v>
      </c>
      <c r="C1563" s="179">
        <v>10</v>
      </c>
      <c r="D1563" s="179">
        <v>6.1</v>
      </c>
      <c r="E1563" s="179">
        <v>3.9000000000000004</v>
      </c>
      <c r="F1563" s="157" t="s">
        <v>3966</v>
      </c>
      <c r="G1563" s="158"/>
      <c r="H1563" s="159">
        <v>1976351812</v>
      </c>
    </row>
    <row r="1564" spans="2:8">
      <c r="B1564" s="156">
        <v>45203.685081018521</v>
      </c>
      <c r="C1564" s="179">
        <v>200</v>
      </c>
      <c r="D1564" s="179">
        <v>195.8</v>
      </c>
      <c r="E1564" s="179">
        <v>4.1999999999999886</v>
      </c>
      <c r="F1564" s="157" t="s">
        <v>5</v>
      </c>
      <c r="G1564" s="158"/>
      <c r="H1564" s="159">
        <v>1976352674</v>
      </c>
    </row>
    <row r="1565" spans="2:8">
      <c r="B1565" s="156">
        <v>45203.687685185185</v>
      </c>
      <c r="C1565" s="179">
        <v>100</v>
      </c>
      <c r="D1565" s="179">
        <v>96.1</v>
      </c>
      <c r="E1565" s="179">
        <v>3.9000000000000057</v>
      </c>
      <c r="F1565" s="157" t="s">
        <v>5</v>
      </c>
      <c r="G1565" s="158"/>
      <c r="H1565" s="159">
        <v>1976357478</v>
      </c>
    </row>
    <row r="1566" spans="2:8">
      <c r="B1566" s="156">
        <v>45203.687997685185</v>
      </c>
      <c r="C1566" s="179">
        <v>300</v>
      </c>
      <c r="D1566" s="179">
        <v>293.7</v>
      </c>
      <c r="E1566" s="179">
        <v>6.3000000000000114</v>
      </c>
      <c r="F1566" s="157" t="s">
        <v>5</v>
      </c>
      <c r="G1566" s="158"/>
      <c r="H1566" s="159">
        <v>1976358114</v>
      </c>
    </row>
    <row r="1567" spans="2:8">
      <c r="B1567" s="156">
        <v>45203.688668981478</v>
      </c>
      <c r="C1567" s="179">
        <v>200</v>
      </c>
      <c r="D1567" s="179">
        <v>195.8</v>
      </c>
      <c r="E1567" s="179">
        <v>4.1999999999999886</v>
      </c>
      <c r="F1567" s="157" t="s">
        <v>5</v>
      </c>
      <c r="G1567" s="158"/>
      <c r="H1567" s="159">
        <v>1976359265</v>
      </c>
    </row>
    <row r="1568" spans="2:8">
      <c r="B1568" s="156">
        <v>45203.689479166664</v>
      </c>
      <c r="C1568" s="179">
        <v>500</v>
      </c>
      <c r="D1568" s="179">
        <v>489.5</v>
      </c>
      <c r="E1568" s="179">
        <v>10.5</v>
      </c>
      <c r="F1568" s="157" t="s">
        <v>5</v>
      </c>
      <c r="G1568" s="158"/>
      <c r="H1568" s="159">
        <v>1976360835</v>
      </c>
    </row>
    <row r="1569" spans="2:8">
      <c r="B1569" s="156">
        <v>45203.691655092596</v>
      </c>
      <c r="C1569" s="179">
        <v>500</v>
      </c>
      <c r="D1569" s="179">
        <v>489.5</v>
      </c>
      <c r="E1569" s="179">
        <v>10.5</v>
      </c>
      <c r="F1569" s="157" t="s">
        <v>5</v>
      </c>
      <c r="G1569" s="158"/>
      <c r="H1569" s="159">
        <v>1976364709</v>
      </c>
    </row>
    <row r="1570" spans="2:8">
      <c r="B1570" s="156">
        <v>45203.692060185182</v>
      </c>
      <c r="C1570" s="179">
        <v>2000</v>
      </c>
      <c r="D1570" s="179">
        <v>1958</v>
      </c>
      <c r="E1570" s="179">
        <v>42</v>
      </c>
      <c r="F1570" s="157" t="s">
        <v>5</v>
      </c>
      <c r="G1570" s="158"/>
      <c r="H1570" s="159">
        <v>1976365418</v>
      </c>
    </row>
    <row r="1571" spans="2:8">
      <c r="B1571" s="156">
        <v>45203.693645833337</v>
      </c>
      <c r="C1571" s="179">
        <v>10</v>
      </c>
      <c r="D1571" s="179">
        <v>6.1</v>
      </c>
      <c r="E1571" s="179">
        <v>3.9000000000000004</v>
      </c>
      <c r="F1571" s="157" t="s">
        <v>13819</v>
      </c>
      <c r="G1571" s="158"/>
      <c r="H1571" s="159">
        <v>1976368251</v>
      </c>
    </row>
    <row r="1572" spans="2:8">
      <c r="B1572" s="156">
        <v>45203.69494212963</v>
      </c>
      <c r="C1572" s="179">
        <v>100</v>
      </c>
      <c r="D1572" s="179">
        <v>96.1</v>
      </c>
      <c r="E1572" s="179">
        <v>3.9000000000000057</v>
      </c>
      <c r="F1572" s="157" t="s">
        <v>5</v>
      </c>
      <c r="G1572" s="158"/>
      <c r="H1572" s="159">
        <v>1976370872</v>
      </c>
    </row>
    <row r="1573" spans="2:8">
      <c r="B1573" s="156">
        <v>45203.698240740741</v>
      </c>
      <c r="C1573" s="179">
        <v>300</v>
      </c>
      <c r="D1573" s="179">
        <v>293.7</v>
      </c>
      <c r="E1573" s="179">
        <v>6.3000000000000114</v>
      </c>
      <c r="F1573" s="157" t="s">
        <v>5</v>
      </c>
      <c r="G1573" s="158"/>
      <c r="H1573" s="159">
        <v>1976376866</v>
      </c>
    </row>
    <row r="1574" spans="2:8">
      <c r="B1574" s="156">
        <v>45203.69908564815</v>
      </c>
      <c r="C1574" s="179">
        <v>10</v>
      </c>
      <c r="D1574" s="179">
        <v>6.1</v>
      </c>
      <c r="E1574" s="179">
        <v>3.9000000000000004</v>
      </c>
      <c r="F1574" s="157" t="s">
        <v>5</v>
      </c>
      <c r="G1574" s="158"/>
      <c r="H1574" s="159">
        <v>1976378413</v>
      </c>
    </row>
    <row r="1575" spans="2:8">
      <c r="B1575" s="156">
        <v>45203.699143518519</v>
      </c>
      <c r="C1575" s="179">
        <v>500</v>
      </c>
      <c r="D1575" s="179">
        <v>489.5</v>
      </c>
      <c r="E1575" s="179">
        <v>10.5</v>
      </c>
      <c r="F1575" s="157" t="s">
        <v>5</v>
      </c>
      <c r="G1575" s="158"/>
      <c r="H1575" s="159">
        <v>1976378505</v>
      </c>
    </row>
    <row r="1576" spans="2:8">
      <c r="B1576" s="156">
        <v>45203.699907407405</v>
      </c>
      <c r="C1576" s="179">
        <v>500</v>
      </c>
      <c r="D1576" s="179">
        <v>489.5</v>
      </c>
      <c r="E1576" s="179">
        <v>10.5</v>
      </c>
      <c r="F1576" s="157" t="s">
        <v>5</v>
      </c>
      <c r="G1576" s="158"/>
      <c r="H1576" s="159">
        <v>1976379837</v>
      </c>
    </row>
    <row r="1577" spans="2:8">
      <c r="B1577" s="156">
        <v>45203.700046296297</v>
      </c>
      <c r="C1577" s="179">
        <v>10</v>
      </c>
      <c r="D1577" s="179">
        <v>6.1</v>
      </c>
      <c r="E1577" s="179">
        <v>3.9000000000000004</v>
      </c>
      <c r="F1577" s="157" t="s">
        <v>13793</v>
      </c>
      <c r="G1577" s="158"/>
      <c r="H1577" s="159">
        <v>1976380064</v>
      </c>
    </row>
    <row r="1578" spans="2:8">
      <c r="B1578" s="156">
        <v>45203.700254629628</v>
      </c>
      <c r="C1578" s="179">
        <v>10</v>
      </c>
      <c r="D1578" s="179">
        <v>6.1</v>
      </c>
      <c r="E1578" s="179">
        <v>3.9000000000000004</v>
      </c>
      <c r="F1578" s="157" t="s">
        <v>13820</v>
      </c>
      <c r="G1578" s="158"/>
      <c r="H1578" s="159">
        <v>1976380428</v>
      </c>
    </row>
    <row r="1579" spans="2:8">
      <c r="B1579" s="156">
        <v>45203.700914351852</v>
      </c>
      <c r="C1579" s="179">
        <v>300</v>
      </c>
      <c r="D1579" s="179">
        <v>293.7</v>
      </c>
      <c r="E1579" s="179">
        <v>6.3000000000000114</v>
      </c>
      <c r="F1579" s="157" t="s">
        <v>5</v>
      </c>
      <c r="G1579" s="158"/>
      <c r="H1579" s="159">
        <v>1976381517</v>
      </c>
    </row>
    <row r="1580" spans="2:8">
      <c r="B1580" s="156">
        <v>45203.701550925929</v>
      </c>
      <c r="C1580" s="179">
        <v>10</v>
      </c>
      <c r="D1580" s="179">
        <v>6.1</v>
      </c>
      <c r="E1580" s="179">
        <v>3.9000000000000004</v>
      </c>
      <c r="F1580" s="157" t="s">
        <v>13716</v>
      </c>
      <c r="G1580" s="158"/>
      <c r="H1580" s="159">
        <v>1976382878</v>
      </c>
    </row>
    <row r="1581" spans="2:8">
      <c r="B1581" s="156">
        <v>45203.70511574074</v>
      </c>
      <c r="C1581" s="179">
        <v>10</v>
      </c>
      <c r="D1581" s="179">
        <v>6.1</v>
      </c>
      <c r="E1581" s="179">
        <v>3.9000000000000004</v>
      </c>
      <c r="F1581" s="157" t="s">
        <v>3966</v>
      </c>
      <c r="G1581" s="158"/>
      <c r="H1581" s="159">
        <v>1976389376</v>
      </c>
    </row>
    <row r="1582" spans="2:8">
      <c r="B1582" s="156">
        <v>45203.705243055556</v>
      </c>
      <c r="C1582" s="179">
        <v>1000</v>
      </c>
      <c r="D1582" s="179">
        <v>979</v>
      </c>
      <c r="E1582" s="179">
        <v>21</v>
      </c>
      <c r="F1582" s="157" t="s">
        <v>7134</v>
      </c>
      <c r="G1582" s="158"/>
      <c r="H1582" s="159">
        <v>1976389610</v>
      </c>
    </row>
    <row r="1583" spans="2:8">
      <c r="B1583" s="156">
        <v>45203.705636574072</v>
      </c>
      <c r="C1583" s="179">
        <v>10</v>
      </c>
      <c r="D1583" s="179">
        <v>6.1</v>
      </c>
      <c r="E1583" s="179">
        <v>3.9000000000000004</v>
      </c>
      <c r="F1583" s="157" t="s">
        <v>3986</v>
      </c>
      <c r="G1583" s="158"/>
      <c r="H1583" s="159">
        <v>1976390286</v>
      </c>
    </row>
    <row r="1584" spans="2:8">
      <c r="B1584" s="156">
        <v>45203.707881944443</v>
      </c>
      <c r="C1584" s="179">
        <v>1</v>
      </c>
      <c r="D1584" s="179">
        <v>-2.9</v>
      </c>
      <c r="E1584" s="179">
        <v>3.9</v>
      </c>
      <c r="F1584" s="157" t="s">
        <v>13648</v>
      </c>
      <c r="G1584" s="158"/>
      <c r="H1584" s="159">
        <v>1976394182</v>
      </c>
    </row>
    <row r="1585" spans="2:8">
      <c r="B1585" s="156">
        <v>45203.709224537037</v>
      </c>
      <c r="C1585" s="179">
        <v>1</v>
      </c>
      <c r="D1585" s="179">
        <v>-2.9</v>
      </c>
      <c r="E1585" s="179">
        <v>3.9</v>
      </c>
      <c r="F1585" s="157" t="s">
        <v>13648</v>
      </c>
      <c r="G1585" s="158"/>
      <c r="H1585" s="159">
        <v>1976396975</v>
      </c>
    </row>
    <row r="1586" spans="2:8">
      <c r="B1586" s="156">
        <v>45203.709722222222</v>
      </c>
      <c r="C1586" s="179">
        <v>500</v>
      </c>
      <c r="D1586" s="179">
        <v>489.5</v>
      </c>
      <c r="E1586" s="179">
        <v>10.5</v>
      </c>
      <c r="F1586" s="157" t="s">
        <v>13655</v>
      </c>
      <c r="G1586" s="158"/>
      <c r="H1586" s="159">
        <v>1976397905</v>
      </c>
    </row>
    <row r="1587" spans="2:8">
      <c r="B1587" s="156">
        <v>45203.710011574076</v>
      </c>
      <c r="C1587" s="179">
        <v>100</v>
      </c>
      <c r="D1587" s="179">
        <v>96.1</v>
      </c>
      <c r="E1587" s="179">
        <v>3.9000000000000057</v>
      </c>
      <c r="F1587" s="157" t="s">
        <v>13684</v>
      </c>
      <c r="G1587" s="158"/>
      <c r="H1587" s="159">
        <v>1976398486</v>
      </c>
    </row>
    <row r="1588" spans="2:8">
      <c r="B1588" s="156">
        <v>45203.711041666669</v>
      </c>
      <c r="C1588" s="179">
        <v>10</v>
      </c>
      <c r="D1588" s="179">
        <v>6.1</v>
      </c>
      <c r="E1588" s="179">
        <v>3.9000000000000004</v>
      </c>
      <c r="F1588" s="157" t="s">
        <v>5</v>
      </c>
      <c r="G1588" s="158"/>
      <c r="H1588" s="159">
        <v>1976400526</v>
      </c>
    </row>
    <row r="1589" spans="2:8">
      <c r="B1589" s="156">
        <v>45203.711435185185</v>
      </c>
      <c r="C1589" s="179">
        <v>1</v>
      </c>
      <c r="D1589" s="179">
        <v>-2.9</v>
      </c>
      <c r="E1589" s="179">
        <v>3.9</v>
      </c>
      <c r="F1589" s="157" t="s">
        <v>13821</v>
      </c>
      <c r="G1589" s="158"/>
      <c r="H1589" s="159">
        <v>1976401232</v>
      </c>
    </row>
    <row r="1590" spans="2:8">
      <c r="B1590" s="156">
        <v>45203.713229166664</v>
      </c>
      <c r="C1590" s="179">
        <v>500</v>
      </c>
      <c r="D1590" s="179">
        <v>489.5</v>
      </c>
      <c r="E1590" s="179">
        <v>10.5</v>
      </c>
      <c r="F1590" s="157" t="s">
        <v>5</v>
      </c>
      <c r="G1590" s="158"/>
      <c r="H1590" s="159">
        <v>1976404552</v>
      </c>
    </row>
    <row r="1591" spans="2:8">
      <c r="B1591" s="156">
        <v>45203.713541666664</v>
      </c>
      <c r="C1591" s="179">
        <v>10</v>
      </c>
      <c r="D1591" s="179">
        <v>6.1</v>
      </c>
      <c r="E1591" s="179">
        <v>3.9000000000000004</v>
      </c>
      <c r="F1591" s="157" t="s">
        <v>3966</v>
      </c>
      <c r="G1591" s="158"/>
      <c r="H1591" s="159">
        <v>1976405105</v>
      </c>
    </row>
    <row r="1592" spans="2:8">
      <c r="B1592" s="156">
        <v>45203.719965277778</v>
      </c>
      <c r="C1592" s="179">
        <v>500</v>
      </c>
      <c r="D1592" s="179">
        <v>489.5</v>
      </c>
      <c r="E1592" s="179">
        <v>10.5</v>
      </c>
      <c r="F1592" s="157" t="s">
        <v>5</v>
      </c>
      <c r="G1592" s="158"/>
      <c r="H1592" s="159">
        <v>1976417213</v>
      </c>
    </row>
    <row r="1593" spans="2:8">
      <c r="B1593" s="156">
        <v>45203.720173611109</v>
      </c>
      <c r="C1593" s="179">
        <v>15000</v>
      </c>
      <c r="D1593" s="179">
        <v>14685</v>
      </c>
      <c r="E1593" s="179">
        <v>315</v>
      </c>
      <c r="F1593" s="157" t="s">
        <v>5</v>
      </c>
      <c r="G1593" s="158"/>
      <c r="H1593" s="159">
        <v>1976417593</v>
      </c>
    </row>
    <row r="1594" spans="2:8">
      <c r="B1594" s="156">
        <v>45203.720902777779</v>
      </c>
      <c r="C1594" s="179">
        <v>1000</v>
      </c>
      <c r="D1594" s="179">
        <v>979</v>
      </c>
      <c r="E1594" s="179">
        <v>21</v>
      </c>
      <c r="F1594" s="157" t="s">
        <v>13822</v>
      </c>
      <c r="G1594" s="158"/>
      <c r="H1594" s="159">
        <v>1976418852</v>
      </c>
    </row>
    <row r="1595" spans="2:8">
      <c r="B1595" s="156">
        <v>45203.727546296293</v>
      </c>
      <c r="C1595" s="179">
        <v>200</v>
      </c>
      <c r="D1595" s="179">
        <v>195.8</v>
      </c>
      <c r="E1595" s="179">
        <v>4.1999999999999886</v>
      </c>
      <c r="F1595" s="157" t="s">
        <v>5</v>
      </c>
      <c r="G1595" s="158"/>
      <c r="H1595" s="159">
        <v>1976431692</v>
      </c>
    </row>
    <row r="1596" spans="2:8">
      <c r="B1596" s="156">
        <v>45203.72792824074</v>
      </c>
      <c r="C1596" s="179">
        <v>10</v>
      </c>
      <c r="D1596" s="179">
        <v>6.1</v>
      </c>
      <c r="E1596" s="179">
        <v>3.9000000000000004</v>
      </c>
      <c r="F1596" s="157" t="s">
        <v>3975</v>
      </c>
      <c r="G1596" s="158"/>
      <c r="H1596" s="159">
        <v>1976432371</v>
      </c>
    </row>
    <row r="1597" spans="2:8">
      <c r="B1597" s="156">
        <v>45203.729224537034</v>
      </c>
      <c r="C1597" s="179">
        <v>300</v>
      </c>
      <c r="D1597" s="179">
        <v>293.7</v>
      </c>
      <c r="E1597" s="179">
        <v>6.3000000000000114</v>
      </c>
      <c r="F1597" s="157" t="s">
        <v>5</v>
      </c>
      <c r="G1597" s="158"/>
      <c r="H1597" s="159">
        <v>1976434748</v>
      </c>
    </row>
    <row r="1598" spans="2:8">
      <c r="B1598" s="156">
        <v>45203.730023148149</v>
      </c>
      <c r="C1598" s="179">
        <v>10</v>
      </c>
      <c r="D1598" s="179">
        <v>6.1</v>
      </c>
      <c r="E1598" s="179">
        <v>3.9000000000000004</v>
      </c>
      <c r="F1598" s="157" t="s">
        <v>13823</v>
      </c>
      <c r="G1598" s="158"/>
      <c r="H1598" s="159">
        <v>1976436433</v>
      </c>
    </row>
    <row r="1599" spans="2:8">
      <c r="B1599" s="156">
        <v>45203.73164351852</v>
      </c>
      <c r="C1599" s="179">
        <v>1</v>
      </c>
      <c r="D1599" s="179">
        <v>-2.9</v>
      </c>
      <c r="E1599" s="179">
        <v>3.9</v>
      </c>
      <c r="F1599" s="157" t="s">
        <v>13643</v>
      </c>
      <c r="G1599" s="158"/>
      <c r="H1599" s="159">
        <v>1976440044</v>
      </c>
    </row>
    <row r="1600" spans="2:8">
      <c r="B1600" s="156">
        <v>45203.73228009259</v>
      </c>
      <c r="C1600" s="179">
        <v>10</v>
      </c>
      <c r="D1600" s="179">
        <v>6.1</v>
      </c>
      <c r="E1600" s="179">
        <v>3.9000000000000004</v>
      </c>
      <c r="F1600" s="157" t="s">
        <v>13729</v>
      </c>
      <c r="G1600" s="158"/>
      <c r="H1600" s="159">
        <v>1976441428</v>
      </c>
    </row>
    <row r="1601" spans="2:8">
      <c r="B1601" s="156">
        <v>45203.733229166668</v>
      </c>
      <c r="C1601" s="179">
        <v>10</v>
      </c>
      <c r="D1601" s="179">
        <v>6.1</v>
      </c>
      <c r="E1601" s="179">
        <v>3.9000000000000004</v>
      </c>
      <c r="F1601" s="157" t="s">
        <v>3992</v>
      </c>
      <c r="G1601" s="158"/>
      <c r="H1601" s="159">
        <v>1976443728</v>
      </c>
    </row>
    <row r="1602" spans="2:8">
      <c r="B1602" s="156">
        <v>45203.733657407407</v>
      </c>
      <c r="C1602" s="179">
        <v>2000</v>
      </c>
      <c r="D1602" s="179">
        <v>1958</v>
      </c>
      <c r="E1602" s="179">
        <v>42</v>
      </c>
      <c r="F1602" s="157" t="s">
        <v>5</v>
      </c>
      <c r="G1602" s="158"/>
      <c r="H1602" s="159">
        <v>1976444761</v>
      </c>
    </row>
    <row r="1603" spans="2:8">
      <c r="B1603" s="156">
        <v>45203.733912037038</v>
      </c>
      <c r="C1603" s="179">
        <v>10</v>
      </c>
      <c r="D1603" s="179">
        <v>6.1</v>
      </c>
      <c r="E1603" s="179">
        <v>3.9000000000000004</v>
      </c>
      <c r="F1603" s="157" t="s">
        <v>13824</v>
      </c>
      <c r="G1603" s="158"/>
      <c r="H1603" s="159">
        <v>1976445286</v>
      </c>
    </row>
    <row r="1604" spans="2:8">
      <c r="B1604" s="156">
        <v>45203.734988425924</v>
      </c>
      <c r="C1604" s="179">
        <v>1000</v>
      </c>
      <c r="D1604" s="179">
        <v>979</v>
      </c>
      <c r="E1604" s="179">
        <v>21</v>
      </c>
      <c r="F1604" s="157" t="s">
        <v>7157</v>
      </c>
      <c r="G1604" s="158"/>
      <c r="H1604" s="159">
        <v>1976447665</v>
      </c>
    </row>
    <row r="1605" spans="2:8">
      <c r="B1605" s="156">
        <v>45203.735497685186</v>
      </c>
      <c r="C1605" s="179">
        <v>300</v>
      </c>
      <c r="D1605" s="179">
        <v>293.7</v>
      </c>
      <c r="E1605" s="179">
        <v>6.3000000000000114</v>
      </c>
      <c r="F1605" s="157" t="s">
        <v>5</v>
      </c>
      <c r="G1605" s="158"/>
      <c r="H1605" s="159">
        <v>1976448784</v>
      </c>
    </row>
    <row r="1606" spans="2:8">
      <c r="B1606" s="156">
        <v>45203.735706018517</v>
      </c>
      <c r="C1606" s="179">
        <v>50</v>
      </c>
      <c r="D1606" s="179">
        <v>46.1</v>
      </c>
      <c r="E1606" s="179">
        <v>3.8999999999999986</v>
      </c>
      <c r="F1606" s="157" t="s">
        <v>13726</v>
      </c>
      <c r="G1606" s="158"/>
      <c r="H1606" s="159">
        <v>1976449221</v>
      </c>
    </row>
    <row r="1607" spans="2:8">
      <c r="B1607" s="156">
        <v>45203.736620370371</v>
      </c>
      <c r="C1607" s="179">
        <v>50</v>
      </c>
      <c r="D1607" s="179">
        <v>46.1</v>
      </c>
      <c r="E1607" s="179">
        <v>3.8999999999999986</v>
      </c>
      <c r="F1607" s="157" t="s">
        <v>5</v>
      </c>
      <c r="G1607" s="158"/>
      <c r="H1607" s="159">
        <v>1976451388</v>
      </c>
    </row>
    <row r="1608" spans="2:8">
      <c r="B1608" s="156">
        <v>45203.739363425928</v>
      </c>
      <c r="C1608" s="179">
        <v>500</v>
      </c>
      <c r="D1608" s="179">
        <v>489.5</v>
      </c>
      <c r="E1608" s="179">
        <v>10.5</v>
      </c>
      <c r="F1608" s="157" t="s">
        <v>13825</v>
      </c>
      <c r="G1608" s="158"/>
      <c r="H1608" s="159">
        <v>1976457391</v>
      </c>
    </row>
    <row r="1609" spans="2:8">
      <c r="B1609" s="156">
        <v>45203.740451388891</v>
      </c>
      <c r="C1609" s="179">
        <v>10</v>
      </c>
      <c r="D1609" s="179">
        <v>6.1</v>
      </c>
      <c r="E1609" s="179">
        <v>3.9000000000000004</v>
      </c>
      <c r="F1609" s="157" t="s">
        <v>13826</v>
      </c>
      <c r="G1609" s="158"/>
      <c r="H1609" s="159">
        <v>1976459786</v>
      </c>
    </row>
    <row r="1610" spans="2:8">
      <c r="B1610" s="156">
        <v>45203.742094907408</v>
      </c>
      <c r="C1610" s="179">
        <v>10</v>
      </c>
      <c r="D1610" s="179">
        <v>6.1</v>
      </c>
      <c r="E1610" s="179">
        <v>3.9000000000000004</v>
      </c>
      <c r="F1610" s="157" t="s">
        <v>13775</v>
      </c>
      <c r="G1610" s="158"/>
      <c r="H1610" s="159">
        <v>1976463104</v>
      </c>
    </row>
    <row r="1611" spans="2:8">
      <c r="B1611" s="156">
        <v>45203.74486111111</v>
      </c>
      <c r="C1611" s="179">
        <v>1</v>
      </c>
      <c r="D1611" s="179">
        <v>-2.9</v>
      </c>
      <c r="E1611" s="179">
        <v>3.9</v>
      </c>
      <c r="F1611" s="157" t="s">
        <v>7144</v>
      </c>
      <c r="G1611" s="158"/>
      <c r="H1611" s="159">
        <v>1976469565</v>
      </c>
    </row>
    <row r="1612" spans="2:8">
      <c r="B1612" s="156">
        <v>45203.753298611111</v>
      </c>
      <c r="C1612" s="179">
        <v>10</v>
      </c>
      <c r="D1612" s="179">
        <v>6.1</v>
      </c>
      <c r="E1612" s="179">
        <v>3.9000000000000004</v>
      </c>
      <c r="F1612" s="157" t="s">
        <v>13744</v>
      </c>
      <c r="G1612" s="158"/>
      <c r="H1612" s="159">
        <v>1976488765</v>
      </c>
    </row>
    <row r="1613" spans="2:8">
      <c r="B1613" s="156">
        <v>45203.754027777781</v>
      </c>
      <c r="C1613" s="179">
        <v>500</v>
      </c>
      <c r="D1613" s="179">
        <v>489.5</v>
      </c>
      <c r="E1613" s="179">
        <v>10.5</v>
      </c>
      <c r="F1613" s="157" t="s">
        <v>5</v>
      </c>
      <c r="G1613" s="158"/>
      <c r="H1613" s="159">
        <v>1976490474</v>
      </c>
    </row>
    <row r="1614" spans="2:8">
      <c r="B1614" s="156">
        <v>45203.755995370368</v>
      </c>
      <c r="C1614" s="179">
        <v>100</v>
      </c>
      <c r="D1614" s="179">
        <v>96.1</v>
      </c>
      <c r="E1614" s="179">
        <v>3.9000000000000057</v>
      </c>
      <c r="F1614" s="157" t="s">
        <v>13730</v>
      </c>
      <c r="G1614" s="158"/>
      <c r="H1614" s="159">
        <v>1976494586</v>
      </c>
    </row>
    <row r="1615" spans="2:8">
      <c r="B1615" s="156">
        <v>45203.756493055553</v>
      </c>
      <c r="C1615" s="179">
        <v>100</v>
      </c>
      <c r="D1615" s="179">
        <v>96.1</v>
      </c>
      <c r="E1615" s="179">
        <v>3.9000000000000057</v>
      </c>
      <c r="F1615" s="157" t="s">
        <v>5</v>
      </c>
      <c r="G1615" s="158"/>
      <c r="H1615" s="159">
        <v>1976495555</v>
      </c>
    </row>
    <row r="1616" spans="2:8">
      <c r="B1616" s="156">
        <v>45203.760474537034</v>
      </c>
      <c r="C1616" s="179">
        <v>2500</v>
      </c>
      <c r="D1616" s="179">
        <v>2447.5</v>
      </c>
      <c r="E1616" s="179">
        <v>52.5</v>
      </c>
      <c r="F1616" s="157" t="s">
        <v>5</v>
      </c>
      <c r="G1616" s="158"/>
      <c r="H1616" s="159">
        <v>1976503906</v>
      </c>
    </row>
    <row r="1617" spans="2:8">
      <c r="B1617" s="156">
        <v>45203.760578703703</v>
      </c>
      <c r="C1617" s="179">
        <v>500</v>
      </c>
      <c r="D1617" s="179">
        <v>489.5</v>
      </c>
      <c r="E1617" s="179">
        <v>10.5</v>
      </c>
      <c r="F1617" s="157" t="s">
        <v>5</v>
      </c>
      <c r="G1617" s="158"/>
      <c r="H1617" s="159">
        <v>1976504152</v>
      </c>
    </row>
    <row r="1618" spans="2:8">
      <c r="B1618" s="156">
        <v>45203.761238425926</v>
      </c>
      <c r="C1618" s="179">
        <v>100</v>
      </c>
      <c r="D1618" s="179">
        <v>96.1</v>
      </c>
      <c r="E1618" s="179">
        <v>3.9000000000000057</v>
      </c>
      <c r="F1618" s="157" t="s">
        <v>5</v>
      </c>
      <c r="G1618" s="158"/>
      <c r="H1618" s="159">
        <v>1976505536</v>
      </c>
    </row>
    <row r="1619" spans="2:8">
      <c r="B1619" s="156">
        <v>45203.763287037036</v>
      </c>
      <c r="C1619" s="179">
        <v>2500</v>
      </c>
      <c r="D1619" s="179">
        <v>2447.5</v>
      </c>
      <c r="E1619" s="179">
        <v>52.5</v>
      </c>
      <c r="F1619" s="157" t="s">
        <v>3978</v>
      </c>
      <c r="G1619" s="158"/>
      <c r="H1619" s="159">
        <v>1976509722</v>
      </c>
    </row>
    <row r="1620" spans="2:8">
      <c r="B1620" s="156">
        <v>45203.769317129627</v>
      </c>
      <c r="C1620" s="179">
        <v>500</v>
      </c>
      <c r="D1620" s="179">
        <v>489.5</v>
      </c>
      <c r="E1620" s="179">
        <v>10.5</v>
      </c>
      <c r="F1620" s="157" t="s">
        <v>7157</v>
      </c>
      <c r="G1620" s="158"/>
      <c r="H1620" s="159">
        <v>1976522247</v>
      </c>
    </row>
    <row r="1621" spans="2:8">
      <c r="B1621" s="156">
        <v>45203.769571759258</v>
      </c>
      <c r="C1621" s="179">
        <v>150</v>
      </c>
      <c r="D1621" s="179">
        <v>146.1</v>
      </c>
      <c r="E1621" s="179">
        <v>3.9000000000000057</v>
      </c>
      <c r="F1621" s="157" t="s">
        <v>5</v>
      </c>
      <c r="G1621" s="158"/>
      <c r="H1621" s="159">
        <v>1976522736</v>
      </c>
    </row>
    <row r="1622" spans="2:8">
      <c r="B1622" s="156">
        <v>45203.770740740743</v>
      </c>
      <c r="C1622" s="179">
        <v>1000</v>
      </c>
      <c r="D1622" s="179">
        <v>979</v>
      </c>
      <c r="E1622" s="179">
        <v>21</v>
      </c>
      <c r="F1622" s="157" t="s">
        <v>5</v>
      </c>
      <c r="G1622" s="158"/>
      <c r="H1622" s="159">
        <v>1976525158</v>
      </c>
    </row>
    <row r="1623" spans="2:8">
      <c r="B1623" s="156">
        <v>45203.771724537037</v>
      </c>
      <c r="C1623" s="179">
        <v>1111</v>
      </c>
      <c r="D1623" s="179">
        <v>1087.67</v>
      </c>
      <c r="E1623" s="179">
        <v>23.329999999999927</v>
      </c>
      <c r="F1623" s="157" t="s">
        <v>5</v>
      </c>
      <c r="G1623" s="158"/>
      <c r="H1623" s="159">
        <v>1976527479</v>
      </c>
    </row>
    <row r="1624" spans="2:8">
      <c r="B1624" s="156">
        <v>45203.771828703706</v>
      </c>
      <c r="C1624" s="179">
        <v>300</v>
      </c>
      <c r="D1624" s="179">
        <v>293.7</v>
      </c>
      <c r="E1624" s="179">
        <v>6.3000000000000114</v>
      </c>
      <c r="F1624" s="157" t="s">
        <v>5</v>
      </c>
      <c r="G1624" s="158"/>
      <c r="H1624" s="159">
        <v>1976527738</v>
      </c>
    </row>
    <row r="1625" spans="2:8">
      <c r="B1625" s="156">
        <v>45203.777199074073</v>
      </c>
      <c r="C1625" s="179">
        <v>1000</v>
      </c>
      <c r="D1625" s="179">
        <v>979</v>
      </c>
      <c r="E1625" s="179">
        <v>21</v>
      </c>
      <c r="F1625" s="157" t="s">
        <v>5</v>
      </c>
      <c r="G1625" s="158"/>
      <c r="H1625" s="159">
        <v>1976539253</v>
      </c>
    </row>
    <row r="1626" spans="2:8">
      <c r="B1626" s="156">
        <v>45203.777418981481</v>
      </c>
      <c r="C1626" s="179">
        <v>8000</v>
      </c>
      <c r="D1626" s="179">
        <v>7832</v>
      </c>
      <c r="E1626" s="179">
        <v>168</v>
      </c>
      <c r="F1626" s="157" t="s">
        <v>13655</v>
      </c>
      <c r="G1626" s="158" t="s">
        <v>4023</v>
      </c>
      <c r="H1626" s="159">
        <v>1976539680</v>
      </c>
    </row>
    <row r="1627" spans="2:8">
      <c r="B1627" s="156">
        <v>45203.778784722221</v>
      </c>
      <c r="C1627" s="179">
        <v>400</v>
      </c>
      <c r="D1627" s="179">
        <v>391.6</v>
      </c>
      <c r="E1627" s="179">
        <v>8.3999999999999773</v>
      </c>
      <c r="F1627" s="157" t="s">
        <v>5</v>
      </c>
      <c r="G1627" s="158"/>
      <c r="H1627" s="159">
        <v>1976542713</v>
      </c>
    </row>
    <row r="1628" spans="2:8">
      <c r="B1628" s="156">
        <v>45203.779421296298</v>
      </c>
      <c r="C1628" s="179">
        <v>8000</v>
      </c>
      <c r="D1628" s="179">
        <v>7832</v>
      </c>
      <c r="E1628" s="179">
        <v>168</v>
      </c>
      <c r="F1628" s="157" t="s">
        <v>13655</v>
      </c>
      <c r="G1628" s="158" t="s">
        <v>4023</v>
      </c>
      <c r="H1628" s="159">
        <v>1976543991</v>
      </c>
    </row>
    <row r="1629" spans="2:8">
      <c r="B1629" s="156">
        <v>45203.780752314815</v>
      </c>
      <c r="C1629" s="179">
        <v>1000</v>
      </c>
      <c r="D1629" s="179">
        <v>979</v>
      </c>
      <c r="E1629" s="179">
        <v>21</v>
      </c>
      <c r="F1629" s="157" t="s">
        <v>3993</v>
      </c>
      <c r="G1629" s="158" t="s">
        <v>3992</v>
      </c>
      <c r="H1629" s="159">
        <v>1976546532</v>
      </c>
    </row>
    <row r="1630" spans="2:8">
      <c r="B1630" s="156">
        <v>45203.782465277778</v>
      </c>
      <c r="C1630" s="179">
        <v>500</v>
      </c>
      <c r="D1630" s="179">
        <v>489.5</v>
      </c>
      <c r="E1630" s="179">
        <v>10.5</v>
      </c>
      <c r="F1630" s="157" t="s">
        <v>5</v>
      </c>
      <c r="G1630" s="158"/>
      <c r="H1630" s="159">
        <v>1976550099</v>
      </c>
    </row>
    <row r="1631" spans="2:8">
      <c r="B1631" s="156">
        <v>45203.796875</v>
      </c>
      <c r="C1631" s="179">
        <v>74</v>
      </c>
      <c r="D1631" s="179">
        <v>70.099999999999994</v>
      </c>
      <c r="E1631" s="179">
        <v>3.9000000000000057</v>
      </c>
      <c r="F1631" s="157" t="s">
        <v>13827</v>
      </c>
      <c r="G1631" s="158"/>
      <c r="H1631" s="159">
        <v>1976580682</v>
      </c>
    </row>
    <row r="1632" spans="2:8">
      <c r="B1632" s="156">
        <v>45203.805590277778</v>
      </c>
      <c r="C1632" s="179">
        <v>100</v>
      </c>
      <c r="D1632" s="179">
        <v>96.1</v>
      </c>
      <c r="E1632" s="179">
        <v>3.9000000000000057</v>
      </c>
      <c r="F1632" s="157" t="s">
        <v>13678</v>
      </c>
      <c r="G1632" s="158"/>
      <c r="H1632" s="159">
        <v>1976599055</v>
      </c>
    </row>
    <row r="1633" spans="2:8">
      <c r="B1633" s="156">
        <v>45203.808240740742</v>
      </c>
      <c r="C1633" s="179">
        <v>200</v>
      </c>
      <c r="D1633" s="179">
        <v>195.8</v>
      </c>
      <c r="E1633" s="179">
        <v>4.1999999999999886</v>
      </c>
      <c r="F1633" s="157" t="s">
        <v>5</v>
      </c>
      <c r="G1633" s="158"/>
      <c r="H1633" s="159">
        <v>1976604895</v>
      </c>
    </row>
    <row r="1634" spans="2:8">
      <c r="B1634" s="156">
        <v>45203.81082175926</v>
      </c>
      <c r="C1634" s="179">
        <v>1000</v>
      </c>
      <c r="D1634" s="179">
        <v>979</v>
      </c>
      <c r="E1634" s="179">
        <v>21</v>
      </c>
      <c r="F1634" s="157" t="s">
        <v>4015</v>
      </c>
      <c r="G1634" s="158"/>
      <c r="H1634" s="159">
        <v>1976610070</v>
      </c>
    </row>
    <row r="1635" spans="2:8">
      <c r="B1635" s="156">
        <v>45203.815451388888</v>
      </c>
      <c r="C1635" s="179">
        <v>500</v>
      </c>
      <c r="D1635" s="179">
        <v>489.5</v>
      </c>
      <c r="E1635" s="179">
        <v>10.5</v>
      </c>
      <c r="F1635" s="157" t="s">
        <v>13828</v>
      </c>
      <c r="G1635" s="158"/>
      <c r="H1635" s="159">
        <v>1976619779</v>
      </c>
    </row>
    <row r="1636" spans="2:8">
      <c r="B1636" s="156">
        <v>45203.817696759259</v>
      </c>
      <c r="C1636" s="179">
        <v>2000</v>
      </c>
      <c r="D1636" s="179">
        <v>1958</v>
      </c>
      <c r="E1636" s="179">
        <v>42</v>
      </c>
      <c r="F1636" s="157" t="s">
        <v>7134</v>
      </c>
      <c r="G1636" s="158"/>
      <c r="H1636" s="159">
        <v>1976624030</v>
      </c>
    </row>
    <row r="1637" spans="2:8">
      <c r="B1637" s="156">
        <v>45203.818043981482</v>
      </c>
      <c r="C1637" s="179">
        <v>1000</v>
      </c>
      <c r="D1637" s="179">
        <v>979</v>
      </c>
      <c r="E1637" s="179">
        <v>21</v>
      </c>
      <c r="F1637" s="157" t="s">
        <v>13657</v>
      </c>
      <c r="G1637" s="158"/>
      <c r="H1637" s="159">
        <v>1976624659</v>
      </c>
    </row>
    <row r="1638" spans="2:8">
      <c r="B1638" s="156">
        <v>45203.818912037037</v>
      </c>
      <c r="C1638" s="179">
        <v>600</v>
      </c>
      <c r="D1638" s="179">
        <v>587.4</v>
      </c>
      <c r="E1638" s="179">
        <v>12.600000000000023</v>
      </c>
      <c r="F1638" s="157" t="s">
        <v>5</v>
      </c>
      <c r="G1638" s="158"/>
      <c r="H1638" s="159">
        <v>1976626364</v>
      </c>
    </row>
    <row r="1639" spans="2:8">
      <c r="B1639" s="156">
        <v>45203.826203703706</v>
      </c>
      <c r="C1639" s="179">
        <v>500</v>
      </c>
      <c r="D1639" s="179">
        <v>489.5</v>
      </c>
      <c r="E1639" s="179">
        <v>10.5</v>
      </c>
      <c r="F1639" s="157" t="s">
        <v>13767</v>
      </c>
      <c r="G1639" s="158"/>
      <c r="H1639" s="159">
        <v>1976640209</v>
      </c>
    </row>
    <row r="1640" spans="2:8">
      <c r="B1640" s="156">
        <v>45203.83289351852</v>
      </c>
      <c r="C1640" s="179">
        <v>10000</v>
      </c>
      <c r="D1640" s="179">
        <v>9790</v>
      </c>
      <c r="E1640" s="179">
        <v>210</v>
      </c>
      <c r="F1640" s="157" t="s">
        <v>6764</v>
      </c>
      <c r="G1640" s="158" t="s">
        <v>13829</v>
      </c>
      <c r="H1640" s="159">
        <v>1976652512</v>
      </c>
    </row>
    <row r="1641" spans="2:8">
      <c r="B1641" s="156">
        <v>45203.840162037035</v>
      </c>
      <c r="C1641" s="179">
        <v>500</v>
      </c>
      <c r="D1641" s="179">
        <v>489.5</v>
      </c>
      <c r="E1641" s="179">
        <v>10.5</v>
      </c>
      <c r="F1641" s="157" t="s">
        <v>5</v>
      </c>
      <c r="G1641" s="158"/>
      <c r="H1641" s="159">
        <v>1976666371</v>
      </c>
    </row>
    <row r="1642" spans="2:8">
      <c r="B1642" s="156">
        <v>45203.851990740739</v>
      </c>
      <c r="C1642" s="179">
        <v>300</v>
      </c>
      <c r="D1642" s="179">
        <v>293.7</v>
      </c>
      <c r="E1642" s="179">
        <v>6.3000000000000114</v>
      </c>
      <c r="F1642" s="157" t="s">
        <v>5</v>
      </c>
      <c r="G1642" s="158"/>
      <c r="H1642" s="159">
        <v>1976687434</v>
      </c>
    </row>
    <row r="1643" spans="2:8">
      <c r="B1643" s="156">
        <v>45203.852997685186</v>
      </c>
      <c r="C1643" s="179">
        <v>100</v>
      </c>
      <c r="D1643" s="179">
        <v>96.1</v>
      </c>
      <c r="E1643" s="179">
        <v>3.9000000000000057</v>
      </c>
      <c r="F1643" s="157" t="s">
        <v>13830</v>
      </c>
      <c r="G1643" s="158"/>
      <c r="H1643" s="159">
        <v>1976688987</v>
      </c>
    </row>
    <row r="1644" spans="2:8">
      <c r="B1644" s="156">
        <v>45203.853275462963</v>
      </c>
      <c r="C1644" s="179">
        <v>500</v>
      </c>
      <c r="D1644" s="179">
        <v>489.5</v>
      </c>
      <c r="E1644" s="179">
        <v>10.5</v>
      </c>
      <c r="F1644" s="157" t="s">
        <v>5</v>
      </c>
      <c r="G1644" s="158"/>
      <c r="H1644" s="159">
        <v>1976689433</v>
      </c>
    </row>
    <row r="1645" spans="2:8">
      <c r="B1645" s="156">
        <v>45203.853738425925</v>
      </c>
      <c r="C1645" s="179">
        <v>1000</v>
      </c>
      <c r="D1645" s="179">
        <v>979</v>
      </c>
      <c r="E1645" s="179">
        <v>21</v>
      </c>
      <c r="F1645" s="157" t="s">
        <v>4847</v>
      </c>
      <c r="G1645" s="158"/>
      <c r="H1645" s="159">
        <v>1976690166</v>
      </c>
    </row>
    <row r="1646" spans="2:8">
      <c r="B1646" s="156">
        <v>45203.858564814815</v>
      </c>
      <c r="C1646" s="179">
        <v>150</v>
      </c>
      <c r="D1646" s="179">
        <v>146.1</v>
      </c>
      <c r="E1646" s="179">
        <v>3.9000000000000057</v>
      </c>
      <c r="F1646" s="157" t="s">
        <v>5</v>
      </c>
      <c r="G1646" s="158"/>
      <c r="H1646" s="159">
        <v>1976698893</v>
      </c>
    </row>
    <row r="1647" spans="2:8">
      <c r="B1647" s="156">
        <v>45203.858726851853</v>
      </c>
      <c r="C1647" s="179">
        <v>200</v>
      </c>
      <c r="D1647" s="179">
        <v>195.8</v>
      </c>
      <c r="E1647" s="179">
        <v>4.1999999999999886</v>
      </c>
      <c r="F1647" s="157" t="s">
        <v>5</v>
      </c>
      <c r="G1647" s="158"/>
      <c r="H1647" s="159">
        <v>1976699158</v>
      </c>
    </row>
    <row r="1648" spans="2:8">
      <c r="B1648" s="156">
        <v>45203.859166666669</v>
      </c>
      <c r="C1648" s="179">
        <v>10</v>
      </c>
      <c r="D1648" s="179">
        <v>6.1</v>
      </c>
      <c r="E1648" s="179">
        <v>3.9000000000000004</v>
      </c>
      <c r="F1648" s="157" t="s">
        <v>7165</v>
      </c>
      <c r="G1648" s="158"/>
      <c r="H1648" s="159">
        <v>1976699939</v>
      </c>
    </row>
    <row r="1649" spans="2:8">
      <c r="B1649" s="156">
        <v>45203.859930555554</v>
      </c>
      <c r="C1649" s="179">
        <v>150</v>
      </c>
      <c r="D1649" s="179">
        <v>146.1</v>
      </c>
      <c r="E1649" s="179">
        <v>3.9000000000000057</v>
      </c>
      <c r="F1649" s="157" t="s">
        <v>5</v>
      </c>
      <c r="G1649" s="158"/>
      <c r="H1649" s="159">
        <v>1976701139</v>
      </c>
    </row>
    <row r="1650" spans="2:8">
      <c r="B1650" s="156">
        <v>45203.864861111113</v>
      </c>
      <c r="C1650" s="179">
        <v>500</v>
      </c>
      <c r="D1650" s="179">
        <v>489.5</v>
      </c>
      <c r="E1650" s="179">
        <v>10.5</v>
      </c>
      <c r="F1650" s="157" t="s">
        <v>13831</v>
      </c>
      <c r="G1650" s="158"/>
      <c r="H1650" s="159">
        <v>1976709576</v>
      </c>
    </row>
    <row r="1651" spans="2:8">
      <c r="B1651" s="156">
        <v>45203.865335648145</v>
      </c>
      <c r="C1651" s="179">
        <v>500</v>
      </c>
      <c r="D1651" s="179">
        <v>489.5</v>
      </c>
      <c r="E1651" s="179">
        <v>10.5</v>
      </c>
      <c r="F1651" s="157" t="s">
        <v>5</v>
      </c>
      <c r="G1651" s="158"/>
      <c r="H1651" s="159">
        <v>1976710394</v>
      </c>
    </row>
    <row r="1652" spans="2:8">
      <c r="B1652" s="156">
        <v>45203.866423611114</v>
      </c>
      <c r="C1652" s="179">
        <v>15000</v>
      </c>
      <c r="D1652" s="179">
        <v>14685</v>
      </c>
      <c r="E1652" s="179">
        <v>315</v>
      </c>
      <c r="F1652" s="157" t="s">
        <v>7134</v>
      </c>
      <c r="G1652" s="158"/>
      <c r="H1652" s="159">
        <v>1976712343</v>
      </c>
    </row>
    <row r="1653" spans="2:8">
      <c r="B1653" s="156">
        <v>45203.866967592592</v>
      </c>
      <c r="C1653" s="179">
        <v>200</v>
      </c>
      <c r="D1653" s="179">
        <v>195.8</v>
      </c>
      <c r="E1653" s="179">
        <v>4.1999999999999886</v>
      </c>
      <c r="F1653" s="157" t="s">
        <v>5</v>
      </c>
      <c r="G1653" s="158"/>
      <c r="H1653" s="159">
        <v>1976713265</v>
      </c>
    </row>
    <row r="1654" spans="2:8">
      <c r="B1654" s="156">
        <v>45203.867581018516</v>
      </c>
      <c r="C1654" s="179">
        <v>300</v>
      </c>
      <c r="D1654" s="179">
        <v>293.7</v>
      </c>
      <c r="E1654" s="179">
        <v>6.3000000000000114</v>
      </c>
      <c r="F1654" s="157" t="s">
        <v>5</v>
      </c>
      <c r="G1654" s="158"/>
      <c r="H1654" s="159">
        <v>1976714204</v>
      </c>
    </row>
    <row r="1655" spans="2:8">
      <c r="B1655" s="156">
        <v>45203.873900462961</v>
      </c>
      <c r="C1655" s="179">
        <v>200</v>
      </c>
      <c r="D1655" s="179">
        <v>195.8</v>
      </c>
      <c r="E1655" s="179">
        <v>4.1999999999999886</v>
      </c>
      <c r="F1655" s="157" t="s">
        <v>5</v>
      </c>
      <c r="G1655" s="158"/>
      <c r="H1655" s="159">
        <v>1976724824</v>
      </c>
    </row>
    <row r="1656" spans="2:8">
      <c r="B1656" s="156">
        <v>45203.875567129631</v>
      </c>
      <c r="C1656" s="179">
        <v>1000</v>
      </c>
      <c r="D1656" s="179">
        <v>979</v>
      </c>
      <c r="E1656" s="179">
        <v>21</v>
      </c>
      <c r="F1656" s="157" t="s">
        <v>13655</v>
      </c>
      <c r="G1656" s="158"/>
      <c r="H1656" s="159">
        <v>1976727792</v>
      </c>
    </row>
    <row r="1657" spans="2:8">
      <c r="B1657" s="156">
        <v>45203.882106481484</v>
      </c>
      <c r="C1657" s="179">
        <v>250</v>
      </c>
      <c r="D1657" s="179">
        <v>244.75</v>
      </c>
      <c r="E1657" s="179">
        <v>5.25</v>
      </c>
      <c r="F1657" s="157" t="s">
        <v>5</v>
      </c>
      <c r="G1657" s="158"/>
      <c r="H1657" s="159">
        <v>1976738658</v>
      </c>
    </row>
    <row r="1658" spans="2:8">
      <c r="B1658" s="156">
        <v>45203.886458333334</v>
      </c>
      <c r="C1658" s="179">
        <v>200</v>
      </c>
      <c r="D1658" s="179">
        <v>195.8</v>
      </c>
      <c r="E1658" s="179">
        <v>4.1999999999999886</v>
      </c>
      <c r="F1658" s="157" t="s">
        <v>5</v>
      </c>
      <c r="G1658" s="158"/>
      <c r="H1658" s="159">
        <v>1976745953</v>
      </c>
    </row>
    <row r="1659" spans="2:8">
      <c r="B1659" s="156">
        <v>45203.887650462966</v>
      </c>
      <c r="C1659" s="179">
        <v>100</v>
      </c>
      <c r="D1659" s="179">
        <v>96.1</v>
      </c>
      <c r="E1659" s="179">
        <v>3.9000000000000057</v>
      </c>
      <c r="F1659" s="157" t="s">
        <v>13832</v>
      </c>
      <c r="G1659" s="158"/>
      <c r="H1659" s="159">
        <v>1976747911</v>
      </c>
    </row>
    <row r="1660" spans="2:8">
      <c r="B1660" s="156">
        <v>45203.894444444442</v>
      </c>
      <c r="C1660" s="179">
        <v>500</v>
      </c>
      <c r="D1660" s="179">
        <v>489.5</v>
      </c>
      <c r="E1660" s="179">
        <v>10.5</v>
      </c>
      <c r="F1660" s="157" t="s">
        <v>5</v>
      </c>
      <c r="G1660" s="158"/>
      <c r="H1660" s="159">
        <v>1976758578</v>
      </c>
    </row>
    <row r="1661" spans="2:8">
      <c r="B1661" s="156">
        <v>45203.895277777781</v>
      </c>
      <c r="C1661" s="179">
        <v>70</v>
      </c>
      <c r="D1661" s="179">
        <v>66.099999999999994</v>
      </c>
      <c r="E1661" s="179">
        <v>3.9000000000000057</v>
      </c>
      <c r="F1661" s="157" t="s">
        <v>5</v>
      </c>
      <c r="G1661" s="158"/>
      <c r="H1661" s="159">
        <v>1976759708</v>
      </c>
    </row>
    <row r="1662" spans="2:8">
      <c r="B1662" s="156">
        <v>45203.899062500001</v>
      </c>
      <c r="C1662" s="179">
        <v>5000</v>
      </c>
      <c r="D1662" s="179">
        <v>4895</v>
      </c>
      <c r="E1662" s="179">
        <v>105</v>
      </c>
      <c r="F1662" s="157" t="s">
        <v>4007</v>
      </c>
      <c r="G1662" s="158"/>
      <c r="H1662" s="159">
        <v>1976765500</v>
      </c>
    </row>
    <row r="1663" spans="2:8">
      <c r="B1663" s="156">
        <v>45203.899224537039</v>
      </c>
      <c r="C1663" s="179">
        <v>100</v>
      </c>
      <c r="D1663" s="179">
        <v>96.1</v>
      </c>
      <c r="E1663" s="179">
        <v>3.9000000000000057</v>
      </c>
      <c r="F1663" s="157" t="s">
        <v>5</v>
      </c>
      <c r="G1663" s="158"/>
      <c r="H1663" s="159">
        <v>1976765730</v>
      </c>
    </row>
    <row r="1664" spans="2:8">
      <c r="B1664" s="156">
        <v>45203.900520833333</v>
      </c>
      <c r="C1664" s="179">
        <v>1000</v>
      </c>
      <c r="D1664" s="179">
        <v>979</v>
      </c>
      <c r="E1664" s="179">
        <v>21</v>
      </c>
      <c r="F1664" s="157" t="s">
        <v>5</v>
      </c>
      <c r="G1664" s="158"/>
      <c r="H1664" s="159">
        <v>1976767685</v>
      </c>
    </row>
    <row r="1665" spans="2:8">
      <c r="B1665" s="156">
        <v>45203.904513888891</v>
      </c>
      <c r="C1665" s="179">
        <v>30</v>
      </c>
      <c r="D1665" s="179">
        <v>26.1</v>
      </c>
      <c r="E1665" s="179">
        <v>3.8999999999999986</v>
      </c>
      <c r="F1665" s="157" t="s">
        <v>5</v>
      </c>
      <c r="G1665" s="158"/>
      <c r="H1665" s="159">
        <v>1976773850</v>
      </c>
    </row>
    <row r="1666" spans="2:8">
      <c r="B1666" s="156">
        <v>45203.909502314818</v>
      </c>
      <c r="C1666" s="179">
        <v>50</v>
      </c>
      <c r="D1666" s="179">
        <v>46.1</v>
      </c>
      <c r="E1666" s="179">
        <v>3.8999999999999986</v>
      </c>
      <c r="F1666" s="157" t="s">
        <v>5</v>
      </c>
      <c r="G1666" s="158"/>
      <c r="H1666" s="159">
        <v>1976781003</v>
      </c>
    </row>
    <row r="1667" spans="2:8">
      <c r="B1667" s="156">
        <v>45203.911562499998</v>
      </c>
      <c r="C1667" s="179">
        <v>400</v>
      </c>
      <c r="D1667" s="179">
        <v>391.6</v>
      </c>
      <c r="E1667" s="179">
        <v>8.3999999999999773</v>
      </c>
      <c r="F1667" s="157" t="s">
        <v>5</v>
      </c>
      <c r="G1667" s="158"/>
      <c r="H1667" s="159">
        <v>1976784393</v>
      </c>
    </row>
    <row r="1668" spans="2:8">
      <c r="B1668" s="156">
        <v>45203.911817129629</v>
      </c>
      <c r="C1668" s="179">
        <v>15000</v>
      </c>
      <c r="D1668" s="179">
        <v>14685</v>
      </c>
      <c r="E1668" s="179">
        <v>315</v>
      </c>
      <c r="F1668" s="157" t="s">
        <v>5</v>
      </c>
      <c r="G1668" s="158"/>
      <c r="H1668" s="159">
        <v>1976784808</v>
      </c>
    </row>
    <row r="1669" spans="2:8">
      <c r="B1669" s="156">
        <v>45203.917164351849</v>
      </c>
      <c r="C1669" s="179">
        <v>500</v>
      </c>
      <c r="D1669" s="179">
        <v>489.5</v>
      </c>
      <c r="E1669" s="179">
        <v>10.5</v>
      </c>
      <c r="F1669" s="157" t="s">
        <v>5</v>
      </c>
      <c r="G1669" s="158"/>
      <c r="H1669" s="159">
        <v>1976792662</v>
      </c>
    </row>
    <row r="1670" spans="2:8">
      <c r="B1670" s="156">
        <v>45203.927083333336</v>
      </c>
      <c r="C1670" s="179">
        <v>1000</v>
      </c>
      <c r="D1670" s="179">
        <v>979</v>
      </c>
      <c r="E1670" s="179">
        <v>21</v>
      </c>
      <c r="F1670" s="157" t="s">
        <v>5</v>
      </c>
      <c r="G1670" s="158"/>
      <c r="H1670" s="159">
        <v>1976806160</v>
      </c>
    </row>
    <row r="1671" spans="2:8">
      <c r="B1671" s="156">
        <v>45203.933344907404</v>
      </c>
      <c r="C1671" s="179">
        <v>100</v>
      </c>
      <c r="D1671" s="179">
        <v>96.1</v>
      </c>
      <c r="E1671" s="179">
        <v>3.9000000000000057</v>
      </c>
      <c r="F1671" s="157" t="s">
        <v>5</v>
      </c>
      <c r="G1671" s="158"/>
      <c r="H1671" s="159">
        <v>1976814457</v>
      </c>
    </row>
    <row r="1672" spans="2:8">
      <c r="B1672" s="156">
        <v>45203.940474537034</v>
      </c>
      <c r="C1672" s="179">
        <v>1000</v>
      </c>
      <c r="D1672" s="179">
        <v>979</v>
      </c>
      <c r="E1672" s="179">
        <v>21</v>
      </c>
      <c r="F1672" s="157" t="s">
        <v>5</v>
      </c>
      <c r="G1672" s="158"/>
      <c r="H1672" s="159">
        <v>1976823442</v>
      </c>
    </row>
    <row r="1673" spans="2:8">
      <c r="B1673" s="156">
        <v>45203.945474537039</v>
      </c>
      <c r="C1673" s="179">
        <v>100</v>
      </c>
      <c r="D1673" s="179">
        <v>96.1</v>
      </c>
      <c r="E1673" s="179">
        <v>3.9000000000000057</v>
      </c>
      <c r="F1673" s="157" t="s">
        <v>13819</v>
      </c>
      <c r="G1673" s="158"/>
      <c r="H1673" s="159">
        <v>1976829642</v>
      </c>
    </row>
    <row r="1674" spans="2:8">
      <c r="B1674" s="156">
        <v>45203.945844907408</v>
      </c>
      <c r="C1674" s="179">
        <v>300</v>
      </c>
      <c r="D1674" s="179">
        <v>293.7</v>
      </c>
      <c r="E1674" s="179">
        <v>6.3000000000000114</v>
      </c>
      <c r="F1674" s="157" t="s">
        <v>13833</v>
      </c>
      <c r="G1674" s="158"/>
      <c r="H1674" s="159">
        <v>1976830085</v>
      </c>
    </row>
    <row r="1675" spans="2:8">
      <c r="B1675" s="156">
        <v>45203.947870370372</v>
      </c>
      <c r="C1675" s="179">
        <v>1000</v>
      </c>
      <c r="D1675" s="179">
        <v>979</v>
      </c>
      <c r="E1675" s="179">
        <v>21</v>
      </c>
      <c r="F1675" s="157" t="s">
        <v>5</v>
      </c>
      <c r="G1675" s="158"/>
      <c r="H1675" s="159">
        <v>1976832432</v>
      </c>
    </row>
    <row r="1676" spans="2:8">
      <c r="B1676" s="156">
        <v>45203.948182870372</v>
      </c>
      <c r="C1676" s="179">
        <v>2000</v>
      </c>
      <c r="D1676" s="179">
        <v>1958</v>
      </c>
      <c r="E1676" s="179">
        <v>42</v>
      </c>
      <c r="F1676" s="157" t="s">
        <v>5</v>
      </c>
      <c r="G1676" s="158"/>
      <c r="H1676" s="159">
        <v>1976832882</v>
      </c>
    </row>
    <row r="1677" spans="2:8">
      <c r="B1677" s="156">
        <v>45203.949872685182</v>
      </c>
      <c r="C1677" s="179">
        <v>10000</v>
      </c>
      <c r="D1677" s="179">
        <v>9790</v>
      </c>
      <c r="E1677" s="179">
        <v>210</v>
      </c>
      <c r="F1677" s="157" t="s">
        <v>5</v>
      </c>
      <c r="G1677" s="158"/>
      <c r="H1677" s="159">
        <v>1976834857</v>
      </c>
    </row>
    <row r="1678" spans="2:8">
      <c r="B1678" s="156">
        <v>45203.950104166666</v>
      </c>
      <c r="C1678" s="179">
        <v>500</v>
      </c>
      <c r="D1678" s="179">
        <v>489.5</v>
      </c>
      <c r="E1678" s="179">
        <v>10.5</v>
      </c>
      <c r="F1678" s="157" t="s">
        <v>13677</v>
      </c>
      <c r="G1678" s="158"/>
      <c r="H1678" s="159">
        <v>1976835125</v>
      </c>
    </row>
    <row r="1679" spans="2:8">
      <c r="B1679" s="156">
        <v>45203.951840277776</v>
      </c>
      <c r="C1679" s="179">
        <v>1000</v>
      </c>
      <c r="D1679" s="179">
        <v>979</v>
      </c>
      <c r="E1679" s="179">
        <v>21</v>
      </c>
      <c r="F1679" s="157" t="s">
        <v>5</v>
      </c>
      <c r="G1679" s="158"/>
      <c r="H1679" s="159">
        <v>1976837179</v>
      </c>
    </row>
    <row r="1680" spans="2:8">
      <c r="B1680" s="156">
        <v>45203.959814814814</v>
      </c>
      <c r="C1680" s="179">
        <v>500</v>
      </c>
      <c r="D1680" s="179">
        <v>489.5</v>
      </c>
      <c r="E1680" s="179">
        <v>10.5</v>
      </c>
      <c r="F1680" s="157" t="s">
        <v>5</v>
      </c>
      <c r="G1680" s="158"/>
      <c r="H1680" s="159">
        <v>1976846137</v>
      </c>
    </row>
    <row r="1681" spans="2:8">
      <c r="B1681" s="156">
        <v>45203.965995370374</v>
      </c>
      <c r="C1681" s="179">
        <v>100</v>
      </c>
      <c r="D1681" s="179">
        <v>96.1</v>
      </c>
      <c r="E1681" s="179">
        <v>3.9000000000000057</v>
      </c>
      <c r="F1681" s="157" t="s">
        <v>5</v>
      </c>
      <c r="G1681" s="158"/>
      <c r="H1681" s="159">
        <v>1976852759</v>
      </c>
    </row>
    <row r="1682" spans="2:8">
      <c r="B1682" s="156">
        <v>45203.974583333336</v>
      </c>
      <c r="C1682" s="179">
        <v>250</v>
      </c>
      <c r="D1682" s="179">
        <v>244.75</v>
      </c>
      <c r="E1682" s="179">
        <v>5.25</v>
      </c>
      <c r="F1682" s="157" t="s">
        <v>3996</v>
      </c>
      <c r="G1682" s="158"/>
      <c r="H1682" s="159">
        <v>1976861883</v>
      </c>
    </row>
    <row r="1683" spans="2:8">
      <c r="B1683" s="156">
        <v>45203.983854166669</v>
      </c>
      <c r="C1683" s="179">
        <v>1000</v>
      </c>
      <c r="D1683" s="179">
        <v>979</v>
      </c>
      <c r="E1683" s="179">
        <v>21</v>
      </c>
      <c r="F1683" s="157" t="s">
        <v>5</v>
      </c>
      <c r="G1683" s="158"/>
      <c r="H1683" s="159">
        <v>1976871725</v>
      </c>
    </row>
    <row r="1684" spans="2:8">
      <c r="B1684" s="156">
        <v>45203.986585648148</v>
      </c>
      <c r="C1684" s="179">
        <v>500</v>
      </c>
      <c r="D1684" s="179">
        <v>489.5</v>
      </c>
      <c r="E1684" s="179">
        <v>10.5</v>
      </c>
      <c r="F1684" s="157" t="s">
        <v>5</v>
      </c>
      <c r="G1684" s="158"/>
      <c r="H1684" s="159">
        <v>1976874507</v>
      </c>
    </row>
    <row r="1685" spans="2:8">
      <c r="B1685" s="156">
        <v>45203.98877314815</v>
      </c>
      <c r="C1685" s="179">
        <v>10</v>
      </c>
      <c r="D1685" s="179">
        <v>6.1</v>
      </c>
      <c r="E1685" s="179">
        <v>3.9000000000000004</v>
      </c>
      <c r="F1685" s="157" t="s">
        <v>5</v>
      </c>
      <c r="G1685" s="158"/>
      <c r="H1685" s="159">
        <v>1976876549</v>
      </c>
    </row>
    <row r="1686" spans="2:8">
      <c r="B1686" s="156">
        <v>45203.990543981483</v>
      </c>
      <c r="C1686" s="179">
        <v>500</v>
      </c>
      <c r="D1686" s="179">
        <v>489.5</v>
      </c>
      <c r="E1686" s="179">
        <v>10.5</v>
      </c>
      <c r="F1686" s="157" t="s">
        <v>3950</v>
      </c>
      <c r="G1686" s="158"/>
      <c r="H1686" s="159">
        <v>1976878066</v>
      </c>
    </row>
    <row r="1687" spans="2:8">
      <c r="B1687" s="156">
        <v>45203.994988425926</v>
      </c>
      <c r="C1687" s="179">
        <v>500</v>
      </c>
      <c r="D1687" s="179">
        <v>489.5</v>
      </c>
      <c r="E1687" s="179">
        <v>10.5</v>
      </c>
      <c r="F1687" s="157" t="s">
        <v>5</v>
      </c>
      <c r="G1687" s="158"/>
      <c r="H1687" s="159">
        <v>1976882243</v>
      </c>
    </row>
    <row r="1688" spans="2:8">
      <c r="B1688" s="156">
        <v>45203.996249999997</v>
      </c>
      <c r="C1688" s="179">
        <v>1000</v>
      </c>
      <c r="D1688" s="179">
        <v>979</v>
      </c>
      <c r="E1688" s="179">
        <v>21</v>
      </c>
      <c r="F1688" s="157" t="s">
        <v>5</v>
      </c>
      <c r="G1688" s="158"/>
      <c r="H1688" s="159">
        <v>1976883411</v>
      </c>
    </row>
    <row r="1689" spans="2:8">
      <c r="B1689" s="156">
        <v>45203.9996875</v>
      </c>
      <c r="C1689" s="179">
        <v>500</v>
      </c>
      <c r="D1689" s="179">
        <v>489.5</v>
      </c>
      <c r="E1689" s="179">
        <v>10.5</v>
      </c>
      <c r="F1689" s="157" t="s">
        <v>13678</v>
      </c>
      <c r="G1689" s="158"/>
      <c r="H1689" s="159">
        <v>1976886287</v>
      </c>
    </row>
    <row r="1690" spans="2:8">
      <c r="B1690" s="156">
        <v>45204.030821759261</v>
      </c>
      <c r="C1690" s="179">
        <v>50</v>
      </c>
      <c r="D1690" s="179">
        <v>46.1</v>
      </c>
      <c r="E1690" s="179">
        <v>3.8999999999999986</v>
      </c>
      <c r="F1690" s="157" t="s">
        <v>5</v>
      </c>
      <c r="G1690" s="158"/>
      <c r="H1690" s="159">
        <v>1976917550</v>
      </c>
    </row>
    <row r="1691" spans="2:8">
      <c r="B1691" s="156">
        <v>45204.034918981481</v>
      </c>
      <c r="C1691" s="179">
        <v>1000</v>
      </c>
      <c r="D1691" s="179">
        <v>979</v>
      </c>
      <c r="E1691" s="179">
        <v>21</v>
      </c>
      <c r="F1691" s="157" t="s">
        <v>13649</v>
      </c>
      <c r="G1691" s="158"/>
      <c r="H1691" s="159">
        <v>1976920727</v>
      </c>
    </row>
    <row r="1692" spans="2:8">
      <c r="B1692" s="156">
        <v>45204.036817129629</v>
      </c>
      <c r="C1692" s="179">
        <v>500</v>
      </c>
      <c r="D1692" s="179">
        <v>489.5</v>
      </c>
      <c r="E1692" s="179">
        <v>10.5</v>
      </c>
      <c r="F1692" s="157" t="s">
        <v>5</v>
      </c>
      <c r="G1692" s="158"/>
      <c r="H1692" s="159">
        <v>1976922400</v>
      </c>
    </row>
    <row r="1693" spans="2:8">
      <c r="B1693" s="156">
        <v>45204.040497685186</v>
      </c>
      <c r="C1693" s="179">
        <v>1000</v>
      </c>
      <c r="D1693" s="179">
        <v>979</v>
      </c>
      <c r="E1693" s="179">
        <v>21</v>
      </c>
      <c r="F1693" s="157" t="s">
        <v>5</v>
      </c>
      <c r="G1693" s="158"/>
      <c r="H1693" s="159">
        <v>1976925120</v>
      </c>
    </row>
    <row r="1694" spans="2:8">
      <c r="B1694" s="156">
        <v>45204.049687500003</v>
      </c>
      <c r="C1694" s="179">
        <v>30</v>
      </c>
      <c r="D1694" s="179">
        <v>26.1</v>
      </c>
      <c r="E1694" s="179">
        <v>3.8999999999999986</v>
      </c>
      <c r="F1694" s="157" t="s">
        <v>5</v>
      </c>
      <c r="G1694" s="158"/>
      <c r="H1694" s="159">
        <v>1976933673</v>
      </c>
    </row>
    <row r="1695" spans="2:8">
      <c r="B1695" s="156">
        <v>45204.052581018521</v>
      </c>
      <c r="C1695" s="179">
        <v>3000</v>
      </c>
      <c r="D1695" s="179">
        <v>2937</v>
      </c>
      <c r="E1695" s="179">
        <v>63</v>
      </c>
      <c r="F1695" s="157" t="s">
        <v>5</v>
      </c>
      <c r="G1695" s="158"/>
      <c r="H1695" s="159">
        <v>1976936312</v>
      </c>
    </row>
    <row r="1696" spans="2:8">
      <c r="B1696" s="156">
        <v>45204.105520833335</v>
      </c>
      <c r="C1696" s="179">
        <v>300</v>
      </c>
      <c r="D1696" s="179">
        <v>293.7</v>
      </c>
      <c r="E1696" s="179">
        <v>6.3000000000000114</v>
      </c>
      <c r="F1696" s="157" t="s">
        <v>7130</v>
      </c>
      <c r="G1696" s="158"/>
      <c r="H1696" s="159">
        <v>1976981232</v>
      </c>
    </row>
    <row r="1697" spans="2:8">
      <c r="B1697" s="156">
        <v>45204.106689814813</v>
      </c>
      <c r="C1697" s="179">
        <v>100</v>
      </c>
      <c r="D1697" s="179">
        <v>96.1</v>
      </c>
      <c r="E1697" s="179">
        <v>3.9000000000000057</v>
      </c>
      <c r="F1697" s="157" t="s">
        <v>7130</v>
      </c>
      <c r="G1697" s="158"/>
      <c r="H1697" s="159">
        <v>1976982120</v>
      </c>
    </row>
    <row r="1698" spans="2:8">
      <c r="B1698" s="156">
        <v>45204.115370370368</v>
      </c>
      <c r="C1698" s="179">
        <v>1000</v>
      </c>
      <c r="D1698" s="179">
        <v>979</v>
      </c>
      <c r="E1698" s="179">
        <v>21</v>
      </c>
      <c r="F1698" s="157" t="s">
        <v>7135</v>
      </c>
      <c r="G1698" s="158" t="s">
        <v>3987</v>
      </c>
      <c r="H1698" s="159">
        <v>1976989085</v>
      </c>
    </row>
    <row r="1699" spans="2:8">
      <c r="B1699" s="156">
        <v>45204.178854166668</v>
      </c>
      <c r="C1699" s="179">
        <v>500</v>
      </c>
      <c r="D1699" s="179">
        <v>489.5</v>
      </c>
      <c r="E1699" s="179">
        <v>10.5</v>
      </c>
      <c r="F1699" s="157" t="s">
        <v>5</v>
      </c>
      <c r="G1699" s="158"/>
      <c r="H1699" s="159">
        <v>1977033689</v>
      </c>
    </row>
    <row r="1700" spans="2:8">
      <c r="B1700" s="156">
        <v>45204.208356481482</v>
      </c>
      <c r="C1700" s="179">
        <v>300</v>
      </c>
      <c r="D1700" s="179">
        <v>293.7</v>
      </c>
      <c r="E1700" s="179">
        <v>6.3000000000000114</v>
      </c>
      <c r="F1700" s="157" t="s">
        <v>5</v>
      </c>
      <c r="G1700" s="158"/>
      <c r="H1700" s="159">
        <v>1977052807</v>
      </c>
    </row>
    <row r="1701" spans="2:8">
      <c r="B1701" s="156">
        <v>45204.242858796293</v>
      </c>
      <c r="C1701" s="179">
        <v>500</v>
      </c>
      <c r="D1701" s="179">
        <v>489.5</v>
      </c>
      <c r="E1701" s="179">
        <v>10.5</v>
      </c>
      <c r="F1701" s="157" t="s">
        <v>5</v>
      </c>
      <c r="G1701" s="158"/>
      <c r="H1701" s="159">
        <v>1977074778</v>
      </c>
    </row>
    <row r="1702" spans="2:8">
      <c r="B1702" s="156">
        <v>45204.252858796295</v>
      </c>
      <c r="C1702" s="179">
        <v>500</v>
      </c>
      <c r="D1702" s="179">
        <v>489.5</v>
      </c>
      <c r="E1702" s="179">
        <v>10.5</v>
      </c>
      <c r="F1702" s="157" t="s">
        <v>5</v>
      </c>
      <c r="G1702" s="158"/>
      <c r="H1702" s="159">
        <v>1977082003</v>
      </c>
    </row>
    <row r="1703" spans="2:8">
      <c r="B1703" s="156">
        <v>45204.255289351851</v>
      </c>
      <c r="C1703" s="179">
        <v>10</v>
      </c>
      <c r="D1703" s="179">
        <v>6.1</v>
      </c>
      <c r="E1703" s="179">
        <v>3.9000000000000004</v>
      </c>
      <c r="F1703" s="157" t="s">
        <v>13706</v>
      </c>
      <c r="G1703" s="158"/>
      <c r="H1703" s="159">
        <v>1977083587</v>
      </c>
    </row>
    <row r="1704" spans="2:8">
      <c r="B1704" s="156">
        <v>45204.269745370373</v>
      </c>
      <c r="C1704" s="179">
        <v>50</v>
      </c>
      <c r="D1704" s="179">
        <v>46.1</v>
      </c>
      <c r="E1704" s="179">
        <v>3.8999999999999986</v>
      </c>
      <c r="F1704" s="157" t="s">
        <v>5</v>
      </c>
      <c r="G1704" s="158"/>
      <c r="H1704" s="159">
        <v>1977094637</v>
      </c>
    </row>
    <row r="1705" spans="2:8">
      <c r="B1705" s="156">
        <v>45204.27685185185</v>
      </c>
      <c r="C1705" s="179">
        <v>500</v>
      </c>
      <c r="D1705" s="179">
        <v>489.5</v>
      </c>
      <c r="E1705" s="179">
        <v>10.5</v>
      </c>
      <c r="F1705" s="157" t="s">
        <v>7144</v>
      </c>
      <c r="G1705" s="158"/>
      <c r="H1705" s="159">
        <v>1977099886</v>
      </c>
    </row>
    <row r="1706" spans="2:8">
      <c r="B1706" s="156">
        <v>45204.277569444443</v>
      </c>
      <c r="C1706" s="179">
        <v>200</v>
      </c>
      <c r="D1706" s="179">
        <v>195.8</v>
      </c>
      <c r="E1706" s="179">
        <v>4.1999999999999886</v>
      </c>
      <c r="F1706" s="157" t="s">
        <v>7166</v>
      </c>
      <c r="G1706" s="158"/>
      <c r="H1706" s="159">
        <v>1977100401</v>
      </c>
    </row>
    <row r="1707" spans="2:8">
      <c r="B1707" s="156">
        <v>45204.280763888892</v>
      </c>
      <c r="C1707" s="179">
        <v>500</v>
      </c>
      <c r="D1707" s="179">
        <v>489.5</v>
      </c>
      <c r="E1707" s="179">
        <v>10.5</v>
      </c>
      <c r="F1707" s="157" t="s">
        <v>13767</v>
      </c>
      <c r="G1707" s="158"/>
      <c r="H1707" s="159">
        <v>1977103237</v>
      </c>
    </row>
    <row r="1708" spans="2:8">
      <c r="B1708" s="156">
        <v>45204.293645833335</v>
      </c>
      <c r="C1708" s="179">
        <v>500</v>
      </c>
      <c r="D1708" s="179">
        <v>489.5</v>
      </c>
      <c r="E1708" s="179">
        <v>10.5</v>
      </c>
      <c r="F1708" s="157" t="s">
        <v>13651</v>
      </c>
      <c r="G1708" s="158"/>
      <c r="H1708" s="159">
        <v>1977115078</v>
      </c>
    </row>
    <row r="1709" spans="2:8">
      <c r="B1709" s="156">
        <v>45204.311874999999</v>
      </c>
      <c r="C1709" s="179">
        <v>2000</v>
      </c>
      <c r="D1709" s="179">
        <v>1958</v>
      </c>
      <c r="E1709" s="179">
        <v>42</v>
      </c>
      <c r="F1709" s="157" t="s">
        <v>13655</v>
      </c>
      <c r="G1709" s="158"/>
      <c r="H1709" s="159">
        <v>1977133345</v>
      </c>
    </row>
    <row r="1710" spans="2:8">
      <c r="B1710" s="156">
        <v>45204.325324074074</v>
      </c>
      <c r="C1710" s="179">
        <v>1000</v>
      </c>
      <c r="D1710" s="179">
        <v>979</v>
      </c>
      <c r="E1710" s="179">
        <v>21</v>
      </c>
      <c r="F1710" s="157" t="s">
        <v>13834</v>
      </c>
      <c r="G1710" s="158"/>
      <c r="H1710" s="159">
        <v>1977149078</v>
      </c>
    </row>
    <row r="1711" spans="2:8">
      <c r="B1711" s="156">
        <v>45204.336759259262</v>
      </c>
      <c r="C1711" s="179">
        <v>500</v>
      </c>
      <c r="D1711" s="179">
        <v>489.5</v>
      </c>
      <c r="E1711" s="179">
        <v>10.5</v>
      </c>
      <c r="F1711" s="157" t="s">
        <v>13835</v>
      </c>
      <c r="G1711" s="158"/>
      <c r="H1711" s="159">
        <v>1977166155</v>
      </c>
    </row>
    <row r="1712" spans="2:8">
      <c r="B1712" s="156">
        <v>45204.339108796295</v>
      </c>
      <c r="C1712" s="179">
        <v>20000</v>
      </c>
      <c r="D1712" s="179">
        <v>19580</v>
      </c>
      <c r="E1712" s="179">
        <v>420</v>
      </c>
      <c r="F1712" s="157" t="s">
        <v>4033</v>
      </c>
      <c r="G1712" s="158" t="s">
        <v>4021</v>
      </c>
      <c r="H1712" s="159">
        <v>1977169995</v>
      </c>
    </row>
    <row r="1713" spans="2:8">
      <c r="B1713" s="156">
        <v>45204.340601851851</v>
      </c>
      <c r="C1713" s="179">
        <v>10000</v>
      </c>
      <c r="D1713" s="179">
        <v>9790</v>
      </c>
      <c r="E1713" s="179">
        <v>210</v>
      </c>
      <c r="F1713" s="157" t="s">
        <v>5</v>
      </c>
      <c r="G1713" s="158"/>
      <c r="H1713" s="159">
        <v>1977172537</v>
      </c>
    </row>
    <row r="1714" spans="2:8">
      <c r="B1714" s="156">
        <v>45204.340914351851</v>
      </c>
      <c r="C1714" s="179">
        <v>100</v>
      </c>
      <c r="D1714" s="179">
        <v>96.1</v>
      </c>
      <c r="E1714" s="179">
        <v>3.9000000000000057</v>
      </c>
      <c r="F1714" s="157" t="s">
        <v>5</v>
      </c>
      <c r="G1714" s="158"/>
      <c r="H1714" s="159">
        <v>1977173138</v>
      </c>
    </row>
    <row r="1715" spans="2:8">
      <c r="B1715" s="156">
        <v>45204.341423611113</v>
      </c>
      <c r="C1715" s="179">
        <v>30000</v>
      </c>
      <c r="D1715" s="179">
        <v>29370</v>
      </c>
      <c r="E1715" s="179">
        <v>630</v>
      </c>
      <c r="F1715" s="157" t="s">
        <v>4033</v>
      </c>
      <c r="G1715" s="158" t="s">
        <v>4021</v>
      </c>
      <c r="H1715" s="159">
        <v>1977174052</v>
      </c>
    </row>
    <row r="1716" spans="2:8">
      <c r="B1716" s="156">
        <v>45204.343460648146</v>
      </c>
      <c r="C1716" s="179">
        <v>2000</v>
      </c>
      <c r="D1716" s="179">
        <v>1958</v>
      </c>
      <c r="E1716" s="179">
        <v>42</v>
      </c>
      <c r="F1716" s="157" t="s">
        <v>7150</v>
      </c>
      <c r="G1716" s="158"/>
      <c r="H1716" s="159">
        <v>1977177656</v>
      </c>
    </row>
    <row r="1717" spans="2:8">
      <c r="B1717" s="156">
        <v>45204.353483796294</v>
      </c>
      <c r="C1717" s="179">
        <v>10</v>
      </c>
      <c r="D1717" s="179">
        <v>6.1</v>
      </c>
      <c r="E1717" s="179">
        <v>3.9000000000000004</v>
      </c>
      <c r="F1717" s="157" t="s">
        <v>4019</v>
      </c>
      <c r="G1717" s="158"/>
      <c r="H1717" s="159">
        <v>1977195268</v>
      </c>
    </row>
    <row r="1718" spans="2:8">
      <c r="B1718" s="156">
        <v>45204.356666666667</v>
      </c>
      <c r="C1718" s="179">
        <v>100</v>
      </c>
      <c r="D1718" s="179">
        <v>96.1</v>
      </c>
      <c r="E1718" s="179">
        <v>3.9000000000000057</v>
      </c>
      <c r="F1718" s="157" t="s">
        <v>13650</v>
      </c>
      <c r="G1718" s="158"/>
      <c r="H1718" s="159">
        <v>1977200750</v>
      </c>
    </row>
    <row r="1719" spans="2:8">
      <c r="B1719" s="156">
        <v>45204.361770833333</v>
      </c>
      <c r="C1719" s="179">
        <v>500</v>
      </c>
      <c r="D1719" s="179">
        <v>489.5</v>
      </c>
      <c r="E1719" s="179">
        <v>10.5</v>
      </c>
      <c r="F1719" s="157" t="s">
        <v>13836</v>
      </c>
      <c r="G1719" s="158"/>
      <c r="H1719" s="159">
        <v>1977209411</v>
      </c>
    </row>
    <row r="1720" spans="2:8">
      <c r="B1720" s="156">
        <v>45204.364745370367</v>
      </c>
      <c r="C1720" s="179">
        <v>500</v>
      </c>
      <c r="D1720" s="179">
        <v>489.5</v>
      </c>
      <c r="E1720" s="179">
        <v>10.5</v>
      </c>
      <c r="F1720" s="157" t="s">
        <v>13656</v>
      </c>
      <c r="G1720" s="158"/>
      <c r="H1720" s="159">
        <v>1977214229</v>
      </c>
    </row>
    <row r="1721" spans="2:8">
      <c r="B1721" s="156">
        <v>45204.368611111109</v>
      </c>
      <c r="C1721" s="179">
        <v>300</v>
      </c>
      <c r="D1721" s="179">
        <v>293.7</v>
      </c>
      <c r="E1721" s="179">
        <v>6.3000000000000114</v>
      </c>
      <c r="F1721" s="157" t="s">
        <v>5</v>
      </c>
      <c r="G1721" s="158"/>
      <c r="H1721" s="159">
        <v>1977221354</v>
      </c>
    </row>
    <row r="1722" spans="2:8">
      <c r="B1722" s="156">
        <v>45204.370358796295</v>
      </c>
      <c r="C1722" s="179">
        <v>10000</v>
      </c>
      <c r="D1722" s="179">
        <v>9790</v>
      </c>
      <c r="E1722" s="179">
        <v>210</v>
      </c>
      <c r="F1722" s="157" t="s">
        <v>13655</v>
      </c>
      <c r="G1722" s="158"/>
      <c r="H1722" s="159">
        <v>1977224643</v>
      </c>
    </row>
    <row r="1723" spans="2:8">
      <c r="B1723" s="156">
        <v>45204.370729166665</v>
      </c>
      <c r="C1723" s="179">
        <v>100</v>
      </c>
      <c r="D1723" s="179">
        <v>96.1</v>
      </c>
      <c r="E1723" s="179">
        <v>3.9000000000000057</v>
      </c>
      <c r="F1723" s="157" t="s">
        <v>13837</v>
      </c>
      <c r="G1723" s="158" t="s">
        <v>4024</v>
      </c>
      <c r="H1723" s="159">
        <v>1977225334</v>
      </c>
    </row>
    <row r="1724" spans="2:8">
      <c r="B1724" s="156">
        <v>45204.373402777775</v>
      </c>
      <c r="C1724" s="179">
        <v>100</v>
      </c>
      <c r="D1724" s="179">
        <v>96.1</v>
      </c>
      <c r="E1724" s="179">
        <v>3.9000000000000057</v>
      </c>
      <c r="F1724" s="157" t="s">
        <v>5</v>
      </c>
      <c r="G1724" s="158"/>
      <c r="H1724" s="159">
        <v>1977230445</v>
      </c>
    </row>
    <row r="1725" spans="2:8">
      <c r="B1725" s="156">
        <v>45204.375138888892</v>
      </c>
      <c r="C1725" s="179">
        <v>1000</v>
      </c>
      <c r="D1725" s="179">
        <v>979</v>
      </c>
      <c r="E1725" s="179">
        <v>21</v>
      </c>
      <c r="F1725" s="157" t="s">
        <v>5</v>
      </c>
      <c r="G1725" s="158"/>
      <c r="H1725" s="159">
        <v>1977233831</v>
      </c>
    </row>
    <row r="1726" spans="2:8">
      <c r="B1726" s="156">
        <v>45204.37703703704</v>
      </c>
      <c r="C1726" s="179">
        <v>500</v>
      </c>
      <c r="D1726" s="179">
        <v>489.5</v>
      </c>
      <c r="E1726" s="179">
        <v>10.5</v>
      </c>
      <c r="F1726" s="157" t="s">
        <v>13838</v>
      </c>
      <c r="G1726" s="158"/>
      <c r="H1726" s="159">
        <v>1977237765</v>
      </c>
    </row>
    <row r="1727" spans="2:8">
      <c r="B1727" s="156">
        <v>45204.378101851849</v>
      </c>
      <c r="C1727" s="179">
        <v>200</v>
      </c>
      <c r="D1727" s="179">
        <v>195.8</v>
      </c>
      <c r="E1727" s="179">
        <v>4.1999999999999886</v>
      </c>
      <c r="F1727" s="157" t="s">
        <v>5</v>
      </c>
      <c r="G1727" s="158"/>
      <c r="H1727" s="159">
        <v>1977239741</v>
      </c>
    </row>
    <row r="1728" spans="2:8">
      <c r="B1728" s="156">
        <v>45204.383576388886</v>
      </c>
      <c r="C1728" s="179">
        <v>200</v>
      </c>
      <c r="D1728" s="179">
        <v>195.8</v>
      </c>
      <c r="E1728" s="179">
        <v>4.1999999999999886</v>
      </c>
      <c r="F1728" s="157" t="s">
        <v>5</v>
      </c>
      <c r="G1728" s="158"/>
      <c r="H1728" s="159">
        <v>1977250262</v>
      </c>
    </row>
    <row r="1729" spans="2:8">
      <c r="B1729" s="156">
        <v>45204.386770833335</v>
      </c>
      <c r="C1729" s="179">
        <v>500</v>
      </c>
      <c r="D1729" s="179">
        <v>489.5</v>
      </c>
      <c r="E1729" s="179">
        <v>10.5</v>
      </c>
      <c r="F1729" s="157" t="s">
        <v>7167</v>
      </c>
      <c r="G1729" s="158"/>
      <c r="H1729" s="159">
        <v>1977255996</v>
      </c>
    </row>
    <row r="1730" spans="2:8">
      <c r="B1730" s="156">
        <v>45204.387118055558</v>
      </c>
      <c r="C1730" s="179">
        <v>100</v>
      </c>
      <c r="D1730" s="179">
        <v>96.1</v>
      </c>
      <c r="E1730" s="179">
        <v>3.9000000000000057</v>
      </c>
      <c r="F1730" s="157" t="s">
        <v>13767</v>
      </c>
      <c r="G1730" s="158"/>
      <c r="H1730" s="159">
        <v>1977256657</v>
      </c>
    </row>
    <row r="1731" spans="2:8">
      <c r="B1731" s="156">
        <v>45204.387824074074</v>
      </c>
      <c r="C1731" s="179">
        <v>5000</v>
      </c>
      <c r="D1731" s="179">
        <v>4895</v>
      </c>
      <c r="E1731" s="179">
        <v>105</v>
      </c>
      <c r="F1731" s="157" t="s">
        <v>5</v>
      </c>
      <c r="G1731" s="158"/>
      <c r="H1731" s="159">
        <v>1977257922</v>
      </c>
    </row>
    <row r="1732" spans="2:8">
      <c r="B1732" s="156">
        <v>45204.388124999998</v>
      </c>
      <c r="C1732" s="179">
        <v>10</v>
      </c>
      <c r="D1732" s="179">
        <v>6.1</v>
      </c>
      <c r="E1732" s="179">
        <v>3.9000000000000004</v>
      </c>
      <c r="F1732" s="157" t="s">
        <v>3986</v>
      </c>
      <c r="G1732" s="158"/>
      <c r="H1732" s="159">
        <v>1977258389</v>
      </c>
    </row>
    <row r="1733" spans="2:8">
      <c r="B1733" s="156">
        <v>45204.389884259261</v>
      </c>
      <c r="C1733" s="179">
        <v>100</v>
      </c>
      <c r="D1733" s="179">
        <v>96.1</v>
      </c>
      <c r="E1733" s="179">
        <v>3.9000000000000057</v>
      </c>
      <c r="F1733" s="157" t="s">
        <v>5</v>
      </c>
      <c r="G1733" s="158"/>
      <c r="H1733" s="159">
        <v>1977261694</v>
      </c>
    </row>
    <row r="1734" spans="2:8">
      <c r="B1734" s="156">
        <v>45204.3906712963</v>
      </c>
      <c r="C1734" s="179">
        <v>1000</v>
      </c>
      <c r="D1734" s="179">
        <v>979</v>
      </c>
      <c r="E1734" s="179">
        <v>21</v>
      </c>
      <c r="F1734" s="157" t="s">
        <v>5</v>
      </c>
      <c r="G1734" s="158"/>
      <c r="H1734" s="159">
        <v>1977263119</v>
      </c>
    </row>
    <row r="1735" spans="2:8">
      <c r="B1735" s="156">
        <v>45204.393807870372</v>
      </c>
      <c r="C1735" s="179">
        <v>300</v>
      </c>
      <c r="D1735" s="179">
        <v>293.7</v>
      </c>
      <c r="E1735" s="179">
        <v>6.3000000000000114</v>
      </c>
      <c r="F1735" s="157" t="s">
        <v>4013</v>
      </c>
      <c r="G1735" s="158" t="s">
        <v>3942</v>
      </c>
      <c r="H1735" s="159">
        <v>1977268705</v>
      </c>
    </row>
    <row r="1736" spans="2:8">
      <c r="B1736" s="156">
        <v>45204.394108796296</v>
      </c>
      <c r="C1736" s="179">
        <v>1000</v>
      </c>
      <c r="D1736" s="179">
        <v>979</v>
      </c>
      <c r="E1736" s="179">
        <v>21</v>
      </c>
      <c r="F1736" s="157" t="s">
        <v>5</v>
      </c>
      <c r="G1736" s="158"/>
      <c r="H1736" s="159">
        <v>1977269233</v>
      </c>
    </row>
    <row r="1737" spans="2:8">
      <c r="B1737" s="156">
        <v>45204.396851851852</v>
      </c>
      <c r="C1737" s="179">
        <v>100</v>
      </c>
      <c r="D1737" s="179">
        <v>96.1</v>
      </c>
      <c r="E1737" s="179">
        <v>3.9000000000000057</v>
      </c>
      <c r="F1737" s="157" t="s">
        <v>5</v>
      </c>
      <c r="G1737" s="158"/>
      <c r="H1737" s="159">
        <v>1977274308</v>
      </c>
    </row>
    <row r="1738" spans="2:8">
      <c r="B1738" s="156">
        <v>45204.396921296298</v>
      </c>
      <c r="C1738" s="179">
        <v>500</v>
      </c>
      <c r="D1738" s="179">
        <v>489.5</v>
      </c>
      <c r="E1738" s="179">
        <v>10.5</v>
      </c>
      <c r="F1738" s="157" t="s">
        <v>5</v>
      </c>
      <c r="G1738" s="158"/>
      <c r="H1738" s="159">
        <v>1977274399</v>
      </c>
    </row>
    <row r="1739" spans="2:8">
      <c r="B1739" s="156">
        <v>45204.397673611114</v>
      </c>
      <c r="C1739" s="179">
        <v>100</v>
      </c>
      <c r="D1739" s="179">
        <v>96.1</v>
      </c>
      <c r="E1739" s="179">
        <v>3.9000000000000057</v>
      </c>
      <c r="F1739" s="157" t="s">
        <v>7167</v>
      </c>
      <c r="G1739" s="158"/>
      <c r="H1739" s="159">
        <v>1977275638</v>
      </c>
    </row>
    <row r="1740" spans="2:8">
      <c r="B1740" s="156">
        <v>45204.397986111115</v>
      </c>
      <c r="C1740" s="179">
        <v>500</v>
      </c>
      <c r="D1740" s="179">
        <v>489.5</v>
      </c>
      <c r="E1740" s="179">
        <v>10.5</v>
      </c>
      <c r="F1740" s="157" t="s">
        <v>3965</v>
      </c>
      <c r="G1740" s="158"/>
      <c r="H1740" s="159">
        <v>1977276135</v>
      </c>
    </row>
    <row r="1741" spans="2:8">
      <c r="B1741" s="156">
        <v>45204.398090277777</v>
      </c>
      <c r="C1741" s="179">
        <v>300</v>
      </c>
      <c r="D1741" s="179">
        <v>293.7</v>
      </c>
      <c r="E1741" s="179">
        <v>6.3000000000000114</v>
      </c>
      <c r="F1741" s="157" t="s">
        <v>5</v>
      </c>
      <c r="G1741" s="158"/>
      <c r="H1741" s="159">
        <v>1977276285</v>
      </c>
    </row>
    <row r="1742" spans="2:8">
      <c r="B1742" s="156">
        <v>45204.400150462963</v>
      </c>
      <c r="C1742" s="179">
        <v>10</v>
      </c>
      <c r="D1742" s="179">
        <v>6.1</v>
      </c>
      <c r="E1742" s="179">
        <v>3.9000000000000004</v>
      </c>
      <c r="F1742" s="157" t="s">
        <v>3975</v>
      </c>
      <c r="G1742" s="158"/>
      <c r="H1742" s="159">
        <v>1977279815</v>
      </c>
    </row>
    <row r="1743" spans="2:8">
      <c r="B1743" s="156">
        <v>45204.401030092595</v>
      </c>
      <c r="C1743" s="179">
        <v>1500</v>
      </c>
      <c r="D1743" s="179">
        <v>1468.5</v>
      </c>
      <c r="E1743" s="179">
        <v>31.5</v>
      </c>
      <c r="F1743" s="157" t="s">
        <v>7167</v>
      </c>
      <c r="G1743" s="158"/>
      <c r="H1743" s="159">
        <v>1977281314</v>
      </c>
    </row>
    <row r="1744" spans="2:8">
      <c r="B1744" s="156">
        <v>45204.402013888888</v>
      </c>
      <c r="C1744" s="179">
        <v>5000</v>
      </c>
      <c r="D1744" s="179">
        <v>4895</v>
      </c>
      <c r="E1744" s="179">
        <v>105</v>
      </c>
      <c r="F1744" s="157" t="s">
        <v>13657</v>
      </c>
      <c r="G1744" s="158"/>
      <c r="H1744" s="159">
        <v>1977282991</v>
      </c>
    </row>
    <row r="1745" spans="2:8">
      <c r="B1745" s="156">
        <v>45204.402326388888</v>
      </c>
      <c r="C1745" s="179">
        <v>300</v>
      </c>
      <c r="D1745" s="179">
        <v>293.7</v>
      </c>
      <c r="E1745" s="179">
        <v>6.3000000000000114</v>
      </c>
      <c r="F1745" s="157" t="s">
        <v>5</v>
      </c>
      <c r="G1745" s="158"/>
      <c r="H1745" s="159">
        <v>1977283575</v>
      </c>
    </row>
    <row r="1746" spans="2:8">
      <c r="B1746" s="156">
        <v>45204.403541666667</v>
      </c>
      <c r="C1746" s="179">
        <v>10</v>
      </c>
      <c r="D1746" s="179">
        <v>6.1</v>
      </c>
      <c r="E1746" s="179">
        <v>3.9000000000000004</v>
      </c>
      <c r="F1746" s="157" t="s">
        <v>3971</v>
      </c>
      <c r="G1746" s="158"/>
      <c r="H1746" s="159">
        <v>1977285848</v>
      </c>
    </row>
    <row r="1747" spans="2:8">
      <c r="B1747" s="156">
        <v>45204.404432870368</v>
      </c>
      <c r="C1747" s="179">
        <v>10</v>
      </c>
      <c r="D1747" s="179">
        <v>6.1</v>
      </c>
      <c r="E1747" s="179">
        <v>3.9000000000000004</v>
      </c>
      <c r="F1747" s="157" t="s">
        <v>3971</v>
      </c>
      <c r="G1747" s="158"/>
      <c r="H1747" s="159">
        <v>1977287567</v>
      </c>
    </row>
    <row r="1748" spans="2:8">
      <c r="B1748" s="156">
        <v>45204.406863425924</v>
      </c>
      <c r="C1748" s="179">
        <v>300</v>
      </c>
      <c r="D1748" s="179">
        <v>293.7</v>
      </c>
      <c r="E1748" s="179">
        <v>6.3000000000000114</v>
      </c>
      <c r="F1748" s="157" t="s">
        <v>5</v>
      </c>
      <c r="G1748" s="158"/>
      <c r="H1748" s="159">
        <v>1977291600</v>
      </c>
    </row>
    <row r="1749" spans="2:8">
      <c r="B1749" s="156">
        <v>45204.40766203704</v>
      </c>
      <c r="C1749" s="179">
        <v>2000</v>
      </c>
      <c r="D1749" s="179">
        <v>1958</v>
      </c>
      <c r="E1749" s="179">
        <v>42</v>
      </c>
      <c r="F1749" s="157" t="s">
        <v>5</v>
      </c>
      <c r="G1749" s="158"/>
      <c r="H1749" s="159">
        <v>1977292852</v>
      </c>
    </row>
    <row r="1750" spans="2:8">
      <c r="B1750" s="156">
        <v>45204.409722222219</v>
      </c>
      <c r="C1750" s="179">
        <v>1</v>
      </c>
      <c r="D1750" s="179">
        <v>-2.9</v>
      </c>
      <c r="E1750" s="179">
        <v>3.9</v>
      </c>
      <c r="F1750" s="157" t="s">
        <v>7140</v>
      </c>
      <c r="G1750" s="158"/>
      <c r="H1750" s="159">
        <v>1977296071</v>
      </c>
    </row>
    <row r="1751" spans="2:8">
      <c r="B1751" s="156">
        <v>45204.410081018519</v>
      </c>
      <c r="C1751" s="179">
        <v>3000</v>
      </c>
      <c r="D1751" s="179">
        <v>2937</v>
      </c>
      <c r="E1751" s="179">
        <v>63</v>
      </c>
      <c r="F1751" s="157" t="s">
        <v>5</v>
      </c>
      <c r="G1751" s="158"/>
      <c r="H1751" s="159">
        <v>1977296833</v>
      </c>
    </row>
    <row r="1752" spans="2:8">
      <c r="B1752" s="156">
        <v>45204.411504629628</v>
      </c>
      <c r="C1752" s="179">
        <v>1</v>
      </c>
      <c r="D1752" s="179">
        <v>-2.9</v>
      </c>
      <c r="E1752" s="179">
        <v>3.9</v>
      </c>
      <c r="F1752" s="157" t="s">
        <v>7140</v>
      </c>
      <c r="G1752" s="158"/>
      <c r="H1752" s="159">
        <v>1977299432</v>
      </c>
    </row>
    <row r="1753" spans="2:8">
      <c r="B1753" s="156">
        <v>45204.41196759259</v>
      </c>
      <c r="C1753" s="179">
        <v>1000</v>
      </c>
      <c r="D1753" s="179">
        <v>979</v>
      </c>
      <c r="E1753" s="179">
        <v>21</v>
      </c>
      <c r="F1753" s="157" t="s">
        <v>5</v>
      </c>
      <c r="G1753" s="158"/>
      <c r="H1753" s="159">
        <v>1977300296</v>
      </c>
    </row>
    <row r="1754" spans="2:8">
      <c r="B1754" s="156">
        <v>45204.412615740737</v>
      </c>
      <c r="C1754" s="179">
        <v>100</v>
      </c>
      <c r="D1754" s="179">
        <v>96.1</v>
      </c>
      <c r="E1754" s="179">
        <v>3.9000000000000057</v>
      </c>
      <c r="F1754" s="157" t="s">
        <v>5</v>
      </c>
      <c r="G1754" s="158"/>
      <c r="H1754" s="159">
        <v>1977301316</v>
      </c>
    </row>
    <row r="1755" spans="2:8">
      <c r="B1755" s="156">
        <v>45204.412754629629</v>
      </c>
      <c r="C1755" s="179">
        <v>10</v>
      </c>
      <c r="D1755" s="179">
        <v>6.1</v>
      </c>
      <c r="E1755" s="179">
        <v>3.9000000000000004</v>
      </c>
      <c r="F1755" s="157" t="s">
        <v>3992</v>
      </c>
      <c r="G1755" s="158"/>
      <c r="H1755" s="159">
        <v>1977301527</v>
      </c>
    </row>
    <row r="1756" spans="2:8">
      <c r="B1756" s="156">
        <v>45204.412928240738</v>
      </c>
      <c r="C1756" s="179">
        <v>5000</v>
      </c>
      <c r="D1756" s="179">
        <v>4895</v>
      </c>
      <c r="E1756" s="179">
        <v>105</v>
      </c>
      <c r="F1756" s="157" t="s">
        <v>13767</v>
      </c>
      <c r="G1756" s="158"/>
      <c r="H1756" s="159">
        <v>1977301809</v>
      </c>
    </row>
    <row r="1757" spans="2:8">
      <c r="B1757" s="156">
        <v>45204.414641203701</v>
      </c>
      <c r="C1757" s="179">
        <v>200</v>
      </c>
      <c r="D1757" s="179">
        <v>195.8</v>
      </c>
      <c r="E1757" s="179">
        <v>4.1999999999999886</v>
      </c>
      <c r="F1757" s="157" t="s">
        <v>5</v>
      </c>
      <c r="G1757" s="158"/>
      <c r="H1757" s="159">
        <v>1977304551</v>
      </c>
    </row>
    <row r="1758" spans="2:8">
      <c r="B1758" s="156">
        <v>45204.415023148147</v>
      </c>
      <c r="C1758" s="179">
        <v>500</v>
      </c>
      <c r="D1758" s="179">
        <v>489.5</v>
      </c>
      <c r="E1758" s="179">
        <v>10.5</v>
      </c>
      <c r="F1758" s="157" t="s">
        <v>5</v>
      </c>
      <c r="G1758" s="158"/>
      <c r="H1758" s="159">
        <v>1977305163</v>
      </c>
    </row>
    <row r="1759" spans="2:8">
      <c r="B1759" s="156">
        <v>45204.415833333333</v>
      </c>
      <c r="C1759" s="179">
        <v>300</v>
      </c>
      <c r="D1759" s="179">
        <v>293.7</v>
      </c>
      <c r="E1759" s="179">
        <v>6.3000000000000114</v>
      </c>
      <c r="F1759" s="157" t="s">
        <v>5</v>
      </c>
      <c r="G1759" s="158"/>
      <c r="H1759" s="159">
        <v>1977306444</v>
      </c>
    </row>
    <row r="1760" spans="2:8">
      <c r="B1760" s="156">
        <v>45204.418240740742</v>
      </c>
      <c r="C1760" s="179">
        <v>6000</v>
      </c>
      <c r="D1760" s="179">
        <v>5874</v>
      </c>
      <c r="E1760" s="179">
        <v>126</v>
      </c>
      <c r="F1760" s="157" t="s">
        <v>13839</v>
      </c>
      <c r="G1760" s="158"/>
      <c r="H1760" s="159">
        <v>1977310912</v>
      </c>
    </row>
    <row r="1761" spans="2:8">
      <c r="B1761" s="156">
        <v>45204.420057870368</v>
      </c>
      <c r="C1761" s="179">
        <v>500</v>
      </c>
      <c r="D1761" s="179">
        <v>489.5</v>
      </c>
      <c r="E1761" s="179">
        <v>10.5</v>
      </c>
      <c r="F1761" s="157" t="s">
        <v>5</v>
      </c>
      <c r="G1761" s="158"/>
      <c r="H1761" s="159">
        <v>1977314100</v>
      </c>
    </row>
    <row r="1762" spans="2:8">
      <c r="B1762" s="156">
        <v>45204.424259259256</v>
      </c>
      <c r="C1762" s="179">
        <v>10</v>
      </c>
      <c r="D1762" s="179">
        <v>6.1</v>
      </c>
      <c r="E1762" s="179">
        <v>3.9000000000000004</v>
      </c>
      <c r="F1762" s="157" t="s">
        <v>3952</v>
      </c>
      <c r="G1762" s="158"/>
      <c r="H1762" s="159">
        <v>1977320870</v>
      </c>
    </row>
    <row r="1763" spans="2:8">
      <c r="B1763" s="156">
        <v>45204.424629629626</v>
      </c>
      <c r="C1763" s="179">
        <v>1500</v>
      </c>
      <c r="D1763" s="179">
        <v>1468.5</v>
      </c>
      <c r="E1763" s="179">
        <v>31.5</v>
      </c>
      <c r="F1763" s="157" t="s">
        <v>13840</v>
      </c>
      <c r="G1763" s="158"/>
      <c r="H1763" s="159">
        <v>1977321499</v>
      </c>
    </row>
    <row r="1764" spans="2:8">
      <c r="B1764" s="156">
        <v>45204.424641203703</v>
      </c>
      <c r="C1764" s="179">
        <v>1000</v>
      </c>
      <c r="D1764" s="179">
        <v>979</v>
      </c>
      <c r="E1764" s="179">
        <v>21</v>
      </c>
      <c r="F1764" s="157" t="s">
        <v>4013</v>
      </c>
      <c r="G1764" s="158" t="s">
        <v>3942</v>
      </c>
      <c r="H1764" s="159">
        <v>1977321508</v>
      </c>
    </row>
    <row r="1765" spans="2:8">
      <c r="B1765" s="156">
        <v>45204.42465277778</v>
      </c>
      <c r="C1765" s="179">
        <v>300</v>
      </c>
      <c r="D1765" s="179">
        <v>293.7</v>
      </c>
      <c r="E1765" s="179">
        <v>6.3000000000000114</v>
      </c>
      <c r="F1765" s="157" t="s">
        <v>5</v>
      </c>
      <c r="G1765" s="158"/>
      <c r="H1765" s="159">
        <v>1977321524</v>
      </c>
    </row>
    <row r="1766" spans="2:8">
      <c r="B1766" s="156">
        <v>45204.424895833334</v>
      </c>
      <c r="C1766" s="179">
        <v>3000</v>
      </c>
      <c r="D1766" s="179">
        <v>2937</v>
      </c>
      <c r="E1766" s="179">
        <v>63</v>
      </c>
      <c r="F1766" s="157" t="s">
        <v>13646</v>
      </c>
      <c r="G1766" s="158"/>
      <c r="H1766" s="159">
        <v>1977321952</v>
      </c>
    </row>
    <row r="1767" spans="2:8">
      <c r="B1767" s="156">
        <v>45204.425833333335</v>
      </c>
      <c r="C1767" s="179">
        <v>1500</v>
      </c>
      <c r="D1767" s="179">
        <v>1468.5</v>
      </c>
      <c r="E1767" s="179">
        <v>31.5</v>
      </c>
      <c r="F1767" s="157" t="s">
        <v>13841</v>
      </c>
      <c r="G1767" s="158"/>
      <c r="H1767" s="159">
        <v>1977323601</v>
      </c>
    </row>
    <row r="1768" spans="2:8">
      <c r="B1768" s="156">
        <v>45204.426863425928</v>
      </c>
      <c r="C1768" s="179">
        <v>150</v>
      </c>
      <c r="D1768" s="179">
        <v>146.1</v>
      </c>
      <c r="E1768" s="179">
        <v>3.9000000000000057</v>
      </c>
      <c r="F1768" s="157" t="s">
        <v>5</v>
      </c>
      <c r="G1768" s="158"/>
      <c r="H1768" s="159">
        <v>1977325216</v>
      </c>
    </row>
    <row r="1769" spans="2:8">
      <c r="B1769" s="156">
        <v>45204.427349537036</v>
      </c>
      <c r="C1769" s="179">
        <v>1000</v>
      </c>
      <c r="D1769" s="179">
        <v>979</v>
      </c>
      <c r="E1769" s="179">
        <v>21</v>
      </c>
      <c r="F1769" s="157" t="s">
        <v>5</v>
      </c>
      <c r="G1769" s="158"/>
      <c r="H1769" s="159">
        <v>1977326025</v>
      </c>
    </row>
    <row r="1770" spans="2:8">
      <c r="B1770" s="156">
        <v>45204.42759259259</v>
      </c>
      <c r="C1770" s="179">
        <v>1</v>
      </c>
      <c r="D1770" s="179">
        <v>-2.9</v>
      </c>
      <c r="E1770" s="179">
        <v>3.9</v>
      </c>
      <c r="F1770" s="157" t="s">
        <v>13842</v>
      </c>
      <c r="G1770" s="158"/>
      <c r="H1770" s="159">
        <v>1977326493</v>
      </c>
    </row>
    <row r="1771" spans="2:8">
      <c r="B1771" s="156">
        <v>45204.427789351852</v>
      </c>
      <c r="C1771" s="179">
        <v>1500</v>
      </c>
      <c r="D1771" s="179">
        <v>1468.5</v>
      </c>
      <c r="E1771" s="179">
        <v>31.5</v>
      </c>
      <c r="F1771" s="157" t="s">
        <v>6770</v>
      </c>
      <c r="G1771" s="158" t="s">
        <v>4038</v>
      </c>
      <c r="H1771" s="159">
        <v>1977326846</v>
      </c>
    </row>
    <row r="1772" spans="2:8">
      <c r="B1772" s="156">
        <v>45204.427812499998</v>
      </c>
      <c r="C1772" s="179">
        <v>1200</v>
      </c>
      <c r="D1772" s="179">
        <v>1174.8</v>
      </c>
      <c r="E1772" s="179">
        <v>25.200000000000045</v>
      </c>
      <c r="F1772" s="157" t="s">
        <v>7130</v>
      </c>
      <c r="G1772" s="158"/>
      <c r="H1772" s="159">
        <v>1977326866</v>
      </c>
    </row>
    <row r="1773" spans="2:8">
      <c r="B1773" s="156">
        <v>45204.427835648145</v>
      </c>
      <c r="C1773" s="179">
        <v>1500</v>
      </c>
      <c r="D1773" s="179">
        <v>1468.5</v>
      </c>
      <c r="E1773" s="179">
        <v>31.5</v>
      </c>
      <c r="F1773" s="157" t="s">
        <v>7144</v>
      </c>
      <c r="G1773" s="158"/>
      <c r="H1773" s="159">
        <v>1977326917</v>
      </c>
    </row>
    <row r="1774" spans="2:8">
      <c r="B1774" s="156">
        <v>45204.429895833331</v>
      </c>
      <c r="C1774" s="179">
        <v>5100</v>
      </c>
      <c r="D1774" s="179">
        <v>4992.8999999999996</v>
      </c>
      <c r="E1774" s="179">
        <v>107.10000000000036</v>
      </c>
      <c r="F1774" s="157" t="s">
        <v>7158</v>
      </c>
      <c r="G1774" s="158"/>
      <c r="H1774" s="159">
        <v>1977330060</v>
      </c>
    </row>
    <row r="1775" spans="2:8">
      <c r="B1775" s="156">
        <v>45204.430520833332</v>
      </c>
      <c r="C1775" s="179">
        <v>200</v>
      </c>
      <c r="D1775" s="179">
        <v>195.8</v>
      </c>
      <c r="E1775" s="179">
        <v>4.1999999999999886</v>
      </c>
      <c r="F1775" s="157" t="s">
        <v>5</v>
      </c>
      <c r="G1775" s="158"/>
      <c r="H1775" s="159">
        <v>1977330954</v>
      </c>
    </row>
    <row r="1776" spans="2:8">
      <c r="B1776" s="156">
        <v>45204.431828703702</v>
      </c>
      <c r="C1776" s="179">
        <v>2600</v>
      </c>
      <c r="D1776" s="179">
        <v>2545.4</v>
      </c>
      <c r="E1776" s="179">
        <v>54.599999999999909</v>
      </c>
      <c r="F1776" s="157" t="s">
        <v>13843</v>
      </c>
      <c r="G1776" s="158"/>
      <c r="H1776" s="159">
        <v>1977333137</v>
      </c>
    </row>
    <row r="1777" spans="2:8">
      <c r="B1777" s="156">
        <v>45204.432199074072</v>
      </c>
      <c r="C1777" s="179">
        <v>10</v>
      </c>
      <c r="D1777" s="179">
        <v>6.1</v>
      </c>
      <c r="E1777" s="179">
        <v>3.9000000000000004</v>
      </c>
      <c r="F1777" s="157" t="s">
        <v>5</v>
      </c>
      <c r="G1777" s="158"/>
      <c r="H1777" s="159">
        <v>1977333678</v>
      </c>
    </row>
    <row r="1778" spans="2:8">
      <c r="B1778" s="156">
        <v>45204.432233796295</v>
      </c>
      <c r="C1778" s="179">
        <v>10</v>
      </c>
      <c r="D1778" s="179">
        <v>6.1</v>
      </c>
      <c r="E1778" s="179">
        <v>3.9000000000000004</v>
      </c>
      <c r="F1778" s="157" t="s">
        <v>3964</v>
      </c>
      <c r="G1778" s="158"/>
      <c r="H1778" s="159">
        <v>1977333744</v>
      </c>
    </row>
    <row r="1779" spans="2:8">
      <c r="B1779" s="156">
        <v>45204.432615740741</v>
      </c>
      <c r="C1779" s="179">
        <v>4000</v>
      </c>
      <c r="D1779" s="179">
        <v>3916</v>
      </c>
      <c r="E1779" s="179">
        <v>84</v>
      </c>
      <c r="F1779" s="157" t="s">
        <v>13714</v>
      </c>
      <c r="G1779" s="158"/>
      <c r="H1779" s="159">
        <v>1977334339</v>
      </c>
    </row>
    <row r="1780" spans="2:8">
      <c r="B1780" s="156">
        <v>45204.433321759258</v>
      </c>
      <c r="C1780" s="179">
        <v>1000</v>
      </c>
      <c r="D1780" s="179">
        <v>979</v>
      </c>
      <c r="E1780" s="179">
        <v>21</v>
      </c>
      <c r="F1780" s="157" t="s">
        <v>13844</v>
      </c>
      <c r="G1780" s="158" t="s">
        <v>4025</v>
      </c>
      <c r="H1780" s="159">
        <v>1977335392</v>
      </c>
    </row>
    <row r="1781" spans="2:8">
      <c r="B1781" s="156">
        <v>45204.434270833335</v>
      </c>
      <c r="C1781" s="179">
        <v>10000</v>
      </c>
      <c r="D1781" s="179">
        <v>9790</v>
      </c>
      <c r="E1781" s="179">
        <v>210</v>
      </c>
      <c r="F1781" s="157" t="s">
        <v>13655</v>
      </c>
      <c r="G1781" s="158"/>
      <c r="H1781" s="159">
        <v>1977336932</v>
      </c>
    </row>
    <row r="1782" spans="2:8">
      <c r="B1782" s="156">
        <v>45204.434652777774</v>
      </c>
      <c r="C1782" s="179">
        <v>10</v>
      </c>
      <c r="D1782" s="179">
        <v>6.1</v>
      </c>
      <c r="E1782" s="179">
        <v>3.9000000000000004</v>
      </c>
      <c r="F1782" s="157" t="s">
        <v>3975</v>
      </c>
      <c r="G1782" s="158"/>
      <c r="H1782" s="159">
        <v>1977337497</v>
      </c>
    </row>
    <row r="1783" spans="2:8">
      <c r="B1783" s="156">
        <v>45204.434861111113</v>
      </c>
      <c r="C1783" s="179">
        <v>1000</v>
      </c>
      <c r="D1783" s="179">
        <v>979</v>
      </c>
      <c r="E1783" s="179">
        <v>21</v>
      </c>
      <c r="F1783" s="157" t="s">
        <v>13845</v>
      </c>
      <c r="G1783" s="158" t="s">
        <v>3991</v>
      </c>
      <c r="H1783" s="159">
        <v>1977337814</v>
      </c>
    </row>
    <row r="1784" spans="2:8">
      <c r="B1784" s="156">
        <v>45204.435335648152</v>
      </c>
      <c r="C1784" s="179">
        <v>500</v>
      </c>
      <c r="D1784" s="179">
        <v>489.5</v>
      </c>
      <c r="E1784" s="179">
        <v>10.5</v>
      </c>
      <c r="F1784" s="157" t="s">
        <v>7135</v>
      </c>
      <c r="G1784" s="158"/>
      <c r="H1784" s="159">
        <v>1977338530</v>
      </c>
    </row>
    <row r="1785" spans="2:8">
      <c r="B1785" s="156">
        <v>45204.436354166668</v>
      </c>
      <c r="C1785" s="179">
        <v>1</v>
      </c>
      <c r="D1785" s="179">
        <v>-2.9</v>
      </c>
      <c r="E1785" s="179">
        <v>3.9</v>
      </c>
      <c r="F1785" s="157" t="s">
        <v>13846</v>
      </c>
      <c r="G1785" s="158"/>
      <c r="H1785" s="159">
        <v>1977340151</v>
      </c>
    </row>
    <row r="1786" spans="2:8">
      <c r="B1786" s="156">
        <v>45204.436944444446</v>
      </c>
      <c r="C1786" s="179">
        <v>10</v>
      </c>
      <c r="D1786" s="179">
        <v>6.1</v>
      </c>
      <c r="E1786" s="179">
        <v>3.9000000000000004</v>
      </c>
      <c r="F1786" s="157" t="s">
        <v>7144</v>
      </c>
      <c r="G1786" s="158"/>
      <c r="H1786" s="159">
        <v>1977341000</v>
      </c>
    </row>
    <row r="1787" spans="2:8">
      <c r="B1787" s="156">
        <v>45204.437094907407</v>
      </c>
      <c r="C1787" s="179">
        <v>1</v>
      </c>
      <c r="D1787" s="179">
        <v>-2.9</v>
      </c>
      <c r="E1787" s="179">
        <v>3.9</v>
      </c>
      <c r="F1787" s="157" t="s">
        <v>13690</v>
      </c>
      <c r="G1787" s="158"/>
      <c r="H1787" s="159">
        <v>1977341213</v>
      </c>
    </row>
    <row r="1788" spans="2:8">
      <c r="B1788" s="156">
        <v>45204.437291666669</v>
      </c>
      <c r="C1788" s="179">
        <v>500</v>
      </c>
      <c r="D1788" s="179">
        <v>489.5</v>
      </c>
      <c r="E1788" s="179">
        <v>10.5</v>
      </c>
      <c r="F1788" s="157" t="s">
        <v>13774</v>
      </c>
      <c r="G1788" s="158"/>
      <c r="H1788" s="159">
        <v>1977341503</v>
      </c>
    </row>
    <row r="1789" spans="2:8">
      <c r="B1789" s="156">
        <v>45204.437523148146</v>
      </c>
      <c r="C1789" s="179">
        <v>500</v>
      </c>
      <c r="D1789" s="179">
        <v>489.5</v>
      </c>
      <c r="E1789" s="179">
        <v>10.5</v>
      </c>
      <c r="F1789" s="157" t="s">
        <v>13648</v>
      </c>
      <c r="G1789" s="158"/>
      <c r="H1789" s="159">
        <v>1977341866</v>
      </c>
    </row>
    <row r="1790" spans="2:8">
      <c r="B1790" s="156">
        <v>45204.439317129632</v>
      </c>
      <c r="C1790" s="179">
        <v>300</v>
      </c>
      <c r="D1790" s="179">
        <v>293.7</v>
      </c>
      <c r="E1790" s="179">
        <v>6.3000000000000114</v>
      </c>
      <c r="F1790" s="157" t="s">
        <v>5</v>
      </c>
      <c r="G1790" s="158"/>
      <c r="H1790" s="159">
        <v>1977344825</v>
      </c>
    </row>
    <row r="1791" spans="2:8">
      <c r="B1791" s="156">
        <v>45204.439872685187</v>
      </c>
      <c r="C1791" s="179">
        <v>1500</v>
      </c>
      <c r="D1791" s="179">
        <v>1468.5</v>
      </c>
      <c r="E1791" s="179">
        <v>31.5</v>
      </c>
      <c r="F1791" s="157" t="s">
        <v>5</v>
      </c>
      <c r="G1791" s="158"/>
      <c r="H1791" s="159">
        <v>1977345657</v>
      </c>
    </row>
    <row r="1792" spans="2:8">
      <c r="B1792" s="156">
        <v>45204.440532407411</v>
      </c>
      <c r="C1792" s="179">
        <v>200</v>
      </c>
      <c r="D1792" s="179">
        <v>195.8</v>
      </c>
      <c r="E1792" s="179">
        <v>4.1999999999999886</v>
      </c>
      <c r="F1792" s="157" t="s">
        <v>13680</v>
      </c>
      <c r="G1792" s="158"/>
      <c r="H1792" s="159">
        <v>1977346590</v>
      </c>
    </row>
    <row r="1793" spans="2:8">
      <c r="B1793" s="156">
        <v>45204.441319444442</v>
      </c>
      <c r="C1793" s="179">
        <v>10</v>
      </c>
      <c r="D1793" s="179">
        <v>6.1</v>
      </c>
      <c r="E1793" s="179">
        <v>3.9000000000000004</v>
      </c>
      <c r="F1793" s="157" t="s">
        <v>5</v>
      </c>
      <c r="G1793" s="158"/>
      <c r="H1793" s="159">
        <v>1977347760</v>
      </c>
    </row>
    <row r="1794" spans="2:8">
      <c r="B1794" s="156">
        <v>45204.441550925927</v>
      </c>
      <c r="C1794" s="179">
        <v>10</v>
      </c>
      <c r="D1794" s="179">
        <v>6.1</v>
      </c>
      <c r="E1794" s="179">
        <v>3.9000000000000004</v>
      </c>
      <c r="F1794" s="157" t="s">
        <v>13777</v>
      </c>
      <c r="G1794" s="158"/>
      <c r="H1794" s="159">
        <v>1977348078</v>
      </c>
    </row>
    <row r="1795" spans="2:8">
      <c r="B1795" s="156">
        <v>45204.44159722222</v>
      </c>
      <c r="C1795" s="179">
        <v>600</v>
      </c>
      <c r="D1795" s="179">
        <v>587.4</v>
      </c>
      <c r="E1795" s="179">
        <v>12.600000000000023</v>
      </c>
      <c r="F1795" s="157" t="s">
        <v>13847</v>
      </c>
      <c r="G1795" s="158" t="s">
        <v>3970</v>
      </c>
      <c r="H1795" s="159">
        <v>1977348158</v>
      </c>
    </row>
    <row r="1796" spans="2:8">
      <c r="B1796" s="156">
        <v>45204.443935185183</v>
      </c>
      <c r="C1796" s="179">
        <v>600</v>
      </c>
      <c r="D1796" s="179">
        <v>587.4</v>
      </c>
      <c r="E1796" s="179">
        <v>12.600000000000023</v>
      </c>
      <c r="F1796" s="157" t="s">
        <v>7140</v>
      </c>
      <c r="G1796" s="158"/>
      <c r="H1796" s="159">
        <v>1977351477</v>
      </c>
    </row>
    <row r="1797" spans="2:8">
      <c r="B1797" s="156">
        <v>45204.44394675926</v>
      </c>
      <c r="C1797" s="179">
        <v>10</v>
      </c>
      <c r="D1797" s="179">
        <v>6.1</v>
      </c>
      <c r="E1797" s="179">
        <v>3.9000000000000004</v>
      </c>
      <c r="F1797" s="157" t="s">
        <v>13716</v>
      </c>
      <c r="G1797" s="158"/>
      <c r="H1797" s="159">
        <v>1977351493</v>
      </c>
    </row>
    <row r="1798" spans="2:8">
      <c r="B1798" s="156">
        <v>45204.445381944446</v>
      </c>
      <c r="C1798" s="179">
        <v>10</v>
      </c>
      <c r="D1798" s="179">
        <v>6.1</v>
      </c>
      <c r="E1798" s="179">
        <v>3.9000000000000004</v>
      </c>
      <c r="F1798" s="157" t="s">
        <v>13716</v>
      </c>
      <c r="G1798" s="158"/>
      <c r="H1798" s="159">
        <v>1977353857</v>
      </c>
    </row>
    <row r="1799" spans="2:8">
      <c r="B1799" s="156">
        <v>45204.446504629632</v>
      </c>
      <c r="C1799" s="179">
        <v>10</v>
      </c>
      <c r="D1799" s="179">
        <v>6.1</v>
      </c>
      <c r="E1799" s="179">
        <v>3.9000000000000004</v>
      </c>
      <c r="F1799" s="157" t="s">
        <v>13651</v>
      </c>
      <c r="G1799" s="158"/>
      <c r="H1799" s="159">
        <v>1977355689</v>
      </c>
    </row>
    <row r="1800" spans="2:8">
      <c r="B1800" s="156">
        <v>45204.446643518517</v>
      </c>
      <c r="C1800" s="179">
        <v>10</v>
      </c>
      <c r="D1800" s="179">
        <v>6.1</v>
      </c>
      <c r="E1800" s="179">
        <v>3.9000000000000004</v>
      </c>
      <c r="F1800" s="157" t="s">
        <v>13848</v>
      </c>
      <c r="G1800" s="158"/>
      <c r="H1800" s="159">
        <v>1977355942</v>
      </c>
    </row>
    <row r="1801" spans="2:8">
      <c r="B1801" s="156">
        <v>45204.449930555558</v>
      </c>
      <c r="C1801" s="179">
        <v>500</v>
      </c>
      <c r="D1801" s="179">
        <v>489.5</v>
      </c>
      <c r="E1801" s="179">
        <v>10.5</v>
      </c>
      <c r="F1801" s="157" t="s">
        <v>13849</v>
      </c>
      <c r="G1801" s="158"/>
      <c r="H1801" s="159">
        <v>1977360940</v>
      </c>
    </row>
    <row r="1802" spans="2:8">
      <c r="B1802" s="156">
        <v>45204.452303240738</v>
      </c>
      <c r="C1802" s="179">
        <v>1000</v>
      </c>
      <c r="D1802" s="179">
        <v>979</v>
      </c>
      <c r="E1802" s="179">
        <v>21</v>
      </c>
      <c r="F1802" s="157" t="s">
        <v>5</v>
      </c>
      <c r="G1802" s="158"/>
      <c r="H1802" s="159">
        <v>1977364769</v>
      </c>
    </row>
    <row r="1803" spans="2:8">
      <c r="B1803" s="156">
        <v>45204.452743055554</v>
      </c>
      <c r="C1803" s="179">
        <v>10</v>
      </c>
      <c r="D1803" s="179">
        <v>6.1</v>
      </c>
      <c r="E1803" s="179">
        <v>3.9000000000000004</v>
      </c>
      <c r="F1803" s="157" t="s">
        <v>7135</v>
      </c>
      <c r="G1803" s="158"/>
      <c r="H1803" s="159">
        <v>1977365474</v>
      </c>
    </row>
    <row r="1804" spans="2:8">
      <c r="B1804" s="156">
        <v>45204.455740740741</v>
      </c>
      <c r="C1804" s="179">
        <v>10</v>
      </c>
      <c r="D1804" s="179">
        <v>6.1</v>
      </c>
      <c r="E1804" s="179">
        <v>3.9000000000000004</v>
      </c>
      <c r="F1804" s="157" t="s">
        <v>4857</v>
      </c>
      <c r="G1804" s="158"/>
      <c r="H1804" s="159">
        <v>1977370231</v>
      </c>
    </row>
    <row r="1805" spans="2:8">
      <c r="B1805" s="156">
        <v>45204.456724537034</v>
      </c>
      <c r="C1805" s="179">
        <v>10</v>
      </c>
      <c r="D1805" s="179">
        <v>6.1</v>
      </c>
      <c r="E1805" s="179">
        <v>3.9000000000000004</v>
      </c>
      <c r="F1805" s="157" t="s">
        <v>4857</v>
      </c>
      <c r="G1805" s="158"/>
      <c r="H1805" s="159">
        <v>1977371714</v>
      </c>
    </row>
    <row r="1806" spans="2:8">
      <c r="B1806" s="156">
        <v>45204.457916666666</v>
      </c>
      <c r="C1806" s="179">
        <v>50000</v>
      </c>
      <c r="D1806" s="179">
        <v>48950</v>
      </c>
      <c r="E1806" s="179">
        <v>1050</v>
      </c>
      <c r="F1806" s="157" t="s">
        <v>3977</v>
      </c>
      <c r="G1806" s="158" t="s">
        <v>3991</v>
      </c>
      <c r="H1806" s="159">
        <v>1977373498</v>
      </c>
    </row>
    <row r="1807" spans="2:8">
      <c r="B1807" s="156">
        <v>45204.458969907406</v>
      </c>
      <c r="C1807" s="179">
        <v>10</v>
      </c>
      <c r="D1807" s="179">
        <v>6.1</v>
      </c>
      <c r="E1807" s="179">
        <v>3.9000000000000004</v>
      </c>
      <c r="F1807" s="157" t="s">
        <v>13850</v>
      </c>
      <c r="G1807" s="158"/>
      <c r="H1807" s="159">
        <v>1977375369</v>
      </c>
    </row>
    <row r="1808" spans="2:8">
      <c r="B1808" s="156">
        <v>45204.459247685183</v>
      </c>
      <c r="C1808" s="179">
        <v>100</v>
      </c>
      <c r="D1808" s="179">
        <v>96.1</v>
      </c>
      <c r="E1808" s="179">
        <v>3.9000000000000057</v>
      </c>
      <c r="F1808" s="157" t="s">
        <v>13655</v>
      </c>
      <c r="G1808" s="158"/>
      <c r="H1808" s="159">
        <v>1977375863</v>
      </c>
    </row>
    <row r="1809" spans="2:8">
      <c r="B1809" s="156">
        <v>45204.460879629631</v>
      </c>
      <c r="C1809" s="179">
        <v>30</v>
      </c>
      <c r="D1809" s="179">
        <v>26.1</v>
      </c>
      <c r="E1809" s="179">
        <v>3.8999999999999986</v>
      </c>
      <c r="F1809" s="157" t="s">
        <v>5</v>
      </c>
      <c r="G1809" s="158"/>
      <c r="H1809" s="159">
        <v>1977378490</v>
      </c>
    </row>
    <row r="1810" spans="2:8">
      <c r="B1810" s="156">
        <v>45204.461111111108</v>
      </c>
      <c r="C1810" s="179">
        <v>200</v>
      </c>
      <c r="D1810" s="179">
        <v>195.8</v>
      </c>
      <c r="E1810" s="179">
        <v>4.1999999999999886</v>
      </c>
      <c r="F1810" s="157" t="s">
        <v>5</v>
      </c>
      <c r="G1810" s="158"/>
      <c r="H1810" s="159">
        <v>1977378815</v>
      </c>
    </row>
    <row r="1811" spans="2:8">
      <c r="B1811" s="156">
        <v>45204.461631944447</v>
      </c>
      <c r="C1811" s="179">
        <v>100</v>
      </c>
      <c r="D1811" s="179">
        <v>96.1</v>
      </c>
      <c r="E1811" s="179">
        <v>3.9000000000000057</v>
      </c>
      <c r="F1811" s="157" t="s">
        <v>13655</v>
      </c>
      <c r="G1811" s="158"/>
      <c r="H1811" s="159">
        <v>1977379660</v>
      </c>
    </row>
    <row r="1812" spans="2:8">
      <c r="B1812" s="156">
        <v>45204.464490740742</v>
      </c>
      <c r="C1812" s="179">
        <v>10</v>
      </c>
      <c r="D1812" s="179">
        <v>6.1</v>
      </c>
      <c r="E1812" s="179">
        <v>3.9000000000000004</v>
      </c>
      <c r="F1812" s="157" t="s">
        <v>5</v>
      </c>
      <c r="G1812" s="158"/>
      <c r="H1812" s="159">
        <v>1977384425</v>
      </c>
    </row>
    <row r="1813" spans="2:8">
      <c r="B1813" s="156">
        <v>45204.465057870373</v>
      </c>
      <c r="C1813" s="179">
        <v>500</v>
      </c>
      <c r="D1813" s="179">
        <v>489.5</v>
      </c>
      <c r="E1813" s="179">
        <v>10.5</v>
      </c>
      <c r="F1813" s="157" t="s">
        <v>5</v>
      </c>
      <c r="G1813" s="158"/>
      <c r="H1813" s="159">
        <v>1977385422</v>
      </c>
    </row>
    <row r="1814" spans="2:8">
      <c r="B1814" s="156">
        <v>45204.465787037036</v>
      </c>
      <c r="C1814" s="179">
        <v>4500</v>
      </c>
      <c r="D1814" s="179">
        <v>4405.5</v>
      </c>
      <c r="E1814" s="179">
        <v>94.5</v>
      </c>
      <c r="F1814" s="157" t="s">
        <v>7140</v>
      </c>
      <c r="G1814" s="158"/>
      <c r="H1814" s="159">
        <v>1977386814</v>
      </c>
    </row>
    <row r="1815" spans="2:8">
      <c r="B1815" s="156">
        <v>45204.466249999998</v>
      </c>
      <c r="C1815" s="179">
        <v>60</v>
      </c>
      <c r="D1815" s="179">
        <v>56.1</v>
      </c>
      <c r="E1815" s="179">
        <v>3.8999999999999986</v>
      </c>
      <c r="F1815" s="157" t="s">
        <v>13851</v>
      </c>
      <c r="G1815" s="158"/>
      <c r="H1815" s="159">
        <v>1977387532</v>
      </c>
    </row>
    <row r="1816" spans="2:8">
      <c r="B1816" s="156">
        <v>45204.467349537037</v>
      </c>
      <c r="C1816" s="179">
        <v>10</v>
      </c>
      <c r="D1816" s="179">
        <v>6.1</v>
      </c>
      <c r="E1816" s="179">
        <v>3.9000000000000004</v>
      </c>
      <c r="F1816" s="157" t="s">
        <v>3966</v>
      </c>
      <c r="G1816" s="158"/>
      <c r="H1816" s="159">
        <v>1977389351</v>
      </c>
    </row>
    <row r="1817" spans="2:8">
      <c r="B1817" s="156">
        <v>45204.467881944445</v>
      </c>
      <c r="C1817" s="179">
        <v>500</v>
      </c>
      <c r="D1817" s="179">
        <v>489.5</v>
      </c>
      <c r="E1817" s="179">
        <v>10.5</v>
      </c>
      <c r="F1817" s="157" t="s">
        <v>13852</v>
      </c>
      <c r="G1817" s="158"/>
      <c r="H1817" s="159">
        <v>1977390307</v>
      </c>
    </row>
    <row r="1818" spans="2:8">
      <c r="B1818" s="156">
        <v>45204.469733796293</v>
      </c>
      <c r="C1818" s="179">
        <v>10</v>
      </c>
      <c r="D1818" s="179">
        <v>6.1</v>
      </c>
      <c r="E1818" s="179">
        <v>3.9000000000000004</v>
      </c>
      <c r="F1818" s="157" t="s">
        <v>13853</v>
      </c>
      <c r="G1818" s="158"/>
      <c r="H1818" s="159">
        <v>1977393479</v>
      </c>
    </row>
    <row r="1819" spans="2:8">
      <c r="B1819" s="156">
        <v>45204.470925925925</v>
      </c>
      <c r="C1819" s="179">
        <v>300</v>
      </c>
      <c r="D1819" s="179">
        <v>293.7</v>
      </c>
      <c r="E1819" s="179">
        <v>6.3000000000000114</v>
      </c>
      <c r="F1819" s="157" t="s">
        <v>5</v>
      </c>
      <c r="G1819" s="158"/>
      <c r="H1819" s="159">
        <v>1977395269</v>
      </c>
    </row>
    <row r="1820" spans="2:8">
      <c r="B1820" s="156">
        <v>45204.471134259256</v>
      </c>
      <c r="C1820" s="179">
        <v>10</v>
      </c>
      <c r="D1820" s="179">
        <v>6.1</v>
      </c>
      <c r="E1820" s="179">
        <v>3.9000000000000004</v>
      </c>
      <c r="F1820" s="157" t="s">
        <v>13646</v>
      </c>
      <c r="G1820" s="158"/>
      <c r="H1820" s="159">
        <v>1977395577</v>
      </c>
    </row>
    <row r="1821" spans="2:8">
      <c r="B1821" s="156">
        <v>45204.472337962965</v>
      </c>
      <c r="C1821" s="179">
        <v>5000</v>
      </c>
      <c r="D1821" s="179">
        <v>4895</v>
      </c>
      <c r="E1821" s="179">
        <v>105</v>
      </c>
      <c r="F1821" s="157" t="s">
        <v>5</v>
      </c>
      <c r="G1821" s="158"/>
      <c r="H1821" s="159">
        <v>1977397434</v>
      </c>
    </row>
    <row r="1822" spans="2:8">
      <c r="B1822" s="156">
        <v>45204.473240740743</v>
      </c>
      <c r="C1822" s="179">
        <v>500</v>
      </c>
      <c r="D1822" s="179">
        <v>489.5</v>
      </c>
      <c r="E1822" s="179">
        <v>10.5</v>
      </c>
      <c r="F1822" s="157" t="s">
        <v>13648</v>
      </c>
      <c r="G1822" s="158"/>
      <c r="H1822" s="159">
        <v>1977398938</v>
      </c>
    </row>
    <row r="1823" spans="2:8">
      <c r="B1823" s="156">
        <v>45204.473356481481</v>
      </c>
      <c r="C1823" s="179">
        <v>1</v>
      </c>
      <c r="D1823" s="179">
        <v>-2.9</v>
      </c>
      <c r="E1823" s="179">
        <v>3.9</v>
      </c>
      <c r="F1823" s="157" t="s">
        <v>13694</v>
      </c>
      <c r="G1823" s="158"/>
      <c r="H1823" s="159">
        <v>1977399118</v>
      </c>
    </row>
    <row r="1824" spans="2:8">
      <c r="B1824" s="156">
        <v>45204.474247685182</v>
      </c>
      <c r="C1824" s="179">
        <v>10</v>
      </c>
      <c r="D1824" s="179">
        <v>6.1</v>
      </c>
      <c r="E1824" s="179">
        <v>3.9000000000000004</v>
      </c>
      <c r="F1824" s="157" t="s">
        <v>7144</v>
      </c>
      <c r="G1824" s="158"/>
      <c r="H1824" s="159">
        <v>1977400485</v>
      </c>
    </row>
    <row r="1825" spans="2:8">
      <c r="B1825" s="156">
        <v>45204.475787037038</v>
      </c>
      <c r="C1825" s="179">
        <v>10</v>
      </c>
      <c r="D1825" s="179">
        <v>6.1</v>
      </c>
      <c r="E1825" s="179">
        <v>3.9000000000000004</v>
      </c>
      <c r="F1825" s="157" t="s">
        <v>7144</v>
      </c>
      <c r="G1825" s="158"/>
      <c r="H1825" s="159">
        <v>1977402860</v>
      </c>
    </row>
    <row r="1826" spans="2:8">
      <c r="B1826" s="156">
        <v>45204.476539351854</v>
      </c>
      <c r="C1826" s="179">
        <v>100</v>
      </c>
      <c r="D1826" s="179">
        <v>96.1</v>
      </c>
      <c r="E1826" s="179">
        <v>3.9000000000000057</v>
      </c>
      <c r="F1826" s="157" t="s">
        <v>5</v>
      </c>
      <c r="G1826" s="158"/>
      <c r="H1826" s="159">
        <v>1977404120</v>
      </c>
    </row>
    <row r="1827" spans="2:8">
      <c r="B1827" s="156">
        <v>45204.478310185186</v>
      </c>
      <c r="C1827" s="179">
        <v>10</v>
      </c>
      <c r="D1827" s="179">
        <v>6.1</v>
      </c>
      <c r="E1827" s="179">
        <v>3.9000000000000004</v>
      </c>
      <c r="F1827" s="157" t="s">
        <v>13854</v>
      </c>
      <c r="G1827" s="158"/>
      <c r="H1827" s="159">
        <v>1977407036</v>
      </c>
    </row>
    <row r="1828" spans="2:8">
      <c r="B1828" s="156">
        <v>45204.478993055556</v>
      </c>
      <c r="C1828" s="179">
        <v>3000</v>
      </c>
      <c r="D1828" s="179">
        <v>2937</v>
      </c>
      <c r="E1828" s="179">
        <v>63</v>
      </c>
      <c r="F1828" s="157" t="s">
        <v>13855</v>
      </c>
      <c r="G1828" s="158"/>
      <c r="H1828" s="159">
        <v>1977408097</v>
      </c>
    </row>
    <row r="1829" spans="2:8">
      <c r="B1829" s="156">
        <v>45204.479062500002</v>
      </c>
      <c r="C1829" s="179">
        <v>10</v>
      </c>
      <c r="D1829" s="179">
        <v>6.1</v>
      </c>
      <c r="E1829" s="179">
        <v>3.9000000000000004</v>
      </c>
      <c r="F1829" s="157" t="s">
        <v>13856</v>
      </c>
      <c r="G1829" s="158"/>
      <c r="H1829" s="159">
        <v>1977408223</v>
      </c>
    </row>
    <row r="1830" spans="2:8">
      <c r="B1830" s="156">
        <v>45204.479155092595</v>
      </c>
      <c r="C1830" s="179">
        <v>600</v>
      </c>
      <c r="D1830" s="179">
        <v>587.4</v>
      </c>
      <c r="E1830" s="179">
        <v>12.600000000000023</v>
      </c>
      <c r="F1830" s="157" t="s">
        <v>13794</v>
      </c>
      <c r="G1830" s="158"/>
      <c r="H1830" s="159">
        <v>1977408372</v>
      </c>
    </row>
    <row r="1831" spans="2:8">
      <c r="B1831" s="156">
        <v>45204.479212962964</v>
      </c>
      <c r="C1831" s="179">
        <v>1200</v>
      </c>
      <c r="D1831" s="179">
        <v>1174.8</v>
      </c>
      <c r="E1831" s="179">
        <v>25.200000000000045</v>
      </c>
      <c r="F1831" s="157" t="s">
        <v>13679</v>
      </c>
      <c r="G1831" s="158" t="s">
        <v>3942</v>
      </c>
      <c r="H1831" s="159">
        <v>1977408482</v>
      </c>
    </row>
    <row r="1832" spans="2:8">
      <c r="B1832" s="156">
        <v>45204.480138888888</v>
      </c>
      <c r="C1832" s="179">
        <v>10</v>
      </c>
      <c r="D1832" s="179">
        <v>6.1</v>
      </c>
      <c r="E1832" s="179">
        <v>3.9000000000000004</v>
      </c>
      <c r="F1832" s="157" t="s">
        <v>3966</v>
      </c>
      <c r="G1832" s="158"/>
      <c r="H1832" s="159">
        <v>1977410075</v>
      </c>
    </row>
    <row r="1833" spans="2:8">
      <c r="B1833" s="156">
        <v>45204.480486111112</v>
      </c>
      <c r="C1833" s="179">
        <v>500</v>
      </c>
      <c r="D1833" s="179">
        <v>489.5</v>
      </c>
      <c r="E1833" s="179">
        <v>10.5</v>
      </c>
      <c r="F1833" s="157" t="s">
        <v>7134</v>
      </c>
      <c r="G1833" s="158"/>
      <c r="H1833" s="159">
        <v>1977410589</v>
      </c>
    </row>
    <row r="1834" spans="2:8">
      <c r="B1834" s="156">
        <v>45204.480740740742</v>
      </c>
      <c r="C1834" s="179">
        <v>100</v>
      </c>
      <c r="D1834" s="179">
        <v>96.1</v>
      </c>
      <c r="E1834" s="179">
        <v>3.9000000000000057</v>
      </c>
      <c r="F1834" s="157" t="s">
        <v>5</v>
      </c>
      <c r="G1834" s="158"/>
      <c r="H1834" s="159">
        <v>1977410990</v>
      </c>
    </row>
    <row r="1835" spans="2:8">
      <c r="B1835" s="156">
        <v>45204.480810185189</v>
      </c>
      <c r="C1835" s="179">
        <v>100</v>
      </c>
      <c r="D1835" s="179">
        <v>96.1</v>
      </c>
      <c r="E1835" s="179">
        <v>3.9000000000000057</v>
      </c>
      <c r="F1835" s="157" t="s">
        <v>5</v>
      </c>
      <c r="G1835" s="158"/>
      <c r="H1835" s="159">
        <v>1977411117</v>
      </c>
    </row>
    <row r="1836" spans="2:8">
      <c r="B1836" s="156">
        <v>45204.482951388891</v>
      </c>
      <c r="C1836" s="179">
        <v>100</v>
      </c>
      <c r="D1836" s="179">
        <v>96.1</v>
      </c>
      <c r="E1836" s="179">
        <v>3.9000000000000057</v>
      </c>
      <c r="F1836" s="157" t="s">
        <v>13857</v>
      </c>
      <c r="G1836" s="158"/>
      <c r="H1836" s="159">
        <v>1977414615</v>
      </c>
    </row>
    <row r="1837" spans="2:8">
      <c r="B1837" s="156">
        <v>45204.484664351854</v>
      </c>
      <c r="C1837" s="179">
        <v>100</v>
      </c>
      <c r="D1837" s="179">
        <v>96.1</v>
      </c>
      <c r="E1837" s="179">
        <v>3.9000000000000057</v>
      </c>
      <c r="F1837" s="157" t="s">
        <v>7144</v>
      </c>
      <c r="G1837" s="158"/>
      <c r="H1837" s="159">
        <v>1977417214</v>
      </c>
    </row>
    <row r="1838" spans="2:8">
      <c r="B1838" s="156">
        <v>45204.486377314817</v>
      </c>
      <c r="C1838" s="179">
        <v>1000</v>
      </c>
      <c r="D1838" s="179">
        <v>979</v>
      </c>
      <c r="E1838" s="179">
        <v>21</v>
      </c>
      <c r="F1838" s="157" t="s">
        <v>5</v>
      </c>
      <c r="G1838" s="158"/>
      <c r="H1838" s="159">
        <v>1977420157</v>
      </c>
    </row>
    <row r="1839" spans="2:8">
      <c r="B1839" s="156">
        <v>45204.487280092595</v>
      </c>
      <c r="C1839" s="179">
        <v>10</v>
      </c>
      <c r="D1839" s="179">
        <v>6.1</v>
      </c>
      <c r="E1839" s="179">
        <v>3.9000000000000004</v>
      </c>
      <c r="F1839" s="157" t="s">
        <v>3966</v>
      </c>
      <c r="G1839" s="158"/>
      <c r="H1839" s="159">
        <v>1977421968</v>
      </c>
    </row>
    <row r="1840" spans="2:8">
      <c r="B1840" s="156">
        <v>45204.487592592595</v>
      </c>
      <c r="C1840" s="179">
        <v>500</v>
      </c>
      <c r="D1840" s="179">
        <v>489.5</v>
      </c>
      <c r="E1840" s="179">
        <v>10.5</v>
      </c>
      <c r="F1840" s="157" t="s">
        <v>5</v>
      </c>
      <c r="G1840" s="158"/>
      <c r="H1840" s="159">
        <v>1977422570</v>
      </c>
    </row>
    <row r="1841" spans="2:8">
      <c r="B1841" s="156">
        <v>45204.487951388888</v>
      </c>
      <c r="C1841" s="179">
        <v>50</v>
      </c>
      <c r="D1841" s="179">
        <v>46.1</v>
      </c>
      <c r="E1841" s="179">
        <v>3.8999999999999986</v>
      </c>
      <c r="F1841" s="157" t="s">
        <v>3997</v>
      </c>
      <c r="G1841" s="158"/>
      <c r="H1841" s="159">
        <v>1977423263</v>
      </c>
    </row>
    <row r="1842" spans="2:8">
      <c r="B1842" s="156">
        <v>45204.488564814812</v>
      </c>
      <c r="C1842" s="179">
        <v>2400</v>
      </c>
      <c r="D1842" s="179">
        <v>2349.6</v>
      </c>
      <c r="E1842" s="179">
        <v>50.400000000000091</v>
      </c>
      <c r="F1842" s="157" t="s">
        <v>13661</v>
      </c>
      <c r="G1842" s="158"/>
      <c r="H1842" s="159">
        <v>1977424417</v>
      </c>
    </row>
    <row r="1843" spans="2:8">
      <c r="B1843" s="156">
        <v>45204.488819444443</v>
      </c>
      <c r="C1843" s="179">
        <v>1200</v>
      </c>
      <c r="D1843" s="179">
        <v>1174.8</v>
      </c>
      <c r="E1843" s="179">
        <v>25.200000000000045</v>
      </c>
      <c r="F1843" s="157" t="s">
        <v>13671</v>
      </c>
      <c r="G1843" s="158"/>
      <c r="H1843" s="159">
        <v>1977424900</v>
      </c>
    </row>
    <row r="1844" spans="2:8">
      <c r="B1844" s="156">
        <v>45204.489074074074</v>
      </c>
      <c r="C1844" s="179">
        <v>4000</v>
      </c>
      <c r="D1844" s="179">
        <v>3916</v>
      </c>
      <c r="E1844" s="179">
        <v>84</v>
      </c>
      <c r="F1844" s="157" t="s">
        <v>5</v>
      </c>
      <c r="G1844" s="158"/>
      <c r="H1844" s="159">
        <v>1977425450</v>
      </c>
    </row>
    <row r="1845" spans="2:8">
      <c r="B1845" s="156">
        <v>45204.493460648147</v>
      </c>
      <c r="C1845" s="179">
        <v>900</v>
      </c>
      <c r="D1845" s="179">
        <v>881.1</v>
      </c>
      <c r="E1845" s="179">
        <v>18.899999999999977</v>
      </c>
      <c r="F1845" s="157" t="s">
        <v>7158</v>
      </c>
      <c r="G1845" s="158"/>
      <c r="H1845" s="159">
        <v>1977433512</v>
      </c>
    </row>
    <row r="1846" spans="2:8">
      <c r="B1846" s="156">
        <v>45204.494421296295</v>
      </c>
      <c r="C1846" s="179">
        <v>1500</v>
      </c>
      <c r="D1846" s="179">
        <v>1468.5</v>
      </c>
      <c r="E1846" s="179">
        <v>31.5</v>
      </c>
      <c r="F1846" s="157" t="s">
        <v>7158</v>
      </c>
      <c r="G1846" s="158"/>
      <c r="H1846" s="159">
        <v>1977435562</v>
      </c>
    </row>
    <row r="1847" spans="2:8">
      <c r="B1847" s="156">
        <v>45204.495150462964</v>
      </c>
      <c r="C1847" s="179">
        <v>1000</v>
      </c>
      <c r="D1847" s="179">
        <v>979</v>
      </c>
      <c r="E1847" s="179">
        <v>21</v>
      </c>
      <c r="F1847" s="157" t="s">
        <v>5</v>
      </c>
      <c r="G1847" s="158"/>
      <c r="H1847" s="159">
        <v>1977437118</v>
      </c>
    </row>
    <row r="1848" spans="2:8">
      <c r="B1848" s="156">
        <v>45204.500219907408</v>
      </c>
      <c r="C1848" s="179">
        <v>74</v>
      </c>
      <c r="D1848" s="179">
        <v>70.099999999999994</v>
      </c>
      <c r="E1848" s="179">
        <v>3.9000000000000057</v>
      </c>
      <c r="F1848" s="157" t="s">
        <v>13858</v>
      </c>
      <c r="G1848" s="158"/>
      <c r="H1848" s="159">
        <v>1977447609</v>
      </c>
    </row>
    <row r="1849" spans="2:8">
      <c r="B1849" s="156">
        <v>45204.50072916667</v>
      </c>
      <c r="C1849" s="179">
        <v>1000</v>
      </c>
      <c r="D1849" s="179">
        <v>979</v>
      </c>
      <c r="E1849" s="179">
        <v>21</v>
      </c>
      <c r="F1849" s="157" t="s">
        <v>5</v>
      </c>
      <c r="G1849" s="158"/>
      <c r="H1849" s="159">
        <v>1977448930</v>
      </c>
    </row>
    <row r="1850" spans="2:8">
      <c r="B1850" s="156">
        <v>45204.502476851849</v>
      </c>
      <c r="C1850" s="179">
        <v>100</v>
      </c>
      <c r="D1850" s="179">
        <v>96.1</v>
      </c>
      <c r="E1850" s="179">
        <v>3.9000000000000057</v>
      </c>
      <c r="F1850" s="157" t="s">
        <v>5</v>
      </c>
      <c r="G1850" s="158"/>
      <c r="H1850" s="159">
        <v>1977453061</v>
      </c>
    </row>
    <row r="1851" spans="2:8">
      <c r="B1851" s="156">
        <v>45204.504074074073</v>
      </c>
      <c r="C1851" s="179">
        <v>1000</v>
      </c>
      <c r="D1851" s="179">
        <v>979</v>
      </c>
      <c r="E1851" s="179">
        <v>21</v>
      </c>
      <c r="F1851" s="157" t="s">
        <v>5</v>
      </c>
      <c r="G1851" s="158"/>
      <c r="H1851" s="159">
        <v>1977456404</v>
      </c>
    </row>
    <row r="1852" spans="2:8">
      <c r="B1852" s="156">
        <v>45204.506574074076</v>
      </c>
      <c r="C1852" s="179">
        <v>500</v>
      </c>
      <c r="D1852" s="179">
        <v>489.5</v>
      </c>
      <c r="E1852" s="179">
        <v>10.5</v>
      </c>
      <c r="F1852" s="157" t="s">
        <v>7131</v>
      </c>
      <c r="G1852" s="158"/>
      <c r="H1852" s="159">
        <v>1977461461</v>
      </c>
    </row>
    <row r="1853" spans="2:8">
      <c r="B1853" s="156">
        <v>45204.507094907407</v>
      </c>
      <c r="C1853" s="179">
        <v>300</v>
      </c>
      <c r="D1853" s="179">
        <v>293.7</v>
      </c>
      <c r="E1853" s="179">
        <v>6.3000000000000114</v>
      </c>
      <c r="F1853" s="157" t="s">
        <v>5</v>
      </c>
      <c r="G1853" s="158"/>
      <c r="H1853" s="159">
        <v>1977462609</v>
      </c>
    </row>
    <row r="1854" spans="2:8">
      <c r="B1854" s="156">
        <v>45204.509097222224</v>
      </c>
      <c r="C1854" s="179">
        <v>2000</v>
      </c>
      <c r="D1854" s="179">
        <v>1958</v>
      </c>
      <c r="E1854" s="179">
        <v>42</v>
      </c>
      <c r="F1854" s="157" t="s">
        <v>13680</v>
      </c>
      <c r="G1854" s="158"/>
      <c r="H1854" s="159">
        <v>1977466527</v>
      </c>
    </row>
    <row r="1855" spans="2:8">
      <c r="B1855" s="156">
        <v>45204.509513888886</v>
      </c>
      <c r="C1855" s="179">
        <v>2000</v>
      </c>
      <c r="D1855" s="179">
        <v>1958</v>
      </c>
      <c r="E1855" s="179">
        <v>42</v>
      </c>
      <c r="F1855" s="157" t="s">
        <v>7167</v>
      </c>
      <c r="G1855" s="158"/>
      <c r="H1855" s="159">
        <v>1977467268</v>
      </c>
    </row>
    <row r="1856" spans="2:8">
      <c r="B1856" s="156">
        <v>45204.510312500002</v>
      </c>
      <c r="C1856" s="179">
        <v>300</v>
      </c>
      <c r="D1856" s="179">
        <v>293.7</v>
      </c>
      <c r="E1856" s="179">
        <v>6.3000000000000114</v>
      </c>
      <c r="F1856" s="157" t="s">
        <v>5</v>
      </c>
      <c r="G1856" s="158"/>
      <c r="H1856" s="159">
        <v>1977468926</v>
      </c>
    </row>
    <row r="1857" spans="2:8">
      <c r="B1857" s="156">
        <v>45204.510578703703</v>
      </c>
      <c r="C1857" s="179">
        <v>500</v>
      </c>
      <c r="D1857" s="179">
        <v>489.5</v>
      </c>
      <c r="E1857" s="179">
        <v>10.5</v>
      </c>
      <c r="F1857" s="157" t="s">
        <v>3943</v>
      </c>
      <c r="G1857" s="158"/>
      <c r="H1857" s="159">
        <v>1977469518</v>
      </c>
    </row>
    <row r="1858" spans="2:8">
      <c r="B1858" s="156">
        <v>45204.510636574072</v>
      </c>
      <c r="C1858" s="179">
        <v>100</v>
      </c>
      <c r="D1858" s="179">
        <v>96.1</v>
      </c>
      <c r="E1858" s="179">
        <v>3.9000000000000057</v>
      </c>
      <c r="F1858" s="157" t="s">
        <v>13839</v>
      </c>
      <c r="G1858" s="158"/>
      <c r="H1858" s="159">
        <v>1977469608</v>
      </c>
    </row>
    <row r="1859" spans="2:8">
      <c r="B1859" s="156">
        <v>45204.512638888889</v>
      </c>
      <c r="C1859" s="179">
        <v>300</v>
      </c>
      <c r="D1859" s="179">
        <v>293.7</v>
      </c>
      <c r="E1859" s="179">
        <v>6.3000000000000114</v>
      </c>
      <c r="F1859" s="157" t="s">
        <v>5</v>
      </c>
      <c r="G1859" s="158"/>
      <c r="H1859" s="159">
        <v>1977473486</v>
      </c>
    </row>
    <row r="1860" spans="2:8">
      <c r="B1860" s="156">
        <v>45204.513958333337</v>
      </c>
      <c r="C1860" s="179">
        <v>300</v>
      </c>
      <c r="D1860" s="179">
        <v>293.7</v>
      </c>
      <c r="E1860" s="179">
        <v>6.3000000000000114</v>
      </c>
      <c r="F1860" s="157" t="s">
        <v>5</v>
      </c>
      <c r="G1860" s="158"/>
      <c r="H1860" s="159">
        <v>1977476089</v>
      </c>
    </row>
    <row r="1861" spans="2:8">
      <c r="B1861" s="156">
        <v>45204.514930555553</v>
      </c>
      <c r="C1861" s="179">
        <v>10</v>
      </c>
      <c r="D1861" s="179">
        <v>6.1</v>
      </c>
      <c r="E1861" s="179">
        <v>3.9000000000000004</v>
      </c>
      <c r="F1861" s="157" t="s">
        <v>3949</v>
      </c>
      <c r="G1861" s="158"/>
      <c r="H1861" s="159">
        <v>1977478118</v>
      </c>
    </row>
    <row r="1862" spans="2:8">
      <c r="B1862" s="156">
        <v>45204.514999999999</v>
      </c>
      <c r="C1862" s="179">
        <v>300</v>
      </c>
      <c r="D1862" s="179">
        <v>293.7</v>
      </c>
      <c r="E1862" s="179">
        <v>6.3000000000000114</v>
      </c>
      <c r="F1862" s="157" t="s">
        <v>5</v>
      </c>
      <c r="G1862" s="158"/>
      <c r="H1862" s="159">
        <v>1977478255</v>
      </c>
    </row>
    <row r="1863" spans="2:8">
      <c r="B1863" s="156">
        <v>45204.515057870369</v>
      </c>
      <c r="C1863" s="179">
        <v>150</v>
      </c>
      <c r="D1863" s="179">
        <v>146.1</v>
      </c>
      <c r="E1863" s="179">
        <v>3.9000000000000057</v>
      </c>
      <c r="F1863" s="157" t="s">
        <v>5</v>
      </c>
      <c r="G1863" s="158"/>
      <c r="H1863" s="159">
        <v>1977478385</v>
      </c>
    </row>
    <row r="1864" spans="2:8">
      <c r="B1864" s="156">
        <v>45204.515740740739</v>
      </c>
      <c r="C1864" s="179">
        <v>3000</v>
      </c>
      <c r="D1864" s="179">
        <v>2937</v>
      </c>
      <c r="E1864" s="179">
        <v>63</v>
      </c>
      <c r="F1864" s="157" t="s">
        <v>13728</v>
      </c>
      <c r="G1864" s="158"/>
      <c r="H1864" s="159">
        <v>1977480049</v>
      </c>
    </row>
    <row r="1865" spans="2:8">
      <c r="B1865" s="156">
        <v>45204.516006944446</v>
      </c>
      <c r="C1865" s="179">
        <v>10</v>
      </c>
      <c r="D1865" s="179">
        <v>6.1</v>
      </c>
      <c r="E1865" s="179">
        <v>3.9000000000000004</v>
      </c>
      <c r="F1865" s="157" t="s">
        <v>3949</v>
      </c>
      <c r="G1865" s="158"/>
      <c r="H1865" s="159">
        <v>1977480569</v>
      </c>
    </row>
    <row r="1866" spans="2:8">
      <c r="B1866" s="156">
        <v>45204.516365740739</v>
      </c>
      <c r="C1866" s="179">
        <v>200</v>
      </c>
      <c r="D1866" s="179">
        <v>195.8</v>
      </c>
      <c r="E1866" s="179">
        <v>4.1999999999999886</v>
      </c>
      <c r="F1866" s="157" t="s">
        <v>7144</v>
      </c>
      <c r="G1866" s="158"/>
      <c r="H1866" s="159">
        <v>1977481507</v>
      </c>
    </row>
    <row r="1867" spans="2:8">
      <c r="B1867" s="156">
        <v>45204.518194444441</v>
      </c>
      <c r="C1867" s="179">
        <v>10</v>
      </c>
      <c r="D1867" s="179">
        <v>6.1</v>
      </c>
      <c r="E1867" s="179">
        <v>3.9000000000000004</v>
      </c>
      <c r="F1867" s="157" t="s">
        <v>13730</v>
      </c>
      <c r="G1867" s="158"/>
      <c r="H1867" s="159">
        <v>1977485475</v>
      </c>
    </row>
    <row r="1868" spans="2:8">
      <c r="B1868" s="156">
        <v>45204.518321759257</v>
      </c>
      <c r="C1868" s="179">
        <v>10</v>
      </c>
      <c r="D1868" s="179">
        <v>6.1</v>
      </c>
      <c r="E1868" s="179">
        <v>3.9000000000000004</v>
      </c>
      <c r="F1868" s="157" t="s">
        <v>4008</v>
      </c>
      <c r="G1868" s="158"/>
      <c r="H1868" s="159">
        <v>1977485686</v>
      </c>
    </row>
    <row r="1869" spans="2:8">
      <c r="B1869" s="156">
        <v>45204.519409722219</v>
      </c>
      <c r="C1869" s="179">
        <v>200</v>
      </c>
      <c r="D1869" s="179">
        <v>195.8</v>
      </c>
      <c r="E1869" s="179">
        <v>4.1999999999999886</v>
      </c>
      <c r="F1869" s="157" t="s">
        <v>5</v>
      </c>
      <c r="G1869" s="158"/>
      <c r="H1869" s="159">
        <v>1977487729</v>
      </c>
    </row>
    <row r="1870" spans="2:8">
      <c r="B1870" s="156">
        <v>45204.520405092589</v>
      </c>
      <c r="C1870" s="179">
        <v>100</v>
      </c>
      <c r="D1870" s="179">
        <v>96.1</v>
      </c>
      <c r="E1870" s="179">
        <v>3.9000000000000057</v>
      </c>
      <c r="F1870" s="157" t="s">
        <v>7134</v>
      </c>
      <c r="G1870" s="158"/>
      <c r="H1870" s="159">
        <v>1977489525</v>
      </c>
    </row>
    <row r="1871" spans="2:8">
      <c r="B1871" s="156">
        <v>45204.520891203705</v>
      </c>
      <c r="C1871" s="179">
        <v>3000</v>
      </c>
      <c r="D1871" s="179">
        <v>2937</v>
      </c>
      <c r="E1871" s="179">
        <v>63</v>
      </c>
      <c r="F1871" s="157" t="s">
        <v>4034</v>
      </c>
      <c r="G1871" s="158"/>
      <c r="H1871" s="159">
        <v>1977490386</v>
      </c>
    </row>
    <row r="1872" spans="2:8">
      <c r="B1872" s="156">
        <v>45204.524409722224</v>
      </c>
      <c r="C1872" s="179">
        <v>10</v>
      </c>
      <c r="D1872" s="179">
        <v>6.1</v>
      </c>
      <c r="E1872" s="179">
        <v>3.9000000000000004</v>
      </c>
      <c r="F1872" s="157" t="s">
        <v>5</v>
      </c>
      <c r="G1872" s="158"/>
      <c r="H1872" s="159">
        <v>1977496790</v>
      </c>
    </row>
    <row r="1873" spans="2:8">
      <c r="B1873" s="156">
        <v>45204.525451388887</v>
      </c>
      <c r="C1873" s="179">
        <v>10</v>
      </c>
      <c r="D1873" s="179">
        <v>6.1</v>
      </c>
      <c r="E1873" s="179">
        <v>3.9000000000000004</v>
      </c>
      <c r="F1873" s="157" t="s">
        <v>5</v>
      </c>
      <c r="G1873" s="158"/>
      <c r="H1873" s="159">
        <v>1977498746</v>
      </c>
    </row>
    <row r="1874" spans="2:8">
      <c r="B1874" s="156">
        <v>45204.528680555559</v>
      </c>
      <c r="C1874" s="179">
        <v>10</v>
      </c>
      <c r="D1874" s="179">
        <v>6.1</v>
      </c>
      <c r="E1874" s="179">
        <v>3.9000000000000004</v>
      </c>
      <c r="F1874" s="157" t="s">
        <v>5</v>
      </c>
      <c r="G1874" s="158"/>
      <c r="H1874" s="159">
        <v>1977504791</v>
      </c>
    </row>
    <row r="1875" spans="2:8">
      <c r="B1875" s="156">
        <v>45204.529745370368</v>
      </c>
      <c r="C1875" s="179">
        <v>10000</v>
      </c>
      <c r="D1875" s="179">
        <v>9790</v>
      </c>
      <c r="E1875" s="179">
        <v>210</v>
      </c>
      <c r="F1875" s="157" t="s">
        <v>13686</v>
      </c>
      <c r="G1875" s="158"/>
      <c r="H1875" s="159">
        <v>1977506652</v>
      </c>
    </row>
    <row r="1876" spans="2:8">
      <c r="B1876" s="156">
        <v>45204.53052083333</v>
      </c>
      <c r="C1876" s="179">
        <v>10</v>
      </c>
      <c r="D1876" s="179">
        <v>6.1</v>
      </c>
      <c r="E1876" s="179">
        <v>3.9000000000000004</v>
      </c>
      <c r="F1876" s="157" t="s">
        <v>5</v>
      </c>
      <c r="G1876" s="158"/>
      <c r="H1876" s="159">
        <v>1977508084</v>
      </c>
    </row>
    <row r="1877" spans="2:8">
      <c r="B1877" s="156">
        <v>45204.530740740738</v>
      </c>
      <c r="C1877" s="179">
        <v>300</v>
      </c>
      <c r="D1877" s="179">
        <v>293.7</v>
      </c>
      <c r="E1877" s="179">
        <v>6.3000000000000114</v>
      </c>
      <c r="F1877" s="157" t="s">
        <v>5</v>
      </c>
      <c r="G1877" s="158"/>
      <c r="H1877" s="159">
        <v>1977508480</v>
      </c>
    </row>
    <row r="1878" spans="2:8">
      <c r="B1878" s="156">
        <v>45204.532905092594</v>
      </c>
      <c r="C1878" s="179">
        <v>700</v>
      </c>
      <c r="D1878" s="179">
        <v>685.3</v>
      </c>
      <c r="E1878" s="179">
        <v>14.700000000000045</v>
      </c>
      <c r="F1878" s="157" t="s">
        <v>5</v>
      </c>
      <c r="G1878" s="158"/>
      <c r="H1878" s="159">
        <v>1977512483</v>
      </c>
    </row>
    <row r="1879" spans="2:8">
      <c r="B1879" s="156">
        <v>45204.53292824074</v>
      </c>
      <c r="C1879" s="179">
        <v>2000</v>
      </c>
      <c r="D1879" s="179">
        <v>1958</v>
      </c>
      <c r="E1879" s="179">
        <v>42</v>
      </c>
      <c r="F1879" s="157" t="s">
        <v>5</v>
      </c>
      <c r="G1879" s="158"/>
      <c r="H1879" s="159">
        <v>1977512532</v>
      </c>
    </row>
    <row r="1880" spans="2:8">
      <c r="B1880" s="156">
        <v>45204.53365740741</v>
      </c>
      <c r="C1880" s="179">
        <v>1500</v>
      </c>
      <c r="D1880" s="179">
        <v>1468.5</v>
      </c>
      <c r="E1880" s="179">
        <v>31.5</v>
      </c>
      <c r="F1880" s="157" t="s">
        <v>13656</v>
      </c>
      <c r="G1880" s="158"/>
      <c r="H1880" s="159">
        <v>1977513941</v>
      </c>
    </row>
    <row r="1881" spans="2:8">
      <c r="B1881" s="156">
        <v>45204.534571759257</v>
      </c>
      <c r="C1881" s="179">
        <v>10</v>
      </c>
      <c r="D1881" s="179">
        <v>6.1</v>
      </c>
      <c r="E1881" s="179">
        <v>3.9000000000000004</v>
      </c>
      <c r="F1881" s="157" t="s">
        <v>13859</v>
      </c>
      <c r="G1881" s="158"/>
      <c r="H1881" s="159">
        <v>1977515815</v>
      </c>
    </row>
    <row r="1882" spans="2:8">
      <c r="B1882" s="156">
        <v>45204.535277777781</v>
      </c>
      <c r="C1882" s="179">
        <v>10</v>
      </c>
      <c r="D1882" s="179">
        <v>6.1</v>
      </c>
      <c r="E1882" s="179">
        <v>3.9000000000000004</v>
      </c>
      <c r="F1882" s="157" t="s">
        <v>3950</v>
      </c>
      <c r="G1882" s="158"/>
      <c r="H1882" s="159">
        <v>1977517287</v>
      </c>
    </row>
    <row r="1883" spans="2:8">
      <c r="B1883" s="156">
        <v>45204.535613425927</v>
      </c>
      <c r="C1883" s="179">
        <v>10</v>
      </c>
      <c r="D1883" s="179">
        <v>6.1</v>
      </c>
      <c r="E1883" s="179">
        <v>3.9000000000000004</v>
      </c>
      <c r="F1883" s="157" t="s">
        <v>13859</v>
      </c>
      <c r="G1883" s="158"/>
      <c r="H1883" s="159">
        <v>1977517916</v>
      </c>
    </row>
    <row r="1884" spans="2:8">
      <c r="B1884" s="156">
        <v>45204.535763888889</v>
      </c>
      <c r="C1884" s="179">
        <v>150</v>
      </c>
      <c r="D1884" s="179">
        <v>146.1</v>
      </c>
      <c r="E1884" s="179">
        <v>3.9000000000000057</v>
      </c>
      <c r="F1884" s="157" t="s">
        <v>5</v>
      </c>
      <c r="G1884" s="158"/>
      <c r="H1884" s="159">
        <v>1977518224</v>
      </c>
    </row>
    <row r="1885" spans="2:8">
      <c r="B1885" s="156">
        <v>45204.536261574074</v>
      </c>
      <c r="C1885" s="179">
        <v>1</v>
      </c>
      <c r="D1885" s="179">
        <v>-2.9</v>
      </c>
      <c r="E1885" s="179">
        <v>3.9</v>
      </c>
      <c r="F1885" s="157" t="s">
        <v>13730</v>
      </c>
      <c r="G1885" s="158"/>
      <c r="H1885" s="159">
        <v>1977519238</v>
      </c>
    </row>
    <row r="1886" spans="2:8">
      <c r="B1886" s="156">
        <v>45204.537442129629</v>
      </c>
      <c r="C1886" s="179">
        <v>500</v>
      </c>
      <c r="D1886" s="179">
        <v>489.5</v>
      </c>
      <c r="E1886" s="179">
        <v>10.5</v>
      </c>
      <c r="F1886" s="157" t="s">
        <v>5</v>
      </c>
      <c r="G1886" s="158"/>
      <c r="H1886" s="159">
        <v>1977521615</v>
      </c>
    </row>
    <row r="1887" spans="2:8">
      <c r="B1887" s="156">
        <v>45204.537476851852</v>
      </c>
      <c r="C1887" s="179">
        <v>1</v>
      </c>
      <c r="D1887" s="179">
        <v>-2.9</v>
      </c>
      <c r="E1887" s="179">
        <v>3.9</v>
      </c>
      <c r="F1887" s="157" t="s">
        <v>13730</v>
      </c>
      <c r="G1887" s="158"/>
      <c r="H1887" s="159">
        <v>1977521686</v>
      </c>
    </row>
    <row r="1888" spans="2:8">
      <c r="B1888" s="156">
        <v>45204.53769675926</v>
      </c>
      <c r="C1888" s="179">
        <v>500</v>
      </c>
      <c r="D1888" s="179">
        <v>489.5</v>
      </c>
      <c r="E1888" s="179">
        <v>10.5</v>
      </c>
      <c r="F1888" s="157" t="s">
        <v>5</v>
      </c>
      <c r="G1888" s="158"/>
      <c r="H1888" s="159">
        <v>1977522186</v>
      </c>
    </row>
    <row r="1889" spans="2:8">
      <c r="B1889" s="156">
        <v>45204.540682870371</v>
      </c>
      <c r="C1889" s="179">
        <v>1</v>
      </c>
      <c r="D1889" s="179">
        <v>-2.9</v>
      </c>
      <c r="E1889" s="179">
        <v>3.9</v>
      </c>
      <c r="F1889" s="157" t="s">
        <v>13860</v>
      </c>
      <c r="G1889" s="158"/>
      <c r="H1889" s="159">
        <v>1977527833</v>
      </c>
    </row>
    <row r="1890" spans="2:8">
      <c r="B1890" s="156">
        <v>45204.541018518517</v>
      </c>
      <c r="C1890" s="179">
        <v>500</v>
      </c>
      <c r="D1890" s="179">
        <v>489.5</v>
      </c>
      <c r="E1890" s="179">
        <v>10.5</v>
      </c>
      <c r="F1890" s="157" t="s">
        <v>5</v>
      </c>
      <c r="G1890" s="158"/>
      <c r="H1890" s="159">
        <v>1977528482</v>
      </c>
    </row>
    <row r="1891" spans="2:8">
      <c r="B1891" s="156">
        <v>45204.541365740741</v>
      </c>
      <c r="C1891" s="179">
        <v>1</v>
      </c>
      <c r="D1891" s="179">
        <v>-2.9</v>
      </c>
      <c r="E1891" s="179">
        <v>3.9</v>
      </c>
      <c r="F1891" s="157" t="s">
        <v>13861</v>
      </c>
      <c r="G1891" s="158"/>
      <c r="H1891" s="159">
        <v>1977529242</v>
      </c>
    </row>
    <row r="1892" spans="2:8">
      <c r="B1892" s="156">
        <v>45204.54283564815</v>
      </c>
      <c r="C1892" s="179">
        <v>500</v>
      </c>
      <c r="D1892" s="179">
        <v>489.5</v>
      </c>
      <c r="E1892" s="179">
        <v>10.5</v>
      </c>
      <c r="F1892" s="157" t="s">
        <v>5</v>
      </c>
      <c r="G1892" s="158"/>
      <c r="H1892" s="159">
        <v>1977532227</v>
      </c>
    </row>
    <row r="1893" spans="2:8">
      <c r="B1893" s="156">
        <v>45204.543009259258</v>
      </c>
      <c r="C1893" s="179">
        <v>100</v>
      </c>
      <c r="D1893" s="179">
        <v>96.1</v>
      </c>
      <c r="E1893" s="179">
        <v>3.9000000000000057</v>
      </c>
      <c r="F1893" s="157" t="s">
        <v>5</v>
      </c>
      <c r="G1893" s="158"/>
      <c r="H1893" s="159">
        <v>1977532562</v>
      </c>
    </row>
    <row r="1894" spans="2:8">
      <c r="B1894" s="156">
        <v>45204.544930555552</v>
      </c>
      <c r="C1894" s="179">
        <v>31</v>
      </c>
      <c r="D1894" s="179">
        <v>27.1</v>
      </c>
      <c r="E1894" s="179">
        <v>3.8999999999999986</v>
      </c>
      <c r="F1894" s="157" t="s">
        <v>3962</v>
      </c>
      <c r="G1894" s="158"/>
      <c r="H1894" s="159">
        <v>1977536348</v>
      </c>
    </row>
    <row r="1895" spans="2:8">
      <c r="B1895" s="156">
        <v>45204.545381944445</v>
      </c>
      <c r="C1895" s="179">
        <v>100</v>
      </c>
      <c r="D1895" s="179">
        <v>96.1</v>
      </c>
      <c r="E1895" s="179">
        <v>3.9000000000000057</v>
      </c>
      <c r="F1895" s="157" t="s">
        <v>13726</v>
      </c>
      <c r="G1895" s="158"/>
      <c r="H1895" s="159">
        <v>1977537225</v>
      </c>
    </row>
    <row r="1896" spans="2:8">
      <c r="B1896" s="156">
        <v>45204.546747685185</v>
      </c>
      <c r="C1896" s="179">
        <v>1</v>
      </c>
      <c r="D1896" s="179">
        <v>-2.9</v>
      </c>
      <c r="E1896" s="179">
        <v>3.9</v>
      </c>
      <c r="F1896" s="157" t="s">
        <v>13855</v>
      </c>
      <c r="G1896" s="158"/>
      <c r="H1896" s="159">
        <v>1977539719</v>
      </c>
    </row>
    <row r="1897" spans="2:8">
      <c r="B1897" s="156">
        <v>45204.547384259262</v>
      </c>
      <c r="C1897" s="179">
        <v>100</v>
      </c>
      <c r="D1897" s="179">
        <v>96.1</v>
      </c>
      <c r="E1897" s="179">
        <v>3.9000000000000057</v>
      </c>
      <c r="F1897" s="157" t="s">
        <v>5</v>
      </c>
      <c r="G1897" s="158"/>
      <c r="H1897" s="159">
        <v>1977540793</v>
      </c>
    </row>
    <row r="1898" spans="2:8">
      <c r="B1898" s="156">
        <v>45204.547754629632</v>
      </c>
      <c r="C1898" s="179">
        <v>100</v>
      </c>
      <c r="D1898" s="179">
        <v>96.1</v>
      </c>
      <c r="E1898" s="179">
        <v>3.9000000000000057</v>
      </c>
      <c r="F1898" s="157" t="s">
        <v>5</v>
      </c>
      <c r="G1898" s="158"/>
      <c r="H1898" s="159">
        <v>1977541398</v>
      </c>
    </row>
    <row r="1899" spans="2:8">
      <c r="B1899" s="156">
        <v>45204.54996527778</v>
      </c>
      <c r="C1899" s="179">
        <v>300</v>
      </c>
      <c r="D1899" s="179">
        <v>293.7</v>
      </c>
      <c r="E1899" s="179">
        <v>6.3000000000000114</v>
      </c>
      <c r="F1899" s="157" t="s">
        <v>5</v>
      </c>
      <c r="G1899" s="158"/>
      <c r="H1899" s="159">
        <v>1977545219</v>
      </c>
    </row>
    <row r="1900" spans="2:8">
      <c r="B1900" s="156">
        <v>45204.550416666665</v>
      </c>
      <c r="C1900" s="179">
        <v>1</v>
      </c>
      <c r="D1900" s="179">
        <v>-2.9</v>
      </c>
      <c r="E1900" s="179">
        <v>3.9</v>
      </c>
      <c r="F1900" s="157" t="s">
        <v>13671</v>
      </c>
      <c r="G1900" s="158"/>
      <c r="H1900" s="159">
        <v>1977545904</v>
      </c>
    </row>
    <row r="1901" spans="2:8">
      <c r="B1901" s="156">
        <v>45204.550717592596</v>
      </c>
      <c r="C1901" s="179">
        <v>1500</v>
      </c>
      <c r="D1901" s="179">
        <v>1468.5</v>
      </c>
      <c r="E1901" s="179">
        <v>31.5</v>
      </c>
      <c r="F1901" s="157" t="s">
        <v>13655</v>
      </c>
      <c r="G1901" s="158"/>
      <c r="H1901" s="159">
        <v>1977546389</v>
      </c>
    </row>
    <row r="1902" spans="2:8">
      <c r="B1902" s="156">
        <v>45204.550949074073</v>
      </c>
      <c r="C1902" s="179">
        <v>100</v>
      </c>
      <c r="D1902" s="179">
        <v>96.1</v>
      </c>
      <c r="E1902" s="179">
        <v>3.9000000000000057</v>
      </c>
      <c r="F1902" s="157" t="s">
        <v>4857</v>
      </c>
      <c r="G1902" s="158"/>
      <c r="H1902" s="159">
        <v>1977546757</v>
      </c>
    </row>
    <row r="1903" spans="2:8">
      <c r="B1903" s="156">
        <v>45204.55195601852</v>
      </c>
      <c r="C1903" s="179">
        <v>100</v>
      </c>
      <c r="D1903" s="179">
        <v>96.1</v>
      </c>
      <c r="E1903" s="179">
        <v>3.9000000000000057</v>
      </c>
      <c r="F1903" s="157" t="s">
        <v>13862</v>
      </c>
      <c r="G1903" s="158"/>
      <c r="H1903" s="159">
        <v>1977548429</v>
      </c>
    </row>
    <row r="1904" spans="2:8">
      <c r="B1904" s="156">
        <v>45204.552847222221</v>
      </c>
      <c r="C1904" s="179">
        <v>10</v>
      </c>
      <c r="D1904" s="179">
        <v>6.1</v>
      </c>
      <c r="E1904" s="179">
        <v>3.9000000000000004</v>
      </c>
      <c r="F1904" s="157" t="s">
        <v>5</v>
      </c>
      <c r="G1904" s="158"/>
      <c r="H1904" s="159">
        <v>1977549907</v>
      </c>
    </row>
    <row r="1905" spans="2:8">
      <c r="B1905" s="156">
        <v>45204.555277777778</v>
      </c>
      <c r="C1905" s="179">
        <v>150</v>
      </c>
      <c r="D1905" s="179">
        <v>146.1</v>
      </c>
      <c r="E1905" s="179">
        <v>3.9000000000000057</v>
      </c>
      <c r="F1905" s="157" t="s">
        <v>5</v>
      </c>
      <c r="G1905" s="158"/>
      <c r="H1905" s="159">
        <v>1977554245</v>
      </c>
    </row>
    <row r="1906" spans="2:8">
      <c r="B1906" s="156">
        <v>45204.556006944447</v>
      </c>
      <c r="C1906" s="179">
        <v>1</v>
      </c>
      <c r="D1906" s="179">
        <v>-2.9</v>
      </c>
      <c r="E1906" s="179">
        <v>3.9</v>
      </c>
      <c r="F1906" s="157" t="s">
        <v>13846</v>
      </c>
      <c r="G1906" s="158"/>
      <c r="H1906" s="159">
        <v>1977555718</v>
      </c>
    </row>
    <row r="1907" spans="2:8">
      <c r="B1907" s="156">
        <v>45204.55840277778</v>
      </c>
      <c r="C1907" s="179">
        <v>1</v>
      </c>
      <c r="D1907" s="179">
        <v>-2.9</v>
      </c>
      <c r="E1907" s="179">
        <v>3.9</v>
      </c>
      <c r="F1907" s="157" t="s">
        <v>13846</v>
      </c>
      <c r="G1907" s="158"/>
      <c r="H1907" s="159">
        <v>1977559562</v>
      </c>
    </row>
    <row r="1908" spans="2:8">
      <c r="B1908" s="156">
        <v>45204.559224537035</v>
      </c>
      <c r="C1908" s="179">
        <v>10</v>
      </c>
      <c r="D1908" s="179">
        <v>6.1</v>
      </c>
      <c r="E1908" s="179">
        <v>3.9000000000000004</v>
      </c>
      <c r="F1908" s="157" t="s">
        <v>3986</v>
      </c>
      <c r="G1908" s="158"/>
      <c r="H1908" s="159">
        <v>1977560907</v>
      </c>
    </row>
    <row r="1909" spans="2:8">
      <c r="B1909" s="156">
        <v>45204.559502314813</v>
      </c>
      <c r="C1909" s="179">
        <v>10</v>
      </c>
      <c r="D1909" s="179">
        <v>6.1</v>
      </c>
      <c r="E1909" s="179">
        <v>3.9000000000000004</v>
      </c>
      <c r="F1909" s="157" t="s">
        <v>13790</v>
      </c>
      <c r="G1909" s="158"/>
      <c r="H1909" s="159">
        <v>1977561372</v>
      </c>
    </row>
    <row r="1910" spans="2:8">
      <c r="B1910" s="156">
        <v>45204.559560185182</v>
      </c>
      <c r="C1910" s="179">
        <v>100</v>
      </c>
      <c r="D1910" s="179">
        <v>96.1</v>
      </c>
      <c r="E1910" s="179">
        <v>3.9000000000000057</v>
      </c>
      <c r="F1910" s="157" t="s">
        <v>7167</v>
      </c>
      <c r="G1910" s="158"/>
      <c r="H1910" s="159">
        <v>1977561465</v>
      </c>
    </row>
    <row r="1911" spans="2:8">
      <c r="B1911" s="156">
        <v>45204.559594907405</v>
      </c>
      <c r="C1911" s="179">
        <v>1000</v>
      </c>
      <c r="D1911" s="179">
        <v>979</v>
      </c>
      <c r="E1911" s="179">
        <v>21</v>
      </c>
      <c r="F1911" s="157" t="s">
        <v>5</v>
      </c>
      <c r="G1911" s="158"/>
      <c r="H1911" s="159">
        <v>1977561519</v>
      </c>
    </row>
    <row r="1912" spans="2:8">
      <c r="B1912" s="156">
        <v>45204.561759259261</v>
      </c>
      <c r="C1912" s="179">
        <v>200</v>
      </c>
      <c r="D1912" s="179">
        <v>195.8</v>
      </c>
      <c r="E1912" s="179">
        <v>4.1999999999999886</v>
      </c>
      <c r="F1912" s="157" t="s">
        <v>5</v>
      </c>
      <c r="G1912" s="158"/>
      <c r="H1912" s="159">
        <v>1977565225</v>
      </c>
    </row>
    <row r="1913" spans="2:8">
      <c r="B1913" s="156">
        <v>45204.566099537034</v>
      </c>
      <c r="C1913" s="179">
        <v>200</v>
      </c>
      <c r="D1913" s="179">
        <v>195.8</v>
      </c>
      <c r="E1913" s="179">
        <v>4.1999999999999886</v>
      </c>
      <c r="F1913" s="157" t="s">
        <v>5</v>
      </c>
      <c r="G1913" s="158"/>
      <c r="H1913" s="159">
        <v>1977572604</v>
      </c>
    </row>
    <row r="1914" spans="2:8">
      <c r="B1914" s="156">
        <v>45204.571273148147</v>
      </c>
      <c r="C1914" s="179">
        <v>10</v>
      </c>
      <c r="D1914" s="179">
        <v>6.1</v>
      </c>
      <c r="E1914" s="179">
        <v>3.9000000000000004</v>
      </c>
      <c r="F1914" s="157" t="s">
        <v>13717</v>
      </c>
      <c r="G1914" s="158"/>
      <c r="H1914" s="159">
        <v>1977581979</v>
      </c>
    </row>
    <row r="1915" spans="2:8">
      <c r="B1915" s="156">
        <v>45204.574999999997</v>
      </c>
      <c r="C1915" s="179">
        <v>70</v>
      </c>
      <c r="D1915" s="179">
        <v>66.099999999999994</v>
      </c>
      <c r="E1915" s="179">
        <v>3.9000000000000057</v>
      </c>
      <c r="F1915" s="157" t="s">
        <v>5</v>
      </c>
      <c r="G1915" s="158"/>
      <c r="H1915" s="159">
        <v>1977589078</v>
      </c>
    </row>
    <row r="1916" spans="2:8">
      <c r="B1916" s="156">
        <v>45204.575092592589</v>
      </c>
      <c r="C1916" s="179">
        <v>4000</v>
      </c>
      <c r="D1916" s="179">
        <v>3916</v>
      </c>
      <c r="E1916" s="179">
        <v>84</v>
      </c>
      <c r="F1916" s="157" t="s">
        <v>5</v>
      </c>
      <c r="G1916" s="158"/>
      <c r="H1916" s="159">
        <v>1977589281</v>
      </c>
    </row>
    <row r="1917" spans="2:8">
      <c r="B1917" s="156">
        <v>45204.575381944444</v>
      </c>
      <c r="C1917" s="179">
        <v>300</v>
      </c>
      <c r="D1917" s="179">
        <v>293.7</v>
      </c>
      <c r="E1917" s="179">
        <v>6.3000000000000114</v>
      </c>
      <c r="F1917" s="157" t="s">
        <v>5</v>
      </c>
      <c r="G1917" s="158"/>
      <c r="H1917" s="159">
        <v>1977589806</v>
      </c>
    </row>
    <row r="1918" spans="2:8">
      <c r="B1918" s="156">
        <v>45204.575486111113</v>
      </c>
      <c r="C1918" s="179">
        <v>10</v>
      </c>
      <c r="D1918" s="179">
        <v>6.1</v>
      </c>
      <c r="E1918" s="179">
        <v>3.9000000000000004</v>
      </c>
      <c r="F1918" s="157" t="s">
        <v>13684</v>
      </c>
      <c r="G1918" s="158"/>
      <c r="H1918" s="159">
        <v>1977590041</v>
      </c>
    </row>
    <row r="1919" spans="2:8">
      <c r="B1919" s="156">
        <v>45204.575914351852</v>
      </c>
      <c r="C1919" s="179">
        <v>1</v>
      </c>
      <c r="D1919" s="179">
        <v>-2.9</v>
      </c>
      <c r="E1919" s="179">
        <v>3.9</v>
      </c>
      <c r="F1919" s="157" t="s">
        <v>13678</v>
      </c>
      <c r="G1919" s="158"/>
      <c r="H1919" s="159">
        <v>1977590894</v>
      </c>
    </row>
    <row r="1920" spans="2:8">
      <c r="B1920" s="156">
        <v>45204.577916666669</v>
      </c>
      <c r="C1920" s="179">
        <v>100</v>
      </c>
      <c r="D1920" s="179">
        <v>96.1</v>
      </c>
      <c r="E1920" s="179">
        <v>3.9000000000000057</v>
      </c>
      <c r="F1920" s="157" t="s">
        <v>5</v>
      </c>
      <c r="G1920" s="158"/>
      <c r="H1920" s="159">
        <v>1977594836</v>
      </c>
    </row>
    <row r="1921" spans="2:8">
      <c r="B1921" s="156">
        <v>45204.579548611109</v>
      </c>
      <c r="C1921" s="179">
        <v>500</v>
      </c>
      <c r="D1921" s="179">
        <v>489.5</v>
      </c>
      <c r="E1921" s="179">
        <v>10.5</v>
      </c>
      <c r="F1921" s="157" t="s">
        <v>5</v>
      </c>
      <c r="G1921" s="158"/>
      <c r="H1921" s="159">
        <v>1977598011</v>
      </c>
    </row>
    <row r="1922" spans="2:8">
      <c r="B1922" s="156">
        <v>45204.583634259259</v>
      </c>
      <c r="C1922" s="179">
        <v>10</v>
      </c>
      <c r="D1922" s="179">
        <v>6.1</v>
      </c>
      <c r="E1922" s="179">
        <v>3.9000000000000004</v>
      </c>
      <c r="F1922" s="157" t="s">
        <v>13651</v>
      </c>
      <c r="G1922" s="158"/>
      <c r="H1922" s="159">
        <v>1977605593</v>
      </c>
    </row>
    <row r="1923" spans="2:8">
      <c r="B1923" s="156">
        <v>45204.584155092591</v>
      </c>
      <c r="C1923" s="179">
        <v>10</v>
      </c>
      <c r="D1923" s="179">
        <v>6.1</v>
      </c>
      <c r="E1923" s="179">
        <v>3.9000000000000004</v>
      </c>
      <c r="F1923" s="157" t="s">
        <v>3985</v>
      </c>
      <c r="G1923" s="158"/>
      <c r="H1923" s="159">
        <v>1977606575</v>
      </c>
    </row>
    <row r="1924" spans="2:8">
      <c r="B1924" s="156">
        <v>45204.585868055554</v>
      </c>
      <c r="C1924" s="179">
        <v>1000</v>
      </c>
      <c r="D1924" s="179">
        <v>979</v>
      </c>
      <c r="E1924" s="179">
        <v>21</v>
      </c>
      <c r="F1924" s="157" t="s">
        <v>13677</v>
      </c>
      <c r="G1924" s="158"/>
      <c r="H1924" s="159">
        <v>1977609554</v>
      </c>
    </row>
    <row r="1925" spans="2:8">
      <c r="B1925" s="156">
        <v>45204.587118055555</v>
      </c>
      <c r="C1925" s="179">
        <v>2000</v>
      </c>
      <c r="D1925" s="179">
        <v>1958</v>
      </c>
      <c r="E1925" s="179">
        <v>42</v>
      </c>
      <c r="F1925" s="157" t="s">
        <v>5</v>
      </c>
      <c r="G1925" s="158"/>
      <c r="H1925" s="159">
        <v>1977611726</v>
      </c>
    </row>
    <row r="1926" spans="2:8">
      <c r="B1926" s="156">
        <v>45204.587256944447</v>
      </c>
      <c r="C1926" s="179">
        <v>5995</v>
      </c>
      <c r="D1926" s="179">
        <v>5869.1</v>
      </c>
      <c r="E1926" s="179">
        <v>125.89999999999964</v>
      </c>
      <c r="F1926" s="157" t="s">
        <v>7156</v>
      </c>
      <c r="G1926" s="158"/>
      <c r="H1926" s="159">
        <v>1977611950</v>
      </c>
    </row>
    <row r="1927" spans="2:8">
      <c r="B1927" s="156">
        <v>45204.589016203703</v>
      </c>
      <c r="C1927" s="179">
        <v>10</v>
      </c>
      <c r="D1927" s="179">
        <v>6.1</v>
      </c>
      <c r="E1927" s="179">
        <v>3.9000000000000004</v>
      </c>
      <c r="F1927" s="157" t="s">
        <v>3938</v>
      </c>
      <c r="G1927" s="158"/>
      <c r="H1927" s="159">
        <v>1977615137</v>
      </c>
    </row>
    <row r="1928" spans="2:8">
      <c r="B1928" s="156">
        <v>45204.592453703706</v>
      </c>
      <c r="C1928" s="179">
        <v>1000</v>
      </c>
      <c r="D1928" s="179">
        <v>979</v>
      </c>
      <c r="E1928" s="179">
        <v>21</v>
      </c>
      <c r="F1928" s="157" t="s">
        <v>5</v>
      </c>
      <c r="G1928" s="158"/>
      <c r="H1928" s="159">
        <v>1977621788</v>
      </c>
    </row>
    <row r="1929" spans="2:8">
      <c r="B1929" s="156">
        <v>45204.592453703706</v>
      </c>
      <c r="C1929" s="179">
        <v>7950</v>
      </c>
      <c r="D1929" s="179">
        <v>7783.05</v>
      </c>
      <c r="E1929" s="179">
        <v>166.94999999999982</v>
      </c>
      <c r="F1929" s="157" t="s">
        <v>13671</v>
      </c>
      <c r="G1929" s="158"/>
      <c r="H1929" s="159">
        <v>1977621787</v>
      </c>
    </row>
    <row r="1930" spans="2:8">
      <c r="B1930" s="156">
        <v>45204.594641203701</v>
      </c>
      <c r="C1930" s="179">
        <v>300</v>
      </c>
      <c r="D1930" s="179">
        <v>293.7</v>
      </c>
      <c r="E1930" s="179">
        <v>6.3000000000000114</v>
      </c>
      <c r="F1930" s="157" t="s">
        <v>5</v>
      </c>
      <c r="G1930" s="158"/>
      <c r="H1930" s="159">
        <v>1977625931</v>
      </c>
    </row>
    <row r="1931" spans="2:8">
      <c r="B1931" s="156">
        <v>45204.595937500002</v>
      </c>
      <c r="C1931" s="179">
        <v>10</v>
      </c>
      <c r="D1931" s="179">
        <v>6.1</v>
      </c>
      <c r="E1931" s="179">
        <v>3.9000000000000004</v>
      </c>
      <c r="F1931" s="157" t="s">
        <v>13648</v>
      </c>
      <c r="G1931" s="158"/>
      <c r="H1931" s="159">
        <v>1977628421</v>
      </c>
    </row>
    <row r="1932" spans="2:8">
      <c r="B1932" s="156">
        <v>45204.597337962965</v>
      </c>
      <c r="C1932" s="179">
        <v>10</v>
      </c>
      <c r="D1932" s="179">
        <v>6.1</v>
      </c>
      <c r="E1932" s="179">
        <v>3.9000000000000004</v>
      </c>
      <c r="F1932" s="157" t="s">
        <v>13686</v>
      </c>
      <c r="G1932" s="158"/>
      <c r="H1932" s="159">
        <v>1977631147</v>
      </c>
    </row>
    <row r="1933" spans="2:8">
      <c r="B1933" s="156">
        <v>45204.597650462965</v>
      </c>
      <c r="C1933" s="179">
        <v>100</v>
      </c>
      <c r="D1933" s="179">
        <v>96.1</v>
      </c>
      <c r="E1933" s="179">
        <v>3.9000000000000057</v>
      </c>
      <c r="F1933" s="157" t="s">
        <v>5</v>
      </c>
      <c r="G1933" s="158"/>
      <c r="H1933" s="159">
        <v>1977631901</v>
      </c>
    </row>
    <row r="1934" spans="2:8">
      <c r="B1934" s="156">
        <v>45204.599143518521</v>
      </c>
      <c r="C1934" s="179">
        <v>10</v>
      </c>
      <c r="D1934" s="179">
        <v>6.1</v>
      </c>
      <c r="E1934" s="179">
        <v>3.9000000000000004</v>
      </c>
      <c r="F1934" s="157" t="s">
        <v>3938</v>
      </c>
      <c r="G1934" s="158"/>
      <c r="H1934" s="159">
        <v>1977634971</v>
      </c>
    </row>
    <row r="1935" spans="2:8">
      <c r="B1935" s="156">
        <v>45204.6</v>
      </c>
      <c r="C1935" s="179">
        <v>300</v>
      </c>
      <c r="D1935" s="179">
        <v>293.7</v>
      </c>
      <c r="E1935" s="179">
        <v>6.3000000000000114</v>
      </c>
      <c r="F1935" s="157" t="s">
        <v>5</v>
      </c>
      <c r="G1935" s="158"/>
      <c r="H1935" s="159">
        <v>1977636757</v>
      </c>
    </row>
    <row r="1936" spans="2:8">
      <c r="B1936" s="156">
        <v>45204.600358796299</v>
      </c>
      <c r="C1936" s="179">
        <v>1000</v>
      </c>
      <c r="D1936" s="179">
        <v>979</v>
      </c>
      <c r="E1936" s="179">
        <v>21</v>
      </c>
      <c r="F1936" s="157" t="s">
        <v>5</v>
      </c>
      <c r="G1936" s="158"/>
      <c r="H1936" s="159">
        <v>1977637524</v>
      </c>
    </row>
    <row r="1937" spans="2:8">
      <c r="B1937" s="156">
        <v>45204.601643518516</v>
      </c>
      <c r="C1937" s="179">
        <v>10</v>
      </c>
      <c r="D1937" s="179">
        <v>6.1</v>
      </c>
      <c r="E1937" s="179">
        <v>3.9000000000000004</v>
      </c>
      <c r="F1937" s="157" t="s">
        <v>3938</v>
      </c>
      <c r="G1937" s="158"/>
      <c r="H1937" s="159">
        <v>1977640354</v>
      </c>
    </row>
    <row r="1938" spans="2:8">
      <c r="B1938" s="156">
        <v>45204.60261574074</v>
      </c>
      <c r="C1938" s="179">
        <v>10</v>
      </c>
      <c r="D1938" s="179">
        <v>6.1</v>
      </c>
      <c r="E1938" s="179">
        <v>3.9000000000000004</v>
      </c>
      <c r="F1938" s="157" t="s">
        <v>3984</v>
      </c>
      <c r="G1938" s="158"/>
      <c r="H1938" s="159">
        <v>1977642348</v>
      </c>
    </row>
    <row r="1939" spans="2:8">
      <c r="B1939" s="156">
        <v>45204.602708333332</v>
      </c>
      <c r="C1939" s="179">
        <v>4000</v>
      </c>
      <c r="D1939" s="179">
        <v>3916</v>
      </c>
      <c r="E1939" s="179">
        <v>84</v>
      </c>
      <c r="F1939" s="157" t="s">
        <v>13863</v>
      </c>
      <c r="G1939" s="158"/>
      <c r="H1939" s="159">
        <v>1977642558</v>
      </c>
    </row>
    <row r="1940" spans="2:8">
      <c r="B1940" s="156">
        <v>45204.603680555556</v>
      </c>
      <c r="C1940" s="179">
        <v>10</v>
      </c>
      <c r="D1940" s="179">
        <v>6.1</v>
      </c>
      <c r="E1940" s="179">
        <v>3.9000000000000004</v>
      </c>
      <c r="F1940" s="157" t="s">
        <v>5</v>
      </c>
      <c r="G1940" s="158"/>
      <c r="H1940" s="159">
        <v>1977644627</v>
      </c>
    </row>
    <row r="1941" spans="2:8">
      <c r="B1941" s="156">
        <v>45204.606608796297</v>
      </c>
      <c r="C1941" s="179">
        <v>10</v>
      </c>
      <c r="D1941" s="179">
        <v>6.1</v>
      </c>
      <c r="E1941" s="179">
        <v>3.9000000000000004</v>
      </c>
      <c r="F1941" s="157" t="s">
        <v>3938</v>
      </c>
      <c r="G1941" s="158"/>
      <c r="H1941" s="159">
        <v>1977650867</v>
      </c>
    </row>
    <row r="1942" spans="2:8">
      <c r="B1942" s="156">
        <v>45204.60728009259</v>
      </c>
      <c r="C1942" s="179">
        <v>250</v>
      </c>
      <c r="D1942" s="179">
        <v>244.75</v>
      </c>
      <c r="E1942" s="179">
        <v>5.25</v>
      </c>
      <c r="F1942" s="157" t="s">
        <v>5</v>
      </c>
      <c r="G1942" s="158"/>
      <c r="H1942" s="159">
        <v>1977652327</v>
      </c>
    </row>
    <row r="1943" spans="2:8">
      <c r="B1943" s="156">
        <v>45204.609016203707</v>
      </c>
      <c r="C1943" s="179">
        <v>10</v>
      </c>
      <c r="D1943" s="179">
        <v>6.1</v>
      </c>
      <c r="E1943" s="179">
        <v>3.9000000000000004</v>
      </c>
      <c r="F1943" s="157" t="s">
        <v>13864</v>
      </c>
      <c r="G1943" s="158"/>
      <c r="H1943" s="159">
        <v>1977656042</v>
      </c>
    </row>
    <row r="1944" spans="2:8">
      <c r="B1944" s="156">
        <v>45204.611851851849</v>
      </c>
      <c r="C1944" s="179">
        <v>1000</v>
      </c>
      <c r="D1944" s="179">
        <v>979</v>
      </c>
      <c r="E1944" s="179">
        <v>21</v>
      </c>
      <c r="F1944" s="157" t="s">
        <v>13680</v>
      </c>
      <c r="G1944" s="158"/>
      <c r="H1944" s="159">
        <v>1977662192</v>
      </c>
    </row>
    <row r="1945" spans="2:8">
      <c r="B1945" s="156">
        <v>45204.612673611111</v>
      </c>
      <c r="C1945" s="179">
        <v>1</v>
      </c>
      <c r="D1945" s="179">
        <v>-2.9</v>
      </c>
      <c r="E1945" s="179">
        <v>3.9</v>
      </c>
      <c r="F1945" s="157" t="s">
        <v>7135</v>
      </c>
      <c r="G1945" s="158"/>
      <c r="H1945" s="159">
        <v>1977663797</v>
      </c>
    </row>
    <row r="1946" spans="2:8">
      <c r="B1946" s="156">
        <v>45204.613495370373</v>
      </c>
      <c r="C1946" s="179">
        <v>1</v>
      </c>
      <c r="D1946" s="179">
        <v>-2.9</v>
      </c>
      <c r="E1946" s="179">
        <v>3.9</v>
      </c>
      <c r="F1946" s="157" t="s">
        <v>13775</v>
      </c>
      <c r="G1946" s="158"/>
      <c r="H1946" s="159">
        <v>1977665382</v>
      </c>
    </row>
    <row r="1947" spans="2:8">
      <c r="B1947" s="156">
        <v>45204.615162037036</v>
      </c>
      <c r="C1947" s="179">
        <v>1</v>
      </c>
      <c r="D1947" s="179">
        <v>-2.9</v>
      </c>
      <c r="E1947" s="179">
        <v>3.9</v>
      </c>
      <c r="F1947" s="157" t="s">
        <v>13775</v>
      </c>
      <c r="G1947" s="158"/>
      <c r="H1947" s="159">
        <v>1977668714</v>
      </c>
    </row>
    <row r="1948" spans="2:8">
      <c r="B1948" s="156">
        <v>45204.616111111114</v>
      </c>
      <c r="C1948" s="179">
        <v>300</v>
      </c>
      <c r="D1948" s="179">
        <v>293.7</v>
      </c>
      <c r="E1948" s="179">
        <v>6.3000000000000114</v>
      </c>
      <c r="F1948" s="157" t="s">
        <v>13783</v>
      </c>
      <c r="G1948" s="158"/>
      <c r="H1948" s="159">
        <v>1977670587</v>
      </c>
    </row>
    <row r="1949" spans="2:8">
      <c r="B1949" s="156">
        <v>45204.616574074076</v>
      </c>
      <c r="C1949" s="179">
        <v>10</v>
      </c>
      <c r="D1949" s="179">
        <v>6.1</v>
      </c>
      <c r="E1949" s="179">
        <v>3.9000000000000004</v>
      </c>
      <c r="F1949" s="157" t="s">
        <v>7135</v>
      </c>
      <c r="G1949" s="158"/>
      <c r="H1949" s="159">
        <v>1977671501</v>
      </c>
    </row>
    <row r="1950" spans="2:8">
      <c r="B1950" s="156">
        <v>45204.617476851854</v>
      </c>
      <c r="C1950" s="179">
        <v>50</v>
      </c>
      <c r="D1950" s="179">
        <v>46.1</v>
      </c>
      <c r="E1950" s="179">
        <v>3.8999999999999986</v>
      </c>
      <c r="F1950" s="157" t="s">
        <v>5</v>
      </c>
      <c r="G1950" s="158"/>
      <c r="H1950" s="159">
        <v>1977673312</v>
      </c>
    </row>
    <row r="1951" spans="2:8">
      <c r="B1951" s="156">
        <v>45204.617986111109</v>
      </c>
      <c r="C1951" s="179">
        <v>300</v>
      </c>
      <c r="D1951" s="179">
        <v>293.7</v>
      </c>
      <c r="E1951" s="179">
        <v>6.3000000000000114</v>
      </c>
      <c r="F1951" s="157" t="s">
        <v>5</v>
      </c>
      <c r="G1951" s="158"/>
      <c r="H1951" s="159">
        <v>1977674339</v>
      </c>
    </row>
    <row r="1952" spans="2:8">
      <c r="B1952" s="156">
        <v>45204.618414351855</v>
      </c>
      <c r="C1952" s="179">
        <v>1</v>
      </c>
      <c r="D1952" s="179">
        <v>-2.9</v>
      </c>
      <c r="E1952" s="179">
        <v>3.9</v>
      </c>
      <c r="F1952" s="157" t="s">
        <v>13775</v>
      </c>
      <c r="G1952" s="158"/>
      <c r="H1952" s="159">
        <v>1977675269</v>
      </c>
    </row>
    <row r="1953" spans="2:8">
      <c r="B1953" s="156">
        <v>45204.618958333333</v>
      </c>
      <c r="C1953" s="179">
        <v>500</v>
      </c>
      <c r="D1953" s="179">
        <v>489.5</v>
      </c>
      <c r="E1953" s="179">
        <v>10.5</v>
      </c>
      <c r="F1953" s="157" t="s">
        <v>5</v>
      </c>
      <c r="G1953" s="158"/>
      <c r="H1953" s="159">
        <v>1977676292</v>
      </c>
    </row>
    <row r="1954" spans="2:8">
      <c r="B1954" s="156">
        <v>45204.61990740741</v>
      </c>
      <c r="C1954" s="179">
        <v>10</v>
      </c>
      <c r="D1954" s="179">
        <v>6.1</v>
      </c>
      <c r="E1954" s="179">
        <v>3.9000000000000004</v>
      </c>
      <c r="F1954" s="157" t="s">
        <v>7143</v>
      </c>
      <c r="G1954" s="158"/>
      <c r="H1954" s="159">
        <v>1977678234</v>
      </c>
    </row>
    <row r="1955" spans="2:8">
      <c r="B1955" s="156">
        <v>45204.62259259259</v>
      </c>
      <c r="C1955" s="179">
        <v>100</v>
      </c>
      <c r="D1955" s="179">
        <v>96.1</v>
      </c>
      <c r="E1955" s="179">
        <v>3.9000000000000057</v>
      </c>
      <c r="F1955" s="157" t="s">
        <v>5</v>
      </c>
      <c r="G1955" s="158"/>
      <c r="H1955" s="159">
        <v>1977683528</v>
      </c>
    </row>
    <row r="1956" spans="2:8">
      <c r="B1956" s="156">
        <v>45204.62296296296</v>
      </c>
      <c r="C1956" s="179">
        <v>1</v>
      </c>
      <c r="D1956" s="179">
        <v>-2.9</v>
      </c>
      <c r="E1956" s="179">
        <v>3.9</v>
      </c>
      <c r="F1956" s="157" t="s">
        <v>7163</v>
      </c>
      <c r="G1956" s="158"/>
      <c r="H1956" s="159">
        <v>1977684282</v>
      </c>
    </row>
    <row r="1957" spans="2:8">
      <c r="B1957" s="156">
        <v>45204.62327546296</v>
      </c>
      <c r="C1957" s="179">
        <v>500</v>
      </c>
      <c r="D1957" s="179">
        <v>489.5</v>
      </c>
      <c r="E1957" s="179">
        <v>10.5</v>
      </c>
      <c r="F1957" s="157" t="s">
        <v>13865</v>
      </c>
      <c r="G1957" s="158"/>
      <c r="H1957" s="159">
        <v>1977684951</v>
      </c>
    </row>
    <row r="1958" spans="2:8">
      <c r="B1958" s="156">
        <v>45204.623749999999</v>
      </c>
      <c r="C1958" s="179">
        <v>500</v>
      </c>
      <c r="D1958" s="179">
        <v>489.5</v>
      </c>
      <c r="E1958" s="179">
        <v>10.5</v>
      </c>
      <c r="F1958" s="157" t="s">
        <v>5</v>
      </c>
      <c r="G1958" s="158"/>
      <c r="H1958" s="159">
        <v>1977685919</v>
      </c>
    </row>
    <row r="1959" spans="2:8">
      <c r="B1959" s="156">
        <v>45204.624467592592</v>
      </c>
      <c r="C1959" s="179">
        <v>10</v>
      </c>
      <c r="D1959" s="179">
        <v>6.1</v>
      </c>
      <c r="E1959" s="179">
        <v>3.9000000000000004</v>
      </c>
      <c r="F1959" s="157" t="s">
        <v>7167</v>
      </c>
      <c r="G1959" s="158"/>
      <c r="H1959" s="159">
        <v>1977687443</v>
      </c>
    </row>
    <row r="1960" spans="2:8">
      <c r="B1960" s="156">
        <v>45204.624768518515</v>
      </c>
      <c r="C1960" s="179">
        <v>10</v>
      </c>
      <c r="D1960" s="179">
        <v>6.1</v>
      </c>
      <c r="E1960" s="179">
        <v>3.9000000000000004</v>
      </c>
      <c r="F1960" s="157" t="s">
        <v>5</v>
      </c>
      <c r="G1960" s="158"/>
      <c r="H1960" s="159">
        <v>1977688052</v>
      </c>
    </row>
    <row r="1961" spans="2:8">
      <c r="B1961" s="156">
        <v>45204.625277777777</v>
      </c>
      <c r="C1961" s="179">
        <v>1000</v>
      </c>
      <c r="D1961" s="179">
        <v>979</v>
      </c>
      <c r="E1961" s="179">
        <v>21</v>
      </c>
      <c r="F1961" s="157" t="s">
        <v>7135</v>
      </c>
      <c r="G1961" s="158"/>
      <c r="H1961" s="159">
        <v>1977689161</v>
      </c>
    </row>
    <row r="1962" spans="2:8">
      <c r="B1962" s="156">
        <v>45204.626203703701</v>
      </c>
      <c r="C1962" s="179">
        <v>10000</v>
      </c>
      <c r="D1962" s="179">
        <v>9790</v>
      </c>
      <c r="E1962" s="179">
        <v>210</v>
      </c>
      <c r="F1962" s="157" t="s">
        <v>13709</v>
      </c>
      <c r="G1962" s="158" t="s">
        <v>4043</v>
      </c>
      <c r="H1962" s="159">
        <v>1977691276</v>
      </c>
    </row>
    <row r="1963" spans="2:8">
      <c r="B1963" s="156">
        <v>45204.626967592594</v>
      </c>
      <c r="C1963" s="179">
        <v>10</v>
      </c>
      <c r="D1963" s="179">
        <v>6.1</v>
      </c>
      <c r="E1963" s="179">
        <v>3.9000000000000004</v>
      </c>
      <c r="F1963" s="157" t="s">
        <v>3938</v>
      </c>
      <c r="G1963" s="158"/>
      <c r="H1963" s="159">
        <v>1977692910</v>
      </c>
    </row>
    <row r="1964" spans="2:8">
      <c r="B1964" s="156">
        <v>45204.630694444444</v>
      </c>
      <c r="C1964" s="179">
        <v>10</v>
      </c>
      <c r="D1964" s="179">
        <v>6.1</v>
      </c>
      <c r="E1964" s="179">
        <v>3.9000000000000004</v>
      </c>
      <c r="F1964" s="157" t="s">
        <v>3984</v>
      </c>
      <c r="G1964" s="158"/>
      <c r="H1964" s="159">
        <v>1977700754</v>
      </c>
    </row>
    <row r="1965" spans="2:8">
      <c r="B1965" s="156">
        <v>45204.636400462965</v>
      </c>
      <c r="C1965" s="179">
        <v>10</v>
      </c>
      <c r="D1965" s="179">
        <v>6.1</v>
      </c>
      <c r="E1965" s="179">
        <v>3.9000000000000004</v>
      </c>
      <c r="F1965" s="157" t="s">
        <v>3986</v>
      </c>
      <c r="G1965" s="158"/>
      <c r="H1965" s="159">
        <v>1977711745</v>
      </c>
    </row>
    <row r="1966" spans="2:8">
      <c r="B1966" s="156">
        <v>45204.638912037037</v>
      </c>
      <c r="C1966" s="179">
        <v>150</v>
      </c>
      <c r="D1966" s="179">
        <v>146.1</v>
      </c>
      <c r="E1966" s="179">
        <v>3.9000000000000057</v>
      </c>
      <c r="F1966" s="157" t="s">
        <v>5</v>
      </c>
      <c r="G1966" s="158"/>
      <c r="H1966" s="159">
        <v>1977716372</v>
      </c>
    </row>
    <row r="1967" spans="2:8">
      <c r="B1967" s="156">
        <v>45204.63894675926</v>
      </c>
      <c r="C1967" s="179">
        <v>250</v>
      </c>
      <c r="D1967" s="179">
        <v>244.75</v>
      </c>
      <c r="E1967" s="179">
        <v>5.25</v>
      </c>
      <c r="F1967" s="157" t="s">
        <v>5</v>
      </c>
      <c r="G1967" s="158"/>
      <c r="H1967" s="159">
        <v>1977716464</v>
      </c>
    </row>
    <row r="1968" spans="2:8">
      <c r="B1968" s="156">
        <v>45204.640081018515</v>
      </c>
      <c r="C1968" s="179">
        <v>10</v>
      </c>
      <c r="D1968" s="179">
        <v>6.1</v>
      </c>
      <c r="E1968" s="179">
        <v>3.9000000000000004</v>
      </c>
      <c r="F1968" s="157" t="s">
        <v>13866</v>
      </c>
      <c r="G1968" s="158"/>
      <c r="H1968" s="159">
        <v>1977718747</v>
      </c>
    </row>
    <row r="1969" spans="2:8">
      <c r="B1969" s="156">
        <v>45204.641724537039</v>
      </c>
      <c r="C1969" s="179">
        <v>10</v>
      </c>
      <c r="D1969" s="179">
        <v>6.1</v>
      </c>
      <c r="E1969" s="179">
        <v>3.9000000000000004</v>
      </c>
      <c r="F1969" s="157" t="s">
        <v>7159</v>
      </c>
      <c r="G1969" s="158"/>
      <c r="H1969" s="159">
        <v>1977721865</v>
      </c>
    </row>
    <row r="1970" spans="2:8">
      <c r="B1970" s="156">
        <v>45204.642789351848</v>
      </c>
      <c r="C1970" s="179">
        <v>10</v>
      </c>
      <c r="D1970" s="179">
        <v>6.1</v>
      </c>
      <c r="E1970" s="179">
        <v>3.9000000000000004</v>
      </c>
      <c r="F1970" s="157" t="s">
        <v>4858</v>
      </c>
      <c r="G1970" s="158"/>
      <c r="H1970" s="159">
        <v>1977723895</v>
      </c>
    </row>
    <row r="1971" spans="2:8">
      <c r="B1971" s="156">
        <v>45204.644432870373</v>
      </c>
      <c r="C1971" s="179">
        <v>14000</v>
      </c>
      <c r="D1971" s="179">
        <v>13706</v>
      </c>
      <c r="E1971" s="179">
        <v>294</v>
      </c>
      <c r="F1971" s="157" t="s">
        <v>5</v>
      </c>
      <c r="G1971" s="158"/>
      <c r="H1971" s="159">
        <v>1977726957</v>
      </c>
    </row>
    <row r="1972" spans="2:8">
      <c r="B1972" s="156">
        <v>45204.644791666666</v>
      </c>
      <c r="C1972" s="179">
        <v>350</v>
      </c>
      <c r="D1972" s="179">
        <v>342.65</v>
      </c>
      <c r="E1972" s="179">
        <v>7.3500000000000227</v>
      </c>
      <c r="F1972" s="157" t="s">
        <v>5</v>
      </c>
      <c r="G1972" s="158"/>
      <c r="H1972" s="159">
        <v>1977727687</v>
      </c>
    </row>
    <row r="1973" spans="2:8">
      <c r="B1973" s="156">
        <v>45204.645601851851</v>
      </c>
      <c r="C1973" s="179">
        <v>300</v>
      </c>
      <c r="D1973" s="179">
        <v>293.7</v>
      </c>
      <c r="E1973" s="179">
        <v>6.3000000000000114</v>
      </c>
      <c r="F1973" s="157" t="s">
        <v>5</v>
      </c>
      <c r="G1973" s="158"/>
      <c r="H1973" s="159">
        <v>1977729268</v>
      </c>
    </row>
    <row r="1974" spans="2:8">
      <c r="B1974" s="156">
        <v>45204.648263888892</v>
      </c>
      <c r="C1974" s="179">
        <v>1000</v>
      </c>
      <c r="D1974" s="179">
        <v>979</v>
      </c>
      <c r="E1974" s="179">
        <v>21</v>
      </c>
      <c r="F1974" s="157" t="s">
        <v>5</v>
      </c>
      <c r="G1974" s="158"/>
      <c r="H1974" s="159">
        <v>1977734262</v>
      </c>
    </row>
    <row r="1975" spans="2:8">
      <c r="B1975" s="156">
        <v>45204.650416666664</v>
      </c>
      <c r="C1975" s="179">
        <v>555</v>
      </c>
      <c r="D1975" s="179">
        <v>543.34</v>
      </c>
      <c r="E1975" s="179">
        <v>11.659999999999968</v>
      </c>
      <c r="F1975" s="157" t="s">
        <v>5</v>
      </c>
      <c r="G1975" s="158"/>
      <c r="H1975" s="159">
        <v>1977738128</v>
      </c>
    </row>
    <row r="1976" spans="2:8">
      <c r="B1976" s="156">
        <v>45204.652824074074</v>
      </c>
      <c r="C1976" s="179">
        <v>300</v>
      </c>
      <c r="D1976" s="179">
        <v>293.7</v>
      </c>
      <c r="E1976" s="179">
        <v>6.3000000000000114</v>
      </c>
      <c r="F1976" s="157" t="s">
        <v>5</v>
      </c>
      <c r="G1976" s="158"/>
      <c r="H1976" s="159">
        <v>1977743037</v>
      </c>
    </row>
    <row r="1977" spans="2:8">
      <c r="B1977" s="156">
        <v>45204.653831018521</v>
      </c>
      <c r="C1977" s="179">
        <v>100</v>
      </c>
      <c r="D1977" s="179">
        <v>96.1</v>
      </c>
      <c r="E1977" s="179">
        <v>3.9000000000000057</v>
      </c>
      <c r="F1977" s="157" t="s">
        <v>7164</v>
      </c>
      <c r="G1977" s="158"/>
      <c r="H1977" s="159">
        <v>1977745220</v>
      </c>
    </row>
    <row r="1978" spans="2:8">
      <c r="B1978" s="156">
        <v>45204.656689814816</v>
      </c>
      <c r="C1978" s="179">
        <v>500</v>
      </c>
      <c r="D1978" s="179">
        <v>489.5</v>
      </c>
      <c r="E1978" s="179">
        <v>10.5</v>
      </c>
      <c r="F1978" s="157" t="s">
        <v>13690</v>
      </c>
      <c r="G1978" s="158"/>
      <c r="H1978" s="159">
        <v>1977750737</v>
      </c>
    </row>
    <row r="1979" spans="2:8">
      <c r="B1979" s="156">
        <v>45204.658090277779</v>
      </c>
      <c r="C1979" s="179">
        <v>10</v>
      </c>
      <c r="D1979" s="179">
        <v>6.1</v>
      </c>
      <c r="E1979" s="179">
        <v>3.9000000000000004</v>
      </c>
      <c r="F1979" s="157" t="s">
        <v>13671</v>
      </c>
      <c r="G1979" s="158"/>
      <c r="H1979" s="159">
        <v>1977753480</v>
      </c>
    </row>
    <row r="1980" spans="2:8">
      <c r="B1980" s="156">
        <v>45204.660046296296</v>
      </c>
      <c r="C1980" s="179">
        <v>1</v>
      </c>
      <c r="D1980" s="179">
        <v>-2.9</v>
      </c>
      <c r="E1980" s="179">
        <v>3.9</v>
      </c>
      <c r="F1980" s="157" t="s">
        <v>7144</v>
      </c>
      <c r="G1980" s="158"/>
      <c r="H1980" s="159">
        <v>1977757587</v>
      </c>
    </row>
    <row r="1981" spans="2:8">
      <c r="B1981" s="156">
        <v>45204.660057870373</v>
      </c>
      <c r="C1981" s="179">
        <v>3000</v>
      </c>
      <c r="D1981" s="179">
        <v>2937</v>
      </c>
      <c r="E1981" s="179">
        <v>63</v>
      </c>
      <c r="F1981" s="157" t="s">
        <v>7138</v>
      </c>
      <c r="G1981" s="158"/>
      <c r="H1981" s="159">
        <v>1977757612</v>
      </c>
    </row>
    <row r="1982" spans="2:8">
      <c r="B1982" s="156">
        <v>45204.660821759258</v>
      </c>
      <c r="C1982" s="179">
        <v>500</v>
      </c>
      <c r="D1982" s="179">
        <v>489.5</v>
      </c>
      <c r="E1982" s="179">
        <v>10.5</v>
      </c>
      <c r="F1982" s="157" t="s">
        <v>5</v>
      </c>
      <c r="G1982" s="158"/>
      <c r="H1982" s="159">
        <v>1977759117</v>
      </c>
    </row>
    <row r="1983" spans="2:8">
      <c r="B1983" s="156">
        <v>45204.661574074074</v>
      </c>
      <c r="C1983" s="179">
        <v>10</v>
      </c>
      <c r="D1983" s="179">
        <v>6.1</v>
      </c>
      <c r="E1983" s="179">
        <v>3.9000000000000004</v>
      </c>
      <c r="F1983" s="157" t="s">
        <v>13648</v>
      </c>
      <c r="G1983" s="158"/>
      <c r="H1983" s="159">
        <v>1977760616</v>
      </c>
    </row>
    <row r="1984" spans="2:8">
      <c r="B1984" s="156">
        <v>45204.662673611114</v>
      </c>
      <c r="C1984" s="179">
        <v>1</v>
      </c>
      <c r="D1984" s="179">
        <v>-2.9</v>
      </c>
      <c r="E1984" s="179">
        <v>3.9</v>
      </c>
      <c r="F1984" s="157" t="s">
        <v>13671</v>
      </c>
      <c r="G1984" s="158"/>
      <c r="H1984" s="159">
        <v>1977762572</v>
      </c>
    </row>
    <row r="1985" spans="2:8">
      <c r="B1985" s="156">
        <v>45204.663680555554</v>
      </c>
      <c r="C1985" s="179">
        <v>1000</v>
      </c>
      <c r="D1985" s="179">
        <v>979</v>
      </c>
      <c r="E1985" s="179">
        <v>21</v>
      </c>
      <c r="F1985" s="157" t="s">
        <v>3954</v>
      </c>
      <c r="G1985" s="158"/>
      <c r="H1985" s="159">
        <v>1977764480</v>
      </c>
    </row>
    <row r="1986" spans="2:8">
      <c r="B1986" s="156">
        <v>45204.665127314816</v>
      </c>
      <c r="C1986" s="179">
        <v>10</v>
      </c>
      <c r="D1986" s="179">
        <v>6.1</v>
      </c>
      <c r="E1986" s="179">
        <v>3.9000000000000004</v>
      </c>
      <c r="F1986" s="157" t="s">
        <v>13867</v>
      </c>
      <c r="G1986" s="158"/>
      <c r="H1986" s="159">
        <v>1977767180</v>
      </c>
    </row>
    <row r="1987" spans="2:8">
      <c r="B1987" s="156">
        <v>45204.666574074072</v>
      </c>
      <c r="C1987" s="179">
        <v>1000</v>
      </c>
      <c r="D1987" s="179">
        <v>979</v>
      </c>
      <c r="E1987" s="179">
        <v>21</v>
      </c>
      <c r="F1987" s="157" t="s">
        <v>5</v>
      </c>
      <c r="G1987" s="158"/>
      <c r="H1987" s="159">
        <v>1977770180</v>
      </c>
    </row>
    <row r="1988" spans="2:8">
      <c r="B1988" s="156">
        <v>45204.668298611112</v>
      </c>
      <c r="C1988" s="179">
        <v>5</v>
      </c>
      <c r="D1988" s="179">
        <v>1.1000000000000001</v>
      </c>
      <c r="E1988" s="179">
        <v>3.9</v>
      </c>
      <c r="F1988" s="157" t="s">
        <v>13806</v>
      </c>
      <c r="G1988" s="158"/>
      <c r="H1988" s="159">
        <v>1977773843</v>
      </c>
    </row>
    <row r="1989" spans="2:8">
      <c r="B1989" s="156">
        <v>45204.670127314814</v>
      </c>
      <c r="C1989" s="179">
        <v>5</v>
      </c>
      <c r="D1989" s="179">
        <v>1.1000000000000001</v>
      </c>
      <c r="E1989" s="179">
        <v>3.9</v>
      </c>
      <c r="F1989" s="157" t="s">
        <v>13806</v>
      </c>
      <c r="G1989" s="158"/>
      <c r="H1989" s="159">
        <v>1977777393</v>
      </c>
    </row>
    <row r="1990" spans="2:8">
      <c r="B1990" s="156">
        <v>45204.670671296299</v>
      </c>
      <c r="C1990" s="179">
        <v>5000</v>
      </c>
      <c r="D1990" s="179">
        <v>4895</v>
      </c>
      <c r="E1990" s="179">
        <v>105</v>
      </c>
      <c r="F1990" s="157" t="s">
        <v>4055</v>
      </c>
      <c r="G1990" s="158"/>
      <c r="H1990" s="159">
        <v>1977778451</v>
      </c>
    </row>
    <row r="1991" spans="2:8">
      <c r="B1991" s="156">
        <v>45204.671307870369</v>
      </c>
      <c r="C1991" s="179">
        <v>50</v>
      </c>
      <c r="D1991" s="179">
        <v>46.1</v>
      </c>
      <c r="E1991" s="179">
        <v>3.8999999999999986</v>
      </c>
      <c r="F1991" s="157" t="s">
        <v>7163</v>
      </c>
      <c r="G1991" s="158"/>
      <c r="H1991" s="159">
        <v>1977779709</v>
      </c>
    </row>
    <row r="1992" spans="2:8">
      <c r="B1992" s="156">
        <v>45204.672025462962</v>
      </c>
      <c r="C1992" s="179">
        <v>1</v>
      </c>
      <c r="D1992" s="179">
        <v>-2.9</v>
      </c>
      <c r="E1992" s="179">
        <v>3.9</v>
      </c>
      <c r="F1992" s="157" t="s">
        <v>13648</v>
      </c>
      <c r="G1992" s="158"/>
      <c r="H1992" s="159">
        <v>1977781054</v>
      </c>
    </row>
    <row r="1993" spans="2:8">
      <c r="B1993" s="156">
        <v>45204.672766203701</v>
      </c>
      <c r="C1993" s="179">
        <v>1</v>
      </c>
      <c r="D1993" s="179">
        <v>-2.9</v>
      </c>
      <c r="E1993" s="179">
        <v>3.9</v>
      </c>
      <c r="F1993" s="157" t="s">
        <v>13648</v>
      </c>
      <c r="G1993" s="158"/>
      <c r="H1993" s="159">
        <v>1977782435</v>
      </c>
    </row>
    <row r="1994" spans="2:8">
      <c r="B1994" s="156">
        <v>45204.673368055555</v>
      </c>
      <c r="C1994" s="179">
        <v>500</v>
      </c>
      <c r="D1994" s="179">
        <v>489.5</v>
      </c>
      <c r="E1994" s="179">
        <v>10.5</v>
      </c>
      <c r="F1994" s="157" t="s">
        <v>5</v>
      </c>
      <c r="G1994" s="158"/>
      <c r="H1994" s="159">
        <v>1977783625</v>
      </c>
    </row>
    <row r="1995" spans="2:8">
      <c r="B1995" s="156">
        <v>45204.673900462964</v>
      </c>
      <c r="C1995" s="179">
        <v>500</v>
      </c>
      <c r="D1995" s="179">
        <v>489.5</v>
      </c>
      <c r="E1995" s="179">
        <v>10.5</v>
      </c>
      <c r="F1995" s="157" t="s">
        <v>5</v>
      </c>
      <c r="G1995" s="158"/>
      <c r="H1995" s="159">
        <v>1977784682</v>
      </c>
    </row>
    <row r="1996" spans="2:8">
      <c r="B1996" s="156">
        <v>45204.675138888888</v>
      </c>
      <c r="C1996" s="179">
        <v>100</v>
      </c>
      <c r="D1996" s="179">
        <v>96.1</v>
      </c>
      <c r="E1996" s="179">
        <v>3.9000000000000057</v>
      </c>
      <c r="F1996" s="157" t="s">
        <v>5</v>
      </c>
      <c r="G1996" s="158"/>
      <c r="H1996" s="159">
        <v>1977787148</v>
      </c>
    </row>
    <row r="1997" spans="2:8">
      <c r="B1997" s="156">
        <v>45204.67596064815</v>
      </c>
      <c r="C1997" s="179">
        <v>4000</v>
      </c>
      <c r="D1997" s="179">
        <v>3916</v>
      </c>
      <c r="E1997" s="179">
        <v>84</v>
      </c>
      <c r="F1997" s="157" t="s">
        <v>3939</v>
      </c>
      <c r="G1997" s="158"/>
      <c r="H1997" s="159">
        <v>1977788727</v>
      </c>
    </row>
    <row r="1998" spans="2:8">
      <c r="B1998" s="156">
        <v>45204.679895833331</v>
      </c>
      <c r="C1998" s="179">
        <v>10</v>
      </c>
      <c r="D1998" s="179">
        <v>6.1</v>
      </c>
      <c r="E1998" s="179">
        <v>3.9000000000000004</v>
      </c>
      <c r="F1998" s="157" t="s">
        <v>3938</v>
      </c>
      <c r="G1998" s="158"/>
      <c r="H1998" s="159">
        <v>1977796336</v>
      </c>
    </row>
    <row r="1999" spans="2:8">
      <c r="B1999" s="156">
        <v>45204.680659722224</v>
      </c>
      <c r="C1999" s="179">
        <v>300</v>
      </c>
      <c r="D1999" s="179">
        <v>293.7</v>
      </c>
      <c r="E1999" s="179">
        <v>6.3000000000000114</v>
      </c>
      <c r="F1999" s="157" t="s">
        <v>5</v>
      </c>
      <c r="G1999" s="158"/>
      <c r="H1999" s="159">
        <v>1977797935</v>
      </c>
    </row>
    <row r="2000" spans="2:8">
      <c r="B2000" s="156">
        <v>45204.682395833333</v>
      </c>
      <c r="C2000" s="179">
        <v>3000</v>
      </c>
      <c r="D2000" s="179">
        <v>2937</v>
      </c>
      <c r="E2000" s="179">
        <v>63</v>
      </c>
      <c r="F2000" s="157" t="s">
        <v>5</v>
      </c>
      <c r="G2000" s="158"/>
      <c r="H2000" s="159">
        <v>1977801284</v>
      </c>
    </row>
    <row r="2001" spans="2:8">
      <c r="B2001" s="156">
        <v>45204.682951388888</v>
      </c>
      <c r="C2001" s="179">
        <v>10</v>
      </c>
      <c r="D2001" s="179">
        <v>6.1</v>
      </c>
      <c r="E2001" s="179">
        <v>3.9000000000000004</v>
      </c>
      <c r="F2001" s="157" t="s">
        <v>3963</v>
      </c>
      <c r="G2001" s="158"/>
      <c r="H2001" s="159">
        <v>1977802357</v>
      </c>
    </row>
    <row r="2002" spans="2:8">
      <c r="B2002" s="156">
        <v>45204.686759259261</v>
      </c>
      <c r="C2002" s="179">
        <v>10</v>
      </c>
      <c r="D2002" s="179">
        <v>6.1</v>
      </c>
      <c r="E2002" s="179">
        <v>3.9000000000000004</v>
      </c>
      <c r="F2002" s="157" t="s">
        <v>3938</v>
      </c>
      <c r="G2002" s="158"/>
      <c r="H2002" s="159">
        <v>1977809580</v>
      </c>
    </row>
    <row r="2003" spans="2:8">
      <c r="B2003" s="156">
        <v>45204.689108796294</v>
      </c>
      <c r="C2003" s="179">
        <v>10</v>
      </c>
      <c r="D2003" s="179">
        <v>6.1</v>
      </c>
      <c r="E2003" s="179">
        <v>3.9000000000000004</v>
      </c>
      <c r="F2003" s="157" t="s">
        <v>3997</v>
      </c>
      <c r="G2003" s="158"/>
      <c r="H2003" s="159">
        <v>1977814348</v>
      </c>
    </row>
    <row r="2004" spans="2:8">
      <c r="B2004" s="156">
        <v>45204.692986111113</v>
      </c>
      <c r="C2004" s="179">
        <v>1000</v>
      </c>
      <c r="D2004" s="179">
        <v>979</v>
      </c>
      <c r="E2004" s="179">
        <v>21</v>
      </c>
      <c r="F2004" s="157" t="s">
        <v>5</v>
      </c>
      <c r="G2004" s="158"/>
      <c r="H2004" s="159">
        <v>1977821830</v>
      </c>
    </row>
    <row r="2005" spans="2:8">
      <c r="B2005" s="156">
        <v>45204.693576388891</v>
      </c>
      <c r="C2005" s="179">
        <v>2000</v>
      </c>
      <c r="D2005" s="179">
        <v>1958</v>
      </c>
      <c r="E2005" s="179">
        <v>42</v>
      </c>
      <c r="F2005" s="157" t="s">
        <v>13678</v>
      </c>
      <c r="G2005" s="158"/>
      <c r="H2005" s="159">
        <v>1977822937</v>
      </c>
    </row>
    <row r="2006" spans="2:8">
      <c r="B2006" s="156">
        <v>45204.697754629633</v>
      </c>
      <c r="C2006" s="179">
        <v>300</v>
      </c>
      <c r="D2006" s="179">
        <v>293.7</v>
      </c>
      <c r="E2006" s="179">
        <v>6.3000000000000114</v>
      </c>
      <c r="F2006" s="157" t="s">
        <v>5</v>
      </c>
      <c r="G2006" s="158"/>
      <c r="H2006" s="159">
        <v>1977831211</v>
      </c>
    </row>
    <row r="2007" spans="2:8">
      <c r="B2007" s="156">
        <v>45204.697766203702</v>
      </c>
      <c r="C2007" s="179">
        <v>1000</v>
      </c>
      <c r="D2007" s="179">
        <v>979</v>
      </c>
      <c r="E2007" s="179">
        <v>21</v>
      </c>
      <c r="F2007" s="157" t="s">
        <v>5</v>
      </c>
      <c r="G2007" s="158"/>
      <c r="H2007" s="159">
        <v>1977831220</v>
      </c>
    </row>
    <row r="2008" spans="2:8">
      <c r="B2008" s="156">
        <v>45204.707141203704</v>
      </c>
      <c r="C2008" s="179">
        <v>5</v>
      </c>
      <c r="D2008" s="179">
        <v>1.1000000000000001</v>
      </c>
      <c r="E2008" s="179">
        <v>3.9</v>
      </c>
      <c r="F2008" s="157" t="s">
        <v>13724</v>
      </c>
      <c r="G2008" s="158"/>
      <c r="H2008" s="159">
        <v>1977850231</v>
      </c>
    </row>
    <row r="2009" spans="2:8">
      <c r="B2009" s="156">
        <v>45204.70826388889</v>
      </c>
      <c r="C2009" s="179">
        <v>100</v>
      </c>
      <c r="D2009" s="179">
        <v>96.1</v>
      </c>
      <c r="E2009" s="179">
        <v>3.9000000000000057</v>
      </c>
      <c r="F2009" s="157" t="s">
        <v>13655</v>
      </c>
      <c r="G2009" s="158"/>
      <c r="H2009" s="159">
        <v>1977852500</v>
      </c>
    </row>
    <row r="2010" spans="2:8">
      <c r="B2010" s="156">
        <v>45204.709456018521</v>
      </c>
      <c r="C2010" s="179">
        <v>500</v>
      </c>
      <c r="D2010" s="179">
        <v>489.5</v>
      </c>
      <c r="E2010" s="179">
        <v>10.5</v>
      </c>
      <c r="F2010" s="157" t="s">
        <v>5</v>
      </c>
      <c r="G2010" s="158"/>
      <c r="H2010" s="159">
        <v>1977855097</v>
      </c>
    </row>
    <row r="2011" spans="2:8">
      <c r="B2011" s="156">
        <v>45204.70952546296</v>
      </c>
      <c r="C2011" s="179">
        <v>5</v>
      </c>
      <c r="D2011" s="179">
        <v>1.1000000000000001</v>
      </c>
      <c r="E2011" s="179">
        <v>3.9</v>
      </c>
      <c r="F2011" s="157" t="s">
        <v>13724</v>
      </c>
      <c r="G2011" s="158"/>
      <c r="H2011" s="159">
        <v>1977855224</v>
      </c>
    </row>
    <row r="2012" spans="2:8">
      <c r="B2012" s="156">
        <v>45204.710069444445</v>
      </c>
      <c r="C2012" s="179">
        <v>50</v>
      </c>
      <c r="D2012" s="179">
        <v>46.1</v>
      </c>
      <c r="E2012" s="179">
        <v>3.8999999999999986</v>
      </c>
      <c r="F2012" s="157" t="s">
        <v>13868</v>
      </c>
      <c r="G2012" s="158"/>
      <c r="H2012" s="159">
        <v>1977856271</v>
      </c>
    </row>
    <row r="2013" spans="2:8">
      <c r="B2013" s="156">
        <v>45204.710104166668</v>
      </c>
      <c r="C2013" s="179">
        <v>10</v>
      </c>
      <c r="D2013" s="179">
        <v>6.1</v>
      </c>
      <c r="E2013" s="179">
        <v>3.9000000000000004</v>
      </c>
      <c r="F2013" s="157" t="s">
        <v>3938</v>
      </c>
      <c r="G2013" s="158"/>
      <c r="H2013" s="159">
        <v>1977856360</v>
      </c>
    </row>
    <row r="2014" spans="2:8">
      <c r="B2014" s="156">
        <v>45204.710474537038</v>
      </c>
      <c r="C2014" s="179">
        <v>10</v>
      </c>
      <c r="D2014" s="179">
        <v>6.1</v>
      </c>
      <c r="E2014" s="179">
        <v>3.9000000000000004</v>
      </c>
      <c r="F2014" s="157" t="s">
        <v>13655</v>
      </c>
      <c r="G2014" s="158"/>
      <c r="H2014" s="159">
        <v>1977857094</v>
      </c>
    </row>
    <row r="2015" spans="2:8">
      <c r="B2015" s="156">
        <v>45204.710625</v>
      </c>
      <c r="C2015" s="179">
        <v>10</v>
      </c>
      <c r="D2015" s="179">
        <v>6.1</v>
      </c>
      <c r="E2015" s="179">
        <v>3.9000000000000004</v>
      </c>
      <c r="F2015" s="157" t="s">
        <v>3938</v>
      </c>
      <c r="G2015" s="158"/>
      <c r="H2015" s="159">
        <v>1977857397</v>
      </c>
    </row>
    <row r="2016" spans="2:8">
      <c r="B2016" s="156">
        <v>45204.711678240739</v>
      </c>
      <c r="C2016" s="179">
        <v>10</v>
      </c>
      <c r="D2016" s="179">
        <v>6.1</v>
      </c>
      <c r="E2016" s="179">
        <v>3.9000000000000004</v>
      </c>
      <c r="F2016" s="157" t="s">
        <v>13655</v>
      </c>
      <c r="G2016" s="158"/>
      <c r="H2016" s="159">
        <v>1977859492</v>
      </c>
    </row>
    <row r="2017" spans="2:8">
      <c r="B2017" s="156">
        <v>45204.71261574074</v>
      </c>
      <c r="C2017" s="179">
        <v>500</v>
      </c>
      <c r="D2017" s="179">
        <v>489.5</v>
      </c>
      <c r="E2017" s="179">
        <v>10.5</v>
      </c>
      <c r="F2017" s="157" t="s">
        <v>5</v>
      </c>
      <c r="G2017" s="158"/>
      <c r="H2017" s="159">
        <v>1977861453</v>
      </c>
    </row>
    <row r="2018" spans="2:8">
      <c r="B2018" s="156">
        <v>45204.712858796294</v>
      </c>
      <c r="C2018" s="179">
        <v>10</v>
      </c>
      <c r="D2018" s="179">
        <v>6.1</v>
      </c>
      <c r="E2018" s="179">
        <v>3.9000000000000004</v>
      </c>
      <c r="F2018" s="157" t="s">
        <v>13869</v>
      </c>
      <c r="G2018" s="158"/>
      <c r="H2018" s="159">
        <v>1977861940</v>
      </c>
    </row>
    <row r="2019" spans="2:8">
      <c r="B2019" s="156">
        <v>45204.713009259256</v>
      </c>
      <c r="C2019" s="179">
        <v>30</v>
      </c>
      <c r="D2019" s="179">
        <v>26.1</v>
      </c>
      <c r="E2019" s="179">
        <v>3.8999999999999986</v>
      </c>
      <c r="F2019" s="157" t="s">
        <v>3971</v>
      </c>
      <c r="G2019" s="158"/>
      <c r="H2019" s="159">
        <v>1977862232</v>
      </c>
    </row>
    <row r="2020" spans="2:8">
      <c r="B2020" s="156">
        <v>45204.715601851851</v>
      </c>
      <c r="C2020" s="179">
        <v>100</v>
      </c>
      <c r="D2020" s="179">
        <v>96.1</v>
      </c>
      <c r="E2020" s="179">
        <v>3.9000000000000057</v>
      </c>
      <c r="F2020" s="157" t="s">
        <v>5</v>
      </c>
      <c r="G2020" s="158"/>
      <c r="H2020" s="159">
        <v>1977867337</v>
      </c>
    </row>
    <row r="2021" spans="2:8">
      <c r="B2021" s="156">
        <v>45204.717511574076</v>
      </c>
      <c r="C2021" s="179">
        <v>500</v>
      </c>
      <c r="D2021" s="179">
        <v>489.5</v>
      </c>
      <c r="E2021" s="179">
        <v>10.5</v>
      </c>
      <c r="F2021" s="157" t="s">
        <v>13852</v>
      </c>
      <c r="G2021" s="158"/>
      <c r="H2021" s="159">
        <v>1977871175</v>
      </c>
    </row>
    <row r="2022" spans="2:8">
      <c r="B2022" s="156">
        <v>45204.719351851854</v>
      </c>
      <c r="C2022" s="179">
        <v>300</v>
      </c>
      <c r="D2022" s="179">
        <v>293.7</v>
      </c>
      <c r="E2022" s="179">
        <v>6.3000000000000114</v>
      </c>
      <c r="F2022" s="157" t="s">
        <v>5</v>
      </c>
      <c r="G2022" s="158"/>
      <c r="H2022" s="159">
        <v>1977875022</v>
      </c>
    </row>
    <row r="2023" spans="2:8">
      <c r="B2023" s="156">
        <v>45204.719537037039</v>
      </c>
      <c r="C2023" s="179">
        <v>500</v>
      </c>
      <c r="D2023" s="179">
        <v>489.5</v>
      </c>
      <c r="E2023" s="179">
        <v>10.5</v>
      </c>
      <c r="F2023" s="157" t="s">
        <v>13862</v>
      </c>
      <c r="G2023" s="158"/>
      <c r="H2023" s="159">
        <v>1977875390</v>
      </c>
    </row>
    <row r="2024" spans="2:8">
      <c r="B2024" s="156">
        <v>45204.72078703704</v>
      </c>
      <c r="C2024" s="179">
        <v>1000</v>
      </c>
      <c r="D2024" s="179">
        <v>979</v>
      </c>
      <c r="E2024" s="179">
        <v>21</v>
      </c>
      <c r="F2024" s="157" t="s">
        <v>5</v>
      </c>
      <c r="G2024" s="158"/>
      <c r="H2024" s="159">
        <v>1977878043</v>
      </c>
    </row>
    <row r="2025" spans="2:8">
      <c r="B2025" s="156">
        <v>45204.72079861111</v>
      </c>
      <c r="C2025" s="179">
        <v>1</v>
      </c>
      <c r="D2025" s="179">
        <v>-2.9</v>
      </c>
      <c r="E2025" s="179">
        <v>3.9</v>
      </c>
      <c r="F2025" s="157" t="s">
        <v>13646</v>
      </c>
      <c r="G2025" s="158"/>
      <c r="H2025" s="159">
        <v>1977878064</v>
      </c>
    </row>
    <row r="2026" spans="2:8">
      <c r="B2026" s="156">
        <v>45204.721250000002</v>
      </c>
      <c r="C2026" s="179">
        <v>1</v>
      </c>
      <c r="D2026" s="179">
        <v>-2.9</v>
      </c>
      <c r="E2026" s="179">
        <v>3.9</v>
      </c>
      <c r="F2026" s="157" t="s">
        <v>13870</v>
      </c>
      <c r="G2026" s="158"/>
      <c r="H2026" s="159">
        <v>1977879004</v>
      </c>
    </row>
    <row r="2027" spans="2:8">
      <c r="B2027" s="156">
        <v>45204.721921296295</v>
      </c>
      <c r="C2027" s="179">
        <v>500</v>
      </c>
      <c r="D2027" s="179">
        <v>489.5</v>
      </c>
      <c r="E2027" s="179">
        <v>10.5</v>
      </c>
      <c r="F2027" s="157" t="s">
        <v>5</v>
      </c>
      <c r="G2027" s="158"/>
      <c r="H2027" s="159">
        <v>1977880341</v>
      </c>
    </row>
    <row r="2028" spans="2:8">
      <c r="B2028" s="156">
        <v>45204.722002314818</v>
      </c>
      <c r="C2028" s="179">
        <v>100</v>
      </c>
      <c r="D2028" s="179">
        <v>96.1</v>
      </c>
      <c r="E2028" s="179">
        <v>3.9000000000000057</v>
      </c>
      <c r="F2028" s="157" t="s">
        <v>13871</v>
      </c>
      <c r="G2028" s="158"/>
      <c r="H2028" s="159">
        <v>1977880535</v>
      </c>
    </row>
    <row r="2029" spans="2:8">
      <c r="B2029" s="156">
        <v>45204.726909722223</v>
      </c>
      <c r="C2029" s="179">
        <v>200</v>
      </c>
      <c r="D2029" s="179">
        <v>195.8</v>
      </c>
      <c r="E2029" s="179">
        <v>4.1999999999999886</v>
      </c>
      <c r="F2029" s="157" t="s">
        <v>5</v>
      </c>
      <c r="G2029" s="158"/>
      <c r="H2029" s="159">
        <v>1977890745</v>
      </c>
    </row>
    <row r="2030" spans="2:8">
      <c r="B2030" s="156">
        <v>45204.726944444446</v>
      </c>
      <c r="C2030" s="179">
        <v>1000</v>
      </c>
      <c r="D2030" s="179">
        <v>979</v>
      </c>
      <c r="E2030" s="179">
        <v>21</v>
      </c>
      <c r="F2030" s="157" t="s">
        <v>13655</v>
      </c>
      <c r="G2030" s="158"/>
      <c r="H2030" s="159">
        <v>1977890816</v>
      </c>
    </row>
    <row r="2031" spans="2:8">
      <c r="B2031" s="156">
        <v>45204.727002314816</v>
      </c>
      <c r="C2031" s="179">
        <v>100</v>
      </c>
      <c r="D2031" s="179">
        <v>96.1</v>
      </c>
      <c r="E2031" s="179">
        <v>3.9000000000000057</v>
      </c>
      <c r="F2031" s="157" t="s">
        <v>5</v>
      </c>
      <c r="G2031" s="158"/>
      <c r="H2031" s="159">
        <v>1977890911</v>
      </c>
    </row>
    <row r="2032" spans="2:8">
      <c r="B2032" s="156">
        <v>45204.728796296295</v>
      </c>
      <c r="C2032" s="179">
        <v>1000</v>
      </c>
      <c r="D2032" s="179">
        <v>979</v>
      </c>
      <c r="E2032" s="179">
        <v>21</v>
      </c>
      <c r="F2032" s="157" t="s">
        <v>5</v>
      </c>
      <c r="G2032" s="158"/>
      <c r="H2032" s="159">
        <v>1977894615</v>
      </c>
    </row>
    <row r="2033" spans="2:8">
      <c r="B2033" s="156">
        <v>45204.731747685182</v>
      </c>
      <c r="C2033" s="179">
        <v>300</v>
      </c>
      <c r="D2033" s="179">
        <v>293.7</v>
      </c>
      <c r="E2033" s="179">
        <v>6.3000000000000114</v>
      </c>
      <c r="F2033" s="157" t="s">
        <v>5</v>
      </c>
      <c r="G2033" s="158"/>
      <c r="H2033" s="159">
        <v>1977901526</v>
      </c>
    </row>
    <row r="2034" spans="2:8">
      <c r="B2034" s="156">
        <v>45204.737916666665</v>
      </c>
      <c r="C2034" s="179">
        <v>10</v>
      </c>
      <c r="D2034" s="179">
        <v>6.1</v>
      </c>
      <c r="E2034" s="179">
        <v>3.9000000000000004</v>
      </c>
      <c r="F2034" s="157" t="s">
        <v>5</v>
      </c>
      <c r="G2034" s="158"/>
      <c r="H2034" s="159">
        <v>1977916890</v>
      </c>
    </row>
    <row r="2035" spans="2:8">
      <c r="B2035" s="156">
        <v>45204.738020833334</v>
      </c>
      <c r="C2035" s="179">
        <v>100</v>
      </c>
      <c r="D2035" s="179">
        <v>96.1</v>
      </c>
      <c r="E2035" s="179">
        <v>3.9000000000000057</v>
      </c>
      <c r="F2035" s="157" t="s">
        <v>5</v>
      </c>
      <c r="G2035" s="158"/>
      <c r="H2035" s="159">
        <v>1977917128</v>
      </c>
    </row>
    <row r="2036" spans="2:8">
      <c r="B2036" s="156">
        <v>45204.744201388887</v>
      </c>
      <c r="C2036" s="179">
        <v>15000</v>
      </c>
      <c r="D2036" s="179">
        <v>14685</v>
      </c>
      <c r="E2036" s="179">
        <v>315</v>
      </c>
      <c r="F2036" s="157" t="s">
        <v>5</v>
      </c>
      <c r="G2036" s="158"/>
      <c r="H2036" s="159">
        <v>1977931649</v>
      </c>
    </row>
    <row r="2037" spans="2:8">
      <c r="B2037" s="156">
        <v>45204.745266203703</v>
      </c>
      <c r="C2037" s="179">
        <v>1</v>
      </c>
      <c r="D2037" s="179">
        <v>-2.9</v>
      </c>
      <c r="E2037" s="179">
        <v>3.9</v>
      </c>
      <c r="F2037" s="157" t="s">
        <v>7144</v>
      </c>
      <c r="G2037" s="158"/>
      <c r="H2037" s="159">
        <v>1977934056</v>
      </c>
    </row>
    <row r="2038" spans="2:8">
      <c r="B2038" s="156">
        <v>45204.745879629627</v>
      </c>
      <c r="C2038" s="179">
        <v>1500</v>
      </c>
      <c r="D2038" s="179">
        <v>1468.5</v>
      </c>
      <c r="E2038" s="179">
        <v>31.5</v>
      </c>
      <c r="F2038" s="157" t="s">
        <v>5</v>
      </c>
      <c r="G2038" s="158"/>
      <c r="H2038" s="159">
        <v>1977935371</v>
      </c>
    </row>
    <row r="2039" spans="2:8">
      <c r="B2039" s="156">
        <v>45204.750462962962</v>
      </c>
      <c r="C2039" s="179">
        <v>300</v>
      </c>
      <c r="D2039" s="179">
        <v>293.7</v>
      </c>
      <c r="E2039" s="179">
        <v>6.3000000000000114</v>
      </c>
      <c r="F2039" s="157" t="s">
        <v>5</v>
      </c>
      <c r="G2039" s="158"/>
      <c r="H2039" s="159">
        <v>1977946748</v>
      </c>
    </row>
    <row r="2040" spans="2:8">
      <c r="B2040" s="156">
        <v>45204.754687499997</v>
      </c>
      <c r="C2040" s="179">
        <v>300</v>
      </c>
      <c r="D2040" s="179">
        <v>293.7</v>
      </c>
      <c r="E2040" s="179">
        <v>6.3000000000000114</v>
      </c>
      <c r="F2040" s="157" t="s">
        <v>5</v>
      </c>
      <c r="G2040" s="158"/>
      <c r="H2040" s="159">
        <v>1977956904</v>
      </c>
    </row>
    <row r="2041" spans="2:8">
      <c r="B2041" s="156">
        <v>45204.757951388892</v>
      </c>
      <c r="C2041" s="179">
        <v>300</v>
      </c>
      <c r="D2041" s="179">
        <v>293.7</v>
      </c>
      <c r="E2041" s="179">
        <v>6.3000000000000114</v>
      </c>
      <c r="F2041" s="157" t="s">
        <v>5</v>
      </c>
      <c r="G2041" s="158"/>
      <c r="H2041" s="159">
        <v>1977965192</v>
      </c>
    </row>
    <row r="2042" spans="2:8">
      <c r="B2042" s="156">
        <v>45204.759212962963</v>
      </c>
      <c r="C2042" s="179">
        <v>300</v>
      </c>
      <c r="D2042" s="179">
        <v>293.7</v>
      </c>
      <c r="E2042" s="179">
        <v>6.3000000000000114</v>
      </c>
      <c r="F2042" s="157" t="s">
        <v>13684</v>
      </c>
      <c r="G2042" s="158"/>
      <c r="H2042" s="159">
        <v>1977968103</v>
      </c>
    </row>
    <row r="2043" spans="2:8">
      <c r="B2043" s="156">
        <v>45204.760254629633</v>
      </c>
      <c r="C2043" s="179">
        <v>100</v>
      </c>
      <c r="D2043" s="179">
        <v>96.1</v>
      </c>
      <c r="E2043" s="179">
        <v>3.9000000000000057</v>
      </c>
      <c r="F2043" s="157" t="s">
        <v>5</v>
      </c>
      <c r="G2043" s="158"/>
      <c r="H2043" s="159">
        <v>1977970530</v>
      </c>
    </row>
    <row r="2044" spans="2:8">
      <c r="B2044" s="156">
        <v>45204.761041666665</v>
      </c>
      <c r="C2044" s="179">
        <v>1000</v>
      </c>
      <c r="D2044" s="179">
        <v>979</v>
      </c>
      <c r="E2044" s="179">
        <v>21</v>
      </c>
      <c r="F2044" s="157" t="s">
        <v>5</v>
      </c>
      <c r="G2044" s="158"/>
      <c r="H2044" s="159">
        <v>1977972397</v>
      </c>
    </row>
    <row r="2045" spans="2:8">
      <c r="B2045" s="156">
        <v>45204.761701388888</v>
      </c>
      <c r="C2045" s="179">
        <v>400</v>
      </c>
      <c r="D2045" s="179">
        <v>391.6</v>
      </c>
      <c r="E2045" s="179">
        <v>8.3999999999999773</v>
      </c>
      <c r="F2045" s="157" t="s">
        <v>3988</v>
      </c>
      <c r="G2045" s="158"/>
      <c r="H2045" s="159">
        <v>1977973761</v>
      </c>
    </row>
    <row r="2046" spans="2:8">
      <c r="B2046" s="156">
        <v>45204.764293981483</v>
      </c>
      <c r="C2046" s="179">
        <v>50</v>
      </c>
      <c r="D2046" s="179">
        <v>46.1</v>
      </c>
      <c r="E2046" s="179">
        <v>3.8999999999999986</v>
      </c>
      <c r="F2046" s="157" t="s">
        <v>5</v>
      </c>
      <c r="G2046" s="158"/>
      <c r="H2046" s="159">
        <v>1977979760</v>
      </c>
    </row>
    <row r="2047" spans="2:8">
      <c r="B2047" s="156">
        <v>45204.766562500001</v>
      </c>
      <c r="C2047" s="179">
        <v>300</v>
      </c>
      <c r="D2047" s="179">
        <v>293.7</v>
      </c>
      <c r="E2047" s="179">
        <v>6.3000000000000114</v>
      </c>
      <c r="F2047" s="157" t="s">
        <v>5</v>
      </c>
      <c r="G2047" s="158"/>
      <c r="H2047" s="159">
        <v>1977984503</v>
      </c>
    </row>
    <row r="2048" spans="2:8">
      <c r="B2048" s="156">
        <v>45204.767129629632</v>
      </c>
      <c r="C2048" s="179">
        <v>500</v>
      </c>
      <c r="D2048" s="179">
        <v>489.5</v>
      </c>
      <c r="E2048" s="179">
        <v>10.5</v>
      </c>
      <c r="F2048" s="157" t="s">
        <v>5</v>
      </c>
      <c r="G2048" s="158"/>
      <c r="H2048" s="159">
        <v>1977985764</v>
      </c>
    </row>
    <row r="2049" spans="2:8">
      <c r="B2049" s="156">
        <v>45204.768472222226</v>
      </c>
      <c r="C2049" s="179">
        <v>500</v>
      </c>
      <c r="D2049" s="179">
        <v>489.5</v>
      </c>
      <c r="E2049" s="179">
        <v>10.5</v>
      </c>
      <c r="F2049" s="157" t="s">
        <v>5</v>
      </c>
      <c r="G2049" s="158"/>
      <c r="H2049" s="159">
        <v>1977988679</v>
      </c>
    </row>
    <row r="2050" spans="2:8">
      <c r="B2050" s="156">
        <v>45204.769108796296</v>
      </c>
      <c r="C2050" s="179">
        <v>100</v>
      </c>
      <c r="D2050" s="179">
        <v>96.1</v>
      </c>
      <c r="E2050" s="179">
        <v>3.9000000000000057</v>
      </c>
      <c r="F2050" s="157" t="s">
        <v>5</v>
      </c>
      <c r="G2050" s="158"/>
      <c r="H2050" s="159">
        <v>1977990226</v>
      </c>
    </row>
    <row r="2051" spans="2:8">
      <c r="B2051" s="156">
        <v>45204.771504629629</v>
      </c>
      <c r="C2051" s="179">
        <v>1000</v>
      </c>
      <c r="D2051" s="179">
        <v>979</v>
      </c>
      <c r="E2051" s="179">
        <v>21</v>
      </c>
      <c r="F2051" s="157" t="s">
        <v>5</v>
      </c>
      <c r="G2051" s="158"/>
      <c r="H2051" s="159">
        <v>1977995912</v>
      </c>
    </row>
    <row r="2052" spans="2:8">
      <c r="B2052" s="156">
        <v>45204.772048611114</v>
      </c>
      <c r="C2052" s="179">
        <v>10000</v>
      </c>
      <c r="D2052" s="179">
        <v>9790</v>
      </c>
      <c r="E2052" s="179">
        <v>210</v>
      </c>
      <c r="F2052" s="157" t="s">
        <v>5</v>
      </c>
      <c r="G2052" s="158"/>
      <c r="H2052" s="159">
        <v>1977997027</v>
      </c>
    </row>
    <row r="2053" spans="2:8">
      <c r="B2053" s="156">
        <v>45204.772175925929</v>
      </c>
      <c r="C2053" s="179">
        <v>300</v>
      </c>
      <c r="D2053" s="179">
        <v>293.7</v>
      </c>
      <c r="E2053" s="179">
        <v>6.3000000000000114</v>
      </c>
      <c r="F2053" s="157" t="s">
        <v>5</v>
      </c>
      <c r="G2053" s="158"/>
      <c r="H2053" s="159">
        <v>1977997261</v>
      </c>
    </row>
    <row r="2054" spans="2:8">
      <c r="B2054" s="156">
        <v>45204.774618055555</v>
      </c>
      <c r="C2054" s="179">
        <v>100</v>
      </c>
      <c r="D2054" s="179">
        <v>96.1</v>
      </c>
      <c r="E2054" s="179">
        <v>3.9000000000000057</v>
      </c>
      <c r="F2054" s="157" t="s">
        <v>5</v>
      </c>
      <c r="G2054" s="158"/>
      <c r="H2054" s="159">
        <v>1978002398</v>
      </c>
    </row>
    <row r="2055" spans="2:8">
      <c r="B2055" s="156">
        <v>45204.775266203702</v>
      </c>
      <c r="C2055" s="179">
        <v>1000</v>
      </c>
      <c r="D2055" s="179">
        <v>979</v>
      </c>
      <c r="E2055" s="179">
        <v>21</v>
      </c>
      <c r="F2055" s="157" t="s">
        <v>5</v>
      </c>
      <c r="G2055" s="158"/>
      <c r="H2055" s="159">
        <v>1978003912</v>
      </c>
    </row>
    <row r="2056" spans="2:8">
      <c r="B2056" s="156">
        <v>45204.775300925925</v>
      </c>
      <c r="C2056" s="179">
        <v>10000</v>
      </c>
      <c r="D2056" s="179">
        <v>9790</v>
      </c>
      <c r="E2056" s="179">
        <v>210</v>
      </c>
      <c r="F2056" s="157" t="s">
        <v>5</v>
      </c>
      <c r="G2056" s="158"/>
      <c r="H2056" s="159">
        <v>1978003993</v>
      </c>
    </row>
    <row r="2057" spans="2:8">
      <c r="B2057" s="156">
        <v>45204.775613425925</v>
      </c>
      <c r="C2057" s="179">
        <v>10</v>
      </c>
      <c r="D2057" s="179">
        <v>6.1</v>
      </c>
      <c r="E2057" s="179">
        <v>3.9000000000000004</v>
      </c>
      <c r="F2057" s="157" t="s">
        <v>13648</v>
      </c>
      <c r="G2057" s="158"/>
      <c r="H2057" s="159">
        <v>1978004647</v>
      </c>
    </row>
    <row r="2058" spans="2:8">
      <c r="B2058" s="156">
        <v>45204.776053240741</v>
      </c>
      <c r="C2058" s="179">
        <v>5000</v>
      </c>
      <c r="D2058" s="179">
        <v>4895</v>
      </c>
      <c r="E2058" s="179">
        <v>105</v>
      </c>
      <c r="F2058" s="157" t="s">
        <v>13872</v>
      </c>
      <c r="G2058" s="158"/>
      <c r="H2058" s="159">
        <v>1978005638</v>
      </c>
    </row>
    <row r="2059" spans="2:8">
      <c r="B2059" s="156">
        <v>45204.777488425927</v>
      </c>
      <c r="C2059" s="179">
        <v>100</v>
      </c>
      <c r="D2059" s="179">
        <v>96.1</v>
      </c>
      <c r="E2059" s="179">
        <v>3.9000000000000057</v>
      </c>
      <c r="F2059" s="157" t="s">
        <v>5</v>
      </c>
      <c r="G2059" s="158"/>
      <c r="H2059" s="159">
        <v>1978008845</v>
      </c>
    </row>
    <row r="2060" spans="2:8">
      <c r="B2060" s="156">
        <v>45204.779004629629</v>
      </c>
      <c r="C2060" s="179">
        <v>300</v>
      </c>
      <c r="D2060" s="179">
        <v>293.7</v>
      </c>
      <c r="E2060" s="179">
        <v>6.3000000000000114</v>
      </c>
      <c r="F2060" s="157" t="s">
        <v>5</v>
      </c>
      <c r="G2060" s="158"/>
      <c r="H2060" s="159">
        <v>1978012354</v>
      </c>
    </row>
    <row r="2061" spans="2:8">
      <c r="B2061" s="156">
        <v>45204.780243055553</v>
      </c>
      <c r="C2061" s="179">
        <v>100</v>
      </c>
      <c r="D2061" s="179">
        <v>96.1</v>
      </c>
      <c r="E2061" s="179">
        <v>3.9000000000000057</v>
      </c>
      <c r="F2061" s="157" t="s">
        <v>13748</v>
      </c>
      <c r="G2061" s="158"/>
      <c r="H2061" s="159">
        <v>1978014928</v>
      </c>
    </row>
    <row r="2062" spans="2:8">
      <c r="B2062" s="156">
        <v>45204.7815625</v>
      </c>
      <c r="C2062" s="179">
        <v>100</v>
      </c>
      <c r="D2062" s="179">
        <v>96.1</v>
      </c>
      <c r="E2062" s="179">
        <v>3.9000000000000057</v>
      </c>
      <c r="F2062" s="157" t="s">
        <v>13656</v>
      </c>
      <c r="G2062" s="158"/>
      <c r="H2062" s="159">
        <v>1978017723</v>
      </c>
    </row>
    <row r="2063" spans="2:8">
      <c r="B2063" s="156">
        <v>45204.785798611112</v>
      </c>
      <c r="C2063" s="179">
        <v>350</v>
      </c>
      <c r="D2063" s="179">
        <v>342.65</v>
      </c>
      <c r="E2063" s="179">
        <v>7.3500000000000227</v>
      </c>
      <c r="F2063" s="157" t="s">
        <v>5</v>
      </c>
      <c r="G2063" s="158"/>
      <c r="H2063" s="159">
        <v>1978027385</v>
      </c>
    </row>
    <row r="2064" spans="2:8">
      <c r="B2064" s="156">
        <v>45204.786550925928</v>
      </c>
      <c r="C2064" s="179">
        <v>500</v>
      </c>
      <c r="D2064" s="179">
        <v>489.5</v>
      </c>
      <c r="E2064" s="179">
        <v>10.5</v>
      </c>
      <c r="F2064" s="157" t="s">
        <v>5</v>
      </c>
      <c r="G2064" s="158"/>
      <c r="H2064" s="159">
        <v>1978028963</v>
      </c>
    </row>
    <row r="2065" spans="2:8">
      <c r="B2065" s="156">
        <v>45204.787662037037</v>
      </c>
      <c r="C2065" s="179">
        <v>10</v>
      </c>
      <c r="D2065" s="179">
        <v>6.1</v>
      </c>
      <c r="E2065" s="179">
        <v>3.9000000000000004</v>
      </c>
      <c r="F2065" s="157" t="s">
        <v>7136</v>
      </c>
      <c r="G2065" s="158"/>
      <c r="H2065" s="159">
        <v>1978031244</v>
      </c>
    </row>
    <row r="2066" spans="2:8">
      <c r="B2066" s="156">
        <v>45204.78943287037</v>
      </c>
      <c r="C2066" s="179">
        <v>30</v>
      </c>
      <c r="D2066" s="179">
        <v>26.1</v>
      </c>
      <c r="E2066" s="179">
        <v>3.8999999999999986</v>
      </c>
      <c r="F2066" s="157" t="s">
        <v>5</v>
      </c>
      <c r="G2066" s="158"/>
      <c r="H2066" s="159">
        <v>1978035060</v>
      </c>
    </row>
    <row r="2067" spans="2:8">
      <c r="B2067" s="156">
        <v>45204.792256944442</v>
      </c>
      <c r="C2067" s="179">
        <v>100</v>
      </c>
      <c r="D2067" s="179">
        <v>96.1</v>
      </c>
      <c r="E2067" s="179">
        <v>3.9000000000000057</v>
      </c>
      <c r="F2067" s="157" t="s">
        <v>13650</v>
      </c>
      <c r="G2067" s="158"/>
      <c r="H2067" s="159">
        <v>1978041600</v>
      </c>
    </row>
    <row r="2068" spans="2:8">
      <c r="B2068" s="156">
        <v>45204.795335648145</v>
      </c>
      <c r="C2068" s="179">
        <v>800</v>
      </c>
      <c r="D2068" s="179">
        <v>783.2</v>
      </c>
      <c r="E2068" s="179">
        <v>16.799999999999955</v>
      </c>
      <c r="F2068" s="157" t="s">
        <v>13777</v>
      </c>
      <c r="G2068" s="158" t="s">
        <v>3987</v>
      </c>
      <c r="H2068" s="159">
        <v>1978047993</v>
      </c>
    </row>
    <row r="2069" spans="2:8">
      <c r="B2069" s="156">
        <v>45204.795335648145</v>
      </c>
      <c r="C2069" s="179">
        <v>100</v>
      </c>
      <c r="D2069" s="179">
        <v>96.1</v>
      </c>
      <c r="E2069" s="179">
        <v>3.9000000000000057</v>
      </c>
      <c r="F2069" s="157" t="s">
        <v>13730</v>
      </c>
      <c r="G2069" s="158"/>
      <c r="H2069" s="159">
        <v>1978047987</v>
      </c>
    </row>
    <row r="2070" spans="2:8">
      <c r="B2070" s="156">
        <v>45204.797974537039</v>
      </c>
      <c r="C2070" s="179">
        <v>500</v>
      </c>
      <c r="D2070" s="179">
        <v>489.5</v>
      </c>
      <c r="E2070" s="179">
        <v>10.5</v>
      </c>
      <c r="F2070" s="157" t="s">
        <v>5</v>
      </c>
      <c r="G2070" s="158"/>
      <c r="H2070" s="159">
        <v>1978053716</v>
      </c>
    </row>
    <row r="2071" spans="2:8">
      <c r="B2071" s="156">
        <v>45204.800393518519</v>
      </c>
      <c r="C2071" s="179">
        <v>100</v>
      </c>
      <c r="D2071" s="179">
        <v>96.1</v>
      </c>
      <c r="E2071" s="179">
        <v>3.9000000000000057</v>
      </c>
      <c r="F2071" s="157" t="s">
        <v>7138</v>
      </c>
      <c r="G2071" s="158"/>
      <c r="H2071" s="159">
        <v>1978059172</v>
      </c>
    </row>
    <row r="2072" spans="2:8">
      <c r="B2072" s="156">
        <v>45204.802337962959</v>
      </c>
      <c r="C2072" s="179">
        <v>500</v>
      </c>
      <c r="D2072" s="179">
        <v>489.5</v>
      </c>
      <c r="E2072" s="179">
        <v>10.5</v>
      </c>
      <c r="F2072" s="157" t="s">
        <v>13653</v>
      </c>
      <c r="G2072" s="158"/>
      <c r="H2072" s="159">
        <v>1978063461</v>
      </c>
    </row>
    <row r="2073" spans="2:8">
      <c r="B2073" s="156">
        <v>45204.80300925926</v>
      </c>
      <c r="C2073" s="179">
        <v>1000</v>
      </c>
      <c r="D2073" s="179">
        <v>979</v>
      </c>
      <c r="E2073" s="179">
        <v>21</v>
      </c>
      <c r="F2073" s="157" t="s">
        <v>5</v>
      </c>
      <c r="G2073" s="158"/>
      <c r="H2073" s="159">
        <v>1978065008</v>
      </c>
    </row>
    <row r="2074" spans="2:8">
      <c r="B2074" s="156">
        <v>45204.804166666669</v>
      </c>
      <c r="C2074" s="179">
        <v>4000</v>
      </c>
      <c r="D2074" s="179">
        <v>3916</v>
      </c>
      <c r="E2074" s="179">
        <v>84</v>
      </c>
      <c r="F2074" s="157" t="s">
        <v>5</v>
      </c>
      <c r="G2074" s="158"/>
      <c r="H2074" s="159">
        <v>1978067527</v>
      </c>
    </row>
    <row r="2075" spans="2:8">
      <c r="B2075" s="156">
        <v>45204.80505787037</v>
      </c>
      <c r="C2075" s="179">
        <v>100</v>
      </c>
      <c r="D2075" s="179">
        <v>96.1</v>
      </c>
      <c r="E2075" s="179">
        <v>3.9000000000000057</v>
      </c>
      <c r="F2075" s="157" t="s">
        <v>5</v>
      </c>
      <c r="G2075" s="158"/>
      <c r="H2075" s="159">
        <v>1978069504</v>
      </c>
    </row>
    <row r="2076" spans="2:8">
      <c r="B2076" s="156">
        <v>45204.80673611111</v>
      </c>
      <c r="C2076" s="179">
        <v>300</v>
      </c>
      <c r="D2076" s="179">
        <v>293.7</v>
      </c>
      <c r="E2076" s="179">
        <v>6.3000000000000114</v>
      </c>
      <c r="F2076" s="157" t="s">
        <v>7139</v>
      </c>
      <c r="G2076" s="158"/>
      <c r="H2076" s="159">
        <v>1978073437</v>
      </c>
    </row>
    <row r="2077" spans="2:8">
      <c r="B2077" s="156">
        <v>45204.806921296295</v>
      </c>
      <c r="C2077" s="179">
        <v>10</v>
      </c>
      <c r="D2077" s="179">
        <v>6.1</v>
      </c>
      <c r="E2077" s="179">
        <v>3.9000000000000004</v>
      </c>
      <c r="F2077" s="157" t="s">
        <v>13873</v>
      </c>
      <c r="G2077" s="158"/>
      <c r="H2077" s="159">
        <v>1978073837</v>
      </c>
    </row>
    <row r="2078" spans="2:8">
      <c r="B2078" s="156">
        <v>45204.807037037041</v>
      </c>
      <c r="C2078" s="179">
        <v>5000</v>
      </c>
      <c r="D2078" s="179">
        <v>4895</v>
      </c>
      <c r="E2078" s="179">
        <v>105</v>
      </c>
      <c r="F2078" s="157" t="s">
        <v>5</v>
      </c>
      <c r="G2078" s="158"/>
      <c r="H2078" s="159">
        <v>1978074163</v>
      </c>
    </row>
    <row r="2079" spans="2:8">
      <c r="B2079" s="156">
        <v>45204.808749999997</v>
      </c>
      <c r="C2079" s="179">
        <v>2000</v>
      </c>
      <c r="D2079" s="179">
        <v>1958</v>
      </c>
      <c r="E2079" s="179">
        <v>42</v>
      </c>
      <c r="F2079" s="157" t="s">
        <v>13671</v>
      </c>
      <c r="G2079" s="158"/>
      <c r="H2079" s="159">
        <v>1978077888</v>
      </c>
    </row>
    <row r="2080" spans="2:8">
      <c r="B2080" s="156">
        <v>45204.811539351853</v>
      </c>
      <c r="C2080" s="179">
        <v>100</v>
      </c>
      <c r="D2080" s="179">
        <v>96.1</v>
      </c>
      <c r="E2080" s="179">
        <v>3.9000000000000057</v>
      </c>
      <c r="F2080" s="157" t="s">
        <v>5</v>
      </c>
      <c r="G2080" s="158"/>
      <c r="H2080" s="159">
        <v>1978084052</v>
      </c>
    </row>
    <row r="2081" spans="2:8">
      <c r="B2081" s="156">
        <v>45204.812071759261</v>
      </c>
      <c r="C2081" s="179">
        <v>100</v>
      </c>
      <c r="D2081" s="179">
        <v>96.1</v>
      </c>
      <c r="E2081" s="179">
        <v>3.9000000000000057</v>
      </c>
      <c r="F2081" s="157" t="s">
        <v>7167</v>
      </c>
      <c r="G2081" s="158"/>
      <c r="H2081" s="159">
        <v>1978085252</v>
      </c>
    </row>
    <row r="2082" spans="2:8">
      <c r="B2082" s="156">
        <v>45204.814745370371</v>
      </c>
      <c r="C2082" s="179">
        <v>1000</v>
      </c>
      <c r="D2082" s="179">
        <v>979</v>
      </c>
      <c r="E2082" s="179">
        <v>21</v>
      </c>
      <c r="F2082" s="157" t="s">
        <v>5</v>
      </c>
      <c r="G2082" s="158"/>
      <c r="H2082" s="159">
        <v>1978091155</v>
      </c>
    </row>
    <row r="2083" spans="2:8">
      <c r="B2083" s="156">
        <v>45204.81627314815</v>
      </c>
      <c r="C2083" s="179">
        <v>10000</v>
      </c>
      <c r="D2083" s="179">
        <v>9790</v>
      </c>
      <c r="E2083" s="179">
        <v>210</v>
      </c>
      <c r="F2083" s="157" t="s">
        <v>5</v>
      </c>
      <c r="G2083" s="158"/>
      <c r="H2083" s="159">
        <v>1978094599</v>
      </c>
    </row>
    <row r="2084" spans="2:8">
      <c r="B2084" s="156">
        <v>45204.816689814812</v>
      </c>
      <c r="C2084" s="179">
        <v>100</v>
      </c>
      <c r="D2084" s="179">
        <v>96.1</v>
      </c>
      <c r="E2084" s="179">
        <v>3.9000000000000057</v>
      </c>
      <c r="F2084" s="157" t="s">
        <v>5</v>
      </c>
      <c r="G2084" s="158"/>
      <c r="H2084" s="159">
        <v>1978095460</v>
      </c>
    </row>
    <row r="2085" spans="2:8">
      <c r="B2085" s="156">
        <v>45204.818576388891</v>
      </c>
      <c r="C2085" s="179">
        <v>2300</v>
      </c>
      <c r="D2085" s="179">
        <v>2251.6999999999998</v>
      </c>
      <c r="E2085" s="179">
        <v>48.300000000000182</v>
      </c>
      <c r="F2085" s="157" t="s">
        <v>13646</v>
      </c>
      <c r="G2085" s="158"/>
      <c r="H2085" s="159">
        <v>1978099427</v>
      </c>
    </row>
    <row r="2086" spans="2:8">
      <c r="B2086" s="156">
        <v>45204.818680555552</v>
      </c>
      <c r="C2086" s="179">
        <v>300</v>
      </c>
      <c r="D2086" s="179">
        <v>293.7</v>
      </c>
      <c r="E2086" s="179">
        <v>6.3000000000000114</v>
      </c>
      <c r="F2086" s="157" t="s">
        <v>5</v>
      </c>
      <c r="G2086" s="158"/>
      <c r="H2086" s="159">
        <v>1978099632</v>
      </c>
    </row>
    <row r="2087" spans="2:8">
      <c r="B2087" s="156">
        <v>45204.819618055553</v>
      </c>
      <c r="C2087" s="179">
        <v>500</v>
      </c>
      <c r="D2087" s="179">
        <v>489.5</v>
      </c>
      <c r="E2087" s="179">
        <v>10.5</v>
      </c>
      <c r="F2087" s="157" t="s">
        <v>5</v>
      </c>
      <c r="G2087" s="158"/>
      <c r="H2087" s="159">
        <v>1978101552</v>
      </c>
    </row>
    <row r="2088" spans="2:8">
      <c r="B2088" s="156">
        <v>45204.820150462961</v>
      </c>
      <c r="C2088" s="179">
        <v>500</v>
      </c>
      <c r="D2088" s="179">
        <v>489.5</v>
      </c>
      <c r="E2088" s="179">
        <v>10.5</v>
      </c>
      <c r="F2088" s="157" t="s">
        <v>5</v>
      </c>
      <c r="G2088" s="158"/>
      <c r="H2088" s="159">
        <v>1978102676</v>
      </c>
    </row>
    <row r="2089" spans="2:8">
      <c r="B2089" s="156">
        <v>45204.823206018518</v>
      </c>
      <c r="C2089" s="179">
        <v>300</v>
      </c>
      <c r="D2089" s="179">
        <v>293.7</v>
      </c>
      <c r="E2089" s="179">
        <v>6.3000000000000114</v>
      </c>
      <c r="F2089" s="157" t="s">
        <v>5</v>
      </c>
      <c r="G2089" s="158"/>
      <c r="H2089" s="159">
        <v>1978108807</v>
      </c>
    </row>
    <row r="2090" spans="2:8">
      <c r="B2090" s="156">
        <v>45204.827037037037</v>
      </c>
      <c r="C2090" s="179">
        <v>400</v>
      </c>
      <c r="D2090" s="179">
        <v>391.6</v>
      </c>
      <c r="E2090" s="179">
        <v>8.3999999999999773</v>
      </c>
      <c r="F2090" s="157" t="s">
        <v>5</v>
      </c>
      <c r="G2090" s="158"/>
      <c r="H2090" s="159">
        <v>1978116367</v>
      </c>
    </row>
    <row r="2091" spans="2:8">
      <c r="B2091" s="156">
        <v>45204.830949074072</v>
      </c>
      <c r="C2091" s="179">
        <v>1000</v>
      </c>
      <c r="D2091" s="179">
        <v>979</v>
      </c>
      <c r="E2091" s="179">
        <v>21</v>
      </c>
      <c r="F2091" s="157" t="s">
        <v>5</v>
      </c>
      <c r="G2091" s="158"/>
      <c r="H2091" s="159">
        <v>1978123459</v>
      </c>
    </row>
    <row r="2092" spans="2:8">
      <c r="B2092" s="156">
        <v>45204.83315972222</v>
      </c>
      <c r="C2092" s="179">
        <v>3000</v>
      </c>
      <c r="D2092" s="179">
        <v>2937</v>
      </c>
      <c r="E2092" s="179">
        <v>63</v>
      </c>
      <c r="F2092" s="157" t="s">
        <v>5</v>
      </c>
      <c r="G2092" s="158"/>
      <c r="H2092" s="159">
        <v>1978128050</v>
      </c>
    </row>
    <row r="2093" spans="2:8">
      <c r="B2093" s="156">
        <v>45204.834502314814</v>
      </c>
      <c r="C2093" s="179">
        <v>100</v>
      </c>
      <c r="D2093" s="179">
        <v>96.1</v>
      </c>
      <c r="E2093" s="179">
        <v>3.9000000000000057</v>
      </c>
      <c r="F2093" s="157" t="s">
        <v>5</v>
      </c>
      <c r="G2093" s="158"/>
      <c r="H2093" s="159">
        <v>1978131022</v>
      </c>
    </row>
    <row r="2094" spans="2:8">
      <c r="B2094" s="156">
        <v>45204.835324074076</v>
      </c>
      <c r="C2094" s="179">
        <v>10</v>
      </c>
      <c r="D2094" s="179">
        <v>6.1</v>
      </c>
      <c r="E2094" s="179">
        <v>3.9000000000000004</v>
      </c>
      <c r="F2094" s="157" t="s">
        <v>5</v>
      </c>
      <c r="G2094" s="158"/>
      <c r="H2094" s="159">
        <v>1978132539</v>
      </c>
    </row>
    <row r="2095" spans="2:8">
      <c r="B2095" s="156">
        <v>45204.835347222222</v>
      </c>
      <c r="C2095" s="179">
        <v>100</v>
      </c>
      <c r="D2095" s="179">
        <v>96.1</v>
      </c>
      <c r="E2095" s="179">
        <v>3.9000000000000057</v>
      </c>
      <c r="F2095" s="157" t="s">
        <v>5</v>
      </c>
      <c r="G2095" s="158"/>
      <c r="H2095" s="159">
        <v>1978132584</v>
      </c>
    </row>
    <row r="2096" spans="2:8">
      <c r="B2096" s="156">
        <v>45204.837233796294</v>
      </c>
      <c r="C2096" s="179">
        <v>500</v>
      </c>
      <c r="D2096" s="179">
        <v>489.5</v>
      </c>
      <c r="E2096" s="179">
        <v>10.5</v>
      </c>
      <c r="F2096" s="157" t="s">
        <v>5</v>
      </c>
      <c r="G2096" s="158"/>
      <c r="H2096" s="159">
        <v>1978136193</v>
      </c>
    </row>
    <row r="2097" spans="2:8">
      <c r="B2097" s="156">
        <v>45204.838703703703</v>
      </c>
      <c r="C2097" s="179">
        <v>2000</v>
      </c>
      <c r="D2097" s="179">
        <v>1958</v>
      </c>
      <c r="E2097" s="179">
        <v>42</v>
      </c>
      <c r="F2097" s="157" t="s">
        <v>5</v>
      </c>
      <c r="G2097" s="158"/>
      <c r="H2097" s="159">
        <v>1978138979</v>
      </c>
    </row>
    <row r="2098" spans="2:8">
      <c r="B2098" s="156">
        <v>45204.838773148149</v>
      </c>
      <c r="C2098" s="179">
        <v>10</v>
      </c>
      <c r="D2098" s="179">
        <v>6.1</v>
      </c>
      <c r="E2098" s="179">
        <v>3.9000000000000004</v>
      </c>
      <c r="F2098" s="157" t="s">
        <v>13874</v>
      </c>
      <c r="G2098" s="158"/>
      <c r="H2098" s="159">
        <v>1978139102</v>
      </c>
    </row>
    <row r="2099" spans="2:8">
      <c r="B2099" s="156">
        <v>45204.84033564815</v>
      </c>
      <c r="C2099" s="179">
        <v>300</v>
      </c>
      <c r="D2099" s="179">
        <v>293.7</v>
      </c>
      <c r="E2099" s="179">
        <v>6.3000000000000114</v>
      </c>
      <c r="F2099" s="157" t="s">
        <v>5</v>
      </c>
      <c r="G2099" s="158"/>
      <c r="H2099" s="159">
        <v>1978142425</v>
      </c>
    </row>
    <row r="2100" spans="2:8">
      <c r="B2100" s="156">
        <v>45204.843715277777</v>
      </c>
      <c r="C2100" s="179">
        <v>100</v>
      </c>
      <c r="D2100" s="179">
        <v>96.1</v>
      </c>
      <c r="E2100" s="179">
        <v>3.9000000000000057</v>
      </c>
      <c r="F2100" s="157" t="s">
        <v>13875</v>
      </c>
      <c r="G2100" s="158"/>
      <c r="H2100" s="159">
        <v>1978148826</v>
      </c>
    </row>
    <row r="2101" spans="2:8">
      <c r="B2101" s="156">
        <v>45204.845277777778</v>
      </c>
      <c r="C2101" s="179">
        <v>500</v>
      </c>
      <c r="D2101" s="179">
        <v>489.5</v>
      </c>
      <c r="E2101" s="179">
        <v>10.5</v>
      </c>
      <c r="F2101" s="157" t="s">
        <v>5</v>
      </c>
      <c r="G2101" s="158"/>
      <c r="H2101" s="159">
        <v>1978151849</v>
      </c>
    </row>
    <row r="2102" spans="2:8">
      <c r="B2102" s="156">
        <v>45204.854178240741</v>
      </c>
      <c r="C2102" s="179">
        <v>1000</v>
      </c>
      <c r="D2102" s="179">
        <v>979</v>
      </c>
      <c r="E2102" s="179">
        <v>21</v>
      </c>
      <c r="F2102" s="157" t="s">
        <v>5</v>
      </c>
      <c r="G2102" s="158"/>
      <c r="H2102" s="159">
        <v>1978169128</v>
      </c>
    </row>
    <row r="2103" spans="2:8">
      <c r="B2103" s="156">
        <v>45204.859629629631</v>
      </c>
      <c r="C2103" s="179">
        <v>100</v>
      </c>
      <c r="D2103" s="179">
        <v>96.1</v>
      </c>
      <c r="E2103" s="179">
        <v>3.9000000000000057</v>
      </c>
      <c r="F2103" s="157" t="s">
        <v>5</v>
      </c>
      <c r="G2103" s="158"/>
      <c r="H2103" s="159">
        <v>1978179561</v>
      </c>
    </row>
    <row r="2104" spans="2:8">
      <c r="B2104" s="156">
        <v>45204.860011574077</v>
      </c>
      <c r="C2104" s="179">
        <v>500</v>
      </c>
      <c r="D2104" s="179">
        <v>489.5</v>
      </c>
      <c r="E2104" s="179">
        <v>10.5</v>
      </c>
      <c r="F2104" s="157" t="s">
        <v>5</v>
      </c>
      <c r="G2104" s="158"/>
      <c r="H2104" s="159">
        <v>1978180247</v>
      </c>
    </row>
    <row r="2105" spans="2:8">
      <c r="B2105" s="156">
        <v>45204.861122685186</v>
      </c>
      <c r="C2105" s="179">
        <v>3500</v>
      </c>
      <c r="D2105" s="179">
        <v>3426.5</v>
      </c>
      <c r="E2105" s="179">
        <v>73.5</v>
      </c>
      <c r="F2105" s="157" t="s">
        <v>7135</v>
      </c>
      <c r="G2105" s="158"/>
      <c r="H2105" s="159">
        <v>1978182321</v>
      </c>
    </row>
    <row r="2106" spans="2:8">
      <c r="B2106" s="156">
        <v>45204.861145833333</v>
      </c>
      <c r="C2106" s="179">
        <v>500</v>
      </c>
      <c r="D2106" s="179">
        <v>489.5</v>
      </c>
      <c r="E2106" s="179">
        <v>10.5</v>
      </c>
      <c r="F2106" s="157" t="s">
        <v>5</v>
      </c>
      <c r="G2106" s="158"/>
      <c r="H2106" s="159">
        <v>1978182384</v>
      </c>
    </row>
    <row r="2107" spans="2:8">
      <c r="B2107" s="156">
        <v>45204.861932870372</v>
      </c>
      <c r="C2107" s="179">
        <v>6230</v>
      </c>
      <c r="D2107" s="179">
        <v>6099.17</v>
      </c>
      <c r="E2107" s="179">
        <v>130.82999999999993</v>
      </c>
      <c r="F2107" s="157" t="s">
        <v>7166</v>
      </c>
      <c r="G2107" s="158"/>
      <c r="H2107" s="159">
        <v>1978183995</v>
      </c>
    </row>
    <row r="2108" spans="2:8">
      <c r="B2108" s="156">
        <v>45204.862951388888</v>
      </c>
      <c r="C2108" s="179">
        <v>300</v>
      </c>
      <c r="D2108" s="179">
        <v>293.7</v>
      </c>
      <c r="E2108" s="179">
        <v>6.3000000000000114</v>
      </c>
      <c r="F2108" s="157" t="s">
        <v>5</v>
      </c>
      <c r="G2108" s="158"/>
      <c r="H2108" s="159">
        <v>1978185923</v>
      </c>
    </row>
    <row r="2109" spans="2:8">
      <c r="B2109" s="156">
        <v>45204.863206018519</v>
      </c>
      <c r="C2109" s="179">
        <v>300</v>
      </c>
      <c r="D2109" s="179">
        <v>293.7</v>
      </c>
      <c r="E2109" s="179">
        <v>6.3000000000000114</v>
      </c>
      <c r="F2109" s="157" t="s">
        <v>5</v>
      </c>
      <c r="G2109" s="158"/>
      <c r="H2109" s="159">
        <v>1978186378</v>
      </c>
    </row>
    <row r="2110" spans="2:8">
      <c r="B2110" s="156">
        <v>45204.864895833336</v>
      </c>
      <c r="C2110" s="179">
        <v>500</v>
      </c>
      <c r="D2110" s="179">
        <v>489.5</v>
      </c>
      <c r="E2110" s="179">
        <v>10.5</v>
      </c>
      <c r="F2110" s="157" t="s">
        <v>5</v>
      </c>
      <c r="G2110" s="158"/>
      <c r="H2110" s="159">
        <v>1978189648</v>
      </c>
    </row>
    <row r="2111" spans="2:8">
      <c r="B2111" s="156">
        <v>45204.865648148145</v>
      </c>
      <c r="C2111" s="179">
        <v>100</v>
      </c>
      <c r="D2111" s="179">
        <v>96.1</v>
      </c>
      <c r="E2111" s="179">
        <v>3.9000000000000057</v>
      </c>
      <c r="F2111" s="157" t="s">
        <v>5</v>
      </c>
      <c r="G2111" s="158"/>
      <c r="H2111" s="159">
        <v>1978191056</v>
      </c>
    </row>
    <row r="2112" spans="2:8">
      <c r="B2112" s="156">
        <v>45204.871817129628</v>
      </c>
      <c r="C2112" s="179">
        <v>500</v>
      </c>
      <c r="D2112" s="179">
        <v>489.5</v>
      </c>
      <c r="E2112" s="179">
        <v>10.5</v>
      </c>
      <c r="F2112" s="157" t="s">
        <v>5</v>
      </c>
      <c r="G2112" s="158"/>
      <c r="H2112" s="159">
        <v>1978202369</v>
      </c>
    </row>
    <row r="2113" spans="2:8">
      <c r="B2113" s="156">
        <v>45204.873506944445</v>
      </c>
      <c r="C2113" s="179">
        <v>30000</v>
      </c>
      <c r="D2113" s="179">
        <v>29370</v>
      </c>
      <c r="E2113" s="179">
        <v>630</v>
      </c>
      <c r="F2113" s="157" t="s">
        <v>13876</v>
      </c>
      <c r="G2113" s="158" t="s">
        <v>6766</v>
      </c>
      <c r="H2113" s="159">
        <v>1978205465</v>
      </c>
    </row>
    <row r="2114" spans="2:8">
      <c r="B2114" s="156">
        <v>45204.874201388891</v>
      </c>
      <c r="C2114" s="179">
        <v>1000</v>
      </c>
      <c r="D2114" s="179">
        <v>979</v>
      </c>
      <c r="E2114" s="179">
        <v>21</v>
      </c>
      <c r="F2114" s="157" t="s">
        <v>5</v>
      </c>
      <c r="G2114" s="158"/>
      <c r="H2114" s="159">
        <v>1978206838</v>
      </c>
    </row>
    <row r="2115" spans="2:8">
      <c r="B2115" s="156">
        <v>45204.878171296295</v>
      </c>
      <c r="C2115" s="179">
        <v>250</v>
      </c>
      <c r="D2115" s="179">
        <v>244.75</v>
      </c>
      <c r="E2115" s="179">
        <v>5.25</v>
      </c>
      <c r="F2115" s="157" t="s">
        <v>5</v>
      </c>
      <c r="G2115" s="158"/>
      <c r="H2115" s="159">
        <v>1978214073</v>
      </c>
    </row>
    <row r="2116" spans="2:8">
      <c r="B2116" s="156">
        <v>45204.880937499998</v>
      </c>
      <c r="C2116" s="179">
        <v>100</v>
      </c>
      <c r="D2116" s="179">
        <v>96.1</v>
      </c>
      <c r="E2116" s="179">
        <v>3.9000000000000057</v>
      </c>
      <c r="F2116" s="157" t="s">
        <v>5</v>
      </c>
      <c r="G2116" s="158"/>
      <c r="H2116" s="159">
        <v>1978218961</v>
      </c>
    </row>
    <row r="2117" spans="2:8">
      <c r="B2117" s="156">
        <v>45204.884085648147</v>
      </c>
      <c r="C2117" s="179">
        <v>300</v>
      </c>
      <c r="D2117" s="179">
        <v>293.7</v>
      </c>
      <c r="E2117" s="179">
        <v>6.3000000000000114</v>
      </c>
      <c r="F2117" s="157" t="s">
        <v>5</v>
      </c>
      <c r="G2117" s="158"/>
      <c r="H2117" s="159">
        <v>1978224460</v>
      </c>
    </row>
    <row r="2118" spans="2:8">
      <c r="B2118" s="156">
        <v>45204.892546296294</v>
      </c>
      <c r="C2118" s="179">
        <v>500</v>
      </c>
      <c r="D2118" s="179">
        <v>489.5</v>
      </c>
      <c r="E2118" s="179">
        <v>10.5</v>
      </c>
      <c r="F2118" s="157" t="s">
        <v>5</v>
      </c>
      <c r="G2118" s="158"/>
      <c r="H2118" s="159">
        <v>1978238901</v>
      </c>
    </row>
    <row r="2119" spans="2:8">
      <c r="B2119" s="156">
        <v>45204.892928240741</v>
      </c>
      <c r="C2119" s="179">
        <v>1000</v>
      </c>
      <c r="D2119" s="179">
        <v>979</v>
      </c>
      <c r="E2119" s="179">
        <v>21</v>
      </c>
      <c r="F2119" s="157" t="s">
        <v>5</v>
      </c>
      <c r="G2119" s="158"/>
      <c r="H2119" s="159">
        <v>1978239442</v>
      </c>
    </row>
    <row r="2120" spans="2:8">
      <c r="B2120" s="156">
        <v>45204.893391203703</v>
      </c>
      <c r="C2120" s="179">
        <v>1000</v>
      </c>
      <c r="D2120" s="179">
        <v>979</v>
      </c>
      <c r="E2120" s="179">
        <v>21</v>
      </c>
      <c r="F2120" s="157" t="s">
        <v>5</v>
      </c>
      <c r="G2120" s="158"/>
      <c r="H2120" s="159">
        <v>1978240134</v>
      </c>
    </row>
    <row r="2121" spans="2:8">
      <c r="B2121" s="156">
        <v>45204.893645833334</v>
      </c>
      <c r="C2121" s="179">
        <v>1000</v>
      </c>
      <c r="D2121" s="179">
        <v>979</v>
      </c>
      <c r="E2121" s="179">
        <v>21</v>
      </c>
      <c r="F2121" s="157" t="s">
        <v>5</v>
      </c>
      <c r="G2121" s="158"/>
      <c r="H2121" s="159">
        <v>1978240483</v>
      </c>
    </row>
    <row r="2122" spans="2:8">
      <c r="B2122" s="156">
        <v>45204.899270833332</v>
      </c>
      <c r="C2122" s="179">
        <v>300</v>
      </c>
      <c r="D2122" s="179">
        <v>293.7</v>
      </c>
      <c r="E2122" s="179">
        <v>6.3000000000000114</v>
      </c>
      <c r="F2122" s="157" t="s">
        <v>5</v>
      </c>
      <c r="G2122" s="158"/>
      <c r="H2122" s="159">
        <v>1978249668</v>
      </c>
    </row>
    <row r="2123" spans="2:8">
      <c r="B2123" s="156">
        <v>45204.902499999997</v>
      </c>
      <c r="C2123" s="179">
        <v>200</v>
      </c>
      <c r="D2123" s="179">
        <v>195.8</v>
      </c>
      <c r="E2123" s="179">
        <v>4.1999999999999886</v>
      </c>
      <c r="F2123" s="157" t="s">
        <v>5</v>
      </c>
      <c r="G2123" s="158"/>
      <c r="H2123" s="159">
        <v>1978254606</v>
      </c>
    </row>
    <row r="2124" spans="2:8">
      <c r="B2124" s="156">
        <v>45204.902939814812</v>
      </c>
      <c r="C2124" s="179">
        <v>2500</v>
      </c>
      <c r="D2124" s="179">
        <v>2447.5</v>
      </c>
      <c r="E2124" s="179">
        <v>52.5</v>
      </c>
      <c r="F2124" s="157" t="s">
        <v>13877</v>
      </c>
      <c r="G2124" s="158"/>
      <c r="H2124" s="159">
        <v>1978255365</v>
      </c>
    </row>
    <row r="2125" spans="2:8">
      <c r="B2125" s="156">
        <v>45204.904085648152</v>
      </c>
      <c r="C2125" s="179">
        <v>250</v>
      </c>
      <c r="D2125" s="179">
        <v>244.75</v>
      </c>
      <c r="E2125" s="179">
        <v>5.25</v>
      </c>
      <c r="F2125" s="157" t="s">
        <v>5</v>
      </c>
      <c r="G2125" s="158"/>
      <c r="H2125" s="159">
        <v>1978257064</v>
      </c>
    </row>
    <row r="2126" spans="2:8">
      <c r="B2126" s="156">
        <v>45204.907071759262</v>
      </c>
      <c r="C2126" s="179">
        <v>100</v>
      </c>
      <c r="D2126" s="179">
        <v>96.1</v>
      </c>
      <c r="E2126" s="179">
        <v>3.9000000000000057</v>
      </c>
      <c r="F2126" s="157" t="s">
        <v>5</v>
      </c>
      <c r="G2126" s="158"/>
      <c r="H2126" s="159">
        <v>1978261463</v>
      </c>
    </row>
    <row r="2127" spans="2:8">
      <c r="B2127" s="156">
        <v>45204.907905092594</v>
      </c>
      <c r="C2127" s="179">
        <v>200</v>
      </c>
      <c r="D2127" s="179">
        <v>195.8</v>
      </c>
      <c r="E2127" s="179">
        <v>4.1999999999999886</v>
      </c>
      <c r="F2127" s="157" t="s">
        <v>5</v>
      </c>
      <c r="G2127" s="158"/>
      <c r="H2127" s="159">
        <v>1978262604</v>
      </c>
    </row>
    <row r="2128" spans="2:8">
      <c r="B2128" s="156">
        <v>45204.909872685188</v>
      </c>
      <c r="C2128" s="179">
        <v>2000</v>
      </c>
      <c r="D2128" s="179">
        <v>1958</v>
      </c>
      <c r="E2128" s="179">
        <v>42</v>
      </c>
      <c r="F2128" s="157" t="s">
        <v>5</v>
      </c>
      <c r="G2128" s="158"/>
      <c r="H2128" s="159">
        <v>1978265581</v>
      </c>
    </row>
    <row r="2129" spans="2:8">
      <c r="B2129" s="156">
        <v>45204.916921296295</v>
      </c>
      <c r="C2129" s="179">
        <v>500</v>
      </c>
      <c r="D2129" s="179">
        <v>489.5</v>
      </c>
      <c r="E2129" s="179">
        <v>10.5</v>
      </c>
      <c r="F2129" s="157" t="s">
        <v>13878</v>
      </c>
      <c r="G2129" s="158"/>
      <c r="H2129" s="159">
        <v>1978275551</v>
      </c>
    </row>
    <row r="2130" spans="2:8">
      <c r="B2130" s="156">
        <v>45204.918958333335</v>
      </c>
      <c r="C2130" s="179">
        <v>300</v>
      </c>
      <c r="D2130" s="179">
        <v>293.7</v>
      </c>
      <c r="E2130" s="179">
        <v>6.3000000000000114</v>
      </c>
      <c r="F2130" s="157" t="s">
        <v>5</v>
      </c>
      <c r="G2130" s="158"/>
      <c r="H2130" s="159">
        <v>1978278289</v>
      </c>
    </row>
    <row r="2131" spans="2:8">
      <c r="B2131" s="156">
        <v>45204.929965277777</v>
      </c>
      <c r="C2131" s="179">
        <v>500</v>
      </c>
      <c r="D2131" s="179">
        <v>489.5</v>
      </c>
      <c r="E2131" s="179">
        <v>10.5</v>
      </c>
      <c r="F2131" s="157" t="s">
        <v>5</v>
      </c>
      <c r="G2131" s="158"/>
      <c r="H2131" s="159">
        <v>1978293888</v>
      </c>
    </row>
    <row r="2132" spans="2:8">
      <c r="B2132" s="156">
        <v>45204.930046296293</v>
      </c>
      <c r="C2132" s="179">
        <v>1000</v>
      </c>
      <c r="D2132" s="179">
        <v>979</v>
      </c>
      <c r="E2132" s="179">
        <v>21</v>
      </c>
      <c r="F2132" s="157" t="s">
        <v>5</v>
      </c>
      <c r="G2132" s="158"/>
      <c r="H2132" s="159">
        <v>1978293993</v>
      </c>
    </row>
    <row r="2133" spans="2:8">
      <c r="B2133" s="156">
        <v>45204.938831018517</v>
      </c>
      <c r="C2133" s="179">
        <v>500</v>
      </c>
      <c r="D2133" s="179">
        <v>489.5</v>
      </c>
      <c r="E2133" s="179">
        <v>10.5</v>
      </c>
      <c r="F2133" s="157" t="s">
        <v>5</v>
      </c>
      <c r="G2133" s="158"/>
      <c r="H2133" s="159">
        <v>1978305659</v>
      </c>
    </row>
    <row r="2134" spans="2:8">
      <c r="B2134" s="156">
        <v>45204.940891203703</v>
      </c>
      <c r="C2134" s="179">
        <v>2500</v>
      </c>
      <c r="D2134" s="179">
        <v>2447.5</v>
      </c>
      <c r="E2134" s="179">
        <v>52.5</v>
      </c>
      <c r="F2134" s="157" t="s">
        <v>5</v>
      </c>
      <c r="G2134" s="158"/>
      <c r="H2134" s="159">
        <v>1978308114</v>
      </c>
    </row>
    <row r="2135" spans="2:8">
      <c r="B2135" s="156">
        <v>45204.940972222219</v>
      </c>
      <c r="C2135" s="179">
        <v>250</v>
      </c>
      <c r="D2135" s="179">
        <v>244.75</v>
      </c>
      <c r="E2135" s="179">
        <v>5.25</v>
      </c>
      <c r="F2135" s="157" t="s">
        <v>13879</v>
      </c>
      <c r="G2135" s="158"/>
      <c r="H2135" s="159">
        <v>1978308208</v>
      </c>
    </row>
    <row r="2136" spans="2:8">
      <c r="B2136" s="156">
        <v>45204.949201388888</v>
      </c>
      <c r="C2136" s="179">
        <v>1000</v>
      </c>
      <c r="D2136" s="179">
        <v>979</v>
      </c>
      <c r="E2136" s="179">
        <v>21</v>
      </c>
      <c r="F2136" s="157" t="s">
        <v>5</v>
      </c>
      <c r="G2136" s="158"/>
      <c r="H2136" s="159">
        <v>1978319301</v>
      </c>
    </row>
    <row r="2137" spans="2:8">
      <c r="B2137" s="156">
        <v>45204.953217592592</v>
      </c>
      <c r="C2137" s="179">
        <v>500</v>
      </c>
      <c r="D2137" s="179">
        <v>489.5</v>
      </c>
      <c r="E2137" s="179">
        <v>10.5</v>
      </c>
      <c r="F2137" s="157" t="s">
        <v>5</v>
      </c>
      <c r="G2137" s="158"/>
      <c r="H2137" s="159">
        <v>1978324711</v>
      </c>
    </row>
    <row r="2138" spans="2:8">
      <c r="B2138" s="156">
        <v>45204.954953703702</v>
      </c>
      <c r="C2138" s="179">
        <v>100</v>
      </c>
      <c r="D2138" s="179">
        <v>96.1</v>
      </c>
      <c r="E2138" s="179">
        <v>3.9000000000000057</v>
      </c>
      <c r="F2138" s="157" t="s">
        <v>5</v>
      </c>
      <c r="G2138" s="158"/>
      <c r="H2138" s="159">
        <v>1978326771</v>
      </c>
    </row>
    <row r="2139" spans="2:8">
      <c r="B2139" s="156">
        <v>45204.956388888888</v>
      </c>
      <c r="C2139" s="179">
        <v>100</v>
      </c>
      <c r="D2139" s="179">
        <v>96.1</v>
      </c>
      <c r="E2139" s="179">
        <v>3.9000000000000057</v>
      </c>
      <c r="F2139" s="157" t="s">
        <v>5</v>
      </c>
      <c r="G2139" s="158"/>
      <c r="H2139" s="159">
        <v>1978328488</v>
      </c>
    </row>
    <row r="2140" spans="2:8">
      <c r="B2140" s="156">
        <v>45204.959560185183</v>
      </c>
      <c r="C2140" s="179">
        <v>300</v>
      </c>
      <c r="D2140" s="179">
        <v>293.7</v>
      </c>
      <c r="E2140" s="179">
        <v>6.3000000000000114</v>
      </c>
      <c r="F2140" s="157" t="s">
        <v>5</v>
      </c>
      <c r="G2140" s="158"/>
      <c r="H2140" s="159">
        <v>1978332815</v>
      </c>
    </row>
    <row r="2141" spans="2:8">
      <c r="B2141" s="156">
        <v>45204.959687499999</v>
      </c>
      <c r="C2141" s="179">
        <v>200</v>
      </c>
      <c r="D2141" s="179">
        <v>195.8</v>
      </c>
      <c r="E2141" s="179">
        <v>4.1999999999999886</v>
      </c>
      <c r="F2141" s="157" t="s">
        <v>5</v>
      </c>
      <c r="G2141" s="158"/>
      <c r="H2141" s="159">
        <v>1978332939</v>
      </c>
    </row>
    <row r="2142" spans="2:8">
      <c r="B2142" s="156">
        <v>45204.959710648145</v>
      </c>
      <c r="C2142" s="179">
        <v>60</v>
      </c>
      <c r="D2142" s="179">
        <v>56.1</v>
      </c>
      <c r="E2142" s="179">
        <v>3.8999999999999986</v>
      </c>
      <c r="F2142" s="157" t="s">
        <v>5</v>
      </c>
      <c r="G2142" s="158"/>
      <c r="H2142" s="159">
        <v>1978332960</v>
      </c>
    </row>
    <row r="2143" spans="2:8">
      <c r="B2143" s="156">
        <v>45204.961087962962</v>
      </c>
      <c r="C2143" s="179">
        <v>300</v>
      </c>
      <c r="D2143" s="179">
        <v>293.7</v>
      </c>
      <c r="E2143" s="179">
        <v>6.3000000000000114</v>
      </c>
      <c r="F2143" s="157" t="s">
        <v>5</v>
      </c>
      <c r="G2143" s="158"/>
      <c r="H2143" s="159">
        <v>1978334369</v>
      </c>
    </row>
    <row r="2144" spans="2:8">
      <c r="B2144" s="156">
        <v>45204.966122685182</v>
      </c>
      <c r="C2144" s="179">
        <v>100</v>
      </c>
      <c r="D2144" s="179">
        <v>96.1</v>
      </c>
      <c r="E2144" s="179">
        <v>3.9000000000000057</v>
      </c>
      <c r="F2144" s="157" t="s">
        <v>7166</v>
      </c>
      <c r="G2144" s="158"/>
      <c r="H2144" s="159">
        <v>1978340587</v>
      </c>
    </row>
    <row r="2145" spans="2:8">
      <c r="B2145" s="156">
        <v>45204.972141203703</v>
      </c>
      <c r="C2145" s="179">
        <v>100</v>
      </c>
      <c r="D2145" s="179">
        <v>96.1</v>
      </c>
      <c r="E2145" s="179">
        <v>3.9000000000000057</v>
      </c>
      <c r="F2145" s="157" t="s">
        <v>5</v>
      </c>
      <c r="G2145" s="158"/>
      <c r="H2145" s="159">
        <v>1978347466</v>
      </c>
    </row>
    <row r="2146" spans="2:8">
      <c r="B2146" s="156">
        <v>45204.98741898148</v>
      </c>
      <c r="C2146" s="179">
        <v>100</v>
      </c>
      <c r="D2146" s="179">
        <v>96.1</v>
      </c>
      <c r="E2146" s="179">
        <v>3.9000000000000057</v>
      </c>
      <c r="F2146" s="157" t="s">
        <v>5</v>
      </c>
      <c r="G2146" s="158"/>
      <c r="H2146" s="159">
        <v>1978364199</v>
      </c>
    </row>
    <row r="2147" spans="2:8">
      <c r="B2147" s="156">
        <v>45204.988020833334</v>
      </c>
      <c r="C2147" s="179">
        <v>500</v>
      </c>
      <c r="D2147" s="179">
        <v>489.5</v>
      </c>
      <c r="E2147" s="179">
        <v>10.5</v>
      </c>
      <c r="F2147" s="157" t="s">
        <v>5</v>
      </c>
      <c r="G2147" s="158"/>
      <c r="H2147" s="159">
        <v>1978364744</v>
      </c>
    </row>
    <row r="2148" spans="2:8">
      <c r="B2148" s="156">
        <v>45204.990451388891</v>
      </c>
      <c r="C2148" s="179">
        <v>300</v>
      </c>
      <c r="D2148" s="179">
        <v>293.7</v>
      </c>
      <c r="E2148" s="179">
        <v>6.3000000000000114</v>
      </c>
      <c r="F2148" s="157" t="s">
        <v>5</v>
      </c>
      <c r="G2148" s="158"/>
      <c r="H2148" s="159">
        <v>1978367060</v>
      </c>
    </row>
    <row r="2149" spans="2:8">
      <c r="B2149" s="156">
        <v>45204.992430555554</v>
      </c>
      <c r="C2149" s="179">
        <v>725</v>
      </c>
      <c r="D2149" s="179">
        <v>709.77</v>
      </c>
      <c r="E2149" s="179">
        <v>15.230000000000018</v>
      </c>
      <c r="F2149" s="157" t="s">
        <v>13880</v>
      </c>
      <c r="G2149" s="158"/>
      <c r="H2149" s="159">
        <v>1978369078</v>
      </c>
    </row>
    <row r="2150" spans="2:8">
      <c r="B2150" s="156">
        <v>45204.996041666665</v>
      </c>
      <c r="C2150" s="179">
        <v>100</v>
      </c>
      <c r="D2150" s="179">
        <v>96.1</v>
      </c>
      <c r="E2150" s="179">
        <v>3.9000000000000057</v>
      </c>
      <c r="F2150" s="157" t="s">
        <v>13881</v>
      </c>
      <c r="G2150" s="158"/>
      <c r="H2150" s="159">
        <v>1978372703</v>
      </c>
    </row>
    <row r="2151" spans="2:8">
      <c r="B2151" s="156">
        <v>45204.996979166666</v>
      </c>
      <c r="C2151" s="179">
        <v>30</v>
      </c>
      <c r="D2151" s="179">
        <v>26.1</v>
      </c>
      <c r="E2151" s="179">
        <v>3.8999999999999986</v>
      </c>
      <c r="F2151" s="157" t="s">
        <v>5</v>
      </c>
      <c r="G2151" s="158"/>
      <c r="H2151" s="159">
        <v>1978373619</v>
      </c>
    </row>
    <row r="2152" spans="2:8">
      <c r="B2152" s="156">
        <v>45204.998101851852</v>
      </c>
      <c r="C2152" s="179">
        <v>500</v>
      </c>
      <c r="D2152" s="179">
        <v>489.5</v>
      </c>
      <c r="E2152" s="179">
        <v>10.5</v>
      </c>
      <c r="F2152" s="157" t="s">
        <v>13760</v>
      </c>
      <c r="G2152" s="158"/>
      <c r="H2152" s="159">
        <v>1978374590</v>
      </c>
    </row>
    <row r="2153" spans="2:8">
      <c r="B2153" s="156">
        <v>45205.004074074073</v>
      </c>
      <c r="C2153" s="179">
        <v>300</v>
      </c>
      <c r="D2153" s="179">
        <v>293.7</v>
      </c>
      <c r="E2153" s="179">
        <v>6.3000000000000114</v>
      </c>
      <c r="F2153" s="157" t="s">
        <v>13678</v>
      </c>
      <c r="G2153" s="158"/>
      <c r="H2153" s="159">
        <v>1978382173</v>
      </c>
    </row>
    <row r="2154" spans="2:8">
      <c r="B2154" s="156">
        <v>45205.009212962963</v>
      </c>
      <c r="C2154" s="179">
        <v>500</v>
      </c>
      <c r="D2154" s="179">
        <v>489.5</v>
      </c>
      <c r="E2154" s="179">
        <v>10.5</v>
      </c>
      <c r="F2154" s="157" t="s">
        <v>7140</v>
      </c>
      <c r="G2154" s="158"/>
      <c r="H2154" s="159">
        <v>1978387300</v>
      </c>
    </row>
    <row r="2155" spans="2:8">
      <c r="B2155" s="156">
        <v>45205.009687500002</v>
      </c>
      <c r="C2155" s="179">
        <v>300</v>
      </c>
      <c r="D2155" s="179">
        <v>293.7</v>
      </c>
      <c r="E2155" s="179">
        <v>6.3000000000000114</v>
      </c>
      <c r="F2155" s="157" t="s">
        <v>5</v>
      </c>
      <c r="G2155" s="158"/>
      <c r="H2155" s="159">
        <v>1978387688</v>
      </c>
    </row>
    <row r="2156" spans="2:8">
      <c r="B2156" s="156">
        <v>45205.046053240738</v>
      </c>
      <c r="C2156" s="179">
        <v>100</v>
      </c>
      <c r="D2156" s="179">
        <v>96.1</v>
      </c>
      <c r="E2156" s="179">
        <v>3.9000000000000057</v>
      </c>
      <c r="F2156" s="157" t="s">
        <v>13650</v>
      </c>
      <c r="G2156" s="158"/>
      <c r="H2156" s="159">
        <v>1978418586</v>
      </c>
    </row>
    <row r="2157" spans="2:8">
      <c r="B2157" s="156">
        <v>45205.046180555553</v>
      </c>
      <c r="C2157" s="179">
        <v>100</v>
      </c>
      <c r="D2157" s="179">
        <v>96.1</v>
      </c>
      <c r="E2157" s="179">
        <v>3.9000000000000057</v>
      </c>
      <c r="F2157" s="157" t="s">
        <v>5</v>
      </c>
      <c r="G2157" s="158"/>
      <c r="H2157" s="159">
        <v>1978418718</v>
      </c>
    </row>
    <row r="2158" spans="2:8">
      <c r="B2158" s="156">
        <v>45205.052291666667</v>
      </c>
      <c r="C2158" s="179">
        <v>200</v>
      </c>
      <c r="D2158" s="179">
        <v>195.8</v>
      </c>
      <c r="E2158" s="179">
        <v>4.1999999999999886</v>
      </c>
      <c r="F2158" s="157" t="s">
        <v>7131</v>
      </c>
      <c r="G2158" s="158"/>
      <c r="H2158" s="159">
        <v>1978424185</v>
      </c>
    </row>
    <row r="2159" spans="2:8">
      <c r="B2159" s="156">
        <v>45205.061168981483</v>
      </c>
      <c r="C2159" s="179">
        <v>500</v>
      </c>
      <c r="D2159" s="179">
        <v>489.5</v>
      </c>
      <c r="E2159" s="179">
        <v>10.5</v>
      </c>
      <c r="F2159" s="157" t="s">
        <v>5</v>
      </c>
      <c r="G2159" s="158"/>
      <c r="H2159" s="159">
        <v>1978431802</v>
      </c>
    </row>
    <row r="2160" spans="2:8">
      <c r="B2160" s="156">
        <v>45205.063136574077</v>
      </c>
      <c r="C2160" s="179">
        <v>550</v>
      </c>
      <c r="D2160" s="179">
        <v>538.45000000000005</v>
      </c>
      <c r="E2160" s="179">
        <v>11.549999999999955</v>
      </c>
      <c r="F2160" s="157" t="s">
        <v>5</v>
      </c>
      <c r="G2160" s="158"/>
      <c r="H2160" s="159">
        <v>1978433834</v>
      </c>
    </row>
    <row r="2161" spans="2:8">
      <c r="B2161" s="156">
        <v>45205.066030092596</v>
      </c>
      <c r="C2161" s="179">
        <v>2000</v>
      </c>
      <c r="D2161" s="179">
        <v>1958</v>
      </c>
      <c r="E2161" s="179">
        <v>42</v>
      </c>
      <c r="F2161" s="157" t="s">
        <v>7162</v>
      </c>
      <c r="G2161" s="158"/>
      <c r="H2161" s="159">
        <v>1978436023</v>
      </c>
    </row>
    <row r="2162" spans="2:8">
      <c r="B2162" s="156">
        <v>45205.069027777776</v>
      </c>
      <c r="C2162" s="179">
        <v>100</v>
      </c>
      <c r="D2162" s="179">
        <v>96.1</v>
      </c>
      <c r="E2162" s="179">
        <v>3.9000000000000057</v>
      </c>
      <c r="F2162" s="157" t="s">
        <v>5</v>
      </c>
      <c r="G2162" s="158"/>
      <c r="H2162" s="159">
        <v>1978438502</v>
      </c>
    </row>
    <row r="2163" spans="2:8">
      <c r="B2163" s="156">
        <v>45205.085625</v>
      </c>
      <c r="C2163" s="179">
        <v>700</v>
      </c>
      <c r="D2163" s="179">
        <v>685.3</v>
      </c>
      <c r="E2163" s="179">
        <v>14.700000000000045</v>
      </c>
      <c r="F2163" s="157" t="s">
        <v>5</v>
      </c>
      <c r="G2163" s="158"/>
      <c r="H2163" s="159">
        <v>1978451256</v>
      </c>
    </row>
    <row r="2164" spans="2:8">
      <c r="B2164" s="156">
        <v>45205.130243055559</v>
      </c>
      <c r="C2164" s="179">
        <v>50</v>
      </c>
      <c r="D2164" s="179">
        <v>46.1</v>
      </c>
      <c r="E2164" s="179">
        <v>3.8999999999999986</v>
      </c>
      <c r="F2164" s="157" t="s">
        <v>5</v>
      </c>
      <c r="G2164" s="158"/>
      <c r="H2164" s="159">
        <v>1978490447</v>
      </c>
    </row>
    <row r="2165" spans="2:8">
      <c r="B2165" s="156">
        <v>45205.13994212963</v>
      </c>
      <c r="C2165" s="179">
        <v>500</v>
      </c>
      <c r="D2165" s="179">
        <v>489.5</v>
      </c>
      <c r="E2165" s="179">
        <v>10.5</v>
      </c>
      <c r="F2165" s="157" t="s">
        <v>5</v>
      </c>
      <c r="G2165" s="158"/>
      <c r="H2165" s="159">
        <v>1978498559</v>
      </c>
    </row>
    <row r="2166" spans="2:8">
      <c r="B2166" s="156">
        <v>45205.151539351849</v>
      </c>
      <c r="C2166" s="179">
        <v>100</v>
      </c>
      <c r="D2166" s="179">
        <v>96.1</v>
      </c>
      <c r="E2166" s="179">
        <v>3.9000000000000057</v>
      </c>
      <c r="F2166" s="157" t="s">
        <v>5</v>
      </c>
      <c r="G2166" s="158"/>
      <c r="H2166" s="159">
        <v>1978507496</v>
      </c>
    </row>
    <row r="2167" spans="2:8">
      <c r="B2167" s="156">
        <v>45205.161666666667</v>
      </c>
      <c r="C2167" s="179">
        <v>27</v>
      </c>
      <c r="D2167" s="179">
        <v>23.1</v>
      </c>
      <c r="E2167" s="179">
        <v>3.8999999999999986</v>
      </c>
      <c r="F2167" s="157" t="s">
        <v>13767</v>
      </c>
      <c r="G2167" s="158"/>
      <c r="H2167" s="159">
        <v>1978515142</v>
      </c>
    </row>
    <row r="2168" spans="2:8">
      <c r="B2168" s="156">
        <v>45205.163506944446</v>
      </c>
      <c r="C2168" s="179">
        <v>123</v>
      </c>
      <c r="D2168" s="179">
        <v>119.1</v>
      </c>
      <c r="E2168" s="179">
        <v>3.9000000000000057</v>
      </c>
      <c r="F2168" s="157" t="s">
        <v>5</v>
      </c>
      <c r="G2168" s="158"/>
      <c r="H2168" s="159">
        <v>1978516337</v>
      </c>
    </row>
    <row r="2169" spans="2:8">
      <c r="B2169" s="156">
        <v>45205.168252314812</v>
      </c>
      <c r="C2169" s="179">
        <v>600</v>
      </c>
      <c r="D2169" s="179">
        <v>587.4</v>
      </c>
      <c r="E2169" s="179">
        <v>12.600000000000023</v>
      </c>
      <c r="F2169" s="157" t="s">
        <v>7144</v>
      </c>
      <c r="G2169" s="158"/>
      <c r="H2169" s="159">
        <v>1978520130</v>
      </c>
    </row>
    <row r="2170" spans="2:8">
      <c r="B2170" s="156">
        <v>45205.177094907405</v>
      </c>
      <c r="C2170" s="179">
        <v>100</v>
      </c>
      <c r="D2170" s="179">
        <v>96.1</v>
      </c>
      <c r="E2170" s="179">
        <v>3.9000000000000057</v>
      </c>
      <c r="F2170" s="157" t="s">
        <v>5</v>
      </c>
      <c r="G2170" s="158"/>
      <c r="H2170" s="159">
        <v>1978527497</v>
      </c>
    </row>
    <row r="2171" spans="2:8">
      <c r="B2171" s="156">
        <v>45205.211759259262</v>
      </c>
      <c r="C2171" s="179">
        <v>350</v>
      </c>
      <c r="D2171" s="179">
        <v>342.65</v>
      </c>
      <c r="E2171" s="179">
        <v>7.3500000000000227</v>
      </c>
      <c r="F2171" s="157" t="s">
        <v>5</v>
      </c>
      <c r="G2171" s="158"/>
      <c r="H2171" s="159">
        <v>1978552709</v>
      </c>
    </row>
    <row r="2172" spans="2:8">
      <c r="B2172" s="156">
        <v>45205.214641203704</v>
      </c>
      <c r="C2172" s="179">
        <v>500</v>
      </c>
      <c r="D2172" s="179">
        <v>489.5</v>
      </c>
      <c r="E2172" s="179">
        <v>10.5</v>
      </c>
      <c r="F2172" s="157" t="s">
        <v>5</v>
      </c>
      <c r="G2172" s="158"/>
      <c r="H2172" s="159">
        <v>1978554691</v>
      </c>
    </row>
    <row r="2173" spans="2:8">
      <c r="B2173" s="156">
        <v>45205.25508101852</v>
      </c>
      <c r="C2173" s="179">
        <v>200</v>
      </c>
      <c r="D2173" s="179">
        <v>195.8</v>
      </c>
      <c r="E2173" s="179">
        <v>4.1999999999999886</v>
      </c>
      <c r="F2173" s="157" t="s">
        <v>7156</v>
      </c>
      <c r="G2173" s="158"/>
      <c r="H2173" s="159">
        <v>1978581716</v>
      </c>
    </row>
    <row r="2174" spans="2:8">
      <c r="B2174" s="156">
        <v>45205.262407407405</v>
      </c>
      <c r="C2174" s="179">
        <v>300</v>
      </c>
      <c r="D2174" s="179">
        <v>293.7</v>
      </c>
      <c r="E2174" s="179">
        <v>6.3000000000000114</v>
      </c>
      <c r="F2174" s="157" t="s">
        <v>4049</v>
      </c>
      <c r="G2174" s="158"/>
      <c r="H2174" s="159">
        <v>1978586545</v>
      </c>
    </row>
    <row r="2175" spans="2:8">
      <c r="B2175" s="156">
        <v>45205.265162037038</v>
      </c>
      <c r="C2175" s="179">
        <v>100</v>
      </c>
      <c r="D2175" s="179">
        <v>96.1</v>
      </c>
      <c r="E2175" s="179">
        <v>3.9000000000000057</v>
      </c>
      <c r="F2175" s="157" t="s">
        <v>13882</v>
      </c>
      <c r="G2175" s="158"/>
      <c r="H2175" s="159">
        <v>1978588538</v>
      </c>
    </row>
    <row r="2176" spans="2:8">
      <c r="B2176" s="156">
        <v>45205.272141203706</v>
      </c>
      <c r="C2176" s="179">
        <v>400</v>
      </c>
      <c r="D2176" s="179">
        <v>391.6</v>
      </c>
      <c r="E2176" s="179">
        <v>8.3999999999999773</v>
      </c>
      <c r="F2176" s="157" t="s">
        <v>5</v>
      </c>
      <c r="G2176" s="158"/>
      <c r="H2176" s="159">
        <v>1978593614</v>
      </c>
    </row>
    <row r="2177" spans="2:8">
      <c r="B2177" s="156">
        <v>45205.277442129627</v>
      </c>
      <c r="C2177" s="179">
        <v>50</v>
      </c>
      <c r="D2177" s="179">
        <v>46.1</v>
      </c>
      <c r="E2177" s="179">
        <v>3.8999999999999986</v>
      </c>
      <c r="F2177" s="157" t="s">
        <v>5</v>
      </c>
      <c r="G2177" s="158"/>
      <c r="H2177" s="159">
        <v>1978597366</v>
      </c>
    </row>
    <row r="2178" spans="2:8">
      <c r="B2178" s="156">
        <v>45205.284224537034</v>
      </c>
      <c r="C2178" s="179">
        <v>500</v>
      </c>
      <c r="D2178" s="179">
        <v>489.5</v>
      </c>
      <c r="E2178" s="179">
        <v>10.5</v>
      </c>
      <c r="F2178" s="157" t="s">
        <v>13852</v>
      </c>
      <c r="G2178" s="158"/>
      <c r="H2178" s="159">
        <v>1978602951</v>
      </c>
    </row>
    <row r="2179" spans="2:8">
      <c r="B2179" s="156">
        <v>45205.287800925929</v>
      </c>
      <c r="C2179" s="179">
        <v>500</v>
      </c>
      <c r="D2179" s="179">
        <v>489.5</v>
      </c>
      <c r="E2179" s="179">
        <v>10.5</v>
      </c>
      <c r="F2179" s="157" t="s">
        <v>5</v>
      </c>
      <c r="G2179" s="158"/>
      <c r="H2179" s="159">
        <v>1978605906</v>
      </c>
    </row>
    <row r="2180" spans="2:8">
      <c r="B2180" s="156">
        <v>45205.288113425922</v>
      </c>
      <c r="C2180" s="179">
        <v>700</v>
      </c>
      <c r="D2180" s="179">
        <v>685.3</v>
      </c>
      <c r="E2180" s="179">
        <v>14.700000000000045</v>
      </c>
      <c r="F2180" s="157" t="s">
        <v>5</v>
      </c>
      <c r="G2180" s="158"/>
      <c r="H2180" s="159">
        <v>1978606147</v>
      </c>
    </row>
    <row r="2181" spans="2:8">
      <c r="B2181" s="156">
        <v>45205.303043981483</v>
      </c>
      <c r="C2181" s="179">
        <v>1000</v>
      </c>
      <c r="D2181" s="179">
        <v>979</v>
      </c>
      <c r="E2181" s="179">
        <v>21</v>
      </c>
      <c r="F2181" s="157" t="s">
        <v>13883</v>
      </c>
      <c r="G2181" s="158"/>
      <c r="H2181" s="159">
        <v>1978619985</v>
      </c>
    </row>
    <row r="2182" spans="2:8">
      <c r="B2182" s="156">
        <v>45205.307175925926</v>
      </c>
      <c r="C2182" s="179">
        <v>300</v>
      </c>
      <c r="D2182" s="179">
        <v>293.7</v>
      </c>
      <c r="E2182" s="179">
        <v>6.3000000000000114</v>
      </c>
      <c r="F2182" s="157" t="s">
        <v>5</v>
      </c>
      <c r="G2182" s="158"/>
      <c r="H2182" s="159">
        <v>1978623784</v>
      </c>
    </row>
    <row r="2183" spans="2:8">
      <c r="B2183" s="156">
        <v>45205.308715277781</v>
      </c>
      <c r="C2183" s="179">
        <v>500</v>
      </c>
      <c r="D2183" s="179">
        <v>489.5</v>
      </c>
      <c r="E2183" s="179">
        <v>10.5</v>
      </c>
      <c r="F2183" s="157" t="s">
        <v>13859</v>
      </c>
      <c r="G2183" s="158"/>
      <c r="H2183" s="159">
        <v>1978625217</v>
      </c>
    </row>
    <row r="2184" spans="2:8">
      <c r="B2184" s="156">
        <v>45205.313645833332</v>
      </c>
      <c r="C2184" s="179">
        <v>100</v>
      </c>
      <c r="D2184" s="179">
        <v>96.1</v>
      </c>
      <c r="E2184" s="179">
        <v>3.9000000000000057</v>
      </c>
      <c r="F2184" s="157" t="s">
        <v>13884</v>
      </c>
      <c r="G2184" s="158"/>
      <c r="H2184" s="159">
        <v>1978630201</v>
      </c>
    </row>
    <row r="2185" spans="2:8">
      <c r="B2185" s="156">
        <v>45205.320243055554</v>
      </c>
      <c r="C2185" s="179">
        <v>100</v>
      </c>
      <c r="D2185" s="179">
        <v>96.1</v>
      </c>
      <c r="E2185" s="179">
        <v>3.9000000000000057</v>
      </c>
      <c r="F2185" s="157" t="s">
        <v>5</v>
      </c>
      <c r="G2185" s="158"/>
      <c r="H2185" s="159">
        <v>1978637248</v>
      </c>
    </row>
    <row r="2186" spans="2:8">
      <c r="B2186" s="156">
        <v>45205.326678240737</v>
      </c>
      <c r="C2186" s="179">
        <v>1000</v>
      </c>
      <c r="D2186" s="179">
        <v>979</v>
      </c>
      <c r="E2186" s="179">
        <v>21</v>
      </c>
      <c r="F2186" s="157" t="s">
        <v>5</v>
      </c>
      <c r="G2186" s="158"/>
      <c r="H2186" s="159">
        <v>1978644794</v>
      </c>
    </row>
    <row r="2187" spans="2:8">
      <c r="B2187" s="156">
        <v>45205.328773148147</v>
      </c>
      <c r="C2187" s="179">
        <v>500</v>
      </c>
      <c r="D2187" s="179">
        <v>489.5</v>
      </c>
      <c r="E2187" s="179">
        <v>10.5</v>
      </c>
      <c r="F2187" s="157" t="s">
        <v>13775</v>
      </c>
      <c r="G2187" s="158"/>
      <c r="H2187" s="159">
        <v>1978647478</v>
      </c>
    </row>
    <row r="2188" spans="2:8">
      <c r="B2188" s="156">
        <v>45205.329699074071</v>
      </c>
      <c r="C2188" s="179">
        <v>500</v>
      </c>
      <c r="D2188" s="179">
        <v>489.5</v>
      </c>
      <c r="E2188" s="179">
        <v>10.5</v>
      </c>
      <c r="F2188" s="157" t="s">
        <v>13821</v>
      </c>
      <c r="G2188" s="158"/>
      <c r="H2188" s="159">
        <v>1978648610</v>
      </c>
    </row>
    <row r="2189" spans="2:8">
      <c r="B2189" s="156">
        <v>45205.332673611112</v>
      </c>
      <c r="C2189" s="179">
        <v>300</v>
      </c>
      <c r="D2189" s="179">
        <v>293.7</v>
      </c>
      <c r="E2189" s="179">
        <v>6.3000000000000114</v>
      </c>
      <c r="F2189" s="157" t="s">
        <v>5</v>
      </c>
      <c r="G2189" s="158"/>
      <c r="H2189" s="159">
        <v>1978652605</v>
      </c>
    </row>
    <row r="2190" spans="2:8">
      <c r="B2190" s="156">
        <v>45205.335960648146</v>
      </c>
      <c r="C2190" s="179">
        <v>1000</v>
      </c>
      <c r="D2190" s="179">
        <v>979</v>
      </c>
      <c r="E2190" s="179">
        <v>21</v>
      </c>
      <c r="F2190" s="157" t="s">
        <v>13677</v>
      </c>
      <c r="G2190" s="158"/>
      <c r="H2190" s="159">
        <v>1978657394</v>
      </c>
    </row>
    <row r="2191" spans="2:8">
      <c r="B2191" s="156">
        <v>45205.345868055556</v>
      </c>
      <c r="C2191" s="179">
        <v>300</v>
      </c>
      <c r="D2191" s="179">
        <v>293.7</v>
      </c>
      <c r="E2191" s="179">
        <v>6.3000000000000114</v>
      </c>
      <c r="F2191" s="157" t="s">
        <v>5</v>
      </c>
      <c r="G2191" s="158"/>
      <c r="H2191" s="159">
        <v>1978672079</v>
      </c>
    </row>
    <row r="2192" spans="2:8">
      <c r="B2192" s="156">
        <v>45205.34747685185</v>
      </c>
      <c r="C2192" s="179">
        <v>300</v>
      </c>
      <c r="D2192" s="179">
        <v>293.7</v>
      </c>
      <c r="E2192" s="179">
        <v>6.3000000000000114</v>
      </c>
      <c r="F2192" s="157" t="s">
        <v>5</v>
      </c>
      <c r="G2192" s="158"/>
      <c r="H2192" s="159">
        <v>1978674692</v>
      </c>
    </row>
    <row r="2193" spans="2:8">
      <c r="B2193" s="156">
        <v>45205.34920138889</v>
      </c>
      <c r="C2193" s="179">
        <v>500</v>
      </c>
      <c r="D2193" s="179">
        <v>489.5</v>
      </c>
      <c r="E2193" s="179">
        <v>10.5</v>
      </c>
      <c r="F2193" s="157" t="s">
        <v>7135</v>
      </c>
      <c r="G2193" s="158"/>
      <c r="H2193" s="159">
        <v>1978677380</v>
      </c>
    </row>
    <row r="2194" spans="2:8">
      <c r="B2194" s="156">
        <v>45205.353009259263</v>
      </c>
      <c r="C2194" s="179">
        <v>150</v>
      </c>
      <c r="D2194" s="179">
        <v>146.1</v>
      </c>
      <c r="E2194" s="179">
        <v>3.9000000000000057</v>
      </c>
      <c r="F2194" s="157" t="s">
        <v>5</v>
      </c>
      <c r="G2194" s="158"/>
      <c r="H2194" s="159">
        <v>1978683126</v>
      </c>
    </row>
    <row r="2195" spans="2:8">
      <c r="B2195" s="156">
        <v>45205.360775462963</v>
      </c>
      <c r="C2195" s="179">
        <v>2000</v>
      </c>
      <c r="D2195" s="179">
        <v>1958</v>
      </c>
      <c r="E2195" s="179">
        <v>42</v>
      </c>
      <c r="F2195" s="157" t="s">
        <v>13711</v>
      </c>
      <c r="G2195" s="158"/>
      <c r="H2195" s="159">
        <v>1978694295</v>
      </c>
    </row>
    <row r="2196" spans="2:8">
      <c r="B2196" s="156">
        <v>45205.365277777775</v>
      </c>
      <c r="C2196" s="179">
        <v>1000</v>
      </c>
      <c r="D2196" s="179">
        <v>979</v>
      </c>
      <c r="E2196" s="179">
        <v>21</v>
      </c>
      <c r="F2196" s="157" t="s">
        <v>5</v>
      </c>
      <c r="G2196" s="158"/>
      <c r="H2196" s="159">
        <v>1978701000</v>
      </c>
    </row>
    <row r="2197" spans="2:8">
      <c r="B2197" s="156">
        <v>45205.366956018515</v>
      </c>
      <c r="C2197" s="179">
        <v>500</v>
      </c>
      <c r="D2197" s="179">
        <v>489.5</v>
      </c>
      <c r="E2197" s="179">
        <v>10.5</v>
      </c>
      <c r="F2197" s="157" t="s">
        <v>5</v>
      </c>
      <c r="G2197" s="158"/>
      <c r="H2197" s="159">
        <v>1978703630</v>
      </c>
    </row>
    <row r="2198" spans="2:8">
      <c r="B2198" s="156">
        <v>45205.367962962962</v>
      </c>
      <c r="C2198" s="179">
        <v>500</v>
      </c>
      <c r="D2198" s="179">
        <v>489.5</v>
      </c>
      <c r="E2198" s="179">
        <v>10.5</v>
      </c>
      <c r="F2198" s="157" t="s">
        <v>5</v>
      </c>
      <c r="G2198" s="158"/>
      <c r="H2198" s="159">
        <v>1978705264</v>
      </c>
    </row>
    <row r="2199" spans="2:8">
      <c r="B2199" s="156">
        <v>45205.370312500003</v>
      </c>
      <c r="C2199" s="179">
        <v>50</v>
      </c>
      <c r="D2199" s="179">
        <v>46.1</v>
      </c>
      <c r="E2199" s="179">
        <v>3.8999999999999986</v>
      </c>
      <c r="F2199" s="157" t="s">
        <v>4019</v>
      </c>
      <c r="G2199" s="158"/>
      <c r="H2199" s="159">
        <v>1978709227</v>
      </c>
    </row>
    <row r="2200" spans="2:8">
      <c r="B2200" s="156">
        <v>45205.379965277774</v>
      </c>
      <c r="C2200" s="179">
        <v>500</v>
      </c>
      <c r="D2200" s="179">
        <v>489.5</v>
      </c>
      <c r="E2200" s="179">
        <v>10.5</v>
      </c>
      <c r="F2200" s="157" t="s">
        <v>13874</v>
      </c>
      <c r="G2200" s="158"/>
      <c r="H2200" s="159">
        <v>1978725874</v>
      </c>
    </row>
    <row r="2201" spans="2:8">
      <c r="B2201" s="156">
        <v>45205.381018518521</v>
      </c>
      <c r="C2201" s="179">
        <v>150</v>
      </c>
      <c r="D2201" s="179">
        <v>146.1</v>
      </c>
      <c r="E2201" s="179">
        <v>3.9000000000000057</v>
      </c>
      <c r="F2201" s="157" t="s">
        <v>5</v>
      </c>
      <c r="G2201" s="158"/>
      <c r="H2201" s="159">
        <v>1978727863</v>
      </c>
    </row>
    <row r="2202" spans="2:8">
      <c r="B2202" s="156">
        <v>45205.381597222222</v>
      </c>
      <c r="C2202" s="179">
        <v>1</v>
      </c>
      <c r="D2202" s="179">
        <v>-2.9</v>
      </c>
      <c r="E2202" s="179">
        <v>3.9</v>
      </c>
      <c r="F2202" s="157" t="s">
        <v>13657</v>
      </c>
      <c r="G2202" s="158"/>
      <c r="H2202" s="159">
        <v>1978728879</v>
      </c>
    </row>
    <row r="2203" spans="2:8">
      <c r="B2203" s="156">
        <v>45205.38585648148</v>
      </c>
      <c r="C2203" s="179">
        <v>7600</v>
      </c>
      <c r="D2203" s="179">
        <v>7440.4</v>
      </c>
      <c r="E2203" s="179">
        <v>159.60000000000036</v>
      </c>
      <c r="F2203" s="157" t="s">
        <v>13646</v>
      </c>
      <c r="G2203" s="158"/>
      <c r="H2203" s="159">
        <v>1978736089</v>
      </c>
    </row>
    <row r="2204" spans="2:8">
      <c r="B2204" s="156">
        <v>45205.387013888889</v>
      </c>
      <c r="C2204" s="179">
        <v>500</v>
      </c>
      <c r="D2204" s="179">
        <v>489.5</v>
      </c>
      <c r="E2204" s="179">
        <v>10.5</v>
      </c>
      <c r="F2204" s="157" t="s">
        <v>5</v>
      </c>
      <c r="G2204" s="158"/>
      <c r="H2204" s="159">
        <v>1978737776</v>
      </c>
    </row>
    <row r="2205" spans="2:8">
      <c r="B2205" s="156">
        <v>45205.388333333336</v>
      </c>
      <c r="C2205" s="179">
        <v>100</v>
      </c>
      <c r="D2205" s="179">
        <v>96.1</v>
      </c>
      <c r="E2205" s="179">
        <v>3.9000000000000057</v>
      </c>
      <c r="F2205" s="157" t="s">
        <v>7167</v>
      </c>
      <c r="G2205" s="158"/>
      <c r="H2205" s="159">
        <v>1978739808</v>
      </c>
    </row>
    <row r="2206" spans="2:8">
      <c r="B2206" s="156">
        <v>45205.39130787037</v>
      </c>
      <c r="C2206" s="179">
        <v>10</v>
      </c>
      <c r="D2206" s="179">
        <v>6.1</v>
      </c>
      <c r="E2206" s="179">
        <v>3.9000000000000004</v>
      </c>
      <c r="F2206" s="157" t="s">
        <v>3986</v>
      </c>
      <c r="G2206" s="158"/>
      <c r="H2206" s="159">
        <v>1978744748</v>
      </c>
    </row>
    <row r="2207" spans="2:8">
      <c r="B2207" s="156">
        <v>45205.392326388886</v>
      </c>
      <c r="C2207" s="179">
        <v>500</v>
      </c>
      <c r="D2207" s="179">
        <v>489.5</v>
      </c>
      <c r="E2207" s="179">
        <v>10.5</v>
      </c>
      <c r="F2207" s="157" t="s">
        <v>5</v>
      </c>
      <c r="G2207" s="158"/>
      <c r="H2207" s="159">
        <v>1978746445</v>
      </c>
    </row>
    <row r="2208" spans="2:8">
      <c r="B2208" s="156">
        <v>45205.39266203704</v>
      </c>
      <c r="C2208" s="179">
        <v>200</v>
      </c>
      <c r="D2208" s="179">
        <v>195.8</v>
      </c>
      <c r="E2208" s="179">
        <v>4.1999999999999886</v>
      </c>
      <c r="F2208" s="157" t="s">
        <v>5</v>
      </c>
      <c r="G2208" s="158"/>
      <c r="H2208" s="159">
        <v>1978747035</v>
      </c>
    </row>
    <row r="2209" spans="2:8">
      <c r="B2209" s="156">
        <v>45205.393171296295</v>
      </c>
      <c r="C2209" s="179">
        <v>500</v>
      </c>
      <c r="D2209" s="179">
        <v>489.5</v>
      </c>
      <c r="E2209" s="179">
        <v>10.5</v>
      </c>
      <c r="F2209" s="157" t="s">
        <v>5</v>
      </c>
      <c r="G2209" s="158"/>
      <c r="H2209" s="159">
        <v>1978747893</v>
      </c>
    </row>
    <row r="2210" spans="2:8">
      <c r="B2210" s="156">
        <v>45205.394814814812</v>
      </c>
      <c r="C2210" s="179">
        <v>100</v>
      </c>
      <c r="D2210" s="179">
        <v>96.1</v>
      </c>
      <c r="E2210" s="179">
        <v>3.9000000000000057</v>
      </c>
      <c r="F2210" s="157" t="s">
        <v>7167</v>
      </c>
      <c r="G2210" s="158"/>
      <c r="H2210" s="159">
        <v>1978750389</v>
      </c>
    </row>
    <row r="2211" spans="2:8">
      <c r="B2211" s="156">
        <v>45205.394918981481</v>
      </c>
      <c r="C2211" s="179">
        <v>100</v>
      </c>
      <c r="D2211" s="179">
        <v>96.1</v>
      </c>
      <c r="E2211" s="179">
        <v>3.9000000000000057</v>
      </c>
      <c r="F2211" s="157" t="s">
        <v>7162</v>
      </c>
      <c r="G2211" s="158"/>
      <c r="H2211" s="159">
        <v>1978750539</v>
      </c>
    </row>
    <row r="2212" spans="2:8">
      <c r="B2212" s="156">
        <v>45205.396655092591</v>
      </c>
      <c r="C2212" s="179">
        <v>5000</v>
      </c>
      <c r="D2212" s="179">
        <v>4895</v>
      </c>
      <c r="E2212" s="179">
        <v>105</v>
      </c>
      <c r="F2212" s="157" t="s">
        <v>13651</v>
      </c>
      <c r="G2212" s="158"/>
      <c r="H2212" s="159">
        <v>1978753388</v>
      </c>
    </row>
    <row r="2213" spans="2:8">
      <c r="B2213" s="156">
        <v>45205.400208333333</v>
      </c>
      <c r="C2213" s="179">
        <v>100</v>
      </c>
      <c r="D2213" s="179">
        <v>96.1</v>
      </c>
      <c r="E2213" s="179">
        <v>3.9000000000000057</v>
      </c>
      <c r="F2213" s="157" t="s">
        <v>5</v>
      </c>
      <c r="G2213" s="158"/>
      <c r="H2213" s="159">
        <v>1978758993</v>
      </c>
    </row>
    <row r="2214" spans="2:8">
      <c r="B2214" s="156">
        <v>45205.401620370372</v>
      </c>
      <c r="C2214" s="179">
        <v>100</v>
      </c>
      <c r="D2214" s="179">
        <v>96.1</v>
      </c>
      <c r="E2214" s="179">
        <v>3.9000000000000057</v>
      </c>
      <c r="F2214" s="157" t="s">
        <v>5</v>
      </c>
      <c r="G2214" s="158"/>
      <c r="H2214" s="159">
        <v>1978761193</v>
      </c>
    </row>
    <row r="2215" spans="2:8">
      <c r="B2215" s="156">
        <v>45205.403032407405</v>
      </c>
      <c r="C2215" s="179">
        <v>100</v>
      </c>
      <c r="D2215" s="179">
        <v>96.1</v>
      </c>
      <c r="E2215" s="179">
        <v>3.9000000000000057</v>
      </c>
      <c r="F2215" s="157" t="s">
        <v>5</v>
      </c>
      <c r="G2215" s="158"/>
      <c r="H2215" s="159">
        <v>1978763433</v>
      </c>
    </row>
    <row r="2216" spans="2:8">
      <c r="B2216" s="156">
        <v>45205.403495370374</v>
      </c>
      <c r="C2216" s="179">
        <v>10</v>
      </c>
      <c r="D2216" s="179">
        <v>6.1</v>
      </c>
      <c r="E2216" s="179">
        <v>3.9000000000000004</v>
      </c>
      <c r="F2216" s="157" t="s">
        <v>3978</v>
      </c>
      <c r="G2216" s="158"/>
      <c r="H2216" s="159">
        <v>1978764215</v>
      </c>
    </row>
    <row r="2217" spans="2:8">
      <c r="B2217" s="156">
        <v>45205.405046296299</v>
      </c>
      <c r="C2217" s="179">
        <v>10</v>
      </c>
      <c r="D2217" s="179">
        <v>6.1</v>
      </c>
      <c r="E2217" s="179">
        <v>3.9000000000000004</v>
      </c>
      <c r="F2217" s="157" t="s">
        <v>3938</v>
      </c>
      <c r="G2217" s="158"/>
      <c r="H2217" s="159">
        <v>1978766580</v>
      </c>
    </row>
    <row r="2218" spans="2:8">
      <c r="B2218" s="156">
        <v>45205.405069444445</v>
      </c>
      <c r="C2218" s="179">
        <v>10</v>
      </c>
      <c r="D2218" s="179">
        <v>6.1</v>
      </c>
      <c r="E2218" s="179">
        <v>3.9000000000000004</v>
      </c>
      <c r="F2218" s="157" t="s">
        <v>13778</v>
      </c>
      <c r="G2218" s="158"/>
      <c r="H2218" s="159">
        <v>1978766618</v>
      </c>
    </row>
    <row r="2219" spans="2:8">
      <c r="B2219" s="156">
        <v>45205.40556712963</v>
      </c>
      <c r="C2219" s="179">
        <v>10</v>
      </c>
      <c r="D2219" s="179">
        <v>6.1</v>
      </c>
      <c r="E2219" s="179">
        <v>3.9000000000000004</v>
      </c>
      <c r="F2219" s="157" t="s">
        <v>3938</v>
      </c>
      <c r="G2219" s="158"/>
      <c r="H2219" s="159">
        <v>1978767409</v>
      </c>
    </row>
    <row r="2220" spans="2:8">
      <c r="B2220" s="156">
        <v>45205.406608796293</v>
      </c>
      <c r="C2220" s="179">
        <v>1000</v>
      </c>
      <c r="D2220" s="179">
        <v>979</v>
      </c>
      <c r="E2220" s="179">
        <v>21</v>
      </c>
      <c r="F2220" s="157" t="s">
        <v>13806</v>
      </c>
      <c r="G2220" s="158"/>
      <c r="H2220" s="159">
        <v>1978769227</v>
      </c>
    </row>
    <row r="2221" spans="2:8">
      <c r="B2221" s="156">
        <v>45205.40729166667</v>
      </c>
      <c r="C2221" s="179">
        <v>500</v>
      </c>
      <c r="D2221" s="179">
        <v>489.5</v>
      </c>
      <c r="E2221" s="179">
        <v>10.5</v>
      </c>
      <c r="F2221" s="157" t="s">
        <v>13855</v>
      </c>
      <c r="G2221" s="158"/>
      <c r="H2221" s="159">
        <v>1978770330</v>
      </c>
    </row>
    <row r="2222" spans="2:8">
      <c r="B2222" s="156">
        <v>45205.407870370371</v>
      </c>
      <c r="C2222" s="179">
        <v>27000</v>
      </c>
      <c r="D2222" s="179">
        <v>26433</v>
      </c>
      <c r="E2222" s="179">
        <v>567</v>
      </c>
      <c r="F2222" s="157" t="s">
        <v>13651</v>
      </c>
      <c r="G2222" s="158" t="s">
        <v>4023</v>
      </c>
      <c r="H2222" s="159">
        <v>1978771300</v>
      </c>
    </row>
    <row r="2223" spans="2:8">
      <c r="B2223" s="156">
        <v>45205.408761574072</v>
      </c>
      <c r="C2223" s="179">
        <v>10</v>
      </c>
      <c r="D2223" s="179">
        <v>6.1</v>
      </c>
      <c r="E2223" s="179">
        <v>3.9000000000000004</v>
      </c>
      <c r="F2223" s="157" t="s">
        <v>7143</v>
      </c>
      <c r="G2223" s="158"/>
      <c r="H2223" s="159">
        <v>1978773088</v>
      </c>
    </row>
    <row r="2224" spans="2:8">
      <c r="B2224" s="156">
        <v>45205.409768518519</v>
      </c>
      <c r="C2224" s="179">
        <v>10</v>
      </c>
      <c r="D2224" s="179">
        <v>6.1</v>
      </c>
      <c r="E2224" s="179">
        <v>3.9000000000000004</v>
      </c>
      <c r="F2224" s="157" t="s">
        <v>4011</v>
      </c>
      <c r="G2224" s="158"/>
      <c r="H2224" s="159">
        <v>1978775203</v>
      </c>
    </row>
    <row r="2225" spans="2:8">
      <c r="B2225" s="156">
        <v>45205.409849537034</v>
      </c>
      <c r="C2225" s="179">
        <v>3000</v>
      </c>
      <c r="D2225" s="179">
        <v>2937</v>
      </c>
      <c r="E2225" s="179">
        <v>63</v>
      </c>
      <c r="F2225" s="157" t="s">
        <v>3972</v>
      </c>
      <c r="G2225" s="158" t="s">
        <v>3992</v>
      </c>
      <c r="H2225" s="159">
        <v>1978775367</v>
      </c>
    </row>
    <row r="2226" spans="2:8">
      <c r="B2226" s="156">
        <v>45205.410624999997</v>
      </c>
      <c r="C2226" s="179">
        <v>100</v>
      </c>
      <c r="D2226" s="179">
        <v>96.1</v>
      </c>
      <c r="E2226" s="179">
        <v>3.9000000000000057</v>
      </c>
      <c r="F2226" s="157" t="s">
        <v>5</v>
      </c>
      <c r="G2226" s="158"/>
      <c r="H2226" s="159">
        <v>1978777328</v>
      </c>
    </row>
    <row r="2227" spans="2:8">
      <c r="B2227" s="156">
        <v>45205.410856481481</v>
      </c>
      <c r="C2227" s="179">
        <v>10</v>
      </c>
      <c r="D2227" s="179">
        <v>6.1</v>
      </c>
      <c r="E2227" s="179">
        <v>3.9000000000000004</v>
      </c>
      <c r="F2227" s="157" t="s">
        <v>4011</v>
      </c>
      <c r="G2227" s="158"/>
      <c r="H2227" s="159">
        <v>1978777772</v>
      </c>
    </row>
    <row r="2228" spans="2:8">
      <c r="B2228" s="156">
        <v>45205.413402777776</v>
      </c>
      <c r="C2228" s="179">
        <v>10</v>
      </c>
      <c r="D2228" s="179">
        <v>6.1</v>
      </c>
      <c r="E2228" s="179">
        <v>3.9000000000000004</v>
      </c>
      <c r="F2228" s="157" t="s">
        <v>13793</v>
      </c>
      <c r="G2228" s="158"/>
      <c r="H2228" s="159">
        <v>1978783391</v>
      </c>
    </row>
    <row r="2229" spans="2:8">
      <c r="B2229" s="156">
        <v>45205.414340277777</v>
      </c>
      <c r="C2229" s="179">
        <v>10</v>
      </c>
      <c r="D2229" s="179">
        <v>6.1</v>
      </c>
      <c r="E2229" s="179">
        <v>3.9000000000000004</v>
      </c>
      <c r="F2229" s="157" t="s">
        <v>13655</v>
      </c>
      <c r="G2229" s="158"/>
      <c r="H2229" s="159">
        <v>1978785517</v>
      </c>
    </row>
    <row r="2230" spans="2:8">
      <c r="B2230" s="156">
        <v>45205.414560185185</v>
      </c>
      <c r="C2230" s="179">
        <v>10</v>
      </c>
      <c r="D2230" s="179">
        <v>6.1</v>
      </c>
      <c r="E2230" s="179">
        <v>3.9000000000000004</v>
      </c>
      <c r="F2230" s="157" t="s">
        <v>13716</v>
      </c>
      <c r="G2230" s="158"/>
      <c r="H2230" s="159">
        <v>1978785973</v>
      </c>
    </row>
    <row r="2231" spans="2:8">
      <c r="B2231" s="156">
        <v>45205.417268518519</v>
      </c>
      <c r="C2231" s="179">
        <v>100</v>
      </c>
      <c r="D2231" s="179">
        <v>96.1</v>
      </c>
      <c r="E2231" s="179">
        <v>3.9000000000000057</v>
      </c>
      <c r="F2231" s="157" t="s">
        <v>13648</v>
      </c>
      <c r="G2231" s="158"/>
      <c r="H2231" s="159">
        <v>1978794371</v>
      </c>
    </row>
    <row r="2232" spans="2:8">
      <c r="B2232" s="156">
        <v>45205.418182870373</v>
      </c>
      <c r="C2232" s="179">
        <v>10</v>
      </c>
      <c r="D2232" s="179">
        <v>6.1</v>
      </c>
      <c r="E2232" s="179">
        <v>3.9000000000000004</v>
      </c>
      <c r="F2232" s="157" t="s">
        <v>3938</v>
      </c>
      <c r="G2232" s="158"/>
      <c r="H2232" s="159">
        <v>1978797055</v>
      </c>
    </row>
    <row r="2233" spans="2:8">
      <c r="B2233" s="156">
        <v>45205.418310185189</v>
      </c>
      <c r="C2233" s="179">
        <v>1</v>
      </c>
      <c r="D2233" s="179">
        <v>-2.9</v>
      </c>
      <c r="E2233" s="179">
        <v>3.9</v>
      </c>
      <c r="F2233" s="157" t="s">
        <v>13655</v>
      </c>
      <c r="G2233" s="158"/>
      <c r="H2233" s="159">
        <v>1978797388</v>
      </c>
    </row>
    <row r="2234" spans="2:8">
      <c r="B2234" s="156">
        <v>45205.418819444443</v>
      </c>
      <c r="C2234" s="179">
        <v>100</v>
      </c>
      <c r="D2234" s="179">
        <v>96.1</v>
      </c>
      <c r="E2234" s="179">
        <v>3.9000000000000057</v>
      </c>
      <c r="F2234" s="157" t="s">
        <v>13646</v>
      </c>
      <c r="G2234" s="158"/>
      <c r="H2234" s="159">
        <v>1978798669</v>
      </c>
    </row>
    <row r="2235" spans="2:8">
      <c r="B2235" s="156">
        <v>45205.418993055559</v>
      </c>
      <c r="C2235" s="179">
        <v>10</v>
      </c>
      <c r="D2235" s="179">
        <v>6.1</v>
      </c>
      <c r="E2235" s="179">
        <v>3.9000000000000004</v>
      </c>
      <c r="F2235" s="157" t="s">
        <v>3938</v>
      </c>
      <c r="G2235" s="158"/>
      <c r="H2235" s="159">
        <v>1978799099</v>
      </c>
    </row>
    <row r="2236" spans="2:8">
      <c r="B2236" s="156">
        <v>45205.420289351852</v>
      </c>
      <c r="C2236" s="179">
        <v>20000</v>
      </c>
      <c r="D2236" s="179">
        <v>19580</v>
      </c>
      <c r="E2236" s="179">
        <v>420</v>
      </c>
      <c r="F2236" s="157" t="s">
        <v>5</v>
      </c>
      <c r="G2236" s="158"/>
      <c r="H2236" s="159">
        <v>1978802778</v>
      </c>
    </row>
    <row r="2237" spans="2:8">
      <c r="B2237" s="156">
        <v>45205.422789351855</v>
      </c>
      <c r="C2237" s="179">
        <v>1</v>
      </c>
      <c r="D2237" s="179">
        <v>-2.9</v>
      </c>
      <c r="E2237" s="179">
        <v>3.9</v>
      </c>
      <c r="F2237" s="157" t="s">
        <v>13885</v>
      </c>
      <c r="G2237" s="158"/>
      <c r="H2237" s="159">
        <v>1978809622</v>
      </c>
    </row>
    <row r="2238" spans="2:8">
      <c r="B2238" s="156">
        <v>45205.422974537039</v>
      </c>
      <c r="C2238" s="179">
        <v>1000</v>
      </c>
      <c r="D2238" s="179">
        <v>979</v>
      </c>
      <c r="E2238" s="179">
        <v>21</v>
      </c>
      <c r="F2238" s="157" t="s">
        <v>5</v>
      </c>
      <c r="G2238" s="158"/>
      <c r="H2238" s="159">
        <v>1978810111</v>
      </c>
    </row>
    <row r="2239" spans="2:8">
      <c r="B2239" s="156">
        <v>45205.42355324074</v>
      </c>
      <c r="C2239" s="179">
        <v>10</v>
      </c>
      <c r="D2239" s="179">
        <v>6.1</v>
      </c>
      <c r="E2239" s="179">
        <v>3.9000000000000004</v>
      </c>
      <c r="F2239" s="157" t="s">
        <v>3986</v>
      </c>
      <c r="G2239" s="158"/>
      <c r="H2239" s="159">
        <v>1978811641</v>
      </c>
    </row>
    <row r="2240" spans="2:8">
      <c r="B2240" s="156">
        <v>45205.424930555557</v>
      </c>
      <c r="C2240" s="179">
        <v>10</v>
      </c>
      <c r="D2240" s="179">
        <v>6.1</v>
      </c>
      <c r="E2240" s="179">
        <v>3.9000000000000004</v>
      </c>
      <c r="F2240" s="157" t="s">
        <v>3963</v>
      </c>
      <c r="G2240" s="158"/>
      <c r="H2240" s="159">
        <v>1978814924</v>
      </c>
    </row>
    <row r="2241" spans="2:8">
      <c r="B2241" s="156">
        <v>45205.425543981481</v>
      </c>
      <c r="C2241" s="179">
        <v>10</v>
      </c>
      <c r="D2241" s="179">
        <v>6.1</v>
      </c>
      <c r="E2241" s="179">
        <v>3.9000000000000004</v>
      </c>
      <c r="F2241" s="157" t="s">
        <v>3963</v>
      </c>
      <c r="G2241" s="158"/>
      <c r="H2241" s="159">
        <v>1978816330</v>
      </c>
    </row>
    <row r="2242" spans="2:8">
      <c r="B2242" s="156">
        <v>45205.425671296296</v>
      </c>
      <c r="C2242" s="179">
        <v>100</v>
      </c>
      <c r="D2242" s="179">
        <v>96.1</v>
      </c>
      <c r="E2242" s="179">
        <v>3.9000000000000057</v>
      </c>
      <c r="F2242" s="157" t="s">
        <v>5</v>
      </c>
      <c r="G2242" s="158"/>
      <c r="H2242" s="159">
        <v>1978816564</v>
      </c>
    </row>
    <row r="2243" spans="2:8">
      <c r="B2243" s="156">
        <v>45205.425925925927</v>
      </c>
      <c r="C2243" s="179">
        <v>10000</v>
      </c>
      <c r="D2243" s="179">
        <v>9790</v>
      </c>
      <c r="E2243" s="179">
        <v>210</v>
      </c>
      <c r="F2243" s="157" t="s">
        <v>5</v>
      </c>
      <c r="G2243" s="158"/>
      <c r="H2243" s="159">
        <v>1978817033</v>
      </c>
    </row>
    <row r="2244" spans="2:8">
      <c r="B2244" s="156">
        <v>45205.427743055552</v>
      </c>
      <c r="C2244" s="179">
        <v>1500</v>
      </c>
      <c r="D2244" s="179">
        <v>1468.5</v>
      </c>
      <c r="E2244" s="179">
        <v>31.5</v>
      </c>
      <c r="F2244" s="157" t="s">
        <v>5</v>
      </c>
      <c r="G2244" s="158"/>
      <c r="H2244" s="159">
        <v>1978821561</v>
      </c>
    </row>
    <row r="2245" spans="2:8">
      <c r="B2245" s="156">
        <v>45205.430949074071</v>
      </c>
      <c r="C2245" s="179">
        <v>1</v>
      </c>
      <c r="D2245" s="179">
        <v>-2.9</v>
      </c>
      <c r="E2245" s="179">
        <v>3.9</v>
      </c>
      <c r="F2245" s="157" t="s">
        <v>13886</v>
      </c>
      <c r="G2245" s="158"/>
      <c r="H2245" s="159">
        <v>1978828746</v>
      </c>
    </row>
    <row r="2246" spans="2:8">
      <c r="B2246" s="156">
        <v>45205.431192129632</v>
      </c>
      <c r="C2246" s="179">
        <v>1</v>
      </c>
      <c r="D2246" s="179">
        <v>-2.9</v>
      </c>
      <c r="E2246" s="179">
        <v>3.9</v>
      </c>
      <c r="F2246" s="157" t="s">
        <v>7138</v>
      </c>
      <c r="G2246" s="158"/>
      <c r="H2246" s="159">
        <v>1978829371</v>
      </c>
    </row>
    <row r="2247" spans="2:8">
      <c r="B2247" s="156">
        <v>45205.431747685187</v>
      </c>
      <c r="C2247" s="179">
        <v>1</v>
      </c>
      <c r="D2247" s="179">
        <v>-2.9</v>
      </c>
      <c r="E2247" s="179">
        <v>3.9</v>
      </c>
      <c r="F2247" s="157" t="s">
        <v>13887</v>
      </c>
      <c r="G2247" s="158"/>
      <c r="H2247" s="159">
        <v>1978830494</v>
      </c>
    </row>
    <row r="2248" spans="2:8">
      <c r="B2248" s="156">
        <v>45205.432199074072</v>
      </c>
      <c r="C2248" s="179">
        <v>1</v>
      </c>
      <c r="D2248" s="179">
        <v>-2.9</v>
      </c>
      <c r="E2248" s="179">
        <v>3.9</v>
      </c>
      <c r="F2248" s="157" t="s">
        <v>7138</v>
      </c>
      <c r="G2248" s="158"/>
      <c r="H2248" s="159">
        <v>1978831433</v>
      </c>
    </row>
    <row r="2249" spans="2:8">
      <c r="B2249" s="156">
        <v>45205.433287037034</v>
      </c>
      <c r="C2249" s="179">
        <v>1000</v>
      </c>
      <c r="D2249" s="179">
        <v>979</v>
      </c>
      <c r="E2249" s="179">
        <v>21</v>
      </c>
      <c r="F2249" s="157" t="s">
        <v>5</v>
      </c>
      <c r="G2249" s="158"/>
      <c r="H2249" s="159">
        <v>1978833451</v>
      </c>
    </row>
    <row r="2250" spans="2:8">
      <c r="B2250" s="156">
        <v>45205.435555555552</v>
      </c>
      <c r="C2250" s="179">
        <v>3000</v>
      </c>
      <c r="D2250" s="179">
        <v>2937</v>
      </c>
      <c r="E2250" s="179">
        <v>63</v>
      </c>
      <c r="F2250" s="157" t="s">
        <v>7135</v>
      </c>
      <c r="G2250" s="158"/>
      <c r="H2250" s="159">
        <v>1978837813</v>
      </c>
    </row>
    <row r="2251" spans="2:8">
      <c r="B2251" s="156">
        <v>45205.436030092591</v>
      </c>
      <c r="C2251" s="179">
        <v>50</v>
      </c>
      <c r="D2251" s="179">
        <v>46.1</v>
      </c>
      <c r="E2251" s="179">
        <v>3.8999999999999986</v>
      </c>
      <c r="F2251" s="157" t="s">
        <v>13650</v>
      </c>
      <c r="G2251" s="158"/>
      <c r="H2251" s="159">
        <v>1978838632</v>
      </c>
    </row>
    <row r="2252" spans="2:8">
      <c r="B2252" s="156">
        <v>45205.436412037037</v>
      </c>
      <c r="C2252" s="179">
        <v>500</v>
      </c>
      <c r="D2252" s="179">
        <v>489.5</v>
      </c>
      <c r="E2252" s="179">
        <v>10.5</v>
      </c>
      <c r="F2252" s="157" t="s">
        <v>13888</v>
      </c>
      <c r="G2252" s="158"/>
      <c r="H2252" s="159">
        <v>1978839353</v>
      </c>
    </row>
    <row r="2253" spans="2:8">
      <c r="B2253" s="156">
        <v>45205.4378125</v>
      </c>
      <c r="C2253" s="179">
        <v>1000</v>
      </c>
      <c r="D2253" s="179">
        <v>979</v>
      </c>
      <c r="E2253" s="179">
        <v>21</v>
      </c>
      <c r="F2253" s="157" t="s">
        <v>5</v>
      </c>
      <c r="G2253" s="158"/>
      <c r="H2253" s="159">
        <v>1978842237</v>
      </c>
    </row>
    <row r="2254" spans="2:8">
      <c r="B2254" s="156">
        <v>45205.439618055556</v>
      </c>
      <c r="C2254" s="179">
        <v>10</v>
      </c>
      <c r="D2254" s="179">
        <v>6.1</v>
      </c>
      <c r="E2254" s="179">
        <v>3.9000000000000004</v>
      </c>
      <c r="F2254" s="157" t="s">
        <v>13648</v>
      </c>
      <c r="G2254" s="158"/>
      <c r="H2254" s="159">
        <v>1978845182</v>
      </c>
    </row>
    <row r="2255" spans="2:8">
      <c r="B2255" s="156">
        <v>45205.439965277779</v>
      </c>
      <c r="C2255" s="179">
        <v>1000</v>
      </c>
      <c r="D2255" s="179">
        <v>979</v>
      </c>
      <c r="E2255" s="179">
        <v>21</v>
      </c>
      <c r="F2255" s="157" t="s">
        <v>13677</v>
      </c>
      <c r="G2255" s="158" t="s">
        <v>3991</v>
      </c>
      <c r="H2255" s="159">
        <v>1978845736</v>
      </c>
    </row>
    <row r="2256" spans="2:8">
      <c r="B2256" s="156">
        <v>45205.440821759257</v>
      </c>
      <c r="C2256" s="179">
        <v>10</v>
      </c>
      <c r="D2256" s="179">
        <v>6.1</v>
      </c>
      <c r="E2256" s="179">
        <v>3.9000000000000004</v>
      </c>
      <c r="F2256" s="157" t="s">
        <v>13648</v>
      </c>
      <c r="G2256" s="158"/>
      <c r="H2256" s="159">
        <v>1978847048</v>
      </c>
    </row>
    <row r="2257" spans="2:8">
      <c r="B2257" s="156">
        <v>45205.442858796298</v>
      </c>
      <c r="C2257" s="179">
        <v>100</v>
      </c>
      <c r="D2257" s="179">
        <v>96.1</v>
      </c>
      <c r="E2257" s="179">
        <v>3.9000000000000057</v>
      </c>
      <c r="F2257" s="157" t="s">
        <v>5</v>
      </c>
      <c r="G2257" s="158"/>
      <c r="H2257" s="159">
        <v>1978850196</v>
      </c>
    </row>
    <row r="2258" spans="2:8">
      <c r="B2258" s="156">
        <v>45205.44394675926</v>
      </c>
      <c r="C2258" s="179">
        <v>100</v>
      </c>
      <c r="D2258" s="179">
        <v>96.1</v>
      </c>
      <c r="E2258" s="179">
        <v>3.9000000000000057</v>
      </c>
      <c r="F2258" s="157" t="s">
        <v>13661</v>
      </c>
      <c r="G2258" s="158"/>
      <c r="H2258" s="159">
        <v>1978851905</v>
      </c>
    </row>
    <row r="2259" spans="2:8">
      <c r="B2259" s="156">
        <v>45205.443969907406</v>
      </c>
      <c r="C2259" s="179">
        <v>10</v>
      </c>
      <c r="D2259" s="179">
        <v>6.1</v>
      </c>
      <c r="E2259" s="179">
        <v>3.9000000000000004</v>
      </c>
      <c r="F2259" s="157" t="s">
        <v>3938</v>
      </c>
      <c r="G2259" s="158"/>
      <c r="H2259" s="159">
        <v>1978851953</v>
      </c>
    </row>
    <row r="2260" spans="2:8">
      <c r="B2260" s="156">
        <v>45205.445381944446</v>
      </c>
      <c r="C2260" s="179">
        <v>10</v>
      </c>
      <c r="D2260" s="179">
        <v>6.1</v>
      </c>
      <c r="E2260" s="179">
        <v>3.9000000000000004</v>
      </c>
      <c r="F2260" s="157" t="s">
        <v>3986</v>
      </c>
      <c r="G2260" s="158"/>
      <c r="H2260" s="159">
        <v>1978854262</v>
      </c>
    </row>
    <row r="2261" spans="2:8">
      <c r="B2261" s="156">
        <v>45205.445937500001</v>
      </c>
      <c r="C2261" s="179">
        <v>100</v>
      </c>
      <c r="D2261" s="179">
        <v>96.1</v>
      </c>
      <c r="E2261" s="179">
        <v>3.9000000000000057</v>
      </c>
      <c r="F2261" s="157" t="s">
        <v>13889</v>
      </c>
      <c r="G2261" s="158"/>
      <c r="H2261" s="159">
        <v>1978855046</v>
      </c>
    </row>
    <row r="2262" spans="2:8">
      <c r="B2262" s="156">
        <v>45205.448136574072</v>
      </c>
      <c r="C2262" s="179">
        <v>2000</v>
      </c>
      <c r="D2262" s="179">
        <v>1958</v>
      </c>
      <c r="E2262" s="179">
        <v>42</v>
      </c>
      <c r="F2262" s="157" t="s">
        <v>5</v>
      </c>
      <c r="G2262" s="158"/>
      <c r="H2262" s="159">
        <v>1978858478</v>
      </c>
    </row>
    <row r="2263" spans="2:8">
      <c r="B2263" s="156">
        <v>45205.448831018519</v>
      </c>
      <c r="C2263" s="179">
        <v>100</v>
      </c>
      <c r="D2263" s="179">
        <v>96.1</v>
      </c>
      <c r="E2263" s="179">
        <v>3.9000000000000057</v>
      </c>
      <c r="F2263" s="157" t="s">
        <v>5</v>
      </c>
      <c r="G2263" s="158"/>
      <c r="H2263" s="159">
        <v>1978859571</v>
      </c>
    </row>
    <row r="2264" spans="2:8">
      <c r="B2264" s="156">
        <v>45205.450567129628</v>
      </c>
      <c r="C2264" s="179">
        <v>10</v>
      </c>
      <c r="D2264" s="179">
        <v>6.1</v>
      </c>
      <c r="E2264" s="179">
        <v>3.9000000000000004</v>
      </c>
      <c r="F2264" s="157" t="s">
        <v>3978</v>
      </c>
      <c r="G2264" s="158"/>
      <c r="H2264" s="159">
        <v>1978862302</v>
      </c>
    </row>
    <row r="2265" spans="2:8">
      <c r="B2265" s="156">
        <v>45205.45107638889</v>
      </c>
      <c r="C2265" s="179">
        <v>10</v>
      </c>
      <c r="D2265" s="179">
        <v>6.1</v>
      </c>
      <c r="E2265" s="179">
        <v>3.9000000000000004</v>
      </c>
      <c r="F2265" s="157" t="s">
        <v>3938</v>
      </c>
      <c r="G2265" s="158"/>
      <c r="H2265" s="159">
        <v>1978863103</v>
      </c>
    </row>
    <row r="2266" spans="2:8">
      <c r="B2266" s="156">
        <v>45205.451597222222</v>
      </c>
      <c r="C2266" s="179">
        <v>10</v>
      </c>
      <c r="D2266" s="179">
        <v>6.1</v>
      </c>
      <c r="E2266" s="179">
        <v>3.9000000000000004</v>
      </c>
      <c r="F2266" s="157" t="s">
        <v>3938</v>
      </c>
      <c r="G2266" s="158"/>
      <c r="H2266" s="159">
        <v>1978863999</v>
      </c>
    </row>
    <row r="2267" spans="2:8">
      <c r="B2267" s="156">
        <v>45205.454861111109</v>
      </c>
      <c r="C2267" s="179">
        <v>500</v>
      </c>
      <c r="D2267" s="179">
        <v>489.5</v>
      </c>
      <c r="E2267" s="179">
        <v>10.5</v>
      </c>
      <c r="F2267" s="157" t="s">
        <v>5</v>
      </c>
      <c r="G2267" s="158"/>
      <c r="H2267" s="159">
        <v>1978868861</v>
      </c>
    </row>
    <row r="2268" spans="2:8">
      <c r="B2268" s="156">
        <v>45205.457233796296</v>
      </c>
      <c r="C2268" s="179">
        <v>1000</v>
      </c>
      <c r="D2268" s="179">
        <v>979</v>
      </c>
      <c r="E2268" s="179">
        <v>21</v>
      </c>
      <c r="F2268" s="157" t="s">
        <v>3996</v>
      </c>
      <c r="G2268" s="158"/>
      <c r="H2268" s="159">
        <v>1978872539</v>
      </c>
    </row>
    <row r="2269" spans="2:8">
      <c r="B2269" s="156">
        <v>45205.45857638889</v>
      </c>
      <c r="C2269" s="179">
        <v>1</v>
      </c>
      <c r="D2269" s="179">
        <v>-2.9</v>
      </c>
      <c r="E2269" s="179">
        <v>3.9</v>
      </c>
      <c r="F2269" s="157" t="s">
        <v>5</v>
      </c>
      <c r="G2269" s="158"/>
      <c r="H2269" s="159">
        <v>1978874826</v>
      </c>
    </row>
    <row r="2270" spans="2:8">
      <c r="B2270" s="156">
        <v>45205.460150462961</v>
      </c>
      <c r="C2270" s="179">
        <v>500</v>
      </c>
      <c r="D2270" s="179">
        <v>489.5</v>
      </c>
      <c r="E2270" s="179">
        <v>10.5</v>
      </c>
      <c r="F2270" s="157" t="s">
        <v>7144</v>
      </c>
      <c r="G2270" s="158"/>
      <c r="H2270" s="159">
        <v>1978877318</v>
      </c>
    </row>
    <row r="2271" spans="2:8">
      <c r="B2271" s="156">
        <v>45205.460347222222</v>
      </c>
      <c r="C2271" s="179">
        <v>10</v>
      </c>
      <c r="D2271" s="179">
        <v>6.1</v>
      </c>
      <c r="E2271" s="179">
        <v>3.9000000000000004</v>
      </c>
      <c r="F2271" s="157" t="s">
        <v>3938</v>
      </c>
      <c r="G2271" s="158"/>
      <c r="H2271" s="159">
        <v>1978877574</v>
      </c>
    </row>
    <row r="2272" spans="2:8">
      <c r="B2272" s="156">
        <v>45205.462511574071</v>
      </c>
      <c r="C2272" s="179">
        <v>1000</v>
      </c>
      <c r="D2272" s="179">
        <v>979</v>
      </c>
      <c r="E2272" s="179">
        <v>21</v>
      </c>
      <c r="F2272" s="157" t="s">
        <v>5</v>
      </c>
      <c r="G2272" s="158"/>
      <c r="H2272" s="159">
        <v>1978880853</v>
      </c>
    </row>
    <row r="2273" spans="2:8">
      <c r="B2273" s="156">
        <v>45205.46366898148</v>
      </c>
      <c r="C2273" s="179">
        <v>200</v>
      </c>
      <c r="D2273" s="179">
        <v>195.8</v>
      </c>
      <c r="E2273" s="179">
        <v>4.1999999999999886</v>
      </c>
      <c r="F2273" s="157" t="s">
        <v>5</v>
      </c>
      <c r="G2273" s="158"/>
      <c r="H2273" s="159">
        <v>1978882710</v>
      </c>
    </row>
    <row r="2274" spans="2:8">
      <c r="B2274" s="156">
        <v>45205.464942129627</v>
      </c>
      <c r="C2274" s="179">
        <v>10</v>
      </c>
      <c r="D2274" s="179">
        <v>6.1</v>
      </c>
      <c r="E2274" s="179">
        <v>3.9000000000000004</v>
      </c>
      <c r="F2274" s="157" t="s">
        <v>3948</v>
      </c>
      <c r="G2274" s="158"/>
      <c r="H2274" s="159">
        <v>1978884892</v>
      </c>
    </row>
    <row r="2275" spans="2:8">
      <c r="B2275" s="156">
        <v>45205.465081018519</v>
      </c>
      <c r="C2275" s="179">
        <v>10</v>
      </c>
      <c r="D2275" s="179">
        <v>6.1</v>
      </c>
      <c r="E2275" s="179">
        <v>3.9000000000000004</v>
      </c>
      <c r="F2275" s="157" t="s">
        <v>3936</v>
      </c>
      <c r="G2275" s="158"/>
      <c r="H2275" s="159">
        <v>1978885093</v>
      </c>
    </row>
    <row r="2276" spans="2:8">
      <c r="B2276" s="156">
        <v>45205.466678240744</v>
      </c>
      <c r="C2276" s="179">
        <v>10</v>
      </c>
      <c r="D2276" s="179">
        <v>6.1</v>
      </c>
      <c r="E2276" s="179">
        <v>3.9000000000000004</v>
      </c>
      <c r="F2276" s="157" t="s">
        <v>5</v>
      </c>
      <c r="G2276" s="158"/>
      <c r="H2276" s="159">
        <v>1978887744</v>
      </c>
    </row>
    <row r="2277" spans="2:8">
      <c r="B2277" s="156">
        <v>45205.468171296299</v>
      </c>
      <c r="C2277" s="179">
        <v>1000</v>
      </c>
      <c r="D2277" s="179">
        <v>979</v>
      </c>
      <c r="E2277" s="179">
        <v>21</v>
      </c>
      <c r="F2277" s="157" t="s">
        <v>5</v>
      </c>
      <c r="G2277" s="158"/>
      <c r="H2277" s="159">
        <v>1978890083</v>
      </c>
    </row>
    <row r="2278" spans="2:8">
      <c r="B2278" s="156">
        <v>45205.469201388885</v>
      </c>
      <c r="C2278" s="179">
        <v>10</v>
      </c>
      <c r="D2278" s="179">
        <v>6.1</v>
      </c>
      <c r="E2278" s="179">
        <v>3.9000000000000004</v>
      </c>
      <c r="F2278" s="157" t="s">
        <v>7143</v>
      </c>
      <c r="G2278" s="158"/>
      <c r="H2278" s="159">
        <v>1978891646</v>
      </c>
    </row>
    <row r="2279" spans="2:8">
      <c r="B2279" s="156">
        <v>45205.469618055555</v>
      </c>
      <c r="C2279" s="179">
        <v>300</v>
      </c>
      <c r="D2279" s="179">
        <v>293.7</v>
      </c>
      <c r="E2279" s="179">
        <v>6.3000000000000114</v>
      </c>
      <c r="F2279" s="157" t="s">
        <v>5</v>
      </c>
      <c r="G2279" s="158"/>
      <c r="H2279" s="159">
        <v>1978892229</v>
      </c>
    </row>
    <row r="2280" spans="2:8">
      <c r="B2280" s="156">
        <v>45205.471134259256</v>
      </c>
      <c r="C2280" s="179">
        <v>1000</v>
      </c>
      <c r="D2280" s="179">
        <v>979</v>
      </c>
      <c r="E2280" s="179">
        <v>21</v>
      </c>
      <c r="F2280" s="157" t="s">
        <v>5</v>
      </c>
      <c r="G2280" s="158"/>
      <c r="H2280" s="159">
        <v>1978894599</v>
      </c>
    </row>
    <row r="2281" spans="2:8">
      <c r="B2281" s="156">
        <v>45205.472268518519</v>
      </c>
      <c r="C2281" s="179">
        <v>500</v>
      </c>
      <c r="D2281" s="179">
        <v>489.5</v>
      </c>
      <c r="E2281" s="179">
        <v>10.5</v>
      </c>
      <c r="F2281" s="157" t="s">
        <v>5</v>
      </c>
      <c r="G2281" s="158"/>
      <c r="H2281" s="159">
        <v>1978896622</v>
      </c>
    </row>
    <row r="2282" spans="2:8">
      <c r="B2282" s="156">
        <v>45205.473136574074</v>
      </c>
      <c r="C2282" s="179">
        <v>10</v>
      </c>
      <c r="D2282" s="179">
        <v>6.1</v>
      </c>
      <c r="E2282" s="179">
        <v>3.9000000000000004</v>
      </c>
      <c r="F2282" s="157" t="s">
        <v>7143</v>
      </c>
      <c r="G2282" s="158"/>
      <c r="H2282" s="159">
        <v>1978898240</v>
      </c>
    </row>
    <row r="2283" spans="2:8">
      <c r="B2283" s="156">
        <v>45205.474085648151</v>
      </c>
      <c r="C2283" s="179">
        <v>500</v>
      </c>
      <c r="D2283" s="179">
        <v>489.5</v>
      </c>
      <c r="E2283" s="179">
        <v>10.5</v>
      </c>
      <c r="F2283" s="157" t="s">
        <v>5</v>
      </c>
      <c r="G2283" s="158"/>
      <c r="H2283" s="159">
        <v>1978899566</v>
      </c>
    </row>
    <row r="2284" spans="2:8">
      <c r="B2284" s="156">
        <v>45205.475486111114</v>
      </c>
      <c r="C2284" s="179">
        <v>10</v>
      </c>
      <c r="D2284" s="179">
        <v>6.1</v>
      </c>
      <c r="E2284" s="179">
        <v>3.9000000000000004</v>
      </c>
      <c r="F2284" s="157" t="s">
        <v>3986</v>
      </c>
      <c r="G2284" s="158"/>
      <c r="H2284" s="159">
        <v>1978901709</v>
      </c>
    </row>
    <row r="2285" spans="2:8">
      <c r="B2285" s="156">
        <v>45205.475601851853</v>
      </c>
      <c r="C2285" s="179">
        <v>10</v>
      </c>
      <c r="D2285" s="179">
        <v>6.1</v>
      </c>
      <c r="E2285" s="179">
        <v>3.9000000000000004</v>
      </c>
      <c r="F2285" s="157" t="s">
        <v>3938</v>
      </c>
      <c r="G2285" s="158"/>
      <c r="H2285" s="159">
        <v>1978901897</v>
      </c>
    </row>
    <row r="2286" spans="2:8">
      <c r="B2286" s="156">
        <v>45205.476053240738</v>
      </c>
      <c r="C2286" s="179">
        <v>100</v>
      </c>
      <c r="D2286" s="179">
        <v>96.1</v>
      </c>
      <c r="E2286" s="179">
        <v>3.9000000000000057</v>
      </c>
      <c r="F2286" s="157" t="s">
        <v>5</v>
      </c>
      <c r="G2286" s="158"/>
      <c r="H2286" s="159">
        <v>1978902634</v>
      </c>
    </row>
    <row r="2287" spans="2:8">
      <c r="B2287" s="156">
        <v>45205.47693287037</v>
      </c>
      <c r="C2287" s="179">
        <v>15</v>
      </c>
      <c r="D2287" s="179">
        <v>11.1</v>
      </c>
      <c r="E2287" s="179">
        <v>3.9000000000000004</v>
      </c>
      <c r="F2287" s="157" t="s">
        <v>7166</v>
      </c>
      <c r="G2287" s="158"/>
      <c r="H2287" s="159">
        <v>1978904007</v>
      </c>
    </row>
    <row r="2288" spans="2:8">
      <c r="B2288" s="156">
        <v>45205.47797453704</v>
      </c>
      <c r="C2288" s="179">
        <v>1000</v>
      </c>
      <c r="D2288" s="179">
        <v>979</v>
      </c>
      <c r="E2288" s="179">
        <v>21</v>
      </c>
      <c r="F2288" s="157" t="s">
        <v>5</v>
      </c>
      <c r="G2288" s="158"/>
      <c r="H2288" s="159">
        <v>1978905648</v>
      </c>
    </row>
    <row r="2289" spans="2:8">
      <c r="B2289" s="156">
        <v>45205.480150462965</v>
      </c>
      <c r="C2289" s="179">
        <v>500</v>
      </c>
      <c r="D2289" s="179">
        <v>489.5</v>
      </c>
      <c r="E2289" s="179">
        <v>10.5</v>
      </c>
      <c r="F2289" s="157" t="s">
        <v>5</v>
      </c>
      <c r="G2289" s="158"/>
      <c r="H2289" s="159">
        <v>1978909302</v>
      </c>
    </row>
    <row r="2290" spans="2:8">
      <c r="B2290" s="156">
        <v>45205.483043981483</v>
      </c>
      <c r="C2290" s="179">
        <v>500</v>
      </c>
      <c r="D2290" s="179">
        <v>489.5</v>
      </c>
      <c r="E2290" s="179">
        <v>10.5</v>
      </c>
      <c r="F2290" s="157" t="s">
        <v>5</v>
      </c>
      <c r="G2290" s="158"/>
      <c r="H2290" s="159">
        <v>1978913666</v>
      </c>
    </row>
    <row r="2291" spans="2:8">
      <c r="B2291" s="156">
        <v>45205.487210648149</v>
      </c>
      <c r="C2291" s="179">
        <v>1000</v>
      </c>
      <c r="D2291" s="179">
        <v>979</v>
      </c>
      <c r="E2291" s="179">
        <v>21</v>
      </c>
      <c r="F2291" s="157" t="s">
        <v>5</v>
      </c>
      <c r="G2291" s="158"/>
      <c r="H2291" s="159">
        <v>1978920738</v>
      </c>
    </row>
    <row r="2292" spans="2:8">
      <c r="B2292" s="156">
        <v>45205.489374999997</v>
      </c>
      <c r="C2292" s="179">
        <v>10</v>
      </c>
      <c r="D2292" s="179">
        <v>6.1</v>
      </c>
      <c r="E2292" s="179">
        <v>3.9000000000000004</v>
      </c>
      <c r="F2292" s="157" t="s">
        <v>13797</v>
      </c>
      <c r="G2292" s="158"/>
      <c r="H2292" s="159">
        <v>1978924720</v>
      </c>
    </row>
    <row r="2293" spans="2:8">
      <c r="B2293" s="156">
        <v>45205.489398148151</v>
      </c>
      <c r="C2293" s="179">
        <v>1000</v>
      </c>
      <c r="D2293" s="179">
        <v>979</v>
      </c>
      <c r="E2293" s="179">
        <v>21</v>
      </c>
      <c r="F2293" s="157" t="s">
        <v>13724</v>
      </c>
      <c r="G2293" s="158"/>
      <c r="H2293" s="159">
        <v>1978924765</v>
      </c>
    </row>
    <row r="2294" spans="2:8">
      <c r="B2294" s="156">
        <v>45205.490451388891</v>
      </c>
      <c r="C2294" s="179">
        <v>10000</v>
      </c>
      <c r="D2294" s="179">
        <v>9790</v>
      </c>
      <c r="E2294" s="179">
        <v>210</v>
      </c>
      <c r="F2294" s="157" t="s">
        <v>13734</v>
      </c>
      <c r="G2294" s="158"/>
      <c r="H2294" s="159">
        <v>1978926762</v>
      </c>
    </row>
    <row r="2295" spans="2:8">
      <c r="B2295" s="156">
        <v>45205.49113425926</v>
      </c>
      <c r="C2295" s="179">
        <v>100</v>
      </c>
      <c r="D2295" s="179">
        <v>96.1</v>
      </c>
      <c r="E2295" s="179">
        <v>3.9000000000000057</v>
      </c>
      <c r="F2295" s="157" t="s">
        <v>5</v>
      </c>
      <c r="G2295" s="158"/>
      <c r="H2295" s="159">
        <v>1978928020</v>
      </c>
    </row>
    <row r="2296" spans="2:8">
      <c r="B2296" s="156">
        <v>45205.491701388892</v>
      </c>
      <c r="C2296" s="179">
        <v>10</v>
      </c>
      <c r="D2296" s="179">
        <v>6.1</v>
      </c>
      <c r="E2296" s="179">
        <v>3.9000000000000004</v>
      </c>
      <c r="F2296" s="157" t="s">
        <v>3938</v>
      </c>
      <c r="G2296" s="158"/>
      <c r="H2296" s="159">
        <v>1978929036</v>
      </c>
    </row>
    <row r="2297" spans="2:8">
      <c r="B2297" s="156">
        <v>45205.492048611108</v>
      </c>
      <c r="C2297" s="179">
        <v>200</v>
      </c>
      <c r="D2297" s="179">
        <v>195.8</v>
      </c>
      <c r="E2297" s="179">
        <v>4.1999999999999886</v>
      </c>
      <c r="F2297" s="157" t="s">
        <v>5</v>
      </c>
      <c r="G2297" s="158"/>
      <c r="H2297" s="159">
        <v>1978929660</v>
      </c>
    </row>
    <row r="2298" spans="2:8">
      <c r="B2298" s="156">
        <v>45205.492337962962</v>
      </c>
      <c r="C2298" s="179">
        <v>10</v>
      </c>
      <c r="D2298" s="179">
        <v>6.1</v>
      </c>
      <c r="E2298" s="179">
        <v>3.9000000000000004</v>
      </c>
      <c r="F2298" s="157" t="s">
        <v>3938</v>
      </c>
      <c r="G2298" s="158"/>
      <c r="H2298" s="159">
        <v>1978930197</v>
      </c>
    </row>
    <row r="2299" spans="2:8">
      <c r="B2299" s="156">
        <v>45205.492442129631</v>
      </c>
      <c r="C2299" s="179">
        <v>1</v>
      </c>
      <c r="D2299" s="179">
        <v>-2.9</v>
      </c>
      <c r="E2299" s="179">
        <v>3.9</v>
      </c>
      <c r="F2299" s="157" t="s">
        <v>13890</v>
      </c>
      <c r="G2299" s="158"/>
      <c r="H2299" s="159">
        <v>1978930377</v>
      </c>
    </row>
    <row r="2300" spans="2:8">
      <c r="B2300" s="156">
        <v>45205.493425925924</v>
      </c>
      <c r="C2300" s="179">
        <v>1</v>
      </c>
      <c r="D2300" s="179">
        <v>-2.9</v>
      </c>
      <c r="E2300" s="179">
        <v>3.9</v>
      </c>
      <c r="F2300" s="157" t="s">
        <v>13790</v>
      </c>
      <c r="G2300" s="158"/>
      <c r="H2300" s="159">
        <v>1978932367</v>
      </c>
    </row>
    <row r="2301" spans="2:8">
      <c r="B2301" s="156">
        <v>45205.493796296294</v>
      </c>
      <c r="C2301" s="179">
        <v>100</v>
      </c>
      <c r="D2301" s="179">
        <v>96.1</v>
      </c>
      <c r="E2301" s="179">
        <v>3.9000000000000057</v>
      </c>
      <c r="F2301" s="157" t="s">
        <v>13648</v>
      </c>
      <c r="G2301" s="158"/>
      <c r="H2301" s="159">
        <v>1978933112</v>
      </c>
    </row>
    <row r="2302" spans="2:8">
      <c r="B2302" s="156">
        <v>45205.495625000003</v>
      </c>
      <c r="C2302" s="179">
        <v>500</v>
      </c>
      <c r="D2302" s="179">
        <v>489.5</v>
      </c>
      <c r="E2302" s="179">
        <v>10.5</v>
      </c>
      <c r="F2302" s="157" t="s">
        <v>5</v>
      </c>
      <c r="G2302" s="158"/>
      <c r="H2302" s="159">
        <v>1978936741</v>
      </c>
    </row>
    <row r="2303" spans="2:8">
      <c r="B2303" s="156">
        <v>45205.495659722219</v>
      </c>
      <c r="C2303" s="179">
        <v>100</v>
      </c>
      <c r="D2303" s="179">
        <v>96.1</v>
      </c>
      <c r="E2303" s="179">
        <v>3.9000000000000057</v>
      </c>
      <c r="F2303" s="157" t="s">
        <v>5</v>
      </c>
      <c r="G2303" s="158"/>
      <c r="H2303" s="159">
        <v>1978936812</v>
      </c>
    </row>
    <row r="2304" spans="2:8">
      <c r="B2304" s="156">
        <v>45205.49622685185</v>
      </c>
      <c r="C2304" s="179">
        <v>10</v>
      </c>
      <c r="D2304" s="179">
        <v>6.1</v>
      </c>
      <c r="E2304" s="179">
        <v>3.9000000000000004</v>
      </c>
      <c r="F2304" s="157" t="s">
        <v>3938</v>
      </c>
      <c r="G2304" s="158"/>
      <c r="H2304" s="159">
        <v>1978937958</v>
      </c>
    </row>
    <row r="2305" spans="2:8">
      <c r="B2305" s="156">
        <v>45205.496840277781</v>
      </c>
      <c r="C2305" s="179">
        <v>10</v>
      </c>
      <c r="D2305" s="179">
        <v>6.1</v>
      </c>
      <c r="E2305" s="179">
        <v>3.9000000000000004</v>
      </c>
      <c r="F2305" s="157" t="s">
        <v>13655</v>
      </c>
      <c r="G2305" s="158"/>
      <c r="H2305" s="159">
        <v>1978939165</v>
      </c>
    </row>
    <row r="2306" spans="2:8">
      <c r="B2306" s="156">
        <v>45205.498078703706</v>
      </c>
      <c r="C2306" s="179">
        <v>10</v>
      </c>
      <c r="D2306" s="179">
        <v>6.1</v>
      </c>
      <c r="E2306" s="179">
        <v>3.9000000000000004</v>
      </c>
      <c r="F2306" s="157" t="s">
        <v>13655</v>
      </c>
      <c r="G2306" s="158"/>
      <c r="H2306" s="159">
        <v>1978941783</v>
      </c>
    </row>
    <row r="2307" spans="2:8">
      <c r="B2307" s="156">
        <v>45205.498668981483</v>
      </c>
      <c r="C2307" s="179">
        <v>300</v>
      </c>
      <c r="D2307" s="179">
        <v>293.7</v>
      </c>
      <c r="E2307" s="179">
        <v>6.3000000000000114</v>
      </c>
      <c r="F2307" s="157" t="s">
        <v>5</v>
      </c>
      <c r="G2307" s="158"/>
      <c r="H2307" s="159">
        <v>1978943040</v>
      </c>
    </row>
    <row r="2308" spans="2:8">
      <c r="B2308" s="156">
        <v>45205.50072916667</v>
      </c>
      <c r="C2308" s="179">
        <v>300</v>
      </c>
      <c r="D2308" s="179">
        <v>293.7</v>
      </c>
      <c r="E2308" s="179">
        <v>6.3000000000000114</v>
      </c>
      <c r="F2308" s="157" t="s">
        <v>5</v>
      </c>
      <c r="G2308" s="158"/>
      <c r="H2308" s="159">
        <v>1978947748</v>
      </c>
    </row>
    <row r="2309" spans="2:8">
      <c r="B2309" s="156">
        <v>45205.501296296294</v>
      </c>
      <c r="C2309" s="179">
        <v>10</v>
      </c>
      <c r="D2309" s="179">
        <v>6.1</v>
      </c>
      <c r="E2309" s="179">
        <v>3.9000000000000004</v>
      </c>
      <c r="F2309" s="157" t="s">
        <v>5</v>
      </c>
      <c r="G2309" s="158"/>
      <c r="H2309" s="159">
        <v>1978949151</v>
      </c>
    </row>
    <row r="2310" spans="2:8">
      <c r="B2310" s="156">
        <v>45205.501782407409</v>
      </c>
      <c r="C2310" s="179">
        <v>1</v>
      </c>
      <c r="D2310" s="179">
        <v>-2.9</v>
      </c>
      <c r="E2310" s="179">
        <v>3.9</v>
      </c>
      <c r="F2310" s="157" t="s">
        <v>13690</v>
      </c>
      <c r="G2310" s="158"/>
      <c r="H2310" s="159">
        <v>1978950363</v>
      </c>
    </row>
    <row r="2311" spans="2:8">
      <c r="B2311" s="156">
        <v>45205.50209490741</v>
      </c>
      <c r="C2311" s="179">
        <v>1</v>
      </c>
      <c r="D2311" s="179">
        <v>-2.9</v>
      </c>
      <c r="E2311" s="179">
        <v>3.9</v>
      </c>
      <c r="F2311" s="157" t="s">
        <v>13891</v>
      </c>
      <c r="G2311" s="158"/>
      <c r="H2311" s="159">
        <v>1978951075</v>
      </c>
    </row>
    <row r="2312" spans="2:8">
      <c r="B2312" s="156">
        <v>45205.502337962964</v>
      </c>
      <c r="C2312" s="179">
        <v>11</v>
      </c>
      <c r="D2312" s="179">
        <v>7.1</v>
      </c>
      <c r="E2312" s="179">
        <v>3.9000000000000004</v>
      </c>
      <c r="F2312" s="157" t="s">
        <v>13690</v>
      </c>
      <c r="G2312" s="158"/>
      <c r="H2312" s="159">
        <v>1978951663</v>
      </c>
    </row>
    <row r="2313" spans="2:8">
      <c r="B2313" s="156">
        <v>45205.503055555557</v>
      </c>
      <c r="C2313" s="179">
        <v>1</v>
      </c>
      <c r="D2313" s="179">
        <v>-2.9</v>
      </c>
      <c r="E2313" s="179">
        <v>3.9</v>
      </c>
      <c r="F2313" s="157" t="s">
        <v>13892</v>
      </c>
      <c r="G2313" s="158"/>
      <c r="H2313" s="159">
        <v>1978953199</v>
      </c>
    </row>
    <row r="2314" spans="2:8">
      <c r="B2314" s="156">
        <v>45205.504259259258</v>
      </c>
      <c r="C2314" s="179">
        <v>500</v>
      </c>
      <c r="D2314" s="179">
        <v>489.5</v>
      </c>
      <c r="E2314" s="179">
        <v>10.5</v>
      </c>
      <c r="F2314" s="157" t="s">
        <v>5</v>
      </c>
      <c r="G2314" s="158"/>
      <c r="H2314" s="159">
        <v>1978955975</v>
      </c>
    </row>
    <row r="2315" spans="2:8">
      <c r="B2315" s="156">
        <v>45205.505104166667</v>
      </c>
      <c r="C2315" s="179">
        <v>300</v>
      </c>
      <c r="D2315" s="179">
        <v>293.7</v>
      </c>
      <c r="E2315" s="179">
        <v>6.3000000000000114</v>
      </c>
      <c r="F2315" s="157" t="s">
        <v>13717</v>
      </c>
      <c r="G2315" s="158"/>
      <c r="H2315" s="159">
        <v>1978957795</v>
      </c>
    </row>
    <row r="2316" spans="2:8">
      <c r="B2316" s="156">
        <v>45205.507615740738</v>
      </c>
      <c r="C2316" s="179">
        <v>500</v>
      </c>
      <c r="D2316" s="179">
        <v>489.5</v>
      </c>
      <c r="E2316" s="179">
        <v>10.5</v>
      </c>
      <c r="F2316" s="157" t="s">
        <v>5</v>
      </c>
      <c r="G2316" s="158"/>
      <c r="H2316" s="159">
        <v>1978963070</v>
      </c>
    </row>
    <row r="2317" spans="2:8">
      <c r="B2317" s="156">
        <v>45205.507673611108</v>
      </c>
      <c r="C2317" s="179">
        <v>1000</v>
      </c>
      <c r="D2317" s="179">
        <v>979</v>
      </c>
      <c r="E2317" s="179">
        <v>21</v>
      </c>
      <c r="F2317" s="157" t="s">
        <v>7162</v>
      </c>
      <c r="G2317" s="158"/>
      <c r="H2317" s="159">
        <v>1978963205</v>
      </c>
    </row>
    <row r="2318" spans="2:8">
      <c r="B2318" s="156">
        <v>45205.508912037039</v>
      </c>
      <c r="C2318" s="179">
        <v>100</v>
      </c>
      <c r="D2318" s="179">
        <v>96.1</v>
      </c>
      <c r="E2318" s="179">
        <v>3.9000000000000057</v>
      </c>
      <c r="F2318" s="157" t="s">
        <v>13893</v>
      </c>
      <c r="G2318" s="158"/>
      <c r="H2318" s="159">
        <v>1978965720</v>
      </c>
    </row>
    <row r="2319" spans="2:8">
      <c r="B2319" s="156">
        <v>45205.511064814818</v>
      </c>
      <c r="C2319" s="179">
        <v>1500</v>
      </c>
      <c r="D2319" s="179">
        <v>1468.5</v>
      </c>
      <c r="E2319" s="179">
        <v>31.5</v>
      </c>
      <c r="F2319" s="157" t="s">
        <v>7167</v>
      </c>
      <c r="G2319" s="158"/>
      <c r="H2319" s="159">
        <v>1978970084</v>
      </c>
    </row>
    <row r="2320" spans="2:8">
      <c r="B2320" s="156">
        <v>45205.512916666667</v>
      </c>
      <c r="C2320" s="179">
        <v>1</v>
      </c>
      <c r="D2320" s="179">
        <v>-2.9</v>
      </c>
      <c r="E2320" s="179">
        <v>3.9</v>
      </c>
      <c r="F2320" s="157" t="s">
        <v>13690</v>
      </c>
      <c r="G2320" s="158"/>
      <c r="H2320" s="159">
        <v>1978973571</v>
      </c>
    </row>
    <row r="2321" spans="2:8">
      <c r="B2321" s="156">
        <v>45205.512974537036</v>
      </c>
      <c r="C2321" s="179">
        <v>1</v>
      </c>
      <c r="D2321" s="179">
        <v>-2.9</v>
      </c>
      <c r="E2321" s="179">
        <v>3.9</v>
      </c>
      <c r="F2321" s="157" t="s">
        <v>13656</v>
      </c>
      <c r="G2321" s="158"/>
      <c r="H2321" s="159">
        <v>1978973682</v>
      </c>
    </row>
    <row r="2322" spans="2:8">
      <c r="B2322" s="156">
        <v>45205.513391203705</v>
      </c>
      <c r="C2322" s="179">
        <v>1</v>
      </c>
      <c r="D2322" s="179">
        <v>-2.9</v>
      </c>
      <c r="E2322" s="179">
        <v>3.9</v>
      </c>
      <c r="F2322" s="157" t="s">
        <v>13894</v>
      </c>
      <c r="G2322" s="158"/>
      <c r="H2322" s="159">
        <v>1978974456</v>
      </c>
    </row>
    <row r="2323" spans="2:8">
      <c r="B2323" s="156">
        <v>45205.513888888891</v>
      </c>
      <c r="C2323" s="179">
        <v>1</v>
      </c>
      <c r="D2323" s="179">
        <v>-2.9</v>
      </c>
      <c r="E2323" s="179">
        <v>3.9</v>
      </c>
      <c r="F2323" s="157" t="s">
        <v>13656</v>
      </c>
      <c r="G2323" s="158"/>
      <c r="H2323" s="159">
        <v>1978975555</v>
      </c>
    </row>
    <row r="2324" spans="2:8">
      <c r="B2324" s="156">
        <v>45205.519004629627</v>
      </c>
      <c r="C2324" s="179">
        <v>700</v>
      </c>
      <c r="D2324" s="179">
        <v>685.3</v>
      </c>
      <c r="E2324" s="179">
        <v>14.700000000000045</v>
      </c>
      <c r="F2324" s="157" t="s">
        <v>7131</v>
      </c>
      <c r="G2324" s="158"/>
      <c r="H2324" s="159">
        <v>1978987076</v>
      </c>
    </row>
    <row r="2325" spans="2:8">
      <c r="B2325" s="156">
        <v>45205.523043981484</v>
      </c>
      <c r="C2325" s="179">
        <v>100</v>
      </c>
      <c r="D2325" s="179">
        <v>96.1</v>
      </c>
      <c r="E2325" s="179">
        <v>3.9000000000000057</v>
      </c>
      <c r="F2325" s="157" t="s">
        <v>5</v>
      </c>
      <c r="G2325" s="158"/>
      <c r="H2325" s="159">
        <v>1978995074</v>
      </c>
    </row>
    <row r="2326" spans="2:8">
      <c r="B2326" s="156">
        <v>45205.523564814815</v>
      </c>
      <c r="C2326" s="179">
        <v>1500</v>
      </c>
      <c r="D2326" s="179">
        <v>1468.5</v>
      </c>
      <c r="E2326" s="179">
        <v>31.5</v>
      </c>
      <c r="F2326" s="157" t="s">
        <v>13774</v>
      </c>
      <c r="G2326" s="158"/>
      <c r="H2326" s="159">
        <v>1978996044</v>
      </c>
    </row>
    <row r="2327" spans="2:8">
      <c r="B2327" s="156">
        <v>45205.525983796295</v>
      </c>
      <c r="C2327" s="179">
        <v>100</v>
      </c>
      <c r="D2327" s="179">
        <v>96.1</v>
      </c>
      <c r="E2327" s="179">
        <v>3.9000000000000057</v>
      </c>
      <c r="F2327" s="157" t="s">
        <v>5</v>
      </c>
      <c r="G2327" s="158"/>
      <c r="H2327" s="159">
        <v>1979000776</v>
      </c>
    </row>
    <row r="2328" spans="2:8">
      <c r="B2328" s="156">
        <v>45205.527037037034</v>
      </c>
      <c r="C2328" s="179">
        <v>10</v>
      </c>
      <c r="D2328" s="179">
        <v>6.1</v>
      </c>
      <c r="E2328" s="179">
        <v>3.9000000000000004</v>
      </c>
      <c r="F2328" s="157" t="s">
        <v>13895</v>
      </c>
      <c r="G2328" s="158"/>
      <c r="H2328" s="159">
        <v>1979002873</v>
      </c>
    </row>
    <row r="2329" spans="2:8">
      <c r="B2329" s="156">
        <v>45205.529444444444</v>
      </c>
      <c r="C2329" s="179">
        <v>5000</v>
      </c>
      <c r="D2329" s="179">
        <v>4895</v>
      </c>
      <c r="E2329" s="179">
        <v>105</v>
      </c>
      <c r="F2329" s="157" t="s">
        <v>5</v>
      </c>
      <c r="G2329" s="158"/>
      <c r="H2329" s="159">
        <v>1979007648</v>
      </c>
    </row>
    <row r="2330" spans="2:8">
      <c r="B2330" s="156">
        <v>45205.53056712963</v>
      </c>
      <c r="C2330" s="179">
        <v>10</v>
      </c>
      <c r="D2330" s="179">
        <v>6.1</v>
      </c>
      <c r="E2330" s="179">
        <v>3.9000000000000004</v>
      </c>
      <c r="F2330" s="157" t="s">
        <v>3963</v>
      </c>
      <c r="G2330" s="158"/>
      <c r="H2330" s="159">
        <v>1979009853</v>
      </c>
    </row>
    <row r="2331" spans="2:8">
      <c r="B2331" s="156">
        <v>45205.530752314815</v>
      </c>
      <c r="C2331" s="179">
        <v>1000</v>
      </c>
      <c r="D2331" s="179">
        <v>979</v>
      </c>
      <c r="E2331" s="179">
        <v>21</v>
      </c>
      <c r="F2331" s="157" t="s">
        <v>5</v>
      </c>
      <c r="G2331" s="158"/>
      <c r="H2331" s="159">
        <v>1979010197</v>
      </c>
    </row>
    <row r="2332" spans="2:8">
      <c r="B2332" s="156">
        <v>45205.532210648147</v>
      </c>
      <c r="C2332" s="179">
        <v>10</v>
      </c>
      <c r="D2332" s="179">
        <v>6.1</v>
      </c>
      <c r="E2332" s="179">
        <v>3.9000000000000004</v>
      </c>
      <c r="F2332" s="157" t="s">
        <v>13678</v>
      </c>
      <c r="G2332" s="158"/>
      <c r="H2332" s="159">
        <v>1979012979</v>
      </c>
    </row>
    <row r="2333" spans="2:8">
      <c r="B2333" s="156">
        <v>45205.532916666663</v>
      </c>
      <c r="C2333" s="179">
        <v>10</v>
      </c>
      <c r="D2333" s="179">
        <v>6.1</v>
      </c>
      <c r="E2333" s="179">
        <v>3.9000000000000004</v>
      </c>
      <c r="F2333" s="157" t="s">
        <v>3986</v>
      </c>
      <c r="G2333" s="158"/>
      <c r="H2333" s="159">
        <v>1979014393</v>
      </c>
    </row>
    <row r="2334" spans="2:8">
      <c r="B2334" s="156">
        <v>45205.533703703702</v>
      </c>
      <c r="C2334" s="179">
        <v>200</v>
      </c>
      <c r="D2334" s="179">
        <v>195.8</v>
      </c>
      <c r="E2334" s="179">
        <v>4.1999999999999886</v>
      </c>
      <c r="F2334" s="157" t="s">
        <v>13896</v>
      </c>
      <c r="G2334" s="158"/>
      <c r="H2334" s="159">
        <v>1979015915</v>
      </c>
    </row>
    <row r="2335" spans="2:8">
      <c r="B2335" s="156">
        <v>45205.53396990741</v>
      </c>
      <c r="C2335" s="179">
        <v>10</v>
      </c>
      <c r="D2335" s="179">
        <v>6.1</v>
      </c>
      <c r="E2335" s="179">
        <v>3.9000000000000004</v>
      </c>
      <c r="F2335" s="157" t="s">
        <v>13741</v>
      </c>
      <c r="G2335" s="158"/>
      <c r="H2335" s="159">
        <v>1979016517</v>
      </c>
    </row>
    <row r="2336" spans="2:8">
      <c r="B2336" s="156">
        <v>45205.534386574072</v>
      </c>
      <c r="C2336" s="179">
        <v>10</v>
      </c>
      <c r="D2336" s="179">
        <v>6.1</v>
      </c>
      <c r="E2336" s="179">
        <v>3.9000000000000004</v>
      </c>
      <c r="F2336" s="157" t="s">
        <v>3950</v>
      </c>
      <c r="G2336" s="158"/>
      <c r="H2336" s="159">
        <v>1979017336</v>
      </c>
    </row>
    <row r="2337" spans="2:8">
      <c r="B2337" s="156">
        <v>45205.534432870372</v>
      </c>
      <c r="C2337" s="179">
        <v>230</v>
      </c>
      <c r="D2337" s="179">
        <v>225.17</v>
      </c>
      <c r="E2337" s="179">
        <v>4.8300000000000125</v>
      </c>
      <c r="F2337" s="157" t="s">
        <v>5</v>
      </c>
      <c r="G2337" s="158"/>
      <c r="H2337" s="159">
        <v>1979017456</v>
      </c>
    </row>
    <row r="2338" spans="2:8">
      <c r="B2338" s="156">
        <v>45205.53502314815</v>
      </c>
      <c r="C2338" s="179">
        <v>10</v>
      </c>
      <c r="D2338" s="179">
        <v>6.1</v>
      </c>
      <c r="E2338" s="179">
        <v>3.9000000000000004</v>
      </c>
      <c r="F2338" s="157" t="s">
        <v>3938</v>
      </c>
      <c r="G2338" s="158"/>
      <c r="H2338" s="159">
        <v>1979018769</v>
      </c>
    </row>
    <row r="2339" spans="2:8">
      <c r="B2339" s="156">
        <v>45205.537870370368</v>
      </c>
      <c r="C2339" s="179">
        <v>100</v>
      </c>
      <c r="D2339" s="179">
        <v>96.1</v>
      </c>
      <c r="E2339" s="179">
        <v>3.9000000000000057</v>
      </c>
      <c r="F2339" s="157" t="s">
        <v>13897</v>
      </c>
      <c r="G2339" s="158"/>
      <c r="H2339" s="159">
        <v>1979024657</v>
      </c>
    </row>
    <row r="2340" spans="2:8">
      <c r="B2340" s="156">
        <v>45205.538472222222</v>
      </c>
      <c r="C2340" s="179">
        <v>500</v>
      </c>
      <c r="D2340" s="179">
        <v>489.5</v>
      </c>
      <c r="E2340" s="179">
        <v>10.5</v>
      </c>
      <c r="F2340" s="157" t="s">
        <v>5</v>
      </c>
      <c r="G2340" s="158"/>
      <c r="H2340" s="159">
        <v>1979025868</v>
      </c>
    </row>
    <row r="2341" spans="2:8">
      <c r="B2341" s="156">
        <v>45205.539502314816</v>
      </c>
      <c r="C2341" s="179">
        <v>500</v>
      </c>
      <c r="D2341" s="179">
        <v>489.5</v>
      </c>
      <c r="E2341" s="179">
        <v>10.5</v>
      </c>
      <c r="F2341" s="157" t="s">
        <v>5</v>
      </c>
      <c r="G2341" s="158"/>
      <c r="H2341" s="159">
        <v>1979027964</v>
      </c>
    </row>
    <row r="2342" spans="2:8">
      <c r="B2342" s="156">
        <v>45205.540138888886</v>
      </c>
      <c r="C2342" s="179">
        <v>100</v>
      </c>
      <c r="D2342" s="179">
        <v>96.1</v>
      </c>
      <c r="E2342" s="179">
        <v>3.9000000000000057</v>
      </c>
      <c r="F2342" s="157" t="s">
        <v>5</v>
      </c>
      <c r="G2342" s="158"/>
      <c r="H2342" s="159">
        <v>1979029177</v>
      </c>
    </row>
    <row r="2343" spans="2:8">
      <c r="B2343" s="156">
        <v>45205.543657407405</v>
      </c>
      <c r="C2343" s="179">
        <v>500</v>
      </c>
      <c r="D2343" s="179">
        <v>489.5</v>
      </c>
      <c r="E2343" s="179">
        <v>10.5</v>
      </c>
      <c r="F2343" s="157" t="s">
        <v>5</v>
      </c>
      <c r="G2343" s="158"/>
      <c r="H2343" s="159">
        <v>1979036726</v>
      </c>
    </row>
    <row r="2344" spans="2:8">
      <c r="B2344" s="156">
        <v>45205.546423611115</v>
      </c>
      <c r="C2344" s="179">
        <v>250</v>
      </c>
      <c r="D2344" s="179">
        <v>244.75</v>
      </c>
      <c r="E2344" s="179">
        <v>5.25</v>
      </c>
      <c r="F2344" s="157" t="s">
        <v>5</v>
      </c>
      <c r="G2344" s="158"/>
      <c r="H2344" s="159">
        <v>1979042324</v>
      </c>
    </row>
    <row r="2345" spans="2:8">
      <c r="B2345" s="156">
        <v>45205.54959490741</v>
      </c>
      <c r="C2345" s="179">
        <v>50</v>
      </c>
      <c r="D2345" s="179">
        <v>46.1</v>
      </c>
      <c r="E2345" s="179">
        <v>3.8999999999999986</v>
      </c>
      <c r="F2345" s="157" t="s">
        <v>5</v>
      </c>
      <c r="G2345" s="158"/>
      <c r="H2345" s="159">
        <v>1979048098</v>
      </c>
    </row>
    <row r="2346" spans="2:8">
      <c r="B2346" s="156">
        <v>45205.550659722219</v>
      </c>
      <c r="C2346" s="179">
        <v>150</v>
      </c>
      <c r="D2346" s="179">
        <v>146.1</v>
      </c>
      <c r="E2346" s="179">
        <v>3.9000000000000057</v>
      </c>
      <c r="F2346" s="157" t="s">
        <v>5</v>
      </c>
      <c r="G2346" s="158"/>
      <c r="H2346" s="159">
        <v>1979049735</v>
      </c>
    </row>
    <row r="2347" spans="2:8">
      <c r="B2347" s="156">
        <v>45205.553090277775</v>
      </c>
      <c r="C2347" s="179">
        <v>300</v>
      </c>
      <c r="D2347" s="179">
        <v>293.7</v>
      </c>
      <c r="E2347" s="179">
        <v>6.3000000000000114</v>
      </c>
      <c r="F2347" s="157" t="s">
        <v>5</v>
      </c>
      <c r="G2347" s="158"/>
      <c r="H2347" s="159">
        <v>1979053792</v>
      </c>
    </row>
    <row r="2348" spans="2:8">
      <c r="B2348" s="156">
        <v>45205.553854166668</v>
      </c>
      <c r="C2348" s="179">
        <v>1</v>
      </c>
      <c r="D2348" s="179">
        <v>-2.9</v>
      </c>
      <c r="E2348" s="179">
        <v>3.9</v>
      </c>
      <c r="F2348" s="157" t="s">
        <v>13671</v>
      </c>
      <c r="G2348" s="158"/>
      <c r="H2348" s="159">
        <v>1979055102</v>
      </c>
    </row>
    <row r="2349" spans="2:8">
      <c r="B2349" s="156">
        <v>45205.556875000002</v>
      </c>
      <c r="C2349" s="179">
        <v>500</v>
      </c>
      <c r="D2349" s="179">
        <v>489.5</v>
      </c>
      <c r="E2349" s="179">
        <v>10.5</v>
      </c>
      <c r="F2349" s="157" t="s">
        <v>5</v>
      </c>
      <c r="G2349" s="158"/>
      <c r="H2349" s="159">
        <v>1979060539</v>
      </c>
    </row>
    <row r="2350" spans="2:8">
      <c r="B2350" s="156">
        <v>45205.55740740741</v>
      </c>
      <c r="C2350" s="179">
        <v>10</v>
      </c>
      <c r="D2350" s="179">
        <v>6.1</v>
      </c>
      <c r="E2350" s="179">
        <v>3.9000000000000004</v>
      </c>
      <c r="F2350" s="157" t="s">
        <v>7157</v>
      </c>
      <c r="G2350" s="158"/>
      <c r="H2350" s="159">
        <v>1979061419</v>
      </c>
    </row>
    <row r="2351" spans="2:8">
      <c r="B2351" s="156">
        <v>45205.557488425926</v>
      </c>
      <c r="C2351" s="179">
        <v>300</v>
      </c>
      <c r="D2351" s="179">
        <v>293.7</v>
      </c>
      <c r="E2351" s="179">
        <v>6.3000000000000114</v>
      </c>
      <c r="F2351" s="157" t="s">
        <v>5</v>
      </c>
      <c r="G2351" s="158"/>
      <c r="H2351" s="159">
        <v>1979061582</v>
      </c>
    </row>
    <row r="2352" spans="2:8">
      <c r="B2352" s="156">
        <v>45205.557800925926</v>
      </c>
      <c r="C2352" s="179">
        <v>300</v>
      </c>
      <c r="D2352" s="179">
        <v>293.7</v>
      </c>
      <c r="E2352" s="179">
        <v>6.3000000000000114</v>
      </c>
      <c r="F2352" s="157" t="s">
        <v>5</v>
      </c>
      <c r="G2352" s="158"/>
      <c r="H2352" s="159">
        <v>1979062112</v>
      </c>
    </row>
    <row r="2353" spans="2:8">
      <c r="B2353" s="156">
        <v>45205.557881944442</v>
      </c>
      <c r="C2353" s="179">
        <v>500</v>
      </c>
      <c r="D2353" s="179">
        <v>489.5</v>
      </c>
      <c r="E2353" s="179">
        <v>10.5</v>
      </c>
      <c r="F2353" s="157" t="s">
        <v>5</v>
      </c>
      <c r="G2353" s="158"/>
      <c r="H2353" s="159">
        <v>1979062307</v>
      </c>
    </row>
    <row r="2354" spans="2:8">
      <c r="B2354" s="156">
        <v>45205.558368055557</v>
      </c>
      <c r="C2354" s="179">
        <v>10</v>
      </c>
      <c r="D2354" s="179">
        <v>6.1</v>
      </c>
      <c r="E2354" s="179">
        <v>3.9000000000000004</v>
      </c>
      <c r="F2354" s="157" t="s">
        <v>7157</v>
      </c>
      <c r="G2354" s="158"/>
      <c r="H2354" s="159">
        <v>1979063089</v>
      </c>
    </row>
    <row r="2355" spans="2:8">
      <c r="B2355" s="156">
        <v>45205.565196759257</v>
      </c>
      <c r="C2355" s="179">
        <v>100</v>
      </c>
      <c r="D2355" s="179">
        <v>96.1</v>
      </c>
      <c r="E2355" s="179">
        <v>3.9000000000000057</v>
      </c>
      <c r="F2355" s="157" t="s">
        <v>7167</v>
      </c>
      <c r="G2355" s="158"/>
      <c r="H2355" s="159">
        <v>1979074913</v>
      </c>
    </row>
    <row r="2356" spans="2:8">
      <c r="B2356" s="156">
        <v>45205.567812499998</v>
      </c>
      <c r="C2356" s="179">
        <v>500</v>
      </c>
      <c r="D2356" s="179">
        <v>489.5</v>
      </c>
      <c r="E2356" s="179">
        <v>10.5</v>
      </c>
      <c r="F2356" s="157" t="s">
        <v>5</v>
      </c>
      <c r="G2356" s="158"/>
      <c r="H2356" s="159">
        <v>1979079597</v>
      </c>
    </row>
    <row r="2357" spans="2:8">
      <c r="B2357" s="156">
        <v>45205.569247685184</v>
      </c>
      <c r="C2357" s="179">
        <v>10</v>
      </c>
      <c r="D2357" s="179">
        <v>6.1</v>
      </c>
      <c r="E2357" s="179">
        <v>3.9000000000000004</v>
      </c>
      <c r="F2357" s="157" t="s">
        <v>5</v>
      </c>
      <c r="G2357" s="158"/>
      <c r="H2357" s="159">
        <v>1979082118</v>
      </c>
    </row>
    <row r="2358" spans="2:8">
      <c r="B2358" s="156">
        <v>45205.56931712963</v>
      </c>
      <c r="C2358" s="179">
        <v>800</v>
      </c>
      <c r="D2358" s="179">
        <v>783.2</v>
      </c>
      <c r="E2358" s="179">
        <v>16.799999999999955</v>
      </c>
      <c r="F2358" s="157" t="s">
        <v>5</v>
      </c>
      <c r="G2358" s="158"/>
      <c r="H2358" s="159">
        <v>1979082231</v>
      </c>
    </row>
    <row r="2359" spans="2:8">
      <c r="B2359" s="156">
        <v>45205.571377314816</v>
      </c>
      <c r="C2359" s="179">
        <v>150</v>
      </c>
      <c r="D2359" s="179">
        <v>146.1</v>
      </c>
      <c r="E2359" s="179">
        <v>3.9000000000000057</v>
      </c>
      <c r="F2359" s="157" t="s">
        <v>5</v>
      </c>
      <c r="G2359" s="158"/>
      <c r="H2359" s="159">
        <v>1979086045</v>
      </c>
    </row>
    <row r="2360" spans="2:8">
      <c r="B2360" s="156">
        <v>45205.57298611111</v>
      </c>
      <c r="C2360" s="179">
        <v>1000</v>
      </c>
      <c r="D2360" s="179">
        <v>979</v>
      </c>
      <c r="E2360" s="179">
        <v>21</v>
      </c>
      <c r="F2360" s="157" t="s">
        <v>5</v>
      </c>
      <c r="G2360" s="158"/>
      <c r="H2360" s="159">
        <v>1979088912</v>
      </c>
    </row>
    <row r="2361" spans="2:8">
      <c r="B2361" s="156">
        <v>45205.573344907411</v>
      </c>
      <c r="C2361" s="179">
        <v>10</v>
      </c>
      <c r="D2361" s="179">
        <v>6.1</v>
      </c>
      <c r="E2361" s="179">
        <v>3.9000000000000004</v>
      </c>
      <c r="F2361" s="157" t="s">
        <v>13694</v>
      </c>
      <c r="G2361" s="158"/>
      <c r="H2361" s="159">
        <v>1979089707</v>
      </c>
    </row>
    <row r="2362" spans="2:8">
      <c r="B2362" s="156">
        <v>45205.573437500003</v>
      </c>
      <c r="C2362" s="179">
        <v>2000</v>
      </c>
      <c r="D2362" s="179">
        <v>1958</v>
      </c>
      <c r="E2362" s="179">
        <v>42</v>
      </c>
      <c r="F2362" s="157" t="s">
        <v>5</v>
      </c>
      <c r="G2362" s="158"/>
      <c r="H2362" s="159">
        <v>1979089874</v>
      </c>
    </row>
    <row r="2363" spans="2:8">
      <c r="B2363" s="156">
        <v>45205.574270833335</v>
      </c>
      <c r="C2363" s="179">
        <v>2000</v>
      </c>
      <c r="D2363" s="179">
        <v>1958</v>
      </c>
      <c r="E2363" s="179">
        <v>42</v>
      </c>
      <c r="F2363" s="157" t="s">
        <v>5</v>
      </c>
      <c r="G2363" s="158"/>
      <c r="H2363" s="159">
        <v>1979091448</v>
      </c>
    </row>
    <row r="2364" spans="2:8">
      <c r="B2364" s="156">
        <v>45205.574421296296</v>
      </c>
      <c r="C2364" s="179">
        <v>10</v>
      </c>
      <c r="D2364" s="179">
        <v>6.1</v>
      </c>
      <c r="E2364" s="179">
        <v>3.9000000000000004</v>
      </c>
      <c r="F2364" s="157" t="s">
        <v>13694</v>
      </c>
      <c r="G2364" s="158"/>
      <c r="H2364" s="159">
        <v>1979091798</v>
      </c>
    </row>
    <row r="2365" spans="2:8">
      <c r="B2365" s="156">
        <v>45205.575289351851</v>
      </c>
      <c r="C2365" s="179">
        <v>500</v>
      </c>
      <c r="D2365" s="179">
        <v>489.5</v>
      </c>
      <c r="E2365" s="179">
        <v>10.5</v>
      </c>
      <c r="F2365" s="157" t="s">
        <v>13898</v>
      </c>
      <c r="G2365" s="158"/>
      <c r="H2365" s="159">
        <v>1979093483</v>
      </c>
    </row>
    <row r="2366" spans="2:8">
      <c r="B2366" s="156">
        <v>45205.575370370374</v>
      </c>
      <c r="C2366" s="179">
        <v>15</v>
      </c>
      <c r="D2366" s="179">
        <v>11.1</v>
      </c>
      <c r="E2366" s="179">
        <v>3.9000000000000004</v>
      </c>
      <c r="F2366" s="157" t="s">
        <v>5</v>
      </c>
      <c r="G2366" s="158"/>
      <c r="H2366" s="159">
        <v>1979093620</v>
      </c>
    </row>
    <row r="2367" spans="2:8">
      <c r="B2367" s="156">
        <v>45205.576296296298</v>
      </c>
      <c r="C2367" s="179">
        <v>100</v>
      </c>
      <c r="D2367" s="179">
        <v>96.1</v>
      </c>
      <c r="E2367" s="179">
        <v>3.9000000000000057</v>
      </c>
      <c r="F2367" s="157" t="s">
        <v>5</v>
      </c>
      <c r="G2367" s="158"/>
      <c r="H2367" s="159">
        <v>1979095435</v>
      </c>
    </row>
    <row r="2368" spans="2:8">
      <c r="B2368" s="156">
        <v>45205.576481481483</v>
      </c>
      <c r="C2368" s="179">
        <v>500</v>
      </c>
      <c r="D2368" s="179">
        <v>489.5</v>
      </c>
      <c r="E2368" s="179">
        <v>10.5</v>
      </c>
      <c r="F2368" s="157" t="s">
        <v>5</v>
      </c>
      <c r="G2368" s="158"/>
      <c r="H2368" s="159">
        <v>1979095816</v>
      </c>
    </row>
    <row r="2369" spans="2:8">
      <c r="B2369" s="156">
        <v>45205.577523148146</v>
      </c>
      <c r="C2369" s="179">
        <v>200</v>
      </c>
      <c r="D2369" s="179">
        <v>195.8</v>
      </c>
      <c r="E2369" s="179">
        <v>4.1999999999999886</v>
      </c>
      <c r="F2369" s="157" t="s">
        <v>13783</v>
      </c>
      <c r="G2369" s="158"/>
      <c r="H2369" s="159">
        <v>1979097967</v>
      </c>
    </row>
    <row r="2370" spans="2:8">
      <c r="B2370" s="156">
        <v>45205.57912037037</v>
      </c>
      <c r="C2370" s="179">
        <v>300</v>
      </c>
      <c r="D2370" s="179">
        <v>293.7</v>
      </c>
      <c r="E2370" s="179">
        <v>6.3000000000000114</v>
      </c>
      <c r="F2370" s="157" t="s">
        <v>13899</v>
      </c>
      <c r="G2370" s="158"/>
      <c r="H2370" s="159">
        <v>1979100937</v>
      </c>
    </row>
    <row r="2371" spans="2:8">
      <c r="B2371" s="156">
        <v>45205.579953703702</v>
      </c>
      <c r="C2371" s="179">
        <v>10</v>
      </c>
      <c r="D2371" s="179">
        <v>6.1</v>
      </c>
      <c r="E2371" s="179">
        <v>3.9000000000000004</v>
      </c>
      <c r="F2371" s="157" t="s">
        <v>3969</v>
      </c>
      <c r="G2371" s="158"/>
      <c r="H2371" s="159">
        <v>1979102440</v>
      </c>
    </row>
    <row r="2372" spans="2:8">
      <c r="B2372" s="156">
        <v>45205.580405092594</v>
      </c>
      <c r="C2372" s="179">
        <v>100</v>
      </c>
      <c r="D2372" s="179">
        <v>96.1</v>
      </c>
      <c r="E2372" s="179">
        <v>3.9000000000000057</v>
      </c>
      <c r="F2372" s="157" t="s">
        <v>13900</v>
      </c>
      <c r="G2372" s="158"/>
      <c r="H2372" s="159">
        <v>1979103269</v>
      </c>
    </row>
    <row r="2373" spans="2:8">
      <c r="B2373" s="156">
        <v>45205.580625000002</v>
      </c>
      <c r="C2373" s="179">
        <v>10</v>
      </c>
      <c r="D2373" s="179">
        <v>6.1</v>
      </c>
      <c r="E2373" s="179">
        <v>3.9000000000000004</v>
      </c>
      <c r="F2373" s="157" t="s">
        <v>3969</v>
      </c>
      <c r="G2373" s="158"/>
      <c r="H2373" s="159">
        <v>1979103668</v>
      </c>
    </row>
    <row r="2374" spans="2:8">
      <c r="B2374" s="156">
        <v>45205.581655092596</v>
      </c>
      <c r="C2374" s="179">
        <v>100</v>
      </c>
      <c r="D2374" s="179">
        <v>96.1</v>
      </c>
      <c r="E2374" s="179">
        <v>3.9000000000000057</v>
      </c>
      <c r="F2374" s="157" t="s">
        <v>13901</v>
      </c>
      <c r="G2374" s="158"/>
      <c r="H2374" s="159">
        <v>1979105516</v>
      </c>
    </row>
    <row r="2375" spans="2:8">
      <c r="B2375" s="156">
        <v>45205.584606481483</v>
      </c>
      <c r="C2375" s="179">
        <v>10</v>
      </c>
      <c r="D2375" s="179">
        <v>6.1</v>
      </c>
      <c r="E2375" s="179">
        <v>3.9000000000000004</v>
      </c>
      <c r="F2375" s="157" t="s">
        <v>3978</v>
      </c>
      <c r="G2375" s="158"/>
      <c r="H2375" s="159">
        <v>1979111443</v>
      </c>
    </row>
    <row r="2376" spans="2:8">
      <c r="B2376" s="156">
        <v>45205.58520833333</v>
      </c>
      <c r="C2376" s="179">
        <v>600</v>
      </c>
      <c r="D2376" s="179">
        <v>587.4</v>
      </c>
      <c r="E2376" s="179">
        <v>12.600000000000023</v>
      </c>
      <c r="F2376" s="157" t="s">
        <v>3988</v>
      </c>
      <c r="G2376" s="158"/>
      <c r="H2376" s="159">
        <v>1979112506</v>
      </c>
    </row>
    <row r="2377" spans="2:8">
      <c r="B2377" s="156">
        <v>45205.586574074077</v>
      </c>
      <c r="C2377" s="179">
        <v>100</v>
      </c>
      <c r="D2377" s="179">
        <v>96.1</v>
      </c>
      <c r="E2377" s="179">
        <v>3.9000000000000057</v>
      </c>
      <c r="F2377" s="157" t="s">
        <v>5</v>
      </c>
      <c r="G2377" s="158"/>
      <c r="H2377" s="159">
        <v>1979114900</v>
      </c>
    </row>
    <row r="2378" spans="2:8">
      <c r="B2378" s="156">
        <v>45205.587175925924</v>
      </c>
      <c r="C2378" s="179">
        <v>10</v>
      </c>
      <c r="D2378" s="179">
        <v>6.1</v>
      </c>
      <c r="E2378" s="179">
        <v>3.9000000000000004</v>
      </c>
      <c r="F2378" s="157" t="s">
        <v>13679</v>
      </c>
      <c r="G2378" s="158"/>
      <c r="H2378" s="159">
        <v>1979115986</v>
      </c>
    </row>
    <row r="2379" spans="2:8">
      <c r="B2379" s="156">
        <v>45205.587546296294</v>
      </c>
      <c r="C2379" s="179">
        <v>500</v>
      </c>
      <c r="D2379" s="179">
        <v>489.5</v>
      </c>
      <c r="E2379" s="179">
        <v>10.5</v>
      </c>
      <c r="F2379" s="157" t="s">
        <v>4013</v>
      </c>
      <c r="G2379" s="158" t="s">
        <v>3942</v>
      </c>
      <c r="H2379" s="159">
        <v>1979116701</v>
      </c>
    </row>
    <row r="2380" spans="2:8">
      <c r="B2380" s="156">
        <v>45205.587638888886</v>
      </c>
      <c r="C2380" s="179">
        <v>1</v>
      </c>
      <c r="D2380" s="179">
        <v>-2.9</v>
      </c>
      <c r="E2380" s="179">
        <v>3.9</v>
      </c>
      <c r="F2380" s="157" t="s">
        <v>7166</v>
      </c>
      <c r="G2380" s="158"/>
      <c r="H2380" s="159">
        <v>1979116880</v>
      </c>
    </row>
    <row r="2381" spans="2:8">
      <c r="B2381" s="156">
        <v>45205.589826388888</v>
      </c>
      <c r="C2381" s="179">
        <v>10</v>
      </c>
      <c r="D2381" s="179">
        <v>6.1</v>
      </c>
      <c r="E2381" s="179">
        <v>3.9000000000000004</v>
      </c>
      <c r="F2381" s="157" t="s">
        <v>13902</v>
      </c>
      <c r="G2381" s="158"/>
      <c r="H2381" s="159">
        <v>1979121169</v>
      </c>
    </row>
    <row r="2382" spans="2:8">
      <c r="B2382" s="156">
        <v>45205.590162037035</v>
      </c>
      <c r="C2382" s="179">
        <v>1</v>
      </c>
      <c r="D2382" s="179">
        <v>-2.9</v>
      </c>
      <c r="E2382" s="179">
        <v>3.9</v>
      </c>
      <c r="F2382" s="157" t="s">
        <v>7166</v>
      </c>
      <c r="G2382" s="158"/>
      <c r="H2382" s="159">
        <v>1979121835</v>
      </c>
    </row>
    <row r="2383" spans="2:8">
      <c r="B2383" s="156">
        <v>45205.590277777781</v>
      </c>
      <c r="C2383" s="179">
        <v>10</v>
      </c>
      <c r="D2383" s="179">
        <v>6.1</v>
      </c>
      <c r="E2383" s="179">
        <v>3.9000000000000004</v>
      </c>
      <c r="F2383" s="157" t="s">
        <v>3950</v>
      </c>
      <c r="G2383" s="158"/>
      <c r="H2383" s="159">
        <v>1979122039</v>
      </c>
    </row>
    <row r="2384" spans="2:8">
      <c r="B2384" s="156">
        <v>45205.590833333335</v>
      </c>
      <c r="C2384" s="179">
        <v>500</v>
      </c>
      <c r="D2384" s="179">
        <v>489.5</v>
      </c>
      <c r="E2384" s="179">
        <v>10.5</v>
      </c>
      <c r="F2384" s="157" t="s">
        <v>13671</v>
      </c>
      <c r="G2384" s="158"/>
      <c r="H2384" s="159">
        <v>1979123276</v>
      </c>
    </row>
    <row r="2385" spans="2:8">
      <c r="B2385" s="156">
        <v>45205.590983796297</v>
      </c>
      <c r="C2385" s="179">
        <v>10</v>
      </c>
      <c r="D2385" s="179">
        <v>6.1</v>
      </c>
      <c r="E2385" s="179">
        <v>3.9000000000000004</v>
      </c>
      <c r="F2385" s="157" t="s">
        <v>13903</v>
      </c>
      <c r="G2385" s="158"/>
      <c r="H2385" s="159">
        <v>1979123631</v>
      </c>
    </row>
    <row r="2386" spans="2:8">
      <c r="B2386" s="156">
        <v>45205.591249999998</v>
      </c>
      <c r="C2386" s="179">
        <v>133</v>
      </c>
      <c r="D2386" s="179">
        <v>129.1</v>
      </c>
      <c r="E2386" s="179">
        <v>3.9000000000000057</v>
      </c>
      <c r="F2386" s="157" t="s">
        <v>13748</v>
      </c>
      <c r="G2386" s="158"/>
      <c r="H2386" s="159">
        <v>1979124148</v>
      </c>
    </row>
    <row r="2387" spans="2:8">
      <c r="B2387" s="156">
        <v>45205.592453703706</v>
      </c>
      <c r="C2387" s="179">
        <v>1</v>
      </c>
      <c r="D2387" s="179">
        <v>-2.9</v>
      </c>
      <c r="E2387" s="179">
        <v>3.9</v>
      </c>
      <c r="F2387" s="157" t="s">
        <v>13671</v>
      </c>
      <c r="G2387" s="158"/>
      <c r="H2387" s="159">
        <v>1979126311</v>
      </c>
    </row>
    <row r="2388" spans="2:8">
      <c r="B2388" s="156">
        <v>45205.592870370368</v>
      </c>
      <c r="C2388" s="179">
        <v>150</v>
      </c>
      <c r="D2388" s="179">
        <v>146.1</v>
      </c>
      <c r="E2388" s="179">
        <v>3.9000000000000057</v>
      </c>
      <c r="F2388" s="157" t="s">
        <v>5</v>
      </c>
      <c r="G2388" s="158"/>
      <c r="H2388" s="159">
        <v>1979127048</v>
      </c>
    </row>
    <row r="2389" spans="2:8">
      <c r="B2389" s="156">
        <v>45205.593078703707</v>
      </c>
      <c r="C2389" s="179">
        <v>100</v>
      </c>
      <c r="D2389" s="179">
        <v>96.1</v>
      </c>
      <c r="E2389" s="179">
        <v>3.9000000000000057</v>
      </c>
      <c r="F2389" s="157" t="s">
        <v>13648</v>
      </c>
      <c r="G2389" s="158"/>
      <c r="H2389" s="159">
        <v>1979127407</v>
      </c>
    </row>
    <row r="2390" spans="2:8">
      <c r="B2390" s="156">
        <v>45205.593668981484</v>
      </c>
      <c r="C2390" s="179">
        <v>300</v>
      </c>
      <c r="D2390" s="179">
        <v>293.7</v>
      </c>
      <c r="E2390" s="179">
        <v>6.3000000000000114</v>
      </c>
      <c r="F2390" s="157" t="s">
        <v>5</v>
      </c>
      <c r="G2390" s="158"/>
      <c r="H2390" s="159">
        <v>1979128625</v>
      </c>
    </row>
    <row r="2391" spans="2:8">
      <c r="B2391" s="156">
        <v>45205.595023148147</v>
      </c>
      <c r="C2391" s="179">
        <v>1</v>
      </c>
      <c r="D2391" s="179">
        <v>-2.9</v>
      </c>
      <c r="E2391" s="179">
        <v>3.9</v>
      </c>
      <c r="F2391" s="157" t="s">
        <v>13904</v>
      </c>
      <c r="G2391" s="158"/>
      <c r="H2391" s="159">
        <v>1979131166</v>
      </c>
    </row>
    <row r="2392" spans="2:8">
      <c r="B2392" s="156">
        <v>45205.601145833331</v>
      </c>
      <c r="C2392" s="179">
        <v>3000</v>
      </c>
      <c r="D2392" s="179">
        <v>2937</v>
      </c>
      <c r="E2392" s="179">
        <v>63</v>
      </c>
      <c r="F2392" s="157" t="s">
        <v>5</v>
      </c>
      <c r="G2392" s="158"/>
      <c r="H2392" s="159">
        <v>1979143973</v>
      </c>
    </row>
    <row r="2393" spans="2:8">
      <c r="B2393" s="156">
        <v>45205.603275462963</v>
      </c>
      <c r="C2393" s="179">
        <v>1000</v>
      </c>
      <c r="D2393" s="179">
        <v>979</v>
      </c>
      <c r="E2393" s="179">
        <v>21</v>
      </c>
      <c r="F2393" s="157" t="s">
        <v>13679</v>
      </c>
      <c r="G2393" s="158"/>
      <c r="H2393" s="159">
        <v>1979148434</v>
      </c>
    </row>
    <row r="2394" spans="2:8">
      <c r="B2394" s="156">
        <v>45205.603472222225</v>
      </c>
      <c r="C2394" s="179">
        <v>500</v>
      </c>
      <c r="D2394" s="179">
        <v>489.5</v>
      </c>
      <c r="E2394" s="179">
        <v>10.5</v>
      </c>
      <c r="F2394" s="157" t="s">
        <v>5</v>
      </c>
      <c r="G2394" s="158"/>
      <c r="H2394" s="159">
        <v>1979148883</v>
      </c>
    </row>
    <row r="2395" spans="2:8">
      <c r="B2395" s="156">
        <v>45205.60628472222</v>
      </c>
      <c r="C2395" s="179">
        <v>10</v>
      </c>
      <c r="D2395" s="179">
        <v>6.1</v>
      </c>
      <c r="E2395" s="179">
        <v>3.9000000000000004</v>
      </c>
      <c r="F2395" s="157" t="s">
        <v>3938</v>
      </c>
      <c r="G2395" s="158"/>
      <c r="H2395" s="159">
        <v>1979155108</v>
      </c>
    </row>
    <row r="2396" spans="2:8">
      <c r="B2396" s="156">
        <v>45205.606863425928</v>
      </c>
      <c r="C2396" s="179">
        <v>10</v>
      </c>
      <c r="D2396" s="179">
        <v>6.1</v>
      </c>
      <c r="E2396" s="179">
        <v>3.9000000000000004</v>
      </c>
      <c r="F2396" s="157" t="s">
        <v>3938</v>
      </c>
      <c r="G2396" s="158"/>
      <c r="H2396" s="159">
        <v>1979156359</v>
      </c>
    </row>
    <row r="2397" spans="2:8">
      <c r="B2397" s="156">
        <v>45205.609340277777</v>
      </c>
      <c r="C2397" s="179">
        <v>100</v>
      </c>
      <c r="D2397" s="179">
        <v>96.1</v>
      </c>
      <c r="E2397" s="179">
        <v>3.9000000000000057</v>
      </c>
      <c r="F2397" s="157" t="s">
        <v>13728</v>
      </c>
      <c r="G2397" s="158"/>
      <c r="H2397" s="159">
        <v>1979161653</v>
      </c>
    </row>
    <row r="2398" spans="2:8">
      <c r="B2398" s="156">
        <v>45205.609907407408</v>
      </c>
      <c r="C2398" s="179">
        <v>300</v>
      </c>
      <c r="D2398" s="179">
        <v>293.7</v>
      </c>
      <c r="E2398" s="179">
        <v>6.3000000000000114</v>
      </c>
      <c r="F2398" s="157" t="s">
        <v>5</v>
      </c>
      <c r="G2398" s="158"/>
      <c r="H2398" s="159">
        <v>1979162875</v>
      </c>
    </row>
    <row r="2399" spans="2:8">
      <c r="B2399" s="156">
        <v>45205.610069444447</v>
      </c>
      <c r="C2399" s="179">
        <v>10</v>
      </c>
      <c r="D2399" s="179">
        <v>6.1</v>
      </c>
      <c r="E2399" s="179">
        <v>3.9000000000000004</v>
      </c>
      <c r="F2399" s="157" t="s">
        <v>4039</v>
      </c>
      <c r="G2399" s="158"/>
      <c r="H2399" s="159">
        <v>1979163235</v>
      </c>
    </row>
    <row r="2400" spans="2:8">
      <c r="B2400" s="156">
        <v>45205.611203703702</v>
      </c>
      <c r="C2400" s="179">
        <v>10</v>
      </c>
      <c r="D2400" s="179">
        <v>6.1</v>
      </c>
      <c r="E2400" s="179">
        <v>3.9000000000000004</v>
      </c>
      <c r="F2400" s="157" t="s">
        <v>13905</v>
      </c>
      <c r="G2400" s="158"/>
      <c r="H2400" s="159">
        <v>1979165635</v>
      </c>
    </row>
    <row r="2401" spans="2:8">
      <c r="B2401" s="156">
        <v>45205.612615740742</v>
      </c>
      <c r="C2401" s="179">
        <v>11</v>
      </c>
      <c r="D2401" s="179">
        <v>7.1</v>
      </c>
      <c r="E2401" s="179">
        <v>3.9000000000000004</v>
      </c>
      <c r="F2401" s="157" t="s">
        <v>7134</v>
      </c>
      <c r="G2401" s="158"/>
      <c r="H2401" s="159">
        <v>1979168592</v>
      </c>
    </row>
    <row r="2402" spans="2:8">
      <c r="B2402" s="156">
        <v>45205.613136574073</v>
      </c>
      <c r="C2402" s="179">
        <v>100</v>
      </c>
      <c r="D2402" s="179">
        <v>96.1</v>
      </c>
      <c r="E2402" s="179">
        <v>3.9000000000000057</v>
      </c>
      <c r="F2402" s="157" t="s">
        <v>13680</v>
      </c>
      <c r="G2402" s="158"/>
      <c r="H2402" s="159">
        <v>1979169594</v>
      </c>
    </row>
    <row r="2403" spans="2:8">
      <c r="B2403" s="156">
        <v>45205.614236111112</v>
      </c>
      <c r="C2403" s="179">
        <v>1000</v>
      </c>
      <c r="D2403" s="179">
        <v>979</v>
      </c>
      <c r="E2403" s="179">
        <v>21</v>
      </c>
      <c r="F2403" s="157" t="s">
        <v>5</v>
      </c>
      <c r="G2403" s="158"/>
      <c r="H2403" s="159">
        <v>1979171752</v>
      </c>
    </row>
    <row r="2404" spans="2:8">
      <c r="B2404" s="156">
        <v>45205.614317129628</v>
      </c>
      <c r="C2404" s="179">
        <v>500</v>
      </c>
      <c r="D2404" s="179">
        <v>489.5</v>
      </c>
      <c r="E2404" s="179">
        <v>10.5</v>
      </c>
      <c r="F2404" s="157" t="s">
        <v>3966</v>
      </c>
      <c r="G2404" s="158"/>
      <c r="H2404" s="159">
        <v>1979171956</v>
      </c>
    </row>
    <row r="2405" spans="2:8">
      <c r="B2405" s="156">
        <v>45205.614930555559</v>
      </c>
      <c r="C2405" s="179">
        <v>10</v>
      </c>
      <c r="D2405" s="179">
        <v>6.1</v>
      </c>
      <c r="E2405" s="179">
        <v>3.9000000000000004</v>
      </c>
      <c r="F2405" s="157" t="s">
        <v>3968</v>
      </c>
      <c r="G2405" s="158"/>
      <c r="H2405" s="159">
        <v>1979173299</v>
      </c>
    </row>
    <row r="2406" spans="2:8">
      <c r="B2406" s="156">
        <v>45205.616377314815</v>
      </c>
      <c r="C2406" s="179">
        <v>100</v>
      </c>
      <c r="D2406" s="179">
        <v>96.1</v>
      </c>
      <c r="E2406" s="179">
        <v>3.9000000000000057</v>
      </c>
      <c r="F2406" s="157" t="s">
        <v>5</v>
      </c>
      <c r="G2406" s="158"/>
      <c r="H2406" s="159">
        <v>1979176258</v>
      </c>
    </row>
    <row r="2407" spans="2:8">
      <c r="B2407" s="156">
        <v>45205.616435185184</v>
      </c>
      <c r="C2407" s="179">
        <v>10</v>
      </c>
      <c r="D2407" s="179">
        <v>6.1</v>
      </c>
      <c r="E2407" s="179">
        <v>3.9000000000000004</v>
      </c>
      <c r="F2407" s="157" t="s">
        <v>3938</v>
      </c>
      <c r="G2407" s="158"/>
      <c r="H2407" s="159">
        <v>1979176352</v>
      </c>
    </row>
    <row r="2408" spans="2:8">
      <c r="B2408" s="156">
        <v>45205.616782407407</v>
      </c>
      <c r="C2408" s="179">
        <v>500</v>
      </c>
      <c r="D2408" s="179">
        <v>489.5</v>
      </c>
      <c r="E2408" s="179">
        <v>10.5</v>
      </c>
      <c r="F2408" s="157" t="s">
        <v>5</v>
      </c>
      <c r="G2408" s="158"/>
      <c r="H2408" s="159">
        <v>1979177026</v>
      </c>
    </row>
    <row r="2409" spans="2:8">
      <c r="B2409" s="156">
        <v>45205.621018518519</v>
      </c>
      <c r="C2409" s="179">
        <v>300</v>
      </c>
      <c r="D2409" s="179">
        <v>293.7</v>
      </c>
      <c r="E2409" s="179">
        <v>6.3000000000000114</v>
      </c>
      <c r="F2409" s="157" t="s">
        <v>5</v>
      </c>
      <c r="G2409" s="158"/>
      <c r="H2409" s="159">
        <v>1979185667</v>
      </c>
    </row>
    <row r="2410" spans="2:8">
      <c r="B2410" s="156">
        <v>45205.621377314812</v>
      </c>
      <c r="C2410" s="179">
        <v>1000</v>
      </c>
      <c r="D2410" s="179">
        <v>979</v>
      </c>
      <c r="E2410" s="179">
        <v>21</v>
      </c>
      <c r="F2410" s="157" t="s">
        <v>7130</v>
      </c>
      <c r="G2410" s="158"/>
      <c r="H2410" s="159">
        <v>1979186403</v>
      </c>
    </row>
    <row r="2411" spans="2:8">
      <c r="B2411" s="156">
        <v>45205.621516203704</v>
      </c>
      <c r="C2411" s="179">
        <v>750</v>
      </c>
      <c r="D2411" s="179">
        <v>734.25</v>
      </c>
      <c r="E2411" s="179">
        <v>15.75</v>
      </c>
      <c r="F2411" s="157" t="s">
        <v>5</v>
      </c>
      <c r="G2411" s="158"/>
      <c r="H2411" s="159">
        <v>1979186691</v>
      </c>
    </row>
    <row r="2412" spans="2:8">
      <c r="B2412" s="156">
        <v>45205.622627314813</v>
      </c>
      <c r="C2412" s="179">
        <v>10</v>
      </c>
      <c r="D2412" s="179">
        <v>6.1</v>
      </c>
      <c r="E2412" s="179">
        <v>3.9000000000000004</v>
      </c>
      <c r="F2412" s="157" t="s">
        <v>13906</v>
      </c>
      <c r="G2412" s="158"/>
      <c r="H2412" s="159">
        <v>1979188974</v>
      </c>
    </row>
    <row r="2413" spans="2:8">
      <c r="B2413" s="156">
        <v>45205.622662037036</v>
      </c>
      <c r="C2413" s="179">
        <v>1500</v>
      </c>
      <c r="D2413" s="179">
        <v>1468.5</v>
      </c>
      <c r="E2413" s="179">
        <v>31.5</v>
      </c>
      <c r="F2413" s="157" t="s">
        <v>5</v>
      </c>
      <c r="G2413" s="158"/>
      <c r="H2413" s="159">
        <v>1979189035</v>
      </c>
    </row>
    <row r="2414" spans="2:8">
      <c r="B2414" s="156">
        <v>45205.623032407406</v>
      </c>
      <c r="C2414" s="179">
        <v>300</v>
      </c>
      <c r="D2414" s="179">
        <v>293.7</v>
      </c>
      <c r="E2414" s="179">
        <v>6.3000000000000114</v>
      </c>
      <c r="F2414" s="157" t="s">
        <v>5</v>
      </c>
      <c r="G2414" s="158"/>
      <c r="H2414" s="159">
        <v>1979189806</v>
      </c>
    </row>
    <row r="2415" spans="2:8">
      <c r="B2415" s="156">
        <v>45205.623182870368</v>
      </c>
      <c r="C2415" s="179">
        <v>1</v>
      </c>
      <c r="D2415" s="179">
        <v>-2.9</v>
      </c>
      <c r="E2415" s="179">
        <v>3.9</v>
      </c>
      <c r="F2415" s="157" t="s">
        <v>13907</v>
      </c>
      <c r="G2415" s="158"/>
      <c r="H2415" s="159">
        <v>1979190111</v>
      </c>
    </row>
    <row r="2416" spans="2:8">
      <c r="B2416" s="156">
        <v>45205.626238425924</v>
      </c>
      <c r="C2416" s="179">
        <v>500</v>
      </c>
      <c r="D2416" s="179">
        <v>489.5</v>
      </c>
      <c r="E2416" s="179">
        <v>10.5</v>
      </c>
      <c r="F2416" s="157" t="s">
        <v>5</v>
      </c>
      <c r="G2416" s="158"/>
      <c r="H2416" s="159">
        <v>1979196429</v>
      </c>
    </row>
    <row r="2417" spans="2:8">
      <c r="B2417" s="156">
        <v>45205.626493055555</v>
      </c>
      <c r="C2417" s="179">
        <v>100</v>
      </c>
      <c r="D2417" s="179">
        <v>96.1</v>
      </c>
      <c r="E2417" s="179">
        <v>3.9000000000000057</v>
      </c>
      <c r="F2417" s="157" t="s">
        <v>7167</v>
      </c>
      <c r="G2417" s="158"/>
      <c r="H2417" s="159">
        <v>1979196941</v>
      </c>
    </row>
    <row r="2418" spans="2:8">
      <c r="B2418" s="156">
        <v>45205.62699074074</v>
      </c>
      <c r="C2418" s="179">
        <v>3000</v>
      </c>
      <c r="D2418" s="179">
        <v>2937</v>
      </c>
      <c r="E2418" s="179">
        <v>63</v>
      </c>
      <c r="F2418" s="157" t="s">
        <v>5</v>
      </c>
      <c r="G2418" s="158"/>
      <c r="H2418" s="159">
        <v>1979198039</v>
      </c>
    </row>
    <row r="2419" spans="2:8">
      <c r="B2419" s="156">
        <v>45205.629756944443</v>
      </c>
      <c r="C2419" s="179">
        <v>2000</v>
      </c>
      <c r="D2419" s="179">
        <v>1958</v>
      </c>
      <c r="E2419" s="179">
        <v>42</v>
      </c>
      <c r="F2419" s="157" t="s">
        <v>5</v>
      </c>
      <c r="G2419" s="158"/>
      <c r="H2419" s="159">
        <v>1979203792</v>
      </c>
    </row>
    <row r="2420" spans="2:8">
      <c r="B2420" s="156">
        <v>45205.631018518521</v>
      </c>
      <c r="C2420" s="179">
        <v>10</v>
      </c>
      <c r="D2420" s="179">
        <v>6.1</v>
      </c>
      <c r="E2420" s="179">
        <v>3.9000000000000004</v>
      </c>
      <c r="F2420" s="157" t="s">
        <v>13908</v>
      </c>
      <c r="G2420" s="158"/>
      <c r="H2420" s="159">
        <v>1979206166</v>
      </c>
    </row>
    <row r="2421" spans="2:8">
      <c r="B2421" s="156">
        <v>45205.631041666667</v>
      </c>
      <c r="C2421" s="179">
        <v>100</v>
      </c>
      <c r="D2421" s="179">
        <v>96.1</v>
      </c>
      <c r="E2421" s="179">
        <v>3.9000000000000057</v>
      </c>
      <c r="F2421" s="157" t="s">
        <v>5</v>
      </c>
      <c r="G2421" s="158"/>
      <c r="H2421" s="159">
        <v>1979206208</v>
      </c>
    </row>
    <row r="2422" spans="2:8">
      <c r="B2422" s="156">
        <v>45205.632118055553</v>
      </c>
      <c r="C2422" s="179">
        <v>500</v>
      </c>
      <c r="D2422" s="179">
        <v>489.5</v>
      </c>
      <c r="E2422" s="179">
        <v>10.5</v>
      </c>
      <c r="F2422" s="157" t="s">
        <v>5</v>
      </c>
      <c r="G2422" s="158"/>
      <c r="H2422" s="159">
        <v>1979208257</v>
      </c>
    </row>
    <row r="2423" spans="2:8">
      <c r="B2423" s="156">
        <v>45205.633680555555</v>
      </c>
      <c r="C2423" s="179">
        <v>300</v>
      </c>
      <c r="D2423" s="179">
        <v>293.7</v>
      </c>
      <c r="E2423" s="179">
        <v>6.3000000000000114</v>
      </c>
      <c r="F2423" s="157" t="s">
        <v>5</v>
      </c>
      <c r="G2423" s="158"/>
      <c r="H2423" s="159">
        <v>1979211223</v>
      </c>
    </row>
    <row r="2424" spans="2:8">
      <c r="B2424" s="156">
        <v>45205.638113425928</v>
      </c>
      <c r="C2424" s="179">
        <v>50</v>
      </c>
      <c r="D2424" s="179">
        <v>46.1</v>
      </c>
      <c r="E2424" s="179">
        <v>3.8999999999999986</v>
      </c>
      <c r="F2424" s="157" t="s">
        <v>13909</v>
      </c>
      <c r="G2424" s="158"/>
      <c r="H2424" s="159">
        <v>1979219310</v>
      </c>
    </row>
    <row r="2425" spans="2:8">
      <c r="B2425" s="156">
        <v>45205.638888888891</v>
      </c>
      <c r="C2425" s="179">
        <v>1</v>
      </c>
      <c r="D2425" s="179">
        <v>-2.9</v>
      </c>
      <c r="E2425" s="179">
        <v>3.9</v>
      </c>
      <c r="F2425" s="157" t="s">
        <v>13657</v>
      </c>
      <c r="G2425" s="158"/>
      <c r="H2425" s="159">
        <v>1979220691</v>
      </c>
    </row>
    <row r="2426" spans="2:8">
      <c r="B2426" s="156">
        <v>45205.639143518521</v>
      </c>
      <c r="C2426" s="179">
        <v>100</v>
      </c>
      <c r="D2426" s="179">
        <v>96.1</v>
      </c>
      <c r="E2426" s="179">
        <v>3.9000000000000057</v>
      </c>
      <c r="F2426" s="157" t="s">
        <v>5</v>
      </c>
      <c r="G2426" s="158"/>
      <c r="H2426" s="159">
        <v>1979221220</v>
      </c>
    </row>
    <row r="2427" spans="2:8">
      <c r="B2427" s="156">
        <v>45205.639814814815</v>
      </c>
      <c r="C2427" s="179">
        <v>10</v>
      </c>
      <c r="D2427" s="179">
        <v>6.1</v>
      </c>
      <c r="E2427" s="179">
        <v>3.9000000000000004</v>
      </c>
      <c r="F2427" s="157" t="s">
        <v>13671</v>
      </c>
      <c r="G2427" s="158"/>
      <c r="H2427" s="159">
        <v>1979222588</v>
      </c>
    </row>
    <row r="2428" spans="2:8">
      <c r="B2428" s="156">
        <v>45205.639849537038</v>
      </c>
      <c r="C2428" s="179">
        <v>300</v>
      </c>
      <c r="D2428" s="179">
        <v>293.7</v>
      </c>
      <c r="E2428" s="179">
        <v>6.3000000000000114</v>
      </c>
      <c r="F2428" s="157" t="s">
        <v>13910</v>
      </c>
      <c r="G2428" s="158"/>
      <c r="H2428" s="159">
        <v>1979222645</v>
      </c>
    </row>
    <row r="2429" spans="2:8">
      <c r="B2429" s="156">
        <v>45205.641562500001</v>
      </c>
      <c r="C2429" s="179">
        <v>10</v>
      </c>
      <c r="D2429" s="179">
        <v>6.1</v>
      </c>
      <c r="E2429" s="179">
        <v>3.9000000000000004</v>
      </c>
      <c r="F2429" s="157" t="s">
        <v>5</v>
      </c>
      <c r="G2429" s="158"/>
      <c r="H2429" s="159">
        <v>1979225651</v>
      </c>
    </row>
    <row r="2430" spans="2:8">
      <c r="B2430" s="156">
        <v>45205.642222222225</v>
      </c>
      <c r="C2430" s="179">
        <v>200</v>
      </c>
      <c r="D2430" s="179">
        <v>195.8</v>
      </c>
      <c r="E2430" s="179">
        <v>4.1999999999999886</v>
      </c>
      <c r="F2430" s="157" t="s">
        <v>5</v>
      </c>
      <c r="G2430" s="158"/>
      <c r="H2430" s="159">
        <v>1979226845</v>
      </c>
    </row>
    <row r="2431" spans="2:8">
      <c r="B2431" s="156">
        <v>45205.642812500002</v>
      </c>
      <c r="C2431" s="179">
        <v>50</v>
      </c>
      <c r="D2431" s="179">
        <v>46.1</v>
      </c>
      <c r="E2431" s="179">
        <v>3.8999999999999986</v>
      </c>
      <c r="F2431" s="157" t="s">
        <v>5</v>
      </c>
      <c r="G2431" s="158"/>
      <c r="H2431" s="159">
        <v>1979228032</v>
      </c>
    </row>
    <row r="2432" spans="2:8">
      <c r="B2432" s="156">
        <v>45205.643263888887</v>
      </c>
      <c r="C2432" s="179">
        <v>300</v>
      </c>
      <c r="D2432" s="179">
        <v>293.7</v>
      </c>
      <c r="E2432" s="179">
        <v>6.3000000000000114</v>
      </c>
      <c r="F2432" s="157" t="s">
        <v>5</v>
      </c>
      <c r="G2432" s="158"/>
      <c r="H2432" s="159">
        <v>1979228898</v>
      </c>
    </row>
    <row r="2433" spans="2:8">
      <c r="B2433" s="156">
        <v>45205.644062500003</v>
      </c>
      <c r="C2433" s="179">
        <v>1</v>
      </c>
      <c r="D2433" s="179">
        <v>-2.9</v>
      </c>
      <c r="E2433" s="179">
        <v>3.9</v>
      </c>
      <c r="F2433" s="157" t="s">
        <v>13690</v>
      </c>
      <c r="G2433" s="158"/>
      <c r="H2433" s="159">
        <v>1979230300</v>
      </c>
    </row>
    <row r="2434" spans="2:8">
      <c r="B2434" s="156">
        <v>45205.644212962965</v>
      </c>
      <c r="C2434" s="179">
        <v>100</v>
      </c>
      <c r="D2434" s="179">
        <v>96.1</v>
      </c>
      <c r="E2434" s="179">
        <v>3.9000000000000057</v>
      </c>
      <c r="F2434" s="157" t="s">
        <v>5</v>
      </c>
      <c r="G2434" s="158"/>
      <c r="H2434" s="159">
        <v>1979230592</v>
      </c>
    </row>
    <row r="2435" spans="2:8">
      <c r="B2435" s="156">
        <v>45205.647812499999</v>
      </c>
      <c r="C2435" s="179">
        <v>10</v>
      </c>
      <c r="D2435" s="179">
        <v>6.1</v>
      </c>
      <c r="E2435" s="179">
        <v>3.9000000000000004</v>
      </c>
      <c r="F2435" s="157" t="s">
        <v>5</v>
      </c>
      <c r="G2435" s="158"/>
      <c r="H2435" s="159">
        <v>1979237205</v>
      </c>
    </row>
    <row r="2436" spans="2:8">
      <c r="B2436" s="156">
        <v>45205.648148148146</v>
      </c>
      <c r="C2436" s="179">
        <v>50</v>
      </c>
      <c r="D2436" s="179">
        <v>46.1</v>
      </c>
      <c r="E2436" s="179">
        <v>3.8999999999999986</v>
      </c>
      <c r="F2436" s="157" t="s">
        <v>5</v>
      </c>
      <c r="G2436" s="158"/>
      <c r="H2436" s="159">
        <v>1979237881</v>
      </c>
    </row>
    <row r="2437" spans="2:8">
      <c r="B2437" s="156">
        <v>45205.650763888887</v>
      </c>
      <c r="C2437" s="179">
        <v>500</v>
      </c>
      <c r="D2437" s="179">
        <v>489.5</v>
      </c>
      <c r="E2437" s="179">
        <v>10.5</v>
      </c>
      <c r="F2437" s="157" t="s">
        <v>3978</v>
      </c>
      <c r="G2437" s="158"/>
      <c r="H2437" s="159">
        <v>1979243131</v>
      </c>
    </row>
    <row r="2438" spans="2:8">
      <c r="B2438" s="156">
        <v>45205.65185185185</v>
      </c>
      <c r="C2438" s="179">
        <v>500</v>
      </c>
      <c r="D2438" s="179">
        <v>489.5</v>
      </c>
      <c r="E2438" s="179">
        <v>10.5</v>
      </c>
      <c r="F2438" s="157" t="s">
        <v>5</v>
      </c>
      <c r="G2438" s="158"/>
      <c r="H2438" s="159">
        <v>1979245181</v>
      </c>
    </row>
    <row r="2439" spans="2:8">
      <c r="B2439" s="156">
        <v>45205.652592592596</v>
      </c>
      <c r="C2439" s="179">
        <v>2500</v>
      </c>
      <c r="D2439" s="179">
        <v>2447.5</v>
      </c>
      <c r="E2439" s="179">
        <v>52.5</v>
      </c>
      <c r="F2439" s="157" t="s">
        <v>5</v>
      </c>
      <c r="G2439" s="158"/>
      <c r="H2439" s="159">
        <v>1979246664</v>
      </c>
    </row>
    <row r="2440" spans="2:8">
      <c r="B2440" s="156">
        <v>45205.652789351851</v>
      </c>
      <c r="C2440" s="179">
        <v>10</v>
      </c>
      <c r="D2440" s="179">
        <v>6.1</v>
      </c>
      <c r="E2440" s="179">
        <v>3.9000000000000004</v>
      </c>
      <c r="F2440" s="157" t="s">
        <v>13911</v>
      </c>
      <c r="G2440" s="158"/>
      <c r="H2440" s="159">
        <v>1979247101</v>
      </c>
    </row>
    <row r="2441" spans="2:8">
      <c r="B2441" s="156">
        <v>45205.655960648146</v>
      </c>
      <c r="C2441" s="179">
        <v>100</v>
      </c>
      <c r="D2441" s="179">
        <v>96.1</v>
      </c>
      <c r="E2441" s="179">
        <v>3.9000000000000057</v>
      </c>
      <c r="F2441" s="157" t="s">
        <v>5</v>
      </c>
      <c r="G2441" s="158"/>
      <c r="H2441" s="159">
        <v>1979254792</v>
      </c>
    </row>
    <row r="2442" spans="2:8">
      <c r="B2442" s="156">
        <v>45205.656817129631</v>
      </c>
      <c r="C2442" s="179">
        <v>700</v>
      </c>
      <c r="D2442" s="179">
        <v>685.3</v>
      </c>
      <c r="E2442" s="179">
        <v>14.700000000000045</v>
      </c>
      <c r="F2442" s="157" t="s">
        <v>5</v>
      </c>
      <c r="G2442" s="158"/>
      <c r="H2442" s="159">
        <v>1979257198</v>
      </c>
    </row>
    <row r="2443" spans="2:8">
      <c r="B2443" s="156">
        <v>45205.65792824074</v>
      </c>
      <c r="C2443" s="179">
        <v>10</v>
      </c>
      <c r="D2443" s="179">
        <v>6.1</v>
      </c>
      <c r="E2443" s="179">
        <v>3.9000000000000004</v>
      </c>
      <c r="F2443" s="157" t="s">
        <v>13651</v>
      </c>
      <c r="G2443" s="158"/>
      <c r="H2443" s="159">
        <v>1979260245</v>
      </c>
    </row>
    <row r="2444" spans="2:8">
      <c r="B2444" s="156">
        <v>45205.658275462964</v>
      </c>
      <c r="C2444" s="179">
        <v>5000</v>
      </c>
      <c r="D2444" s="179">
        <v>4895</v>
      </c>
      <c r="E2444" s="179">
        <v>105</v>
      </c>
      <c r="F2444" s="157" t="s">
        <v>7167</v>
      </c>
      <c r="G2444" s="158" t="s">
        <v>4005</v>
      </c>
      <c r="H2444" s="159">
        <v>1979261247</v>
      </c>
    </row>
    <row r="2445" spans="2:8">
      <c r="B2445" s="156">
        <v>45205.659247685187</v>
      </c>
      <c r="C2445" s="179">
        <v>30</v>
      </c>
      <c r="D2445" s="179">
        <v>26.1</v>
      </c>
      <c r="E2445" s="179">
        <v>3.8999999999999986</v>
      </c>
      <c r="F2445" s="157" t="s">
        <v>3971</v>
      </c>
      <c r="G2445" s="158"/>
      <c r="H2445" s="159">
        <v>1979264042</v>
      </c>
    </row>
    <row r="2446" spans="2:8">
      <c r="B2446" s="156">
        <v>45205.659641203703</v>
      </c>
      <c r="C2446" s="179">
        <v>300</v>
      </c>
      <c r="D2446" s="179">
        <v>293.7</v>
      </c>
      <c r="E2446" s="179">
        <v>6.3000000000000114</v>
      </c>
      <c r="F2446" s="157" t="s">
        <v>5</v>
      </c>
      <c r="G2446" s="158"/>
      <c r="H2446" s="159">
        <v>1979265155</v>
      </c>
    </row>
    <row r="2447" spans="2:8">
      <c r="B2447" s="156">
        <v>45205.660057870373</v>
      </c>
      <c r="C2447" s="179">
        <v>10</v>
      </c>
      <c r="D2447" s="179">
        <v>6.1</v>
      </c>
      <c r="E2447" s="179">
        <v>3.9000000000000004</v>
      </c>
      <c r="F2447" s="157" t="s">
        <v>7143</v>
      </c>
      <c r="G2447" s="158"/>
      <c r="H2447" s="159">
        <v>1979266361</v>
      </c>
    </row>
    <row r="2448" spans="2:8">
      <c r="B2448" s="156">
        <v>45205.663402777776</v>
      </c>
      <c r="C2448" s="179">
        <v>10</v>
      </c>
      <c r="D2448" s="179">
        <v>6.1</v>
      </c>
      <c r="E2448" s="179">
        <v>3.9000000000000004</v>
      </c>
      <c r="F2448" s="157" t="s">
        <v>3986</v>
      </c>
      <c r="G2448" s="158"/>
      <c r="H2448" s="159">
        <v>1979273922</v>
      </c>
    </row>
    <row r="2449" spans="2:8">
      <c r="B2449" s="156">
        <v>45205.663946759261</v>
      </c>
      <c r="C2449" s="179">
        <v>10</v>
      </c>
      <c r="D2449" s="179">
        <v>6.1</v>
      </c>
      <c r="E2449" s="179">
        <v>3.9000000000000004</v>
      </c>
      <c r="F2449" s="157" t="s">
        <v>3986</v>
      </c>
      <c r="G2449" s="158"/>
      <c r="H2449" s="159">
        <v>1979274884</v>
      </c>
    </row>
    <row r="2450" spans="2:8">
      <c r="B2450" s="156">
        <v>45205.664699074077</v>
      </c>
      <c r="C2450" s="179">
        <v>300</v>
      </c>
      <c r="D2450" s="179">
        <v>293.7</v>
      </c>
      <c r="E2450" s="179">
        <v>6.3000000000000114</v>
      </c>
      <c r="F2450" s="157" t="s">
        <v>5</v>
      </c>
      <c r="G2450" s="158"/>
      <c r="H2450" s="159">
        <v>1979276222</v>
      </c>
    </row>
    <row r="2451" spans="2:8">
      <c r="B2451" s="156">
        <v>45205.665960648148</v>
      </c>
      <c r="C2451" s="179">
        <v>1000</v>
      </c>
      <c r="D2451" s="179">
        <v>979</v>
      </c>
      <c r="E2451" s="179">
        <v>21</v>
      </c>
      <c r="F2451" s="157" t="s">
        <v>5</v>
      </c>
      <c r="G2451" s="158"/>
      <c r="H2451" s="159">
        <v>1979278593</v>
      </c>
    </row>
    <row r="2452" spans="2:8">
      <c r="B2452" s="156">
        <v>45205.667291666665</v>
      </c>
      <c r="C2452" s="179">
        <v>500</v>
      </c>
      <c r="D2452" s="179">
        <v>489.5</v>
      </c>
      <c r="E2452" s="179">
        <v>10.5</v>
      </c>
      <c r="F2452" s="157" t="s">
        <v>5</v>
      </c>
      <c r="G2452" s="158"/>
      <c r="H2452" s="159">
        <v>1979281414</v>
      </c>
    </row>
    <row r="2453" spans="2:8">
      <c r="B2453" s="156">
        <v>45205.667337962965</v>
      </c>
      <c r="C2453" s="179">
        <v>10</v>
      </c>
      <c r="D2453" s="179">
        <v>6.1</v>
      </c>
      <c r="E2453" s="179">
        <v>3.9000000000000004</v>
      </c>
      <c r="F2453" s="157" t="s">
        <v>7147</v>
      </c>
      <c r="G2453" s="158"/>
      <c r="H2453" s="159">
        <v>1979281529</v>
      </c>
    </row>
    <row r="2454" spans="2:8">
      <c r="B2454" s="156">
        <v>45205.667372685188</v>
      </c>
      <c r="C2454" s="179">
        <v>10</v>
      </c>
      <c r="D2454" s="179">
        <v>6.1</v>
      </c>
      <c r="E2454" s="179">
        <v>3.9000000000000004</v>
      </c>
      <c r="F2454" s="157" t="s">
        <v>13912</v>
      </c>
      <c r="G2454" s="158"/>
      <c r="H2454" s="159">
        <v>1979281596</v>
      </c>
    </row>
    <row r="2455" spans="2:8">
      <c r="B2455" s="156">
        <v>45205.670925925922</v>
      </c>
      <c r="C2455" s="179">
        <v>10</v>
      </c>
      <c r="D2455" s="179">
        <v>6.1</v>
      </c>
      <c r="E2455" s="179">
        <v>3.9000000000000004</v>
      </c>
      <c r="F2455" s="157" t="s">
        <v>3938</v>
      </c>
      <c r="G2455" s="158"/>
      <c r="H2455" s="159">
        <v>1979288351</v>
      </c>
    </row>
    <row r="2456" spans="2:8">
      <c r="B2456" s="156">
        <v>45205.671493055554</v>
      </c>
      <c r="C2456" s="179">
        <v>10</v>
      </c>
      <c r="D2456" s="179">
        <v>6.1</v>
      </c>
      <c r="E2456" s="179">
        <v>3.9000000000000004</v>
      </c>
      <c r="F2456" s="157" t="s">
        <v>3938</v>
      </c>
      <c r="G2456" s="158"/>
      <c r="H2456" s="159">
        <v>1979289359</v>
      </c>
    </row>
    <row r="2457" spans="2:8">
      <c r="B2457" s="156">
        <v>45205.673530092594</v>
      </c>
      <c r="C2457" s="179">
        <v>500</v>
      </c>
      <c r="D2457" s="179">
        <v>489.5</v>
      </c>
      <c r="E2457" s="179">
        <v>10.5</v>
      </c>
      <c r="F2457" s="157" t="s">
        <v>13671</v>
      </c>
      <c r="G2457" s="158"/>
      <c r="H2457" s="159">
        <v>1979293225</v>
      </c>
    </row>
    <row r="2458" spans="2:8">
      <c r="B2458" s="156">
        <v>45205.674664351849</v>
      </c>
      <c r="C2458" s="179">
        <v>300</v>
      </c>
      <c r="D2458" s="179">
        <v>293.7</v>
      </c>
      <c r="E2458" s="179">
        <v>6.3000000000000114</v>
      </c>
      <c r="F2458" s="157" t="s">
        <v>5</v>
      </c>
      <c r="G2458" s="158"/>
      <c r="H2458" s="159">
        <v>1979295560</v>
      </c>
    </row>
    <row r="2459" spans="2:8">
      <c r="B2459" s="156">
        <v>45205.674699074072</v>
      </c>
      <c r="C2459" s="179">
        <v>500</v>
      </c>
      <c r="D2459" s="179">
        <v>489.5</v>
      </c>
      <c r="E2459" s="179">
        <v>10.5</v>
      </c>
      <c r="F2459" s="157" t="s">
        <v>13671</v>
      </c>
      <c r="G2459" s="158"/>
      <c r="H2459" s="159">
        <v>1979295645</v>
      </c>
    </row>
    <row r="2460" spans="2:8">
      <c r="B2460" s="156">
        <v>45205.675312500003</v>
      </c>
      <c r="C2460" s="179">
        <v>500</v>
      </c>
      <c r="D2460" s="179">
        <v>489.5</v>
      </c>
      <c r="E2460" s="179">
        <v>10.5</v>
      </c>
      <c r="F2460" s="157" t="s">
        <v>7163</v>
      </c>
      <c r="G2460" s="158"/>
      <c r="H2460" s="159">
        <v>1979296723</v>
      </c>
    </row>
    <row r="2461" spans="2:8">
      <c r="B2461" s="156">
        <v>45205.675451388888</v>
      </c>
      <c r="C2461" s="179">
        <v>100</v>
      </c>
      <c r="D2461" s="179">
        <v>96.1</v>
      </c>
      <c r="E2461" s="179">
        <v>3.9000000000000057</v>
      </c>
      <c r="F2461" s="157" t="s">
        <v>7135</v>
      </c>
      <c r="G2461" s="158"/>
      <c r="H2461" s="159">
        <v>1979296944</v>
      </c>
    </row>
    <row r="2462" spans="2:8">
      <c r="B2462" s="156">
        <v>45205.675925925927</v>
      </c>
      <c r="C2462" s="179">
        <v>500</v>
      </c>
      <c r="D2462" s="179">
        <v>489.5</v>
      </c>
      <c r="E2462" s="179">
        <v>10.5</v>
      </c>
      <c r="F2462" s="157" t="s">
        <v>13671</v>
      </c>
      <c r="G2462" s="158"/>
      <c r="H2462" s="159">
        <v>1979297837</v>
      </c>
    </row>
    <row r="2463" spans="2:8">
      <c r="B2463" s="156">
        <v>45205.676261574074</v>
      </c>
      <c r="C2463" s="179">
        <v>10</v>
      </c>
      <c r="D2463" s="179">
        <v>6.1</v>
      </c>
      <c r="E2463" s="179">
        <v>3.9000000000000004</v>
      </c>
      <c r="F2463" s="157" t="s">
        <v>3971</v>
      </c>
      <c r="G2463" s="158"/>
      <c r="H2463" s="159">
        <v>1979298464</v>
      </c>
    </row>
    <row r="2464" spans="2:8">
      <c r="B2464" s="156">
        <v>45205.676550925928</v>
      </c>
      <c r="C2464" s="179">
        <v>200</v>
      </c>
      <c r="D2464" s="179">
        <v>195.8</v>
      </c>
      <c r="E2464" s="179">
        <v>4.1999999999999886</v>
      </c>
      <c r="F2464" s="157" t="s">
        <v>5</v>
      </c>
      <c r="G2464" s="158"/>
      <c r="H2464" s="159">
        <v>1979299036</v>
      </c>
    </row>
    <row r="2465" spans="2:8">
      <c r="B2465" s="156">
        <v>45205.677071759259</v>
      </c>
      <c r="C2465" s="179">
        <v>500</v>
      </c>
      <c r="D2465" s="179">
        <v>489.5</v>
      </c>
      <c r="E2465" s="179">
        <v>10.5</v>
      </c>
      <c r="F2465" s="157" t="s">
        <v>13671</v>
      </c>
      <c r="G2465" s="158"/>
      <c r="H2465" s="159">
        <v>1979300098</v>
      </c>
    </row>
    <row r="2466" spans="2:8">
      <c r="B2466" s="156">
        <v>45205.677951388891</v>
      </c>
      <c r="C2466" s="179">
        <v>500</v>
      </c>
      <c r="D2466" s="179">
        <v>489.5</v>
      </c>
      <c r="E2466" s="179">
        <v>10.5</v>
      </c>
      <c r="F2466" s="157" t="s">
        <v>13671</v>
      </c>
      <c r="G2466" s="158"/>
      <c r="H2466" s="159">
        <v>1979301933</v>
      </c>
    </row>
    <row r="2467" spans="2:8">
      <c r="B2467" s="156">
        <v>45205.678425925929</v>
      </c>
      <c r="C2467" s="179">
        <v>1000</v>
      </c>
      <c r="D2467" s="179">
        <v>979</v>
      </c>
      <c r="E2467" s="179">
        <v>21</v>
      </c>
      <c r="F2467" s="157" t="s">
        <v>5</v>
      </c>
      <c r="G2467" s="158"/>
      <c r="H2467" s="159">
        <v>1979302767</v>
      </c>
    </row>
    <row r="2468" spans="2:8">
      <c r="B2468" s="156">
        <v>45205.678854166668</v>
      </c>
      <c r="C2468" s="179">
        <v>100</v>
      </c>
      <c r="D2468" s="179">
        <v>96.1</v>
      </c>
      <c r="E2468" s="179">
        <v>3.9000000000000057</v>
      </c>
      <c r="F2468" s="157" t="s">
        <v>5</v>
      </c>
      <c r="G2468" s="158"/>
      <c r="H2468" s="159">
        <v>1979303508</v>
      </c>
    </row>
    <row r="2469" spans="2:8">
      <c r="B2469" s="156">
        <v>45205.68072916667</v>
      </c>
      <c r="C2469" s="179">
        <v>555</v>
      </c>
      <c r="D2469" s="179">
        <v>543.34</v>
      </c>
      <c r="E2469" s="179">
        <v>11.659999999999968</v>
      </c>
      <c r="F2469" s="157" t="s">
        <v>7163</v>
      </c>
      <c r="G2469" s="158"/>
      <c r="H2469" s="159">
        <v>1979307138</v>
      </c>
    </row>
    <row r="2470" spans="2:8">
      <c r="B2470" s="156">
        <v>45205.681423611109</v>
      </c>
      <c r="C2470" s="179">
        <v>150</v>
      </c>
      <c r="D2470" s="179">
        <v>146.1</v>
      </c>
      <c r="E2470" s="179">
        <v>3.9000000000000057</v>
      </c>
      <c r="F2470" s="157" t="s">
        <v>5</v>
      </c>
      <c r="G2470" s="158"/>
      <c r="H2470" s="159">
        <v>1979308513</v>
      </c>
    </row>
    <row r="2471" spans="2:8">
      <c r="B2471" s="156">
        <v>45205.681689814817</v>
      </c>
      <c r="C2471" s="179">
        <v>10</v>
      </c>
      <c r="D2471" s="179">
        <v>6.1</v>
      </c>
      <c r="E2471" s="179">
        <v>3.9000000000000004</v>
      </c>
      <c r="F2471" s="157" t="s">
        <v>3966</v>
      </c>
      <c r="G2471" s="158"/>
      <c r="H2471" s="159">
        <v>1979309012</v>
      </c>
    </row>
    <row r="2472" spans="2:8">
      <c r="B2472" s="156">
        <v>45205.682060185187</v>
      </c>
      <c r="C2472" s="179">
        <v>10</v>
      </c>
      <c r="D2472" s="179">
        <v>6.1</v>
      </c>
      <c r="E2472" s="179">
        <v>3.9000000000000004</v>
      </c>
      <c r="F2472" s="157" t="s">
        <v>5</v>
      </c>
      <c r="G2472" s="158"/>
      <c r="H2472" s="159">
        <v>1979309711</v>
      </c>
    </row>
    <row r="2473" spans="2:8">
      <c r="B2473" s="156">
        <v>45205.682511574072</v>
      </c>
      <c r="C2473" s="179">
        <v>20000</v>
      </c>
      <c r="D2473" s="179">
        <v>19580</v>
      </c>
      <c r="E2473" s="179">
        <v>420</v>
      </c>
      <c r="F2473" s="157" t="s">
        <v>13913</v>
      </c>
      <c r="G2473" s="158"/>
      <c r="H2473" s="159">
        <v>1979310574</v>
      </c>
    </row>
    <row r="2474" spans="2:8">
      <c r="B2474" s="156">
        <v>45205.683449074073</v>
      </c>
      <c r="C2474" s="179">
        <v>1000</v>
      </c>
      <c r="D2474" s="179">
        <v>979</v>
      </c>
      <c r="E2474" s="179">
        <v>21</v>
      </c>
      <c r="F2474" s="157" t="s">
        <v>5</v>
      </c>
      <c r="G2474" s="158"/>
      <c r="H2474" s="159">
        <v>1979312378</v>
      </c>
    </row>
    <row r="2475" spans="2:8">
      <c r="B2475" s="156">
        <v>45205.68377314815</v>
      </c>
      <c r="C2475" s="179">
        <v>1</v>
      </c>
      <c r="D2475" s="179">
        <v>-2.9</v>
      </c>
      <c r="E2475" s="179">
        <v>3.9</v>
      </c>
      <c r="F2475" s="157" t="s">
        <v>13914</v>
      </c>
      <c r="G2475" s="158"/>
      <c r="H2475" s="159">
        <v>1979313065</v>
      </c>
    </row>
    <row r="2476" spans="2:8">
      <c r="B2476" s="156">
        <v>45205.685324074075</v>
      </c>
      <c r="C2476" s="179">
        <v>10</v>
      </c>
      <c r="D2476" s="179">
        <v>6.1</v>
      </c>
      <c r="E2476" s="179">
        <v>3.9000000000000004</v>
      </c>
      <c r="F2476" s="157" t="s">
        <v>3938</v>
      </c>
      <c r="G2476" s="158"/>
      <c r="H2476" s="159">
        <v>1979316124</v>
      </c>
    </row>
    <row r="2477" spans="2:8">
      <c r="B2477" s="156">
        <v>45205.685370370367</v>
      </c>
      <c r="C2477" s="179">
        <v>1</v>
      </c>
      <c r="D2477" s="179">
        <v>-2.9</v>
      </c>
      <c r="E2477" s="179">
        <v>3.9</v>
      </c>
      <c r="F2477" s="157" t="s">
        <v>13777</v>
      </c>
      <c r="G2477" s="158"/>
      <c r="H2477" s="159">
        <v>1979316211</v>
      </c>
    </row>
    <row r="2478" spans="2:8">
      <c r="B2478" s="156">
        <v>45205.686273148145</v>
      </c>
      <c r="C2478" s="179">
        <v>10</v>
      </c>
      <c r="D2478" s="179">
        <v>6.1</v>
      </c>
      <c r="E2478" s="179">
        <v>3.9000000000000004</v>
      </c>
      <c r="F2478" s="157" t="s">
        <v>3938</v>
      </c>
      <c r="G2478" s="158"/>
      <c r="H2478" s="159">
        <v>1979317958</v>
      </c>
    </row>
    <row r="2479" spans="2:8">
      <c r="B2479" s="156">
        <v>45205.688587962963</v>
      </c>
      <c r="C2479" s="179">
        <v>6000</v>
      </c>
      <c r="D2479" s="179">
        <v>5874</v>
      </c>
      <c r="E2479" s="179">
        <v>126</v>
      </c>
      <c r="F2479" s="157" t="s">
        <v>13915</v>
      </c>
      <c r="G2479" s="158"/>
      <c r="H2479" s="159">
        <v>1979322604</v>
      </c>
    </row>
    <row r="2480" spans="2:8">
      <c r="B2480" s="156">
        <v>45205.691863425927</v>
      </c>
      <c r="C2480" s="179">
        <v>350</v>
      </c>
      <c r="D2480" s="179">
        <v>342.65</v>
      </c>
      <c r="E2480" s="179">
        <v>7.3500000000000227</v>
      </c>
      <c r="F2480" s="157" t="s">
        <v>5</v>
      </c>
      <c r="G2480" s="158"/>
      <c r="H2480" s="159">
        <v>1979328896</v>
      </c>
    </row>
    <row r="2481" spans="2:8">
      <c r="B2481" s="156">
        <v>45205.69190972222</v>
      </c>
      <c r="C2481" s="179">
        <v>10</v>
      </c>
      <c r="D2481" s="179">
        <v>6.1</v>
      </c>
      <c r="E2481" s="179">
        <v>3.9000000000000004</v>
      </c>
      <c r="F2481" s="157" t="s">
        <v>13661</v>
      </c>
      <c r="G2481" s="158"/>
      <c r="H2481" s="159">
        <v>1979328988</v>
      </c>
    </row>
    <row r="2482" spans="2:8">
      <c r="B2482" s="156">
        <v>45205.693506944444</v>
      </c>
      <c r="C2482" s="179">
        <v>500</v>
      </c>
      <c r="D2482" s="179">
        <v>489.5</v>
      </c>
      <c r="E2482" s="179">
        <v>10.5</v>
      </c>
      <c r="F2482" s="157" t="s">
        <v>5</v>
      </c>
      <c r="G2482" s="158"/>
      <c r="H2482" s="159">
        <v>1979332189</v>
      </c>
    </row>
    <row r="2483" spans="2:8">
      <c r="B2483" s="156">
        <v>45205.693819444445</v>
      </c>
      <c r="C2483" s="179">
        <v>1500</v>
      </c>
      <c r="D2483" s="179">
        <v>1468.5</v>
      </c>
      <c r="E2483" s="179">
        <v>31.5</v>
      </c>
      <c r="F2483" s="157" t="s">
        <v>5</v>
      </c>
      <c r="G2483" s="158"/>
      <c r="H2483" s="159">
        <v>1979332874</v>
      </c>
    </row>
    <row r="2484" spans="2:8">
      <c r="B2484" s="156">
        <v>45205.695127314815</v>
      </c>
      <c r="C2484" s="179">
        <v>1</v>
      </c>
      <c r="D2484" s="179">
        <v>-2.9</v>
      </c>
      <c r="E2484" s="179">
        <v>3.9</v>
      </c>
      <c r="F2484" s="157" t="s">
        <v>13648</v>
      </c>
      <c r="G2484" s="158"/>
      <c r="H2484" s="159">
        <v>1979335767</v>
      </c>
    </row>
    <row r="2485" spans="2:8">
      <c r="B2485" s="156">
        <v>45205.703726851854</v>
      </c>
      <c r="C2485" s="179">
        <v>300</v>
      </c>
      <c r="D2485" s="179">
        <v>293.7</v>
      </c>
      <c r="E2485" s="179">
        <v>6.3000000000000114</v>
      </c>
      <c r="F2485" s="157" t="s">
        <v>5</v>
      </c>
      <c r="G2485" s="158"/>
      <c r="H2485" s="159">
        <v>1979353032</v>
      </c>
    </row>
    <row r="2486" spans="2:8">
      <c r="B2486" s="156">
        <v>45205.703958333332</v>
      </c>
      <c r="C2486" s="179">
        <v>100</v>
      </c>
      <c r="D2486" s="179">
        <v>96.1</v>
      </c>
      <c r="E2486" s="179">
        <v>3.9000000000000057</v>
      </c>
      <c r="F2486" s="157" t="s">
        <v>5</v>
      </c>
      <c r="G2486" s="158"/>
      <c r="H2486" s="159">
        <v>1979353497</v>
      </c>
    </row>
    <row r="2487" spans="2:8">
      <c r="B2487" s="156">
        <v>45205.707326388889</v>
      </c>
      <c r="C2487" s="179">
        <v>3000</v>
      </c>
      <c r="D2487" s="179">
        <v>2937</v>
      </c>
      <c r="E2487" s="179">
        <v>63</v>
      </c>
      <c r="F2487" s="157" t="s">
        <v>13764</v>
      </c>
      <c r="G2487" s="158"/>
      <c r="H2487" s="159">
        <v>1979360278</v>
      </c>
    </row>
    <row r="2488" spans="2:8">
      <c r="B2488" s="156">
        <v>45205.710752314815</v>
      </c>
      <c r="C2488" s="179">
        <v>1</v>
      </c>
      <c r="D2488" s="179">
        <v>-2.9</v>
      </c>
      <c r="E2488" s="179">
        <v>3.9</v>
      </c>
      <c r="F2488" s="157" t="s">
        <v>7141</v>
      </c>
      <c r="G2488" s="158"/>
      <c r="H2488" s="159">
        <v>1979367598</v>
      </c>
    </row>
    <row r="2489" spans="2:8">
      <c r="B2489" s="156">
        <v>45205.713842592595</v>
      </c>
      <c r="C2489" s="179">
        <v>50</v>
      </c>
      <c r="D2489" s="179">
        <v>46.1</v>
      </c>
      <c r="E2489" s="179">
        <v>3.8999999999999986</v>
      </c>
      <c r="F2489" s="157" t="s">
        <v>5</v>
      </c>
      <c r="G2489" s="158"/>
      <c r="H2489" s="159">
        <v>1979373884</v>
      </c>
    </row>
    <row r="2490" spans="2:8">
      <c r="B2490" s="156">
        <v>45205.714583333334</v>
      </c>
      <c r="C2490" s="179">
        <v>500</v>
      </c>
      <c r="D2490" s="179">
        <v>489.5</v>
      </c>
      <c r="E2490" s="179">
        <v>10.5</v>
      </c>
      <c r="F2490" s="157" t="s">
        <v>5</v>
      </c>
      <c r="G2490" s="158"/>
      <c r="H2490" s="159">
        <v>1979375552</v>
      </c>
    </row>
    <row r="2491" spans="2:8">
      <c r="B2491" s="156">
        <v>45205.715590277781</v>
      </c>
      <c r="C2491" s="179">
        <v>1000</v>
      </c>
      <c r="D2491" s="179">
        <v>979</v>
      </c>
      <c r="E2491" s="179">
        <v>21</v>
      </c>
      <c r="F2491" s="157" t="s">
        <v>5</v>
      </c>
      <c r="G2491" s="158"/>
      <c r="H2491" s="159">
        <v>1979377725</v>
      </c>
    </row>
    <row r="2492" spans="2:8">
      <c r="B2492" s="156">
        <v>45205.716111111113</v>
      </c>
      <c r="C2492" s="179">
        <v>500</v>
      </c>
      <c r="D2492" s="179">
        <v>489.5</v>
      </c>
      <c r="E2492" s="179">
        <v>10.5</v>
      </c>
      <c r="F2492" s="157" t="s">
        <v>5</v>
      </c>
      <c r="G2492" s="158"/>
      <c r="H2492" s="159">
        <v>1979378894</v>
      </c>
    </row>
    <row r="2493" spans="2:8">
      <c r="B2493" s="156">
        <v>45205.71670138889</v>
      </c>
      <c r="C2493" s="179">
        <v>10</v>
      </c>
      <c r="D2493" s="179">
        <v>6.1</v>
      </c>
      <c r="E2493" s="179">
        <v>3.9000000000000004</v>
      </c>
      <c r="F2493" s="157" t="s">
        <v>3967</v>
      </c>
      <c r="G2493" s="158"/>
      <c r="H2493" s="159">
        <v>1979380083</v>
      </c>
    </row>
    <row r="2494" spans="2:8">
      <c r="B2494" s="156">
        <v>45205.716840277775</v>
      </c>
      <c r="C2494" s="179">
        <v>10</v>
      </c>
      <c r="D2494" s="179">
        <v>6.1</v>
      </c>
      <c r="E2494" s="179">
        <v>3.9000000000000004</v>
      </c>
      <c r="F2494" s="157" t="s">
        <v>13717</v>
      </c>
      <c r="G2494" s="158"/>
      <c r="H2494" s="159">
        <v>1979380382</v>
      </c>
    </row>
    <row r="2495" spans="2:8">
      <c r="B2495" s="156">
        <v>45205.717280092591</v>
      </c>
      <c r="C2495" s="179">
        <v>1</v>
      </c>
      <c r="D2495" s="179">
        <v>-2.9</v>
      </c>
      <c r="E2495" s="179">
        <v>3.9</v>
      </c>
      <c r="F2495" s="157" t="s">
        <v>13648</v>
      </c>
      <c r="G2495" s="158"/>
      <c r="H2495" s="159">
        <v>1979381294</v>
      </c>
    </row>
    <row r="2496" spans="2:8">
      <c r="B2496" s="156">
        <v>45205.717592592591</v>
      </c>
      <c r="C2496" s="179">
        <v>200</v>
      </c>
      <c r="D2496" s="179">
        <v>195.8</v>
      </c>
      <c r="E2496" s="179">
        <v>4.1999999999999886</v>
      </c>
      <c r="F2496" s="157" t="s">
        <v>5</v>
      </c>
      <c r="G2496" s="158"/>
      <c r="H2496" s="159">
        <v>1979381973</v>
      </c>
    </row>
    <row r="2497" spans="2:8">
      <c r="B2497" s="156">
        <v>45205.719861111109</v>
      </c>
      <c r="C2497" s="179">
        <v>10</v>
      </c>
      <c r="D2497" s="179">
        <v>6.1</v>
      </c>
      <c r="E2497" s="179">
        <v>3.9000000000000004</v>
      </c>
      <c r="F2497" s="157" t="s">
        <v>5</v>
      </c>
      <c r="G2497" s="158"/>
      <c r="H2497" s="159">
        <v>1979386802</v>
      </c>
    </row>
    <row r="2498" spans="2:8">
      <c r="B2498" s="156">
        <v>45205.722002314818</v>
      </c>
      <c r="C2498" s="179">
        <v>300</v>
      </c>
      <c r="D2498" s="179">
        <v>293.7</v>
      </c>
      <c r="E2498" s="179">
        <v>6.3000000000000114</v>
      </c>
      <c r="F2498" s="157" t="s">
        <v>5</v>
      </c>
      <c r="G2498" s="158"/>
      <c r="H2498" s="159">
        <v>1979391242</v>
      </c>
    </row>
    <row r="2499" spans="2:8">
      <c r="B2499" s="156">
        <v>45205.722048611111</v>
      </c>
      <c r="C2499" s="179">
        <v>550</v>
      </c>
      <c r="D2499" s="179">
        <v>538.45000000000005</v>
      </c>
      <c r="E2499" s="179">
        <v>11.549999999999955</v>
      </c>
      <c r="F2499" s="157" t="s">
        <v>3990</v>
      </c>
      <c r="G2499" s="158"/>
      <c r="H2499" s="159">
        <v>1979391361</v>
      </c>
    </row>
    <row r="2500" spans="2:8">
      <c r="B2500" s="156">
        <v>45205.722916666666</v>
      </c>
      <c r="C2500" s="179">
        <v>900</v>
      </c>
      <c r="D2500" s="179">
        <v>881.1</v>
      </c>
      <c r="E2500" s="179">
        <v>18.899999999999977</v>
      </c>
      <c r="F2500" s="157" t="s">
        <v>3978</v>
      </c>
      <c r="G2500" s="158" t="s">
        <v>4021</v>
      </c>
      <c r="H2500" s="159">
        <v>1979393323</v>
      </c>
    </row>
    <row r="2501" spans="2:8">
      <c r="B2501" s="156">
        <v>45205.724131944444</v>
      </c>
      <c r="C2501" s="179">
        <v>100</v>
      </c>
      <c r="D2501" s="179">
        <v>96.1</v>
      </c>
      <c r="E2501" s="179">
        <v>3.9000000000000057</v>
      </c>
      <c r="F2501" s="157" t="s">
        <v>13671</v>
      </c>
      <c r="G2501" s="158"/>
      <c r="H2501" s="159">
        <v>1979395771</v>
      </c>
    </row>
    <row r="2502" spans="2:8">
      <c r="B2502" s="156">
        <v>45205.725983796299</v>
      </c>
      <c r="C2502" s="179">
        <v>3000</v>
      </c>
      <c r="D2502" s="179">
        <v>2937</v>
      </c>
      <c r="E2502" s="179">
        <v>63</v>
      </c>
      <c r="F2502" s="157" t="s">
        <v>5</v>
      </c>
      <c r="G2502" s="158"/>
      <c r="H2502" s="159">
        <v>1979399653</v>
      </c>
    </row>
    <row r="2503" spans="2:8">
      <c r="B2503" s="156">
        <v>45205.727870370371</v>
      </c>
      <c r="C2503" s="179">
        <v>200</v>
      </c>
      <c r="D2503" s="179">
        <v>195.8</v>
      </c>
      <c r="E2503" s="179">
        <v>4.1999999999999886</v>
      </c>
      <c r="F2503" s="157" t="s">
        <v>5</v>
      </c>
      <c r="G2503" s="158"/>
      <c r="H2503" s="159">
        <v>1979403369</v>
      </c>
    </row>
    <row r="2504" spans="2:8">
      <c r="B2504" s="156">
        <v>45205.729756944442</v>
      </c>
      <c r="C2504" s="179">
        <v>1500</v>
      </c>
      <c r="D2504" s="179">
        <v>1468.5</v>
      </c>
      <c r="E2504" s="179">
        <v>31.5</v>
      </c>
      <c r="F2504" s="157" t="s">
        <v>5</v>
      </c>
      <c r="G2504" s="158"/>
      <c r="H2504" s="159">
        <v>1979407347</v>
      </c>
    </row>
    <row r="2505" spans="2:8">
      <c r="B2505" s="156">
        <v>45205.730543981481</v>
      </c>
      <c r="C2505" s="179">
        <v>300</v>
      </c>
      <c r="D2505" s="179">
        <v>293.7</v>
      </c>
      <c r="E2505" s="179">
        <v>6.3000000000000114</v>
      </c>
      <c r="F2505" s="157" t="s">
        <v>5</v>
      </c>
      <c r="G2505" s="158"/>
      <c r="H2505" s="159">
        <v>1979408995</v>
      </c>
    </row>
    <row r="2506" spans="2:8">
      <c r="B2506" s="156">
        <v>45205.730729166666</v>
      </c>
      <c r="C2506" s="179">
        <v>10</v>
      </c>
      <c r="D2506" s="179">
        <v>6.1</v>
      </c>
      <c r="E2506" s="179">
        <v>3.9000000000000004</v>
      </c>
      <c r="F2506" s="157" t="s">
        <v>5</v>
      </c>
      <c r="G2506" s="158"/>
      <c r="H2506" s="159">
        <v>1979409477</v>
      </c>
    </row>
    <row r="2507" spans="2:8">
      <c r="B2507" s="156">
        <v>45205.73201388889</v>
      </c>
      <c r="C2507" s="179">
        <v>1000</v>
      </c>
      <c r="D2507" s="179">
        <v>979</v>
      </c>
      <c r="E2507" s="179">
        <v>21</v>
      </c>
      <c r="F2507" s="157" t="s">
        <v>5</v>
      </c>
      <c r="G2507" s="158"/>
      <c r="H2507" s="159">
        <v>1979412719</v>
      </c>
    </row>
    <row r="2508" spans="2:8">
      <c r="B2508" s="156">
        <v>45205.732164351852</v>
      </c>
      <c r="C2508" s="179">
        <v>9200</v>
      </c>
      <c r="D2508" s="179">
        <v>9006.7999999999993</v>
      </c>
      <c r="E2508" s="179">
        <v>193.20000000000073</v>
      </c>
      <c r="F2508" s="157" t="s">
        <v>13680</v>
      </c>
      <c r="G2508" s="158"/>
      <c r="H2508" s="159">
        <v>1979413143</v>
      </c>
    </row>
    <row r="2509" spans="2:8">
      <c r="B2509" s="156">
        <v>45205.733761574076</v>
      </c>
      <c r="C2509" s="179">
        <v>10</v>
      </c>
      <c r="D2509" s="179">
        <v>6.1</v>
      </c>
      <c r="E2509" s="179">
        <v>3.9000000000000004</v>
      </c>
      <c r="F2509" s="157" t="s">
        <v>13733</v>
      </c>
      <c r="G2509" s="158"/>
      <c r="H2509" s="159">
        <v>1979417391</v>
      </c>
    </row>
    <row r="2510" spans="2:8">
      <c r="B2510" s="156">
        <v>45205.733784722222</v>
      </c>
      <c r="C2510" s="179">
        <v>10</v>
      </c>
      <c r="D2510" s="179">
        <v>6.1</v>
      </c>
      <c r="E2510" s="179">
        <v>3.9000000000000004</v>
      </c>
      <c r="F2510" s="157" t="s">
        <v>3963</v>
      </c>
      <c r="G2510" s="158"/>
      <c r="H2510" s="159">
        <v>1979417446</v>
      </c>
    </row>
    <row r="2511" spans="2:8">
      <c r="B2511" s="156">
        <v>45205.733854166669</v>
      </c>
      <c r="C2511" s="179">
        <v>2000</v>
      </c>
      <c r="D2511" s="179">
        <v>1958</v>
      </c>
      <c r="E2511" s="179">
        <v>42</v>
      </c>
      <c r="F2511" s="157" t="s">
        <v>5</v>
      </c>
      <c r="G2511" s="158"/>
      <c r="H2511" s="159">
        <v>1979417601</v>
      </c>
    </row>
    <row r="2512" spans="2:8">
      <c r="B2512" s="156">
        <v>45205.734201388892</v>
      </c>
      <c r="C2512" s="179">
        <v>500</v>
      </c>
      <c r="D2512" s="179">
        <v>489.5</v>
      </c>
      <c r="E2512" s="179">
        <v>10.5</v>
      </c>
      <c r="F2512" s="157" t="s">
        <v>5</v>
      </c>
      <c r="G2512" s="158"/>
      <c r="H2512" s="159">
        <v>1979418406</v>
      </c>
    </row>
    <row r="2513" spans="2:8">
      <c r="B2513" s="156">
        <v>45205.734444444446</v>
      </c>
      <c r="C2513" s="179">
        <v>10</v>
      </c>
      <c r="D2513" s="179">
        <v>6.1</v>
      </c>
      <c r="E2513" s="179">
        <v>3.9000000000000004</v>
      </c>
      <c r="F2513" s="157" t="s">
        <v>3963</v>
      </c>
      <c r="G2513" s="158"/>
      <c r="H2513" s="159">
        <v>1979419011</v>
      </c>
    </row>
    <row r="2514" spans="2:8">
      <c r="B2514" s="156">
        <v>45205.734571759262</v>
      </c>
      <c r="C2514" s="179">
        <v>3000</v>
      </c>
      <c r="D2514" s="179">
        <v>2937</v>
      </c>
      <c r="E2514" s="179">
        <v>63</v>
      </c>
      <c r="F2514" s="157" t="s">
        <v>5</v>
      </c>
      <c r="G2514" s="158"/>
      <c r="H2514" s="159">
        <v>1979419356</v>
      </c>
    </row>
    <row r="2515" spans="2:8">
      <c r="B2515" s="156">
        <v>45205.736435185187</v>
      </c>
      <c r="C2515" s="179">
        <v>10</v>
      </c>
      <c r="D2515" s="179">
        <v>6.1</v>
      </c>
      <c r="E2515" s="179">
        <v>3.9000000000000004</v>
      </c>
      <c r="F2515" s="157" t="s">
        <v>7160</v>
      </c>
      <c r="G2515" s="158"/>
      <c r="H2515" s="159">
        <v>1979423936</v>
      </c>
    </row>
    <row r="2516" spans="2:8">
      <c r="B2516" s="156">
        <v>45205.737708333334</v>
      </c>
      <c r="C2516" s="179">
        <v>1</v>
      </c>
      <c r="D2516" s="179">
        <v>-2.9</v>
      </c>
      <c r="E2516" s="179">
        <v>3.9</v>
      </c>
      <c r="F2516" s="157" t="s">
        <v>7163</v>
      </c>
      <c r="G2516" s="158"/>
      <c r="H2516" s="159">
        <v>1979426801</v>
      </c>
    </row>
    <row r="2517" spans="2:8">
      <c r="B2517" s="156">
        <v>45205.738171296296</v>
      </c>
      <c r="C2517" s="179">
        <v>10000</v>
      </c>
      <c r="D2517" s="179">
        <v>9790</v>
      </c>
      <c r="E2517" s="179">
        <v>210</v>
      </c>
      <c r="F2517" s="157" t="s">
        <v>7167</v>
      </c>
      <c r="G2517" s="158" t="s">
        <v>4005</v>
      </c>
      <c r="H2517" s="159">
        <v>1979427878</v>
      </c>
    </row>
    <row r="2518" spans="2:8">
      <c r="B2518" s="156">
        <v>45205.739861111113</v>
      </c>
      <c r="C2518" s="179">
        <v>10</v>
      </c>
      <c r="D2518" s="179">
        <v>6.1</v>
      </c>
      <c r="E2518" s="179">
        <v>3.9000000000000004</v>
      </c>
      <c r="F2518" s="157" t="s">
        <v>3968</v>
      </c>
      <c r="G2518" s="158"/>
      <c r="H2518" s="159">
        <v>1979431964</v>
      </c>
    </row>
    <row r="2519" spans="2:8">
      <c r="B2519" s="156">
        <v>45205.742812500001</v>
      </c>
      <c r="C2519" s="179">
        <v>300</v>
      </c>
      <c r="D2519" s="179">
        <v>293.7</v>
      </c>
      <c r="E2519" s="179">
        <v>6.3000000000000114</v>
      </c>
      <c r="F2519" s="157" t="s">
        <v>5</v>
      </c>
      <c r="G2519" s="158"/>
      <c r="H2519" s="159">
        <v>1979439258</v>
      </c>
    </row>
    <row r="2520" spans="2:8">
      <c r="B2520" s="156">
        <v>45205.742893518516</v>
      </c>
      <c r="C2520" s="179">
        <v>2000</v>
      </c>
      <c r="D2520" s="179">
        <v>1958</v>
      </c>
      <c r="E2520" s="179">
        <v>42</v>
      </c>
      <c r="F2520" s="157" t="s">
        <v>13680</v>
      </c>
      <c r="G2520" s="158"/>
      <c r="H2520" s="159">
        <v>1979439502</v>
      </c>
    </row>
    <row r="2521" spans="2:8">
      <c r="B2521" s="156">
        <v>45205.744675925926</v>
      </c>
      <c r="C2521" s="179">
        <v>10</v>
      </c>
      <c r="D2521" s="179">
        <v>6.1</v>
      </c>
      <c r="E2521" s="179">
        <v>3.9000000000000004</v>
      </c>
      <c r="F2521" s="157" t="s">
        <v>7159</v>
      </c>
      <c r="G2521" s="158"/>
      <c r="H2521" s="159">
        <v>1979444095</v>
      </c>
    </row>
    <row r="2522" spans="2:8">
      <c r="B2522" s="156">
        <v>45205.746689814812</v>
      </c>
      <c r="C2522" s="179">
        <v>10</v>
      </c>
      <c r="D2522" s="179">
        <v>6.1</v>
      </c>
      <c r="E2522" s="179">
        <v>3.9000000000000004</v>
      </c>
      <c r="F2522" s="157" t="s">
        <v>3963</v>
      </c>
      <c r="G2522" s="158"/>
      <c r="H2522" s="159">
        <v>1979449015</v>
      </c>
    </row>
    <row r="2523" spans="2:8">
      <c r="B2523" s="156">
        <v>45205.748148148145</v>
      </c>
      <c r="C2523" s="179">
        <v>10</v>
      </c>
      <c r="D2523" s="179">
        <v>6.1</v>
      </c>
      <c r="E2523" s="179">
        <v>3.9000000000000004</v>
      </c>
      <c r="F2523" s="157" t="s">
        <v>13680</v>
      </c>
      <c r="G2523" s="158"/>
      <c r="H2523" s="159">
        <v>1979452558</v>
      </c>
    </row>
    <row r="2524" spans="2:8">
      <c r="B2524" s="156">
        <v>45205.75304398148</v>
      </c>
      <c r="C2524" s="179">
        <v>100</v>
      </c>
      <c r="D2524" s="179">
        <v>96.1</v>
      </c>
      <c r="E2524" s="179">
        <v>3.9000000000000057</v>
      </c>
      <c r="F2524" s="157" t="s">
        <v>7167</v>
      </c>
      <c r="G2524" s="158"/>
      <c r="H2524" s="159">
        <v>1979464226</v>
      </c>
    </row>
    <row r="2525" spans="2:8">
      <c r="B2525" s="156">
        <v>45205.754004629627</v>
      </c>
      <c r="C2525" s="179">
        <v>300</v>
      </c>
      <c r="D2525" s="179">
        <v>293.7</v>
      </c>
      <c r="E2525" s="179">
        <v>6.3000000000000114</v>
      </c>
      <c r="F2525" s="157" t="s">
        <v>5</v>
      </c>
      <c r="G2525" s="158"/>
      <c r="H2525" s="159">
        <v>1979466281</v>
      </c>
    </row>
    <row r="2526" spans="2:8">
      <c r="B2526" s="156">
        <v>45205.756284722222</v>
      </c>
      <c r="C2526" s="179">
        <v>1000</v>
      </c>
      <c r="D2526" s="179">
        <v>979</v>
      </c>
      <c r="E2526" s="179">
        <v>21</v>
      </c>
      <c r="F2526" s="157" t="s">
        <v>13916</v>
      </c>
      <c r="G2526" s="158"/>
      <c r="H2526" s="159">
        <v>1979471159</v>
      </c>
    </row>
    <row r="2527" spans="2:8">
      <c r="B2527" s="156">
        <v>45205.760949074072</v>
      </c>
      <c r="C2527" s="179">
        <v>300</v>
      </c>
      <c r="D2527" s="179">
        <v>293.7</v>
      </c>
      <c r="E2527" s="179">
        <v>6.3000000000000114</v>
      </c>
      <c r="F2527" s="157" t="s">
        <v>5</v>
      </c>
      <c r="G2527" s="158"/>
      <c r="H2527" s="159">
        <v>1979481506</v>
      </c>
    </row>
    <row r="2528" spans="2:8">
      <c r="B2528" s="156">
        <v>45205.761990740742</v>
      </c>
      <c r="C2528" s="179">
        <v>10</v>
      </c>
      <c r="D2528" s="179">
        <v>6.1</v>
      </c>
      <c r="E2528" s="179">
        <v>3.9000000000000004</v>
      </c>
      <c r="F2528" s="157" t="s">
        <v>3964</v>
      </c>
      <c r="G2528" s="158"/>
      <c r="H2528" s="159">
        <v>1979483665</v>
      </c>
    </row>
    <row r="2529" spans="2:8">
      <c r="B2529" s="156">
        <v>45205.765150462961</v>
      </c>
      <c r="C2529" s="179">
        <v>500</v>
      </c>
      <c r="D2529" s="179">
        <v>489.5</v>
      </c>
      <c r="E2529" s="179">
        <v>10.5</v>
      </c>
      <c r="F2529" s="157" t="s">
        <v>5</v>
      </c>
      <c r="G2529" s="158"/>
      <c r="H2529" s="159">
        <v>1979490818</v>
      </c>
    </row>
    <row r="2530" spans="2:8">
      <c r="B2530" s="156">
        <v>45205.765949074077</v>
      </c>
      <c r="C2530" s="179">
        <v>500</v>
      </c>
      <c r="D2530" s="179">
        <v>489.5</v>
      </c>
      <c r="E2530" s="179">
        <v>10.5</v>
      </c>
      <c r="F2530" s="157" t="s">
        <v>7167</v>
      </c>
      <c r="G2530" s="158"/>
      <c r="H2530" s="159">
        <v>1979492559</v>
      </c>
    </row>
    <row r="2531" spans="2:8">
      <c r="B2531" s="156">
        <v>45205.766087962962</v>
      </c>
      <c r="C2531" s="179">
        <v>500</v>
      </c>
      <c r="D2531" s="179">
        <v>489.5</v>
      </c>
      <c r="E2531" s="179">
        <v>10.5</v>
      </c>
      <c r="F2531" s="157" t="s">
        <v>13680</v>
      </c>
      <c r="G2531" s="158"/>
      <c r="H2531" s="159">
        <v>1979492847</v>
      </c>
    </row>
    <row r="2532" spans="2:8">
      <c r="B2532" s="156">
        <v>45205.767094907409</v>
      </c>
      <c r="C2532" s="179">
        <v>300</v>
      </c>
      <c r="D2532" s="179">
        <v>293.7</v>
      </c>
      <c r="E2532" s="179">
        <v>6.3000000000000114</v>
      </c>
      <c r="F2532" s="157" t="s">
        <v>5</v>
      </c>
      <c r="G2532" s="158"/>
      <c r="H2532" s="159">
        <v>1979494986</v>
      </c>
    </row>
    <row r="2533" spans="2:8">
      <c r="B2533" s="156">
        <v>45205.767418981479</v>
      </c>
      <c r="C2533" s="179">
        <v>1000</v>
      </c>
      <c r="D2533" s="179">
        <v>979</v>
      </c>
      <c r="E2533" s="179">
        <v>21</v>
      </c>
      <c r="F2533" s="157" t="s">
        <v>13655</v>
      </c>
      <c r="G2533" s="158"/>
      <c r="H2533" s="159">
        <v>1979495755</v>
      </c>
    </row>
    <row r="2534" spans="2:8">
      <c r="B2534" s="156">
        <v>45205.769409722219</v>
      </c>
      <c r="C2534" s="179">
        <v>100</v>
      </c>
      <c r="D2534" s="179">
        <v>96.1</v>
      </c>
      <c r="E2534" s="179">
        <v>3.9000000000000057</v>
      </c>
      <c r="F2534" s="157" t="s">
        <v>13917</v>
      </c>
      <c r="G2534" s="158"/>
      <c r="H2534" s="159">
        <v>1979500077</v>
      </c>
    </row>
    <row r="2535" spans="2:8">
      <c r="B2535" s="156">
        <v>45205.771064814813</v>
      </c>
      <c r="C2535" s="179">
        <v>100</v>
      </c>
      <c r="D2535" s="179">
        <v>96.1</v>
      </c>
      <c r="E2535" s="179">
        <v>3.9000000000000057</v>
      </c>
      <c r="F2535" s="157" t="s">
        <v>7138</v>
      </c>
      <c r="G2535" s="158"/>
      <c r="H2535" s="159">
        <v>1979503717</v>
      </c>
    </row>
    <row r="2536" spans="2:8">
      <c r="B2536" s="156">
        <v>45205.77144675926</v>
      </c>
      <c r="C2536" s="179">
        <v>24629</v>
      </c>
      <c r="D2536" s="179">
        <v>24111.79</v>
      </c>
      <c r="E2536" s="179">
        <v>517.20999999999913</v>
      </c>
      <c r="F2536" s="157" t="s">
        <v>7165</v>
      </c>
      <c r="G2536" s="158"/>
      <c r="H2536" s="159">
        <v>1979504590</v>
      </c>
    </row>
    <row r="2537" spans="2:8">
      <c r="B2537" s="156">
        <v>45205.771817129629</v>
      </c>
      <c r="C2537" s="179">
        <v>10</v>
      </c>
      <c r="D2537" s="179">
        <v>6.1</v>
      </c>
      <c r="E2537" s="179">
        <v>3.9000000000000004</v>
      </c>
      <c r="F2537" s="157" t="s">
        <v>13655</v>
      </c>
      <c r="G2537" s="158"/>
      <c r="H2537" s="159">
        <v>1979505430</v>
      </c>
    </row>
    <row r="2538" spans="2:8">
      <c r="B2538" s="156">
        <v>45205.77239583333</v>
      </c>
      <c r="C2538" s="179">
        <v>100</v>
      </c>
      <c r="D2538" s="179">
        <v>96.1</v>
      </c>
      <c r="E2538" s="179">
        <v>3.9000000000000057</v>
      </c>
      <c r="F2538" s="157" t="s">
        <v>5</v>
      </c>
      <c r="G2538" s="158"/>
      <c r="H2538" s="159">
        <v>1979506635</v>
      </c>
    </row>
    <row r="2539" spans="2:8">
      <c r="B2539" s="156">
        <v>45205.77380787037</v>
      </c>
      <c r="C2539" s="179">
        <v>20000</v>
      </c>
      <c r="D2539" s="179">
        <v>19580</v>
      </c>
      <c r="E2539" s="179">
        <v>420</v>
      </c>
      <c r="F2539" s="157" t="s">
        <v>4019</v>
      </c>
      <c r="G2539" s="158"/>
      <c r="H2539" s="159">
        <v>1979509609</v>
      </c>
    </row>
    <row r="2540" spans="2:8">
      <c r="B2540" s="156">
        <v>45205.777754629627</v>
      </c>
      <c r="C2540" s="179">
        <v>100</v>
      </c>
      <c r="D2540" s="179">
        <v>96.1</v>
      </c>
      <c r="E2540" s="179">
        <v>3.9000000000000057</v>
      </c>
      <c r="F2540" s="157" t="s">
        <v>7134</v>
      </c>
      <c r="G2540" s="158"/>
      <c r="H2540" s="159">
        <v>1979518186</v>
      </c>
    </row>
    <row r="2541" spans="2:8">
      <c r="B2541" s="156">
        <v>45205.779745370368</v>
      </c>
      <c r="C2541" s="179">
        <v>50000</v>
      </c>
      <c r="D2541" s="179">
        <v>48950</v>
      </c>
      <c r="E2541" s="179">
        <v>1050</v>
      </c>
      <c r="F2541" s="157" t="s">
        <v>7156</v>
      </c>
      <c r="G2541" s="158"/>
      <c r="H2541" s="159">
        <v>1979522551</v>
      </c>
    </row>
    <row r="2542" spans="2:8">
      <c r="B2542" s="156">
        <v>45205.781759259262</v>
      </c>
      <c r="C2542" s="179">
        <v>300</v>
      </c>
      <c r="D2542" s="179">
        <v>293.7</v>
      </c>
      <c r="E2542" s="179">
        <v>6.3000000000000114</v>
      </c>
      <c r="F2542" s="157" t="s">
        <v>5</v>
      </c>
      <c r="G2542" s="158"/>
      <c r="H2542" s="159">
        <v>1979526972</v>
      </c>
    </row>
    <row r="2543" spans="2:8">
      <c r="B2543" s="156">
        <v>45205.787627314814</v>
      </c>
      <c r="C2543" s="179">
        <v>300</v>
      </c>
      <c r="D2543" s="179">
        <v>293.7</v>
      </c>
      <c r="E2543" s="179">
        <v>6.3000000000000114</v>
      </c>
      <c r="F2543" s="157" t="s">
        <v>5</v>
      </c>
      <c r="G2543" s="158"/>
      <c r="H2543" s="159">
        <v>1979539416</v>
      </c>
    </row>
    <row r="2544" spans="2:8">
      <c r="B2544" s="156">
        <v>45205.789409722223</v>
      </c>
      <c r="C2544" s="179">
        <v>100</v>
      </c>
      <c r="D2544" s="179">
        <v>96.1</v>
      </c>
      <c r="E2544" s="179">
        <v>3.9000000000000057</v>
      </c>
      <c r="F2544" s="157" t="s">
        <v>5</v>
      </c>
      <c r="G2544" s="158"/>
      <c r="H2544" s="159">
        <v>1979543126</v>
      </c>
    </row>
    <row r="2545" spans="2:8">
      <c r="B2545" s="156">
        <v>45205.795023148145</v>
      </c>
      <c r="C2545" s="179">
        <v>300</v>
      </c>
      <c r="D2545" s="179">
        <v>293.7</v>
      </c>
      <c r="E2545" s="179">
        <v>6.3000000000000114</v>
      </c>
      <c r="F2545" s="157" t="s">
        <v>5</v>
      </c>
      <c r="G2545" s="158"/>
      <c r="H2545" s="159">
        <v>1979555144</v>
      </c>
    </row>
    <row r="2546" spans="2:8">
      <c r="B2546" s="156">
        <v>45205.800671296296</v>
      </c>
      <c r="C2546" s="179">
        <v>150</v>
      </c>
      <c r="D2546" s="179">
        <v>146.1</v>
      </c>
      <c r="E2546" s="179">
        <v>3.9000000000000057</v>
      </c>
      <c r="F2546" s="157" t="s">
        <v>7132</v>
      </c>
      <c r="G2546" s="158"/>
      <c r="H2546" s="159">
        <v>1979567335</v>
      </c>
    </row>
    <row r="2547" spans="2:8">
      <c r="B2547" s="156">
        <v>45205.804548611108</v>
      </c>
      <c r="C2547" s="179">
        <v>150</v>
      </c>
      <c r="D2547" s="179">
        <v>146.1</v>
      </c>
      <c r="E2547" s="179">
        <v>3.9000000000000057</v>
      </c>
      <c r="F2547" s="157" t="s">
        <v>5</v>
      </c>
      <c r="G2547" s="158"/>
      <c r="H2547" s="159">
        <v>1979575629</v>
      </c>
    </row>
    <row r="2548" spans="2:8">
      <c r="B2548" s="156">
        <v>45205.80505787037</v>
      </c>
      <c r="C2548" s="179">
        <v>100</v>
      </c>
      <c r="D2548" s="179">
        <v>96.1</v>
      </c>
      <c r="E2548" s="179">
        <v>3.9000000000000057</v>
      </c>
      <c r="F2548" s="157" t="s">
        <v>5</v>
      </c>
      <c r="G2548" s="158"/>
      <c r="H2548" s="159">
        <v>1979576768</v>
      </c>
    </row>
    <row r="2549" spans="2:8">
      <c r="B2549" s="156">
        <v>45205.805902777778</v>
      </c>
      <c r="C2549" s="179">
        <v>100</v>
      </c>
      <c r="D2549" s="179">
        <v>96.1</v>
      </c>
      <c r="E2549" s="179">
        <v>3.9000000000000057</v>
      </c>
      <c r="F2549" s="157" t="s">
        <v>5</v>
      </c>
      <c r="G2549" s="158"/>
      <c r="H2549" s="159">
        <v>1979578760</v>
      </c>
    </row>
    <row r="2550" spans="2:8">
      <c r="B2550" s="156">
        <v>45205.808263888888</v>
      </c>
      <c r="C2550" s="179">
        <v>10000</v>
      </c>
      <c r="D2550" s="179">
        <v>9790</v>
      </c>
      <c r="E2550" s="179">
        <v>210</v>
      </c>
      <c r="F2550" s="157" t="s">
        <v>7167</v>
      </c>
      <c r="G2550" s="158" t="s">
        <v>4005</v>
      </c>
      <c r="H2550" s="159">
        <v>1979583792</v>
      </c>
    </row>
    <row r="2551" spans="2:8">
      <c r="B2551" s="156">
        <v>45205.812245370369</v>
      </c>
      <c r="C2551" s="179">
        <v>100</v>
      </c>
      <c r="D2551" s="179">
        <v>96.1</v>
      </c>
      <c r="E2551" s="179">
        <v>3.9000000000000057</v>
      </c>
      <c r="F2551" s="157" t="s">
        <v>5</v>
      </c>
      <c r="G2551" s="158"/>
      <c r="H2551" s="159">
        <v>1979592187</v>
      </c>
    </row>
    <row r="2552" spans="2:8">
      <c r="B2552" s="156">
        <v>45205.8124537037</v>
      </c>
      <c r="C2552" s="179">
        <v>500</v>
      </c>
      <c r="D2552" s="179">
        <v>489.5</v>
      </c>
      <c r="E2552" s="179">
        <v>10.5</v>
      </c>
      <c r="F2552" s="157" t="s">
        <v>3979</v>
      </c>
      <c r="G2552" s="158"/>
      <c r="H2552" s="159">
        <v>1979592611</v>
      </c>
    </row>
    <row r="2553" spans="2:8">
      <c r="B2553" s="156">
        <v>45205.812476851854</v>
      </c>
      <c r="C2553" s="179">
        <v>260</v>
      </c>
      <c r="D2553" s="179">
        <v>254.54</v>
      </c>
      <c r="E2553" s="179">
        <v>5.460000000000008</v>
      </c>
      <c r="F2553" s="157" t="s">
        <v>5</v>
      </c>
      <c r="G2553" s="158"/>
      <c r="H2553" s="159">
        <v>1979592657</v>
      </c>
    </row>
    <row r="2554" spans="2:8">
      <c r="B2554" s="156">
        <v>45205.814479166664</v>
      </c>
      <c r="C2554" s="179">
        <v>1000</v>
      </c>
      <c r="D2554" s="179">
        <v>979</v>
      </c>
      <c r="E2554" s="179">
        <v>21</v>
      </c>
      <c r="F2554" s="157" t="s">
        <v>5</v>
      </c>
      <c r="G2554" s="158"/>
      <c r="H2554" s="159">
        <v>1979597134</v>
      </c>
    </row>
    <row r="2555" spans="2:8">
      <c r="B2555" s="156">
        <v>45205.816076388888</v>
      </c>
      <c r="C2555" s="179">
        <v>1000</v>
      </c>
      <c r="D2555" s="179">
        <v>979</v>
      </c>
      <c r="E2555" s="179">
        <v>21</v>
      </c>
      <c r="F2555" s="157" t="s">
        <v>13753</v>
      </c>
      <c r="G2555" s="158"/>
      <c r="H2555" s="159">
        <v>1979600531</v>
      </c>
    </row>
    <row r="2556" spans="2:8">
      <c r="B2556" s="156">
        <v>45205.816516203704</v>
      </c>
      <c r="C2556" s="179">
        <v>300</v>
      </c>
      <c r="D2556" s="179">
        <v>293.7</v>
      </c>
      <c r="E2556" s="179">
        <v>6.3000000000000114</v>
      </c>
      <c r="F2556" s="157" t="s">
        <v>5</v>
      </c>
      <c r="G2556" s="158"/>
      <c r="H2556" s="159">
        <v>1979601482</v>
      </c>
    </row>
    <row r="2557" spans="2:8">
      <c r="B2557" s="156">
        <v>45205.821250000001</v>
      </c>
      <c r="C2557" s="179">
        <v>300</v>
      </c>
      <c r="D2557" s="179">
        <v>293.7</v>
      </c>
      <c r="E2557" s="179">
        <v>6.3000000000000114</v>
      </c>
      <c r="F2557" s="157" t="s">
        <v>5</v>
      </c>
      <c r="G2557" s="158"/>
      <c r="H2557" s="159">
        <v>1979610753</v>
      </c>
    </row>
    <row r="2558" spans="2:8">
      <c r="B2558" s="156">
        <v>45205.825613425928</v>
      </c>
      <c r="C2558" s="179">
        <v>300</v>
      </c>
      <c r="D2558" s="179">
        <v>293.7</v>
      </c>
      <c r="E2558" s="179">
        <v>6.3000000000000114</v>
      </c>
      <c r="F2558" s="157" t="s">
        <v>5</v>
      </c>
      <c r="G2558" s="158"/>
      <c r="H2558" s="159">
        <v>1979619260</v>
      </c>
    </row>
    <row r="2559" spans="2:8">
      <c r="B2559" s="156">
        <v>45205.826817129629</v>
      </c>
      <c r="C2559" s="179">
        <v>10</v>
      </c>
      <c r="D2559" s="179">
        <v>6.1</v>
      </c>
      <c r="E2559" s="179">
        <v>3.9000000000000004</v>
      </c>
      <c r="F2559" s="157" t="s">
        <v>13680</v>
      </c>
      <c r="G2559" s="158"/>
      <c r="H2559" s="159">
        <v>1979621675</v>
      </c>
    </row>
    <row r="2560" spans="2:8">
      <c r="B2560" s="156">
        <v>45205.827384259261</v>
      </c>
      <c r="C2560" s="179">
        <v>222</v>
      </c>
      <c r="D2560" s="179">
        <v>217.34</v>
      </c>
      <c r="E2560" s="179">
        <v>4.6599999999999966</v>
      </c>
      <c r="F2560" s="157" t="s">
        <v>5</v>
      </c>
      <c r="G2560" s="158"/>
      <c r="H2560" s="159">
        <v>1979622817</v>
      </c>
    </row>
    <row r="2561" spans="2:8">
      <c r="B2561" s="156">
        <v>45205.827951388892</v>
      </c>
      <c r="C2561" s="179">
        <v>33000</v>
      </c>
      <c r="D2561" s="179">
        <v>32307</v>
      </c>
      <c r="E2561" s="179">
        <v>693</v>
      </c>
      <c r="F2561" s="157" t="s">
        <v>7156</v>
      </c>
      <c r="G2561" s="158"/>
      <c r="H2561" s="159">
        <v>1979623830</v>
      </c>
    </row>
    <row r="2562" spans="2:8">
      <c r="B2562" s="156">
        <v>45205.828761574077</v>
      </c>
      <c r="C2562" s="179">
        <v>150</v>
      </c>
      <c r="D2562" s="179">
        <v>146.1</v>
      </c>
      <c r="E2562" s="179">
        <v>3.9000000000000057</v>
      </c>
      <c r="F2562" s="157" t="s">
        <v>5</v>
      </c>
      <c r="G2562" s="158"/>
      <c r="H2562" s="159">
        <v>1979625265</v>
      </c>
    </row>
    <row r="2563" spans="2:8">
      <c r="B2563" s="156">
        <v>45205.831979166665</v>
      </c>
      <c r="C2563" s="179">
        <v>2200</v>
      </c>
      <c r="D2563" s="179">
        <v>2153.8000000000002</v>
      </c>
      <c r="E2563" s="179">
        <v>46.199999999999818</v>
      </c>
      <c r="F2563" s="157" t="s">
        <v>5</v>
      </c>
      <c r="G2563" s="158"/>
      <c r="H2563" s="159">
        <v>1979631334</v>
      </c>
    </row>
    <row r="2564" spans="2:8">
      <c r="B2564" s="156">
        <v>45205.83734953704</v>
      </c>
      <c r="C2564" s="179">
        <v>300</v>
      </c>
      <c r="D2564" s="179">
        <v>293.7</v>
      </c>
      <c r="E2564" s="179">
        <v>6.3000000000000114</v>
      </c>
      <c r="F2564" s="157" t="s">
        <v>5</v>
      </c>
      <c r="G2564" s="158"/>
      <c r="H2564" s="159">
        <v>1979641677</v>
      </c>
    </row>
    <row r="2565" spans="2:8">
      <c r="B2565" s="156">
        <v>45205.837627314817</v>
      </c>
      <c r="C2565" s="179">
        <v>100</v>
      </c>
      <c r="D2565" s="179">
        <v>96.1</v>
      </c>
      <c r="E2565" s="179">
        <v>3.9000000000000057</v>
      </c>
      <c r="F2565" s="157" t="s">
        <v>5</v>
      </c>
      <c r="G2565" s="158"/>
      <c r="H2565" s="159">
        <v>1979642176</v>
      </c>
    </row>
    <row r="2566" spans="2:8">
      <c r="B2566" s="156">
        <v>45205.838738425926</v>
      </c>
      <c r="C2566" s="179">
        <v>50</v>
      </c>
      <c r="D2566" s="179">
        <v>46.1</v>
      </c>
      <c r="E2566" s="179">
        <v>3.8999999999999986</v>
      </c>
      <c r="F2566" s="157" t="s">
        <v>13650</v>
      </c>
      <c r="G2566" s="158"/>
      <c r="H2566" s="159">
        <v>1979644207</v>
      </c>
    </row>
    <row r="2567" spans="2:8">
      <c r="B2567" s="156">
        <v>45205.849861111114</v>
      </c>
      <c r="C2567" s="179">
        <v>1000</v>
      </c>
      <c r="D2567" s="179">
        <v>979</v>
      </c>
      <c r="E2567" s="179">
        <v>21</v>
      </c>
      <c r="F2567" s="157" t="s">
        <v>13678</v>
      </c>
      <c r="G2567" s="158"/>
      <c r="H2567" s="159">
        <v>1979665026</v>
      </c>
    </row>
    <row r="2568" spans="2:8">
      <c r="B2568" s="156">
        <v>45205.851539351854</v>
      </c>
      <c r="C2568" s="179">
        <v>300</v>
      </c>
      <c r="D2568" s="179">
        <v>293.7</v>
      </c>
      <c r="E2568" s="179">
        <v>6.3000000000000114</v>
      </c>
      <c r="F2568" s="157" t="s">
        <v>13648</v>
      </c>
      <c r="G2568" s="158"/>
      <c r="H2568" s="159">
        <v>1979668028</v>
      </c>
    </row>
    <row r="2569" spans="2:8">
      <c r="B2569" s="156">
        <v>45205.851805555554</v>
      </c>
      <c r="C2569" s="179">
        <v>200</v>
      </c>
      <c r="D2569" s="179">
        <v>195.8</v>
      </c>
      <c r="E2569" s="179">
        <v>4.1999999999999886</v>
      </c>
      <c r="F2569" s="157" t="s">
        <v>5</v>
      </c>
      <c r="G2569" s="158"/>
      <c r="H2569" s="159">
        <v>1979668493</v>
      </c>
    </row>
    <row r="2570" spans="2:8">
      <c r="B2570" s="156">
        <v>45205.852337962962</v>
      </c>
      <c r="C2570" s="179">
        <v>300</v>
      </c>
      <c r="D2570" s="179">
        <v>293.7</v>
      </c>
      <c r="E2570" s="179">
        <v>6.3000000000000114</v>
      </c>
      <c r="F2570" s="157" t="s">
        <v>4008</v>
      </c>
      <c r="G2570" s="158"/>
      <c r="H2570" s="159">
        <v>1979669460</v>
      </c>
    </row>
    <row r="2571" spans="2:8">
      <c r="B2571" s="156">
        <v>45205.856759259259</v>
      </c>
      <c r="C2571" s="179">
        <v>500</v>
      </c>
      <c r="D2571" s="179">
        <v>489.5</v>
      </c>
      <c r="E2571" s="179">
        <v>10.5</v>
      </c>
      <c r="F2571" s="157" t="s">
        <v>5</v>
      </c>
      <c r="G2571" s="158"/>
      <c r="H2571" s="159">
        <v>1979677475</v>
      </c>
    </row>
    <row r="2572" spans="2:8">
      <c r="B2572" s="156">
        <v>45205.862592592595</v>
      </c>
      <c r="C2572" s="179">
        <v>100</v>
      </c>
      <c r="D2572" s="179">
        <v>96.1</v>
      </c>
      <c r="E2572" s="179">
        <v>3.9000000000000057</v>
      </c>
      <c r="F2572" s="157" t="s">
        <v>13730</v>
      </c>
      <c r="G2572" s="158"/>
      <c r="H2572" s="159">
        <v>1979687780</v>
      </c>
    </row>
    <row r="2573" spans="2:8">
      <c r="B2573" s="156">
        <v>45205.863136574073</v>
      </c>
      <c r="C2573" s="179">
        <v>2000</v>
      </c>
      <c r="D2573" s="179">
        <v>1958</v>
      </c>
      <c r="E2573" s="179">
        <v>42</v>
      </c>
      <c r="F2573" s="157" t="s">
        <v>5</v>
      </c>
      <c r="G2573" s="158"/>
      <c r="H2573" s="159">
        <v>1979688737</v>
      </c>
    </row>
    <row r="2574" spans="2:8">
      <c r="B2574" s="156">
        <v>45205.866469907407</v>
      </c>
      <c r="C2574" s="179">
        <v>300</v>
      </c>
      <c r="D2574" s="179">
        <v>293.7</v>
      </c>
      <c r="E2574" s="179">
        <v>6.3000000000000114</v>
      </c>
      <c r="F2574" s="157" t="s">
        <v>5</v>
      </c>
      <c r="G2574" s="158"/>
      <c r="H2574" s="159">
        <v>1979694678</v>
      </c>
    </row>
    <row r="2575" spans="2:8">
      <c r="B2575" s="156">
        <v>45205.867245370369</v>
      </c>
      <c r="C2575" s="179">
        <v>2000</v>
      </c>
      <c r="D2575" s="179">
        <v>1958</v>
      </c>
      <c r="E2575" s="179">
        <v>42</v>
      </c>
      <c r="F2575" s="157" t="s">
        <v>13918</v>
      </c>
      <c r="G2575" s="158"/>
      <c r="H2575" s="159">
        <v>1979696007</v>
      </c>
    </row>
    <row r="2576" spans="2:8">
      <c r="B2576" s="156">
        <v>45205.86755787037</v>
      </c>
      <c r="C2576" s="179">
        <v>100</v>
      </c>
      <c r="D2576" s="179">
        <v>96.1</v>
      </c>
      <c r="E2576" s="179">
        <v>3.9000000000000057</v>
      </c>
      <c r="F2576" s="157" t="s">
        <v>13919</v>
      </c>
      <c r="G2576" s="158"/>
      <c r="H2576" s="159">
        <v>1979696575</v>
      </c>
    </row>
    <row r="2577" spans="2:8">
      <c r="B2577" s="156">
        <v>45205.867800925924</v>
      </c>
      <c r="C2577" s="179">
        <v>3000</v>
      </c>
      <c r="D2577" s="179">
        <v>2937</v>
      </c>
      <c r="E2577" s="179">
        <v>63</v>
      </c>
      <c r="F2577" s="157" t="s">
        <v>13874</v>
      </c>
      <c r="G2577" s="158"/>
      <c r="H2577" s="159">
        <v>1979697001</v>
      </c>
    </row>
    <row r="2578" spans="2:8">
      <c r="B2578" s="156">
        <v>45205.87164351852</v>
      </c>
      <c r="C2578" s="179">
        <v>100</v>
      </c>
      <c r="D2578" s="179">
        <v>96.1</v>
      </c>
      <c r="E2578" s="179">
        <v>3.9000000000000057</v>
      </c>
      <c r="F2578" s="157" t="s">
        <v>13920</v>
      </c>
      <c r="G2578" s="158"/>
      <c r="H2578" s="159">
        <v>1979703441</v>
      </c>
    </row>
    <row r="2579" spans="2:8">
      <c r="B2579" s="156">
        <v>45205.873773148145</v>
      </c>
      <c r="C2579" s="179">
        <v>100</v>
      </c>
      <c r="D2579" s="179">
        <v>96.1</v>
      </c>
      <c r="E2579" s="179">
        <v>3.9000000000000057</v>
      </c>
      <c r="F2579" s="157" t="s">
        <v>5</v>
      </c>
      <c r="G2579" s="158"/>
      <c r="H2579" s="159">
        <v>1979707128</v>
      </c>
    </row>
    <row r="2580" spans="2:8">
      <c r="B2580" s="156">
        <v>45205.879328703704</v>
      </c>
      <c r="C2580" s="179">
        <v>1000</v>
      </c>
      <c r="D2580" s="179">
        <v>979</v>
      </c>
      <c r="E2580" s="179">
        <v>21</v>
      </c>
      <c r="F2580" s="157" t="s">
        <v>5</v>
      </c>
      <c r="G2580" s="158"/>
      <c r="H2580" s="159">
        <v>1979716646</v>
      </c>
    </row>
    <row r="2581" spans="2:8">
      <c r="B2581" s="156">
        <v>45205.879421296297</v>
      </c>
      <c r="C2581" s="179">
        <v>500</v>
      </c>
      <c r="D2581" s="179">
        <v>489.5</v>
      </c>
      <c r="E2581" s="179">
        <v>10.5</v>
      </c>
      <c r="F2581" s="157" t="s">
        <v>5</v>
      </c>
      <c r="G2581" s="158"/>
      <c r="H2581" s="159">
        <v>1979716809</v>
      </c>
    </row>
    <row r="2582" spans="2:8">
      <c r="B2582" s="156">
        <v>45205.881909722222</v>
      </c>
      <c r="C2582" s="179">
        <v>100</v>
      </c>
      <c r="D2582" s="179">
        <v>96.1</v>
      </c>
      <c r="E2582" s="179">
        <v>3.9000000000000057</v>
      </c>
      <c r="F2582" s="157" t="s">
        <v>13748</v>
      </c>
      <c r="G2582" s="158"/>
      <c r="H2582" s="159">
        <v>1979720824</v>
      </c>
    </row>
    <row r="2583" spans="2:8">
      <c r="B2583" s="156">
        <v>45205.883310185185</v>
      </c>
      <c r="C2583" s="179">
        <v>500</v>
      </c>
      <c r="D2583" s="179">
        <v>489.5</v>
      </c>
      <c r="E2583" s="179">
        <v>10.5</v>
      </c>
      <c r="F2583" s="157" t="s">
        <v>5</v>
      </c>
      <c r="G2583" s="158"/>
      <c r="H2583" s="159">
        <v>1979723203</v>
      </c>
    </row>
    <row r="2584" spans="2:8">
      <c r="B2584" s="156">
        <v>45205.888622685183</v>
      </c>
      <c r="C2584" s="179">
        <v>3000</v>
      </c>
      <c r="D2584" s="179">
        <v>2937</v>
      </c>
      <c r="E2584" s="179">
        <v>63</v>
      </c>
      <c r="F2584" s="157" t="s">
        <v>5</v>
      </c>
      <c r="G2584" s="158"/>
      <c r="H2584" s="159">
        <v>1979732042</v>
      </c>
    </row>
    <row r="2585" spans="2:8">
      <c r="B2585" s="156">
        <v>45205.893078703702</v>
      </c>
      <c r="C2585" s="179">
        <v>500</v>
      </c>
      <c r="D2585" s="179">
        <v>489.5</v>
      </c>
      <c r="E2585" s="179">
        <v>10.5</v>
      </c>
      <c r="F2585" s="157" t="s">
        <v>5</v>
      </c>
      <c r="G2585" s="158"/>
      <c r="H2585" s="159">
        <v>1979739236</v>
      </c>
    </row>
    <row r="2586" spans="2:8">
      <c r="B2586" s="156">
        <v>45205.894363425927</v>
      </c>
      <c r="C2586" s="179">
        <v>500</v>
      </c>
      <c r="D2586" s="179">
        <v>489.5</v>
      </c>
      <c r="E2586" s="179">
        <v>10.5</v>
      </c>
      <c r="F2586" s="157" t="s">
        <v>13655</v>
      </c>
      <c r="G2586" s="158"/>
      <c r="H2586" s="159">
        <v>1979741081</v>
      </c>
    </row>
    <row r="2587" spans="2:8">
      <c r="B2587" s="156">
        <v>45205.899421296293</v>
      </c>
      <c r="C2587" s="179">
        <v>500</v>
      </c>
      <c r="D2587" s="179">
        <v>489.5</v>
      </c>
      <c r="E2587" s="179">
        <v>10.5</v>
      </c>
      <c r="F2587" s="157" t="s">
        <v>13657</v>
      </c>
      <c r="G2587" s="158" t="s">
        <v>3991</v>
      </c>
      <c r="H2587" s="159">
        <v>1979748769</v>
      </c>
    </row>
    <row r="2588" spans="2:8">
      <c r="B2588" s="156">
        <v>45205.90042824074</v>
      </c>
      <c r="C2588" s="179">
        <v>750</v>
      </c>
      <c r="D2588" s="179">
        <v>734.25</v>
      </c>
      <c r="E2588" s="179">
        <v>15.75</v>
      </c>
      <c r="F2588" s="157" t="s">
        <v>5</v>
      </c>
      <c r="G2588" s="158"/>
      <c r="H2588" s="159">
        <v>1979750236</v>
      </c>
    </row>
    <row r="2589" spans="2:8">
      <c r="B2589" s="156">
        <v>45205.903229166666</v>
      </c>
      <c r="C2589" s="179">
        <v>1000</v>
      </c>
      <c r="D2589" s="179">
        <v>979</v>
      </c>
      <c r="E2589" s="179">
        <v>21</v>
      </c>
      <c r="F2589" s="157" t="s">
        <v>5</v>
      </c>
      <c r="G2589" s="158"/>
      <c r="H2589" s="159">
        <v>1979754297</v>
      </c>
    </row>
    <row r="2590" spans="2:8">
      <c r="B2590" s="156">
        <v>45205.90766203704</v>
      </c>
      <c r="C2590" s="179">
        <v>1500</v>
      </c>
      <c r="D2590" s="179">
        <v>1468.5</v>
      </c>
      <c r="E2590" s="179">
        <v>31.5</v>
      </c>
      <c r="F2590" s="157" t="s">
        <v>7136</v>
      </c>
      <c r="G2590" s="158"/>
      <c r="H2590" s="159">
        <v>1979760795</v>
      </c>
    </row>
    <row r="2591" spans="2:8">
      <c r="B2591" s="156">
        <v>45205.909224537034</v>
      </c>
      <c r="C2591" s="179">
        <v>300</v>
      </c>
      <c r="D2591" s="179">
        <v>293.7</v>
      </c>
      <c r="E2591" s="179">
        <v>6.3000000000000114</v>
      </c>
      <c r="F2591" s="157" t="s">
        <v>5</v>
      </c>
      <c r="G2591" s="158"/>
      <c r="H2591" s="159">
        <v>1979763135</v>
      </c>
    </row>
    <row r="2592" spans="2:8">
      <c r="B2592" s="156">
        <v>45205.913703703707</v>
      </c>
      <c r="C2592" s="179">
        <v>2000</v>
      </c>
      <c r="D2592" s="179">
        <v>1958</v>
      </c>
      <c r="E2592" s="179">
        <v>42</v>
      </c>
      <c r="F2592" s="157" t="s">
        <v>5</v>
      </c>
      <c r="G2592" s="158"/>
      <c r="H2592" s="159">
        <v>1979769395</v>
      </c>
    </row>
    <row r="2593" spans="2:8">
      <c r="B2593" s="156">
        <v>45205.917581018519</v>
      </c>
      <c r="C2593" s="179">
        <v>1000</v>
      </c>
      <c r="D2593" s="179">
        <v>979</v>
      </c>
      <c r="E2593" s="179">
        <v>21</v>
      </c>
      <c r="F2593" s="157" t="s">
        <v>5</v>
      </c>
      <c r="G2593" s="158"/>
      <c r="H2593" s="159">
        <v>1979775179</v>
      </c>
    </row>
    <row r="2594" spans="2:8">
      <c r="B2594" s="156">
        <v>45205.918402777781</v>
      </c>
      <c r="C2594" s="179">
        <v>400</v>
      </c>
      <c r="D2594" s="179">
        <v>391.6</v>
      </c>
      <c r="E2594" s="179">
        <v>8.3999999999999773</v>
      </c>
      <c r="F2594" s="157" t="s">
        <v>7147</v>
      </c>
      <c r="G2594" s="158"/>
      <c r="H2594" s="159">
        <v>1979776254</v>
      </c>
    </row>
    <row r="2595" spans="2:8">
      <c r="B2595" s="156">
        <v>45205.920868055553</v>
      </c>
      <c r="C2595" s="179">
        <v>300</v>
      </c>
      <c r="D2595" s="179">
        <v>293.7</v>
      </c>
      <c r="E2595" s="179">
        <v>6.3000000000000114</v>
      </c>
      <c r="F2595" s="157" t="s">
        <v>5</v>
      </c>
      <c r="G2595" s="158"/>
      <c r="H2595" s="159">
        <v>1979779527</v>
      </c>
    </row>
    <row r="2596" spans="2:8">
      <c r="B2596" s="156">
        <v>45205.922013888892</v>
      </c>
      <c r="C2596" s="179">
        <v>1000</v>
      </c>
      <c r="D2596" s="179">
        <v>979</v>
      </c>
      <c r="E2596" s="179">
        <v>21</v>
      </c>
      <c r="F2596" s="157" t="s">
        <v>5</v>
      </c>
      <c r="G2596" s="158"/>
      <c r="H2596" s="159">
        <v>1979780968</v>
      </c>
    </row>
    <row r="2597" spans="2:8">
      <c r="B2597" s="156">
        <v>45205.922118055554</v>
      </c>
      <c r="C2597" s="179">
        <v>1000</v>
      </c>
      <c r="D2597" s="179">
        <v>979</v>
      </c>
      <c r="E2597" s="179">
        <v>21</v>
      </c>
      <c r="F2597" s="157" t="s">
        <v>5</v>
      </c>
      <c r="G2597" s="158"/>
      <c r="H2597" s="159">
        <v>1979781123</v>
      </c>
    </row>
    <row r="2598" spans="2:8">
      <c r="B2598" s="156">
        <v>45205.923263888886</v>
      </c>
      <c r="C2598" s="179">
        <v>3000</v>
      </c>
      <c r="D2598" s="179">
        <v>2937</v>
      </c>
      <c r="E2598" s="179">
        <v>63</v>
      </c>
      <c r="F2598" s="157" t="s">
        <v>5</v>
      </c>
      <c r="G2598" s="158"/>
      <c r="H2598" s="159">
        <v>1979782848</v>
      </c>
    </row>
    <row r="2599" spans="2:8">
      <c r="B2599" s="156">
        <v>45205.927002314813</v>
      </c>
      <c r="C2599" s="179">
        <v>500</v>
      </c>
      <c r="D2599" s="179">
        <v>489.5</v>
      </c>
      <c r="E2599" s="179">
        <v>10.5</v>
      </c>
      <c r="F2599" s="157" t="s">
        <v>5</v>
      </c>
      <c r="G2599" s="158"/>
      <c r="H2599" s="159">
        <v>1979787837</v>
      </c>
    </row>
    <row r="2600" spans="2:8">
      <c r="B2600" s="156">
        <v>45205.930277777778</v>
      </c>
      <c r="C2600" s="179">
        <v>1000</v>
      </c>
      <c r="D2600" s="179">
        <v>979</v>
      </c>
      <c r="E2600" s="179">
        <v>21</v>
      </c>
      <c r="F2600" s="157" t="s">
        <v>5</v>
      </c>
      <c r="G2600" s="158"/>
      <c r="H2600" s="159">
        <v>1979792060</v>
      </c>
    </row>
    <row r="2601" spans="2:8">
      <c r="B2601" s="156">
        <v>45205.933113425926</v>
      </c>
      <c r="C2601" s="179">
        <v>4100</v>
      </c>
      <c r="D2601" s="179">
        <v>4013.9</v>
      </c>
      <c r="E2601" s="179">
        <v>86.099999999999909</v>
      </c>
      <c r="F2601" s="157" t="s">
        <v>13686</v>
      </c>
      <c r="G2601" s="158"/>
      <c r="H2601" s="159">
        <v>1979795867</v>
      </c>
    </row>
    <row r="2602" spans="2:8">
      <c r="B2602" s="156">
        <v>45205.936377314814</v>
      </c>
      <c r="C2602" s="179">
        <v>3000</v>
      </c>
      <c r="D2602" s="179">
        <v>2937</v>
      </c>
      <c r="E2602" s="179">
        <v>63</v>
      </c>
      <c r="F2602" s="157" t="s">
        <v>13921</v>
      </c>
      <c r="G2602" s="158"/>
      <c r="H2602" s="159">
        <v>1979799971</v>
      </c>
    </row>
    <row r="2603" spans="2:8">
      <c r="B2603" s="156">
        <v>45205.942499999997</v>
      </c>
      <c r="C2603" s="179">
        <v>201</v>
      </c>
      <c r="D2603" s="179">
        <v>196.78</v>
      </c>
      <c r="E2603" s="179">
        <v>4.2199999999999989</v>
      </c>
      <c r="F2603" s="157" t="s">
        <v>5</v>
      </c>
      <c r="G2603" s="158"/>
      <c r="H2603" s="159">
        <v>1979807634</v>
      </c>
    </row>
    <row r="2604" spans="2:8">
      <c r="B2604" s="156">
        <v>45205.944675925923</v>
      </c>
      <c r="C2604" s="179">
        <v>100</v>
      </c>
      <c r="D2604" s="179">
        <v>96.1</v>
      </c>
      <c r="E2604" s="179">
        <v>3.9000000000000057</v>
      </c>
      <c r="F2604" s="157" t="s">
        <v>7135</v>
      </c>
      <c r="G2604" s="158"/>
      <c r="H2604" s="159">
        <v>1979810532</v>
      </c>
    </row>
    <row r="2605" spans="2:8">
      <c r="B2605" s="156">
        <v>45205.945254629631</v>
      </c>
      <c r="C2605" s="179">
        <v>100</v>
      </c>
      <c r="D2605" s="179">
        <v>96.1</v>
      </c>
      <c r="E2605" s="179">
        <v>3.9000000000000057</v>
      </c>
      <c r="F2605" s="157" t="s">
        <v>5</v>
      </c>
      <c r="G2605" s="158"/>
      <c r="H2605" s="159">
        <v>1979811420</v>
      </c>
    </row>
    <row r="2606" spans="2:8">
      <c r="B2606" s="156">
        <v>45205.945949074077</v>
      </c>
      <c r="C2606" s="179">
        <v>500</v>
      </c>
      <c r="D2606" s="179">
        <v>489.5</v>
      </c>
      <c r="E2606" s="179">
        <v>10.5</v>
      </c>
      <c r="F2606" s="157" t="s">
        <v>5</v>
      </c>
      <c r="G2606" s="158"/>
      <c r="H2606" s="159">
        <v>1979812256</v>
      </c>
    </row>
    <row r="2607" spans="2:8">
      <c r="B2607" s="156">
        <v>45205.947118055556</v>
      </c>
      <c r="C2607" s="179">
        <v>1529</v>
      </c>
      <c r="D2607" s="179">
        <v>1496.89</v>
      </c>
      <c r="E2607" s="179">
        <v>32.1099999999999</v>
      </c>
      <c r="F2607" s="157" t="s">
        <v>13690</v>
      </c>
      <c r="G2607" s="158" t="s">
        <v>4032</v>
      </c>
      <c r="H2607" s="159">
        <v>1979813680</v>
      </c>
    </row>
    <row r="2608" spans="2:8">
      <c r="B2608" s="156">
        <v>45205.94736111111</v>
      </c>
      <c r="C2608" s="179">
        <v>100</v>
      </c>
      <c r="D2608" s="179">
        <v>96.1</v>
      </c>
      <c r="E2608" s="179">
        <v>3.9000000000000057</v>
      </c>
      <c r="F2608" s="157" t="s">
        <v>5</v>
      </c>
      <c r="G2608" s="158"/>
      <c r="H2608" s="159">
        <v>1979814022</v>
      </c>
    </row>
    <row r="2609" spans="2:8">
      <c r="B2609" s="156">
        <v>45205.950856481482</v>
      </c>
      <c r="C2609" s="179">
        <v>500</v>
      </c>
      <c r="D2609" s="179">
        <v>489.5</v>
      </c>
      <c r="E2609" s="179">
        <v>10.5</v>
      </c>
      <c r="F2609" s="157" t="s">
        <v>5</v>
      </c>
      <c r="G2609" s="158"/>
      <c r="H2609" s="159">
        <v>1979818265</v>
      </c>
    </row>
    <row r="2610" spans="2:8">
      <c r="B2610" s="156">
        <v>45205.957013888888</v>
      </c>
      <c r="C2610" s="179">
        <v>50</v>
      </c>
      <c r="D2610" s="179">
        <v>46.1</v>
      </c>
      <c r="E2610" s="179">
        <v>3.8999999999999986</v>
      </c>
      <c r="F2610" s="157" t="s">
        <v>13650</v>
      </c>
      <c r="G2610" s="158"/>
      <c r="H2610" s="159">
        <v>1979825161</v>
      </c>
    </row>
    <row r="2611" spans="2:8">
      <c r="B2611" s="156">
        <v>45205.95722222222</v>
      </c>
      <c r="C2611" s="179">
        <v>300</v>
      </c>
      <c r="D2611" s="179">
        <v>293.7</v>
      </c>
      <c r="E2611" s="179">
        <v>6.3000000000000114</v>
      </c>
      <c r="F2611" s="157" t="s">
        <v>13643</v>
      </c>
      <c r="G2611" s="158"/>
      <c r="H2611" s="159">
        <v>1979825393</v>
      </c>
    </row>
    <row r="2612" spans="2:8">
      <c r="B2612" s="156">
        <v>45205.962523148148</v>
      </c>
      <c r="C2612" s="179">
        <v>500</v>
      </c>
      <c r="D2612" s="179">
        <v>489.5</v>
      </c>
      <c r="E2612" s="179">
        <v>10.5</v>
      </c>
      <c r="F2612" s="157" t="s">
        <v>5</v>
      </c>
      <c r="G2612" s="158"/>
      <c r="H2612" s="159">
        <v>1979831292</v>
      </c>
    </row>
    <row r="2613" spans="2:8">
      <c r="B2613" s="156">
        <v>45205.965729166666</v>
      </c>
      <c r="C2613" s="179">
        <v>300</v>
      </c>
      <c r="D2613" s="179">
        <v>293.7</v>
      </c>
      <c r="E2613" s="179">
        <v>6.3000000000000114</v>
      </c>
      <c r="F2613" s="157" t="s">
        <v>5</v>
      </c>
      <c r="G2613" s="158"/>
      <c r="H2613" s="159">
        <v>1979834611</v>
      </c>
    </row>
    <row r="2614" spans="2:8">
      <c r="B2614" s="156">
        <v>45205.966747685183</v>
      </c>
      <c r="C2614" s="179">
        <v>300</v>
      </c>
      <c r="D2614" s="179">
        <v>293.7</v>
      </c>
      <c r="E2614" s="179">
        <v>6.3000000000000114</v>
      </c>
      <c r="F2614" s="157" t="s">
        <v>5</v>
      </c>
      <c r="G2614" s="158"/>
      <c r="H2614" s="159">
        <v>1979835673</v>
      </c>
    </row>
    <row r="2615" spans="2:8">
      <c r="B2615" s="156">
        <v>45205.967037037037</v>
      </c>
      <c r="C2615" s="179">
        <v>100</v>
      </c>
      <c r="D2615" s="179">
        <v>96.1</v>
      </c>
      <c r="E2615" s="179">
        <v>3.9000000000000057</v>
      </c>
      <c r="F2615" s="157" t="s">
        <v>13656</v>
      </c>
      <c r="G2615" s="158"/>
      <c r="H2615" s="159">
        <v>1979835974</v>
      </c>
    </row>
    <row r="2616" spans="2:8">
      <c r="B2616" s="156">
        <v>45205.97859953704</v>
      </c>
      <c r="C2616" s="179">
        <v>300</v>
      </c>
      <c r="D2616" s="179">
        <v>293.7</v>
      </c>
      <c r="E2616" s="179">
        <v>6.3000000000000114</v>
      </c>
      <c r="F2616" s="157" t="s">
        <v>5</v>
      </c>
      <c r="G2616" s="158"/>
      <c r="H2616" s="159">
        <v>1979848029</v>
      </c>
    </row>
    <row r="2617" spans="2:8">
      <c r="B2617" s="156">
        <v>45205.97934027778</v>
      </c>
      <c r="C2617" s="179">
        <v>500</v>
      </c>
      <c r="D2617" s="179">
        <v>489.5</v>
      </c>
      <c r="E2617" s="179">
        <v>10.5</v>
      </c>
      <c r="F2617" s="157" t="s">
        <v>7152</v>
      </c>
      <c r="G2617" s="158"/>
      <c r="H2617" s="159">
        <v>1979848831</v>
      </c>
    </row>
    <row r="2618" spans="2:8">
      <c r="B2618" s="156">
        <v>45205.980381944442</v>
      </c>
      <c r="C2618" s="179">
        <v>500</v>
      </c>
      <c r="D2618" s="179">
        <v>489.5</v>
      </c>
      <c r="E2618" s="179">
        <v>10.5</v>
      </c>
      <c r="F2618" s="157" t="s">
        <v>5</v>
      </c>
      <c r="G2618" s="158"/>
      <c r="H2618" s="159">
        <v>1979849949</v>
      </c>
    </row>
    <row r="2619" spans="2:8">
      <c r="B2619" s="156">
        <v>45205.983935185184</v>
      </c>
      <c r="C2619" s="179">
        <v>300</v>
      </c>
      <c r="D2619" s="179">
        <v>293.7</v>
      </c>
      <c r="E2619" s="179">
        <v>6.3000000000000114</v>
      </c>
      <c r="F2619" s="157" t="s">
        <v>5</v>
      </c>
      <c r="G2619" s="158"/>
      <c r="H2619" s="159">
        <v>1979853271</v>
      </c>
    </row>
    <row r="2620" spans="2:8">
      <c r="B2620" s="156">
        <v>45205.988402777781</v>
      </c>
      <c r="C2620" s="179">
        <v>5000</v>
      </c>
      <c r="D2620" s="179">
        <v>4895</v>
      </c>
      <c r="E2620" s="179">
        <v>105</v>
      </c>
      <c r="F2620" s="157" t="s">
        <v>5</v>
      </c>
      <c r="G2620" s="158"/>
      <c r="H2620" s="159">
        <v>1979857673</v>
      </c>
    </row>
    <row r="2621" spans="2:8">
      <c r="B2621" s="156">
        <v>45205.988657407404</v>
      </c>
      <c r="C2621" s="179">
        <v>100</v>
      </c>
      <c r="D2621" s="179">
        <v>96.1</v>
      </c>
      <c r="E2621" s="179">
        <v>3.9000000000000057</v>
      </c>
      <c r="F2621" s="157" t="s">
        <v>7166</v>
      </c>
      <c r="G2621" s="158"/>
      <c r="H2621" s="159">
        <v>1979857971</v>
      </c>
    </row>
    <row r="2622" spans="2:8">
      <c r="B2622" s="156">
        <v>45205.999363425923</v>
      </c>
      <c r="C2622" s="179">
        <v>5000</v>
      </c>
      <c r="D2622" s="179">
        <v>4895</v>
      </c>
      <c r="E2622" s="179">
        <v>105</v>
      </c>
      <c r="F2622" s="157" t="s">
        <v>13655</v>
      </c>
      <c r="G2622" s="158"/>
      <c r="H2622" s="159">
        <v>1979867581</v>
      </c>
    </row>
    <row r="2623" spans="2:8">
      <c r="B2623" s="156">
        <v>45206.003483796296</v>
      </c>
      <c r="C2623" s="179">
        <v>100</v>
      </c>
      <c r="D2623" s="179">
        <v>96.1</v>
      </c>
      <c r="E2623" s="179">
        <v>3.9000000000000057</v>
      </c>
      <c r="F2623" s="157" t="s">
        <v>5</v>
      </c>
      <c r="G2623" s="158"/>
      <c r="H2623" s="159">
        <v>1979873218</v>
      </c>
    </row>
    <row r="2624" spans="2:8">
      <c r="B2624" s="156">
        <v>45206.00540509259</v>
      </c>
      <c r="C2624" s="179">
        <v>300</v>
      </c>
      <c r="D2624" s="179">
        <v>293.7</v>
      </c>
      <c r="E2624" s="179">
        <v>6.3000000000000114</v>
      </c>
      <c r="F2624" s="157" t="s">
        <v>5</v>
      </c>
      <c r="G2624" s="158"/>
      <c r="H2624" s="159">
        <v>1979875186</v>
      </c>
    </row>
    <row r="2625" spans="2:8">
      <c r="B2625" s="156">
        <v>45206.015717592592</v>
      </c>
      <c r="C2625" s="179">
        <v>100</v>
      </c>
      <c r="D2625" s="179">
        <v>96.1</v>
      </c>
      <c r="E2625" s="179">
        <v>3.9000000000000057</v>
      </c>
      <c r="F2625" s="157" t="s">
        <v>5</v>
      </c>
      <c r="G2625" s="158"/>
      <c r="H2625" s="159">
        <v>1979885805</v>
      </c>
    </row>
    <row r="2626" spans="2:8">
      <c r="B2626" s="156">
        <v>45206.026759259257</v>
      </c>
      <c r="C2626" s="179">
        <v>700</v>
      </c>
      <c r="D2626" s="179">
        <v>685.3</v>
      </c>
      <c r="E2626" s="179">
        <v>14.700000000000045</v>
      </c>
      <c r="F2626" s="157" t="s">
        <v>5</v>
      </c>
      <c r="G2626" s="158"/>
      <c r="H2626" s="159">
        <v>1979895848</v>
      </c>
    </row>
    <row r="2627" spans="2:8">
      <c r="B2627" s="156">
        <v>45206.041550925926</v>
      </c>
      <c r="C2627" s="179">
        <v>1000</v>
      </c>
      <c r="D2627" s="179">
        <v>979</v>
      </c>
      <c r="E2627" s="179">
        <v>21</v>
      </c>
      <c r="F2627" s="157" t="s">
        <v>5</v>
      </c>
      <c r="G2627" s="158"/>
      <c r="H2627" s="159">
        <v>1979908635</v>
      </c>
    </row>
    <row r="2628" spans="2:8">
      <c r="B2628" s="156">
        <v>45206.045069444444</v>
      </c>
      <c r="C2628" s="179">
        <v>100</v>
      </c>
      <c r="D2628" s="179">
        <v>96.1</v>
      </c>
      <c r="E2628" s="179">
        <v>3.9000000000000057</v>
      </c>
      <c r="F2628" s="157" t="s">
        <v>3945</v>
      </c>
      <c r="G2628" s="158"/>
      <c r="H2628" s="159">
        <v>1979911825</v>
      </c>
    </row>
    <row r="2629" spans="2:8">
      <c r="B2629" s="156">
        <v>45206.049722222226</v>
      </c>
      <c r="C2629" s="179">
        <v>200</v>
      </c>
      <c r="D2629" s="179">
        <v>195.8</v>
      </c>
      <c r="E2629" s="179">
        <v>4.1999999999999886</v>
      </c>
      <c r="F2629" s="157" t="s">
        <v>5</v>
      </c>
      <c r="G2629" s="158"/>
      <c r="H2629" s="159">
        <v>1979915922</v>
      </c>
    </row>
    <row r="2630" spans="2:8">
      <c r="B2630" s="156">
        <v>45206.06931712963</v>
      </c>
      <c r="C2630" s="179">
        <v>2000</v>
      </c>
      <c r="D2630" s="179">
        <v>1958</v>
      </c>
      <c r="E2630" s="179">
        <v>42</v>
      </c>
      <c r="F2630" s="157" t="s">
        <v>13922</v>
      </c>
      <c r="G2630" s="158"/>
      <c r="H2630" s="159">
        <v>1979932987</v>
      </c>
    </row>
    <row r="2631" spans="2:8">
      <c r="B2631" s="156">
        <v>45206.080763888887</v>
      </c>
      <c r="C2631" s="179">
        <v>500</v>
      </c>
      <c r="D2631" s="179">
        <v>489.5</v>
      </c>
      <c r="E2631" s="179">
        <v>10.5</v>
      </c>
      <c r="F2631" s="157" t="s">
        <v>5</v>
      </c>
      <c r="G2631" s="158"/>
      <c r="H2631" s="159">
        <v>1979941578</v>
      </c>
    </row>
    <row r="2632" spans="2:8">
      <c r="B2632" s="156">
        <v>45206.086527777778</v>
      </c>
      <c r="C2632" s="179">
        <v>1000</v>
      </c>
      <c r="D2632" s="179">
        <v>979</v>
      </c>
      <c r="E2632" s="179">
        <v>21</v>
      </c>
      <c r="F2632" s="157" t="s">
        <v>3966</v>
      </c>
      <c r="G2632" s="158" t="s">
        <v>3998</v>
      </c>
      <c r="H2632" s="159">
        <v>1979945902</v>
      </c>
    </row>
    <row r="2633" spans="2:8">
      <c r="B2633" s="156">
        <v>45206.093981481485</v>
      </c>
      <c r="C2633" s="179">
        <v>50</v>
      </c>
      <c r="D2633" s="179">
        <v>46.1</v>
      </c>
      <c r="E2633" s="179">
        <v>3.8999999999999986</v>
      </c>
      <c r="F2633" s="157" t="s">
        <v>13650</v>
      </c>
      <c r="G2633" s="158"/>
      <c r="H2633" s="159">
        <v>1979953890</v>
      </c>
    </row>
    <row r="2634" spans="2:8">
      <c r="B2634" s="156">
        <v>45206.094895833332</v>
      </c>
      <c r="C2634" s="179">
        <v>100</v>
      </c>
      <c r="D2634" s="179">
        <v>96.1</v>
      </c>
      <c r="E2634" s="179">
        <v>3.9000000000000057</v>
      </c>
      <c r="F2634" s="157" t="s">
        <v>5</v>
      </c>
      <c r="G2634" s="158"/>
      <c r="H2634" s="159">
        <v>1979954633</v>
      </c>
    </row>
    <row r="2635" spans="2:8">
      <c r="B2635" s="156">
        <v>45206.098402777781</v>
      </c>
      <c r="C2635" s="179">
        <v>50</v>
      </c>
      <c r="D2635" s="179">
        <v>46.1</v>
      </c>
      <c r="E2635" s="179">
        <v>3.8999999999999986</v>
      </c>
      <c r="F2635" s="157" t="s">
        <v>7147</v>
      </c>
      <c r="G2635" s="158"/>
      <c r="H2635" s="159">
        <v>1979958060</v>
      </c>
    </row>
    <row r="2636" spans="2:8">
      <c r="B2636" s="156">
        <v>45206.119675925926</v>
      </c>
      <c r="C2636" s="179">
        <v>50</v>
      </c>
      <c r="D2636" s="179">
        <v>46.1</v>
      </c>
      <c r="E2636" s="179">
        <v>3.8999999999999986</v>
      </c>
      <c r="F2636" s="157" t="s">
        <v>5</v>
      </c>
      <c r="G2636" s="158"/>
      <c r="H2636" s="159">
        <v>1979976604</v>
      </c>
    </row>
    <row r="2637" spans="2:8">
      <c r="B2637" s="156">
        <v>45206.135277777779</v>
      </c>
      <c r="C2637" s="179">
        <v>300</v>
      </c>
      <c r="D2637" s="179">
        <v>293.7</v>
      </c>
      <c r="E2637" s="179">
        <v>6.3000000000000114</v>
      </c>
      <c r="F2637" s="157" t="s">
        <v>13655</v>
      </c>
      <c r="G2637" s="158"/>
      <c r="H2637" s="159">
        <v>1979989819</v>
      </c>
    </row>
    <row r="2638" spans="2:8">
      <c r="B2638" s="156">
        <v>45206.158402777779</v>
      </c>
      <c r="C2638" s="179">
        <v>1000</v>
      </c>
      <c r="D2638" s="179">
        <v>979</v>
      </c>
      <c r="E2638" s="179">
        <v>21</v>
      </c>
      <c r="F2638" s="157" t="s">
        <v>5</v>
      </c>
      <c r="G2638" s="158"/>
      <c r="H2638" s="159">
        <v>1980005939</v>
      </c>
    </row>
    <row r="2639" spans="2:8">
      <c r="B2639" s="156">
        <v>45206.18236111111</v>
      </c>
      <c r="C2639" s="179">
        <v>100</v>
      </c>
      <c r="D2639" s="179">
        <v>96.1</v>
      </c>
      <c r="E2639" s="179">
        <v>3.9000000000000057</v>
      </c>
      <c r="F2639" s="157" t="s">
        <v>13643</v>
      </c>
      <c r="G2639" s="158"/>
      <c r="H2639" s="159">
        <v>1980022331</v>
      </c>
    </row>
    <row r="2640" spans="2:8">
      <c r="B2640" s="156">
        <v>45206.182627314818</v>
      </c>
      <c r="C2640" s="179">
        <v>1000</v>
      </c>
      <c r="D2640" s="179">
        <v>979</v>
      </c>
      <c r="E2640" s="179">
        <v>21</v>
      </c>
      <c r="F2640" s="157" t="s">
        <v>5</v>
      </c>
      <c r="G2640" s="158"/>
      <c r="H2640" s="159">
        <v>1980022497</v>
      </c>
    </row>
    <row r="2641" spans="2:8">
      <c r="B2641" s="156">
        <v>45206.192557870374</v>
      </c>
      <c r="C2641" s="179">
        <v>1000</v>
      </c>
      <c r="D2641" s="179">
        <v>979</v>
      </c>
      <c r="E2641" s="179">
        <v>21</v>
      </c>
      <c r="F2641" s="157" t="s">
        <v>13923</v>
      </c>
      <c r="G2641" s="158"/>
      <c r="H2641" s="159">
        <v>1980028397</v>
      </c>
    </row>
    <row r="2642" spans="2:8">
      <c r="B2642" s="156">
        <v>45206.198240740741</v>
      </c>
      <c r="C2642" s="179">
        <v>1000</v>
      </c>
      <c r="D2642" s="179">
        <v>979</v>
      </c>
      <c r="E2642" s="179">
        <v>21</v>
      </c>
      <c r="F2642" s="157" t="s">
        <v>5</v>
      </c>
      <c r="G2642" s="158"/>
      <c r="H2642" s="159">
        <v>1980032129</v>
      </c>
    </row>
    <row r="2643" spans="2:8">
      <c r="B2643" s="156">
        <v>45206.228136574071</v>
      </c>
      <c r="C2643" s="179">
        <v>1000</v>
      </c>
      <c r="D2643" s="179">
        <v>979</v>
      </c>
      <c r="E2643" s="179">
        <v>21</v>
      </c>
      <c r="F2643" s="157" t="s">
        <v>7134</v>
      </c>
      <c r="G2643" s="158"/>
      <c r="H2643" s="159">
        <v>1980050563</v>
      </c>
    </row>
    <row r="2644" spans="2:8">
      <c r="B2644" s="156">
        <v>45206.229270833333</v>
      </c>
      <c r="C2644" s="179">
        <v>300</v>
      </c>
      <c r="D2644" s="179">
        <v>293.7</v>
      </c>
      <c r="E2644" s="179">
        <v>6.3000000000000114</v>
      </c>
      <c r="F2644" s="157" t="s">
        <v>5</v>
      </c>
      <c r="G2644" s="158"/>
      <c r="H2644" s="159">
        <v>1980051224</v>
      </c>
    </row>
    <row r="2645" spans="2:8">
      <c r="B2645" s="156">
        <v>45206.275497685187</v>
      </c>
      <c r="C2645" s="179">
        <v>100</v>
      </c>
      <c r="D2645" s="179">
        <v>96.1</v>
      </c>
      <c r="E2645" s="179">
        <v>3.9000000000000057</v>
      </c>
      <c r="F2645" s="157" t="s">
        <v>13859</v>
      </c>
      <c r="G2645" s="158"/>
      <c r="H2645" s="159">
        <v>1980080002</v>
      </c>
    </row>
    <row r="2646" spans="2:8">
      <c r="B2646" s="156">
        <v>45206.290162037039</v>
      </c>
      <c r="C2646" s="179">
        <v>100</v>
      </c>
      <c r="D2646" s="179">
        <v>96.1</v>
      </c>
      <c r="E2646" s="179">
        <v>3.9000000000000057</v>
      </c>
      <c r="F2646" s="157" t="s">
        <v>5</v>
      </c>
      <c r="G2646" s="158"/>
      <c r="H2646" s="159">
        <v>1980090180</v>
      </c>
    </row>
    <row r="2647" spans="2:8">
      <c r="B2647" s="156">
        <v>45206.295023148145</v>
      </c>
      <c r="C2647" s="179">
        <v>500</v>
      </c>
      <c r="D2647" s="179">
        <v>489.5</v>
      </c>
      <c r="E2647" s="179">
        <v>10.5</v>
      </c>
      <c r="F2647" s="157" t="s">
        <v>5</v>
      </c>
      <c r="G2647" s="158"/>
      <c r="H2647" s="159">
        <v>1980094106</v>
      </c>
    </row>
    <row r="2648" spans="2:8">
      <c r="B2648" s="156">
        <v>45206.317175925928</v>
      </c>
      <c r="C2648" s="179">
        <v>1000</v>
      </c>
      <c r="D2648" s="179">
        <v>979</v>
      </c>
      <c r="E2648" s="179">
        <v>21</v>
      </c>
      <c r="F2648" s="157" t="s">
        <v>5</v>
      </c>
      <c r="G2648" s="158"/>
      <c r="H2648" s="159">
        <v>1980111028</v>
      </c>
    </row>
    <row r="2649" spans="2:8">
      <c r="B2649" s="156">
        <v>45206.318090277775</v>
      </c>
      <c r="C2649" s="179">
        <v>500</v>
      </c>
      <c r="D2649" s="179">
        <v>489.5</v>
      </c>
      <c r="E2649" s="179">
        <v>10.5</v>
      </c>
      <c r="F2649" s="157" t="s">
        <v>5</v>
      </c>
      <c r="G2649" s="158"/>
      <c r="H2649" s="159">
        <v>1980111632</v>
      </c>
    </row>
    <row r="2650" spans="2:8">
      <c r="B2650" s="156">
        <v>45206.323136574072</v>
      </c>
      <c r="C2650" s="179">
        <v>150</v>
      </c>
      <c r="D2650" s="179">
        <v>146.1</v>
      </c>
      <c r="E2650" s="179">
        <v>3.9000000000000057</v>
      </c>
      <c r="F2650" s="157" t="s">
        <v>5</v>
      </c>
      <c r="G2650" s="158"/>
      <c r="H2650" s="159">
        <v>1980115922</v>
      </c>
    </row>
    <row r="2651" spans="2:8">
      <c r="B2651" s="156">
        <v>45206.347569444442</v>
      </c>
      <c r="C2651" s="179">
        <v>150</v>
      </c>
      <c r="D2651" s="179">
        <v>146.1</v>
      </c>
      <c r="E2651" s="179">
        <v>3.9000000000000057</v>
      </c>
      <c r="F2651" s="157" t="s">
        <v>5</v>
      </c>
      <c r="G2651" s="158"/>
      <c r="H2651" s="159">
        <v>1980142275</v>
      </c>
    </row>
    <row r="2652" spans="2:8">
      <c r="B2652" s="156">
        <v>45206.348171296297</v>
      </c>
      <c r="C2652" s="179">
        <v>500</v>
      </c>
      <c r="D2652" s="179">
        <v>489.5</v>
      </c>
      <c r="E2652" s="179">
        <v>10.5</v>
      </c>
      <c r="F2652" s="157" t="s">
        <v>5</v>
      </c>
      <c r="G2652" s="158"/>
      <c r="H2652" s="159">
        <v>1980143034</v>
      </c>
    </row>
    <row r="2653" spans="2:8">
      <c r="B2653" s="156">
        <v>45206.350266203706</v>
      </c>
      <c r="C2653" s="179">
        <v>300</v>
      </c>
      <c r="D2653" s="179">
        <v>293.7</v>
      </c>
      <c r="E2653" s="179">
        <v>6.3000000000000114</v>
      </c>
      <c r="F2653" s="157" t="s">
        <v>5</v>
      </c>
      <c r="G2653" s="158"/>
      <c r="H2653" s="159">
        <v>1980145222</v>
      </c>
    </row>
    <row r="2654" spans="2:8">
      <c r="B2654" s="156">
        <v>45206.354305555556</v>
      </c>
      <c r="C2654" s="179">
        <v>1000</v>
      </c>
      <c r="D2654" s="179">
        <v>979</v>
      </c>
      <c r="E2654" s="179">
        <v>21</v>
      </c>
      <c r="F2654" s="157" t="s">
        <v>13924</v>
      </c>
      <c r="G2654" s="158"/>
      <c r="H2654" s="159">
        <v>1980150172</v>
      </c>
    </row>
    <row r="2655" spans="2:8">
      <c r="B2655" s="156">
        <v>45206.356388888889</v>
      </c>
      <c r="C2655" s="179">
        <v>300</v>
      </c>
      <c r="D2655" s="179">
        <v>293.7</v>
      </c>
      <c r="E2655" s="179">
        <v>6.3000000000000114</v>
      </c>
      <c r="F2655" s="157" t="s">
        <v>13684</v>
      </c>
      <c r="G2655" s="158"/>
      <c r="H2655" s="159">
        <v>1980152757</v>
      </c>
    </row>
    <row r="2656" spans="2:8">
      <c r="B2656" s="156">
        <v>45206.360833333332</v>
      </c>
      <c r="C2656" s="179">
        <v>1000</v>
      </c>
      <c r="D2656" s="179">
        <v>979</v>
      </c>
      <c r="E2656" s="179">
        <v>21</v>
      </c>
      <c r="F2656" s="157" t="s">
        <v>5</v>
      </c>
      <c r="G2656" s="158"/>
      <c r="H2656" s="159">
        <v>1980158129</v>
      </c>
    </row>
    <row r="2657" spans="2:8">
      <c r="B2657" s="156">
        <v>45206.361168981479</v>
      </c>
      <c r="C2657" s="179">
        <v>300</v>
      </c>
      <c r="D2657" s="179">
        <v>293.7</v>
      </c>
      <c r="E2657" s="179">
        <v>6.3000000000000114</v>
      </c>
      <c r="F2657" s="157" t="s">
        <v>13767</v>
      </c>
      <c r="G2657" s="158"/>
      <c r="H2657" s="159">
        <v>1980158611</v>
      </c>
    </row>
    <row r="2658" spans="2:8">
      <c r="B2658" s="156">
        <v>45206.364340277774</v>
      </c>
      <c r="C2658" s="179">
        <v>100</v>
      </c>
      <c r="D2658" s="179">
        <v>96.1</v>
      </c>
      <c r="E2658" s="179">
        <v>3.9000000000000057</v>
      </c>
      <c r="F2658" s="157" t="s">
        <v>13648</v>
      </c>
      <c r="G2658" s="158"/>
      <c r="H2658" s="159">
        <v>1980162719</v>
      </c>
    </row>
    <row r="2659" spans="2:8">
      <c r="B2659" s="156">
        <v>45206.36991898148</v>
      </c>
      <c r="C2659" s="179">
        <v>100</v>
      </c>
      <c r="D2659" s="179">
        <v>96.1</v>
      </c>
      <c r="E2659" s="179">
        <v>3.9000000000000057</v>
      </c>
      <c r="F2659" s="157" t="s">
        <v>5</v>
      </c>
      <c r="G2659" s="158"/>
      <c r="H2659" s="159">
        <v>1980169950</v>
      </c>
    </row>
    <row r="2660" spans="2:8">
      <c r="B2660" s="156">
        <v>45206.373252314814</v>
      </c>
      <c r="C2660" s="179">
        <v>300</v>
      </c>
      <c r="D2660" s="179">
        <v>293.7</v>
      </c>
      <c r="E2660" s="179">
        <v>6.3000000000000114</v>
      </c>
      <c r="F2660" s="157" t="s">
        <v>7165</v>
      </c>
      <c r="G2660" s="158"/>
      <c r="H2660" s="159">
        <v>1980174618</v>
      </c>
    </row>
    <row r="2661" spans="2:8">
      <c r="B2661" s="156">
        <v>45206.378472222219</v>
      </c>
      <c r="C2661" s="179">
        <v>100</v>
      </c>
      <c r="D2661" s="179">
        <v>96.1</v>
      </c>
      <c r="E2661" s="179">
        <v>3.9000000000000057</v>
      </c>
      <c r="F2661" s="157" t="s">
        <v>13767</v>
      </c>
      <c r="G2661" s="158"/>
      <c r="H2661" s="159">
        <v>1980182747</v>
      </c>
    </row>
    <row r="2662" spans="2:8">
      <c r="B2662" s="156">
        <v>45206.392465277779</v>
      </c>
      <c r="C2662" s="179">
        <v>1000</v>
      </c>
      <c r="D2662" s="179">
        <v>979</v>
      </c>
      <c r="E2662" s="179">
        <v>21</v>
      </c>
      <c r="F2662" s="157" t="s">
        <v>5</v>
      </c>
      <c r="G2662" s="158"/>
      <c r="H2662" s="159">
        <v>1980203747</v>
      </c>
    </row>
    <row r="2663" spans="2:8">
      <c r="B2663" s="156">
        <v>45206.393321759257</v>
      </c>
      <c r="C2663" s="179">
        <v>300</v>
      </c>
      <c r="D2663" s="179">
        <v>293.7</v>
      </c>
      <c r="E2663" s="179">
        <v>6.3000000000000114</v>
      </c>
      <c r="F2663" s="157" t="s">
        <v>13925</v>
      </c>
      <c r="G2663" s="158"/>
      <c r="H2663" s="159">
        <v>1980204921</v>
      </c>
    </row>
    <row r="2664" spans="2:8">
      <c r="B2664" s="156">
        <v>45206.412002314813</v>
      </c>
      <c r="C2664" s="179">
        <v>10</v>
      </c>
      <c r="D2664" s="179">
        <v>6.1</v>
      </c>
      <c r="E2664" s="179">
        <v>3.9000000000000004</v>
      </c>
      <c r="F2664" s="157" t="s">
        <v>5</v>
      </c>
      <c r="G2664" s="158"/>
      <c r="H2664" s="159">
        <v>1980232884</v>
      </c>
    </row>
    <row r="2665" spans="2:8">
      <c r="B2665" s="156">
        <v>45206.412951388891</v>
      </c>
      <c r="C2665" s="179">
        <v>10</v>
      </c>
      <c r="D2665" s="179">
        <v>6.1</v>
      </c>
      <c r="E2665" s="179">
        <v>3.9000000000000004</v>
      </c>
      <c r="F2665" s="157" t="s">
        <v>7167</v>
      </c>
      <c r="G2665" s="158"/>
      <c r="H2665" s="159">
        <v>1980234262</v>
      </c>
    </row>
    <row r="2666" spans="2:8">
      <c r="B2666" s="156">
        <v>45206.413923611108</v>
      </c>
      <c r="C2666" s="179">
        <v>10</v>
      </c>
      <c r="D2666" s="179">
        <v>6.1</v>
      </c>
      <c r="E2666" s="179">
        <v>3.9000000000000004</v>
      </c>
      <c r="F2666" s="157" t="s">
        <v>5</v>
      </c>
      <c r="G2666" s="158"/>
      <c r="H2666" s="159">
        <v>1980235697</v>
      </c>
    </row>
    <row r="2667" spans="2:8">
      <c r="B2667" s="156">
        <v>45206.421249999999</v>
      </c>
      <c r="C2667" s="179">
        <v>10000</v>
      </c>
      <c r="D2667" s="179">
        <v>9790</v>
      </c>
      <c r="E2667" s="179">
        <v>210</v>
      </c>
      <c r="F2667" s="157" t="s">
        <v>7131</v>
      </c>
      <c r="G2667" s="158"/>
      <c r="H2667" s="159">
        <v>1980247376</v>
      </c>
    </row>
    <row r="2668" spans="2:8">
      <c r="B2668" s="156">
        <v>45206.423796296294</v>
      </c>
      <c r="C2668" s="179">
        <v>100</v>
      </c>
      <c r="D2668" s="179">
        <v>96.1</v>
      </c>
      <c r="E2668" s="179">
        <v>3.9000000000000057</v>
      </c>
      <c r="F2668" s="157" t="s">
        <v>5</v>
      </c>
      <c r="G2668" s="158"/>
      <c r="H2668" s="159">
        <v>1980251712</v>
      </c>
    </row>
    <row r="2669" spans="2:8">
      <c r="B2669" s="156">
        <v>45206.428993055553</v>
      </c>
      <c r="C2669" s="179">
        <v>100</v>
      </c>
      <c r="D2669" s="179">
        <v>96.1</v>
      </c>
      <c r="E2669" s="179">
        <v>3.9000000000000057</v>
      </c>
      <c r="F2669" s="157" t="s">
        <v>5</v>
      </c>
      <c r="G2669" s="158"/>
      <c r="H2669" s="159">
        <v>1980259951</v>
      </c>
    </row>
    <row r="2670" spans="2:8">
      <c r="B2670" s="156">
        <v>45206.429456018515</v>
      </c>
      <c r="C2670" s="179">
        <v>5000</v>
      </c>
      <c r="D2670" s="179">
        <v>4895</v>
      </c>
      <c r="E2670" s="179">
        <v>105</v>
      </c>
      <c r="F2670" s="157" t="s">
        <v>5</v>
      </c>
      <c r="G2670" s="158"/>
      <c r="H2670" s="159">
        <v>1980260674</v>
      </c>
    </row>
    <row r="2671" spans="2:8">
      <c r="B2671" s="156">
        <v>45206.429548611108</v>
      </c>
      <c r="C2671" s="179">
        <v>600</v>
      </c>
      <c r="D2671" s="179">
        <v>587.4</v>
      </c>
      <c r="E2671" s="179">
        <v>12.600000000000023</v>
      </c>
      <c r="F2671" s="157" t="s">
        <v>5</v>
      </c>
      <c r="G2671" s="158"/>
      <c r="H2671" s="159">
        <v>1980260814</v>
      </c>
    </row>
    <row r="2672" spans="2:8">
      <c r="B2672" s="156">
        <v>45206.431643518517</v>
      </c>
      <c r="C2672" s="179">
        <v>30</v>
      </c>
      <c r="D2672" s="179">
        <v>26.1</v>
      </c>
      <c r="E2672" s="179">
        <v>3.8999999999999986</v>
      </c>
      <c r="F2672" s="157" t="s">
        <v>5</v>
      </c>
      <c r="G2672" s="158"/>
      <c r="H2672" s="159">
        <v>1980264243</v>
      </c>
    </row>
    <row r="2673" spans="2:8">
      <c r="B2673" s="156">
        <v>45206.431747685187</v>
      </c>
      <c r="C2673" s="179">
        <v>150</v>
      </c>
      <c r="D2673" s="179">
        <v>146.1</v>
      </c>
      <c r="E2673" s="179">
        <v>3.9000000000000057</v>
      </c>
      <c r="F2673" s="157" t="s">
        <v>5</v>
      </c>
      <c r="G2673" s="158"/>
      <c r="H2673" s="159">
        <v>1980264398</v>
      </c>
    </row>
    <row r="2674" spans="2:8">
      <c r="B2674" s="156">
        <v>45206.434548611112</v>
      </c>
      <c r="C2674" s="179">
        <v>100</v>
      </c>
      <c r="D2674" s="179">
        <v>96.1</v>
      </c>
      <c r="E2674" s="179">
        <v>3.9000000000000057</v>
      </c>
      <c r="F2674" s="157" t="s">
        <v>5</v>
      </c>
      <c r="G2674" s="158"/>
      <c r="H2674" s="159">
        <v>1980269126</v>
      </c>
    </row>
    <row r="2675" spans="2:8">
      <c r="B2675" s="156">
        <v>45206.435659722221</v>
      </c>
      <c r="C2675" s="179">
        <v>1000</v>
      </c>
      <c r="D2675" s="179">
        <v>979</v>
      </c>
      <c r="E2675" s="179">
        <v>21</v>
      </c>
      <c r="F2675" s="157" t="s">
        <v>5</v>
      </c>
      <c r="G2675" s="158"/>
      <c r="H2675" s="159">
        <v>1980271045</v>
      </c>
    </row>
    <row r="2676" spans="2:8">
      <c r="B2676" s="156">
        <v>45206.437326388892</v>
      </c>
      <c r="C2676" s="179">
        <v>500</v>
      </c>
      <c r="D2676" s="179">
        <v>489.5</v>
      </c>
      <c r="E2676" s="179">
        <v>10.5</v>
      </c>
      <c r="F2676" s="157" t="s">
        <v>13852</v>
      </c>
      <c r="G2676" s="158"/>
      <c r="H2676" s="159">
        <v>1980274864</v>
      </c>
    </row>
    <row r="2677" spans="2:8">
      <c r="B2677" s="156">
        <v>45206.438032407408</v>
      </c>
      <c r="C2677" s="179">
        <v>500</v>
      </c>
      <c r="D2677" s="179">
        <v>489.5</v>
      </c>
      <c r="E2677" s="179">
        <v>10.5</v>
      </c>
      <c r="F2677" s="157" t="s">
        <v>5</v>
      </c>
      <c r="G2677" s="158"/>
      <c r="H2677" s="159">
        <v>1980276639</v>
      </c>
    </row>
    <row r="2678" spans="2:8">
      <c r="B2678" s="156">
        <v>45206.44259259259</v>
      </c>
      <c r="C2678" s="179">
        <v>15</v>
      </c>
      <c r="D2678" s="179">
        <v>11.1</v>
      </c>
      <c r="E2678" s="179">
        <v>3.9000000000000004</v>
      </c>
      <c r="F2678" s="157" t="s">
        <v>5</v>
      </c>
      <c r="G2678" s="158"/>
      <c r="H2678" s="159">
        <v>1980288046</v>
      </c>
    </row>
    <row r="2679" spans="2:8">
      <c r="B2679" s="156">
        <v>45206.443796296298</v>
      </c>
      <c r="C2679" s="179">
        <v>15</v>
      </c>
      <c r="D2679" s="179">
        <v>11.1</v>
      </c>
      <c r="E2679" s="179">
        <v>3.9000000000000004</v>
      </c>
      <c r="F2679" s="157" t="s">
        <v>5</v>
      </c>
      <c r="G2679" s="158"/>
      <c r="H2679" s="159">
        <v>1980291390</v>
      </c>
    </row>
    <row r="2680" spans="2:8">
      <c r="B2680" s="156">
        <v>45206.446273148147</v>
      </c>
      <c r="C2680" s="179">
        <v>1</v>
      </c>
      <c r="D2680" s="179">
        <v>-2.9</v>
      </c>
      <c r="E2680" s="179">
        <v>3.9</v>
      </c>
      <c r="F2680" s="157" t="s">
        <v>13926</v>
      </c>
      <c r="G2680" s="158"/>
      <c r="H2680" s="159">
        <v>1980298145</v>
      </c>
    </row>
    <row r="2681" spans="2:8">
      <c r="B2681" s="156">
        <v>45206.447974537034</v>
      </c>
      <c r="C2681" s="179">
        <v>1000</v>
      </c>
      <c r="D2681" s="179">
        <v>979</v>
      </c>
      <c r="E2681" s="179">
        <v>21</v>
      </c>
      <c r="F2681" s="157" t="s">
        <v>5</v>
      </c>
      <c r="G2681" s="158"/>
      <c r="H2681" s="159">
        <v>1980301964</v>
      </c>
    </row>
    <row r="2682" spans="2:8">
      <c r="B2682" s="156">
        <v>45206.44902777778</v>
      </c>
      <c r="C2682" s="179">
        <v>10</v>
      </c>
      <c r="D2682" s="179">
        <v>6.1</v>
      </c>
      <c r="E2682" s="179">
        <v>3.9000000000000004</v>
      </c>
      <c r="F2682" s="157" t="s">
        <v>13927</v>
      </c>
      <c r="G2682" s="158"/>
      <c r="H2682" s="159">
        <v>1980303992</v>
      </c>
    </row>
    <row r="2683" spans="2:8">
      <c r="B2683" s="156">
        <v>45206.450115740743</v>
      </c>
      <c r="C2683" s="179">
        <v>1</v>
      </c>
      <c r="D2683" s="179">
        <v>-2.9</v>
      </c>
      <c r="E2683" s="179">
        <v>3.9</v>
      </c>
      <c r="F2683" s="157" t="s">
        <v>7167</v>
      </c>
      <c r="G2683" s="158"/>
      <c r="H2683" s="159">
        <v>1980306464</v>
      </c>
    </row>
    <row r="2684" spans="2:8">
      <c r="B2684" s="156">
        <v>45206.452488425923</v>
      </c>
      <c r="C2684" s="179">
        <v>10</v>
      </c>
      <c r="D2684" s="179">
        <v>6.1</v>
      </c>
      <c r="E2684" s="179">
        <v>3.9000000000000004</v>
      </c>
      <c r="F2684" s="157" t="s">
        <v>5</v>
      </c>
      <c r="G2684" s="158"/>
      <c r="H2684" s="159">
        <v>1980311182</v>
      </c>
    </row>
    <row r="2685" spans="2:8">
      <c r="B2685" s="156">
        <v>45206.452986111108</v>
      </c>
      <c r="C2685" s="179">
        <v>300</v>
      </c>
      <c r="D2685" s="179">
        <v>293.7</v>
      </c>
      <c r="E2685" s="179">
        <v>6.3000000000000114</v>
      </c>
      <c r="F2685" s="157" t="s">
        <v>5</v>
      </c>
      <c r="G2685" s="158"/>
      <c r="H2685" s="159">
        <v>1980311963</v>
      </c>
    </row>
    <row r="2686" spans="2:8">
      <c r="B2686" s="156">
        <v>45206.455810185187</v>
      </c>
      <c r="C2686" s="179">
        <v>100</v>
      </c>
      <c r="D2686" s="179">
        <v>96.1</v>
      </c>
      <c r="E2686" s="179">
        <v>3.9000000000000057</v>
      </c>
      <c r="F2686" s="157" t="s">
        <v>5</v>
      </c>
      <c r="G2686" s="158"/>
      <c r="H2686" s="159">
        <v>1980316261</v>
      </c>
    </row>
    <row r="2687" spans="2:8">
      <c r="B2687" s="156">
        <v>45206.456724537034</v>
      </c>
      <c r="C2687" s="179">
        <v>100</v>
      </c>
      <c r="D2687" s="179">
        <v>96.1</v>
      </c>
      <c r="E2687" s="179">
        <v>3.9000000000000057</v>
      </c>
      <c r="F2687" s="157" t="s">
        <v>3978</v>
      </c>
      <c r="G2687" s="158"/>
      <c r="H2687" s="159">
        <v>1980317675</v>
      </c>
    </row>
    <row r="2688" spans="2:8">
      <c r="B2688" s="156">
        <v>45206.45758101852</v>
      </c>
      <c r="C2688" s="179">
        <v>10000</v>
      </c>
      <c r="D2688" s="179">
        <v>9790</v>
      </c>
      <c r="E2688" s="179">
        <v>210</v>
      </c>
      <c r="F2688" s="157" t="s">
        <v>5</v>
      </c>
      <c r="G2688" s="158"/>
      <c r="H2688" s="159">
        <v>1980319179</v>
      </c>
    </row>
    <row r="2689" spans="2:8">
      <c r="B2689" s="156">
        <v>45206.458773148152</v>
      </c>
      <c r="C2689" s="179">
        <v>350</v>
      </c>
      <c r="D2689" s="179">
        <v>342.65</v>
      </c>
      <c r="E2689" s="179">
        <v>7.3500000000000227</v>
      </c>
      <c r="F2689" s="157" t="s">
        <v>3956</v>
      </c>
      <c r="G2689" s="158" t="s">
        <v>4023</v>
      </c>
      <c r="H2689" s="159">
        <v>1980321342</v>
      </c>
    </row>
    <row r="2690" spans="2:8">
      <c r="B2690" s="156">
        <v>45206.459803240738</v>
      </c>
      <c r="C2690" s="179">
        <v>1200</v>
      </c>
      <c r="D2690" s="179">
        <v>1174.8</v>
      </c>
      <c r="E2690" s="179">
        <v>25.200000000000045</v>
      </c>
      <c r="F2690" s="157" t="s">
        <v>5</v>
      </c>
      <c r="G2690" s="158"/>
      <c r="H2690" s="159">
        <v>1980322951</v>
      </c>
    </row>
    <row r="2691" spans="2:8">
      <c r="B2691" s="156">
        <v>45206.460625</v>
      </c>
      <c r="C2691" s="179">
        <v>300</v>
      </c>
      <c r="D2691" s="179">
        <v>293.7</v>
      </c>
      <c r="E2691" s="179">
        <v>6.3000000000000114</v>
      </c>
      <c r="F2691" s="157" t="s">
        <v>7131</v>
      </c>
      <c r="G2691" s="158"/>
      <c r="H2691" s="159">
        <v>1980324114</v>
      </c>
    </row>
    <row r="2692" spans="2:8">
      <c r="B2692" s="156">
        <v>45206.460902777777</v>
      </c>
      <c r="C2692" s="179">
        <v>300</v>
      </c>
      <c r="D2692" s="179">
        <v>293.7</v>
      </c>
      <c r="E2692" s="179">
        <v>6.3000000000000114</v>
      </c>
      <c r="F2692" s="157" t="s">
        <v>13782</v>
      </c>
      <c r="G2692" s="158"/>
      <c r="H2692" s="159">
        <v>1980324520</v>
      </c>
    </row>
    <row r="2693" spans="2:8">
      <c r="B2693" s="156">
        <v>45206.461863425924</v>
      </c>
      <c r="C2693" s="179">
        <v>600</v>
      </c>
      <c r="D2693" s="179">
        <v>587.4</v>
      </c>
      <c r="E2693" s="179">
        <v>12.600000000000023</v>
      </c>
      <c r="F2693" s="157" t="s">
        <v>5</v>
      </c>
      <c r="G2693" s="158"/>
      <c r="H2693" s="159">
        <v>1980325899</v>
      </c>
    </row>
    <row r="2694" spans="2:8">
      <c r="B2694" s="156">
        <v>45206.463333333333</v>
      </c>
      <c r="C2694" s="179">
        <v>300</v>
      </c>
      <c r="D2694" s="179">
        <v>293.7</v>
      </c>
      <c r="E2694" s="179">
        <v>6.3000000000000114</v>
      </c>
      <c r="F2694" s="157" t="s">
        <v>5</v>
      </c>
      <c r="G2694" s="158"/>
      <c r="H2694" s="159">
        <v>1980328181</v>
      </c>
    </row>
    <row r="2695" spans="2:8">
      <c r="B2695" s="156">
        <v>45206.463761574072</v>
      </c>
      <c r="C2695" s="179">
        <v>5000</v>
      </c>
      <c r="D2695" s="179">
        <v>4895</v>
      </c>
      <c r="E2695" s="179">
        <v>105</v>
      </c>
      <c r="F2695" s="157" t="s">
        <v>5</v>
      </c>
      <c r="G2695" s="158"/>
      <c r="H2695" s="159">
        <v>1980328857</v>
      </c>
    </row>
    <row r="2696" spans="2:8">
      <c r="B2696" s="156">
        <v>45206.465694444443</v>
      </c>
      <c r="C2696" s="179">
        <v>500</v>
      </c>
      <c r="D2696" s="179">
        <v>489.5</v>
      </c>
      <c r="E2696" s="179">
        <v>10.5</v>
      </c>
      <c r="F2696" s="157" t="s">
        <v>5</v>
      </c>
      <c r="G2696" s="158"/>
      <c r="H2696" s="159">
        <v>1980332203</v>
      </c>
    </row>
    <row r="2697" spans="2:8">
      <c r="B2697" s="156">
        <v>45206.466469907406</v>
      </c>
      <c r="C2697" s="179">
        <v>500</v>
      </c>
      <c r="D2697" s="179">
        <v>489.5</v>
      </c>
      <c r="E2697" s="179">
        <v>10.5</v>
      </c>
      <c r="F2697" s="157" t="s">
        <v>13648</v>
      </c>
      <c r="G2697" s="158"/>
      <c r="H2697" s="159">
        <v>1980333511</v>
      </c>
    </row>
    <row r="2698" spans="2:8">
      <c r="B2698" s="156">
        <v>45206.468194444446</v>
      </c>
      <c r="C2698" s="179">
        <v>30</v>
      </c>
      <c r="D2698" s="179">
        <v>26.1</v>
      </c>
      <c r="E2698" s="179">
        <v>3.8999999999999986</v>
      </c>
      <c r="F2698" s="157" t="s">
        <v>7158</v>
      </c>
      <c r="G2698" s="158"/>
      <c r="H2698" s="159">
        <v>1980336240</v>
      </c>
    </row>
    <row r="2699" spans="2:8">
      <c r="B2699" s="156">
        <v>45206.469768518517</v>
      </c>
      <c r="C2699" s="179">
        <v>500</v>
      </c>
      <c r="D2699" s="179">
        <v>489.5</v>
      </c>
      <c r="E2699" s="179">
        <v>10.5</v>
      </c>
      <c r="F2699" s="157" t="s">
        <v>7135</v>
      </c>
      <c r="G2699" s="158"/>
      <c r="H2699" s="159">
        <v>1980338755</v>
      </c>
    </row>
    <row r="2700" spans="2:8">
      <c r="B2700" s="156">
        <v>45206.470821759256</v>
      </c>
      <c r="C2700" s="179">
        <v>500</v>
      </c>
      <c r="D2700" s="179">
        <v>489.5</v>
      </c>
      <c r="E2700" s="179">
        <v>10.5</v>
      </c>
      <c r="F2700" s="157" t="s">
        <v>7135</v>
      </c>
      <c r="G2700" s="158"/>
      <c r="H2700" s="159">
        <v>1980340320</v>
      </c>
    </row>
    <row r="2701" spans="2:8">
      <c r="B2701" s="156">
        <v>45206.48065972222</v>
      </c>
      <c r="C2701" s="179">
        <v>300</v>
      </c>
      <c r="D2701" s="179">
        <v>293.7</v>
      </c>
      <c r="E2701" s="179">
        <v>6.3000000000000114</v>
      </c>
      <c r="F2701" s="157" t="s">
        <v>5</v>
      </c>
      <c r="G2701" s="158"/>
      <c r="H2701" s="159">
        <v>1980355998</v>
      </c>
    </row>
    <row r="2702" spans="2:8">
      <c r="B2702" s="156">
        <v>45206.481203703705</v>
      </c>
      <c r="C2702" s="179">
        <v>100</v>
      </c>
      <c r="D2702" s="179">
        <v>96.1</v>
      </c>
      <c r="E2702" s="179">
        <v>3.9000000000000057</v>
      </c>
      <c r="F2702" s="157" t="s">
        <v>5</v>
      </c>
      <c r="G2702" s="158"/>
      <c r="H2702" s="159">
        <v>1980356848</v>
      </c>
    </row>
    <row r="2703" spans="2:8">
      <c r="B2703" s="156">
        <v>45206.482361111113</v>
      </c>
      <c r="C2703" s="179">
        <v>1000</v>
      </c>
      <c r="D2703" s="179">
        <v>979</v>
      </c>
      <c r="E2703" s="179">
        <v>21</v>
      </c>
      <c r="F2703" s="157" t="s">
        <v>13779</v>
      </c>
      <c r="G2703" s="158"/>
      <c r="H2703" s="159">
        <v>1980358762</v>
      </c>
    </row>
    <row r="2704" spans="2:8">
      <c r="B2704" s="156">
        <v>45206.484884259262</v>
      </c>
      <c r="C2704" s="179">
        <v>100</v>
      </c>
      <c r="D2704" s="179">
        <v>96.1</v>
      </c>
      <c r="E2704" s="179">
        <v>3.9000000000000057</v>
      </c>
      <c r="F2704" s="157" t="s">
        <v>5</v>
      </c>
      <c r="G2704" s="158"/>
      <c r="H2704" s="159">
        <v>1980362679</v>
      </c>
    </row>
    <row r="2705" spans="2:8">
      <c r="B2705" s="156">
        <v>45206.493368055555</v>
      </c>
      <c r="C2705" s="179">
        <v>500</v>
      </c>
      <c r="D2705" s="179">
        <v>489.5</v>
      </c>
      <c r="E2705" s="179">
        <v>10.5</v>
      </c>
      <c r="F2705" s="157" t="s">
        <v>13648</v>
      </c>
      <c r="G2705" s="158"/>
      <c r="H2705" s="159">
        <v>1980378647</v>
      </c>
    </row>
    <row r="2706" spans="2:8">
      <c r="B2706" s="156">
        <v>45206.494780092595</v>
      </c>
      <c r="C2706" s="179">
        <v>1000</v>
      </c>
      <c r="D2706" s="179">
        <v>979</v>
      </c>
      <c r="E2706" s="179">
        <v>21</v>
      </c>
      <c r="F2706" s="157" t="s">
        <v>5</v>
      </c>
      <c r="G2706" s="158"/>
      <c r="H2706" s="159">
        <v>1980381312</v>
      </c>
    </row>
    <row r="2707" spans="2:8">
      <c r="B2707" s="156">
        <v>45206.500208333331</v>
      </c>
      <c r="C2707" s="179">
        <v>500</v>
      </c>
      <c r="D2707" s="179">
        <v>489.5</v>
      </c>
      <c r="E2707" s="179">
        <v>10.5</v>
      </c>
      <c r="F2707" s="157" t="s">
        <v>13714</v>
      </c>
      <c r="G2707" s="158"/>
      <c r="H2707" s="159">
        <v>1980392784</v>
      </c>
    </row>
    <row r="2708" spans="2:8">
      <c r="B2708" s="156">
        <v>45206.503877314812</v>
      </c>
      <c r="C2708" s="179">
        <v>300</v>
      </c>
      <c r="D2708" s="179">
        <v>293.7</v>
      </c>
      <c r="E2708" s="179">
        <v>6.3000000000000114</v>
      </c>
      <c r="F2708" s="157" t="s">
        <v>5</v>
      </c>
      <c r="G2708" s="158"/>
      <c r="H2708" s="159">
        <v>1980400504</v>
      </c>
    </row>
    <row r="2709" spans="2:8">
      <c r="B2709" s="156">
        <v>45206.504212962966</v>
      </c>
      <c r="C2709" s="179">
        <v>10</v>
      </c>
      <c r="D2709" s="179">
        <v>6.1</v>
      </c>
      <c r="E2709" s="179">
        <v>3.9000000000000004</v>
      </c>
      <c r="F2709" s="157" t="s">
        <v>7147</v>
      </c>
      <c r="G2709" s="158"/>
      <c r="H2709" s="159">
        <v>1980401149</v>
      </c>
    </row>
    <row r="2710" spans="2:8">
      <c r="B2710" s="156">
        <v>45206.506516203706</v>
      </c>
      <c r="C2710" s="179">
        <v>100</v>
      </c>
      <c r="D2710" s="179">
        <v>96.1</v>
      </c>
      <c r="E2710" s="179">
        <v>3.9000000000000057</v>
      </c>
      <c r="F2710" s="157" t="s">
        <v>5</v>
      </c>
      <c r="G2710" s="158"/>
      <c r="H2710" s="159">
        <v>1980405567</v>
      </c>
    </row>
    <row r="2711" spans="2:8">
      <c r="B2711" s="156">
        <v>45206.508611111109</v>
      </c>
      <c r="C2711" s="179">
        <v>2000</v>
      </c>
      <c r="D2711" s="179">
        <v>1958</v>
      </c>
      <c r="E2711" s="179">
        <v>42</v>
      </c>
      <c r="F2711" s="157" t="s">
        <v>7131</v>
      </c>
      <c r="G2711" s="158"/>
      <c r="H2711" s="159">
        <v>1980409744</v>
      </c>
    </row>
    <row r="2712" spans="2:8">
      <c r="B2712" s="156">
        <v>45206.510659722226</v>
      </c>
      <c r="C2712" s="179">
        <v>50</v>
      </c>
      <c r="D2712" s="179">
        <v>46.1</v>
      </c>
      <c r="E2712" s="179">
        <v>3.8999999999999986</v>
      </c>
      <c r="F2712" s="157" t="s">
        <v>5</v>
      </c>
      <c r="G2712" s="158"/>
      <c r="H2712" s="159">
        <v>1980413414</v>
      </c>
    </row>
    <row r="2713" spans="2:8">
      <c r="B2713" s="156">
        <v>45206.514745370368</v>
      </c>
      <c r="C2713" s="179">
        <v>5000</v>
      </c>
      <c r="D2713" s="179">
        <v>4895</v>
      </c>
      <c r="E2713" s="179">
        <v>105</v>
      </c>
      <c r="F2713" s="157" t="s">
        <v>13686</v>
      </c>
      <c r="G2713" s="158"/>
      <c r="H2713" s="159">
        <v>1980421188</v>
      </c>
    </row>
    <row r="2714" spans="2:8">
      <c r="B2714" s="156">
        <v>45206.520787037036</v>
      </c>
      <c r="C2714" s="179">
        <v>1</v>
      </c>
      <c r="D2714" s="179">
        <v>-2.9</v>
      </c>
      <c r="E2714" s="179">
        <v>3.9</v>
      </c>
      <c r="F2714" s="157" t="s">
        <v>13928</v>
      </c>
      <c r="G2714" s="158"/>
      <c r="H2714" s="159">
        <v>1980432622</v>
      </c>
    </row>
    <row r="2715" spans="2:8">
      <c r="B2715" s="156">
        <v>45206.524548611109</v>
      </c>
      <c r="C2715" s="179">
        <v>100</v>
      </c>
      <c r="D2715" s="179">
        <v>96.1</v>
      </c>
      <c r="E2715" s="179">
        <v>3.9000000000000057</v>
      </c>
      <c r="F2715" s="157" t="s">
        <v>7167</v>
      </c>
      <c r="G2715" s="158"/>
      <c r="H2715" s="159">
        <v>1980438893</v>
      </c>
    </row>
    <row r="2716" spans="2:8">
      <c r="B2716" s="156">
        <v>45206.524571759262</v>
      </c>
      <c r="C2716" s="179">
        <v>100</v>
      </c>
      <c r="D2716" s="179">
        <v>96.1</v>
      </c>
      <c r="E2716" s="179">
        <v>3.9000000000000057</v>
      </c>
      <c r="F2716" s="157" t="s">
        <v>5</v>
      </c>
      <c r="G2716" s="158"/>
      <c r="H2716" s="159">
        <v>1980438937</v>
      </c>
    </row>
    <row r="2717" spans="2:8">
      <c r="B2717" s="156">
        <v>45206.531909722224</v>
      </c>
      <c r="C2717" s="179">
        <v>100</v>
      </c>
      <c r="D2717" s="179">
        <v>96.1</v>
      </c>
      <c r="E2717" s="179">
        <v>3.9000000000000057</v>
      </c>
      <c r="F2717" s="157" t="s">
        <v>5</v>
      </c>
      <c r="G2717" s="158"/>
      <c r="H2717" s="159">
        <v>1980451549</v>
      </c>
    </row>
    <row r="2718" spans="2:8">
      <c r="B2718" s="156">
        <v>45206.532372685186</v>
      </c>
      <c r="C2718" s="179">
        <v>100</v>
      </c>
      <c r="D2718" s="179">
        <v>96.1</v>
      </c>
      <c r="E2718" s="179">
        <v>3.9000000000000057</v>
      </c>
      <c r="F2718" s="157" t="s">
        <v>5</v>
      </c>
      <c r="G2718" s="158"/>
      <c r="H2718" s="159">
        <v>1980452319</v>
      </c>
    </row>
    <row r="2719" spans="2:8">
      <c r="B2719" s="156">
        <v>45206.532800925925</v>
      </c>
      <c r="C2719" s="179">
        <v>100</v>
      </c>
      <c r="D2719" s="179">
        <v>96.1</v>
      </c>
      <c r="E2719" s="179">
        <v>3.9000000000000057</v>
      </c>
      <c r="F2719" s="157" t="s">
        <v>13748</v>
      </c>
      <c r="G2719" s="158"/>
      <c r="H2719" s="159">
        <v>1980453033</v>
      </c>
    </row>
    <row r="2720" spans="2:8">
      <c r="B2720" s="156">
        <v>45206.53738425926</v>
      </c>
      <c r="C2720" s="179">
        <v>100</v>
      </c>
      <c r="D2720" s="179">
        <v>96.1</v>
      </c>
      <c r="E2720" s="179">
        <v>3.9000000000000057</v>
      </c>
      <c r="F2720" s="157" t="s">
        <v>7167</v>
      </c>
      <c r="G2720" s="158"/>
      <c r="H2720" s="159">
        <v>1980461132</v>
      </c>
    </row>
    <row r="2721" spans="2:8">
      <c r="B2721" s="156">
        <v>45206.541296296295</v>
      </c>
      <c r="C2721" s="179">
        <v>1000</v>
      </c>
      <c r="D2721" s="179">
        <v>979</v>
      </c>
      <c r="E2721" s="179">
        <v>21</v>
      </c>
      <c r="F2721" s="157" t="s">
        <v>5</v>
      </c>
      <c r="G2721" s="158"/>
      <c r="H2721" s="159">
        <v>1980468202</v>
      </c>
    </row>
    <row r="2722" spans="2:8">
      <c r="B2722" s="156">
        <v>45206.546990740739</v>
      </c>
      <c r="C2722" s="179">
        <v>500</v>
      </c>
      <c r="D2722" s="179">
        <v>489.5</v>
      </c>
      <c r="E2722" s="179">
        <v>10.5</v>
      </c>
      <c r="F2722" s="157" t="s">
        <v>5</v>
      </c>
      <c r="G2722" s="158"/>
      <c r="H2722" s="159">
        <v>1980479044</v>
      </c>
    </row>
    <row r="2723" spans="2:8">
      <c r="B2723" s="156">
        <v>45206.547442129631</v>
      </c>
      <c r="C2723" s="179">
        <v>500</v>
      </c>
      <c r="D2723" s="179">
        <v>489.5</v>
      </c>
      <c r="E2723" s="179">
        <v>10.5</v>
      </c>
      <c r="F2723" s="157" t="s">
        <v>5</v>
      </c>
      <c r="G2723" s="158"/>
      <c r="H2723" s="159">
        <v>1980479782</v>
      </c>
    </row>
    <row r="2724" spans="2:8">
      <c r="B2724" s="156">
        <v>45206.548877314817</v>
      </c>
      <c r="C2724" s="179">
        <v>500</v>
      </c>
      <c r="D2724" s="179">
        <v>489.5</v>
      </c>
      <c r="E2724" s="179">
        <v>10.5</v>
      </c>
      <c r="F2724" s="157" t="s">
        <v>5</v>
      </c>
      <c r="G2724" s="158"/>
      <c r="H2724" s="159">
        <v>1980482043</v>
      </c>
    </row>
    <row r="2725" spans="2:8">
      <c r="B2725" s="156">
        <v>45206.548993055556</v>
      </c>
      <c r="C2725" s="179">
        <v>10</v>
      </c>
      <c r="D2725" s="179">
        <v>6.1</v>
      </c>
      <c r="E2725" s="179">
        <v>3.9000000000000004</v>
      </c>
      <c r="F2725" s="157" t="s">
        <v>5</v>
      </c>
      <c r="G2725" s="158"/>
      <c r="H2725" s="159">
        <v>1980482203</v>
      </c>
    </row>
    <row r="2726" spans="2:8">
      <c r="B2726" s="156">
        <v>45206.551481481481</v>
      </c>
      <c r="C2726" s="179">
        <v>1000</v>
      </c>
      <c r="D2726" s="179">
        <v>979</v>
      </c>
      <c r="E2726" s="179">
        <v>21</v>
      </c>
      <c r="F2726" s="157" t="s">
        <v>13684</v>
      </c>
      <c r="G2726" s="158"/>
      <c r="H2726" s="159">
        <v>1980486057</v>
      </c>
    </row>
    <row r="2727" spans="2:8">
      <c r="B2727" s="156">
        <v>45206.553148148145</v>
      </c>
      <c r="C2727" s="179">
        <v>100</v>
      </c>
      <c r="D2727" s="179">
        <v>96.1</v>
      </c>
      <c r="E2727" s="179">
        <v>3.9000000000000057</v>
      </c>
      <c r="F2727" s="157" t="s">
        <v>5</v>
      </c>
      <c r="G2727" s="158"/>
      <c r="H2727" s="159">
        <v>1980488812</v>
      </c>
    </row>
    <row r="2728" spans="2:8">
      <c r="B2728" s="156">
        <v>45206.553761574076</v>
      </c>
      <c r="C2728" s="179">
        <v>500</v>
      </c>
      <c r="D2728" s="179">
        <v>489.5</v>
      </c>
      <c r="E2728" s="179">
        <v>10.5</v>
      </c>
      <c r="F2728" s="157" t="s">
        <v>5</v>
      </c>
      <c r="G2728" s="158"/>
      <c r="H2728" s="159">
        <v>1980489720</v>
      </c>
    </row>
    <row r="2729" spans="2:8">
      <c r="B2729" s="156">
        <v>45206.555914351855</v>
      </c>
      <c r="C2729" s="179">
        <v>1000</v>
      </c>
      <c r="D2729" s="179">
        <v>979</v>
      </c>
      <c r="E2729" s="179">
        <v>21</v>
      </c>
      <c r="F2729" s="157" t="s">
        <v>7156</v>
      </c>
      <c r="G2729" s="158" t="s">
        <v>4005</v>
      </c>
      <c r="H2729" s="159">
        <v>1980493181</v>
      </c>
    </row>
    <row r="2730" spans="2:8">
      <c r="B2730" s="156">
        <v>45206.55672453704</v>
      </c>
      <c r="C2730" s="179">
        <v>1</v>
      </c>
      <c r="D2730" s="179">
        <v>-2.9</v>
      </c>
      <c r="E2730" s="179">
        <v>3.9</v>
      </c>
      <c r="F2730" s="157" t="s">
        <v>13690</v>
      </c>
      <c r="G2730" s="158"/>
      <c r="H2730" s="159">
        <v>1980494462</v>
      </c>
    </row>
    <row r="2731" spans="2:8">
      <c r="B2731" s="156">
        <v>45206.561388888891</v>
      </c>
      <c r="C2731" s="179">
        <v>10</v>
      </c>
      <c r="D2731" s="179">
        <v>6.1</v>
      </c>
      <c r="E2731" s="179">
        <v>3.9000000000000004</v>
      </c>
      <c r="F2731" s="157" t="s">
        <v>13680</v>
      </c>
      <c r="G2731" s="158"/>
      <c r="H2731" s="159">
        <v>1980501508</v>
      </c>
    </row>
    <row r="2732" spans="2:8">
      <c r="B2732" s="156">
        <v>45206.563009259262</v>
      </c>
      <c r="C2732" s="179">
        <v>1</v>
      </c>
      <c r="D2732" s="179">
        <v>-2.9</v>
      </c>
      <c r="E2732" s="179">
        <v>3.9</v>
      </c>
      <c r="F2732" s="157" t="s">
        <v>5</v>
      </c>
      <c r="G2732" s="158"/>
      <c r="H2732" s="159">
        <v>1980504165</v>
      </c>
    </row>
    <row r="2733" spans="2:8">
      <c r="B2733" s="156">
        <v>45206.564675925925</v>
      </c>
      <c r="C2733" s="179">
        <v>800</v>
      </c>
      <c r="D2733" s="179">
        <v>783.2</v>
      </c>
      <c r="E2733" s="179">
        <v>16.799999999999955</v>
      </c>
      <c r="F2733" s="157" t="s">
        <v>5</v>
      </c>
      <c r="G2733" s="158"/>
      <c r="H2733" s="159">
        <v>1980506664</v>
      </c>
    </row>
    <row r="2734" spans="2:8">
      <c r="B2734" s="156">
        <v>45206.567071759258</v>
      </c>
      <c r="C2734" s="179">
        <v>100</v>
      </c>
      <c r="D2734" s="179">
        <v>96.1</v>
      </c>
      <c r="E2734" s="179">
        <v>3.9000000000000057</v>
      </c>
      <c r="F2734" s="157" t="s">
        <v>5</v>
      </c>
      <c r="G2734" s="158"/>
      <c r="H2734" s="159">
        <v>1980510475</v>
      </c>
    </row>
    <row r="2735" spans="2:8">
      <c r="B2735" s="156">
        <v>45206.570752314816</v>
      </c>
      <c r="C2735" s="179">
        <v>200</v>
      </c>
      <c r="D2735" s="179">
        <v>195.8</v>
      </c>
      <c r="E2735" s="179">
        <v>4.1999999999999886</v>
      </c>
      <c r="F2735" s="157" t="s">
        <v>5</v>
      </c>
      <c r="G2735" s="158"/>
      <c r="H2735" s="159">
        <v>1980516816</v>
      </c>
    </row>
    <row r="2736" spans="2:8">
      <c r="B2736" s="156">
        <v>45206.57309027778</v>
      </c>
      <c r="C2736" s="179">
        <v>500</v>
      </c>
      <c r="D2736" s="179">
        <v>489.5</v>
      </c>
      <c r="E2736" s="179">
        <v>10.5</v>
      </c>
      <c r="F2736" s="157" t="s">
        <v>5</v>
      </c>
      <c r="G2736" s="158"/>
      <c r="H2736" s="159">
        <v>1980520774</v>
      </c>
    </row>
    <row r="2737" spans="2:8">
      <c r="B2737" s="156">
        <v>45206.573576388888</v>
      </c>
      <c r="C2737" s="179">
        <v>1</v>
      </c>
      <c r="D2737" s="179">
        <v>-2.9</v>
      </c>
      <c r="E2737" s="179">
        <v>3.9</v>
      </c>
      <c r="F2737" s="157" t="s">
        <v>7164</v>
      </c>
      <c r="G2737" s="158"/>
      <c r="H2737" s="159">
        <v>1980521660</v>
      </c>
    </row>
    <row r="2738" spans="2:8">
      <c r="B2738" s="156">
        <v>45206.574386574073</v>
      </c>
      <c r="C2738" s="179">
        <v>100</v>
      </c>
      <c r="D2738" s="179">
        <v>96.1</v>
      </c>
      <c r="E2738" s="179">
        <v>3.9000000000000057</v>
      </c>
      <c r="F2738" s="157" t="s">
        <v>13690</v>
      </c>
      <c r="G2738" s="158" t="s">
        <v>4032</v>
      </c>
      <c r="H2738" s="159">
        <v>1980523140</v>
      </c>
    </row>
    <row r="2739" spans="2:8">
      <c r="B2739" s="156">
        <v>45206.575960648152</v>
      </c>
      <c r="C2739" s="179">
        <v>1000</v>
      </c>
      <c r="D2739" s="179">
        <v>979</v>
      </c>
      <c r="E2739" s="179">
        <v>21</v>
      </c>
      <c r="F2739" s="157" t="s">
        <v>5</v>
      </c>
      <c r="G2739" s="158"/>
      <c r="H2739" s="159">
        <v>1980526059</v>
      </c>
    </row>
    <row r="2740" spans="2:8">
      <c r="B2740" s="156">
        <v>45206.576898148145</v>
      </c>
      <c r="C2740" s="179">
        <v>1000</v>
      </c>
      <c r="D2740" s="179">
        <v>979</v>
      </c>
      <c r="E2740" s="179">
        <v>21</v>
      </c>
      <c r="F2740" s="157" t="s">
        <v>3941</v>
      </c>
      <c r="G2740" s="158"/>
      <c r="H2740" s="159">
        <v>1980527902</v>
      </c>
    </row>
    <row r="2741" spans="2:8">
      <c r="B2741" s="156">
        <v>45206.577881944446</v>
      </c>
      <c r="C2741" s="179">
        <v>350</v>
      </c>
      <c r="D2741" s="179">
        <v>342.65</v>
      </c>
      <c r="E2741" s="179">
        <v>7.3500000000000227</v>
      </c>
      <c r="F2741" s="157" t="s">
        <v>5</v>
      </c>
      <c r="G2741" s="158"/>
      <c r="H2741" s="159">
        <v>1980529746</v>
      </c>
    </row>
    <row r="2742" spans="2:8">
      <c r="B2742" s="156">
        <v>45206.58011574074</v>
      </c>
      <c r="C2742" s="179">
        <v>100</v>
      </c>
      <c r="D2742" s="179">
        <v>96.1</v>
      </c>
      <c r="E2742" s="179">
        <v>3.9000000000000057</v>
      </c>
      <c r="F2742" s="157" t="s">
        <v>5</v>
      </c>
      <c r="G2742" s="158"/>
      <c r="H2742" s="159">
        <v>1980533780</v>
      </c>
    </row>
    <row r="2743" spans="2:8">
      <c r="B2743" s="156">
        <v>45206.581817129627</v>
      </c>
      <c r="C2743" s="179">
        <v>500</v>
      </c>
      <c r="D2743" s="179">
        <v>489.5</v>
      </c>
      <c r="E2743" s="179">
        <v>10.5</v>
      </c>
      <c r="F2743" s="157" t="s">
        <v>5</v>
      </c>
      <c r="G2743" s="158"/>
      <c r="H2743" s="159">
        <v>1980536543</v>
      </c>
    </row>
    <row r="2744" spans="2:8">
      <c r="B2744" s="156">
        <v>45206.583333333336</v>
      </c>
      <c r="C2744" s="179">
        <v>1000</v>
      </c>
      <c r="D2744" s="179">
        <v>979</v>
      </c>
      <c r="E2744" s="179">
        <v>21</v>
      </c>
      <c r="F2744" s="157" t="s">
        <v>5</v>
      </c>
      <c r="G2744" s="158"/>
      <c r="H2744" s="159">
        <v>1980539082</v>
      </c>
    </row>
    <row r="2745" spans="2:8">
      <c r="B2745" s="156">
        <v>45206.584374999999</v>
      </c>
      <c r="C2745" s="179">
        <v>1</v>
      </c>
      <c r="D2745" s="179">
        <v>-2.9</v>
      </c>
      <c r="E2745" s="179">
        <v>3.9</v>
      </c>
      <c r="F2745" s="157" t="s">
        <v>13929</v>
      </c>
      <c r="G2745" s="158"/>
      <c r="H2745" s="159">
        <v>1980541121</v>
      </c>
    </row>
    <row r="2746" spans="2:8">
      <c r="B2746" s="156">
        <v>45206.584502314814</v>
      </c>
      <c r="C2746" s="179">
        <v>3000</v>
      </c>
      <c r="D2746" s="179">
        <v>2937</v>
      </c>
      <c r="E2746" s="179">
        <v>63</v>
      </c>
      <c r="F2746" s="157" t="s">
        <v>5</v>
      </c>
      <c r="G2746" s="158"/>
      <c r="H2746" s="159">
        <v>1980541348</v>
      </c>
    </row>
    <row r="2747" spans="2:8">
      <c r="B2747" s="156">
        <v>45206.585162037038</v>
      </c>
      <c r="C2747" s="179">
        <v>100</v>
      </c>
      <c r="D2747" s="179">
        <v>96.1</v>
      </c>
      <c r="E2747" s="179">
        <v>3.9000000000000057</v>
      </c>
      <c r="F2747" s="157" t="s">
        <v>5</v>
      </c>
      <c r="G2747" s="158"/>
      <c r="H2747" s="159">
        <v>1980542561</v>
      </c>
    </row>
    <row r="2748" spans="2:8">
      <c r="B2748" s="156">
        <v>45206.585706018515</v>
      </c>
      <c r="C2748" s="179">
        <v>100</v>
      </c>
      <c r="D2748" s="179">
        <v>96.1</v>
      </c>
      <c r="E2748" s="179">
        <v>3.9000000000000057</v>
      </c>
      <c r="F2748" s="157" t="s">
        <v>7167</v>
      </c>
      <c r="G2748" s="158"/>
      <c r="H2748" s="159">
        <v>1980543597</v>
      </c>
    </row>
    <row r="2749" spans="2:8">
      <c r="B2749" s="156">
        <v>45206.587152777778</v>
      </c>
      <c r="C2749" s="179">
        <v>50</v>
      </c>
      <c r="D2749" s="179">
        <v>46.1</v>
      </c>
      <c r="E2749" s="179">
        <v>3.8999999999999986</v>
      </c>
      <c r="F2749" s="157" t="s">
        <v>5</v>
      </c>
      <c r="G2749" s="158"/>
      <c r="H2749" s="159">
        <v>1980546179</v>
      </c>
    </row>
    <row r="2750" spans="2:8">
      <c r="B2750" s="156">
        <v>45206.597268518519</v>
      </c>
      <c r="C2750" s="179">
        <v>1000</v>
      </c>
      <c r="D2750" s="179">
        <v>979</v>
      </c>
      <c r="E2750" s="179">
        <v>21</v>
      </c>
      <c r="F2750" s="157" t="s">
        <v>13806</v>
      </c>
      <c r="G2750" s="158"/>
      <c r="H2750" s="159">
        <v>1980565324</v>
      </c>
    </row>
    <row r="2751" spans="2:8">
      <c r="B2751" s="156">
        <v>45206.597673611112</v>
      </c>
      <c r="C2751" s="179">
        <v>3000</v>
      </c>
      <c r="D2751" s="179">
        <v>2937</v>
      </c>
      <c r="E2751" s="179">
        <v>63</v>
      </c>
      <c r="F2751" s="157" t="s">
        <v>5</v>
      </c>
      <c r="G2751" s="158"/>
      <c r="H2751" s="159">
        <v>1980566164</v>
      </c>
    </row>
    <row r="2752" spans="2:8">
      <c r="B2752" s="156">
        <v>45206.597800925927</v>
      </c>
      <c r="C2752" s="179">
        <v>1000</v>
      </c>
      <c r="D2752" s="179">
        <v>979</v>
      </c>
      <c r="E2752" s="179">
        <v>21</v>
      </c>
      <c r="F2752" s="157" t="s">
        <v>13806</v>
      </c>
      <c r="G2752" s="158"/>
      <c r="H2752" s="159">
        <v>1980566459</v>
      </c>
    </row>
    <row r="2753" spans="2:8">
      <c r="B2753" s="156">
        <v>45206.598437499997</v>
      </c>
      <c r="C2753" s="179">
        <v>1000</v>
      </c>
      <c r="D2753" s="179">
        <v>979</v>
      </c>
      <c r="E2753" s="179">
        <v>21</v>
      </c>
      <c r="F2753" s="157" t="s">
        <v>13806</v>
      </c>
      <c r="G2753" s="158"/>
      <c r="H2753" s="159">
        <v>1980567781</v>
      </c>
    </row>
    <row r="2754" spans="2:8">
      <c r="B2754" s="156">
        <v>45206.598912037036</v>
      </c>
      <c r="C2754" s="179">
        <v>10</v>
      </c>
      <c r="D2754" s="179">
        <v>6.1</v>
      </c>
      <c r="E2754" s="179">
        <v>3.9000000000000004</v>
      </c>
      <c r="F2754" s="157" t="s">
        <v>13717</v>
      </c>
      <c r="G2754" s="158"/>
      <c r="H2754" s="159">
        <v>1980568712</v>
      </c>
    </row>
    <row r="2755" spans="2:8">
      <c r="B2755" s="156">
        <v>45206.6</v>
      </c>
      <c r="C2755" s="179">
        <v>100</v>
      </c>
      <c r="D2755" s="179">
        <v>96.1</v>
      </c>
      <c r="E2755" s="179">
        <v>3.9000000000000057</v>
      </c>
      <c r="F2755" s="157" t="s">
        <v>5</v>
      </c>
      <c r="G2755" s="158"/>
      <c r="H2755" s="159">
        <v>1980570891</v>
      </c>
    </row>
    <row r="2756" spans="2:8">
      <c r="B2756" s="156">
        <v>45206.603807870371</v>
      </c>
      <c r="C2756" s="179">
        <v>3000</v>
      </c>
      <c r="D2756" s="179">
        <v>2937</v>
      </c>
      <c r="E2756" s="179">
        <v>63</v>
      </c>
      <c r="F2756" s="157" t="s">
        <v>13643</v>
      </c>
      <c r="G2756" s="158"/>
      <c r="H2756" s="159">
        <v>1980578852</v>
      </c>
    </row>
    <row r="2757" spans="2:8">
      <c r="B2757" s="156">
        <v>45206.60423611111</v>
      </c>
      <c r="C2757" s="179">
        <v>250</v>
      </c>
      <c r="D2757" s="179">
        <v>244.75</v>
      </c>
      <c r="E2757" s="179">
        <v>5.25</v>
      </c>
      <c r="F2757" s="157" t="s">
        <v>13679</v>
      </c>
      <c r="G2757" s="158"/>
      <c r="H2757" s="159">
        <v>1980579726</v>
      </c>
    </row>
    <row r="2758" spans="2:8">
      <c r="B2758" s="156">
        <v>45206.605011574073</v>
      </c>
      <c r="C2758" s="179">
        <v>500</v>
      </c>
      <c r="D2758" s="179">
        <v>489.5</v>
      </c>
      <c r="E2758" s="179">
        <v>10.5</v>
      </c>
      <c r="F2758" s="157" t="s">
        <v>5</v>
      </c>
      <c r="G2758" s="158"/>
      <c r="H2758" s="159">
        <v>1980581306</v>
      </c>
    </row>
    <row r="2759" spans="2:8">
      <c r="B2759" s="156">
        <v>45206.607175925928</v>
      </c>
      <c r="C2759" s="179">
        <v>300</v>
      </c>
      <c r="D2759" s="179">
        <v>293.7</v>
      </c>
      <c r="E2759" s="179">
        <v>6.3000000000000114</v>
      </c>
      <c r="F2759" s="157" t="s">
        <v>5</v>
      </c>
      <c r="G2759" s="158"/>
      <c r="H2759" s="159">
        <v>1980585710</v>
      </c>
    </row>
    <row r="2760" spans="2:8">
      <c r="B2760" s="156">
        <v>45206.608946759261</v>
      </c>
      <c r="C2760" s="179">
        <v>1900</v>
      </c>
      <c r="D2760" s="179">
        <v>1860.1</v>
      </c>
      <c r="E2760" s="179">
        <v>39.900000000000091</v>
      </c>
      <c r="F2760" s="157" t="s">
        <v>3949</v>
      </c>
      <c r="G2760" s="158"/>
      <c r="H2760" s="159">
        <v>1980589153</v>
      </c>
    </row>
    <row r="2761" spans="2:8">
      <c r="B2761" s="156">
        <v>45206.621747685182</v>
      </c>
      <c r="C2761" s="179">
        <v>1</v>
      </c>
      <c r="D2761" s="179">
        <v>-2.9</v>
      </c>
      <c r="E2761" s="179">
        <v>3.9</v>
      </c>
      <c r="F2761" s="157" t="s">
        <v>13679</v>
      </c>
      <c r="G2761" s="158"/>
      <c r="H2761" s="159">
        <v>1980613788</v>
      </c>
    </row>
    <row r="2762" spans="2:8">
      <c r="B2762" s="156">
        <v>45206.623020833336</v>
      </c>
      <c r="C2762" s="179">
        <v>500</v>
      </c>
      <c r="D2762" s="179">
        <v>489.5</v>
      </c>
      <c r="E2762" s="179">
        <v>10.5</v>
      </c>
      <c r="F2762" s="157" t="s">
        <v>13677</v>
      </c>
      <c r="G2762" s="158"/>
      <c r="H2762" s="159">
        <v>1980616149</v>
      </c>
    </row>
    <row r="2763" spans="2:8">
      <c r="B2763" s="156">
        <v>45206.623333333337</v>
      </c>
      <c r="C2763" s="179">
        <v>500</v>
      </c>
      <c r="D2763" s="179">
        <v>489.5</v>
      </c>
      <c r="E2763" s="179">
        <v>10.5</v>
      </c>
      <c r="F2763" s="157" t="s">
        <v>5</v>
      </c>
      <c r="G2763" s="158"/>
      <c r="H2763" s="159">
        <v>1980616736</v>
      </c>
    </row>
    <row r="2764" spans="2:8">
      <c r="B2764" s="156">
        <v>45206.627986111111</v>
      </c>
      <c r="C2764" s="179">
        <v>10</v>
      </c>
      <c r="D2764" s="179">
        <v>6.1</v>
      </c>
      <c r="E2764" s="179">
        <v>3.9000000000000004</v>
      </c>
      <c r="F2764" s="157" t="s">
        <v>5</v>
      </c>
      <c r="G2764" s="158"/>
      <c r="H2764" s="159">
        <v>1980626069</v>
      </c>
    </row>
    <row r="2765" spans="2:8">
      <c r="B2765" s="156">
        <v>45206.629513888889</v>
      </c>
      <c r="C2765" s="179">
        <v>300</v>
      </c>
      <c r="D2765" s="179">
        <v>293.7</v>
      </c>
      <c r="E2765" s="179">
        <v>6.3000000000000114</v>
      </c>
      <c r="F2765" s="157" t="s">
        <v>13803</v>
      </c>
      <c r="G2765" s="158"/>
      <c r="H2765" s="159">
        <v>1980629180</v>
      </c>
    </row>
    <row r="2766" spans="2:8">
      <c r="B2766" s="156">
        <v>45206.630277777775</v>
      </c>
      <c r="C2766" s="179">
        <v>1500</v>
      </c>
      <c r="D2766" s="179">
        <v>1468.5</v>
      </c>
      <c r="E2766" s="179">
        <v>31.5</v>
      </c>
      <c r="F2766" s="157" t="s">
        <v>3958</v>
      </c>
      <c r="G2766" s="158"/>
      <c r="H2766" s="159">
        <v>1980630694</v>
      </c>
    </row>
    <row r="2767" spans="2:8">
      <c r="B2767" s="156">
        <v>45206.630752314813</v>
      </c>
      <c r="C2767" s="179">
        <v>100</v>
      </c>
      <c r="D2767" s="179">
        <v>96.1</v>
      </c>
      <c r="E2767" s="179">
        <v>3.9000000000000057</v>
      </c>
      <c r="F2767" s="157" t="s">
        <v>5</v>
      </c>
      <c r="G2767" s="158"/>
      <c r="H2767" s="159">
        <v>1980631528</v>
      </c>
    </row>
    <row r="2768" spans="2:8">
      <c r="B2768" s="156">
        <v>45206.632673611108</v>
      </c>
      <c r="C2768" s="179">
        <v>10</v>
      </c>
      <c r="D2768" s="179">
        <v>6.1</v>
      </c>
      <c r="E2768" s="179">
        <v>3.9000000000000004</v>
      </c>
      <c r="F2768" s="157" t="s">
        <v>5</v>
      </c>
      <c r="G2768" s="158"/>
      <c r="H2768" s="159">
        <v>1980635014</v>
      </c>
    </row>
    <row r="2769" spans="2:8">
      <c r="B2769" s="156">
        <v>45206.635763888888</v>
      </c>
      <c r="C2769" s="179">
        <v>300</v>
      </c>
      <c r="D2769" s="179">
        <v>293.7</v>
      </c>
      <c r="E2769" s="179">
        <v>6.3000000000000114</v>
      </c>
      <c r="F2769" s="157" t="s">
        <v>5</v>
      </c>
      <c r="G2769" s="158"/>
      <c r="H2769" s="159">
        <v>1980640751</v>
      </c>
    </row>
    <row r="2770" spans="2:8">
      <c r="B2770" s="156">
        <v>45206.639490740738</v>
      </c>
      <c r="C2770" s="179">
        <v>1000</v>
      </c>
      <c r="D2770" s="179">
        <v>979</v>
      </c>
      <c r="E2770" s="179">
        <v>21</v>
      </c>
      <c r="F2770" s="157" t="s">
        <v>5</v>
      </c>
      <c r="G2770" s="158"/>
      <c r="H2770" s="159">
        <v>1980649560</v>
      </c>
    </row>
    <row r="2771" spans="2:8">
      <c r="B2771" s="156">
        <v>45206.641851851855</v>
      </c>
      <c r="C2771" s="179">
        <v>7</v>
      </c>
      <c r="D2771" s="179">
        <v>3.1</v>
      </c>
      <c r="E2771" s="179">
        <v>3.9</v>
      </c>
      <c r="F2771" s="157" t="s">
        <v>13677</v>
      </c>
      <c r="G2771" s="158"/>
      <c r="H2771" s="159">
        <v>1980655268</v>
      </c>
    </row>
    <row r="2772" spans="2:8">
      <c r="B2772" s="156">
        <v>45206.648217592592</v>
      </c>
      <c r="C2772" s="179">
        <v>300</v>
      </c>
      <c r="D2772" s="179">
        <v>293.7</v>
      </c>
      <c r="E2772" s="179">
        <v>6.3000000000000114</v>
      </c>
      <c r="F2772" s="157" t="s">
        <v>5</v>
      </c>
      <c r="G2772" s="158"/>
      <c r="H2772" s="159">
        <v>1980670989</v>
      </c>
    </row>
    <row r="2773" spans="2:8">
      <c r="B2773" s="156">
        <v>45206.648599537039</v>
      </c>
      <c r="C2773" s="179">
        <v>1000</v>
      </c>
      <c r="D2773" s="179">
        <v>979</v>
      </c>
      <c r="E2773" s="179">
        <v>21</v>
      </c>
      <c r="F2773" s="157" t="s">
        <v>5</v>
      </c>
      <c r="G2773" s="158"/>
      <c r="H2773" s="159">
        <v>1980671739</v>
      </c>
    </row>
    <row r="2774" spans="2:8">
      <c r="B2774" s="156">
        <v>45206.651932870373</v>
      </c>
      <c r="C2774" s="179">
        <v>200</v>
      </c>
      <c r="D2774" s="179">
        <v>195.8</v>
      </c>
      <c r="E2774" s="179">
        <v>4.1999999999999886</v>
      </c>
      <c r="F2774" s="157" t="s">
        <v>5</v>
      </c>
      <c r="G2774" s="158"/>
      <c r="H2774" s="159">
        <v>1980679393</v>
      </c>
    </row>
    <row r="2775" spans="2:8">
      <c r="B2775" s="156">
        <v>45206.653553240743</v>
      </c>
      <c r="C2775" s="179">
        <v>300</v>
      </c>
      <c r="D2775" s="179">
        <v>293.7</v>
      </c>
      <c r="E2775" s="179">
        <v>6.3000000000000114</v>
      </c>
      <c r="F2775" s="157" t="s">
        <v>5</v>
      </c>
      <c r="G2775" s="158"/>
      <c r="H2775" s="159">
        <v>1980682489</v>
      </c>
    </row>
    <row r="2776" spans="2:8">
      <c r="B2776" s="156">
        <v>45206.654062499998</v>
      </c>
      <c r="C2776" s="179">
        <v>1000</v>
      </c>
      <c r="D2776" s="179">
        <v>979</v>
      </c>
      <c r="E2776" s="179">
        <v>21</v>
      </c>
      <c r="F2776" s="157" t="s">
        <v>5</v>
      </c>
      <c r="G2776" s="158"/>
      <c r="H2776" s="159">
        <v>1980683517</v>
      </c>
    </row>
    <row r="2777" spans="2:8">
      <c r="B2777" s="156">
        <v>45206.655011574076</v>
      </c>
      <c r="C2777" s="179">
        <v>200</v>
      </c>
      <c r="D2777" s="179">
        <v>195.8</v>
      </c>
      <c r="E2777" s="179">
        <v>4.1999999999999886</v>
      </c>
      <c r="F2777" s="157" t="s">
        <v>5</v>
      </c>
      <c r="G2777" s="158"/>
      <c r="H2777" s="159">
        <v>1980685162</v>
      </c>
    </row>
    <row r="2778" spans="2:8">
      <c r="B2778" s="156">
        <v>45206.663194444445</v>
      </c>
      <c r="C2778" s="179">
        <v>500</v>
      </c>
      <c r="D2778" s="179">
        <v>489.5</v>
      </c>
      <c r="E2778" s="179">
        <v>10.5</v>
      </c>
      <c r="F2778" s="157" t="s">
        <v>5</v>
      </c>
      <c r="G2778" s="158"/>
      <c r="H2778" s="159">
        <v>1980699502</v>
      </c>
    </row>
    <row r="2779" spans="2:8">
      <c r="B2779" s="156">
        <v>45206.668680555558</v>
      </c>
      <c r="C2779" s="179">
        <v>300</v>
      </c>
      <c r="D2779" s="179">
        <v>293.7</v>
      </c>
      <c r="E2779" s="179">
        <v>6.3000000000000114</v>
      </c>
      <c r="F2779" s="157" t="s">
        <v>5</v>
      </c>
      <c r="G2779" s="158"/>
      <c r="H2779" s="159">
        <v>1980709158</v>
      </c>
    </row>
    <row r="2780" spans="2:8">
      <c r="B2780" s="156">
        <v>45206.670914351853</v>
      </c>
      <c r="C2780" s="179">
        <v>300</v>
      </c>
      <c r="D2780" s="179">
        <v>293.7</v>
      </c>
      <c r="E2780" s="179">
        <v>6.3000000000000114</v>
      </c>
      <c r="F2780" s="157" t="s">
        <v>5</v>
      </c>
      <c r="G2780" s="158"/>
      <c r="H2780" s="159">
        <v>1980713282</v>
      </c>
    </row>
    <row r="2781" spans="2:8">
      <c r="B2781" s="156">
        <v>45206.672546296293</v>
      </c>
      <c r="C2781" s="179">
        <v>1000</v>
      </c>
      <c r="D2781" s="179">
        <v>979</v>
      </c>
      <c r="E2781" s="179">
        <v>21</v>
      </c>
      <c r="F2781" s="157" t="s">
        <v>5</v>
      </c>
      <c r="G2781" s="158"/>
      <c r="H2781" s="159">
        <v>1980716178</v>
      </c>
    </row>
    <row r="2782" spans="2:8">
      <c r="B2782" s="156">
        <v>45206.675532407404</v>
      </c>
      <c r="C2782" s="179">
        <v>300</v>
      </c>
      <c r="D2782" s="179">
        <v>293.7</v>
      </c>
      <c r="E2782" s="179">
        <v>6.3000000000000114</v>
      </c>
      <c r="F2782" s="157" t="s">
        <v>5</v>
      </c>
      <c r="G2782" s="158"/>
      <c r="H2782" s="159">
        <v>1980721633</v>
      </c>
    </row>
    <row r="2783" spans="2:8">
      <c r="B2783" s="156">
        <v>45206.676990740743</v>
      </c>
      <c r="C2783" s="179">
        <v>100</v>
      </c>
      <c r="D2783" s="179">
        <v>96.1</v>
      </c>
      <c r="E2783" s="179">
        <v>3.9000000000000057</v>
      </c>
      <c r="F2783" s="157" t="s">
        <v>5</v>
      </c>
      <c r="G2783" s="158"/>
      <c r="H2783" s="159">
        <v>1980724266</v>
      </c>
    </row>
    <row r="2784" spans="2:8">
      <c r="B2784" s="156">
        <v>45206.678344907406</v>
      </c>
      <c r="C2784" s="179">
        <v>100</v>
      </c>
      <c r="D2784" s="179">
        <v>96.1</v>
      </c>
      <c r="E2784" s="179">
        <v>3.9000000000000057</v>
      </c>
      <c r="F2784" s="157" t="s">
        <v>5</v>
      </c>
      <c r="G2784" s="158"/>
      <c r="H2784" s="159">
        <v>1980726765</v>
      </c>
    </row>
    <row r="2785" spans="2:8">
      <c r="B2785" s="156">
        <v>45206.678993055553</v>
      </c>
      <c r="C2785" s="179">
        <v>1000</v>
      </c>
      <c r="D2785" s="179">
        <v>979</v>
      </c>
      <c r="E2785" s="179">
        <v>21</v>
      </c>
      <c r="F2785" s="157" t="s">
        <v>5</v>
      </c>
      <c r="G2785" s="158"/>
      <c r="H2785" s="159">
        <v>1980727866</v>
      </c>
    </row>
    <row r="2786" spans="2:8">
      <c r="B2786" s="156">
        <v>45206.680625000001</v>
      </c>
      <c r="C2786" s="179">
        <v>300</v>
      </c>
      <c r="D2786" s="179">
        <v>293.7</v>
      </c>
      <c r="E2786" s="179">
        <v>6.3000000000000114</v>
      </c>
      <c r="F2786" s="157" t="s">
        <v>5</v>
      </c>
      <c r="G2786" s="158"/>
      <c r="H2786" s="159">
        <v>1980730646</v>
      </c>
    </row>
    <row r="2787" spans="2:8">
      <c r="B2787" s="156">
        <v>45206.683518518519</v>
      </c>
      <c r="C2787" s="179">
        <v>3500</v>
      </c>
      <c r="D2787" s="179">
        <v>3426.5</v>
      </c>
      <c r="E2787" s="179">
        <v>73.5</v>
      </c>
      <c r="F2787" s="157" t="s">
        <v>7147</v>
      </c>
      <c r="G2787" s="158"/>
      <c r="H2787" s="159">
        <v>1980735709</v>
      </c>
    </row>
    <row r="2788" spans="2:8">
      <c r="B2788" s="156">
        <v>45206.684178240743</v>
      </c>
      <c r="C2788" s="179">
        <v>10650</v>
      </c>
      <c r="D2788" s="179">
        <v>10426.35</v>
      </c>
      <c r="E2788" s="179">
        <v>223.64999999999964</v>
      </c>
      <c r="F2788" s="157" t="s">
        <v>13686</v>
      </c>
      <c r="G2788" s="158"/>
      <c r="H2788" s="159">
        <v>1980736846</v>
      </c>
    </row>
    <row r="2789" spans="2:8">
      <c r="B2789" s="156">
        <v>45206.68645833333</v>
      </c>
      <c r="C2789" s="179">
        <v>300</v>
      </c>
      <c r="D2789" s="179">
        <v>293.7</v>
      </c>
      <c r="E2789" s="179">
        <v>6.3000000000000114</v>
      </c>
      <c r="F2789" s="157" t="s">
        <v>5</v>
      </c>
      <c r="G2789" s="158"/>
      <c r="H2789" s="159">
        <v>1980740771</v>
      </c>
    </row>
    <row r="2790" spans="2:8">
      <c r="B2790" s="156">
        <v>45206.697592592594</v>
      </c>
      <c r="C2790" s="179">
        <v>1000</v>
      </c>
      <c r="D2790" s="179">
        <v>979</v>
      </c>
      <c r="E2790" s="179">
        <v>21</v>
      </c>
      <c r="F2790" s="157" t="s">
        <v>7159</v>
      </c>
      <c r="G2790" s="158"/>
      <c r="H2790" s="159">
        <v>1980760840</v>
      </c>
    </row>
    <row r="2791" spans="2:8">
      <c r="B2791" s="156">
        <v>45206.700162037036</v>
      </c>
      <c r="C2791" s="179">
        <v>300</v>
      </c>
      <c r="D2791" s="179">
        <v>293.7</v>
      </c>
      <c r="E2791" s="179">
        <v>6.3000000000000114</v>
      </c>
      <c r="F2791" s="157" t="s">
        <v>5</v>
      </c>
      <c r="G2791" s="158"/>
      <c r="H2791" s="159">
        <v>1980765484</v>
      </c>
    </row>
    <row r="2792" spans="2:8">
      <c r="B2792" s="156">
        <v>45206.702581018515</v>
      </c>
      <c r="C2792" s="179">
        <v>150</v>
      </c>
      <c r="D2792" s="179">
        <v>146.1</v>
      </c>
      <c r="E2792" s="179">
        <v>3.9000000000000057</v>
      </c>
      <c r="F2792" s="157" t="s">
        <v>7158</v>
      </c>
      <c r="G2792" s="158"/>
      <c r="H2792" s="159">
        <v>1980770131</v>
      </c>
    </row>
    <row r="2793" spans="2:8">
      <c r="B2793" s="156">
        <v>45206.706712962965</v>
      </c>
      <c r="C2793" s="179">
        <v>500</v>
      </c>
      <c r="D2793" s="179">
        <v>489.5</v>
      </c>
      <c r="E2793" s="179">
        <v>10.5</v>
      </c>
      <c r="F2793" s="157" t="s">
        <v>5</v>
      </c>
      <c r="G2793" s="158"/>
      <c r="H2793" s="159">
        <v>1980777495</v>
      </c>
    </row>
    <row r="2794" spans="2:8">
      <c r="B2794" s="156">
        <v>45206.711678240739</v>
      </c>
      <c r="C2794" s="179">
        <v>1500</v>
      </c>
      <c r="D2794" s="179">
        <v>1468.5</v>
      </c>
      <c r="E2794" s="179">
        <v>31.5</v>
      </c>
      <c r="F2794" s="157" t="s">
        <v>5</v>
      </c>
      <c r="G2794" s="158"/>
      <c r="H2794" s="159">
        <v>1980786703</v>
      </c>
    </row>
    <row r="2795" spans="2:8">
      <c r="B2795" s="156">
        <v>45206.71234953704</v>
      </c>
      <c r="C2795" s="179">
        <v>1</v>
      </c>
      <c r="D2795" s="179">
        <v>-2.9</v>
      </c>
      <c r="E2795" s="179">
        <v>3.9</v>
      </c>
      <c r="F2795" s="157" t="s">
        <v>13930</v>
      </c>
      <c r="G2795" s="158"/>
      <c r="H2795" s="159">
        <v>1980787974</v>
      </c>
    </row>
    <row r="2796" spans="2:8">
      <c r="B2796" s="156">
        <v>45206.716365740744</v>
      </c>
      <c r="C2796" s="179">
        <v>200</v>
      </c>
      <c r="D2796" s="179">
        <v>195.8</v>
      </c>
      <c r="E2796" s="179">
        <v>4.1999999999999886</v>
      </c>
      <c r="F2796" s="157" t="s">
        <v>5</v>
      </c>
      <c r="G2796" s="158"/>
      <c r="H2796" s="159">
        <v>1980795458</v>
      </c>
    </row>
    <row r="2797" spans="2:8">
      <c r="B2797" s="156">
        <v>45206.718009259261</v>
      </c>
      <c r="C2797" s="179">
        <v>5000</v>
      </c>
      <c r="D2797" s="179">
        <v>4895</v>
      </c>
      <c r="E2797" s="179">
        <v>105</v>
      </c>
      <c r="F2797" s="157" t="s">
        <v>13651</v>
      </c>
      <c r="G2797" s="158"/>
      <c r="H2797" s="159">
        <v>1980798264</v>
      </c>
    </row>
    <row r="2798" spans="2:8">
      <c r="B2798" s="156">
        <v>45206.71912037037</v>
      </c>
      <c r="C2798" s="179">
        <v>500</v>
      </c>
      <c r="D2798" s="179">
        <v>489.5</v>
      </c>
      <c r="E2798" s="179">
        <v>10.5</v>
      </c>
      <c r="F2798" s="157" t="s">
        <v>5</v>
      </c>
      <c r="G2798" s="158"/>
      <c r="H2798" s="159">
        <v>1980800339</v>
      </c>
    </row>
    <row r="2799" spans="2:8">
      <c r="B2799" s="156">
        <v>45206.721284722225</v>
      </c>
      <c r="C2799" s="179">
        <v>10</v>
      </c>
      <c r="D2799" s="179">
        <v>6.1</v>
      </c>
      <c r="E2799" s="179">
        <v>3.9000000000000004</v>
      </c>
      <c r="F2799" s="157" t="s">
        <v>5</v>
      </c>
      <c r="G2799" s="158"/>
      <c r="H2799" s="159">
        <v>1980804281</v>
      </c>
    </row>
    <row r="2800" spans="2:8">
      <c r="B2800" s="156">
        <v>45206.724629629629</v>
      </c>
      <c r="C2800" s="179">
        <v>300</v>
      </c>
      <c r="D2800" s="179">
        <v>293.7</v>
      </c>
      <c r="E2800" s="179">
        <v>6.3000000000000114</v>
      </c>
      <c r="F2800" s="157" t="s">
        <v>5</v>
      </c>
      <c r="G2800" s="158"/>
      <c r="H2800" s="159">
        <v>1980810671</v>
      </c>
    </row>
    <row r="2801" spans="2:8">
      <c r="B2801" s="156">
        <v>45206.72583333333</v>
      </c>
      <c r="C2801" s="179">
        <v>5000</v>
      </c>
      <c r="D2801" s="179">
        <v>4895</v>
      </c>
      <c r="E2801" s="179">
        <v>105</v>
      </c>
      <c r="F2801" s="157" t="s">
        <v>5</v>
      </c>
      <c r="G2801" s="158"/>
      <c r="H2801" s="159">
        <v>1980812721</v>
      </c>
    </row>
    <row r="2802" spans="2:8">
      <c r="B2802" s="156">
        <v>45206.727071759262</v>
      </c>
      <c r="C2802" s="179">
        <v>1000</v>
      </c>
      <c r="D2802" s="179">
        <v>979</v>
      </c>
      <c r="E2802" s="179">
        <v>21</v>
      </c>
      <c r="F2802" s="157" t="s">
        <v>5</v>
      </c>
      <c r="G2802" s="158"/>
      <c r="H2802" s="159">
        <v>1980815036</v>
      </c>
    </row>
    <row r="2803" spans="2:8">
      <c r="B2803" s="156">
        <v>45206.72760416667</v>
      </c>
      <c r="C2803" s="179">
        <v>1000</v>
      </c>
      <c r="D2803" s="179">
        <v>979</v>
      </c>
      <c r="E2803" s="179">
        <v>21</v>
      </c>
      <c r="F2803" s="157" t="s">
        <v>5</v>
      </c>
      <c r="G2803" s="158"/>
      <c r="H2803" s="159">
        <v>1980816050</v>
      </c>
    </row>
    <row r="2804" spans="2:8">
      <c r="B2804" s="156">
        <v>45206.730868055558</v>
      </c>
      <c r="C2804" s="179">
        <v>5</v>
      </c>
      <c r="D2804" s="179">
        <v>1.1000000000000001</v>
      </c>
      <c r="E2804" s="179">
        <v>3.9</v>
      </c>
      <c r="F2804" s="157" t="s">
        <v>7164</v>
      </c>
      <c r="G2804" s="158"/>
      <c r="H2804" s="159">
        <v>1980822785</v>
      </c>
    </row>
    <row r="2805" spans="2:8">
      <c r="B2805" s="156">
        <v>45206.730879629627</v>
      </c>
      <c r="C2805" s="179">
        <v>22</v>
      </c>
      <c r="D2805" s="179">
        <v>18.100000000000001</v>
      </c>
      <c r="E2805" s="179">
        <v>3.8999999999999986</v>
      </c>
      <c r="F2805" s="157" t="s">
        <v>5</v>
      </c>
      <c r="G2805" s="158"/>
      <c r="H2805" s="159">
        <v>1980822820</v>
      </c>
    </row>
    <row r="2806" spans="2:8">
      <c r="B2806" s="156">
        <v>45206.735532407409</v>
      </c>
      <c r="C2806" s="179">
        <v>1000</v>
      </c>
      <c r="D2806" s="179">
        <v>979</v>
      </c>
      <c r="E2806" s="179">
        <v>21</v>
      </c>
      <c r="F2806" s="157" t="s">
        <v>5</v>
      </c>
      <c r="G2806" s="158"/>
      <c r="H2806" s="159">
        <v>1980833832</v>
      </c>
    </row>
    <row r="2807" spans="2:8">
      <c r="B2807" s="156">
        <v>45206.74527777778</v>
      </c>
      <c r="C2807" s="179">
        <v>500</v>
      </c>
      <c r="D2807" s="179">
        <v>489.5</v>
      </c>
      <c r="E2807" s="179">
        <v>10.5</v>
      </c>
      <c r="F2807" s="157" t="s">
        <v>5</v>
      </c>
      <c r="G2807" s="158"/>
      <c r="H2807" s="159">
        <v>1980862745</v>
      </c>
    </row>
    <row r="2808" spans="2:8">
      <c r="B2808" s="156">
        <v>45206.752013888887</v>
      </c>
      <c r="C2808" s="179">
        <v>500</v>
      </c>
      <c r="D2808" s="179">
        <v>489.5</v>
      </c>
      <c r="E2808" s="179">
        <v>10.5</v>
      </c>
      <c r="F2808" s="157" t="s">
        <v>5</v>
      </c>
      <c r="G2808" s="158"/>
      <c r="H2808" s="159">
        <v>1980883614</v>
      </c>
    </row>
    <row r="2809" spans="2:8">
      <c r="B2809" s="156">
        <v>45206.754652777781</v>
      </c>
      <c r="C2809" s="179">
        <v>5000</v>
      </c>
      <c r="D2809" s="179">
        <v>4895</v>
      </c>
      <c r="E2809" s="179">
        <v>105</v>
      </c>
      <c r="F2809" s="157" t="s">
        <v>3947</v>
      </c>
      <c r="G2809" s="158"/>
      <c r="H2809" s="159">
        <v>1980890351</v>
      </c>
    </row>
    <row r="2810" spans="2:8">
      <c r="B2810" s="156">
        <v>45206.756712962961</v>
      </c>
      <c r="C2810" s="179">
        <v>10</v>
      </c>
      <c r="D2810" s="179">
        <v>6.1</v>
      </c>
      <c r="E2810" s="179">
        <v>3.9000000000000004</v>
      </c>
      <c r="F2810" s="157" t="s">
        <v>5</v>
      </c>
      <c r="G2810" s="158"/>
      <c r="H2810" s="159">
        <v>1980894585</v>
      </c>
    </row>
    <row r="2811" spans="2:8">
      <c r="B2811" s="156">
        <v>45206.758391203701</v>
      </c>
      <c r="C2811" s="179">
        <v>1000</v>
      </c>
      <c r="D2811" s="179">
        <v>979</v>
      </c>
      <c r="E2811" s="179">
        <v>21</v>
      </c>
      <c r="F2811" s="157" t="s">
        <v>13677</v>
      </c>
      <c r="G2811" s="158"/>
      <c r="H2811" s="159">
        <v>1980898034</v>
      </c>
    </row>
    <row r="2812" spans="2:8">
      <c r="B2812" s="156">
        <v>45206.76090277778</v>
      </c>
      <c r="C2812" s="179">
        <v>100</v>
      </c>
      <c r="D2812" s="179">
        <v>96.1</v>
      </c>
      <c r="E2812" s="179">
        <v>3.9000000000000057</v>
      </c>
      <c r="F2812" s="157" t="s">
        <v>5</v>
      </c>
      <c r="G2812" s="158"/>
      <c r="H2812" s="159">
        <v>1980902556</v>
      </c>
    </row>
    <row r="2813" spans="2:8">
      <c r="B2813" s="156">
        <v>45206.761493055557</v>
      </c>
      <c r="C2813" s="179">
        <v>50</v>
      </c>
      <c r="D2813" s="179">
        <v>46.1</v>
      </c>
      <c r="E2813" s="179">
        <v>3.8999999999999986</v>
      </c>
      <c r="F2813" s="157" t="s">
        <v>5</v>
      </c>
      <c r="G2813" s="158"/>
      <c r="H2813" s="159">
        <v>1980903610</v>
      </c>
    </row>
    <row r="2814" spans="2:8">
      <c r="B2814" s="156">
        <v>45206.763715277775</v>
      </c>
      <c r="C2814" s="179">
        <v>500</v>
      </c>
      <c r="D2814" s="179">
        <v>489.5</v>
      </c>
      <c r="E2814" s="179">
        <v>10.5</v>
      </c>
      <c r="F2814" s="157" t="s">
        <v>5</v>
      </c>
      <c r="G2814" s="158"/>
      <c r="H2814" s="159">
        <v>1980907609</v>
      </c>
    </row>
    <row r="2815" spans="2:8">
      <c r="B2815" s="156">
        <v>45206.768645833334</v>
      </c>
      <c r="C2815" s="179">
        <v>1000</v>
      </c>
      <c r="D2815" s="179">
        <v>979</v>
      </c>
      <c r="E2815" s="179">
        <v>21</v>
      </c>
      <c r="F2815" s="157" t="s">
        <v>5</v>
      </c>
      <c r="G2815" s="158"/>
      <c r="H2815" s="159">
        <v>1980916683</v>
      </c>
    </row>
    <row r="2816" spans="2:8">
      <c r="B2816" s="156">
        <v>45206.775925925926</v>
      </c>
      <c r="C2816" s="179">
        <v>50</v>
      </c>
      <c r="D2816" s="179">
        <v>46.1</v>
      </c>
      <c r="E2816" s="179">
        <v>3.8999999999999986</v>
      </c>
      <c r="F2816" s="157" t="s">
        <v>5</v>
      </c>
      <c r="G2816" s="158"/>
      <c r="H2816" s="159">
        <v>1980929757</v>
      </c>
    </row>
    <row r="2817" spans="2:8">
      <c r="B2817" s="156">
        <v>45206.778402777774</v>
      </c>
      <c r="C2817" s="179">
        <v>100</v>
      </c>
      <c r="D2817" s="179">
        <v>96.1</v>
      </c>
      <c r="E2817" s="179">
        <v>3.9000000000000057</v>
      </c>
      <c r="F2817" s="157" t="s">
        <v>13931</v>
      </c>
      <c r="G2817" s="158"/>
      <c r="H2817" s="159">
        <v>1980934473</v>
      </c>
    </row>
    <row r="2818" spans="2:8">
      <c r="B2818" s="156">
        <v>45206.783784722225</v>
      </c>
      <c r="C2818" s="179">
        <v>100</v>
      </c>
      <c r="D2818" s="179">
        <v>96.1</v>
      </c>
      <c r="E2818" s="179">
        <v>3.9000000000000057</v>
      </c>
      <c r="F2818" s="157" t="s">
        <v>5</v>
      </c>
      <c r="G2818" s="158"/>
      <c r="H2818" s="159">
        <v>1980944306</v>
      </c>
    </row>
    <row r="2819" spans="2:8">
      <c r="B2819" s="156">
        <v>45206.784837962965</v>
      </c>
      <c r="C2819" s="179">
        <v>100</v>
      </c>
      <c r="D2819" s="179">
        <v>96.1</v>
      </c>
      <c r="E2819" s="179">
        <v>3.9000000000000057</v>
      </c>
      <c r="F2819" s="157" t="s">
        <v>5</v>
      </c>
      <c r="G2819" s="158"/>
      <c r="H2819" s="159">
        <v>1980946311</v>
      </c>
    </row>
    <row r="2820" spans="2:8">
      <c r="B2820" s="156">
        <v>45206.785104166665</v>
      </c>
      <c r="C2820" s="179">
        <v>2000</v>
      </c>
      <c r="D2820" s="179">
        <v>1958</v>
      </c>
      <c r="E2820" s="179">
        <v>42</v>
      </c>
      <c r="F2820" s="157" t="s">
        <v>13932</v>
      </c>
      <c r="G2820" s="158" t="s">
        <v>4030</v>
      </c>
      <c r="H2820" s="159">
        <v>1980946872</v>
      </c>
    </row>
    <row r="2821" spans="2:8">
      <c r="B2821" s="156">
        <v>45206.785775462966</v>
      </c>
      <c r="C2821" s="179">
        <v>100</v>
      </c>
      <c r="D2821" s="179">
        <v>96.1</v>
      </c>
      <c r="E2821" s="179">
        <v>3.9000000000000057</v>
      </c>
      <c r="F2821" s="157" t="s">
        <v>5</v>
      </c>
      <c r="G2821" s="158"/>
      <c r="H2821" s="159">
        <v>1980948257</v>
      </c>
    </row>
    <row r="2822" spans="2:8">
      <c r="B2822" s="156">
        <v>45206.790243055555</v>
      </c>
      <c r="C2822" s="179">
        <v>500</v>
      </c>
      <c r="D2822" s="179">
        <v>489.5</v>
      </c>
      <c r="E2822" s="179">
        <v>10.5</v>
      </c>
      <c r="F2822" s="157" t="s">
        <v>5</v>
      </c>
      <c r="G2822" s="158"/>
      <c r="H2822" s="159">
        <v>1980956694</v>
      </c>
    </row>
    <row r="2823" spans="2:8">
      <c r="B2823" s="156">
        <v>45206.799907407411</v>
      </c>
      <c r="C2823" s="179">
        <v>500</v>
      </c>
      <c r="D2823" s="179">
        <v>489.5</v>
      </c>
      <c r="E2823" s="179">
        <v>10.5</v>
      </c>
      <c r="F2823" s="157" t="s">
        <v>5</v>
      </c>
      <c r="G2823" s="158"/>
      <c r="H2823" s="159">
        <v>1980975411</v>
      </c>
    </row>
    <row r="2824" spans="2:8">
      <c r="B2824" s="156">
        <v>45206.80196759259</v>
      </c>
      <c r="C2824" s="179">
        <v>100</v>
      </c>
      <c r="D2824" s="179">
        <v>96.1</v>
      </c>
      <c r="E2824" s="179">
        <v>3.9000000000000057</v>
      </c>
      <c r="F2824" s="157" t="s">
        <v>5</v>
      </c>
      <c r="G2824" s="158"/>
      <c r="H2824" s="159">
        <v>1980979197</v>
      </c>
    </row>
    <row r="2825" spans="2:8">
      <c r="B2825" s="156">
        <v>45206.805185185185</v>
      </c>
      <c r="C2825" s="179">
        <v>1000</v>
      </c>
      <c r="D2825" s="179">
        <v>979</v>
      </c>
      <c r="E2825" s="179">
        <v>21</v>
      </c>
      <c r="F2825" s="157" t="s">
        <v>5</v>
      </c>
      <c r="G2825" s="158"/>
      <c r="H2825" s="159">
        <v>1980985026</v>
      </c>
    </row>
    <row r="2826" spans="2:8">
      <c r="B2826" s="156">
        <v>45206.805763888886</v>
      </c>
      <c r="C2826" s="179">
        <v>550000</v>
      </c>
      <c r="D2826" s="179">
        <v>538450</v>
      </c>
      <c r="E2826" s="179">
        <v>11550</v>
      </c>
      <c r="F2826" s="157" t="s">
        <v>4045</v>
      </c>
      <c r="G2826" s="158" t="s">
        <v>6769</v>
      </c>
      <c r="H2826" s="159">
        <v>1980986240</v>
      </c>
    </row>
    <row r="2827" spans="2:8">
      <c r="B2827" s="156">
        <v>45206.806504629632</v>
      </c>
      <c r="C2827" s="179">
        <v>100</v>
      </c>
      <c r="D2827" s="179">
        <v>96.1</v>
      </c>
      <c r="E2827" s="179">
        <v>3.9000000000000057</v>
      </c>
      <c r="F2827" s="157" t="s">
        <v>5</v>
      </c>
      <c r="G2827" s="158"/>
      <c r="H2827" s="159">
        <v>1980987747</v>
      </c>
    </row>
    <row r="2828" spans="2:8">
      <c r="B2828" s="156">
        <v>45206.807719907411</v>
      </c>
      <c r="C2828" s="179">
        <v>100</v>
      </c>
      <c r="D2828" s="179">
        <v>96.1</v>
      </c>
      <c r="E2828" s="179">
        <v>3.9000000000000057</v>
      </c>
      <c r="F2828" s="157" t="s">
        <v>5</v>
      </c>
      <c r="G2828" s="158"/>
      <c r="H2828" s="159">
        <v>1980989934</v>
      </c>
    </row>
    <row r="2829" spans="2:8">
      <c r="B2829" s="156">
        <v>45206.820474537039</v>
      </c>
      <c r="C2829" s="179">
        <v>1000</v>
      </c>
      <c r="D2829" s="179">
        <v>979</v>
      </c>
      <c r="E2829" s="179">
        <v>21</v>
      </c>
      <c r="F2829" s="157" t="s">
        <v>5</v>
      </c>
      <c r="G2829" s="158"/>
      <c r="H2829" s="159">
        <v>1981013362</v>
      </c>
    </row>
    <row r="2830" spans="2:8">
      <c r="B2830" s="156">
        <v>45206.821192129632</v>
      </c>
      <c r="C2830" s="179">
        <v>200</v>
      </c>
      <c r="D2830" s="179">
        <v>195.8</v>
      </c>
      <c r="E2830" s="179">
        <v>4.1999999999999886</v>
      </c>
      <c r="F2830" s="157" t="s">
        <v>3984</v>
      </c>
      <c r="G2830" s="158"/>
      <c r="H2830" s="159">
        <v>1981014440</v>
      </c>
    </row>
    <row r="2831" spans="2:8">
      <c r="B2831" s="156">
        <v>45206.822094907409</v>
      </c>
      <c r="C2831" s="179">
        <v>500</v>
      </c>
      <c r="D2831" s="179">
        <v>489.5</v>
      </c>
      <c r="E2831" s="179">
        <v>10.5</v>
      </c>
      <c r="F2831" s="157" t="s">
        <v>5</v>
      </c>
      <c r="G2831" s="158"/>
      <c r="H2831" s="159">
        <v>1981015825</v>
      </c>
    </row>
    <row r="2832" spans="2:8">
      <c r="B2832" s="156">
        <v>45206.834756944445</v>
      </c>
      <c r="C2832" s="179">
        <v>500</v>
      </c>
      <c r="D2832" s="179">
        <v>489.5</v>
      </c>
      <c r="E2832" s="179">
        <v>10.5</v>
      </c>
      <c r="F2832" s="157" t="s">
        <v>5</v>
      </c>
      <c r="G2832" s="158"/>
      <c r="H2832" s="159">
        <v>1981037457</v>
      </c>
    </row>
    <row r="2833" spans="2:8">
      <c r="B2833" s="156">
        <v>45206.838599537034</v>
      </c>
      <c r="C2833" s="179">
        <v>100</v>
      </c>
      <c r="D2833" s="179">
        <v>96.1</v>
      </c>
      <c r="E2833" s="179">
        <v>3.9000000000000057</v>
      </c>
      <c r="F2833" s="157"/>
      <c r="G2833" s="158" t="s">
        <v>4005</v>
      </c>
      <c r="H2833" s="159">
        <v>1981043997</v>
      </c>
    </row>
    <row r="2834" spans="2:8">
      <c r="B2834" s="156">
        <v>45206.840902777774</v>
      </c>
      <c r="C2834" s="179">
        <v>500</v>
      </c>
      <c r="D2834" s="179">
        <v>489.5</v>
      </c>
      <c r="E2834" s="179">
        <v>10.5</v>
      </c>
      <c r="F2834" s="157" t="s">
        <v>3977</v>
      </c>
      <c r="G2834" s="158" t="s">
        <v>3987</v>
      </c>
      <c r="H2834" s="159">
        <v>1981048464</v>
      </c>
    </row>
    <row r="2835" spans="2:8">
      <c r="B2835" s="156">
        <v>45206.841886574075</v>
      </c>
      <c r="C2835" s="179">
        <v>500</v>
      </c>
      <c r="D2835" s="179">
        <v>489.5</v>
      </c>
      <c r="E2835" s="179">
        <v>10.5</v>
      </c>
      <c r="F2835" s="157" t="s">
        <v>5</v>
      </c>
      <c r="G2835" s="158"/>
      <c r="H2835" s="159">
        <v>1981050313</v>
      </c>
    </row>
    <row r="2836" spans="2:8">
      <c r="B2836" s="156">
        <v>45206.842638888891</v>
      </c>
      <c r="C2836" s="179">
        <v>550000</v>
      </c>
      <c r="D2836" s="179">
        <v>538450</v>
      </c>
      <c r="E2836" s="179">
        <v>11550</v>
      </c>
      <c r="F2836" s="157" t="s">
        <v>13933</v>
      </c>
      <c r="G2836" s="158" t="s">
        <v>4027</v>
      </c>
      <c r="H2836" s="159">
        <v>1981051609</v>
      </c>
    </row>
    <row r="2837" spans="2:8">
      <c r="B2837" s="156">
        <v>45206.849791666667</v>
      </c>
      <c r="C2837" s="179">
        <v>500</v>
      </c>
      <c r="D2837" s="179">
        <v>489.5</v>
      </c>
      <c r="E2837" s="179">
        <v>10.5</v>
      </c>
      <c r="F2837" s="157" t="s">
        <v>5</v>
      </c>
      <c r="G2837" s="158"/>
      <c r="H2837" s="159">
        <v>1981064349</v>
      </c>
    </row>
    <row r="2838" spans="2:8">
      <c r="B2838" s="156">
        <v>45206.852511574078</v>
      </c>
      <c r="C2838" s="179">
        <v>500</v>
      </c>
      <c r="D2838" s="179">
        <v>489.5</v>
      </c>
      <c r="E2838" s="179">
        <v>10.5</v>
      </c>
      <c r="F2838" s="157" t="s">
        <v>5</v>
      </c>
      <c r="G2838" s="158"/>
      <c r="H2838" s="159">
        <v>1981068989</v>
      </c>
    </row>
    <row r="2839" spans="2:8">
      <c r="B2839" s="156">
        <v>45206.854733796295</v>
      </c>
      <c r="C2839" s="179">
        <v>500</v>
      </c>
      <c r="D2839" s="179">
        <v>489.5</v>
      </c>
      <c r="E2839" s="179">
        <v>10.5</v>
      </c>
      <c r="F2839" s="157" t="s">
        <v>5</v>
      </c>
      <c r="G2839" s="158"/>
      <c r="H2839" s="159">
        <v>1981072797</v>
      </c>
    </row>
    <row r="2840" spans="2:8">
      <c r="B2840" s="156">
        <v>45206.856759259259</v>
      </c>
      <c r="C2840" s="179">
        <v>300</v>
      </c>
      <c r="D2840" s="179">
        <v>293.7</v>
      </c>
      <c r="E2840" s="179">
        <v>6.3000000000000114</v>
      </c>
      <c r="F2840" s="157" t="s">
        <v>5</v>
      </c>
      <c r="G2840" s="158"/>
      <c r="H2840" s="159">
        <v>1981076330</v>
      </c>
    </row>
    <row r="2841" spans="2:8">
      <c r="B2841" s="156">
        <v>45206.857106481482</v>
      </c>
      <c r="C2841" s="179">
        <v>100</v>
      </c>
      <c r="D2841" s="179">
        <v>96.1</v>
      </c>
      <c r="E2841" s="179">
        <v>3.9000000000000057</v>
      </c>
      <c r="F2841" s="157" t="s">
        <v>13694</v>
      </c>
      <c r="G2841" s="158"/>
      <c r="H2841" s="159">
        <v>1981076846</v>
      </c>
    </row>
    <row r="2842" spans="2:8">
      <c r="B2842" s="156">
        <v>45206.865034722221</v>
      </c>
      <c r="C2842" s="179">
        <v>10000</v>
      </c>
      <c r="D2842" s="179">
        <v>9790</v>
      </c>
      <c r="E2842" s="179">
        <v>210</v>
      </c>
      <c r="F2842" s="157" t="s">
        <v>5</v>
      </c>
      <c r="G2842" s="158"/>
      <c r="H2842" s="159">
        <v>1981089979</v>
      </c>
    </row>
    <row r="2843" spans="2:8">
      <c r="B2843" s="156">
        <v>45206.872835648152</v>
      </c>
      <c r="C2843" s="179">
        <v>200</v>
      </c>
      <c r="D2843" s="179">
        <v>195.8</v>
      </c>
      <c r="E2843" s="179">
        <v>4.1999999999999886</v>
      </c>
      <c r="F2843" s="157" t="s">
        <v>5</v>
      </c>
      <c r="G2843" s="158"/>
      <c r="H2843" s="159">
        <v>1981102839</v>
      </c>
    </row>
    <row r="2844" spans="2:8">
      <c r="B2844" s="156">
        <v>45206.874849537038</v>
      </c>
      <c r="C2844" s="179">
        <v>300</v>
      </c>
      <c r="D2844" s="179">
        <v>293.7</v>
      </c>
      <c r="E2844" s="179">
        <v>6.3000000000000114</v>
      </c>
      <c r="F2844" s="157" t="s">
        <v>13803</v>
      </c>
      <c r="G2844" s="158"/>
      <c r="H2844" s="159">
        <v>1981106074</v>
      </c>
    </row>
    <row r="2845" spans="2:8">
      <c r="B2845" s="156">
        <v>45206.877118055556</v>
      </c>
      <c r="C2845" s="179">
        <v>500</v>
      </c>
      <c r="D2845" s="179">
        <v>489.5</v>
      </c>
      <c r="E2845" s="179">
        <v>10.5</v>
      </c>
      <c r="F2845" s="157" t="s">
        <v>5</v>
      </c>
      <c r="G2845" s="158"/>
      <c r="H2845" s="159">
        <v>1981109938</v>
      </c>
    </row>
    <row r="2846" spans="2:8">
      <c r="B2846" s="156">
        <v>45206.891053240739</v>
      </c>
      <c r="C2846" s="179">
        <v>1000</v>
      </c>
      <c r="D2846" s="179">
        <v>979</v>
      </c>
      <c r="E2846" s="179">
        <v>21</v>
      </c>
      <c r="F2846" s="157" t="s">
        <v>5</v>
      </c>
      <c r="G2846" s="158"/>
      <c r="H2846" s="159">
        <v>1981131429</v>
      </c>
    </row>
    <row r="2847" spans="2:8">
      <c r="B2847" s="156">
        <v>45206.894768518519</v>
      </c>
      <c r="C2847" s="179">
        <v>300</v>
      </c>
      <c r="D2847" s="179">
        <v>293.7</v>
      </c>
      <c r="E2847" s="179">
        <v>6.3000000000000114</v>
      </c>
      <c r="F2847" s="157" t="s">
        <v>5</v>
      </c>
      <c r="G2847" s="158"/>
      <c r="H2847" s="159">
        <v>1981136393</v>
      </c>
    </row>
    <row r="2848" spans="2:8">
      <c r="B2848" s="156">
        <v>45206.895254629628</v>
      </c>
      <c r="C2848" s="179">
        <v>200</v>
      </c>
      <c r="D2848" s="179">
        <v>195.8</v>
      </c>
      <c r="E2848" s="179">
        <v>4.1999999999999886</v>
      </c>
      <c r="F2848" s="157" t="s">
        <v>5</v>
      </c>
      <c r="G2848" s="158"/>
      <c r="H2848" s="159">
        <v>1981137116</v>
      </c>
    </row>
    <row r="2849" spans="2:8">
      <c r="B2849" s="156">
        <v>45206.896689814814</v>
      </c>
      <c r="C2849" s="179">
        <v>100</v>
      </c>
      <c r="D2849" s="179">
        <v>96.1</v>
      </c>
      <c r="E2849" s="179">
        <v>3.9000000000000057</v>
      </c>
      <c r="F2849" s="157" t="s">
        <v>5</v>
      </c>
      <c r="G2849" s="158"/>
      <c r="H2849" s="159">
        <v>1981139436</v>
      </c>
    </row>
    <row r="2850" spans="2:8">
      <c r="B2850" s="156">
        <v>45206.897048611114</v>
      </c>
      <c r="C2850" s="179">
        <v>100</v>
      </c>
      <c r="D2850" s="179">
        <v>96.1</v>
      </c>
      <c r="E2850" s="179">
        <v>3.9000000000000057</v>
      </c>
      <c r="F2850" s="157" t="s">
        <v>5</v>
      </c>
      <c r="G2850" s="158"/>
      <c r="H2850" s="159">
        <v>1981140004</v>
      </c>
    </row>
    <row r="2851" spans="2:8">
      <c r="B2851" s="156">
        <v>45206.904432870368</v>
      </c>
      <c r="C2851" s="179">
        <v>100</v>
      </c>
      <c r="D2851" s="179">
        <v>96.1</v>
      </c>
      <c r="E2851" s="179">
        <v>3.9000000000000057</v>
      </c>
      <c r="F2851" s="157" t="s">
        <v>13671</v>
      </c>
      <c r="G2851" s="158"/>
      <c r="H2851" s="159">
        <v>1981150490</v>
      </c>
    </row>
    <row r="2852" spans="2:8">
      <c r="B2852" s="156">
        <v>45206.904768518521</v>
      </c>
      <c r="C2852" s="179">
        <v>100</v>
      </c>
      <c r="D2852" s="179">
        <v>96.1</v>
      </c>
      <c r="E2852" s="179">
        <v>3.9000000000000057</v>
      </c>
      <c r="F2852" s="157" t="s">
        <v>5</v>
      </c>
      <c r="G2852" s="158"/>
      <c r="H2852" s="159">
        <v>1981150956</v>
      </c>
    </row>
    <row r="2853" spans="2:8">
      <c r="B2853" s="156">
        <v>45206.90965277778</v>
      </c>
      <c r="C2853" s="179">
        <v>1000</v>
      </c>
      <c r="D2853" s="179">
        <v>979</v>
      </c>
      <c r="E2853" s="179">
        <v>21</v>
      </c>
      <c r="F2853" s="157" t="s">
        <v>5</v>
      </c>
      <c r="G2853" s="158"/>
      <c r="H2853" s="159">
        <v>1981157639</v>
      </c>
    </row>
    <row r="2854" spans="2:8">
      <c r="B2854" s="156">
        <v>45206.911759259259</v>
      </c>
      <c r="C2854" s="179">
        <v>300</v>
      </c>
      <c r="D2854" s="179">
        <v>293.7</v>
      </c>
      <c r="E2854" s="179">
        <v>6.3000000000000114</v>
      </c>
      <c r="F2854" s="157" t="s">
        <v>5</v>
      </c>
      <c r="G2854" s="158"/>
      <c r="H2854" s="159">
        <v>1981160489</v>
      </c>
    </row>
    <row r="2855" spans="2:8">
      <c r="B2855" s="156">
        <v>45206.915023148147</v>
      </c>
      <c r="C2855" s="179">
        <v>1000</v>
      </c>
      <c r="D2855" s="179">
        <v>979</v>
      </c>
      <c r="E2855" s="179">
        <v>21</v>
      </c>
      <c r="F2855" s="157" t="s">
        <v>5</v>
      </c>
      <c r="G2855" s="158"/>
      <c r="H2855" s="159">
        <v>1981164547</v>
      </c>
    </row>
    <row r="2856" spans="2:8">
      <c r="B2856" s="156">
        <v>45206.921261574076</v>
      </c>
      <c r="C2856" s="179">
        <v>500</v>
      </c>
      <c r="D2856" s="179">
        <v>489.5</v>
      </c>
      <c r="E2856" s="179">
        <v>10.5</v>
      </c>
      <c r="F2856" s="157" t="s">
        <v>5</v>
      </c>
      <c r="G2856" s="158"/>
      <c r="H2856" s="159">
        <v>1981173234</v>
      </c>
    </row>
    <row r="2857" spans="2:8">
      <c r="B2857" s="156">
        <v>45206.921342592592</v>
      </c>
      <c r="C2857" s="179">
        <v>300</v>
      </c>
      <c r="D2857" s="179">
        <v>293.7</v>
      </c>
      <c r="E2857" s="179">
        <v>6.3000000000000114</v>
      </c>
      <c r="F2857" s="157" t="s">
        <v>5</v>
      </c>
      <c r="G2857" s="158"/>
      <c r="H2857" s="159">
        <v>1981173321</v>
      </c>
    </row>
    <row r="2858" spans="2:8">
      <c r="B2858" s="156">
        <v>45206.923680555556</v>
      </c>
      <c r="C2858" s="179">
        <v>150</v>
      </c>
      <c r="D2858" s="179">
        <v>146.1</v>
      </c>
      <c r="E2858" s="179">
        <v>3.9000000000000057</v>
      </c>
      <c r="F2858" s="157" t="s">
        <v>5</v>
      </c>
      <c r="G2858" s="158"/>
      <c r="H2858" s="159">
        <v>1981176443</v>
      </c>
    </row>
    <row r="2859" spans="2:8">
      <c r="B2859" s="156">
        <v>45206.92763888889</v>
      </c>
      <c r="C2859" s="179">
        <v>500</v>
      </c>
      <c r="D2859" s="179">
        <v>489.5</v>
      </c>
      <c r="E2859" s="179">
        <v>10.5</v>
      </c>
      <c r="F2859" s="157" t="s">
        <v>13726</v>
      </c>
      <c r="G2859" s="158"/>
      <c r="H2859" s="159">
        <v>1981181949</v>
      </c>
    </row>
    <row r="2860" spans="2:8">
      <c r="B2860" s="156">
        <v>45206.928391203706</v>
      </c>
      <c r="C2860" s="179">
        <v>1000</v>
      </c>
      <c r="D2860" s="179">
        <v>979</v>
      </c>
      <c r="E2860" s="179">
        <v>21</v>
      </c>
      <c r="F2860" s="157" t="s">
        <v>13934</v>
      </c>
      <c r="G2860" s="158"/>
      <c r="H2860" s="159">
        <v>1981183010</v>
      </c>
    </row>
    <row r="2861" spans="2:8">
      <c r="B2861" s="156">
        <v>45206.928865740738</v>
      </c>
      <c r="C2861" s="179">
        <v>500</v>
      </c>
      <c r="D2861" s="179">
        <v>489.5</v>
      </c>
      <c r="E2861" s="179">
        <v>10.5</v>
      </c>
      <c r="F2861" s="157" t="s">
        <v>5</v>
      </c>
      <c r="G2861" s="158"/>
      <c r="H2861" s="159">
        <v>1981183627</v>
      </c>
    </row>
    <row r="2862" spans="2:8">
      <c r="B2862" s="156">
        <v>45206.935196759259</v>
      </c>
      <c r="C2862" s="179">
        <v>500</v>
      </c>
      <c r="D2862" s="179">
        <v>489.5</v>
      </c>
      <c r="E2862" s="179">
        <v>10.5</v>
      </c>
      <c r="F2862" s="157" t="s">
        <v>5</v>
      </c>
      <c r="G2862" s="158"/>
      <c r="H2862" s="159">
        <v>1981192206</v>
      </c>
    </row>
    <row r="2863" spans="2:8">
      <c r="B2863" s="156">
        <v>45206.938449074078</v>
      </c>
      <c r="C2863" s="179">
        <v>1000</v>
      </c>
      <c r="D2863" s="179">
        <v>979</v>
      </c>
      <c r="E2863" s="179">
        <v>21</v>
      </c>
      <c r="F2863" s="157" t="s">
        <v>13653</v>
      </c>
      <c r="G2863" s="158"/>
      <c r="H2863" s="159">
        <v>1981196606</v>
      </c>
    </row>
    <row r="2864" spans="2:8">
      <c r="B2864" s="156">
        <v>45206.939108796294</v>
      </c>
      <c r="C2864" s="179">
        <v>300</v>
      </c>
      <c r="D2864" s="179">
        <v>293.7</v>
      </c>
      <c r="E2864" s="179">
        <v>6.3000000000000114</v>
      </c>
      <c r="F2864" s="157" t="s">
        <v>5</v>
      </c>
      <c r="G2864" s="158"/>
      <c r="H2864" s="159">
        <v>1981197420</v>
      </c>
    </row>
    <row r="2865" spans="2:8">
      <c r="B2865" s="156">
        <v>45206.939629629633</v>
      </c>
      <c r="C2865" s="179">
        <v>300</v>
      </c>
      <c r="D2865" s="179">
        <v>293.7</v>
      </c>
      <c r="E2865" s="179">
        <v>6.3000000000000114</v>
      </c>
      <c r="F2865" s="157" t="s">
        <v>5</v>
      </c>
      <c r="G2865" s="158"/>
      <c r="H2865" s="159">
        <v>1981198051</v>
      </c>
    </row>
    <row r="2866" spans="2:8">
      <c r="B2866" s="156">
        <v>45206.94121527778</v>
      </c>
      <c r="C2866" s="179">
        <v>500</v>
      </c>
      <c r="D2866" s="179">
        <v>489.5</v>
      </c>
      <c r="E2866" s="179">
        <v>10.5</v>
      </c>
      <c r="F2866" s="157" t="s">
        <v>5</v>
      </c>
      <c r="G2866" s="158"/>
      <c r="H2866" s="159">
        <v>1981200172</v>
      </c>
    </row>
    <row r="2867" spans="2:8">
      <c r="B2867" s="156">
        <v>45206.942094907405</v>
      </c>
      <c r="C2867" s="179">
        <v>1500</v>
      </c>
      <c r="D2867" s="179">
        <v>1468.5</v>
      </c>
      <c r="E2867" s="179">
        <v>31.5</v>
      </c>
      <c r="F2867" s="157" t="s">
        <v>3938</v>
      </c>
      <c r="G2867" s="158"/>
      <c r="H2867" s="159">
        <v>1981201330</v>
      </c>
    </row>
    <row r="2868" spans="2:8">
      <c r="B2868" s="156">
        <v>45206.942210648151</v>
      </c>
      <c r="C2868" s="179">
        <v>200</v>
      </c>
      <c r="D2868" s="179">
        <v>195.8</v>
      </c>
      <c r="E2868" s="179">
        <v>4.1999999999999886</v>
      </c>
      <c r="F2868" s="157" t="s">
        <v>5</v>
      </c>
      <c r="G2868" s="158"/>
      <c r="H2868" s="159">
        <v>1981201478</v>
      </c>
    </row>
    <row r="2869" spans="2:8">
      <c r="B2869" s="156">
        <v>45206.944340277776</v>
      </c>
      <c r="C2869" s="179">
        <v>300</v>
      </c>
      <c r="D2869" s="179">
        <v>293.7</v>
      </c>
      <c r="E2869" s="179">
        <v>6.3000000000000114</v>
      </c>
      <c r="F2869" s="157" t="s">
        <v>13726</v>
      </c>
      <c r="G2869" s="158"/>
      <c r="H2869" s="159">
        <v>1981204207</v>
      </c>
    </row>
    <row r="2870" spans="2:8">
      <c r="B2870" s="156">
        <v>45206.94494212963</v>
      </c>
      <c r="C2870" s="179">
        <v>100</v>
      </c>
      <c r="D2870" s="179">
        <v>96.1</v>
      </c>
      <c r="E2870" s="179">
        <v>3.9000000000000057</v>
      </c>
      <c r="F2870" s="157" t="s">
        <v>5</v>
      </c>
      <c r="G2870" s="158"/>
      <c r="H2870" s="159">
        <v>1981205133</v>
      </c>
    </row>
    <row r="2871" spans="2:8">
      <c r="B2871" s="156">
        <v>45206.94494212963</v>
      </c>
      <c r="C2871" s="179">
        <v>5000</v>
      </c>
      <c r="D2871" s="179">
        <v>4895</v>
      </c>
      <c r="E2871" s="179">
        <v>105</v>
      </c>
      <c r="F2871" s="157" t="s">
        <v>5</v>
      </c>
      <c r="G2871" s="158"/>
      <c r="H2871" s="159">
        <v>1981205121</v>
      </c>
    </row>
    <row r="2872" spans="2:8">
      <c r="B2872" s="156">
        <v>45206.945543981485</v>
      </c>
      <c r="C2872" s="179">
        <v>3000</v>
      </c>
      <c r="D2872" s="179">
        <v>2937</v>
      </c>
      <c r="E2872" s="179">
        <v>63</v>
      </c>
      <c r="F2872" s="157" t="s">
        <v>5</v>
      </c>
      <c r="G2872" s="158"/>
      <c r="H2872" s="159">
        <v>1981206049</v>
      </c>
    </row>
    <row r="2873" spans="2:8">
      <c r="B2873" s="156">
        <v>45206.947141203702</v>
      </c>
      <c r="C2873" s="179">
        <v>1000</v>
      </c>
      <c r="D2873" s="179">
        <v>979</v>
      </c>
      <c r="E2873" s="179">
        <v>21</v>
      </c>
      <c r="F2873" s="157" t="s">
        <v>7135</v>
      </c>
      <c r="G2873" s="158"/>
      <c r="H2873" s="159">
        <v>1981208150</v>
      </c>
    </row>
    <row r="2874" spans="2:8">
      <c r="B2874" s="156">
        <v>45206.948217592595</v>
      </c>
      <c r="C2874" s="179">
        <v>300</v>
      </c>
      <c r="D2874" s="179">
        <v>293.7</v>
      </c>
      <c r="E2874" s="179">
        <v>6.3000000000000114</v>
      </c>
      <c r="F2874" s="157" t="s">
        <v>13648</v>
      </c>
      <c r="G2874" s="158"/>
      <c r="H2874" s="159">
        <v>1981209630</v>
      </c>
    </row>
    <row r="2875" spans="2:8">
      <c r="B2875" s="156">
        <v>45206.957002314812</v>
      </c>
      <c r="C2875" s="179">
        <v>100</v>
      </c>
      <c r="D2875" s="179">
        <v>96.1</v>
      </c>
      <c r="E2875" s="179">
        <v>3.9000000000000057</v>
      </c>
      <c r="F2875" s="157" t="s">
        <v>5</v>
      </c>
      <c r="G2875" s="158"/>
      <c r="H2875" s="159">
        <v>1981220895</v>
      </c>
    </row>
    <row r="2876" spans="2:8">
      <c r="B2876" s="156">
        <v>45206.960636574076</v>
      </c>
      <c r="C2876" s="179">
        <v>100</v>
      </c>
      <c r="D2876" s="179">
        <v>96.1</v>
      </c>
      <c r="E2876" s="179">
        <v>3.9000000000000057</v>
      </c>
      <c r="F2876" s="157"/>
      <c r="G2876" s="158" t="s">
        <v>4005</v>
      </c>
      <c r="H2876" s="159">
        <v>1981225380</v>
      </c>
    </row>
    <row r="2877" spans="2:8">
      <c r="B2877" s="156">
        <v>45206.961712962962</v>
      </c>
      <c r="C2877" s="179">
        <v>300</v>
      </c>
      <c r="D2877" s="179">
        <v>293.7</v>
      </c>
      <c r="E2877" s="179">
        <v>6.3000000000000114</v>
      </c>
      <c r="F2877" s="157" t="s">
        <v>5</v>
      </c>
      <c r="G2877" s="158"/>
      <c r="H2877" s="159">
        <v>1981226656</v>
      </c>
    </row>
    <row r="2878" spans="2:8">
      <c r="B2878" s="156">
        <v>45206.971122685187</v>
      </c>
      <c r="C2878" s="179">
        <v>1500</v>
      </c>
      <c r="D2878" s="179">
        <v>1468.5</v>
      </c>
      <c r="E2878" s="179">
        <v>31.5</v>
      </c>
      <c r="F2878" s="157" t="s">
        <v>5</v>
      </c>
      <c r="G2878" s="158"/>
      <c r="H2878" s="159">
        <v>1981237826</v>
      </c>
    </row>
    <row r="2879" spans="2:8">
      <c r="B2879" s="156">
        <v>45206.971412037034</v>
      </c>
      <c r="C2879" s="179">
        <v>100</v>
      </c>
      <c r="D2879" s="179">
        <v>96.1</v>
      </c>
      <c r="E2879" s="179">
        <v>3.9000000000000057</v>
      </c>
      <c r="F2879" s="157" t="s">
        <v>7167</v>
      </c>
      <c r="G2879" s="158"/>
      <c r="H2879" s="159">
        <v>1981238192</v>
      </c>
    </row>
    <row r="2880" spans="2:8">
      <c r="B2880" s="156">
        <v>45206.974027777775</v>
      </c>
      <c r="C2880" s="179">
        <v>1000</v>
      </c>
      <c r="D2880" s="179">
        <v>979</v>
      </c>
      <c r="E2880" s="179">
        <v>21</v>
      </c>
      <c r="F2880" s="157" t="s">
        <v>5</v>
      </c>
      <c r="G2880" s="158"/>
      <c r="H2880" s="159">
        <v>1981241290</v>
      </c>
    </row>
    <row r="2881" spans="2:8">
      <c r="B2881" s="156">
        <v>45206.974652777775</v>
      </c>
      <c r="C2881" s="179">
        <v>1000</v>
      </c>
      <c r="D2881" s="179">
        <v>979</v>
      </c>
      <c r="E2881" s="179">
        <v>21</v>
      </c>
      <c r="F2881" s="157" t="s">
        <v>5</v>
      </c>
      <c r="G2881" s="158"/>
      <c r="H2881" s="159">
        <v>1981242040</v>
      </c>
    </row>
    <row r="2882" spans="2:8">
      <c r="B2882" s="156">
        <v>45206.975254629629</v>
      </c>
      <c r="C2882" s="179">
        <v>200</v>
      </c>
      <c r="D2882" s="179">
        <v>195.8</v>
      </c>
      <c r="E2882" s="179">
        <v>4.1999999999999886</v>
      </c>
      <c r="F2882" s="157" t="s">
        <v>13717</v>
      </c>
      <c r="G2882" s="158"/>
      <c r="H2882" s="159">
        <v>1981242769</v>
      </c>
    </row>
    <row r="2883" spans="2:8">
      <c r="B2883" s="156">
        <v>45206.977870370371</v>
      </c>
      <c r="C2883" s="179">
        <v>500</v>
      </c>
      <c r="D2883" s="179">
        <v>489.5</v>
      </c>
      <c r="E2883" s="179">
        <v>10.5</v>
      </c>
      <c r="F2883" s="157" t="s">
        <v>5</v>
      </c>
      <c r="G2883" s="158"/>
      <c r="H2883" s="159">
        <v>1981245955</v>
      </c>
    </row>
    <row r="2884" spans="2:8">
      <c r="B2884" s="156">
        <v>45206.97855324074</v>
      </c>
      <c r="C2884" s="179">
        <v>300</v>
      </c>
      <c r="D2884" s="179">
        <v>293.7</v>
      </c>
      <c r="E2884" s="179">
        <v>6.3000000000000114</v>
      </c>
      <c r="F2884" s="157" t="s">
        <v>5</v>
      </c>
      <c r="G2884" s="158"/>
      <c r="H2884" s="159">
        <v>1981246784</v>
      </c>
    </row>
    <row r="2885" spans="2:8">
      <c r="B2885" s="156">
        <v>45206.978946759256</v>
      </c>
      <c r="C2885" s="179">
        <v>100</v>
      </c>
      <c r="D2885" s="179">
        <v>96.1</v>
      </c>
      <c r="E2885" s="179">
        <v>3.9000000000000057</v>
      </c>
      <c r="F2885" s="157" t="s">
        <v>5</v>
      </c>
      <c r="G2885" s="158"/>
      <c r="H2885" s="159">
        <v>1981247192</v>
      </c>
    </row>
    <row r="2886" spans="2:8">
      <c r="B2886" s="156">
        <v>45206.980682870373</v>
      </c>
      <c r="C2886" s="179">
        <v>300</v>
      </c>
      <c r="D2886" s="179">
        <v>293.7</v>
      </c>
      <c r="E2886" s="179">
        <v>6.3000000000000114</v>
      </c>
      <c r="F2886" s="157" t="s">
        <v>5</v>
      </c>
      <c r="G2886" s="158"/>
      <c r="H2886" s="159">
        <v>1981249398</v>
      </c>
    </row>
    <row r="2887" spans="2:8">
      <c r="B2887" s="156">
        <v>45206.988877314812</v>
      </c>
      <c r="C2887" s="179">
        <v>500</v>
      </c>
      <c r="D2887" s="179">
        <v>489.5</v>
      </c>
      <c r="E2887" s="179">
        <v>10.5</v>
      </c>
      <c r="F2887" s="157" t="s">
        <v>3996</v>
      </c>
      <c r="G2887" s="158"/>
      <c r="H2887" s="159">
        <v>1981257611</v>
      </c>
    </row>
    <row r="2888" spans="2:8">
      <c r="B2888" s="156">
        <v>45206.990983796299</v>
      </c>
      <c r="C2888" s="179">
        <v>1000</v>
      </c>
      <c r="D2888" s="179">
        <v>979</v>
      </c>
      <c r="E2888" s="179">
        <v>21</v>
      </c>
      <c r="F2888" s="157" t="s">
        <v>5</v>
      </c>
      <c r="G2888" s="158"/>
      <c r="H2888" s="159">
        <v>1981259675</v>
      </c>
    </row>
    <row r="2889" spans="2:8">
      <c r="B2889" s="156">
        <v>45207.00236111111</v>
      </c>
      <c r="C2889" s="179">
        <v>300</v>
      </c>
      <c r="D2889" s="179">
        <v>293.7</v>
      </c>
      <c r="E2889" s="179">
        <v>6.3000000000000114</v>
      </c>
      <c r="F2889" s="157" t="s">
        <v>13678</v>
      </c>
      <c r="G2889" s="158"/>
      <c r="H2889" s="159">
        <v>1981271203</v>
      </c>
    </row>
    <row r="2890" spans="2:8">
      <c r="B2890" s="156">
        <v>45207.003344907411</v>
      </c>
      <c r="C2890" s="179">
        <v>1000</v>
      </c>
      <c r="D2890" s="179">
        <v>979</v>
      </c>
      <c r="E2890" s="179">
        <v>21</v>
      </c>
      <c r="F2890" s="157" t="s">
        <v>7131</v>
      </c>
      <c r="G2890" s="158"/>
      <c r="H2890" s="159">
        <v>1981272369</v>
      </c>
    </row>
    <row r="2891" spans="2:8">
      <c r="B2891" s="156">
        <v>45207.005613425928</v>
      </c>
      <c r="C2891" s="179">
        <v>300</v>
      </c>
      <c r="D2891" s="179">
        <v>293.7</v>
      </c>
      <c r="E2891" s="179">
        <v>6.3000000000000114</v>
      </c>
      <c r="F2891" s="157" t="s">
        <v>5</v>
      </c>
      <c r="G2891" s="158"/>
      <c r="H2891" s="159">
        <v>1981274740</v>
      </c>
    </row>
    <row r="2892" spans="2:8">
      <c r="B2892" s="156">
        <v>45207.009363425925</v>
      </c>
      <c r="C2892" s="179">
        <v>1000</v>
      </c>
      <c r="D2892" s="179">
        <v>979</v>
      </c>
      <c r="E2892" s="179">
        <v>21</v>
      </c>
      <c r="F2892" s="157" t="s">
        <v>5</v>
      </c>
      <c r="G2892" s="158"/>
      <c r="H2892" s="159">
        <v>1981278698</v>
      </c>
    </row>
    <row r="2893" spans="2:8">
      <c r="B2893" s="156">
        <v>45207.024143518516</v>
      </c>
      <c r="C2893" s="179">
        <v>100</v>
      </c>
      <c r="D2893" s="179">
        <v>96.1</v>
      </c>
      <c r="E2893" s="179">
        <v>3.9000000000000057</v>
      </c>
      <c r="F2893" s="157" t="s">
        <v>5</v>
      </c>
      <c r="G2893" s="158"/>
      <c r="H2893" s="159">
        <v>1981292022</v>
      </c>
    </row>
    <row r="2894" spans="2:8">
      <c r="B2894" s="156">
        <v>45207.037037037036</v>
      </c>
      <c r="C2894" s="179">
        <v>1000</v>
      </c>
      <c r="D2894" s="179">
        <v>979</v>
      </c>
      <c r="E2894" s="179">
        <v>21</v>
      </c>
      <c r="F2894" s="157" t="s">
        <v>5</v>
      </c>
      <c r="G2894" s="158"/>
      <c r="H2894" s="159">
        <v>1981303070</v>
      </c>
    </row>
    <row r="2895" spans="2:8">
      <c r="B2895" s="156">
        <v>45207.046712962961</v>
      </c>
      <c r="C2895" s="179">
        <v>500</v>
      </c>
      <c r="D2895" s="179">
        <v>489.5</v>
      </c>
      <c r="E2895" s="179">
        <v>10.5</v>
      </c>
      <c r="F2895" s="157" t="s">
        <v>5</v>
      </c>
      <c r="G2895" s="158"/>
      <c r="H2895" s="159">
        <v>1981311270</v>
      </c>
    </row>
    <row r="2896" spans="2:8">
      <c r="B2896" s="156">
        <v>45207.066168981481</v>
      </c>
      <c r="C2896" s="179">
        <v>2000</v>
      </c>
      <c r="D2896" s="179">
        <v>1958</v>
      </c>
      <c r="E2896" s="179">
        <v>42</v>
      </c>
      <c r="F2896" s="157" t="s">
        <v>5</v>
      </c>
      <c r="G2896" s="158"/>
      <c r="H2896" s="159">
        <v>1981328984</v>
      </c>
    </row>
    <row r="2897" spans="2:8">
      <c r="B2897" s="156">
        <v>45207.093912037039</v>
      </c>
      <c r="C2897" s="179">
        <v>300</v>
      </c>
      <c r="D2897" s="179">
        <v>293.7</v>
      </c>
      <c r="E2897" s="179">
        <v>6.3000000000000114</v>
      </c>
      <c r="F2897" s="157" t="s">
        <v>13935</v>
      </c>
      <c r="G2897" s="158"/>
      <c r="H2897" s="159">
        <v>1981352044</v>
      </c>
    </row>
    <row r="2898" spans="2:8">
      <c r="B2898" s="156">
        <v>45207.099826388891</v>
      </c>
      <c r="C2898" s="179">
        <v>100</v>
      </c>
      <c r="D2898" s="179">
        <v>96.1</v>
      </c>
      <c r="E2898" s="179">
        <v>3.9000000000000057</v>
      </c>
      <c r="F2898" s="157" t="s">
        <v>5</v>
      </c>
      <c r="G2898" s="158"/>
      <c r="H2898" s="159">
        <v>1981357192</v>
      </c>
    </row>
    <row r="2899" spans="2:8">
      <c r="B2899" s="156">
        <v>45207.131493055553</v>
      </c>
      <c r="C2899" s="179">
        <v>150</v>
      </c>
      <c r="D2899" s="179">
        <v>146.1</v>
      </c>
      <c r="E2899" s="179">
        <v>3.9000000000000057</v>
      </c>
      <c r="F2899" s="157" t="s">
        <v>5</v>
      </c>
      <c r="G2899" s="158"/>
      <c r="H2899" s="159">
        <v>1981385049</v>
      </c>
    </row>
    <row r="2900" spans="2:8">
      <c r="B2900" s="156">
        <v>45207.137337962966</v>
      </c>
      <c r="C2900" s="179">
        <v>300</v>
      </c>
      <c r="D2900" s="179">
        <v>293.7</v>
      </c>
      <c r="E2900" s="179">
        <v>6.3000000000000114</v>
      </c>
      <c r="F2900" s="157" t="s">
        <v>5</v>
      </c>
      <c r="G2900" s="158"/>
      <c r="H2900" s="159">
        <v>1981389830</v>
      </c>
    </row>
    <row r="2901" spans="2:8">
      <c r="B2901" s="156">
        <v>45207.146238425928</v>
      </c>
      <c r="C2901" s="179">
        <v>1000</v>
      </c>
      <c r="D2901" s="179">
        <v>979</v>
      </c>
      <c r="E2901" s="179">
        <v>21</v>
      </c>
      <c r="F2901" s="157" t="s">
        <v>7134</v>
      </c>
      <c r="G2901" s="158"/>
      <c r="H2901" s="159">
        <v>1981396359</v>
      </c>
    </row>
    <row r="2902" spans="2:8">
      <c r="B2902" s="156">
        <v>45207.164918981478</v>
      </c>
      <c r="C2902" s="179">
        <v>500</v>
      </c>
      <c r="D2902" s="179">
        <v>489.5</v>
      </c>
      <c r="E2902" s="179">
        <v>10.5</v>
      </c>
      <c r="F2902" s="157" t="s">
        <v>5</v>
      </c>
      <c r="G2902" s="158"/>
      <c r="H2902" s="159">
        <v>1981409216</v>
      </c>
    </row>
    <row r="2903" spans="2:8">
      <c r="B2903" s="156">
        <v>45207.193912037037</v>
      </c>
      <c r="C2903" s="179">
        <v>500</v>
      </c>
      <c r="D2903" s="179">
        <v>489.5</v>
      </c>
      <c r="E2903" s="179">
        <v>10.5</v>
      </c>
      <c r="F2903" s="157" t="s">
        <v>5</v>
      </c>
      <c r="G2903" s="158"/>
      <c r="H2903" s="159">
        <v>1981429377</v>
      </c>
    </row>
    <row r="2904" spans="2:8">
      <c r="B2904" s="156">
        <v>45207.208402777775</v>
      </c>
      <c r="C2904" s="179">
        <v>1500</v>
      </c>
      <c r="D2904" s="179">
        <v>1468.5</v>
      </c>
      <c r="E2904" s="179">
        <v>31.5</v>
      </c>
      <c r="F2904" s="157" t="s">
        <v>5</v>
      </c>
      <c r="G2904" s="158"/>
      <c r="H2904" s="159">
        <v>1981438921</v>
      </c>
    </row>
    <row r="2905" spans="2:8">
      <c r="B2905" s="156">
        <v>45207.22246527778</v>
      </c>
      <c r="C2905" s="179">
        <v>5000</v>
      </c>
      <c r="D2905" s="179">
        <v>4895</v>
      </c>
      <c r="E2905" s="179">
        <v>105</v>
      </c>
      <c r="F2905" s="157" t="s">
        <v>13678</v>
      </c>
      <c r="G2905" s="158"/>
      <c r="H2905" s="159">
        <v>1981448048</v>
      </c>
    </row>
    <row r="2906" spans="2:8">
      <c r="B2906" s="156">
        <v>45207.244791666664</v>
      </c>
      <c r="C2906" s="179">
        <v>100</v>
      </c>
      <c r="D2906" s="179">
        <v>96.1</v>
      </c>
      <c r="E2906" s="179">
        <v>3.9000000000000057</v>
      </c>
      <c r="F2906" s="157" t="s">
        <v>5</v>
      </c>
      <c r="G2906" s="158"/>
      <c r="H2906" s="159">
        <v>1981461321</v>
      </c>
    </row>
    <row r="2907" spans="2:8">
      <c r="B2907" s="156">
        <v>45207.271608796298</v>
      </c>
      <c r="C2907" s="179">
        <v>100</v>
      </c>
      <c r="D2907" s="179">
        <v>96.1</v>
      </c>
      <c r="E2907" s="179">
        <v>3.9000000000000057</v>
      </c>
      <c r="F2907" s="157" t="s">
        <v>3966</v>
      </c>
      <c r="G2907" s="158"/>
      <c r="H2907" s="159">
        <v>1981478238</v>
      </c>
    </row>
    <row r="2908" spans="2:8">
      <c r="B2908" s="156">
        <v>45207.272719907407</v>
      </c>
      <c r="C2908" s="179">
        <v>100</v>
      </c>
      <c r="D2908" s="179">
        <v>96.1</v>
      </c>
      <c r="E2908" s="179">
        <v>3.9000000000000057</v>
      </c>
      <c r="F2908" s="157" t="s">
        <v>3966</v>
      </c>
      <c r="G2908" s="158"/>
      <c r="H2908" s="159">
        <v>1981479061</v>
      </c>
    </row>
    <row r="2909" spans="2:8">
      <c r="B2909" s="156">
        <v>45207.274467592593</v>
      </c>
      <c r="C2909" s="179">
        <v>100</v>
      </c>
      <c r="D2909" s="179">
        <v>96.1</v>
      </c>
      <c r="E2909" s="179">
        <v>3.9000000000000057</v>
      </c>
      <c r="F2909" s="157" t="s">
        <v>3966</v>
      </c>
      <c r="G2909" s="158"/>
      <c r="H2909" s="159">
        <v>1981480246</v>
      </c>
    </row>
    <row r="2910" spans="2:8">
      <c r="B2910" s="156">
        <v>45207.27548611111</v>
      </c>
      <c r="C2910" s="179">
        <v>100</v>
      </c>
      <c r="D2910" s="179">
        <v>96.1</v>
      </c>
      <c r="E2910" s="179">
        <v>3.9000000000000057</v>
      </c>
      <c r="F2910" s="157" t="s">
        <v>3966</v>
      </c>
      <c r="G2910" s="158"/>
      <c r="H2910" s="159">
        <v>1981480928</v>
      </c>
    </row>
    <row r="2911" spans="2:8">
      <c r="B2911" s="156">
        <v>45207.276273148149</v>
      </c>
      <c r="C2911" s="179">
        <v>100</v>
      </c>
      <c r="D2911" s="179">
        <v>96.1</v>
      </c>
      <c r="E2911" s="179">
        <v>3.9000000000000057</v>
      </c>
      <c r="F2911" s="157" t="s">
        <v>3966</v>
      </c>
      <c r="G2911" s="158"/>
      <c r="H2911" s="159">
        <v>1981481401</v>
      </c>
    </row>
    <row r="2912" spans="2:8">
      <c r="B2912" s="156">
        <v>45207.277187500003</v>
      </c>
      <c r="C2912" s="179">
        <v>800</v>
      </c>
      <c r="D2912" s="179">
        <v>783.2</v>
      </c>
      <c r="E2912" s="179">
        <v>16.799999999999955</v>
      </c>
      <c r="F2912" s="157" t="s">
        <v>4039</v>
      </c>
      <c r="G2912" s="158"/>
      <c r="H2912" s="159">
        <v>1981481973</v>
      </c>
    </row>
    <row r="2913" spans="2:8">
      <c r="B2913" s="156">
        <v>45207.303923611114</v>
      </c>
      <c r="C2913" s="179">
        <v>300</v>
      </c>
      <c r="D2913" s="179">
        <v>293.7</v>
      </c>
      <c r="E2913" s="179">
        <v>6.3000000000000114</v>
      </c>
      <c r="F2913" s="157" t="s">
        <v>5</v>
      </c>
      <c r="G2913" s="158"/>
      <c r="H2913" s="159">
        <v>1981500579</v>
      </c>
    </row>
    <row r="2914" spans="2:8">
      <c r="B2914" s="156">
        <v>45207.304768518516</v>
      </c>
      <c r="C2914" s="179">
        <v>1000</v>
      </c>
      <c r="D2914" s="179">
        <v>979</v>
      </c>
      <c r="E2914" s="179">
        <v>21</v>
      </c>
      <c r="F2914" s="157" t="s">
        <v>5</v>
      </c>
      <c r="G2914" s="158"/>
      <c r="H2914" s="159">
        <v>1981501160</v>
      </c>
    </row>
    <row r="2915" spans="2:8">
      <c r="B2915" s="156">
        <v>45207.325624999998</v>
      </c>
      <c r="C2915" s="179">
        <v>500</v>
      </c>
      <c r="D2915" s="179">
        <v>489.5</v>
      </c>
      <c r="E2915" s="179">
        <v>10.5</v>
      </c>
      <c r="F2915" s="157" t="s">
        <v>13643</v>
      </c>
      <c r="G2915" s="158"/>
      <c r="H2915" s="159">
        <v>1981515700</v>
      </c>
    </row>
    <row r="2916" spans="2:8">
      <c r="B2916" s="156">
        <v>45207.341956018521</v>
      </c>
      <c r="C2916" s="179">
        <v>100</v>
      </c>
      <c r="D2916" s="179">
        <v>96.1</v>
      </c>
      <c r="E2916" s="179">
        <v>3.9000000000000057</v>
      </c>
      <c r="F2916" s="157"/>
      <c r="G2916" s="158" t="s">
        <v>4021</v>
      </c>
      <c r="H2916" s="159">
        <v>1981531231</v>
      </c>
    </row>
    <row r="2917" spans="2:8">
      <c r="B2917" s="156">
        <v>45207.342060185183</v>
      </c>
      <c r="C2917" s="179">
        <v>100</v>
      </c>
      <c r="D2917" s="179">
        <v>96.1</v>
      </c>
      <c r="E2917" s="179">
        <v>3.9000000000000057</v>
      </c>
      <c r="F2917" s="157" t="s">
        <v>13936</v>
      </c>
      <c r="G2917" s="158"/>
      <c r="H2917" s="159">
        <v>1981531326</v>
      </c>
    </row>
    <row r="2918" spans="2:8">
      <c r="B2918" s="156">
        <v>45207.345856481479</v>
      </c>
      <c r="C2918" s="179">
        <v>1000</v>
      </c>
      <c r="D2918" s="179">
        <v>979</v>
      </c>
      <c r="E2918" s="179">
        <v>21</v>
      </c>
      <c r="F2918" s="157" t="s">
        <v>5</v>
      </c>
      <c r="G2918" s="158"/>
      <c r="H2918" s="159">
        <v>1981535129</v>
      </c>
    </row>
    <row r="2919" spans="2:8">
      <c r="B2919" s="156">
        <v>45207.3515625</v>
      </c>
      <c r="C2919" s="179">
        <v>2000</v>
      </c>
      <c r="D2919" s="179">
        <v>1958</v>
      </c>
      <c r="E2919" s="179">
        <v>42</v>
      </c>
      <c r="F2919" s="157" t="s">
        <v>5</v>
      </c>
      <c r="G2919" s="158"/>
      <c r="H2919" s="159">
        <v>1981541401</v>
      </c>
    </row>
    <row r="2920" spans="2:8">
      <c r="B2920" s="156">
        <v>45207.351944444446</v>
      </c>
      <c r="C2920" s="179">
        <v>1000</v>
      </c>
      <c r="D2920" s="179">
        <v>979</v>
      </c>
      <c r="E2920" s="179">
        <v>21</v>
      </c>
      <c r="F2920" s="157" t="s">
        <v>5</v>
      </c>
      <c r="G2920" s="158"/>
      <c r="H2920" s="159">
        <v>1981541735</v>
      </c>
    </row>
    <row r="2921" spans="2:8">
      <c r="B2921" s="156">
        <v>45207.353321759256</v>
      </c>
      <c r="C2921" s="179">
        <v>100</v>
      </c>
      <c r="D2921" s="179">
        <v>96.1</v>
      </c>
      <c r="E2921" s="179">
        <v>3.9000000000000057</v>
      </c>
      <c r="F2921" s="157"/>
      <c r="G2921" s="158" t="s">
        <v>4005</v>
      </c>
      <c r="H2921" s="159">
        <v>1981543158</v>
      </c>
    </row>
    <row r="2922" spans="2:8">
      <c r="B2922" s="156">
        <v>45207.353703703702</v>
      </c>
      <c r="C2922" s="179">
        <v>5000</v>
      </c>
      <c r="D2922" s="179">
        <v>4895</v>
      </c>
      <c r="E2922" s="179">
        <v>105</v>
      </c>
      <c r="F2922" s="157" t="s">
        <v>5</v>
      </c>
      <c r="G2922" s="158"/>
      <c r="H2922" s="159">
        <v>1981543539</v>
      </c>
    </row>
    <row r="2923" spans="2:8">
      <c r="B2923" s="156">
        <v>45207.36378472222</v>
      </c>
      <c r="C2923" s="179">
        <v>150</v>
      </c>
      <c r="D2923" s="179">
        <v>146.1</v>
      </c>
      <c r="E2923" s="179">
        <v>3.9000000000000057</v>
      </c>
      <c r="F2923" s="157" t="s">
        <v>5</v>
      </c>
      <c r="G2923" s="158"/>
      <c r="H2923" s="159">
        <v>1981554633</v>
      </c>
    </row>
    <row r="2924" spans="2:8">
      <c r="B2924" s="156">
        <v>45207.372488425928</v>
      </c>
      <c r="C2924" s="179">
        <v>1000</v>
      </c>
      <c r="D2924" s="179">
        <v>979</v>
      </c>
      <c r="E2924" s="179">
        <v>21</v>
      </c>
      <c r="F2924" s="157" t="s">
        <v>5</v>
      </c>
      <c r="G2924" s="158"/>
      <c r="H2924" s="159">
        <v>1981564623</v>
      </c>
    </row>
    <row r="2925" spans="2:8">
      <c r="B2925" s="156">
        <v>45207.374374999999</v>
      </c>
      <c r="C2925" s="179">
        <v>200</v>
      </c>
      <c r="D2925" s="179">
        <v>195.8</v>
      </c>
      <c r="E2925" s="179">
        <v>4.1999999999999886</v>
      </c>
      <c r="F2925" s="157" t="s">
        <v>3964</v>
      </c>
      <c r="G2925" s="158"/>
      <c r="H2925" s="159">
        <v>1981566675</v>
      </c>
    </row>
    <row r="2926" spans="2:8">
      <c r="B2926" s="156">
        <v>45207.374571759261</v>
      </c>
      <c r="C2926" s="179">
        <v>500</v>
      </c>
      <c r="D2926" s="179">
        <v>489.5</v>
      </c>
      <c r="E2926" s="179">
        <v>10.5</v>
      </c>
      <c r="F2926" s="157" t="s">
        <v>13881</v>
      </c>
      <c r="G2926" s="158"/>
      <c r="H2926" s="159">
        <v>1981566929</v>
      </c>
    </row>
    <row r="2927" spans="2:8">
      <c r="B2927" s="156">
        <v>45207.377071759256</v>
      </c>
      <c r="C2927" s="179">
        <v>200</v>
      </c>
      <c r="D2927" s="179">
        <v>195.8</v>
      </c>
      <c r="E2927" s="179">
        <v>4.1999999999999886</v>
      </c>
      <c r="F2927" s="157" t="s">
        <v>5</v>
      </c>
      <c r="G2927" s="158"/>
      <c r="H2927" s="159">
        <v>1981570358</v>
      </c>
    </row>
    <row r="2928" spans="2:8">
      <c r="B2928" s="156">
        <v>45207.380127314813</v>
      </c>
      <c r="C2928" s="179">
        <v>500</v>
      </c>
      <c r="D2928" s="179">
        <v>489.5</v>
      </c>
      <c r="E2928" s="179">
        <v>10.5</v>
      </c>
      <c r="F2928" s="157" t="s">
        <v>5</v>
      </c>
      <c r="G2928" s="158"/>
      <c r="H2928" s="159">
        <v>1981574443</v>
      </c>
    </row>
    <row r="2929" spans="2:8">
      <c r="B2929" s="156">
        <v>45207.39744212963</v>
      </c>
      <c r="C2929" s="179">
        <v>500</v>
      </c>
      <c r="D2929" s="179">
        <v>489.5</v>
      </c>
      <c r="E2929" s="179">
        <v>10.5</v>
      </c>
      <c r="F2929" s="157" t="s">
        <v>5</v>
      </c>
      <c r="G2929" s="158"/>
      <c r="H2929" s="159">
        <v>1981597929</v>
      </c>
    </row>
    <row r="2930" spans="2:8">
      <c r="B2930" s="156">
        <v>45207.405462962961</v>
      </c>
      <c r="C2930" s="179">
        <v>500</v>
      </c>
      <c r="D2930" s="179">
        <v>489.5</v>
      </c>
      <c r="E2930" s="179">
        <v>10.5</v>
      </c>
      <c r="F2930" s="157" t="s">
        <v>13937</v>
      </c>
      <c r="G2930" s="158"/>
      <c r="H2930" s="159">
        <v>1981608359</v>
      </c>
    </row>
    <row r="2931" spans="2:8">
      <c r="B2931" s="156">
        <v>45207.405868055554</v>
      </c>
      <c r="C2931" s="179">
        <v>300</v>
      </c>
      <c r="D2931" s="179">
        <v>293.7</v>
      </c>
      <c r="E2931" s="179">
        <v>6.3000000000000114</v>
      </c>
      <c r="F2931" s="157" t="s">
        <v>5</v>
      </c>
      <c r="G2931" s="158"/>
      <c r="H2931" s="159">
        <v>1981608875</v>
      </c>
    </row>
    <row r="2932" spans="2:8">
      <c r="B2932" s="156">
        <v>45207.409768518519</v>
      </c>
      <c r="C2932" s="179">
        <v>2000</v>
      </c>
      <c r="D2932" s="179">
        <v>1958</v>
      </c>
      <c r="E2932" s="179">
        <v>42</v>
      </c>
      <c r="F2932" s="157" t="s">
        <v>13643</v>
      </c>
      <c r="G2932" s="158"/>
      <c r="H2932" s="159">
        <v>1981614283</v>
      </c>
    </row>
    <row r="2933" spans="2:8">
      <c r="B2933" s="156">
        <v>45207.417048611111</v>
      </c>
      <c r="C2933" s="179">
        <v>5000</v>
      </c>
      <c r="D2933" s="179">
        <v>4895</v>
      </c>
      <c r="E2933" s="179">
        <v>105</v>
      </c>
      <c r="F2933" s="157" t="s">
        <v>3936</v>
      </c>
      <c r="G2933" s="158"/>
      <c r="H2933" s="159">
        <v>1981624652</v>
      </c>
    </row>
    <row r="2934" spans="2:8">
      <c r="B2934" s="156">
        <v>45207.417210648149</v>
      </c>
      <c r="C2934" s="179">
        <v>1500</v>
      </c>
      <c r="D2934" s="179">
        <v>1468.5</v>
      </c>
      <c r="E2934" s="179">
        <v>31.5</v>
      </c>
      <c r="F2934" s="157" t="s">
        <v>5</v>
      </c>
      <c r="G2934" s="158"/>
      <c r="H2934" s="159">
        <v>1981624917</v>
      </c>
    </row>
    <row r="2935" spans="2:8">
      <c r="B2935" s="156">
        <v>45207.421643518515</v>
      </c>
      <c r="C2935" s="179">
        <v>1</v>
      </c>
      <c r="D2935" s="179">
        <v>-2.9</v>
      </c>
      <c r="E2935" s="179">
        <v>3.9</v>
      </c>
      <c r="F2935" s="157" t="s">
        <v>5</v>
      </c>
      <c r="G2935" s="158"/>
      <c r="H2935" s="159">
        <v>1981630902</v>
      </c>
    </row>
    <row r="2936" spans="2:8">
      <c r="B2936" s="156">
        <v>45207.425254629627</v>
      </c>
      <c r="C2936" s="179">
        <v>200</v>
      </c>
      <c r="D2936" s="179">
        <v>195.8</v>
      </c>
      <c r="E2936" s="179">
        <v>4.1999999999999886</v>
      </c>
      <c r="F2936" s="157" t="s">
        <v>5</v>
      </c>
      <c r="G2936" s="158"/>
      <c r="H2936" s="159">
        <v>1981635719</v>
      </c>
    </row>
    <row r="2937" spans="2:8">
      <c r="B2937" s="156">
        <v>45207.429259259261</v>
      </c>
      <c r="C2937" s="179">
        <v>50</v>
      </c>
      <c r="D2937" s="179">
        <v>46.1</v>
      </c>
      <c r="E2937" s="179">
        <v>3.8999999999999986</v>
      </c>
      <c r="F2937" s="157" t="s">
        <v>5</v>
      </c>
      <c r="G2937" s="158"/>
      <c r="H2937" s="159">
        <v>1981641132</v>
      </c>
    </row>
    <row r="2938" spans="2:8">
      <c r="B2938" s="156">
        <v>45207.434363425928</v>
      </c>
      <c r="C2938" s="179">
        <v>15000</v>
      </c>
      <c r="D2938" s="179">
        <v>14685</v>
      </c>
      <c r="E2938" s="179">
        <v>315</v>
      </c>
      <c r="F2938" s="157" t="s">
        <v>7167</v>
      </c>
      <c r="G2938" s="158" t="s">
        <v>4005</v>
      </c>
      <c r="H2938" s="159">
        <v>1981648089</v>
      </c>
    </row>
    <row r="2939" spans="2:8">
      <c r="B2939" s="156">
        <v>45207.434432870374</v>
      </c>
      <c r="C2939" s="179">
        <v>500</v>
      </c>
      <c r="D2939" s="179">
        <v>489.5</v>
      </c>
      <c r="E2939" s="179">
        <v>10.5</v>
      </c>
      <c r="F2939" s="157" t="s">
        <v>5</v>
      </c>
      <c r="G2939" s="158"/>
      <c r="H2939" s="159">
        <v>1981648215</v>
      </c>
    </row>
    <row r="2940" spans="2:8">
      <c r="B2940" s="156">
        <v>45207.436909722222</v>
      </c>
      <c r="C2940" s="179">
        <v>100</v>
      </c>
      <c r="D2940" s="179">
        <v>96.1</v>
      </c>
      <c r="E2940" s="179">
        <v>3.9000000000000057</v>
      </c>
      <c r="F2940" s="157" t="s">
        <v>5</v>
      </c>
      <c r="G2940" s="158"/>
      <c r="H2940" s="159">
        <v>1981651589</v>
      </c>
    </row>
    <row r="2941" spans="2:8">
      <c r="B2941" s="156">
        <v>45207.437430555554</v>
      </c>
      <c r="C2941" s="179">
        <v>50</v>
      </c>
      <c r="D2941" s="179">
        <v>46.1</v>
      </c>
      <c r="E2941" s="179">
        <v>3.8999999999999986</v>
      </c>
      <c r="F2941" s="157" t="s">
        <v>7144</v>
      </c>
      <c r="G2941" s="158"/>
      <c r="H2941" s="159">
        <v>1981652367</v>
      </c>
    </row>
    <row r="2942" spans="2:8">
      <c r="B2942" s="156">
        <v>45207.440983796296</v>
      </c>
      <c r="C2942" s="179">
        <v>14000</v>
      </c>
      <c r="D2942" s="179">
        <v>13706</v>
      </c>
      <c r="E2942" s="179">
        <v>294</v>
      </c>
      <c r="F2942" s="157" t="s">
        <v>7167</v>
      </c>
      <c r="G2942" s="158" t="s">
        <v>4005</v>
      </c>
      <c r="H2942" s="159">
        <v>1981657692</v>
      </c>
    </row>
    <row r="2943" spans="2:8">
      <c r="B2943" s="156">
        <v>45207.45045138889</v>
      </c>
      <c r="C2943" s="179">
        <v>80</v>
      </c>
      <c r="D2943" s="179">
        <v>76.099999999999994</v>
      </c>
      <c r="E2943" s="179">
        <v>3.9000000000000057</v>
      </c>
      <c r="F2943" s="157" t="s">
        <v>13938</v>
      </c>
      <c r="G2943" s="158"/>
      <c r="H2943" s="159">
        <v>1981671233</v>
      </c>
    </row>
    <row r="2944" spans="2:8">
      <c r="B2944" s="156">
        <v>45207.459340277775</v>
      </c>
      <c r="C2944" s="179">
        <v>500</v>
      </c>
      <c r="D2944" s="179">
        <v>489.5</v>
      </c>
      <c r="E2944" s="179">
        <v>10.5</v>
      </c>
      <c r="F2944" s="157" t="s">
        <v>5</v>
      </c>
      <c r="G2944" s="158"/>
      <c r="H2944" s="159">
        <v>1981684775</v>
      </c>
    </row>
    <row r="2945" spans="2:8">
      <c r="B2945" s="156">
        <v>45207.462141203701</v>
      </c>
      <c r="C2945" s="179">
        <v>100</v>
      </c>
      <c r="D2945" s="179">
        <v>96.1</v>
      </c>
      <c r="E2945" s="179">
        <v>3.9000000000000057</v>
      </c>
      <c r="F2945" s="157" t="s">
        <v>5</v>
      </c>
      <c r="G2945" s="158"/>
      <c r="H2945" s="159">
        <v>1981688997</v>
      </c>
    </row>
    <row r="2946" spans="2:8">
      <c r="B2946" s="156">
        <v>45207.464618055557</v>
      </c>
      <c r="C2946" s="179">
        <v>1000</v>
      </c>
      <c r="D2946" s="179">
        <v>979</v>
      </c>
      <c r="E2946" s="179">
        <v>21</v>
      </c>
      <c r="F2946" s="157" t="s">
        <v>5</v>
      </c>
      <c r="G2946" s="158"/>
      <c r="H2946" s="159">
        <v>1981692638</v>
      </c>
    </row>
    <row r="2947" spans="2:8">
      <c r="B2947" s="156">
        <v>45207.47283564815</v>
      </c>
      <c r="C2947" s="179">
        <v>150</v>
      </c>
      <c r="D2947" s="179">
        <v>146.1</v>
      </c>
      <c r="E2947" s="179">
        <v>3.9000000000000057</v>
      </c>
      <c r="F2947" s="157" t="s">
        <v>5</v>
      </c>
      <c r="G2947" s="158"/>
      <c r="H2947" s="159">
        <v>1981705681</v>
      </c>
    </row>
    <row r="2948" spans="2:8">
      <c r="B2948" s="156">
        <v>45207.474965277775</v>
      </c>
      <c r="C2948" s="179">
        <v>10</v>
      </c>
      <c r="D2948" s="179">
        <v>6.1</v>
      </c>
      <c r="E2948" s="179">
        <v>3.9000000000000004</v>
      </c>
      <c r="F2948" s="157" t="s">
        <v>5</v>
      </c>
      <c r="G2948" s="158"/>
      <c r="H2948" s="159">
        <v>1981709099</v>
      </c>
    </row>
    <row r="2949" spans="2:8">
      <c r="B2949" s="156">
        <v>45207.475810185184</v>
      </c>
      <c r="C2949" s="179">
        <v>2000</v>
      </c>
      <c r="D2949" s="179">
        <v>1958</v>
      </c>
      <c r="E2949" s="179">
        <v>42</v>
      </c>
      <c r="F2949" s="157" t="s">
        <v>5</v>
      </c>
      <c r="G2949" s="158"/>
      <c r="H2949" s="159">
        <v>1981710444</v>
      </c>
    </row>
    <row r="2950" spans="2:8">
      <c r="B2950" s="156">
        <v>45207.475891203707</v>
      </c>
      <c r="C2950" s="179">
        <v>100</v>
      </c>
      <c r="D2950" s="179">
        <v>96.1</v>
      </c>
      <c r="E2950" s="179">
        <v>3.9000000000000057</v>
      </c>
      <c r="F2950" s="157" t="s">
        <v>5</v>
      </c>
      <c r="G2950" s="158"/>
      <c r="H2950" s="159">
        <v>1981710607</v>
      </c>
    </row>
    <row r="2951" spans="2:8">
      <c r="B2951" s="156">
        <v>45207.475925925923</v>
      </c>
      <c r="C2951" s="179">
        <v>100</v>
      </c>
      <c r="D2951" s="179">
        <v>96.1</v>
      </c>
      <c r="E2951" s="179">
        <v>3.9000000000000057</v>
      </c>
      <c r="F2951" s="157" t="s">
        <v>5</v>
      </c>
      <c r="G2951" s="158"/>
      <c r="H2951" s="159">
        <v>1981710667</v>
      </c>
    </row>
    <row r="2952" spans="2:8">
      <c r="B2952" s="156">
        <v>45207.47693287037</v>
      </c>
      <c r="C2952" s="179">
        <v>100</v>
      </c>
      <c r="D2952" s="179">
        <v>96.1</v>
      </c>
      <c r="E2952" s="179">
        <v>3.9000000000000057</v>
      </c>
      <c r="F2952" s="157" t="s">
        <v>4025</v>
      </c>
      <c r="G2952" s="158"/>
      <c r="H2952" s="159">
        <v>1981712216</v>
      </c>
    </row>
    <row r="2953" spans="2:8">
      <c r="B2953" s="156">
        <v>45207.477187500001</v>
      </c>
      <c r="C2953" s="179">
        <v>10</v>
      </c>
      <c r="D2953" s="179">
        <v>6.1</v>
      </c>
      <c r="E2953" s="179">
        <v>3.9000000000000004</v>
      </c>
      <c r="F2953" s="157" t="s">
        <v>13939</v>
      </c>
      <c r="G2953" s="158"/>
      <c r="H2953" s="159">
        <v>1981712604</v>
      </c>
    </row>
    <row r="2954" spans="2:8">
      <c r="B2954" s="156">
        <v>45207.484502314815</v>
      </c>
      <c r="C2954" s="179">
        <v>200</v>
      </c>
      <c r="D2954" s="179">
        <v>195.8</v>
      </c>
      <c r="E2954" s="179">
        <v>4.1999999999999886</v>
      </c>
      <c r="F2954" s="157" t="s">
        <v>7131</v>
      </c>
      <c r="G2954" s="158"/>
      <c r="H2954" s="159">
        <v>1981724128</v>
      </c>
    </row>
    <row r="2955" spans="2:8">
      <c r="B2955" s="156">
        <v>45207.486388888887</v>
      </c>
      <c r="C2955" s="179">
        <v>100</v>
      </c>
      <c r="D2955" s="179">
        <v>96.1</v>
      </c>
      <c r="E2955" s="179">
        <v>3.9000000000000057</v>
      </c>
      <c r="F2955" s="157" t="s">
        <v>5</v>
      </c>
      <c r="G2955" s="158"/>
      <c r="H2955" s="159">
        <v>1981727305</v>
      </c>
    </row>
    <row r="2956" spans="2:8">
      <c r="B2956" s="156">
        <v>45207.488032407404</v>
      </c>
      <c r="C2956" s="179">
        <v>154</v>
      </c>
      <c r="D2956" s="179">
        <v>150.1</v>
      </c>
      <c r="E2956" s="179">
        <v>3.9000000000000057</v>
      </c>
      <c r="F2956" s="157" t="s">
        <v>4854</v>
      </c>
      <c r="G2956" s="158"/>
      <c r="H2956" s="159">
        <v>1981730311</v>
      </c>
    </row>
    <row r="2957" spans="2:8">
      <c r="B2957" s="156">
        <v>45207.488622685189</v>
      </c>
      <c r="C2957" s="179">
        <v>200</v>
      </c>
      <c r="D2957" s="179">
        <v>195.8</v>
      </c>
      <c r="E2957" s="179">
        <v>4.1999999999999886</v>
      </c>
      <c r="F2957" s="157" t="s">
        <v>5</v>
      </c>
      <c r="G2957" s="158"/>
      <c r="H2957" s="159">
        <v>1981731388</v>
      </c>
    </row>
    <row r="2958" spans="2:8">
      <c r="B2958" s="156">
        <v>45207.491736111115</v>
      </c>
      <c r="C2958" s="179">
        <v>1000</v>
      </c>
      <c r="D2958" s="179">
        <v>979</v>
      </c>
      <c r="E2958" s="179">
        <v>21</v>
      </c>
      <c r="F2958" s="157" t="s">
        <v>5</v>
      </c>
      <c r="G2958" s="158"/>
      <c r="H2958" s="159">
        <v>1981737318</v>
      </c>
    </row>
    <row r="2959" spans="2:8">
      <c r="B2959" s="156">
        <v>45207.494328703702</v>
      </c>
      <c r="C2959" s="179">
        <v>500</v>
      </c>
      <c r="D2959" s="179">
        <v>489.5</v>
      </c>
      <c r="E2959" s="179">
        <v>10.5</v>
      </c>
      <c r="F2959" s="157" t="s">
        <v>5</v>
      </c>
      <c r="G2959" s="158"/>
      <c r="H2959" s="159">
        <v>1981742282</v>
      </c>
    </row>
    <row r="2960" spans="2:8">
      <c r="B2960" s="156">
        <v>45207.496990740743</v>
      </c>
      <c r="C2960" s="179">
        <v>10000</v>
      </c>
      <c r="D2960" s="179">
        <v>9790</v>
      </c>
      <c r="E2960" s="179">
        <v>210</v>
      </c>
      <c r="F2960" s="157" t="s">
        <v>4006</v>
      </c>
      <c r="G2960" s="158" t="s">
        <v>3992</v>
      </c>
      <c r="H2960" s="159">
        <v>1981747532</v>
      </c>
    </row>
    <row r="2961" spans="2:8">
      <c r="B2961" s="156">
        <v>45207.497002314813</v>
      </c>
      <c r="C2961" s="179">
        <v>100</v>
      </c>
      <c r="D2961" s="179">
        <v>96.1</v>
      </c>
      <c r="E2961" s="179">
        <v>3.9000000000000057</v>
      </c>
      <c r="F2961" s="157" t="s">
        <v>5</v>
      </c>
      <c r="G2961" s="158"/>
      <c r="H2961" s="159">
        <v>1981747549</v>
      </c>
    </row>
    <row r="2962" spans="2:8">
      <c r="B2962" s="156">
        <v>45207.498807870368</v>
      </c>
      <c r="C2962" s="179">
        <v>1000</v>
      </c>
      <c r="D2962" s="179">
        <v>979</v>
      </c>
      <c r="E2962" s="179">
        <v>21</v>
      </c>
      <c r="F2962" s="157" t="s">
        <v>7166</v>
      </c>
      <c r="G2962" s="158"/>
      <c r="H2962" s="159">
        <v>1981751139</v>
      </c>
    </row>
    <row r="2963" spans="2:8">
      <c r="B2963" s="156">
        <v>45207.503645833334</v>
      </c>
      <c r="C2963" s="179">
        <v>200</v>
      </c>
      <c r="D2963" s="179">
        <v>195.8</v>
      </c>
      <c r="E2963" s="179">
        <v>4.1999999999999886</v>
      </c>
      <c r="F2963" s="157" t="s">
        <v>5</v>
      </c>
      <c r="G2963" s="158"/>
      <c r="H2963" s="159">
        <v>1981761949</v>
      </c>
    </row>
    <row r="2964" spans="2:8">
      <c r="B2964" s="156">
        <v>45207.5075</v>
      </c>
      <c r="C2964" s="179">
        <v>200</v>
      </c>
      <c r="D2964" s="179">
        <v>195.8</v>
      </c>
      <c r="E2964" s="179">
        <v>4.1999999999999886</v>
      </c>
      <c r="F2964" s="157" t="s">
        <v>5</v>
      </c>
      <c r="G2964" s="158"/>
      <c r="H2964" s="159">
        <v>1981769826</v>
      </c>
    </row>
    <row r="2965" spans="2:8">
      <c r="B2965" s="156">
        <v>45207.508263888885</v>
      </c>
      <c r="C2965" s="179">
        <v>1500</v>
      </c>
      <c r="D2965" s="179">
        <v>1468.5</v>
      </c>
      <c r="E2965" s="179">
        <v>31.5</v>
      </c>
      <c r="F2965" s="157" t="s">
        <v>7167</v>
      </c>
      <c r="G2965" s="158"/>
      <c r="H2965" s="159">
        <v>1981771279</v>
      </c>
    </row>
    <row r="2966" spans="2:8">
      <c r="B2966" s="156">
        <v>45207.511145833334</v>
      </c>
      <c r="C2966" s="179">
        <v>100</v>
      </c>
      <c r="D2966" s="179">
        <v>96.1</v>
      </c>
      <c r="E2966" s="179">
        <v>3.9000000000000057</v>
      </c>
      <c r="F2966" s="157" t="s">
        <v>5</v>
      </c>
      <c r="G2966" s="158"/>
      <c r="H2966" s="159">
        <v>1981776872</v>
      </c>
    </row>
    <row r="2967" spans="2:8">
      <c r="B2967" s="156">
        <v>45207.517858796295</v>
      </c>
      <c r="C2967" s="179">
        <v>300</v>
      </c>
      <c r="D2967" s="179">
        <v>293.7</v>
      </c>
      <c r="E2967" s="179">
        <v>6.3000000000000114</v>
      </c>
      <c r="F2967" s="157" t="s">
        <v>5</v>
      </c>
      <c r="G2967" s="158"/>
      <c r="H2967" s="159">
        <v>1981789700</v>
      </c>
    </row>
    <row r="2968" spans="2:8">
      <c r="B2968" s="156">
        <v>45207.51835648148</v>
      </c>
      <c r="C2968" s="179">
        <v>100</v>
      </c>
      <c r="D2968" s="179">
        <v>96.1</v>
      </c>
      <c r="E2968" s="179">
        <v>3.9000000000000057</v>
      </c>
      <c r="F2968" s="157" t="s">
        <v>5</v>
      </c>
      <c r="G2968" s="158"/>
      <c r="H2968" s="159">
        <v>1981790562</v>
      </c>
    </row>
    <row r="2969" spans="2:8">
      <c r="B2969" s="156">
        <v>45207.519016203703</v>
      </c>
      <c r="C2969" s="179">
        <v>300</v>
      </c>
      <c r="D2969" s="179">
        <v>293.7</v>
      </c>
      <c r="E2969" s="179">
        <v>6.3000000000000114</v>
      </c>
      <c r="F2969" s="157" t="s">
        <v>5</v>
      </c>
      <c r="G2969" s="158"/>
      <c r="H2969" s="159">
        <v>1981791624</v>
      </c>
    </row>
    <row r="2970" spans="2:8">
      <c r="B2970" s="156">
        <v>45207.519050925926</v>
      </c>
      <c r="C2970" s="179">
        <v>500</v>
      </c>
      <c r="D2970" s="179">
        <v>489.5</v>
      </c>
      <c r="E2970" s="179">
        <v>10.5</v>
      </c>
      <c r="F2970" s="157" t="s">
        <v>5</v>
      </c>
      <c r="G2970" s="158"/>
      <c r="H2970" s="159">
        <v>1981791683</v>
      </c>
    </row>
    <row r="2971" spans="2:8">
      <c r="B2971" s="156">
        <v>45207.51934027778</v>
      </c>
      <c r="C2971" s="179">
        <v>1600</v>
      </c>
      <c r="D2971" s="179">
        <v>1566.4</v>
      </c>
      <c r="E2971" s="179">
        <v>33.599999999999909</v>
      </c>
      <c r="F2971" s="157" t="s">
        <v>5</v>
      </c>
      <c r="G2971" s="158"/>
      <c r="H2971" s="159">
        <v>1981792202</v>
      </c>
    </row>
    <row r="2972" spans="2:8">
      <c r="B2972" s="156">
        <v>45207.530358796299</v>
      </c>
      <c r="C2972" s="179">
        <v>1000</v>
      </c>
      <c r="D2972" s="179">
        <v>979</v>
      </c>
      <c r="E2972" s="179">
        <v>21</v>
      </c>
      <c r="F2972" s="157" t="s">
        <v>5</v>
      </c>
      <c r="G2972" s="158"/>
      <c r="H2972" s="159">
        <v>1981811687</v>
      </c>
    </row>
    <row r="2973" spans="2:8">
      <c r="B2973" s="156">
        <v>45207.535185185188</v>
      </c>
      <c r="C2973" s="179">
        <v>1500</v>
      </c>
      <c r="D2973" s="179">
        <v>1468.5</v>
      </c>
      <c r="E2973" s="179">
        <v>31.5</v>
      </c>
      <c r="F2973" s="157" t="s">
        <v>13686</v>
      </c>
      <c r="G2973" s="158"/>
      <c r="H2973" s="159">
        <v>1981821155</v>
      </c>
    </row>
    <row r="2974" spans="2:8">
      <c r="B2974" s="156">
        <v>45207.535613425927</v>
      </c>
      <c r="C2974" s="179">
        <v>5000</v>
      </c>
      <c r="D2974" s="179">
        <v>4895</v>
      </c>
      <c r="E2974" s="179">
        <v>105</v>
      </c>
      <c r="F2974" s="157" t="s">
        <v>7134</v>
      </c>
      <c r="G2974" s="158"/>
      <c r="H2974" s="159">
        <v>1981822043</v>
      </c>
    </row>
    <row r="2975" spans="2:8">
      <c r="B2975" s="156">
        <v>45207.537662037037</v>
      </c>
      <c r="C2975" s="179">
        <v>100</v>
      </c>
      <c r="D2975" s="179">
        <v>96.1</v>
      </c>
      <c r="E2975" s="179">
        <v>3.9000000000000057</v>
      </c>
      <c r="F2975" s="157" t="s">
        <v>5</v>
      </c>
      <c r="G2975" s="158"/>
      <c r="H2975" s="159">
        <v>1981826103</v>
      </c>
    </row>
    <row r="2976" spans="2:8">
      <c r="B2976" s="156">
        <v>45207.5390162037</v>
      </c>
      <c r="C2976" s="179">
        <v>3000</v>
      </c>
      <c r="D2976" s="179">
        <v>2937</v>
      </c>
      <c r="E2976" s="179">
        <v>63</v>
      </c>
      <c r="F2976" s="157" t="s">
        <v>5</v>
      </c>
      <c r="G2976" s="158"/>
      <c r="H2976" s="159">
        <v>1981828947</v>
      </c>
    </row>
    <row r="2977" spans="2:8">
      <c r="B2977" s="156">
        <v>45207.546655092592</v>
      </c>
      <c r="C2977" s="179">
        <v>1000</v>
      </c>
      <c r="D2977" s="179">
        <v>979</v>
      </c>
      <c r="E2977" s="179">
        <v>21</v>
      </c>
      <c r="F2977" s="157" t="s">
        <v>5</v>
      </c>
      <c r="G2977" s="158"/>
      <c r="H2977" s="159">
        <v>1981844019</v>
      </c>
    </row>
    <row r="2978" spans="2:8">
      <c r="B2978" s="156">
        <v>45207.547500000001</v>
      </c>
      <c r="C2978" s="179">
        <v>300</v>
      </c>
      <c r="D2978" s="179">
        <v>293.7</v>
      </c>
      <c r="E2978" s="179">
        <v>6.3000000000000114</v>
      </c>
      <c r="F2978" s="157" t="s">
        <v>5</v>
      </c>
      <c r="G2978" s="158"/>
      <c r="H2978" s="159">
        <v>1981845263</v>
      </c>
    </row>
    <row r="2979" spans="2:8">
      <c r="B2979" s="156">
        <v>45207.549733796295</v>
      </c>
      <c r="C2979" s="179">
        <v>1000</v>
      </c>
      <c r="D2979" s="179">
        <v>979</v>
      </c>
      <c r="E2979" s="179">
        <v>21</v>
      </c>
      <c r="F2979" s="157" t="s">
        <v>5</v>
      </c>
      <c r="G2979" s="158"/>
      <c r="H2979" s="159">
        <v>1981848869</v>
      </c>
    </row>
    <row r="2980" spans="2:8">
      <c r="B2980" s="156">
        <v>45207.553773148145</v>
      </c>
      <c r="C2980" s="179">
        <v>250</v>
      </c>
      <c r="D2980" s="179">
        <v>244.75</v>
      </c>
      <c r="E2980" s="179">
        <v>5.25</v>
      </c>
      <c r="F2980" s="157" t="s">
        <v>5</v>
      </c>
      <c r="G2980" s="158"/>
      <c r="H2980" s="159">
        <v>1981855094</v>
      </c>
    </row>
    <row r="2981" spans="2:8">
      <c r="B2981" s="156">
        <v>45207.55641203704</v>
      </c>
      <c r="C2981" s="179">
        <v>300</v>
      </c>
      <c r="D2981" s="179">
        <v>293.7</v>
      </c>
      <c r="E2981" s="179">
        <v>6.3000000000000114</v>
      </c>
      <c r="F2981" s="157" t="s">
        <v>5</v>
      </c>
      <c r="G2981" s="158"/>
      <c r="H2981" s="159">
        <v>1981859254</v>
      </c>
    </row>
    <row r="2982" spans="2:8">
      <c r="B2982" s="156">
        <v>45207.560717592591</v>
      </c>
      <c r="C2982" s="179">
        <v>500</v>
      </c>
      <c r="D2982" s="179">
        <v>489.5</v>
      </c>
      <c r="E2982" s="179">
        <v>10.5</v>
      </c>
      <c r="F2982" s="157" t="s">
        <v>5</v>
      </c>
      <c r="G2982" s="158"/>
      <c r="H2982" s="159">
        <v>1981865719</v>
      </c>
    </row>
    <row r="2983" spans="2:8">
      <c r="B2983" s="156">
        <v>45207.561597222222</v>
      </c>
      <c r="C2983" s="179">
        <v>50</v>
      </c>
      <c r="D2983" s="179">
        <v>46.1</v>
      </c>
      <c r="E2983" s="179">
        <v>3.8999999999999986</v>
      </c>
      <c r="F2983" s="157" t="s">
        <v>5</v>
      </c>
      <c r="G2983" s="158"/>
      <c r="H2983" s="159">
        <v>1981867039</v>
      </c>
    </row>
    <row r="2984" spans="2:8">
      <c r="B2984" s="156">
        <v>45207.561608796299</v>
      </c>
      <c r="C2984" s="179">
        <v>500</v>
      </c>
      <c r="D2984" s="179">
        <v>489.5</v>
      </c>
      <c r="E2984" s="179">
        <v>10.5</v>
      </c>
      <c r="F2984" s="157" t="s">
        <v>5</v>
      </c>
      <c r="G2984" s="158"/>
      <c r="H2984" s="159">
        <v>1981867070</v>
      </c>
    </row>
    <row r="2985" spans="2:8">
      <c r="B2985" s="156">
        <v>45207.562094907407</v>
      </c>
      <c r="C2985" s="179">
        <v>100</v>
      </c>
      <c r="D2985" s="179">
        <v>96.1</v>
      </c>
      <c r="E2985" s="179">
        <v>3.9000000000000057</v>
      </c>
      <c r="F2985" s="157" t="s">
        <v>5</v>
      </c>
      <c r="G2985" s="158"/>
      <c r="H2985" s="159">
        <v>1981867747</v>
      </c>
    </row>
    <row r="2986" spans="2:8">
      <c r="B2986" s="156">
        <v>45207.563020833331</v>
      </c>
      <c r="C2986" s="179">
        <v>1500</v>
      </c>
      <c r="D2986" s="179">
        <v>1468.5</v>
      </c>
      <c r="E2986" s="179">
        <v>31.5</v>
      </c>
      <c r="F2986" s="157" t="s">
        <v>13671</v>
      </c>
      <c r="G2986" s="158" t="s">
        <v>4023</v>
      </c>
      <c r="H2986" s="159">
        <v>1981869321</v>
      </c>
    </row>
    <row r="2987" spans="2:8">
      <c r="B2987" s="156">
        <v>45207.564282407409</v>
      </c>
      <c r="C2987" s="179">
        <v>1000</v>
      </c>
      <c r="D2987" s="179">
        <v>979</v>
      </c>
      <c r="E2987" s="179">
        <v>21</v>
      </c>
      <c r="F2987" s="157" t="s">
        <v>5</v>
      </c>
      <c r="G2987" s="158"/>
      <c r="H2987" s="159">
        <v>1981871234</v>
      </c>
    </row>
    <row r="2988" spans="2:8">
      <c r="B2988" s="156">
        <v>45207.564375000002</v>
      </c>
      <c r="C2988" s="179">
        <v>100</v>
      </c>
      <c r="D2988" s="179">
        <v>96.1</v>
      </c>
      <c r="E2988" s="179">
        <v>3.9000000000000057</v>
      </c>
      <c r="F2988" s="157" t="s">
        <v>13728</v>
      </c>
      <c r="G2988" s="158"/>
      <c r="H2988" s="159">
        <v>1981871355</v>
      </c>
    </row>
    <row r="2989" spans="2:8">
      <c r="B2989" s="156">
        <v>45207.564687500002</v>
      </c>
      <c r="C2989" s="179">
        <v>100</v>
      </c>
      <c r="D2989" s="179">
        <v>96.1</v>
      </c>
      <c r="E2989" s="179">
        <v>3.9000000000000057</v>
      </c>
      <c r="F2989" s="157" t="s">
        <v>5</v>
      </c>
      <c r="G2989" s="158"/>
      <c r="H2989" s="159">
        <v>1981871803</v>
      </c>
    </row>
    <row r="2990" spans="2:8">
      <c r="B2990" s="156">
        <v>45207.564722222225</v>
      </c>
      <c r="C2990" s="179">
        <v>500</v>
      </c>
      <c r="D2990" s="179">
        <v>489.5</v>
      </c>
      <c r="E2990" s="179">
        <v>10.5</v>
      </c>
      <c r="F2990" s="157" t="s">
        <v>13648</v>
      </c>
      <c r="G2990" s="158"/>
      <c r="H2990" s="159">
        <v>1981871862</v>
      </c>
    </row>
    <row r="2991" spans="2:8">
      <c r="B2991" s="156">
        <v>45207.565393518518</v>
      </c>
      <c r="C2991" s="179">
        <v>100</v>
      </c>
      <c r="D2991" s="179">
        <v>96.1</v>
      </c>
      <c r="E2991" s="179">
        <v>3.9000000000000057</v>
      </c>
      <c r="F2991" s="157" t="s">
        <v>13728</v>
      </c>
      <c r="G2991" s="158"/>
      <c r="H2991" s="159">
        <v>1981872872</v>
      </c>
    </row>
    <row r="2992" spans="2:8">
      <c r="B2992" s="156">
        <v>45207.566620370373</v>
      </c>
      <c r="C2992" s="179">
        <v>400</v>
      </c>
      <c r="D2992" s="179">
        <v>391.6</v>
      </c>
      <c r="E2992" s="179">
        <v>8.3999999999999773</v>
      </c>
      <c r="F2992" s="157" t="s">
        <v>5</v>
      </c>
      <c r="G2992" s="158"/>
      <c r="H2992" s="159">
        <v>1981874832</v>
      </c>
    </row>
    <row r="2993" spans="2:8">
      <c r="B2993" s="156">
        <v>45207.566678240742</v>
      </c>
      <c r="C2993" s="179">
        <v>1000</v>
      </c>
      <c r="D2993" s="179">
        <v>979</v>
      </c>
      <c r="E2993" s="179">
        <v>21</v>
      </c>
      <c r="F2993" s="157" t="s">
        <v>5</v>
      </c>
      <c r="G2993" s="158"/>
      <c r="H2993" s="159">
        <v>1981874924</v>
      </c>
    </row>
    <row r="2994" spans="2:8">
      <c r="B2994" s="156">
        <v>45207.569074074076</v>
      </c>
      <c r="C2994" s="179">
        <v>500</v>
      </c>
      <c r="D2994" s="179">
        <v>489.5</v>
      </c>
      <c r="E2994" s="179">
        <v>10.5</v>
      </c>
      <c r="F2994" s="157" t="s">
        <v>5</v>
      </c>
      <c r="G2994" s="158"/>
      <c r="H2994" s="159">
        <v>1981878641</v>
      </c>
    </row>
    <row r="2995" spans="2:8">
      <c r="B2995" s="156">
        <v>45207.578842592593</v>
      </c>
      <c r="C2995" s="179">
        <v>300</v>
      </c>
      <c r="D2995" s="179">
        <v>293.7</v>
      </c>
      <c r="E2995" s="179">
        <v>6.3000000000000114</v>
      </c>
      <c r="F2995" s="157" t="s">
        <v>5</v>
      </c>
      <c r="G2995" s="158"/>
      <c r="H2995" s="159">
        <v>1981895158</v>
      </c>
    </row>
    <row r="2996" spans="2:8">
      <c r="B2996" s="156">
        <v>45207.581053240741</v>
      </c>
      <c r="C2996" s="179">
        <v>1000</v>
      </c>
      <c r="D2996" s="179">
        <v>979</v>
      </c>
      <c r="E2996" s="179">
        <v>21</v>
      </c>
      <c r="F2996" s="157" t="s">
        <v>3938</v>
      </c>
      <c r="G2996" s="158"/>
      <c r="H2996" s="159">
        <v>1981898835</v>
      </c>
    </row>
    <row r="2997" spans="2:8">
      <c r="B2997" s="156">
        <v>45207.583240740743</v>
      </c>
      <c r="C2997" s="179">
        <v>500</v>
      </c>
      <c r="D2997" s="179">
        <v>489.5</v>
      </c>
      <c r="E2997" s="179">
        <v>10.5</v>
      </c>
      <c r="F2997" s="157" t="s">
        <v>5</v>
      </c>
      <c r="G2997" s="158"/>
      <c r="H2997" s="159">
        <v>1981902161</v>
      </c>
    </row>
    <row r="2998" spans="2:8">
      <c r="B2998" s="156">
        <v>45207.58394675926</v>
      </c>
      <c r="C2998" s="179">
        <v>250</v>
      </c>
      <c r="D2998" s="179">
        <v>244.75</v>
      </c>
      <c r="E2998" s="179">
        <v>5.25</v>
      </c>
      <c r="F2998" s="157" t="s">
        <v>5</v>
      </c>
      <c r="G2998" s="158"/>
      <c r="H2998" s="159">
        <v>1981903329</v>
      </c>
    </row>
    <row r="2999" spans="2:8">
      <c r="B2999" s="156">
        <v>45207.587407407409</v>
      </c>
      <c r="C2999" s="179">
        <v>350</v>
      </c>
      <c r="D2999" s="179">
        <v>342.65</v>
      </c>
      <c r="E2999" s="179">
        <v>7.3500000000000227</v>
      </c>
      <c r="F2999" s="157" t="s">
        <v>5</v>
      </c>
      <c r="G2999" s="158"/>
      <c r="H2999" s="159">
        <v>1981909469</v>
      </c>
    </row>
    <row r="3000" spans="2:8">
      <c r="B3000" s="156">
        <v>45207.588923611111</v>
      </c>
      <c r="C3000" s="179">
        <v>100</v>
      </c>
      <c r="D3000" s="179">
        <v>96.1</v>
      </c>
      <c r="E3000" s="179">
        <v>3.9000000000000057</v>
      </c>
      <c r="F3000" s="157" t="s">
        <v>5</v>
      </c>
      <c r="G3000" s="158"/>
      <c r="H3000" s="159">
        <v>1981911982</v>
      </c>
    </row>
    <row r="3001" spans="2:8">
      <c r="B3001" s="156">
        <v>45207.589675925927</v>
      </c>
      <c r="C3001" s="179">
        <v>500</v>
      </c>
      <c r="D3001" s="179">
        <v>489.5</v>
      </c>
      <c r="E3001" s="179">
        <v>10.5</v>
      </c>
      <c r="F3001" s="157" t="s">
        <v>5</v>
      </c>
      <c r="G3001" s="158"/>
      <c r="H3001" s="159">
        <v>1981913174</v>
      </c>
    </row>
    <row r="3002" spans="2:8">
      <c r="B3002" s="156">
        <v>45207.59207175926</v>
      </c>
      <c r="C3002" s="179">
        <v>500</v>
      </c>
      <c r="D3002" s="179">
        <v>489.5</v>
      </c>
      <c r="E3002" s="179">
        <v>10.5</v>
      </c>
      <c r="F3002" s="157" t="s">
        <v>5</v>
      </c>
      <c r="G3002" s="158"/>
      <c r="H3002" s="159">
        <v>1981917449</v>
      </c>
    </row>
    <row r="3003" spans="2:8">
      <c r="B3003" s="156">
        <v>45207.593877314815</v>
      </c>
      <c r="C3003" s="179">
        <v>3500</v>
      </c>
      <c r="D3003" s="179">
        <v>3426.5</v>
      </c>
      <c r="E3003" s="179">
        <v>73.5</v>
      </c>
      <c r="F3003" s="157" t="s">
        <v>7134</v>
      </c>
      <c r="G3003" s="158"/>
      <c r="H3003" s="159">
        <v>1981920631</v>
      </c>
    </row>
    <row r="3004" spans="2:8">
      <c r="B3004" s="156">
        <v>45207.596087962964</v>
      </c>
      <c r="C3004" s="179">
        <v>9500</v>
      </c>
      <c r="D3004" s="179">
        <v>9300.5</v>
      </c>
      <c r="E3004" s="179">
        <v>199.5</v>
      </c>
      <c r="F3004" s="157" t="s">
        <v>7134</v>
      </c>
      <c r="G3004" s="158"/>
      <c r="H3004" s="159">
        <v>1981924415</v>
      </c>
    </row>
    <row r="3005" spans="2:8">
      <c r="B3005" s="156">
        <v>45207.59747685185</v>
      </c>
      <c r="C3005" s="179">
        <v>5000</v>
      </c>
      <c r="D3005" s="179">
        <v>4895</v>
      </c>
      <c r="E3005" s="179">
        <v>105</v>
      </c>
      <c r="F3005" s="157" t="s">
        <v>7134</v>
      </c>
      <c r="G3005" s="158"/>
      <c r="H3005" s="159">
        <v>1981926890</v>
      </c>
    </row>
    <row r="3006" spans="2:8">
      <c r="B3006" s="156">
        <v>45207.603668981479</v>
      </c>
      <c r="C3006" s="179">
        <v>100</v>
      </c>
      <c r="D3006" s="179">
        <v>96.1</v>
      </c>
      <c r="E3006" s="179">
        <v>3.9000000000000057</v>
      </c>
      <c r="F3006" s="157" t="s">
        <v>5</v>
      </c>
      <c r="G3006" s="158"/>
      <c r="H3006" s="159">
        <v>1981938975</v>
      </c>
    </row>
    <row r="3007" spans="2:8">
      <c r="B3007" s="156">
        <v>45207.605231481481</v>
      </c>
      <c r="C3007" s="179">
        <v>100</v>
      </c>
      <c r="D3007" s="179">
        <v>96.1</v>
      </c>
      <c r="E3007" s="179">
        <v>3.9000000000000057</v>
      </c>
      <c r="F3007" s="157" t="s">
        <v>7166</v>
      </c>
      <c r="G3007" s="158"/>
      <c r="H3007" s="159">
        <v>1981942053</v>
      </c>
    </row>
    <row r="3008" spans="2:8">
      <c r="B3008" s="156">
        <v>45207.608113425929</v>
      </c>
      <c r="C3008" s="179">
        <v>500</v>
      </c>
      <c r="D3008" s="179">
        <v>489.5</v>
      </c>
      <c r="E3008" s="179">
        <v>10.5</v>
      </c>
      <c r="F3008" s="157" t="s">
        <v>5</v>
      </c>
      <c r="G3008" s="158"/>
      <c r="H3008" s="159">
        <v>1981947449</v>
      </c>
    </row>
    <row r="3009" spans="2:8">
      <c r="B3009" s="156">
        <v>45207.608263888891</v>
      </c>
      <c r="C3009" s="179">
        <v>500</v>
      </c>
      <c r="D3009" s="179">
        <v>489.5</v>
      </c>
      <c r="E3009" s="179">
        <v>10.5</v>
      </c>
      <c r="F3009" s="157" t="s">
        <v>5</v>
      </c>
      <c r="G3009" s="158"/>
      <c r="H3009" s="159">
        <v>1981947730</v>
      </c>
    </row>
    <row r="3010" spans="2:8">
      <c r="B3010" s="156">
        <v>45207.611643518518</v>
      </c>
      <c r="C3010" s="179">
        <v>300</v>
      </c>
      <c r="D3010" s="179">
        <v>293.7</v>
      </c>
      <c r="E3010" s="179">
        <v>6.3000000000000114</v>
      </c>
      <c r="F3010" s="157" t="s">
        <v>5</v>
      </c>
      <c r="G3010" s="158"/>
      <c r="H3010" s="159">
        <v>1981953737</v>
      </c>
    </row>
    <row r="3011" spans="2:8">
      <c r="B3011" s="156">
        <v>45207.613703703704</v>
      </c>
      <c r="C3011" s="179">
        <v>10000</v>
      </c>
      <c r="D3011" s="179">
        <v>9790</v>
      </c>
      <c r="E3011" s="179">
        <v>210</v>
      </c>
      <c r="F3011" s="157" t="s">
        <v>5</v>
      </c>
      <c r="G3011" s="158"/>
      <c r="H3011" s="159">
        <v>1981957544</v>
      </c>
    </row>
    <row r="3012" spans="2:8">
      <c r="B3012" s="156">
        <v>45207.615069444444</v>
      </c>
      <c r="C3012" s="179">
        <v>200</v>
      </c>
      <c r="D3012" s="179">
        <v>195.8</v>
      </c>
      <c r="E3012" s="179">
        <v>4.1999999999999886</v>
      </c>
      <c r="F3012" s="157" t="s">
        <v>5</v>
      </c>
      <c r="G3012" s="158"/>
      <c r="H3012" s="159">
        <v>1981960146</v>
      </c>
    </row>
    <row r="3013" spans="2:8">
      <c r="B3013" s="156">
        <v>45207.617604166669</v>
      </c>
      <c r="C3013" s="179">
        <v>500</v>
      </c>
      <c r="D3013" s="179">
        <v>489.5</v>
      </c>
      <c r="E3013" s="179">
        <v>10.5</v>
      </c>
      <c r="F3013" s="157" t="s">
        <v>5</v>
      </c>
      <c r="G3013" s="158"/>
      <c r="H3013" s="159">
        <v>1981964822</v>
      </c>
    </row>
    <row r="3014" spans="2:8">
      <c r="B3014" s="156">
        <v>45207.624039351853</v>
      </c>
      <c r="C3014" s="179">
        <v>500</v>
      </c>
      <c r="D3014" s="179">
        <v>489.5</v>
      </c>
      <c r="E3014" s="179">
        <v>10.5</v>
      </c>
      <c r="F3014" s="157" t="s">
        <v>5</v>
      </c>
      <c r="G3014" s="158"/>
      <c r="H3014" s="159">
        <v>1981976087</v>
      </c>
    </row>
    <row r="3015" spans="2:8">
      <c r="B3015" s="156">
        <v>45207.624699074076</v>
      </c>
      <c r="C3015" s="179">
        <v>1000</v>
      </c>
      <c r="D3015" s="179">
        <v>979</v>
      </c>
      <c r="E3015" s="179">
        <v>21</v>
      </c>
      <c r="F3015" s="157" t="s">
        <v>5</v>
      </c>
      <c r="G3015" s="158"/>
      <c r="H3015" s="159">
        <v>1981977272</v>
      </c>
    </row>
    <row r="3016" spans="2:8">
      <c r="B3016" s="156">
        <v>45207.634317129632</v>
      </c>
      <c r="C3016" s="179">
        <v>1000</v>
      </c>
      <c r="D3016" s="179">
        <v>979</v>
      </c>
      <c r="E3016" s="179">
        <v>21</v>
      </c>
      <c r="F3016" s="157" t="s">
        <v>5</v>
      </c>
      <c r="G3016" s="158"/>
      <c r="H3016" s="159">
        <v>1981994907</v>
      </c>
    </row>
    <row r="3017" spans="2:8">
      <c r="B3017" s="156">
        <v>45207.63521990741</v>
      </c>
      <c r="C3017" s="179">
        <v>100</v>
      </c>
      <c r="D3017" s="179">
        <v>96.1</v>
      </c>
      <c r="E3017" s="179">
        <v>3.9000000000000057</v>
      </c>
      <c r="F3017" s="157" t="s">
        <v>5</v>
      </c>
      <c r="G3017" s="158"/>
      <c r="H3017" s="159">
        <v>1981996304</v>
      </c>
    </row>
    <row r="3018" spans="2:8">
      <c r="B3018" s="156">
        <v>45207.640844907408</v>
      </c>
      <c r="C3018" s="179">
        <v>300</v>
      </c>
      <c r="D3018" s="179">
        <v>293.7</v>
      </c>
      <c r="E3018" s="179">
        <v>6.3000000000000114</v>
      </c>
      <c r="F3018" s="157" t="s">
        <v>5</v>
      </c>
      <c r="G3018" s="158"/>
      <c r="H3018" s="159">
        <v>1982005168</v>
      </c>
    </row>
    <row r="3019" spans="2:8">
      <c r="B3019" s="156">
        <v>45207.649050925924</v>
      </c>
      <c r="C3019" s="179">
        <v>500</v>
      </c>
      <c r="D3019" s="179">
        <v>489.5</v>
      </c>
      <c r="E3019" s="179">
        <v>10.5</v>
      </c>
      <c r="F3019" s="157" t="s">
        <v>5</v>
      </c>
      <c r="G3019" s="158"/>
      <c r="H3019" s="159">
        <v>1982017946</v>
      </c>
    </row>
    <row r="3020" spans="2:8">
      <c r="B3020" s="156">
        <v>45207.650335648148</v>
      </c>
      <c r="C3020" s="179">
        <v>332</v>
      </c>
      <c r="D3020" s="179">
        <v>325.02999999999997</v>
      </c>
      <c r="E3020" s="179">
        <v>6.9700000000000273</v>
      </c>
      <c r="F3020" s="157" t="s">
        <v>5</v>
      </c>
      <c r="G3020" s="158"/>
      <c r="H3020" s="159">
        <v>1982020074</v>
      </c>
    </row>
    <row r="3021" spans="2:8">
      <c r="B3021" s="156">
        <v>45207.650810185187</v>
      </c>
      <c r="C3021" s="179">
        <v>100</v>
      </c>
      <c r="D3021" s="179">
        <v>96.1</v>
      </c>
      <c r="E3021" s="179">
        <v>3.9000000000000057</v>
      </c>
      <c r="F3021" s="157" t="s">
        <v>13686</v>
      </c>
      <c r="G3021" s="158"/>
      <c r="H3021" s="159">
        <v>1982020799</v>
      </c>
    </row>
    <row r="3022" spans="2:8">
      <c r="B3022" s="156">
        <v>45207.652222222219</v>
      </c>
      <c r="C3022" s="179">
        <v>500</v>
      </c>
      <c r="D3022" s="179">
        <v>489.5</v>
      </c>
      <c r="E3022" s="179">
        <v>10.5</v>
      </c>
      <c r="F3022" s="157" t="s">
        <v>5</v>
      </c>
      <c r="G3022" s="158"/>
      <c r="H3022" s="159">
        <v>1982022882</v>
      </c>
    </row>
    <row r="3023" spans="2:8">
      <c r="B3023" s="156">
        <v>45207.655092592591</v>
      </c>
      <c r="C3023" s="179">
        <v>300</v>
      </c>
      <c r="D3023" s="179">
        <v>293.7</v>
      </c>
      <c r="E3023" s="179">
        <v>6.3000000000000114</v>
      </c>
      <c r="F3023" s="157" t="s">
        <v>5</v>
      </c>
      <c r="G3023" s="158"/>
      <c r="H3023" s="159">
        <v>1982027430</v>
      </c>
    </row>
    <row r="3024" spans="2:8">
      <c r="B3024" s="156">
        <v>45207.657094907408</v>
      </c>
      <c r="C3024" s="179">
        <v>200</v>
      </c>
      <c r="D3024" s="179">
        <v>195.8</v>
      </c>
      <c r="E3024" s="179">
        <v>4.1999999999999886</v>
      </c>
      <c r="F3024" s="157" t="s">
        <v>5</v>
      </c>
      <c r="G3024" s="158"/>
      <c r="H3024" s="159">
        <v>1982030641</v>
      </c>
    </row>
    <row r="3025" spans="2:8">
      <c r="B3025" s="156">
        <v>45207.660555555558</v>
      </c>
      <c r="C3025" s="179">
        <v>300</v>
      </c>
      <c r="D3025" s="179">
        <v>293.7</v>
      </c>
      <c r="E3025" s="179">
        <v>6.3000000000000114</v>
      </c>
      <c r="F3025" s="157" t="s">
        <v>7134</v>
      </c>
      <c r="G3025" s="158"/>
      <c r="H3025" s="159">
        <v>1982036315</v>
      </c>
    </row>
    <row r="3026" spans="2:8">
      <c r="B3026" s="156">
        <v>45207.660833333335</v>
      </c>
      <c r="C3026" s="179">
        <v>500</v>
      </c>
      <c r="D3026" s="179">
        <v>489.5</v>
      </c>
      <c r="E3026" s="179">
        <v>10.5</v>
      </c>
      <c r="F3026" s="157" t="s">
        <v>5</v>
      </c>
      <c r="G3026" s="158"/>
      <c r="H3026" s="159">
        <v>1982036759</v>
      </c>
    </row>
    <row r="3027" spans="2:8">
      <c r="B3027" s="156">
        <v>45207.664050925923</v>
      </c>
      <c r="C3027" s="179">
        <v>10</v>
      </c>
      <c r="D3027" s="179">
        <v>6.1</v>
      </c>
      <c r="E3027" s="179">
        <v>3.9000000000000004</v>
      </c>
      <c r="F3027" s="157" t="s">
        <v>5</v>
      </c>
      <c r="G3027" s="158"/>
      <c r="H3027" s="159">
        <v>1982041907</v>
      </c>
    </row>
    <row r="3028" spans="2:8">
      <c r="B3028" s="156">
        <v>45207.665972222225</v>
      </c>
      <c r="C3028" s="179">
        <v>500</v>
      </c>
      <c r="D3028" s="179">
        <v>489.5</v>
      </c>
      <c r="E3028" s="179">
        <v>10.5</v>
      </c>
      <c r="F3028" s="157" t="s">
        <v>5</v>
      </c>
      <c r="G3028" s="158"/>
      <c r="H3028" s="159">
        <v>1982044889</v>
      </c>
    </row>
    <row r="3029" spans="2:8">
      <c r="B3029" s="156">
        <v>45207.667847222219</v>
      </c>
      <c r="C3029" s="179">
        <v>100</v>
      </c>
      <c r="D3029" s="179">
        <v>96.1</v>
      </c>
      <c r="E3029" s="179">
        <v>3.9000000000000057</v>
      </c>
      <c r="F3029" s="157" t="s">
        <v>13650</v>
      </c>
      <c r="G3029" s="158"/>
      <c r="H3029" s="159">
        <v>1982048338</v>
      </c>
    </row>
    <row r="3030" spans="2:8">
      <c r="B3030" s="156">
        <v>45207.668391203704</v>
      </c>
      <c r="C3030" s="179">
        <v>300</v>
      </c>
      <c r="D3030" s="179">
        <v>293.7</v>
      </c>
      <c r="E3030" s="179">
        <v>6.3000000000000114</v>
      </c>
      <c r="F3030" s="157" t="s">
        <v>5</v>
      </c>
      <c r="G3030" s="158"/>
      <c r="H3030" s="159">
        <v>1982049242</v>
      </c>
    </row>
    <row r="3031" spans="2:8">
      <c r="B3031" s="156">
        <v>45207.671006944445</v>
      </c>
      <c r="C3031" s="179">
        <v>500</v>
      </c>
      <c r="D3031" s="179">
        <v>489.5</v>
      </c>
      <c r="E3031" s="179">
        <v>10.5</v>
      </c>
      <c r="F3031" s="157" t="s">
        <v>5</v>
      </c>
      <c r="G3031" s="158"/>
      <c r="H3031" s="159">
        <v>1982053377</v>
      </c>
    </row>
    <row r="3032" spans="2:8">
      <c r="B3032" s="156">
        <v>45207.671226851853</v>
      </c>
      <c r="C3032" s="179">
        <v>300</v>
      </c>
      <c r="D3032" s="179">
        <v>293.7</v>
      </c>
      <c r="E3032" s="179">
        <v>6.3000000000000114</v>
      </c>
      <c r="F3032" s="157" t="s">
        <v>5</v>
      </c>
      <c r="G3032" s="158"/>
      <c r="H3032" s="159">
        <v>1982053710</v>
      </c>
    </row>
    <row r="3033" spans="2:8">
      <c r="B3033" s="156">
        <v>45207.673101851855</v>
      </c>
      <c r="C3033" s="179">
        <v>291324</v>
      </c>
      <c r="D3033" s="179">
        <v>285206.2</v>
      </c>
      <c r="E3033" s="179">
        <v>6117.7999999999884</v>
      </c>
      <c r="F3033" s="157" t="s">
        <v>3936</v>
      </c>
      <c r="G3033" s="158" t="s">
        <v>4027</v>
      </c>
      <c r="H3033" s="159">
        <v>1982056590</v>
      </c>
    </row>
    <row r="3034" spans="2:8">
      <c r="B3034" s="156">
        <v>45207.677175925928</v>
      </c>
      <c r="C3034" s="179">
        <v>500</v>
      </c>
      <c r="D3034" s="179">
        <v>489.5</v>
      </c>
      <c r="E3034" s="179">
        <v>10.5</v>
      </c>
      <c r="F3034" s="157" t="s">
        <v>5</v>
      </c>
      <c r="G3034" s="158"/>
      <c r="H3034" s="159">
        <v>1982063236</v>
      </c>
    </row>
    <row r="3035" spans="2:8">
      <c r="B3035" s="156">
        <v>45207.680208333331</v>
      </c>
      <c r="C3035" s="179">
        <v>500</v>
      </c>
      <c r="D3035" s="179">
        <v>489.5</v>
      </c>
      <c r="E3035" s="179">
        <v>10.5</v>
      </c>
      <c r="F3035" s="157" t="s">
        <v>5</v>
      </c>
      <c r="G3035" s="158"/>
      <c r="H3035" s="159">
        <v>1982068111</v>
      </c>
    </row>
    <row r="3036" spans="2:8">
      <c r="B3036" s="156">
        <v>45207.68141203704</v>
      </c>
      <c r="C3036" s="179">
        <v>10</v>
      </c>
      <c r="D3036" s="179">
        <v>6.1</v>
      </c>
      <c r="E3036" s="179">
        <v>3.9000000000000004</v>
      </c>
      <c r="F3036" s="157" t="s">
        <v>5</v>
      </c>
      <c r="G3036" s="158"/>
      <c r="H3036" s="159">
        <v>1982070076</v>
      </c>
    </row>
    <row r="3037" spans="2:8">
      <c r="B3037" s="156">
        <v>45207.684988425928</v>
      </c>
      <c r="C3037" s="179">
        <v>100</v>
      </c>
      <c r="D3037" s="179">
        <v>96.1</v>
      </c>
      <c r="E3037" s="179">
        <v>3.9000000000000057</v>
      </c>
      <c r="F3037" s="157" t="s">
        <v>5</v>
      </c>
      <c r="G3037" s="158"/>
      <c r="H3037" s="159">
        <v>1982075766</v>
      </c>
    </row>
    <row r="3038" spans="2:8">
      <c r="B3038" s="156">
        <v>45207.685833333337</v>
      </c>
      <c r="C3038" s="179">
        <v>3000</v>
      </c>
      <c r="D3038" s="179">
        <v>2937</v>
      </c>
      <c r="E3038" s="179">
        <v>63</v>
      </c>
      <c r="F3038" s="157" t="s">
        <v>13940</v>
      </c>
      <c r="G3038" s="158"/>
      <c r="H3038" s="159">
        <v>1982077078</v>
      </c>
    </row>
    <row r="3039" spans="2:8">
      <c r="B3039" s="156">
        <v>45207.687349537038</v>
      </c>
      <c r="C3039" s="179">
        <v>500</v>
      </c>
      <c r="D3039" s="179">
        <v>489.5</v>
      </c>
      <c r="E3039" s="179">
        <v>10.5</v>
      </c>
      <c r="F3039" s="157" t="s">
        <v>5</v>
      </c>
      <c r="G3039" s="158"/>
      <c r="H3039" s="159">
        <v>1982079443</v>
      </c>
    </row>
    <row r="3040" spans="2:8">
      <c r="B3040" s="156">
        <v>45207.687372685185</v>
      </c>
      <c r="C3040" s="179">
        <v>100</v>
      </c>
      <c r="D3040" s="179">
        <v>96.1</v>
      </c>
      <c r="E3040" s="179">
        <v>3.9000000000000057</v>
      </c>
      <c r="F3040" s="157" t="s">
        <v>5</v>
      </c>
      <c r="G3040" s="158"/>
      <c r="H3040" s="159">
        <v>1982079490</v>
      </c>
    </row>
    <row r="3041" spans="2:8">
      <c r="B3041" s="156">
        <v>45207.689965277779</v>
      </c>
      <c r="C3041" s="179">
        <v>100</v>
      </c>
      <c r="D3041" s="179">
        <v>96.1</v>
      </c>
      <c r="E3041" s="179">
        <v>3.9000000000000057</v>
      </c>
      <c r="F3041" s="157" t="s">
        <v>5</v>
      </c>
      <c r="G3041" s="158"/>
      <c r="H3041" s="159">
        <v>1982083626</v>
      </c>
    </row>
    <row r="3042" spans="2:8">
      <c r="B3042" s="156">
        <v>45207.696932870371</v>
      </c>
      <c r="C3042" s="179">
        <v>10</v>
      </c>
      <c r="D3042" s="179">
        <v>6.1</v>
      </c>
      <c r="E3042" s="179">
        <v>3.9000000000000004</v>
      </c>
      <c r="F3042" s="157" t="s">
        <v>5</v>
      </c>
      <c r="G3042" s="158"/>
      <c r="H3042" s="159">
        <v>1982094765</v>
      </c>
    </row>
    <row r="3043" spans="2:8">
      <c r="B3043" s="156">
        <v>45207.697962962964</v>
      </c>
      <c r="C3043" s="179">
        <v>15000</v>
      </c>
      <c r="D3043" s="179">
        <v>14685</v>
      </c>
      <c r="E3043" s="179">
        <v>315</v>
      </c>
      <c r="F3043" s="157" t="s">
        <v>6772</v>
      </c>
      <c r="G3043" s="158" t="s">
        <v>13941</v>
      </c>
      <c r="H3043" s="159">
        <v>1982096417</v>
      </c>
    </row>
    <row r="3044" spans="2:8">
      <c r="B3044" s="156">
        <v>45207.700578703705</v>
      </c>
      <c r="C3044" s="179">
        <v>1000</v>
      </c>
      <c r="D3044" s="179">
        <v>979</v>
      </c>
      <c r="E3044" s="179">
        <v>21</v>
      </c>
      <c r="F3044" s="157" t="s">
        <v>5</v>
      </c>
      <c r="G3044" s="158"/>
      <c r="H3044" s="159">
        <v>1982100595</v>
      </c>
    </row>
    <row r="3045" spans="2:8">
      <c r="B3045" s="156">
        <v>45207.701261574075</v>
      </c>
      <c r="C3045" s="179">
        <v>300</v>
      </c>
      <c r="D3045" s="179">
        <v>293.7</v>
      </c>
      <c r="E3045" s="179">
        <v>6.3000000000000114</v>
      </c>
      <c r="F3045" s="157" t="s">
        <v>5</v>
      </c>
      <c r="G3045" s="158"/>
      <c r="H3045" s="159">
        <v>1982101647</v>
      </c>
    </row>
    <row r="3046" spans="2:8">
      <c r="B3046" s="156">
        <v>45207.701412037037</v>
      </c>
      <c r="C3046" s="179">
        <v>100</v>
      </c>
      <c r="D3046" s="179">
        <v>96.1</v>
      </c>
      <c r="E3046" s="179">
        <v>3.9000000000000057</v>
      </c>
      <c r="F3046" s="157" t="s">
        <v>5</v>
      </c>
      <c r="G3046" s="158"/>
      <c r="H3046" s="159">
        <v>1982101945</v>
      </c>
    </row>
    <row r="3047" spans="2:8">
      <c r="B3047" s="156">
        <v>45207.703402777777</v>
      </c>
      <c r="C3047" s="179">
        <v>16</v>
      </c>
      <c r="D3047" s="179">
        <v>12.1</v>
      </c>
      <c r="E3047" s="179">
        <v>3.9000000000000004</v>
      </c>
      <c r="F3047" s="157" t="s">
        <v>5</v>
      </c>
      <c r="G3047" s="158"/>
      <c r="H3047" s="159">
        <v>1982105114</v>
      </c>
    </row>
    <row r="3048" spans="2:8">
      <c r="B3048" s="156">
        <v>45207.705196759256</v>
      </c>
      <c r="C3048" s="179">
        <v>500</v>
      </c>
      <c r="D3048" s="179">
        <v>489.5</v>
      </c>
      <c r="E3048" s="179">
        <v>10.5</v>
      </c>
      <c r="F3048" s="157" t="s">
        <v>5</v>
      </c>
      <c r="G3048" s="158"/>
      <c r="H3048" s="159">
        <v>1982107932</v>
      </c>
    </row>
    <row r="3049" spans="2:8">
      <c r="B3049" s="156">
        <v>45207.707881944443</v>
      </c>
      <c r="C3049" s="179">
        <v>1000</v>
      </c>
      <c r="D3049" s="179">
        <v>979</v>
      </c>
      <c r="E3049" s="179">
        <v>21</v>
      </c>
      <c r="F3049" s="157" t="s">
        <v>7140</v>
      </c>
      <c r="G3049" s="158"/>
      <c r="H3049" s="159">
        <v>1982112175</v>
      </c>
    </row>
    <row r="3050" spans="2:8">
      <c r="B3050" s="156">
        <v>45207.711064814815</v>
      </c>
      <c r="C3050" s="179">
        <v>300</v>
      </c>
      <c r="D3050" s="179">
        <v>293.7</v>
      </c>
      <c r="E3050" s="179">
        <v>6.3000000000000114</v>
      </c>
      <c r="F3050" s="157" t="s">
        <v>13942</v>
      </c>
      <c r="G3050" s="158"/>
      <c r="H3050" s="159">
        <v>1982117570</v>
      </c>
    </row>
    <row r="3051" spans="2:8">
      <c r="B3051" s="156">
        <v>45207.712268518517</v>
      </c>
      <c r="C3051" s="179">
        <v>100</v>
      </c>
      <c r="D3051" s="179">
        <v>96.1</v>
      </c>
      <c r="E3051" s="179">
        <v>3.9000000000000057</v>
      </c>
      <c r="F3051" s="157" t="s">
        <v>7135</v>
      </c>
      <c r="G3051" s="158"/>
      <c r="H3051" s="159">
        <v>1982119502</v>
      </c>
    </row>
    <row r="3052" spans="2:8">
      <c r="B3052" s="156">
        <v>45207.714699074073</v>
      </c>
      <c r="C3052" s="179">
        <v>100</v>
      </c>
      <c r="D3052" s="179">
        <v>96.1</v>
      </c>
      <c r="E3052" s="179">
        <v>3.9000000000000057</v>
      </c>
      <c r="F3052" s="157" t="s">
        <v>5</v>
      </c>
      <c r="G3052" s="158"/>
      <c r="H3052" s="159">
        <v>1982123340</v>
      </c>
    </row>
    <row r="3053" spans="2:8">
      <c r="B3053" s="156">
        <v>45207.714826388888</v>
      </c>
      <c r="C3053" s="179">
        <v>3000</v>
      </c>
      <c r="D3053" s="179">
        <v>2937</v>
      </c>
      <c r="E3053" s="179">
        <v>63</v>
      </c>
      <c r="F3053" s="157" t="s">
        <v>13706</v>
      </c>
      <c r="G3053" s="158"/>
      <c r="H3053" s="159">
        <v>1982123593</v>
      </c>
    </row>
    <row r="3054" spans="2:8">
      <c r="B3054" s="156">
        <v>45207.719930555555</v>
      </c>
      <c r="C3054" s="179">
        <v>100</v>
      </c>
      <c r="D3054" s="179">
        <v>96.1</v>
      </c>
      <c r="E3054" s="179">
        <v>3.9000000000000057</v>
      </c>
      <c r="F3054" s="157" t="s">
        <v>13706</v>
      </c>
      <c r="G3054" s="158"/>
      <c r="H3054" s="159">
        <v>1982132001</v>
      </c>
    </row>
    <row r="3055" spans="2:8">
      <c r="B3055" s="156">
        <v>45207.724456018521</v>
      </c>
      <c r="C3055" s="179">
        <v>500</v>
      </c>
      <c r="D3055" s="179">
        <v>489.5</v>
      </c>
      <c r="E3055" s="179">
        <v>10.5</v>
      </c>
      <c r="F3055" s="157" t="s">
        <v>5</v>
      </c>
      <c r="G3055" s="158"/>
      <c r="H3055" s="159">
        <v>1982139282</v>
      </c>
    </row>
    <row r="3056" spans="2:8">
      <c r="B3056" s="156">
        <v>45207.72792824074</v>
      </c>
      <c r="C3056" s="179">
        <v>25000</v>
      </c>
      <c r="D3056" s="179">
        <v>24475</v>
      </c>
      <c r="E3056" s="179">
        <v>525</v>
      </c>
      <c r="F3056" s="157" t="s">
        <v>13655</v>
      </c>
      <c r="G3056" s="158"/>
      <c r="H3056" s="159">
        <v>1982144669</v>
      </c>
    </row>
    <row r="3057" spans="2:8">
      <c r="B3057" s="156">
        <v>45207.728032407409</v>
      </c>
      <c r="C3057" s="179">
        <v>10000</v>
      </c>
      <c r="D3057" s="179">
        <v>9790</v>
      </c>
      <c r="E3057" s="179">
        <v>210</v>
      </c>
      <c r="F3057" s="157" t="s">
        <v>13728</v>
      </c>
      <c r="G3057" s="158"/>
      <c r="H3057" s="159">
        <v>1982144825</v>
      </c>
    </row>
    <row r="3058" spans="2:8">
      <c r="B3058" s="156">
        <v>45207.738425925927</v>
      </c>
      <c r="C3058" s="179">
        <v>250</v>
      </c>
      <c r="D3058" s="179">
        <v>244.75</v>
      </c>
      <c r="E3058" s="179">
        <v>5.25</v>
      </c>
      <c r="F3058" s="157" t="s">
        <v>5</v>
      </c>
      <c r="G3058" s="158"/>
      <c r="H3058" s="159">
        <v>1982164668</v>
      </c>
    </row>
    <row r="3059" spans="2:8">
      <c r="B3059" s="156">
        <v>45207.738645833335</v>
      </c>
      <c r="C3059" s="179">
        <v>1000</v>
      </c>
      <c r="D3059" s="179">
        <v>979</v>
      </c>
      <c r="E3059" s="179">
        <v>21</v>
      </c>
      <c r="F3059" s="157" t="s">
        <v>5</v>
      </c>
      <c r="G3059" s="158"/>
      <c r="H3059" s="159">
        <v>1982165099</v>
      </c>
    </row>
    <row r="3060" spans="2:8">
      <c r="B3060" s="156">
        <v>45207.740046296298</v>
      </c>
      <c r="C3060" s="179">
        <v>500</v>
      </c>
      <c r="D3060" s="179">
        <v>489.5</v>
      </c>
      <c r="E3060" s="179">
        <v>10.5</v>
      </c>
      <c r="F3060" s="157" t="s">
        <v>7158</v>
      </c>
      <c r="G3060" s="158"/>
      <c r="H3060" s="159">
        <v>1982167889</v>
      </c>
    </row>
    <row r="3061" spans="2:8">
      <c r="B3061" s="156">
        <v>45207.741099537037</v>
      </c>
      <c r="C3061" s="179">
        <v>200</v>
      </c>
      <c r="D3061" s="179">
        <v>195.8</v>
      </c>
      <c r="E3061" s="179">
        <v>4.1999999999999886</v>
      </c>
      <c r="F3061" s="157" t="s">
        <v>5</v>
      </c>
      <c r="G3061" s="158"/>
      <c r="H3061" s="159">
        <v>1982169860</v>
      </c>
    </row>
    <row r="3062" spans="2:8">
      <c r="B3062" s="156">
        <v>45207.743194444447</v>
      </c>
      <c r="C3062" s="179">
        <v>100</v>
      </c>
      <c r="D3062" s="179">
        <v>96.1</v>
      </c>
      <c r="E3062" s="179">
        <v>3.9000000000000057</v>
      </c>
      <c r="F3062" s="157" t="s">
        <v>7138</v>
      </c>
      <c r="G3062" s="158"/>
      <c r="H3062" s="159">
        <v>1982173896</v>
      </c>
    </row>
    <row r="3063" spans="2:8">
      <c r="B3063" s="156">
        <v>45207.745335648149</v>
      </c>
      <c r="C3063" s="179">
        <v>500</v>
      </c>
      <c r="D3063" s="179">
        <v>489.5</v>
      </c>
      <c r="E3063" s="179">
        <v>10.5</v>
      </c>
      <c r="F3063" s="157" t="s">
        <v>5</v>
      </c>
      <c r="G3063" s="158"/>
      <c r="H3063" s="159">
        <v>1982178014</v>
      </c>
    </row>
    <row r="3064" spans="2:8">
      <c r="B3064" s="156">
        <v>45207.745347222219</v>
      </c>
      <c r="C3064" s="179">
        <v>300</v>
      </c>
      <c r="D3064" s="179">
        <v>293.7</v>
      </c>
      <c r="E3064" s="179">
        <v>6.3000000000000114</v>
      </c>
      <c r="F3064" s="157" t="s">
        <v>5</v>
      </c>
      <c r="G3064" s="158"/>
      <c r="H3064" s="159">
        <v>1982178037</v>
      </c>
    </row>
    <row r="3065" spans="2:8">
      <c r="B3065" s="156">
        <v>45207.753101851849</v>
      </c>
      <c r="C3065" s="179">
        <v>100</v>
      </c>
      <c r="D3065" s="179">
        <v>96.1</v>
      </c>
      <c r="E3065" s="179">
        <v>3.9000000000000057</v>
      </c>
      <c r="F3065" s="157" t="s">
        <v>3966</v>
      </c>
      <c r="G3065" s="158"/>
      <c r="H3065" s="159">
        <v>1982193356</v>
      </c>
    </row>
    <row r="3066" spans="2:8">
      <c r="B3066" s="156">
        <v>45207.756168981483</v>
      </c>
      <c r="C3066" s="179">
        <v>500</v>
      </c>
      <c r="D3066" s="179">
        <v>489.5</v>
      </c>
      <c r="E3066" s="179">
        <v>10.5</v>
      </c>
      <c r="F3066" s="157" t="s">
        <v>5</v>
      </c>
      <c r="G3066" s="158"/>
      <c r="H3066" s="159">
        <v>1982199094</v>
      </c>
    </row>
    <row r="3067" spans="2:8">
      <c r="B3067" s="156">
        <v>45207.759085648147</v>
      </c>
      <c r="C3067" s="179">
        <v>100</v>
      </c>
      <c r="D3067" s="179">
        <v>96.1</v>
      </c>
      <c r="E3067" s="179">
        <v>3.9000000000000057</v>
      </c>
      <c r="F3067" s="157" t="s">
        <v>13677</v>
      </c>
      <c r="G3067" s="158"/>
      <c r="H3067" s="159">
        <v>1982203816</v>
      </c>
    </row>
    <row r="3068" spans="2:8">
      <c r="B3068" s="156">
        <v>45207.771064814813</v>
      </c>
      <c r="C3068" s="179">
        <v>500</v>
      </c>
      <c r="D3068" s="179">
        <v>489.5</v>
      </c>
      <c r="E3068" s="179">
        <v>10.5</v>
      </c>
      <c r="F3068" s="157" t="s">
        <v>5</v>
      </c>
      <c r="G3068" s="158"/>
      <c r="H3068" s="159">
        <v>1982223233</v>
      </c>
    </row>
    <row r="3069" spans="2:8">
      <c r="B3069" s="156">
        <v>45207.777766203704</v>
      </c>
      <c r="C3069" s="179">
        <v>100</v>
      </c>
      <c r="D3069" s="179">
        <v>96.1</v>
      </c>
      <c r="E3069" s="179">
        <v>3.9000000000000057</v>
      </c>
      <c r="F3069" s="157" t="s">
        <v>5</v>
      </c>
      <c r="G3069" s="158"/>
      <c r="H3069" s="159">
        <v>1982233844</v>
      </c>
    </row>
    <row r="3070" spans="2:8">
      <c r="B3070" s="156">
        <v>45207.780474537038</v>
      </c>
      <c r="C3070" s="179">
        <v>300</v>
      </c>
      <c r="D3070" s="179">
        <v>293.7</v>
      </c>
      <c r="E3070" s="179">
        <v>6.3000000000000114</v>
      </c>
      <c r="F3070" s="157" t="s">
        <v>5</v>
      </c>
      <c r="G3070" s="158"/>
      <c r="H3070" s="159">
        <v>1982238330</v>
      </c>
    </row>
    <row r="3071" spans="2:8">
      <c r="B3071" s="156">
        <v>45207.787986111114</v>
      </c>
      <c r="C3071" s="179">
        <v>300</v>
      </c>
      <c r="D3071" s="179">
        <v>293.7</v>
      </c>
      <c r="E3071" s="179">
        <v>6.3000000000000114</v>
      </c>
      <c r="F3071" s="157" t="s">
        <v>5</v>
      </c>
      <c r="G3071" s="158"/>
      <c r="H3071" s="159">
        <v>1982250121</v>
      </c>
    </row>
    <row r="3072" spans="2:8">
      <c r="B3072" s="156">
        <v>45207.791273148148</v>
      </c>
      <c r="C3072" s="179">
        <v>50</v>
      </c>
      <c r="D3072" s="179">
        <v>46.1</v>
      </c>
      <c r="E3072" s="179">
        <v>3.8999999999999986</v>
      </c>
      <c r="F3072" s="157" t="s">
        <v>13728</v>
      </c>
      <c r="G3072" s="158"/>
      <c r="H3072" s="159">
        <v>1982255392</v>
      </c>
    </row>
    <row r="3073" spans="2:8">
      <c r="B3073" s="156">
        <v>45207.792916666665</v>
      </c>
      <c r="C3073" s="179">
        <v>500</v>
      </c>
      <c r="D3073" s="179">
        <v>489.5</v>
      </c>
      <c r="E3073" s="179">
        <v>10.5</v>
      </c>
      <c r="F3073" s="157" t="s">
        <v>5</v>
      </c>
      <c r="G3073" s="158"/>
      <c r="H3073" s="159">
        <v>1982258207</v>
      </c>
    </row>
    <row r="3074" spans="2:8">
      <c r="B3074" s="156">
        <v>45207.794560185182</v>
      </c>
      <c r="C3074" s="179">
        <v>700</v>
      </c>
      <c r="D3074" s="179">
        <v>685.3</v>
      </c>
      <c r="E3074" s="179">
        <v>14.700000000000045</v>
      </c>
      <c r="F3074" s="157" t="s">
        <v>5</v>
      </c>
      <c r="G3074" s="158"/>
      <c r="H3074" s="159">
        <v>1982260751</v>
      </c>
    </row>
    <row r="3075" spans="2:8">
      <c r="B3075" s="156">
        <v>45207.800706018519</v>
      </c>
      <c r="C3075" s="179">
        <v>5000</v>
      </c>
      <c r="D3075" s="179">
        <v>4895</v>
      </c>
      <c r="E3075" s="179">
        <v>105</v>
      </c>
      <c r="F3075" s="157" t="s">
        <v>13943</v>
      </c>
      <c r="G3075" s="158"/>
      <c r="H3075" s="159">
        <v>1982271100</v>
      </c>
    </row>
    <row r="3076" spans="2:8">
      <c r="B3076" s="156">
        <v>45207.808194444442</v>
      </c>
      <c r="C3076" s="179">
        <v>100</v>
      </c>
      <c r="D3076" s="179">
        <v>96.1</v>
      </c>
      <c r="E3076" s="179">
        <v>3.9000000000000057</v>
      </c>
      <c r="F3076" s="157" t="s">
        <v>5</v>
      </c>
      <c r="G3076" s="158"/>
      <c r="H3076" s="159">
        <v>1982283383</v>
      </c>
    </row>
    <row r="3077" spans="2:8">
      <c r="B3077" s="156">
        <v>45207.809560185182</v>
      </c>
      <c r="C3077" s="179">
        <v>1000</v>
      </c>
      <c r="D3077" s="179">
        <v>979</v>
      </c>
      <c r="E3077" s="179">
        <v>21</v>
      </c>
      <c r="F3077" s="157" t="s">
        <v>13685</v>
      </c>
      <c r="G3077" s="158"/>
      <c r="H3077" s="159">
        <v>1982285472</v>
      </c>
    </row>
    <row r="3078" spans="2:8">
      <c r="B3078" s="156">
        <v>45207.810856481483</v>
      </c>
      <c r="C3078" s="179">
        <v>100</v>
      </c>
      <c r="D3078" s="179">
        <v>96.1</v>
      </c>
      <c r="E3078" s="179">
        <v>3.9000000000000057</v>
      </c>
      <c r="F3078" s="157" t="s">
        <v>13748</v>
      </c>
      <c r="G3078" s="158"/>
      <c r="H3078" s="159">
        <v>1982287345</v>
      </c>
    </row>
    <row r="3079" spans="2:8">
      <c r="B3079" s="156">
        <v>45207.811041666668</v>
      </c>
      <c r="C3079" s="179">
        <v>1000</v>
      </c>
      <c r="D3079" s="179">
        <v>979</v>
      </c>
      <c r="E3079" s="179">
        <v>21</v>
      </c>
      <c r="F3079" s="157" t="s">
        <v>4851</v>
      </c>
      <c r="G3079" s="158"/>
      <c r="H3079" s="159">
        <v>1982287653</v>
      </c>
    </row>
    <row r="3080" spans="2:8">
      <c r="B3080" s="156">
        <v>45207.812696759262</v>
      </c>
      <c r="C3080" s="179">
        <v>500</v>
      </c>
      <c r="D3080" s="179">
        <v>489.5</v>
      </c>
      <c r="E3080" s="179">
        <v>10.5</v>
      </c>
      <c r="F3080" s="157" t="s">
        <v>5</v>
      </c>
      <c r="G3080" s="158"/>
      <c r="H3080" s="159">
        <v>1982290348</v>
      </c>
    </row>
    <row r="3081" spans="2:8">
      <c r="B3081" s="156">
        <v>45207.819247685184</v>
      </c>
      <c r="C3081" s="179">
        <v>100</v>
      </c>
      <c r="D3081" s="179">
        <v>96.1</v>
      </c>
      <c r="E3081" s="179">
        <v>3.9000000000000057</v>
      </c>
      <c r="F3081" s="157" t="s">
        <v>13917</v>
      </c>
      <c r="G3081" s="158"/>
      <c r="H3081" s="159">
        <v>1982301213</v>
      </c>
    </row>
    <row r="3082" spans="2:8">
      <c r="B3082" s="156">
        <v>45207.82267361111</v>
      </c>
      <c r="C3082" s="179">
        <v>100</v>
      </c>
      <c r="D3082" s="179">
        <v>96.1</v>
      </c>
      <c r="E3082" s="179">
        <v>3.9000000000000057</v>
      </c>
      <c r="F3082" s="157" t="s">
        <v>5</v>
      </c>
      <c r="G3082" s="158"/>
      <c r="H3082" s="159">
        <v>1982306830</v>
      </c>
    </row>
    <row r="3083" spans="2:8">
      <c r="B3083" s="156">
        <v>45207.845590277779</v>
      </c>
      <c r="C3083" s="179">
        <v>300</v>
      </c>
      <c r="D3083" s="179">
        <v>293.7</v>
      </c>
      <c r="E3083" s="179">
        <v>6.3000000000000114</v>
      </c>
      <c r="F3083" s="157" t="s">
        <v>5</v>
      </c>
      <c r="G3083" s="158"/>
      <c r="H3083" s="159">
        <v>1982340440</v>
      </c>
    </row>
    <row r="3084" spans="2:8">
      <c r="B3084" s="156">
        <v>45207.846770833334</v>
      </c>
      <c r="C3084" s="179">
        <v>200</v>
      </c>
      <c r="D3084" s="179">
        <v>195.8</v>
      </c>
      <c r="E3084" s="179">
        <v>4.1999999999999886</v>
      </c>
      <c r="F3084" s="157" t="s">
        <v>5</v>
      </c>
      <c r="G3084" s="158"/>
      <c r="H3084" s="159">
        <v>1982342194</v>
      </c>
    </row>
    <row r="3085" spans="2:8">
      <c r="B3085" s="156">
        <v>45207.849745370368</v>
      </c>
      <c r="C3085" s="179">
        <v>500</v>
      </c>
      <c r="D3085" s="179">
        <v>489.5</v>
      </c>
      <c r="E3085" s="179">
        <v>10.5</v>
      </c>
      <c r="F3085" s="157" t="s">
        <v>5</v>
      </c>
      <c r="G3085" s="158"/>
      <c r="H3085" s="159">
        <v>1982346676</v>
      </c>
    </row>
    <row r="3086" spans="2:8">
      <c r="B3086" s="156">
        <v>45207.85355324074</v>
      </c>
      <c r="C3086" s="179">
        <v>100</v>
      </c>
      <c r="D3086" s="179">
        <v>96.1</v>
      </c>
      <c r="E3086" s="179">
        <v>3.9000000000000057</v>
      </c>
      <c r="F3086" s="157" t="s">
        <v>13650</v>
      </c>
      <c r="G3086" s="158"/>
      <c r="H3086" s="159">
        <v>1982351808</v>
      </c>
    </row>
    <row r="3087" spans="2:8">
      <c r="B3087" s="156">
        <v>45207.868842592594</v>
      </c>
      <c r="C3087" s="179">
        <v>1000</v>
      </c>
      <c r="D3087" s="179">
        <v>979</v>
      </c>
      <c r="E3087" s="179">
        <v>21</v>
      </c>
      <c r="F3087" s="157" t="s">
        <v>5</v>
      </c>
      <c r="G3087" s="158"/>
      <c r="H3087" s="159">
        <v>1982373105</v>
      </c>
    </row>
    <row r="3088" spans="2:8">
      <c r="B3088" s="156">
        <v>45207.872812499998</v>
      </c>
      <c r="C3088" s="179">
        <v>2000</v>
      </c>
      <c r="D3088" s="179">
        <v>1958</v>
      </c>
      <c r="E3088" s="179">
        <v>42</v>
      </c>
      <c r="F3088" s="157" t="s">
        <v>5</v>
      </c>
      <c r="G3088" s="158"/>
      <c r="H3088" s="159">
        <v>1982378267</v>
      </c>
    </row>
    <row r="3089" spans="2:8">
      <c r="B3089" s="156">
        <v>45207.875625000001</v>
      </c>
      <c r="C3089" s="179">
        <v>300</v>
      </c>
      <c r="D3089" s="179">
        <v>293.7</v>
      </c>
      <c r="E3089" s="179">
        <v>6.3000000000000114</v>
      </c>
      <c r="F3089" s="157" t="s">
        <v>7130</v>
      </c>
      <c r="G3089" s="158"/>
      <c r="H3089" s="159">
        <v>1982382465</v>
      </c>
    </row>
    <row r="3090" spans="2:8">
      <c r="B3090" s="156">
        <v>45207.877199074072</v>
      </c>
      <c r="C3090" s="179">
        <v>500</v>
      </c>
      <c r="D3090" s="179">
        <v>489.5</v>
      </c>
      <c r="E3090" s="179">
        <v>10.5</v>
      </c>
      <c r="F3090" s="157" t="s">
        <v>5</v>
      </c>
      <c r="G3090" s="158"/>
      <c r="H3090" s="159">
        <v>1982384516</v>
      </c>
    </row>
    <row r="3091" spans="2:8">
      <c r="B3091" s="156">
        <v>45207.880104166667</v>
      </c>
      <c r="C3091" s="179">
        <v>300</v>
      </c>
      <c r="D3091" s="179">
        <v>293.7</v>
      </c>
      <c r="E3091" s="179">
        <v>6.3000000000000114</v>
      </c>
      <c r="F3091" s="157" t="s">
        <v>5</v>
      </c>
      <c r="G3091" s="158"/>
      <c r="H3091" s="159">
        <v>1982388108</v>
      </c>
    </row>
    <row r="3092" spans="2:8">
      <c r="B3092" s="156">
        <v>45207.88045138889</v>
      </c>
      <c r="C3092" s="179">
        <v>5000</v>
      </c>
      <c r="D3092" s="179">
        <v>4895</v>
      </c>
      <c r="E3092" s="179">
        <v>105</v>
      </c>
      <c r="F3092" s="157" t="s">
        <v>7131</v>
      </c>
      <c r="G3092" s="158"/>
      <c r="H3092" s="159">
        <v>1982388582</v>
      </c>
    </row>
    <row r="3093" spans="2:8">
      <c r="B3093" s="156">
        <v>45207.881284722222</v>
      </c>
      <c r="C3093" s="179">
        <v>500</v>
      </c>
      <c r="D3093" s="179">
        <v>489.5</v>
      </c>
      <c r="E3093" s="179">
        <v>10.5</v>
      </c>
      <c r="F3093" s="157" t="s">
        <v>5</v>
      </c>
      <c r="G3093" s="158"/>
      <c r="H3093" s="159">
        <v>1982389742</v>
      </c>
    </row>
    <row r="3094" spans="2:8">
      <c r="B3094" s="156">
        <v>45207.882037037038</v>
      </c>
      <c r="C3094" s="179">
        <v>100</v>
      </c>
      <c r="D3094" s="179">
        <v>96.1</v>
      </c>
      <c r="E3094" s="179">
        <v>3.9000000000000057</v>
      </c>
      <c r="F3094" s="157" t="s">
        <v>5</v>
      </c>
      <c r="G3094" s="158"/>
      <c r="H3094" s="159">
        <v>1982390930</v>
      </c>
    </row>
    <row r="3095" spans="2:8">
      <c r="B3095" s="156">
        <v>45207.882337962961</v>
      </c>
      <c r="C3095" s="179">
        <v>5000</v>
      </c>
      <c r="D3095" s="179">
        <v>4895</v>
      </c>
      <c r="E3095" s="179">
        <v>105</v>
      </c>
      <c r="F3095" s="157" t="s">
        <v>7131</v>
      </c>
      <c r="G3095" s="158"/>
      <c r="H3095" s="159">
        <v>1982391402</v>
      </c>
    </row>
    <row r="3096" spans="2:8">
      <c r="B3096" s="156">
        <v>45207.883784722224</v>
      </c>
      <c r="C3096" s="179">
        <v>5000</v>
      </c>
      <c r="D3096" s="179">
        <v>4895</v>
      </c>
      <c r="E3096" s="179">
        <v>105</v>
      </c>
      <c r="F3096" s="157" t="s">
        <v>7131</v>
      </c>
      <c r="G3096" s="158"/>
      <c r="H3096" s="159">
        <v>1982393462</v>
      </c>
    </row>
    <row r="3097" spans="2:8">
      <c r="B3097" s="156">
        <v>45207.888888888891</v>
      </c>
      <c r="C3097" s="179">
        <v>500</v>
      </c>
      <c r="D3097" s="179">
        <v>489.5</v>
      </c>
      <c r="E3097" s="179">
        <v>10.5</v>
      </c>
      <c r="F3097" s="157" t="s">
        <v>13767</v>
      </c>
      <c r="G3097" s="158"/>
      <c r="H3097" s="159">
        <v>1982400385</v>
      </c>
    </row>
    <row r="3098" spans="2:8">
      <c r="B3098" s="156">
        <v>45207.890127314815</v>
      </c>
      <c r="C3098" s="179">
        <v>100</v>
      </c>
      <c r="D3098" s="179">
        <v>96.1</v>
      </c>
      <c r="E3098" s="179">
        <v>3.9000000000000057</v>
      </c>
      <c r="F3098" s="157" t="s">
        <v>5</v>
      </c>
      <c r="G3098" s="158"/>
      <c r="H3098" s="159">
        <v>1982402294</v>
      </c>
    </row>
    <row r="3099" spans="2:8">
      <c r="B3099" s="156">
        <v>45207.894212962965</v>
      </c>
      <c r="C3099" s="179">
        <v>500</v>
      </c>
      <c r="D3099" s="179">
        <v>489.5</v>
      </c>
      <c r="E3099" s="179">
        <v>10.5</v>
      </c>
      <c r="F3099" s="157" t="s">
        <v>5</v>
      </c>
      <c r="G3099" s="158"/>
      <c r="H3099" s="159">
        <v>1982407376</v>
      </c>
    </row>
    <row r="3100" spans="2:8">
      <c r="B3100" s="156">
        <v>45207.896319444444</v>
      </c>
      <c r="C3100" s="179">
        <v>300</v>
      </c>
      <c r="D3100" s="179">
        <v>293.7</v>
      </c>
      <c r="E3100" s="179">
        <v>6.3000000000000114</v>
      </c>
      <c r="F3100" s="157" t="s">
        <v>5</v>
      </c>
      <c r="G3100" s="158"/>
      <c r="H3100" s="159">
        <v>1982410281</v>
      </c>
    </row>
    <row r="3101" spans="2:8">
      <c r="B3101" s="156">
        <v>45207.897187499999</v>
      </c>
      <c r="C3101" s="179">
        <v>300</v>
      </c>
      <c r="D3101" s="179">
        <v>293.7</v>
      </c>
      <c r="E3101" s="179">
        <v>6.3000000000000114</v>
      </c>
      <c r="F3101" s="157" t="s">
        <v>5</v>
      </c>
      <c r="G3101" s="158"/>
      <c r="H3101" s="159">
        <v>1982411410</v>
      </c>
    </row>
    <row r="3102" spans="2:8">
      <c r="B3102" s="156">
        <v>45207.899305555555</v>
      </c>
      <c r="C3102" s="179">
        <v>200</v>
      </c>
      <c r="D3102" s="179">
        <v>195.8</v>
      </c>
      <c r="E3102" s="179">
        <v>4.1999999999999886</v>
      </c>
      <c r="F3102" s="157" t="s">
        <v>7166</v>
      </c>
      <c r="G3102" s="158"/>
      <c r="H3102" s="159">
        <v>1982413900</v>
      </c>
    </row>
    <row r="3103" spans="2:8">
      <c r="B3103" s="156">
        <v>45207.899398148147</v>
      </c>
      <c r="C3103" s="179">
        <v>100</v>
      </c>
      <c r="D3103" s="179">
        <v>96.1</v>
      </c>
      <c r="E3103" s="179">
        <v>3.9000000000000057</v>
      </c>
      <c r="F3103" s="157" t="s">
        <v>5</v>
      </c>
      <c r="G3103" s="158"/>
      <c r="H3103" s="159">
        <v>1982414079</v>
      </c>
    </row>
    <row r="3104" spans="2:8">
      <c r="B3104" s="156">
        <v>45207.900682870371</v>
      </c>
      <c r="C3104" s="179">
        <v>300</v>
      </c>
      <c r="D3104" s="179">
        <v>293.7</v>
      </c>
      <c r="E3104" s="179">
        <v>6.3000000000000114</v>
      </c>
      <c r="F3104" s="157" t="s">
        <v>5</v>
      </c>
      <c r="G3104" s="158"/>
      <c r="H3104" s="159">
        <v>1982415659</v>
      </c>
    </row>
    <row r="3105" spans="2:8">
      <c r="B3105" s="156">
        <v>45207.904409722221</v>
      </c>
      <c r="C3105" s="179">
        <v>5600</v>
      </c>
      <c r="D3105" s="179">
        <v>5482.4</v>
      </c>
      <c r="E3105" s="179">
        <v>117.60000000000036</v>
      </c>
      <c r="F3105" s="157" t="s">
        <v>13655</v>
      </c>
      <c r="G3105" s="158"/>
      <c r="H3105" s="159">
        <v>1982420147</v>
      </c>
    </row>
    <row r="3106" spans="2:8">
      <c r="B3106" s="156">
        <v>45207.904965277776</v>
      </c>
      <c r="C3106" s="179">
        <v>300</v>
      </c>
      <c r="D3106" s="179">
        <v>293.7</v>
      </c>
      <c r="E3106" s="179">
        <v>6.3000000000000114</v>
      </c>
      <c r="F3106" s="157" t="s">
        <v>7130</v>
      </c>
      <c r="G3106" s="158"/>
      <c r="H3106" s="159">
        <v>1982420761</v>
      </c>
    </row>
    <row r="3107" spans="2:8">
      <c r="B3107" s="156">
        <v>45207.905972222223</v>
      </c>
      <c r="C3107" s="179">
        <v>1000</v>
      </c>
      <c r="D3107" s="179">
        <v>979</v>
      </c>
      <c r="E3107" s="179">
        <v>21</v>
      </c>
      <c r="F3107" s="157" t="s">
        <v>5</v>
      </c>
      <c r="G3107" s="158"/>
      <c r="H3107" s="159">
        <v>1982422001</v>
      </c>
    </row>
    <row r="3108" spans="2:8">
      <c r="B3108" s="156">
        <v>45207.908645833333</v>
      </c>
      <c r="C3108" s="179">
        <v>250</v>
      </c>
      <c r="D3108" s="179">
        <v>244.75</v>
      </c>
      <c r="E3108" s="179">
        <v>5.25</v>
      </c>
      <c r="F3108" s="157" t="s">
        <v>4852</v>
      </c>
      <c r="G3108" s="158"/>
      <c r="H3108" s="159">
        <v>1982425454</v>
      </c>
    </row>
    <row r="3109" spans="2:8">
      <c r="B3109" s="156">
        <v>45207.90898148148</v>
      </c>
      <c r="C3109" s="179">
        <v>1000</v>
      </c>
      <c r="D3109" s="179">
        <v>979</v>
      </c>
      <c r="E3109" s="179">
        <v>21</v>
      </c>
      <c r="F3109" s="157" t="s">
        <v>4022</v>
      </c>
      <c r="G3109" s="158"/>
      <c r="H3109" s="159">
        <v>1982425911</v>
      </c>
    </row>
    <row r="3110" spans="2:8">
      <c r="B3110" s="156">
        <v>45207.912569444445</v>
      </c>
      <c r="C3110" s="179">
        <v>15000</v>
      </c>
      <c r="D3110" s="179">
        <v>14685</v>
      </c>
      <c r="E3110" s="179">
        <v>315</v>
      </c>
      <c r="F3110" s="157" t="s">
        <v>5</v>
      </c>
      <c r="G3110" s="158"/>
      <c r="H3110" s="159">
        <v>1982430175</v>
      </c>
    </row>
    <row r="3111" spans="2:8">
      <c r="B3111" s="156">
        <v>45207.914837962962</v>
      </c>
      <c r="C3111" s="179">
        <v>200</v>
      </c>
      <c r="D3111" s="179">
        <v>195.8</v>
      </c>
      <c r="E3111" s="179">
        <v>4.1999999999999886</v>
      </c>
      <c r="F3111" s="157" t="s">
        <v>5</v>
      </c>
      <c r="G3111" s="158"/>
      <c r="H3111" s="159">
        <v>1982432547</v>
      </c>
    </row>
    <row r="3112" spans="2:8">
      <c r="B3112" s="156">
        <v>45207.917488425926</v>
      </c>
      <c r="C3112" s="179">
        <v>1000</v>
      </c>
      <c r="D3112" s="179">
        <v>979</v>
      </c>
      <c r="E3112" s="179">
        <v>21</v>
      </c>
      <c r="F3112" s="157" t="s">
        <v>5</v>
      </c>
      <c r="G3112" s="158"/>
      <c r="H3112" s="159">
        <v>1982435814</v>
      </c>
    </row>
    <row r="3113" spans="2:8">
      <c r="B3113" s="156">
        <v>45207.918912037036</v>
      </c>
      <c r="C3113" s="179">
        <v>500</v>
      </c>
      <c r="D3113" s="179">
        <v>489.5</v>
      </c>
      <c r="E3113" s="179">
        <v>10.5</v>
      </c>
      <c r="F3113" s="157" t="s">
        <v>5</v>
      </c>
      <c r="G3113" s="158"/>
      <c r="H3113" s="159">
        <v>1982437338</v>
      </c>
    </row>
    <row r="3114" spans="2:8">
      <c r="B3114" s="156">
        <v>45207.919976851852</v>
      </c>
      <c r="C3114" s="179">
        <v>100</v>
      </c>
      <c r="D3114" s="179">
        <v>96.1</v>
      </c>
      <c r="E3114" s="179">
        <v>3.9000000000000057</v>
      </c>
      <c r="F3114" s="157" t="s">
        <v>5</v>
      </c>
      <c r="G3114" s="158"/>
      <c r="H3114" s="159">
        <v>1982438375</v>
      </c>
    </row>
    <row r="3115" spans="2:8">
      <c r="B3115" s="156">
        <v>45207.922650462962</v>
      </c>
      <c r="C3115" s="179">
        <v>5000</v>
      </c>
      <c r="D3115" s="179">
        <v>4895</v>
      </c>
      <c r="E3115" s="179">
        <v>105</v>
      </c>
      <c r="F3115" s="157" t="s">
        <v>13656</v>
      </c>
      <c r="G3115" s="158"/>
      <c r="H3115" s="159">
        <v>1982441256</v>
      </c>
    </row>
    <row r="3116" spans="2:8">
      <c r="B3116" s="156">
        <v>45207.930011574077</v>
      </c>
      <c r="C3116" s="179">
        <v>300</v>
      </c>
      <c r="D3116" s="179">
        <v>293.7</v>
      </c>
      <c r="E3116" s="179">
        <v>6.3000000000000114</v>
      </c>
      <c r="F3116" s="157" t="s">
        <v>5</v>
      </c>
      <c r="G3116" s="158"/>
      <c r="H3116" s="159">
        <v>1982449578</v>
      </c>
    </row>
    <row r="3117" spans="2:8">
      <c r="B3117" s="156">
        <v>45207.932280092595</v>
      </c>
      <c r="C3117" s="179">
        <v>100</v>
      </c>
      <c r="D3117" s="179">
        <v>96.1</v>
      </c>
      <c r="E3117" s="179">
        <v>3.9000000000000057</v>
      </c>
      <c r="F3117" s="157" t="s">
        <v>7158</v>
      </c>
      <c r="G3117" s="158"/>
      <c r="H3117" s="159">
        <v>1982452286</v>
      </c>
    </row>
    <row r="3118" spans="2:8">
      <c r="B3118" s="156">
        <v>45207.943090277775</v>
      </c>
      <c r="C3118" s="179">
        <v>300</v>
      </c>
      <c r="D3118" s="179">
        <v>293.7</v>
      </c>
      <c r="E3118" s="179">
        <v>6.3000000000000114</v>
      </c>
      <c r="F3118" s="157" t="s">
        <v>13643</v>
      </c>
      <c r="G3118" s="158"/>
      <c r="H3118" s="159">
        <v>1982463151</v>
      </c>
    </row>
    <row r="3119" spans="2:8">
      <c r="B3119" s="156">
        <v>45207.95140046296</v>
      </c>
      <c r="C3119" s="179">
        <v>1000</v>
      </c>
      <c r="D3119" s="179">
        <v>979</v>
      </c>
      <c r="E3119" s="179">
        <v>21</v>
      </c>
      <c r="F3119" s="157" t="s">
        <v>5</v>
      </c>
      <c r="G3119" s="158"/>
      <c r="H3119" s="159">
        <v>1982471894</v>
      </c>
    </row>
    <row r="3120" spans="2:8">
      <c r="B3120" s="156">
        <v>45207.961736111109</v>
      </c>
      <c r="C3120" s="179">
        <v>100</v>
      </c>
      <c r="D3120" s="179">
        <v>96.1</v>
      </c>
      <c r="E3120" s="179">
        <v>3.9000000000000057</v>
      </c>
      <c r="F3120" s="157" t="s">
        <v>5</v>
      </c>
      <c r="G3120" s="158"/>
      <c r="H3120" s="159">
        <v>1982481693</v>
      </c>
    </row>
    <row r="3121" spans="2:8">
      <c r="B3121" s="156">
        <v>45207.96197916667</v>
      </c>
      <c r="C3121" s="179">
        <v>1500</v>
      </c>
      <c r="D3121" s="179">
        <v>1468.5</v>
      </c>
      <c r="E3121" s="179">
        <v>31.5</v>
      </c>
      <c r="F3121" s="157" t="s">
        <v>5</v>
      </c>
      <c r="G3121" s="158"/>
      <c r="H3121" s="159">
        <v>1982481993</v>
      </c>
    </row>
    <row r="3122" spans="2:8">
      <c r="B3122" s="156">
        <v>45207.96402777778</v>
      </c>
      <c r="C3122" s="179">
        <v>1500</v>
      </c>
      <c r="D3122" s="179">
        <v>1468.5</v>
      </c>
      <c r="E3122" s="179">
        <v>31.5</v>
      </c>
      <c r="F3122" s="157" t="s">
        <v>5</v>
      </c>
      <c r="G3122" s="158"/>
      <c r="H3122" s="159">
        <v>1982483677</v>
      </c>
    </row>
    <row r="3123" spans="2:8">
      <c r="B3123" s="156">
        <v>45207.966261574074</v>
      </c>
      <c r="C3123" s="179">
        <v>1000</v>
      </c>
      <c r="D3123" s="179">
        <v>979</v>
      </c>
      <c r="E3123" s="179">
        <v>21</v>
      </c>
      <c r="F3123" s="157" t="s">
        <v>13788</v>
      </c>
      <c r="G3123" s="158"/>
      <c r="H3123" s="159">
        <v>1982485914</v>
      </c>
    </row>
    <row r="3124" spans="2:8">
      <c r="B3124" s="156">
        <v>45207.96947916667</v>
      </c>
      <c r="C3124" s="179">
        <v>500</v>
      </c>
      <c r="D3124" s="179">
        <v>489.5</v>
      </c>
      <c r="E3124" s="179">
        <v>10.5</v>
      </c>
      <c r="F3124" s="157" t="s">
        <v>7167</v>
      </c>
      <c r="G3124" s="158"/>
      <c r="H3124" s="159">
        <v>1982488509</v>
      </c>
    </row>
    <row r="3125" spans="2:8">
      <c r="B3125" s="156">
        <v>45207.971134259256</v>
      </c>
      <c r="C3125" s="179">
        <v>1000</v>
      </c>
      <c r="D3125" s="179">
        <v>979</v>
      </c>
      <c r="E3125" s="179">
        <v>21</v>
      </c>
      <c r="F3125" s="157" t="s">
        <v>5</v>
      </c>
      <c r="G3125" s="158"/>
      <c r="H3125" s="159">
        <v>1982489846</v>
      </c>
    </row>
    <row r="3126" spans="2:8">
      <c r="B3126" s="156">
        <v>45207.974687499998</v>
      </c>
      <c r="C3126" s="179">
        <v>300</v>
      </c>
      <c r="D3126" s="179">
        <v>293.7</v>
      </c>
      <c r="E3126" s="179">
        <v>6.3000000000000114</v>
      </c>
      <c r="F3126" s="157" t="s">
        <v>5</v>
      </c>
      <c r="G3126" s="158"/>
      <c r="H3126" s="159">
        <v>1982493371</v>
      </c>
    </row>
    <row r="3127" spans="2:8">
      <c r="B3127" s="156">
        <v>45207.99287037037</v>
      </c>
      <c r="C3127" s="179">
        <v>400</v>
      </c>
      <c r="D3127" s="179">
        <v>391.6</v>
      </c>
      <c r="E3127" s="179">
        <v>8.3999999999999773</v>
      </c>
      <c r="F3127" s="157" t="s">
        <v>5</v>
      </c>
      <c r="G3127" s="158"/>
      <c r="H3127" s="159">
        <v>1982508716</v>
      </c>
    </row>
    <row r="3128" spans="2:8">
      <c r="B3128" s="156">
        <v>45207.99800925926</v>
      </c>
      <c r="C3128" s="179">
        <v>5000</v>
      </c>
      <c r="D3128" s="179">
        <v>4895</v>
      </c>
      <c r="E3128" s="179">
        <v>105</v>
      </c>
      <c r="F3128" s="157" t="s">
        <v>13944</v>
      </c>
      <c r="G3128" s="158"/>
      <c r="H3128" s="159">
        <v>1982512874</v>
      </c>
    </row>
    <row r="3129" spans="2:8">
      <c r="B3129" s="156">
        <v>45208.002465277779</v>
      </c>
      <c r="C3129" s="179">
        <v>50000</v>
      </c>
      <c r="D3129" s="179">
        <v>48950</v>
      </c>
      <c r="E3129" s="179">
        <v>1050</v>
      </c>
      <c r="F3129" s="157" t="s">
        <v>3936</v>
      </c>
      <c r="G3129" s="158" t="s">
        <v>4003</v>
      </c>
      <c r="H3129" s="159">
        <v>1982517338</v>
      </c>
    </row>
    <row r="3130" spans="2:8">
      <c r="B3130" s="156">
        <v>45208.005879629629</v>
      </c>
      <c r="C3130" s="179">
        <v>2000</v>
      </c>
      <c r="D3130" s="179">
        <v>1958</v>
      </c>
      <c r="E3130" s="179">
        <v>42</v>
      </c>
      <c r="F3130" s="157" t="s">
        <v>5</v>
      </c>
      <c r="G3130" s="158"/>
      <c r="H3130" s="159">
        <v>1982520535</v>
      </c>
    </row>
    <row r="3131" spans="2:8">
      <c r="B3131" s="156">
        <v>45208.014120370368</v>
      </c>
      <c r="C3131" s="179">
        <v>300</v>
      </c>
      <c r="D3131" s="179">
        <v>293.7</v>
      </c>
      <c r="E3131" s="179">
        <v>6.3000000000000114</v>
      </c>
      <c r="F3131" s="157" t="s">
        <v>5</v>
      </c>
      <c r="G3131" s="158"/>
      <c r="H3131" s="159">
        <v>1982527724</v>
      </c>
    </row>
    <row r="3132" spans="2:8">
      <c r="B3132" s="156">
        <v>45208.020243055558</v>
      </c>
      <c r="C3132" s="179">
        <v>500</v>
      </c>
      <c r="D3132" s="179">
        <v>489.5</v>
      </c>
      <c r="E3132" s="179">
        <v>10.5</v>
      </c>
      <c r="F3132" s="157" t="s">
        <v>13844</v>
      </c>
      <c r="G3132" s="158"/>
      <c r="H3132" s="159">
        <v>1982532185</v>
      </c>
    </row>
    <row r="3133" spans="2:8">
      <c r="B3133" s="156">
        <v>45208.024467592593</v>
      </c>
      <c r="C3133" s="179">
        <v>7</v>
      </c>
      <c r="D3133" s="179">
        <v>3.1</v>
      </c>
      <c r="E3133" s="179">
        <v>3.9</v>
      </c>
      <c r="F3133" s="157" t="s">
        <v>13689</v>
      </c>
      <c r="G3133" s="158"/>
      <c r="H3133" s="159">
        <v>1982535367</v>
      </c>
    </row>
    <row r="3134" spans="2:8">
      <c r="B3134" s="156">
        <v>45208.02820601852</v>
      </c>
      <c r="C3134" s="179">
        <v>300</v>
      </c>
      <c r="D3134" s="179">
        <v>293.7</v>
      </c>
      <c r="E3134" s="179">
        <v>6.3000000000000114</v>
      </c>
      <c r="F3134" s="157" t="s">
        <v>5</v>
      </c>
      <c r="G3134" s="158"/>
      <c r="H3134" s="159">
        <v>1982538149</v>
      </c>
    </row>
    <row r="3135" spans="2:8">
      <c r="B3135" s="156">
        <v>45208.032812500001</v>
      </c>
      <c r="C3135" s="179">
        <v>5000</v>
      </c>
      <c r="D3135" s="179">
        <v>4895</v>
      </c>
      <c r="E3135" s="179">
        <v>105</v>
      </c>
      <c r="F3135" s="157" t="s">
        <v>5</v>
      </c>
      <c r="G3135" s="158"/>
      <c r="H3135" s="159">
        <v>1982541164</v>
      </c>
    </row>
    <row r="3136" spans="2:8">
      <c r="B3136" s="156">
        <v>45208.034745370373</v>
      </c>
      <c r="C3136" s="179">
        <v>70000</v>
      </c>
      <c r="D3136" s="179">
        <v>68530</v>
      </c>
      <c r="E3136" s="179">
        <v>1470</v>
      </c>
      <c r="F3136" s="157" t="s">
        <v>13655</v>
      </c>
      <c r="G3136" s="158" t="s">
        <v>4020</v>
      </c>
      <c r="H3136" s="159">
        <v>1982542514</v>
      </c>
    </row>
    <row r="3137" spans="2:8">
      <c r="B3137" s="156">
        <v>45208.035081018519</v>
      </c>
      <c r="C3137" s="179">
        <v>200</v>
      </c>
      <c r="D3137" s="179">
        <v>195.8</v>
      </c>
      <c r="E3137" s="179">
        <v>4.1999999999999886</v>
      </c>
      <c r="F3137" s="157" t="s">
        <v>13767</v>
      </c>
      <c r="G3137" s="158"/>
      <c r="H3137" s="159">
        <v>1982542967</v>
      </c>
    </row>
    <row r="3138" spans="2:8">
      <c r="B3138" s="156">
        <v>45208.039861111109</v>
      </c>
      <c r="C3138" s="179">
        <v>150</v>
      </c>
      <c r="D3138" s="179">
        <v>146.1</v>
      </c>
      <c r="E3138" s="179">
        <v>3.9000000000000057</v>
      </c>
      <c r="F3138" s="157" t="s">
        <v>5</v>
      </c>
      <c r="G3138" s="158"/>
      <c r="H3138" s="159">
        <v>1982546148</v>
      </c>
    </row>
    <row r="3139" spans="2:8">
      <c r="B3139" s="156">
        <v>45208.044918981483</v>
      </c>
      <c r="C3139" s="179">
        <v>5000</v>
      </c>
      <c r="D3139" s="179">
        <v>4895</v>
      </c>
      <c r="E3139" s="179">
        <v>105</v>
      </c>
      <c r="F3139" s="157" t="s">
        <v>5</v>
      </c>
      <c r="G3139" s="158"/>
      <c r="H3139" s="159">
        <v>1982550012</v>
      </c>
    </row>
    <row r="3140" spans="2:8">
      <c r="B3140" s="156">
        <v>45208.057916666665</v>
      </c>
      <c r="C3140" s="179">
        <v>300</v>
      </c>
      <c r="D3140" s="179">
        <v>293.7</v>
      </c>
      <c r="E3140" s="179">
        <v>6.3000000000000114</v>
      </c>
      <c r="F3140" s="157" t="s">
        <v>5</v>
      </c>
      <c r="G3140" s="158"/>
      <c r="H3140" s="159">
        <v>1982560294</v>
      </c>
    </row>
    <row r="3141" spans="2:8">
      <c r="B3141" s="156">
        <v>45208.065578703703</v>
      </c>
      <c r="C3141" s="179">
        <v>100</v>
      </c>
      <c r="D3141" s="179">
        <v>96.1</v>
      </c>
      <c r="E3141" s="179">
        <v>3.9000000000000057</v>
      </c>
      <c r="F3141" s="157" t="s">
        <v>13846</v>
      </c>
      <c r="G3141" s="158"/>
      <c r="H3141" s="159">
        <v>1982566219</v>
      </c>
    </row>
    <row r="3142" spans="2:8">
      <c r="B3142" s="156">
        <v>45208.093738425923</v>
      </c>
      <c r="C3142" s="179">
        <v>100</v>
      </c>
      <c r="D3142" s="179">
        <v>96.1</v>
      </c>
      <c r="E3142" s="179">
        <v>3.9000000000000057</v>
      </c>
      <c r="F3142" s="157" t="s">
        <v>7140</v>
      </c>
      <c r="G3142" s="158"/>
      <c r="H3142" s="159">
        <v>1982586536</v>
      </c>
    </row>
    <row r="3143" spans="2:8">
      <c r="B3143" s="156">
        <v>45208.105717592596</v>
      </c>
      <c r="C3143" s="179">
        <v>100</v>
      </c>
      <c r="D3143" s="179">
        <v>96.1</v>
      </c>
      <c r="E3143" s="179">
        <v>3.9000000000000057</v>
      </c>
      <c r="F3143" s="157" t="s">
        <v>5</v>
      </c>
      <c r="G3143" s="158"/>
      <c r="H3143" s="159">
        <v>1982596089</v>
      </c>
    </row>
    <row r="3144" spans="2:8">
      <c r="B3144" s="156">
        <v>45208.146898148145</v>
      </c>
      <c r="C3144" s="179">
        <v>500</v>
      </c>
      <c r="D3144" s="179">
        <v>489.5</v>
      </c>
      <c r="E3144" s="179">
        <v>10.5</v>
      </c>
      <c r="F3144" s="157" t="s">
        <v>5</v>
      </c>
      <c r="G3144" s="158"/>
      <c r="H3144" s="159">
        <v>1982625762</v>
      </c>
    </row>
    <row r="3145" spans="2:8">
      <c r="B3145" s="156">
        <v>45208.161006944443</v>
      </c>
      <c r="C3145" s="179">
        <v>100</v>
      </c>
      <c r="D3145" s="179">
        <v>96.1</v>
      </c>
      <c r="E3145" s="179">
        <v>3.9000000000000057</v>
      </c>
      <c r="F3145" s="157" t="s">
        <v>5</v>
      </c>
      <c r="G3145" s="158"/>
      <c r="H3145" s="159">
        <v>1982635004</v>
      </c>
    </row>
    <row r="3146" spans="2:8">
      <c r="B3146" s="156">
        <v>45208.169594907406</v>
      </c>
      <c r="C3146" s="179">
        <v>50</v>
      </c>
      <c r="D3146" s="179">
        <v>46.1</v>
      </c>
      <c r="E3146" s="179">
        <v>3.8999999999999986</v>
      </c>
      <c r="F3146" s="157" t="s">
        <v>5</v>
      </c>
      <c r="G3146" s="158"/>
      <c r="H3146" s="159">
        <v>1982640381</v>
      </c>
    </row>
    <row r="3147" spans="2:8">
      <c r="B3147" s="156">
        <v>45208.232847222222</v>
      </c>
      <c r="C3147" s="179">
        <v>100</v>
      </c>
      <c r="D3147" s="179">
        <v>96.1</v>
      </c>
      <c r="E3147" s="179">
        <v>3.9000000000000057</v>
      </c>
      <c r="F3147" s="157" t="s">
        <v>13643</v>
      </c>
      <c r="G3147" s="158"/>
      <c r="H3147" s="159">
        <v>1982680429</v>
      </c>
    </row>
    <row r="3148" spans="2:8">
      <c r="B3148" s="156">
        <v>45208.252222222225</v>
      </c>
      <c r="C3148" s="179">
        <v>5000</v>
      </c>
      <c r="D3148" s="179">
        <v>4895</v>
      </c>
      <c r="E3148" s="179">
        <v>105</v>
      </c>
      <c r="F3148" s="157" t="s">
        <v>7158</v>
      </c>
      <c r="G3148" s="158"/>
      <c r="H3148" s="159">
        <v>1982693894</v>
      </c>
    </row>
    <row r="3149" spans="2:8">
      <c r="B3149" s="156">
        <v>45208.258379629631</v>
      </c>
      <c r="C3149" s="179">
        <v>100</v>
      </c>
      <c r="D3149" s="179">
        <v>96.1</v>
      </c>
      <c r="E3149" s="179">
        <v>3.9000000000000057</v>
      </c>
      <c r="F3149" s="157" t="s">
        <v>13680</v>
      </c>
      <c r="G3149" s="158"/>
      <c r="H3149" s="159">
        <v>1982698199</v>
      </c>
    </row>
    <row r="3150" spans="2:8">
      <c r="B3150" s="156">
        <v>45208.267500000002</v>
      </c>
      <c r="C3150" s="179">
        <v>1000</v>
      </c>
      <c r="D3150" s="179">
        <v>979</v>
      </c>
      <c r="E3150" s="179">
        <v>21</v>
      </c>
      <c r="F3150" s="157" t="s">
        <v>13655</v>
      </c>
      <c r="G3150" s="158"/>
      <c r="H3150" s="159">
        <v>1982704718</v>
      </c>
    </row>
    <row r="3151" spans="2:8">
      <c r="B3151" s="156">
        <v>45208.303101851852</v>
      </c>
      <c r="C3151" s="179">
        <v>300</v>
      </c>
      <c r="D3151" s="179">
        <v>293.7</v>
      </c>
      <c r="E3151" s="179">
        <v>6.3000000000000114</v>
      </c>
      <c r="F3151" s="157" t="s">
        <v>5</v>
      </c>
      <c r="G3151" s="158"/>
      <c r="H3151" s="159">
        <v>1982733116</v>
      </c>
    </row>
    <row r="3152" spans="2:8">
      <c r="B3152" s="156">
        <v>45208.308379629627</v>
      </c>
      <c r="C3152" s="179">
        <v>10000</v>
      </c>
      <c r="D3152" s="179">
        <v>9790</v>
      </c>
      <c r="E3152" s="179">
        <v>210</v>
      </c>
      <c r="F3152" s="157" t="s">
        <v>5</v>
      </c>
      <c r="G3152" s="158"/>
      <c r="H3152" s="159">
        <v>1982737868</v>
      </c>
    </row>
    <row r="3153" spans="2:8">
      <c r="B3153" s="156">
        <v>45208.313611111109</v>
      </c>
      <c r="C3153" s="179">
        <v>300</v>
      </c>
      <c r="D3153" s="179">
        <v>293.7</v>
      </c>
      <c r="E3153" s="179">
        <v>6.3000000000000114</v>
      </c>
      <c r="F3153" s="157" t="s">
        <v>5</v>
      </c>
      <c r="G3153" s="158"/>
      <c r="H3153" s="159">
        <v>1982742508</v>
      </c>
    </row>
    <row r="3154" spans="2:8">
      <c r="B3154" s="156">
        <v>45208.313657407409</v>
      </c>
      <c r="C3154" s="179">
        <v>100</v>
      </c>
      <c r="D3154" s="179">
        <v>96.1</v>
      </c>
      <c r="E3154" s="179">
        <v>3.9000000000000057</v>
      </c>
      <c r="F3154" s="157" t="s">
        <v>5</v>
      </c>
      <c r="G3154" s="158"/>
      <c r="H3154" s="159">
        <v>1982742565</v>
      </c>
    </row>
    <row r="3155" spans="2:8">
      <c r="B3155" s="156">
        <v>45208.318391203706</v>
      </c>
      <c r="C3155" s="179">
        <v>50</v>
      </c>
      <c r="D3155" s="179">
        <v>46.1</v>
      </c>
      <c r="E3155" s="179">
        <v>3.8999999999999986</v>
      </c>
      <c r="F3155" s="157" t="s">
        <v>5</v>
      </c>
      <c r="G3155" s="158"/>
      <c r="H3155" s="159">
        <v>1982746939</v>
      </c>
    </row>
    <row r="3156" spans="2:8">
      <c r="B3156" s="156">
        <v>45208.326932870368</v>
      </c>
      <c r="C3156" s="179">
        <v>100</v>
      </c>
      <c r="D3156" s="179">
        <v>96.1</v>
      </c>
      <c r="E3156" s="179">
        <v>3.9000000000000057</v>
      </c>
      <c r="F3156" s="157" t="s">
        <v>13724</v>
      </c>
      <c r="G3156" s="158"/>
      <c r="H3156" s="159">
        <v>1982755513</v>
      </c>
    </row>
    <row r="3157" spans="2:8">
      <c r="B3157" s="156">
        <v>45208.338043981479</v>
      </c>
      <c r="C3157" s="179">
        <v>300</v>
      </c>
      <c r="D3157" s="179">
        <v>293.7</v>
      </c>
      <c r="E3157" s="179">
        <v>6.3000000000000114</v>
      </c>
      <c r="F3157" s="157" t="s">
        <v>5</v>
      </c>
      <c r="G3157" s="158"/>
      <c r="H3157" s="159">
        <v>1982768076</v>
      </c>
    </row>
    <row r="3158" spans="2:8">
      <c r="B3158" s="156">
        <v>45208.339837962965</v>
      </c>
      <c r="C3158" s="179">
        <v>50</v>
      </c>
      <c r="D3158" s="179">
        <v>46.1</v>
      </c>
      <c r="E3158" s="179">
        <v>3.8999999999999986</v>
      </c>
      <c r="F3158" s="157" t="s">
        <v>13671</v>
      </c>
      <c r="G3158" s="158"/>
      <c r="H3158" s="159">
        <v>1982769985</v>
      </c>
    </row>
    <row r="3159" spans="2:8">
      <c r="B3159" s="156">
        <v>45208.344884259262</v>
      </c>
      <c r="C3159" s="179">
        <v>300</v>
      </c>
      <c r="D3159" s="179">
        <v>293.7</v>
      </c>
      <c r="E3159" s="179">
        <v>6.3000000000000114</v>
      </c>
      <c r="F3159" s="157" t="s">
        <v>5</v>
      </c>
      <c r="G3159" s="158"/>
      <c r="H3159" s="159">
        <v>1982775899</v>
      </c>
    </row>
    <row r="3160" spans="2:8">
      <c r="B3160" s="156">
        <v>45208.352118055554</v>
      </c>
      <c r="C3160" s="179">
        <v>100</v>
      </c>
      <c r="D3160" s="179">
        <v>96.1</v>
      </c>
      <c r="E3160" s="179">
        <v>3.9000000000000057</v>
      </c>
      <c r="F3160" s="157" t="s">
        <v>5</v>
      </c>
      <c r="G3160" s="158"/>
      <c r="H3160" s="159">
        <v>1982784173</v>
      </c>
    </row>
    <row r="3161" spans="2:8">
      <c r="B3161" s="156">
        <v>45208.352916666663</v>
      </c>
      <c r="C3161" s="179">
        <v>100</v>
      </c>
      <c r="D3161" s="179">
        <v>96.1</v>
      </c>
      <c r="E3161" s="179">
        <v>3.9000000000000057</v>
      </c>
      <c r="F3161" s="157" t="s">
        <v>13728</v>
      </c>
      <c r="G3161" s="158"/>
      <c r="H3161" s="159">
        <v>1982785076</v>
      </c>
    </row>
    <row r="3162" spans="2:8">
      <c r="B3162" s="156">
        <v>45208.356493055559</v>
      </c>
      <c r="C3162" s="179">
        <v>2000</v>
      </c>
      <c r="D3162" s="179">
        <v>1958</v>
      </c>
      <c r="E3162" s="179">
        <v>42</v>
      </c>
      <c r="F3162" s="157" t="s">
        <v>5</v>
      </c>
      <c r="G3162" s="158"/>
      <c r="H3162" s="159">
        <v>1982789480</v>
      </c>
    </row>
    <row r="3163" spans="2:8">
      <c r="B3163" s="156">
        <v>45208.357060185182</v>
      </c>
      <c r="C3163" s="179">
        <v>300</v>
      </c>
      <c r="D3163" s="179">
        <v>293.7</v>
      </c>
      <c r="E3163" s="179">
        <v>6.3000000000000114</v>
      </c>
      <c r="F3163" s="157" t="s">
        <v>5</v>
      </c>
      <c r="G3163" s="158"/>
      <c r="H3163" s="159">
        <v>1982790108</v>
      </c>
    </row>
    <row r="3164" spans="2:8">
      <c r="B3164" s="156">
        <v>45208.365659722222</v>
      </c>
      <c r="C3164" s="179">
        <v>30</v>
      </c>
      <c r="D3164" s="179">
        <v>26.1</v>
      </c>
      <c r="E3164" s="179">
        <v>3.8999999999999986</v>
      </c>
      <c r="F3164" s="157" t="s">
        <v>7167</v>
      </c>
      <c r="G3164" s="158"/>
      <c r="H3164" s="159">
        <v>1982800408</v>
      </c>
    </row>
    <row r="3165" spans="2:8">
      <c r="B3165" s="156">
        <v>45208.372511574074</v>
      </c>
      <c r="C3165" s="179">
        <v>2000</v>
      </c>
      <c r="D3165" s="179">
        <v>1958</v>
      </c>
      <c r="E3165" s="179">
        <v>42</v>
      </c>
      <c r="F3165" s="157" t="s">
        <v>5</v>
      </c>
      <c r="G3165" s="158"/>
      <c r="H3165" s="159">
        <v>1982809168</v>
      </c>
    </row>
    <row r="3166" spans="2:8">
      <c r="B3166" s="156">
        <v>45208.375821759262</v>
      </c>
      <c r="C3166" s="179">
        <v>300</v>
      </c>
      <c r="D3166" s="179">
        <v>293.7</v>
      </c>
      <c r="E3166" s="179">
        <v>6.3000000000000114</v>
      </c>
      <c r="F3166" s="157" t="s">
        <v>5</v>
      </c>
      <c r="G3166" s="158"/>
      <c r="H3166" s="159">
        <v>1982814039</v>
      </c>
    </row>
    <row r="3167" spans="2:8">
      <c r="B3167" s="156">
        <v>45208.382013888891</v>
      </c>
      <c r="C3167" s="179">
        <v>300</v>
      </c>
      <c r="D3167" s="179">
        <v>293.7</v>
      </c>
      <c r="E3167" s="179">
        <v>6.3000000000000114</v>
      </c>
      <c r="F3167" s="157" t="s">
        <v>5</v>
      </c>
      <c r="G3167" s="158"/>
      <c r="H3167" s="159">
        <v>1982823044</v>
      </c>
    </row>
    <row r="3168" spans="2:8">
      <c r="B3168" s="156">
        <v>45208.383275462962</v>
      </c>
      <c r="C3168" s="179">
        <v>300</v>
      </c>
      <c r="D3168" s="179">
        <v>293.7</v>
      </c>
      <c r="E3168" s="179">
        <v>6.3000000000000114</v>
      </c>
      <c r="F3168" s="157" t="s">
        <v>5</v>
      </c>
      <c r="G3168" s="158"/>
      <c r="H3168" s="159">
        <v>1982824900</v>
      </c>
    </row>
    <row r="3169" spans="2:8">
      <c r="B3169" s="156">
        <v>45208.383761574078</v>
      </c>
      <c r="C3169" s="179">
        <v>500</v>
      </c>
      <c r="D3169" s="179">
        <v>489.5</v>
      </c>
      <c r="E3169" s="179">
        <v>10.5</v>
      </c>
      <c r="F3169" s="157" t="s">
        <v>5</v>
      </c>
      <c r="G3169" s="158"/>
      <c r="H3169" s="159">
        <v>1982825557</v>
      </c>
    </row>
    <row r="3170" spans="2:8">
      <c r="B3170" s="156">
        <v>45208.385821759257</v>
      </c>
      <c r="C3170" s="179">
        <v>500</v>
      </c>
      <c r="D3170" s="179">
        <v>489.5</v>
      </c>
      <c r="E3170" s="179">
        <v>10.5</v>
      </c>
      <c r="F3170" s="157" t="s">
        <v>5</v>
      </c>
      <c r="G3170" s="158"/>
      <c r="H3170" s="159">
        <v>1982828457</v>
      </c>
    </row>
    <row r="3171" spans="2:8">
      <c r="B3171" s="156">
        <v>45208.387013888889</v>
      </c>
      <c r="C3171" s="179">
        <v>100</v>
      </c>
      <c r="D3171" s="179">
        <v>96.1</v>
      </c>
      <c r="E3171" s="179">
        <v>3.9000000000000057</v>
      </c>
      <c r="F3171" s="157" t="s">
        <v>13650</v>
      </c>
      <c r="G3171" s="158"/>
      <c r="H3171" s="159">
        <v>1982830028</v>
      </c>
    </row>
    <row r="3172" spans="2:8">
      <c r="B3172" s="156">
        <v>45208.388611111113</v>
      </c>
      <c r="C3172" s="179">
        <v>1500</v>
      </c>
      <c r="D3172" s="179">
        <v>1468.5</v>
      </c>
      <c r="E3172" s="179">
        <v>31.5</v>
      </c>
      <c r="F3172" s="157" t="s">
        <v>5</v>
      </c>
      <c r="G3172" s="158"/>
      <c r="H3172" s="159">
        <v>1982832074</v>
      </c>
    </row>
    <row r="3173" spans="2:8">
      <c r="B3173" s="156">
        <v>45208.390416666669</v>
      </c>
      <c r="C3173" s="179">
        <v>10</v>
      </c>
      <c r="D3173" s="179">
        <v>6.1</v>
      </c>
      <c r="E3173" s="179">
        <v>3.9000000000000004</v>
      </c>
      <c r="F3173" s="157" t="s">
        <v>13790</v>
      </c>
      <c r="G3173" s="158"/>
      <c r="H3173" s="159">
        <v>1982834619</v>
      </c>
    </row>
    <row r="3174" spans="2:8">
      <c r="B3174" s="156">
        <v>45208.391805555555</v>
      </c>
      <c r="C3174" s="179">
        <v>10</v>
      </c>
      <c r="D3174" s="179">
        <v>6.1</v>
      </c>
      <c r="E3174" s="179">
        <v>3.9000000000000004</v>
      </c>
      <c r="F3174" s="157" t="s">
        <v>13690</v>
      </c>
      <c r="G3174" s="158"/>
      <c r="H3174" s="159">
        <v>1982836256</v>
      </c>
    </row>
    <row r="3175" spans="2:8">
      <c r="B3175" s="156">
        <v>45208.392233796294</v>
      </c>
      <c r="C3175" s="179">
        <v>10</v>
      </c>
      <c r="D3175" s="179">
        <v>6.1</v>
      </c>
      <c r="E3175" s="179">
        <v>3.9000000000000004</v>
      </c>
      <c r="F3175" s="157" t="s">
        <v>13945</v>
      </c>
      <c r="G3175" s="158"/>
      <c r="H3175" s="159">
        <v>1982836818</v>
      </c>
    </row>
    <row r="3176" spans="2:8">
      <c r="B3176" s="156">
        <v>45208.39534722222</v>
      </c>
      <c r="C3176" s="179">
        <v>300</v>
      </c>
      <c r="D3176" s="179">
        <v>293.7</v>
      </c>
      <c r="E3176" s="179">
        <v>6.3000000000000114</v>
      </c>
      <c r="F3176" s="157" t="s">
        <v>5</v>
      </c>
      <c r="G3176" s="158"/>
      <c r="H3176" s="159">
        <v>1982840893</v>
      </c>
    </row>
    <row r="3177" spans="2:8">
      <c r="B3177" s="156">
        <v>45208.395370370374</v>
      </c>
      <c r="C3177" s="179">
        <v>10</v>
      </c>
      <c r="D3177" s="179">
        <v>6.1</v>
      </c>
      <c r="E3177" s="179">
        <v>3.9000000000000004</v>
      </c>
      <c r="F3177" s="157" t="s">
        <v>13945</v>
      </c>
      <c r="G3177" s="158"/>
      <c r="H3177" s="159">
        <v>1982840928</v>
      </c>
    </row>
    <row r="3178" spans="2:8">
      <c r="B3178" s="156">
        <v>45208.40315972222</v>
      </c>
      <c r="C3178" s="179">
        <v>10</v>
      </c>
      <c r="D3178" s="179">
        <v>6.1</v>
      </c>
      <c r="E3178" s="179">
        <v>3.9000000000000004</v>
      </c>
      <c r="F3178" s="157" t="s">
        <v>13946</v>
      </c>
      <c r="G3178" s="158"/>
      <c r="H3178" s="159">
        <v>1982851436</v>
      </c>
    </row>
    <row r="3179" spans="2:8">
      <c r="B3179" s="156">
        <v>45208.403368055559</v>
      </c>
      <c r="C3179" s="179">
        <v>10</v>
      </c>
      <c r="D3179" s="179">
        <v>6.1</v>
      </c>
      <c r="E3179" s="179">
        <v>3.9000000000000004</v>
      </c>
      <c r="F3179" s="157" t="s">
        <v>3963</v>
      </c>
      <c r="G3179" s="158"/>
      <c r="H3179" s="159">
        <v>1982851728</v>
      </c>
    </row>
    <row r="3180" spans="2:8">
      <c r="B3180" s="156">
        <v>45208.405289351853</v>
      </c>
      <c r="C3180" s="179">
        <v>10000</v>
      </c>
      <c r="D3180" s="179">
        <v>9790</v>
      </c>
      <c r="E3180" s="179">
        <v>210</v>
      </c>
      <c r="F3180" s="157" t="s">
        <v>5</v>
      </c>
      <c r="G3180" s="158"/>
      <c r="H3180" s="159">
        <v>1982854213</v>
      </c>
    </row>
    <row r="3181" spans="2:8">
      <c r="B3181" s="156">
        <v>45208.406747685185</v>
      </c>
      <c r="C3181" s="179">
        <v>10</v>
      </c>
      <c r="D3181" s="179">
        <v>6.1</v>
      </c>
      <c r="E3181" s="179">
        <v>3.9000000000000004</v>
      </c>
      <c r="F3181" s="157" t="s">
        <v>13680</v>
      </c>
      <c r="G3181" s="158"/>
      <c r="H3181" s="159">
        <v>1982856080</v>
      </c>
    </row>
    <row r="3182" spans="2:8">
      <c r="B3182" s="156">
        <v>45208.407187500001</v>
      </c>
      <c r="C3182" s="179">
        <v>10</v>
      </c>
      <c r="D3182" s="179">
        <v>6.1</v>
      </c>
      <c r="E3182" s="179">
        <v>3.9000000000000004</v>
      </c>
      <c r="F3182" s="157" t="s">
        <v>13947</v>
      </c>
      <c r="G3182" s="158"/>
      <c r="H3182" s="159">
        <v>1982856712</v>
      </c>
    </row>
    <row r="3183" spans="2:8">
      <c r="B3183" s="156">
        <v>45208.409502314818</v>
      </c>
      <c r="C3183" s="179">
        <v>10</v>
      </c>
      <c r="D3183" s="179">
        <v>6.1</v>
      </c>
      <c r="E3183" s="179">
        <v>3.9000000000000004</v>
      </c>
      <c r="F3183" s="157" t="s">
        <v>13790</v>
      </c>
      <c r="G3183" s="158"/>
      <c r="H3183" s="159">
        <v>1982860413</v>
      </c>
    </row>
    <row r="3184" spans="2:8">
      <c r="B3184" s="156">
        <v>45208.41065972222</v>
      </c>
      <c r="C3184" s="179">
        <v>500</v>
      </c>
      <c r="D3184" s="179">
        <v>489.5</v>
      </c>
      <c r="E3184" s="179">
        <v>10.5</v>
      </c>
      <c r="F3184" s="157" t="s">
        <v>5</v>
      </c>
      <c r="G3184" s="158"/>
      <c r="H3184" s="159">
        <v>1982862658</v>
      </c>
    </row>
    <row r="3185" spans="2:8">
      <c r="B3185" s="156">
        <v>45208.411122685182</v>
      </c>
      <c r="C3185" s="179">
        <v>10</v>
      </c>
      <c r="D3185" s="179">
        <v>6.1</v>
      </c>
      <c r="E3185" s="179">
        <v>3.9000000000000004</v>
      </c>
      <c r="F3185" s="157" t="s">
        <v>13790</v>
      </c>
      <c r="G3185" s="158"/>
      <c r="H3185" s="159">
        <v>1982863692</v>
      </c>
    </row>
    <row r="3186" spans="2:8">
      <c r="B3186" s="156">
        <v>45208.411724537036</v>
      </c>
      <c r="C3186" s="179">
        <v>10</v>
      </c>
      <c r="D3186" s="179">
        <v>6.1</v>
      </c>
      <c r="E3186" s="179">
        <v>3.9000000000000004</v>
      </c>
      <c r="F3186" s="157" t="s">
        <v>3976</v>
      </c>
      <c r="G3186" s="158"/>
      <c r="H3186" s="159">
        <v>1982864821</v>
      </c>
    </row>
    <row r="3187" spans="2:8">
      <c r="B3187" s="156">
        <v>45208.412291666667</v>
      </c>
      <c r="C3187" s="179">
        <v>1</v>
      </c>
      <c r="D3187" s="179">
        <v>-2.9</v>
      </c>
      <c r="E3187" s="179">
        <v>3.9</v>
      </c>
      <c r="F3187" s="157" t="s">
        <v>13714</v>
      </c>
      <c r="G3187" s="158"/>
      <c r="H3187" s="159">
        <v>1982865917</v>
      </c>
    </row>
    <row r="3188" spans="2:8">
      <c r="B3188" s="156">
        <v>45208.412673611114</v>
      </c>
      <c r="C3188" s="179">
        <v>15</v>
      </c>
      <c r="D3188" s="179">
        <v>11.1</v>
      </c>
      <c r="E3188" s="179">
        <v>3.9000000000000004</v>
      </c>
      <c r="F3188" s="157" t="s">
        <v>7134</v>
      </c>
      <c r="G3188" s="158"/>
      <c r="H3188" s="159">
        <v>1982866683</v>
      </c>
    </row>
    <row r="3189" spans="2:8">
      <c r="B3189" s="156">
        <v>45208.41574074074</v>
      </c>
      <c r="C3189" s="179">
        <v>10</v>
      </c>
      <c r="D3189" s="179">
        <v>6.1</v>
      </c>
      <c r="E3189" s="179">
        <v>3.9000000000000004</v>
      </c>
      <c r="F3189" s="157" t="s">
        <v>3968</v>
      </c>
      <c r="G3189" s="158"/>
      <c r="H3189" s="159">
        <v>1982872833</v>
      </c>
    </row>
    <row r="3190" spans="2:8">
      <c r="B3190" s="156">
        <v>45208.416493055556</v>
      </c>
      <c r="C3190" s="179">
        <v>10</v>
      </c>
      <c r="D3190" s="179">
        <v>6.1</v>
      </c>
      <c r="E3190" s="179">
        <v>3.9000000000000004</v>
      </c>
      <c r="F3190" s="157" t="s">
        <v>13945</v>
      </c>
      <c r="G3190" s="158"/>
      <c r="H3190" s="159">
        <v>1982874220</v>
      </c>
    </row>
    <row r="3191" spans="2:8">
      <c r="B3191" s="156">
        <v>45208.417453703703</v>
      </c>
      <c r="C3191" s="179">
        <v>500</v>
      </c>
      <c r="D3191" s="179">
        <v>489.5</v>
      </c>
      <c r="E3191" s="179">
        <v>10.5</v>
      </c>
      <c r="F3191" s="157" t="s">
        <v>5</v>
      </c>
      <c r="G3191" s="158"/>
      <c r="H3191" s="159">
        <v>1982876375</v>
      </c>
    </row>
    <row r="3192" spans="2:8">
      <c r="B3192" s="156">
        <v>45208.417719907404</v>
      </c>
      <c r="C3192" s="179">
        <v>10</v>
      </c>
      <c r="D3192" s="179">
        <v>6.1</v>
      </c>
      <c r="E3192" s="179">
        <v>3.9000000000000004</v>
      </c>
      <c r="F3192" s="157" t="s">
        <v>3963</v>
      </c>
      <c r="G3192" s="158"/>
      <c r="H3192" s="159">
        <v>1982876876</v>
      </c>
    </row>
    <row r="3193" spans="2:8">
      <c r="B3193" s="156">
        <v>45208.418287037035</v>
      </c>
      <c r="C3193" s="179">
        <v>10</v>
      </c>
      <c r="D3193" s="179">
        <v>6.1</v>
      </c>
      <c r="E3193" s="179">
        <v>3.9000000000000004</v>
      </c>
      <c r="F3193" s="157" t="s">
        <v>3963</v>
      </c>
      <c r="G3193" s="158"/>
      <c r="H3193" s="159">
        <v>1982878027</v>
      </c>
    </row>
    <row r="3194" spans="2:8">
      <c r="B3194" s="156">
        <v>45208.418634259258</v>
      </c>
      <c r="C3194" s="179">
        <v>10</v>
      </c>
      <c r="D3194" s="179">
        <v>6.1</v>
      </c>
      <c r="E3194" s="179">
        <v>3.9000000000000004</v>
      </c>
      <c r="F3194" s="157" t="s">
        <v>3951</v>
      </c>
      <c r="G3194" s="158"/>
      <c r="H3194" s="159">
        <v>1982878655</v>
      </c>
    </row>
    <row r="3195" spans="2:8">
      <c r="B3195" s="156">
        <v>45208.41978009259</v>
      </c>
      <c r="C3195" s="179">
        <v>100</v>
      </c>
      <c r="D3195" s="179">
        <v>96.1</v>
      </c>
      <c r="E3195" s="179">
        <v>3.9000000000000057</v>
      </c>
      <c r="F3195" s="157" t="s">
        <v>5</v>
      </c>
      <c r="G3195" s="158"/>
      <c r="H3195" s="159">
        <v>1982880824</v>
      </c>
    </row>
    <row r="3196" spans="2:8">
      <c r="B3196" s="156">
        <v>45208.420358796298</v>
      </c>
      <c r="C3196" s="179">
        <v>500</v>
      </c>
      <c r="D3196" s="179">
        <v>489.5</v>
      </c>
      <c r="E3196" s="179">
        <v>10.5</v>
      </c>
      <c r="F3196" s="157" t="s">
        <v>13790</v>
      </c>
      <c r="G3196" s="158"/>
      <c r="H3196" s="159">
        <v>1982881881</v>
      </c>
    </row>
    <row r="3197" spans="2:8">
      <c r="B3197" s="156">
        <v>45208.422418981485</v>
      </c>
      <c r="C3197" s="179">
        <v>100</v>
      </c>
      <c r="D3197" s="179">
        <v>96.1</v>
      </c>
      <c r="E3197" s="179">
        <v>3.9000000000000057</v>
      </c>
      <c r="F3197" s="157" t="s">
        <v>7167</v>
      </c>
      <c r="G3197" s="158"/>
      <c r="H3197" s="159">
        <v>1982885538</v>
      </c>
    </row>
    <row r="3198" spans="2:8">
      <c r="B3198" s="156">
        <v>45208.423611111109</v>
      </c>
      <c r="C3198" s="179">
        <v>10</v>
      </c>
      <c r="D3198" s="179">
        <v>6.1</v>
      </c>
      <c r="E3198" s="179">
        <v>3.9000000000000004</v>
      </c>
      <c r="F3198" s="157" t="s">
        <v>3969</v>
      </c>
      <c r="G3198" s="158"/>
      <c r="H3198" s="159">
        <v>1982887223</v>
      </c>
    </row>
    <row r="3199" spans="2:8">
      <c r="B3199" s="156">
        <v>45208.424201388887</v>
      </c>
      <c r="C3199" s="179">
        <v>10</v>
      </c>
      <c r="D3199" s="179">
        <v>6.1</v>
      </c>
      <c r="E3199" s="179">
        <v>3.9000000000000004</v>
      </c>
      <c r="F3199" s="157" t="s">
        <v>3963</v>
      </c>
      <c r="G3199" s="158"/>
      <c r="H3199" s="159">
        <v>1982888158</v>
      </c>
    </row>
    <row r="3200" spans="2:8">
      <c r="B3200" s="156">
        <v>45208.42591435185</v>
      </c>
      <c r="C3200" s="179">
        <v>500</v>
      </c>
      <c r="D3200" s="179">
        <v>489.5</v>
      </c>
      <c r="E3200" s="179">
        <v>10.5</v>
      </c>
      <c r="F3200" s="157" t="s">
        <v>5</v>
      </c>
      <c r="G3200" s="158"/>
      <c r="H3200" s="159">
        <v>1982890655</v>
      </c>
    </row>
    <row r="3201" spans="2:8">
      <c r="B3201" s="156">
        <v>45208.427418981482</v>
      </c>
      <c r="C3201" s="179">
        <v>300</v>
      </c>
      <c r="D3201" s="179">
        <v>293.7</v>
      </c>
      <c r="E3201" s="179">
        <v>6.3000000000000114</v>
      </c>
      <c r="F3201" s="157" t="s">
        <v>5</v>
      </c>
      <c r="G3201" s="158"/>
      <c r="H3201" s="159">
        <v>1982892742</v>
      </c>
    </row>
    <row r="3202" spans="2:8">
      <c r="B3202" s="156">
        <v>45208.428229166668</v>
      </c>
      <c r="C3202" s="179">
        <v>30</v>
      </c>
      <c r="D3202" s="179">
        <v>26.1</v>
      </c>
      <c r="E3202" s="179">
        <v>3.8999999999999986</v>
      </c>
      <c r="F3202" s="157" t="s">
        <v>13671</v>
      </c>
      <c r="G3202" s="158"/>
      <c r="H3202" s="159">
        <v>1982893859</v>
      </c>
    </row>
    <row r="3203" spans="2:8">
      <c r="B3203" s="156">
        <v>45208.432581018518</v>
      </c>
      <c r="C3203" s="179">
        <v>10</v>
      </c>
      <c r="D3203" s="179">
        <v>6.1</v>
      </c>
      <c r="E3203" s="179">
        <v>3.9000000000000004</v>
      </c>
      <c r="F3203" s="157" t="s">
        <v>13679</v>
      </c>
      <c r="G3203" s="158"/>
      <c r="H3203" s="159">
        <v>1982899325</v>
      </c>
    </row>
    <row r="3204" spans="2:8">
      <c r="B3204" s="156">
        <v>45208.434467592589</v>
      </c>
      <c r="C3204" s="179">
        <v>1</v>
      </c>
      <c r="D3204" s="179">
        <v>-2.9</v>
      </c>
      <c r="E3204" s="179">
        <v>3.9</v>
      </c>
      <c r="F3204" s="157" t="s">
        <v>5</v>
      </c>
      <c r="G3204" s="158"/>
      <c r="H3204" s="159">
        <v>1982901730</v>
      </c>
    </row>
    <row r="3205" spans="2:8">
      <c r="B3205" s="156">
        <v>45208.43513888889</v>
      </c>
      <c r="C3205" s="179">
        <v>1000</v>
      </c>
      <c r="D3205" s="179">
        <v>979</v>
      </c>
      <c r="E3205" s="179">
        <v>21</v>
      </c>
      <c r="F3205" s="157" t="s">
        <v>5</v>
      </c>
      <c r="G3205" s="158"/>
      <c r="H3205" s="159">
        <v>1982902538</v>
      </c>
    </row>
    <row r="3206" spans="2:8">
      <c r="B3206" s="156">
        <v>45208.438831018517</v>
      </c>
      <c r="C3206" s="179">
        <v>300</v>
      </c>
      <c r="D3206" s="179">
        <v>293.7</v>
      </c>
      <c r="E3206" s="179">
        <v>6.3000000000000114</v>
      </c>
      <c r="F3206" s="157" t="s">
        <v>5</v>
      </c>
      <c r="G3206" s="158"/>
      <c r="H3206" s="159">
        <v>1982907673</v>
      </c>
    </row>
    <row r="3207" spans="2:8">
      <c r="B3207" s="156">
        <v>45208.439282407409</v>
      </c>
      <c r="C3207" s="179">
        <v>10</v>
      </c>
      <c r="D3207" s="179">
        <v>6.1</v>
      </c>
      <c r="E3207" s="179">
        <v>3.9000000000000004</v>
      </c>
      <c r="F3207" s="157" t="s">
        <v>13648</v>
      </c>
      <c r="G3207" s="158"/>
      <c r="H3207" s="159">
        <v>1982908235</v>
      </c>
    </row>
    <row r="3208" spans="2:8">
      <c r="B3208" s="156">
        <v>45208.440057870372</v>
      </c>
      <c r="C3208" s="179">
        <v>10</v>
      </c>
      <c r="D3208" s="179">
        <v>6.1</v>
      </c>
      <c r="E3208" s="179">
        <v>3.9000000000000004</v>
      </c>
      <c r="F3208" s="157" t="s">
        <v>3948</v>
      </c>
      <c r="G3208" s="158"/>
      <c r="H3208" s="159">
        <v>1982909121</v>
      </c>
    </row>
    <row r="3209" spans="2:8">
      <c r="B3209" s="156">
        <v>45208.441793981481</v>
      </c>
      <c r="C3209" s="179">
        <v>10</v>
      </c>
      <c r="D3209" s="179">
        <v>6.1</v>
      </c>
      <c r="E3209" s="179">
        <v>3.9000000000000004</v>
      </c>
      <c r="F3209" s="157" t="s">
        <v>13656</v>
      </c>
      <c r="G3209" s="158"/>
      <c r="H3209" s="159">
        <v>1982911314</v>
      </c>
    </row>
    <row r="3210" spans="2:8">
      <c r="B3210" s="156">
        <v>45208.442210648151</v>
      </c>
      <c r="C3210" s="179">
        <v>10</v>
      </c>
      <c r="D3210" s="179">
        <v>6.1</v>
      </c>
      <c r="E3210" s="179">
        <v>3.9000000000000004</v>
      </c>
      <c r="F3210" s="157" t="s">
        <v>13690</v>
      </c>
      <c r="G3210" s="158"/>
      <c r="H3210" s="159">
        <v>1982911820</v>
      </c>
    </row>
    <row r="3211" spans="2:8">
      <c r="B3211" s="156">
        <v>45208.444074074076</v>
      </c>
      <c r="C3211" s="179">
        <v>50</v>
      </c>
      <c r="D3211" s="179">
        <v>46.1</v>
      </c>
      <c r="E3211" s="179">
        <v>3.8999999999999986</v>
      </c>
      <c r="F3211" s="157" t="s">
        <v>5</v>
      </c>
      <c r="G3211" s="158"/>
      <c r="H3211" s="159">
        <v>1982914296</v>
      </c>
    </row>
    <row r="3212" spans="2:8">
      <c r="B3212" s="156">
        <v>45208.444351851853</v>
      </c>
      <c r="C3212" s="179">
        <v>2000</v>
      </c>
      <c r="D3212" s="179">
        <v>1958</v>
      </c>
      <c r="E3212" s="179">
        <v>42</v>
      </c>
      <c r="F3212" s="157" t="s">
        <v>5</v>
      </c>
      <c r="G3212" s="158"/>
      <c r="H3212" s="159">
        <v>1982914692</v>
      </c>
    </row>
    <row r="3213" spans="2:8">
      <c r="B3213" s="156">
        <v>45208.444907407407</v>
      </c>
      <c r="C3213" s="179">
        <v>10</v>
      </c>
      <c r="D3213" s="179">
        <v>6.1</v>
      </c>
      <c r="E3213" s="179">
        <v>3.9000000000000004</v>
      </c>
      <c r="F3213" s="157" t="s">
        <v>3963</v>
      </c>
      <c r="G3213" s="158"/>
      <c r="H3213" s="159">
        <v>1982915576</v>
      </c>
    </row>
    <row r="3214" spans="2:8">
      <c r="B3214" s="156">
        <v>45208.445960648147</v>
      </c>
      <c r="C3214" s="179">
        <v>100</v>
      </c>
      <c r="D3214" s="179">
        <v>96.1</v>
      </c>
      <c r="E3214" s="179">
        <v>3.9000000000000057</v>
      </c>
      <c r="F3214" s="157" t="s">
        <v>13790</v>
      </c>
      <c r="G3214" s="158"/>
      <c r="H3214" s="159">
        <v>1982917090</v>
      </c>
    </row>
    <row r="3215" spans="2:8">
      <c r="B3215" s="156">
        <v>45208.446238425924</v>
      </c>
      <c r="C3215" s="179">
        <v>10</v>
      </c>
      <c r="D3215" s="179">
        <v>6.1</v>
      </c>
      <c r="E3215" s="179">
        <v>3.9000000000000004</v>
      </c>
      <c r="F3215" s="157" t="s">
        <v>3963</v>
      </c>
      <c r="G3215" s="158"/>
      <c r="H3215" s="159">
        <v>1982917388</v>
      </c>
    </row>
    <row r="3216" spans="2:8">
      <c r="B3216" s="156">
        <v>45208.448125000003</v>
      </c>
      <c r="C3216" s="179">
        <v>1000</v>
      </c>
      <c r="D3216" s="179">
        <v>979</v>
      </c>
      <c r="E3216" s="179">
        <v>21</v>
      </c>
      <c r="F3216" s="157" t="s">
        <v>5</v>
      </c>
      <c r="G3216" s="158"/>
      <c r="H3216" s="159">
        <v>1982919886</v>
      </c>
    </row>
    <row r="3217" spans="2:8">
      <c r="B3217" s="156">
        <v>45208.448541666665</v>
      </c>
      <c r="C3217" s="179">
        <v>300</v>
      </c>
      <c r="D3217" s="179">
        <v>293.7</v>
      </c>
      <c r="E3217" s="179">
        <v>6.3000000000000114</v>
      </c>
      <c r="F3217" s="157" t="s">
        <v>5</v>
      </c>
      <c r="G3217" s="158"/>
      <c r="H3217" s="159">
        <v>1982920525</v>
      </c>
    </row>
    <row r="3218" spans="2:8">
      <c r="B3218" s="156">
        <v>45208.448645833334</v>
      </c>
      <c r="C3218" s="179">
        <v>10</v>
      </c>
      <c r="D3218" s="179">
        <v>6.1</v>
      </c>
      <c r="E3218" s="179">
        <v>3.9000000000000004</v>
      </c>
      <c r="F3218" s="157" t="s">
        <v>13690</v>
      </c>
      <c r="G3218" s="158"/>
      <c r="H3218" s="159">
        <v>1982920678</v>
      </c>
    </row>
    <row r="3219" spans="2:8">
      <c r="B3219" s="156">
        <v>45208.449594907404</v>
      </c>
      <c r="C3219" s="179">
        <v>1000</v>
      </c>
      <c r="D3219" s="179">
        <v>979</v>
      </c>
      <c r="E3219" s="179">
        <v>21</v>
      </c>
      <c r="F3219" s="157" t="s">
        <v>3971</v>
      </c>
      <c r="G3219" s="158"/>
      <c r="H3219" s="159">
        <v>1982921939</v>
      </c>
    </row>
    <row r="3220" spans="2:8">
      <c r="B3220" s="156">
        <v>45208.453043981484</v>
      </c>
      <c r="C3220" s="179">
        <v>1</v>
      </c>
      <c r="D3220" s="179">
        <v>-2.9</v>
      </c>
      <c r="E3220" s="179">
        <v>3.9</v>
      </c>
      <c r="F3220" s="157" t="s">
        <v>7144</v>
      </c>
      <c r="G3220" s="158"/>
      <c r="H3220" s="159">
        <v>1982926606</v>
      </c>
    </row>
    <row r="3221" spans="2:8">
      <c r="B3221" s="156">
        <v>45208.453865740739</v>
      </c>
      <c r="C3221" s="179">
        <v>1</v>
      </c>
      <c r="D3221" s="179">
        <v>-2.9</v>
      </c>
      <c r="E3221" s="179">
        <v>3.9</v>
      </c>
      <c r="F3221" s="157" t="s">
        <v>7144</v>
      </c>
      <c r="G3221" s="158"/>
      <c r="H3221" s="159">
        <v>1982927625</v>
      </c>
    </row>
    <row r="3222" spans="2:8">
      <c r="B3222" s="156">
        <v>45208.454270833332</v>
      </c>
      <c r="C3222" s="179">
        <v>1000</v>
      </c>
      <c r="D3222" s="179">
        <v>979</v>
      </c>
      <c r="E3222" s="179">
        <v>21</v>
      </c>
      <c r="F3222" s="157" t="s">
        <v>5</v>
      </c>
      <c r="G3222" s="158"/>
      <c r="H3222" s="159">
        <v>1982928103</v>
      </c>
    </row>
    <row r="3223" spans="2:8">
      <c r="B3223" s="156">
        <v>45208.455439814818</v>
      </c>
      <c r="C3223" s="179">
        <v>1000</v>
      </c>
      <c r="D3223" s="179">
        <v>979</v>
      </c>
      <c r="E3223" s="179">
        <v>21</v>
      </c>
      <c r="F3223" s="157" t="s">
        <v>13655</v>
      </c>
      <c r="G3223" s="158"/>
      <c r="H3223" s="159">
        <v>1982929671</v>
      </c>
    </row>
    <row r="3224" spans="2:8">
      <c r="B3224" s="156">
        <v>45208.45553240741</v>
      </c>
      <c r="C3224" s="179">
        <v>1</v>
      </c>
      <c r="D3224" s="179">
        <v>-2.9</v>
      </c>
      <c r="E3224" s="179">
        <v>3.9</v>
      </c>
      <c r="F3224" s="157" t="s">
        <v>13760</v>
      </c>
      <c r="G3224" s="158"/>
      <c r="H3224" s="159">
        <v>1982929794</v>
      </c>
    </row>
    <row r="3225" spans="2:8">
      <c r="B3225" s="156">
        <v>45208.457349537035</v>
      </c>
      <c r="C3225" s="179">
        <v>10</v>
      </c>
      <c r="D3225" s="179">
        <v>6.1</v>
      </c>
      <c r="E3225" s="179">
        <v>3.9000000000000004</v>
      </c>
      <c r="F3225" s="157" t="s">
        <v>13648</v>
      </c>
      <c r="G3225" s="158"/>
      <c r="H3225" s="159">
        <v>1982931966</v>
      </c>
    </row>
    <row r="3226" spans="2:8">
      <c r="B3226" s="156">
        <v>45208.457812499997</v>
      </c>
      <c r="C3226" s="179">
        <v>10</v>
      </c>
      <c r="D3226" s="179">
        <v>6.1</v>
      </c>
      <c r="E3226" s="179">
        <v>3.9000000000000004</v>
      </c>
      <c r="F3226" s="157" t="s">
        <v>13948</v>
      </c>
      <c r="G3226" s="158"/>
      <c r="H3226" s="159">
        <v>1982932647</v>
      </c>
    </row>
    <row r="3227" spans="2:8">
      <c r="B3227" s="156">
        <v>45208.458622685182</v>
      </c>
      <c r="C3227" s="179">
        <v>10</v>
      </c>
      <c r="D3227" s="179">
        <v>6.1</v>
      </c>
      <c r="E3227" s="179">
        <v>3.9000000000000004</v>
      </c>
      <c r="F3227" s="157" t="s">
        <v>13694</v>
      </c>
      <c r="G3227" s="158"/>
      <c r="H3227" s="159">
        <v>1982933901</v>
      </c>
    </row>
    <row r="3228" spans="2:8">
      <c r="B3228" s="156">
        <v>45208.459768518522</v>
      </c>
      <c r="C3228" s="179">
        <v>10</v>
      </c>
      <c r="D3228" s="179">
        <v>6.1</v>
      </c>
      <c r="E3228" s="179">
        <v>3.9000000000000004</v>
      </c>
      <c r="F3228" s="157" t="s">
        <v>3967</v>
      </c>
      <c r="G3228" s="158"/>
      <c r="H3228" s="159">
        <v>1982935612</v>
      </c>
    </row>
    <row r="3229" spans="2:8">
      <c r="B3229" s="156">
        <v>45208.461944444447</v>
      </c>
      <c r="C3229" s="179">
        <v>100</v>
      </c>
      <c r="D3229" s="179">
        <v>96.1</v>
      </c>
      <c r="E3229" s="179">
        <v>3.9000000000000057</v>
      </c>
      <c r="F3229" s="157" t="s">
        <v>5</v>
      </c>
      <c r="G3229" s="158"/>
      <c r="H3229" s="159">
        <v>1982938117</v>
      </c>
    </row>
    <row r="3230" spans="2:8">
      <c r="B3230" s="156">
        <v>45208.462037037039</v>
      </c>
      <c r="C3230" s="179">
        <v>300</v>
      </c>
      <c r="D3230" s="179">
        <v>293.7</v>
      </c>
      <c r="E3230" s="179">
        <v>6.3000000000000114</v>
      </c>
      <c r="F3230" s="157" t="s">
        <v>5</v>
      </c>
      <c r="G3230" s="158"/>
      <c r="H3230" s="159">
        <v>1982938290</v>
      </c>
    </row>
    <row r="3231" spans="2:8">
      <c r="B3231" s="156">
        <v>45208.462638888886</v>
      </c>
      <c r="C3231" s="179">
        <v>11</v>
      </c>
      <c r="D3231" s="179">
        <v>7.1</v>
      </c>
      <c r="E3231" s="179">
        <v>3.9000000000000004</v>
      </c>
      <c r="F3231" s="157" t="s">
        <v>7144</v>
      </c>
      <c r="G3231" s="158"/>
      <c r="H3231" s="159">
        <v>1982939065</v>
      </c>
    </row>
    <row r="3232" spans="2:8">
      <c r="B3232" s="156">
        <v>45208.46361111111</v>
      </c>
      <c r="C3232" s="179">
        <v>300</v>
      </c>
      <c r="D3232" s="179">
        <v>293.7</v>
      </c>
      <c r="E3232" s="179">
        <v>6.3000000000000114</v>
      </c>
      <c r="F3232" s="157" t="s">
        <v>5</v>
      </c>
      <c r="G3232" s="158"/>
      <c r="H3232" s="159">
        <v>1982940200</v>
      </c>
    </row>
    <row r="3233" spans="2:8">
      <c r="B3233" s="156">
        <v>45208.465208333335</v>
      </c>
      <c r="C3233" s="179">
        <v>10</v>
      </c>
      <c r="D3233" s="179">
        <v>6.1</v>
      </c>
      <c r="E3233" s="179">
        <v>3.9000000000000004</v>
      </c>
      <c r="F3233" s="157" t="s">
        <v>3963</v>
      </c>
      <c r="G3233" s="158"/>
      <c r="H3233" s="159">
        <v>1982942432</v>
      </c>
    </row>
    <row r="3234" spans="2:8">
      <c r="B3234" s="156">
        <v>45208.465729166666</v>
      </c>
      <c r="C3234" s="179">
        <v>10</v>
      </c>
      <c r="D3234" s="179">
        <v>6.1</v>
      </c>
      <c r="E3234" s="179">
        <v>3.9000000000000004</v>
      </c>
      <c r="F3234" s="157" t="s">
        <v>4014</v>
      </c>
      <c r="G3234" s="158"/>
      <c r="H3234" s="159">
        <v>1982943181</v>
      </c>
    </row>
    <row r="3235" spans="2:8">
      <c r="B3235" s="156">
        <v>45208.466747685183</v>
      </c>
      <c r="C3235" s="179">
        <v>300</v>
      </c>
      <c r="D3235" s="179">
        <v>293.7</v>
      </c>
      <c r="E3235" s="179">
        <v>6.3000000000000114</v>
      </c>
      <c r="F3235" s="157" t="s">
        <v>13949</v>
      </c>
      <c r="G3235" s="158"/>
      <c r="H3235" s="159">
        <v>1982944622</v>
      </c>
    </row>
    <row r="3236" spans="2:8">
      <c r="B3236" s="156">
        <v>45208.468599537038</v>
      </c>
      <c r="C3236" s="179">
        <v>30</v>
      </c>
      <c r="D3236" s="179">
        <v>26.1</v>
      </c>
      <c r="E3236" s="179">
        <v>3.8999999999999986</v>
      </c>
      <c r="F3236" s="157" t="s">
        <v>13950</v>
      </c>
      <c r="G3236" s="158"/>
      <c r="H3236" s="159">
        <v>1982947167</v>
      </c>
    </row>
    <row r="3237" spans="2:8">
      <c r="B3237" s="156">
        <v>45208.469780092593</v>
      </c>
      <c r="C3237" s="179">
        <v>10</v>
      </c>
      <c r="D3237" s="179">
        <v>6.1</v>
      </c>
      <c r="E3237" s="179">
        <v>3.9000000000000004</v>
      </c>
      <c r="F3237" s="157" t="s">
        <v>13680</v>
      </c>
      <c r="G3237" s="158"/>
      <c r="H3237" s="159">
        <v>1982948842</v>
      </c>
    </row>
    <row r="3238" spans="2:8">
      <c r="B3238" s="156">
        <v>45208.471805555557</v>
      </c>
      <c r="C3238" s="179">
        <v>500</v>
      </c>
      <c r="D3238" s="179">
        <v>489.5</v>
      </c>
      <c r="E3238" s="179">
        <v>10.5</v>
      </c>
      <c r="F3238" s="157" t="s">
        <v>3964</v>
      </c>
      <c r="G3238" s="158"/>
      <c r="H3238" s="159">
        <v>1982951226</v>
      </c>
    </row>
    <row r="3239" spans="2:8">
      <c r="B3239" s="156">
        <v>45208.472418981481</v>
      </c>
      <c r="C3239" s="179">
        <v>1</v>
      </c>
      <c r="D3239" s="179">
        <v>-2.9</v>
      </c>
      <c r="E3239" s="179">
        <v>3.9</v>
      </c>
      <c r="F3239" s="157" t="s">
        <v>13690</v>
      </c>
      <c r="G3239" s="158"/>
      <c r="H3239" s="159">
        <v>1982952124</v>
      </c>
    </row>
    <row r="3240" spans="2:8">
      <c r="B3240" s="156">
        <v>45208.472557870373</v>
      </c>
      <c r="C3240" s="179">
        <v>10</v>
      </c>
      <c r="D3240" s="179">
        <v>6.1</v>
      </c>
      <c r="E3240" s="179">
        <v>3.9000000000000004</v>
      </c>
      <c r="F3240" s="157" t="s">
        <v>13680</v>
      </c>
      <c r="G3240" s="158"/>
      <c r="H3240" s="159">
        <v>1982952342</v>
      </c>
    </row>
    <row r="3241" spans="2:8">
      <c r="B3241" s="156">
        <v>45208.475914351853</v>
      </c>
      <c r="C3241" s="179">
        <v>500</v>
      </c>
      <c r="D3241" s="179">
        <v>489.5</v>
      </c>
      <c r="E3241" s="179">
        <v>10.5</v>
      </c>
      <c r="F3241" s="157" t="s">
        <v>5</v>
      </c>
      <c r="G3241" s="158"/>
      <c r="H3241" s="159">
        <v>1982956643</v>
      </c>
    </row>
    <row r="3242" spans="2:8">
      <c r="B3242" s="156">
        <v>45208.476944444446</v>
      </c>
      <c r="C3242" s="179">
        <v>10</v>
      </c>
      <c r="D3242" s="179">
        <v>6.1</v>
      </c>
      <c r="E3242" s="179">
        <v>3.9000000000000004</v>
      </c>
      <c r="F3242" s="157" t="s">
        <v>13709</v>
      </c>
      <c r="G3242" s="158"/>
      <c r="H3242" s="159">
        <v>1982957912</v>
      </c>
    </row>
    <row r="3243" spans="2:8">
      <c r="B3243" s="156">
        <v>45208.477708333332</v>
      </c>
      <c r="C3243" s="179">
        <v>10</v>
      </c>
      <c r="D3243" s="179">
        <v>6.1</v>
      </c>
      <c r="E3243" s="179">
        <v>3.9000000000000004</v>
      </c>
      <c r="F3243" s="157" t="s">
        <v>13648</v>
      </c>
      <c r="G3243" s="158"/>
      <c r="H3243" s="159">
        <v>1982958819</v>
      </c>
    </row>
    <row r="3244" spans="2:8">
      <c r="B3244" s="156">
        <v>45208.478321759256</v>
      </c>
      <c r="C3244" s="179">
        <v>200</v>
      </c>
      <c r="D3244" s="179">
        <v>195.8</v>
      </c>
      <c r="E3244" s="179">
        <v>4.1999999999999886</v>
      </c>
      <c r="F3244" s="157" t="s">
        <v>5</v>
      </c>
      <c r="G3244" s="158"/>
      <c r="H3244" s="159">
        <v>1982959683</v>
      </c>
    </row>
    <row r="3245" spans="2:8">
      <c r="B3245" s="156">
        <v>45208.483634259261</v>
      </c>
      <c r="C3245" s="179">
        <v>200</v>
      </c>
      <c r="D3245" s="179">
        <v>195.8</v>
      </c>
      <c r="E3245" s="179">
        <v>4.1999999999999886</v>
      </c>
      <c r="F3245" s="157" t="s">
        <v>5</v>
      </c>
      <c r="G3245" s="158"/>
      <c r="H3245" s="159">
        <v>1982966888</v>
      </c>
    </row>
    <row r="3246" spans="2:8">
      <c r="B3246" s="156">
        <v>45208.483668981484</v>
      </c>
      <c r="C3246" s="179">
        <v>10</v>
      </c>
      <c r="D3246" s="179">
        <v>6.1</v>
      </c>
      <c r="E3246" s="179">
        <v>3.9000000000000004</v>
      </c>
      <c r="F3246" s="157" t="s">
        <v>13655</v>
      </c>
      <c r="G3246" s="158"/>
      <c r="H3246" s="159">
        <v>1982966936</v>
      </c>
    </row>
    <row r="3247" spans="2:8">
      <c r="B3247" s="156">
        <v>45208.488032407404</v>
      </c>
      <c r="C3247" s="179">
        <v>300</v>
      </c>
      <c r="D3247" s="179">
        <v>293.7</v>
      </c>
      <c r="E3247" s="179">
        <v>6.3000000000000114</v>
      </c>
      <c r="F3247" s="157" t="s">
        <v>5</v>
      </c>
      <c r="G3247" s="158"/>
      <c r="H3247" s="159">
        <v>1982973172</v>
      </c>
    </row>
    <row r="3248" spans="2:8">
      <c r="B3248" s="156">
        <v>45208.488055555557</v>
      </c>
      <c r="C3248" s="179">
        <v>10</v>
      </c>
      <c r="D3248" s="179">
        <v>6.1</v>
      </c>
      <c r="E3248" s="179">
        <v>3.9000000000000004</v>
      </c>
      <c r="F3248" s="157" t="s">
        <v>7158</v>
      </c>
      <c r="G3248" s="158"/>
      <c r="H3248" s="159">
        <v>1982973205</v>
      </c>
    </row>
    <row r="3249" spans="2:8">
      <c r="B3249" s="156">
        <v>45208.492476851854</v>
      </c>
      <c r="C3249" s="179">
        <v>1000</v>
      </c>
      <c r="D3249" s="179">
        <v>979</v>
      </c>
      <c r="E3249" s="179">
        <v>21</v>
      </c>
      <c r="F3249" s="157" t="s">
        <v>3950</v>
      </c>
      <c r="G3249" s="158"/>
      <c r="H3249" s="159">
        <v>1982980356</v>
      </c>
    </row>
    <row r="3250" spans="2:8">
      <c r="B3250" s="156">
        <v>45208.494502314818</v>
      </c>
      <c r="C3250" s="179">
        <v>10</v>
      </c>
      <c r="D3250" s="179">
        <v>6.1</v>
      </c>
      <c r="E3250" s="179">
        <v>3.9000000000000004</v>
      </c>
      <c r="F3250" s="157" t="s">
        <v>4018</v>
      </c>
      <c r="G3250" s="158"/>
      <c r="H3250" s="159">
        <v>1982983724</v>
      </c>
    </row>
    <row r="3251" spans="2:8">
      <c r="B3251" s="156">
        <v>45208.494537037041</v>
      </c>
      <c r="C3251" s="179">
        <v>10</v>
      </c>
      <c r="D3251" s="179">
        <v>6.1</v>
      </c>
      <c r="E3251" s="179">
        <v>3.9000000000000004</v>
      </c>
      <c r="F3251" s="157" t="s">
        <v>13867</v>
      </c>
      <c r="G3251" s="158"/>
      <c r="H3251" s="159">
        <v>1982983789</v>
      </c>
    </row>
    <row r="3252" spans="2:8">
      <c r="B3252" s="156">
        <v>45208.495879629627</v>
      </c>
      <c r="C3252" s="179">
        <v>500</v>
      </c>
      <c r="D3252" s="179">
        <v>489.5</v>
      </c>
      <c r="E3252" s="179">
        <v>10.5</v>
      </c>
      <c r="F3252" s="157" t="s">
        <v>5</v>
      </c>
      <c r="G3252" s="158"/>
      <c r="H3252" s="159">
        <v>1982986181</v>
      </c>
    </row>
    <row r="3253" spans="2:8">
      <c r="B3253" s="156">
        <v>45208.495995370373</v>
      </c>
      <c r="C3253" s="179">
        <v>300</v>
      </c>
      <c r="D3253" s="179">
        <v>293.7</v>
      </c>
      <c r="E3253" s="179">
        <v>6.3000000000000114</v>
      </c>
      <c r="F3253" s="157" t="s">
        <v>5</v>
      </c>
      <c r="G3253" s="158"/>
      <c r="H3253" s="159">
        <v>1982986399</v>
      </c>
    </row>
    <row r="3254" spans="2:8">
      <c r="B3254" s="156">
        <v>45208.497314814813</v>
      </c>
      <c r="C3254" s="179">
        <v>1000</v>
      </c>
      <c r="D3254" s="179">
        <v>979</v>
      </c>
      <c r="E3254" s="179">
        <v>21</v>
      </c>
      <c r="F3254" s="157" t="s">
        <v>5</v>
      </c>
      <c r="G3254" s="158"/>
      <c r="H3254" s="159">
        <v>1982988917</v>
      </c>
    </row>
    <row r="3255" spans="2:8">
      <c r="B3255" s="156">
        <v>45208.499224537038</v>
      </c>
      <c r="C3255" s="179">
        <v>500</v>
      </c>
      <c r="D3255" s="179">
        <v>489.5</v>
      </c>
      <c r="E3255" s="179">
        <v>10.5</v>
      </c>
      <c r="F3255" s="157" t="s">
        <v>5</v>
      </c>
      <c r="G3255" s="158"/>
      <c r="H3255" s="159">
        <v>1982992234</v>
      </c>
    </row>
    <row r="3256" spans="2:8">
      <c r="B3256" s="156">
        <v>45208.49927083333</v>
      </c>
      <c r="C3256" s="179">
        <v>10</v>
      </c>
      <c r="D3256" s="179">
        <v>6.1</v>
      </c>
      <c r="E3256" s="179">
        <v>3.9000000000000004</v>
      </c>
      <c r="F3256" s="157" t="s">
        <v>13680</v>
      </c>
      <c r="G3256" s="158"/>
      <c r="H3256" s="159">
        <v>1982992316</v>
      </c>
    </row>
    <row r="3257" spans="2:8">
      <c r="B3257" s="156">
        <v>45208.5000462963</v>
      </c>
      <c r="C3257" s="179">
        <v>10</v>
      </c>
      <c r="D3257" s="179">
        <v>6.1</v>
      </c>
      <c r="E3257" s="179">
        <v>3.9000000000000004</v>
      </c>
      <c r="F3257" s="157" t="s">
        <v>13678</v>
      </c>
      <c r="G3257" s="158"/>
      <c r="H3257" s="159">
        <v>1982993699</v>
      </c>
    </row>
    <row r="3258" spans="2:8">
      <c r="B3258" s="156">
        <v>45208.500347222223</v>
      </c>
      <c r="C3258" s="179">
        <v>3000</v>
      </c>
      <c r="D3258" s="179">
        <v>2937</v>
      </c>
      <c r="E3258" s="179">
        <v>63</v>
      </c>
      <c r="F3258" s="157" t="s">
        <v>5</v>
      </c>
      <c r="G3258" s="158"/>
      <c r="H3258" s="159">
        <v>1982994431</v>
      </c>
    </row>
    <row r="3259" spans="2:8">
      <c r="B3259" s="156">
        <v>45208.500405092593</v>
      </c>
      <c r="C3259" s="179">
        <v>100</v>
      </c>
      <c r="D3259" s="179">
        <v>96.1</v>
      </c>
      <c r="E3259" s="179">
        <v>3.9000000000000057</v>
      </c>
      <c r="F3259" s="157" t="s">
        <v>13655</v>
      </c>
      <c r="G3259" s="158"/>
      <c r="H3259" s="159">
        <v>1982994574</v>
      </c>
    </row>
    <row r="3260" spans="2:8">
      <c r="B3260" s="156">
        <v>45208.500740740739</v>
      </c>
      <c r="C3260" s="179">
        <v>1</v>
      </c>
      <c r="D3260" s="179">
        <v>-2.9</v>
      </c>
      <c r="E3260" s="179">
        <v>3.9</v>
      </c>
      <c r="F3260" s="157" t="s">
        <v>7130</v>
      </c>
      <c r="G3260" s="158"/>
      <c r="H3260" s="159">
        <v>1982995198</v>
      </c>
    </row>
    <row r="3261" spans="2:8">
      <c r="B3261" s="156">
        <v>45208.500821759262</v>
      </c>
      <c r="C3261" s="179">
        <v>500</v>
      </c>
      <c r="D3261" s="179">
        <v>489.5</v>
      </c>
      <c r="E3261" s="179">
        <v>10.5</v>
      </c>
      <c r="F3261" s="157" t="s">
        <v>5</v>
      </c>
      <c r="G3261" s="158"/>
      <c r="H3261" s="159">
        <v>1982995368</v>
      </c>
    </row>
    <row r="3262" spans="2:8">
      <c r="B3262" s="156">
        <v>45208.501319444447</v>
      </c>
      <c r="C3262" s="179">
        <v>1000</v>
      </c>
      <c r="D3262" s="179">
        <v>979</v>
      </c>
      <c r="E3262" s="179">
        <v>21</v>
      </c>
      <c r="F3262" s="157" t="s">
        <v>5</v>
      </c>
      <c r="G3262" s="158"/>
      <c r="H3262" s="159">
        <v>1982996326</v>
      </c>
    </row>
    <row r="3263" spans="2:8">
      <c r="B3263" s="156">
        <v>45208.504537037035</v>
      </c>
      <c r="C3263" s="179">
        <v>1</v>
      </c>
      <c r="D3263" s="179">
        <v>-2.9</v>
      </c>
      <c r="E3263" s="179">
        <v>3.9</v>
      </c>
      <c r="F3263" s="157" t="s">
        <v>13951</v>
      </c>
      <c r="G3263" s="158"/>
      <c r="H3263" s="159">
        <v>1983002448</v>
      </c>
    </row>
    <row r="3264" spans="2:8">
      <c r="B3264" s="156">
        <v>45208.505231481482</v>
      </c>
      <c r="C3264" s="179">
        <v>1000</v>
      </c>
      <c r="D3264" s="179">
        <v>979</v>
      </c>
      <c r="E3264" s="179">
        <v>21</v>
      </c>
      <c r="F3264" s="157" t="s">
        <v>5</v>
      </c>
      <c r="G3264" s="158"/>
      <c r="H3264" s="159">
        <v>1983003704</v>
      </c>
    </row>
    <row r="3265" spans="2:8">
      <c r="B3265" s="156">
        <v>45208.505277777775</v>
      </c>
      <c r="C3265" s="179">
        <v>125</v>
      </c>
      <c r="D3265" s="179">
        <v>121.1</v>
      </c>
      <c r="E3265" s="179">
        <v>3.9000000000000057</v>
      </c>
      <c r="F3265" s="157" t="s">
        <v>5</v>
      </c>
      <c r="G3265" s="158"/>
      <c r="H3265" s="159">
        <v>1983003793</v>
      </c>
    </row>
    <row r="3266" spans="2:8">
      <c r="B3266" s="156">
        <v>45208.507291666669</v>
      </c>
      <c r="C3266" s="179">
        <v>500</v>
      </c>
      <c r="D3266" s="179">
        <v>489.5</v>
      </c>
      <c r="E3266" s="179">
        <v>10.5</v>
      </c>
      <c r="F3266" s="157" t="s">
        <v>5</v>
      </c>
      <c r="G3266" s="158"/>
      <c r="H3266" s="159">
        <v>1983007376</v>
      </c>
    </row>
    <row r="3267" spans="2:8">
      <c r="B3267" s="156">
        <v>45208.509340277778</v>
      </c>
      <c r="C3267" s="179">
        <v>1</v>
      </c>
      <c r="D3267" s="179">
        <v>-2.9</v>
      </c>
      <c r="E3267" s="179">
        <v>3.9</v>
      </c>
      <c r="F3267" s="157" t="s">
        <v>13952</v>
      </c>
      <c r="G3267" s="158"/>
      <c r="H3267" s="159">
        <v>1983010552</v>
      </c>
    </row>
    <row r="3268" spans="2:8">
      <c r="B3268" s="156">
        <v>45208.509942129633</v>
      </c>
      <c r="C3268" s="179">
        <v>490</v>
      </c>
      <c r="D3268" s="179">
        <v>479.71</v>
      </c>
      <c r="E3268" s="179">
        <v>10.29000000000002</v>
      </c>
      <c r="F3268" s="157" t="s">
        <v>5</v>
      </c>
      <c r="G3268" s="158"/>
      <c r="H3268" s="159">
        <v>1983011577</v>
      </c>
    </row>
    <row r="3269" spans="2:8">
      <c r="B3269" s="156">
        <v>45208.510162037041</v>
      </c>
      <c r="C3269" s="179">
        <v>300</v>
      </c>
      <c r="D3269" s="179">
        <v>293.7</v>
      </c>
      <c r="E3269" s="179">
        <v>6.3000000000000114</v>
      </c>
      <c r="F3269" s="157" t="s">
        <v>5</v>
      </c>
      <c r="G3269" s="158"/>
      <c r="H3269" s="159">
        <v>1983011946</v>
      </c>
    </row>
    <row r="3270" spans="2:8">
      <c r="B3270" s="156">
        <v>45208.512939814813</v>
      </c>
      <c r="C3270" s="179">
        <v>10</v>
      </c>
      <c r="D3270" s="179">
        <v>6.1</v>
      </c>
      <c r="E3270" s="179">
        <v>3.9000000000000004</v>
      </c>
      <c r="F3270" s="157" t="s">
        <v>3978</v>
      </c>
      <c r="G3270" s="158"/>
      <c r="H3270" s="159">
        <v>1983016496</v>
      </c>
    </row>
    <row r="3271" spans="2:8">
      <c r="B3271" s="156">
        <v>45208.514293981483</v>
      </c>
      <c r="C3271" s="179">
        <v>10</v>
      </c>
      <c r="D3271" s="179">
        <v>6.1</v>
      </c>
      <c r="E3271" s="179">
        <v>3.9000000000000004</v>
      </c>
      <c r="F3271" s="157" t="s">
        <v>7165</v>
      </c>
      <c r="G3271" s="158"/>
      <c r="H3271" s="159">
        <v>1983018863</v>
      </c>
    </row>
    <row r="3272" spans="2:8">
      <c r="B3272" s="156">
        <v>45208.514432870368</v>
      </c>
      <c r="C3272" s="179">
        <v>1</v>
      </c>
      <c r="D3272" s="179">
        <v>-2.9</v>
      </c>
      <c r="E3272" s="179">
        <v>3.9</v>
      </c>
      <c r="F3272" s="157" t="s">
        <v>7167</v>
      </c>
      <c r="G3272" s="158"/>
      <c r="H3272" s="159">
        <v>1983019080</v>
      </c>
    </row>
    <row r="3273" spans="2:8">
      <c r="B3273" s="156">
        <v>45208.516770833332</v>
      </c>
      <c r="C3273" s="179">
        <v>300</v>
      </c>
      <c r="D3273" s="179">
        <v>293.7</v>
      </c>
      <c r="E3273" s="179">
        <v>6.3000000000000114</v>
      </c>
      <c r="F3273" s="157" t="s">
        <v>5</v>
      </c>
      <c r="G3273" s="158"/>
      <c r="H3273" s="159">
        <v>1983023572</v>
      </c>
    </row>
    <row r="3274" spans="2:8">
      <c r="B3274" s="156">
        <v>45208.516956018517</v>
      </c>
      <c r="C3274" s="179">
        <v>5000</v>
      </c>
      <c r="D3274" s="179">
        <v>4895</v>
      </c>
      <c r="E3274" s="179">
        <v>105</v>
      </c>
      <c r="F3274" s="157" t="s">
        <v>13686</v>
      </c>
      <c r="G3274" s="158"/>
      <c r="H3274" s="159">
        <v>1983024030</v>
      </c>
    </row>
    <row r="3275" spans="2:8">
      <c r="B3275" s="156">
        <v>45208.51803240741</v>
      </c>
      <c r="C3275" s="179">
        <v>100</v>
      </c>
      <c r="D3275" s="179">
        <v>96.1</v>
      </c>
      <c r="E3275" s="179">
        <v>3.9000000000000057</v>
      </c>
      <c r="F3275" s="157" t="s">
        <v>13953</v>
      </c>
      <c r="G3275" s="158" t="s">
        <v>4023</v>
      </c>
      <c r="H3275" s="159">
        <v>1983026054</v>
      </c>
    </row>
    <row r="3276" spans="2:8">
      <c r="B3276" s="156">
        <v>45208.51935185185</v>
      </c>
      <c r="C3276" s="179">
        <v>10000</v>
      </c>
      <c r="D3276" s="179">
        <v>9790</v>
      </c>
      <c r="E3276" s="179">
        <v>210</v>
      </c>
      <c r="F3276" s="157" t="s">
        <v>5</v>
      </c>
      <c r="G3276" s="158"/>
      <c r="H3276" s="159">
        <v>1983028073</v>
      </c>
    </row>
    <row r="3277" spans="2:8">
      <c r="B3277" s="156">
        <v>45208.52039351852</v>
      </c>
      <c r="C3277" s="179">
        <v>10</v>
      </c>
      <c r="D3277" s="179">
        <v>6.1</v>
      </c>
      <c r="E3277" s="179">
        <v>3.9000000000000004</v>
      </c>
      <c r="F3277" s="157" t="s">
        <v>4037</v>
      </c>
      <c r="G3277" s="158"/>
      <c r="H3277" s="159">
        <v>1983029812</v>
      </c>
    </row>
    <row r="3278" spans="2:8">
      <c r="B3278" s="156">
        <v>45208.525821759256</v>
      </c>
      <c r="C3278" s="179">
        <v>1000</v>
      </c>
      <c r="D3278" s="179">
        <v>979</v>
      </c>
      <c r="E3278" s="179">
        <v>21</v>
      </c>
      <c r="F3278" s="157" t="s">
        <v>5</v>
      </c>
      <c r="G3278" s="158"/>
      <c r="H3278" s="159">
        <v>1983038800</v>
      </c>
    </row>
    <row r="3279" spans="2:8">
      <c r="B3279" s="156">
        <v>45208.526030092595</v>
      </c>
      <c r="C3279" s="179">
        <v>500</v>
      </c>
      <c r="D3279" s="179">
        <v>489.5</v>
      </c>
      <c r="E3279" s="179">
        <v>10.5</v>
      </c>
      <c r="F3279" s="157" t="s">
        <v>5</v>
      </c>
      <c r="G3279" s="158"/>
      <c r="H3279" s="159">
        <v>1983039082</v>
      </c>
    </row>
    <row r="3280" spans="2:8">
      <c r="B3280" s="156">
        <v>45208.527245370373</v>
      </c>
      <c r="C3280" s="179">
        <v>10</v>
      </c>
      <c r="D3280" s="179">
        <v>6.1</v>
      </c>
      <c r="E3280" s="179">
        <v>3.9000000000000004</v>
      </c>
      <c r="F3280" s="157" t="s">
        <v>13948</v>
      </c>
      <c r="G3280" s="158"/>
      <c r="H3280" s="159">
        <v>1983041167</v>
      </c>
    </row>
    <row r="3281" spans="2:8">
      <c r="B3281" s="156">
        <v>45208.528368055559</v>
      </c>
      <c r="C3281" s="179">
        <v>500</v>
      </c>
      <c r="D3281" s="179">
        <v>489.5</v>
      </c>
      <c r="E3281" s="179">
        <v>10.5</v>
      </c>
      <c r="F3281" s="157" t="s">
        <v>5</v>
      </c>
      <c r="G3281" s="158"/>
      <c r="H3281" s="159">
        <v>1983043268</v>
      </c>
    </row>
    <row r="3282" spans="2:8">
      <c r="B3282" s="156">
        <v>45208.528761574074</v>
      </c>
      <c r="C3282" s="179">
        <v>10</v>
      </c>
      <c r="D3282" s="179">
        <v>6.1</v>
      </c>
      <c r="E3282" s="179">
        <v>3.9000000000000004</v>
      </c>
      <c r="F3282" s="157" t="s">
        <v>13948</v>
      </c>
      <c r="G3282" s="158"/>
      <c r="H3282" s="159">
        <v>1983043968</v>
      </c>
    </row>
    <row r="3283" spans="2:8">
      <c r="B3283" s="156">
        <v>45208.529189814813</v>
      </c>
      <c r="C3283" s="179">
        <v>10</v>
      </c>
      <c r="D3283" s="179">
        <v>6.1</v>
      </c>
      <c r="E3283" s="179">
        <v>3.9000000000000004</v>
      </c>
      <c r="F3283" s="157" t="s">
        <v>13680</v>
      </c>
      <c r="G3283" s="158"/>
      <c r="H3283" s="159">
        <v>1983044705</v>
      </c>
    </row>
    <row r="3284" spans="2:8">
      <c r="B3284" s="156">
        <v>45208.529583333337</v>
      </c>
      <c r="C3284" s="179">
        <v>10</v>
      </c>
      <c r="D3284" s="179">
        <v>6.1</v>
      </c>
      <c r="E3284" s="179">
        <v>3.9000000000000004</v>
      </c>
      <c r="F3284" s="157" t="s">
        <v>13729</v>
      </c>
      <c r="G3284" s="158"/>
      <c r="H3284" s="159">
        <v>1983045348</v>
      </c>
    </row>
    <row r="3285" spans="2:8">
      <c r="B3285" s="156">
        <v>45208.529791666668</v>
      </c>
      <c r="C3285" s="179">
        <v>15</v>
      </c>
      <c r="D3285" s="179">
        <v>11.1</v>
      </c>
      <c r="E3285" s="179">
        <v>3.9000000000000004</v>
      </c>
      <c r="F3285" s="157" t="s">
        <v>7161</v>
      </c>
      <c r="G3285" s="158"/>
      <c r="H3285" s="159">
        <v>1983045695</v>
      </c>
    </row>
    <row r="3286" spans="2:8">
      <c r="B3286" s="156">
        <v>45208.529895833337</v>
      </c>
      <c r="C3286" s="179">
        <v>30</v>
      </c>
      <c r="D3286" s="179">
        <v>26.1</v>
      </c>
      <c r="E3286" s="179">
        <v>3.8999999999999986</v>
      </c>
      <c r="F3286" s="157" t="s">
        <v>13648</v>
      </c>
      <c r="G3286" s="158"/>
      <c r="H3286" s="159">
        <v>1983045877</v>
      </c>
    </row>
    <row r="3287" spans="2:8">
      <c r="B3287" s="156">
        <v>45208.530416666668</v>
      </c>
      <c r="C3287" s="179">
        <v>10</v>
      </c>
      <c r="D3287" s="179">
        <v>6.1</v>
      </c>
      <c r="E3287" s="179">
        <v>3.9000000000000004</v>
      </c>
      <c r="F3287" s="157" t="s">
        <v>13709</v>
      </c>
      <c r="G3287" s="158"/>
      <c r="H3287" s="159">
        <v>1983046734</v>
      </c>
    </row>
    <row r="3288" spans="2:8">
      <c r="B3288" s="156">
        <v>45208.530648148146</v>
      </c>
      <c r="C3288" s="179">
        <v>10</v>
      </c>
      <c r="D3288" s="179">
        <v>6.1</v>
      </c>
      <c r="E3288" s="179">
        <v>3.9000000000000004</v>
      </c>
      <c r="F3288" s="157" t="s">
        <v>13954</v>
      </c>
      <c r="G3288" s="158"/>
      <c r="H3288" s="159">
        <v>1983047124</v>
      </c>
    </row>
    <row r="3289" spans="2:8">
      <c r="B3289" s="156">
        <v>45208.531817129631</v>
      </c>
      <c r="C3289" s="179">
        <v>10</v>
      </c>
      <c r="D3289" s="179">
        <v>6.1</v>
      </c>
      <c r="E3289" s="179">
        <v>3.9000000000000004</v>
      </c>
      <c r="F3289" s="157" t="s">
        <v>7156</v>
      </c>
      <c r="G3289" s="158"/>
      <c r="H3289" s="159">
        <v>1983049007</v>
      </c>
    </row>
    <row r="3290" spans="2:8">
      <c r="B3290" s="156">
        <v>45208.532361111109</v>
      </c>
      <c r="C3290" s="179">
        <v>5000</v>
      </c>
      <c r="D3290" s="179">
        <v>4895</v>
      </c>
      <c r="E3290" s="179">
        <v>105</v>
      </c>
      <c r="F3290" s="157" t="s">
        <v>5</v>
      </c>
      <c r="G3290" s="158"/>
      <c r="H3290" s="159">
        <v>1983049828</v>
      </c>
    </row>
    <row r="3291" spans="2:8">
      <c r="B3291" s="156">
        <v>45208.534108796295</v>
      </c>
      <c r="C3291" s="179">
        <v>500</v>
      </c>
      <c r="D3291" s="179">
        <v>489.5</v>
      </c>
      <c r="E3291" s="179">
        <v>10.5</v>
      </c>
      <c r="F3291" s="157" t="s">
        <v>5</v>
      </c>
      <c r="G3291" s="158"/>
      <c r="H3291" s="159">
        <v>1983052668</v>
      </c>
    </row>
    <row r="3292" spans="2:8">
      <c r="B3292" s="156">
        <v>45208.536412037036</v>
      </c>
      <c r="C3292" s="179">
        <v>300</v>
      </c>
      <c r="D3292" s="179">
        <v>293.7</v>
      </c>
      <c r="E3292" s="179">
        <v>6.3000000000000114</v>
      </c>
      <c r="F3292" s="157" t="s">
        <v>13649</v>
      </c>
      <c r="G3292" s="158"/>
      <c r="H3292" s="159">
        <v>1983056923</v>
      </c>
    </row>
    <row r="3293" spans="2:8">
      <c r="B3293" s="156">
        <v>45208.53701388889</v>
      </c>
      <c r="C3293" s="179">
        <v>100</v>
      </c>
      <c r="D3293" s="179">
        <v>96.1</v>
      </c>
      <c r="E3293" s="179">
        <v>3.9000000000000057</v>
      </c>
      <c r="F3293" s="157" t="s">
        <v>5</v>
      </c>
      <c r="G3293" s="158"/>
      <c r="H3293" s="159">
        <v>1983057942</v>
      </c>
    </row>
    <row r="3294" spans="2:8">
      <c r="B3294" s="156">
        <v>45208.53733796296</v>
      </c>
      <c r="C3294" s="179">
        <v>10</v>
      </c>
      <c r="D3294" s="179">
        <v>6.1</v>
      </c>
      <c r="E3294" s="179">
        <v>3.9000000000000004</v>
      </c>
      <c r="F3294" s="157" t="s">
        <v>13684</v>
      </c>
      <c r="G3294" s="158"/>
      <c r="H3294" s="159">
        <v>1983058550</v>
      </c>
    </row>
    <row r="3295" spans="2:8">
      <c r="B3295" s="156">
        <v>45208.541643518518</v>
      </c>
      <c r="C3295" s="179">
        <v>100</v>
      </c>
      <c r="D3295" s="179">
        <v>96.1</v>
      </c>
      <c r="E3295" s="179">
        <v>3.9000000000000057</v>
      </c>
      <c r="F3295" s="157" t="s">
        <v>7167</v>
      </c>
      <c r="G3295" s="158"/>
      <c r="H3295" s="159">
        <v>1983065805</v>
      </c>
    </row>
    <row r="3296" spans="2:8">
      <c r="B3296" s="156">
        <v>45208.547175925924</v>
      </c>
      <c r="C3296" s="179">
        <v>1000</v>
      </c>
      <c r="D3296" s="179">
        <v>979</v>
      </c>
      <c r="E3296" s="179">
        <v>21</v>
      </c>
      <c r="F3296" s="157" t="s">
        <v>13677</v>
      </c>
      <c r="G3296" s="158"/>
      <c r="H3296" s="159">
        <v>1983075518</v>
      </c>
    </row>
    <row r="3297" spans="2:8">
      <c r="B3297" s="156">
        <v>45208.551469907405</v>
      </c>
      <c r="C3297" s="179">
        <v>30</v>
      </c>
      <c r="D3297" s="179">
        <v>26.1</v>
      </c>
      <c r="E3297" s="179">
        <v>3.8999999999999986</v>
      </c>
      <c r="F3297" s="157" t="s">
        <v>5</v>
      </c>
      <c r="G3297" s="158"/>
      <c r="H3297" s="159">
        <v>1983081679</v>
      </c>
    </row>
    <row r="3298" spans="2:8">
      <c r="B3298" s="156">
        <v>45208.560231481482</v>
      </c>
      <c r="C3298" s="179">
        <v>500</v>
      </c>
      <c r="D3298" s="179">
        <v>489.5</v>
      </c>
      <c r="E3298" s="179">
        <v>10.5</v>
      </c>
      <c r="F3298" s="157" t="s">
        <v>5</v>
      </c>
      <c r="G3298" s="158"/>
      <c r="H3298" s="159">
        <v>1983094117</v>
      </c>
    </row>
    <row r="3299" spans="2:8">
      <c r="B3299" s="156">
        <v>45208.560925925929</v>
      </c>
      <c r="C3299" s="179">
        <v>10</v>
      </c>
      <c r="D3299" s="179">
        <v>6.1</v>
      </c>
      <c r="E3299" s="179">
        <v>3.9000000000000004</v>
      </c>
      <c r="F3299" s="157" t="s">
        <v>3947</v>
      </c>
      <c r="G3299" s="158"/>
      <c r="H3299" s="159">
        <v>1983094983</v>
      </c>
    </row>
    <row r="3300" spans="2:8">
      <c r="B3300" s="156">
        <v>45208.561736111114</v>
      </c>
      <c r="C3300" s="179">
        <v>3</v>
      </c>
      <c r="D3300" s="179">
        <v>-0.9</v>
      </c>
      <c r="E3300" s="179">
        <v>3.9</v>
      </c>
      <c r="F3300" s="157" t="s">
        <v>13767</v>
      </c>
      <c r="G3300" s="158"/>
      <c r="H3300" s="159">
        <v>1983096076</v>
      </c>
    </row>
    <row r="3301" spans="2:8">
      <c r="B3301" s="156">
        <v>45208.56181712963</v>
      </c>
      <c r="C3301" s="179">
        <v>10</v>
      </c>
      <c r="D3301" s="179">
        <v>6.1</v>
      </c>
      <c r="E3301" s="179">
        <v>3.9000000000000004</v>
      </c>
      <c r="F3301" s="157" t="s">
        <v>3947</v>
      </c>
      <c r="G3301" s="158"/>
      <c r="H3301" s="159">
        <v>1983096160</v>
      </c>
    </row>
    <row r="3302" spans="2:8">
      <c r="B3302" s="156">
        <v>45208.562384259261</v>
      </c>
      <c r="C3302" s="179">
        <v>10</v>
      </c>
      <c r="D3302" s="179">
        <v>6.1</v>
      </c>
      <c r="E3302" s="179">
        <v>3.9000000000000004</v>
      </c>
      <c r="F3302" s="157" t="s">
        <v>13655</v>
      </c>
      <c r="G3302" s="158"/>
      <c r="H3302" s="159">
        <v>1983096950</v>
      </c>
    </row>
    <row r="3303" spans="2:8">
      <c r="B3303" s="156">
        <v>45208.562858796293</v>
      </c>
      <c r="C3303" s="179">
        <v>5000</v>
      </c>
      <c r="D3303" s="179">
        <v>4895</v>
      </c>
      <c r="E3303" s="179">
        <v>105</v>
      </c>
      <c r="F3303" s="157" t="s">
        <v>13679</v>
      </c>
      <c r="G3303" s="158"/>
      <c r="H3303" s="159">
        <v>1983097705</v>
      </c>
    </row>
    <row r="3304" spans="2:8">
      <c r="B3304" s="156">
        <v>45208.563321759262</v>
      </c>
      <c r="C3304" s="179">
        <v>1000</v>
      </c>
      <c r="D3304" s="179">
        <v>979</v>
      </c>
      <c r="E3304" s="179">
        <v>21</v>
      </c>
      <c r="F3304" s="157" t="s">
        <v>4008</v>
      </c>
      <c r="G3304" s="158"/>
      <c r="H3304" s="159">
        <v>1983098353</v>
      </c>
    </row>
    <row r="3305" spans="2:8">
      <c r="B3305" s="156">
        <v>45208.564791666664</v>
      </c>
      <c r="C3305" s="179">
        <v>300</v>
      </c>
      <c r="D3305" s="179">
        <v>293.7</v>
      </c>
      <c r="E3305" s="179">
        <v>6.3000000000000114</v>
      </c>
      <c r="F3305" s="157" t="s">
        <v>5</v>
      </c>
      <c r="G3305" s="158"/>
      <c r="H3305" s="159">
        <v>1983100324</v>
      </c>
    </row>
    <row r="3306" spans="2:8">
      <c r="B3306" s="156">
        <v>45208.565046296295</v>
      </c>
      <c r="C3306" s="179">
        <v>300</v>
      </c>
      <c r="D3306" s="179">
        <v>293.7</v>
      </c>
      <c r="E3306" s="179">
        <v>6.3000000000000114</v>
      </c>
      <c r="F3306" s="157" t="s">
        <v>5</v>
      </c>
      <c r="G3306" s="158"/>
      <c r="H3306" s="159">
        <v>1983100664</v>
      </c>
    </row>
    <row r="3307" spans="2:8">
      <c r="B3307" s="156">
        <v>45208.565601851849</v>
      </c>
      <c r="C3307" s="179">
        <v>10</v>
      </c>
      <c r="D3307" s="179">
        <v>6.1</v>
      </c>
      <c r="E3307" s="179">
        <v>3.9000000000000004</v>
      </c>
      <c r="F3307" s="157" t="s">
        <v>13948</v>
      </c>
      <c r="G3307" s="158"/>
      <c r="H3307" s="159">
        <v>1983101382</v>
      </c>
    </row>
    <row r="3308" spans="2:8">
      <c r="B3308" s="156">
        <v>45208.565671296295</v>
      </c>
      <c r="C3308" s="179">
        <v>300</v>
      </c>
      <c r="D3308" s="179">
        <v>293.7</v>
      </c>
      <c r="E3308" s="179">
        <v>6.3000000000000114</v>
      </c>
      <c r="F3308" s="157" t="s">
        <v>5</v>
      </c>
      <c r="G3308" s="158"/>
      <c r="H3308" s="159">
        <v>1983101485</v>
      </c>
    </row>
    <row r="3309" spans="2:8">
      <c r="B3309" s="156">
        <v>45208.56585648148</v>
      </c>
      <c r="C3309" s="179">
        <v>10</v>
      </c>
      <c r="D3309" s="179">
        <v>6.1</v>
      </c>
      <c r="E3309" s="179">
        <v>3.9000000000000004</v>
      </c>
      <c r="F3309" s="157" t="s">
        <v>5</v>
      </c>
      <c r="G3309" s="158"/>
      <c r="H3309" s="159">
        <v>1983101777</v>
      </c>
    </row>
    <row r="3310" spans="2:8">
      <c r="B3310" s="156">
        <v>45208.567349537036</v>
      </c>
      <c r="C3310" s="179">
        <v>1</v>
      </c>
      <c r="D3310" s="179">
        <v>-2.9</v>
      </c>
      <c r="E3310" s="179">
        <v>3.9</v>
      </c>
      <c r="F3310" s="157" t="s">
        <v>13686</v>
      </c>
      <c r="G3310" s="158"/>
      <c r="H3310" s="159">
        <v>1983104039</v>
      </c>
    </row>
    <row r="3311" spans="2:8">
      <c r="B3311" s="156">
        <v>45208.568425925929</v>
      </c>
      <c r="C3311" s="179">
        <v>200</v>
      </c>
      <c r="D3311" s="179">
        <v>195.8</v>
      </c>
      <c r="E3311" s="179">
        <v>4.1999999999999886</v>
      </c>
      <c r="F3311" s="157" t="s">
        <v>5</v>
      </c>
      <c r="G3311" s="158"/>
      <c r="H3311" s="159">
        <v>1983105539</v>
      </c>
    </row>
    <row r="3312" spans="2:8">
      <c r="B3312" s="156">
        <v>45208.568738425929</v>
      </c>
      <c r="C3312" s="179">
        <v>200</v>
      </c>
      <c r="D3312" s="179">
        <v>195.8</v>
      </c>
      <c r="E3312" s="179">
        <v>4.1999999999999886</v>
      </c>
      <c r="F3312" s="157" t="s">
        <v>5</v>
      </c>
      <c r="G3312" s="158"/>
      <c r="H3312" s="159">
        <v>1983106045</v>
      </c>
    </row>
    <row r="3313" spans="2:8">
      <c r="B3313" s="156">
        <v>45208.569560185184</v>
      </c>
      <c r="C3313" s="179">
        <v>10</v>
      </c>
      <c r="D3313" s="179">
        <v>6.1</v>
      </c>
      <c r="E3313" s="179">
        <v>3.9000000000000004</v>
      </c>
      <c r="F3313" s="157" t="s">
        <v>13955</v>
      </c>
      <c r="G3313" s="158"/>
      <c r="H3313" s="159">
        <v>1983107391</v>
      </c>
    </row>
    <row r="3314" spans="2:8">
      <c r="B3314" s="156">
        <v>45208.571608796294</v>
      </c>
      <c r="C3314" s="179">
        <v>100</v>
      </c>
      <c r="D3314" s="179">
        <v>96.1</v>
      </c>
      <c r="E3314" s="179">
        <v>3.9000000000000057</v>
      </c>
      <c r="F3314" s="157" t="s">
        <v>5</v>
      </c>
      <c r="G3314" s="158"/>
      <c r="H3314" s="159">
        <v>1983110475</v>
      </c>
    </row>
    <row r="3315" spans="2:8">
      <c r="B3315" s="156">
        <v>45208.57267361111</v>
      </c>
      <c r="C3315" s="179">
        <v>300</v>
      </c>
      <c r="D3315" s="179">
        <v>293.7</v>
      </c>
      <c r="E3315" s="179">
        <v>6.3000000000000114</v>
      </c>
      <c r="F3315" s="157" t="s">
        <v>5</v>
      </c>
      <c r="G3315" s="158"/>
      <c r="H3315" s="159">
        <v>1983112072</v>
      </c>
    </row>
    <row r="3316" spans="2:8">
      <c r="B3316" s="156">
        <v>45208.576458333337</v>
      </c>
      <c r="C3316" s="179">
        <v>5900</v>
      </c>
      <c r="D3316" s="179">
        <v>5776.1</v>
      </c>
      <c r="E3316" s="179">
        <v>123.89999999999964</v>
      </c>
      <c r="F3316" s="157" t="s">
        <v>13646</v>
      </c>
      <c r="G3316" s="158"/>
      <c r="H3316" s="159">
        <v>1983117971</v>
      </c>
    </row>
    <row r="3317" spans="2:8">
      <c r="B3317" s="156">
        <v>45208.578136574077</v>
      </c>
      <c r="C3317" s="179">
        <v>300</v>
      </c>
      <c r="D3317" s="179">
        <v>293.7</v>
      </c>
      <c r="E3317" s="179">
        <v>6.3000000000000114</v>
      </c>
      <c r="F3317" s="157" t="s">
        <v>5</v>
      </c>
      <c r="G3317" s="158"/>
      <c r="H3317" s="159">
        <v>1983120578</v>
      </c>
    </row>
    <row r="3318" spans="2:8">
      <c r="B3318" s="156">
        <v>45208.579016203701</v>
      </c>
      <c r="C3318" s="179">
        <v>10</v>
      </c>
      <c r="D3318" s="179">
        <v>6.1</v>
      </c>
      <c r="E3318" s="179">
        <v>3.9000000000000004</v>
      </c>
      <c r="F3318" s="157" t="s">
        <v>13956</v>
      </c>
      <c r="G3318" s="158"/>
      <c r="H3318" s="159">
        <v>1983122014</v>
      </c>
    </row>
    <row r="3319" spans="2:8">
      <c r="B3319" s="156">
        <v>45208.579189814816</v>
      </c>
      <c r="C3319" s="179">
        <v>3000</v>
      </c>
      <c r="D3319" s="179">
        <v>2937</v>
      </c>
      <c r="E3319" s="179">
        <v>63</v>
      </c>
      <c r="F3319" s="157" t="s">
        <v>13806</v>
      </c>
      <c r="G3319" s="158"/>
      <c r="H3319" s="159">
        <v>1983122233</v>
      </c>
    </row>
    <row r="3320" spans="2:8">
      <c r="B3320" s="156">
        <v>45208.580150462964</v>
      </c>
      <c r="C3320" s="179">
        <v>3000</v>
      </c>
      <c r="D3320" s="179">
        <v>2937</v>
      </c>
      <c r="E3320" s="179">
        <v>63</v>
      </c>
      <c r="F3320" s="157" t="s">
        <v>13656</v>
      </c>
      <c r="G3320" s="158"/>
      <c r="H3320" s="159">
        <v>1983123836</v>
      </c>
    </row>
    <row r="3321" spans="2:8">
      <c r="B3321" s="156">
        <v>45208.581354166665</v>
      </c>
      <c r="C3321" s="179">
        <v>10</v>
      </c>
      <c r="D3321" s="179">
        <v>6.1</v>
      </c>
      <c r="E3321" s="179">
        <v>3.9000000000000004</v>
      </c>
      <c r="F3321" s="157" t="s">
        <v>3950</v>
      </c>
      <c r="G3321" s="158"/>
      <c r="H3321" s="159">
        <v>1983125618</v>
      </c>
    </row>
    <row r="3322" spans="2:8">
      <c r="B3322" s="156">
        <v>45208.581909722219</v>
      </c>
      <c r="C3322" s="179">
        <v>40000</v>
      </c>
      <c r="D3322" s="179">
        <v>39160</v>
      </c>
      <c r="E3322" s="179">
        <v>840</v>
      </c>
      <c r="F3322" s="157" t="s">
        <v>3949</v>
      </c>
      <c r="G3322" s="158" t="s">
        <v>3991</v>
      </c>
      <c r="H3322" s="159">
        <v>1983126428</v>
      </c>
    </row>
    <row r="3323" spans="2:8">
      <c r="B3323" s="156">
        <v>45208.58216435185</v>
      </c>
      <c r="C3323" s="179">
        <v>10</v>
      </c>
      <c r="D3323" s="179">
        <v>6.1</v>
      </c>
      <c r="E3323" s="179">
        <v>3.9000000000000004</v>
      </c>
      <c r="F3323" s="157" t="s">
        <v>3969</v>
      </c>
      <c r="G3323" s="158"/>
      <c r="H3323" s="159">
        <v>1983126774</v>
      </c>
    </row>
    <row r="3324" spans="2:8">
      <c r="B3324" s="156">
        <v>45208.582662037035</v>
      </c>
      <c r="C3324" s="179">
        <v>100</v>
      </c>
      <c r="D3324" s="179">
        <v>96.1</v>
      </c>
      <c r="E3324" s="179">
        <v>3.9000000000000057</v>
      </c>
      <c r="F3324" s="157" t="s">
        <v>5</v>
      </c>
      <c r="G3324" s="158"/>
      <c r="H3324" s="159">
        <v>1983127486</v>
      </c>
    </row>
    <row r="3325" spans="2:8">
      <c r="B3325" s="156">
        <v>45208.583067129628</v>
      </c>
      <c r="C3325" s="179">
        <v>10</v>
      </c>
      <c r="D3325" s="179">
        <v>6.1</v>
      </c>
      <c r="E3325" s="179">
        <v>3.9000000000000004</v>
      </c>
      <c r="F3325" s="157" t="s">
        <v>13957</v>
      </c>
      <c r="G3325" s="158"/>
      <c r="H3325" s="159">
        <v>1983128119</v>
      </c>
    </row>
    <row r="3326" spans="2:8">
      <c r="B3326" s="156">
        <v>45208.583391203705</v>
      </c>
      <c r="C3326" s="179">
        <v>500</v>
      </c>
      <c r="D3326" s="179">
        <v>489.5</v>
      </c>
      <c r="E3326" s="179">
        <v>10.5</v>
      </c>
      <c r="F3326" s="157" t="s">
        <v>5</v>
      </c>
      <c r="G3326" s="158"/>
      <c r="H3326" s="159">
        <v>1983128585</v>
      </c>
    </row>
    <row r="3327" spans="2:8">
      <c r="B3327" s="156">
        <v>45208.583912037036</v>
      </c>
      <c r="C3327" s="179">
        <v>300</v>
      </c>
      <c r="D3327" s="179">
        <v>293.7</v>
      </c>
      <c r="E3327" s="179">
        <v>6.3000000000000114</v>
      </c>
      <c r="F3327" s="157" t="s">
        <v>13643</v>
      </c>
      <c r="G3327" s="158"/>
      <c r="H3327" s="159">
        <v>1983129462</v>
      </c>
    </row>
    <row r="3328" spans="2:8">
      <c r="B3328" s="156">
        <v>45208.583969907406</v>
      </c>
      <c r="C3328" s="179">
        <v>10</v>
      </c>
      <c r="D3328" s="179">
        <v>6.1</v>
      </c>
      <c r="E3328" s="179">
        <v>3.9000000000000004</v>
      </c>
      <c r="F3328" s="157" t="s">
        <v>13678</v>
      </c>
      <c r="G3328" s="158"/>
      <c r="H3328" s="159">
        <v>1983129540</v>
      </c>
    </row>
    <row r="3329" spans="2:8">
      <c r="B3329" s="156">
        <v>45208.584328703706</v>
      </c>
      <c r="C3329" s="179">
        <v>500</v>
      </c>
      <c r="D3329" s="179">
        <v>489.5</v>
      </c>
      <c r="E3329" s="179">
        <v>10.5</v>
      </c>
      <c r="F3329" s="157" t="s">
        <v>13867</v>
      </c>
      <c r="G3329" s="158"/>
      <c r="H3329" s="159">
        <v>1983130084</v>
      </c>
    </row>
    <row r="3330" spans="2:8">
      <c r="B3330" s="156">
        <v>45208.58457175926</v>
      </c>
      <c r="C3330" s="179">
        <v>1000</v>
      </c>
      <c r="D3330" s="179">
        <v>979</v>
      </c>
      <c r="E3330" s="179">
        <v>21</v>
      </c>
      <c r="F3330" s="157" t="s">
        <v>5</v>
      </c>
      <c r="G3330" s="158"/>
      <c r="H3330" s="159">
        <v>1983130450</v>
      </c>
    </row>
    <row r="3331" spans="2:8">
      <c r="B3331" s="156">
        <v>45208.585636574076</v>
      </c>
      <c r="C3331" s="179">
        <v>1000</v>
      </c>
      <c r="D3331" s="179">
        <v>979</v>
      </c>
      <c r="E3331" s="179">
        <v>21</v>
      </c>
      <c r="F3331" s="157" t="s">
        <v>5</v>
      </c>
      <c r="G3331" s="158"/>
      <c r="H3331" s="159">
        <v>1983132109</v>
      </c>
    </row>
    <row r="3332" spans="2:8">
      <c r="B3332" s="156">
        <v>45208.588020833333</v>
      </c>
      <c r="C3332" s="179">
        <v>1500</v>
      </c>
      <c r="D3332" s="179">
        <v>1468.5</v>
      </c>
      <c r="E3332" s="179">
        <v>31.5</v>
      </c>
      <c r="F3332" s="157" t="s">
        <v>5</v>
      </c>
      <c r="G3332" s="158"/>
      <c r="H3332" s="159">
        <v>1983136048</v>
      </c>
    </row>
    <row r="3333" spans="2:8">
      <c r="B3333" s="156">
        <v>45208.588252314818</v>
      </c>
      <c r="C3333" s="179">
        <v>799</v>
      </c>
      <c r="D3333" s="179">
        <v>782.22</v>
      </c>
      <c r="E3333" s="179">
        <v>16.779999999999973</v>
      </c>
      <c r="F3333" s="157" t="s">
        <v>5</v>
      </c>
      <c r="G3333" s="158"/>
      <c r="H3333" s="159">
        <v>1983136398</v>
      </c>
    </row>
    <row r="3334" spans="2:8">
      <c r="B3334" s="156">
        <v>45208.590196759258</v>
      </c>
      <c r="C3334" s="179">
        <v>90</v>
      </c>
      <c r="D3334" s="179">
        <v>86.1</v>
      </c>
      <c r="E3334" s="179">
        <v>3.9000000000000057</v>
      </c>
      <c r="F3334" s="157" t="s">
        <v>13958</v>
      </c>
      <c r="G3334" s="158"/>
      <c r="H3334" s="159">
        <v>1983139559</v>
      </c>
    </row>
    <row r="3335" spans="2:8">
      <c r="B3335" s="156">
        <v>45208.590497685182</v>
      </c>
      <c r="C3335" s="179">
        <v>10</v>
      </c>
      <c r="D3335" s="179">
        <v>6.1</v>
      </c>
      <c r="E3335" s="179">
        <v>3.9000000000000004</v>
      </c>
      <c r="F3335" s="157" t="s">
        <v>13959</v>
      </c>
      <c r="G3335" s="158"/>
      <c r="H3335" s="159">
        <v>1983140144</v>
      </c>
    </row>
    <row r="3336" spans="2:8">
      <c r="B3336" s="156">
        <v>45208.59270833333</v>
      </c>
      <c r="C3336" s="179">
        <v>100</v>
      </c>
      <c r="D3336" s="179">
        <v>96.1</v>
      </c>
      <c r="E3336" s="179">
        <v>3.9000000000000057</v>
      </c>
      <c r="F3336" s="157" t="s">
        <v>13690</v>
      </c>
      <c r="G3336" s="158"/>
      <c r="H3336" s="159">
        <v>1983143727</v>
      </c>
    </row>
    <row r="3337" spans="2:8">
      <c r="B3337" s="156">
        <v>45208.592800925922</v>
      </c>
      <c r="C3337" s="179">
        <v>300</v>
      </c>
      <c r="D3337" s="179">
        <v>293.7</v>
      </c>
      <c r="E3337" s="179">
        <v>6.3000000000000114</v>
      </c>
      <c r="F3337" s="157" t="s">
        <v>5</v>
      </c>
      <c r="G3337" s="158"/>
      <c r="H3337" s="159">
        <v>1983143890</v>
      </c>
    </row>
    <row r="3338" spans="2:8">
      <c r="B3338" s="156">
        <v>45208.596539351849</v>
      </c>
      <c r="C3338" s="179">
        <v>1</v>
      </c>
      <c r="D3338" s="179">
        <v>-2.9</v>
      </c>
      <c r="E3338" s="179">
        <v>3.9</v>
      </c>
      <c r="F3338" s="157" t="s">
        <v>13655</v>
      </c>
      <c r="G3338" s="158"/>
      <c r="H3338" s="159">
        <v>1983149965</v>
      </c>
    </row>
    <row r="3339" spans="2:8">
      <c r="B3339" s="156">
        <v>45208.596747685187</v>
      </c>
      <c r="C3339" s="179">
        <v>500</v>
      </c>
      <c r="D3339" s="179">
        <v>489.5</v>
      </c>
      <c r="E3339" s="179">
        <v>10.5</v>
      </c>
      <c r="F3339" s="157" t="s">
        <v>5</v>
      </c>
      <c r="G3339" s="158"/>
      <c r="H3339" s="159">
        <v>1983150338</v>
      </c>
    </row>
    <row r="3340" spans="2:8">
      <c r="B3340" s="156">
        <v>45208.597175925926</v>
      </c>
      <c r="C3340" s="179">
        <v>250</v>
      </c>
      <c r="D3340" s="179">
        <v>244.75</v>
      </c>
      <c r="E3340" s="179">
        <v>5.25</v>
      </c>
      <c r="F3340" s="157" t="s">
        <v>5</v>
      </c>
      <c r="G3340" s="158"/>
      <c r="H3340" s="159">
        <v>1983151115</v>
      </c>
    </row>
    <row r="3341" spans="2:8">
      <c r="B3341" s="156">
        <v>45208.599293981482</v>
      </c>
      <c r="C3341" s="179">
        <v>10</v>
      </c>
      <c r="D3341" s="179">
        <v>6.1</v>
      </c>
      <c r="E3341" s="179">
        <v>3.9000000000000004</v>
      </c>
      <c r="F3341" s="157" t="s">
        <v>13960</v>
      </c>
      <c r="G3341" s="158"/>
      <c r="H3341" s="159">
        <v>1983155035</v>
      </c>
    </row>
    <row r="3342" spans="2:8">
      <c r="B3342" s="156">
        <v>45208.601944444446</v>
      </c>
      <c r="C3342" s="179">
        <v>100000</v>
      </c>
      <c r="D3342" s="179">
        <v>97900</v>
      </c>
      <c r="E3342" s="179">
        <v>2100</v>
      </c>
      <c r="F3342" s="157" t="s">
        <v>3949</v>
      </c>
      <c r="G3342" s="158" t="s">
        <v>3991</v>
      </c>
      <c r="H3342" s="159">
        <v>1983160276</v>
      </c>
    </row>
    <row r="3343" spans="2:8">
      <c r="B3343" s="156">
        <v>45208.602476851855</v>
      </c>
      <c r="C3343" s="179">
        <v>100</v>
      </c>
      <c r="D3343" s="179">
        <v>96.1</v>
      </c>
      <c r="E3343" s="179">
        <v>3.9000000000000057</v>
      </c>
      <c r="F3343" s="157" t="s">
        <v>5</v>
      </c>
      <c r="G3343" s="158"/>
      <c r="H3343" s="159">
        <v>1983161222</v>
      </c>
    </row>
    <row r="3344" spans="2:8">
      <c r="B3344" s="156">
        <v>45208.602881944447</v>
      </c>
      <c r="C3344" s="179">
        <v>10</v>
      </c>
      <c r="D3344" s="179">
        <v>6.1</v>
      </c>
      <c r="E3344" s="179">
        <v>3.9000000000000004</v>
      </c>
      <c r="F3344" s="157" t="s">
        <v>13846</v>
      </c>
      <c r="G3344" s="158"/>
      <c r="H3344" s="159">
        <v>1983162009</v>
      </c>
    </row>
    <row r="3345" spans="2:8">
      <c r="B3345" s="156">
        <v>45208.603067129632</v>
      </c>
      <c r="C3345" s="179">
        <v>10</v>
      </c>
      <c r="D3345" s="179">
        <v>6.1</v>
      </c>
      <c r="E3345" s="179">
        <v>3.9000000000000004</v>
      </c>
      <c r="F3345" s="157" t="s">
        <v>3969</v>
      </c>
      <c r="G3345" s="158"/>
      <c r="H3345" s="159">
        <v>1983162360</v>
      </c>
    </row>
    <row r="3346" spans="2:8">
      <c r="B3346" s="156">
        <v>45208.603437500002</v>
      </c>
      <c r="C3346" s="179">
        <v>300</v>
      </c>
      <c r="D3346" s="179">
        <v>293.7</v>
      </c>
      <c r="E3346" s="179">
        <v>6.3000000000000114</v>
      </c>
      <c r="F3346" s="157" t="s">
        <v>7131</v>
      </c>
      <c r="G3346" s="158"/>
      <c r="H3346" s="159">
        <v>1983163002</v>
      </c>
    </row>
    <row r="3347" spans="2:8">
      <c r="B3347" s="156">
        <v>45208.604016203702</v>
      </c>
      <c r="C3347" s="179">
        <v>300</v>
      </c>
      <c r="D3347" s="179">
        <v>293.7</v>
      </c>
      <c r="E3347" s="179">
        <v>6.3000000000000114</v>
      </c>
      <c r="F3347" s="157" t="s">
        <v>13655</v>
      </c>
      <c r="G3347" s="158"/>
      <c r="H3347" s="159">
        <v>1983164113</v>
      </c>
    </row>
    <row r="3348" spans="2:8">
      <c r="B3348" s="156">
        <v>45208.606134259258</v>
      </c>
      <c r="C3348" s="179">
        <v>10</v>
      </c>
      <c r="D3348" s="179">
        <v>6.1</v>
      </c>
      <c r="E3348" s="179">
        <v>3.9000000000000004</v>
      </c>
      <c r="F3348" s="157" t="s">
        <v>13961</v>
      </c>
      <c r="G3348" s="158"/>
      <c r="H3348" s="159">
        <v>1983168158</v>
      </c>
    </row>
    <row r="3349" spans="2:8">
      <c r="B3349" s="156">
        <v>45208.606493055559</v>
      </c>
      <c r="C3349" s="179">
        <v>100</v>
      </c>
      <c r="D3349" s="179">
        <v>96.1</v>
      </c>
      <c r="E3349" s="179">
        <v>3.9000000000000057</v>
      </c>
      <c r="F3349" s="157" t="s">
        <v>5</v>
      </c>
      <c r="G3349" s="158"/>
      <c r="H3349" s="159">
        <v>1983168714</v>
      </c>
    </row>
    <row r="3350" spans="2:8">
      <c r="B3350" s="156">
        <v>45208.607731481483</v>
      </c>
      <c r="C3350" s="179">
        <v>300</v>
      </c>
      <c r="D3350" s="179">
        <v>293.7</v>
      </c>
      <c r="E3350" s="179">
        <v>6.3000000000000114</v>
      </c>
      <c r="F3350" s="157" t="s">
        <v>5</v>
      </c>
      <c r="G3350" s="158"/>
      <c r="H3350" s="159">
        <v>1983170811</v>
      </c>
    </row>
    <row r="3351" spans="2:8">
      <c r="B3351" s="156">
        <v>45208.608055555553</v>
      </c>
      <c r="C3351" s="179">
        <v>10</v>
      </c>
      <c r="D3351" s="179">
        <v>6.1</v>
      </c>
      <c r="E3351" s="179">
        <v>3.9000000000000004</v>
      </c>
      <c r="F3351" s="157" t="s">
        <v>13648</v>
      </c>
      <c r="G3351" s="158"/>
      <c r="H3351" s="159">
        <v>1983171478</v>
      </c>
    </row>
    <row r="3352" spans="2:8">
      <c r="B3352" s="156">
        <v>45208.609305555554</v>
      </c>
      <c r="C3352" s="179">
        <v>10</v>
      </c>
      <c r="D3352" s="179">
        <v>6.1</v>
      </c>
      <c r="E3352" s="179">
        <v>3.9000000000000004</v>
      </c>
      <c r="F3352" s="157" t="s">
        <v>13648</v>
      </c>
      <c r="G3352" s="158"/>
      <c r="H3352" s="159">
        <v>1983173578</v>
      </c>
    </row>
    <row r="3353" spans="2:8">
      <c r="B3353" s="156">
        <v>45208.615868055553</v>
      </c>
      <c r="C3353" s="179">
        <v>300</v>
      </c>
      <c r="D3353" s="179">
        <v>293.7</v>
      </c>
      <c r="E3353" s="179">
        <v>6.3000000000000114</v>
      </c>
      <c r="F3353" s="157" t="s">
        <v>5</v>
      </c>
      <c r="G3353" s="158"/>
      <c r="H3353" s="159">
        <v>1983185246</v>
      </c>
    </row>
    <row r="3354" spans="2:8">
      <c r="B3354" s="156">
        <v>45208.616041666668</v>
      </c>
      <c r="C3354" s="179">
        <v>15</v>
      </c>
      <c r="D3354" s="179">
        <v>11.1</v>
      </c>
      <c r="E3354" s="179">
        <v>3.9000000000000004</v>
      </c>
      <c r="F3354" s="157" t="s">
        <v>13694</v>
      </c>
      <c r="G3354" s="158"/>
      <c r="H3354" s="159">
        <v>1983185505</v>
      </c>
    </row>
    <row r="3355" spans="2:8">
      <c r="B3355" s="156">
        <v>45208.618576388886</v>
      </c>
      <c r="C3355" s="179">
        <v>1000</v>
      </c>
      <c r="D3355" s="179">
        <v>979</v>
      </c>
      <c r="E3355" s="179">
        <v>21</v>
      </c>
      <c r="F3355" s="157" t="s">
        <v>5</v>
      </c>
      <c r="G3355" s="158"/>
      <c r="H3355" s="159">
        <v>1983190085</v>
      </c>
    </row>
    <row r="3356" spans="2:8">
      <c r="B3356" s="156">
        <v>45208.620949074073</v>
      </c>
      <c r="C3356" s="179">
        <v>10</v>
      </c>
      <c r="D3356" s="179">
        <v>6.1</v>
      </c>
      <c r="E3356" s="179">
        <v>3.9000000000000004</v>
      </c>
      <c r="F3356" s="157" t="s">
        <v>3988</v>
      </c>
      <c r="G3356" s="158"/>
      <c r="H3356" s="159">
        <v>1983194069</v>
      </c>
    </row>
    <row r="3357" spans="2:8">
      <c r="B3357" s="156">
        <v>45208.621377314812</v>
      </c>
      <c r="C3357" s="179">
        <v>10</v>
      </c>
      <c r="D3357" s="179">
        <v>6.1</v>
      </c>
      <c r="E3357" s="179">
        <v>3.9000000000000004</v>
      </c>
      <c r="F3357" s="157" t="s">
        <v>3994</v>
      </c>
      <c r="G3357" s="158"/>
      <c r="H3357" s="159">
        <v>1983194731</v>
      </c>
    </row>
    <row r="3358" spans="2:8">
      <c r="B3358" s="156">
        <v>45208.62159722222</v>
      </c>
      <c r="C3358" s="179">
        <v>500</v>
      </c>
      <c r="D3358" s="179">
        <v>489.5</v>
      </c>
      <c r="E3358" s="179">
        <v>10.5</v>
      </c>
      <c r="F3358" s="157" t="s">
        <v>5</v>
      </c>
      <c r="G3358" s="158"/>
      <c r="H3358" s="159">
        <v>1983195157</v>
      </c>
    </row>
    <row r="3359" spans="2:8">
      <c r="B3359" s="156">
        <v>45208.62164351852</v>
      </c>
      <c r="C3359" s="179">
        <v>10</v>
      </c>
      <c r="D3359" s="179">
        <v>6.1</v>
      </c>
      <c r="E3359" s="179">
        <v>3.9000000000000004</v>
      </c>
      <c r="F3359" s="157" t="s">
        <v>3990</v>
      </c>
      <c r="G3359" s="158"/>
      <c r="H3359" s="159">
        <v>1983195267</v>
      </c>
    </row>
    <row r="3360" spans="2:8">
      <c r="B3360" s="156">
        <v>45208.622071759259</v>
      </c>
      <c r="C3360" s="179">
        <v>10</v>
      </c>
      <c r="D3360" s="179">
        <v>6.1</v>
      </c>
      <c r="E3360" s="179">
        <v>3.9000000000000004</v>
      </c>
      <c r="F3360" s="157" t="s">
        <v>3988</v>
      </c>
      <c r="G3360" s="158"/>
      <c r="H3360" s="159">
        <v>1983196125</v>
      </c>
    </row>
    <row r="3361" spans="2:8">
      <c r="B3361" s="156">
        <v>45208.622685185182</v>
      </c>
      <c r="C3361" s="179">
        <v>1</v>
      </c>
      <c r="D3361" s="179">
        <v>-2.9</v>
      </c>
      <c r="E3361" s="179">
        <v>3.9</v>
      </c>
      <c r="F3361" s="157" t="s">
        <v>7135</v>
      </c>
      <c r="G3361" s="158"/>
      <c r="H3361" s="159">
        <v>1983197171</v>
      </c>
    </row>
    <row r="3362" spans="2:8">
      <c r="B3362" s="156">
        <v>45208.623414351852</v>
      </c>
      <c r="C3362" s="179">
        <v>1</v>
      </c>
      <c r="D3362" s="179">
        <v>-2.9</v>
      </c>
      <c r="E3362" s="179">
        <v>3.9</v>
      </c>
      <c r="F3362" s="157" t="s">
        <v>7135</v>
      </c>
      <c r="G3362" s="158"/>
      <c r="H3362" s="159">
        <v>1983198395</v>
      </c>
    </row>
    <row r="3363" spans="2:8">
      <c r="B3363" s="156">
        <v>45208.627546296295</v>
      </c>
      <c r="C3363" s="179">
        <v>10</v>
      </c>
      <c r="D3363" s="179">
        <v>6.1</v>
      </c>
      <c r="E3363" s="179">
        <v>3.9000000000000004</v>
      </c>
      <c r="F3363" s="157" t="s">
        <v>13951</v>
      </c>
      <c r="G3363" s="158"/>
      <c r="H3363" s="159">
        <v>1983205963</v>
      </c>
    </row>
    <row r="3364" spans="2:8">
      <c r="B3364" s="156">
        <v>45208.627870370372</v>
      </c>
      <c r="C3364" s="179">
        <v>1500</v>
      </c>
      <c r="D3364" s="179">
        <v>1468.5</v>
      </c>
      <c r="E3364" s="179">
        <v>31.5</v>
      </c>
      <c r="F3364" s="157" t="s">
        <v>13727</v>
      </c>
      <c r="G3364" s="158"/>
      <c r="H3364" s="159">
        <v>1983206545</v>
      </c>
    </row>
    <row r="3365" spans="2:8">
      <c r="B3365" s="156">
        <v>45208.630937499998</v>
      </c>
      <c r="C3365" s="179">
        <v>1</v>
      </c>
      <c r="D3365" s="179">
        <v>-2.9</v>
      </c>
      <c r="E3365" s="179">
        <v>3.9</v>
      </c>
      <c r="F3365" s="157" t="s">
        <v>13707</v>
      </c>
      <c r="G3365" s="158"/>
      <c r="H3365" s="159">
        <v>1983211945</v>
      </c>
    </row>
    <row r="3366" spans="2:8">
      <c r="B3366" s="156">
        <v>45208.633750000001</v>
      </c>
      <c r="C3366" s="179">
        <v>10</v>
      </c>
      <c r="D3366" s="179">
        <v>6.1</v>
      </c>
      <c r="E3366" s="179">
        <v>3.9000000000000004</v>
      </c>
      <c r="F3366" s="157" t="s">
        <v>13671</v>
      </c>
      <c r="G3366" s="158"/>
      <c r="H3366" s="159">
        <v>1983216469</v>
      </c>
    </row>
    <row r="3367" spans="2:8">
      <c r="B3367" s="156">
        <v>45208.635138888887</v>
      </c>
      <c r="C3367" s="179">
        <v>10</v>
      </c>
      <c r="D3367" s="179">
        <v>6.1</v>
      </c>
      <c r="E3367" s="179">
        <v>3.9000000000000004</v>
      </c>
      <c r="F3367" s="157" t="s">
        <v>13671</v>
      </c>
      <c r="G3367" s="158"/>
      <c r="H3367" s="159">
        <v>1983218452</v>
      </c>
    </row>
    <row r="3368" spans="2:8">
      <c r="B3368" s="156">
        <v>45208.641041666669</v>
      </c>
      <c r="C3368" s="179">
        <v>500</v>
      </c>
      <c r="D3368" s="179">
        <v>489.5</v>
      </c>
      <c r="E3368" s="179">
        <v>10.5</v>
      </c>
      <c r="F3368" s="157" t="s">
        <v>5</v>
      </c>
      <c r="G3368" s="158"/>
      <c r="H3368" s="159">
        <v>1983227998</v>
      </c>
    </row>
    <row r="3369" spans="2:8">
      <c r="B3369" s="156">
        <v>45208.642187500001</v>
      </c>
      <c r="C3369" s="179">
        <v>10</v>
      </c>
      <c r="D3369" s="179">
        <v>6.1</v>
      </c>
      <c r="E3369" s="179">
        <v>3.9000000000000004</v>
      </c>
      <c r="F3369" s="157" t="s">
        <v>13962</v>
      </c>
      <c r="G3369" s="158"/>
      <c r="H3369" s="159">
        <v>1983229735</v>
      </c>
    </row>
    <row r="3370" spans="2:8">
      <c r="B3370" s="156">
        <v>45208.64261574074</v>
      </c>
      <c r="C3370" s="179">
        <v>50</v>
      </c>
      <c r="D3370" s="179">
        <v>46.1</v>
      </c>
      <c r="E3370" s="179">
        <v>3.8999999999999986</v>
      </c>
      <c r="F3370" s="157" t="s">
        <v>5</v>
      </c>
      <c r="G3370" s="158"/>
      <c r="H3370" s="159">
        <v>1983230440</v>
      </c>
    </row>
    <row r="3371" spans="2:8">
      <c r="B3371" s="156">
        <v>45208.642928240741</v>
      </c>
      <c r="C3371" s="179">
        <v>10</v>
      </c>
      <c r="D3371" s="179">
        <v>6.1</v>
      </c>
      <c r="E3371" s="179">
        <v>3.9000000000000004</v>
      </c>
      <c r="F3371" s="157" t="s">
        <v>3978</v>
      </c>
      <c r="G3371" s="158"/>
      <c r="H3371" s="159">
        <v>1983230914</v>
      </c>
    </row>
    <row r="3372" spans="2:8">
      <c r="B3372" s="156">
        <v>45208.643460648149</v>
      </c>
      <c r="C3372" s="179">
        <v>10</v>
      </c>
      <c r="D3372" s="179">
        <v>6.1</v>
      </c>
      <c r="E3372" s="179">
        <v>3.9000000000000004</v>
      </c>
      <c r="F3372" s="157" t="s">
        <v>3978</v>
      </c>
      <c r="G3372" s="158"/>
      <c r="H3372" s="159">
        <v>1983231715</v>
      </c>
    </row>
    <row r="3373" spans="2:8">
      <c r="B3373" s="156">
        <v>45208.643784722219</v>
      </c>
      <c r="C3373" s="179">
        <v>10</v>
      </c>
      <c r="D3373" s="179">
        <v>6.1</v>
      </c>
      <c r="E3373" s="179">
        <v>3.9000000000000004</v>
      </c>
      <c r="F3373" s="157" t="s">
        <v>13677</v>
      </c>
      <c r="G3373" s="158" t="s">
        <v>4043</v>
      </c>
      <c r="H3373" s="159">
        <v>1983232180</v>
      </c>
    </row>
    <row r="3374" spans="2:8">
      <c r="B3374" s="156">
        <v>45208.644247685188</v>
      </c>
      <c r="C3374" s="179">
        <v>10</v>
      </c>
      <c r="D3374" s="179">
        <v>6.1</v>
      </c>
      <c r="E3374" s="179">
        <v>3.9000000000000004</v>
      </c>
      <c r="F3374" s="157" t="s">
        <v>3936</v>
      </c>
      <c r="G3374" s="158"/>
      <c r="H3374" s="159">
        <v>1983232879</v>
      </c>
    </row>
    <row r="3375" spans="2:8">
      <c r="B3375" s="156">
        <v>45208.644618055558</v>
      </c>
      <c r="C3375" s="179">
        <v>1000</v>
      </c>
      <c r="D3375" s="179">
        <v>979</v>
      </c>
      <c r="E3375" s="179">
        <v>21</v>
      </c>
      <c r="F3375" s="157" t="s">
        <v>5</v>
      </c>
      <c r="G3375" s="158"/>
      <c r="H3375" s="159">
        <v>1983233411</v>
      </c>
    </row>
    <row r="3376" spans="2:8">
      <c r="B3376" s="156">
        <v>45208.646504629629</v>
      </c>
      <c r="C3376" s="179">
        <v>500</v>
      </c>
      <c r="D3376" s="179">
        <v>489.5</v>
      </c>
      <c r="E3376" s="179">
        <v>10.5</v>
      </c>
      <c r="F3376" s="157" t="s">
        <v>5</v>
      </c>
      <c r="G3376" s="158"/>
      <c r="H3376" s="159">
        <v>1983236476</v>
      </c>
    </row>
    <row r="3377" spans="2:8">
      <c r="B3377" s="156">
        <v>45208.646921296298</v>
      </c>
      <c r="C3377" s="179">
        <v>250</v>
      </c>
      <c r="D3377" s="179">
        <v>244.75</v>
      </c>
      <c r="E3377" s="179">
        <v>5.25</v>
      </c>
      <c r="F3377" s="157" t="s">
        <v>5</v>
      </c>
      <c r="G3377" s="158"/>
      <c r="H3377" s="159">
        <v>1983237113</v>
      </c>
    </row>
    <row r="3378" spans="2:8">
      <c r="B3378" s="156">
        <v>45208.648564814815</v>
      </c>
      <c r="C3378" s="179">
        <v>100</v>
      </c>
      <c r="D3378" s="179">
        <v>96.1</v>
      </c>
      <c r="E3378" s="179">
        <v>3.9000000000000057</v>
      </c>
      <c r="F3378" s="157" t="s">
        <v>3943</v>
      </c>
      <c r="G3378" s="158" t="s">
        <v>4025</v>
      </c>
      <c r="H3378" s="159">
        <v>1983239684</v>
      </c>
    </row>
    <row r="3379" spans="2:8">
      <c r="B3379" s="156">
        <v>45208.650127314817</v>
      </c>
      <c r="C3379" s="179">
        <v>500</v>
      </c>
      <c r="D3379" s="179">
        <v>489.5</v>
      </c>
      <c r="E3379" s="179">
        <v>10.5</v>
      </c>
      <c r="F3379" s="157" t="s">
        <v>5</v>
      </c>
      <c r="G3379" s="158"/>
      <c r="H3379" s="159">
        <v>1983242274</v>
      </c>
    </row>
    <row r="3380" spans="2:8">
      <c r="B3380" s="156">
        <v>45208.654293981483</v>
      </c>
      <c r="C3380" s="179">
        <v>100</v>
      </c>
      <c r="D3380" s="179">
        <v>96.1</v>
      </c>
      <c r="E3380" s="179">
        <v>3.9000000000000057</v>
      </c>
      <c r="F3380" s="157" t="s">
        <v>5</v>
      </c>
      <c r="G3380" s="158"/>
      <c r="H3380" s="159">
        <v>1983249086</v>
      </c>
    </row>
    <row r="3381" spans="2:8">
      <c r="B3381" s="156">
        <v>45208.655393518522</v>
      </c>
      <c r="C3381" s="179">
        <v>3000</v>
      </c>
      <c r="D3381" s="179">
        <v>2937</v>
      </c>
      <c r="E3381" s="179">
        <v>63</v>
      </c>
      <c r="F3381" s="157" t="s">
        <v>4001</v>
      </c>
      <c r="G3381" s="158"/>
      <c r="H3381" s="159">
        <v>1983250837</v>
      </c>
    </row>
    <row r="3382" spans="2:8">
      <c r="B3382" s="156">
        <v>45208.655532407407</v>
      </c>
      <c r="C3382" s="179">
        <v>1</v>
      </c>
      <c r="D3382" s="179">
        <v>-2.9</v>
      </c>
      <c r="E3382" s="179">
        <v>3.9</v>
      </c>
      <c r="F3382" s="157" t="s">
        <v>13733</v>
      </c>
      <c r="G3382" s="158"/>
      <c r="H3382" s="159">
        <v>1983251037</v>
      </c>
    </row>
    <row r="3383" spans="2:8">
      <c r="B3383" s="156">
        <v>45208.6559837963</v>
      </c>
      <c r="C3383" s="179">
        <v>5000</v>
      </c>
      <c r="D3383" s="179">
        <v>4895</v>
      </c>
      <c r="E3383" s="179">
        <v>105</v>
      </c>
      <c r="F3383" s="157" t="s">
        <v>5</v>
      </c>
      <c r="G3383" s="158"/>
      <c r="H3383" s="159">
        <v>1983251780</v>
      </c>
    </row>
    <row r="3384" spans="2:8">
      <c r="B3384" s="156">
        <v>45208.662175925929</v>
      </c>
      <c r="C3384" s="179">
        <v>11</v>
      </c>
      <c r="D3384" s="179">
        <v>7.1</v>
      </c>
      <c r="E3384" s="179">
        <v>3.9000000000000004</v>
      </c>
      <c r="F3384" s="157" t="s">
        <v>13649</v>
      </c>
      <c r="G3384" s="158"/>
      <c r="H3384" s="159">
        <v>1983261824</v>
      </c>
    </row>
    <row r="3385" spans="2:8">
      <c r="B3385" s="156">
        <v>45208.662268518521</v>
      </c>
      <c r="C3385" s="179">
        <v>1</v>
      </c>
      <c r="D3385" s="179">
        <v>-2.9</v>
      </c>
      <c r="E3385" s="179">
        <v>3.9</v>
      </c>
      <c r="F3385" s="157" t="s">
        <v>7130</v>
      </c>
      <c r="G3385" s="158"/>
      <c r="H3385" s="159">
        <v>1983261946</v>
      </c>
    </row>
    <row r="3386" spans="2:8">
      <c r="B3386" s="156">
        <v>45208.663437499999</v>
      </c>
      <c r="C3386" s="179">
        <v>1000</v>
      </c>
      <c r="D3386" s="179">
        <v>979</v>
      </c>
      <c r="E3386" s="179">
        <v>21</v>
      </c>
      <c r="F3386" s="157" t="s">
        <v>5</v>
      </c>
      <c r="G3386" s="158"/>
      <c r="H3386" s="159">
        <v>1983263793</v>
      </c>
    </row>
    <row r="3387" spans="2:8">
      <c r="B3387" s="156">
        <v>45208.664050925923</v>
      </c>
      <c r="C3387" s="179">
        <v>300</v>
      </c>
      <c r="D3387" s="179">
        <v>293.7</v>
      </c>
      <c r="E3387" s="179">
        <v>6.3000000000000114</v>
      </c>
      <c r="F3387" s="157" t="s">
        <v>5</v>
      </c>
      <c r="G3387" s="158"/>
      <c r="H3387" s="159">
        <v>1983264815</v>
      </c>
    </row>
    <row r="3388" spans="2:8">
      <c r="B3388" s="156">
        <v>45208.665821759256</v>
      </c>
      <c r="C3388" s="179">
        <v>13</v>
      </c>
      <c r="D3388" s="179">
        <v>9.1</v>
      </c>
      <c r="E3388" s="179">
        <v>3.9000000000000004</v>
      </c>
      <c r="F3388" s="157" t="s">
        <v>13963</v>
      </c>
      <c r="G3388" s="158"/>
      <c r="H3388" s="159">
        <v>1983267588</v>
      </c>
    </row>
    <row r="3389" spans="2:8">
      <c r="B3389" s="156">
        <v>45208.668356481481</v>
      </c>
      <c r="C3389" s="179">
        <v>1000</v>
      </c>
      <c r="D3389" s="179">
        <v>979</v>
      </c>
      <c r="E3389" s="179">
        <v>21</v>
      </c>
      <c r="F3389" s="157" t="s">
        <v>7134</v>
      </c>
      <c r="G3389" s="158" t="s">
        <v>3942</v>
      </c>
      <c r="H3389" s="159">
        <v>1983271919</v>
      </c>
    </row>
    <row r="3390" spans="2:8">
      <c r="B3390" s="156">
        <v>45208.668611111112</v>
      </c>
      <c r="C3390" s="179">
        <v>10</v>
      </c>
      <c r="D3390" s="179">
        <v>6.1</v>
      </c>
      <c r="E3390" s="179">
        <v>3.9000000000000004</v>
      </c>
      <c r="F3390" s="157" t="s">
        <v>3969</v>
      </c>
      <c r="G3390" s="158"/>
      <c r="H3390" s="159">
        <v>1983272303</v>
      </c>
    </row>
    <row r="3391" spans="2:8">
      <c r="B3391" s="156">
        <v>45208.669293981482</v>
      </c>
      <c r="C3391" s="179">
        <v>10</v>
      </c>
      <c r="D3391" s="179">
        <v>6.1</v>
      </c>
      <c r="E3391" s="179">
        <v>3.9000000000000004</v>
      </c>
      <c r="F3391" s="157" t="s">
        <v>3969</v>
      </c>
      <c r="G3391" s="158"/>
      <c r="H3391" s="159">
        <v>1983273346</v>
      </c>
    </row>
    <row r="3392" spans="2:8">
      <c r="B3392" s="156">
        <v>45208.670324074075</v>
      </c>
      <c r="C3392" s="179">
        <v>31</v>
      </c>
      <c r="D3392" s="179">
        <v>27.1</v>
      </c>
      <c r="E3392" s="179">
        <v>3.8999999999999986</v>
      </c>
      <c r="F3392" s="157" t="s">
        <v>5</v>
      </c>
      <c r="G3392" s="158"/>
      <c r="H3392" s="159">
        <v>1983275030</v>
      </c>
    </row>
    <row r="3393" spans="2:8">
      <c r="B3393" s="156">
        <v>45208.670370370368</v>
      </c>
      <c r="C3393" s="179">
        <v>1000</v>
      </c>
      <c r="D3393" s="179">
        <v>979</v>
      </c>
      <c r="E3393" s="179">
        <v>21</v>
      </c>
      <c r="F3393" s="157" t="s">
        <v>5</v>
      </c>
      <c r="G3393" s="158"/>
      <c r="H3393" s="159">
        <v>1983275100</v>
      </c>
    </row>
    <row r="3394" spans="2:8">
      <c r="B3394" s="156">
        <v>45208.670601851853</v>
      </c>
      <c r="C3394" s="179">
        <v>500</v>
      </c>
      <c r="D3394" s="179">
        <v>489.5</v>
      </c>
      <c r="E3394" s="179">
        <v>10.5</v>
      </c>
      <c r="F3394" s="157" t="s">
        <v>13655</v>
      </c>
      <c r="G3394" s="158"/>
      <c r="H3394" s="159">
        <v>1983275461</v>
      </c>
    </row>
    <row r="3395" spans="2:8">
      <c r="B3395" s="156">
        <v>45208.671585648146</v>
      </c>
      <c r="C3395" s="179">
        <v>10</v>
      </c>
      <c r="D3395" s="179">
        <v>6.1</v>
      </c>
      <c r="E3395" s="179">
        <v>3.9000000000000004</v>
      </c>
      <c r="F3395" s="157" t="s">
        <v>13779</v>
      </c>
      <c r="G3395" s="158"/>
      <c r="H3395" s="159">
        <v>1983276956</v>
      </c>
    </row>
    <row r="3396" spans="2:8">
      <c r="B3396" s="156">
        <v>45208.67291666667</v>
      </c>
      <c r="C3396" s="179">
        <v>300</v>
      </c>
      <c r="D3396" s="179">
        <v>293.7</v>
      </c>
      <c r="E3396" s="179">
        <v>6.3000000000000114</v>
      </c>
      <c r="F3396" s="157" t="s">
        <v>5</v>
      </c>
      <c r="G3396" s="158"/>
      <c r="H3396" s="159">
        <v>1983279204</v>
      </c>
    </row>
    <row r="3397" spans="2:8">
      <c r="B3397" s="156">
        <v>45208.678449074076</v>
      </c>
      <c r="C3397" s="179">
        <v>6000</v>
      </c>
      <c r="D3397" s="179">
        <v>5874</v>
      </c>
      <c r="E3397" s="179">
        <v>126</v>
      </c>
      <c r="F3397" s="157" t="s">
        <v>7134</v>
      </c>
      <c r="G3397" s="158"/>
      <c r="H3397" s="159">
        <v>1983288226</v>
      </c>
    </row>
    <row r="3398" spans="2:8">
      <c r="B3398" s="156">
        <v>45208.678784722222</v>
      </c>
      <c r="C3398" s="179">
        <v>300</v>
      </c>
      <c r="D3398" s="179">
        <v>293.7</v>
      </c>
      <c r="E3398" s="179">
        <v>6.3000000000000114</v>
      </c>
      <c r="F3398" s="157" t="s">
        <v>7130</v>
      </c>
      <c r="G3398" s="158"/>
      <c r="H3398" s="159">
        <v>1983288756</v>
      </c>
    </row>
    <row r="3399" spans="2:8">
      <c r="B3399" s="156">
        <v>45208.680150462962</v>
      </c>
      <c r="C3399" s="179">
        <v>500</v>
      </c>
      <c r="D3399" s="179">
        <v>489.5</v>
      </c>
      <c r="E3399" s="179">
        <v>10.5</v>
      </c>
      <c r="F3399" s="157" t="s">
        <v>13964</v>
      </c>
      <c r="G3399" s="158"/>
      <c r="H3399" s="159">
        <v>1983290817</v>
      </c>
    </row>
    <row r="3400" spans="2:8">
      <c r="B3400" s="156">
        <v>45208.681064814817</v>
      </c>
      <c r="C3400" s="179">
        <v>300</v>
      </c>
      <c r="D3400" s="179">
        <v>293.7</v>
      </c>
      <c r="E3400" s="179">
        <v>6.3000000000000114</v>
      </c>
      <c r="F3400" s="157" t="s">
        <v>5</v>
      </c>
      <c r="G3400" s="158"/>
      <c r="H3400" s="159">
        <v>1983292292</v>
      </c>
    </row>
    <row r="3401" spans="2:8">
      <c r="B3401" s="156">
        <v>45208.683935185189</v>
      </c>
      <c r="C3401" s="179">
        <v>10</v>
      </c>
      <c r="D3401" s="179">
        <v>6.1</v>
      </c>
      <c r="E3401" s="179">
        <v>3.9000000000000004</v>
      </c>
      <c r="F3401" s="157" t="s">
        <v>3969</v>
      </c>
      <c r="G3401" s="158"/>
      <c r="H3401" s="159">
        <v>1983296875</v>
      </c>
    </row>
    <row r="3402" spans="2:8">
      <c r="B3402" s="156">
        <v>45208.684062499997</v>
      </c>
      <c r="C3402" s="179">
        <v>100</v>
      </c>
      <c r="D3402" s="179">
        <v>96.1</v>
      </c>
      <c r="E3402" s="179">
        <v>3.9000000000000057</v>
      </c>
      <c r="F3402" s="157" t="s">
        <v>5</v>
      </c>
      <c r="G3402" s="158"/>
      <c r="H3402" s="159">
        <v>1983297092</v>
      </c>
    </row>
    <row r="3403" spans="2:8">
      <c r="B3403" s="156">
        <v>45208.685787037037</v>
      </c>
      <c r="C3403" s="179">
        <v>10</v>
      </c>
      <c r="D3403" s="179">
        <v>6.1</v>
      </c>
      <c r="E3403" s="179">
        <v>3.9000000000000004</v>
      </c>
      <c r="F3403" s="157" t="s">
        <v>3969</v>
      </c>
      <c r="G3403" s="158"/>
      <c r="H3403" s="159">
        <v>1983299923</v>
      </c>
    </row>
    <row r="3404" spans="2:8">
      <c r="B3404" s="156">
        <v>45208.687962962962</v>
      </c>
      <c r="C3404" s="179">
        <v>90</v>
      </c>
      <c r="D3404" s="179">
        <v>86.1</v>
      </c>
      <c r="E3404" s="179">
        <v>3.9000000000000057</v>
      </c>
      <c r="F3404" s="157" t="s">
        <v>13949</v>
      </c>
      <c r="G3404" s="158"/>
      <c r="H3404" s="159">
        <v>1983303398</v>
      </c>
    </row>
    <row r="3405" spans="2:8">
      <c r="B3405" s="156">
        <v>45208.688761574071</v>
      </c>
      <c r="C3405" s="179">
        <v>700</v>
      </c>
      <c r="D3405" s="179">
        <v>685.3</v>
      </c>
      <c r="E3405" s="179">
        <v>14.700000000000045</v>
      </c>
      <c r="F3405" s="157" t="s">
        <v>5</v>
      </c>
      <c r="G3405" s="158"/>
      <c r="H3405" s="159">
        <v>1983304603</v>
      </c>
    </row>
    <row r="3406" spans="2:8">
      <c r="B3406" s="156">
        <v>45208.690868055557</v>
      </c>
      <c r="C3406" s="179">
        <v>10</v>
      </c>
      <c r="D3406" s="179">
        <v>6.1</v>
      </c>
      <c r="E3406" s="179">
        <v>3.9000000000000004</v>
      </c>
      <c r="F3406" s="157" t="s">
        <v>13948</v>
      </c>
      <c r="G3406" s="158"/>
      <c r="H3406" s="159">
        <v>1983308236</v>
      </c>
    </row>
    <row r="3407" spans="2:8">
      <c r="B3407" s="156">
        <v>45208.691944444443</v>
      </c>
      <c r="C3407" s="179">
        <v>20</v>
      </c>
      <c r="D3407" s="179">
        <v>16.100000000000001</v>
      </c>
      <c r="E3407" s="179">
        <v>3.8999999999999986</v>
      </c>
      <c r="F3407" s="157" t="s">
        <v>13846</v>
      </c>
      <c r="G3407" s="158"/>
      <c r="H3407" s="159">
        <v>1983310049</v>
      </c>
    </row>
    <row r="3408" spans="2:8">
      <c r="B3408" s="156">
        <v>45208.692789351851</v>
      </c>
      <c r="C3408" s="179">
        <v>100</v>
      </c>
      <c r="D3408" s="179">
        <v>96.1</v>
      </c>
      <c r="E3408" s="179">
        <v>3.9000000000000057</v>
      </c>
      <c r="F3408" s="157" t="s">
        <v>13678</v>
      </c>
      <c r="G3408" s="158"/>
      <c r="H3408" s="159">
        <v>1983311280</v>
      </c>
    </row>
    <row r="3409" spans="2:8">
      <c r="B3409" s="156">
        <v>45208.693298611113</v>
      </c>
      <c r="C3409" s="179">
        <v>200</v>
      </c>
      <c r="D3409" s="179">
        <v>195.8</v>
      </c>
      <c r="E3409" s="179">
        <v>4.1999999999999886</v>
      </c>
      <c r="F3409" s="157" t="s">
        <v>5</v>
      </c>
      <c r="G3409" s="158"/>
      <c r="H3409" s="159">
        <v>1983312055</v>
      </c>
    </row>
    <row r="3410" spans="2:8">
      <c r="B3410" s="156">
        <v>45208.697060185186</v>
      </c>
      <c r="C3410" s="179">
        <v>1</v>
      </c>
      <c r="D3410" s="179">
        <v>-2.9</v>
      </c>
      <c r="E3410" s="179">
        <v>3.9</v>
      </c>
      <c r="F3410" s="157" t="s">
        <v>13648</v>
      </c>
      <c r="G3410" s="158"/>
      <c r="H3410" s="159">
        <v>1983318221</v>
      </c>
    </row>
    <row r="3411" spans="2:8">
      <c r="B3411" s="156">
        <v>45208.698229166665</v>
      </c>
      <c r="C3411" s="179">
        <v>1</v>
      </c>
      <c r="D3411" s="179">
        <v>-2.9</v>
      </c>
      <c r="E3411" s="179">
        <v>3.9</v>
      </c>
      <c r="F3411" s="157" t="s">
        <v>13648</v>
      </c>
      <c r="G3411" s="158"/>
      <c r="H3411" s="159">
        <v>1983320226</v>
      </c>
    </row>
    <row r="3412" spans="2:8">
      <c r="B3412" s="156">
        <v>45208.699965277781</v>
      </c>
      <c r="C3412" s="179">
        <v>500</v>
      </c>
      <c r="D3412" s="179">
        <v>489.5</v>
      </c>
      <c r="E3412" s="179">
        <v>10.5</v>
      </c>
      <c r="F3412" s="157" t="s">
        <v>5</v>
      </c>
      <c r="G3412" s="158"/>
      <c r="H3412" s="159">
        <v>1983323088</v>
      </c>
    </row>
    <row r="3413" spans="2:8">
      <c r="B3413" s="156">
        <v>45208.701516203706</v>
      </c>
      <c r="C3413" s="179">
        <v>200</v>
      </c>
      <c r="D3413" s="179">
        <v>195.8</v>
      </c>
      <c r="E3413" s="179">
        <v>4.1999999999999886</v>
      </c>
      <c r="F3413" s="157" t="s">
        <v>5</v>
      </c>
      <c r="G3413" s="158"/>
      <c r="H3413" s="159">
        <v>1983325685</v>
      </c>
    </row>
    <row r="3414" spans="2:8">
      <c r="B3414" s="156">
        <v>45208.701909722222</v>
      </c>
      <c r="C3414" s="179">
        <v>50</v>
      </c>
      <c r="D3414" s="179">
        <v>46.1</v>
      </c>
      <c r="E3414" s="179">
        <v>3.8999999999999986</v>
      </c>
      <c r="F3414" s="157" t="s">
        <v>13680</v>
      </c>
      <c r="G3414" s="158"/>
      <c r="H3414" s="159">
        <v>1983326382</v>
      </c>
    </row>
    <row r="3415" spans="2:8">
      <c r="B3415" s="156">
        <v>45208.702581018515</v>
      </c>
      <c r="C3415" s="179">
        <v>300</v>
      </c>
      <c r="D3415" s="179">
        <v>293.7</v>
      </c>
      <c r="E3415" s="179">
        <v>6.3000000000000114</v>
      </c>
      <c r="F3415" s="157" t="s">
        <v>5</v>
      </c>
      <c r="G3415" s="158"/>
      <c r="H3415" s="159">
        <v>1983327456</v>
      </c>
    </row>
    <row r="3416" spans="2:8">
      <c r="B3416" s="156">
        <v>45208.70417824074</v>
      </c>
      <c r="C3416" s="179">
        <v>10</v>
      </c>
      <c r="D3416" s="179">
        <v>6.1</v>
      </c>
      <c r="E3416" s="179">
        <v>3.9000000000000004</v>
      </c>
      <c r="F3416" s="157" t="s">
        <v>3978</v>
      </c>
      <c r="G3416" s="158"/>
      <c r="H3416" s="159">
        <v>1983329991</v>
      </c>
    </row>
    <row r="3417" spans="2:8">
      <c r="B3417" s="156">
        <v>45208.704270833332</v>
      </c>
      <c r="C3417" s="179">
        <v>100</v>
      </c>
      <c r="D3417" s="179">
        <v>96.1</v>
      </c>
      <c r="E3417" s="179">
        <v>3.9000000000000057</v>
      </c>
      <c r="F3417" s="157" t="s">
        <v>5</v>
      </c>
      <c r="G3417" s="158"/>
      <c r="H3417" s="159">
        <v>1983330162</v>
      </c>
    </row>
    <row r="3418" spans="2:8">
      <c r="B3418" s="156">
        <v>45208.704282407409</v>
      </c>
      <c r="C3418" s="179">
        <v>10</v>
      </c>
      <c r="D3418" s="179">
        <v>6.1</v>
      </c>
      <c r="E3418" s="179">
        <v>3.9000000000000004</v>
      </c>
      <c r="F3418" s="157" t="s">
        <v>7130</v>
      </c>
      <c r="G3418" s="158"/>
      <c r="H3418" s="159">
        <v>1983330171</v>
      </c>
    </row>
    <row r="3419" spans="2:8">
      <c r="B3419" s="156">
        <v>45208.70521990741</v>
      </c>
      <c r="C3419" s="179">
        <v>1</v>
      </c>
      <c r="D3419" s="179">
        <v>-2.9</v>
      </c>
      <c r="E3419" s="179">
        <v>3.9</v>
      </c>
      <c r="F3419" s="157" t="s">
        <v>13655</v>
      </c>
      <c r="G3419" s="158"/>
      <c r="H3419" s="159">
        <v>1983331736</v>
      </c>
    </row>
    <row r="3420" spans="2:8">
      <c r="B3420" s="156">
        <v>45208.706307870372</v>
      </c>
      <c r="C3420" s="179">
        <v>10</v>
      </c>
      <c r="D3420" s="179">
        <v>6.1</v>
      </c>
      <c r="E3420" s="179">
        <v>3.9000000000000004</v>
      </c>
      <c r="F3420" s="157" t="s">
        <v>7138</v>
      </c>
      <c r="G3420" s="158"/>
      <c r="H3420" s="159">
        <v>1983333471</v>
      </c>
    </row>
    <row r="3421" spans="2:8">
      <c r="B3421" s="156">
        <v>45208.715879629628</v>
      </c>
      <c r="C3421" s="179">
        <v>10</v>
      </c>
      <c r="D3421" s="179">
        <v>6.1</v>
      </c>
      <c r="E3421" s="179">
        <v>3.9000000000000004</v>
      </c>
      <c r="F3421" s="157" t="s">
        <v>3978</v>
      </c>
      <c r="G3421" s="158"/>
      <c r="H3421" s="159">
        <v>1983349547</v>
      </c>
    </row>
    <row r="3422" spans="2:8">
      <c r="B3422" s="156">
        <v>45208.717650462961</v>
      </c>
      <c r="C3422" s="179">
        <v>300</v>
      </c>
      <c r="D3422" s="179">
        <v>293.7</v>
      </c>
      <c r="E3422" s="179">
        <v>6.3000000000000114</v>
      </c>
      <c r="F3422" s="157" t="s">
        <v>5</v>
      </c>
      <c r="G3422" s="158"/>
      <c r="H3422" s="159">
        <v>1983352289</v>
      </c>
    </row>
    <row r="3423" spans="2:8">
      <c r="B3423" s="156">
        <v>45208.718032407407</v>
      </c>
      <c r="C3423" s="179">
        <v>500</v>
      </c>
      <c r="D3423" s="179">
        <v>489.5</v>
      </c>
      <c r="E3423" s="179">
        <v>10.5</v>
      </c>
      <c r="F3423" s="157" t="s">
        <v>5</v>
      </c>
      <c r="G3423" s="158"/>
      <c r="H3423" s="159">
        <v>1983352945</v>
      </c>
    </row>
    <row r="3424" spans="2:8">
      <c r="B3424" s="156">
        <v>45208.718634259261</v>
      </c>
      <c r="C3424" s="179">
        <v>1000</v>
      </c>
      <c r="D3424" s="179">
        <v>979</v>
      </c>
      <c r="E3424" s="179">
        <v>21</v>
      </c>
      <c r="F3424" s="157" t="s">
        <v>5</v>
      </c>
      <c r="G3424" s="158"/>
      <c r="H3424" s="159">
        <v>1983354012</v>
      </c>
    </row>
    <row r="3425" spans="2:8">
      <c r="B3425" s="156">
        <v>45208.718726851854</v>
      </c>
      <c r="C3425" s="179">
        <v>10</v>
      </c>
      <c r="D3425" s="179">
        <v>6.1</v>
      </c>
      <c r="E3425" s="179">
        <v>3.9000000000000004</v>
      </c>
      <c r="F3425" s="157" t="s">
        <v>3978</v>
      </c>
      <c r="G3425" s="158"/>
      <c r="H3425" s="159">
        <v>1983354163</v>
      </c>
    </row>
    <row r="3426" spans="2:8">
      <c r="B3426" s="156">
        <v>45208.719097222223</v>
      </c>
      <c r="C3426" s="179">
        <v>32</v>
      </c>
      <c r="D3426" s="179">
        <v>28.1</v>
      </c>
      <c r="E3426" s="179">
        <v>3.8999999999999986</v>
      </c>
      <c r="F3426" s="157" t="s">
        <v>3962</v>
      </c>
      <c r="G3426" s="158"/>
      <c r="H3426" s="159">
        <v>1983354916</v>
      </c>
    </row>
    <row r="3427" spans="2:8">
      <c r="B3427" s="156">
        <v>45208.71979166667</v>
      </c>
      <c r="C3427" s="179">
        <v>50</v>
      </c>
      <c r="D3427" s="179">
        <v>46.1</v>
      </c>
      <c r="E3427" s="179">
        <v>3.8999999999999986</v>
      </c>
      <c r="F3427" s="157" t="s">
        <v>5</v>
      </c>
      <c r="G3427" s="158"/>
      <c r="H3427" s="159">
        <v>1983356121</v>
      </c>
    </row>
    <row r="3428" spans="2:8">
      <c r="B3428" s="156">
        <v>45208.721192129633</v>
      </c>
      <c r="C3428" s="179">
        <v>10</v>
      </c>
      <c r="D3428" s="179">
        <v>6.1</v>
      </c>
      <c r="E3428" s="179">
        <v>3.9000000000000004</v>
      </c>
      <c r="F3428" s="157" t="s">
        <v>13717</v>
      </c>
      <c r="G3428" s="158"/>
      <c r="H3428" s="159">
        <v>1983358489</v>
      </c>
    </row>
    <row r="3429" spans="2:8">
      <c r="B3429" s="156">
        <v>45208.722025462965</v>
      </c>
      <c r="C3429" s="179">
        <v>10</v>
      </c>
      <c r="D3429" s="179">
        <v>6.1</v>
      </c>
      <c r="E3429" s="179">
        <v>3.9000000000000004</v>
      </c>
      <c r="F3429" s="157" t="s">
        <v>7147</v>
      </c>
      <c r="G3429" s="158"/>
      <c r="H3429" s="159">
        <v>1983359836</v>
      </c>
    </row>
    <row r="3430" spans="2:8">
      <c r="B3430" s="156">
        <v>45208.722071759257</v>
      </c>
      <c r="C3430" s="179">
        <v>500</v>
      </c>
      <c r="D3430" s="179">
        <v>489.5</v>
      </c>
      <c r="E3430" s="179">
        <v>10.5</v>
      </c>
      <c r="F3430" s="157" t="s">
        <v>5</v>
      </c>
      <c r="G3430" s="158"/>
      <c r="H3430" s="159">
        <v>1983359924</v>
      </c>
    </row>
    <row r="3431" spans="2:8">
      <c r="B3431" s="156">
        <v>45208.723275462966</v>
      </c>
      <c r="C3431" s="179">
        <v>100</v>
      </c>
      <c r="D3431" s="179">
        <v>96.1</v>
      </c>
      <c r="E3431" s="179">
        <v>3.9000000000000057</v>
      </c>
      <c r="F3431" s="157" t="s">
        <v>13724</v>
      </c>
      <c r="G3431" s="158"/>
      <c r="H3431" s="159">
        <v>1983362072</v>
      </c>
    </row>
    <row r="3432" spans="2:8">
      <c r="B3432" s="156">
        <v>45208.726400462961</v>
      </c>
      <c r="C3432" s="179">
        <v>1</v>
      </c>
      <c r="D3432" s="179">
        <v>-2.9</v>
      </c>
      <c r="E3432" s="179">
        <v>3.9</v>
      </c>
      <c r="F3432" s="157" t="s">
        <v>13777</v>
      </c>
      <c r="G3432" s="158"/>
      <c r="H3432" s="159">
        <v>1983367405</v>
      </c>
    </row>
    <row r="3433" spans="2:8">
      <c r="B3433" s="156">
        <v>45208.726782407408</v>
      </c>
      <c r="C3433" s="179">
        <v>15</v>
      </c>
      <c r="D3433" s="179">
        <v>11.1</v>
      </c>
      <c r="E3433" s="179">
        <v>3.9000000000000004</v>
      </c>
      <c r="F3433" s="157" t="s">
        <v>13648</v>
      </c>
      <c r="G3433" s="158"/>
      <c r="H3433" s="159">
        <v>1983368041</v>
      </c>
    </row>
    <row r="3434" spans="2:8">
      <c r="B3434" s="156">
        <v>45208.726921296293</v>
      </c>
      <c r="C3434" s="179">
        <v>1</v>
      </c>
      <c r="D3434" s="179">
        <v>-2.9</v>
      </c>
      <c r="E3434" s="179">
        <v>3.9</v>
      </c>
      <c r="F3434" s="157" t="s">
        <v>7157</v>
      </c>
      <c r="G3434" s="158"/>
      <c r="H3434" s="159">
        <v>1983368297</v>
      </c>
    </row>
    <row r="3435" spans="2:8">
      <c r="B3435" s="156">
        <v>45208.728761574072</v>
      </c>
      <c r="C3435" s="179">
        <v>1</v>
      </c>
      <c r="D3435" s="179">
        <v>-2.9</v>
      </c>
      <c r="E3435" s="179">
        <v>3.9</v>
      </c>
      <c r="F3435" s="157" t="s">
        <v>13962</v>
      </c>
      <c r="G3435" s="158"/>
      <c r="H3435" s="159">
        <v>1983371326</v>
      </c>
    </row>
    <row r="3436" spans="2:8">
      <c r="B3436" s="156">
        <v>45208.729039351849</v>
      </c>
      <c r="C3436" s="179">
        <v>10</v>
      </c>
      <c r="D3436" s="179">
        <v>6.1</v>
      </c>
      <c r="E3436" s="179">
        <v>3.9000000000000004</v>
      </c>
      <c r="F3436" s="157" t="s">
        <v>13717</v>
      </c>
      <c r="G3436" s="158"/>
      <c r="H3436" s="159">
        <v>1983371788</v>
      </c>
    </row>
    <row r="3437" spans="2:8">
      <c r="B3437" s="156">
        <v>45208.729108796295</v>
      </c>
      <c r="C3437" s="179">
        <v>10</v>
      </c>
      <c r="D3437" s="179">
        <v>6.1</v>
      </c>
      <c r="E3437" s="179">
        <v>3.9000000000000004</v>
      </c>
      <c r="F3437" s="157" t="s">
        <v>3969</v>
      </c>
      <c r="G3437" s="158"/>
      <c r="H3437" s="159">
        <v>1983371893</v>
      </c>
    </row>
    <row r="3438" spans="2:8">
      <c r="B3438" s="156">
        <v>45208.729687500003</v>
      </c>
      <c r="C3438" s="179">
        <v>10</v>
      </c>
      <c r="D3438" s="179">
        <v>6.1</v>
      </c>
      <c r="E3438" s="179">
        <v>3.9000000000000004</v>
      </c>
      <c r="F3438" s="157" t="s">
        <v>3969</v>
      </c>
      <c r="G3438" s="158"/>
      <c r="H3438" s="159">
        <v>1983373058</v>
      </c>
    </row>
    <row r="3439" spans="2:8">
      <c r="B3439" s="156">
        <v>45208.72997685185</v>
      </c>
      <c r="C3439" s="179">
        <v>10</v>
      </c>
      <c r="D3439" s="179">
        <v>6.1</v>
      </c>
      <c r="E3439" s="179">
        <v>3.9000000000000004</v>
      </c>
      <c r="F3439" s="157" t="s">
        <v>13690</v>
      </c>
      <c r="G3439" s="158"/>
      <c r="H3439" s="159">
        <v>1983373561</v>
      </c>
    </row>
    <row r="3440" spans="2:8">
      <c r="B3440" s="156">
        <v>45208.731354166666</v>
      </c>
      <c r="C3440" s="179">
        <v>10</v>
      </c>
      <c r="D3440" s="179">
        <v>6.1</v>
      </c>
      <c r="E3440" s="179">
        <v>3.9000000000000004</v>
      </c>
      <c r="F3440" s="157" t="s">
        <v>13965</v>
      </c>
      <c r="G3440" s="158"/>
      <c r="H3440" s="159">
        <v>1983376090</v>
      </c>
    </row>
    <row r="3441" spans="2:8">
      <c r="B3441" s="156">
        <v>45208.731747685182</v>
      </c>
      <c r="C3441" s="179">
        <v>1000</v>
      </c>
      <c r="D3441" s="179">
        <v>979</v>
      </c>
      <c r="E3441" s="179">
        <v>21</v>
      </c>
      <c r="F3441" s="157" t="s">
        <v>13966</v>
      </c>
      <c r="G3441" s="158"/>
      <c r="H3441" s="159">
        <v>1983376910</v>
      </c>
    </row>
    <row r="3442" spans="2:8">
      <c r="B3442" s="156">
        <v>45208.736805555556</v>
      </c>
      <c r="C3442" s="179">
        <v>10</v>
      </c>
      <c r="D3442" s="179">
        <v>6.1</v>
      </c>
      <c r="E3442" s="179">
        <v>3.9000000000000004</v>
      </c>
      <c r="F3442" s="157" t="s">
        <v>13648</v>
      </c>
      <c r="G3442" s="158"/>
      <c r="H3442" s="159">
        <v>1983387075</v>
      </c>
    </row>
    <row r="3443" spans="2:8">
      <c r="B3443" s="156">
        <v>45208.742013888892</v>
      </c>
      <c r="C3443" s="179">
        <v>30</v>
      </c>
      <c r="D3443" s="179">
        <v>26.1</v>
      </c>
      <c r="E3443" s="179">
        <v>3.8999999999999986</v>
      </c>
      <c r="F3443" s="157" t="s">
        <v>13717</v>
      </c>
      <c r="G3443" s="158"/>
      <c r="H3443" s="159">
        <v>1983397260</v>
      </c>
    </row>
    <row r="3444" spans="2:8">
      <c r="B3444" s="156">
        <v>45208.743194444447</v>
      </c>
      <c r="C3444" s="179">
        <v>10</v>
      </c>
      <c r="D3444" s="179">
        <v>6.1</v>
      </c>
      <c r="E3444" s="179">
        <v>3.9000000000000004</v>
      </c>
      <c r="F3444" s="157" t="s">
        <v>13655</v>
      </c>
      <c r="G3444" s="158"/>
      <c r="H3444" s="159">
        <v>1983399622</v>
      </c>
    </row>
    <row r="3445" spans="2:8">
      <c r="B3445" s="156">
        <v>45208.746666666666</v>
      </c>
      <c r="C3445" s="179">
        <v>10</v>
      </c>
      <c r="D3445" s="179">
        <v>6.1</v>
      </c>
      <c r="E3445" s="179">
        <v>3.9000000000000004</v>
      </c>
      <c r="F3445" s="157" t="s">
        <v>3978</v>
      </c>
      <c r="G3445" s="158"/>
      <c r="H3445" s="159">
        <v>1983406079</v>
      </c>
    </row>
    <row r="3446" spans="2:8">
      <c r="B3446" s="156">
        <v>45208.749097222222</v>
      </c>
      <c r="C3446" s="179">
        <v>1</v>
      </c>
      <c r="D3446" s="179">
        <v>-2.9</v>
      </c>
      <c r="E3446" s="179">
        <v>3.9</v>
      </c>
      <c r="F3446" s="157" t="s">
        <v>13690</v>
      </c>
      <c r="G3446" s="158"/>
      <c r="H3446" s="159">
        <v>1983410702</v>
      </c>
    </row>
    <row r="3447" spans="2:8">
      <c r="B3447" s="156">
        <v>45208.749884259261</v>
      </c>
      <c r="C3447" s="179">
        <v>30</v>
      </c>
      <c r="D3447" s="179">
        <v>26.1</v>
      </c>
      <c r="E3447" s="179">
        <v>3.8999999999999986</v>
      </c>
      <c r="F3447" s="157" t="s">
        <v>5</v>
      </c>
      <c r="G3447" s="158"/>
      <c r="H3447" s="159">
        <v>1983412233</v>
      </c>
    </row>
    <row r="3448" spans="2:8">
      <c r="B3448" s="156">
        <v>45208.750555555554</v>
      </c>
      <c r="C3448" s="179">
        <v>500</v>
      </c>
      <c r="D3448" s="179">
        <v>489.5</v>
      </c>
      <c r="E3448" s="179">
        <v>10.5</v>
      </c>
      <c r="F3448" s="157" t="s">
        <v>5</v>
      </c>
      <c r="G3448" s="158"/>
      <c r="H3448" s="159">
        <v>1983413779</v>
      </c>
    </row>
    <row r="3449" spans="2:8">
      <c r="B3449" s="156">
        <v>45208.751238425924</v>
      </c>
      <c r="C3449" s="179">
        <v>10</v>
      </c>
      <c r="D3449" s="179">
        <v>6.1</v>
      </c>
      <c r="E3449" s="179">
        <v>3.9000000000000004</v>
      </c>
      <c r="F3449" s="157" t="s">
        <v>13819</v>
      </c>
      <c r="G3449" s="158"/>
      <c r="H3449" s="159">
        <v>1983415151</v>
      </c>
    </row>
    <row r="3450" spans="2:8">
      <c r="B3450" s="156">
        <v>45208.753368055557</v>
      </c>
      <c r="C3450" s="179">
        <v>10</v>
      </c>
      <c r="D3450" s="179">
        <v>6.1</v>
      </c>
      <c r="E3450" s="179">
        <v>3.9000000000000004</v>
      </c>
      <c r="F3450" s="157" t="s">
        <v>13709</v>
      </c>
      <c r="G3450" s="158"/>
      <c r="H3450" s="159">
        <v>1983419569</v>
      </c>
    </row>
    <row r="3451" spans="2:8">
      <c r="B3451" s="156">
        <v>45208.757118055553</v>
      </c>
      <c r="C3451" s="179">
        <v>1000</v>
      </c>
      <c r="D3451" s="179">
        <v>979</v>
      </c>
      <c r="E3451" s="179">
        <v>21</v>
      </c>
      <c r="F3451" s="157" t="s">
        <v>6775</v>
      </c>
      <c r="G3451" s="158"/>
      <c r="H3451" s="159">
        <v>1983426770</v>
      </c>
    </row>
    <row r="3452" spans="2:8">
      <c r="B3452" s="156">
        <v>45208.758009259262</v>
      </c>
      <c r="C3452" s="179">
        <v>150</v>
      </c>
      <c r="D3452" s="179">
        <v>146.1</v>
      </c>
      <c r="E3452" s="179">
        <v>3.9000000000000057</v>
      </c>
      <c r="F3452" s="157" t="s">
        <v>5</v>
      </c>
      <c r="G3452" s="158"/>
      <c r="H3452" s="159">
        <v>1983428252</v>
      </c>
    </row>
    <row r="3453" spans="2:8">
      <c r="B3453" s="156">
        <v>45208.759074074071</v>
      </c>
      <c r="C3453" s="179">
        <v>2000</v>
      </c>
      <c r="D3453" s="179">
        <v>1958</v>
      </c>
      <c r="E3453" s="179">
        <v>42</v>
      </c>
      <c r="F3453" s="157" t="s">
        <v>13648</v>
      </c>
      <c r="G3453" s="158"/>
      <c r="H3453" s="159">
        <v>1983430190</v>
      </c>
    </row>
    <row r="3454" spans="2:8">
      <c r="B3454" s="156">
        <v>45208.765914351854</v>
      </c>
      <c r="C3454" s="179">
        <v>90</v>
      </c>
      <c r="D3454" s="179">
        <v>86.1</v>
      </c>
      <c r="E3454" s="179">
        <v>3.9000000000000057</v>
      </c>
      <c r="F3454" s="157" t="s">
        <v>13949</v>
      </c>
      <c r="G3454" s="158"/>
      <c r="H3454" s="159">
        <v>1983443133</v>
      </c>
    </row>
    <row r="3455" spans="2:8">
      <c r="B3455" s="156">
        <v>45208.766724537039</v>
      </c>
      <c r="C3455" s="179">
        <v>1000</v>
      </c>
      <c r="D3455" s="179">
        <v>979</v>
      </c>
      <c r="E3455" s="179">
        <v>21</v>
      </c>
      <c r="F3455" s="157" t="s">
        <v>7134</v>
      </c>
      <c r="G3455" s="158"/>
      <c r="H3455" s="159">
        <v>1983444453</v>
      </c>
    </row>
    <row r="3456" spans="2:8">
      <c r="B3456" s="156">
        <v>45208.768252314818</v>
      </c>
      <c r="C3456" s="179">
        <v>50</v>
      </c>
      <c r="D3456" s="179">
        <v>46.1</v>
      </c>
      <c r="E3456" s="179">
        <v>3.8999999999999986</v>
      </c>
      <c r="F3456" s="157" t="s">
        <v>5</v>
      </c>
      <c r="G3456" s="158"/>
      <c r="H3456" s="159">
        <v>1983447249</v>
      </c>
    </row>
    <row r="3457" spans="2:8">
      <c r="B3457" s="156">
        <v>45208.769548611112</v>
      </c>
      <c r="C3457" s="179">
        <v>1000</v>
      </c>
      <c r="D3457" s="179">
        <v>979</v>
      </c>
      <c r="E3457" s="179">
        <v>21</v>
      </c>
      <c r="F3457" s="157" t="s">
        <v>5</v>
      </c>
      <c r="G3457" s="158"/>
      <c r="H3457" s="159">
        <v>1983449406</v>
      </c>
    </row>
    <row r="3458" spans="2:8">
      <c r="B3458" s="156">
        <v>45208.775347222225</v>
      </c>
      <c r="C3458" s="179">
        <v>300</v>
      </c>
      <c r="D3458" s="179">
        <v>293.7</v>
      </c>
      <c r="E3458" s="179">
        <v>6.3000000000000114</v>
      </c>
      <c r="F3458" s="157" t="s">
        <v>5</v>
      </c>
      <c r="G3458" s="158"/>
      <c r="H3458" s="159">
        <v>1983459477</v>
      </c>
    </row>
    <row r="3459" spans="2:8">
      <c r="B3459" s="156">
        <v>45208.776886574073</v>
      </c>
      <c r="C3459" s="179">
        <v>100</v>
      </c>
      <c r="D3459" s="179">
        <v>96.1</v>
      </c>
      <c r="E3459" s="179">
        <v>3.9000000000000057</v>
      </c>
      <c r="F3459" s="157" t="s">
        <v>5</v>
      </c>
      <c r="G3459" s="158"/>
      <c r="H3459" s="159">
        <v>1983462191</v>
      </c>
    </row>
    <row r="3460" spans="2:8">
      <c r="B3460" s="156">
        <v>45208.777418981481</v>
      </c>
      <c r="C3460" s="179">
        <v>300</v>
      </c>
      <c r="D3460" s="179">
        <v>293.7</v>
      </c>
      <c r="E3460" s="179">
        <v>6.3000000000000114</v>
      </c>
      <c r="F3460" s="157" t="s">
        <v>5</v>
      </c>
      <c r="G3460" s="158"/>
      <c r="H3460" s="159">
        <v>1983463159</v>
      </c>
    </row>
    <row r="3461" spans="2:8">
      <c r="B3461" s="156">
        <v>45208.779166666667</v>
      </c>
      <c r="C3461" s="179">
        <v>1</v>
      </c>
      <c r="D3461" s="179">
        <v>-2.9</v>
      </c>
      <c r="E3461" s="179">
        <v>3.9</v>
      </c>
      <c r="F3461" s="157" t="s">
        <v>13690</v>
      </c>
      <c r="G3461" s="158"/>
      <c r="H3461" s="159">
        <v>1983466298</v>
      </c>
    </row>
    <row r="3462" spans="2:8">
      <c r="B3462" s="156">
        <v>45208.781354166669</v>
      </c>
      <c r="C3462" s="179">
        <v>500</v>
      </c>
      <c r="D3462" s="179">
        <v>489.5</v>
      </c>
      <c r="E3462" s="179">
        <v>10.5</v>
      </c>
      <c r="F3462" s="157" t="s">
        <v>5</v>
      </c>
      <c r="G3462" s="158"/>
      <c r="H3462" s="159">
        <v>1983470147</v>
      </c>
    </row>
    <row r="3463" spans="2:8">
      <c r="B3463" s="156">
        <v>45208.783113425925</v>
      </c>
      <c r="C3463" s="179">
        <v>100</v>
      </c>
      <c r="D3463" s="179">
        <v>96.1</v>
      </c>
      <c r="E3463" s="179">
        <v>3.9000000000000057</v>
      </c>
      <c r="F3463" s="157" t="s">
        <v>5</v>
      </c>
      <c r="G3463" s="158"/>
      <c r="H3463" s="159">
        <v>1983473234</v>
      </c>
    </row>
    <row r="3464" spans="2:8">
      <c r="B3464" s="156">
        <v>45208.783495370371</v>
      </c>
      <c r="C3464" s="179">
        <v>1000</v>
      </c>
      <c r="D3464" s="179">
        <v>979</v>
      </c>
      <c r="E3464" s="179">
        <v>21</v>
      </c>
      <c r="F3464" s="157" t="s">
        <v>5</v>
      </c>
      <c r="G3464" s="158"/>
      <c r="H3464" s="159">
        <v>1983473892</v>
      </c>
    </row>
    <row r="3465" spans="2:8">
      <c r="B3465" s="156">
        <v>45208.784432870372</v>
      </c>
      <c r="C3465" s="179">
        <v>500</v>
      </c>
      <c r="D3465" s="179">
        <v>489.5</v>
      </c>
      <c r="E3465" s="179">
        <v>10.5</v>
      </c>
      <c r="F3465" s="157" t="s">
        <v>5</v>
      </c>
      <c r="G3465" s="158"/>
      <c r="H3465" s="159">
        <v>1983475529</v>
      </c>
    </row>
    <row r="3466" spans="2:8">
      <c r="B3466" s="156">
        <v>45208.784803240742</v>
      </c>
      <c r="C3466" s="179">
        <v>2500</v>
      </c>
      <c r="D3466" s="179">
        <v>2447.5</v>
      </c>
      <c r="E3466" s="179">
        <v>52.5</v>
      </c>
      <c r="F3466" s="157" t="s">
        <v>5</v>
      </c>
      <c r="G3466" s="158"/>
      <c r="H3466" s="159">
        <v>1983476271</v>
      </c>
    </row>
    <row r="3467" spans="2:8">
      <c r="B3467" s="156">
        <v>45208.786782407406</v>
      </c>
      <c r="C3467" s="179">
        <v>100</v>
      </c>
      <c r="D3467" s="179">
        <v>96.1</v>
      </c>
      <c r="E3467" s="179">
        <v>3.9000000000000057</v>
      </c>
      <c r="F3467" s="157" t="s">
        <v>5</v>
      </c>
      <c r="G3467" s="158"/>
      <c r="H3467" s="159">
        <v>1983479587</v>
      </c>
    </row>
    <row r="3468" spans="2:8">
      <c r="B3468" s="156">
        <v>45208.786851851852</v>
      </c>
      <c r="C3468" s="179">
        <v>100</v>
      </c>
      <c r="D3468" s="179">
        <v>96.1</v>
      </c>
      <c r="E3468" s="179">
        <v>3.9000000000000057</v>
      </c>
      <c r="F3468" s="157" t="s">
        <v>13967</v>
      </c>
      <c r="G3468" s="158"/>
      <c r="H3468" s="159">
        <v>1983479727</v>
      </c>
    </row>
    <row r="3469" spans="2:8">
      <c r="B3469" s="156">
        <v>45208.788113425922</v>
      </c>
      <c r="C3469" s="179">
        <v>1000</v>
      </c>
      <c r="D3469" s="179">
        <v>979</v>
      </c>
      <c r="E3469" s="179">
        <v>21</v>
      </c>
      <c r="F3469" s="157" t="s">
        <v>5</v>
      </c>
      <c r="G3469" s="158"/>
      <c r="H3469" s="159">
        <v>1983481788</v>
      </c>
    </row>
    <row r="3470" spans="2:8">
      <c r="B3470" s="156">
        <v>45208.790347222224</v>
      </c>
      <c r="C3470" s="179">
        <v>100</v>
      </c>
      <c r="D3470" s="179">
        <v>96.1</v>
      </c>
      <c r="E3470" s="179">
        <v>3.9000000000000057</v>
      </c>
      <c r="F3470" s="157" t="s">
        <v>7167</v>
      </c>
      <c r="G3470" s="158"/>
      <c r="H3470" s="159">
        <v>1983485623</v>
      </c>
    </row>
    <row r="3471" spans="2:8">
      <c r="B3471" s="156">
        <v>45208.791064814817</v>
      </c>
      <c r="C3471" s="179">
        <v>1000</v>
      </c>
      <c r="D3471" s="179">
        <v>979</v>
      </c>
      <c r="E3471" s="179">
        <v>21</v>
      </c>
      <c r="F3471" s="157" t="s">
        <v>5</v>
      </c>
      <c r="G3471" s="158"/>
      <c r="H3471" s="159">
        <v>1983486933</v>
      </c>
    </row>
    <row r="3472" spans="2:8">
      <c r="B3472" s="156">
        <v>45208.79241898148</v>
      </c>
      <c r="C3472" s="179">
        <v>100</v>
      </c>
      <c r="D3472" s="179">
        <v>96.1</v>
      </c>
      <c r="E3472" s="179">
        <v>3.9000000000000057</v>
      </c>
      <c r="F3472" s="157" t="s">
        <v>5</v>
      </c>
      <c r="G3472" s="158"/>
      <c r="H3472" s="159">
        <v>1983489387</v>
      </c>
    </row>
    <row r="3473" spans="2:8">
      <c r="B3473" s="156">
        <v>45208.793379629627</v>
      </c>
      <c r="C3473" s="179">
        <v>700</v>
      </c>
      <c r="D3473" s="179">
        <v>685.3</v>
      </c>
      <c r="E3473" s="179">
        <v>14.700000000000045</v>
      </c>
      <c r="F3473" s="157" t="s">
        <v>5</v>
      </c>
      <c r="G3473" s="158"/>
      <c r="H3473" s="159">
        <v>1983491037</v>
      </c>
    </row>
    <row r="3474" spans="2:8">
      <c r="B3474" s="156">
        <v>45208.799062500002</v>
      </c>
      <c r="C3474" s="179">
        <v>300</v>
      </c>
      <c r="D3474" s="179">
        <v>293.7</v>
      </c>
      <c r="E3474" s="179">
        <v>6.3000000000000114</v>
      </c>
      <c r="F3474" s="157" t="s">
        <v>5</v>
      </c>
      <c r="G3474" s="158"/>
      <c r="H3474" s="159">
        <v>1983501401</v>
      </c>
    </row>
    <row r="3475" spans="2:8">
      <c r="B3475" s="156">
        <v>45208.802615740744</v>
      </c>
      <c r="C3475" s="179">
        <v>2000</v>
      </c>
      <c r="D3475" s="179">
        <v>1958</v>
      </c>
      <c r="E3475" s="179">
        <v>42</v>
      </c>
      <c r="F3475" s="157" t="s">
        <v>7144</v>
      </c>
      <c r="G3475" s="158"/>
      <c r="H3475" s="159">
        <v>1983507460</v>
      </c>
    </row>
    <row r="3476" spans="2:8">
      <c r="B3476" s="156">
        <v>45208.805115740739</v>
      </c>
      <c r="C3476" s="179">
        <v>500</v>
      </c>
      <c r="D3476" s="179">
        <v>489.5</v>
      </c>
      <c r="E3476" s="179">
        <v>10.5</v>
      </c>
      <c r="F3476" s="157" t="s">
        <v>5</v>
      </c>
      <c r="G3476" s="158"/>
      <c r="H3476" s="159">
        <v>1983511874</v>
      </c>
    </row>
    <row r="3477" spans="2:8">
      <c r="B3477" s="156">
        <v>45208.80568287037</v>
      </c>
      <c r="C3477" s="179">
        <v>300</v>
      </c>
      <c r="D3477" s="179">
        <v>293.7</v>
      </c>
      <c r="E3477" s="179">
        <v>6.3000000000000114</v>
      </c>
      <c r="F3477" s="157" t="s">
        <v>3964</v>
      </c>
      <c r="G3477" s="158"/>
      <c r="H3477" s="159">
        <v>1983512916</v>
      </c>
    </row>
    <row r="3478" spans="2:8">
      <c r="B3478" s="156">
        <v>45208.807673611111</v>
      </c>
      <c r="C3478" s="179">
        <v>250</v>
      </c>
      <c r="D3478" s="179">
        <v>244.75</v>
      </c>
      <c r="E3478" s="179">
        <v>5.25</v>
      </c>
      <c r="F3478" s="157" t="s">
        <v>5</v>
      </c>
      <c r="G3478" s="158"/>
      <c r="H3478" s="159">
        <v>1983516548</v>
      </c>
    </row>
    <row r="3479" spans="2:8">
      <c r="B3479" s="156">
        <v>45208.811898148146</v>
      </c>
      <c r="C3479" s="179">
        <v>500</v>
      </c>
      <c r="D3479" s="179">
        <v>489.5</v>
      </c>
      <c r="E3479" s="179">
        <v>10.5</v>
      </c>
      <c r="F3479" s="157" t="s">
        <v>5</v>
      </c>
      <c r="G3479" s="158"/>
      <c r="H3479" s="159">
        <v>1983523712</v>
      </c>
    </row>
    <row r="3480" spans="2:8">
      <c r="B3480" s="156">
        <v>45208.816863425927</v>
      </c>
      <c r="C3480" s="179">
        <v>30</v>
      </c>
      <c r="D3480" s="179">
        <v>26.1</v>
      </c>
      <c r="E3480" s="179">
        <v>3.8999999999999986</v>
      </c>
      <c r="F3480" s="157" t="s">
        <v>5</v>
      </c>
      <c r="G3480" s="158"/>
      <c r="H3480" s="159">
        <v>1983531895</v>
      </c>
    </row>
    <row r="3481" spans="2:8">
      <c r="B3481" s="156">
        <v>45208.817604166667</v>
      </c>
      <c r="C3481" s="179">
        <v>30</v>
      </c>
      <c r="D3481" s="179">
        <v>26.1</v>
      </c>
      <c r="E3481" s="179">
        <v>3.8999999999999986</v>
      </c>
      <c r="F3481" s="157" t="s">
        <v>5</v>
      </c>
      <c r="G3481" s="158"/>
      <c r="H3481" s="159">
        <v>1983532945</v>
      </c>
    </row>
    <row r="3482" spans="2:8">
      <c r="B3482" s="156">
        <v>45208.821898148148</v>
      </c>
      <c r="C3482" s="179">
        <v>1000</v>
      </c>
      <c r="D3482" s="179">
        <v>979</v>
      </c>
      <c r="E3482" s="179">
        <v>21</v>
      </c>
      <c r="F3482" s="157" t="s">
        <v>5</v>
      </c>
      <c r="G3482" s="158"/>
      <c r="H3482" s="159">
        <v>1983539872</v>
      </c>
    </row>
    <row r="3483" spans="2:8">
      <c r="B3483" s="156">
        <v>45208.824340277781</v>
      </c>
      <c r="C3483" s="179">
        <v>100</v>
      </c>
      <c r="D3483" s="179">
        <v>96.1</v>
      </c>
      <c r="E3483" s="179">
        <v>3.9000000000000057</v>
      </c>
      <c r="F3483" s="157" t="s">
        <v>7147</v>
      </c>
      <c r="G3483" s="158"/>
      <c r="H3483" s="159">
        <v>1983543697</v>
      </c>
    </row>
    <row r="3484" spans="2:8">
      <c r="B3484" s="156">
        <v>45208.825289351851</v>
      </c>
      <c r="C3484" s="179">
        <v>500</v>
      </c>
      <c r="D3484" s="179">
        <v>489.5</v>
      </c>
      <c r="E3484" s="179">
        <v>10.5</v>
      </c>
      <c r="F3484" s="157" t="s">
        <v>5</v>
      </c>
      <c r="G3484" s="158"/>
      <c r="H3484" s="159">
        <v>1983545214</v>
      </c>
    </row>
    <row r="3485" spans="2:8">
      <c r="B3485" s="156">
        <v>45208.825462962966</v>
      </c>
      <c r="C3485" s="179">
        <v>2000</v>
      </c>
      <c r="D3485" s="179">
        <v>1958</v>
      </c>
      <c r="E3485" s="179">
        <v>42</v>
      </c>
      <c r="F3485" s="157" t="s">
        <v>5</v>
      </c>
      <c r="G3485" s="158"/>
      <c r="H3485" s="159">
        <v>1983545506</v>
      </c>
    </row>
    <row r="3486" spans="2:8">
      <c r="B3486" s="156">
        <v>45208.827546296299</v>
      </c>
      <c r="C3486" s="179">
        <v>500</v>
      </c>
      <c r="D3486" s="179">
        <v>489.5</v>
      </c>
      <c r="E3486" s="179">
        <v>10.5</v>
      </c>
      <c r="F3486" s="157" t="s">
        <v>13960</v>
      </c>
      <c r="G3486" s="158" t="s">
        <v>6763</v>
      </c>
      <c r="H3486" s="159">
        <v>1983548697</v>
      </c>
    </row>
    <row r="3487" spans="2:8">
      <c r="B3487" s="156">
        <v>45208.828460648147</v>
      </c>
      <c r="C3487" s="179">
        <v>100</v>
      </c>
      <c r="D3487" s="179">
        <v>96.1</v>
      </c>
      <c r="E3487" s="179">
        <v>3.9000000000000057</v>
      </c>
      <c r="F3487" s="157" t="s">
        <v>5</v>
      </c>
      <c r="G3487" s="158"/>
      <c r="H3487" s="159">
        <v>1983550163</v>
      </c>
    </row>
    <row r="3488" spans="2:8">
      <c r="B3488" s="156">
        <v>45208.828587962962</v>
      </c>
      <c r="C3488" s="179">
        <v>500</v>
      </c>
      <c r="D3488" s="179">
        <v>489.5</v>
      </c>
      <c r="E3488" s="179">
        <v>10.5</v>
      </c>
      <c r="F3488" s="157" t="s">
        <v>13960</v>
      </c>
      <c r="G3488" s="158" t="s">
        <v>6763</v>
      </c>
      <c r="H3488" s="159">
        <v>1983550349</v>
      </c>
    </row>
    <row r="3489" spans="2:8">
      <c r="B3489" s="156">
        <v>45208.829305555555</v>
      </c>
      <c r="C3489" s="179">
        <v>500</v>
      </c>
      <c r="D3489" s="179">
        <v>489.5</v>
      </c>
      <c r="E3489" s="179">
        <v>10.5</v>
      </c>
      <c r="F3489" s="157" t="s">
        <v>13960</v>
      </c>
      <c r="G3489" s="158" t="s">
        <v>6763</v>
      </c>
      <c r="H3489" s="159">
        <v>1983551324</v>
      </c>
    </row>
    <row r="3490" spans="2:8">
      <c r="B3490" s="156">
        <v>45208.82984953704</v>
      </c>
      <c r="C3490" s="179">
        <v>500</v>
      </c>
      <c r="D3490" s="179">
        <v>489.5</v>
      </c>
      <c r="E3490" s="179">
        <v>10.5</v>
      </c>
      <c r="F3490" s="157" t="s">
        <v>13960</v>
      </c>
      <c r="G3490" s="158" t="s">
        <v>6763</v>
      </c>
      <c r="H3490" s="159">
        <v>1983552066</v>
      </c>
    </row>
    <row r="3491" spans="2:8">
      <c r="B3491" s="156">
        <v>45208.830416666664</v>
      </c>
      <c r="C3491" s="179">
        <v>500</v>
      </c>
      <c r="D3491" s="179">
        <v>489.5</v>
      </c>
      <c r="E3491" s="179">
        <v>10.5</v>
      </c>
      <c r="F3491" s="157" t="s">
        <v>13960</v>
      </c>
      <c r="G3491" s="158" t="s">
        <v>6763</v>
      </c>
      <c r="H3491" s="159">
        <v>1983553095</v>
      </c>
    </row>
    <row r="3492" spans="2:8">
      <c r="B3492" s="156">
        <v>45208.830659722225</v>
      </c>
      <c r="C3492" s="179">
        <v>1000</v>
      </c>
      <c r="D3492" s="179">
        <v>979</v>
      </c>
      <c r="E3492" s="179">
        <v>21</v>
      </c>
      <c r="F3492" s="157" t="s">
        <v>5</v>
      </c>
      <c r="G3492" s="158"/>
      <c r="H3492" s="159">
        <v>1983553469</v>
      </c>
    </row>
    <row r="3493" spans="2:8">
      <c r="B3493" s="156">
        <v>45208.832071759258</v>
      </c>
      <c r="C3493" s="179">
        <v>200</v>
      </c>
      <c r="D3493" s="179">
        <v>195.8</v>
      </c>
      <c r="E3493" s="179">
        <v>4.1999999999999886</v>
      </c>
      <c r="F3493" s="157" t="s">
        <v>5</v>
      </c>
      <c r="G3493" s="158"/>
      <c r="H3493" s="159">
        <v>1983555647</v>
      </c>
    </row>
    <row r="3494" spans="2:8">
      <c r="B3494" s="156">
        <v>45208.835231481484</v>
      </c>
      <c r="C3494" s="179">
        <v>800</v>
      </c>
      <c r="D3494" s="179">
        <v>783.2</v>
      </c>
      <c r="E3494" s="179">
        <v>16.799999999999955</v>
      </c>
      <c r="F3494" s="157" t="s">
        <v>5</v>
      </c>
      <c r="G3494" s="158"/>
      <c r="H3494" s="159">
        <v>1983560957</v>
      </c>
    </row>
    <row r="3495" spans="2:8">
      <c r="B3495" s="156">
        <v>45208.837488425925</v>
      </c>
      <c r="C3495" s="179">
        <v>300</v>
      </c>
      <c r="D3495" s="179">
        <v>293.7</v>
      </c>
      <c r="E3495" s="179">
        <v>6.3000000000000114</v>
      </c>
      <c r="F3495" s="157" t="s">
        <v>5</v>
      </c>
      <c r="G3495" s="158"/>
      <c r="H3495" s="159">
        <v>1983564258</v>
      </c>
    </row>
    <row r="3496" spans="2:8">
      <c r="B3496" s="156">
        <v>45208.838796296295</v>
      </c>
      <c r="C3496" s="179">
        <v>200</v>
      </c>
      <c r="D3496" s="179">
        <v>195.8</v>
      </c>
      <c r="E3496" s="179">
        <v>4.1999999999999886</v>
      </c>
      <c r="F3496" s="157" t="s">
        <v>5</v>
      </c>
      <c r="G3496" s="158"/>
      <c r="H3496" s="159">
        <v>1983566274</v>
      </c>
    </row>
    <row r="3497" spans="2:8">
      <c r="B3497" s="156">
        <v>45208.841111111113</v>
      </c>
      <c r="C3497" s="179">
        <v>2000</v>
      </c>
      <c r="D3497" s="179">
        <v>1958</v>
      </c>
      <c r="E3497" s="179">
        <v>42</v>
      </c>
      <c r="F3497" s="157" t="s">
        <v>7166</v>
      </c>
      <c r="G3497" s="158"/>
      <c r="H3497" s="159">
        <v>1983570186</v>
      </c>
    </row>
    <row r="3498" spans="2:8">
      <c r="B3498" s="156">
        <v>45208.841238425928</v>
      </c>
      <c r="C3498" s="179">
        <v>300</v>
      </c>
      <c r="D3498" s="179">
        <v>293.7</v>
      </c>
      <c r="E3498" s="179">
        <v>6.3000000000000114</v>
      </c>
      <c r="F3498" s="157" t="s">
        <v>4048</v>
      </c>
      <c r="G3498" s="158"/>
      <c r="H3498" s="159">
        <v>1983570389</v>
      </c>
    </row>
    <row r="3499" spans="2:8">
      <c r="B3499" s="156">
        <v>45208.841770833336</v>
      </c>
      <c r="C3499" s="179">
        <v>500</v>
      </c>
      <c r="D3499" s="179">
        <v>489.5</v>
      </c>
      <c r="E3499" s="179">
        <v>10.5</v>
      </c>
      <c r="F3499" s="157" t="s">
        <v>5</v>
      </c>
      <c r="G3499" s="158"/>
      <c r="H3499" s="159">
        <v>1983571191</v>
      </c>
    </row>
    <row r="3500" spans="2:8">
      <c r="B3500" s="156">
        <v>45208.844525462962</v>
      </c>
      <c r="C3500" s="179">
        <v>50</v>
      </c>
      <c r="D3500" s="179">
        <v>46.1</v>
      </c>
      <c r="E3500" s="179">
        <v>3.8999999999999986</v>
      </c>
      <c r="F3500" s="157" t="s">
        <v>5</v>
      </c>
      <c r="G3500" s="158"/>
      <c r="H3500" s="159">
        <v>1983575499</v>
      </c>
    </row>
    <row r="3501" spans="2:8">
      <c r="B3501" s="156">
        <v>45208.845092592594</v>
      </c>
      <c r="C3501" s="179">
        <v>2065</v>
      </c>
      <c r="D3501" s="179">
        <v>2021.63</v>
      </c>
      <c r="E3501" s="179">
        <v>43.369999999999891</v>
      </c>
      <c r="F3501" s="157" t="s">
        <v>3970</v>
      </c>
      <c r="G3501" s="158"/>
      <c r="H3501" s="159">
        <v>1983576363</v>
      </c>
    </row>
    <row r="3502" spans="2:8">
      <c r="B3502" s="156">
        <v>45208.84648148148</v>
      </c>
      <c r="C3502" s="179">
        <v>50</v>
      </c>
      <c r="D3502" s="179">
        <v>46.1</v>
      </c>
      <c r="E3502" s="179">
        <v>3.8999999999999986</v>
      </c>
      <c r="F3502" s="157" t="s">
        <v>5</v>
      </c>
      <c r="G3502" s="158"/>
      <c r="H3502" s="159">
        <v>1983578482</v>
      </c>
    </row>
    <row r="3503" spans="2:8">
      <c r="B3503" s="156">
        <v>45208.848692129628</v>
      </c>
      <c r="C3503" s="179">
        <v>500</v>
      </c>
      <c r="D3503" s="179">
        <v>489.5</v>
      </c>
      <c r="E3503" s="179">
        <v>10.5</v>
      </c>
      <c r="F3503" s="157" t="s">
        <v>5</v>
      </c>
      <c r="G3503" s="158"/>
      <c r="H3503" s="159">
        <v>1983581920</v>
      </c>
    </row>
    <row r="3504" spans="2:8">
      <c r="B3504" s="156">
        <v>45208.850393518522</v>
      </c>
      <c r="C3504" s="179">
        <v>1000</v>
      </c>
      <c r="D3504" s="179">
        <v>979</v>
      </c>
      <c r="E3504" s="179">
        <v>21</v>
      </c>
      <c r="F3504" s="157" t="s">
        <v>4036</v>
      </c>
      <c r="G3504" s="158"/>
      <c r="H3504" s="159">
        <v>1983584297</v>
      </c>
    </row>
    <row r="3505" spans="2:8">
      <c r="B3505" s="156">
        <v>45208.856817129628</v>
      </c>
      <c r="C3505" s="179">
        <v>100</v>
      </c>
      <c r="D3505" s="179">
        <v>96.1</v>
      </c>
      <c r="E3505" s="179">
        <v>3.9000000000000057</v>
      </c>
      <c r="F3505" s="157" t="s">
        <v>5</v>
      </c>
      <c r="G3505" s="158"/>
      <c r="H3505" s="159">
        <v>1983594297</v>
      </c>
    </row>
    <row r="3506" spans="2:8">
      <c r="B3506" s="156">
        <v>45208.856863425928</v>
      </c>
      <c r="C3506" s="179">
        <v>150</v>
      </c>
      <c r="D3506" s="179">
        <v>146.1</v>
      </c>
      <c r="E3506" s="179">
        <v>3.9000000000000057</v>
      </c>
      <c r="F3506" s="157" t="s">
        <v>5</v>
      </c>
      <c r="G3506" s="158"/>
      <c r="H3506" s="159">
        <v>1983594371</v>
      </c>
    </row>
    <row r="3507" spans="2:8">
      <c r="B3507" s="156">
        <v>45208.858842592592</v>
      </c>
      <c r="C3507" s="179">
        <v>500</v>
      </c>
      <c r="D3507" s="179">
        <v>489.5</v>
      </c>
      <c r="E3507" s="179">
        <v>10.5</v>
      </c>
      <c r="F3507" s="157" t="s">
        <v>7163</v>
      </c>
      <c r="G3507" s="158"/>
      <c r="H3507" s="159">
        <v>1983597070</v>
      </c>
    </row>
    <row r="3508" spans="2:8">
      <c r="B3508" s="156">
        <v>45208.863032407404</v>
      </c>
      <c r="C3508" s="179">
        <v>1000</v>
      </c>
      <c r="D3508" s="179">
        <v>979</v>
      </c>
      <c r="E3508" s="179">
        <v>21</v>
      </c>
      <c r="F3508" s="157" t="s">
        <v>13706</v>
      </c>
      <c r="G3508" s="158"/>
      <c r="H3508" s="159">
        <v>1983603534</v>
      </c>
    </row>
    <row r="3509" spans="2:8">
      <c r="B3509" s="156">
        <v>45208.865844907406</v>
      </c>
      <c r="C3509" s="179">
        <v>300</v>
      </c>
      <c r="D3509" s="179">
        <v>293.7</v>
      </c>
      <c r="E3509" s="179">
        <v>6.3000000000000114</v>
      </c>
      <c r="F3509" s="157" t="s">
        <v>5</v>
      </c>
      <c r="G3509" s="158"/>
      <c r="H3509" s="159">
        <v>1983607479</v>
      </c>
    </row>
    <row r="3510" spans="2:8">
      <c r="B3510" s="156">
        <v>45208.867951388886</v>
      </c>
      <c r="C3510" s="179">
        <v>10000</v>
      </c>
      <c r="D3510" s="179">
        <v>9790</v>
      </c>
      <c r="E3510" s="179">
        <v>210</v>
      </c>
      <c r="F3510" s="157" t="s">
        <v>3936</v>
      </c>
      <c r="G3510" s="158"/>
      <c r="H3510" s="159">
        <v>1983610782</v>
      </c>
    </row>
    <row r="3511" spans="2:8">
      <c r="B3511" s="156">
        <v>45208.870844907404</v>
      </c>
      <c r="C3511" s="179">
        <v>50</v>
      </c>
      <c r="D3511" s="179">
        <v>46.1</v>
      </c>
      <c r="E3511" s="179">
        <v>3.8999999999999986</v>
      </c>
      <c r="F3511" s="157" t="s">
        <v>5</v>
      </c>
      <c r="G3511" s="158"/>
      <c r="H3511" s="159">
        <v>1983615008</v>
      </c>
    </row>
    <row r="3512" spans="2:8">
      <c r="B3512" s="156">
        <v>45208.872893518521</v>
      </c>
      <c r="C3512" s="179">
        <v>300</v>
      </c>
      <c r="D3512" s="179">
        <v>293.7</v>
      </c>
      <c r="E3512" s="179">
        <v>6.3000000000000114</v>
      </c>
      <c r="F3512" s="157" t="s">
        <v>5</v>
      </c>
      <c r="G3512" s="158"/>
      <c r="H3512" s="159">
        <v>1983617892</v>
      </c>
    </row>
    <row r="3513" spans="2:8">
      <c r="B3513" s="156">
        <v>45208.874884259261</v>
      </c>
      <c r="C3513" s="179">
        <v>300</v>
      </c>
      <c r="D3513" s="179">
        <v>290.7</v>
      </c>
      <c r="E3513" s="179">
        <v>9.3000000000000114</v>
      </c>
      <c r="F3513" s="157" t="s">
        <v>7131</v>
      </c>
      <c r="G3513" s="158"/>
      <c r="H3513" s="159">
        <v>1983621127</v>
      </c>
    </row>
    <row r="3514" spans="2:8">
      <c r="B3514" s="156">
        <v>45208.877222222225</v>
      </c>
      <c r="C3514" s="179">
        <v>100</v>
      </c>
      <c r="D3514" s="179">
        <v>96.1</v>
      </c>
      <c r="E3514" s="179">
        <v>3.9000000000000057</v>
      </c>
      <c r="F3514" s="157" t="s">
        <v>13748</v>
      </c>
      <c r="G3514" s="158"/>
      <c r="H3514" s="159">
        <v>1983624567</v>
      </c>
    </row>
    <row r="3515" spans="2:8">
      <c r="B3515" s="156">
        <v>45208.877766203703</v>
      </c>
      <c r="C3515" s="179">
        <v>5</v>
      </c>
      <c r="D3515" s="179">
        <v>1.1000000000000001</v>
      </c>
      <c r="E3515" s="179">
        <v>3.9</v>
      </c>
      <c r="F3515" s="157" t="s">
        <v>7130</v>
      </c>
      <c r="G3515" s="158"/>
      <c r="H3515" s="159">
        <v>1983625272</v>
      </c>
    </row>
    <row r="3516" spans="2:8">
      <c r="B3516" s="156">
        <v>45208.878009259257</v>
      </c>
      <c r="C3516" s="179">
        <v>1000</v>
      </c>
      <c r="D3516" s="179">
        <v>979</v>
      </c>
      <c r="E3516" s="179">
        <v>21</v>
      </c>
      <c r="F3516" s="157" t="s">
        <v>5</v>
      </c>
      <c r="G3516" s="158"/>
      <c r="H3516" s="159">
        <v>1983625593</v>
      </c>
    </row>
    <row r="3517" spans="2:8">
      <c r="B3517" s="156">
        <v>45208.883240740739</v>
      </c>
      <c r="C3517" s="179">
        <v>300</v>
      </c>
      <c r="D3517" s="179">
        <v>293.7</v>
      </c>
      <c r="E3517" s="179">
        <v>6.3000000000000114</v>
      </c>
      <c r="F3517" s="157" t="s">
        <v>5</v>
      </c>
      <c r="G3517" s="158"/>
      <c r="H3517" s="159">
        <v>1983633312</v>
      </c>
    </row>
    <row r="3518" spans="2:8">
      <c r="B3518" s="156">
        <v>45208.88484953704</v>
      </c>
      <c r="C3518" s="179">
        <v>500</v>
      </c>
      <c r="D3518" s="179">
        <v>489.5</v>
      </c>
      <c r="E3518" s="179">
        <v>10.5</v>
      </c>
      <c r="F3518" s="157" t="s">
        <v>5</v>
      </c>
      <c r="G3518" s="158"/>
      <c r="H3518" s="159">
        <v>1983635599</v>
      </c>
    </row>
    <row r="3519" spans="2:8">
      <c r="B3519" s="156">
        <v>45208.89099537037</v>
      </c>
      <c r="C3519" s="179">
        <v>100</v>
      </c>
      <c r="D3519" s="179">
        <v>96.1</v>
      </c>
      <c r="E3519" s="179">
        <v>3.9000000000000057</v>
      </c>
      <c r="F3519" s="157" t="s">
        <v>5</v>
      </c>
      <c r="G3519" s="158"/>
      <c r="H3519" s="159">
        <v>1983644241</v>
      </c>
    </row>
    <row r="3520" spans="2:8">
      <c r="B3520" s="156">
        <v>45208.891828703701</v>
      </c>
      <c r="C3520" s="179">
        <v>500</v>
      </c>
      <c r="D3520" s="179">
        <v>489.5</v>
      </c>
      <c r="E3520" s="179">
        <v>10.5</v>
      </c>
      <c r="F3520" s="157"/>
      <c r="G3520" s="158" t="s">
        <v>7142</v>
      </c>
      <c r="H3520" s="159">
        <v>1983645276</v>
      </c>
    </row>
    <row r="3521" spans="2:8">
      <c r="B3521" s="156">
        <v>45208.8981712963</v>
      </c>
      <c r="C3521" s="179">
        <v>1000</v>
      </c>
      <c r="D3521" s="179">
        <v>979</v>
      </c>
      <c r="E3521" s="179">
        <v>21</v>
      </c>
      <c r="F3521" s="157" t="s">
        <v>5</v>
      </c>
      <c r="G3521" s="158"/>
      <c r="H3521" s="159">
        <v>1983653576</v>
      </c>
    </row>
    <row r="3522" spans="2:8">
      <c r="B3522" s="156">
        <v>45208.898912037039</v>
      </c>
      <c r="C3522" s="179">
        <v>800</v>
      </c>
      <c r="D3522" s="179">
        <v>783.2</v>
      </c>
      <c r="E3522" s="179">
        <v>16.799999999999955</v>
      </c>
      <c r="F3522" s="157" t="s">
        <v>5</v>
      </c>
      <c r="G3522" s="158"/>
      <c r="H3522" s="159">
        <v>1983654501</v>
      </c>
    </row>
    <row r="3523" spans="2:8">
      <c r="B3523" s="156">
        <v>45208.900960648149</v>
      </c>
      <c r="C3523" s="179">
        <v>1000</v>
      </c>
      <c r="D3523" s="179">
        <v>979</v>
      </c>
      <c r="E3523" s="179">
        <v>21</v>
      </c>
      <c r="F3523" s="157" t="s">
        <v>5</v>
      </c>
      <c r="G3523" s="158"/>
      <c r="H3523" s="159">
        <v>1983657076</v>
      </c>
    </row>
    <row r="3524" spans="2:8">
      <c r="B3524" s="156">
        <v>45208.902754629627</v>
      </c>
      <c r="C3524" s="179">
        <v>100</v>
      </c>
      <c r="D3524" s="179">
        <v>96.1</v>
      </c>
      <c r="E3524" s="179">
        <v>3.9000000000000057</v>
      </c>
      <c r="F3524" s="157" t="s">
        <v>5</v>
      </c>
      <c r="G3524" s="158"/>
      <c r="H3524" s="159">
        <v>1983659201</v>
      </c>
    </row>
    <row r="3525" spans="2:8">
      <c r="B3525" s="156">
        <v>45208.905046296299</v>
      </c>
      <c r="C3525" s="179">
        <v>300</v>
      </c>
      <c r="D3525" s="179">
        <v>293.7</v>
      </c>
      <c r="E3525" s="179">
        <v>6.3000000000000114</v>
      </c>
      <c r="F3525" s="157" t="s">
        <v>5</v>
      </c>
      <c r="G3525" s="158"/>
      <c r="H3525" s="159">
        <v>1983662266</v>
      </c>
    </row>
    <row r="3526" spans="2:8">
      <c r="B3526" s="156">
        <v>45208.910324074073</v>
      </c>
      <c r="C3526" s="179">
        <v>250</v>
      </c>
      <c r="D3526" s="179">
        <v>244.75</v>
      </c>
      <c r="E3526" s="179">
        <v>5.25</v>
      </c>
      <c r="F3526" s="157" t="s">
        <v>13686</v>
      </c>
      <c r="G3526" s="158" t="s">
        <v>3987</v>
      </c>
      <c r="H3526" s="159">
        <v>1983668710</v>
      </c>
    </row>
    <row r="3527" spans="2:8">
      <c r="B3527" s="156">
        <v>45208.913981481484</v>
      </c>
      <c r="C3527" s="179">
        <v>500</v>
      </c>
      <c r="D3527" s="179">
        <v>489.5</v>
      </c>
      <c r="E3527" s="179">
        <v>10.5</v>
      </c>
      <c r="F3527" s="157" t="s">
        <v>5</v>
      </c>
      <c r="G3527" s="158"/>
      <c r="H3527" s="159">
        <v>1983672761</v>
      </c>
    </row>
    <row r="3528" spans="2:8">
      <c r="B3528" s="156">
        <v>45208.917881944442</v>
      </c>
      <c r="C3528" s="179">
        <v>300</v>
      </c>
      <c r="D3528" s="179">
        <v>293.7</v>
      </c>
      <c r="E3528" s="179">
        <v>6.3000000000000114</v>
      </c>
      <c r="F3528" s="157" t="s">
        <v>5</v>
      </c>
      <c r="G3528" s="158"/>
      <c r="H3528" s="159">
        <v>1983677747</v>
      </c>
    </row>
    <row r="3529" spans="2:8">
      <c r="B3529" s="156">
        <v>45208.923495370371</v>
      </c>
      <c r="C3529" s="179">
        <v>100</v>
      </c>
      <c r="D3529" s="179">
        <v>96.1</v>
      </c>
      <c r="E3529" s="179">
        <v>3.9000000000000057</v>
      </c>
      <c r="F3529" s="157" t="s">
        <v>5</v>
      </c>
      <c r="G3529" s="158"/>
      <c r="H3529" s="159">
        <v>1983684713</v>
      </c>
    </row>
    <row r="3530" spans="2:8">
      <c r="B3530" s="156">
        <v>45208.93346064815</v>
      </c>
      <c r="C3530" s="179">
        <v>2000</v>
      </c>
      <c r="D3530" s="179">
        <v>1958</v>
      </c>
      <c r="E3530" s="179">
        <v>42</v>
      </c>
      <c r="F3530" s="157" t="s">
        <v>5</v>
      </c>
      <c r="G3530" s="158"/>
      <c r="H3530" s="159">
        <v>1983695985</v>
      </c>
    </row>
    <row r="3531" spans="2:8">
      <c r="B3531" s="156">
        <v>45208.935393518521</v>
      </c>
      <c r="C3531" s="179">
        <v>200</v>
      </c>
      <c r="D3531" s="179">
        <v>195.8</v>
      </c>
      <c r="E3531" s="179">
        <v>4.1999999999999886</v>
      </c>
      <c r="F3531" s="157" t="s">
        <v>5</v>
      </c>
      <c r="G3531" s="158"/>
      <c r="H3531" s="159">
        <v>1983698171</v>
      </c>
    </row>
    <row r="3532" spans="2:8">
      <c r="B3532" s="156">
        <v>45208.936064814814</v>
      </c>
      <c r="C3532" s="179">
        <v>1000</v>
      </c>
      <c r="D3532" s="179">
        <v>979</v>
      </c>
      <c r="E3532" s="179">
        <v>21</v>
      </c>
      <c r="F3532" s="157" t="s">
        <v>5</v>
      </c>
      <c r="G3532" s="158"/>
      <c r="H3532" s="159">
        <v>1983698867</v>
      </c>
    </row>
    <row r="3533" spans="2:8">
      <c r="B3533" s="156">
        <v>45208.939502314817</v>
      </c>
      <c r="C3533" s="179">
        <v>200</v>
      </c>
      <c r="D3533" s="179">
        <v>195.8</v>
      </c>
      <c r="E3533" s="179">
        <v>4.1999999999999886</v>
      </c>
      <c r="F3533" s="157" t="s">
        <v>5</v>
      </c>
      <c r="G3533" s="158"/>
      <c r="H3533" s="159">
        <v>1983702587</v>
      </c>
    </row>
    <row r="3534" spans="2:8">
      <c r="B3534" s="156">
        <v>45208.941354166665</v>
      </c>
      <c r="C3534" s="179">
        <v>2000</v>
      </c>
      <c r="D3534" s="179">
        <v>1958</v>
      </c>
      <c r="E3534" s="179">
        <v>42</v>
      </c>
      <c r="F3534" s="157" t="s">
        <v>13655</v>
      </c>
      <c r="G3534" s="158"/>
      <c r="H3534" s="159">
        <v>1983704663</v>
      </c>
    </row>
    <row r="3535" spans="2:8">
      <c r="B3535" s="156">
        <v>45208.941921296297</v>
      </c>
      <c r="C3535" s="179">
        <v>100</v>
      </c>
      <c r="D3535" s="179">
        <v>96.1</v>
      </c>
      <c r="E3535" s="179">
        <v>3.9000000000000057</v>
      </c>
      <c r="F3535" s="157" t="s">
        <v>7167</v>
      </c>
      <c r="G3535" s="158"/>
      <c r="H3535" s="159">
        <v>1983705254</v>
      </c>
    </row>
    <row r="3536" spans="2:8">
      <c r="B3536" s="156">
        <v>45208.946423611109</v>
      </c>
      <c r="C3536" s="179">
        <v>70000</v>
      </c>
      <c r="D3536" s="179">
        <v>68530</v>
      </c>
      <c r="E3536" s="179">
        <v>1470</v>
      </c>
      <c r="F3536" s="157" t="s">
        <v>13657</v>
      </c>
      <c r="G3536" s="158"/>
      <c r="H3536" s="159">
        <v>1983709698</v>
      </c>
    </row>
    <row r="3537" spans="2:8">
      <c r="B3537" s="156">
        <v>45208.952789351853</v>
      </c>
      <c r="C3537" s="179">
        <v>1000</v>
      </c>
      <c r="D3537" s="179">
        <v>979</v>
      </c>
      <c r="E3537" s="179">
        <v>21</v>
      </c>
      <c r="F3537" s="157" t="s">
        <v>5</v>
      </c>
      <c r="G3537" s="158"/>
      <c r="H3537" s="159">
        <v>1983716113</v>
      </c>
    </row>
    <row r="3538" spans="2:8">
      <c r="B3538" s="156">
        <v>45208.955069444448</v>
      </c>
      <c r="C3538" s="179">
        <v>300</v>
      </c>
      <c r="D3538" s="179">
        <v>293.7</v>
      </c>
      <c r="E3538" s="179">
        <v>6.3000000000000114</v>
      </c>
      <c r="F3538" s="157" t="s">
        <v>5</v>
      </c>
      <c r="G3538" s="158"/>
      <c r="H3538" s="159">
        <v>1983718097</v>
      </c>
    </row>
    <row r="3539" spans="2:8">
      <c r="B3539" s="156">
        <v>45208.957245370373</v>
      </c>
      <c r="C3539" s="179">
        <v>500</v>
      </c>
      <c r="D3539" s="179">
        <v>489.5</v>
      </c>
      <c r="E3539" s="179">
        <v>10.5</v>
      </c>
      <c r="F3539" s="157" t="s">
        <v>5</v>
      </c>
      <c r="G3539" s="158"/>
      <c r="H3539" s="159">
        <v>1983720082</v>
      </c>
    </row>
    <row r="3540" spans="2:8">
      <c r="B3540" s="156">
        <v>45208.957835648151</v>
      </c>
      <c r="C3540" s="179">
        <v>1000</v>
      </c>
      <c r="D3540" s="179">
        <v>979</v>
      </c>
      <c r="E3540" s="179">
        <v>21</v>
      </c>
      <c r="F3540" s="157" t="s">
        <v>5</v>
      </c>
      <c r="G3540" s="158"/>
      <c r="H3540" s="159">
        <v>1983720689</v>
      </c>
    </row>
    <row r="3541" spans="2:8">
      <c r="B3541" s="156">
        <v>45208.958749999998</v>
      </c>
      <c r="C3541" s="179">
        <v>100</v>
      </c>
      <c r="D3541" s="179">
        <v>96.1</v>
      </c>
      <c r="E3541" s="179">
        <v>3.9000000000000057</v>
      </c>
      <c r="F3541" s="157" t="s">
        <v>5</v>
      </c>
      <c r="G3541" s="158"/>
      <c r="H3541" s="159">
        <v>1983721819</v>
      </c>
    </row>
    <row r="3542" spans="2:8">
      <c r="B3542" s="156">
        <v>45208.962476851855</v>
      </c>
      <c r="C3542" s="179">
        <v>500</v>
      </c>
      <c r="D3542" s="179">
        <v>489.5</v>
      </c>
      <c r="E3542" s="179">
        <v>10.5</v>
      </c>
      <c r="F3542" s="157" t="s">
        <v>5</v>
      </c>
      <c r="G3542" s="158"/>
      <c r="H3542" s="159">
        <v>1983725063</v>
      </c>
    </row>
    <row r="3543" spans="2:8">
      <c r="B3543" s="156">
        <v>45208.963171296295</v>
      </c>
      <c r="C3543" s="179">
        <v>1000</v>
      </c>
      <c r="D3543" s="179">
        <v>979</v>
      </c>
      <c r="E3543" s="179">
        <v>21</v>
      </c>
      <c r="F3543" s="157" t="s">
        <v>5</v>
      </c>
      <c r="G3543" s="158"/>
      <c r="H3543" s="159">
        <v>1983725601</v>
      </c>
    </row>
    <row r="3544" spans="2:8">
      <c r="B3544" s="156">
        <v>45208.971273148149</v>
      </c>
      <c r="C3544" s="179">
        <v>1000</v>
      </c>
      <c r="D3544" s="179">
        <v>979</v>
      </c>
      <c r="E3544" s="179">
        <v>21</v>
      </c>
      <c r="F3544" s="157" t="s">
        <v>5</v>
      </c>
      <c r="G3544" s="158"/>
      <c r="H3544" s="159">
        <v>1983732994</v>
      </c>
    </row>
    <row r="3545" spans="2:8">
      <c r="B3545" s="156">
        <v>45208.972233796296</v>
      </c>
      <c r="C3545" s="179">
        <v>300</v>
      </c>
      <c r="D3545" s="179">
        <v>293.7</v>
      </c>
      <c r="E3545" s="179">
        <v>6.3000000000000114</v>
      </c>
      <c r="F3545" s="157" t="s">
        <v>5</v>
      </c>
      <c r="G3545" s="158"/>
      <c r="H3545" s="159">
        <v>1983733887</v>
      </c>
    </row>
    <row r="3546" spans="2:8">
      <c r="B3546" s="156">
        <v>45208.978761574072</v>
      </c>
      <c r="C3546" s="179">
        <v>300</v>
      </c>
      <c r="D3546" s="179">
        <v>293.7</v>
      </c>
      <c r="E3546" s="179">
        <v>6.3000000000000114</v>
      </c>
      <c r="F3546" s="157" t="s">
        <v>5</v>
      </c>
      <c r="G3546" s="158"/>
      <c r="H3546" s="159">
        <v>1983739720</v>
      </c>
    </row>
    <row r="3547" spans="2:8">
      <c r="B3547" s="156">
        <v>45208.9924537037</v>
      </c>
      <c r="C3547" s="179">
        <v>300</v>
      </c>
      <c r="D3547" s="179">
        <v>293.7</v>
      </c>
      <c r="E3547" s="179">
        <v>6.3000000000000114</v>
      </c>
      <c r="F3547" s="157" t="s">
        <v>5</v>
      </c>
      <c r="G3547" s="158"/>
      <c r="H3547" s="159">
        <v>1983751552</v>
      </c>
    </row>
    <row r="3548" spans="2:8">
      <c r="B3548" s="156">
        <v>45208.994050925925</v>
      </c>
      <c r="C3548" s="179">
        <v>100</v>
      </c>
      <c r="D3548" s="179">
        <v>96.1</v>
      </c>
      <c r="E3548" s="179">
        <v>3.9000000000000057</v>
      </c>
      <c r="F3548" s="157" t="s">
        <v>5</v>
      </c>
      <c r="G3548" s="158"/>
      <c r="H3548" s="159">
        <v>1983752854</v>
      </c>
    </row>
    <row r="3549" spans="2:8">
      <c r="B3549" s="156">
        <v>45208.99763888889</v>
      </c>
      <c r="C3549" s="179">
        <v>100</v>
      </c>
      <c r="D3549" s="179">
        <v>96.1</v>
      </c>
      <c r="E3549" s="179">
        <v>3.9000000000000057</v>
      </c>
      <c r="F3549" s="157" t="s">
        <v>5</v>
      </c>
      <c r="G3549" s="158"/>
      <c r="H3549" s="159">
        <v>1983755700</v>
      </c>
    </row>
    <row r="3550" spans="2:8">
      <c r="B3550" s="156">
        <v>45209.006793981483</v>
      </c>
      <c r="C3550" s="179">
        <v>500</v>
      </c>
      <c r="D3550" s="179">
        <v>489.5</v>
      </c>
      <c r="E3550" s="179">
        <v>10.5</v>
      </c>
      <c r="F3550" s="157" t="s">
        <v>7160</v>
      </c>
      <c r="G3550" s="158" t="s">
        <v>13968</v>
      </c>
      <c r="H3550" s="159">
        <v>1983765090</v>
      </c>
    </row>
    <row r="3551" spans="2:8">
      <c r="B3551" s="156">
        <v>45209.008287037039</v>
      </c>
      <c r="C3551" s="179">
        <v>31</v>
      </c>
      <c r="D3551" s="179">
        <v>27.1</v>
      </c>
      <c r="E3551" s="179">
        <v>3.8999999999999986</v>
      </c>
      <c r="F3551" s="157" t="s">
        <v>5</v>
      </c>
      <c r="G3551" s="158"/>
      <c r="H3551" s="159">
        <v>1983766483</v>
      </c>
    </row>
    <row r="3552" spans="2:8">
      <c r="B3552" s="156">
        <v>45209.010474537034</v>
      </c>
      <c r="C3552" s="179">
        <v>5000</v>
      </c>
      <c r="D3552" s="179">
        <v>4895</v>
      </c>
      <c r="E3552" s="179">
        <v>105</v>
      </c>
      <c r="F3552" s="157" t="s">
        <v>13680</v>
      </c>
      <c r="G3552" s="158"/>
      <c r="H3552" s="159">
        <v>1983768201</v>
      </c>
    </row>
    <row r="3553" spans="2:8">
      <c r="B3553" s="156">
        <v>45209.010821759257</v>
      </c>
      <c r="C3553" s="179">
        <v>150</v>
      </c>
      <c r="D3553" s="179">
        <v>146.1</v>
      </c>
      <c r="E3553" s="179">
        <v>3.9000000000000057</v>
      </c>
      <c r="F3553" s="157" t="s">
        <v>5</v>
      </c>
      <c r="G3553" s="158"/>
      <c r="H3553" s="159">
        <v>1983768527</v>
      </c>
    </row>
    <row r="3554" spans="2:8">
      <c r="B3554" s="156">
        <v>45209.013796296298</v>
      </c>
      <c r="C3554" s="179">
        <v>300</v>
      </c>
      <c r="D3554" s="179">
        <v>293.7</v>
      </c>
      <c r="E3554" s="179">
        <v>6.3000000000000114</v>
      </c>
      <c r="F3554" s="157" t="s">
        <v>13969</v>
      </c>
      <c r="G3554" s="158"/>
      <c r="H3554" s="159">
        <v>1983771160</v>
      </c>
    </row>
    <row r="3555" spans="2:8">
      <c r="B3555" s="156">
        <v>45209.016701388886</v>
      </c>
      <c r="C3555" s="179">
        <v>123</v>
      </c>
      <c r="D3555" s="179">
        <v>119.1</v>
      </c>
      <c r="E3555" s="179">
        <v>3.9000000000000057</v>
      </c>
      <c r="F3555" s="157" t="s">
        <v>13767</v>
      </c>
      <c r="G3555" s="158"/>
      <c r="H3555" s="159">
        <v>1983773489</v>
      </c>
    </row>
    <row r="3556" spans="2:8">
      <c r="B3556" s="156">
        <v>45209.019375000003</v>
      </c>
      <c r="C3556" s="179">
        <v>2000</v>
      </c>
      <c r="D3556" s="179">
        <v>1958</v>
      </c>
      <c r="E3556" s="179">
        <v>42</v>
      </c>
      <c r="F3556" s="157" t="s">
        <v>5</v>
      </c>
      <c r="G3556" s="158"/>
      <c r="H3556" s="159">
        <v>1983775526</v>
      </c>
    </row>
    <row r="3557" spans="2:8">
      <c r="B3557" s="156">
        <v>45209.024594907409</v>
      </c>
      <c r="C3557" s="179">
        <v>500</v>
      </c>
      <c r="D3557" s="179">
        <v>489.5</v>
      </c>
      <c r="E3557" s="179">
        <v>10.5</v>
      </c>
      <c r="F3557" s="157" t="s">
        <v>5</v>
      </c>
      <c r="G3557" s="158"/>
      <c r="H3557" s="159">
        <v>1983779463</v>
      </c>
    </row>
    <row r="3558" spans="2:8">
      <c r="B3558" s="156">
        <v>45209.036261574074</v>
      </c>
      <c r="C3558" s="179">
        <v>100</v>
      </c>
      <c r="D3558" s="179">
        <v>96.1</v>
      </c>
      <c r="E3558" s="179">
        <v>3.9000000000000057</v>
      </c>
      <c r="F3558" s="157" t="s">
        <v>5</v>
      </c>
      <c r="G3558" s="158"/>
      <c r="H3558" s="159">
        <v>1983787873</v>
      </c>
    </row>
    <row r="3559" spans="2:8">
      <c r="B3559" s="156">
        <v>45209.056689814817</v>
      </c>
      <c r="C3559" s="179">
        <v>300</v>
      </c>
      <c r="D3559" s="179">
        <v>293.7</v>
      </c>
      <c r="E3559" s="179">
        <v>6.3000000000000114</v>
      </c>
      <c r="F3559" s="157" t="s">
        <v>5</v>
      </c>
      <c r="G3559" s="158"/>
      <c r="H3559" s="159">
        <v>1983803717</v>
      </c>
    </row>
    <row r="3560" spans="2:8">
      <c r="B3560" s="156">
        <v>45209.067928240744</v>
      </c>
      <c r="C3560" s="179">
        <v>500</v>
      </c>
      <c r="D3560" s="179">
        <v>489.5</v>
      </c>
      <c r="E3560" s="179">
        <v>10.5</v>
      </c>
      <c r="F3560" s="157" t="s">
        <v>5</v>
      </c>
      <c r="G3560" s="158"/>
      <c r="H3560" s="159">
        <v>1983812537</v>
      </c>
    </row>
    <row r="3561" spans="2:8">
      <c r="B3561" s="156">
        <v>45209.083981481483</v>
      </c>
      <c r="C3561" s="179">
        <v>500</v>
      </c>
      <c r="D3561" s="179">
        <v>489.5</v>
      </c>
      <c r="E3561" s="179">
        <v>10.5</v>
      </c>
      <c r="F3561" s="157" t="s">
        <v>5</v>
      </c>
      <c r="G3561" s="158"/>
      <c r="H3561" s="159">
        <v>1983823568</v>
      </c>
    </row>
    <row r="3562" spans="2:8">
      <c r="B3562" s="156">
        <v>45209.106122685182</v>
      </c>
      <c r="C3562" s="179">
        <v>110</v>
      </c>
      <c r="D3562" s="179">
        <v>106.1</v>
      </c>
      <c r="E3562" s="179">
        <v>3.9000000000000057</v>
      </c>
      <c r="F3562" s="157" t="s">
        <v>5</v>
      </c>
      <c r="G3562" s="158"/>
      <c r="H3562" s="159">
        <v>1983841329</v>
      </c>
    </row>
    <row r="3563" spans="2:8">
      <c r="B3563" s="156">
        <v>45209.134942129633</v>
      </c>
      <c r="C3563" s="179">
        <v>200</v>
      </c>
      <c r="D3563" s="179">
        <v>195.8</v>
      </c>
      <c r="E3563" s="179">
        <v>4.1999999999999886</v>
      </c>
      <c r="F3563" s="157" t="s">
        <v>5</v>
      </c>
      <c r="G3563" s="158"/>
      <c r="H3563" s="159">
        <v>1983865164</v>
      </c>
    </row>
    <row r="3564" spans="2:8">
      <c r="B3564" s="156">
        <v>45209.175474537034</v>
      </c>
      <c r="C3564" s="179">
        <v>100</v>
      </c>
      <c r="D3564" s="179">
        <v>96.1</v>
      </c>
      <c r="E3564" s="179">
        <v>3.9000000000000057</v>
      </c>
      <c r="F3564" s="157" t="s">
        <v>13724</v>
      </c>
      <c r="G3564" s="158"/>
      <c r="H3564" s="159">
        <v>1983896466</v>
      </c>
    </row>
    <row r="3565" spans="2:8">
      <c r="B3565" s="156">
        <v>45209.196979166663</v>
      </c>
      <c r="C3565" s="179">
        <v>300</v>
      </c>
      <c r="D3565" s="179">
        <v>293.7</v>
      </c>
      <c r="E3565" s="179">
        <v>6.3000000000000114</v>
      </c>
      <c r="F3565" s="157" t="s">
        <v>5</v>
      </c>
      <c r="G3565" s="158"/>
      <c r="H3565" s="159">
        <v>1983912053</v>
      </c>
    </row>
    <row r="3566" spans="2:8">
      <c r="B3566" s="156">
        <v>45209.207048611112</v>
      </c>
      <c r="C3566" s="179">
        <v>300</v>
      </c>
      <c r="D3566" s="179">
        <v>293.7</v>
      </c>
      <c r="E3566" s="179">
        <v>6.3000000000000114</v>
      </c>
      <c r="F3566" s="157" t="s">
        <v>5</v>
      </c>
      <c r="G3566" s="158"/>
      <c r="H3566" s="159">
        <v>1983918797</v>
      </c>
    </row>
    <row r="3567" spans="2:8">
      <c r="B3567" s="156">
        <v>45209.221331018518</v>
      </c>
      <c r="C3567" s="179">
        <v>40</v>
      </c>
      <c r="D3567" s="179">
        <v>36.1</v>
      </c>
      <c r="E3567" s="179">
        <v>3.8999999999999986</v>
      </c>
      <c r="F3567" s="157" t="s">
        <v>13970</v>
      </c>
      <c r="G3567" s="158"/>
      <c r="H3567" s="159">
        <v>1983927742</v>
      </c>
    </row>
    <row r="3568" spans="2:8">
      <c r="B3568" s="156">
        <v>45209.22488425926</v>
      </c>
      <c r="C3568" s="179">
        <v>1000</v>
      </c>
      <c r="D3568" s="179">
        <v>979</v>
      </c>
      <c r="E3568" s="179">
        <v>21</v>
      </c>
      <c r="F3568" s="157" t="s">
        <v>7138</v>
      </c>
      <c r="G3568" s="158"/>
      <c r="H3568" s="159">
        <v>1983929987</v>
      </c>
    </row>
    <row r="3569" spans="2:8">
      <c r="B3569" s="156">
        <v>45209.241747685184</v>
      </c>
      <c r="C3569" s="179">
        <v>100</v>
      </c>
      <c r="D3569" s="179">
        <v>96.1</v>
      </c>
      <c r="E3569" s="179">
        <v>3.9000000000000057</v>
      </c>
      <c r="F3569" s="157" t="s">
        <v>5</v>
      </c>
      <c r="G3569" s="158"/>
      <c r="H3569" s="159">
        <v>1983940404</v>
      </c>
    </row>
    <row r="3570" spans="2:8">
      <c r="B3570" s="156">
        <v>45209.250983796293</v>
      </c>
      <c r="C3570" s="179">
        <v>10000</v>
      </c>
      <c r="D3570" s="179">
        <v>9790</v>
      </c>
      <c r="E3570" s="179">
        <v>210</v>
      </c>
      <c r="F3570" s="157" t="s">
        <v>13971</v>
      </c>
      <c r="G3570" s="158"/>
      <c r="H3570" s="159">
        <v>1983946829</v>
      </c>
    </row>
    <row r="3571" spans="2:8">
      <c r="B3571" s="156">
        <v>45209.253379629627</v>
      </c>
      <c r="C3571" s="179">
        <v>1000</v>
      </c>
      <c r="D3571" s="179">
        <v>979</v>
      </c>
      <c r="E3571" s="179">
        <v>21</v>
      </c>
      <c r="F3571" s="157" t="s">
        <v>7134</v>
      </c>
      <c r="G3571" s="158"/>
      <c r="H3571" s="159">
        <v>1983948554</v>
      </c>
    </row>
    <row r="3572" spans="2:8">
      <c r="B3572" s="156">
        <v>45209.270567129628</v>
      </c>
      <c r="C3572" s="179">
        <v>10000</v>
      </c>
      <c r="D3572" s="179">
        <v>9790</v>
      </c>
      <c r="E3572" s="179">
        <v>210</v>
      </c>
      <c r="F3572" s="157" t="s">
        <v>5</v>
      </c>
      <c r="G3572" s="158"/>
      <c r="H3572" s="159">
        <v>1983959886</v>
      </c>
    </row>
    <row r="3573" spans="2:8">
      <c r="B3573" s="156">
        <v>45209.315671296295</v>
      </c>
      <c r="C3573" s="179">
        <v>100</v>
      </c>
      <c r="D3573" s="179">
        <v>96.1</v>
      </c>
      <c r="E3573" s="179">
        <v>3.9000000000000057</v>
      </c>
      <c r="F3573" s="157" t="s">
        <v>5</v>
      </c>
      <c r="G3573" s="158"/>
      <c r="H3573" s="159">
        <v>1983995756</v>
      </c>
    </row>
    <row r="3574" spans="2:8">
      <c r="B3574" s="156">
        <v>45209.318495370368</v>
      </c>
      <c r="C3574" s="179">
        <v>300</v>
      </c>
      <c r="D3574" s="179">
        <v>293.7</v>
      </c>
      <c r="E3574" s="179">
        <v>6.3000000000000114</v>
      </c>
      <c r="F3574" s="157" t="s">
        <v>5</v>
      </c>
      <c r="G3574" s="158"/>
      <c r="H3574" s="159">
        <v>1983998318</v>
      </c>
    </row>
    <row r="3575" spans="2:8">
      <c r="B3575" s="156">
        <v>45209.322210648148</v>
      </c>
      <c r="C3575" s="179">
        <v>1500</v>
      </c>
      <c r="D3575" s="179">
        <v>1468.5</v>
      </c>
      <c r="E3575" s="179">
        <v>31.5</v>
      </c>
      <c r="F3575" s="157" t="s">
        <v>13656</v>
      </c>
      <c r="G3575" s="158"/>
      <c r="H3575" s="159">
        <v>1984002098</v>
      </c>
    </row>
    <row r="3576" spans="2:8">
      <c r="B3576" s="156">
        <v>45209.323680555557</v>
      </c>
      <c r="C3576" s="179">
        <v>150</v>
      </c>
      <c r="D3576" s="179">
        <v>146.1</v>
      </c>
      <c r="E3576" s="179">
        <v>3.9000000000000057</v>
      </c>
      <c r="F3576" s="157" t="s">
        <v>5</v>
      </c>
      <c r="G3576" s="158"/>
      <c r="H3576" s="159">
        <v>1984003694</v>
      </c>
    </row>
    <row r="3577" spans="2:8">
      <c r="B3577" s="156">
        <v>45209.324918981481</v>
      </c>
      <c r="C3577" s="179">
        <v>4000</v>
      </c>
      <c r="D3577" s="179">
        <v>3916</v>
      </c>
      <c r="E3577" s="179">
        <v>84</v>
      </c>
      <c r="F3577" s="157" t="s">
        <v>7147</v>
      </c>
      <c r="G3577" s="158"/>
      <c r="H3577" s="159">
        <v>1984004939</v>
      </c>
    </row>
    <row r="3578" spans="2:8">
      <c r="B3578" s="156">
        <v>45209.327685185184</v>
      </c>
      <c r="C3578" s="179">
        <v>50</v>
      </c>
      <c r="D3578" s="179">
        <v>46.1</v>
      </c>
      <c r="E3578" s="179">
        <v>3.8999999999999986</v>
      </c>
      <c r="F3578" s="157" t="s">
        <v>5</v>
      </c>
      <c r="G3578" s="158"/>
      <c r="H3578" s="159">
        <v>1984007903</v>
      </c>
    </row>
    <row r="3579" spans="2:8">
      <c r="B3579" s="156">
        <v>45209.343541666669</v>
      </c>
      <c r="C3579" s="179">
        <v>1000</v>
      </c>
      <c r="D3579" s="179">
        <v>979</v>
      </c>
      <c r="E3579" s="179">
        <v>21</v>
      </c>
      <c r="F3579" s="157" t="s">
        <v>5</v>
      </c>
      <c r="G3579" s="158"/>
      <c r="H3579" s="159">
        <v>1984027364</v>
      </c>
    </row>
    <row r="3580" spans="2:8">
      <c r="B3580" s="156">
        <v>45209.345381944448</v>
      </c>
      <c r="C3580" s="179">
        <v>1000</v>
      </c>
      <c r="D3580" s="179">
        <v>979</v>
      </c>
      <c r="E3580" s="179">
        <v>21</v>
      </c>
      <c r="F3580" s="157" t="s">
        <v>5</v>
      </c>
      <c r="G3580" s="158"/>
      <c r="H3580" s="159">
        <v>1984029652</v>
      </c>
    </row>
    <row r="3581" spans="2:8">
      <c r="B3581" s="156">
        <v>45209.346134259256</v>
      </c>
      <c r="C3581" s="179">
        <v>1000</v>
      </c>
      <c r="D3581" s="179">
        <v>979</v>
      </c>
      <c r="E3581" s="179">
        <v>21</v>
      </c>
      <c r="F3581" s="157" t="s">
        <v>5</v>
      </c>
      <c r="G3581" s="158"/>
      <c r="H3581" s="159">
        <v>1984030579</v>
      </c>
    </row>
    <row r="3582" spans="2:8">
      <c r="B3582" s="156">
        <v>45209.346203703702</v>
      </c>
      <c r="C3582" s="179">
        <v>1000</v>
      </c>
      <c r="D3582" s="179">
        <v>979</v>
      </c>
      <c r="E3582" s="179">
        <v>21</v>
      </c>
      <c r="F3582" s="157" t="s">
        <v>5</v>
      </c>
      <c r="G3582" s="158"/>
      <c r="H3582" s="159">
        <v>1984030663</v>
      </c>
    </row>
    <row r="3583" spans="2:8">
      <c r="B3583" s="156">
        <v>45209.3515162037</v>
      </c>
      <c r="C3583" s="179">
        <v>300</v>
      </c>
      <c r="D3583" s="179">
        <v>293.7</v>
      </c>
      <c r="E3583" s="179">
        <v>6.3000000000000114</v>
      </c>
      <c r="F3583" s="157" t="s">
        <v>5</v>
      </c>
      <c r="G3583" s="158"/>
      <c r="H3583" s="159">
        <v>1984037546</v>
      </c>
    </row>
    <row r="3584" spans="2:8">
      <c r="B3584" s="156">
        <v>45209.360196759262</v>
      </c>
      <c r="C3584" s="179">
        <v>300</v>
      </c>
      <c r="D3584" s="179">
        <v>293.7</v>
      </c>
      <c r="E3584" s="179">
        <v>6.3000000000000114</v>
      </c>
      <c r="F3584" s="157" t="s">
        <v>5</v>
      </c>
      <c r="G3584" s="158"/>
      <c r="H3584" s="159">
        <v>1984048283</v>
      </c>
    </row>
    <row r="3585" spans="2:8">
      <c r="B3585" s="156">
        <v>45209.363692129627</v>
      </c>
      <c r="C3585" s="179">
        <v>500</v>
      </c>
      <c r="D3585" s="179">
        <v>489.5</v>
      </c>
      <c r="E3585" s="179">
        <v>10.5</v>
      </c>
      <c r="F3585" s="157" t="s">
        <v>5</v>
      </c>
      <c r="G3585" s="158"/>
      <c r="H3585" s="159">
        <v>1984052611</v>
      </c>
    </row>
    <row r="3586" spans="2:8">
      <c r="B3586" s="156">
        <v>45209.365069444444</v>
      </c>
      <c r="C3586" s="179">
        <v>100</v>
      </c>
      <c r="D3586" s="179">
        <v>96.1</v>
      </c>
      <c r="E3586" s="179">
        <v>3.9000000000000057</v>
      </c>
      <c r="F3586" s="157" t="s">
        <v>7167</v>
      </c>
      <c r="G3586" s="158"/>
      <c r="H3586" s="159">
        <v>1984054427</v>
      </c>
    </row>
    <row r="3587" spans="2:8">
      <c r="B3587" s="156">
        <v>45209.373726851853</v>
      </c>
      <c r="C3587" s="179">
        <v>1000</v>
      </c>
      <c r="D3587" s="179">
        <v>979</v>
      </c>
      <c r="E3587" s="179">
        <v>21</v>
      </c>
      <c r="F3587" s="157" t="s">
        <v>5</v>
      </c>
      <c r="G3587" s="158"/>
      <c r="H3587" s="159">
        <v>1984065975</v>
      </c>
    </row>
    <row r="3588" spans="2:8">
      <c r="B3588" s="156">
        <v>45209.374062499999</v>
      </c>
      <c r="C3588" s="179">
        <v>1000</v>
      </c>
      <c r="D3588" s="179">
        <v>979</v>
      </c>
      <c r="E3588" s="179">
        <v>21</v>
      </c>
      <c r="F3588" s="157" t="s">
        <v>5</v>
      </c>
      <c r="G3588" s="158"/>
      <c r="H3588" s="159">
        <v>1984066432</v>
      </c>
    </row>
    <row r="3589" spans="2:8">
      <c r="B3589" s="156">
        <v>45209.375625000001</v>
      </c>
      <c r="C3589" s="179">
        <v>300</v>
      </c>
      <c r="D3589" s="179">
        <v>293.7</v>
      </c>
      <c r="E3589" s="179">
        <v>6.3000000000000114</v>
      </c>
      <c r="F3589" s="157" t="s">
        <v>5</v>
      </c>
      <c r="G3589" s="158"/>
      <c r="H3589" s="159">
        <v>1984068907</v>
      </c>
    </row>
    <row r="3590" spans="2:8">
      <c r="B3590" s="156">
        <v>45209.376030092593</v>
      </c>
      <c r="C3590" s="179">
        <v>100</v>
      </c>
      <c r="D3590" s="179">
        <v>96.1</v>
      </c>
      <c r="E3590" s="179">
        <v>3.9000000000000057</v>
      </c>
      <c r="F3590" s="157" t="s">
        <v>13655</v>
      </c>
      <c r="G3590" s="158"/>
      <c r="H3590" s="159">
        <v>1984069567</v>
      </c>
    </row>
    <row r="3591" spans="2:8">
      <c r="B3591" s="156">
        <v>45209.377060185187</v>
      </c>
      <c r="C3591" s="179">
        <v>100</v>
      </c>
      <c r="D3591" s="179">
        <v>96.1</v>
      </c>
      <c r="E3591" s="179">
        <v>3.9000000000000057</v>
      </c>
      <c r="F3591" s="157" t="s">
        <v>5</v>
      </c>
      <c r="G3591" s="158"/>
      <c r="H3591" s="159">
        <v>1984071001</v>
      </c>
    </row>
    <row r="3592" spans="2:8">
      <c r="B3592" s="156">
        <v>45209.379687499997</v>
      </c>
      <c r="C3592" s="179">
        <v>300</v>
      </c>
      <c r="D3592" s="179">
        <v>293.7</v>
      </c>
      <c r="E3592" s="179">
        <v>6.3000000000000114</v>
      </c>
      <c r="F3592" s="157" t="s">
        <v>5</v>
      </c>
      <c r="G3592" s="158"/>
      <c r="H3592" s="159">
        <v>1984074539</v>
      </c>
    </row>
    <row r="3593" spans="2:8">
      <c r="B3593" s="156">
        <v>45209.380752314813</v>
      </c>
      <c r="C3593" s="179">
        <v>500</v>
      </c>
      <c r="D3593" s="179">
        <v>489.5</v>
      </c>
      <c r="E3593" s="179">
        <v>10.5</v>
      </c>
      <c r="F3593" s="157" t="s">
        <v>5</v>
      </c>
      <c r="G3593" s="158"/>
      <c r="H3593" s="159">
        <v>1984076127</v>
      </c>
    </row>
    <row r="3594" spans="2:8">
      <c r="B3594" s="156">
        <v>45209.384965277779</v>
      </c>
      <c r="C3594" s="179">
        <v>10</v>
      </c>
      <c r="D3594" s="179">
        <v>6.1</v>
      </c>
      <c r="E3594" s="179">
        <v>3.9000000000000004</v>
      </c>
      <c r="F3594" s="157" t="s">
        <v>5</v>
      </c>
      <c r="G3594" s="158"/>
      <c r="H3594" s="159">
        <v>1984082150</v>
      </c>
    </row>
    <row r="3595" spans="2:8">
      <c r="B3595" s="156">
        <v>45209.385370370372</v>
      </c>
      <c r="C3595" s="179">
        <v>500</v>
      </c>
      <c r="D3595" s="179">
        <v>489.5</v>
      </c>
      <c r="E3595" s="179">
        <v>10.5</v>
      </c>
      <c r="F3595" s="157" t="s">
        <v>5</v>
      </c>
      <c r="G3595" s="158"/>
      <c r="H3595" s="159">
        <v>1984082684</v>
      </c>
    </row>
    <row r="3596" spans="2:8">
      <c r="B3596" s="156">
        <v>45209.386979166666</v>
      </c>
      <c r="C3596" s="179">
        <v>1000</v>
      </c>
      <c r="D3596" s="179">
        <v>979</v>
      </c>
      <c r="E3596" s="179">
        <v>21</v>
      </c>
      <c r="F3596" s="157" t="s">
        <v>5</v>
      </c>
      <c r="G3596" s="158"/>
      <c r="H3596" s="159">
        <v>1984085069</v>
      </c>
    </row>
    <row r="3597" spans="2:8">
      <c r="B3597" s="156">
        <v>45209.387025462966</v>
      </c>
      <c r="C3597" s="179">
        <v>100</v>
      </c>
      <c r="D3597" s="179">
        <v>96.1</v>
      </c>
      <c r="E3597" s="179">
        <v>3.9000000000000057</v>
      </c>
      <c r="F3597" s="157"/>
      <c r="G3597" s="158" t="s">
        <v>4005</v>
      </c>
      <c r="H3597" s="159">
        <v>1984085141</v>
      </c>
    </row>
    <row r="3598" spans="2:8">
      <c r="B3598" s="156">
        <v>45209.389768518522</v>
      </c>
      <c r="C3598" s="179">
        <v>1000</v>
      </c>
      <c r="D3598" s="179">
        <v>979</v>
      </c>
      <c r="E3598" s="179">
        <v>21</v>
      </c>
      <c r="F3598" s="157" t="s">
        <v>5</v>
      </c>
      <c r="G3598" s="158"/>
      <c r="H3598" s="159">
        <v>1984089057</v>
      </c>
    </row>
    <row r="3599" spans="2:8">
      <c r="B3599" s="156">
        <v>45209.390393518515</v>
      </c>
      <c r="C3599" s="179">
        <v>300</v>
      </c>
      <c r="D3599" s="179">
        <v>293.7</v>
      </c>
      <c r="E3599" s="179">
        <v>6.3000000000000114</v>
      </c>
      <c r="F3599" s="157" t="s">
        <v>5</v>
      </c>
      <c r="G3599" s="158"/>
      <c r="H3599" s="159">
        <v>1984089787</v>
      </c>
    </row>
    <row r="3600" spans="2:8">
      <c r="B3600" s="156">
        <v>45209.39398148148</v>
      </c>
      <c r="C3600" s="179">
        <v>10</v>
      </c>
      <c r="D3600" s="179">
        <v>6.1</v>
      </c>
      <c r="E3600" s="179">
        <v>3.9000000000000004</v>
      </c>
      <c r="F3600" s="157" t="s">
        <v>3971</v>
      </c>
      <c r="G3600" s="158"/>
      <c r="H3600" s="159">
        <v>1984094681</v>
      </c>
    </row>
    <row r="3601" spans="2:8">
      <c r="B3601" s="156">
        <v>45209.39471064815</v>
      </c>
      <c r="C3601" s="179">
        <v>10</v>
      </c>
      <c r="D3601" s="179">
        <v>6.1</v>
      </c>
      <c r="E3601" s="179">
        <v>3.9000000000000004</v>
      </c>
      <c r="F3601" s="157" t="s">
        <v>3971</v>
      </c>
      <c r="G3601" s="158"/>
      <c r="H3601" s="159">
        <v>1984095652</v>
      </c>
    </row>
    <row r="3602" spans="2:8">
      <c r="B3602" s="156">
        <v>45209.394895833335</v>
      </c>
      <c r="C3602" s="179">
        <v>10</v>
      </c>
      <c r="D3602" s="179">
        <v>6.1</v>
      </c>
      <c r="E3602" s="179">
        <v>3.9000000000000004</v>
      </c>
      <c r="F3602" s="157" t="s">
        <v>13948</v>
      </c>
      <c r="G3602" s="158"/>
      <c r="H3602" s="159">
        <v>1984095891</v>
      </c>
    </row>
    <row r="3603" spans="2:8">
      <c r="B3603" s="156">
        <v>45209.394930555558</v>
      </c>
      <c r="C3603" s="179">
        <v>1</v>
      </c>
      <c r="D3603" s="179">
        <v>-2.9</v>
      </c>
      <c r="E3603" s="179">
        <v>3.9</v>
      </c>
      <c r="F3603" s="157" t="s">
        <v>5</v>
      </c>
      <c r="G3603" s="158"/>
      <c r="H3603" s="159">
        <v>1984095928</v>
      </c>
    </row>
    <row r="3604" spans="2:8">
      <c r="B3604" s="156">
        <v>45209.39502314815</v>
      </c>
      <c r="C3604" s="179">
        <v>10</v>
      </c>
      <c r="D3604" s="179">
        <v>6.1</v>
      </c>
      <c r="E3604" s="179">
        <v>3.9000000000000004</v>
      </c>
      <c r="F3604" s="157" t="s">
        <v>3990</v>
      </c>
      <c r="G3604" s="158"/>
      <c r="H3604" s="159">
        <v>1984096042</v>
      </c>
    </row>
    <row r="3605" spans="2:8">
      <c r="B3605" s="156">
        <v>45209.395092592589</v>
      </c>
      <c r="C3605" s="179">
        <v>10</v>
      </c>
      <c r="D3605" s="179">
        <v>6.1</v>
      </c>
      <c r="E3605" s="179">
        <v>3.9000000000000004</v>
      </c>
      <c r="F3605" s="157" t="s">
        <v>13960</v>
      </c>
      <c r="G3605" s="158"/>
      <c r="H3605" s="159">
        <v>1984096128</v>
      </c>
    </row>
    <row r="3606" spans="2:8">
      <c r="B3606" s="156">
        <v>45209.396006944444</v>
      </c>
      <c r="C3606" s="179">
        <v>50</v>
      </c>
      <c r="D3606" s="179">
        <v>46.1</v>
      </c>
      <c r="E3606" s="179">
        <v>3.8999999999999986</v>
      </c>
      <c r="F3606" s="157" t="s">
        <v>5</v>
      </c>
      <c r="G3606" s="158"/>
      <c r="H3606" s="159">
        <v>1984097488</v>
      </c>
    </row>
    <row r="3607" spans="2:8">
      <c r="B3607" s="156">
        <v>45209.398344907408</v>
      </c>
      <c r="C3607" s="179">
        <v>500</v>
      </c>
      <c r="D3607" s="179">
        <v>489.5</v>
      </c>
      <c r="E3607" s="179">
        <v>10.5</v>
      </c>
      <c r="F3607" s="157" t="s">
        <v>5</v>
      </c>
      <c r="G3607" s="158"/>
      <c r="H3607" s="159">
        <v>1984100577</v>
      </c>
    </row>
    <row r="3608" spans="2:8">
      <c r="B3608" s="156">
        <v>45209.400578703702</v>
      </c>
      <c r="C3608" s="179">
        <v>10</v>
      </c>
      <c r="D3608" s="179">
        <v>6.1</v>
      </c>
      <c r="E3608" s="179">
        <v>3.9000000000000004</v>
      </c>
      <c r="F3608" s="157" t="s">
        <v>5</v>
      </c>
      <c r="G3608" s="158"/>
      <c r="H3608" s="159">
        <v>1984103620</v>
      </c>
    </row>
    <row r="3609" spans="2:8">
      <c r="B3609" s="156">
        <v>45209.401620370372</v>
      </c>
      <c r="C3609" s="179">
        <v>10</v>
      </c>
      <c r="D3609" s="179">
        <v>6.1</v>
      </c>
      <c r="E3609" s="179">
        <v>3.9000000000000004</v>
      </c>
      <c r="F3609" s="157" t="s">
        <v>3969</v>
      </c>
      <c r="G3609" s="158"/>
      <c r="H3609" s="159">
        <v>1984105008</v>
      </c>
    </row>
    <row r="3610" spans="2:8">
      <c r="B3610" s="156">
        <v>45209.402442129627</v>
      </c>
      <c r="C3610" s="179">
        <v>10</v>
      </c>
      <c r="D3610" s="179">
        <v>6.1</v>
      </c>
      <c r="E3610" s="179">
        <v>3.9000000000000004</v>
      </c>
      <c r="F3610" s="157" t="s">
        <v>3950</v>
      </c>
      <c r="G3610" s="158"/>
      <c r="H3610" s="159">
        <v>1984106145</v>
      </c>
    </row>
    <row r="3611" spans="2:8">
      <c r="B3611" s="156">
        <v>45209.402743055558</v>
      </c>
      <c r="C3611" s="179">
        <v>10</v>
      </c>
      <c r="D3611" s="179">
        <v>6.1</v>
      </c>
      <c r="E3611" s="179">
        <v>3.9000000000000004</v>
      </c>
      <c r="F3611" s="157" t="s">
        <v>3969</v>
      </c>
      <c r="G3611" s="158"/>
      <c r="H3611" s="159">
        <v>1984106613</v>
      </c>
    </row>
    <row r="3612" spans="2:8">
      <c r="B3612" s="156">
        <v>45209.403124999997</v>
      </c>
      <c r="C3612" s="179">
        <v>10</v>
      </c>
      <c r="D3612" s="179">
        <v>6.1</v>
      </c>
      <c r="E3612" s="179">
        <v>3.9000000000000004</v>
      </c>
      <c r="F3612" s="157" t="s">
        <v>13646</v>
      </c>
      <c r="G3612" s="158"/>
      <c r="H3612" s="159">
        <v>1984107238</v>
      </c>
    </row>
    <row r="3613" spans="2:8">
      <c r="B3613" s="156">
        <v>45209.403993055559</v>
      </c>
      <c r="C3613" s="179">
        <v>100</v>
      </c>
      <c r="D3613" s="179">
        <v>96.1</v>
      </c>
      <c r="E3613" s="179">
        <v>3.9000000000000057</v>
      </c>
      <c r="F3613" s="157" t="s">
        <v>7135</v>
      </c>
      <c r="G3613" s="158"/>
      <c r="H3613" s="159">
        <v>1984108471</v>
      </c>
    </row>
    <row r="3614" spans="2:8">
      <c r="B3614" s="156">
        <v>45209.407407407409</v>
      </c>
      <c r="C3614" s="179">
        <v>10</v>
      </c>
      <c r="D3614" s="179">
        <v>6.1</v>
      </c>
      <c r="E3614" s="179">
        <v>3.9000000000000004</v>
      </c>
      <c r="F3614" s="157" t="s">
        <v>13972</v>
      </c>
      <c r="G3614" s="158"/>
      <c r="H3614" s="159">
        <v>1984113307</v>
      </c>
    </row>
    <row r="3615" spans="2:8">
      <c r="B3615" s="156">
        <v>45209.408148148148</v>
      </c>
      <c r="C3615" s="179">
        <v>10</v>
      </c>
      <c r="D3615" s="179">
        <v>6.1</v>
      </c>
      <c r="E3615" s="179">
        <v>3.9000000000000004</v>
      </c>
      <c r="F3615" s="157" t="s">
        <v>3978</v>
      </c>
      <c r="G3615" s="158"/>
      <c r="H3615" s="159">
        <v>1984114222</v>
      </c>
    </row>
    <row r="3616" spans="2:8">
      <c r="B3616" s="156">
        <v>45209.408263888887</v>
      </c>
      <c r="C3616" s="179">
        <v>10</v>
      </c>
      <c r="D3616" s="179">
        <v>6.1</v>
      </c>
      <c r="E3616" s="179">
        <v>3.9000000000000004</v>
      </c>
      <c r="F3616" s="157" t="s">
        <v>13651</v>
      </c>
      <c r="G3616" s="158"/>
      <c r="H3616" s="159">
        <v>1984114380</v>
      </c>
    </row>
    <row r="3617" spans="2:8">
      <c r="B3617" s="156">
        <v>45209.408587962964</v>
      </c>
      <c r="C3617" s="179">
        <v>10</v>
      </c>
      <c r="D3617" s="179">
        <v>6.1</v>
      </c>
      <c r="E3617" s="179">
        <v>3.9000000000000004</v>
      </c>
      <c r="F3617" s="157" t="s">
        <v>13694</v>
      </c>
      <c r="G3617" s="158"/>
      <c r="H3617" s="159">
        <v>1984114806</v>
      </c>
    </row>
    <row r="3618" spans="2:8">
      <c r="B3618" s="156">
        <v>45209.409085648149</v>
      </c>
      <c r="C3618" s="179">
        <v>500</v>
      </c>
      <c r="D3618" s="179">
        <v>489.5</v>
      </c>
      <c r="E3618" s="179">
        <v>10.5</v>
      </c>
      <c r="F3618" s="157" t="s">
        <v>5</v>
      </c>
      <c r="G3618" s="158"/>
      <c r="H3618" s="159">
        <v>1984115438</v>
      </c>
    </row>
    <row r="3619" spans="2:8">
      <c r="B3619" s="156">
        <v>45209.41033564815</v>
      </c>
      <c r="C3619" s="179">
        <v>10</v>
      </c>
      <c r="D3619" s="179">
        <v>6.1</v>
      </c>
      <c r="E3619" s="179">
        <v>3.9000000000000004</v>
      </c>
      <c r="F3619" s="157" t="s">
        <v>7130</v>
      </c>
      <c r="G3619" s="158"/>
      <c r="H3619" s="159">
        <v>1984117304</v>
      </c>
    </row>
    <row r="3620" spans="2:8">
      <c r="B3620" s="156">
        <v>45209.412268518521</v>
      </c>
      <c r="C3620" s="179">
        <v>1</v>
      </c>
      <c r="D3620" s="179">
        <v>-2.9</v>
      </c>
      <c r="E3620" s="179">
        <v>3.9</v>
      </c>
      <c r="F3620" s="157" t="s">
        <v>13686</v>
      </c>
      <c r="G3620" s="158"/>
      <c r="H3620" s="159">
        <v>1984119785</v>
      </c>
    </row>
    <row r="3621" spans="2:8">
      <c r="B3621" s="156">
        <v>45209.414687500001</v>
      </c>
      <c r="C3621" s="179">
        <v>300</v>
      </c>
      <c r="D3621" s="179">
        <v>293.7</v>
      </c>
      <c r="E3621" s="179">
        <v>6.3000000000000114</v>
      </c>
      <c r="F3621" s="157" t="s">
        <v>5</v>
      </c>
      <c r="G3621" s="158"/>
      <c r="H3621" s="159">
        <v>1984123105</v>
      </c>
    </row>
    <row r="3622" spans="2:8">
      <c r="B3622" s="156">
        <v>45209.416284722225</v>
      </c>
      <c r="C3622" s="179">
        <v>10</v>
      </c>
      <c r="D3622" s="179">
        <v>6.1</v>
      </c>
      <c r="E3622" s="179">
        <v>3.9000000000000004</v>
      </c>
      <c r="F3622" s="157" t="s">
        <v>7130</v>
      </c>
      <c r="G3622" s="158"/>
      <c r="H3622" s="159">
        <v>1984125499</v>
      </c>
    </row>
    <row r="3623" spans="2:8">
      <c r="B3623" s="156">
        <v>45209.417314814818</v>
      </c>
      <c r="C3623" s="179">
        <v>500</v>
      </c>
      <c r="D3623" s="179">
        <v>489.5</v>
      </c>
      <c r="E3623" s="179">
        <v>10.5</v>
      </c>
      <c r="F3623" s="157" t="s">
        <v>5</v>
      </c>
      <c r="G3623" s="158"/>
      <c r="H3623" s="159">
        <v>1984127327</v>
      </c>
    </row>
    <row r="3624" spans="2:8">
      <c r="B3624" s="156">
        <v>45209.418530092589</v>
      </c>
      <c r="C3624" s="179">
        <v>1</v>
      </c>
      <c r="D3624" s="179">
        <v>-2.9</v>
      </c>
      <c r="E3624" s="179">
        <v>3.9</v>
      </c>
      <c r="F3624" s="157" t="s">
        <v>7134</v>
      </c>
      <c r="G3624" s="158"/>
      <c r="H3624" s="159">
        <v>1984129165</v>
      </c>
    </row>
    <row r="3625" spans="2:8">
      <c r="B3625" s="156">
        <v>45209.418657407405</v>
      </c>
      <c r="C3625" s="179">
        <v>300</v>
      </c>
      <c r="D3625" s="179">
        <v>293.7</v>
      </c>
      <c r="E3625" s="179">
        <v>6.3000000000000114</v>
      </c>
      <c r="F3625" s="157" t="s">
        <v>5</v>
      </c>
      <c r="G3625" s="158"/>
      <c r="H3625" s="159">
        <v>1984129363</v>
      </c>
    </row>
    <row r="3626" spans="2:8">
      <c r="B3626" s="156">
        <v>45209.419351851851</v>
      </c>
      <c r="C3626" s="179">
        <v>100</v>
      </c>
      <c r="D3626" s="179">
        <v>96.1</v>
      </c>
      <c r="E3626" s="179">
        <v>3.9000000000000057</v>
      </c>
      <c r="F3626" s="157" t="s">
        <v>5</v>
      </c>
      <c r="G3626" s="158"/>
      <c r="H3626" s="159">
        <v>1984130360</v>
      </c>
    </row>
    <row r="3627" spans="2:8">
      <c r="B3627" s="156">
        <v>45209.419756944444</v>
      </c>
      <c r="C3627" s="179">
        <v>2</v>
      </c>
      <c r="D3627" s="179">
        <v>-1.9</v>
      </c>
      <c r="E3627" s="179">
        <v>3.9</v>
      </c>
      <c r="F3627" s="157" t="s">
        <v>13680</v>
      </c>
      <c r="G3627" s="158"/>
      <c r="H3627" s="159">
        <v>1984130926</v>
      </c>
    </row>
    <row r="3628" spans="2:8">
      <c r="B3628" s="156">
        <v>45209.423587962963</v>
      </c>
      <c r="C3628" s="179">
        <v>1500</v>
      </c>
      <c r="D3628" s="179">
        <v>1468.5</v>
      </c>
      <c r="E3628" s="179">
        <v>31.5</v>
      </c>
      <c r="F3628" s="157" t="s">
        <v>5</v>
      </c>
      <c r="G3628" s="158"/>
      <c r="H3628" s="159">
        <v>1984136270</v>
      </c>
    </row>
    <row r="3629" spans="2:8">
      <c r="B3629" s="156">
        <v>45209.424988425926</v>
      </c>
      <c r="C3629" s="179">
        <v>200</v>
      </c>
      <c r="D3629" s="179">
        <v>195.8</v>
      </c>
      <c r="E3629" s="179">
        <v>4.1999999999999886</v>
      </c>
      <c r="F3629" s="157" t="s">
        <v>5</v>
      </c>
      <c r="G3629" s="158"/>
      <c r="H3629" s="159">
        <v>1984138223</v>
      </c>
    </row>
    <row r="3630" spans="2:8">
      <c r="B3630" s="156">
        <v>45209.429050925923</v>
      </c>
      <c r="C3630" s="179">
        <v>1000</v>
      </c>
      <c r="D3630" s="179">
        <v>979</v>
      </c>
      <c r="E3630" s="179">
        <v>21</v>
      </c>
      <c r="F3630" s="157" t="s">
        <v>5</v>
      </c>
      <c r="G3630" s="158"/>
      <c r="H3630" s="159">
        <v>1984144187</v>
      </c>
    </row>
    <row r="3631" spans="2:8">
      <c r="B3631" s="156">
        <v>45209.429710648146</v>
      </c>
      <c r="C3631" s="179">
        <v>10</v>
      </c>
      <c r="D3631" s="179">
        <v>6.1</v>
      </c>
      <c r="E3631" s="179">
        <v>3.9000000000000004</v>
      </c>
      <c r="F3631" s="157" t="s">
        <v>3969</v>
      </c>
      <c r="G3631" s="158"/>
      <c r="H3631" s="159">
        <v>1984145113</v>
      </c>
    </row>
    <row r="3632" spans="2:8">
      <c r="B3632" s="156">
        <v>45209.430752314816</v>
      </c>
      <c r="C3632" s="179">
        <v>250</v>
      </c>
      <c r="D3632" s="179">
        <v>244.75</v>
      </c>
      <c r="E3632" s="179">
        <v>5.25</v>
      </c>
      <c r="F3632" s="157" t="s">
        <v>5</v>
      </c>
      <c r="G3632" s="158"/>
      <c r="H3632" s="159">
        <v>1984146643</v>
      </c>
    </row>
    <row r="3633" spans="2:8">
      <c r="B3633" s="156">
        <v>45209.430752314816</v>
      </c>
      <c r="C3633" s="179">
        <v>5000</v>
      </c>
      <c r="D3633" s="179">
        <v>4895</v>
      </c>
      <c r="E3633" s="179">
        <v>105</v>
      </c>
      <c r="F3633" s="157" t="s">
        <v>13686</v>
      </c>
      <c r="G3633" s="158"/>
      <c r="H3633" s="159">
        <v>1984146629</v>
      </c>
    </row>
    <row r="3634" spans="2:8">
      <c r="B3634" s="156">
        <v>45209.431597222225</v>
      </c>
      <c r="C3634" s="179">
        <v>100</v>
      </c>
      <c r="D3634" s="179">
        <v>96.1</v>
      </c>
      <c r="E3634" s="179">
        <v>3.9000000000000057</v>
      </c>
      <c r="F3634" s="157" t="s">
        <v>3965</v>
      </c>
      <c r="G3634" s="158"/>
      <c r="H3634" s="159">
        <v>1984147762</v>
      </c>
    </row>
    <row r="3635" spans="2:8">
      <c r="B3635" s="156">
        <v>45209.43173611111</v>
      </c>
      <c r="C3635" s="179">
        <v>10</v>
      </c>
      <c r="D3635" s="179">
        <v>6.1</v>
      </c>
      <c r="E3635" s="179">
        <v>3.9000000000000004</v>
      </c>
      <c r="F3635" s="157" t="s">
        <v>3969</v>
      </c>
      <c r="G3635" s="158"/>
      <c r="H3635" s="159">
        <v>1984147953</v>
      </c>
    </row>
    <row r="3636" spans="2:8">
      <c r="B3636" s="156">
        <v>45209.433275462965</v>
      </c>
      <c r="C3636" s="179">
        <v>1000</v>
      </c>
      <c r="D3636" s="179">
        <v>979</v>
      </c>
      <c r="E3636" s="179">
        <v>21</v>
      </c>
      <c r="F3636" s="157" t="s">
        <v>5</v>
      </c>
      <c r="G3636" s="158"/>
      <c r="H3636" s="159">
        <v>1984150104</v>
      </c>
    </row>
    <row r="3637" spans="2:8">
      <c r="B3637" s="156">
        <v>45209.433935185189</v>
      </c>
      <c r="C3637" s="179">
        <v>10</v>
      </c>
      <c r="D3637" s="179">
        <v>6.1</v>
      </c>
      <c r="E3637" s="179">
        <v>3.9000000000000004</v>
      </c>
      <c r="F3637" s="157" t="s">
        <v>4033</v>
      </c>
      <c r="G3637" s="158"/>
      <c r="H3637" s="159">
        <v>1984151065</v>
      </c>
    </row>
    <row r="3638" spans="2:8">
      <c r="B3638" s="156">
        <v>45209.434155092589</v>
      </c>
      <c r="C3638" s="179">
        <v>700</v>
      </c>
      <c r="D3638" s="179">
        <v>685.3</v>
      </c>
      <c r="E3638" s="179">
        <v>14.700000000000045</v>
      </c>
      <c r="F3638" s="157" t="s">
        <v>13973</v>
      </c>
      <c r="G3638" s="158"/>
      <c r="H3638" s="159">
        <v>1984151407</v>
      </c>
    </row>
    <row r="3639" spans="2:8">
      <c r="B3639" s="156">
        <v>45209.435277777775</v>
      </c>
      <c r="C3639" s="179">
        <v>10</v>
      </c>
      <c r="D3639" s="179">
        <v>6.1</v>
      </c>
      <c r="E3639" s="179">
        <v>3.9000000000000004</v>
      </c>
      <c r="F3639" s="157" t="s">
        <v>3969</v>
      </c>
      <c r="G3639" s="158"/>
      <c r="H3639" s="159">
        <v>1984152947</v>
      </c>
    </row>
    <row r="3640" spans="2:8">
      <c r="B3640" s="156">
        <v>45209.435555555552</v>
      </c>
      <c r="C3640" s="179">
        <v>1000</v>
      </c>
      <c r="D3640" s="179">
        <v>979</v>
      </c>
      <c r="E3640" s="179">
        <v>21</v>
      </c>
      <c r="F3640" s="157" t="s">
        <v>5</v>
      </c>
      <c r="G3640" s="158"/>
      <c r="H3640" s="159">
        <v>1984153308</v>
      </c>
    </row>
    <row r="3641" spans="2:8">
      <c r="B3641" s="156">
        <v>45209.435937499999</v>
      </c>
      <c r="C3641" s="179">
        <v>10</v>
      </c>
      <c r="D3641" s="179">
        <v>6.1</v>
      </c>
      <c r="E3641" s="179">
        <v>3.9000000000000004</v>
      </c>
      <c r="F3641" s="157" t="s">
        <v>7157</v>
      </c>
      <c r="G3641" s="158"/>
      <c r="H3641" s="159">
        <v>1984153821</v>
      </c>
    </row>
    <row r="3642" spans="2:8">
      <c r="B3642" s="156">
        <v>45209.436261574076</v>
      </c>
      <c r="C3642" s="179">
        <v>1000</v>
      </c>
      <c r="D3642" s="179">
        <v>979</v>
      </c>
      <c r="E3642" s="179">
        <v>21</v>
      </c>
      <c r="F3642" s="157" t="s">
        <v>5</v>
      </c>
      <c r="G3642" s="158"/>
      <c r="H3642" s="159">
        <v>1984154283</v>
      </c>
    </row>
    <row r="3643" spans="2:8">
      <c r="B3643" s="156">
        <v>45209.436284722222</v>
      </c>
      <c r="C3643" s="179">
        <v>500</v>
      </c>
      <c r="D3643" s="179">
        <v>489.5</v>
      </c>
      <c r="E3643" s="179">
        <v>10.5</v>
      </c>
      <c r="F3643" s="157" t="s">
        <v>5</v>
      </c>
      <c r="G3643" s="158"/>
      <c r="H3643" s="159">
        <v>1984154317</v>
      </c>
    </row>
    <row r="3644" spans="2:8">
      <c r="B3644" s="156">
        <v>45209.438819444447</v>
      </c>
      <c r="C3644" s="179">
        <v>10</v>
      </c>
      <c r="D3644" s="179">
        <v>6.1</v>
      </c>
      <c r="E3644" s="179">
        <v>3.9000000000000004</v>
      </c>
      <c r="F3644" s="157" t="s">
        <v>3978</v>
      </c>
      <c r="G3644" s="158"/>
      <c r="H3644" s="159">
        <v>1984157738</v>
      </c>
    </row>
    <row r="3645" spans="2:8">
      <c r="B3645" s="156">
        <v>45209.439444444448</v>
      </c>
      <c r="C3645" s="179">
        <v>10</v>
      </c>
      <c r="D3645" s="179">
        <v>6.1</v>
      </c>
      <c r="E3645" s="179">
        <v>3.9000000000000004</v>
      </c>
      <c r="F3645" s="157" t="s">
        <v>3978</v>
      </c>
      <c r="G3645" s="158"/>
      <c r="H3645" s="159">
        <v>1984158681</v>
      </c>
    </row>
    <row r="3646" spans="2:8">
      <c r="B3646" s="156">
        <v>45209.441435185188</v>
      </c>
      <c r="C3646" s="179">
        <v>10</v>
      </c>
      <c r="D3646" s="179">
        <v>6.1</v>
      </c>
      <c r="E3646" s="179">
        <v>3.9000000000000004</v>
      </c>
      <c r="F3646" s="157" t="s">
        <v>13655</v>
      </c>
      <c r="G3646" s="158"/>
      <c r="H3646" s="159">
        <v>1984161337</v>
      </c>
    </row>
    <row r="3647" spans="2:8">
      <c r="B3647" s="156">
        <v>45209.444143518522</v>
      </c>
      <c r="C3647" s="179">
        <v>200</v>
      </c>
      <c r="D3647" s="179">
        <v>195.8</v>
      </c>
      <c r="E3647" s="179">
        <v>4.1999999999999886</v>
      </c>
      <c r="F3647" s="157" t="s">
        <v>5</v>
      </c>
      <c r="G3647" s="158"/>
      <c r="H3647" s="159">
        <v>1984164901</v>
      </c>
    </row>
    <row r="3648" spans="2:8">
      <c r="B3648" s="156">
        <v>45209.444224537037</v>
      </c>
      <c r="C3648" s="179">
        <v>10</v>
      </c>
      <c r="D3648" s="179">
        <v>6.1</v>
      </c>
      <c r="E3648" s="179">
        <v>3.9000000000000004</v>
      </c>
      <c r="F3648" s="157" t="s">
        <v>3999</v>
      </c>
      <c r="G3648" s="158"/>
      <c r="H3648" s="159">
        <v>1984164999</v>
      </c>
    </row>
    <row r="3649" spans="2:8">
      <c r="B3649" s="156">
        <v>45209.444988425923</v>
      </c>
      <c r="C3649" s="179">
        <v>10</v>
      </c>
      <c r="D3649" s="179">
        <v>6.1</v>
      </c>
      <c r="E3649" s="179">
        <v>3.9000000000000004</v>
      </c>
      <c r="F3649" s="157" t="s">
        <v>7135</v>
      </c>
      <c r="G3649" s="158"/>
      <c r="H3649" s="159">
        <v>1984166169</v>
      </c>
    </row>
    <row r="3650" spans="2:8">
      <c r="B3650" s="156">
        <v>45209.445914351854</v>
      </c>
      <c r="C3650" s="179">
        <v>1000</v>
      </c>
      <c r="D3650" s="179">
        <v>979</v>
      </c>
      <c r="E3650" s="179">
        <v>21</v>
      </c>
      <c r="F3650" s="157" t="s">
        <v>5</v>
      </c>
      <c r="G3650" s="158"/>
      <c r="H3650" s="159">
        <v>1984167229</v>
      </c>
    </row>
    <row r="3651" spans="2:8">
      <c r="B3651" s="156">
        <v>45209.447372685187</v>
      </c>
      <c r="C3651" s="179">
        <v>1000</v>
      </c>
      <c r="D3651" s="179">
        <v>979</v>
      </c>
      <c r="E3651" s="179">
        <v>21</v>
      </c>
      <c r="F3651" s="157" t="s">
        <v>5</v>
      </c>
      <c r="G3651" s="158"/>
      <c r="H3651" s="159">
        <v>1984169251</v>
      </c>
    </row>
    <row r="3652" spans="2:8">
      <c r="B3652" s="156">
        <v>45209.448333333334</v>
      </c>
      <c r="C3652" s="179">
        <v>10</v>
      </c>
      <c r="D3652" s="179">
        <v>6.1</v>
      </c>
      <c r="E3652" s="179">
        <v>3.9000000000000004</v>
      </c>
      <c r="F3652" s="157" t="s">
        <v>3963</v>
      </c>
      <c r="G3652" s="158"/>
      <c r="H3652" s="159">
        <v>1984170601</v>
      </c>
    </row>
    <row r="3653" spans="2:8">
      <c r="B3653" s="156">
        <v>45209.448888888888</v>
      </c>
      <c r="C3653" s="179">
        <v>300</v>
      </c>
      <c r="D3653" s="179">
        <v>293.7</v>
      </c>
      <c r="E3653" s="179">
        <v>6.3000000000000114</v>
      </c>
      <c r="F3653" s="157" t="s">
        <v>5</v>
      </c>
      <c r="G3653" s="158"/>
      <c r="H3653" s="159">
        <v>1984171343</v>
      </c>
    </row>
    <row r="3654" spans="2:8">
      <c r="B3654" s="156">
        <v>45209.44971064815</v>
      </c>
      <c r="C3654" s="179">
        <v>10</v>
      </c>
      <c r="D3654" s="179">
        <v>6.1</v>
      </c>
      <c r="E3654" s="179">
        <v>3.9000000000000004</v>
      </c>
      <c r="F3654" s="157" t="s">
        <v>13815</v>
      </c>
      <c r="G3654" s="158"/>
      <c r="H3654" s="159">
        <v>1984172355</v>
      </c>
    </row>
    <row r="3655" spans="2:8">
      <c r="B3655" s="156">
        <v>45209.449988425928</v>
      </c>
      <c r="C3655" s="179">
        <v>10</v>
      </c>
      <c r="D3655" s="179">
        <v>6.1</v>
      </c>
      <c r="E3655" s="179">
        <v>3.9000000000000004</v>
      </c>
      <c r="F3655" s="157" t="s">
        <v>13655</v>
      </c>
      <c r="G3655" s="158"/>
      <c r="H3655" s="159">
        <v>1984172728</v>
      </c>
    </row>
    <row r="3656" spans="2:8">
      <c r="B3656" s="156">
        <v>45209.450266203705</v>
      </c>
      <c r="C3656" s="179">
        <v>1</v>
      </c>
      <c r="D3656" s="179">
        <v>-2.9</v>
      </c>
      <c r="E3656" s="179">
        <v>3.9</v>
      </c>
      <c r="F3656" s="157" t="s">
        <v>13690</v>
      </c>
      <c r="G3656" s="158"/>
      <c r="H3656" s="159">
        <v>1984173175</v>
      </c>
    </row>
    <row r="3657" spans="2:8">
      <c r="B3657" s="156">
        <v>45209.450659722221</v>
      </c>
      <c r="C3657" s="179">
        <v>1</v>
      </c>
      <c r="D3657" s="179">
        <v>-2.9</v>
      </c>
      <c r="E3657" s="179">
        <v>3.9</v>
      </c>
      <c r="F3657" s="157" t="s">
        <v>7157</v>
      </c>
      <c r="G3657" s="158"/>
      <c r="H3657" s="159">
        <v>1984173679</v>
      </c>
    </row>
    <row r="3658" spans="2:8">
      <c r="B3658" s="156">
        <v>45209.451608796298</v>
      </c>
      <c r="C3658" s="179">
        <v>1000</v>
      </c>
      <c r="D3658" s="179">
        <v>979</v>
      </c>
      <c r="E3658" s="179">
        <v>21</v>
      </c>
      <c r="F3658" s="157" t="s">
        <v>5</v>
      </c>
      <c r="G3658" s="158"/>
      <c r="H3658" s="159">
        <v>1984175034</v>
      </c>
    </row>
    <row r="3659" spans="2:8">
      <c r="B3659" s="156">
        <v>45209.451643518521</v>
      </c>
      <c r="C3659" s="179">
        <v>10</v>
      </c>
      <c r="D3659" s="179">
        <v>6.1</v>
      </c>
      <c r="E3659" s="179">
        <v>3.9000000000000004</v>
      </c>
      <c r="F3659" s="157" t="s">
        <v>13974</v>
      </c>
      <c r="G3659" s="158"/>
      <c r="H3659" s="159">
        <v>1984175099</v>
      </c>
    </row>
    <row r="3660" spans="2:8">
      <c r="B3660" s="156">
        <v>45209.452152777776</v>
      </c>
      <c r="C3660" s="179">
        <v>500</v>
      </c>
      <c r="D3660" s="179">
        <v>489.5</v>
      </c>
      <c r="E3660" s="179">
        <v>10.5</v>
      </c>
      <c r="F3660" s="157" t="s">
        <v>13975</v>
      </c>
      <c r="G3660" s="158"/>
      <c r="H3660" s="159">
        <v>1984175811</v>
      </c>
    </row>
    <row r="3661" spans="2:8">
      <c r="B3661" s="156">
        <v>45209.457025462965</v>
      </c>
      <c r="C3661" s="179">
        <v>1</v>
      </c>
      <c r="D3661" s="179">
        <v>-2.9</v>
      </c>
      <c r="E3661" s="179">
        <v>3.9</v>
      </c>
      <c r="F3661" s="157" t="s">
        <v>13677</v>
      </c>
      <c r="G3661" s="158"/>
      <c r="H3661" s="159">
        <v>1984182234</v>
      </c>
    </row>
    <row r="3662" spans="2:8">
      <c r="B3662" s="156">
        <v>45209.458009259259</v>
      </c>
      <c r="C3662" s="179">
        <v>1</v>
      </c>
      <c r="D3662" s="179">
        <v>-2.9</v>
      </c>
      <c r="E3662" s="179">
        <v>3.9</v>
      </c>
      <c r="F3662" s="157" t="s">
        <v>13677</v>
      </c>
      <c r="G3662" s="158"/>
      <c r="H3662" s="159">
        <v>1984183622</v>
      </c>
    </row>
    <row r="3663" spans="2:8">
      <c r="B3663" s="156">
        <v>45209.458483796298</v>
      </c>
      <c r="C3663" s="179">
        <v>10</v>
      </c>
      <c r="D3663" s="179">
        <v>6.1</v>
      </c>
      <c r="E3663" s="179">
        <v>3.9000000000000004</v>
      </c>
      <c r="F3663" s="157" t="s">
        <v>3969</v>
      </c>
      <c r="G3663" s="158"/>
      <c r="H3663" s="159">
        <v>1984184445</v>
      </c>
    </row>
    <row r="3664" spans="2:8">
      <c r="B3664" s="156">
        <v>45209.459351851852</v>
      </c>
      <c r="C3664" s="179">
        <v>500</v>
      </c>
      <c r="D3664" s="179">
        <v>489.5</v>
      </c>
      <c r="E3664" s="179">
        <v>10.5</v>
      </c>
      <c r="F3664" s="157" t="s">
        <v>5</v>
      </c>
      <c r="G3664" s="158"/>
      <c r="H3664" s="159">
        <v>1984185784</v>
      </c>
    </row>
    <row r="3665" spans="2:8">
      <c r="B3665" s="156">
        <v>45209.459374999999</v>
      </c>
      <c r="C3665" s="179">
        <v>300</v>
      </c>
      <c r="D3665" s="179">
        <v>293.7</v>
      </c>
      <c r="E3665" s="179">
        <v>6.3000000000000114</v>
      </c>
      <c r="F3665" s="157" t="s">
        <v>5</v>
      </c>
      <c r="G3665" s="158"/>
      <c r="H3665" s="159">
        <v>1984185800</v>
      </c>
    </row>
    <row r="3666" spans="2:8">
      <c r="B3666" s="156">
        <v>45209.459803240738</v>
      </c>
      <c r="C3666" s="179">
        <v>10</v>
      </c>
      <c r="D3666" s="179">
        <v>6.1</v>
      </c>
      <c r="E3666" s="179">
        <v>3.9000000000000004</v>
      </c>
      <c r="F3666" s="157" t="s">
        <v>13694</v>
      </c>
      <c r="G3666" s="158"/>
      <c r="H3666" s="159">
        <v>1984186297</v>
      </c>
    </row>
    <row r="3667" spans="2:8">
      <c r="B3667" s="156">
        <v>45209.460601851853</v>
      </c>
      <c r="C3667" s="179">
        <v>10</v>
      </c>
      <c r="D3667" s="179">
        <v>6.1</v>
      </c>
      <c r="E3667" s="179">
        <v>3.9000000000000004</v>
      </c>
      <c r="F3667" s="157" t="s">
        <v>13694</v>
      </c>
      <c r="G3667" s="158"/>
      <c r="H3667" s="159">
        <v>1984187423</v>
      </c>
    </row>
    <row r="3668" spans="2:8">
      <c r="B3668" s="156">
        <v>45209.464328703703</v>
      </c>
      <c r="C3668" s="179">
        <v>10</v>
      </c>
      <c r="D3668" s="179">
        <v>6.1</v>
      </c>
      <c r="E3668" s="179">
        <v>3.9000000000000004</v>
      </c>
      <c r="F3668" s="157" t="s">
        <v>13976</v>
      </c>
      <c r="G3668" s="158"/>
      <c r="H3668" s="159">
        <v>1984192401</v>
      </c>
    </row>
    <row r="3669" spans="2:8">
      <c r="B3669" s="156">
        <v>45209.464479166665</v>
      </c>
      <c r="C3669" s="179">
        <v>1000</v>
      </c>
      <c r="D3669" s="179">
        <v>979</v>
      </c>
      <c r="E3669" s="179">
        <v>21</v>
      </c>
      <c r="F3669" s="157" t="s">
        <v>5</v>
      </c>
      <c r="G3669" s="158"/>
      <c r="H3669" s="159">
        <v>1984192646</v>
      </c>
    </row>
    <row r="3670" spans="2:8">
      <c r="B3670" s="156">
        <v>45209.464513888888</v>
      </c>
      <c r="C3670" s="179">
        <v>1000</v>
      </c>
      <c r="D3670" s="179">
        <v>979</v>
      </c>
      <c r="E3670" s="179">
        <v>21</v>
      </c>
      <c r="F3670" s="157" t="s">
        <v>5</v>
      </c>
      <c r="G3670" s="158"/>
      <c r="H3670" s="159">
        <v>1984192688</v>
      </c>
    </row>
    <row r="3671" spans="2:8">
      <c r="B3671" s="156">
        <v>45209.464618055557</v>
      </c>
      <c r="C3671" s="179">
        <v>10</v>
      </c>
      <c r="D3671" s="179">
        <v>6.1</v>
      </c>
      <c r="E3671" s="179">
        <v>3.9000000000000004</v>
      </c>
      <c r="F3671" s="157" t="s">
        <v>3978</v>
      </c>
      <c r="G3671" s="158"/>
      <c r="H3671" s="159">
        <v>1984192851</v>
      </c>
    </row>
    <row r="3672" spans="2:8">
      <c r="B3672" s="156">
        <v>45209.466307870367</v>
      </c>
      <c r="C3672" s="179">
        <v>2000</v>
      </c>
      <c r="D3672" s="179">
        <v>1958</v>
      </c>
      <c r="E3672" s="179">
        <v>42</v>
      </c>
      <c r="F3672" s="157" t="s">
        <v>7140</v>
      </c>
      <c r="G3672" s="158"/>
      <c r="H3672" s="159">
        <v>1984195179</v>
      </c>
    </row>
    <row r="3673" spans="2:8">
      <c r="B3673" s="156">
        <v>45209.466851851852</v>
      </c>
      <c r="C3673" s="179">
        <v>400</v>
      </c>
      <c r="D3673" s="179">
        <v>391.6</v>
      </c>
      <c r="E3673" s="179">
        <v>8.3999999999999773</v>
      </c>
      <c r="F3673" s="157" t="s">
        <v>13686</v>
      </c>
      <c r="G3673" s="158"/>
      <c r="H3673" s="159">
        <v>1984195841</v>
      </c>
    </row>
    <row r="3674" spans="2:8">
      <c r="B3674" s="156">
        <v>45209.469861111109</v>
      </c>
      <c r="C3674" s="179">
        <v>10</v>
      </c>
      <c r="D3674" s="179">
        <v>6.1</v>
      </c>
      <c r="E3674" s="179">
        <v>3.9000000000000004</v>
      </c>
      <c r="F3674" s="157" t="s">
        <v>13977</v>
      </c>
      <c r="G3674" s="158"/>
      <c r="H3674" s="159">
        <v>1984200271</v>
      </c>
    </row>
    <row r="3675" spans="2:8">
      <c r="B3675" s="156">
        <v>45209.470358796294</v>
      </c>
      <c r="C3675" s="179">
        <v>350</v>
      </c>
      <c r="D3675" s="179">
        <v>342.65</v>
      </c>
      <c r="E3675" s="179">
        <v>7.3500000000000227</v>
      </c>
      <c r="F3675" s="157" t="s">
        <v>13859</v>
      </c>
      <c r="G3675" s="158" t="s">
        <v>3987</v>
      </c>
      <c r="H3675" s="159">
        <v>1984200944</v>
      </c>
    </row>
    <row r="3676" spans="2:8">
      <c r="B3676" s="156">
        <v>45209.470706018517</v>
      </c>
      <c r="C3676" s="179">
        <v>10</v>
      </c>
      <c r="D3676" s="179">
        <v>6.1</v>
      </c>
      <c r="E3676" s="179">
        <v>3.9000000000000004</v>
      </c>
      <c r="F3676" s="157" t="s">
        <v>13978</v>
      </c>
      <c r="G3676" s="158"/>
      <c r="H3676" s="159">
        <v>1984201449</v>
      </c>
    </row>
    <row r="3677" spans="2:8">
      <c r="B3677" s="156">
        <v>45209.471018518518</v>
      </c>
      <c r="C3677" s="179">
        <v>10</v>
      </c>
      <c r="D3677" s="179">
        <v>6.1</v>
      </c>
      <c r="E3677" s="179">
        <v>3.9000000000000004</v>
      </c>
      <c r="F3677" s="157" t="s">
        <v>3969</v>
      </c>
      <c r="G3677" s="158"/>
      <c r="H3677" s="159">
        <v>1984201857</v>
      </c>
    </row>
    <row r="3678" spans="2:8">
      <c r="B3678" s="156">
        <v>45209.472442129627</v>
      </c>
      <c r="C3678" s="179">
        <v>2000</v>
      </c>
      <c r="D3678" s="179">
        <v>1958</v>
      </c>
      <c r="E3678" s="179">
        <v>42</v>
      </c>
      <c r="F3678" s="157" t="s">
        <v>13648</v>
      </c>
      <c r="G3678" s="158"/>
      <c r="H3678" s="159">
        <v>1984203743</v>
      </c>
    </row>
    <row r="3679" spans="2:8">
      <c r="B3679" s="156">
        <v>45209.472743055558</v>
      </c>
      <c r="C3679" s="179">
        <v>10</v>
      </c>
      <c r="D3679" s="179">
        <v>6.1</v>
      </c>
      <c r="E3679" s="179">
        <v>3.9000000000000004</v>
      </c>
      <c r="F3679" s="157" t="s">
        <v>3994</v>
      </c>
      <c r="G3679" s="158"/>
      <c r="H3679" s="159">
        <v>1984204214</v>
      </c>
    </row>
    <row r="3680" spans="2:8">
      <c r="B3680" s="156">
        <v>45209.473460648151</v>
      </c>
      <c r="C3680" s="179">
        <v>10</v>
      </c>
      <c r="D3680" s="179">
        <v>6.1</v>
      </c>
      <c r="E3680" s="179">
        <v>3.9000000000000004</v>
      </c>
      <c r="F3680" s="157" t="s">
        <v>13762</v>
      </c>
      <c r="G3680" s="158"/>
      <c r="H3680" s="159">
        <v>1984205174</v>
      </c>
    </row>
    <row r="3681" spans="2:8">
      <c r="B3681" s="156">
        <v>45209.474444444444</v>
      </c>
      <c r="C3681" s="179">
        <v>10</v>
      </c>
      <c r="D3681" s="179">
        <v>6.1</v>
      </c>
      <c r="E3681" s="179">
        <v>3.9000000000000004</v>
      </c>
      <c r="F3681" s="157" t="s">
        <v>13979</v>
      </c>
      <c r="G3681" s="158"/>
      <c r="H3681" s="159">
        <v>1984206595</v>
      </c>
    </row>
    <row r="3682" spans="2:8">
      <c r="B3682" s="156">
        <v>45209.47457175926</v>
      </c>
      <c r="C3682" s="179">
        <v>10</v>
      </c>
      <c r="D3682" s="179">
        <v>6.1</v>
      </c>
      <c r="E3682" s="179">
        <v>3.9000000000000004</v>
      </c>
      <c r="F3682" s="157" t="s">
        <v>13648</v>
      </c>
      <c r="G3682" s="158"/>
      <c r="H3682" s="159">
        <v>1984206793</v>
      </c>
    </row>
    <row r="3683" spans="2:8">
      <c r="B3683" s="156">
        <v>45209.475081018521</v>
      </c>
      <c r="C3683" s="179">
        <v>1</v>
      </c>
      <c r="D3683" s="179">
        <v>-2.9</v>
      </c>
      <c r="E3683" s="179">
        <v>3.9</v>
      </c>
      <c r="F3683" s="157" t="s">
        <v>13775</v>
      </c>
      <c r="G3683" s="158"/>
      <c r="H3683" s="159">
        <v>1984207470</v>
      </c>
    </row>
    <row r="3684" spans="2:8">
      <c r="B3684" s="156">
        <v>45209.475173611114</v>
      </c>
      <c r="C3684" s="179">
        <v>500</v>
      </c>
      <c r="D3684" s="179">
        <v>489.5</v>
      </c>
      <c r="E3684" s="179">
        <v>10.5</v>
      </c>
      <c r="F3684" s="157" t="s">
        <v>5</v>
      </c>
      <c r="G3684" s="158"/>
      <c r="H3684" s="159">
        <v>1984207568</v>
      </c>
    </row>
    <row r="3685" spans="2:8">
      <c r="B3685" s="156">
        <v>45209.475208333337</v>
      </c>
      <c r="C3685" s="179">
        <v>1</v>
      </c>
      <c r="D3685" s="179">
        <v>-2.9</v>
      </c>
      <c r="E3685" s="179">
        <v>3.9</v>
      </c>
      <c r="F3685" s="157" t="s">
        <v>13733</v>
      </c>
      <c r="G3685" s="158"/>
      <c r="H3685" s="159">
        <v>1984207618</v>
      </c>
    </row>
    <row r="3686" spans="2:8">
      <c r="B3686" s="156">
        <v>45209.475277777776</v>
      </c>
      <c r="C3686" s="179">
        <v>10</v>
      </c>
      <c r="D3686" s="179">
        <v>6.1</v>
      </c>
      <c r="E3686" s="179">
        <v>3.9000000000000004</v>
      </c>
      <c r="F3686" s="157" t="s">
        <v>4010</v>
      </c>
      <c r="G3686" s="158"/>
      <c r="H3686" s="159">
        <v>1984207706</v>
      </c>
    </row>
    <row r="3687" spans="2:8">
      <c r="B3687" s="156">
        <v>45209.475393518522</v>
      </c>
      <c r="C3687" s="179">
        <v>500</v>
      </c>
      <c r="D3687" s="179">
        <v>489.5</v>
      </c>
      <c r="E3687" s="179">
        <v>10.5</v>
      </c>
      <c r="F3687" s="157" t="s">
        <v>13677</v>
      </c>
      <c r="G3687" s="158"/>
      <c r="H3687" s="159">
        <v>1984207831</v>
      </c>
    </row>
    <row r="3688" spans="2:8">
      <c r="B3688" s="156">
        <v>45209.475694444445</v>
      </c>
      <c r="C3688" s="179">
        <v>10</v>
      </c>
      <c r="D3688" s="179">
        <v>6.1</v>
      </c>
      <c r="E3688" s="179">
        <v>3.9000000000000004</v>
      </c>
      <c r="F3688" s="157" t="s">
        <v>13980</v>
      </c>
      <c r="G3688" s="158"/>
      <c r="H3688" s="159">
        <v>1984208226</v>
      </c>
    </row>
    <row r="3689" spans="2:8">
      <c r="B3689" s="156">
        <v>45209.476365740738</v>
      </c>
      <c r="C3689" s="179">
        <v>500</v>
      </c>
      <c r="D3689" s="179">
        <v>489.5</v>
      </c>
      <c r="E3689" s="179">
        <v>10.5</v>
      </c>
      <c r="F3689" s="157" t="s">
        <v>5</v>
      </c>
      <c r="G3689" s="158"/>
      <c r="H3689" s="159">
        <v>1984209233</v>
      </c>
    </row>
    <row r="3690" spans="2:8">
      <c r="B3690" s="156">
        <v>45209.47724537037</v>
      </c>
      <c r="C3690" s="179">
        <v>10</v>
      </c>
      <c r="D3690" s="179">
        <v>6.1</v>
      </c>
      <c r="E3690" s="179">
        <v>3.9000000000000004</v>
      </c>
      <c r="F3690" s="157" t="s">
        <v>4033</v>
      </c>
      <c r="G3690" s="158"/>
      <c r="H3690" s="159">
        <v>1984210463</v>
      </c>
    </row>
    <row r="3691" spans="2:8">
      <c r="B3691" s="156">
        <v>45209.477326388886</v>
      </c>
      <c r="C3691" s="179">
        <v>5000</v>
      </c>
      <c r="D3691" s="179">
        <v>4895</v>
      </c>
      <c r="E3691" s="179">
        <v>105</v>
      </c>
      <c r="F3691" s="157" t="s">
        <v>5</v>
      </c>
      <c r="G3691" s="158"/>
      <c r="H3691" s="159">
        <v>1984210578</v>
      </c>
    </row>
    <row r="3692" spans="2:8">
      <c r="B3692" s="156">
        <v>45209.477500000001</v>
      </c>
      <c r="C3692" s="179">
        <v>10</v>
      </c>
      <c r="D3692" s="179">
        <v>6.1</v>
      </c>
      <c r="E3692" s="179">
        <v>3.9000000000000004</v>
      </c>
      <c r="F3692" s="157" t="s">
        <v>3969</v>
      </c>
      <c r="G3692" s="158"/>
      <c r="H3692" s="159">
        <v>1984210816</v>
      </c>
    </row>
    <row r="3693" spans="2:8">
      <c r="B3693" s="156">
        <v>45209.477789351855</v>
      </c>
      <c r="C3693" s="179">
        <v>3000</v>
      </c>
      <c r="D3693" s="179">
        <v>2937</v>
      </c>
      <c r="E3693" s="179">
        <v>63</v>
      </c>
      <c r="F3693" s="157" t="s">
        <v>13655</v>
      </c>
      <c r="G3693" s="158"/>
      <c r="H3693" s="159">
        <v>1984211163</v>
      </c>
    </row>
    <row r="3694" spans="2:8">
      <c r="B3694" s="156">
        <v>45209.479328703703</v>
      </c>
      <c r="C3694" s="179">
        <v>10</v>
      </c>
      <c r="D3694" s="179">
        <v>6.1</v>
      </c>
      <c r="E3694" s="179">
        <v>3.9000000000000004</v>
      </c>
      <c r="F3694" s="157" t="s">
        <v>4010</v>
      </c>
      <c r="G3694" s="158"/>
      <c r="H3694" s="159">
        <v>1984213297</v>
      </c>
    </row>
    <row r="3695" spans="2:8">
      <c r="B3695" s="156">
        <v>45209.479745370372</v>
      </c>
      <c r="C3695" s="179">
        <v>300</v>
      </c>
      <c r="D3695" s="179">
        <v>293.7</v>
      </c>
      <c r="E3695" s="179">
        <v>6.3000000000000114</v>
      </c>
      <c r="F3695" s="157" t="s">
        <v>5</v>
      </c>
      <c r="G3695" s="158"/>
      <c r="H3695" s="159">
        <v>1984213864</v>
      </c>
    </row>
    <row r="3696" spans="2:8">
      <c r="B3696" s="156">
        <v>45209.479884259257</v>
      </c>
      <c r="C3696" s="179">
        <v>100</v>
      </c>
      <c r="D3696" s="179">
        <v>96.1</v>
      </c>
      <c r="E3696" s="179">
        <v>3.9000000000000057</v>
      </c>
      <c r="F3696" s="157" t="s">
        <v>5</v>
      </c>
      <c r="G3696" s="158"/>
      <c r="H3696" s="159">
        <v>1984214075</v>
      </c>
    </row>
    <row r="3697" spans="2:8">
      <c r="B3697" s="156">
        <v>45209.481354166666</v>
      </c>
      <c r="C3697" s="179">
        <v>100</v>
      </c>
      <c r="D3697" s="179">
        <v>96.1</v>
      </c>
      <c r="E3697" s="179">
        <v>3.9000000000000057</v>
      </c>
      <c r="F3697" s="157" t="s">
        <v>5</v>
      </c>
      <c r="G3697" s="158"/>
      <c r="H3697" s="159">
        <v>1984215993</v>
      </c>
    </row>
    <row r="3698" spans="2:8">
      <c r="B3698" s="156">
        <v>45209.481400462966</v>
      </c>
      <c r="C3698" s="179">
        <v>200</v>
      </c>
      <c r="D3698" s="179">
        <v>195.8</v>
      </c>
      <c r="E3698" s="179">
        <v>4.1999999999999886</v>
      </c>
      <c r="F3698" s="157" t="s">
        <v>13714</v>
      </c>
      <c r="G3698" s="158"/>
      <c r="H3698" s="159">
        <v>1984216061</v>
      </c>
    </row>
    <row r="3699" spans="2:8">
      <c r="B3699" s="156">
        <v>45209.481574074074</v>
      </c>
      <c r="C3699" s="179">
        <v>3000</v>
      </c>
      <c r="D3699" s="179">
        <v>2937</v>
      </c>
      <c r="E3699" s="179">
        <v>63</v>
      </c>
      <c r="F3699" s="157" t="s">
        <v>13655</v>
      </c>
      <c r="G3699" s="158"/>
      <c r="H3699" s="159">
        <v>1984216306</v>
      </c>
    </row>
    <row r="3700" spans="2:8">
      <c r="B3700" s="156">
        <v>45209.482800925929</v>
      </c>
      <c r="C3700" s="179">
        <v>200</v>
      </c>
      <c r="D3700" s="179">
        <v>195.8</v>
      </c>
      <c r="E3700" s="179">
        <v>4.1999999999999886</v>
      </c>
      <c r="F3700" s="157" t="s">
        <v>5</v>
      </c>
      <c r="G3700" s="158"/>
      <c r="H3700" s="159">
        <v>1984217914</v>
      </c>
    </row>
    <row r="3701" spans="2:8">
      <c r="B3701" s="156">
        <v>45209.483483796299</v>
      </c>
      <c r="C3701" s="179">
        <v>10</v>
      </c>
      <c r="D3701" s="179">
        <v>6.1</v>
      </c>
      <c r="E3701" s="179">
        <v>3.9000000000000004</v>
      </c>
      <c r="F3701" s="157" t="s">
        <v>4033</v>
      </c>
      <c r="G3701" s="158"/>
      <c r="H3701" s="159">
        <v>1984219005</v>
      </c>
    </row>
    <row r="3702" spans="2:8">
      <c r="B3702" s="156">
        <v>45209.483553240738</v>
      </c>
      <c r="C3702" s="179">
        <v>10</v>
      </c>
      <c r="D3702" s="179">
        <v>6.1</v>
      </c>
      <c r="E3702" s="179">
        <v>3.9000000000000004</v>
      </c>
      <c r="F3702" s="157" t="s">
        <v>13823</v>
      </c>
      <c r="G3702" s="158"/>
      <c r="H3702" s="159">
        <v>1984219100</v>
      </c>
    </row>
    <row r="3703" spans="2:8">
      <c r="B3703" s="156">
        <v>45209.483900462961</v>
      </c>
      <c r="C3703" s="179">
        <v>3000</v>
      </c>
      <c r="D3703" s="179">
        <v>2937</v>
      </c>
      <c r="E3703" s="179">
        <v>63</v>
      </c>
      <c r="F3703" s="157" t="s">
        <v>13655</v>
      </c>
      <c r="G3703" s="158"/>
      <c r="H3703" s="159">
        <v>1984219592</v>
      </c>
    </row>
    <row r="3704" spans="2:8">
      <c r="B3704" s="156">
        <v>45209.4846412037</v>
      </c>
      <c r="C3704" s="179">
        <v>300</v>
      </c>
      <c r="D3704" s="179">
        <v>293.7</v>
      </c>
      <c r="E3704" s="179">
        <v>6.3000000000000114</v>
      </c>
      <c r="F3704" s="157" t="s">
        <v>5</v>
      </c>
      <c r="G3704" s="158"/>
      <c r="H3704" s="159">
        <v>1984220778</v>
      </c>
    </row>
    <row r="3705" spans="2:8">
      <c r="B3705" s="156">
        <v>45209.485995370371</v>
      </c>
      <c r="C3705" s="179">
        <v>150</v>
      </c>
      <c r="D3705" s="179">
        <v>146.1</v>
      </c>
      <c r="E3705" s="179">
        <v>3.9000000000000057</v>
      </c>
      <c r="F3705" s="157" t="s">
        <v>5</v>
      </c>
      <c r="G3705" s="158"/>
      <c r="H3705" s="159">
        <v>1984222825</v>
      </c>
    </row>
    <row r="3706" spans="2:8">
      <c r="B3706" s="156">
        <v>45209.487210648149</v>
      </c>
      <c r="C3706" s="179">
        <v>2000</v>
      </c>
      <c r="D3706" s="179">
        <v>1958</v>
      </c>
      <c r="E3706" s="179">
        <v>42</v>
      </c>
      <c r="F3706" s="157" t="s">
        <v>13706</v>
      </c>
      <c r="G3706" s="158"/>
      <c r="H3706" s="159">
        <v>1984225001</v>
      </c>
    </row>
    <row r="3707" spans="2:8">
      <c r="B3707" s="156">
        <v>45209.488680555558</v>
      </c>
      <c r="C3707" s="179">
        <v>300</v>
      </c>
      <c r="D3707" s="179">
        <v>293.7</v>
      </c>
      <c r="E3707" s="179">
        <v>6.3000000000000114</v>
      </c>
      <c r="F3707" s="157" t="s">
        <v>5</v>
      </c>
      <c r="G3707" s="158"/>
      <c r="H3707" s="159">
        <v>1984227583</v>
      </c>
    </row>
    <row r="3708" spans="2:8">
      <c r="B3708" s="156">
        <v>45209.48877314815</v>
      </c>
      <c r="C3708" s="179">
        <v>50</v>
      </c>
      <c r="D3708" s="179">
        <v>46.1</v>
      </c>
      <c r="E3708" s="179">
        <v>3.8999999999999986</v>
      </c>
      <c r="F3708" s="157" t="s">
        <v>5</v>
      </c>
      <c r="G3708" s="158"/>
      <c r="H3708" s="159">
        <v>1984227744</v>
      </c>
    </row>
    <row r="3709" spans="2:8">
      <c r="B3709" s="156">
        <v>45209.49046296296</v>
      </c>
      <c r="C3709" s="179">
        <v>10</v>
      </c>
      <c r="D3709" s="179">
        <v>6.1</v>
      </c>
      <c r="E3709" s="179">
        <v>3.9000000000000004</v>
      </c>
      <c r="F3709" s="157" t="s">
        <v>13981</v>
      </c>
      <c r="G3709" s="158"/>
      <c r="H3709" s="159">
        <v>1984230801</v>
      </c>
    </row>
    <row r="3710" spans="2:8">
      <c r="B3710" s="156">
        <v>45209.490810185183</v>
      </c>
      <c r="C3710" s="179">
        <v>1000</v>
      </c>
      <c r="D3710" s="179">
        <v>979</v>
      </c>
      <c r="E3710" s="179">
        <v>21</v>
      </c>
      <c r="F3710" s="157" t="s">
        <v>7166</v>
      </c>
      <c r="G3710" s="158"/>
      <c r="H3710" s="159">
        <v>1984231447</v>
      </c>
    </row>
    <row r="3711" spans="2:8">
      <c r="B3711" s="156">
        <v>45209.49145833333</v>
      </c>
      <c r="C3711" s="179">
        <v>10</v>
      </c>
      <c r="D3711" s="179">
        <v>6.1</v>
      </c>
      <c r="E3711" s="179">
        <v>3.9000000000000004</v>
      </c>
      <c r="F3711" s="157" t="s">
        <v>13851</v>
      </c>
      <c r="G3711" s="158"/>
      <c r="H3711" s="159">
        <v>1984232603</v>
      </c>
    </row>
    <row r="3712" spans="2:8">
      <c r="B3712" s="156">
        <v>45209.491574074076</v>
      </c>
      <c r="C3712" s="179">
        <v>1</v>
      </c>
      <c r="D3712" s="179">
        <v>-2.9</v>
      </c>
      <c r="E3712" s="179">
        <v>3.9</v>
      </c>
      <c r="F3712" s="157" t="s">
        <v>7166</v>
      </c>
      <c r="G3712" s="158"/>
      <c r="H3712" s="159">
        <v>1984232790</v>
      </c>
    </row>
    <row r="3713" spans="2:8">
      <c r="B3713" s="156">
        <v>45209.491944444446</v>
      </c>
      <c r="C3713" s="179">
        <v>1</v>
      </c>
      <c r="D3713" s="179">
        <v>-2.9</v>
      </c>
      <c r="E3713" s="179">
        <v>3.9</v>
      </c>
      <c r="F3713" s="157" t="s">
        <v>13767</v>
      </c>
      <c r="G3713" s="158"/>
      <c r="H3713" s="159">
        <v>1984233379</v>
      </c>
    </row>
    <row r="3714" spans="2:8">
      <c r="B3714" s="156">
        <v>45209.492337962962</v>
      </c>
      <c r="C3714" s="179">
        <v>10000</v>
      </c>
      <c r="D3714" s="179">
        <v>9790</v>
      </c>
      <c r="E3714" s="179">
        <v>210</v>
      </c>
      <c r="F3714" s="157" t="s">
        <v>5</v>
      </c>
      <c r="G3714" s="158"/>
      <c r="H3714" s="159">
        <v>1984234034</v>
      </c>
    </row>
    <row r="3715" spans="2:8">
      <c r="B3715" s="156">
        <v>45209.492418981485</v>
      </c>
      <c r="C3715" s="179">
        <v>10</v>
      </c>
      <c r="D3715" s="179">
        <v>6.1</v>
      </c>
      <c r="E3715" s="179">
        <v>3.9000000000000004</v>
      </c>
      <c r="F3715" s="157" t="s">
        <v>13851</v>
      </c>
      <c r="G3715" s="158"/>
      <c r="H3715" s="159">
        <v>1984234170</v>
      </c>
    </row>
    <row r="3716" spans="2:8">
      <c r="B3716" s="156">
        <v>45209.492858796293</v>
      </c>
      <c r="C3716" s="179">
        <v>1</v>
      </c>
      <c r="D3716" s="179">
        <v>-2.9</v>
      </c>
      <c r="E3716" s="179">
        <v>3.9</v>
      </c>
      <c r="F3716" s="157" t="s">
        <v>13686</v>
      </c>
      <c r="G3716" s="158"/>
      <c r="H3716" s="159">
        <v>1984234879</v>
      </c>
    </row>
    <row r="3717" spans="2:8">
      <c r="B3717" s="156">
        <v>45209.493773148148</v>
      </c>
      <c r="C3717" s="179">
        <v>100</v>
      </c>
      <c r="D3717" s="179">
        <v>96.1</v>
      </c>
      <c r="E3717" s="179">
        <v>3.9000000000000057</v>
      </c>
      <c r="F3717" s="157" t="s">
        <v>13648</v>
      </c>
      <c r="G3717" s="158"/>
      <c r="H3717" s="159">
        <v>1984236650</v>
      </c>
    </row>
    <row r="3718" spans="2:8">
      <c r="B3718" s="156">
        <v>45209.494155092594</v>
      </c>
      <c r="C3718" s="179">
        <v>500</v>
      </c>
      <c r="D3718" s="179">
        <v>489.5</v>
      </c>
      <c r="E3718" s="179">
        <v>10.5</v>
      </c>
      <c r="F3718" s="157" t="s">
        <v>13679</v>
      </c>
      <c r="G3718" s="158"/>
      <c r="H3718" s="159">
        <v>1984237273</v>
      </c>
    </row>
    <row r="3719" spans="2:8">
      <c r="B3719" s="156">
        <v>45209.494259259256</v>
      </c>
      <c r="C3719" s="179">
        <v>10</v>
      </c>
      <c r="D3719" s="179">
        <v>6.1</v>
      </c>
      <c r="E3719" s="179">
        <v>3.9000000000000004</v>
      </c>
      <c r="F3719" s="157" t="s">
        <v>13790</v>
      </c>
      <c r="G3719" s="158"/>
      <c r="H3719" s="159">
        <v>1984237442</v>
      </c>
    </row>
    <row r="3720" spans="2:8">
      <c r="B3720" s="156">
        <v>45209.495474537034</v>
      </c>
      <c r="C3720" s="179">
        <v>10</v>
      </c>
      <c r="D3720" s="179">
        <v>6.1</v>
      </c>
      <c r="E3720" s="179">
        <v>3.9000000000000004</v>
      </c>
      <c r="F3720" s="157" t="s">
        <v>13982</v>
      </c>
      <c r="G3720" s="158"/>
      <c r="H3720" s="159">
        <v>1984239667</v>
      </c>
    </row>
    <row r="3721" spans="2:8">
      <c r="B3721" s="156">
        <v>45209.495520833334</v>
      </c>
      <c r="C3721" s="179">
        <v>2500</v>
      </c>
      <c r="D3721" s="179">
        <v>2447.5</v>
      </c>
      <c r="E3721" s="179">
        <v>52.5</v>
      </c>
      <c r="F3721" s="157" t="s">
        <v>13701</v>
      </c>
      <c r="G3721" s="158"/>
      <c r="H3721" s="159">
        <v>1984239775</v>
      </c>
    </row>
    <row r="3722" spans="2:8">
      <c r="B3722" s="156">
        <v>45209.497997685183</v>
      </c>
      <c r="C3722" s="179">
        <v>500</v>
      </c>
      <c r="D3722" s="179">
        <v>489.5</v>
      </c>
      <c r="E3722" s="179">
        <v>10.5</v>
      </c>
      <c r="F3722" s="157" t="s">
        <v>4001</v>
      </c>
      <c r="G3722" s="158"/>
      <c r="H3722" s="159">
        <v>1984244500</v>
      </c>
    </row>
    <row r="3723" spans="2:8">
      <c r="B3723" s="156">
        <v>45209.499641203707</v>
      </c>
      <c r="C3723" s="179">
        <v>100</v>
      </c>
      <c r="D3723" s="179">
        <v>96.1</v>
      </c>
      <c r="E3723" s="179">
        <v>3.9000000000000057</v>
      </c>
      <c r="F3723" s="157" t="s">
        <v>5</v>
      </c>
      <c r="G3723" s="158"/>
      <c r="H3723" s="159">
        <v>1984247372</v>
      </c>
    </row>
    <row r="3724" spans="2:8">
      <c r="B3724" s="156">
        <v>45209.500902777778</v>
      </c>
      <c r="C3724" s="179">
        <v>10000</v>
      </c>
      <c r="D3724" s="179">
        <v>9790</v>
      </c>
      <c r="E3724" s="179">
        <v>210</v>
      </c>
      <c r="F3724" s="157" t="s">
        <v>13872</v>
      </c>
      <c r="G3724" s="158"/>
      <c r="H3724" s="159">
        <v>1984250021</v>
      </c>
    </row>
    <row r="3725" spans="2:8">
      <c r="B3725" s="156">
        <v>45209.501087962963</v>
      </c>
      <c r="C3725" s="179">
        <v>2000</v>
      </c>
      <c r="D3725" s="179">
        <v>1958</v>
      </c>
      <c r="E3725" s="179">
        <v>42</v>
      </c>
      <c r="F3725" s="157" t="s">
        <v>5</v>
      </c>
      <c r="G3725" s="158"/>
      <c r="H3725" s="159">
        <v>1984250438</v>
      </c>
    </row>
    <row r="3726" spans="2:8">
      <c r="B3726" s="156">
        <v>45209.502071759256</v>
      </c>
      <c r="C3726" s="179">
        <v>10</v>
      </c>
      <c r="D3726" s="179">
        <v>6.1</v>
      </c>
      <c r="E3726" s="179">
        <v>3.9000000000000004</v>
      </c>
      <c r="F3726" s="157" t="s">
        <v>13690</v>
      </c>
      <c r="G3726" s="158"/>
      <c r="H3726" s="159">
        <v>1984252553</v>
      </c>
    </row>
    <row r="3727" spans="2:8">
      <c r="B3727" s="156">
        <v>45209.502974537034</v>
      </c>
      <c r="C3727" s="179">
        <v>5000</v>
      </c>
      <c r="D3727" s="179">
        <v>4895</v>
      </c>
      <c r="E3727" s="179">
        <v>105</v>
      </c>
      <c r="F3727" s="157" t="s">
        <v>5</v>
      </c>
      <c r="G3727" s="158"/>
      <c r="H3727" s="159">
        <v>1984254158</v>
      </c>
    </row>
    <row r="3728" spans="2:8">
      <c r="B3728" s="156">
        <v>45209.504363425927</v>
      </c>
      <c r="C3728" s="179">
        <v>10</v>
      </c>
      <c r="D3728" s="179">
        <v>6.1</v>
      </c>
      <c r="E3728" s="179">
        <v>3.9000000000000004</v>
      </c>
      <c r="F3728" s="157" t="s">
        <v>3944</v>
      </c>
      <c r="G3728" s="158"/>
      <c r="H3728" s="159">
        <v>1984256743</v>
      </c>
    </row>
    <row r="3729" spans="2:8">
      <c r="B3729" s="156">
        <v>45209.50472222222</v>
      </c>
      <c r="C3729" s="179">
        <v>10</v>
      </c>
      <c r="D3729" s="179">
        <v>6.1</v>
      </c>
      <c r="E3729" s="179">
        <v>3.9000000000000004</v>
      </c>
      <c r="F3729" s="157" t="s">
        <v>3968</v>
      </c>
      <c r="G3729" s="158"/>
      <c r="H3729" s="159">
        <v>1984257363</v>
      </c>
    </row>
    <row r="3730" spans="2:8">
      <c r="B3730" s="156">
        <v>45209.50708333333</v>
      </c>
      <c r="C3730" s="179">
        <v>10</v>
      </c>
      <c r="D3730" s="179">
        <v>6.1</v>
      </c>
      <c r="E3730" s="179">
        <v>3.9000000000000004</v>
      </c>
      <c r="F3730" s="157" t="s">
        <v>13666</v>
      </c>
      <c r="G3730" s="158"/>
      <c r="H3730" s="159">
        <v>1984261625</v>
      </c>
    </row>
    <row r="3731" spans="2:8">
      <c r="B3731" s="156">
        <v>45209.510625000003</v>
      </c>
      <c r="C3731" s="179">
        <v>10</v>
      </c>
      <c r="D3731" s="179">
        <v>6.1</v>
      </c>
      <c r="E3731" s="179">
        <v>3.9000000000000004</v>
      </c>
      <c r="F3731" s="157" t="s">
        <v>13983</v>
      </c>
      <c r="G3731" s="158"/>
      <c r="H3731" s="159">
        <v>1984267676</v>
      </c>
    </row>
    <row r="3732" spans="2:8">
      <c r="B3732" s="156">
        <v>45209.512337962966</v>
      </c>
      <c r="C3732" s="179">
        <v>10</v>
      </c>
      <c r="D3732" s="179">
        <v>6.1</v>
      </c>
      <c r="E3732" s="179">
        <v>3.9000000000000004</v>
      </c>
      <c r="F3732" s="157" t="s">
        <v>13690</v>
      </c>
      <c r="G3732" s="158"/>
      <c r="H3732" s="159">
        <v>1984270857</v>
      </c>
    </row>
    <row r="3733" spans="2:8">
      <c r="B3733" s="156">
        <v>45209.51295138889</v>
      </c>
      <c r="C3733" s="179">
        <v>500</v>
      </c>
      <c r="D3733" s="179">
        <v>489.5</v>
      </c>
      <c r="E3733" s="179">
        <v>10.5</v>
      </c>
      <c r="F3733" s="157" t="s">
        <v>5</v>
      </c>
      <c r="G3733" s="158"/>
      <c r="H3733" s="159">
        <v>1984271856</v>
      </c>
    </row>
    <row r="3734" spans="2:8">
      <c r="B3734" s="156">
        <v>45209.513923611114</v>
      </c>
      <c r="C3734" s="179">
        <v>10</v>
      </c>
      <c r="D3734" s="179">
        <v>6.1</v>
      </c>
      <c r="E3734" s="179">
        <v>3.9000000000000004</v>
      </c>
      <c r="F3734" s="157" t="s">
        <v>13717</v>
      </c>
      <c r="G3734" s="158"/>
      <c r="H3734" s="159">
        <v>1984273507</v>
      </c>
    </row>
    <row r="3735" spans="2:8">
      <c r="B3735" s="156">
        <v>45209.514085648145</v>
      </c>
      <c r="C3735" s="179">
        <v>100</v>
      </c>
      <c r="D3735" s="179">
        <v>96.1</v>
      </c>
      <c r="E3735" s="179">
        <v>3.9000000000000057</v>
      </c>
      <c r="F3735" s="157" t="s">
        <v>5</v>
      </c>
      <c r="G3735" s="158"/>
      <c r="H3735" s="159">
        <v>1984273883</v>
      </c>
    </row>
    <row r="3736" spans="2:8">
      <c r="B3736" s="156">
        <v>45209.514236111114</v>
      </c>
      <c r="C3736" s="179">
        <v>10</v>
      </c>
      <c r="D3736" s="179">
        <v>6.1</v>
      </c>
      <c r="E3736" s="179">
        <v>3.9000000000000004</v>
      </c>
      <c r="F3736" s="157" t="s">
        <v>3973</v>
      </c>
      <c r="G3736" s="158"/>
      <c r="H3736" s="159">
        <v>1984274223</v>
      </c>
    </row>
    <row r="3737" spans="2:8">
      <c r="B3737" s="156">
        <v>45209.515798611108</v>
      </c>
      <c r="C3737" s="179">
        <v>10</v>
      </c>
      <c r="D3737" s="179">
        <v>6.1</v>
      </c>
      <c r="E3737" s="179">
        <v>3.9000000000000004</v>
      </c>
      <c r="F3737" s="157" t="s">
        <v>13717</v>
      </c>
      <c r="G3737" s="158"/>
      <c r="H3737" s="159">
        <v>1984277381</v>
      </c>
    </row>
    <row r="3738" spans="2:8">
      <c r="B3738" s="156">
        <v>45209.516944444447</v>
      </c>
      <c r="C3738" s="179">
        <v>200</v>
      </c>
      <c r="D3738" s="179">
        <v>195.8</v>
      </c>
      <c r="E3738" s="179">
        <v>4.1999999999999886</v>
      </c>
      <c r="F3738" s="157" t="s">
        <v>5</v>
      </c>
      <c r="G3738" s="158"/>
      <c r="H3738" s="159">
        <v>1984279938</v>
      </c>
    </row>
    <row r="3739" spans="2:8">
      <c r="B3739" s="156">
        <v>45209.518425925926</v>
      </c>
      <c r="C3739" s="179">
        <v>10</v>
      </c>
      <c r="D3739" s="179">
        <v>6.1</v>
      </c>
      <c r="E3739" s="179">
        <v>3.9000000000000004</v>
      </c>
      <c r="F3739" s="157" t="s">
        <v>13984</v>
      </c>
      <c r="G3739" s="158"/>
      <c r="H3739" s="159">
        <v>1984282733</v>
      </c>
    </row>
    <row r="3740" spans="2:8">
      <c r="B3740" s="156">
        <v>45209.519178240742</v>
      </c>
      <c r="C3740" s="179">
        <v>100</v>
      </c>
      <c r="D3740" s="179">
        <v>96.1</v>
      </c>
      <c r="E3740" s="179">
        <v>3.9000000000000057</v>
      </c>
      <c r="F3740" s="157" t="s">
        <v>7135</v>
      </c>
      <c r="G3740" s="158"/>
      <c r="H3740" s="159">
        <v>1984284000</v>
      </c>
    </row>
    <row r="3741" spans="2:8">
      <c r="B3741" s="156">
        <v>45209.522662037038</v>
      </c>
      <c r="C3741" s="179">
        <v>500</v>
      </c>
      <c r="D3741" s="179">
        <v>489.5</v>
      </c>
      <c r="E3741" s="179">
        <v>10.5</v>
      </c>
      <c r="F3741" s="157" t="s">
        <v>5</v>
      </c>
      <c r="G3741" s="158"/>
      <c r="H3741" s="159">
        <v>1984289685</v>
      </c>
    </row>
    <row r="3742" spans="2:8">
      <c r="B3742" s="156">
        <v>45209.523032407407</v>
      </c>
      <c r="C3742" s="179">
        <v>10</v>
      </c>
      <c r="D3742" s="179">
        <v>6.1</v>
      </c>
      <c r="E3742" s="179">
        <v>3.9000000000000004</v>
      </c>
      <c r="F3742" s="157" t="s">
        <v>13985</v>
      </c>
      <c r="G3742" s="158"/>
      <c r="H3742" s="159">
        <v>1984290282</v>
      </c>
    </row>
    <row r="3743" spans="2:8">
      <c r="B3743" s="156">
        <v>45209.5233912037</v>
      </c>
      <c r="C3743" s="179">
        <v>300</v>
      </c>
      <c r="D3743" s="179">
        <v>293.7</v>
      </c>
      <c r="E3743" s="179">
        <v>6.3000000000000114</v>
      </c>
      <c r="F3743" s="157" t="s">
        <v>5</v>
      </c>
      <c r="G3743" s="158"/>
      <c r="H3743" s="159">
        <v>1984290840</v>
      </c>
    </row>
    <row r="3744" spans="2:8">
      <c r="B3744" s="156">
        <v>45209.523958333331</v>
      </c>
      <c r="C3744" s="179">
        <v>10</v>
      </c>
      <c r="D3744" s="179">
        <v>6.1</v>
      </c>
      <c r="E3744" s="179">
        <v>3.9000000000000004</v>
      </c>
      <c r="F3744" s="157" t="s">
        <v>3999</v>
      </c>
      <c r="G3744" s="158"/>
      <c r="H3744" s="159">
        <v>1984291707</v>
      </c>
    </row>
    <row r="3745" spans="2:8">
      <c r="B3745" s="156">
        <v>45209.524363425924</v>
      </c>
      <c r="C3745" s="179">
        <v>300</v>
      </c>
      <c r="D3745" s="179">
        <v>293.7</v>
      </c>
      <c r="E3745" s="179">
        <v>6.3000000000000114</v>
      </c>
      <c r="F3745" s="157" t="s">
        <v>5</v>
      </c>
      <c r="G3745" s="158"/>
      <c r="H3745" s="159">
        <v>1984292400</v>
      </c>
    </row>
    <row r="3746" spans="2:8">
      <c r="B3746" s="156">
        <v>45209.524618055555</v>
      </c>
      <c r="C3746" s="179">
        <v>10</v>
      </c>
      <c r="D3746" s="179">
        <v>6.1</v>
      </c>
      <c r="E3746" s="179">
        <v>3.9000000000000004</v>
      </c>
      <c r="F3746" s="157" t="s">
        <v>13690</v>
      </c>
      <c r="G3746" s="158"/>
      <c r="H3746" s="159">
        <v>1984292903</v>
      </c>
    </row>
    <row r="3747" spans="2:8">
      <c r="B3747" s="156">
        <v>45209.526319444441</v>
      </c>
      <c r="C3747" s="179">
        <v>5</v>
      </c>
      <c r="D3747" s="179">
        <v>1.1000000000000001</v>
      </c>
      <c r="E3747" s="179">
        <v>3.9</v>
      </c>
      <c r="F3747" s="157" t="s">
        <v>13986</v>
      </c>
      <c r="G3747" s="158"/>
      <c r="H3747" s="159">
        <v>1984295810</v>
      </c>
    </row>
    <row r="3748" spans="2:8">
      <c r="B3748" s="156">
        <v>45209.527511574073</v>
      </c>
      <c r="C3748" s="179">
        <v>10</v>
      </c>
      <c r="D3748" s="179">
        <v>6.1</v>
      </c>
      <c r="E3748" s="179">
        <v>3.9000000000000004</v>
      </c>
      <c r="F3748" s="157" t="s">
        <v>13648</v>
      </c>
      <c r="G3748" s="158"/>
      <c r="H3748" s="159">
        <v>1984297656</v>
      </c>
    </row>
    <row r="3749" spans="2:8">
      <c r="B3749" s="156">
        <v>45209.528692129628</v>
      </c>
      <c r="C3749" s="179">
        <v>10</v>
      </c>
      <c r="D3749" s="179">
        <v>6.1</v>
      </c>
      <c r="E3749" s="179">
        <v>3.9000000000000004</v>
      </c>
      <c r="F3749" s="157" t="s">
        <v>13987</v>
      </c>
      <c r="G3749" s="158"/>
      <c r="H3749" s="159">
        <v>1984299662</v>
      </c>
    </row>
    <row r="3750" spans="2:8">
      <c r="B3750" s="156">
        <v>45209.528900462959</v>
      </c>
      <c r="C3750" s="179">
        <v>1</v>
      </c>
      <c r="D3750" s="179">
        <v>-2.9</v>
      </c>
      <c r="E3750" s="179">
        <v>3.9</v>
      </c>
      <c r="F3750" s="157" t="s">
        <v>13760</v>
      </c>
      <c r="G3750" s="158"/>
      <c r="H3750" s="159">
        <v>1984300026</v>
      </c>
    </row>
    <row r="3751" spans="2:8">
      <c r="B3751" s="156">
        <v>45209.530543981484</v>
      </c>
      <c r="C3751" s="179">
        <v>5</v>
      </c>
      <c r="D3751" s="179">
        <v>1.1000000000000001</v>
      </c>
      <c r="E3751" s="179">
        <v>3.9</v>
      </c>
      <c r="F3751" s="157" t="s">
        <v>13988</v>
      </c>
      <c r="G3751" s="158"/>
      <c r="H3751" s="159">
        <v>1984302892</v>
      </c>
    </row>
    <row r="3752" spans="2:8">
      <c r="B3752" s="156">
        <v>45209.5312962963</v>
      </c>
      <c r="C3752" s="179">
        <v>500</v>
      </c>
      <c r="D3752" s="179">
        <v>489.5</v>
      </c>
      <c r="E3752" s="179">
        <v>10.5</v>
      </c>
      <c r="F3752" s="157" t="s">
        <v>5</v>
      </c>
      <c r="G3752" s="158"/>
      <c r="H3752" s="159">
        <v>1984304111</v>
      </c>
    </row>
    <row r="3753" spans="2:8">
      <c r="B3753" s="156">
        <v>45209.531493055554</v>
      </c>
      <c r="C3753" s="179">
        <v>5</v>
      </c>
      <c r="D3753" s="179">
        <v>1.1000000000000001</v>
      </c>
      <c r="E3753" s="179">
        <v>3.9</v>
      </c>
      <c r="F3753" s="157" t="s">
        <v>7144</v>
      </c>
      <c r="G3753" s="158"/>
      <c r="H3753" s="159">
        <v>1984304498</v>
      </c>
    </row>
    <row r="3754" spans="2:8">
      <c r="B3754" s="156">
        <v>45209.537141203706</v>
      </c>
      <c r="C3754" s="179">
        <v>100</v>
      </c>
      <c r="D3754" s="179">
        <v>96.1</v>
      </c>
      <c r="E3754" s="179">
        <v>3.9000000000000057</v>
      </c>
      <c r="F3754" s="157" t="s">
        <v>13916</v>
      </c>
      <c r="G3754" s="158"/>
      <c r="H3754" s="159">
        <v>1984314650</v>
      </c>
    </row>
    <row r="3755" spans="2:8">
      <c r="B3755" s="156">
        <v>45209.538587962961</v>
      </c>
      <c r="C3755" s="179">
        <v>10</v>
      </c>
      <c r="D3755" s="179">
        <v>6.1</v>
      </c>
      <c r="E3755" s="179">
        <v>3.9000000000000004</v>
      </c>
      <c r="F3755" s="157" t="s">
        <v>3936</v>
      </c>
      <c r="G3755" s="158"/>
      <c r="H3755" s="159">
        <v>1984317163</v>
      </c>
    </row>
    <row r="3756" spans="2:8">
      <c r="B3756" s="156">
        <v>45209.539953703701</v>
      </c>
      <c r="C3756" s="179">
        <v>10</v>
      </c>
      <c r="D3756" s="179">
        <v>6.1</v>
      </c>
      <c r="E3756" s="179">
        <v>3.9000000000000004</v>
      </c>
      <c r="F3756" s="157" t="s">
        <v>3969</v>
      </c>
      <c r="G3756" s="158"/>
      <c r="H3756" s="159">
        <v>1984319652</v>
      </c>
    </row>
    <row r="3757" spans="2:8">
      <c r="B3757" s="156">
        <v>45209.541064814817</v>
      </c>
      <c r="C3757" s="179">
        <v>10</v>
      </c>
      <c r="D3757" s="179">
        <v>6.1</v>
      </c>
      <c r="E3757" s="179">
        <v>3.9000000000000004</v>
      </c>
      <c r="F3757" s="157" t="s">
        <v>3969</v>
      </c>
      <c r="G3757" s="158"/>
      <c r="H3757" s="159">
        <v>1984321511</v>
      </c>
    </row>
    <row r="3758" spans="2:8">
      <c r="B3758" s="156">
        <v>45209.547592592593</v>
      </c>
      <c r="C3758" s="179">
        <v>1</v>
      </c>
      <c r="D3758" s="179">
        <v>-2.9</v>
      </c>
      <c r="E3758" s="179">
        <v>3.9</v>
      </c>
      <c r="F3758" s="157" t="s">
        <v>13728</v>
      </c>
      <c r="G3758" s="158"/>
      <c r="H3758" s="159">
        <v>1984333239</v>
      </c>
    </row>
    <row r="3759" spans="2:8">
      <c r="B3759" s="156">
        <v>45209.547696759262</v>
      </c>
      <c r="C3759" s="179">
        <v>1000</v>
      </c>
      <c r="D3759" s="179">
        <v>979</v>
      </c>
      <c r="E3759" s="179">
        <v>21</v>
      </c>
      <c r="F3759" s="157" t="s">
        <v>13733</v>
      </c>
      <c r="G3759" s="158"/>
      <c r="H3759" s="159">
        <v>1984333363</v>
      </c>
    </row>
    <row r="3760" spans="2:8">
      <c r="B3760" s="156">
        <v>45209.550462962965</v>
      </c>
      <c r="C3760" s="179">
        <v>10000</v>
      </c>
      <c r="D3760" s="179">
        <v>9790</v>
      </c>
      <c r="E3760" s="179">
        <v>210</v>
      </c>
      <c r="F3760" s="157" t="s">
        <v>5</v>
      </c>
      <c r="G3760" s="158"/>
      <c r="H3760" s="159">
        <v>1984337228</v>
      </c>
    </row>
    <row r="3761" spans="2:8">
      <c r="B3761" s="156">
        <v>45209.553680555553</v>
      </c>
      <c r="C3761" s="179">
        <v>1</v>
      </c>
      <c r="D3761" s="179">
        <v>-2.9</v>
      </c>
      <c r="E3761" s="179">
        <v>3.9</v>
      </c>
      <c r="F3761" s="157" t="s">
        <v>5</v>
      </c>
      <c r="G3761" s="158"/>
      <c r="H3761" s="159">
        <v>1984341770</v>
      </c>
    </row>
    <row r="3762" spans="2:8">
      <c r="B3762" s="156">
        <v>45209.553888888891</v>
      </c>
      <c r="C3762" s="179">
        <v>10</v>
      </c>
      <c r="D3762" s="179">
        <v>6.1</v>
      </c>
      <c r="E3762" s="179">
        <v>3.9000000000000004</v>
      </c>
      <c r="F3762" s="157" t="s">
        <v>3969</v>
      </c>
      <c r="G3762" s="158"/>
      <c r="H3762" s="159">
        <v>1984342070</v>
      </c>
    </row>
    <row r="3763" spans="2:8">
      <c r="B3763" s="156">
        <v>45209.555300925924</v>
      </c>
      <c r="C3763" s="179">
        <v>10</v>
      </c>
      <c r="D3763" s="179">
        <v>6.1</v>
      </c>
      <c r="E3763" s="179">
        <v>3.9000000000000004</v>
      </c>
      <c r="F3763" s="157" t="s">
        <v>3994</v>
      </c>
      <c r="G3763" s="158"/>
      <c r="H3763" s="159">
        <v>1984343929</v>
      </c>
    </row>
    <row r="3764" spans="2:8">
      <c r="B3764" s="156">
        <v>45209.557071759256</v>
      </c>
      <c r="C3764" s="179">
        <v>30</v>
      </c>
      <c r="D3764" s="179">
        <v>26.1</v>
      </c>
      <c r="E3764" s="179">
        <v>3.8999999999999986</v>
      </c>
      <c r="F3764" s="157" t="s">
        <v>13709</v>
      </c>
      <c r="G3764" s="158"/>
      <c r="H3764" s="159">
        <v>1984346341</v>
      </c>
    </row>
    <row r="3765" spans="2:8">
      <c r="B3765" s="156">
        <v>45209.558425925927</v>
      </c>
      <c r="C3765" s="179">
        <v>500</v>
      </c>
      <c r="D3765" s="179">
        <v>489.5</v>
      </c>
      <c r="E3765" s="179">
        <v>10.5</v>
      </c>
      <c r="F3765" s="157" t="s">
        <v>5</v>
      </c>
      <c r="G3765" s="158"/>
      <c r="H3765" s="159">
        <v>1984348116</v>
      </c>
    </row>
    <row r="3766" spans="2:8">
      <c r="B3766" s="156">
        <v>45209.559363425928</v>
      </c>
      <c r="C3766" s="179">
        <v>300</v>
      </c>
      <c r="D3766" s="179">
        <v>293.7</v>
      </c>
      <c r="E3766" s="179">
        <v>6.3000000000000114</v>
      </c>
      <c r="F3766" s="157" t="s">
        <v>5</v>
      </c>
      <c r="G3766" s="158"/>
      <c r="H3766" s="159">
        <v>1984349538</v>
      </c>
    </row>
    <row r="3767" spans="2:8">
      <c r="B3767" s="156">
        <v>45209.56046296296</v>
      </c>
      <c r="C3767" s="179">
        <v>10</v>
      </c>
      <c r="D3767" s="179">
        <v>6.1</v>
      </c>
      <c r="E3767" s="179">
        <v>3.9000000000000004</v>
      </c>
      <c r="F3767" s="157" t="s">
        <v>5</v>
      </c>
      <c r="G3767" s="158"/>
      <c r="H3767" s="159">
        <v>1984351152</v>
      </c>
    </row>
    <row r="3768" spans="2:8">
      <c r="B3768" s="156">
        <v>45209.560891203706</v>
      </c>
      <c r="C3768" s="179">
        <v>10</v>
      </c>
      <c r="D3768" s="179">
        <v>6.1</v>
      </c>
      <c r="E3768" s="179">
        <v>3.9000000000000004</v>
      </c>
      <c r="F3768" s="157" t="s">
        <v>5</v>
      </c>
      <c r="G3768" s="158"/>
      <c r="H3768" s="159">
        <v>1984351793</v>
      </c>
    </row>
    <row r="3769" spans="2:8">
      <c r="B3769" s="156">
        <v>45209.56354166667</v>
      </c>
      <c r="C3769" s="179">
        <v>10</v>
      </c>
      <c r="D3769" s="179">
        <v>6.1</v>
      </c>
      <c r="E3769" s="179">
        <v>3.9000000000000004</v>
      </c>
      <c r="F3769" s="157" t="s">
        <v>7135</v>
      </c>
      <c r="G3769" s="158"/>
      <c r="H3769" s="159">
        <v>1984355453</v>
      </c>
    </row>
    <row r="3770" spans="2:8">
      <c r="B3770" s="156">
        <v>45209.56490740741</v>
      </c>
      <c r="C3770" s="179">
        <v>300</v>
      </c>
      <c r="D3770" s="179">
        <v>293.7</v>
      </c>
      <c r="E3770" s="179">
        <v>6.3000000000000114</v>
      </c>
      <c r="F3770" s="157" t="s">
        <v>5</v>
      </c>
      <c r="G3770" s="158"/>
      <c r="H3770" s="159">
        <v>1984357455</v>
      </c>
    </row>
    <row r="3771" spans="2:8">
      <c r="B3771" s="156">
        <v>45209.564918981479</v>
      </c>
      <c r="C3771" s="179">
        <v>300</v>
      </c>
      <c r="D3771" s="179">
        <v>293.7</v>
      </c>
      <c r="E3771" s="179">
        <v>6.3000000000000114</v>
      </c>
      <c r="F3771" s="157" t="s">
        <v>5</v>
      </c>
      <c r="G3771" s="158"/>
      <c r="H3771" s="159">
        <v>1984357476</v>
      </c>
    </row>
    <row r="3772" spans="2:8">
      <c r="B3772" s="156">
        <v>45209.565254629626</v>
      </c>
      <c r="C3772" s="179">
        <v>5555</v>
      </c>
      <c r="D3772" s="179">
        <v>5438.34</v>
      </c>
      <c r="E3772" s="179">
        <v>116.65999999999985</v>
      </c>
      <c r="F3772" s="157" t="s">
        <v>13806</v>
      </c>
      <c r="G3772" s="158"/>
      <c r="H3772" s="159">
        <v>1984357921</v>
      </c>
    </row>
    <row r="3773" spans="2:8">
      <c r="B3773" s="156">
        <v>45209.565381944441</v>
      </c>
      <c r="C3773" s="179">
        <v>100</v>
      </c>
      <c r="D3773" s="179">
        <v>96.1</v>
      </c>
      <c r="E3773" s="179">
        <v>3.9000000000000057</v>
      </c>
      <c r="F3773" s="157" t="s">
        <v>5</v>
      </c>
      <c r="G3773" s="158"/>
      <c r="H3773" s="159">
        <v>1984358114</v>
      </c>
    </row>
    <row r="3774" spans="2:8">
      <c r="B3774" s="156">
        <v>45209.567245370374</v>
      </c>
      <c r="C3774" s="179">
        <v>300</v>
      </c>
      <c r="D3774" s="179">
        <v>293.7</v>
      </c>
      <c r="E3774" s="179">
        <v>6.3000000000000114</v>
      </c>
      <c r="F3774" s="157" t="s">
        <v>5</v>
      </c>
      <c r="G3774" s="158"/>
      <c r="H3774" s="159">
        <v>1984361142</v>
      </c>
    </row>
    <row r="3775" spans="2:8">
      <c r="B3775" s="156">
        <v>45209.567685185182</v>
      </c>
      <c r="C3775" s="179">
        <v>5000</v>
      </c>
      <c r="D3775" s="179">
        <v>4895</v>
      </c>
      <c r="E3775" s="179">
        <v>105</v>
      </c>
      <c r="F3775" s="157" t="s">
        <v>5</v>
      </c>
      <c r="G3775" s="158"/>
      <c r="H3775" s="159">
        <v>1984361855</v>
      </c>
    </row>
    <row r="3776" spans="2:8">
      <c r="B3776" s="156">
        <v>45209.567939814813</v>
      </c>
      <c r="C3776" s="179">
        <v>2000</v>
      </c>
      <c r="D3776" s="179">
        <v>1958</v>
      </c>
      <c r="E3776" s="179">
        <v>42</v>
      </c>
      <c r="F3776" s="157" t="s">
        <v>5</v>
      </c>
      <c r="G3776" s="158"/>
      <c r="H3776" s="159">
        <v>1984362256</v>
      </c>
    </row>
    <row r="3777" spans="2:8">
      <c r="B3777" s="156">
        <v>45209.568472222221</v>
      </c>
      <c r="C3777" s="179">
        <v>300</v>
      </c>
      <c r="D3777" s="179">
        <v>293.7</v>
      </c>
      <c r="E3777" s="179">
        <v>6.3000000000000114</v>
      </c>
      <c r="F3777" s="157" t="s">
        <v>5</v>
      </c>
      <c r="G3777" s="158"/>
      <c r="H3777" s="159">
        <v>1984363012</v>
      </c>
    </row>
    <row r="3778" spans="2:8">
      <c r="B3778" s="156">
        <v>45209.569699074076</v>
      </c>
      <c r="C3778" s="179">
        <v>100</v>
      </c>
      <c r="D3778" s="179">
        <v>96.1</v>
      </c>
      <c r="E3778" s="179">
        <v>3.9000000000000057</v>
      </c>
      <c r="F3778" s="157" t="s">
        <v>7166</v>
      </c>
      <c r="G3778" s="158"/>
      <c r="H3778" s="159">
        <v>1984364997</v>
      </c>
    </row>
    <row r="3779" spans="2:8">
      <c r="B3779" s="156">
        <v>45209.569791666669</v>
      </c>
      <c r="C3779" s="179">
        <v>1</v>
      </c>
      <c r="D3779" s="179">
        <v>-2.9</v>
      </c>
      <c r="E3779" s="179">
        <v>3.9</v>
      </c>
      <c r="F3779" s="157" t="s">
        <v>13651</v>
      </c>
      <c r="G3779" s="158"/>
      <c r="H3779" s="159">
        <v>1984365138</v>
      </c>
    </row>
    <row r="3780" spans="2:8">
      <c r="B3780" s="156">
        <v>45209.570277777777</v>
      </c>
      <c r="C3780" s="179">
        <v>450</v>
      </c>
      <c r="D3780" s="179">
        <v>440.55</v>
      </c>
      <c r="E3780" s="179">
        <v>9.4499999999999886</v>
      </c>
      <c r="F3780" s="157" t="s">
        <v>5</v>
      </c>
      <c r="G3780" s="158"/>
      <c r="H3780" s="159">
        <v>1984365941</v>
      </c>
    </row>
    <row r="3781" spans="2:8">
      <c r="B3781" s="156">
        <v>45209.575358796297</v>
      </c>
      <c r="C3781" s="179">
        <v>33</v>
      </c>
      <c r="D3781" s="179">
        <v>29.1</v>
      </c>
      <c r="E3781" s="179">
        <v>3.8999999999999986</v>
      </c>
      <c r="F3781" s="157" t="s">
        <v>3962</v>
      </c>
      <c r="G3781" s="158"/>
      <c r="H3781" s="159">
        <v>1984374725</v>
      </c>
    </row>
    <row r="3782" spans="2:8">
      <c r="B3782" s="156">
        <v>45209.575590277775</v>
      </c>
      <c r="C3782" s="179">
        <v>200</v>
      </c>
      <c r="D3782" s="179">
        <v>195.8</v>
      </c>
      <c r="E3782" s="179">
        <v>4.1999999999999886</v>
      </c>
      <c r="F3782" s="157" t="s">
        <v>5</v>
      </c>
      <c r="G3782" s="158"/>
      <c r="H3782" s="159">
        <v>1984375067</v>
      </c>
    </row>
    <row r="3783" spans="2:8">
      <c r="B3783" s="156">
        <v>45209.57644675926</v>
      </c>
      <c r="C3783" s="179">
        <v>1</v>
      </c>
      <c r="D3783" s="179">
        <v>-2.9</v>
      </c>
      <c r="E3783" s="179">
        <v>3.9</v>
      </c>
      <c r="F3783" s="157" t="s">
        <v>7130</v>
      </c>
      <c r="G3783" s="158"/>
      <c r="H3783" s="159">
        <v>1984376364</v>
      </c>
    </row>
    <row r="3784" spans="2:8">
      <c r="B3784" s="156">
        <v>45209.576469907406</v>
      </c>
      <c r="C3784" s="179">
        <v>1000</v>
      </c>
      <c r="D3784" s="179">
        <v>979</v>
      </c>
      <c r="E3784" s="179">
        <v>21</v>
      </c>
      <c r="F3784" s="157" t="s">
        <v>3938</v>
      </c>
      <c r="G3784" s="158"/>
      <c r="H3784" s="159">
        <v>1984376396</v>
      </c>
    </row>
    <row r="3785" spans="2:8">
      <c r="B3785" s="156">
        <v>45209.577685185184</v>
      </c>
      <c r="C3785" s="179">
        <v>100</v>
      </c>
      <c r="D3785" s="179">
        <v>96.1</v>
      </c>
      <c r="E3785" s="179">
        <v>3.9000000000000057</v>
      </c>
      <c r="F3785" s="157" t="s">
        <v>5</v>
      </c>
      <c r="G3785" s="158"/>
      <c r="H3785" s="159">
        <v>1984378529</v>
      </c>
    </row>
    <row r="3786" spans="2:8">
      <c r="B3786" s="156">
        <v>45209.579687500001</v>
      </c>
      <c r="C3786" s="179">
        <v>10</v>
      </c>
      <c r="D3786" s="179">
        <v>6.1</v>
      </c>
      <c r="E3786" s="179">
        <v>3.9000000000000004</v>
      </c>
      <c r="F3786" s="157" t="s">
        <v>4855</v>
      </c>
      <c r="G3786" s="158"/>
      <c r="H3786" s="159">
        <v>1984381949</v>
      </c>
    </row>
    <row r="3787" spans="2:8">
      <c r="B3787" s="156">
        <v>45209.581099537034</v>
      </c>
      <c r="C3787" s="179">
        <v>10</v>
      </c>
      <c r="D3787" s="179">
        <v>6.1</v>
      </c>
      <c r="E3787" s="179">
        <v>3.9000000000000004</v>
      </c>
      <c r="F3787" s="157" t="s">
        <v>13651</v>
      </c>
      <c r="G3787" s="158"/>
      <c r="H3787" s="159">
        <v>1984384476</v>
      </c>
    </row>
    <row r="3788" spans="2:8">
      <c r="B3788" s="156">
        <v>45209.58153935185</v>
      </c>
      <c r="C3788" s="179">
        <v>500</v>
      </c>
      <c r="D3788" s="179">
        <v>489.5</v>
      </c>
      <c r="E3788" s="179">
        <v>10.5</v>
      </c>
      <c r="F3788" s="157" t="s">
        <v>5</v>
      </c>
      <c r="G3788" s="158"/>
      <c r="H3788" s="159">
        <v>1984385202</v>
      </c>
    </row>
    <row r="3789" spans="2:8">
      <c r="B3789" s="156">
        <v>45209.582766203705</v>
      </c>
      <c r="C3789" s="179">
        <v>10</v>
      </c>
      <c r="D3789" s="179">
        <v>6.1</v>
      </c>
      <c r="E3789" s="179">
        <v>3.9000000000000004</v>
      </c>
      <c r="F3789" s="157" t="s">
        <v>13651</v>
      </c>
      <c r="G3789" s="158"/>
      <c r="H3789" s="159">
        <v>1984387190</v>
      </c>
    </row>
    <row r="3790" spans="2:8">
      <c r="B3790" s="156">
        <v>45209.584166666667</v>
      </c>
      <c r="C3790" s="179">
        <v>100</v>
      </c>
      <c r="D3790" s="179">
        <v>96.1</v>
      </c>
      <c r="E3790" s="179">
        <v>3.9000000000000057</v>
      </c>
      <c r="F3790" s="157" t="s">
        <v>5</v>
      </c>
      <c r="G3790" s="158"/>
      <c r="H3790" s="159">
        <v>1984389541</v>
      </c>
    </row>
    <row r="3791" spans="2:8">
      <c r="B3791" s="156">
        <v>45209.584965277776</v>
      </c>
      <c r="C3791" s="179">
        <v>30</v>
      </c>
      <c r="D3791" s="179">
        <v>26.1</v>
      </c>
      <c r="E3791" s="179">
        <v>3.8999999999999986</v>
      </c>
      <c r="F3791" s="157" t="s">
        <v>3965</v>
      </c>
      <c r="G3791" s="158" t="s">
        <v>4021</v>
      </c>
      <c r="H3791" s="159">
        <v>1984390866</v>
      </c>
    </row>
    <row r="3792" spans="2:8">
      <c r="B3792" s="156">
        <v>45209.585277777776</v>
      </c>
      <c r="C3792" s="179">
        <v>10</v>
      </c>
      <c r="D3792" s="179">
        <v>6.1</v>
      </c>
      <c r="E3792" s="179">
        <v>3.9000000000000004</v>
      </c>
      <c r="F3792" s="157" t="s">
        <v>7166</v>
      </c>
      <c r="G3792" s="158"/>
      <c r="H3792" s="159">
        <v>1984391386</v>
      </c>
    </row>
    <row r="3793" spans="2:8">
      <c r="B3793" s="156">
        <v>45209.585601851853</v>
      </c>
      <c r="C3793" s="179">
        <v>10</v>
      </c>
      <c r="D3793" s="179">
        <v>6.1</v>
      </c>
      <c r="E3793" s="179">
        <v>3.9000000000000004</v>
      </c>
      <c r="F3793" s="157" t="s">
        <v>13666</v>
      </c>
      <c r="G3793" s="158"/>
      <c r="H3793" s="159">
        <v>1984391899</v>
      </c>
    </row>
    <row r="3794" spans="2:8">
      <c r="B3794" s="156">
        <v>45209.586388888885</v>
      </c>
      <c r="C3794" s="179">
        <v>10</v>
      </c>
      <c r="D3794" s="179">
        <v>6.1</v>
      </c>
      <c r="E3794" s="179">
        <v>3.9000000000000004</v>
      </c>
      <c r="F3794" s="157" t="s">
        <v>13729</v>
      </c>
      <c r="G3794" s="158"/>
      <c r="H3794" s="159">
        <v>1984393218</v>
      </c>
    </row>
    <row r="3795" spans="2:8">
      <c r="B3795" s="156">
        <v>45209.586817129632</v>
      </c>
      <c r="C3795" s="179">
        <v>200</v>
      </c>
      <c r="D3795" s="179">
        <v>195.8</v>
      </c>
      <c r="E3795" s="179">
        <v>4.1999999999999886</v>
      </c>
      <c r="F3795" s="157" t="s">
        <v>5</v>
      </c>
      <c r="G3795" s="158"/>
      <c r="H3795" s="159">
        <v>1984393883</v>
      </c>
    </row>
    <row r="3796" spans="2:8">
      <c r="B3796" s="156">
        <v>45209.586840277778</v>
      </c>
      <c r="C3796" s="179">
        <v>1000</v>
      </c>
      <c r="D3796" s="179">
        <v>979</v>
      </c>
      <c r="E3796" s="179">
        <v>21</v>
      </c>
      <c r="F3796" s="157" t="s">
        <v>13989</v>
      </c>
      <c r="G3796" s="158"/>
      <c r="H3796" s="159">
        <v>1984393919</v>
      </c>
    </row>
    <row r="3797" spans="2:8">
      <c r="B3797" s="156">
        <v>45209.589571759258</v>
      </c>
      <c r="C3797" s="179">
        <v>500</v>
      </c>
      <c r="D3797" s="179">
        <v>489.5</v>
      </c>
      <c r="E3797" s="179">
        <v>10.5</v>
      </c>
      <c r="F3797" s="157" t="s">
        <v>5</v>
      </c>
      <c r="G3797" s="158"/>
      <c r="H3797" s="159">
        <v>1984398550</v>
      </c>
    </row>
    <row r="3798" spans="2:8">
      <c r="B3798" s="156">
        <v>45209.591990740744</v>
      </c>
      <c r="C3798" s="179">
        <v>300</v>
      </c>
      <c r="D3798" s="179">
        <v>293.7</v>
      </c>
      <c r="E3798" s="179">
        <v>6.3000000000000114</v>
      </c>
      <c r="F3798" s="157" t="s">
        <v>13679</v>
      </c>
      <c r="G3798" s="158"/>
      <c r="H3798" s="159">
        <v>1984402630</v>
      </c>
    </row>
    <row r="3799" spans="2:8">
      <c r="B3799" s="156">
        <v>45209.59233796296</v>
      </c>
      <c r="C3799" s="179">
        <v>200</v>
      </c>
      <c r="D3799" s="179">
        <v>195.8</v>
      </c>
      <c r="E3799" s="179">
        <v>4.1999999999999886</v>
      </c>
      <c r="F3799" s="157" t="s">
        <v>13796</v>
      </c>
      <c r="G3799" s="158"/>
      <c r="H3799" s="159">
        <v>1984403227</v>
      </c>
    </row>
    <row r="3800" spans="2:8">
      <c r="B3800" s="156">
        <v>45209.592986111114</v>
      </c>
      <c r="C3800" s="179">
        <v>200</v>
      </c>
      <c r="D3800" s="179">
        <v>195.8</v>
      </c>
      <c r="E3800" s="179">
        <v>4.1999999999999886</v>
      </c>
      <c r="F3800" s="157" t="s">
        <v>13796</v>
      </c>
      <c r="G3800" s="158"/>
      <c r="H3800" s="159">
        <v>1984404289</v>
      </c>
    </row>
    <row r="3801" spans="2:8">
      <c r="B3801" s="156">
        <v>45209.593124999999</v>
      </c>
      <c r="C3801" s="179">
        <v>2500</v>
      </c>
      <c r="D3801" s="179">
        <v>2447.5</v>
      </c>
      <c r="E3801" s="179">
        <v>52.5</v>
      </c>
      <c r="F3801" s="157" t="s">
        <v>3996</v>
      </c>
      <c r="G3801" s="158"/>
      <c r="H3801" s="159">
        <v>1984404519</v>
      </c>
    </row>
    <row r="3802" spans="2:8">
      <c r="B3802" s="156">
        <v>45209.593784722223</v>
      </c>
      <c r="C3802" s="179">
        <v>300</v>
      </c>
      <c r="D3802" s="179">
        <v>293.7</v>
      </c>
      <c r="E3802" s="179">
        <v>6.3000000000000114</v>
      </c>
      <c r="F3802" s="157" t="s">
        <v>5</v>
      </c>
      <c r="G3802" s="158"/>
      <c r="H3802" s="159">
        <v>1984405739</v>
      </c>
    </row>
    <row r="3803" spans="2:8">
      <c r="B3803" s="156">
        <v>45209.593981481485</v>
      </c>
      <c r="C3803" s="179">
        <v>1</v>
      </c>
      <c r="D3803" s="179">
        <v>-2.9</v>
      </c>
      <c r="E3803" s="179">
        <v>3.9</v>
      </c>
      <c r="F3803" s="157" t="s">
        <v>13661</v>
      </c>
      <c r="G3803" s="158"/>
      <c r="H3803" s="159">
        <v>1984406146</v>
      </c>
    </row>
    <row r="3804" spans="2:8">
      <c r="B3804" s="156">
        <v>45209.594039351854</v>
      </c>
      <c r="C3804" s="179">
        <v>50</v>
      </c>
      <c r="D3804" s="179">
        <v>46.1</v>
      </c>
      <c r="E3804" s="179">
        <v>3.8999999999999986</v>
      </c>
      <c r="F3804" s="157" t="s">
        <v>13680</v>
      </c>
      <c r="G3804" s="158"/>
      <c r="H3804" s="159">
        <v>1984406245</v>
      </c>
    </row>
    <row r="3805" spans="2:8">
      <c r="B3805" s="156">
        <v>45209.594097222223</v>
      </c>
      <c r="C3805" s="179">
        <v>200</v>
      </c>
      <c r="D3805" s="179">
        <v>195.8</v>
      </c>
      <c r="E3805" s="179">
        <v>4.1999999999999886</v>
      </c>
      <c r="F3805" s="157" t="s">
        <v>13796</v>
      </c>
      <c r="G3805" s="158"/>
      <c r="H3805" s="159">
        <v>1984406361</v>
      </c>
    </row>
    <row r="3806" spans="2:8">
      <c r="B3806" s="156">
        <v>45209.595173611109</v>
      </c>
      <c r="C3806" s="179">
        <v>200</v>
      </c>
      <c r="D3806" s="179">
        <v>195.8</v>
      </c>
      <c r="E3806" s="179">
        <v>4.1999999999999886</v>
      </c>
      <c r="F3806" s="157" t="s">
        <v>13796</v>
      </c>
      <c r="G3806" s="158"/>
      <c r="H3806" s="159">
        <v>1984408318</v>
      </c>
    </row>
    <row r="3807" spans="2:8">
      <c r="B3807" s="156">
        <v>45209.596365740741</v>
      </c>
      <c r="C3807" s="179">
        <v>200</v>
      </c>
      <c r="D3807" s="179">
        <v>195.8</v>
      </c>
      <c r="E3807" s="179">
        <v>4.1999999999999886</v>
      </c>
      <c r="F3807" s="157" t="s">
        <v>13796</v>
      </c>
      <c r="G3807" s="158"/>
      <c r="H3807" s="159">
        <v>1984410365</v>
      </c>
    </row>
    <row r="3808" spans="2:8">
      <c r="B3808" s="156">
        <v>45209.598923611113</v>
      </c>
      <c r="C3808" s="179">
        <v>300</v>
      </c>
      <c r="D3808" s="179">
        <v>293.7</v>
      </c>
      <c r="E3808" s="179">
        <v>6.3000000000000114</v>
      </c>
      <c r="F3808" s="157" t="s">
        <v>5</v>
      </c>
      <c r="G3808" s="158"/>
      <c r="H3808" s="159">
        <v>1984415109</v>
      </c>
    </row>
    <row r="3809" spans="2:8">
      <c r="B3809" s="156">
        <v>45209.600474537037</v>
      </c>
      <c r="C3809" s="179">
        <v>100</v>
      </c>
      <c r="D3809" s="179">
        <v>96.1</v>
      </c>
      <c r="E3809" s="179">
        <v>3.9000000000000057</v>
      </c>
      <c r="F3809" s="157" t="s">
        <v>5</v>
      </c>
      <c r="G3809" s="158"/>
      <c r="H3809" s="159">
        <v>1984418122</v>
      </c>
    </row>
    <row r="3810" spans="2:8">
      <c r="B3810" s="156">
        <v>45209.601747685185</v>
      </c>
      <c r="C3810" s="179">
        <v>10</v>
      </c>
      <c r="D3810" s="179">
        <v>6.1</v>
      </c>
      <c r="E3810" s="179">
        <v>3.9000000000000004</v>
      </c>
      <c r="F3810" s="157" t="s">
        <v>5</v>
      </c>
      <c r="G3810" s="158"/>
      <c r="H3810" s="159">
        <v>1984420700</v>
      </c>
    </row>
    <row r="3811" spans="2:8">
      <c r="B3811" s="156">
        <v>45209.602673611109</v>
      </c>
      <c r="C3811" s="179">
        <v>10</v>
      </c>
      <c r="D3811" s="179">
        <v>6.1</v>
      </c>
      <c r="E3811" s="179">
        <v>3.9000000000000004</v>
      </c>
      <c r="F3811" s="157" t="s">
        <v>3969</v>
      </c>
      <c r="G3811" s="158"/>
      <c r="H3811" s="159">
        <v>1984422460</v>
      </c>
    </row>
    <row r="3812" spans="2:8">
      <c r="B3812" s="156">
        <v>45209.605381944442</v>
      </c>
      <c r="C3812" s="179">
        <v>10</v>
      </c>
      <c r="D3812" s="179">
        <v>6.1</v>
      </c>
      <c r="E3812" s="179">
        <v>3.9000000000000004</v>
      </c>
      <c r="F3812" s="157" t="s">
        <v>13690</v>
      </c>
      <c r="G3812" s="158"/>
      <c r="H3812" s="159">
        <v>1984427763</v>
      </c>
    </row>
    <row r="3813" spans="2:8">
      <c r="B3813" s="156">
        <v>45209.606064814812</v>
      </c>
      <c r="C3813" s="179">
        <v>1000</v>
      </c>
      <c r="D3813" s="179">
        <v>979</v>
      </c>
      <c r="E3813" s="179">
        <v>21</v>
      </c>
      <c r="F3813" s="157" t="s">
        <v>5</v>
      </c>
      <c r="G3813" s="158"/>
      <c r="H3813" s="159">
        <v>1984429159</v>
      </c>
    </row>
    <row r="3814" spans="2:8">
      <c r="B3814" s="156">
        <v>45209.606759259259</v>
      </c>
      <c r="C3814" s="179">
        <v>1000</v>
      </c>
      <c r="D3814" s="179">
        <v>979</v>
      </c>
      <c r="E3814" s="179">
        <v>21</v>
      </c>
      <c r="F3814" s="157" t="s">
        <v>5</v>
      </c>
      <c r="G3814" s="158"/>
      <c r="H3814" s="159">
        <v>1984430463</v>
      </c>
    </row>
    <row r="3815" spans="2:8">
      <c r="B3815" s="156">
        <v>45209.607141203705</v>
      </c>
      <c r="C3815" s="179">
        <v>10</v>
      </c>
      <c r="D3815" s="179">
        <v>6.1</v>
      </c>
      <c r="E3815" s="179">
        <v>3.9000000000000004</v>
      </c>
      <c r="F3815" s="157" t="s">
        <v>13648</v>
      </c>
      <c r="G3815" s="158"/>
      <c r="H3815" s="159">
        <v>1984431198</v>
      </c>
    </row>
    <row r="3816" spans="2:8">
      <c r="B3816" s="156">
        <v>45209.607928240737</v>
      </c>
      <c r="C3816" s="179">
        <v>250</v>
      </c>
      <c r="D3816" s="179">
        <v>244.75</v>
      </c>
      <c r="E3816" s="179">
        <v>5.25</v>
      </c>
      <c r="F3816" s="157" t="s">
        <v>5</v>
      </c>
      <c r="G3816" s="158"/>
      <c r="H3816" s="159">
        <v>1984432679</v>
      </c>
    </row>
    <row r="3817" spans="2:8">
      <c r="B3817" s="156">
        <v>45209.60796296296</v>
      </c>
      <c r="C3817" s="179">
        <v>10</v>
      </c>
      <c r="D3817" s="179">
        <v>6.1</v>
      </c>
      <c r="E3817" s="179">
        <v>3.9000000000000004</v>
      </c>
      <c r="F3817" s="157" t="s">
        <v>5</v>
      </c>
      <c r="G3817" s="158"/>
      <c r="H3817" s="159">
        <v>1984432743</v>
      </c>
    </row>
    <row r="3818" spans="2:8">
      <c r="B3818" s="156">
        <v>45209.609189814815</v>
      </c>
      <c r="C3818" s="179">
        <v>10</v>
      </c>
      <c r="D3818" s="179">
        <v>6.1</v>
      </c>
      <c r="E3818" s="179">
        <v>3.9000000000000004</v>
      </c>
      <c r="F3818" s="157" t="s">
        <v>3969</v>
      </c>
      <c r="G3818" s="158"/>
      <c r="H3818" s="159">
        <v>1984435071</v>
      </c>
    </row>
    <row r="3819" spans="2:8">
      <c r="B3819" s="156">
        <v>45209.61178240741</v>
      </c>
      <c r="C3819" s="179">
        <v>10</v>
      </c>
      <c r="D3819" s="179">
        <v>6.1</v>
      </c>
      <c r="E3819" s="179">
        <v>3.9000000000000004</v>
      </c>
      <c r="F3819" s="157" t="s">
        <v>13990</v>
      </c>
      <c r="G3819" s="158"/>
      <c r="H3819" s="159">
        <v>1984439881</v>
      </c>
    </row>
    <row r="3820" spans="2:8">
      <c r="B3820" s="156">
        <v>45209.61209490741</v>
      </c>
      <c r="C3820" s="179">
        <v>10</v>
      </c>
      <c r="D3820" s="179">
        <v>6.1</v>
      </c>
      <c r="E3820" s="179">
        <v>3.9000000000000004</v>
      </c>
      <c r="F3820" s="157" t="s">
        <v>13648</v>
      </c>
      <c r="G3820" s="158"/>
      <c r="H3820" s="159">
        <v>1984440457</v>
      </c>
    </row>
    <row r="3821" spans="2:8">
      <c r="B3821" s="156">
        <v>45209.612141203703</v>
      </c>
      <c r="C3821" s="179">
        <v>10</v>
      </c>
      <c r="D3821" s="179">
        <v>6.1</v>
      </c>
      <c r="E3821" s="179">
        <v>3.9000000000000004</v>
      </c>
      <c r="F3821" s="157" t="s">
        <v>4855</v>
      </c>
      <c r="G3821" s="158"/>
      <c r="H3821" s="159">
        <v>1984440531</v>
      </c>
    </row>
    <row r="3822" spans="2:8">
      <c r="B3822" s="156">
        <v>45209.613402777781</v>
      </c>
      <c r="C3822" s="179">
        <v>50</v>
      </c>
      <c r="D3822" s="179">
        <v>46.1</v>
      </c>
      <c r="E3822" s="179">
        <v>3.8999999999999986</v>
      </c>
      <c r="F3822" s="157" t="s">
        <v>5</v>
      </c>
      <c r="G3822" s="158"/>
      <c r="H3822" s="159">
        <v>1984442877</v>
      </c>
    </row>
    <row r="3823" spans="2:8">
      <c r="B3823" s="156">
        <v>45209.61341435185</v>
      </c>
      <c r="C3823" s="179">
        <v>1</v>
      </c>
      <c r="D3823" s="179">
        <v>-2.9</v>
      </c>
      <c r="E3823" s="179">
        <v>3.9</v>
      </c>
      <c r="F3823" s="157" t="s">
        <v>13991</v>
      </c>
      <c r="G3823" s="158"/>
      <c r="H3823" s="159">
        <v>1984442904</v>
      </c>
    </row>
    <row r="3824" spans="2:8">
      <c r="B3824" s="156">
        <v>45209.615833333337</v>
      </c>
      <c r="C3824" s="179">
        <v>10</v>
      </c>
      <c r="D3824" s="179">
        <v>6.1</v>
      </c>
      <c r="E3824" s="179">
        <v>3.9000000000000004</v>
      </c>
      <c r="F3824" s="157" t="s">
        <v>3969</v>
      </c>
      <c r="G3824" s="158"/>
      <c r="H3824" s="159">
        <v>1984447250</v>
      </c>
    </row>
    <row r="3825" spans="2:8">
      <c r="B3825" s="156">
        <v>45209.616469907407</v>
      </c>
      <c r="C3825" s="179">
        <v>100</v>
      </c>
      <c r="D3825" s="179">
        <v>96.1</v>
      </c>
      <c r="E3825" s="179">
        <v>3.9000000000000057</v>
      </c>
      <c r="F3825" s="157" t="s">
        <v>5</v>
      </c>
      <c r="G3825" s="158"/>
      <c r="H3825" s="159">
        <v>1984448423</v>
      </c>
    </row>
    <row r="3826" spans="2:8">
      <c r="B3826" s="156">
        <v>45209.616747685184</v>
      </c>
      <c r="C3826" s="179">
        <v>10</v>
      </c>
      <c r="D3826" s="179">
        <v>6.1</v>
      </c>
      <c r="E3826" s="179">
        <v>3.9000000000000004</v>
      </c>
      <c r="F3826" s="157" t="s">
        <v>5</v>
      </c>
      <c r="G3826" s="158"/>
      <c r="H3826" s="159">
        <v>1984448864</v>
      </c>
    </row>
    <row r="3827" spans="2:8">
      <c r="B3827" s="156">
        <v>45209.617604166669</v>
      </c>
      <c r="C3827" s="179">
        <v>1</v>
      </c>
      <c r="D3827" s="179">
        <v>-2.9</v>
      </c>
      <c r="E3827" s="179">
        <v>3.9</v>
      </c>
      <c r="F3827" s="157" t="s">
        <v>13992</v>
      </c>
      <c r="G3827" s="158"/>
      <c r="H3827" s="159">
        <v>1984450387</v>
      </c>
    </row>
    <row r="3828" spans="2:8">
      <c r="B3828" s="156">
        <v>45209.617604166669</v>
      </c>
      <c r="C3828" s="179">
        <v>10</v>
      </c>
      <c r="D3828" s="179">
        <v>6.1</v>
      </c>
      <c r="E3828" s="179">
        <v>3.9000000000000004</v>
      </c>
      <c r="F3828" s="157" t="s">
        <v>3969</v>
      </c>
      <c r="G3828" s="158"/>
      <c r="H3828" s="159">
        <v>1984450381</v>
      </c>
    </row>
    <row r="3829" spans="2:8">
      <c r="B3829" s="156">
        <v>45209.617719907408</v>
      </c>
      <c r="C3829" s="179">
        <v>500</v>
      </c>
      <c r="D3829" s="179">
        <v>489.5</v>
      </c>
      <c r="E3829" s="179">
        <v>10.5</v>
      </c>
      <c r="F3829" s="157" t="s">
        <v>5</v>
      </c>
      <c r="G3829" s="158"/>
      <c r="H3829" s="159">
        <v>1984450583</v>
      </c>
    </row>
    <row r="3830" spans="2:8">
      <c r="B3830" s="156">
        <v>45209.620717592596</v>
      </c>
      <c r="C3830" s="179">
        <v>10</v>
      </c>
      <c r="D3830" s="179">
        <v>6.1</v>
      </c>
      <c r="E3830" s="179">
        <v>3.9000000000000004</v>
      </c>
      <c r="F3830" s="157" t="s">
        <v>13993</v>
      </c>
      <c r="G3830" s="158"/>
      <c r="H3830" s="159">
        <v>1984456000</v>
      </c>
    </row>
    <row r="3831" spans="2:8">
      <c r="B3831" s="156">
        <v>45209.621446759258</v>
      </c>
      <c r="C3831" s="179">
        <v>10</v>
      </c>
      <c r="D3831" s="179">
        <v>6.1</v>
      </c>
      <c r="E3831" s="179">
        <v>3.9000000000000004</v>
      </c>
      <c r="F3831" s="157" t="s">
        <v>13993</v>
      </c>
      <c r="G3831" s="158"/>
      <c r="H3831" s="159">
        <v>1984457198</v>
      </c>
    </row>
    <row r="3832" spans="2:8">
      <c r="B3832" s="156">
        <v>45209.62164351852</v>
      </c>
      <c r="C3832" s="179">
        <v>300</v>
      </c>
      <c r="D3832" s="179">
        <v>293.7</v>
      </c>
      <c r="E3832" s="179">
        <v>6.3000000000000114</v>
      </c>
      <c r="F3832" s="157" t="s">
        <v>13660</v>
      </c>
      <c r="G3832" s="158"/>
      <c r="H3832" s="159">
        <v>1984457613</v>
      </c>
    </row>
    <row r="3833" spans="2:8">
      <c r="B3833" s="156">
        <v>45209.622349537036</v>
      </c>
      <c r="C3833" s="179">
        <v>30</v>
      </c>
      <c r="D3833" s="179">
        <v>26.1</v>
      </c>
      <c r="E3833" s="179">
        <v>3.8999999999999986</v>
      </c>
      <c r="F3833" s="157" t="s">
        <v>5</v>
      </c>
      <c r="G3833" s="158"/>
      <c r="H3833" s="159">
        <v>1984459011</v>
      </c>
    </row>
    <row r="3834" spans="2:8">
      <c r="B3834" s="156">
        <v>45209.623391203706</v>
      </c>
      <c r="C3834" s="179">
        <v>500</v>
      </c>
      <c r="D3834" s="179">
        <v>489.5</v>
      </c>
      <c r="E3834" s="179">
        <v>10.5</v>
      </c>
      <c r="F3834" s="157" t="s">
        <v>5</v>
      </c>
      <c r="G3834" s="158"/>
      <c r="H3834" s="159">
        <v>1984460995</v>
      </c>
    </row>
    <row r="3835" spans="2:8">
      <c r="B3835" s="156">
        <v>45209.623425925929</v>
      </c>
      <c r="C3835" s="179">
        <v>300</v>
      </c>
      <c r="D3835" s="179">
        <v>293.7</v>
      </c>
      <c r="E3835" s="179">
        <v>6.3000000000000114</v>
      </c>
      <c r="F3835" s="157" t="s">
        <v>5</v>
      </c>
      <c r="G3835" s="158"/>
      <c r="H3835" s="159">
        <v>1984461052</v>
      </c>
    </row>
    <row r="3836" spans="2:8">
      <c r="B3836" s="156">
        <v>45209.625289351854</v>
      </c>
      <c r="C3836" s="179">
        <v>10</v>
      </c>
      <c r="D3836" s="179">
        <v>6.1</v>
      </c>
      <c r="E3836" s="179">
        <v>3.9000000000000004</v>
      </c>
      <c r="F3836" s="157" t="s">
        <v>13994</v>
      </c>
      <c r="G3836" s="158"/>
      <c r="H3836" s="159">
        <v>1984464398</v>
      </c>
    </row>
    <row r="3837" spans="2:8">
      <c r="B3837" s="156">
        <v>45209.625636574077</v>
      </c>
      <c r="C3837" s="179">
        <v>10</v>
      </c>
      <c r="D3837" s="179">
        <v>6.1</v>
      </c>
      <c r="E3837" s="179">
        <v>3.9000000000000004</v>
      </c>
      <c r="F3837" s="157" t="s">
        <v>13995</v>
      </c>
      <c r="G3837" s="158"/>
      <c r="H3837" s="159">
        <v>1984465140</v>
      </c>
    </row>
    <row r="3838" spans="2:8">
      <c r="B3838" s="156">
        <v>45209.626192129632</v>
      </c>
      <c r="C3838" s="179">
        <v>10</v>
      </c>
      <c r="D3838" s="179">
        <v>6.1</v>
      </c>
      <c r="E3838" s="179">
        <v>3.9000000000000004</v>
      </c>
      <c r="F3838" s="157" t="s">
        <v>13994</v>
      </c>
      <c r="G3838" s="158"/>
      <c r="H3838" s="159">
        <v>1984466378</v>
      </c>
    </row>
    <row r="3839" spans="2:8">
      <c r="B3839" s="156">
        <v>45209.626736111109</v>
      </c>
      <c r="C3839" s="179">
        <v>10</v>
      </c>
      <c r="D3839" s="179">
        <v>6.1</v>
      </c>
      <c r="E3839" s="179">
        <v>3.9000000000000004</v>
      </c>
      <c r="F3839" s="157" t="s">
        <v>7135</v>
      </c>
      <c r="G3839" s="158"/>
      <c r="H3839" s="159">
        <v>1984467530</v>
      </c>
    </row>
    <row r="3840" spans="2:8">
      <c r="B3840" s="156">
        <v>45209.627476851849</v>
      </c>
      <c r="C3840" s="179">
        <v>10</v>
      </c>
      <c r="D3840" s="179">
        <v>6.1</v>
      </c>
      <c r="E3840" s="179">
        <v>3.9000000000000004</v>
      </c>
      <c r="F3840" s="157" t="s">
        <v>13717</v>
      </c>
      <c r="G3840" s="158"/>
      <c r="H3840" s="159">
        <v>1984468963</v>
      </c>
    </row>
    <row r="3841" spans="2:8">
      <c r="B3841" s="156">
        <v>45209.62840277778</v>
      </c>
      <c r="C3841" s="179">
        <v>10</v>
      </c>
      <c r="D3841" s="179">
        <v>6.1</v>
      </c>
      <c r="E3841" s="179">
        <v>3.9000000000000004</v>
      </c>
      <c r="F3841" s="157" t="s">
        <v>13717</v>
      </c>
      <c r="G3841" s="158"/>
      <c r="H3841" s="159">
        <v>1984470668</v>
      </c>
    </row>
    <row r="3842" spans="2:8">
      <c r="B3842" s="156">
        <v>45209.63</v>
      </c>
      <c r="C3842" s="179">
        <v>150</v>
      </c>
      <c r="D3842" s="179">
        <v>146.1</v>
      </c>
      <c r="E3842" s="179">
        <v>3.9000000000000057</v>
      </c>
      <c r="F3842" s="157" t="s">
        <v>5</v>
      </c>
      <c r="G3842" s="158"/>
      <c r="H3842" s="159">
        <v>1984473887</v>
      </c>
    </row>
    <row r="3843" spans="2:8">
      <c r="B3843" s="156">
        <v>45209.630543981482</v>
      </c>
      <c r="C3843" s="179">
        <v>100</v>
      </c>
      <c r="D3843" s="179">
        <v>96.1</v>
      </c>
      <c r="E3843" s="179">
        <v>3.9000000000000057</v>
      </c>
      <c r="F3843" s="157" t="s">
        <v>5</v>
      </c>
      <c r="G3843" s="158"/>
      <c r="H3843" s="159">
        <v>1984474950</v>
      </c>
    </row>
    <row r="3844" spans="2:8">
      <c r="B3844" s="156">
        <v>45209.630925925929</v>
      </c>
      <c r="C3844" s="179">
        <v>500</v>
      </c>
      <c r="D3844" s="179">
        <v>489.5</v>
      </c>
      <c r="E3844" s="179">
        <v>10.5</v>
      </c>
      <c r="F3844" s="157" t="s">
        <v>5</v>
      </c>
      <c r="G3844" s="158"/>
      <c r="H3844" s="159">
        <v>1984475769</v>
      </c>
    </row>
    <row r="3845" spans="2:8">
      <c r="B3845" s="156">
        <v>45209.6328125</v>
      </c>
      <c r="C3845" s="179">
        <v>600</v>
      </c>
      <c r="D3845" s="179">
        <v>587.4</v>
      </c>
      <c r="E3845" s="179">
        <v>12.600000000000023</v>
      </c>
      <c r="F3845" s="157" t="s">
        <v>5</v>
      </c>
      <c r="G3845" s="158"/>
      <c r="H3845" s="159">
        <v>1984479765</v>
      </c>
    </row>
    <row r="3846" spans="2:8">
      <c r="B3846" s="156">
        <v>45209.634236111109</v>
      </c>
      <c r="C3846" s="179">
        <v>300</v>
      </c>
      <c r="D3846" s="179">
        <v>293.7</v>
      </c>
      <c r="E3846" s="179">
        <v>6.3000000000000114</v>
      </c>
      <c r="F3846" s="157" t="s">
        <v>5</v>
      </c>
      <c r="G3846" s="158"/>
      <c r="H3846" s="159">
        <v>1984482856</v>
      </c>
    </row>
    <row r="3847" spans="2:8">
      <c r="B3847" s="156">
        <v>45209.637592592589</v>
      </c>
      <c r="C3847" s="179">
        <v>100</v>
      </c>
      <c r="D3847" s="179">
        <v>96.1</v>
      </c>
      <c r="E3847" s="179">
        <v>3.9000000000000057</v>
      </c>
      <c r="F3847" s="157" t="s">
        <v>5</v>
      </c>
      <c r="G3847" s="158"/>
      <c r="H3847" s="159">
        <v>1984490244</v>
      </c>
    </row>
    <row r="3848" spans="2:8">
      <c r="B3848" s="156">
        <v>45209.638402777775</v>
      </c>
      <c r="C3848" s="179">
        <v>100</v>
      </c>
      <c r="D3848" s="179">
        <v>96.1</v>
      </c>
      <c r="E3848" s="179">
        <v>3.9000000000000057</v>
      </c>
      <c r="F3848" s="157" t="s">
        <v>5</v>
      </c>
      <c r="G3848" s="158"/>
      <c r="H3848" s="159">
        <v>1984491991</v>
      </c>
    </row>
    <row r="3849" spans="2:8">
      <c r="B3849" s="156">
        <v>45209.638425925928</v>
      </c>
      <c r="C3849" s="179">
        <v>5000</v>
      </c>
      <c r="D3849" s="179">
        <v>4895</v>
      </c>
      <c r="E3849" s="179">
        <v>105</v>
      </c>
      <c r="F3849" s="157" t="s">
        <v>5</v>
      </c>
      <c r="G3849" s="158"/>
      <c r="H3849" s="159">
        <v>1984492049</v>
      </c>
    </row>
    <row r="3850" spans="2:8">
      <c r="B3850" s="156">
        <v>45209.63894675926</v>
      </c>
      <c r="C3850" s="179">
        <v>500</v>
      </c>
      <c r="D3850" s="179">
        <v>489.5</v>
      </c>
      <c r="E3850" s="179">
        <v>10.5</v>
      </c>
      <c r="F3850" s="157" t="s">
        <v>5</v>
      </c>
      <c r="G3850" s="158"/>
      <c r="H3850" s="159">
        <v>1984493157</v>
      </c>
    </row>
    <row r="3851" spans="2:8">
      <c r="B3851" s="156">
        <v>45209.641539351855</v>
      </c>
      <c r="C3851" s="179">
        <v>40</v>
      </c>
      <c r="D3851" s="179">
        <v>36.1</v>
      </c>
      <c r="E3851" s="179">
        <v>3.8999999999999986</v>
      </c>
      <c r="F3851" s="157" t="s">
        <v>7144</v>
      </c>
      <c r="G3851" s="158"/>
      <c r="H3851" s="159">
        <v>1984498584</v>
      </c>
    </row>
    <row r="3852" spans="2:8">
      <c r="B3852" s="156">
        <v>45209.641550925924</v>
      </c>
      <c r="C3852" s="179">
        <v>1</v>
      </c>
      <c r="D3852" s="179">
        <v>-2.9</v>
      </c>
      <c r="E3852" s="179">
        <v>3.9</v>
      </c>
      <c r="F3852" s="157" t="s">
        <v>13690</v>
      </c>
      <c r="G3852" s="158"/>
      <c r="H3852" s="159">
        <v>1984498608</v>
      </c>
    </row>
    <row r="3853" spans="2:8">
      <c r="B3853" s="156">
        <v>45209.641759259262</v>
      </c>
      <c r="C3853" s="179">
        <v>150</v>
      </c>
      <c r="D3853" s="179">
        <v>146.1</v>
      </c>
      <c r="E3853" s="179">
        <v>3.9000000000000057</v>
      </c>
      <c r="F3853" s="157" t="s">
        <v>5</v>
      </c>
      <c r="G3853" s="158"/>
      <c r="H3853" s="159">
        <v>1984498934</v>
      </c>
    </row>
    <row r="3854" spans="2:8">
      <c r="B3854" s="156">
        <v>45209.642453703702</v>
      </c>
      <c r="C3854" s="179">
        <v>10</v>
      </c>
      <c r="D3854" s="179">
        <v>6.1</v>
      </c>
      <c r="E3854" s="179">
        <v>3.9000000000000004</v>
      </c>
      <c r="F3854" s="157" t="s">
        <v>13996</v>
      </c>
      <c r="G3854" s="158"/>
      <c r="H3854" s="159">
        <v>1984500311</v>
      </c>
    </row>
    <row r="3855" spans="2:8">
      <c r="B3855" s="156">
        <v>45209.643113425926</v>
      </c>
      <c r="C3855" s="179">
        <v>1000</v>
      </c>
      <c r="D3855" s="179">
        <v>979</v>
      </c>
      <c r="E3855" s="179">
        <v>21</v>
      </c>
      <c r="F3855" s="157" t="s">
        <v>5</v>
      </c>
      <c r="G3855" s="158"/>
      <c r="H3855" s="159">
        <v>1984501860</v>
      </c>
    </row>
    <row r="3856" spans="2:8">
      <c r="B3856" s="156">
        <v>45209.643692129626</v>
      </c>
      <c r="C3856" s="179">
        <v>30000</v>
      </c>
      <c r="D3856" s="179">
        <v>29370</v>
      </c>
      <c r="E3856" s="179">
        <v>630</v>
      </c>
      <c r="F3856" s="157" t="s">
        <v>13997</v>
      </c>
      <c r="G3856" s="158"/>
      <c r="H3856" s="159">
        <v>1984503079</v>
      </c>
    </row>
    <row r="3857" spans="2:8">
      <c r="B3857" s="156">
        <v>45209.644004629627</v>
      </c>
      <c r="C3857" s="179">
        <v>500</v>
      </c>
      <c r="D3857" s="179">
        <v>489.5</v>
      </c>
      <c r="E3857" s="179">
        <v>10.5</v>
      </c>
      <c r="F3857" s="157" t="s">
        <v>5</v>
      </c>
      <c r="G3857" s="158"/>
      <c r="H3857" s="159">
        <v>1984503698</v>
      </c>
    </row>
    <row r="3858" spans="2:8">
      <c r="B3858" s="156">
        <v>45209.644456018519</v>
      </c>
      <c r="C3858" s="179">
        <v>10</v>
      </c>
      <c r="D3858" s="179">
        <v>6.1</v>
      </c>
      <c r="E3858" s="179">
        <v>3.9000000000000004</v>
      </c>
      <c r="F3858" s="157" t="s">
        <v>13998</v>
      </c>
      <c r="G3858" s="158"/>
      <c r="H3858" s="159">
        <v>1984504491</v>
      </c>
    </row>
    <row r="3859" spans="2:8">
      <c r="B3859" s="156">
        <v>45209.649039351854</v>
      </c>
      <c r="C3859" s="179">
        <v>1</v>
      </c>
      <c r="D3859" s="179">
        <v>-2.9</v>
      </c>
      <c r="E3859" s="179">
        <v>3.9</v>
      </c>
      <c r="F3859" s="157" t="s">
        <v>13730</v>
      </c>
      <c r="G3859" s="158"/>
      <c r="H3859" s="159">
        <v>1984513889</v>
      </c>
    </row>
    <row r="3860" spans="2:8">
      <c r="B3860" s="156">
        <v>45209.649236111109</v>
      </c>
      <c r="C3860" s="179">
        <v>10</v>
      </c>
      <c r="D3860" s="179">
        <v>6.1</v>
      </c>
      <c r="E3860" s="179">
        <v>3.9000000000000004</v>
      </c>
      <c r="F3860" s="157" t="s">
        <v>3996</v>
      </c>
      <c r="G3860" s="158"/>
      <c r="H3860" s="159">
        <v>1984514199</v>
      </c>
    </row>
    <row r="3861" spans="2:8">
      <c r="B3861" s="156">
        <v>45209.649733796294</v>
      </c>
      <c r="C3861" s="179">
        <v>10</v>
      </c>
      <c r="D3861" s="179">
        <v>6.1</v>
      </c>
      <c r="E3861" s="179">
        <v>3.9000000000000004</v>
      </c>
      <c r="F3861" s="157" t="s">
        <v>3964</v>
      </c>
      <c r="G3861" s="158"/>
      <c r="H3861" s="159">
        <v>1984515379</v>
      </c>
    </row>
    <row r="3862" spans="2:8">
      <c r="B3862" s="156">
        <v>45209.649780092594</v>
      </c>
      <c r="C3862" s="179">
        <v>1</v>
      </c>
      <c r="D3862" s="179">
        <v>-2.9</v>
      </c>
      <c r="E3862" s="179">
        <v>3.9</v>
      </c>
      <c r="F3862" s="157" t="s">
        <v>13686</v>
      </c>
      <c r="G3862" s="158"/>
      <c r="H3862" s="159">
        <v>1984515497</v>
      </c>
    </row>
    <row r="3863" spans="2:8">
      <c r="B3863" s="156">
        <v>45209.650173611109</v>
      </c>
      <c r="C3863" s="179">
        <v>100</v>
      </c>
      <c r="D3863" s="179">
        <v>96.1</v>
      </c>
      <c r="E3863" s="179">
        <v>3.9000000000000057</v>
      </c>
      <c r="F3863" s="157" t="s">
        <v>13999</v>
      </c>
      <c r="G3863" s="158"/>
      <c r="H3863" s="159">
        <v>1984516474</v>
      </c>
    </row>
    <row r="3864" spans="2:8">
      <c r="B3864" s="156">
        <v>45209.651689814818</v>
      </c>
      <c r="C3864" s="179">
        <v>500</v>
      </c>
      <c r="D3864" s="179">
        <v>489.5</v>
      </c>
      <c r="E3864" s="179">
        <v>10.5</v>
      </c>
      <c r="F3864" s="157" t="s">
        <v>5</v>
      </c>
      <c r="G3864" s="158"/>
      <c r="H3864" s="159">
        <v>1984519527</v>
      </c>
    </row>
    <row r="3865" spans="2:8">
      <c r="B3865" s="156">
        <v>45209.65215277778</v>
      </c>
      <c r="C3865" s="179">
        <v>1000</v>
      </c>
      <c r="D3865" s="179">
        <v>979</v>
      </c>
      <c r="E3865" s="179">
        <v>21</v>
      </c>
      <c r="F3865" s="157" t="s">
        <v>7165</v>
      </c>
      <c r="G3865" s="158"/>
      <c r="H3865" s="159">
        <v>1984520495</v>
      </c>
    </row>
    <row r="3866" spans="2:8">
      <c r="B3866" s="156">
        <v>45209.653541666667</v>
      </c>
      <c r="C3866" s="179">
        <v>1</v>
      </c>
      <c r="D3866" s="179">
        <v>-2.9</v>
      </c>
      <c r="E3866" s="179">
        <v>3.9</v>
      </c>
      <c r="F3866" s="157" t="s">
        <v>7134</v>
      </c>
      <c r="G3866" s="158"/>
      <c r="H3866" s="159">
        <v>1984523393</v>
      </c>
    </row>
    <row r="3867" spans="2:8">
      <c r="B3867" s="156">
        <v>45209.653784722221</v>
      </c>
      <c r="C3867" s="179">
        <v>500</v>
      </c>
      <c r="D3867" s="179">
        <v>489.5</v>
      </c>
      <c r="E3867" s="179">
        <v>10.5</v>
      </c>
      <c r="F3867" s="157" t="s">
        <v>5</v>
      </c>
      <c r="G3867" s="158"/>
      <c r="H3867" s="159">
        <v>1984523966</v>
      </c>
    </row>
    <row r="3868" spans="2:8">
      <c r="B3868" s="156">
        <v>45209.655613425923</v>
      </c>
      <c r="C3868" s="179">
        <v>500</v>
      </c>
      <c r="D3868" s="179">
        <v>489.5</v>
      </c>
      <c r="E3868" s="179">
        <v>10.5</v>
      </c>
      <c r="F3868" s="157" t="s">
        <v>5</v>
      </c>
      <c r="G3868" s="158"/>
      <c r="H3868" s="159">
        <v>1984527948</v>
      </c>
    </row>
    <row r="3869" spans="2:8">
      <c r="B3869" s="156">
        <v>45209.657361111109</v>
      </c>
      <c r="C3869" s="179">
        <v>10</v>
      </c>
      <c r="D3869" s="179">
        <v>6.1</v>
      </c>
      <c r="E3869" s="179">
        <v>3.9000000000000004</v>
      </c>
      <c r="F3869" s="157" t="s">
        <v>3961</v>
      </c>
      <c r="G3869" s="158"/>
      <c r="H3869" s="159">
        <v>1984531773</v>
      </c>
    </row>
    <row r="3870" spans="2:8">
      <c r="B3870" s="156">
        <v>45209.657731481479</v>
      </c>
      <c r="C3870" s="179">
        <v>100</v>
      </c>
      <c r="D3870" s="179">
        <v>96.1</v>
      </c>
      <c r="E3870" s="179">
        <v>3.9000000000000057</v>
      </c>
      <c r="F3870" s="157" t="s">
        <v>5</v>
      </c>
      <c r="G3870" s="158"/>
      <c r="H3870" s="159">
        <v>1984532595</v>
      </c>
    </row>
    <row r="3871" spans="2:8">
      <c r="B3871" s="156">
        <v>45209.657916666663</v>
      </c>
      <c r="C3871" s="179">
        <v>1</v>
      </c>
      <c r="D3871" s="179">
        <v>-2.9</v>
      </c>
      <c r="E3871" s="179">
        <v>3.9</v>
      </c>
      <c r="F3871" s="157" t="s">
        <v>7135</v>
      </c>
      <c r="G3871" s="158"/>
      <c r="H3871" s="159">
        <v>1984533062</v>
      </c>
    </row>
    <row r="3872" spans="2:8">
      <c r="B3872" s="156">
        <v>45209.659050925926</v>
      </c>
      <c r="C3872" s="179">
        <v>1</v>
      </c>
      <c r="D3872" s="179">
        <v>-2.9</v>
      </c>
      <c r="E3872" s="179">
        <v>3.9</v>
      </c>
      <c r="F3872" s="157" t="s">
        <v>7160</v>
      </c>
      <c r="G3872" s="158"/>
      <c r="H3872" s="159">
        <v>1984535629</v>
      </c>
    </row>
    <row r="3873" spans="2:8">
      <c r="B3873" s="156">
        <v>45209.659409722219</v>
      </c>
      <c r="C3873" s="179">
        <v>10</v>
      </c>
      <c r="D3873" s="179">
        <v>6.1</v>
      </c>
      <c r="E3873" s="179">
        <v>3.9000000000000004</v>
      </c>
      <c r="F3873" s="157" t="s">
        <v>3973</v>
      </c>
      <c r="G3873" s="158"/>
      <c r="H3873" s="159">
        <v>1984536436</v>
      </c>
    </row>
    <row r="3874" spans="2:8">
      <c r="B3874" s="156">
        <v>45209.659456018519</v>
      </c>
      <c r="C3874" s="179">
        <v>1</v>
      </c>
      <c r="D3874" s="179">
        <v>-2.9</v>
      </c>
      <c r="E3874" s="179">
        <v>3.9</v>
      </c>
      <c r="F3874" s="157" t="s">
        <v>13680</v>
      </c>
      <c r="G3874" s="158"/>
      <c r="H3874" s="159">
        <v>1984536529</v>
      </c>
    </row>
    <row r="3875" spans="2:8">
      <c r="B3875" s="156">
        <v>45209.660150462965</v>
      </c>
      <c r="C3875" s="179">
        <v>10300</v>
      </c>
      <c r="D3875" s="179">
        <v>10083.700000000001</v>
      </c>
      <c r="E3875" s="179">
        <v>216.29999999999927</v>
      </c>
      <c r="F3875" s="157" t="s">
        <v>13846</v>
      </c>
      <c r="G3875" s="158"/>
      <c r="H3875" s="159">
        <v>1984538285</v>
      </c>
    </row>
    <row r="3876" spans="2:8">
      <c r="B3876" s="156">
        <v>45209.660509259258</v>
      </c>
      <c r="C3876" s="179">
        <v>1</v>
      </c>
      <c r="D3876" s="179">
        <v>-2.9</v>
      </c>
      <c r="E3876" s="179">
        <v>3.9</v>
      </c>
      <c r="F3876" s="157" t="s">
        <v>13680</v>
      </c>
      <c r="G3876" s="158"/>
      <c r="H3876" s="159">
        <v>1984538990</v>
      </c>
    </row>
    <row r="3877" spans="2:8">
      <c r="B3877" s="156">
        <v>45209.661249999997</v>
      </c>
      <c r="C3877" s="179">
        <v>75000</v>
      </c>
      <c r="D3877" s="179">
        <v>73425</v>
      </c>
      <c r="E3877" s="179">
        <v>1575</v>
      </c>
      <c r="F3877" s="157" t="s">
        <v>3966</v>
      </c>
      <c r="G3877" s="158" t="s">
        <v>3991</v>
      </c>
      <c r="H3877" s="159">
        <v>1984540759</v>
      </c>
    </row>
    <row r="3878" spans="2:8">
      <c r="B3878" s="156">
        <v>45209.662268518521</v>
      </c>
      <c r="C3878" s="179">
        <v>100</v>
      </c>
      <c r="D3878" s="179">
        <v>96.1</v>
      </c>
      <c r="E3878" s="179">
        <v>3.9000000000000057</v>
      </c>
      <c r="F3878" s="157" t="s">
        <v>5</v>
      </c>
      <c r="G3878" s="158"/>
      <c r="H3878" s="159">
        <v>1984543016</v>
      </c>
    </row>
    <row r="3879" spans="2:8">
      <c r="B3879" s="156">
        <v>45209.66238425926</v>
      </c>
      <c r="C3879" s="179">
        <v>1000</v>
      </c>
      <c r="D3879" s="179">
        <v>979</v>
      </c>
      <c r="E3879" s="179">
        <v>21</v>
      </c>
      <c r="F3879" s="157" t="s">
        <v>5</v>
      </c>
      <c r="G3879" s="158"/>
      <c r="H3879" s="159">
        <v>1984543294</v>
      </c>
    </row>
    <row r="3880" spans="2:8">
      <c r="B3880" s="156">
        <v>45209.664270833331</v>
      </c>
      <c r="C3880" s="179">
        <v>150</v>
      </c>
      <c r="D3880" s="179">
        <v>146.1</v>
      </c>
      <c r="E3880" s="179">
        <v>3.9000000000000057</v>
      </c>
      <c r="F3880" s="157" t="s">
        <v>5</v>
      </c>
      <c r="G3880" s="158"/>
      <c r="H3880" s="159">
        <v>1984547318</v>
      </c>
    </row>
    <row r="3881" spans="2:8">
      <c r="B3881" s="156">
        <v>45209.6643287037</v>
      </c>
      <c r="C3881" s="179">
        <v>100</v>
      </c>
      <c r="D3881" s="179">
        <v>96.1</v>
      </c>
      <c r="E3881" s="179">
        <v>3.9000000000000057</v>
      </c>
      <c r="F3881" s="157" t="s">
        <v>5</v>
      </c>
      <c r="G3881" s="158"/>
      <c r="H3881" s="159">
        <v>1984547452</v>
      </c>
    </row>
    <row r="3882" spans="2:8">
      <c r="B3882" s="156">
        <v>45209.66611111111</v>
      </c>
      <c r="C3882" s="179">
        <v>2500</v>
      </c>
      <c r="D3882" s="179">
        <v>2447.5</v>
      </c>
      <c r="E3882" s="179">
        <v>52.5</v>
      </c>
      <c r="F3882" s="157" t="s">
        <v>7159</v>
      </c>
      <c r="G3882" s="158"/>
      <c r="H3882" s="159">
        <v>1984551656</v>
      </c>
    </row>
    <row r="3883" spans="2:8">
      <c r="B3883" s="156">
        <v>45209.66810185185</v>
      </c>
      <c r="C3883" s="179">
        <v>100</v>
      </c>
      <c r="D3883" s="179">
        <v>96.1</v>
      </c>
      <c r="E3883" s="179">
        <v>3.9000000000000057</v>
      </c>
      <c r="F3883" s="157" t="s">
        <v>5</v>
      </c>
      <c r="G3883" s="158"/>
      <c r="H3883" s="159">
        <v>1984556089</v>
      </c>
    </row>
    <row r="3884" spans="2:8">
      <c r="B3884" s="156">
        <v>45209.670023148145</v>
      </c>
      <c r="C3884" s="179">
        <v>10</v>
      </c>
      <c r="D3884" s="179">
        <v>6.1</v>
      </c>
      <c r="E3884" s="179">
        <v>3.9000000000000004</v>
      </c>
      <c r="F3884" s="157" t="s">
        <v>3961</v>
      </c>
      <c r="G3884" s="158"/>
      <c r="H3884" s="159">
        <v>1984560459</v>
      </c>
    </row>
    <row r="3885" spans="2:8">
      <c r="B3885" s="156">
        <v>45209.670347222222</v>
      </c>
      <c r="C3885" s="179">
        <v>500</v>
      </c>
      <c r="D3885" s="179">
        <v>489.5</v>
      </c>
      <c r="E3885" s="179">
        <v>10.5</v>
      </c>
      <c r="F3885" s="157" t="s">
        <v>5</v>
      </c>
      <c r="G3885" s="158"/>
      <c r="H3885" s="159">
        <v>1984561142</v>
      </c>
    </row>
    <row r="3886" spans="2:8">
      <c r="B3886" s="156">
        <v>45209.670868055553</v>
      </c>
      <c r="C3886" s="179">
        <v>100</v>
      </c>
      <c r="D3886" s="179">
        <v>96.1</v>
      </c>
      <c r="E3886" s="179">
        <v>3.9000000000000057</v>
      </c>
      <c r="F3886" s="157" t="s">
        <v>5</v>
      </c>
      <c r="G3886" s="158"/>
      <c r="H3886" s="159">
        <v>1984562418</v>
      </c>
    </row>
    <row r="3887" spans="2:8">
      <c r="B3887" s="156">
        <v>45209.671782407408</v>
      </c>
      <c r="C3887" s="179">
        <v>100</v>
      </c>
      <c r="D3887" s="179">
        <v>96.1</v>
      </c>
      <c r="E3887" s="179">
        <v>3.9000000000000057</v>
      </c>
      <c r="F3887" s="157" t="s">
        <v>5</v>
      </c>
      <c r="G3887" s="158"/>
      <c r="H3887" s="159">
        <v>1984564494</v>
      </c>
    </row>
    <row r="3888" spans="2:8">
      <c r="B3888" s="156">
        <v>45209.672731481478</v>
      </c>
      <c r="C3888" s="179">
        <v>10</v>
      </c>
      <c r="D3888" s="179">
        <v>6.1</v>
      </c>
      <c r="E3888" s="179">
        <v>3.9000000000000004</v>
      </c>
      <c r="F3888" s="157" t="s">
        <v>13724</v>
      </c>
      <c r="G3888" s="158"/>
      <c r="H3888" s="159">
        <v>1984566642</v>
      </c>
    </row>
    <row r="3889" spans="2:8">
      <c r="B3889" s="156">
        <v>45209.674444444441</v>
      </c>
      <c r="C3889" s="179">
        <v>10</v>
      </c>
      <c r="D3889" s="179">
        <v>6.1</v>
      </c>
      <c r="E3889" s="179">
        <v>3.9000000000000004</v>
      </c>
      <c r="F3889" s="157" t="s">
        <v>3969</v>
      </c>
      <c r="G3889" s="158"/>
      <c r="H3889" s="159">
        <v>1984570422</v>
      </c>
    </row>
    <row r="3890" spans="2:8">
      <c r="B3890" s="156">
        <v>45209.674513888887</v>
      </c>
      <c r="C3890" s="179">
        <v>100</v>
      </c>
      <c r="D3890" s="179">
        <v>96.1</v>
      </c>
      <c r="E3890" s="179">
        <v>3.9000000000000057</v>
      </c>
      <c r="F3890" s="157" t="s">
        <v>5</v>
      </c>
      <c r="G3890" s="158"/>
      <c r="H3890" s="159">
        <v>1984570597</v>
      </c>
    </row>
    <row r="3891" spans="2:8">
      <c r="B3891" s="156">
        <v>45209.674791666665</v>
      </c>
      <c r="C3891" s="179">
        <v>10</v>
      </c>
      <c r="D3891" s="179">
        <v>6.1</v>
      </c>
      <c r="E3891" s="179">
        <v>3.9000000000000004</v>
      </c>
      <c r="F3891" s="157" t="s">
        <v>13648</v>
      </c>
      <c r="G3891" s="158"/>
      <c r="H3891" s="159">
        <v>1984571195</v>
      </c>
    </row>
    <row r="3892" spans="2:8">
      <c r="B3892" s="156">
        <v>45209.675486111111</v>
      </c>
      <c r="C3892" s="179">
        <v>10</v>
      </c>
      <c r="D3892" s="179">
        <v>6.1</v>
      </c>
      <c r="E3892" s="179">
        <v>3.9000000000000004</v>
      </c>
      <c r="F3892" s="157" t="s">
        <v>3943</v>
      </c>
      <c r="G3892" s="158"/>
      <c r="H3892" s="159">
        <v>1984572722</v>
      </c>
    </row>
    <row r="3893" spans="2:8">
      <c r="B3893" s="156">
        <v>45209.678356481483</v>
      </c>
      <c r="C3893" s="179">
        <v>10</v>
      </c>
      <c r="D3893" s="179">
        <v>6.1</v>
      </c>
      <c r="E3893" s="179">
        <v>3.9000000000000004</v>
      </c>
      <c r="F3893" s="157" t="s">
        <v>13694</v>
      </c>
      <c r="G3893" s="158"/>
      <c r="H3893" s="159">
        <v>1984579510</v>
      </c>
    </row>
    <row r="3894" spans="2:8">
      <c r="B3894" s="156">
        <v>45209.678611111114</v>
      </c>
      <c r="C3894" s="179">
        <v>500</v>
      </c>
      <c r="D3894" s="179">
        <v>489.5</v>
      </c>
      <c r="E3894" s="179">
        <v>10.5</v>
      </c>
      <c r="F3894" s="157" t="s">
        <v>5</v>
      </c>
      <c r="G3894" s="158"/>
      <c r="H3894" s="159">
        <v>1984580038</v>
      </c>
    </row>
    <row r="3895" spans="2:8">
      <c r="B3895" s="156">
        <v>45209.679224537038</v>
      </c>
      <c r="C3895" s="179">
        <v>100</v>
      </c>
      <c r="D3895" s="179">
        <v>96.1</v>
      </c>
      <c r="E3895" s="179">
        <v>3.9000000000000057</v>
      </c>
      <c r="F3895" s="157" t="s">
        <v>5</v>
      </c>
      <c r="G3895" s="158"/>
      <c r="H3895" s="159">
        <v>1984581428</v>
      </c>
    </row>
    <row r="3896" spans="2:8">
      <c r="B3896" s="156">
        <v>45209.679513888892</v>
      </c>
      <c r="C3896" s="179">
        <v>10</v>
      </c>
      <c r="D3896" s="179">
        <v>6.1</v>
      </c>
      <c r="E3896" s="179">
        <v>3.9000000000000004</v>
      </c>
      <c r="F3896" s="157" t="s">
        <v>13694</v>
      </c>
      <c r="G3896" s="158"/>
      <c r="H3896" s="159">
        <v>1984582182</v>
      </c>
    </row>
    <row r="3897" spans="2:8">
      <c r="B3897" s="156">
        <v>45209.68246527778</v>
      </c>
      <c r="C3897" s="179">
        <v>10</v>
      </c>
      <c r="D3897" s="179">
        <v>6.1</v>
      </c>
      <c r="E3897" s="179">
        <v>3.9000000000000004</v>
      </c>
      <c r="F3897" s="157" t="s">
        <v>14000</v>
      </c>
      <c r="G3897" s="158"/>
      <c r="H3897" s="159">
        <v>1984588709</v>
      </c>
    </row>
    <row r="3898" spans="2:8">
      <c r="B3898" s="156">
        <v>45209.684131944443</v>
      </c>
      <c r="C3898" s="179">
        <v>10</v>
      </c>
      <c r="D3898" s="179">
        <v>6.1</v>
      </c>
      <c r="E3898" s="179">
        <v>3.9000000000000004</v>
      </c>
      <c r="F3898" s="157" t="s">
        <v>3950</v>
      </c>
      <c r="G3898" s="158"/>
      <c r="H3898" s="159">
        <v>1984592337</v>
      </c>
    </row>
    <row r="3899" spans="2:8">
      <c r="B3899" s="156">
        <v>45209.684872685182</v>
      </c>
      <c r="C3899" s="179">
        <v>850</v>
      </c>
      <c r="D3899" s="179">
        <v>832.15</v>
      </c>
      <c r="E3899" s="179">
        <v>17.850000000000023</v>
      </c>
      <c r="F3899" s="157" t="s">
        <v>5</v>
      </c>
      <c r="G3899" s="158"/>
      <c r="H3899" s="159">
        <v>1984594097</v>
      </c>
    </row>
    <row r="3900" spans="2:8">
      <c r="B3900" s="156">
        <v>45209.690428240741</v>
      </c>
      <c r="C3900" s="179">
        <v>100</v>
      </c>
      <c r="D3900" s="179">
        <v>96.1</v>
      </c>
      <c r="E3900" s="179">
        <v>3.9000000000000057</v>
      </c>
      <c r="F3900" s="157" t="s">
        <v>5</v>
      </c>
      <c r="G3900" s="158"/>
      <c r="H3900" s="159">
        <v>1984606989</v>
      </c>
    </row>
    <row r="3901" spans="2:8">
      <c r="B3901" s="156">
        <v>45209.691921296297</v>
      </c>
      <c r="C3901" s="179">
        <v>1000</v>
      </c>
      <c r="D3901" s="179">
        <v>979</v>
      </c>
      <c r="E3901" s="179">
        <v>21</v>
      </c>
      <c r="F3901" s="157" t="s">
        <v>5</v>
      </c>
      <c r="G3901" s="158"/>
      <c r="H3901" s="159">
        <v>1984610551</v>
      </c>
    </row>
    <row r="3902" spans="2:8">
      <c r="B3902" s="156">
        <v>45209.692465277774</v>
      </c>
      <c r="C3902" s="179">
        <v>10</v>
      </c>
      <c r="D3902" s="179">
        <v>6.1</v>
      </c>
      <c r="E3902" s="179">
        <v>3.9000000000000004</v>
      </c>
      <c r="F3902" s="157" t="s">
        <v>13655</v>
      </c>
      <c r="G3902" s="158"/>
      <c r="H3902" s="159">
        <v>1984611706</v>
      </c>
    </row>
    <row r="3903" spans="2:8">
      <c r="B3903" s="156">
        <v>45209.694386574076</v>
      </c>
      <c r="C3903" s="179">
        <v>1</v>
      </c>
      <c r="D3903" s="179">
        <v>-2.9</v>
      </c>
      <c r="E3903" s="179">
        <v>3.9</v>
      </c>
      <c r="F3903" s="157" t="s">
        <v>13690</v>
      </c>
      <c r="G3903" s="158"/>
      <c r="H3903" s="159">
        <v>1984616026</v>
      </c>
    </row>
    <row r="3904" spans="2:8">
      <c r="B3904" s="156">
        <v>45209.695393518516</v>
      </c>
      <c r="C3904" s="179">
        <v>10</v>
      </c>
      <c r="D3904" s="179">
        <v>6.1</v>
      </c>
      <c r="E3904" s="179">
        <v>3.9000000000000004</v>
      </c>
      <c r="F3904" s="157" t="s">
        <v>13651</v>
      </c>
      <c r="G3904" s="158"/>
      <c r="H3904" s="159">
        <v>1984618510</v>
      </c>
    </row>
    <row r="3905" spans="2:8">
      <c r="B3905" s="156">
        <v>45209.698298611111</v>
      </c>
      <c r="C3905" s="179">
        <v>30</v>
      </c>
      <c r="D3905" s="179">
        <v>26.1</v>
      </c>
      <c r="E3905" s="179">
        <v>3.8999999999999986</v>
      </c>
      <c r="F3905" s="157" t="s">
        <v>5</v>
      </c>
      <c r="G3905" s="158"/>
      <c r="H3905" s="159">
        <v>1984625042</v>
      </c>
    </row>
    <row r="3906" spans="2:8">
      <c r="B3906" s="156">
        <v>45209.699560185189</v>
      </c>
      <c r="C3906" s="179">
        <v>10</v>
      </c>
      <c r="D3906" s="179">
        <v>6.1</v>
      </c>
      <c r="E3906" s="179">
        <v>3.9000000000000004</v>
      </c>
      <c r="F3906" s="157" t="s">
        <v>3938</v>
      </c>
      <c r="G3906" s="158"/>
      <c r="H3906" s="159">
        <v>1984628084</v>
      </c>
    </row>
    <row r="3907" spans="2:8">
      <c r="B3907" s="156">
        <v>45209.700810185182</v>
      </c>
      <c r="C3907" s="179">
        <v>1</v>
      </c>
      <c r="D3907" s="179">
        <v>-2.9</v>
      </c>
      <c r="E3907" s="179">
        <v>3.9</v>
      </c>
      <c r="F3907" s="157" t="s">
        <v>5</v>
      </c>
      <c r="G3907" s="158"/>
      <c r="H3907" s="159">
        <v>1984630867</v>
      </c>
    </row>
    <row r="3908" spans="2:8">
      <c r="B3908" s="156">
        <v>45209.701018518521</v>
      </c>
      <c r="C3908" s="179">
        <v>10</v>
      </c>
      <c r="D3908" s="179">
        <v>6.1</v>
      </c>
      <c r="E3908" s="179">
        <v>3.9000000000000004</v>
      </c>
      <c r="F3908" s="157" t="s">
        <v>3969</v>
      </c>
      <c r="G3908" s="158"/>
      <c r="H3908" s="159">
        <v>1984631405</v>
      </c>
    </row>
    <row r="3909" spans="2:8">
      <c r="B3909" s="156">
        <v>45209.701666666668</v>
      </c>
      <c r="C3909" s="179">
        <v>10</v>
      </c>
      <c r="D3909" s="179">
        <v>6.1</v>
      </c>
      <c r="E3909" s="179">
        <v>3.9000000000000004</v>
      </c>
      <c r="F3909" s="157" t="s">
        <v>3969</v>
      </c>
      <c r="G3909" s="158"/>
      <c r="H3909" s="159">
        <v>1984632833</v>
      </c>
    </row>
    <row r="3910" spans="2:8">
      <c r="B3910" s="156">
        <v>45209.704791666663</v>
      </c>
      <c r="C3910" s="179">
        <v>250</v>
      </c>
      <c r="D3910" s="179">
        <v>244.75</v>
      </c>
      <c r="E3910" s="179">
        <v>5.25</v>
      </c>
      <c r="F3910" s="157" t="s">
        <v>5</v>
      </c>
      <c r="G3910" s="158"/>
      <c r="H3910" s="159">
        <v>1984640156</v>
      </c>
    </row>
    <row r="3911" spans="2:8">
      <c r="B3911" s="156">
        <v>45209.705046296294</v>
      </c>
      <c r="C3911" s="179">
        <v>1</v>
      </c>
      <c r="D3911" s="179">
        <v>-2.9</v>
      </c>
      <c r="E3911" s="179">
        <v>3.9</v>
      </c>
      <c r="F3911" s="157" t="s">
        <v>7134</v>
      </c>
      <c r="G3911" s="158"/>
      <c r="H3911" s="159">
        <v>1984640660</v>
      </c>
    </row>
    <row r="3912" spans="2:8">
      <c r="B3912" s="156">
        <v>45209.705787037034</v>
      </c>
      <c r="C3912" s="179">
        <v>500</v>
      </c>
      <c r="D3912" s="179">
        <v>489.5</v>
      </c>
      <c r="E3912" s="179">
        <v>10.5</v>
      </c>
      <c r="F3912" s="157" t="s">
        <v>5</v>
      </c>
      <c r="G3912" s="158"/>
      <c r="H3912" s="159">
        <v>1984642474</v>
      </c>
    </row>
    <row r="3913" spans="2:8">
      <c r="B3913" s="156">
        <v>45209.706979166665</v>
      </c>
      <c r="C3913" s="179">
        <v>10</v>
      </c>
      <c r="D3913" s="179">
        <v>6.1</v>
      </c>
      <c r="E3913" s="179">
        <v>3.9000000000000004</v>
      </c>
      <c r="F3913" s="157" t="s">
        <v>3969</v>
      </c>
      <c r="G3913" s="158"/>
      <c r="H3913" s="159">
        <v>1984645016</v>
      </c>
    </row>
    <row r="3914" spans="2:8">
      <c r="B3914" s="156">
        <v>45209.707129629627</v>
      </c>
      <c r="C3914" s="179">
        <v>1</v>
      </c>
      <c r="D3914" s="179">
        <v>-2.9</v>
      </c>
      <c r="E3914" s="179">
        <v>3.9</v>
      </c>
      <c r="F3914" s="157" t="s">
        <v>13679</v>
      </c>
      <c r="G3914" s="158"/>
      <c r="H3914" s="159">
        <v>1984645358</v>
      </c>
    </row>
    <row r="3915" spans="2:8">
      <c r="B3915" s="156">
        <v>45209.708032407405</v>
      </c>
      <c r="C3915" s="179">
        <v>10</v>
      </c>
      <c r="D3915" s="179">
        <v>6.1</v>
      </c>
      <c r="E3915" s="179">
        <v>3.9000000000000004</v>
      </c>
      <c r="F3915" s="157" t="s">
        <v>14001</v>
      </c>
      <c r="G3915" s="158"/>
      <c r="H3915" s="159">
        <v>1984647515</v>
      </c>
    </row>
    <row r="3916" spans="2:8">
      <c r="B3916" s="156">
        <v>45209.708321759259</v>
      </c>
      <c r="C3916" s="179">
        <v>200</v>
      </c>
      <c r="D3916" s="179">
        <v>195.8</v>
      </c>
      <c r="E3916" s="179">
        <v>4.1999999999999886</v>
      </c>
      <c r="F3916" s="157" t="s">
        <v>5</v>
      </c>
      <c r="G3916" s="158"/>
      <c r="H3916" s="159">
        <v>1984648154</v>
      </c>
    </row>
    <row r="3917" spans="2:8">
      <c r="B3917" s="156">
        <v>45209.709085648145</v>
      </c>
      <c r="C3917" s="179">
        <v>500</v>
      </c>
      <c r="D3917" s="179">
        <v>489.5</v>
      </c>
      <c r="E3917" s="179">
        <v>10.5</v>
      </c>
      <c r="F3917" s="157" t="s">
        <v>5</v>
      </c>
      <c r="G3917" s="158"/>
      <c r="H3917" s="159">
        <v>1984650066</v>
      </c>
    </row>
    <row r="3918" spans="2:8">
      <c r="B3918" s="156">
        <v>45209.709155092591</v>
      </c>
      <c r="C3918" s="179">
        <v>10</v>
      </c>
      <c r="D3918" s="179">
        <v>6.1</v>
      </c>
      <c r="E3918" s="179">
        <v>3.9000000000000004</v>
      </c>
      <c r="F3918" s="157" t="s">
        <v>13854</v>
      </c>
      <c r="G3918" s="158"/>
      <c r="H3918" s="159">
        <v>1984650238</v>
      </c>
    </row>
    <row r="3919" spans="2:8">
      <c r="B3919" s="156">
        <v>45209.712835648148</v>
      </c>
      <c r="C3919" s="179">
        <v>10</v>
      </c>
      <c r="D3919" s="179">
        <v>6.1</v>
      </c>
      <c r="E3919" s="179">
        <v>3.9000000000000004</v>
      </c>
      <c r="F3919" s="157" t="s">
        <v>3964</v>
      </c>
      <c r="G3919" s="158"/>
      <c r="H3919" s="159">
        <v>1984658780</v>
      </c>
    </row>
    <row r="3920" spans="2:8">
      <c r="B3920" s="156">
        <v>45209.715312499997</v>
      </c>
      <c r="C3920" s="179">
        <v>500</v>
      </c>
      <c r="D3920" s="179">
        <v>489.5</v>
      </c>
      <c r="E3920" s="179">
        <v>10.5</v>
      </c>
      <c r="F3920" s="157" t="s">
        <v>5</v>
      </c>
      <c r="G3920" s="158"/>
      <c r="H3920" s="159">
        <v>1984664453</v>
      </c>
    </row>
    <row r="3921" spans="2:8">
      <c r="B3921" s="156">
        <v>45209.715405092589</v>
      </c>
      <c r="C3921" s="179">
        <v>500</v>
      </c>
      <c r="D3921" s="179">
        <v>489.5</v>
      </c>
      <c r="E3921" s="179">
        <v>10.5</v>
      </c>
      <c r="F3921" s="157" t="s">
        <v>5</v>
      </c>
      <c r="G3921" s="158"/>
      <c r="H3921" s="159">
        <v>1984664711</v>
      </c>
    </row>
    <row r="3922" spans="2:8">
      <c r="B3922" s="156">
        <v>45209.716203703705</v>
      </c>
      <c r="C3922" s="179">
        <v>100</v>
      </c>
      <c r="D3922" s="179">
        <v>96.1</v>
      </c>
      <c r="E3922" s="179">
        <v>3.9000000000000057</v>
      </c>
      <c r="F3922" s="157" t="s">
        <v>5</v>
      </c>
      <c r="G3922" s="158"/>
      <c r="H3922" s="159">
        <v>1984666693</v>
      </c>
    </row>
    <row r="3923" spans="2:8">
      <c r="B3923" s="156">
        <v>45209.717638888891</v>
      </c>
      <c r="C3923" s="179">
        <v>100000</v>
      </c>
      <c r="D3923" s="179">
        <v>97900</v>
      </c>
      <c r="E3923" s="179">
        <v>2100</v>
      </c>
      <c r="F3923" s="157" t="s">
        <v>4006</v>
      </c>
      <c r="G3923" s="158" t="s">
        <v>4043</v>
      </c>
      <c r="H3923" s="159">
        <v>1984669993</v>
      </c>
    </row>
    <row r="3924" spans="2:8">
      <c r="B3924" s="156">
        <v>45209.718344907407</v>
      </c>
      <c r="C3924" s="179">
        <v>10</v>
      </c>
      <c r="D3924" s="179">
        <v>6.1</v>
      </c>
      <c r="E3924" s="179">
        <v>3.9000000000000004</v>
      </c>
      <c r="F3924" s="157" t="s">
        <v>13690</v>
      </c>
      <c r="G3924" s="158"/>
      <c r="H3924" s="159">
        <v>1984671430</v>
      </c>
    </row>
    <row r="3925" spans="2:8">
      <c r="B3925" s="156">
        <v>45209.722754629627</v>
      </c>
      <c r="C3925" s="179">
        <v>1500</v>
      </c>
      <c r="D3925" s="179">
        <v>1468.5</v>
      </c>
      <c r="E3925" s="179">
        <v>31.5</v>
      </c>
      <c r="F3925" s="157" t="s">
        <v>3971</v>
      </c>
      <c r="G3925" s="158"/>
      <c r="H3925" s="159">
        <v>1984682092</v>
      </c>
    </row>
    <row r="3926" spans="2:8">
      <c r="B3926" s="156">
        <v>45209.722986111112</v>
      </c>
      <c r="C3926" s="179">
        <v>10</v>
      </c>
      <c r="D3926" s="179">
        <v>6.1</v>
      </c>
      <c r="E3926" s="179">
        <v>3.9000000000000004</v>
      </c>
      <c r="F3926" s="157" t="s">
        <v>14002</v>
      </c>
      <c r="G3926" s="158"/>
      <c r="H3926" s="159">
        <v>1984682614</v>
      </c>
    </row>
    <row r="3927" spans="2:8">
      <c r="B3927" s="156">
        <v>45209.723344907405</v>
      </c>
      <c r="C3927" s="179">
        <v>100</v>
      </c>
      <c r="D3927" s="179">
        <v>96.1</v>
      </c>
      <c r="E3927" s="179">
        <v>3.9000000000000057</v>
      </c>
      <c r="F3927" s="157" t="s">
        <v>5</v>
      </c>
      <c r="G3927" s="158"/>
      <c r="H3927" s="159">
        <v>1984683518</v>
      </c>
    </row>
    <row r="3928" spans="2:8">
      <c r="B3928" s="156">
        <v>45209.723958333336</v>
      </c>
      <c r="C3928" s="179">
        <v>10000</v>
      </c>
      <c r="D3928" s="179">
        <v>9790</v>
      </c>
      <c r="E3928" s="179">
        <v>210</v>
      </c>
      <c r="F3928" s="157" t="s">
        <v>13690</v>
      </c>
      <c r="G3928" s="158" t="s">
        <v>4021</v>
      </c>
      <c r="H3928" s="159">
        <v>1984684955</v>
      </c>
    </row>
    <row r="3929" spans="2:8">
      <c r="B3929" s="156">
        <v>45209.727766203701</v>
      </c>
      <c r="C3929" s="179">
        <v>300</v>
      </c>
      <c r="D3929" s="179">
        <v>293.7</v>
      </c>
      <c r="E3929" s="179">
        <v>6.3000000000000114</v>
      </c>
      <c r="F3929" s="157" t="s">
        <v>5</v>
      </c>
      <c r="G3929" s="158"/>
      <c r="H3929" s="159">
        <v>1984693650</v>
      </c>
    </row>
    <row r="3930" spans="2:8">
      <c r="B3930" s="156">
        <v>45209.728009259263</v>
      </c>
      <c r="C3930" s="179">
        <v>100</v>
      </c>
      <c r="D3930" s="179">
        <v>96.1</v>
      </c>
      <c r="E3930" s="179">
        <v>3.9000000000000057</v>
      </c>
      <c r="F3930" s="157" t="s">
        <v>5</v>
      </c>
      <c r="G3930" s="158"/>
      <c r="H3930" s="159">
        <v>1984694226</v>
      </c>
    </row>
    <row r="3931" spans="2:8">
      <c r="B3931" s="156">
        <v>45209.728032407409</v>
      </c>
      <c r="C3931" s="179">
        <v>100</v>
      </c>
      <c r="D3931" s="179">
        <v>96.1</v>
      </c>
      <c r="E3931" s="179">
        <v>3.9000000000000057</v>
      </c>
      <c r="F3931" s="157" t="s">
        <v>13680</v>
      </c>
      <c r="G3931" s="158"/>
      <c r="H3931" s="159">
        <v>1984694272</v>
      </c>
    </row>
    <row r="3932" spans="2:8">
      <c r="B3932" s="156">
        <v>45209.729131944441</v>
      </c>
      <c r="C3932" s="179">
        <v>1</v>
      </c>
      <c r="D3932" s="179">
        <v>-2.9</v>
      </c>
      <c r="E3932" s="179">
        <v>3.9</v>
      </c>
      <c r="F3932" s="157" t="s">
        <v>7167</v>
      </c>
      <c r="G3932" s="158"/>
      <c r="H3932" s="159">
        <v>1984696814</v>
      </c>
    </row>
    <row r="3933" spans="2:8">
      <c r="B3933" s="156">
        <v>45209.72960648148</v>
      </c>
      <c r="C3933" s="179">
        <v>10</v>
      </c>
      <c r="D3933" s="179">
        <v>6.1</v>
      </c>
      <c r="E3933" s="179">
        <v>3.9000000000000004</v>
      </c>
      <c r="F3933" s="157" t="s">
        <v>3973</v>
      </c>
      <c r="G3933" s="158"/>
      <c r="H3933" s="159">
        <v>1984698002</v>
      </c>
    </row>
    <row r="3934" spans="2:8">
      <c r="B3934" s="156">
        <v>45209.730081018519</v>
      </c>
      <c r="C3934" s="179">
        <v>1</v>
      </c>
      <c r="D3934" s="179">
        <v>-2.9</v>
      </c>
      <c r="E3934" s="179">
        <v>3.9</v>
      </c>
      <c r="F3934" s="157" t="s">
        <v>7167</v>
      </c>
      <c r="G3934" s="158"/>
      <c r="H3934" s="159">
        <v>1984699278</v>
      </c>
    </row>
    <row r="3935" spans="2:8">
      <c r="B3935" s="156">
        <v>45209.732465277775</v>
      </c>
      <c r="C3935" s="179">
        <v>10</v>
      </c>
      <c r="D3935" s="179">
        <v>6.1</v>
      </c>
      <c r="E3935" s="179">
        <v>3.9000000000000004</v>
      </c>
      <c r="F3935" s="157" t="s">
        <v>3958</v>
      </c>
      <c r="G3935" s="158"/>
      <c r="H3935" s="159">
        <v>1984705466</v>
      </c>
    </row>
    <row r="3936" spans="2:8">
      <c r="B3936" s="156">
        <v>45209.733078703706</v>
      </c>
      <c r="C3936" s="179">
        <v>1400</v>
      </c>
      <c r="D3936" s="179">
        <v>1370.6</v>
      </c>
      <c r="E3936" s="179">
        <v>29.400000000000091</v>
      </c>
      <c r="F3936" s="157" t="s">
        <v>5</v>
      </c>
      <c r="G3936" s="158"/>
      <c r="H3936" s="159">
        <v>1984707101</v>
      </c>
    </row>
    <row r="3937" spans="2:8">
      <c r="B3937" s="156">
        <v>45209.733530092592</v>
      </c>
      <c r="C3937" s="179">
        <v>10</v>
      </c>
      <c r="D3937" s="179">
        <v>6.1</v>
      </c>
      <c r="E3937" s="179">
        <v>3.9000000000000004</v>
      </c>
      <c r="F3937" s="157" t="s">
        <v>3968</v>
      </c>
      <c r="G3937" s="158"/>
      <c r="H3937" s="159">
        <v>1984708475</v>
      </c>
    </row>
    <row r="3938" spans="2:8">
      <c r="B3938" s="156">
        <v>45209.734444444446</v>
      </c>
      <c r="C3938" s="179">
        <v>500</v>
      </c>
      <c r="D3938" s="179">
        <v>489.5</v>
      </c>
      <c r="E3938" s="179">
        <v>10.5</v>
      </c>
      <c r="F3938" s="157" t="s">
        <v>5</v>
      </c>
      <c r="G3938" s="158"/>
      <c r="H3938" s="159">
        <v>1984711189</v>
      </c>
    </row>
    <row r="3939" spans="2:8">
      <c r="B3939" s="156">
        <v>45209.736388888887</v>
      </c>
      <c r="C3939" s="179">
        <v>10</v>
      </c>
      <c r="D3939" s="179">
        <v>6.1</v>
      </c>
      <c r="E3939" s="179">
        <v>3.9000000000000004</v>
      </c>
      <c r="F3939" s="157" t="s">
        <v>14003</v>
      </c>
      <c r="G3939" s="158"/>
      <c r="H3939" s="159">
        <v>1984716192</v>
      </c>
    </row>
    <row r="3940" spans="2:8">
      <c r="B3940" s="156">
        <v>45209.736678240741</v>
      </c>
      <c r="C3940" s="179">
        <v>10</v>
      </c>
      <c r="D3940" s="179">
        <v>6.1</v>
      </c>
      <c r="E3940" s="179">
        <v>3.9000000000000004</v>
      </c>
      <c r="F3940" s="157" t="s">
        <v>13690</v>
      </c>
      <c r="G3940" s="158"/>
      <c r="H3940" s="159">
        <v>1984717066</v>
      </c>
    </row>
    <row r="3941" spans="2:8">
      <c r="B3941" s="156">
        <v>45209.738171296296</v>
      </c>
      <c r="C3941" s="179">
        <v>10</v>
      </c>
      <c r="D3941" s="179">
        <v>6.1</v>
      </c>
      <c r="E3941" s="179">
        <v>3.9000000000000004</v>
      </c>
      <c r="F3941" s="157" t="s">
        <v>3964</v>
      </c>
      <c r="G3941" s="158"/>
      <c r="H3941" s="159">
        <v>1984721041</v>
      </c>
    </row>
    <row r="3942" spans="2:8">
      <c r="B3942" s="156">
        <v>45209.738321759258</v>
      </c>
      <c r="C3942" s="179">
        <v>10</v>
      </c>
      <c r="D3942" s="179">
        <v>6.1</v>
      </c>
      <c r="E3942" s="179">
        <v>3.9000000000000004</v>
      </c>
      <c r="F3942" s="157" t="s">
        <v>13690</v>
      </c>
      <c r="G3942" s="158"/>
      <c r="H3942" s="159">
        <v>1984721394</v>
      </c>
    </row>
    <row r="3943" spans="2:8">
      <c r="B3943" s="156">
        <v>45209.73846064815</v>
      </c>
      <c r="C3943" s="179">
        <v>500</v>
      </c>
      <c r="D3943" s="179">
        <v>489.5</v>
      </c>
      <c r="E3943" s="179">
        <v>10.5</v>
      </c>
      <c r="F3943" s="157" t="s">
        <v>5</v>
      </c>
      <c r="G3943" s="158"/>
      <c r="H3943" s="159">
        <v>1984721740</v>
      </c>
    </row>
    <row r="3944" spans="2:8">
      <c r="B3944" s="156">
        <v>45209.740451388891</v>
      </c>
      <c r="C3944" s="179">
        <v>10</v>
      </c>
      <c r="D3944" s="179">
        <v>6.1</v>
      </c>
      <c r="E3944" s="179">
        <v>3.9000000000000004</v>
      </c>
      <c r="F3944" s="157" t="s">
        <v>14004</v>
      </c>
      <c r="G3944" s="158"/>
      <c r="H3944" s="159">
        <v>1984727094</v>
      </c>
    </row>
    <row r="3945" spans="2:8">
      <c r="B3945" s="156">
        <v>45209.741620370369</v>
      </c>
      <c r="C3945" s="179">
        <v>500</v>
      </c>
      <c r="D3945" s="179">
        <v>489.5</v>
      </c>
      <c r="E3945" s="179">
        <v>10.5</v>
      </c>
      <c r="F3945" s="157" t="s">
        <v>13677</v>
      </c>
      <c r="G3945" s="158"/>
      <c r="H3945" s="159">
        <v>1984730356</v>
      </c>
    </row>
    <row r="3946" spans="2:8">
      <c r="B3946" s="156">
        <v>45209.743032407408</v>
      </c>
      <c r="C3946" s="179">
        <v>1</v>
      </c>
      <c r="D3946" s="179">
        <v>-2.9</v>
      </c>
      <c r="E3946" s="179">
        <v>3.9</v>
      </c>
      <c r="F3946" s="157" t="s">
        <v>13722</v>
      </c>
      <c r="G3946" s="158"/>
      <c r="H3946" s="159">
        <v>1984733946</v>
      </c>
    </row>
    <row r="3947" spans="2:8">
      <c r="B3947" s="156">
        <v>45209.743807870371</v>
      </c>
      <c r="C3947" s="179">
        <v>1</v>
      </c>
      <c r="D3947" s="179">
        <v>-2.9</v>
      </c>
      <c r="E3947" s="179">
        <v>3.9</v>
      </c>
      <c r="F3947" s="157" t="s">
        <v>14005</v>
      </c>
      <c r="G3947" s="158"/>
      <c r="H3947" s="159">
        <v>1984736128</v>
      </c>
    </row>
    <row r="3948" spans="2:8">
      <c r="B3948" s="156">
        <v>45209.746215277781</v>
      </c>
      <c r="C3948" s="179">
        <v>1</v>
      </c>
      <c r="D3948" s="179">
        <v>-2.9</v>
      </c>
      <c r="E3948" s="179">
        <v>3.9</v>
      </c>
      <c r="F3948" s="157" t="s">
        <v>7132</v>
      </c>
      <c r="G3948" s="158"/>
      <c r="H3948" s="159">
        <v>1984742521</v>
      </c>
    </row>
    <row r="3949" spans="2:8">
      <c r="B3949" s="156">
        <v>45209.747499999998</v>
      </c>
      <c r="C3949" s="179">
        <v>1</v>
      </c>
      <c r="D3949" s="179">
        <v>-2.9</v>
      </c>
      <c r="E3949" s="179">
        <v>3.9</v>
      </c>
      <c r="F3949" s="157" t="s">
        <v>7132</v>
      </c>
      <c r="G3949" s="158"/>
      <c r="H3949" s="159">
        <v>1984746180</v>
      </c>
    </row>
    <row r="3950" spans="2:8">
      <c r="B3950" s="156">
        <v>45209.749340277776</v>
      </c>
      <c r="C3950" s="179">
        <v>10</v>
      </c>
      <c r="D3950" s="179">
        <v>6.1</v>
      </c>
      <c r="E3950" s="179">
        <v>3.9000000000000004</v>
      </c>
      <c r="F3950" s="157" t="s">
        <v>13690</v>
      </c>
      <c r="G3950" s="158"/>
      <c r="H3950" s="159">
        <v>1984751063</v>
      </c>
    </row>
    <row r="3951" spans="2:8">
      <c r="B3951" s="156">
        <v>45209.751712962963</v>
      </c>
      <c r="C3951" s="179">
        <v>10</v>
      </c>
      <c r="D3951" s="179">
        <v>6.1</v>
      </c>
      <c r="E3951" s="179">
        <v>3.9000000000000004</v>
      </c>
      <c r="F3951" s="157" t="s">
        <v>14006</v>
      </c>
      <c r="G3951" s="158"/>
      <c r="H3951" s="159">
        <v>1984757646</v>
      </c>
    </row>
    <row r="3952" spans="2:8">
      <c r="B3952" s="156">
        <v>45209.752118055556</v>
      </c>
      <c r="C3952" s="179">
        <v>1300</v>
      </c>
      <c r="D3952" s="179">
        <v>1272.7</v>
      </c>
      <c r="E3952" s="179">
        <v>27.299999999999955</v>
      </c>
      <c r="F3952" s="157" t="s">
        <v>5</v>
      </c>
      <c r="G3952" s="158"/>
      <c r="H3952" s="159">
        <v>1984758814</v>
      </c>
    </row>
    <row r="3953" spans="2:8">
      <c r="B3953" s="156">
        <v>45209.753078703703</v>
      </c>
      <c r="C3953" s="179">
        <v>5000</v>
      </c>
      <c r="D3953" s="179">
        <v>4895</v>
      </c>
      <c r="E3953" s="179">
        <v>105</v>
      </c>
      <c r="F3953" s="157" t="s">
        <v>5</v>
      </c>
      <c r="G3953" s="158"/>
      <c r="H3953" s="159">
        <v>1984761409</v>
      </c>
    </row>
    <row r="3954" spans="2:8">
      <c r="B3954" s="156">
        <v>45209.753148148149</v>
      </c>
      <c r="C3954" s="179">
        <v>10</v>
      </c>
      <c r="D3954" s="179">
        <v>6.1</v>
      </c>
      <c r="E3954" s="179">
        <v>3.9000000000000004</v>
      </c>
      <c r="F3954" s="157" t="s">
        <v>3944</v>
      </c>
      <c r="G3954" s="158"/>
      <c r="H3954" s="159">
        <v>1984761589</v>
      </c>
    </row>
    <row r="3955" spans="2:8">
      <c r="B3955" s="156">
        <v>45209.755752314813</v>
      </c>
      <c r="C3955" s="179">
        <v>10</v>
      </c>
      <c r="D3955" s="179">
        <v>6.1</v>
      </c>
      <c r="E3955" s="179">
        <v>3.9000000000000004</v>
      </c>
      <c r="F3955" s="157" t="s">
        <v>7157</v>
      </c>
      <c r="G3955" s="158"/>
      <c r="H3955" s="159">
        <v>1984768760</v>
      </c>
    </row>
    <row r="3956" spans="2:8">
      <c r="B3956" s="156">
        <v>45209.759155092594</v>
      </c>
      <c r="C3956" s="179">
        <v>10</v>
      </c>
      <c r="D3956" s="179">
        <v>6.1</v>
      </c>
      <c r="E3956" s="179">
        <v>3.9000000000000004</v>
      </c>
      <c r="F3956" s="157" t="s">
        <v>13655</v>
      </c>
      <c r="G3956" s="158"/>
      <c r="H3956" s="159">
        <v>1984778139</v>
      </c>
    </row>
    <row r="3957" spans="2:8">
      <c r="B3957" s="156">
        <v>45209.759259259263</v>
      </c>
      <c r="C3957" s="179">
        <v>500</v>
      </c>
      <c r="D3957" s="179">
        <v>489.5</v>
      </c>
      <c r="E3957" s="179">
        <v>10.5</v>
      </c>
      <c r="F3957" s="157" t="s">
        <v>7130</v>
      </c>
      <c r="G3957" s="158"/>
      <c r="H3957" s="159">
        <v>1984778389</v>
      </c>
    </row>
    <row r="3958" spans="2:8">
      <c r="B3958" s="156">
        <v>45209.762673611112</v>
      </c>
      <c r="C3958" s="179">
        <v>1000</v>
      </c>
      <c r="D3958" s="179">
        <v>979</v>
      </c>
      <c r="E3958" s="179">
        <v>21</v>
      </c>
      <c r="F3958" s="157" t="s">
        <v>5</v>
      </c>
      <c r="G3958" s="158"/>
      <c r="H3958" s="159">
        <v>1984786579</v>
      </c>
    </row>
    <row r="3959" spans="2:8">
      <c r="B3959" s="156">
        <v>45209.772083333337</v>
      </c>
      <c r="C3959" s="179">
        <v>500</v>
      </c>
      <c r="D3959" s="179">
        <v>489.5</v>
      </c>
      <c r="E3959" s="179">
        <v>10.5</v>
      </c>
      <c r="F3959" s="157" t="s">
        <v>5</v>
      </c>
      <c r="G3959" s="158"/>
      <c r="H3959" s="159">
        <v>1984810933</v>
      </c>
    </row>
    <row r="3960" spans="2:8">
      <c r="B3960" s="156">
        <v>45209.772210648145</v>
      </c>
      <c r="C3960" s="179">
        <v>1000</v>
      </c>
      <c r="D3960" s="179">
        <v>979</v>
      </c>
      <c r="E3960" s="179">
        <v>21</v>
      </c>
      <c r="F3960" s="157" t="s">
        <v>5</v>
      </c>
      <c r="G3960" s="158"/>
      <c r="H3960" s="159">
        <v>1984811248</v>
      </c>
    </row>
    <row r="3961" spans="2:8">
      <c r="B3961" s="156">
        <v>45209.773159722223</v>
      </c>
      <c r="C3961" s="179">
        <v>300</v>
      </c>
      <c r="D3961" s="179">
        <v>293.7</v>
      </c>
      <c r="E3961" s="179">
        <v>6.3000000000000114</v>
      </c>
      <c r="F3961" s="157" t="s">
        <v>5</v>
      </c>
      <c r="G3961" s="158"/>
      <c r="H3961" s="159">
        <v>1984813482</v>
      </c>
    </row>
    <row r="3962" spans="2:8">
      <c r="B3962" s="156">
        <v>45209.773240740738</v>
      </c>
      <c r="C3962" s="179">
        <v>100</v>
      </c>
      <c r="D3962" s="179">
        <v>96.1</v>
      </c>
      <c r="E3962" s="179">
        <v>3.9000000000000057</v>
      </c>
      <c r="F3962" s="157" t="s">
        <v>5</v>
      </c>
      <c r="G3962" s="158"/>
      <c r="H3962" s="159">
        <v>1984813717</v>
      </c>
    </row>
    <row r="3963" spans="2:8">
      <c r="B3963" s="156">
        <v>45209.774375000001</v>
      </c>
      <c r="C3963" s="179">
        <v>1</v>
      </c>
      <c r="D3963" s="179">
        <v>-2.9</v>
      </c>
      <c r="E3963" s="179">
        <v>3.9</v>
      </c>
      <c r="F3963" s="157" t="s">
        <v>14007</v>
      </c>
      <c r="G3963" s="158"/>
      <c r="H3963" s="159">
        <v>1984816474</v>
      </c>
    </row>
    <row r="3964" spans="2:8">
      <c r="B3964" s="156">
        <v>45209.777962962966</v>
      </c>
      <c r="C3964" s="179">
        <v>300</v>
      </c>
      <c r="D3964" s="179">
        <v>293.7</v>
      </c>
      <c r="E3964" s="179">
        <v>6.3000000000000114</v>
      </c>
      <c r="F3964" s="157" t="s">
        <v>5</v>
      </c>
      <c r="G3964" s="158"/>
      <c r="H3964" s="159">
        <v>1984825453</v>
      </c>
    </row>
    <row r="3965" spans="2:8">
      <c r="B3965" s="156">
        <v>45209.782326388886</v>
      </c>
      <c r="C3965" s="179">
        <v>34</v>
      </c>
      <c r="D3965" s="179">
        <v>30.1</v>
      </c>
      <c r="E3965" s="179">
        <v>3.8999999999999986</v>
      </c>
      <c r="F3965" s="157" t="s">
        <v>3962</v>
      </c>
      <c r="G3965" s="158"/>
      <c r="H3965" s="159">
        <v>1984836193</v>
      </c>
    </row>
    <row r="3966" spans="2:8">
      <c r="B3966" s="156">
        <v>45209.783217592594</v>
      </c>
      <c r="C3966" s="179">
        <v>500</v>
      </c>
      <c r="D3966" s="179">
        <v>489.5</v>
      </c>
      <c r="E3966" s="179">
        <v>10.5</v>
      </c>
      <c r="F3966" s="157" t="s">
        <v>5</v>
      </c>
      <c r="G3966" s="158"/>
      <c r="H3966" s="159">
        <v>1984838374</v>
      </c>
    </row>
    <row r="3967" spans="2:8">
      <c r="B3967" s="156">
        <v>45209.794050925928</v>
      </c>
      <c r="C3967" s="179">
        <v>1000</v>
      </c>
      <c r="D3967" s="179">
        <v>979</v>
      </c>
      <c r="E3967" s="179">
        <v>21</v>
      </c>
      <c r="F3967" s="157" t="s">
        <v>5</v>
      </c>
      <c r="G3967" s="158"/>
      <c r="H3967" s="159">
        <v>1984865863</v>
      </c>
    </row>
    <row r="3968" spans="2:8">
      <c r="B3968" s="156">
        <v>45209.801030092596</v>
      </c>
      <c r="C3968" s="179">
        <v>3000</v>
      </c>
      <c r="D3968" s="179">
        <v>2937</v>
      </c>
      <c r="E3968" s="179">
        <v>63</v>
      </c>
      <c r="F3968" s="157" t="s">
        <v>14008</v>
      </c>
      <c r="G3968" s="158"/>
      <c r="H3968" s="159">
        <v>1984883190</v>
      </c>
    </row>
    <row r="3969" spans="2:8">
      <c r="B3969" s="156">
        <v>45209.811805555553</v>
      </c>
      <c r="C3969" s="179">
        <v>300</v>
      </c>
      <c r="D3969" s="179">
        <v>293.7</v>
      </c>
      <c r="E3969" s="179">
        <v>6.3000000000000114</v>
      </c>
      <c r="F3969" s="157" t="s">
        <v>14009</v>
      </c>
      <c r="G3969" s="158"/>
      <c r="H3969" s="159">
        <v>1984910778</v>
      </c>
    </row>
    <row r="3970" spans="2:8">
      <c r="B3970" s="156">
        <v>45209.81627314815</v>
      </c>
      <c r="C3970" s="179">
        <v>500</v>
      </c>
      <c r="D3970" s="179">
        <v>489.5</v>
      </c>
      <c r="E3970" s="179">
        <v>10.5</v>
      </c>
      <c r="F3970" s="157" t="s">
        <v>5</v>
      </c>
      <c r="G3970" s="158"/>
      <c r="H3970" s="159">
        <v>1984921617</v>
      </c>
    </row>
    <row r="3971" spans="2:8">
      <c r="B3971" s="156">
        <v>45209.81763888889</v>
      </c>
      <c r="C3971" s="179">
        <v>1000</v>
      </c>
      <c r="D3971" s="179">
        <v>979</v>
      </c>
      <c r="E3971" s="179">
        <v>21</v>
      </c>
      <c r="F3971" s="157" t="s">
        <v>7162</v>
      </c>
      <c r="G3971" s="158"/>
      <c r="H3971" s="159">
        <v>1984924807</v>
      </c>
    </row>
    <row r="3972" spans="2:8">
      <c r="B3972" s="156">
        <v>45209.81858796296</v>
      </c>
      <c r="C3972" s="179">
        <v>100</v>
      </c>
      <c r="D3972" s="179">
        <v>96.1</v>
      </c>
      <c r="E3972" s="179">
        <v>3.9000000000000057</v>
      </c>
      <c r="F3972" s="157" t="s">
        <v>5</v>
      </c>
      <c r="G3972" s="158"/>
      <c r="H3972" s="159">
        <v>1984927004</v>
      </c>
    </row>
    <row r="3973" spans="2:8">
      <c r="B3973" s="156">
        <v>45209.821319444447</v>
      </c>
      <c r="C3973" s="179">
        <v>500</v>
      </c>
      <c r="D3973" s="179">
        <v>489.5</v>
      </c>
      <c r="E3973" s="179">
        <v>10.5</v>
      </c>
      <c r="F3973" s="157" t="s">
        <v>14010</v>
      </c>
      <c r="G3973" s="158"/>
      <c r="H3973" s="159">
        <v>1984933431</v>
      </c>
    </row>
    <row r="3974" spans="2:8">
      <c r="B3974" s="156">
        <v>45209.822118055556</v>
      </c>
      <c r="C3974" s="179">
        <v>500</v>
      </c>
      <c r="D3974" s="179">
        <v>489.5</v>
      </c>
      <c r="E3974" s="179">
        <v>10.5</v>
      </c>
      <c r="F3974" s="157" t="s">
        <v>5</v>
      </c>
      <c r="G3974" s="158"/>
      <c r="H3974" s="159">
        <v>1984935233</v>
      </c>
    </row>
    <row r="3975" spans="2:8">
      <c r="B3975" s="156">
        <v>45209.822777777779</v>
      </c>
      <c r="C3975" s="179">
        <v>500</v>
      </c>
      <c r="D3975" s="179">
        <v>489.5</v>
      </c>
      <c r="E3975" s="179">
        <v>10.5</v>
      </c>
      <c r="F3975" s="157" t="s">
        <v>7135</v>
      </c>
      <c r="G3975" s="158"/>
      <c r="H3975" s="159">
        <v>1984936823</v>
      </c>
    </row>
    <row r="3976" spans="2:8">
      <c r="B3976" s="156">
        <v>45209.823634259257</v>
      </c>
      <c r="C3976" s="179">
        <v>500</v>
      </c>
      <c r="D3976" s="179">
        <v>489.5</v>
      </c>
      <c r="E3976" s="179">
        <v>10.5</v>
      </c>
      <c r="F3976" s="157" t="s">
        <v>13748</v>
      </c>
      <c r="G3976" s="158"/>
      <c r="H3976" s="159">
        <v>1984939033</v>
      </c>
    </row>
    <row r="3977" spans="2:8">
      <c r="B3977" s="156">
        <v>45209.82916666667</v>
      </c>
      <c r="C3977" s="179">
        <v>100</v>
      </c>
      <c r="D3977" s="179">
        <v>96.1</v>
      </c>
      <c r="E3977" s="179">
        <v>3.9000000000000057</v>
      </c>
      <c r="F3977" s="157" t="s">
        <v>5</v>
      </c>
      <c r="G3977" s="158"/>
      <c r="H3977" s="159">
        <v>1984951146</v>
      </c>
    </row>
    <row r="3978" spans="2:8">
      <c r="B3978" s="156">
        <v>45209.829340277778</v>
      </c>
      <c r="C3978" s="179">
        <v>7000</v>
      </c>
      <c r="D3978" s="179">
        <v>6853</v>
      </c>
      <c r="E3978" s="179">
        <v>147</v>
      </c>
      <c r="F3978" s="157" t="s">
        <v>3938</v>
      </c>
      <c r="G3978" s="158"/>
      <c r="H3978" s="159">
        <v>1984951463</v>
      </c>
    </row>
    <row r="3979" spans="2:8">
      <c r="B3979" s="156">
        <v>45209.838321759256</v>
      </c>
      <c r="C3979" s="179">
        <v>500</v>
      </c>
      <c r="D3979" s="179">
        <v>489.5</v>
      </c>
      <c r="E3979" s="179">
        <v>10.5</v>
      </c>
      <c r="F3979" s="157" t="s">
        <v>13806</v>
      </c>
      <c r="G3979" s="158"/>
      <c r="H3979" s="159">
        <v>1984972123</v>
      </c>
    </row>
    <row r="3980" spans="2:8">
      <c r="B3980" s="156">
        <v>45209.840127314812</v>
      </c>
      <c r="C3980" s="179">
        <v>1000</v>
      </c>
      <c r="D3980" s="179">
        <v>979</v>
      </c>
      <c r="E3980" s="179">
        <v>21</v>
      </c>
      <c r="F3980" s="157" t="s">
        <v>5</v>
      </c>
      <c r="G3980" s="158"/>
      <c r="H3980" s="159">
        <v>1984976226</v>
      </c>
    </row>
    <row r="3981" spans="2:8">
      <c r="B3981" s="156">
        <v>45209.840567129628</v>
      </c>
      <c r="C3981" s="179">
        <v>1000</v>
      </c>
      <c r="D3981" s="179">
        <v>979</v>
      </c>
      <c r="E3981" s="179">
        <v>21</v>
      </c>
      <c r="F3981" s="157" t="s">
        <v>5</v>
      </c>
      <c r="G3981" s="158"/>
      <c r="H3981" s="159">
        <v>1984977192</v>
      </c>
    </row>
    <row r="3982" spans="2:8">
      <c r="B3982" s="156">
        <v>45209.841747685183</v>
      </c>
      <c r="C3982" s="179">
        <v>200</v>
      </c>
      <c r="D3982" s="179">
        <v>195.8</v>
      </c>
      <c r="E3982" s="179">
        <v>4.1999999999999886</v>
      </c>
      <c r="F3982" s="157" t="s">
        <v>5</v>
      </c>
      <c r="G3982" s="158"/>
      <c r="H3982" s="159">
        <v>1984979709</v>
      </c>
    </row>
    <row r="3983" spans="2:8">
      <c r="B3983" s="156">
        <v>45209.845902777779</v>
      </c>
      <c r="C3983" s="179">
        <v>300</v>
      </c>
      <c r="D3983" s="179">
        <v>293.7</v>
      </c>
      <c r="E3983" s="179">
        <v>6.3000000000000114</v>
      </c>
      <c r="F3983" s="157" t="s">
        <v>5</v>
      </c>
      <c r="G3983" s="158"/>
      <c r="H3983" s="159">
        <v>1984988711</v>
      </c>
    </row>
    <row r="3984" spans="2:8">
      <c r="B3984" s="156">
        <v>45209.847569444442</v>
      </c>
      <c r="C3984" s="179">
        <v>10000</v>
      </c>
      <c r="D3984" s="179">
        <v>9790</v>
      </c>
      <c r="E3984" s="179">
        <v>210</v>
      </c>
      <c r="F3984" s="157" t="s">
        <v>5</v>
      </c>
      <c r="G3984" s="158"/>
      <c r="H3984" s="159">
        <v>1984992486</v>
      </c>
    </row>
    <row r="3985" spans="2:8">
      <c r="B3985" s="156">
        <v>45209.85050925926</v>
      </c>
      <c r="C3985" s="179">
        <v>100</v>
      </c>
      <c r="D3985" s="179">
        <v>96.1</v>
      </c>
      <c r="E3985" s="179">
        <v>3.9000000000000057</v>
      </c>
      <c r="F3985" s="157" t="s">
        <v>13656</v>
      </c>
      <c r="G3985" s="158"/>
      <c r="H3985" s="159">
        <v>1984998865</v>
      </c>
    </row>
    <row r="3986" spans="2:8">
      <c r="B3986" s="156">
        <v>45209.852037037039</v>
      </c>
      <c r="C3986" s="179">
        <v>2000</v>
      </c>
      <c r="D3986" s="179">
        <v>1958</v>
      </c>
      <c r="E3986" s="179">
        <v>42</v>
      </c>
      <c r="F3986" s="157" t="s">
        <v>3972</v>
      </c>
      <c r="G3986" s="158"/>
      <c r="H3986" s="159">
        <v>1985002330</v>
      </c>
    </row>
    <row r="3987" spans="2:8">
      <c r="B3987" s="156">
        <v>45209.852129629631</v>
      </c>
      <c r="C3987" s="179">
        <v>300</v>
      </c>
      <c r="D3987" s="179">
        <v>293.7</v>
      </c>
      <c r="E3987" s="179">
        <v>6.3000000000000114</v>
      </c>
      <c r="F3987" s="157" t="s">
        <v>5</v>
      </c>
      <c r="G3987" s="158"/>
      <c r="H3987" s="159">
        <v>1985002495</v>
      </c>
    </row>
    <row r="3988" spans="2:8">
      <c r="B3988" s="156">
        <v>45209.856770833336</v>
      </c>
      <c r="C3988" s="179">
        <v>300</v>
      </c>
      <c r="D3988" s="179">
        <v>293.7</v>
      </c>
      <c r="E3988" s="179">
        <v>6.3000000000000114</v>
      </c>
      <c r="F3988" s="157" t="s">
        <v>5</v>
      </c>
      <c r="G3988" s="158"/>
      <c r="H3988" s="159">
        <v>1985012432</v>
      </c>
    </row>
    <row r="3989" spans="2:8">
      <c r="B3989" s="156">
        <v>45209.858564814815</v>
      </c>
      <c r="C3989" s="179">
        <v>100</v>
      </c>
      <c r="D3989" s="179">
        <v>96.1</v>
      </c>
      <c r="E3989" s="179">
        <v>3.9000000000000057</v>
      </c>
      <c r="F3989" s="157" t="s">
        <v>5</v>
      </c>
      <c r="G3989" s="158"/>
      <c r="H3989" s="159">
        <v>1985016344</v>
      </c>
    </row>
    <row r="3990" spans="2:8">
      <c r="B3990" s="156">
        <v>45209.85900462963</v>
      </c>
      <c r="C3990" s="179">
        <v>1000</v>
      </c>
      <c r="D3990" s="179">
        <v>979</v>
      </c>
      <c r="E3990" s="179">
        <v>21</v>
      </c>
      <c r="F3990" s="157" t="s">
        <v>14011</v>
      </c>
      <c r="G3990" s="158"/>
      <c r="H3990" s="159">
        <v>1985017375</v>
      </c>
    </row>
    <row r="3991" spans="2:8">
      <c r="B3991" s="156">
        <v>45209.859201388892</v>
      </c>
      <c r="C3991" s="179">
        <v>500</v>
      </c>
      <c r="D3991" s="179">
        <v>489.5</v>
      </c>
      <c r="E3991" s="179">
        <v>10.5</v>
      </c>
      <c r="F3991" s="157" t="s">
        <v>5</v>
      </c>
      <c r="G3991" s="158"/>
      <c r="H3991" s="159">
        <v>1985017742</v>
      </c>
    </row>
    <row r="3992" spans="2:8">
      <c r="B3992" s="156">
        <v>45209.859490740739</v>
      </c>
      <c r="C3992" s="179">
        <v>1500</v>
      </c>
      <c r="D3992" s="179">
        <v>1468.5</v>
      </c>
      <c r="E3992" s="179">
        <v>31.5</v>
      </c>
      <c r="F3992" s="157" t="s">
        <v>5</v>
      </c>
      <c r="G3992" s="158"/>
      <c r="H3992" s="159">
        <v>1985018428</v>
      </c>
    </row>
    <row r="3993" spans="2:8">
      <c r="B3993" s="156">
        <v>45209.860092592593</v>
      </c>
      <c r="C3993" s="179">
        <v>1000</v>
      </c>
      <c r="D3993" s="179">
        <v>979</v>
      </c>
      <c r="E3993" s="179">
        <v>21</v>
      </c>
      <c r="F3993" s="157" t="s">
        <v>14012</v>
      </c>
      <c r="G3993" s="158"/>
      <c r="H3993" s="159">
        <v>1985019642</v>
      </c>
    </row>
    <row r="3994" spans="2:8">
      <c r="B3994" s="156">
        <v>45209.862199074072</v>
      </c>
      <c r="C3994" s="179">
        <v>1000</v>
      </c>
      <c r="D3994" s="179">
        <v>979</v>
      </c>
      <c r="E3994" s="179">
        <v>21</v>
      </c>
      <c r="F3994" s="157" t="s">
        <v>5</v>
      </c>
      <c r="G3994" s="158"/>
      <c r="H3994" s="159">
        <v>1985024130</v>
      </c>
    </row>
    <row r="3995" spans="2:8">
      <c r="B3995" s="156">
        <v>45209.865636574075</v>
      </c>
      <c r="C3995" s="179">
        <v>150</v>
      </c>
      <c r="D3995" s="179">
        <v>146.1</v>
      </c>
      <c r="E3995" s="179">
        <v>3.9000000000000057</v>
      </c>
      <c r="F3995" s="157" t="s">
        <v>5</v>
      </c>
      <c r="G3995" s="158"/>
      <c r="H3995" s="159">
        <v>1985031362</v>
      </c>
    </row>
    <row r="3996" spans="2:8">
      <c r="B3996" s="156">
        <v>45209.866527777776</v>
      </c>
      <c r="C3996" s="179">
        <v>500</v>
      </c>
      <c r="D3996" s="179">
        <v>489.5</v>
      </c>
      <c r="E3996" s="179">
        <v>10.5</v>
      </c>
      <c r="F3996" s="157" t="s">
        <v>13806</v>
      </c>
      <c r="G3996" s="158"/>
      <c r="H3996" s="159">
        <v>1985033375</v>
      </c>
    </row>
    <row r="3997" spans="2:8">
      <c r="B3997" s="156">
        <v>45209.866863425923</v>
      </c>
      <c r="C3997" s="179">
        <v>250</v>
      </c>
      <c r="D3997" s="179">
        <v>244.75</v>
      </c>
      <c r="E3997" s="179">
        <v>5.25</v>
      </c>
      <c r="F3997" s="157" t="s">
        <v>5</v>
      </c>
      <c r="G3997" s="158"/>
      <c r="H3997" s="159">
        <v>1985034203</v>
      </c>
    </row>
    <row r="3998" spans="2:8">
      <c r="B3998" s="156">
        <v>45209.870972222219</v>
      </c>
      <c r="C3998" s="179">
        <v>100</v>
      </c>
      <c r="D3998" s="179">
        <v>96.1</v>
      </c>
      <c r="E3998" s="179">
        <v>3.9000000000000057</v>
      </c>
      <c r="F3998" s="157" t="s">
        <v>13991</v>
      </c>
      <c r="G3998" s="158"/>
      <c r="H3998" s="159">
        <v>1985042637</v>
      </c>
    </row>
    <row r="3999" spans="2:8">
      <c r="B3999" s="156">
        <v>45209.871296296296</v>
      </c>
      <c r="C3999" s="179">
        <v>300</v>
      </c>
      <c r="D3999" s="179">
        <v>293.7</v>
      </c>
      <c r="E3999" s="179">
        <v>6.3000000000000114</v>
      </c>
      <c r="F3999" s="157" t="s">
        <v>5</v>
      </c>
      <c r="G3999" s="158"/>
      <c r="H3999" s="159">
        <v>1985043314</v>
      </c>
    </row>
    <row r="4000" spans="2:8">
      <c r="B4000" s="156">
        <v>45209.873020833336</v>
      </c>
      <c r="C4000" s="179">
        <v>200</v>
      </c>
      <c r="D4000" s="179">
        <v>195.8</v>
      </c>
      <c r="E4000" s="179">
        <v>4.1999999999999886</v>
      </c>
      <c r="F4000" s="157" t="s">
        <v>5</v>
      </c>
      <c r="G4000" s="158"/>
      <c r="H4000" s="159">
        <v>1985047113</v>
      </c>
    </row>
    <row r="4001" spans="2:8">
      <c r="B4001" s="156">
        <v>45209.873263888891</v>
      </c>
      <c r="C4001" s="179">
        <v>1000</v>
      </c>
      <c r="D4001" s="179">
        <v>979</v>
      </c>
      <c r="E4001" s="179">
        <v>21</v>
      </c>
      <c r="F4001" s="157" t="s">
        <v>7130</v>
      </c>
      <c r="G4001" s="158"/>
      <c r="H4001" s="159">
        <v>1985047717</v>
      </c>
    </row>
    <row r="4002" spans="2:8">
      <c r="B4002" s="156">
        <v>45209.873611111114</v>
      </c>
      <c r="C4002" s="179">
        <v>500</v>
      </c>
      <c r="D4002" s="179">
        <v>489.5</v>
      </c>
      <c r="E4002" s="179">
        <v>10.5</v>
      </c>
      <c r="F4002" s="157" t="s">
        <v>5</v>
      </c>
      <c r="G4002" s="158"/>
      <c r="H4002" s="159">
        <v>1985048426</v>
      </c>
    </row>
    <row r="4003" spans="2:8">
      <c r="B4003" s="156">
        <v>45209.876712962963</v>
      </c>
      <c r="C4003" s="179">
        <v>100</v>
      </c>
      <c r="D4003" s="179">
        <v>96.1</v>
      </c>
      <c r="E4003" s="179">
        <v>3.9000000000000057</v>
      </c>
      <c r="F4003" s="157" t="s">
        <v>5</v>
      </c>
      <c r="G4003" s="158"/>
      <c r="H4003" s="159">
        <v>1985055142</v>
      </c>
    </row>
    <row r="4004" spans="2:8">
      <c r="B4004" s="156">
        <v>45209.877175925925</v>
      </c>
      <c r="C4004" s="179">
        <v>300</v>
      </c>
      <c r="D4004" s="179">
        <v>293.7</v>
      </c>
      <c r="E4004" s="179">
        <v>6.3000000000000114</v>
      </c>
      <c r="F4004" s="157" t="s">
        <v>5</v>
      </c>
      <c r="G4004" s="158"/>
      <c r="H4004" s="159">
        <v>1985056111</v>
      </c>
    </row>
    <row r="4005" spans="2:8">
      <c r="B4005" s="156">
        <v>45209.880289351851</v>
      </c>
      <c r="C4005" s="179">
        <v>500</v>
      </c>
      <c r="D4005" s="179">
        <v>489.5</v>
      </c>
      <c r="E4005" s="179">
        <v>10.5</v>
      </c>
      <c r="F4005" s="157" t="s">
        <v>5</v>
      </c>
      <c r="G4005" s="158"/>
      <c r="H4005" s="159">
        <v>1985062825</v>
      </c>
    </row>
    <row r="4006" spans="2:8">
      <c r="B4006" s="156">
        <v>45209.881030092591</v>
      </c>
      <c r="C4006" s="179">
        <v>300</v>
      </c>
      <c r="D4006" s="179">
        <v>293.7</v>
      </c>
      <c r="E4006" s="179">
        <v>6.3000000000000114</v>
      </c>
      <c r="F4006" s="157" t="s">
        <v>5</v>
      </c>
      <c r="G4006" s="158"/>
      <c r="H4006" s="159">
        <v>1985064383</v>
      </c>
    </row>
    <row r="4007" spans="2:8">
      <c r="B4007" s="156">
        <v>45209.884351851855</v>
      </c>
      <c r="C4007" s="179">
        <v>100</v>
      </c>
      <c r="D4007" s="179">
        <v>96.1</v>
      </c>
      <c r="E4007" s="179">
        <v>3.9000000000000057</v>
      </c>
      <c r="F4007" s="157" t="s">
        <v>13656</v>
      </c>
      <c r="G4007" s="158"/>
      <c r="H4007" s="159">
        <v>1985071077</v>
      </c>
    </row>
    <row r="4008" spans="2:8">
      <c r="B4008" s="156">
        <v>45209.886087962965</v>
      </c>
      <c r="C4008" s="179">
        <v>5000</v>
      </c>
      <c r="D4008" s="179">
        <v>4895</v>
      </c>
      <c r="E4008" s="179">
        <v>105</v>
      </c>
      <c r="F4008" s="157" t="s">
        <v>13655</v>
      </c>
      <c r="G4008" s="158"/>
      <c r="H4008" s="159">
        <v>1985074766</v>
      </c>
    </row>
    <row r="4009" spans="2:8">
      <c r="B4009" s="156">
        <v>45209.888206018521</v>
      </c>
      <c r="C4009" s="179">
        <v>300</v>
      </c>
      <c r="D4009" s="179">
        <v>293.7</v>
      </c>
      <c r="E4009" s="179">
        <v>6.3000000000000114</v>
      </c>
      <c r="F4009" s="157" t="s">
        <v>5</v>
      </c>
      <c r="G4009" s="158"/>
      <c r="H4009" s="159">
        <v>1985079439</v>
      </c>
    </row>
    <row r="4010" spans="2:8">
      <c r="B4010" s="156">
        <v>45209.893483796295</v>
      </c>
      <c r="C4010" s="179">
        <v>500</v>
      </c>
      <c r="D4010" s="179">
        <v>489.5</v>
      </c>
      <c r="E4010" s="179">
        <v>10.5</v>
      </c>
      <c r="F4010" s="157" t="s">
        <v>5</v>
      </c>
      <c r="G4010" s="158"/>
      <c r="H4010" s="159">
        <v>1985089884</v>
      </c>
    </row>
    <row r="4011" spans="2:8">
      <c r="B4011" s="156">
        <v>45209.894687499997</v>
      </c>
      <c r="C4011" s="179">
        <v>1000</v>
      </c>
      <c r="D4011" s="179">
        <v>979</v>
      </c>
      <c r="E4011" s="179">
        <v>21</v>
      </c>
      <c r="F4011" s="157" t="s">
        <v>5</v>
      </c>
      <c r="G4011" s="158"/>
      <c r="H4011" s="159">
        <v>1985092296</v>
      </c>
    </row>
    <row r="4012" spans="2:8">
      <c r="B4012" s="156">
        <v>45209.896226851852</v>
      </c>
      <c r="C4012" s="179">
        <v>250</v>
      </c>
      <c r="D4012" s="179">
        <v>244.75</v>
      </c>
      <c r="E4012" s="179">
        <v>5.25</v>
      </c>
      <c r="F4012" s="157" t="s">
        <v>5</v>
      </c>
      <c r="G4012" s="158"/>
      <c r="H4012" s="159">
        <v>1985095261</v>
      </c>
    </row>
    <row r="4013" spans="2:8">
      <c r="B4013" s="156">
        <v>45209.896261574075</v>
      </c>
      <c r="C4013" s="179">
        <v>500</v>
      </c>
      <c r="D4013" s="179">
        <v>489.5</v>
      </c>
      <c r="E4013" s="179">
        <v>10.5</v>
      </c>
      <c r="F4013" s="157" t="s">
        <v>5</v>
      </c>
      <c r="G4013" s="158"/>
      <c r="H4013" s="159">
        <v>1985095331</v>
      </c>
    </row>
    <row r="4014" spans="2:8">
      <c r="B4014" s="156">
        <v>45209.90420138889</v>
      </c>
      <c r="C4014" s="179">
        <v>300</v>
      </c>
      <c r="D4014" s="179">
        <v>293.7</v>
      </c>
      <c r="E4014" s="179">
        <v>6.3000000000000114</v>
      </c>
      <c r="F4014" s="157" t="s">
        <v>5</v>
      </c>
      <c r="G4014" s="158"/>
      <c r="H4014" s="159">
        <v>1985110978</v>
      </c>
    </row>
    <row r="4015" spans="2:8">
      <c r="B4015" s="156">
        <v>45209.912106481483</v>
      </c>
      <c r="C4015" s="179">
        <v>300</v>
      </c>
      <c r="D4015" s="179">
        <v>293.7</v>
      </c>
      <c r="E4015" s="179">
        <v>6.3000000000000114</v>
      </c>
      <c r="F4015" s="157" t="s">
        <v>5</v>
      </c>
      <c r="G4015" s="158"/>
      <c r="H4015" s="159">
        <v>1985126556</v>
      </c>
    </row>
    <row r="4016" spans="2:8">
      <c r="B4016" s="156">
        <v>45209.914837962962</v>
      </c>
      <c r="C4016" s="179">
        <v>3500</v>
      </c>
      <c r="D4016" s="179">
        <v>3426.5</v>
      </c>
      <c r="E4016" s="179">
        <v>73.5</v>
      </c>
      <c r="F4016" s="157" t="s">
        <v>7147</v>
      </c>
      <c r="G4016" s="158"/>
      <c r="H4016" s="159">
        <v>1985131715</v>
      </c>
    </row>
    <row r="4017" spans="2:8">
      <c r="B4017" s="156">
        <v>45209.916666666664</v>
      </c>
      <c r="C4017" s="179">
        <v>200</v>
      </c>
      <c r="D4017" s="179">
        <v>195.8</v>
      </c>
      <c r="E4017" s="179">
        <v>4.1999999999999886</v>
      </c>
      <c r="F4017" s="157" t="s">
        <v>5</v>
      </c>
      <c r="G4017" s="158"/>
      <c r="H4017" s="159">
        <v>1985134930</v>
      </c>
    </row>
    <row r="4018" spans="2:8">
      <c r="B4018" s="156">
        <v>45209.917442129627</v>
      </c>
      <c r="C4018" s="179">
        <v>5000</v>
      </c>
      <c r="D4018" s="179">
        <v>4895</v>
      </c>
      <c r="E4018" s="179">
        <v>105</v>
      </c>
      <c r="F4018" s="157" t="s">
        <v>5</v>
      </c>
      <c r="G4018" s="158"/>
      <c r="H4018" s="159">
        <v>1985136823</v>
      </c>
    </row>
    <row r="4019" spans="2:8">
      <c r="B4019" s="156">
        <v>45209.920787037037</v>
      </c>
      <c r="C4019" s="179">
        <v>200</v>
      </c>
      <c r="D4019" s="179">
        <v>195.8</v>
      </c>
      <c r="E4019" s="179">
        <v>4.1999999999999886</v>
      </c>
      <c r="F4019" s="157" t="s">
        <v>5</v>
      </c>
      <c r="G4019" s="158"/>
      <c r="H4019" s="159">
        <v>1985143315</v>
      </c>
    </row>
    <row r="4020" spans="2:8">
      <c r="B4020" s="156">
        <v>45209.921493055554</v>
      </c>
      <c r="C4020" s="179">
        <v>500</v>
      </c>
      <c r="D4020" s="179">
        <v>489.5</v>
      </c>
      <c r="E4020" s="179">
        <v>10.5</v>
      </c>
      <c r="F4020" s="157" t="s">
        <v>5</v>
      </c>
      <c r="G4020" s="158"/>
      <c r="H4020" s="159">
        <v>1985144519</v>
      </c>
    </row>
    <row r="4021" spans="2:8">
      <c r="B4021" s="156">
        <v>45209.923831018517</v>
      </c>
      <c r="C4021" s="179">
        <v>100</v>
      </c>
      <c r="D4021" s="179">
        <v>96.1</v>
      </c>
      <c r="E4021" s="179">
        <v>3.9000000000000057</v>
      </c>
      <c r="F4021" s="157" t="s">
        <v>5</v>
      </c>
      <c r="G4021" s="158"/>
      <c r="H4021" s="159">
        <v>1985148738</v>
      </c>
    </row>
    <row r="4022" spans="2:8">
      <c r="B4022" s="156">
        <v>45209.925856481481</v>
      </c>
      <c r="C4022" s="179">
        <v>150</v>
      </c>
      <c r="D4022" s="179">
        <v>146.1</v>
      </c>
      <c r="E4022" s="179">
        <v>3.9000000000000057</v>
      </c>
      <c r="F4022" s="157" t="s">
        <v>5</v>
      </c>
      <c r="G4022" s="158"/>
      <c r="H4022" s="159">
        <v>1985152337</v>
      </c>
    </row>
    <row r="4023" spans="2:8">
      <c r="B4023" s="156">
        <v>45209.930706018517</v>
      </c>
      <c r="C4023" s="179">
        <v>300</v>
      </c>
      <c r="D4023" s="179">
        <v>293.7</v>
      </c>
      <c r="E4023" s="179">
        <v>6.3000000000000114</v>
      </c>
      <c r="F4023" s="157" t="s">
        <v>13775</v>
      </c>
      <c r="G4023" s="158"/>
      <c r="H4023" s="159">
        <v>1985161116</v>
      </c>
    </row>
    <row r="4024" spans="2:8">
      <c r="B4024" s="156">
        <v>45209.935648148145</v>
      </c>
      <c r="C4024" s="179">
        <v>10</v>
      </c>
      <c r="D4024" s="179">
        <v>6.1</v>
      </c>
      <c r="E4024" s="179">
        <v>3.9000000000000004</v>
      </c>
      <c r="F4024" s="157" t="s">
        <v>13680</v>
      </c>
      <c r="G4024" s="158"/>
      <c r="H4024" s="159">
        <v>1985170102</v>
      </c>
    </row>
    <row r="4025" spans="2:8">
      <c r="B4025" s="156">
        <v>45209.93613425926</v>
      </c>
      <c r="C4025" s="179">
        <v>300</v>
      </c>
      <c r="D4025" s="179">
        <v>293.7</v>
      </c>
      <c r="E4025" s="179">
        <v>6.3000000000000114</v>
      </c>
      <c r="F4025" s="157" t="s">
        <v>13775</v>
      </c>
      <c r="G4025" s="158"/>
      <c r="H4025" s="159">
        <v>1985170980</v>
      </c>
    </row>
    <row r="4026" spans="2:8">
      <c r="B4026" s="156">
        <v>45209.938449074078</v>
      </c>
      <c r="C4026" s="179">
        <v>200</v>
      </c>
      <c r="D4026" s="179">
        <v>195.8</v>
      </c>
      <c r="E4026" s="179">
        <v>4.1999999999999886</v>
      </c>
      <c r="F4026" s="157" t="s">
        <v>5</v>
      </c>
      <c r="G4026" s="158"/>
      <c r="H4026" s="159">
        <v>1985174846</v>
      </c>
    </row>
    <row r="4027" spans="2:8">
      <c r="B4027" s="156">
        <v>45209.942407407405</v>
      </c>
      <c r="C4027" s="179">
        <v>786</v>
      </c>
      <c r="D4027" s="179">
        <v>769.49</v>
      </c>
      <c r="E4027" s="179">
        <v>16.509999999999991</v>
      </c>
      <c r="F4027" s="157" t="s">
        <v>5</v>
      </c>
      <c r="G4027" s="158"/>
      <c r="H4027" s="159">
        <v>1985181676</v>
      </c>
    </row>
    <row r="4028" spans="2:8">
      <c r="B4028" s="156">
        <v>45209.945254629631</v>
      </c>
      <c r="C4028" s="179">
        <v>300</v>
      </c>
      <c r="D4028" s="179">
        <v>293.7</v>
      </c>
      <c r="E4028" s="179">
        <v>6.3000000000000114</v>
      </c>
      <c r="F4028" s="157" t="s">
        <v>5</v>
      </c>
      <c r="G4028" s="158"/>
      <c r="H4028" s="159">
        <v>1985186628</v>
      </c>
    </row>
    <row r="4029" spans="2:8">
      <c r="B4029" s="156">
        <v>45209.947743055556</v>
      </c>
      <c r="C4029" s="179">
        <v>500</v>
      </c>
      <c r="D4029" s="179">
        <v>489.5</v>
      </c>
      <c r="E4029" s="179">
        <v>10.5</v>
      </c>
      <c r="F4029" s="157" t="s">
        <v>5</v>
      </c>
      <c r="G4029" s="158"/>
      <c r="H4029" s="159">
        <v>1985191263</v>
      </c>
    </row>
    <row r="4030" spans="2:8">
      <c r="B4030" s="156">
        <v>45209.948229166665</v>
      </c>
      <c r="C4030" s="179">
        <v>500</v>
      </c>
      <c r="D4030" s="179">
        <v>489.5</v>
      </c>
      <c r="E4030" s="179">
        <v>10.5</v>
      </c>
      <c r="F4030" s="157" t="s">
        <v>5</v>
      </c>
      <c r="G4030" s="158"/>
      <c r="H4030" s="159">
        <v>1985192038</v>
      </c>
    </row>
    <row r="4031" spans="2:8">
      <c r="B4031" s="156">
        <v>45209.948946759258</v>
      </c>
      <c r="C4031" s="179">
        <v>100</v>
      </c>
      <c r="D4031" s="179">
        <v>96.1</v>
      </c>
      <c r="E4031" s="179">
        <v>3.9000000000000057</v>
      </c>
      <c r="F4031" s="157" t="s">
        <v>5</v>
      </c>
      <c r="G4031" s="158"/>
      <c r="H4031" s="159">
        <v>1985193308</v>
      </c>
    </row>
    <row r="4032" spans="2:8">
      <c r="B4032" s="156">
        <v>45209.953182870369</v>
      </c>
      <c r="C4032" s="179">
        <v>1000</v>
      </c>
      <c r="D4032" s="179">
        <v>979</v>
      </c>
      <c r="E4032" s="179">
        <v>21</v>
      </c>
      <c r="F4032" s="157" t="s">
        <v>5</v>
      </c>
      <c r="G4032" s="158"/>
      <c r="H4032" s="159">
        <v>1985200662</v>
      </c>
    </row>
    <row r="4033" spans="2:8">
      <c r="B4033" s="156">
        <v>45209.955254629633</v>
      </c>
      <c r="C4033" s="179">
        <v>8000</v>
      </c>
      <c r="D4033" s="179">
        <v>7832</v>
      </c>
      <c r="E4033" s="179">
        <v>168</v>
      </c>
      <c r="F4033" s="157" t="s">
        <v>13680</v>
      </c>
      <c r="G4033" s="158" t="s">
        <v>4004</v>
      </c>
      <c r="H4033" s="159">
        <v>1985204093</v>
      </c>
    </row>
    <row r="4034" spans="2:8">
      <c r="B4034" s="156">
        <v>45209.960879629631</v>
      </c>
      <c r="C4034" s="179">
        <v>5000</v>
      </c>
      <c r="D4034" s="179">
        <v>4895</v>
      </c>
      <c r="E4034" s="179">
        <v>105</v>
      </c>
      <c r="F4034" s="157" t="s">
        <v>13717</v>
      </c>
      <c r="G4034" s="158"/>
      <c r="H4034" s="159">
        <v>1985213097</v>
      </c>
    </row>
    <row r="4035" spans="2:8">
      <c r="B4035" s="156">
        <v>45209.962291666663</v>
      </c>
      <c r="C4035" s="179">
        <v>1000</v>
      </c>
      <c r="D4035" s="179">
        <v>979</v>
      </c>
      <c r="E4035" s="179">
        <v>21</v>
      </c>
      <c r="F4035" s="157" t="s">
        <v>5</v>
      </c>
      <c r="G4035" s="158"/>
      <c r="H4035" s="159">
        <v>1985215454</v>
      </c>
    </row>
    <row r="4036" spans="2:8">
      <c r="B4036" s="156">
        <v>45209.96565972222</v>
      </c>
      <c r="C4036" s="179">
        <v>500</v>
      </c>
      <c r="D4036" s="179">
        <v>489.5</v>
      </c>
      <c r="E4036" s="179">
        <v>10.5</v>
      </c>
      <c r="F4036" s="157" t="s">
        <v>5</v>
      </c>
      <c r="G4036" s="158"/>
      <c r="H4036" s="159">
        <v>1985220604</v>
      </c>
    </row>
    <row r="4037" spans="2:8">
      <c r="B4037" s="156">
        <v>45209.97446759259</v>
      </c>
      <c r="C4037" s="179">
        <v>500</v>
      </c>
      <c r="D4037" s="179">
        <v>489.5</v>
      </c>
      <c r="E4037" s="179">
        <v>10.5</v>
      </c>
      <c r="F4037" s="157" t="s">
        <v>5</v>
      </c>
      <c r="G4037" s="158"/>
      <c r="H4037" s="159">
        <v>1985234223</v>
      </c>
    </row>
    <row r="4038" spans="2:8">
      <c r="B4038" s="156">
        <v>45209.975821759261</v>
      </c>
      <c r="C4038" s="179">
        <v>300</v>
      </c>
      <c r="D4038" s="179">
        <v>293.7</v>
      </c>
      <c r="E4038" s="179">
        <v>6.3000000000000114</v>
      </c>
      <c r="F4038" s="157" t="s">
        <v>5</v>
      </c>
      <c r="G4038" s="158"/>
      <c r="H4038" s="159">
        <v>1985236228</v>
      </c>
    </row>
    <row r="4039" spans="2:8">
      <c r="B4039" s="156">
        <v>45209.976666666669</v>
      </c>
      <c r="C4039" s="179">
        <v>141</v>
      </c>
      <c r="D4039" s="179">
        <v>137.1</v>
      </c>
      <c r="E4039" s="179">
        <v>3.9000000000000057</v>
      </c>
      <c r="F4039" s="157" t="s">
        <v>5</v>
      </c>
      <c r="G4039" s="158"/>
      <c r="H4039" s="159">
        <v>1985237678</v>
      </c>
    </row>
    <row r="4040" spans="2:8">
      <c r="B4040" s="156">
        <v>45209.979421296295</v>
      </c>
      <c r="C4040" s="179">
        <v>500</v>
      </c>
      <c r="D4040" s="179">
        <v>489.5</v>
      </c>
      <c r="E4040" s="179">
        <v>10.5</v>
      </c>
      <c r="F4040" s="157" t="s">
        <v>14013</v>
      </c>
      <c r="G4040" s="158"/>
      <c r="H4040" s="159">
        <v>1985242112</v>
      </c>
    </row>
    <row r="4041" spans="2:8">
      <c r="B4041" s="156">
        <v>45209.979953703703</v>
      </c>
      <c r="C4041" s="179">
        <v>500</v>
      </c>
      <c r="D4041" s="179">
        <v>489.5</v>
      </c>
      <c r="E4041" s="179">
        <v>10.5</v>
      </c>
      <c r="F4041" s="157" t="s">
        <v>7130</v>
      </c>
      <c r="G4041" s="158"/>
      <c r="H4041" s="159">
        <v>1985242883</v>
      </c>
    </row>
    <row r="4042" spans="2:8">
      <c r="B4042" s="156">
        <v>45209.981377314813</v>
      </c>
      <c r="C4042" s="179">
        <v>500</v>
      </c>
      <c r="D4042" s="179">
        <v>489.5</v>
      </c>
      <c r="E4042" s="179">
        <v>10.5</v>
      </c>
      <c r="F4042" s="157" t="s">
        <v>5</v>
      </c>
      <c r="G4042" s="158"/>
      <c r="H4042" s="159">
        <v>1985245024</v>
      </c>
    </row>
    <row r="4043" spans="2:8">
      <c r="B4043" s="156">
        <v>45209.981909722221</v>
      </c>
      <c r="C4043" s="179">
        <v>1000</v>
      </c>
      <c r="D4043" s="179">
        <v>979</v>
      </c>
      <c r="E4043" s="179">
        <v>21</v>
      </c>
      <c r="F4043" s="157" t="s">
        <v>5</v>
      </c>
      <c r="G4043" s="158"/>
      <c r="H4043" s="159">
        <v>1985245768</v>
      </c>
    </row>
    <row r="4044" spans="2:8">
      <c r="B4044" s="156">
        <v>45209.98232638889</v>
      </c>
      <c r="C4044" s="179">
        <v>500</v>
      </c>
      <c r="D4044" s="179">
        <v>489.5</v>
      </c>
      <c r="E4044" s="179">
        <v>10.5</v>
      </c>
      <c r="F4044" s="157" t="s">
        <v>5</v>
      </c>
      <c r="G4044" s="158"/>
      <c r="H4044" s="159">
        <v>1985246400</v>
      </c>
    </row>
    <row r="4045" spans="2:8">
      <c r="B4045" s="156">
        <v>45209.984189814815</v>
      </c>
      <c r="C4045" s="179">
        <v>300</v>
      </c>
      <c r="D4045" s="179">
        <v>293.7</v>
      </c>
      <c r="E4045" s="179">
        <v>6.3000000000000114</v>
      </c>
      <c r="F4045" s="157" t="s">
        <v>3944</v>
      </c>
      <c r="G4045" s="158"/>
      <c r="H4045" s="159">
        <v>1985249437</v>
      </c>
    </row>
    <row r="4046" spans="2:8">
      <c r="B4046" s="156">
        <v>45209.984942129631</v>
      </c>
      <c r="C4046" s="179">
        <v>100</v>
      </c>
      <c r="D4046" s="179">
        <v>96.1</v>
      </c>
      <c r="E4046" s="179">
        <v>3.9000000000000057</v>
      </c>
      <c r="F4046" s="157" t="s">
        <v>5</v>
      </c>
      <c r="G4046" s="158"/>
      <c r="H4046" s="159">
        <v>1985250662</v>
      </c>
    </row>
    <row r="4047" spans="2:8">
      <c r="B4047" s="156">
        <v>45209.991157407407</v>
      </c>
      <c r="C4047" s="179">
        <v>2000</v>
      </c>
      <c r="D4047" s="179">
        <v>1958</v>
      </c>
      <c r="E4047" s="179">
        <v>42</v>
      </c>
      <c r="F4047" s="157" t="s">
        <v>5</v>
      </c>
      <c r="G4047" s="158"/>
      <c r="H4047" s="159">
        <v>1985259906</v>
      </c>
    </row>
    <row r="4048" spans="2:8">
      <c r="B4048" s="156">
        <v>45209.993483796294</v>
      </c>
      <c r="C4048" s="179">
        <v>300</v>
      </c>
      <c r="D4048" s="179">
        <v>293.7</v>
      </c>
      <c r="E4048" s="179">
        <v>6.3000000000000114</v>
      </c>
      <c r="F4048" s="157" t="s">
        <v>5</v>
      </c>
      <c r="G4048" s="158"/>
      <c r="H4048" s="159">
        <v>1985263354</v>
      </c>
    </row>
    <row r="4049" spans="2:8">
      <c r="B4049" s="156">
        <v>45209.996342592596</v>
      </c>
      <c r="C4049" s="179">
        <v>100</v>
      </c>
      <c r="D4049" s="179">
        <v>96.1</v>
      </c>
      <c r="E4049" s="179">
        <v>3.9000000000000057</v>
      </c>
      <c r="F4049" s="157" t="s">
        <v>5</v>
      </c>
      <c r="G4049" s="158"/>
      <c r="H4049" s="159">
        <v>1985267685</v>
      </c>
    </row>
    <row r="4050" spans="2:8">
      <c r="B4050" s="156">
        <v>45209.996736111112</v>
      </c>
      <c r="C4050" s="179">
        <v>300</v>
      </c>
      <c r="D4050" s="179">
        <v>293.7</v>
      </c>
      <c r="E4050" s="179">
        <v>6.3000000000000114</v>
      </c>
      <c r="F4050" s="157" t="s">
        <v>5</v>
      </c>
      <c r="G4050" s="158"/>
      <c r="H4050" s="159">
        <v>1985268277</v>
      </c>
    </row>
    <row r="4051" spans="2:8">
      <c r="B4051" s="156">
        <v>45209.997407407405</v>
      </c>
      <c r="C4051" s="179">
        <v>5000</v>
      </c>
      <c r="D4051" s="179">
        <v>4895</v>
      </c>
      <c r="E4051" s="179">
        <v>105</v>
      </c>
      <c r="F4051" s="157" t="s">
        <v>13753</v>
      </c>
      <c r="G4051" s="158"/>
      <c r="H4051" s="159">
        <v>1985269151</v>
      </c>
    </row>
    <row r="4052" spans="2:8">
      <c r="B4052" s="156">
        <v>45210.011944444443</v>
      </c>
      <c r="C4052" s="179">
        <v>300</v>
      </c>
      <c r="D4052" s="179">
        <v>293.7</v>
      </c>
      <c r="E4052" s="179">
        <v>6.3000000000000114</v>
      </c>
      <c r="F4052" s="157" t="s">
        <v>5</v>
      </c>
      <c r="G4052" s="158"/>
      <c r="H4052" s="159">
        <v>1985292527</v>
      </c>
    </row>
    <row r="4053" spans="2:8">
      <c r="B4053" s="156">
        <v>45210.01222222222</v>
      </c>
      <c r="C4053" s="179">
        <v>100</v>
      </c>
      <c r="D4053" s="179">
        <v>96.1</v>
      </c>
      <c r="E4053" s="179">
        <v>3.9000000000000057</v>
      </c>
      <c r="F4053" s="157" t="s">
        <v>5</v>
      </c>
      <c r="G4053" s="158"/>
      <c r="H4053" s="159">
        <v>1985293030</v>
      </c>
    </row>
    <row r="4054" spans="2:8">
      <c r="B4054" s="156">
        <v>45210.015960648147</v>
      </c>
      <c r="C4054" s="179">
        <v>200</v>
      </c>
      <c r="D4054" s="179">
        <v>195.8</v>
      </c>
      <c r="E4054" s="179">
        <v>4.1999999999999886</v>
      </c>
      <c r="F4054" s="157" t="s">
        <v>5</v>
      </c>
      <c r="G4054" s="158"/>
      <c r="H4054" s="159">
        <v>1985298714</v>
      </c>
    </row>
    <row r="4055" spans="2:8">
      <c r="B4055" s="156">
        <v>45210.023541666669</v>
      </c>
      <c r="C4055" s="179">
        <v>500</v>
      </c>
      <c r="D4055" s="179">
        <v>489.5</v>
      </c>
      <c r="E4055" s="179">
        <v>10.5</v>
      </c>
      <c r="F4055" s="157" t="s">
        <v>7131</v>
      </c>
      <c r="G4055" s="158"/>
      <c r="H4055" s="159">
        <v>1985309675</v>
      </c>
    </row>
    <row r="4056" spans="2:8">
      <c r="B4056" s="156">
        <v>45210.026122685187</v>
      </c>
      <c r="C4056" s="179">
        <v>24</v>
      </c>
      <c r="D4056" s="179">
        <v>20.100000000000001</v>
      </c>
      <c r="E4056" s="179">
        <v>3.8999999999999986</v>
      </c>
      <c r="F4056" s="157" t="s">
        <v>5</v>
      </c>
      <c r="G4056" s="158"/>
      <c r="H4056" s="159">
        <v>1985313570</v>
      </c>
    </row>
    <row r="4057" spans="2:8">
      <c r="B4057" s="156">
        <v>45210.02684027778</v>
      </c>
      <c r="C4057" s="179">
        <v>100</v>
      </c>
      <c r="D4057" s="179">
        <v>96.1</v>
      </c>
      <c r="E4057" s="179">
        <v>3.9000000000000057</v>
      </c>
      <c r="F4057" s="157" t="s">
        <v>5</v>
      </c>
      <c r="G4057" s="158"/>
      <c r="H4057" s="159">
        <v>1985314612</v>
      </c>
    </row>
    <row r="4058" spans="2:8">
      <c r="B4058" s="156">
        <v>45210.027442129627</v>
      </c>
      <c r="C4058" s="179">
        <v>100</v>
      </c>
      <c r="D4058" s="179">
        <v>96.1</v>
      </c>
      <c r="E4058" s="179">
        <v>3.9000000000000057</v>
      </c>
      <c r="F4058" s="157" t="s">
        <v>13679</v>
      </c>
      <c r="G4058" s="158"/>
      <c r="H4058" s="159">
        <v>1985315543</v>
      </c>
    </row>
    <row r="4059" spans="2:8">
      <c r="B4059" s="156">
        <v>45210.040138888886</v>
      </c>
      <c r="C4059" s="179">
        <v>500</v>
      </c>
      <c r="D4059" s="179">
        <v>489.5</v>
      </c>
      <c r="E4059" s="179">
        <v>10.5</v>
      </c>
      <c r="F4059" s="157" t="s">
        <v>5</v>
      </c>
      <c r="G4059" s="158"/>
      <c r="H4059" s="159">
        <v>1985333316</v>
      </c>
    </row>
    <row r="4060" spans="2:8">
      <c r="B4060" s="156">
        <v>45210.050752314812</v>
      </c>
      <c r="C4060" s="179">
        <v>100</v>
      </c>
      <c r="D4060" s="179">
        <v>96.1</v>
      </c>
      <c r="E4060" s="179">
        <v>3.9000000000000057</v>
      </c>
      <c r="F4060" s="157" t="s">
        <v>5</v>
      </c>
      <c r="G4060" s="158"/>
      <c r="H4060" s="159">
        <v>1985348707</v>
      </c>
    </row>
    <row r="4061" spans="2:8">
      <c r="B4061" s="156">
        <v>45210.052060185182</v>
      </c>
      <c r="C4061" s="179">
        <v>300</v>
      </c>
      <c r="D4061" s="179">
        <v>293.7</v>
      </c>
      <c r="E4061" s="179">
        <v>6.3000000000000114</v>
      </c>
      <c r="F4061" s="157" t="s">
        <v>5</v>
      </c>
      <c r="G4061" s="158"/>
      <c r="H4061" s="159">
        <v>1985350499</v>
      </c>
    </row>
    <row r="4062" spans="2:8">
      <c r="B4062" s="156">
        <v>45210.057256944441</v>
      </c>
      <c r="C4062" s="179">
        <v>300</v>
      </c>
      <c r="D4062" s="179">
        <v>293.7</v>
      </c>
      <c r="E4062" s="179">
        <v>6.3000000000000114</v>
      </c>
      <c r="F4062" s="157" t="s">
        <v>14014</v>
      </c>
      <c r="G4062" s="158"/>
      <c r="H4062" s="159">
        <v>1985356334</v>
      </c>
    </row>
    <row r="4063" spans="2:8">
      <c r="B4063" s="156">
        <v>45210.05777777778</v>
      </c>
      <c r="C4063" s="179">
        <v>500</v>
      </c>
      <c r="D4063" s="179">
        <v>489.5</v>
      </c>
      <c r="E4063" s="179">
        <v>10.5</v>
      </c>
      <c r="F4063" s="157" t="s">
        <v>5</v>
      </c>
      <c r="G4063" s="158"/>
      <c r="H4063" s="159">
        <v>1985357057</v>
      </c>
    </row>
    <row r="4064" spans="2:8">
      <c r="B4064" s="156">
        <v>45210.059629629628</v>
      </c>
      <c r="C4064" s="179">
        <v>200</v>
      </c>
      <c r="D4064" s="179">
        <v>195.8</v>
      </c>
      <c r="E4064" s="179">
        <v>4.1999999999999886</v>
      </c>
      <c r="F4064" s="157" t="s">
        <v>14015</v>
      </c>
      <c r="G4064" s="158"/>
      <c r="H4064" s="159">
        <v>1985359432</v>
      </c>
    </row>
    <row r="4065" spans="2:8">
      <c r="B4065" s="156">
        <v>45210.06013888889</v>
      </c>
      <c r="C4065" s="179">
        <v>1000</v>
      </c>
      <c r="D4065" s="179">
        <v>979</v>
      </c>
      <c r="E4065" s="179">
        <v>21</v>
      </c>
      <c r="F4065" s="157" t="s">
        <v>5</v>
      </c>
      <c r="G4065" s="158"/>
      <c r="H4065" s="159">
        <v>1985360068</v>
      </c>
    </row>
    <row r="4066" spans="2:8">
      <c r="B4066" s="156">
        <v>45210.080555555556</v>
      </c>
      <c r="C4066" s="179">
        <v>74</v>
      </c>
      <c r="D4066" s="179">
        <v>70.099999999999994</v>
      </c>
      <c r="E4066" s="179">
        <v>3.9000000000000057</v>
      </c>
      <c r="F4066" s="157" t="s">
        <v>13958</v>
      </c>
      <c r="G4066" s="158"/>
      <c r="H4066" s="159">
        <v>1985383530</v>
      </c>
    </row>
    <row r="4067" spans="2:8">
      <c r="B4067" s="156">
        <v>45210.082418981481</v>
      </c>
      <c r="C4067" s="179">
        <v>500</v>
      </c>
      <c r="D4067" s="179">
        <v>489.5</v>
      </c>
      <c r="E4067" s="179">
        <v>10.5</v>
      </c>
      <c r="F4067" s="157" t="s">
        <v>5</v>
      </c>
      <c r="G4067" s="158"/>
      <c r="H4067" s="159">
        <v>1985385601</v>
      </c>
    </row>
    <row r="4068" spans="2:8">
      <c r="B4068" s="156">
        <v>45210.087326388886</v>
      </c>
      <c r="C4068" s="179">
        <v>1000</v>
      </c>
      <c r="D4068" s="179">
        <v>979</v>
      </c>
      <c r="E4068" s="179">
        <v>21</v>
      </c>
      <c r="F4068" s="157" t="s">
        <v>5</v>
      </c>
      <c r="G4068" s="158"/>
      <c r="H4068" s="159">
        <v>1985391694</v>
      </c>
    </row>
    <row r="4069" spans="2:8">
      <c r="B4069" s="156">
        <v>45210.106400462966</v>
      </c>
      <c r="C4069" s="179">
        <v>500</v>
      </c>
      <c r="D4069" s="179">
        <v>489.5</v>
      </c>
      <c r="E4069" s="179">
        <v>10.5</v>
      </c>
      <c r="F4069" s="157" t="s">
        <v>5</v>
      </c>
      <c r="G4069" s="158"/>
      <c r="H4069" s="159">
        <v>1985413768</v>
      </c>
    </row>
    <row r="4070" spans="2:8">
      <c r="B4070" s="156">
        <v>45210.109583333331</v>
      </c>
      <c r="C4070" s="179">
        <v>298</v>
      </c>
      <c r="D4070" s="179">
        <v>291.74</v>
      </c>
      <c r="E4070" s="179">
        <v>6.2599999999999909</v>
      </c>
      <c r="F4070" s="157" t="s">
        <v>14016</v>
      </c>
      <c r="G4070" s="158"/>
      <c r="H4070" s="159">
        <v>1985417502</v>
      </c>
    </row>
    <row r="4071" spans="2:8">
      <c r="B4071" s="156">
        <v>45210.11550925926</v>
      </c>
      <c r="C4071" s="179">
        <v>1000</v>
      </c>
      <c r="D4071" s="179">
        <v>979</v>
      </c>
      <c r="E4071" s="179">
        <v>21</v>
      </c>
      <c r="F4071" s="157" t="s">
        <v>13680</v>
      </c>
      <c r="G4071" s="158"/>
      <c r="H4071" s="159">
        <v>1985424412</v>
      </c>
    </row>
    <row r="4072" spans="2:8">
      <c r="B4072" s="156">
        <v>45210.116469907407</v>
      </c>
      <c r="C4072" s="179">
        <v>1000</v>
      </c>
      <c r="D4072" s="179">
        <v>979</v>
      </c>
      <c r="E4072" s="179">
        <v>21</v>
      </c>
      <c r="F4072" s="157" t="s">
        <v>13680</v>
      </c>
      <c r="G4072" s="158"/>
      <c r="H4072" s="159">
        <v>1985425460</v>
      </c>
    </row>
    <row r="4073" spans="2:8">
      <c r="B4073" s="156">
        <v>45210.134085648147</v>
      </c>
      <c r="C4073" s="179">
        <v>500</v>
      </c>
      <c r="D4073" s="179">
        <v>489.5</v>
      </c>
      <c r="E4073" s="179">
        <v>10.5</v>
      </c>
      <c r="F4073" s="157" t="s">
        <v>5</v>
      </c>
      <c r="G4073" s="158"/>
      <c r="H4073" s="159">
        <v>1985446491</v>
      </c>
    </row>
    <row r="4074" spans="2:8">
      <c r="B4074" s="156">
        <v>45210.154236111113</v>
      </c>
      <c r="C4074" s="179">
        <v>500</v>
      </c>
      <c r="D4074" s="179">
        <v>489.5</v>
      </c>
      <c r="E4074" s="179">
        <v>10.5</v>
      </c>
      <c r="F4074" s="157" t="s">
        <v>5</v>
      </c>
      <c r="G4074" s="158"/>
      <c r="H4074" s="159">
        <v>1985468963</v>
      </c>
    </row>
    <row r="4075" spans="2:8">
      <c r="B4075" s="156">
        <v>45210.174502314818</v>
      </c>
      <c r="C4075" s="179">
        <v>500</v>
      </c>
      <c r="D4075" s="179">
        <v>489.5</v>
      </c>
      <c r="E4075" s="179">
        <v>10.5</v>
      </c>
      <c r="F4075" s="157" t="s">
        <v>5</v>
      </c>
      <c r="G4075" s="158"/>
      <c r="H4075" s="159">
        <v>1985492407</v>
      </c>
    </row>
    <row r="4076" spans="2:8">
      <c r="B4076" s="156">
        <v>45210.190208333333</v>
      </c>
      <c r="C4076" s="179">
        <v>6717</v>
      </c>
      <c r="D4076" s="179">
        <v>6575.94</v>
      </c>
      <c r="E4076" s="179">
        <v>141.0600000000004</v>
      </c>
      <c r="F4076" s="157" t="s">
        <v>3936</v>
      </c>
      <c r="G4076" s="158"/>
      <c r="H4076" s="159">
        <v>1985510033</v>
      </c>
    </row>
    <row r="4077" spans="2:8">
      <c r="B4077" s="156">
        <v>45210.19872685185</v>
      </c>
      <c r="C4077" s="179">
        <v>100</v>
      </c>
      <c r="D4077" s="179">
        <v>96.1</v>
      </c>
      <c r="E4077" s="179">
        <v>3.9000000000000057</v>
      </c>
      <c r="F4077" s="157" t="s">
        <v>5</v>
      </c>
      <c r="G4077" s="158"/>
      <c r="H4077" s="159">
        <v>1985519785</v>
      </c>
    </row>
    <row r="4078" spans="2:8">
      <c r="B4078" s="156">
        <v>45210.219548611109</v>
      </c>
      <c r="C4078" s="179">
        <v>200</v>
      </c>
      <c r="D4078" s="179">
        <v>195.8</v>
      </c>
      <c r="E4078" s="179">
        <v>4.1999999999999886</v>
      </c>
      <c r="F4078" s="157" t="s">
        <v>13800</v>
      </c>
      <c r="G4078" s="158"/>
      <c r="H4078" s="159">
        <v>1985543509</v>
      </c>
    </row>
    <row r="4079" spans="2:8">
      <c r="B4079" s="156">
        <v>45210.228692129633</v>
      </c>
      <c r="C4079" s="179">
        <v>300</v>
      </c>
      <c r="D4079" s="179">
        <v>293.7</v>
      </c>
      <c r="E4079" s="179">
        <v>6.3000000000000114</v>
      </c>
      <c r="F4079" s="157" t="s">
        <v>5</v>
      </c>
      <c r="G4079" s="158"/>
      <c r="H4079" s="159">
        <v>1985553171</v>
      </c>
    </row>
    <row r="4080" spans="2:8">
      <c r="B4080" s="156">
        <v>45210.232222222221</v>
      </c>
      <c r="C4080" s="179">
        <v>300</v>
      </c>
      <c r="D4080" s="179">
        <v>293.7</v>
      </c>
      <c r="E4080" s="179">
        <v>6.3000000000000114</v>
      </c>
      <c r="F4080" s="157" t="s">
        <v>5</v>
      </c>
      <c r="G4080" s="158"/>
      <c r="H4080" s="159">
        <v>1985556995</v>
      </c>
    </row>
    <row r="4081" spans="2:8">
      <c r="B4081" s="156">
        <v>45210.236944444441</v>
      </c>
      <c r="C4081" s="179">
        <v>500</v>
      </c>
      <c r="D4081" s="179">
        <v>489.5</v>
      </c>
      <c r="E4081" s="179">
        <v>10.5</v>
      </c>
      <c r="F4081" s="157" t="s">
        <v>14017</v>
      </c>
      <c r="G4081" s="158"/>
      <c r="H4081" s="159">
        <v>1985561993</v>
      </c>
    </row>
    <row r="4082" spans="2:8">
      <c r="B4082" s="156">
        <v>45210.242083333331</v>
      </c>
      <c r="C4082" s="179">
        <v>1000</v>
      </c>
      <c r="D4082" s="179">
        <v>979</v>
      </c>
      <c r="E4082" s="179">
        <v>21</v>
      </c>
      <c r="F4082" s="157" t="s">
        <v>5</v>
      </c>
      <c r="G4082" s="158"/>
      <c r="H4082" s="159">
        <v>1985568185</v>
      </c>
    </row>
    <row r="4083" spans="2:8">
      <c r="B4083" s="156">
        <v>45210.245150462964</v>
      </c>
      <c r="C4083" s="179">
        <v>5000</v>
      </c>
      <c r="D4083" s="179">
        <v>4895</v>
      </c>
      <c r="E4083" s="179">
        <v>105</v>
      </c>
      <c r="F4083" s="157" t="s">
        <v>13643</v>
      </c>
      <c r="G4083" s="158"/>
      <c r="H4083" s="159">
        <v>1985572004</v>
      </c>
    </row>
    <row r="4084" spans="2:8">
      <c r="B4084" s="156">
        <v>45210.275393518517</v>
      </c>
      <c r="C4084" s="179">
        <v>500</v>
      </c>
      <c r="D4084" s="179">
        <v>489.5</v>
      </c>
      <c r="E4084" s="179">
        <v>10.5</v>
      </c>
      <c r="F4084" s="157" t="s">
        <v>5</v>
      </c>
      <c r="G4084" s="158"/>
      <c r="H4084" s="159">
        <v>1985607900</v>
      </c>
    </row>
    <row r="4085" spans="2:8">
      <c r="B4085" s="156">
        <v>45210.276261574072</v>
      </c>
      <c r="C4085" s="179">
        <v>1000</v>
      </c>
      <c r="D4085" s="179">
        <v>979</v>
      </c>
      <c r="E4085" s="179">
        <v>21</v>
      </c>
      <c r="F4085" s="157" t="s">
        <v>5</v>
      </c>
      <c r="G4085" s="158"/>
      <c r="H4085" s="159">
        <v>1985608959</v>
      </c>
    </row>
    <row r="4086" spans="2:8">
      <c r="B4086" s="156">
        <v>45210.278101851851</v>
      </c>
      <c r="C4086" s="179">
        <v>500</v>
      </c>
      <c r="D4086" s="179">
        <v>489.5</v>
      </c>
      <c r="E4086" s="179">
        <v>10.5</v>
      </c>
      <c r="F4086" s="157" t="s">
        <v>5</v>
      </c>
      <c r="G4086" s="158"/>
      <c r="H4086" s="159">
        <v>1985611156</v>
      </c>
    </row>
    <row r="4087" spans="2:8">
      <c r="B4087" s="156">
        <v>45210.298310185186</v>
      </c>
      <c r="C4087" s="179">
        <v>20000</v>
      </c>
      <c r="D4087" s="179">
        <v>19580</v>
      </c>
      <c r="E4087" s="179">
        <v>420</v>
      </c>
      <c r="F4087" s="157" t="s">
        <v>3936</v>
      </c>
      <c r="G4087" s="158"/>
      <c r="H4087" s="159">
        <v>1985637056</v>
      </c>
    </row>
    <row r="4088" spans="2:8">
      <c r="B4088" s="156">
        <v>45210.303761574076</v>
      </c>
      <c r="C4088" s="179">
        <v>100</v>
      </c>
      <c r="D4088" s="179">
        <v>96.1</v>
      </c>
      <c r="E4088" s="179">
        <v>3.9000000000000057</v>
      </c>
      <c r="F4088" s="157" t="s">
        <v>13717</v>
      </c>
      <c r="G4088" s="158"/>
      <c r="H4088" s="159">
        <v>1985644110</v>
      </c>
    </row>
    <row r="4089" spans="2:8">
      <c r="B4089" s="156">
        <v>45210.310671296298</v>
      </c>
      <c r="C4089" s="179">
        <v>1000</v>
      </c>
      <c r="D4089" s="179">
        <v>979</v>
      </c>
      <c r="E4089" s="179">
        <v>21</v>
      </c>
      <c r="F4089" s="157" t="s">
        <v>5</v>
      </c>
      <c r="G4089" s="158"/>
      <c r="H4089" s="159">
        <v>1985653617</v>
      </c>
    </row>
    <row r="4090" spans="2:8">
      <c r="B4090" s="156">
        <v>45210.314942129633</v>
      </c>
      <c r="C4090" s="179">
        <v>500</v>
      </c>
      <c r="D4090" s="179">
        <v>489.5</v>
      </c>
      <c r="E4090" s="179">
        <v>10.5</v>
      </c>
      <c r="F4090" s="157" t="s">
        <v>4012</v>
      </c>
      <c r="G4090" s="158" t="s">
        <v>4005</v>
      </c>
      <c r="H4090" s="159">
        <v>1985659570</v>
      </c>
    </row>
    <row r="4091" spans="2:8">
      <c r="B4091" s="156">
        <v>45210.316874999997</v>
      </c>
      <c r="C4091" s="179">
        <v>1000</v>
      </c>
      <c r="D4091" s="179">
        <v>979</v>
      </c>
      <c r="E4091" s="179">
        <v>21</v>
      </c>
      <c r="F4091" s="157" t="s">
        <v>5</v>
      </c>
      <c r="G4091" s="158"/>
      <c r="H4091" s="159">
        <v>1985662165</v>
      </c>
    </row>
    <row r="4092" spans="2:8">
      <c r="B4092" s="156">
        <v>45210.316932870373</v>
      </c>
      <c r="C4092" s="179">
        <v>500</v>
      </c>
      <c r="D4092" s="179">
        <v>489.5</v>
      </c>
      <c r="E4092" s="179">
        <v>10.5</v>
      </c>
      <c r="F4092" s="157" t="s">
        <v>5</v>
      </c>
      <c r="G4092" s="158"/>
      <c r="H4092" s="159">
        <v>1985662304</v>
      </c>
    </row>
    <row r="4093" spans="2:8">
      <c r="B4093" s="156">
        <v>45210.320567129631</v>
      </c>
      <c r="C4093" s="179">
        <v>300</v>
      </c>
      <c r="D4093" s="179">
        <v>293.7</v>
      </c>
      <c r="E4093" s="179">
        <v>6.3000000000000114</v>
      </c>
      <c r="F4093" s="157" t="s">
        <v>13651</v>
      </c>
      <c r="G4093" s="158"/>
      <c r="H4093" s="159">
        <v>1985667455</v>
      </c>
    </row>
    <row r="4094" spans="2:8">
      <c r="B4094" s="156">
        <v>45210.326481481483</v>
      </c>
      <c r="C4094" s="179">
        <v>1500</v>
      </c>
      <c r="D4094" s="179">
        <v>1468.5</v>
      </c>
      <c r="E4094" s="179">
        <v>31.5</v>
      </c>
      <c r="F4094" s="157" t="s">
        <v>5</v>
      </c>
      <c r="G4094" s="158"/>
      <c r="H4094" s="159">
        <v>1985676419</v>
      </c>
    </row>
    <row r="4095" spans="2:8">
      <c r="B4095" s="156">
        <v>45210.327118055553</v>
      </c>
      <c r="C4095" s="179">
        <v>1500</v>
      </c>
      <c r="D4095" s="179">
        <v>1468.5</v>
      </c>
      <c r="E4095" s="179">
        <v>31.5</v>
      </c>
      <c r="F4095" s="157" t="s">
        <v>5</v>
      </c>
      <c r="G4095" s="158"/>
      <c r="H4095" s="159">
        <v>1985677525</v>
      </c>
    </row>
    <row r="4096" spans="2:8">
      <c r="B4096" s="156">
        <v>45210.332615740743</v>
      </c>
      <c r="C4096" s="179">
        <v>500</v>
      </c>
      <c r="D4096" s="179">
        <v>489.5</v>
      </c>
      <c r="E4096" s="179">
        <v>10.5</v>
      </c>
      <c r="F4096" s="157" t="s">
        <v>5</v>
      </c>
      <c r="G4096" s="158"/>
      <c r="H4096" s="159">
        <v>1985686595</v>
      </c>
    </row>
    <row r="4097" spans="2:8">
      <c r="B4097" s="156">
        <v>45210.344606481478</v>
      </c>
      <c r="C4097" s="179">
        <v>100</v>
      </c>
      <c r="D4097" s="179">
        <v>96.1</v>
      </c>
      <c r="E4097" s="179">
        <v>3.9000000000000057</v>
      </c>
      <c r="F4097" s="157" t="s">
        <v>5</v>
      </c>
      <c r="G4097" s="158"/>
      <c r="H4097" s="159">
        <v>1985707410</v>
      </c>
    </row>
    <row r="4098" spans="2:8">
      <c r="B4098" s="156">
        <v>45210.345775462964</v>
      </c>
      <c r="C4098" s="179">
        <v>200</v>
      </c>
      <c r="D4098" s="179">
        <v>195.8</v>
      </c>
      <c r="E4098" s="179">
        <v>4.1999999999999886</v>
      </c>
      <c r="F4098" s="157" t="s">
        <v>5</v>
      </c>
      <c r="G4098" s="158"/>
      <c r="H4098" s="159">
        <v>1985709438</v>
      </c>
    </row>
    <row r="4099" spans="2:8">
      <c r="B4099" s="156">
        <v>45210.346192129633</v>
      </c>
      <c r="C4099" s="179">
        <v>300</v>
      </c>
      <c r="D4099" s="179">
        <v>293.7</v>
      </c>
      <c r="E4099" s="179">
        <v>6.3000000000000114</v>
      </c>
      <c r="F4099" s="157" t="s">
        <v>5</v>
      </c>
      <c r="G4099" s="158"/>
      <c r="H4099" s="159">
        <v>1985710231</v>
      </c>
    </row>
    <row r="4100" spans="2:8">
      <c r="B4100" s="156">
        <v>45210.347638888888</v>
      </c>
      <c r="C4100" s="179">
        <v>100</v>
      </c>
      <c r="D4100" s="179">
        <v>96.1</v>
      </c>
      <c r="E4100" s="179">
        <v>3.9000000000000057</v>
      </c>
      <c r="F4100" s="157" t="s">
        <v>5</v>
      </c>
      <c r="G4100" s="158"/>
      <c r="H4100" s="159">
        <v>1985712811</v>
      </c>
    </row>
    <row r="4101" spans="2:8">
      <c r="B4101" s="156">
        <v>45210.350312499999</v>
      </c>
      <c r="C4101" s="179">
        <v>1000</v>
      </c>
      <c r="D4101" s="179">
        <v>979</v>
      </c>
      <c r="E4101" s="179">
        <v>21</v>
      </c>
      <c r="F4101" s="157" t="s">
        <v>5</v>
      </c>
      <c r="G4101" s="158"/>
      <c r="H4101" s="159">
        <v>1985717901</v>
      </c>
    </row>
    <row r="4102" spans="2:8">
      <c r="B4102" s="156">
        <v>45210.351840277777</v>
      </c>
      <c r="C4102" s="179">
        <v>200</v>
      </c>
      <c r="D4102" s="179">
        <v>195.8</v>
      </c>
      <c r="E4102" s="179">
        <v>4.1999999999999886</v>
      </c>
      <c r="F4102" s="157" t="s">
        <v>5</v>
      </c>
      <c r="G4102" s="158"/>
      <c r="H4102" s="159">
        <v>1985720605</v>
      </c>
    </row>
    <row r="4103" spans="2:8">
      <c r="B4103" s="156">
        <v>45210.353807870371</v>
      </c>
      <c r="C4103" s="179">
        <v>1500</v>
      </c>
      <c r="D4103" s="179">
        <v>1468.5</v>
      </c>
      <c r="E4103" s="179">
        <v>31.5</v>
      </c>
      <c r="F4103" s="157" t="s">
        <v>5</v>
      </c>
      <c r="G4103" s="158"/>
      <c r="H4103" s="159">
        <v>1985723997</v>
      </c>
    </row>
    <row r="4104" spans="2:8">
      <c r="B4104" s="156">
        <v>45210.354768518519</v>
      </c>
      <c r="C4104" s="179">
        <v>1000</v>
      </c>
      <c r="D4104" s="179">
        <v>979</v>
      </c>
      <c r="E4104" s="179">
        <v>21</v>
      </c>
      <c r="F4104" s="157" t="s">
        <v>5</v>
      </c>
      <c r="G4104" s="158"/>
      <c r="H4104" s="159">
        <v>1985725632</v>
      </c>
    </row>
    <row r="4105" spans="2:8">
      <c r="B4105" s="156">
        <v>45210.356689814813</v>
      </c>
      <c r="C4105" s="179">
        <v>300</v>
      </c>
      <c r="D4105" s="179">
        <v>293.7</v>
      </c>
      <c r="E4105" s="179">
        <v>6.3000000000000114</v>
      </c>
      <c r="F4105" s="157" t="s">
        <v>5</v>
      </c>
      <c r="G4105" s="158"/>
      <c r="H4105" s="159">
        <v>1985729100</v>
      </c>
    </row>
    <row r="4106" spans="2:8">
      <c r="B4106" s="156">
        <v>45210.360185185185</v>
      </c>
      <c r="C4106" s="179">
        <v>3000</v>
      </c>
      <c r="D4106" s="179">
        <v>2937</v>
      </c>
      <c r="E4106" s="179">
        <v>63</v>
      </c>
      <c r="F4106" s="157" t="s">
        <v>13690</v>
      </c>
      <c r="G4106" s="158"/>
      <c r="H4106" s="159">
        <v>1985735189</v>
      </c>
    </row>
    <row r="4107" spans="2:8">
      <c r="B4107" s="156">
        <v>45210.360937500001</v>
      </c>
      <c r="C4107" s="179">
        <v>500</v>
      </c>
      <c r="D4107" s="179">
        <v>489.5</v>
      </c>
      <c r="E4107" s="179">
        <v>10.5</v>
      </c>
      <c r="F4107" s="157" t="s">
        <v>5</v>
      </c>
      <c r="G4107" s="158"/>
      <c r="H4107" s="159">
        <v>1985736451</v>
      </c>
    </row>
    <row r="4108" spans="2:8">
      <c r="B4108" s="156">
        <v>45210.362210648149</v>
      </c>
      <c r="C4108" s="179">
        <v>100</v>
      </c>
      <c r="D4108" s="179">
        <v>96.1</v>
      </c>
      <c r="E4108" s="179">
        <v>3.9000000000000057</v>
      </c>
      <c r="F4108" s="157" t="s">
        <v>5</v>
      </c>
      <c r="G4108" s="158"/>
      <c r="H4108" s="159">
        <v>1985738634</v>
      </c>
    </row>
    <row r="4109" spans="2:8">
      <c r="B4109" s="156">
        <v>45210.362581018519</v>
      </c>
      <c r="C4109" s="179">
        <v>500</v>
      </c>
      <c r="D4109" s="179">
        <v>489.5</v>
      </c>
      <c r="E4109" s="179">
        <v>10.5</v>
      </c>
      <c r="F4109" s="157" t="s">
        <v>5</v>
      </c>
      <c r="G4109" s="158"/>
      <c r="H4109" s="159">
        <v>1985739257</v>
      </c>
    </row>
    <row r="4110" spans="2:8">
      <c r="B4110" s="156">
        <v>45210.363796296297</v>
      </c>
      <c r="C4110" s="179">
        <v>1000</v>
      </c>
      <c r="D4110" s="179">
        <v>979</v>
      </c>
      <c r="E4110" s="179">
        <v>21</v>
      </c>
      <c r="F4110" s="157" t="s">
        <v>7135</v>
      </c>
      <c r="G4110" s="158"/>
      <c r="H4110" s="159">
        <v>1985741422</v>
      </c>
    </row>
    <row r="4111" spans="2:8">
      <c r="B4111" s="156">
        <v>45210.366296296299</v>
      </c>
      <c r="C4111" s="179">
        <v>200</v>
      </c>
      <c r="D4111" s="179">
        <v>195.8</v>
      </c>
      <c r="E4111" s="179">
        <v>4.1999999999999886</v>
      </c>
      <c r="F4111" s="157" t="s">
        <v>5</v>
      </c>
      <c r="G4111" s="158"/>
      <c r="H4111" s="159">
        <v>1985746092</v>
      </c>
    </row>
    <row r="4112" spans="2:8">
      <c r="B4112" s="156">
        <v>45210.372673611113</v>
      </c>
      <c r="C4112" s="179">
        <v>10000</v>
      </c>
      <c r="D4112" s="179">
        <v>9790</v>
      </c>
      <c r="E4112" s="179">
        <v>210</v>
      </c>
      <c r="F4112" s="157" t="s">
        <v>7144</v>
      </c>
      <c r="G4112" s="158"/>
      <c r="H4112" s="159">
        <v>1985758028</v>
      </c>
    </row>
    <row r="4113" spans="2:8">
      <c r="B4113" s="156">
        <v>45210.373356481483</v>
      </c>
      <c r="C4113" s="179">
        <v>100</v>
      </c>
      <c r="D4113" s="179">
        <v>96.1</v>
      </c>
      <c r="E4113" s="179">
        <v>3.9000000000000057</v>
      </c>
      <c r="F4113" s="157" t="s">
        <v>5</v>
      </c>
      <c r="G4113" s="158"/>
      <c r="H4113" s="159">
        <v>1985759453</v>
      </c>
    </row>
    <row r="4114" spans="2:8">
      <c r="B4114" s="156">
        <v>45210.381655092591</v>
      </c>
      <c r="C4114" s="179">
        <v>1000</v>
      </c>
      <c r="D4114" s="179">
        <v>979</v>
      </c>
      <c r="E4114" s="179">
        <v>21</v>
      </c>
      <c r="F4114" s="157" t="s">
        <v>5</v>
      </c>
      <c r="G4114" s="158"/>
      <c r="H4114" s="159">
        <v>1985775978</v>
      </c>
    </row>
    <row r="4115" spans="2:8">
      <c r="B4115" s="156">
        <v>45210.382962962962</v>
      </c>
      <c r="C4115" s="179">
        <v>100</v>
      </c>
      <c r="D4115" s="179">
        <v>96.1</v>
      </c>
      <c r="E4115" s="179">
        <v>3.9000000000000057</v>
      </c>
      <c r="F4115" s="157" t="s">
        <v>5</v>
      </c>
      <c r="G4115" s="158"/>
      <c r="H4115" s="159">
        <v>1985778416</v>
      </c>
    </row>
    <row r="4116" spans="2:8">
      <c r="B4116" s="156">
        <v>45210.384328703702</v>
      </c>
      <c r="C4116" s="179">
        <v>1000</v>
      </c>
      <c r="D4116" s="179">
        <v>979</v>
      </c>
      <c r="E4116" s="179">
        <v>21</v>
      </c>
      <c r="F4116" s="157" t="s">
        <v>5</v>
      </c>
      <c r="G4116" s="158"/>
      <c r="H4116" s="159">
        <v>1985780933</v>
      </c>
    </row>
    <row r="4117" spans="2:8">
      <c r="B4117" s="156">
        <v>45210.384629629632</v>
      </c>
      <c r="C4117" s="179">
        <v>100</v>
      </c>
      <c r="D4117" s="179">
        <v>96.1</v>
      </c>
      <c r="E4117" s="179">
        <v>3.9000000000000057</v>
      </c>
      <c r="F4117" s="157" t="s">
        <v>5</v>
      </c>
      <c r="G4117" s="158"/>
      <c r="H4117" s="159">
        <v>1985781451</v>
      </c>
    </row>
    <row r="4118" spans="2:8">
      <c r="B4118" s="156">
        <v>45210.385416666664</v>
      </c>
      <c r="C4118" s="179">
        <v>1000</v>
      </c>
      <c r="D4118" s="179">
        <v>979</v>
      </c>
      <c r="E4118" s="179">
        <v>21</v>
      </c>
      <c r="F4118" s="157" t="s">
        <v>5</v>
      </c>
      <c r="G4118" s="158"/>
      <c r="H4118" s="159">
        <v>1985782905</v>
      </c>
    </row>
    <row r="4119" spans="2:8">
      <c r="B4119" s="156">
        <v>45210.388043981482</v>
      </c>
      <c r="C4119" s="179">
        <v>10</v>
      </c>
      <c r="D4119" s="179">
        <v>6.1</v>
      </c>
      <c r="E4119" s="179">
        <v>3.9000000000000004</v>
      </c>
      <c r="F4119" s="157" t="s">
        <v>13690</v>
      </c>
      <c r="G4119" s="158"/>
      <c r="H4119" s="159">
        <v>1985788297</v>
      </c>
    </row>
    <row r="4120" spans="2:8">
      <c r="B4120" s="156">
        <v>45210.393055555556</v>
      </c>
      <c r="C4120" s="179">
        <v>500</v>
      </c>
      <c r="D4120" s="179">
        <v>489.5</v>
      </c>
      <c r="E4120" s="179">
        <v>10.5</v>
      </c>
      <c r="F4120" s="157" t="s">
        <v>5</v>
      </c>
      <c r="G4120" s="158"/>
      <c r="H4120" s="159">
        <v>1985798135</v>
      </c>
    </row>
    <row r="4121" spans="2:8">
      <c r="B4121" s="156">
        <v>45210.393275462964</v>
      </c>
      <c r="C4121" s="179">
        <v>10</v>
      </c>
      <c r="D4121" s="179">
        <v>6.1</v>
      </c>
      <c r="E4121" s="179">
        <v>3.9000000000000004</v>
      </c>
      <c r="F4121" s="157" t="s">
        <v>3956</v>
      </c>
      <c r="G4121" s="158"/>
      <c r="H4121" s="159">
        <v>1985798540</v>
      </c>
    </row>
    <row r="4122" spans="2:8">
      <c r="B4122" s="156">
        <v>45210.395358796297</v>
      </c>
      <c r="C4122" s="179">
        <v>500</v>
      </c>
      <c r="D4122" s="179">
        <v>489.5</v>
      </c>
      <c r="E4122" s="179">
        <v>10.5</v>
      </c>
      <c r="F4122" s="157" t="s">
        <v>5</v>
      </c>
      <c r="G4122" s="158"/>
      <c r="H4122" s="159">
        <v>1985802322</v>
      </c>
    </row>
    <row r="4123" spans="2:8">
      <c r="B4123" s="156">
        <v>45210.3984375</v>
      </c>
      <c r="C4123" s="179">
        <v>1000</v>
      </c>
      <c r="D4123" s="179">
        <v>979</v>
      </c>
      <c r="E4123" s="179">
        <v>21</v>
      </c>
      <c r="F4123" s="157" t="s">
        <v>5</v>
      </c>
      <c r="G4123" s="158"/>
      <c r="H4123" s="159">
        <v>1985808030</v>
      </c>
    </row>
    <row r="4124" spans="2:8">
      <c r="B4124" s="156">
        <v>45210.39916666667</v>
      </c>
      <c r="C4124" s="179">
        <v>500</v>
      </c>
      <c r="D4124" s="179">
        <v>489.5</v>
      </c>
      <c r="E4124" s="179">
        <v>10.5</v>
      </c>
      <c r="F4124" s="157" t="s">
        <v>5</v>
      </c>
      <c r="G4124" s="158"/>
      <c r="H4124" s="159">
        <v>1985809285</v>
      </c>
    </row>
    <row r="4125" spans="2:8">
      <c r="B4125" s="156">
        <v>45210.399189814816</v>
      </c>
      <c r="C4125" s="179">
        <v>50</v>
      </c>
      <c r="D4125" s="179">
        <v>46.1</v>
      </c>
      <c r="E4125" s="179">
        <v>3.8999999999999986</v>
      </c>
      <c r="F4125" s="157" t="s">
        <v>5</v>
      </c>
      <c r="G4125" s="158"/>
      <c r="H4125" s="159">
        <v>1985809329</v>
      </c>
    </row>
    <row r="4126" spans="2:8">
      <c r="B4126" s="156">
        <v>45210.399641203701</v>
      </c>
      <c r="C4126" s="179">
        <v>100</v>
      </c>
      <c r="D4126" s="179">
        <v>96.1</v>
      </c>
      <c r="E4126" s="179">
        <v>3.9000000000000057</v>
      </c>
      <c r="F4126" s="157" t="s">
        <v>5</v>
      </c>
      <c r="G4126" s="158"/>
      <c r="H4126" s="159">
        <v>1985810097</v>
      </c>
    </row>
    <row r="4127" spans="2:8">
      <c r="B4127" s="156">
        <v>45210.400416666664</v>
      </c>
      <c r="C4127" s="179">
        <v>50</v>
      </c>
      <c r="D4127" s="179">
        <v>46.1</v>
      </c>
      <c r="E4127" s="179">
        <v>3.8999999999999986</v>
      </c>
      <c r="F4127" s="157" t="s">
        <v>5</v>
      </c>
      <c r="G4127" s="158"/>
      <c r="H4127" s="159">
        <v>1985811532</v>
      </c>
    </row>
    <row r="4128" spans="2:8">
      <c r="B4128" s="156">
        <v>45210.402719907404</v>
      </c>
      <c r="C4128" s="179">
        <v>10</v>
      </c>
      <c r="D4128" s="179">
        <v>6.1</v>
      </c>
      <c r="E4128" s="179">
        <v>3.9000000000000004</v>
      </c>
      <c r="F4128" s="157" t="s">
        <v>14018</v>
      </c>
      <c r="G4128" s="158"/>
      <c r="H4128" s="159">
        <v>1985815672</v>
      </c>
    </row>
    <row r="4129" spans="2:8">
      <c r="B4129" s="156">
        <v>45210.404513888891</v>
      </c>
      <c r="C4129" s="179">
        <v>1</v>
      </c>
      <c r="D4129" s="179">
        <v>-2.9</v>
      </c>
      <c r="E4129" s="179">
        <v>3.9</v>
      </c>
      <c r="F4129" s="157" t="s">
        <v>5</v>
      </c>
      <c r="G4129" s="158"/>
      <c r="H4129" s="159">
        <v>1985819123</v>
      </c>
    </row>
    <row r="4130" spans="2:8">
      <c r="B4130" s="156">
        <v>45210.405462962961</v>
      </c>
      <c r="C4130" s="179">
        <v>10</v>
      </c>
      <c r="D4130" s="179">
        <v>6.1</v>
      </c>
      <c r="E4130" s="179">
        <v>3.9000000000000004</v>
      </c>
      <c r="F4130" s="157" t="s">
        <v>13717</v>
      </c>
      <c r="G4130" s="158"/>
      <c r="H4130" s="159">
        <v>1985820964</v>
      </c>
    </row>
    <row r="4131" spans="2:8">
      <c r="B4131" s="156">
        <v>45210.405902777777</v>
      </c>
      <c r="C4131" s="179">
        <v>1</v>
      </c>
      <c r="D4131" s="179">
        <v>-2.9</v>
      </c>
      <c r="E4131" s="179">
        <v>3.9</v>
      </c>
      <c r="F4131" s="157" t="s">
        <v>7135</v>
      </c>
      <c r="G4131" s="158"/>
      <c r="H4131" s="159">
        <v>1985821769</v>
      </c>
    </row>
    <row r="4132" spans="2:8">
      <c r="B4132" s="156">
        <v>45210.406921296293</v>
      </c>
      <c r="C4132" s="179">
        <v>1000</v>
      </c>
      <c r="D4132" s="179">
        <v>979</v>
      </c>
      <c r="E4132" s="179">
        <v>21</v>
      </c>
      <c r="F4132" s="157" t="s">
        <v>5</v>
      </c>
      <c r="G4132" s="158"/>
      <c r="H4132" s="159">
        <v>1985823617</v>
      </c>
    </row>
    <row r="4133" spans="2:8">
      <c r="B4133" s="156">
        <v>45210.407152777778</v>
      </c>
      <c r="C4133" s="179">
        <v>10</v>
      </c>
      <c r="D4133" s="179">
        <v>6.1</v>
      </c>
      <c r="E4133" s="179">
        <v>3.9000000000000004</v>
      </c>
      <c r="F4133" s="157" t="s">
        <v>3971</v>
      </c>
      <c r="G4133" s="158"/>
      <c r="H4133" s="159">
        <v>1985824026</v>
      </c>
    </row>
    <row r="4134" spans="2:8">
      <c r="B4134" s="156">
        <v>45210.408425925925</v>
      </c>
      <c r="C4134" s="179">
        <v>5000</v>
      </c>
      <c r="D4134" s="179">
        <v>4895</v>
      </c>
      <c r="E4134" s="179">
        <v>105</v>
      </c>
      <c r="F4134" s="157" t="s">
        <v>14019</v>
      </c>
      <c r="G4134" s="158"/>
      <c r="H4134" s="159">
        <v>1985826520</v>
      </c>
    </row>
    <row r="4135" spans="2:8">
      <c r="B4135" s="156">
        <v>45210.408738425926</v>
      </c>
      <c r="C4135" s="179">
        <v>10</v>
      </c>
      <c r="D4135" s="179">
        <v>6.1</v>
      </c>
      <c r="E4135" s="179">
        <v>3.9000000000000004</v>
      </c>
      <c r="F4135" s="157" t="s">
        <v>3978</v>
      </c>
      <c r="G4135" s="158"/>
      <c r="H4135" s="159">
        <v>1985827137</v>
      </c>
    </row>
    <row r="4136" spans="2:8">
      <c r="B4136" s="156">
        <v>45210.409490740742</v>
      </c>
      <c r="C4136" s="179">
        <v>10</v>
      </c>
      <c r="D4136" s="179">
        <v>6.1</v>
      </c>
      <c r="E4136" s="179">
        <v>3.9000000000000004</v>
      </c>
      <c r="F4136" s="157" t="s">
        <v>4037</v>
      </c>
      <c r="G4136" s="158"/>
      <c r="H4136" s="159">
        <v>1985828544</v>
      </c>
    </row>
    <row r="4137" spans="2:8">
      <c r="B4137" s="156">
        <v>45210.411608796298</v>
      </c>
      <c r="C4137" s="179">
        <v>500</v>
      </c>
      <c r="D4137" s="179">
        <v>489.5</v>
      </c>
      <c r="E4137" s="179">
        <v>10.5</v>
      </c>
      <c r="F4137" s="157" t="s">
        <v>5</v>
      </c>
      <c r="G4137" s="158"/>
      <c r="H4137" s="159">
        <v>1985832733</v>
      </c>
    </row>
    <row r="4138" spans="2:8">
      <c r="B4138" s="156">
        <v>45210.415081018517</v>
      </c>
      <c r="C4138" s="179">
        <v>10</v>
      </c>
      <c r="D4138" s="179">
        <v>6.1</v>
      </c>
      <c r="E4138" s="179">
        <v>3.9000000000000004</v>
      </c>
      <c r="F4138" s="157" t="s">
        <v>13690</v>
      </c>
      <c r="G4138" s="158"/>
      <c r="H4138" s="159">
        <v>1985839492</v>
      </c>
    </row>
    <row r="4139" spans="2:8">
      <c r="B4139" s="156">
        <v>45210.416006944448</v>
      </c>
      <c r="C4139" s="179">
        <v>10</v>
      </c>
      <c r="D4139" s="179">
        <v>6.1</v>
      </c>
      <c r="E4139" s="179">
        <v>3.9000000000000004</v>
      </c>
      <c r="F4139" s="157" t="s">
        <v>13657</v>
      </c>
      <c r="G4139" s="158"/>
      <c r="H4139" s="159">
        <v>1985841248</v>
      </c>
    </row>
    <row r="4140" spans="2:8">
      <c r="B4140" s="156">
        <v>45210.418090277781</v>
      </c>
      <c r="C4140" s="179">
        <v>1000</v>
      </c>
      <c r="D4140" s="179">
        <v>979</v>
      </c>
      <c r="E4140" s="179">
        <v>21</v>
      </c>
      <c r="F4140" s="157" t="s">
        <v>5</v>
      </c>
      <c r="G4140" s="158"/>
      <c r="H4140" s="159">
        <v>1985845540</v>
      </c>
    </row>
    <row r="4141" spans="2:8">
      <c r="B4141" s="156">
        <v>45210.419861111113</v>
      </c>
      <c r="C4141" s="179">
        <v>10</v>
      </c>
      <c r="D4141" s="179">
        <v>6.1</v>
      </c>
      <c r="E4141" s="179">
        <v>3.9000000000000004</v>
      </c>
      <c r="F4141" s="157" t="s">
        <v>14020</v>
      </c>
      <c r="G4141" s="158"/>
      <c r="H4141" s="159">
        <v>1985849094</v>
      </c>
    </row>
    <row r="4142" spans="2:8">
      <c r="B4142" s="156">
        <v>45210.420208333337</v>
      </c>
      <c r="C4142" s="179">
        <v>500</v>
      </c>
      <c r="D4142" s="179">
        <v>489.5</v>
      </c>
      <c r="E4142" s="179">
        <v>10.5</v>
      </c>
      <c r="F4142" s="157" t="s">
        <v>5</v>
      </c>
      <c r="G4142" s="158"/>
      <c r="H4142" s="159">
        <v>1985849684</v>
      </c>
    </row>
    <row r="4143" spans="2:8">
      <c r="B4143" s="156">
        <v>45210.420312499999</v>
      </c>
      <c r="C4143" s="179">
        <v>200</v>
      </c>
      <c r="D4143" s="179">
        <v>195.8</v>
      </c>
      <c r="E4143" s="179">
        <v>4.1999999999999886</v>
      </c>
      <c r="F4143" s="157" t="s">
        <v>5</v>
      </c>
      <c r="G4143" s="158"/>
      <c r="H4143" s="159">
        <v>1985849877</v>
      </c>
    </row>
    <row r="4144" spans="2:8">
      <c r="B4144" s="156">
        <v>45210.420925925922</v>
      </c>
      <c r="C4144" s="179">
        <v>1</v>
      </c>
      <c r="D4144" s="179">
        <v>-2.9</v>
      </c>
      <c r="E4144" s="179">
        <v>3.9</v>
      </c>
      <c r="F4144" s="157" t="s">
        <v>13856</v>
      </c>
      <c r="G4144" s="158"/>
      <c r="H4144" s="159">
        <v>1985851061</v>
      </c>
    </row>
    <row r="4145" spans="2:8">
      <c r="B4145" s="156">
        <v>45210.421030092592</v>
      </c>
      <c r="C4145" s="179">
        <v>1000</v>
      </c>
      <c r="D4145" s="179">
        <v>979</v>
      </c>
      <c r="E4145" s="179">
        <v>21</v>
      </c>
      <c r="F4145" s="157" t="s">
        <v>5</v>
      </c>
      <c r="G4145" s="158"/>
      <c r="H4145" s="159">
        <v>1985851253</v>
      </c>
    </row>
    <row r="4146" spans="2:8">
      <c r="B4146" s="156">
        <v>45210.422025462962</v>
      </c>
      <c r="C4146" s="179">
        <v>3000</v>
      </c>
      <c r="D4146" s="179">
        <v>2937</v>
      </c>
      <c r="E4146" s="179">
        <v>63</v>
      </c>
      <c r="F4146" s="157" t="s">
        <v>5</v>
      </c>
      <c r="G4146" s="158"/>
      <c r="H4146" s="159">
        <v>1985853064</v>
      </c>
    </row>
    <row r="4147" spans="2:8">
      <c r="B4147" s="156">
        <v>45210.424895833334</v>
      </c>
      <c r="C4147" s="179">
        <v>100</v>
      </c>
      <c r="D4147" s="179">
        <v>96.1</v>
      </c>
      <c r="E4147" s="179">
        <v>3.9000000000000057</v>
      </c>
      <c r="F4147" s="157" t="s">
        <v>5</v>
      </c>
      <c r="G4147" s="158"/>
      <c r="H4147" s="159">
        <v>1985858461</v>
      </c>
    </row>
    <row r="4148" spans="2:8">
      <c r="B4148" s="156">
        <v>45210.42597222222</v>
      </c>
      <c r="C4148" s="179">
        <v>300</v>
      </c>
      <c r="D4148" s="179">
        <v>293.7</v>
      </c>
      <c r="E4148" s="179">
        <v>6.3000000000000114</v>
      </c>
      <c r="F4148" s="157" t="s">
        <v>5</v>
      </c>
      <c r="G4148" s="158"/>
      <c r="H4148" s="159">
        <v>1985860462</v>
      </c>
    </row>
    <row r="4149" spans="2:8">
      <c r="B4149" s="156">
        <v>45210.426423611112</v>
      </c>
      <c r="C4149" s="179">
        <v>100</v>
      </c>
      <c r="D4149" s="179">
        <v>96.1</v>
      </c>
      <c r="E4149" s="179">
        <v>3.9000000000000057</v>
      </c>
      <c r="F4149" s="157" t="s">
        <v>5</v>
      </c>
      <c r="G4149" s="158"/>
      <c r="H4149" s="159">
        <v>1985861229</v>
      </c>
    </row>
    <row r="4150" spans="2:8">
      <c r="B4150" s="156">
        <v>45210.427743055552</v>
      </c>
      <c r="C4150" s="179">
        <v>300</v>
      </c>
      <c r="D4150" s="179">
        <v>293.7</v>
      </c>
      <c r="E4150" s="179">
        <v>6.3000000000000114</v>
      </c>
      <c r="F4150" s="157" t="s">
        <v>5</v>
      </c>
      <c r="G4150" s="158"/>
      <c r="H4150" s="159">
        <v>1985863738</v>
      </c>
    </row>
    <row r="4151" spans="2:8">
      <c r="B4151" s="156">
        <v>45210.428946759261</v>
      </c>
      <c r="C4151" s="179">
        <v>1000</v>
      </c>
      <c r="D4151" s="179">
        <v>979</v>
      </c>
      <c r="E4151" s="179">
        <v>21</v>
      </c>
      <c r="F4151" s="157" t="s">
        <v>4033</v>
      </c>
      <c r="G4151" s="158" t="s">
        <v>4020</v>
      </c>
      <c r="H4151" s="159">
        <v>1985865938</v>
      </c>
    </row>
    <row r="4152" spans="2:8">
      <c r="B4152" s="156">
        <v>45210.431076388886</v>
      </c>
      <c r="C4152" s="179">
        <v>500</v>
      </c>
      <c r="D4152" s="179">
        <v>489.5</v>
      </c>
      <c r="E4152" s="179">
        <v>10.5</v>
      </c>
      <c r="F4152" s="157" t="s">
        <v>5</v>
      </c>
      <c r="G4152" s="158"/>
      <c r="H4152" s="159">
        <v>1985869822</v>
      </c>
    </row>
    <row r="4153" spans="2:8">
      <c r="B4153" s="156">
        <v>45210.431087962963</v>
      </c>
      <c r="C4153" s="179">
        <v>10</v>
      </c>
      <c r="D4153" s="179">
        <v>6.1</v>
      </c>
      <c r="E4153" s="179">
        <v>3.9000000000000004</v>
      </c>
      <c r="F4153" s="157" t="s">
        <v>13684</v>
      </c>
      <c r="G4153" s="158"/>
      <c r="H4153" s="159">
        <v>1985869836</v>
      </c>
    </row>
    <row r="4154" spans="2:8">
      <c r="B4154" s="156">
        <v>45210.432141203702</v>
      </c>
      <c r="C4154" s="179">
        <v>10</v>
      </c>
      <c r="D4154" s="179">
        <v>6.1</v>
      </c>
      <c r="E4154" s="179">
        <v>3.9000000000000004</v>
      </c>
      <c r="F4154" s="157" t="s">
        <v>13671</v>
      </c>
      <c r="G4154" s="158"/>
      <c r="H4154" s="159">
        <v>1985871706</v>
      </c>
    </row>
    <row r="4155" spans="2:8">
      <c r="B4155" s="156">
        <v>45210.432152777779</v>
      </c>
      <c r="C4155" s="179">
        <v>10</v>
      </c>
      <c r="D4155" s="179">
        <v>6.1</v>
      </c>
      <c r="E4155" s="179">
        <v>3.9000000000000004</v>
      </c>
      <c r="F4155" s="157" t="s">
        <v>14021</v>
      </c>
      <c r="G4155" s="158"/>
      <c r="H4155" s="159">
        <v>1985871729</v>
      </c>
    </row>
    <row r="4156" spans="2:8">
      <c r="B4156" s="156">
        <v>45210.432557870372</v>
      </c>
      <c r="C4156" s="179">
        <v>500</v>
      </c>
      <c r="D4156" s="179">
        <v>489.5</v>
      </c>
      <c r="E4156" s="179">
        <v>10.5</v>
      </c>
      <c r="F4156" s="157" t="s">
        <v>5</v>
      </c>
      <c r="G4156" s="158"/>
      <c r="H4156" s="159">
        <v>1985872514</v>
      </c>
    </row>
    <row r="4157" spans="2:8">
      <c r="B4157" s="156">
        <v>45210.433171296296</v>
      </c>
      <c r="C4157" s="179">
        <v>10</v>
      </c>
      <c r="D4157" s="179">
        <v>6.1</v>
      </c>
      <c r="E4157" s="179">
        <v>3.9000000000000004</v>
      </c>
      <c r="F4157" s="157" t="s">
        <v>13666</v>
      </c>
      <c r="G4157" s="158"/>
      <c r="H4157" s="159">
        <v>1985873515</v>
      </c>
    </row>
    <row r="4158" spans="2:8">
      <c r="B4158" s="156">
        <v>45210.434745370374</v>
      </c>
      <c r="C4158" s="179">
        <v>500</v>
      </c>
      <c r="D4158" s="179">
        <v>489.5</v>
      </c>
      <c r="E4158" s="179">
        <v>10.5</v>
      </c>
      <c r="F4158" s="157" t="s">
        <v>5</v>
      </c>
      <c r="G4158" s="158"/>
      <c r="H4158" s="159">
        <v>1985876186</v>
      </c>
    </row>
    <row r="4159" spans="2:8">
      <c r="B4159" s="156">
        <v>45210.435231481482</v>
      </c>
      <c r="C4159" s="179">
        <v>10</v>
      </c>
      <c r="D4159" s="179">
        <v>6.1</v>
      </c>
      <c r="E4159" s="179">
        <v>3.9000000000000004</v>
      </c>
      <c r="F4159" s="157" t="s">
        <v>3964</v>
      </c>
      <c r="G4159" s="158"/>
      <c r="H4159" s="159">
        <v>1985877022</v>
      </c>
    </row>
    <row r="4160" spans="2:8">
      <c r="B4160" s="156">
        <v>45210.436423611114</v>
      </c>
      <c r="C4160" s="179">
        <v>10</v>
      </c>
      <c r="D4160" s="179">
        <v>6.1</v>
      </c>
      <c r="E4160" s="179">
        <v>3.9000000000000004</v>
      </c>
      <c r="F4160" s="157" t="s">
        <v>13648</v>
      </c>
      <c r="G4160" s="158"/>
      <c r="H4160" s="159">
        <v>1985879048</v>
      </c>
    </row>
    <row r="4161" spans="2:8">
      <c r="B4161" s="156">
        <v>45210.438854166663</v>
      </c>
      <c r="C4161" s="179">
        <v>10</v>
      </c>
      <c r="D4161" s="179">
        <v>6.1</v>
      </c>
      <c r="E4161" s="179">
        <v>3.9000000000000004</v>
      </c>
      <c r="F4161" s="157" t="s">
        <v>3964</v>
      </c>
      <c r="G4161" s="158"/>
      <c r="H4161" s="159">
        <v>1985883121</v>
      </c>
    </row>
    <row r="4162" spans="2:8">
      <c r="B4162" s="156">
        <v>45210.439085648148</v>
      </c>
      <c r="C4162" s="179">
        <v>1000</v>
      </c>
      <c r="D4162" s="179">
        <v>979</v>
      </c>
      <c r="E4162" s="179">
        <v>21</v>
      </c>
      <c r="F4162" s="157" t="s">
        <v>13677</v>
      </c>
      <c r="G4162" s="158"/>
      <c r="H4162" s="159">
        <v>1985883538</v>
      </c>
    </row>
    <row r="4163" spans="2:8">
      <c r="B4163" s="156">
        <v>45210.43949074074</v>
      </c>
      <c r="C4163" s="179">
        <v>500</v>
      </c>
      <c r="D4163" s="179">
        <v>489.5</v>
      </c>
      <c r="E4163" s="179">
        <v>10.5</v>
      </c>
      <c r="F4163" s="157" t="s">
        <v>5</v>
      </c>
      <c r="G4163" s="158"/>
      <c r="H4163" s="159">
        <v>1985884221</v>
      </c>
    </row>
    <row r="4164" spans="2:8">
      <c r="B4164" s="156">
        <v>45210.440740740742</v>
      </c>
      <c r="C4164" s="179">
        <v>250</v>
      </c>
      <c r="D4164" s="179">
        <v>244.75</v>
      </c>
      <c r="E4164" s="179">
        <v>5.25</v>
      </c>
      <c r="F4164" s="157" t="s">
        <v>5</v>
      </c>
      <c r="G4164" s="158"/>
      <c r="H4164" s="159">
        <v>1985886355</v>
      </c>
    </row>
    <row r="4165" spans="2:8">
      <c r="B4165" s="156">
        <v>45210.442175925928</v>
      </c>
      <c r="C4165" s="179">
        <v>300</v>
      </c>
      <c r="D4165" s="179">
        <v>293.7</v>
      </c>
      <c r="E4165" s="179">
        <v>6.3000000000000114</v>
      </c>
      <c r="F4165" s="157" t="s">
        <v>13680</v>
      </c>
      <c r="G4165" s="158"/>
      <c r="H4165" s="159">
        <v>1985888872</v>
      </c>
    </row>
    <row r="4166" spans="2:8">
      <c r="B4166" s="156">
        <v>45210.442361111112</v>
      </c>
      <c r="C4166" s="179">
        <v>2000</v>
      </c>
      <c r="D4166" s="179">
        <v>1958</v>
      </c>
      <c r="E4166" s="179">
        <v>42</v>
      </c>
      <c r="F4166" s="157" t="s">
        <v>5</v>
      </c>
      <c r="G4166" s="158"/>
      <c r="H4166" s="159">
        <v>1985889183</v>
      </c>
    </row>
    <row r="4167" spans="2:8">
      <c r="B4167" s="156">
        <v>45210.442511574074</v>
      </c>
      <c r="C4167" s="179">
        <v>1000</v>
      </c>
      <c r="D4167" s="179">
        <v>979</v>
      </c>
      <c r="E4167" s="179">
        <v>21</v>
      </c>
      <c r="F4167" s="157" t="s">
        <v>13722</v>
      </c>
      <c r="G4167" s="158"/>
      <c r="H4167" s="159">
        <v>1985889422</v>
      </c>
    </row>
    <row r="4168" spans="2:8">
      <c r="B4168" s="156">
        <v>45210.443229166667</v>
      </c>
      <c r="C4168" s="179">
        <v>100</v>
      </c>
      <c r="D4168" s="179">
        <v>96.1</v>
      </c>
      <c r="E4168" s="179">
        <v>3.9000000000000057</v>
      </c>
      <c r="F4168" s="157" t="s">
        <v>5</v>
      </c>
      <c r="G4168" s="158"/>
      <c r="H4168" s="159">
        <v>1985890700</v>
      </c>
    </row>
    <row r="4169" spans="2:8">
      <c r="B4169" s="156">
        <v>45210.443368055552</v>
      </c>
      <c r="C4169" s="179">
        <v>300</v>
      </c>
      <c r="D4169" s="179">
        <v>293.7</v>
      </c>
      <c r="E4169" s="179">
        <v>6.3000000000000114</v>
      </c>
      <c r="F4169" s="157" t="s">
        <v>13800</v>
      </c>
      <c r="G4169" s="158"/>
      <c r="H4169" s="159">
        <v>1985890940</v>
      </c>
    </row>
    <row r="4170" spans="2:8">
      <c r="B4170" s="156">
        <v>45210.44358796296</v>
      </c>
      <c r="C4170" s="179">
        <v>10</v>
      </c>
      <c r="D4170" s="179">
        <v>6.1</v>
      </c>
      <c r="E4170" s="179">
        <v>3.9000000000000004</v>
      </c>
      <c r="F4170" s="157" t="s">
        <v>5</v>
      </c>
      <c r="G4170" s="158"/>
      <c r="H4170" s="159">
        <v>1985891317</v>
      </c>
    </row>
    <row r="4171" spans="2:8">
      <c r="B4171" s="156">
        <v>45210.447384259256</v>
      </c>
      <c r="C4171" s="179">
        <v>100</v>
      </c>
      <c r="D4171" s="179">
        <v>96.1</v>
      </c>
      <c r="E4171" s="179">
        <v>3.9000000000000057</v>
      </c>
      <c r="F4171" s="157" t="s">
        <v>5</v>
      </c>
      <c r="G4171" s="158"/>
      <c r="H4171" s="159">
        <v>1985897883</v>
      </c>
    </row>
    <row r="4172" spans="2:8">
      <c r="B4172" s="156">
        <v>45210.447997685187</v>
      </c>
      <c r="C4172" s="179">
        <v>10</v>
      </c>
      <c r="D4172" s="179">
        <v>6.1</v>
      </c>
      <c r="E4172" s="179">
        <v>3.9000000000000004</v>
      </c>
      <c r="F4172" s="157" t="s">
        <v>13960</v>
      </c>
      <c r="G4172" s="158"/>
      <c r="H4172" s="159">
        <v>1985898841</v>
      </c>
    </row>
    <row r="4173" spans="2:8">
      <c r="B4173" s="156">
        <v>45210.448067129626</v>
      </c>
      <c r="C4173" s="179">
        <v>10</v>
      </c>
      <c r="D4173" s="179">
        <v>6.1</v>
      </c>
      <c r="E4173" s="179">
        <v>3.9000000000000004</v>
      </c>
      <c r="F4173" s="157" t="s">
        <v>3966</v>
      </c>
      <c r="G4173" s="158"/>
      <c r="H4173" s="159">
        <v>1985898969</v>
      </c>
    </row>
    <row r="4174" spans="2:8">
      <c r="B4174" s="156">
        <v>45210.448657407411</v>
      </c>
      <c r="C4174" s="179">
        <v>10</v>
      </c>
      <c r="D4174" s="179">
        <v>6.1</v>
      </c>
      <c r="E4174" s="179">
        <v>3.9000000000000004</v>
      </c>
      <c r="F4174" s="157" t="s">
        <v>13646</v>
      </c>
      <c r="G4174" s="158"/>
      <c r="H4174" s="159">
        <v>1985900018</v>
      </c>
    </row>
    <row r="4175" spans="2:8">
      <c r="B4175" s="156">
        <v>45210.449513888889</v>
      </c>
      <c r="C4175" s="179">
        <v>10</v>
      </c>
      <c r="D4175" s="179">
        <v>6.1</v>
      </c>
      <c r="E4175" s="179">
        <v>3.9000000000000004</v>
      </c>
      <c r="F4175" s="157" t="s">
        <v>4018</v>
      </c>
      <c r="G4175" s="158"/>
      <c r="H4175" s="159">
        <v>1985901577</v>
      </c>
    </row>
    <row r="4176" spans="2:8">
      <c r="B4176" s="156">
        <v>45210.449907407405</v>
      </c>
      <c r="C4176" s="179">
        <v>10</v>
      </c>
      <c r="D4176" s="179">
        <v>6.1</v>
      </c>
      <c r="E4176" s="179">
        <v>3.9000000000000004</v>
      </c>
      <c r="F4176" s="157" t="s">
        <v>13646</v>
      </c>
      <c r="G4176" s="158"/>
      <c r="H4176" s="159">
        <v>1985902303</v>
      </c>
    </row>
    <row r="4177" spans="2:8">
      <c r="B4177" s="156">
        <v>45210.450324074074</v>
      </c>
      <c r="C4177" s="179">
        <v>10</v>
      </c>
      <c r="D4177" s="179">
        <v>6.1</v>
      </c>
      <c r="E4177" s="179">
        <v>3.9000000000000004</v>
      </c>
      <c r="F4177" s="157" t="s">
        <v>13960</v>
      </c>
      <c r="G4177" s="158"/>
      <c r="H4177" s="159">
        <v>1985903030</v>
      </c>
    </row>
    <row r="4178" spans="2:8">
      <c r="B4178" s="156">
        <v>45210.451643518521</v>
      </c>
      <c r="C4178" s="179">
        <v>100</v>
      </c>
      <c r="D4178" s="179">
        <v>96.1</v>
      </c>
      <c r="E4178" s="179">
        <v>3.9000000000000057</v>
      </c>
      <c r="F4178" s="157" t="s">
        <v>3993</v>
      </c>
      <c r="G4178" s="158"/>
      <c r="H4178" s="159">
        <v>1985905455</v>
      </c>
    </row>
    <row r="4179" spans="2:8">
      <c r="B4179" s="156">
        <v>45210.452106481483</v>
      </c>
      <c r="C4179" s="179">
        <v>10</v>
      </c>
      <c r="D4179" s="179">
        <v>6.1</v>
      </c>
      <c r="E4179" s="179">
        <v>3.9000000000000004</v>
      </c>
      <c r="F4179" s="157" t="s">
        <v>13655</v>
      </c>
      <c r="G4179" s="158"/>
      <c r="H4179" s="159">
        <v>1985906335</v>
      </c>
    </row>
    <row r="4180" spans="2:8">
      <c r="B4180" s="156">
        <v>45210.452511574076</v>
      </c>
      <c r="C4180" s="179">
        <v>1000</v>
      </c>
      <c r="D4180" s="179">
        <v>979</v>
      </c>
      <c r="E4180" s="179">
        <v>21</v>
      </c>
      <c r="F4180" s="157" t="s">
        <v>14022</v>
      </c>
      <c r="G4180" s="158"/>
      <c r="H4180" s="159">
        <v>1985907057</v>
      </c>
    </row>
    <row r="4181" spans="2:8">
      <c r="B4181" s="156">
        <v>45210.453298611108</v>
      </c>
      <c r="C4181" s="179">
        <v>10</v>
      </c>
      <c r="D4181" s="179">
        <v>6.1</v>
      </c>
      <c r="E4181" s="179">
        <v>3.9000000000000004</v>
      </c>
      <c r="F4181" s="157" t="s">
        <v>13790</v>
      </c>
      <c r="G4181" s="158"/>
      <c r="H4181" s="159">
        <v>1985908602</v>
      </c>
    </row>
    <row r="4182" spans="2:8">
      <c r="B4182" s="156">
        <v>45210.456944444442</v>
      </c>
      <c r="C4182" s="179">
        <v>100</v>
      </c>
      <c r="D4182" s="179">
        <v>96.1</v>
      </c>
      <c r="E4182" s="179">
        <v>3.9000000000000057</v>
      </c>
      <c r="F4182" s="157" t="s">
        <v>5</v>
      </c>
      <c r="G4182" s="158"/>
      <c r="H4182" s="159">
        <v>1985915478</v>
      </c>
    </row>
    <row r="4183" spans="2:8">
      <c r="B4183" s="156">
        <v>45210.457245370373</v>
      </c>
      <c r="C4183" s="179">
        <v>10</v>
      </c>
      <c r="D4183" s="179">
        <v>6.1</v>
      </c>
      <c r="E4183" s="179">
        <v>3.9000000000000004</v>
      </c>
      <c r="F4183" s="157" t="s">
        <v>5</v>
      </c>
      <c r="G4183" s="158"/>
      <c r="H4183" s="159">
        <v>1985916044</v>
      </c>
    </row>
    <row r="4184" spans="2:8">
      <c r="B4184" s="156">
        <v>45210.45752314815</v>
      </c>
      <c r="C4184" s="179">
        <v>500</v>
      </c>
      <c r="D4184" s="179">
        <v>489.5</v>
      </c>
      <c r="E4184" s="179">
        <v>10.5</v>
      </c>
      <c r="F4184" s="157" t="s">
        <v>7147</v>
      </c>
      <c r="G4184" s="158"/>
      <c r="H4184" s="159">
        <v>1985916512</v>
      </c>
    </row>
    <row r="4185" spans="2:8">
      <c r="B4185" s="156">
        <v>45210.458599537036</v>
      </c>
      <c r="C4185" s="179">
        <v>200</v>
      </c>
      <c r="D4185" s="179">
        <v>195.8</v>
      </c>
      <c r="E4185" s="179">
        <v>4.1999999999999886</v>
      </c>
      <c r="F4185" s="157" t="s">
        <v>5</v>
      </c>
      <c r="G4185" s="158"/>
      <c r="H4185" s="159">
        <v>1985918478</v>
      </c>
    </row>
    <row r="4186" spans="2:8">
      <c r="B4186" s="156">
        <v>45210.458831018521</v>
      </c>
      <c r="C4186" s="179">
        <v>10</v>
      </c>
      <c r="D4186" s="179">
        <v>6.1</v>
      </c>
      <c r="E4186" s="179">
        <v>3.9000000000000004</v>
      </c>
      <c r="F4186" s="157" t="s">
        <v>3969</v>
      </c>
      <c r="G4186" s="158"/>
      <c r="H4186" s="159">
        <v>1985918951</v>
      </c>
    </row>
    <row r="4187" spans="2:8">
      <c r="B4187" s="156">
        <v>45210.458958333336</v>
      </c>
      <c r="C4187" s="179">
        <v>200</v>
      </c>
      <c r="D4187" s="179">
        <v>195.8</v>
      </c>
      <c r="E4187" s="179">
        <v>4.1999999999999886</v>
      </c>
      <c r="F4187" s="157" t="s">
        <v>5</v>
      </c>
      <c r="G4187" s="158"/>
      <c r="H4187" s="159">
        <v>1985919173</v>
      </c>
    </row>
    <row r="4188" spans="2:8">
      <c r="B4188" s="156">
        <v>45210.459004629629</v>
      </c>
      <c r="C4188" s="179">
        <v>500</v>
      </c>
      <c r="D4188" s="179">
        <v>489.5</v>
      </c>
      <c r="E4188" s="179">
        <v>10.5</v>
      </c>
      <c r="F4188" s="157" t="s">
        <v>7147</v>
      </c>
      <c r="G4188" s="158"/>
      <c r="H4188" s="159">
        <v>1985919261</v>
      </c>
    </row>
    <row r="4189" spans="2:8">
      <c r="B4189" s="156">
        <v>45210.459039351852</v>
      </c>
      <c r="C4189" s="179">
        <v>10</v>
      </c>
      <c r="D4189" s="179">
        <v>6.1</v>
      </c>
      <c r="E4189" s="179">
        <v>3.9000000000000004</v>
      </c>
      <c r="F4189" s="157" t="s">
        <v>13680</v>
      </c>
      <c r="G4189" s="158"/>
      <c r="H4189" s="159">
        <v>1985919313</v>
      </c>
    </row>
    <row r="4190" spans="2:8">
      <c r="B4190" s="156">
        <v>45210.460648148146</v>
      </c>
      <c r="C4190" s="179">
        <v>500</v>
      </c>
      <c r="D4190" s="179">
        <v>489.5</v>
      </c>
      <c r="E4190" s="179">
        <v>10.5</v>
      </c>
      <c r="F4190" s="157" t="s">
        <v>7147</v>
      </c>
      <c r="G4190" s="158"/>
      <c r="H4190" s="159">
        <v>1985922370</v>
      </c>
    </row>
    <row r="4191" spans="2:8">
      <c r="B4191" s="156">
        <v>45210.462083333332</v>
      </c>
      <c r="C4191" s="179">
        <v>500</v>
      </c>
      <c r="D4191" s="179">
        <v>489.5</v>
      </c>
      <c r="E4191" s="179">
        <v>10.5</v>
      </c>
      <c r="F4191" s="157" t="s">
        <v>7147</v>
      </c>
      <c r="G4191" s="158"/>
      <c r="H4191" s="159">
        <v>1985924983</v>
      </c>
    </row>
    <row r="4192" spans="2:8">
      <c r="B4192" s="156">
        <v>45210.462581018517</v>
      </c>
      <c r="C4192" s="179">
        <v>1000</v>
      </c>
      <c r="D4192" s="179">
        <v>979</v>
      </c>
      <c r="E4192" s="179">
        <v>21</v>
      </c>
      <c r="F4192" s="157" t="s">
        <v>5</v>
      </c>
      <c r="G4192" s="158"/>
      <c r="H4192" s="159">
        <v>1985925906</v>
      </c>
    </row>
    <row r="4193" spans="2:8">
      <c r="B4193" s="156">
        <v>45210.463750000003</v>
      </c>
      <c r="C4193" s="179">
        <v>1000</v>
      </c>
      <c r="D4193" s="179">
        <v>979</v>
      </c>
      <c r="E4193" s="179">
        <v>21</v>
      </c>
      <c r="F4193" s="157" t="s">
        <v>5</v>
      </c>
      <c r="G4193" s="158"/>
      <c r="H4193" s="159">
        <v>1985928083</v>
      </c>
    </row>
    <row r="4194" spans="2:8">
      <c r="B4194" s="156">
        <v>45210.464166666665</v>
      </c>
      <c r="C4194" s="179">
        <v>500</v>
      </c>
      <c r="D4194" s="179">
        <v>489.5</v>
      </c>
      <c r="E4194" s="179">
        <v>10.5</v>
      </c>
      <c r="F4194" s="157" t="s">
        <v>13743</v>
      </c>
      <c r="G4194" s="158"/>
      <c r="H4194" s="159">
        <v>1985928885</v>
      </c>
    </row>
    <row r="4195" spans="2:8">
      <c r="B4195" s="156">
        <v>45210.464537037034</v>
      </c>
      <c r="C4195" s="179">
        <v>500</v>
      </c>
      <c r="D4195" s="179">
        <v>489.5</v>
      </c>
      <c r="E4195" s="179">
        <v>10.5</v>
      </c>
      <c r="F4195" s="157" t="s">
        <v>7135</v>
      </c>
      <c r="G4195" s="158"/>
      <c r="H4195" s="159">
        <v>1985929538</v>
      </c>
    </row>
    <row r="4196" spans="2:8">
      <c r="B4196" s="156">
        <v>45210.466122685182</v>
      </c>
      <c r="C4196" s="179">
        <v>10</v>
      </c>
      <c r="D4196" s="179">
        <v>6.1</v>
      </c>
      <c r="E4196" s="179">
        <v>3.9000000000000004</v>
      </c>
      <c r="F4196" s="157" t="s">
        <v>3969</v>
      </c>
      <c r="G4196" s="158"/>
      <c r="H4196" s="159">
        <v>1985932505</v>
      </c>
    </row>
    <row r="4197" spans="2:8">
      <c r="B4197" s="156">
        <v>45210.466192129628</v>
      </c>
      <c r="C4197" s="179">
        <v>100</v>
      </c>
      <c r="D4197" s="179">
        <v>96.1</v>
      </c>
      <c r="E4197" s="179">
        <v>3.9000000000000057</v>
      </c>
      <c r="F4197" s="157" t="s">
        <v>4013</v>
      </c>
      <c r="G4197" s="158" t="s">
        <v>3942</v>
      </c>
      <c r="H4197" s="159">
        <v>1985932628</v>
      </c>
    </row>
    <row r="4198" spans="2:8">
      <c r="B4198" s="156">
        <v>45210.466203703705</v>
      </c>
      <c r="C4198" s="179">
        <v>2000</v>
      </c>
      <c r="D4198" s="179">
        <v>1958</v>
      </c>
      <c r="E4198" s="179">
        <v>42</v>
      </c>
      <c r="F4198" s="157" t="s">
        <v>5</v>
      </c>
      <c r="G4198" s="158"/>
      <c r="H4198" s="159">
        <v>1985932649</v>
      </c>
    </row>
    <row r="4199" spans="2:8">
      <c r="B4199" s="156">
        <v>45210.46665509259</v>
      </c>
      <c r="C4199" s="179">
        <v>10</v>
      </c>
      <c r="D4199" s="179">
        <v>6.1</v>
      </c>
      <c r="E4199" s="179">
        <v>3.9000000000000004</v>
      </c>
      <c r="F4199" s="157" t="s">
        <v>7134</v>
      </c>
      <c r="G4199" s="158"/>
      <c r="H4199" s="159">
        <v>1985933447</v>
      </c>
    </row>
    <row r="4200" spans="2:8">
      <c r="B4200" s="156">
        <v>45210.466666666667</v>
      </c>
      <c r="C4200" s="179">
        <v>1</v>
      </c>
      <c r="D4200" s="179">
        <v>-2.9</v>
      </c>
      <c r="E4200" s="179">
        <v>3.9</v>
      </c>
      <c r="F4200" s="157" t="s">
        <v>13760</v>
      </c>
      <c r="G4200" s="158"/>
      <c r="H4200" s="159">
        <v>1985933471</v>
      </c>
    </row>
    <row r="4201" spans="2:8">
      <c r="B4201" s="156">
        <v>45210.467662037037</v>
      </c>
      <c r="C4201" s="179">
        <v>1</v>
      </c>
      <c r="D4201" s="179">
        <v>-2.9</v>
      </c>
      <c r="E4201" s="179">
        <v>3.9</v>
      </c>
      <c r="F4201" s="157" t="s">
        <v>7163</v>
      </c>
      <c r="G4201" s="158"/>
      <c r="H4201" s="159">
        <v>1985935478</v>
      </c>
    </row>
    <row r="4202" spans="2:8">
      <c r="B4202" s="156">
        <v>45210.470011574071</v>
      </c>
      <c r="C4202" s="179">
        <v>1</v>
      </c>
      <c r="D4202" s="179">
        <v>-2.9</v>
      </c>
      <c r="E4202" s="179">
        <v>3.9</v>
      </c>
      <c r="F4202" s="157" t="s">
        <v>7165</v>
      </c>
      <c r="G4202" s="158"/>
      <c r="H4202" s="159">
        <v>1985939889</v>
      </c>
    </row>
    <row r="4203" spans="2:8">
      <c r="B4203" s="156">
        <v>45210.470046296294</v>
      </c>
      <c r="C4203" s="179">
        <v>10</v>
      </c>
      <c r="D4203" s="179">
        <v>6.1</v>
      </c>
      <c r="E4203" s="179">
        <v>3.9000000000000004</v>
      </c>
      <c r="F4203" s="157" t="s">
        <v>3978</v>
      </c>
      <c r="G4203" s="158"/>
      <c r="H4203" s="159">
        <v>1985939957</v>
      </c>
    </row>
    <row r="4204" spans="2:8">
      <c r="B4204" s="156">
        <v>45210.470532407409</v>
      </c>
      <c r="C4204" s="179">
        <v>10</v>
      </c>
      <c r="D4204" s="179">
        <v>6.1</v>
      </c>
      <c r="E4204" s="179">
        <v>3.9000000000000004</v>
      </c>
      <c r="F4204" s="157" t="s">
        <v>7166</v>
      </c>
      <c r="G4204" s="158"/>
      <c r="H4204" s="159">
        <v>1985940891</v>
      </c>
    </row>
    <row r="4205" spans="2:8">
      <c r="B4205" s="156">
        <v>45210.47084490741</v>
      </c>
      <c r="C4205" s="179">
        <v>10</v>
      </c>
      <c r="D4205" s="179">
        <v>6.1</v>
      </c>
      <c r="E4205" s="179">
        <v>3.9000000000000004</v>
      </c>
      <c r="F4205" s="157" t="s">
        <v>14023</v>
      </c>
      <c r="G4205" s="158"/>
      <c r="H4205" s="159">
        <v>1985941444</v>
      </c>
    </row>
    <row r="4206" spans="2:8">
      <c r="B4206" s="156">
        <v>45210.471736111111</v>
      </c>
      <c r="C4206" s="179">
        <v>300</v>
      </c>
      <c r="D4206" s="179">
        <v>293.7</v>
      </c>
      <c r="E4206" s="179">
        <v>6.3000000000000114</v>
      </c>
      <c r="F4206" s="157" t="s">
        <v>5</v>
      </c>
      <c r="G4206" s="158"/>
      <c r="H4206" s="159">
        <v>1985943218</v>
      </c>
    </row>
    <row r="4207" spans="2:8">
      <c r="B4207" s="156">
        <v>45210.472141203703</v>
      </c>
      <c r="C4207" s="179">
        <v>100</v>
      </c>
      <c r="D4207" s="179">
        <v>96.1</v>
      </c>
      <c r="E4207" s="179">
        <v>3.9000000000000057</v>
      </c>
      <c r="F4207" s="157" t="s">
        <v>7167</v>
      </c>
      <c r="G4207" s="158"/>
      <c r="H4207" s="159">
        <v>1985943983</v>
      </c>
    </row>
    <row r="4208" spans="2:8">
      <c r="B4208" s="156">
        <v>45210.473599537036</v>
      </c>
      <c r="C4208" s="179">
        <v>100</v>
      </c>
      <c r="D4208" s="179">
        <v>96.1</v>
      </c>
      <c r="E4208" s="179">
        <v>3.9000000000000057</v>
      </c>
      <c r="F4208" s="157"/>
      <c r="G4208" s="158" t="s">
        <v>4005</v>
      </c>
      <c r="H4208" s="159">
        <v>1985946835</v>
      </c>
    </row>
    <row r="4209" spans="2:8">
      <c r="B4209" s="156">
        <v>45210.474328703705</v>
      </c>
      <c r="C4209" s="179">
        <v>10</v>
      </c>
      <c r="D4209" s="179">
        <v>6.1</v>
      </c>
      <c r="E4209" s="179">
        <v>3.9000000000000004</v>
      </c>
      <c r="F4209" s="157" t="s">
        <v>14024</v>
      </c>
      <c r="G4209" s="158"/>
      <c r="H4209" s="159">
        <v>1985948432</v>
      </c>
    </row>
    <row r="4210" spans="2:8">
      <c r="B4210" s="156">
        <v>45210.474756944444</v>
      </c>
      <c r="C4210" s="179">
        <v>1000</v>
      </c>
      <c r="D4210" s="179">
        <v>979</v>
      </c>
      <c r="E4210" s="179">
        <v>21</v>
      </c>
      <c r="F4210" s="157" t="s">
        <v>5</v>
      </c>
      <c r="G4210" s="158"/>
      <c r="H4210" s="159">
        <v>1985949213</v>
      </c>
    </row>
    <row r="4211" spans="2:8">
      <c r="B4211" s="156">
        <v>45210.47587962963</v>
      </c>
      <c r="C4211" s="179">
        <v>10</v>
      </c>
      <c r="D4211" s="179">
        <v>6.1</v>
      </c>
      <c r="E4211" s="179">
        <v>3.9000000000000004</v>
      </c>
      <c r="F4211" s="157" t="s">
        <v>14025</v>
      </c>
      <c r="G4211" s="158"/>
      <c r="H4211" s="159">
        <v>1985951319</v>
      </c>
    </row>
    <row r="4212" spans="2:8">
      <c r="B4212" s="156">
        <v>45210.475972222222</v>
      </c>
      <c r="C4212" s="179">
        <v>1</v>
      </c>
      <c r="D4212" s="179">
        <v>-2.9</v>
      </c>
      <c r="E4212" s="179">
        <v>3.9</v>
      </c>
      <c r="F4212" s="157" t="s">
        <v>13648</v>
      </c>
      <c r="G4212" s="158"/>
      <c r="H4212" s="159">
        <v>1985951486</v>
      </c>
    </row>
    <row r="4213" spans="2:8">
      <c r="B4213" s="156">
        <v>45210.48</v>
      </c>
      <c r="C4213" s="179">
        <v>1</v>
      </c>
      <c r="D4213" s="179">
        <v>-2.9</v>
      </c>
      <c r="E4213" s="179">
        <v>3.9</v>
      </c>
      <c r="F4213" s="157" t="s">
        <v>13870</v>
      </c>
      <c r="G4213" s="158" t="s">
        <v>3987</v>
      </c>
      <c r="H4213" s="159">
        <v>1985959082</v>
      </c>
    </row>
    <row r="4214" spans="2:8">
      <c r="B4214" s="156">
        <v>45210.480358796296</v>
      </c>
      <c r="C4214" s="179">
        <v>100</v>
      </c>
      <c r="D4214" s="179">
        <v>96.1</v>
      </c>
      <c r="E4214" s="179">
        <v>3.9000000000000057</v>
      </c>
      <c r="F4214" s="157" t="s">
        <v>13779</v>
      </c>
      <c r="G4214" s="158"/>
      <c r="H4214" s="159">
        <v>1985959728</v>
      </c>
    </row>
    <row r="4215" spans="2:8">
      <c r="B4215" s="156">
        <v>45210.480844907404</v>
      </c>
      <c r="C4215" s="179">
        <v>10</v>
      </c>
      <c r="D4215" s="179">
        <v>6.1</v>
      </c>
      <c r="E4215" s="179">
        <v>3.9000000000000004</v>
      </c>
      <c r="F4215" s="157" t="s">
        <v>3969</v>
      </c>
      <c r="G4215" s="158"/>
      <c r="H4215" s="159">
        <v>1985960482</v>
      </c>
    </row>
    <row r="4216" spans="2:8">
      <c r="B4216" s="156">
        <v>45210.481192129628</v>
      </c>
      <c r="C4216" s="179">
        <v>100</v>
      </c>
      <c r="D4216" s="179">
        <v>96.1</v>
      </c>
      <c r="E4216" s="179">
        <v>3.9000000000000057</v>
      </c>
      <c r="F4216" s="157" t="s">
        <v>5</v>
      </c>
      <c r="G4216" s="158"/>
      <c r="H4216" s="159">
        <v>1985961194</v>
      </c>
    </row>
    <row r="4217" spans="2:8">
      <c r="B4217" s="156">
        <v>45210.481365740743</v>
      </c>
      <c r="C4217" s="179">
        <v>10</v>
      </c>
      <c r="D4217" s="179">
        <v>6.1</v>
      </c>
      <c r="E4217" s="179">
        <v>3.9000000000000004</v>
      </c>
      <c r="F4217" s="157" t="s">
        <v>3969</v>
      </c>
      <c r="G4217" s="158"/>
      <c r="H4217" s="159">
        <v>1985961494</v>
      </c>
    </row>
    <row r="4218" spans="2:8">
      <c r="B4218" s="156">
        <v>45210.484293981484</v>
      </c>
      <c r="C4218" s="179">
        <v>25000</v>
      </c>
      <c r="D4218" s="179">
        <v>24475</v>
      </c>
      <c r="E4218" s="179">
        <v>525</v>
      </c>
      <c r="F4218" s="157" t="s">
        <v>3943</v>
      </c>
      <c r="G4218" s="158"/>
      <c r="H4218" s="159">
        <v>1985967082</v>
      </c>
    </row>
    <row r="4219" spans="2:8">
      <c r="B4219" s="156">
        <v>45210.485115740739</v>
      </c>
      <c r="C4219" s="179">
        <v>1000</v>
      </c>
      <c r="D4219" s="179">
        <v>979</v>
      </c>
      <c r="E4219" s="179">
        <v>21</v>
      </c>
      <c r="F4219" s="157" t="s">
        <v>14026</v>
      </c>
      <c r="G4219" s="158"/>
      <c r="H4219" s="159">
        <v>1985968637</v>
      </c>
    </row>
    <row r="4220" spans="2:8">
      <c r="B4220" s="156">
        <v>45210.487071759257</v>
      </c>
      <c r="C4220" s="179">
        <v>10</v>
      </c>
      <c r="D4220" s="179">
        <v>6.1</v>
      </c>
      <c r="E4220" s="179">
        <v>3.9000000000000004</v>
      </c>
      <c r="F4220" s="157" t="s">
        <v>13680</v>
      </c>
      <c r="G4220" s="158"/>
      <c r="H4220" s="159">
        <v>1985972665</v>
      </c>
    </row>
    <row r="4221" spans="2:8">
      <c r="B4221" s="156">
        <v>45210.488425925927</v>
      </c>
      <c r="C4221" s="179">
        <v>500</v>
      </c>
      <c r="D4221" s="179">
        <v>489.5</v>
      </c>
      <c r="E4221" s="179">
        <v>10.5</v>
      </c>
      <c r="F4221" s="157" t="s">
        <v>5</v>
      </c>
      <c r="G4221" s="158"/>
      <c r="H4221" s="159">
        <v>1985975481</v>
      </c>
    </row>
    <row r="4222" spans="2:8">
      <c r="B4222" s="156">
        <v>45210.489131944443</v>
      </c>
      <c r="C4222" s="179">
        <v>5000</v>
      </c>
      <c r="D4222" s="179">
        <v>4895</v>
      </c>
      <c r="E4222" s="179">
        <v>105</v>
      </c>
      <c r="F4222" s="157" t="s">
        <v>3999</v>
      </c>
      <c r="G4222" s="158"/>
      <c r="H4222" s="159">
        <v>1985976957</v>
      </c>
    </row>
    <row r="4223" spans="2:8">
      <c r="B4223" s="156">
        <v>45210.489328703705</v>
      </c>
      <c r="C4223" s="179">
        <v>1000</v>
      </c>
      <c r="D4223" s="179">
        <v>979</v>
      </c>
      <c r="E4223" s="179">
        <v>21</v>
      </c>
      <c r="F4223" s="157" t="s">
        <v>7166</v>
      </c>
      <c r="G4223" s="158"/>
      <c r="H4223" s="159">
        <v>1985977429</v>
      </c>
    </row>
    <row r="4224" spans="2:8">
      <c r="B4224" s="156">
        <v>45210.489930555559</v>
      </c>
      <c r="C4224" s="179">
        <v>10</v>
      </c>
      <c r="D4224" s="179">
        <v>6.1</v>
      </c>
      <c r="E4224" s="179">
        <v>3.9000000000000004</v>
      </c>
      <c r="F4224" s="157" t="s">
        <v>14027</v>
      </c>
      <c r="G4224" s="158"/>
      <c r="H4224" s="159">
        <v>1985978719</v>
      </c>
    </row>
    <row r="4225" spans="2:8">
      <c r="B4225" s="156">
        <v>45210.490173611113</v>
      </c>
      <c r="C4225" s="179">
        <v>1000</v>
      </c>
      <c r="D4225" s="179">
        <v>979</v>
      </c>
      <c r="E4225" s="179">
        <v>21</v>
      </c>
      <c r="F4225" s="157" t="s">
        <v>14028</v>
      </c>
      <c r="G4225" s="158" t="s">
        <v>4023</v>
      </c>
      <c r="H4225" s="159">
        <v>1985979279</v>
      </c>
    </row>
    <row r="4226" spans="2:8">
      <c r="B4226" s="156">
        <v>45210.491157407407</v>
      </c>
      <c r="C4226" s="179">
        <v>15</v>
      </c>
      <c r="D4226" s="179">
        <v>11.1</v>
      </c>
      <c r="E4226" s="179">
        <v>3.9000000000000004</v>
      </c>
      <c r="F4226" s="157" t="s">
        <v>13680</v>
      </c>
      <c r="G4226" s="158"/>
      <c r="H4226" s="159">
        <v>1985981584</v>
      </c>
    </row>
    <row r="4227" spans="2:8">
      <c r="B4227" s="156">
        <v>45210.491284722222</v>
      </c>
      <c r="C4227" s="179">
        <v>50</v>
      </c>
      <c r="D4227" s="179">
        <v>46.1</v>
      </c>
      <c r="E4227" s="179">
        <v>3.8999999999999986</v>
      </c>
      <c r="F4227" s="157" t="s">
        <v>13783</v>
      </c>
      <c r="G4227" s="158"/>
      <c r="H4227" s="159">
        <v>1985981859</v>
      </c>
    </row>
    <row r="4228" spans="2:8">
      <c r="B4228" s="156">
        <v>45210.491493055553</v>
      </c>
      <c r="C4228" s="179">
        <v>10</v>
      </c>
      <c r="D4228" s="179">
        <v>6.1</v>
      </c>
      <c r="E4228" s="179">
        <v>3.9000000000000004</v>
      </c>
      <c r="F4228" s="157" t="s">
        <v>14027</v>
      </c>
      <c r="G4228" s="158"/>
      <c r="H4228" s="159">
        <v>1985982328</v>
      </c>
    </row>
    <row r="4229" spans="2:8">
      <c r="B4229" s="156">
        <v>45210.492569444446</v>
      </c>
      <c r="C4229" s="179">
        <v>100</v>
      </c>
      <c r="D4229" s="179">
        <v>96.1</v>
      </c>
      <c r="E4229" s="179">
        <v>3.9000000000000057</v>
      </c>
      <c r="F4229" s="157" t="s">
        <v>13672</v>
      </c>
      <c r="G4229" s="158"/>
      <c r="H4229" s="159">
        <v>1985984703</v>
      </c>
    </row>
    <row r="4230" spans="2:8">
      <c r="B4230" s="156">
        <v>45210.495300925926</v>
      </c>
      <c r="C4230" s="179">
        <v>300</v>
      </c>
      <c r="D4230" s="179">
        <v>293.7</v>
      </c>
      <c r="E4230" s="179">
        <v>6.3000000000000114</v>
      </c>
      <c r="F4230" s="157" t="s">
        <v>5</v>
      </c>
      <c r="G4230" s="158"/>
      <c r="H4230" s="159">
        <v>1985990776</v>
      </c>
    </row>
    <row r="4231" spans="2:8">
      <c r="B4231" s="156">
        <v>45210.496122685188</v>
      </c>
      <c r="C4231" s="179">
        <v>500</v>
      </c>
      <c r="D4231" s="179">
        <v>489.5</v>
      </c>
      <c r="E4231" s="179">
        <v>10.5</v>
      </c>
      <c r="F4231" s="157" t="s">
        <v>5</v>
      </c>
      <c r="G4231" s="158"/>
      <c r="H4231" s="159">
        <v>1985992805</v>
      </c>
    </row>
    <row r="4232" spans="2:8">
      <c r="B4232" s="156">
        <v>45210.498449074075</v>
      </c>
      <c r="C4232" s="179">
        <v>1</v>
      </c>
      <c r="D4232" s="179">
        <v>-2.9</v>
      </c>
      <c r="E4232" s="179">
        <v>3.9</v>
      </c>
      <c r="F4232" s="157" t="s">
        <v>5</v>
      </c>
      <c r="G4232" s="158"/>
      <c r="H4232" s="159">
        <v>1985998330</v>
      </c>
    </row>
    <row r="4233" spans="2:8">
      <c r="B4233" s="156">
        <v>45210.498912037037</v>
      </c>
      <c r="C4233" s="179">
        <v>1</v>
      </c>
      <c r="D4233" s="179">
        <v>-2.9</v>
      </c>
      <c r="E4233" s="179">
        <v>3.9</v>
      </c>
      <c r="F4233" s="157" t="s">
        <v>13663</v>
      </c>
      <c r="G4233" s="158"/>
      <c r="H4233" s="159">
        <v>1985999381</v>
      </c>
    </row>
    <row r="4234" spans="2:8">
      <c r="B4234" s="156">
        <v>45210.499027777776</v>
      </c>
      <c r="C4234" s="179">
        <v>300</v>
      </c>
      <c r="D4234" s="179">
        <v>293.7</v>
      </c>
      <c r="E4234" s="179">
        <v>6.3000000000000114</v>
      </c>
      <c r="F4234" s="157" t="s">
        <v>5</v>
      </c>
      <c r="G4234" s="158"/>
      <c r="H4234" s="159">
        <v>1985999635</v>
      </c>
    </row>
    <row r="4235" spans="2:8">
      <c r="B4235" s="156">
        <v>45210.499618055554</v>
      </c>
      <c r="C4235" s="179">
        <v>1</v>
      </c>
      <c r="D4235" s="179">
        <v>-2.9</v>
      </c>
      <c r="E4235" s="179">
        <v>3.9</v>
      </c>
      <c r="F4235" s="157" t="s">
        <v>14029</v>
      </c>
      <c r="G4235" s="158"/>
      <c r="H4235" s="159">
        <v>1986000936</v>
      </c>
    </row>
    <row r="4236" spans="2:8">
      <c r="B4236" s="156">
        <v>45210.500972222224</v>
      </c>
      <c r="C4236" s="179">
        <v>101</v>
      </c>
      <c r="D4236" s="179">
        <v>97.1</v>
      </c>
      <c r="E4236" s="179">
        <v>3.9000000000000057</v>
      </c>
      <c r="F4236" s="157" t="s">
        <v>13657</v>
      </c>
      <c r="G4236" s="158"/>
      <c r="H4236" s="159">
        <v>1986004241</v>
      </c>
    </row>
    <row r="4237" spans="2:8">
      <c r="B4237" s="156">
        <v>45210.501203703701</v>
      </c>
      <c r="C4237" s="179">
        <v>1000</v>
      </c>
      <c r="D4237" s="179">
        <v>979</v>
      </c>
      <c r="E4237" s="179">
        <v>21</v>
      </c>
      <c r="F4237" s="157" t="s">
        <v>5</v>
      </c>
      <c r="G4237" s="158"/>
      <c r="H4237" s="159">
        <v>1986004833</v>
      </c>
    </row>
    <row r="4238" spans="2:8">
      <c r="B4238" s="156">
        <v>45210.501261574071</v>
      </c>
      <c r="C4238" s="179">
        <v>300</v>
      </c>
      <c r="D4238" s="179">
        <v>293.7</v>
      </c>
      <c r="E4238" s="179">
        <v>6.3000000000000114</v>
      </c>
      <c r="F4238" s="157" t="s">
        <v>5</v>
      </c>
      <c r="G4238" s="158"/>
      <c r="H4238" s="159">
        <v>1986004972</v>
      </c>
    </row>
    <row r="4239" spans="2:8">
      <c r="B4239" s="156">
        <v>45210.501273148147</v>
      </c>
      <c r="C4239" s="179">
        <v>1000</v>
      </c>
      <c r="D4239" s="179">
        <v>979</v>
      </c>
      <c r="E4239" s="179">
        <v>21</v>
      </c>
      <c r="F4239" s="157" t="s">
        <v>5</v>
      </c>
      <c r="G4239" s="158"/>
      <c r="H4239" s="159">
        <v>1986004998</v>
      </c>
    </row>
    <row r="4240" spans="2:8">
      <c r="B4240" s="156">
        <v>45210.501608796294</v>
      </c>
      <c r="C4240" s="179">
        <v>2000</v>
      </c>
      <c r="D4240" s="179">
        <v>1958</v>
      </c>
      <c r="E4240" s="179">
        <v>42</v>
      </c>
      <c r="F4240" s="157" t="s">
        <v>5</v>
      </c>
      <c r="G4240" s="158"/>
      <c r="H4240" s="159">
        <v>1986005713</v>
      </c>
    </row>
    <row r="4241" spans="2:8">
      <c r="B4241" s="156">
        <v>45210.501701388886</v>
      </c>
      <c r="C4241" s="179">
        <v>300</v>
      </c>
      <c r="D4241" s="179">
        <v>293.7</v>
      </c>
      <c r="E4241" s="179">
        <v>6.3000000000000114</v>
      </c>
      <c r="F4241" s="157" t="s">
        <v>5</v>
      </c>
      <c r="G4241" s="158"/>
      <c r="H4241" s="159">
        <v>1986005971</v>
      </c>
    </row>
    <row r="4242" spans="2:8">
      <c r="B4242" s="156">
        <v>45210.502314814818</v>
      </c>
      <c r="C4242" s="179">
        <v>10</v>
      </c>
      <c r="D4242" s="179">
        <v>6.1</v>
      </c>
      <c r="E4242" s="179">
        <v>3.9000000000000004</v>
      </c>
      <c r="F4242" s="157" t="s">
        <v>4011</v>
      </c>
      <c r="G4242" s="158"/>
      <c r="H4242" s="159">
        <v>1986007325</v>
      </c>
    </row>
    <row r="4243" spans="2:8">
      <c r="B4243" s="156">
        <v>45210.504305555558</v>
      </c>
      <c r="C4243" s="179">
        <v>5000</v>
      </c>
      <c r="D4243" s="179">
        <v>4895</v>
      </c>
      <c r="E4243" s="179">
        <v>105</v>
      </c>
      <c r="F4243" s="157" t="s">
        <v>4849</v>
      </c>
      <c r="G4243" s="158" t="s">
        <v>3987</v>
      </c>
      <c r="H4243" s="159">
        <v>1986012049</v>
      </c>
    </row>
    <row r="4244" spans="2:8">
      <c r="B4244" s="156">
        <v>45210.505243055559</v>
      </c>
      <c r="C4244" s="179">
        <v>500</v>
      </c>
      <c r="D4244" s="179">
        <v>489.5</v>
      </c>
      <c r="E4244" s="179">
        <v>10.5</v>
      </c>
      <c r="F4244" s="157" t="s">
        <v>13679</v>
      </c>
      <c r="G4244" s="158" t="s">
        <v>3987</v>
      </c>
      <c r="H4244" s="159">
        <v>1986014277</v>
      </c>
    </row>
    <row r="4245" spans="2:8">
      <c r="B4245" s="156">
        <v>45210.506018518521</v>
      </c>
      <c r="C4245" s="179">
        <v>10</v>
      </c>
      <c r="D4245" s="179">
        <v>6.1</v>
      </c>
      <c r="E4245" s="179">
        <v>3.9000000000000004</v>
      </c>
      <c r="F4245" s="157" t="s">
        <v>13806</v>
      </c>
      <c r="G4245" s="158"/>
      <c r="H4245" s="159">
        <v>1986016053</v>
      </c>
    </row>
    <row r="4246" spans="2:8">
      <c r="B4246" s="156">
        <v>45210.508333333331</v>
      </c>
      <c r="C4246" s="179">
        <v>300</v>
      </c>
      <c r="D4246" s="179">
        <v>293.7</v>
      </c>
      <c r="E4246" s="179">
        <v>6.3000000000000114</v>
      </c>
      <c r="F4246" s="157" t="s">
        <v>5</v>
      </c>
      <c r="G4246" s="158"/>
      <c r="H4246" s="159">
        <v>1986021201</v>
      </c>
    </row>
    <row r="4247" spans="2:8">
      <c r="B4247" s="156">
        <v>45210.510127314818</v>
      </c>
      <c r="C4247" s="179">
        <v>5000</v>
      </c>
      <c r="D4247" s="179">
        <v>4895</v>
      </c>
      <c r="E4247" s="179">
        <v>105</v>
      </c>
      <c r="F4247" s="157" t="s">
        <v>13655</v>
      </c>
      <c r="G4247" s="158"/>
      <c r="H4247" s="159">
        <v>1986025152</v>
      </c>
    </row>
    <row r="4248" spans="2:8">
      <c r="B4248" s="156">
        <v>45210.510451388887</v>
      </c>
      <c r="C4248" s="179">
        <v>10</v>
      </c>
      <c r="D4248" s="179">
        <v>6.1</v>
      </c>
      <c r="E4248" s="179">
        <v>3.9000000000000004</v>
      </c>
      <c r="F4248" s="157" t="s">
        <v>14030</v>
      </c>
      <c r="G4248" s="158"/>
      <c r="H4248" s="159">
        <v>1986025794</v>
      </c>
    </row>
    <row r="4249" spans="2:8">
      <c r="B4249" s="156">
        <v>45210.510798611111</v>
      </c>
      <c r="C4249" s="179">
        <v>10</v>
      </c>
      <c r="D4249" s="179">
        <v>6.1</v>
      </c>
      <c r="E4249" s="179">
        <v>3.9000000000000004</v>
      </c>
      <c r="F4249" s="157" t="s">
        <v>3961</v>
      </c>
      <c r="G4249" s="158"/>
      <c r="H4249" s="159">
        <v>1986026574</v>
      </c>
    </row>
    <row r="4250" spans="2:8">
      <c r="B4250" s="156">
        <v>45210.513090277775</v>
      </c>
      <c r="C4250" s="179">
        <v>1</v>
      </c>
      <c r="D4250" s="179">
        <v>-2.9</v>
      </c>
      <c r="E4250" s="179">
        <v>3.9</v>
      </c>
      <c r="F4250" s="157" t="s">
        <v>13678</v>
      </c>
      <c r="G4250" s="158"/>
      <c r="H4250" s="159">
        <v>1986031671</v>
      </c>
    </row>
    <row r="4251" spans="2:8">
      <c r="B4251" s="156">
        <v>45210.514594907407</v>
      </c>
      <c r="C4251" s="179">
        <v>5000</v>
      </c>
      <c r="D4251" s="179">
        <v>4895</v>
      </c>
      <c r="E4251" s="179">
        <v>105</v>
      </c>
      <c r="F4251" s="157" t="s">
        <v>6767</v>
      </c>
      <c r="G4251" s="158" t="s">
        <v>7149</v>
      </c>
      <c r="H4251" s="159">
        <v>1986035140</v>
      </c>
    </row>
    <row r="4252" spans="2:8">
      <c r="B4252" s="156">
        <v>45210.514652777776</v>
      </c>
      <c r="C4252" s="179">
        <v>1600</v>
      </c>
      <c r="D4252" s="179">
        <v>1566.4</v>
      </c>
      <c r="E4252" s="179">
        <v>33.599999999999909</v>
      </c>
      <c r="F4252" s="157" t="s">
        <v>5</v>
      </c>
      <c r="G4252" s="158"/>
      <c r="H4252" s="159">
        <v>1986035247</v>
      </c>
    </row>
    <row r="4253" spans="2:8">
      <c r="B4253" s="156">
        <v>45210.514664351853</v>
      </c>
      <c r="C4253" s="179">
        <v>10</v>
      </c>
      <c r="D4253" s="179">
        <v>6.1</v>
      </c>
      <c r="E4253" s="179">
        <v>3.9000000000000004</v>
      </c>
      <c r="F4253" s="157" t="s">
        <v>3961</v>
      </c>
      <c r="G4253" s="158"/>
      <c r="H4253" s="159">
        <v>1986035270</v>
      </c>
    </row>
    <row r="4254" spans="2:8">
      <c r="B4254" s="156">
        <v>45210.515879629631</v>
      </c>
      <c r="C4254" s="179">
        <v>3000</v>
      </c>
      <c r="D4254" s="179">
        <v>2937</v>
      </c>
      <c r="E4254" s="179">
        <v>63</v>
      </c>
      <c r="F4254" s="157" t="s">
        <v>13680</v>
      </c>
      <c r="G4254" s="158"/>
      <c r="H4254" s="159">
        <v>1986038132</v>
      </c>
    </row>
    <row r="4255" spans="2:8">
      <c r="B4255" s="156">
        <v>45210.51766203704</v>
      </c>
      <c r="C4255" s="179">
        <v>10</v>
      </c>
      <c r="D4255" s="179">
        <v>6.1</v>
      </c>
      <c r="E4255" s="179">
        <v>3.9000000000000004</v>
      </c>
      <c r="F4255" s="157" t="s">
        <v>13671</v>
      </c>
      <c r="G4255" s="158"/>
      <c r="H4255" s="159">
        <v>1986042818</v>
      </c>
    </row>
    <row r="4256" spans="2:8">
      <c r="B4256" s="156">
        <v>45210.517939814818</v>
      </c>
      <c r="C4256" s="179">
        <v>5</v>
      </c>
      <c r="D4256" s="179">
        <v>1.1000000000000001</v>
      </c>
      <c r="E4256" s="179">
        <v>3.9</v>
      </c>
      <c r="F4256" s="157" t="s">
        <v>7164</v>
      </c>
      <c r="G4256" s="158"/>
      <c r="H4256" s="159">
        <v>1986043400</v>
      </c>
    </row>
    <row r="4257" spans="2:8">
      <c r="B4257" s="156">
        <v>45210.518877314818</v>
      </c>
      <c r="C4257" s="179">
        <v>5</v>
      </c>
      <c r="D4257" s="179">
        <v>1.1000000000000001</v>
      </c>
      <c r="E4257" s="179">
        <v>3.9</v>
      </c>
      <c r="F4257" s="157" t="s">
        <v>13651</v>
      </c>
      <c r="G4257" s="158"/>
      <c r="H4257" s="159">
        <v>1986045391</v>
      </c>
    </row>
    <row r="4258" spans="2:8">
      <c r="B4258" s="156">
        <v>45210.519189814811</v>
      </c>
      <c r="C4258" s="179">
        <v>101</v>
      </c>
      <c r="D4258" s="179">
        <v>97.1</v>
      </c>
      <c r="E4258" s="179">
        <v>3.9000000000000057</v>
      </c>
      <c r="F4258" s="157" t="s">
        <v>13767</v>
      </c>
      <c r="G4258" s="158"/>
      <c r="H4258" s="159">
        <v>1986046006</v>
      </c>
    </row>
    <row r="4259" spans="2:8">
      <c r="B4259" s="156">
        <v>45210.521886574075</v>
      </c>
      <c r="C4259" s="179">
        <v>500</v>
      </c>
      <c r="D4259" s="179">
        <v>489.5</v>
      </c>
      <c r="E4259" s="179">
        <v>10.5</v>
      </c>
      <c r="F4259" s="157" t="s">
        <v>5</v>
      </c>
      <c r="G4259" s="158"/>
      <c r="H4259" s="159">
        <v>1986051779</v>
      </c>
    </row>
    <row r="4260" spans="2:8">
      <c r="B4260" s="156">
        <v>45210.523275462961</v>
      </c>
      <c r="C4260" s="179">
        <v>10</v>
      </c>
      <c r="D4260" s="179">
        <v>6.1</v>
      </c>
      <c r="E4260" s="179">
        <v>3.9000000000000004</v>
      </c>
      <c r="F4260" s="157" t="s">
        <v>14031</v>
      </c>
      <c r="G4260" s="158"/>
      <c r="H4260" s="159">
        <v>1986054654</v>
      </c>
    </row>
    <row r="4261" spans="2:8">
      <c r="B4261" s="156">
        <v>45210.523402777777</v>
      </c>
      <c r="C4261" s="179">
        <v>100</v>
      </c>
      <c r="D4261" s="179">
        <v>96.1</v>
      </c>
      <c r="E4261" s="179">
        <v>3.9000000000000057</v>
      </c>
      <c r="F4261" s="157" t="s">
        <v>5</v>
      </c>
      <c r="G4261" s="158"/>
      <c r="H4261" s="159">
        <v>1986054895</v>
      </c>
    </row>
    <row r="4262" spans="2:8">
      <c r="B4262" s="156">
        <v>45210.52412037037</v>
      </c>
      <c r="C4262" s="179">
        <v>300</v>
      </c>
      <c r="D4262" s="179">
        <v>293.7</v>
      </c>
      <c r="E4262" s="179">
        <v>6.3000000000000114</v>
      </c>
      <c r="F4262" s="157" t="s">
        <v>14032</v>
      </c>
      <c r="G4262" s="158"/>
      <c r="H4262" s="159">
        <v>1986056339</v>
      </c>
    </row>
    <row r="4263" spans="2:8">
      <c r="B4263" s="156">
        <v>45210.526377314818</v>
      </c>
      <c r="C4263" s="179">
        <v>500</v>
      </c>
      <c r="D4263" s="179">
        <v>489.5</v>
      </c>
      <c r="E4263" s="179">
        <v>10.5</v>
      </c>
      <c r="F4263" s="157" t="s">
        <v>5</v>
      </c>
      <c r="G4263" s="158"/>
      <c r="H4263" s="159">
        <v>1986061506</v>
      </c>
    </row>
    <row r="4264" spans="2:8">
      <c r="B4264" s="156">
        <v>45210.527349537035</v>
      </c>
      <c r="C4264" s="179">
        <v>10</v>
      </c>
      <c r="D4264" s="179">
        <v>6.1</v>
      </c>
      <c r="E4264" s="179">
        <v>3.9000000000000004</v>
      </c>
      <c r="F4264" s="157" t="s">
        <v>13690</v>
      </c>
      <c r="G4264" s="158"/>
      <c r="H4264" s="159">
        <v>1986063630</v>
      </c>
    </row>
    <row r="4265" spans="2:8">
      <c r="B4265" s="156">
        <v>45210.528356481482</v>
      </c>
      <c r="C4265" s="179">
        <v>100</v>
      </c>
      <c r="D4265" s="179">
        <v>96.1</v>
      </c>
      <c r="E4265" s="179">
        <v>3.9000000000000057</v>
      </c>
      <c r="F4265" s="157"/>
      <c r="G4265" s="158" t="s">
        <v>4005</v>
      </c>
      <c r="H4265" s="159">
        <v>1986065816</v>
      </c>
    </row>
    <row r="4266" spans="2:8">
      <c r="B4266" s="156">
        <v>45210.528657407405</v>
      </c>
      <c r="C4266" s="179">
        <v>1000</v>
      </c>
      <c r="D4266" s="179">
        <v>979</v>
      </c>
      <c r="E4266" s="179">
        <v>21</v>
      </c>
      <c r="F4266" s="157" t="s">
        <v>5</v>
      </c>
      <c r="G4266" s="158"/>
      <c r="H4266" s="159">
        <v>1986066456</v>
      </c>
    </row>
    <row r="4267" spans="2:8">
      <c r="B4267" s="156">
        <v>45210.533194444448</v>
      </c>
      <c r="C4267" s="179">
        <v>500</v>
      </c>
      <c r="D4267" s="179">
        <v>489.5</v>
      </c>
      <c r="E4267" s="179">
        <v>10.5</v>
      </c>
      <c r="F4267" s="157" t="s">
        <v>5</v>
      </c>
      <c r="G4267" s="158"/>
      <c r="H4267" s="159">
        <v>1986076080</v>
      </c>
    </row>
    <row r="4268" spans="2:8">
      <c r="B4268" s="156">
        <v>45210.534699074073</v>
      </c>
      <c r="C4268" s="179">
        <v>500</v>
      </c>
      <c r="D4268" s="179">
        <v>489.5</v>
      </c>
      <c r="E4268" s="179">
        <v>10.5</v>
      </c>
      <c r="F4268" s="157" t="s">
        <v>13800</v>
      </c>
      <c r="G4268" s="158"/>
      <c r="H4268" s="159">
        <v>1986079300</v>
      </c>
    </row>
    <row r="4269" spans="2:8">
      <c r="B4269" s="156">
        <v>45210.53638888889</v>
      </c>
      <c r="C4269" s="179">
        <v>2000</v>
      </c>
      <c r="D4269" s="179">
        <v>1958</v>
      </c>
      <c r="E4269" s="179">
        <v>42</v>
      </c>
      <c r="F4269" s="157" t="s">
        <v>4061</v>
      </c>
      <c r="G4269" s="158"/>
      <c r="H4269" s="159">
        <v>1986083460</v>
      </c>
    </row>
    <row r="4270" spans="2:8">
      <c r="B4270" s="156">
        <v>45210.536724537036</v>
      </c>
      <c r="C4270" s="179">
        <v>500</v>
      </c>
      <c r="D4270" s="179">
        <v>489.5</v>
      </c>
      <c r="E4270" s="179">
        <v>10.5</v>
      </c>
      <c r="F4270" s="157" t="s">
        <v>13800</v>
      </c>
      <c r="G4270" s="158"/>
      <c r="H4270" s="159">
        <v>1986084254</v>
      </c>
    </row>
    <row r="4271" spans="2:8">
      <c r="B4271" s="156">
        <v>45210.537627314814</v>
      </c>
      <c r="C4271" s="179">
        <v>1000</v>
      </c>
      <c r="D4271" s="179">
        <v>979</v>
      </c>
      <c r="E4271" s="179">
        <v>21</v>
      </c>
      <c r="F4271" s="157" t="s">
        <v>13898</v>
      </c>
      <c r="G4271" s="158"/>
      <c r="H4271" s="159">
        <v>1986085879</v>
      </c>
    </row>
    <row r="4272" spans="2:8">
      <c r="B4272" s="156">
        <v>45210.540601851855</v>
      </c>
      <c r="C4272" s="179">
        <v>1000</v>
      </c>
      <c r="D4272" s="179">
        <v>979</v>
      </c>
      <c r="E4272" s="179">
        <v>21</v>
      </c>
      <c r="F4272" s="157" t="s">
        <v>13678</v>
      </c>
      <c r="G4272" s="158"/>
      <c r="H4272" s="159">
        <v>1986091334</v>
      </c>
    </row>
    <row r="4273" spans="2:8">
      <c r="B4273" s="156">
        <v>45210.541006944448</v>
      </c>
      <c r="C4273" s="179">
        <v>250</v>
      </c>
      <c r="D4273" s="179">
        <v>244.75</v>
      </c>
      <c r="E4273" s="179">
        <v>5.25</v>
      </c>
      <c r="F4273" s="157" t="s">
        <v>5</v>
      </c>
      <c r="G4273" s="158"/>
      <c r="H4273" s="159">
        <v>1986091968</v>
      </c>
    </row>
    <row r="4274" spans="2:8">
      <c r="B4274" s="156">
        <v>45210.542395833334</v>
      </c>
      <c r="C4274" s="179">
        <v>300</v>
      </c>
      <c r="D4274" s="179">
        <v>293.7</v>
      </c>
      <c r="E4274" s="179">
        <v>6.3000000000000114</v>
      </c>
      <c r="F4274" s="157" t="s">
        <v>7131</v>
      </c>
      <c r="G4274" s="158"/>
      <c r="H4274" s="159">
        <v>1986094777</v>
      </c>
    </row>
    <row r="4275" spans="2:8">
      <c r="B4275" s="156">
        <v>45210.54246527778</v>
      </c>
      <c r="C4275" s="179">
        <v>500</v>
      </c>
      <c r="D4275" s="179">
        <v>489.5</v>
      </c>
      <c r="E4275" s="179">
        <v>10.5</v>
      </c>
      <c r="F4275" s="157" t="s">
        <v>5</v>
      </c>
      <c r="G4275" s="158"/>
      <c r="H4275" s="159">
        <v>1986094905</v>
      </c>
    </row>
    <row r="4276" spans="2:8">
      <c r="B4276" s="156">
        <v>45210.543564814812</v>
      </c>
      <c r="C4276" s="179">
        <v>10</v>
      </c>
      <c r="D4276" s="179">
        <v>6.1</v>
      </c>
      <c r="E4276" s="179">
        <v>3.9000000000000004</v>
      </c>
      <c r="F4276" s="157" t="s">
        <v>7158</v>
      </c>
      <c r="G4276" s="158"/>
      <c r="H4276" s="159">
        <v>1986097062</v>
      </c>
    </row>
    <row r="4277" spans="2:8">
      <c r="B4277" s="156">
        <v>45210.544895833336</v>
      </c>
      <c r="C4277" s="179">
        <v>500</v>
      </c>
      <c r="D4277" s="179">
        <v>489.5</v>
      </c>
      <c r="E4277" s="179">
        <v>10.5</v>
      </c>
      <c r="F4277" s="157" t="s">
        <v>5</v>
      </c>
      <c r="G4277" s="158"/>
      <c r="H4277" s="159">
        <v>1986099513</v>
      </c>
    </row>
    <row r="4278" spans="2:8">
      <c r="B4278" s="156">
        <v>45210.545034722221</v>
      </c>
      <c r="C4278" s="179">
        <v>3000</v>
      </c>
      <c r="D4278" s="179">
        <v>2937</v>
      </c>
      <c r="E4278" s="179">
        <v>63</v>
      </c>
      <c r="F4278" s="157" t="s">
        <v>5</v>
      </c>
      <c r="G4278" s="158"/>
      <c r="H4278" s="159">
        <v>1986099777</v>
      </c>
    </row>
    <row r="4279" spans="2:8">
      <c r="B4279" s="156">
        <v>45210.545787037037</v>
      </c>
      <c r="C4279" s="179">
        <v>300</v>
      </c>
      <c r="D4279" s="179">
        <v>293.7</v>
      </c>
      <c r="E4279" s="179">
        <v>6.3000000000000114</v>
      </c>
      <c r="F4279" s="157" t="s">
        <v>7167</v>
      </c>
      <c r="G4279" s="158" t="s">
        <v>4023</v>
      </c>
      <c r="H4279" s="159">
        <v>1986101119</v>
      </c>
    </row>
    <row r="4280" spans="2:8">
      <c r="B4280" s="156">
        <v>45210.546284722222</v>
      </c>
      <c r="C4280" s="179">
        <v>10</v>
      </c>
      <c r="D4280" s="179">
        <v>6.1</v>
      </c>
      <c r="E4280" s="179">
        <v>3.9000000000000004</v>
      </c>
      <c r="F4280" s="157" t="s">
        <v>3938</v>
      </c>
      <c r="G4280" s="158"/>
      <c r="H4280" s="159">
        <v>1986102033</v>
      </c>
    </row>
    <row r="4281" spans="2:8">
      <c r="B4281" s="156">
        <v>45210.550555555557</v>
      </c>
      <c r="C4281" s="179">
        <v>10</v>
      </c>
      <c r="D4281" s="179">
        <v>6.1</v>
      </c>
      <c r="E4281" s="179">
        <v>3.9000000000000004</v>
      </c>
      <c r="F4281" s="157" t="s">
        <v>14033</v>
      </c>
      <c r="G4281" s="158"/>
      <c r="H4281" s="159">
        <v>1986108864</v>
      </c>
    </row>
    <row r="4282" spans="2:8">
      <c r="B4282" s="156">
        <v>45210.553124999999</v>
      </c>
      <c r="C4282" s="179">
        <v>50</v>
      </c>
      <c r="D4282" s="179">
        <v>46.1</v>
      </c>
      <c r="E4282" s="179">
        <v>3.8999999999999986</v>
      </c>
      <c r="F4282" s="157" t="s">
        <v>5</v>
      </c>
      <c r="G4282" s="158"/>
      <c r="H4282" s="159">
        <v>1986113184</v>
      </c>
    </row>
    <row r="4283" spans="2:8">
      <c r="B4283" s="156">
        <v>45210.555046296293</v>
      </c>
      <c r="C4283" s="179">
        <v>700</v>
      </c>
      <c r="D4283" s="179">
        <v>685.3</v>
      </c>
      <c r="E4283" s="179">
        <v>14.700000000000045</v>
      </c>
      <c r="F4283" s="157" t="s">
        <v>13841</v>
      </c>
      <c r="G4283" s="158"/>
      <c r="H4283" s="159">
        <v>1986116355</v>
      </c>
    </row>
    <row r="4284" spans="2:8">
      <c r="B4284" s="156">
        <v>45210.558275462965</v>
      </c>
      <c r="C4284" s="179">
        <v>1</v>
      </c>
      <c r="D4284" s="179">
        <v>-2.9</v>
      </c>
      <c r="E4284" s="179">
        <v>3.9</v>
      </c>
      <c r="F4284" s="157" t="s">
        <v>13717</v>
      </c>
      <c r="G4284" s="158"/>
      <c r="H4284" s="159">
        <v>1986121565</v>
      </c>
    </row>
    <row r="4285" spans="2:8">
      <c r="B4285" s="156">
        <v>45210.55840277778</v>
      </c>
      <c r="C4285" s="179">
        <v>100</v>
      </c>
      <c r="D4285" s="179">
        <v>96.1</v>
      </c>
      <c r="E4285" s="179">
        <v>3.9000000000000057</v>
      </c>
      <c r="F4285" s="157" t="s">
        <v>5</v>
      </c>
      <c r="G4285" s="158"/>
      <c r="H4285" s="159">
        <v>1986121758</v>
      </c>
    </row>
    <row r="4286" spans="2:8">
      <c r="B4286" s="156">
        <v>45210.559131944443</v>
      </c>
      <c r="C4286" s="179">
        <v>500</v>
      </c>
      <c r="D4286" s="179">
        <v>489.5</v>
      </c>
      <c r="E4286" s="179">
        <v>10.5</v>
      </c>
      <c r="F4286" s="157" t="s">
        <v>13679</v>
      </c>
      <c r="G4286" s="158"/>
      <c r="H4286" s="159">
        <v>1986122907</v>
      </c>
    </row>
    <row r="4287" spans="2:8">
      <c r="B4287" s="156">
        <v>45210.562916666669</v>
      </c>
      <c r="C4287" s="179">
        <v>500</v>
      </c>
      <c r="D4287" s="179">
        <v>489.5</v>
      </c>
      <c r="E4287" s="179">
        <v>10.5</v>
      </c>
      <c r="F4287" s="157" t="s">
        <v>5</v>
      </c>
      <c r="G4287" s="158"/>
      <c r="H4287" s="159">
        <v>1986128838</v>
      </c>
    </row>
    <row r="4288" spans="2:8">
      <c r="B4288" s="156">
        <v>45210.564016203702</v>
      </c>
      <c r="C4288" s="179">
        <v>1000</v>
      </c>
      <c r="D4288" s="179">
        <v>979</v>
      </c>
      <c r="E4288" s="179">
        <v>21</v>
      </c>
      <c r="F4288" s="157" t="s">
        <v>5</v>
      </c>
      <c r="G4288" s="158"/>
      <c r="H4288" s="159">
        <v>1986130499</v>
      </c>
    </row>
    <row r="4289" spans="2:8">
      <c r="B4289" s="156">
        <v>45210.567048611112</v>
      </c>
      <c r="C4289" s="179">
        <v>1500</v>
      </c>
      <c r="D4289" s="179">
        <v>1468.5</v>
      </c>
      <c r="E4289" s="179">
        <v>31.5</v>
      </c>
      <c r="F4289" s="157" t="s">
        <v>5</v>
      </c>
      <c r="G4289" s="158"/>
      <c r="H4289" s="159">
        <v>1986135270</v>
      </c>
    </row>
    <row r="4290" spans="2:8">
      <c r="B4290" s="156">
        <v>45210.568055555559</v>
      </c>
      <c r="C4290" s="179">
        <v>10</v>
      </c>
      <c r="D4290" s="179">
        <v>6.1</v>
      </c>
      <c r="E4290" s="179">
        <v>3.9000000000000004</v>
      </c>
      <c r="F4290" s="157" t="s">
        <v>3966</v>
      </c>
      <c r="G4290" s="158"/>
      <c r="H4290" s="159">
        <v>1986137013</v>
      </c>
    </row>
    <row r="4291" spans="2:8">
      <c r="B4291" s="156">
        <v>45210.56832175926</v>
      </c>
      <c r="C4291" s="179">
        <v>100</v>
      </c>
      <c r="D4291" s="179">
        <v>96.1</v>
      </c>
      <c r="E4291" s="179">
        <v>3.9000000000000057</v>
      </c>
      <c r="F4291" s="157" t="s">
        <v>5</v>
      </c>
      <c r="G4291" s="158"/>
      <c r="H4291" s="159">
        <v>1986137495</v>
      </c>
    </row>
    <row r="4292" spans="2:8">
      <c r="B4292" s="156">
        <v>45210.568483796298</v>
      </c>
      <c r="C4292" s="179">
        <v>1000</v>
      </c>
      <c r="D4292" s="179">
        <v>979</v>
      </c>
      <c r="E4292" s="179">
        <v>21</v>
      </c>
      <c r="F4292" s="157" t="s">
        <v>13648</v>
      </c>
      <c r="G4292" s="158"/>
      <c r="H4292" s="159">
        <v>1986137738</v>
      </c>
    </row>
    <row r="4293" spans="2:8">
      <c r="B4293" s="156">
        <v>45210.568842592591</v>
      </c>
      <c r="C4293" s="179">
        <v>10</v>
      </c>
      <c r="D4293" s="179">
        <v>6.1</v>
      </c>
      <c r="E4293" s="179">
        <v>3.9000000000000004</v>
      </c>
      <c r="F4293" s="157" t="s">
        <v>3966</v>
      </c>
      <c r="G4293" s="158"/>
      <c r="H4293" s="159">
        <v>1986138331</v>
      </c>
    </row>
    <row r="4294" spans="2:8">
      <c r="B4294" s="156">
        <v>45210.570219907408</v>
      </c>
      <c r="C4294" s="179">
        <v>1000</v>
      </c>
      <c r="D4294" s="179">
        <v>979</v>
      </c>
      <c r="E4294" s="179">
        <v>21</v>
      </c>
      <c r="F4294" s="157" t="s">
        <v>5</v>
      </c>
      <c r="G4294" s="158"/>
      <c r="H4294" s="159">
        <v>1986140778</v>
      </c>
    </row>
    <row r="4295" spans="2:8">
      <c r="B4295" s="156">
        <v>45210.572002314817</v>
      </c>
      <c r="C4295" s="179">
        <v>300</v>
      </c>
      <c r="D4295" s="179">
        <v>293.7</v>
      </c>
      <c r="E4295" s="179">
        <v>6.3000000000000114</v>
      </c>
      <c r="F4295" s="157" t="s">
        <v>5</v>
      </c>
      <c r="G4295" s="158"/>
      <c r="H4295" s="159">
        <v>1986143840</v>
      </c>
    </row>
    <row r="4296" spans="2:8">
      <c r="B4296" s="156">
        <v>45210.574097222219</v>
      </c>
      <c r="C4296" s="179">
        <v>10</v>
      </c>
      <c r="D4296" s="179">
        <v>6.1</v>
      </c>
      <c r="E4296" s="179">
        <v>3.9000000000000004</v>
      </c>
      <c r="F4296" s="157" t="s">
        <v>3938</v>
      </c>
      <c r="G4296" s="158"/>
      <c r="H4296" s="159">
        <v>1986147430</v>
      </c>
    </row>
    <row r="4297" spans="2:8">
      <c r="B4297" s="156">
        <v>45210.574988425928</v>
      </c>
      <c r="C4297" s="179">
        <v>50000</v>
      </c>
      <c r="D4297" s="179">
        <v>48950</v>
      </c>
      <c r="E4297" s="179">
        <v>1050</v>
      </c>
      <c r="F4297" s="157" t="s">
        <v>14034</v>
      </c>
      <c r="G4297" s="158"/>
      <c r="H4297" s="159">
        <v>1986148866</v>
      </c>
    </row>
    <row r="4298" spans="2:8">
      <c r="B4298" s="156">
        <v>45210.575983796298</v>
      </c>
      <c r="C4298" s="179">
        <v>1000</v>
      </c>
      <c r="D4298" s="179">
        <v>979</v>
      </c>
      <c r="E4298" s="179">
        <v>21</v>
      </c>
      <c r="F4298" s="157" t="s">
        <v>13777</v>
      </c>
      <c r="G4298" s="158"/>
      <c r="H4298" s="159">
        <v>1986150425</v>
      </c>
    </row>
    <row r="4299" spans="2:8">
      <c r="B4299" s="156">
        <v>45210.576736111114</v>
      </c>
      <c r="C4299" s="179">
        <v>300</v>
      </c>
      <c r="D4299" s="179">
        <v>293.7</v>
      </c>
      <c r="E4299" s="179">
        <v>6.3000000000000114</v>
      </c>
      <c r="F4299" s="157" t="s">
        <v>5</v>
      </c>
      <c r="G4299" s="158"/>
      <c r="H4299" s="159">
        <v>1986151616</v>
      </c>
    </row>
    <row r="4300" spans="2:8">
      <c r="B4300" s="156">
        <v>45210.57744212963</v>
      </c>
      <c r="C4300" s="179">
        <v>9</v>
      </c>
      <c r="D4300" s="179">
        <v>5.0999999999999996</v>
      </c>
      <c r="E4300" s="179">
        <v>3.9000000000000004</v>
      </c>
      <c r="F4300" s="157" t="s">
        <v>13671</v>
      </c>
      <c r="G4300" s="158"/>
      <c r="H4300" s="159">
        <v>1986152855</v>
      </c>
    </row>
    <row r="4301" spans="2:8">
      <c r="B4301" s="156">
        <v>45210.578761574077</v>
      </c>
      <c r="C4301" s="179">
        <v>2000</v>
      </c>
      <c r="D4301" s="179">
        <v>1958</v>
      </c>
      <c r="E4301" s="179">
        <v>42</v>
      </c>
      <c r="F4301" s="157" t="s">
        <v>5</v>
      </c>
      <c r="G4301" s="158"/>
      <c r="H4301" s="159">
        <v>1986155150</v>
      </c>
    </row>
    <row r="4302" spans="2:8">
      <c r="B4302" s="156">
        <v>45210.579074074078</v>
      </c>
      <c r="C4302" s="179">
        <v>15</v>
      </c>
      <c r="D4302" s="179">
        <v>11.1</v>
      </c>
      <c r="E4302" s="179">
        <v>3.9000000000000004</v>
      </c>
      <c r="F4302" s="157" t="s">
        <v>13653</v>
      </c>
      <c r="G4302" s="158"/>
      <c r="H4302" s="159">
        <v>1986155677</v>
      </c>
    </row>
    <row r="4303" spans="2:8">
      <c r="B4303" s="156">
        <v>45210.580231481479</v>
      </c>
      <c r="C4303" s="179">
        <v>100</v>
      </c>
      <c r="D4303" s="179">
        <v>96.1</v>
      </c>
      <c r="E4303" s="179">
        <v>3.9000000000000057</v>
      </c>
      <c r="F4303" s="157" t="s">
        <v>5</v>
      </c>
      <c r="G4303" s="158"/>
      <c r="H4303" s="159">
        <v>1986157684</v>
      </c>
    </row>
    <row r="4304" spans="2:8">
      <c r="B4304" s="156">
        <v>45210.580381944441</v>
      </c>
      <c r="C4304" s="179">
        <v>10</v>
      </c>
      <c r="D4304" s="179">
        <v>6.1</v>
      </c>
      <c r="E4304" s="179">
        <v>3.9000000000000004</v>
      </c>
      <c r="F4304" s="157" t="s">
        <v>3978</v>
      </c>
      <c r="G4304" s="158"/>
      <c r="H4304" s="159">
        <v>1986157991</v>
      </c>
    </row>
    <row r="4305" spans="2:8">
      <c r="B4305" s="156">
        <v>45210.583622685182</v>
      </c>
      <c r="C4305" s="179">
        <v>300</v>
      </c>
      <c r="D4305" s="179">
        <v>293.7</v>
      </c>
      <c r="E4305" s="179">
        <v>6.3000000000000114</v>
      </c>
      <c r="F4305" s="157" t="s">
        <v>5</v>
      </c>
      <c r="G4305" s="158"/>
      <c r="H4305" s="159">
        <v>1986163705</v>
      </c>
    </row>
    <row r="4306" spans="2:8">
      <c r="B4306" s="156">
        <v>45210.584652777776</v>
      </c>
      <c r="C4306" s="179">
        <v>100</v>
      </c>
      <c r="D4306" s="179">
        <v>96.1</v>
      </c>
      <c r="E4306" s="179">
        <v>3.9000000000000057</v>
      </c>
      <c r="F4306" s="157" t="s">
        <v>5</v>
      </c>
      <c r="G4306" s="158"/>
      <c r="H4306" s="159">
        <v>1986165609</v>
      </c>
    </row>
    <row r="4307" spans="2:8">
      <c r="B4307" s="156">
        <v>45210.586481481485</v>
      </c>
      <c r="C4307" s="179">
        <v>500</v>
      </c>
      <c r="D4307" s="179">
        <v>489.5</v>
      </c>
      <c r="E4307" s="179">
        <v>10.5</v>
      </c>
      <c r="F4307" s="157" t="s">
        <v>5</v>
      </c>
      <c r="G4307" s="158"/>
      <c r="H4307" s="159">
        <v>1986168813</v>
      </c>
    </row>
    <row r="4308" spans="2:8">
      <c r="B4308" s="156">
        <v>45210.587800925925</v>
      </c>
      <c r="C4308" s="179">
        <v>10</v>
      </c>
      <c r="D4308" s="179">
        <v>6.1</v>
      </c>
      <c r="E4308" s="179">
        <v>3.9000000000000004</v>
      </c>
      <c r="F4308" s="157" t="s">
        <v>3983</v>
      </c>
      <c r="G4308" s="158"/>
      <c r="H4308" s="159">
        <v>1986171162</v>
      </c>
    </row>
    <row r="4309" spans="2:8">
      <c r="B4309" s="156">
        <v>45210.588414351849</v>
      </c>
      <c r="C4309" s="179">
        <v>500</v>
      </c>
      <c r="D4309" s="179">
        <v>489.5</v>
      </c>
      <c r="E4309" s="179">
        <v>10.5</v>
      </c>
      <c r="F4309" s="157" t="s">
        <v>5</v>
      </c>
      <c r="G4309" s="158"/>
      <c r="H4309" s="159">
        <v>1986172281</v>
      </c>
    </row>
    <row r="4310" spans="2:8">
      <c r="B4310" s="156">
        <v>45210.589456018519</v>
      </c>
      <c r="C4310" s="179">
        <v>10</v>
      </c>
      <c r="D4310" s="179">
        <v>6.1</v>
      </c>
      <c r="E4310" s="179">
        <v>3.9000000000000004</v>
      </c>
      <c r="F4310" s="157" t="s">
        <v>5</v>
      </c>
      <c r="G4310" s="158"/>
      <c r="H4310" s="159">
        <v>1986174131</v>
      </c>
    </row>
    <row r="4311" spans="2:8">
      <c r="B4311" s="156">
        <v>45210.590324074074</v>
      </c>
      <c r="C4311" s="179">
        <v>10</v>
      </c>
      <c r="D4311" s="179">
        <v>6.1</v>
      </c>
      <c r="E4311" s="179">
        <v>3.9000000000000004</v>
      </c>
      <c r="F4311" s="157" t="s">
        <v>5</v>
      </c>
      <c r="G4311" s="158"/>
      <c r="H4311" s="159">
        <v>1986175627</v>
      </c>
    </row>
    <row r="4312" spans="2:8">
      <c r="B4312" s="156">
        <v>45210.592812499999</v>
      </c>
      <c r="C4312" s="179">
        <v>1000</v>
      </c>
      <c r="D4312" s="179">
        <v>979</v>
      </c>
      <c r="E4312" s="179">
        <v>21</v>
      </c>
      <c r="F4312" s="157" t="s">
        <v>5</v>
      </c>
      <c r="G4312" s="158"/>
      <c r="H4312" s="159">
        <v>1986180031</v>
      </c>
    </row>
    <row r="4313" spans="2:8">
      <c r="B4313" s="156">
        <v>45210.593159722222</v>
      </c>
      <c r="C4313" s="179">
        <v>10</v>
      </c>
      <c r="D4313" s="179">
        <v>6.1</v>
      </c>
      <c r="E4313" s="179">
        <v>3.9000000000000004</v>
      </c>
      <c r="F4313" s="157" t="s">
        <v>4855</v>
      </c>
      <c r="G4313" s="158"/>
      <c r="H4313" s="159">
        <v>1986180622</v>
      </c>
    </row>
    <row r="4314" spans="2:8">
      <c r="B4314" s="156">
        <v>45210.593807870369</v>
      </c>
      <c r="C4314" s="179">
        <v>1000</v>
      </c>
      <c r="D4314" s="179">
        <v>979</v>
      </c>
      <c r="E4314" s="179">
        <v>21</v>
      </c>
      <c r="F4314" s="157" t="s">
        <v>13680</v>
      </c>
      <c r="G4314" s="158"/>
      <c r="H4314" s="159">
        <v>1986181724</v>
      </c>
    </row>
    <row r="4315" spans="2:8">
      <c r="B4315" s="156">
        <v>45210.595960648148</v>
      </c>
      <c r="C4315" s="179">
        <v>100</v>
      </c>
      <c r="D4315" s="179">
        <v>96.1</v>
      </c>
      <c r="E4315" s="179">
        <v>3.9000000000000057</v>
      </c>
      <c r="F4315" s="157" t="s">
        <v>13648</v>
      </c>
      <c r="G4315" s="158"/>
      <c r="H4315" s="159">
        <v>1986185739</v>
      </c>
    </row>
    <row r="4316" spans="2:8">
      <c r="B4316" s="156">
        <v>45210.596851851849</v>
      </c>
      <c r="C4316" s="179">
        <v>1</v>
      </c>
      <c r="D4316" s="179">
        <v>-2.9</v>
      </c>
      <c r="E4316" s="179">
        <v>3.9</v>
      </c>
      <c r="F4316" s="157" t="s">
        <v>13679</v>
      </c>
      <c r="G4316" s="158"/>
      <c r="H4316" s="159">
        <v>1986187357</v>
      </c>
    </row>
    <row r="4317" spans="2:8">
      <c r="B4317" s="156">
        <v>45210.597731481481</v>
      </c>
      <c r="C4317" s="179">
        <v>10</v>
      </c>
      <c r="D4317" s="179">
        <v>6.1</v>
      </c>
      <c r="E4317" s="179">
        <v>3.9000000000000004</v>
      </c>
      <c r="F4317" s="157" t="s">
        <v>3938</v>
      </c>
      <c r="G4317" s="158"/>
      <c r="H4317" s="159">
        <v>1986188894</v>
      </c>
    </row>
    <row r="4318" spans="2:8">
      <c r="B4318" s="156">
        <v>45210.598217592589</v>
      </c>
      <c r="C4318" s="179">
        <v>10</v>
      </c>
      <c r="D4318" s="179">
        <v>6.1</v>
      </c>
      <c r="E4318" s="179">
        <v>3.9000000000000004</v>
      </c>
      <c r="F4318" s="157" t="s">
        <v>3938</v>
      </c>
      <c r="G4318" s="158"/>
      <c r="H4318" s="159">
        <v>1986189799</v>
      </c>
    </row>
    <row r="4319" spans="2:8">
      <c r="B4319" s="156">
        <v>45210.598715277774</v>
      </c>
      <c r="C4319" s="179">
        <v>10</v>
      </c>
      <c r="D4319" s="179">
        <v>6.1</v>
      </c>
      <c r="E4319" s="179">
        <v>3.9000000000000004</v>
      </c>
      <c r="F4319" s="157" t="s">
        <v>14035</v>
      </c>
      <c r="G4319" s="158"/>
      <c r="H4319" s="159">
        <v>1986190735</v>
      </c>
    </row>
    <row r="4320" spans="2:8">
      <c r="B4320" s="156">
        <v>45210.598738425928</v>
      </c>
      <c r="C4320" s="179">
        <v>10</v>
      </c>
      <c r="D4320" s="179">
        <v>6.1</v>
      </c>
      <c r="E4320" s="179">
        <v>3.9000000000000004</v>
      </c>
      <c r="F4320" s="157" t="s">
        <v>3994</v>
      </c>
      <c r="G4320" s="158"/>
      <c r="H4320" s="159">
        <v>1986190782</v>
      </c>
    </row>
    <row r="4321" spans="2:8">
      <c r="B4321" s="156">
        <v>45210.59884259259</v>
      </c>
      <c r="C4321" s="179">
        <v>10</v>
      </c>
      <c r="D4321" s="179">
        <v>6.1</v>
      </c>
      <c r="E4321" s="179">
        <v>3.9000000000000004</v>
      </c>
      <c r="F4321" s="157" t="s">
        <v>13717</v>
      </c>
      <c r="G4321" s="158"/>
      <c r="H4321" s="159">
        <v>1986190983</v>
      </c>
    </row>
    <row r="4322" spans="2:8">
      <c r="B4322" s="156">
        <v>45210.599548611113</v>
      </c>
      <c r="C4322" s="179">
        <v>10</v>
      </c>
      <c r="D4322" s="179">
        <v>6.1</v>
      </c>
      <c r="E4322" s="179">
        <v>3.9000000000000004</v>
      </c>
      <c r="F4322" s="157" t="s">
        <v>3994</v>
      </c>
      <c r="G4322" s="158"/>
      <c r="H4322" s="159">
        <v>1986192402</v>
      </c>
    </row>
    <row r="4323" spans="2:8">
      <c r="B4323" s="156">
        <v>45210.602638888886</v>
      </c>
      <c r="C4323" s="179">
        <v>1</v>
      </c>
      <c r="D4323" s="179">
        <v>-2.9</v>
      </c>
      <c r="E4323" s="179">
        <v>3.9</v>
      </c>
      <c r="F4323" s="157" t="s">
        <v>7158</v>
      </c>
      <c r="G4323" s="158"/>
      <c r="H4323" s="159">
        <v>1986198605</v>
      </c>
    </row>
    <row r="4324" spans="2:8">
      <c r="B4324" s="156">
        <v>45210.603842592594</v>
      </c>
      <c r="C4324" s="179">
        <v>1</v>
      </c>
      <c r="D4324" s="179">
        <v>-2.9</v>
      </c>
      <c r="E4324" s="179">
        <v>3.9</v>
      </c>
      <c r="F4324" s="157" t="s">
        <v>7158</v>
      </c>
      <c r="G4324" s="158"/>
      <c r="H4324" s="159">
        <v>1986201025</v>
      </c>
    </row>
    <row r="4325" spans="2:8">
      <c r="B4325" s="156">
        <v>45210.607511574075</v>
      </c>
      <c r="C4325" s="179">
        <v>300</v>
      </c>
      <c r="D4325" s="179">
        <v>293.7</v>
      </c>
      <c r="E4325" s="179">
        <v>6.3000000000000114</v>
      </c>
      <c r="F4325" s="157" t="s">
        <v>5</v>
      </c>
      <c r="G4325" s="158"/>
      <c r="H4325" s="159">
        <v>1986208138</v>
      </c>
    </row>
    <row r="4326" spans="2:8">
      <c r="B4326" s="156">
        <v>45210.607604166667</v>
      </c>
      <c r="C4326" s="179">
        <v>2000</v>
      </c>
      <c r="D4326" s="179">
        <v>1958</v>
      </c>
      <c r="E4326" s="179">
        <v>42</v>
      </c>
      <c r="F4326" s="157" t="s">
        <v>5</v>
      </c>
      <c r="G4326" s="158"/>
      <c r="H4326" s="159">
        <v>1986208317</v>
      </c>
    </row>
    <row r="4327" spans="2:8">
      <c r="B4327" s="156">
        <v>45210.607916666668</v>
      </c>
      <c r="C4327" s="179">
        <v>10</v>
      </c>
      <c r="D4327" s="179">
        <v>6.1</v>
      </c>
      <c r="E4327" s="179">
        <v>3.9000000000000004</v>
      </c>
      <c r="F4327" s="157" t="s">
        <v>13726</v>
      </c>
      <c r="G4327" s="158"/>
      <c r="H4327" s="159">
        <v>1986208972</v>
      </c>
    </row>
    <row r="4328" spans="2:8">
      <c r="B4328" s="156">
        <v>45210.608784722222</v>
      </c>
      <c r="C4328" s="179">
        <v>10</v>
      </c>
      <c r="D4328" s="179">
        <v>6.1</v>
      </c>
      <c r="E4328" s="179">
        <v>3.9000000000000004</v>
      </c>
      <c r="F4328" s="157" t="s">
        <v>3978</v>
      </c>
      <c r="G4328" s="158"/>
      <c r="H4328" s="159">
        <v>1986210636</v>
      </c>
    </row>
    <row r="4329" spans="2:8">
      <c r="B4329" s="156">
        <v>45210.609733796293</v>
      </c>
      <c r="C4329" s="179">
        <v>100</v>
      </c>
      <c r="D4329" s="179">
        <v>96.1</v>
      </c>
      <c r="E4329" s="179">
        <v>3.9000000000000057</v>
      </c>
      <c r="F4329" s="157" t="s">
        <v>13986</v>
      </c>
      <c r="G4329" s="158"/>
      <c r="H4329" s="159">
        <v>1986212495</v>
      </c>
    </row>
    <row r="4330" spans="2:8">
      <c r="B4330" s="156">
        <v>45210.611550925925</v>
      </c>
      <c r="C4330" s="179">
        <v>10</v>
      </c>
      <c r="D4330" s="179">
        <v>6.1</v>
      </c>
      <c r="E4330" s="179">
        <v>3.9000000000000004</v>
      </c>
      <c r="F4330" s="157" t="s">
        <v>3938</v>
      </c>
      <c r="G4330" s="158"/>
      <c r="H4330" s="159">
        <v>1986215958</v>
      </c>
    </row>
    <row r="4331" spans="2:8">
      <c r="B4331" s="156">
        <v>45210.611550925925</v>
      </c>
      <c r="C4331" s="179">
        <v>3000</v>
      </c>
      <c r="D4331" s="179">
        <v>2937</v>
      </c>
      <c r="E4331" s="179">
        <v>63</v>
      </c>
      <c r="F4331" s="157" t="s">
        <v>7158</v>
      </c>
      <c r="G4331" s="158"/>
      <c r="H4331" s="159">
        <v>1986215946</v>
      </c>
    </row>
    <row r="4332" spans="2:8">
      <c r="B4332" s="156">
        <v>45210.612187500003</v>
      </c>
      <c r="C4332" s="179">
        <v>300</v>
      </c>
      <c r="D4332" s="179">
        <v>293.7</v>
      </c>
      <c r="E4332" s="179">
        <v>6.3000000000000114</v>
      </c>
      <c r="F4332" s="157" t="s">
        <v>5</v>
      </c>
      <c r="G4332" s="158"/>
      <c r="H4332" s="159">
        <v>1986217182</v>
      </c>
    </row>
    <row r="4333" spans="2:8">
      <c r="B4333" s="156">
        <v>45210.612627314818</v>
      </c>
      <c r="C4333" s="179">
        <v>500</v>
      </c>
      <c r="D4333" s="179">
        <v>489.5</v>
      </c>
      <c r="E4333" s="179">
        <v>10.5</v>
      </c>
      <c r="F4333" s="157" t="s">
        <v>7134</v>
      </c>
      <c r="G4333" s="158"/>
      <c r="H4333" s="159">
        <v>1986218106</v>
      </c>
    </row>
    <row r="4334" spans="2:8">
      <c r="B4334" s="156">
        <v>45210.614583333336</v>
      </c>
      <c r="C4334" s="179">
        <v>10</v>
      </c>
      <c r="D4334" s="179">
        <v>6.1</v>
      </c>
      <c r="E4334" s="179">
        <v>3.9000000000000004</v>
      </c>
      <c r="F4334" s="157" t="s">
        <v>13680</v>
      </c>
      <c r="G4334" s="158"/>
      <c r="H4334" s="159">
        <v>1986221563</v>
      </c>
    </row>
    <row r="4335" spans="2:8">
      <c r="B4335" s="156">
        <v>45210.616655092592</v>
      </c>
      <c r="C4335" s="179">
        <v>50</v>
      </c>
      <c r="D4335" s="179">
        <v>46.1</v>
      </c>
      <c r="E4335" s="179">
        <v>3.8999999999999986</v>
      </c>
      <c r="F4335" s="157" t="s">
        <v>7159</v>
      </c>
      <c r="G4335" s="158"/>
      <c r="H4335" s="159">
        <v>1986225256</v>
      </c>
    </row>
    <row r="4336" spans="2:8">
      <c r="B4336" s="156">
        <v>45210.616863425923</v>
      </c>
      <c r="C4336" s="179">
        <v>300</v>
      </c>
      <c r="D4336" s="179">
        <v>293.7</v>
      </c>
      <c r="E4336" s="179">
        <v>6.3000000000000114</v>
      </c>
      <c r="F4336" s="157" t="s">
        <v>5</v>
      </c>
      <c r="G4336" s="158"/>
      <c r="H4336" s="159">
        <v>1986225616</v>
      </c>
    </row>
    <row r="4337" spans="2:8">
      <c r="B4337" s="156">
        <v>45210.617951388886</v>
      </c>
      <c r="C4337" s="179">
        <v>300</v>
      </c>
      <c r="D4337" s="179">
        <v>293.7</v>
      </c>
      <c r="E4337" s="179">
        <v>6.3000000000000114</v>
      </c>
      <c r="F4337" s="157" t="s">
        <v>5</v>
      </c>
      <c r="G4337" s="158"/>
      <c r="H4337" s="159">
        <v>1986227587</v>
      </c>
    </row>
    <row r="4338" spans="2:8">
      <c r="B4338" s="156">
        <v>45210.618020833332</v>
      </c>
      <c r="C4338" s="179">
        <v>1000</v>
      </c>
      <c r="D4338" s="179">
        <v>979</v>
      </c>
      <c r="E4338" s="179">
        <v>21</v>
      </c>
      <c r="F4338" s="157" t="s">
        <v>7140</v>
      </c>
      <c r="G4338" s="158"/>
      <c r="H4338" s="159">
        <v>1986227715</v>
      </c>
    </row>
    <row r="4339" spans="2:8">
      <c r="B4339" s="156">
        <v>45210.618194444447</v>
      </c>
      <c r="C4339" s="179">
        <v>10</v>
      </c>
      <c r="D4339" s="179">
        <v>6.1</v>
      </c>
      <c r="E4339" s="179">
        <v>3.9000000000000004</v>
      </c>
      <c r="F4339" s="157" t="s">
        <v>3980</v>
      </c>
      <c r="G4339" s="158"/>
      <c r="H4339" s="159">
        <v>1986228080</v>
      </c>
    </row>
    <row r="4340" spans="2:8">
      <c r="B4340" s="156">
        <v>45210.620682870373</v>
      </c>
      <c r="C4340" s="179">
        <v>10</v>
      </c>
      <c r="D4340" s="179">
        <v>6.1</v>
      </c>
      <c r="E4340" s="179">
        <v>3.9000000000000004</v>
      </c>
      <c r="F4340" s="157" t="s">
        <v>3938</v>
      </c>
      <c r="G4340" s="158"/>
      <c r="H4340" s="159">
        <v>1986232634</v>
      </c>
    </row>
    <row r="4341" spans="2:8">
      <c r="B4341" s="156">
        <v>45210.621608796297</v>
      </c>
      <c r="C4341" s="179">
        <v>500</v>
      </c>
      <c r="D4341" s="179">
        <v>489.5</v>
      </c>
      <c r="E4341" s="179">
        <v>10.5</v>
      </c>
      <c r="F4341" s="157" t="s">
        <v>3984</v>
      </c>
      <c r="G4341" s="158"/>
      <c r="H4341" s="159">
        <v>1986234172</v>
      </c>
    </row>
    <row r="4342" spans="2:8">
      <c r="B4342" s="156">
        <v>45210.623784722222</v>
      </c>
      <c r="C4342" s="179">
        <v>100</v>
      </c>
      <c r="D4342" s="179">
        <v>96.1</v>
      </c>
      <c r="E4342" s="179">
        <v>3.9000000000000057</v>
      </c>
      <c r="F4342" s="157" t="s">
        <v>5</v>
      </c>
      <c r="G4342" s="158"/>
      <c r="H4342" s="159">
        <v>1986238159</v>
      </c>
    </row>
    <row r="4343" spans="2:8">
      <c r="B4343" s="156">
        <v>45210.624293981484</v>
      </c>
      <c r="C4343" s="179">
        <v>500</v>
      </c>
      <c r="D4343" s="179">
        <v>489.5</v>
      </c>
      <c r="E4343" s="179">
        <v>10.5</v>
      </c>
      <c r="F4343" s="157" t="s">
        <v>7167</v>
      </c>
      <c r="G4343" s="158"/>
      <c r="H4343" s="159">
        <v>1986239020</v>
      </c>
    </row>
    <row r="4344" spans="2:8">
      <c r="B4344" s="156">
        <v>45210.625451388885</v>
      </c>
      <c r="C4344" s="179">
        <v>10</v>
      </c>
      <c r="D4344" s="179">
        <v>6.1</v>
      </c>
      <c r="E4344" s="179">
        <v>3.9000000000000004</v>
      </c>
      <c r="F4344" s="157" t="s">
        <v>3938</v>
      </c>
      <c r="G4344" s="158"/>
      <c r="H4344" s="159">
        <v>1986241184</v>
      </c>
    </row>
    <row r="4345" spans="2:8">
      <c r="B4345" s="156">
        <v>45210.626527777778</v>
      </c>
      <c r="C4345" s="179">
        <v>10</v>
      </c>
      <c r="D4345" s="179">
        <v>6.1</v>
      </c>
      <c r="E4345" s="179">
        <v>3.9000000000000004</v>
      </c>
      <c r="F4345" s="157" t="s">
        <v>13680</v>
      </c>
      <c r="G4345" s="158"/>
      <c r="H4345" s="159">
        <v>1986243376</v>
      </c>
    </row>
    <row r="4346" spans="2:8">
      <c r="B4346" s="156">
        <v>45210.628159722219</v>
      </c>
      <c r="C4346" s="179">
        <v>500</v>
      </c>
      <c r="D4346" s="179">
        <v>489.5</v>
      </c>
      <c r="E4346" s="179">
        <v>10.5</v>
      </c>
      <c r="F4346" s="157" t="s">
        <v>5</v>
      </c>
      <c r="G4346" s="158"/>
      <c r="H4346" s="159">
        <v>1986246559</v>
      </c>
    </row>
    <row r="4347" spans="2:8">
      <c r="B4347" s="156">
        <v>45210.628506944442</v>
      </c>
      <c r="C4347" s="179">
        <v>300</v>
      </c>
      <c r="D4347" s="179">
        <v>293.7</v>
      </c>
      <c r="E4347" s="179">
        <v>6.3000000000000114</v>
      </c>
      <c r="F4347" s="157" t="s">
        <v>5</v>
      </c>
      <c r="G4347" s="158"/>
      <c r="H4347" s="159">
        <v>1986247236</v>
      </c>
    </row>
    <row r="4348" spans="2:8">
      <c r="B4348" s="156">
        <v>45210.62872685185</v>
      </c>
      <c r="C4348" s="179">
        <v>10</v>
      </c>
      <c r="D4348" s="179">
        <v>6.1</v>
      </c>
      <c r="E4348" s="179">
        <v>3.9000000000000004</v>
      </c>
      <c r="F4348" s="157" t="s">
        <v>3943</v>
      </c>
      <c r="G4348" s="158"/>
      <c r="H4348" s="159">
        <v>1986247745</v>
      </c>
    </row>
    <row r="4349" spans="2:8">
      <c r="B4349" s="156">
        <v>45210.629074074073</v>
      </c>
      <c r="C4349" s="179">
        <v>100</v>
      </c>
      <c r="D4349" s="179">
        <v>96.1</v>
      </c>
      <c r="E4349" s="179">
        <v>3.9000000000000057</v>
      </c>
      <c r="F4349" s="157" t="s">
        <v>13648</v>
      </c>
      <c r="G4349" s="158"/>
      <c r="H4349" s="159">
        <v>1986248467</v>
      </c>
    </row>
    <row r="4350" spans="2:8">
      <c r="B4350" s="156">
        <v>45210.629490740743</v>
      </c>
      <c r="C4350" s="179">
        <v>100</v>
      </c>
      <c r="D4350" s="179">
        <v>96.1</v>
      </c>
      <c r="E4350" s="179">
        <v>3.9000000000000057</v>
      </c>
      <c r="F4350" s="157" t="s">
        <v>7158</v>
      </c>
      <c r="G4350" s="158"/>
      <c r="H4350" s="159">
        <v>1986249223</v>
      </c>
    </row>
    <row r="4351" spans="2:8">
      <c r="B4351" s="156">
        <v>45210.629976851851</v>
      </c>
      <c r="C4351" s="179">
        <v>10</v>
      </c>
      <c r="D4351" s="179">
        <v>6.1</v>
      </c>
      <c r="E4351" s="179">
        <v>3.9000000000000004</v>
      </c>
      <c r="F4351" s="157" t="s">
        <v>3938</v>
      </c>
      <c r="G4351" s="158"/>
      <c r="H4351" s="159">
        <v>1986250140</v>
      </c>
    </row>
    <row r="4352" spans="2:8">
      <c r="B4352" s="156">
        <v>45210.630312499998</v>
      </c>
      <c r="C4352" s="179">
        <v>1</v>
      </c>
      <c r="D4352" s="179">
        <v>-2.9</v>
      </c>
      <c r="E4352" s="179">
        <v>3.9</v>
      </c>
      <c r="F4352" s="157" t="s">
        <v>14036</v>
      </c>
      <c r="G4352" s="158"/>
      <c r="H4352" s="159">
        <v>1986250739</v>
      </c>
    </row>
    <row r="4353" spans="2:8">
      <c r="B4353" s="156">
        <v>45210.630532407406</v>
      </c>
      <c r="C4353" s="179">
        <v>10</v>
      </c>
      <c r="D4353" s="179">
        <v>6.1</v>
      </c>
      <c r="E4353" s="179">
        <v>3.9000000000000004</v>
      </c>
      <c r="F4353" s="157" t="s">
        <v>3938</v>
      </c>
      <c r="G4353" s="158"/>
      <c r="H4353" s="159">
        <v>1986251096</v>
      </c>
    </row>
    <row r="4354" spans="2:8">
      <c r="B4354" s="156">
        <v>45210.630902777775</v>
      </c>
      <c r="C4354" s="179">
        <v>100</v>
      </c>
      <c r="D4354" s="179">
        <v>96.1</v>
      </c>
      <c r="E4354" s="179">
        <v>3.9000000000000057</v>
      </c>
      <c r="F4354" s="157" t="s">
        <v>5</v>
      </c>
      <c r="G4354" s="158"/>
      <c r="H4354" s="159">
        <v>1986251732</v>
      </c>
    </row>
    <row r="4355" spans="2:8">
      <c r="B4355" s="156">
        <v>45210.630925925929</v>
      </c>
      <c r="C4355" s="179">
        <v>1</v>
      </c>
      <c r="D4355" s="179">
        <v>-2.9</v>
      </c>
      <c r="E4355" s="179">
        <v>3.9</v>
      </c>
      <c r="F4355" s="157" t="s">
        <v>14036</v>
      </c>
      <c r="G4355" s="158"/>
      <c r="H4355" s="159">
        <v>1986251759</v>
      </c>
    </row>
    <row r="4356" spans="2:8">
      <c r="B4356" s="156">
        <v>45210.634386574071</v>
      </c>
      <c r="C4356" s="179">
        <v>10</v>
      </c>
      <c r="D4356" s="179">
        <v>6.1</v>
      </c>
      <c r="E4356" s="179">
        <v>3.9000000000000004</v>
      </c>
      <c r="F4356" s="157" t="s">
        <v>5</v>
      </c>
      <c r="G4356" s="158"/>
      <c r="H4356" s="159">
        <v>1986257476</v>
      </c>
    </row>
    <row r="4357" spans="2:8">
      <c r="B4357" s="156">
        <v>45210.635312500002</v>
      </c>
      <c r="C4357" s="179">
        <v>1</v>
      </c>
      <c r="D4357" s="179">
        <v>-2.9</v>
      </c>
      <c r="E4357" s="179">
        <v>3.9</v>
      </c>
      <c r="F4357" s="157" t="s">
        <v>13655</v>
      </c>
      <c r="G4357" s="158"/>
      <c r="H4357" s="159">
        <v>1986259004</v>
      </c>
    </row>
    <row r="4358" spans="2:8">
      <c r="B4358" s="156">
        <v>45210.635740740741</v>
      </c>
      <c r="C4358" s="179">
        <v>10</v>
      </c>
      <c r="D4358" s="179">
        <v>6.1</v>
      </c>
      <c r="E4358" s="179">
        <v>3.9000000000000004</v>
      </c>
      <c r="F4358" s="157" t="s">
        <v>3978</v>
      </c>
      <c r="G4358" s="158"/>
      <c r="H4358" s="159">
        <v>1986259758</v>
      </c>
    </row>
    <row r="4359" spans="2:8">
      <c r="B4359" s="156">
        <v>45210.636238425926</v>
      </c>
      <c r="C4359" s="179">
        <v>20</v>
      </c>
      <c r="D4359" s="179">
        <v>16.100000000000001</v>
      </c>
      <c r="E4359" s="179">
        <v>3.8999999999999986</v>
      </c>
      <c r="F4359" s="157" t="s">
        <v>14037</v>
      </c>
      <c r="G4359" s="158"/>
      <c r="H4359" s="159">
        <v>1986260632</v>
      </c>
    </row>
    <row r="4360" spans="2:8">
      <c r="B4360" s="156">
        <v>45210.638726851852</v>
      </c>
      <c r="C4360" s="179">
        <v>50</v>
      </c>
      <c r="D4360" s="179">
        <v>46.1</v>
      </c>
      <c r="E4360" s="179">
        <v>3.8999999999999986</v>
      </c>
      <c r="F4360" s="157" t="s">
        <v>5</v>
      </c>
      <c r="G4360" s="158"/>
      <c r="H4360" s="159">
        <v>1986264695</v>
      </c>
    </row>
    <row r="4361" spans="2:8">
      <c r="B4361" s="156">
        <v>45210.63894675926</v>
      </c>
      <c r="C4361" s="179">
        <v>10</v>
      </c>
      <c r="D4361" s="179">
        <v>6.1</v>
      </c>
      <c r="E4361" s="179">
        <v>3.9000000000000004</v>
      </c>
      <c r="F4361" s="157" t="s">
        <v>3938</v>
      </c>
      <c r="G4361" s="158"/>
      <c r="H4361" s="159">
        <v>1986265110</v>
      </c>
    </row>
    <row r="4362" spans="2:8">
      <c r="B4362" s="156">
        <v>45210.639386574076</v>
      </c>
      <c r="C4362" s="179">
        <v>300</v>
      </c>
      <c r="D4362" s="179">
        <v>293.7</v>
      </c>
      <c r="E4362" s="179">
        <v>6.3000000000000114</v>
      </c>
      <c r="F4362" s="157" t="s">
        <v>5</v>
      </c>
      <c r="G4362" s="158"/>
      <c r="H4362" s="159">
        <v>1986265887</v>
      </c>
    </row>
    <row r="4363" spans="2:8">
      <c r="B4363" s="156">
        <v>45210.64199074074</v>
      </c>
      <c r="C4363" s="179">
        <v>100</v>
      </c>
      <c r="D4363" s="179">
        <v>96.1</v>
      </c>
      <c r="E4363" s="179">
        <v>3.9000000000000057</v>
      </c>
      <c r="F4363" s="157" t="s">
        <v>5</v>
      </c>
      <c r="G4363" s="158"/>
      <c r="H4363" s="159">
        <v>1986270229</v>
      </c>
    </row>
    <row r="4364" spans="2:8">
      <c r="B4364" s="156">
        <v>45210.643854166665</v>
      </c>
      <c r="C4364" s="179">
        <v>100</v>
      </c>
      <c r="D4364" s="179">
        <v>96.1</v>
      </c>
      <c r="E4364" s="179">
        <v>3.9000000000000057</v>
      </c>
      <c r="F4364" s="157" t="s">
        <v>5</v>
      </c>
      <c r="G4364" s="158"/>
      <c r="H4364" s="159">
        <v>1986273362</v>
      </c>
    </row>
    <row r="4365" spans="2:8">
      <c r="B4365" s="156">
        <v>45210.644143518519</v>
      </c>
      <c r="C4365" s="179">
        <v>500</v>
      </c>
      <c r="D4365" s="179">
        <v>489.5</v>
      </c>
      <c r="E4365" s="179">
        <v>10.5</v>
      </c>
      <c r="F4365" s="157" t="s">
        <v>5</v>
      </c>
      <c r="G4365" s="158"/>
      <c r="H4365" s="159">
        <v>1986273826</v>
      </c>
    </row>
    <row r="4366" spans="2:8">
      <c r="B4366" s="156">
        <v>45210.644606481481</v>
      </c>
      <c r="C4366" s="179">
        <v>10</v>
      </c>
      <c r="D4366" s="179">
        <v>6.1</v>
      </c>
      <c r="E4366" s="179">
        <v>3.9000000000000004</v>
      </c>
      <c r="F4366" s="157" t="s">
        <v>3938</v>
      </c>
      <c r="G4366" s="158"/>
      <c r="H4366" s="159">
        <v>1986274510</v>
      </c>
    </row>
    <row r="4367" spans="2:8">
      <c r="B4367" s="156">
        <v>45210.648379629631</v>
      </c>
      <c r="C4367" s="179">
        <v>2000</v>
      </c>
      <c r="D4367" s="179">
        <v>1958</v>
      </c>
      <c r="E4367" s="179">
        <v>42</v>
      </c>
      <c r="F4367" s="157" t="s">
        <v>5</v>
      </c>
      <c r="G4367" s="158"/>
      <c r="H4367" s="159">
        <v>1986281005</v>
      </c>
    </row>
    <row r="4368" spans="2:8">
      <c r="B4368" s="156">
        <v>45210.648969907408</v>
      </c>
      <c r="C4368" s="179">
        <v>10</v>
      </c>
      <c r="D4368" s="179">
        <v>6.1</v>
      </c>
      <c r="E4368" s="179">
        <v>3.9000000000000004</v>
      </c>
      <c r="F4368" s="157" t="s">
        <v>13690</v>
      </c>
      <c r="G4368" s="158"/>
      <c r="H4368" s="159">
        <v>1986281983</v>
      </c>
    </row>
    <row r="4369" spans="2:8">
      <c r="B4369" s="156">
        <v>45210.649953703702</v>
      </c>
      <c r="C4369" s="179">
        <v>1500</v>
      </c>
      <c r="D4369" s="179">
        <v>1468.5</v>
      </c>
      <c r="E4369" s="179">
        <v>31.5</v>
      </c>
      <c r="F4369" s="157" t="s">
        <v>5</v>
      </c>
      <c r="G4369" s="158"/>
      <c r="H4369" s="159">
        <v>1986283658</v>
      </c>
    </row>
    <row r="4370" spans="2:8">
      <c r="B4370" s="156">
        <v>45210.650150462963</v>
      </c>
      <c r="C4370" s="179">
        <v>10</v>
      </c>
      <c r="D4370" s="179">
        <v>6.1</v>
      </c>
      <c r="E4370" s="179">
        <v>3.9000000000000004</v>
      </c>
      <c r="F4370" s="157" t="s">
        <v>13777</v>
      </c>
      <c r="G4370" s="158"/>
      <c r="H4370" s="159">
        <v>1986284068</v>
      </c>
    </row>
    <row r="4371" spans="2:8">
      <c r="B4371" s="156">
        <v>45210.654039351852</v>
      </c>
      <c r="C4371" s="179">
        <v>10</v>
      </c>
      <c r="D4371" s="179">
        <v>6.1</v>
      </c>
      <c r="E4371" s="179">
        <v>3.9000000000000004</v>
      </c>
      <c r="F4371" s="157" t="s">
        <v>13646</v>
      </c>
      <c r="G4371" s="158"/>
      <c r="H4371" s="159">
        <v>1986290458</v>
      </c>
    </row>
    <row r="4372" spans="2:8">
      <c r="B4372" s="156">
        <v>45210.654178240744</v>
      </c>
      <c r="C4372" s="179">
        <v>10</v>
      </c>
      <c r="D4372" s="179">
        <v>6.1</v>
      </c>
      <c r="E4372" s="179">
        <v>3.9000000000000004</v>
      </c>
      <c r="F4372" s="157" t="s">
        <v>13767</v>
      </c>
      <c r="G4372" s="158"/>
      <c r="H4372" s="159">
        <v>1986290691</v>
      </c>
    </row>
    <row r="4373" spans="2:8">
      <c r="B4373" s="156">
        <v>45210.654270833336</v>
      </c>
      <c r="C4373" s="179">
        <v>10</v>
      </c>
      <c r="D4373" s="179">
        <v>6.1</v>
      </c>
      <c r="E4373" s="179">
        <v>3.9000000000000004</v>
      </c>
      <c r="F4373" s="157" t="s">
        <v>7158</v>
      </c>
      <c r="G4373" s="158"/>
      <c r="H4373" s="159">
        <v>1986290854</v>
      </c>
    </row>
    <row r="4374" spans="2:8">
      <c r="B4374" s="156">
        <v>45210.655428240738</v>
      </c>
      <c r="C4374" s="179">
        <v>10</v>
      </c>
      <c r="D4374" s="179">
        <v>6.1</v>
      </c>
      <c r="E4374" s="179">
        <v>3.9000000000000004</v>
      </c>
      <c r="F4374" s="157" t="s">
        <v>5</v>
      </c>
      <c r="G4374" s="158"/>
      <c r="H4374" s="159">
        <v>1986292716</v>
      </c>
    </row>
    <row r="4375" spans="2:8">
      <c r="B4375" s="156">
        <v>45210.655729166669</v>
      </c>
      <c r="C4375" s="179">
        <v>10</v>
      </c>
      <c r="D4375" s="179">
        <v>6.1</v>
      </c>
      <c r="E4375" s="179">
        <v>3.9000000000000004</v>
      </c>
      <c r="F4375" s="157" t="s">
        <v>7158</v>
      </c>
      <c r="G4375" s="158"/>
      <c r="H4375" s="159">
        <v>1986293153</v>
      </c>
    </row>
    <row r="4376" spans="2:8">
      <c r="B4376" s="156">
        <v>45210.656574074077</v>
      </c>
      <c r="C4376" s="179">
        <v>150</v>
      </c>
      <c r="D4376" s="179">
        <v>146.1</v>
      </c>
      <c r="E4376" s="179">
        <v>3.9000000000000057</v>
      </c>
      <c r="F4376" s="157" t="s">
        <v>14038</v>
      </c>
      <c r="G4376" s="158"/>
      <c r="H4376" s="159">
        <v>1986294524</v>
      </c>
    </row>
    <row r="4377" spans="2:8">
      <c r="B4377" s="156">
        <v>45210.659004629626</v>
      </c>
      <c r="C4377" s="179">
        <v>500</v>
      </c>
      <c r="D4377" s="179">
        <v>489.5</v>
      </c>
      <c r="E4377" s="179">
        <v>10.5</v>
      </c>
      <c r="F4377" s="157" t="s">
        <v>5</v>
      </c>
      <c r="G4377" s="158"/>
      <c r="H4377" s="159">
        <v>1986298475</v>
      </c>
    </row>
    <row r="4378" spans="2:8">
      <c r="B4378" s="156">
        <v>45210.662997685184</v>
      </c>
      <c r="C4378" s="179">
        <v>500</v>
      </c>
      <c r="D4378" s="179">
        <v>489.5</v>
      </c>
      <c r="E4378" s="179">
        <v>10.5</v>
      </c>
      <c r="F4378" s="157" t="s">
        <v>7134</v>
      </c>
      <c r="G4378" s="158"/>
      <c r="H4378" s="159">
        <v>1986305539</v>
      </c>
    </row>
    <row r="4379" spans="2:8">
      <c r="B4379" s="156">
        <v>45210.665196759262</v>
      </c>
      <c r="C4379" s="179">
        <v>10</v>
      </c>
      <c r="D4379" s="179">
        <v>6.1</v>
      </c>
      <c r="E4379" s="179">
        <v>3.9000000000000004</v>
      </c>
      <c r="F4379" s="157" t="s">
        <v>3978</v>
      </c>
      <c r="G4379" s="158"/>
      <c r="H4379" s="159">
        <v>1986309297</v>
      </c>
    </row>
    <row r="4380" spans="2:8">
      <c r="B4380" s="156">
        <v>45210.666631944441</v>
      </c>
      <c r="C4380" s="179">
        <v>2000</v>
      </c>
      <c r="D4380" s="179">
        <v>1958</v>
      </c>
      <c r="E4380" s="179">
        <v>42</v>
      </c>
      <c r="F4380" s="157" t="s">
        <v>5</v>
      </c>
      <c r="G4380" s="158"/>
      <c r="H4380" s="159">
        <v>1986311711</v>
      </c>
    </row>
    <row r="4381" spans="2:8">
      <c r="B4381" s="156">
        <v>45210.669282407405</v>
      </c>
      <c r="C4381" s="179">
        <v>10</v>
      </c>
      <c r="D4381" s="179">
        <v>6.1</v>
      </c>
      <c r="E4381" s="179">
        <v>3.9000000000000004</v>
      </c>
      <c r="F4381" s="157" t="s">
        <v>13806</v>
      </c>
      <c r="G4381" s="158"/>
      <c r="H4381" s="159">
        <v>1986316673</v>
      </c>
    </row>
    <row r="4382" spans="2:8">
      <c r="B4382" s="156">
        <v>45210.67019675926</v>
      </c>
      <c r="C4382" s="179">
        <v>300</v>
      </c>
      <c r="D4382" s="179">
        <v>293.7</v>
      </c>
      <c r="E4382" s="179">
        <v>6.3000000000000114</v>
      </c>
      <c r="F4382" s="157" t="s">
        <v>3956</v>
      </c>
      <c r="G4382" s="158" t="s">
        <v>4023</v>
      </c>
      <c r="H4382" s="159">
        <v>1986318228</v>
      </c>
    </row>
    <row r="4383" spans="2:8">
      <c r="B4383" s="156">
        <v>45210.67019675926</v>
      </c>
      <c r="C4383" s="179">
        <v>1000</v>
      </c>
      <c r="D4383" s="179">
        <v>979</v>
      </c>
      <c r="E4383" s="179">
        <v>21</v>
      </c>
      <c r="F4383" s="157" t="s">
        <v>7166</v>
      </c>
      <c r="G4383" s="158"/>
      <c r="H4383" s="159">
        <v>1986318221</v>
      </c>
    </row>
    <row r="4384" spans="2:8">
      <c r="B4384" s="156">
        <v>45210.672997685186</v>
      </c>
      <c r="C4384" s="179">
        <v>10</v>
      </c>
      <c r="D4384" s="179">
        <v>6.1</v>
      </c>
      <c r="E4384" s="179">
        <v>3.9000000000000004</v>
      </c>
      <c r="F4384" s="157" t="s">
        <v>4855</v>
      </c>
      <c r="G4384" s="158"/>
      <c r="H4384" s="159">
        <v>1986322961</v>
      </c>
    </row>
    <row r="4385" spans="2:8">
      <c r="B4385" s="156">
        <v>45210.673437500001</v>
      </c>
      <c r="C4385" s="179">
        <v>15</v>
      </c>
      <c r="D4385" s="179">
        <v>11.1</v>
      </c>
      <c r="E4385" s="179">
        <v>3.9000000000000004</v>
      </c>
      <c r="F4385" s="157" t="s">
        <v>5</v>
      </c>
      <c r="G4385" s="158"/>
      <c r="H4385" s="159">
        <v>1986323682</v>
      </c>
    </row>
    <row r="4386" spans="2:8">
      <c r="B4386" s="156">
        <v>45210.673993055556</v>
      </c>
      <c r="C4386" s="179">
        <v>100000</v>
      </c>
      <c r="D4386" s="179">
        <v>97900</v>
      </c>
      <c r="E4386" s="179">
        <v>2100</v>
      </c>
      <c r="F4386" s="157" t="s">
        <v>5</v>
      </c>
      <c r="G4386" s="158"/>
      <c r="H4386" s="159">
        <v>1986324758</v>
      </c>
    </row>
    <row r="4387" spans="2:8">
      <c r="B4387" s="156">
        <v>45210.674062500002</v>
      </c>
      <c r="C4387" s="179">
        <v>1000</v>
      </c>
      <c r="D4387" s="179">
        <v>979</v>
      </c>
      <c r="E4387" s="179">
        <v>21</v>
      </c>
      <c r="F4387" s="157" t="s">
        <v>5</v>
      </c>
      <c r="G4387" s="158"/>
      <c r="H4387" s="159">
        <v>1986324879</v>
      </c>
    </row>
    <row r="4388" spans="2:8">
      <c r="B4388" s="156">
        <v>45210.677037037036</v>
      </c>
      <c r="C4388" s="179">
        <v>10</v>
      </c>
      <c r="D4388" s="179">
        <v>6.1</v>
      </c>
      <c r="E4388" s="179">
        <v>3.9000000000000004</v>
      </c>
      <c r="F4388" s="157" t="s">
        <v>3938</v>
      </c>
      <c r="G4388" s="158"/>
      <c r="H4388" s="159">
        <v>1986330170</v>
      </c>
    </row>
    <row r="4389" spans="2:8">
      <c r="B4389" s="156">
        <v>45210.677546296298</v>
      </c>
      <c r="C4389" s="179">
        <v>10</v>
      </c>
      <c r="D4389" s="179">
        <v>6.1</v>
      </c>
      <c r="E4389" s="179">
        <v>3.9000000000000004</v>
      </c>
      <c r="F4389" s="157" t="s">
        <v>13648</v>
      </c>
      <c r="G4389" s="158"/>
      <c r="H4389" s="159">
        <v>1986331162</v>
      </c>
    </row>
    <row r="4390" spans="2:8">
      <c r="B4390" s="156">
        <v>45210.677928240744</v>
      </c>
      <c r="C4390" s="179">
        <v>300</v>
      </c>
      <c r="D4390" s="179">
        <v>293.7</v>
      </c>
      <c r="E4390" s="179">
        <v>6.3000000000000114</v>
      </c>
      <c r="F4390" s="157" t="s">
        <v>5</v>
      </c>
      <c r="G4390" s="158"/>
      <c r="H4390" s="159">
        <v>1986331844</v>
      </c>
    </row>
    <row r="4391" spans="2:8">
      <c r="B4391" s="156">
        <v>45210.67827546296</v>
      </c>
      <c r="C4391" s="179">
        <v>500</v>
      </c>
      <c r="D4391" s="179">
        <v>489.5</v>
      </c>
      <c r="E4391" s="179">
        <v>10.5</v>
      </c>
      <c r="F4391" s="157" t="s">
        <v>5</v>
      </c>
      <c r="G4391" s="158"/>
      <c r="H4391" s="159">
        <v>1986332519</v>
      </c>
    </row>
    <row r="4392" spans="2:8">
      <c r="B4392" s="156">
        <v>45210.679155092592</v>
      </c>
      <c r="C4392" s="179">
        <v>10</v>
      </c>
      <c r="D4392" s="179">
        <v>6.1</v>
      </c>
      <c r="E4392" s="179">
        <v>3.9000000000000004</v>
      </c>
      <c r="F4392" s="157" t="s">
        <v>13648</v>
      </c>
      <c r="G4392" s="158"/>
      <c r="H4392" s="159">
        <v>1986334001</v>
      </c>
    </row>
    <row r="4393" spans="2:8">
      <c r="B4393" s="156">
        <v>45210.680023148147</v>
      </c>
      <c r="C4393" s="179">
        <v>10</v>
      </c>
      <c r="D4393" s="179">
        <v>6.1</v>
      </c>
      <c r="E4393" s="179">
        <v>3.9000000000000004</v>
      </c>
      <c r="F4393" s="157" t="s">
        <v>13648</v>
      </c>
      <c r="G4393" s="158"/>
      <c r="H4393" s="159">
        <v>1986335467</v>
      </c>
    </row>
    <row r="4394" spans="2:8">
      <c r="B4394" s="156">
        <v>45210.68005787037</v>
      </c>
      <c r="C4394" s="179">
        <v>500</v>
      </c>
      <c r="D4394" s="179">
        <v>489.5</v>
      </c>
      <c r="E4394" s="179">
        <v>10.5</v>
      </c>
      <c r="F4394" s="157" t="s">
        <v>13678</v>
      </c>
      <c r="G4394" s="158"/>
      <c r="H4394" s="159">
        <v>1986335535</v>
      </c>
    </row>
    <row r="4395" spans="2:8">
      <c r="B4395" s="156">
        <v>45210.680393518516</v>
      </c>
      <c r="C4395" s="179">
        <v>500</v>
      </c>
      <c r="D4395" s="179">
        <v>489.5</v>
      </c>
      <c r="E4395" s="179">
        <v>10.5</v>
      </c>
      <c r="F4395" s="157" t="s">
        <v>5</v>
      </c>
      <c r="G4395" s="158"/>
      <c r="H4395" s="159">
        <v>1986336092</v>
      </c>
    </row>
    <row r="4396" spans="2:8">
      <c r="B4396" s="156">
        <v>45210.681585648148</v>
      </c>
      <c r="C4396" s="179">
        <v>100</v>
      </c>
      <c r="D4396" s="179">
        <v>96.1</v>
      </c>
      <c r="E4396" s="179">
        <v>3.9000000000000057</v>
      </c>
      <c r="F4396" s="157" t="s">
        <v>5</v>
      </c>
      <c r="G4396" s="158"/>
      <c r="H4396" s="159">
        <v>1986338273</v>
      </c>
    </row>
    <row r="4397" spans="2:8">
      <c r="B4397" s="156">
        <v>45210.681620370371</v>
      </c>
      <c r="C4397" s="179">
        <v>300</v>
      </c>
      <c r="D4397" s="179">
        <v>293.7</v>
      </c>
      <c r="E4397" s="179">
        <v>6.3000000000000114</v>
      </c>
      <c r="F4397" s="157" t="s">
        <v>5</v>
      </c>
      <c r="G4397" s="158"/>
      <c r="H4397" s="159">
        <v>1986338336</v>
      </c>
    </row>
    <row r="4398" spans="2:8">
      <c r="B4398" s="156">
        <v>45210.682997685188</v>
      </c>
      <c r="C4398" s="179">
        <v>5000</v>
      </c>
      <c r="D4398" s="179">
        <v>4895</v>
      </c>
      <c r="E4398" s="179">
        <v>105</v>
      </c>
      <c r="F4398" s="157" t="s">
        <v>7167</v>
      </c>
      <c r="G4398" s="158"/>
      <c r="H4398" s="159">
        <v>1986340787</v>
      </c>
    </row>
    <row r="4399" spans="2:8">
      <c r="B4399" s="156">
        <v>45210.685034722221</v>
      </c>
      <c r="C4399" s="179">
        <v>1000</v>
      </c>
      <c r="D4399" s="179">
        <v>979</v>
      </c>
      <c r="E4399" s="179">
        <v>21</v>
      </c>
      <c r="F4399" s="157" t="s">
        <v>7167</v>
      </c>
      <c r="G4399" s="158"/>
      <c r="H4399" s="159">
        <v>1986344380</v>
      </c>
    </row>
    <row r="4400" spans="2:8">
      <c r="B4400" s="156">
        <v>45210.690682870372</v>
      </c>
      <c r="C4400" s="179">
        <v>1000</v>
      </c>
      <c r="D4400" s="179">
        <v>979</v>
      </c>
      <c r="E4400" s="179">
        <v>21</v>
      </c>
      <c r="F4400" s="157" t="s">
        <v>5</v>
      </c>
      <c r="G4400" s="158"/>
      <c r="H4400" s="159">
        <v>1986353872</v>
      </c>
    </row>
    <row r="4401" spans="2:8">
      <c r="B4401" s="156">
        <v>45210.691817129627</v>
      </c>
      <c r="C4401" s="179">
        <v>1</v>
      </c>
      <c r="D4401" s="179">
        <v>-2.9</v>
      </c>
      <c r="E4401" s="179">
        <v>3.9</v>
      </c>
      <c r="F4401" s="157" t="s">
        <v>13690</v>
      </c>
      <c r="G4401" s="158"/>
      <c r="H4401" s="159">
        <v>1986355938</v>
      </c>
    </row>
    <row r="4402" spans="2:8">
      <c r="B4402" s="156">
        <v>45210.691817129627</v>
      </c>
      <c r="C4402" s="179">
        <v>10</v>
      </c>
      <c r="D4402" s="179">
        <v>6.1</v>
      </c>
      <c r="E4402" s="179">
        <v>3.9000000000000004</v>
      </c>
      <c r="F4402" s="157" t="s">
        <v>4039</v>
      </c>
      <c r="G4402" s="158"/>
      <c r="H4402" s="159">
        <v>1986355931</v>
      </c>
    </row>
    <row r="4403" spans="2:8">
      <c r="B4403" s="156">
        <v>45210.692916666667</v>
      </c>
      <c r="C4403" s="179">
        <v>10</v>
      </c>
      <c r="D4403" s="179">
        <v>6.1</v>
      </c>
      <c r="E4403" s="179">
        <v>3.9000000000000004</v>
      </c>
      <c r="F4403" s="157" t="s">
        <v>4039</v>
      </c>
      <c r="G4403" s="158"/>
      <c r="H4403" s="159">
        <v>1986357763</v>
      </c>
    </row>
    <row r="4404" spans="2:8">
      <c r="B4404" s="156">
        <v>45210.692986111113</v>
      </c>
      <c r="C4404" s="179">
        <v>2</v>
      </c>
      <c r="D4404" s="179">
        <v>-1.9</v>
      </c>
      <c r="E4404" s="179">
        <v>3.9</v>
      </c>
      <c r="F4404" s="157" t="s">
        <v>14008</v>
      </c>
      <c r="G4404" s="158"/>
      <c r="H4404" s="159">
        <v>1986357891</v>
      </c>
    </row>
    <row r="4405" spans="2:8">
      <c r="B4405" s="156">
        <v>45210.694733796299</v>
      </c>
      <c r="C4405" s="179">
        <v>10</v>
      </c>
      <c r="D4405" s="179">
        <v>6.1</v>
      </c>
      <c r="E4405" s="179">
        <v>3.9000000000000004</v>
      </c>
      <c r="F4405" s="157" t="s">
        <v>7135</v>
      </c>
      <c r="G4405" s="158"/>
      <c r="H4405" s="159">
        <v>1986360938</v>
      </c>
    </row>
    <row r="4406" spans="2:8">
      <c r="B4406" s="156">
        <v>45210.696180555555</v>
      </c>
      <c r="C4406" s="179">
        <v>10</v>
      </c>
      <c r="D4406" s="179">
        <v>6.1</v>
      </c>
      <c r="E4406" s="179">
        <v>3.9000000000000004</v>
      </c>
      <c r="F4406" s="157" t="s">
        <v>7135</v>
      </c>
      <c r="G4406" s="158"/>
      <c r="H4406" s="159">
        <v>1986363330</v>
      </c>
    </row>
    <row r="4407" spans="2:8">
      <c r="B4407" s="156">
        <v>45210.696377314816</v>
      </c>
      <c r="C4407" s="179">
        <v>200</v>
      </c>
      <c r="D4407" s="179">
        <v>195.8</v>
      </c>
      <c r="E4407" s="179">
        <v>4.1999999999999886</v>
      </c>
      <c r="F4407" s="157" t="s">
        <v>5</v>
      </c>
      <c r="G4407" s="158"/>
      <c r="H4407" s="159">
        <v>1986363706</v>
      </c>
    </row>
    <row r="4408" spans="2:8">
      <c r="B4408" s="156">
        <v>45210.696377314816</v>
      </c>
      <c r="C4408" s="179">
        <v>500</v>
      </c>
      <c r="D4408" s="179">
        <v>489.5</v>
      </c>
      <c r="E4408" s="179">
        <v>10.5</v>
      </c>
      <c r="F4408" s="157" t="s">
        <v>5</v>
      </c>
      <c r="G4408" s="158"/>
      <c r="H4408" s="159">
        <v>1986363704</v>
      </c>
    </row>
    <row r="4409" spans="2:8">
      <c r="B4409" s="156">
        <v>45210.697835648149</v>
      </c>
      <c r="C4409" s="179">
        <v>10</v>
      </c>
      <c r="D4409" s="179">
        <v>6.1</v>
      </c>
      <c r="E4409" s="179">
        <v>3.9000000000000004</v>
      </c>
      <c r="F4409" s="157" t="s">
        <v>13651</v>
      </c>
      <c r="G4409" s="158"/>
      <c r="H4409" s="159">
        <v>1986366130</v>
      </c>
    </row>
    <row r="4410" spans="2:8">
      <c r="B4410" s="156">
        <v>45210.698530092595</v>
      </c>
      <c r="C4410" s="179">
        <v>10</v>
      </c>
      <c r="D4410" s="179">
        <v>6.1</v>
      </c>
      <c r="E4410" s="179">
        <v>3.9000000000000004</v>
      </c>
      <c r="F4410" s="157" t="s">
        <v>14039</v>
      </c>
      <c r="G4410" s="158"/>
      <c r="H4410" s="159">
        <v>1986367312</v>
      </c>
    </row>
    <row r="4411" spans="2:8">
      <c r="B4411" s="156">
        <v>45210.698912037034</v>
      </c>
      <c r="C4411" s="179">
        <v>10</v>
      </c>
      <c r="D4411" s="179">
        <v>6.1</v>
      </c>
      <c r="E4411" s="179">
        <v>3.9000000000000004</v>
      </c>
      <c r="F4411" s="157" t="s">
        <v>13671</v>
      </c>
      <c r="G4411" s="158"/>
      <c r="H4411" s="159">
        <v>1986367990</v>
      </c>
    </row>
    <row r="4412" spans="2:8">
      <c r="B4412" s="156">
        <v>45210.699259259258</v>
      </c>
      <c r="C4412" s="179">
        <v>10</v>
      </c>
      <c r="D4412" s="179">
        <v>6.1</v>
      </c>
      <c r="E4412" s="179">
        <v>3.9000000000000004</v>
      </c>
      <c r="F4412" s="157" t="s">
        <v>13651</v>
      </c>
      <c r="G4412" s="158"/>
      <c r="H4412" s="159">
        <v>1986368584</v>
      </c>
    </row>
    <row r="4413" spans="2:8">
      <c r="B4413" s="156">
        <v>45210.699328703704</v>
      </c>
      <c r="C4413" s="179">
        <v>1000</v>
      </c>
      <c r="D4413" s="179">
        <v>979</v>
      </c>
      <c r="E4413" s="179">
        <v>21</v>
      </c>
      <c r="F4413" s="157" t="s">
        <v>13643</v>
      </c>
      <c r="G4413" s="158"/>
      <c r="H4413" s="159">
        <v>1986368714</v>
      </c>
    </row>
    <row r="4414" spans="2:8">
      <c r="B4414" s="156">
        <v>45210.702280092592</v>
      </c>
      <c r="C4414" s="179">
        <v>1</v>
      </c>
      <c r="D4414" s="179">
        <v>-2.9</v>
      </c>
      <c r="E4414" s="179">
        <v>3.9</v>
      </c>
      <c r="F4414" s="157" t="s">
        <v>14040</v>
      </c>
      <c r="G4414" s="158"/>
      <c r="H4414" s="159">
        <v>1986373879</v>
      </c>
    </row>
    <row r="4415" spans="2:8">
      <c r="B4415" s="156">
        <v>45210.703541666669</v>
      </c>
      <c r="C4415" s="179">
        <v>10</v>
      </c>
      <c r="D4415" s="179">
        <v>6.1</v>
      </c>
      <c r="E4415" s="179">
        <v>3.9000000000000004</v>
      </c>
      <c r="F4415" s="157" t="s">
        <v>3938</v>
      </c>
      <c r="G4415" s="158"/>
      <c r="H4415" s="159">
        <v>1986376153</v>
      </c>
    </row>
    <row r="4416" spans="2:8">
      <c r="B4416" s="156">
        <v>45210.703796296293</v>
      </c>
      <c r="C4416" s="179">
        <v>2000</v>
      </c>
      <c r="D4416" s="179">
        <v>1958</v>
      </c>
      <c r="E4416" s="179">
        <v>42</v>
      </c>
      <c r="F4416" s="157" t="s">
        <v>5</v>
      </c>
      <c r="G4416" s="158"/>
      <c r="H4416" s="159">
        <v>1986376631</v>
      </c>
    </row>
    <row r="4417" spans="2:8">
      <c r="B4417" s="156">
        <v>45210.704687500001</v>
      </c>
      <c r="C4417" s="179">
        <v>10</v>
      </c>
      <c r="D4417" s="179">
        <v>6.1</v>
      </c>
      <c r="E4417" s="179">
        <v>3.9000000000000004</v>
      </c>
      <c r="F4417" s="157" t="s">
        <v>3978</v>
      </c>
      <c r="G4417" s="158"/>
      <c r="H4417" s="159">
        <v>1986378083</v>
      </c>
    </row>
    <row r="4418" spans="2:8">
      <c r="B4418" s="156">
        <v>45210.705196759256</v>
      </c>
      <c r="C4418" s="179">
        <v>10</v>
      </c>
      <c r="D4418" s="179">
        <v>6.1</v>
      </c>
      <c r="E4418" s="179">
        <v>3.9000000000000004</v>
      </c>
      <c r="F4418" s="157" t="s">
        <v>13686</v>
      </c>
      <c r="G4418" s="158"/>
      <c r="H4418" s="159">
        <v>1986378923</v>
      </c>
    </row>
    <row r="4419" spans="2:8">
      <c r="B4419" s="156">
        <v>45210.705937500003</v>
      </c>
      <c r="C4419" s="179">
        <v>3000</v>
      </c>
      <c r="D4419" s="179">
        <v>2937</v>
      </c>
      <c r="E4419" s="179">
        <v>63</v>
      </c>
      <c r="F4419" s="157" t="s">
        <v>5</v>
      </c>
      <c r="G4419" s="158"/>
      <c r="H4419" s="159">
        <v>1986380193</v>
      </c>
    </row>
    <row r="4420" spans="2:8">
      <c r="B4420" s="156">
        <v>45210.707141203704</v>
      </c>
      <c r="C4420" s="179">
        <v>10</v>
      </c>
      <c r="D4420" s="179">
        <v>6.1</v>
      </c>
      <c r="E4420" s="179">
        <v>3.9000000000000004</v>
      </c>
      <c r="F4420" s="157" t="s">
        <v>13690</v>
      </c>
      <c r="G4420" s="158"/>
      <c r="H4420" s="159">
        <v>1986382075</v>
      </c>
    </row>
    <row r="4421" spans="2:8">
      <c r="B4421" s="156">
        <v>45210.709583333337</v>
      </c>
      <c r="C4421" s="179">
        <v>500</v>
      </c>
      <c r="D4421" s="179">
        <v>489.5</v>
      </c>
      <c r="E4421" s="179">
        <v>10.5</v>
      </c>
      <c r="F4421" s="157" t="s">
        <v>5</v>
      </c>
      <c r="G4421" s="158"/>
      <c r="H4421" s="159">
        <v>1986386678</v>
      </c>
    </row>
    <row r="4422" spans="2:8">
      <c r="B4422" s="156">
        <v>45210.709583333337</v>
      </c>
      <c r="C4422" s="179">
        <v>100</v>
      </c>
      <c r="D4422" s="179">
        <v>96.1</v>
      </c>
      <c r="E4422" s="179">
        <v>3.9000000000000057</v>
      </c>
      <c r="F4422" s="157" t="s">
        <v>5</v>
      </c>
      <c r="G4422" s="158"/>
      <c r="H4422" s="159">
        <v>1986386675</v>
      </c>
    </row>
    <row r="4423" spans="2:8">
      <c r="B4423" s="156">
        <v>45210.711053240739</v>
      </c>
      <c r="C4423" s="179">
        <v>530</v>
      </c>
      <c r="D4423" s="179">
        <v>518.87</v>
      </c>
      <c r="E4423" s="179">
        <v>11.129999999999995</v>
      </c>
      <c r="F4423" s="157" t="s">
        <v>5</v>
      </c>
      <c r="G4423" s="158"/>
      <c r="H4423" s="159">
        <v>1986389152</v>
      </c>
    </row>
    <row r="4424" spans="2:8">
      <c r="B4424" s="156">
        <v>45210.711712962962</v>
      </c>
      <c r="C4424" s="179">
        <v>1</v>
      </c>
      <c r="D4424" s="179">
        <v>-2.9</v>
      </c>
      <c r="E4424" s="179">
        <v>3.9</v>
      </c>
      <c r="F4424" s="157" t="s">
        <v>13648</v>
      </c>
      <c r="G4424" s="158"/>
      <c r="H4424" s="159">
        <v>1986390224</v>
      </c>
    </row>
    <row r="4425" spans="2:8">
      <c r="B4425" s="156">
        <v>45210.714988425927</v>
      </c>
      <c r="C4425" s="179">
        <v>400</v>
      </c>
      <c r="D4425" s="179">
        <v>391.6</v>
      </c>
      <c r="E4425" s="179">
        <v>8.3999999999999773</v>
      </c>
      <c r="F4425" s="157" t="s">
        <v>5</v>
      </c>
      <c r="G4425" s="158"/>
      <c r="H4425" s="159">
        <v>1986395869</v>
      </c>
    </row>
    <row r="4426" spans="2:8">
      <c r="B4426" s="156">
        <v>45210.715150462966</v>
      </c>
      <c r="C4426" s="179">
        <v>10</v>
      </c>
      <c r="D4426" s="179">
        <v>6.1</v>
      </c>
      <c r="E4426" s="179">
        <v>3.9000000000000004</v>
      </c>
      <c r="F4426" s="157" t="s">
        <v>5</v>
      </c>
      <c r="G4426" s="158"/>
      <c r="H4426" s="159">
        <v>1986396157</v>
      </c>
    </row>
    <row r="4427" spans="2:8">
      <c r="B4427" s="156">
        <v>45210.717592592591</v>
      </c>
      <c r="C4427" s="179">
        <v>10</v>
      </c>
      <c r="D4427" s="179">
        <v>6.1</v>
      </c>
      <c r="E4427" s="179">
        <v>3.9000000000000004</v>
      </c>
      <c r="F4427" s="157" t="s">
        <v>5</v>
      </c>
      <c r="G4427" s="158"/>
      <c r="H4427" s="159">
        <v>1986400451</v>
      </c>
    </row>
    <row r="4428" spans="2:8">
      <c r="B4428" s="156">
        <v>45210.718344907407</v>
      </c>
      <c r="C4428" s="179">
        <v>1000</v>
      </c>
      <c r="D4428" s="179">
        <v>979</v>
      </c>
      <c r="E4428" s="179">
        <v>21</v>
      </c>
      <c r="F4428" s="157" t="s">
        <v>14041</v>
      </c>
      <c r="G4428" s="158"/>
      <c r="H4428" s="159">
        <v>1986401738</v>
      </c>
    </row>
    <row r="4429" spans="2:8">
      <c r="B4429" s="156">
        <v>45210.718946759262</v>
      </c>
      <c r="C4429" s="179">
        <v>1000</v>
      </c>
      <c r="D4429" s="179">
        <v>979</v>
      </c>
      <c r="E4429" s="179">
        <v>21</v>
      </c>
      <c r="F4429" s="157" t="s">
        <v>5</v>
      </c>
      <c r="G4429" s="158"/>
      <c r="H4429" s="159">
        <v>1986402765</v>
      </c>
    </row>
    <row r="4430" spans="2:8">
      <c r="B4430" s="156">
        <v>45210.720185185186</v>
      </c>
      <c r="C4430" s="179">
        <v>1000</v>
      </c>
      <c r="D4430" s="179">
        <v>979</v>
      </c>
      <c r="E4430" s="179">
        <v>21</v>
      </c>
      <c r="F4430" s="157" t="s">
        <v>14041</v>
      </c>
      <c r="G4430" s="158"/>
      <c r="H4430" s="159">
        <v>1986404925</v>
      </c>
    </row>
    <row r="4431" spans="2:8">
      <c r="B4431" s="156">
        <v>45210.72042824074</v>
      </c>
      <c r="C4431" s="179">
        <v>1000</v>
      </c>
      <c r="D4431" s="179">
        <v>979</v>
      </c>
      <c r="E4431" s="179">
        <v>21</v>
      </c>
      <c r="F4431" s="157" t="s">
        <v>14041</v>
      </c>
      <c r="G4431" s="158"/>
      <c r="H4431" s="159">
        <v>1986405340</v>
      </c>
    </row>
    <row r="4432" spans="2:8">
      <c r="B4432" s="156">
        <v>45210.720659722225</v>
      </c>
      <c r="C4432" s="179">
        <v>1000</v>
      </c>
      <c r="D4432" s="179">
        <v>979</v>
      </c>
      <c r="E4432" s="179">
        <v>21</v>
      </c>
      <c r="F4432" s="157" t="s">
        <v>14041</v>
      </c>
      <c r="G4432" s="158"/>
      <c r="H4432" s="159">
        <v>1986405691</v>
      </c>
    </row>
    <row r="4433" spans="2:8">
      <c r="B4433" s="156">
        <v>45210.720925925925</v>
      </c>
      <c r="C4433" s="179">
        <v>1000</v>
      </c>
      <c r="D4433" s="179">
        <v>979</v>
      </c>
      <c r="E4433" s="179">
        <v>21</v>
      </c>
      <c r="F4433" s="157" t="s">
        <v>14041</v>
      </c>
      <c r="G4433" s="158"/>
      <c r="H4433" s="159">
        <v>1986406113</v>
      </c>
    </row>
    <row r="4434" spans="2:8">
      <c r="B4434" s="156">
        <v>45210.724131944444</v>
      </c>
      <c r="C4434" s="179">
        <v>500</v>
      </c>
      <c r="D4434" s="179">
        <v>489.5</v>
      </c>
      <c r="E4434" s="179">
        <v>10.5</v>
      </c>
      <c r="F4434" s="157" t="s">
        <v>5</v>
      </c>
      <c r="G4434" s="158"/>
      <c r="H4434" s="159">
        <v>1986411950</v>
      </c>
    </row>
    <row r="4435" spans="2:8">
      <c r="B4435" s="156">
        <v>45210.729305555556</v>
      </c>
      <c r="C4435" s="179">
        <v>1</v>
      </c>
      <c r="D4435" s="179">
        <v>-2.9</v>
      </c>
      <c r="E4435" s="179">
        <v>3.9</v>
      </c>
      <c r="F4435" s="157" t="s">
        <v>13690</v>
      </c>
      <c r="G4435" s="158"/>
      <c r="H4435" s="159">
        <v>1986420583</v>
      </c>
    </row>
    <row r="4436" spans="2:8">
      <c r="B4436" s="156">
        <v>45210.729768518519</v>
      </c>
      <c r="C4436" s="179">
        <v>500</v>
      </c>
      <c r="D4436" s="179">
        <v>489.5</v>
      </c>
      <c r="E4436" s="179">
        <v>10.5</v>
      </c>
      <c r="F4436" s="157" t="s">
        <v>3990</v>
      </c>
      <c r="G4436" s="158"/>
      <c r="H4436" s="159">
        <v>1986421390</v>
      </c>
    </row>
    <row r="4437" spans="2:8">
      <c r="B4437" s="156">
        <v>45210.729814814818</v>
      </c>
      <c r="C4437" s="179">
        <v>777</v>
      </c>
      <c r="D4437" s="179">
        <v>760.68</v>
      </c>
      <c r="E4437" s="179">
        <v>16.32000000000005</v>
      </c>
      <c r="F4437" s="157" t="s">
        <v>5</v>
      </c>
      <c r="G4437" s="158"/>
      <c r="H4437" s="159">
        <v>1986421465</v>
      </c>
    </row>
    <row r="4438" spans="2:8">
      <c r="B4438" s="156">
        <v>45210.730196759258</v>
      </c>
      <c r="C4438" s="179">
        <v>10</v>
      </c>
      <c r="D4438" s="179">
        <v>6.1</v>
      </c>
      <c r="E4438" s="179">
        <v>3.9000000000000004</v>
      </c>
      <c r="F4438" s="157" t="s">
        <v>13966</v>
      </c>
      <c r="G4438" s="158" t="s">
        <v>3991</v>
      </c>
      <c r="H4438" s="159">
        <v>1986422187</v>
      </c>
    </row>
    <row r="4439" spans="2:8">
      <c r="B4439" s="156">
        <v>45210.73064814815</v>
      </c>
      <c r="C4439" s="179">
        <v>200</v>
      </c>
      <c r="D4439" s="179">
        <v>195.8</v>
      </c>
      <c r="E4439" s="179">
        <v>4.1999999999999886</v>
      </c>
      <c r="F4439" s="157" t="s">
        <v>5</v>
      </c>
      <c r="G4439" s="158"/>
      <c r="H4439" s="159">
        <v>1986422974</v>
      </c>
    </row>
    <row r="4440" spans="2:8">
      <c r="B4440" s="156">
        <v>45210.732766203706</v>
      </c>
      <c r="C4440" s="179">
        <v>1000</v>
      </c>
      <c r="D4440" s="179">
        <v>979</v>
      </c>
      <c r="E4440" s="179">
        <v>21</v>
      </c>
      <c r="F4440" s="157" t="s">
        <v>5</v>
      </c>
      <c r="G4440" s="158"/>
      <c r="H4440" s="159">
        <v>1986427481</v>
      </c>
    </row>
    <row r="4441" spans="2:8">
      <c r="B4441" s="156">
        <v>45210.733067129629</v>
      </c>
      <c r="C4441" s="179">
        <v>100</v>
      </c>
      <c r="D4441" s="179">
        <v>96.1</v>
      </c>
      <c r="E4441" s="179">
        <v>3.9000000000000057</v>
      </c>
      <c r="F4441" s="157" t="s">
        <v>14042</v>
      </c>
      <c r="G4441" s="158"/>
      <c r="H4441" s="159">
        <v>1986428185</v>
      </c>
    </row>
    <row r="4442" spans="2:8">
      <c r="B4442" s="156">
        <v>45210.739236111112</v>
      </c>
      <c r="C4442" s="179">
        <v>10</v>
      </c>
      <c r="D4442" s="179">
        <v>6.1</v>
      </c>
      <c r="E4442" s="179">
        <v>3.9000000000000004</v>
      </c>
      <c r="F4442" s="157" t="s">
        <v>3965</v>
      </c>
      <c r="G4442" s="158"/>
      <c r="H4442" s="159">
        <v>1986441016</v>
      </c>
    </row>
    <row r="4443" spans="2:8">
      <c r="B4443" s="156">
        <v>45210.740300925929</v>
      </c>
      <c r="C4443" s="179">
        <v>10</v>
      </c>
      <c r="D4443" s="179">
        <v>6.1</v>
      </c>
      <c r="E4443" s="179">
        <v>3.9000000000000004</v>
      </c>
      <c r="F4443" s="157" t="s">
        <v>13707</v>
      </c>
      <c r="G4443" s="158"/>
      <c r="H4443" s="159">
        <v>1986443183</v>
      </c>
    </row>
    <row r="4444" spans="2:8">
      <c r="B4444" s="156">
        <v>45210.740393518521</v>
      </c>
      <c r="C4444" s="179">
        <v>10</v>
      </c>
      <c r="D4444" s="179">
        <v>6.1</v>
      </c>
      <c r="E4444" s="179">
        <v>3.9000000000000004</v>
      </c>
      <c r="F4444" s="157" t="s">
        <v>14043</v>
      </c>
      <c r="G4444" s="158"/>
      <c r="H4444" s="159">
        <v>1986443405</v>
      </c>
    </row>
    <row r="4445" spans="2:8">
      <c r="B4445" s="156">
        <v>45210.741851851853</v>
      </c>
      <c r="C4445" s="179">
        <v>10</v>
      </c>
      <c r="D4445" s="179">
        <v>6.1</v>
      </c>
      <c r="E4445" s="179">
        <v>3.9000000000000004</v>
      </c>
      <c r="F4445" s="157" t="s">
        <v>13707</v>
      </c>
      <c r="G4445" s="158"/>
      <c r="H4445" s="159">
        <v>1986446219</v>
      </c>
    </row>
    <row r="4446" spans="2:8">
      <c r="B4446" s="156">
        <v>45210.744710648149</v>
      </c>
      <c r="C4446" s="179">
        <v>100</v>
      </c>
      <c r="D4446" s="179">
        <v>96.1</v>
      </c>
      <c r="E4446" s="179">
        <v>3.9000000000000057</v>
      </c>
      <c r="F4446" s="157" t="s">
        <v>14042</v>
      </c>
      <c r="G4446" s="158"/>
      <c r="H4446" s="159">
        <v>1986452527</v>
      </c>
    </row>
    <row r="4447" spans="2:8">
      <c r="B4447" s="156">
        <v>45210.74490740741</v>
      </c>
      <c r="C4447" s="179">
        <v>10</v>
      </c>
      <c r="D4447" s="179">
        <v>6.1</v>
      </c>
      <c r="E4447" s="179">
        <v>3.9000000000000004</v>
      </c>
      <c r="F4447" s="157" t="s">
        <v>14044</v>
      </c>
      <c r="G4447" s="158"/>
      <c r="H4447" s="159">
        <v>1986452910</v>
      </c>
    </row>
    <row r="4448" spans="2:8">
      <c r="B4448" s="156">
        <v>45210.74491898148</v>
      </c>
      <c r="C4448" s="179">
        <v>2000</v>
      </c>
      <c r="D4448" s="179">
        <v>1958</v>
      </c>
      <c r="E4448" s="179">
        <v>42</v>
      </c>
      <c r="F4448" s="157" t="s">
        <v>5</v>
      </c>
      <c r="G4448" s="158"/>
      <c r="H4448" s="159">
        <v>1986452923</v>
      </c>
    </row>
    <row r="4449" spans="2:8">
      <c r="B4449" s="156">
        <v>45210.747152777774</v>
      </c>
      <c r="C4449" s="179">
        <v>500</v>
      </c>
      <c r="D4449" s="179">
        <v>489.5</v>
      </c>
      <c r="E4449" s="179">
        <v>10.5</v>
      </c>
      <c r="F4449" s="157" t="s">
        <v>13724</v>
      </c>
      <c r="G4449" s="158"/>
      <c r="H4449" s="159">
        <v>1986457737</v>
      </c>
    </row>
    <row r="4450" spans="2:8">
      <c r="B4450" s="156">
        <v>45210.749016203707</v>
      </c>
      <c r="C4450" s="179">
        <v>100</v>
      </c>
      <c r="D4450" s="179">
        <v>96.1</v>
      </c>
      <c r="E4450" s="179">
        <v>3.9000000000000057</v>
      </c>
      <c r="F4450" s="157" t="s">
        <v>5</v>
      </c>
      <c r="G4450" s="158"/>
      <c r="H4450" s="159">
        <v>1986461695</v>
      </c>
    </row>
    <row r="4451" spans="2:8">
      <c r="B4451" s="156">
        <v>45210.749131944445</v>
      </c>
      <c r="C4451" s="179">
        <v>10</v>
      </c>
      <c r="D4451" s="179">
        <v>6.1</v>
      </c>
      <c r="E4451" s="179">
        <v>3.9000000000000004</v>
      </c>
      <c r="F4451" s="157" t="s">
        <v>14045</v>
      </c>
      <c r="G4451" s="158"/>
      <c r="H4451" s="159">
        <v>1986461915</v>
      </c>
    </row>
    <row r="4452" spans="2:8">
      <c r="B4452" s="156">
        <v>45210.749768518515</v>
      </c>
      <c r="C4452" s="179">
        <v>10</v>
      </c>
      <c r="D4452" s="179">
        <v>6.1</v>
      </c>
      <c r="E4452" s="179">
        <v>3.9000000000000004</v>
      </c>
      <c r="F4452" s="157" t="s">
        <v>3983</v>
      </c>
      <c r="G4452" s="158"/>
      <c r="H4452" s="159">
        <v>1986463243</v>
      </c>
    </row>
    <row r="4453" spans="2:8">
      <c r="B4453" s="156">
        <v>45210.750543981485</v>
      </c>
      <c r="C4453" s="179">
        <v>10</v>
      </c>
      <c r="D4453" s="179">
        <v>6.1</v>
      </c>
      <c r="E4453" s="179">
        <v>3.9000000000000004</v>
      </c>
      <c r="F4453" s="157" t="s">
        <v>3983</v>
      </c>
      <c r="G4453" s="158"/>
      <c r="H4453" s="159">
        <v>1986465080</v>
      </c>
    </row>
    <row r="4454" spans="2:8">
      <c r="B4454" s="156">
        <v>45210.754351851851</v>
      </c>
      <c r="C4454" s="179">
        <v>30000</v>
      </c>
      <c r="D4454" s="179">
        <v>29370</v>
      </c>
      <c r="E4454" s="179">
        <v>630</v>
      </c>
      <c r="F4454" s="157" t="s">
        <v>13764</v>
      </c>
      <c r="G4454" s="158" t="s">
        <v>4021</v>
      </c>
      <c r="H4454" s="159">
        <v>1986472899</v>
      </c>
    </row>
    <row r="4455" spans="2:8">
      <c r="B4455" s="156">
        <v>45210.755150462966</v>
      </c>
      <c r="C4455" s="179">
        <v>10</v>
      </c>
      <c r="D4455" s="179">
        <v>6.1</v>
      </c>
      <c r="E4455" s="179">
        <v>3.9000000000000004</v>
      </c>
      <c r="F4455" s="157" t="s">
        <v>13874</v>
      </c>
      <c r="G4455" s="158"/>
      <c r="H4455" s="159">
        <v>1986474368</v>
      </c>
    </row>
    <row r="4456" spans="2:8">
      <c r="B4456" s="156">
        <v>45210.755671296298</v>
      </c>
      <c r="C4456" s="179">
        <v>1</v>
      </c>
      <c r="D4456" s="179">
        <v>-2.9</v>
      </c>
      <c r="E4456" s="179">
        <v>3.9</v>
      </c>
      <c r="F4456" s="157" t="s">
        <v>7135</v>
      </c>
      <c r="G4456" s="158"/>
      <c r="H4456" s="159">
        <v>1986475276</v>
      </c>
    </row>
    <row r="4457" spans="2:8">
      <c r="B4457" s="156">
        <v>45210.756377314814</v>
      </c>
      <c r="C4457" s="179">
        <v>500</v>
      </c>
      <c r="D4457" s="179">
        <v>489.5</v>
      </c>
      <c r="E4457" s="179">
        <v>10.5</v>
      </c>
      <c r="F4457" s="157" t="s">
        <v>5</v>
      </c>
      <c r="G4457" s="158"/>
      <c r="H4457" s="159">
        <v>1986476643</v>
      </c>
    </row>
    <row r="4458" spans="2:8">
      <c r="B4458" s="156">
        <v>45210.761967592596</v>
      </c>
      <c r="C4458" s="179">
        <v>300</v>
      </c>
      <c r="D4458" s="179">
        <v>293.7</v>
      </c>
      <c r="E4458" s="179">
        <v>6.3000000000000114</v>
      </c>
      <c r="F4458" s="157" t="s">
        <v>13747</v>
      </c>
      <c r="G4458" s="158"/>
      <c r="H4458" s="159">
        <v>1986487950</v>
      </c>
    </row>
    <row r="4459" spans="2:8">
      <c r="B4459" s="156">
        <v>45210.762013888889</v>
      </c>
      <c r="C4459" s="179">
        <v>300</v>
      </c>
      <c r="D4459" s="179">
        <v>293.7</v>
      </c>
      <c r="E4459" s="179">
        <v>6.3000000000000114</v>
      </c>
      <c r="F4459" s="157" t="s">
        <v>5</v>
      </c>
      <c r="G4459" s="158"/>
      <c r="H4459" s="159">
        <v>1986488022</v>
      </c>
    </row>
    <row r="4460" spans="2:8">
      <c r="B4460" s="156">
        <v>45210.764907407407</v>
      </c>
      <c r="C4460" s="179">
        <v>300</v>
      </c>
      <c r="D4460" s="179">
        <v>293.7</v>
      </c>
      <c r="E4460" s="179">
        <v>6.3000000000000114</v>
      </c>
      <c r="F4460" s="157" t="s">
        <v>5</v>
      </c>
      <c r="G4460" s="158"/>
      <c r="H4460" s="159">
        <v>1986493554</v>
      </c>
    </row>
    <row r="4461" spans="2:8">
      <c r="B4461" s="156">
        <v>45210.765069444446</v>
      </c>
      <c r="C4461" s="179">
        <v>1000</v>
      </c>
      <c r="D4461" s="179">
        <v>979</v>
      </c>
      <c r="E4461" s="179">
        <v>21</v>
      </c>
      <c r="F4461" s="157" t="s">
        <v>5</v>
      </c>
      <c r="G4461" s="158"/>
      <c r="H4461" s="159">
        <v>1986493854</v>
      </c>
    </row>
    <row r="4462" spans="2:8">
      <c r="B4462" s="156">
        <v>45210.766932870371</v>
      </c>
      <c r="C4462" s="179">
        <v>200</v>
      </c>
      <c r="D4462" s="179">
        <v>195.8</v>
      </c>
      <c r="E4462" s="179">
        <v>4.1999999999999886</v>
      </c>
      <c r="F4462" s="157" t="s">
        <v>5</v>
      </c>
      <c r="G4462" s="158"/>
      <c r="H4462" s="159">
        <v>1986497205</v>
      </c>
    </row>
    <row r="4463" spans="2:8">
      <c r="B4463" s="156">
        <v>45210.767511574071</v>
      </c>
      <c r="C4463" s="179">
        <v>5</v>
      </c>
      <c r="D4463" s="179">
        <v>1.1000000000000001</v>
      </c>
      <c r="E4463" s="179">
        <v>3.9</v>
      </c>
      <c r="F4463" s="157" t="s">
        <v>13680</v>
      </c>
      <c r="G4463" s="158"/>
      <c r="H4463" s="159">
        <v>1986498280</v>
      </c>
    </row>
    <row r="4464" spans="2:8">
      <c r="B4464" s="156">
        <v>45210.768171296295</v>
      </c>
      <c r="C4464" s="179">
        <v>10</v>
      </c>
      <c r="D4464" s="179">
        <v>6.1</v>
      </c>
      <c r="E4464" s="179">
        <v>3.9000000000000004</v>
      </c>
      <c r="F4464" s="157" t="s">
        <v>13646</v>
      </c>
      <c r="G4464" s="158"/>
      <c r="H4464" s="159">
        <v>1986499551</v>
      </c>
    </row>
    <row r="4465" spans="2:8">
      <c r="B4465" s="156">
        <v>45210.769074074073</v>
      </c>
      <c r="C4465" s="179">
        <v>5</v>
      </c>
      <c r="D4465" s="179">
        <v>1.1000000000000001</v>
      </c>
      <c r="E4465" s="179">
        <v>3.9</v>
      </c>
      <c r="F4465" s="157" t="s">
        <v>13680</v>
      </c>
      <c r="G4465" s="158"/>
      <c r="H4465" s="159">
        <v>1986501188</v>
      </c>
    </row>
    <row r="4466" spans="2:8">
      <c r="B4466" s="156">
        <v>45210.770405092589</v>
      </c>
      <c r="C4466" s="179">
        <v>300</v>
      </c>
      <c r="D4466" s="179">
        <v>293.7</v>
      </c>
      <c r="E4466" s="179">
        <v>6.3000000000000114</v>
      </c>
      <c r="F4466" s="157" t="s">
        <v>7135</v>
      </c>
      <c r="G4466" s="158"/>
      <c r="H4466" s="159">
        <v>1986503671</v>
      </c>
    </row>
    <row r="4467" spans="2:8">
      <c r="B4467" s="156">
        <v>45210.772314814814</v>
      </c>
      <c r="C4467" s="179">
        <v>1500</v>
      </c>
      <c r="D4467" s="179">
        <v>1468.5</v>
      </c>
      <c r="E4467" s="179">
        <v>31.5</v>
      </c>
      <c r="F4467" s="157" t="s">
        <v>13655</v>
      </c>
      <c r="G4467" s="158"/>
      <c r="H4467" s="159">
        <v>1986507155</v>
      </c>
    </row>
    <row r="4468" spans="2:8">
      <c r="B4468" s="156">
        <v>45210.781944444447</v>
      </c>
      <c r="C4468" s="179">
        <v>150</v>
      </c>
      <c r="D4468" s="179">
        <v>146.1</v>
      </c>
      <c r="E4468" s="179">
        <v>3.9000000000000057</v>
      </c>
      <c r="F4468" s="157" t="s">
        <v>5</v>
      </c>
      <c r="G4468" s="158"/>
      <c r="H4468" s="159">
        <v>1986524606</v>
      </c>
    </row>
    <row r="4469" spans="2:8">
      <c r="B4469" s="156">
        <v>45210.782129629632</v>
      </c>
      <c r="C4469" s="179">
        <v>300</v>
      </c>
      <c r="D4469" s="179">
        <v>293.7</v>
      </c>
      <c r="E4469" s="179">
        <v>6.3000000000000114</v>
      </c>
      <c r="F4469" s="157" t="s">
        <v>5</v>
      </c>
      <c r="G4469" s="158"/>
      <c r="H4469" s="159">
        <v>1986524962</v>
      </c>
    </row>
    <row r="4470" spans="2:8">
      <c r="B4470" s="156">
        <v>45210.788599537038</v>
      </c>
      <c r="C4470" s="179">
        <v>30</v>
      </c>
      <c r="D4470" s="179">
        <v>26.1</v>
      </c>
      <c r="E4470" s="179">
        <v>3.8999999999999986</v>
      </c>
      <c r="F4470" s="157" t="s">
        <v>5</v>
      </c>
      <c r="G4470" s="158"/>
      <c r="H4470" s="159">
        <v>1986536940</v>
      </c>
    </row>
    <row r="4471" spans="2:8">
      <c r="B4471" s="156">
        <v>45210.790659722225</v>
      </c>
      <c r="C4471" s="179">
        <v>1000</v>
      </c>
      <c r="D4471" s="179">
        <v>979</v>
      </c>
      <c r="E4471" s="179">
        <v>21</v>
      </c>
      <c r="F4471" s="157" t="s">
        <v>5</v>
      </c>
      <c r="G4471" s="158"/>
      <c r="H4471" s="159">
        <v>1986540517</v>
      </c>
    </row>
    <row r="4472" spans="2:8">
      <c r="B4472" s="156">
        <v>45210.791365740741</v>
      </c>
      <c r="C4472" s="179">
        <v>1000</v>
      </c>
      <c r="D4472" s="179">
        <v>979</v>
      </c>
      <c r="E4472" s="179">
        <v>21</v>
      </c>
      <c r="F4472" s="157" t="s">
        <v>13803</v>
      </c>
      <c r="G4472" s="158"/>
      <c r="H4472" s="159">
        <v>1986541836</v>
      </c>
    </row>
    <row r="4473" spans="2:8">
      <c r="B4473" s="156">
        <v>45210.791493055556</v>
      </c>
      <c r="C4473" s="179">
        <v>1000</v>
      </c>
      <c r="D4473" s="179">
        <v>979</v>
      </c>
      <c r="E4473" s="179">
        <v>21</v>
      </c>
      <c r="F4473" s="157" t="s">
        <v>14046</v>
      </c>
      <c r="G4473" s="158"/>
      <c r="H4473" s="159">
        <v>1986542043</v>
      </c>
    </row>
    <row r="4474" spans="2:8">
      <c r="B4474" s="156">
        <v>45210.792129629626</v>
      </c>
      <c r="C4474" s="179">
        <v>1000</v>
      </c>
      <c r="D4474" s="179">
        <v>979</v>
      </c>
      <c r="E4474" s="179">
        <v>21</v>
      </c>
      <c r="F4474" s="157" t="s">
        <v>14046</v>
      </c>
      <c r="G4474" s="158"/>
      <c r="H4474" s="159">
        <v>1986543330</v>
      </c>
    </row>
    <row r="4475" spans="2:8">
      <c r="B4475" s="156">
        <v>45210.793553240743</v>
      </c>
      <c r="C4475" s="179">
        <v>2000</v>
      </c>
      <c r="D4475" s="179">
        <v>1958</v>
      </c>
      <c r="E4475" s="179">
        <v>42</v>
      </c>
      <c r="F4475" s="157" t="s">
        <v>5</v>
      </c>
      <c r="G4475" s="158"/>
      <c r="H4475" s="159">
        <v>1986545886</v>
      </c>
    </row>
    <row r="4476" spans="2:8">
      <c r="B4476" s="156">
        <v>45210.795324074075</v>
      </c>
      <c r="C4476" s="179">
        <v>300</v>
      </c>
      <c r="D4476" s="179">
        <v>293.7</v>
      </c>
      <c r="E4476" s="179">
        <v>6.3000000000000114</v>
      </c>
      <c r="F4476" s="157" t="s">
        <v>5</v>
      </c>
      <c r="G4476" s="158"/>
      <c r="H4476" s="159">
        <v>1986549024</v>
      </c>
    </row>
    <row r="4477" spans="2:8">
      <c r="B4477" s="156">
        <v>45210.798298611109</v>
      </c>
      <c r="C4477" s="179">
        <v>500</v>
      </c>
      <c r="D4477" s="179">
        <v>489.5</v>
      </c>
      <c r="E4477" s="179">
        <v>10.5</v>
      </c>
      <c r="F4477" s="157" t="s">
        <v>5</v>
      </c>
      <c r="G4477" s="158"/>
      <c r="H4477" s="159">
        <v>1986554354</v>
      </c>
    </row>
    <row r="4478" spans="2:8">
      <c r="B4478" s="156">
        <v>45210.800023148149</v>
      </c>
      <c r="C4478" s="179">
        <v>1000</v>
      </c>
      <c r="D4478" s="179">
        <v>979</v>
      </c>
      <c r="E4478" s="179">
        <v>21</v>
      </c>
      <c r="F4478" s="157" t="s">
        <v>13694</v>
      </c>
      <c r="G4478" s="158" t="s">
        <v>4005</v>
      </c>
      <c r="H4478" s="159">
        <v>1986557613</v>
      </c>
    </row>
    <row r="4479" spans="2:8">
      <c r="B4479" s="156">
        <v>45210.800069444442</v>
      </c>
      <c r="C4479" s="179">
        <v>300</v>
      </c>
      <c r="D4479" s="179">
        <v>293.7</v>
      </c>
      <c r="E4479" s="179">
        <v>6.3000000000000114</v>
      </c>
      <c r="F4479" s="157" t="s">
        <v>13684</v>
      </c>
      <c r="G4479" s="158"/>
      <c r="H4479" s="159">
        <v>1986557709</v>
      </c>
    </row>
    <row r="4480" spans="2:8">
      <c r="B4480" s="156">
        <v>45210.80190972222</v>
      </c>
      <c r="C4480" s="179">
        <v>3000</v>
      </c>
      <c r="D4480" s="179">
        <v>2937</v>
      </c>
      <c r="E4480" s="179">
        <v>63</v>
      </c>
      <c r="F4480" s="157" t="s">
        <v>13706</v>
      </c>
      <c r="G4480" s="158"/>
      <c r="H4480" s="159">
        <v>1986561043</v>
      </c>
    </row>
    <row r="4481" spans="2:8">
      <c r="B4481" s="156">
        <v>45210.806967592594</v>
      </c>
      <c r="C4481" s="179">
        <v>1</v>
      </c>
      <c r="D4481" s="179">
        <v>-2.9</v>
      </c>
      <c r="E4481" s="179">
        <v>3.9</v>
      </c>
      <c r="F4481" s="157" t="s">
        <v>13724</v>
      </c>
      <c r="G4481" s="158"/>
      <c r="H4481" s="159">
        <v>1986570660</v>
      </c>
    </row>
    <row r="4482" spans="2:8">
      <c r="B4482" s="156">
        <v>45210.808692129627</v>
      </c>
      <c r="C4482" s="179">
        <v>750</v>
      </c>
      <c r="D4482" s="179">
        <v>734.25</v>
      </c>
      <c r="E4482" s="179">
        <v>15.75</v>
      </c>
      <c r="F4482" s="157" t="s">
        <v>13846</v>
      </c>
      <c r="G4482" s="158"/>
      <c r="H4482" s="159">
        <v>1986573912</v>
      </c>
    </row>
    <row r="4483" spans="2:8">
      <c r="B4483" s="156">
        <v>45210.811689814815</v>
      </c>
      <c r="C4483" s="179">
        <v>100</v>
      </c>
      <c r="D4483" s="179">
        <v>96.1</v>
      </c>
      <c r="E4483" s="179">
        <v>3.9000000000000057</v>
      </c>
      <c r="F4483" s="157" t="s">
        <v>5</v>
      </c>
      <c r="G4483" s="158"/>
      <c r="H4483" s="159">
        <v>1986579348</v>
      </c>
    </row>
    <row r="4484" spans="2:8">
      <c r="B4484" s="156">
        <v>45210.815300925926</v>
      </c>
      <c r="C4484" s="179">
        <v>1000</v>
      </c>
      <c r="D4484" s="179">
        <v>979</v>
      </c>
      <c r="E4484" s="179">
        <v>21</v>
      </c>
      <c r="F4484" s="157" t="s">
        <v>3941</v>
      </c>
      <c r="G4484" s="158"/>
      <c r="H4484" s="159">
        <v>1986585922</v>
      </c>
    </row>
    <row r="4485" spans="2:8">
      <c r="B4485" s="156">
        <v>45210.816053240742</v>
      </c>
      <c r="C4485" s="179">
        <v>500</v>
      </c>
      <c r="D4485" s="179">
        <v>489.5</v>
      </c>
      <c r="E4485" s="179">
        <v>10.5</v>
      </c>
      <c r="F4485" s="157" t="s">
        <v>13671</v>
      </c>
      <c r="G4485" s="158"/>
      <c r="H4485" s="159">
        <v>1986587215</v>
      </c>
    </row>
    <row r="4486" spans="2:8">
      <c r="B4486" s="156">
        <v>45210.817754629628</v>
      </c>
      <c r="C4486" s="179">
        <v>100</v>
      </c>
      <c r="D4486" s="179">
        <v>96.1</v>
      </c>
      <c r="E4486" s="179">
        <v>3.9000000000000057</v>
      </c>
      <c r="F4486" s="157" t="s">
        <v>5</v>
      </c>
      <c r="G4486" s="158"/>
      <c r="H4486" s="159">
        <v>1986590192</v>
      </c>
    </row>
    <row r="4487" spans="2:8">
      <c r="B4487" s="156">
        <v>45210.817789351851</v>
      </c>
      <c r="C4487" s="179">
        <v>300</v>
      </c>
      <c r="D4487" s="179">
        <v>293.7</v>
      </c>
      <c r="E4487" s="179">
        <v>6.3000000000000114</v>
      </c>
      <c r="F4487" s="157" t="s">
        <v>5</v>
      </c>
      <c r="G4487" s="158"/>
      <c r="H4487" s="159">
        <v>1986590240</v>
      </c>
    </row>
    <row r="4488" spans="2:8">
      <c r="B4488" s="156">
        <v>45210.820729166669</v>
      </c>
      <c r="C4488" s="179">
        <v>1000</v>
      </c>
      <c r="D4488" s="179">
        <v>979</v>
      </c>
      <c r="E4488" s="179">
        <v>21</v>
      </c>
      <c r="F4488" s="157" t="s">
        <v>14010</v>
      </c>
      <c r="G4488" s="158"/>
      <c r="H4488" s="159">
        <v>1986595141</v>
      </c>
    </row>
    <row r="4489" spans="2:8">
      <c r="B4489" s="156">
        <v>45210.834201388891</v>
      </c>
      <c r="C4489" s="179">
        <v>500</v>
      </c>
      <c r="D4489" s="179">
        <v>489.5</v>
      </c>
      <c r="E4489" s="179">
        <v>10.5</v>
      </c>
      <c r="F4489" s="157" t="s">
        <v>5</v>
      </c>
      <c r="G4489" s="158"/>
      <c r="H4489" s="159">
        <v>1986617743</v>
      </c>
    </row>
    <row r="4490" spans="2:8">
      <c r="B4490" s="156">
        <v>45210.83421296296</v>
      </c>
      <c r="C4490" s="179">
        <v>200</v>
      </c>
      <c r="D4490" s="179">
        <v>195.8</v>
      </c>
      <c r="E4490" s="179">
        <v>4.1999999999999886</v>
      </c>
      <c r="F4490" s="157" t="s">
        <v>5</v>
      </c>
      <c r="G4490" s="158"/>
      <c r="H4490" s="159">
        <v>1986617761</v>
      </c>
    </row>
    <row r="4491" spans="2:8">
      <c r="B4491" s="156">
        <v>45210.835266203707</v>
      </c>
      <c r="C4491" s="179">
        <v>500</v>
      </c>
      <c r="D4491" s="179">
        <v>489.5</v>
      </c>
      <c r="E4491" s="179">
        <v>10.5</v>
      </c>
      <c r="F4491" s="157" t="s">
        <v>13671</v>
      </c>
      <c r="G4491" s="158"/>
      <c r="H4491" s="159">
        <v>1986619690</v>
      </c>
    </row>
    <row r="4492" spans="2:8">
      <c r="B4492" s="156">
        <v>45210.839548611111</v>
      </c>
      <c r="C4492" s="179">
        <v>1000</v>
      </c>
      <c r="D4492" s="179">
        <v>979</v>
      </c>
      <c r="E4492" s="179">
        <v>21</v>
      </c>
      <c r="F4492" s="157" t="s">
        <v>5</v>
      </c>
      <c r="G4492" s="158"/>
      <c r="H4492" s="159">
        <v>1986626938</v>
      </c>
    </row>
    <row r="4493" spans="2:8">
      <c r="B4493" s="156">
        <v>45210.839594907404</v>
      </c>
      <c r="C4493" s="179">
        <v>200</v>
      </c>
      <c r="D4493" s="179">
        <v>195.8</v>
      </c>
      <c r="E4493" s="179">
        <v>4.1999999999999886</v>
      </c>
      <c r="F4493" s="157" t="s">
        <v>5</v>
      </c>
      <c r="G4493" s="158"/>
      <c r="H4493" s="159">
        <v>1986627026</v>
      </c>
    </row>
    <row r="4494" spans="2:8">
      <c r="B4494" s="156">
        <v>45210.840474537035</v>
      </c>
      <c r="C4494" s="179">
        <v>500</v>
      </c>
      <c r="D4494" s="179">
        <v>489.5</v>
      </c>
      <c r="E4494" s="179">
        <v>10.5</v>
      </c>
      <c r="F4494" s="157" t="s">
        <v>13791</v>
      </c>
      <c r="G4494" s="158"/>
      <c r="H4494" s="159">
        <v>1986628672</v>
      </c>
    </row>
    <row r="4495" spans="2:8">
      <c r="B4495" s="156">
        <v>45210.840624999997</v>
      </c>
      <c r="C4495" s="179">
        <v>200</v>
      </c>
      <c r="D4495" s="179">
        <v>195.8</v>
      </c>
      <c r="E4495" s="179">
        <v>4.1999999999999886</v>
      </c>
      <c r="F4495" s="157" t="s">
        <v>5</v>
      </c>
      <c r="G4495" s="158"/>
      <c r="H4495" s="159">
        <v>1986628939</v>
      </c>
    </row>
    <row r="4496" spans="2:8">
      <c r="B4496" s="156">
        <v>45210.842476851853</v>
      </c>
      <c r="C4496" s="179">
        <v>20000</v>
      </c>
      <c r="D4496" s="179">
        <v>19580</v>
      </c>
      <c r="E4496" s="179">
        <v>420</v>
      </c>
      <c r="F4496" s="157" t="s">
        <v>7134</v>
      </c>
      <c r="G4496" s="158"/>
      <c r="H4496" s="159">
        <v>1986632283</v>
      </c>
    </row>
    <row r="4497" spans="2:8">
      <c r="B4497" s="156">
        <v>45210.842766203707</v>
      </c>
      <c r="C4497" s="179">
        <v>1000</v>
      </c>
      <c r="D4497" s="179">
        <v>979</v>
      </c>
      <c r="E4497" s="179">
        <v>21</v>
      </c>
      <c r="F4497" s="157" t="s">
        <v>5</v>
      </c>
      <c r="G4497" s="158"/>
      <c r="H4497" s="159">
        <v>1986632849</v>
      </c>
    </row>
    <row r="4498" spans="2:8">
      <c r="B4498" s="156">
        <v>45210.844895833332</v>
      </c>
      <c r="C4498" s="179">
        <v>500</v>
      </c>
      <c r="D4498" s="179">
        <v>489.5</v>
      </c>
      <c r="E4498" s="179">
        <v>10.5</v>
      </c>
      <c r="F4498" s="157" t="s">
        <v>5</v>
      </c>
      <c r="G4498" s="158"/>
      <c r="H4498" s="159">
        <v>1986636737</v>
      </c>
    </row>
    <row r="4499" spans="2:8">
      <c r="B4499" s="156">
        <v>45210.847719907404</v>
      </c>
      <c r="C4499" s="179">
        <v>2400</v>
      </c>
      <c r="D4499" s="179">
        <v>2349.6</v>
      </c>
      <c r="E4499" s="179">
        <v>50.400000000000091</v>
      </c>
      <c r="F4499" s="157" t="s">
        <v>13656</v>
      </c>
      <c r="G4499" s="158"/>
      <c r="H4499" s="159">
        <v>1986641700</v>
      </c>
    </row>
    <row r="4500" spans="2:8">
      <c r="B4500" s="156">
        <v>45210.848796296297</v>
      </c>
      <c r="C4500" s="179">
        <v>500</v>
      </c>
      <c r="D4500" s="179">
        <v>489.5</v>
      </c>
      <c r="E4500" s="179">
        <v>10.5</v>
      </c>
      <c r="F4500" s="157" t="s">
        <v>5</v>
      </c>
      <c r="G4500" s="158"/>
      <c r="H4500" s="159">
        <v>1986643527</v>
      </c>
    </row>
    <row r="4501" spans="2:8">
      <c r="B4501" s="156">
        <v>45210.848807870374</v>
      </c>
      <c r="C4501" s="179">
        <v>100</v>
      </c>
      <c r="D4501" s="179">
        <v>96.1</v>
      </c>
      <c r="E4501" s="179">
        <v>3.9000000000000057</v>
      </c>
      <c r="F4501" s="157" t="s">
        <v>5</v>
      </c>
      <c r="G4501" s="158"/>
      <c r="H4501" s="159">
        <v>1986643539</v>
      </c>
    </row>
    <row r="4502" spans="2:8">
      <c r="B4502" s="156">
        <v>45210.850555555553</v>
      </c>
      <c r="C4502" s="179">
        <v>100</v>
      </c>
      <c r="D4502" s="179">
        <v>96.1</v>
      </c>
      <c r="E4502" s="179">
        <v>3.9000000000000057</v>
      </c>
      <c r="F4502" s="157" t="s">
        <v>5</v>
      </c>
      <c r="G4502" s="158"/>
      <c r="H4502" s="159">
        <v>1986646303</v>
      </c>
    </row>
    <row r="4503" spans="2:8">
      <c r="B4503" s="156">
        <v>45210.853043981479</v>
      </c>
      <c r="C4503" s="179">
        <v>1000</v>
      </c>
      <c r="D4503" s="179">
        <v>979</v>
      </c>
      <c r="E4503" s="179">
        <v>21</v>
      </c>
      <c r="F4503" s="157" t="s">
        <v>5</v>
      </c>
      <c r="G4503" s="158"/>
      <c r="H4503" s="159">
        <v>1986650368</v>
      </c>
    </row>
    <row r="4504" spans="2:8">
      <c r="B4504" s="156">
        <v>45210.85429398148</v>
      </c>
      <c r="C4504" s="179">
        <v>500</v>
      </c>
      <c r="D4504" s="179">
        <v>489.5</v>
      </c>
      <c r="E4504" s="179">
        <v>10.5</v>
      </c>
      <c r="F4504" s="157" t="s">
        <v>5</v>
      </c>
      <c r="G4504" s="158"/>
      <c r="H4504" s="159">
        <v>1986652583</v>
      </c>
    </row>
    <row r="4505" spans="2:8">
      <c r="B4505" s="156">
        <v>45210.854432870372</v>
      </c>
      <c r="C4505" s="179">
        <v>150</v>
      </c>
      <c r="D4505" s="179">
        <v>146.1</v>
      </c>
      <c r="E4505" s="179">
        <v>3.9000000000000057</v>
      </c>
      <c r="F4505" s="157" t="s">
        <v>7166</v>
      </c>
      <c r="G4505" s="158"/>
      <c r="H4505" s="159">
        <v>1986652919</v>
      </c>
    </row>
    <row r="4506" spans="2:8">
      <c r="B4506" s="156">
        <v>45210.855254629627</v>
      </c>
      <c r="C4506" s="179">
        <v>500</v>
      </c>
      <c r="D4506" s="179">
        <v>489.5</v>
      </c>
      <c r="E4506" s="179">
        <v>10.5</v>
      </c>
      <c r="F4506" s="157" t="s">
        <v>5</v>
      </c>
      <c r="G4506" s="158"/>
      <c r="H4506" s="159">
        <v>1986654374</v>
      </c>
    </row>
    <row r="4507" spans="2:8">
      <c r="B4507" s="156">
        <v>45210.856076388889</v>
      </c>
      <c r="C4507" s="179">
        <v>1000</v>
      </c>
      <c r="D4507" s="179">
        <v>979</v>
      </c>
      <c r="E4507" s="179">
        <v>21</v>
      </c>
      <c r="F4507" s="157" t="s">
        <v>13680</v>
      </c>
      <c r="G4507" s="158"/>
      <c r="H4507" s="159">
        <v>1986655848</v>
      </c>
    </row>
    <row r="4508" spans="2:8">
      <c r="B4508" s="156">
        <v>45210.86209490741</v>
      </c>
      <c r="C4508" s="179">
        <v>100</v>
      </c>
      <c r="D4508" s="179">
        <v>96.1</v>
      </c>
      <c r="E4508" s="179">
        <v>3.9000000000000057</v>
      </c>
      <c r="F4508" s="157" t="s">
        <v>7130</v>
      </c>
      <c r="G4508" s="158"/>
      <c r="H4508" s="159">
        <v>1986665476</v>
      </c>
    </row>
    <row r="4509" spans="2:8">
      <c r="B4509" s="156">
        <v>45210.862685185188</v>
      </c>
      <c r="C4509" s="179">
        <v>500</v>
      </c>
      <c r="D4509" s="179">
        <v>489.5</v>
      </c>
      <c r="E4509" s="179">
        <v>10.5</v>
      </c>
      <c r="F4509" s="157" t="s">
        <v>14047</v>
      </c>
      <c r="G4509" s="158"/>
      <c r="H4509" s="159">
        <v>1986666517</v>
      </c>
    </row>
    <row r="4510" spans="2:8">
      <c r="B4510" s="156">
        <v>45210.872986111113</v>
      </c>
      <c r="C4510" s="179">
        <v>500</v>
      </c>
      <c r="D4510" s="179">
        <v>489.5</v>
      </c>
      <c r="E4510" s="179">
        <v>10.5</v>
      </c>
      <c r="F4510" s="157" t="s">
        <v>5</v>
      </c>
      <c r="G4510" s="158"/>
      <c r="H4510" s="159">
        <v>1986683572</v>
      </c>
    </row>
    <row r="4511" spans="2:8">
      <c r="B4511" s="156">
        <v>45210.874872685185</v>
      </c>
      <c r="C4511" s="179">
        <v>1000</v>
      </c>
      <c r="D4511" s="179">
        <v>979</v>
      </c>
      <c r="E4511" s="179">
        <v>21</v>
      </c>
      <c r="F4511" s="157" t="s">
        <v>5</v>
      </c>
      <c r="G4511" s="158"/>
      <c r="H4511" s="159">
        <v>1986686507</v>
      </c>
    </row>
    <row r="4512" spans="2:8">
      <c r="B4512" s="156">
        <v>45210.875844907408</v>
      </c>
      <c r="C4512" s="179">
        <v>300</v>
      </c>
      <c r="D4512" s="179">
        <v>293.7</v>
      </c>
      <c r="E4512" s="179">
        <v>6.3000000000000114</v>
      </c>
      <c r="F4512" s="157" t="s">
        <v>5</v>
      </c>
      <c r="G4512" s="158"/>
      <c r="H4512" s="159">
        <v>1986688237</v>
      </c>
    </row>
    <row r="4513" spans="2:8">
      <c r="B4513" s="156">
        <v>45210.877476851849</v>
      </c>
      <c r="C4513" s="179">
        <v>500</v>
      </c>
      <c r="D4513" s="179">
        <v>489.5</v>
      </c>
      <c r="E4513" s="179">
        <v>10.5</v>
      </c>
      <c r="F4513" s="157" t="s">
        <v>5</v>
      </c>
      <c r="G4513" s="158"/>
      <c r="H4513" s="159">
        <v>1986690494</v>
      </c>
    </row>
    <row r="4514" spans="2:8">
      <c r="B4514" s="156">
        <v>45210.880787037036</v>
      </c>
      <c r="C4514" s="179">
        <v>500</v>
      </c>
      <c r="D4514" s="179">
        <v>489.5</v>
      </c>
      <c r="E4514" s="179">
        <v>10.5</v>
      </c>
      <c r="F4514" s="157" t="s">
        <v>5</v>
      </c>
      <c r="G4514" s="158"/>
      <c r="H4514" s="159">
        <v>1986695167</v>
      </c>
    </row>
    <row r="4515" spans="2:8">
      <c r="B4515" s="156">
        <v>45210.882106481484</v>
      </c>
      <c r="C4515" s="179">
        <v>350</v>
      </c>
      <c r="D4515" s="179">
        <v>342.65</v>
      </c>
      <c r="E4515" s="179">
        <v>7.3500000000000227</v>
      </c>
      <c r="F4515" s="157" t="s">
        <v>5</v>
      </c>
      <c r="G4515" s="158"/>
      <c r="H4515" s="159">
        <v>1986697057</v>
      </c>
    </row>
    <row r="4516" spans="2:8">
      <c r="B4516" s="156">
        <v>45210.884363425925</v>
      </c>
      <c r="C4516" s="179">
        <v>100</v>
      </c>
      <c r="D4516" s="179">
        <v>96.1</v>
      </c>
      <c r="E4516" s="179">
        <v>3.9000000000000057</v>
      </c>
      <c r="F4516" s="157" t="s">
        <v>5</v>
      </c>
      <c r="G4516" s="158"/>
      <c r="H4516" s="159">
        <v>1986700378</v>
      </c>
    </row>
    <row r="4517" spans="2:8">
      <c r="B4517" s="156">
        <v>45210.886874999997</v>
      </c>
      <c r="C4517" s="179">
        <v>100</v>
      </c>
      <c r="D4517" s="179">
        <v>96.1</v>
      </c>
      <c r="E4517" s="179">
        <v>3.9000000000000057</v>
      </c>
      <c r="F4517" s="157" t="s">
        <v>5</v>
      </c>
      <c r="G4517" s="158"/>
      <c r="H4517" s="159">
        <v>1986704202</v>
      </c>
    </row>
    <row r="4518" spans="2:8">
      <c r="B4518" s="156">
        <v>45210.888761574075</v>
      </c>
      <c r="C4518" s="179">
        <v>500</v>
      </c>
      <c r="D4518" s="179">
        <v>489.5</v>
      </c>
      <c r="E4518" s="179">
        <v>10.5</v>
      </c>
      <c r="F4518" s="157" t="s">
        <v>5</v>
      </c>
      <c r="G4518" s="158"/>
      <c r="H4518" s="159">
        <v>1986706726</v>
      </c>
    </row>
    <row r="4519" spans="2:8">
      <c r="B4519" s="156">
        <v>45210.889062499999</v>
      </c>
      <c r="C4519" s="179">
        <v>500</v>
      </c>
      <c r="D4519" s="179">
        <v>489.5</v>
      </c>
      <c r="E4519" s="179">
        <v>10.5</v>
      </c>
      <c r="F4519" s="157" t="s">
        <v>13679</v>
      </c>
      <c r="G4519" s="158"/>
      <c r="H4519" s="159">
        <v>1986707176</v>
      </c>
    </row>
    <row r="4520" spans="2:8">
      <c r="B4520" s="156">
        <v>45210.895266203705</v>
      </c>
      <c r="C4520" s="179">
        <v>500</v>
      </c>
      <c r="D4520" s="179">
        <v>489.5</v>
      </c>
      <c r="E4520" s="179">
        <v>10.5</v>
      </c>
      <c r="F4520" s="157" t="s">
        <v>5</v>
      </c>
      <c r="G4520" s="158"/>
      <c r="H4520" s="159">
        <v>1986715072</v>
      </c>
    </row>
    <row r="4521" spans="2:8">
      <c r="B4521" s="156">
        <v>45210.896365740744</v>
      </c>
      <c r="C4521" s="179">
        <v>250</v>
      </c>
      <c r="D4521" s="179">
        <v>244.75</v>
      </c>
      <c r="E4521" s="179">
        <v>5.25</v>
      </c>
      <c r="F4521" s="157" t="s">
        <v>5</v>
      </c>
      <c r="G4521" s="158"/>
      <c r="H4521" s="159">
        <v>1986716748</v>
      </c>
    </row>
    <row r="4522" spans="2:8">
      <c r="B4522" s="156">
        <v>45210.896793981483</v>
      </c>
      <c r="C4522" s="179">
        <v>100</v>
      </c>
      <c r="D4522" s="179">
        <v>96.1</v>
      </c>
      <c r="E4522" s="179">
        <v>3.9000000000000057</v>
      </c>
      <c r="F4522" s="157" t="s">
        <v>5</v>
      </c>
      <c r="G4522" s="158"/>
      <c r="H4522" s="159">
        <v>1986717406</v>
      </c>
    </row>
    <row r="4523" spans="2:8">
      <c r="B4523" s="156">
        <v>45210.903101851851</v>
      </c>
      <c r="C4523" s="179">
        <v>500</v>
      </c>
      <c r="D4523" s="179">
        <v>489.5</v>
      </c>
      <c r="E4523" s="179">
        <v>10.5</v>
      </c>
      <c r="F4523" s="157" t="s">
        <v>5</v>
      </c>
      <c r="G4523" s="158"/>
      <c r="H4523" s="159">
        <v>1986725307</v>
      </c>
    </row>
    <row r="4524" spans="2:8">
      <c r="B4524" s="156">
        <v>45210.903113425928</v>
      </c>
      <c r="C4524" s="179">
        <v>300</v>
      </c>
      <c r="D4524" s="179">
        <v>293.7</v>
      </c>
      <c r="E4524" s="179">
        <v>6.3000000000000114</v>
      </c>
      <c r="F4524" s="157" t="s">
        <v>5</v>
      </c>
      <c r="G4524" s="158"/>
      <c r="H4524" s="159">
        <v>1986725334</v>
      </c>
    </row>
    <row r="4525" spans="2:8">
      <c r="B4525" s="156">
        <v>45210.915555555555</v>
      </c>
      <c r="C4525" s="179">
        <v>500</v>
      </c>
      <c r="D4525" s="179">
        <v>489.5</v>
      </c>
      <c r="E4525" s="179">
        <v>10.5</v>
      </c>
      <c r="F4525" s="157" t="s">
        <v>13878</v>
      </c>
      <c r="G4525" s="158"/>
      <c r="H4525" s="159">
        <v>1986740367</v>
      </c>
    </row>
    <row r="4526" spans="2:8">
      <c r="B4526" s="156">
        <v>45210.916296296295</v>
      </c>
      <c r="C4526" s="179">
        <v>500</v>
      </c>
      <c r="D4526" s="179">
        <v>489.5</v>
      </c>
      <c r="E4526" s="179">
        <v>10.5</v>
      </c>
      <c r="F4526" s="157" t="s">
        <v>5</v>
      </c>
      <c r="G4526" s="158"/>
      <c r="H4526" s="159">
        <v>1986741319</v>
      </c>
    </row>
    <row r="4527" spans="2:8">
      <c r="B4527" s="156">
        <v>45210.917129629626</v>
      </c>
      <c r="C4527" s="179">
        <v>50</v>
      </c>
      <c r="D4527" s="179">
        <v>46.1</v>
      </c>
      <c r="E4527" s="179">
        <v>3.8999999999999986</v>
      </c>
      <c r="F4527" s="157" t="s">
        <v>5</v>
      </c>
      <c r="G4527" s="158"/>
      <c r="H4527" s="159">
        <v>1986742500</v>
      </c>
    </row>
    <row r="4528" spans="2:8">
      <c r="B4528" s="156">
        <v>45210.917986111112</v>
      </c>
      <c r="C4528" s="179">
        <v>1500</v>
      </c>
      <c r="D4528" s="179">
        <v>1468.5</v>
      </c>
      <c r="E4528" s="179">
        <v>31.5</v>
      </c>
      <c r="F4528" s="157" t="s">
        <v>5</v>
      </c>
      <c r="G4528" s="158"/>
      <c r="H4528" s="159">
        <v>1986743651</v>
      </c>
    </row>
    <row r="4529" spans="2:8">
      <c r="B4529" s="156">
        <v>45210.918819444443</v>
      </c>
      <c r="C4529" s="179">
        <v>54</v>
      </c>
      <c r="D4529" s="179">
        <v>50.1</v>
      </c>
      <c r="E4529" s="179">
        <v>3.8999999999999986</v>
      </c>
      <c r="F4529" s="157" t="s">
        <v>5</v>
      </c>
      <c r="G4529" s="158"/>
      <c r="H4529" s="159">
        <v>1986744741</v>
      </c>
    </row>
    <row r="4530" spans="2:8">
      <c r="B4530" s="156">
        <v>45210.919085648151</v>
      </c>
      <c r="C4530" s="179">
        <v>100</v>
      </c>
      <c r="D4530" s="179">
        <v>96.1</v>
      </c>
      <c r="E4530" s="179">
        <v>3.9000000000000057</v>
      </c>
      <c r="F4530" s="157" t="s">
        <v>5</v>
      </c>
      <c r="G4530" s="158"/>
      <c r="H4530" s="159">
        <v>1986744985</v>
      </c>
    </row>
    <row r="4531" spans="2:8">
      <c r="B4531" s="156">
        <v>45210.920173611114</v>
      </c>
      <c r="C4531" s="179">
        <v>500</v>
      </c>
      <c r="D4531" s="179">
        <v>489.5</v>
      </c>
      <c r="E4531" s="179">
        <v>10.5</v>
      </c>
      <c r="F4531" s="157" t="s">
        <v>5</v>
      </c>
      <c r="G4531" s="158"/>
      <c r="H4531" s="159">
        <v>1986746126</v>
      </c>
    </row>
    <row r="4532" spans="2:8">
      <c r="B4532" s="156">
        <v>45210.921076388891</v>
      </c>
      <c r="C4532" s="179">
        <v>200</v>
      </c>
      <c r="D4532" s="179">
        <v>195.8</v>
      </c>
      <c r="E4532" s="179">
        <v>4.1999999999999886</v>
      </c>
      <c r="F4532" s="157" t="s">
        <v>14048</v>
      </c>
      <c r="G4532" s="158"/>
      <c r="H4532" s="159">
        <v>1986747127</v>
      </c>
    </row>
    <row r="4533" spans="2:8">
      <c r="B4533" s="156">
        <v>45210.923148148147</v>
      </c>
      <c r="C4533" s="179">
        <v>10</v>
      </c>
      <c r="D4533" s="179">
        <v>6.1</v>
      </c>
      <c r="E4533" s="179">
        <v>3.9000000000000004</v>
      </c>
      <c r="F4533" s="157" t="s">
        <v>5</v>
      </c>
      <c r="G4533" s="158"/>
      <c r="H4533" s="159">
        <v>1986749390</v>
      </c>
    </row>
    <row r="4534" spans="2:8">
      <c r="B4534" s="156">
        <v>45210.927118055559</v>
      </c>
      <c r="C4534" s="179">
        <v>100</v>
      </c>
      <c r="D4534" s="179">
        <v>96.1</v>
      </c>
      <c r="E4534" s="179">
        <v>3.9000000000000057</v>
      </c>
      <c r="F4534" s="157" t="s">
        <v>13679</v>
      </c>
      <c r="G4534" s="158"/>
      <c r="H4534" s="159">
        <v>1986754105</v>
      </c>
    </row>
    <row r="4535" spans="2:8">
      <c r="B4535" s="156">
        <v>45210.930497685185</v>
      </c>
      <c r="C4535" s="179">
        <v>5000</v>
      </c>
      <c r="D4535" s="179">
        <v>4895</v>
      </c>
      <c r="E4535" s="179">
        <v>105</v>
      </c>
      <c r="F4535" s="157" t="s">
        <v>13678</v>
      </c>
      <c r="G4535" s="158"/>
      <c r="H4535" s="159">
        <v>1986757699</v>
      </c>
    </row>
    <row r="4536" spans="2:8">
      <c r="B4536" s="156">
        <v>45210.933055555557</v>
      </c>
      <c r="C4536" s="179">
        <v>500</v>
      </c>
      <c r="D4536" s="179">
        <v>489.5</v>
      </c>
      <c r="E4536" s="179">
        <v>10.5</v>
      </c>
      <c r="F4536" s="157" t="s">
        <v>5</v>
      </c>
      <c r="G4536" s="158"/>
      <c r="H4536" s="159">
        <v>1986760835</v>
      </c>
    </row>
    <row r="4537" spans="2:8">
      <c r="B4537" s="156">
        <v>45210.933171296296</v>
      </c>
      <c r="C4537" s="179">
        <v>1000</v>
      </c>
      <c r="D4537" s="179">
        <v>979</v>
      </c>
      <c r="E4537" s="179">
        <v>21</v>
      </c>
      <c r="F4537" s="157" t="s">
        <v>5</v>
      </c>
      <c r="G4537" s="158"/>
      <c r="H4537" s="159">
        <v>1986760963</v>
      </c>
    </row>
    <row r="4538" spans="2:8">
      <c r="B4538" s="156">
        <v>45210.934120370373</v>
      </c>
      <c r="C4538" s="179">
        <v>375</v>
      </c>
      <c r="D4538" s="179">
        <v>367.12</v>
      </c>
      <c r="E4538" s="179">
        <v>7.8799999999999955</v>
      </c>
      <c r="F4538" s="157" t="s">
        <v>5</v>
      </c>
      <c r="G4538" s="158"/>
      <c r="H4538" s="159">
        <v>1986761911</v>
      </c>
    </row>
    <row r="4539" spans="2:8">
      <c r="B4539" s="156">
        <v>45210.935185185182</v>
      </c>
      <c r="C4539" s="179">
        <v>150</v>
      </c>
      <c r="D4539" s="179">
        <v>146.1</v>
      </c>
      <c r="E4539" s="179">
        <v>3.9000000000000057</v>
      </c>
      <c r="F4539" s="157" t="s">
        <v>5</v>
      </c>
      <c r="G4539" s="158"/>
      <c r="H4539" s="159">
        <v>1986763079</v>
      </c>
    </row>
    <row r="4540" spans="2:8">
      <c r="B4540" s="156">
        <v>45210.935486111113</v>
      </c>
      <c r="C4540" s="179">
        <v>2000</v>
      </c>
      <c r="D4540" s="179">
        <v>1958</v>
      </c>
      <c r="E4540" s="179">
        <v>42</v>
      </c>
      <c r="F4540" s="157" t="s">
        <v>5</v>
      </c>
      <c r="G4540" s="158"/>
      <c r="H4540" s="159">
        <v>1986763382</v>
      </c>
    </row>
    <row r="4541" spans="2:8">
      <c r="B4541" s="156">
        <v>45210.937847222223</v>
      </c>
      <c r="C4541" s="179">
        <v>2000</v>
      </c>
      <c r="D4541" s="179">
        <v>1958</v>
      </c>
      <c r="E4541" s="179">
        <v>42</v>
      </c>
      <c r="F4541" s="157" t="s">
        <v>5</v>
      </c>
      <c r="G4541" s="158"/>
      <c r="H4541" s="159">
        <v>1986766057</v>
      </c>
    </row>
    <row r="4542" spans="2:8">
      <c r="B4542" s="156">
        <v>45210.939282407409</v>
      </c>
      <c r="C4542" s="179">
        <v>500</v>
      </c>
      <c r="D4542" s="179">
        <v>489.5</v>
      </c>
      <c r="E4542" s="179">
        <v>10.5</v>
      </c>
      <c r="F4542" s="157" t="s">
        <v>13677</v>
      </c>
      <c r="G4542" s="158"/>
      <c r="H4542" s="159">
        <v>1986767730</v>
      </c>
    </row>
    <row r="4543" spans="2:8">
      <c r="B4543" s="156">
        <v>45210.940011574072</v>
      </c>
      <c r="C4543" s="179">
        <v>2000</v>
      </c>
      <c r="D4543" s="179">
        <v>1958</v>
      </c>
      <c r="E4543" s="179">
        <v>42</v>
      </c>
      <c r="F4543" s="157" t="s">
        <v>5</v>
      </c>
      <c r="G4543" s="158"/>
      <c r="H4543" s="159">
        <v>1986768494</v>
      </c>
    </row>
    <row r="4544" spans="2:8">
      <c r="B4544" s="156">
        <v>45210.940787037034</v>
      </c>
      <c r="C4544" s="179">
        <v>100</v>
      </c>
      <c r="D4544" s="179">
        <v>96.1</v>
      </c>
      <c r="E4544" s="179">
        <v>3.9000000000000057</v>
      </c>
      <c r="F4544" s="157" t="s">
        <v>5</v>
      </c>
      <c r="G4544" s="158"/>
      <c r="H4544" s="159">
        <v>1986769198</v>
      </c>
    </row>
    <row r="4545" spans="2:8">
      <c r="B4545" s="156">
        <v>45210.941828703704</v>
      </c>
      <c r="C4545" s="179">
        <v>2000</v>
      </c>
      <c r="D4545" s="179">
        <v>1958</v>
      </c>
      <c r="E4545" s="179">
        <v>42</v>
      </c>
      <c r="F4545" s="157" t="s">
        <v>5</v>
      </c>
      <c r="G4545" s="158"/>
      <c r="H4545" s="159">
        <v>1986770276</v>
      </c>
    </row>
    <row r="4546" spans="2:8">
      <c r="B4546" s="156">
        <v>45210.945509259262</v>
      </c>
      <c r="C4546" s="179">
        <v>3000</v>
      </c>
      <c r="D4546" s="179">
        <v>2937</v>
      </c>
      <c r="E4546" s="179">
        <v>63</v>
      </c>
      <c r="F4546" s="157" t="s">
        <v>5</v>
      </c>
      <c r="G4546" s="158"/>
      <c r="H4546" s="159">
        <v>1986774457</v>
      </c>
    </row>
    <row r="4547" spans="2:8">
      <c r="B4547" s="156">
        <v>45210.947523148148</v>
      </c>
      <c r="C4547" s="179">
        <v>300</v>
      </c>
      <c r="D4547" s="179">
        <v>293.7</v>
      </c>
      <c r="E4547" s="179">
        <v>6.3000000000000114</v>
      </c>
      <c r="F4547" s="157" t="s">
        <v>7166</v>
      </c>
      <c r="G4547" s="158"/>
      <c r="H4547" s="159">
        <v>1986776656</v>
      </c>
    </row>
    <row r="4548" spans="2:8">
      <c r="B4548" s="156">
        <v>45210.94809027778</v>
      </c>
      <c r="C4548" s="179">
        <v>100</v>
      </c>
      <c r="D4548" s="179">
        <v>96.1</v>
      </c>
      <c r="E4548" s="179">
        <v>3.9000000000000057</v>
      </c>
      <c r="F4548" s="157" t="s">
        <v>5</v>
      </c>
      <c r="G4548" s="158"/>
      <c r="H4548" s="159">
        <v>1986777266</v>
      </c>
    </row>
    <row r="4549" spans="2:8">
      <c r="B4549" s="156">
        <v>45210.951006944444</v>
      </c>
      <c r="C4549" s="179">
        <v>1000</v>
      </c>
      <c r="D4549" s="179">
        <v>979</v>
      </c>
      <c r="E4549" s="179">
        <v>21</v>
      </c>
      <c r="F4549" s="157" t="s">
        <v>13680</v>
      </c>
      <c r="G4549" s="158"/>
      <c r="H4549" s="159">
        <v>1986780140</v>
      </c>
    </row>
    <row r="4550" spans="2:8">
      <c r="B4550" s="156">
        <v>45210.952291666668</v>
      </c>
      <c r="C4550" s="179">
        <v>50</v>
      </c>
      <c r="D4550" s="179">
        <v>46.1</v>
      </c>
      <c r="E4550" s="179">
        <v>3.8999999999999986</v>
      </c>
      <c r="F4550" s="157" t="s">
        <v>5</v>
      </c>
      <c r="G4550" s="158"/>
      <c r="H4550" s="159">
        <v>1986781589</v>
      </c>
    </row>
    <row r="4551" spans="2:8">
      <c r="B4551" s="156">
        <v>45210.954340277778</v>
      </c>
      <c r="C4551" s="179">
        <v>1000</v>
      </c>
      <c r="D4551" s="179">
        <v>979</v>
      </c>
      <c r="E4551" s="179">
        <v>21</v>
      </c>
      <c r="F4551" s="157" t="s">
        <v>13717</v>
      </c>
      <c r="G4551" s="158"/>
      <c r="H4551" s="159">
        <v>1986783629</v>
      </c>
    </row>
    <row r="4552" spans="2:8">
      <c r="B4552" s="156">
        <v>45210.957280092596</v>
      </c>
      <c r="C4552" s="179">
        <v>5000</v>
      </c>
      <c r="D4552" s="179">
        <v>4895</v>
      </c>
      <c r="E4552" s="179">
        <v>105</v>
      </c>
      <c r="F4552" s="157" t="s">
        <v>13680</v>
      </c>
      <c r="G4552" s="158"/>
      <c r="H4552" s="159">
        <v>1986786331</v>
      </c>
    </row>
    <row r="4553" spans="2:8">
      <c r="B4553" s="156">
        <v>45210.957372685189</v>
      </c>
      <c r="C4553" s="179">
        <v>200</v>
      </c>
      <c r="D4553" s="179">
        <v>195.8</v>
      </c>
      <c r="E4553" s="179">
        <v>4.1999999999999886</v>
      </c>
      <c r="F4553" s="157" t="s">
        <v>5</v>
      </c>
      <c r="G4553" s="158"/>
      <c r="H4553" s="159">
        <v>1986786442</v>
      </c>
    </row>
    <row r="4554" spans="2:8">
      <c r="B4554" s="156">
        <v>45210.959027777775</v>
      </c>
      <c r="C4554" s="179">
        <v>1000</v>
      </c>
      <c r="D4554" s="179">
        <v>979</v>
      </c>
      <c r="E4554" s="179">
        <v>21</v>
      </c>
      <c r="F4554" s="157" t="s">
        <v>5</v>
      </c>
      <c r="G4554" s="158"/>
      <c r="H4554" s="159">
        <v>1986788094</v>
      </c>
    </row>
    <row r="4555" spans="2:8">
      <c r="B4555" s="156">
        <v>45210.9609375</v>
      </c>
      <c r="C4555" s="179">
        <v>100</v>
      </c>
      <c r="D4555" s="179">
        <v>96.1</v>
      </c>
      <c r="E4555" s="179">
        <v>3.9000000000000057</v>
      </c>
      <c r="F4555" s="157" t="s">
        <v>5</v>
      </c>
      <c r="G4555" s="158"/>
      <c r="H4555" s="159">
        <v>1986789940</v>
      </c>
    </row>
    <row r="4556" spans="2:8">
      <c r="B4556" s="156">
        <v>45210.962106481478</v>
      </c>
      <c r="C4556" s="179">
        <v>5000</v>
      </c>
      <c r="D4556" s="179">
        <v>4895</v>
      </c>
      <c r="E4556" s="179">
        <v>105</v>
      </c>
      <c r="F4556" s="157" t="s">
        <v>5</v>
      </c>
      <c r="G4556" s="158"/>
      <c r="H4556" s="159">
        <v>1986791062</v>
      </c>
    </row>
    <row r="4557" spans="2:8">
      <c r="B4557" s="156">
        <v>45210.963726851849</v>
      </c>
      <c r="C4557" s="179">
        <v>300</v>
      </c>
      <c r="D4557" s="179">
        <v>293.7</v>
      </c>
      <c r="E4557" s="179">
        <v>6.3000000000000114</v>
      </c>
      <c r="F4557" s="157" t="s">
        <v>7131</v>
      </c>
      <c r="G4557" s="158"/>
      <c r="H4557" s="159">
        <v>1986792598</v>
      </c>
    </row>
    <row r="4558" spans="2:8">
      <c r="B4558" s="156">
        <v>45210.965243055558</v>
      </c>
      <c r="C4558" s="179">
        <v>1000</v>
      </c>
      <c r="D4558" s="179">
        <v>979</v>
      </c>
      <c r="E4558" s="179">
        <v>21</v>
      </c>
      <c r="F4558" s="157" t="s">
        <v>14049</v>
      </c>
      <c r="G4558" s="158"/>
      <c r="H4558" s="159">
        <v>1986793811</v>
      </c>
    </row>
    <row r="4559" spans="2:8">
      <c r="B4559" s="156">
        <v>45210.966099537036</v>
      </c>
      <c r="C4559" s="179">
        <v>1000</v>
      </c>
      <c r="D4559" s="179">
        <v>979</v>
      </c>
      <c r="E4559" s="179">
        <v>21</v>
      </c>
      <c r="F4559" s="157" t="s">
        <v>14049</v>
      </c>
      <c r="G4559" s="158"/>
      <c r="H4559" s="159">
        <v>1986794644</v>
      </c>
    </row>
    <row r="4560" spans="2:8">
      <c r="B4560" s="156">
        <v>45210.966215277775</v>
      </c>
      <c r="C4560" s="179">
        <v>400</v>
      </c>
      <c r="D4560" s="179">
        <v>391.6</v>
      </c>
      <c r="E4560" s="179">
        <v>8.3999999999999773</v>
      </c>
      <c r="F4560" s="157" t="s">
        <v>7158</v>
      </c>
      <c r="G4560" s="158"/>
      <c r="H4560" s="159">
        <v>1986794756</v>
      </c>
    </row>
    <row r="4561" spans="2:8">
      <c r="B4561" s="156">
        <v>45210.969259259262</v>
      </c>
      <c r="C4561" s="179">
        <v>3000</v>
      </c>
      <c r="D4561" s="179">
        <v>2937</v>
      </c>
      <c r="E4561" s="179">
        <v>63</v>
      </c>
      <c r="F4561" s="157" t="s">
        <v>5</v>
      </c>
      <c r="G4561" s="158"/>
      <c r="H4561" s="159">
        <v>1986797307</v>
      </c>
    </row>
    <row r="4562" spans="2:8">
      <c r="B4562" s="156">
        <v>45210.973217592589</v>
      </c>
      <c r="C4562" s="179">
        <v>100</v>
      </c>
      <c r="D4562" s="179">
        <v>96.1</v>
      </c>
      <c r="E4562" s="179">
        <v>3.9000000000000057</v>
      </c>
      <c r="F4562" s="157" t="s">
        <v>13767</v>
      </c>
      <c r="G4562" s="158"/>
      <c r="H4562" s="159">
        <v>1986800967</v>
      </c>
    </row>
    <row r="4563" spans="2:8">
      <c r="B4563" s="156">
        <v>45210.974548611113</v>
      </c>
      <c r="C4563" s="179">
        <v>300</v>
      </c>
      <c r="D4563" s="179">
        <v>293.7</v>
      </c>
      <c r="E4563" s="179">
        <v>6.3000000000000114</v>
      </c>
      <c r="F4563" s="157" t="s">
        <v>7158</v>
      </c>
      <c r="G4563" s="158"/>
      <c r="H4563" s="159">
        <v>1986802235</v>
      </c>
    </row>
    <row r="4564" spans="2:8">
      <c r="B4564" s="156">
        <v>45210.978530092594</v>
      </c>
      <c r="C4564" s="179">
        <v>10</v>
      </c>
      <c r="D4564" s="179">
        <v>6.1</v>
      </c>
      <c r="E4564" s="179">
        <v>3.9000000000000004</v>
      </c>
      <c r="F4564" s="157" t="s">
        <v>13898</v>
      </c>
      <c r="G4564" s="158"/>
      <c r="H4564" s="159">
        <v>1986805616</v>
      </c>
    </row>
    <row r="4565" spans="2:8">
      <c r="B4565" s="156">
        <v>45210.981099537035</v>
      </c>
      <c r="C4565" s="179">
        <v>300</v>
      </c>
      <c r="D4565" s="179">
        <v>293.7</v>
      </c>
      <c r="E4565" s="179">
        <v>6.3000000000000114</v>
      </c>
      <c r="F4565" s="157" t="s">
        <v>5</v>
      </c>
      <c r="G4565" s="158"/>
      <c r="H4565" s="159">
        <v>1986807914</v>
      </c>
    </row>
    <row r="4566" spans="2:8">
      <c r="B4566" s="156">
        <v>45210.997291666667</v>
      </c>
      <c r="C4566" s="179">
        <v>1000</v>
      </c>
      <c r="D4566" s="179">
        <v>979</v>
      </c>
      <c r="E4566" s="179">
        <v>21</v>
      </c>
      <c r="F4566" s="157" t="s">
        <v>5</v>
      </c>
      <c r="G4566" s="158"/>
      <c r="H4566" s="159">
        <v>1986820953</v>
      </c>
    </row>
    <row r="4567" spans="2:8">
      <c r="B4567" s="156">
        <v>45210.998923611114</v>
      </c>
      <c r="C4567" s="179">
        <v>300</v>
      </c>
      <c r="D4567" s="179">
        <v>293.7</v>
      </c>
      <c r="E4567" s="179">
        <v>6.3000000000000114</v>
      </c>
      <c r="F4567" s="157" t="s">
        <v>5</v>
      </c>
      <c r="G4567" s="158"/>
      <c r="H4567" s="159">
        <v>1986822071</v>
      </c>
    </row>
    <row r="4568" spans="2:8">
      <c r="B4568" s="156">
        <v>45211.000578703701</v>
      </c>
      <c r="C4568" s="179">
        <v>100</v>
      </c>
      <c r="D4568" s="179">
        <v>96.1</v>
      </c>
      <c r="E4568" s="179">
        <v>3.9000000000000057</v>
      </c>
      <c r="F4568" s="157" t="s">
        <v>13655</v>
      </c>
      <c r="G4568" s="158"/>
      <c r="H4568" s="159">
        <v>1986823663</v>
      </c>
    </row>
    <row r="4569" spans="2:8">
      <c r="B4569" s="156">
        <v>45211.009988425925</v>
      </c>
      <c r="C4569" s="179">
        <v>1000</v>
      </c>
      <c r="D4569" s="179">
        <v>979</v>
      </c>
      <c r="E4569" s="179">
        <v>21</v>
      </c>
      <c r="F4569" s="157" t="s">
        <v>5</v>
      </c>
      <c r="G4569" s="158"/>
      <c r="H4569" s="159">
        <v>1986832851</v>
      </c>
    </row>
    <row r="4570" spans="2:8">
      <c r="B4570" s="156">
        <v>45211.011307870373</v>
      </c>
      <c r="C4570" s="179">
        <v>100</v>
      </c>
      <c r="D4570" s="179">
        <v>96.1</v>
      </c>
      <c r="E4570" s="179">
        <v>3.9000000000000057</v>
      </c>
      <c r="F4570" s="157" t="s">
        <v>5</v>
      </c>
      <c r="G4570" s="158"/>
      <c r="H4570" s="159">
        <v>1986834169</v>
      </c>
    </row>
    <row r="4571" spans="2:8">
      <c r="B4571" s="156">
        <v>45211.025358796294</v>
      </c>
      <c r="C4571" s="179">
        <v>2000</v>
      </c>
      <c r="D4571" s="179">
        <v>1958</v>
      </c>
      <c r="E4571" s="179">
        <v>42</v>
      </c>
      <c r="F4571" s="157" t="s">
        <v>13649</v>
      </c>
      <c r="G4571" s="158"/>
      <c r="H4571" s="159">
        <v>1986844718</v>
      </c>
    </row>
    <row r="4572" spans="2:8">
      <c r="B4572" s="156">
        <v>45211.026307870372</v>
      </c>
      <c r="C4572" s="179">
        <v>300</v>
      </c>
      <c r="D4572" s="179">
        <v>293.7</v>
      </c>
      <c r="E4572" s="179">
        <v>6.3000000000000114</v>
      </c>
      <c r="F4572" s="157" t="s">
        <v>5</v>
      </c>
      <c r="G4572" s="158"/>
      <c r="H4572" s="159">
        <v>1986845364</v>
      </c>
    </row>
    <row r="4573" spans="2:8">
      <c r="B4573" s="156">
        <v>45211.037361111114</v>
      </c>
      <c r="C4573" s="179">
        <v>10000</v>
      </c>
      <c r="D4573" s="179">
        <v>9790</v>
      </c>
      <c r="E4573" s="179">
        <v>210</v>
      </c>
      <c r="F4573" s="157" t="s">
        <v>5</v>
      </c>
      <c r="G4573" s="158"/>
      <c r="H4573" s="159">
        <v>1986853440</v>
      </c>
    </row>
    <row r="4574" spans="2:8">
      <c r="B4574" s="156">
        <v>45211.048564814817</v>
      </c>
      <c r="C4574" s="179">
        <v>100</v>
      </c>
      <c r="D4574" s="179">
        <v>96.1</v>
      </c>
      <c r="E4574" s="179">
        <v>3.9000000000000057</v>
      </c>
      <c r="F4574" s="157" t="s">
        <v>5</v>
      </c>
      <c r="G4574" s="158"/>
      <c r="H4574" s="159">
        <v>1986861804</v>
      </c>
    </row>
    <row r="4575" spans="2:8">
      <c r="B4575" s="156">
        <v>45211.060706018521</v>
      </c>
      <c r="C4575" s="179">
        <v>300</v>
      </c>
      <c r="D4575" s="179">
        <v>293.7</v>
      </c>
      <c r="E4575" s="179">
        <v>6.3000000000000114</v>
      </c>
      <c r="F4575" s="157" t="s">
        <v>5</v>
      </c>
      <c r="G4575" s="158"/>
      <c r="H4575" s="159">
        <v>1986871506</v>
      </c>
    </row>
    <row r="4576" spans="2:8">
      <c r="B4576" s="156">
        <v>45211.064004629632</v>
      </c>
      <c r="C4576" s="179">
        <v>1990</v>
      </c>
      <c r="D4576" s="179">
        <v>1948.21</v>
      </c>
      <c r="E4576" s="179">
        <v>41.789999999999964</v>
      </c>
      <c r="F4576" s="157" t="s">
        <v>3970</v>
      </c>
      <c r="G4576" s="158"/>
      <c r="H4576" s="159">
        <v>1986874149</v>
      </c>
    </row>
    <row r="4577" spans="2:8">
      <c r="B4577" s="156">
        <v>45211.06417824074</v>
      </c>
      <c r="C4577" s="179">
        <v>500</v>
      </c>
      <c r="D4577" s="179">
        <v>489.5</v>
      </c>
      <c r="E4577" s="179">
        <v>10.5</v>
      </c>
      <c r="F4577" s="157" t="s">
        <v>14050</v>
      </c>
      <c r="G4577" s="158"/>
      <c r="H4577" s="159">
        <v>1986874261</v>
      </c>
    </row>
    <row r="4578" spans="2:8">
      <c r="B4578" s="156">
        <v>45211.072326388887</v>
      </c>
      <c r="C4578" s="179">
        <v>1500</v>
      </c>
      <c r="D4578" s="179">
        <v>1468.5</v>
      </c>
      <c r="E4578" s="179">
        <v>31.5</v>
      </c>
      <c r="F4578" s="157" t="s">
        <v>5</v>
      </c>
      <c r="G4578" s="158"/>
      <c r="H4578" s="159">
        <v>1986880527</v>
      </c>
    </row>
    <row r="4579" spans="2:8">
      <c r="B4579" s="156">
        <v>45211.078530092593</v>
      </c>
      <c r="C4579" s="179">
        <v>300</v>
      </c>
      <c r="D4579" s="179">
        <v>293.7</v>
      </c>
      <c r="E4579" s="179">
        <v>6.3000000000000114</v>
      </c>
      <c r="F4579" s="157" t="s">
        <v>5</v>
      </c>
      <c r="G4579" s="158"/>
      <c r="H4579" s="159">
        <v>1986884754</v>
      </c>
    </row>
    <row r="4580" spans="2:8">
      <c r="B4580" s="156">
        <v>45211.083402777775</v>
      </c>
      <c r="C4580" s="179">
        <v>100</v>
      </c>
      <c r="D4580" s="179">
        <v>96.1</v>
      </c>
      <c r="E4580" s="179">
        <v>3.9000000000000057</v>
      </c>
      <c r="F4580" s="157" t="s">
        <v>5</v>
      </c>
      <c r="G4580" s="158"/>
      <c r="H4580" s="159">
        <v>1986887507</v>
      </c>
    </row>
    <row r="4581" spans="2:8">
      <c r="B4581" s="156">
        <v>45211.087407407409</v>
      </c>
      <c r="C4581" s="179">
        <v>1000</v>
      </c>
      <c r="D4581" s="179">
        <v>979</v>
      </c>
      <c r="E4581" s="179">
        <v>21</v>
      </c>
      <c r="F4581" s="157" t="s">
        <v>13681</v>
      </c>
      <c r="G4581" s="158"/>
      <c r="H4581" s="159">
        <v>1986890790</v>
      </c>
    </row>
    <row r="4582" spans="2:8">
      <c r="B4582" s="156">
        <v>45211.087800925925</v>
      </c>
      <c r="C4582" s="179">
        <v>300</v>
      </c>
      <c r="D4582" s="179">
        <v>293.7</v>
      </c>
      <c r="E4582" s="179">
        <v>6.3000000000000114</v>
      </c>
      <c r="F4582" s="157" t="s">
        <v>5</v>
      </c>
      <c r="G4582" s="158"/>
      <c r="H4582" s="159">
        <v>1986891075</v>
      </c>
    </row>
    <row r="4583" spans="2:8">
      <c r="B4583" s="156">
        <v>45211.127627314818</v>
      </c>
      <c r="C4583" s="179">
        <v>100</v>
      </c>
      <c r="D4583" s="179">
        <v>96.1</v>
      </c>
      <c r="E4583" s="179">
        <v>3.9000000000000057</v>
      </c>
      <c r="F4583" s="157" t="s">
        <v>13661</v>
      </c>
      <c r="G4583" s="158"/>
      <c r="H4583" s="159">
        <v>1986919139</v>
      </c>
    </row>
    <row r="4584" spans="2:8">
      <c r="B4584" s="156">
        <v>45211.135682870372</v>
      </c>
      <c r="C4584" s="179">
        <v>500</v>
      </c>
      <c r="D4584" s="179">
        <v>489.5</v>
      </c>
      <c r="E4584" s="179">
        <v>10.5</v>
      </c>
      <c r="F4584" s="157" t="s">
        <v>5</v>
      </c>
      <c r="G4584" s="158"/>
      <c r="H4584" s="159">
        <v>1986924627</v>
      </c>
    </row>
    <row r="4585" spans="2:8">
      <c r="B4585" s="156">
        <v>45211.160405092596</v>
      </c>
      <c r="C4585" s="179">
        <v>50</v>
      </c>
      <c r="D4585" s="179">
        <v>46.1</v>
      </c>
      <c r="E4585" s="179">
        <v>3.8999999999999986</v>
      </c>
      <c r="F4585" s="157" t="s">
        <v>5</v>
      </c>
      <c r="G4585" s="158"/>
      <c r="H4585" s="159">
        <v>1986940032</v>
      </c>
    </row>
    <row r="4586" spans="2:8">
      <c r="B4586" s="156">
        <v>45211.181122685186</v>
      </c>
      <c r="C4586" s="179">
        <v>100</v>
      </c>
      <c r="D4586" s="179">
        <v>96.1</v>
      </c>
      <c r="E4586" s="179">
        <v>3.9000000000000057</v>
      </c>
      <c r="F4586" s="157" t="s">
        <v>5</v>
      </c>
      <c r="G4586" s="158"/>
      <c r="H4586" s="159">
        <v>1986953530</v>
      </c>
    </row>
    <row r="4587" spans="2:8">
      <c r="B4587" s="156">
        <v>45211.203460648147</v>
      </c>
      <c r="C4587" s="179">
        <v>333</v>
      </c>
      <c r="D4587" s="179">
        <v>326.01</v>
      </c>
      <c r="E4587" s="179">
        <v>6.9900000000000091</v>
      </c>
      <c r="F4587" s="157" t="s">
        <v>5</v>
      </c>
      <c r="G4587" s="158"/>
      <c r="H4587" s="159">
        <v>1986968003</v>
      </c>
    </row>
    <row r="4588" spans="2:8">
      <c r="B4588" s="156">
        <v>45211.205497685187</v>
      </c>
      <c r="C4588" s="179">
        <v>100</v>
      </c>
      <c r="D4588" s="179">
        <v>96.1</v>
      </c>
      <c r="E4588" s="179">
        <v>3.9000000000000057</v>
      </c>
      <c r="F4588" s="157" t="s">
        <v>5</v>
      </c>
      <c r="G4588" s="158"/>
      <c r="H4588" s="159">
        <v>1986969198</v>
      </c>
    </row>
    <row r="4589" spans="2:8">
      <c r="B4589" s="156">
        <v>45211.225752314815</v>
      </c>
      <c r="C4589" s="179">
        <v>1000</v>
      </c>
      <c r="D4589" s="179">
        <v>979</v>
      </c>
      <c r="E4589" s="179">
        <v>21</v>
      </c>
      <c r="F4589" s="157" t="s">
        <v>5</v>
      </c>
      <c r="G4589" s="158"/>
      <c r="H4589" s="159">
        <v>1986981654</v>
      </c>
    </row>
    <row r="4590" spans="2:8">
      <c r="B4590" s="156">
        <v>45211.226990740739</v>
      </c>
      <c r="C4590" s="179">
        <v>100</v>
      </c>
      <c r="D4590" s="179">
        <v>96.1</v>
      </c>
      <c r="E4590" s="179">
        <v>3.9000000000000057</v>
      </c>
      <c r="F4590" s="157" t="s">
        <v>7138</v>
      </c>
      <c r="G4590" s="158"/>
      <c r="H4590" s="159">
        <v>1986982321</v>
      </c>
    </row>
    <row r="4591" spans="2:8">
      <c r="B4591" s="156">
        <v>45211.254965277774</v>
      </c>
      <c r="C4591" s="179">
        <v>10</v>
      </c>
      <c r="D4591" s="179">
        <v>6.1</v>
      </c>
      <c r="E4591" s="179">
        <v>3.9000000000000004</v>
      </c>
      <c r="F4591" s="157" t="s">
        <v>13706</v>
      </c>
      <c r="G4591" s="158"/>
      <c r="H4591" s="159">
        <v>1987000024</v>
      </c>
    </row>
    <row r="4592" spans="2:8">
      <c r="B4592" s="156">
        <v>45211.257164351853</v>
      </c>
      <c r="C4592" s="179">
        <v>300</v>
      </c>
      <c r="D4592" s="179">
        <v>293.7</v>
      </c>
      <c r="E4592" s="179">
        <v>6.3000000000000114</v>
      </c>
      <c r="F4592" s="157" t="s">
        <v>13722</v>
      </c>
      <c r="G4592" s="158"/>
      <c r="H4592" s="159">
        <v>1987001303</v>
      </c>
    </row>
    <row r="4593" spans="2:8">
      <c r="B4593" s="156">
        <v>45211.264432870368</v>
      </c>
      <c r="C4593" s="179">
        <v>1000</v>
      </c>
      <c r="D4593" s="179">
        <v>979</v>
      </c>
      <c r="E4593" s="179">
        <v>21</v>
      </c>
      <c r="F4593" s="157" t="s">
        <v>13643</v>
      </c>
      <c r="G4593" s="158"/>
      <c r="H4593" s="159">
        <v>1987005679</v>
      </c>
    </row>
    <row r="4594" spans="2:8">
      <c r="B4594" s="156">
        <v>45211.265115740738</v>
      </c>
      <c r="C4594" s="179">
        <v>500</v>
      </c>
      <c r="D4594" s="179">
        <v>489.5</v>
      </c>
      <c r="E4594" s="179">
        <v>10.5</v>
      </c>
      <c r="F4594" s="157" t="s">
        <v>13643</v>
      </c>
      <c r="G4594" s="158"/>
      <c r="H4594" s="159">
        <v>1987006095</v>
      </c>
    </row>
    <row r="4595" spans="2:8">
      <c r="B4595" s="156">
        <v>45211.283935185187</v>
      </c>
      <c r="C4595" s="179">
        <v>5</v>
      </c>
      <c r="D4595" s="179">
        <v>1.1000000000000001</v>
      </c>
      <c r="E4595" s="179">
        <v>3.9</v>
      </c>
      <c r="F4595" s="157" t="s">
        <v>7164</v>
      </c>
      <c r="G4595" s="158"/>
      <c r="H4595" s="159">
        <v>1987018539</v>
      </c>
    </row>
    <row r="4596" spans="2:8">
      <c r="B4596" s="156">
        <v>45211.294016203705</v>
      </c>
      <c r="C4596" s="179">
        <v>500</v>
      </c>
      <c r="D4596" s="179">
        <v>489.5</v>
      </c>
      <c r="E4596" s="179">
        <v>10.5</v>
      </c>
      <c r="F4596" s="157" t="s">
        <v>5</v>
      </c>
      <c r="G4596" s="158"/>
      <c r="H4596" s="159">
        <v>1987026910</v>
      </c>
    </row>
    <row r="4597" spans="2:8">
      <c r="B4597" s="156">
        <v>45211.298692129632</v>
      </c>
      <c r="C4597" s="179">
        <v>1000</v>
      </c>
      <c r="D4597" s="179">
        <v>979</v>
      </c>
      <c r="E4597" s="179">
        <v>21</v>
      </c>
      <c r="F4597" s="157" t="s">
        <v>5</v>
      </c>
      <c r="G4597" s="158"/>
      <c r="H4597" s="159">
        <v>1987030497</v>
      </c>
    </row>
    <row r="4598" spans="2:8">
      <c r="B4598" s="156">
        <v>45211.301840277774</v>
      </c>
      <c r="C4598" s="179">
        <v>500</v>
      </c>
      <c r="D4598" s="179">
        <v>489.5</v>
      </c>
      <c r="E4598" s="179">
        <v>10.5</v>
      </c>
      <c r="F4598" s="157" t="s">
        <v>5</v>
      </c>
      <c r="G4598" s="158"/>
      <c r="H4598" s="159">
        <v>1987033114</v>
      </c>
    </row>
    <row r="4599" spans="2:8">
      <c r="B4599" s="156">
        <v>45211.307245370372</v>
      </c>
      <c r="C4599" s="179">
        <v>100</v>
      </c>
      <c r="D4599" s="179">
        <v>96.1</v>
      </c>
      <c r="E4599" s="179">
        <v>3.9000000000000057</v>
      </c>
      <c r="F4599" s="157" t="s">
        <v>5</v>
      </c>
      <c r="G4599" s="158"/>
      <c r="H4599" s="159">
        <v>1987037485</v>
      </c>
    </row>
    <row r="4600" spans="2:8">
      <c r="B4600" s="156">
        <v>45211.310104166667</v>
      </c>
      <c r="C4600" s="179">
        <v>5000</v>
      </c>
      <c r="D4600" s="179">
        <v>4895</v>
      </c>
      <c r="E4600" s="179">
        <v>105</v>
      </c>
      <c r="F4600" s="157" t="s">
        <v>5</v>
      </c>
      <c r="G4600" s="158"/>
      <c r="H4600" s="159">
        <v>1987040060</v>
      </c>
    </row>
    <row r="4601" spans="2:8">
      <c r="B4601" s="156">
        <v>45211.318101851852</v>
      </c>
      <c r="C4601" s="179">
        <v>300</v>
      </c>
      <c r="D4601" s="179">
        <v>293.7</v>
      </c>
      <c r="E4601" s="179">
        <v>6.3000000000000114</v>
      </c>
      <c r="F4601" s="157" t="s">
        <v>13686</v>
      </c>
      <c r="G4601" s="158"/>
      <c r="H4601" s="159">
        <v>1987047310</v>
      </c>
    </row>
    <row r="4602" spans="2:8">
      <c r="B4602" s="156">
        <v>45211.319444444445</v>
      </c>
      <c r="C4602" s="179">
        <v>200</v>
      </c>
      <c r="D4602" s="179">
        <v>195.8</v>
      </c>
      <c r="E4602" s="179">
        <v>4.1999999999999886</v>
      </c>
      <c r="F4602" s="157" t="s">
        <v>7166</v>
      </c>
      <c r="G4602" s="158"/>
      <c r="H4602" s="159">
        <v>1987048535</v>
      </c>
    </row>
    <row r="4603" spans="2:8">
      <c r="B4603" s="156">
        <v>45211.327245370368</v>
      </c>
      <c r="C4603" s="179">
        <v>500</v>
      </c>
      <c r="D4603" s="179">
        <v>489.5</v>
      </c>
      <c r="E4603" s="179">
        <v>10.5</v>
      </c>
      <c r="F4603" s="157" t="s">
        <v>5</v>
      </c>
      <c r="G4603" s="158"/>
      <c r="H4603" s="159">
        <v>1987056657</v>
      </c>
    </row>
    <row r="4604" spans="2:8">
      <c r="B4604" s="156">
        <v>45211.328680555554</v>
      </c>
      <c r="C4604" s="179">
        <v>500</v>
      </c>
      <c r="D4604" s="179">
        <v>489.5</v>
      </c>
      <c r="E4604" s="179">
        <v>10.5</v>
      </c>
      <c r="F4604" s="157" t="s">
        <v>5</v>
      </c>
      <c r="G4604" s="158"/>
      <c r="H4604" s="159">
        <v>1987058447</v>
      </c>
    </row>
    <row r="4605" spans="2:8">
      <c r="B4605" s="156">
        <v>45211.333668981482</v>
      </c>
      <c r="C4605" s="179">
        <v>100</v>
      </c>
      <c r="D4605" s="179">
        <v>96.1</v>
      </c>
      <c r="E4605" s="179">
        <v>3.9000000000000057</v>
      </c>
      <c r="F4605" s="157" t="s">
        <v>13655</v>
      </c>
      <c r="G4605" s="158"/>
      <c r="H4605" s="159">
        <v>1987064023</v>
      </c>
    </row>
    <row r="4606" spans="2:8">
      <c r="B4606" s="156">
        <v>45211.335590277777</v>
      </c>
      <c r="C4606" s="179">
        <v>500</v>
      </c>
      <c r="D4606" s="179">
        <v>489.5</v>
      </c>
      <c r="E4606" s="179">
        <v>10.5</v>
      </c>
      <c r="F4606" s="157" t="s">
        <v>5</v>
      </c>
      <c r="G4606" s="158"/>
      <c r="H4606" s="159">
        <v>1987066420</v>
      </c>
    </row>
    <row r="4607" spans="2:8">
      <c r="B4607" s="156">
        <v>45211.33766203704</v>
      </c>
      <c r="C4607" s="179">
        <v>2000</v>
      </c>
      <c r="D4607" s="179">
        <v>1958</v>
      </c>
      <c r="E4607" s="179">
        <v>42</v>
      </c>
      <c r="F4607" s="157" t="s">
        <v>14051</v>
      </c>
      <c r="G4607" s="158"/>
      <c r="H4607" s="159">
        <v>1987068982</v>
      </c>
    </row>
    <row r="4608" spans="2:8">
      <c r="B4608" s="156">
        <v>45211.339814814812</v>
      </c>
      <c r="C4608" s="179">
        <v>500</v>
      </c>
      <c r="D4608" s="179">
        <v>489.5</v>
      </c>
      <c r="E4608" s="179">
        <v>10.5</v>
      </c>
      <c r="F4608" s="157" t="s">
        <v>5</v>
      </c>
      <c r="G4608" s="158"/>
      <c r="H4608" s="159">
        <v>1987071471</v>
      </c>
    </row>
    <row r="4609" spans="2:8">
      <c r="B4609" s="156">
        <v>45211.34547453704</v>
      </c>
      <c r="C4609" s="179">
        <v>450</v>
      </c>
      <c r="D4609" s="179">
        <v>440.55</v>
      </c>
      <c r="E4609" s="179">
        <v>9.4499999999999886</v>
      </c>
      <c r="F4609" s="157" t="s">
        <v>5</v>
      </c>
      <c r="G4609" s="158"/>
      <c r="H4609" s="159">
        <v>1987078532</v>
      </c>
    </row>
    <row r="4610" spans="2:8">
      <c r="B4610" s="156">
        <v>45211.345671296294</v>
      </c>
      <c r="C4610" s="179">
        <v>300</v>
      </c>
      <c r="D4610" s="179">
        <v>293.7</v>
      </c>
      <c r="E4610" s="179">
        <v>6.3000000000000114</v>
      </c>
      <c r="F4610" s="157" t="s">
        <v>5</v>
      </c>
      <c r="G4610" s="158"/>
      <c r="H4610" s="159">
        <v>1987078752</v>
      </c>
    </row>
    <row r="4611" spans="2:8">
      <c r="B4611" s="156">
        <v>45211.346307870372</v>
      </c>
      <c r="C4611" s="179">
        <v>30</v>
      </c>
      <c r="D4611" s="179">
        <v>26.1</v>
      </c>
      <c r="E4611" s="179">
        <v>3.8999999999999986</v>
      </c>
      <c r="F4611" s="157" t="s">
        <v>5</v>
      </c>
      <c r="G4611" s="158"/>
      <c r="H4611" s="159">
        <v>1987079478</v>
      </c>
    </row>
    <row r="4612" spans="2:8">
      <c r="B4612" s="156">
        <v>45211.347766203704</v>
      </c>
      <c r="C4612" s="179">
        <v>200</v>
      </c>
      <c r="D4612" s="179">
        <v>195.8</v>
      </c>
      <c r="E4612" s="179">
        <v>4.1999999999999886</v>
      </c>
      <c r="F4612" s="157" t="s">
        <v>5</v>
      </c>
      <c r="G4612" s="158"/>
      <c r="H4612" s="159">
        <v>1987081296</v>
      </c>
    </row>
    <row r="4613" spans="2:8">
      <c r="B4613" s="156">
        <v>45211.349872685183</v>
      </c>
      <c r="C4613" s="179">
        <v>100</v>
      </c>
      <c r="D4613" s="179">
        <v>96.1</v>
      </c>
      <c r="E4613" s="179">
        <v>3.9000000000000057</v>
      </c>
      <c r="F4613" s="157" t="s">
        <v>7131</v>
      </c>
      <c r="G4613" s="158"/>
      <c r="H4613" s="159">
        <v>1987083978</v>
      </c>
    </row>
    <row r="4614" spans="2:8">
      <c r="B4614" s="156">
        <v>45211.352696759262</v>
      </c>
      <c r="C4614" s="179">
        <v>100</v>
      </c>
      <c r="D4614" s="179">
        <v>96.1</v>
      </c>
      <c r="E4614" s="179">
        <v>3.9000000000000057</v>
      </c>
      <c r="F4614" s="157" t="s">
        <v>5</v>
      </c>
      <c r="G4614" s="158"/>
      <c r="H4614" s="159">
        <v>1987087194</v>
      </c>
    </row>
    <row r="4615" spans="2:8">
      <c r="B4615" s="156">
        <v>45211.356342592589</v>
      </c>
      <c r="C4615" s="179">
        <v>2000</v>
      </c>
      <c r="D4615" s="179">
        <v>1958</v>
      </c>
      <c r="E4615" s="179">
        <v>42</v>
      </c>
      <c r="F4615" s="157" t="s">
        <v>5</v>
      </c>
      <c r="G4615" s="158"/>
      <c r="H4615" s="159">
        <v>1987091712</v>
      </c>
    </row>
    <row r="4616" spans="2:8">
      <c r="B4616" s="156">
        <v>45211.356724537036</v>
      </c>
      <c r="C4616" s="179">
        <v>300</v>
      </c>
      <c r="D4616" s="179">
        <v>293.7</v>
      </c>
      <c r="E4616" s="179">
        <v>6.3000000000000114</v>
      </c>
      <c r="F4616" s="157" t="s">
        <v>13767</v>
      </c>
      <c r="G4616" s="158"/>
      <c r="H4616" s="159">
        <v>1987092129</v>
      </c>
    </row>
    <row r="4617" spans="2:8">
      <c r="B4617" s="156">
        <v>45211.358124999999</v>
      </c>
      <c r="C4617" s="179">
        <v>200</v>
      </c>
      <c r="D4617" s="179">
        <v>195.8</v>
      </c>
      <c r="E4617" s="179">
        <v>4.1999999999999886</v>
      </c>
      <c r="F4617" s="157" t="s">
        <v>5</v>
      </c>
      <c r="G4617" s="158"/>
      <c r="H4617" s="159">
        <v>1987093652</v>
      </c>
    </row>
    <row r="4618" spans="2:8">
      <c r="B4618" s="156">
        <v>45211.358472222222</v>
      </c>
      <c r="C4618" s="179">
        <v>500</v>
      </c>
      <c r="D4618" s="179">
        <v>489.5</v>
      </c>
      <c r="E4618" s="179">
        <v>10.5</v>
      </c>
      <c r="F4618" s="157" t="s">
        <v>13671</v>
      </c>
      <c r="G4618" s="158"/>
      <c r="H4618" s="159">
        <v>1987094045</v>
      </c>
    </row>
    <row r="4619" spans="2:8">
      <c r="B4619" s="156">
        <v>45211.359988425924</v>
      </c>
      <c r="C4619" s="179">
        <v>3000</v>
      </c>
      <c r="D4619" s="179">
        <v>2937</v>
      </c>
      <c r="E4619" s="179">
        <v>63</v>
      </c>
      <c r="F4619" s="157" t="s">
        <v>5</v>
      </c>
      <c r="G4619" s="158"/>
      <c r="H4619" s="159">
        <v>1987095641</v>
      </c>
    </row>
    <row r="4620" spans="2:8">
      <c r="B4620" s="156">
        <v>45211.362696759257</v>
      </c>
      <c r="C4620" s="179">
        <v>1000</v>
      </c>
      <c r="D4620" s="179">
        <v>979</v>
      </c>
      <c r="E4620" s="179">
        <v>21</v>
      </c>
      <c r="F4620" s="157" t="s">
        <v>5</v>
      </c>
      <c r="G4620" s="158"/>
      <c r="H4620" s="159">
        <v>1987099043</v>
      </c>
    </row>
    <row r="4621" spans="2:8">
      <c r="B4621" s="156">
        <v>45211.363819444443</v>
      </c>
      <c r="C4621" s="179">
        <v>500</v>
      </c>
      <c r="D4621" s="179">
        <v>489.5</v>
      </c>
      <c r="E4621" s="179">
        <v>10.5</v>
      </c>
      <c r="F4621" s="157" t="s">
        <v>5</v>
      </c>
      <c r="G4621" s="158"/>
      <c r="H4621" s="159">
        <v>1987100328</v>
      </c>
    </row>
    <row r="4622" spans="2:8">
      <c r="B4622" s="156">
        <v>45211.368090277778</v>
      </c>
      <c r="C4622" s="179">
        <v>300</v>
      </c>
      <c r="D4622" s="179">
        <v>293.7</v>
      </c>
      <c r="E4622" s="179">
        <v>6.3000000000000114</v>
      </c>
      <c r="F4622" s="157" t="s">
        <v>5</v>
      </c>
      <c r="G4622" s="158"/>
      <c r="H4622" s="159">
        <v>1987105389</v>
      </c>
    </row>
    <row r="4623" spans="2:8">
      <c r="B4623" s="156">
        <v>45211.371527777781</v>
      </c>
      <c r="C4623" s="179">
        <v>100</v>
      </c>
      <c r="D4623" s="179">
        <v>96.1</v>
      </c>
      <c r="E4623" s="179">
        <v>3.9000000000000057</v>
      </c>
      <c r="F4623" s="157" t="s">
        <v>14052</v>
      </c>
      <c r="G4623" s="158"/>
      <c r="H4623" s="159">
        <v>1987110095</v>
      </c>
    </row>
    <row r="4624" spans="2:8">
      <c r="B4624" s="156">
        <v>45211.373078703706</v>
      </c>
      <c r="C4624" s="179">
        <v>10000</v>
      </c>
      <c r="D4624" s="179">
        <v>9790</v>
      </c>
      <c r="E4624" s="179">
        <v>210</v>
      </c>
      <c r="F4624" s="157" t="s">
        <v>13728</v>
      </c>
      <c r="G4624" s="158"/>
      <c r="H4624" s="159">
        <v>1987112205</v>
      </c>
    </row>
    <row r="4625" spans="2:8">
      <c r="B4625" s="156">
        <v>45211.374212962961</v>
      </c>
      <c r="C4625" s="179">
        <v>300</v>
      </c>
      <c r="D4625" s="179">
        <v>293.7</v>
      </c>
      <c r="E4625" s="179">
        <v>6.3000000000000114</v>
      </c>
      <c r="F4625" s="157" t="s">
        <v>5</v>
      </c>
      <c r="G4625" s="158"/>
      <c r="H4625" s="159">
        <v>1987113600</v>
      </c>
    </row>
    <row r="4626" spans="2:8">
      <c r="B4626" s="156">
        <v>45211.374988425923</v>
      </c>
      <c r="C4626" s="179">
        <v>100</v>
      </c>
      <c r="D4626" s="179">
        <v>96.1</v>
      </c>
      <c r="E4626" s="179">
        <v>3.9000000000000057</v>
      </c>
      <c r="F4626" s="157" t="s">
        <v>5</v>
      </c>
      <c r="G4626" s="158"/>
      <c r="H4626" s="159">
        <v>1987114610</v>
      </c>
    </row>
    <row r="4627" spans="2:8">
      <c r="B4627" s="156">
        <v>45211.377939814818</v>
      </c>
      <c r="C4627" s="179">
        <v>500</v>
      </c>
      <c r="D4627" s="179">
        <v>489.5</v>
      </c>
      <c r="E4627" s="179">
        <v>10.5</v>
      </c>
      <c r="F4627" s="157" t="s">
        <v>13783</v>
      </c>
      <c r="G4627" s="158"/>
      <c r="H4627" s="159">
        <v>1987118843</v>
      </c>
    </row>
    <row r="4628" spans="2:8">
      <c r="B4628" s="156">
        <v>45211.378622685188</v>
      </c>
      <c r="C4628" s="179">
        <v>50</v>
      </c>
      <c r="D4628" s="179">
        <v>46.1</v>
      </c>
      <c r="E4628" s="179">
        <v>3.8999999999999986</v>
      </c>
      <c r="F4628" s="157" t="s">
        <v>5</v>
      </c>
      <c r="G4628" s="158"/>
      <c r="H4628" s="159">
        <v>1987119821</v>
      </c>
    </row>
    <row r="4629" spans="2:8">
      <c r="B4629" s="156">
        <v>45211.379444444443</v>
      </c>
      <c r="C4629" s="179">
        <v>100</v>
      </c>
      <c r="D4629" s="179">
        <v>96.1</v>
      </c>
      <c r="E4629" s="179">
        <v>3.9000000000000057</v>
      </c>
      <c r="F4629" s="157" t="s">
        <v>5</v>
      </c>
      <c r="G4629" s="158"/>
      <c r="H4629" s="159">
        <v>1987120959</v>
      </c>
    </row>
    <row r="4630" spans="2:8">
      <c r="B4630" s="156">
        <v>45211.381238425929</v>
      </c>
      <c r="C4630" s="179">
        <v>500</v>
      </c>
      <c r="D4630" s="179">
        <v>489.5</v>
      </c>
      <c r="E4630" s="179">
        <v>10.5</v>
      </c>
      <c r="F4630" s="157" t="s">
        <v>5</v>
      </c>
      <c r="G4630" s="158"/>
      <c r="H4630" s="159">
        <v>1987123348</v>
      </c>
    </row>
    <row r="4631" spans="2:8">
      <c r="B4631" s="156">
        <v>45211.384293981479</v>
      </c>
      <c r="C4631" s="179">
        <v>500</v>
      </c>
      <c r="D4631" s="179">
        <v>489.5</v>
      </c>
      <c r="E4631" s="179">
        <v>10.5</v>
      </c>
      <c r="F4631" s="157" t="s">
        <v>5</v>
      </c>
      <c r="G4631" s="158"/>
      <c r="H4631" s="159">
        <v>1987127489</v>
      </c>
    </row>
    <row r="4632" spans="2:8">
      <c r="B4632" s="156">
        <v>45211.386087962965</v>
      </c>
      <c r="C4632" s="179">
        <v>1000</v>
      </c>
      <c r="D4632" s="179">
        <v>979</v>
      </c>
      <c r="E4632" s="179">
        <v>21</v>
      </c>
      <c r="F4632" s="157" t="s">
        <v>13690</v>
      </c>
      <c r="G4632" s="158"/>
      <c r="H4632" s="159">
        <v>1987129889</v>
      </c>
    </row>
    <row r="4633" spans="2:8">
      <c r="B4633" s="156">
        <v>45211.38753472222</v>
      </c>
      <c r="C4633" s="179">
        <v>1</v>
      </c>
      <c r="D4633" s="179">
        <v>-2.9</v>
      </c>
      <c r="E4633" s="179">
        <v>3.9</v>
      </c>
      <c r="F4633" s="157" t="s">
        <v>13655</v>
      </c>
      <c r="G4633" s="158"/>
      <c r="H4633" s="159">
        <v>1987131807</v>
      </c>
    </row>
    <row r="4634" spans="2:8">
      <c r="B4634" s="156">
        <v>45211.38821759259</v>
      </c>
      <c r="C4634" s="179">
        <v>300</v>
      </c>
      <c r="D4634" s="179">
        <v>293.7</v>
      </c>
      <c r="E4634" s="179">
        <v>6.3000000000000114</v>
      </c>
      <c r="F4634" s="157" t="s">
        <v>5</v>
      </c>
      <c r="G4634" s="158"/>
      <c r="H4634" s="159">
        <v>1987132717</v>
      </c>
    </row>
    <row r="4635" spans="2:8">
      <c r="B4635" s="156">
        <v>45211.393483796295</v>
      </c>
      <c r="C4635" s="179">
        <v>1000</v>
      </c>
      <c r="D4635" s="179">
        <v>979</v>
      </c>
      <c r="E4635" s="179">
        <v>21</v>
      </c>
      <c r="F4635" s="157" t="s">
        <v>13839</v>
      </c>
      <c r="G4635" s="158"/>
      <c r="H4635" s="159">
        <v>1987139606</v>
      </c>
    </row>
    <row r="4636" spans="2:8">
      <c r="B4636" s="156">
        <v>45211.394745370373</v>
      </c>
      <c r="C4636" s="179">
        <v>10</v>
      </c>
      <c r="D4636" s="179">
        <v>6.1</v>
      </c>
      <c r="E4636" s="179">
        <v>3.9000000000000004</v>
      </c>
      <c r="F4636" s="157" t="s">
        <v>3983</v>
      </c>
      <c r="G4636" s="158"/>
      <c r="H4636" s="159">
        <v>1987141219</v>
      </c>
    </row>
    <row r="4637" spans="2:8">
      <c r="B4637" s="156">
        <v>45211.396296296298</v>
      </c>
      <c r="C4637" s="179">
        <v>1</v>
      </c>
      <c r="D4637" s="179">
        <v>-2.9</v>
      </c>
      <c r="E4637" s="179">
        <v>3.9</v>
      </c>
      <c r="F4637" s="157" t="s">
        <v>7131</v>
      </c>
      <c r="G4637" s="158"/>
      <c r="H4637" s="159">
        <v>1987143324</v>
      </c>
    </row>
    <row r="4638" spans="2:8">
      <c r="B4638" s="156">
        <v>45211.396828703706</v>
      </c>
      <c r="C4638" s="179">
        <v>500</v>
      </c>
      <c r="D4638" s="179">
        <v>489.5</v>
      </c>
      <c r="E4638" s="179">
        <v>10.5</v>
      </c>
      <c r="F4638" s="157" t="s">
        <v>5</v>
      </c>
      <c r="G4638" s="158"/>
      <c r="H4638" s="159">
        <v>1987144045</v>
      </c>
    </row>
    <row r="4639" spans="2:8">
      <c r="B4639" s="156">
        <v>45211.397673611114</v>
      </c>
      <c r="C4639" s="179">
        <v>100</v>
      </c>
      <c r="D4639" s="179">
        <v>96.1</v>
      </c>
      <c r="E4639" s="179">
        <v>3.9000000000000057</v>
      </c>
      <c r="F4639" s="157" t="s">
        <v>5</v>
      </c>
      <c r="G4639" s="158"/>
      <c r="H4639" s="159">
        <v>1987145151</v>
      </c>
    </row>
    <row r="4640" spans="2:8">
      <c r="B4640" s="156">
        <v>45211.397905092592</v>
      </c>
      <c r="C4640" s="179">
        <v>10</v>
      </c>
      <c r="D4640" s="179">
        <v>6.1</v>
      </c>
      <c r="E4640" s="179">
        <v>3.9000000000000004</v>
      </c>
      <c r="F4640" s="157" t="s">
        <v>3938</v>
      </c>
      <c r="G4640" s="158"/>
      <c r="H4640" s="159">
        <v>1987145481</v>
      </c>
    </row>
    <row r="4641" spans="2:8">
      <c r="B4641" s="156">
        <v>45211.398125</v>
      </c>
      <c r="C4641" s="179">
        <v>10</v>
      </c>
      <c r="D4641" s="179">
        <v>6.1</v>
      </c>
      <c r="E4641" s="179">
        <v>3.9000000000000004</v>
      </c>
      <c r="F4641" s="157" t="s">
        <v>14045</v>
      </c>
      <c r="G4641" s="158"/>
      <c r="H4641" s="159">
        <v>1987145764</v>
      </c>
    </row>
    <row r="4642" spans="2:8">
      <c r="B4642" s="156">
        <v>45211.398356481484</v>
      </c>
      <c r="C4642" s="179">
        <v>10</v>
      </c>
      <c r="D4642" s="179">
        <v>6.1</v>
      </c>
      <c r="E4642" s="179">
        <v>3.9000000000000004</v>
      </c>
      <c r="F4642" s="157" t="s">
        <v>3938</v>
      </c>
      <c r="G4642" s="158"/>
      <c r="H4642" s="159">
        <v>1987146025</v>
      </c>
    </row>
    <row r="4643" spans="2:8">
      <c r="B4643" s="156">
        <v>45211.39916666667</v>
      </c>
      <c r="C4643" s="179">
        <v>10</v>
      </c>
      <c r="D4643" s="179">
        <v>6.1</v>
      </c>
      <c r="E4643" s="179">
        <v>3.9000000000000004</v>
      </c>
      <c r="F4643" s="157" t="s">
        <v>14053</v>
      </c>
      <c r="G4643" s="158"/>
      <c r="H4643" s="159">
        <v>1987147020</v>
      </c>
    </row>
    <row r="4644" spans="2:8">
      <c r="B4644" s="156">
        <v>45211.399652777778</v>
      </c>
      <c r="C4644" s="179">
        <v>500</v>
      </c>
      <c r="D4644" s="179">
        <v>489.5</v>
      </c>
      <c r="E4644" s="179">
        <v>10.5</v>
      </c>
      <c r="F4644" s="157" t="s">
        <v>5</v>
      </c>
      <c r="G4644" s="158"/>
      <c r="H4644" s="159">
        <v>1987147658</v>
      </c>
    </row>
    <row r="4645" spans="2:8">
      <c r="B4645" s="156">
        <v>45211.401006944441</v>
      </c>
      <c r="C4645" s="179">
        <v>100</v>
      </c>
      <c r="D4645" s="179">
        <v>96.1</v>
      </c>
      <c r="E4645" s="179">
        <v>3.9000000000000057</v>
      </c>
      <c r="F4645" s="157" t="s">
        <v>7144</v>
      </c>
      <c r="G4645" s="158"/>
      <c r="H4645" s="159">
        <v>1987149394</v>
      </c>
    </row>
    <row r="4646" spans="2:8">
      <c r="B4646" s="156">
        <v>45211.401701388888</v>
      </c>
      <c r="C4646" s="179">
        <v>100</v>
      </c>
      <c r="D4646" s="179">
        <v>96.1</v>
      </c>
      <c r="E4646" s="179">
        <v>3.9000000000000057</v>
      </c>
      <c r="F4646" s="157" t="s">
        <v>13650</v>
      </c>
      <c r="G4646" s="158"/>
      <c r="H4646" s="159">
        <v>1987150249</v>
      </c>
    </row>
    <row r="4647" spans="2:8">
      <c r="B4647" s="156">
        <v>45211.402881944443</v>
      </c>
      <c r="C4647" s="179">
        <v>10</v>
      </c>
      <c r="D4647" s="179">
        <v>6.1</v>
      </c>
      <c r="E4647" s="179">
        <v>3.9000000000000004</v>
      </c>
      <c r="F4647" s="157" t="s">
        <v>3938</v>
      </c>
      <c r="G4647" s="158"/>
      <c r="H4647" s="159">
        <v>1987151933</v>
      </c>
    </row>
    <row r="4648" spans="2:8">
      <c r="B4648" s="156">
        <v>45211.404004629629</v>
      </c>
      <c r="C4648" s="179">
        <v>300</v>
      </c>
      <c r="D4648" s="179">
        <v>293.7</v>
      </c>
      <c r="E4648" s="179">
        <v>6.3000000000000114</v>
      </c>
      <c r="F4648" s="157" t="s">
        <v>14054</v>
      </c>
      <c r="G4648" s="158"/>
      <c r="H4648" s="159">
        <v>1987153598</v>
      </c>
    </row>
    <row r="4649" spans="2:8">
      <c r="B4649" s="156">
        <v>45211.404606481483</v>
      </c>
      <c r="C4649" s="179">
        <v>500</v>
      </c>
      <c r="D4649" s="179">
        <v>489.5</v>
      </c>
      <c r="E4649" s="179">
        <v>10.5</v>
      </c>
      <c r="F4649" s="157" t="s">
        <v>5</v>
      </c>
      <c r="G4649" s="158"/>
      <c r="H4649" s="159">
        <v>1987154401</v>
      </c>
    </row>
    <row r="4650" spans="2:8">
      <c r="B4650" s="156">
        <v>45211.405590277776</v>
      </c>
      <c r="C4650" s="179">
        <v>100</v>
      </c>
      <c r="D4650" s="179">
        <v>96.1</v>
      </c>
      <c r="E4650" s="179">
        <v>3.9000000000000057</v>
      </c>
      <c r="F4650" s="157" t="s">
        <v>7167</v>
      </c>
      <c r="G4650" s="158"/>
      <c r="H4650" s="159">
        <v>1987155718</v>
      </c>
    </row>
    <row r="4651" spans="2:8">
      <c r="B4651" s="156">
        <v>45211.405624999999</v>
      </c>
      <c r="C4651" s="179">
        <v>10</v>
      </c>
      <c r="D4651" s="179">
        <v>6.1</v>
      </c>
      <c r="E4651" s="179">
        <v>3.9000000000000004</v>
      </c>
      <c r="F4651" s="157" t="s">
        <v>3938</v>
      </c>
      <c r="G4651" s="158"/>
      <c r="H4651" s="159">
        <v>1987155771</v>
      </c>
    </row>
    <row r="4652" spans="2:8">
      <c r="B4652" s="156">
        <v>45211.407881944448</v>
      </c>
      <c r="C4652" s="179">
        <v>1</v>
      </c>
      <c r="D4652" s="179">
        <v>-2.9</v>
      </c>
      <c r="E4652" s="179">
        <v>3.9</v>
      </c>
      <c r="F4652" s="157" t="s">
        <v>13651</v>
      </c>
      <c r="G4652" s="158"/>
      <c r="H4652" s="159">
        <v>1987158840</v>
      </c>
    </row>
    <row r="4653" spans="2:8">
      <c r="B4653" s="156">
        <v>45211.408055555556</v>
      </c>
      <c r="C4653" s="179">
        <v>300</v>
      </c>
      <c r="D4653" s="179">
        <v>293.7</v>
      </c>
      <c r="E4653" s="179">
        <v>6.3000000000000114</v>
      </c>
      <c r="F4653" s="157" t="s">
        <v>5</v>
      </c>
      <c r="G4653" s="158"/>
      <c r="H4653" s="159">
        <v>1987159067</v>
      </c>
    </row>
    <row r="4654" spans="2:8">
      <c r="B4654" s="156">
        <v>45211.410138888888</v>
      </c>
      <c r="C4654" s="179">
        <v>10</v>
      </c>
      <c r="D4654" s="179">
        <v>6.1</v>
      </c>
      <c r="E4654" s="179">
        <v>3.9000000000000004</v>
      </c>
      <c r="F4654" s="157" t="s">
        <v>4856</v>
      </c>
      <c r="G4654" s="158"/>
      <c r="H4654" s="159">
        <v>1987161811</v>
      </c>
    </row>
    <row r="4655" spans="2:8">
      <c r="B4655" s="156">
        <v>45211.410891203705</v>
      </c>
      <c r="C4655" s="179">
        <v>1000</v>
      </c>
      <c r="D4655" s="179">
        <v>979</v>
      </c>
      <c r="E4655" s="179">
        <v>21</v>
      </c>
      <c r="F4655" s="157" t="s">
        <v>13849</v>
      </c>
      <c r="G4655" s="158"/>
      <c r="H4655" s="159">
        <v>1987162881</v>
      </c>
    </row>
    <row r="4656" spans="2:8">
      <c r="B4656" s="156">
        <v>45211.411296296297</v>
      </c>
      <c r="C4656" s="179">
        <v>100</v>
      </c>
      <c r="D4656" s="179">
        <v>96.1</v>
      </c>
      <c r="E4656" s="179">
        <v>3.9000000000000057</v>
      </c>
      <c r="F4656" s="157" t="s">
        <v>5</v>
      </c>
      <c r="G4656" s="158"/>
      <c r="H4656" s="159">
        <v>1987163461</v>
      </c>
    </row>
    <row r="4657" spans="2:8">
      <c r="B4657" s="156">
        <v>45211.413518518515</v>
      </c>
      <c r="C4657" s="179">
        <v>300</v>
      </c>
      <c r="D4657" s="179">
        <v>293.7</v>
      </c>
      <c r="E4657" s="179">
        <v>6.3000000000000114</v>
      </c>
      <c r="F4657" s="157" t="s">
        <v>5</v>
      </c>
      <c r="G4657" s="158"/>
      <c r="H4657" s="159">
        <v>1987166713</v>
      </c>
    </row>
    <row r="4658" spans="2:8">
      <c r="B4658" s="156">
        <v>45211.414652777778</v>
      </c>
      <c r="C4658" s="179">
        <v>10</v>
      </c>
      <c r="D4658" s="179">
        <v>6.1</v>
      </c>
      <c r="E4658" s="179">
        <v>3.9000000000000004</v>
      </c>
      <c r="F4658" s="157" t="s">
        <v>3962</v>
      </c>
      <c r="G4658" s="158"/>
      <c r="H4658" s="159">
        <v>1987168342</v>
      </c>
    </row>
    <row r="4659" spans="2:8">
      <c r="B4659" s="156">
        <v>45211.42046296296</v>
      </c>
      <c r="C4659" s="179">
        <v>10</v>
      </c>
      <c r="D4659" s="179">
        <v>6.1</v>
      </c>
      <c r="E4659" s="179">
        <v>3.9000000000000004</v>
      </c>
      <c r="F4659" s="157" t="s">
        <v>3956</v>
      </c>
      <c r="G4659" s="158"/>
      <c r="H4659" s="159">
        <v>1987176826</v>
      </c>
    </row>
    <row r="4660" spans="2:8">
      <c r="B4660" s="156">
        <v>45211.420648148145</v>
      </c>
      <c r="C4660" s="179">
        <v>10</v>
      </c>
      <c r="D4660" s="179">
        <v>6.1</v>
      </c>
      <c r="E4660" s="179">
        <v>3.9000000000000004</v>
      </c>
      <c r="F4660" s="157" t="s">
        <v>13648</v>
      </c>
      <c r="G4660" s="158"/>
      <c r="H4660" s="159">
        <v>1987177082</v>
      </c>
    </row>
    <row r="4661" spans="2:8">
      <c r="B4661" s="156">
        <v>45211.421597222223</v>
      </c>
      <c r="C4661" s="179">
        <v>10</v>
      </c>
      <c r="D4661" s="179">
        <v>6.1</v>
      </c>
      <c r="E4661" s="179">
        <v>3.9000000000000004</v>
      </c>
      <c r="F4661" s="157" t="s">
        <v>3956</v>
      </c>
      <c r="G4661" s="158"/>
      <c r="H4661" s="159">
        <v>1987178409</v>
      </c>
    </row>
    <row r="4662" spans="2:8">
      <c r="B4662" s="156">
        <v>45211.423043981478</v>
      </c>
      <c r="C4662" s="179">
        <v>300</v>
      </c>
      <c r="D4662" s="179">
        <v>293.7</v>
      </c>
      <c r="E4662" s="179">
        <v>6.3000000000000114</v>
      </c>
      <c r="F4662" s="157" t="s">
        <v>13678</v>
      </c>
      <c r="G4662" s="158" t="s">
        <v>4023</v>
      </c>
      <c r="H4662" s="159">
        <v>1987180321</v>
      </c>
    </row>
    <row r="4663" spans="2:8">
      <c r="B4663" s="156">
        <v>45211.423101851855</v>
      </c>
      <c r="C4663" s="179">
        <v>300</v>
      </c>
      <c r="D4663" s="179">
        <v>293.7</v>
      </c>
      <c r="E4663" s="179">
        <v>6.3000000000000114</v>
      </c>
      <c r="F4663" s="157" t="s">
        <v>5</v>
      </c>
      <c r="G4663" s="158"/>
      <c r="H4663" s="159">
        <v>1987180378</v>
      </c>
    </row>
    <row r="4664" spans="2:8">
      <c r="B4664" s="156">
        <v>45211.426388888889</v>
      </c>
      <c r="C4664" s="179">
        <v>10</v>
      </c>
      <c r="D4664" s="179">
        <v>6.1</v>
      </c>
      <c r="E4664" s="179">
        <v>3.9000000000000004</v>
      </c>
      <c r="F4664" s="157" t="s">
        <v>5</v>
      </c>
      <c r="G4664" s="158"/>
      <c r="H4664" s="159">
        <v>1987184962</v>
      </c>
    </row>
    <row r="4665" spans="2:8">
      <c r="B4665" s="156">
        <v>45211.427395833336</v>
      </c>
      <c r="C4665" s="179">
        <v>10</v>
      </c>
      <c r="D4665" s="179">
        <v>6.1</v>
      </c>
      <c r="E4665" s="179">
        <v>3.9000000000000004</v>
      </c>
      <c r="F4665" s="157" t="s">
        <v>5</v>
      </c>
      <c r="G4665" s="158"/>
      <c r="H4665" s="159">
        <v>1987186297</v>
      </c>
    </row>
    <row r="4666" spans="2:8">
      <c r="B4666" s="156">
        <v>45211.432546296295</v>
      </c>
      <c r="C4666" s="179">
        <v>100</v>
      </c>
      <c r="D4666" s="179">
        <v>96.1</v>
      </c>
      <c r="E4666" s="179">
        <v>3.9000000000000057</v>
      </c>
      <c r="F4666" s="157" t="s">
        <v>5</v>
      </c>
      <c r="G4666" s="158"/>
      <c r="H4666" s="159">
        <v>1987193426</v>
      </c>
    </row>
    <row r="4667" spans="2:8">
      <c r="B4667" s="156">
        <v>45211.432870370372</v>
      </c>
      <c r="C4667" s="179">
        <v>1000</v>
      </c>
      <c r="D4667" s="179">
        <v>979</v>
      </c>
      <c r="E4667" s="179">
        <v>21</v>
      </c>
      <c r="F4667" s="157" t="s">
        <v>5</v>
      </c>
      <c r="G4667" s="158"/>
      <c r="H4667" s="159">
        <v>1987193942</v>
      </c>
    </row>
    <row r="4668" spans="2:8">
      <c r="B4668" s="156">
        <v>45211.433379629627</v>
      </c>
      <c r="C4668" s="179">
        <v>10</v>
      </c>
      <c r="D4668" s="179">
        <v>6.1</v>
      </c>
      <c r="E4668" s="179">
        <v>3.9000000000000004</v>
      </c>
      <c r="F4668" s="157" t="s">
        <v>13716</v>
      </c>
      <c r="G4668" s="158"/>
      <c r="H4668" s="159">
        <v>1987194642</v>
      </c>
    </row>
    <row r="4669" spans="2:8">
      <c r="B4669" s="156">
        <v>45211.435868055552</v>
      </c>
      <c r="C4669" s="179">
        <v>10</v>
      </c>
      <c r="D4669" s="179">
        <v>6.1</v>
      </c>
      <c r="E4669" s="179">
        <v>3.9000000000000004</v>
      </c>
      <c r="F4669" s="157" t="s">
        <v>3983</v>
      </c>
      <c r="G4669" s="158"/>
      <c r="H4669" s="159">
        <v>1987198133</v>
      </c>
    </row>
    <row r="4670" spans="2:8">
      <c r="B4670" s="156">
        <v>45211.436238425929</v>
      </c>
      <c r="C4670" s="179">
        <v>10</v>
      </c>
      <c r="D4670" s="179">
        <v>6.1</v>
      </c>
      <c r="E4670" s="179">
        <v>3.9000000000000004</v>
      </c>
      <c r="F4670" s="157" t="s">
        <v>4855</v>
      </c>
      <c r="G4670" s="158"/>
      <c r="H4670" s="159">
        <v>1987198616</v>
      </c>
    </row>
    <row r="4671" spans="2:8">
      <c r="B4671" s="156">
        <v>45211.436724537038</v>
      </c>
      <c r="C4671" s="179">
        <v>10</v>
      </c>
      <c r="D4671" s="179">
        <v>6.1</v>
      </c>
      <c r="E4671" s="179">
        <v>3.9000000000000004</v>
      </c>
      <c r="F4671" s="157" t="s">
        <v>4033</v>
      </c>
      <c r="G4671" s="158"/>
      <c r="H4671" s="159">
        <v>1987199200</v>
      </c>
    </row>
    <row r="4672" spans="2:8">
      <c r="B4672" s="156">
        <v>45211.436747685184</v>
      </c>
      <c r="C4672" s="179">
        <v>10</v>
      </c>
      <c r="D4672" s="179">
        <v>6.1</v>
      </c>
      <c r="E4672" s="179">
        <v>3.9000000000000004</v>
      </c>
      <c r="F4672" s="157" t="s">
        <v>3983</v>
      </c>
      <c r="G4672" s="158"/>
      <c r="H4672" s="159">
        <v>1987199241</v>
      </c>
    </row>
    <row r="4673" spans="2:8">
      <c r="B4673" s="156">
        <v>45211.436759259261</v>
      </c>
      <c r="C4673" s="179">
        <v>10</v>
      </c>
      <c r="D4673" s="179">
        <v>6.1</v>
      </c>
      <c r="E4673" s="179">
        <v>3.9000000000000004</v>
      </c>
      <c r="F4673" s="157" t="s">
        <v>13690</v>
      </c>
      <c r="G4673" s="158"/>
      <c r="H4673" s="159">
        <v>1987199244</v>
      </c>
    </row>
    <row r="4674" spans="2:8">
      <c r="B4674" s="156">
        <v>45211.437152777777</v>
      </c>
      <c r="C4674" s="179">
        <v>10</v>
      </c>
      <c r="D4674" s="179">
        <v>6.1</v>
      </c>
      <c r="E4674" s="179">
        <v>3.9000000000000004</v>
      </c>
      <c r="F4674" s="157" t="s">
        <v>3938</v>
      </c>
      <c r="G4674" s="158"/>
      <c r="H4674" s="159">
        <v>1987199772</v>
      </c>
    </row>
    <row r="4675" spans="2:8">
      <c r="B4675" s="156">
        <v>45211.437939814816</v>
      </c>
      <c r="C4675" s="179">
        <v>50</v>
      </c>
      <c r="D4675" s="179">
        <v>46.1</v>
      </c>
      <c r="E4675" s="179">
        <v>3.8999999999999986</v>
      </c>
      <c r="F4675" s="157" t="s">
        <v>5</v>
      </c>
      <c r="G4675" s="158"/>
      <c r="H4675" s="159">
        <v>1987200905</v>
      </c>
    </row>
    <row r="4676" spans="2:8">
      <c r="B4676" s="156">
        <v>45211.43822916667</v>
      </c>
      <c r="C4676" s="179">
        <v>500</v>
      </c>
      <c r="D4676" s="179">
        <v>489.5</v>
      </c>
      <c r="E4676" s="179">
        <v>10.5</v>
      </c>
      <c r="F4676" s="157" t="s">
        <v>13852</v>
      </c>
      <c r="G4676" s="158"/>
      <c r="H4676" s="159">
        <v>1987201349</v>
      </c>
    </row>
    <row r="4677" spans="2:8">
      <c r="B4677" s="156">
        <v>45211.438263888886</v>
      </c>
      <c r="C4677" s="179">
        <v>250</v>
      </c>
      <c r="D4677" s="179">
        <v>244.75</v>
      </c>
      <c r="E4677" s="179">
        <v>5.25</v>
      </c>
      <c r="F4677" s="157" t="s">
        <v>5</v>
      </c>
      <c r="G4677" s="158"/>
      <c r="H4677" s="159">
        <v>1987201401</v>
      </c>
    </row>
    <row r="4678" spans="2:8">
      <c r="B4678" s="156">
        <v>45211.438530092593</v>
      </c>
      <c r="C4678" s="179">
        <v>300</v>
      </c>
      <c r="D4678" s="179">
        <v>293.7</v>
      </c>
      <c r="E4678" s="179">
        <v>6.3000000000000114</v>
      </c>
      <c r="F4678" s="157" t="s">
        <v>5</v>
      </c>
      <c r="G4678" s="158"/>
      <c r="H4678" s="159">
        <v>1987201754</v>
      </c>
    </row>
    <row r="4679" spans="2:8">
      <c r="B4679" s="156">
        <v>45211.441006944442</v>
      </c>
      <c r="C4679" s="179">
        <v>1000</v>
      </c>
      <c r="D4679" s="179">
        <v>979</v>
      </c>
      <c r="E4679" s="179">
        <v>21</v>
      </c>
      <c r="F4679" s="157" t="s">
        <v>13678</v>
      </c>
      <c r="G4679" s="158"/>
      <c r="H4679" s="159">
        <v>1987205190</v>
      </c>
    </row>
    <row r="4680" spans="2:8">
      <c r="B4680" s="156">
        <v>45211.442499999997</v>
      </c>
      <c r="C4680" s="179">
        <v>300</v>
      </c>
      <c r="D4680" s="179">
        <v>293.7</v>
      </c>
      <c r="E4680" s="179">
        <v>6.3000000000000114</v>
      </c>
      <c r="F4680" s="157" t="s">
        <v>13690</v>
      </c>
      <c r="G4680" s="158"/>
      <c r="H4680" s="159">
        <v>1987207246</v>
      </c>
    </row>
    <row r="4681" spans="2:8">
      <c r="B4681" s="156">
        <v>45211.444444444445</v>
      </c>
      <c r="C4681" s="179">
        <v>500</v>
      </c>
      <c r="D4681" s="179">
        <v>489.5</v>
      </c>
      <c r="E4681" s="179">
        <v>10.5</v>
      </c>
      <c r="F4681" s="157" t="s">
        <v>13686</v>
      </c>
      <c r="G4681" s="158"/>
      <c r="H4681" s="159">
        <v>1987209906</v>
      </c>
    </row>
    <row r="4682" spans="2:8">
      <c r="B4682" s="156">
        <v>45211.444687499999</v>
      </c>
      <c r="C4682" s="179">
        <v>500</v>
      </c>
      <c r="D4682" s="179">
        <v>489.5</v>
      </c>
      <c r="E4682" s="179">
        <v>10.5</v>
      </c>
      <c r="F4682" s="157" t="s">
        <v>13944</v>
      </c>
      <c r="G4682" s="158"/>
      <c r="H4682" s="159">
        <v>1987210303</v>
      </c>
    </row>
    <row r="4683" spans="2:8">
      <c r="B4683" s="156">
        <v>45211.444872685184</v>
      </c>
      <c r="C4683" s="179">
        <v>500</v>
      </c>
      <c r="D4683" s="179">
        <v>489.5</v>
      </c>
      <c r="E4683" s="179">
        <v>10.5</v>
      </c>
      <c r="F4683" s="157" t="s">
        <v>7166</v>
      </c>
      <c r="G4683" s="158"/>
      <c r="H4683" s="159">
        <v>1987210595</v>
      </c>
    </row>
    <row r="4684" spans="2:8">
      <c r="B4684" s="156">
        <v>45211.444918981484</v>
      </c>
      <c r="C4684" s="179">
        <v>100</v>
      </c>
      <c r="D4684" s="179">
        <v>96.1</v>
      </c>
      <c r="E4684" s="179">
        <v>3.9000000000000057</v>
      </c>
      <c r="F4684" s="157" t="s">
        <v>13706</v>
      </c>
      <c r="G4684" s="158"/>
      <c r="H4684" s="159">
        <v>1987210670</v>
      </c>
    </row>
    <row r="4685" spans="2:8">
      <c r="B4685" s="156">
        <v>45211.445081018515</v>
      </c>
      <c r="C4685" s="179">
        <v>300</v>
      </c>
      <c r="D4685" s="179">
        <v>293.7</v>
      </c>
      <c r="E4685" s="179">
        <v>6.3000000000000114</v>
      </c>
      <c r="F4685" s="157" t="s">
        <v>7131</v>
      </c>
      <c r="G4685" s="158"/>
      <c r="H4685" s="159">
        <v>1987210868</v>
      </c>
    </row>
    <row r="4686" spans="2:8">
      <c r="B4686" s="156">
        <v>45211.445393518516</v>
      </c>
      <c r="C4686" s="179">
        <v>200</v>
      </c>
      <c r="D4686" s="179">
        <v>195.8</v>
      </c>
      <c r="E4686" s="179">
        <v>4.1999999999999886</v>
      </c>
      <c r="F4686" s="157" t="s">
        <v>13832</v>
      </c>
      <c r="G4686" s="158"/>
      <c r="H4686" s="159">
        <v>1987211348</v>
      </c>
    </row>
    <row r="4687" spans="2:8">
      <c r="B4687" s="156">
        <v>45211.445405092592</v>
      </c>
      <c r="C4687" s="179">
        <v>200</v>
      </c>
      <c r="D4687" s="179">
        <v>195.8</v>
      </c>
      <c r="E4687" s="179">
        <v>4.1999999999999886</v>
      </c>
      <c r="F4687" s="157" t="s">
        <v>3967</v>
      </c>
      <c r="G4687" s="158"/>
      <c r="H4687" s="159">
        <v>1987211369</v>
      </c>
    </row>
    <row r="4688" spans="2:8">
      <c r="B4688" s="156">
        <v>45211.445416666669</v>
      </c>
      <c r="C4688" s="179">
        <v>300</v>
      </c>
      <c r="D4688" s="179">
        <v>293.7</v>
      </c>
      <c r="E4688" s="179">
        <v>6.3000000000000114</v>
      </c>
      <c r="F4688" s="157" t="s">
        <v>5</v>
      </c>
      <c r="G4688" s="158"/>
      <c r="H4688" s="159">
        <v>1987211388</v>
      </c>
    </row>
    <row r="4689" spans="2:8">
      <c r="B4689" s="156">
        <v>45211.445555555554</v>
      </c>
      <c r="C4689" s="179">
        <v>500</v>
      </c>
      <c r="D4689" s="179">
        <v>489.5</v>
      </c>
      <c r="E4689" s="179">
        <v>10.5</v>
      </c>
      <c r="F4689" s="157" t="s">
        <v>13679</v>
      </c>
      <c r="G4689" s="158" t="s">
        <v>4027</v>
      </c>
      <c r="H4689" s="159">
        <v>1987211584</v>
      </c>
    </row>
    <row r="4690" spans="2:8">
      <c r="B4690" s="156">
        <v>45211.445706018516</v>
      </c>
      <c r="C4690" s="179">
        <v>1000</v>
      </c>
      <c r="D4690" s="179">
        <v>979</v>
      </c>
      <c r="E4690" s="179">
        <v>21</v>
      </c>
      <c r="F4690" s="157" t="s">
        <v>13655</v>
      </c>
      <c r="G4690" s="158" t="s">
        <v>4043</v>
      </c>
      <c r="H4690" s="159">
        <v>1987211811</v>
      </c>
    </row>
    <row r="4691" spans="2:8">
      <c r="B4691" s="156">
        <v>45211.44604166667</v>
      </c>
      <c r="C4691" s="179">
        <v>3000</v>
      </c>
      <c r="D4691" s="179">
        <v>2937</v>
      </c>
      <c r="E4691" s="179">
        <v>63</v>
      </c>
      <c r="F4691" s="157" t="s">
        <v>13686</v>
      </c>
      <c r="G4691" s="158"/>
      <c r="H4691" s="159">
        <v>1987212305</v>
      </c>
    </row>
    <row r="4692" spans="2:8">
      <c r="B4692" s="156">
        <v>45211.446087962962</v>
      </c>
      <c r="C4692" s="179">
        <v>500</v>
      </c>
      <c r="D4692" s="179">
        <v>489.5</v>
      </c>
      <c r="E4692" s="179">
        <v>10.5</v>
      </c>
      <c r="F4692" s="157" t="s">
        <v>13953</v>
      </c>
      <c r="G4692" s="158"/>
      <c r="H4692" s="159">
        <v>1987212362</v>
      </c>
    </row>
    <row r="4693" spans="2:8">
      <c r="B4693" s="156">
        <v>45211.446192129632</v>
      </c>
      <c r="C4693" s="179">
        <v>3000</v>
      </c>
      <c r="D4693" s="179">
        <v>2937</v>
      </c>
      <c r="E4693" s="179">
        <v>63</v>
      </c>
      <c r="F4693" s="157" t="s">
        <v>13678</v>
      </c>
      <c r="G4693" s="158"/>
      <c r="H4693" s="159">
        <v>1987212521</v>
      </c>
    </row>
    <row r="4694" spans="2:8">
      <c r="B4694" s="156">
        <v>45211.446192129632</v>
      </c>
      <c r="C4694" s="179">
        <v>300</v>
      </c>
      <c r="D4694" s="179">
        <v>293.7</v>
      </c>
      <c r="E4694" s="179">
        <v>6.3000000000000114</v>
      </c>
      <c r="F4694" s="157" t="s">
        <v>13971</v>
      </c>
      <c r="G4694" s="158"/>
      <c r="H4694" s="159">
        <v>1987212518</v>
      </c>
    </row>
    <row r="4695" spans="2:8">
      <c r="B4695" s="156">
        <v>45211.446412037039</v>
      </c>
      <c r="C4695" s="179">
        <v>100</v>
      </c>
      <c r="D4695" s="179">
        <v>96.1</v>
      </c>
      <c r="E4695" s="179">
        <v>3.9000000000000057</v>
      </c>
      <c r="F4695" s="157" t="s">
        <v>13655</v>
      </c>
      <c r="G4695" s="158" t="s">
        <v>4003</v>
      </c>
      <c r="H4695" s="159">
        <v>1987212815</v>
      </c>
    </row>
    <row r="4696" spans="2:8">
      <c r="B4696" s="156">
        <v>45211.446493055555</v>
      </c>
      <c r="C4696" s="179">
        <v>500</v>
      </c>
      <c r="D4696" s="179">
        <v>489.5</v>
      </c>
      <c r="E4696" s="179">
        <v>10.5</v>
      </c>
      <c r="F4696" s="157" t="s">
        <v>5</v>
      </c>
      <c r="G4696" s="158"/>
      <c r="H4696" s="159">
        <v>1987212983</v>
      </c>
    </row>
    <row r="4697" spans="2:8">
      <c r="B4697" s="156">
        <v>45211.446643518517</v>
      </c>
      <c r="C4697" s="179">
        <v>1000</v>
      </c>
      <c r="D4697" s="179">
        <v>979</v>
      </c>
      <c r="E4697" s="179">
        <v>21</v>
      </c>
      <c r="F4697" s="157" t="s">
        <v>13679</v>
      </c>
      <c r="G4697" s="158"/>
      <c r="H4697" s="159">
        <v>1987213204</v>
      </c>
    </row>
    <row r="4698" spans="2:8">
      <c r="B4698" s="156">
        <v>45211.447013888886</v>
      </c>
      <c r="C4698" s="179">
        <v>10</v>
      </c>
      <c r="D4698" s="179">
        <v>6.1</v>
      </c>
      <c r="E4698" s="179">
        <v>3.9000000000000004</v>
      </c>
      <c r="F4698" s="157" t="s">
        <v>13717</v>
      </c>
      <c r="G4698" s="158"/>
      <c r="H4698" s="159">
        <v>1987213726</v>
      </c>
    </row>
    <row r="4699" spans="2:8">
      <c r="B4699" s="156">
        <v>45211.44703703704</v>
      </c>
      <c r="C4699" s="179">
        <v>500</v>
      </c>
      <c r="D4699" s="179">
        <v>489.5</v>
      </c>
      <c r="E4699" s="179">
        <v>10.5</v>
      </c>
      <c r="F4699" s="157" t="s">
        <v>7167</v>
      </c>
      <c r="G4699" s="158"/>
      <c r="H4699" s="159">
        <v>1987213750</v>
      </c>
    </row>
    <row r="4700" spans="2:8">
      <c r="B4700" s="156">
        <v>45211.447442129633</v>
      </c>
      <c r="C4700" s="179">
        <v>200</v>
      </c>
      <c r="D4700" s="179">
        <v>195.8</v>
      </c>
      <c r="E4700" s="179">
        <v>4.1999999999999886</v>
      </c>
      <c r="F4700" s="157" t="s">
        <v>13677</v>
      </c>
      <c r="G4700" s="158"/>
      <c r="H4700" s="159">
        <v>1987214316</v>
      </c>
    </row>
    <row r="4701" spans="2:8">
      <c r="B4701" s="156">
        <v>45211.447476851848</v>
      </c>
      <c r="C4701" s="179">
        <v>200</v>
      </c>
      <c r="D4701" s="179">
        <v>195.8</v>
      </c>
      <c r="E4701" s="179">
        <v>4.1999999999999886</v>
      </c>
      <c r="F4701" s="157" t="s">
        <v>13678</v>
      </c>
      <c r="G4701" s="158" t="s">
        <v>4023</v>
      </c>
      <c r="H4701" s="159">
        <v>1987214375</v>
      </c>
    </row>
    <row r="4702" spans="2:8">
      <c r="B4702" s="156">
        <v>45211.447951388887</v>
      </c>
      <c r="C4702" s="179">
        <v>300</v>
      </c>
      <c r="D4702" s="179">
        <v>293.7</v>
      </c>
      <c r="E4702" s="179">
        <v>6.3000000000000114</v>
      </c>
      <c r="F4702" s="157" t="s">
        <v>7167</v>
      </c>
      <c r="G4702" s="158"/>
      <c r="H4702" s="159">
        <v>1987214998</v>
      </c>
    </row>
    <row r="4703" spans="2:8">
      <c r="B4703" s="156">
        <v>45211.44804398148</v>
      </c>
      <c r="C4703" s="179">
        <v>100</v>
      </c>
      <c r="D4703" s="179">
        <v>96.1</v>
      </c>
      <c r="E4703" s="179">
        <v>3.9000000000000057</v>
      </c>
      <c r="F4703" s="157" t="s">
        <v>13777</v>
      </c>
      <c r="G4703" s="158"/>
      <c r="H4703" s="159">
        <v>1987215140</v>
      </c>
    </row>
    <row r="4704" spans="2:8">
      <c r="B4704" s="156">
        <v>45211.448229166665</v>
      </c>
      <c r="C4704" s="179">
        <v>1000</v>
      </c>
      <c r="D4704" s="179">
        <v>979</v>
      </c>
      <c r="E4704" s="179">
        <v>21</v>
      </c>
      <c r="F4704" s="157" t="s">
        <v>14055</v>
      </c>
      <c r="G4704" s="158"/>
      <c r="H4704" s="159">
        <v>1987215418</v>
      </c>
    </row>
    <row r="4705" spans="2:8">
      <c r="B4705" s="156">
        <v>45211.448240740741</v>
      </c>
      <c r="C4705" s="179">
        <v>10</v>
      </c>
      <c r="D4705" s="179">
        <v>6.1</v>
      </c>
      <c r="E4705" s="179">
        <v>3.9000000000000004</v>
      </c>
      <c r="F4705" s="157" t="s">
        <v>3983</v>
      </c>
      <c r="G4705" s="158"/>
      <c r="H4705" s="159">
        <v>1987215446</v>
      </c>
    </row>
    <row r="4706" spans="2:8">
      <c r="B4706" s="156">
        <v>45211.448368055557</v>
      </c>
      <c r="C4706" s="179">
        <v>100</v>
      </c>
      <c r="D4706" s="179">
        <v>96.1</v>
      </c>
      <c r="E4706" s="179">
        <v>3.9000000000000057</v>
      </c>
      <c r="F4706" s="157" t="s">
        <v>14056</v>
      </c>
      <c r="G4706" s="158"/>
      <c r="H4706" s="159">
        <v>1987215628</v>
      </c>
    </row>
    <row r="4707" spans="2:8">
      <c r="B4707" s="156">
        <v>45211.448680555557</v>
      </c>
      <c r="C4707" s="179">
        <v>1500</v>
      </c>
      <c r="D4707" s="179">
        <v>1468.5</v>
      </c>
      <c r="E4707" s="179">
        <v>31.5</v>
      </c>
      <c r="F4707" s="157" t="s">
        <v>14057</v>
      </c>
      <c r="G4707" s="158"/>
      <c r="H4707" s="159">
        <v>1987216072</v>
      </c>
    </row>
    <row r="4708" spans="2:8">
      <c r="B4708" s="156">
        <v>45211.448842592596</v>
      </c>
      <c r="C4708" s="179">
        <v>10</v>
      </c>
      <c r="D4708" s="179">
        <v>6.1</v>
      </c>
      <c r="E4708" s="179">
        <v>3.9000000000000004</v>
      </c>
      <c r="F4708" s="157" t="s">
        <v>3938</v>
      </c>
      <c r="G4708" s="158"/>
      <c r="H4708" s="159">
        <v>1987216318</v>
      </c>
    </row>
    <row r="4709" spans="2:8">
      <c r="B4709" s="156">
        <v>45211.448888888888</v>
      </c>
      <c r="C4709" s="179">
        <v>500</v>
      </c>
      <c r="D4709" s="179">
        <v>489.5</v>
      </c>
      <c r="E4709" s="179">
        <v>10.5</v>
      </c>
      <c r="F4709" s="157" t="s">
        <v>7135</v>
      </c>
      <c r="G4709" s="158" t="s">
        <v>3991</v>
      </c>
      <c r="H4709" s="159">
        <v>1987216395</v>
      </c>
    </row>
    <row r="4710" spans="2:8">
      <c r="B4710" s="156">
        <v>45211.449201388888</v>
      </c>
      <c r="C4710" s="179">
        <v>300</v>
      </c>
      <c r="D4710" s="179">
        <v>293.7</v>
      </c>
      <c r="E4710" s="179">
        <v>6.3000000000000114</v>
      </c>
      <c r="F4710" s="157" t="s">
        <v>13655</v>
      </c>
      <c r="G4710" s="158"/>
      <c r="H4710" s="159">
        <v>1987216849</v>
      </c>
    </row>
    <row r="4711" spans="2:8">
      <c r="B4711" s="156">
        <v>45211.449664351851</v>
      </c>
      <c r="C4711" s="179">
        <v>1000</v>
      </c>
      <c r="D4711" s="179">
        <v>979</v>
      </c>
      <c r="E4711" s="179">
        <v>21</v>
      </c>
      <c r="F4711" s="157" t="s">
        <v>14058</v>
      </c>
      <c r="G4711" s="158" t="s">
        <v>4030</v>
      </c>
      <c r="H4711" s="159">
        <v>1987217469</v>
      </c>
    </row>
    <row r="4712" spans="2:8">
      <c r="B4712" s="156">
        <v>45211.449664351851</v>
      </c>
      <c r="C4712" s="179">
        <v>500</v>
      </c>
      <c r="D4712" s="179">
        <v>489.5</v>
      </c>
      <c r="E4712" s="179">
        <v>10.5</v>
      </c>
      <c r="F4712" s="157" t="s">
        <v>14059</v>
      </c>
      <c r="G4712" s="158"/>
      <c r="H4712" s="159">
        <v>1987217467</v>
      </c>
    </row>
    <row r="4713" spans="2:8">
      <c r="B4713" s="156">
        <v>45211.449756944443</v>
      </c>
      <c r="C4713" s="179">
        <v>1000</v>
      </c>
      <c r="D4713" s="179">
        <v>979</v>
      </c>
      <c r="E4713" s="179">
        <v>21</v>
      </c>
      <c r="F4713" s="157" t="s">
        <v>7134</v>
      </c>
      <c r="G4713" s="158" t="s">
        <v>4027</v>
      </c>
      <c r="H4713" s="159">
        <v>1987217589</v>
      </c>
    </row>
    <row r="4714" spans="2:8">
      <c r="B4714" s="156">
        <v>45211.449884259258</v>
      </c>
      <c r="C4714" s="179">
        <v>500</v>
      </c>
      <c r="D4714" s="179">
        <v>489.5</v>
      </c>
      <c r="E4714" s="179">
        <v>10.5</v>
      </c>
      <c r="F4714" s="157" t="s">
        <v>13722</v>
      </c>
      <c r="G4714" s="158"/>
      <c r="H4714" s="159">
        <v>1987217777</v>
      </c>
    </row>
    <row r="4715" spans="2:8">
      <c r="B4715" s="156">
        <v>45211.45008101852</v>
      </c>
      <c r="C4715" s="179">
        <v>10000</v>
      </c>
      <c r="D4715" s="179">
        <v>9790</v>
      </c>
      <c r="E4715" s="179">
        <v>210</v>
      </c>
      <c r="F4715" s="157" t="s">
        <v>13678</v>
      </c>
      <c r="G4715" s="158"/>
      <c r="H4715" s="159">
        <v>1987218051</v>
      </c>
    </row>
    <row r="4716" spans="2:8">
      <c r="B4716" s="156">
        <v>45211.450162037036</v>
      </c>
      <c r="C4716" s="179">
        <v>500</v>
      </c>
      <c r="D4716" s="179">
        <v>489.5</v>
      </c>
      <c r="E4716" s="179">
        <v>10.5</v>
      </c>
      <c r="F4716" s="157" t="s">
        <v>13684</v>
      </c>
      <c r="G4716" s="158"/>
      <c r="H4716" s="159">
        <v>1987218153</v>
      </c>
    </row>
    <row r="4717" spans="2:8">
      <c r="B4717" s="156">
        <v>45211.450254629628</v>
      </c>
      <c r="C4717" s="179">
        <v>300</v>
      </c>
      <c r="D4717" s="179">
        <v>293.7</v>
      </c>
      <c r="E4717" s="179">
        <v>6.3000000000000114</v>
      </c>
      <c r="F4717" s="157" t="s">
        <v>7130</v>
      </c>
      <c r="G4717" s="158"/>
      <c r="H4717" s="159">
        <v>1987218288</v>
      </c>
    </row>
    <row r="4718" spans="2:8">
      <c r="B4718" s="156">
        <v>45211.450428240743</v>
      </c>
      <c r="C4718" s="179">
        <v>1000</v>
      </c>
      <c r="D4718" s="179">
        <v>979</v>
      </c>
      <c r="E4718" s="179">
        <v>21</v>
      </c>
      <c r="F4718" s="157" t="s">
        <v>13724</v>
      </c>
      <c r="G4718" s="158"/>
      <c r="H4718" s="159">
        <v>1987218544</v>
      </c>
    </row>
    <row r="4719" spans="2:8">
      <c r="B4719" s="156">
        <v>45211.450624999998</v>
      </c>
      <c r="C4719" s="179">
        <v>200</v>
      </c>
      <c r="D4719" s="179">
        <v>195.8</v>
      </c>
      <c r="E4719" s="179">
        <v>4.1999999999999886</v>
      </c>
      <c r="F4719" s="157" t="s">
        <v>13655</v>
      </c>
      <c r="G4719" s="158"/>
      <c r="H4719" s="159">
        <v>1987218886</v>
      </c>
    </row>
    <row r="4720" spans="2:8">
      <c r="B4720" s="156">
        <v>45211.450844907406</v>
      </c>
      <c r="C4720" s="179">
        <v>1000</v>
      </c>
      <c r="D4720" s="179">
        <v>979</v>
      </c>
      <c r="E4720" s="179">
        <v>21</v>
      </c>
      <c r="F4720" s="157" t="s">
        <v>14060</v>
      </c>
      <c r="G4720" s="158"/>
      <c r="H4720" s="159">
        <v>1987219247</v>
      </c>
    </row>
    <row r="4721" spans="2:8">
      <c r="B4721" s="156">
        <v>45211.450960648152</v>
      </c>
      <c r="C4721" s="179">
        <v>106</v>
      </c>
      <c r="D4721" s="179">
        <v>102.1</v>
      </c>
      <c r="E4721" s="179">
        <v>3.9000000000000057</v>
      </c>
      <c r="F4721" s="157" t="s">
        <v>3970</v>
      </c>
      <c r="G4721" s="158"/>
      <c r="H4721" s="159">
        <v>1987219402</v>
      </c>
    </row>
    <row r="4722" spans="2:8">
      <c r="B4722" s="156">
        <v>45211.451898148145</v>
      </c>
      <c r="C4722" s="179">
        <v>500</v>
      </c>
      <c r="D4722" s="179">
        <v>489.5</v>
      </c>
      <c r="E4722" s="179">
        <v>10.5</v>
      </c>
      <c r="F4722" s="157" t="s">
        <v>13748</v>
      </c>
      <c r="G4722" s="158"/>
      <c r="H4722" s="159">
        <v>1987220836</v>
      </c>
    </row>
    <row r="4723" spans="2:8">
      <c r="B4723" s="156">
        <v>45211.452025462961</v>
      </c>
      <c r="C4723" s="179">
        <v>200</v>
      </c>
      <c r="D4723" s="179">
        <v>195.8</v>
      </c>
      <c r="E4723" s="179">
        <v>4.1999999999999886</v>
      </c>
      <c r="F4723" s="157" t="s">
        <v>7141</v>
      </c>
      <c r="G4723" s="158"/>
      <c r="H4723" s="159">
        <v>1987221011</v>
      </c>
    </row>
    <row r="4724" spans="2:8">
      <c r="B4724" s="156">
        <v>45211.452650462961</v>
      </c>
      <c r="C4724" s="179">
        <v>300</v>
      </c>
      <c r="D4724" s="179">
        <v>293.7</v>
      </c>
      <c r="E4724" s="179">
        <v>6.3000000000000114</v>
      </c>
      <c r="F4724" s="157" t="s">
        <v>13787</v>
      </c>
      <c r="G4724" s="158"/>
      <c r="H4724" s="159">
        <v>1987222005</v>
      </c>
    </row>
    <row r="4725" spans="2:8">
      <c r="B4725" s="156">
        <v>45211.453194444446</v>
      </c>
      <c r="C4725" s="179">
        <v>1000</v>
      </c>
      <c r="D4725" s="179">
        <v>979</v>
      </c>
      <c r="E4725" s="179">
        <v>21</v>
      </c>
      <c r="F4725" s="157" t="s">
        <v>13655</v>
      </c>
      <c r="G4725" s="158"/>
      <c r="H4725" s="159">
        <v>1987222839</v>
      </c>
    </row>
    <row r="4726" spans="2:8">
      <c r="B4726" s="156">
        <v>45211.453599537039</v>
      </c>
      <c r="C4726" s="179">
        <v>2000</v>
      </c>
      <c r="D4726" s="179">
        <v>1958</v>
      </c>
      <c r="E4726" s="179">
        <v>42</v>
      </c>
      <c r="F4726" s="157" t="s">
        <v>14061</v>
      </c>
      <c r="G4726" s="158"/>
      <c r="H4726" s="159">
        <v>1987223469</v>
      </c>
    </row>
    <row r="4727" spans="2:8">
      <c r="B4727" s="156">
        <v>45211.453715277778</v>
      </c>
      <c r="C4727" s="179">
        <v>1000</v>
      </c>
      <c r="D4727" s="179">
        <v>979</v>
      </c>
      <c r="E4727" s="179">
        <v>21</v>
      </c>
      <c r="F4727" s="157" t="s">
        <v>7134</v>
      </c>
      <c r="G4727" s="158"/>
      <c r="H4727" s="159">
        <v>1987223615</v>
      </c>
    </row>
    <row r="4728" spans="2:8">
      <c r="B4728" s="156">
        <v>45211.454247685186</v>
      </c>
      <c r="C4728" s="179">
        <v>100</v>
      </c>
      <c r="D4728" s="179">
        <v>96.1</v>
      </c>
      <c r="E4728" s="179">
        <v>3.9000000000000057</v>
      </c>
      <c r="F4728" s="157" t="s">
        <v>7167</v>
      </c>
      <c r="G4728" s="158"/>
      <c r="H4728" s="159">
        <v>1987224282</v>
      </c>
    </row>
    <row r="4729" spans="2:8">
      <c r="B4729" s="156">
        <v>45211.454305555555</v>
      </c>
      <c r="C4729" s="179">
        <v>300</v>
      </c>
      <c r="D4729" s="179">
        <v>293.7</v>
      </c>
      <c r="E4729" s="179">
        <v>6.3000000000000114</v>
      </c>
      <c r="F4729" s="157" t="s">
        <v>7167</v>
      </c>
      <c r="G4729" s="158"/>
      <c r="H4729" s="159">
        <v>1987224357</v>
      </c>
    </row>
    <row r="4730" spans="2:8">
      <c r="B4730" s="156">
        <v>45211.454432870371</v>
      </c>
      <c r="C4730" s="179">
        <v>1000</v>
      </c>
      <c r="D4730" s="179">
        <v>979</v>
      </c>
      <c r="E4730" s="179">
        <v>21</v>
      </c>
      <c r="F4730" s="157" t="s">
        <v>13679</v>
      </c>
      <c r="G4730" s="158"/>
      <c r="H4730" s="159">
        <v>1987224519</v>
      </c>
    </row>
    <row r="4731" spans="2:8">
      <c r="B4731" s="156">
        <v>45211.454618055555</v>
      </c>
      <c r="C4731" s="179">
        <v>300</v>
      </c>
      <c r="D4731" s="179">
        <v>293.7</v>
      </c>
      <c r="E4731" s="179">
        <v>6.3000000000000114</v>
      </c>
      <c r="F4731" s="157" t="s">
        <v>5</v>
      </c>
      <c r="G4731" s="158"/>
      <c r="H4731" s="159">
        <v>1987224778</v>
      </c>
    </row>
    <row r="4732" spans="2:8">
      <c r="B4732" s="156">
        <v>45211.454942129632</v>
      </c>
      <c r="C4732" s="179">
        <v>100</v>
      </c>
      <c r="D4732" s="179">
        <v>96.1</v>
      </c>
      <c r="E4732" s="179">
        <v>3.9000000000000057</v>
      </c>
      <c r="F4732" s="157" t="s">
        <v>13643</v>
      </c>
      <c r="G4732" s="158"/>
      <c r="H4732" s="159">
        <v>1987225226</v>
      </c>
    </row>
    <row r="4733" spans="2:8">
      <c r="B4733" s="156">
        <v>45211.45579861111</v>
      </c>
      <c r="C4733" s="179">
        <v>500</v>
      </c>
      <c r="D4733" s="179">
        <v>489.5</v>
      </c>
      <c r="E4733" s="179">
        <v>10.5</v>
      </c>
      <c r="F4733" s="157" t="s">
        <v>3959</v>
      </c>
      <c r="G4733" s="158"/>
      <c r="H4733" s="159">
        <v>1987226349</v>
      </c>
    </row>
    <row r="4734" spans="2:8">
      <c r="B4734" s="156">
        <v>45211.455810185187</v>
      </c>
      <c r="C4734" s="179">
        <v>5000</v>
      </c>
      <c r="D4734" s="179">
        <v>4895</v>
      </c>
      <c r="E4734" s="179">
        <v>105</v>
      </c>
      <c r="F4734" s="157" t="s">
        <v>14062</v>
      </c>
      <c r="G4734" s="158"/>
      <c r="H4734" s="159">
        <v>1987226368</v>
      </c>
    </row>
    <row r="4735" spans="2:8">
      <c r="B4735" s="156">
        <v>45211.455949074072</v>
      </c>
      <c r="C4735" s="179">
        <v>500</v>
      </c>
      <c r="D4735" s="179">
        <v>489.5</v>
      </c>
      <c r="E4735" s="179">
        <v>10.5</v>
      </c>
      <c r="F4735" s="157" t="s">
        <v>5</v>
      </c>
      <c r="G4735" s="158"/>
      <c r="H4735" s="159">
        <v>1987226530</v>
      </c>
    </row>
    <row r="4736" spans="2:8">
      <c r="B4736" s="156">
        <v>45211.456469907411</v>
      </c>
      <c r="C4736" s="179">
        <v>5000</v>
      </c>
      <c r="D4736" s="179">
        <v>4895</v>
      </c>
      <c r="E4736" s="179">
        <v>105</v>
      </c>
      <c r="F4736" s="157" t="s">
        <v>13680</v>
      </c>
      <c r="G4736" s="158"/>
      <c r="H4736" s="159">
        <v>1987227213</v>
      </c>
    </row>
    <row r="4737" spans="2:8">
      <c r="B4737" s="156">
        <v>45211.456493055557</v>
      </c>
      <c r="C4737" s="179">
        <v>500</v>
      </c>
      <c r="D4737" s="179">
        <v>489.5</v>
      </c>
      <c r="E4737" s="179">
        <v>10.5</v>
      </c>
      <c r="F4737" s="157" t="s">
        <v>13655</v>
      </c>
      <c r="G4737" s="158"/>
      <c r="H4737" s="159">
        <v>1987227255</v>
      </c>
    </row>
    <row r="4738" spans="2:8">
      <c r="B4738" s="156">
        <v>45211.456666666665</v>
      </c>
      <c r="C4738" s="179">
        <v>100</v>
      </c>
      <c r="D4738" s="179">
        <v>96.1</v>
      </c>
      <c r="E4738" s="179">
        <v>3.9000000000000057</v>
      </c>
      <c r="F4738" s="157" t="s">
        <v>7163</v>
      </c>
      <c r="G4738" s="158"/>
      <c r="H4738" s="159">
        <v>1987227497</v>
      </c>
    </row>
    <row r="4739" spans="2:8">
      <c r="B4739" s="156">
        <v>45211.456863425927</v>
      </c>
      <c r="C4739" s="179">
        <v>150</v>
      </c>
      <c r="D4739" s="179">
        <v>146.1</v>
      </c>
      <c r="E4739" s="179">
        <v>3.9000000000000057</v>
      </c>
      <c r="F4739" s="157" t="s">
        <v>7130</v>
      </c>
      <c r="G4739" s="158"/>
      <c r="H4739" s="159">
        <v>1987227745</v>
      </c>
    </row>
    <row r="4740" spans="2:8">
      <c r="B4740" s="156">
        <v>45211.457199074073</v>
      </c>
      <c r="C4740" s="179">
        <v>15</v>
      </c>
      <c r="D4740" s="179">
        <v>11.1</v>
      </c>
      <c r="E4740" s="179">
        <v>3.9000000000000004</v>
      </c>
      <c r="F4740" s="157" t="s">
        <v>7131</v>
      </c>
      <c r="G4740" s="158"/>
      <c r="H4740" s="159">
        <v>1987228218</v>
      </c>
    </row>
    <row r="4741" spans="2:8">
      <c r="B4741" s="156">
        <v>45211.457442129627</v>
      </c>
      <c r="C4741" s="179">
        <v>100</v>
      </c>
      <c r="D4741" s="179">
        <v>96.1</v>
      </c>
      <c r="E4741" s="179">
        <v>3.9000000000000057</v>
      </c>
      <c r="F4741" s="157" t="s">
        <v>13722</v>
      </c>
      <c r="G4741" s="158"/>
      <c r="H4741" s="159">
        <v>1987228540</v>
      </c>
    </row>
    <row r="4742" spans="2:8">
      <c r="B4742" s="156">
        <v>45211.457662037035</v>
      </c>
      <c r="C4742" s="179">
        <v>10</v>
      </c>
      <c r="D4742" s="179">
        <v>6.1</v>
      </c>
      <c r="E4742" s="179">
        <v>3.9000000000000004</v>
      </c>
      <c r="F4742" s="157" t="s">
        <v>7135</v>
      </c>
      <c r="G4742" s="158"/>
      <c r="H4742" s="159">
        <v>1987228889</v>
      </c>
    </row>
    <row r="4743" spans="2:8">
      <c r="B4743" s="156">
        <v>45211.458124999997</v>
      </c>
      <c r="C4743" s="179">
        <v>500</v>
      </c>
      <c r="D4743" s="179">
        <v>489.5</v>
      </c>
      <c r="E4743" s="179">
        <v>10.5</v>
      </c>
      <c r="F4743" s="157" t="s">
        <v>5</v>
      </c>
      <c r="G4743" s="158"/>
      <c r="H4743" s="159">
        <v>1987229573</v>
      </c>
    </row>
    <row r="4744" spans="2:8">
      <c r="B4744" s="156">
        <v>45211.459733796299</v>
      </c>
      <c r="C4744" s="179">
        <v>500</v>
      </c>
      <c r="D4744" s="179">
        <v>489.5</v>
      </c>
      <c r="E4744" s="179">
        <v>10.5</v>
      </c>
      <c r="F4744" s="157" t="s">
        <v>3950</v>
      </c>
      <c r="G4744" s="158"/>
      <c r="H4744" s="159">
        <v>1987232144</v>
      </c>
    </row>
    <row r="4745" spans="2:8">
      <c r="B4745" s="156">
        <v>45211.460266203707</v>
      </c>
      <c r="C4745" s="179">
        <v>10</v>
      </c>
      <c r="D4745" s="179">
        <v>6.1</v>
      </c>
      <c r="E4745" s="179">
        <v>3.9000000000000004</v>
      </c>
      <c r="F4745" s="157" t="s">
        <v>14063</v>
      </c>
      <c r="G4745" s="158"/>
      <c r="H4745" s="159">
        <v>1987232849</v>
      </c>
    </row>
    <row r="4746" spans="2:8">
      <c r="B4746" s="156">
        <v>45211.460543981484</v>
      </c>
      <c r="C4746" s="179">
        <v>10</v>
      </c>
      <c r="D4746" s="179">
        <v>6.1</v>
      </c>
      <c r="E4746" s="179">
        <v>3.9000000000000004</v>
      </c>
      <c r="F4746" s="157" t="s">
        <v>13690</v>
      </c>
      <c r="G4746" s="158"/>
      <c r="H4746" s="159">
        <v>1987233342</v>
      </c>
    </row>
    <row r="4747" spans="2:8">
      <c r="B4747" s="156">
        <v>45211.460902777777</v>
      </c>
      <c r="C4747" s="179">
        <v>200</v>
      </c>
      <c r="D4747" s="179">
        <v>195.8</v>
      </c>
      <c r="E4747" s="179">
        <v>4.1999999999999886</v>
      </c>
      <c r="F4747" s="157" t="s">
        <v>13643</v>
      </c>
      <c r="G4747" s="158"/>
      <c r="H4747" s="159">
        <v>1987233848</v>
      </c>
    </row>
    <row r="4748" spans="2:8">
      <c r="B4748" s="156">
        <v>45211.461296296293</v>
      </c>
      <c r="C4748" s="179">
        <v>1000</v>
      </c>
      <c r="D4748" s="179">
        <v>979</v>
      </c>
      <c r="E4748" s="179">
        <v>21</v>
      </c>
      <c r="F4748" s="157" t="s">
        <v>13651</v>
      </c>
      <c r="G4748" s="158"/>
      <c r="H4748" s="159">
        <v>1987234401</v>
      </c>
    </row>
    <row r="4749" spans="2:8">
      <c r="B4749" s="156">
        <v>45211.461319444446</v>
      </c>
      <c r="C4749" s="179">
        <v>300</v>
      </c>
      <c r="D4749" s="179">
        <v>290.7</v>
      </c>
      <c r="E4749" s="179">
        <v>9.3000000000000114</v>
      </c>
      <c r="F4749" s="157" t="s">
        <v>13655</v>
      </c>
      <c r="G4749" s="158"/>
      <c r="H4749" s="159">
        <v>1987234432</v>
      </c>
    </row>
    <row r="4750" spans="2:8">
      <c r="B4750" s="156">
        <v>45211.462222222224</v>
      </c>
      <c r="C4750" s="179">
        <v>100</v>
      </c>
      <c r="D4750" s="179">
        <v>96.1</v>
      </c>
      <c r="E4750" s="179">
        <v>3.9000000000000057</v>
      </c>
      <c r="F4750" s="157" t="s">
        <v>13678</v>
      </c>
      <c r="G4750" s="158"/>
      <c r="H4750" s="159">
        <v>1987235716</v>
      </c>
    </row>
    <row r="4751" spans="2:8">
      <c r="B4751" s="156">
        <v>45211.462916666664</v>
      </c>
      <c r="C4751" s="179">
        <v>1000</v>
      </c>
      <c r="D4751" s="179">
        <v>979</v>
      </c>
      <c r="E4751" s="179">
        <v>21</v>
      </c>
      <c r="F4751" s="157" t="s">
        <v>13783</v>
      </c>
      <c r="G4751" s="158"/>
      <c r="H4751" s="159">
        <v>1987236748</v>
      </c>
    </row>
    <row r="4752" spans="2:8">
      <c r="B4752" s="156">
        <v>45211.463206018518</v>
      </c>
      <c r="C4752" s="179">
        <v>5</v>
      </c>
      <c r="D4752" s="179">
        <v>1.1000000000000001</v>
      </c>
      <c r="E4752" s="179">
        <v>3.9</v>
      </c>
      <c r="F4752" s="157" t="s">
        <v>13967</v>
      </c>
      <c r="G4752" s="158"/>
      <c r="H4752" s="159">
        <v>1987237189</v>
      </c>
    </row>
    <row r="4753" spans="2:8">
      <c r="B4753" s="156">
        <v>45211.463506944441</v>
      </c>
      <c r="C4753" s="179">
        <v>100</v>
      </c>
      <c r="D4753" s="179">
        <v>96.1</v>
      </c>
      <c r="E4753" s="179">
        <v>3.9000000000000057</v>
      </c>
      <c r="F4753" s="157" t="s">
        <v>7135</v>
      </c>
      <c r="G4753" s="158"/>
      <c r="H4753" s="159">
        <v>1987237581</v>
      </c>
    </row>
    <row r="4754" spans="2:8">
      <c r="B4754" s="156">
        <v>45211.463796296295</v>
      </c>
      <c r="C4754" s="179">
        <v>1000</v>
      </c>
      <c r="D4754" s="179">
        <v>979</v>
      </c>
      <c r="E4754" s="179">
        <v>21</v>
      </c>
      <c r="F4754" s="157" t="s">
        <v>13655</v>
      </c>
      <c r="G4754" s="158"/>
      <c r="H4754" s="159">
        <v>1987237992</v>
      </c>
    </row>
    <row r="4755" spans="2:8">
      <c r="B4755" s="156">
        <v>45211.464039351849</v>
      </c>
      <c r="C4755" s="179">
        <v>1000</v>
      </c>
      <c r="D4755" s="179">
        <v>979</v>
      </c>
      <c r="E4755" s="179">
        <v>21</v>
      </c>
      <c r="F4755" s="157" t="s">
        <v>13849</v>
      </c>
      <c r="G4755" s="158"/>
      <c r="H4755" s="159">
        <v>1987238304</v>
      </c>
    </row>
    <row r="4756" spans="2:8">
      <c r="B4756" s="156">
        <v>45211.46435185185</v>
      </c>
      <c r="C4756" s="179">
        <v>2000</v>
      </c>
      <c r="D4756" s="179">
        <v>1958</v>
      </c>
      <c r="E4756" s="179">
        <v>42</v>
      </c>
      <c r="F4756" s="157" t="s">
        <v>7130</v>
      </c>
      <c r="G4756" s="158"/>
      <c r="H4756" s="159">
        <v>1987238739</v>
      </c>
    </row>
    <row r="4757" spans="2:8">
      <c r="B4757" s="156">
        <v>45211.464687500003</v>
      </c>
      <c r="C4757" s="179">
        <v>300</v>
      </c>
      <c r="D4757" s="179">
        <v>293.7</v>
      </c>
      <c r="E4757" s="179">
        <v>6.3000000000000114</v>
      </c>
      <c r="F4757" s="157" t="s">
        <v>13657</v>
      </c>
      <c r="G4757" s="158"/>
      <c r="H4757" s="159">
        <v>1987239211</v>
      </c>
    </row>
    <row r="4758" spans="2:8">
      <c r="B4758" s="156">
        <v>45211.464918981481</v>
      </c>
      <c r="C4758" s="179">
        <v>1</v>
      </c>
      <c r="D4758" s="179">
        <v>-2.9</v>
      </c>
      <c r="E4758" s="179">
        <v>3.9</v>
      </c>
      <c r="F4758" s="157" t="s">
        <v>13680</v>
      </c>
      <c r="G4758" s="158"/>
      <c r="H4758" s="159">
        <v>1987239554</v>
      </c>
    </row>
    <row r="4759" spans="2:8">
      <c r="B4759" s="156">
        <v>45211.46533564815</v>
      </c>
      <c r="C4759" s="179">
        <v>500</v>
      </c>
      <c r="D4759" s="179">
        <v>489.5</v>
      </c>
      <c r="E4759" s="179">
        <v>10.5</v>
      </c>
      <c r="F4759" s="157" t="s">
        <v>14064</v>
      </c>
      <c r="G4759" s="158" t="s">
        <v>14065</v>
      </c>
      <c r="H4759" s="159">
        <v>1987240196</v>
      </c>
    </row>
    <row r="4760" spans="2:8">
      <c r="B4760" s="156">
        <v>45211.465590277781</v>
      </c>
      <c r="C4760" s="179">
        <v>2000</v>
      </c>
      <c r="D4760" s="179">
        <v>1958</v>
      </c>
      <c r="E4760" s="179">
        <v>42</v>
      </c>
      <c r="F4760" s="157" t="s">
        <v>7162</v>
      </c>
      <c r="G4760" s="158"/>
      <c r="H4760" s="159">
        <v>1987240610</v>
      </c>
    </row>
    <row r="4761" spans="2:8">
      <c r="B4761" s="156">
        <v>45211.466111111113</v>
      </c>
      <c r="C4761" s="179">
        <v>250</v>
      </c>
      <c r="D4761" s="179">
        <v>244.75</v>
      </c>
      <c r="E4761" s="179">
        <v>5.25</v>
      </c>
      <c r="F4761" s="157" t="s">
        <v>7135</v>
      </c>
      <c r="G4761" s="158"/>
      <c r="H4761" s="159">
        <v>1987241382</v>
      </c>
    </row>
    <row r="4762" spans="2:8">
      <c r="B4762" s="156">
        <v>45211.466168981482</v>
      </c>
      <c r="C4762" s="179">
        <v>500</v>
      </c>
      <c r="D4762" s="179">
        <v>489.5</v>
      </c>
      <c r="E4762" s="179">
        <v>10.5</v>
      </c>
      <c r="F4762" s="157" t="s">
        <v>13717</v>
      </c>
      <c r="G4762" s="158"/>
      <c r="H4762" s="159">
        <v>1987241460</v>
      </c>
    </row>
    <row r="4763" spans="2:8">
      <c r="B4763" s="156">
        <v>45211.466168981482</v>
      </c>
      <c r="C4763" s="179">
        <v>1000</v>
      </c>
      <c r="D4763" s="179">
        <v>979</v>
      </c>
      <c r="E4763" s="179">
        <v>21</v>
      </c>
      <c r="F4763" s="157" t="s">
        <v>13678</v>
      </c>
      <c r="G4763" s="158"/>
      <c r="H4763" s="159">
        <v>1987241450</v>
      </c>
    </row>
    <row r="4764" spans="2:8">
      <c r="B4764" s="156">
        <v>45211.466261574074</v>
      </c>
      <c r="C4764" s="179">
        <v>300</v>
      </c>
      <c r="D4764" s="179">
        <v>293.7</v>
      </c>
      <c r="E4764" s="179">
        <v>6.3000000000000114</v>
      </c>
      <c r="F4764" s="157" t="s">
        <v>13846</v>
      </c>
      <c r="G4764" s="158"/>
      <c r="H4764" s="159">
        <v>1987241592</v>
      </c>
    </row>
    <row r="4765" spans="2:8">
      <c r="B4765" s="156">
        <v>45211.46671296296</v>
      </c>
      <c r="C4765" s="179">
        <v>500</v>
      </c>
      <c r="D4765" s="179">
        <v>489.5</v>
      </c>
      <c r="E4765" s="179">
        <v>10.5</v>
      </c>
      <c r="F4765" s="157" t="s">
        <v>7130</v>
      </c>
      <c r="G4765" s="158"/>
      <c r="H4765" s="159">
        <v>1987242173</v>
      </c>
    </row>
    <row r="4766" spans="2:8">
      <c r="B4766" s="156">
        <v>45211.467499999999</v>
      </c>
      <c r="C4766" s="179">
        <v>100</v>
      </c>
      <c r="D4766" s="179">
        <v>96.1</v>
      </c>
      <c r="E4766" s="179">
        <v>3.9000000000000057</v>
      </c>
      <c r="F4766" s="157" t="s">
        <v>13643</v>
      </c>
      <c r="G4766" s="158"/>
      <c r="H4766" s="159">
        <v>1987243349</v>
      </c>
    </row>
    <row r="4767" spans="2:8">
      <c r="B4767" s="156">
        <v>45211.467731481483</v>
      </c>
      <c r="C4767" s="179">
        <v>1000</v>
      </c>
      <c r="D4767" s="179">
        <v>979</v>
      </c>
      <c r="E4767" s="179">
        <v>21</v>
      </c>
      <c r="F4767" s="157" t="s">
        <v>7158</v>
      </c>
      <c r="G4767" s="158"/>
      <c r="H4767" s="159">
        <v>1987243664</v>
      </c>
    </row>
    <row r="4768" spans="2:8">
      <c r="B4768" s="156">
        <v>45211.469178240739</v>
      </c>
      <c r="C4768" s="179">
        <v>10</v>
      </c>
      <c r="D4768" s="179">
        <v>6.1</v>
      </c>
      <c r="E4768" s="179">
        <v>3.9000000000000004</v>
      </c>
      <c r="F4768" s="157" t="s">
        <v>13666</v>
      </c>
      <c r="G4768" s="158"/>
      <c r="H4768" s="159">
        <v>1987245716</v>
      </c>
    </row>
    <row r="4769" spans="2:8">
      <c r="B4769" s="156">
        <v>45211.47016203704</v>
      </c>
      <c r="C4769" s="179">
        <v>10</v>
      </c>
      <c r="D4769" s="179">
        <v>6.1</v>
      </c>
      <c r="E4769" s="179">
        <v>3.9000000000000004</v>
      </c>
      <c r="F4769" s="157" t="s">
        <v>13666</v>
      </c>
      <c r="G4769" s="158"/>
      <c r="H4769" s="159">
        <v>1987247166</v>
      </c>
    </row>
    <row r="4770" spans="2:8">
      <c r="B4770" s="156">
        <v>45211.470729166664</v>
      </c>
      <c r="C4770" s="179">
        <v>10</v>
      </c>
      <c r="D4770" s="179">
        <v>6.1</v>
      </c>
      <c r="E4770" s="179">
        <v>3.9000000000000004</v>
      </c>
      <c r="F4770" s="157" t="s">
        <v>5</v>
      </c>
      <c r="G4770" s="158"/>
      <c r="H4770" s="159">
        <v>1987247956</v>
      </c>
    </row>
    <row r="4771" spans="2:8">
      <c r="B4771" s="156">
        <v>45211.470937500002</v>
      </c>
      <c r="C4771" s="179">
        <v>500</v>
      </c>
      <c r="D4771" s="179">
        <v>489.5</v>
      </c>
      <c r="E4771" s="179">
        <v>10.5</v>
      </c>
      <c r="F4771" s="157" t="s">
        <v>13661</v>
      </c>
      <c r="G4771" s="158"/>
      <c r="H4771" s="159">
        <v>1987248219</v>
      </c>
    </row>
    <row r="4772" spans="2:8">
      <c r="B4772" s="156">
        <v>45211.47146990741</v>
      </c>
      <c r="C4772" s="179">
        <v>500</v>
      </c>
      <c r="D4772" s="179">
        <v>489.5</v>
      </c>
      <c r="E4772" s="179">
        <v>10.5</v>
      </c>
      <c r="F4772" s="157" t="s">
        <v>7132</v>
      </c>
      <c r="G4772" s="158" t="s">
        <v>4023</v>
      </c>
      <c r="H4772" s="159">
        <v>1987248950</v>
      </c>
    </row>
    <row r="4773" spans="2:8">
      <c r="B4773" s="156">
        <v>45211.471875000003</v>
      </c>
      <c r="C4773" s="179">
        <v>300</v>
      </c>
      <c r="D4773" s="179">
        <v>293.7</v>
      </c>
      <c r="E4773" s="179">
        <v>6.3000000000000114</v>
      </c>
      <c r="F4773" s="157" t="s">
        <v>5</v>
      </c>
      <c r="G4773" s="158"/>
      <c r="H4773" s="159">
        <v>1987249510</v>
      </c>
    </row>
    <row r="4774" spans="2:8">
      <c r="B4774" s="156">
        <v>45211.472557870373</v>
      </c>
      <c r="C4774" s="179">
        <v>100</v>
      </c>
      <c r="D4774" s="179">
        <v>96.1</v>
      </c>
      <c r="E4774" s="179">
        <v>3.9000000000000057</v>
      </c>
      <c r="F4774" s="157" t="s">
        <v>13787</v>
      </c>
      <c r="G4774" s="158"/>
      <c r="H4774" s="159">
        <v>1987250494</v>
      </c>
    </row>
    <row r="4775" spans="2:8">
      <c r="B4775" s="156">
        <v>45211.47452546296</v>
      </c>
      <c r="C4775" s="179">
        <v>500</v>
      </c>
      <c r="D4775" s="179">
        <v>489.5</v>
      </c>
      <c r="E4775" s="179">
        <v>10.5</v>
      </c>
      <c r="F4775" s="157" t="s">
        <v>13733</v>
      </c>
      <c r="G4775" s="158"/>
      <c r="H4775" s="159">
        <v>1987253354</v>
      </c>
    </row>
    <row r="4776" spans="2:8">
      <c r="B4776" s="156">
        <v>45211.474861111114</v>
      </c>
      <c r="C4776" s="179">
        <v>500</v>
      </c>
      <c r="D4776" s="179">
        <v>489.5</v>
      </c>
      <c r="E4776" s="179">
        <v>10.5</v>
      </c>
      <c r="F4776" s="157" t="s">
        <v>13671</v>
      </c>
      <c r="G4776" s="158"/>
      <c r="H4776" s="159">
        <v>1987253784</v>
      </c>
    </row>
    <row r="4777" spans="2:8">
      <c r="B4777" s="156">
        <v>45211.47519675926</v>
      </c>
      <c r="C4777" s="179">
        <v>1000</v>
      </c>
      <c r="D4777" s="179">
        <v>979</v>
      </c>
      <c r="E4777" s="179">
        <v>21</v>
      </c>
      <c r="F4777" s="157" t="s">
        <v>3962</v>
      </c>
      <c r="G4777" s="158"/>
      <c r="H4777" s="159">
        <v>1987254265</v>
      </c>
    </row>
    <row r="4778" spans="2:8">
      <c r="B4778" s="156">
        <v>45211.475289351853</v>
      </c>
      <c r="C4778" s="179">
        <v>300</v>
      </c>
      <c r="D4778" s="179">
        <v>293.7</v>
      </c>
      <c r="E4778" s="179">
        <v>6.3000000000000114</v>
      </c>
      <c r="F4778" s="157" t="s">
        <v>5</v>
      </c>
      <c r="G4778" s="158"/>
      <c r="H4778" s="159">
        <v>1987254379</v>
      </c>
    </row>
    <row r="4779" spans="2:8">
      <c r="B4779" s="156">
        <v>45211.475393518522</v>
      </c>
      <c r="C4779" s="179">
        <v>7000</v>
      </c>
      <c r="D4779" s="179">
        <v>6853</v>
      </c>
      <c r="E4779" s="179">
        <v>147</v>
      </c>
      <c r="F4779" s="157" t="s">
        <v>14066</v>
      </c>
      <c r="G4779" s="158"/>
      <c r="H4779" s="159">
        <v>1987254518</v>
      </c>
    </row>
    <row r="4780" spans="2:8">
      <c r="B4780" s="156">
        <v>45211.475462962961</v>
      </c>
      <c r="C4780" s="179">
        <v>1000</v>
      </c>
      <c r="D4780" s="179">
        <v>979</v>
      </c>
      <c r="E4780" s="179">
        <v>21</v>
      </c>
      <c r="F4780" s="157" t="s">
        <v>7130</v>
      </c>
      <c r="G4780" s="158"/>
      <c r="H4780" s="159">
        <v>1987254632</v>
      </c>
    </row>
    <row r="4781" spans="2:8">
      <c r="B4781" s="156">
        <v>45211.475995370369</v>
      </c>
      <c r="C4781" s="179">
        <v>2000</v>
      </c>
      <c r="D4781" s="179">
        <v>1958</v>
      </c>
      <c r="E4781" s="179">
        <v>42</v>
      </c>
      <c r="F4781" s="157" t="s">
        <v>5</v>
      </c>
      <c r="G4781" s="158"/>
      <c r="H4781" s="159">
        <v>1987255480</v>
      </c>
    </row>
    <row r="4782" spans="2:8">
      <c r="B4782" s="156">
        <v>45211.476898148147</v>
      </c>
      <c r="C4782" s="179">
        <v>100</v>
      </c>
      <c r="D4782" s="179">
        <v>96.1</v>
      </c>
      <c r="E4782" s="179">
        <v>3.9000000000000057</v>
      </c>
      <c r="F4782" s="157" t="s">
        <v>13960</v>
      </c>
      <c r="G4782" s="158"/>
      <c r="H4782" s="159">
        <v>1987256759</v>
      </c>
    </row>
    <row r="4783" spans="2:8">
      <c r="B4783" s="156">
        <v>45211.477546296293</v>
      </c>
      <c r="C4783" s="179">
        <v>1000</v>
      </c>
      <c r="D4783" s="179">
        <v>979</v>
      </c>
      <c r="E4783" s="179">
        <v>21</v>
      </c>
      <c r="F4783" s="157" t="s">
        <v>7157</v>
      </c>
      <c r="G4783" s="158"/>
      <c r="H4783" s="159">
        <v>1987257611</v>
      </c>
    </row>
    <row r="4784" spans="2:8">
      <c r="B4784" s="156">
        <v>45211.477870370371</v>
      </c>
      <c r="C4784" s="179">
        <v>500</v>
      </c>
      <c r="D4784" s="179">
        <v>489.5</v>
      </c>
      <c r="E4784" s="179">
        <v>10.5</v>
      </c>
      <c r="F4784" s="157" t="s">
        <v>13803</v>
      </c>
      <c r="G4784" s="158"/>
      <c r="H4784" s="159">
        <v>1987258062</v>
      </c>
    </row>
    <row r="4785" spans="2:8">
      <c r="B4785" s="156">
        <v>45211.478090277778</v>
      </c>
      <c r="C4785" s="179">
        <v>10</v>
      </c>
      <c r="D4785" s="179">
        <v>6.1</v>
      </c>
      <c r="E4785" s="179">
        <v>3.9000000000000004</v>
      </c>
      <c r="F4785" s="157" t="s">
        <v>3983</v>
      </c>
      <c r="G4785" s="158"/>
      <c r="H4785" s="159">
        <v>1987258351</v>
      </c>
    </row>
    <row r="4786" spans="2:8">
      <c r="B4786" s="156">
        <v>45211.478865740741</v>
      </c>
      <c r="C4786" s="179">
        <v>300</v>
      </c>
      <c r="D4786" s="179">
        <v>293.7</v>
      </c>
      <c r="E4786" s="179">
        <v>6.3000000000000114</v>
      </c>
      <c r="F4786" s="157" t="s">
        <v>13657</v>
      </c>
      <c r="G4786" s="158"/>
      <c r="H4786" s="159">
        <v>1987259396</v>
      </c>
    </row>
    <row r="4787" spans="2:8">
      <c r="B4787" s="156">
        <v>45211.479409722226</v>
      </c>
      <c r="C4787" s="179">
        <v>2000</v>
      </c>
      <c r="D4787" s="179">
        <v>1958</v>
      </c>
      <c r="E4787" s="179">
        <v>42</v>
      </c>
      <c r="F4787" s="157" t="s">
        <v>13655</v>
      </c>
      <c r="G4787" s="158"/>
      <c r="H4787" s="159">
        <v>1987260256</v>
      </c>
    </row>
    <row r="4788" spans="2:8">
      <c r="B4788" s="156">
        <v>45211.480358796296</v>
      </c>
      <c r="C4788" s="179">
        <v>100</v>
      </c>
      <c r="D4788" s="179">
        <v>96.1</v>
      </c>
      <c r="E4788" s="179">
        <v>3.9000000000000057</v>
      </c>
      <c r="F4788" s="157" t="s">
        <v>5</v>
      </c>
      <c r="G4788" s="158"/>
      <c r="H4788" s="159">
        <v>1987261576</v>
      </c>
    </row>
    <row r="4789" spans="2:8">
      <c r="B4789" s="156">
        <v>45211.481168981481</v>
      </c>
      <c r="C4789" s="179">
        <v>1000</v>
      </c>
      <c r="D4789" s="179">
        <v>979</v>
      </c>
      <c r="E4789" s="179">
        <v>21</v>
      </c>
      <c r="F4789" s="157" t="s">
        <v>5</v>
      </c>
      <c r="G4789" s="158"/>
      <c r="H4789" s="159">
        <v>1987262607</v>
      </c>
    </row>
    <row r="4790" spans="2:8">
      <c r="B4790" s="156">
        <v>45211.481296296297</v>
      </c>
      <c r="C4790" s="179">
        <v>10</v>
      </c>
      <c r="D4790" s="179">
        <v>6.1</v>
      </c>
      <c r="E4790" s="179">
        <v>3.9000000000000004</v>
      </c>
      <c r="F4790" s="157" t="s">
        <v>3938</v>
      </c>
      <c r="G4790" s="158"/>
      <c r="H4790" s="159">
        <v>1987262866</v>
      </c>
    </row>
    <row r="4791" spans="2:8">
      <c r="B4791" s="156">
        <v>45211.481319444443</v>
      </c>
      <c r="C4791" s="179">
        <v>3000</v>
      </c>
      <c r="D4791" s="179">
        <v>2937</v>
      </c>
      <c r="E4791" s="179">
        <v>63</v>
      </c>
      <c r="F4791" s="157" t="s">
        <v>7167</v>
      </c>
      <c r="G4791" s="158"/>
      <c r="H4791" s="159">
        <v>1987262894</v>
      </c>
    </row>
    <row r="4792" spans="2:8">
      <c r="B4792" s="156">
        <v>45211.482152777775</v>
      </c>
      <c r="C4792" s="179">
        <v>500</v>
      </c>
      <c r="D4792" s="179">
        <v>489.5</v>
      </c>
      <c r="E4792" s="179">
        <v>10.5</v>
      </c>
      <c r="F4792" s="157" t="s">
        <v>7161</v>
      </c>
      <c r="G4792" s="158"/>
      <c r="H4792" s="159">
        <v>1987264055</v>
      </c>
    </row>
    <row r="4793" spans="2:8">
      <c r="B4793" s="156">
        <v>45211.482974537037</v>
      </c>
      <c r="C4793" s="179">
        <v>2000</v>
      </c>
      <c r="D4793" s="179">
        <v>1958</v>
      </c>
      <c r="E4793" s="179">
        <v>42</v>
      </c>
      <c r="F4793" s="157" t="s">
        <v>5</v>
      </c>
      <c r="G4793" s="158"/>
      <c r="H4793" s="159">
        <v>1987265270</v>
      </c>
    </row>
    <row r="4794" spans="2:8">
      <c r="B4794" s="156">
        <v>45211.484236111108</v>
      </c>
      <c r="C4794" s="179">
        <v>10</v>
      </c>
      <c r="D4794" s="179">
        <v>6.1</v>
      </c>
      <c r="E4794" s="179">
        <v>3.9000000000000004</v>
      </c>
      <c r="F4794" s="157" t="s">
        <v>3938</v>
      </c>
      <c r="G4794" s="158"/>
      <c r="H4794" s="159">
        <v>1987267136</v>
      </c>
    </row>
    <row r="4795" spans="2:8">
      <c r="B4795" s="156">
        <v>45211.48715277778</v>
      </c>
      <c r="C4795" s="179">
        <v>100</v>
      </c>
      <c r="D4795" s="179">
        <v>96.1</v>
      </c>
      <c r="E4795" s="179">
        <v>3.9000000000000057</v>
      </c>
      <c r="F4795" s="157" t="s">
        <v>13657</v>
      </c>
      <c r="G4795" s="158"/>
      <c r="H4795" s="159">
        <v>1987271580</v>
      </c>
    </row>
    <row r="4796" spans="2:8">
      <c r="B4796" s="156">
        <v>45211.488356481481</v>
      </c>
      <c r="C4796" s="179">
        <v>100</v>
      </c>
      <c r="D4796" s="179">
        <v>96.1</v>
      </c>
      <c r="E4796" s="179">
        <v>3.9000000000000057</v>
      </c>
      <c r="F4796" s="157" t="s">
        <v>13657</v>
      </c>
      <c r="G4796" s="158"/>
      <c r="H4796" s="159">
        <v>1987273632</v>
      </c>
    </row>
    <row r="4797" spans="2:8">
      <c r="B4797" s="156">
        <v>45211.489571759259</v>
      </c>
      <c r="C4797" s="179">
        <v>100</v>
      </c>
      <c r="D4797" s="179">
        <v>96.1</v>
      </c>
      <c r="E4797" s="179">
        <v>3.9000000000000057</v>
      </c>
      <c r="F4797" s="157" t="s">
        <v>7166</v>
      </c>
      <c r="G4797" s="158"/>
      <c r="H4797" s="159">
        <v>1987275600</v>
      </c>
    </row>
    <row r="4798" spans="2:8">
      <c r="B4798" s="156">
        <v>45211.489814814813</v>
      </c>
      <c r="C4798" s="179">
        <v>500</v>
      </c>
      <c r="D4798" s="179">
        <v>489.5</v>
      </c>
      <c r="E4798" s="179">
        <v>10.5</v>
      </c>
      <c r="F4798" s="157" t="s">
        <v>13646</v>
      </c>
      <c r="G4798" s="158"/>
      <c r="H4798" s="159">
        <v>1987276025</v>
      </c>
    </row>
    <row r="4799" spans="2:8">
      <c r="B4799" s="156">
        <v>45211.490289351852</v>
      </c>
      <c r="C4799" s="179">
        <v>5000</v>
      </c>
      <c r="D4799" s="179">
        <v>4895</v>
      </c>
      <c r="E4799" s="179">
        <v>105</v>
      </c>
      <c r="F4799" s="157" t="s">
        <v>14067</v>
      </c>
      <c r="G4799" s="158"/>
      <c r="H4799" s="159">
        <v>1987276800</v>
      </c>
    </row>
    <row r="4800" spans="2:8">
      <c r="B4800" s="156">
        <v>45211.491689814815</v>
      </c>
      <c r="C4800" s="179">
        <v>500</v>
      </c>
      <c r="D4800" s="179">
        <v>489.5</v>
      </c>
      <c r="E4800" s="179">
        <v>10.5</v>
      </c>
      <c r="F4800" s="157" t="s">
        <v>13787</v>
      </c>
      <c r="G4800" s="158"/>
      <c r="H4800" s="159">
        <v>1987279134</v>
      </c>
    </row>
    <row r="4801" spans="2:8">
      <c r="B4801" s="156">
        <v>45211.493078703701</v>
      </c>
      <c r="C4801" s="179">
        <v>1000</v>
      </c>
      <c r="D4801" s="179">
        <v>979</v>
      </c>
      <c r="E4801" s="179">
        <v>21</v>
      </c>
      <c r="F4801" s="157" t="s">
        <v>13651</v>
      </c>
      <c r="G4801" s="158"/>
      <c r="H4801" s="159">
        <v>1987281600</v>
      </c>
    </row>
    <row r="4802" spans="2:8">
      <c r="B4802" s="156">
        <v>45211.49318287037</v>
      </c>
      <c r="C4802" s="179">
        <v>5000</v>
      </c>
      <c r="D4802" s="179">
        <v>4895</v>
      </c>
      <c r="E4802" s="179">
        <v>105</v>
      </c>
      <c r="F4802" s="157" t="s">
        <v>13655</v>
      </c>
      <c r="G4802" s="158"/>
      <c r="H4802" s="159">
        <v>1987281834</v>
      </c>
    </row>
    <row r="4803" spans="2:8">
      <c r="B4803" s="156">
        <v>45211.493460648147</v>
      </c>
      <c r="C4803" s="179">
        <v>3333</v>
      </c>
      <c r="D4803" s="179">
        <v>3263.01</v>
      </c>
      <c r="E4803" s="179">
        <v>69.989999999999782</v>
      </c>
      <c r="F4803" s="157" t="s">
        <v>13648</v>
      </c>
      <c r="G4803" s="158"/>
      <c r="H4803" s="159">
        <v>1987282364</v>
      </c>
    </row>
    <row r="4804" spans="2:8">
      <c r="B4804" s="156">
        <v>45211.495173611111</v>
      </c>
      <c r="C4804" s="179">
        <v>1000</v>
      </c>
      <c r="D4804" s="179">
        <v>979</v>
      </c>
      <c r="E4804" s="179">
        <v>21</v>
      </c>
      <c r="F4804" s="157" t="s">
        <v>5</v>
      </c>
      <c r="G4804" s="158"/>
      <c r="H4804" s="159">
        <v>1987285528</v>
      </c>
    </row>
    <row r="4805" spans="2:8">
      <c r="B4805" s="156">
        <v>45211.496516203704</v>
      </c>
      <c r="C4805" s="179">
        <v>500</v>
      </c>
      <c r="D4805" s="179">
        <v>489.5</v>
      </c>
      <c r="E4805" s="179">
        <v>10.5</v>
      </c>
      <c r="F4805" s="157" t="s">
        <v>7131</v>
      </c>
      <c r="G4805" s="158"/>
      <c r="H4805" s="159">
        <v>1987288119</v>
      </c>
    </row>
    <row r="4806" spans="2:8">
      <c r="B4806" s="156">
        <v>45211.496620370373</v>
      </c>
      <c r="C4806" s="179">
        <v>10</v>
      </c>
      <c r="D4806" s="179">
        <v>6.1</v>
      </c>
      <c r="E4806" s="179">
        <v>3.9000000000000004</v>
      </c>
      <c r="F4806" s="157" t="s">
        <v>13672</v>
      </c>
      <c r="G4806" s="158"/>
      <c r="H4806" s="159">
        <v>1987288322</v>
      </c>
    </row>
    <row r="4807" spans="2:8">
      <c r="B4807" s="156">
        <v>45211.497013888889</v>
      </c>
      <c r="C4807" s="179">
        <v>10</v>
      </c>
      <c r="D4807" s="179">
        <v>6.1</v>
      </c>
      <c r="E4807" s="179">
        <v>3.9000000000000004</v>
      </c>
      <c r="F4807" s="157" t="s">
        <v>3994</v>
      </c>
      <c r="G4807" s="158"/>
      <c r="H4807" s="159">
        <v>1987288942</v>
      </c>
    </row>
    <row r="4808" spans="2:8">
      <c r="B4808" s="156">
        <v>45211.497094907405</v>
      </c>
      <c r="C4808" s="179">
        <v>100</v>
      </c>
      <c r="D4808" s="179">
        <v>96.1</v>
      </c>
      <c r="E4808" s="179">
        <v>3.9000000000000057</v>
      </c>
      <c r="F4808" s="157" t="s">
        <v>4022</v>
      </c>
      <c r="G4808" s="158" t="s">
        <v>4003</v>
      </c>
      <c r="H4808" s="159">
        <v>1987289099</v>
      </c>
    </row>
    <row r="4809" spans="2:8">
      <c r="B4809" s="156">
        <v>45211.497337962966</v>
      </c>
      <c r="C4809" s="179">
        <v>10</v>
      </c>
      <c r="D4809" s="179">
        <v>6.1</v>
      </c>
      <c r="E4809" s="179">
        <v>3.9000000000000004</v>
      </c>
      <c r="F4809" s="157" t="s">
        <v>3990</v>
      </c>
      <c r="G4809" s="158"/>
      <c r="H4809" s="159">
        <v>1987289552</v>
      </c>
    </row>
    <row r="4810" spans="2:8">
      <c r="B4810" s="156">
        <v>45211.498495370368</v>
      </c>
      <c r="C4810" s="179">
        <v>1000</v>
      </c>
      <c r="D4810" s="179">
        <v>979</v>
      </c>
      <c r="E4810" s="179">
        <v>21</v>
      </c>
      <c r="F4810" s="157" t="s">
        <v>5</v>
      </c>
      <c r="G4810" s="158"/>
      <c r="H4810" s="159">
        <v>1987291578</v>
      </c>
    </row>
    <row r="4811" spans="2:8">
      <c r="B4811" s="156">
        <v>45211.498842592591</v>
      </c>
      <c r="C4811" s="179">
        <v>500</v>
      </c>
      <c r="D4811" s="179">
        <v>489.5</v>
      </c>
      <c r="E4811" s="179">
        <v>10.5</v>
      </c>
      <c r="F4811" s="157" t="s">
        <v>14068</v>
      </c>
      <c r="G4811" s="158"/>
      <c r="H4811" s="159">
        <v>1987292217</v>
      </c>
    </row>
    <row r="4812" spans="2:8">
      <c r="B4812" s="156">
        <v>45211.499756944446</v>
      </c>
      <c r="C4812" s="179">
        <v>100</v>
      </c>
      <c r="D4812" s="179">
        <v>96.1</v>
      </c>
      <c r="E4812" s="179">
        <v>3.9000000000000057</v>
      </c>
      <c r="F4812" s="157" t="s">
        <v>13657</v>
      </c>
      <c r="G4812" s="158"/>
      <c r="H4812" s="159">
        <v>1987293859</v>
      </c>
    </row>
    <row r="4813" spans="2:8">
      <c r="B4813" s="156">
        <v>45211.500173611108</v>
      </c>
      <c r="C4813" s="179">
        <v>300</v>
      </c>
      <c r="D4813" s="179">
        <v>293.7</v>
      </c>
      <c r="E4813" s="179">
        <v>6.3000000000000114</v>
      </c>
      <c r="F4813" s="157" t="s">
        <v>13767</v>
      </c>
      <c r="G4813" s="158"/>
      <c r="H4813" s="159">
        <v>1987294833</v>
      </c>
    </row>
    <row r="4814" spans="2:8">
      <c r="B4814" s="156">
        <v>45211.500902777778</v>
      </c>
      <c r="C4814" s="179">
        <v>100</v>
      </c>
      <c r="D4814" s="179">
        <v>96.1</v>
      </c>
      <c r="E4814" s="179">
        <v>3.9000000000000057</v>
      </c>
      <c r="F4814" s="157" t="s">
        <v>13671</v>
      </c>
      <c r="G4814" s="158" t="s">
        <v>7142</v>
      </c>
      <c r="H4814" s="159">
        <v>1987296445</v>
      </c>
    </row>
    <row r="4815" spans="2:8">
      <c r="B4815" s="156">
        <v>45211.50105324074</v>
      </c>
      <c r="C4815" s="179">
        <v>1000</v>
      </c>
      <c r="D4815" s="179">
        <v>979</v>
      </c>
      <c r="E4815" s="179">
        <v>21</v>
      </c>
      <c r="F4815" s="157" t="s">
        <v>5</v>
      </c>
      <c r="G4815" s="158"/>
      <c r="H4815" s="159">
        <v>1987296718</v>
      </c>
    </row>
    <row r="4816" spans="2:8">
      <c r="B4816" s="156">
        <v>45211.501122685186</v>
      </c>
      <c r="C4816" s="179">
        <v>500</v>
      </c>
      <c r="D4816" s="179">
        <v>489.5</v>
      </c>
      <c r="E4816" s="179">
        <v>10.5</v>
      </c>
      <c r="F4816" s="157" t="s">
        <v>5</v>
      </c>
      <c r="G4816" s="158"/>
      <c r="H4816" s="159">
        <v>1987296891</v>
      </c>
    </row>
    <row r="4817" spans="2:8">
      <c r="B4817" s="156">
        <v>45211.502604166664</v>
      </c>
      <c r="C4817" s="179">
        <v>500</v>
      </c>
      <c r="D4817" s="179">
        <v>489.5</v>
      </c>
      <c r="E4817" s="179">
        <v>10.5</v>
      </c>
      <c r="F4817" s="157" t="s">
        <v>7140</v>
      </c>
      <c r="G4817" s="158"/>
      <c r="H4817" s="159">
        <v>1987299784</v>
      </c>
    </row>
    <row r="4818" spans="2:8">
      <c r="B4818" s="156">
        <v>45211.502766203703</v>
      </c>
      <c r="C4818" s="179">
        <v>500</v>
      </c>
      <c r="D4818" s="179">
        <v>489.5</v>
      </c>
      <c r="E4818" s="179">
        <v>10.5</v>
      </c>
      <c r="F4818" s="157" t="s">
        <v>5</v>
      </c>
      <c r="G4818" s="158"/>
      <c r="H4818" s="159">
        <v>1987300055</v>
      </c>
    </row>
    <row r="4819" spans="2:8">
      <c r="B4819" s="156">
        <v>45211.503263888888</v>
      </c>
      <c r="C4819" s="179">
        <v>50000</v>
      </c>
      <c r="D4819" s="179">
        <v>48950</v>
      </c>
      <c r="E4819" s="179">
        <v>1050</v>
      </c>
      <c r="F4819" s="157" t="s">
        <v>5</v>
      </c>
      <c r="G4819" s="158"/>
      <c r="H4819" s="159">
        <v>1987300944</v>
      </c>
    </row>
    <row r="4820" spans="2:8">
      <c r="B4820" s="156">
        <v>45211.504664351851</v>
      </c>
      <c r="C4820" s="179">
        <v>5000</v>
      </c>
      <c r="D4820" s="179">
        <v>4895</v>
      </c>
      <c r="E4820" s="179">
        <v>105</v>
      </c>
      <c r="F4820" s="157" t="s">
        <v>7148</v>
      </c>
      <c r="G4820" s="158" t="s">
        <v>3991</v>
      </c>
      <c r="H4820" s="159">
        <v>1987303567</v>
      </c>
    </row>
    <row r="4821" spans="2:8">
      <c r="B4821" s="156">
        <v>45211.504965277774</v>
      </c>
      <c r="C4821" s="179">
        <v>10</v>
      </c>
      <c r="D4821" s="179">
        <v>6.1</v>
      </c>
      <c r="E4821" s="179">
        <v>3.9000000000000004</v>
      </c>
      <c r="F4821" s="157" t="s">
        <v>13717</v>
      </c>
      <c r="G4821" s="158"/>
      <c r="H4821" s="159">
        <v>1987304104</v>
      </c>
    </row>
    <row r="4822" spans="2:8">
      <c r="B4822" s="156">
        <v>45211.506192129629</v>
      </c>
      <c r="C4822" s="179">
        <v>500</v>
      </c>
      <c r="D4822" s="179">
        <v>489.5</v>
      </c>
      <c r="E4822" s="179">
        <v>10.5</v>
      </c>
      <c r="F4822" s="157" t="s">
        <v>5</v>
      </c>
      <c r="G4822" s="158"/>
      <c r="H4822" s="159">
        <v>1987306233</v>
      </c>
    </row>
    <row r="4823" spans="2:8">
      <c r="B4823" s="156">
        <v>45211.506504629629</v>
      </c>
      <c r="C4823" s="179">
        <v>100</v>
      </c>
      <c r="D4823" s="179">
        <v>96.1</v>
      </c>
      <c r="E4823" s="179">
        <v>3.9000000000000057</v>
      </c>
      <c r="F4823" s="157" t="s">
        <v>13656</v>
      </c>
      <c r="G4823" s="158"/>
      <c r="H4823" s="159">
        <v>1987306779</v>
      </c>
    </row>
    <row r="4824" spans="2:8">
      <c r="B4824" s="156">
        <v>45211.506516203706</v>
      </c>
      <c r="C4824" s="179">
        <v>500</v>
      </c>
      <c r="D4824" s="179">
        <v>489.5</v>
      </c>
      <c r="E4824" s="179">
        <v>10.5</v>
      </c>
      <c r="F4824" s="157" t="s">
        <v>7132</v>
      </c>
      <c r="G4824" s="158"/>
      <c r="H4824" s="159">
        <v>1987306799</v>
      </c>
    </row>
    <row r="4825" spans="2:8">
      <c r="B4825" s="156">
        <v>45211.507581018515</v>
      </c>
      <c r="C4825" s="179">
        <v>1</v>
      </c>
      <c r="D4825" s="179">
        <v>-2.9</v>
      </c>
      <c r="E4825" s="179">
        <v>3.9</v>
      </c>
      <c r="F4825" s="157" t="s">
        <v>14069</v>
      </c>
      <c r="G4825" s="158"/>
      <c r="H4825" s="159">
        <v>1987308872</v>
      </c>
    </row>
    <row r="4826" spans="2:8">
      <c r="B4826" s="156">
        <v>45211.508090277777</v>
      </c>
      <c r="C4826" s="179">
        <v>100</v>
      </c>
      <c r="D4826" s="179">
        <v>96.1</v>
      </c>
      <c r="E4826" s="179">
        <v>3.9000000000000057</v>
      </c>
      <c r="F4826" s="157" t="s">
        <v>5</v>
      </c>
      <c r="G4826" s="158"/>
      <c r="H4826" s="159">
        <v>1987309853</v>
      </c>
    </row>
    <row r="4827" spans="2:8">
      <c r="B4827" s="156">
        <v>45211.508773148147</v>
      </c>
      <c r="C4827" s="179">
        <v>500</v>
      </c>
      <c r="D4827" s="179">
        <v>489.5</v>
      </c>
      <c r="E4827" s="179">
        <v>10.5</v>
      </c>
      <c r="F4827" s="157" t="s">
        <v>5</v>
      </c>
      <c r="G4827" s="158"/>
      <c r="H4827" s="159">
        <v>1987311199</v>
      </c>
    </row>
    <row r="4828" spans="2:8">
      <c r="B4828" s="156">
        <v>45211.510162037041</v>
      </c>
      <c r="C4828" s="179">
        <v>1000</v>
      </c>
      <c r="D4828" s="179">
        <v>979</v>
      </c>
      <c r="E4828" s="179">
        <v>21</v>
      </c>
      <c r="F4828" s="157" t="s">
        <v>5</v>
      </c>
      <c r="G4828" s="158"/>
      <c r="H4828" s="159">
        <v>1987314137</v>
      </c>
    </row>
    <row r="4829" spans="2:8">
      <c r="B4829" s="156">
        <v>45211.510254629633</v>
      </c>
      <c r="C4829" s="179">
        <v>500</v>
      </c>
      <c r="D4829" s="179">
        <v>489.5</v>
      </c>
      <c r="E4829" s="179">
        <v>10.5</v>
      </c>
      <c r="F4829" s="157" t="s">
        <v>14070</v>
      </c>
      <c r="G4829" s="158"/>
      <c r="H4829" s="159">
        <v>1987314312</v>
      </c>
    </row>
    <row r="4830" spans="2:8">
      <c r="B4830" s="156">
        <v>45211.510810185187</v>
      </c>
      <c r="C4830" s="179">
        <v>10</v>
      </c>
      <c r="D4830" s="179">
        <v>6.1</v>
      </c>
      <c r="E4830" s="179">
        <v>3.9000000000000004</v>
      </c>
      <c r="F4830" s="157" t="s">
        <v>13717</v>
      </c>
      <c r="G4830" s="158"/>
      <c r="H4830" s="159">
        <v>1987315667</v>
      </c>
    </row>
    <row r="4831" spans="2:8">
      <c r="B4831" s="156">
        <v>45211.510960648149</v>
      </c>
      <c r="C4831" s="179">
        <v>100</v>
      </c>
      <c r="D4831" s="179">
        <v>96.1</v>
      </c>
      <c r="E4831" s="179">
        <v>3.9000000000000057</v>
      </c>
      <c r="F4831" s="157" t="s">
        <v>5</v>
      </c>
      <c r="G4831" s="158"/>
      <c r="H4831" s="159">
        <v>1987316032</v>
      </c>
    </row>
    <row r="4832" spans="2:8">
      <c r="B4832" s="156">
        <v>45211.511400462965</v>
      </c>
      <c r="C4832" s="179">
        <v>300</v>
      </c>
      <c r="D4832" s="179">
        <v>293.7</v>
      </c>
      <c r="E4832" s="179">
        <v>6.3000000000000114</v>
      </c>
      <c r="F4832" s="157" t="s">
        <v>7135</v>
      </c>
      <c r="G4832" s="158"/>
      <c r="H4832" s="159">
        <v>1987317150</v>
      </c>
    </row>
    <row r="4833" spans="2:8">
      <c r="B4833" s="156">
        <v>45211.512638888889</v>
      </c>
      <c r="C4833" s="179">
        <v>10</v>
      </c>
      <c r="D4833" s="179">
        <v>6.1</v>
      </c>
      <c r="E4833" s="179">
        <v>3.9000000000000004</v>
      </c>
      <c r="F4833" s="157" t="s">
        <v>7165</v>
      </c>
      <c r="G4833" s="158"/>
      <c r="H4833" s="159">
        <v>1987319545</v>
      </c>
    </row>
    <row r="4834" spans="2:8">
      <c r="B4834" s="156">
        <v>45211.513831018521</v>
      </c>
      <c r="C4834" s="179">
        <v>10</v>
      </c>
      <c r="D4834" s="179">
        <v>6.1</v>
      </c>
      <c r="E4834" s="179">
        <v>3.9000000000000004</v>
      </c>
      <c r="F4834" s="157" t="s">
        <v>13690</v>
      </c>
      <c r="G4834" s="158"/>
      <c r="H4834" s="159">
        <v>1987321542</v>
      </c>
    </row>
    <row r="4835" spans="2:8">
      <c r="B4835" s="156">
        <v>45211.514108796298</v>
      </c>
      <c r="C4835" s="179">
        <v>100</v>
      </c>
      <c r="D4835" s="179">
        <v>96.1</v>
      </c>
      <c r="E4835" s="179">
        <v>3.9000000000000057</v>
      </c>
      <c r="F4835" s="157" t="s">
        <v>7130</v>
      </c>
      <c r="G4835" s="158" t="s">
        <v>3981</v>
      </c>
      <c r="H4835" s="159">
        <v>1987322217</v>
      </c>
    </row>
    <row r="4836" spans="2:8">
      <c r="B4836" s="156">
        <v>45211.516215277778</v>
      </c>
      <c r="C4836" s="179">
        <v>500</v>
      </c>
      <c r="D4836" s="179">
        <v>489.5</v>
      </c>
      <c r="E4836" s="179">
        <v>10.5</v>
      </c>
      <c r="F4836" s="157" t="s">
        <v>7158</v>
      </c>
      <c r="G4836" s="158"/>
      <c r="H4836" s="159">
        <v>1987326341</v>
      </c>
    </row>
    <row r="4837" spans="2:8">
      <c r="B4837" s="156">
        <v>45211.516805555555</v>
      </c>
      <c r="C4837" s="179">
        <v>100</v>
      </c>
      <c r="D4837" s="179">
        <v>96.1</v>
      </c>
      <c r="E4837" s="179">
        <v>3.9000000000000057</v>
      </c>
      <c r="F4837" s="157" t="s">
        <v>7166</v>
      </c>
      <c r="G4837" s="158"/>
      <c r="H4837" s="159">
        <v>1987327738</v>
      </c>
    </row>
    <row r="4838" spans="2:8">
      <c r="B4838" s="156">
        <v>45211.518900462965</v>
      </c>
      <c r="C4838" s="179">
        <v>10</v>
      </c>
      <c r="D4838" s="179">
        <v>6.1</v>
      </c>
      <c r="E4838" s="179">
        <v>3.9000000000000004</v>
      </c>
      <c r="F4838" s="157" t="s">
        <v>3958</v>
      </c>
      <c r="G4838" s="158"/>
      <c r="H4838" s="159">
        <v>1987331652</v>
      </c>
    </row>
    <row r="4839" spans="2:8">
      <c r="B4839" s="156">
        <v>45211.52003472222</v>
      </c>
      <c r="C4839" s="179">
        <v>5000</v>
      </c>
      <c r="D4839" s="179">
        <v>4895</v>
      </c>
      <c r="E4839" s="179">
        <v>105</v>
      </c>
      <c r="F4839" s="157" t="s">
        <v>13656</v>
      </c>
      <c r="G4839" s="158"/>
      <c r="H4839" s="159">
        <v>1987333577</v>
      </c>
    </row>
    <row r="4840" spans="2:8">
      <c r="B4840" s="156">
        <v>45211.522187499999</v>
      </c>
      <c r="C4840" s="179">
        <v>200</v>
      </c>
      <c r="D4840" s="179">
        <v>195.8</v>
      </c>
      <c r="E4840" s="179">
        <v>4.1999999999999886</v>
      </c>
      <c r="F4840" s="157" t="s">
        <v>5</v>
      </c>
      <c r="G4840" s="158"/>
      <c r="H4840" s="159">
        <v>1987337324</v>
      </c>
    </row>
    <row r="4841" spans="2:8">
      <c r="B4841" s="156">
        <v>45211.522766203707</v>
      </c>
      <c r="C4841" s="179">
        <v>1000</v>
      </c>
      <c r="D4841" s="179">
        <v>979</v>
      </c>
      <c r="E4841" s="179">
        <v>21</v>
      </c>
      <c r="F4841" s="157" t="s">
        <v>14071</v>
      </c>
      <c r="G4841" s="158"/>
      <c r="H4841" s="159">
        <v>1987338281</v>
      </c>
    </row>
    <row r="4842" spans="2:8">
      <c r="B4842" s="156">
        <v>45211.523356481484</v>
      </c>
      <c r="C4842" s="179">
        <v>300</v>
      </c>
      <c r="D4842" s="179">
        <v>293.7</v>
      </c>
      <c r="E4842" s="179">
        <v>6.3000000000000114</v>
      </c>
      <c r="F4842" s="157" t="s">
        <v>7167</v>
      </c>
      <c r="G4842" s="158"/>
      <c r="H4842" s="159">
        <v>1987339282</v>
      </c>
    </row>
    <row r="4843" spans="2:8">
      <c r="B4843" s="156">
        <v>45211.523784722223</v>
      </c>
      <c r="C4843" s="179">
        <v>100</v>
      </c>
      <c r="D4843" s="179">
        <v>96.1</v>
      </c>
      <c r="E4843" s="179">
        <v>3.9000000000000057</v>
      </c>
      <c r="F4843" s="157" t="s">
        <v>13846</v>
      </c>
      <c r="G4843" s="158"/>
      <c r="H4843" s="159">
        <v>1987340014</v>
      </c>
    </row>
    <row r="4844" spans="2:8">
      <c r="B4844" s="156">
        <v>45211.524224537039</v>
      </c>
      <c r="C4844" s="179">
        <v>300</v>
      </c>
      <c r="D4844" s="179">
        <v>293.7</v>
      </c>
      <c r="E4844" s="179">
        <v>6.3000000000000114</v>
      </c>
      <c r="F4844" s="157" t="s">
        <v>14072</v>
      </c>
      <c r="G4844" s="158"/>
      <c r="H4844" s="159">
        <v>1987340723</v>
      </c>
    </row>
    <row r="4845" spans="2:8">
      <c r="B4845" s="156">
        <v>45211.524988425925</v>
      </c>
      <c r="C4845" s="179">
        <v>100</v>
      </c>
      <c r="D4845" s="179">
        <v>96.1</v>
      </c>
      <c r="E4845" s="179">
        <v>3.9000000000000057</v>
      </c>
      <c r="F4845" s="157" t="s">
        <v>13717</v>
      </c>
      <c r="G4845" s="158"/>
      <c r="H4845" s="159">
        <v>1987342039</v>
      </c>
    </row>
    <row r="4846" spans="2:8">
      <c r="B4846" s="156">
        <v>45211.52516203704</v>
      </c>
      <c r="C4846" s="179">
        <v>1000</v>
      </c>
      <c r="D4846" s="179">
        <v>979</v>
      </c>
      <c r="E4846" s="179">
        <v>21</v>
      </c>
      <c r="F4846" s="157" t="s">
        <v>13655</v>
      </c>
      <c r="G4846" s="158"/>
      <c r="H4846" s="159">
        <v>1987342335</v>
      </c>
    </row>
    <row r="4847" spans="2:8">
      <c r="B4847" s="156">
        <v>45211.528541666667</v>
      </c>
      <c r="C4847" s="179">
        <v>10</v>
      </c>
      <c r="D4847" s="179">
        <v>6.1</v>
      </c>
      <c r="E4847" s="179">
        <v>3.9000000000000004</v>
      </c>
      <c r="F4847" s="157" t="s">
        <v>13690</v>
      </c>
      <c r="G4847" s="158"/>
      <c r="H4847" s="159">
        <v>1987347867</v>
      </c>
    </row>
    <row r="4848" spans="2:8">
      <c r="B4848" s="156">
        <v>45211.529398148145</v>
      </c>
      <c r="C4848" s="179">
        <v>10</v>
      </c>
      <c r="D4848" s="179">
        <v>6.1</v>
      </c>
      <c r="E4848" s="179">
        <v>3.9000000000000004</v>
      </c>
      <c r="F4848" s="157" t="s">
        <v>13690</v>
      </c>
      <c r="G4848" s="158"/>
      <c r="H4848" s="159">
        <v>1987349260</v>
      </c>
    </row>
    <row r="4849" spans="2:8">
      <c r="B4849" s="156">
        <v>45211.531412037039</v>
      </c>
      <c r="C4849" s="179">
        <v>200</v>
      </c>
      <c r="D4849" s="179">
        <v>195.8</v>
      </c>
      <c r="E4849" s="179">
        <v>4.1999999999999886</v>
      </c>
      <c r="F4849" s="157" t="s">
        <v>13706</v>
      </c>
      <c r="G4849" s="158"/>
      <c r="H4849" s="159">
        <v>1987352568</v>
      </c>
    </row>
    <row r="4850" spans="2:8">
      <c r="B4850" s="156">
        <v>45211.531550925924</v>
      </c>
      <c r="C4850" s="179">
        <v>1000</v>
      </c>
      <c r="D4850" s="179">
        <v>979</v>
      </c>
      <c r="E4850" s="179">
        <v>21</v>
      </c>
      <c r="F4850" s="157" t="s">
        <v>5</v>
      </c>
      <c r="G4850" s="158"/>
      <c r="H4850" s="159">
        <v>1987352790</v>
      </c>
    </row>
    <row r="4851" spans="2:8">
      <c r="B4851" s="156">
        <v>45211.532094907408</v>
      </c>
      <c r="C4851" s="179">
        <v>10</v>
      </c>
      <c r="D4851" s="179">
        <v>6.1</v>
      </c>
      <c r="E4851" s="179">
        <v>3.9000000000000004</v>
      </c>
      <c r="F4851" s="157" t="s">
        <v>3978</v>
      </c>
      <c r="G4851" s="158"/>
      <c r="H4851" s="159">
        <v>1987353677</v>
      </c>
    </row>
    <row r="4852" spans="2:8">
      <c r="B4852" s="156">
        <v>45211.532129629632</v>
      </c>
      <c r="C4852" s="179">
        <v>1</v>
      </c>
      <c r="D4852" s="179">
        <v>-2.9</v>
      </c>
      <c r="E4852" s="179">
        <v>3.9</v>
      </c>
      <c r="F4852" s="157" t="s">
        <v>14073</v>
      </c>
      <c r="G4852" s="158"/>
      <c r="H4852" s="159">
        <v>1987353728</v>
      </c>
    </row>
    <row r="4853" spans="2:8">
      <c r="B4853" s="156">
        <v>45211.532546296294</v>
      </c>
      <c r="C4853" s="179">
        <v>500</v>
      </c>
      <c r="D4853" s="179">
        <v>489.5</v>
      </c>
      <c r="E4853" s="179">
        <v>10.5</v>
      </c>
      <c r="F4853" s="157" t="s">
        <v>7132</v>
      </c>
      <c r="G4853" s="158"/>
      <c r="H4853" s="159">
        <v>1987354368</v>
      </c>
    </row>
    <row r="4854" spans="2:8">
      <c r="B4854" s="156">
        <v>45211.533715277779</v>
      </c>
      <c r="C4854" s="179">
        <v>10</v>
      </c>
      <c r="D4854" s="179">
        <v>6.1</v>
      </c>
      <c r="E4854" s="179">
        <v>3.9000000000000004</v>
      </c>
      <c r="F4854" s="157" t="s">
        <v>3938</v>
      </c>
      <c r="G4854" s="158"/>
      <c r="H4854" s="159">
        <v>1987356313</v>
      </c>
    </row>
    <row r="4855" spans="2:8">
      <c r="B4855" s="156">
        <v>45211.53392361111</v>
      </c>
      <c r="C4855" s="179">
        <v>300</v>
      </c>
      <c r="D4855" s="179">
        <v>293.7</v>
      </c>
      <c r="E4855" s="179">
        <v>6.3000000000000114</v>
      </c>
      <c r="F4855" s="157" t="s">
        <v>7165</v>
      </c>
      <c r="G4855" s="158"/>
      <c r="H4855" s="159">
        <v>1987356661</v>
      </c>
    </row>
    <row r="4856" spans="2:8">
      <c r="B4856" s="156">
        <v>45211.534629629627</v>
      </c>
      <c r="C4856" s="179">
        <v>1000</v>
      </c>
      <c r="D4856" s="179">
        <v>979</v>
      </c>
      <c r="E4856" s="179">
        <v>21</v>
      </c>
      <c r="F4856" s="157" t="s">
        <v>13686</v>
      </c>
      <c r="G4856" s="158"/>
      <c r="H4856" s="159">
        <v>1987358073</v>
      </c>
    </row>
    <row r="4857" spans="2:8">
      <c r="B4857" s="156">
        <v>45211.535555555558</v>
      </c>
      <c r="C4857" s="179">
        <v>190</v>
      </c>
      <c r="D4857" s="179">
        <v>186.01</v>
      </c>
      <c r="E4857" s="179">
        <v>3.9900000000000091</v>
      </c>
      <c r="F4857" s="157" t="s">
        <v>14074</v>
      </c>
      <c r="G4857" s="158"/>
      <c r="H4857" s="159">
        <v>1987359973</v>
      </c>
    </row>
    <row r="4858" spans="2:8">
      <c r="B4858" s="156">
        <v>45211.537141203706</v>
      </c>
      <c r="C4858" s="179">
        <v>200</v>
      </c>
      <c r="D4858" s="179">
        <v>195.8</v>
      </c>
      <c r="E4858" s="179">
        <v>4.1999999999999886</v>
      </c>
      <c r="F4858" s="157" t="s">
        <v>5</v>
      </c>
      <c r="G4858" s="158"/>
      <c r="H4858" s="159">
        <v>1987362943</v>
      </c>
    </row>
    <row r="4859" spans="2:8">
      <c r="B4859" s="156">
        <v>45211.537303240744</v>
      </c>
      <c r="C4859" s="179">
        <v>10</v>
      </c>
      <c r="D4859" s="179">
        <v>6.1</v>
      </c>
      <c r="E4859" s="179">
        <v>3.9000000000000004</v>
      </c>
      <c r="F4859" s="157" t="s">
        <v>3962</v>
      </c>
      <c r="G4859" s="158"/>
      <c r="H4859" s="159">
        <v>1987363203</v>
      </c>
    </row>
    <row r="4860" spans="2:8">
      <c r="B4860" s="156">
        <v>45211.537326388891</v>
      </c>
      <c r="C4860" s="179">
        <v>300</v>
      </c>
      <c r="D4860" s="179">
        <v>293.7</v>
      </c>
      <c r="E4860" s="179">
        <v>6.3000000000000114</v>
      </c>
      <c r="F4860" s="157" t="s">
        <v>5</v>
      </c>
      <c r="G4860" s="158"/>
      <c r="H4860" s="159">
        <v>1987363234</v>
      </c>
    </row>
    <row r="4861" spans="2:8">
      <c r="B4861" s="156">
        <v>45211.537581018521</v>
      </c>
      <c r="C4861" s="179">
        <v>500</v>
      </c>
      <c r="D4861" s="179">
        <v>489.5</v>
      </c>
      <c r="E4861" s="179">
        <v>10.5</v>
      </c>
      <c r="F4861" s="157" t="s">
        <v>13722</v>
      </c>
      <c r="G4861" s="158"/>
      <c r="H4861" s="159">
        <v>1987363647</v>
      </c>
    </row>
    <row r="4862" spans="2:8">
      <c r="B4862" s="156">
        <v>45211.53869212963</v>
      </c>
      <c r="C4862" s="179">
        <v>500</v>
      </c>
      <c r="D4862" s="179">
        <v>489.5</v>
      </c>
      <c r="E4862" s="179">
        <v>10.5</v>
      </c>
      <c r="F4862" s="157" t="s">
        <v>5</v>
      </c>
      <c r="G4862" s="158"/>
      <c r="H4862" s="159">
        <v>1987365713</v>
      </c>
    </row>
    <row r="4863" spans="2:8">
      <c r="B4863" s="156">
        <v>45211.539733796293</v>
      </c>
      <c r="C4863" s="179">
        <v>1</v>
      </c>
      <c r="D4863" s="179">
        <v>-2.9</v>
      </c>
      <c r="E4863" s="179">
        <v>3.9</v>
      </c>
      <c r="F4863" s="157" t="s">
        <v>13779</v>
      </c>
      <c r="G4863" s="158"/>
      <c r="H4863" s="159">
        <v>1987367739</v>
      </c>
    </row>
    <row r="4864" spans="2:8">
      <c r="B4864" s="156">
        <v>45211.539930555555</v>
      </c>
      <c r="C4864" s="179">
        <v>10</v>
      </c>
      <c r="D4864" s="179">
        <v>6.1</v>
      </c>
      <c r="E4864" s="179">
        <v>3.9000000000000004</v>
      </c>
      <c r="F4864" s="157" t="s">
        <v>4855</v>
      </c>
      <c r="G4864" s="158"/>
      <c r="H4864" s="159">
        <v>1987368055</v>
      </c>
    </row>
    <row r="4865" spans="2:8">
      <c r="B4865" s="156">
        <v>45211.540613425925</v>
      </c>
      <c r="C4865" s="179">
        <v>1</v>
      </c>
      <c r="D4865" s="179">
        <v>-2.9</v>
      </c>
      <c r="E4865" s="179">
        <v>3.9</v>
      </c>
      <c r="F4865" s="157" t="s">
        <v>13779</v>
      </c>
      <c r="G4865" s="158"/>
      <c r="H4865" s="159">
        <v>1987369205</v>
      </c>
    </row>
    <row r="4866" spans="2:8">
      <c r="B4866" s="156">
        <v>45211.540763888886</v>
      </c>
      <c r="C4866" s="179">
        <v>10</v>
      </c>
      <c r="D4866" s="179">
        <v>6.1</v>
      </c>
      <c r="E4866" s="179">
        <v>3.9000000000000004</v>
      </c>
      <c r="F4866" s="157" t="s">
        <v>13648</v>
      </c>
      <c r="G4866" s="158"/>
      <c r="H4866" s="159">
        <v>1987369457</v>
      </c>
    </row>
    <row r="4867" spans="2:8">
      <c r="B4867" s="156">
        <v>45211.541689814818</v>
      </c>
      <c r="C4867" s="179">
        <v>500</v>
      </c>
      <c r="D4867" s="179">
        <v>489.5</v>
      </c>
      <c r="E4867" s="179">
        <v>10.5</v>
      </c>
      <c r="F4867" s="157" t="s">
        <v>5</v>
      </c>
      <c r="G4867" s="158"/>
      <c r="H4867" s="159">
        <v>1987371213</v>
      </c>
    </row>
    <row r="4868" spans="2:8">
      <c r="B4868" s="156">
        <v>45211.542511574073</v>
      </c>
      <c r="C4868" s="179">
        <v>200</v>
      </c>
      <c r="D4868" s="179">
        <v>195.8</v>
      </c>
      <c r="E4868" s="179">
        <v>4.1999999999999886</v>
      </c>
      <c r="F4868" s="157" t="s">
        <v>5</v>
      </c>
      <c r="G4868" s="158"/>
      <c r="H4868" s="159">
        <v>1987372936</v>
      </c>
    </row>
    <row r="4869" spans="2:8">
      <c r="B4869" s="156">
        <v>45211.542546296296</v>
      </c>
      <c r="C4869" s="179">
        <v>3500</v>
      </c>
      <c r="D4869" s="179">
        <v>3426.5</v>
      </c>
      <c r="E4869" s="179">
        <v>73.5</v>
      </c>
      <c r="F4869" s="157" t="s">
        <v>13728</v>
      </c>
      <c r="G4869" s="158"/>
      <c r="H4869" s="159">
        <v>1987372995</v>
      </c>
    </row>
    <row r="4870" spans="2:8">
      <c r="B4870" s="156">
        <v>45211.542592592596</v>
      </c>
      <c r="C4870" s="179">
        <v>1000</v>
      </c>
      <c r="D4870" s="179">
        <v>979</v>
      </c>
      <c r="E4870" s="179">
        <v>21</v>
      </c>
      <c r="F4870" s="157" t="s">
        <v>7135</v>
      </c>
      <c r="G4870" s="158"/>
      <c r="H4870" s="159">
        <v>1987373113</v>
      </c>
    </row>
    <row r="4871" spans="2:8">
      <c r="B4871" s="156">
        <v>45211.543611111112</v>
      </c>
      <c r="C4871" s="179">
        <v>500</v>
      </c>
      <c r="D4871" s="179">
        <v>489.5</v>
      </c>
      <c r="E4871" s="179">
        <v>10.5</v>
      </c>
      <c r="F4871" s="157" t="s">
        <v>7132</v>
      </c>
      <c r="G4871" s="158"/>
      <c r="H4871" s="159">
        <v>1987375179</v>
      </c>
    </row>
    <row r="4872" spans="2:8">
      <c r="B4872" s="156">
        <v>45211.544189814813</v>
      </c>
      <c r="C4872" s="179">
        <v>10</v>
      </c>
      <c r="D4872" s="179">
        <v>6.1</v>
      </c>
      <c r="E4872" s="179">
        <v>3.9000000000000004</v>
      </c>
      <c r="F4872" s="157" t="s">
        <v>14023</v>
      </c>
      <c r="G4872" s="158"/>
      <c r="H4872" s="159">
        <v>1987376371</v>
      </c>
    </row>
    <row r="4873" spans="2:8">
      <c r="B4873" s="156">
        <v>45211.546412037038</v>
      </c>
      <c r="C4873" s="179">
        <v>1</v>
      </c>
      <c r="D4873" s="179">
        <v>-2.9</v>
      </c>
      <c r="E4873" s="179">
        <v>3.9</v>
      </c>
      <c r="F4873" s="157" t="s">
        <v>14075</v>
      </c>
      <c r="G4873" s="158"/>
      <c r="H4873" s="159">
        <v>1987380375</v>
      </c>
    </row>
    <row r="4874" spans="2:8">
      <c r="B4874" s="156">
        <v>45211.54650462963</v>
      </c>
      <c r="C4874" s="179">
        <v>10</v>
      </c>
      <c r="D4874" s="179">
        <v>6.1</v>
      </c>
      <c r="E4874" s="179">
        <v>3.9000000000000004</v>
      </c>
      <c r="F4874" s="157" t="s">
        <v>3971</v>
      </c>
      <c r="G4874" s="158"/>
      <c r="H4874" s="159">
        <v>1987380533</v>
      </c>
    </row>
    <row r="4875" spans="2:8">
      <c r="B4875" s="156">
        <v>45211.5471412037</v>
      </c>
      <c r="C4875" s="179">
        <v>1</v>
      </c>
      <c r="D4875" s="179">
        <v>-2.9</v>
      </c>
      <c r="E4875" s="179">
        <v>3.9</v>
      </c>
      <c r="F4875" s="157" t="s">
        <v>13690</v>
      </c>
      <c r="G4875" s="158"/>
      <c r="H4875" s="159">
        <v>1987381487</v>
      </c>
    </row>
    <row r="4876" spans="2:8">
      <c r="B4876" s="156">
        <v>45211.547442129631</v>
      </c>
      <c r="C4876" s="179">
        <v>10</v>
      </c>
      <c r="D4876" s="179">
        <v>6.1</v>
      </c>
      <c r="E4876" s="179">
        <v>3.9000000000000004</v>
      </c>
      <c r="F4876" s="157" t="s">
        <v>7158</v>
      </c>
      <c r="G4876" s="158"/>
      <c r="H4876" s="159">
        <v>1987381899</v>
      </c>
    </row>
    <row r="4877" spans="2:8">
      <c r="B4877" s="156">
        <v>45211.547511574077</v>
      </c>
      <c r="C4877" s="179">
        <v>1</v>
      </c>
      <c r="D4877" s="179">
        <v>-2.9</v>
      </c>
      <c r="E4877" s="179">
        <v>3.9</v>
      </c>
      <c r="F4877" s="157" t="s">
        <v>14075</v>
      </c>
      <c r="G4877" s="158"/>
      <c r="H4877" s="159">
        <v>1987382002</v>
      </c>
    </row>
    <row r="4878" spans="2:8">
      <c r="B4878" s="156">
        <v>45211.548402777778</v>
      </c>
      <c r="C4878" s="179">
        <v>500</v>
      </c>
      <c r="D4878" s="179">
        <v>489.5</v>
      </c>
      <c r="E4878" s="179">
        <v>10.5</v>
      </c>
      <c r="F4878" s="157" t="s">
        <v>14076</v>
      </c>
      <c r="G4878" s="158"/>
      <c r="H4878" s="159">
        <v>1987383290</v>
      </c>
    </row>
    <row r="4879" spans="2:8">
      <c r="B4879" s="156">
        <v>45211.548414351855</v>
      </c>
      <c r="C4879" s="179">
        <v>100</v>
      </c>
      <c r="D4879" s="179">
        <v>96.1</v>
      </c>
      <c r="E4879" s="179">
        <v>3.9000000000000057</v>
      </c>
      <c r="F4879" s="157" t="s">
        <v>5</v>
      </c>
      <c r="G4879" s="158"/>
      <c r="H4879" s="159">
        <v>1987383300</v>
      </c>
    </row>
    <row r="4880" spans="2:8">
      <c r="B4880" s="156">
        <v>45211.549039351848</v>
      </c>
      <c r="C4880" s="179">
        <v>1000</v>
      </c>
      <c r="D4880" s="179">
        <v>979</v>
      </c>
      <c r="E4880" s="179">
        <v>21</v>
      </c>
      <c r="F4880" s="157" t="s">
        <v>13706</v>
      </c>
      <c r="G4880" s="158"/>
      <c r="H4880" s="159">
        <v>1987384259</v>
      </c>
    </row>
    <row r="4881" spans="2:8">
      <c r="B4881" s="156">
        <v>45211.550636574073</v>
      </c>
      <c r="C4881" s="179">
        <v>10</v>
      </c>
      <c r="D4881" s="179">
        <v>6.1</v>
      </c>
      <c r="E4881" s="179">
        <v>3.9000000000000004</v>
      </c>
      <c r="F4881" s="157" t="s">
        <v>14077</v>
      </c>
      <c r="G4881" s="158"/>
      <c r="H4881" s="159">
        <v>1987386513</v>
      </c>
    </row>
    <row r="4882" spans="2:8">
      <c r="B4882" s="156">
        <v>45211.552511574075</v>
      </c>
      <c r="C4882" s="179">
        <v>300</v>
      </c>
      <c r="D4882" s="179">
        <v>293.7</v>
      </c>
      <c r="E4882" s="179">
        <v>6.3000000000000114</v>
      </c>
      <c r="F4882" s="157" t="s">
        <v>5</v>
      </c>
      <c r="G4882" s="158"/>
      <c r="H4882" s="159">
        <v>1987389398</v>
      </c>
    </row>
    <row r="4883" spans="2:8">
      <c r="B4883" s="156">
        <v>45211.553194444445</v>
      </c>
      <c r="C4883" s="179">
        <v>350</v>
      </c>
      <c r="D4883" s="179">
        <v>342.65</v>
      </c>
      <c r="E4883" s="179">
        <v>7.3500000000000227</v>
      </c>
      <c r="F4883" s="157" t="s">
        <v>5</v>
      </c>
      <c r="G4883" s="158"/>
      <c r="H4883" s="159">
        <v>1987390405</v>
      </c>
    </row>
    <row r="4884" spans="2:8">
      <c r="B4884" s="156">
        <v>45211.555196759262</v>
      </c>
      <c r="C4884" s="179">
        <v>100</v>
      </c>
      <c r="D4884" s="179">
        <v>96.1</v>
      </c>
      <c r="E4884" s="179">
        <v>3.9000000000000057</v>
      </c>
      <c r="F4884" s="157" t="s">
        <v>7158</v>
      </c>
      <c r="G4884" s="158"/>
      <c r="H4884" s="159">
        <v>1987393238</v>
      </c>
    </row>
    <row r="4885" spans="2:8">
      <c r="B4885" s="156">
        <v>45211.55609953704</v>
      </c>
      <c r="C4885" s="179">
        <v>1</v>
      </c>
      <c r="D4885" s="179">
        <v>-2.9</v>
      </c>
      <c r="E4885" s="179">
        <v>3.9</v>
      </c>
      <c r="F4885" s="157" t="s">
        <v>14078</v>
      </c>
      <c r="G4885" s="158"/>
      <c r="H4885" s="159">
        <v>1987394661</v>
      </c>
    </row>
    <row r="4886" spans="2:8">
      <c r="B4886" s="156">
        <v>45211.557280092595</v>
      </c>
      <c r="C4886" s="179">
        <v>10</v>
      </c>
      <c r="D4886" s="179">
        <v>6.1</v>
      </c>
      <c r="E4886" s="179">
        <v>3.9000000000000004</v>
      </c>
      <c r="F4886" s="157" t="s">
        <v>13859</v>
      </c>
      <c r="G4886" s="158"/>
      <c r="H4886" s="159">
        <v>1987396347</v>
      </c>
    </row>
    <row r="4887" spans="2:8">
      <c r="B4887" s="156">
        <v>45211.559594907405</v>
      </c>
      <c r="C4887" s="179">
        <v>50</v>
      </c>
      <c r="D4887" s="179">
        <v>46.1</v>
      </c>
      <c r="E4887" s="179">
        <v>3.8999999999999986</v>
      </c>
      <c r="F4887" s="157" t="s">
        <v>5</v>
      </c>
      <c r="G4887" s="158"/>
      <c r="H4887" s="159">
        <v>1987399724</v>
      </c>
    </row>
    <row r="4888" spans="2:8">
      <c r="B4888" s="156">
        <v>45211.561840277776</v>
      </c>
      <c r="C4888" s="179">
        <v>500</v>
      </c>
      <c r="D4888" s="179">
        <v>489.5</v>
      </c>
      <c r="E4888" s="179">
        <v>10.5</v>
      </c>
      <c r="F4888" s="157" t="s">
        <v>13646</v>
      </c>
      <c r="G4888" s="158"/>
      <c r="H4888" s="159">
        <v>1987402973</v>
      </c>
    </row>
    <row r="4889" spans="2:8">
      <c r="B4889" s="156">
        <v>45211.562175925923</v>
      </c>
      <c r="C4889" s="179">
        <v>1000</v>
      </c>
      <c r="D4889" s="179">
        <v>979</v>
      </c>
      <c r="E4889" s="179">
        <v>21</v>
      </c>
      <c r="F4889" s="157" t="s">
        <v>13679</v>
      </c>
      <c r="G4889" s="158"/>
      <c r="H4889" s="159">
        <v>1987403480</v>
      </c>
    </row>
    <row r="4890" spans="2:8">
      <c r="B4890" s="156">
        <v>45211.562256944446</v>
      </c>
      <c r="C4890" s="179">
        <v>300</v>
      </c>
      <c r="D4890" s="179">
        <v>293.7</v>
      </c>
      <c r="E4890" s="179">
        <v>6.3000000000000114</v>
      </c>
      <c r="F4890" s="157" t="s">
        <v>7158</v>
      </c>
      <c r="G4890" s="158"/>
      <c r="H4890" s="159">
        <v>1987403582</v>
      </c>
    </row>
    <row r="4891" spans="2:8">
      <c r="B4891" s="156">
        <v>45211.562314814815</v>
      </c>
      <c r="C4891" s="179">
        <v>10</v>
      </c>
      <c r="D4891" s="179">
        <v>6.1</v>
      </c>
      <c r="E4891" s="179">
        <v>3.9000000000000004</v>
      </c>
      <c r="F4891" s="157" t="s">
        <v>13790</v>
      </c>
      <c r="G4891" s="158"/>
      <c r="H4891" s="159">
        <v>1987403691</v>
      </c>
    </row>
    <row r="4892" spans="2:8">
      <c r="B4892" s="156">
        <v>45211.563680555555</v>
      </c>
      <c r="C4892" s="179">
        <v>5000</v>
      </c>
      <c r="D4892" s="179">
        <v>4895</v>
      </c>
      <c r="E4892" s="179">
        <v>105</v>
      </c>
      <c r="F4892" s="157" t="s">
        <v>14079</v>
      </c>
      <c r="G4892" s="158"/>
      <c r="H4892" s="159">
        <v>1987406158</v>
      </c>
    </row>
    <row r="4893" spans="2:8">
      <c r="B4893" s="156">
        <v>45211.565694444442</v>
      </c>
      <c r="C4893" s="179">
        <v>500</v>
      </c>
      <c r="D4893" s="179">
        <v>489.5</v>
      </c>
      <c r="E4893" s="179">
        <v>10.5</v>
      </c>
      <c r="F4893" s="157" t="s">
        <v>5</v>
      </c>
      <c r="G4893" s="158"/>
      <c r="H4893" s="159">
        <v>1987409470</v>
      </c>
    </row>
    <row r="4894" spans="2:8">
      <c r="B4894" s="156">
        <v>45211.567407407405</v>
      </c>
      <c r="C4894" s="179">
        <v>10</v>
      </c>
      <c r="D4894" s="179">
        <v>6.1</v>
      </c>
      <c r="E4894" s="179">
        <v>3.9000000000000004</v>
      </c>
      <c r="F4894" s="157" t="s">
        <v>14080</v>
      </c>
      <c r="G4894" s="158"/>
      <c r="H4894" s="159">
        <v>1987412093</v>
      </c>
    </row>
    <row r="4895" spans="2:8">
      <c r="B4895" s="156">
        <v>45211.568101851852</v>
      </c>
      <c r="C4895" s="179">
        <v>500</v>
      </c>
      <c r="D4895" s="179">
        <v>489.5</v>
      </c>
      <c r="E4895" s="179">
        <v>10.5</v>
      </c>
      <c r="F4895" s="157" t="s">
        <v>13648</v>
      </c>
      <c r="G4895" s="158"/>
      <c r="H4895" s="159">
        <v>1987413154</v>
      </c>
    </row>
    <row r="4896" spans="2:8">
      <c r="B4896" s="156">
        <v>45211.568182870367</v>
      </c>
      <c r="C4896" s="179">
        <v>10</v>
      </c>
      <c r="D4896" s="179">
        <v>6.1</v>
      </c>
      <c r="E4896" s="179">
        <v>3.9000000000000004</v>
      </c>
      <c r="F4896" s="157" t="s">
        <v>14081</v>
      </c>
      <c r="G4896" s="158"/>
      <c r="H4896" s="159">
        <v>1987413285</v>
      </c>
    </row>
    <row r="4897" spans="2:8">
      <c r="B4897" s="156">
        <v>45211.568518518521</v>
      </c>
      <c r="C4897" s="179">
        <v>10</v>
      </c>
      <c r="D4897" s="179">
        <v>6.1</v>
      </c>
      <c r="E4897" s="179">
        <v>3.9000000000000004</v>
      </c>
      <c r="F4897" s="157" t="s">
        <v>14082</v>
      </c>
      <c r="G4897" s="158"/>
      <c r="H4897" s="159">
        <v>1987413768</v>
      </c>
    </row>
    <row r="4898" spans="2:8">
      <c r="B4898" s="156">
        <v>45211.568738425929</v>
      </c>
      <c r="C4898" s="179">
        <v>150</v>
      </c>
      <c r="D4898" s="179">
        <v>146.1</v>
      </c>
      <c r="E4898" s="179">
        <v>3.9000000000000057</v>
      </c>
      <c r="F4898" s="157" t="s">
        <v>5</v>
      </c>
      <c r="G4898" s="158"/>
      <c r="H4898" s="159">
        <v>1987414113</v>
      </c>
    </row>
    <row r="4899" spans="2:8">
      <c r="B4899" s="156">
        <v>45211.568807870368</v>
      </c>
      <c r="C4899" s="179">
        <v>10</v>
      </c>
      <c r="D4899" s="179">
        <v>6.1</v>
      </c>
      <c r="E4899" s="179">
        <v>3.9000000000000004</v>
      </c>
      <c r="F4899" s="157" t="s">
        <v>13678</v>
      </c>
      <c r="G4899" s="158"/>
      <c r="H4899" s="159">
        <v>1987414210</v>
      </c>
    </row>
    <row r="4900" spans="2:8">
      <c r="B4900" s="156">
        <v>45211.569363425922</v>
      </c>
      <c r="C4900" s="179">
        <v>500</v>
      </c>
      <c r="D4900" s="179">
        <v>489.5</v>
      </c>
      <c r="E4900" s="179">
        <v>10.5</v>
      </c>
      <c r="F4900" s="157" t="s">
        <v>7134</v>
      </c>
      <c r="G4900" s="158"/>
      <c r="H4900" s="159">
        <v>1987415012</v>
      </c>
    </row>
    <row r="4901" spans="2:8">
      <c r="B4901" s="156">
        <v>45211.569652777776</v>
      </c>
      <c r="C4901" s="179">
        <v>35</v>
      </c>
      <c r="D4901" s="179">
        <v>31.1</v>
      </c>
      <c r="E4901" s="179">
        <v>3.8999999999999986</v>
      </c>
      <c r="F4901" s="157" t="s">
        <v>3962</v>
      </c>
      <c r="G4901" s="158"/>
      <c r="H4901" s="159">
        <v>1987415524</v>
      </c>
    </row>
    <row r="4902" spans="2:8">
      <c r="B4902" s="156">
        <v>45211.569895833331</v>
      </c>
      <c r="C4902" s="179">
        <v>10</v>
      </c>
      <c r="D4902" s="179">
        <v>6.1</v>
      </c>
      <c r="E4902" s="179">
        <v>3.9000000000000004</v>
      </c>
      <c r="F4902" s="157" t="s">
        <v>4855</v>
      </c>
      <c r="G4902" s="158"/>
      <c r="H4902" s="159">
        <v>1987415871</v>
      </c>
    </row>
    <row r="4903" spans="2:8">
      <c r="B4903" s="156">
        <v>45211.570011574076</v>
      </c>
      <c r="C4903" s="179">
        <v>5000</v>
      </c>
      <c r="D4903" s="179">
        <v>4895</v>
      </c>
      <c r="E4903" s="179">
        <v>105</v>
      </c>
      <c r="F4903" s="157" t="s">
        <v>3936</v>
      </c>
      <c r="G4903" s="158"/>
      <c r="H4903" s="159">
        <v>1987416064</v>
      </c>
    </row>
    <row r="4904" spans="2:8">
      <c r="B4904" s="156">
        <v>45211.570625</v>
      </c>
      <c r="C4904" s="179">
        <v>1000</v>
      </c>
      <c r="D4904" s="179">
        <v>979</v>
      </c>
      <c r="E4904" s="179">
        <v>21</v>
      </c>
      <c r="F4904" s="157" t="s">
        <v>13671</v>
      </c>
      <c r="G4904" s="158"/>
      <c r="H4904" s="159">
        <v>1987417026</v>
      </c>
    </row>
    <row r="4905" spans="2:8">
      <c r="B4905" s="156">
        <v>45211.572939814818</v>
      </c>
      <c r="C4905" s="179">
        <v>7000</v>
      </c>
      <c r="D4905" s="179">
        <v>6853</v>
      </c>
      <c r="E4905" s="179">
        <v>147</v>
      </c>
      <c r="F4905" s="157" t="s">
        <v>5</v>
      </c>
      <c r="G4905" s="158"/>
      <c r="H4905" s="159">
        <v>1987420515</v>
      </c>
    </row>
    <row r="4906" spans="2:8">
      <c r="B4906" s="156">
        <v>45211.573750000003</v>
      </c>
      <c r="C4906" s="179">
        <v>3000</v>
      </c>
      <c r="D4906" s="179">
        <v>2937</v>
      </c>
      <c r="E4906" s="179">
        <v>63</v>
      </c>
      <c r="F4906" s="157" t="s">
        <v>7166</v>
      </c>
      <c r="G4906" s="158" t="s">
        <v>4038</v>
      </c>
      <c r="H4906" s="159">
        <v>1987421890</v>
      </c>
    </row>
    <row r="4907" spans="2:8">
      <c r="B4907" s="156">
        <v>45211.574780092589</v>
      </c>
      <c r="C4907" s="179">
        <v>1000</v>
      </c>
      <c r="D4907" s="179">
        <v>979</v>
      </c>
      <c r="E4907" s="179">
        <v>21</v>
      </c>
      <c r="F4907" s="157" t="s">
        <v>5</v>
      </c>
      <c r="G4907" s="158"/>
      <c r="H4907" s="159">
        <v>1987423659</v>
      </c>
    </row>
    <row r="4908" spans="2:8">
      <c r="B4908" s="156">
        <v>45211.575312499997</v>
      </c>
      <c r="C4908" s="179">
        <v>500</v>
      </c>
      <c r="D4908" s="179">
        <v>489.5</v>
      </c>
      <c r="E4908" s="179">
        <v>10.5</v>
      </c>
      <c r="F4908" s="157" t="s">
        <v>13860</v>
      </c>
      <c r="G4908" s="158"/>
      <c r="H4908" s="159">
        <v>1987424455</v>
      </c>
    </row>
    <row r="4909" spans="2:8">
      <c r="B4909" s="156">
        <v>45211.576342592591</v>
      </c>
      <c r="C4909" s="179">
        <v>100</v>
      </c>
      <c r="D4909" s="179">
        <v>96.1</v>
      </c>
      <c r="E4909" s="179">
        <v>3.9000000000000057</v>
      </c>
      <c r="F4909" s="157" t="s">
        <v>13859</v>
      </c>
      <c r="G4909" s="158"/>
      <c r="H4909" s="159">
        <v>1987426113</v>
      </c>
    </row>
    <row r="4910" spans="2:8">
      <c r="B4910" s="156">
        <v>45211.576643518521</v>
      </c>
      <c r="C4910" s="179">
        <v>1000</v>
      </c>
      <c r="D4910" s="179">
        <v>979</v>
      </c>
      <c r="E4910" s="179">
        <v>21</v>
      </c>
      <c r="F4910" s="157" t="s">
        <v>7131</v>
      </c>
      <c r="G4910" s="158"/>
      <c r="H4910" s="159">
        <v>1987426622</v>
      </c>
    </row>
    <row r="4911" spans="2:8">
      <c r="B4911" s="156">
        <v>45211.57712962963</v>
      </c>
      <c r="C4911" s="179">
        <v>3000</v>
      </c>
      <c r="D4911" s="179">
        <v>2937</v>
      </c>
      <c r="E4911" s="179">
        <v>63</v>
      </c>
      <c r="F4911" s="157" t="s">
        <v>13663</v>
      </c>
      <c r="G4911" s="158"/>
      <c r="H4911" s="159">
        <v>1987427305</v>
      </c>
    </row>
    <row r="4912" spans="2:8">
      <c r="B4912" s="156">
        <v>45211.579131944447</v>
      </c>
      <c r="C4912" s="179">
        <v>500</v>
      </c>
      <c r="D4912" s="179">
        <v>489.5</v>
      </c>
      <c r="E4912" s="179">
        <v>10.5</v>
      </c>
      <c r="F4912" s="157" t="s">
        <v>14083</v>
      </c>
      <c r="G4912" s="158"/>
      <c r="H4912" s="159">
        <v>1987430513</v>
      </c>
    </row>
    <row r="4913" spans="2:8">
      <c r="B4913" s="156">
        <v>45211.57949074074</v>
      </c>
      <c r="C4913" s="179">
        <v>1000</v>
      </c>
      <c r="D4913" s="179">
        <v>979</v>
      </c>
      <c r="E4913" s="179">
        <v>21</v>
      </c>
      <c r="F4913" s="157" t="s">
        <v>5</v>
      </c>
      <c r="G4913" s="158"/>
      <c r="H4913" s="159">
        <v>1987431064</v>
      </c>
    </row>
    <row r="4914" spans="2:8">
      <c r="B4914" s="156">
        <v>45211.57984953704</v>
      </c>
      <c r="C4914" s="179">
        <v>300</v>
      </c>
      <c r="D4914" s="179">
        <v>293.7</v>
      </c>
      <c r="E4914" s="179">
        <v>6.3000000000000114</v>
      </c>
      <c r="F4914" s="157" t="s">
        <v>5</v>
      </c>
      <c r="G4914" s="158"/>
      <c r="H4914" s="159">
        <v>1987431625</v>
      </c>
    </row>
    <row r="4915" spans="2:8">
      <c r="B4915" s="156">
        <v>45211.583043981482</v>
      </c>
      <c r="C4915" s="179">
        <v>2500</v>
      </c>
      <c r="D4915" s="179">
        <v>2447.5</v>
      </c>
      <c r="E4915" s="179">
        <v>52.5</v>
      </c>
      <c r="F4915" s="157" t="s">
        <v>7138</v>
      </c>
      <c r="G4915" s="158"/>
      <c r="H4915" s="159">
        <v>1987436674</v>
      </c>
    </row>
    <row r="4916" spans="2:8">
      <c r="B4916" s="156">
        <v>45211.583796296298</v>
      </c>
      <c r="C4916" s="179">
        <v>500</v>
      </c>
      <c r="D4916" s="179">
        <v>489.5</v>
      </c>
      <c r="E4916" s="179">
        <v>10.5</v>
      </c>
      <c r="F4916" s="157" t="s">
        <v>5</v>
      </c>
      <c r="G4916" s="158"/>
      <c r="H4916" s="159">
        <v>1987437903</v>
      </c>
    </row>
    <row r="4917" spans="2:8">
      <c r="B4917" s="156">
        <v>45211.583877314813</v>
      </c>
      <c r="C4917" s="179">
        <v>50</v>
      </c>
      <c r="D4917" s="179">
        <v>46.1</v>
      </c>
      <c r="E4917" s="179">
        <v>3.8999999999999986</v>
      </c>
      <c r="F4917" s="157" t="s">
        <v>5</v>
      </c>
      <c r="G4917" s="158"/>
      <c r="H4917" s="159">
        <v>1987438035</v>
      </c>
    </row>
    <row r="4918" spans="2:8">
      <c r="B4918" s="156">
        <v>45211.584583333337</v>
      </c>
      <c r="C4918" s="179">
        <v>10</v>
      </c>
      <c r="D4918" s="179">
        <v>6.1</v>
      </c>
      <c r="E4918" s="179">
        <v>3.9000000000000004</v>
      </c>
      <c r="F4918" s="157" t="s">
        <v>14084</v>
      </c>
      <c r="G4918" s="158"/>
      <c r="H4918" s="159">
        <v>1987439185</v>
      </c>
    </row>
    <row r="4919" spans="2:8">
      <c r="B4919" s="156">
        <v>45211.585810185185</v>
      </c>
      <c r="C4919" s="179">
        <v>1000</v>
      </c>
      <c r="D4919" s="179">
        <v>979</v>
      </c>
      <c r="E4919" s="179">
        <v>21</v>
      </c>
      <c r="F4919" s="157" t="s">
        <v>14085</v>
      </c>
      <c r="G4919" s="158"/>
      <c r="H4919" s="159">
        <v>1987441129</v>
      </c>
    </row>
    <row r="4920" spans="2:8">
      <c r="B4920" s="156">
        <v>45211.586354166669</v>
      </c>
      <c r="C4920" s="179">
        <v>1000</v>
      </c>
      <c r="D4920" s="179">
        <v>979</v>
      </c>
      <c r="E4920" s="179">
        <v>21</v>
      </c>
      <c r="F4920" s="157" t="s">
        <v>13671</v>
      </c>
      <c r="G4920" s="158"/>
      <c r="H4920" s="159">
        <v>1987441936</v>
      </c>
    </row>
    <row r="4921" spans="2:8">
      <c r="B4921" s="156">
        <v>45211.59097222222</v>
      </c>
      <c r="C4921" s="179">
        <v>500</v>
      </c>
      <c r="D4921" s="179">
        <v>489.5</v>
      </c>
      <c r="E4921" s="179">
        <v>10.5</v>
      </c>
      <c r="F4921" s="157" t="s">
        <v>7144</v>
      </c>
      <c r="G4921" s="158"/>
      <c r="H4921" s="159">
        <v>1987449721</v>
      </c>
    </row>
    <row r="4922" spans="2:8">
      <c r="B4922" s="156">
        <v>45211.592835648145</v>
      </c>
      <c r="C4922" s="179">
        <v>500</v>
      </c>
      <c r="D4922" s="179">
        <v>489.5</v>
      </c>
      <c r="E4922" s="179">
        <v>10.5</v>
      </c>
      <c r="F4922" s="157" t="s">
        <v>5</v>
      </c>
      <c r="G4922" s="158"/>
      <c r="H4922" s="159">
        <v>1987452890</v>
      </c>
    </row>
    <row r="4923" spans="2:8">
      <c r="B4923" s="156">
        <v>45211.594918981478</v>
      </c>
      <c r="C4923" s="179">
        <v>1000</v>
      </c>
      <c r="D4923" s="179">
        <v>979</v>
      </c>
      <c r="E4923" s="179">
        <v>21</v>
      </c>
      <c r="F4923" s="157" t="s">
        <v>13680</v>
      </c>
      <c r="G4923" s="158"/>
      <c r="H4923" s="159">
        <v>1987456512</v>
      </c>
    </row>
    <row r="4924" spans="2:8">
      <c r="B4924" s="156">
        <v>45211.595312500001</v>
      </c>
      <c r="C4924" s="179">
        <v>300</v>
      </c>
      <c r="D4924" s="179">
        <v>293.7</v>
      </c>
      <c r="E4924" s="179">
        <v>6.3000000000000114</v>
      </c>
      <c r="F4924" s="157" t="s">
        <v>5</v>
      </c>
      <c r="G4924" s="158"/>
      <c r="H4924" s="159">
        <v>1987457170</v>
      </c>
    </row>
    <row r="4925" spans="2:8">
      <c r="B4925" s="156">
        <v>45211.595671296294</v>
      </c>
      <c r="C4925" s="179">
        <v>10</v>
      </c>
      <c r="D4925" s="179">
        <v>6.1</v>
      </c>
      <c r="E4925" s="179">
        <v>3.9000000000000004</v>
      </c>
      <c r="F4925" s="157" t="s">
        <v>13690</v>
      </c>
      <c r="G4925" s="158"/>
      <c r="H4925" s="159">
        <v>1987457756</v>
      </c>
    </row>
    <row r="4926" spans="2:8">
      <c r="B4926" s="156">
        <v>45211.596759259257</v>
      </c>
      <c r="C4926" s="179">
        <v>1000</v>
      </c>
      <c r="D4926" s="179">
        <v>979</v>
      </c>
      <c r="E4926" s="179">
        <v>21</v>
      </c>
      <c r="F4926" s="157" t="s">
        <v>5</v>
      </c>
      <c r="G4926" s="158"/>
      <c r="H4926" s="159">
        <v>1987459521</v>
      </c>
    </row>
    <row r="4927" spans="2:8">
      <c r="B4927" s="156">
        <v>45211.59851851852</v>
      </c>
      <c r="C4927" s="179">
        <v>300</v>
      </c>
      <c r="D4927" s="179">
        <v>293.7</v>
      </c>
      <c r="E4927" s="179">
        <v>6.3000000000000114</v>
      </c>
      <c r="F4927" s="157" t="s">
        <v>5</v>
      </c>
      <c r="G4927" s="158"/>
      <c r="H4927" s="159">
        <v>1987462685</v>
      </c>
    </row>
    <row r="4928" spans="2:8">
      <c r="B4928" s="156">
        <v>45211.598969907405</v>
      </c>
      <c r="C4928" s="179">
        <v>100</v>
      </c>
      <c r="D4928" s="179">
        <v>96.1</v>
      </c>
      <c r="E4928" s="179">
        <v>3.9000000000000057</v>
      </c>
      <c r="F4928" s="157" t="s">
        <v>13730</v>
      </c>
      <c r="G4928" s="158"/>
      <c r="H4928" s="159">
        <v>1987463482</v>
      </c>
    </row>
    <row r="4929" spans="2:8">
      <c r="B4929" s="156">
        <v>45211.599016203705</v>
      </c>
      <c r="C4929" s="179">
        <v>1</v>
      </c>
      <c r="D4929" s="179">
        <v>-2.9</v>
      </c>
      <c r="E4929" s="179">
        <v>3.9</v>
      </c>
      <c r="F4929" s="157" t="s">
        <v>13867</v>
      </c>
      <c r="G4929" s="158"/>
      <c r="H4929" s="159">
        <v>1987463587</v>
      </c>
    </row>
    <row r="4930" spans="2:8">
      <c r="B4930" s="156">
        <v>45211.600474537037</v>
      </c>
      <c r="C4930" s="179">
        <v>500</v>
      </c>
      <c r="D4930" s="179">
        <v>489.5</v>
      </c>
      <c r="E4930" s="179">
        <v>10.5</v>
      </c>
      <c r="F4930" s="157" t="s">
        <v>13646</v>
      </c>
      <c r="G4930" s="158"/>
      <c r="H4930" s="159">
        <v>1987466351</v>
      </c>
    </row>
    <row r="4931" spans="2:8">
      <c r="B4931" s="156">
        <v>45211.601226851853</v>
      </c>
      <c r="C4931" s="179">
        <v>1500</v>
      </c>
      <c r="D4931" s="179">
        <v>1468.5</v>
      </c>
      <c r="E4931" s="179">
        <v>31.5</v>
      </c>
      <c r="F4931" s="157" t="s">
        <v>7160</v>
      </c>
      <c r="G4931" s="158"/>
      <c r="H4931" s="159">
        <v>1987467778</v>
      </c>
    </row>
    <row r="4932" spans="2:8">
      <c r="B4932" s="156">
        <v>45211.6016087963</v>
      </c>
      <c r="C4932" s="179">
        <v>100</v>
      </c>
      <c r="D4932" s="179">
        <v>96.1</v>
      </c>
      <c r="E4932" s="179">
        <v>3.9000000000000057</v>
      </c>
      <c r="F4932" s="157" t="s">
        <v>13648</v>
      </c>
      <c r="G4932" s="158"/>
      <c r="H4932" s="159">
        <v>1987468548</v>
      </c>
    </row>
    <row r="4933" spans="2:8">
      <c r="B4933" s="156">
        <v>45211.60292824074</v>
      </c>
      <c r="C4933" s="179">
        <v>500</v>
      </c>
      <c r="D4933" s="179">
        <v>489.5</v>
      </c>
      <c r="E4933" s="179">
        <v>10.5</v>
      </c>
      <c r="F4933" s="157" t="s">
        <v>7135</v>
      </c>
      <c r="G4933" s="158" t="s">
        <v>4020</v>
      </c>
      <c r="H4933" s="159">
        <v>1987470972</v>
      </c>
    </row>
    <row r="4934" spans="2:8">
      <c r="B4934" s="156">
        <v>45211.604745370372</v>
      </c>
      <c r="C4934" s="179">
        <v>20000</v>
      </c>
      <c r="D4934" s="179">
        <v>19580</v>
      </c>
      <c r="E4934" s="179">
        <v>420</v>
      </c>
      <c r="F4934" s="157" t="s">
        <v>13767</v>
      </c>
      <c r="G4934" s="158"/>
      <c r="H4934" s="159">
        <v>1987474705</v>
      </c>
    </row>
    <row r="4935" spans="2:8">
      <c r="B4935" s="156">
        <v>45211.605000000003</v>
      </c>
      <c r="C4935" s="179">
        <v>100</v>
      </c>
      <c r="D4935" s="179">
        <v>96.1</v>
      </c>
      <c r="E4935" s="179">
        <v>3.9000000000000057</v>
      </c>
      <c r="F4935" s="157" t="s">
        <v>13648</v>
      </c>
      <c r="G4935" s="158"/>
      <c r="H4935" s="159">
        <v>1987475158</v>
      </c>
    </row>
    <row r="4936" spans="2:8">
      <c r="B4936" s="156">
        <v>45211.606215277781</v>
      </c>
      <c r="C4936" s="179">
        <v>50</v>
      </c>
      <c r="D4936" s="179">
        <v>46.1</v>
      </c>
      <c r="E4936" s="179">
        <v>3.8999999999999986</v>
      </c>
      <c r="F4936" s="157" t="s">
        <v>7158</v>
      </c>
      <c r="G4936" s="158"/>
      <c r="H4936" s="159">
        <v>1987477527</v>
      </c>
    </row>
    <row r="4937" spans="2:8">
      <c r="B4937" s="156">
        <v>45211.606782407405</v>
      </c>
      <c r="C4937" s="179">
        <v>500</v>
      </c>
      <c r="D4937" s="179">
        <v>489.5</v>
      </c>
      <c r="E4937" s="179">
        <v>10.5</v>
      </c>
      <c r="F4937" s="157" t="s">
        <v>7144</v>
      </c>
      <c r="G4937" s="158"/>
      <c r="H4937" s="159">
        <v>1987478661</v>
      </c>
    </row>
    <row r="4938" spans="2:8">
      <c r="B4938" s="156">
        <v>45211.607488425929</v>
      </c>
      <c r="C4938" s="179">
        <v>300</v>
      </c>
      <c r="D4938" s="179">
        <v>293.7</v>
      </c>
      <c r="E4938" s="179">
        <v>6.3000000000000114</v>
      </c>
      <c r="F4938" s="157" t="s">
        <v>13722</v>
      </c>
      <c r="G4938" s="158"/>
      <c r="H4938" s="159">
        <v>1987479973</v>
      </c>
    </row>
    <row r="4939" spans="2:8">
      <c r="B4939" s="156">
        <v>45211.609212962961</v>
      </c>
      <c r="C4939" s="179">
        <v>500</v>
      </c>
      <c r="D4939" s="179">
        <v>489.5</v>
      </c>
      <c r="E4939" s="179">
        <v>10.5</v>
      </c>
      <c r="F4939" s="157" t="s">
        <v>13655</v>
      </c>
      <c r="G4939" s="158"/>
      <c r="H4939" s="159">
        <v>1987483165</v>
      </c>
    </row>
    <row r="4940" spans="2:8">
      <c r="B4940" s="156">
        <v>45211.609803240739</v>
      </c>
      <c r="C4940" s="179">
        <v>10</v>
      </c>
      <c r="D4940" s="179">
        <v>6.1</v>
      </c>
      <c r="E4940" s="179">
        <v>3.9000000000000004</v>
      </c>
      <c r="F4940" s="157" t="s">
        <v>14086</v>
      </c>
      <c r="G4940" s="158"/>
      <c r="H4940" s="159">
        <v>1987484093</v>
      </c>
    </row>
    <row r="4941" spans="2:8">
      <c r="B4941" s="156">
        <v>45211.610034722224</v>
      </c>
      <c r="C4941" s="179">
        <v>1</v>
      </c>
      <c r="D4941" s="179">
        <v>-2.9</v>
      </c>
      <c r="E4941" s="179">
        <v>3.9</v>
      </c>
      <c r="F4941" s="157" t="s">
        <v>14087</v>
      </c>
      <c r="G4941" s="158"/>
      <c r="H4941" s="159">
        <v>1987484497</v>
      </c>
    </row>
    <row r="4942" spans="2:8">
      <c r="B4942" s="156">
        <v>45211.610567129632</v>
      </c>
      <c r="C4942" s="179">
        <v>10</v>
      </c>
      <c r="D4942" s="179">
        <v>6.1</v>
      </c>
      <c r="E4942" s="179">
        <v>3.9000000000000004</v>
      </c>
      <c r="F4942" s="157" t="s">
        <v>14086</v>
      </c>
      <c r="G4942" s="158"/>
      <c r="H4942" s="159">
        <v>1987485455</v>
      </c>
    </row>
    <row r="4943" spans="2:8">
      <c r="B4943" s="156">
        <v>45211.611863425926</v>
      </c>
      <c r="C4943" s="179">
        <v>500</v>
      </c>
      <c r="D4943" s="179">
        <v>489.5</v>
      </c>
      <c r="E4943" s="179">
        <v>10.5</v>
      </c>
      <c r="F4943" s="157" t="s">
        <v>13646</v>
      </c>
      <c r="G4943" s="158"/>
      <c r="H4943" s="159">
        <v>1987487815</v>
      </c>
    </row>
    <row r="4944" spans="2:8">
      <c r="B4944" s="156">
        <v>45211.612754629627</v>
      </c>
      <c r="C4944" s="179">
        <v>500</v>
      </c>
      <c r="D4944" s="179">
        <v>489.5</v>
      </c>
      <c r="E4944" s="179">
        <v>10.5</v>
      </c>
      <c r="F4944" s="157" t="s">
        <v>14088</v>
      </c>
      <c r="G4944" s="158"/>
      <c r="H4944" s="159">
        <v>1987489421</v>
      </c>
    </row>
    <row r="4945" spans="2:8">
      <c r="B4945" s="156">
        <v>45211.613252314812</v>
      </c>
      <c r="C4945" s="179">
        <v>1000</v>
      </c>
      <c r="D4945" s="179">
        <v>979</v>
      </c>
      <c r="E4945" s="179">
        <v>21</v>
      </c>
      <c r="F4945" s="157" t="s">
        <v>13655</v>
      </c>
      <c r="G4945" s="158"/>
      <c r="H4945" s="159">
        <v>1987490303</v>
      </c>
    </row>
    <row r="4946" spans="2:8">
      <c r="B4946" s="156">
        <v>45211.615057870367</v>
      </c>
      <c r="C4946" s="179">
        <v>10</v>
      </c>
      <c r="D4946" s="179">
        <v>6.1</v>
      </c>
      <c r="E4946" s="179">
        <v>3.9000000000000004</v>
      </c>
      <c r="F4946" s="157" t="s">
        <v>3949</v>
      </c>
      <c r="G4946" s="158"/>
      <c r="H4946" s="159">
        <v>1987493526</v>
      </c>
    </row>
    <row r="4947" spans="2:8">
      <c r="B4947" s="156">
        <v>45211.616585648146</v>
      </c>
      <c r="C4947" s="179">
        <v>1</v>
      </c>
      <c r="D4947" s="179">
        <v>-2.9</v>
      </c>
      <c r="E4947" s="179">
        <v>3.9</v>
      </c>
      <c r="F4947" s="157" t="s">
        <v>7166</v>
      </c>
      <c r="G4947" s="158"/>
      <c r="H4947" s="159">
        <v>1987496205</v>
      </c>
    </row>
    <row r="4948" spans="2:8">
      <c r="B4948" s="156">
        <v>45211.618032407408</v>
      </c>
      <c r="C4948" s="179">
        <v>10</v>
      </c>
      <c r="D4948" s="179">
        <v>6.1</v>
      </c>
      <c r="E4948" s="179">
        <v>3.9000000000000004</v>
      </c>
      <c r="F4948" s="157" t="s">
        <v>13676</v>
      </c>
      <c r="G4948" s="158"/>
      <c r="H4948" s="159">
        <v>1987498737</v>
      </c>
    </row>
    <row r="4949" spans="2:8">
      <c r="B4949" s="156">
        <v>45211.62</v>
      </c>
      <c r="C4949" s="179">
        <v>3000</v>
      </c>
      <c r="D4949" s="179">
        <v>2937</v>
      </c>
      <c r="E4949" s="179">
        <v>63</v>
      </c>
      <c r="F4949" s="157" t="s">
        <v>7140</v>
      </c>
      <c r="G4949" s="158"/>
      <c r="H4949" s="159">
        <v>1987502141</v>
      </c>
    </row>
    <row r="4950" spans="2:8">
      <c r="B4950" s="156">
        <v>45211.620451388888</v>
      </c>
      <c r="C4950" s="179">
        <v>10</v>
      </c>
      <c r="D4950" s="179">
        <v>6.1</v>
      </c>
      <c r="E4950" s="179">
        <v>3.9000000000000004</v>
      </c>
      <c r="F4950" s="157" t="s">
        <v>7163</v>
      </c>
      <c r="G4950" s="158"/>
      <c r="H4950" s="159">
        <v>1987502982</v>
      </c>
    </row>
    <row r="4951" spans="2:8">
      <c r="B4951" s="156">
        <v>45211.620451388888</v>
      </c>
      <c r="C4951" s="179">
        <v>30</v>
      </c>
      <c r="D4951" s="179">
        <v>26.1</v>
      </c>
      <c r="E4951" s="179">
        <v>3.8999999999999986</v>
      </c>
      <c r="F4951" s="157" t="s">
        <v>5</v>
      </c>
      <c r="G4951" s="158"/>
      <c r="H4951" s="159">
        <v>1987502979</v>
      </c>
    </row>
    <row r="4952" spans="2:8">
      <c r="B4952" s="156">
        <v>45211.622928240744</v>
      </c>
      <c r="C4952" s="179">
        <v>142</v>
      </c>
      <c r="D4952" s="179">
        <v>138.1</v>
      </c>
      <c r="E4952" s="179">
        <v>3.9000000000000057</v>
      </c>
      <c r="F4952" s="157" t="s">
        <v>14089</v>
      </c>
      <c r="G4952" s="158"/>
      <c r="H4952" s="159">
        <v>1987507136</v>
      </c>
    </row>
    <row r="4953" spans="2:8">
      <c r="B4953" s="156">
        <v>45211.623229166667</v>
      </c>
      <c r="C4953" s="179">
        <v>150</v>
      </c>
      <c r="D4953" s="179">
        <v>146.1</v>
      </c>
      <c r="E4953" s="179">
        <v>3.9000000000000057</v>
      </c>
      <c r="F4953" s="157" t="s">
        <v>5</v>
      </c>
      <c r="G4953" s="158"/>
      <c r="H4953" s="159">
        <v>1987507637</v>
      </c>
    </row>
    <row r="4954" spans="2:8">
      <c r="B4954" s="156">
        <v>45211.623692129629</v>
      </c>
      <c r="C4954" s="179">
        <v>100</v>
      </c>
      <c r="D4954" s="179">
        <v>96.1</v>
      </c>
      <c r="E4954" s="179">
        <v>3.9000000000000057</v>
      </c>
      <c r="F4954" s="157" t="s">
        <v>14090</v>
      </c>
      <c r="G4954" s="158"/>
      <c r="H4954" s="159">
        <v>1987508407</v>
      </c>
    </row>
    <row r="4955" spans="2:8">
      <c r="B4955" s="156">
        <v>45211.625208333331</v>
      </c>
      <c r="C4955" s="179">
        <v>200</v>
      </c>
      <c r="D4955" s="179">
        <v>195.8</v>
      </c>
      <c r="E4955" s="179">
        <v>4.1999999999999886</v>
      </c>
      <c r="F4955" s="157" t="s">
        <v>3973</v>
      </c>
      <c r="G4955" s="158"/>
      <c r="H4955" s="159">
        <v>1987511173</v>
      </c>
    </row>
    <row r="4956" spans="2:8">
      <c r="B4956" s="156">
        <v>45211.628298611111</v>
      </c>
      <c r="C4956" s="179">
        <v>590</v>
      </c>
      <c r="D4956" s="179">
        <v>577.61</v>
      </c>
      <c r="E4956" s="179">
        <v>12.389999999999986</v>
      </c>
      <c r="F4956" s="157" t="s">
        <v>7134</v>
      </c>
      <c r="G4956" s="158"/>
      <c r="H4956" s="159">
        <v>1987516847</v>
      </c>
    </row>
    <row r="4957" spans="2:8">
      <c r="B4957" s="156">
        <v>45211.628645833334</v>
      </c>
      <c r="C4957" s="179">
        <v>10</v>
      </c>
      <c r="D4957" s="179">
        <v>6.1</v>
      </c>
      <c r="E4957" s="179">
        <v>3.9000000000000004</v>
      </c>
      <c r="F4957" s="157" t="s">
        <v>14091</v>
      </c>
      <c r="G4957" s="158"/>
      <c r="H4957" s="159">
        <v>1987517591</v>
      </c>
    </row>
    <row r="4958" spans="2:8">
      <c r="B4958" s="156">
        <v>45211.62909722222</v>
      </c>
      <c r="C4958" s="179">
        <v>10</v>
      </c>
      <c r="D4958" s="179">
        <v>6.1</v>
      </c>
      <c r="E4958" s="179">
        <v>3.9000000000000004</v>
      </c>
      <c r="F4958" s="157" t="s">
        <v>4853</v>
      </c>
      <c r="G4958" s="158"/>
      <c r="H4958" s="159">
        <v>1987518421</v>
      </c>
    </row>
    <row r="4959" spans="2:8">
      <c r="B4959" s="156">
        <v>45211.629432870373</v>
      </c>
      <c r="C4959" s="179">
        <v>1500</v>
      </c>
      <c r="D4959" s="179">
        <v>1468.5</v>
      </c>
      <c r="E4959" s="179">
        <v>31.5</v>
      </c>
      <c r="F4959" s="157" t="s">
        <v>5</v>
      </c>
      <c r="G4959" s="158"/>
      <c r="H4959" s="159">
        <v>1987519048</v>
      </c>
    </row>
    <row r="4960" spans="2:8">
      <c r="B4960" s="156">
        <v>45211.631273148145</v>
      </c>
      <c r="C4960" s="179">
        <v>100</v>
      </c>
      <c r="D4960" s="179">
        <v>96.1</v>
      </c>
      <c r="E4960" s="179">
        <v>3.9000000000000057</v>
      </c>
      <c r="F4960" s="157" t="s">
        <v>13867</v>
      </c>
      <c r="G4960" s="158"/>
      <c r="H4960" s="159">
        <v>1987522125</v>
      </c>
    </row>
    <row r="4961" spans="2:8">
      <c r="B4961" s="156">
        <v>45211.631296296298</v>
      </c>
      <c r="C4961" s="179">
        <v>500</v>
      </c>
      <c r="D4961" s="179">
        <v>489.5</v>
      </c>
      <c r="E4961" s="179">
        <v>10.5</v>
      </c>
      <c r="F4961" s="157" t="s">
        <v>13648</v>
      </c>
      <c r="G4961" s="158"/>
      <c r="H4961" s="159">
        <v>1987522189</v>
      </c>
    </row>
    <row r="4962" spans="2:8">
      <c r="B4962" s="156">
        <v>45211.632222222222</v>
      </c>
      <c r="C4962" s="179">
        <v>15000</v>
      </c>
      <c r="D4962" s="179">
        <v>14685</v>
      </c>
      <c r="E4962" s="179">
        <v>315</v>
      </c>
      <c r="F4962" s="157" t="s">
        <v>13651</v>
      </c>
      <c r="G4962" s="158" t="s">
        <v>4056</v>
      </c>
      <c r="H4962" s="159">
        <v>1987523822</v>
      </c>
    </row>
    <row r="4963" spans="2:8">
      <c r="B4963" s="156">
        <v>45211.632453703707</v>
      </c>
      <c r="C4963" s="179">
        <v>300</v>
      </c>
      <c r="D4963" s="179">
        <v>293.7</v>
      </c>
      <c r="E4963" s="179">
        <v>6.3000000000000114</v>
      </c>
      <c r="F4963" s="157" t="s">
        <v>5</v>
      </c>
      <c r="G4963" s="158"/>
      <c r="H4963" s="159">
        <v>1987524230</v>
      </c>
    </row>
    <row r="4964" spans="2:8">
      <c r="B4964" s="156">
        <v>45211.634409722225</v>
      </c>
      <c r="C4964" s="179">
        <v>1000</v>
      </c>
      <c r="D4964" s="179">
        <v>979</v>
      </c>
      <c r="E4964" s="179">
        <v>21</v>
      </c>
      <c r="F4964" s="157" t="s">
        <v>14092</v>
      </c>
      <c r="G4964" s="158"/>
      <c r="H4964" s="159">
        <v>1987527454</v>
      </c>
    </row>
    <row r="4965" spans="2:8">
      <c r="B4965" s="156">
        <v>45211.63449074074</v>
      </c>
      <c r="C4965" s="179">
        <v>500</v>
      </c>
      <c r="D4965" s="179">
        <v>489.5</v>
      </c>
      <c r="E4965" s="179">
        <v>10.5</v>
      </c>
      <c r="F4965" s="157" t="s">
        <v>5</v>
      </c>
      <c r="G4965" s="158"/>
      <c r="H4965" s="159">
        <v>1987527590</v>
      </c>
    </row>
    <row r="4966" spans="2:8">
      <c r="B4966" s="156">
        <v>45211.634965277779</v>
      </c>
      <c r="C4966" s="179">
        <v>10</v>
      </c>
      <c r="D4966" s="179">
        <v>6.1</v>
      </c>
      <c r="E4966" s="179">
        <v>3.9000000000000004</v>
      </c>
      <c r="F4966" s="157" t="s">
        <v>3938</v>
      </c>
      <c r="G4966" s="158"/>
      <c r="H4966" s="159">
        <v>1987528305</v>
      </c>
    </row>
    <row r="4967" spans="2:8">
      <c r="B4967" s="156">
        <v>45211.63590277778</v>
      </c>
      <c r="C4967" s="179">
        <v>500</v>
      </c>
      <c r="D4967" s="179">
        <v>489.5</v>
      </c>
      <c r="E4967" s="179">
        <v>10.5</v>
      </c>
      <c r="F4967" s="157" t="s">
        <v>13648</v>
      </c>
      <c r="G4967" s="158"/>
      <c r="H4967" s="159">
        <v>1987529886</v>
      </c>
    </row>
    <row r="4968" spans="2:8">
      <c r="B4968" s="156">
        <v>45211.640150462961</v>
      </c>
      <c r="C4968" s="179">
        <v>100</v>
      </c>
      <c r="D4968" s="179">
        <v>96.1</v>
      </c>
      <c r="E4968" s="179">
        <v>3.9000000000000057</v>
      </c>
      <c r="F4968" s="157" t="s">
        <v>7167</v>
      </c>
      <c r="G4968" s="158"/>
      <c r="H4968" s="159">
        <v>1987536717</v>
      </c>
    </row>
    <row r="4969" spans="2:8">
      <c r="B4969" s="156">
        <v>45211.640694444446</v>
      </c>
      <c r="C4969" s="179">
        <v>10</v>
      </c>
      <c r="D4969" s="179">
        <v>6.1</v>
      </c>
      <c r="E4969" s="179">
        <v>3.9000000000000004</v>
      </c>
      <c r="F4969" s="157" t="s">
        <v>14093</v>
      </c>
      <c r="G4969" s="158"/>
      <c r="H4969" s="159">
        <v>1987537591</v>
      </c>
    </row>
    <row r="4970" spans="2:8">
      <c r="B4970" s="156">
        <v>45211.641018518516</v>
      </c>
      <c r="C4970" s="179">
        <v>10</v>
      </c>
      <c r="D4970" s="179">
        <v>6.1</v>
      </c>
      <c r="E4970" s="179">
        <v>3.9000000000000004</v>
      </c>
      <c r="F4970" s="157" t="s">
        <v>14024</v>
      </c>
      <c r="G4970" s="158"/>
      <c r="H4970" s="159">
        <v>1987538089</v>
      </c>
    </row>
    <row r="4971" spans="2:8">
      <c r="B4971" s="156">
        <v>45211.641956018517</v>
      </c>
      <c r="C4971" s="179">
        <v>10</v>
      </c>
      <c r="D4971" s="179">
        <v>6.1</v>
      </c>
      <c r="E4971" s="179">
        <v>3.9000000000000004</v>
      </c>
      <c r="F4971" s="157" t="s">
        <v>14024</v>
      </c>
      <c r="G4971" s="158"/>
      <c r="H4971" s="159">
        <v>1987539440</v>
      </c>
    </row>
    <row r="4972" spans="2:8">
      <c r="B4972" s="156">
        <v>45211.643645833334</v>
      </c>
      <c r="C4972" s="179">
        <v>100</v>
      </c>
      <c r="D4972" s="179">
        <v>96.1</v>
      </c>
      <c r="E4972" s="179">
        <v>3.9000000000000057</v>
      </c>
      <c r="F4972" s="157" t="s">
        <v>5</v>
      </c>
      <c r="G4972" s="158"/>
      <c r="H4972" s="159">
        <v>1987542130</v>
      </c>
    </row>
    <row r="4973" spans="2:8">
      <c r="B4973" s="156">
        <v>45211.643877314818</v>
      </c>
      <c r="C4973" s="179">
        <v>10</v>
      </c>
      <c r="D4973" s="179">
        <v>6.1</v>
      </c>
      <c r="E4973" s="179">
        <v>3.9000000000000004</v>
      </c>
      <c r="F4973" s="157" t="s">
        <v>3978</v>
      </c>
      <c r="G4973" s="158"/>
      <c r="H4973" s="159">
        <v>1987542521</v>
      </c>
    </row>
    <row r="4974" spans="2:8">
      <c r="B4974" s="156">
        <v>45211.643958333334</v>
      </c>
      <c r="C4974" s="179">
        <v>10</v>
      </c>
      <c r="D4974" s="179">
        <v>6.1</v>
      </c>
      <c r="E4974" s="179">
        <v>3.9000000000000004</v>
      </c>
      <c r="F4974" s="157" t="s">
        <v>3938</v>
      </c>
      <c r="G4974" s="158"/>
      <c r="H4974" s="159">
        <v>1987542653</v>
      </c>
    </row>
    <row r="4975" spans="2:8">
      <c r="B4975" s="156">
        <v>45211.644537037035</v>
      </c>
      <c r="C4975" s="179">
        <v>10</v>
      </c>
      <c r="D4975" s="179">
        <v>6.1</v>
      </c>
      <c r="E4975" s="179">
        <v>3.9000000000000004</v>
      </c>
      <c r="F4975" s="157" t="s">
        <v>13671</v>
      </c>
      <c r="G4975" s="158"/>
      <c r="H4975" s="159">
        <v>1987543569</v>
      </c>
    </row>
    <row r="4976" spans="2:8">
      <c r="B4976" s="156">
        <v>45211.649178240739</v>
      </c>
      <c r="C4976" s="179">
        <v>1</v>
      </c>
      <c r="D4976" s="179">
        <v>-2.9</v>
      </c>
      <c r="E4976" s="179">
        <v>3.9</v>
      </c>
      <c r="F4976" s="157" t="s">
        <v>13648</v>
      </c>
      <c r="G4976" s="158"/>
      <c r="H4976" s="159">
        <v>1987551134</v>
      </c>
    </row>
    <row r="4977" spans="1:8">
      <c r="B4977" s="156">
        <v>45211.650312500002</v>
      </c>
      <c r="C4977" s="179">
        <v>300</v>
      </c>
      <c r="D4977" s="179">
        <v>293.7</v>
      </c>
      <c r="E4977" s="179">
        <v>6.3000000000000114</v>
      </c>
      <c r="F4977" s="157" t="s">
        <v>5</v>
      </c>
      <c r="G4977" s="158"/>
      <c r="H4977" s="159">
        <v>1987553074</v>
      </c>
    </row>
    <row r="4978" spans="1:8" s="119" customFormat="1">
      <c r="A4978" s="110"/>
      <c r="B4978" s="156">
        <v>45211.651030092595</v>
      </c>
      <c r="C4978" s="179">
        <v>10</v>
      </c>
      <c r="D4978" s="179">
        <v>6.1</v>
      </c>
      <c r="E4978" s="179">
        <v>3.9000000000000004</v>
      </c>
      <c r="F4978" s="157" t="s">
        <v>13819</v>
      </c>
      <c r="G4978" s="158"/>
      <c r="H4978" s="159">
        <v>1987554249</v>
      </c>
    </row>
    <row r="4979" spans="1:8" s="119" customFormat="1">
      <c r="A4979" s="110"/>
      <c r="B4979" s="156">
        <v>45211.651307870372</v>
      </c>
      <c r="C4979" s="179">
        <v>10</v>
      </c>
      <c r="D4979" s="179">
        <v>6.1</v>
      </c>
      <c r="E4979" s="179">
        <v>3.9000000000000004</v>
      </c>
      <c r="F4979" s="157" t="s">
        <v>7144</v>
      </c>
      <c r="G4979" s="158"/>
      <c r="H4979" s="159">
        <v>1987554698</v>
      </c>
    </row>
    <row r="4980" spans="1:8" s="119" customFormat="1">
      <c r="A4980" s="110"/>
      <c r="B4980" s="156">
        <v>45211.65184027778</v>
      </c>
      <c r="C4980" s="179">
        <v>1000</v>
      </c>
      <c r="D4980" s="179">
        <v>979</v>
      </c>
      <c r="E4980" s="179">
        <v>21</v>
      </c>
      <c r="F4980" s="157" t="s">
        <v>5</v>
      </c>
      <c r="G4980" s="158"/>
      <c r="H4980" s="159">
        <v>1987555548</v>
      </c>
    </row>
    <row r="4981" spans="1:8" s="119" customFormat="1">
      <c r="A4981" s="110"/>
      <c r="B4981" s="156">
        <v>45211.652430555558</v>
      </c>
      <c r="C4981" s="179">
        <v>10</v>
      </c>
      <c r="D4981" s="179">
        <v>6.1</v>
      </c>
      <c r="E4981" s="179">
        <v>3.9000000000000004</v>
      </c>
      <c r="F4981" s="157" t="s">
        <v>13819</v>
      </c>
      <c r="G4981" s="158"/>
      <c r="H4981" s="159">
        <v>1987556467</v>
      </c>
    </row>
    <row r="4982" spans="1:8" s="119" customFormat="1">
      <c r="A4982" s="110"/>
      <c r="B4982" s="156">
        <v>45211.653611111113</v>
      </c>
      <c r="C4982" s="179">
        <v>500</v>
      </c>
      <c r="D4982" s="179">
        <v>489.5</v>
      </c>
      <c r="E4982" s="179">
        <v>10.5</v>
      </c>
      <c r="F4982" s="157" t="s">
        <v>5</v>
      </c>
      <c r="G4982" s="158"/>
      <c r="H4982" s="159">
        <v>1987558384</v>
      </c>
    </row>
    <row r="4983" spans="1:8" s="119" customFormat="1">
      <c r="A4983" s="110"/>
      <c r="B4983" s="156">
        <v>45211.653993055559</v>
      </c>
      <c r="C4983" s="179">
        <v>1</v>
      </c>
      <c r="D4983" s="179">
        <v>-2.9</v>
      </c>
      <c r="E4983" s="179">
        <v>3.9</v>
      </c>
      <c r="F4983" s="157" t="s">
        <v>7144</v>
      </c>
      <c r="G4983" s="158"/>
      <c r="H4983" s="159">
        <v>1987559004</v>
      </c>
    </row>
    <row r="4984" spans="1:8" s="119" customFormat="1">
      <c r="A4984" s="110"/>
      <c r="B4984" s="156">
        <v>45211.65425925926</v>
      </c>
      <c r="C4984" s="179">
        <v>500</v>
      </c>
      <c r="D4984" s="179">
        <v>489.5</v>
      </c>
      <c r="E4984" s="179">
        <v>10.5</v>
      </c>
      <c r="F4984" s="157" t="s">
        <v>13787</v>
      </c>
      <c r="G4984" s="158"/>
      <c r="H4984" s="159">
        <v>1987559409</v>
      </c>
    </row>
    <row r="4985" spans="1:8" s="119" customFormat="1">
      <c r="A4985" s="110"/>
      <c r="B4985" s="156">
        <v>45211.655243055553</v>
      </c>
      <c r="C4985" s="179">
        <v>500</v>
      </c>
      <c r="D4985" s="179">
        <v>489.5</v>
      </c>
      <c r="E4985" s="179">
        <v>10.5</v>
      </c>
      <c r="F4985" s="157" t="s">
        <v>7144</v>
      </c>
      <c r="G4985" s="158"/>
      <c r="H4985" s="159">
        <v>1987560983</v>
      </c>
    </row>
    <row r="4986" spans="1:8" s="119" customFormat="1">
      <c r="A4986" s="110"/>
      <c r="B4986" s="156">
        <v>45211.655289351853</v>
      </c>
      <c r="C4986" s="179">
        <v>10</v>
      </c>
      <c r="D4986" s="179">
        <v>6.1</v>
      </c>
      <c r="E4986" s="179">
        <v>3.9000000000000004</v>
      </c>
      <c r="F4986" s="157" t="s">
        <v>4855</v>
      </c>
      <c r="G4986" s="158"/>
      <c r="H4986" s="159">
        <v>1987561045</v>
      </c>
    </row>
    <row r="4987" spans="1:8" s="119" customFormat="1">
      <c r="A4987" s="110"/>
      <c r="B4987" s="156">
        <v>45211.655763888892</v>
      </c>
      <c r="C4987" s="179">
        <v>200</v>
      </c>
      <c r="D4987" s="179">
        <v>195.8</v>
      </c>
      <c r="E4987" s="179">
        <v>4.1999999999999886</v>
      </c>
      <c r="F4987" s="157" t="s">
        <v>5</v>
      </c>
      <c r="G4987" s="158"/>
      <c r="H4987" s="159">
        <v>1987561754</v>
      </c>
    </row>
    <row r="4988" spans="1:8" s="119" customFormat="1">
      <c r="A4988" s="110"/>
      <c r="B4988" s="156">
        <v>45211.656435185185</v>
      </c>
      <c r="C4988" s="179">
        <v>10000</v>
      </c>
      <c r="D4988" s="179">
        <v>9790</v>
      </c>
      <c r="E4988" s="179">
        <v>210</v>
      </c>
      <c r="F4988" s="157" t="s">
        <v>5</v>
      </c>
      <c r="G4988" s="158"/>
      <c r="H4988" s="159">
        <v>1987562874</v>
      </c>
    </row>
    <row r="4989" spans="1:8" s="119" customFormat="1">
      <c r="A4989" s="110"/>
      <c r="B4989" s="156">
        <v>45211.659155092595</v>
      </c>
      <c r="C4989" s="179">
        <v>10</v>
      </c>
      <c r="D4989" s="179">
        <v>6.1</v>
      </c>
      <c r="E4989" s="179">
        <v>3.9000000000000004</v>
      </c>
      <c r="F4989" s="157" t="s">
        <v>13967</v>
      </c>
      <c r="G4989" s="158"/>
      <c r="H4989" s="159">
        <v>1987567197</v>
      </c>
    </row>
    <row r="4990" spans="1:8" s="119" customFormat="1">
      <c r="A4990" s="110"/>
      <c r="B4990" s="156">
        <v>45211.659918981481</v>
      </c>
      <c r="C4990" s="179">
        <v>10</v>
      </c>
      <c r="D4990" s="179">
        <v>6.1</v>
      </c>
      <c r="E4990" s="179">
        <v>3.9000000000000004</v>
      </c>
      <c r="F4990" s="157" t="s">
        <v>5</v>
      </c>
      <c r="G4990" s="158"/>
      <c r="H4990" s="159">
        <v>1987568447</v>
      </c>
    </row>
    <row r="4991" spans="1:8" s="119" customFormat="1">
      <c r="A4991" s="110"/>
      <c r="B4991" s="156">
        <v>45211.65997685185</v>
      </c>
      <c r="C4991" s="179">
        <v>10</v>
      </c>
      <c r="D4991" s="179">
        <v>6.1</v>
      </c>
      <c r="E4991" s="179">
        <v>3.9000000000000004</v>
      </c>
      <c r="F4991" s="157" t="s">
        <v>13967</v>
      </c>
      <c r="G4991" s="158"/>
      <c r="H4991" s="159">
        <v>1987568520</v>
      </c>
    </row>
    <row r="4992" spans="1:8" s="119" customFormat="1">
      <c r="A4992" s="110"/>
      <c r="B4992" s="156">
        <v>45211.660381944443</v>
      </c>
      <c r="C4992" s="179">
        <v>1000</v>
      </c>
      <c r="D4992" s="179">
        <v>979</v>
      </c>
      <c r="E4992" s="179">
        <v>21</v>
      </c>
      <c r="F4992" s="157" t="s">
        <v>13678</v>
      </c>
      <c r="G4992" s="158"/>
      <c r="H4992" s="159">
        <v>1987569185</v>
      </c>
    </row>
    <row r="4993" spans="1:8" s="119" customFormat="1">
      <c r="A4993" s="110"/>
      <c r="B4993" s="156">
        <v>45211.662303240744</v>
      </c>
      <c r="C4993" s="179">
        <v>10</v>
      </c>
      <c r="D4993" s="179">
        <v>6.1</v>
      </c>
      <c r="E4993" s="179">
        <v>3.9000000000000004</v>
      </c>
      <c r="F4993" s="157" t="s">
        <v>7134</v>
      </c>
      <c r="G4993" s="158"/>
      <c r="H4993" s="159">
        <v>1987572243</v>
      </c>
    </row>
    <row r="4994" spans="1:8" s="119" customFormat="1">
      <c r="A4994" s="110"/>
      <c r="B4994" s="156">
        <v>45211.668206018519</v>
      </c>
      <c r="C4994" s="179">
        <v>100</v>
      </c>
      <c r="D4994" s="179">
        <v>96.1</v>
      </c>
      <c r="E4994" s="179">
        <v>3.9000000000000057</v>
      </c>
      <c r="F4994" s="157" t="s">
        <v>5</v>
      </c>
      <c r="G4994" s="158"/>
      <c r="H4994" s="159">
        <v>1987581829</v>
      </c>
    </row>
    <row r="4995" spans="1:8" s="119" customFormat="1">
      <c r="A4995" s="110"/>
      <c r="B4995" s="156">
        <v>45211.671620370369</v>
      </c>
      <c r="C4995" s="179">
        <v>190</v>
      </c>
      <c r="D4995" s="179">
        <v>186.01</v>
      </c>
      <c r="E4995" s="179">
        <v>3.9900000000000091</v>
      </c>
      <c r="F4995" s="157" t="s">
        <v>5</v>
      </c>
      <c r="G4995" s="158"/>
      <c r="H4995" s="159">
        <v>1987588083</v>
      </c>
    </row>
    <row r="4996" spans="1:8" s="119" customFormat="1">
      <c r="A4996" s="110"/>
      <c r="B4996" s="156">
        <v>45211.673067129632</v>
      </c>
      <c r="C4996" s="179">
        <v>50</v>
      </c>
      <c r="D4996" s="179">
        <v>46.1</v>
      </c>
      <c r="E4996" s="179">
        <v>3.8999999999999986</v>
      </c>
      <c r="F4996" s="157" t="s">
        <v>14094</v>
      </c>
      <c r="G4996" s="158"/>
      <c r="H4996" s="159">
        <v>1987590575</v>
      </c>
    </row>
    <row r="4997" spans="1:8" s="119" customFormat="1">
      <c r="A4997" s="110"/>
      <c r="B4997" s="156">
        <v>45211.674131944441</v>
      </c>
      <c r="C4997" s="179">
        <v>1000</v>
      </c>
      <c r="D4997" s="179">
        <v>979</v>
      </c>
      <c r="E4997" s="179">
        <v>21</v>
      </c>
      <c r="F4997" s="157" t="s">
        <v>5</v>
      </c>
      <c r="G4997" s="158"/>
      <c r="H4997" s="159">
        <v>1987592571</v>
      </c>
    </row>
    <row r="4998" spans="1:8" s="119" customFormat="1">
      <c r="A4998" s="110"/>
      <c r="B4998" s="156">
        <v>45211.674143518518</v>
      </c>
      <c r="C4998" s="179">
        <v>10</v>
      </c>
      <c r="D4998" s="179">
        <v>6.1</v>
      </c>
      <c r="E4998" s="179">
        <v>3.9000000000000004</v>
      </c>
      <c r="F4998" s="157" t="s">
        <v>5</v>
      </c>
      <c r="G4998" s="158"/>
      <c r="H4998" s="159">
        <v>1987592599</v>
      </c>
    </row>
    <row r="4999" spans="1:8" s="119" customFormat="1">
      <c r="A4999" s="110"/>
      <c r="B4999" s="156">
        <v>45211.674710648149</v>
      </c>
      <c r="C4999" s="179">
        <v>100</v>
      </c>
      <c r="D4999" s="179">
        <v>96.1</v>
      </c>
      <c r="E4999" s="179">
        <v>3.9000000000000057</v>
      </c>
      <c r="F4999" s="157" t="s">
        <v>7166</v>
      </c>
      <c r="G4999" s="158"/>
      <c r="H4999" s="159">
        <v>1987593544</v>
      </c>
    </row>
    <row r="5000" spans="1:8" s="119" customFormat="1">
      <c r="A5000" s="110"/>
      <c r="B5000" s="156">
        <v>45211.674756944441</v>
      </c>
      <c r="C5000" s="179">
        <v>500</v>
      </c>
      <c r="D5000" s="179">
        <v>489.5</v>
      </c>
      <c r="E5000" s="179">
        <v>10.5</v>
      </c>
      <c r="F5000" s="157" t="s">
        <v>13655</v>
      </c>
      <c r="G5000" s="158"/>
      <c r="H5000" s="159">
        <v>1987593598</v>
      </c>
    </row>
    <row r="5001" spans="1:8" s="119" customFormat="1">
      <c r="A5001" s="110"/>
      <c r="B5001" s="156">
        <v>45211.675902777781</v>
      </c>
      <c r="C5001" s="179">
        <v>10</v>
      </c>
      <c r="D5001" s="179">
        <v>6.1</v>
      </c>
      <c r="E5001" s="179">
        <v>3.9000000000000004</v>
      </c>
      <c r="F5001" s="157" t="s">
        <v>3971</v>
      </c>
      <c r="G5001" s="158"/>
      <c r="H5001" s="159">
        <v>1987595697</v>
      </c>
    </row>
    <row r="5002" spans="1:8" s="119" customFormat="1">
      <c r="A5002" s="110"/>
      <c r="B5002" s="156">
        <v>45211.678784722222</v>
      </c>
      <c r="C5002" s="179">
        <v>10</v>
      </c>
      <c r="D5002" s="179">
        <v>6.1</v>
      </c>
      <c r="E5002" s="179">
        <v>3.9000000000000004</v>
      </c>
      <c r="F5002" s="157" t="s">
        <v>4855</v>
      </c>
      <c r="G5002" s="158"/>
      <c r="H5002" s="159">
        <v>1987600600</v>
      </c>
    </row>
    <row r="5003" spans="1:8" s="119" customFormat="1">
      <c r="A5003" s="110"/>
      <c r="B5003" s="156">
        <v>45211.679525462961</v>
      </c>
      <c r="C5003" s="179">
        <v>10</v>
      </c>
      <c r="D5003" s="179">
        <v>6.1</v>
      </c>
      <c r="E5003" s="179">
        <v>3.9000000000000004</v>
      </c>
      <c r="F5003" s="157" t="s">
        <v>3994</v>
      </c>
      <c r="G5003" s="158"/>
      <c r="H5003" s="159">
        <v>1987601758</v>
      </c>
    </row>
    <row r="5004" spans="1:8" s="119" customFormat="1">
      <c r="A5004" s="110"/>
      <c r="B5004" s="156">
        <v>45211.680358796293</v>
      </c>
      <c r="C5004" s="179">
        <v>5000</v>
      </c>
      <c r="D5004" s="179">
        <v>4895</v>
      </c>
      <c r="E5004" s="179">
        <v>105</v>
      </c>
      <c r="F5004" s="157" t="s">
        <v>3978</v>
      </c>
      <c r="G5004" s="158"/>
      <c r="H5004" s="159">
        <v>1987603081</v>
      </c>
    </row>
    <row r="5005" spans="1:8" s="119" customFormat="1">
      <c r="A5005" s="110"/>
      <c r="B5005" s="156">
        <v>45211.680381944447</v>
      </c>
      <c r="C5005" s="179">
        <v>10</v>
      </c>
      <c r="D5005" s="179">
        <v>6.1</v>
      </c>
      <c r="E5005" s="179">
        <v>3.9000000000000004</v>
      </c>
      <c r="F5005" s="157" t="s">
        <v>13654</v>
      </c>
      <c r="G5005" s="158"/>
      <c r="H5005" s="159">
        <v>1987603112</v>
      </c>
    </row>
    <row r="5006" spans="1:8" s="119" customFormat="1">
      <c r="A5006" s="110"/>
      <c r="B5006" s="156">
        <v>45211.682766203703</v>
      </c>
      <c r="C5006" s="179">
        <v>1</v>
      </c>
      <c r="D5006" s="179">
        <v>-2.9</v>
      </c>
      <c r="E5006" s="179">
        <v>3.9</v>
      </c>
      <c r="F5006" s="157" t="s">
        <v>13657</v>
      </c>
      <c r="G5006" s="158"/>
      <c r="H5006" s="159">
        <v>1987607168</v>
      </c>
    </row>
    <row r="5007" spans="1:8" s="119" customFormat="1">
      <c r="A5007" s="110"/>
      <c r="B5007" s="156">
        <v>45211.683159722219</v>
      </c>
      <c r="C5007" s="179">
        <v>1000</v>
      </c>
      <c r="D5007" s="179">
        <v>979</v>
      </c>
      <c r="E5007" s="179">
        <v>21</v>
      </c>
      <c r="F5007" s="157" t="s">
        <v>5</v>
      </c>
      <c r="G5007" s="158"/>
      <c r="H5007" s="159">
        <v>1987607748</v>
      </c>
    </row>
    <row r="5008" spans="1:8" s="119" customFormat="1">
      <c r="A5008" s="110"/>
      <c r="B5008" s="156">
        <v>45211.684502314813</v>
      </c>
      <c r="C5008" s="179">
        <v>333</v>
      </c>
      <c r="D5008" s="179">
        <v>326.01</v>
      </c>
      <c r="E5008" s="179">
        <v>6.9900000000000091</v>
      </c>
      <c r="F5008" s="157" t="s">
        <v>13955</v>
      </c>
      <c r="G5008" s="158"/>
      <c r="H5008" s="159">
        <v>1987609956</v>
      </c>
    </row>
    <row r="5009" spans="1:8" s="119" customFormat="1">
      <c r="A5009" s="110"/>
      <c r="B5009" s="156">
        <v>45211.684814814813</v>
      </c>
      <c r="C5009" s="179">
        <v>10</v>
      </c>
      <c r="D5009" s="179">
        <v>6.1</v>
      </c>
      <c r="E5009" s="179">
        <v>3.9000000000000004</v>
      </c>
      <c r="F5009" s="157" t="s">
        <v>7161</v>
      </c>
      <c r="G5009" s="158"/>
      <c r="H5009" s="159">
        <v>1987610518</v>
      </c>
    </row>
    <row r="5010" spans="1:8" s="119" customFormat="1">
      <c r="A5010" s="110"/>
      <c r="B5010" s="156">
        <v>45211.684999999998</v>
      </c>
      <c r="C5010" s="179">
        <v>1000</v>
      </c>
      <c r="D5010" s="179">
        <v>979</v>
      </c>
      <c r="E5010" s="179">
        <v>21</v>
      </c>
      <c r="F5010" s="157" t="s">
        <v>13648</v>
      </c>
      <c r="G5010" s="158"/>
      <c r="H5010" s="159">
        <v>1987610804</v>
      </c>
    </row>
    <row r="5011" spans="1:8" s="119" customFormat="1">
      <c r="A5011" s="110"/>
      <c r="B5011" s="156">
        <v>45211.685949074075</v>
      </c>
      <c r="C5011" s="179">
        <v>10</v>
      </c>
      <c r="D5011" s="179">
        <v>6.1</v>
      </c>
      <c r="E5011" s="179">
        <v>3.9000000000000004</v>
      </c>
      <c r="F5011" s="157" t="s">
        <v>4050</v>
      </c>
      <c r="G5011" s="158"/>
      <c r="H5011" s="159">
        <v>1987612301</v>
      </c>
    </row>
    <row r="5012" spans="1:8" s="119" customFormat="1">
      <c r="A5012" s="110"/>
      <c r="B5012" s="156">
        <v>45211.686122685183</v>
      </c>
      <c r="C5012" s="179">
        <v>1000</v>
      </c>
      <c r="D5012" s="179">
        <v>979</v>
      </c>
      <c r="E5012" s="179">
        <v>21</v>
      </c>
      <c r="F5012" s="157" t="s">
        <v>5</v>
      </c>
      <c r="G5012" s="158"/>
      <c r="H5012" s="159">
        <v>1987612539</v>
      </c>
    </row>
    <row r="5013" spans="1:8" s="119" customFormat="1">
      <c r="A5013" s="110"/>
      <c r="B5013" s="156">
        <v>45211.686597222222</v>
      </c>
      <c r="C5013" s="179">
        <v>1000</v>
      </c>
      <c r="D5013" s="179">
        <v>979</v>
      </c>
      <c r="E5013" s="179">
        <v>21</v>
      </c>
      <c r="F5013" s="157" t="s">
        <v>5</v>
      </c>
      <c r="G5013" s="158"/>
      <c r="H5013" s="159">
        <v>1987613275</v>
      </c>
    </row>
    <row r="5014" spans="1:8" s="119" customFormat="1">
      <c r="A5014" s="110"/>
      <c r="B5014" s="156">
        <v>45211.687361111108</v>
      </c>
      <c r="C5014" s="179">
        <v>500</v>
      </c>
      <c r="D5014" s="179">
        <v>489.5</v>
      </c>
      <c r="E5014" s="179">
        <v>10.5</v>
      </c>
      <c r="F5014" s="157" t="s">
        <v>5</v>
      </c>
      <c r="G5014" s="158"/>
      <c r="H5014" s="159">
        <v>1987614512</v>
      </c>
    </row>
    <row r="5015" spans="1:8" s="119" customFormat="1">
      <c r="A5015" s="110"/>
      <c r="B5015" s="156">
        <v>45211.690925925926</v>
      </c>
      <c r="C5015" s="179">
        <v>50000</v>
      </c>
      <c r="D5015" s="179">
        <v>48950</v>
      </c>
      <c r="E5015" s="179">
        <v>1050</v>
      </c>
      <c r="F5015" s="157" t="s">
        <v>13677</v>
      </c>
      <c r="G5015" s="158" t="s">
        <v>3992</v>
      </c>
      <c r="H5015" s="159">
        <v>1987620688</v>
      </c>
    </row>
    <row r="5016" spans="1:8" s="119" customFormat="1">
      <c r="A5016" s="110"/>
      <c r="B5016" s="156">
        <v>45211.691886574074</v>
      </c>
      <c r="C5016" s="179">
        <v>800</v>
      </c>
      <c r="D5016" s="179">
        <v>783.2</v>
      </c>
      <c r="E5016" s="179">
        <v>16.799999999999955</v>
      </c>
      <c r="F5016" s="157" t="s">
        <v>13646</v>
      </c>
      <c r="G5016" s="158"/>
      <c r="H5016" s="159">
        <v>1987622299</v>
      </c>
    </row>
    <row r="5017" spans="1:8" s="119" customFormat="1">
      <c r="A5017" s="110"/>
      <c r="B5017" s="156">
        <v>45211.69290509259</v>
      </c>
      <c r="C5017" s="179">
        <v>2000</v>
      </c>
      <c r="D5017" s="179">
        <v>1958</v>
      </c>
      <c r="E5017" s="179">
        <v>42</v>
      </c>
      <c r="F5017" s="157" t="s">
        <v>5</v>
      </c>
      <c r="G5017" s="158"/>
      <c r="H5017" s="159">
        <v>1987623984</v>
      </c>
    </row>
    <row r="5018" spans="1:8" s="119" customFormat="1">
      <c r="A5018" s="110"/>
      <c r="B5018" s="156">
        <v>45211.693784722222</v>
      </c>
      <c r="C5018" s="179">
        <v>100</v>
      </c>
      <c r="D5018" s="179">
        <v>96.1</v>
      </c>
      <c r="E5018" s="179">
        <v>3.9000000000000057</v>
      </c>
      <c r="F5018" s="157" t="s">
        <v>5</v>
      </c>
      <c r="G5018" s="158"/>
      <c r="H5018" s="159">
        <v>1987625363</v>
      </c>
    </row>
    <row r="5019" spans="1:8" s="119" customFormat="1">
      <c r="A5019" s="110"/>
      <c r="B5019" s="156">
        <v>45211.696192129632</v>
      </c>
      <c r="C5019" s="179">
        <v>500</v>
      </c>
      <c r="D5019" s="179">
        <v>489.5</v>
      </c>
      <c r="E5019" s="179">
        <v>10.5</v>
      </c>
      <c r="F5019" s="157" t="s">
        <v>7135</v>
      </c>
      <c r="G5019" s="158"/>
      <c r="H5019" s="159">
        <v>1987629375</v>
      </c>
    </row>
    <row r="5020" spans="1:8" s="119" customFormat="1">
      <c r="A5020" s="110"/>
      <c r="B5020" s="156">
        <v>45211.698182870372</v>
      </c>
      <c r="C5020" s="179">
        <v>1</v>
      </c>
      <c r="D5020" s="179">
        <v>-2.9</v>
      </c>
      <c r="E5020" s="179">
        <v>3.9</v>
      </c>
      <c r="F5020" s="157" t="s">
        <v>7163</v>
      </c>
      <c r="G5020" s="158"/>
      <c r="H5020" s="159">
        <v>1987632627</v>
      </c>
    </row>
    <row r="5021" spans="1:8" s="119" customFormat="1">
      <c r="A5021" s="110"/>
      <c r="B5021" s="156">
        <v>45211.698958333334</v>
      </c>
      <c r="C5021" s="179">
        <v>15</v>
      </c>
      <c r="D5021" s="179">
        <v>11.1</v>
      </c>
      <c r="E5021" s="179">
        <v>3.9000000000000004</v>
      </c>
      <c r="F5021" s="157" t="s">
        <v>13997</v>
      </c>
      <c r="G5021" s="158"/>
      <c r="H5021" s="159">
        <v>1987633917</v>
      </c>
    </row>
    <row r="5022" spans="1:8" s="119" customFormat="1">
      <c r="A5022" s="110"/>
      <c r="B5022" s="156">
        <v>45211.699548611112</v>
      </c>
      <c r="C5022" s="179">
        <v>500</v>
      </c>
      <c r="D5022" s="179">
        <v>489.5</v>
      </c>
      <c r="E5022" s="179">
        <v>10.5</v>
      </c>
      <c r="F5022" s="157" t="s">
        <v>13690</v>
      </c>
      <c r="G5022" s="158"/>
      <c r="H5022" s="159">
        <v>1987634851</v>
      </c>
    </row>
    <row r="5023" spans="1:8" s="119" customFormat="1">
      <c r="A5023" s="110"/>
      <c r="B5023" s="156">
        <v>45211.699594907404</v>
      </c>
      <c r="C5023" s="179">
        <v>10</v>
      </c>
      <c r="D5023" s="179">
        <v>6.1</v>
      </c>
      <c r="E5023" s="179">
        <v>3.9000000000000004</v>
      </c>
      <c r="F5023" s="157" t="s">
        <v>3978</v>
      </c>
      <c r="G5023" s="158"/>
      <c r="H5023" s="159">
        <v>1987634916</v>
      </c>
    </row>
    <row r="5024" spans="1:8" s="119" customFormat="1">
      <c r="A5024" s="110"/>
      <c r="B5024" s="156">
        <v>45211.700995370367</v>
      </c>
      <c r="C5024" s="179">
        <v>500</v>
      </c>
      <c r="D5024" s="179">
        <v>489.5</v>
      </c>
      <c r="E5024" s="179">
        <v>10.5</v>
      </c>
      <c r="F5024" s="157" t="s">
        <v>7167</v>
      </c>
      <c r="G5024" s="158" t="s">
        <v>4003</v>
      </c>
      <c r="H5024" s="159">
        <v>1987637299</v>
      </c>
    </row>
    <row r="5025" spans="1:8" s="119" customFormat="1">
      <c r="A5025" s="110"/>
      <c r="B5025" s="156">
        <v>45211.703703703701</v>
      </c>
      <c r="C5025" s="179">
        <v>10</v>
      </c>
      <c r="D5025" s="179">
        <v>6.1</v>
      </c>
      <c r="E5025" s="179">
        <v>3.9000000000000004</v>
      </c>
      <c r="F5025" s="157" t="s">
        <v>13854</v>
      </c>
      <c r="G5025" s="158"/>
      <c r="H5025" s="159">
        <v>1987642145</v>
      </c>
    </row>
    <row r="5026" spans="1:8" s="119" customFormat="1">
      <c r="A5026" s="110"/>
      <c r="B5026" s="156">
        <v>45211.704560185186</v>
      </c>
      <c r="C5026" s="179">
        <v>100</v>
      </c>
      <c r="D5026" s="179">
        <v>96.1</v>
      </c>
      <c r="E5026" s="179">
        <v>3.9000000000000057</v>
      </c>
      <c r="F5026" s="157" t="s">
        <v>14095</v>
      </c>
      <c r="G5026" s="158"/>
      <c r="H5026" s="159">
        <v>1987643595</v>
      </c>
    </row>
    <row r="5027" spans="1:8" s="119" customFormat="1">
      <c r="A5027" s="110"/>
      <c r="B5027" s="156">
        <v>45211.704930555556</v>
      </c>
      <c r="C5027" s="179">
        <v>10</v>
      </c>
      <c r="D5027" s="179">
        <v>6.1</v>
      </c>
      <c r="E5027" s="179">
        <v>3.9000000000000004</v>
      </c>
      <c r="F5027" s="157" t="s">
        <v>13854</v>
      </c>
      <c r="G5027" s="158"/>
      <c r="H5027" s="159">
        <v>1987644195</v>
      </c>
    </row>
    <row r="5028" spans="1:8" s="119" customFormat="1">
      <c r="A5028" s="110"/>
      <c r="B5028" s="156">
        <v>45211.70517361111</v>
      </c>
      <c r="C5028" s="179">
        <v>1000</v>
      </c>
      <c r="D5028" s="179">
        <v>979</v>
      </c>
      <c r="E5028" s="179">
        <v>21</v>
      </c>
      <c r="F5028" s="157" t="s">
        <v>13648</v>
      </c>
      <c r="G5028" s="158"/>
      <c r="H5028" s="159">
        <v>1987644606</v>
      </c>
    </row>
    <row r="5029" spans="1:8" s="119" customFormat="1">
      <c r="A5029" s="110"/>
      <c r="B5029" s="156">
        <v>45211.705995370372</v>
      </c>
      <c r="C5029" s="179">
        <v>100</v>
      </c>
      <c r="D5029" s="179">
        <v>96.1</v>
      </c>
      <c r="E5029" s="179">
        <v>3.9000000000000057</v>
      </c>
      <c r="F5029" s="157" t="s">
        <v>5</v>
      </c>
      <c r="G5029" s="158"/>
      <c r="H5029" s="159">
        <v>1987646001</v>
      </c>
    </row>
    <row r="5030" spans="1:8" s="119" customFormat="1">
      <c r="A5030" s="110"/>
      <c r="B5030" s="156">
        <v>45211.706967592596</v>
      </c>
      <c r="C5030" s="179">
        <v>10</v>
      </c>
      <c r="D5030" s="179">
        <v>6.1</v>
      </c>
      <c r="E5030" s="179">
        <v>3.9000000000000004</v>
      </c>
      <c r="F5030" s="157" t="s">
        <v>3938</v>
      </c>
      <c r="G5030" s="158"/>
      <c r="H5030" s="159">
        <v>1987647652</v>
      </c>
    </row>
    <row r="5031" spans="1:8" s="119" customFormat="1">
      <c r="A5031" s="110"/>
      <c r="B5031" s="156">
        <v>45211.707997685182</v>
      </c>
      <c r="C5031" s="179">
        <v>10</v>
      </c>
      <c r="D5031" s="179">
        <v>6.1</v>
      </c>
      <c r="E5031" s="179">
        <v>3.9000000000000004</v>
      </c>
      <c r="F5031" s="157" t="s">
        <v>13767</v>
      </c>
      <c r="G5031" s="158"/>
      <c r="H5031" s="159">
        <v>1987649324</v>
      </c>
    </row>
    <row r="5032" spans="1:8" s="119" customFormat="1">
      <c r="A5032" s="110"/>
      <c r="B5032" s="156">
        <v>45211.708993055552</v>
      </c>
      <c r="C5032" s="179">
        <v>100</v>
      </c>
      <c r="D5032" s="179">
        <v>96.1</v>
      </c>
      <c r="E5032" s="179">
        <v>3.9000000000000057</v>
      </c>
      <c r="F5032" s="157" t="s">
        <v>5</v>
      </c>
      <c r="G5032" s="158"/>
      <c r="H5032" s="159">
        <v>1987651162</v>
      </c>
    </row>
    <row r="5033" spans="1:8" s="119" customFormat="1">
      <c r="A5033" s="110"/>
      <c r="B5033" s="156">
        <v>45211.709004629629</v>
      </c>
      <c r="C5033" s="179">
        <v>10</v>
      </c>
      <c r="D5033" s="179">
        <v>6.1</v>
      </c>
      <c r="E5033" s="179">
        <v>3.9000000000000004</v>
      </c>
      <c r="F5033" s="157" t="s">
        <v>13767</v>
      </c>
      <c r="G5033" s="158"/>
      <c r="H5033" s="159">
        <v>1987651166</v>
      </c>
    </row>
    <row r="5034" spans="1:8" s="119" customFormat="1">
      <c r="A5034" s="110"/>
      <c r="B5034" s="156">
        <v>45211.710069444445</v>
      </c>
      <c r="C5034" s="179">
        <v>5000</v>
      </c>
      <c r="D5034" s="179">
        <v>4895</v>
      </c>
      <c r="E5034" s="179">
        <v>105</v>
      </c>
      <c r="F5034" s="157" t="s">
        <v>14096</v>
      </c>
      <c r="G5034" s="158"/>
      <c r="H5034" s="159">
        <v>1987652998</v>
      </c>
    </row>
    <row r="5035" spans="1:8" s="119" customFormat="1">
      <c r="A5035" s="110"/>
      <c r="B5035" s="156">
        <v>45211.710138888891</v>
      </c>
      <c r="C5035" s="179">
        <v>500</v>
      </c>
      <c r="D5035" s="179">
        <v>489.5</v>
      </c>
      <c r="E5035" s="179">
        <v>10.5</v>
      </c>
      <c r="F5035" s="157" t="s">
        <v>5</v>
      </c>
      <c r="G5035" s="158"/>
      <c r="H5035" s="159">
        <v>1987653140</v>
      </c>
    </row>
    <row r="5036" spans="1:8" s="119" customFormat="1">
      <c r="A5036" s="110"/>
      <c r="B5036" s="156">
        <v>45211.713726851849</v>
      </c>
      <c r="C5036" s="179">
        <v>500</v>
      </c>
      <c r="D5036" s="179">
        <v>489.5</v>
      </c>
      <c r="E5036" s="179">
        <v>10.5</v>
      </c>
      <c r="F5036" s="157" t="s">
        <v>13647</v>
      </c>
      <c r="G5036" s="158"/>
      <c r="H5036" s="159">
        <v>1987659088</v>
      </c>
    </row>
    <row r="5037" spans="1:8" s="119" customFormat="1">
      <c r="A5037" s="110"/>
      <c r="B5037" s="156">
        <v>45211.714317129627</v>
      </c>
      <c r="C5037" s="179">
        <v>500</v>
      </c>
      <c r="D5037" s="179">
        <v>489.5</v>
      </c>
      <c r="E5037" s="179">
        <v>10.5</v>
      </c>
      <c r="F5037" s="157" t="s">
        <v>13706</v>
      </c>
      <c r="G5037" s="158"/>
      <c r="H5037" s="159">
        <v>1987660093</v>
      </c>
    </row>
    <row r="5038" spans="1:8" s="119" customFormat="1">
      <c r="A5038" s="110"/>
      <c r="B5038" s="156">
        <v>45211.714965277781</v>
      </c>
      <c r="C5038" s="179">
        <v>500</v>
      </c>
      <c r="D5038" s="179">
        <v>489.5</v>
      </c>
      <c r="E5038" s="179">
        <v>10.5</v>
      </c>
      <c r="F5038" s="157" t="s">
        <v>3985</v>
      </c>
      <c r="G5038" s="158" t="s">
        <v>4020</v>
      </c>
      <c r="H5038" s="159">
        <v>1987661187</v>
      </c>
    </row>
    <row r="5039" spans="1:8" s="119" customFormat="1">
      <c r="A5039" s="110"/>
      <c r="B5039" s="156">
        <v>45211.715671296297</v>
      </c>
      <c r="C5039" s="179">
        <v>300</v>
      </c>
      <c r="D5039" s="179">
        <v>293.7</v>
      </c>
      <c r="E5039" s="179">
        <v>6.3000000000000114</v>
      </c>
      <c r="F5039" s="157" t="s">
        <v>5</v>
      </c>
      <c r="G5039" s="158"/>
      <c r="H5039" s="159">
        <v>1987662615</v>
      </c>
    </row>
    <row r="5040" spans="1:8" s="119" customFormat="1">
      <c r="A5040" s="110"/>
      <c r="B5040" s="156">
        <v>45211.715752314813</v>
      </c>
      <c r="C5040" s="179">
        <v>1000</v>
      </c>
      <c r="D5040" s="179">
        <v>979</v>
      </c>
      <c r="E5040" s="179">
        <v>21</v>
      </c>
      <c r="F5040" s="157" t="s">
        <v>5</v>
      </c>
      <c r="G5040" s="158"/>
      <c r="H5040" s="159">
        <v>1987662745</v>
      </c>
    </row>
    <row r="5041" spans="1:8" s="119" customFormat="1">
      <c r="A5041" s="110"/>
      <c r="B5041" s="156">
        <v>45211.718206018515</v>
      </c>
      <c r="C5041" s="179">
        <v>167</v>
      </c>
      <c r="D5041" s="179">
        <v>163.1</v>
      </c>
      <c r="E5041" s="179">
        <v>3.9000000000000057</v>
      </c>
      <c r="F5041" s="157" t="s">
        <v>14097</v>
      </c>
      <c r="G5041" s="158"/>
      <c r="H5041" s="159">
        <v>1987666990</v>
      </c>
    </row>
    <row r="5042" spans="1:8" s="119" customFormat="1">
      <c r="A5042" s="110"/>
      <c r="B5042" s="156">
        <v>45211.719212962962</v>
      </c>
      <c r="C5042" s="179">
        <v>10</v>
      </c>
      <c r="D5042" s="179">
        <v>6.1</v>
      </c>
      <c r="E5042" s="179">
        <v>3.9000000000000004</v>
      </c>
      <c r="F5042" s="157" t="s">
        <v>13717</v>
      </c>
      <c r="G5042" s="158"/>
      <c r="H5042" s="159">
        <v>1987668689</v>
      </c>
    </row>
    <row r="5043" spans="1:8" s="119" customFormat="1">
      <c r="A5043" s="110"/>
      <c r="B5043" s="156">
        <v>45211.719409722224</v>
      </c>
      <c r="C5043" s="179">
        <v>200</v>
      </c>
      <c r="D5043" s="179">
        <v>195.8</v>
      </c>
      <c r="E5043" s="179">
        <v>4.1999999999999886</v>
      </c>
      <c r="F5043" s="157" t="s">
        <v>14098</v>
      </c>
      <c r="G5043" s="158"/>
      <c r="H5043" s="159">
        <v>1987669014</v>
      </c>
    </row>
    <row r="5044" spans="1:8" s="119" customFormat="1">
      <c r="A5044" s="110"/>
      <c r="B5044" s="156">
        <v>45211.719687500001</v>
      </c>
      <c r="C5044" s="179">
        <v>10</v>
      </c>
      <c r="D5044" s="179">
        <v>6.1</v>
      </c>
      <c r="E5044" s="179">
        <v>3.9000000000000004</v>
      </c>
      <c r="F5044" s="157" t="s">
        <v>3938</v>
      </c>
      <c r="G5044" s="158"/>
      <c r="H5044" s="159">
        <v>1987669517</v>
      </c>
    </row>
    <row r="5045" spans="1:8" s="119" customFormat="1">
      <c r="A5045" s="110"/>
      <c r="B5045" s="156">
        <v>45211.722615740742</v>
      </c>
      <c r="C5045" s="179">
        <v>10</v>
      </c>
      <c r="D5045" s="179">
        <v>6.1</v>
      </c>
      <c r="E5045" s="179">
        <v>3.9000000000000004</v>
      </c>
      <c r="F5045" s="157" t="s">
        <v>13717</v>
      </c>
      <c r="G5045" s="158"/>
      <c r="H5045" s="159">
        <v>1987674677</v>
      </c>
    </row>
    <row r="5046" spans="1:8" s="119" customFormat="1">
      <c r="A5046" s="110"/>
      <c r="B5046" s="156">
        <v>45211.723773148151</v>
      </c>
      <c r="C5046" s="179">
        <v>500</v>
      </c>
      <c r="D5046" s="179">
        <v>489.5</v>
      </c>
      <c r="E5046" s="179">
        <v>10.5</v>
      </c>
      <c r="F5046" s="157" t="s">
        <v>13783</v>
      </c>
      <c r="G5046" s="158"/>
      <c r="H5046" s="159">
        <v>1987676770</v>
      </c>
    </row>
    <row r="5047" spans="1:8" s="119" customFormat="1">
      <c r="A5047" s="110"/>
      <c r="B5047" s="156">
        <v>45211.72452546296</v>
      </c>
      <c r="C5047" s="179">
        <v>1</v>
      </c>
      <c r="D5047" s="179">
        <v>-2.9</v>
      </c>
      <c r="E5047" s="179">
        <v>3.9</v>
      </c>
      <c r="F5047" s="157" t="s">
        <v>13806</v>
      </c>
      <c r="G5047" s="158"/>
      <c r="H5047" s="159">
        <v>1987678077</v>
      </c>
    </row>
    <row r="5048" spans="1:8" s="119" customFormat="1">
      <c r="A5048" s="110"/>
      <c r="B5048" s="156">
        <v>45211.729166666664</v>
      </c>
      <c r="C5048" s="179">
        <v>100</v>
      </c>
      <c r="D5048" s="179">
        <v>96.1</v>
      </c>
      <c r="E5048" s="179">
        <v>3.9000000000000057</v>
      </c>
      <c r="F5048" s="157" t="s">
        <v>14099</v>
      </c>
      <c r="G5048" s="158"/>
      <c r="H5048" s="159">
        <v>1987685621</v>
      </c>
    </row>
    <row r="5049" spans="1:8" s="119" customFormat="1">
      <c r="A5049" s="110"/>
      <c r="B5049" s="156">
        <v>45211.736273148148</v>
      </c>
      <c r="C5049" s="179">
        <v>500</v>
      </c>
      <c r="D5049" s="179">
        <v>489.5</v>
      </c>
      <c r="E5049" s="179">
        <v>10.5</v>
      </c>
      <c r="F5049" s="157" t="s">
        <v>13677</v>
      </c>
      <c r="G5049" s="158"/>
      <c r="H5049" s="159">
        <v>1987700920</v>
      </c>
    </row>
    <row r="5050" spans="1:8" s="119" customFormat="1">
      <c r="A5050" s="110"/>
      <c r="B5050" s="156">
        <v>45211.742071759261</v>
      </c>
      <c r="C5050" s="179">
        <v>10000</v>
      </c>
      <c r="D5050" s="179">
        <v>9790</v>
      </c>
      <c r="E5050" s="179">
        <v>210</v>
      </c>
      <c r="F5050" s="157" t="s">
        <v>14100</v>
      </c>
      <c r="G5050" s="158"/>
      <c r="H5050" s="159">
        <v>1987713024</v>
      </c>
    </row>
    <row r="5051" spans="1:8" s="119" customFormat="1">
      <c r="A5051" s="110"/>
      <c r="B5051" s="156">
        <v>45211.743136574078</v>
      </c>
      <c r="C5051" s="179">
        <v>1000</v>
      </c>
      <c r="D5051" s="179">
        <v>979</v>
      </c>
      <c r="E5051" s="179">
        <v>21</v>
      </c>
      <c r="F5051" s="157" t="s">
        <v>7152</v>
      </c>
      <c r="G5051" s="158"/>
      <c r="H5051" s="159">
        <v>1987715278</v>
      </c>
    </row>
    <row r="5052" spans="1:8" s="119" customFormat="1">
      <c r="A5052" s="110"/>
      <c r="B5052" s="156">
        <v>45211.746064814812</v>
      </c>
      <c r="C5052" s="179">
        <v>1000</v>
      </c>
      <c r="D5052" s="179">
        <v>979</v>
      </c>
      <c r="E5052" s="179">
        <v>21</v>
      </c>
      <c r="F5052" s="157" t="s">
        <v>14101</v>
      </c>
      <c r="G5052" s="158"/>
      <c r="H5052" s="159">
        <v>1987721549</v>
      </c>
    </row>
    <row r="5053" spans="1:8" s="119" customFormat="1">
      <c r="A5053" s="110"/>
      <c r="B5053" s="156">
        <v>45211.747094907405</v>
      </c>
      <c r="C5053" s="179">
        <v>10</v>
      </c>
      <c r="D5053" s="179">
        <v>6.1</v>
      </c>
      <c r="E5053" s="179">
        <v>3.9000000000000004</v>
      </c>
      <c r="F5053" s="157" t="s">
        <v>5</v>
      </c>
      <c r="G5053" s="158"/>
      <c r="H5053" s="159">
        <v>1987723676</v>
      </c>
    </row>
    <row r="5054" spans="1:8" s="119" customFormat="1">
      <c r="A5054" s="110"/>
      <c r="B5054" s="156">
        <v>45211.747291666667</v>
      </c>
      <c r="C5054" s="179">
        <v>100</v>
      </c>
      <c r="D5054" s="179">
        <v>96.1</v>
      </c>
      <c r="E5054" s="179">
        <v>3.9000000000000057</v>
      </c>
      <c r="F5054" s="157" t="s">
        <v>7166</v>
      </c>
      <c r="G5054" s="158"/>
      <c r="H5054" s="159">
        <v>1987724154</v>
      </c>
    </row>
    <row r="5055" spans="1:8" s="119" customFormat="1">
      <c r="A5055" s="110"/>
      <c r="B5055" s="156">
        <v>45211.749710648146</v>
      </c>
      <c r="C5055" s="179">
        <v>10</v>
      </c>
      <c r="D5055" s="179">
        <v>6.1</v>
      </c>
      <c r="E5055" s="179">
        <v>3.9000000000000004</v>
      </c>
      <c r="F5055" s="157" t="s">
        <v>5</v>
      </c>
      <c r="G5055" s="158"/>
      <c r="H5055" s="159">
        <v>1987729009</v>
      </c>
    </row>
    <row r="5056" spans="1:8" s="119" customFormat="1">
      <c r="A5056" s="110"/>
      <c r="B5056" s="156">
        <v>45211.750231481485</v>
      </c>
      <c r="C5056" s="179">
        <v>100</v>
      </c>
      <c r="D5056" s="179">
        <v>96.1</v>
      </c>
      <c r="E5056" s="179">
        <v>3.9000000000000057</v>
      </c>
      <c r="F5056" s="157" t="s">
        <v>13677</v>
      </c>
      <c r="G5056" s="158"/>
      <c r="H5056" s="159">
        <v>1987730200</v>
      </c>
    </row>
    <row r="5057" spans="1:8" s="119" customFormat="1">
      <c r="A5057" s="110"/>
      <c r="B5057" s="156">
        <v>45211.753252314818</v>
      </c>
      <c r="C5057" s="179">
        <v>500</v>
      </c>
      <c r="D5057" s="179">
        <v>489.5</v>
      </c>
      <c r="E5057" s="179">
        <v>10.5</v>
      </c>
      <c r="F5057" s="157" t="s">
        <v>7161</v>
      </c>
      <c r="G5057" s="158"/>
      <c r="H5057" s="159">
        <v>1987736487</v>
      </c>
    </row>
    <row r="5058" spans="1:8" s="119" customFormat="1">
      <c r="A5058" s="110"/>
      <c r="B5058" s="156">
        <v>45211.757604166669</v>
      </c>
      <c r="C5058" s="179">
        <v>5000</v>
      </c>
      <c r="D5058" s="179">
        <v>4895</v>
      </c>
      <c r="E5058" s="179">
        <v>105</v>
      </c>
      <c r="F5058" s="157" t="s">
        <v>13728</v>
      </c>
      <c r="G5058" s="158"/>
      <c r="H5058" s="159">
        <v>1987744649</v>
      </c>
    </row>
    <row r="5059" spans="1:8" s="119" customFormat="1">
      <c r="A5059" s="110"/>
      <c r="B5059" s="156">
        <v>45211.758912037039</v>
      </c>
      <c r="C5059" s="179">
        <v>200</v>
      </c>
      <c r="D5059" s="179">
        <v>195.8</v>
      </c>
      <c r="E5059" s="179">
        <v>4.1999999999999886</v>
      </c>
      <c r="F5059" s="157" t="s">
        <v>14102</v>
      </c>
      <c r="G5059" s="158"/>
      <c r="H5059" s="159">
        <v>1987747045</v>
      </c>
    </row>
    <row r="5060" spans="1:8" s="119" customFormat="1">
      <c r="A5060" s="110"/>
      <c r="B5060" s="156">
        <v>45211.760949074072</v>
      </c>
      <c r="C5060" s="179">
        <v>300</v>
      </c>
      <c r="D5060" s="179">
        <v>293.7</v>
      </c>
      <c r="E5060" s="179">
        <v>6.3000000000000114</v>
      </c>
      <c r="F5060" s="157" t="s">
        <v>5</v>
      </c>
      <c r="G5060" s="158"/>
      <c r="H5060" s="159">
        <v>1987750759</v>
      </c>
    </row>
    <row r="5061" spans="1:8" s="119" customFormat="1">
      <c r="A5061" s="110"/>
      <c r="B5061" s="156">
        <v>45211.767731481479</v>
      </c>
      <c r="C5061" s="179">
        <v>100</v>
      </c>
      <c r="D5061" s="179">
        <v>96.1</v>
      </c>
      <c r="E5061" s="179">
        <v>3.9000000000000057</v>
      </c>
      <c r="F5061" s="157" t="s">
        <v>13717</v>
      </c>
      <c r="G5061" s="158"/>
      <c r="H5061" s="159">
        <v>1987763267</v>
      </c>
    </row>
    <row r="5062" spans="1:8" s="119" customFormat="1">
      <c r="A5062" s="110"/>
      <c r="B5062" s="156">
        <v>45211.775381944448</v>
      </c>
      <c r="C5062" s="179">
        <v>500</v>
      </c>
      <c r="D5062" s="179">
        <v>489.5</v>
      </c>
      <c r="E5062" s="179">
        <v>10.5</v>
      </c>
      <c r="F5062" s="157" t="s">
        <v>5</v>
      </c>
      <c r="G5062" s="158"/>
      <c r="H5062" s="159">
        <v>1987777386</v>
      </c>
    </row>
    <row r="5063" spans="1:8" s="119" customFormat="1">
      <c r="A5063" s="110"/>
      <c r="B5063" s="156">
        <v>45211.775983796295</v>
      </c>
      <c r="C5063" s="179">
        <v>500</v>
      </c>
      <c r="D5063" s="179">
        <v>489.5</v>
      </c>
      <c r="E5063" s="179">
        <v>10.5</v>
      </c>
      <c r="F5063" s="157" t="s">
        <v>13728</v>
      </c>
      <c r="G5063" s="158"/>
      <c r="H5063" s="159">
        <v>1987778375</v>
      </c>
    </row>
    <row r="5064" spans="1:8" s="119" customFormat="1">
      <c r="A5064" s="110"/>
      <c r="B5064" s="156">
        <v>45211.776458333334</v>
      </c>
      <c r="C5064" s="179">
        <v>200</v>
      </c>
      <c r="D5064" s="179">
        <v>195.8</v>
      </c>
      <c r="E5064" s="179">
        <v>4.1999999999999886</v>
      </c>
      <c r="F5064" s="157" t="s">
        <v>13648</v>
      </c>
      <c r="G5064" s="158"/>
      <c r="H5064" s="159">
        <v>1987779165</v>
      </c>
    </row>
    <row r="5065" spans="1:8" s="119" customFormat="1">
      <c r="A5065" s="110"/>
      <c r="B5065" s="156">
        <v>45211.779606481483</v>
      </c>
      <c r="C5065" s="179">
        <v>500</v>
      </c>
      <c r="D5065" s="179">
        <v>489.5</v>
      </c>
      <c r="E5065" s="179">
        <v>10.5</v>
      </c>
      <c r="F5065" s="157" t="s">
        <v>13777</v>
      </c>
      <c r="G5065" s="158"/>
      <c r="H5065" s="159">
        <v>1987785079</v>
      </c>
    </row>
    <row r="5066" spans="1:8" s="119" customFormat="1">
      <c r="A5066" s="110"/>
      <c r="B5066" s="156">
        <v>45211.779687499999</v>
      </c>
      <c r="C5066" s="179">
        <v>200</v>
      </c>
      <c r="D5066" s="179">
        <v>195.8</v>
      </c>
      <c r="E5066" s="179">
        <v>4.1999999999999886</v>
      </c>
      <c r="F5066" s="157" t="s">
        <v>5</v>
      </c>
      <c r="G5066" s="158"/>
      <c r="H5066" s="159">
        <v>1987785211</v>
      </c>
    </row>
    <row r="5067" spans="1:8" s="119" customFormat="1">
      <c r="A5067" s="110"/>
      <c r="B5067" s="156">
        <v>45211.780046296299</v>
      </c>
      <c r="C5067" s="179">
        <v>10</v>
      </c>
      <c r="D5067" s="179">
        <v>6.1</v>
      </c>
      <c r="E5067" s="179">
        <v>3.9000000000000004</v>
      </c>
      <c r="F5067" s="157" t="s">
        <v>14103</v>
      </c>
      <c r="G5067" s="158"/>
      <c r="H5067" s="159">
        <v>1987785934</v>
      </c>
    </row>
    <row r="5068" spans="1:8" s="119" customFormat="1">
      <c r="A5068" s="110"/>
      <c r="B5068" s="156">
        <v>45211.781435185185</v>
      </c>
      <c r="C5068" s="179">
        <v>500</v>
      </c>
      <c r="D5068" s="179">
        <v>489.5</v>
      </c>
      <c r="E5068" s="179">
        <v>10.5</v>
      </c>
      <c r="F5068" s="157" t="s">
        <v>13714</v>
      </c>
      <c r="G5068" s="158"/>
      <c r="H5068" s="159">
        <v>1987788383</v>
      </c>
    </row>
    <row r="5069" spans="1:8" s="119" customFormat="1">
      <c r="A5069" s="110"/>
      <c r="B5069" s="156">
        <v>45211.783425925925</v>
      </c>
      <c r="C5069" s="179">
        <v>500</v>
      </c>
      <c r="D5069" s="179">
        <v>489.5</v>
      </c>
      <c r="E5069" s="179">
        <v>10.5</v>
      </c>
      <c r="F5069" s="157" t="s">
        <v>7135</v>
      </c>
      <c r="G5069" s="158"/>
      <c r="H5069" s="159">
        <v>1987792117</v>
      </c>
    </row>
    <row r="5070" spans="1:8" s="119" customFormat="1">
      <c r="A5070" s="110"/>
      <c r="B5070" s="156">
        <v>45211.785208333335</v>
      </c>
      <c r="C5070" s="179">
        <v>300</v>
      </c>
      <c r="D5070" s="179">
        <v>293.7</v>
      </c>
      <c r="E5070" s="179">
        <v>6.3000000000000114</v>
      </c>
      <c r="F5070" s="157" t="s">
        <v>14054</v>
      </c>
      <c r="G5070" s="158"/>
      <c r="H5070" s="159">
        <v>1987795620</v>
      </c>
    </row>
    <row r="5071" spans="1:8" s="119" customFormat="1">
      <c r="A5071" s="110"/>
      <c r="B5071" s="156">
        <v>45211.78665509259</v>
      </c>
      <c r="C5071" s="179">
        <v>500</v>
      </c>
      <c r="D5071" s="179">
        <v>489.5</v>
      </c>
      <c r="E5071" s="179">
        <v>10.5</v>
      </c>
      <c r="F5071" s="157" t="s">
        <v>5</v>
      </c>
      <c r="G5071" s="158"/>
      <c r="H5071" s="159">
        <v>1987798268</v>
      </c>
    </row>
    <row r="5072" spans="1:8" s="119" customFormat="1">
      <c r="A5072" s="110"/>
      <c r="B5072" s="156">
        <v>45211.787511574075</v>
      </c>
      <c r="C5072" s="179">
        <v>100</v>
      </c>
      <c r="D5072" s="179">
        <v>96.1</v>
      </c>
      <c r="E5072" s="179">
        <v>3.9000000000000057</v>
      </c>
      <c r="F5072" s="157" t="s">
        <v>5</v>
      </c>
      <c r="G5072" s="158"/>
      <c r="H5072" s="159">
        <v>1987799790</v>
      </c>
    </row>
    <row r="5073" spans="1:8" s="119" customFormat="1">
      <c r="A5073" s="110"/>
      <c r="B5073" s="156">
        <v>45211.795381944445</v>
      </c>
      <c r="C5073" s="179">
        <v>300</v>
      </c>
      <c r="D5073" s="179">
        <v>293.7</v>
      </c>
      <c r="E5073" s="179">
        <v>6.3000000000000114</v>
      </c>
      <c r="F5073" s="157" t="s">
        <v>5</v>
      </c>
      <c r="G5073" s="158"/>
      <c r="H5073" s="159">
        <v>1987813583</v>
      </c>
    </row>
    <row r="5074" spans="1:8" s="119" customFormat="1">
      <c r="A5074" s="110"/>
      <c r="B5074" s="156">
        <v>45211.799710648149</v>
      </c>
      <c r="C5074" s="179">
        <v>30000</v>
      </c>
      <c r="D5074" s="179">
        <v>29370</v>
      </c>
      <c r="E5074" s="179">
        <v>630</v>
      </c>
      <c r="F5074" s="157" t="s">
        <v>14104</v>
      </c>
      <c r="G5074" s="158" t="s">
        <v>4057</v>
      </c>
      <c r="H5074" s="159">
        <v>1987821726</v>
      </c>
    </row>
    <row r="5075" spans="1:8" s="119" customFormat="1">
      <c r="A5075" s="110"/>
      <c r="B5075" s="156">
        <v>45211.802314814813</v>
      </c>
      <c r="C5075" s="179">
        <v>1</v>
      </c>
      <c r="D5075" s="179">
        <v>-2.9</v>
      </c>
      <c r="E5075" s="179">
        <v>3.9</v>
      </c>
      <c r="F5075" s="157" t="s">
        <v>14105</v>
      </c>
      <c r="G5075" s="158"/>
      <c r="H5075" s="159">
        <v>1987826494</v>
      </c>
    </row>
    <row r="5076" spans="1:8" s="119" customFormat="1">
      <c r="A5076" s="110"/>
      <c r="B5076" s="156">
        <v>45211.802951388891</v>
      </c>
      <c r="C5076" s="179">
        <v>30000</v>
      </c>
      <c r="D5076" s="179">
        <v>29370</v>
      </c>
      <c r="E5076" s="179">
        <v>630</v>
      </c>
      <c r="F5076" s="157" t="s">
        <v>7164</v>
      </c>
      <c r="G5076" s="158" t="s">
        <v>3987</v>
      </c>
      <c r="H5076" s="159">
        <v>1987827614</v>
      </c>
    </row>
    <row r="5077" spans="1:8" s="119" customFormat="1">
      <c r="A5077" s="110"/>
      <c r="B5077" s="156">
        <v>45211.804375</v>
      </c>
      <c r="C5077" s="179">
        <v>500</v>
      </c>
      <c r="D5077" s="179">
        <v>489.5</v>
      </c>
      <c r="E5077" s="179">
        <v>10.5</v>
      </c>
      <c r="F5077" s="157" t="s">
        <v>13855</v>
      </c>
      <c r="G5077" s="158"/>
      <c r="H5077" s="159">
        <v>1987830122</v>
      </c>
    </row>
    <row r="5078" spans="1:8" s="119" customFormat="1">
      <c r="A5078" s="110"/>
      <c r="B5078" s="156">
        <v>45211.804664351854</v>
      </c>
      <c r="C5078" s="179">
        <v>100</v>
      </c>
      <c r="D5078" s="179">
        <v>96.1</v>
      </c>
      <c r="E5078" s="179">
        <v>3.9000000000000057</v>
      </c>
      <c r="F5078" s="157" t="s">
        <v>13646</v>
      </c>
      <c r="G5078" s="158"/>
      <c r="H5078" s="159">
        <v>1987830663</v>
      </c>
    </row>
    <row r="5079" spans="1:8" s="119" customFormat="1">
      <c r="A5079" s="110"/>
      <c r="B5079" s="156">
        <v>45211.805451388886</v>
      </c>
      <c r="C5079" s="179">
        <v>1000</v>
      </c>
      <c r="D5079" s="179">
        <v>979</v>
      </c>
      <c r="E5079" s="179">
        <v>21</v>
      </c>
      <c r="F5079" s="157" t="s">
        <v>13655</v>
      </c>
      <c r="G5079" s="158" t="s">
        <v>4023</v>
      </c>
      <c r="H5079" s="159">
        <v>1987832143</v>
      </c>
    </row>
    <row r="5080" spans="1:8" s="119" customFormat="1">
      <c r="A5080" s="110"/>
      <c r="B5080" s="156">
        <v>45211.807939814818</v>
      </c>
      <c r="C5080" s="179">
        <v>1000</v>
      </c>
      <c r="D5080" s="179">
        <v>979</v>
      </c>
      <c r="E5080" s="179">
        <v>21</v>
      </c>
      <c r="F5080" s="157" t="s">
        <v>13655</v>
      </c>
      <c r="G5080" s="158" t="s">
        <v>4023</v>
      </c>
      <c r="H5080" s="159">
        <v>1987837051</v>
      </c>
    </row>
    <row r="5081" spans="1:8" s="119" customFormat="1">
      <c r="A5081" s="110"/>
      <c r="B5081" s="156">
        <v>45211.809548611112</v>
      </c>
      <c r="C5081" s="179">
        <v>500</v>
      </c>
      <c r="D5081" s="179">
        <v>489.5</v>
      </c>
      <c r="E5081" s="179">
        <v>10.5</v>
      </c>
      <c r="F5081" s="157" t="s">
        <v>13874</v>
      </c>
      <c r="G5081" s="158"/>
      <c r="H5081" s="159">
        <v>1987839953</v>
      </c>
    </row>
    <row r="5082" spans="1:8" s="119" customFormat="1">
      <c r="A5082" s="110"/>
      <c r="B5082" s="156">
        <v>45211.811215277776</v>
      </c>
      <c r="C5082" s="179">
        <v>2000</v>
      </c>
      <c r="D5082" s="179">
        <v>1958</v>
      </c>
      <c r="E5082" s="179">
        <v>42</v>
      </c>
      <c r="F5082" s="157" t="s">
        <v>5</v>
      </c>
      <c r="G5082" s="158"/>
      <c r="H5082" s="159">
        <v>1987842926</v>
      </c>
    </row>
    <row r="5083" spans="1:8" s="119" customFormat="1">
      <c r="A5083" s="110"/>
      <c r="B5083" s="156">
        <v>45211.815185185187</v>
      </c>
      <c r="C5083" s="179">
        <v>500</v>
      </c>
      <c r="D5083" s="179">
        <v>489.5</v>
      </c>
      <c r="E5083" s="179">
        <v>10.5</v>
      </c>
      <c r="F5083" s="157" t="s">
        <v>3966</v>
      </c>
      <c r="G5083" s="158"/>
      <c r="H5083" s="159">
        <v>1987850373</v>
      </c>
    </row>
    <row r="5084" spans="1:8" s="119" customFormat="1">
      <c r="A5084" s="110"/>
      <c r="B5084" s="156">
        <v>45211.826238425929</v>
      </c>
      <c r="C5084" s="179">
        <v>1000</v>
      </c>
      <c r="D5084" s="179">
        <v>979</v>
      </c>
      <c r="E5084" s="179">
        <v>21</v>
      </c>
      <c r="F5084" s="157" t="s">
        <v>7134</v>
      </c>
      <c r="G5084" s="158" t="s">
        <v>3987</v>
      </c>
      <c r="H5084" s="159">
        <v>1987869468</v>
      </c>
    </row>
    <row r="5085" spans="1:8" s="119" customFormat="1">
      <c r="A5085" s="110"/>
      <c r="B5085" s="156">
        <v>45211.828090277777</v>
      </c>
      <c r="C5085" s="179">
        <v>100</v>
      </c>
      <c r="D5085" s="179">
        <v>96.1</v>
      </c>
      <c r="E5085" s="179">
        <v>3.9000000000000057</v>
      </c>
      <c r="F5085" s="157" t="s">
        <v>5</v>
      </c>
      <c r="G5085" s="158"/>
      <c r="H5085" s="159">
        <v>1987872556</v>
      </c>
    </row>
    <row r="5086" spans="1:8" s="119" customFormat="1">
      <c r="A5086" s="110"/>
      <c r="B5086" s="156">
        <v>45211.82849537037</v>
      </c>
      <c r="C5086" s="179">
        <v>500</v>
      </c>
      <c r="D5086" s="179">
        <v>489.5</v>
      </c>
      <c r="E5086" s="179">
        <v>10.5</v>
      </c>
      <c r="F5086" s="157" t="s">
        <v>14106</v>
      </c>
      <c r="G5086" s="158"/>
      <c r="H5086" s="159">
        <v>1987873206</v>
      </c>
    </row>
    <row r="5087" spans="1:8" s="119" customFormat="1">
      <c r="A5087" s="110"/>
      <c r="B5087" s="156">
        <v>45211.83353009259</v>
      </c>
      <c r="C5087" s="179">
        <v>300</v>
      </c>
      <c r="D5087" s="179">
        <v>293.7</v>
      </c>
      <c r="E5087" s="179">
        <v>6.3000000000000114</v>
      </c>
      <c r="F5087" s="157" t="s">
        <v>7166</v>
      </c>
      <c r="G5087" s="158"/>
      <c r="H5087" s="159">
        <v>1987881531</v>
      </c>
    </row>
    <row r="5088" spans="1:8" s="119" customFormat="1">
      <c r="A5088" s="110"/>
      <c r="B5088" s="156">
        <v>45211.833993055552</v>
      </c>
      <c r="C5088" s="179">
        <v>100</v>
      </c>
      <c r="D5088" s="179">
        <v>96.1</v>
      </c>
      <c r="E5088" s="179">
        <v>3.9000000000000057</v>
      </c>
      <c r="F5088" s="157" t="s">
        <v>13874</v>
      </c>
      <c r="G5088" s="158"/>
      <c r="H5088" s="159">
        <v>1987882346</v>
      </c>
    </row>
    <row r="5089" spans="1:8" s="119" customFormat="1">
      <c r="A5089" s="110"/>
      <c r="B5089" s="156">
        <v>45211.842511574076</v>
      </c>
      <c r="C5089" s="179">
        <v>300</v>
      </c>
      <c r="D5089" s="179">
        <v>293.7</v>
      </c>
      <c r="E5089" s="179">
        <v>6.3000000000000114</v>
      </c>
      <c r="F5089" s="157" t="s">
        <v>5</v>
      </c>
      <c r="G5089" s="158"/>
      <c r="H5089" s="159">
        <v>1987896162</v>
      </c>
    </row>
    <row r="5090" spans="1:8" s="119" customFormat="1">
      <c r="A5090" s="110"/>
      <c r="B5090" s="156">
        <v>45211.846099537041</v>
      </c>
      <c r="C5090" s="179">
        <v>100</v>
      </c>
      <c r="D5090" s="179">
        <v>96.1</v>
      </c>
      <c r="E5090" s="179">
        <v>3.9000000000000057</v>
      </c>
      <c r="F5090" s="157" t="s">
        <v>5</v>
      </c>
      <c r="G5090" s="158"/>
      <c r="H5090" s="159">
        <v>1987901918</v>
      </c>
    </row>
    <row r="5091" spans="1:8" s="119" customFormat="1">
      <c r="A5091" s="110"/>
      <c r="B5091" s="156">
        <v>45211.849768518521</v>
      </c>
      <c r="C5091" s="179">
        <v>300</v>
      </c>
      <c r="D5091" s="179">
        <v>293.7</v>
      </c>
      <c r="E5091" s="179">
        <v>6.3000000000000114</v>
      </c>
      <c r="F5091" s="157" t="s">
        <v>5</v>
      </c>
      <c r="G5091" s="158"/>
      <c r="H5091" s="159">
        <v>1987907868</v>
      </c>
    </row>
    <row r="5092" spans="1:8" s="119" customFormat="1">
      <c r="A5092" s="110"/>
      <c r="B5092" s="156">
        <v>45211.849942129629</v>
      </c>
      <c r="C5092" s="179">
        <v>100</v>
      </c>
      <c r="D5092" s="179">
        <v>96.1</v>
      </c>
      <c r="E5092" s="179">
        <v>3.9000000000000057</v>
      </c>
      <c r="F5092" s="157" t="s">
        <v>7130</v>
      </c>
      <c r="G5092" s="158"/>
      <c r="H5092" s="159">
        <v>1987908107</v>
      </c>
    </row>
    <row r="5093" spans="1:8" s="119" customFormat="1">
      <c r="A5093" s="110"/>
      <c r="B5093" s="156">
        <v>45211.850358796299</v>
      </c>
      <c r="C5093" s="179">
        <v>250</v>
      </c>
      <c r="D5093" s="179">
        <v>244.75</v>
      </c>
      <c r="E5093" s="179">
        <v>5.25</v>
      </c>
      <c r="F5093" s="157" t="s">
        <v>13679</v>
      </c>
      <c r="G5093" s="158"/>
      <c r="H5093" s="159">
        <v>1987908736</v>
      </c>
    </row>
    <row r="5094" spans="1:8" s="119" customFormat="1">
      <c r="A5094" s="110"/>
      <c r="B5094" s="156">
        <v>45211.852696759262</v>
      </c>
      <c r="C5094" s="179">
        <v>500</v>
      </c>
      <c r="D5094" s="179">
        <v>489.5</v>
      </c>
      <c r="E5094" s="179">
        <v>10.5</v>
      </c>
      <c r="F5094" s="157" t="s">
        <v>14107</v>
      </c>
      <c r="G5094" s="158"/>
      <c r="H5094" s="159">
        <v>1987912337</v>
      </c>
    </row>
    <row r="5095" spans="1:8" s="119" customFormat="1">
      <c r="A5095" s="110"/>
      <c r="B5095" s="156">
        <v>45211.853148148148</v>
      </c>
      <c r="C5095" s="179">
        <v>500</v>
      </c>
      <c r="D5095" s="179">
        <v>489.5</v>
      </c>
      <c r="E5095" s="179">
        <v>10.5</v>
      </c>
      <c r="F5095" s="157" t="s">
        <v>13657</v>
      </c>
      <c r="G5095" s="158"/>
      <c r="H5095" s="159">
        <v>1987912961</v>
      </c>
    </row>
    <row r="5096" spans="1:8" s="119" customFormat="1">
      <c r="A5096" s="110"/>
      <c r="B5096" s="156">
        <v>45211.85429398148</v>
      </c>
      <c r="C5096" s="179">
        <v>1000</v>
      </c>
      <c r="D5096" s="179">
        <v>979</v>
      </c>
      <c r="E5096" s="179">
        <v>21</v>
      </c>
      <c r="F5096" s="157" t="s">
        <v>13714</v>
      </c>
      <c r="G5096" s="158"/>
      <c r="H5096" s="159">
        <v>1987914735</v>
      </c>
    </row>
    <row r="5097" spans="1:8" s="119" customFormat="1">
      <c r="A5097" s="110"/>
      <c r="B5097" s="156">
        <v>45211.859201388892</v>
      </c>
      <c r="C5097" s="179">
        <v>50</v>
      </c>
      <c r="D5097" s="179">
        <v>46.1</v>
      </c>
      <c r="E5097" s="179">
        <v>3.8999999999999986</v>
      </c>
      <c r="F5097" s="157" t="s">
        <v>5</v>
      </c>
      <c r="G5097" s="158"/>
      <c r="H5097" s="159">
        <v>1987922448</v>
      </c>
    </row>
    <row r="5098" spans="1:8" s="119" customFormat="1">
      <c r="A5098" s="110"/>
      <c r="B5098" s="156">
        <v>45211.860173611109</v>
      </c>
      <c r="C5098" s="179">
        <v>5000</v>
      </c>
      <c r="D5098" s="179">
        <v>4895</v>
      </c>
      <c r="E5098" s="179">
        <v>105</v>
      </c>
      <c r="F5098" s="157" t="s">
        <v>5</v>
      </c>
      <c r="G5098" s="158"/>
      <c r="H5098" s="159">
        <v>1987923758</v>
      </c>
    </row>
    <row r="5099" spans="1:8" s="119" customFormat="1">
      <c r="A5099" s="110"/>
      <c r="B5099" s="156">
        <v>45211.862627314818</v>
      </c>
      <c r="C5099" s="179">
        <v>1000</v>
      </c>
      <c r="D5099" s="179">
        <v>979</v>
      </c>
      <c r="E5099" s="179">
        <v>21</v>
      </c>
      <c r="F5099" s="157" t="s">
        <v>7133</v>
      </c>
      <c r="G5099" s="158"/>
      <c r="H5099" s="159">
        <v>1987927357</v>
      </c>
    </row>
    <row r="5100" spans="1:8" s="119" customFormat="1">
      <c r="A5100" s="110"/>
      <c r="B5100" s="156">
        <v>45211.864027777781</v>
      </c>
      <c r="C5100" s="179">
        <v>12000</v>
      </c>
      <c r="D5100" s="179">
        <v>11748</v>
      </c>
      <c r="E5100" s="179">
        <v>252</v>
      </c>
      <c r="F5100" s="157" t="s">
        <v>7135</v>
      </c>
      <c r="G5100" s="158"/>
      <c r="H5100" s="159">
        <v>1987929429</v>
      </c>
    </row>
    <row r="5101" spans="1:8" s="119" customFormat="1">
      <c r="A5101" s="110"/>
      <c r="B5101" s="156">
        <v>45211.866620370369</v>
      </c>
      <c r="C5101" s="179">
        <v>150</v>
      </c>
      <c r="D5101" s="179">
        <v>146.1</v>
      </c>
      <c r="E5101" s="179">
        <v>3.9000000000000057</v>
      </c>
      <c r="F5101" s="157" t="s">
        <v>3956</v>
      </c>
      <c r="G5101" s="158" t="s">
        <v>4023</v>
      </c>
      <c r="H5101" s="159">
        <v>1987933489</v>
      </c>
    </row>
    <row r="5102" spans="1:8" s="119" customFormat="1">
      <c r="A5102" s="110"/>
      <c r="B5102" s="156">
        <v>45211.868159722224</v>
      </c>
      <c r="C5102" s="179">
        <v>100</v>
      </c>
      <c r="D5102" s="179">
        <v>96.1</v>
      </c>
      <c r="E5102" s="179">
        <v>3.9000000000000057</v>
      </c>
      <c r="F5102" s="157" t="s">
        <v>13655</v>
      </c>
      <c r="G5102" s="158"/>
      <c r="H5102" s="159">
        <v>1987935791</v>
      </c>
    </row>
    <row r="5103" spans="1:8" s="119" customFormat="1">
      <c r="A5103" s="110"/>
      <c r="B5103" s="156">
        <v>45211.869699074072</v>
      </c>
      <c r="C5103" s="179">
        <v>1000</v>
      </c>
      <c r="D5103" s="179">
        <v>979</v>
      </c>
      <c r="E5103" s="179">
        <v>21</v>
      </c>
      <c r="F5103" s="157" t="s">
        <v>13690</v>
      </c>
      <c r="G5103" s="158"/>
      <c r="H5103" s="159">
        <v>1987938118</v>
      </c>
    </row>
    <row r="5104" spans="1:8" s="119" customFormat="1">
      <c r="A5104" s="110"/>
      <c r="B5104" s="156">
        <v>45211.870381944442</v>
      </c>
      <c r="C5104" s="179">
        <v>1000</v>
      </c>
      <c r="D5104" s="179">
        <v>979</v>
      </c>
      <c r="E5104" s="179">
        <v>21</v>
      </c>
      <c r="F5104" s="157" t="s">
        <v>5</v>
      </c>
      <c r="G5104" s="158"/>
      <c r="H5104" s="159">
        <v>1987939133</v>
      </c>
    </row>
    <row r="5105" spans="1:8" s="119" customFormat="1">
      <c r="A5105" s="110"/>
      <c r="B5105" s="156">
        <v>45211.871331018519</v>
      </c>
      <c r="C5105" s="179">
        <v>200</v>
      </c>
      <c r="D5105" s="179">
        <v>195.8</v>
      </c>
      <c r="E5105" s="179">
        <v>4.1999999999999886</v>
      </c>
      <c r="F5105" s="157" t="s">
        <v>5</v>
      </c>
      <c r="G5105" s="158"/>
      <c r="H5105" s="159">
        <v>1987940637</v>
      </c>
    </row>
    <row r="5106" spans="1:8" s="119" customFormat="1">
      <c r="A5106" s="110"/>
      <c r="B5106" s="156">
        <v>45211.874467592592</v>
      </c>
      <c r="C5106" s="179">
        <v>1000</v>
      </c>
      <c r="D5106" s="179">
        <v>979</v>
      </c>
      <c r="E5106" s="179">
        <v>21</v>
      </c>
      <c r="F5106" s="157" t="s">
        <v>7167</v>
      </c>
      <c r="G5106" s="158"/>
      <c r="H5106" s="159">
        <v>1987945282</v>
      </c>
    </row>
    <row r="5107" spans="1:8" s="119" customFormat="1">
      <c r="A5107" s="110"/>
      <c r="B5107" s="156">
        <v>45211.876342592594</v>
      </c>
      <c r="C5107" s="179">
        <v>2000</v>
      </c>
      <c r="D5107" s="179">
        <v>1958</v>
      </c>
      <c r="E5107" s="179">
        <v>42</v>
      </c>
      <c r="F5107" s="157" t="s">
        <v>13655</v>
      </c>
      <c r="G5107" s="158"/>
      <c r="H5107" s="159">
        <v>1987948037</v>
      </c>
    </row>
    <row r="5108" spans="1:8" s="119" customFormat="1">
      <c r="A5108" s="110"/>
      <c r="B5108" s="156">
        <v>45211.876493055555</v>
      </c>
      <c r="C5108" s="179">
        <v>300</v>
      </c>
      <c r="D5108" s="179">
        <v>293.7</v>
      </c>
      <c r="E5108" s="179">
        <v>6.3000000000000114</v>
      </c>
      <c r="F5108" s="157" t="s">
        <v>5</v>
      </c>
      <c r="G5108" s="158"/>
      <c r="H5108" s="159">
        <v>1987948275</v>
      </c>
    </row>
    <row r="5109" spans="1:8" s="119" customFormat="1">
      <c r="A5109" s="110"/>
      <c r="B5109" s="156">
        <v>45211.889930555553</v>
      </c>
      <c r="C5109" s="179">
        <v>300</v>
      </c>
      <c r="D5109" s="179">
        <v>293.7</v>
      </c>
      <c r="E5109" s="179">
        <v>6.3000000000000114</v>
      </c>
      <c r="F5109" s="157" t="s">
        <v>5</v>
      </c>
      <c r="G5109" s="158"/>
      <c r="H5109" s="159">
        <v>1987968267</v>
      </c>
    </row>
    <row r="5110" spans="1:8" s="119" customFormat="1">
      <c r="A5110" s="110"/>
      <c r="B5110" s="156">
        <v>45211.890486111108</v>
      </c>
      <c r="C5110" s="179">
        <v>200</v>
      </c>
      <c r="D5110" s="179">
        <v>195.8</v>
      </c>
      <c r="E5110" s="179">
        <v>4.1999999999999886</v>
      </c>
      <c r="F5110" s="157" t="s">
        <v>5</v>
      </c>
      <c r="G5110" s="158"/>
      <c r="H5110" s="159">
        <v>1987969059</v>
      </c>
    </row>
    <row r="5111" spans="1:8" s="119" customFormat="1">
      <c r="A5111" s="110"/>
      <c r="B5111" s="156">
        <v>45211.90084490741</v>
      </c>
      <c r="C5111" s="179">
        <v>500</v>
      </c>
      <c r="D5111" s="179">
        <v>489.5</v>
      </c>
      <c r="E5111" s="179">
        <v>10.5</v>
      </c>
      <c r="F5111" s="157" t="s">
        <v>7166</v>
      </c>
      <c r="G5111" s="158"/>
      <c r="H5111" s="159">
        <v>1987982881</v>
      </c>
    </row>
    <row r="5112" spans="1:8" s="119" customFormat="1">
      <c r="A5112" s="110"/>
      <c r="B5112" s="156">
        <v>45211.905185185184</v>
      </c>
      <c r="C5112" s="179">
        <v>500</v>
      </c>
      <c r="D5112" s="179">
        <v>489.5</v>
      </c>
      <c r="E5112" s="179">
        <v>10.5</v>
      </c>
      <c r="F5112" s="157" t="s">
        <v>13679</v>
      </c>
      <c r="G5112" s="158"/>
      <c r="H5112" s="159">
        <v>1987988269</v>
      </c>
    </row>
    <row r="5113" spans="1:8" s="119" customFormat="1">
      <c r="A5113" s="110"/>
      <c r="B5113" s="156">
        <v>45211.905462962961</v>
      </c>
      <c r="C5113" s="179">
        <v>5000</v>
      </c>
      <c r="D5113" s="179">
        <v>4895</v>
      </c>
      <c r="E5113" s="179">
        <v>105</v>
      </c>
      <c r="F5113" s="157" t="s">
        <v>13686</v>
      </c>
      <c r="G5113" s="158"/>
      <c r="H5113" s="159">
        <v>1987988608</v>
      </c>
    </row>
    <row r="5114" spans="1:8" s="119" customFormat="1">
      <c r="A5114" s="110"/>
      <c r="B5114" s="156">
        <v>45211.906967592593</v>
      </c>
      <c r="C5114" s="179">
        <v>300</v>
      </c>
      <c r="D5114" s="179">
        <v>293.7</v>
      </c>
      <c r="E5114" s="179">
        <v>6.3000000000000114</v>
      </c>
      <c r="F5114" s="157" t="s">
        <v>7167</v>
      </c>
      <c r="G5114" s="158"/>
      <c r="H5114" s="159">
        <v>1987990363</v>
      </c>
    </row>
    <row r="5115" spans="1:8" s="119" customFormat="1">
      <c r="A5115" s="110"/>
      <c r="B5115" s="156">
        <v>45211.909050925926</v>
      </c>
      <c r="C5115" s="179">
        <v>300</v>
      </c>
      <c r="D5115" s="179">
        <v>293.7</v>
      </c>
      <c r="E5115" s="179">
        <v>6.3000000000000114</v>
      </c>
      <c r="F5115" s="157" t="s">
        <v>5</v>
      </c>
      <c r="G5115" s="158"/>
      <c r="H5115" s="159">
        <v>1987992920</v>
      </c>
    </row>
    <row r="5116" spans="1:8" s="119" customFormat="1">
      <c r="A5116" s="110"/>
      <c r="B5116" s="156">
        <v>45211.910578703704</v>
      </c>
      <c r="C5116" s="179">
        <v>300</v>
      </c>
      <c r="D5116" s="179">
        <v>293.7</v>
      </c>
      <c r="E5116" s="179">
        <v>6.3000000000000114</v>
      </c>
      <c r="F5116" s="157" t="s">
        <v>5</v>
      </c>
      <c r="G5116" s="158"/>
      <c r="H5116" s="159">
        <v>1987995121</v>
      </c>
    </row>
    <row r="5117" spans="1:8" s="119" customFormat="1">
      <c r="A5117" s="110"/>
      <c r="B5117" s="156">
        <v>45211.912233796298</v>
      </c>
      <c r="C5117" s="179">
        <v>2000</v>
      </c>
      <c r="D5117" s="179">
        <v>1958</v>
      </c>
      <c r="E5117" s="179">
        <v>42</v>
      </c>
      <c r="F5117" s="157" t="s">
        <v>14108</v>
      </c>
      <c r="G5117" s="158"/>
      <c r="H5117" s="159">
        <v>1987997284</v>
      </c>
    </row>
    <row r="5118" spans="1:8" s="119" customFormat="1">
      <c r="A5118" s="110"/>
      <c r="B5118" s="156">
        <v>45211.913229166668</v>
      </c>
      <c r="C5118" s="179">
        <v>1000</v>
      </c>
      <c r="D5118" s="179">
        <v>979</v>
      </c>
      <c r="E5118" s="179">
        <v>21</v>
      </c>
      <c r="F5118" s="157" t="s">
        <v>13706</v>
      </c>
      <c r="G5118" s="158"/>
      <c r="H5118" s="159">
        <v>1987998412</v>
      </c>
    </row>
    <row r="5119" spans="1:8" s="119" customFormat="1">
      <c r="A5119" s="110"/>
      <c r="B5119" s="156">
        <v>45211.918900462966</v>
      </c>
      <c r="C5119" s="179">
        <v>2000</v>
      </c>
      <c r="D5119" s="179">
        <v>1958</v>
      </c>
      <c r="E5119" s="179">
        <v>42</v>
      </c>
      <c r="F5119" s="157" t="s">
        <v>14108</v>
      </c>
      <c r="G5119" s="158"/>
      <c r="H5119" s="159">
        <v>1988005528</v>
      </c>
    </row>
    <row r="5120" spans="1:8" s="119" customFormat="1">
      <c r="A5120" s="110"/>
      <c r="B5120" s="156">
        <v>45211.920590277776</v>
      </c>
      <c r="C5120" s="179">
        <v>2000</v>
      </c>
      <c r="D5120" s="179">
        <v>1958</v>
      </c>
      <c r="E5120" s="179">
        <v>42</v>
      </c>
      <c r="F5120" s="157" t="s">
        <v>14108</v>
      </c>
      <c r="G5120" s="158"/>
      <c r="H5120" s="159">
        <v>1988007366</v>
      </c>
    </row>
    <row r="5121" spans="1:8" s="119" customFormat="1">
      <c r="A5121" s="110"/>
      <c r="B5121" s="156">
        <v>45211.920868055553</v>
      </c>
      <c r="C5121" s="179">
        <v>200</v>
      </c>
      <c r="D5121" s="179">
        <v>195.8</v>
      </c>
      <c r="E5121" s="179">
        <v>4.1999999999999886</v>
      </c>
      <c r="F5121" s="157" t="s">
        <v>13790</v>
      </c>
      <c r="G5121" s="158"/>
      <c r="H5121" s="159">
        <v>1988007682</v>
      </c>
    </row>
    <row r="5122" spans="1:8" s="119" customFormat="1">
      <c r="A5122" s="110"/>
      <c r="B5122" s="156">
        <v>45211.922569444447</v>
      </c>
      <c r="C5122" s="179">
        <v>2000</v>
      </c>
      <c r="D5122" s="179">
        <v>1958</v>
      </c>
      <c r="E5122" s="179">
        <v>42</v>
      </c>
      <c r="F5122" s="157" t="s">
        <v>14108</v>
      </c>
      <c r="G5122" s="158"/>
      <c r="H5122" s="159">
        <v>1988009604</v>
      </c>
    </row>
    <row r="5123" spans="1:8" s="119" customFormat="1">
      <c r="A5123" s="110"/>
      <c r="B5123" s="156">
        <v>45211.923182870371</v>
      </c>
      <c r="C5123" s="179">
        <v>100</v>
      </c>
      <c r="D5123" s="179">
        <v>96.1</v>
      </c>
      <c r="E5123" s="179">
        <v>3.9000000000000057</v>
      </c>
      <c r="F5123" s="157" t="s">
        <v>14109</v>
      </c>
      <c r="G5123" s="158"/>
      <c r="H5123" s="159">
        <v>1988010435</v>
      </c>
    </row>
    <row r="5124" spans="1:8" s="119" customFormat="1">
      <c r="A5124" s="110"/>
      <c r="B5124" s="156">
        <v>45211.924189814818</v>
      </c>
      <c r="C5124" s="179">
        <v>2000</v>
      </c>
      <c r="D5124" s="179">
        <v>1958</v>
      </c>
      <c r="E5124" s="179">
        <v>42</v>
      </c>
      <c r="F5124" s="157" t="s">
        <v>14108</v>
      </c>
      <c r="G5124" s="158"/>
      <c r="H5124" s="159">
        <v>1988011817</v>
      </c>
    </row>
    <row r="5125" spans="1:8" s="119" customFormat="1">
      <c r="A5125" s="110"/>
      <c r="B5125" s="156">
        <v>45211.925243055557</v>
      </c>
      <c r="C5125" s="179">
        <v>2000</v>
      </c>
      <c r="D5125" s="179">
        <v>1958</v>
      </c>
      <c r="E5125" s="179">
        <v>42</v>
      </c>
      <c r="F5125" s="157" t="s">
        <v>13680</v>
      </c>
      <c r="G5125" s="158"/>
      <c r="H5125" s="159">
        <v>1988013146</v>
      </c>
    </row>
    <row r="5126" spans="1:8" s="119" customFormat="1">
      <c r="A5126" s="110"/>
      <c r="B5126" s="156">
        <v>45211.92528935185</v>
      </c>
      <c r="C5126" s="179">
        <v>100</v>
      </c>
      <c r="D5126" s="179">
        <v>96.1</v>
      </c>
      <c r="E5126" s="179">
        <v>3.9000000000000057</v>
      </c>
      <c r="F5126" s="157" t="s">
        <v>13646</v>
      </c>
      <c r="G5126" s="158"/>
      <c r="H5126" s="159">
        <v>1988013199</v>
      </c>
    </row>
    <row r="5127" spans="1:8" s="119" customFormat="1">
      <c r="A5127" s="110"/>
      <c r="B5127" s="156">
        <v>45211.926134259258</v>
      </c>
      <c r="C5127" s="179">
        <v>2000</v>
      </c>
      <c r="D5127" s="179">
        <v>1958</v>
      </c>
      <c r="E5127" s="179">
        <v>42</v>
      </c>
      <c r="F5127" s="157" t="s">
        <v>14108</v>
      </c>
      <c r="G5127" s="158"/>
      <c r="H5127" s="159">
        <v>1988014226</v>
      </c>
    </row>
    <row r="5128" spans="1:8" s="119" customFormat="1">
      <c r="A5128" s="110"/>
      <c r="B5128" s="156">
        <v>45211.928356481483</v>
      </c>
      <c r="C5128" s="179">
        <v>500</v>
      </c>
      <c r="D5128" s="179">
        <v>489.5</v>
      </c>
      <c r="E5128" s="179">
        <v>10.5</v>
      </c>
      <c r="F5128" s="157" t="s">
        <v>14110</v>
      </c>
      <c r="G5128" s="158"/>
      <c r="H5128" s="159">
        <v>1988016674</v>
      </c>
    </row>
    <row r="5129" spans="1:8" s="119" customFormat="1">
      <c r="A5129" s="110"/>
      <c r="B5129" s="156">
        <v>45211.930023148147</v>
      </c>
      <c r="C5129" s="179">
        <v>500</v>
      </c>
      <c r="D5129" s="179">
        <v>489.5</v>
      </c>
      <c r="E5129" s="179">
        <v>10.5</v>
      </c>
      <c r="F5129" s="157" t="s">
        <v>7135</v>
      </c>
      <c r="G5129" s="158"/>
      <c r="H5129" s="159">
        <v>1988018387</v>
      </c>
    </row>
    <row r="5130" spans="1:8" s="119" customFormat="1">
      <c r="A5130" s="110"/>
      <c r="B5130" s="156">
        <v>45211.932858796295</v>
      </c>
      <c r="C5130" s="179">
        <v>500</v>
      </c>
      <c r="D5130" s="179">
        <v>489.5</v>
      </c>
      <c r="E5130" s="179">
        <v>10.5</v>
      </c>
      <c r="F5130" s="157" t="s">
        <v>5</v>
      </c>
      <c r="G5130" s="158"/>
      <c r="H5130" s="159">
        <v>1988021834</v>
      </c>
    </row>
    <row r="5131" spans="1:8" s="119" customFormat="1">
      <c r="A5131" s="110"/>
      <c r="B5131" s="156">
        <v>45211.934571759259</v>
      </c>
      <c r="C5131" s="179">
        <v>500</v>
      </c>
      <c r="D5131" s="179">
        <v>489.5</v>
      </c>
      <c r="E5131" s="179">
        <v>10.5</v>
      </c>
      <c r="F5131" s="157" t="s">
        <v>5</v>
      </c>
      <c r="G5131" s="158"/>
      <c r="H5131" s="159">
        <v>1988023785</v>
      </c>
    </row>
    <row r="5132" spans="1:8" s="119" customFormat="1">
      <c r="A5132" s="110"/>
      <c r="B5132" s="156">
        <v>45211.939687500002</v>
      </c>
      <c r="C5132" s="179">
        <v>1000</v>
      </c>
      <c r="D5132" s="179">
        <v>979</v>
      </c>
      <c r="E5132" s="179">
        <v>21</v>
      </c>
      <c r="F5132" s="157" t="s">
        <v>13680</v>
      </c>
      <c r="G5132" s="158"/>
      <c r="H5132" s="159">
        <v>1988029824</v>
      </c>
    </row>
    <row r="5133" spans="1:8" s="119" customFormat="1">
      <c r="A5133" s="110"/>
      <c r="B5133" s="156">
        <v>45211.940335648149</v>
      </c>
      <c r="C5133" s="179">
        <v>1000</v>
      </c>
      <c r="D5133" s="179">
        <v>979</v>
      </c>
      <c r="E5133" s="179">
        <v>21</v>
      </c>
      <c r="F5133" s="157" t="s">
        <v>13680</v>
      </c>
      <c r="G5133" s="158"/>
      <c r="H5133" s="159">
        <v>1988030434</v>
      </c>
    </row>
    <row r="5134" spans="1:8" s="119" customFormat="1">
      <c r="A5134" s="110"/>
      <c r="B5134" s="156">
        <v>45211.940682870372</v>
      </c>
      <c r="C5134" s="179">
        <v>30</v>
      </c>
      <c r="D5134" s="179">
        <v>26.1</v>
      </c>
      <c r="E5134" s="179">
        <v>3.8999999999999986</v>
      </c>
      <c r="F5134" s="157" t="s">
        <v>5</v>
      </c>
      <c r="G5134" s="158"/>
      <c r="H5134" s="159">
        <v>1988030739</v>
      </c>
    </row>
    <row r="5135" spans="1:8" s="119" customFormat="1">
      <c r="A5135" s="110"/>
      <c r="B5135" s="156">
        <v>45211.946574074071</v>
      </c>
      <c r="C5135" s="179">
        <v>200</v>
      </c>
      <c r="D5135" s="179">
        <v>195.8</v>
      </c>
      <c r="E5135" s="179">
        <v>4.1999999999999886</v>
      </c>
      <c r="F5135" s="157" t="s">
        <v>13655</v>
      </c>
      <c r="G5135" s="158"/>
      <c r="H5135" s="159">
        <v>1988037053</v>
      </c>
    </row>
    <row r="5136" spans="1:8" s="119" customFormat="1">
      <c r="A5136" s="110"/>
      <c r="B5136" s="156">
        <v>45211.947511574072</v>
      </c>
      <c r="C5136" s="179">
        <v>100</v>
      </c>
      <c r="D5136" s="179">
        <v>96.1</v>
      </c>
      <c r="E5136" s="179">
        <v>3.9000000000000057</v>
      </c>
      <c r="F5136" s="157" t="s">
        <v>5</v>
      </c>
      <c r="G5136" s="158"/>
      <c r="H5136" s="159">
        <v>1988038137</v>
      </c>
    </row>
    <row r="5137" spans="1:8" s="119" customFormat="1">
      <c r="A5137" s="110"/>
      <c r="B5137" s="156">
        <v>45211.950185185182</v>
      </c>
      <c r="C5137" s="179">
        <v>500</v>
      </c>
      <c r="D5137" s="179">
        <v>489.5</v>
      </c>
      <c r="E5137" s="179">
        <v>10.5</v>
      </c>
      <c r="F5137" s="157" t="s">
        <v>14111</v>
      </c>
      <c r="G5137" s="158"/>
      <c r="H5137" s="159">
        <v>1988041017</v>
      </c>
    </row>
    <row r="5138" spans="1:8" s="119" customFormat="1">
      <c r="A5138" s="110"/>
      <c r="B5138" s="156">
        <v>45211.952581018515</v>
      </c>
      <c r="C5138" s="179">
        <v>100</v>
      </c>
      <c r="D5138" s="179">
        <v>96.1</v>
      </c>
      <c r="E5138" s="179">
        <v>3.9000000000000057</v>
      </c>
      <c r="F5138" s="157" t="s">
        <v>5</v>
      </c>
      <c r="G5138" s="158"/>
      <c r="H5138" s="159">
        <v>1988043658</v>
      </c>
    </row>
    <row r="5139" spans="1:8" s="119" customFormat="1">
      <c r="A5139" s="110"/>
      <c r="B5139" s="156">
        <v>45211.954814814817</v>
      </c>
      <c r="C5139" s="179">
        <v>1000</v>
      </c>
      <c r="D5139" s="179">
        <v>979</v>
      </c>
      <c r="E5139" s="179">
        <v>21</v>
      </c>
      <c r="F5139" s="157" t="s">
        <v>7165</v>
      </c>
      <c r="G5139" s="158"/>
      <c r="H5139" s="159">
        <v>1988045901</v>
      </c>
    </row>
    <row r="5140" spans="1:8" s="119" customFormat="1">
      <c r="A5140" s="110"/>
      <c r="B5140" s="156">
        <v>45211.955543981479</v>
      </c>
      <c r="C5140" s="179">
        <v>50</v>
      </c>
      <c r="D5140" s="179">
        <v>46.1</v>
      </c>
      <c r="E5140" s="179">
        <v>3.8999999999999986</v>
      </c>
      <c r="F5140" s="157" t="s">
        <v>3997</v>
      </c>
      <c r="G5140" s="158"/>
      <c r="H5140" s="159">
        <v>1988046706</v>
      </c>
    </row>
    <row r="5141" spans="1:8" s="119" customFormat="1">
      <c r="A5141" s="110"/>
      <c r="B5141" s="156">
        <v>45211.957384259258</v>
      </c>
      <c r="C5141" s="179">
        <v>30</v>
      </c>
      <c r="D5141" s="179">
        <v>26.1</v>
      </c>
      <c r="E5141" s="179">
        <v>3.8999999999999986</v>
      </c>
      <c r="F5141" s="157" t="s">
        <v>5</v>
      </c>
      <c r="G5141" s="158"/>
      <c r="H5141" s="159">
        <v>1988048442</v>
      </c>
    </row>
    <row r="5142" spans="1:8" s="119" customFormat="1">
      <c r="A5142" s="110"/>
      <c r="B5142" s="156">
        <v>45211.971620370372</v>
      </c>
      <c r="C5142" s="179">
        <v>100</v>
      </c>
      <c r="D5142" s="179">
        <v>96.1</v>
      </c>
      <c r="E5142" s="179">
        <v>3.9000000000000057</v>
      </c>
      <c r="F5142" s="157" t="s">
        <v>5</v>
      </c>
      <c r="G5142" s="158"/>
      <c r="H5142" s="159">
        <v>1988061885</v>
      </c>
    </row>
    <row r="5143" spans="1:8" s="119" customFormat="1">
      <c r="A5143" s="110"/>
      <c r="B5143" s="156">
        <v>45211.978981481479</v>
      </c>
      <c r="C5143" s="179">
        <v>500</v>
      </c>
      <c r="D5143" s="179">
        <v>489.5</v>
      </c>
      <c r="E5143" s="179">
        <v>10.5</v>
      </c>
      <c r="F5143" s="157" t="s">
        <v>5</v>
      </c>
      <c r="G5143" s="158"/>
      <c r="H5143" s="159">
        <v>1988068874</v>
      </c>
    </row>
    <row r="5144" spans="1:8" s="119" customFormat="1">
      <c r="A5144" s="110"/>
      <c r="B5144" s="156">
        <v>45211.981620370374</v>
      </c>
      <c r="C5144" s="179">
        <v>100</v>
      </c>
      <c r="D5144" s="179">
        <v>96.1</v>
      </c>
      <c r="E5144" s="179">
        <v>3.9000000000000057</v>
      </c>
      <c r="F5144" s="157" t="s">
        <v>14112</v>
      </c>
      <c r="G5144" s="158"/>
      <c r="H5144" s="159">
        <v>1988071455</v>
      </c>
    </row>
    <row r="5145" spans="1:8" s="119" customFormat="1">
      <c r="A5145" s="110"/>
      <c r="B5145" s="156">
        <v>45211.986273148148</v>
      </c>
      <c r="C5145" s="179">
        <v>2000</v>
      </c>
      <c r="D5145" s="179">
        <v>1958</v>
      </c>
      <c r="E5145" s="179">
        <v>42</v>
      </c>
      <c r="F5145" s="157" t="s">
        <v>7167</v>
      </c>
      <c r="G5145" s="158"/>
      <c r="H5145" s="159">
        <v>1988075399</v>
      </c>
    </row>
    <row r="5146" spans="1:8" s="119" customFormat="1">
      <c r="A5146" s="110"/>
      <c r="B5146" s="156">
        <v>45211.989502314813</v>
      </c>
      <c r="C5146" s="179">
        <v>100</v>
      </c>
      <c r="D5146" s="179">
        <v>96.1</v>
      </c>
      <c r="E5146" s="179">
        <v>3.9000000000000057</v>
      </c>
      <c r="F5146" s="157" t="s">
        <v>5</v>
      </c>
      <c r="G5146" s="158"/>
      <c r="H5146" s="159">
        <v>1988078349</v>
      </c>
    </row>
    <row r="5147" spans="1:8" s="119" customFormat="1">
      <c r="A5147" s="110"/>
      <c r="B5147" s="156">
        <v>45212.002222222225</v>
      </c>
      <c r="C5147" s="179">
        <v>1000</v>
      </c>
      <c r="D5147" s="179">
        <v>979</v>
      </c>
      <c r="E5147" s="179">
        <v>21</v>
      </c>
      <c r="F5147" s="157" t="s">
        <v>5</v>
      </c>
      <c r="G5147" s="158"/>
      <c r="H5147" s="159">
        <v>1988089761</v>
      </c>
    </row>
    <row r="5148" spans="1:8" s="119" customFormat="1">
      <c r="A5148" s="110"/>
      <c r="B5148" s="156">
        <v>45212.012812499997</v>
      </c>
      <c r="C5148" s="179">
        <v>600</v>
      </c>
      <c r="D5148" s="179">
        <v>587.4</v>
      </c>
      <c r="E5148" s="179">
        <v>12.600000000000023</v>
      </c>
      <c r="F5148" s="157" t="s">
        <v>5</v>
      </c>
      <c r="G5148" s="158"/>
      <c r="H5148" s="159">
        <v>1988099773</v>
      </c>
    </row>
    <row r="5149" spans="1:8" s="119" customFormat="1">
      <c r="A5149" s="110"/>
      <c r="B5149" s="156">
        <v>45212.028993055559</v>
      </c>
      <c r="C5149" s="179">
        <v>500</v>
      </c>
      <c r="D5149" s="179">
        <v>489.5</v>
      </c>
      <c r="E5149" s="179">
        <v>10.5</v>
      </c>
      <c r="F5149" s="157" t="s">
        <v>7135</v>
      </c>
      <c r="G5149" s="158"/>
      <c r="H5149" s="159">
        <v>1988112364</v>
      </c>
    </row>
    <row r="5150" spans="1:8" s="119" customFormat="1">
      <c r="A5150" s="110"/>
      <c r="B5150" s="156">
        <v>45212.044965277775</v>
      </c>
      <c r="C5150" s="179">
        <v>1000</v>
      </c>
      <c r="D5150" s="179">
        <v>979</v>
      </c>
      <c r="E5150" s="179">
        <v>21</v>
      </c>
      <c r="F5150" s="157" t="s">
        <v>5</v>
      </c>
      <c r="G5150" s="158"/>
      <c r="H5150" s="159">
        <v>1988124860</v>
      </c>
    </row>
    <row r="5151" spans="1:8" s="119" customFormat="1">
      <c r="A5151" s="110"/>
      <c r="B5151" s="156">
        <v>45212.048379629632</v>
      </c>
      <c r="C5151" s="179">
        <v>1000</v>
      </c>
      <c r="D5151" s="179">
        <v>979</v>
      </c>
      <c r="E5151" s="179">
        <v>21</v>
      </c>
      <c r="F5151" s="157" t="s">
        <v>13677</v>
      </c>
      <c r="G5151" s="158"/>
      <c r="H5151" s="159">
        <v>1988127532</v>
      </c>
    </row>
    <row r="5152" spans="1:8" s="119" customFormat="1">
      <c r="A5152" s="110"/>
      <c r="B5152" s="156">
        <v>45212.056979166664</v>
      </c>
      <c r="C5152" s="179">
        <v>300</v>
      </c>
      <c r="D5152" s="179">
        <v>293.7</v>
      </c>
      <c r="E5152" s="179">
        <v>6.3000000000000114</v>
      </c>
      <c r="F5152" s="157" t="s">
        <v>3966</v>
      </c>
      <c r="G5152" s="158"/>
      <c r="H5152" s="159">
        <v>1988134719</v>
      </c>
    </row>
    <row r="5153" spans="1:8" s="119" customFormat="1">
      <c r="A5153" s="110"/>
      <c r="B5153" s="156">
        <v>45212.094375000001</v>
      </c>
      <c r="C5153" s="179">
        <v>1000</v>
      </c>
      <c r="D5153" s="179">
        <v>979</v>
      </c>
      <c r="E5153" s="179">
        <v>21</v>
      </c>
      <c r="F5153" s="157" t="s">
        <v>5</v>
      </c>
      <c r="G5153" s="158"/>
      <c r="H5153" s="159">
        <v>1988162941</v>
      </c>
    </row>
    <row r="5154" spans="1:8" s="119" customFormat="1">
      <c r="A5154" s="110"/>
      <c r="B5154" s="156">
        <v>45212.095347222225</v>
      </c>
      <c r="C5154" s="179">
        <v>500</v>
      </c>
      <c r="D5154" s="179">
        <v>489.5</v>
      </c>
      <c r="E5154" s="179">
        <v>10.5</v>
      </c>
      <c r="F5154" s="157" t="s">
        <v>5</v>
      </c>
      <c r="G5154" s="158"/>
      <c r="H5154" s="159">
        <v>1988163771</v>
      </c>
    </row>
    <row r="5155" spans="1:8" s="119" customFormat="1">
      <c r="A5155" s="110"/>
      <c r="B5155" s="156">
        <v>45212.157002314816</v>
      </c>
      <c r="C5155" s="179">
        <v>500</v>
      </c>
      <c r="D5155" s="179">
        <v>489.5</v>
      </c>
      <c r="E5155" s="179">
        <v>10.5</v>
      </c>
      <c r="F5155" s="157" t="s">
        <v>5</v>
      </c>
      <c r="G5155" s="158"/>
      <c r="H5155" s="159">
        <v>1988208546</v>
      </c>
    </row>
    <row r="5156" spans="1:8" s="119" customFormat="1">
      <c r="A5156" s="110"/>
      <c r="B5156" s="156">
        <v>45212.161111111112</v>
      </c>
      <c r="C5156" s="179">
        <v>300</v>
      </c>
      <c r="D5156" s="179">
        <v>293.7</v>
      </c>
      <c r="E5156" s="179">
        <v>6.3000000000000114</v>
      </c>
      <c r="F5156" s="157" t="s">
        <v>5</v>
      </c>
      <c r="G5156" s="158"/>
      <c r="H5156" s="159">
        <v>1988211183</v>
      </c>
    </row>
    <row r="5157" spans="1:8" s="119" customFormat="1">
      <c r="A5157" s="110"/>
      <c r="B5157" s="156">
        <v>45212.163587962961</v>
      </c>
      <c r="C5157" s="179">
        <v>500</v>
      </c>
      <c r="D5157" s="179">
        <v>489.5</v>
      </c>
      <c r="E5157" s="179">
        <v>10.5</v>
      </c>
      <c r="F5157" s="157" t="s">
        <v>5</v>
      </c>
      <c r="G5157" s="158"/>
      <c r="H5157" s="159">
        <v>1988212684</v>
      </c>
    </row>
    <row r="5158" spans="1:8" s="119" customFormat="1">
      <c r="A5158" s="110"/>
      <c r="B5158" s="156">
        <v>45212.17701388889</v>
      </c>
      <c r="C5158" s="179">
        <v>1000</v>
      </c>
      <c r="D5158" s="179">
        <v>979</v>
      </c>
      <c r="E5158" s="179">
        <v>21</v>
      </c>
      <c r="F5158" s="157" t="s">
        <v>5</v>
      </c>
      <c r="G5158" s="158"/>
      <c r="H5158" s="159">
        <v>1988221350</v>
      </c>
    </row>
    <row r="5159" spans="1:8" s="119" customFormat="1">
      <c r="A5159" s="110"/>
      <c r="B5159" s="156">
        <v>45212.180219907408</v>
      </c>
      <c r="C5159" s="179">
        <v>2000</v>
      </c>
      <c r="D5159" s="179">
        <v>1958</v>
      </c>
      <c r="E5159" s="179">
        <v>42</v>
      </c>
      <c r="F5159" s="157" t="s">
        <v>13686</v>
      </c>
      <c r="G5159" s="158"/>
      <c r="H5159" s="159">
        <v>1988223309</v>
      </c>
    </row>
    <row r="5160" spans="1:8" s="119" customFormat="1">
      <c r="A5160" s="110"/>
      <c r="B5160" s="156">
        <v>45212.181018518517</v>
      </c>
      <c r="C5160" s="179">
        <v>6433</v>
      </c>
      <c r="D5160" s="179">
        <v>6297.91</v>
      </c>
      <c r="E5160" s="179">
        <v>135.09000000000015</v>
      </c>
      <c r="F5160" s="157" t="s">
        <v>4847</v>
      </c>
      <c r="G5160" s="158"/>
      <c r="H5160" s="159">
        <v>1988223850</v>
      </c>
    </row>
    <row r="5161" spans="1:8" s="119" customFormat="1">
      <c r="A5161" s="110"/>
      <c r="B5161" s="156">
        <v>45212.19122685185</v>
      </c>
      <c r="C5161" s="179">
        <v>500</v>
      </c>
      <c r="D5161" s="179">
        <v>489.5</v>
      </c>
      <c r="E5161" s="179">
        <v>10.5</v>
      </c>
      <c r="F5161" s="157" t="s">
        <v>13989</v>
      </c>
      <c r="G5161" s="158"/>
      <c r="H5161" s="159">
        <v>1988230120</v>
      </c>
    </row>
    <row r="5162" spans="1:8" s="119" customFormat="1">
      <c r="A5162" s="110"/>
      <c r="B5162" s="156">
        <v>45212.202986111108</v>
      </c>
      <c r="C5162" s="179">
        <v>500</v>
      </c>
      <c r="D5162" s="179">
        <v>489.5</v>
      </c>
      <c r="E5162" s="179">
        <v>10.5</v>
      </c>
      <c r="F5162" s="157" t="s">
        <v>13717</v>
      </c>
      <c r="G5162" s="158"/>
      <c r="H5162" s="159">
        <v>1988237446</v>
      </c>
    </row>
    <row r="5163" spans="1:8" s="119" customFormat="1">
      <c r="A5163" s="110"/>
      <c r="B5163" s="156">
        <v>45212.21671296296</v>
      </c>
      <c r="C5163" s="179">
        <v>300</v>
      </c>
      <c r="D5163" s="179">
        <v>293.7</v>
      </c>
      <c r="E5163" s="179">
        <v>6.3000000000000114</v>
      </c>
      <c r="F5163" s="157" t="s">
        <v>13686</v>
      </c>
      <c r="G5163" s="158"/>
      <c r="H5163" s="159">
        <v>1988245966</v>
      </c>
    </row>
    <row r="5164" spans="1:8" s="119" customFormat="1">
      <c r="A5164" s="110"/>
      <c r="B5164" s="156">
        <v>45212.216817129629</v>
      </c>
      <c r="C5164" s="179">
        <v>500</v>
      </c>
      <c r="D5164" s="179">
        <v>489.5</v>
      </c>
      <c r="E5164" s="179">
        <v>10.5</v>
      </c>
      <c r="F5164" s="157" t="s">
        <v>13680</v>
      </c>
      <c r="G5164" s="158"/>
      <c r="H5164" s="159">
        <v>1988246043</v>
      </c>
    </row>
    <row r="5165" spans="1:8" s="119" customFormat="1">
      <c r="A5165" s="110"/>
      <c r="B5165" s="156">
        <v>45212.222800925927</v>
      </c>
      <c r="C5165" s="179">
        <v>150</v>
      </c>
      <c r="D5165" s="179">
        <v>146.1</v>
      </c>
      <c r="E5165" s="179">
        <v>3.9000000000000057</v>
      </c>
      <c r="F5165" s="157" t="s">
        <v>5</v>
      </c>
      <c r="G5165" s="158"/>
      <c r="H5165" s="159">
        <v>1988249556</v>
      </c>
    </row>
    <row r="5166" spans="1:8" s="119" customFormat="1">
      <c r="A5166" s="110"/>
      <c r="B5166" s="156">
        <v>45212.244490740741</v>
      </c>
      <c r="C5166" s="179">
        <v>1000</v>
      </c>
      <c r="D5166" s="179">
        <v>979</v>
      </c>
      <c r="E5166" s="179">
        <v>21</v>
      </c>
      <c r="F5166" s="157" t="s">
        <v>5</v>
      </c>
      <c r="G5166" s="158"/>
      <c r="H5166" s="159">
        <v>1988263087</v>
      </c>
    </row>
    <row r="5167" spans="1:8" s="119" customFormat="1">
      <c r="A5167" s="110"/>
      <c r="B5167" s="156">
        <v>45212.249062499999</v>
      </c>
      <c r="C5167" s="179">
        <v>300</v>
      </c>
      <c r="D5167" s="179">
        <v>293.7</v>
      </c>
      <c r="E5167" s="179">
        <v>6.3000000000000114</v>
      </c>
      <c r="F5167" s="157" t="s">
        <v>5</v>
      </c>
      <c r="G5167" s="158"/>
      <c r="H5167" s="159">
        <v>1988266084</v>
      </c>
    </row>
    <row r="5168" spans="1:8" s="119" customFormat="1">
      <c r="A5168" s="110"/>
      <c r="B5168" s="156">
        <v>45212.2496875</v>
      </c>
      <c r="C5168" s="179">
        <v>99</v>
      </c>
      <c r="D5168" s="179">
        <v>95.1</v>
      </c>
      <c r="E5168" s="179">
        <v>3.9000000000000057</v>
      </c>
      <c r="F5168" s="157" t="s">
        <v>13646</v>
      </c>
      <c r="G5168" s="158"/>
      <c r="H5168" s="159">
        <v>1988266423</v>
      </c>
    </row>
    <row r="5169" spans="1:8" s="119" customFormat="1">
      <c r="A5169" s="110"/>
      <c r="B5169" s="156">
        <v>45212.254131944443</v>
      </c>
      <c r="C5169" s="179">
        <v>300</v>
      </c>
      <c r="D5169" s="179">
        <v>293.7</v>
      </c>
      <c r="E5169" s="179">
        <v>6.3000000000000114</v>
      </c>
      <c r="F5169" s="157" t="s">
        <v>5</v>
      </c>
      <c r="G5169" s="158"/>
      <c r="H5169" s="159">
        <v>1988269471</v>
      </c>
    </row>
    <row r="5170" spans="1:8" s="119" customFormat="1">
      <c r="A5170" s="110"/>
      <c r="B5170" s="156">
        <v>45212.256504629629</v>
      </c>
      <c r="C5170" s="179">
        <v>500</v>
      </c>
      <c r="D5170" s="179">
        <v>489.5</v>
      </c>
      <c r="E5170" s="179">
        <v>10.5</v>
      </c>
      <c r="F5170" s="157" t="s">
        <v>13960</v>
      </c>
      <c r="G5170" s="158" t="s">
        <v>6763</v>
      </c>
      <c r="H5170" s="159">
        <v>1988270942</v>
      </c>
    </row>
    <row r="5171" spans="1:8" s="119" customFormat="1">
      <c r="A5171" s="110"/>
      <c r="B5171" s="156">
        <v>45212.257060185184</v>
      </c>
      <c r="C5171" s="179">
        <v>350</v>
      </c>
      <c r="D5171" s="179">
        <v>342.65</v>
      </c>
      <c r="E5171" s="179">
        <v>7.3500000000000227</v>
      </c>
      <c r="F5171" s="157" t="s">
        <v>13661</v>
      </c>
      <c r="G5171" s="158"/>
      <c r="H5171" s="159">
        <v>1988271314</v>
      </c>
    </row>
    <row r="5172" spans="1:8" s="119" customFormat="1">
      <c r="A5172" s="110"/>
      <c r="B5172" s="156">
        <v>45212.257743055554</v>
      </c>
      <c r="C5172" s="179">
        <v>300</v>
      </c>
      <c r="D5172" s="179">
        <v>293.7</v>
      </c>
      <c r="E5172" s="179">
        <v>6.3000000000000114</v>
      </c>
      <c r="F5172" s="157" t="s">
        <v>13750</v>
      </c>
      <c r="G5172" s="158"/>
      <c r="H5172" s="159">
        <v>1988271842</v>
      </c>
    </row>
    <row r="5173" spans="1:8" s="119" customFormat="1">
      <c r="A5173" s="110"/>
      <c r="B5173" s="156">
        <v>45212.268009259256</v>
      </c>
      <c r="C5173" s="179">
        <v>500</v>
      </c>
      <c r="D5173" s="179">
        <v>489.5</v>
      </c>
      <c r="E5173" s="179">
        <v>10.5</v>
      </c>
      <c r="F5173" s="157" t="s">
        <v>14113</v>
      </c>
      <c r="G5173" s="158"/>
      <c r="H5173" s="159">
        <v>1988278469</v>
      </c>
    </row>
    <row r="5174" spans="1:8" s="119" customFormat="1">
      <c r="A5174" s="110"/>
      <c r="B5174" s="156">
        <v>45212.27412037037</v>
      </c>
      <c r="C5174" s="179">
        <v>150</v>
      </c>
      <c r="D5174" s="179">
        <v>146.1</v>
      </c>
      <c r="E5174" s="179">
        <v>3.9000000000000057</v>
      </c>
      <c r="F5174" s="157" t="s">
        <v>5</v>
      </c>
      <c r="G5174" s="158"/>
      <c r="H5174" s="159">
        <v>1988282861</v>
      </c>
    </row>
    <row r="5175" spans="1:8" s="119" customFormat="1">
      <c r="A5175" s="110"/>
      <c r="B5175" s="156">
        <v>45212.277418981481</v>
      </c>
      <c r="C5175" s="179">
        <v>1000</v>
      </c>
      <c r="D5175" s="179">
        <v>979</v>
      </c>
      <c r="E5175" s="179">
        <v>21</v>
      </c>
      <c r="F5175" s="157" t="s">
        <v>5</v>
      </c>
      <c r="G5175" s="158"/>
      <c r="H5175" s="159">
        <v>1988285140</v>
      </c>
    </row>
    <row r="5176" spans="1:8" s="119" customFormat="1">
      <c r="A5176" s="110"/>
      <c r="B5176" s="156">
        <v>45212.288587962961</v>
      </c>
      <c r="C5176" s="179">
        <v>500</v>
      </c>
      <c r="D5176" s="179">
        <v>489.5</v>
      </c>
      <c r="E5176" s="179">
        <v>10.5</v>
      </c>
      <c r="F5176" s="157" t="s">
        <v>5</v>
      </c>
      <c r="G5176" s="158"/>
      <c r="H5176" s="159">
        <v>1988294172</v>
      </c>
    </row>
    <row r="5177" spans="1:8" s="119" customFormat="1">
      <c r="A5177" s="110"/>
      <c r="B5177" s="156">
        <v>45212.289687500001</v>
      </c>
      <c r="C5177" s="179">
        <v>500</v>
      </c>
      <c r="D5177" s="179">
        <v>489.5</v>
      </c>
      <c r="E5177" s="179">
        <v>10.5</v>
      </c>
      <c r="F5177" s="157" t="s">
        <v>5</v>
      </c>
      <c r="G5177" s="158"/>
      <c r="H5177" s="159">
        <v>1988295036</v>
      </c>
    </row>
    <row r="5178" spans="1:8" s="119" customFormat="1">
      <c r="A5178" s="110"/>
      <c r="B5178" s="156">
        <v>45212.289733796293</v>
      </c>
      <c r="C5178" s="179">
        <v>1000</v>
      </c>
      <c r="D5178" s="179">
        <v>979</v>
      </c>
      <c r="E5178" s="179">
        <v>21</v>
      </c>
      <c r="F5178" s="157" t="s">
        <v>5</v>
      </c>
      <c r="G5178" s="158"/>
      <c r="H5178" s="159">
        <v>1988295068</v>
      </c>
    </row>
    <row r="5179" spans="1:8" s="119" customFormat="1">
      <c r="A5179" s="110"/>
      <c r="B5179" s="156">
        <v>45212.294224537036</v>
      </c>
      <c r="C5179" s="179">
        <v>8000</v>
      </c>
      <c r="D5179" s="179">
        <v>7832</v>
      </c>
      <c r="E5179" s="179">
        <v>168</v>
      </c>
      <c r="F5179" s="157" t="s">
        <v>13709</v>
      </c>
      <c r="G5179" s="158" t="s">
        <v>4043</v>
      </c>
      <c r="H5179" s="159">
        <v>1988298777</v>
      </c>
    </row>
    <row r="5180" spans="1:8" s="119" customFormat="1">
      <c r="A5180" s="110"/>
      <c r="B5180" s="156">
        <v>45212.316689814812</v>
      </c>
      <c r="C5180" s="179">
        <v>50</v>
      </c>
      <c r="D5180" s="179">
        <v>46.1</v>
      </c>
      <c r="E5180" s="179">
        <v>3.8999999999999986</v>
      </c>
      <c r="F5180" s="157" t="s">
        <v>3996</v>
      </c>
      <c r="G5180" s="158" t="s">
        <v>3989</v>
      </c>
      <c r="H5180" s="159">
        <v>1988319149</v>
      </c>
    </row>
    <row r="5181" spans="1:8" s="119" customFormat="1">
      <c r="A5181" s="110"/>
      <c r="B5181" s="156">
        <v>45212.321053240739</v>
      </c>
      <c r="C5181" s="179">
        <v>1000</v>
      </c>
      <c r="D5181" s="179">
        <v>979</v>
      </c>
      <c r="E5181" s="179">
        <v>21</v>
      </c>
      <c r="F5181" s="157" t="s">
        <v>5</v>
      </c>
      <c r="G5181" s="158"/>
      <c r="H5181" s="159">
        <v>1988323735</v>
      </c>
    </row>
    <row r="5182" spans="1:8" s="119" customFormat="1">
      <c r="A5182" s="110"/>
      <c r="B5182" s="156">
        <v>45212.334606481483</v>
      </c>
      <c r="C5182" s="179">
        <v>1000</v>
      </c>
      <c r="D5182" s="179">
        <v>979</v>
      </c>
      <c r="E5182" s="179">
        <v>21</v>
      </c>
      <c r="F5182" s="157" t="s">
        <v>5</v>
      </c>
      <c r="G5182" s="158"/>
      <c r="H5182" s="159">
        <v>1988339667</v>
      </c>
    </row>
    <row r="5183" spans="1:8" s="119" customFormat="1">
      <c r="A5183" s="110"/>
      <c r="B5183" s="156">
        <v>45212.338645833333</v>
      </c>
      <c r="C5183" s="179">
        <v>2000</v>
      </c>
      <c r="D5183" s="179">
        <v>1958</v>
      </c>
      <c r="E5183" s="179">
        <v>42</v>
      </c>
      <c r="F5183" s="157" t="s">
        <v>13690</v>
      </c>
      <c r="G5183" s="158"/>
      <c r="H5183" s="159">
        <v>1988345513</v>
      </c>
    </row>
    <row r="5184" spans="1:8" s="119" customFormat="1">
      <c r="A5184" s="110"/>
      <c r="B5184" s="156">
        <v>45212.338854166665</v>
      </c>
      <c r="C5184" s="179">
        <v>1000</v>
      </c>
      <c r="D5184" s="179">
        <v>979</v>
      </c>
      <c r="E5184" s="179">
        <v>21</v>
      </c>
      <c r="F5184" s="157" t="s">
        <v>5</v>
      </c>
      <c r="G5184" s="158"/>
      <c r="H5184" s="159">
        <v>1988345837</v>
      </c>
    </row>
    <row r="5185" spans="1:8" s="119" customFormat="1">
      <c r="A5185" s="110"/>
      <c r="B5185" s="156">
        <v>45212.342453703706</v>
      </c>
      <c r="C5185" s="179">
        <v>500</v>
      </c>
      <c r="D5185" s="179">
        <v>489.5</v>
      </c>
      <c r="E5185" s="179">
        <v>10.5</v>
      </c>
      <c r="F5185" s="157" t="s">
        <v>7134</v>
      </c>
      <c r="G5185" s="158"/>
      <c r="H5185" s="159">
        <v>1988351726</v>
      </c>
    </row>
    <row r="5186" spans="1:8" s="119" customFormat="1">
      <c r="A5186" s="110"/>
      <c r="B5186" s="156">
        <v>45212.343043981484</v>
      </c>
      <c r="C5186" s="179">
        <v>1000</v>
      </c>
      <c r="D5186" s="179">
        <v>979</v>
      </c>
      <c r="E5186" s="179">
        <v>21</v>
      </c>
      <c r="F5186" s="157" t="s">
        <v>5</v>
      </c>
      <c r="G5186" s="158"/>
      <c r="H5186" s="159">
        <v>1988352641</v>
      </c>
    </row>
    <row r="5187" spans="1:8" s="119" customFormat="1">
      <c r="A5187" s="110"/>
      <c r="B5187" s="156">
        <v>45212.343912037039</v>
      </c>
      <c r="C5187" s="179">
        <v>3000</v>
      </c>
      <c r="D5187" s="179">
        <v>2937</v>
      </c>
      <c r="E5187" s="179">
        <v>63</v>
      </c>
      <c r="F5187" s="157" t="s">
        <v>13684</v>
      </c>
      <c r="G5187" s="158"/>
      <c r="H5187" s="159">
        <v>1988353912</v>
      </c>
    </row>
    <row r="5188" spans="1:8" s="119" customFormat="1">
      <c r="A5188" s="110"/>
      <c r="B5188" s="156">
        <v>45212.347407407404</v>
      </c>
      <c r="C5188" s="179">
        <v>1000</v>
      </c>
      <c r="D5188" s="179">
        <v>979</v>
      </c>
      <c r="E5188" s="179">
        <v>21</v>
      </c>
      <c r="F5188" s="157" t="s">
        <v>7163</v>
      </c>
      <c r="G5188" s="158"/>
      <c r="H5188" s="159">
        <v>1988359246</v>
      </c>
    </row>
    <row r="5189" spans="1:8" s="119" customFormat="1">
      <c r="A5189" s="110"/>
      <c r="B5189" s="156">
        <v>45212.348703703705</v>
      </c>
      <c r="C5189" s="179">
        <v>1000</v>
      </c>
      <c r="D5189" s="179">
        <v>979</v>
      </c>
      <c r="E5189" s="179">
        <v>21</v>
      </c>
      <c r="F5189" s="157" t="s">
        <v>13678</v>
      </c>
      <c r="G5189" s="158"/>
      <c r="H5189" s="159">
        <v>1988361472</v>
      </c>
    </row>
    <row r="5190" spans="1:8" s="119" customFormat="1">
      <c r="A5190" s="110"/>
      <c r="B5190" s="156">
        <v>45212.349328703705</v>
      </c>
      <c r="C5190" s="179">
        <v>300</v>
      </c>
      <c r="D5190" s="179">
        <v>293.7</v>
      </c>
      <c r="E5190" s="179">
        <v>6.3000000000000114</v>
      </c>
      <c r="F5190" s="157" t="s">
        <v>5</v>
      </c>
      <c r="G5190" s="158"/>
      <c r="H5190" s="159">
        <v>1988362454</v>
      </c>
    </row>
    <row r="5191" spans="1:8" s="119" customFormat="1">
      <c r="A5191" s="110"/>
      <c r="B5191" s="156">
        <v>45212.352638888886</v>
      </c>
      <c r="C5191" s="179">
        <v>500</v>
      </c>
      <c r="D5191" s="179">
        <v>489.5</v>
      </c>
      <c r="E5191" s="179">
        <v>10.5</v>
      </c>
      <c r="F5191" s="157" t="s">
        <v>5</v>
      </c>
      <c r="G5191" s="158"/>
      <c r="H5191" s="159">
        <v>1988367372</v>
      </c>
    </row>
    <row r="5192" spans="1:8" s="119" customFormat="1">
      <c r="A5192" s="110"/>
      <c r="B5192" s="156">
        <v>45212.353449074071</v>
      </c>
      <c r="C5192" s="179">
        <v>200</v>
      </c>
      <c r="D5192" s="179">
        <v>195.8</v>
      </c>
      <c r="E5192" s="179">
        <v>4.1999999999999886</v>
      </c>
      <c r="F5192" s="157" t="s">
        <v>7156</v>
      </c>
      <c r="G5192" s="158"/>
      <c r="H5192" s="159">
        <v>1988368501</v>
      </c>
    </row>
    <row r="5193" spans="1:8" s="119" customFormat="1">
      <c r="A5193" s="110"/>
      <c r="B5193" s="156">
        <v>45212.354224537034</v>
      </c>
      <c r="C5193" s="179">
        <v>300</v>
      </c>
      <c r="D5193" s="179">
        <v>293.7</v>
      </c>
      <c r="E5193" s="179">
        <v>6.3000000000000114</v>
      </c>
      <c r="F5193" s="157" t="s">
        <v>5</v>
      </c>
      <c r="G5193" s="158"/>
      <c r="H5193" s="159">
        <v>1988369721</v>
      </c>
    </row>
    <row r="5194" spans="1:8" s="119" customFormat="1">
      <c r="A5194" s="110"/>
      <c r="B5194" s="156">
        <v>45212.355787037035</v>
      </c>
      <c r="C5194" s="179">
        <v>1000</v>
      </c>
      <c r="D5194" s="179">
        <v>979</v>
      </c>
      <c r="E5194" s="179">
        <v>21</v>
      </c>
      <c r="F5194" s="157" t="s">
        <v>7134</v>
      </c>
      <c r="G5194" s="158"/>
      <c r="H5194" s="159">
        <v>1988372457</v>
      </c>
    </row>
    <row r="5195" spans="1:8" s="119" customFormat="1">
      <c r="A5195" s="110"/>
      <c r="B5195" s="156">
        <v>45212.357372685183</v>
      </c>
      <c r="C5195" s="179">
        <v>500</v>
      </c>
      <c r="D5195" s="179">
        <v>489.5</v>
      </c>
      <c r="E5195" s="179">
        <v>10.5</v>
      </c>
      <c r="F5195" s="157" t="s">
        <v>5</v>
      </c>
      <c r="G5195" s="158"/>
      <c r="H5195" s="159">
        <v>1988374942</v>
      </c>
    </row>
    <row r="5196" spans="1:8" s="119" customFormat="1">
      <c r="A5196" s="110"/>
      <c r="B5196" s="156">
        <v>45212.368842592594</v>
      </c>
      <c r="C5196" s="179">
        <v>3000</v>
      </c>
      <c r="D5196" s="179">
        <v>2937</v>
      </c>
      <c r="E5196" s="179">
        <v>63</v>
      </c>
      <c r="F5196" s="157" t="s">
        <v>13680</v>
      </c>
      <c r="G5196" s="158"/>
      <c r="H5196" s="159">
        <v>1988393198</v>
      </c>
    </row>
    <row r="5197" spans="1:8" s="119" customFormat="1">
      <c r="A5197" s="110"/>
      <c r="B5197" s="156">
        <v>45212.370462962965</v>
      </c>
      <c r="C5197" s="179">
        <v>100</v>
      </c>
      <c r="D5197" s="179">
        <v>96.1</v>
      </c>
      <c r="E5197" s="179">
        <v>3.9000000000000057</v>
      </c>
      <c r="F5197" s="157" t="s">
        <v>7132</v>
      </c>
      <c r="G5197" s="158"/>
      <c r="H5197" s="159">
        <v>1988396031</v>
      </c>
    </row>
    <row r="5198" spans="1:8" s="119" customFormat="1">
      <c r="A5198" s="110"/>
      <c r="B5198" s="156">
        <v>45212.372835648152</v>
      </c>
      <c r="C5198" s="179">
        <v>5000</v>
      </c>
      <c r="D5198" s="179">
        <v>4895</v>
      </c>
      <c r="E5198" s="179">
        <v>105</v>
      </c>
      <c r="F5198" s="157" t="s">
        <v>3978</v>
      </c>
      <c r="G5198" s="158"/>
      <c r="H5198" s="159">
        <v>1988400292</v>
      </c>
    </row>
    <row r="5199" spans="1:8" s="119" customFormat="1">
      <c r="A5199" s="110"/>
      <c r="B5199" s="156">
        <v>45212.377025462964</v>
      </c>
      <c r="C5199" s="179">
        <v>100</v>
      </c>
      <c r="D5199" s="179">
        <v>96.1</v>
      </c>
      <c r="E5199" s="179">
        <v>3.9000000000000057</v>
      </c>
      <c r="F5199" s="157" t="s">
        <v>4013</v>
      </c>
      <c r="G5199" s="158" t="s">
        <v>3942</v>
      </c>
      <c r="H5199" s="159">
        <v>1988408023</v>
      </c>
    </row>
    <row r="5200" spans="1:8" s="119" customFormat="1">
      <c r="A5200" s="110"/>
      <c r="B5200" s="156">
        <v>45212.379490740743</v>
      </c>
      <c r="C5200" s="179">
        <v>1000</v>
      </c>
      <c r="D5200" s="179">
        <v>979</v>
      </c>
      <c r="E5200" s="179">
        <v>21</v>
      </c>
      <c r="F5200" s="157" t="s">
        <v>7134</v>
      </c>
      <c r="G5200" s="158" t="s">
        <v>3991</v>
      </c>
      <c r="H5200" s="159">
        <v>1988412676</v>
      </c>
    </row>
    <row r="5201" spans="1:8" s="119" customFormat="1">
      <c r="A5201" s="110"/>
      <c r="B5201" s="156">
        <v>45212.384062500001</v>
      </c>
      <c r="C5201" s="179">
        <v>500</v>
      </c>
      <c r="D5201" s="179">
        <v>489.5</v>
      </c>
      <c r="E5201" s="179">
        <v>10.5</v>
      </c>
      <c r="F5201" s="157" t="s">
        <v>5</v>
      </c>
      <c r="G5201" s="158"/>
      <c r="H5201" s="159">
        <v>1988420613</v>
      </c>
    </row>
    <row r="5202" spans="1:8" s="119" customFormat="1">
      <c r="A5202" s="110"/>
      <c r="B5202" s="156">
        <v>45212.38826388889</v>
      </c>
      <c r="C5202" s="179">
        <v>1000</v>
      </c>
      <c r="D5202" s="179">
        <v>979</v>
      </c>
      <c r="E5202" s="179">
        <v>21</v>
      </c>
      <c r="F5202" s="157" t="s">
        <v>13655</v>
      </c>
      <c r="G5202" s="158" t="s">
        <v>4023</v>
      </c>
      <c r="H5202" s="159">
        <v>1988427724</v>
      </c>
    </row>
    <row r="5203" spans="1:8" s="119" customFormat="1">
      <c r="A5203" s="110"/>
      <c r="B5203" s="156">
        <v>45212.389074074075</v>
      </c>
      <c r="C5203" s="179">
        <v>1000</v>
      </c>
      <c r="D5203" s="179">
        <v>979</v>
      </c>
      <c r="E5203" s="179">
        <v>21</v>
      </c>
      <c r="F5203" s="157" t="s">
        <v>13655</v>
      </c>
      <c r="G5203" s="158" t="s">
        <v>4023</v>
      </c>
      <c r="H5203" s="159">
        <v>1988429169</v>
      </c>
    </row>
    <row r="5204" spans="1:8" s="119" customFormat="1">
      <c r="A5204" s="110"/>
      <c r="B5204" s="156">
        <v>45212.389236111114</v>
      </c>
      <c r="C5204" s="179">
        <v>1000</v>
      </c>
      <c r="D5204" s="179">
        <v>979</v>
      </c>
      <c r="E5204" s="179">
        <v>21</v>
      </c>
      <c r="F5204" s="157" t="s">
        <v>5</v>
      </c>
      <c r="G5204" s="158"/>
      <c r="H5204" s="159">
        <v>1988429471</v>
      </c>
    </row>
    <row r="5205" spans="1:8" s="119" customFormat="1">
      <c r="A5205" s="110"/>
      <c r="B5205" s="156">
        <v>45212.389849537038</v>
      </c>
      <c r="C5205" s="179">
        <v>1000</v>
      </c>
      <c r="D5205" s="179">
        <v>979</v>
      </c>
      <c r="E5205" s="179">
        <v>21</v>
      </c>
      <c r="F5205" s="157" t="s">
        <v>13655</v>
      </c>
      <c r="G5205" s="158" t="s">
        <v>4023</v>
      </c>
      <c r="H5205" s="159">
        <v>1988430501</v>
      </c>
    </row>
    <row r="5206" spans="1:8" s="119" customFormat="1">
      <c r="A5206" s="110"/>
      <c r="B5206" s="156">
        <v>45212.390729166669</v>
      </c>
      <c r="C5206" s="179">
        <v>1000</v>
      </c>
      <c r="D5206" s="179">
        <v>979</v>
      </c>
      <c r="E5206" s="179">
        <v>21</v>
      </c>
      <c r="F5206" s="157" t="s">
        <v>13655</v>
      </c>
      <c r="G5206" s="158" t="s">
        <v>4023</v>
      </c>
      <c r="H5206" s="159">
        <v>1988431989</v>
      </c>
    </row>
    <row r="5207" spans="1:8" s="119" customFormat="1">
      <c r="A5207" s="110"/>
      <c r="B5207" s="156">
        <v>45212.391087962962</v>
      </c>
      <c r="C5207" s="179">
        <v>500</v>
      </c>
      <c r="D5207" s="179">
        <v>489.5</v>
      </c>
      <c r="E5207" s="179">
        <v>10.5</v>
      </c>
      <c r="F5207" s="157" t="s">
        <v>4014</v>
      </c>
      <c r="G5207" s="158" t="s">
        <v>4023</v>
      </c>
      <c r="H5207" s="159">
        <v>1988432536</v>
      </c>
    </row>
    <row r="5208" spans="1:8" s="119" customFormat="1">
      <c r="A5208" s="110"/>
      <c r="B5208" s="156">
        <v>45212.393703703703</v>
      </c>
      <c r="C5208" s="179">
        <v>1000</v>
      </c>
      <c r="D5208" s="179">
        <v>979</v>
      </c>
      <c r="E5208" s="179">
        <v>21</v>
      </c>
      <c r="F5208" s="157" t="s">
        <v>13655</v>
      </c>
      <c r="G5208" s="158" t="s">
        <v>4023</v>
      </c>
      <c r="H5208" s="159">
        <v>1988436859</v>
      </c>
    </row>
    <row r="5209" spans="1:8" s="119" customFormat="1">
      <c r="A5209" s="110"/>
      <c r="B5209" s="156">
        <v>45212.394560185188</v>
      </c>
      <c r="C5209" s="179">
        <v>1000</v>
      </c>
      <c r="D5209" s="179">
        <v>979</v>
      </c>
      <c r="E5209" s="179">
        <v>21</v>
      </c>
      <c r="F5209" s="157" t="s">
        <v>13655</v>
      </c>
      <c r="G5209" s="158" t="s">
        <v>4023</v>
      </c>
      <c r="H5209" s="159">
        <v>1988438139</v>
      </c>
    </row>
    <row r="5210" spans="1:8" s="119" customFormat="1">
      <c r="A5210" s="110"/>
      <c r="B5210" s="156">
        <v>45212.394571759258</v>
      </c>
      <c r="C5210" s="179">
        <v>300</v>
      </c>
      <c r="D5210" s="179">
        <v>293.7</v>
      </c>
      <c r="E5210" s="179">
        <v>6.3000000000000114</v>
      </c>
      <c r="F5210" s="157" t="s">
        <v>5</v>
      </c>
      <c r="G5210" s="158"/>
      <c r="H5210" s="159">
        <v>1988438142</v>
      </c>
    </row>
    <row r="5211" spans="1:8" s="119" customFormat="1">
      <c r="A5211" s="110"/>
      <c r="B5211" s="156">
        <v>45212.397152777776</v>
      </c>
      <c r="C5211" s="179">
        <v>800</v>
      </c>
      <c r="D5211" s="179">
        <v>783.2</v>
      </c>
      <c r="E5211" s="179">
        <v>16.799999999999955</v>
      </c>
      <c r="F5211" s="157" t="s">
        <v>7156</v>
      </c>
      <c r="G5211" s="158"/>
      <c r="H5211" s="159">
        <v>1988442727</v>
      </c>
    </row>
    <row r="5212" spans="1:8" s="119" customFormat="1">
      <c r="A5212" s="110"/>
      <c r="B5212" s="156">
        <v>45212.397326388891</v>
      </c>
      <c r="C5212" s="179">
        <v>10</v>
      </c>
      <c r="D5212" s="179">
        <v>6.1</v>
      </c>
      <c r="E5212" s="179">
        <v>3.9000000000000004</v>
      </c>
      <c r="F5212" s="157" t="s">
        <v>3938</v>
      </c>
      <c r="G5212" s="158"/>
      <c r="H5212" s="159">
        <v>1988443025</v>
      </c>
    </row>
    <row r="5213" spans="1:8" s="119" customFormat="1">
      <c r="A5213" s="110"/>
      <c r="B5213" s="156">
        <v>45212.398495370369</v>
      </c>
      <c r="C5213" s="179">
        <v>10</v>
      </c>
      <c r="D5213" s="179">
        <v>6.1</v>
      </c>
      <c r="E5213" s="179">
        <v>3.9000000000000004</v>
      </c>
      <c r="F5213" s="157" t="s">
        <v>3938</v>
      </c>
      <c r="G5213" s="158"/>
      <c r="H5213" s="159">
        <v>1988444903</v>
      </c>
    </row>
    <row r="5214" spans="1:8" s="119" customFormat="1">
      <c r="A5214" s="110"/>
      <c r="B5214" s="156">
        <v>45212.398553240739</v>
      </c>
      <c r="C5214" s="179">
        <v>1000</v>
      </c>
      <c r="D5214" s="179">
        <v>979</v>
      </c>
      <c r="E5214" s="179">
        <v>21</v>
      </c>
      <c r="F5214" s="157" t="s">
        <v>5</v>
      </c>
      <c r="G5214" s="158"/>
      <c r="H5214" s="159">
        <v>1988444990</v>
      </c>
    </row>
    <row r="5215" spans="1:8" s="119" customFormat="1">
      <c r="A5215" s="110"/>
      <c r="B5215" s="156">
        <v>45212.402453703704</v>
      </c>
      <c r="C5215" s="179">
        <v>10</v>
      </c>
      <c r="D5215" s="179">
        <v>6.1</v>
      </c>
      <c r="E5215" s="179">
        <v>3.9000000000000004</v>
      </c>
      <c r="F5215" s="157" t="s">
        <v>7135</v>
      </c>
      <c r="G5215" s="158"/>
      <c r="H5215" s="159">
        <v>1988450979</v>
      </c>
    </row>
    <row r="5216" spans="1:8" s="119" customFormat="1">
      <c r="A5216" s="110"/>
      <c r="B5216" s="156">
        <v>45212.403310185182</v>
      </c>
      <c r="C5216" s="179">
        <v>2436</v>
      </c>
      <c r="D5216" s="179">
        <v>2384.84</v>
      </c>
      <c r="E5216" s="179">
        <v>51.159999999999854</v>
      </c>
      <c r="F5216" s="157" t="s">
        <v>7150</v>
      </c>
      <c r="G5216" s="158"/>
      <c r="H5216" s="159">
        <v>1988452514</v>
      </c>
    </row>
    <row r="5217" spans="1:8" s="119" customFormat="1">
      <c r="A5217" s="110"/>
      <c r="B5217" s="156">
        <v>45212.405335648145</v>
      </c>
      <c r="C5217" s="179">
        <v>1000</v>
      </c>
      <c r="D5217" s="179">
        <v>979</v>
      </c>
      <c r="E5217" s="179">
        <v>21</v>
      </c>
      <c r="F5217" s="157" t="s">
        <v>5</v>
      </c>
      <c r="G5217" s="158"/>
      <c r="H5217" s="159">
        <v>1988455983</v>
      </c>
    </row>
    <row r="5218" spans="1:8" s="119" customFormat="1">
      <c r="A5218" s="110"/>
      <c r="B5218" s="156">
        <v>45212.407546296294</v>
      </c>
      <c r="C5218" s="179">
        <v>100</v>
      </c>
      <c r="D5218" s="179">
        <v>96.1</v>
      </c>
      <c r="E5218" s="179">
        <v>3.9000000000000057</v>
      </c>
      <c r="F5218" s="157" t="s">
        <v>5</v>
      </c>
      <c r="G5218" s="158"/>
      <c r="H5218" s="159">
        <v>1988459415</v>
      </c>
    </row>
    <row r="5219" spans="1:8" s="119" customFormat="1">
      <c r="A5219" s="110"/>
      <c r="B5219" s="156">
        <v>45212.408368055556</v>
      </c>
      <c r="C5219" s="179">
        <v>1500</v>
      </c>
      <c r="D5219" s="179">
        <v>1468.5</v>
      </c>
      <c r="E5219" s="179">
        <v>31.5</v>
      </c>
      <c r="F5219" s="157" t="s">
        <v>5</v>
      </c>
      <c r="G5219" s="158"/>
      <c r="H5219" s="159">
        <v>1988460691</v>
      </c>
    </row>
    <row r="5220" spans="1:8" s="119" customFormat="1">
      <c r="A5220" s="110"/>
      <c r="B5220" s="156">
        <v>45212.408391203702</v>
      </c>
      <c r="C5220" s="179">
        <v>500</v>
      </c>
      <c r="D5220" s="179">
        <v>489.5</v>
      </c>
      <c r="E5220" s="179">
        <v>10.5</v>
      </c>
      <c r="F5220" s="157" t="s">
        <v>5</v>
      </c>
      <c r="G5220" s="158"/>
      <c r="H5220" s="159">
        <v>1988460732</v>
      </c>
    </row>
    <row r="5221" spans="1:8" s="119" customFormat="1">
      <c r="A5221" s="110"/>
      <c r="B5221" s="156">
        <v>45212.408634259256</v>
      </c>
      <c r="C5221" s="179">
        <v>170</v>
      </c>
      <c r="D5221" s="179">
        <v>166.1</v>
      </c>
      <c r="E5221" s="179">
        <v>3.9000000000000057</v>
      </c>
      <c r="F5221" s="157" t="s">
        <v>5</v>
      </c>
      <c r="G5221" s="158"/>
      <c r="H5221" s="159">
        <v>1988461100</v>
      </c>
    </row>
    <row r="5222" spans="1:8" s="119" customFormat="1">
      <c r="A5222" s="110"/>
      <c r="B5222" s="156">
        <v>45212.41201388889</v>
      </c>
      <c r="C5222" s="179">
        <v>10</v>
      </c>
      <c r="D5222" s="179">
        <v>6.1</v>
      </c>
      <c r="E5222" s="179">
        <v>3.9000000000000004</v>
      </c>
      <c r="F5222" s="157" t="s">
        <v>7163</v>
      </c>
      <c r="G5222" s="158"/>
      <c r="H5222" s="159">
        <v>1988467276</v>
      </c>
    </row>
    <row r="5223" spans="1:8" s="119" customFormat="1">
      <c r="A5223" s="110"/>
      <c r="B5223" s="156">
        <v>45212.412858796299</v>
      </c>
      <c r="C5223" s="179">
        <v>1000</v>
      </c>
      <c r="D5223" s="179">
        <v>979</v>
      </c>
      <c r="E5223" s="179">
        <v>21</v>
      </c>
      <c r="F5223" s="157" t="s">
        <v>13717</v>
      </c>
      <c r="G5223" s="158"/>
      <c r="H5223" s="159">
        <v>1988468624</v>
      </c>
    </row>
    <row r="5224" spans="1:8" s="119" customFormat="1">
      <c r="A5224" s="110"/>
      <c r="B5224" s="156">
        <v>45212.413287037038</v>
      </c>
      <c r="C5224" s="179">
        <v>15</v>
      </c>
      <c r="D5224" s="179">
        <v>11.1</v>
      </c>
      <c r="E5224" s="179">
        <v>3.9000000000000004</v>
      </c>
      <c r="F5224" s="157" t="s">
        <v>13777</v>
      </c>
      <c r="G5224" s="158"/>
      <c r="H5224" s="159">
        <v>1988469399</v>
      </c>
    </row>
    <row r="5225" spans="1:8" s="119" customFormat="1">
      <c r="A5225" s="110"/>
      <c r="B5225" s="156">
        <v>45212.413668981484</v>
      </c>
      <c r="C5225" s="179">
        <v>500</v>
      </c>
      <c r="D5225" s="179">
        <v>489.5</v>
      </c>
      <c r="E5225" s="179">
        <v>10.5</v>
      </c>
      <c r="F5225" s="157" t="s">
        <v>13846</v>
      </c>
      <c r="G5225" s="158"/>
      <c r="H5225" s="159">
        <v>1988469981</v>
      </c>
    </row>
    <row r="5226" spans="1:8" s="119" customFormat="1">
      <c r="A5226" s="110"/>
      <c r="B5226" s="156">
        <v>45212.413703703707</v>
      </c>
      <c r="C5226" s="179">
        <v>1</v>
      </c>
      <c r="D5226" s="179">
        <v>-2.9</v>
      </c>
      <c r="E5226" s="179">
        <v>3.9</v>
      </c>
      <c r="F5226" s="157" t="s">
        <v>14114</v>
      </c>
      <c r="G5226" s="158"/>
      <c r="H5226" s="159">
        <v>1988470030</v>
      </c>
    </row>
    <row r="5227" spans="1:8" s="119" customFormat="1">
      <c r="A5227" s="110"/>
      <c r="B5227" s="156">
        <v>45212.414340277777</v>
      </c>
      <c r="C5227" s="179">
        <v>10</v>
      </c>
      <c r="D5227" s="179">
        <v>6.1</v>
      </c>
      <c r="E5227" s="179">
        <v>3.9000000000000004</v>
      </c>
      <c r="F5227" s="157" t="s">
        <v>3938</v>
      </c>
      <c r="G5227" s="158"/>
      <c r="H5227" s="159">
        <v>1988471004</v>
      </c>
    </row>
    <row r="5228" spans="1:8" s="119" customFormat="1">
      <c r="A5228" s="110"/>
      <c r="B5228" s="156">
        <v>45212.417384259257</v>
      </c>
      <c r="C5228" s="179">
        <v>10</v>
      </c>
      <c r="D5228" s="179">
        <v>6.1</v>
      </c>
      <c r="E5228" s="179">
        <v>3.9000000000000004</v>
      </c>
      <c r="F5228" s="157" t="s">
        <v>5</v>
      </c>
      <c r="G5228" s="158"/>
      <c r="H5228" s="159">
        <v>1988476362</v>
      </c>
    </row>
    <row r="5229" spans="1:8" s="119" customFormat="1">
      <c r="A5229" s="110"/>
      <c r="B5229" s="156">
        <v>45212.417488425926</v>
      </c>
      <c r="C5229" s="179">
        <v>10</v>
      </c>
      <c r="D5229" s="179">
        <v>6.1</v>
      </c>
      <c r="E5229" s="179">
        <v>3.9000000000000004</v>
      </c>
      <c r="F5229" s="157" t="s">
        <v>3938</v>
      </c>
      <c r="G5229" s="158"/>
      <c r="H5229" s="159">
        <v>1988476566</v>
      </c>
    </row>
    <row r="5230" spans="1:8" s="119" customFormat="1">
      <c r="A5230" s="110"/>
      <c r="B5230" s="156">
        <v>45212.417881944442</v>
      </c>
      <c r="C5230" s="179">
        <v>500</v>
      </c>
      <c r="D5230" s="179">
        <v>489.5</v>
      </c>
      <c r="E5230" s="179">
        <v>10.5</v>
      </c>
      <c r="F5230" s="157" t="s">
        <v>5</v>
      </c>
      <c r="G5230" s="158"/>
      <c r="H5230" s="159">
        <v>1988477271</v>
      </c>
    </row>
    <row r="5231" spans="1:8" s="119" customFormat="1">
      <c r="A5231" s="110"/>
      <c r="B5231" s="156">
        <v>45212.422581018516</v>
      </c>
      <c r="C5231" s="179">
        <v>10</v>
      </c>
      <c r="D5231" s="179">
        <v>6.1</v>
      </c>
      <c r="E5231" s="179">
        <v>3.9000000000000004</v>
      </c>
      <c r="F5231" s="157" t="s">
        <v>3938</v>
      </c>
      <c r="G5231" s="158"/>
      <c r="H5231" s="159">
        <v>1988484997</v>
      </c>
    </row>
    <row r="5232" spans="1:8" s="119" customFormat="1">
      <c r="A5232" s="110"/>
      <c r="B5232" s="156">
        <v>45212.422905092593</v>
      </c>
      <c r="C5232" s="179">
        <v>500</v>
      </c>
      <c r="D5232" s="179">
        <v>489.5</v>
      </c>
      <c r="E5232" s="179">
        <v>10.5</v>
      </c>
      <c r="F5232" s="157" t="s">
        <v>5</v>
      </c>
      <c r="G5232" s="158"/>
      <c r="H5232" s="159">
        <v>1988485567</v>
      </c>
    </row>
    <row r="5233" spans="1:8" s="119" customFormat="1">
      <c r="A5233" s="110"/>
      <c r="B5233" s="156">
        <v>45212.423460648148</v>
      </c>
      <c r="C5233" s="179">
        <v>1</v>
      </c>
      <c r="D5233" s="179">
        <v>-2.9</v>
      </c>
      <c r="E5233" s="179">
        <v>3.9</v>
      </c>
      <c r="F5233" s="157" t="s">
        <v>13656</v>
      </c>
      <c r="G5233" s="158"/>
      <c r="H5233" s="159">
        <v>1988486534</v>
      </c>
    </row>
    <row r="5234" spans="1:8" s="119" customFormat="1">
      <c r="A5234" s="110"/>
      <c r="B5234" s="156">
        <v>45212.425868055558</v>
      </c>
      <c r="C5234" s="179">
        <v>10</v>
      </c>
      <c r="D5234" s="179">
        <v>6.1</v>
      </c>
      <c r="E5234" s="179">
        <v>3.9000000000000004</v>
      </c>
      <c r="F5234" s="157" t="s">
        <v>3938</v>
      </c>
      <c r="G5234" s="158"/>
      <c r="H5234" s="159">
        <v>1988490650</v>
      </c>
    </row>
    <row r="5235" spans="1:8" s="119" customFormat="1">
      <c r="A5235" s="110"/>
      <c r="B5235" s="156">
        <v>45212.426481481481</v>
      </c>
      <c r="C5235" s="179">
        <v>10</v>
      </c>
      <c r="D5235" s="179">
        <v>6.1</v>
      </c>
      <c r="E5235" s="179">
        <v>3.9000000000000004</v>
      </c>
      <c r="F5235" s="157" t="s">
        <v>5</v>
      </c>
      <c r="G5235" s="158"/>
      <c r="H5235" s="159">
        <v>1988491673</v>
      </c>
    </row>
    <row r="5236" spans="1:8" s="119" customFormat="1">
      <c r="A5236" s="110"/>
      <c r="B5236" s="156">
        <v>45212.426608796297</v>
      </c>
      <c r="C5236" s="179">
        <v>10</v>
      </c>
      <c r="D5236" s="179">
        <v>6.1</v>
      </c>
      <c r="E5236" s="179">
        <v>3.9000000000000004</v>
      </c>
      <c r="F5236" s="157" t="s">
        <v>3964</v>
      </c>
      <c r="G5236" s="158"/>
      <c r="H5236" s="159">
        <v>1988491856</v>
      </c>
    </row>
    <row r="5237" spans="1:8" s="119" customFormat="1">
      <c r="A5237" s="110"/>
      <c r="B5237" s="156">
        <v>45212.428518518522</v>
      </c>
      <c r="C5237" s="179">
        <v>10</v>
      </c>
      <c r="D5237" s="179">
        <v>6.1</v>
      </c>
      <c r="E5237" s="179">
        <v>3.9000000000000004</v>
      </c>
      <c r="F5237" s="157" t="s">
        <v>4855</v>
      </c>
      <c r="G5237" s="158"/>
      <c r="H5237" s="159">
        <v>1988495066</v>
      </c>
    </row>
    <row r="5238" spans="1:8" s="119" customFormat="1">
      <c r="A5238" s="110"/>
      <c r="B5238" s="156">
        <v>45212.428842592592</v>
      </c>
      <c r="C5238" s="179">
        <v>1</v>
      </c>
      <c r="D5238" s="179">
        <v>-2.9</v>
      </c>
      <c r="E5238" s="179">
        <v>3.9</v>
      </c>
      <c r="F5238" s="157" t="s">
        <v>13717</v>
      </c>
      <c r="G5238" s="158"/>
      <c r="H5238" s="159">
        <v>1988495594</v>
      </c>
    </row>
    <row r="5239" spans="1:8" s="119" customFormat="1">
      <c r="A5239" s="110"/>
      <c r="B5239" s="156">
        <v>45212.429583333331</v>
      </c>
      <c r="C5239" s="179">
        <v>1</v>
      </c>
      <c r="D5239" s="179">
        <v>-2.9</v>
      </c>
      <c r="E5239" s="179">
        <v>3.9</v>
      </c>
      <c r="F5239" s="157" t="s">
        <v>13717</v>
      </c>
      <c r="G5239" s="158"/>
      <c r="H5239" s="159">
        <v>1988496674</v>
      </c>
    </row>
    <row r="5240" spans="1:8" s="119" customFormat="1">
      <c r="A5240" s="110"/>
      <c r="B5240" s="156">
        <v>45212.434363425928</v>
      </c>
      <c r="C5240" s="179">
        <v>100</v>
      </c>
      <c r="D5240" s="179">
        <v>96.1</v>
      </c>
      <c r="E5240" s="179">
        <v>3.9000000000000057</v>
      </c>
      <c r="F5240" s="157" t="s">
        <v>5</v>
      </c>
      <c r="G5240" s="158"/>
      <c r="H5240" s="159">
        <v>1988504340</v>
      </c>
    </row>
    <row r="5241" spans="1:8" s="119" customFormat="1">
      <c r="A5241" s="110"/>
      <c r="B5241" s="156">
        <v>45212.435104166667</v>
      </c>
      <c r="C5241" s="179">
        <v>1000</v>
      </c>
      <c r="D5241" s="179">
        <v>979</v>
      </c>
      <c r="E5241" s="179">
        <v>21</v>
      </c>
      <c r="F5241" s="157" t="s">
        <v>13648</v>
      </c>
      <c r="G5241" s="158"/>
      <c r="H5241" s="159">
        <v>1988505606</v>
      </c>
    </row>
    <row r="5242" spans="1:8" s="119" customFormat="1">
      <c r="A5242" s="110"/>
      <c r="B5242" s="156">
        <v>45212.435810185183</v>
      </c>
      <c r="C5242" s="179">
        <v>1</v>
      </c>
      <c r="D5242" s="179">
        <v>-2.9</v>
      </c>
      <c r="E5242" s="179">
        <v>3.9</v>
      </c>
      <c r="F5242" s="157" t="s">
        <v>13680</v>
      </c>
      <c r="G5242" s="158"/>
      <c r="H5242" s="159">
        <v>1988506738</v>
      </c>
    </row>
    <row r="5243" spans="1:8" s="119" customFormat="1">
      <c r="A5243" s="110"/>
      <c r="B5243" s="156">
        <v>45212.437476851854</v>
      </c>
      <c r="C5243" s="179">
        <v>1000</v>
      </c>
      <c r="D5243" s="179">
        <v>979</v>
      </c>
      <c r="E5243" s="179">
        <v>21</v>
      </c>
      <c r="F5243" s="157" t="s">
        <v>7157</v>
      </c>
      <c r="G5243" s="158"/>
      <c r="H5243" s="159">
        <v>1988509278</v>
      </c>
    </row>
    <row r="5244" spans="1:8" s="119" customFormat="1">
      <c r="A5244" s="110"/>
      <c r="B5244" s="156">
        <v>45212.438599537039</v>
      </c>
      <c r="C5244" s="179">
        <v>500</v>
      </c>
      <c r="D5244" s="179">
        <v>489.5</v>
      </c>
      <c r="E5244" s="179">
        <v>10.5</v>
      </c>
      <c r="F5244" s="157" t="s">
        <v>5</v>
      </c>
      <c r="G5244" s="158"/>
      <c r="H5244" s="159">
        <v>1988511230</v>
      </c>
    </row>
    <row r="5245" spans="1:8" s="119" customFormat="1">
      <c r="A5245" s="110"/>
      <c r="B5245" s="156">
        <v>45212.439849537041</v>
      </c>
      <c r="C5245" s="179">
        <v>500</v>
      </c>
      <c r="D5245" s="179">
        <v>489.5</v>
      </c>
      <c r="E5245" s="179">
        <v>10.5</v>
      </c>
      <c r="F5245" s="157" t="s">
        <v>13686</v>
      </c>
      <c r="G5245" s="158"/>
      <c r="H5245" s="159">
        <v>1988513129</v>
      </c>
    </row>
    <row r="5246" spans="1:8" s="119" customFormat="1">
      <c r="A5246" s="110"/>
      <c r="B5246" s="156">
        <v>45212.439976851849</v>
      </c>
      <c r="C5246" s="179">
        <v>1000</v>
      </c>
      <c r="D5246" s="179">
        <v>979</v>
      </c>
      <c r="E5246" s="179">
        <v>21</v>
      </c>
      <c r="F5246" s="157" t="s">
        <v>3996</v>
      </c>
      <c r="G5246" s="158"/>
      <c r="H5246" s="159">
        <v>1988513293</v>
      </c>
    </row>
    <row r="5247" spans="1:8" s="119" customFormat="1">
      <c r="A5247" s="110"/>
      <c r="B5247" s="156">
        <v>45212.441435185188</v>
      </c>
      <c r="C5247" s="179">
        <v>2000</v>
      </c>
      <c r="D5247" s="179">
        <v>1958</v>
      </c>
      <c r="E5247" s="179">
        <v>42</v>
      </c>
      <c r="F5247" s="157" t="s">
        <v>5</v>
      </c>
      <c r="G5247" s="158"/>
      <c r="H5247" s="159">
        <v>1988515461</v>
      </c>
    </row>
    <row r="5248" spans="1:8" s="119" customFormat="1">
      <c r="A5248" s="110"/>
      <c r="B5248" s="156">
        <v>45212.443472222221</v>
      </c>
      <c r="C5248" s="179">
        <v>10</v>
      </c>
      <c r="D5248" s="179">
        <v>6.1</v>
      </c>
      <c r="E5248" s="179">
        <v>3.9000000000000004</v>
      </c>
      <c r="F5248" s="157" t="s">
        <v>14115</v>
      </c>
      <c r="G5248" s="158"/>
      <c r="H5248" s="159">
        <v>1988518515</v>
      </c>
    </row>
    <row r="5249" spans="1:8" s="119" customFormat="1">
      <c r="A5249" s="110"/>
      <c r="B5249" s="156">
        <v>45212.44427083333</v>
      </c>
      <c r="C5249" s="179">
        <v>1000</v>
      </c>
      <c r="D5249" s="179">
        <v>979</v>
      </c>
      <c r="E5249" s="179">
        <v>21</v>
      </c>
      <c r="F5249" s="157" t="s">
        <v>13679</v>
      </c>
      <c r="G5249" s="158"/>
      <c r="H5249" s="159">
        <v>1988519862</v>
      </c>
    </row>
    <row r="5250" spans="1:8" s="119" customFormat="1">
      <c r="A5250" s="110"/>
      <c r="B5250" s="156">
        <v>45212.444513888891</v>
      </c>
      <c r="C5250" s="179">
        <v>10</v>
      </c>
      <c r="D5250" s="179">
        <v>6.1</v>
      </c>
      <c r="E5250" s="179">
        <v>3.9000000000000004</v>
      </c>
      <c r="F5250" s="157" t="s">
        <v>3938</v>
      </c>
      <c r="G5250" s="158"/>
      <c r="H5250" s="159">
        <v>1988520271</v>
      </c>
    </row>
    <row r="5251" spans="1:8" s="119" customFormat="1">
      <c r="A5251" s="110"/>
      <c r="B5251" s="156">
        <v>45212.445590277777</v>
      </c>
      <c r="C5251" s="179">
        <v>500</v>
      </c>
      <c r="D5251" s="179">
        <v>489.5</v>
      </c>
      <c r="E5251" s="179">
        <v>10.5</v>
      </c>
      <c r="F5251" s="157" t="s">
        <v>13717</v>
      </c>
      <c r="G5251" s="158"/>
      <c r="H5251" s="159">
        <v>1988522113</v>
      </c>
    </row>
    <row r="5252" spans="1:8" s="119" customFormat="1">
      <c r="A5252" s="110"/>
      <c r="B5252" s="156">
        <v>45212.446967592594</v>
      </c>
      <c r="C5252" s="179">
        <v>10</v>
      </c>
      <c r="D5252" s="179">
        <v>6.1</v>
      </c>
      <c r="E5252" s="179">
        <v>3.9000000000000004</v>
      </c>
      <c r="F5252" s="157" t="s">
        <v>3938</v>
      </c>
      <c r="G5252" s="158"/>
      <c r="H5252" s="159">
        <v>1988524482</v>
      </c>
    </row>
    <row r="5253" spans="1:8" s="119" customFormat="1">
      <c r="A5253" s="110"/>
      <c r="B5253" s="156">
        <v>45212.447754629633</v>
      </c>
      <c r="C5253" s="179">
        <v>10</v>
      </c>
      <c r="D5253" s="179">
        <v>6.1</v>
      </c>
      <c r="E5253" s="179">
        <v>3.9000000000000004</v>
      </c>
      <c r="F5253" s="157" t="s">
        <v>7135</v>
      </c>
      <c r="G5253" s="158"/>
      <c r="H5253" s="159">
        <v>1988525714</v>
      </c>
    </row>
    <row r="5254" spans="1:8" s="119" customFormat="1">
      <c r="A5254" s="110"/>
      <c r="B5254" s="156">
        <v>45212.448645833334</v>
      </c>
      <c r="C5254" s="179">
        <v>100</v>
      </c>
      <c r="D5254" s="179">
        <v>96.1</v>
      </c>
      <c r="E5254" s="179">
        <v>3.9000000000000057</v>
      </c>
      <c r="F5254" s="157" t="s">
        <v>13787</v>
      </c>
      <c r="G5254" s="158"/>
      <c r="H5254" s="159">
        <v>1988527254</v>
      </c>
    </row>
    <row r="5255" spans="1:8" s="119" customFormat="1">
      <c r="A5255" s="110"/>
      <c r="B5255" s="156">
        <v>45212.450590277775</v>
      </c>
      <c r="C5255" s="179">
        <v>10</v>
      </c>
      <c r="D5255" s="179">
        <v>6.1</v>
      </c>
      <c r="E5255" s="179">
        <v>3.9000000000000004</v>
      </c>
      <c r="F5255" s="157" t="s">
        <v>13690</v>
      </c>
      <c r="G5255" s="158"/>
      <c r="H5255" s="159">
        <v>1988530445</v>
      </c>
    </row>
    <row r="5256" spans="1:8" s="119" customFormat="1">
      <c r="A5256" s="110"/>
      <c r="B5256" s="156">
        <v>45212.451331018521</v>
      </c>
      <c r="C5256" s="179">
        <v>10</v>
      </c>
      <c r="D5256" s="179">
        <v>6.1</v>
      </c>
      <c r="E5256" s="179">
        <v>3.9000000000000004</v>
      </c>
      <c r="F5256" s="157" t="s">
        <v>5</v>
      </c>
      <c r="G5256" s="158"/>
      <c r="H5256" s="159">
        <v>1988531589</v>
      </c>
    </row>
    <row r="5257" spans="1:8" s="119" customFormat="1">
      <c r="A5257" s="110"/>
      <c r="B5257" s="156">
        <v>45212.452650462961</v>
      </c>
      <c r="C5257" s="179">
        <v>10</v>
      </c>
      <c r="D5257" s="179">
        <v>6.1</v>
      </c>
      <c r="E5257" s="179">
        <v>3.9000000000000004</v>
      </c>
      <c r="F5257" s="157" t="s">
        <v>5</v>
      </c>
      <c r="G5257" s="158"/>
      <c r="H5257" s="159">
        <v>1988533675</v>
      </c>
    </row>
    <row r="5258" spans="1:8" s="119" customFormat="1">
      <c r="A5258" s="110"/>
      <c r="B5258" s="156">
        <v>45212.453622685185</v>
      </c>
      <c r="C5258" s="179">
        <v>10</v>
      </c>
      <c r="D5258" s="179">
        <v>6.1</v>
      </c>
      <c r="E5258" s="179">
        <v>3.9000000000000004</v>
      </c>
      <c r="F5258" s="157" t="s">
        <v>13643</v>
      </c>
      <c r="G5258" s="158"/>
      <c r="H5258" s="159">
        <v>1988535125</v>
      </c>
    </row>
    <row r="5259" spans="1:8" s="119" customFormat="1">
      <c r="A5259" s="110"/>
      <c r="B5259" s="156">
        <v>45212.453657407408</v>
      </c>
      <c r="C5259" s="179">
        <v>1000</v>
      </c>
      <c r="D5259" s="179">
        <v>979</v>
      </c>
      <c r="E5259" s="179">
        <v>21</v>
      </c>
      <c r="F5259" s="157" t="s">
        <v>5</v>
      </c>
      <c r="G5259" s="158"/>
      <c r="H5259" s="159">
        <v>1988535171</v>
      </c>
    </row>
    <row r="5260" spans="1:8" s="119" customFormat="1">
      <c r="A5260" s="110"/>
      <c r="B5260" s="156">
        <v>45212.45416666667</v>
      </c>
      <c r="C5260" s="179">
        <v>300</v>
      </c>
      <c r="D5260" s="179">
        <v>293.7</v>
      </c>
      <c r="E5260" s="179">
        <v>6.3000000000000114</v>
      </c>
      <c r="F5260" s="157" t="s">
        <v>5</v>
      </c>
      <c r="G5260" s="158"/>
      <c r="H5260" s="159">
        <v>1988535991</v>
      </c>
    </row>
    <row r="5261" spans="1:8" s="119" customFormat="1">
      <c r="A5261" s="110"/>
      <c r="B5261" s="156">
        <v>45212.454247685186</v>
      </c>
      <c r="C5261" s="179">
        <v>10</v>
      </c>
      <c r="D5261" s="179">
        <v>6.1</v>
      </c>
      <c r="E5261" s="179">
        <v>3.9000000000000004</v>
      </c>
      <c r="F5261" s="157" t="s">
        <v>14116</v>
      </c>
      <c r="G5261" s="158"/>
      <c r="H5261" s="159">
        <v>1988536110</v>
      </c>
    </row>
    <row r="5262" spans="1:8" s="119" customFormat="1">
      <c r="A5262" s="110"/>
      <c r="B5262" s="156">
        <v>45212.454918981479</v>
      </c>
      <c r="C5262" s="179">
        <v>10</v>
      </c>
      <c r="D5262" s="179">
        <v>6.1</v>
      </c>
      <c r="E5262" s="179">
        <v>3.9000000000000004</v>
      </c>
      <c r="F5262" s="157" t="s">
        <v>14116</v>
      </c>
      <c r="G5262" s="158"/>
      <c r="H5262" s="159">
        <v>1988537105</v>
      </c>
    </row>
    <row r="5263" spans="1:8" s="119" customFormat="1">
      <c r="A5263" s="110"/>
      <c r="B5263" s="156">
        <v>45212.455636574072</v>
      </c>
      <c r="C5263" s="179">
        <v>10</v>
      </c>
      <c r="D5263" s="179">
        <v>6.1</v>
      </c>
      <c r="E5263" s="179">
        <v>3.9000000000000004</v>
      </c>
      <c r="F5263" s="157" t="s">
        <v>13643</v>
      </c>
      <c r="G5263" s="158"/>
      <c r="H5263" s="159">
        <v>1988538236</v>
      </c>
    </row>
    <row r="5264" spans="1:8" s="119" customFormat="1">
      <c r="A5264" s="110"/>
      <c r="B5264" s="156">
        <v>45212.456956018519</v>
      </c>
      <c r="C5264" s="179">
        <v>1</v>
      </c>
      <c r="D5264" s="179">
        <v>-2.9</v>
      </c>
      <c r="E5264" s="179">
        <v>3.9</v>
      </c>
      <c r="F5264" s="157" t="s">
        <v>13655</v>
      </c>
      <c r="G5264" s="158"/>
      <c r="H5264" s="159">
        <v>1988540274</v>
      </c>
    </row>
    <row r="5265" spans="1:8" s="119" customFormat="1">
      <c r="A5265" s="110"/>
      <c r="B5265" s="156">
        <v>45212.457106481481</v>
      </c>
      <c r="C5265" s="179">
        <v>10</v>
      </c>
      <c r="D5265" s="179">
        <v>6.1</v>
      </c>
      <c r="E5265" s="179">
        <v>3.9000000000000004</v>
      </c>
      <c r="F5265" s="157" t="s">
        <v>14117</v>
      </c>
      <c r="G5265" s="158"/>
      <c r="H5265" s="159">
        <v>1988540506</v>
      </c>
    </row>
    <row r="5266" spans="1:8" s="119" customFormat="1">
      <c r="A5266" s="110"/>
      <c r="B5266" s="156">
        <v>45212.459780092591</v>
      </c>
      <c r="C5266" s="179">
        <v>10</v>
      </c>
      <c r="D5266" s="179">
        <v>6.1</v>
      </c>
      <c r="E5266" s="179">
        <v>3.9000000000000004</v>
      </c>
      <c r="F5266" s="157" t="s">
        <v>3938</v>
      </c>
      <c r="G5266" s="158"/>
      <c r="H5266" s="159">
        <v>1988545235</v>
      </c>
    </row>
    <row r="5267" spans="1:8" s="119" customFormat="1">
      <c r="A5267" s="110"/>
      <c r="B5267" s="156">
        <v>45212.460115740738</v>
      </c>
      <c r="C5267" s="179">
        <v>10</v>
      </c>
      <c r="D5267" s="179">
        <v>6.1</v>
      </c>
      <c r="E5267" s="179">
        <v>3.9000000000000004</v>
      </c>
      <c r="F5267" s="157" t="s">
        <v>13881</v>
      </c>
      <c r="G5267" s="158"/>
      <c r="H5267" s="159">
        <v>1988545802</v>
      </c>
    </row>
    <row r="5268" spans="1:8" s="119" customFormat="1">
      <c r="A5268" s="110"/>
      <c r="B5268" s="156">
        <v>45212.461342592593</v>
      </c>
      <c r="C5268" s="179">
        <v>1000</v>
      </c>
      <c r="D5268" s="179">
        <v>979</v>
      </c>
      <c r="E5268" s="179">
        <v>21</v>
      </c>
      <c r="F5268" s="157" t="s">
        <v>13680</v>
      </c>
      <c r="G5268" s="158"/>
      <c r="H5268" s="159">
        <v>1988547751</v>
      </c>
    </row>
    <row r="5269" spans="1:8" s="119" customFormat="1">
      <c r="A5269" s="110"/>
      <c r="B5269" s="156">
        <v>45212.464247685188</v>
      </c>
      <c r="C5269" s="179">
        <v>100</v>
      </c>
      <c r="D5269" s="179">
        <v>96.1</v>
      </c>
      <c r="E5269" s="179">
        <v>3.9000000000000057</v>
      </c>
      <c r="F5269" s="157" t="s">
        <v>5</v>
      </c>
      <c r="G5269" s="158"/>
      <c r="H5269" s="159">
        <v>1988552306</v>
      </c>
    </row>
    <row r="5270" spans="1:8" s="119" customFormat="1">
      <c r="A5270" s="110"/>
      <c r="B5270" s="156">
        <v>45212.465555555558</v>
      </c>
      <c r="C5270" s="179">
        <v>300</v>
      </c>
      <c r="D5270" s="179">
        <v>293.7</v>
      </c>
      <c r="E5270" s="179">
        <v>6.3000000000000114</v>
      </c>
      <c r="F5270" s="157" t="s">
        <v>7167</v>
      </c>
      <c r="G5270" s="158"/>
      <c r="H5270" s="159">
        <v>1988554751</v>
      </c>
    </row>
    <row r="5271" spans="1:8" s="119" customFormat="1">
      <c r="A5271" s="110"/>
      <c r="B5271" s="156">
        <v>45212.466168981482</v>
      </c>
      <c r="C5271" s="179">
        <v>10</v>
      </c>
      <c r="D5271" s="179">
        <v>6.1</v>
      </c>
      <c r="E5271" s="179">
        <v>3.9000000000000004</v>
      </c>
      <c r="F5271" s="157" t="s">
        <v>3985</v>
      </c>
      <c r="G5271" s="158"/>
      <c r="H5271" s="159">
        <v>1988555759</v>
      </c>
    </row>
    <row r="5272" spans="1:8" s="119" customFormat="1">
      <c r="A5272" s="110"/>
      <c r="B5272" s="156">
        <v>45212.466296296298</v>
      </c>
      <c r="C5272" s="179">
        <v>10</v>
      </c>
      <c r="D5272" s="179">
        <v>6.1</v>
      </c>
      <c r="E5272" s="179">
        <v>3.9000000000000004</v>
      </c>
      <c r="F5272" s="157" t="s">
        <v>13690</v>
      </c>
      <c r="G5272" s="158"/>
      <c r="H5272" s="159">
        <v>1988556001</v>
      </c>
    </row>
    <row r="5273" spans="1:8" s="119" customFormat="1">
      <c r="A5273" s="110"/>
      <c r="B5273" s="156">
        <v>45212.468032407407</v>
      </c>
      <c r="C5273" s="179">
        <v>10</v>
      </c>
      <c r="D5273" s="179">
        <v>6.1</v>
      </c>
      <c r="E5273" s="179">
        <v>3.9000000000000004</v>
      </c>
      <c r="F5273" s="157" t="s">
        <v>6765</v>
      </c>
      <c r="G5273" s="158"/>
      <c r="H5273" s="159">
        <v>1988558927</v>
      </c>
    </row>
    <row r="5274" spans="1:8" s="119" customFormat="1">
      <c r="A5274" s="110"/>
      <c r="B5274" s="156">
        <v>45212.469282407408</v>
      </c>
      <c r="C5274" s="179">
        <v>2000</v>
      </c>
      <c r="D5274" s="179">
        <v>1958</v>
      </c>
      <c r="E5274" s="179">
        <v>42</v>
      </c>
      <c r="F5274" s="157" t="s">
        <v>5</v>
      </c>
      <c r="G5274" s="158"/>
      <c r="H5274" s="159">
        <v>1988560987</v>
      </c>
    </row>
    <row r="5275" spans="1:8" s="119" customFormat="1">
      <c r="A5275" s="110"/>
      <c r="B5275" s="156">
        <v>45212.469560185185</v>
      </c>
      <c r="C5275" s="179">
        <v>100</v>
      </c>
      <c r="D5275" s="179">
        <v>96.1</v>
      </c>
      <c r="E5275" s="179">
        <v>3.9000000000000057</v>
      </c>
      <c r="F5275" s="157" t="s">
        <v>13646</v>
      </c>
      <c r="G5275" s="158"/>
      <c r="H5275" s="159">
        <v>1988561393</v>
      </c>
    </row>
    <row r="5276" spans="1:8" s="119" customFormat="1">
      <c r="A5276" s="110"/>
      <c r="B5276" s="156">
        <v>45212.469618055555</v>
      </c>
      <c r="C5276" s="179">
        <v>10</v>
      </c>
      <c r="D5276" s="179">
        <v>6.1</v>
      </c>
      <c r="E5276" s="179">
        <v>3.9000000000000004</v>
      </c>
      <c r="F5276" s="157" t="s">
        <v>6765</v>
      </c>
      <c r="G5276" s="158"/>
      <c r="H5276" s="159">
        <v>1988561502</v>
      </c>
    </row>
    <row r="5277" spans="1:8" s="119" customFormat="1">
      <c r="A5277" s="110"/>
      <c r="B5277" s="156">
        <v>45212.471655092595</v>
      </c>
      <c r="C5277" s="179">
        <v>1</v>
      </c>
      <c r="D5277" s="179">
        <v>-2.9</v>
      </c>
      <c r="E5277" s="179">
        <v>3.9</v>
      </c>
      <c r="F5277" s="157" t="s">
        <v>7144</v>
      </c>
      <c r="G5277" s="158"/>
      <c r="H5277" s="159">
        <v>1988564626</v>
      </c>
    </row>
    <row r="5278" spans="1:8" s="119" customFormat="1">
      <c r="A5278" s="110"/>
      <c r="B5278" s="156">
        <v>45212.474699074075</v>
      </c>
      <c r="C5278" s="179">
        <v>100</v>
      </c>
      <c r="D5278" s="179">
        <v>96.1</v>
      </c>
      <c r="E5278" s="179">
        <v>3.9000000000000057</v>
      </c>
      <c r="F5278" s="157" t="s">
        <v>7166</v>
      </c>
      <c r="G5278" s="158"/>
      <c r="H5278" s="159">
        <v>1988569875</v>
      </c>
    </row>
    <row r="5279" spans="1:8" s="119" customFormat="1">
      <c r="A5279" s="110"/>
      <c r="B5279" s="156">
        <v>45212.475416666668</v>
      </c>
      <c r="C5279" s="179">
        <v>369</v>
      </c>
      <c r="D5279" s="179">
        <v>361.25</v>
      </c>
      <c r="E5279" s="179">
        <v>7.75</v>
      </c>
      <c r="F5279" s="157" t="s">
        <v>13657</v>
      </c>
      <c r="G5279" s="158"/>
      <c r="H5279" s="159">
        <v>1988570902</v>
      </c>
    </row>
    <row r="5280" spans="1:8" s="119" customFormat="1">
      <c r="A5280" s="110"/>
      <c r="B5280" s="156">
        <v>45212.47625</v>
      </c>
      <c r="C5280" s="179">
        <v>300</v>
      </c>
      <c r="D5280" s="179">
        <v>293.7</v>
      </c>
      <c r="E5280" s="179">
        <v>6.3000000000000114</v>
      </c>
      <c r="F5280" s="157" t="s">
        <v>5</v>
      </c>
      <c r="G5280" s="158"/>
      <c r="H5280" s="159">
        <v>1988572207</v>
      </c>
    </row>
    <row r="5281" spans="1:8" s="119" customFormat="1">
      <c r="A5281" s="110"/>
      <c r="B5281" s="156">
        <v>45212.476585648146</v>
      </c>
      <c r="C5281" s="179">
        <v>1000</v>
      </c>
      <c r="D5281" s="179">
        <v>979</v>
      </c>
      <c r="E5281" s="179">
        <v>21</v>
      </c>
      <c r="F5281" s="157" t="s">
        <v>13680</v>
      </c>
      <c r="G5281" s="158"/>
      <c r="H5281" s="159">
        <v>1988572722</v>
      </c>
    </row>
    <row r="5282" spans="1:8" s="119" customFormat="1">
      <c r="A5282" s="110"/>
      <c r="B5282" s="156">
        <v>45212.476851851854</v>
      </c>
      <c r="C5282" s="179">
        <v>100</v>
      </c>
      <c r="D5282" s="179">
        <v>96.1</v>
      </c>
      <c r="E5282" s="179">
        <v>3.9000000000000057</v>
      </c>
      <c r="F5282" s="157" t="s">
        <v>13680</v>
      </c>
      <c r="G5282" s="158"/>
      <c r="H5282" s="159">
        <v>1988573148</v>
      </c>
    </row>
    <row r="5283" spans="1:8" s="119" customFormat="1">
      <c r="A5283" s="110"/>
      <c r="B5283" s="156">
        <v>45212.477129629631</v>
      </c>
      <c r="C5283" s="179">
        <v>500</v>
      </c>
      <c r="D5283" s="179">
        <v>489.5</v>
      </c>
      <c r="E5283" s="179">
        <v>10.5</v>
      </c>
      <c r="F5283" s="157" t="s">
        <v>5</v>
      </c>
      <c r="G5283" s="158"/>
      <c r="H5283" s="159">
        <v>1988573542</v>
      </c>
    </row>
    <row r="5284" spans="1:8" s="119" customFormat="1">
      <c r="A5284" s="110"/>
      <c r="B5284" s="156">
        <v>45212.481458333335</v>
      </c>
      <c r="C5284" s="179">
        <v>1000</v>
      </c>
      <c r="D5284" s="179">
        <v>979</v>
      </c>
      <c r="E5284" s="179">
        <v>21</v>
      </c>
      <c r="F5284" s="157" t="s">
        <v>13693</v>
      </c>
      <c r="G5284" s="158"/>
      <c r="H5284" s="159">
        <v>1988580640</v>
      </c>
    </row>
    <row r="5285" spans="1:8" s="119" customFormat="1">
      <c r="A5285" s="110"/>
      <c r="B5285" s="156">
        <v>45212.482800925929</v>
      </c>
      <c r="C5285" s="179">
        <v>1</v>
      </c>
      <c r="D5285" s="179">
        <v>-2.9</v>
      </c>
      <c r="E5285" s="179">
        <v>3.9</v>
      </c>
      <c r="F5285" s="157" t="s">
        <v>7167</v>
      </c>
      <c r="G5285" s="158"/>
      <c r="H5285" s="159">
        <v>1988582896</v>
      </c>
    </row>
    <row r="5286" spans="1:8" s="119" customFormat="1">
      <c r="A5286" s="110"/>
      <c r="B5286" s="156">
        <v>45212.491493055553</v>
      </c>
      <c r="C5286" s="179">
        <v>200</v>
      </c>
      <c r="D5286" s="179">
        <v>195.8</v>
      </c>
      <c r="E5286" s="179">
        <v>4.1999999999999886</v>
      </c>
      <c r="F5286" s="157" t="s">
        <v>4046</v>
      </c>
      <c r="G5286" s="158"/>
      <c r="H5286" s="159">
        <v>1988598926</v>
      </c>
    </row>
    <row r="5287" spans="1:8" s="119" customFormat="1">
      <c r="A5287" s="110"/>
      <c r="B5287" s="156">
        <v>45212.493402777778</v>
      </c>
      <c r="C5287" s="179">
        <v>1000</v>
      </c>
      <c r="D5287" s="179">
        <v>979</v>
      </c>
      <c r="E5287" s="179">
        <v>21</v>
      </c>
      <c r="F5287" s="157" t="s">
        <v>14118</v>
      </c>
      <c r="G5287" s="158"/>
      <c r="H5287" s="159">
        <v>1988602525</v>
      </c>
    </row>
    <row r="5288" spans="1:8" s="119" customFormat="1">
      <c r="A5288" s="110"/>
      <c r="B5288" s="156">
        <v>45212.496446759258</v>
      </c>
      <c r="C5288" s="179">
        <v>100</v>
      </c>
      <c r="D5288" s="179">
        <v>96.1</v>
      </c>
      <c r="E5288" s="179">
        <v>3.9000000000000057</v>
      </c>
      <c r="F5288" s="157"/>
      <c r="G5288" s="158" t="s">
        <v>4005</v>
      </c>
      <c r="H5288" s="159">
        <v>1988608820</v>
      </c>
    </row>
    <row r="5289" spans="1:8" s="119" customFormat="1">
      <c r="A5289" s="110"/>
      <c r="B5289" s="156">
        <v>45212.501192129632</v>
      </c>
      <c r="C5289" s="179">
        <v>100</v>
      </c>
      <c r="D5289" s="179">
        <v>96.1</v>
      </c>
      <c r="E5289" s="179">
        <v>3.9000000000000057</v>
      </c>
      <c r="F5289" s="157" t="s">
        <v>5</v>
      </c>
      <c r="G5289" s="158"/>
      <c r="H5289" s="159">
        <v>1988619306</v>
      </c>
    </row>
    <row r="5290" spans="1:8" s="119" customFormat="1">
      <c r="A5290" s="110"/>
      <c r="B5290" s="156">
        <v>45212.501944444448</v>
      </c>
      <c r="C5290" s="179">
        <v>10</v>
      </c>
      <c r="D5290" s="179">
        <v>6.1</v>
      </c>
      <c r="E5290" s="179">
        <v>3.9000000000000004</v>
      </c>
      <c r="F5290" s="157" t="s">
        <v>14119</v>
      </c>
      <c r="G5290" s="158"/>
      <c r="H5290" s="159">
        <v>1988621057</v>
      </c>
    </row>
    <row r="5291" spans="1:8" s="119" customFormat="1">
      <c r="A5291" s="110"/>
      <c r="B5291" s="156">
        <v>45212.502743055556</v>
      </c>
      <c r="C5291" s="179">
        <v>10</v>
      </c>
      <c r="D5291" s="179">
        <v>6.1</v>
      </c>
      <c r="E5291" s="179">
        <v>3.9000000000000004</v>
      </c>
      <c r="F5291" s="157" t="s">
        <v>3938</v>
      </c>
      <c r="G5291" s="158"/>
      <c r="H5291" s="159">
        <v>1988622749</v>
      </c>
    </row>
    <row r="5292" spans="1:8" s="119" customFormat="1">
      <c r="A5292" s="110"/>
      <c r="B5292" s="156">
        <v>45212.50340277778</v>
      </c>
      <c r="C5292" s="179">
        <v>100</v>
      </c>
      <c r="D5292" s="179">
        <v>96.1</v>
      </c>
      <c r="E5292" s="179">
        <v>3.9000000000000057</v>
      </c>
      <c r="F5292" s="157" t="s">
        <v>13800</v>
      </c>
      <c r="G5292" s="158"/>
      <c r="H5292" s="159">
        <v>1988624100</v>
      </c>
    </row>
    <row r="5293" spans="1:8" s="119" customFormat="1">
      <c r="A5293" s="110"/>
      <c r="B5293" s="156">
        <v>45212.504236111112</v>
      </c>
      <c r="C5293" s="179">
        <v>30</v>
      </c>
      <c r="D5293" s="179">
        <v>26.1</v>
      </c>
      <c r="E5293" s="179">
        <v>3.8999999999999986</v>
      </c>
      <c r="F5293" s="157" t="s">
        <v>5</v>
      </c>
      <c r="G5293" s="158"/>
      <c r="H5293" s="159">
        <v>1988625927</v>
      </c>
    </row>
    <row r="5294" spans="1:8" s="119" customFormat="1">
      <c r="A5294" s="110"/>
      <c r="B5294" s="156">
        <v>45212.504479166666</v>
      </c>
      <c r="C5294" s="179">
        <v>300</v>
      </c>
      <c r="D5294" s="179">
        <v>293.7</v>
      </c>
      <c r="E5294" s="179">
        <v>6.3000000000000114</v>
      </c>
      <c r="F5294" s="157" t="s">
        <v>7167</v>
      </c>
      <c r="G5294" s="158"/>
      <c r="H5294" s="159">
        <v>1988626466</v>
      </c>
    </row>
    <row r="5295" spans="1:8" s="119" customFormat="1">
      <c r="A5295" s="110"/>
      <c r="B5295" s="156">
        <v>45212.504537037035</v>
      </c>
      <c r="C5295" s="179">
        <v>100</v>
      </c>
      <c r="D5295" s="179">
        <v>96.1</v>
      </c>
      <c r="E5295" s="179">
        <v>3.9000000000000057</v>
      </c>
      <c r="F5295" s="157" t="s">
        <v>13734</v>
      </c>
      <c r="G5295" s="158"/>
      <c r="H5295" s="159">
        <v>1988626601</v>
      </c>
    </row>
    <row r="5296" spans="1:8" s="119" customFormat="1">
      <c r="A5296" s="110"/>
      <c r="B5296" s="156">
        <v>45212.505671296298</v>
      </c>
      <c r="C5296" s="179">
        <v>700</v>
      </c>
      <c r="D5296" s="179">
        <v>685.3</v>
      </c>
      <c r="E5296" s="179">
        <v>14.700000000000045</v>
      </c>
      <c r="F5296" s="157" t="s">
        <v>5</v>
      </c>
      <c r="G5296" s="158"/>
      <c r="H5296" s="159">
        <v>1988628904</v>
      </c>
    </row>
    <row r="5297" spans="1:8" s="119" customFormat="1">
      <c r="A5297" s="110"/>
      <c r="B5297" s="156">
        <v>45212.51090277778</v>
      </c>
      <c r="C5297" s="179">
        <v>750</v>
      </c>
      <c r="D5297" s="179">
        <v>734.25</v>
      </c>
      <c r="E5297" s="179">
        <v>15.75</v>
      </c>
      <c r="F5297" s="157" t="s">
        <v>7160</v>
      </c>
      <c r="G5297" s="158"/>
      <c r="H5297" s="159">
        <v>1988639605</v>
      </c>
    </row>
    <row r="5298" spans="1:8" s="119" customFormat="1">
      <c r="A5298" s="110"/>
      <c r="B5298" s="156">
        <v>45212.510960648149</v>
      </c>
      <c r="C5298" s="179">
        <v>10</v>
      </c>
      <c r="D5298" s="179">
        <v>6.1</v>
      </c>
      <c r="E5298" s="179">
        <v>3.9000000000000004</v>
      </c>
      <c r="F5298" s="157" t="s">
        <v>7135</v>
      </c>
      <c r="G5298" s="158"/>
      <c r="H5298" s="159">
        <v>1988639718</v>
      </c>
    </row>
    <row r="5299" spans="1:8" s="119" customFormat="1">
      <c r="A5299" s="110"/>
      <c r="B5299" s="156">
        <v>45212.51152777778</v>
      </c>
      <c r="C5299" s="179">
        <v>500</v>
      </c>
      <c r="D5299" s="179">
        <v>489.5</v>
      </c>
      <c r="E5299" s="179">
        <v>10.5</v>
      </c>
      <c r="F5299" s="157" t="s">
        <v>13721</v>
      </c>
      <c r="G5299" s="158"/>
      <c r="H5299" s="159">
        <v>1988640946</v>
      </c>
    </row>
    <row r="5300" spans="1:8" s="119" customFormat="1">
      <c r="A5300" s="110"/>
      <c r="B5300" s="156">
        <v>45212.51258101852</v>
      </c>
      <c r="C5300" s="179">
        <v>500</v>
      </c>
      <c r="D5300" s="179">
        <v>489.5</v>
      </c>
      <c r="E5300" s="179">
        <v>10.5</v>
      </c>
      <c r="F5300" s="157" t="s">
        <v>5</v>
      </c>
      <c r="G5300" s="158"/>
      <c r="H5300" s="159">
        <v>1988643006</v>
      </c>
    </row>
    <row r="5301" spans="1:8" s="119" customFormat="1">
      <c r="A5301" s="110"/>
      <c r="B5301" s="156">
        <v>45212.512662037036</v>
      </c>
      <c r="C5301" s="179">
        <v>10</v>
      </c>
      <c r="D5301" s="179">
        <v>6.1</v>
      </c>
      <c r="E5301" s="179">
        <v>3.9000000000000004</v>
      </c>
      <c r="F5301" s="157" t="s">
        <v>3938</v>
      </c>
      <c r="G5301" s="158"/>
      <c r="H5301" s="159">
        <v>1988643160</v>
      </c>
    </row>
    <row r="5302" spans="1:8" s="119" customFormat="1">
      <c r="A5302" s="110"/>
      <c r="B5302" s="156">
        <v>45212.516979166663</v>
      </c>
      <c r="C5302" s="179">
        <v>500</v>
      </c>
      <c r="D5302" s="179">
        <v>489.5</v>
      </c>
      <c r="E5302" s="179">
        <v>10.5</v>
      </c>
      <c r="F5302" s="157" t="s">
        <v>13717</v>
      </c>
      <c r="G5302" s="158"/>
      <c r="H5302" s="159">
        <v>1988652898</v>
      </c>
    </row>
    <row r="5303" spans="1:8" s="119" customFormat="1">
      <c r="A5303" s="110"/>
      <c r="B5303" s="156">
        <v>45212.518483796295</v>
      </c>
      <c r="C5303" s="179">
        <v>15</v>
      </c>
      <c r="D5303" s="179">
        <v>11.1</v>
      </c>
      <c r="E5303" s="179">
        <v>3.9000000000000004</v>
      </c>
      <c r="F5303" s="157" t="s">
        <v>14031</v>
      </c>
      <c r="G5303" s="158"/>
      <c r="H5303" s="159">
        <v>1988655969</v>
      </c>
    </row>
    <row r="5304" spans="1:8" s="119" customFormat="1">
      <c r="A5304" s="110"/>
      <c r="B5304" s="156">
        <v>45212.519791666666</v>
      </c>
      <c r="C5304" s="179">
        <v>3000</v>
      </c>
      <c r="D5304" s="179">
        <v>2937</v>
      </c>
      <c r="E5304" s="179">
        <v>63</v>
      </c>
      <c r="F5304" s="157" t="s">
        <v>5</v>
      </c>
      <c r="G5304" s="158"/>
      <c r="H5304" s="159">
        <v>1988658424</v>
      </c>
    </row>
    <row r="5305" spans="1:8" s="119" customFormat="1">
      <c r="A5305" s="110"/>
      <c r="B5305" s="156">
        <v>45212.522789351853</v>
      </c>
      <c r="C5305" s="179">
        <v>1000</v>
      </c>
      <c r="D5305" s="179">
        <v>979</v>
      </c>
      <c r="E5305" s="179">
        <v>21</v>
      </c>
      <c r="F5305" s="157" t="s">
        <v>13651</v>
      </c>
      <c r="G5305" s="158"/>
      <c r="H5305" s="159">
        <v>1988664367</v>
      </c>
    </row>
    <row r="5306" spans="1:8" s="119" customFormat="1">
      <c r="A5306" s="110"/>
      <c r="B5306" s="156">
        <v>45212.522835648146</v>
      </c>
      <c r="C5306" s="179">
        <v>200</v>
      </c>
      <c r="D5306" s="179">
        <v>195.8</v>
      </c>
      <c r="E5306" s="179">
        <v>4.1999999999999886</v>
      </c>
      <c r="F5306" s="157" t="s">
        <v>5</v>
      </c>
      <c r="G5306" s="158"/>
      <c r="H5306" s="159">
        <v>1988664460</v>
      </c>
    </row>
    <row r="5307" spans="1:8" s="119" customFormat="1">
      <c r="A5307" s="110"/>
      <c r="B5307" s="156">
        <v>45212.523449074077</v>
      </c>
      <c r="C5307" s="179">
        <v>10</v>
      </c>
      <c r="D5307" s="179">
        <v>6.1</v>
      </c>
      <c r="E5307" s="179">
        <v>3.9000000000000004</v>
      </c>
      <c r="F5307" s="157" t="s">
        <v>13716</v>
      </c>
      <c r="G5307" s="158"/>
      <c r="H5307" s="159">
        <v>1988665642</v>
      </c>
    </row>
    <row r="5308" spans="1:8" s="119" customFormat="1">
      <c r="A5308" s="110"/>
      <c r="B5308" s="156">
        <v>45212.524340277778</v>
      </c>
      <c r="C5308" s="179">
        <v>10</v>
      </c>
      <c r="D5308" s="179">
        <v>6.1</v>
      </c>
      <c r="E5308" s="179">
        <v>3.9000000000000004</v>
      </c>
      <c r="F5308" s="157" t="s">
        <v>13716</v>
      </c>
      <c r="G5308" s="158"/>
      <c r="H5308" s="159">
        <v>1988667292</v>
      </c>
    </row>
    <row r="5309" spans="1:8" s="119" customFormat="1">
      <c r="A5309" s="110"/>
      <c r="B5309" s="156">
        <v>45212.525046296294</v>
      </c>
      <c r="C5309" s="179">
        <v>20000</v>
      </c>
      <c r="D5309" s="179">
        <v>19580</v>
      </c>
      <c r="E5309" s="179">
        <v>420</v>
      </c>
      <c r="F5309" s="157" t="s">
        <v>14120</v>
      </c>
      <c r="G5309" s="158"/>
      <c r="H5309" s="159">
        <v>1988668621</v>
      </c>
    </row>
    <row r="5310" spans="1:8" s="119" customFormat="1">
      <c r="A5310" s="110"/>
      <c r="B5310" s="156">
        <v>45212.526678240742</v>
      </c>
      <c r="C5310" s="179">
        <v>1</v>
      </c>
      <c r="D5310" s="179">
        <v>-2.9</v>
      </c>
      <c r="E5310" s="179">
        <v>3.9</v>
      </c>
      <c r="F5310" s="157" t="s">
        <v>13690</v>
      </c>
      <c r="G5310" s="158"/>
      <c r="H5310" s="159">
        <v>1988671601</v>
      </c>
    </row>
    <row r="5311" spans="1:8" s="119" customFormat="1">
      <c r="A5311" s="110"/>
      <c r="B5311" s="156">
        <v>45212.52685185185</v>
      </c>
      <c r="C5311" s="179">
        <v>1500</v>
      </c>
      <c r="D5311" s="179">
        <v>1468.5</v>
      </c>
      <c r="E5311" s="179">
        <v>31.5</v>
      </c>
      <c r="F5311" s="157" t="s">
        <v>5</v>
      </c>
      <c r="G5311" s="158"/>
      <c r="H5311" s="159">
        <v>1988671912</v>
      </c>
    </row>
    <row r="5312" spans="1:8" s="119" customFormat="1">
      <c r="A5312" s="110"/>
      <c r="B5312" s="156">
        <v>45212.528009259258</v>
      </c>
      <c r="C5312" s="179">
        <v>850</v>
      </c>
      <c r="D5312" s="179">
        <v>832.15</v>
      </c>
      <c r="E5312" s="179">
        <v>17.850000000000023</v>
      </c>
      <c r="F5312" s="157" t="s">
        <v>3936</v>
      </c>
      <c r="G5312" s="158"/>
      <c r="H5312" s="159">
        <v>1988674185</v>
      </c>
    </row>
    <row r="5313" spans="1:8" s="119" customFormat="1">
      <c r="A5313" s="110"/>
      <c r="B5313" s="156">
        <v>45212.528229166666</v>
      </c>
      <c r="C5313" s="179">
        <v>100</v>
      </c>
      <c r="D5313" s="179">
        <v>96.1</v>
      </c>
      <c r="E5313" s="179">
        <v>3.9000000000000057</v>
      </c>
      <c r="F5313" s="157" t="s">
        <v>3949</v>
      </c>
      <c r="G5313" s="158"/>
      <c r="H5313" s="159">
        <v>1988674525</v>
      </c>
    </row>
    <row r="5314" spans="1:8" s="119" customFormat="1">
      <c r="A5314" s="110"/>
      <c r="B5314" s="156">
        <v>45212.528657407405</v>
      </c>
      <c r="C5314" s="179">
        <v>10</v>
      </c>
      <c r="D5314" s="179">
        <v>6.1</v>
      </c>
      <c r="E5314" s="179">
        <v>3.9000000000000004</v>
      </c>
      <c r="F5314" s="157" t="s">
        <v>14121</v>
      </c>
      <c r="G5314" s="158"/>
      <c r="H5314" s="159">
        <v>1988675338</v>
      </c>
    </row>
    <row r="5315" spans="1:8" s="119" customFormat="1">
      <c r="A5315" s="110"/>
      <c r="B5315" s="156">
        <v>45212.529513888891</v>
      </c>
      <c r="C5315" s="179">
        <v>1000</v>
      </c>
      <c r="D5315" s="179">
        <v>979</v>
      </c>
      <c r="E5315" s="179">
        <v>21</v>
      </c>
      <c r="F5315" s="157" t="s">
        <v>5</v>
      </c>
      <c r="G5315" s="158"/>
      <c r="H5315" s="159">
        <v>1988676925</v>
      </c>
    </row>
    <row r="5316" spans="1:8" s="119" customFormat="1">
      <c r="A5316" s="110"/>
      <c r="B5316" s="156">
        <v>45212.53</v>
      </c>
      <c r="C5316" s="179">
        <v>100</v>
      </c>
      <c r="D5316" s="179">
        <v>96.1</v>
      </c>
      <c r="E5316" s="179">
        <v>3.9000000000000057</v>
      </c>
      <c r="F5316" s="157" t="s">
        <v>5</v>
      </c>
      <c r="G5316" s="158"/>
      <c r="H5316" s="159">
        <v>1988677875</v>
      </c>
    </row>
    <row r="5317" spans="1:8" s="119" customFormat="1">
      <c r="A5317" s="110"/>
      <c r="B5317" s="156">
        <v>45212.530486111114</v>
      </c>
      <c r="C5317" s="179">
        <v>100</v>
      </c>
      <c r="D5317" s="179">
        <v>96.1</v>
      </c>
      <c r="E5317" s="179">
        <v>3.9000000000000057</v>
      </c>
      <c r="F5317" s="157" t="s">
        <v>13667</v>
      </c>
      <c r="G5317" s="158"/>
      <c r="H5317" s="159">
        <v>1988678857</v>
      </c>
    </row>
    <row r="5318" spans="1:8" s="119" customFormat="1">
      <c r="A5318" s="110"/>
      <c r="B5318" s="156">
        <v>45212.532187500001</v>
      </c>
      <c r="C5318" s="179">
        <v>100</v>
      </c>
      <c r="D5318" s="179">
        <v>96.1</v>
      </c>
      <c r="E5318" s="179">
        <v>3.9000000000000057</v>
      </c>
      <c r="F5318" s="157" t="s">
        <v>7164</v>
      </c>
      <c r="G5318" s="158"/>
      <c r="H5318" s="159">
        <v>1988682187</v>
      </c>
    </row>
    <row r="5319" spans="1:8" s="119" customFormat="1">
      <c r="A5319" s="110"/>
      <c r="B5319" s="156">
        <v>45212.533449074072</v>
      </c>
      <c r="C5319" s="179">
        <v>10</v>
      </c>
      <c r="D5319" s="179">
        <v>6.1</v>
      </c>
      <c r="E5319" s="179">
        <v>3.9000000000000004</v>
      </c>
      <c r="F5319" s="157" t="s">
        <v>7144</v>
      </c>
      <c r="G5319" s="158"/>
      <c r="H5319" s="159">
        <v>1988684422</v>
      </c>
    </row>
    <row r="5320" spans="1:8" s="119" customFormat="1">
      <c r="A5320" s="110"/>
      <c r="B5320" s="156">
        <v>45212.53398148148</v>
      </c>
      <c r="C5320" s="179">
        <v>300</v>
      </c>
      <c r="D5320" s="179">
        <v>293.7</v>
      </c>
      <c r="E5320" s="179">
        <v>6.3000000000000114</v>
      </c>
      <c r="F5320" s="157" t="s">
        <v>5</v>
      </c>
      <c r="G5320" s="158"/>
      <c r="H5320" s="159">
        <v>1988685423</v>
      </c>
    </row>
    <row r="5321" spans="1:8" s="119" customFormat="1">
      <c r="A5321" s="110"/>
      <c r="B5321" s="156">
        <v>45212.535405092596</v>
      </c>
      <c r="C5321" s="179">
        <v>30</v>
      </c>
      <c r="D5321" s="179">
        <v>26.1</v>
      </c>
      <c r="E5321" s="179">
        <v>3.8999999999999986</v>
      </c>
      <c r="F5321" s="157" t="s">
        <v>13790</v>
      </c>
      <c r="G5321" s="158"/>
      <c r="H5321" s="159">
        <v>1988688282</v>
      </c>
    </row>
    <row r="5322" spans="1:8" s="119" customFormat="1">
      <c r="A5322" s="110"/>
      <c r="B5322" s="156">
        <v>45212.535509259258</v>
      </c>
      <c r="C5322" s="179">
        <v>500</v>
      </c>
      <c r="D5322" s="179">
        <v>489.5</v>
      </c>
      <c r="E5322" s="179">
        <v>10.5</v>
      </c>
      <c r="F5322" s="157" t="s">
        <v>3977</v>
      </c>
      <c r="G5322" s="158"/>
      <c r="H5322" s="159">
        <v>1988688501</v>
      </c>
    </row>
    <row r="5323" spans="1:8" s="119" customFormat="1">
      <c r="A5323" s="110"/>
      <c r="B5323" s="156">
        <v>45212.536724537036</v>
      </c>
      <c r="C5323" s="179">
        <v>1000</v>
      </c>
      <c r="D5323" s="179">
        <v>979</v>
      </c>
      <c r="E5323" s="179">
        <v>21</v>
      </c>
      <c r="F5323" s="157" t="s">
        <v>13767</v>
      </c>
      <c r="G5323" s="158"/>
      <c r="H5323" s="159">
        <v>1988691012</v>
      </c>
    </row>
    <row r="5324" spans="1:8" s="119" customFormat="1">
      <c r="A5324" s="110"/>
      <c r="B5324" s="156">
        <v>45212.537303240744</v>
      </c>
      <c r="C5324" s="179">
        <v>1500</v>
      </c>
      <c r="D5324" s="179">
        <v>1468.5</v>
      </c>
      <c r="E5324" s="179">
        <v>31.5</v>
      </c>
      <c r="F5324" s="157" t="s">
        <v>5</v>
      </c>
      <c r="G5324" s="158"/>
      <c r="H5324" s="159">
        <v>1988692220</v>
      </c>
    </row>
    <row r="5325" spans="1:8" s="119" customFormat="1">
      <c r="A5325" s="110"/>
      <c r="B5325" s="156">
        <v>45212.538402777776</v>
      </c>
      <c r="C5325" s="179">
        <v>100</v>
      </c>
      <c r="D5325" s="179">
        <v>96.1</v>
      </c>
      <c r="E5325" s="179">
        <v>3.9000000000000057</v>
      </c>
      <c r="F5325" s="157" t="s">
        <v>13661</v>
      </c>
      <c r="G5325" s="158"/>
      <c r="H5325" s="159">
        <v>1988694435</v>
      </c>
    </row>
    <row r="5326" spans="1:8" s="119" customFormat="1">
      <c r="A5326" s="110"/>
      <c r="B5326" s="156">
        <v>45212.539120370369</v>
      </c>
      <c r="C5326" s="179">
        <v>5</v>
      </c>
      <c r="D5326" s="179">
        <v>1.1000000000000001</v>
      </c>
      <c r="E5326" s="179">
        <v>3.9</v>
      </c>
      <c r="F5326" s="157" t="s">
        <v>13655</v>
      </c>
      <c r="G5326" s="158"/>
      <c r="H5326" s="159">
        <v>1988695914</v>
      </c>
    </row>
    <row r="5327" spans="1:8" s="119" customFormat="1">
      <c r="A5327" s="110"/>
      <c r="B5327" s="156">
        <v>45212.540046296293</v>
      </c>
      <c r="C5327" s="179">
        <v>10</v>
      </c>
      <c r="D5327" s="179">
        <v>6.1</v>
      </c>
      <c r="E5327" s="179">
        <v>3.9000000000000004</v>
      </c>
      <c r="F5327" s="157" t="s">
        <v>13680</v>
      </c>
      <c r="G5327" s="158"/>
      <c r="H5327" s="159">
        <v>1988697753</v>
      </c>
    </row>
    <row r="5328" spans="1:8" s="119" customFormat="1">
      <c r="A5328" s="110"/>
      <c r="B5328" s="156">
        <v>45212.541076388887</v>
      </c>
      <c r="C5328" s="179">
        <v>10</v>
      </c>
      <c r="D5328" s="179">
        <v>6.1</v>
      </c>
      <c r="E5328" s="179">
        <v>3.9000000000000004</v>
      </c>
      <c r="F5328" s="157" t="s">
        <v>13680</v>
      </c>
      <c r="G5328" s="158"/>
      <c r="H5328" s="159">
        <v>1988699562</v>
      </c>
    </row>
    <row r="5329" spans="1:8" s="119" customFormat="1">
      <c r="A5329" s="110"/>
      <c r="B5329" s="156">
        <v>45212.545300925929</v>
      </c>
      <c r="C5329" s="179">
        <v>1</v>
      </c>
      <c r="D5329" s="179">
        <v>-2.9</v>
      </c>
      <c r="E5329" s="179">
        <v>3.9</v>
      </c>
      <c r="F5329" s="157" t="s">
        <v>7166</v>
      </c>
      <c r="G5329" s="158"/>
      <c r="H5329" s="159">
        <v>1988708375</v>
      </c>
    </row>
    <row r="5330" spans="1:8" s="119" customFormat="1">
      <c r="A5330" s="110"/>
      <c r="B5330" s="156">
        <v>45212.551793981482</v>
      </c>
      <c r="C5330" s="179">
        <v>150</v>
      </c>
      <c r="D5330" s="179">
        <v>146.1</v>
      </c>
      <c r="E5330" s="179">
        <v>3.9000000000000057</v>
      </c>
      <c r="F5330" s="157" t="s">
        <v>5</v>
      </c>
      <c r="G5330" s="158"/>
      <c r="H5330" s="159">
        <v>1988719734</v>
      </c>
    </row>
    <row r="5331" spans="1:8" s="119" customFormat="1">
      <c r="A5331" s="110"/>
      <c r="B5331" s="156">
        <v>45212.552407407406</v>
      </c>
      <c r="C5331" s="179">
        <v>1</v>
      </c>
      <c r="D5331" s="179">
        <v>-2.9</v>
      </c>
      <c r="E5331" s="179">
        <v>3.9</v>
      </c>
      <c r="F5331" s="157" t="s">
        <v>13690</v>
      </c>
      <c r="G5331" s="158"/>
      <c r="H5331" s="159">
        <v>1988720824</v>
      </c>
    </row>
    <row r="5332" spans="1:8" s="119" customFormat="1">
      <c r="A5332" s="110"/>
      <c r="B5332" s="156">
        <v>45212.553356481483</v>
      </c>
      <c r="C5332" s="179">
        <v>10</v>
      </c>
      <c r="D5332" s="179">
        <v>6.1</v>
      </c>
      <c r="E5332" s="179">
        <v>3.9000000000000004</v>
      </c>
      <c r="F5332" s="157" t="s">
        <v>13653</v>
      </c>
      <c r="G5332" s="158"/>
      <c r="H5332" s="159">
        <v>1988722413</v>
      </c>
    </row>
    <row r="5333" spans="1:8" s="119" customFormat="1">
      <c r="A5333" s="110"/>
      <c r="B5333" s="156">
        <v>45212.555509259262</v>
      </c>
      <c r="C5333" s="179">
        <v>10</v>
      </c>
      <c r="D5333" s="179">
        <v>6.1</v>
      </c>
      <c r="E5333" s="179">
        <v>3.9000000000000004</v>
      </c>
      <c r="F5333" s="157" t="s">
        <v>13653</v>
      </c>
      <c r="G5333" s="158"/>
      <c r="H5333" s="159">
        <v>1988725901</v>
      </c>
    </row>
    <row r="5334" spans="1:8" s="119" customFormat="1">
      <c r="A5334" s="110"/>
      <c r="B5334" s="156">
        <v>45212.556041666663</v>
      </c>
      <c r="C5334" s="179">
        <v>10</v>
      </c>
      <c r="D5334" s="179">
        <v>6.1</v>
      </c>
      <c r="E5334" s="179">
        <v>3.9000000000000004</v>
      </c>
      <c r="F5334" s="157" t="s">
        <v>13657</v>
      </c>
      <c r="G5334" s="158"/>
      <c r="H5334" s="159">
        <v>1988726849</v>
      </c>
    </row>
    <row r="5335" spans="1:8" s="119" customFormat="1">
      <c r="A5335" s="110"/>
      <c r="B5335" s="156">
        <v>45212.558842592596</v>
      </c>
      <c r="C5335" s="179">
        <v>500</v>
      </c>
      <c r="D5335" s="179">
        <v>489.5</v>
      </c>
      <c r="E5335" s="179">
        <v>10.5</v>
      </c>
      <c r="F5335" s="157" t="s">
        <v>13680</v>
      </c>
      <c r="G5335" s="158"/>
      <c r="H5335" s="159">
        <v>1988731454</v>
      </c>
    </row>
    <row r="5336" spans="1:8" s="119" customFormat="1">
      <c r="A5336" s="110"/>
      <c r="B5336" s="156">
        <v>45212.558923611112</v>
      </c>
      <c r="C5336" s="179">
        <v>100</v>
      </c>
      <c r="D5336" s="179">
        <v>96.1</v>
      </c>
      <c r="E5336" s="179">
        <v>3.9000000000000057</v>
      </c>
      <c r="F5336" s="157" t="s">
        <v>5</v>
      </c>
      <c r="G5336" s="158"/>
      <c r="H5336" s="159">
        <v>1988731599</v>
      </c>
    </row>
    <row r="5337" spans="1:8" s="119" customFormat="1">
      <c r="A5337" s="110"/>
      <c r="B5337" s="156">
        <v>45212.559386574074</v>
      </c>
      <c r="C5337" s="179">
        <v>150</v>
      </c>
      <c r="D5337" s="179">
        <v>146.1</v>
      </c>
      <c r="E5337" s="179">
        <v>3.9000000000000057</v>
      </c>
      <c r="F5337" s="157" t="s">
        <v>5</v>
      </c>
      <c r="G5337" s="158"/>
      <c r="H5337" s="159">
        <v>1988732427</v>
      </c>
    </row>
    <row r="5338" spans="1:8" s="119" customFormat="1">
      <c r="A5338" s="110"/>
      <c r="B5338" s="156">
        <v>45212.56591435185</v>
      </c>
      <c r="C5338" s="179">
        <v>10</v>
      </c>
      <c r="D5338" s="179">
        <v>6.1</v>
      </c>
      <c r="E5338" s="179">
        <v>3.9000000000000004</v>
      </c>
      <c r="F5338" s="157" t="s">
        <v>3958</v>
      </c>
      <c r="G5338" s="158"/>
      <c r="H5338" s="159">
        <v>1988743022</v>
      </c>
    </row>
    <row r="5339" spans="1:8" s="119" customFormat="1">
      <c r="A5339" s="110"/>
      <c r="B5339" s="156">
        <v>45212.567766203705</v>
      </c>
      <c r="C5339" s="179">
        <v>100</v>
      </c>
      <c r="D5339" s="179">
        <v>96.1</v>
      </c>
      <c r="E5339" s="179">
        <v>3.9000000000000057</v>
      </c>
      <c r="F5339" s="157" t="s">
        <v>5</v>
      </c>
      <c r="G5339" s="158"/>
      <c r="H5339" s="159">
        <v>1988746222</v>
      </c>
    </row>
    <row r="5340" spans="1:8" s="119" customFormat="1">
      <c r="A5340" s="110"/>
      <c r="B5340" s="156">
        <v>45212.568657407406</v>
      </c>
      <c r="C5340" s="179">
        <v>100</v>
      </c>
      <c r="D5340" s="179">
        <v>96.1</v>
      </c>
      <c r="E5340" s="179">
        <v>3.9000000000000057</v>
      </c>
      <c r="F5340" s="157" t="s">
        <v>7167</v>
      </c>
      <c r="G5340" s="158"/>
      <c r="H5340" s="159">
        <v>1988747714</v>
      </c>
    </row>
    <row r="5341" spans="1:8" s="119" customFormat="1">
      <c r="A5341" s="110"/>
      <c r="B5341" s="156">
        <v>45212.569201388891</v>
      </c>
      <c r="C5341" s="179">
        <v>10</v>
      </c>
      <c r="D5341" s="179">
        <v>6.1</v>
      </c>
      <c r="E5341" s="179">
        <v>3.9000000000000004</v>
      </c>
      <c r="F5341" s="157" t="s">
        <v>3977</v>
      </c>
      <c r="G5341" s="158"/>
      <c r="H5341" s="159">
        <v>1988748632</v>
      </c>
    </row>
    <row r="5342" spans="1:8" s="119" customFormat="1">
      <c r="A5342" s="110"/>
      <c r="B5342" s="156">
        <v>45212.569988425923</v>
      </c>
      <c r="C5342" s="179">
        <v>10</v>
      </c>
      <c r="D5342" s="179">
        <v>6.1</v>
      </c>
      <c r="E5342" s="179">
        <v>3.9000000000000004</v>
      </c>
      <c r="F5342" s="157" t="s">
        <v>3938</v>
      </c>
      <c r="G5342" s="158"/>
      <c r="H5342" s="159">
        <v>1988750028</v>
      </c>
    </row>
    <row r="5343" spans="1:8" s="119" customFormat="1">
      <c r="A5343" s="110"/>
      <c r="B5343" s="156">
        <v>45212.570532407408</v>
      </c>
      <c r="C5343" s="179">
        <v>10</v>
      </c>
      <c r="D5343" s="179">
        <v>6.1</v>
      </c>
      <c r="E5343" s="179">
        <v>3.9000000000000004</v>
      </c>
      <c r="F5343" s="157" t="s">
        <v>3938</v>
      </c>
      <c r="G5343" s="158"/>
      <c r="H5343" s="159">
        <v>1988750982</v>
      </c>
    </row>
    <row r="5344" spans="1:8" s="119" customFormat="1">
      <c r="A5344" s="110"/>
      <c r="B5344" s="156">
        <v>45212.571655092594</v>
      </c>
      <c r="C5344" s="179">
        <v>10</v>
      </c>
      <c r="D5344" s="179">
        <v>6.1</v>
      </c>
      <c r="E5344" s="179">
        <v>3.9000000000000004</v>
      </c>
      <c r="F5344" s="157" t="s">
        <v>3938</v>
      </c>
      <c r="G5344" s="158"/>
      <c r="H5344" s="159">
        <v>1988752780</v>
      </c>
    </row>
    <row r="5345" spans="1:8" s="119" customFormat="1">
      <c r="A5345" s="110"/>
      <c r="B5345" s="156">
        <v>45212.572835648149</v>
      </c>
      <c r="C5345" s="179">
        <v>100</v>
      </c>
      <c r="D5345" s="179">
        <v>96.1</v>
      </c>
      <c r="E5345" s="179">
        <v>3.9000000000000057</v>
      </c>
      <c r="F5345" s="157" t="s">
        <v>5</v>
      </c>
      <c r="G5345" s="158"/>
      <c r="H5345" s="159">
        <v>1988754942</v>
      </c>
    </row>
    <row r="5346" spans="1:8" s="119" customFormat="1">
      <c r="A5346" s="110"/>
      <c r="B5346" s="156">
        <v>45212.578750000001</v>
      </c>
      <c r="C5346" s="179">
        <v>10</v>
      </c>
      <c r="D5346" s="179">
        <v>6.1</v>
      </c>
      <c r="E5346" s="179">
        <v>3.9000000000000004</v>
      </c>
      <c r="F5346" s="157" t="s">
        <v>3938</v>
      </c>
      <c r="G5346" s="158"/>
      <c r="H5346" s="159">
        <v>1988765477</v>
      </c>
    </row>
    <row r="5347" spans="1:8" s="119" customFormat="1">
      <c r="A5347" s="110"/>
      <c r="B5347" s="156">
        <v>45212.579074074078</v>
      </c>
      <c r="C5347" s="179">
        <v>1</v>
      </c>
      <c r="D5347" s="179">
        <v>-2.9</v>
      </c>
      <c r="E5347" s="179">
        <v>3.9</v>
      </c>
      <c r="F5347" s="157" t="s">
        <v>7167</v>
      </c>
      <c r="G5347" s="158"/>
      <c r="H5347" s="159">
        <v>1988766109</v>
      </c>
    </row>
    <row r="5348" spans="1:8" s="119" customFormat="1">
      <c r="A5348" s="110"/>
      <c r="B5348" s="156">
        <v>45212.581053240741</v>
      </c>
      <c r="C5348" s="179">
        <v>1</v>
      </c>
      <c r="D5348" s="179">
        <v>-2.9</v>
      </c>
      <c r="E5348" s="179">
        <v>3.9</v>
      </c>
      <c r="F5348" s="157" t="s">
        <v>7167</v>
      </c>
      <c r="G5348" s="158"/>
      <c r="H5348" s="159">
        <v>1988769605</v>
      </c>
    </row>
    <row r="5349" spans="1:8" s="119" customFormat="1">
      <c r="A5349" s="110"/>
      <c r="B5349" s="156">
        <v>45212.581712962965</v>
      </c>
      <c r="C5349" s="179">
        <v>50</v>
      </c>
      <c r="D5349" s="179">
        <v>46.1</v>
      </c>
      <c r="E5349" s="179">
        <v>3.8999999999999986</v>
      </c>
      <c r="F5349" s="157" t="s">
        <v>7134</v>
      </c>
      <c r="G5349" s="158"/>
      <c r="H5349" s="159">
        <v>1988770786</v>
      </c>
    </row>
    <row r="5350" spans="1:8" s="119" customFormat="1">
      <c r="A5350" s="110"/>
      <c r="B5350" s="156">
        <v>45212.583784722221</v>
      </c>
      <c r="C5350" s="179">
        <v>50</v>
      </c>
      <c r="D5350" s="179">
        <v>46.1</v>
      </c>
      <c r="E5350" s="179">
        <v>3.8999999999999986</v>
      </c>
      <c r="F5350" s="157" t="s">
        <v>5</v>
      </c>
      <c r="G5350" s="158"/>
      <c r="H5350" s="159">
        <v>1988774464</v>
      </c>
    </row>
    <row r="5351" spans="1:8" s="119" customFormat="1">
      <c r="A5351" s="110"/>
      <c r="B5351" s="156">
        <v>45212.584282407406</v>
      </c>
      <c r="C5351" s="179">
        <v>650</v>
      </c>
      <c r="D5351" s="179">
        <v>636.35</v>
      </c>
      <c r="E5351" s="179">
        <v>13.649999999999977</v>
      </c>
      <c r="F5351" s="157" t="s">
        <v>5</v>
      </c>
      <c r="G5351" s="158"/>
      <c r="H5351" s="159">
        <v>1988775391</v>
      </c>
    </row>
    <row r="5352" spans="1:8" s="119" customFormat="1">
      <c r="A5352" s="110"/>
      <c r="B5352" s="156">
        <v>45212.585069444445</v>
      </c>
      <c r="C5352" s="179">
        <v>500</v>
      </c>
      <c r="D5352" s="179">
        <v>489.5</v>
      </c>
      <c r="E5352" s="179">
        <v>10.5</v>
      </c>
      <c r="F5352" s="157" t="s">
        <v>3964</v>
      </c>
      <c r="G5352" s="158"/>
      <c r="H5352" s="159">
        <v>1988776711</v>
      </c>
    </row>
    <row r="5353" spans="1:8" s="119" customFormat="1">
      <c r="A5353" s="110"/>
      <c r="B5353" s="156">
        <v>45212.585127314815</v>
      </c>
      <c r="C5353" s="179">
        <v>500000</v>
      </c>
      <c r="D5353" s="179">
        <v>489500</v>
      </c>
      <c r="E5353" s="179">
        <v>10500</v>
      </c>
      <c r="F5353" s="157" t="s">
        <v>14122</v>
      </c>
      <c r="G5353" s="158" t="s">
        <v>4003</v>
      </c>
      <c r="H5353" s="159">
        <v>1988776825</v>
      </c>
    </row>
    <row r="5354" spans="1:8" s="119" customFormat="1">
      <c r="A5354" s="110"/>
      <c r="B5354" s="156">
        <v>45212.586597222224</v>
      </c>
      <c r="C5354" s="179">
        <v>10</v>
      </c>
      <c r="D5354" s="179">
        <v>6.1</v>
      </c>
      <c r="E5354" s="179">
        <v>3.9000000000000004</v>
      </c>
      <c r="F5354" s="157" t="s">
        <v>13875</v>
      </c>
      <c r="G5354" s="158"/>
      <c r="H5354" s="159">
        <v>1988779413</v>
      </c>
    </row>
    <row r="5355" spans="1:8" s="119" customFormat="1">
      <c r="A5355" s="110"/>
      <c r="B5355" s="156">
        <v>45212.586701388886</v>
      </c>
      <c r="C5355" s="179">
        <v>530</v>
      </c>
      <c r="D5355" s="179">
        <v>518.87</v>
      </c>
      <c r="E5355" s="179">
        <v>11.129999999999995</v>
      </c>
      <c r="F5355" s="157" t="s">
        <v>13656</v>
      </c>
      <c r="G5355" s="158"/>
      <c r="H5355" s="159">
        <v>1988779568</v>
      </c>
    </row>
    <row r="5356" spans="1:8" s="119" customFormat="1">
      <c r="A5356" s="110"/>
      <c r="B5356" s="156">
        <v>45212.587939814817</v>
      </c>
      <c r="C5356" s="179">
        <v>10000</v>
      </c>
      <c r="D5356" s="179">
        <v>9790</v>
      </c>
      <c r="E5356" s="179">
        <v>210</v>
      </c>
      <c r="F5356" s="157" t="s">
        <v>7147</v>
      </c>
      <c r="G5356" s="158"/>
      <c r="H5356" s="159">
        <v>1988781922</v>
      </c>
    </row>
    <row r="5357" spans="1:8" s="119" customFormat="1">
      <c r="A5357" s="110"/>
      <c r="B5357" s="156">
        <v>45212.589537037034</v>
      </c>
      <c r="C5357" s="179">
        <v>300</v>
      </c>
      <c r="D5357" s="179">
        <v>293.7</v>
      </c>
      <c r="E5357" s="179">
        <v>6.3000000000000114</v>
      </c>
      <c r="F5357" s="157" t="s">
        <v>5</v>
      </c>
      <c r="G5357" s="158"/>
      <c r="H5357" s="159">
        <v>1988784780</v>
      </c>
    </row>
    <row r="5358" spans="1:8" s="119" customFormat="1">
      <c r="A5358" s="110"/>
      <c r="B5358" s="156">
        <v>45212.589571759258</v>
      </c>
      <c r="C5358" s="179">
        <v>500</v>
      </c>
      <c r="D5358" s="179">
        <v>489.5</v>
      </c>
      <c r="E5358" s="179">
        <v>10.5</v>
      </c>
      <c r="F5358" s="157" t="s">
        <v>3957</v>
      </c>
      <c r="G5358" s="158"/>
      <c r="H5358" s="159">
        <v>1988784840</v>
      </c>
    </row>
    <row r="5359" spans="1:8" s="119" customFormat="1">
      <c r="A5359" s="110"/>
      <c r="B5359" s="156">
        <v>45212.591423611113</v>
      </c>
      <c r="C5359" s="179">
        <v>1</v>
      </c>
      <c r="D5359" s="179">
        <v>-2.9</v>
      </c>
      <c r="E5359" s="179">
        <v>3.9</v>
      </c>
      <c r="F5359" s="157" t="s">
        <v>7165</v>
      </c>
      <c r="G5359" s="158"/>
      <c r="H5359" s="159">
        <v>1988788773</v>
      </c>
    </row>
    <row r="5360" spans="1:8" s="119" customFormat="1">
      <c r="A5360" s="110"/>
      <c r="B5360" s="156">
        <v>45212.591458333336</v>
      </c>
      <c r="C5360" s="179">
        <v>1000</v>
      </c>
      <c r="D5360" s="179">
        <v>979</v>
      </c>
      <c r="E5360" s="179">
        <v>21</v>
      </c>
      <c r="F5360" s="157" t="s">
        <v>5</v>
      </c>
      <c r="G5360" s="158"/>
      <c r="H5360" s="159">
        <v>1988788833</v>
      </c>
    </row>
    <row r="5361" spans="1:8" s="119" customFormat="1">
      <c r="A5361" s="110"/>
      <c r="B5361" s="156">
        <v>45212.594212962962</v>
      </c>
      <c r="C5361" s="179">
        <v>10</v>
      </c>
      <c r="D5361" s="179">
        <v>6.1</v>
      </c>
      <c r="E5361" s="179">
        <v>3.9000000000000004</v>
      </c>
      <c r="F5361" s="157" t="s">
        <v>13790</v>
      </c>
      <c r="G5361" s="158"/>
      <c r="H5361" s="159">
        <v>1988794360</v>
      </c>
    </row>
    <row r="5362" spans="1:8" s="119" customFormat="1">
      <c r="A5362" s="110"/>
      <c r="B5362" s="156">
        <v>45212.594421296293</v>
      </c>
      <c r="C5362" s="179">
        <v>1000</v>
      </c>
      <c r="D5362" s="179">
        <v>979</v>
      </c>
      <c r="E5362" s="179">
        <v>21</v>
      </c>
      <c r="F5362" s="157" t="s">
        <v>5</v>
      </c>
      <c r="G5362" s="158"/>
      <c r="H5362" s="159">
        <v>1988794733</v>
      </c>
    </row>
    <row r="5363" spans="1:8" s="119" customFormat="1">
      <c r="A5363" s="110"/>
      <c r="B5363" s="156">
        <v>45212.599120370367</v>
      </c>
      <c r="C5363" s="179">
        <v>250</v>
      </c>
      <c r="D5363" s="179">
        <v>244.75</v>
      </c>
      <c r="E5363" s="179">
        <v>5.25</v>
      </c>
      <c r="F5363" s="157" t="s">
        <v>14123</v>
      </c>
      <c r="G5363" s="158"/>
      <c r="H5363" s="159">
        <v>1988804842</v>
      </c>
    </row>
    <row r="5364" spans="1:8" s="119" customFormat="1">
      <c r="A5364" s="110"/>
      <c r="B5364" s="156">
        <v>45212.599270833336</v>
      </c>
      <c r="C5364" s="179">
        <v>10</v>
      </c>
      <c r="D5364" s="179">
        <v>6.1</v>
      </c>
      <c r="E5364" s="179">
        <v>3.9000000000000004</v>
      </c>
      <c r="F5364" s="157" t="s">
        <v>3977</v>
      </c>
      <c r="G5364" s="158"/>
      <c r="H5364" s="159">
        <v>1988805199</v>
      </c>
    </row>
    <row r="5365" spans="1:8" s="119" customFormat="1">
      <c r="A5365" s="110"/>
      <c r="B5365" s="156">
        <v>45212.600462962961</v>
      </c>
      <c r="C5365" s="179">
        <v>1000</v>
      </c>
      <c r="D5365" s="179">
        <v>979</v>
      </c>
      <c r="E5365" s="179">
        <v>21</v>
      </c>
      <c r="F5365" s="157" t="s">
        <v>5</v>
      </c>
      <c r="G5365" s="158"/>
      <c r="H5365" s="159">
        <v>1988808328</v>
      </c>
    </row>
    <row r="5366" spans="1:8" s="119" customFormat="1">
      <c r="A5366" s="110"/>
      <c r="B5366" s="156">
        <v>45212.601377314815</v>
      </c>
      <c r="C5366" s="179">
        <v>500</v>
      </c>
      <c r="D5366" s="179">
        <v>489.5</v>
      </c>
      <c r="E5366" s="179">
        <v>10.5</v>
      </c>
      <c r="F5366" s="157" t="s">
        <v>13653</v>
      </c>
      <c r="G5366" s="158"/>
      <c r="H5366" s="159">
        <v>1988811126</v>
      </c>
    </row>
    <row r="5367" spans="1:8" s="119" customFormat="1">
      <c r="A5367" s="110"/>
      <c r="B5367" s="156">
        <v>45212.604699074072</v>
      </c>
      <c r="C5367" s="179">
        <v>10</v>
      </c>
      <c r="D5367" s="179">
        <v>6.1</v>
      </c>
      <c r="E5367" s="179">
        <v>3.9000000000000004</v>
      </c>
      <c r="F5367" s="157" t="s">
        <v>3958</v>
      </c>
      <c r="G5367" s="158"/>
      <c r="H5367" s="159">
        <v>1988820970</v>
      </c>
    </row>
    <row r="5368" spans="1:8" s="119" customFormat="1">
      <c r="A5368" s="110"/>
      <c r="B5368" s="156">
        <v>45212.605069444442</v>
      </c>
      <c r="C5368" s="179">
        <v>100</v>
      </c>
      <c r="D5368" s="179">
        <v>96.1</v>
      </c>
      <c r="E5368" s="179">
        <v>3.9000000000000057</v>
      </c>
      <c r="F5368" s="157" t="s">
        <v>5</v>
      </c>
      <c r="G5368" s="158"/>
      <c r="H5368" s="159">
        <v>1988822010</v>
      </c>
    </row>
    <row r="5369" spans="1:8" s="119" customFormat="1">
      <c r="A5369" s="110"/>
      <c r="B5369" s="156">
        <v>45212.605358796296</v>
      </c>
      <c r="C5369" s="179">
        <v>10</v>
      </c>
      <c r="D5369" s="179">
        <v>6.1</v>
      </c>
      <c r="E5369" s="179">
        <v>3.9000000000000004</v>
      </c>
      <c r="F5369" s="157" t="s">
        <v>3958</v>
      </c>
      <c r="G5369" s="158"/>
      <c r="H5369" s="159">
        <v>1988822875</v>
      </c>
    </row>
    <row r="5370" spans="1:8" s="119" customFormat="1">
      <c r="A5370" s="110"/>
      <c r="B5370" s="156">
        <v>45212.609710648147</v>
      </c>
      <c r="C5370" s="179">
        <v>10</v>
      </c>
      <c r="D5370" s="179">
        <v>6.1</v>
      </c>
      <c r="E5370" s="179">
        <v>3.9000000000000004</v>
      </c>
      <c r="F5370" s="157" t="s">
        <v>3978</v>
      </c>
      <c r="G5370" s="158"/>
      <c r="H5370" s="159">
        <v>1988834127</v>
      </c>
    </row>
    <row r="5371" spans="1:8" s="119" customFormat="1">
      <c r="A5371" s="110"/>
      <c r="B5371" s="156">
        <v>45212.609837962962</v>
      </c>
      <c r="C5371" s="179">
        <v>15</v>
      </c>
      <c r="D5371" s="179">
        <v>11.1</v>
      </c>
      <c r="E5371" s="179">
        <v>3.9000000000000004</v>
      </c>
      <c r="F5371" s="157" t="s">
        <v>13744</v>
      </c>
      <c r="G5371" s="158"/>
      <c r="H5371" s="159">
        <v>1988834461</v>
      </c>
    </row>
    <row r="5372" spans="1:8" s="119" customFormat="1">
      <c r="A5372" s="110"/>
      <c r="B5372" s="156">
        <v>45212.610185185185</v>
      </c>
      <c r="C5372" s="179">
        <v>300</v>
      </c>
      <c r="D5372" s="179">
        <v>293.7</v>
      </c>
      <c r="E5372" s="179">
        <v>6.3000000000000114</v>
      </c>
      <c r="F5372" s="157" t="s">
        <v>5</v>
      </c>
      <c r="G5372" s="158"/>
      <c r="H5372" s="159">
        <v>1988835283</v>
      </c>
    </row>
    <row r="5373" spans="1:8" s="119" customFormat="1">
      <c r="A5373" s="110"/>
      <c r="B5373" s="156">
        <v>45212.611076388886</v>
      </c>
      <c r="C5373" s="179">
        <v>300</v>
      </c>
      <c r="D5373" s="179">
        <v>293.7</v>
      </c>
      <c r="E5373" s="179">
        <v>6.3000000000000114</v>
      </c>
      <c r="F5373" s="157" t="s">
        <v>5</v>
      </c>
      <c r="G5373" s="158"/>
      <c r="H5373" s="159">
        <v>1988837327</v>
      </c>
    </row>
    <row r="5374" spans="1:8" s="119" customFormat="1">
      <c r="A5374" s="110"/>
      <c r="B5374" s="156">
        <v>45212.612546296295</v>
      </c>
      <c r="C5374" s="179">
        <v>500</v>
      </c>
      <c r="D5374" s="179">
        <v>489.5</v>
      </c>
      <c r="E5374" s="179">
        <v>10.5</v>
      </c>
      <c r="F5374" s="157" t="s">
        <v>7134</v>
      </c>
      <c r="G5374" s="158"/>
      <c r="H5374" s="159">
        <v>1988840747</v>
      </c>
    </row>
    <row r="5375" spans="1:8" s="119" customFormat="1">
      <c r="A5375" s="110"/>
      <c r="B5375" s="156">
        <v>45212.613692129627</v>
      </c>
      <c r="C5375" s="179">
        <v>2000</v>
      </c>
      <c r="D5375" s="179">
        <v>1958</v>
      </c>
      <c r="E5375" s="179">
        <v>42</v>
      </c>
      <c r="F5375" s="157" t="s">
        <v>7156</v>
      </c>
      <c r="G5375" s="158"/>
      <c r="H5375" s="159">
        <v>1988843246</v>
      </c>
    </row>
    <row r="5376" spans="1:8" s="119" customFormat="1">
      <c r="A5376" s="110"/>
      <c r="B5376" s="156">
        <v>45212.614108796297</v>
      </c>
      <c r="C5376" s="179">
        <v>10</v>
      </c>
      <c r="D5376" s="179">
        <v>6.1</v>
      </c>
      <c r="E5376" s="179">
        <v>3.9000000000000004</v>
      </c>
      <c r="F5376" s="157" t="s">
        <v>3978</v>
      </c>
      <c r="G5376" s="158"/>
      <c r="H5376" s="159">
        <v>1988844148</v>
      </c>
    </row>
    <row r="5377" spans="1:8" s="119" customFormat="1">
      <c r="A5377" s="110"/>
      <c r="B5377" s="156">
        <v>45212.616168981483</v>
      </c>
      <c r="C5377" s="179">
        <v>800</v>
      </c>
      <c r="D5377" s="179">
        <v>783.2</v>
      </c>
      <c r="E5377" s="179">
        <v>16.799999999999955</v>
      </c>
      <c r="F5377" s="157" t="s">
        <v>13648</v>
      </c>
      <c r="G5377" s="158"/>
      <c r="H5377" s="159">
        <v>1988848201</v>
      </c>
    </row>
    <row r="5378" spans="1:8" s="119" customFormat="1">
      <c r="A5378" s="110"/>
      <c r="B5378" s="156">
        <v>45212.620115740741</v>
      </c>
      <c r="C5378" s="179">
        <v>100000</v>
      </c>
      <c r="D5378" s="179">
        <v>97900</v>
      </c>
      <c r="E5378" s="179">
        <v>2100</v>
      </c>
      <c r="F5378" s="157" t="s">
        <v>13677</v>
      </c>
      <c r="G5378" s="158" t="s">
        <v>4003</v>
      </c>
      <c r="H5378" s="159">
        <v>1988855890</v>
      </c>
    </row>
    <row r="5379" spans="1:8" s="119" customFormat="1">
      <c r="A5379" s="110"/>
      <c r="B5379" s="156">
        <v>45212.620717592596</v>
      </c>
      <c r="C5379" s="179">
        <v>10</v>
      </c>
      <c r="D5379" s="179">
        <v>6.1</v>
      </c>
      <c r="E5379" s="179">
        <v>3.9000000000000004</v>
      </c>
      <c r="F5379" s="157" t="s">
        <v>4015</v>
      </c>
      <c r="G5379" s="158"/>
      <c r="H5379" s="159">
        <v>1988857162</v>
      </c>
    </row>
    <row r="5380" spans="1:8" s="119" customFormat="1">
      <c r="A5380" s="110"/>
      <c r="B5380" s="156">
        <v>45212.622731481482</v>
      </c>
      <c r="C5380" s="179">
        <v>100</v>
      </c>
      <c r="D5380" s="179">
        <v>96.1</v>
      </c>
      <c r="E5380" s="179">
        <v>3.9000000000000057</v>
      </c>
      <c r="F5380" s="157" t="s">
        <v>5</v>
      </c>
      <c r="G5380" s="158"/>
      <c r="H5380" s="159">
        <v>1988861077</v>
      </c>
    </row>
    <row r="5381" spans="1:8" s="119" customFormat="1">
      <c r="A5381" s="110"/>
      <c r="B5381" s="156">
        <v>45212.624988425923</v>
      </c>
      <c r="C5381" s="179">
        <v>1</v>
      </c>
      <c r="D5381" s="179">
        <v>-2.9</v>
      </c>
      <c r="E5381" s="179">
        <v>3.9</v>
      </c>
      <c r="F5381" s="157" t="s">
        <v>13684</v>
      </c>
      <c r="G5381" s="158"/>
      <c r="H5381" s="159">
        <v>1988865299</v>
      </c>
    </row>
    <row r="5382" spans="1:8" s="119" customFormat="1">
      <c r="A5382" s="110"/>
      <c r="B5382" s="156">
        <v>45212.626400462963</v>
      </c>
      <c r="C5382" s="179">
        <v>31</v>
      </c>
      <c r="D5382" s="179">
        <v>27.1</v>
      </c>
      <c r="E5382" s="179">
        <v>3.8999999999999986</v>
      </c>
      <c r="F5382" s="157" t="s">
        <v>5</v>
      </c>
      <c r="G5382" s="158"/>
      <c r="H5382" s="159">
        <v>1988868141</v>
      </c>
    </row>
    <row r="5383" spans="1:8" s="119" customFormat="1">
      <c r="A5383" s="110"/>
      <c r="B5383" s="156">
        <v>45212.62804398148</v>
      </c>
      <c r="C5383" s="179">
        <v>1000</v>
      </c>
      <c r="D5383" s="179">
        <v>979</v>
      </c>
      <c r="E5383" s="179">
        <v>21</v>
      </c>
      <c r="F5383" s="157" t="s">
        <v>7144</v>
      </c>
      <c r="G5383" s="158"/>
      <c r="H5383" s="159">
        <v>1988871563</v>
      </c>
    </row>
    <row r="5384" spans="1:8" s="119" customFormat="1">
      <c r="A5384" s="110"/>
      <c r="B5384" s="156">
        <v>45212.629652777781</v>
      </c>
      <c r="C5384" s="179">
        <v>20000</v>
      </c>
      <c r="D5384" s="179">
        <v>19580</v>
      </c>
      <c r="E5384" s="179">
        <v>420</v>
      </c>
      <c r="F5384" s="157" t="s">
        <v>14061</v>
      </c>
      <c r="G5384" s="158"/>
      <c r="H5384" s="159">
        <v>1988874961</v>
      </c>
    </row>
    <row r="5385" spans="1:8" s="119" customFormat="1">
      <c r="A5385" s="110"/>
      <c r="B5385" s="156">
        <v>45212.631249999999</v>
      </c>
      <c r="C5385" s="179">
        <v>8200</v>
      </c>
      <c r="D5385" s="179">
        <v>8027.8</v>
      </c>
      <c r="E5385" s="179">
        <v>172.19999999999982</v>
      </c>
      <c r="F5385" s="157" t="s">
        <v>7167</v>
      </c>
      <c r="G5385" s="158"/>
      <c r="H5385" s="159">
        <v>1988877941</v>
      </c>
    </row>
    <row r="5386" spans="1:8" s="119" customFormat="1">
      <c r="A5386" s="110"/>
      <c r="B5386" s="156">
        <v>45212.633356481485</v>
      </c>
      <c r="C5386" s="179">
        <v>500</v>
      </c>
      <c r="D5386" s="179">
        <v>489.5</v>
      </c>
      <c r="E5386" s="179">
        <v>10.5</v>
      </c>
      <c r="F5386" s="157" t="s">
        <v>13680</v>
      </c>
      <c r="G5386" s="158"/>
      <c r="H5386" s="159">
        <v>1988881799</v>
      </c>
    </row>
    <row r="5387" spans="1:8" s="119" customFormat="1">
      <c r="A5387" s="110"/>
      <c r="B5387" s="156">
        <v>45212.633483796293</v>
      </c>
      <c r="C5387" s="179">
        <v>1000</v>
      </c>
      <c r="D5387" s="179">
        <v>979</v>
      </c>
      <c r="E5387" s="179">
        <v>21</v>
      </c>
      <c r="F5387" s="157" t="s">
        <v>5</v>
      </c>
      <c r="G5387" s="158"/>
      <c r="H5387" s="159">
        <v>1988882038</v>
      </c>
    </row>
    <row r="5388" spans="1:8" s="119" customFormat="1">
      <c r="A5388" s="110"/>
      <c r="B5388" s="156">
        <v>45212.633680555555</v>
      </c>
      <c r="C5388" s="179">
        <v>10</v>
      </c>
      <c r="D5388" s="179">
        <v>6.1</v>
      </c>
      <c r="E5388" s="179">
        <v>3.9000000000000004</v>
      </c>
      <c r="F5388" s="157" t="s">
        <v>14124</v>
      </c>
      <c r="G5388" s="158"/>
      <c r="H5388" s="159">
        <v>1988882399</v>
      </c>
    </row>
    <row r="5389" spans="1:8" s="119" customFormat="1">
      <c r="A5389" s="110"/>
      <c r="B5389" s="156">
        <v>45212.633692129632</v>
      </c>
      <c r="C5389" s="179">
        <v>300</v>
      </c>
      <c r="D5389" s="179">
        <v>293.7</v>
      </c>
      <c r="E5389" s="179">
        <v>6.3000000000000114</v>
      </c>
      <c r="F5389" s="157" t="s">
        <v>5</v>
      </c>
      <c r="G5389" s="158"/>
      <c r="H5389" s="159">
        <v>1988882432</v>
      </c>
    </row>
    <row r="5390" spans="1:8" s="119" customFormat="1">
      <c r="A5390" s="110"/>
      <c r="B5390" s="156">
        <v>45212.634016203701</v>
      </c>
      <c r="C5390" s="179">
        <v>10</v>
      </c>
      <c r="D5390" s="179">
        <v>6.1</v>
      </c>
      <c r="E5390" s="179">
        <v>3.9000000000000004</v>
      </c>
      <c r="F5390" s="157" t="s">
        <v>13717</v>
      </c>
      <c r="G5390" s="158"/>
      <c r="H5390" s="159">
        <v>1988882966</v>
      </c>
    </row>
    <row r="5391" spans="1:8" s="119" customFormat="1">
      <c r="A5391" s="110"/>
      <c r="B5391" s="156">
        <v>45212.634432870371</v>
      </c>
      <c r="C5391" s="179">
        <v>2000</v>
      </c>
      <c r="D5391" s="179">
        <v>1958</v>
      </c>
      <c r="E5391" s="179">
        <v>42</v>
      </c>
      <c r="F5391" s="157" t="s">
        <v>5</v>
      </c>
      <c r="G5391" s="158"/>
      <c r="H5391" s="159">
        <v>1988883792</v>
      </c>
    </row>
    <row r="5392" spans="1:8" s="119" customFormat="1">
      <c r="A5392" s="110"/>
      <c r="B5392" s="156">
        <v>45212.634884259256</v>
      </c>
      <c r="C5392" s="179">
        <v>1</v>
      </c>
      <c r="D5392" s="179">
        <v>-2.9</v>
      </c>
      <c r="E5392" s="179">
        <v>3.9</v>
      </c>
      <c r="F5392" s="157" t="s">
        <v>13689</v>
      </c>
      <c r="G5392" s="158"/>
      <c r="H5392" s="159">
        <v>1988884630</v>
      </c>
    </row>
    <row r="5393" spans="1:8" s="119" customFormat="1">
      <c r="A5393" s="110"/>
      <c r="B5393" s="156">
        <v>45212.635462962964</v>
      </c>
      <c r="C5393" s="179">
        <v>1</v>
      </c>
      <c r="D5393" s="179">
        <v>-2.9</v>
      </c>
      <c r="E5393" s="179">
        <v>3.9</v>
      </c>
      <c r="F5393" s="157" t="s">
        <v>7164</v>
      </c>
      <c r="G5393" s="158"/>
      <c r="H5393" s="159">
        <v>1988885686</v>
      </c>
    </row>
    <row r="5394" spans="1:8" s="119" customFormat="1">
      <c r="A5394" s="110"/>
      <c r="B5394" s="156">
        <v>45212.637199074074</v>
      </c>
      <c r="C5394" s="179">
        <v>20</v>
      </c>
      <c r="D5394" s="179">
        <v>16.100000000000001</v>
      </c>
      <c r="E5394" s="179">
        <v>3.8999999999999986</v>
      </c>
      <c r="F5394" s="157" t="s">
        <v>14125</v>
      </c>
      <c r="G5394" s="158"/>
      <c r="H5394" s="159">
        <v>1988888807</v>
      </c>
    </row>
    <row r="5395" spans="1:8" s="119" customFormat="1">
      <c r="A5395" s="110"/>
      <c r="B5395" s="156">
        <v>45212.639016203706</v>
      </c>
      <c r="C5395" s="179">
        <v>10000</v>
      </c>
      <c r="D5395" s="179">
        <v>9790</v>
      </c>
      <c r="E5395" s="179">
        <v>210</v>
      </c>
      <c r="F5395" s="157" t="s">
        <v>13677</v>
      </c>
      <c r="G5395" s="158"/>
      <c r="H5395" s="159">
        <v>1988891929</v>
      </c>
    </row>
    <row r="5396" spans="1:8" s="119" customFormat="1">
      <c r="A5396" s="110"/>
      <c r="B5396" s="156">
        <v>45212.639884259261</v>
      </c>
      <c r="C5396" s="179">
        <v>500</v>
      </c>
      <c r="D5396" s="179">
        <v>489.5</v>
      </c>
      <c r="E5396" s="179">
        <v>10.5</v>
      </c>
      <c r="F5396" s="157" t="s">
        <v>5</v>
      </c>
      <c r="G5396" s="158"/>
      <c r="H5396" s="159">
        <v>1988893599</v>
      </c>
    </row>
    <row r="5397" spans="1:8" s="119" customFormat="1">
      <c r="A5397" s="110"/>
      <c r="B5397" s="156">
        <v>45212.640266203707</v>
      </c>
      <c r="C5397" s="179">
        <v>10</v>
      </c>
      <c r="D5397" s="179">
        <v>6.1</v>
      </c>
      <c r="E5397" s="179">
        <v>3.9000000000000004</v>
      </c>
      <c r="F5397" s="157" t="s">
        <v>13854</v>
      </c>
      <c r="G5397" s="158"/>
      <c r="H5397" s="159">
        <v>1988894249</v>
      </c>
    </row>
    <row r="5398" spans="1:8" s="119" customFormat="1">
      <c r="A5398" s="110"/>
      <c r="B5398" s="156">
        <v>45212.641157407408</v>
      </c>
      <c r="C5398" s="179">
        <v>300</v>
      </c>
      <c r="D5398" s="179">
        <v>293.7</v>
      </c>
      <c r="E5398" s="179">
        <v>6.3000000000000114</v>
      </c>
      <c r="F5398" s="157" t="s">
        <v>5</v>
      </c>
      <c r="G5398" s="158"/>
      <c r="H5398" s="159">
        <v>1988895892</v>
      </c>
    </row>
    <row r="5399" spans="1:8" s="119" customFormat="1">
      <c r="A5399" s="110"/>
      <c r="B5399" s="156">
        <v>45212.642199074071</v>
      </c>
      <c r="C5399" s="179">
        <v>500</v>
      </c>
      <c r="D5399" s="179">
        <v>489.5</v>
      </c>
      <c r="E5399" s="179">
        <v>10.5</v>
      </c>
      <c r="F5399" s="157" t="s">
        <v>13717</v>
      </c>
      <c r="G5399" s="158"/>
      <c r="H5399" s="159">
        <v>1988897842</v>
      </c>
    </row>
    <row r="5400" spans="1:8" s="119" customFormat="1">
      <c r="A5400" s="110"/>
      <c r="B5400" s="156">
        <v>45212.646041666667</v>
      </c>
      <c r="C5400" s="179">
        <v>300</v>
      </c>
      <c r="D5400" s="179">
        <v>293.7</v>
      </c>
      <c r="E5400" s="179">
        <v>6.3000000000000114</v>
      </c>
      <c r="F5400" s="157" t="s">
        <v>5</v>
      </c>
      <c r="G5400" s="158"/>
      <c r="H5400" s="159">
        <v>1988904869</v>
      </c>
    </row>
    <row r="5401" spans="1:8" s="119" customFormat="1">
      <c r="A5401" s="110"/>
      <c r="B5401" s="156">
        <v>45212.646516203706</v>
      </c>
      <c r="C5401" s="179">
        <v>10</v>
      </c>
      <c r="D5401" s="179">
        <v>6.1</v>
      </c>
      <c r="E5401" s="179">
        <v>3.9000000000000004</v>
      </c>
      <c r="F5401" s="157" t="s">
        <v>3978</v>
      </c>
      <c r="G5401" s="158"/>
      <c r="H5401" s="159">
        <v>1988905787</v>
      </c>
    </row>
    <row r="5402" spans="1:8" s="119" customFormat="1">
      <c r="A5402" s="110"/>
      <c r="B5402" s="156">
        <v>45212.646932870368</v>
      </c>
      <c r="C5402" s="179">
        <v>10000</v>
      </c>
      <c r="D5402" s="179">
        <v>9790</v>
      </c>
      <c r="E5402" s="179">
        <v>210</v>
      </c>
      <c r="F5402" s="157" t="s">
        <v>13678</v>
      </c>
      <c r="G5402" s="158" t="s">
        <v>4025</v>
      </c>
      <c r="H5402" s="159">
        <v>1988906556</v>
      </c>
    </row>
    <row r="5403" spans="1:8" s="119" customFormat="1">
      <c r="A5403" s="110"/>
      <c r="B5403" s="156">
        <v>45212.647256944445</v>
      </c>
      <c r="C5403" s="179">
        <v>10</v>
      </c>
      <c r="D5403" s="179">
        <v>6.1</v>
      </c>
      <c r="E5403" s="179">
        <v>3.9000000000000004</v>
      </c>
      <c r="F5403" s="157" t="s">
        <v>3948</v>
      </c>
      <c r="G5403" s="158"/>
      <c r="H5403" s="159">
        <v>1988907155</v>
      </c>
    </row>
    <row r="5404" spans="1:8" s="119" customFormat="1">
      <c r="A5404" s="110"/>
      <c r="B5404" s="156">
        <v>45212.647349537037</v>
      </c>
      <c r="C5404" s="179">
        <v>10</v>
      </c>
      <c r="D5404" s="179">
        <v>6.1</v>
      </c>
      <c r="E5404" s="179">
        <v>3.9000000000000004</v>
      </c>
      <c r="F5404" s="157" t="s">
        <v>3978</v>
      </c>
      <c r="G5404" s="158"/>
      <c r="H5404" s="159">
        <v>1988907328</v>
      </c>
    </row>
    <row r="5405" spans="1:8" s="119" customFormat="1">
      <c r="A5405" s="110"/>
      <c r="B5405" s="156">
        <v>45212.65216435185</v>
      </c>
      <c r="C5405" s="179">
        <v>1000</v>
      </c>
      <c r="D5405" s="179">
        <v>979</v>
      </c>
      <c r="E5405" s="179">
        <v>21</v>
      </c>
      <c r="F5405" s="157" t="s">
        <v>13833</v>
      </c>
      <c r="G5405" s="158"/>
      <c r="H5405" s="159">
        <v>1988916097</v>
      </c>
    </row>
    <row r="5406" spans="1:8" s="119" customFormat="1">
      <c r="A5406" s="110"/>
      <c r="B5406" s="156">
        <v>45212.653217592589</v>
      </c>
      <c r="C5406" s="179">
        <v>10</v>
      </c>
      <c r="D5406" s="179">
        <v>6.1</v>
      </c>
      <c r="E5406" s="179">
        <v>3.9000000000000004</v>
      </c>
      <c r="F5406" s="157" t="s">
        <v>13666</v>
      </c>
      <c r="G5406" s="158"/>
      <c r="H5406" s="159">
        <v>1988917997</v>
      </c>
    </row>
    <row r="5407" spans="1:8" s="119" customFormat="1">
      <c r="A5407" s="110"/>
      <c r="B5407" s="156">
        <v>45212.65552083333</v>
      </c>
      <c r="C5407" s="179">
        <v>6600</v>
      </c>
      <c r="D5407" s="179">
        <v>6461.4</v>
      </c>
      <c r="E5407" s="179">
        <v>138.60000000000036</v>
      </c>
      <c r="F5407" s="157" t="s">
        <v>7134</v>
      </c>
      <c r="G5407" s="158"/>
      <c r="H5407" s="159">
        <v>1988922229</v>
      </c>
    </row>
    <row r="5408" spans="1:8" s="119" customFormat="1">
      <c r="A5408" s="110"/>
      <c r="B5408" s="156">
        <v>45212.656898148147</v>
      </c>
      <c r="C5408" s="179">
        <v>11000</v>
      </c>
      <c r="D5408" s="179">
        <v>10769</v>
      </c>
      <c r="E5408" s="179">
        <v>231</v>
      </c>
      <c r="F5408" s="157" t="s">
        <v>13671</v>
      </c>
      <c r="G5408" s="158"/>
      <c r="H5408" s="159">
        <v>1988924741</v>
      </c>
    </row>
    <row r="5409" spans="1:8" s="119" customFormat="1">
      <c r="A5409" s="110"/>
      <c r="B5409" s="156">
        <v>45212.657222222224</v>
      </c>
      <c r="C5409" s="179">
        <v>2000</v>
      </c>
      <c r="D5409" s="179">
        <v>1958</v>
      </c>
      <c r="E5409" s="179">
        <v>42</v>
      </c>
      <c r="F5409" s="157" t="s">
        <v>13677</v>
      </c>
      <c r="G5409" s="158"/>
      <c r="H5409" s="159">
        <v>1988925363</v>
      </c>
    </row>
    <row r="5410" spans="1:8" s="119" customFormat="1">
      <c r="A5410" s="110"/>
      <c r="B5410" s="156">
        <v>45212.659259259257</v>
      </c>
      <c r="C5410" s="179">
        <v>500</v>
      </c>
      <c r="D5410" s="179">
        <v>489.5</v>
      </c>
      <c r="E5410" s="179">
        <v>10.5</v>
      </c>
      <c r="F5410" s="157" t="s">
        <v>13783</v>
      </c>
      <c r="G5410" s="158"/>
      <c r="H5410" s="159">
        <v>1988929225</v>
      </c>
    </row>
    <row r="5411" spans="1:8" s="119" customFormat="1">
      <c r="A5411" s="110"/>
      <c r="B5411" s="156">
        <v>45212.661874999998</v>
      </c>
      <c r="C5411" s="179">
        <v>1000</v>
      </c>
      <c r="D5411" s="179">
        <v>979</v>
      </c>
      <c r="E5411" s="179">
        <v>21</v>
      </c>
      <c r="F5411" s="157" t="s">
        <v>13680</v>
      </c>
      <c r="G5411" s="158"/>
      <c r="H5411" s="159">
        <v>1988934465</v>
      </c>
    </row>
    <row r="5412" spans="1:8" s="119" customFormat="1">
      <c r="A5412" s="110"/>
      <c r="B5412" s="156">
        <v>45212.662789351853</v>
      </c>
      <c r="C5412" s="179">
        <v>2000</v>
      </c>
      <c r="D5412" s="179">
        <v>1958</v>
      </c>
      <c r="E5412" s="179">
        <v>42</v>
      </c>
      <c r="F5412" s="157" t="s">
        <v>14126</v>
      </c>
      <c r="G5412" s="158"/>
      <c r="H5412" s="159">
        <v>1988936198</v>
      </c>
    </row>
    <row r="5413" spans="1:8" s="119" customFormat="1">
      <c r="A5413" s="110"/>
      <c r="B5413" s="156">
        <v>45212.663032407407</v>
      </c>
      <c r="C5413" s="179">
        <v>30</v>
      </c>
      <c r="D5413" s="179">
        <v>26.1</v>
      </c>
      <c r="E5413" s="179">
        <v>3.8999999999999986</v>
      </c>
      <c r="F5413" s="157" t="s">
        <v>13790</v>
      </c>
      <c r="G5413" s="158"/>
      <c r="H5413" s="159">
        <v>1988936654</v>
      </c>
    </row>
    <row r="5414" spans="1:8" s="119" customFormat="1">
      <c r="A5414" s="110"/>
      <c r="B5414" s="156">
        <v>45212.663182870368</v>
      </c>
      <c r="C5414" s="179">
        <v>2000</v>
      </c>
      <c r="D5414" s="179">
        <v>1958</v>
      </c>
      <c r="E5414" s="179">
        <v>42</v>
      </c>
      <c r="F5414" s="157" t="s">
        <v>7135</v>
      </c>
      <c r="G5414" s="158"/>
      <c r="H5414" s="159">
        <v>1988936927</v>
      </c>
    </row>
    <row r="5415" spans="1:8" s="119" customFormat="1">
      <c r="A5415" s="110"/>
      <c r="B5415" s="156">
        <v>45212.664895833332</v>
      </c>
      <c r="C5415" s="179">
        <v>10</v>
      </c>
      <c r="D5415" s="179">
        <v>6.1</v>
      </c>
      <c r="E5415" s="179">
        <v>3.9000000000000004</v>
      </c>
      <c r="F5415" s="157" t="s">
        <v>13863</v>
      </c>
      <c r="G5415" s="158"/>
      <c r="H5415" s="159">
        <v>1988940264</v>
      </c>
    </row>
    <row r="5416" spans="1:8" s="119" customFormat="1">
      <c r="A5416" s="110"/>
      <c r="B5416" s="156">
        <v>45212.664930555555</v>
      </c>
      <c r="C5416" s="179">
        <v>6000</v>
      </c>
      <c r="D5416" s="179">
        <v>5874</v>
      </c>
      <c r="E5416" s="179">
        <v>126</v>
      </c>
      <c r="F5416" s="157" t="s">
        <v>3936</v>
      </c>
      <c r="G5416" s="158"/>
      <c r="H5416" s="159">
        <v>1988940322</v>
      </c>
    </row>
    <row r="5417" spans="1:8" s="119" customFormat="1">
      <c r="A5417" s="110"/>
      <c r="B5417" s="156">
        <v>45212.665763888886</v>
      </c>
      <c r="C5417" s="179">
        <v>6000</v>
      </c>
      <c r="D5417" s="179">
        <v>5874</v>
      </c>
      <c r="E5417" s="179">
        <v>126</v>
      </c>
      <c r="F5417" s="157" t="s">
        <v>3936</v>
      </c>
      <c r="G5417" s="158"/>
      <c r="H5417" s="159">
        <v>1988941809</v>
      </c>
    </row>
    <row r="5418" spans="1:8" s="119" customFormat="1">
      <c r="A5418" s="110"/>
      <c r="B5418" s="156">
        <v>45212.666504629633</v>
      </c>
      <c r="C5418" s="179">
        <v>6000</v>
      </c>
      <c r="D5418" s="179">
        <v>5874</v>
      </c>
      <c r="E5418" s="179">
        <v>126</v>
      </c>
      <c r="F5418" s="157" t="s">
        <v>3936</v>
      </c>
      <c r="G5418" s="158"/>
      <c r="H5418" s="159">
        <v>1988943290</v>
      </c>
    </row>
    <row r="5419" spans="1:8" s="119" customFormat="1">
      <c r="A5419" s="110"/>
      <c r="B5419" s="156">
        <v>45212.666678240741</v>
      </c>
      <c r="C5419" s="179">
        <v>10</v>
      </c>
      <c r="D5419" s="179">
        <v>6.1</v>
      </c>
      <c r="E5419" s="179">
        <v>3.9000000000000004</v>
      </c>
      <c r="F5419" s="157" t="s">
        <v>13680</v>
      </c>
      <c r="G5419" s="158"/>
      <c r="H5419" s="159">
        <v>1988943605</v>
      </c>
    </row>
    <row r="5420" spans="1:8" s="119" customFormat="1">
      <c r="A5420" s="110"/>
      <c r="B5420" s="156">
        <v>45212.667129629626</v>
      </c>
      <c r="C5420" s="179">
        <v>6000</v>
      </c>
      <c r="D5420" s="179">
        <v>5874</v>
      </c>
      <c r="E5420" s="179">
        <v>126</v>
      </c>
      <c r="F5420" s="157" t="s">
        <v>3936</v>
      </c>
      <c r="G5420" s="158"/>
      <c r="H5420" s="159">
        <v>1988944631</v>
      </c>
    </row>
    <row r="5421" spans="1:8" s="119" customFormat="1">
      <c r="A5421" s="110"/>
      <c r="B5421" s="156">
        <v>45212.667638888888</v>
      </c>
      <c r="C5421" s="179">
        <v>1</v>
      </c>
      <c r="D5421" s="179">
        <v>-2.9</v>
      </c>
      <c r="E5421" s="179">
        <v>3.9</v>
      </c>
      <c r="F5421" s="157" t="s">
        <v>13722</v>
      </c>
      <c r="G5421" s="158"/>
      <c r="H5421" s="159">
        <v>1988945686</v>
      </c>
    </row>
    <row r="5422" spans="1:8" s="119" customFormat="1">
      <c r="A5422" s="110"/>
      <c r="B5422" s="156">
        <v>45212.667858796296</v>
      </c>
      <c r="C5422" s="179">
        <v>6000</v>
      </c>
      <c r="D5422" s="179">
        <v>5874</v>
      </c>
      <c r="E5422" s="179">
        <v>126</v>
      </c>
      <c r="F5422" s="157" t="s">
        <v>3936</v>
      </c>
      <c r="G5422" s="158"/>
      <c r="H5422" s="159">
        <v>1988946140</v>
      </c>
    </row>
    <row r="5423" spans="1:8" s="119" customFormat="1">
      <c r="A5423" s="110"/>
      <c r="B5423" s="156">
        <v>45212.66810185185</v>
      </c>
      <c r="C5423" s="179">
        <v>853</v>
      </c>
      <c r="D5423" s="179">
        <v>835.09</v>
      </c>
      <c r="E5423" s="179">
        <v>17.909999999999968</v>
      </c>
      <c r="F5423" s="157" t="s">
        <v>13846</v>
      </c>
      <c r="G5423" s="158"/>
      <c r="H5423" s="159">
        <v>1988946610</v>
      </c>
    </row>
    <row r="5424" spans="1:8" s="119" customFormat="1">
      <c r="A5424" s="110"/>
      <c r="B5424" s="156">
        <v>45212.668703703705</v>
      </c>
      <c r="C5424" s="179">
        <v>6000</v>
      </c>
      <c r="D5424" s="179">
        <v>5874</v>
      </c>
      <c r="E5424" s="179">
        <v>126</v>
      </c>
      <c r="F5424" s="157" t="s">
        <v>3936</v>
      </c>
      <c r="G5424" s="158"/>
      <c r="H5424" s="159">
        <v>1988947847</v>
      </c>
    </row>
    <row r="5425" spans="1:8" s="119" customFormat="1">
      <c r="A5425" s="110"/>
      <c r="B5425" s="156">
        <v>45212.66951388889</v>
      </c>
      <c r="C5425" s="179">
        <v>10</v>
      </c>
      <c r="D5425" s="179">
        <v>6.1</v>
      </c>
      <c r="E5425" s="179">
        <v>3.9000000000000004</v>
      </c>
      <c r="F5425" s="157" t="s">
        <v>3952</v>
      </c>
      <c r="G5425" s="158"/>
      <c r="H5425" s="159">
        <v>1988949518</v>
      </c>
    </row>
    <row r="5426" spans="1:8" s="119" customFormat="1">
      <c r="A5426" s="110"/>
      <c r="B5426" s="156">
        <v>45212.670347222222</v>
      </c>
      <c r="C5426" s="179">
        <v>10</v>
      </c>
      <c r="D5426" s="179">
        <v>6.1</v>
      </c>
      <c r="E5426" s="179">
        <v>3.9000000000000004</v>
      </c>
      <c r="F5426" s="157" t="s">
        <v>3956</v>
      </c>
      <c r="G5426" s="158"/>
      <c r="H5426" s="159">
        <v>1988951092</v>
      </c>
    </row>
    <row r="5427" spans="1:8" s="119" customFormat="1">
      <c r="A5427" s="110"/>
      <c r="B5427" s="156">
        <v>45212.670567129629</v>
      </c>
      <c r="C5427" s="179">
        <v>10</v>
      </c>
      <c r="D5427" s="179">
        <v>6.1</v>
      </c>
      <c r="E5427" s="179">
        <v>3.9000000000000004</v>
      </c>
      <c r="F5427" s="157" t="s">
        <v>3952</v>
      </c>
      <c r="G5427" s="158"/>
      <c r="H5427" s="159">
        <v>1988951565</v>
      </c>
    </row>
    <row r="5428" spans="1:8" s="119" customFormat="1">
      <c r="A5428" s="110"/>
      <c r="B5428" s="156">
        <v>45212.670983796299</v>
      </c>
      <c r="C5428" s="179">
        <v>10</v>
      </c>
      <c r="D5428" s="179">
        <v>6.1</v>
      </c>
      <c r="E5428" s="179">
        <v>3.9000000000000004</v>
      </c>
      <c r="F5428" s="157" t="s">
        <v>3956</v>
      </c>
      <c r="G5428" s="158"/>
      <c r="H5428" s="159">
        <v>1988952454</v>
      </c>
    </row>
    <row r="5429" spans="1:8" s="119" customFormat="1">
      <c r="A5429" s="110"/>
      <c r="B5429" s="156">
        <v>45212.672071759262</v>
      </c>
      <c r="C5429" s="179">
        <v>10</v>
      </c>
      <c r="D5429" s="179">
        <v>6.1</v>
      </c>
      <c r="E5429" s="179">
        <v>3.9000000000000004</v>
      </c>
      <c r="F5429" s="157" t="s">
        <v>6765</v>
      </c>
      <c r="G5429" s="158"/>
      <c r="H5429" s="159">
        <v>1988954822</v>
      </c>
    </row>
    <row r="5430" spans="1:8" s="119" customFormat="1">
      <c r="A5430" s="110"/>
      <c r="B5430" s="156">
        <v>45212.673252314817</v>
      </c>
      <c r="C5430" s="179">
        <v>15</v>
      </c>
      <c r="D5430" s="179">
        <v>11.1</v>
      </c>
      <c r="E5430" s="179">
        <v>3.9000000000000004</v>
      </c>
      <c r="F5430" s="157" t="s">
        <v>7157</v>
      </c>
      <c r="G5430" s="158"/>
      <c r="H5430" s="159">
        <v>1988957186</v>
      </c>
    </row>
    <row r="5431" spans="1:8" s="119" customFormat="1">
      <c r="A5431" s="110"/>
      <c r="B5431" s="156">
        <v>45212.673750000002</v>
      </c>
      <c r="C5431" s="179">
        <v>300</v>
      </c>
      <c r="D5431" s="179">
        <v>293.7</v>
      </c>
      <c r="E5431" s="179">
        <v>6.3000000000000114</v>
      </c>
      <c r="F5431" s="157" t="s">
        <v>13679</v>
      </c>
      <c r="G5431" s="158"/>
      <c r="H5431" s="159">
        <v>1988958251</v>
      </c>
    </row>
    <row r="5432" spans="1:8" s="119" customFormat="1">
      <c r="A5432" s="110"/>
      <c r="B5432" s="156">
        <v>45212.675405092596</v>
      </c>
      <c r="C5432" s="179">
        <v>1000</v>
      </c>
      <c r="D5432" s="179">
        <v>979</v>
      </c>
      <c r="E5432" s="179">
        <v>21</v>
      </c>
      <c r="F5432" s="157" t="s">
        <v>13722</v>
      </c>
      <c r="G5432" s="158"/>
      <c r="H5432" s="159">
        <v>1988961780</v>
      </c>
    </row>
    <row r="5433" spans="1:8" s="119" customFormat="1">
      <c r="A5433" s="110"/>
      <c r="B5433" s="156">
        <v>45212.677511574075</v>
      </c>
      <c r="C5433" s="179">
        <v>2000</v>
      </c>
      <c r="D5433" s="179">
        <v>1958</v>
      </c>
      <c r="E5433" s="179">
        <v>42</v>
      </c>
      <c r="F5433" s="157" t="s">
        <v>13678</v>
      </c>
      <c r="G5433" s="158"/>
      <c r="H5433" s="159">
        <v>1988966152</v>
      </c>
    </row>
    <row r="5434" spans="1:8" s="119" customFormat="1">
      <c r="A5434" s="110"/>
      <c r="B5434" s="156">
        <v>45212.678900462961</v>
      </c>
      <c r="C5434" s="179">
        <v>5000</v>
      </c>
      <c r="D5434" s="179">
        <v>4895</v>
      </c>
      <c r="E5434" s="179">
        <v>105</v>
      </c>
      <c r="F5434" s="157" t="s">
        <v>13846</v>
      </c>
      <c r="G5434" s="158"/>
      <c r="H5434" s="159">
        <v>1988968894</v>
      </c>
    </row>
    <row r="5435" spans="1:8" s="119" customFormat="1">
      <c r="A5435" s="110"/>
      <c r="B5435" s="156">
        <v>45212.679652777777</v>
      </c>
      <c r="C5435" s="179">
        <v>200</v>
      </c>
      <c r="D5435" s="179">
        <v>195.8</v>
      </c>
      <c r="E5435" s="179">
        <v>4.1999999999999886</v>
      </c>
      <c r="F5435" s="157" t="s">
        <v>13717</v>
      </c>
      <c r="G5435" s="158"/>
      <c r="H5435" s="159">
        <v>1988970226</v>
      </c>
    </row>
    <row r="5436" spans="1:8" s="119" customFormat="1">
      <c r="A5436" s="110"/>
      <c r="B5436" s="156">
        <v>45212.680671296293</v>
      </c>
      <c r="C5436" s="179">
        <v>10</v>
      </c>
      <c r="D5436" s="179">
        <v>6.1</v>
      </c>
      <c r="E5436" s="179">
        <v>3.9000000000000004</v>
      </c>
      <c r="F5436" s="157" t="s">
        <v>7162</v>
      </c>
      <c r="G5436" s="158"/>
      <c r="H5436" s="159">
        <v>1988972242</v>
      </c>
    </row>
    <row r="5437" spans="1:8" s="119" customFormat="1">
      <c r="A5437" s="110"/>
      <c r="B5437" s="156">
        <v>45212.681979166664</v>
      </c>
      <c r="C5437" s="179">
        <v>500</v>
      </c>
      <c r="D5437" s="179">
        <v>489.5</v>
      </c>
      <c r="E5437" s="179">
        <v>10.5</v>
      </c>
      <c r="F5437" s="157" t="s">
        <v>5</v>
      </c>
      <c r="G5437" s="158"/>
      <c r="H5437" s="159">
        <v>1988974919</v>
      </c>
    </row>
    <row r="5438" spans="1:8" s="119" customFormat="1">
      <c r="A5438" s="110"/>
      <c r="B5438" s="156">
        <v>45212.682743055557</v>
      </c>
      <c r="C5438" s="179">
        <v>100</v>
      </c>
      <c r="D5438" s="179">
        <v>96.1</v>
      </c>
      <c r="E5438" s="179">
        <v>3.9000000000000057</v>
      </c>
      <c r="F5438" s="157" t="s">
        <v>5</v>
      </c>
      <c r="G5438" s="158"/>
      <c r="H5438" s="159">
        <v>1988976383</v>
      </c>
    </row>
    <row r="5439" spans="1:8" s="119" customFormat="1">
      <c r="A5439" s="110"/>
      <c r="B5439" s="156">
        <v>45212.683275462965</v>
      </c>
      <c r="C5439" s="179">
        <v>500</v>
      </c>
      <c r="D5439" s="179">
        <v>489.5</v>
      </c>
      <c r="E5439" s="179">
        <v>10.5</v>
      </c>
      <c r="F5439" s="157" t="s">
        <v>5</v>
      </c>
      <c r="G5439" s="158"/>
      <c r="H5439" s="159">
        <v>1988977462</v>
      </c>
    </row>
    <row r="5440" spans="1:8" s="119" customFormat="1">
      <c r="A5440" s="110"/>
      <c r="B5440" s="156">
        <v>45212.683483796296</v>
      </c>
      <c r="C5440" s="179">
        <v>1000</v>
      </c>
      <c r="D5440" s="179">
        <v>979</v>
      </c>
      <c r="E5440" s="179">
        <v>21</v>
      </c>
      <c r="F5440" s="157" t="s">
        <v>5</v>
      </c>
      <c r="G5440" s="158"/>
      <c r="H5440" s="159">
        <v>1988977917</v>
      </c>
    </row>
    <row r="5441" spans="1:8" s="119" customFormat="1">
      <c r="A5441" s="110"/>
      <c r="B5441" s="156">
        <v>45212.684594907405</v>
      </c>
      <c r="C5441" s="179">
        <v>10</v>
      </c>
      <c r="D5441" s="179">
        <v>6.1</v>
      </c>
      <c r="E5441" s="179">
        <v>3.9000000000000004</v>
      </c>
      <c r="F5441" s="157" t="s">
        <v>14127</v>
      </c>
      <c r="G5441" s="158"/>
      <c r="H5441" s="159">
        <v>1988980036</v>
      </c>
    </row>
    <row r="5442" spans="1:8" s="119" customFormat="1">
      <c r="A5442" s="110"/>
      <c r="B5442" s="156">
        <v>45212.685648148145</v>
      </c>
      <c r="C5442" s="179">
        <v>500</v>
      </c>
      <c r="D5442" s="179">
        <v>489.5</v>
      </c>
      <c r="E5442" s="179">
        <v>10.5</v>
      </c>
      <c r="F5442" s="157" t="s">
        <v>13680</v>
      </c>
      <c r="G5442" s="158"/>
      <c r="H5442" s="159">
        <v>1988982125</v>
      </c>
    </row>
    <row r="5443" spans="1:8" s="119" customFormat="1">
      <c r="A5443" s="110"/>
      <c r="B5443" s="156">
        <v>45212.686238425929</v>
      </c>
      <c r="C5443" s="179">
        <v>10</v>
      </c>
      <c r="D5443" s="179">
        <v>6.1</v>
      </c>
      <c r="E5443" s="179">
        <v>3.9000000000000004</v>
      </c>
      <c r="F5443" s="157" t="s">
        <v>3938</v>
      </c>
      <c r="G5443" s="158"/>
      <c r="H5443" s="159">
        <v>1988983271</v>
      </c>
    </row>
    <row r="5444" spans="1:8" s="119" customFormat="1">
      <c r="A5444" s="110"/>
      <c r="B5444" s="156">
        <v>45212.688263888886</v>
      </c>
      <c r="C5444" s="179">
        <v>500</v>
      </c>
      <c r="D5444" s="179">
        <v>489.5</v>
      </c>
      <c r="E5444" s="179">
        <v>10.5</v>
      </c>
      <c r="F5444" s="157" t="s">
        <v>5</v>
      </c>
      <c r="G5444" s="158"/>
      <c r="H5444" s="159">
        <v>1988987244</v>
      </c>
    </row>
    <row r="5445" spans="1:8" s="119" customFormat="1">
      <c r="A5445" s="110"/>
      <c r="B5445" s="156">
        <v>45212.688935185186</v>
      </c>
      <c r="C5445" s="179">
        <v>10</v>
      </c>
      <c r="D5445" s="179">
        <v>6.1</v>
      </c>
      <c r="E5445" s="179">
        <v>3.9000000000000004</v>
      </c>
      <c r="F5445" s="157" t="s">
        <v>3985</v>
      </c>
      <c r="G5445" s="158"/>
      <c r="H5445" s="159">
        <v>1988988658</v>
      </c>
    </row>
    <row r="5446" spans="1:8" s="119" customFormat="1">
      <c r="A5446" s="110"/>
      <c r="B5446" s="156">
        <v>45212.691759259258</v>
      </c>
      <c r="C5446" s="179">
        <v>1000</v>
      </c>
      <c r="D5446" s="179">
        <v>979</v>
      </c>
      <c r="E5446" s="179">
        <v>21</v>
      </c>
      <c r="F5446" s="157" t="s">
        <v>5</v>
      </c>
      <c r="G5446" s="158"/>
      <c r="H5446" s="159">
        <v>1988994259</v>
      </c>
    </row>
    <row r="5447" spans="1:8" s="119" customFormat="1">
      <c r="A5447" s="110"/>
      <c r="B5447" s="156">
        <v>45212.693784722222</v>
      </c>
      <c r="C5447" s="179">
        <v>1000</v>
      </c>
      <c r="D5447" s="179">
        <v>979</v>
      </c>
      <c r="E5447" s="179">
        <v>21</v>
      </c>
      <c r="F5447" s="157" t="s">
        <v>7130</v>
      </c>
      <c r="G5447" s="158"/>
      <c r="H5447" s="159">
        <v>1988998144</v>
      </c>
    </row>
    <row r="5448" spans="1:8" s="119" customFormat="1">
      <c r="A5448" s="110"/>
      <c r="B5448" s="156">
        <v>45212.6952662037</v>
      </c>
      <c r="C5448" s="179">
        <v>15</v>
      </c>
      <c r="D5448" s="179">
        <v>11.1</v>
      </c>
      <c r="E5448" s="179">
        <v>3.9000000000000004</v>
      </c>
      <c r="F5448" s="157" t="s">
        <v>7147</v>
      </c>
      <c r="G5448" s="158"/>
      <c r="H5448" s="159">
        <v>1989001150</v>
      </c>
    </row>
    <row r="5449" spans="1:8" s="119" customFormat="1">
      <c r="A5449" s="110"/>
      <c r="B5449" s="156">
        <v>45212.695416666669</v>
      </c>
      <c r="C5449" s="179">
        <v>1</v>
      </c>
      <c r="D5449" s="179">
        <v>-2.9</v>
      </c>
      <c r="E5449" s="179">
        <v>3.9</v>
      </c>
      <c r="F5449" s="157" t="s">
        <v>13671</v>
      </c>
      <c r="G5449" s="158"/>
      <c r="H5449" s="159">
        <v>1989001468</v>
      </c>
    </row>
    <row r="5450" spans="1:8" s="119" customFormat="1">
      <c r="A5450" s="110"/>
      <c r="B5450" s="156">
        <v>45212.69568287037</v>
      </c>
      <c r="C5450" s="179">
        <v>500</v>
      </c>
      <c r="D5450" s="179">
        <v>489.5</v>
      </c>
      <c r="E5450" s="179">
        <v>10.5</v>
      </c>
      <c r="F5450" s="157" t="s">
        <v>13671</v>
      </c>
      <c r="G5450" s="158"/>
      <c r="H5450" s="159">
        <v>1989001952</v>
      </c>
    </row>
    <row r="5451" spans="1:8" s="119" customFormat="1">
      <c r="A5451" s="110"/>
      <c r="B5451" s="156">
        <v>45212.695856481485</v>
      </c>
      <c r="C5451" s="179">
        <v>500</v>
      </c>
      <c r="D5451" s="179">
        <v>489.5</v>
      </c>
      <c r="E5451" s="179">
        <v>10.5</v>
      </c>
      <c r="F5451" s="157" t="s">
        <v>13717</v>
      </c>
      <c r="G5451" s="158"/>
      <c r="H5451" s="159">
        <v>1989002315</v>
      </c>
    </row>
    <row r="5452" spans="1:8" s="119" customFormat="1">
      <c r="A5452" s="110"/>
      <c r="B5452" s="156">
        <v>45212.696319444447</v>
      </c>
      <c r="C5452" s="179">
        <v>1</v>
      </c>
      <c r="D5452" s="179">
        <v>-2.9</v>
      </c>
      <c r="E5452" s="179">
        <v>3.9</v>
      </c>
      <c r="F5452" s="157" t="s">
        <v>13671</v>
      </c>
      <c r="G5452" s="158"/>
      <c r="H5452" s="159">
        <v>1989003207</v>
      </c>
    </row>
    <row r="5453" spans="1:8" s="119" customFormat="1">
      <c r="A5453" s="110"/>
      <c r="B5453" s="156">
        <v>45212.69736111111</v>
      </c>
      <c r="C5453" s="179">
        <v>300</v>
      </c>
      <c r="D5453" s="179">
        <v>293.7</v>
      </c>
      <c r="E5453" s="179">
        <v>6.3000000000000114</v>
      </c>
      <c r="F5453" s="157" t="s">
        <v>5</v>
      </c>
      <c r="G5453" s="158"/>
      <c r="H5453" s="159">
        <v>1989005279</v>
      </c>
    </row>
    <row r="5454" spans="1:8" s="119" customFormat="1">
      <c r="A5454" s="110"/>
      <c r="B5454" s="156">
        <v>45212.697534722225</v>
      </c>
      <c r="C5454" s="179">
        <v>10</v>
      </c>
      <c r="D5454" s="179">
        <v>6.1</v>
      </c>
      <c r="E5454" s="179">
        <v>3.9000000000000004</v>
      </c>
      <c r="F5454" s="157" t="s">
        <v>7164</v>
      </c>
      <c r="G5454" s="158"/>
      <c r="H5454" s="159">
        <v>1989005630</v>
      </c>
    </row>
    <row r="5455" spans="1:8" s="119" customFormat="1">
      <c r="A5455" s="110"/>
      <c r="B5455" s="156">
        <v>45212.697881944441</v>
      </c>
      <c r="C5455" s="179">
        <v>1000</v>
      </c>
      <c r="D5455" s="179">
        <v>979</v>
      </c>
      <c r="E5455" s="179">
        <v>21</v>
      </c>
      <c r="F5455" s="157" t="s">
        <v>5</v>
      </c>
      <c r="G5455" s="158"/>
      <c r="H5455" s="159">
        <v>1989006283</v>
      </c>
    </row>
    <row r="5456" spans="1:8" s="119" customFormat="1">
      <c r="A5456" s="110"/>
      <c r="B5456" s="156">
        <v>45212.698518518519</v>
      </c>
      <c r="C5456" s="179">
        <v>10</v>
      </c>
      <c r="D5456" s="179">
        <v>6.1</v>
      </c>
      <c r="E5456" s="179">
        <v>3.9000000000000004</v>
      </c>
      <c r="F5456" s="157" t="s">
        <v>7164</v>
      </c>
      <c r="G5456" s="158"/>
      <c r="H5456" s="159">
        <v>1989007704</v>
      </c>
    </row>
    <row r="5457" spans="1:8" s="119" customFormat="1">
      <c r="A5457" s="110"/>
      <c r="B5457" s="156">
        <v>45212.702002314814</v>
      </c>
      <c r="C5457" s="179">
        <v>100</v>
      </c>
      <c r="D5457" s="179">
        <v>96.1</v>
      </c>
      <c r="E5457" s="179">
        <v>3.9000000000000057</v>
      </c>
      <c r="F5457" s="157" t="s">
        <v>13646</v>
      </c>
      <c r="G5457" s="158"/>
      <c r="H5457" s="159">
        <v>1989014935</v>
      </c>
    </row>
    <row r="5458" spans="1:8" s="119" customFormat="1">
      <c r="A5458" s="110"/>
      <c r="B5458" s="156">
        <v>45212.702337962961</v>
      </c>
      <c r="C5458" s="179">
        <v>1</v>
      </c>
      <c r="D5458" s="179">
        <v>-2.9</v>
      </c>
      <c r="E5458" s="179">
        <v>3.9</v>
      </c>
      <c r="F5458" s="157" t="s">
        <v>13728</v>
      </c>
      <c r="G5458" s="158"/>
      <c r="H5458" s="159">
        <v>1989015693</v>
      </c>
    </row>
    <row r="5459" spans="1:8" s="119" customFormat="1">
      <c r="A5459" s="110"/>
      <c r="B5459" s="156">
        <v>45212.703379629631</v>
      </c>
      <c r="C5459" s="179">
        <v>10</v>
      </c>
      <c r="D5459" s="179">
        <v>6.1</v>
      </c>
      <c r="E5459" s="179">
        <v>3.9000000000000004</v>
      </c>
      <c r="F5459" s="157" t="s">
        <v>13648</v>
      </c>
      <c r="G5459" s="158"/>
      <c r="H5459" s="159">
        <v>1989017886</v>
      </c>
    </row>
    <row r="5460" spans="1:8" s="119" customFormat="1">
      <c r="A5460" s="110"/>
      <c r="B5460" s="156">
        <v>45212.704247685186</v>
      </c>
      <c r="C5460" s="179">
        <v>1</v>
      </c>
      <c r="D5460" s="179">
        <v>-2.9</v>
      </c>
      <c r="E5460" s="179">
        <v>3.9</v>
      </c>
      <c r="F5460" s="157" t="s">
        <v>13728</v>
      </c>
      <c r="G5460" s="158"/>
      <c r="H5460" s="159">
        <v>1989019674</v>
      </c>
    </row>
    <row r="5461" spans="1:8" s="119" customFormat="1">
      <c r="A5461" s="110"/>
      <c r="B5461" s="156">
        <v>45212.705034722225</v>
      </c>
      <c r="C5461" s="179">
        <v>1</v>
      </c>
      <c r="D5461" s="179">
        <v>-2.9</v>
      </c>
      <c r="E5461" s="179">
        <v>3.9</v>
      </c>
      <c r="F5461" s="157" t="s">
        <v>13706</v>
      </c>
      <c r="G5461" s="158"/>
      <c r="H5461" s="159">
        <v>1989021376</v>
      </c>
    </row>
    <row r="5462" spans="1:8" s="119" customFormat="1">
      <c r="A5462" s="110"/>
      <c r="B5462" s="156">
        <v>45212.707384259258</v>
      </c>
      <c r="C5462" s="179">
        <v>500</v>
      </c>
      <c r="D5462" s="179">
        <v>489.5</v>
      </c>
      <c r="E5462" s="179">
        <v>10.5</v>
      </c>
      <c r="F5462" s="157" t="s">
        <v>5</v>
      </c>
      <c r="G5462" s="158"/>
      <c r="H5462" s="159">
        <v>1989026088</v>
      </c>
    </row>
    <row r="5463" spans="1:8" s="119" customFormat="1">
      <c r="A5463" s="110"/>
      <c r="B5463" s="156">
        <v>45212.707442129627</v>
      </c>
      <c r="C5463" s="179">
        <v>900</v>
      </c>
      <c r="D5463" s="179">
        <v>881.1</v>
      </c>
      <c r="E5463" s="179">
        <v>18.899999999999977</v>
      </c>
      <c r="F5463" s="157" t="s">
        <v>13690</v>
      </c>
      <c r="G5463" s="158"/>
      <c r="H5463" s="159">
        <v>1989026223</v>
      </c>
    </row>
    <row r="5464" spans="1:8" s="119" customFormat="1">
      <c r="A5464" s="110"/>
      <c r="B5464" s="156">
        <v>45212.707662037035</v>
      </c>
      <c r="C5464" s="179">
        <v>300</v>
      </c>
      <c r="D5464" s="179">
        <v>293.7</v>
      </c>
      <c r="E5464" s="179">
        <v>6.3000000000000114</v>
      </c>
      <c r="F5464" s="157" t="s">
        <v>5</v>
      </c>
      <c r="G5464" s="158"/>
      <c r="H5464" s="159">
        <v>1989026656</v>
      </c>
    </row>
    <row r="5465" spans="1:8" s="119" customFormat="1">
      <c r="A5465" s="110"/>
      <c r="B5465" s="156">
        <v>45212.707812499997</v>
      </c>
      <c r="C5465" s="179">
        <v>10</v>
      </c>
      <c r="D5465" s="179">
        <v>6.1</v>
      </c>
      <c r="E5465" s="179">
        <v>3.9000000000000004</v>
      </c>
      <c r="F5465" s="157" t="s">
        <v>14128</v>
      </c>
      <c r="G5465" s="158"/>
      <c r="H5465" s="159">
        <v>1989026985</v>
      </c>
    </row>
    <row r="5466" spans="1:8" s="119" customFormat="1">
      <c r="A5466" s="110"/>
      <c r="B5466" s="156">
        <v>45212.709976851853</v>
      </c>
      <c r="C5466" s="179">
        <v>10</v>
      </c>
      <c r="D5466" s="179">
        <v>6.1</v>
      </c>
      <c r="E5466" s="179">
        <v>3.9000000000000004</v>
      </c>
      <c r="F5466" s="157" t="s">
        <v>7167</v>
      </c>
      <c r="G5466" s="158"/>
      <c r="H5466" s="159">
        <v>1989031535</v>
      </c>
    </row>
    <row r="5467" spans="1:8" s="119" customFormat="1">
      <c r="A5467" s="110"/>
      <c r="B5467" s="156">
        <v>45212.710347222222</v>
      </c>
      <c r="C5467" s="179">
        <v>100</v>
      </c>
      <c r="D5467" s="179">
        <v>96.1</v>
      </c>
      <c r="E5467" s="179">
        <v>3.9000000000000057</v>
      </c>
      <c r="F5467" s="157" t="s">
        <v>5</v>
      </c>
      <c r="G5467" s="158"/>
      <c r="H5467" s="159">
        <v>1989032293</v>
      </c>
    </row>
    <row r="5468" spans="1:8" s="119" customFormat="1">
      <c r="A5468" s="110"/>
      <c r="B5468" s="156">
        <v>45212.712268518517</v>
      </c>
      <c r="C5468" s="179">
        <v>1</v>
      </c>
      <c r="D5468" s="179">
        <v>-2.9</v>
      </c>
      <c r="E5468" s="179">
        <v>3.9</v>
      </c>
      <c r="F5468" s="157" t="s">
        <v>7163</v>
      </c>
      <c r="G5468" s="158"/>
      <c r="H5468" s="159">
        <v>1989036245</v>
      </c>
    </row>
    <row r="5469" spans="1:8" s="119" customFormat="1">
      <c r="A5469" s="110"/>
      <c r="B5469" s="156">
        <v>45212.714178240742</v>
      </c>
      <c r="C5469" s="179">
        <v>500</v>
      </c>
      <c r="D5469" s="179">
        <v>489.5</v>
      </c>
      <c r="E5469" s="179">
        <v>10.5</v>
      </c>
      <c r="F5469" s="157" t="s">
        <v>13651</v>
      </c>
      <c r="G5469" s="158"/>
      <c r="H5469" s="159">
        <v>1989039936</v>
      </c>
    </row>
    <row r="5470" spans="1:8" s="119" customFormat="1">
      <c r="A5470" s="110"/>
      <c r="B5470" s="156">
        <v>45212.71533564815</v>
      </c>
      <c r="C5470" s="179">
        <v>1000</v>
      </c>
      <c r="D5470" s="179">
        <v>979</v>
      </c>
      <c r="E5470" s="179">
        <v>21</v>
      </c>
      <c r="F5470" s="157" t="s">
        <v>7135</v>
      </c>
      <c r="G5470" s="158"/>
      <c r="H5470" s="159">
        <v>1989042345</v>
      </c>
    </row>
    <row r="5471" spans="1:8" s="119" customFormat="1">
      <c r="A5471" s="110"/>
      <c r="B5471" s="156">
        <v>45212.719386574077</v>
      </c>
      <c r="C5471" s="179">
        <v>1000</v>
      </c>
      <c r="D5471" s="179">
        <v>979</v>
      </c>
      <c r="E5471" s="179">
        <v>21</v>
      </c>
      <c r="F5471" s="157" t="s">
        <v>5</v>
      </c>
      <c r="G5471" s="158"/>
      <c r="H5471" s="159">
        <v>1989050679</v>
      </c>
    </row>
    <row r="5472" spans="1:8" s="119" customFormat="1">
      <c r="A5472" s="110"/>
      <c r="B5472" s="156">
        <v>45212.719687500001</v>
      </c>
      <c r="C5472" s="179">
        <v>50</v>
      </c>
      <c r="D5472" s="179">
        <v>46.1</v>
      </c>
      <c r="E5472" s="179">
        <v>3.8999999999999986</v>
      </c>
      <c r="F5472" s="157" t="s">
        <v>13671</v>
      </c>
      <c r="G5472" s="158"/>
      <c r="H5472" s="159">
        <v>1989051284</v>
      </c>
    </row>
    <row r="5473" spans="1:8" s="119" customFormat="1">
      <c r="A5473" s="110"/>
      <c r="B5473" s="156">
        <v>45212.720671296294</v>
      </c>
      <c r="C5473" s="179">
        <v>10</v>
      </c>
      <c r="D5473" s="179">
        <v>6.1</v>
      </c>
      <c r="E5473" s="179">
        <v>3.9000000000000004</v>
      </c>
      <c r="F5473" s="157" t="s">
        <v>3978</v>
      </c>
      <c r="G5473" s="158"/>
      <c r="H5473" s="159">
        <v>1989053184</v>
      </c>
    </row>
    <row r="5474" spans="1:8" s="119" customFormat="1">
      <c r="A5474" s="110"/>
      <c r="B5474" s="156">
        <v>45212.721261574072</v>
      </c>
      <c r="C5474" s="179">
        <v>500</v>
      </c>
      <c r="D5474" s="179">
        <v>489.5</v>
      </c>
      <c r="E5474" s="179">
        <v>10.5</v>
      </c>
      <c r="F5474" s="157" t="s">
        <v>5</v>
      </c>
      <c r="G5474" s="158"/>
      <c r="H5474" s="159">
        <v>1989054324</v>
      </c>
    </row>
    <row r="5475" spans="1:8" s="119" customFormat="1">
      <c r="A5475" s="110"/>
      <c r="B5475" s="156">
        <v>45212.723923611113</v>
      </c>
      <c r="C5475" s="179">
        <v>100</v>
      </c>
      <c r="D5475" s="179">
        <v>96.1</v>
      </c>
      <c r="E5475" s="179">
        <v>3.9000000000000057</v>
      </c>
      <c r="F5475" s="157" t="s">
        <v>5</v>
      </c>
      <c r="G5475" s="158"/>
      <c r="H5475" s="159">
        <v>1989060171</v>
      </c>
    </row>
    <row r="5476" spans="1:8" s="119" customFormat="1">
      <c r="A5476" s="110"/>
      <c r="B5476" s="156">
        <v>45212.724189814813</v>
      </c>
      <c r="C5476" s="179">
        <v>300</v>
      </c>
      <c r="D5476" s="179">
        <v>293.7</v>
      </c>
      <c r="E5476" s="179">
        <v>6.3000000000000114</v>
      </c>
      <c r="F5476" s="157" t="s">
        <v>5</v>
      </c>
      <c r="G5476" s="158"/>
      <c r="H5476" s="159">
        <v>1989060688</v>
      </c>
    </row>
    <row r="5477" spans="1:8" s="119" customFormat="1">
      <c r="A5477" s="110"/>
      <c r="B5477" s="156">
        <v>45212.725439814814</v>
      </c>
      <c r="C5477" s="179">
        <v>10</v>
      </c>
      <c r="D5477" s="179">
        <v>6.1</v>
      </c>
      <c r="E5477" s="179">
        <v>3.9000000000000004</v>
      </c>
      <c r="F5477" s="157" t="s">
        <v>3952</v>
      </c>
      <c r="G5477" s="158"/>
      <c r="H5477" s="159">
        <v>1989063299</v>
      </c>
    </row>
    <row r="5478" spans="1:8" s="119" customFormat="1">
      <c r="A5478" s="110"/>
      <c r="B5478" s="156">
        <v>45212.727962962963</v>
      </c>
      <c r="C5478" s="179">
        <v>10</v>
      </c>
      <c r="D5478" s="179">
        <v>6.1</v>
      </c>
      <c r="E5478" s="179">
        <v>3.9000000000000004</v>
      </c>
      <c r="F5478" s="157" t="s">
        <v>13694</v>
      </c>
      <c r="G5478" s="158"/>
      <c r="H5478" s="159">
        <v>1989068595</v>
      </c>
    </row>
    <row r="5479" spans="1:8" s="119" customFormat="1">
      <c r="A5479" s="110"/>
      <c r="B5479" s="156">
        <v>45212.728761574072</v>
      </c>
      <c r="C5479" s="179">
        <v>10</v>
      </c>
      <c r="D5479" s="179">
        <v>6.1</v>
      </c>
      <c r="E5479" s="179">
        <v>3.9000000000000004</v>
      </c>
      <c r="F5479" s="157" t="s">
        <v>13724</v>
      </c>
      <c r="G5479" s="158"/>
      <c r="H5479" s="159">
        <v>1989070306</v>
      </c>
    </row>
    <row r="5480" spans="1:8" s="119" customFormat="1">
      <c r="A5480" s="110"/>
      <c r="B5480" s="156">
        <v>45212.734525462962</v>
      </c>
      <c r="C5480" s="179">
        <v>500</v>
      </c>
      <c r="D5480" s="179">
        <v>489.5</v>
      </c>
      <c r="E5480" s="179">
        <v>10.5</v>
      </c>
      <c r="F5480" s="157" t="s">
        <v>13671</v>
      </c>
      <c r="G5480" s="158" t="s">
        <v>4027</v>
      </c>
      <c r="H5480" s="159">
        <v>1989084453</v>
      </c>
    </row>
    <row r="5481" spans="1:8" s="119" customFormat="1">
      <c r="A5481" s="110"/>
      <c r="B5481" s="156">
        <v>45212.738171296296</v>
      </c>
      <c r="C5481" s="179">
        <v>150</v>
      </c>
      <c r="D5481" s="179">
        <v>146.1</v>
      </c>
      <c r="E5481" s="179">
        <v>3.9000000000000057</v>
      </c>
      <c r="F5481" s="157" t="s">
        <v>5</v>
      </c>
      <c r="G5481" s="158"/>
      <c r="H5481" s="159">
        <v>1989093144</v>
      </c>
    </row>
    <row r="5482" spans="1:8" s="119" customFormat="1">
      <c r="A5482" s="110"/>
      <c r="B5482" s="156">
        <v>45212.738356481481</v>
      </c>
      <c r="C5482" s="179">
        <v>3000</v>
      </c>
      <c r="D5482" s="179">
        <v>2937</v>
      </c>
      <c r="E5482" s="179">
        <v>63</v>
      </c>
      <c r="F5482" s="157" t="s">
        <v>7138</v>
      </c>
      <c r="G5482" s="158"/>
      <c r="H5482" s="159">
        <v>1989093585</v>
      </c>
    </row>
    <row r="5483" spans="1:8" s="119" customFormat="1">
      <c r="A5483" s="110"/>
      <c r="B5483" s="156">
        <v>45212.739039351851</v>
      </c>
      <c r="C5483" s="179">
        <v>300</v>
      </c>
      <c r="D5483" s="179">
        <v>293.7</v>
      </c>
      <c r="E5483" s="179">
        <v>6.3000000000000114</v>
      </c>
      <c r="F5483" s="157" t="s">
        <v>7156</v>
      </c>
      <c r="G5483" s="158"/>
      <c r="H5483" s="159">
        <v>1989095218</v>
      </c>
    </row>
    <row r="5484" spans="1:8" s="119" customFormat="1">
      <c r="A5484" s="110"/>
      <c r="B5484" s="156">
        <v>45212.740173611113</v>
      </c>
      <c r="C5484" s="179">
        <v>10</v>
      </c>
      <c r="D5484" s="179">
        <v>6.1</v>
      </c>
      <c r="E5484" s="179">
        <v>3.9000000000000004</v>
      </c>
      <c r="F5484" s="157" t="s">
        <v>5</v>
      </c>
      <c r="G5484" s="158"/>
      <c r="H5484" s="159">
        <v>1989098048</v>
      </c>
    </row>
    <row r="5485" spans="1:8" s="119" customFormat="1">
      <c r="A5485" s="110"/>
      <c r="B5485" s="156">
        <v>45212.741423611114</v>
      </c>
      <c r="C5485" s="179">
        <v>300</v>
      </c>
      <c r="D5485" s="179">
        <v>293.7</v>
      </c>
      <c r="E5485" s="179">
        <v>6.3000000000000114</v>
      </c>
      <c r="F5485" s="157" t="s">
        <v>5</v>
      </c>
      <c r="G5485" s="158"/>
      <c r="H5485" s="159">
        <v>1989100964</v>
      </c>
    </row>
    <row r="5486" spans="1:8" s="119" customFormat="1">
      <c r="A5486" s="110"/>
      <c r="B5486" s="156">
        <v>45212.742083333331</v>
      </c>
      <c r="C5486" s="179">
        <v>1000</v>
      </c>
      <c r="D5486" s="179">
        <v>979</v>
      </c>
      <c r="E5486" s="179">
        <v>21</v>
      </c>
      <c r="F5486" s="157" t="s">
        <v>5</v>
      </c>
      <c r="G5486" s="158"/>
      <c r="H5486" s="159">
        <v>1989102548</v>
      </c>
    </row>
    <row r="5487" spans="1:8" s="119" customFormat="1">
      <c r="A5487" s="110"/>
      <c r="B5487" s="156">
        <v>45212.742314814815</v>
      </c>
      <c r="C5487" s="179">
        <v>500</v>
      </c>
      <c r="D5487" s="179">
        <v>489.5</v>
      </c>
      <c r="E5487" s="179">
        <v>10.5</v>
      </c>
      <c r="F5487" s="157" t="s">
        <v>5</v>
      </c>
      <c r="G5487" s="158"/>
      <c r="H5487" s="159">
        <v>1989103160</v>
      </c>
    </row>
    <row r="5488" spans="1:8" s="119" customFormat="1">
      <c r="A5488" s="110"/>
      <c r="B5488" s="156">
        <v>45212.74422453704</v>
      </c>
      <c r="C5488" s="179">
        <v>300</v>
      </c>
      <c r="D5488" s="179">
        <v>293.7</v>
      </c>
      <c r="E5488" s="179">
        <v>6.3000000000000114</v>
      </c>
      <c r="F5488" s="157" t="s">
        <v>5</v>
      </c>
      <c r="G5488" s="158"/>
      <c r="H5488" s="159">
        <v>1989108148</v>
      </c>
    </row>
    <row r="5489" spans="1:8" s="119" customFormat="1">
      <c r="A5489" s="110"/>
      <c r="B5489" s="156">
        <v>45212.748726851853</v>
      </c>
      <c r="C5489" s="179">
        <v>100</v>
      </c>
      <c r="D5489" s="179">
        <v>96.1</v>
      </c>
      <c r="E5489" s="179">
        <v>3.9000000000000057</v>
      </c>
      <c r="F5489" s="157" t="s">
        <v>5</v>
      </c>
      <c r="G5489" s="158"/>
      <c r="H5489" s="159">
        <v>1989119229</v>
      </c>
    </row>
    <row r="5490" spans="1:8" s="119" customFormat="1">
      <c r="A5490" s="110"/>
      <c r="B5490" s="156">
        <v>45212.749374999999</v>
      </c>
      <c r="C5490" s="179">
        <v>1</v>
      </c>
      <c r="D5490" s="179">
        <v>-2.9</v>
      </c>
      <c r="E5490" s="179">
        <v>3.9</v>
      </c>
      <c r="F5490" s="157" t="s">
        <v>14129</v>
      </c>
      <c r="G5490" s="158"/>
      <c r="H5490" s="159">
        <v>1989120738</v>
      </c>
    </row>
    <row r="5491" spans="1:8" s="119" customFormat="1">
      <c r="A5491" s="110"/>
      <c r="B5491" s="156">
        <v>45212.751284722224</v>
      </c>
      <c r="C5491" s="179">
        <v>10000</v>
      </c>
      <c r="D5491" s="179">
        <v>9790</v>
      </c>
      <c r="E5491" s="179">
        <v>210</v>
      </c>
      <c r="F5491" s="157" t="s">
        <v>14130</v>
      </c>
      <c r="G5491" s="158"/>
      <c r="H5491" s="159">
        <v>1989125759</v>
      </c>
    </row>
    <row r="5492" spans="1:8" s="119" customFormat="1">
      <c r="A5492" s="110"/>
      <c r="B5492" s="156">
        <v>45212.751574074071</v>
      </c>
      <c r="C5492" s="179">
        <v>1000</v>
      </c>
      <c r="D5492" s="179">
        <v>979</v>
      </c>
      <c r="E5492" s="179">
        <v>21</v>
      </c>
      <c r="F5492" s="157" t="s">
        <v>5</v>
      </c>
      <c r="G5492" s="158"/>
      <c r="H5492" s="159">
        <v>1989126503</v>
      </c>
    </row>
    <row r="5493" spans="1:8" s="119" customFormat="1">
      <c r="A5493" s="110"/>
      <c r="B5493" s="156">
        <v>45212.752569444441</v>
      </c>
      <c r="C5493" s="179">
        <v>500</v>
      </c>
      <c r="D5493" s="179">
        <v>489.5</v>
      </c>
      <c r="E5493" s="179">
        <v>10.5</v>
      </c>
      <c r="F5493" s="157" t="s">
        <v>13724</v>
      </c>
      <c r="G5493" s="158"/>
      <c r="H5493" s="159">
        <v>1989129191</v>
      </c>
    </row>
    <row r="5494" spans="1:8" s="119" customFormat="1">
      <c r="A5494" s="110"/>
      <c r="B5494" s="156">
        <v>45212.757152777776</v>
      </c>
      <c r="C5494" s="179">
        <v>10</v>
      </c>
      <c r="D5494" s="179">
        <v>6.1</v>
      </c>
      <c r="E5494" s="179">
        <v>3.9000000000000004</v>
      </c>
      <c r="F5494" s="157" t="s">
        <v>14131</v>
      </c>
      <c r="G5494" s="158"/>
      <c r="H5494" s="159">
        <v>1989139796</v>
      </c>
    </row>
    <row r="5495" spans="1:8" s="119" customFormat="1">
      <c r="A5495" s="110"/>
      <c r="B5495" s="156">
        <v>45212.757349537038</v>
      </c>
      <c r="C5495" s="179">
        <v>5</v>
      </c>
      <c r="D5495" s="179">
        <v>1.1000000000000001</v>
      </c>
      <c r="E5495" s="179">
        <v>3.9</v>
      </c>
      <c r="F5495" s="157" t="s">
        <v>14130</v>
      </c>
      <c r="G5495" s="158"/>
      <c r="H5495" s="159">
        <v>1989140304</v>
      </c>
    </row>
    <row r="5496" spans="1:8" s="119" customFormat="1">
      <c r="A5496" s="110"/>
      <c r="B5496" s="156">
        <v>45212.760370370372</v>
      </c>
      <c r="C5496" s="179">
        <v>2000</v>
      </c>
      <c r="D5496" s="179">
        <v>1958</v>
      </c>
      <c r="E5496" s="179">
        <v>42</v>
      </c>
      <c r="F5496" s="157" t="s">
        <v>13678</v>
      </c>
      <c r="G5496" s="158"/>
      <c r="H5496" s="159">
        <v>1989147058</v>
      </c>
    </row>
    <row r="5497" spans="1:8" s="119" customFormat="1">
      <c r="A5497" s="110"/>
      <c r="B5497" s="156">
        <v>45212.761099537034</v>
      </c>
      <c r="C5497" s="179">
        <v>10</v>
      </c>
      <c r="D5497" s="179">
        <v>6.1</v>
      </c>
      <c r="E5497" s="179">
        <v>3.9000000000000004</v>
      </c>
      <c r="F5497" s="157" t="s">
        <v>3938</v>
      </c>
      <c r="G5497" s="158"/>
      <c r="H5497" s="159">
        <v>1989148725</v>
      </c>
    </row>
    <row r="5498" spans="1:8" s="119" customFormat="1">
      <c r="A5498" s="110"/>
      <c r="B5498" s="156">
        <v>45212.762523148151</v>
      </c>
      <c r="C5498" s="179">
        <v>5</v>
      </c>
      <c r="D5498" s="179">
        <v>1.1000000000000001</v>
      </c>
      <c r="E5498" s="179">
        <v>3.9</v>
      </c>
      <c r="F5498" s="157" t="s">
        <v>14130</v>
      </c>
      <c r="G5498" s="158"/>
      <c r="H5498" s="159">
        <v>1989151680</v>
      </c>
    </row>
    <row r="5499" spans="1:8" s="119" customFormat="1">
      <c r="A5499" s="110"/>
      <c r="B5499" s="156">
        <v>45212.763993055552</v>
      </c>
      <c r="C5499" s="179">
        <v>5</v>
      </c>
      <c r="D5499" s="179">
        <v>1.1000000000000001</v>
      </c>
      <c r="E5499" s="179">
        <v>3.9</v>
      </c>
      <c r="F5499" s="157" t="s">
        <v>14130</v>
      </c>
      <c r="G5499" s="158"/>
      <c r="H5499" s="159">
        <v>1989154967</v>
      </c>
    </row>
    <row r="5500" spans="1:8" s="119" customFormat="1">
      <c r="A5500" s="110"/>
      <c r="B5500" s="156">
        <v>45212.769606481481</v>
      </c>
      <c r="C5500" s="179">
        <v>1655</v>
      </c>
      <c r="D5500" s="179">
        <v>1620.24</v>
      </c>
      <c r="E5500" s="179">
        <v>34.759999999999991</v>
      </c>
      <c r="F5500" s="157" t="s">
        <v>7155</v>
      </c>
      <c r="G5500" s="158"/>
      <c r="H5500" s="159">
        <v>1989167794</v>
      </c>
    </row>
    <row r="5501" spans="1:8" s="119" customFormat="1">
      <c r="A5501" s="110"/>
      <c r="B5501" s="156">
        <v>45212.771249999998</v>
      </c>
      <c r="C5501" s="179">
        <v>1000</v>
      </c>
      <c r="D5501" s="179">
        <v>979</v>
      </c>
      <c r="E5501" s="179">
        <v>21</v>
      </c>
      <c r="F5501" s="157" t="s">
        <v>7135</v>
      </c>
      <c r="G5501" s="158"/>
      <c r="H5501" s="159">
        <v>1989171371</v>
      </c>
    </row>
    <row r="5502" spans="1:8" s="119" customFormat="1">
      <c r="A5502" s="110"/>
      <c r="B5502" s="156">
        <v>45212.77138888889</v>
      </c>
      <c r="C5502" s="179">
        <v>1000</v>
      </c>
      <c r="D5502" s="179">
        <v>979</v>
      </c>
      <c r="E5502" s="179">
        <v>21</v>
      </c>
      <c r="F5502" s="157" t="s">
        <v>13655</v>
      </c>
      <c r="G5502" s="158"/>
      <c r="H5502" s="159">
        <v>1989171694</v>
      </c>
    </row>
    <row r="5503" spans="1:8" s="119" customFormat="1">
      <c r="A5503" s="110"/>
      <c r="B5503" s="156">
        <v>45212.772002314814</v>
      </c>
      <c r="C5503" s="179">
        <v>300</v>
      </c>
      <c r="D5503" s="179">
        <v>293.7</v>
      </c>
      <c r="E5503" s="179">
        <v>6.3000000000000114</v>
      </c>
      <c r="F5503" s="157" t="s">
        <v>5</v>
      </c>
      <c r="G5503" s="158"/>
      <c r="H5503" s="159">
        <v>1989172921</v>
      </c>
    </row>
    <row r="5504" spans="1:8" s="119" customFormat="1">
      <c r="A5504" s="110"/>
      <c r="B5504" s="156">
        <v>45212.77306712963</v>
      </c>
      <c r="C5504" s="179">
        <v>3000</v>
      </c>
      <c r="D5504" s="179">
        <v>2937</v>
      </c>
      <c r="E5504" s="179">
        <v>63</v>
      </c>
      <c r="F5504" s="157" t="s">
        <v>5</v>
      </c>
      <c r="G5504" s="158"/>
      <c r="H5504" s="159">
        <v>1989175178</v>
      </c>
    </row>
    <row r="5505" spans="1:8" s="119" customFormat="1">
      <c r="A5505" s="110"/>
      <c r="B5505" s="156">
        <v>45212.775937500002</v>
      </c>
      <c r="C5505" s="179">
        <v>10</v>
      </c>
      <c r="D5505" s="179">
        <v>6.1</v>
      </c>
      <c r="E5505" s="179">
        <v>3.9000000000000004</v>
      </c>
      <c r="F5505" s="157" t="s">
        <v>13803</v>
      </c>
      <c r="G5505" s="158"/>
      <c r="H5505" s="159">
        <v>1989181560</v>
      </c>
    </row>
    <row r="5506" spans="1:8" s="119" customFormat="1">
      <c r="A5506" s="110"/>
      <c r="B5506" s="156">
        <v>45212.782916666663</v>
      </c>
      <c r="C5506" s="179">
        <v>100</v>
      </c>
      <c r="D5506" s="179">
        <v>96.1</v>
      </c>
      <c r="E5506" s="179">
        <v>3.9000000000000057</v>
      </c>
      <c r="F5506" s="157" t="s">
        <v>5</v>
      </c>
      <c r="G5506" s="158"/>
      <c r="H5506" s="159">
        <v>1989196949</v>
      </c>
    </row>
    <row r="5507" spans="1:8" s="119" customFormat="1">
      <c r="A5507" s="110"/>
      <c r="B5507" s="156">
        <v>45212.78707175926</v>
      </c>
      <c r="C5507" s="179">
        <v>100</v>
      </c>
      <c r="D5507" s="179">
        <v>96.1</v>
      </c>
      <c r="E5507" s="179">
        <v>3.9000000000000057</v>
      </c>
      <c r="F5507" s="157" t="s">
        <v>5</v>
      </c>
      <c r="G5507" s="158"/>
      <c r="H5507" s="159">
        <v>1989205835</v>
      </c>
    </row>
    <row r="5508" spans="1:8" s="119" customFormat="1">
      <c r="A5508" s="110"/>
      <c r="B5508" s="156">
        <v>45212.793321759258</v>
      </c>
      <c r="C5508" s="179">
        <v>1</v>
      </c>
      <c r="D5508" s="179">
        <v>-2.9</v>
      </c>
      <c r="E5508" s="179">
        <v>3.9</v>
      </c>
      <c r="F5508" s="157" t="s">
        <v>13690</v>
      </c>
      <c r="G5508" s="158"/>
      <c r="H5508" s="159">
        <v>1989219003</v>
      </c>
    </row>
    <row r="5509" spans="1:8" s="119" customFormat="1">
      <c r="A5509" s="110"/>
      <c r="B5509" s="156">
        <v>45212.793414351851</v>
      </c>
      <c r="C5509" s="179">
        <v>1000</v>
      </c>
      <c r="D5509" s="179">
        <v>979</v>
      </c>
      <c r="E5509" s="179">
        <v>21</v>
      </c>
      <c r="F5509" s="157" t="s">
        <v>7156</v>
      </c>
      <c r="G5509" s="158"/>
      <c r="H5509" s="159">
        <v>1989219151</v>
      </c>
    </row>
    <row r="5510" spans="1:8" s="119" customFormat="1">
      <c r="A5510" s="110"/>
      <c r="B5510" s="156">
        <v>45212.796273148146</v>
      </c>
      <c r="C5510" s="179">
        <v>1000</v>
      </c>
      <c r="D5510" s="179">
        <v>979</v>
      </c>
      <c r="E5510" s="179">
        <v>21</v>
      </c>
      <c r="F5510" s="157" t="s">
        <v>14085</v>
      </c>
      <c r="G5510" s="158"/>
      <c r="H5510" s="159">
        <v>1989225552</v>
      </c>
    </row>
    <row r="5511" spans="1:8" s="119" customFormat="1">
      <c r="A5511" s="110"/>
      <c r="B5511" s="156">
        <v>45212.797118055554</v>
      </c>
      <c r="C5511" s="179">
        <v>300</v>
      </c>
      <c r="D5511" s="179">
        <v>293.7</v>
      </c>
      <c r="E5511" s="179">
        <v>6.3000000000000114</v>
      </c>
      <c r="F5511" s="157" t="s">
        <v>5</v>
      </c>
      <c r="G5511" s="158"/>
      <c r="H5511" s="159">
        <v>1989227382</v>
      </c>
    </row>
    <row r="5512" spans="1:8" s="119" customFormat="1">
      <c r="A5512" s="110"/>
      <c r="B5512" s="156">
        <v>45212.797210648147</v>
      </c>
      <c r="C5512" s="179">
        <v>100</v>
      </c>
      <c r="D5512" s="179">
        <v>96.1</v>
      </c>
      <c r="E5512" s="179">
        <v>3.9000000000000057</v>
      </c>
      <c r="F5512" s="157" t="s">
        <v>7131</v>
      </c>
      <c r="G5512" s="158"/>
      <c r="H5512" s="159">
        <v>1989227538</v>
      </c>
    </row>
    <row r="5513" spans="1:8" s="119" customFormat="1">
      <c r="A5513" s="110"/>
      <c r="B5513" s="156">
        <v>45212.798113425924</v>
      </c>
      <c r="C5513" s="179">
        <v>10</v>
      </c>
      <c r="D5513" s="179">
        <v>6.1</v>
      </c>
      <c r="E5513" s="179">
        <v>3.9000000000000004</v>
      </c>
      <c r="F5513" s="157" t="s">
        <v>13655</v>
      </c>
      <c r="G5513" s="158"/>
      <c r="H5513" s="159">
        <v>1989229375</v>
      </c>
    </row>
    <row r="5514" spans="1:8" s="119" customFormat="1">
      <c r="A5514" s="110"/>
      <c r="B5514" s="156">
        <v>45212.799849537034</v>
      </c>
      <c r="C5514" s="179">
        <v>1000</v>
      </c>
      <c r="D5514" s="179">
        <v>979</v>
      </c>
      <c r="E5514" s="179">
        <v>21</v>
      </c>
      <c r="F5514" s="157" t="s">
        <v>5</v>
      </c>
      <c r="G5514" s="158"/>
      <c r="H5514" s="159">
        <v>1989233320</v>
      </c>
    </row>
    <row r="5515" spans="1:8" s="119" customFormat="1">
      <c r="A5515" s="110"/>
      <c r="B5515" s="156">
        <v>45212.806400462963</v>
      </c>
      <c r="C5515" s="179">
        <v>1000</v>
      </c>
      <c r="D5515" s="179">
        <v>979</v>
      </c>
      <c r="E5515" s="179">
        <v>21</v>
      </c>
      <c r="F5515" s="157" t="s">
        <v>5</v>
      </c>
      <c r="G5515" s="158"/>
      <c r="H5515" s="159">
        <v>1989247896</v>
      </c>
    </row>
    <row r="5516" spans="1:8" s="119" customFormat="1">
      <c r="A5516" s="110"/>
      <c r="B5516" s="156">
        <v>45212.806504629632</v>
      </c>
      <c r="C5516" s="179">
        <v>300</v>
      </c>
      <c r="D5516" s="179">
        <v>293.7</v>
      </c>
      <c r="E5516" s="179">
        <v>6.3000000000000114</v>
      </c>
      <c r="F5516" s="157" t="s">
        <v>5</v>
      </c>
      <c r="G5516" s="158"/>
      <c r="H5516" s="159">
        <v>1989248126</v>
      </c>
    </row>
    <row r="5517" spans="1:8" s="119" customFormat="1">
      <c r="A5517" s="110"/>
      <c r="B5517" s="156">
        <v>45212.808125000003</v>
      </c>
      <c r="C5517" s="179">
        <v>500</v>
      </c>
      <c r="D5517" s="179">
        <v>489.5</v>
      </c>
      <c r="E5517" s="179">
        <v>10.5</v>
      </c>
      <c r="F5517" s="157" t="s">
        <v>13655</v>
      </c>
      <c r="G5517" s="158" t="s">
        <v>4003</v>
      </c>
      <c r="H5517" s="159">
        <v>1989251721</v>
      </c>
    </row>
    <row r="5518" spans="1:8" s="119" customFormat="1">
      <c r="A5518" s="110"/>
      <c r="B5518" s="156">
        <v>45212.809398148151</v>
      </c>
      <c r="C5518" s="179">
        <v>5000</v>
      </c>
      <c r="D5518" s="179">
        <v>4895</v>
      </c>
      <c r="E5518" s="179">
        <v>105</v>
      </c>
      <c r="F5518" s="157" t="s">
        <v>5</v>
      </c>
      <c r="G5518" s="158"/>
      <c r="H5518" s="159">
        <v>1989254299</v>
      </c>
    </row>
    <row r="5519" spans="1:8" s="119" customFormat="1">
      <c r="A5519" s="110"/>
      <c r="B5519" s="156">
        <v>45212.810752314814</v>
      </c>
      <c r="C5519" s="179">
        <v>300</v>
      </c>
      <c r="D5519" s="179">
        <v>293.7</v>
      </c>
      <c r="E5519" s="179">
        <v>6.3000000000000114</v>
      </c>
      <c r="F5519" s="157" t="s">
        <v>14132</v>
      </c>
      <c r="G5519" s="158"/>
      <c r="H5519" s="159">
        <v>1989257272</v>
      </c>
    </row>
    <row r="5520" spans="1:8" s="119" customFormat="1">
      <c r="A5520" s="110"/>
      <c r="B5520" s="156">
        <v>45212.811539351853</v>
      </c>
      <c r="C5520" s="179">
        <v>500</v>
      </c>
      <c r="D5520" s="179">
        <v>489.5</v>
      </c>
      <c r="E5520" s="179">
        <v>10.5</v>
      </c>
      <c r="F5520" s="157" t="s">
        <v>5</v>
      </c>
      <c r="G5520" s="158"/>
      <c r="H5520" s="159">
        <v>1989258943</v>
      </c>
    </row>
    <row r="5521" spans="1:8" s="119" customFormat="1">
      <c r="A5521" s="110"/>
      <c r="B5521" s="156">
        <v>45212.815138888887</v>
      </c>
      <c r="C5521" s="179">
        <v>100</v>
      </c>
      <c r="D5521" s="179">
        <v>96.1</v>
      </c>
      <c r="E5521" s="179">
        <v>3.9000000000000057</v>
      </c>
      <c r="F5521" s="157" t="s">
        <v>5</v>
      </c>
      <c r="G5521" s="158"/>
      <c r="H5521" s="159">
        <v>1989266571</v>
      </c>
    </row>
    <row r="5522" spans="1:8" s="119" customFormat="1">
      <c r="A5522" s="110"/>
      <c r="B5522" s="156">
        <v>45212.815497685187</v>
      </c>
      <c r="C5522" s="179">
        <v>3000</v>
      </c>
      <c r="D5522" s="179">
        <v>2937</v>
      </c>
      <c r="E5522" s="179">
        <v>63</v>
      </c>
      <c r="F5522" s="157" t="s">
        <v>13767</v>
      </c>
      <c r="G5522" s="158"/>
      <c r="H5522" s="159">
        <v>1989267320</v>
      </c>
    </row>
    <row r="5523" spans="1:8" s="119" customFormat="1">
      <c r="A5523" s="110"/>
      <c r="B5523" s="156">
        <v>45212.827604166669</v>
      </c>
      <c r="C5523" s="179">
        <v>300</v>
      </c>
      <c r="D5523" s="179">
        <v>293.7</v>
      </c>
      <c r="E5523" s="179">
        <v>6.3000000000000114</v>
      </c>
      <c r="F5523" s="157" t="s">
        <v>13722</v>
      </c>
      <c r="G5523" s="158"/>
      <c r="H5523" s="159">
        <v>1989291864</v>
      </c>
    </row>
    <row r="5524" spans="1:8" s="119" customFormat="1">
      <c r="A5524" s="110"/>
      <c r="B5524" s="156">
        <v>45212.828668981485</v>
      </c>
      <c r="C5524" s="179">
        <v>500</v>
      </c>
      <c r="D5524" s="179">
        <v>489.5</v>
      </c>
      <c r="E5524" s="179">
        <v>10.5</v>
      </c>
      <c r="F5524" s="157" t="s">
        <v>14133</v>
      </c>
      <c r="G5524" s="158"/>
      <c r="H5524" s="159">
        <v>1989293779</v>
      </c>
    </row>
    <row r="5525" spans="1:8" s="119" customFormat="1">
      <c r="A5525" s="110"/>
      <c r="B5525" s="156">
        <v>45212.832858796297</v>
      </c>
      <c r="C5525" s="179">
        <v>100</v>
      </c>
      <c r="D5525" s="179">
        <v>96.1</v>
      </c>
      <c r="E5525" s="179">
        <v>3.9000000000000057</v>
      </c>
      <c r="F5525" s="157" t="s">
        <v>13898</v>
      </c>
      <c r="G5525" s="158"/>
      <c r="H5525" s="159">
        <v>1989301788</v>
      </c>
    </row>
    <row r="5526" spans="1:8" s="119" customFormat="1">
      <c r="A5526" s="110"/>
      <c r="B5526" s="156">
        <v>45212.833391203705</v>
      </c>
      <c r="C5526" s="179">
        <v>10000</v>
      </c>
      <c r="D5526" s="179">
        <v>9790</v>
      </c>
      <c r="E5526" s="179">
        <v>210</v>
      </c>
      <c r="F5526" s="157" t="s">
        <v>14134</v>
      </c>
      <c r="G5526" s="158" t="s">
        <v>4023</v>
      </c>
      <c r="H5526" s="159">
        <v>1989302829</v>
      </c>
    </row>
    <row r="5527" spans="1:8" s="119" customFormat="1">
      <c r="A5527" s="110"/>
      <c r="B5527" s="156">
        <v>45212.833553240744</v>
      </c>
      <c r="C5527" s="179">
        <v>500</v>
      </c>
      <c r="D5527" s="179">
        <v>489.5</v>
      </c>
      <c r="E5527" s="179">
        <v>10.5</v>
      </c>
      <c r="F5527" s="157" t="s">
        <v>5</v>
      </c>
      <c r="G5527" s="158"/>
      <c r="H5527" s="159">
        <v>1989303226</v>
      </c>
    </row>
    <row r="5528" spans="1:8" s="119" customFormat="1">
      <c r="A5528" s="110"/>
      <c r="B5528" s="156">
        <v>45212.839421296296</v>
      </c>
      <c r="C5528" s="179">
        <v>200</v>
      </c>
      <c r="D5528" s="179">
        <v>195.8</v>
      </c>
      <c r="E5528" s="179">
        <v>4.1999999999999886</v>
      </c>
      <c r="F5528" s="157" t="s">
        <v>13656</v>
      </c>
      <c r="G5528" s="158"/>
      <c r="H5528" s="159">
        <v>1989314443</v>
      </c>
    </row>
    <row r="5529" spans="1:8" s="119" customFormat="1">
      <c r="A5529" s="110"/>
      <c r="B5529" s="156">
        <v>45212.843680555554</v>
      </c>
      <c r="C5529" s="179">
        <v>1000</v>
      </c>
      <c r="D5529" s="179">
        <v>979</v>
      </c>
      <c r="E5529" s="179">
        <v>21</v>
      </c>
      <c r="F5529" s="157" t="s">
        <v>4001</v>
      </c>
      <c r="G5529" s="158"/>
      <c r="H5529" s="159">
        <v>1989322463</v>
      </c>
    </row>
    <row r="5530" spans="1:8" s="119" customFormat="1">
      <c r="A5530" s="110"/>
      <c r="B5530" s="156">
        <v>45212.843935185185</v>
      </c>
      <c r="C5530" s="179">
        <v>5000</v>
      </c>
      <c r="D5530" s="179">
        <v>4895</v>
      </c>
      <c r="E5530" s="179">
        <v>105</v>
      </c>
      <c r="F5530" s="157" t="s">
        <v>13678</v>
      </c>
      <c r="G5530" s="158"/>
      <c r="H5530" s="159">
        <v>1989322969</v>
      </c>
    </row>
    <row r="5531" spans="1:8" s="119" customFormat="1">
      <c r="A5531" s="110"/>
      <c r="B5531" s="156">
        <v>45212.850115740737</v>
      </c>
      <c r="C5531" s="179">
        <v>500</v>
      </c>
      <c r="D5531" s="179">
        <v>489.5</v>
      </c>
      <c r="E5531" s="179">
        <v>10.5</v>
      </c>
      <c r="F5531" s="157" t="s">
        <v>13846</v>
      </c>
      <c r="G5531" s="158"/>
      <c r="H5531" s="159">
        <v>1989334447</v>
      </c>
    </row>
    <row r="5532" spans="1:8" s="119" customFormat="1">
      <c r="A5532" s="110"/>
      <c r="B5532" s="156">
        <v>45212.854884259257</v>
      </c>
      <c r="C5532" s="179">
        <v>300</v>
      </c>
      <c r="D5532" s="179">
        <v>293.7</v>
      </c>
      <c r="E5532" s="179">
        <v>6.3000000000000114</v>
      </c>
      <c r="F5532" s="157" t="s">
        <v>5</v>
      </c>
      <c r="G5532" s="158"/>
      <c r="H5532" s="159">
        <v>1989342995</v>
      </c>
    </row>
    <row r="5533" spans="1:8" s="119" customFormat="1">
      <c r="A5533" s="110"/>
      <c r="B5533" s="156">
        <v>45212.86377314815</v>
      </c>
      <c r="C5533" s="179">
        <v>500</v>
      </c>
      <c r="D5533" s="179">
        <v>489.5</v>
      </c>
      <c r="E5533" s="179">
        <v>10.5</v>
      </c>
      <c r="F5533" s="157" t="s">
        <v>5</v>
      </c>
      <c r="G5533" s="158"/>
      <c r="H5533" s="159">
        <v>1989359262</v>
      </c>
    </row>
    <row r="5534" spans="1:8" s="119" customFormat="1">
      <c r="A5534" s="110"/>
      <c r="B5534" s="156">
        <v>45212.864953703705</v>
      </c>
      <c r="C5534" s="179">
        <v>300</v>
      </c>
      <c r="D5534" s="179">
        <v>293.7</v>
      </c>
      <c r="E5534" s="179">
        <v>6.3000000000000114</v>
      </c>
      <c r="F5534" s="157" t="s">
        <v>13806</v>
      </c>
      <c r="G5534" s="158"/>
      <c r="H5534" s="159">
        <v>1989361387</v>
      </c>
    </row>
    <row r="5535" spans="1:8" s="119" customFormat="1">
      <c r="A5535" s="110"/>
      <c r="B5535" s="156">
        <v>45212.866539351853</v>
      </c>
      <c r="C5535" s="179">
        <v>300</v>
      </c>
      <c r="D5535" s="179">
        <v>293.7</v>
      </c>
      <c r="E5535" s="179">
        <v>6.3000000000000114</v>
      </c>
      <c r="F5535" s="157" t="s">
        <v>5</v>
      </c>
      <c r="G5535" s="158"/>
      <c r="H5535" s="159">
        <v>1989364344</v>
      </c>
    </row>
    <row r="5536" spans="1:8" s="119" customFormat="1">
      <c r="A5536" s="110"/>
      <c r="B5536" s="156">
        <v>45212.867824074077</v>
      </c>
      <c r="C5536" s="179">
        <v>5000</v>
      </c>
      <c r="D5536" s="179">
        <v>4895</v>
      </c>
      <c r="E5536" s="179">
        <v>105</v>
      </c>
      <c r="F5536" s="157" t="s">
        <v>5</v>
      </c>
      <c r="G5536" s="158"/>
      <c r="H5536" s="159">
        <v>1989366758</v>
      </c>
    </row>
    <row r="5537" spans="1:8" s="119" customFormat="1">
      <c r="A5537" s="110"/>
      <c r="B5537" s="156">
        <v>45212.868356481478</v>
      </c>
      <c r="C5537" s="179">
        <v>100</v>
      </c>
      <c r="D5537" s="179">
        <v>96.1</v>
      </c>
      <c r="E5537" s="179">
        <v>3.9000000000000057</v>
      </c>
      <c r="F5537" s="157" t="s">
        <v>7135</v>
      </c>
      <c r="G5537" s="158"/>
      <c r="H5537" s="159">
        <v>1989367813</v>
      </c>
    </row>
    <row r="5538" spans="1:8" s="119" customFormat="1">
      <c r="A5538" s="110"/>
      <c r="B5538" s="156">
        <v>45212.869363425925</v>
      </c>
      <c r="C5538" s="179">
        <v>1000</v>
      </c>
      <c r="D5538" s="179">
        <v>979</v>
      </c>
      <c r="E5538" s="179">
        <v>21</v>
      </c>
      <c r="F5538" s="157" t="s">
        <v>13671</v>
      </c>
      <c r="G5538" s="158"/>
      <c r="H5538" s="159">
        <v>1989369707</v>
      </c>
    </row>
    <row r="5539" spans="1:8" s="119" customFormat="1">
      <c r="A5539" s="110"/>
      <c r="B5539" s="156">
        <v>45212.870115740741</v>
      </c>
      <c r="C5539" s="179">
        <v>100</v>
      </c>
      <c r="D5539" s="179">
        <v>96.1</v>
      </c>
      <c r="E5539" s="179">
        <v>3.9000000000000057</v>
      </c>
      <c r="F5539" s="157" t="s">
        <v>13653</v>
      </c>
      <c r="G5539" s="158"/>
      <c r="H5539" s="159">
        <v>1989371048</v>
      </c>
    </row>
    <row r="5540" spans="1:8" s="119" customFormat="1">
      <c r="A5540" s="110"/>
      <c r="B5540" s="156">
        <v>45212.874166666668</v>
      </c>
      <c r="C5540" s="179">
        <v>10000</v>
      </c>
      <c r="D5540" s="179">
        <v>9790</v>
      </c>
      <c r="E5540" s="179">
        <v>210</v>
      </c>
      <c r="F5540" s="157" t="s">
        <v>4847</v>
      </c>
      <c r="G5540" s="158"/>
      <c r="H5540" s="159">
        <v>1989378385</v>
      </c>
    </row>
    <row r="5541" spans="1:8" s="119" customFormat="1">
      <c r="A5541" s="110"/>
      <c r="B5541" s="156">
        <v>45212.877835648149</v>
      </c>
      <c r="C5541" s="179">
        <v>100</v>
      </c>
      <c r="D5541" s="179">
        <v>96.1</v>
      </c>
      <c r="E5541" s="179">
        <v>3.9000000000000057</v>
      </c>
      <c r="F5541" s="157" t="s">
        <v>7130</v>
      </c>
      <c r="G5541" s="158"/>
      <c r="H5541" s="159">
        <v>1989384854</v>
      </c>
    </row>
    <row r="5542" spans="1:8" s="119" customFormat="1">
      <c r="A5542" s="110"/>
      <c r="B5542" s="156">
        <v>45212.883449074077</v>
      </c>
      <c r="C5542" s="179">
        <v>1000</v>
      </c>
      <c r="D5542" s="179">
        <v>979</v>
      </c>
      <c r="E5542" s="179">
        <v>21</v>
      </c>
      <c r="F5542" s="157" t="s">
        <v>13643</v>
      </c>
      <c r="G5542" s="158"/>
      <c r="H5542" s="159">
        <v>1989394642</v>
      </c>
    </row>
    <row r="5543" spans="1:8" s="119" customFormat="1">
      <c r="A5543" s="110"/>
      <c r="B5543" s="156">
        <v>45212.88622685185</v>
      </c>
      <c r="C5543" s="179">
        <v>500</v>
      </c>
      <c r="D5543" s="179">
        <v>489.5</v>
      </c>
      <c r="E5543" s="179">
        <v>10.5</v>
      </c>
      <c r="F5543" s="157" t="s">
        <v>7135</v>
      </c>
      <c r="G5543" s="158"/>
      <c r="H5543" s="159">
        <v>1989399295</v>
      </c>
    </row>
    <row r="5544" spans="1:8" s="119" customFormat="1">
      <c r="A5544" s="110"/>
      <c r="B5544" s="156">
        <v>45212.886550925927</v>
      </c>
      <c r="C5544" s="179">
        <v>50</v>
      </c>
      <c r="D5544" s="179">
        <v>46.1</v>
      </c>
      <c r="E5544" s="179">
        <v>3.8999999999999986</v>
      </c>
      <c r="F5544" s="157" t="s">
        <v>5</v>
      </c>
      <c r="G5544" s="158"/>
      <c r="H5544" s="159">
        <v>1989399953</v>
      </c>
    </row>
    <row r="5545" spans="1:8" s="119" customFormat="1">
      <c r="A5545" s="110"/>
      <c r="B5545" s="156">
        <v>45212.887129629627</v>
      </c>
      <c r="C5545" s="179">
        <v>300</v>
      </c>
      <c r="D5545" s="179">
        <v>293.7</v>
      </c>
      <c r="E5545" s="179">
        <v>6.3000000000000114</v>
      </c>
      <c r="F5545" s="157" t="s">
        <v>13874</v>
      </c>
      <c r="G5545" s="158" t="s">
        <v>4041</v>
      </c>
      <c r="H5545" s="159">
        <v>1989400862</v>
      </c>
    </row>
    <row r="5546" spans="1:8" s="119" customFormat="1">
      <c r="A5546" s="110"/>
      <c r="B5546" s="156">
        <v>45212.890115740738</v>
      </c>
      <c r="C5546" s="179">
        <v>1000</v>
      </c>
      <c r="D5546" s="179">
        <v>979</v>
      </c>
      <c r="E5546" s="179">
        <v>21</v>
      </c>
      <c r="F5546" s="157" t="s">
        <v>13724</v>
      </c>
      <c r="G5546" s="158"/>
      <c r="H5546" s="159">
        <v>1989405912</v>
      </c>
    </row>
    <row r="5547" spans="1:8" s="119" customFormat="1">
      <c r="A5547" s="110"/>
      <c r="B5547" s="156">
        <v>45212.894652777781</v>
      </c>
      <c r="C5547" s="179">
        <v>500</v>
      </c>
      <c r="D5547" s="179">
        <v>489.5</v>
      </c>
      <c r="E5547" s="179">
        <v>10.5</v>
      </c>
      <c r="F5547" s="157" t="s">
        <v>5</v>
      </c>
      <c r="G5547" s="158"/>
      <c r="H5547" s="159">
        <v>1989412762</v>
      </c>
    </row>
    <row r="5548" spans="1:8" s="119" customFormat="1">
      <c r="A5548" s="110"/>
      <c r="B5548" s="156">
        <v>45212.907361111109</v>
      </c>
      <c r="C5548" s="179">
        <v>100</v>
      </c>
      <c r="D5548" s="179">
        <v>96.1</v>
      </c>
      <c r="E5548" s="179">
        <v>3.9000000000000057</v>
      </c>
      <c r="F5548" s="157" t="s">
        <v>7166</v>
      </c>
      <c r="G5548" s="158"/>
      <c r="H5548" s="159">
        <v>1989432189</v>
      </c>
    </row>
    <row r="5549" spans="1:8" s="119" customFormat="1">
      <c r="A5549" s="110"/>
      <c r="B5549" s="156">
        <v>45212.909907407404</v>
      </c>
      <c r="C5549" s="179">
        <v>500</v>
      </c>
      <c r="D5549" s="179">
        <v>489.5</v>
      </c>
      <c r="E5549" s="179">
        <v>10.5</v>
      </c>
      <c r="F5549" s="157" t="s">
        <v>13679</v>
      </c>
      <c r="G5549" s="158"/>
      <c r="H5549" s="159">
        <v>1989435820</v>
      </c>
    </row>
    <row r="5550" spans="1:8" s="119" customFormat="1">
      <c r="A5550" s="110"/>
      <c r="B5550" s="156">
        <v>45212.910069444442</v>
      </c>
      <c r="C5550" s="179">
        <v>500</v>
      </c>
      <c r="D5550" s="179">
        <v>489.5</v>
      </c>
      <c r="E5550" s="179">
        <v>10.5</v>
      </c>
      <c r="F5550" s="157" t="s">
        <v>5</v>
      </c>
      <c r="G5550" s="158"/>
      <c r="H5550" s="159">
        <v>1989436079</v>
      </c>
    </row>
    <row r="5551" spans="1:8" s="119" customFormat="1">
      <c r="A5551" s="110"/>
      <c r="B5551" s="156">
        <v>45212.916875000003</v>
      </c>
      <c r="C5551" s="179">
        <v>1000</v>
      </c>
      <c r="D5551" s="179">
        <v>979</v>
      </c>
      <c r="E5551" s="179">
        <v>21</v>
      </c>
      <c r="F5551" s="157" t="s">
        <v>13661</v>
      </c>
      <c r="G5551" s="158"/>
      <c r="H5551" s="159">
        <v>1989445528</v>
      </c>
    </row>
    <row r="5552" spans="1:8" s="119" customFormat="1">
      <c r="A5552" s="110"/>
      <c r="B5552" s="156">
        <v>45212.921898148146</v>
      </c>
      <c r="C5552" s="179">
        <v>100</v>
      </c>
      <c r="D5552" s="179">
        <v>96.1</v>
      </c>
      <c r="E5552" s="179">
        <v>3.9000000000000057</v>
      </c>
      <c r="F5552" s="157" t="s">
        <v>5</v>
      </c>
      <c r="G5552" s="158"/>
      <c r="H5552" s="159">
        <v>1989452304</v>
      </c>
    </row>
    <row r="5553" spans="1:8" s="119" customFormat="1">
      <c r="A5553" s="110"/>
      <c r="B5553" s="156">
        <v>45212.923263888886</v>
      </c>
      <c r="C5553" s="179">
        <v>100</v>
      </c>
      <c r="D5553" s="179">
        <v>96.1</v>
      </c>
      <c r="E5553" s="179">
        <v>3.9000000000000057</v>
      </c>
      <c r="F5553" s="157" t="s">
        <v>7166</v>
      </c>
      <c r="G5553" s="158"/>
      <c r="H5553" s="159">
        <v>1989454067</v>
      </c>
    </row>
    <row r="5554" spans="1:8" s="119" customFormat="1">
      <c r="A5554" s="110"/>
      <c r="B5554" s="156">
        <v>45212.926365740743</v>
      </c>
      <c r="C5554" s="179">
        <v>1000</v>
      </c>
      <c r="D5554" s="179">
        <v>979</v>
      </c>
      <c r="E5554" s="179">
        <v>21</v>
      </c>
      <c r="F5554" s="157" t="s">
        <v>5</v>
      </c>
      <c r="G5554" s="158"/>
      <c r="H5554" s="159">
        <v>1989458614</v>
      </c>
    </row>
    <row r="5555" spans="1:8" s="119" customFormat="1">
      <c r="A5555" s="110"/>
      <c r="B5555" s="156">
        <v>45212.931435185186</v>
      </c>
      <c r="C5555" s="179">
        <v>500</v>
      </c>
      <c r="D5555" s="179">
        <v>489.5</v>
      </c>
      <c r="E5555" s="179">
        <v>10.5</v>
      </c>
      <c r="F5555" s="157" t="s">
        <v>5</v>
      </c>
      <c r="G5555" s="158"/>
      <c r="H5555" s="159">
        <v>1989465477</v>
      </c>
    </row>
    <row r="5556" spans="1:8" s="119" customFormat="1">
      <c r="A5556" s="110"/>
      <c r="B5556" s="156">
        <v>45212.933194444442</v>
      </c>
      <c r="C5556" s="179">
        <v>1000</v>
      </c>
      <c r="D5556" s="179">
        <v>979</v>
      </c>
      <c r="E5556" s="179">
        <v>21</v>
      </c>
      <c r="F5556" s="157" t="s">
        <v>13724</v>
      </c>
      <c r="G5556" s="158"/>
      <c r="H5556" s="159">
        <v>1989467754</v>
      </c>
    </row>
    <row r="5557" spans="1:8" s="119" customFormat="1">
      <c r="A5557" s="110"/>
      <c r="B5557" s="156">
        <v>45212.933680555558</v>
      </c>
      <c r="C5557" s="179">
        <v>200</v>
      </c>
      <c r="D5557" s="179">
        <v>195.8</v>
      </c>
      <c r="E5557" s="179">
        <v>4.1999999999999886</v>
      </c>
      <c r="F5557" s="157" t="s">
        <v>5</v>
      </c>
      <c r="G5557" s="158"/>
      <c r="H5557" s="159">
        <v>1989468350</v>
      </c>
    </row>
    <row r="5558" spans="1:8" s="119" customFormat="1">
      <c r="A5558" s="110"/>
      <c r="B5558" s="156">
        <v>45212.940509259257</v>
      </c>
      <c r="C5558" s="179">
        <v>500</v>
      </c>
      <c r="D5558" s="179">
        <v>489.5</v>
      </c>
      <c r="E5558" s="179">
        <v>10.5</v>
      </c>
      <c r="F5558" s="157" t="s">
        <v>13783</v>
      </c>
      <c r="G5558" s="158"/>
      <c r="H5558" s="159">
        <v>1989476767</v>
      </c>
    </row>
    <row r="5559" spans="1:8" s="119" customFormat="1">
      <c r="A5559" s="110"/>
      <c r="B5559" s="156">
        <v>45212.941423611112</v>
      </c>
      <c r="C5559" s="179">
        <v>300</v>
      </c>
      <c r="D5559" s="179">
        <v>293.7</v>
      </c>
      <c r="E5559" s="179">
        <v>6.3000000000000114</v>
      </c>
      <c r="F5559" s="157" t="s">
        <v>5</v>
      </c>
      <c r="G5559" s="158"/>
      <c r="H5559" s="159">
        <v>1989477934</v>
      </c>
    </row>
    <row r="5560" spans="1:8" s="119" customFormat="1">
      <c r="A5560" s="110"/>
      <c r="B5560" s="156">
        <v>45212.943692129629</v>
      </c>
      <c r="C5560" s="179">
        <v>50</v>
      </c>
      <c r="D5560" s="179">
        <v>46.1</v>
      </c>
      <c r="E5560" s="179">
        <v>3.8999999999999986</v>
      </c>
      <c r="F5560" s="157"/>
      <c r="G5560" s="158" t="s">
        <v>3981</v>
      </c>
      <c r="H5560" s="159">
        <v>1989480744</v>
      </c>
    </row>
    <row r="5561" spans="1:8" s="119" customFormat="1">
      <c r="A5561" s="110"/>
      <c r="B5561" s="156">
        <v>45212.945231481484</v>
      </c>
      <c r="C5561" s="179">
        <v>300</v>
      </c>
      <c r="D5561" s="179">
        <v>293.7</v>
      </c>
      <c r="E5561" s="179">
        <v>6.3000000000000114</v>
      </c>
      <c r="F5561" s="157" t="s">
        <v>7167</v>
      </c>
      <c r="G5561" s="158"/>
      <c r="H5561" s="159">
        <v>1989482631</v>
      </c>
    </row>
    <row r="5562" spans="1:8" s="119" customFormat="1">
      <c r="A5562" s="110"/>
      <c r="B5562" s="156">
        <v>45212.947835648149</v>
      </c>
      <c r="C5562" s="179">
        <v>3000</v>
      </c>
      <c r="D5562" s="179">
        <v>2937</v>
      </c>
      <c r="E5562" s="179">
        <v>63</v>
      </c>
      <c r="F5562" s="157" t="s">
        <v>5</v>
      </c>
      <c r="G5562" s="158"/>
      <c r="H5562" s="159">
        <v>1989485882</v>
      </c>
    </row>
    <row r="5563" spans="1:8" s="119" customFormat="1">
      <c r="A5563" s="110"/>
      <c r="B5563" s="156">
        <v>45212.950833333336</v>
      </c>
      <c r="C5563" s="179">
        <v>30000</v>
      </c>
      <c r="D5563" s="179">
        <v>29370</v>
      </c>
      <c r="E5563" s="179">
        <v>630</v>
      </c>
      <c r="F5563" s="157" t="s">
        <v>13762</v>
      </c>
      <c r="G5563" s="158"/>
      <c r="H5563" s="159">
        <v>1989489738</v>
      </c>
    </row>
    <row r="5564" spans="1:8" s="119" customFormat="1">
      <c r="A5564" s="110"/>
      <c r="B5564" s="156">
        <v>45212.952650462961</v>
      </c>
      <c r="C5564" s="179">
        <v>50</v>
      </c>
      <c r="D5564" s="179">
        <v>46.1</v>
      </c>
      <c r="E5564" s="179">
        <v>3.8999999999999986</v>
      </c>
      <c r="F5564" s="157" t="s">
        <v>5</v>
      </c>
      <c r="G5564" s="158"/>
      <c r="H5564" s="159">
        <v>1989492025</v>
      </c>
    </row>
    <row r="5565" spans="1:8" s="119" customFormat="1">
      <c r="A5565" s="110"/>
      <c r="B5565" s="156">
        <v>45212.96503472222</v>
      </c>
      <c r="C5565" s="179">
        <v>1100</v>
      </c>
      <c r="D5565" s="179">
        <v>1076.9000000000001</v>
      </c>
      <c r="E5565" s="179">
        <v>23.099999999999909</v>
      </c>
      <c r="F5565" s="157" t="s">
        <v>5</v>
      </c>
      <c r="G5565" s="158"/>
      <c r="H5565" s="159">
        <v>1989505797</v>
      </c>
    </row>
    <row r="5566" spans="1:8" s="119" customFormat="1">
      <c r="A5566" s="110"/>
      <c r="B5566" s="156">
        <v>45212.979097222225</v>
      </c>
      <c r="C5566" s="179">
        <v>300</v>
      </c>
      <c r="D5566" s="179">
        <v>293.7</v>
      </c>
      <c r="E5566" s="179">
        <v>6.3000000000000114</v>
      </c>
      <c r="F5566" s="157" t="s">
        <v>5</v>
      </c>
      <c r="G5566" s="158"/>
      <c r="H5566" s="159">
        <v>1989521092</v>
      </c>
    </row>
    <row r="5567" spans="1:8" s="119" customFormat="1">
      <c r="A5567" s="110"/>
      <c r="B5567" s="156">
        <v>45212.987662037034</v>
      </c>
      <c r="C5567" s="179">
        <v>500</v>
      </c>
      <c r="D5567" s="179">
        <v>489.5</v>
      </c>
      <c r="E5567" s="179">
        <v>10.5</v>
      </c>
      <c r="F5567" s="157" t="s">
        <v>5</v>
      </c>
      <c r="G5567" s="158"/>
      <c r="H5567" s="159">
        <v>1989530023</v>
      </c>
    </row>
    <row r="5568" spans="1:8" s="119" customFormat="1">
      <c r="A5568" s="110"/>
      <c r="B5568" s="156">
        <v>45213.007071759261</v>
      </c>
      <c r="C5568" s="179">
        <v>500</v>
      </c>
      <c r="D5568" s="179">
        <v>489.5</v>
      </c>
      <c r="E5568" s="179">
        <v>10.5</v>
      </c>
      <c r="F5568" s="157" t="s">
        <v>5</v>
      </c>
      <c r="G5568" s="158"/>
      <c r="H5568" s="159">
        <v>1989550458</v>
      </c>
    </row>
    <row r="5569" spans="1:8" s="119" customFormat="1">
      <c r="A5569" s="110"/>
      <c r="B5569" s="156">
        <v>45213.009513888886</v>
      </c>
      <c r="C5569" s="179">
        <v>3000</v>
      </c>
      <c r="D5569" s="179">
        <v>2937</v>
      </c>
      <c r="E5569" s="179">
        <v>63</v>
      </c>
      <c r="F5569" s="157" t="s">
        <v>13916</v>
      </c>
      <c r="G5569" s="158"/>
      <c r="H5569" s="159">
        <v>1989553243</v>
      </c>
    </row>
    <row r="5570" spans="1:8" s="119" customFormat="1">
      <c r="A5570" s="110"/>
      <c r="B5570" s="156">
        <v>45213.012615740743</v>
      </c>
      <c r="C5570" s="179">
        <v>1000</v>
      </c>
      <c r="D5570" s="179">
        <v>979</v>
      </c>
      <c r="E5570" s="179">
        <v>21</v>
      </c>
      <c r="F5570" s="157" t="s">
        <v>7167</v>
      </c>
      <c r="G5570" s="158"/>
      <c r="H5570" s="159">
        <v>1989556624</v>
      </c>
    </row>
    <row r="5571" spans="1:8" s="119" customFormat="1">
      <c r="A5571" s="110"/>
      <c r="B5571" s="156">
        <v>45213.01289351852</v>
      </c>
      <c r="C5571" s="179">
        <v>500</v>
      </c>
      <c r="D5571" s="179">
        <v>489.5</v>
      </c>
      <c r="E5571" s="179">
        <v>10.5</v>
      </c>
      <c r="F5571" s="157" t="s">
        <v>5</v>
      </c>
      <c r="G5571" s="158"/>
      <c r="H5571" s="159">
        <v>1989556841</v>
      </c>
    </row>
    <row r="5572" spans="1:8" s="119" customFormat="1">
      <c r="A5572" s="110"/>
      <c r="B5572" s="156">
        <v>45213.014236111114</v>
      </c>
      <c r="C5572" s="179">
        <v>2000</v>
      </c>
      <c r="D5572" s="179">
        <v>1958</v>
      </c>
      <c r="E5572" s="179">
        <v>42</v>
      </c>
      <c r="F5572" s="157" t="s">
        <v>5</v>
      </c>
      <c r="G5572" s="158"/>
      <c r="H5572" s="159">
        <v>1989558199</v>
      </c>
    </row>
    <row r="5573" spans="1:8" s="119" customFormat="1">
      <c r="A5573" s="110"/>
      <c r="B5573" s="156">
        <v>45213.019675925927</v>
      </c>
      <c r="C5573" s="179">
        <v>100</v>
      </c>
      <c r="D5573" s="179">
        <v>96.1</v>
      </c>
      <c r="E5573" s="179">
        <v>3.9000000000000057</v>
      </c>
      <c r="F5573" s="157" t="s">
        <v>7167</v>
      </c>
      <c r="G5573" s="158"/>
      <c r="H5573" s="159">
        <v>1989563489</v>
      </c>
    </row>
    <row r="5574" spans="1:8" s="119" customFormat="1">
      <c r="A5574" s="110"/>
      <c r="B5574" s="156">
        <v>45213.022349537037</v>
      </c>
      <c r="C5574" s="179">
        <v>100</v>
      </c>
      <c r="D5574" s="179">
        <v>96.1</v>
      </c>
      <c r="E5574" s="179">
        <v>3.9000000000000057</v>
      </c>
      <c r="F5574" s="157" t="s">
        <v>5</v>
      </c>
      <c r="G5574" s="158"/>
      <c r="H5574" s="159">
        <v>1989565954</v>
      </c>
    </row>
    <row r="5575" spans="1:8" s="119" customFormat="1">
      <c r="A5575" s="110"/>
      <c r="B5575" s="156">
        <v>45213.037928240738</v>
      </c>
      <c r="C5575" s="179">
        <v>10000</v>
      </c>
      <c r="D5575" s="179">
        <v>9790</v>
      </c>
      <c r="E5575" s="179">
        <v>210</v>
      </c>
      <c r="F5575" s="157" t="s">
        <v>3949</v>
      </c>
      <c r="G5575" s="158" t="s">
        <v>4023</v>
      </c>
      <c r="H5575" s="159">
        <v>1989580610</v>
      </c>
    </row>
    <row r="5576" spans="1:8" s="119" customFormat="1">
      <c r="A5576" s="110"/>
      <c r="B5576" s="156">
        <v>45213.042824074073</v>
      </c>
      <c r="C5576" s="179">
        <v>500</v>
      </c>
      <c r="D5576" s="179">
        <v>489.5</v>
      </c>
      <c r="E5576" s="179">
        <v>10.5</v>
      </c>
      <c r="F5576" s="157" t="s">
        <v>5</v>
      </c>
      <c r="G5576" s="158"/>
      <c r="H5576" s="159">
        <v>1989584883</v>
      </c>
    </row>
    <row r="5577" spans="1:8" s="119" customFormat="1">
      <c r="A5577" s="110"/>
      <c r="B5577" s="156">
        <v>45213.04824074074</v>
      </c>
      <c r="C5577" s="179">
        <v>100</v>
      </c>
      <c r="D5577" s="179">
        <v>96.1</v>
      </c>
      <c r="E5577" s="179">
        <v>3.9000000000000057</v>
      </c>
      <c r="F5577" s="157" t="s">
        <v>5</v>
      </c>
      <c r="G5577" s="158"/>
      <c r="H5577" s="159">
        <v>1989589790</v>
      </c>
    </row>
    <row r="5578" spans="1:8" s="119" customFormat="1">
      <c r="A5578" s="110"/>
      <c r="B5578" s="156">
        <v>45213.050775462965</v>
      </c>
      <c r="C5578" s="179">
        <v>500</v>
      </c>
      <c r="D5578" s="179">
        <v>489.5</v>
      </c>
      <c r="E5578" s="179">
        <v>10.5</v>
      </c>
      <c r="F5578" s="157" t="s">
        <v>5</v>
      </c>
      <c r="G5578" s="158"/>
      <c r="H5578" s="159">
        <v>1989592205</v>
      </c>
    </row>
    <row r="5579" spans="1:8" s="119" customFormat="1">
      <c r="A5579" s="110"/>
      <c r="B5579" s="156">
        <v>45213.051863425928</v>
      </c>
      <c r="C5579" s="179">
        <v>700</v>
      </c>
      <c r="D5579" s="179">
        <v>685.3</v>
      </c>
      <c r="E5579" s="179">
        <v>14.700000000000045</v>
      </c>
      <c r="F5579" s="157" t="s">
        <v>5</v>
      </c>
      <c r="G5579" s="158"/>
      <c r="H5579" s="159">
        <v>1989593217</v>
      </c>
    </row>
    <row r="5580" spans="1:8" s="119" customFormat="1">
      <c r="A5580" s="110"/>
      <c r="B5580" s="156">
        <v>45213.06050925926</v>
      </c>
      <c r="C5580" s="179">
        <v>500</v>
      </c>
      <c r="D5580" s="179">
        <v>489.5</v>
      </c>
      <c r="E5580" s="179">
        <v>10.5</v>
      </c>
      <c r="F5580" s="157" t="s">
        <v>5</v>
      </c>
      <c r="G5580" s="158"/>
      <c r="H5580" s="159">
        <v>1989601727</v>
      </c>
    </row>
    <row r="5581" spans="1:8" s="119" customFormat="1">
      <c r="A5581" s="110"/>
      <c r="B5581" s="156">
        <v>45213.072083333333</v>
      </c>
      <c r="C5581" s="179">
        <v>1000</v>
      </c>
      <c r="D5581" s="179">
        <v>979</v>
      </c>
      <c r="E5581" s="179">
        <v>21</v>
      </c>
      <c r="F5581" s="157" t="s">
        <v>7162</v>
      </c>
      <c r="G5581" s="158"/>
      <c r="H5581" s="159">
        <v>1989612376</v>
      </c>
    </row>
    <row r="5582" spans="1:8" s="119" customFormat="1">
      <c r="A5582" s="110"/>
      <c r="B5582" s="156">
        <v>45213.087673611109</v>
      </c>
      <c r="C5582" s="179">
        <v>300</v>
      </c>
      <c r="D5582" s="179">
        <v>293.7</v>
      </c>
      <c r="E5582" s="179">
        <v>6.3000000000000114</v>
      </c>
      <c r="F5582" s="157" t="s">
        <v>7130</v>
      </c>
      <c r="G5582" s="158"/>
      <c r="H5582" s="159">
        <v>1989625211</v>
      </c>
    </row>
    <row r="5583" spans="1:8" s="119" customFormat="1">
      <c r="A5583" s="110"/>
      <c r="B5583" s="156">
        <v>45213.088599537034</v>
      </c>
      <c r="C5583" s="179">
        <v>100</v>
      </c>
      <c r="D5583" s="179">
        <v>96.1</v>
      </c>
      <c r="E5583" s="179">
        <v>3.9000000000000057</v>
      </c>
      <c r="F5583" s="157" t="s">
        <v>7130</v>
      </c>
      <c r="G5583" s="158"/>
      <c r="H5583" s="159">
        <v>1989625934</v>
      </c>
    </row>
    <row r="5584" spans="1:8" s="119" customFormat="1">
      <c r="A5584" s="110"/>
      <c r="B5584" s="156">
        <v>45213.102187500001</v>
      </c>
      <c r="C5584" s="179">
        <v>1000</v>
      </c>
      <c r="D5584" s="179">
        <v>979</v>
      </c>
      <c r="E5584" s="179">
        <v>21</v>
      </c>
      <c r="F5584" s="157" t="s">
        <v>13874</v>
      </c>
      <c r="G5584" s="158"/>
      <c r="H5584" s="159">
        <v>1989637849</v>
      </c>
    </row>
    <row r="5585" spans="1:8" s="119" customFormat="1">
      <c r="A5585" s="110"/>
      <c r="B5585" s="156">
        <v>45213.104722222219</v>
      </c>
      <c r="C5585" s="179">
        <v>1000</v>
      </c>
      <c r="D5585" s="179">
        <v>979</v>
      </c>
      <c r="E5585" s="179">
        <v>21</v>
      </c>
      <c r="F5585" s="157" t="s">
        <v>5</v>
      </c>
      <c r="G5585" s="158"/>
      <c r="H5585" s="159">
        <v>1989640058</v>
      </c>
    </row>
    <row r="5586" spans="1:8" s="119" customFormat="1">
      <c r="A5586" s="110"/>
      <c r="B5586" s="156">
        <v>45213.17465277778</v>
      </c>
      <c r="C5586" s="179">
        <v>10000</v>
      </c>
      <c r="D5586" s="179">
        <v>9790</v>
      </c>
      <c r="E5586" s="179">
        <v>210</v>
      </c>
      <c r="F5586" s="157" t="s">
        <v>13743</v>
      </c>
      <c r="G5586" s="158"/>
      <c r="H5586" s="159">
        <v>1989696118</v>
      </c>
    </row>
    <row r="5587" spans="1:8" s="119" customFormat="1">
      <c r="A5587" s="110"/>
      <c r="B5587" s="156">
        <v>45213.187650462962</v>
      </c>
      <c r="C5587" s="179">
        <v>500</v>
      </c>
      <c r="D5587" s="179">
        <v>489.5</v>
      </c>
      <c r="E5587" s="179">
        <v>10.5</v>
      </c>
      <c r="F5587" s="157" t="s">
        <v>13728</v>
      </c>
      <c r="G5587" s="158"/>
      <c r="H5587" s="159">
        <v>1989706134</v>
      </c>
    </row>
    <row r="5588" spans="1:8" s="119" customFormat="1">
      <c r="A5588" s="110"/>
      <c r="B5588" s="156">
        <v>45213.202557870369</v>
      </c>
      <c r="C5588" s="179">
        <v>2000</v>
      </c>
      <c r="D5588" s="179">
        <v>1958</v>
      </c>
      <c r="E5588" s="179">
        <v>42</v>
      </c>
      <c r="F5588" s="157" t="s">
        <v>7135</v>
      </c>
      <c r="G5588" s="158"/>
      <c r="H5588" s="159">
        <v>1989718069</v>
      </c>
    </row>
    <row r="5589" spans="1:8" s="119" customFormat="1">
      <c r="A5589" s="110"/>
      <c r="B5589" s="156">
        <v>45213.206446759257</v>
      </c>
      <c r="C5589" s="179">
        <v>1000</v>
      </c>
      <c r="D5589" s="179">
        <v>979</v>
      </c>
      <c r="E5589" s="179">
        <v>21</v>
      </c>
      <c r="F5589" s="157" t="s">
        <v>5</v>
      </c>
      <c r="G5589" s="158"/>
      <c r="H5589" s="159">
        <v>1989720760</v>
      </c>
    </row>
    <row r="5590" spans="1:8" s="119" customFormat="1">
      <c r="A5590" s="110"/>
      <c r="B5590" s="156">
        <v>45213.206747685188</v>
      </c>
      <c r="C5590" s="179">
        <v>100</v>
      </c>
      <c r="D5590" s="179">
        <v>96.1</v>
      </c>
      <c r="E5590" s="179">
        <v>3.9000000000000057</v>
      </c>
      <c r="F5590" s="157" t="s">
        <v>5</v>
      </c>
      <c r="G5590" s="158"/>
      <c r="H5590" s="159">
        <v>1989720940</v>
      </c>
    </row>
    <row r="5591" spans="1:8" s="119" customFormat="1">
      <c r="A5591" s="110"/>
      <c r="B5591" s="156">
        <v>45213.253252314818</v>
      </c>
      <c r="C5591" s="179">
        <v>1000</v>
      </c>
      <c r="D5591" s="179">
        <v>979</v>
      </c>
      <c r="E5591" s="179">
        <v>21</v>
      </c>
      <c r="F5591" s="157" t="s">
        <v>7160</v>
      </c>
      <c r="G5591" s="158"/>
      <c r="H5591" s="159">
        <v>1989749841</v>
      </c>
    </row>
    <row r="5592" spans="1:8" s="119" customFormat="1">
      <c r="A5592" s="110"/>
      <c r="B5592" s="156">
        <v>45213.25917824074</v>
      </c>
      <c r="C5592" s="179">
        <v>1000</v>
      </c>
      <c r="D5592" s="179">
        <v>979</v>
      </c>
      <c r="E5592" s="179">
        <v>21</v>
      </c>
      <c r="F5592" s="157" t="s">
        <v>5</v>
      </c>
      <c r="G5592" s="158"/>
      <c r="H5592" s="159">
        <v>1989753382</v>
      </c>
    </row>
    <row r="5593" spans="1:8" s="119" customFormat="1">
      <c r="A5593" s="110"/>
      <c r="B5593" s="156">
        <v>45213.288159722222</v>
      </c>
      <c r="C5593" s="179">
        <v>500</v>
      </c>
      <c r="D5593" s="179">
        <v>489.5</v>
      </c>
      <c r="E5593" s="179">
        <v>10.5</v>
      </c>
      <c r="F5593" s="157" t="s">
        <v>5</v>
      </c>
      <c r="G5593" s="158"/>
      <c r="H5593" s="159">
        <v>1989773180</v>
      </c>
    </row>
    <row r="5594" spans="1:8" s="119" customFormat="1">
      <c r="A5594" s="110"/>
      <c r="B5594" s="156">
        <v>45213.290312500001</v>
      </c>
      <c r="C5594" s="179">
        <v>750</v>
      </c>
      <c r="D5594" s="179">
        <v>734.25</v>
      </c>
      <c r="E5594" s="179">
        <v>15.75</v>
      </c>
      <c r="F5594" s="157" t="s">
        <v>5</v>
      </c>
      <c r="G5594" s="158"/>
      <c r="H5594" s="159">
        <v>1989774665</v>
      </c>
    </row>
    <row r="5595" spans="1:8" s="119" customFormat="1">
      <c r="A5595" s="110"/>
      <c r="B5595" s="156">
        <v>45213.299699074072</v>
      </c>
      <c r="C5595" s="179">
        <v>3000</v>
      </c>
      <c r="D5595" s="179">
        <v>2937</v>
      </c>
      <c r="E5595" s="179">
        <v>63</v>
      </c>
      <c r="F5595" s="157" t="s">
        <v>14135</v>
      </c>
      <c r="G5595" s="158"/>
      <c r="H5595" s="159">
        <v>1989782072</v>
      </c>
    </row>
    <row r="5596" spans="1:8" s="119" customFormat="1">
      <c r="A5596" s="110"/>
      <c r="B5596" s="156">
        <v>45213.300532407404</v>
      </c>
      <c r="C5596" s="179">
        <v>3000</v>
      </c>
      <c r="D5596" s="179">
        <v>2937</v>
      </c>
      <c r="E5596" s="179">
        <v>63</v>
      </c>
      <c r="F5596" s="157" t="s">
        <v>14136</v>
      </c>
      <c r="G5596" s="158"/>
      <c r="H5596" s="159">
        <v>1989782636</v>
      </c>
    </row>
    <row r="5597" spans="1:8" s="119" customFormat="1">
      <c r="A5597" s="110"/>
      <c r="B5597" s="156">
        <v>45213.30127314815</v>
      </c>
      <c r="C5597" s="179">
        <v>3000</v>
      </c>
      <c r="D5597" s="179">
        <v>2937</v>
      </c>
      <c r="E5597" s="179">
        <v>63</v>
      </c>
      <c r="F5597" s="157" t="s">
        <v>14137</v>
      </c>
      <c r="G5597" s="158"/>
      <c r="H5597" s="159">
        <v>1989783199</v>
      </c>
    </row>
    <row r="5598" spans="1:8" s="119" customFormat="1">
      <c r="A5598" s="110"/>
      <c r="B5598" s="156">
        <v>45213.302071759259</v>
      </c>
      <c r="C5598" s="179">
        <v>3000</v>
      </c>
      <c r="D5598" s="179">
        <v>2937</v>
      </c>
      <c r="E5598" s="179">
        <v>63</v>
      </c>
      <c r="F5598" s="157" t="s">
        <v>14138</v>
      </c>
      <c r="G5598" s="158"/>
      <c r="H5598" s="159">
        <v>1989783753</v>
      </c>
    </row>
    <row r="5599" spans="1:8" s="119" customFormat="1">
      <c r="A5599" s="110"/>
      <c r="B5599" s="156">
        <v>45213.302777777775</v>
      </c>
      <c r="C5599" s="179">
        <v>3000</v>
      </c>
      <c r="D5599" s="179">
        <v>2937</v>
      </c>
      <c r="E5599" s="179">
        <v>63</v>
      </c>
      <c r="F5599" s="157" t="s">
        <v>14138</v>
      </c>
      <c r="G5599" s="158"/>
      <c r="H5599" s="159">
        <v>1989784341</v>
      </c>
    </row>
    <row r="5600" spans="1:8" s="119" customFormat="1">
      <c r="A5600" s="110"/>
      <c r="B5600" s="156">
        <v>45213.306180555555</v>
      </c>
      <c r="C5600" s="179">
        <v>500</v>
      </c>
      <c r="D5600" s="179">
        <v>489.5</v>
      </c>
      <c r="E5600" s="179">
        <v>10.5</v>
      </c>
      <c r="F5600" s="157" t="s">
        <v>5</v>
      </c>
      <c r="G5600" s="158"/>
      <c r="H5600" s="159">
        <v>1989786924</v>
      </c>
    </row>
    <row r="5601" spans="1:8" s="119" customFormat="1">
      <c r="A5601" s="110"/>
      <c r="B5601" s="156">
        <v>45213.31585648148</v>
      </c>
      <c r="C5601" s="179">
        <v>300</v>
      </c>
      <c r="D5601" s="179">
        <v>293.7</v>
      </c>
      <c r="E5601" s="179">
        <v>6.3000000000000114</v>
      </c>
      <c r="F5601" s="157" t="s">
        <v>5</v>
      </c>
      <c r="G5601" s="158"/>
      <c r="H5601" s="159">
        <v>1989794264</v>
      </c>
    </row>
    <row r="5602" spans="1:8" s="119" customFormat="1">
      <c r="A5602" s="110"/>
      <c r="B5602" s="156">
        <v>45213.319513888891</v>
      </c>
      <c r="C5602" s="179">
        <v>100</v>
      </c>
      <c r="D5602" s="179">
        <v>96.1</v>
      </c>
      <c r="E5602" s="179">
        <v>3.9000000000000057</v>
      </c>
      <c r="F5602" s="157" t="s">
        <v>7131</v>
      </c>
      <c r="G5602" s="158"/>
      <c r="H5602" s="159">
        <v>1989797321</v>
      </c>
    </row>
    <row r="5603" spans="1:8" s="119" customFormat="1">
      <c r="A5603" s="110"/>
      <c r="B5603" s="156">
        <v>45213.320451388892</v>
      </c>
      <c r="C5603" s="179">
        <v>100</v>
      </c>
      <c r="D5603" s="179">
        <v>96.1</v>
      </c>
      <c r="E5603" s="179">
        <v>3.9000000000000057</v>
      </c>
      <c r="F5603" s="157" t="s">
        <v>7131</v>
      </c>
      <c r="G5603" s="158"/>
      <c r="H5603" s="159">
        <v>1989798067</v>
      </c>
    </row>
    <row r="5604" spans="1:8" s="119" customFormat="1">
      <c r="A5604" s="110"/>
      <c r="B5604" s="156">
        <v>45213.33048611111</v>
      </c>
      <c r="C5604" s="179">
        <v>300</v>
      </c>
      <c r="D5604" s="179">
        <v>293.7</v>
      </c>
      <c r="E5604" s="179">
        <v>6.3000000000000114</v>
      </c>
      <c r="F5604" s="157" t="s">
        <v>7135</v>
      </c>
      <c r="G5604" s="158"/>
      <c r="H5604" s="159">
        <v>1989807009</v>
      </c>
    </row>
    <row r="5605" spans="1:8" s="119" customFormat="1">
      <c r="A5605" s="110"/>
      <c r="B5605" s="156">
        <v>45213.330914351849</v>
      </c>
      <c r="C5605" s="179">
        <v>300</v>
      </c>
      <c r="D5605" s="179">
        <v>293.7</v>
      </c>
      <c r="E5605" s="179">
        <v>6.3000000000000114</v>
      </c>
      <c r="F5605" s="157" t="s">
        <v>5</v>
      </c>
      <c r="G5605" s="158"/>
      <c r="H5605" s="159">
        <v>1989807434</v>
      </c>
    </row>
    <row r="5606" spans="1:8" s="119" customFormat="1">
      <c r="A5606" s="110"/>
      <c r="B5606" s="156">
        <v>45213.351226851853</v>
      </c>
      <c r="C5606" s="179">
        <v>500</v>
      </c>
      <c r="D5606" s="179">
        <v>489.5</v>
      </c>
      <c r="E5606" s="179">
        <v>10.5</v>
      </c>
      <c r="F5606" s="157" t="s">
        <v>5</v>
      </c>
      <c r="G5606" s="158"/>
      <c r="H5606" s="159">
        <v>1989833854</v>
      </c>
    </row>
    <row r="5607" spans="1:8" s="119" customFormat="1">
      <c r="A5607" s="110"/>
      <c r="B5607" s="156">
        <v>45213.351712962962</v>
      </c>
      <c r="C5607" s="179">
        <v>100</v>
      </c>
      <c r="D5607" s="179">
        <v>96.1</v>
      </c>
      <c r="E5607" s="179">
        <v>3.9000000000000057</v>
      </c>
      <c r="F5607" s="157" t="s">
        <v>5</v>
      </c>
      <c r="G5607" s="158"/>
      <c r="H5607" s="159">
        <v>1989834618</v>
      </c>
    </row>
    <row r="5608" spans="1:8" s="119" customFormat="1">
      <c r="A5608" s="110"/>
      <c r="B5608" s="156">
        <v>45213.355150462965</v>
      </c>
      <c r="C5608" s="179">
        <v>1000</v>
      </c>
      <c r="D5608" s="179">
        <v>979</v>
      </c>
      <c r="E5608" s="179">
        <v>21</v>
      </c>
      <c r="F5608" s="157" t="s">
        <v>13803</v>
      </c>
      <c r="G5608" s="158"/>
      <c r="H5608" s="159">
        <v>1989839172</v>
      </c>
    </row>
    <row r="5609" spans="1:8" s="119" customFormat="1">
      <c r="A5609" s="110"/>
      <c r="B5609" s="156">
        <v>45213.370520833334</v>
      </c>
      <c r="C5609" s="179">
        <v>300</v>
      </c>
      <c r="D5609" s="179">
        <v>293.7</v>
      </c>
      <c r="E5609" s="179">
        <v>6.3000000000000114</v>
      </c>
      <c r="F5609" s="157" t="s">
        <v>5</v>
      </c>
      <c r="G5609" s="158"/>
      <c r="H5609" s="159">
        <v>1989860730</v>
      </c>
    </row>
    <row r="5610" spans="1:8" s="119" customFormat="1">
      <c r="A5610" s="110"/>
      <c r="B5610" s="156">
        <v>45213.376539351855</v>
      </c>
      <c r="C5610" s="179">
        <v>100</v>
      </c>
      <c r="D5610" s="179">
        <v>96.1</v>
      </c>
      <c r="E5610" s="179">
        <v>3.9000000000000057</v>
      </c>
      <c r="F5610" s="157" t="s">
        <v>14139</v>
      </c>
      <c r="G5610" s="158"/>
      <c r="H5610" s="159">
        <v>1989870427</v>
      </c>
    </row>
    <row r="5611" spans="1:8" s="119" customFormat="1">
      <c r="A5611" s="110"/>
      <c r="B5611" s="156">
        <v>45213.377453703702</v>
      </c>
      <c r="C5611" s="179">
        <v>100</v>
      </c>
      <c r="D5611" s="179">
        <v>96.1</v>
      </c>
      <c r="E5611" s="179">
        <v>3.9000000000000057</v>
      </c>
      <c r="F5611" s="157" t="s">
        <v>14140</v>
      </c>
      <c r="G5611" s="158"/>
      <c r="H5611" s="159">
        <v>1989871772</v>
      </c>
    </row>
    <row r="5612" spans="1:8" s="119" customFormat="1">
      <c r="A5612" s="110"/>
      <c r="B5612" s="156">
        <v>45213.378148148149</v>
      </c>
      <c r="C5612" s="179">
        <v>300</v>
      </c>
      <c r="D5612" s="179">
        <v>293.7</v>
      </c>
      <c r="E5612" s="179">
        <v>6.3000000000000114</v>
      </c>
      <c r="F5612" s="157" t="s">
        <v>5</v>
      </c>
      <c r="G5612" s="158"/>
      <c r="H5612" s="159">
        <v>1989872818</v>
      </c>
    </row>
    <row r="5613" spans="1:8" s="119" customFormat="1">
      <c r="A5613" s="110"/>
      <c r="B5613" s="156">
        <v>45213.37976851852</v>
      </c>
      <c r="C5613" s="179">
        <v>100</v>
      </c>
      <c r="D5613" s="179">
        <v>96.1</v>
      </c>
      <c r="E5613" s="179">
        <v>3.9000000000000057</v>
      </c>
      <c r="F5613" s="157" t="s">
        <v>5</v>
      </c>
      <c r="G5613" s="158"/>
      <c r="H5613" s="159">
        <v>1989875436</v>
      </c>
    </row>
    <row r="5614" spans="1:8" s="119" customFormat="1">
      <c r="A5614" s="110"/>
      <c r="B5614" s="156">
        <v>45213.382928240739</v>
      </c>
      <c r="C5614" s="179">
        <v>50</v>
      </c>
      <c r="D5614" s="179">
        <v>46.1</v>
      </c>
      <c r="E5614" s="179">
        <v>3.8999999999999986</v>
      </c>
      <c r="F5614" s="157" t="s">
        <v>5</v>
      </c>
      <c r="G5614" s="158"/>
      <c r="H5614" s="159">
        <v>1989880358</v>
      </c>
    </row>
    <row r="5615" spans="1:8" s="119" customFormat="1">
      <c r="A5615" s="110"/>
      <c r="B5615" s="156">
        <v>45213.384479166663</v>
      </c>
      <c r="C5615" s="179">
        <v>500</v>
      </c>
      <c r="D5615" s="179">
        <v>489.5</v>
      </c>
      <c r="E5615" s="179">
        <v>10.5</v>
      </c>
      <c r="F5615" s="157" t="s">
        <v>5</v>
      </c>
      <c r="G5615" s="158"/>
      <c r="H5615" s="159">
        <v>1989882824</v>
      </c>
    </row>
    <row r="5616" spans="1:8" s="119" customFormat="1">
      <c r="A5616" s="110"/>
      <c r="B5616" s="156">
        <v>45213.387256944443</v>
      </c>
      <c r="C5616" s="179">
        <v>500</v>
      </c>
      <c r="D5616" s="179">
        <v>489.5</v>
      </c>
      <c r="E5616" s="179">
        <v>10.5</v>
      </c>
      <c r="F5616" s="157" t="s">
        <v>5</v>
      </c>
      <c r="G5616" s="158"/>
      <c r="H5616" s="159">
        <v>1989887418</v>
      </c>
    </row>
    <row r="5617" spans="1:8" s="119" customFormat="1">
      <c r="A5617" s="110"/>
      <c r="B5617" s="156">
        <v>45213.387604166666</v>
      </c>
      <c r="C5617" s="179">
        <v>300</v>
      </c>
      <c r="D5617" s="179">
        <v>293.7</v>
      </c>
      <c r="E5617" s="179">
        <v>6.3000000000000114</v>
      </c>
      <c r="F5617" s="157" t="s">
        <v>5</v>
      </c>
      <c r="G5617" s="158"/>
      <c r="H5617" s="159">
        <v>1989887995</v>
      </c>
    </row>
    <row r="5618" spans="1:8" s="119" customFormat="1">
      <c r="A5618" s="110"/>
      <c r="B5618" s="156">
        <v>45213.388518518521</v>
      </c>
      <c r="C5618" s="179">
        <v>300</v>
      </c>
      <c r="D5618" s="179">
        <v>293.7</v>
      </c>
      <c r="E5618" s="179">
        <v>6.3000000000000114</v>
      </c>
      <c r="F5618" s="157" t="s">
        <v>5</v>
      </c>
      <c r="G5618" s="158"/>
      <c r="H5618" s="159">
        <v>1989889465</v>
      </c>
    </row>
    <row r="5619" spans="1:8" s="119" customFormat="1">
      <c r="A5619" s="110"/>
      <c r="B5619" s="156">
        <v>45213.392164351855</v>
      </c>
      <c r="C5619" s="179">
        <v>300</v>
      </c>
      <c r="D5619" s="179">
        <v>293.7</v>
      </c>
      <c r="E5619" s="179">
        <v>6.3000000000000114</v>
      </c>
      <c r="F5619" s="157" t="s">
        <v>5</v>
      </c>
      <c r="G5619" s="158"/>
      <c r="H5619" s="159">
        <v>1989895408</v>
      </c>
    </row>
    <row r="5620" spans="1:8" s="119" customFormat="1">
      <c r="A5620" s="110"/>
      <c r="B5620" s="156">
        <v>45213.393587962964</v>
      </c>
      <c r="C5620" s="179">
        <v>100</v>
      </c>
      <c r="D5620" s="179">
        <v>96.1</v>
      </c>
      <c r="E5620" s="179">
        <v>3.9000000000000057</v>
      </c>
      <c r="F5620" s="157" t="s">
        <v>5</v>
      </c>
      <c r="G5620" s="158"/>
      <c r="H5620" s="159">
        <v>1989897838</v>
      </c>
    </row>
    <row r="5621" spans="1:8" s="119" customFormat="1">
      <c r="A5621" s="110"/>
      <c r="B5621" s="156">
        <v>45213.398460648146</v>
      </c>
      <c r="C5621" s="179">
        <v>200</v>
      </c>
      <c r="D5621" s="179">
        <v>195.8</v>
      </c>
      <c r="E5621" s="179">
        <v>4.1999999999999886</v>
      </c>
      <c r="F5621" s="157" t="s">
        <v>5</v>
      </c>
      <c r="G5621" s="158"/>
      <c r="H5621" s="159">
        <v>1989905385</v>
      </c>
    </row>
    <row r="5622" spans="1:8" s="119" customFormat="1">
      <c r="A5622" s="110"/>
      <c r="B5622" s="156">
        <v>45213.401504629626</v>
      </c>
      <c r="C5622" s="179">
        <v>100</v>
      </c>
      <c r="D5622" s="179">
        <v>96.1</v>
      </c>
      <c r="E5622" s="179">
        <v>3.9000000000000057</v>
      </c>
      <c r="F5622" s="157" t="s">
        <v>5</v>
      </c>
      <c r="G5622" s="158"/>
      <c r="H5622" s="159">
        <v>1989910375</v>
      </c>
    </row>
    <row r="5623" spans="1:8" s="119" customFormat="1">
      <c r="A5623" s="110"/>
      <c r="B5623" s="156">
        <v>45213.402303240742</v>
      </c>
      <c r="C5623" s="179">
        <v>500</v>
      </c>
      <c r="D5623" s="179">
        <v>489.5</v>
      </c>
      <c r="E5623" s="179">
        <v>10.5</v>
      </c>
      <c r="F5623" s="157" t="s">
        <v>5</v>
      </c>
      <c r="G5623" s="158"/>
      <c r="H5623" s="159">
        <v>1989911641</v>
      </c>
    </row>
    <row r="5624" spans="1:8" s="119" customFormat="1">
      <c r="A5624" s="110"/>
      <c r="B5624" s="156">
        <v>45213.403171296297</v>
      </c>
      <c r="C5624" s="179">
        <v>500</v>
      </c>
      <c r="D5624" s="179">
        <v>489.5</v>
      </c>
      <c r="E5624" s="179">
        <v>10.5</v>
      </c>
      <c r="F5624" s="157" t="s">
        <v>5</v>
      </c>
      <c r="G5624" s="158"/>
      <c r="H5624" s="159">
        <v>1989913065</v>
      </c>
    </row>
    <row r="5625" spans="1:8" s="119" customFormat="1">
      <c r="A5625" s="110"/>
      <c r="B5625" s="156">
        <v>45213.422233796293</v>
      </c>
      <c r="C5625" s="179">
        <v>700</v>
      </c>
      <c r="D5625" s="179">
        <v>685.3</v>
      </c>
      <c r="E5625" s="179">
        <v>14.700000000000045</v>
      </c>
      <c r="F5625" s="157" t="s">
        <v>14141</v>
      </c>
      <c r="G5625" s="158"/>
      <c r="H5625" s="159">
        <v>1989945927</v>
      </c>
    </row>
    <row r="5626" spans="1:8" s="119" customFormat="1">
      <c r="A5626" s="110"/>
      <c r="B5626" s="156">
        <v>45213.422349537039</v>
      </c>
      <c r="C5626" s="179">
        <v>1000</v>
      </c>
      <c r="D5626" s="179">
        <v>979</v>
      </c>
      <c r="E5626" s="179">
        <v>21</v>
      </c>
      <c r="F5626" s="157" t="s">
        <v>5</v>
      </c>
      <c r="G5626" s="158"/>
      <c r="H5626" s="159">
        <v>1989946112</v>
      </c>
    </row>
    <row r="5627" spans="1:8" s="119" customFormat="1">
      <c r="A5627" s="110"/>
      <c r="B5627" s="156">
        <v>45213.423622685186</v>
      </c>
      <c r="C5627" s="179">
        <v>500</v>
      </c>
      <c r="D5627" s="179">
        <v>489.5</v>
      </c>
      <c r="E5627" s="179">
        <v>10.5</v>
      </c>
      <c r="F5627" s="157" t="s">
        <v>14142</v>
      </c>
      <c r="G5627" s="158"/>
      <c r="H5627" s="159">
        <v>1989948325</v>
      </c>
    </row>
    <row r="5628" spans="1:8" s="119" customFormat="1">
      <c r="A5628" s="110"/>
      <c r="B5628" s="156">
        <v>45213.424664351849</v>
      </c>
      <c r="C5628" s="179">
        <v>300</v>
      </c>
      <c r="D5628" s="179">
        <v>293.7</v>
      </c>
      <c r="E5628" s="179">
        <v>6.3000000000000114</v>
      </c>
      <c r="F5628" s="157" t="s">
        <v>3996</v>
      </c>
      <c r="G5628" s="158"/>
      <c r="H5628" s="159">
        <v>1989950369</v>
      </c>
    </row>
    <row r="5629" spans="1:8" s="119" customFormat="1">
      <c r="A5629" s="110"/>
      <c r="B5629" s="156">
        <v>45213.426678240743</v>
      </c>
      <c r="C5629" s="179">
        <v>500</v>
      </c>
      <c r="D5629" s="179">
        <v>489.5</v>
      </c>
      <c r="E5629" s="179">
        <v>10.5</v>
      </c>
      <c r="F5629" s="157" t="s">
        <v>5</v>
      </c>
      <c r="G5629" s="158"/>
      <c r="H5629" s="159">
        <v>1989954014</v>
      </c>
    </row>
    <row r="5630" spans="1:8" s="119" customFormat="1">
      <c r="A5630" s="110"/>
      <c r="B5630" s="156">
        <v>45213.433935185189</v>
      </c>
      <c r="C5630" s="179">
        <v>1000</v>
      </c>
      <c r="D5630" s="179">
        <v>979</v>
      </c>
      <c r="E5630" s="179">
        <v>21</v>
      </c>
      <c r="F5630" s="157" t="s">
        <v>7166</v>
      </c>
      <c r="G5630" s="158"/>
      <c r="H5630" s="159">
        <v>1989966592</v>
      </c>
    </row>
    <row r="5631" spans="1:8" s="119" customFormat="1">
      <c r="A5631" s="110"/>
      <c r="B5631" s="156">
        <v>45213.433946759258</v>
      </c>
      <c r="C5631" s="179">
        <v>1000</v>
      </c>
      <c r="D5631" s="179">
        <v>979</v>
      </c>
      <c r="E5631" s="179">
        <v>21</v>
      </c>
      <c r="F5631" s="157" t="s">
        <v>5</v>
      </c>
      <c r="G5631" s="158"/>
      <c r="H5631" s="159">
        <v>1989966612</v>
      </c>
    </row>
    <row r="5632" spans="1:8" s="119" customFormat="1">
      <c r="A5632" s="110"/>
      <c r="B5632" s="156">
        <v>45213.434374999997</v>
      </c>
      <c r="C5632" s="179">
        <v>100</v>
      </c>
      <c r="D5632" s="179">
        <v>96.1</v>
      </c>
      <c r="E5632" s="179">
        <v>3.9000000000000057</v>
      </c>
      <c r="F5632" s="157" t="s">
        <v>7131</v>
      </c>
      <c r="G5632" s="158"/>
      <c r="H5632" s="159">
        <v>1989967378</v>
      </c>
    </row>
    <row r="5633" spans="1:8" s="119" customFormat="1">
      <c r="A5633" s="110"/>
      <c r="B5633" s="156">
        <v>45213.434930555559</v>
      </c>
      <c r="C5633" s="179">
        <v>100</v>
      </c>
      <c r="D5633" s="179">
        <v>96.1</v>
      </c>
      <c r="E5633" s="179">
        <v>3.9000000000000057</v>
      </c>
      <c r="F5633" s="157" t="s">
        <v>13821</v>
      </c>
      <c r="G5633" s="158"/>
      <c r="H5633" s="159">
        <v>1989968322</v>
      </c>
    </row>
    <row r="5634" spans="1:8" s="119" customFormat="1">
      <c r="A5634" s="110"/>
      <c r="B5634" s="156">
        <v>45213.437349537038</v>
      </c>
      <c r="C5634" s="179">
        <v>500</v>
      </c>
      <c r="D5634" s="179">
        <v>489.5</v>
      </c>
      <c r="E5634" s="179">
        <v>10.5</v>
      </c>
      <c r="F5634" s="157" t="s">
        <v>5</v>
      </c>
      <c r="G5634" s="158"/>
      <c r="H5634" s="159">
        <v>1989972387</v>
      </c>
    </row>
    <row r="5635" spans="1:8" s="119" customFormat="1">
      <c r="A5635" s="110"/>
      <c r="B5635" s="156">
        <v>45213.439791666664</v>
      </c>
      <c r="C5635" s="179">
        <v>300</v>
      </c>
      <c r="D5635" s="179">
        <v>293.7</v>
      </c>
      <c r="E5635" s="179">
        <v>6.3000000000000114</v>
      </c>
      <c r="F5635" s="157" t="s">
        <v>5</v>
      </c>
      <c r="G5635" s="158"/>
      <c r="H5635" s="159">
        <v>1989976702</v>
      </c>
    </row>
    <row r="5636" spans="1:8" s="119" customFormat="1">
      <c r="A5636" s="110"/>
      <c r="B5636" s="156">
        <v>45213.441064814811</v>
      </c>
      <c r="C5636" s="179">
        <v>500</v>
      </c>
      <c r="D5636" s="179">
        <v>489.5</v>
      </c>
      <c r="E5636" s="179">
        <v>10.5</v>
      </c>
      <c r="F5636" s="157" t="s">
        <v>3972</v>
      </c>
      <c r="G5636" s="158"/>
      <c r="H5636" s="159">
        <v>1989979029</v>
      </c>
    </row>
    <row r="5637" spans="1:8" s="119" customFormat="1">
      <c r="A5637" s="110"/>
      <c r="B5637" s="156">
        <v>45213.441527777781</v>
      </c>
      <c r="C5637" s="179">
        <v>333</v>
      </c>
      <c r="D5637" s="179">
        <v>326.01</v>
      </c>
      <c r="E5637" s="179">
        <v>6.9900000000000091</v>
      </c>
      <c r="F5637" s="157" t="s">
        <v>5</v>
      </c>
      <c r="G5637" s="158"/>
      <c r="H5637" s="159">
        <v>1989979885</v>
      </c>
    </row>
    <row r="5638" spans="1:8" s="119" customFormat="1">
      <c r="A5638" s="110"/>
      <c r="B5638" s="156">
        <v>45213.445671296293</v>
      </c>
      <c r="C5638" s="179">
        <v>2500</v>
      </c>
      <c r="D5638" s="179">
        <v>2447.5</v>
      </c>
      <c r="E5638" s="179">
        <v>52.5</v>
      </c>
      <c r="F5638" s="157" t="s">
        <v>5</v>
      </c>
      <c r="G5638" s="158"/>
      <c r="H5638" s="159">
        <v>1989987342</v>
      </c>
    </row>
    <row r="5639" spans="1:8" s="119" customFormat="1">
      <c r="A5639" s="110"/>
      <c r="B5639" s="156">
        <v>45213.446944444448</v>
      </c>
      <c r="C5639" s="179">
        <v>100</v>
      </c>
      <c r="D5639" s="179">
        <v>96.1</v>
      </c>
      <c r="E5639" s="179">
        <v>3.9000000000000057</v>
      </c>
      <c r="F5639" s="157" t="s">
        <v>13821</v>
      </c>
      <c r="G5639" s="158"/>
      <c r="H5639" s="159">
        <v>1989989347</v>
      </c>
    </row>
    <row r="5640" spans="1:8" s="119" customFormat="1">
      <c r="A5640" s="110"/>
      <c r="B5640" s="156">
        <v>45213.449733796297</v>
      </c>
      <c r="C5640" s="179">
        <v>142</v>
      </c>
      <c r="D5640" s="179">
        <v>138.1</v>
      </c>
      <c r="E5640" s="179">
        <v>3.9000000000000057</v>
      </c>
      <c r="F5640" s="157" t="s">
        <v>7135</v>
      </c>
      <c r="G5640" s="158"/>
      <c r="H5640" s="159">
        <v>1989994539</v>
      </c>
    </row>
    <row r="5641" spans="1:8" s="119" customFormat="1">
      <c r="A5641" s="110"/>
      <c r="B5641" s="156">
        <v>45213.456307870372</v>
      </c>
      <c r="C5641" s="179">
        <v>100</v>
      </c>
      <c r="D5641" s="179">
        <v>96.1</v>
      </c>
      <c r="E5641" s="179">
        <v>3.9000000000000057</v>
      </c>
      <c r="F5641" s="157" t="s">
        <v>13671</v>
      </c>
      <c r="G5641" s="158"/>
      <c r="H5641" s="159">
        <v>1990006685</v>
      </c>
    </row>
    <row r="5642" spans="1:8" s="119" customFormat="1">
      <c r="A5642" s="110"/>
      <c r="B5642" s="156">
        <v>45213.463182870371</v>
      </c>
      <c r="C5642" s="179">
        <v>500</v>
      </c>
      <c r="D5642" s="179">
        <v>489.5</v>
      </c>
      <c r="E5642" s="179">
        <v>10.5</v>
      </c>
      <c r="F5642" s="157" t="s">
        <v>7158</v>
      </c>
      <c r="G5642" s="158"/>
      <c r="H5642" s="159">
        <v>1990018993</v>
      </c>
    </row>
    <row r="5643" spans="1:8" s="119" customFormat="1">
      <c r="A5643" s="110"/>
      <c r="B5643" s="156">
        <v>45213.468807870369</v>
      </c>
      <c r="C5643" s="179">
        <v>400</v>
      </c>
      <c r="D5643" s="179">
        <v>391.6</v>
      </c>
      <c r="E5643" s="179">
        <v>8.3999999999999773</v>
      </c>
      <c r="F5643" s="157" t="s">
        <v>5</v>
      </c>
      <c r="G5643" s="158"/>
      <c r="H5643" s="159">
        <v>1990029052</v>
      </c>
    </row>
    <row r="5644" spans="1:8" s="119" customFormat="1">
      <c r="A5644" s="110"/>
      <c r="B5644" s="156">
        <v>45213.471412037034</v>
      </c>
      <c r="C5644" s="179">
        <v>5000</v>
      </c>
      <c r="D5644" s="179">
        <v>4895</v>
      </c>
      <c r="E5644" s="179">
        <v>105</v>
      </c>
      <c r="F5644" s="157" t="s">
        <v>5</v>
      </c>
      <c r="G5644" s="158"/>
      <c r="H5644" s="159">
        <v>1990034003</v>
      </c>
    </row>
    <row r="5645" spans="1:8" s="119" customFormat="1">
      <c r="A5645" s="110"/>
      <c r="B5645" s="156">
        <v>45213.474490740744</v>
      </c>
      <c r="C5645" s="179">
        <v>500</v>
      </c>
      <c r="D5645" s="179">
        <v>489.5</v>
      </c>
      <c r="E5645" s="179">
        <v>10.5</v>
      </c>
      <c r="F5645" s="157" t="s">
        <v>5</v>
      </c>
      <c r="G5645" s="158"/>
      <c r="H5645" s="159">
        <v>1990039763</v>
      </c>
    </row>
    <row r="5646" spans="1:8" s="119" customFormat="1">
      <c r="A5646" s="110"/>
      <c r="B5646" s="156">
        <v>45213.475868055553</v>
      </c>
      <c r="C5646" s="179">
        <v>1000</v>
      </c>
      <c r="D5646" s="179">
        <v>979</v>
      </c>
      <c r="E5646" s="179">
        <v>21</v>
      </c>
      <c r="F5646" s="157" t="s">
        <v>13648</v>
      </c>
      <c r="G5646" s="158"/>
      <c r="H5646" s="159">
        <v>1990042334</v>
      </c>
    </row>
    <row r="5647" spans="1:8" s="119" customFormat="1">
      <c r="A5647" s="110"/>
      <c r="B5647" s="156">
        <v>45213.477754629632</v>
      </c>
      <c r="C5647" s="179">
        <v>9100</v>
      </c>
      <c r="D5647" s="179">
        <v>8908.9</v>
      </c>
      <c r="E5647" s="179">
        <v>191.10000000000036</v>
      </c>
      <c r="F5647" s="157" t="s">
        <v>7161</v>
      </c>
      <c r="G5647" s="158"/>
      <c r="H5647" s="159">
        <v>1990045945</v>
      </c>
    </row>
    <row r="5648" spans="1:8" s="119" customFormat="1">
      <c r="A5648" s="110"/>
      <c r="B5648" s="156">
        <v>45213.478900462964</v>
      </c>
      <c r="C5648" s="179">
        <v>1000</v>
      </c>
      <c r="D5648" s="179">
        <v>979</v>
      </c>
      <c r="E5648" s="179">
        <v>21</v>
      </c>
      <c r="F5648" s="157" t="s">
        <v>13646</v>
      </c>
      <c r="G5648" s="158"/>
      <c r="H5648" s="159">
        <v>1990047831</v>
      </c>
    </row>
    <row r="5649" spans="1:8" s="119" customFormat="1">
      <c r="A5649" s="110"/>
      <c r="B5649" s="156">
        <v>45213.481354166666</v>
      </c>
      <c r="C5649" s="179">
        <v>100</v>
      </c>
      <c r="D5649" s="179">
        <v>96.1</v>
      </c>
      <c r="E5649" s="179">
        <v>3.9000000000000057</v>
      </c>
      <c r="F5649" s="157" t="s">
        <v>5</v>
      </c>
      <c r="G5649" s="158"/>
      <c r="H5649" s="159">
        <v>1990052405</v>
      </c>
    </row>
    <row r="5650" spans="1:8" s="119" customFormat="1">
      <c r="A5650" s="110"/>
      <c r="B5650" s="156">
        <v>45213.481423611112</v>
      </c>
      <c r="C5650" s="179">
        <v>105</v>
      </c>
      <c r="D5650" s="179">
        <v>101.1</v>
      </c>
      <c r="E5650" s="179">
        <v>3.9000000000000057</v>
      </c>
      <c r="F5650" s="157" t="s">
        <v>13967</v>
      </c>
      <c r="G5650" s="158" t="s">
        <v>3998</v>
      </c>
      <c r="H5650" s="159">
        <v>1990052552</v>
      </c>
    </row>
    <row r="5651" spans="1:8" s="119" customFormat="1">
      <c r="A5651" s="110"/>
      <c r="B5651" s="156">
        <v>45213.483495370368</v>
      </c>
      <c r="C5651" s="179">
        <v>13000</v>
      </c>
      <c r="D5651" s="179">
        <v>12727</v>
      </c>
      <c r="E5651" s="179">
        <v>273</v>
      </c>
      <c r="F5651" s="157" t="s">
        <v>13833</v>
      </c>
      <c r="G5651" s="158"/>
      <c r="H5651" s="159">
        <v>1990056500</v>
      </c>
    </row>
    <row r="5652" spans="1:8" s="119" customFormat="1">
      <c r="A5652" s="110"/>
      <c r="B5652" s="156">
        <v>45213.483599537038</v>
      </c>
      <c r="C5652" s="179">
        <v>250</v>
      </c>
      <c r="D5652" s="179">
        <v>244.75</v>
      </c>
      <c r="E5652" s="179">
        <v>5.25</v>
      </c>
      <c r="F5652" s="157" t="s">
        <v>5</v>
      </c>
      <c r="G5652" s="158"/>
      <c r="H5652" s="159">
        <v>1990056727</v>
      </c>
    </row>
    <row r="5653" spans="1:8" s="119" customFormat="1">
      <c r="A5653" s="110"/>
      <c r="B5653" s="156">
        <v>45213.485034722224</v>
      </c>
      <c r="C5653" s="179">
        <v>100</v>
      </c>
      <c r="D5653" s="179">
        <v>96.1</v>
      </c>
      <c r="E5653" s="179">
        <v>3.9000000000000057</v>
      </c>
      <c r="F5653" s="157" t="s">
        <v>13657</v>
      </c>
      <c r="G5653" s="158"/>
      <c r="H5653" s="159">
        <v>1990059347</v>
      </c>
    </row>
    <row r="5654" spans="1:8" s="119" customFormat="1">
      <c r="A5654" s="110"/>
      <c r="B5654" s="156">
        <v>45213.493113425924</v>
      </c>
      <c r="C5654" s="179">
        <v>1000</v>
      </c>
      <c r="D5654" s="179">
        <v>979</v>
      </c>
      <c r="E5654" s="179">
        <v>21</v>
      </c>
      <c r="F5654" s="157" t="s">
        <v>13717</v>
      </c>
      <c r="G5654" s="158"/>
      <c r="H5654" s="159">
        <v>1990075968</v>
      </c>
    </row>
    <row r="5655" spans="1:8" s="119" customFormat="1">
      <c r="A5655" s="110"/>
      <c r="B5655" s="156">
        <v>45213.493993055556</v>
      </c>
      <c r="C5655" s="179">
        <v>300</v>
      </c>
      <c r="D5655" s="179">
        <v>293.7</v>
      </c>
      <c r="E5655" s="179">
        <v>6.3000000000000114</v>
      </c>
      <c r="F5655" s="157" t="s">
        <v>5</v>
      </c>
      <c r="G5655" s="158"/>
      <c r="H5655" s="159">
        <v>1990077754</v>
      </c>
    </row>
    <row r="5656" spans="1:8" s="119" customFormat="1">
      <c r="A5656" s="110"/>
      <c r="B5656" s="156">
        <v>45213.496354166666</v>
      </c>
      <c r="C5656" s="179">
        <v>100</v>
      </c>
      <c r="D5656" s="179">
        <v>96.1</v>
      </c>
      <c r="E5656" s="179">
        <v>3.9000000000000057</v>
      </c>
      <c r="F5656" s="157" t="s">
        <v>5</v>
      </c>
      <c r="G5656" s="158"/>
      <c r="H5656" s="159">
        <v>1990082983</v>
      </c>
    </row>
    <row r="5657" spans="1:8" s="119" customFormat="1">
      <c r="A5657" s="110"/>
      <c r="B5657" s="156">
        <v>45213.49690972222</v>
      </c>
      <c r="C5657" s="179">
        <v>2000</v>
      </c>
      <c r="D5657" s="179">
        <v>1958</v>
      </c>
      <c r="E5657" s="179">
        <v>42</v>
      </c>
      <c r="F5657" s="157" t="s">
        <v>13775</v>
      </c>
      <c r="G5657" s="158"/>
      <c r="H5657" s="159">
        <v>1990084235</v>
      </c>
    </row>
    <row r="5658" spans="1:8" s="119" customFormat="1">
      <c r="A5658" s="110"/>
      <c r="B5658" s="156">
        <v>45213.499386574076</v>
      </c>
      <c r="C5658" s="179">
        <v>500</v>
      </c>
      <c r="D5658" s="179">
        <v>489.5</v>
      </c>
      <c r="E5658" s="179">
        <v>10.5</v>
      </c>
      <c r="F5658" s="157" t="s">
        <v>5</v>
      </c>
      <c r="G5658" s="158"/>
      <c r="H5658" s="159">
        <v>1990090104</v>
      </c>
    </row>
    <row r="5659" spans="1:8" s="119" customFormat="1">
      <c r="A5659" s="110"/>
      <c r="B5659" s="156">
        <v>45213.500590277778</v>
      </c>
      <c r="C5659" s="179">
        <v>500</v>
      </c>
      <c r="D5659" s="179">
        <v>489.5</v>
      </c>
      <c r="E5659" s="179">
        <v>10.5</v>
      </c>
      <c r="F5659" s="157" t="s">
        <v>5</v>
      </c>
      <c r="G5659" s="158"/>
      <c r="H5659" s="159">
        <v>1990093053</v>
      </c>
    </row>
    <row r="5660" spans="1:8" s="119" customFormat="1">
      <c r="A5660" s="110"/>
      <c r="B5660" s="156">
        <v>45213.500613425924</v>
      </c>
      <c r="C5660" s="179">
        <v>100</v>
      </c>
      <c r="D5660" s="179">
        <v>96.1</v>
      </c>
      <c r="E5660" s="179">
        <v>3.9000000000000057</v>
      </c>
      <c r="F5660" s="157" t="s">
        <v>5</v>
      </c>
      <c r="G5660" s="158"/>
      <c r="H5660" s="159">
        <v>1990093092</v>
      </c>
    </row>
    <row r="5661" spans="1:8" s="119" customFormat="1">
      <c r="A5661" s="110"/>
      <c r="B5661" s="156">
        <v>45213.501863425925</v>
      </c>
      <c r="C5661" s="179">
        <v>300</v>
      </c>
      <c r="D5661" s="179">
        <v>293.7</v>
      </c>
      <c r="E5661" s="179">
        <v>6.3000000000000114</v>
      </c>
      <c r="F5661" s="157" t="s">
        <v>5</v>
      </c>
      <c r="G5661" s="158"/>
      <c r="H5661" s="159">
        <v>1990095985</v>
      </c>
    </row>
    <row r="5662" spans="1:8" s="119" customFormat="1">
      <c r="A5662" s="110"/>
      <c r="B5662" s="156">
        <v>45213.51122685185</v>
      </c>
      <c r="C5662" s="179">
        <v>500</v>
      </c>
      <c r="D5662" s="179">
        <v>489.5</v>
      </c>
      <c r="E5662" s="179">
        <v>10.5</v>
      </c>
      <c r="F5662" s="157" t="s">
        <v>5</v>
      </c>
      <c r="G5662" s="158"/>
      <c r="H5662" s="159">
        <v>1990116251</v>
      </c>
    </row>
    <row r="5663" spans="1:8" s="119" customFormat="1">
      <c r="A5663" s="110"/>
      <c r="B5663" s="156">
        <v>45213.51394675926</v>
      </c>
      <c r="C5663" s="179">
        <v>10</v>
      </c>
      <c r="D5663" s="179">
        <v>6.1</v>
      </c>
      <c r="E5663" s="179">
        <v>3.9000000000000004</v>
      </c>
      <c r="F5663" s="157" t="s">
        <v>5</v>
      </c>
      <c r="G5663" s="158"/>
      <c r="H5663" s="159">
        <v>1990121794</v>
      </c>
    </row>
    <row r="5664" spans="1:8" s="119" customFormat="1">
      <c r="A5664" s="110"/>
      <c r="B5664" s="156">
        <v>45213.51489583333</v>
      </c>
      <c r="C5664" s="179">
        <v>300</v>
      </c>
      <c r="D5664" s="179">
        <v>293.7</v>
      </c>
      <c r="E5664" s="179">
        <v>6.3000000000000114</v>
      </c>
      <c r="F5664" s="157" t="s">
        <v>5</v>
      </c>
      <c r="G5664" s="158"/>
      <c r="H5664" s="159">
        <v>1990123841</v>
      </c>
    </row>
    <row r="5665" spans="1:8" s="119" customFormat="1">
      <c r="A5665" s="110"/>
      <c r="B5665" s="156">
        <v>45213.518518518518</v>
      </c>
      <c r="C5665" s="179">
        <v>1000</v>
      </c>
      <c r="D5665" s="179">
        <v>979</v>
      </c>
      <c r="E5665" s="179">
        <v>21</v>
      </c>
      <c r="F5665" s="157" t="s">
        <v>5</v>
      </c>
      <c r="G5665" s="158"/>
      <c r="H5665" s="159">
        <v>1990132879</v>
      </c>
    </row>
    <row r="5666" spans="1:8" s="119" customFormat="1">
      <c r="A5666" s="110"/>
      <c r="B5666" s="156">
        <v>45213.526944444442</v>
      </c>
      <c r="C5666" s="179">
        <v>250</v>
      </c>
      <c r="D5666" s="179">
        <v>244.75</v>
      </c>
      <c r="E5666" s="179">
        <v>5.25</v>
      </c>
      <c r="F5666" s="157" t="s">
        <v>5</v>
      </c>
      <c r="G5666" s="158"/>
      <c r="H5666" s="159">
        <v>1990149684</v>
      </c>
    </row>
    <row r="5667" spans="1:8" s="119" customFormat="1">
      <c r="A5667" s="110"/>
      <c r="B5667" s="156">
        <v>45213.53565972222</v>
      </c>
      <c r="C5667" s="179">
        <v>3000</v>
      </c>
      <c r="D5667" s="179">
        <v>2937</v>
      </c>
      <c r="E5667" s="179">
        <v>63</v>
      </c>
      <c r="F5667" s="157" t="s">
        <v>5</v>
      </c>
      <c r="G5667" s="158"/>
      <c r="H5667" s="159">
        <v>1990166080</v>
      </c>
    </row>
    <row r="5668" spans="1:8" s="119" customFormat="1">
      <c r="A5668" s="110"/>
      <c r="B5668" s="156">
        <v>45213.538831018515</v>
      </c>
      <c r="C5668" s="179">
        <v>1</v>
      </c>
      <c r="D5668" s="179">
        <v>-2.9</v>
      </c>
      <c r="E5668" s="179">
        <v>3.9</v>
      </c>
      <c r="F5668" s="157" t="s">
        <v>5</v>
      </c>
      <c r="G5668" s="158"/>
      <c r="H5668" s="159">
        <v>1990172444</v>
      </c>
    </row>
    <row r="5669" spans="1:8" s="119" customFormat="1">
      <c r="A5669" s="110"/>
      <c r="B5669" s="156">
        <v>45213.54005787037</v>
      </c>
      <c r="C5669" s="179">
        <v>250</v>
      </c>
      <c r="D5669" s="179">
        <v>244.75</v>
      </c>
      <c r="E5669" s="179">
        <v>5.25</v>
      </c>
      <c r="F5669" s="157" t="s">
        <v>13810</v>
      </c>
      <c r="G5669" s="158"/>
      <c r="H5669" s="159">
        <v>1990174964</v>
      </c>
    </row>
    <row r="5670" spans="1:8" s="119" customFormat="1">
      <c r="A5670" s="110"/>
      <c r="B5670" s="156">
        <v>45213.540682870371</v>
      </c>
      <c r="C5670" s="179">
        <v>2000</v>
      </c>
      <c r="D5670" s="179">
        <v>1958</v>
      </c>
      <c r="E5670" s="179">
        <v>42</v>
      </c>
      <c r="F5670" s="157" t="s">
        <v>13643</v>
      </c>
      <c r="G5670" s="158"/>
      <c r="H5670" s="159">
        <v>1990176139</v>
      </c>
    </row>
    <row r="5671" spans="1:8" s="119" customFormat="1">
      <c r="A5671" s="110"/>
      <c r="B5671" s="156">
        <v>45213.542858796296</v>
      </c>
      <c r="C5671" s="179">
        <v>500</v>
      </c>
      <c r="D5671" s="179">
        <v>489.5</v>
      </c>
      <c r="E5671" s="179">
        <v>10.5</v>
      </c>
      <c r="F5671" s="157" t="s">
        <v>5</v>
      </c>
      <c r="G5671" s="158"/>
      <c r="H5671" s="159">
        <v>1990180526</v>
      </c>
    </row>
    <row r="5672" spans="1:8" s="119" customFormat="1">
      <c r="A5672" s="110"/>
      <c r="B5672" s="156">
        <v>45213.548946759256</v>
      </c>
      <c r="C5672" s="179">
        <v>300</v>
      </c>
      <c r="D5672" s="179">
        <v>293.7</v>
      </c>
      <c r="E5672" s="179">
        <v>6.3000000000000114</v>
      </c>
      <c r="F5672" s="157" t="s">
        <v>5</v>
      </c>
      <c r="G5672" s="158"/>
      <c r="H5672" s="159">
        <v>1990191895</v>
      </c>
    </row>
    <row r="5673" spans="1:8" s="119" customFormat="1">
      <c r="A5673" s="110"/>
      <c r="B5673" s="156">
        <v>45213.550671296296</v>
      </c>
      <c r="C5673" s="179">
        <v>1000</v>
      </c>
      <c r="D5673" s="179">
        <v>979</v>
      </c>
      <c r="E5673" s="179">
        <v>21</v>
      </c>
      <c r="F5673" s="157" t="s">
        <v>5</v>
      </c>
      <c r="G5673" s="158"/>
      <c r="H5673" s="159">
        <v>1990194814</v>
      </c>
    </row>
    <row r="5674" spans="1:8" s="119" customFormat="1">
      <c r="A5674" s="110"/>
      <c r="B5674" s="156">
        <v>45213.565138888887</v>
      </c>
      <c r="C5674" s="179">
        <v>1000</v>
      </c>
      <c r="D5674" s="179">
        <v>979</v>
      </c>
      <c r="E5674" s="179">
        <v>21</v>
      </c>
      <c r="F5674" s="157" t="s">
        <v>7166</v>
      </c>
      <c r="G5674" s="158"/>
      <c r="H5674" s="159">
        <v>1990219344</v>
      </c>
    </row>
    <row r="5675" spans="1:8" s="119" customFormat="1">
      <c r="A5675" s="110"/>
      <c r="B5675" s="156">
        <v>45213.566342592596</v>
      </c>
      <c r="C5675" s="179">
        <v>6000</v>
      </c>
      <c r="D5675" s="179">
        <v>5874</v>
      </c>
      <c r="E5675" s="179">
        <v>126</v>
      </c>
      <c r="F5675" s="157" t="s">
        <v>13820</v>
      </c>
      <c r="G5675" s="158"/>
      <c r="H5675" s="159">
        <v>1990221543</v>
      </c>
    </row>
    <row r="5676" spans="1:8" s="119" customFormat="1">
      <c r="A5676" s="110"/>
      <c r="B5676" s="156">
        <v>45213.571979166663</v>
      </c>
      <c r="C5676" s="179">
        <v>100</v>
      </c>
      <c r="D5676" s="179">
        <v>96.1</v>
      </c>
      <c r="E5676" s="179">
        <v>3.9000000000000057</v>
      </c>
      <c r="F5676" s="157" t="s">
        <v>13677</v>
      </c>
      <c r="G5676" s="158"/>
      <c r="H5676" s="159">
        <v>1990231618</v>
      </c>
    </row>
    <row r="5677" spans="1:8" s="119" customFormat="1">
      <c r="A5677" s="110"/>
      <c r="B5677" s="156">
        <v>45213.573599537034</v>
      </c>
      <c r="C5677" s="179">
        <v>500</v>
      </c>
      <c r="D5677" s="179">
        <v>489.5</v>
      </c>
      <c r="E5677" s="179">
        <v>10.5</v>
      </c>
      <c r="F5677" s="157" t="s">
        <v>5</v>
      </c>
      <c r="G5677" s="158"/>
      <c r="H5677" s="159">
        <v>1990234541</v>
      </c>
    </row>
    <row r="5678" spans="1:8" s="119" customFormat="1">
      <c r="A5678" s="110"/>
      <c r="B5678" s="156">
        <v>45213.574675925927</v>
      </c>
      <c r="C5678" s="179">
        <v>500</v>
      </c>
      <c r="D5678" s="179">
        <v>489.5</v>
      </c>
      <c r="E5678" s="179">
        <v>10.5</v>
      </c>
      <c r="F5678" s="157" t="s">
        <v>5</v>
      </c>
      <c r="G5678" s="158"/>
      <c r="H5678" s="159">
        <v>1990236743</v>
      </c>
    </row>
    <row r="5679" spans="1:8" s="119" customFormat="1">
      <c r="A5679" s="110"/>
      <c r="B5679" s="156">
        <v>45213.576458333337</v>
      </c>
      <c r="C5679" s="179">
        <v>300</v>
      </c>
      <c r="D5679" s="179">
        <v>293.7</v>
      </c>
      <c r="E5679" s="179">
        <v>6.3000000000000114</v>
      </c>
      <c r="F5679" s="157" t="s">
        <v>5</v>
      </c>
      <c r="G5679" s="158"/>
      <c r="H5679" s="159">
        <v>1990239943</v>
      </c>
    </row>
    <row r="5680" spans="1:8" s="119" customFormat="1">
      <c r="A5680" s="110"/>
      <c r="B5680" s="156">
        <v>45213.578217592592</v>
      </c>
      <c r="C5680" s="179">
        <v>10</v>
      </c>
      <c r="D5680" s="179">
        <v>6.1</v>
      </c>
      <c r="E5680" s="179">
        <v>3.9000000000000004</v>
      </c>
      <c r="F5680" s="157" t="s">
        <v>13690</v>
      </c>
      <c r="G5680" s="158"/>
      <c r="H5680" s="159">
        <v>1990243075</v>
      </c>
    </row>
    <row r="5681" spans="1:8" s="119" customFormat="1">
      <c r="A5681" s="110"/>
      <c r="B5681" s="156">
        <v>45213.579571759263</v>
      </c>
      <c r="C5681" s="179">
        <v>100</v>
      </c>
      <c r="D5681" s="179">
        <v>96.1</v>
      </c>
      <c r="E5681" s="179">
        <v>3.9000000000000057</v>
      </c>
      <c r="F5681" s="157" t="s">
        <v>5</v>
      </c>
      <c r="G5681" s="158"/>
      <c r="H5681" s="159">
        <v>1990245491</v>
      </c>
    </row>
    <row r="5682" spans="1:8" s="119" customFormat="1">
      <c r="A5682" s="110"/>
      <c r="B5682" s="156">
        <v>45213.580428240741</v>
      </c>
      <c r="C5682" s="179">
        <v>300</v>
      </c>
      <c r="D5682" s="179">
        <v>293.7</v>
      </c>
      <c r="E5682" s="179">
        <v>6.3000000000000114</v>
      </c>
      <c r="F5682" s="157" t="s">
        <v>13648</v>
      </c>
      <c r="G5682" s="158"/>
      <c r="H5682" s="159">
        <v>1990247014</v>
      </c>
    </row>
    <row r="5683" spans="1:8" s="119" customFormat="1">
      <c r="A5683" s="110"/>
      <c r="B5683" s="156">
        <v>45213.581828703704</v>
      </c>
      <c r="C5683" s="179">
        <v>25</v>
      </c>
      <c r="D5683" s="179">
        <v>21.1</v>
      </c>
      <c r="E5683" s="179">
        <v>3.8999999999999986</v>
      </c>
      <c r="F5683" s="157" t="s">
        <v>13810</v>
      </c>
      <c r="G5683" s="158"/>
      <c r="H5683" s="159">
        <v>1990249626</v>
      </c>
    </row>
    <row r="5684" spans="1:8" s="119" customFormat="1">
      <c r="A5684" s="110"/>
      <c r="B5684" s="156">
        <v>45213.582106481481</v>
      </c>
      <c r="C5684" s="179">
        <v>200</v>
      </c>
      <c r="D5684" s="179">
        <v>195.8</v>
      </c>
      <c r="E5684" s="179">
        <v>4.1999999999999886</v>
      </c>
      <c r="F5684" s="157" t="s">
        <v>7167</v>
      </c>
      <c r="G5684" s="158"/>
      <c r="H5684" s="159">
        <v>1990250112</v>
      </c>
    </row>
    <row r="5685" spans="1:8" s="119" customFormat="1">
      <c r="A5685" s="110"/>
      <c r="B5685" s="156">
        <v>45213.583333333336</v>
      </c>
      <c r="C5685" s="179">
        <v>300</v>
      </c>
      <c r="D5685" s="179">
        <v>293.7</v>
      </c>
      <c r="E5685" s="179">
        <v>6.3000000000000114</v>
      </c>
      <c r="F5685" s="157" t="s">
        <v>5</v>
      </c>
      <c r="G5685" s="158"/>
      <c r="H5685" s="159">
        <v>1990252164</v>
      </c>
    </row>
    <row r="5686" spans="1:8" s="119" customFormat="1">
      <c r="A5686" s="110"/>
      <c r="B5686" s="156">
        <v>45213.58525462963</v>
      </c>
      <c r="C5686" s="179">
        <v>200</v>
      </c>
      <c r="D5686" s="179">
        <v>195.8</v>
      </c>
      <c r="E5686" s="179">
        <v>4.1999999999999886</v>
      </c>
      <c r="F5686" s="157" t="s">
        <v>5</v>
      </c>
      <c r="G5686" s="158"/>
      <c r="H5686" s="159">
        <v>1990255772</v>
      </c>
    </row>
    <row r="5687" spans="1:8" s="119" customFormat="1">
      <c r="A5687" s="110"/>
      <c r="B5687" s="156">
        <v>45213.585613425923</v>
      </c>
      <c r="C5687" s="179">
        <v>1000</v>
      </c>
      <c r="D5687" s="179">
        <v>979</v>
      </c>
      <c r="E5687" s="179">
        <v>21</v>
      </c>
      <c r="F5687" s="157" t="s">
        <v>3965</v>
      </c>
      <c r="G5687" s="158"/>
      <c r="H5687" s="159">
        <v>1990256435</v>
      </c>
    </row>
    <row r="5688" spans="1:8" s="119" customFormat="1">
      <c r="A5688" s="110"/>
      <c r="B5688" s="156">
        <v>45213.587511574071</v>
      </c>
      <c r="C5688" s="179">
        <v>50</v>
      </c>
      <c r="D5688" s="179">
        <v>46.1</v>
      </c>
      <c r="E5688" s="179">
        <v>3.8999999999999986</v>
      </c>
      <c r="F5688" s="157" t="s">
        <v>5</v>
      </c>
      <c r="G5688" s="158"/>
      <c r="H5688" s="159">
        <v>1990259786</v>
      </c>
    </row>
    <row r="5689" spans="1:8" s="119" customFormat="1">
      <c r="A5689" s="110"/>
      <c r="B5689" s="156">
        <v>45213.587824074071</v>
      </c>
      <c r="C5689" s="179">
        <v>1000</v>
      </c>
      <c r="D5689" s="179">
        <v>979</v>
      </c>
      <c r="E5689" s="179">
        <v>21</v>
      </c>
      <c r="F5689" s="157" t="s">
        <v>5</v>
      </c>
      <c r="G5689" s="158"/>
      <c r="H5689" s="159">
        <v>1990260377</v>
      </c>
    </row>
    <row r="5690" spans="1:8" s="119" customFormat="1">
      <c r="A5690" s="110"/>
      <c r="B5690" s="156">
        <v>45213.596701388888</v>
      </c>
      <c r="C5690" s="179">
        <v>15000</v>
      </c>
      <c r="D5690" s="179">
        <v>14685</v>
      </c>
      <c r="E5690" s="179">
        <v>315</v>
      </c>
      <c r="F5690" s="157" t="s">
        <v>5</v>
      </c>
      <c r="G5690" s="158"/>
      <c r="H5690" s="159">
        <v>1990277149</v>
      </c>
    </row>
    <row r="5691" spans="1:8" s="119" customFormat="1">
      <c r="A5691" s="110"/>
      <c r="B5691" s="156">
        <v>45213.597696759258</v>
      </c>
      <c r="C5691" s="179">
        <v>100</v>
      </c>
      <c r="D5691" s="179">
        <v>96.1</v>
      </c>
      <c r="E5691" s="179">
        <v>3.9000000000000057</v>
      </c>
      <c r="F5691" s="157" t="s">
        <v>5</v>
      </c>
      <c r="G5691" s="158"/>
      <c r="H5691" s="159">
        <v>1990279084</v>
      </c>
    </row>
    <row r="5692" spans="1:8" s="119" customFormat="1">
      <c r="A5692" s="110"/>
      <c r="B5692" s="156">
        <v>45213.598622685182</v>
      </c>
      <c r="C5692" s="179">
        <v>1000</v>
      </c>
      <c r="D5692" s="179">
        <v>979</v>
      </c>
      <c r="E5692" s="179">
        <v>21</v>
      </c>
      <c r="F5692" s="157" t="s">
        <v>7164</v>
      </c>
      <c r="G5692" s="158" t="s">
        <v>4056</v>
      </c>
      <c r="H5692" s="159">
        <v>1990280900</v>
      </c>
    </row>
    <row r="5693" spans="1:8" s="119" customFormat="1">
      <c r="A5693" s="110"/>
      <c r="B5693" s="156">
        <v>45213.598923611113</v>
      </c>
      <c r="C5693" s="179">
        <v>250</v>
      </c>
      <c r="D5693" s="179">
        <v>244.75</v>
      </c>
      <c r="E5693" s="179">
        <v>5.25</v>
      </c>
      <c r="F5693" s="157" t="s">
        <v>5</v>
      </c>
      <c r="G5693" s="158"/>
      <c r="H5693" s="159">
        <v>1990281605</v>
      </c>
    </row>
    <row r="5694" spans="1:8" s="119" customFormat="1">
      <c r="A5694" s="110"/>
      <c r="B5694" s="156">
        <v>45213.600081018521</v>
      </c>
      <c r="C5694" s="179">
        <v>500</v>
      </c>
      <c r="D5694" s="179">
        <v>489.5</v>
      </c>
      <c r="E5694" s="179">
        <v>10.5</v>
      </c>
      <c r="F5694" s="157" t="s">
        <v>5</v>
      </c>
      <c r="G5694" s="158"/>
      <c r="H5694" s="159">
        <v>1990284155</v>
      </c>
    </row>
    <row r="5695" spans="1:8" s="119" customFormat="1">
      <c r="A5695" s="110"/>
      <c r="B5695" s="156">
        <v>45213.602083333331</v>
      </c>
      <c r="C5695" s="179">
        <v>750</v>
      </c>
      <c r="D5695" s="179">
        <v>734.25</v>
      </c>
      <c r="E5695" s="179">
        <v>15.75</v>
      </c>
      <c r="F5695" s="157" t="s">
        <v>13679</v>
      </c>
      <c r="G5695" s="158"/>
      <c r="H5695" s="159">
        <v>1990288677</v>
      </c>
    </row>
    <row r="5696" spans="1:8" s="119" customFormat="1">
      <c r="A5696" s="110"/>
      <c r="B5696" s="156">
        <v>45213.607083333336</v>
      </c>
      <c r="C5696" s="179">
        <v>200</v>
      </c>
      <c r="D5696" s="179">
        <v>195.8</v>
      </c>
      <c r="E5696" s="179">
        <v>4.1999999999999886</v>
      </c>
      <c r="F5696" s="157" t="s">
        <v>13656</v>
      </c>
      <c r="G5696" s="158"/>
      <c r="H5696" s="159">
        <v>1990300302</v>
      </c>
    </row>
    <row r="5697" spans="1:8" s="119" customFormat="1">
      <c r="A5697" s="110"/>
      <c r="B5697" s="156">
        <v>45213.61041666667</v>
      </c>
      <c r="C5697" s="179">
        <v>10</v>
      </c>
      <c r="D5697" s="179">
        <v>6.1</v>
      </c>
      <c r="E5697" s="179">
        <v>3.9000000000000004</v>
      </c>
      <c r="F5697" s="157" t="s">
        <v>5</v>
      </c>
      <c r="G5697" s="158"/>
      <c r="H5697" s="159">
        <v>1990307803</v>
      </c>
    </row>
    <row r="5698" spans="1:8" s="119" customFormat="1">
      <c r="A5698" s="110"/>
      <c r="B5698" s="156">
        <v>45213.617465277777</v>
      </c>
      <c r="C5698" s="179">
        <v>75</v>
      </c>
      <c r="D5698" s="179">
        <v>71.099999999999994</v>
      </c>
      <c r="E5698" s="179">
        <v>3.9000000000000057</v>
      </c>
      <c r="F5698" s="157" t="s">
        <v>5</v>
      </c>
      <c r="G5698" s="158"/>
      <c r="H5698" s="159">
        <v>1990323501</v>
      </c>
    </row>
    <row r="5699" spans="1:8" s="119" customFormat="1">
      <c r="A5699" s="110"/>
      <c r="B5699" s="156">
        <v>45213.617905092593</v>
      </c>
      <c r="C5699" s="179">
        <v>300</v>
      </c>
      <c r="D5699" s="179">
        <v>293.7</v>
      </c>
      <c r="E5699" s="179">
        <v>6.3000000000000114</v>
      </c>
      <c r="F5699" s="157" t="s">
        <v>5</v>
      </c>
      <c r="G5699" s="158"/>
      <c r="H5699" s="159">
        <v>1990324353</v>
      </c>
    </row>
    <row r="5700" spans="1:8" s="119" customFormat="1">
      <c r="A5700" s="110"/>
      <c r="B5700" s="156">
        <v>45213.621701388889</v>
      </c>
      <c r="C5700" s="179">
        <v>300</v>
      </c>
      <c r="D5700" s="179">
        <v>293.7</v>
      </c>
      <c r="E5700" s="179">
        <v>6.3000000000000114</v>
      </c>
      <c r="F5700" s="157" t="s">
        <v>5</v>
      </c>
      <c r="G5700" s="158"/>
      <c r="H5700" s="159">
        <v>1990331944</v>
      </c>
    </row>
    <row r="5701" spans="1:8" s="119" customFormat="1">
      <c r="A5701" s="110"/>
      <c r="B5701" s="156">
        <v>45213.622118055559</v>
      </c>
      <c r="C5701" s="179">
        <v>50</v>
      </c>
      <c r="D5701" s="179">
        <v>46.1</v>
      </c>
      <c r="E5701" s="179">
        <v>3.8999999999999986</v>
      </c>
      <c r="F5701" s="157" t="s">
        <v>7144</v>
      </c>
      <c r="G5701" s="158"/>
      <c r="H5701" s="159">
        <v>1990332753</v>
      </c>
    </row>
    <row r="5702" spans="1:8" s="119" customFormat="1">
      <c r="A5702" s="110"/>
      <c r="B5702" s="156">
        <v>45213.625810185185</v>
      </c>
      <c r="C5702" s="179">
        <v>1333</v>
      </c>
      <c r="D5702" s="179">
        <v>1305.01</v>
      </c>
      <c r="E5702" s="179">
        <v>27.990000000000009</v>
      </c>
      <c r="F5702" s="157" t="s">
        <v>7144</v>
      </c>
      <c r="G5702" s="158"/>
      <c r="H5702" s="159">
        <v>1990340288</v>
      </c>
    </row>
    <row r="5703" spans="1:8" s="119" customFormat="1">
      <c r="A5703" s="110"/>
      <c r="B5703" s="156">
        <v>45213.631828703707</v>
      </c>
      <c r="C5703" s="179">
        <v>1000</v>
      </c>
      <c r="D5703" s="179">
        <v>979</v>
      </c>
      <c r="E5703" s="179">
        <v>21</v>
      </c>
      <c r="F5703" s="157" t="s">
        <v>5</v>
      </c>
      <c r="G5703" s="158"/>
      <c r="H5703" s="159">
        <v>1990352307</v>
      </c>
    </row>
    <row r="5704" spans="1:8" s="119" customFormat="1">
      <c r="A5704" s="110"/>
      <c r="B5704" s="156">
        <v>45213.64267361111</v>
      </c>
      <c r="C5704" s="179">
        <v>300</v>
      </c>
      <c r="D5704" s="179">
        <v>293.7</v>
      </c>
      <c r="E5704" s="179">
        <v>6.3000000000000114</v>
      </c>
      <c r="F5704" s="157" t="s">
        <v>5</v>
      </c>
      <c r="G5704" s="158"/>
      <c r="H5704" s="159">
        <v>1990372649</v>
      </c>
    </row>
    <row r="5705" spans="1:8" s="119" customFormat="1">
      <c r="A5705" s="110"/>
      <c r="B5705" s="156">
        <v>45213.648668981485</v>
      </c>
      <c r="C5705" s="179">
        <v>500</v>
      </c>
      <c r="D5705" s="179">
        <v>489.5</v>
      </c>
      <c r="E5705" s="179">
        <v>10.5</v>
      </c>
      <c r="F5705" s="157" t="s">
        <v>5</v>
      </c>
      <c r="G5705" s="158"/>
      <c r="H5705" s="159">
        <v>1990383681</v>
      </c>
    </row>
    <row r="5706" spans="1:8" s="119" customFormat="1">
      <c r="A5706" s="110"/>
      <c r="B5706" s="156">
        <v>45213.654374999998</v>
      </c>
      <c r="C5706" s="179">
        <v>5000</v>
      </c>
      <c r="D5706" s="179">
        <v>4895</v>
      </c>
      <c r="E5706" s="179">
        <v>105</v>
      </c>
      <c r="F5706" s="157" t="s">
        <v>13767</v>
      </c>
      <c r="G5706" s="158"/>
      <c r="H5706" s="159">
        <v>1990394018</v>
      </c>
    </row>
    <row r="5707" spans="1:8" s="119" customFormat="1">
      <c r="A5707" s="110"/>
      <c r="B5707" s="156">
        <v>45213.657581018517</v>
      </c>
      <c r="C5707" s="179">
        <v>169</v>
      </c>
      <c r="D5707" s="179">
        <v>165.1</v>
      </c>
      <c r="E5707" s="179">
        <v>3.9000000000000057</v>
      </c>
      <c r="F5707" s="157" t="s">
        <v>13643</v>
      </c>
      <c r="G5707" s="158"/>
      <c r="H5707" s="159">
        <v>1990399725</v>
      </c>
    </row>
    <row r="5708" spans="1:8" s="119" customFormat="1">
      <c r="A5708" s="110"/>
      <c r="B5708" s="156">
        <v>45213.657754629632</v>
      </c>
      <c r="C5708" s="179">
        <v>500</v>
      </c>
      <c r="D5708" s="179">
        <v>489.5</v>
      </c>
      <c r="E5708" s="179">
        <v>10.5</v>
      </c>
      <c r="F5708" s="157" t="s">
        <v>3967</v>
      </c>
      <c r="G5708" s="158"/>
      <c r="H5708" s="159">
        <v>1990400050</v>
      </c>
    </row>
    <row r="5709" spans="1:8" s="119" customFormat="1">
      <c r="A5709" s="110"/>
      <c r="B5709" s="156">
        <v>45213.65934027778</v>
      </c>
      <c r="C5709" s="179">
        <v>300</v>
      </c>
      <c r="D5709" s="179">
        <v>293.7</v>
      </c>
      <c r="E5709" s="179">
        <v>6.3000000000000114</v>
      </c>
      <c r="F5709" s="157" t="s">
        <v>5</v>
      </c>
      <c r="G5709" s="158"/>
      <c r="H5709" s="159">
        <v>1990402894</v>
      </c>
    </row>
    <row r="5710" spans="1:8" s="119" customFormat="1">
      <c r="A5710" s="110"/>
      <c r="B5710" s="156">
        <v>45213.661851851852</v>
      </c>
      <c r="C5710" s="179">
        <v>150</v>
      </c>
      <c r="D5710" s="179">
        <v>146.1</v>
      </c>
      <c r="E5710" s="179">
        <v>3.9000000000000057</v>
      </c>
      <c r="F5710" s="157" t="s">
        <v>5</v>
      </c>
      <c r="G5710" s="158"/>
      <c r="H5710" s="159">
        <v>1990407605</v>
      </c>
    </row>
    <row r="5711" spans="1:8" s="119" customFormat="1">
      <c r="A5711" s="110"/>
      <c r="B5711" s="156">
        <v>45213.663368055553</v>
      </c>
      <c r="C5711" s="179">
        <v>10</v>
      </c>
      <c r="D5711" s="179">
        <v>6.1</v>
      </c>
      <c r="E5711" s="179">
        <v>3.9000000000000004</v>
      </c>
      <c r="F5711" s="157" t="s">
        <v>5</v>
      </c>
      <c r="G5711" s="158"/>
      <c r="H5711" s="159">
        <v>1990410528</v>
      </c>
    </row>
    <row r="5712" spans="1:8" s="119" customFormat="1">
      <c r="A5712" s="110"/>
      <c r="B5712" s="156">
        <v>45213.665810185186</v>
      </c>
      <c r="C5712" s="179">
        <v>1000</v>
      </c>
      <c r="D5712" s="179">
        <v>979</v>
      </c>
      <c r="E5712" s="179">
        <v>21</v>
      </c>
      <c r="F5712" s="157" t="s">
        <v>5</v>
      </c>
      <c r="G5712" s="158"/>
      <c r="H5712" s="159">
        <v>1990415106</v>
      </c>
    </row>
    <row r="5713" spans="1:8" s="119" customFormat="1">
      <c r="A5713" s="110"/>
      <c r="B5713" s="156">
        <v>45213.671238425923</v>
      </c>
      <c r="C5713" s="179">
        <v>906</v>
      </c>
      <c r="D5713" s="179">
        <v>886.97</v>
      </c>
      <c r="E5713" s="179">
        <v>19.029999999999973</v>
      </c>
      <c r="F5713" s="157" t="s">
        <v>14143</v>
      </c>
      <c r="G5713" s="158"/>
      <c r="H5713" s="159">
        <v>1990425679</v>
      </c>
    </row>
    <row r="5714" spans="1:8" s="119" customFormat="1">
      <c r="A5714" s="110"/>
      <c r="B5714" s="156">
        <v>45213.681863425925</v>
      </c>
      <c r="C5714" s="179">
        <v>100</v>
      </c>
      <c r="D5714" s="179">
        <v>96.1</v>
      </c>
      <c r="E5714" s="179">
        <v>3.9000000000000057</v>
      </c>
      <c r="F5714" s="157" t="s">
        <v>5</v>
      </c>
      <c r="G5714" s="158"/>
      <c r="H5714" s="159">
        <v>1990446488</v>
      </c>
    </row>
    <row r="5715" spans="1:8" s="119" customFormat="1">
      <c r="A5715" s="110"/>
      <c r="B5715" s="156">
        <v>45213.683587962965</v>
      </c>
      <c r="C5715" s="179">
        <v>1000</v>
      </c>
      <c r="D5715" s="179">
        <v>979</v>
      </c>
      <c r="E5715" s="179">
        <v>21</v>
      </c>
      <c r="F5715" s="157" t="s">
        <v>5</v>
      </c>
      <c r="G5715" s="158"/>
      <c r="H5715" s="159">
        <v>1990449789</v>
      </c>
    </row>
    <row r="5716" spans="1:8" s="119" customFormat="1">
      <c r="A5716" s="110"/>
      <c r="B5716" s="156">
        <v>45213.684467592589</v>
      </c>
      <c r="C5716" s="179">
        <v>10000</v>
      </c>
      <c r="D5716" s="179">
        <v>9790</v>
      </c>
      <c r="E5716" s="179">
        <v>210</v>
      </c>
      <c r="F5716" s="157" t="s">
        <v>3949</v>
      </c>
      <c r="G5716" s="158" t="s">
        <v>4043</v>
      </c>
      <c r="H5716" s="159">
        <v>1990451387</v>
      </c>
    </row>
    <row r="5717" spans="1:8" s="119" customFormat="1">
      <c r="A5717" s="110"/>
      <c r="B5717" s="156">
        <v>45213.68954861111</v>
      </c>
      <c r="C5717" s="179">
        <v>500</v>
      </c>
      <c r="D5717" s="179">
        <v>489.5</v>
      </c>
      <c r="E5717" s="179">
        <v>10.5</v>
      </c>
      <c r="F5717" s="157" t="s">
        <v>5</v>
      </c>
      <c r="G5717" s="158"/>
      <c r="H5717" s="159">
        <v>1990461341</v>
      </c>
    </row>
    <row r="5718" spans="1:8" s="119" customFormat="1">
      <c r="A5718" s="110"/>
      <c r="B5718" s="156">
        <v>45213.689930555556</v>
      </c>
      <c r="C5718" s="179">
        <v>200</v>
      </c>
      <c r="D5718" s="179">
        <v>195.8</v>
      </c>
      <c r="E5718" s="179">
        <v>4.1999999999999886</v>
      </c>
      <c r="F5718" s="157" t="s">
        <v>5</v>
      </c>
      <c r="G5718" s="158"/>
      <c r="H5718" s="159">
        <v>1990462028</v>
      </c>
    </row>
    <row r="5719" spans="1:8" s="119" customFormat="1">
      <c r="A5719" s="110"/>
      <c r="B5719" s="156">
        <v>45213.691574074073</v>
      </c>
      <c r="C5719" s="179">
        <v>1000</v>
      </c>
      <c r="D5719" s="179">
        <v>979</v>
      </c>
      <c r="E5719" s="179">
        <v>21</v>
      </c>
      <c r="F5719" s="157" t="s">
        <v>5</v>
      </c>
      <c r="G5719" s="158"/>
      <c r="H5719" s="159">
        <v>1990465224</v>
      </c>
    </row>
    <row r="5720" spans="1:8" s="119" customFormat="1">
      <c r="A5720" s="110"/>
      <c r="B5720" s="156">
        <v>45213.695856481485</v>
      </c>
      <c r="C5720" s="179">
        <v>500</v>
      </c>
      <c r="D5720" s="179">
        <v>489.5</v>
      </c>
      <c r="E5720" s="179">
        <v>10.5</v>
      </c>
      <c r="F5720" s="157" t="s">
        <v>5</v>
      </c>
      <c r="G5720" s="158"/>
      <c r="H5720" s="159">
        <v>1990473311</v>
      </c>
    </row>
    <row r="5721" spans="1:8" s="119" customFormat="1">
      <c r="A5721" s="110"/>
      <c r="B5721" s="156">
        <v>45213.69740740741</v>
      </c>
      <c r="C5721" s="179">
        <v>300</v>
      </c>
      <c r="D5721" s="179">
        <v>293.7</v>
      </c>
      <c r="E5721" s="179">
        <v>6.3000000000000114</v>
      </c>
      <c r="F5721" s="157" t="s">
        <v>5</v>
      </c>
      <c r="G5721" s="158"/>
      <c r="H5721" s="159">
        <v>1990476203</v>
      </c>
    </row>
    <row r="5722" spans="1:8" s="119" customFormat="1">
      <c r="A5722" s="110"/>
      <c r="B5722" s="156">
        <v>45213.706400462965</v>
      </c>
      <c r="C5722" s="179">
        <v>150</v>
      </c>
      <c r="D5722" s="179">
        <v>146.1</v>
      </c>
      <c r="E5722" s="179">
        <v>3.9000000000000057</v>
      </c>
      <c r="F5722" s="157" t="s">
        <v>5</v>
      </c>
      <c r="G5722" s="158"/>
      <c r="H5722" s="159">
        <v>1990493577</v>
      </c>
    </row>
    <row r="5723" spans="1:8" s="119" customFormat="1">
      <c r="A5723" s="110"/>
      <c r="B5723" s="156">
        <v>45213.712800925925</v>
      </c>
      <c r="C5723" s="179">
        <v>1000</v>
      </c>
      <c r="D5723" s="179">
        <v>979</v>
      </c>
      <c r="E5723" s="179">
        <v>21</v>
      </c>
      <c r="F5723" s="157" t="s">
        <v>5</v>
      </c>
      <c r="G5723" s="158"/>
      <c r="H5723" s="159">
        <v>1990506159</v>
      </c>
    </row>
    <row r="5724" spans="1:8" s="119" customFormat="1">
      <c r="A5724" s="110"/>
      <c r="B5724" s="156">
        <v>45213.713541666664</v>
      </c>
      <c r="C5724" s="179">
        <v>500</v>
      </c>
      <c r="D5724" s="179">
        <v>489.5</v>
      </c>
      <c r="E5724" s="179">
        <v>10.5</v>
      </c>
      <c r="F5724" s="157" t="s">
        <v>5</v>
      </c>
      <c r="G5724" s="158"/>
      <c r="H5724" s="159">
        <v>1990507598</v>
      </c>
    </row>
    <row r="5725" spans="1:8" s="119" customFormat="1">
      <c r="A5725" s="110"/>
      <c r="B5725" s="156">
        <v>45213.714062500003</v>
      </c>
      <c r="C5725" s="179">
        <v>500</v>
      </c>
      <c r="D5725" s="179">
        <v>489.5</v>
      </c>
      <c r="E5725" s="179">
        <v>10.5</v>
      </c>
      <c r="F5725" s="157" t="s">
        <v>5</v>
      </c>
      <c r="G5725" s="158"/>
      <c r="H5725" s="159">
        <v>1990508567</v>
      </c>
    </row>
    <row r="5726" spans="1:8" s="119" customFormat="1">
      <c r="A5726" s="110"/>
      <c r="B5726" s="156">
        <v>45213.715277777781</v>
      </c>
      <c r="C5726" s="179">
        <v>200</v>
      </c>
      <c r="D5726" s="179">
        <v>195.8</v>
      </c>
      <c r="E5726" s="179">
        <v>4.1999999999999886</v>
      </c>
      <c r="F5726" s="157" t="s">
        <v>5</v>
      </c>
      <c r="G5726" s="158"/>
      <c r="H5726" s="159">
        <v>1990510908</v>
      </c>
    </row>
    <row r="5727" spans="1:8" s="119" customFormat="1">
      <c r="A5727" s="110"/>
      <c r="B5727" s="156">
        <v>45213.715405092589</v>
      </c>
      <c r="C5727" s="179">
        <v>100</v>
      </c>
      <c r="D5727" s="179">
        <v>96.1</v>
      </c>
      <c r="E5727" s="179">
        <v>3.9000000000000057</v>
      </c>
      <c r="F5727" s="157" t="s">
        <v>13655</v>
      </c>
      <c r="G5727" s="158"/>
      <c r="H5727" s="159">
        <v>1990511173</v>
      </c>
    </row>
    <row r="5728" spans="1:8" s="119" customFormat="1">
      <c r="A5728" s="110"/>
      <c r="B5728" s="156">
        <v>45213.716458333336</v>
      </c>
      <c r="C5728" s="179">
        <v>1</v>
      </c>
      <c r="D5728" s="179">
        <v>-2.9</v>
      </c>
      <c r="E5728" s="179">
        <v>3.9</v>
      </c>
      <c r="F5728" s="157" t="s">
        <v>13714</v>
      </c>
      <c r="G5728" s="158"/>
      <c r="H5728" s="159">
        <v>1990513249</v>
      </c>
    </row>
    <row r="5729" spans="1:8" s="119" customFormat="1">
      <c r="A5729" s="110"/>
      <c r="B5729" s="156">
        <v>45213.716585648152</v>
      </c>
      <c r="C5729" s="179">
        <v>250</v>
      </c>
      <c r="D5729" s="179">
        <v>244.75</v>
      </c>
      <c r="E5729" s="179">
        <v>5.25</v>
      </c>
      <c r="F5729" s="157" t="s">
        <v>13686</v>
      </c>
      <c r="G5729" s="158"/>
      <c r="H5729" s="159">
        <v>1990513496</v>
      </c>
    </row>
    <row r="5730" spans="1:8" s="119" customFormat="1">
      <c r="A5730" s="110"/>
      <c r="B5730" s="156">
        <v>45213.717268518521</v>
      </c>
      <c r="C5730" s="179">
        <v>1000</v>
      </c>
      <c r="D5730" s="179">
        <v>979</v>
      </c>
      <c r="E5730" s="179">
        <v>21</v>
      </c>
      <c r="F5730" s="157" t="s">
        <v>5</v>
      </c>
      <c r="G5730" s="158"/>
      <c r="H5730" s="159">
        <v>1990514703</v>
      </c>
    </row>
    <row r="5731" spans="1:8" s="119" customFormat="1">
      <c r="A5731" s="110"/>
      <c r="B5731" s="156">
        <v>45213.719004629631</v>
      </c>
      <c r="C5731" s="179">
        <v>1000</v>
      </c>
      <c r="D5731" s="179">
        <v>979</v>
      </c>
      <c r="E5731" s="179">
        <v>21</v>
      </c>
      <c r="F5731" s="157" t="s">
        <v>5</v>
      </c>
      <c r="G5731" s="158"/>
      <c r="H5731" s="159">
        <v>1990517998</v>
      </c>
    </row>
    <row r="5732" spans="1:8" s="119" customFormat="1">
      <c r="A5732" s="110"/>
      <c r="B5732" s="156">
        <v>45213.72552083333</v>
      </c>
      <c r="C5732" s="179">
        <v>1100</v>
      </c>
      <c r="D5732" s="179">
        <v>1076.9000000000001</v>
      </c>
      <c r="E5732" s="179">
        <v>23.099999999999909</v>
      </c>
      <c r="F5732" s="157" t="s">
        <v>7135</v>
      </c>
      <c r="G5732" s="158"/>
      <c r="H5732" s="159">
        <v>1990529987</v>
      </c>
    </row>
    <row r="5733" spans="1:8" s="119" customFormat="1">
      <c r="A5733" s="110"/>
      <c r="B5733" s="156">
        <v>45213.726053240738</v>
      </c>
      <c r="C5733" s="179">
        <v>1000</v>
      </c>
      <c r="D5733" s="179">
        <v>979</v>
      </c>
      <c r="E5733" s="179">
        <v>21</v>
      </c>
      <c r="F5733" s="157" t="s">
        <v>5</v>
      </c>
      <c r="G5733" s="158"/>
      <c r="H5733" s="159">
        <v>1990530973</v>
      </c>
    </row>
    <row r="5734" spans="1:8" s="119" customFormat="1">
      <c r="A5734" s="110"/>
      <c r="B5734" s="156">
        <v>45213.730196759258</v>
      </c>
      <c r="C5734" s="179">
        <v>1000</v>
      </c>
      <c r="D5734" s="179">
        <v>979</v>
      </c>
      <c r="E5734" s="179">
        <v>21</v>
      </c>
      <c r="F5734" s="157" t="s">
        <v>5</v>
      </c>
      <c r="G5734" s="158"/>
      <c r="H5734" s="159">
        <v>1990539047</v>
      </c>
    </row>
    <row r="5735" spans="1:8" s="119" customFormat="1">
      <c r="A5735" s="110"/>
      <c r="B5735" s="156">
        <v>45213.730856481481</v>
      </c>
      <c r="C5735" s="179">
        <v>500</v>
      </c>
      <c r="D5735" s="179">
        <v>489.5</v>
      </c>
      <c r="E5735" s="179">
        <v>10.5</v>
      </c>
      <c r="F5735" s="157" t="s">
        <v>5</v>
      </c>
      <c r="G5735" s="158"/>
      <c r="H5735" s="159">
        <v>1990540589</v>
      </c>
    </row>
    <row r="5736" spans="1:8" s="119" customFormat="1">
      <c r="A5736" s="110"/>
      <c r="B5736" s="156">
        <v>45213.731076388889</v>
      </c>
      <c r="C5736" s="179">
        <v>1</v>
      </c>
      <c r="D5736" s="179">
        <v>-2.9</v>
      </c>
      <c r="E5736" s="179">
        <v>3.9</v>
      </c>
      <c r="F5736" s="157" t="s">
        <v>5</v>
      </c>
      <c r="G5736" s="158"/>
      <c r="H5736" s="159">
        <v>1990541099</v>
      </c>
    </row>
    <row r="5737" spans="1:8" s="119" customFormat="1">
      <c r="A5737" s="110"/>
      <c r="B5737" s="156">
        <v>45213.734398148146</v>
      </c>
      <c r="C5737" s="179">
        <v>500</v>
      </c>
      <c r="D5737" s="179">
        <v>489.5</v>
      </c>
      <c r="E5737" s="179">
        <v>10.5</v>
      </c>
      <c r="F5737" s="157" t="s">
        <v>7135</v>
      </c>
      <c r="G5737" s="158"/>
      <c r="H5737" s="159">
        <v>1990548895</v>
      </c>
    </row>
    <row r="5738" spans="1:8" s="119" customFormat="1">
      <c r="A5738" s="110"/>
      <c r="B5738" s="156">
        <v>45213.735567129632</v>
      </c>
      <c r="C5738" s="179">
        <v>100</v>
      </c>
      <c r="D5738" s="179">
        <v>96.1</v>
      </c>
      <c r="E5738" s="179">
        <v>3.9000000000000057</v>
      </c>
      <c r="F5738" s="157" t="s">
        <v>13643</v>
      </c>
      <c r="G5738" s="158" t="s">
        <v>4025</v>
      </c>
      <c r="H5738" s="159">
        <v>1990551377</v>
      </c>
    </row>
    <row r="5739" spans="1:8" s="119" customFormat="1">
      <c r="A5739" s="110"/>
      <c r="B5739" s="156">
        <v>45213.742696759262</v>
      </c>
      <c r="C5739" s="179">
        <v>10000</v>
      </c>
      <c r="D5739" s="179">
        <v>9790</v>
      </c>
      <c r="E5739" s="179">
        <v>210</v>
      </c>
      <c r="F5739" s="157" t="s">
        <v>13971</v>
      </c>
      <c r="G5739" s="158"/>
      <c r="H5739" s="159">
        <v>1990567422</v>
      </c>
    </row>
    <row r="5740" spans="1:8" s="119" customFormat="1">
      <c r="A5740" s="110"/>
      <c r="B5740" s="156">
        <v>45213.744444444441</v>
      </c>
      <c r="C5740" s="179">
        <v>50</v>
      </c>
      <c r="D5740" s="179">
        <v>46.1</v>
      </c>
      <c r="E5740" s="179">
        <v>3.8999999999999986</v>
      </c>
      <c r="F5740" s="157" t="s">
        <v>5</v>
      </c>
      <c r="G5740" s="158"/>
      <c r="H5740" s="159">
        <v>1990571720</v>
      </c>
    </row>
    <row r="5741" spans="1:8" s="119" customFormat="1">
      <c r="A5741" s="110"/>
      <c r="B5741" s="156">
        <v>45213.748194444444</v>
      </c>
      <c r="C5741" s="179">
        <v>100</v>
      </c>
      <c r="D5741" s="179">
        <v>96.1</v>
      </c>
      <c r="E5741" s="179">
        <v>3.9000000000000057</v>
      </c>
      <c r="F5741" s="157" t="s">
        <v>5</v>
      </c>
      <c r="G5741" s="158"/>
      <c r="H5741" s="159">
        <v>1990580282</v>
      </c>
    </row>
    <row r="5742" spans="1:8" s="119" customFormat="1">
      <c r="A5742" s="110"/>
      <c r="B5742" s="156">
        <v>45213.751354166663</v>
      </c>
      <c r="C5742" s="179">
        <v>1000</v>
      </c>
      <c r="D5742" s="179">
        <v>979</v>
      </c>
      <c r="E5742" s="179">
        <v>21</v>
      </c>
      <c r="F5742" s="157" t="s">
        <v>5</v>
      </c>
      <c r="G5742" s="158"/>
      <c r="H5742" s="159">
        <v>1990586837</v>
      </c>
    </row>
    <row r="5743" spans="1:8" s="119" customFormat="1">
      <c r="A5743" s="110"/>
      <c r="B5743" s="156">
        <v>45213.757164351853</v>
      </c>
      <c r="C5743" s="179">
        <v>1000</v>
      </c>
      <c r="D5743" s="179">
        <v>979</v>
      </c>
      <c r="E5743" s="179">
        <v>21</v>
      </c>
      <c r="F5743" s="157" t="s">
        <v>5</v>
      </c>
      <c r="G5743" s="158"/>
      <c r="H5743" s="159">
        <v>1990597799</v>
      </c>
    </row>
    <row r="5744" spans="1:8" s="119" customFormat="1">
      <c r="A5744" s="110"/>
      <c r="B5744" s="156">
        <v>45213.759282407409</v>
      </c>
      <c r="C5744" s="179">
        <v>10000</v>
      </c>
      <c r="D5744" s="179">
        <v>9790</v>
      </c>
      <c r="E5744" s="179">
        <v>210</v>
      </c>
      <c r="F5744" s="157" t="s">
        <v>13679</v>
      </c>
      <c r="G5744" s="158"/>
      <c r="H5744" s="159">
        <v>1990602037</v>
      </c>
    </row>
    <row r="5745" spans="1:8" s="119" customFormat="1">
      <c r="A5745" s="110"/>
      <c r="B5745" s="156">
        <v>45213.760300925926</v>
      </c>
      <c r="C5745" s="179">
        <v>1000</v>
      </c>
      <c r="D5745" s="179">
        <v>979</v>
      </c>
      <c r="E5745" s="179">
        <v>21</v>
      </c>
      <c r="F5745" s="157" t="s">
        <v>14144</v>
      </c>
      <c r="G5745" s="158"/>
      <c r="H5745" s="159">
        <v>1990603936</v>
      </c>
    </row>
    <row r="5746" spans="1:8" s="119" customFormat="1">
      <c r="A5746" s="110"/>
      <c r="B5746" s="156">
        <v>45213.763715277775</v>
      </c>
      <c r="C5746" s="179">
        <v>250</v>
      </c>
      <c r="D5746" s="179">
        <v>244.75</v>
      </c>
      <c r="E5746" s="179">
        <v>5.25</v>
      </c>
      <c r="F5746" s="157" t="s">
        <v>13679</v>
      </c>
      <c r="G5746" s="158"/>
      <c r="H5746" s="159">
        <v>1990610451</v>
      </c>
    </row>
    <row r="5747" spans="1:8" s="119" customFormat="1">
      <c r="A5747" s="110"/>
      <c r="B5747" s="156">
        <v>45213.76421296296</v>
      </c>
      <c r="C5747" s="179">
        <v>300</v>
      </c>
      <c r="D5747" s="179">
        <v>293.7</v>
      </c>
      <c r="E5747" s="179">
        <v>6.3000000000000114</v>
      </c>
      <c r="F5747" s="157" t="s">
        <v>5</v>
      </c>
      <c r="G5747" s="158"/>
      <c r="H5747" s="159">
        <v>1990611507</v>
      </c>
    </row>
    <row r="5748" spans="1:8" s="119" customFormat="1">
      <c r="A5748" s="110"/>
      <c r="B5748" s="156">
        <v>45213.767430555556</v>
      </c>
      <c r="C5748" s="179">
        <v>2000</v>
      </c>
      <c r="D5748" s="179">
        <v>1958</v>
      </c>
      <c r="E5748" s="179">
        <v>42</v>
      </c>
      <c r="F5748" s="157" t="s">
        <v>5</v>
      </c>
      <c r="G5748" s="158"/>
      <c r="H5748" s="159">
        <v>1990617770</v>
      </c>
    </row>
    <row r="5749" spans="1:8" s="119" customFormat="1">
      <c r="A5749" s="110"/>
      <c r="B5749" s="156">
        <v>45213.768923611111</v>
      </c>
      <c r="C5749" s="179">
        <v>1046</v>
      </c>
      <c r="D5749" s="179">
        <v>1024.03</v>
      </c>
      <c r="E5749" s="179">
        <v>21.970000000000027</v>
      </c>
      <c r="F5749" s="157" t="s">
        <v>3949</v>
      </c>
      <c r="G5749" s="158"/>
      <c r="H5749" s="159">
        <v>1990620830</v>
      </c>
    </row>
    <row r="5750" spans="1:8" s="119" customFormat="1">
      <c r="A5750" s="110"/>
      <c r="B5750" s="156">
        <v>45213.775937500002</v>
      </c>
      <c r="C5750" s="179">
        <v>1000</v>
      </c>
      <c r="D5750" s="179">
        <v>979</v>
      </c>
      <c r="E5750" s="179">
        <v>21</v>
      </c>
      <c r="F5750" s="157" t="s">
        <v>5</v>
      </c>
      <c r="G5750" s="158"/>
      <c r="H5750" s="159">
        <v>1990634092</v>
      </c>
    </row>
    <row r="5751" spans="1:8" s="119" customFormat="1">
      <c r="A5751" s="110"/>
      <c r="B5751" s="156">
        <v>45213.777743055558</v>
      </c>
      <c r="C5751" s="179">
        <v>500</v>
      </c>
      <c r="D5751" s="179">
        <v>489.5</v>
      </c>
      <c r="E5751" s="179">
        <v>10.5</v>
      </c>
      <c r="F5751" s="157" t="s">
        <v>13803</v>
      </c>
      <c r="G5751" s="158"/>
      <c r="H5751" s="159">
        <v>1990637474</v>
      </c>
    </row>
    <row r="5752" spans="1:8" s="119" customFormat="1">
      <c r="A5752" s="110"/>
      <c r="B5752" s="156">
        <v>45213.778564814813</v>
      </c>
      <c r="C5752" s="179">
        <v>1000</v>
      </c>
      <c r="D5752" s="179">
        <v>979</v>
      </c>
      <c r="E5752" s="179">
        <v>21</v>
      </c>
      <c r="F5752" s="157" t="s">
        <v>7130</v>
      </c>
      <c r="G5752" s="158"/>
      <c r="H5752" s="159">
        <v>1990639228</v>
      </c>
    </row>
    <row r="5753" spans="1:8" s="119" customFormat="1">
      <c r="A5753" s="110"/>
      <c r="B5753" s="156">
        <v>45213.778981481482</v>
      </c>
      <c r="C5753" s="179">
        <v>5000</v>
      </c>
      <c r="D5753" s="179">
        <v>4895</v>
      </c>
      <c r="E5753" s="179">
        <v>105</v>
      </c>
      <c r="F5753" s="157" t="s">
        <v>13680</v>
      </c>
      <c r="G5753" s="158"/>
      <c r="H5753" s="159">
        <v>1990640021</v>
      </c>
    </row>
    <row r="5754" spans="1:8" s="119" customFormat="1">
      <c r="A5754" s="110"/>
      <c r="B5754" s="156">
        <v>45213.782037037039</v>
      </c>
      <c r="C5754" s="179">
        <v>1000</v>
      </c>
      <c r="D5754" s="179">
        <v>979</v>
      </c>
      <c r="E5754" s="179">
        <v>21</v>
      </c>
      <c r="F5754" s="157" t="s">
        <v>5</v>
      </c>
      <c r="G5754" s="158"/>
      <c r="H5754" s="159">
        <v>1990645694</v>
      </c>
    </row>
    <row r="5755" spans="1:8" s="119" customFormat="1">
      <c r="A5755" s="110"/>
      <c r="B5755" s="156">
        <v>45213.789548611108</v>
      </c>
      <c r="C5755" s="179">
        <v>1000</v>
      </c>
      <c r="D5755" s="179">
        <v>979</v>
      </c>
      <c r="E5755" s="179">
        <v>21</v>
      </c>
      <c r="F5755" s="157" t="s">
        <v>5</v>
      </c>
      <c r="G5755" s="158"/>
      <c r="H5755" s="159">
        <v>1990659920</v>
      </c>
    </row>
    <row r="5756" spans="1:8" s="119" customFormat="1">
      <c r="A5756" s="110"/>
      <c r="B5756" s="156">
        <v>45213.791261574072</v>
      </c>
      <c r="C5756" s="179">
        <v>700</v>
      </c>
      <c r="D5756" s="179">
        <v>685.3</v>
      </c>
      <c r="E5756" s="179">
        <v>14.700000000000045</v>
      </c>
      <c r="F5756" s="157" t="s">
        <v>5</v>
      </c>
      <c r="G5756" s="158"/>
      <c r="H5756" s="159">
        <v>1990663103</v>
      </c>
    </row>
    <row r="5757" spans="1:8" s="119" customFormat="1">
      <c r="A5757" s="110"/>
      <c r="B5757" s="156">
        <v>45213.793703703705</v>
      </c>
      <c r="C5757" s="179">
        <v>1000</v>
      </c>
      <c r="D5757" s="179">
        <v>979</v>
      </c>
      <c r="E5757" s="179">
        <v>21</v>
      </c>
      <c r="F5757" s="157" t="s">
        <v>7131</v>
      </c>
      <c r="G5757" s="158"/>
      <c r="H5757" s="159">
        <v>1990667573</v>
      </c>
    </row>
    <row r="5758" spans="1:8" s="119" customFormat="1">
      <c r="A5758" s="110"/>
      <c r="B5758" s="156">
        <v>45213.802546296298</v>
      </c>
      <c r="C5758" s="179">
        <v>100</v>
      </c>
      <c r="D5758" s="179">
        <v>96.1</v>
      </c>
      <c r="E5758" s="179">
        <v>3.9000000000000057</v>
      </c>
      <c r="F5758" s="157" t="s">
        <v>5</v>
      </c>
      <c r="G5758" s="158"/>
      <c r="H5758" s="159">
        <v>1990684183</v>
      </c>
    </row>
    <row r="5759" spans="1:8" s="119" customFormat="1">
      <c r="A5759" s="110"/>
      <c r="B5759" s="156">
        <v>45213.807835648149</v>
      </c>
      <c r="C5759" s="179">
        <v>100</v>
      </c>
      <c r="D5759" s="179">
        <v>96.1</v>
      </c>
      <c r="E5759" s="179">
        <v>3.9000000000000057</v>
      </c>
      <c r="F5759" s="157" t="s">
        <v>13675</v>
      </c>
      <c r="G5759" s="158"/>
      <c r="H5759" s="159">
        <v>1990694116</v>
      </c>
    </row>
    <row r="5760" spans="1:8" s="119" customFormat="1">
      <c r="A5760" s="110"/>
      <c r="B5760" s="156">
        <v>45213.808541666665</v>
      </c>
      <c r="C5760" s="179">
        <v>100</v>
      </c>
      <c r="D5760" s="179">
        <v>96.1</v>
      </c>
      <c r="E5760" s="179">
        <v>3.9000000000000057</v>
      </c>
      <c r="F5760" s="157" t="s">
        <v>5</v>
      </c>
      <c r="G5760" s="158"/>
      <c r="H5760" s="159">
        <v>1990695436</v>
      </c>
    </row>
    <row r="5761" spans="1:8" s="119" customFormat="1">
      <c r="A5761" s="110"/>
      <c r="B5761" s="156">
        <v>45213.812673611108</v>
      </c>
      <c r="C5761" s="179">
        <v>200</v>
      </c>
      <c r="D5761" s="179">
        <v>195.8</v>
      </c>
      <c r="E5761" s="179">
        <v>4.1999999999999886</v>
      </c>
      <c r="F5761" s="157" t="s">
        <v>5</v>
      </c>
      <c r="G5761" s="158"/>
      <c r="H5761" s="159">
        <v>1990703097</v>
      </c>
    </row>
    <row r="5762" spans="1:8" s="119" customFormat="1">
      <c r="A5762" s="110"/>
      <c r="B5762" s="156">
        <v>45213.822465277779</v>
      </c>
      <c r="C5762" s="179">
        <v>300</v>
      </c>
      <c r="D5762" s="179">
        <v>293.7</v>
      </c>
      <c r="E5762" s="179">
        <v>6.3000000000000114</v>
      </c>
      <c r="F5762" s="157" t="s">
        <v>7162</v>
      </c>
      <c r="G5762" s="158"/>
      <c r="H5762" s="159">
        <v>1990720919</v>
      </c>
    </row>
    <row r="5763" spans="1:8" s="119" customFormat="1">
      <c r="A5763" s="110"/>
      <c r="B5763" s="156">
        <v>45213.825370370374</v>
      </c>
      <c r="C5763" s="179">
        <v>300</v>
      </c>
      <c r="D5763" s="179">
        <v>293.7</v>
      </c>
      <c r="E5763" s="179">
        <v>6.3000000000000114</v>
      </c>
      <c r="F5763" s="157" t="s">
        <v>7130</v>
      </c>
      <c r="G5763" s="158"/>
      <c r="H5763" s="159">
        <v>1990725976</v>
      </c>
    </row>
    <row r="5764" spans="1:8" s="119" customFormat="1">
      <c r="A5764" s="110"/>
      <c r="B5764" s="156">
        <v>45213.835381944446</v>
      </c>
      <c r="C5764" s="179">
        <v>1000</v>
      </c>
      <c r="D5764" s="179">
        <v>979</v>
      </c>
      <c r="E5764" s="179">
        <v>21</v>
      </c>
      <c r="F5764" s="157" t="s">
        <v>5</v>
      </c>
      <c r="G5764" s="158"/>
      <c r="H5764" s="159">
        <v>1990743372</v>
      </c>
    </row>
    <row r="5765" spans="1:8" s="119" customFormat="1">
      <c r="A5765" s="110"/>
      <c r="B5765" s="156">
        <v>45213.835995370369</v>
      </c>
      <c r="C5765" s="179">
        <v>100</v>
      </c>
      <c r="D5765" s="179">
        <v>96.1</v>
      </c>
      <c r="E5765" s="179">
        <v>3.9000000000000057</v>
      </c>
      <c r="F5765" s="157" t="s">
        <v>5</v>
      </c>
      <c r="G5765" s="158"/>
      <c r="H5765" s="159">
        <v>1990744301</v>
      </c>
    </row>
    <row r="5766" spans="1:8" s="119" customFormat="1">
      <c r="A5766" s="110"/>
      <c r="B5766" s="156">
        <v>45213.838750000003</v>
      </c>
      <c r="C5766" s="179">
        <v>1000</v>
      </c>
      <c r="D5766" s="179">
        <v>979</v>
      </c>
      <c r="E5766" s="179">
        <v>21</v>
      </c>
      <c r="F5766" s="157" t="s">
        <v>5</v>
      </c>
      <c r="G5766" s="158"/>
      <c r="H5766" s="159">
        <v>1990749153</v>
      </c>
    </row>
    <row r="5767" spans="1:8" s="119" customFormat="1">
      <c r="A5767" s="110"/>
      <c r="B5767" s="156">
        <v>45213.841354166667</v>
      </c>
      <c r="C5767" s="179">
        <v>100</v>
      </c>
      <c r="D5767" s="179">
        <v>96.1</v>
      </c>
      <c r="E5767" s="179">
        <v>3.9000000000000057</v>
      </c>
      <c r="F5767" s="157" t="s">
        <v>5</v>
      </c>
      <c r="G5767" s="158"/>
      <c r="H5767" s="159">
        <v>1990753363</v>
      </c>
    </row>
    <row r="5768" spans="1:8" s="119" customFormat="1">
      <c r="A5768" s="110"/>
      <c r="B5768" s="156">
        <v>45213.842557870368</v>
      </c>
      <c r="C5768" s="179">
        <v>100</v>
      </c>
      <c r="D5768" s="179">
        <v>96.1</v>
      </c>
      <c r="E5768" s="179">
        <v>3.9000000000000057</v>
      </c>
      <c r="F5768" s="157" t="s">
        <v>5</v>
      </c>
      <c r="G5768" s="158"/>
      <c r="H5768" s="159">
        <v>1990755246</v>
      </c>
    </row>
    <row r="5769" spans="1:8" s="119" customFormat="1">
      <c r="A5769" s="110"/>
      <c r="B5769" s="156">
        <v>45213.843634259261</v>
      </c>
      <c r="C5769" s="179">
        <v>100</v>
      </c>
      <c r="D5769" s="179">
        <v>96.1</v>
      </c>
      <c r="E5769" s="179">
        <v>3.9000000000000057</v>
      </c>
      <c r="F5769" s="157" t="s">
        <v>5</v>
      </c>
      <c r="G5769" s="158"/>
      <c r="H5769" s="159">
        <v>1990757102</v>
      </c>
    </row>
    <row r="5770" spans="1:8" s="119" customFormat="1">
      <c r="A5770" s="110"/>
      <c r="B5770" s="156">
        <v>45213.846932870372</v>
      </c>
      <c r="C5770" s="179">
        <v>500</v>
      </c>
      <c r="D5770" s="179">
        <v>489.5</v>
      </c>
      <c r="E5770" s="179">
        <v>10.5</v>
      </c>
      <c r="F5770" s="157" t="s">
        <v>5</v>
      </c>
      <c r="G5770" s="158"/>
      <c r="H5770" s="159">
        <v>1990762659</v>
      </c>
    </row>
    <row r="5771" spans="1:8" s="119" customFormat="1">
      <c r="A5771" s="110"/>
      <c r="B5771" s="156">
        <v>45213.849386574075</v>
      </c>
      <c r="C5771" s="179">
        <v>300</v>
      </c>
      <c r="D5771" s="179">
        <v>293.7</v>
      </c>
      <c r="E5771" s="179">
        <v>6.3000000000000114</v>
      </c>
      <c r="F5771" s="157" t="s">
        <v>5</v>
      </c>
      <c r="G5771" s="158"/>
      <c r="H5771" s="159">
        <v>1990766756</v>
      </c>
    </row>
    <row r="5772" spans="1:8" s="119" customFormat="1">
      <c r="A5772" s="110"/>
      <c r="B5772" s="156">
        <v>45213.852962962963</v>
      </c>
      <c r="C5772" s="179">
        <v>100</v>
      </c>
      <c r="D5772" s="179">
        <v>96.1</v>
      </c>
      <c r="E5772" s="179">
        <v>3.9000000000000057</v>
      </c>
      <c r="F5772" s="157" t="s">
        <v>5</v>
      </c>
      <c r="G5772" s="158"/>
      <c r="H5772" s="159">
        <v>1990772927</v>
      </c>
    </row>
    <row r="5773" spans="1:8" s="119" customFormat="1">
      <c r="A5773" s="110"/>
      <c r="B5773" s="156">
        <v>45213.853298611109</v>
      </c>
      <c r="C5773" s="179">
        <v>300</v>
      </c>
      <c r="D5773" s="179">
        <v>293.7</v>
      </c>
      <c r="E5773" s="179">
        <v>6.3000000000000114</v>
      </c>
      <c r="F5773" s="157" t="s">
        <v>5</v>
      </c>
      <c r="G5773" s="158"/>
      <c r="H5773" s="159">
        <v>1990773409</v>
      </c>
    </row>
    <row r="5774" spans="1:8" s="119" customFormat="1">
      <c r="A5774" s="110"/>
      <c r="B5774" s="156">
        <v>45213.854155092595</v>
      </c>
      <c r="C5774" s="179">
        <v>300</v>
      </c>
      <c r="D5774" s="179">
        <v>293.7</v>
      </c>
      <c r="E5774" s="179">
        <v>6.3000000000000114</v>
      </c>
      <c r="F5774" s="157" t="s">
        <v>5</v>
      </c>
      <c r="G5774" s="158"/>
      <c r="H5774" s="159">
        <v>1990774814</v>
      </c>
    </row>
    <row r="5775" spans="1:8" s="119" customFormat="1">
      <c r="A5775" s="110"/>
      <c r="B5775" s="156">
        <v>45213.854479166665</v>
      </c>
      <c r="C5775" s="179">
        <v>20</v>
      </c>
      <c r="D5775" s="179">
        <v>16.100000000000001</v>
      </c>
      <c r="E5775" s="179">
        <v>3.8999999999999986</v>
      </c>
      <c r="F5775" s="157" t="s">
        <v>5</v>
      </c>
      <c r="G5775" s="158"/>
      <c r="H5775" s="159">
        <v>1990775501</v>
      </c>
    </row>
    <row r="5776" spans="1:8" s="119" customFormat="1">
      <c r="A5776" s="110"/>
      <c r="B5776" s="156">
        <v>45213.854618055557</v>
      </c>
      <c r="C5776" s="179">
        <v>100</v>
      </c>
      <c r="D5776" s="179">
        <v>96.1</v>
      </c>
      <c r="E5776" s="179">
        <v>3.9000000000000057</v>
      </c>
      <c r="F5776" s="157" t="s">
        <v>5</v>
      </c>
      <c r="G5776" s="158"/>
      <c r="H5776" s="159">
        <v>1990775743</v>
      </c>
    </row>
    <row r="5777" spans="1:8" s="119" customFormat="1">
      <c r="A5777" s="110"/>
      <c r="B5777" s="156">
        <v>45213.855127314811</v>
      </c>
      <c r="C5777" s="179">
        <v>100</v>
      </c>
      <c r="D5777" s="179">
        <v>96.1</v>
      </c>
      <c r="E5777" s="179">
        <v>3.9000000000000057</v>
      </c>
      <c r="F5777" s="157" t="s">
        <v>13694</v>
      </c>
      <c r="G5777" s="158"/>
      <c r="H5777" s="159">
        <v>1990776656</v>
      </c>
    </row>
    <row r="5778" spans="1:8" s="119" customFormat="1">
      <c r="A5778" s="110"/>
      <c r="B5778" s="156">
        <v>45213.856527777774</v>
      </c>
      <c r="C5778" s="179">
        <v>500</v>
      </c>
      <c r="D5778" s="179">
        <v>489.5</v>
      </c>
      <c r="E5778" s="179">
        <v>10.5</v>
      </c>
      <c r="F5778" s="157" t="s">
        <v>5</v>
      </c>
      <c r="G5778" s="158"/>
      <c r="H5778" s="159">
        <v>1990778933</v>
      </c>
    </row>
    <row r="5779" spans="1:8" s="119" customFormat="1">
      <c r="A5779" s="110"/>
      <c r="B5779" s="156">
        <v>45213.857812499999</v>
      </c>
      <c r="C5779" s="179">
        <v>100</v>
      </c>
      <c r="D5779" s="179">
        <v>96.1</v>
      </c>
      <c r="E5779" s="179">
        <v>3.9000000000000057</v>
      </c>
      <c r="F5779" s="157" t="s">
        <v>14017</v>
      </c>
      <c r="G5779" s="158"/>
      <c r="H5779" s="159">
        <v>1990781073</v>
      </c>
    </row>
    <row r="5780" spans="1:8" s="119" customFormat="1">
      <c r="A5780" s="110"/>
      <c r="B5780" s="156">
        <v>45213.861898148149</v>
      </c>
      <c r="C5780" s="179">
        <v>100</v>
      </c>
      <c r="D5780" s="179">
        <v>96.1</v>
      </c>
      <c r="E5780" s="179">
        <v>3.9000000000000057</v>
      </c>
      <c r="F5780" s="157" t="s">
        <v>5</v>
      </c>
      <c r="G5780" s="158"/>
      <c r="H5780" s="159">
        <v>1990787311</v>
      </c>
    </row>
    <row r="5781" spans="1:8" s="119" customFormat="1">
      <c r="A5781" s="110"/>
      <c r="B5781" s="156">
        <v>45213.86210648148</v>
      </c>
      <c r="C5781" s="179">
        <v>100</v>
      </c>
      <c r="D5781" s="179">
        <v>96.1</v>
      </c>
      <c r="E5781" s="179">
        <v>3.9000000000000057</v>
      </c>
      <c r="F5781" s="157" t="s">
        <v>5</v>
      </c>
      <c r="G5781" s="158"/>
      <c r="H5781" s="159">
        <v>1990787584</v>
      </c>
    </row>
    <row r="5782" spans="1:8" s="119" customFormat="1">
      <c r="A5782" s="110"/>
      <c r="B5782" s="156">
        <v>45213.862627314818</v>
      </c>
      <c r="C5782" s="179">
        <v>10000</v>
      </c>
      <c r="D5782" s="179">
        <v>9790</v>
      </c>
      <c r="E5782" s="179">
        <v>210</v>
      </c>
      <c r="F5782" s="157" t="s">
        <v>14145</v>
      </c>
      <c r="G5782" s="158"/>
      <c r="H5782" s="159">
        <v>1990788382</v>
      </c>
    </row>
    <row r="5783" spans="1:8" s="119" customFormat="1">
      <c r="A5783" s="110"/>
      <c r="B5783" s="156">
        <v>45213.872534722221</v>
      </c>
      <c r="C5783" s="179">
        <v>1000</v>
      </c>
      <c r="D5783" s="179">
        <v>979</v>
      </c>
      <c r="E5783" s="179">
        <v>21</v>
      </c>
      <c r="F5783" s="157" t="s">
        <v>3979</v>
      </c>
      <c r="G5783" s="158"/>
      <c r="H5783" s="159">
        <v>1990804313</v>
      </c>
    </row>
    <row r="5784" spans="1:8" s="119" customFormat="1">
      <c r="A5784" s="110"/>
      <c r="B5784" s="156">
        <v>45213.874641203707</v>
      </c>
      <c r="C5784" s="179">
        <v>200</v>
      </c>
      <c r="D5784" s="179">
        <v>195.8</v>
      </c>
      <c r="E5784" s="179">
        <v>4.1999999999999886</v>
      </c>
      <c r="F5784" s="157" t="s">
        <v>5</v>
      </c>
      <c r="G5784" s="158"/>
      <c r="H5784" s="159">
        <v>1990807604</v>
      </c>
    </row>
    <row r="5785" spans="1:8" s="119" customFormat="1">
      <c r="A5785" s="110"/>
      <c r="B5785" s="156">
        <v>45213.874722222223</v>
      </c>
      <c r="C5785" s="179">
        <v>2000</v>
      </c>
      <c r="D5785" s="179">
        <v>1958</v>
      </c>
      <c r="E5785" s="179">
        <v>42</v>
      </c>
      <c r="F5785" s="157" t="s">
        <v>7165</v>
      </c>
      <c r="G5785" s="158" t="s">
        <v>6763</v>
      </c>
      <c r="H5785" s="159">
        <v>1990807748</v>
      </c>
    </row>
    <row r="5786" spans="1:8" s="119" customFormat="1">
      <c r="A5786" s="110"/>
      <c r="B5786" s="156">
        <v>45213.876909722225</v>
      </c>
      <c r="C5786" s="179">
        <v>200</v>
      </c>
      <c r="D5786" s="179">
        <v>195.8</v>
      </c>
      <c r="E5786" s="179">
        <v>4.1999999999999886</v>
      </c>
      <c r="F5786" s="157" t="s">
        <v>5</v>
      </c>
      <c r="G5786" s="158"/>
      <c r="H5786" s="159">
        <v>1990811258</v>
      </c>
    </row>
    <row r="5787" spans="1:8" s="119" customFormat="1">
      <c r="A5787" s="110"/>
      <c r="B5787" s="156">
        <v>45213.879895833335</v>
      </c>
      <c r="C5787" s="179">
        <v>1000</v>
      </c>
      <c r="D5787" s="179">
        <v>979</v>
      </c>
      <c r="E5787" s="179">
        <v>21</v>
      </c>
      <c r="F5787" s="157" t="s">
        <v>5</v>
      </c>
      <c r="G5787" s="158"/>
      <c r="H5787" s="159">
        <v>1990815542</v>
      </c>
    </row>
    <row r="5788" spans="1:8" s="119" customFormat="1">
      <c r="A5788" s="110"/>
      <c r="B5788" s="156">
        <v>45213.891643518517</v>
      </c>
      <c r="C5788" s="179">
        <v>200</v>
      </c>
      <c r="D5788" s="179">
        <v>195.8</v>
      </c>
      <c r="E5788" s="179">
        <v>4.1999999999999886</v>
      </c>
      <c r="F5788" s="157" t="s">
        <v>5</v>
      </c>
      <c r="G5788" s="158"/>
      <c r="H5788" s="159">
        <v>1990833583</v>
      </c>
    </row>
    <row r="5789" spans="1:8" s="119" customFormat="1">
      <c r="A5789" s="110"/>
      <c r="B5789" s="156">
        <v>45213.892106481479</v>
      </c>
      <c r="C5789" s="179">
        <v>300</v>
      </c>
      <c r="D5789" s="179">
        <v>293.7</v>
      </c>
      <c r="E5789" s="179">
        <v>6.3000000000000114</v>
      </c>
      <c r="F5789" s="157" t="s">
        <v>5</v>
      </c>
      <c r="G5789" s="158"/>
      <c r="H5789" s="159">
        <v>1990834322</v>
      </c>
    </row>
    <row r="5790" spans="1:8" s="119" customFormat="1">
      <c r="A5790" s="110"/>
      <c r="B5790" s="156">
        <v>45213.892164351855</v>
      </c>
      <c r="C5790" s="179">
        <v>300</v>
      </c>
      <c r="D5790" s="179">
        <v>293.7</v>
      </c>
      <c r="E5790" s="179">
        <v>6.3000000000000114</v>
      </c>
      <c r="F5790" s="157" t="s">
        <v>5</v>
      </c>
      <c r="G5790" s="158"/>
      <c r="H5790" s="159">
        <v>1990834422</v>
      </c>
    </row>
    <row r="5791" spans="1:8" s="119" customFormat="1">
      <c r="A5791" s="110"/>
      <c r="B5791" s="156">
        <v>45213.907210648147</v>
      </c>
      <c r="C5791" s="179">
        <v>1500</v>
      </c>
      <c r="D5791" s="179">
        <v>1468.5</v>
      </c>
      <c r="E5791" s="179">
        <v>31.5</v>
      </c>
      <c r="F5791" s="157" t="s">
        <v>4031</v>
      </c>
      <c r="G5791" s="158"/>
      <c r="H5791" s="159">
        <v>1990856143</v>
      </c>
    </row>
    <row r="5792" spans="1:8" s="119" customFormat="1">
      <c r="A5792" s="110"/>
      <c r="B5792" s="156">
        <v>45213.919085648151</v>
      </c>
      <c r="C5792" s="179">
        <v>300</v>
      </c>
      <c r="D5792" s="179">
        <v>293.7</v>
      </c>
      <c r="E5792" s="179">
        <v>6.3000000000000114</v>
      </c>
      <c r="F5792" s="157" t="s">
        <v>5</v>
      </c>
      <c r="G5792" s="158"/>
      <c r="H5792" s="159">
        <v>1990872752</v>
      </c>
    </row>
    <row r="5793" spans="1:8" s="119" customFormat="1">
      <c r="A5793" s="110"/>
      <c r="B5793" s="156">
        <v>45213.919560185182</v>
      </c>
      <c r="C5793" s="179">
        <v>200</v>
      </c>
      <c r="D5793" s="179">
        <v>195.8</v>
      </c>
      <c r="E5793" s="179">
        <v>4.1999999999999886</v>
      </c>
      <c r="F5793" s="157" t="s">
        <v>5</v>
      </c>
      <c r="G5793" s="158"/>
      <c r="H5793" s="159">
        <v>1990873397</v>
      </c>
    </row>
    <row r="5794" spans="1:8" s="119" customFormat="1">
      <c r="A5794" s="110"/>
      <c r="B5794" s="156">
        <v>45213.923819444448</v>
      </c>
      <c r="C5794" s="179">
        <v>500</v>
      </c>
      <c r="D5794" s="179">
        <v>489.5</v>
      </c>
      <c r="E5794" s="179">
        <v>10.5</v>
      </c>
      <c r="F5794" s="157" t="s">
        <v>5</v>
      </c>
      <c r="G5794" s="158"/>
      <c r="H5794" s="159">
        <v>1990879270</v>
      </c>
    </row>
    <row r="5795" spans="1:8" s="119" customFormat="1">
      <c r="A5795" s="110"/>
      <c r="B5795" s="156">
        <v>45213.929606481484</v>
      </c>
      <c r="C5795" s="179">
        <v>100</v>
      </c>
      <c r="D5795" s="179">
        <v>96.1</v>
      </c>
      <c r="E5795" s="179">
        <v>3.9000000000000057</v>
      </c>
      <c r="F5795" s="157" t="s">
        <v>5</v>
      </c>
      <c r="G5795" s="158"/>
      <c r="H5795" s="159">
        <v>1990887294</v>
      </c>
    </row>
    <row r="5796" spans="1:8" s="119" customFormat="1">
      <c r="A5796" s="110"/>
      <c r="B5796" s="156">
        <v>45213.934074074074</v>
      </c>
      <c r="C5796" s="179">
        <v>1000</v>
      </c>
      <c r="D5796" s="179">
        <v>979</v>
      </c>
      <c r="E5796" s="179">
        <v>21</v>
      </c>
      <c r="F5796" s="157" t="s">
        <v>5</v>
      </c>
      <c r="G5796" s="158"/>
      <c r="H5796" s="159">
        <v>1990893253</v>
      </c>
    </row>
    <row r="5797" spans="1:8" s="119" customFormat="1">
      <c r="A5797" s="110"/>
      <c r="B5797" s="156">
        <v>45213.938391203701</v>
      </c>
      <c r="C5797" s="179">
        <v>1000</v>
      </c>
      <c r="D5797" s="179">
        <v>979</v>
      </c>
      <c r="E5797" s="179">
        <v>21</v>
      </c>
      <c r="F5797" s="157" t="s">
        <v>5</v>
      </c>
      <c r="G5797" s="158"/>
      <c r="H5797" s="159">
        <v>1990899048</v>
      </c>
    </row>
    <row r="5798" spans="1:8" s="119" customFormat="1">
      <c r="A5798" s="110"/>
      <c r="B5798" s="156">
        <v>45213.951863425929</v>
      </c>
      <c r="C5798" s="179">
        <v>200</v>
      </c>
      <c r="D5798" s="179">
        <v>195.8</v>
      </c>
      <c r="E5798" s="179">
        <v>4.1999999999999886</v>
      </c>
      <c r="F5798" s="157" t="s">
        <v>5</v>
      </c>
      <c r="G5798" s="158"/>
      <c r="H5798" s="159">
        <v>1990916225</v>
      </c>
    </row>
    <row r="5799" spans="1:8" s="119" customFormat="1">
      <c r="A5799" s="110"/>
      <c r="B5799" s="156">
        <v>45213.952928240738</v>
      </c>
      <c r="C5799" s="179">
        <v>200</v>
      </c>
      <c r="D5799" s="179">
        <v>195.8</v>
      </c>
      <c r="E5799" s="179">
        <v>4.1999999999999886</v>
      </c>
      <c r="F5799" s="157" t="s">
        <v>5</v>
      </c>
      <c r="G5799" s="158"/>
      <c r="H5799" s="159">
        <v>1990917537</v>
      </c>
    </row>
    <row r="5800" spans="1:8" s="119" customFormat="1">
      <c r="A5800" s="110"/>
      <c r="B5800" s="156">
        <v>45213.956018518518</v>
      </c>
      <c r="C5800" s="179">
        <v>300</v>
      </c>
      <c r="D5800" s="179">
        <v>293.7</v>
      </c>
      <c r="E5800" s="179">
        <v>6.3000000000000114</v>
      </c>
      <c r="F5800" s="157" t="s">
        <v>5</v>
      </c>
      <c r="G5800" s="158"/>
      <c r="H5800" s="159">
        <v>1990921296</v>
      </c>
    </row>
    <row r="5801" spans="1:8" s="119" customFormat="1">
      <c r="A5801" s="110"/>
      <c r="B5801" s="156">
        <v>45213.956990740742</v>
      </c>
      <c r="C5801" s="179">
        <v>500</v>
      </c>
      <c r="D5801" s="179">
        <v>489.5</v>
      </c>
      <c r="E5801" s="179">
        <v>10.5</v>
      </c>
      <c r="F5801" s="157" t="s">
        <v>5</v>
      </c>
      <c r="G5801" s="158"/>
      <c r="H5801" s="159">
        <v>1990922403</v>
      </c>
    </row>
    <row r="5802" spans="1:8" s="119" customFormat="1">
      <c r="A5802" s="110"/>
      <c r="B5802" s="156">
        <v>45213.968275462961</v>
      </c>
      <c r="C5802" s="179">
        <v>300</v>
      </c>
      <c r="D5802" s="179">
        <v>293.7</v>
      </c>
      <c r="E5802" s="179">
        <v>6.3000000000000114</v>
      </c>
      <c r="F5802" s="157" t="s">
        <v>5</v>
      </c>
      <c r="G5802" s="158"/>
      <c r="H5802" s="159">
        <v>1990935001</v>
      </c>
    </row>
    <row r="5803" spans="1:8" s="119" customFormat="1">
      <c r="A5803" s="110"/>
      <c r="B5803" s="156">
        <v>45213.970347222225</v>
      </c>
      <c r="C5803" s="179">
        <v>350</v>
      </c>
      <c r="D5803" s="179">
        <v>342.65</v>
      </c>
      <c r="E5803" s="179">
        <v>7.3500000000000227</v>
      </c>
      <c r="F5803" s="157" t="s">
        <v>5</v>
      </c>
      <c r="G5803" s="158"/>
      <c r="H5803" s="159">
        <v>1990937115</v>
      </c>
    </row>
    <row r="5804" spans="1:8" s="119" customFormat="1">
      <c r="A5804" s="110"/>
      <c r="B5804" s="156">
        <v>45213.979467592595</v>
      </c>
      <c r="C5804" s="179">
        <v>300</v>
      </c>
      <c r="D5804" s="179">
        <v>293.7</v>
      </c>
      <c r="E5804" s="179">
        <v>6.3000000000000114</v>
      </c>
      <c r="F5804" s="157" t="s">
        <v>5</v>
      </c>
      <c r="G5804" s="158"/>
      <c r="H5804" s="159">
        <v>1990946894</v>
      </c>
    </row>
    <row r="5805" spans="1:8" s="119" customFormat="1">
      <c r="A5805" s="110"/>
      <c r="B5805" s="156">
        <v>45214.016527777778</v>
      </c>
      <c r="C5805" s="179">
        <v>1000</v>
      </c>
      <c r="D5805" s="179">
        <v>979</v>
      </c>
      <c r="E5805" s="179">
        <v>21</v>
      </c>
      <c r="F5805" s="157" t="s">
        <v>5</v>
      </c>
      <c r="G5805" s="158"/>
      <c r="H5805" s="159">
        <v>1990984374</v>
      </c>
    </row>
    <row r="5806" spans="1:8" s="119" customFormat="1">
      <c r="A5806" s="110"/>
      <c r="B5806" s="156">
        <v>45214.034074074072</v>
      </c>
      <c r="C5806" s="179">
        <v>300</v>
      </c>
      <c r="D5806" s="179">
        <v>293.7</v>
      </c>
      <c r="E5806" s="179">
        <v>6.3000000000000114</v>
      </c>
      <c r="F5806" s="157" t="s">
        <v>5</v>
      </c>
      <c r="G5806" s="158"/>
      <c r="H5806" s="159">
        <v>1991000001</v>
      </c>
    </row>
    <row r="5807" spans="1:8" s="119" customFormat="1">
      <c r="A5807" s="110"/>
      <c r="B5807" s="156">
        <v>45214.0468287037</v>
      </c>
      <c r="C5807" s="179">
        <v>300</v>
      </c>
      <c r="D5807" s="179">
        <v>293.7</v>
      </c>
      <c r="E5807" s="179">
        <v>6.3000000000000114</v>
      </c>
      <c r="F5807" s="157" t="s">
        <v>5</v>
      </c>
      <c r="G5807" s="158"/>
      <c r="H5807" s="159">
        <v>1991011659</v>
      </c>
    </row>
    <row r="5808" spans="1:8" s="119" customFormat="1">
      <c r="A5808" s="110"/>
      <c r="B5808" s="156">
        <v>45214.063101851854</v>
      </c>
      <c r="C5808" s="179">
        <v>500</v>
      </c>
      <c r="D5808" s="179">
        <v>489.5</v>
      </c>
      <c r="E5808" s="179">
        <v>10.5</v>
      </c>
      <c r="F5808" s="157" t="s">
        <v>5</v>
      </c>
      <c r="G5808" s="158"/>
      <c r="H5808" s="159">
        <v>1991026507</v>
      </c>
    </row>
    <row r="5809" spans="1:8" s="119" customFormat="1">
      <c r="A5809" s="110"/>
      <c r="B5809" s="156">
        <v>45214.0781712963</v>
      </c>
      <c r="C5809" s="179">
        <v>300</v>
      </c>
      <c r="D5809" s="179">
        <v>293.7</v>
      </c>
      <c r="E5809" s="179">
        <v>6.3000000000000114</v>
      </c>
      <c r="F5809" s="157" t="s">
        <v>5</v>
      </c>
      <c r="G5809" s="158"/>
      <c r="H5809" s="159">
        <v>1991039285</v>
      </c>
    </row>
    <row r="5810" spans="1:8" s="119" customFormat="1">
      <c r="A5810" s="110"/>
      <c r="B5810" s="156">
        <v>45214.080497685187</v>
      </c>
      <c r="C5810" s="179">
        <v>200</v>
      </c>
      <c r="D5810" s="179">
        <v>195.8</v>
      </c>
      <c r="E5810" s="179">
        <v>4.1999999999999886</v>
      </c>
      <c r="F5810" s="157" t="s">
        <v>5</v>
      </c>
      <c r="G5810" s="158"/>
      <c r="H5810" s="159">
        <v>1991041000</v>
      </c>
    </row>
    <row r="5811" spans="1:8" s="119" customFormat="1">
      <c r="A5811" s="110"/>
      <c r="B5811" s="156">
        <v>45214.098217592589</v>
      </c>
      <c r="C5811" s="179">
        <v>1000</v>
      </c>
      <c r="D5811" s="179">
        <v>979</v>
      </c>
      <c r="E5811" s="179">
        <v>21</v>
      </c>
      <c r="F5811" s="157" t="s">
        <v>5</v>
      </c>
      <c r="G5811" s="158"/>
      <c r="H5811" s="159">
        <v>1991055470</v>
      </c>
    </row>
    <row r="5812" spans="1:8" s="119" customFormat="1">
      <c r="A5812" s="110"/>
      <c r="B5812" s="156">
        <v>45214.240428240744</v>
      </c>
      <c r="C5812" s="179">
        <v>300</v>
      </c>
      <c r="D5812" s="179">
        <v>293.7</v>
      </c>
      <c r="E5812" s="179">
        <v>6.3000000000000114</v>
      </c>
      <c r="F5812" s="157" t="s">
        <v>5</v>
      </c>
      <c r="G5812" s="158"/>
      <c r="H5812" s="159">
        <v>1991153904</v>
      </c>
    </row>
    <row r="5813" spans="1:8" s="119" customFormat="1">
      <c r="A5813" s="110"/>
      <c r="B5813" s="156">
        <v>45214.280243055553</v>
      </c>
      <c r="C5813" s="179">
        <v>200</v>
      </c>
      <c r="D5813" s="179">
        <v>195.8</v>
      </c>
      <c r="E5813" s="179">
        <v>4.1999999999999886</v>
      </c>
      <c r="F5813" s="157" t="s">
        <v>5</v>
      </c>
      <c r="G5813" s="158"/>
      <c r="H5813" s="159">
        <v>1991177951</v>
      </c>
    </row>
    <row r="5814" spans="1:8" s="119" customFormat="1">
      <c r="A5814" s="110"/>
      <c r="B5814" s="156">
        <v>45214.297291666669</v>
      </c>
      <c r="C5814" s="179">
        <v>500</v>
      </c>
      <c r="D5814" s="179">
        <v>489.5</v>
      </c>
      <c r="E5814" s="179">
        <v>10.5</v>
      </c>
      <c r="F5814" s="157" t="s">
        <v>5</v>
      </c>
      <c r="G5814" s="158"/>
      <c r="H5814" s="159">
        <v>1991189728</v>
      </c>
    </row>
    <row r="5815" spans="1:8" s="119" customFormat="1">
      <c r="A5815" s="110"/>
      <c r="B5815" s="156">
        <v>45214.312592592592</v>
      </c>
      <c r="C5815" s="179">
        <v>500</v>
      </c>
      <c r="D5815" s="179">
        <v>489.5</v>
      </c>
      <c r="E5815" s="179">
        <v>10.5</v>
      </c>
      <c r="F5815" s="157" t="s">
        <v>13679</v>
      </c>
      <c r="G5815" s="158"/>
      <c r="H5815" s="159">
        <v>1991200392</v>
      </c>
    </row>
    <row r="5816" spans="1:8" s="119" customFormat="1">
      <c r="A5816" s="110"/>
      <c r="B5816" s="156">
        <v>45214.313148148147</v>
      </c>
      <c r="C5816" s="179">
        <v>1000</v>
      </c>
      <c r="D5816" s="179">
        <v>979</v>
      </c>
      <c r="E5816" s="179">
        <v>21</v>
      </c>
      <c r="F5816" s="157" t="s">
        <v>5</v>
      </c>
      <c r="G5816" s="158"/>
      <c r="H5816" s="159">
        <v>1991200779</v>
      </c>
    </row>
    <row r="5817" spans="1:8" s="119" customFormat="1">
      <c r="A5817" s="110"/>
      <c r="B5817" s="156">
        <v>45214.32708333333</v>
      </c>
      <c r="C5817" s="179">
        <v>150</v>
      </c>
      <c r="D5817" s="179">
        <v>146.1</v>
      </c>
      <c r="E5817" s="179">
        <v>3.9000000000000057</v>
      </c>
      <c r="F5817" s="157" t="s">
        <v>5</v>
      </c>
      <c r="G5817" s="158"/>
      <c r="H5817" s="159">
        <v>1991211141</v>
      </c>
    </row>
    <row r="5818" spans="1:8" s="119" customFormat="1">
      <c r="A5818" s="110"/>
      <c r="B5818" s="156">
        <v>45214.331307870372</v>
      </c>
      <c r="C5818" s="179">
        <v>100</v>
      </c>
      <c r="D5818" s="179">
        <v>96.1</v>
      </c>
      <c r="E5818" s="179">
        <v>3.9000000000000057</v>
      </c>
      <c r="F5818" s="157" t="s">
        <v>5</v>
      </c>
      <c r="G5818" s="158"/>
      <c r="H5818" s="159">
        <v>1991214599</v>
      </c>
    </row>
    <row r="5819" spans="1:8" s="119" customFormat="1">
      <c r="A5819" s="110"/>
      <c r="B5819" s="156">
        <v>45214.341365740744</v>
      </c>
      <c r="C5819" s="179">
        <v>200</v>
      </c>
      <c r="D5819" s="179">
        <v>195.8</v>
      </c>
      <c r="E5819" s="179">
        <v>4.1999999999999886</v>
      </c>
      <c r="F5819" s="157" t="s">
        <v>5</v>
      </c>
      <c r="G5819" s="158"/>
      <c r="H5819" s="159">
        <v>1991223844</v>
      </c>
    </row>
    <row r="5820" spans="1:8" s="119" customFormat="1">
      <c r="A5820" s="110"/>
      <c r="B5820" s="156">
        <v>45214.351886574077</v>
      </c>
      <c r="C5820" s="179">
        <v>300</v>
      </c>
      <c r="D5820" s="179">
        <v>293.7</v>
      </c>
      <c r="E5820" s="179">
        <v>6.3000000000000114</v>
      </c>
      <c r="F5820" s="157" t="s">
        <v>5</v>
      </c>
      <c r="G5820" s="158"/>
      <c r="H5820" s="159">
        <v>1991233279</v>
      </c>
    </row>
    <row r="5821" spans="1:8" s="119" customFormat="1">
      <c r="A5821" s="110"/>
      <c r="B5821" s="156">
        <v>45214.352164351854</v>
      </c>
      <c r="C5821" s="179">
        <v>300</v>
      </c>
      <c r="D5821" s="179">
        <v>293.7</v>
      </c>
      <c r="E5821" s="179">
        <v>6.3000000000000114</v>
      </c>
      <c r="F5821" s="157" t="s">
        <v>5</v>
      </c>
      <c r="G5821" s="158"/>
      <c r="H5821" s="159">
        <v>1991233521</v>
      </c>
    </row>
    <row r="5822" spans="1:8" s="119" customFormat="1">
      <c r="A5822" s="110"/>
      <c r="B5822" s="156">
        <v>45214.377442129633</v>
      </c>
      <c r="C5822" s="179">
        <v>9000</v>
      </c>
      <c r="D5822" s="179">
        <v>8811</v>
      </c>
      <c r="E5822" s="179">
        <v>189</v>
      </c>
      <c r="F5822" s="157" t="s">
        <v>5</v>
      </c>
      <c r="G5822" s="158"/>
      <c r="H5822" s="159">
        <v>1991256420</v>
      </c>
    </row>
    <row r="5823" spans="1:8" s="119" customFormat="1">
      <c r="A5823" s="110"/>
      <c r="B5823" s="156">
        <v>45214.393923611111</v>
      </c>
      <c r="C5823" s="179">
        <v>500</v>
      </c>
      <c r="D5823" s="179">
        <v>489.5</v>
      </c>
      <c r="E5823" s="179">
        <v>10.5</v>
      </c>
      <c r="F5823" s="157" t="s">
        <v>5</v>
      </c>
      <c r="G5823" s="158"/>
      <c r="H5823" s="159">
        <v>1991274501</v>
      </c>
    </row>
    <row r="5824" spans="1:8" s="119" customFormat="1">
      <c r="A5824" s="110"/>
      <c r="B5824" s="156">
        <v>45214.405312499999</v>
      </c>
      <c r="C5824" s="179">
        <v>300</v>
      </c>
      <c r="D5824" s="179">
        <v>293.7</v>
      </c>
      <c r="E5824" s="179">
        <v>6.3000000000000114</v>
      </c>
      <c r="F5824" s="157" t="s">
        <v>5</v>
      </c>
      <c r="G5824" s="158"/>
      <c r="H5824" s="159">
        <v>1991287526</v>
      </c>
    </row>
    <row r="5825" spans="1:8" s="119" customFormat="1">
      <c r="A5825" s="110"/>
      <c r="B5825" s="156">
        <v>45214.415567129632</v>
      </c>
      <c r="C5825" s="179">
        <v>1000</v>
      </c>
      <c r="D5825" s="179">
        <v>979</v>
      </c>
      <c r="E5825" s="179">
        <v>21</v>
      </c>
      <c r="F5825" s="157" t="s">
        <v>5</v>
      </c>
      <c r="G5825" s="158"/>
      <c r="H5825" s="159">
        <v>1991299923</v>
      </c>
    </row>
    <row r="5826" spans="1:8" s="119" customFormat="1">
      <c r="A5826" s="110"/>
      <c r="B5826" s="156">
        <v>45214.446481481478</v>
      </c>
      <c r="C5826" s="179">
        <v>100</v>
      </c>
      <c r="D5826" s="179">
        <v>96.1</v>
      </c>
      <c r="E5826" s="179">
        <v>3.9000000000000057</v>
      </c>
      <c r="F5826" s="157" t="s">
        <v>5</v>
      </c>
      <c r="G5826" s="158"/>
      <c r="H5826" s="159">
        <v>1991340040</v>
      </c>
    </row>
    <row r="5827" spans="1:8" s="119" customFormat="1">
      <c r="A5827" s="110"/>
      <c r="B5827" s="156">
        <v>45214.462094907409</v>
      </c>
      <c r="C5827" s="179">
        <v>300</v>
      </c>
      <c r="D5827" s="179">
        <v>293.7</v>
      </c>
      <c r="E5827" s="179">
        <v>6.3000000000000114</v>
      </c>
      <c r="F5827" s="157" t="s">
        <v>5</v>
      </c>
      <c r="G5827" s="158"/>
      <c r="H5827" s="159">
        <v>1991360851</v>
      </c>
    </row>
    <row r="5828" spans="1:8" s="119" customFormat="1">
      <c r="A5828" s="110"/>
      <c r="B5828" s="156">
        <v>45214.462106481478</v>
      </c>
      <c r="C5828" s="179">
        <v>500</v>
      </c>
      <c r="D5828" s="179">
        <v>489.5</v>
      </c>
      <c r="E5828" s="179">
        <v>10.5</v>
      </c>
      <c r="F5828" s="157" t="s">
        <v>5</v>
      </c>
      <c r="G5828" s="158"/>
      <c r="H5828" s="159">
        <v>1991360871</v>
      </c>
    </row>
    <row r="5829" spans="1:8" s="119" customFormat="1">
      <c r="A5829" s="110"/>
      <c r="B5829" s="156">
        <v>45214.462152777778</v>
      </c>
      <c r="C5829" s="179">
        <v>500</v>
      </c>
      <c r="D5829" s="179">
        <v>489.5</v>
      </c>
      <c r="E5829" s="179">
        <v>10.5</v>
      </c>
      <c r="F5829" s="157" t="s">
        <v>5</v>
      </c>
      <c r="G5829" s="158"/>
      <c r="H5829" s="159">
        <v>1991360960</v>
      </c>
    </row>
    <row r="5830" spans="1:8" s="119" customFormat="1">
      <c r="A5830" s="110"/>
      <c r="B5830" s="156">
        <v>45214.462766203702</v>
      </c>
      <c r="C5830" s="179">
        <v>500</v>
      </c>
      <c r="D5830" s="179">
        <v>489.5</v>
      </c>
      <c r="E5830" s="179">
        <v>10.5</v>
      </c>
      <c r="F5830" s="157" t="s">
        <v>13819</v>
      </c>
      <c r="G5830" s="158"/>
      <c r="H5830" s="159">
        <v>1991361796</v>
      </c>
    </row>
    <row r="5831" spans="1:8" s="119" customFormat="1">
      <c r="A5831" s="110"/>
      <c r="B5831" s="156">
        <v>45214.464571759258</v>
      </c>
      <c r="C5831" s="179">
        <v>1000</v>
      </c>
      <c r="D5831" s="179">
        <v>979</v>
      </c>
      <c r="E5831" s="179">
        <v>21</v>
      </c>
      <c r="F5831" s="157" t="s">
        <v>13881</v>
      </c>
      <c r="G5831" s="158"/>
      <c r="H5831" s="159">
        <v>1991363896</v>
      </c>
    </row>
    <row r="5832" spans="1:8" s="119" customFormat="1">
      <c r="A5832" s="110"/>
      <c r="B5832" s="156">
        <v>45214.466284722221</v>
      </c>
      <c r="C5832" s="179">
        <v>100</v>
      </c>
      <c r="D5832" s="179">
        <v>96.1</v>
      </c>
      <c r="E5832" s="179">
        <v>3.9000000000000057</v>
      </c>
      <c r="F5832" s="157" t="s">
        <v>5</v>
      </c>
      <c r="G5832" s="158"/>
      <c r="H5832" s="159">
        <v>1991366484</v>
      </c>
    </row>
    <row r="5833" spans="1:8" s="119" customFormat="1">
      <c r="A5833" s="110"/>
      <c r="B5833" s="156">
        <v>45214.466944444444</v>
      </c>
      <c r="C5833" s="179">
        <v>300</v>
      </c>
      <c r="D5833" s="179">
        <v>293.7</v>
      </c>
      <c r="E5833" s="179">
        <v>6.3000000000000114</v>
      </c>
      <c r="F5833" s="157" t="s">
        <v>5</v>
      </c>
      <c r="G5833" s="158"/>
      <c r="H5833" s="159">
        <v>1991367512</v>
      </c>
    </row>
    <row r="5834" spans="1:8" s="119" customFormat="1">
      <c r="A5834" s="110"/>
      <c r="B5834" s="156">
        <v>45214.468356481484</v>
      </c>
      <c r="C5834" s="179">
        <v>100</v>
      </c>
      <c r="D5834" s="179">
        <v>96.1</v>
      </c>
      <c r="E5834" s="179">
        <v>3.9000000000000057</v>
      </c>
      <c r="F5834" s="157" t="s">
        <v>5</v>
      </c>
      <c r="G5834" s="158"/>
      <c r="H5834" s="159">
        <v>1991369392</v>
      </c>
    </row>
    <row r="5835" spans="1:8" s="119" customFormat="1">
      <c r="A5835" s="110"/>
      <c r="B5835" s="156">
        <v>45214.469178240739</v>
      </c>
      <c r="C5835" s="179">
        <v>4000</v>
      </c>
      <c r="D5835" s="179">
        <v>3916</v>
      </c>
      <c r="E5835" s="179">
        <v>84</v>
      </c>
      <c r="F5835" s="157" t="s">
        <v>5</v>
      </c>
      <c r="G5835" s="158"/>
      <c r="H5835" s="159">
        <v>1991370448</v>
      </c>
    </row>
    <row r="5836" spans="1:8" s="119" customFormat="1">
      <c r="A5836" s="110"/>
      <c r="B5836" s="156">
        <v>45214.469212962962</v>
      </c>
      <c r="C5836" s="179">
        <v>1000</v>
      </c>
      <c r="D5836" s="179">
        <v>979</v>
      </c>
      <c r="E5836" s="179">
        <v>21</v>
      </c>
      <c r="F5836" s="157" t="s">
        <v>5</v>
      </c>
      <c r="G5836" s="158"/>
      <c r="H5836" s="159">
        <v>1991370491</v>
      </c>
    </row>
    <row r="5837" spans="1:8" s="119" customFormat="1">
      <c r="A5837" s="110"/>
      <c r="B5837" s="156">
        <v>45214.478692129633</v>
      </c>
      <c r="C5837" s="179">
        <v>500</v>
      </c>
      <c r="D5837" s="179">
        <v>489.5</v>
      </c>
      <c r="E5837" s="179">
        <v>10.5</v>
      </c>
      <c r="F5837" s="157" t="s">
        <v>5</v>
      </c>
      <c r="G5837" s="158"/>
      <c r="H5837" s="159">
        <v>1991383124</v>
      </c>
    </row>
    <row r="5838" spans="1:8" s="119" customFormat="1">
      <c r="A5838" s="110"/>
      <c r="B5838" s="156">
        <v>45214.483252314814</v>
      </c>
      <c r="C5838" s="179">
        <v>100</v>
      </c>
      <c r="D5838" s="179">
        <v>96.1</v>
      </c>
      <c r="E5838" s="179">
        <v>3.9000000000000057</v>
      </c>
      <c r="F5838" s="157" t="s">
        <v>5</v>
      </c>
      <c r="G5838" s="158"/>
      <c r="H5838" s="159">
        <v>1991389366</v>
      </c>
    </row>
    <row r="5839" spans="1:8" s="119" customFormat="1">
      <c r="A5839" s="110"/>
      <c r="B5839" s="156">
        <v>45214.488483796296</v>
      </c>
      <c r="C5839" s="179">
        <v>100</v>
      </c>
      <c r="D5839" s="179">
        <v>96.1</v>
      </c>
      <c r="E5839" s="179">
        <v>3.9000000000000057</v>
      </c>
      <c r="F5839" s="157" t="s">
        <v>5</v>
      </c>
      <c r="G5839" s="158"/>
      <c r="H5839" s="159">
        <v>1991396993</v>
      </c>
    </row>
    <row r="5840" spans="1:8" s="119" customFormat="1">
      <c r="A5840" s="110"/>
      <c r="B5840" s="156">
        <v>45214.488958333335</v>
      </c>
      <c r="C5840" s="179">
        <v>100</v>
      </c>
      <c r="D5840" s="179">
        <v>96.1</v>
      </c>
      <c r="E5840" s="179">
        <v>3.9000000000000057</v>
      </c>
      <c r="F5840" s="157" t="s">
        <v>5</v>
      </c>
      <c r="G5840" s="158"/>
      <c r="H5840" s="159">
        <v>1991397688</v>
      </c>
    </row>
    <row r="5841" spans="1:8" s="119" customFormat="1">
      <c r="A5841" s="110"/>
      <c r="B5841" s="156">
        <v>45214.490081018521</v>
      </c>
      <c r="C5841" s="179">
        <v>500</v>
      </c>
      <c r="D5841" s="179">
        <v>489.5</v>
      </c>
      <c r="E5841" s="179">
        <v>10.5</v>
      </c>
      <c r="F5841" s="157" t="s">
        <v>7144</v>
      </c>
      <c r="G5841" s="158"/>
      <c r="H5841" s="159">
        <v>1991399570</v>
      </c>
    </row>
    <row r="5842" spans="1:8" s="119" customFormat="1">
      <c r="A5842" s="110"/>
      <c r="B5842" s="156">
        <v>45214.493634259263</v>
      </c>
      <c r="C5842" s="179">
        <v>2000</v>
      </c>
      <c r="D5842" s="179">
        <v>1958</v>
      </c>
      <c r="E5842" s="179">
        <v>42</v>
      </c>
      <c r="F5842" s="157" t="s">
        <v>13727</v>
      </c>
      <c r="G5842" s="158"/>
      <c r="H5842" s="159">
        <v>1991405627</v>
      </c>
    </row>
    <row r="5843" spans="1:8" s="119" customFormat="1">
      <c r="A5843" s="110"/>
      <c r="B5843" s="156">
        <v>45214.494386574072</v>
      </c>
      <c r="C5843" s="179">
        <v>300</v>
      </c>
      <c r="D5843" s="179">
        <v>293.7</v>
      </c>
      <c r="E5843" s="179">
        <v>6.3000000000000114</v>
      </c>
      <c r="F5843" s="157" t="s">
        <v>5</v>
      </c>
      <c r="G5843" s="158"/>
      <c r="H5843" s="159">
        <v>1991406985</v>
      </c>
    </row>
    <row r="5844" spans="1:8" s="119" customFormat="1">
      <c r="A5844" s="110"/>
      <c r="B5844" s="156">
        <v>45214.497013888889</v>
      </c>
      <c r="C5844" s="179">
        <v>11</v>
      </c>
      <c r="D5844" s="179">
        <v>7.1</v>
      </c>
      <c r="E5844" s="179">
        <v>3.9000000000000004</v>
      </c>
      <c r="F5844" s="157" t="s">
        <v>5</v>
      </c>
      <c r="G5844" s="158"/>
      <c r="H5844" s="159">
        <v>1991411673</v>
      </c>
    </row>
    <row r="5845" spans="1:8" s="119" customFormat="1">
      <c r="A5845" s="110"/>
      <c r="B5845" s="156">
        <v>45214.498124999998</v>
      </c>
      <c r="C5845" s="179">
        <v>11</v>
      </c>
      <c r="D5845" s="179">
        <v>7.1</v>
      </c>
      <c r="E5845" s="179">
        <v>3.9000000000000004</v>
      </c>
      <c r="F5845" s="157" t="s">
        <v>5</v>
      </c>
      <c r="G5845" s="158"/>
      <c r="H5845" s="159">
        <v>1991413748</v>
      </c>
    </row>
    <row r="5846" spans="1:8" s="119" customFormat="1">
      <c r="A5846" s="110"/>
      <c r="B5846" s="156">
        <v>45214.498796296299</v>
      </c>
      <c r="C5846" s="179">
        <v>500</v>
      </c>
      <c r="D5846" s="179">
        <v>489.5</v>
      </c>
      <c r="E5846" s="179">
        <v>10.5</v>
      </c>
      <c r="F5846" s="157" t="s">
        <v>5</v>
      </c>
      <c r="G5846" s="158"/>
      <c r="H5846" s="159">
        <v>1991414973</v>
      </c>
    </row>
    <row r="5847" spans="1:8" s="119" customFormat="1">
      <c r="A5847" s="110"/>
      <c r="B5847" s="156">
        <v>45214.501481481479</v>
      </c>
      <c r="C5847" s="179">
        <v>300</v>
      </c>
      <c r="D5847" s="179">
        <v>293.7</v>
      </c>
      <c r="E5847" s="179">
        <v>6.3000000000000114</v>
      </c>
      <c r="F5847" s="157" t="s">
        <v>7130</v>
      </c>
      <c r="G5847" s="158"/>
      <c r="H5847" s="159">
        <v>1991420513</v>
      </c>
    </row>
    <row r="5848" spans="1:8" s="119" customFormat="1">
      <c r="A5848" s="110"/>
      <c r="B5848" s="156">
        <v>45214.50240740741</v>
      </c>
      <c r="C5848" s="179">
        <v>4000</v>
      </c>
      <c r="D5848" s="179">
        <v>3916</v>
      </c>
      <c r="E5848" s="179">
        <v>84</v>
      </c>
      <c r="F5848" s="157" t="s">
        <v>3939</v>
      </c>
      <c r="G5848" s="158"/>
      <c r="H5848" s="159">
        <v>1991422385</v>
      </c>
    </row>
    <row r="5849" spans="1:8" s="119" customFormat="1">
      <c r="A5849" s="110"/>
      <c r="B5849" s="156">
        <v>45214.502442129633</v>
      </c>
      <c r="C5849" s="179">
        <v>300</v>
      </c>
      <c r="D5849" s="179">
        <v>293.7</v>
      </c>
      <c r="E5849" s="179">
        <v>6.3000000000000114</v>
      </c>
      <c r="F5849" s="157" t="s">
        <v>7130</v>
      </c>
      <c r="G5849" s="158"/>
      <c r="H5849" s="159">
        <v>1991422443</v>
      </c>
    </row>
    <row r="5850" spans="1:8" s="119" customFormat="1">
      <c r="A5850" s="110"/>
      <c r="B5850" s="156">
        <v>45214.502997685187</v>
      </c>
      <c r="C5850" s="179">
        <v>50</v>
      </c>
      <c r="D5850" s="179">
        <v>46.1</v>
      </c>
      <c r="E5850" s="179">
        <v>3.8999999999999986</v>
      </c>
      <c r="F5850" s="157" t="s">
        <v>5</v>
      </c>
      <c r="G5850" s="158"/>
      <c r="H5850" s="159">
        <v>1991423610</v>
      </c>
    </row>
    <row r="5851" spans="1:8" s="119" customFormat="1">
      <c r="A5851" s="110"/>
      <c r="B5851" s="156">
        <v>45214.503587962965</v>
      </c>
      <c r="C5851" s="179">
        <v>1000</v>
      </c>
      <c r="D5851" s="179">
        <v>979</v>
      </c>
      <c r="E5851" s="179">
        <v>21</v>
      </c>
      <c r="F5851" s="157" t="s">
        <v>5</v>
      </c>
      <c r="G5851" s="158"/>
      <c r="H5851" s="159">
        <v>1991424876</v>
      </c>
    </row>
    <row r="5852" spans="1:8" s="119" customFormat="1">
      <c r="A5852" s="110"/>
      <c r="B5852" s="156">
        <v>45214.508043981485</v>
      </c>
      <c r="C5852" s="179">
        <v>5</v>
      </c>
      <c r="D5852" s="179">
        <v>1.1000000000000001</v>
      </c>
      <c r="E5852" s="179">
        <v>3.9</v>
      </c>
      <c r="F5852" s="157" t="s">
        <v>5</v>
      </c>
      <c r="G5852" s="158"/>
      <c r="H5852" s="159">
        <v>1991434067</v>
      </c>
    </row>
    <row r="5853" spans="1:8" s="119" customFormat="1">
      <c r="A5853" s="110"/>
      <c r="B5853" s="156">
        <v>45214.51122685185</v>
      </c>
      <c r="C5853" s="179">
        <v>2000</v>
      </c>
      <c r="D5853" s="179">
        <v>1958</v>
      </c>
      <c r="E5853" s="179">
        <v>42</v>
      </c>
      <c r="F5853" s="157" t="s">
        <v>5</v>
      </c>
      <c r="G5853" s="158"/>
      <c r="H5853" s="159">
        <v>1991440141</v>
      </c>
    </row>
    <row r="5854" spans="1:8" s="119" customFormat="1">
      <c r="A5854" s="110"/>
      <c r="B5854" s="156">
        <v>45214.513032407405</v>
      </c>
      <c r="C5854" s="179">
        <v>1000</v>
      </c>
      <c r="D5854" s="179">
        <v>979</v>
      </c>
      <c r="E5854" s="179">
        <v>21</v>
      </c>
      <c r="F5854" s="157" t="s">
        <v>5</v>
      </c>
      <c r="G5854" s="158"/>
      <c r="H5854" s="159">
        <v>1991443431</v>
      </c>
    </row>
    <row r="5855" spans="1:8" s="119" customFormat="1">
      <c r="A5855" s="110"/>
      <c r="B5855" s="156">
        <v>45214.517523148148</v>
      </c>
      <c r="C5855" s="179">
        <v>300</v>
      </c>
      <c r="D5855" s="179">
        <v>293.7</v>
      </c>
      <c r="E5855" s="179">
        <v>6.3000000000000114</v>
      </c>
      <c r="F5855" s="157" t="s">
        <v>5</v>
      </c>
      <c r="G5855" s="158"/>
      <c r="H5855" s="159">
        <v>1991452986</v>
      </c>
    </row>
    <row r="5856" spans="1:8" s="119" customFormat="1">
      <c r="A5856" s="110"/>
      <c r="B5856" s="156">
        <v>45214.52070601852</v>
      </c>
      <c r="C5856" s="179">
        <v>500</v>
      </c>
      <c r="D5856" s="179">
        <v>489.5</v>
      </c>
      <c r="E5856" s="179">
        <v>10.5</v>
      </c>
      <c r="F5856" s="157" t="s">
        <v>5</v>
      </c>
      <c r="G5856" s="158"/>
      <c r="H5856" s="159">
        <v>1991458768</v>
      </c>
    </row>
    <row r="5857" spans="1:8" s="119" customFormat="1">
      <c r="A5857" s="110"/>
      <c r="B5857" s="156">
        <v>45214.524606481478</v>
      </c>
      <c r="C5857" s="179">
        <v>5000</v>
      </c>
      <c r="D5857" s="179">
        <v>4895</v>
      </c>
      <c r="E5857" s="179">
        <v>105</v>
      </c>
      <c r="F5857" s="157" t="s">
        <v>3938</v>
      </c>
      <c r="G5857" s="158"/>
      <c r="H5857" s="159">
        <v>1991465962</v>
      </c>
    </row>
    <row r="5858" spans="1:8" s="119" customFormat="1">
      <c r="A5858" s="110"/>
      <c r="B5858" s="156">
        <v>45214.525497685187</v>
      </c>
      <c r="C5858" s="179">
        <v>300</v>
      </c>
      <c r="D5858" s="179">
        <v>293.7</v>
      </c>
      <c r="E5858" s="179">
        <v>6.3000000000000114</v>
      </c>
      <c r="F5858" s="157" t="s">
        <v>5</v>
      </c>
      <c r="G5858" s="158"/>
      <c r="H5858" s="159">
        <v>1991467686</v>
      </c>
    </row>
    <row r="5859" spans="1:8" s="119" customFormat="1">
      <c r="A5859" s="110"/>
      <c r="B5859" s="156">
        <v>45214.531111111108</v>
      </c>
      <c r="C5859" s="179">
        <v>300</v>
      </c>
      <c r="D5859" s="179">
        <v>293.7</v>
      </c>
      <c r="E5859" s="179">
        <v>6.3000000000000114</v>
      </c>
      <c r="F5859" s="157" t="s">
        <v>5</v>
      </c>
      <c r="G5859" s="158"/>
      <c r="H5859" s="159">
        <v>1991477652</v>
      </c>
    </row>
    <row r="5860" spans="1:8" s="119" customFormat="1">
      <c r="A5860" s="110"/>
      <c r="B5860" s="156">
        <v>45214.535729166666</v>
      </c>
      <c r="C5860" s="179">
        <v>250</v>
      </c>
      <c r="D5860" s="179">
        <v>244.75</v>
      </c>
      <c r="E5860" s="179">
        <v>5.25</v>
      </c>
      <c r="F5860" s="157" t="s">
        <v>5</v>
      </c>
      <c r="G5860" s="158"/>
      <c r="H5860" s="159">
        <v>1991486581</v>
      </c>
    </row>
    <row r="5861" spans="1:8" s="119" customFormat="1">
      <c r="A5861" s="110"/>
      <c r="B5861" s="156">
        <v>45214.542731481481</v>
      </c>
      <c r="C5861" s="179">
        <v>275</v>
      </c>
      <c r="D5861" s="179">
        <v>269.22000000000003</v>
      </c>
      <c r="E5861" s="179">
        <v>5.7799999999999727</v>
      </c>
      <c r="F5861" s="157" t="s">
        <v>13962</v>
      </c>
      <c r="G5861" s="158" t="s">
        <v>3992</v>
      </c>
      <c r="H5861" s="159">
        <v>1991500149</v>
      </c>
    </row>
    <row r="5862" spans="1:8" s="119" customFormat="1">
      <c r="A5862" s="110"/>
      <c r="B5862" s="156">
        <v>45214.543969907405</v>
      </c>
      <c r="C5862" s="179">
        <v>1000</v>
      </c>
      <c r="D5862" s="179">
        <v>979</v>
      </c>
      <c r="E5862" s="179">
        <v>21</v>
      </c>
      <c r="F5862" s="157" t="s">
        <v>5</v>
      </c>
      <c r="G5862" s="158"/>
      <c r="H5862" s="159">
        <v>1991502812</v>
      </c>
    </row>
    <row r="5863" spans="1:8" s="119" customFormat="1">
      <c r="A5863" s="110"/>
      <c r="B5863" s="156">
        <v>45214.546620370369</v>
      </c>
      <c r="C5863" s="179">
        <v>1000</v>
      </c>
      <c r="D5863" s="179">
        <v>979</v>
      </c>
      <c r="E5863" s="179">
        <v>21</v>
      </c>
      <c r="F5863" s="157" t="s">
        <v>5</v>
      </c>
      <c r="G5863" s="158"/>
      <c r="H5863" s="159">
        <v>1991508214</v>
      </c>
    </row>
    <row r="5864" spans="1:8" s="119" customFormat="1">
      <c r="A5864" s="110"/>
      <c r="B5864" s="156">
        <v>45214.549722222226</v>
      </c>
      <c r="C5864" s="179">
        <v>2000</v>
      </c>
      <c r="D5864" s="179">
        <v>1958</v>
      </c>
      <c r="E5864" s="179">
        <v>42</v>
      </c>
      <c r="F5864" s="157" t="s">
        <v>5</v>
      </c>
      <c r="G5864" s="158"/>
      <c r="H5864" s="159">
        <v>1991513303</v>
      </c>
    </row>
    <row r="5865" spans="1:8" s="119" customFormat="1">
      <c r="A5865" s="110"/>
      <c r="B5865" s="156">
        <v>45214.551574074074</v>
      </c>
      <c r="C5865" s="179">
        <v>200</v>
      </c>
      <c r="D5865" s="179">
        <v>195.8</v>
      </c>
      <c r="E5865" s="179">
        <v>4.1999999999999886</v>
      </c>
      <c r="F5865" s="157" t="s">
        <v>5</v>
      </c>
      <c r="G5865" s="158"/>
      <c r="H5865" s="159">
        <v>1991516279</v>
      </c>
    </row>
    <row r="5866" spans="1:8" s="119" customFormat="1">
      <c r="A5866" s="110"/>
      <c r="B5866" s="156">
        <v>45214.552789351852</v>
      </c>
      <c r="C5866" s="179">
        <v>300</v>
      </c>
      <c r="D5866" s="179">
        <v>293.7</v>
      </c>
      <c r="E5866" s="179">
        <v>6.3000000000000114</v>
      </c>
      <c r="F5866" s="157" t="s">
        <v>5</v>
      </c>
      <c r="G5866" s="158"/>
      <c r="H5866" s="159">
        <v>1991518381</v>
      </c>
    </row>
    <row r="5867" spans="1:8" s="119" customFormat="1">
      <c r="A5867" s="110"/>
      <c r="B5867" s="156">
        <v>45214.561122685183</v>
      </c>
      <c r="C5867" s="179">
        <v>100</v>
      </c>
      <c r="D5867" s="179">
        <v>96.1</v>
      </c>
      <c r="E5867" s="179">
        <v>3.9000000000000057</v>
      </c>
      <c r="F5867" s="157" t="s">
        <v>5</v>
      </c>
      <c r="G5867" s="158"/>
      <c r="H5867" s="159">
        <v>1991531747</v>
      </c>
    </row>
    <row r="5868" spans="1:8" s="119" customFormat="1">
      <c r="A5868" s="110"/>
      <c r="B5868" s="156">
        <v>45214.561412037037</v>
      </c>
      <c r="C5868" s="179">
        <v>500</v>
      </c>
      <c r="D5868" s="179">
        <v>489.5</v>
      </c>
      <c r="E5868" s="179">
        <v>10.5</v>
      </c>
      <c r="F5868" s="157" t="s">
        <v>5</v>
      </c>
      <c r="G5868" s="158"/>
      <c r="H5868" s="159">
        <v>1991532235</v>
      </c>
    </row>
    <row r="5869" spans="1:8" s="119" customFormat="1">
      <c r="A5869" s="110"/>
      <c r="B5869" s="156">
        <v>45214.56287037037</v>
      </c>
      <c r="C5869" s="179">
        <v>300</v>
      </c>
      <c r="D5869" s="179">
        <v>293.7</v>
      </c>
      <c r="E5869" s="179">
        <v>6.3000000000000114</v>
      </c>
      <c r="F5869" s="157" t="s">
        <v>5</v>
      </c>
      <c r="G5869" s="158"/>
      <c r="H5869" s="159">
        <v>1991534527</v>
      </c>
    </row>
    <row r="5870" spans="1:8" s="119" customFormat="1">
      <c r="A5870" s="110"/>
      <c r="B5870" s="156">
        <v>45214.564745370371</v>
      </c>
      <c r="C5870" s="179">
        <v>500</v>
      </c>
      <c r="D5870" s="179">
        <v>489.5</v>
      </c>
      <c r="E5870" s="179">
        <v>10.5</v>
      </c>
      <c r="F5870" s="157" t="s">
        <v>7167</v>
      </c>
      <c r="G5870" s="158"/>
      <c r="H5870" s="159">
        <v>1991537428</v>
      </c>
    </row>
    <row r="5871" spans="1:8" s="119" customFormat="1">
      <c r="A5871" s="110"/>
      <c r="B5871" s="156">
        <v>45214.565046296295</v>
      </c>
      <c r="C5871" s="179">
        <v>300</v>
      </c>
      <c r="D5871" s="179">
        <v>293.7</v>
      </c>
      <c r="E5871" s="179">
        <v>6.3000000000000114</v>
      </c>
      <c r="F5871" s="157" t="s">
        <v>5</v>
      </c>
      <c r="G5871" s="158"/>
      <c r="H5871" s="159">
        <v>1991537912</v>
      </c>
    </row>
    <row r="5872" spans="1:8" s="119" customFormat="1">
      <c r="A5872" s="110"/>
      <c r="B5872" s="156">
        <v>45214.567407407405</v>
      </c>
      <c r="C5872" s="179">
        <v>1000</v>
      </c>
      <c r="D5872" s="179">
        <v>979</v>
      </c>
      <c r="E5872" s="179">
        <v>21</v>
      </c>
      <c r="F5872" s="157" t="s">
        <v>5</v>
      </c>
      <c r="G5872" s="158"/>
      <c r="H5872" s="159">
        <v>1991542013</v>
      </c>
    </row>
    <row r="5873" spans="1:8" s="119" customFormat="1">
      <c r="A5873" s="110"/>
      <c r="B5873" s="156">
        <v>45214.567928240744</v>
      </c>
      <c r="C5873" s="179">
        <v>200</v>
      </c>
      <c r="D5873" s="179">
        <v>195.8</v>
      </c>
      <c r="E5873" s="179">
        <v>4.1999999999999886</v>
      </c>
      <c r="F5873" s="157" t="s">
        <v>5</v>
      </c>
      <c r="G5873" s="158"/>
      <c r="H5873" s="159">
        <v>1991542825</v>
      </c>
    </row>
    <row r="5874" spans="1:8" s="119" customFormat="1">
      <c r="A5874" s="110"/>
      <c r="B5874" s="156">
        <v>45214.578888888886</v>
      </c>
      <c r="C5874" s="179">
        <v>300</v>
      </c>
      <c r="D5874" s="179">
        <v>293.7</v>
      </c>
      <c r="E5874" s="179">
        <v>6.3000000000000114</v>
      </c>
      <c r="F5874" s="157" t="s">
        <v>5</v>
      </c>
      <c r="G5874" s="158"/>
      <c r="H5874" s="159">
        <v>1991561000</v>
      </c>
    </row>
    <row r="5875" spans="1:8" s="119" customFormat="1">
      <c r="A5875" s="110"/>
      <c r="B5875" s="156">
        <v>45214.586724537039</v>
      </c>
      <c r="C5875" s="179">
        <v>500</v>
      </c>
      <c r="D5875" s="179">
        <v>489.5</v>
      </c>
      <c r="E5875" s="179">
        <v>10.5</v>
      </c>
      <c r="F5875" s="157" t="s">
        <v>13960</v>
      </c>
      <c r="G5875" s="158"/>
      <c r="H5875" s="159">
        <v>1991574549</v>
      </c>
    </row>
    <row r="5876" spans="1:8" s="119" customFormat="1">
      <c r="A5876" s="110"/>
      <c r="B5876" s="156">
        <v>45214.587546296294</v>
      </c>
      <c r="C5876" s="179">
        <v>1000</v>
      </c>
      <c r="D5876" s="179">
        <v>979</v>
      </c>
      <c r="E5876" s="179">
        <v>21</v>
      </c>
      <c r="F5876" s="157" t="s">
        <v>5</v>
      </c>
      <c r="G5876" s="158"/>
      <c r="H5876" s="159">
        <v>1991575989</v>
      </c>
    </row>
    <row r="5877" spans="1:8" s="119" customFormat="1">
      <c r="A5877" s="110"/>
      <c r="B5877" s="156">
        <v>45214.600925925923</v>
      </c>
      <c r="C5877" s="179">
        <v>1000</v>
      </c>
      <c r="D5877" s="179">
        <v>979</v>
      </c>
      <c r="E5877" s="179">
        <v>21</v>
      </c>
      <c r="F5877" s="157" t="s">
        <v>5</v>
      </c>
      <c r="G5877" s="158"/>
      <c r="H5877" s="159">
        <v>1991602640</v>
      </c>
    </row>
    <row r="5878" spans="1:8" s="119" customFormat="1">
      <c r="A5878" s="110"/>
      <c r="B5878" s="156">
        <v>45214.603865740741</v>
      </c>
      <c r="C5878" s="179">
        <v>250</v>
      </c>
      <c r="D5878" s="179">
        <v>244.75</v>
      </c>
      <c r="E5878" s="179">
        <v>5.25</v>
      </c>
      <c r="F5878" s="157" t="s">
        <v>5</v>
      </c>
      <c r="G5878" s="158"/>
      <c r="H5878" s="159">
        <v>1991609508</v>
      </c>
    </row>
    <row r="5879" spans="1:8" s="119" customFormat="1">
      <c r="A5879" s="110"/>
      <c r="B5879" s="156">
        <v>45214.604583333334</v>
      </c>
      <c r="C5879" s="179">
        <v>50</v>
      </c>
      <c r="D5879" s="179">
        <v>46.1</v>
      </c>
      <c r="E5879" s="179">
        <v>3.8999999999999986</v>
      </c>
      <c r="F5879" s="157" t="s">
        <v>13832</v>
      </c>
      <c r="G5879" s="158"/>
      <c r="H5879" s="159">
        <v>1991611333</v>
      </c>
    </row>
    <row r="5880" spans="1:8" s="119" customFormat="1">
      <c r="A5880" s="110"/>
      <c r="B5880" s="156">
        <v>45214.608078703706</v>
      </c>
      <c r="C5880" s="179">
        <v>10</v>
      </c>
      <c r="D5880" s="179">
        <v>6.1</v>
      </c>
      <c r="E5880" s="179">
        <v>3.9000000000000004</v>
      </c>
      <c r="F5880" s="157" t="s">
        <v>5</v>
      </c>
      <c r="G5880" s="158"/>
      <c r="H5880" s="159">
        <v>1991619611</v>
      </c>
    </row>
    <row r="5881" spans="1:8" s="119" customFormat="1">
      <c r="A5881" s="110"/>
      <c r="B5881" s="156">
        <v>45214.61</v>
      </c>
      <c r="C5881" s="179">
        <v>150</v>
      </c>
      <c r="D5881" s="179">
        <v>146.1</v>
      </c>
      <c r="E5881" s="179">
        <v>3.9000000000000057</v>
      </c>
      <c r="F5881" s="157" t="s">
        <v>5</v>
      </c>
      <c r="G5881" s="158"/>
      <c r="H5881" s="159">
        <v>1991623901</v>
      </c>
    </row>
    <row r="5882" spans="1:8" s="119" customFormat="1">
      <c r="A5882" s="110"/>
      <c r="B5882" s="156">
        <v>45214.610439814816</v>
      </c>
      <c r="C5882" s="179">
        <v>500</v>
      </c>
      <c r="D5882" s="179">
        <v>489.5</v>
      </c>
      <c r="E5882" s="179">
        <v>10.5</v>
      </c>
      <c r="F5882" s="157" t="s">
        <v>14146</v>
      </c>
      <c r="G5882" s="158"/>
      <c r="H5882" s="159">
        <v>1991624876</v>
      </c>
    </row>
    <row r="5883" spans="1:8" s="119" customFormat="1">
      <c r="A5883" s="110"/>
      <c r="B5883" s="156">
        <v>45214.614583333336</v>
      </c>
      <c r="C5883" s="179">
        <v>500</v>
      </c>
      <c r="D5883" s="179">
        <v>489.5</v>
      </c>
      <c r="E5883" s="179">
        <v>10.5</v>
      </c>
      <c r="F5883" s="157" t="s">
        <v>5</v>
      </c>
      <c r="G5883" s="158"/>
      <c r="H5883" s="159">
        <v>1991634555</v>
      </c>
    </row>
    <row r="5884" spans="1:8" s="119" customFormat="1">
      <c r="A5884" s="110"/>
      <c r="B5884" s="156">
        <v>45214.615335648145</v>
      </c>
      <c r="C5884" s="179">
        <v>200</v>
      </c>
      <c r="D5884" s="179">
        <v>195.8</v>
      </c>
      <c r="E5884" s="179">
        <v>4.1999999999999886</v>
      </c>
      <c r="F5884" s="157" t="s">
        <v>5</v>
      </c>
      <c r="G5884" s="158"/>
      <c r="H5884" s="159">
        <v>1991636375</v>
      </c>
    </row>
    <row r="5885" spans="1:8" s="119" customFormat="1">
      <c r="A5885" s="110"/>
      <c r="B5885" s="156">
        <v>45214.617245370369</v>
      </c>
      <c r="C5885" s="179">
        <v>300</v>
      </c>
      <c r="D5885" s="179">
        <v>293.7</v>
      </c>
      <c r="E5885" s="179">
        <v>6.3000000000000114</v>
      </c>
      <c r="F5885" s="157" t="s">
        <v>5</v>
      </c>
      <c r="G5885" s="158"/>
      <c r="H5885" s="159">
        <v>1991640728</v>
      </c>
    </row>
    <row r="5886" spans="1:8" s="119" customFormat="1">
      <c r="A5886" s="110"/>
      <c r="B5886" s="156">
        <v>45214.621666666666</v>
      </c>
      <c r="C5886" s="179">
        <v>1000</v>
      </c>
      <c r="D5886" s="179">
        <v>979</v>
      </c>
      <c r="E5886" s="179">
        <v>21</v>
      </c>
      <c r="F5886" s="157" t="s">
        <v>5</v>
      </c>
      <c r="G5886" s="158"/>
      <c r="H5886" s="159">
        <v>1991650262</v>
      </c>
    </row>
    <row r="5887" spans="1:8" s="119" customFormat="1">
      <c r="A5887" s="110"/>
      <c r="B5887" s="156">
        <v>45214.624826388892</v>
      </c>
      <c r="C5887" s="179">
        <v>1000</v>
      </c>
      <c r="D5887" s="179">
        <v>979</v>
      </c>
      <c r="E5887" s="179">
        <v>21</v>
      </c>
      <c r="F5887" s="157" t="s">
        <v>5</v>
      </c>
      <c r="G5887" s="158"/>
      <c r="H5887" s="159">
        <v>1991656901</v>
      </c>
    </row>
    <row r="5888" spans="1:8" s="119" customFormat="1">
      <c r="A5888" s="110"/>
      <c r="B5888" s="156">
        <v>45214.628391203703</v>
      </c>
      <c r="C5888" s="179">
        <v>500</v>
      </c>
      <c r="D5888" s="179">
        <v>489.5</v>
      </c>
      <c r="E5888" s="179">
        <v>10.5</v>
      </c>
      <c r="F5888" s="157" t="s">
        <v>13684</v>
      </c>
      <c r="G5888" s="158"/>
      <c r="H5888" s="159">
        <v>1991664976</v>
      </c>
    </row>
    <row r="5889" spans="1:8" s="119" customFormat="1">
      <c r="A5889" s="110"/>
      <c r="B5889" s="156">
        <v>45214.628854166665</v>
      </c>
      <c r="C5889" s="179">
        <v>300</v>
      </c>
      <c r="D5889" s="179">
        <v>293.7</v>
      </c>
      <c r="E5889" s="179">
        <v>6.3000000000000114</v>
      </c>
      <c r="F5889" s="157" t="s">
        <v>13643</v>
      </c>
      <c r="G5889" s="158"/>
      <c r="H5889" s="159">
        <v>1991666163</v>
      </c>
    </row>
    <row r="5890" spans="1:8" s="119" customFormat="1">
      <c r="A5890" s="110"/>
      <c r="B5890" s="156">
        <v>45214.630879629629</v>
      </c>
      <c r="C5890" s="179">
        <v>1000</v>
      </c>
      <c r="D5890" s="179">
        <v>979</v>
      </c>
      <c r="E5890" s="179">
        <v>21</v>
      </c>
      <c r="F5890" s="157" t="s">
        <v>14147</v>
      </c>
      <c r="G5890" s="158"/>
      <c r="H5890" s="159">
        <v>1991670386</v>
      </c>
    </row>
    <row r="5891" spans="1:8" s="119" customFormat="1">
      <c r="A5891" s="110"/>
      <c r="B5891" s="156">
        <v>45214.632939814815</v>
      </c>
      <c r="C5891" s="179">
        <v>1000</v>
      </c>
      <c r="D5891" s="179">
        <v>979</v>
      </c>
      <c r="E5891" s="179">
        <v>21</v>
      </c>
      <c r="F5891" s="157" t="s">
        <v>5</v>
      </c>
      <c r="G5891" s="158"/>
      <c r="H5891" s="159">
        <v>1991674461</v>
      </c>
    </row>
    <row r="5892" spans="1:8" s="119" customFormat="1">
      <c r="A5892" s="110"/>
      <c r="B5892" s="156">
        <v>45214.634675925925</v>
      </c>
      <c r="C5892" s="179">
        <v>300</v>
      </c>
      <c r="D5892" s="179">
        <v>293.7</v>
      </c>
      <c r="E5892" s="179">
        <v>6.3000000000000114</v>
      </c>
      <c r="F5892" s="157" t="s">
        <v>5</v>
      </c>
      <c r="G5892" s="158"/>
      <c r="H5892" s="159">
        <v>1991677801</v>
      </c>
    </row>
    <row r="5893" spans="1:8" s="119" customFormat="1">
      <c r="A5893" s="110"/>
      <c r="B5893" s="156">
        <v>45214.638819444444</v>
      </c>
      <c r="C5893" s="179">
        <v>1</v>
      </c>
      <c r="D5893" s="179">
        <v>-2.9</v>
      </c>
      <c r="E5893" s="179">
        <v>3.9</v>
      </c>
      <c r="F5893" s="157" t="s">
        <v>5</v>
      </c>
      <c r="G5893" s="158"/>
      <c r="H5893" s="159">
        <v>1991686068</v>
      </c>
    </row>
    <row r="5894" spans="1:8" s="119" customFormat="1">
      <c r="A5894" s="110"/>
      <c r="B5894" s="156">
        <v>45214.645312499997</v>
      </c>
      <c r="C5894" s="179">
        <v>300</v>
      </c>
      <c r="D5894" s="179">
        <v>293.7</v>
      </c>
      <c r="E5894" s="179">
        <v>6.3000000000000114</v>
      </c>
      <c r="F5894" s="157" t="s">
        <v>5</v>
      </c>
      <c r="G5894" s="158"/>
      <c r="H5894" s="159">
        <v>1991698719</v>
      </c>
    </row>
    <row r="5895" spans="1:8" s="119" customFormat="1">
      <c r="A5895" s="110"/>
      <c r="B5895" s="156">
        <v>45214.646377314813</v>
      </c>
      <c r="C5895" s="179">
        <v>100</v>
      </c>
      <c r="D5895" s="179">
        <v>96.1</v>
      </c>
      <c r="E5895" s="179">
        <v>3.9000000000000057</v>
      </c>
      <c r="F5895" s="157" t="s">
        <v>5</v>
      </c>
      <c r="G5895" s="158"/>
      <c r="H5895" s="159">
        <v>1991700864</v>
      </c>
    </row>
    <row r="5896" spans="1:8" s="119" customFormat="1">
      <c r="A5896" s="110"/>
      <c r="B5896" s="156">
        <v>45214.64707175926</v>
      </c>
      <c r="C5896" s="179">
        <v>3000</v>
      </c>
      <c r="D5896" s="179">
        <v>2937</v>
      </c>
      <c r="E5896" s="179">
        <v>63</v>
      </c>
      <c r="F5896" s="157" t="s">
        <v>13679</v>
      </c>
      <c r="G5896" s="158"/>
      <c r="H5896" s="159">
        <v>1991702293</v>
      </c>
    </row>
    <row r="5897" spans="1:8" s="119" customFormat="1">
      <c r="A5897" s="110"/>
      <c r="B5897" s="156">
        <v>45214.657337962963</v>
      </c>
      <c r="C5897" s="179">
        <v>50</v>
      </c>
      <c r="D5897" s="179">
        <v>46.1</v>
      </c>
      <c r="E5897" s="179">
        <v>3.8999999999999986</v>
      </c>
      <c r="F5897" s="157" t="s">
        <v>5</v>
      </c>
      <c r="G5897" s="158"/>
      <c r="H5897" s="159">
        <v>1991722399</v>
      </c>
    </row>
    <row r="5898" spans="1:8" s="119" customFormat="1">
      <c r="A5898" s="110"/>
      <c r="B5898" s="156">
        <v>45214.669606481482</v>
      </c>
      <c r="C5898" s="179">
        <v>1000</v>
      </c>
      <c r="D5898" s="179">
        <v>979</v>
      </c>
      <c r="E5898" s="179">
        <v>21</v>
      </c>
      <c r="F5898" s="157" t="s">
        <v>5</v>
      </c>
      <c r="G5898" s="158"/>
      <c r="H5898" s="159">
        <v>1991746511</v>
      </c>
    </row>
    <row r="5899" spans="1:8" s="119" customFormat="1">
      <c r="A5899" s="110"/>
      <c r="B5899" s="156">
        <v>45214.689571759256</v>
      </c>
      <c r="C5899" s="179">
        <v>3360</v>
      </c>
      <c r="D5899" s="179">
        <v>3289.44</v>
      </c>
      <c r="E5899" s="179">
        <v>70.559999999999945</v>
      </c>
      <c r="F5899" s="157" t="s">
        <v>14148</v>
      </c>
      <c r="G5899" s="158" t="s">
        <v>13829</v>
      </c>
      <c r="H5899" s="159">
        <v>1991788738</v>
      </c>
    </row>
    <row r="5900" spans="1:8" s="119" customFormat="1">
      <c r="A5900" s="110"/>
      <c r="B5900" s="156">
        <v>45214.698113425926</v>
      </c>
      <c r="C5900" s="179">
        <v>100</v>
      </c>
      <c r="D5900" s="179">
        <v>96.1</v>
      </c>
      <c r="E5900" s="179">
        <v>3.9000000000000057</v>
      </c>
      <c r="F5900" s="157" t="s">
        <v>5</v>
      </c>
      <c r="G5900" s="158"/>
      <c r="H5900" s="159">
        <v>1991805537</v>
      </c>
    </row>
    <row r="5901" spans="1:8" s="119" customFormat="1">
      <c r="A5901" s="110"/>
      <c r="B5901" s="156">
        <v>45214.700474537036</v>
      </c>
      <c r="C5901" s="179">
        <v>500</v>
      </c>
      <c r="D5901" s="179">
        <v>489.5</v>
      </c>
      <c r="E5901" s="179">
        <v>10.5</v>
      </c>
      <c r="F5901" s="157" t="s">
        <v>5</v>
      </c>
      <c r="G5901" s="158"/>
      <c r="H5901" s="159">
        <v>1991810544</v>
      </c>
    </row>
    <row r="5902" spans="1:8" s="119" customFormat="1">
      <c r="A5902" s="110"/>
      <c r="B5902" s="156">
        <v>45214.700856481482</v>
      </c>
      <c r="C5902" s="179">
        <v>100</v>
      </c>
      <c r="D5902" s="179">
        <v>96.1</v>
      </c>
      <c r="E5902" s="179">
        <v>3.9000000000000057</v>
      </c>
      <c r="F5902" s="157" t="s">
        <v>13656</v>
      </c>
      <c r="G5902" s="158"/>
      <c r="H5902" s="159">
        <v>1991811305</v>
      </c>
    </row>
    <row r="5903" spans="1:8" s="119" customFormat="1">
      <c r="A5903" s="110"/>
      <c r="B5903" s="156">
        <v>45214.714189814818</v>
      </c>
      <c r="C5903" s="179">
        <v>10</v>
      </c>
      <c r="D5903" s="179">
        <v>6.1</v>
      </c>
      <c r="E5903" s="179">
        <v>3.9000000000000004</v>
      </c>
      <c r="F5903" s="157" t="s">
        <v>5</v>
      </c>
      <c r="G5903" s="158"/>
      <c r="H5903" s="159">
        <v>1991838189</v>
      </c>
    </row>
    <row r="5904" spans="1:8" s="119" customFormat="1">
      <c r="A5904" s="110"/>
      <c r="B5904" s="156">
        <v>45214.714212962965</v>
      </c>
      <c r="C5904" s="179">
        <v>300</v>
      </c>
      <c r="D5904" s="179">
        <v>293.7</v>
      </c>
      <c r="E5904" s="179">
        <v>6.3000000000000114</v>
      </c>
      <c r="F5904" s="157" t="s">
        <v>5</v>
      </c>
      <c r="G5904" s="158"/>
      <c r="H5904" s="159">
        <v>1991838227</v>
      </c>
    </row>
    <row r="5905" spans="1:8" s="119" customFormat="1">
      <c r="A5905" s="110"/>
      <c r="B5905" s="156">
        <v>45214.715115740742</v>
      </c>
      <c r="C5905" s="179">
        <v>500</v>
      </c>
      <c r="D5905" s="179">
        <v>489.5</v>
      </c>
      <c r="E5905" s="179">
        <v>10.5</v>
      </c>
      <c r="F5905" s="157" t="s">
        <v>7165</v>
      </c>
      <c r="G5905" s="158"/>
      <c r="H5905" s="159">
        <v>1991839969</v>
      </c>
    </row>
    <row r="5906" spans="1:8" s="119" customFormat="1">
      <c r="A5906" s="110"/>
      <c r="B5906" s="156">
        <v>45214.718865740739</v>
      </c>
      <c r="C5906" s="179">
        <v>150</v>
      </c>
      <c r="D5906" s="179">
        <v>146.1</v>
      </c>
      <c r="E5906" s="179">
        <v>3.9000000000000057</v>
      </c>
      <c r="F5906" s="157" t="s">
        <v>5</v>
      </c>
      <c r="G5906" s="158"/>
      <c r="H5906" s="159">
        <v>1991847911</v>
      </c>
    </row>
    <row r="5907" spans="1:8" s="119" customFormat="1">
      <c r="A5907" s="110"/>
      <c r="B5907" s="156">
        <v>45214.719965277778</v>
      </c>
      <c r="C5907" s="179">
        <v>100</v>
      </c>
      <c r="D5907" s="179">
        <v>96.1</v>
      </c>
      <c r="E5907" s="179">
        <v>3.9000000000000057</v>
      </c>
      <c r="F5907" s="157" t="s">
        <v>7130</v>
      </c>
      <c r="G5907" s="158"/>
      <c r="H5907" s="159">
        <v>1991850067</v>
      </c>
    </row>
    <row r="5908" spans="1:8" s="119" customFormat="1">
      <c r="A5908" s="110"/>
      <c r="B5908" s="156">
        <v>45214.720532407409</v>
      </c>
      <c r="C5908" s="179">
        <v>100</v>
      </c>
      <c r="D5908" s="179">
        <v>96.1</v>
      </c>
      <c r="E5908" s="179">
        <v>3.9000000000000057</v>
      </c>
      <c r="F5908" s="157" t="s">
        <v>5</v>
      </c>
      <c r="G5908" s="158"/>
      <c r="H5908" s="159">
        <v>1991851162</v>
      </c>
    </row>
    <row r="5909" spans="1:8" s="119" customFormat="1">
      <c r="A5909" s="110"/>
      <c r="B5909" s="156">
        <v>45214.722083333334</v>
      </c>
      <c r="C5909" s="179">
        <v>100</v>
      </c>
      <c r="D5909" s="179">
        <v>96.1</v>
      </c>
      <c r="E5909" s="179">
        <v>3.9000000000000057</v>
      </c>
      <c r="F5909" s="157" t="s">
        <v>5</v>
      </c>
      <c r="G5909" s="158"/>
      <c r="H5909" s="159">
        <v>1991854279</v>
      </c>
    </row>
    <row r="5910" spans="1:8" s="119" customFormat="1">
      <c r="A5910" s="110"/>
      <c r="B5910" s="156">
        <v>45214.723356481481</v>
      </c>
      <c r="C5910" s="179">
        <v>5000</v>
      </c>
      <c r="D5910" s="179">
        <v>4895</v>
      </c>
      <c r="E5910" s="179">
        <v>105</v>
      </c>
      <c r="F5910" s="157" t="s">
        <v>5</v>
      </c>
      <c r="G5910" s="158"/>
      <c r="H5910" s="159">
        <v>1991857006</v>
      </c>
    </row>
    <row r="5911" spans="1:8" s="119" customFormat="1">
      <c r="A5911" s="110"/>
      <c r="B5911" s="156">
        <v>45214.724016203705</v>
      </c>
      <c r="C5911" s="179">
        <v>150</v>
      </c>
      <c r="D5911" s="179">
        <v>146.1</v>
      </c>
      <c r="E5911" s="179">
        <v>3.9000000000000057</v>
      </c>
      <c r="F5911" s="157" t="s">
        <v>5</v>
      </c>
      <c r="G5911" s="158"/>
      <c r="H5911" s="159">
        <v>1991858377</v>
      </c>
    </row>
    <row r="5912" spans="1:8" s="119" customFormat="1">
      <c r="A5912" s="110"/>
      <c r="B5912" s="156">
        <v>45214.725011574075</v>
      </c>
      <c r="C5912" s="179">
        <v>300</v>
      </c>
      <c r="D5912" s="179">
        <v>293.7</v>
      </c>
      <c r="E5912" s="179">
        <v>6.3000000000000114</v>
      </c>
      <c r="F5912" s="157" t="s">
        <v>5</v>
      </c>
      <c r="G5912" s="158"/>
      <c r="H5912" s="159">
        <v>1991860291</v>
      </c>
    </row>
    <row r="5913" spans="1:8" s="119" customFormat="1">
      <c r="A5913" s="110"/>
      <c r="B5913" s="156">
        <v>45214.741238425922</v>
      </c>
      <c r="C5913" s="179">
        <v>1000</v>
      </c>
      <c r="D5913" s="179">
        <v>979</v>
      </c>
      <c r="E5913" s="179">
        <v>21</v>
      </c>
      <c r="F5913" s="157" t="s">
        <v>5</v>
      </c>
      <c r="G5913" s="158"/>
      <c r="H5913" s="159">
        <v>1991897290</v>
      </c>
    </row>
    <row r="5914" spans="1:8" s="119" customFormat="1">
      <c r="A5914" s="110"/>
      <c r="B5914" s="156">
        <v>45214.742858796293</v>
      </c>
      <c r="C5914" s="179">
        <v>800</v>
      </c>
      <c r="D5914" s="179">
        <v>783.2</v>
      </c>
      <c r="E5914" s="179">
        <v>16.799999999999955</v>
      </c>
      <c r="F5914" s="157" t="s">
        <v>5</v>
      </c>
      <c r="G5914" s="158"/>
      <c r="H5914" s="159">
        <v>1991900795</v>
      </c>
    </row>
    <row r="5915" spans="1:8" s="119" customFormat="1">
      <c r="A5915" s="110"/>
      <c r="B5915" s="156">
        <v>45214.743263888886</v>
      </c>
      <c r="C5915" s="179">
        <v>500</v>
      </c>
      <c r="D5915" s="179">
        <v>489.5</v>
      </c>
      <c r="E5915" s="179">
        <v>10.5</v>
      </c>
      <c r="F5915" s="157" t="s">
        <v>5</v>
      </c>
      <c r="G5915" s="158"/>
      <c r="H5915" s="159">
        <v>1991901922</v>
      </c>
    </row>
    <row r="5916" spans="1:8" s="119" customFormat="1">
      <c r="A5916" s="110"/>
      <c r="B5916" s="156">
        <v>45214.74523148148</v>
      </c>
      <c r="C5916" s="179">
        <v>300</v>
      </c>
      <c r="D5916" s="179">
        <v>293.7</v>
      </c>
      <c r="E5916" s="179">
        <v>6.3000000000000114</v>
      </c>
      <c r="F5916" s="157" t="s">
        <v>5</v>
      </c>
      <c r="G5916" s="158"/>
      <c r="H5916" s="159">
        <v>1991906938</v>
      </c>
    </row>
    <row r="5917" spans="1:8" s="119" customFormat="1">
      <c r="A5917" s="110"/>
      <c r="B5917" s="156">
        <v>45214.748449074075</v>
      </c>
      <c r="C5917" s="179">
        <v>100</v>
      </c>
      <c r="D5917" s="179">
        <v>96.1</v>
      </c>
      <c r="E5917" s="179">
        <v>3.9000000000000057</v>
      </c>
      <c r="F5917" s="157" t="s">
        <v>5</v>
      </c>
      <c r="G5917" s="158"/>
      <c r="H5917" s="159">
        <v>1991914630</v>
      </c>
    </row>
    <row r="5918" spans="1:8" s="119" customFormat="1">
      <c r="A5918" s="110"/>
      <c r="B5918" s="156">
        <v>45214.749803240738</v>
      </c>
      <c r="C5918" s="179">
        <v>50</v>
      </c>
      <c r="D5918" s="179">
        <v>46.1</v>
      </c>
      <c r="E5918" s="179">
        <v>3.8999999999999986</v>
      </c>
      <c r="F5918" s="157" t="s">
        <v>5</v>
      </c>
      <c r="G5918" s="158"/>
      <c r="H5918" s="159">
        <v>1991917671</v>
      </c>
    </row>
    <row r="5919" spans="1:8" s="119" customFormat="1">
      <c r="A5919" s="110"/>
      <c r="B5919" s="156">
        <v>45214.750983796293</v>
      </c>
      <c r="C5919" s="179">
        <v>30</v>
      </c>
      <c r="D5919" s="179">
        <v>26.1</v>
      </c>
      <c r="E5919" s="179">
        <v>3.8999999999999986</v>
      </c>
      <c r="F5919" s="157" t="s">
        <v>5</v>
      </c>
      <c r="G5919" s="158"/>
      <c r="H5919" s="159">
        <v>1991920538</v>
      </c>
    </row>
    <row r="5920" spans="1:8" s="119" customFormat="1">
      <c r="A5920" s="110"/>
      <c r="B5920" s="156">
        <v>45214.751469907409</v>
      </c>
      <c r="C5920" s="179">
        <v>500</v>
      </c>
      <c r="D5920" s="179">
        <v>489.5</v>
      </c>
      <c r="E5920" s="179">
        <v>10.5</v>
      </c>
      <c r="F5920" s="157" t="s">
        <v>5</v>
      </c>
      <c r="G5920" s="158"/>
      <c r="H5920" s="159">
        <v>1991921510</v>
      </c>
    </row>
    <row r="5921" spans="1:8" s="119" customFormat="1">
      <c r="A5921" s="110"/>
      <c r="B5921" s="156">
        <v>45214.751608796294</v>
      </c>
      <c r="C5921" s="179">
        <v>300</v>
      </c>
      <c r="D5921" s="179">
        <v>293.7</v>
      </c>
      <c r="E5921" s="179">
        <v>6.3000000000000114</v>
      </c>
      <c r="F5921" s="157" t="s">
        <v>5</v>
      </c>
      <c r="G5921" s="158"/>
      <c r="H5921" s="159">
        <v>1991921846</v>
      </c>
    </row>
    <row r="5922" spans="1:8" s="119" customFormat="1">
      <c r="A5922" s="110"/>
      <c r="B5922" s="156">
        <v>45214.75708333333</v>
      </c>
      <c r="C5922" s="179">
        <v>1000</v>
      </c>
      <c r="D5922" s="179">
        <v>979</v>
      </c>
      <c r="E5922" s="179">
        <v>21</v>
      </c>
      <c r="F5922" s="157" t="s">
        <v>5</v>
      </c>
      <c r="G5922" s="158"/>
      <c r="H5922" s="159">
        <v>1991932971</v>
      </c>
    </row>
    <row r="5923" spans="1:8" s="119" customFormat="1">
      <c r="A5923" s="110"/>
      <c r="B5923" s="156">
        <v>45214.7578125</v>
      </c>
      <c r="C5923" s="179">
        <v>30</v>
      </c>
      <c r="D5923" s="179">
        <v>26.1</v>
      </c>
      <c r="E5923" s="179">
        <v>3.8999999999999986</v>
      </c>
      <c r="F5923" s="157" t="s">
        <v>5</v>
      </c>
      <c r="G5923" s="158"/>
      <c r="H5923" s="159">
        <v>1991934547</v>
      </c>
    </row>
    <row r="5924" spans="1:8" s="119" customFormat="1">
      <c r="A5924" s="110"/>
      <c r="B5924" s="156">
        <v>45214.759282407409</v>
      </c>
      <c r="C5924" s="179">
        <v>100</v>
      </c>
      <c r="D5924" s="179">
        <v>96.1</v>
      </c>
      <c r="E5924" s="179">
        <v>3.9000000000000057</v>
      </c>
      <c r="F5924" s="157" t="s">
        <v>5</v>
      </c>
      <c r="G5924" s="158"/>
      <c r="H5924" s="159">
        <v>1991937404</v>
      </c>
    </row>
    <row r="5925" spans="1:8" s="119" customFormat="1">
      <c r="A5925" s="110"/>
      <c r="B5925" s="156">
        <v>45214.760659722226</v>
      </c>
      <c r="C5925" s="179">
        <v>100</v>
      </c>
      <c r="D5925" s="179">
        <v>96.1</v>
      </c>
      <c r="E5925" s="179">
        <v>3.9000000000000057</v>
      </c>
      <c r="F5925" s="157" t="s">
        <v>5</v>
      </c>
      <c r="G5925" s="158"/>
      <c r="H5925" s="159">
        <v>1991940202</v>
      </c>
    </row>
    <row r="5926" spans="1:8" s="119" customFormat="1">
      <c r="A5926" s="110"/>
      <c r="B5926" s="156">
        <v>45214.762962962966</v>
      </c>
      <c r="C5926" s="179">
        <v>300</v>
      </c>
      <c r="D5926" s="179">
        <v>293.7</v>
      </c>
      <c r="E5926" s="179">
        <v>6.3000000000000114</v>
      </c>
      <c r="F5926" s="157" t="s">
        <v>5</v>
      </c>
      <c r="G5926" s="158"/>
      <c r="H5926" s="159">
        <v>1991944841</v>
      </c>
    </row>
    <row r="5927" spans="1:8" s="119" customFormat="1">
      <c r="A5927" s="110"/>
      <c r="B5927" s="156">
        <v>45214.764733796299</v>
      </c>
      <c r="C5927" s="179">
        <v>500</v>
      </c>
      <c r="D5927" s="179">
        <v>489.5</v>
      </c>
      <c r="E5927" s="179">
        <v>10.5</v>
      </c>
      <c r="F5927" s="157" t="s">
        <v>5</v>
      </c>
      <c r="G5927" s="158"/>
      <c r="H5927" s="159">
        <v>1991948539</v>
      </c>
    </row>
    <row r="5928" spans="1:8" s="119" customFormat="1">
      <c r="A5928" s="110"/>
      <c r="B5928" s="156">
        <v>45214.768217592595</v>
      </c>
      <c r="C5928" s="179">
        <v>500</v>
      </c>
      <c r="D5928" s="179">
        <v>489.5</v>
      </c>
      <c r="E5928" s="179">
        <v>10.5</v>
      </c>
      <c r="F5928" s="157" t="s">
        <v>5</v>
      </c>
      <c r="G5928" s="158"/>
      <c r="H5928" s="159">
        <v>1991955535</v>
      </c>
    </row>
    <row r="5929" spans="1:8" s="119" customFormat="1">
      <c r="A5929" s="110"/>
      <c r="B5929" s="156">
        <v>45214.770092592589</v>
      </c>
      <c r="C5929" s="179">
        <v>10000</v>
      </c>
      <c r="D5929" s="179">
        <v>9790</v>
      </c>
      <c r="E5929" s="179">
        <v>210</v>
      </c>
      <c r="F5929" s="157" t="s">
        <v>5</v>
      </c>
      <c r="G5929" s="158"/>
      <c r="H5929" s="159">
        <v>1991959277</v>
      </c>
    </row>
    <row r="5930" spans="1:8" s="119" customFormat="1">
      <c r="A5930" s="110"/>
      <c r="B5930" s="156">
        <v>45214.778553240743</v>
      </c>
      <c r="C5930" s="179">
        <v>100</v>
      </c>
      <c r="D5930" s="179">
        <v>96.1</v>
      </c>
      <c r="E5930" s="179">
        <v>3.9000000000000057</v>
      </c>
      <c r="F5930" s="157" t="s">
        <v>5</v>
      </c>
      <c r="G5930" s="158"/>
      <c r="H5930" s="159">
        <v>1991975833</v>
      </c>
    </row>
    <row r="5931" spans="1:8" s="119" customFormat="1">
      <c r="A5931" s="110"/>
      <c r="B5931" s="156">
        <v>45214.779988425929</v>
      </c>
      <c r="C5931" s="179">
        <v>100</v>
      </c>
      <c r="D5931" s="179">
        <v>96.1</v>
      </c>
      <c r="E5931" s="179">
        <v>3.9000000000000057</v>
      </c>
      <c r="F5931" s="157" t="s">
        <v>5</v>
      </c>
      <c r="G5931" s="158"/>
      <c r="H5931" s="159">
        <v>1991978487</v>
      </c>
    </row>
    <row r="5932" spans="1:8" s="119" customFormat="1">
      <c r="A5932" s="110"/>
      <c r="B5932" s="156">
        <v>45214.780115740738</v>
      </c>
      <c r="C5932" s="179">
        <v>100</v>
      </c>
      <c r="D5932" s="179">
        <v>96.1</v>
      </c>
      <c r="E5932" s="179">
        <v>3.9000000000000057</v>
      </c>
      <c r="F5932" s="157" t="s">
        <v>5</v>
      </c>
      <c r="G5932" s="158"/>
      <c r="H5932" s="159">
        <v>1991978739</v>
      </c>
    </row>
    <row r="5933" spans="1:8" s="119" customFormat="1">
      <c r="A5933" s="110"/>
      <c r="B5933" s="156">
        <v>45214.785983796297</v>
      </c>
      <c r="C5933" s="179">
        <v>500</v>
      </c>
      <c r="D5933" s="179">
        <v>489.5</v>
      </c>
      <c r="E5933" s="179">
        <v>10.5</v>
      </c>
      <c r="F5933" s="157" t="s">
        <v>5</v>
      </c>
      <c r="G5933" s="158"/>
      <c r="H5933" s="159">
        <v>1991990418</v>
      </c>
    </row>
    <row r="5934" spans="1:8" s="119" customFormat="1">
      <c r="A5934" s="110"/>
      <c r="B5934" s="156">
        <v>45214.788807870369</v>
      </c>
      <c r="C5934" s="179">
        <v>300</v>
      </c>
      <c r="D5934" s="179">
        <v>293.7</v>
      </c>
      <c r="E5934" s="179">
        <v>6.3000000000000114</v>
      </c>
      <c r="F5934" s="157" t="s">
        <v>5</v>
      </c>
      <c r="G5934" s="158"/>
      <c r="H5934" s="159">
        <v>1991995777</v>
      </c>
    </row>
    <row r="5935" spans="1:8" s="119" customFormat="1">
      <c r="A5935" s="110"/>
      <c r="B5935" s="156">
        <v>45214.789826388886</v>
      </c>
      <c r="C5935" s="179">
        <v>150</v>
      </c>
      <c r="D5935" s="179">
        <v>146.1</v>
      </c>
      <c r="E5935" s="179">
        <v>3.9000000000000057</v>
      </c>
      <c r="F5935" s="157" t="s">
        <v>5</v>
      </c>
      <c r="G5935" s="158"/>
      <c r="H5935" s="159">
        <v>1991997769</v>
      </c>
    </row>
    <row r="5936" spans="1:8" s="119" customFormat="1">
      <c r="A5936" s="110"/>
      <c r="B5936" s="156">
        <v>45214.803784722222</v>
      </c>
      <c r="C5936" s="179">
        <v>7000</v>
      </c>
      <c r="D5936" s="179">
        <v>6853</v>
      </c>
      <c r="E5936" s="179">
        <v>147</v>
      </c>
      <c r="F5936" s="157" t="s">
        <v>5</v>
      </c>
      <c r="G5936" s="158"/>
      <c r="H5936" s="159">
        <v>1992022749</v>
      </c>
    </row>
    <row r="5937" spans="1:8" s="119" customFormat="1">
      <c r="A5937" s="110"/>
      <c r="B5937" s="156">
        <v>45214.807129629633</v>
      </c>
      <c r="C5937" s="179">
        <v>100</v>
      </c>
      <c r="D5937" s="179">
        <v>96.1</v>
      </c>
      <c r="E5937" s="179">
        <v>3.9000000000000057</v>
      </c>
      <c r="F5937" s="157" t="s">
        <v>5</v>
      </c>
      <c r="G5937" s="158"/>
      <c r="H5937" s="159">
        <v>1992028768</v>
      </c>
    </row>
    <row r="5938" spans="1:8" s="119" customFormat="1">
      <c r="A5938" s="110"/>
      <c r="B5938" s="156">
        <v>45214.810266203705</v>
      </c>
      <c r="C5938" s="179">
        <v>300</v>
      </c>
      <c r="D5938" s="179">
        <v>293.7</v>
      </c>
      <c r="E5938" s="179">
        <v>6.3000000000000114</v>
      </c>
      <c r="F5938" s="157" t="s">
        <v>5</v>
      </c>
      <c r="G5938" s="158"/>
      <c r="H5938" s="159">
        <v>1992034499</v>
      </c>
    </row>
    <row r="5939" spans="1:8" s="119" customFormat="1">
      <c r="A5939" s="110"/>
      <c r="B5939" s="156">
        <v>45214.812916666669</v>
      </c>
      <c r="C5939" s="179">
        <v>2800</v>
      </c>
      <c r="D5939" s="179">
        <v>2741.2</v>
      </c>
      <c r="E5939" s="179">
        <v>58.800000000000182</v>
      </c>
      <c r="F5939" s="157" t="s">
        <v>13656</v>
      </c>
      <c r="G5939" s="158"/>
      <c r="H5939" s="159">
        <v>1992039334</v>
      </c>
    </row>
    <row r="5940" spans="1:8" s="119" customFormat="1">
      <c r="A5940" s="110"/>
      <c r="B5940" s="156">
        <v>45214.815451388888</v>
      </c>
      <c r="C5940" s="179">
        <v>300</v>
      </c>
      <c r="D5940" s="179">
        <v>293.7</v>
      </c>
      <c r="E5940" s="179">
        <v>6.3000000000000114</v>
      </c>
      <c r="F5940" s="157" t="s">
        <v>5</v>
      </c>
      <c r="G5940" s="158"/>
      <c r="H5940" s="159">
        <v>1992043663</v>
      </c>
    </row>
    <row r="5941" spans="1:8" s="119" customFormat="1">
      <c r="A5941" s="110"/>
      <c r="B5941" s="156">
        <v>45214.832789351851</v>
      </c>
      <c r="C5941" s="179">
        <v>500</v>
      </c>
      <c r="D5941" s="179">
        <v>489.5</v>
      </c>
      <c r="E5941" s="179">
        <v>10.5</v>
      </c>
      <c r="F5941" s="157" t="s">
        <v>5</v>
      </c>
      <c r="G5941" s="158"/>
      <c r="H5941" s="159">
        <v>1992072969</v>
      </c>
    </row>
    <row r="5942" spans="1:8" s="119" customFormat="1">
      <c r="A5942" s="110"/>
      <c r="B5942" s="156">
        <v>45214.834085648145</v>
      </c>
      <c r="C5942" s="179">
        <v>300</v>
      </c>
      <c r="D5942" s="179">
        <v>293.7</v>
      </c>
      <c r="E5942" s="179">
        <v>6.3000000000000114</v>
      </c>
      <c r="F5942" s="157" t="s">
        <v>5</v>
      </c>
      <c r="G5942" s="158"/>
      <c r="H5942" s="159">
        <v>1992075340</v>
      </c>
    </row>
    <row r="5943" spans="1:8" s="119" customFormat="1">
      <c r="A5943" s="110"/>
      <c r="B5943" s="156">
        <v>45214.83929398148</v>
      </c>
      <c r="C5943" s="179">
        <v>3000</v>
      </c>
      <c r="D5943" s="179">
        <v>2937</v>
      </c>
      <c r="E5943" s="179">
        <v>63</v>
      </c>
      <c r="F5943" s="157" t="s">
        <v>5</v>
      </c>
      <c r="G5943" s="158"/>
      <c r="H5943" s="159">
        <v>1992084452</v>
      </c>
    </row>
    <row r="5944" spans="1:8" s="119" customFormat="1">
      <c r="A5944" s="110"/>
      <c r="B5944" s="156">
        <v>45214.854027777779</v>
      </c>
      <c r="C5944" s="179">
        <v>500</v>
      </c>
      <c r="D5944" s="179">
        <v>489.5</v>
      </c>
      <c r="E5944" s="179">
        <v>10.5</v>
      </c>
      <c r="F5944" s="157" t="s">
        <v>5</v>
      </c>
      <c r="G5944" s="158"/>
      <c r="H5944" s="159">
        <v>1992111079</v>
      </c>
    </row>
    <row r="5945" spans="1:8" s="119" customFormat="1">
      <c r="A5945" s="110"/>
      <c r="B5945" s="156">
        <v>45214.856666666667</v>
      </c>
      <c r="C5945" s="179">
        <v>200</v>
      </c>
      <c r="D5945" s="179">
        <v>195.8</v>
      </c>
      <c r="E5945" s="179">
        <v>4.1999999999999886</v>
      </c>
      <c r="F5945" s="157" t="s">
        <v>5</v>
      </c>
      <c r="G5945" s="158"/>
      <c r="H5945" s="159">
        <v>1992116086</v>
      </c>
    </row>
    <row r="5946" spans="1:8" s="119" customFormat="1">
      <c r="A5946" s="110"/>
      <c r="B5946" s="156">
        <v>45214.858182870368</v>
      </c>
      <c r="C5946" s="179">
        <v>100</v>
      </c>
      <c r="D5946" s="179">
        <v>96.1</v>
      </c>
      <c r="E5946" s="179">
        <v>3.9000000000000057</v>
      </c>
      <c r="F5946" s="157" t="s">
        <v>5</v>
      </c>
      <c r="G5946" s="158"/>
      <c r="H5946" s="159">
        <v>1992118720</v>
      </c>
    </row>
    <row r="5947" spans="1:8" s="119" customFormat="1">
      <c r="A5947" s="110"/>
      <c r="B5947" s="156">
        <v>45214.858217592591</v>
      </c>
      <c r="C5947" s="179">
        <v>1000</v>
      </c>
      <c r="D5947" s="179">
        <v>979</v>
      </c>
      <c r="E5947" s="179">
        <v>21</v>
      </c>
      <c r="F5947" s="157" t="s">
        <v>5</v>
      </c>
      <c r="G5947" s="158"/>
      <c r="H5947" s="159">
        <v>1992118764</v>
      </c>
    </row>
    <row r="5948" spans="1:8" s="119" customFormat="1">
      <c r="A5948" s="110"/>
      <c r="B5948" s="156">
        <v>45214.864756944444</v>
      </c>
      <c r="C5948" s="179">
        <v>500</v>
      </c>
      <c r="D5948" s="179">
        <v>489.5</v>
      </c>
      <c r="E5948" s="179">
        <v>10.5</v>
      </c>
      <c r="F5948" s="157" t="s">
        <v>5</v>
      </c>
      <c r="G5948" s="158"/>
      <c r="H5948" s="159">
        <v>1992129962</v>
      </c>
    </row>
    <row r="5949" spans="1:8" s="119" customFormat="1">
      <c r="A5949" s="110"/>
      <c r="B5949" s="156">
        <v>45214.866678240738</v>
      </c>
      <c r="C5949" s="179">
        <v>500</v>
      </c>
      <c r="D5949" s="179">
        <v>489.5</v>
      </c>
      <c r="E5949" s="179">
        <v>10.5</v>
      </c>
      <c r="F5949" s="157" t="s">
        <v>5</v>
      </c>
      <c r="G5949" s="158"/>
      <c r="H5949" s="159">
        <v>1992133525</v>
      </c>
    </row>
    <row r="5950" spans="1:8" s="119" customFormat="1">
      <c r="A5950" s="110"/>
      <c r="B5950" s="156">
        <v>45214.8671875</v>
      </c>
      <c r="C5950" s="179">
        <v>1000</v>
      </c>
      <c r="D5950" s="179">
        <v>979</v>
      </c>
      <c r="E5950" s="179">
        <v>21</v>
      </c>
      <c r="F5950" s="157" t="s">
        <v>5</v>
      </c>
      <c r="G5950" s="158"/>
      <c r="H5950" s="159">
        <v>1992134470</v>
      </c>
    </row>
    <row r="5951" spans="1:8" s="119" customFormat="1">
      <c r="A5951" s="110"/>
      <c r="B5951" s="156">
        <v>45214.867789351854</v>
      </c>
      <c r="C5951" s="179">
        <v>300</v>
      </c>
      <c r="D5951" s="179">
        <v>293.7</v>
      </c>
      <c r="E5951" s="179">
        <v>6.3000000000000114</v>
      </c>
      <c r="F5951" s="157" t="s">
        <v>5</v>
      </c>
      <c r="G5951" s="158"/>
      <c r="H5951" s="159">
        <v>1992135517</v>
      </c>
    </row>
    <row r="5952" spans="1:8" s="119" customFormat="1">
      <c r="A5952" s="110"/>
      <c r="B5952" s="156">
        <v>45214.869722222225</v>
      </c>
      <c r="C5952" s="179">
        <v>300</v>
      </c>
      <c r="D5952" s="179">
        <v>293.7</v>
      </c>
      <c r="E5952" s="179">
        <v>6.3000000000000114</v>
      </c>
      <c r="F5952" s="157" t="s">
        <v>5</v>
      </c>
      <c r="G5952" s="158"/>
      <c r="H5952" s="159">
        <v>1992138904</v>
      </c>
    </row>
    <row r="5953" spans="1:8" s="119" customFormat="1">
      <c r="A5953" s="110"/>
      <c r="B5953" s="156">
        <v>45214.875810185185</v>
      </c>
      <c r="C5953" s="179">
        <v>300</v>
      </c>
      <c r="D5953" s="179">
        <v>293.7</v>
      </c>
      <c r="E5953" s="179">
        <v>6.3000000000000114</v>
      </c>
      <c r="F5953" s="157" t="s">
        <v>5</v>
      </c>
      <c r="G5953" s="158"/>
      <c r="H5953" s="159">
        <v>1992149716</v>
      </c>
    </row>
    <row r="5954" spans="1:8" s="119" customFormat="1">
      <c r="A5954" s="110"/>
      <c r="B5954" s="156">
        <v>45214.878182870372</v>
      </c>
      <c r="C5954" s="179">
        <v>100</v>
      </c>
      <c r="D5954" s="179">
        <v>96.1</v>
      </c>
      <c r="E5954" s="179">
        <v>3.9000000000000057</v>
      </c>
      <c r="F5954" s="157" t="s">
        <v>3965</v>
      </c>
      <c r="G5954" s="158"/>
      <c r="H5954" s="159">
        <v>1992153642</v>
      </c>
    </row>
    <row r="5955" spans="1:8" s="119" customFormat="1">
      <c r="A5955" s="110"/>
      <c r="B5955" s="156">
        <v>45214.878206018519</v>
      </c>
      <c r="C5955" s="179">
        <v>1000</v>
      </c>
      <c r="D5955" s="179">
        <v>979</v>
      </c>
      <c r="E5955" s="179">
        <v>21</v>
      </c>
      <c r="F5955" s="157" t="s">
        <v>5</v>
      </c>
      <c r="G5955" s="158"/>
      <c r="H5955" s="159">
        <v>1992153662</v>
      </c>
    </row>
    <row r="5956" spans="1:8" s="119" customFormat="1">
      <c r="A5956" s="110"/>
      <c r="B5956" s="156">
        <v>45214.887141203704</v>
      </c>
      <c r="C5956" s="179">
        <v>1000</v>
      </c>
      <c r="D5956" s="179">
        <v>979</v>
      </c>
      <c r="E5956" s="179">
        <v>21</v>
      </c>
      <c r="F5956" s="157" t="s">
        <v>5</v>
      </c>
      <c r="G5956" s="158"/>
      <c r="H5956" s="159">
        <v>1992167948</v>
      </c>
    </row>
    <row r="5957" spans="1:8" s="119" customFormat="1">
      <c r="A5957" s="110"/>
      <c r="B5957" s="156">
        <v>45214.893611111111</v>
      </c>
      <c r="C5957" s="179">
        <v>150</v>
      </c>
      <c r="D5957" s="179">
        <v>146.1</v>
      </c>
      <c r="E5957" s="179">
        <v>3.9000000000000057</v>
      </c>
      <c r="F5957" s="157" t="s">
        <v>5</v>
      </c>
      <c r="G5957" s="158"/>
      <c r="H5957" s="159">
        <v>1992177842</v>
      </c>
    </row>
    <row r="5958" spans="1:8" s="119" customFormat="1">
      <c r="A5958" s="110"/>
      <c r="B5958" s="156">
        <v>45214.898738425924</v>
      </c>
      <c r="C5958" s="179">
        <v>500</v>
      </c>
      <c r="D5958" s="179">
        <v>489.5</v>
      </c>
      <c r="E5958" s="179">
        <v>10.5</v>
      </c>
      <c r="F5958" s="157" t="s">
        <v>5</v>
      </c>
      <c r="G5958" s="158"/>
      <c r="H5958" s="159">
        <v>1992185135</v>
      </c>
    </row>
    <row r="5959" spans="1:8" s="119" customFormat="1">
      <c r="A5959" s="110"/>
      <c r="B5959" s="156">
        <v>45214.901539351849</v>
      </c>
      <c r="C5959" s="179">
        <v>3000</v>
      </c>
      <c r="D5959" s="179">
        <v>2937</v>
      </c>
      <c r="E5959" s="179">
        <v>63</v>
      </c>
      <c r="F5959" s="157" t="s">
        <v>5</v>
      </c>
      <c r="G5959" s="158"/>
      <c r="H5959" s="159">
        <v>1992189389</v>
      </c>
    </row>
    <row r="5960" spans="1:8" s="119" customFormat="1">
      <c r="A5960" s="110"/>
      <c r="B5960" s="156">
        <v>45214.907152777778</v>
      </c>
      <c r="C5960" s="179">
        <v>700</v>
      </c>
      <c r="D5960" s="179">
        <v>685.3</v>
      </c>
      <c r="E5960" s="179">
        <v>14.700000000000045</v>
      </c>
      <c r="F5960" s="157" t="s">
        <v>5</v>
      </c>
      <c r="G5960" s="158"/>
      <c r="H5960" s="159">
        <v>1992197165</v>
      </c>
    </row>
    <row r="5961" spans="1:8" s="119" customFormat="1">
      <c r="A5961" s="110"/>
      <c r="B5961" s="156">
        <v>45214.907604166663</v>
      </c>
      <c r="C5961" s="179">
        <v>100</v>
      </c>
      <c r="D5961" s="179">
        <v>96.1</v>
      </c>
      <c r="E5961" s="179">
        <v>3.9000000000000057</v>
      </c>
      <c r="F5961" s="157" t="s">
        <v>5</v>
      </c>
      <c r="G5961" s="158"/>
      <c r="H5961" s="159">
        <v>1992197864</v>
      </c>
    </row>
    <row r="5962" spans="1:8" s="119" customFormat="1">
      <c r="A5962" s="110"/>
      <c r="B5962" s="156">
        <v>45214.908773148149</v>
      </c>
      <c r="C5962" s="179">
        <v>300</v>
      </c>
      <c r="D5962" s="179">
        <v>293.7</v>
      </c>
      <c r="E5962" s="179">
        <v>6.3000000000000114</v>
      </c>
      <c r="F5962" s="157" t="s">
        <v>5</v>
      </c>
      <c r="G5962" s="158"/>
      <c r="H5962" s="159">
        <v>1992199478</v>
      </c>
    </row>
    <row r="5963" spans="1:8" s="119" customFormat="1">
      <c r="A5963" s="110"/>
      <c r="B5963" s="156">
        <v>45214.911273148151</v>
      </c>
      <c r="C5963" s="179">
        <v>100</v>
      </c>
      <c r="D5963" s="179">
        <v>96.1</v>
      </c>
      <c r="E5963" s="179">
        <v>3.9000000000000057</v>
      </c>
      <c r="F5963" s="157" t="s">
        <v>5</v>
      </c>
      <c r="G5963" s="158"/>
      <c r="H5963" s="159">
        <v>1992202715</v>
      </c>
    </row>
    <row r="5964" spans="1:8" s="119" customFormat="1">
      <c r="A5964" s="110"/>
      <c r="B5964" s="156">
        <v>45214.914756944447</v>
      </c>
      <c r="C5964" s="179">
        <v>300</v>
      </c>
      <c r="D5964" s="179">
        <v>293.7</v>
      </c>
      <c r="E5964" s="179">
        <v>6.3000000000000114</v>
      </c>
      <c r="F5964" s="157" t="s">
        <v>3996</v>
      </c>
      <c r="G5964" s="158"/>
      <c r="H5964" s="159">
        <v>1992207476</v>
      </c>
    </row>
    <row r="5965" spans="1:8" s="119" customFormat="1">
      <c r="A5965" s="110"/>
      <c r="B5965" s="156">
        <v>45214.91542824074</v>
      </c>
      <c r="C5965" s="179">
        <v>100</v>
      </c>
      <c r="D5965" s="179">
        <v>96.1</v>
      </c>
      <c r="E5965" s="179">
        <v>3.9000000000000057</v>
      </c>
      <c r="F5965" s="157" t="s">
        <v>5</v>
      </c>
      <c r="G5965" s="158"/>
      <c r="H5965" s="159">
        <v>1992208383</v>
      </c>
    </row>
    <row r="5966" spans="1:8" s="119" customFormat="1">
      <c r="A5966" s="110"/>
      <c r="B5966" s="156">
        <v>45214.933136574073</v>
      </c>
      <c r="C5966" s="179">
        <v>1500</v>
      </c>
      <c r="D5966" s="179">
        <v>1468.5</v>
      </c>
      <c r="E5966" s="179">
        <v>31.5</v>
      </c>
      <c r="F5966" s="157" t="s">
        <v>5</v>
      </c>
      <c r="G5966" s="158"/>
      <c r="H5966" s="159">
        <v>1992231267</v>
      </c>
    </row>
    <row r="5967" spans="1:8" s="119" customFormat="1">
      <c r="A5967" s="110"/>
      <c r="B5967" s="156">
        <v>45214.934351851851</v>
      </c>
      <c r="C5967" s="179">
        <v>500</v>
      </c>
      <c r="D5967" s="179">
        <v>489.5</v>
      </c>
      <c r="E5967" s="179">
        <v>10.5</v>
      </c>
      <c r="F5967" s="157" t="s">
        <v>5</v>
      </c>
      <c r="G5967" s="158"/>
      <c r="H5967" s="159">
        <v>1992232866</v>
      </c>
    </row>
    <row r="5968" spans="1:8" s="119" customFormat="1">
      <c r="A5968" s="110"/>
      <c r="B5968" s="156">
        <v>45214.94027777778</v>
      </c>
      <c r="C5968" s="179">
        <v>500</v>
      </c>
      <c r="D5968" s="179">
        <v>489.5</v>
      </c>
      <c r="E5968" s="179">
        <v>10.5</v>
      </c>
      <c r="F5968" s="157" t="s">
        <v>5</v>
      </c>
      <c r="G5968" s="158"/>
      <c r="H5968" s="159">
        <v>1992240101</v>
      </c>
    </row>
    <row r="5969" spans="1:8" s="119" customFormat="1">
      <c r="A5969" s="110"/>
      <c r="B5969" s="156">
        <v>45214.946898148148</v>
      </c>
      <c r="C5969" s="179">
        <v>300</v>
      </c>
      <c r="D5969" s="179">
        <v>293.7</v>
      </c>
      <c r="E5969" s="179">
        <v>6.3000000000000114</v>
      </c>
      <c r="F5969" s="157" t="s">
        <v>5</v>
      </c>
      <c r="G5969" s="158"/>
      <c r="H5969" s="159">
        <v>1992248208</v>
      </c>
    </row>
    <row r="5970" spans="1:8" s="119" customFormat="1">
      <c r="A5970" s="110"/>
      <c r="B5970" s="156">
        <v>45214.952557870369</v>
      </c>
      <c r="C5970" s="179">
        <v>100</v>
      </c>
      <c r="D5970" s="179">
        <v>96.1</v>
      </c>
      <c r="E5970" s="179">
        <v>3.9000000000000057</v>
      </c>
      <c r="F5970" s="157" t="s">
        <v>13680</v>
      </c>
      <c r="G5970" s="158"/>
      <c r="H5970" s="159">
        <v>1992255148</v>
      </c>
    </row>
    <row r="5971" spans="1:8" s="119" customFormat="1">
      <c r="A5971" s="110"/>
      <c r="B5971" s="156">
        <v>45214.954375000001</v>
      </c>
      <c r="C5971" s="179">
        <v>500</v>
      </c>
      <c r="D5971" s="179">
        <v>489.5</v>
      </c>
      <c r="E5971" s="179">
        <v>10.5</v>
      </c>
      <c r="F5971" s="157" t="s">
        <v>5</v>
      </c>
      <c r="G5971" s="158"/>
      <c r="H5971" s="159">
        <v>1992257005</v>
      </c>
    </row>
    <row r="5972" spans="1:8" s="119" customFormat="1">
      <c r="A5972" s="110"/>
      <c r="B5972" s="156">
        <v>45214.965138888889</v>
      </c>
      <c r="C5972" s="179">
        <v>1000</v>
      </c>
      <c r="D5972" s="179">
        <v>979</v>
      </c>
      <c r="E5972" s="179">
        <v>21</v>
      </c>
      <c r="F5972" s="157" t="s">
        <v>5</v>
      </c>
      <c r="G5972" s="158"/>
      <c r="H5972" s="159">
        <v>1992268363</v>
      </c>
    </row>
    <row r="5973" spans="1:8" s="119" customFormat="1">
      <c r="A5973" s="110"/>
      <c r="B5973" s="156">
        <v>45214.967407407406</v>
      </c>
      <c r="C5973" s="179">
        <v>3000</v>
      </c>
      <c r="D5973" s="179">
        <v>2937</v>
      </c>
      <c r="E5973" s="179">
        <v>63</v>
      </c>
      <c r="F5973" s="157" t="s">
        <v>5</v>
      </c>
      <c r="G5973" s="158"/>
      <c r="H5973" s="159">
        <v>1992270990</v>
      </c>
    </row>
    <row r="5974" spans="1:8" s="119" customFormat="1">
      <c r="A5974" s="110"/>
      <c r="B5974" s="156">
        <v>45214.980162037034</v>
      </c>
      <c r="C5974" s="179">
        <v>300</v>
      </c>
      <c r="D5974" s="179">
        <v>293.7</v>
      </c>
      <c r="E5974" s="179">
        <v>6.3000000000000114</v>
      </c>
      <c r="F5974" s="157" t="s">
        <v>4009</v>
      </c>
      <c r="G5974" s="158" t="s">
        <v>4041</v>
      </c>
      <c r="H5974" s="159">
        <v>1992284642</v>
      </c>
    </row>
    <row r="5975" spans="1:8" s="119" customFormat="1">
      <c r="A5975" s="110"/>
      <c r="B5975" s="156">
        <v>45214.994884259257</v>
      </c>
      <c r="C5975" s="179">
        <v>200</v>
      </c>
      <c r="D5975" s="179">
        <v>195.8</v>
      </c>
      <c r="E5975" s="179">
        <v>4.1999999999999886</v>
      </c>
      <c r="F5975" s="157" t="s">
        <v>5</v>
      </c>
      <c r="G5975" s="158"/>
      <c r="H5975" s="159">
        <v>1992298821</v>
      </c>
    </row>
    <row r="5976" spans="1:8" s="119" customFormat="1">
      <c r="A5976" s="110"/>
      <c r="B5976" s="156">
        <v>45215.007013888891</v>
      </c>
      <c r="C5976" s="179">
        <v>50</v>
      </c>
      <c r="D5976" s="179">
        <v>46.1</v>
      </c>
      <c r="E5976" s="179">
        <v>3.8999999999999986</v>
      </c>
      <c r="F5976" s="157" t="s">
        <v>5</v>
      </c>
      <c r="G5976" s="158"/>
      <c r="H5976" s="159">
        <v>1992311674</v>
      </c>
    </row>
    <row r="5977" spans="1:8" s="119" customFormat="1">
      <c r="A5977" s="110"/>
      <c r="B5977" s="156">
        <v>45215.031157407408</v>
      </c>
      <c r="C5977" s="179">
        <v>100</v>
      </c>
      <c r="D5977" s="179">
        <v>96.1</v>
      </c>
      <c r="E5977" s="179">
        <v>3.9000000000000057</v>
      </c>
      <c r="F5977" s="157" t="s">
        <v>5</v>
      </c>
      <c r="G5977" s="158"/>
      <c r="H5977" s="159">
        <v>1992332574</v>
      </c>
    </row>
    <row r="5978" spans="1:8" s="119" customFormat="1">
      <c r="A5978" s="110"/>
      <c r="B5978" s="156">
        <v>45215.03707175926</v>
      </c>
      <c r="C5978" s="179">
        <v>100</v>
      </c>
      <c r="D5978" s="179">
        <v>96.1</v>
      </c>
      <c r="E5978" s="179">
        <v>3.9000000000000057</v>
      </c>
      <c r="F5978" s="157" t="s">
        <v>5</v>
      </c>
      <c r="G5978" s="158"/>
      <c r="H5978" s="159">
        <v>1992337314</v>
      </c>
    </row>
    <row r="5979" spans="1:8" s="119" customFormat="1">
      <c r="A5979" s="110"/>
      <c r="B5979" s="156">
        <v>45215.087893518517</v>
      </c>
      <c r="C5979" s="179">
        <v>350</v>
      </c>
      <c r="D5979" s="179">
        <v>342.65</v>
      </c>
      <c r="E5979" s="179">
        <v>7.3500000000000227</v>
      </c>
      <c r="F5979" s="157" t="s">
        <v>5</v>
      </c>
      <c r="G5979" s="158"/>
      <c r="H5979" s="159">
        <v>1992377724</v>
      </c>
    </row>
    <row r="5980" spans="1:8" s="119" customFormat="1">
      <c r="A5980" s="110"/>
      <c r="B5980" s="156">
        <v>45215.11005787037</v>
      </c>
      <c r="C5980" s="179">
        <v>500</v>
      </c>
      <c r="D5980" s="179">
        <v>489.5</v>
      </c>
      <c r="E5980" s="179">
        <v>10.5</v>
      </c>
      <c r="F5980" s="157" t="s">
        <v>5</v>
      </c>
      <c r="G5980" s="158"/>
      <c r="H5980" s="159">
        <v>1992395733</v>
      </c>
    </row>
    <row r="5981" spans="1:8" s="119" customFormat="1">
      <c r="A5981" s="110"/>
      <c r="B5981" s="156">
        <v>45215.176365740743</v>
      </c>
      <c r="C5981" s="179">
        <v>500</v>
      </c>
      <c r="D5981" s="179">
        <v>489.5</v>
      </c>
      <c r="E5981" s="179">
        <v>10.5</v>
      </c>
      <c r="F5981" s="157" t="s">
        <v>5</v>
      </c>
      <c r="G5981" s="158"/>
      <c r="H5981" s="159">
        <v>1992443199</v>
      </c>
    </row>
    <row r="5982" spans="1:8" s="119" customFormat="1">
      <c r="A5982" s="110"/>
      <c r="B5982" s="156">
        <v>45215.217245370368</v>
      </c>
      <c r="C5982" s="179">
        <v>30</v>
      </c>
      <c r="D5982" s="179">
        <v>26.1</v>
      </c>
      <c r="E5982" s="179">
        <v>3.8999999999999986</v>
      </c>
      <c r="F5982" s="157" t="s">
        <v>5</v>
      </c>
      <c r="G5982" s="158"/>
      <c r="H5982" s="159">
        <v>1992470395</v>
      </c>
    </row>
    <row r="5983" spans="1:8" s="119" customFormat="1">
      <c r="A5983" s="110"/>
      <c r="B5983" s="156">
        <v>45215.217673611114</v>
      </c>
      <c r="C5983" s="179">
        <v>300</v>
      </c>
      <c r="D5983" s="179">
        <v>293.7</v>
      </c>
      <c r="E5983" s="179">
        <v>6.3000000000000114</v>
      </c>
      <c r="F5983" s="157" t="s">
        <v>5</v>
      </c>
      <c r="G5983" s="158"/>
      <c r="H5983" s="159">
        <v>1992470661</v>
      </c>
    </row>
    <row r="5984" spans="1:8" s="119" customFormat="1">
      <c r="A5984" s="110"/>
      <c r="B5984" s="156">
        <v>45215.230844907404</v>
      </c>
      <c r="C5984" s="179">
        <v>500</v>
      </c>
      <c r="D5984" s="179">
        <v>489.5</v>
      </c>
      <c r="E5984" s="179">
        <v>10.5</v>
      </c>
      <c r="F5984" s="157" t="s">
        <v>5</v>
      </c>
      <c r="G5984" s="158"/>
      <c r="H5984" s="159">
        <v>1992479009</v>
      </c>
    </row>
    <row r="5985" spans="1:8" s="119" customFormat="1">
      <c r="A5985" s="110"/>
      <c r="B5985" s="156">
        <v>45215.242418981485</v>
      </c>
      <c r="C5985" s="179">
        <v>1000</v>
      </c>
      <c r="D5985" s="179">
        <v>979</v>
      </c>
      <c r="E5985" s="179">
        <v>21</v>
      </c>
      <c r="F5985" s="157" t="s">
        <v>5</v>
      </c>
      <c r="G5985" s="158"/>
      <c r="H5985" s="159">
        <v>1992487200</v>
      </c>
    </row>
    <row r="5986" spans="1:8" s="119" customFormat="1">
      <c r="A5986" s="110"/>
      <c r="B5986" s="156">
        <v>45215.266076388885</v>
      </c>
      <c r="C5986" s="179">
        <v>500</v>
      </c>
      <c r="D5986" s="179">
        <v>489.5</v>
      </c>
      <c r="E5986" s="179">
        <v>10.5</v>
      </c>
      <c r="F5986" s="157" t="s">
        <v>5</v>
      </c>
      <c r="G5986" s="158"/>
      <c r="H5986" s="159">
        <v>1992504033</v>
      </c>
    </row>
    <row r="5987" spans="1:8" s="119" customFormat="1">
      <c r="A5987" s="110"/>
      <c r="B5987" s="156">
        <v>45215.301261574074</v>
      </c>
      <c r="C5987" s="179">
        <v>3000</v>
      </c>
      <c r="D5987" s="179">
        <v>2937</v>
      </c>
      <c r="E5987" s="179">
        <v>63</v>
      </c>
      <c r="F5987" s="157" t="s">
        <v>5</v>
      </c>
      <c r="G5987" s="158"/>
      <c r="H5987" s="159">
        <v>1992532553</v>
      </c>
    </row>
    <row r="5988" spans="1:8" s="119" customFormat="1">
      <c r="A5988" s="110"/>
      <c r="B5988" s="156">
        <v>45215.309548611112</v>
      </c>
      <c r="C5988" s="179">
        <v>500</v>
      </c>
      <c r="D5988" s="179">
        <v>489.5</v>
      </c>
      <c r="E5988" s="179">
        <v>10.5</v>
      </c>
      <c r="F5988" s="157" t="s">
        <v>5</v>
      </c>
      <c r="G5988" s="158"/>
      <c r="H5988" s="159">
        <v>1992540067</v>
      </c>
    </row>
    <row r="5989" spans="1:8" s="119" customFormat="1">
      <c r="A5989" s="110"/>
      <c r="B5989" s="156">
        <v>45215.310763888891</v>
      </c>
      <c r="C5989" s="179">
        <v>500</v>
      </c>
      <c r="D5989" s="179">
        <v>489.5</v>
      </c>
      <c r="E5989" s="179">
        <v>10.5</v>
      </c>
      <c r="F5989" s="157" t="s">
        <v>5</v>
      </c>
      <c r="G5989" s="158"/>
      <c r="H5989" s="159">
        <v>1992541094</v>
      </c>
    </row>
    <row r="5990" spans="1:8" s="119" customFormat="1">
      <c r="A5990" s="110"/>
      <c r="B5990" s="156">
        <v>45215.320115740738</v>
      </c>
      <c r="C5990" s="179">
        <v>85</v>
      </c>
      <c r="D5990" s="179">
        <v>81.099999999999994</v>
      </c>
      <c r="E5990" s="179">
        <v>3.9000000000000057</v>
      </c>
      <c r="F5990" s="157" t="s">
        <v>3970</v>
      </c>
      <c r="G5990" s="158"/>
      <c r="H5990" s="159">
        <v>1992550269</v>
      </c>
    </row>
    <row r="5991" spans="1:8" s="119" customFormat="1">
      <c r="A5991" s="110"/>
      <c r="B5991" s="156">
        <v>45215.33152777778</v>
      </c>
      <c r="C5991" s="179">
        <v>300</v>
      </c>
      <c r="D5991" s="179">
        <v>293.7</v>
      </c>
      <c r="E5991" s="179">
        <v>6.3000000000000114</v>
      </c>
      <c r="F5991" s="157" t="s">
        <v>5</v>
      </c>
      <c r="G5991" s="158"/>
      <c r="H5991" s="159">
        <v>1992563460</v>
      </c>
    </row>
    <row r="5992" spans="1:8" s="119" customFormat="1">
      <c r="A5992" s="110"/>
      <c r="B5992" s="156">
        <v>45215.334444444445</v>
      </c>
      <c r="C5992" s="179">
        <v>300</v>
      </c>
      <c r="D5992" s="179">
        <v>293.7</v>
      </c>
      <c r="E5992" s="179">
        <v>6.3000000000000114</v>
      </c>
      <c r="F5992" s="157" t="s">
        <v>5</v>
      </c>
      <c r="G5992" s="158"/>
      <c r="H5992" s="159">
        <v>1992567116</v>
      </c>
    </row>
    <row r="5993" spans="1:8" s="119" customFormat="1">
      <c r="A5993" s="110"/>
      <c r="B5993" s="156">
        <v>45215.349803240744</v>
      </c>
      <c r="C5993" s="179">
        <v>200</v>
      </c>
      <c r="D5993" s="179">
        <v>195.8</v>
      </c>
      <c r="E5993" s="179">
        <v>4.1999999999999886</v>
      </c>
      <c r="F5993" s="157" t="s">
        <v>5</v>
      </c>
      <c r="G5993" s="158"/>
      <c r="H5993" s="159">
        <v>1992587131</v>
      </c>
    </row>
    <row r="5994" spans="1:8" s="119" customFormat="1">
      <c r="A5994" s="110"/>
      <c r="B5994" s="156">
        <v>45215.350185185183</v>
      </c>
      <c r="C5994" s="179">
        <v>100</v>
      </c>
      <c r="D5994" s="179">
        <v>96.1</v>
      </c>
      <c r="E5994" s="179">
        <v>3.9000000000000057</v>
      </c>
      <c r="F5994" s="157" t="s">
        <v>13656</v>
      </c>
      <c r="G5994" s="158"/>
      <c r="H5994" s="159">
        <v>1992587626</v>
      </c>
    </row>
    <row r="5995" spans="1:8" s="119" customFormat="1">
      <c r="A5995" s="110"/>
      <c r="B5995" s="156">
        <v>45215.351585648146</v>
      </c>
      <c r="C5995" s="179">
        <v>500</v>
      </c>
      <c r="D5995" s="179">
        <v>489.5</v>
      </c>
      <c r="E5995" s="179">
        <v>10.5</v>
      </c>
      <c r="F5995" s="157" t="s">
        <v>5</v>
      </c>
      <c r="G5995" s="158"/>
      <c r="H5995" s="159">
        <v>1992589609</v>
      </c>
    </row>
    <row r="5996" spans="1:8" s="119" customFormat="1">
      <c r="A5996" s="110"/>
      <c r="B5996" s="156">
        <v>45215.351585648146</v>
      </c>
      <c r="C5996" s="179">
        <v>1000</v>
      </c>
      <c r="D5996" s="179">
        <v>979</v>
      </c>
      <c r="E5996" s="179">
        <v>21</v>
      </c>
      <c r="F5996" s="157" t="s">
        <v>13783</v>
      </c>
      <c r="G5996" s="158"/>
      <c r="H5996" s="159">
        <v>1992589601</v>
      </c>
    </row>
    <row r="5997" spans="1:8" s="119" customFormat="1">
      <c r="A5997" s="110"/>
      <c r="B5997" s="156">
        <v>45215.352326388886</v>
      </c>
      <c r="C5997" s="179">
        <v>300</v>
      </c>
      <c r="D5997" s="179">
        <v>293.7</v>
      </c>
      <c r="E5997" s="179">
        <v>6.3000000000000114</v>
      </c>
      <c r="F5997" s="157" t="s">
        <v>5</v>
      </c>
      <c r="G5997" s="158"/>
      <c r="H5997" s="159">
        <v>1992590633</v>
      </c>
    </row>
    <row r="5998" spans="1:8" s="119" customFormat="1">
      <c r="A5998" s="110"/>
      <c r="B5998" s="156">
        <v>45215.357210648152</v>
      </c>
      <c r="C5998" s="179">
        <v>500</v>
      </c>
      <c r="D5998" s="179">
        <v>489.5</v>
      </c>
      <c r="E5998" s="179">
        <v>10.5</v>
      </c>
      <c r="F5998" s="157" t="s">
        <v>5</v>
      </c>
      <c r="G5998" s="158"/>
      <c r="H5998" s="159">
        <v>1992596836</v>
      </c>
    </row>
    <row r="5999" spans="1:8" s="119" customFormat="1">
      <c r="A5999" s="110"/>
      <c r="B5999" s="156">
        <v>45215.369618055556</v>
      </c>
      <c r="C5999" s="179">
        <v>500</v>
      </c>
      <c r="D5999" s="179">
        <v>489.5</v>
      </c>
      <c r="E5999" s="179">
        <v>10.5</v>
      </c>
      <c r="F5999" s="157" t="s">
        <v>5</v>
      </c>
      <c r="G5999" s="158"/>
      <c r="H5999" s="159">
        <v>1992613741</v>
      </c>
    </row>
    <row r="6000" spans="1:8" s="119" customFormat="1">
      <c r="A6000" s="110"/>
      <c r="B6000" s="156">
        <v>45215.371527777781</v>
      </c>
      <c r="C6000" s="179">
        <v>300</v>
      </c>
      <c r="D6000" s="179">
        <v>293.7</v>
      </c>
      <c r="E6000" s="179">
        <v>6.3000000000000114</v>
      </c>
      <c r="F6000" s="157" t="s">
        <v>13803</v>
      </c>
      <c r="G6000" s="158"/>
      <c r="H6000" s="159">
        <v>1992616419</v>
      </c>
    </row>
    <row r="6001" spans="1:8" s="119" customFormat="1">
      <c r="A6001" s="110"/>
      <c r="B6001" s="156">
        <v>45215.378101851849</v>
      </c>
      <c r="C6001" s="179">
        <v>500</v>
      </c>
      <c r="D6001" s="179">
        <v>489.5</v>
      </c>
      <c r="E6001" s="179">
        <v>10.5</v>
      </c>
      <c r="F6001" s="157" t="s">
        <v>7130</v>
      </c>
      <c r="G6001" s="158"/>
      <c r="H6001" s="159">
        <v>1992626083</v>
      </c>
    </row>
    <row r="6002" spans="1:8" s="119" customFormat="1">
      <c r="A6002" s="110"/>
      <c r="B6002" s="156">
        <v>45215.383645833332</v>
      </c>
      <c r="C6002" s="179">
        <v>100</v>
      </c>
      <c r="D6002" s="179">
        <v>96.1</v>
      </c>
      <c r="E6002" s="179">
        <v>3.9000000000000057</v>
      </c>
      <c r="F6002" s="157" t="s">
        <v>5</v>
      </c>
      <c r="G6002" s="158"/>
      <c r="H6002" s="159">
        <v>1992634155</v>
      </c>
    </row>
    <row r="6003" spans="1:8" s="119" customFormat="1">
      <c r="A6003" s="110"/>
      <c r="B6003" s="156">
        <v>45215.38590277778</v>
      </c>
      <c r="C6003" s="179">
        <v>500</v>
      </c>
      <c r="D6003" s="179">
        <v>489.5</v>
      </c>
      <c r="E6003" s="179">
        <v>10.5</v>
      </c>
      <c r="F6003" s="157" t="s">
        <v>5</v>
      </c>
      <c r="G6003" s="158"/>
      <c r="H6003" s="159">
        <v>1992637370</v>
      </c>
    </row>
    <row r="6004" spans="1:8" s="119" customFormat="1">
      <c r="A6004" s="110"/>
      <c r="B6004" s="156">
        <v>45215.386874999997</v>
      </c>
      <c r="C6004" s="179">
        <v>100</v>
      </c>
      <c r="D6004" s="179">
        <v>96.1</v>
      </c>
      <c r="E6004" s="179">
        <v>3.9000000000000057</v>
      </c>
      <c r="F6004" s="157"/>
      <c r="G6004" s="158" t="s">
        <v>3981</v>
      </c>
      <c r="H6004" s="159">
        <v>1992638809</v>
      </c>
    </row>
    <row r="6005" spans="1:8" s="119" customFormat="1">
      <c r="A6005" s="110"/>
      <c r="B6005" s="156">
        <v>45215.38890046296</v>
      </c>
      <c r="C6005" s="179">
        <v>10</v>
      </c>
      <c r="D6005" s="179">
        <v>6.1</v>
      </c>
      <c r="E6005" s="179">
        <v>3.9000000000000004</v>
      </c>
      <c r="F6005" s="157" t="s">
        <v>3994</v>
      </c>
      <c r="G6005" s="158"/>
      <c r="H6005" s="159">
        <v>1992641489</v>
      </c>
    </row>
    <row r="6006" spans="1:8" s="119" customFormat="1">
      <c r="A6006" s="110"/>
      <c r="B6006" s="156">
        <v>45215.389282407406</v>
      </c>
      <c r="C6006" s="179">
        <v>1000</v>
      </c>
      <c r="D6006" s="179">
        <v>979</v>
      </c>
      <c r="E6006" s="179">
        <v>21</v>
      </c>
      <c r="F6006" s="157" t="s">
        <v>5</v>
      </c>
      <c r="G6006" s="158"/>
      <c r="H6006" s="159">
        <v>1992642128</v>
      </c>
    </row>
    <row r="6007" spans="1:8" s="119" customFormat="1">
      <c r="A6007" s="110"/>
      <c r="B6007" s="156">
        <v>45215.389293981483</v>
      </c>
      <c r="C6007" s="179">
        <v>500</v>
      </c>
      <c r="D6007" s="179">
        <v>489.5</v>
      </c>
      <c r="E6007" s="179">
        <v>10.5</v>
      </c>
      <c r="F6007" s="157" t="s">
        <v>7134</v>
      </c>
      <c r="G6007" s="158"/>
      <c r="H6007" s="159">
        <v>1992642146</v>
      </c>
    </row>
    <row r="6008" spans="1:8" s="119" customFormat="1">
      <c r="A6008" s="110"/>
      <c r="B6008" s="156">
        <v>45215.389826388891</v>
      </c>
      <c r="C6008" s="179">
        <v>10</v>
      </c>
      <c r="D6008" s="179">
        <v>6.1</v>
      </c>
      <c r="E6008" s="179">
        <v>3.9000000000000004</v>
      </c>
      <c r="F6008" s="157" t="s">
        <v>4034</v>
      </c>
      <c r="G6008" s="158"/>
      <c r="H6008" s="159">
        <v>1992642903</v>
      </c>
    </row>
    <row r="6009" spans="1:8" s="119" customFormat="1">
      <c r="A6009" s="110"/>
      <c r="B6009" s="156">
        <v>45215.390081018515</v>
      </c>
      <c r="C6009" s="179">
        <v>500</v>
      </c>
      <c r="D6009" s="179">
        <v>489.5</v>
      </c>
      <c r="E6009" s="179">
        <v>10.5</v>
      </c>
      <c r="F6009" s="157" t="s">
        <v>7166</v>
      </c>
      <c r="G6009" s="158"/>
      <c r="H6009" s="159">
        <v>1992643247</v>
      </c>
    </row>
    <row r="6010" spans="1:8" s="119" customFormat="1">
      <c r="A6010" s="110"/>
      <c r="B6010" s="156">
        <v>45215.390381944446</v>
      </c>
      <c r="C6010" s="179">
        <v>300</v>
      </c>
      <c r="D6010" s="179">
        <v>293.7</v>
      </c>
      <c r="E6010" s="179">
        <v>6.3000000000000114</v>
      </c>
      <c r="F6010" s="157" t="s">
        <v>5</v>
      </c>
      <c r="G6010" s="158"/>
      <c r="H6010" s="159">
        <v>1992643674</v>
      </c>
    </row>
    <row r="6011" spans="1:8" s="119" customFormat="1">
      <c r="A6011" s="110"/>
      <c r="B6011" s="156">
        <v>45215.391064814816</v>
      </c>
      <c r="C6011" s="179">
        <v>10</v>
      </c>
      <c r="D6011" s="179">
        <v>6.1</v>
      </c>
      <c r="E6011" s="179">
        <v>3.9000000000000004</v>
      </c>
      <c r="F6011" s="157" t="s">
        <v>3952</v>
      </c>
      <c r="G6011" s="158"/>
      <c r="H6011" s="159">
        <v>1992644659</v>
      </c>
    </row>
    <row r="6012" spans="1:8" s="119" customFormat="1">
      <c r="A6012" s="110"/>
      <c r="B6012" s="156">
        <v>45215.393321759257</v>
      </c>
      <c r="C6012" s="179">
        <v>500</v>
      </c>
      <c r="D6012" s="179">
        <v>489.5</v>
      </c>
      <c r="E6012" s="179">
        <v>10.5</v>
      </c>
      <c r="F6012" s="157" t="s">
        <v>13973</v>
      </c>
      <c r="G6012" s="158"/>
      <c r="H6012" s="159">
        <v>1992647720</v>
      </c>
    </row>
    <row r="6013" spans="1:8" s="119" customFormat="1">
      <c r="A6013" s="110"/>
      <c r="B6013" s="156">
        <v>45215.394062500003</v>
      </c>
      <c r="C6013" s="179">
        <v>500</v>
      </c>
      <c r="D6013" s="179">
        <v>489.5</v>
      </c>
      <c r="E6013" s="179">
        <v>10.5</v>
      </c>
      <c r="F6013" s="157" t="s">
        <v>13671</v>
      </c>
      <c r="G6013" s="158"/>
      <c r="H6013" s="159">
        <v>1992648850</v>
      </c>
    </row>
    <row r="6014" spans="1:8" s="119" customFormat="1">
      <c r="A6014" s="110"/>
      <c r="B6014" s="156">
        <v>45215.396886574075</v>
      </c>
      <c r="C6014" s="179">
        <v>10</v>
      </c>
      <c r="D6014" s="179">
        <v>6.1</v>
      </c>
      <c r="E6014" s="179">
        <v>3.9000000000000004</v>
      </c>
      <c r="F6014" s="157" t="s">
        <v>14149</v>
      </c>
      <c r="G6014" s="158"/>
      <c r="H6014" s="159">
        <v>1992652794</v>
      </c>
    </row>
    <row r="6015" spans="1:8" s="119" customFormat="1">
      <c r="A6015" s="110"/>
      <c r="B6015" s="156">
        <v>45215.396979166668</v>
      </c>
      <c r="C6015" s="179">
        <v>500</v>
      </c>
      <c r="D6015" s="179">
        <v>489.5</v>
      </c>
      <c r="E6015" s="179">
        <v>10.5</v>
      </c>
      <c r="F6015" s="157" t="s">
        <v>14150</v>
      </c>
      <c r="G6015" s="158"/>
      <c r="H6015" s="159">
        <v>1992652893</v>
      </c>
    </row>
    <row r="6016" spans="1:8" s="119" customFormat="1">
      <c r="A6016" s="110"/>
      <c r="B6016" s="156">
        <v>45215.397349537037</v>
      </c>
      <c r="C6016" s="179">
        <v>10</v>
      </c>
      <c r="D6016" s="179">
        <v>6.1</v>
      </c>
      <c r="E6016" s="179">
        <v>3.9000000000000004</v>
      </c>
      <c r="F6016" s="157" t="s">
        <v>3952</v>
      </c>
      <c r="G6016" s="158"/>
      <c r="H6016" s="159">
        <v>1992653434</v>
      </c>
    </row>
    <row r="6017" spans="1:8" s="119" customFormat="1">
      <c r="A6017" s="110"/>
      <c r="B6017" s="156">
        <v>45215.397719907407</v>
      </c>
      <c r="C6017" s="179">
        <v>500</v>
      </c>
      <c r="D6017" s="179">
        <v>489.5</v>
      </c>
      <c r="E6017" s="179">
        <v>10.5</v>
      </c>
      <c r="F6017" s="157" t="s">
        <v>14150</v>
      </c>
      <c r="G6017" s="158"/>
      <c r="H6017" s="159">
        <v>1992653954</v>
      </c>
    </row>
    <row r="6018" spans="1:8" s="119" customFormat="1">
      <c r="A6018" s="110"/>
      <c r="B6018" s="156">
        <v>45215.398125</v>
      </c>
      <c r="C6018" s="179">
        <v>200</v>
      </c>
      <c r="D6018" s="179">
        <v>195.8</v>
      </c>
      <c r="E6018" s="179">
        <v>4.1999999999999886</v>
      </c>
      <c r="F6018" s="157" t="s">
        <v>5</v>
      </c>
      <c r="G6018" s="158"/>
      <c r="H6018" s="159">
        <v>1992654515</v>
      </c>
    </row>
    <row r="6019" spans="1:8" s="119" customFormat="1">
      <c r="A6019" s="110"/>
      <c r="B6019" s="156">
        <v>45215.398414351854</v>
      </c>
      <c r="C6019" s="179">
        <v>500</v>
      </c>
      <c r="D6019" s="179">
        <v>489.5</v>
      </c>
      <c r="E6019" s="179">
        <v>10.5</v>
      </c>
      <c r="F6019" s="157" t="s">
        <v>5</v>
      </c>
      <c r="G6019" s="158"/>
      <c r="H6019" s="159">
        <v>1992654892</v>
      </c>
    </row>
    <row r="6020" spans="1:8" s="119" customFormat="1">
      <c r="A6020" s="110"/>
      <c r="B6020" s="156">
        <v>45215.400520833333</v>
      </c>
      <c r="C6020" s="179">
        <v>555</v>
      </c>
      <c r="D6020" s="179">
        <v>543.34</v>
      </c>
      <c r="E6020" s="179">
        <v>11.659999999999968</v>
      </c>
      <c r="F6020" s="157" t="s">
        <v>5</v>
      </c>
      <c r="G6020" s="158"/>
      <c r="H6020" s="159">
        <v>1992657735</v>
      </c>
    </row>
    <row r="6021" spans="1:8" s="119" customFormat="1">
      <c r="A6021" s="110"/>
      <c r="B6021" s="156">
        <v>45215.40084490741</v>
      </c>
      <c r="C6021" s="179">
        <v>30</v>
      </c>
      <c r="D6021" s="179">
        <v>26.1</v>
      </c>
      <c r="E6021" s="179">
        <v>3.8999999999999986</v>
      </c>
      <c r="F6021" s="157" t="s">
        <v>14151</v>
      </c>
      <c r="G6021" s="158"/>
      <c r="H6021" s="159">
        <v>1992658227</v>
      </c>
    </row>
    <row r="6022" spans="1:8" s="119" customFormat="1">
      <c r="A6022" s="110"/>
      <c r="B6022" s="156">
        <v>45215.400879629633</v>
      </c>
      <c r="C6022" s="179">
        <v>300</v>
      </c>
      <c r="D6022" s="179">
        <v>293.7</v>
      </c>
      <c r="E6022" s="179">
        <v>6.3000000000000114</v>
      </c>
      <c r="F6022" s="157" t="s">
        <v>14152</v>
      </c>
      <c r="G6022" s="158"/>
      <c r="H6022" s="159">
        <v>1992658266</v>
      </c>
    </row>
    <row r="6023" spans="1:8" s="119" customFormat="1">
      <c r="A6023" s="110"/>
      <c r="B6023" s="156">
        <v>45215.403599537036</v>
      </c>
      <c r="C6023" s="179">
        <v>10</v>
      </c>
      <c r="D6023" s="179">
        <v>6.1</v>
      </c>
      <c r="E6023" s="179">
        <v>3.9000000000000004</v>
      </c>
      <c r="F6023" s="157" t="s">
        <v>3952</v>
      </c>
      <c r="G6023" s="158"/>
      <c r="H6023" s="159">
        <v>1992662001</v>
      </c>
    </row>
    <row r="6024" spans="1:8" s="119" customFormat="1">
      <c r="A6024" s="110"/>
      <c r="B6024" s="156">
        <v>45215.404594907406</v>
      </c>
      <c r="C6024" s="179">
        <v>10</v>
      </c>
      <c r="D6024" s="179">
        <v>6.1</v>
      </c>
      <c r="E6024" s="179">
        <v>3.9000000000000004</v>
      </c>
      <c r="F6024" s="157" t="s">
        <v>3952</v>
      </c>
      <c r="G6024" s="158"/>
      <c r="H6024" s="159">
        <v>1992663505</v>
      </c>
    </row>
    <row r="6025" spans="1:8" s="119" customFormat="1">
      <c r="A6025" s="110"/>
      <c r="B6025" s="156">
        <v>45215.405127314814</v>
      </c>
      <c r="C6025" s="179">
        <v>10</v>
      </c>
      <c r="D6025" s="179">
        <v>6.1</v>
      </c>
      <c r="E6025" s="179">
        <v>3.9000000000000004</v>
      </c>
      <c r="F6025" s="157" t="s">
        <v>7166</v>
      </c>
      <c r="G6025" s="158"/>
      <c r="H6025" s="159">
        <v>1992664277</v>
      </c>
    </row>
    <row r="6026" spans="1:8" s="119" customFormat="1">
      <c r="A6026" s="110"/>
      <c r="B6026" s="156">
        <v>45215.405381944445</v>
      </c>
      <c r="C6026" s="179">
        <v>1</v>
      </c>
      <c r="D6026" s="179">
        <v>-2.9</v>
      </c>
      <c r="E6026" s="179">
        <v>3.9</v>
      </c>
      <c r="F6026" s="157" t="s">
        <v>14153</v>
      </c>
      <c r="G6026" s="158"/>
      <c r="H6026" s="159">
        <v>1992664669</v>
      </c>
    </row>
    <row r="6027" spans="1:8" s="119" customFormat="1">
      <c r="A6027" s="110"/>
      <c r="B6027" s="156">
        <v>45215.405763888892</v>
      </c>
      <c r="C6027" s="179">
        <v>5000</v>
      </c>
      <c r="D6027" s="179">
        <v>4895</v>
      </c>
      <c r="E6027" s="179">
        <v>105</v>
      </c>
      <c r="F6027" s="157" t="s">
        <v>3966</v>
      </c>
      <c r="G6027" s="158" t="s">
        <v>4003</v>
      </c>
      <c r="H6027" s="159">
        <v>1992665176</v>
      </c>
    </row>
    <row r="6028" spans="1:8" s="119" customFormat="1">
      <c r="A6028" s="110"/>
      <c r="B6028" s="156">
        <v>45215.409444444442</v>
      </c>
      <c r="C6028" s="179">
        <v>1000</v>
      </c>
      <c r="D6028" s="179">
        <v>979</v>
      </c>
      <c r="E6028" s="179">
        <v>21</v>
      </c>
      <c r="F6028" s="157" t="s">
        <v>14048</v>
      </c>
      <c r="G6028" s="158"/>
      <c r="H6028" s="159">
        <v>1992670360</v>
      </c>
    </row>
    <row r="6029" spans="1:8" s="119" customFormat="1">
      <c r="A6029" s="110"/>
      <c r="B6029" s="156">
        <v>45215.410532407404</v>
      </c>
      <c r="C6029" s="179">
        <v>10</v>
      </c>
      <c r="D6029" s="179">
        <v>6.1</v>
      </c>
      <c r="E6029" s="179">
        <v>3.9000000000000004</v>
      </c>
      <c r="F6029" s="157" t="s">
        <v>3952</v>
      </c>
      <c r="G6029" s="158"/>
      <c r="H6029" s="159">
        <v>1992672041</v>
      </c>
    </row>
    <row r="6030" spans="1:8" s="119" customFormat="1">
      <c r="A6030" s="110"/>
      <c r="B6030" s="156">
        <v>45215.414212962962</v>
      </c>
      <c r="C6030" s="179">
        <v>10</v>
      </c>
      <c r="D6030" s="179">
        <v>6.1</v>
      </c>
      <c r="E6030" s="179">
        <v>3.9000000000000004</v>
      </c>
      <c r="F6030" s="157" t="s">
        <v>14154</v>
      </c>
      <c r="G6030" s="158"/>
      <c r="H6030" s="159">
        <v>1992677634</v>
      </c>
    </row>
    <row r="6031" spans="1:8" s="119" customFormat="1">
      <c r="A6031" s="110"/>
      <c r="B6031" s="156">
        <v>45215.426655092589</v>
      </c>
      <c r="C6031" s="179">
        <v>500</v>
      </c>
      <c r="D6031" s="179">
        <v>489.5</v>
      </c>
      <c r="E6031" s="179">
        <v>10.5</v>
      </c>
      <c r="F6031" s="157" t="s">
        <v>5</v>
      </c>
      <c r="G6031" s="158"/>
      <c r="H6031" s="159">
        <v>1992696098</v>
      </c>
    </row>
    <row r="6032" spans="1:8" s="119" customFormat="1">
      <c r="A6032" s="110"/>
      <c r="B6032" s="156">
        <v>45215.428680555553</v>
      </c>
      <c r="C6032" s="179">
        <v>10</v>
      </c>
      <c r="D6032" s="179">
        <v>6.1</v>
      </c>
      <c r="E6032" s="179">
        <v>3.9000000000000004</v>
      </c>
      <c r="F6032" s="157" t="s">
        <v>3978</v>
      </c>
      <c r="G6032" s="158"/>
      <c r="H6032" s="159">
        <v>1992699285</v>
      </c>
    </row>
    <row r="6033" spans="1:8" s="119" customFormat="1">
      <c r="A6033" s="110"/>
      <c r="B6033" s="156">
        <v>45215.428888888891</v>
      </c>
      <c r="C6033" s="179">
        <v>1</v>
      </c>
      <c r="D6033" s="179">
        <v>-2.9</v>
      </c>
      <c r="E6033" s="179">
        <v>3.9</v>
      </c>
      <c r="F6033" s="157" t="s">
        <v>13767</v>
      </c>
      <c r="G6033" s="158"/>
      <c r="H6033" s="159">
        <v>1992699567</v>
      </c>
    </row>
    <row r="6034" spans="1:8" s="119" customFormat="1">
      <c r="A6034" s="110"/>
      <c r="B6034" s="156">
        <v>45215.428981481484</v>
      </c>
      <c r="C6034" s="179">
        <v>10</v>
      </c>
      <c r="D6034" s="179">
        <v>6.1</v>
      </c>
      <c r="E6034" s="179">
        <v>3.9000000000000004</v>
      </c>
      <c r="F6034" s="157" t="s">
        <v>13680</v>
      </c>
      <c r="G6034" s="158"/>
      <c r="H6034" s="159">
        <v>1992699709</v>
      </c>
    </row>
    <row r="6035" spans="1:8" s="119" customFormat="1">
      <c r="A6035" s="110"/>
      <c r="B6035" s="156">
        <v>45215.432453703703</v>
      </c>
      <c r="C6035" s="179">
        <v>10</v>
      </c>
      <c r="D6035" s="179">
        <v>6.1</v>
      </c>
      <c r="E6035" s="179">
        <v>3.9000000000000004</v>
      </c>
      <c r="F6035" s="157" t="s">
        <v>3952</v>
      </c>
      <c r="G6035" s="158"/>
      <c r="H6035" s="159">
        <v>1992704495</v>
      </c>
    </row>
    <row r="6036" spans="1:8" s="119" customFormat="1">
      <c r="A6036" s="110"/>
      <c r="B6036" s="156">
        <v>45215.433715277781</v>
      </c>
      <c r="C6036" s="179">
        <v>9</v>
      </c>
      <c r="D6036" s="179">
        <v>5.0999999999999996</v>
      </c>
      <c r="E6036" s="179">
        <v>3.9000000000000004</v>
      </c>
      <c r="F6036" s="157" t="s">
        <v>14155</v>
      </c>
      <c r="G6036" s="158"/>
      <c r="H6036" s="159">
        <v>1992706197</v>
      </c>
    </row>
    <row r="6037" spans="1:8" s="119" customFormat="1">
      <c r="A6037" s="110"/>
      <c r="B6037" s="156">
        <v>45215.434861111113</v>
      </c>
      <c r="C6037" s="179">
        <v>10</v>
      </c>
      <c r="D6037" s="179">
        <v>6.1</v>
      </c>
      <c r="E6037" s="179">
        <v>3.9000000000000004</v>
      </c>
      <c r="F6037" s="157" t="s">
        <v>3952</v>
      </c>
      <c r="G6037" s="158"/>
      <c r="H6037" s="159">
        <v>1992707962</v>
      </c>
    </row>
    <row r="6038" spans="1:8" s="119" customFormat="1">
      <c r="A6038" s="110"/>
      <c r="B6038" s="156">
        <v>45215.435439814813</v>
      </c>
      <c r="C6038" s="179">
        <v>500</v>
      </c>
      <c r="D6038" s="179">
        <v>489.5</v>
      </c>
      <c r="E6038" s="179">
        <v>10.5</v>
      </c>
      <c r="F6038" s="157" t="s">
        <v>13655</v>
      </c>
      <c r="G6038" s="158"/>
      <c r="H6038" s="159">
        <v>1992708903</v>
      </c>
    </row>
    <row r="6039" spans="1:8" s="119" customFormat="1">
      <c r="A6039" s="110"/>
      <c r="B6039" s="156">
        <v>45215.438298611109</v>
      </c>
      <c r="C6039" s="179">
        <v>100</v>
      </c>
      <c r="D6039" s="179">
        <v>96.1</v>
      </c>
      <c r="E6039" s="179">
        <v>3.9000000000000057</v>
      </c>
      <c r="F6039" s="157" t="s">
        <v>13653</v>
      </c>
      <c r="G6039" s="158"/>
      <c r="H6039" s="159">
        <v>1992713145</v>
      </c>
    </row>
    <row r="6040" spans="1:8" s="119" customFormat="1">
      <c r="A6040" s="110"/>
      <c r="B6040" s="156">
        <v>45215.444143518522</v>
      </c>
      <c r="C6040" s="179">
        <v>1000</v>
      </c>
      <c r="D6040" s="179">
        <v>979</v>
      </c>
      <c r="E6040" s="179">
        <v>21</v>
      </c>
      <c r="F6040" s="157" t="s">
        <v>5</v>
      </c>
      <c r="G6040" s="158"/>
      <c r="H6040" s="159">
        <v>1992721723</v>
      </c>
    </row>
    <row r="6041" spans="1:8" s="119" customFormat="1">
      <c r="A6041" s="110"/>
      <c r="B6041" s="156">
        <v>45215.444641203707</v>
      </c>
      <c r="C6041" s="179">
        <v>10</v>
      </c>
      <c r="D6041" s="179">
        <v>6.1</v>
      </c>
      <c r="E6041" s="179">
        <v>3.9000000000000004</v>
      </c>
      <c r="F6041" s="157" t="s">
        <v>4014</v>
      </c>
      <c r="G6041" s="158"/>
      <c r="H6041" s="159">
        <v>1992722572</v>
      </c>
    </row>
    <row r="6042" spans="1:8" s="119" customFormat="1">
      <c r="A6042" s="110"/>
      <c r="B6042" s="156">
        <v>45215.445347222223</v>
      </c>
      <c r="C6042" s="179">
        <v>1000</v>
      </c>
      <c r="D6042" s="179">
        <v>979</v>
      </c>
      <c r="E6042" s="179">
        <v>21</v>
      </c>
      <c r="F6042" s="157" t="s">
        <v>7131</v>
      </c>
      <c r="G6042" s="158"/>
      <c r="H6042" s="159">
        <v>1992723645</v>
      </c>
    </row>
    <row r="6043" spans="1:8" s="119" customFormat="1">
      <c r="A6043" s="110"/>
      <c r="B6043" s="156">
        <v>45215.445393518516</v>
      </c>
      <c r="C6043" s="179">
        <v>10</v>
      </c>
      <c r="D6043" s="179">
        <v>6.1</v>
      </c>
      <c r="E6043" s="179">
        <v>3.9000000000000004</v>
      </c>
      <c r="F6043" s="157" t="s">
        <v>4014</v>
      </c>
      <c r="G6043" s="158"/>
      <c r="H6043" s="159">
        <v>1992723723</v>
      </c>
    </row>
    <row r="6044" spans="1:8" s="119" customFormat="1">
      <c r="A6044" s="110"/>
      <c r="B6044" s="156">
        <v>45215.447615740741</v>
      </c>
      <c r="C6044" s="179">
        <v>1000</v>
      </c>
      <c r="D6044" s="179">
        <v>979</v>
      </c>
      <c r="E6044" s="179">
        <v>21</v>
      </c>
      <c r="F6044" s="157" t="s">
        <v>5</v>
      </c>
      <c r="G6044" s="158"/>
      <c r="H6044" s="159">
        <v>1992726778</v>
      </c>
    </row>
    <row r="6045" spans="1:8" s="119" customFormat="1">
      <c r="A6045" s="110"/>
      <c r="B6045" s="156">
        <v>45215.450243055559</v>
      </c>
      <c r="C6045" s="179">
        <v>10</v>
      </c>
      <c r="D6045" s="179">
        <v>6.1</v>
      </c>
      <c r="E6045" s="179">
        <v>3.9000000000000004</v>
      </c>
      <c r="F6045" s="157" t="s">
        <v>7163</v>
      </c>
      <c r="G6045" s="158"/>
      <c r="H6045" s="159">
        <v>1992730840</v>
      </c>
    </row>
    <row r="6046" spans="1:8" s="119" customFormat="1">
      <c r="A6046" s="110"/>
      <c r="B6046" s="156">
        <v>45215.450914351852</v>
      </c>
      <c r="C6046" s="179">
        <v>500</v>
      </c>
      <c r="D6046" s="179">
        <v>489.5</v>
      </c>
      <c r="E6046" s="179">
        <v>10.5</v>
      </c>
      <c r="F6046" s="157" t="s">
        <v>5</v>
      </c>
      <c r="G6046" s="158"/>
      <c r="H6046" s="159">
        <v>1992731756</v>
      </c>
    </row>
    <row r="6047" spans="1:8" s="119" customFormat="1">
      <c r="A6047" s="110"/>
      <c r="B6047" s="156">
        <v>45215.450972222221</v>
      </c>
      <c r="C6047" s="179">
        <v>500</v>
      </c>
      <c r="D6047" s="179">
        <v>489.5</v>
      </c>
      <c r="E6047" s="179">
        <v>10.5</v>
      </c>
      <c r="F6047" s="157" t="s">
        <v>3982</v>
      </c>
      <c r="G6047" s="158"/>
      <c r="H6047" s="159">
        <v>1992731822</v>
      </c>
    </row>
    <row r="6048" spans="1:8" s="119" customFormat="1">
      <c r="A6048" s="110"/>
      <c r="B6048" s="156">
        <v>45215.451145833336</v>
      </c>
      <c r="C6048" s="179">
        <v>500</v>
      </c>
      <c r="D6048" s="179">
        <v>489.5</v>
      </c>
      <c r="E6048" s="179">
        <v>10.5</v>
      </c>
      <c r="F6048" s="157" t="s">
        <v>5</v>
      </c>
      <c r="G6048" s="158"/>
      <c r="H6048" s="159">
        <v>1992732052</v>
      </c>
    </row>
    <row r="6049" spans="1:8" s="119" customFormat="1">
      <c r="A6049" s="110"/>
      <c r="B6049" s="156">
        <v>45215.451736111114</v>
      </c>
      <c r="C6049" s="179">
        <v>500</v>
      </c>
      <c r="D6049" s="179">
        <v>489.5</v>
      </c>
      <c r="E6049" s="179">
        <v>10.5</v>
      </c>
      <c r="F6049" s="157" t="s">
        <v>5</v>
      </c>
      <c r="G6049" s="158"/>
      <c r="H6049" s="159">
        <v>1992733011</v>
      </c>
    </row>
    <row r="6050" spans="1:8" s="119" customFormat="1">
      <c r="A6050" s="110"/>
      <c r="B6050" s="156">
        <v>45215.452615740738</v>
      </c>
      <c r="C6050" s="179">
        <v>100</v>
      </c>
      <c r="D6050" s="179">
        <v>96.1</v>
      </c>
      <c r="E6050" s="179">
        <v>3.9000000000000057</v>
      </c>
      <c r="F6050" s="157" t="s">
        <v>5</v>
      </c>
      <c r="G6050" s="158"/>
      <c r="H6050" s="159">
        <v>1992734336</v>
      </c>
    </row>
    <row r="6051" spans="1:8" s="119" customFormat="1">
      <c r="A6051" s="110"/>
      <c r="B6051" s="156">
        <v>45215.456157407411</v>
      </c>
      <c r="C6051" s="179">
        <v>100</v>
      </c>
      <c r="D6051" s="179">
        <v>96.1</v>
      </c>
      <c r="E6051" s="179">
        <v>3.9000000000000057</v>
      </c>
      <c r="F6051" s="157" t="s">
        <v>5</v>
      </c>
      <c r="G6051" s="158"/>
      <c r="H6051" s="159">
        <v>1992739461</v>
      </c>
    </row>
    <row r="6052" spans="1:8" s="119" customFormat="1">
      <c r="A6052" s="110"/>
      <c r="B6052" s="156">
        <v>45215.456307870372</v>
      </c>
      <c r="C6052" s="179">
        <v>100</v>
      </c>
      <c r="D6052" s="179">
        <v>96.1</v>
      </c>
      <c r="E6052" s="179">
        <v>3.9000000000000057</v>
      </c>
      <c r="F6052" s="157" t="s">
        <v>13678</v>
      </c>
      <c r="G6052" s="158"/>
      <c r="H6052" s="159">
        <v>1992739694</v>
      </c>
    </row>
    <row r="6053" spans="1:8" s="119" customFormat="1">
      <c r="A6053" s="110"/>
      <c r="B6053" s="156">
        <v>45215.456655092596</v>
      </c>
      <c r="C6053" s="179">
        <v>1</v>
      </c>
      <c r="D6053" s="179">
        <v>-2.9</v>
      </c>
      <c r="E6053" s="179">
        <v>3.9</v>
      </c>
      <c r="F6053" s="157" t="s">
        <v>5</v>
      </c>
      <c r="G6053" s="158"/>
      <c r="H6053" s="159">
        <v>1992740205</v>
      </c>
    </row>
    <row r="6054" spans="1:8" s="119" customFormat="1">
      <c r="A6054" s="110"/>
      <c r="B6054" s="156">
        <v>45215.459386574075</v>
      </c>
      <c r="C6054" s="179">
        <v>5000</v>
      </c>
      <c r="D6054" s="179">
        <v>4895</v>
      </c>
      <c r="E6054" s="179">
        <v>105</v>
      </c>
      <c r="F6054" s="157" t="s">
        <v>7134</v>
      </c>
      <c r="G6054" s="158" t="s">
        <v>6763</v>
      </c>
      <c r="H6054" s="159">
        <v>1992743963</v>
      </c>
    </row>
    <row r="6055" spans="1:8" s="119" customFormat="1">
      <c r="A6055" s="110"/>
      <c r="B6055" s="156">
        <v>45215.4612037037</v>
      </c>
      <c r="C6055" s="179">
        <v>1000</v>
      </c>
      <c r="D6055" s="179">
        <v>979</v>
      </c>
      <c r="E6055" s="179">
        <v>21</v>
      </c>
      <c r="F6055" s="157" t="s">
        <v>5</v>
      </c>
      <c r="G6055" s="158"/>
      <c r="H6055" s="159">
        <v>1992746535</v>
      </c>
    </row>
    <row r="6056" spans="1:8" s="119" customFormat="1">
      <c r="A6056" s="110"/>
      <c r="B6056" s="156">
        <v>45215.462048611109</v>
      </c>
      <c r="C6056" s="179">
        <v>20</v>
      </c>
      <c r="D6056" s="179">
        <v>16.100000000000001</v>
      </c>
      <c r="E6056" s="179">
        <v>3.8999999999999986</v>
      </c>
      <c r="F6056" s="157" t="s">
        <v>3986</v>
      </c>
      <c r="G6056" s="158"/>
      <c r="H6056" s="159">
        <v>1992747797</v>
      </c>
    </row>
    <row r="6057" spans="1:8" s="119" customFormat="1">
      <c r="A6057" s="110"/>
      <c r="B6057" s="156">
        <v>45215.462245370371</v>
      </c>
      <c r="C6057" s="179">
        <v>300</v>
      </c>
      <c r="D6057" s="179">
        <v>293.7</v>
      </c>
      <c r="E6057" s="179">
        <v>6.3000000000000114</v>
      </c>
      <c r="F6057" s="157" t="s">
        <v>5</v>
      </c>
      <c r="G6057" s="158"/>
      <c r="H6057" s="159">
        <v>1992748092</v>
      </c>
    </row>
    <row r="6058" spans="1:8" s="119" customFormat="1">
      <c r="A6058" s="110"/>
      <c r="B6058" s="156">
        <v>45215.463750000003</v>
      </c>
      <c r="C6058" s="179">
        <v>10</v>
      </c>
      <c r="D6058" s="179">
        <v>6.1</v>
      </c>
      <c r="E6058" s="179">
        <v>3.9000000000000004</v>
      </c>
      <c r="F6058" s="157" t="s">
        <v>3952</v>
      </c>
      <c r="G6058" s="158"/>
      <c r="H6058" s="159">
        <v>1992750156</v>
      </c>
    </row>
    <row r="6059" spans="1:8" s="119" customFormat="1">
      <c r="A6059" s="110"/>
      <c r="B6059" s="156">
        <v>45215.465613425928</v>
      </c>
      <c r="C6059" s="179">
        <v>1</v>
      </c>
      <c r="D6059" s="179">
        <v>-2.9</v>
      </c>
      <c r="E6059" s="179">
        <v>3.9</v>
      </c>
      <c r="F6059" s="157" t="s">
        <v>13750</v>
      </c>
      <c r="G6059" s="158"/>
      <c r="H6059" s="159">
        <v>1992752916</v>
      </c>
    </row>
    <row r="6060" spans="1:8" s="119" customFormat="1">
      <c r="A6060" s="110"/>
      <c r="B6060" s="156">
        <v>45215.465925925928</v>
      </c>
      <c r="C6060" s="179">
        <v>1</v>
      </c>
      <c r="D6060" s="179">
        <v>-2.9</v>
      </c>
      <c r="E6060" s="179">
        <v>3.9</v>
      </c>
      <c r="F6060" s="157" t="s">
        <v>13671</v>
      </c>
      <c r="G6060" s="158"/>
      <c r="H6060" s="159">
        <v>1992753364</v>
      </c>
    </row>
    <row r="6061" spans="1:8" s="119" customFormat="1">
      <c r="A6061" s="110"/>
      <c r="B6061" s="156">
        <v>45215.466574074075</v>
      </c>
      <c r="C6061" s="179">
        <v>10</v>
      </c>
      <c r="D6061" s="179">
        <v>6.1</v>
      </c>
      <c r="E6061" s="179">
        <v>3.9000000000000004</v>
      </c>
      <c r="F6061" s="157" t="s">
        <v>3952</v>
      </c>
      <c r="G6061" s="158"/>
      <c r="H6061" s="159">
        <v>1992754257</v>
      </c>
    </row>
    <row r="6062" spans="1:8" s="119" customFormat="1">
      <c r="A6062" s="110"/>
      <c r="B6062" s="156">
        <v>45215.466793981483</v>
      </c>
      <c r="C6062" s="179">
        <v>50</v>
      </c>
      <c r="D6062" s="179">
        <v>46.1</v>
      </c>
      <c r="E6062" s="179">
        <v>3.8999999999999986</v>
      </c>
      <c r="F6062" s="157" t="s">
        <v>13884</v>
      </c>
      <c r="G6062" s="158"/>
      <c r="H6062" s="159">
        <v>1992754595</v>
      </c>
    </row>
    <row r="6063" spans="1:8" s="119" customFormat="1">
      <c r="A6063" s="110"/>
      <c r="B6063" s="156">
        <v>45215.467372685183</v>
      </c>
      <c r="C6063" s="179">
        <v>1</v>
      </c>
      <c r="D6063" s="179">
        <v>-2.9</v>
      </c>
      <c r="E6063" s="179">
        <v>3.9</v>
      </c>
      <c r="F6063" s="157" t="s">
        <v>13750</v>
      </c>
      <c r="G6063" s="158"/>
      <c r="H6063" s="159">
        <v>1992755434</v>
      </c>
    </row>
    <row r="6064" spans="1:8" s="119" customFormat="1">
      <c r="A6064" s="110"/>
      <c r="B6064" s="156">
        <v>45215.471273148149</v>
      </c>
      <c r="C6064" s="179">
        <v>10</v>
      </c>
      <c r="D6064" s="179">
        <v>6.1</v>
      </c>
      <c r="E6064" s="179">
        <v>3.9000000000000004</v>
      </c>
      <c r="F6064" s="157" t="s">
        <v>3980</v>
      </c>
      <c r="G6064" s="158"/>
      <c r="H6064" s="159">
        <v>1992760818</v>
      </c>
    </row>
    <row r="6065" spans="1:8" s="119" customFormat="1">
      <c r="A6065" s="110"/>
      <c r="B6065" s="156">
        <v>45215.471354166664</v>
      </c>
      <c r="C6065" s="179">
        <v>10</v>
      </c>
      <c r="D6065" s="179">
        <v>6.1</v>
      </c>
      <c r="E6065" s="179">
        <v>3.9000000000000004</v>
      </c>
      <c r="F6065" s="157" t="s">
        <v>13714</v>
      </c>
      <c r="G6065" s="158"/>
      <c r="H6065" s="159">
        <v>1992760903</v>
      </c>
    </row>
    <row r="6066" spans="1:8" s="119" customFormat="1">
      <c r="A6066" s="110"/>
      <c r="B6066" s="156">
        <v>45215.474629629629</v>
      </c>
      <c r="C6066" s="179">
        <v>10</v>
      </c>
      <c r="D6066" s="179">
        <v>6.1</v>
      </c>
      <c r="E6066" s="179">
        <v>3.9000000000000004</v>
      </c>
      <c r="F6066" s="157" t="s">
        <v>14156</v>
      </c>
      <c r="G6066" s="158"/>
      <c r="H6066" s="159">
        <v>1992765339</v>
      </c>
    </row>
    <row r="6067" spans="1:8" s="119" customFormat="1">
      <c r="A6067" s="110"/>
      <c r="B6067" s="156">
        <v>45215.478530092594</v>
      </c>
      <c r="C6067" s="179">
        <v>300</v>
      </c>
      <c r="D6067" s="179">
        <v>293.7</v>
      </c>
      <c r="E6067" s="179">
        <v>6.3000000000000114</v>
      </c>
      <c r="F6067" s="157" t="s">
        <v>5</v>
      </c>
      <c r="G6067" s="158"/>
      <c r="H6067" s="159">
        <v>1992770542</v>
      </c>
    </row>
    <row r="6068" spans="1:8" s="119" customFormat="1">
      <c r="A6068" s="110"/>
      <c r="B6068" s="156">
        <v>45215.484409722223</v>
      </c>
      <c r="C6068" s="179">
        <v>50</v>
      </c>
      <c r="D6068" s="179">
        <v>46.1</v>
      </c>
      <c r="E6068" s="179">
        <v>3.8999999999999986</v>
      </c>
      <c r="F6068" s="157" t="s">
        <v>5</v>
      </c>
      <c r="G6068" s="158"/>
      <c r="H6068" s="159">
        <v>1992778419</v>
      </c>
    </row>
    <row r="6069" spans="1:8" s="119" customFormat="1">
      <c r="A6069" s="110"/>
      <c r="B6069" s="156">
        <v>45215.485833333332</v>
      </c>
      <c r="C6069" s="179">
        <v>200</v>
      </c>
      <c r="D6069" s="179">
        <v>195.8</v>
      </c>
      <c r="E6069" s="179">
        <v>4.1999999999999886</v>
      </c>
      <c r="F6069" s="157" t="s">
        <v>5</v>
      </c>
      <c r="G6069" s="158"/>
      <c r="H6069" s="159">
        <v>1992780374</v>
      </c>
    </row>
    <row r="6070" spans="1:8" s="119" customFormat="1">
      <c r="A6070" s="110"/>
      <c r="B6070" s="156">
        <v>45215.486331018517</v>
      </c>
      <c r="C6070" s="179">
        <v>1000</v>
      </c>
      <c r="D6070" s="179">
        <v>979</v>
      </c>
      <c r="E6070" s="179">
        <v>21</v>
      </c>
      <c r="F6070" s="157" t="s">
        <v>5</v>
      </c>
      <c r="G6070" s="158"/>
      <c r="H6070" s="159">
        <v>1992781178</v>
      </c>
    </row>
    <row r="6071" spans="1:8" s="119" customFormat="1">
      <c r="A6071" s="110"/>
      <c r="B6071" s="156">
        <v>45215.491446759261</v>
      </c>
      <c r="C6071" s="179">
        <v>500</v>
      </c>
      <c r="D6071" s="179">
        <v>489.5</v>
      </c>
      <c r="E6071" s="179">
        <v>10.5</v>
      </c>
      <c r="F6071" s="157" t="s">
        <v>5</v>
      </c>
      <c r="G6071" s="158"/>
      <c r="H6071" s="159">
        <v>1992789628</v>
      </c>
    </row>
    <row r="6072" spans="1:8" s="119" customFormat="1">
      <c r="A6072" s="110"/>
      <c r="B6072" s="156">
        <v>45215.491585648146</v>
      </c>
      <c r="C6072" s="179">
        <v>2000</v>
      </c>
      <c r="D6072" s="179">
        <v>1958</v>
      </c>
      <c r="E6072" s="179">
        <v>42</v>
      </c>
      <c r="F6072" s="157" t="s">
        <v>5</v>
      </c>
      <c r="G6072" s="158"/>
      <c r="H6072" s="159">
        <v>1992789879</v>
      </c>
    </row>
    <row r="6073" spans="1:8" s="119" customFormat="1">
      <c r="A6073" s="110"/>
      <c r="B6073" s="156">
        <v>45215.492604166669</v>
      </c>
      <c r="C6073" s="179">
        <v>500</v>
      </c>
      <c r="D6073" s="179">
        <v>489.5</v>
      </c>
      <c r="E6073" s="179">
        <v>10.5</v>
      </c>
      <c r="F6073" s="157" t="s">
        <v>5</v>
      </c>
      <c r="G6073" s="158"/>
      <c r="H6073" s="159">
        <v>1992791405</v>
      </c>
    </row>
    <row r="6074" spans="1:8" s="119" customFormat="1">
      <c r="A6074" s="110"/>
      <c r="B6074" s="156">
        <v>45215.493159722224</v>
      </c>
      <c r="C6074" s="179">
        <v>10</v>
      </c>
      <c r="D6074" s="179">
        <v>6.1</v>
      </c>
      <c r="E6074" s="179">
        <v>3.9000000000000004</v>
      </c>
      <c r="F6074" s="157" t="s">
        <v>3978</v>
      </c>
      <c r="G6074" s="158"/>
      <c r="H6074" s="159">
        <v>1992792266</v>
      </c>
    </row>
    <row r="6075" spans="1:8" s="119" customFormat="1">
      <c r="A6075" s="110"/>
      <c r="B6075" s="156">
        <v>45215.49359953704</v>
      </c>
      <c r="C6075" s="179">
        <v>10</v>
      </c>
      <c r="D6075" s="179">
        <v>6.1</v>
      </c>
      <c r="E6075" s="179">
        <v>3.9000000000000004</v>
      </c>
      <c r="F6075" s="157" t="s">
        <v>3978</v>
      </c>
      <c r="G6075" s="158"/>
      <c r="H6075" s="159">
        <v>1992792989</v>
      </c>
    </row>
    <row r="6076" spans="1:8" s="119" customFormat="1">
      <c r="A6076" s="110"/>
      <c r="B6076" s="156">
        <v>45215.496435185189</v>
      </c>
      <c r="C6076" s="179">
        <v>5000</v>
      </c>
      <c r="D6076" s="179">
        <v>4895</v>
      </c>
      <c r="E6076" s="179">
        <v>105</v>
      </c>
      <c r="F6076" s="157" t="s">
        <v>7166</v>
      </c>
      <c r="G6076" s="158"/>
      <c r="H6076" s="159">
        <v>1992798102</v>
      </c>
    </row>
    <row r="6077" spans="1:8" s="119" customFormat="1">
      <c r="A6077" s="110"/>
      <c r="B6077" s="156">
        <v>45215.49659722222</v>
      </c>
      <c r="C6077" s="179">
        <v>100</v>
      </c>
      <c r="D6077" s="179">
        <v>96.1</v>
      </c>
      <c r="E6077" s="179">
        <v>3.9000000000000057</v>
      </c>
      <c r="F6077" s="157" t="s">
        <v>7157</v>
      </c>
      <c r="G6077" s="158"/>
      <c r="H6077" s="159">
        <v>1992798392</v>
      </c>
    </row>
    <row r="6078" spans="1:8" s="119" customFormat="1">
      <c r="A6078" s="110"/>
      <c r="B6078" s="156">
        <v>45215.499374999999</v>
      </c>
      <c r="C6078" s="179">
        <v>100</v>
      </c>
      <c r="D6078" s="179">
        <v>96.1</v>
      </c>
      <c r="E6078" s="179">
        <v>3.9000000000000057</v>
      </c>
      <c r="F6078" s="157" t="s">
        <v>13684</v>
      </c>
      <c r="G6078" s="158"/>
      <c r="H6078" s="159">
        <v>1992803324</v>
      </c>
    </row>
    <row r="6079" spans="1:8" s="119" customFormat="1">
      <c r="A6079" s="110"/>
      <c r="B6079" s="156">
        <v>45215.499745370369</v>
      </c>
      <c r="C6079" s="179">
        <v>100</v>
      </c>
      <c r="D6079" s="179">
        <v>96.1</v>
      </c>
      <c r="E6079" s="179">
        <v>3.9000000000000057</v>
      </c>
      <c r="F6079" s="157" t="s">
        <v>5</v>
      </c>
      <c r="G6079" s="158"/>
      <c r="H6079" s="159">
        <v>1992803912</v>
      </c>
    </row>
    <row r="6080" spans="1:8" s="119" customFormat="1">
      <c r="A6080" s="110"/>
      <c r="B6080" s="156">
        <v>45215.499988425923</v>
      </c>
      <c r="C6080" s="179">
        <v>15</v>
      </c>
      <c r="D6080" s="179">
        <v>11.1</v>
      </c>
      <c r="E6080" s="179">
        <v>3.9000000000000004</v>
      </c>
      <c r="F6080" s="157" t="s">
        <v>3948</v>
      </c>
      <c r="G6080" s="158"/>
      <c r="H6080" s="159">
        <v>1992804395</v>
      </c>
    </row>
    <row r="6081" spans="1:8" s="119" customFormat="1">
      <c r="A6081" s="110"/>
      <c r="B6081" s="156">
        <v>45215.502349537041</v>
      </c>
      <c r="C6081" s="179">
        <v>500</v>
      </c>
      <c r="D6081" s="179">
        <v>489.5</v>
      </c>
      <c r="E6081" s="179">
        <v>10.5</v>
      </c>
      <c r="F6081" s="157" t="s">
        <v>5</v>
      </c>
      <c r="G6081" s="158"/>
      <c r="H6081" s="159">
        <v>1992809753</v>
      </c>
    </row>
    <row r="6082" spans="1:8" s="119" customFormat="1">
      <c r="A6082" s="110"/>
      <c r="B6082" s="156">
        <v>45215.502916666665</v>
      </c>
      <c r="C6082" s="179">
        <v>100</v>
      </c>
      <c r="D6082" s="179">
        <v>96.1</v>
      </c>
      <c r="E6082" s="179">
        <v>3.9000000000000057</v>
      </c>
      <c r="F6082" s="157" t="s">
        <v>5</v>
      </c>
      <c r="G6082" s="158"/>
      <c r="H6082" s="159">
        <v>1992810940</v>
      </c>
    </row>
    <row r="6083" spans="1:8" s="119" customFormat="1">
      <c r="A6083" s="110"/>
      <c r="B6083" s="156">
        <v>45215.503518518519</v>
      </c>
      <c r="C6083" s="179">
        <v>10</v>
      </c>
      <c r="D6083" s="179">
        <v>6.1</v>
      </c>
      <c r="E6083" s="179">
        <v>3.9000000000000004</v>
      </c>
      <c r="F6083" s="157" t="s">
        <v>7144</v>
      </c>
      <c r="G6083" s="158"/>
      <c r="H6083" s="159">
        <v>1992812171</v>
      </c>
    </row>
    <row r="6084" spans="1:8" s="119" customFormat="1">
      <c r="A6084" s="110"/>
      <c r="B6084" s="156">
        <v>45215.503888888888</v>
      </c>
      <c r="C6084" s="179">
        <v>200</v>
      </c>
      <c r="D6084" s="179">
        <v>195.8</v>
      </c>
      <c r="E6084" s="179">
        <v>4.1999999999999886</v>
      </c>
      <c r="F6084" s="157" t="s">
        <v>5</v>
      </c>
      <c r="G6084" s="158"/>
      <c r="H6084" s="159">
        <v>1992812976</v>
      </c>
    </row>
    <row r="6085" spans="1:8" s="119" customFormat="1">
      <c r="A6085" s="110"/>
      <c r="B6085" s="156">
        <v>45215.503923611112</v>
      </c>
      <c r="C6085" s="179">
        <v>500</v>
      </c>
      <c r="D6085" s="179">
        <v>489.5</v>
      </c>
      <c r="E6085" s="179">
        <v>10.5</v>
      </c>
      <c r="F6085" s="157" t="s">
        <v>5</v>
      </c>
      <c r="G6085" s="158"/>
      <c r="H6085" s="159">
        <v>1992813060</v>
      </c>
    </row>
    <row r="6086" spans="1:8" s="119" customFormat="1">
      <c r="A6086" s="110"/>
      <c r="B6086" s="156">
        <v>45215.504143518519</v>
      </c>
      <c r="C6086" s="179">
        <v>200</v>
      </c>
      <c r="D6086" s="179">
        <v>195.8</v>
      </c>
      <c r="E6086" s="179">
        <v>4.1999999999999886</v>
      </c>
      <c r="F6086" s="157" t="s">
        <v>7158</v>
      </c>
      <c r="G6086" s="158"/>
      <c r="H6086" s="159">
        <v>1992813484</v>
      </c>
    </row>
    <row r="6087" spans="1:8" s="119" customFormat="1">
      <c r="A6087" s="110"/>
      <c r="B6087" s="156">
        <v>45215.505914351852</v>
      </c>
      <c r="C6087" s="179">
        <v>500</v>
      </c>
      <c r="D6087" s="179">
        <v>489.5</v>
      </c>
      <c r="E6087" s="179">
        <v>10.5</v>
      </c>
      <c r="F6087" s="157" t="s">
        <v>7134</v>
      </c>
      <c r="G6087" s="158"/>
      <c r="H6087" s="159">
        <v>1992816770</v>
      </c>
    </row>
    <row r="6088" spans="1:8" s="119" customFormat="1">
      <c r="A6088" s="110"/>
      <c r="B6088" s="156">
        <v>45215.506354166668</v>
      </c>
      <c r="C6088" s="179">
        <v>5</v>
      </c>
      <c r="D6088" s="179">
        <v>1.1000000000000001</v>
      </c>
      <c r="E6088" s="179">
        <v>3.9</v>
      </c>
      <c r="F6088" s="157" t="s">
        <v>13790</v>
      </c>
      <c r="G6088" s="158"/>
      <c r="H6088" s="159">
        <v>1992817536</v>
      </c>
    </row>
    <row r="6089" spans="1:8" s="119" customFormat="1">
      <c r="A6089" s="110"/>
      <c r="B6089" s="156">
        <v>45215.509791666664</v>
      </c>
      <c r="C6089" s="179">
        <v>10</v>
      </c>
      <c r="D6089" s="179">
        <v>6.1</v>
      </c>
      <c r="E6089" s="179">
        <v>3.9000000000000004</v>
      </c>
      <c r="F6089" s="157" t="s">
        <v>3978</v>
      </c>
      <c r="G6089" s="158"/>
      <c r="H6089" s="159">
        <v>1992823844</v>
      </c>
    </row>
    <row r="6090" spans="1:8" s="119" customFormat="1">
      <c r="A6090" s="110"/>
      <c r="B6090" s="156">
        <v>45215.509976851848</v>
      </c>
      <c r="C6090" s="179">
        <v>10</v>
      </c>
      <c r="D6090" s="179">
        <v>6.1</v>
      </c>
      <c r="E6090" s="179">
        <v>3.9000000000000004</v>
      </c>
      <c r="F6090" s="157" t="s">
        <v>14157</v>
      </c>
      <c r="G6090" s="158"/>
      <c r="H6090" s="159">
        <v>1992824123</v>
      </c>
    </row>
    <row r="6091" spans="1:8" s="119" customFormat="1">
      <c r="A6091" s="110"/>
      <c r="B6091" s="156">
        <v>45215.510821759257</v>
      </c>
      <c r="C6091" s="179">
        <v>10</v>
      </c>
      <c r="D6091" s="179">
        <v>6.1</v>
      </c>
      <c r="E6091" s="179">
        <v>3.9000000000000004</v>
      </c>
      <c r="F6091" s="157" t="s">
        <v>3952</v>
      </c>
      <c r="G6091" s="158"/>
      <c r="H6091" s="159">
        <v>1992825679</v>
      </c>
    </row>
    <row r="6092" spans="1:8" s="119" customFormat="1">
      <c r="A6092" s="110"/>
      <c r="B6092" s="156">
        <v>45215.511631944442</v>
      </c>
      <c r="C6092" s="179">
        <v>10</v>
      </c>
      <c r="D6092" s="179">
        <v>6.1</v>
      </c>
      <c r="E6092" s="179">
        <v>3.9000000000000004</v>
      </c>
      <c r="F6092" s="157" t="s">
        <v>3952</v>
      </c>
      <c r="G6092" s="158"/>
      <c r="H6092" s="159">
        <v>1992827110</v>
      </c>
    </row>
    <row r="6093" spans="1:8" s="119" customFormat="1">
      <c r="A6093" s="110"/>
      <c r="B6093" s="156">
        <v>45215.512511574074</v>
      </c>
      <c r="C6093" s="179">
        <v>10</v>
      </c>
      <c r="D6093" s="179">
        <v>6.1</v>
      </c>
      <c r="E6093" s="179">
        <v>3.9000000000000004</v>
      </c>
      <c r="F6093" s="157" t="s">
        <v>3952</v>
      </c>
      <c r="G6093" s="158"/>
      <c r="H6093" s="159">
        <v>1992828656</v>
      </c>
    </row>
    <row r="6094" spans="1:8" s="119" customFormat="1">
      <c r="A6094" s="110"/>
      <c r="B6094" s="156">
        <v>45215.512627314813</v>
      </c>
      <c r="C6094" s="179">
        <v>200</v>
      </c>
      <c r="D6094" s="179">
        <v>195.8</v>
      </c>
      <c r="E6094" s="179">
        <v>4.1999999999999886</v>
      </c>
      <c r="F6094" s="157" t="s">
        <v>5</v>
      </c>
      <c r="G6094" s="158"/>
      <c r="H6094" s="159">
        <v>1992828868</v>
      </c>
    </row>
    <row r="6095" spans="1:8" s="119" customFormat="1">
      <c r="A6095" s="110"/>
      <c r="B6095" s="156">
        <v>45215.512650462966</v>
      </c>
      <c r="C6095" s="179">
        <v>1</v>
      </c>
      <c r="D6095" s="179">
        <v>-2.9</v>
      </c>
      <c r="E6095" s="179">
        <v>3.9</v>
      </c>
      <c r="F6095" s="157" t="s">
        <v>13655</v>
      </c>
      <c r="G6095" s="158"/>
      <c r="H6095" s="159">
        <v>1992828921</v>
      </c>
    </row>
    <row r="6096" spans="1:8" s="119" customFormat="1">
      <c r="A6096" s="110"/>
      <c r="B6096" s="156">
        <v>45215.512986111113</v>
      </c>
      <c r="C6096" s="179">
        <v>100</v>
      </c>
      <c r="D6096" s="179">
        <v>96.1</v>
      </c>
      <c r="E6096" s="179">
        <v>3.9000000000000057</v>
      </c>
      <c r="F6096" s="157" t="s">
        <v>5</v>
      </c>
      <c r="G6096" s="158"/>
      <c r="H6096" s="159">
        <v>1992829406</v>
      </c>
    </row>
    <row r="6097" spans="1:8" s="119" customFormat="1">
      <c r="A6097" s="110"/>
      <c r="B6097" s="156">
        <v>45215.513148148151</v>
      </c>
      <c r="C6097" s="179">
        <v>1</v>
      </c>
      <c r="D6097" s="179">
        <v>-2.9</v>
      </c>
      <c r="E6097" s="179">
        <v>3.9</v>
      </c>
      <c r="F6097" s="157" t="s">
        <v>13679</v>
      </c>
      <c r="G6097" s="158"/>
      <c r="H6097" s="159">
        <v>1992829643</v>
      </c>
    </row>
    <row r="6098" spans="1:8" s="119" customFormat="1">
      <c r="A6098" s="110"/>
      <c r="B6098" s="156">
        <v>45215.513993055552</v>
      </c>
      <c r="C6098" s="179">
        <v>10</v>
      </c>
      <c r="D6098" s="179">
        <v>6.1</v>
      </c>
      <c r="E6098" s="179">
        <v>3.9000000000000004</v>
      </c>
      <c r="F6098" s="157" t="s">
        <v>3985</v>
      </c>
      <c r="G6098" s="158"/>
      <c r="H6098" s="159">
        <v>1992831032</v>
      </c>
    </row>
    <row r="6099" spans="1:8" s="119" customFormat="1">
      <c r="A6099" s="110"/>
      <c r="B6099" s="156">
        <v>45215.514421296299</v>
      </c>
      <c r="C6099" s="179">
        <v>10</v>
      </c>
      <c r="D6099" s="179">
        <v>6.1</v>
      </c>
      <c r="E6099" s="179">
        <v>3.9000000000000004</v>
      </c>
      <c r="F6099" s="157" t="s">
        <v>14158</v>
      </c>
      <c r="G6099" s="158"/>
      <c r="H6099" s="159">
        <v>1992831993</v>
      </c>
    </row>
    <row r="6100" spans="1:8" s="119" customFormat="1">
      <c r="A6100" s="110"/>
      <c r="B6100" s="156">
        <v>45215.515497685185</v>
      </c>
      <c r="C6100" s="179">
        <v>300</v>
      </c>
      <c r="D6100" s="179">
        <v>293.7</v>
      </c>
      <c r="E6100" s="179">
        <v>6.3000000000000114</v>
      </c>
      <c r="F6100" s="157" t="s">
        <v>3949</v>
      </c>
      <c r="G6100" s="158"/>
      <c r="H6100" s="159">
        <v>1992834032</v>
      </c>
    </row>
    <row r="6101" spans="1:8" s="119" customFormat="1">
      <c r="A6101" s="110"/>
      <c r="B6101" s="156">
        <v>45215.516238425924</v>
      </c>
      <c r="C6101" s="179">
        <v>50</v>
      </c>
      <c r="D6101" s="179">
        <v>46.1</v>
      </c>
      <c r="E6101" s="179">
        <v>3.8999999999999986</v>
      </c>
      <c r="F6101" s="157" t="s">
        <v>5</v>
      </c>
      <c r="G6101" s="158"/>
      <c r="H6101" s="159">
        <v>1992835713</v>
      </c>
    </row>
    <row r="6102" spans="1:8" s="119" customFormat="1">
      <c r="A6102" s="110"/>
      <c r="B6102" s="156">
        <v>45215.516388888886</v>
      </c>
      <c r="C6102" s="179">
        <v>500</v>
      </c>
      <c r="D6102" s="179">
        <v>489.5</v>
      </c>
      <c r="E6102" s="179">
        <v>10.5</v>
      </c>
      <c r="F6102" s="157" t="s">
        <v>5</v>
      </c>
      <c r="G6102" s="158"/>
      <c r="H6102" s="159">
        <v>1992836005</v>
      </c>
    </row>
    <row r="6103" spans="1:8" s="119" customFormat="1">
      <c r="A6103" s="110"/>
      <c r="B6103" s="156">
        <v>45215.518391203703</v>
      </c>
      <c r="C6103" s="179">
        <v>5</v>
      </c>
      <c r="D6103" s="179">
        <v>1.1000000000000001</v>
      </c>
      <c r="E6103" s="179">
        <v>3.9</v>
      </c>
      <c r="F6103" s="157" t="s">
        <v>14159</v>
      </c>
      <c r="G6103" s="158"/>
      <c r="H6103" s="159">
        <v>1992840201</v>
      </c>
    </row>
    <row r="6104" spans="1:8" s="119" customFormat="1">
      <c r="A6104" s="110"/>
      <c r="B6104" s="156">
        <v>45215.519212962965</v>
      </c>
      <c r="C6104" s="179">
        <v>200</v>
      </c>
      <c r="D6104" s="179">
        <v>195.8</v>
      </c>
      <c r="E6104" s="179">
        <v>4.1999999999999886</v>
      </c>
      <c r="F6104" s="157" t="s">
        <v>5</v>
      </c>
      <c r="G6104" s="158"/>
      <c r="H6104" s="159">
        <v>1992841541</v>
      </c>
    </row>
    <row r="6105" spans="1:8" s="119" customFormat="1">
      <c r="A6105" s="110"/>
      <c r="B6105" s="156">
        <v>45215.519745370373</v>
      </c>
      <c r="C6105" s="179">
        <v>3000</v>
      </c>
      <c r="D6105" s="179">
        <v>2937</v>
      </c>
      <c r="E6105" s="179">
        <v>63</v>
      </c>
      <c r="F6105" s="157" t="s">
        <v>5</v>
      </c>
      <c r="G6105" s="158"/>
      <c r="H6105" s="159">
        <v>1992842609</v>
      </c>
    </row>
    <row r="6106" spans="1:8" s="119" customFormat="1">
      <c r="A6106" s="110"/>
      <c r="B6106" s="156">
        <v>45215.523831018516</v>
      </c>
      <c r="C6106" s="179">
        <v>10</v>
      </c>
      <c r="D6106" s="179">
        <v>6.1</v>
      </c>
      <c r="E6106" s="179">
        <v>3.9000000000000004</v>
      </c>
      <c r="F6106" s="157" t="s">
        <v>3978</v>
      </c>
      <c r="G6106" s="158"/>
      <c r="H6106" s="159">
        <v>1992849394</v>
      </c>
    </row>
    <row r="6107" spans="1:8" s="119" customFormat="1">
      <c r="A6107" s="110"/>
      <c r="B6107" s="156">
        <v>45215.524687500001</v>
      </c>
      <c r="C6107" s="179">
        <v>500</v>
      </c>
      <c r="D6107" s="179">
        <v>489.5</v>
      </c>
      <c r="E6107" s="179">
        <v>10.5</v>
      </c>
      <c r="F6107" s="157" t="s">
        <v>5</v>
      </c>
      <c r="G6107" s="158"/>
      <c r="H6107" s="159">
        <v>1992850981</v>
      </c>
    </row>
    <row r="6108" spans="1:8" s="119" customFormat="1">
      <c r="A6108" s="110"/>
      <c r="B6108" s="156">
        <v>45215.525810185187</v>
      </c>
      <c r="C6108" s="179">
        <v>500</v>
      </c>
      <c r="D6108" s="179">
        <v>489.5</v>
      </c>
      <c r="E6108" s="179">
        <v>10.5</v>
      </c>
      <c r="F6108" s="157" t="s">
        <v>5</v>
      </c>
      <c r="G6108" s="158"/>
      <c r="H6108" s="159">
        <v>1992852823</v>
      </c>
    </row>
    <row r="6109" spans="1:8" s="119" customFormat="1">
      <c r="A6109" s="110"/>
      <c r="B6109" s="156">
        <v>45215.527754629627</v>
      </c>
      <c r="C6109" s="179">
        <v>10</v>
      </c>
      <c r="D6109" s="179">
        <v>6.1</v>
      </c>
      <c r="E6109" s="179">
        <v>3.9000000000000004</v>
      </c>
      <c r="F6109" s="157" t="s">
        <v>13744</v>
      </c>
      <c r="G6109" s="158"/>
      <c r="H6109" s="159">
        <v>1992856236</v>
      </c>
    </row>
    <row r="6110" spans="1:8" s="119" customFormat="1">
      <c r="A6110" s="110"/>
      <c r="B6110" s="156">
        <v>45215.528067129628</v>
      </c>
      <c r="C6110" s="179">
        <v>10</v>
      </c>
      <c r="D6110" s="179">
        <v>6.1</v>
      </c>
      <c r="E6110" s="179">
        <v>3.9000000000000004</v>
      </c>
      <c r="F6110" s="157" t="s">
        <v>7165</v>
      </c>
      <c r="G6110" s="158"/>
      <c r="H6110" s="159">
        <v>1992856857</v>
      </c>
    </row>
    <row r="6111" spans="1:8" s="119" customFormat="1">
      <c r="A6111" s="110"/>
      <c r="B6111" s="156">
        <v>45215.528287037036</v>
      </c>
      <c r="C6111" s="179">
        <v>1000</v>
      </c>
      <c r="D6111" s="179">
        <v>979</v>
      </c>
      <c r="E6111" s="179">
        <v>21</v>
      </c>
      <c r="F6111" s="157" t="s">
        <v>13962</v>
      </c>
      <c r="G6111" s="158" t="s">
        <v>3942</v>
      </c>
      <c r="H6111" s="159">
        <v>1992857236</v>
      </c>
    </row>
    <row r="6112" spans="1:8" s="119" customFormat="1">
      <c r="A6112" s="110"/>
      <c r="B6112" s="156">
        <v>45215.529004629629</v>
      </c>
      <c r="C6112" s="179">
        <v>10</v>
      </c>
      <c r="D6112" s="179">
        <v>6.1</v>
      </c>
      <c r="E6112" s="179">
        <v>3.9000000000000004</v>
      </c>
      <c r="F6112" s="157" t="s">
        <v>13997</v>
      </c>
      <c r="G6112" s="158"/>
      <c r="H6112" s="159">
        <v>1992858470</v>
      </c>
    </row>
    <row r="6113" spans="1:8" s="119" customFormat="1">
      <c r="A6113" s="110"/>
      <c r="B6113" s="156">
        <v>45215.529282407406</v>
      </c>
      <c r="C6113" s="179">
        <v>10</v>
      </c>
      <c r="D6113" s="179">
        <v>6.1</v>
      </c>
      <c r="E6113" s="179">
        <v>3.9000000000000004</v>
      </c>
      <c r="F6113" s="157" t="s">
        <v>7165</v>
      </c>
      <c r="G6113" s="158"/>
      <c r="H6113" s="159">
        <v>1992858855</v>
      </c>
    </row>
    <row r="6114" spans="1:8" s="119" customFormat="1">
      <c r="A6114" s="110"/>
      <c r="B6114" s="156">
        <v>45215.530590277776</v>
      </c>
      <c r="C6114" s="179">
        <v>1</v>
      </c>
      <c r="D6114" s="179">
        <v>-2.9</v>
      </c>
      <c r="E6114" s="179">
        <v>3.9</v>
      </c>
      <c r="F6114" s="157" t="s">
        <v>7147</v>
      </c>
      <c r="G6114" s="158"/>
      <c r="H6114" s="159">
        <v>1992861185</v>
      </c>
    </row>
    <row r="6115" spans="1:8" s="119" customFormat="1">
      <c r="A6115" s="110"/>
      <c r="B6115" s="156">
        <v>45215.532326388886</v>
      </c>
      <c r="C6115" s="179">
        <v>10</v>
      </c>
      <c r="D6115" s="179">
        <v>6.1</v>
      </c>
      <c r="E6115" s="179">
        <v>3.9000000000000004</v>
      </c>
      <c r="F6115" s="157" t="s">
        <v>3952</v>
      </c>
      <c r="G6115" s="158"/>
      <c r="H6115" s="159">
        <v>1992864392</v>
      </c>
    </row>
    <row r="6116" spans="1:8" s="119" customFormat="1">
      <c r="A6116" s="110"/>
      <c r="B6116" s="156">
        <v>45215.532534722224</v>
      </c>
      <c r="C6116" s="179">
        <v>1000</v>
      </c>
      <c r="D6116" s="179">
        <v>979</v>
      </c>
      <c r="E6116" s="179">
        <v>21</v>
      </c>
      <c r="F6116" s="157" t="s">
        <v>5</v>
      </c>
      <c r="G6116" s="158"/>
      <c r="H6116" s="159">
        <v>1992864705</v>
      </c>
    </row>
    <row r="6117" spans="1:8" s="119" customFormat="1">
      <c r="A6117" s="110"/>
      <c r="B6117" s="156">
        <v>45215.533321759256</v>
      </c>
      <c r="C6117" s="179">
        <v>300</v>
      </c>
      <c r="D6117" s="179">
        <v>293.7</v>
      </c>
      <c r="E6117" s="179">
        <v>6.3000000000000114</v>
      </c>
      <c r="F6117" s="157" t="s">
        <v>4018</v>
      </c>
      <c r="G6117" s="158"/>
      <c r="H6117" s="159">
        <v>1992866018</v>
      </c>
    </row>
    <row r="6118" spans="1:8" s="119" customFormat="1">
      <c r="A6118" s="110"/>
      <c r="B6118" s="156">
        <v>45215.537812499999</v>
      </c>
      <c r="C6118" s="179">
        <v>1</v>
      </c>
      <c r="D6118" s="179">
        <v>-2.9</v>
      </c>
      <c r="E6118" s="179">
        <v>3.9</v>
      </c>
      <c r="F6118" s="157" t="s">
        <v>14160</v>
      </c>
      <c r="G6118" s="158"/>
      <c r="H6118" s="159">
        <v>1992874282</v>
      </c>
    </row>
    <row r="6119" spans="1:8" s="119" customFormat="1">
      <c r="A6119" s="110"/>
      <c r="B6119" s="156">
        <v>45215.542453703703</v>
      </c>
      <c r="C6119" s="179">
        <v>3000</v>
      </c>
      <c r="D6119" s="179">
        <v>2937</v>
      </c>
      <c r="E6119" s="179">
        <v>63</v>
      </c>
      <c r="F6119" s="157" t="s">
        <v>7166</v>
      </c>
      <c r="G6119" s="158"/>
      <c r="H6119" s="159">
        <v>1992883307</v>
      </c>
    </row>
    <row r="6120" spans="1:8" s="119" customFormat="1">
      <c r="A6120" s="110"/>
      <c r="B6120" s="156">
        <v>45215.542812500003</v>
      </c>
      <c r="C6120" s="179">
        <v>1000</v>
      </c>
      <c r="D6120" s="179">
        <v>979</v>
      </c>
      <c r="E6120" s="179">
        <v>21</v>
      </c>
      <c r="F6120" s="157" t="s">
        <v>5</v>
      </c>
      <c r="G6120" s="158"/>
      <c r="H6120" s="159">
        <v>1992883993</v>
      </c>
    </row>
    <row r="6121" spans="1:8" s="119" customFormat="1">
      <c r="A6121" s="110"/>
      <c r="B6121" s="156">
        <v>45215.543368055558</v>
      </c>
      <c r="C6121" s="179">
        <v>1000</v>
      </c>
      <c r="D6121" s="179">
        <v>979</v>
      </c>
      <c r="E6121" s="179">
        <v>21</v>
      </c>
      <c r="F6121" s="157" t="s">
        <v>5</v>
      </c>
      <c r="G6121" s="158"/>
      <c r="H6121" s="159">
        <v>1992884975</v>
      </c>
    </row>
    <row r="6122" spans="1:8" s="119" customFormat="1">
      <c r="A6122" s="110"/>
      <c r="B6122" s="156">
        <v>45215.548819444448</v>
      </c>
      <c r="C6122" s="179">
        <v>10</v>
      </c>
      <c r="D6122" s="179">
        <v>6.1</v>
      </c>
      <c r="E6122" s="179">
        <v>3.9000000000000004</v>
      </c>
      <c r="F6122" s="157" t="s">
        <v>14161</v>
      </c>
      <c r="G6122" s="158"/>
      <c r="H6122" s="159">
        <v>1992894555</v>
      </c>
    </row>
    <row r="6123" spans="1:8" s="119" customFormat="1">
      <c r="A6123" s="110"/>
      <c r="B6123" s="156">
        <v>45215.550555555557</v>
      </c>
      <c r="C6123" s="179">
        <v>8</v>
      </c>
      <c r="D6123" s="179">
        <v>4.0999999999999996</v>
      </c>
      <c r="E6123" s="179">
        <v>3.9000000000000004</v>
      </c>
      <c r="F6123" s="157" t="s">
        <v>13680</v>
      </c>
      <c r="G6123" s="158"/>
      <c r="H6123" s="159">
        <v>1992897132</v>
      </c>
    </row>
    <row r="6124" spans="1:8" s="119" customFormat="1">
      <c r="A6124" s="110"/>
      <c r="B6124" s="156">
        <v>45215.550729166665</v>
      </c>
      <c r="C6124" s="179">
        <v>300</v>
      </c>
      <c r="D6124" s="179">
        <v>293.7</v>
      </c>
      <c r="E6124" s="179">
        <v>6.3000000000000114</v>
      </c>
      <c r="F6124" s="157" t="s">
        <v>13656</v>
      </c>
      <c r="G6124" s="158"/>
      <c r="H6124" s="159">
        <v>1992897383</v>
      </c>
    </row>
    <row r="6125" spans="1:8" s="119" customFormat="1">
      <c r="A6125" s="110"/>
      <c r="B6125" s="156">
        <v>45215.551157407404</v>
      </c>
      <c r="C6125" s="179">
        <v>200</v>
      </c>
      <c r="D6125" s="179">
        <v>195.8</v>
      </c>
      <c r="E6125" s="179">
        <v>4.1999999999999886</v>
      </c>
      <c r="F6125" s="157" t="s">
        <v>5</v>
      </c>
      <c r="G6125" s="158"/>
      <c r="H6125" s="159">
        <v>1992898053</v>
      </c>
    </row>
    <row r="6126" spans="1:8" s="119" customFormat="1">
      <c r="A6126" s="110"/>
      <c r="B6126" s="156">
        <v>45215.554930555554</v>
      </c>
      <c r="C6126" s="179">
        <v>5</v>
      </c>
      <c r="D6126" s="179">
        <v>1.1000000000000001</v>
      </c>
      <c r="E6126" s="179">
        <v>3.9</v>
      </c>
      <c r="F6126" s="157" t="s">
        <v>13678</v>
      </c>
      <c r="G6126" s="158"/>
      <c r="H6126" s="159">
        <v>1992903746</v>
      </c>
    </row>
    <row r="6127" spans="1:8" s="119" customFormat="1">
      <c r="A6127" s="110"/>
      <c r="B6127" s="156">
        <v>45215.555625000001</v>
      </c>
      <c r="C6127" s="179">
        <v>10</v>
      </c>
      <c r="D6127" s="179">
        <v>6.1</v>
      </c>
      <c r="E6127" s="179">
        <v>3.9000000000000004</v>
      </c>
      <c r="F6127" s="157" t="s">
        <v>7165</v>
      </c>
      <c r="G6127" s="158"/>
      <c r="H6127" s="159">
        <v>1992904841</v>
      </c>
    </row>
    <row r="6128" spans="1:8" s="119" customFormat="1">
      <c r="A6128" s="110"/>
      <c r="B6128" s="156">
        <v>45215.556122685186</v>
      </c>
      <c r="C6128" s="179">
        <v>200</v>
      </c>
      <c r="D6128" s="179">
        <v>195.8</v>
      </c>
      <c r="E6128" s="179">
        <v>4.1999999999999886</v>
      </c>
      <c r="F6128" s="157" t="s">
        <v>5</v>
      </c>
      <c r="G6128" s="158"/>
      <c r="H6128" s="159">
        <v>1992905670</v>
      </c>
    </row>
    <row r="6129" spans="1:8" s="119" customFormat="1">
      <c r="A6129" s="110"/>
      <c r="B6129" s="156">
        <v>45215.559803240743</v>
      </c>
      <c r="C6129" s="179">
        <v>10</v>
      </c>
      <c r="D6129" s="179">
        <v>6.1</v>
      </c>
      <c r="E6129" s="179">
        <v>3.9000000000000004</v>
      </c>
      <c r="F6129" s="157" t="s">
        <v>14162</v>
      </c>
      <c r="G6129" s="158"/>
      <c r="H6129" s="159">
        <v>1992911023</v>
      </c>
    </row>
    <row r="6130" spans="1:8" s="119" customFormat="1">
      <c r="A6130" s="110"/>
      <c r="B6130" s="156">
        <v>45215.560046296298</v>
      </c>
      <c r="C6130" s="179">
        <v>300</v>
      </c>
      <c r="D6130" s="179">
        <v>293.7</v>
      </c>
      <c r="E6130" s="179">
        <v>6.3000000000000114</v>
      </c>
      <c r="F6130" s="157" t="s">
        <v>5</v>
      </c>
      <c r="G6130" s="158"/>
      <c r="H6130" s="159">
        <v>1992911463</v>
      </c>
    </row>
    <row r="6131" spans="1:8" s="119" customFormat="1">
      <c r="A6131" s="110"/>
      <c r="B6131" s="156">
        <v>45215.56046296296</v>
      </c>
      <c r="C6131" s="179">
        <v>500</v>
      </c>
      <c r="D6131" s="179">
        <v>489.5</v>
      </c>
      <c r="E6131" s="179">
        <v>10.5</v>
      </c>
      <c r="F6131" s="157" t="s">
        <v>5</v>
      </c>
      <c r="G6131" s="158"/>
      <c r="H6131" s="159">
        <v>1992912041</v>
      </c>
    </row>
    <row r="6132" spans="1:8" s="119" customFormat="1">
      <c r="A6132" s="110"/>
      <c r="B6132" s="156">
        <v>45215.562951388885</v>
      </c>
      <c r="C6132" s="179">
        <v>1000</v>
      </c>
      <c r="D6132" s="179">
        <v>979</v>
      </c>
      <c r="E6132" s="179">
        <v>21</v>
      </c>
      <c r="F6132" s="157" t="s">
        <v>5</v>
      </c>
      <c r="G6132" s="158"/>
      <c r="H6132" s="159">
        <v>1992915758</v>
      </c>
    </row>
    <row r="6133" spans="1:8" s="119" customFormat="1">
      <c r="A6133" s="110"/>
      <c r="B6133" s="156">
        <v>45215.563530092593</v>
      </c>
      <c r="C6133" s="179">
        <v>4640</v>
      </c>
      <c r="D6133" s="179">
        <v>4542.5600000000004</v>
      </c>
      <c r="E6133" s="179">
        <v>97.4399999999996</v>
      </c>
      <c r="F6133" s="157" t="s">
        <v>7135</v>
      </c>
      <c r="G6133" s="158"/>
      <c r="H6133" s="159">
        <v>1992916619</v>
      </c>
    </row>
    <row r="6134" spans="1:8" s="119" customFormat="1">
      <c r="A6134" s="110"/>
      <c r="B6134" s="156">
        <v>45215.565289351849</v>
      </c>
      <c r="C6134" s="179">
        <v>1</v>
      </c>
      <c r="D6134" s="179">
        <v>-2.9</v>
      </c>
      <c r="E6134" s="179">
        <v>3.9</v>
      </c>
      <c r="F6134" s="157" t="s">
        <v>14129</v>
      </c>
      <c r="G6134" s="158"/>
      <c r="H6134" s="159">
        <v>1992919386</v>
      </c>
    </row>
    <row r="6135" spans="1:8" s="119" customFormat="1">
      <c r="A6135" s="110"/>
      <c r="B6135" s="156">
        <v>45215.566458333335</v>
      </c>
      <c r="C6135" s="179">
        <v>10</v>
      </c>
      <c r="D6135" s="179">
        <v>6.1</v>
      </c>
      <c r="E6135" s="179">
        <v>3.9000000000000004</v>
      </c>
      <c r="F6135" s="157" t="s">
        <v>13648</v>
      </c>
      <c r="G6135" s="158"/>
      <c r="H6135" s="159">
        <v>1992921481</v>
      </c>
    </row>
    <row r="6136" spans="1:8" s="119" customFormat="1">
      <c r="A6136" s="110"/>
      <c r="B6136" s="156">
        <v>45215.567673611113</v>
      </c>
      <c r="C6136" s="179">
        <v>500</v>
      </c>
      <c r="D6136" s="179">
        <v>489.5</v>
      </c>
      <c r="E6136" s="179">
        <v>10.5</v>
      </c>
      <c r="F6136" s="157" t="s">
        <v>5</v>
      </c>
      <c r="G6136" s="158"/>
      <c r="H6136" s="159">
        <v>1992923324</v>
      </c>
    </row>
    <row r="6137" spans="1:8" s="119" customFormat="1">
      <c r="A6137" s="110"/>
      <c r="B6137" s="156">
        <v>45215.56832175926</v>
      </c>
      <c r="C6137" s="179">
        <v>100</v>
      </c>
      <c r="D6137" s="179">
        <v>96.1</v>
      </c>
      <c r="E6137" s="179">
        <v>3.9000000000000057</v>
      </c>
      <c r="F6137" s="157" t="s">
        <v>5</v>
      </c>
      <c r="G6137" s="158"/>
      <c r="H6137" s="159">
        <v>1992924341</v>
      </c>
    </row>
    <row r="6138" spans="1:8" s="119" customFormat="1">
      <c r="A6138" s="110"/>
      <c r="B6138" s="156">
        <v>45215.572939814818</v>
      </c>
      <c r="C6138" s="179">
        <v>1000</v>
      </c>
      <c r="D6138" s="179">
        <v>979</v>
      </c>
      <c r="E6138" s="179">
        <v>21</v>
      </c>
      <c r="F6138" s="157" t="s">
        <v>5</v>
      </c>
      <c r="G6138" s="158"/>
      <c r="H6138" s="159">
        <v>1992931711</v>
      </c>
    </row>
    <row r="6139" spans="1:8" s="119" customFormat="1">
      <c r="A6139" s="110"/>
      <c r="B6139" s="156">
        <v>45215.575046296297</v>
      </c>
      <c r="C6139" s="179">
        <v>500</v>
      </c>
      <c r="D6139" s="179">
        <v>489.5</v>
      </c>
      <c r="E6139" s="179">
        <v>10.5</v>
      </c>
      <c r="F6139" s="157" t="s">
        <v>4045</v>
      </c>
      <c r="G6139" s="158"/>
      <c r="H6139" s="159">
        <v>1992935510</v>
      </c>
    </row>
    <row r="6140" spans="1:8" s="119" customFormat="1">
      <c r="A6140" s="110"/>
      <c r="B6140" s="156">
        <v>45215.579918981479</v>
      </c>
      <c r="C6140" s="179">
        <v>100</v>
      </c>
      <c r="D6140" s="179">
        <v>96.1</v>
      </c>
      <c r="E6140" s="179">
        <v>3.9000000000000057</v>
      </c>
      <c r="F6140" s="157" t="s">
        <v>5</v>
      </c>
      <c r="G6140" s="158"/>
      <c r="H6140" s="159">
        <v>1992943522</v>
      </c>
    </row>
    <row r="6141" spans="1:8" s="119" customFormat="1">
      <c r="A6141" s="110"/>
      <c r="B6141" s="156">
        <v>45215.58079861111</v>
      </c>
      <c r="C6141" s="179">
        <v>1000</v>
      </c>
      <c r="D6141" s="179">
        <v>979</v>
      </c>
      <c r="E6141" s="179">
        <v>21</v>
      </c>
      <c r="F6141" s="157" t="s">
        <v>5</v>
      </c>
      <c r="G6141" s="158"/>
      <c r="H6141" s="159">
        <v>1992944981</v>
      </c>
    </row>
    <row r="6142" spans="1:8" s="119" customFormat="1">
      <c r="A6142" s="110"/>
      <c r="B6142" s="156">
        <v>45215.581076388888</v>
      </c>
      <c r="C6142" s="179">
        <v>100</v>
      </c>
      <c r="D6142" s="179">
        <v>96.1</v>
      </c>
      <c r="E6142" s="179">
        <v>3.9000000000000057</v>
      </c>
      <c r="F6142" s="157" t="s">
        <v>5</v>
      </c>
      <c r="G6142" s="158"/>
      <c r="H6142" s="159">
        <v>1992945390</v>
      </c>
    </row>
    <row r="6143" spans="1:8" s="119" customFormat="1">
      <c r="A6143" s="110"/>
      <c r="B6143" s="156">
        <v>45215.582361111112</v>
      </c>
      <c r="C6143" s="179">
        <v>10</v>
      </c>
      <c r="D6143" s="179">
        <v>6.1</v>
      </c>
      <c r="E6143" s="179">
        <v>3.9000000000000004</v>
      </c>
      <c r="F6143" s="157" t="s">
        <v>13878</v>
      </c>
      <c r="G6143" s="158"/>
      <c r="H6143" s="159">
        <v>1992947344</v>
      </c>
    </row>
    <row r="6144" spans="1:8" s="119" customFormat="1">
      <c r="A6144" s="110"/>
      <c r="B6144" s="156">
        <v>45215.582824074074</v>
      </c>
      <c r="C6144" s="179">
        <v>1</v>
      </c>
      <c r="D6144" s="179">
        <v>-2.9</v>
      </c>
      <c r="E6144" s="179">
        <v>3.9</v>
      </c>
      <c r="F6144" s="157" t="s">
        <v>7134</v>
      </c>
      <c r="G6144" s="158"/>
      <c r="H6144" s="159">
        <v>1992948032</v>
      </c>
    </row>
    <row r="6145" spans="1:8" s="119" customFormat="1">
      <c r="A6145" s="110"/>
      <c r="B6145" s="156">
        <v>45215.583506944444</v>
      </c>
      <c r="C6145" s="179">
        <v>10</v>
      </c>
      <c r="D6145" s="179">
        <v>6.1</v>
      </c>
      <c r="E6145" s="179">
        <v>3.9000000000000004</v>
      </c>
      <c r="F6145" s="157" t="s">
        <v>3952</v>
      </c>
      <c r="G6145" s="158"/>
      <c r="H6145" s="159">
        <v>1992949137</v>
      </c>
    </row>
    <row r="6146" spans="1:8" s="119" customFormat="1">
      <c r="A6146" s="110"/>
      <c r="B6146" s="156">
        <v>45215.58457175926</v>
      </c>
      <c r="C6146" s="179">
        <v>1000</v>
      </c>
      <c r="D6146" s="179">
        <v>979</v>
      </c>
      <c r="E6146" s="179">
        <v>21</v>
      </c>
      <c r="F6146" s="157" t="s">
        <v>13655</v>
      </c>
      <c r="G6146" s="158"/>
      <c r="H6146" s="159">
        <v>1992950953</v>
      </c>
    </row>
    <row r="6147" spans="1:8" s="119" customFormat="1">
      <c r="A6147" s="110"/>
      <c r="B6147" s="156">
        <v>45215.584606481483</v>
      </c>
      <c r="C6147" s="179">
        <v>10</v>
      </c>
      <c r="D6147" s="179">
        <v>6.1</v>
      </c>
      <c r="E6147" s="179">
        <v>3.9000000000000004</v>
      </c>
      <c r="F6147" s="157" t="s">
        <v>7158</v>
      </c>
      <c r="G6147" s="158"/>
      <c r="H6147" s="159">
        <v>1992950986</v>
      </c>
    </row>
    <row r="6148" spans="1:8" s="119" customFormat="1">
      <c r="A6148" s="110"/>
      <c r="B6148" s="156">
        <v>45215.585717592592</v>
      </c>
      <c r="C6148" s="179">
        <v>1000</v>
      </c>
      <c r="D6148" s="179">
        <v>979</v>
      </c>
      <c r="E6148" s="179">
        <v>21</v>
      </c>
      <c r="F6148" s="157" t="s">
        <v>13678</v>
      </c>
      <c r="G6148" s="158"/>
      <c r="H6148" s="159">
        <v>1992952691</v>
      </c>
    </row>
    <row r="6149" spans="1:8" s="119" customFormat="1">
      <c r="A6149" s="110"/>
      <c r="B6149" s="156">
        <v>45215.586898148147</v>
      </c>
      <c r="C6149" s="179">
        <v>1000</v>
      </c>
      <c r="D6149" s="179">
        <v>979</v>
      </c>
      <c r="E6149" s="179">
        <v>21</v>
      </c>
      <c r="F6149" s="157" t="s">
        <v>5</v>
      </c>
      <c r="G6149" s="158"/>
      <c r="H6149" s="159">
        <v>1992954608</v>
      </c>
    </row>
    <row r="6150" spans="1:8" s="119" customFormat="1">
      <c r="A6150" s="110"/>
      <c r="B6150" s="156">
        <v>45215.589004629626</v>
      </c>
      <c r="C6150" s="179">
        <v>1</v>
      </c>
      <c r="D6150" s="179">
        <v>-2.9</v>
      </c>
      <c r="E6150" s="179">
        <v>3.9</v>
      </c>
      <c r="F6150" s="157" t="s">
        <v>13841</v>
      </c>
      <c r="G6150" s="158"/>
      <c r="H6150" s="159">
        <v>1992958110</v>
      </c>
    </row>
    <row r="6151" spans="1:8" s="119" customFormat="1">
      <c r="A6151" s="110"/>
      <c r="B6151" s="156">
        <v>45215.589837962965</v>
      </c>
      <c r="C6151" s="179">
        <v>20000</v>
      </c>
      <c r="D6151" s="179">
        <v>19580</v>
      </c>
      <c r="E6151" s="179">
        <v>420</v>
      </c>
      <c r="F6151" s="157" t="s">
        <v>13655</v>
      </c>
      <c r="G6151" s="158"/>
      <c r="H6151" s="159">
        <v>1992959447</v>
      </c>
    </row>
    <row r="6152" spans="1:8" s="119" customFormat="1">
      <c r="A6152" s="110"/>
      <c r="B6152" s="156">
        <v>45215.59002314815</v>
      </c>
      <c r="C6152" s="179">
        <v>5000</v>
      </c>
      <c r="D6152" s="179">
        <v>4895</v>
      </c>
      <c r="E6152" s="179">
        <v>105</v>
      </c>
      <c r="F6152" s="157" t="s">
        <v>13655</v>
      </c>
      <c r="G6152" s="158"/>
      <c r="H6152" s="159">
        <v>1992959771</v>
      </c>
    </row>
    <row r="6153" spans="1:8" s="119" customFormat="1">
      <c r="A6153" s="110"/>
      <c r="B6153" s="156">
        <v>45215.590046296296</v>
      </c>
      <c r="C6153" s="179">
        <v>1000</v>
      </c>
      <c r="D6153" s="179">
        <v>979</v>
      </c>
      <c r="E6153" s="179">
        <v>21</v>
      </c>
      <c r="F6153" s="157" t="s">
        <v>7166</v>
      </c>
      <c r="G6153" s="158"/>
      <c r="H6153" s="159">
        <v>1992959812</v>
      </c>
    </row>
    <row r="6154" spans="1:8" s="119" customFormat="1">
      <c r="A6154" s="110"/>
      <c r="B6154" s="156">
        <v>45215.592199074075</v>
      </c>
      <c r="C6154" s="179">
        <v>10</v>
      </c>
      <c r="D6154" s="179">
        <v>6.1</v>
      </c>
      <c r="E6154" s="179">
        <v>3.9000000000000004</v>
      </c>
      <c r="F6154" s="157" t="s">
        <v>5</v>
      </c>
      <c r="G6154" s="158"/>
      <c r="H6154" s="159">
        <v>1992963426</v>
      </c>
    </row>
    <row r="6155" spans="1:8" s="119" customFormat="1">
      <c r="A6155" s="110"/>
      <c r="B6155" s="156">
        <v>45215.599594907406</v>
      </c>
      <c r="C6155" s="179">
        <v>1000</v>
      </c>
      <c r="D6155" s="179">
        <v>979</v>
      </c>
      <c r="E6155" s="179">
        <v>21</v>
      </c>
      <c r="F6155" s="157" t="s">
        <v>5</v>
      </c>
      <c r="G6155" s="158"/>
      <c r="H6155" s="159">
        <v>1992976280</v>
      </c>
    </row>
    <row r="6156" spans="1:8" s="119" customFormat="1">
      <c r="A6156" s="110"/>
      <c r="B6156" s="156">
        <v>45215.599745370368</v>
      </c>
      <c r="C6156" s="179">
        <v>300</v>
      </c>
      <c r="D6156" s="179">
        <v>293.7</v>
      </c>
      <c r="E6156" s="179">
        <v>6.3000000000000114</v>
      </c>
      <c r="F6156" s="157" t="s">
        <v>7167</v>
      </c>
      <c r="G6156" s="158"/>
      <c r="H6156" s="159">
        <v>1992976581</v>
      </c>
    </row>
    <row r="6157" spans="1:8" s="119" customFormat="1">
      <c r="A6157" s="110"/>
      <c r="B6157" s="156">
        <v>45215.600219907406</v>
      </c>
      <c r="C6157" s="179">
        <v>300</v>
      </c>
      <c r="D6157" s="179">
        <v>293.7</v>
      </c>
      <c r="E6157" s="179">
        <v>6.3000000000000114</v>
      </c>
      <c r="F6157" s="157" t="s">
        <v>14072</v>
      </c>
      <c r="G6157" s="158"/>
      <c r="H6157" s="159">
        <v>1992977484</v>
      </c>
    </row>
    <row r="6158" spans="1:8" s="119" customFormat="1">
      <c r="A6158" s="110"/>
      <c r="B6158" s="156">
        <v>45215.601724537039</v>
      </c>
      <c r="C6158" s="179">
        <v>500</v>
      </c>
      <c r="D6158" s="179">
        <v>489.5</v>
      </c>
      <c r="E6158" s="179">
        <v>10.5</v>
      </c>
      <c r="F6158" s="157" t="s">
        <v>5</v>
      </c>
      <c r="G6158" s="158"/>
      <c r="H6158" s="159">
        <v>1992980480</v>
      </c>
    </row>
    <row r="6159" spans="1:8" s="119" customFormat="1">
      <c r="A6159" s="110"/>
      <c r="B6159" s="156">
        <v>45215.602870370371</v>
      </c>
      <c r="C6159" s="179">
        <v>500</v>
      </c>
      <c r="D6159" s="179">
        <v>489.5</v>
      </c>
      <c r="E6159" s="179">
        <v>10.5</v>
      </c>
      <c r="F6159" s="157" t="s">
        <v>3973</v>
      </c>
      <c r="G6159" s="158"/>
      <c r="H6159" s="159">
        <v>1992982543</v>
      </c>
    </row>
    <row r="6160" spans="1:8" s="119" customFormat="1">
      <c r="A6160" s="110"/>
      <c r="B6160" s="156">
        <v>45215.602986111109</v>
      </c>
      <c r="C6160" s="179">
        <v>10</v>
      </c>
      <c r="D6160" s="179">
        <v>6.1</v>
      </c>
      <c r="E6160" s="179">
        <v>3.9000000000000004</v>
      </c>
      <c r="F6160" s="157" t="s">
        <v>13671</v>
      </c>
      <c r="G6160" s="158"/>
      <c r="H6160" s="159">
        <v>1992982766</v>
      </c>
    </row>
    <row r="6161" spans="1:8" s="119" customFormat="1">
      <c r="A6161" s="110"/>
      <c r="B6161" s="156">
        <v>45215.60355324074</v>
      </c>
      <c r="C6161" s="179">
        <v>1</v>
      </c>
      <c r="D6161" s="179">
        <v>-2.9</v>
      </c>
      <c r="E6161" s="179">
        <v>3.9</v>
      </c>
      <c r="F6161" s="157" t="s">
        <v>13714</v>
      </c>
      <c r="G6161" s="158"/>
      <c r="H6161" s="159">
        <v>1992983776</v>
      </c>
    </row>
    <row r="6162" spans="1:8" s="119" customFormat="1">
      <c r="A6162" s="110"/>
      <c r="B6162" s="156">
        <v>45215.604409722226</v>
      </c>
      <c r="C6162" s="179">
        <v>500</v>
      </c>
      <c r="D6162" s="179">
        <v>489.5</v>
      </c>
      <c r="E6162" s="179">
        <v>10.5</v>
      </c>
      <c r="F6162" s="157" t="s">
        <v>5</v>
      </c>
      <c r="G6162" s="158"/>
      <c r="H6162" s="159">
        <v>1992985350</v>
      </c>
    </row>
    <row r="6163" spans="1:8" s="119" customFormat="1">
      <c r="A6163" s="110"/>
      <c r="B6163" s="156">
        <v>45215.604502314818</v>
      </c>
      <c r="C6163" s="179">
        <v>1000</v>
      </c>
      <c r="D6163" s="179">
        <v>979</v>
      </c>
      <c r="E6163" s="179">
        <v>21</v>
      </c>
      <c r="F6163" s="157" t="s">
        <v>5</v>
      </c>
      <c r="G6163" s="158"/>
      <c r="H6163" s="159">
        <v>1992985544</v>
      </c>
    </row>
    <row r="6164" spans="1:8" s="119" customFormat="1">
      <c r="A6164" s="110"/>
      <c r="B6164" s="156">
        <v>45215.605069444442</v>
      </c>
      <c r="C6164" s="179">
        <v>500</v>
      </c>
      <c r="D6164" s="179">
        <v>489.5</v>
      </c>
      <c r="E6164" s="179">
        <v>10.5</v>
      </c>
      <c r="F6164" s="157" t="s">
        <v>5</v>
      </c>
      <c r="G6164" s="158"/>
      <c r="H6164" s="159">
        <v>1992986538</v>
      </c>
    </row>
    <row r="6165" spans="1:8" s="119" customFormat="1">
      <c r="A6165" s="110"/>
      <c r="B6165" s="156">
        <v>45215.605393518519</v>
      </c>
      <c r="C6165" s="179">
        <v>500</v>
      </c>
      <c r="D6165" s="179">
        <v>489.5</v>
      </c>
      <c r="E6165" s="179">
        <v>10.5</v>
      </c>
      <c r="F6165" s="157" t="s">
        <v>5</v>
      </c>
      <c r="G6165" s="158"/>
      <c r="H6165" s="159">
        <v>1992987141</v>
      </c>
    </row>
    <row r="6166" spans="1:8" s="119" customFormat="1">
      <c r="A6166" s="110"/>
      <c r="B6166" s="156">
        <v>45215.61136574074</v>
      </c>
      <c r="C6166" s="179">
        <v>1000</v>
      </c>
      <c r="D6166" s="179">
        <v>979</v>
      </c>
      <c r="E6166" s="179">
        <v>21</v>
      </c>
      <c r="F6166" s="157" t="s">
        <v>5</v>
      </c>
      <c r="G6166" s="158"/>
      <c r="H6166" s="159">
        <v>1992998044</v>
      </c>
    </row>
    <row r="6167" spans="1:8" s="119" customFormat="1">
      <c r="A6167" s="110"/>
      <c r="B6167" s="156">
        <v>45215.616296296299</v>
      </c>
      <c r="C6167" s="179">
        <v>1000</v>
      </c>
      <c r="D6167" s="179">
        <v>979</v>
      </c>
      <c r="E6167" s="179">
        <v>21</v>
      </c>
      <c r="F6167" s="157" t="s">
        <v>5</v>
      </c>
      <c r="G6167" s="158"/>
      <c r="H6167" s="159">
        <v>1993006974</v>
      </c>
    </row>
    <row r="6168" spans="1:8" s="119" customFormat="1">
      <c r="A6168" s="110"/>
      <c r="B6168" s="156">
        <v>45215.619016203702</v>
      </c>
      <c r="C6168" s="179">
        <v>50</v>
      </c>
      <c r="D6168" s="179">
        <v>46.1</v>
      </c>
      <c r="E6168" s="179">
        <v>3.8999999999999986</v>
      </c>
      <c r="F6168" s="157" t="s">
        <v>14163</v>
      </c>
      <c r="G6168" s="158"/>
      <c r="H6168" s="159">
        <v>1993011899</v>
      </c>
    </row>
    <row r="6169" spans="1:8" s="119" customFormat="1">
      <c r="A6169" s="110"/>
      <c r="B6169" s="156">
        <v>45215.619085648148</v>
      </c>
      <c r="C6169" s="179">
        <v>200</v>
      </c>
      <c r="D6169" s="179">
        <v>195.8</v>
      </c>
      <c r="E6169" s="179">
        <v>4.1999999999999886</v>
      </c>
      <c r="F6169" s="157" t="s">
        <v>5</v>
      </c>
      <c r="G6169" s="158"/>
      <c r="H6169" s="159">
        <v>1993012028</v>
      </c>
    </row>
    <row r="6170" spans="1:8" s="119" customFormat="1">
      <c r="A6170" s="110"/>
      <c r="B6170" s="156">
        <v>45215.620254629626</v>
      </c>
      <c r="C6170" s="179">
        <v>1000</v>
      </c>
      <c r="D6170" s="179">
        <v>979</v>
      </c>
      <c r="E6170" s="179">
        <v>21</v>
      </c>
      <c r="F6170" s="157" t="s">
        <v>14164</v>
      </c>
      <c r="G6170" s="158"/>
      <c r="H6170" s="159">
        <v>1993014111</v>
      </c>
    </row>
    <row r="6171" spans="1:8" s="119" customFormat="1">
      <c r="A6171" s="110"/>
      <c r="B6171" s="156">
        <v>45215.620289351849</v>
      </c>
      <c r="C6171" s="179">
        <v>10</v>
      </c>
      <c r="D6171" s="179">
        <v>6.1</v>
      </c>
      <c r="E6171" s="179">
        <v>3.9000000000000004</v>
      </c>
      <c r="F6171" s="157" t="s">
        <v>14165</v>
      </c>
      <c r="G6171" s="158"/>
      <c r="H6171" s="159">
        <v>1993014161</v>
      </c>
    </row>
    <row r="6172" spans="1:8" s="119" customFormat="1">
      <c r="A6172" s="110"/>
      <c r="B6172" s="156">
        <v>45215.628912037035</v>
      </c>
      <c r="C6172" s="179">
        <v>10</v>
      </c>
      <c r="D6172" s="179">
        <v>6.1</v>
      </c>
      <c r="E6172" s="179">
        <v>3.9000000000000004</v>
      </c>
      <c r="F6172" s="157" t="s">
        <v>13694</v>
      </c>
      <c r="G6172" s="158"/>
      <c r="H6172" s="159">
        <v>1993030216</v>
      </c>
    </row>
    <row r="6173" spans="1:8" s="119" customFormat="1">
      <c r="A6173" s="110"/>
      <c r="B6173" s="156">
        <v>45215.629976851851</v>
      </c>
      <c r="C6173" s="179">
        <v>10</v>
      </c>
      <c r="D6173" s="179">
        <v>6.1</v>
      </c>
      <c r="E6173" s="179">
        <v>3.9000000000000004</v>
      </c>
      <c r="F6173" s="157" t="s">
        <v>14166</v>
      </c>
      <c r="G6173" s="158"/>
      <c r="H6173" s="159">
        <v>1993032191</v>
      </c>
    </row>
    <row r="6174" spans="1:8" s="119" customFormat="1">
      <c r="A6174" s="110"/>
      <c r="B6174" s="156">
        <v>45215.631354166668</v>
      </c>
      <c r="C6174" s="179">
        <v>1000</v>
      </c>
      <c r="D6174" s="179">
        <v>979</v>
      </c>
      <c r="E6174" s="179">
        <v>21</v>
      </c>
      <c r="F6174" s="157" t="s">
        <v>13677</v>
      </c>
      <c r="G6174" s="158"/>
      <c r="H6174" s="159">
        <v>1993034598</v>
      </c>
    </row>
    <row r="6175" spans="1:8" s="119" customFormat="1">
      <c r="A6175" s="110"/>
      <c r="B6175" s="156">
        <v>45215.63144675926</v>
      </c>
      <c r="C6175" s="179">
        <v>10</v>
      </c>
      <c r="D6175" s="179">
        <v>6.1</v>
      </c>
      <c r="E6175" s="179">
        <v>3.9000000000000004</v>
      </c>
      <c r="F6175" s="157" t="s">
        <v>14167</v>
      </c>
      <c r="G6175" s="158"/>
      <c r="H6175" s="159">
        <v>1993034758</v>
      </c>
    </row>
    <row r="6176" spans="1:8" s="119" customFormat="1">
      <c r="A6176" s="110"/>
      <c r="B6176" s="156">
        <v>45215.631712962961</v>
      </c>
      <c r="C6176" s="179">
        <v>10</v>
      </c>
      <c r="D6176" s="179">
        <v>6.1</v>
      </c>
      <c r="E6176" s="179">
        <v>3.9000000000000004</v>
      </c>
      <c r="F6176" s="157" t="s">
        <v>13790</v>
      </c>
      <c r="G6176" s="158"/>
      <c r="H6176" s="159">
        <v>1993035172</v>
      </c>
    </row>
    <row r="6177" spans="1:8" s="119" customFormat="1">
      <c r="A6177" s="110"/>
      <c r="B6177" s="156">
        <v>45215.632256944446</v>
      </c>
      <c r="C6177" s="179">
        <v>300</v>
      </c>
      <c r="D6177" s="179">
        <v>293.7</v>
      </c>
      <c r="E6177" s="179">
        <v>6.3000000000000114</v>
      </c>
      <c r="F6177" s="157" t="s">
        <v>13679</v>
      </c>
      <c r="G6177" s="158"/>
      <c r="H6177" s="159">
        <v>1993036204</v>
      </c>
    </row>
    <row r="6178" spans="1:8" s="119" customFormat="1">
      <c r="A6178" s="110"/>
      <c r="B6178" s="156">
        <v>45215.632488425923</v>
      </c>
      <c r="C6178" s="179">
        <v>10</v>
      </c>
      <c r="D6178" s="179">
        <v>6.1</v>
      </c>
      <c r="E6178" s="179">
        <v>3.9000000000000004</v>
      </c>
      <c r="F6178" s="157" t="s">
        <v>13656</v>
      </c>
      <c r="G6178" s="158"/>
      <c r="H6178" s="159">
        <v>1993036583</v>
      </c>
    </row>
    <row r="6179" spans="1:8" s="119" customFormat="1">
      <c r="A6179" s="110"/>
      <c r="B6179" s="156">
        <v>45215.632673611108</v>
      </c>
      <c r="C6179" s="179">
        <v>500</v>
      </c>
      <c r="D6179" s="179">
        <v>489.5</v>
      </c>
      <c r="E6179" s="179">
        <v>10.5</v>
      </c>
      <c r="F6179" s="157" t="s">
        <v>5</v>
      </c>
      <c r="G6179" s="158"/>
      <c r="H6179" s="159">
        <v>1993036909</v>
      </c>
    </row>
    <row r="6180" spans="1:8" s="119" customFormat="1">
      <c r="A6180" s="110"/>
      <c r="B6180" s="156">
        <v>45215.632743055554</v>
      </c>
      <c r="C6180" s="179">
        <v>1000</v>
      </c>
      <c r="D6180" s="179">
        <v>979</v>
      </c>
      <c r="E6180" s="179">
        <v>21</v>
      </c>
      <c r="F6180" s="157" t="s">
        <v>13800</v>
      </c>
      <c r="G6180" s="158" t="s">
        <v>4005</v>
      </c>
      <c r="H6180" s="159">
        <v>1993037028</v>
      </c>
    </row>
    <row r="6181" spans="1:8" s="119" customFormat="1">
      <c r="A6181" s="110"/>
      <c r="B6181" s="156">
        <v>45215.634432870371</v>
      </c>
      <c r="C6181" s="179">
        <v>300</v>
      </c>
      <c r="D6181" s="179">
        <v>293.7</v>
      </c>
      <c r="E6181" s="179">
        <v>6.3000000000000114</v>
      </c>
      <c r="F6181" s="157" t="s">
        <v>13724</v>
      </c>
      <c r="G6181" s="158"/>
      <c r="H6181" s="159">
        <v>1993039738</v>
      </c>
    </row>
    <row r="6182" spans="1:8" s="119" customFormat="1">
      <c r="A6182" s="110"/>
      <c r="B6182" s="156">
        <v>45215.635127314818</v>
      </c>
      <c r="C6182" s="179">
        <v>100</v>
      </c>
      <c r="D6182" s="179">
        <v>96.1</v>
      </c>
      <c r="E6182" s="179">
        <v>3.9000000000000057</v>
      </c>
      <c r="F6182" s="157" t="s">
        <v>5</v>
      </c>
      <c r="G6182" s="158"/>
      <c r="H6182" s="159">
        <v>1993040816</v>
      </c>
    </row>
    <row r="6183" spans="1:8" s="119" customFormat="1">
      <c r="A6183" s="110"/>
      <c r="B6183" s="156">
        <v>45215.63590277778</v>
      </c>
      <c r="C6183" s="179">
        <v>10000</v>
      </c>
      <c r="D6183" s="179">
        <v>9790</v>
      </c>
      <c r="E6183" s="179">
        <v>210</v>
      </c>
      <c r="F6183" s="157" t="s">
        <v>13655</v>
      </c>
      <c r="G6183" s="158"/>
      <c r="H6183" s="159">
        <v>1993042280</v>
      </c>
    </row>
    <row r="6184" spans="1:8" s="119" customFormat="1">
      <c r="A6184" s="110"/>
      <c r="B6184" s="156">
        <v>45215.636365740742</v>
      </c>
      <c r="C6184" s="179">
        <v>10</v>
      </c>
      <c r="D6184" s="179">
        <v>6.1</v>
      </c>
      <c r="E6184" s="179">
        <v>3.9000000000000004</v>
      </c>
      <c r="F6184" s="157" t="s">
        <v>4018</v>
      </c>
      <c r="G6184" s="158"/>
      <c r="H6184" s="159">
        <v>1993042976</v>
      </c>
    </row>
    <row r="6185" spans="1:8" s="119" customFormat="1">
      <c r="A6185" s="110"/>
      <c r="B6185" s="156">
        <v>45215.636932870373</v>
      </c>
      <c r="C6185" s="179">
        <v>10</v>
      </c>
      <c r="D6185" s="179">
        <v>6.1</v>
      </c>
      <c r="E6185" s="179">
        <v>3.9000000000000004</v>
      </c>
      <c r="F6185" s="157" t="s">
        <v>3956</v>
      </c>
      <c r="G6185" s="158"/>
      <c r="H6185" s="159">
        <v>1993043843</v>
      </c>
    </row>
    <row r="6186" spans="1:8" s="119" customFormat="1">
      <c r="A6186" s="110"/>
      <c r="B6186" s="156">
        <v>45215.637569444443</v>
      </c>
      <c r="C6186" s="179">
        <v>10</v>
      </c>
      <c r="D6186" s="179">
        <v>6.1</v>
      </c>
      <c r="E6186" s="179">
        <v>3.9000000000000004</v>
      </c>
      <c r="F6186" s="157" t="s">
        <v>7131</v>
      </c>
      <c r="G6186" s="158"/>
      <c r="H6186" s="159">
        <v>1993044884</v>
      </c>
    </row>
    <row r="6187" spans="1:8" s="119" customFormat="1">
      <c r="A6187" s="110"/>
      <c r="B6187" s="156">
        <v>45215.639849537038</v>
      </c>
      <c r="C6187" s="179">
        <v>150</v>
      </c>
      <c r="D6187" s="179">
        <v>146.1</v>
      </c>
      <c r="E6187" s="179">
        <v>3.9000000000000057</v>
      </c>
      <c r="F6187" s="157" t="s">
        <v>5</v>
      </c>
      <c r="G6187" s="158"/>
      <c r="H6187" s="159">
        <v>1993048717</v>
      </c>
    </row>
    <row r="6188" spans="1:8" s="119" customFormat="1">
      <c r="A6188" s="110"/>
      <c r="B6188" s="156">
        <v>45215.640740740739</v>
      </c>
      <c r="C6188" s="179">
        <v>1000</v>
      </c>
      <c r="D6188" s="179">
        <v>979</v>
      </c>
      <c r="E6188" s="179">
        <v>21</v>
      </c>
      <c r="F6188" s="157" t="s">
        <v>13908</v>
      </c>
      <c r="G6188" s="158"/>
      <c r="H6188" s="159">
        <v>1993050127</v>
      </c>
    </row>
    <row r="6189" spans="1:8" s="119" customFormat="1">
      <c r="A6189" s="110"/>
      <c r="B6189" s="156">
        <v>45215.640960648147</v>
      </c>
      <c r="C6189" s="179">
        <v>200</v>
      </c>
      <c r="D6189" s="179">
        <v>195.8</v>
      </c>
      <c r="E6189" s="179">
        <v>4.1999999999999886</v>
      </c>
      <c r="F6189" s="157" t="s">
        <v>14168</v>
      </c>
      <c r="G6189" s="158"/>
      <c r="H6189" s="159">
        <v>1993050492</v>
      </c>
    </row>
    <row r="6190" spans="1:8" s="119" customFormat="1">
      <c r="A6190" s="110"/>
      <c r="B6190" s="156">
        <v>45215.641180555554</v>
      </c>
      <c r="C6190" s="179">
        <v>1000</v>
      </c>
      <c r="D6190" s="179">
        <v>979</v>
      </c>
      <c r="E6190" s="179">
        <v>21</v>
      </c>
      <c r="F6190" s="157" t="s">
        <v>5</v>
      </c>
      <c r="G6190" s="158"/>
      <c r="H6190" s="159">
        <v>1993050870</v>
      </c>
    </row>
    <row r="6191" spans="1:8" s="119" customFormat="1">
      <c r="A6191" s="110"/>
      <c r="B6191" s="156">
        <v>45215.641550925924</v>
      </c>
      <c r="C6191" s="179">
        <v>500</v>
      </c>
      <c r="D6191" s="179">
        <v>489.5</v>
      </c>
      <c r="E6191" s="179">
        <v>10.5</v>
      </c>
      <c r="F6191" s="157" t="s">
        <v>14017</v>
      </c>
      <c r="G6191" s="158"/>
      <c r="H6191" s="159">
        <v>1993051482</v>
      </c>
    </row>
    <row r="6192" spans="1:8" s="119" customFormat="1">
      <c r="A6192" s="110"/>
      <c r="B6192" s="156">
        <v>45215.642118055555</v>
      </c>
      <c r="C6192" s="179">
        <v>10</v>
      </c>
      <c r="D6192" s="179">
        <v>6.1</v>
      </c>
      <c r="E6192" s="179">
        <v>3.9000000000000004</v>
      </c>
      <c r="F6192" s="157" t="s">
        <v>13643</v>
      </c>
      <c r="G6192" s="158"/>
      <c r="H6192" s="159">
        <v>1993052413</v>
      </c>
    </row>
    <row r="6193" spans="1:8" s="119" customFormat="1">
      <c r="A6193" s="110"/>
      <c r="B6193" s="156">
        <v>45215.642569444448</v>
      </c>
      <c r="C6193" s="179">
        <v>500</v>
      </c>
      <c r="D6193" s="179">
        <v>489.5</v>
      </c>
      <c r="E6193" s="179">
        <v>10.5</v>
      </c>
      <c r="F6193" s="157" t="s">
        <v>13833</v>
      </c>
      <c r="G6193" s="158"/>
      <c r="H6193" s="159">
        <v>1993053295</v>
      </c>
    </row>
    <row r="6194" spans="1:8" s="119" customFormat="1">
      <c r="A6194" s="110"/>
      <c r="B6194" s="156">
        <v>45215.643460648149</v>
      </c>
      <c r="C6194" s="179">
        <v>10</v>
      </c>
      <c r="D6194" s="179">
        <v>6.1</v>
      </c>
      <c r="E6194" s="179">
        <v>3.9000000000000004</v>
      </c>
      <c r="F6194" s="157" t="s">
        <v>13643</v>
      </c>
      <c r="G6194" s="158"/>
      <c r="H6194" s="159">
        <v>1993054749</v>
      </c>
    </row>
    <row r="6195" spans="1:8" s="119" customFormat="1">
      <c r="A6195" s="110"/>
      <c r="B6195" s="156">
        <v>45215.645821759259</v>
      </c>
      <c r="C6195" s="179">
        <v>50</v>
      </c>
      <c r="D6195" s="179">
        <v>46.1</v>
      </c>
      <c r="E6195" s="179">
        <v>3.8999999999999986</v>
      </c>
      <c r="F6195" s="157" t="s">
        <v>7167</v>
      </c>
      <c r="G6195" s="158"/>
      <c r="H6195" s="159">
        <v>1993058602</v>
      </c>
    </row>
    <row r="6196" spans="1:8" s="119" customFormat="1">
      <c r="A6196" s="110"/>
      <c r="B6196" s="156">
        <v>45215.646678240744</v>
      </c>
      <c r="C6196" s="179">
        <v>100</v>
      </c>
      <c r="D6196" s="179">
        <v>96.1</v>
      </c>
      <c r="E6196" s="179">
        <v>3.9000000000000057</v>
      </c>
      <c r="F6196" s="157" t="s">
        <v>13655</v>
      </c>
      <c r="G6196" s="158"/>
      <c r="H6196" s="159">
        <v>1993060078</v>
      </c>
    </row>
    <row r="6197" spans="1:8" s="119" customFormat="1">
      <c r="A6197" s="110"/>
      <c r="B6197" s="156">
        <v>45215.647013888891</v>
      </c>
      <c r="C6197" s="179">
        <v>20</v>
      </c>
      <c r="D6197" s="179">
        <v>16.100000000000001</v>
      </c>
      <c r="E6197" s="179">
        <v>3.8999999999999986</v>
      </c>
      <c r="F6197" s="157" t="s">
        <v>4033</v>
      </c>
      <c r="G6197" s="158"/>
      <c r="H6197" s="159">
        <v>1993060593</v>
      </c>
    </row>
    <row r="6198" spans="1:8" s="119" customFormat="1">
      <c r="A6198" s="110"/>
      <c r="B6198" s="156">
        <v>45215.647986111115</v>
      </c>
      <c r="C6198" s="179">
        <v>300</v>
      </c>
      <c r="D6198" s="179">
        <v>293.7</v>
      </c>
      <c r="E6198" s="179">
        <v>6.3000000000000114</v>
      </c>
      <c r="F6198" s="157" t="s">
        <v>13767</v>
      </c>
      <c r="G6198" s="158"/>
      <c r="H6198" s="159">
        <v>1993062286</v>
      </c>
    </row>
    <row r="6199" spans="1:8" s="119" customFormat="1">
      <c r="A6199" s="110"/>
      <c r="B6199" s="156">
        <v>45215.650034722225</v>
      </c>
      <c r="C6199" s="179">
        <v>1000</v>
      </c>
      <c r="D6199" s="179">
        <v>979</v>
      </c>
      <c r="E6199" s="179">
        <v>21</v>
      </c>
      <c r="F6199" s="157" t="s">
        <v>7134</v>
      </c>
      <c r="G6199" s="158"/>
      <c r="H6199" s="159">
        <v>1993065925</v>
      </c>
    </row>
    <row r="6200" spans="1:8" s="119" customFormat="1">
      <c r="A6200" s="110"/>
      <c r="B6200" s="156">
        <v>45215.650729166664</v>
      </c>
      <c r="C6200" s="179">
        <v>300</v>
      </c>
      <c r="D6200" s="179">
        <v>293.7</v>
      </c>
      <c r="E6200" s="179">
        <v>6.3000000000000114</v>
      </c>
      <c r="F6200" s="157" t="s">
        <v>5</v>
      </c>
      <c r="G6200" s="158"/>
      <c r="H6200" s="159">
        <v>1993067053</v>
      </c>
    </row>
    <row r="6201" spans="1:8" s="119" customFormat="1">
      <c r="A6201" s="110"/>
      <c r="B6201" s="156">
        <v>45215.653935185182</v>
      </c>
      <c r="C6201" s="179">
        <v>10</v>
      </c>
      <c r="D6201" s="179">
        <v>6.1</v>
      </c>
      <c r="E6201" s="179">
        <v>3.9000000000000004</v>
      </c>
      <c r="F6201" s="157" t="s">
        <v>14169</v>
      </c>
      <c r="G6201" s="158"/>
      <c r="H6201" s="159">
        <v>1993072234</v>
      </c>
    </row>
    <row r="6202" spans="1:8" s="119" customFormat="1">
      <c r="A6202" s="110"/>
      <c r="B6202" s="156">
        <v>45215.654849537037</v>
      </c>
      <c r="C6202" s="179">
        <v>1000</v>
      </c>
      <c r="D6202" s="179">
        <v>979</v>
      </c>
      <c r="E6202" s="179">
        <v>21</v>
      </c>
      <c r="F6202" s="157" t="s">
        <v>3959</v>
      </c>
      <c r="G6202" s="158"/>
      <c r="H6202" s="159">
        <v>1993073675</v>
      </c>
    </row>
    <row r="6203" spans="1:8" s="119" customFormat="1">
      <c r="A6203" s="110"/>
      <c r="B6203" s="156">
        <v>45215.655659722222</v>
      </c>
      <c r="C6203" s="179">
        <v>300</v>
      </c>
      <c r="D6203" s="179">
        <v>293.7</v>
      </c>
      <c r="E6203" s="179">
        <v>6.3000000000000114</v>
      </c>
      <c r="F6203" s="157" t="s">
        <v>5</v>
      </c>
      <c r="G6203" s="158"/>
      <c r="H6203" s="159">
        <v>1993075115</v>
      </c>
    </row>
    <row r="6204" spans="1:8" s="119" customFormat="1">
      <c r="A6204" s="110"/>
      <c r="B6204" s="156">
        <v>45215.658622685187</v>
      </c>
      <c r="C6204" s="179">
        <v>7500</v>
      </c>
      <c r="D6204" s="179">
        <v>7342.5</v>
      </c>
      <c r="E6204" s="179">
        <v>157.5</v>
      </c>
      <c r="F6204" s="157" t="s">
        <v>3988</v>
      </c>
      <c r="G6204" s="158"/>
      <c r="H6204" s="159">
        <v>1993080364</v>
      </c>
    </row>
    <row r="6205" spans="1:8" s="119" customFormat="1">
      <c r="A6205" s="110"/>
      <c r="B6205" s="156">
        <v>45215.659560185188</v>
      </c>
      <c r="C6205" s="179">
        <v>100</v>
      </c>
      <c r="D6205" s="179">
        <v>96.1</v>
      </c>
      <c r="E6205" s="179">
        <v>3.9000000000000057</v>
      </c>
      <c r="F6205" s="157" t="s">
        <v>13678</v>
      </c>
      <c r="G6205" s="158"/>
      <c r="H6205" s="159">
        <v>1993081875</v>
      </c>
    </row>
    <row r="6206" spans="1:8" s="119" customFormat="1">
      <c r="A6206" s="110"/>
      <c r="B6206" s="156">
        <v>45215.659803240742</v>
      </c>
      <c r="C6206" s="179">
        <v>1000</v>
      </c>
      <c r="D6206" s="179">
        <v>979</v>
      </c>
      <c r="E6206" s="179">
        <v>21</v>
      </c>
      <c r="F6206" s="157" t="s">
        <v>14170</v>
      </c>
      <c r="G6206" s="158"/>
      <c r="H6206" s="159">
        <v>1993082250</v>
      </c>
    </row>
    <row r="6207" spans="1:8" s="119" customFormat="1">
      <c r="A6207" s="110"/>
      <c r="B6207" s="156">
        <v>45215.659849537034</v>
      </c>
      <c r="C6207" s="179">
        <v>10</v>
      </c>
      <c r="D6207" s="179">
        <v>6.1</v>
      </c>
      <c r="E6207" s="179">
        <v>3.9000000000000004</v>
      </c>
      <c r="F6207" s="157" t="s">
        <v>3952</v>
      </c>
      <c r="G6207" s="158"/>
      <c r="H6207" s="159">
        <v>1993082352</v>
      </c>
    </row>
    <row r="6208" spans="1:8" s="119" customFormat="1">
      <c r="A6208" s="110"/>
      <c r="B6208" s="156">
        <v>45215.664861111109</v>
      </c>
      <c r="C6208" s="179">
        <v>100</v>
      </c>
      <c r="D6208" s="179">
        <v>96.1</v>
      </c>
      <c r="E6208" s="179">
        <v>3.9000000000000057</v>
      </c>
      <c r="F6208" s="157" t="s">
        <v>5</v>
      </c>
      <c r="G6208" s="158"/>
      <c r="H6208" s="159">
        <v>1993091081</v>
      </c>
    </row>
    <row r="6209" spans="1:8" s="119" customFormat="1">
      <c r="A6209" s="110"/>
      <c r="B6209" s="156">
        <v>45215.669618055559</v>
      </c>
      <c r="C6209" s="179">
        <v>1000</v>
      </c>
      <c r="D6209" s="179">
        <v>979</v>
      </c>
      <c r="E6209" s="179">
        <v>21</v>
      </c>
      <c r="F6209" s="157" t="s">
        <v>5</v>
      </c>
      <c r="G6209" s="158"/>
      <c r="H6209" s="159">
        <v>1993099445</v>
      </c>
    </row>
    <row r="6210" spans="1:8" s="119" customFormat="1">
      <c r="A6210" s="110"/>
      <c r="B6210" s="156">
        <v>45215.671099537038</v>
      </c>
      <c r="C6210" s="179">
        <v>10</v>
      </c>
      <c r="D6210" s="179">
        <v>6.1</v>
      </c>
      <c r="E6210" s="179">
        <v>3.9000000000000004</v>
      </c>
      <c r="F6210" s="157" t="s">
        <v>3952</v>
      </c>
      <c r="G6210" s="158"/>
      <c r="H6210" s="159">
        <v>1993102058</v>
      </c>
    </row>
    <row r="6211" spans="1:8" s="119" customFormat="1">
      <c r="A6211" s="110"/>
      <c r="B6211" s="156">
        <v>45215.672905092593</v>
      </c>
      <c r="C6211" s="179">
        <v>500</v>
      </c>
      <c r="D6211" s="179">
        <v>489.5</v>
      </c>
      <c r="E6211" s="179">
        <v>10.5</v>
      </c>
      <c r="F6211" s="157" t="s">
        <v>5</v>
      </c>
      <c r="G6211" s="158"/>
      <c r="H6211" s="159">
        <v>1993105111</v>
      </c>
    </row>
    <row r="6212" spans="1:8" s="119" customFormat="1">
      <c r="A6212" s="110"/>
      <c r="B6212" s="156">
        <v>45215.673587962963</v>
      </c>
      <c r="C6212" s="179">
        <v>500</v>
      </c>
      <c r="D6212" s="179">
        <v>489.5</v>
      </c>
      <c r="E6212" s="179">
        <v>10.5</v>
      </c>
      <c r="F6212" s="157" t="s">
        <v>5</v>
      </c>
      <c r="G6212" s="158"/>
      <c r="H6212" s="159">
        <v>1993106437</v>
      </c>
    </row>
    <row r="6213" spans="1:8" s="119" customFormat="1">
      <c r="A6213" s="110"/>
      <c r="B6213" s="156">
        <v>45215.678148148145</v>
      </c>
      <c r="C6213" s="179">
        <v>43874</v>
      </c>
      <c r="D6213" s="179">
        <v>42952.65</v>
      </c>
      <c r="E6213" s="179">
        <v>921.34999999999854</v>
      </c>
      <c r="F6213" s="157" t="s">
        <v>4026</v>
      </c>
      <c r="G6213" s="158" t="s">
        <v>14171</v>
      </c>
      <c r="H6213" s="159">
        <v>1993115450</v>
      </c>
    </row>
    <row r="6214" spans="1:8" s="119" customFormat="1">
      <c r="A6214" s="110"/>
      <c r="B6214" s="156">
        <v>45215.681805555556</v>
      </c>
      <c r="C6214" s="179">
        <v>10</v>
      </c>
      <c r="D6214" s="179">
        <v>6.1</v>
      </c>
      <c r="E6214" s="179">
        <v>3.9000000000000004</v>
      </c>
      <c r="F6214" s="157" t="s">
        <v>13651</v>
      </c>
      <c r="G6214" s="158"/>
      <c r="H6214" s="159">
        <v>1993121996</v>
      </c>
    </row>
    <row r="6215" spans="1:8" s="119" customFormat="1">
      <c r="A6215" s="110"/>
      <c r="B6215" s="156">
        <v>45215.681898148148</v>
      </c>
      <c r="C6215" s="179">
        <v>10</v>
      </c>
      <c r="D6215" s="179">
        <v>6.1</v>
      </c>
      <c r="E6215" s="179">
        <v>3.9000000000000004</v>
      </c>
      <c r="F6215" s="157" t="s">
        <v>14172</v>
      </c>
      <c r="G6215" s="158"/>
      <c r="H6215" s="159">
        <v>1993122133</v>
      </c>
    </row>
    <row r="6216" spans="1:8" s="119" customFormat="1">
      <c r="A6216" s="110"/>
      <c r="B6216" s="156">
        <v>45215.683692129627</v>
      </c>
      <c r="C6216" s="179">
        <v>1</v>
      </c>
      <c r="D6216" s="179">
        <v>-2.9</v>
      </c>
      <c r="E6216" s="179">
        <v>3.9</v>
      </c>
      <c r="F6216" s="157" t="s">
        <v>14173</v>
      </c>
      <c r="G6216" s="158"/>
      <c r="H6216" s="159">
        <v>1993125337</v>
      </c>
    </row>
    <row r="6217" spans="1:8" s="119" customFormat="1">
      <c r="A6217" s="110"/>
      <c r="B6217" s="156">
        <v>45215.684699074074</v>
      </c>
      <c r="C6217" s="179">
        <v>500</v>
      </c>
      <c r="D6217" s="179">
        <v>489.5</v>
      </c>
      <c r="E6217" s="179">
        <v>10.5</v>
      </c>
      <c r="F6217" s="157" t="s">
        <v>5</v>
      </c>
      <c r="G6217" s="158"/>
      <c r="H6217" s="159">
        <v>1993127346</v>
      </c>
    </row>
    <row r="6218" spans="1:8" s="119" customFormat="1">
      <c r="A6218" s="110"/>
      <c r="B6218" s="156">
        <v>45215.697881944441</v>
      </c>
      <c r="C6218" s="179">
        <v>100</v>
      </c>
      <c r="D6218" s="179">
        <v>96.1</v>
      </c>
      <c r="E6218" s="179">
        <v>3.9000000000000057</v>
      </c>
      <c r="F6218" s="157" t="s">
        <v>5</v>
      </c>
      <c r="G6218" s="158"/>
      <c r="H6218" s="159">
        <v>1993150112</v>
      </c>
    </row>
    <row r="6219" spans="1:8" s="119" customFormat="1">
      <c r="A6219" s="110"/>
      <c r="B6219" s="156">
        <v>45215.69798611111</v>
      </c>
      <c r="C6219" s="179">
        <v>1000</v>
      </c>
      <c r="D6219" s="179">
        <v>979</v>
      </c>
      <c r="E6219" s="179">
        <v>21</v>
      </c>
      <c r="F6219" s="157" t="s">
        <v>5</v>
      </c>
      <c r="G6219" s="158"/>
      <c r="H6219" s="159">
        <v>1993150335</v>
      </c>
    </row>
    <row r="6220" spans="1:8" s="119" customFormat="1">
      <c r="A6220" s="110"/>
      <c r="B6220" s="156">
        <v>45215.698113425926</v>
      </c>
      <c r="C6220" s="179">
        <v>1</v>
      </c>
      <c r="D6220" s="179">
        <v>-2.9</v>
      </c>
      <c r="E6220" s="179">
        <v>3.9</v>
      </c>
      <c r="F6220" s="157" t="s">
        <v>13690</v>
      </c>
      <c r="G6220" s="158"/>
      <c r="H6220" s="159">
        <v>1993150581</v>
      </c>
    </row>
    <row r="6221" spans="1:8" s="119" customFormat="1">
      <c r="A6221" s="110"/>
      <c r="B6221" s="156">
        <v>45215.707615740743</v>
      </c>
      <c r="C6221" s="179">
        <v>10</v>
      </c>
      <c r="D6221" s="179">
        <v>6.1</v>
      </c>
      <c r="E6221" s="179">
        <v>3.9000000000000004</v>
      </c>
      <c r="F6221" s="157" t="s">
        <v>13967</v>
      </c>
      <c r="G6221" s="158"/>
      <c r="H6221" s="159">
        <v>1993167480</v>
      </c>
    </row>
    <row r="6222" spans="1:8" s="119" customFormat="1">
      <c r="A6222" s="110"/>
      <c r="B6222" s="156">
        <v>45215.709317129629</v>
      </c>
      <c r="C6222" s="179">
        <v>100</v>
      </c>
      <c r="D6222" s="179">
        <v>96.1</v>
      </c>
      <c r="E6222" s="179">
        <v>3.9000000000000057</v>
      </c>
      <c r="F6222" s="157" t="s">
        <v>5</v>
      </c>
      <c r="G6222" s="158"/>
      <c r="H6222" s="159">
        <v>1993170664</v>
      </c>
    </row>
    <row r="6223" spans="1:8" s="119" customFormat="1">
      <c r="A6223" s="110"/>
      <c r="B6223" s="156">
        <v>45215.712488425925</v>
      </c>
      <c r="C6223" s="179">
        <v>1000</v>
      </c>
      <c r="D6223" s="179">
        <v>979</v>
      </c>
      <c r="E6223" s="179">
        <v>21</v>
      </c>
      <c r="F6223" s="157" t="s">
        <v>5</v>
      </c>
      <c r="G6223" s="158"/>
      <c r="H6223" s="159">
        <v>1993176568</v>
      </c>
    </row>
    <row r="6224" spans="1:8" s="119" customFormat="1">
      <c r="A6224" s="110"/>
      <c r="B6224" s="156">
        <v>45215.716886574075</v>
      </c>
      <c r="C6224" s="179">
        <v>200</v>
      </c>
      <c r="D6224" s="179">
        <v>195.8</v>
      </c>
      <c r="E6224" s="179">
        <v>4.1999999999999886</v>
      </c>
      <c r="F6224" s="157" t="s">
        <v>3971</v>
      </c>
      <c r="G6224" s="158"/>
      <c r="H6224" s="159">
        <v>1993184508</v>
      </c>
    </row>
    <row r="6225" spans="1:8" s="119" customFormat="1">
      <c r="A6225" s="110"/>
      <c r="B6225" s="156">
        <v>45215.717870370368</v>
      </c>
      <c r="C6225" s="179">
        <v>500</v>
      </c>
      <c r="D6225" s="179">
        <v>489.5</v>
      </c>
      <c r="E6225" s="179">
        <v>10.5</v>
      </c>
      <c r="F6225" s="157" t="s">
        <v>5</v>
      </c>
      <c r="G6225" s="158"/>
      <c r="H6225" s="159">
        <v>1993186301</v>
      </c>
    </row>
    <row r="6226" spans="1:8" s="119" customFormat="1">
      <c r="A6226" s="110"/>
      <c r="B6226" s="156">
        <v>45215.720972222225</v>
      </c>
      <c r="C6226" s="179">
        <v>10</v>
      </c>
      <c r="D6226" s="179">
        <v>6.1</v>
      </c>
      <c r="E6226" s="179">
        <v>3.9000000000000004</v>
      </c>
      <c r="F6226" s="157" t="s">
        <v>3952</v>
      </c>
      <c r="G6226" s="158"/>
      <c r="H6226" s="159">
        <v>1993191672</v>
      </c>
    </row>
    <row r="6227" spans="1:8" s="119" customFormat="1">
      <c r="A6227" s="110"/>
      <c r="B6227" s="156">
        <v>45215.731793981482</v>
      </c>
      <c r="C6227" s="179">
        <v>1000</v>
      </c>
      <c r="D6227" s="179">
        <v>979</v>
      </c>
      <c r="E6227" s="179">
        <v>21</v>
      </c>
      <c r="F6227" s="157" t="s">
        <v>5</v>
      </c>
      <c r="G6227" s="158"/>
      <c r="H6227" s="159">
        <v>1993211257</v>
      </c>
    </row>
    <row r="6228" spans="1:8" s="119" customFormat="1">
      <c r="A6228" s="110"/>
      <c r="B6228" s="156">
        <v>45215.733796296299</v>
      </c>
      <c r="C6228" s="179">
        <v>100</v>
      </c>
      <c r="D6228" s="179">
        <v>96.1</v>
      </c>
      <c r="E6228" s="179">
        <v>3.9000000000000057</v>
      </c>
      <c r="F6228" s="157" t="s">
        <v>5</v>
      </c>
      <c r="G6228" s="158"/>
      <c r="H6228" s="159">
        <v>1993215457</v>
      </c>
    </row>
    <row r="6229" spans="1:8" s="119" customFormat="1">
      <c r="A6229" s="110"/>
      <c r="B6229" s="156">
        <v>45215.735023148147</v>
      </c>
      <c r="C6229" s="179">
        <v>100</v>
      </c>
      <c r="D6229" s="179">
        <v>96.1</v>
      </c>
      <c r="E6229" s="179">
        <v>3.9000000000000057</v>
      </c>
      <c r="F6229" s="157" t="s">
        <v>5</v>
      </c>
      <c r="G6229" s="158"/>
      <c r="H6229" s="159">
        <v>1993218101</v>
      </c>
    </row>
    <row r="6230" spans="1:8" s="119" customFormat="1">
      <c r="A6230" s="110"/>
      <c r="B6230" s="156">
        <v>45215.739618055559</v>
      </c>
      <c r="C6230" s="179">
        <v>500</v>
      </c>
      <c r="D6230" s="179">
        <v>489.5</v>
      </c>
      <c r="E6230" s="179">
        <v>10.5</v>
      </c>
      <c r="F6230" s="157" t="s">
        <v>5</v>
      </c>
      <c r="G6230" s="158"/>
      <c r="H6230" s="159">
        <v>1993227399</v>
      </c>
    </row>
    <row r="6231" spans="1:8" s="119" customFormat="1">
      <c r="A6231" s="110"/>
      <c r="B6231" s="156">
        <v>45215.740208333336</v>
      </c>
      <c r="C6231" s="179">
        <v>10</v>
      </c>
      <c r="D6231" s="179">
        <v>6.1</v>
      </c>
      <c r="E6231" s="179">
        <v>3.9000000000000004</v>
      </c>
      <c r="F6231" s="157" t="s">
        <v>3953</v>
      </c>
      <c r="G6231" s="158"/>
      <c r="H6231" s="159">
        <v>1993228800</v>
      </c>
    </row>
    <row r="6232" spans="1:8" s="119" customFormat="1">
      <c r="A6232" s="110"/>
      <c r="B6232" s="156">
        <v>45215.741087962961</v>
      </c>
      <c r="C6232" s="179">
        <v>10</v>
      </c>
      <c r="D6232" s="179">
        <v>6.1</v>
      </c>
      <c r="E6232" s="179">
        <v>3.9000000000000004</v>
      </c>
      <c r="F6232" s="157" t="s">
        <v>3953</v>
      </c>
      <c r="G6232" s="158"/>
      <c r="H6232" s="159">
        <v>1993230735</v>
      </c>
    </row>
    <row r="6233" spans="1:8" s="119" customFormat="1">
      <c r="A6233" s="110"/>
      <c r="B6233" s="156">
        <v>45215.741527777776</v>
      </c>
      <c r="C6233" s="179">
        <v>200</v>
      </c>
      <c r="D6233" s="179">
        <v>195.8</v>
      </c>
      <c r="E6233" s="179">
        <v>4.1999999999999886</v>
      </c>
      <c r="F6233" s="157" t="s">
        <v>3946</v>
      </c>
      <c r="G6233" s="158"/>
      <c r="H6233" s="159">
        <v>1993231650</v>
      </c>
    </row>
    <row r="6234" spans="1:8" s="119" customFormat="1">
      <c r="A6234" s="110"/>
      <c r="B6234" s="156">
        <v>45215.742766203701</v>
      </c>
      <c r="C6234" s="179">
        <v>1000</v>
      </c>
      <c r="D6234" s="179">
        <v>979</v>
      </c>
      <c r="E6234" s="179">
        <v>21</v>
      </c>
      <c r="F6234" s="157" t="s">
        <v>5</v>
      </c>
      <c r="G6234" s="158"/>
      <c r="H6234" s="159">
        <v>1993234319</v>
      </c>
    </row>
    <row r="6235" spans="1:8" s="119" customFormat="1">
      <c r="A6235" s="110"/>
      <c r="B6235" s="156">
        <v>45215.750902777778</v>
      </c>
      <c r="C6235" s="179">
        <v>300</v>
      </c>
      <c r="D6235" s="179">
        <v>293.7</v>
      </c>
      <c r="E6235" s="179">
        <v>6.3000000000000114</v>
      </c>
      <c r="F6235" s="157" t="s">
        <v>5</v>
      </c>
      <c r="G6235" s="158"/>
      <c r="H6235" s="159">
        <v>1993251926</v>
      </c>
    </row>
    <row r="6236" spans="1:8" s="119" customFormat="1">
      <c r="A6236" s="110"/>
      <c r="B6236" s="156">
        <v>45215.753946759258</v>
      </c>
      <c r="C6236" s="179">
        <v>100</v>
      </c>
      <c r="D6236" s="179">
        <v>96.1</v>
      </c>
      <c r="E6236" s="179">
        <v>3.9000000000000057</v>
      </c>
      <c r="F6236" s="157" t="s">
        <v>5</v>
      </c>
      <c r="G6236" s="158"/>
      <c r="H6236" s="159">
        <v>1993257696</v>
      </c>
    </row>
    <row r="6237" spans="1:8" s="119" customFormat="1">
      <c r="A6237" s="110"/>
      <c r="B6237" s="156">
        <v>45215.754108796296</v>
      </c>
      <c r="C6237" s="179">
        <v>3000</v>
      </c>
      <c r="D6237" s="179">
        <v>2937</v>
      </c>
      <c r="E6237" s="179">
        <v>63</v>
      </c>
      <c r="F6237" s="157" t="s">
        <v>3953</v>
      </c>
      <c r="G6237" s="158"/>
      <c r="H6237" s="159">
        <v>1993258033</v>
      </c>
    </row>
    <row r="6238" spans="1:8" s="119" customFormat="1">
      <c r="A6238" s="110"/>
      <c r="B6238" s="156">
        <v>45215.755949074075</v>
      </c>
      <c r="C6238" s="179">
        <v>300</v>
      </c>
      <c r="D6238" s="179">
        <v>293.7</v>
      </c>
      <c r="E6238" s="179">
        <v>6.3000000000000114</v>
      </c>
      <c r="F6238" s="157" t="s">
        <v>5</v>
      </c>
      <c r="G6238" s="158"/>
      <c r="H6238" s="159">
        <v>1993261544</v>
      </c>
    </row>
    <row r="6239" spans="1:8" s="119" customFormat="1">
      <c r="A6239" s="110"/>
      <c r="B6239" s="156">
        <v>45215.761203703703</v>
      </c>
      <c r="C6239" s="179">
        <v>100</v>
      </c>
      <c r="D6239" s="179">
        <v>96.1</v>
      </c>
      <c r="E6239" s="179">
        <v>3.9000000000000057</v>
      </c>
      <c r="F6239" s="157" t="s">
        <v>5</v>
      </c>
      <c r="G6239" s="158"/>
      <c r="H6239" s="159">
        <v>1993272077</v>
      </c>
    </row>
    <row r="6240" spans="1:8" s="119" customFormat="1">
      <c r="A6240" s="110"/>
      <c r="B6240" s="156">
        <v>45215.763993055552</v>
      </c>
      <c r="C6240" s="179">
        <v>1000</v>
      </c>
      <c r="D6240" s="179">
        <v>979</v>
      </c>
      <c r="E6240" s="179">
        <v>21</v>
      </c>
      <c r="F6240" s="157" t="s">
        <v>7140</v>
      </c>
      <c r="G6240" s="158"/>
      <c r="H6240" s="159">
        <v>1993277258</v>
      </c>
    </row>
    <row r="6241" spans="1:8" s="119" customFormat="1">
      <c r="A6241" s="110"/>
      <c r="B6241" s="156">
        <v>45215.765347222223</v>
      </c>
      <c r="C6241" s="179">
        <v>1000</v>
      </c>
      <c r="D6241" s="179">
        <v>979</v>
      </c>
      <c r="E6241" s="179">
        <v>21</v>
      </c>
      <c r="F6241" s="157" t="s">
        <v>7140</v>
      </c>
      <c r="G6241" s="158"/>
      <c r="H6241" s="159">
        <v>1993279890</v>
      </c>
    </row>
    <row r="6242" spans="1:8" s="119" customFormat="1">
      <c r="A6242" s="110"/>
      <c r="B6242" s="156">
        <v>45215.772002314814</v>
      </c>
      <c r="C6242" s="179">
        <v>3000</v>
      </c>
      <c r="D6242" s="179">
        <v>2937</v>
      </c>
      <c r="E6242" s="179">
        <v>63</v>
      </c>
      <c r="F6242" s="157" t="s">
        <v>7144</v>
      </c>
      <c r="G6242" s="158"/>
      <c r="H6242" s="159">
        <v>1993292574</v>
      </c>
    </row>
    <row r="6243" spans="1:8" s="119" customFormat="1">
      <c r="A6243" s="110"/>
      <c r="B6243" s="156">
        <v>45215.774293981478</v>
      </c>
      <c r="C6243" s="179">
        <v>100</v>
      </c>
      <c r="D6243" s="179">
        <v>96.1</v>
      </c>
      <c r="E6243" s="179">
        <v>3.9000000000000057</v>
      </c>
      <c r="F6243" s="157" t="s">
        <v>5</v>
      </c>
      <c r="G6243" s="158"/>
      <c r="H6243" s="159">
        <v>1993296399</v>
      </c>
    </row>
    <row r="6244" spans="1:8" s="119" customFormat="1">
      <c r="A6244" s="110"/>
      <c r="B6244" s="156">
        <v>45215.786307870374</v>
      </c>
      <c r="C6244" s="179">
        <v>1000</v>
      </c>
      <c r="D6244" s="179">
        <v>979</v>
      </c>
      <c r="E6244" s="179">
        <v>21</v>
      </c>
      <c r="F6244" s="157" t="s">
        <v>5</v>
      </c>
      <c r="G6244" s="158"/>
      <c r="H6244" s="159">
        <v>1993318065</v>
      </c>
    </row>
    <row r="6245" spans="1:8" s="119" customFormat="1">
      <c r="A6245" s="110"/>
      <c r="B6245" s="156">
        <v>45215.786562499998</v>
      </c>
      <c r="C6245" s="179">
        <v>10</v>
      </c>
      <c r="D6245" s="179">
        <v>6.1</v>
      </c>
      <c r="E6245" s="179">
        <v>3.9000000000000004</v>
      </c>
      <c r="F6245" s="157" t="s">
        <v>3980</v>
      </c>
      <c r="G6245" s="158"/>
      <c r="H6245" s="159">
        <v>1993318535</v>
      </c>
    </row>
    <row r="6246" spans="1:8" s="119" customFormat="1">
      <c r="A6246" s="110"/>
      <c r="B6246" s="156">
        <v>45215.790462962963</v>
      </c>
      <c r="C6246" s="179">
        <v>150</v>
      </c>
      <c r="D6246" s="179">
        <v>146.1</v>
      </c>
      <c r="E6246" s="179">
        <v>3.9000000000000057</v>
      </c>
      <c r="F6246" s="157" t="s">
        <v>5</v>
      </c>
      <c r="G6246" s="158"/>
      <c r="H6246" s="159">
        <v>1993325628</v>
      </c>
    </row>
    <row r="6247" spans="1:8" s="119" customFormat="1">
      <c r="A6247" s="110"/>
      <c r="B6247" s="156">
        <v>45215.796481481484</v>
      </c>
      <c r="C6247" s="179">
        <v>1500</v>
      </c>
      <c r="D6247" s="179">
        <v>1468.5</v>
      </c>
      <c r="E6247" s="179">
        <v>31.5</v>
      </c>
      <c r="F6247" s="157" t="s">
        <v>5</v>
      </c>
      <c r="G6247" s="158"/>
      <c r="H6247" s="159">
        <v>1993336272</v>
      </c>
    </row>
    <row r="6248" spans="1:8" s="119" customFormat="1">
      <c r="A6248" s="110"/>
      <c r="B6248" s="156">
        <v>45215.801342592589</v>
      </c>
      <c r="C6248" s="179">
        <v>400</v>
      </c>
      <c r="D6248" s="179">
        <v>391.6</v>
      </c>
      <c r="E6248" s="179">
        <v>8.3999999999999773</v>
      </c>
      <c r="F6248" s="157" t="s">
        <v>5</v>
      </c>
      <c r="G6248" s="158"/>
      <c r="H6248" s="159">
        <v>1993344905</v>
      </c>
    </row>
    <row r="6249" spans="1:8" s="119" customFormat="1">
      <c r="A6249" s="110"/>
      <c r="B6249" s="156">
        <v>45215.804432870369</v>
      </c>
      <c r="C6249" s="179">
        <v>10000</v>
      </c>
      <c r="D6249" s="179">
        <v>9790</v>
      </c>
      <c r="E6249" s="179">
        <v>210</v>
      </c>
      <c r="F6249" s="157" t="s">
        <v>5</v>
      </c>
      <c r="G6249" s="158"/>
      <c r="H6249" s="159">
        <v>1993350720</v>
      </c>
    </row>
    <row r="6250" spans="1:8" s="119" customFormat="1">
      <c r="A6250" s="110"/>
      <c r="B6250" s="156">
        <v>45215.811099537037</v>
      </c>
      <c r="C6250" s="179">
        <v>500</v>
      </c>
      <c r="D6250" s="179">
        <v>489.5</v>
      </c>
      <c r="E6250" s="179">
        <v>10.5</v>
      </c>
      <c r="F6250" s="157" t="s">
        <v>5</v>
      </c>
      <c r="G6250" s="158"/>
      <c r="H6250" s="159">
        <v>1993363048</v>
      </c>
    </row>
    <row r="6251" spans="1:8" s="119" customFormat="1">
      <c r="A6251" s="110"/>
      <c r="B6251" s="156">
        <v>45215.818229166667</v>
      </c>
      <c r="C6251" s="179">
        <v>150</v>
      </c>
      <c r="D6251" s="179">
        <v>146.1</v>
      </c>
      <c r="E6251" s="179">
        <v>3.9000000000000057</v>
      </c>
      <c r="F6251" s="157" t="s">
        <v>5</v>
      </c>
      <c r="G6251" s="158"/>
      <c r="H6251" s="159">
        <v>1993375490</v>
      </c>
    </row>
    <row r="6252" spans="1:8" s="119" customFormat="1">
      <c r="A6252" s="110"/>
      <c r="B6252" s="156">
        <v>45215.820636574077</v>
      </c>
      <c r="C6252" s="179">
        <v>173</v>
      </c>
      <c r="D6252" s="179">
        <v>169.1</v>
      </c>
      <c r="E6252" s="179">
        <v>3.9000000000000057</v>
      </c>
      <c r="F6252" s="157" t="s">
        <v>5</v>
      </c>
      <c r="G6252" s="158"/>
      <c r="H6252" s="159">
        <v>1993379237</v>
      </c>
    </row>
    <row r="6253" spans="1:8" s="119" customFormat="1">
      <c r="A6253" s="110"/>
      <c r="B6253" s="156">
        <v>45215.821875000001</v>
      </c>
      <c r="C6253" s="179">
        <v>1000</v>
      </c>
      <c r="D6253" s="179">
        <v>979</v>
      </c>
      <c r="E6253" s="179">
        <v>21</v>
      </c>
      <c r="F6253" s="157" t="s">
        <v>5</v>
      </c>
      <c r="G6253" s="158"/>
      <c r="H6253" s="159">
        <v>1993381320</v>
      </c>
    </row>
    <row r="6254" spans="1:8" s="119" customFormat="1">
      <c r="A6254" s="110"/>
      <c r="B6254" s="156">
        <v>45215.827881944446</v>
      </c>
      <c r="C6254" s="179">
        <v>100</v>
      </c>
      <c r="D6254" s="179">
        <v>96.1</v>
      </c>
      <c r="E6254" s="179">
        <v>3.9000000000000057</v>
      </c>
      <c r="F6254" s="157" t="s">
        <v>5</v>
      </c>
      <c r="G6254" s="158"/>
      <c r="H6254" s="159">
        <v>1993391170</v>
      </c>
    </row>
    <row r="6255" spans="1:8" s="119" customFormat="1">
      <c r="A6255" s="110"/>
      <c r="B6255" s="156">
        <v>45215.830543981479</v>
      </c>
      <c r="C6255" s="179">
        <v>2000</v>
      </c>
      <c r="D6255" s="179">
        <v>1958</v>
      </c>
      <c r="E6255" s="179">
        <v>42</v>
      </c>
      <c r="F6255" s="157" t="s">
        <v>7138</v>
      </c>
      <c r="G6255" s="158" t="s">
        <v>3998</v>
      </c>
      <c r="H6255" s="159">
        <v>1993395618</v>
      </c>
    </row>
    <row r="6256" spans="1:8" s="119" customFormat="1">
      <c r="A6256" s="110"/>
      <c r="B6256" s="156">
        <v>45215.831666666665</v>
      </c>
      <c r="C6256" s="179">
        <v>300</v>
      </c>
      <c r="D6256" s="179">
        <v>293.7</v>
      </c>
      <c r="E6256" s="179">
        <v>6.3000000000000114</v>
      </c>
      <c r="F6256" s="157" t="s">
        <v>5</v>
      </c>
      <c r="G6256" s="158"/>
      <c r="H6256" s="159">
        <v>1993397406</v>
      </c>
    </row>
    <row r="6257" spans="1:8" s="119" customFormat="1">
      <c r="A6257" s="110"/>
      <c r="B6257" s="156">
        <v>45215.831990740742</v>
      </c>
      <c r="C6257" s="179">
        <v>150</v>
      </c>
      <c r="D6257" s="179">
        <v>146.1</v>
      </c>
      <c r="E6257" s="179">
        <v>3.9000000000000057</v>
      </c>
      <c r="F6257" s="157" t="s">
        <v>5</v>
      </c>
      <c r="G6257" s="158"/>
      <c r="H6257" s="159">
        <v>1993397906</v>
      </c>
    </row>
    <row r="6258" spans="1:8" s="119" customFormat="1">
      <c r="A6258" s="110"/>
      <c r="B6258" s="156">
        <v>45215.833692129629</v>
      </c>
      <c r="C6258" s="179">
        <v>150</v>
      </c>
      <c r="D6258" s="179">
        <v>146.1</v>
      </c>
      <c r="E6258" s="179">
        <v>3.9000000000000057</v>
      </c>
      <c r="F6258" s="157" t="s">
        <v>5</v>
      </c>
      <c r="G6258" s="158"/>
      <c r="H6258" s="159">
        <v>1993400587</v>
      </c>
    </row>
    <row r="6259" spans="1:8" s="119" customFormat="1">
      <c r="A6259" s="110"/>
      <c r="B6259" s="156">
        <v>45215.834652777776</v>
      </c>
      <c r="C6259" s="179">
        <v>300</v>
      </c>
      <c r="D6259" s="179">
        <v>293.7</v>
      </c>
      <c r="E6259" s="179">
        <v>6.3000000000000114</v>
      </c>
      <c r="F6259" s="157" t="s">
        <v>3947</v>
      </c>
      <c r="G6259" s="158"/>
      <c r="H6259" s="159">
        <v>1993402203</v>
      </c>
    </row>
    <row r="6260" spans="1:8" s="119" customFormat="1">
      <c r="A6260" s="110"/>
      <c r="B6260" s="156">
        <v>45215.835162037038</v>
      </c>
      <c r="C6260" s="179">
        <v>500</v>
      </c>
      <c r="D6260" s="179">
        <v>489.5</v>
      </c>
      <c r="E6260" s="179">
        <v>10.5</v>
      </c>
      <c r="F6260" s="157" t="s">
        <v>5</v>
      </c>
      <c r="G6260" s="158"/>
      <c r="H6260" s="159">
        <v>1993402983</v>
      </c>
    </row>
    <row r="6261" spans="1:8" s="119" customFormat="1">
      <c r="A6261" s="110"/>
      <c r="B6261" s="156">
        <v>45215.837442129632</v>
      </c>
      <c r="C6261" s="179">
        <v>200</v>
      </c>
      <c r="D6261" s="179">
        <v>195.8</v>
      </c>
      <c r="E6261" s="179">
        <v>4.1999999999999886</v>
      </c>
      <c r="F6261" s="157" t="s">
        <v>7130</v>
      </c>
      <c r="G6261" s="158"/>
      <c r="H6261" s="159">
        <v>1993406894</v>
      </c>
    </row>
    <row r="6262" spans="1:8" s="119" customFormat="1">
      <c r="A6262" s="110"/>
      <c r="B6262" s="156">
        <v>45215.846597222226</v>
      </c>
      <c r="C6262" s="179">
        <v>1000</v>
      </c>
      <c r="D6262" s="179">
        <v>979</v>
      </c>
      <c r="E6262" s="179">
        <v>21</v>
      </c>
      <c r="F6262" s="157" t="s">
        <v>5</v>
      </c>
      <c r="G6262" s="158"/>
      <c r="H6262" s="159">
        <v>1993421318</v>
      </c>
    </row>
    <row r="6263" spans="1:8" s="119" customFormat="1">
      <c r="A6263" s="110"/>
      <c r="B6263" s="156">
        <v>45215.851620370369</v>
      </c>
      <c r="C6263" s="179">
        <v>1000</v>
      </c>
      <c r="D6263" s="179">
        <v>979</v>
      </c>
      <c r="E6263" s="179">
        <v>21</v>
      </c>
      <c r="F6263" s="157" t="s">
        <v>5</v>
      </c>
      <c r="G6263" s="158"/>
      <c r="H6263" s="159">
        <v>1993429256</v>
      </c>
    </row>
    <row r="6264" spans="1:8" s="119" customFormat="1">
      <c r="A6264" s="110"/>
      <c r="B6264" s="156">
        <v>45215.854537037034</v>
      </c>
      <c r="C6264" s="179">
        <v>100</v>
      </c>
      <c r="D6264" s="179">
        <v>96.1</v>
      </c>
      <c r="E6264" s="179">
        <v>3.9000000000000057</v>
      </c>
      <c r="F6264" s="157" t="s">
        <v>13803</v>
      </c>
      <c r="G6264" s="158"/>
      <c r="H6264" s="159">
        <v>1993433798</v>
      </c>
    </row>
    <row r="6265" spans="1:8" s="119" customFormat="1">
      <c r="A6265" s="110"/>
      <c r="B6265" s="156">
        <v>45215.860451388886</v>
      </c>
      <c r="C6265" s="179">
        <v>100</v>
      </c>
      <c r="D6265" s="179">
        <v>96.1</v>
      </c>
      <c r="E6265" s="179">
        <v>3.9000000000000057</v>
      </c>
      <c r="F6265" s="157" t="s">
        <v>14174</v>
      </c>
      <c r="G6265" s="158"/>
      <c r="H6265" s="159">
        <v>1993442678</v>
      </c>
    </row>
    <row r="6266" spans="1:8" s="119" customFormat="1">
      <c r="A6266" s="110"/>
      <c r="B6266" s="156">
        <v>45215.863958333335</v>
      </c>
      <c r="C6266" s="179">
        <v>2000</v>
      </c>
      <c r="D6266" s="179">
        <v>1958</v>
      </c>
      <c r="E6266" s="179">
        <v>42</v>
      </c>
      <c r="F6266" s="157" t="s">
        <v>7135</v>
      </c>
      <c r="G6266" s="158"/>
      <c r="H6266" s="159">
        <v>1993447693</v>
      </c>
    </row>
    <row r="6267" spans="1:8" s="119" customFormat="1">
      <c r="A6267" s="110"/>
      <c r="B6267" s="156">
        <v>45215.867245370369</v>
      </c>
      <c r="C6267" s="179">
        <v>1000</v>
      </c>
      <c r="D6267" s="179">
        <v>979</v>
      </c>
      <c r="E6267" s="179">
        <v>21</v>
      </c>
      <c r="F6267" s="157" t="s">
        <v>5</v>
      </c>
      <c r="G6267" s="158"/>
      <c r="H6267" s="159">
        <v>1993452811</v>
      </c>
    </row>
    <row r="6268" spans="1:8" s="119" customFormat="1">
      <c r="A6268" s="110"/>
      <c r="B6268" s="156">
        <v>45215.868194444447</v>
      </c>
      <c r="C6268" s="179">
        <v>1500</v>
      </c>
      <c r="D6268" s="179">
        <v>1468.5</v>
      </c>
      <c r="E6268" s="179">
        <v>31.5</v>
      </c>
      <c r="F6268" s="157" t="s">
        <v>7134</v>
      </c>
      <c r="G6268" s="158"/>
      <c r="H6268" s="159">
        <v>1993454204</v>
      </c>
    </row>
    <row r="6269" spans="1:8" s="119" customFormat="1">
      <c r="A6269" s="110"/>
      <c r="B6269" s="156">
        <v>45215.868819444448</v>
      </c>
      <c r="C6269" s="179">
        <v>500</v>
      </c>
      <c r="D6269" s="179">
        <v>489.5</v>
      </c>
      <c r="E6269" s="179">
        <v>10.5</v>
      </c>
      <c r="F6269" s="157" t="s">
        <v>5</v>
      </c>
      <c r="G6269" s="158"/>
      <c r="H6269" s="159">
        <v>1993455173</v>
      </c>
    </row>
    <row r="6270" spans="1:8" s="119" customFormat="1">
      <c r="A6270" s="110"/>
      <c r="B6270" s="156">
        <v>45215.869363425925</v>
      </c>
      <c r="C6270" s="179">
        <v>1500</v>
      </c>
      <c r="D6270" s="179">
        <v>1468.5</v>
      </c>
      <c r="E6270" s="179">
        <v>31.5</v>
      </c>
      <c r="F6270" s="157" t="s">
        <v>13790</v>
      </c>
      <c r="G6270" s="158"/>
      <c r="H6270" s="159">
        <v>1993455977</v>
      </c>
    </row>
    <row r="6271" spans="1:8" s="119" customFormat="1">
      <c r="A6271" s="110"/>
      <c r="B6271" s="156">
        <v>45215.870636574073</v>
      </c>
      <c r="C6271" s="179">
        <v>500</v>
      </c>
      <c r="D6271" s="179">
        <v>489.5</v>
      </c>
      <c r="E6271" s="179">
        <v>10.5</v>
      </c>
      <c r="F6271" s="157" t="s">
        <v>5</v>
      </c>
      <c r="G6271" s="158"/>
      <c r="H6271" s="159">
        <v>1993457718</v>
      </c>
    </row>
    <row r="6272" spans="1:8" s="119" customFormat="1">
      <c r="A6272" s="110"/>
      <c r="B6272" s="156">
        <v>45215.873240740744</v>
      </c>
      <c r="C6272" s="179">
        <v>300</v>
      </c>
      <c r="D6272" s="179">
        <v>293.7</v>
      </c>
      <c r="E6272" s="179">
        <v>6.3000000000000114</v>
      </c>
      <c r="F6272" s="157" t="s">
        <v>5</v>
      </c>
      <c r="G6272" s="158"/>
      <c r="H6272" s="159">
        <v>1993461834</v>
      </c>
    </row>
    <row r="6273" spans="1:8" s="119" customFormat="1">
      <c r="A6273" s="110"/>
      <c r="B6273" s="156">
        <v>45215.880428240744</v>
      </c>
      <c r="C6273" s="179">
        <v>100</v>
      </c>
      <c r="D6273" s="179">
        <v>96.1</v>
      </c>
      <c r="E6273" s="179">
        <v>3.9000000000000057</v>
      </c>
      <c r="F6273" s="157" t="s">
        <v>5</v>
      </c>
      <c r="G6273" s="158"/>
      <c r="H6273" s="159">
        <v>1993472302</v>
      </c>
    </row>
    <row r="6274" spans="1:8" s="119" customFormat="1">
      <c r="A6274" s="110"/>
      <c r="B6274" s="156">
        <v>45215.880578703705</v>
      </c>
      <c r="C6274" s="179">
        <v>1000</v>
      </c>
      <c r="D6274" s="179">
        <v>979</v>
      </c>
      <c r="E6274" s="179">
        <v>21</v>
      </c>
      <c r="F6274" s="157" t="s">
        <v>13655</v>
      </c>
      <c r="G6274" s="158"/>
      <c r="H6274" s="159">
        <v>1993472499</v>
      </c>
    </row>
    <row r="6275" spans="1:8" s="119" customFormat="1">
      <c r="A6275" s="110"/>
      <c r="B6275" s="156">
        <v>45215.881111111114</v>
      </c>
      <c r="C6275" s="179">
        <v>100</v>
      </c>
      <c r="D6275" s="179">
        <v>96.1</v>
      </c>
      <c r="E6275" s="179">
        <v>3.9000000000000057</v>
      </c>
      <c r="F6275" s="157" t="s">
        <v>5</v>
      </c>
      <c r="G6275" s="158"/>
      <c r="H6275" s="159">
        <v>1993473282</v>
      </c>
    </row>
    <row r="6276" spans="1:8" s="119" customFormat="1">
      <c r="A6276" s="110"/>
      <c r="B6276" s="156">
        <v>45215.881921296299</v>
      </c>
      <c r="C6276" s="179">
        <v>3000</v>
      </c>
      <c r="D6276" s="179">
        <v>2937</v>
      </c>
      <c r="E6276" s="179">
        <v>63</v>
      </c>
      <c r="F6276" s="157" t="s">
        <v>5</v>
      </c>
      <c r="G6276" s="158"/>
      <c r="H6276" s="159">
        <v>1993474488</v>
      </c>
    </row>
    <row r="6277" spans="1:8" s="119" customFormat="1">
      <c r="A6277" s="110"/>
      <c r="B6277" s="156">
        <v>45215.884282407409</v>
      </c>
      <c r="C6277" s="179">
        <v>1000</v>
      </c>
      <c r="D6277" s="179">
        <v>979</v>
      </c>
      <c r="E6277" s="179">
        <v>21</v>
      </c>
      <c r="F6277" s="157" t="s">
        <v>5</v>
      </c>
      <c r="G6277" s="158"/>
      <c r="H6277" s="159">
        <v>1993477804</v>
      </c>
    </row>
    <row r="6278" spans="1:8" s="119" customFormat="1">
      <c r="A6278" s="110"/>
      <c r="B6278" s="156">
        <v>45215.893182870372</v>
      </c>
      <c r="C6278" s="179">
        <v>100</v>
      </c>
      <c r="D6278" s="179">
        <v>96.1</v>
      </c>
      <c r="E6278" s="179">
        <v>3.9000000000000057</v>
      </c>
      <c r="F6278" s="157" t="s">
        <v>5</v>
      </c>
      <c r="G6278" s="158"/>
      <c r="H6278" s="159">
        <v>1993491292</v>
      </c>
    </row>
    <row r="6279" spans="1:8" s="119" customFormat="1">
      <c r="A6279" s="110"/>
      <c r="B6279" s="156">
        <v>45215.898831018516</v>
      </c>
      <c r="C6279" s="179">
        <v>200</v>
      </c>
      <c r="D6279" s="179">
        <v>195.8</v>
      </c>
      <c r="E6279" s="179">
        <v>4.1999999999999886</v>
      </c>
      <c r="F6279" s="157" t="s">
        <v>5</v>
      </c>
      <c r="G6279" s="158"/>
      <c r="H6279" s="159">
        <v>1993498645</v>
      </c>
    </row>
    <row r="6280" spans="1:8" s="119" customFormat="1">
      <c r="A6280" s="110"/>
      <c r="B6280" s="156">
        <v>45215.907581018517</v>
      </c>
      <c r="C6280" s="179">
        <v>500</v>
      </c>
      <c r="D6280" s="179">
        <v>489.5</v>
      </c>
      <c r="E6280" s="179">
        <v>10.5</v>
      </c>
      <c r="F6280" s="157" t="s">
        <v>5</v>
      </c>
      <c r="G6280" s="158"/>
      <c r="H6280" s="159">
        <v>1993509943</v>
      </c>
    </row>
    <row r="6281" spans="1:8" s="119" customFormat="1">
      <c r="A6281" s="110"/>
      <c r="B6281" s="156">
        <v>45215.907858796294</v>
      </c>
      <c r="C6281" s="179">
        <v>200</v>
      </c>
      <c r="D6281" s="179">
        <v>195.8</v>
      </c>
      <c r="E6281" s="179">
        <v>4.1999999999999886</v>
      </c>
      <c r="F6281" s="157" t="s">
        <v>5</v>
      </c>
      <c r="G6281" s="158"/>
      <c r="H6281" s="159">
        <v>1993510238</v>
      </c>
    </row>
    <row r="6282" spans="1:8" s="119" customFormat="1">
      <c r="A6282" s="110"/>
      <c r="B6282" s="156">
        <v>45215.910787037035</v>
      </c>
      <c r="C6282" s="179">
        <v>500</v>
      </c>
      <c r="D6282" s="179">
        <v>489.5</v>
      </c>
      <c r="E6282" s="179">
        <v>10.5</v>
      </c>
      <c r="F6282" s="157" t="s">
        <v>5</v>
      </c>
      <c r="G6282" s="158"/>
      <c r="H6282" s="159">
        <v>1993513809</v>
      </c>
    </row>
    <row r="6283" spans="1:8" s="119" customFormat="1">
      <c r="A6283" s="110"/>
      <c r="B6283" s="156">
        <v>45215.913993055554</v>
      </c>
      <c r="C6283" s="179">
        <v>4400</v>
      </c>
      <c r="D6283" s="179">
        <v>4307.6000000000004</v>
      </c>
      <c r="E6283" s="179">
        <v>92.399999999999636</v>
      </c>
      <c r="F6283" s="157" t="s">
        <v>13883</v>
      </c>
      <c r="G6283" s="158"/>
      <c r="H6283" s="159">
        <v>1993517878</v>
      </c>
    </row>
    <row r="6284" spans="1:8" s="119" customFormat="1">
      <c r="A6284" s="110"/>
      <c r="B6284" s="156">
        <v>45215.914247685185</v>
      </c>
      <c r="C6284" s="179">
        <v>500</v>
      </c>
      <c r="D6284" s="179">
        <v>489.5</v>
      </c>
      <c r="E6284" s="179">
        <v>10.5</v>
      </c>
      <c r="F6284" s="157" t="s">
        <v>5</v>
      </c>
      <c r="G6284" s="158"/>
      <c r="H6284" s="159">
        <v>1993518179</v>
      </c>
    </row>
    <row r="6285" spans="1:8" s="119" customFormat="1">
      <c r="A6285" s="110"/>
      <c r="B6285" s="156">
        <v>45215.917847222219</v>
      </c>
      <c r="C6285" s="179">
        <v>5000</v>
      </c>
      <c r="D6285" s="179">
        <v>4895</v>
      </c>
      <c r="E6285" s="179">
        <v>105</v>
      </c>
      <c r="F6285" s="157" t="s">
        <v>3978</v>
      </c>
      <c r="G6285" s="158"/>
      <c r="H6285" s="159">
        <v>1993522727</v>
      </c>
    </row>
    <row r="6286" spans="1:8" s="119" customFormat="1">
      <c r="A6286" s="110"/>
      <c r="B6286" s="156">
        <v>45215.91915509259</v>
      </c>
      <c r="C6286" s="179">
        <v>500</v>
      </c>
      <c r="D6286" s="179">
        <v>489.5</v>
      </c>
      <c r="E6286" s="179">
        <v>10.5</v>
      </c>
      <c r="F6286" s="157" t="s">
        <v>13655</v>
      </c>
      <c r="G6286" s="158"/>
      <c r="H6286" s="159">
        <v>1993524254</v>
      </c>
    </row>
    <row r="6287" spans="1:8" s="119" customFormat="1">
      <c r="A6287" s="110"/>
      <c r="B6287" s="156">
        <v>45215.921354166669</v>
      </c>
      <c r="C6287" s="179">
        <v>300</v>
      </c>
      <c r="D6287" s="179">
        <v>293.7</v>
      </c>
      <c r="E6287" s="179">
        <v>6.3000000000000114</v>
      </c>
      <c r="F6287" s="157" t="s">
        <v>5</v>
      </c>
      <c r="G6287" s="158"/>
      <c r="H6287" s="159">
        <v>1993527147</v>
      </c>
    </row>
    <row r="6288" spans="1:8" s="119" customFormat="1">
      <c r="A6288" s="110"/>
      <c r="B6288" s="156">
        <v>45215.921435185184</v>
      </c>
      <c r="C6288" s="179">
        <v>100</v>
      </c>
      <c r="D6288" s="179">
        <v>96.1</v>
      </c>
      <c r="E6288" s="179">
        <v>3.9000000000000057</v>
      </c>
      <c r="F6288" s="157" t="s">
        <v>5</v>
      </c>
      <c r="G6288" s="158"/>
      <c r="H6288" s="159">
        <v>1993527234</v>
      </c>
    </row>
    <row r="6289" spans="1:8" s="119" customFormat="1">
      <c r="A6289" s="110"/>
      <c r="B6289" s="156">
        <v>45215.921643518515</v>
      </c>
      <c r="C6289" s="179">
        <v>500</v>
      </c>
      <c r="D6289" s="179">
        <v>489.5</v>
      </c>
      <c r="E6289" s="179">
        <v>10.5</v>
      </c>
      <c r="F6289" s="157" t="s">
        <v>7135</v>
      </c>
      <c r="G6289" s="158"/>
      <c r="H6289" s="159">
        <v>1993527455</v>
      </c>
    </row>
    <row r="6290" spans="1:8" s="119" customFormat="1">
      <c r="A6290" s="110"/>
      <c r="B6290" s="156">
        <v>45215.921875</v>
      </c>
      <c r="C6290" s="179">
        <v>300</v>
      </c>
      <c r="D6290" s="179">
        <v>293.7</v>
      </c>
      <c r="E6290" s="179">
        <v>6.3000000000000114</v>
      </c>
      <c r="F6290" s="157" t="s">
        <v>14031</v>
      </c>
      <c r="G6290" s="158"/>
      <c r="H6290" s="159">
        <v>1993527709</v>
      </c>
    </row>
    <row r="6291" spans="1:8" s="119" customFormat="1">
      <c r="A6291" s="110"/>
      <c r="B6291" s="156">
        <v>45215.923414351855</v>
      </c>
      <c r="C6291" s="179">
        <v>100</v>
      </c>
      <c r="D6291" s="179">
        <v>96.1</v>
      </c>
      <c r="E6291" s="179">
        <v>3.9000000000000057</v>
      </c>
      <c r="F6291" s="157" t="s">
        <v>3943</v>
      </c>
      <c r="G6291" s="158"/>
      <c r="H6291" s="159">
        <v>1993529517</v>
      </c>
    </row>
    <row r="6292" spans="1:8" s="119" customFormat="1">
      <c r="A6292" s="110"/>
      <c r="B6292" s="156">
        <v>45215.92396990741</v>
      </c>
      <c r="C6292" s="179">
        <v>300</v>
      </c>
      <c r="D6292" s="179">
        <v>293.7</v>
      </c>
      <c r="E6292" s="179">
        <v>6.3000000000000114</v>
      </c>
      <c r="F6292" s="157" t="s">
        <v>5</v>
      </c>
      <c r="G6292" s="158"/>
      <c r="H6292" s="159">
        <v>1993530270</v>
      </c>
    </row>
    <row r="6293" spans="1:8" s="119" customFormat="1">
      <c r="A6293" s="110"/>
      <c r="B6293" s="156">
        <v>45215.925324074073</v>
      </c>
      <c r="C6293" s="179">
        <v>10</v>
      </c>
      <c r="D6293" s="179">
        <v>6.1</v>
      </c>
      <c r="E6293" s="179">
        <v>3.9000000000000004</v>
      </c>
      <c r="F6293" s="157" t="s">
        <v>3943</v>
      </c>
      <c r="G6293" s="158"/>
      <c r="H6293" s="159">
        <v>1993531726</v>
      </c>
    </row>
    <row r="6294" spans="1:8" s="119" customFormat="1">
      <c r="A6294" s="110"/>
      <c r="B6294" s="156">
        <v>45215.928657407407</v>
      </c>
      <c r="C6294" s="179">
        <v>500</v>
      </c>
      <c r="D6294" s="179">
        <v>489.5</v>
      </c>
      <c r="E6294" s="179">
        <v>10.5</v>
      </c>
      <c r="F6294" s="157" t="s">
        <v>13709</v>
      </c>
      <c r="G6294" s="158" t="s">
        <v>4023</v>
      </c>
      <c r="H6294" s="159">
        <v>1993535689</v>
      </c>
    </row>
    <row r="6295" spans="1:8" s="119" customFormat="1">
      <c r="A6295" s="110"/>
      <c r="B6295" s="156">
        <v>45215.933472222219</v>
      </c>
      <c r="C6295" s="179">
        <v>1000</v>
      </c>
      <c r="D6295" s="179">
        <v>979</v>
      </c>
      <c r="E6295" s="179">
        <v>21</v>
      </c>
      <c r="F6295" s="157" t="s">
        <v>3947</v>
      </c>
      <c r="G6295" s="158"/>
      <c r="H6295" s="159">
        <v>1993541536</v>
      </c>
    </row>
    <row r="6296" spans="1:8" s="119" customFormat="1">
      <c r="A6296" s="110"/>
      <c r="B6296" s="156">
        <v>45215.936388888891</v>
      </c>
      <c r="C6296" s="179">
        <v>1017</v>
      </c>
      <c r="D6296" s="179">
        <v>995.64</v>
      </c>
      <c r="E6296" s="179">
        <v>21.360000000000014</v>
      </c>
      <c r="F6296" s="157" t="s">
        <v>3941</v>
      </c>
      <c r="G6296" s="158"/>
      <c r="H6296" s="159">
        <v>1993545044</v>
      </c>
    </row>
    <row r="6297" spans="1:8" s="119" customFormat="1">
      <c r="A6297" s="110"/>
      <c r="B6297" s="156">
        <v>45215.936631944445</v>
      </c>
      <c r="C6297" s="179">
        <v>300</v>
      </c>
      <c r="D6297" s="179">
        <v>293.7</v>
      </c>
      <c r="E6297" s="179">
        <v>6.3000000000000114</v>
      </c>
      <c r="F6297" s="157" t="s">
        <v>5</v>
      </c>
      <c r="G6297" s="158"/>
      <c r="H6297" s="159">
        <v>1993545293</v>
      </c>
    </row>
    <row r="6298" spans="1:8" s="119" customFormat="1">
      <c r="A6298" s="110"/>
      <c r="B6298" s="156">
        <v>45215.9375</v>
      </c>
      <c r="C6298" s="179">
        <v>1000</v>
      </c>
      <c r="D6298" s="179">
        <v>979</v>
      </c>
      <c r="E6298" s="179">
        <v>21</v>
      </c>
      <c r="F6298" s="157" t="s">
        <v>3941</v>
      </c>
      <c r="G6298" s="158"/>
      <c r="H6298" s="159">
        <v>1993546305</v>
      </c>
    </row>
    <row r="6299" spans="1:8" s="119" customFormat="1">
      <c r="A6299" s="110"/>
      <c r="B6299" s="156">
        <v>45215.93990740741</v>
      </c>
      <c r="C6299" s="179">
        <v>300</v>
      </c>
      <c r="D6299" s="179">
        <v>293.7</v>
      </c>
      <c r="E6299" s="179">
        <v>6.3000000000000114</v>
      </c>
      <c r="F6299" s="157" t="s">
        <v>7158</v>
      </c>
      <c r="G6299" s="158"/>
      <c r="H6299" s="159">
        <v>1993548947</v>
      </c>
    </row>
    <row r="6300" spans="1:8" s="119" customFormat="1">
      <c r="A6300" s="110"/>
      <c r="B6300" s="156">
        <v>45215.942916666667</v>
      </c>
      <c r="C6300" s="179">
        <v>500</v>
      </c>
      <c r="D6300" s="179">
        <v>489.5</v>
      </c>
      <c r="E6300" s="179">
        <v>10.5</v>
      </c>
      <c r="F6300" s="157" t="s">
        <v>13655</v>
      </c>
      <c r="G6300" s="158"/>
      <c r="H6300" s="159">
        <v>1993552325</v>
      </c>
    </row>
    <row r="6301" spans="1:8" s="119" customFormat="1">
      <c r="A6301" s="110"/>
      <c r="B6301" s="156">
        <v>45215.949236111112</v>
      </c>
      <c r="C6301" s="179">
        <v>100</v>
      </c>
      <c r="D6301" s="179">
        <v>96.1</v>
      </c>
      <c r="E6301" s="179">
        <v>3.9000000000000057</v>
      </c>
      <c r="F6301" s="157" t="s">
        <v>5</v>
      </c>
      <c r="G6301" s="158"/>
      <c r="H6301" s="159">
        <v>1993558971</v>
      </c>
    </row>
    <row r="6302" spans="1:8" s="119" customFormat="1">
      <c r="A6302" s="110"/>
      <c r="B6302" s="156">
        <v>45215.957175925927</v>
      </c>
      <c r="C6302" s="179">
        <v>3000</v>
      </c>
      <c r="D6302" s="179">
        <v>2937</v>
      </c>
      <c r="E6302" s="179">
        <v>63</v>
      </c>
      <c r="F6302" s="157" t="s">
        <v>5</v>
      </c>
      <c r="G6302" s="158"/>
      <c r="H6302" s="159">
        <v>1993566740</v>
      </c>
    </row>
    <row r="6303" spans="1:8" s="119" customFormat="1">
      <c r="A6303" s="110"/>
      <c r="B6303" s="156">
        <v>45215.957743055558</v>
      </c>
      <c r="C6303" s="179">
        <v>5000</v>
      </c>
      <c r="D6303" s="179">
        <v>4895</v>
      </c>
      <c r="E6303" s="179">
        <v>105</v>
      </c>
      <c r="F6303" s="157" t="s">
        <v>5</v>
      </c>
      <c r="G6303" s="158"/>
      <c r="H6303" s="159">
        <v>1993567746</v>
      </c>
    </row>
    <row r="6304" spans="1:8" s="119" customFormat="1">
      <c r="A6304" s="110"/>
      <c r="B6304" s="156">
        <v>45215.960277777776</v>
      </c>
      <c r="C6304" s="179">
        <v>1000</v>
      </c>
      <c r="D6304" s="179">
        <v>979</v>
      </c>
      <c r="E6304" s="179">
        <v>21</v>
      </c>
      <c r="F6304" s="157" t="s">
        <v>5</v>
      </c>
      <c r="G6304" s="158"/>
      <c r="H6304" s="159">
        <v>1993570408</v>
      </c>
    </row>
    <row r="6305" spans="1:8" s="119" customFormat="1">
      <c r="A6305" s="110"/>
      <c r="B6305" s="156">
        <v>45215.960625</v>
      </c>
      <c r="C6305" s="179">
        <v>100</v>
      </c>
      <c r="D6305" s="179">
        <v>96.1</v>
      </c>
      <c r="E6305" s="179">
        <v>3.9000000000000057</v>
      </c>
      <c r="F6305" s="157" t="s">
        <v>13676</v>
      </c>
      <c r="G6305" s="158"/>
      <c r="H6305" s="159">
        <v>1993570773</v>
      </c>
    </row>
    <row r="6306" spans="1:8" s="119" customFormat="1">
      <c r="A6306" s="110"/>
      <c r="B6306" s="156">
        <v>45215.962060185186</v>
      </c>
      <c r="C6306" s="179">
        <v>300</v>
      </c>
      <c r="D6306" s="179">
        <v>293.7</v>
      </c>
      <c r="E6306" s="179">
        <v>6.3000000000000114</v>
      </c>
      <c r="F6306" s="157" t="s">
        <v>5</v>
      </c>
      <c r="G6306" s="158"/>
      <c r="H6306" s="159">
        <v>1993572385</v>
      </c>
    </row>
    <row r="6307" spans="1:8" s="119" customFormat="1">
      <c r="A6307" s="110"/>
      <c r="B6307" s="156">
        <v>45215.965011574073</v>
      </c>
      <c r="C6307" s="179">
        <v>200</v>
      </c>
      <c r="D6307" s="179">
        <v>195.8</v>
      </c>
      <c r="E6307" s="179">
        <v>4.1999999999999886</v>
      </c>
      <c r="F6307" s="157" t="s">
        <v>5</v>
      </c>
      <c r="G6307" s="158"/>
      <c r="H6307" s="159">
        <v>1993575148</v>
      </c>
    </row>
    <row r="6308" spans="1:8" s="119" customFormat="1">
      <c r="A6308" s="110"/>
      <c r="B6308" s="156">
        <v>45215.967685185184</v>
      </c>
      <c r="C6308" s="179">
        <v>100</v>
      </c>
      <c r="D6308" s="179">
        <v>96.1</v>
      </c>
      <c r="E6308" s="179">
        <v>3.9000000000000057</v>
      </c>
      <c r="F6308" s="157" t="s">
        <v>5</v>
      </c>
      <c r="G6308" s="158"/>
      <c r="H6308" s="159">
        <v>1993577541</v>
      </c>
    </row>
    <row r="6309" spans="1:8" s="119" customFormat="1">
      <c r="A6309" s="110"/>
      <c r="B6309" s="156">
        <v>45215.971701388888</v>
      </c>
      <c r="C6309" s="179">
        <v>200</v>
      </c>
      <c r="D6309" s="179">
        <v>195.8</v>
      </c>
      <c r="E6309" s="179">
        <v>4.1999999999999886</v>
      </c>
      <c r="F6309" s="157" t="s">
        <v>13803</v>
      </c>
      <c r="G6309" s="158"/>
      <c r="H6309" s="159">
        <v>1993581398</v>
      </c>
    </row>
    <row r="6310" spans="1:8" s="119" customFormat="1">
      <c r="A6310" s="110"/>
      <c r="B6310" s="156">
        <v>45215.974594907406</v>
      </c>
      <c r="C6310" s="179">
        <v>1000</v>
      </c>
      <c r="D6310" s="179">
        <v>979</v>
      </c>
      <c r="E6310" s="179">
        <v>21</v>
      </c>
      <c r="F6310" s="157" t="s">
        <v>5</v>
      </c>
      <c r="G6310" s="158"/>
      <c r="H6310" s="159">
        <v>1993584023</v>
      </c>
    </row>
    <row r="6311" spans="1:8" s="119" customFormat="1">
      <c r="A6311" s="110"/>
      <c r="B6311" s="156">
        <v>45215.978437500002</v>
      </c>
      <c r="C6311" s="179">
        <v>500</v>
      </c>
      <c r="D6311" s="179">
        <v>489.5</v>
      </c>
      <c r="E6311" s="179">
        <v>10.5</v>
      </c>
      <c r="F6311" s="157" t="s">
        <v>7140</v>
      </c>
      <c r="G6311" s="158"/>
      <c r="H6311" s="159">
        <v>1993587426</v>
      </c>
    </row>
    <row r="6312" spans="1:8" s="119" customFormat="1">
      <c r="A6312" s="110"/>
      <c r="B6312" s="156">
        <v>45215.989386574074</v>
      </c>
      <c r="C6312" s="179">
        <v>100</v>
      </c>
      <c r="D6312" s="179">
        <v>96.1</v>
      </c>
      <c r="E6312" s="179">
        <v>3.9000000000000057</v>
      </c>
      <c r="F6312" s="157" t="s">
        <v>5</v>
      </c>
      <c r="G6312" s="158"/>
      <c r="H6312" s="159">
        <v>1993597144</v>
      </c>
    </row>
    <row r="6313" spans="1:8" s="119" customFormat="1">
      <c r="A6313" s="110"/>
      <c r="B6313" s="156">
        <v>45215.989872685182</v>
      </c>
      <c r="C6313" s="179">
        <v>50</v>
      </c>
      <c r="D6313" s="179">
        <v>46.1</v>
      </c>
      <c r="E6313" s="179">
        <v>3.8999999999999986</v>
      </c>
      <c r="F6313" s="157" t="s">
        <v>5</v>
      </c>
      <c r="G6313" s="158"/>
      <c r="H6313" s="159">
        <v>1993597773</v>
      </c>
    </row>
    <row r="6314" spans="1:8" s="119" customFormat="1">
      <c r="A6314" s="110"/>
      <c r="B6314" s="156">
        <v>45215.998668981483</v>
      </c>
      <c r="C6314" s="179">
        <v>500</v>
      </c>
      <c r="D6314" s="179">
        <v>489.5</v>
      </c>
      <c r="E6314" s="179">
        <v>10.5</v>
      </c>
      <c r="F6314" s="157" t="s">
        <v>13646</v>
      </c>
      <c r="G6314" s="158"/>
      <c r="H6314" s="159">
        <v>1993605086</v>
      </c>
    </row>
    <row r="6315" spans="1:8" s="119" customFormat="1">
      <c r="A6315" s="110"/>
      <c r="B6315" s="156">
        <v>45216.010046296295</v>
      </c>
      <c r="C6315" s="179">
        <v>10000</v>
      </c>
      <c r="D6315" s="179">
        <v>9790</v>
      </c>
      <c r="E6315" s="179">
        <v>210</v>
      </c>
      <c r="F6315" s="157" t="s">
        <v>7135</v>
      </c>
      <c r="G6315" s="158"/>
      <c r="H6315" s="159">
        <v>1993615679</v>
      </c>
    </row>
    <row r="6316" spans="1:8" s="119" customFormat="1">
      <c r="A6316" s="110"/>
      <c r="B6316" s="156">
        <v>45216.019016203703</v>
      </c>
      <c r="C6316" s="179">
        <v>300</v>
      </c>
      <c r="D6316" s="179">
        <v>293.7</v>
      </c>
      <c r="E6316" s="179">
        <v>6.3000000000000114</v>
      </c>
      <c r="F6316" s="157" t="s">
        <v>5</v>
      </c>
      <c r="G6316" s="158"/>
      <c r="H6316" s="159">
        <v>1993623340</v>
      </c>
    </row>
    <row r="6317" spans="1:8" s="119" customFormat="1">
      <c r="A6317" s="110"/>
      <c r="B6317" s="156">
        <v>45216.02039351852</v>
      </c>
      <c r="C6317" s="179">
        <v>500</v>
      </c>
      <c r="D6317" s="179">
        <v>489.5</v>
      </c>
      <c r="E6317" s="179">
        <v>10.5</v>
      </c>
      <c r="F6317" s="157" t="s">
        <v>5</v>
      </c>
      <c r="G6317" s="158"/>
      <c r="H6317" s="159">
        <v>1993624268</v>
      </c>
    </row>
    <row r="6318" spans="1:8" s="119" customFormat="1">
      <c r="A6318" s="110"/>
      <c r="B6318" s="156">
        <v>45216.025439814817</v>
      </c>
      <c r="C6318" s="179">
        <v>100</v>
      </c>
      <c r="D6318" s="179">
        <v>96.1</v>
      </c>
      <c r="E6318" s="179">
        <v>3.9000000000000057</v>
      </c>
      <c r="F6318" s="157" t="s">
        <v>14175</v>
      </c>
      <c r="G6318" s="158"/>
      <c r="H6318" s="159">
        <v>1993627937</v>
      </c>
    </row>
    <row r="6319" spans="1:8" s="119" customFormat="1">
      <c r="A6319" s="110"/>
      <c r="B6319" s="156">
        <v>45216.02784722222</v>
      </c>
      <c r="C6319" s="179">
        <v>300</v>
      </c>
      <c r="D6319" s="179">
        <v>293.7</v>
      </c>
      <c r="E6319" s="179">
        <v>6.3000000000000114</v>
      </c>
      <c r="F6319" s="157" t="s">
        <v>5</v>
      </c>
      <c r="G6319" s="158"/>
      <c r="H6319" s="159">
        <v>1993629501</v>
      </c>
    </row>
    <row r="6320" spans="1:8" s="119" customFormat="1">
      <c r="A6320" s="110"/>
      <c r="B6320" s="156">
        <v>45216.039803240739</v>
      </c>
      <c r="C6320" s="179">
        <v>500</v>
      </c>
      <c r="D6320" s="179">
        <v>489.5</v>
      </c>
      <c r="E6320" s="179">
        <v>10.5</v>
      </c>
      <c r="F6320" s="157" t="s">
        <v>5</v>
      </c>
      <c r="G6320" s="158"/>
      <c r="H6320" s="159">
        <v>1993639174</v>
      </c>
    </row>
    <row r="6321" spans="1:8" s="119" customFormat="1">
      <c r="A6321" s="110"/>
      <c r="B6321" s="156">
        <v>45216.043877314813</v>
      </c>
      <c r="C6321" s="179">
        <v>500</v>
      </c>
      <c r="D6321" s="179">
        <v>489.5</v>
      </c>
      <c r="E6321" s="179">
        <v>10.5</v>
      </c>
      <c r="F6321" s="157" t="s">
        <v>5</v>
      </c>
      <c r="G6321" s="158"/>
      <c r="H6321" s="159">
        <v>1993642067</v>
      </c>
    </row>
    <row r="6322" spans="1:8" s="119" customFormat="1">
      <c r="A6322" s="110"/>
      <c r="B6322" s="156">
        <v>45216.052719907406</v>
      </c>
      <c r="C6322" s="179">
        <v>100</v>
      </c>
      <c r="D6322" s="179">
        <v>96.1</v>
      </c>
      <c r="E6322" s="179">
        <v>3.9000000000000057</v>
      </c>
      <c r="F6322" s="157" t="s">
        <v>5</v>
      </c>
      <c r="G6322" s="158"/>
      <c r="H6322" s="159">
        <v>1993649340</v>
      </c>
    </row>
    <row r="6323" spans="1:8" s="119" customFormat="1">
      <c r="A6323" s="110"/>
      <c r="B6323" s="156">
        <v>45216.06523148148</v>
      </c>
      <c r="C6323" s="179">
        <v>2000</v>
      </c>
      <c r="D6323" s="179">
        <v>1958</v>
      </c>
      <c r="E6323" s="179">
        <v>42</v>
      </c>
      <c r="F6323" s="157" t="s">
        <v>13846</v>
      </c>
      <c r="G6323" s="158"/>
      <c r="H6323" s="159">
        <v>1993659145</v>
      </c>
    </row>
    <row r="6324" spans="1:8" s="119" customFormat="1">
      <c r="A6324" s="110"/>
      <c r="B6324" s="156">
        <v>45216.072951388887</v>
      </c>
      <c r="C6324" s="179">
        <v>300</v>
      </c>
      <c r="D6324" s="179">
        <v>293.7</v>
      </c>
      <c r="E6324" s="179">
        <v>6.3000000000000114</v>
      </c>
      <c r="F6324" s="157" t="s">
        <v>3941</v>
      </c>
      <c r="G6324" s="158"/>
      <c r="H6324" s="159">
        <v>1993665235</v>
      </c>
    </row>
    <row r="6325" spans="1:8" s="119" customFormat="1">
      <c r="A6325" s="110"/>
      <c r="B6325" s="156">
        <v>45216.075069444443</v>
      </c>
      <c r="C6325" s="179">
        <v>300</v>
      </c>
      <c r="D6325" s="179">
        <v>293.7</v>
      </c>
      <c r="E6325" s="179">
        <v>6.3000000000000114</v>
      </c>
      <c r="F6325" s="157" t="s">
        <v>3941</v>
      </c>
      <c r="G6325" s="158"/>
      <c r="H6325" s="159">
        <v>1993666824</v>
      </c>
    </row>
    <row r="6326" spans="1:8" s="119" customFormat="1">
      <c r="A6326" s="110"/>
      <c r="B6326" s="156">
        <v>45216.076747685183</v>
      </c>
      <c r="C6326" s="179">
        <v>300</v>
      </c>
      <c r="D6326" s="179">
        <v>293.7</v>
      </c>
      <c r="E6326" s="179">
        <v>6.3000000000000114</v>
      </c>
      <c r="F6326" s="157" t="s">
        <v>3941</v>
      </c>
      <c r="G6326" s="158"/>
      <c r="H6326" s="159">
        <v>1993667970</v>
      </c>
    </row>
    <row r="6327" spans="1:8" s="119" customFormat="1">
      <c r="A6327" s="110"/>
      <c r="B6327" s="156">
        <v>45216.079259259262</v>
      </c>
      <c r="C6327" s="179">
        <v>100</v>
      </c>
      <c r="D6327" s="179">
        <v>96.1</v>
      </c>
      <c r="E6327" s="179">
        <v>3.9000000000000057</v>
      </c>
      <c r="F6327" s="157" t="s">
        <v>13728</v>
      </c>
      <c r="G6327" s="158"/>
      <c r="H6327" s="159">
        <v>1993669546</v>
      </c>
    </row>
    <row r="6328" spans="1:8" s="119" customFormat="1">
      <c r="A6328" s="110"/>
      <c r="B6328" s="156">
        <v>45216.120416666665</v>
      </c>
      <c r="C6328" s="179">
        <v>150</v>
      </c>
      <c r="D6328" s="179">
        <v>146.1</v>
      </c>
      <c r="E6328" s="179">
        <v>3.9000000000000057</v>
      </c>
      <c r="F6328" s="157" t="s">
        <v>5</v>
      </c>
      <c r="G6328" s="158"/>
      <c r="H6328" s="159">
        <v>1993698410</v>
      </c>
    </row>
    <row r="6329" spans="1:8" s="119" customFormat="1">
      <c r="A6329" s="110"/>
      <c r="B6329" s="156">
        <v>45216.126574074071</v>
      </c>
      <c r="C6329" s="179">
        <v>5000</v>
      </c>
      <c r="D6329" s="179">
        <v>4895</v>
      </c>
      <c r="E6329" s="179">
        <v>105</v>
      </c>
      <c r="F6329" s="157" t="s">
        <v>5</v>
      </c>
      <c r="G6329" s="158"/>
      <c r="H6329" s="159">
        <v>1993703334</v>
      </c>
    </row>
    <row r="6330" spans="1:8" s="119" customFormat="1">
      <c r="A6330" s="110"/>
      <c r="B6330" s="156">
        <v>45216.14638888889</v>
      </c>
      <c r="C6330" s="179">
        <v>100</v>
      </c>
      <c r="D6330" s="179">
        <v>96.1</v>
      </c>
      <c r="E6330" s="179">
        <v>3.9000000000000057</v>
      </c>
      <c r="F6330" s="157" t="s">
        <v>5</v>
      </c>
      <c r="G6330" s="158"/>
      <c r="H6330" s="159">
        <v>1993716798</v>
      </c>
    </row>
    <row r="6331" spans="1:8" s="119" customFormat="1">
      <c r="A6331" s="110"/>
      <c r="B6331" s="156">
        <v>45216.161805555559</v>
      </c>
      <c r="C6331" s="179">
        <v>100</v>
      </c>
      <c r="D6331" s="179">
        <v>96.1</v>
      </c>
      <c r="E6331" s="179">
        <v>3.9000000000000057</v>
      </c>
      <c r="F6331" s="157" t="s">
        <v>14176</v>
      </c>
      <c r="G6331" s="158"/>
      <c r="H6331" s="159">
        <v>1993726393</v>
      </c>
    </row>
    <row r="6332" spans="1:8" s="119" customFormat="1">
      <c r="A6332" s="110"/>
      <c r="B6332" s="156">
        <v>45216.173587962963</v>
      </c>
      <c r="C6332" s="179">
        <v>100</v>
      </c>
      <c r="D6332" s="179">
        <v>96.1</v>
      </c>
      <c r="E6332" s="179">
        <v>3.9000000000000057</v>
      </c>
      <c r="F6332" s="157" t="s">
        <v>5</v>
      </c>
      <c r="G6332" s="158"/>
      <c r="H6332" s="159">
        <v>1993734041</v>
      </c>
    </row>
    <row r="6333" spans="1:8" s="119" customFormat="1">
      <c r="A6333" s="110"/>
      <c r="B6333" s="156">
        <v>45216.224270833336</v>
      </c>
      <c r="C6333" s="179">
        <v>300</v>
      </c>
      <c r="D6333" s="179">
        <v>293.7</v>
      </c>
      <c r="E6333" s="179">
        <v>6.3000000000000114</v>
      </c>
      <c r="F6333" s="157" t="s">
        <v>7165</v>
      </c>
      <c r="G6333" s="158"/>
      <c r="H6333" s="159">
        <v>1993765824</v>
      </c>
    </row>
    <row r="6334" spans="1:8" s="119" customFormat="1">
      <c r="A6334" s="110"/>
      <c r="B6334" s="156">
        <v>45216.240925925929</v>
      </c>
      <c r="C6334" s="179">
        <v>100</v>
      </c>
      <c r="D6334" s="179">
        <v>96.1</v>
      </c>
      <c r="E6334" s="179">
        <v>3.9000000000000057</v>
      </c>
      <c r="F6334" s="157" t="s">
        <v>5</v>
      </c>
      <c r="G6334" s="158"/>
      <c r="H6334" s="159">
        <v>1993776554</v>
      </c>
    </row>
    <row r="6335" spans="1:8" s="119" customFormat="1">
      <c r="A6335" s="110"/>
      <c r="B6335" s="156">
        <v>45216.257928240739</v>
      </c>
      <c r="C6335" s="179">
        <v>1000</v>
      </c>
      <c r="D6335" s="179">
        <v>979</v>
      </c>
      <c r="E6335" s="179">
        <v>21</v>
      </c>
      <c r="F6335" s="157" t="s">
        <v>13706</v>
      </c>
      <c r="G6335" s="158"/>
      <c r="H6335" s="159">
        <v>1993787764</v>
      </c>
    </row>
    <row r="6336" spans="1:8" s="119" customFormat="1">
      <c r="A6336" s="110"/>
      <c r="B6336" s="156">
        <v>45216.26090277778</v>
      </c>
      <c r="C6336" s="179">
        <v>200</v>
      </c>
      <c r="D6336" s="179">
        <v>195.8</v>
      </c>
      <c r="E6336" s="179">
        <v>4.1999999999999886</v>
      </c>
      <c r="F6336" s="157" t="s">
        <v>5</v>
      </c>
      <c r="G6336" s="158"/>
      <c r="H6336" s="159">
        <v>1993789721</v>
      </c>
    </row>
    <row r="6337" spans="1:8" s="119" customFormat="1">
      <c r="A6337" s="110"/>
      <c r="B6337" s="156">
        <v>45216.266261574077</v>
      </c>
      <c r="C6337" s="179">
        <v>100</v>
      </c>
      <c r="D6337" s="179">
        <v>96.1</v>
      </c>
      <c r="E6337" s="179">
        <v>3.9000000000000057</v>
      </c>
      <c r="F6337" s="157" t="s">
        <v>5</v>
      </c>
      <c r="G6337" s="158"/>
      <c r="H6337" s="159">
        <v>1993793298</v>
      </c>
    </row>
    <row r="6338" spans="1:8" s="119" customFormat="1">
      <c r="A6338" s="110"/>
      <c r="B6338" s="156">
        <v>45216.292118055557</v>
      </c>
      <c r="C6338" s="179">
        <v>300</v>
      </c>
      <c r="D6338" s="179">
        <v>293.7</v>
      </c>
      <c r="E6338" s="179">
        <v>6.3000000000000114</v>
      </c>
      <c r="F6338" s="157" t="s">
        <v>13649</v>
      </c>
      <c r="G6338" s="158"/>
      <c r="H6338" s="159">
        <v>1993813146</v>
      </c>
    </row>
    <row r="6339" spans="1:8" s="119" customFormat="1">
      <c r="A6339" s="110"/>
      <c r="B6339" s="156">
        <v>45216.298425925925</v>
      </c>
      <c r="C6339" s="179">
        <v>500</v>
      </c>
      <c r="D6339" s="179">
        <v>489.5</v>
      </c>
      <c r="E6339" s="179">
        <v>10.5</v>
      </c>
      <c r="F6339" s="157" t="s">
        <v>7139</v>
      </c>
      <c r="G6339" s="158"/>
      <c r="H6339" s="159">
        <v>1993818714</v>
      </c>
    </row>
    <row r="6340" spans="1:8" s="119" customFormat="1">
      <c r="A6340" s="110"/>
      <c r="B6340" s="156">
        <v>45216.306817129633</v>
      </c>
      <c r="C6340" s="179">
        <v>300</v>
      </c>
      <c r="D6340" s="179">
        <v>293.7</v>
      </c>
      <c r="E6340" s="179">
        <v>6.3000000000000114</v>
      </c>
      <c r="F6340" s="157" t="s">
        <v>5</v>
      </c>
      <c r="G6340" s="158"/>
      <c r="H6340" s="159">
        <v>1993825930</v>
      </c>
    </row>
    <row r="6341" spans="1:8" s="119" customFormat="1">
      <c r="A6341" s="110"/>
      <c r="B6341" s="156">
        <v>45216.318055555559</v>
      </c>
      <c r="C6341" s="179">
        <v>60</v>
      </c>
      <c r="D6341" s="179">
        <v>56.1</v>
      </c>
      <c r="E6341" s="179">
        <v>3.8999999999999986</v>
      </c>
      <c r="F6341" s="157" t="s">
        <v>5</v>
      </c>
      <c r="G6341" s="158"/>
      <c r="H6341" s="159">
        <v>1993836667</v>
      </c>
    </row>
    <row r="6342" spans="1:8" s="119" customFormat="1">
      <c r="A6342" s="110"/>
      <c r="B6342" s="156">
        <v>45216.320069444446</v>
      </c>
      <c r="C6342" s="179">
        <v>500</v>
      </c>
      <c r="D6342" s="179">
        <v>489.5</v>
      </c>
      <c r="E6342" s="179">
        <v>10.5</v>
      </c>
      <c r="F6342" s="157" t="s">
        <v>13686</v>
      </c>
      <c r="G6342" s="158"/>
      <c r="H6342" s="159">
        <v>1993838569</v>
      </c>
    </row>
    <row r="6343" spans="1:8" s="119" customFormat="1">
      <c r="A6343" s="110"/>
      <c r="B6343" s="156">
        <v>45216.322083333333</v>
      </c>
      <c r="C6343" s="179">
        <v>1000</v>
      </c>
      <c r="D6343" s="179">
        <v>979</v>
      </c>
      <c r="E6343" s="179">
        <v>21</v>
      </c>
      <c r="F6343" s="157" t="s">
        <v>14177</v>
      </c>
      <c r="G6343" s="158"/>
      <c r="H6343" s="159">
        <v>1993840572</v>
      </c>
    </row>
    <row r="6344" spans="1:8" s="119" customFormat="1">
      <c r="A6344" s="110"/>
      <c r="B6344" s="156">
        <v>45216.325243055559</v>
      </c>
      <c r="C6344" s="179">
        <v>300</v>
      </c>
      <c r="D6344" s="179">
        <v>293.7</v>
      </c>
      <c r="E6344" s="179">
        <v>6.3000000000000114</v>
      </c>
      <c r="F6344" s="157" t="s">
        <v>13646</v>
      </c>
      <c r="G6344" s="158"/>
      <c r="H6344" s="159">
        <v>1993844363</v>
      </c>
    </row>
    <row r="6345" spans="1:8" s="119" customFormat="1">
      <c r="A6345" s="110"/>
      <c r="B6345" s="156">
        <v>45216.33525462963</v>
      </c>
      <c r="C6345" s="179">
        <v>1000</v>
      </c>
      <c r="D6345" s="179">
        <v>979</v>
      </c>
      <c r="E6345" s="179">
        <v>21</v>
      </c>
      <c r="F6345" s="157" t="s">
        <v>5</v>
      </c>
      <c r="G6345" s="158"/>
      <c r="H6345" s="159">
        <v>1993856188</v>
      </c>
    </row>
    <row r="6346" spans="1:8" s="119" customFormat="1">
      <c r="A6346" s="110"/>
      <c r="B6346" s="156">
        <v>45216.336956018517</v>
      </c>
      <c r="C6346" s="179">
        <v>100</v>
      </c>
      <c r="D6346" s="179">
        <v>96.1</v>
      </c>
      <c r="E6346" s="179">
        <v>3.9000000000000057</v>
      </c>
      <c r="F6346" s="157" t="s">
        <v>7163</v>
      </c>
      <c r="G6346" s="158"/>
      <c r="H6346" s="159">
        <v>1993858754</v>
      </c>
    </row>
    <row r="6347" spans="1:8" s="119" customFormat="1">
      <c r="A6347" s="110"/>
      <c r="B6347" s="156">
        <v>45216.341087962966</v>
      </c>
      <c r="C6347" s="179">
        <v>100</v>
      </c>
      <c r="D6347" s="179">
        <v>96.1</v>
      </c>
      <c r="E6347" s="179">
        <v>3.9000000000000057</v>
      </c>
      <c r="F6347" s="157" t="s">
        <v>5</v>
      </c>
      <c r="G6347" s="158"/>
      <c r="H6347" s="159">
        <v>1993863953</v>
      </c>
    </row>
    <row r="6348" spans="1:8" s="119" customFormat="1">
      <c r="A6348" s="110"/>
      <c r="B6348" s="156">
        <v>45216.342442129629</v>
      </c>
      <c r="C6348" s="179">
        <v>500</v>
      </c>
      <c r="D6348" s="179">
        <v>489.5</v>
      </c>
      <c r="E6348" s="179">
        <v>10.5</v>
      </c>
      <c r="F6348" s="157" t="s">
        <v>5</v>
      </c>
      <c r="G6348" s="158"/>
      <c r="H6348" s="159">
        <v>1993865618</v>
      </c>
    </row>
    <row r="6349" spans="1:8" s="119" customFormat="1">
      <c r="A6349" s="110"/>
      <c r="B6349" s="156">
        <v>45216.348807870374</v>
      </c>
      <c r="C6349" s="179">
        <v>100</v>
      </c>
      <c r="D6349" s="179">
        <v>96.1</v>
      </c>
      <c r="E6349" s="179">
        <v>3.9000000000000057</v>
      </c>
      <c r="F6349" s="157" t="s">
        <v>5</v>
      </c>
      <c r="G6349" s="158"/>
      <c r="H6349" s="159">
        <v>1993874359</v>
      </c>
    </row>
    <row r="6350" spans="1:8" s="119" customFormat="1">
      <c r="A6350" s="110"/>
      <c r="B6350" s="156">
        <v>45216.349120370367</v>
      </c>
      <c r="C6350" s="179">
        <v>1000</v>
      </c>
      <c r="D6350" s="179">
        <v>979</v>
      </c>
      <c r="E6350" s="179">
        <v>21</v>
      </c>
      <c r="F6350" s="157" t="s">
        <v>5</v>
      </c>
      <c r="G6350" s="158"/>
      <c r="H6350" s="159">
        <v>1993874779</v>
      </c>
    </row>
    <row r="6351" spans="1:8" s="119" customFormat="1">
      <c r="A6351" s="110"/>
      <c r="B6351" s="156">
        <v>45216.353587962964</v>
      </c>
      <c r="C6351" s="179">
        <v>1000</v>
      </c>
      <c r="D6351" s="179">
        <v>979</v>
      </c>
      <c r="E6351" s="179">
        <v>21</v>
      </c>
      <c r="F6351" s="157" t="s">
        <v>13676</v>
      </c>
      <c r="G6351" s="158"/>
      <c r="H6351" s="159">
        <v>1993880864</v>
      </c>
    </row>
    <row r="6352" spans="1:8" s="119" customFormat="1">
      <c r="A6352" s="110"/>
      <c r="B6352" s="156">
        <v>45216.355347222219</v>
      </c>
      <c r="C6352" s="179">
        <v>200</v>
      </c>
      <c r="D6352" s="179">
        <v>195.8</v>
      </c>
      <c r="E6352" s="179">
        <v>4.1999999999999886</v>
      </c>
      <c r="F6352" s="157" t="s">
        <v>13650</v>
      </c>
      <c r="G6352" s="158"/>
      <c r="H6352" s="159">
        <v>1993883191</v>
      </c>
    </row>
    <row r="6353" spans="1:8" s="119" customFormat="1">
      <c r="A6353" s="110"/>
      <c r="B6353" s="156">
        <v>45216.355381944442</v>
      </c>
      <c r="C6353" s="179">
        <v>100</v>
      </c>
      <c r="D6353" s="179">
        <v>96.1</v>
      </c>
      <c r="E6353" s="179">
        <v>3.9000000000000057</v>
      </c>
      <c r="F6353" s="157" t="s">
        <v>3990</v>
      </c>
      <c r="G6353" s="158"/>
      <c r="H6353" s="159">
        <v>1993883222</v>
      </c>
    </row>
    <row r="6354" spans="1:8" s="119" customFormat="1">
      <c r="A6354" s="110"/>
      <c r="B6354" s="156">
        <v>45216.358368055553</v>
      </c>
      <c r="C6354" s="179">
        <v>150</v>
      </c>
      <c r="D6354" s="179">
        <v>146.1</v>
      </c>
      <c r="E6354" s="179">
        <v>3.9000000000000057</v>
      </c>
      <c r="F6354" s="157" t="s">
        <v>13832</v>
      </c>
      <c r="G6354" s="158"/>
      <c r="H6354" s="159">
        <v>1993887046</v>
      </c>
    </row>
    <row r="6355" spans="1:8" s="119" customFormat="1">
      <c r="A6355" s="110"/>
      <c r="B6355" s="156">
        <v>45216.359201388892</v>
      </c>
      <c r="C6355" s="179">
        <v>500</v>
      </c>
      <c r="D6355" s="179">
        <v>489.5</v>
      </c>
      <c r="E6355" s="179">
        <v>10.5</v>
      </c>
      <c r="F6355" s="157" t="s">
        <v>5</v>
      </c>
      <c r="G6355" s="158"/>
      <c r="H6355" s="159">
        <v>1993888097</v>
      </c>
    </row>
    <row r="6356" spans="1:8" s="119" customFormat="1">
      <c r="A6356" s="110"/>
      <c r="B6356" s="156">
        <v>45216.359548611108</v>
      </c>
      <c r="C6356" s="179">
        <v>200</v>
      </c>
      <c r="D6356" s="179">
        <v>195.8</v>
      </c>
      <c r="E6356" s="179">
        <v>4.1999999999999886</v>
      </c>
      <c r="F6356" s="157" t="s">
        <v>5</v>
      </c>
      <c r="G6356" s="158"/>
      <c r="H6356" s="159">
        <v>1993888491</v>
      </c>
    </row>
    <row r="6357" spans="1:8" s="119" customFormat="1">
      <c r="A6357" s="110"/>
      <c r="B6357" s="156">
        <v>45216.361041666663</v>
      </c>
      <c r="C6357" s="179">
        <v>300</v>
      </c>
      <c r="D6357" s="179">
        <v>293.7</v>
      </c>
      <c r="E6357" s="179">
        <v>6.3000000000000114</v>
      </c>
      <c r="F6357" s="157" t="s">
        <v>5</v>
      </c>
      <c r="G6357" s="158"/>
      <c r="H6357" s="159">
        <v>1993890332</v>
      </c>
    </row>
    <row r="6358" spans="1:8" s="119" customFormat="1">
      <c r="A6358" s="110"/>
      <c r="B6358" s="156">
        <v>45216.374710648146</v>
      </c>
      <c r="C6358" s="179">
        <v>100</v>
      </c>
      <c r="D6358" s="179">
        <v>96.1</v>
      </c>
      <c r="E6358" s="179">
        <v>3.9000000000000057</v>
      </c>
      <c r="F6358" s="157" t="s">
        <v>4013</v>
      </c>
      <c r="G6358" s="158" t="s">
        <v>3942</v>
      </c>
      <c r="H6358" s="159">
        <v>1993910404</v>
      </c>
    </row>
    <row r="6359" spans="1:8" s="119" customFormat="1">
      <c r="A6359" s="110"/>
      <c r="B6359" s="156">
        <v>45216.376481481479</v>
      </c>
      <c r="C6359" s="179">
        <v>1000</v>
      </c>
      <c r="D6359" s="179">
        <v>979</v>
      </c>
      <c r="E6359" s="179">
        <v>21</v>
      </c>
      <c r="F6359" s="157" t="s">
        <v>5</v>
      </c>
      <c r="G6359" s="158"/>
      <c r="H6359" s="159">
        <v>1993913306</v>
      </c>
    </row>
    <row r="6360" spans="1:8" s="119" customFormat="1">
      <c r="A6360" s="110"/>
      <c r="B6360" s="156">
        <v>45216.383738425924</v>
      </c>
      <c r="C6360" s="179">
        <v>100</v>
      </c>
      <c r="D6360" s="179">
        <v>96.1</v>
      </c>
      <c r="E6360" s="179">
        <v>3.9000000000000057</v>
      </c>
      <c r="F6360" s="157" t="s">
        <v>5</v>
      </c>
      <c r="G6360" s="158"/>
      <c r="H6360" s="159">
        <v>1993924040</v>
      </c>
    </row>
    <row r="6361" spans="1:8" s="119" customFormat="1">
      <c r="A6361" s="110"/>
      <c r="B6361" s="156">
        <v>45216.384155092594</v>
      </c>
      <c r="C6361" s="179">
        <v>500</v>
      </c>
      <c r="D6361" s="179">
        <v>489.5</v>
      </c>
      <c r="E6361" s="179">
        <v>10.5</v>
      </c>
      <c r="F6361" s="157" t="s">
        <v>5</v>
      </c>
      <c r="G6361" s="158"/>
      <c r="H6361" s="159">
        <v>1993924605</v>
      </c>
    </row>
    <row r="6362" spans="1:8" s="119" customFormat="1">
      <c r="A6362" s="110"/>
      <c r="B6362" s="156">
        <v>45216.385717592595</v>
      </c>
      <c r="C6362" s="179">
        <v>500</v>
      </c>
      <c r="D6362" s="179">
        <v>489.5</v>
      </c>
      <c r="E6362" s="179">
        <v>10.5</v>
      </c>
      <c r="F6362" s="157" t="s">
        <v>5</v>
      </c>
      <c r="G6362" s="158"/>
      <c r="H6362" s="159">
        <v>1993927049</v>
      </c>
    </row>
    <row r="6363" spans="1:8" s="119" customFormat="1">
      <c r="A6363" s="110"/>
      <c r="B6363" s="156">
        <v>45216.38652777778</v>
      </c>
      <c r="C6363" s="179">
        <v>300</v>
      </c>
      <c r="D6363" s="179">
        <v>293.7</v>
      </c>
      <c r="E6363" s="179">
        <v>6.3000000000000114</v>
      </c>
      <c r="F6363" s="157" t="s">
        <v>5</v>
      </c>
      <c r="G6363" s="158"/>
      <c r="H6363" s="159">
        <v>1993928172</v>
      </c>
    </row>
    <row r="6364" spans="1:8" s="119" customFormat="1">
      <c r="A6364" s="110"/>
      <c r="B6364" s="156">
        <v>45216.388854166667</v>
      </c>
      <c r="C6364" s="179">
        <v>3000</v>
      </c>
      <c r="D6364" s="179">
        <v>2937</v>
      </c>
      <c r="E6364" s="179">
        <v>63</v>
      </c>
      <c r="F6364" s="157" t="s">
        <v>5</v>
      </c>
      <c r="G6364" s="158"/>
      <c r="H6364" s="159">
        <v>1993931253</v>
      </c>
    </row>
    <row r="6365" spans="1:8" s="119" customFormat="1">
      <c r="A6365" s="110"/>
      <c r="B6365" s="156">
        <v>45216.398402777777</v>
      </c>
      <c r="C6365" s="179">
        <v>1000</v>
      </c>
      <c r="D6365" s="179">
        <v>979</v>
      </c>
      <c r="E6365" s="179">
        <v>21</v>
      </c>
      <c r="F6365" s="157" t="s">
        <v>7134</v>
      </c>
      <c r="G6365" s="158"/>
      <c r="H6365" s="159">
        <v>1993944419</v>
      </c>
    </row>
    <row r="6366" spans="1:8" s="119" customFormat="1">
      <c r="A6366" s="110"/>
      <c r="B6366" s="156">
        <v>45216.398414351854</v>
      </c>
      <c r="C6366" s="179">
        <v>2000</v>
      </c>
      <c r="D6366" s="179">
        <v>1958</v>
      </c>
      <c r="E6366" s="179">
        <v>42</v>
      </c>
      <c r="F6366" s="157" t="s">
        <v>13774</v>
      </c>
      <c r="G6366" s="158"/>
      <c r="H6366" s="159">
        <v>1993944427</v>
      </c>
    </row>
    <row r="6367" spans="1:8" s="119" customFormat="1">
      <c r="A6367" s="110"/>
      <c r="B6367" s="156">
        <v>45216.399675925924</v>
      </c>
      <c r="C6367" s="179">
        <v>10</v>
      </c>
      <c r="D6367" s="179">
        <v>6.1</v>
      </c>
      <c r="E6367" s="179">
        <v>3.9000000000000004</v>
      </c>
      <c r="F6367" s="157" t="s">
        <v>4019</v>
      </c>
      <c r="G6367" s="158"/>
      <c r="H6367" s="159">
        <v>1993946292</v>
      </c>
    </row>
    <row r="6368" spans="1:8" s="119" customFormat="1">
      <c r="A6368" s="110"/>
      <c r="B6368" s="156">
        <v>45216.4</v>
      </c>
      <c r="C6368" s="179">
        <v>100</v>
      </c>
      <c r="D6368" s="179">
        <v>96.1</v>
      </c>
      <c r="E6368" s="179">
        <v>3.9000000000000057</v>
      </c>
      <c r="F6368" s="157" t="s">
        <v>5</v>
      </c>
      <c r="G6368" s="158"/>
      <c r="H6368" s="159">
        <v>1993946725</v>
      </c>
    </row>
    <row r="6369" spans="1:8" s="119" customFormat="1">
      <c r="A6369" s="110"/>
      <c r="B6369" s="156">
        <v>45216.400254629632</v>
      </c>
      <c r="C6369" s="179">
        <v>200</v>
      </c>
      <c r="D6369" s="179">
        <v>195.8</v>
      </c>
      <c r="E6369" s="179">
        <v>4.1999999999999886</v>
      </c>
      <c r="F6369" s="157" t="s">
        <v>5</v>
      </c>
      <c r="G6369" s="158"/>
      <c r="H6369" s="159">
        <v>1993947083</v>
      </c>
    </row>
    <row r="6370" spans="1:8" s="119" customFormat="1">
      <c r="A6370" s="110"/>
      <c r="B6370" s="156">
        <v>45216.408842592595</v>
      </c>
      <c r="C6370" s="179">
        <v>10</v>
      </c>
      <c r="D6370" s="179">
        <v>6.1</v>
      </c>
      <c r="E6370" s="179">
        <v>3.9000000000000004</v>
      </c>
      <c r="F6370" s="157" t="s">
        <v>7135</v>
      </c>
      <c r="G6370" s="158"/>
      <c r="H6370" s="159">
        <v>1993958681</v>
      </c>
    </row>
    <row r="6371" spans="1:8" s="119" customFormat="1">
      <c r="A6371" s="110"/>
      <c r="B6371" s="156">
        <v>45216.410393518519</v>
      </c>
      <c r="C6371" s="179">
        <v>10</v>
      </c>
      <c r="D6371" s="179">
        <v>6.1</v>
      </c>
      <c r="E6371" s="179">
        <v>3.9000000000000004</v>
      </c>
      <c r="F6371" s="157" t="s">
        <v>13690</v>
      </c>
      <c r="G6371" s="158"/>
      <c r="H6371" s="159">
        <v>1993960612</v>
      </c>
    </row>
    <row r="6372" spans="1:8" s="119" customFormat="1">
      <c r="A6372" s="110"/>
      <c r="B6372" s="156">
        <v>45216.411631944444</v>
      </c>
      <c r="C6372" s="179">
        <v>10</v>
      </c>
      <c r="D6372" s="179">
        <v>6.1</v>
      </c>
      <c r="E6372" s="179">
        <v>3.9000000000000004</v>
      </c>
      <c r="F6372" s="157" t="s">
        <v>13690</v>
      </c>
      <c r="G6372" s="158"/>
      <c r="H6372" s="159">
        <v>1993962145</v>
      </c>
    </row>
    <row r="6373" spans="1:8" s="119" customFormat="1">
      <c r="A6373" s="110"/>
      <c r="B6373" s="156">
        <v>45216.411874999998</v>
      </c>
      <c r="C6373" s="179">
        <v>100</v>
      </c>
      <c r="D6373" s="179">
        <v>96.1</v>
      </c>
      <c r="E6373" s="179">
        <v>3.9000000000000057</v>
      </c>
      <c r="F6373" s="157" t="s">
        <v>5</v>
      </c>
      <c r="G6373" s="158"/>
      <c r="H6373" s="159">
        <v>1993962479</v>
      </c>
    </row>
    <row r="6374" spans="1:8" s="119" customFormat="1">
      <c r="A6374" s="110"/>
      <c r="B6374" s="156">
        <v>45216.412835648145</v>
      </c>
      <c r="C6374" s="179">
        <v>3000</v>
      </c>
      <c r="D6374" s="179">
        <v>2937</v>
      </c>
      <c r="E6374" s="179">
        <v>63</v>
      </c>
      <c r="F6374" s="157" t="s">
        <v>5</v>
      </c>
      <c r="G6374" s="158"/>
      <c r="H6374" s="159">
        <v>1993963985</v>
      </c>
    </row>
    <row r="6375" spans="1:8" s="119" customFormat="1">
      <c r="A6375" s="110"/>
      <c r="B6375" s="156">
        <v>45216.414155092592</v>
      </c>
      <c r="C6375" s="179">
        <v>500</v>
      </c>
      <c r="D6375" s="179">
        <v>489.5</v>
      </c>
      <c r="E6375" s="179">
        <v>10.5</v>
      </c>
      <c r="F6375" s="157" t="s">
        <v>5</v>
      </c>
      <c r="G6375" s="158"/>
      <c r="H6375" s="159">
        <v>1993966015</v>
      </c>
    </row>
    <row r="6376" spans="1:8" s="119" customFormat="1">
      <c r="A6376" s="110"/>
      <c r="B6376" s="156">
        <v>45216.41443287037</v>
      </c>
      <c r="C6376" s="179">
        <v>10</v>
      </c>
      <c r="D6376" s="179">
        <v>6.1</v>
      </c>
      <c r="E6376" s="179">
        <v>3.9000000000000004</v>
      </c>
      <c r="F6376" s="157" t="s">
        <v>7132</v>
      </c>
      <c r="G6376" s="158"/>
      <c r="H6376" s="159">
        <v>1993966420</v>
      </c>
    </row>
    <row r="6377" spans="1:8" s="119" customFormat="1">
      <c r="A6377" s="110"/>
      <c r="B6377" s="156">
        <v>45216.417638888888</v>
      </c>
      <c r="C6377" s="179">
        <v>10</v>
      </c>
      <c r="D6377" s="179">
        <v>6.1</v>
      </c>
      <c r="E6377" s="179">
        <v>3.9000000000000004</v>
      </c>
      <c r="F6377" s="157" t="s">
        <v>3952</v>
      </c>
      <c r="G6377" s="158"/>
      <c r="H6377" s="159">
        <v>1993970986</v>
      </c>
    </row>
    <row r="6378" spans="1:8" s="119" customFormat="1">
      <c r="A6378" s="110"/>
      <c r="B6378" s="156">
        <v>45216.418090277781</v>
      </c>
      <c r="C6378" s="179">
        <v>10</v>
      </c>
      <c r="D6378" s="179">
        <v>6.1</v>
      </c>
      <c r="E6378" s="179">
        <v>3.9000000000000004</v>
      </c>
      <c r="F6378" s="157" t="s">
        <v>3952</v>
      </c>
      <c r="G6378" s="158"/>
      <c r="H6378" s="159">
        <v>1993971606</v>
      </c>
    </row>
    <row r="6379" spans="1:8" s="119" customFormat="1">
      <c r="A6379" s="110"/>
      <c r="B6379" s="156">
        <v>45216.418275462966</v>
      </c>
      <c r="C6379" s="179">
        <v>100</v>
      </c>
      <c r="D6379" s="179">
        <v>96.1</v>
      </c>
      <c r="E6379" s="179">
        <v>3.9000000000000057</v>
      </c>
      <c r="F6379" s="157" t="s">
        <v>5</v>
      </c>
      <c r="G6379" s="158"/>
      <c r="H6379" s="159">
        <v>1993971850</v>
      </c>
    </row>
    <row r="6380" spans="1:8" s="119" customFormat="1">
      <c r="A6380" s="110"/>
      <c r="B6380" s="156">
        <v>45216.418865740743</v>
      </c>
      <c r="C6380" s="179">
        <v>10</v>
      </c>
      <c r="D6380" s="179">
        <v>6.1</v>
      </c>
      <c r="E6380" s="179">
        <v>3.9000000000000004</v>
      </c>
      <c r="F6380" s="157" t="s">
        <v>14178</v>
      </c>
      <c r="G6380" s="158"/>
      <c r="H6380" s="159">
        <v>1993972664</v>
      </c>
    </row>
    <row r="6381" spans="1:8" s="119" customFormat="1">
      <c r="A6381" s="110"/>
      <c r="B6381" s="156">
        <v>45216.420034722221</v>
      </c>
      <c r="C6381" s="179">
        <v>500</v>
      </c>
      <c r="D6381" s="179">
        <v>489.5</v>
      </c>
      <c r="E6381" s="179">
        <v>10.5</v>
      </c>
      <c r="F6381" s="157" t="s">
        <v>13730</v>
      </c>
      <c r="G6381" s="158"/>
      <c r="H6381" s="159">
        <v>1993974271</v>
      </c>
    </row>
    <row r="6382" spans="1:8" s="119" customFormat="1">
      <c r="A6382" s="110"/>
      <c r="B6382" s="156">
        <v>45216.420925925922</v>
      </c>
      <c r="C6382" s="179">
        <v>10</v>
      </c>
      <c r="D6382" s="179">
        <v>6.1</v>
      </c>
      <c r="E6382" s="179">
        <v>3.9000000000000004</v>
      </c>
      <c r="F6382" s="157" t="s">
        <v>14179</v>
      </c>
      <c r="G6382" s="158"/>
      <c r="H6382" s="159">
        <v>1993975628</v>
      </c>
    </row>
    <row r="6383" spans="1:8" s="119" customFormat="1">
      <c r="A6383" s="110"/>
      <c r="B6383" s="156">
        <v>45216.421354166669</v>
      </c>
      <c r="C6383" s="179">
        <v>10</v>
      </c>
      <c r="D6383" s="179">
        <v>6.1</v>
      </c>
      <c r="E6383" s="179">
        <v>3.9000000000000004</v>
      </c>
      <c r="F6383" s="157" t="s">
        <v>5</v>
      </c>
      <c r="G6383" s="158"/>
      <c r="H6383" s="159">
        <v>1993976245</v>
      </c>
    </row>
    <row r="6384" spans="1:8" s="119" customFormat="1">
      <c r="A6384" s="110"/>
      <c r="B6384" s="156">
        <v>45216.421840277777</v>
      </c>
      <c r="C6384" s="179">
        <v>13</v>
      </c>
      <c r="D6384" s="179">
        <v>9.1</v>
      </c>
      <c r="E6384" s="179">
        <v>3.9000000000000004</v>
      </c>
      <c r="F6384" s="157" t="s">
        <v>5</v>
      </c>
      <c r="G6384" s="158"/>
      <c r="H6384" s="159">
        <v>1993976860</v>
      </c>
    </row>
    <row r="6385" spans="1:8" s="119" customFormat="1">
      <c r="A6385" s="110"/>
      <c r="B6385" s="156">
        <v>45216.422407407408</v>
      </c>
      <c r="C6385" s="179">
        <v>1000</v>
      </c>
      <c r="D6385" s="179">
        <v>979</v>
      </c>
      <c r="E6385" s="179">
        <v>21</v>
      </c>
      <c r="F6385" s="157" t="s">
        <v>7135</v>
      </c>
      <c r="G6385" s="158"/>
      <c r="H6385" s="159">
        <v>1993977612</v>
      </c>
    </row>
    <row r="6386" spans="1:8" s="119" customFormat="1">
      <c r="A6386" s="110"/>
      <c r="B6386" s="156">
        <v>45216.424212962964</v>
      </c>
      <c r="C6386" s="179">
        <v>1000</v>
      </c>
      <c r="D6386" s="179">
        <v>979</v>
      </c>
      <c r="E6386" s="179">
        <v>21</v>
      </c>
      <c r="F6386" s="157" t="s">
        <v>5</v>
      </c>
      <c r="G6386" s="158"/>
      <c r="H6386" s="159">
        <v>1993980164</v>
      </c>
    </row>
    <row r="6387" spans="1:8" s="119" customFormat="1">
      <c r="A6387" s="110"/>
      <c r="B6387" s="156">
        <v>45216.424988425926</v>
      </c>
      <c r="C6387" s="179">
        <v>7</v>
      </c>
      <c r="D6387" s="179">
        <v>3.1</v>
      </c>
      <c r="E6387" s="179">
        <v>3.9</v>
      </c>
      <c r="F6387" s="157" t="s">
        <v>13960</v>
      </c>
      <c r="G6387" s="158"/>
      <c r="H6387" s="159">
        <v>1993981198</v>
      </c>
    </row>
    <row r="6388" spans="1:8" s="119" customFormat="1">
      <c r="A6388" s="110"/>
      <c r="B6388" s="156">
        <v>45216.426053240742</v>
      </c>
      <c r="C6388" s="179">
        <v>300</v>
      </c>
      <c r="D6388" s="179">
        <v>293.7</v>
      </c>
      <c r="E6388" s="179">
        <v>6.3000000000000114</v>
      </c>
      <c r="F6388" s="157" t="s">
        <v>5</v>
      </c>
      <c r="G6388" s="158"/>
      <c r="H6388" s="159">
        <v>1993982552</v>
      </c>
    </row>
    <row r="6389" spans="1:8" s="119" customFormat="1">
      <c r="A6389" s="110"/>
      <c r="B6389" s="156">
        <v>45216.429305555554</v>
      </c>
      <c r="C6389" s="179">
        <v>10</v>
      </c>
      <c r="D6389" s="179">
        <v>6.1</v>
      </c>
      <c r="E6389" s="179">
        <v>3.9000000000000004</v>
      </c>
      <c r="F6389" s="157" t="s">
        <v>3952</v>
      </c>
      <c r="G6389" s="158"/>
      <c r="H6389" s="159">
        <v>1993987106</v>
      </c>
    </row>
    <row r="6390" spans="1:8" s="119" customFormat="1">
      <c r="A6390" s="110"/>
      <c r="B6390" s="156">
        <v>45216.429907407408</v>
      </c>
      <c r="C6390" s="179">
        <v>10</v>
      </c>
      <c r="D6390" s="179">
        <v>6.1</v>
      </c>
      <c r="E6390" s="179">
        <v>3.9000000000000004</v>
      </c>
      <c r="F6390" s="157" t="s">
        <v>14172</v>
      </c>
      <c r="G6390" s="158"/>
      <c r="H6390" s="159">
        <v>1993987873</v>
      </c>
    </row>
    <row r="6391" spans="1:8" s="119" customFormat="1">
      <c r="A6391" s="110"/>
      <c r="B6391" s="156">
        <v>45216.434270833335</v>
      </c>
      <c r="C6391" s="179">
        <v>10</v>
      </c>
      <c r="D6391" s="179">
        <v>6.1</v>
      </c>
      <c r="E6391" s="179">
        <v>3.9000000000000004</v>
      </c>
      <c r="F6391" s="157" t="s">
        <v>13648</v>
      </c>
      <c r="G6391" s="158"/>
      <c r="H6391" s="159">
        <v>1993993715</v>
      </c>
    </row>
    <row r="6392" spans="1:8" s="119" customFormat="1">
      <c r="A6392" s="110"/>
      <c r="B6392" s="156">
        <v>45216.435856481483</v>
      </c>
      <c r="C6392" s="179">
        <v>10</v>
      </c>
      <c r="D6392" s="179">
        <v>6.1</v>
      </c>
      <c r="E6392" s="179">
        <v>3.9000000000000004</v>
      </c>
      <c r="F6392" s="157" t="s">
        <v>13648</v>
      </c>
      <c r="G6392" s="158"/>
      <c r="H6392" s="159">
        <v>1993995722</v>
      </c>
    </row>
    <row r="6393" spans="1:8" s="119" customFormat="1">
      <c r="A6393" s="110"/>
      <c r="B6393" s="156">
        <v>45216.436608796299</v>
      </c>
      <c r="C6393" s="179">
        <v>10</v>
      </c>
      <c r="D6393" s="179">
        <v>6.1</v>
      </c>
      <c r="E6393" s="179">
        <v>3.9000000000000004</v>
      </c>
      <c r="F6393" s="157" t="s">
        <v>13677</v>
      </c>
      <c r="G6393" s="158"/>
      <c r="H6393" s="159">
        <v>1993996728</v>
      </c>
    </row>
    <row r="6394" spans="1:8" s="119" customFormat="1">
      <c r="A6394" s="110"/>
      <c r="B6394" s="156">
        <v>45216.439201388886</v>
      </c>
      <c r="C6394" s="179">
        <v>100</v>
      </c>
      <c r="D6394" s="179">
        <v>96.1</v>
      </c>
      <c r="E6394" s="179">
        <v>3.9000000000000057</v>
      </c>
      <c r="F6394" s="157" t="s">
        <v>5</v>
      </c>
      <c r="G6394" s="158"/>
      <c r="H6394" s="159">
        <v>1994000058</v>
      </c>
    </row>
    <row r="6395" spans="1:8" s="119" customFormat="1">
      <c r="A6395" s="110"/>
      <c r="B6395" s="156">
        <v>45216.44</v>
      </c>
      <c r="C6395" s="179">
        <v>10</v>
      </c>
      <c r="D6395" s="179">
        <v>6.1</v>
      </c>
      <c r="E6395" s="179">
        <v>3.9000000000000004</v>
      </c>
      <c r="F6395" s="157" t="s">
        <v>3990</v>
      </c>
      <c r="G6395" s="158"/>
      <c r="H6395" s="159">
        <v>1994001077</v>
      </c>
    </row>
    <row r="6396" spans="1:8" s="119" customFormat="1">
      <c r="A6396" s="110"/>
      <c r="B6396" s="156">
        <v>45216.441481481481</v>
      </c>
      <c r="C6396" s="179">
        <v>500</v>
      </c>
      <c r="D6396" s="179">
        <v>489.5</v>
      </c>
      <c r="E6396" s="179">
        <v>10.5</v>
      </c>
      <c r="F6396" s="157" t="s">
        <v>5</v>
      </c>
      <c r="G6396" s="158"/>
      <c r="H6396" s="159">
        <v>1994003106</v>
      </c>
    </row>
    <row r="6397" spans="1:8" s="119" customFormat="1">
      <c r="A6397" s="110"/>
      <c r="B6397" s="156">
        <v>45216.444004629629</v>
      </c>
      <c r="C6397" s="179">
        <v>200000</v>
      </c>
      <c r="D6397" s="179">
        <v>195800</v>
      </c>
      <c r="E6397" s="179">
        <v>4200</v>
      </c>
      <c r="F6397" s="157" t="s">
        <v>3990</v>
      </c>
      <c r="G6397" s="158" t="s">
        <v>4003</v>
      </c>
      <c r="H6397" s="159">
        <v>1994006474</v>
      </c>
    </row>
    <row r="6398" spans="1:8" s="119" customFormat="1">
      <c r="A6398" s="110"/>
      <c r="B6398" s="156">
        <v>45216.44604166667</v>
      </c>
      <c r="C6398" s="179">
        <v>1</v>
      </c>
      <c r="D6398" s="179">
        <v>-2.9</v>
      </c>
      <c r="E6398" s="179">
        <v>3.9</v>
      </c>
      <c r="F6398" s="157" t="s">
        <v>7135</v>
      </c>
      <c r="G6398" s="158"/>
      <c r="H6398" s="159">
        <v>1994009092</v>
      </c>
    </row>
    <row r="6399" spans="1:8" s="119" customFormat="1">
      <c r="A6399" s="110"/>
      <c r="B6399" s="156">
        <v>45216.448761574073</v>
      </c>
      <c r="C6399" s="179">
        <v>100</v>
      </c>
      <c r="D6399" s="179">
        <v>96.1</v>
      </c>
      <c r="E6399" s="179">
        <v>3.9000000000000057</v>
      </c>
      <c r="F6399" s="157" t="s">
        <v>5</v>
      </c>
      <c r="G6399" s="158"/>
      <c r="H6399" s="159">
        <v>1994012718</v>
      </c>
    </row>
    <row r="6400" spans="1:8" s="119" customFormat="1">
      <c r="A6400" s="110"/>
      <c r="B6400" s="156">
        <v>45216.450381944444</v>
      </c>
      <c r="C6400" s="179">
        <v>500</v>
      </c>
      <c r="D6400" s="179">
        <v>489.5</v>
      </c>
      <c r="E6400" s="179">
        <v>10.5</v>
      </c>
      <c r="F6400" s="157" t="s">
        <v>5</v>
      </c>
      <c r="G6400" s="158"/>
      <c r="H6400" s="159">
        <v>1994014834</v>
      </c>
    </row>
    <row r="6401" spans="1:8" s="119" customFormat="1">
      <c r="A6401" s="110"/>
      <c r="B6401" s="156">
        <v>45216.45417824074</v>
      </c>
      <c r="C6401" s="179">
        <v>10</v>
      </c>
      <c r="D6401" s="179">
        <v>6.1</v>
      </c>
      <c r="E6401" s="179">
        <v>3.9000000000000004</v>
      </c>
      <c r="F6401" s="157" t="s">
        <v>14180</v>
      </c>
      <c r="G6401" s="158"/>
      <c r="H6401" s="159">
        <v>1994019706</v>
      </c>
    </row>
    <row r="6402" spans="1:8" s="119" customFormat="1">
      <c r="A6402" s="110"/>
      <c r="B6402" s="156">
        <v>45216.455231481479</v>
      </c>
      <c r="C6402" s="179">
        <v>10</v>
      </c>
      <c r="D6402" s="179">
        <v>6.1</v>
      </c>
      <c r="E6402" s="179">
        <v>3.9000000000000004</v>
      </c>
      <c r="F6402" s="157" t="s">
        <v>3994</v>
      </c>
      <c r="G6402" s="158"/>
      <c r="H6402" s="159">
        <v>1994021219</v>
      </c>
    </row>
    <row r="6403" spans="1:8" s="119" customFormat="1">
      <c r="A6403" s="110"/>
      <c r="B6403" s="156">
        <v>45216.456331018519</v>
      </c>
      <c r="C6403" s="179">
        <v>10</v>
      </c>
      <c r="D6403" s="179">
        <v>6.1</v>
      </c>
      <c r="E6403" s="179">
        <v>3.9000000000000004</v>
      </c>
      <c r="F6403" s="157" t="s">
        <v>3952</v>
      </c>
      <c r="G6403" s="158"/>
      <c r="H6403" s="159">
        <v>1994022607</v>
      </c>
    </row>
    <row r="6404" spans="1:8" s="119" customFormat="1">
      <c r="A6404" s="110"/>
      <c r="B6404" s="156">
        <v>45216.456342592595</v>
      </c>
      <c r="C6404" s="179">
        <v>1</v>
      </c>
      <c r="D6404" s="179">
        <v>-2.9</v>
      </c>
      <c r="E6404" s="179">
        <v>3.9</v>
      </c>
      <c r="F6404" s="157" t="s">
        <v>13671</v>
      </c>
      <c r="G6404" s="158"/>
      <c r="H6404" s="159">
        <v>1994022618</v>
      </c>
    </row>
    <row r="6405" spans="1:8" s="119" customFormat="1">
      <c r="A6405" s="110"/>
      <c r="B6405" s="156">
        <v>45216.456736111111</v>
      </c>
      <c r="C6405" s="179">
        <v>1000</v>
      </c>
      <c r="D6405" s="179">
        <v>979</v>
      </c>
      <c r="E6405" s="179">
        <v>21</v>
      </c>
      <c r="F6405" s="157" t="s">
        <v>13759</v>
      </c>
      <c r="G6405" s="158"/>
      <c r="H6405" s="159">
        <v>1994023107</v>
      </c>
    </row>
    <row r="6406" spans="1:8" s="119" customFormat="1">
      <c r="A6406" s="110"/>
      <c r="B6406" s="156">
        <v>45216.457129629627</v>
      </c>
      <c r="C6406" s="179">
        <v>1</v>
      </c>
      <c r="D6406" s="179">
        <v>-2.9</v>
      </c>
      <c r="E6406" s="179">
        <v>3.9</v>
      </c>
      <c r="F6406" s="157" t="s">
        <v>13671</v>
      </c>
      <c r="G6406" s="158"/>
      <c r="H6406" s="159">
        <v>1994023618</v>
      </c>
    </row>
    <row r="6407" spans="1:8" s="119" customFormat="1">
      <c r="A6407" s="110"/>
      <c r="B6407" s="156">
        <v>45216.457175925927</v>
      </c>
      <c r="C6407" s="179">
        <v>100</v>
      </c>
      <c r="D6407" s="179">
        <v>96.1</v>
      </c>
      <c r="E6407" s="179">
        <v>3.9000000000000057</v>
      </c>
      <c r="F6407" s="157" t="s">
        <v>7167</v>
      </c>
      <c r="G6407" s="158"/>
      <c r="H6407" s="159">
        <v>1994023670</v>
      </c>
    </row>
    <row r="6408" spans="1:8" s="119" customFormat="1">
      <c r="A6408" s="110"/>
      <c r="B6408" s="156">
        <v>45216.458298611113</v>
      </c>
      <c r="C6408" s="179">
        <v>1</v>
      </c>
      <c r="D6408" s="179">
        <v>-2.9</v>
      </c>
      <c r="E6408" s="179">
        <v>3.9</v>
      </c>
      <c r="F6408" s="157" t="s">
        <v>13655</v>
      </c>
      <c r="G6408" s="158"/>
      <c r="H6408" s="159">
        <v>1994025057</v>
      </c>
    </row>
    <row r="6409" spans="1:8" s="119" customFormat="1">
      <c r="A6409" s="110"/>
      <c r="B6409" s="156">
        <v>45216.459097222221</v>
      </c>
      <c r="C6409" s="179">
        <v>200</v>
      </c>
      <c r="D6409" s="179">
        <v>195.8</v>
      </c>
      <c r="E6409" s="179">
        <v>4.1999999999999886</v>
      </c>
      <c r="F6409" s="157" t="s">
        <v>5</v>
      </c>
      <c r="G6409" s="158"/>
      <c r="H6409" s="159">
        <v>1994026211</v>
      </c>
    </row>
    <row r="6410" spans="1:8" s="119" customFormat="1">
      <c r="A6410" s="110"/>
      <c r="B6410" s="156">
        <v>45216.459189814814</v>
      </c>
      <c r="C6410" s="179">
        <v>100</v>
      </c>
      <c r="D6410" s="179">
        <v>96.1</v>
      </c>
      <c r="E6410" s="179">
        <v>3.9000000000000057</v>
      </c>
      <c r="F6410" s="157" t="s">
        <v>5</v>
      </c>
      <c r="G6410" s="158"/>
      <c r="H6410" s="159">
        <v>1994026337</v>
      </c>
    </row>
    <row r="6411" spans="1:8" s="119" customFormat="1">
      <c r="A6411" s="110"/>
      <c r="B6411" s="156">
        <v>45216.460416666669</v>
      </c>
      <c r="C6411" s="179">
        <v>500</v>
      </c>
      <c r="D6411" s="179">
        <v>489.5</v>
      </c>
      <c r="E6411" s="179">
        <v>10.5</v>
      </c>
      <c r="F6411" s="157" t="s">
        <v>13717</v>
      </c>
      <c r="G6411" s="158"/>
      <c r="H6411" s="159">
        <v>1994027814</v>
      </c>
    </row>
    <row r="6412" spans="1:8" s="119" customFormat="1">
      <c r="A6412" s="110"/>
      <c r="B6412" s="156">
        <v>45216.460625</v>
      </c>
      <c r="C6412" s="179">
        <v>100</v>
      </c>
      <c r="D6412" s="179">
        <v>96.1</v>
      </c>
      <c r="E6412" s="179">
        <v>3.9000000000000057</v>
      </c>
      <c r="F6412" s="157" t="s">
        <v>5</v>
      </c>
      <c r="G6412" s="158"/>
      <c r="H6412" s="159">
        <v>1994028056</v>
      </c>
    </row>
    <row r="6413" spans="1:8" s="119" customFormat="1">
      <c r="A6413" s="110"/>
      <c r="B6413" s="156">
        <v>45216.468877314815</v>
      </c>
      <c r="C6413" s="179">
        <v>100</v>
      </c>
      <c r="D6413" s="179">
        <v>96.1</v>
      </c>
      <c r="E6413" s="179">
        <v>3.9000000000000057</v>
      </c>
      <c r="F6413" s="157" t="s">
        <v>13962</v>
      </c>
      <c r="G6413" s="158"/>
      <c r="H6413" s="159">
        <v>1994039011</v>
      </c>
    </row>
    <row r="6414" spans="1:8" s="119" customFormat="1">
      <c r="A6414" s="110"/>
      <c r="B6414" s="156">
        <v>45216.469317129631</v>
      </c>
      <c r="C6414" s="179">
        <v>1</v>
      </c>
      <c r="D6414" s="179">
        <v>-2.9</v>
      </c>
      <c r="E6414" s="179">
        <v>3.9</v>
      </c>
      <c r="F6414" s="157" t="s">
        <v>13680</v>
      </c>
      <c r="G6414" s="158"/>
      <c r="H6414" s="159">
        <v>1994039615</v>
      </c>
    </row>
    <row r="6415" spans="1:8" s="119" customFormat="1">
      <c r="A6415" s="110"/>
      <c r="B6415" s="156">
        <v>45216.47078703704</v>
      </c>
      <c r="C6415" s="179">
        <v>100</v>
      </c>
      <c r="D6415" s="179">
        <v>96.1</v>
      </c>
      <c r="E6415" s="179">
        <v>3.9000000000000057</v>
      </c>
      <c r="F6415" s="157" t="s">
        <v>5</v>
      </c>
      <c r="G6415" s="158"/>
      <c r="H6415" s="159">
        <v>1994041514</v>
      </c>
    </row>
    <row r="6416" spans="1:8" s="119" customFormat="1">
      <c r="A6416" s="110"/>
      <c r="B6416" s="156">
        <v>45216.471678240741</v>
      </c>
      <c r="C6416" s="179">
        <v>10</v>
      </c>
      <c r="D6416" s="179">
        <v>6.1</v>
      </c>
      <c r="E6416" s="179">
        <v>3.9000000000000004</v>
      </c>
      <c r="F6416" s="157" t="s">
        <v>4033</v>
      </c>
      <c r="G6416" s="158"/>
      <c r="H6416" s="159">
        <v>1994042657</v>
      </c>
    </row>
    <row r="6417" spans="1:8" s="119" customFormat="1">
      <c r="A6417" s="110"/>
      <c r="B6417" s="156">
        <v>45216.474895833337</v>
      </c>
      <c r="C6417" s="179">
        <v>1000</v>
      </c>
      <c r="D6417" s="179">
        <v>979</v>
      </c>
      <c r="E6417" s="179">
        <v>21</v>
      </c>
      <c r="F6417" s="157" t="s">
        <v>7134</v>
      </c>
      <c r="G6417" s="158"/>
      <c r="H6417" s="159">
        <v>1994046911</v>
      </c>
    </row>
    <row r="6418" spans="1:8" s="119" customFormat="1">
      <c r="A6418" s="110"/>
      <c r="B6418" s="156">
        <v>45216.476921296293</v>
      </c>
      <c r="C6418" s="179">
        <v>10</v>
      </c>
      <c r="D6418" s="179">
        <v>6.1</v>
      </c>
      <c r="E6418" s="179">
        <v>3.9000000000000004</v>
      </c>
      <c r="F6418" s="157" t="s">
        <v>3950</v>
      </c>
      <c r="G6418" s="158"/>
      <c r="H6418" s="159">
        <v>1994049781</v>
      </c>
    </row>
    <row r="6419" spans="1:8" s="119" customFormat="1">
      <c r="A6419" s="110"/>
      <c r="B6419" s="156">
        <v>45216.4844212963</v>
      </c>
      <c r="C6419" s="179">
        <v>500</v>
      </c>
      <c r="D6419" s="179">
        <v>489.5</v>
      </c>
      <c r="E6419" s="179">
        <v>10.5</v>
      </c>
      <c r="F6419" s="157" t="s">
        <v>5</v>
      </c>
      <c r="G6419" s="158"/>
      <c r="H6419" s="159">
        <v>1994059432</v>
      </c>
    </row>
    <row r="6420" spans="1:8" s="119" customFormat="1">
      <c r="A6420" s="110"/>
      <c r="B6420" s="156">
        <v>45216.485185185185</v>
      </c>
      <c r="C6420" s="179">
        <v>10</v>
      </c>
      <c r="D6420" s="179">
        <v>6.1</v>
      </c>
      <c r="E6420" s="179">
        <v>3.9000000000000004</v>
      </c>
      <c r="F6420" s="157" t="s">
        <v>7158</v>
      </c>
      <c r="G6420" s="158" t="s">
        <v>4025</v>
      </c>
      <c r="H6420" s="159">
        <v>1994060486</v>
      </c>
    </row>
    <row r="6421" spans="1:8" s="119" customFormat="1">
      <c r="A6421" s="110"/>
      <c r="B6421" s="156">
        <v>45216.485671296294</v>
      </c>
      <c r="C6421" s="179">
        <v>2</v>
      </c>
      <c r="D6421" s="179">
        <v>-1.9</v>
      </c>
      <c r="E6421" s="179">
        <v>3.9</v>
      </c>
      <c r="F6421" s="157" t="s">
        <v>13678</v>
      </c>
      <c r="G6421" s="158"/>
      <c r="H6421" s="159">
        <v>1994061134</v>
      </c>
    </row>
    <row r="6422" spans="1:8" s="119" customFormat="1">
      <c r="A6422" s="110"/>
      <c r="B6422" s="156">
        <v>45216.489490740743</v>
      </c>
      <c r="C6422" s="179">
        <v>10</v>
      </c>
      <c r="D6422" s="179">
        <v>6.1</v>
      </c>
      <c r="E6422" s="179">
        <v>3.9000000000000004</v>
      </c>
      <c r="F6422" s="157" t="s">
        <v>13657</v>
      </c>
      <c r="G6422" s="158"/>
      <c r="H6422" s="159">
        <v>1994067056</v>
      </c>
    </row>
    <row r="6423" spans="1:8" s="119" customFormat="1">
      <c r="A6423" s="110"/>
      <c r="B6423" s="156">
        <v>45216.490358796298</v>
      </c>
      <c r="C6423" s="179">
        <v>300</v>
      </c>
      <c r="D6423" s="179">
        <v>293.7</v>
      </c>
      <c r="E6423" s="179">
        <v>6.3000000000000114</v>
      </c>
      <c r="F6423" s="157" t="s">
        <v>5</v>
      </c>
      <c r="G6423" s="158"/>
      <c r="H6423" s="159">
        <v>1994068566</v>
      </c>
    </row>
    <row r="6424" spans="1:8" s="119" customFormat="1">
      <c r="A6424" s="110"/>
      <c r="B6424" s="156">
        <v>45216.492256944446</v>
      </c>
      <c r="C6424" s="179">
        <v>5000</v>
      </c>
      <c r="D6424" s="179">
        <v>4895</v>
      </c>
      <c r="E6424" s="179">
        <v>105</v>
      </c>
      <c r="F6424" s="157" t="s">
        <v>5</v>
      </c>
      <c r="G6424" s="158"/>
      <c r="H6424" s="159">
        <v>1994071571</v>
      </c>
    </row>
    <row r="6425" spans="1:8" s="119" customFormat="1">
      <c r="A6425" s="110"/>
      <c r="B6425" s="156">
        <v>45216.492615740739</v>
      </c>
      <c r="C6425" s="179">
        <v>1000</v>
      </c>
      <c r="D6425" s="179">
        <v>979</v>
      </c>
      <c r="E6425" s="179">
        <v>21</v>
      </c>
      <c r="F6425" s="157" t="s">
        <v>5</v>
      </c>
      <c r="G6425" s="158"/>
      <c r="H6425" s="159">
        <v>1994072254</v>
      </c>
    </row>
    <row r="6426" spans="1:8" s="119" customFormat="1">
      <c r="A6426" s="110"/>
      <c r="B6426" s="156">
        <v>45216.494212962964</v>
      </c>
      <c r="C6426" s="179">
        <v>750</v>
      </c>
      <c r="D6426" s="179">
        <v>734.25</v>
      </c>
      <c r="E6426" s="179">
        <v>15.75</v>
      </c>
      <c r="F6426" s="157" t="s">
        <v>5</v>
      </c>
      <c r="G6426" s="158"/>
      <c r="H6426" s="159">
        <v>1994074957</v>
      </c>
    </row>
    <row r="6427" spans="1:8" s="119" customFormat="1">
      <c r="A6427" s="110"/>
      <c r="B6427" s="156">
        <v>45216.497627314813</v>
      </c>
      <c r="C6427" s="179">
        <v>10</v>
      </c>
      <c r="D6427" s="179">
        <v>6.1</v>
      </c>
      <c r="E6427" s="179">
        <v>3.9000000000000004</v>
      </c>
      <c r="F6427" s="157" t="s">
        <v>3961</v>
      </c>
      <c r="G6427" s="158"/>
      <c r="H6427" s="159">
        <v>1994081225</v>
      </c>
    </row>
    <row r="6428" spans="1:8" s="119" customFormat="1">
      <c r="A6428" s="110"/>
      <c r="B6428" s="156">
        <v>45216.500138888892</v>
      </c>
      <c r="C6428" s="179">
        <v>10</v>
      </c>
      <c r="D6428" s="179">
        <v>6.1</v>
      </c>
      <c r="E6428" s="179">
        <v>3.9000000000000004</v>
      </c>
      <c r="F6428" s="157" t="s">
        <v>3952</v>
      </c>
      <c r="G6428" s="158"/>
      <c r="H6428" s="159">
        <v>1994085683</v>
      </c>
    </row>
    <row r="6429" spans="1:8" s="119" customFormat="1">
      <c r="A6429" s="110"/>
      <c r="B6429" s="156">
        <v>45216.500428240739</v>
      </c>
      <c r="C6429" s="179">
        <v>10</v>
      </c>
      <c r="D6429" s="179">
        <v>6.1</v>
      </c>
      <c r="E6429" s="179">
        <v>3.9000000000000004</v>
      </c>
      <c r="F6429" s="157"/>
      <c r="G6429" s="158" t="s">
        <v>3970</v>
      </c>
      <c r="H6429" s="159">
        <v>1994086298</v>
      </c>
    </row>
    <row r="6430" spans="1:8" s="119" customFormat="1">
      <c r="A6430" s="110"/>
      <c r="B6430" s="156">
        <v>45216.500601851854</v>
      </c>
      <c r="C6430" s="179">
        <v>1000</v>
      </c>
      <c r="D6430" s="179">
        <v>979</v>
      </c>
      <c r="E6430" s="179">
        <v>21</v>
      </c>
      <c r="F6430" s="157" t="s">
        <v>5</v>
      </c>
      <c r="G6430" s="158"/>
      <c r="H6430" s="159">
        <v>1994086628</v>
      </c>
    </row>
    <row r="6431" spans="1:8" s="119" customFormat="1">
      <c r="A6431" s="110"/>
      <c r="B6431" s="156">
        <v>45216.50199074074</v>
      </c>
      <c r="C6431" s="179">
        <v>5</v>
      </c>
      <c r="D6431" s="179">
        <v>1.1000000000000001</v>
      </c>
      <c r="E6431" s="179">
        <v>3.9</v>
      </c>
      <c r="F6431" s="157"/>
      <c r="G6431" s="158" t="s">
        <v>3970</v>
      </c>
      <c r="H6431" s="159">
        <v>1994089301</v>
      </c>
    </row>
    <row r="6432" spans="1:8" s="119" customFormat="1">
      <c r="A6432" s="110"/>
      <c r="B6432" s="156">
        <v>45216.502615740741</v>
      </c>
      <c r="C6432" s="179">
        <v>10</v>
      </c>
      <c r="D6432" s="179">
        <v>6.1</v>
      </c>
      <c r="E6432" s="179">
        <v>3.9000000000000004</v>
      </c>
      <c r="F6432" s="157" t="s">
        <v>3952</v>
      </c>
      <c r="G6432" s="158"/>
      <c r="H6432" s="159">
        <v>1994090384</v>
      </c>
    </row>
    <row r="6433" spans="1:8" s="119" customFormat="1">
      <c r="A6433" s="110"/>
      <c r="B6433" s="156">
        <v>45216.504525462966</v>
      </c>
      <c r="C6433" s="179">
        <v>10</v>
      </c>
      <c r="D6433" s="179">
        <v>6.1</v>
      </c>
      <c r="E6433" s="179">
        <v>3.9000000000000004</v>
      </c>
      <c r="F6433" s="157" t="s">
        <v>3978</v>
      </c>
      <c r="G6433" s="158"/>
      <c r="H6433" s="159">
        <v>1994094059</v>
      </c>
    </row>
    <row r="6434" spans="1:8" s="119" customFormat="1">
      <c r="A6434" s="110"/>
      <c r="B6434" s="156">
        <v>45216.50640046296</v>
      </c>
      <c r="C6434" s="179">
        <v>10</v>
      </c>
      <c r="D6434" s="179">
        <v>6.1</v>
      </c>
      <c r="E6434" s="179">
        <v>3.9000000000000004</v>
      </c>
      <c r="F6434" s="157" t="s">
        <v>3952</v>
      </c>
      <c r="G6434" s="158"/>
      <c r="H6434" s="159">
        <v>1994097306</v>
      </c>
    </row>
    <row r="6435" spans="1:8" s="119" customFormat="1">
      <c r="A6435" s="110"/>
      <c r="B6435" s="156">
        <v>45216.506932870368</v>
      </c>
      <c r="C6435" s="179">
        <v>100</v>
      </c>
      <c r="D6435" s="179">
        <v>96.1</v>
      </c>
      <c r="E6435" s="179">
        <v>3.9000000000000057</v>
      </c>
      <c r="F6435" s="157" t="s">
        <v>5</v>
      </c>
      <c r="G6435" s="158"/>
      <c r="H6435" s="159">
        <v>1994098117</v>
      </c>
    </row>
    <row r="6436" spans="1:8" s="119" customFormat="1">
      <c r="A6436" s="110"/>
      <c r="B6436" s="156">
        <v>45216.507141203707</v>
      </c>
      <c r="C6436" s="179">
        <v>10</v>
      </c>
      <c r="D6436" s="179">
        <v>6.1</v>
      </c>
      <c r="E6436" s="179">
        <v>3.9000000000000004</v>
      </c>
      <c r="F6436" s="157" t="s">
        <v>3952</v>
      </c>
      <c r="G6436" s="158"/>
      <c r="H6436" s="159">
        <v>1994098585</v>
      </c>
    </row>
    <row r="6437" spans="1:8" s="119" customFormat="1">
      <c r="A6437" s="110"/>
      <c r="B6437" s="156">
        <v>45216.507974537039</v>
      </c>
      <c r="C6437" s="179">
        <v>10</v>
      </c>
      <c r="D6437" s="179">
        <v>6.1</v>
      </c>
      <c r="E6437" s="179">
        <v>3.9000000000000004</v>
      </c>
      <c r="F6437" s="157" t="s">
        <v>3977</v>
      </c>
      <c r="G6437" s="158"/>
      <c r="H6437" s="159">
        <v>1994100003</v>
      </c>
    </row>
    <row r="6438" spans="1:8" s="119" customFormat="1">
      <c r="A6438" s="110"/>
      <c r="B6438" s="156">
        <v>45216.508090277777</v>
      </c>
      <c r="C6438" s="179">
        <v>15000</v>
      </c>
      <c r="D6438" s="179">
        <v>14685</v>
      </c>
      <c r="E6438" s="179">
        <v>315</v>
      </c>
      <c r="F6438" s="157" t="s">
        <v>5</v>
      </c>
      <c r="G6438" s="158"/>
      <c r="H6438" s="159">
        <v>1994100177</v>
      </c>
    </row>
    <row r="6439" spans="1:8" s="119" customFormat="1">
      <c r="A6439" s="110"/>
      <c r="B6439" s="156">
        <v>45216.510023148148</v>
      </c>
      <c r="C6439" s="179">
        <v>100</v>
      </c>
      <c r="D6439" s="179">
        <v>96.1</v>
      </c>
      <c r="E6439" s="179">
        <v>3.9000000000000057</v>
      </c>
      <c r="F6439" s="157" t="s">
        <v>5</v>
      </c>
      <c r="G6439" s="158"/>
      <c r="H6439" s="159">
        <v>1994103107</v>
      </c>
    </row>
    <row r="6440" spans="1:8" s="119" customFormat="1">
      <c r="A6440" s="110"/>
      <c r="B6440" s="156">
        <v>45216.513611111113</v>
      </c>
      <c r="C6440" s="179">
        <v>10</v>
      </c>
      <c r="D6440" s="179">
        <v>6.1</v>
      </c>
      <c r="E6440" s="179">
        <v>3.9000000000000004</v>
      </c>
      <c r="F6440" s="157" t="s">
        <v>3961</v>
      </c>
      <c r="G6440" s="158"/>
      <c r="H6440" s="159">
        <v>1994109166</v>
      </c>
    </row>
    <row r="6441" spans="1:8" s="119" customFormat="1">
      <c r="A6441" s="110"/>
      <c r="B6441" s="156">
        <v>45216.514282407406</v>
      </c>
      <c r="C6441" s="179">
        <v>1</v>
      </c>
      <c r="D6441" s="179">
        <v>-2.9</v>
      </c>
      <c r="E6441" s="179">
        <v>3.9</v>
      </c>
      <c r="F6441" s="157" t="s">
        <v>13686</v>
      </c>
      <c r="G6441" s="158"/>
      <c r="H6441" s="159">
        <v>1994110398</v>
      </c>
    </row>
    <row r="6442" spans="1:8" s="119" customFormat="1">
      <c r="A6442" s="110"/>
      <c r="B6442" s="156">
        <v>45216.515243055554</v>
      </c>
      <c r="C6442" s="179">
        <v>500</v>
      </c>
      <c r="D6442" s="179">
        <v>489.5</v>
      </c>
      <c r="E6442" s="179">
        <v>10.5</v>
      </c>
      <c r="F6442" s="157" t="s">
        <v>5</v>
      </c>
      <c r="G6442" s="158"/>
      <c r="H6442" s="159">
        <v>1994111924</v>
      </c>
    </row>
    <row r="6443" spans="1:8" s="119" customFormat="1">
      <c r="A6443" s="110"/>
      <c r="B6443" s="156">
        <v>45216.515405092592</v>
      </c>
      <c r="C6443" s="179">
        <v>1000</v>
      </c>
      <c r="D6443" s="179">
        <v>979</v>
      </c>
      <c r="E6443" s="179">
        <v>21</v>
      </c>
      <c r="F6443" s="157" t="s">
        <v>5</v>
      </c>
      <c r="G6443" s="158"/>
      <c r="H6443" s="159">
        <v>1994112206</v>
      </c>
    </row>
    <row r="6444" spans="1:8" s="119" customFormat="1">
      <c r="A6444" s="110"/>
      <c r="B6444" s="156">
        <v>45216.516782407409</v>
      </c>
      <c r="C6444" s="179">
        <v>5</v>
      </c>
      <c r="D6444" s="179">
        <v>1.1000000000000001</v>
      </c>
      <c r="E6444" s="179">
        <v>3.9</v>
      </c>
      <c r="F6444" s="157" t="s">
        <v>7156</v>
      </c>
      <c r="G6444" s="158"/>
      <c r="H6444" s="159">
        <v>1994115141</v>
      </c>
    </row>
    <row r="6445" spans="1:8" s="119" customFormat="1">
      <c r="A6445" s="110"/>
      <c r="B6445" s="156">
        <v>45216.518449074072</v>
      </c>
      <c r="C6445" s="179">
        <v>5</v>
      </c>
      <c r="D6445" s="179">
        <v>1.1000000000000001</v>
      </c>
      <c r="E6445" s="179">
        <v>3.9</v>
      </c>
      <c r="F6445" s="157" t="s">
        <v>13859</v>
      </c>
      <c r="G6445" s="158"/>
      <c r="H6445" s="159">
        <v>1994118745</v>
      </c>
    </row>
    <row r="6446" spans="1:8" s="119" customFormat="1">
      <c r="A6446" s="110"/>
      <c r="B6446" s="156">
        <v>45216.520949074074</v>
      </c>
      <c r="C6446" s="179">
        <v>10</v>
      </c>
      <c r="D6446" s="179">
        <v>6.1</v>
      </c>
      <c r="E6446" s="179">
        <v>3.9000000000000004</v>
      </c>
      <c r="F6446" s="157" t="s">
        <v>13648</v>
      </c>
      <c r="G6446" s="158"/>
      <c r="H6446" s="159">
        <v>1994122727</v>
      </c>
    </row>
    <row r="6447" spans="1:8" s="119" customFormat="1">
      <c r="A6447" s="110"/>
      <c r="B6447" s="156">
        <v>45216.522222222222</v>
      </c>
      <c r="C6447" s="179">
        <v>10</v>
      </c>
      <c r="D6447" s="179">
        <v>6.1</v>
      </c>
      <c r="E6447" s="179">
        <v>3.9000000000000004</v>
      </c>
      <c r="F6447" s="157" t="s">
        <v>13648</v>
      </c>
      <c r="G6447" s="158"/>
      <c r="H6447" s="159">
        <v>1994124621</v>
      </c>
    </row>
    <row r="6448" spans="1:8" s="119" customFormat="1">
      <c r="A6448" s="110"/>
      <c r="B6448" s="156">
        <v>45216.524861111109</v>
      </c>
      <c r="C6448" s="179">
        <v>1000</v>
      </c>
      <c r="D6448" s="179">
        <v>979</v>
      </c>
      <c r="E6448" s="179">
        <v>21</v>
      </c>
      <c r="F6448" s="157" t="s">
        <v>14181</v>
      </c>
      <c r="G6448" s="158"/>
      <c r="H6448" s="159">
        <v>1994129190</v>
      </c>
    </row>
    <row r="6449" spans="1:8" s="119" customFormat="1">
      <c r="A6449" s="110"/>
      <c r="B6449" s="156">
        <v>45216.525185185186</v>
      </c>
      <c r="C6449" s="179">
        <v>777</v>
      </c>
      <c r="D6449" s="179">
        <v>760.68</v>
      </c>
      <c r="E6449" s="179">
        <v>16.32000000000005</v>
      </c>
      <c r="F6449" s="157" t="s">
        <v>5</v>
      </c>
      <c r="G6449" s="158"/>
      <c r="H6449" s="159">
        <v>1994129684</v>
      </c>
    </row>
    <row r="6450" spans="1:8" s="119" customFormat="1">
      <c r="A6450" s="110"/>
      <c r="B6450" s="156">
        <v>45216.525439814817</v>
      </c>
      <c r="C6450" s="179">
        <v>500</v>
      </c>
      <c r="D6450" s="179">
        <v>489.5</v>
      </c>
      <c r="E6450" s="179">
        <v>10.5</v>
      </c>
      <c r="F6450" s="157" t="s">
        <v>5</v>
      </c>
      <c r="G6450" s="158"/>
      <c r="H6450" s="159">
        <v>1994130084</v>
      </c>
    </row>
    <row r="6451" spans="1:8" s="119" customFormat="1">
      <c r="A6451" s="110"/>
      <c r="B6451" s="156">
        <v>45216.530833333331</v>
      </c>
      <c r="C6451" s="179">
        <v>1000</v>
      </c>
      <c r="D6451" s="179">
        <v>979</v>
      </c>
      <c r="E6451" s="179">
        <v>21</v>
      </c>
      <c r="F6451" s="157" t="s">
        <v>14009</v>
      </c>
      <c r="G6451" s="158"/>
      <c r="H6451" s="159">
        <v>1994138785</v>
      </c>
    </row>
    <row r="6452" spans="1:8" s="119" customFormat="1">
      <c r="A6452" s="110"/>
      <c r="B6452" s="156">
        <v>45216.533541666664</v>
      </c>
      <c r="C6452" s="179">
        <v>600</v>
      </c>
      <c r="D6452" s="179">
        <v>587.4</v>
      </c>
      <c r="E6452" s="179">
        <v>12.600000000000023</v>
      </c>
      <c r="F6452" s="157" t="s">
        <v>5</v>
      </c>
      <c r="G6452" s="158"/>
      <c r="H6452" s="159">
        <v>1994143086</v>
      </c>
    </row>
    <row r="6453" spans="1:8" s="119" customFormat="1">
      <c r="A6453" s="110"/>
      <c r="B6453" s="156">
        <v>45216.535717592589</v>
      </c>
      <c r="C6453" s="179">
        <v>10</v>
      </c>
      <c r="D6453" s="179">
        <v>6.1</v>
      </c>
      <c r="E6453" s="179">
        <v>3.9000000000000004</v>
      </c>
      <c r="F6453" s="157" t="s">
        <v>5</v>
      </c>
      <c r="G6453" s="158"/>
      <c r="H6453" s="159">
        <v>1994146937</v>
      </c>
    </row>
    <row r="6454" spans="1:8" s="119" customFormat="1">
      <c r="A6454" s="110"/>
      <c r="B6454" s="156">
        <v>45216.536504629628</v>
      </c>
      <c r="C6454" s="179">
        <v>200</v>
      </c>
      <c r="D6454" s="179">
        <v>195.8</v>
      </c>
      <c r="E6454" s="179">
        <v>4.1999999999999886</v>
      </c>
      <c r="F6454" s="157" t="s">
        <v>5</v>
      </c>
      <c r="G6454" s="158"/>
      <c r="H6454" s="159">
        <v>1994148211</v>
      </c>
    </row>
    <row r="6455" spans="1:8" s="119" customFormat="1">
      <c r="A6455" s="110"/>
      <c r="B6455" s="156">
        <v>45216.539386574077</v>
      </c>
      <c r="C6455" s="179">
        <v>1</v>
      </c>
      <c r="D6455" s="179">
        <v>-2.9</v>
      </c>
      <c r="E6455" s="179">
        <v>3.9</v>
      </c>
      <c r="F6455" s="157" t="s">
        <v>13709</v>
      </c>
      <c r="G6455" s="158"/>
      <c r="H6455" s="159">
        <v>1994153134</v>
      </c>
    </row>
    <row r="6456" spans="1:8" s="119" customFormat="1">
      <c r="A6456" s="110"/>
      <c r="B6456" s="156">
        <v>45216.541550925926</v>
      </c>
      <c r="C6456" s="179">
        <v>100</v>
      </c>
      <c r="D6456" s="179">
        <v>96.1</v>
      </c>
      <c r="E6456" s="179">
        <v>3.9000000000000057</v>
      </c>
      <c r="F6456" s="157" t="s">
        <v>5</v>
      </c>
      <c r="G6456" s="158"/>
      <c r="H6456" s="159">
        <v>1994156814</v>
      </c>
    </row>
    <row r="6457" spans="1:8" s="119" customFormat="1">
      <c r="A6457" s="110"/>
      <c r="B6457" s="156">
        <v>45216.542314814818</v>
      </c>
      <c r="C6457" s="179">
        <v>100</v>
      </c>
      <c r="D6457" s="179">
        <v>96.1</v>
      </c>
      <c r="E6457" s="179">
        <v>3.9000000000000057</v>
      </c>
      <c r="F6457" s="157" t="s">
        <v>5</v>
      </c>
      <c r="G6457" s="158"/>
      <c r="H6457" s="159">
        <v>1994158396</v>
      </c>
    </row>
    <row r="6458" spans="1:8" s="119" customFormat="1">
      <c r="A6458" s="110"/>
      <c r="B6458" s="156">
        <v>45216.542546296296</v>
      </c>
      <c r="C6458" s="179">
        <v>10</v>
      </c>
      <c r="D6458" s="179">
        <v>6.1</v>
      </c>
      <c r="E6458" s="179">
        <v>3.9000000000000004</v>
      </c>
      <c r="F6458" s="157" t="s">
        <v>3984</v>
      </c>
      <c r="G6458" s="158"/>
      <c r="H6458" s="159">
        <v>1994158828</v>
      </c>
    </row>
    <row r="6459" spans="1:8" s="119" customFormat="1">
      <c r="A6459" s="110"/>
      <c r="B6459" s="156">
        <v>45216.54519675926</v>
      </c>
      <c r="C6459" s="179">
        <v>10</v>
      </c>
      <c r="D6459" s="179">
        <v>6.1</v>
      </c>
      <c r="E6459" s="179">
        <v>3.9000000000000004</v>
      </c>
      <c r="F6459" s="157" t="s">
        <v>14182</v>
      </c>
      <c r="G6459" s="158"/>
      <c r="H6459" s="159">
        <v>1994163684</v>
      </c>
    </row>
    <row r="6460" spans="1:8" s="119" customFormat="1">
      <c r="A6460" s="110"/>
      <c r="B6460" s="156">
        <v>45216.546736111108</v>
      </c>
      <c r="C6460" s="179">
        <v>5000</v>
      </c>
      <c r="D6460" s="179">
        <v>4895</v>
      </c>
      <c r="E6460" s="179">
        <v>105</v>
      </c>
      <c r="F6460" s="157" t="s">
        <v>13680</v>
      </c>
      <c r="G6460" s="158" t="s">
        <v>4003</v>
      </c>
      <c r="H6460" s="159">
        <v>1994166364</v>
      </c>
    </row>
    <row r="6461" spans="1:8" s="119" customFormat="1">
      <c r="A6461" s="110"/>
      <c r="B6461" s="156">
        <v>45216.549375000002</v>
      </c>
      <c r="C6461" s="179">
        <v>10</v>
      </c>
      <c r="D6461" s="179">
        <v>6.1</v>
      </c>
      <c r="E6461" s="179">
        <v>3.9000000000000004</v>
      </c>
      <c r="F6461" s="157" t="s">
        <v>13684</v>
      </c>
      <c r="G6461" s="158"/>
      <c r="H6461" s="159">
        <v>1994170095</v>
      </c>
    </row>
    <row r="6462" spans="1:8" s="119" customFormat="1">
      <c r="A6462" s="110"/>
      <c r="B6462" s="156">
        <v>45216.549664351849</v>
      </c>
      <c r="C6462" s="179">
        <v>7700</v>
      </c>
      <c r="D6462" s="179">
        <v>7538.3</v>
      </c>
      <c r="E6462" s="179">
        <v>161.69999999999982</v>
      </c>
      <c r="F6462" s="157" t="s">
        <v>13722</v>
      </c>
      <c r="G6462" s="158"/>
      <c r="H6462" s="159">
        <v>1994170544</v>
      </c>
    </row>
    <row r="6463" spans="1:8" s="119" customFormat="1">
      <c r="A6463" s="110"/>
      <c r="B6463" s="156">
        <v>45216.550127314818</v>
      </c>
      <c r="C6463" s="179">
        <v>10</v>
      </c>
      <c r="D6463" s="179">
        <v>6.1</v>
      </c>
      <c r="E6463" s="179">
        <v>3.9000000000000004</v>
      </c>
      <c r="F6463" s="157" t="s">
        <v>3971</v>
      </c>
      <c r="G6463" s="158"/>
      <c r="H6463" s="159">
        <v>1994171165</v>
      </c>
    </row>
    <row r="6464" spans="1:8" s="119" customFormat="1">
      <c r="A6464" s="110"/>
      <c r="B6464" s="156">
        <v>45216.550196759257</v>
      </c>
      <c r="C6464" s="179">
        <v>10</v>
      </c>
      <c r="D6464" s="179">
        <v>6.1</v>
      </c>
      <c r="E6464" s="179">
        <v>3.9000000000000004</v>
      </c>
      <c r="F6464" s="157" t="s">
        <v>13684</v>
      </c>
      <c r="G6464" s="158"/>
      <c r="H6464" s="159">
        <v>1994171243</v>
      </c>
    </row>
    <row r="6465" spans="1:8" s="119" customFormat="1">
      <c r="A6465" s="110"/>
      <c r="B6465" s="156">
        <v>45216.55269675926</v>
      </c>
      <c r="C6465" s="179">
        <v>10</v>
      </c>
      <c r="D6465" s="179">
        <v>6.1</v>
      </c>
      <c r="E6465" s="179">
        <v>3.9000000000000004</v>
      </c>
      <c r="F6465" s="157" t="s">
        <v>3952</v>
      </c>
      <c r="G6465" s="158"/>
      <c r="H6465" s="159">
        <v>1994174871</v>
      </c>
    </row>
    <row r="6466" spans="1:8" s="119" customFormat="1">
      <c r="A6466" s="110"/>
      <c r="B6466" s="156">
        <v>45216.55327546296</v>
      </c>
      <c r="C6466" s="179">
        <v>10</v>
      </c>
      <c r="D6466" s="179">
        <v>6.1</v>
      </c>
      <c r="E6466" s="179">
        <v>3.9000000000000004</v>
      </c>
      <c r="F6466" s="157" t="s">
        <v>3980</v>
      </c>
      <c r="G6466" s="158"/>
      <c r="H6466" s="159">
        <v>1994175848</v>
      </c>
    </row>
    <row r="6467" spans="1:8" s="119" customFormat="1">
      <c r="A6467" s="110"/>
      <c r="B6467" s="156">
        <v>45216.553819444445</v>
      </c>
      <c r="C6467" s="179">
        <v>10</v>
      </c>
      <c r="D6467" s="179">
        <v>6.1</v>
      </c>
      <c r="E6467" s="179">
        <v>3.9000000000000004</v>
      </c>
      <c r="F6467" s="157" t="s">
        <v>14183</v>
      </c>
      <c r="G6467" s="158"/>
      <c r="H6467" s="159">
        <v>1994176672</v>
      </c>
    </row>
    <row r="6468" spans="1:8" s="119" customFormat="1">
      <c r="A6468" s="110"/>
      <c r="B6468" s="156">
        <v>45216.555127314816</v>
      </c>
      <c r="C6468" s="179">
        <v>1000</v>
      </c>
      <c r="D6468" s="179">
        <v>979</v>
      </c>
      <c r="E6468" s="179">
        <v>21</v>
      </c>
      <c r="F6468" s="157" t="s">
        <v>5</v>
      </c>
      <c r="G6468" s="158"/>
      <c r="H6468" s="159">
        <v>1994178574</v>
      </c>
    </row>
    <row r="6469" spans="1:8" s="119" customFormat="1">
      <c r="A6469" s="110"/>
      <c r="B6469" s="156">
        <v>45216.559594907405</v>
      </c>
      <c r="C6469" s="179">
        <v>10</v>
      </c>
      <c r="D6469" s="179">
        <v>6.1</v>
      </c>
      <c r="E6469" s="179">
        <v>3.9000000000000004</v>
      </c>
      <c r="F6469" s="157" t="s">
        <v>13655</v>
      </c>
      <c r="G6469" s="158"/>
      <c r="H6469" s="159">
        <v>1994185152</v>
      </c>
    </row>
    <row r="6470" spans="1:8" s="119" customFormat="1">
      <c r="A6470" s="110"/>
      <c r="B6470" s="156">
        <v>45216.559884259259</v>
      </c>
      <c r="C6470" s="179">
        <v>10</v>
      </c>
      <c r="D6470" s="179">
        <v>6.1</v>
      </c>
      <c r="E6470" s="179">
        <v>3.9000000000000004</v>
      </c>
      <c r="F6470" s="157" t="s">
        <v>4058</v>
      </c>
      <c r="G6470" s="158"/>
      <c r="H6470" s="159">
        <v>1994185587</v>
      </c>
    </row>
    <row r="6471" spans="1:8" s="119" customFormat="1">
      <c r="A6471" s="110"/>
      <c r="B6471" s="156">
        <v>45216.561145833337</v>
      </c>
      <c r="C6471" s="179">
        <v>10</v>
      </c>
      <c r="D6471" s="179">
        <v>6.1</v>
      </c>
      <c r="E6471" s="179">
        <v>3.9000000000000004</v>
      </c>
      <c r="F6471" s="157" t="s">
        <v>13717</v>
      </c>
      <c r="G6471" s="158"/>
      <c r="H6471" s="159">
        <v>1994187382</v>
      </c>
    </row>
    <row r="6472" spans="1:8" s="119" customFormat="1">
      <c r="A6472" s="110"/>
      <c r="B6472" s="156">
        <v>45216.564004629632</v>
      </c>
      <c r="C6472" s="179">
        <v>100</v>
      </c>
      <c r="D6472" s="179">
        <v>96.1</v>
      </c>
      <c r="E6472" s="179">
        <v>3.9000000000000057</v>
      </c>
      <c r="F6472" s="157" t="s">
        <v>5</v>
      </c>
      <c r="G6472" s="158"/>
      <c r="H6472" s="159">
        <v>1994191661</v>
      </c>
    </row>
    <row r="6473" spans="1:8" s="119" customFormat="1">
      <c r="A6473" s="110"/>
      <c r="B6473" s="156">
        <v>45216.564513888887</v>
      </c>
      <c r="C6473" s="179">
        <v>1</v>
      </c>
      <c r="D6473" s="179">
        <v>-2.9</v>
      </c>
      <c r="E6473" s="179">
        <v>3.9</v>
      </c>
      <c r="F6473" s="157" t="s">
        <v>14184</v>
      </c>
      <c r="G6473" s="158"/>
      <c r="H6473" s="159">
        <v>1994192418</v>
      </c>
    </row>
    <row r="6474" spans="1:8" s="119" customFormat="1">
      <c r="A6474" s="110"/>
      <c r="B6474" s="156">
        <v>45216.565787037034</v>
      </c>
      <c r="C6474" s="179">
        <v>500</v>
      </c>
      <c r="D6474" s="179">
        <v>489.5</v>
      </c>
      <c r="E6474" s="179">
        <v>10.5</v>
      </c>
      <c r="F6474" s="157" t="s">
        <v>5</v>
      </c>
      <c r="G6474" s="158"/>
      <c r="H6474" s="159">
        <v>1994194244</v>
      </c>
    </row>
    <row r="6475" spans="1:8" s="119" customFormat="1">
      <c r="A6475" s="110"/>
      <c r="B6475" s="156">
        <v>45216.571331018517</v>
      </c>
      <c r="C6475" s="179">
        <v>10</v>
      </c>
      <c r="D6475" s="179">
        <v>6.1</v>
      </c>
      <c r="E6475" s="179">
        <v>3.9000000000000004</v>
      </c>
      <c r="F6475" s="157" t="s">
        <v>3978</v>
      </c>
      <c r="G6475" s="158"/>
      <c r="H6475" s="159">
        <v>1994202597</v>
      </c>
    </row>
    <row r="6476" spans="1:8" s="119" customFormat="1">
      <c r="A6476" s="110"/>
      <c r="B6476" s="156">
        <v>45216.576284722221</v>
      </c>
      <c r="C6476" s="179">
        <v>500</v>
      </c>
      <c r="D6476" s="179">
        <v>489.5</v>
      </c>
      <c r="E6476" s="179">
        <v>10.5</v>
      </c>
      <c r="F6476" s="157" t="s">
        <v>5</v>
      </c>
      <c r="G6476" s="158"/>
      <c r="H6476" s="159">
        <v>1994210409</v>
      </c>
    </row>
    <row r="6477" spans="1:8" s="119" customFormat="1">
      <c r="A6477" s="110"/>
      <c r="B6477" s="156">
        <v>45216.57775462963</v>
      </c>
      <c r="C6477" s="179">
        <v>500</v>
      </c>
      <c r="D6477" s="179">
        <v>489.5</v>
      </c>
      <c r="E6477" s="179">
        <v>10.5</v>
      </c>
      <c r="F6477" s="157" t="s">
        <v>5</v>
      </c>
      <c r="G6477" s="158"/>
      <c r="H6477" s="159">
        <v>1994212685</v>
      </c>
    </row>
    <row r="6478" spans="1:8" s="119" customFormat="1">
      <c r="A6478" s="110"/>
      <c r="B6478" s="156">
        <v>45216.577986111108</v>
      </c>
      <c r="C6478" s="179">
        <v>10</v>
      </c>
      <c r="D6478" s="179">
        <v>6.1</v>
      </c>
      <c r="E6478" s="179">
        <v>3.9000000000000004</v>
      </c>
      <c r="F6478" s="157" t="s">
        <v>14185</v>
      </c>
      <c r="G6478" s="158"/>
      <c r="H6478" s="159">
        <v>1994213040</v>
      </c>
    </row>
    <row r="6479" spans="1:8" s="119" customFormat="1">
      <c r="A6479" s="110"/>
      <c r="B6479" s="156">
        <v>45216.580023148148</v>
      </c>
      <c r="C6479" s="179">
        <v>10</v>
      </c>
      <c r="D6479" s="179">
        <v>6.1</v>
      </c>
      <c r="E6479" s="179">
        <v>3.9000000000000004</v>
      </c>
      <c r="F6479" s="157" t="s">
        <v>4855</v>
      </c>
      <c r="G6479" s="158"/>
      <c r="H6479" s="159">
        <v>1994216442</v>
      </c>
    </row>
    <row r="6480" spans="1:8" s="119" customFormat="1">
      <c r="A6480" s="110"/>
      <c r="B6480" s="156">
        <v>45216.580196759256</v>
      </c>
      <c r="C6480" s="179">
        <v>300</v>
      </c>
      <c r="D6480" s="179">
        <v>293.7</v>
      </c>
      <c r="E6480" s="179">
        <v>6.3000000000000114</v>
      </c>
      <c r="F6480" s="157" t="s">
        <v>5</v>
      </c>
      <c r="G6480" s="158"/>
      <c r="H6480" s="159">
        <v>1994216719</v>
      </c>
    </row>
    <row r="6481" spans="1:8" s="119" customFormat="1">
      <c r="A6481" s="110"/>
      <c r="B6481" s="156">
        <v>45216.580601851849</v>
      </c>
      <c r="C6481" s="179">
        <v>500</v>
      </c>
      <c r="D6481" s="179">
        <v>489.5</v>
      </c>
      <c r="E6481" s="179">
        <v>10.5</v>
      </c>
      <c r="F6481" s="157" t="s">
        <v>5</v>
      </c>
      <c r="G6481" s="158"/>
      <c r="H6481" s="159">
        <v>1994217459</v>
      </c>
    </row>
    <row r="6482" spans="1:8" s="119" customFormat="1">
      <c r="A6482" s="110"/>
      <c r="B6482" s="156">
        <v>45216.58394675926</v>
      </c>
      <c r="C6482" s="179">
        <v>1</v>
      </c>
      <c r="D6482" s="179">
        <v>-2.9</v>
      </c>
      <c r="E6482" s="179">
        <v>3.9</v>
      </c>
      <c r="F6482" s="157" t="s">
        <v>13671</v>
      </c>
      <c r="G6482" s="158"/>
      <c r="H6482" s="159">
        <v>1994222554</v>
      </c>
    </row>
    <row r="6483" spans="1:8" s="119" customFormat="1">
      <c r="A6483" s="110"/>
      <c r="B6483" s="156">
        <v>45216.584074074075</v>
      </c>
      <c r="C6483" s="179">
        <v>1</v>
      </c>
      <c r="D6483" s="179">
        <v>-2.9</v>
      </c>
      <c r="E6483" s="179">
        <v>3.9</v>
      </c>
      <c r="F6483" s="157" t="s">
        <v>14186</v>
      </c>
      <c r="G6483" s="158"/>
      <c r="H6483" s="159">
        <v>1994222753</v>
      </c>
    </row>
    <row r="6484" spans="1:8" s="119" customFormat="1">
      <c r="A6484" s="110"/>
      <c r="B6484" s="156">
        <v>45216.587268518517</v>
      </c>
      <c r="C6484" s="179">
        <v>10</v>
      </c>
      <c r="D6484" s="179">
        <v>6.1</v>
      </c>
      <c r="E6484" s="179">
        <v>3.9000000000000004</v>
      </c>
      <c r="F6484" s="157" t="s">
        <v>13777</v>
      </c>
      <c r="G6484" s="158"/>
      <c r="H6484" s="159">
        <v>1994227558</v>
      </c>
    </row>
    <row r="6485" spans="1:8" s="119" customFormat="1">
      <c r="A6485" s="110"/>
      <c r="B6485" s="156">
        <v>45216.589479166665</v>
      </c>
      <c r="C6485" s="179">
        <v>300</v>
      </c>
      <c r="D6485" s="179">
        <v>293.7</v>
      </c>
      <c r="E6485" s="179">
        <v>6.3000000000000114</v>
      </c>
      <c r="F6485" s="157" t="s">
        <v>5</v>
      </c>
      <c r="G6485" s="158"/>
      <c r="H6485" s="159">
        <v>1994231123</v>
      </c>
    </row>
    <row r="6486" spans="1:8" s="119" customFormat="1">
      <c r="A6486" s="110"/>
      <c r="B6486" s="156">
        <v>45216.589861111112</v>
      </c>
      <c r="C6486" s="179">
        <v>10</v>
      </c>
      <c r="D6486" s="179">
        <v>6.1</v>
      </c>
      <c r="E6486" s="179">
        <v>3.9000000000000004</v>
      </c>
      <c r="F6486" s="157" t="s">
        <v>13845</v>
      </c>
      <c r="G6486" s="158"/>
      <c r="H6486" s="159">
        <v>1994231684</v>
      </c>
    </row>
    <row r="6487" spans="1:8" s="119" customFormat="1">
      <c r="A6487" s="110"/>
      <c r="B6487" s="156">
        <v>45216.591134259259</v>
      </c>
      <c r="C6487" s="179">
        <v>3000</v>
      </c>
      <c r="D6487" s="179">
        <v>2937</v>
      </c>
      <c r="E6487" s="179">
        <v>63</v>
      </c>
      <c r="F6487" s="157" t="s">
        <v>14187</v>
      </c>
      <c r="G6487" s="158" t="s">
        <v>7146</v>
      </c>
      <c r="H6487" s="159">
        <v>1994233748</v>
      </c>
    </row>
    <row r="6488" spans="1:8" s="119" customFormat="1">
      <c r="A6488" s="110"/>
      <c r="B6488" s="156">
        <v>45216.593865740739</v>
      </c>
      <c r="C6488" s="179">
        <v>10</v>
      </c>
      <c r="D6488" s="179">
        <v>6.1</v>
      </c>
      <c r="E6488" s="179">
        <v>3.9000000000000004</v>
      </c>
      <c r="F6488" s="157" t="s">
        <v>4008</v>
      </c>
      <c r="G6488" s="158"/>
      <c r="H6488" s="159">
        <v>1994238120</v>
      </c>
    </row>
    <row r="6489" spans="1:8" s="119" customFormat="1">
      <c r="A6489" s="110"/>
      <c r="B6489" s="156">
        <v>45216.602106481485</v>
      </c>
      <c r="C6489" s="179">
        <v>760</v>
      </c>
      <c r="D6489" s="179">
        <v>744.04</v>
      </c>
      <c r="E6489" s="179">
        <v>15.960000000000036</v>
      </c>
      <c r="F6489" s="157" t="s">
        <v>13656</v>
      </c>
      <c r="G6489" s="158"/>
      <c r="H6489" s="159">
        <v>1994252703</v>
      </c>
    </row>
    <row r="6490" spans="1:8" s="119" customFormat="1">
      <c r="A6490" s="110"/>
      <c r="B6490" s="156">
        <v>45216.602581018517</v>
      </c>
      <c r="C6490" s="179">
        <v>100</v>
      </c>
      <c r="D6490" s="179">
        <v>96.1</v>
      </c>
      <c r="E6490" s="179">
        <v>3.9000000000000057</v>
      </c>
      <c r="F6490" s="157" t="s">
        <v>5</v>
      </c>
      <c r="G6490" s="158"/>
      <c r="H6490" s="159">
        <v>1994253578</v>
      </c>
    </row>
    <row r="6491" spans="1:8" s="119" customFormat="1">
      <c r="A6491" s="110"/>
      <c r="B6491" s="156">
        <v>45216.604780092595</v>
      </c>
      <c r="C6491" s="179">
        <v>500</v>
      </c>
      <c r="D6491" s="179">
        <v>489.5</v>
      </c>
      <c r="E6491" s="179">
        <v>10.5</v>
      </c>
      <c r="F6491" s="157" t="s">
        <v>13775</v>
      </c>
      <c r="G6491" s="158"/>
      <c r="H6491" s="159">
        <v>1994257962</v>
      </c>
    </row>
    <row r="6492" spans="1:8" s="119" customFormat="1">
      <c r="A6492" s="110"/>
      <c r="B6492" s="156">
        <v>45216.605138888888</v>
      </c>
      <c r="C6492" s="179">
        <v>1000</v>
      </c>
      <c r="D6492" s="179">
        <v>979</v>
      </c>
      <c r="E6492" s="179">
        <v>21</v>
      </c>
      <c r="F6492" s="157" t="s">
        <v>5</v>
      </c>
      <c r="G6492" s="158"/>
      <c r="H6492" s="159">
        <v>1994258592</v>
      </c>
    </row>
    <row r="6493" spans="1:8" s="119" customFormat="1">
      <c r="A6493" s="110"/>
      <c r="B6493" s="156">
        <v>45216.611157407409</v>
      </c>
      <c r="C6493" s="179">
        <v>500</v>
      </c>
      <c r="D6493" s="179">
        <v>489.5</v>
      </c>
      <c r="E6493" s="179">
        <v>10.5</v>
      </c>
      <c r="F6493" s="157" t="s">
        <v>5</v>
      </c>
      <c r="G6493" s="158"/>
      <c r="H6493" s="159">
        <v>1994269360</v>
      </c>
    </row>
    <row r="6494" spans="1:8" s="119" customFormat="1">
      <c r="A6494" s="110"/>
      <c r="B6494" s="156">
        <v>45216.611284722225</v>
      </c>
      <c r="C6494" s="179">
        <v>5</v>
      </c>
      <c r="D6494" s="179">
        <v>1.1000000000000001</v>
      </c>
      <c r="E6494" s="179">
        <v>3.9</v>
      </c>
      <c r="F6494" s="157" t="s">
        <v>13783</v>
      </c>
      <c r="G6494" s="158"/>
      <c r="H6494" s="159">
        <v>1994269611</v>
      </c>
    </row>
    <row r="6495" spans="1:8" s="119" customFormat="1">
      <c r="A6495" s="110"/>
      <c r="B6495" s="156">
        <v>45216.612303240741</v>
      </c>
      <c r="C6495" s="179">
        <v>2500</v>
      </c>
      <c r="D6495" s="179">
        <v>2447.5</v>
      </c>
      <c r="E6495" s="179">
        <v>52.5</v>
      </c>
      <c r="F6495" s="157" t="s">
        <v>13774</v>
      </c>
      <c r="G6495" s="158"/>
      <c r="H6495" s="159">
        <v>1994271304</v>
      </c>
    </row>
    <row r="6496" spans="1:8" s="119" customFormat="1">
      <c r="A6496" s="110"/>
      <c r="B6496" s="156">
        <v>45216.613263888888</v>
      </c>
      <c r="C6496" s="179">
        <v>500</v>
      </c>
      <c r="D6496" s="179">
        <v>489.5</v>
      </c>
      <c r="E6496" s="179">
        <v>10.5</v>
      </c>
      <c r="F6496" s="157" t="s">
        <v>5</v>
      </c>
      <c r="G6496" s="158"/>
      <c r="H6496" s="159">
        <v>1994272920</v>
      </c>
    </row>
    <row r="6497" spans="1:8" s="119" customFormat="1">
      <c r="A6497" s="110"/>
      <c r="B6497" s="156">
        <v>45216.614016203705</v>
      </c>
      <c r="C6497" s="179">
        <v>50</v>
      </c>
      <c r="D6497" s="179">
        <v>46.1</v>
      </c>
      <c r="E6497" s="179">
        <v>3.8999999999999986</v>
      </c>
      <c r="F6497" s="157" t="s">
        <v>5</v>
      </c>
      <c r="G6497" s="158"/>
      <c r="H6497" s="159">
        <v>1994274214</v>
      </c>
    </row>
    <row r="6498" spans="1:8" s="119" customFormat="1">
      <c r="A6498" s="110"/>
      <c r="B6498" s="156">
        <v>45216.615023148152</v>
      </c>
      <c r="C6498" s="179">
        <v>5</v>
      </c>
      <c r="D6498" s="179">
        <v>1.1000000000000001</v>
      </c>
      <c r="E6498" s="179">
        <v>3.9</v>
      </c>
      <c r="F6498" s="157" t="s">
        <v>13783</v>
      </c>
      <c r="G6498" s="158"/>
      <c r="H6498" s="159">
        <v>1994276115</v>
      </c>
    </row>
    <row r="6499" spans="1:8" s="119" customFormat="1">
      <c r="A6499" s="110"/>
      <c r="B6499" s="156">
        <v>45216.615532407406</v>
      </c>
      <c r="C6499" s="179">
        <v>10</v>
      </c>
      <c r="D6499" s="179">
        <v>6.1</v>
      </c>
      <c r="E6499" s="179">
        <v>3.9000000000000004</v>
      </c>
      <c r="F6499" s="157" t="s">
        <v>14188</v>
      </c>
      <c r="G6499" s="158"/>
      <c r="H6499" s="159">
        <v>1994276988</v>
      </c>
    </row>
    <row r="6500" spans="1:8" s="119" customFormat="1">
      <c r="A6500" s="110"/>
      <c r="B6500" s="156">
        <v>45216.615810185183</v>
      </c>
      <c r="C6500" s="179">
        <v>10</v>
      </c>
      <c r="D6500" s="179">
        <v>6.1</v>
      </c>
      <c r="E6500" s="179">
        <v>3.9000000000000004</v>
      </c>
      <c r="F6500" s="157" t="s">
        <v>13655</v>
      </c>
      <c r="G6500" s="158"/>
      <c r="H6500" s="159">
        <v>1994277509</v>
      </c>
    </row>
    <row r="6501" spans="1:8" s="119" customFormat="1">
      <c r="A6501" s="110"/>
      <c r="B6501" s="156">
        <v>45216.617118055554</v>
      </c>
      <c r="C6501" s="179">
        <v>10</v>
      </c>
      <c r="D6501" s="179">
        <v>6.1</v>
      </c>
      <c r="E6501" s="179">
        <v>3.9000000000000004</v>
      </c>
      <c r="F6501" s="157" t="s">
        <v>13655</v>
      </c>
      <c r="G6501" s="158"/>
      <c r="H6501" s="159">
        <v>1994279915</v>
      </c>
    </row>
    <row r="6502" spans="1:8" s="119" customFormat="1">
      <c r="A6502" s="110"/>
      <c r="B6502" s="156">
        <v>45216.618680555555</v>
      </c>
      <c r="C6502" s="179">
        <v>1</v>
      </c>
      <c r="D6502" s="179">
        <v>-2.9</v>
      </c>
      <c r="E6502" s="179">
        <v>3.9</v>
      </c>
      <c r="F6502" s="157" t="s">
        <v>13777</v>
      </c>
      <c r="G6502" s="158"/>
      <c r="H6502" s="159">
        <v>1994282713</v>
      </c>
    </row>
    <row r="6503" spans="1:8" s="119" customFormat="1">
      <c r="A6503" s="110"/>
      <c r="B6503" s="156">
        <v>45216.619386574072</v>
      </c>
      <c r="C6503" s="179">
        <v>10</v>
      </c>
      <c r="D6503" s="179">
        <v>6.1</v>
      </c>
      <c r="E6503" s="179">
        <v>3.9000000000000004</v>
      </c>
      <c r="F6503" s="157" t="s">
        <v>3978</v>
      </c>
      <c r="G6503" s="158"/>
      <c r="H6503" s="159">
        <v>1994283863</v>
      </c>
    </row>
    <row r="6504" spans="1:8" s="119" customFormat="1">
      <c r="A6504" s="110"/>
      <c r="B6504" s="156">
        <v>45216.620324074072</v>
      </c>
      <c r="C6504" s="179">
        <v>10</v>
      </c>
      <c r="D6504" s="179">
        <v>6.1</v>
      </c>
      <c r="E6504" s="179">
        <v>3.9000000000000004</v>
      </c>
      <c r="F6504" s="157" t="s">
        <v>14189</v>
      </c>
      <c r="G6504" s="158"/>
      <c r="H6504" s="159">
        <v>1994285556</v>
      </c>
    </row>
    <row r="6505" spans="1:8" s="119" customFormat="1">
      <c r="A6505" s="110"/>
      <c r="B6505" s="156">
        <v>45216.633240740739</v>
      </c>
      <c r="C6505" s="179">
        <v>100</v>
      </c>
      <c r="D6505" s="179">
        <v>96.1</v>
      </c>
      <c r="E6505" s="179">
        <v>3.9000000000000057</v>
      </c>
      <c r="F6505" s="157" t="s">
        <v>5</v>
      </c>
      <c r="G6505" s="158"/>
      <c r="H6505" s="159">
        <v>1994309058</v>
      </c>
    </row>
    <row r="6506" spans="1:8" s="119" customFormat="1">
      <c r="A6506" s="110"/>
      <c r="B6506" s="156">
        <v>45216.633958333332</v>
      </c>
      <c r="C6506" s="179">
        <v>90</v>
      </c>
      <c r="D6506" s="179">
        <v>86.1</v>
      </c>
      <c r="E6506" s="179">
        <v>3.9000000000000057</v>
      </c>
      <c r="F6506" s="157" t="s">
        <v>5</v>
      </c>
      <c r="G6506" s="158"/>
      <c r="H6506" s="159">
        <v>1994310210</v>
      </c>
    </row>
    <row r="6507" spans="1:8" s="119" customFormat="1">
      <c r="A6507" s="110"/>
      <c r="B6507" s="156">
        <v>45216.639768518522</v>
      </c>
      <c r="C6507" s="179">
        <v>500</v>
      </c>
      <c r="D6507" s="179">
        <v>489.5</v>
      </c>
      <c r="E6507" s="179">
        <v>10.5</v>
      </c>
      <c r="F6507" s="157" t="s">
        <v>5</v>
      </c>
      <c r="G6507" s="158"/>
      <c r="H6507" s="159">
        <v>1994319513</v>
      </c>
    </row>
    <row r="6508" spans="1:8" s="119" customFormat="1">
      <c r="A6508" s="110"/>
      <c r="B6508" s="156">
        <v>45216.639780092592</v>
      </c>
      <c r="C6508" s="179">
        <v>200</v>
      </c>
      <c r="D6508" s="179">
        <v>195.8</v>
      </c>
      <c r="E6508" s="179">
        <v>4.1999999999999886</v>
      </c>
      <c r="F6508" s="157" t="s">
        <v>13796</v>
      </c>
      <c r="G6508" s="158"/>
      <c r="H6508" s="159">
        <v>1994319539</v>
      </c>
    </row>
    <row r="6509" spans="1:8" s="119" customFormat="1">
      <c r="A6509" s="110"/>
      <c r="B6509" s="156">
        <v>45216.640474537038</v>
      </c>
      <c r="C6509" s="179">
        <v>200</v>
      </c>
      <c r="D6509" s="179">
        <v>195.8</v>
      </c>
      <c r="E6509" s="179">
        <v>4.1999999999999886</v>
      </c>
      <c r="F6509" s="157" t="s">
        <v>13796</v>
      </c>
      <c r="G6509" s="158"/>
      <c r="H6509" s="159">
        <v>1994320627</v>
      </c>
    </row>
    <row r="6510" spans="1:8" s="119" customFormat="1">
      <c r="A6510" s="110"/>
      <c r="B6510" s="156">
        <v>45216.641122685185</v>
      </c>
      <c r="C6510" s="179">
        <v>200</v>
      </c>
      <c r="D6510" s="179">
        <v>195.8</v>
      </c>
      <c r="E6510" s="179">
        <v>4.1999999999999886</v>
      </c>
      <c r="F6510" s="157" t="s">
        <v>13796</v>
      </c>
      <c r="G6510" s="158"/>
      <c r="H6510" s="159">
        <v>1994321728</v>
      </c>
    </row>
    <row r="6511" spans="1:8" s="119" customFormat="1">
      <c r="A6511" s="110"/>
      <c r="B6511" s="156">
        <v>45216.641238425924</v>
      </c>
      <c r="C6511" s="179">
        <v>10000</v>
      </c>
      <c r="D6511" s="179">
        <v>9790</v>
      </c>
      <c r="E6511" s="179">
        <v>210</v>
      </c>
      <c r="F6511" s="157" t="s">
        <v>5</v>
      </c>
      <c r="G6511" s="158"/>
      <c r="H6511" s="159">
        <v>1994321908</v>
      </c>
    </row>
    <row r="6512" spans="1:8" s="119" customFormat="1">
      <c r="A6512" s="110"/>
      <c r="B6512" s="156">
        <v>45216.641273148147</v>
      </c>
      <c r="C6512" s="179">
        <v>10</v>
      </c>
      <c r="D6512" s="179">
        <v>6.1</v>
      </c>
      <c r="E6512" s="179">
        <v>3.9000000000000004</v>
      </c>
      <c r="F6512" s="157" t="s">
        <v>13684</v>
      </c>
      <c r="G6512" s="158"/>
      <c r="H6512" s="159">
        <v>1994321954</v>
      </c>
    </row>
    <row r="6513" spans="1:8" s="119" customFormat="1">
      <c r="A6513" s="110"/>
      <c r="B6513" s="156">
        <v>45216.641793981478</v>
      </c>
      <c r="C6513" s="179">
        <v>200</v>
      </c>
      <c r="D6513" s="179">
        <v>195.8</v>
      </c>
      <c r="E6513" s="179">
        <v>4.1999999999999886</v>
      </c>
      <c r="F6513" s="157" t="s">
        <v>13796</v>
      </c>
      <c r="G6513" s="158"/>
      <c r="H6513" s="159">
        <v>1994322772</v>
      </c>
    </row>
    <row r="6514" spans="1:8" s="119" customFormat="1">
      <c r="A6514" s="110"/>
      <c r="B6514" s="156">
        <v>45216.642523148148</v>
      </c>
      <c r="C6514" s="179">
        <v>200</v>
      </c>
      <c r="D6514" s="179">
        <v>195.8</v>
      </c>
      <c r="E6514" s="179">
        <v>4.1999999999999886</v>
      </c>
      <c r="F6514" s="157" t="s">
        <v>13796</v>
      </c>
      <c r="G6514" s="158"/>
      <c r="H6514" s="159">
        <v>1994323968</v>
      </c>
    </row>
    <row r="6515" spans="1:8" s="119" customFormat="1">
      <c r="A6515" s="110"/>
      <c r="B6515" s="156">
        <v>45216.644120370373</v>
      </c>
      <c r="C6515" s="179">
        <v>100</v>
      </c>
      <c r="D6515" s="179">
        <v>96.1</v>
      </c>
      <c r="E6515" s="179">
        <v>3.9000000000000057</v>
      </c>
      <c r="F6515" s="157" t="s">
        <v>5</v>
      </c>
      <c r="G6515" s="158"/>
      <c r="H6515" s="159">
        <v>1994326452</v>
      </c>
    </row>
    <row r="6516" spans="1:8" s="119" customFormat="1">
      <c r="A6516" s="110"/>
      <c r="B6516" s="156">
        <v>45216.644444444442</v>
      </c>
      <c r="C6516" s="179">
        <v>5000</v>
      </c>
      <c r="D6516" s="179">
        <v>4895</v>
      </c>
      <c r="E6516" s="179">
        <v>105</v>
      </c>
      <c r="F6516" s="157" t="s">
        <v>5</v>
      </c>
      <c r="G6516" s="158"/>
      <c r="H6516" s="159">
        <v>1994327009</v>
      </c>
    </row>
    <row r="6517" spans="1:8" s="119" customFormat="1">
      <c r="A6517" s="110"/>
      <c r="B6517" s="156">
        <v>45216.644872685189</v>
      </c>
      <c r="C6517" s="179">
        <v>10</v>
      </c>
      <c r="D6517" s="179">
        <v>6.1</v>
      </c>
      <c r="E6517" s="179">
        <v>3.9000000000000004</v>
      </c>
      <c r="F6517" s="157" t="s">
        <v>13680</v>
      </c>
      <c r="G6517" s="158"/>
      <c r="H6517" s="159">
        <v>1994327668</v>
      </c>
    </row>
    <row r="6518" spans="1:8" s="119" customFormat="1">
      <c r="A6518" s="110"/>
      <c r="B6518" s="156">
        <v>45216.645486111112</v>
      </c>
      <c r="C6518" s="179">
        <v>1</v>
      </c>
      <c r="D6518" s="179">
        <v>-2.9</v>
      </c>
      <c r="E6518" s="179">
        <v>3.9</v>
      </c>
      <c r="F6518" s="157" t="s">
        <v>5</v>
      </c>
      <c r="G6518" s="158"/>
      <c r="H6518" s="159">
        <v>1994328597</v>
      </c>
    </row>
    <row r="6519" spans="1:8" s="119" customFormat="1">
      <c r="A6519" s="110"/>
      <c r="B6519" s="156">
        <v>45216.645590277774</v>
      </c>
      <c r="C6519" s="179">
        <v>200</v>
      </c>
      <c r="D6519" s="179">
        <v>195.8</v>
      </c>
      <c r="E6519" s="179">
        <v>4.1999999999999886</v>
      </c>
      <c r="F6519" s="157" t="s">
        <v>13796</v>
      </c>
      <c r="G6519" s="158"/>
      <c r="H6519" s="159">
        <v>1994328770</v>
      </c>
    </row>
    <row r="6520" spans="1:8" s="119" customFormat="1">
      <c r="A6520" s="110"/>
      <c r="B6520" s="156">
        <v>45216.649074074077</v>
      </c>
      <c r="C6520" s="179">
        <v>300</v>
      </c>
      <c r="D6520" s="179">
        <v>293.7</v>
      </c>
      <c r="E6520" s="179">
        <v>6.3000000000000114</v>
      </c>
      <c r="F6520" s="157" t="s">
        <v>5</v>
      </c>
      <c r="G6520" s="158"/>
      <c r="H6520" s="159">
        <v>1994333915</v>
      </c>
    </row>
    <row r="6521" spans="1:8" s="119" customFormat="1">
      <c r="A6521" s="110"/>
      <c r="B6521" s="156">
        <v>45216.649421296293</v>
      </c>
      <c r="C6521" s="179">
        <v>100</v>
      </c>
      <c r="D6521" s="179">
        <v>96.1</v>
      </c>
      <c r="E6521" s="179">
        <v>3.9000000000000057</v>
      </c>
      <c r="F6521" s="157" t="s">
        <v>4059</v>
      </c>
      <c r="G6521" s="158"/>
      <c r="H6521" s="159">
        <v>1994334455</v>
      </c>
    </row>
    <row r="6522" spans="1:8" s="119" customFormat="1">
      <c r="A6522" s="110"/>
      <c r="B6522" s="156">
        <v>45216.649942129632</v>
      </c>
      <c r="C6522" s="179">
        <v>5000</v>
      </c>
      <c r="D6522" s="179">
        <v>4895</v>
      </c>
      <c r="E6522" s="179">
        <v>105</v>
      </c>
      <c r="F6522" s="157" t="s">
        <v>5</v>
      </c>
      <c r="G6522" s="158"/>
      <c r="H6522" s="159">
        <v>1994335349</v>
      </c>
    </row>
    <row r="6523" spans="1:8" s="119" customFormat="1">
      <c r="A6523" s="110"/>
      <c r="B6523" s="156">
        <v>45216.65084490741</v>
      </c>
      <c r="C6523" s="179">
        <v>100</v>
      </c>
      <c r="D6523" s="179">
        <v>96.1</v>
      </c>
      <c r="E6523" s="179">
        <v>3.9000000000000057</v>
      </c>
      <c r="F6523" s="157" t="s">
        <v>14190</v>
      </c>
      <c r="G6523" s="158"/>
      <c r="H6523" s="159">
        <v>1994336775</v>
      </c>
    </row>
    <row r="6524" spans="1:8" s="119" customFormat="1">
      <c r="A6524" s="110"/>
      <c r="B6524" s="156">
        <v>45216.651967592596</v>
      </c>
      <c r="C6524" s="179">
        <v>5000</v>
      </c>
      <c r="D6524" s="179">
        <v>4895</v>
      </c>
      <c r="E6524" s="179">
        <v>105</v>
      </c>
      <c r="F6524" s="157" t="s">
        <v>13656</v>
      </c>
      <c r="G6524" s="158"/>
      <c r="H6524" s="159">
        <v>1994338624</v>
      </c>
    </row>
    <row r="6525" spans="1:8" s="119" customFormat="1">
      <c r="A6525" s="110"/>
      <c r="B6525" s="156">
        <v>45216.655798611115</v>
      </c>
      <c r="C6525" s="179">
        <v>260</v>
      </c>
      <c r="D6525" s="179">
        <v>254.54</v>
      </c>
      <c r="E6525" s="179">
        <v>5.460000000000008</v>
      </c>
      <c r="F6525" s="157" t="s">
        <v>13690</v>
      </c>
      <c r="G6525" s="158"/>
      <c r="H6525" s="159">
        <v>1994344640</v>
      </c>
    </row>
    <row r="6526" spans="1:8" s="119" customFormat="1">
      <c r="A6526" s="110"/>
      <c r="B6526" s="156">
        <v>45216.659895833334</v>
      </c>
      <c r="C6526" s="179">
        <v>300</v>
      </c>
      <c r="D6526" s="179">
        <v>293.7</v>
      </c>
      <c r="E6526" s="179">
        <v>6.3000000000000114</v>
      </c>
      <c r="F6526" s="157" t="s">
        <v>5</v>
      </c>
      <c r="G6526" s="158"/>
      <c r="H6526" s="159">
        <v>1994350973</v>
      </c>
    </row>
    <row r="6527" spans="1:8" s="119" customFormat="1">
      <c r="A6527" s="110"/>
      <c r="B6527" s="156">
        <v>45216.661898148152</v>
      </c>
      <c r="C6527" s="179">
        <v>1</v>
      </c>
      <c r="D6527" s="179">
        <v>-2.9</v>
      </c>
      <c r="E6527" s="179">
        <v>3.9</v>
      </c>
      <c r="F6527" s="157" t="s">
        <v>13790</v>
      </c>
      <c r="G6527" s="158"/>
      <c r="H6527" s="159">
        <v>1994353988</v>
      </c>
    </row>
    <row r="6528" spans="1:8" s="119" customFormat="1">
      <c r="A6528" s="110"/>
      <c r="B6528" s="156">
        <v>45216.66238425926</v>
      </c>
      <c r="C6528" s="179">
        <v>1</v>
      </c>
      <c r="D6528" s="179">
        <v>-2.9</v>
      </c>
      <c r="E6528" s="179">
        <v>3.9</v>
      </c>
      <c r="F6528" s="157" t="s">
        <v>5</v>
      </c>
      <c r="G6528" s="158"/>
      <c r="H6528" s="159">
        <v>1994354740</v>
      </c>
    </row>
    <row r="6529" spans="1:8" s="119" customFormat="1">
      <c r="A6529" s="110"/>
      <c r="B6529" s="156">
        <v>45216.662824074076</v>
      </c>
      <c r="C6529" s="179">
        <v>10</v>
      </c>
      <c r="D6529" s="179">
        <v>6.1</v>
      </c>
      <c r="E6529" s="179">
        <v>3.9000000000000004</v>
      </c>
      <c r="F6529" s="157" t="s">
        <v>14129</v>
      </c>
      <c r="G6529" s="158"/>
      <c r="H6529" s="159">
        <v>1994355391</v>
      </c>
    </row>
    <row r="6530" spans="1:8" s="119" customFormat="1">
      <c r="A6530" s="110"/>
      <c r="B6530" s="156">
        <v>45216.66302083333</v>
      </c>
      <c r="C6530" s="179">
        <v>1000</v>
      </c>
      <c r="D6530" s="179">
        <v>979</v>
      </c>
      <c r="E6530" s="179">
        <v>21</v>
      </c>
      <c r="F6530" s="157" t="s">
        <v>5</v>
      </c>
      <c r="G6530" s="158"/>
      <c r="H6530" s="159">
        <v>1994355693</v>
      </c>
    </row>
    <row r="6531" spans="1:8" s="119" customFormat="1">
      <c r="A6531" s="110"/>
      <c r="B6531" s="156">
        <v>45216.663425925923</v>
      </c>
      <c r="C6531" s="179">
        <v>1000</v>
      </c>
      <c r="D6531" s="179">
        <v>979</v>
      </c>
      <c r="E6531" s="179">
        <v>21</v>
      </c>
      <c r="F6531" s="157" t="s">
        <v>5</v>
      </c>
      <c r="G6531" s="158"/>
      <c r="H6531" s="159">
        <v>1994356402</v>
      </c>
    </row>
    <row r="6532" spans="1:8" s="119" customFormat="1">
      <c r="A6532" s="110"/>
      <c r="B6532" s="156">
        <v>45216.664803240739</v>
      </c>
      <c r="C6532" s="179">
        <v>10</v>
      </c>
      <c r="D6532" s="179">
        <v>6.1</v>
      </c>
      <c r="E6532" s="179">
        <v>3.9000000000000004</v>
      </c>
      <c r="F6532" s="157" t="s">
        <v>3943</v>
      </c>
      <c r="G6532" s="158"/>
      <c r="H6532" s="159">
        <v>1994358625</v>
      </c>
    </row>
    <row r="6533" spans="1:8" s="119" customFormat="1">
      <c r="A6533" s="110"/>
      <c r="B6533" s="156">
        <v>45216.665868055556</v>
      </c>
      <c r="C6533" s="179">
        <v>2000</v>
      </c>
      <c r="D6533" s="179">
        <v>1958</v>
      </c>
      <c r="E6533" s="179">
        <v>42</v>
      </c>
      <c r="F6533" s="157" t="s">
        <v>5</v>
      </c>
      <c r="G6533" s="158"/>
      <c r="H6533" s="159">
        <v>1994360392</v>
      </c>
    </row>
    <row r="6534" spans="1:8" s="119" customFormat="1">
      <c r="A6534" s="110"/>
      <c r="B6534" s="156">
        <v>45216.666307870371</v>
      </c>
      <c r="C6534" s="179">
        <v>300</v>
      </c>
      <c r="D6534" s="179">
        <v>293.7</v>
      </c>
      <c r="E6534" s="179">
        <v>6.3000000000000114</v>
      </c>
      <c r="F6534" s="157" t="s">
        <v>5</v>
      </c>
      <c r="G6534" s="158"/>
      <c r="H6534" s="159">
        <v>1994361117</v>
      </c>
    </row>
    <row r="6535" spans="1:8" s="119" customFormat="1">
      <c r="A6535" s="110"/>
      <c r="B6535" s="156">
        <v>45216.66646990741</v>
      </c>
      <c r="C6535" s="179">
        <v>10</v>
      </c>
      <c r="D6535" s="179">
        <v>6.1</v>
      </c>
      <c r="E6535" s="179">
        <v>3.9000000000000004</v>
      </c>
      <c r="F6535" s="157" t="s">
        <v>14191</v>
      </c>
      <c r="G6535" s="158"/>
      <c r="H6535" s="159">
        <v>1994361377</v>
      </c>
    </row>
    <row r="6536" spans="1:8" s="119" customFormat="1">
      <c r="A6536" s="110"/>
      <c r="B6536" s="156">
        <v>45216.669548611113</v>
      </c>
      <c r="C6536" s="179">
        <v>50</v>
      </c>
      <c r="D6536" s="179">
        <v>46.1</v>
      </c>
      <c r="E6536" s="179">
        <v>3.8999999999999986</v>
      </c>
      <c r="F6536" s="157" t="s">
        <v>7160</v>
      </c>
      <c r="G6536" s="158"/>
      <c r="H6536" s="159">
        <v>1994366264</v>
      </c>
    </row>
    <row r="6537" spans="1:8" s="119" customFormat="1">
      <c r="A6537" s="110"/>
      <c r="B6537" s="156">
        <v>45216.672743055555</v>
      </c>
      <c r="C6537" s="179">
        <v>100</v>
      </c>
      <c r="D6537" s="179">
        <v>96.1</v>
      </c>
      <c r="E6537" s="179">
        <v>3.9000000000000057</v>
      </c>
      <c r="F6537" s="157" t="s">
        <v>14192</v>
      </c>
      <c r="G6537" s="158"/>
      <c r="H6537" s="159">
        <v>1994371312</v>
      </c>
    </row>
    <row r="6538" spans="1:8" s="119" customFormat="1">
      <c r="A6538" s="110"/>
      <c r="B6538" s="156">
        <v>45216.672881944447</v>
      </c>
      <c r="C6538" s="179">
        <v>2000</v>
      </c>
      <c r="D6538" s="179">
        <v>1958</v>
      </c>
      <c r="E6538" s="179">
        <v>42</v>
      </c>
      <c r="F6538" s="157" t="s">
        <v>13671</v>
      </c>
      <c r="G6538" s="158"/>
      <c r="H6538" s="159">
        <v>1994371519</v>
      </c>
    </row>
    <row r="6539" spans="1:8" s="119" customFormat="1">
      <c r="A6539" s="110"/>
      <c r="B6539" s="156">
        <v>45216.672893518517</v>
      </c>
      <c r="C6539" s="179">
        <v>100</v>
      </c>
      <c r="D6539" s="179">
        <v>96.1</v>
      </c>
      <c r="E6539" s="179">
        <v>3.9000000000000057</v>
      </c>
      <c r="F6539" s="157" t="s">
        <v>5</v>
      </c>
      <c r="G6539" s="158"/>
      <c r="H6539" s="159">
        <v>1994371530</v>
      </c>
    </row>
    <row r="6540" spans="1:8" s="119" customFormat="1">
      <c r="A6540" s="110"/>
      <c r="B6540" s="156">
        <v>45216.673981481479</v>
      </c>
      <c r="C6540" s="179">
        <v>700</v>
      </c>
      <c r="D6540" s="179">
        <v>685.3</v>
      </c>
      <c r="E6540" s="179">
        <v>14.700000000000045</v>
      </c>
      <c r="F6540" s="157" t="s">
        <v>5</v>
      </c>
      <c r="G6540" s="158"/>
      <c r="H6540" s="159">
        <v>1994373359</v>
      </c>
    </row>
    <row r="6541" spans="1:8" s="119" customFormat="1">
      <c r="A6541" s="110"/>
      <c r="B6541" s="156">
        <v>45216.674050925925</v>
      </c>
      <c r="C6541" s="179">
        <v>100</v>
      </c>
      <c r="D6541" s="179">
        <v>96.1</v>
      </c>
      <c r="E6541" s="179">
        <v>3.9000000000000057</v>
      </c>
      <c r="F6541" s="157" t="s">
        <v>14193</v>
      </c>
      <c r="G6541" s="158"/>
      <c r="H6541" s="159">
        <v>1994373460</v>
      </c>
    </row>
    <row r="6542" spans="1:8" s="119" customFormat="1">
      <c r="A6542" s="110"/>
      <c r="B6542" s="156">
        <v>45216.679594907408</v>
      </c>
      <c r="C6542" s="179">
        <v>10</v>
      </c>
      <c r="D6542" s="179">
        <v>6.1</v>
      </c>
      <c r="E6542" s="179">
        <v>3.9000000000000004</v>
      </c>
      <c r="F6542" s="157" t="s">
        <v>3952</v>
      </c>
      <c r="G6542" s="158"/>
      <c r="H6542" s="159">
        <v>1994382032</v>
      </c>
    </row>
    <row r="6543" spans="1:8" s="119" customFormat="1">
      <c r="A6543" s="110"/>
      <c r="B6543" s="156">
        <v>45216.681180555555</v>
      </c>
      <c r="C6543" s="179">
        <v>50</v>
      </c>
      <c r="D6543" s="179">
        <v>46.1</v>
      </c>
      <c r="E6543" s="179">
        <v>3.8999999999999986</v>
      </c>
      <c r="F6543" s="157" t="s">
        <v>5</v>
      </c>
      <c r="G6543" s="158"/>
      <c r="H6543" s="159">
        <v>1994384458</v>
      </c>
    </row>
    <row r="6544" spans="1:8" s="119" customFormat="1">
      <c r="A6544" s="110"/>
      <c r="B6544" s="156">
        <v>45216.681238425925</v>
      </c>
      <c r="C6544" s="179">
        <v>1</v>
      </c>
      <c r="D6544" s="179">
        <v>-2.9</v>
      </c>
      <c r="E6544" s="179">
        <v>3.9</v>
      </c>
      <c r="F6544" s="157" t="s">
        <v>5</v>
      </c>
      <c r="G6544" s="158"/>
      <c r="H6544" s="159">
        <v>1994384550</v>
      </c>
    </row>
    <row r="6545" spans="1:8" s="119" customFormat="1">
      <c r="A6545" s="110"/>
      <c r="B6545" s="156">
        <v>45216.682314814818</v>
      </c>
      <c r="C6545" s="179">
        <v>1</v>
      </c>
      <c r="D6545" s="179">
        <v>-2.9</v>
      </c>
      <c r="E6545" s="179">
        <v>3.9</v>
      </c>
      <c r="F6545" s="157" t="s">
        <v>13690</v>
      </c>
      <c r="G6545" s="158"/>
      <c r="H6545" s="159">
        <v>1994386128</v>
      </c>
    </row>
    <row r="6546" spans="1:8" s="119" customFormat="1">
      <c r="A6546" s="110"/>
      <c r="B6546" s="156">
        <v>45216.682708333334</v>
      </c>
      <c r="C6546" s="179">
        <v>1000</v>
      </c>
      <c r="D6546" s="179">
        <v>979</v>
      </c>
      <c r="E6546" s="179">
        <v>21</v>
      </c>
      <c r="F6546" s="157" t="s">
        <v>13655</v>
      </c>
      <c r="G6546" s="158"/>
      <c r="H6546" s="159">
        <v>1994386746</v>
      </c>
    </row>
    <row r="6547" spans="1:8" s="119" customFormat="1">
      <c r="A6547" s="110"/>
      <c r="B6547" s="156">
        <v>45216.683819444443</v>
      </c>
      <c r="C6547" s="179">
        <v>10</v>
      </c>
      <c r="D6547" s="179">
        <v>6.1</v>
      </c>
      <c r="E6547" s="179">
        <v>3.9000000000000004</v>
      </c>
      <c r="F6547" s="157" t="s">
        <v>14194</v>
      </c>
      <c r="G6547" s="158"/>
      <c r="H6547" s="159">
        <v>1994388522</v>
      </c>
    </row>
    <row r="6548" spans="1:8" s="119" customFormat="1">
      <c r="A6548" s="110"/>
      <c r="B6548" s="156">
        <v>45216.684618055559</v>
      </c>
      <c r="C6548" s="179">
        <v>5</v>
      </c>
      <c r="D6548" s="179">
        <v>1.1000000000000001</v>
      </c>
      <c r="E6548" s="179">
        <v>3.9</v>
      </c>
      <c r="F6548" s="157" t="s">
        <v>7147</v>
      </c>
      <c r="G6548" s="158"/>
      <c r="H6548" s="159">
        <v>1994389993</v>
      </c>
    </row>
    <row r="6549" spans="1:8" s="119" customFormat="1">
      <c r="A6549" s="110"/>
      <c r="B6549" s="156">
        <v>45216.68577546296</v>
      </c>
      <c r="C6549" s="179">
        <v>200</v>
      </c>
      <c r="D6549" s="179">
        <v>195.8</v>
      </c>
      <c r="E6549" s="179">
        <v>4.1999999999999886</v>
      </c>
      <c r="F6549" s="157" t="s">
        <v>5</v>
      </c>
      <c r="G6549" s="158"/>
      <c r="H6549" s="159">
        <v>1994391768</v>
      </c>
    </row>
    <row r="6550" spans="1:8" s="119" customFormat="1">
      <c r="A6550" s="110"/>
      <c r="B6550" s="156">
        <v>45216.687407407408</v>
      </c>
      <c r="C6550" s="179">
        <v>210</v>
      </c>
      <c r="D6550" s="179">
        <v>205.59</v>
      </c>
      <c r="E6550" s="179">
        <v>4.4099999999999966</v>
      </c>
      <c r="F6550" s="157" t="s">
        <v>13684</v>
      </c>
      <c r="G6550" s="158"/>
      <c r="H6550" s="159">
        <v>1994394326</v>
      </c>
    </row>
    <row r="6551" spans="1:8" s="119" customFormat="1">
      <c r="A6551" s="110"/>
      <c r="B6551" s="156">
        <v>45216.687789351854</v>
      </c>
      <c r="C6551" s="179">
        <v>300</v>
      </c>
      <c r="D6551" s="179">
        <v>293.7</v>
      </c>
      <c r="E6551" s="179">
        <v>6.3000000000000114</v>
      </c>
      <c r="F6551" s="157" t="s">
        <v>5</v>
      </c>
      <c r="G6551" s="158"/>
      <c r="H6551" s="159">
        <v>1994395027</v>
      </c>
    </row>
    <row r="6552" spans="1:8" s="119" customFormat="1">
      <c r="A6552" s="110"/>
      <c r="B6552" s="156">
        <v>45216.692847222221</v>
      </c>
      <c r="C6552" s="179">
        <v>500</v>
      </c>
      <c r="D6552" s="179">
        <v>489.5</v>
      </c>
      <c r="E6552" s="179">
        <v>10.5</v>
      </c>
      <c r="F6552" s="157" t="s">
        <v>5</v>
      </c>
      <c r="G6552" s="158"/>
      <c r="H6552" s="159">
        <v>1994402882</v>
      </c>
    </row>
    <row r="6553" spans="1:8" s="119" customFormat="1">
      <c r="A6553" s="110"/>
      <c r="B6553" s="156">
        <v>45216.69290509259</v>
      </c>
      <c r="C6553" s="179">
        <v>500</v>
      </c>
      <c r="D6553" s="179">
        <v>489.5</v>
      </c>
      <c r="E6553" s="179">
        <v>10.5</v>
      </c>
      <c r="F6553" s="157" t="s">
        <v>5</v>
      </c>
      <c r="G6553" s="158"/>
      <c r="H6553" s="159">
        <v>1994402957</v>
      </c>
    </row>
    <row r="6554" spans="1:8" s="119" customFormat="1">
      <c r="A6554" s="110"/>
      <c r="B6554" s="156">
        <v>45216.693680555552</v>
      </c>
      <c r="C6554" s="179">
        <v>15</v>
      </c>
      <c r="D6554" s="179">
        <v>11.1</v>
      </c>
      <c r="E6554" s="179">
        <v>3.9000000000000004</v>
      </c>
      <c r="F6554" s="157" t="s">
        <v>13734</v>
      </c>
      <c r="G6554" s="158"/>
      <c r="H6554" s="159">
        <v>1994404267</v>
      </c>
    </row>
    <row r="6555" spans="1:8" s="119" customFormat="1">
      <c r="A6555" s="110"/>
      <c r="B6555" s="156">
        <v>45216.695451388892</v>
      </c>
      <c r="C6555" s="179">
        <v>500</v>
      </c>
      <c r="D6555" s="179">
        <v>489.5</v>
      </c>
      <c r="E6555" s="179">
        <v>10.5</v>
      </c>
      <c r="F6555" s="157" t="s">
        <v>5</v>
      </c>
      <c r="G6555" s="158"/>
      <c r="H6555" s="159">
        <v>1994407178</v>
      </c>
    </row>
    <row r="6556" spans="1:8" s="119" customFormat="1">
      <c r="A6556" s="110"/>
      <c r="B6556" s="156">
        <v>45216.698692129627</v>
      </c>
      <c r="C6556" s="179">
        <v>100</v>
      </c>
      <c r="D6556" s="179">
        <v>96.1</v>
      </c>
      <c r="E6556" s="179">
        <v>3.9000000000000057</v>
      </c>
      <c r="F6556" s="157" t="s">
        <v>5</v>
      </c>
      <c r="G6556" s="158"/>
      <c r="H6556" s="159">
        <v>1994412380</v>
      </c>
    </row>
    <row r="6557" spans="1:8" s="119" customFormat="1">
      <c r="A6557" s="110"/>
      <c r="B6557" s="156">
        <v>45216.699699074074</v>
      </c>
      <c r="C6557" s="179">
        <v>100</v>
      </c>
      <c r="D6557" s="179">
        <v>96.1</v>
      </c>
      <c r="E6557" s="179">
        <v>3.9000000000000057</v>
      </c>
      <c r="F6557" s="157" t="s">
        <v>5</v>
      </c>
      <c r="G6557" s="158"/>
      <c r="H6557" s="159">
        <v>1994413939</v>
      </c>
    </row>
    <row r="6558" spans="1:8" s="119" customFormat="1">
      <c r="A6558" s="110"/>
      <c r="B6558" s="156">
        <v>45216.702488425923</v>
      </c>
      <c r="C6558" s="179">
        <v>500</v>
      </c>
      <c r="D6558" s="179">
        <v>489.5</v>
      </c>
      <c r="E6558" s="179">
        <v>10.5</v>
      </c>
      <c r="F6558" s="157" t="s">
        <v>5</v>
      </c>
      <c r="G6558" s="158"/>
      <c r="H6558" s="159">
        <v>1994418271</v>
      </c>
    </row>
    <row r="6559" spans="1:8" s="119" customFormat="1">
      <c r="A6559" s="110"/>
      <c r="B6559" s="156">
        <v>45216.707199074073</v>
      </c>
      <c r="C6559" s="179">
        <v>10</v>
      </c>
      <c r="D6559" s="179">
        <v>6.1</v>
      </c>
      <c r="E6559" s="179">
        <v>3.9000000000000004</v>
      </c>
      <c r="F6559" s="157" t="s">
        <v>14195</v>
      </c>
      <c r="G6559" s="158"/>
      <c r="H6559" s="159">
        <v>1994425719</v>
      </c>
    </row>
    <row r="6560" spans="1:8" s="119" customFormat="1">
      <c r="A6560" s="110"/>
      <c r="B6560" s="156">
        <v>45216.713796296295</v>
      </c>
      <c r="C6560" s="179">
        <v>50</v>
      </c>
      <c r="D6560" s="179">
        <v>46.1</v>
      </c>
      <c r="E6560" s="179">
        <v>3.8999999999999986</v>
      </c>
      <c r="F6560" s="157" t="s">
        <v>5</v>
      </c>
      <c r="G6560" s="158"/>
      <c r="H6560" s="159">
        <v>1994436697</v>
      </c>
    </row>
    <row r="6561" spans="1:8" s="119" customFormat="1">
      <c r="A6561" s="110"/>
      <c r="B6561" s="156">
        <v>45216.714074074072</v>
      </c>
      <c r="C6561" s="179">
        <v>100</v>
      </c>
      <c r="D6561" s="179">
        <v>96.1</v>
      </c>
      <c r="E6561" s="179">
        <v>3.9000000000000057</v>
      </c>
      <c r="F6561" s="157" t="s">
        <v>5</v>
      </c>
      <c r="G6561" s="158"/>
      <c r="H6561" s="159">
        <v>1994437201</v>
      </c>
    </row>
    <row r="6562" spans="1:8" s="119" customFormat="1">
      <c r="A6562" s="110"/>
      <c r="B6562" s="156">
        <v>45216.714259259257</v>
      </c>
      <c r="C6562" s="179">
        <v>12</v>
      </c>
      <c r="D6562" s="179">
        <v>8.1</v>
      </c>
      <c r="E6562" s="179">
        <v>3.9000000000000004</v>
      </c>
      <c r="F6562" s="157" t="s">
        <v>13963</v>
      </c>
      <c r="G6562" s="158"/>
      <c r="H6562" s="159">
        <v>1994437484</v>
      </c>
    </row>
    <row r="6563" spans="1:8" s="119" customFormat="1">
      <c r="A6563" s="110"/>
      <c r="B6563" s="156">
        <v>45216.71465277778</v>
      </c>
      <c r="C6563" s="179">
        <v>10</v>
      </c>
      <c r="D6563" s="179">
        <v>6.1</v>
      </c>
      <c r="E6563" s="179">
        <v>3.9000000000000004</v>
      </c>
      <c r="F6563" s="157" t="s">
        <v>3978</v>
      </c>
      <c r="G6563" s="158"/>
      <c r="H6563" s="159">
        <v>1994438139</v>
      </c>
    </row>
    <row r="6564" spans="1:8" s="119" customFormat="1">
      <c r="A6564" s="110"/>
      <c r="B6564" s="156">
        <v>45216.718912037039</v>
      </c>
      <c r="C6564" s="179">
        <v>10</v>
      </c>
      <c r="D6564" s="179">
        <v>6.1</v>
      </c>
      <c r="E6564" s="179">
        <v>3.9000000000000004</v>
      </c>
      <c r="F6564" s="157" t="s">
        <v>4019</v>
      </c>
      <c r="G6564" s="158"/>
      <c r="H6564" s="159">
        <v>1994444973</v>
      </c>
    </row>
    <row r="6565" spans="1:8" s="119" customFormat="1">
      <c r="A6565" s="110"/>
      <c r="B6565" s="156">
        <v>45216.72</v>
      </c>
      <c r="C6565" s="179">
        <v>10</v>
      </c>
      <c r="D6565" s="179">
        <v>6.1</v>
      </c>
      <c r="E6565" s="179">
        <v>3.9000000000000004</v>
      </c>
      <c r="F6565" s="157" t="s">
        <v>3938</v>
      </c>
      <c r="G6565" s="158"/>
      <c r="H6565" s="159">
        <v>1994446729</v>
      </c>
    </row>
    <row r="6566" spans="1:8" s="119" customFormat="1">
      <c r="A6566" s="110"/>
      <c r="B6566" s="156">
        <v>45216.721493055556</v>
      </c>
      <c r="C6566" s="179">
        <v>300</v>
      </c>
      <c r="D6566" s="179">
        <v>293.7</v>
      </c>
      <c r="E6566" s="179">
        <v>6.3000000000000114</v>
      </c>
      <c r="F6566" s="157" t="s">
        <v>5</v>
      </c>
      <c r="G6566" s="158"/>
      <c r="H6566" s="159">
        <v>1994449218</v>
      </c>
    </row>
    <row r="6567" spans="1:8" s="119" customFormat="1">
      <c r="A6567" s="110"/>
      <c r="B6567" s="156">
        <v>45216.72247685185</v>
      </c>
      <c r="C6567" s="179">
        <v>1</v>
      </c>
      <c r="D6567" s="179">
        <v>-2.9</v>
      </c>
      <c r="E6567" s="179">
        <v>3.9</v>
      </c>
      <c r="F6567" s="157" t="s">
        <v>13734</v>
      </c>
      <c r="G6567" s="158"/>
      <c r="H6567" s="159">
        <v>1994450875</v>
      </c>
    </row>
    <row r="6568" spans="1:8" s="119" customFormat="1">
      <c r="A6568" s="110"/>
      <c r="B6568" s="156">
        <v>45216.723136574074</v>
      </c>
      <c r="C6568" s="179">
        <v>500</v>
      </c>
      <c r="D6568" s="179">
        <v>489.5</v>
      </c>
      <c r="E6568" s="179">
        <v>10.5</v>
      </c>
      <c r="F6568" s="157" t="s">
        <v>7144</v>
      </c>
      <c r="G6568" s="158"/>
      <c r="H6568" s="159">
        <v>1994452028</v>
      </c>
    </row>
    <row r="6569" spans="1:8" s="119" customFormat="1">
      <c r="A6569" s="110"/>
      <c r="B6569" s="156">
        <v>45216.724247685182</v>
      </c>
      <c r="C6569" s="179">
        <v>11</v>
      </c>
      <c r="D6569" s="179">
        <v>7.1</v>
      </c>
      <c r="E6569" s="179">
        <v>3.9000000000000004</v>
      </c>
      <c r="F6569" s="157" t="s">
        <v>13963</v>
      </c>
      <c r="G6569" s="158"/>
      <c r="H6569" s="159">
        <v>1994453818</v>
      </c>
    </row>
    <row r="6570" spans="1:8" s="119" customFormat="1">
      <c r="A6570" s="110"/>
      <c r="B6570" s="156">
        <v>45216.728182870371</v>
      </c>
      <c r="C6570" s="179">
        <v>5</v>
      </c>
      <c r="D6570" s="179">
        <v>1.1000000000000001</v>
      </c>
      <c r="E6570" s="179">
        <v>3.9</v>
      </c>
      <c r="F6570" s="157" t="s">
        <v>13686</v>
      </c>
      <c r="G6570" s="158"/>
      <c r="H6570" s="159">
        <v>1994460261</v>
      </c>
    </row>
    <row r="6571" spans="1:8" s="119" customFormat="1">
      <c r="A6571" s="110"/>
      <c r="B6571" s="156">
        <v>45216.729629629626</v>
      </c>
      <c r="C6571" s="179">
        <v>5</v>
      </c>
      <c r="D6571" s="179">
        <v>1.1000000000000001</v>
      </c>
      <c r="E6571" s="179">
        <v>3.9</v>
      </c>
      <c r="F6571" s="157" t="s">
        <v>13686</v>
      </c>
      <c r="G6571" s="158"/>
      <c r="H6571" s="159">
        <v>1994463041</v>
      </c>
    </row>
    <row r="6572" spans="1:8" s="119" customFormat="1">
      <c r="A6572" s="110"/>
      <c r="B6572" s="156">
        <v>45216.730381944442</v>
      </c>
      <c r="C6572" s="179">
        <v>150</v>
      </c>
      <c r="D6572" s="179">
        <v>146.1</v>
      </c>
      <c r="E6572" s="179">
        <v>3.9000000000000057</v>
      </c>
      <c r="F6572" s="157" t="s">
        <v>5</v>
      </c>
      <c r="G6572" s="158"/>
      <c r="H6572" s="159">
        <v>1994464534</v>
      </c>
    </row>
    <row r="6573" spans="1:8" s="119" customFormat="1">
      <c r="A6573" s="110"/>
      <c r="B6573" s="156">
        <v>45216.730416666665</v>
      </c>
      <c r="C6573" s="179">
        <v>300</v>
      </c>
      <c r="D6573" s="179">
        <v>293.7</v>
      </c>
      <c r="E6573" s="179">
        <v>6.3000000000000114</v>
      </c>
      <c r="F6573" s="157" t="s">
        <v>5</v>
      </c>
      <c r="G6573" s="158"/>
      <c r="H6573" s="159">
        <v>1994464606</v>
      </c>
    </row>
    <row r="6574" spans="1:8" s="119" customFormat="1">
      <c r="A6574" s="110"/>
      <c r="B6574" s="156">
        <v>45216.732442129629</v>
      </c>
      <c r="C6574" s="179">
        <v>11</v>
      </c>
      <c r="D6574" s="179">
        <v>7.1</v>
      </c>
      <c r="E6574" s="179">
        <v>3.9000000000000004</v>
      </c>
      <c r="F6574" s="157" t="s">
        <v>13963</v>
      </c>
      <c r="G6574" s="158"/>
      <c r="H6574" s="159">
        <v>1994468551</v>
      </c>
    </row>
    <row r="6575" spans="1:8" s="119" customFormat="1">
      <c r="A6575" s="110"/>
      <c r="B6575" s="156">
        <v>45216.735729166663</v>
      </c>
      <c r="C6575" s="179">
        <v>1</v>
      </c>
      <c r="D6575" s="179">
        <v>-2.9</v>
      </c>
      <c r="E6575" s="179">
        <v>3.9</v>
      </c>
      <c r="F6575" s="157" t="s">
        <v>5</v>
      </c>
      <c r="G6575" s="158"/>
      <c r="H6575" s="159">
        <v>1994476242</v>
      </c>
    </row>
    <row r="6576" spans="1:8" s="119" customFormat="1">
      <c r="A6576" s="110"/>
      <c r="B6576" s="156">
        <v>45216.736631944441</v>
      </c>
      <c r="C6576" s="179">
        <v>1000</v>
      </c>
      <c r="D6576" s="179">
        <v>979</v>
      </c>
      <c r="E6576" s="179">
        <v>21</v>
      </c>
      <c r="F6576" s="157" t="s">
        <v>5</v>
      </c>
      <c r="G6576" s="158"/>
      <c r="H6576" s="159">
        <v>1994478344</v>
      </c>
    </row>
    <row r="6577" spans="1:8" s="119" customFormat="1">
      <c r="A6577" s="110"/>
      <c r="B6577" s="156">
        <v>45216.737361111111</v>
      </c>
      <c r="C6577" s="179">
        <v>10</v>
      </c>
      <c r="D6577" s="179">
        <v>6.1</v>
      </c>
      <c r="E6577" s="179">
        <v>3.9000000000000004</v>
      </c>
      <c r="F6577" s="157" t="s">
        <v>14056</v>
      </c>
      <c r="G6577" s="158"/>
      <c r="H6577" s="159">
        <v>1994479947</v>
      </c>
    </row>
    <row r="6578" spans="1:8" s="119" customFormat="1">
      <c r="A6578" s="110"/>
      <c r="B6578" s="156">
        <v>45216.737476851849</v>
      </c>
      <c r="C6578" s="179">
        <v>10</v>
      </c>
      <c r="D6578" s="179">
        <v>6.1</v>
      </c>
      <c r="E6578" s="179">
        <v>3.9000000000000004</v>
      </c>
      <c r="F6578" s="157" t="s">
        <v>3952</v>
      </c>
      <c r="G6578" s="158"/>
      <c r="H6578" s="159">
        <v>1994480159</v>
      </c>
    </row>
    <row r="6579" spans="1:8" s="119" customFormat="1">
      <c r="A6579" s="110"/>
      <c r="B6579" s="156">
        <v>45216.73773148148</v>
      </c>
      <c r="C6579" s="179">
        <v>1000</v>
      </c>
      <c r="D6579" s="179">
        <v>979</v>
      </c>
      <c r="E6579" s="179">
        <v>21</v>
      </c>
      <c r="F6579" s="157" t="s">
        <v>5</v>
      </c>
      <c r="G6579" s="158"/>
      <c r="H6579" s="159">
        <v>1994480640</v>
      </c>
    </row>
    <row r="6580" spans="1:8" s="119" customFormat="1">
      <c r="A6580" s="110"/>
      <c r="B6580" s="156">
        <v>45216.737974537034</v>
      </c>
      <c r="C6580" s="179">
        <v>10</v>
      </c>
      <c r="D6580" s="179">
        <v>6.1</v>
      </c>
      <c r="E6580" s="179">
        <v>3.9000000000000004</v>
      </c>
      <c r="F6580" s="157" t="s">
        <v>3952</v>
      </c>
      <c r="G6580" s="158"/>
      <c r="H6580" s="159">
        <v>1994481120</v>
      </c>
    </row>
    <row r="6581" spans="1:8" s="119" customFormat="1">
      <c r="A6581" s="110"/>
      <c r="B6581" s="156">
        <v>45216.738009259258</v>
      </c>
      <c r="C6581" s="179">
        <v>10</v>
      </c>
      <c r="D6581" s="179">
        <v>6.1</v>
      </c>
      <c r="E6581" s="179">
        <v>3.9000000000000004</v>
      </c>
      <c r="F6581" s="157" t="s">
        <v>7167</v>
      </c>
      <c r="G6581" s="158"/>
      <c r="H6581" s="159">
        <v>1994481200</v>
      </c>
    </row>
    <row r="6582" spans="1:8" s="119" customFormat="1">
      <c r="A6582" s="110"/>
      <c r="B6582" s="156">
        <v>45216.739050925928</v>
      </c>
      <c r="C6582" s="179">
        <v>10</v>
      </c>
      <c r="D6582" s="179">
        <v>6.1</v>
      </c>
      <c r="E6582" s="179">
        <v>3.9000000000000004</v>
      </c>
      <c r="F6582" s="157" t="s">
        <v>14196</v>
      </c>
      <c r="G6582" s="158"/>
      <c r="H6582" s="159">
        <v>1994483312</v>
      </c>
    </row>
    <row r="6583" spans="1:8" s="119" customFormat="1">
      <c r="A6583" s="110"/>
      <c r="B6583" s="156">
        <v>45216.739687499998</v>
      </c>
      <c r="C6583" s="179">
        <v>10</v>
      </c>
      <c r="D6583" s="179">
        <v>6.1</v>
      </c>
      <c r="E6583" s="179">
        <v>3.9000000000000004</v>
      </c>
      <c r="F6583" s="157" t="s">
        <v>14197</v>
      </c>
      <c r="G6583" s="158"/>
      <c r="H6583" s="159">
        <v>1994484484</v>
      </c>
    </row>
    <row r="6584" spans="1:8" s="119" customFormat="1">
      <c r="A6584" s="110"/>
      <c r="B6584" s="156">
        <v>45216.740023148152</v>
      </c>
      <c r="C6584" s="179">
        <v>500</v>
      </c>
      <c r="D6584" s="179">
        <v>489.5</v>
      </c>
      <c r="E6584" s="179">
        <v>10.5</v>
      </c>
      <c r="F6584" s="157" t="s">
        <v>5</v>
      </c>
      <c r="G6584" s="158"/>
      <c r="H6584" s="159">
        <v>1994485053</v>
      </c>
    </row>
    <row r="6585" spans="1:8" s="119" customFormat="1">
      <c r="A6585" s="110"/>
      <c r="B6585" s="156">
        <v>45216.740347222221</v>
      </c>
      <c r="C6585" s="179">
        <v>500</v>
      </c>
      <c r="D6585" s="179">
        <v>489.5</v>
      </c>
      <c r="E6585" s="179">
        <v>10.5</v>
      </c>
      <c r="F6585" s="157" t="s">
        <v>7135</v>
      </c>
      <c r="G6585" s="158"/>
      <c r="H6585" s="159">
        <v>1994485613</v>
      </c>
    </row>
    <row r="6586" spans="1:8" s="119" customFormat="1">
      <c r="A6586" s="110"/>
      <c r="B6586" s="156">
        <v>45216.740416666667</v>
      </c>
      <c r="C6586" s="179">
        <v>10</v>
      </c>
      <c r="D6586" s="179">
        <v>6.1</v>
      </c>
      <c r="E6586" s="179">
        <v>3.9000000000000004</v>
      </c>
      <c r="F6586" s="157" t="s">
        <v>13717</v>
      </c>
      <c r="G6586" s="158" t="s">
        <v>4005</v>
      </c>
      <c r="H6586" s="159">
        <v>1994485735</v>
      </c>
    </row>
    <row r="6587" spans="1:8" s="119" customFormat="1">
      <c r="A6587" s="110"/>
      <c r="B6587" s="156">
        <v>45216.743923611109</v>
      </c>
      <c r="C6587" s="179">
        <v>5</v>
      </c>
      <c r="D6587" s="179">
        <v>1.1000000000000001</v>
      </c>
      <c r="E6587" s="179">
        <v>3.9</v>
      </c>
      <c r="F6587" s="157" t="s">
        <v>14198</v>
      </c>
      <c r="G6587" s="158"/>
      <c r="H6587" s="159">
        <v>1994492008</v>
      </c>
    </row>
    <row r="6588" spans="1:8" s="119" customFormat="1">
      <c r="A6588" s="110"/>
      <c r="B6588" s="156">
        <v>45216.744363425925</v>
      </c>
      <c r="C6588" s="179">
        <v>500</v>
      </c>
      <c r="D6588" s="179">
        <v>489.5</v>
      </c>
      <c r="E6588" s="179">
        <v>10.5</v>
      </c>
      <c r="F6588" s="157" t="s">
        <v>7144</v>
      </c>
      <c r="G6588" s="158"/>
      <c r="H6588" s="159">
        <v>1994492709</v>
      </c>
    </row>
    <row r="6589" spans="1:8" s="119" customFormat="1">
      <c r="A6589" s="110"/>
      <c r="B6589" s="156">
        <v>45216.747071759259</v>
      </c>
      <c r="C6589" s="179">
        <v>10</v>
      </c>
      <c r="D6589" s="179">
        <v>6.1</v>
      </c>
      <c r="E6589" s="179">
        <v>3.9000000000000004</v>
      </c>
      <c r="F6589" s="157" t="s">
        <v>7163</v>
      </c>
      <c r="G6589" s="158"/>
      <c r="H6589" s="159">
        <v>1994497425</v>
      </c>
    </row>
    <row r="6590" spans="1:8" s="119" customFormat="1">
      <c r="A6590" s="110"/>
      <c r="B6590" s="156">
        <v>45216.747141203705</v>
      </c>
      <c r="C6590" s="179">
        <v>500</v>
      </c>
      <c r="D6590" s="179">
        <v>489.5</v>
      </c>
      <c r="E6590" s="179">
        <v>10.5</v>
      </c>
      <c r="F6590" s="157" t="s">
        <v>5</v>
      </c>
      <c r="G6590" s="158"/>
      <c r="H6590" s="159">
        <v>1994497537</v>
      </c>
    </row>
    <row r="6591" spans="1:8" s="119" customFormat="1">
      <c r="A6591" s="110"/>
      <c r="B6591" s="156">
        <v>45216.748981481483</v>
      </c>
      <c r="C6591" s="179">
        <v>200</v>
      </c>
      <c r="D6591" s="179">
        <v>195.8</v>
      </c>
      <c r="E6591" s="179">
        <v>4.1999999999999886</v>
      </c>
      <c r="F6591" s="157" t="s">
        <v>5</v>
      </c>
      <c r="G6591" s="158"/>
      <c r="H6591" s="159">
        <v>1994500769</v>
      </c>
    </row>
    <row r="6592" spans="1:8" s="119" customFormat="1">
      <c r="A6592" s="110"/>
      <c r="B6592" s="156">
        <v>45216.749131944445</v>
      </c>
      <c r="C6592" s="179">
        <v>5000</v>
      </c>
      <c r="D6592" s="179">
        <v>4895</v>
      </c>
      <c r="E6592" s="179">
        <v>105</v>
      </c>
      <c r="F6592" s="157" t="s">
        <v>4034</v>
      </c>
      <c r="G6592" s="158" t="s">
        <v>4003</v>
      </c>
      <c r="H6592" s="159">
        <v>1994501042</v>
      </c>
    </row>
    <row r="6593" spans="1:8" s="119" customFormat="1">
      <c r="A6593" s="110"/>
      <c r="B6593" s="156">
        <v>45216.750706018516</v>
      </c>
      <c r="C6593" s="179">
        <v>30</v>
      </c>
      <c r="D6593" s="179">
        <v>26.1</v>
      </c>
      <c r="E6593" s="179">
        <v>3.8999999999999986</v>
      </c>
      <c r="F6593" s="157" t="s">
        <v>5</v>
      </c>
      <c r="G6593" s="158"/>
      <c r="H6593" s="159">
        <v>1994504023</v>
      </c>
    </row>
    <row r="6594" spans="1:8" s="119" customFormat="1">
      <c r="A6594" s="110"/>
      <c r="B6594" s="156">
        <v>45216.75167824074</v>
      </c>
      <c r="C6594" s="179">
        <v>5000</v>
      </c>
      <c r="D6594" s="179">
        <v>4895</v>
      </c>
      <c r="E6594" s="179">
        <v>105</v>
      </c>
      <c r="F6594" s="157" t="s">
        <v>5</v>
      </c>
      <c r="G6594" s="158"/>
      <c r="H6594" s="159">
        <v>1994505675</v>
      </c>
    </row>
    <row r="6595" spans="1:8" s="119" customFormat="1">
      <c r="A6595" s="110"/>
      <c r="B6595" s="156">
        <v>45216.753587962965</v>
      </c>
      <c r="C6595" s="179">
        <v>1000</v>
      </c>
      <c r="D6595" s="179">
        <v>979</v>
      </c>
      <c r="E6595" s="179">
        <v>21</v>
      </c>
      <c r="F6595" s="157" t="s">
        <v>5</v>
      </c>
      <c r="G6595" s="158"/>
      <c r="H6595" s="159">
        <v>1994508943</v>
      </c>
    </row>
    <row r="6596" spans="1:8" s="119" customFormat="1">
      <c r="A6596" s="110"/>
      <c r="B6596" s="156">
        <v>45216.758506944447</v>
      </c>
      <c r="C6596" s="179">
        <v>200</v>
      </c>
      <c r="D6596" s="179">
        <v>195.8</v>
      </c>
      <c r="E6596" s="179">
        <v>4.1999999999999886</v>
      </c>
      <c r="F6596" s="157" t="s">
        <v>5</v>
      </c>
      <c r="G6596" s="158"/>
      <c r="H6596" s="159">
        <v>1994517910</v>
      </c>
    </row>
    <row r="6597" spans="1:8" s="119" customFormat="1">
      <c r="A6597" s="110"/>
      <c r="B6597" s="156">
        <v>45216.764351851853</v>
      </c>
      <c r="C6597" s="179">
        <v>1</v>
      </c>
      <c r="D6597" s="179">
        <v>-2.9</v>
      </c>
      <c r="E6597" s="179">
        <v>3.9</v>
      </c>
      <c r="F6597" s="157" t="s">
        <v>14199</v>
      </c>
      <c r="G6597" s="158"/>
      <c r="H6597" s="159">
        <v>1994528967</v>
      </c>
    </row>
    <row r="6598" spans="1:8" s="119" customFormat="1">
      <c r="A6598" s="110"/>
      <c r="B6598" s="156">
        <v>45216.764467592591</v>
      </c>
      <c r="C6598" s="179">
        <v>100</v>
      </c>
      <c r="D6598" s="179">
        <v>96.1</v>
      </c>
      <c r="E6598" s="179">
        <v>3.9000000000000057</v>
      </c>
      <c r="F6598" s="157" t="s">
        <v>5</v>
      </c>
      <c r="G6598" s="158"/>
      <c r="H6598" s="159">
        <v>1994529148</v>
      </c>
    </row>
    <row r="6599" spans="1:8" s="119" customFormat="1">
      <c r="A6599" s="110"/>
      <c r="B6599" s="156">
        <v>45216.766122685185</v>
      </c>
      <c r="C6599" s="179">
        <v>300</v>
      </c>
      <c r="D6599" s="179">
        <v>293.7</v>
      </c>
      <c r="E6599" s="179">
        <v>6.3000000000000114</v>
      </c>
      <c r="F6599" s="157" t="s">
        <v>5</v>
      </c>
      <c r="G6599" s="158"/>
      <c r="H6599" s="159">
        <v>1994532122</v>
      </c>
    </row>
    <row r="6600" spans="1:8" s="119" customFormat="1">
      <c r="A6600" s="110"/>
      <c r="B6600" s="156">
        <v>45216.771469907406</v>
      </c>
      <c r="C6600" s="179">
        <v>1000</v>
      </c>
      <c r="D6600" s="179">
        <v>979</v>
      </c>
      <c r="E6600" s="179">
        <v>21</v>
      </c>
      <c r="F6600" s="157" t="s">
        <v>5</v>
      </c>
      <c r="G6600" s="158"/>
      <c r="H6600" s="159">
        <v>1994541884</v>
      </c>
    </row>
    <row r="6601" spans="1:8" s="119" customFormat="1">
      <c r="A6601" s="110"/>
      <c r="B6601" s="156">
        <v>45216.773090277777</v>
      </c>
      <c r="C6601" s="179">
        <v>1000</v>
      </c>
      <c r="D6601" s="179">
        <v>979</v>
      </c>
      <c r="E6601" s="179">
        <v>21</v>
      </c>
      <c r="F6601" s="157" t="s">
        <v>7157</v>
      </c>
      <c r="G6601" s="158"/>
      <c r="H6601" s="159">
        <v>1994544648</v>
      </c>
    </row>
    <row r="6602" spans="1:8" s="119" customFormat="1">
      <c r="A6602" s="110"/>
      <c r="B6602" s="156">
        <v>45216.773379629631</v>
      </c>
      <c r="C6602" s="179">
        <v>1000</v>
      </c>
      <c r="D6602" s="179">
        <v>979</v>
      </c>
      <c r="E6602" s="179">
        <v>21</v>
      </c>
      <c r="F6602" s="157" t="s">
        <v>5</v>
      </c>
      <c r="G6602" s="158"/>
      <c r="H6602" s="159">
        <v>1994545176</v>
      </c>
    </row>
    <row r="6603" spans="1:8" s="119" customFormat="1">
      <c r="A6603" s="110"/>
      <c r="B6603" s="156">
        <v>45216.777997685182</v>
      </c>
      <c r="C6603" s="179">
        <v>900</v>
      </c>
      <c r="D6603" s="179">
        <v>881.1</v>
      </c>
      <c r="E6603" s="179">
        <v>18.899999999999977</v>
      </c>
      <c r="F6603" s="157" t="s">
        <v>13677</v>
      </c>
      <c r="G6603" s="158"/>
      <c r="H6603" s="159">
        <v>1994553410</v>
      </c>
    </row>
    <row r="6604" spans="1:8" s="119" customFormat="1">
      <c r="A6604" s="110"/>
      <c r="B6604" s="156">
        <v>45216.782743055555</v>
      </c>
      <c r="C6604" s="179">
        <v>500</v>
      </c>
      <c r="D6604" s="179">
        <v>489.5</v>
      </c>
      <c r="E6604" s="179">
        <v>10.5</v>
      </c>
      <c r="F6604" s="157" t="s">
        <v>14200</v>
      </c>
      <c r="G6604" s="158"/>
      <c r="H6604" s="159">
        <v>1994561792</v>
      </c>
    </row>
    <row r="6605" spans="1:8" s="119" customFormat="1">
      <c r="A6605" s="110"/>
      <c r="B6605" s="156">
        <v>45216.783148148148</v>
      </c>
      <c r="C6605" s="179">
        <v>10</v>
      </c>
      <c r="D6605" s="179">
        <v>6.1</v>
      </c>
      <c r="E6605" s="179">
        <v>3.9000000000000004</v>
      </c>
      <c r="F6605" s="157" t="s">
        <v>7160</v>
      </c>
      <c r="G6605" s="158"/>
      <c r="H6605" s="159">
        <v>1994562590</v>
      </c>
    </row>
    <row r="6606" spans="1:8" s="119" customFormat="1">
      <c r="A6606" s="110"/>
      <c r="B6606" s="156">
        <v>45216.783425925925</v>
      </c>
      <c r="C6606" s="179">
        <v>500</v>
      </c>
      <c r="D6606" s="179">
        <v>489.5</v>
      </c>
      <c r="E6606" s="179">
        <v>10.5</v>
      </c>
      <c r="F6606" s="157" t="s">
        <v>5</v>
      </c>
      <c r="G6606" s="158"/>
      <c r="H6606" s="159">
        <v>1994563093</v>
      </c>
    </row>
    <row r="6607" spans="1:8" s="119" customFormat="1">
      <c r="A6607" s="110"/>
      <c r="B6607" s="156">
        <v>45216.783900462964</v>
      </c>
      <c r="C6607" s="179">
        <v>500</v>
      </c>
      <c r="D6607" s="179">
        <v>489.5</v>
      </c>
      <c r="E6607" s="179">
        <v>10.5</v>
      </c>
      <c r="F6607" s="157" t="s">
        <v>5</v>
      </c>
      <c r="G6607" s="158"/>
      <c r="H6607" s="159">
        <v>1994563951</v>
      </c>
    </row>
    <row r="6608" spans="1:8" s="119" customFormat="1">
      <c r="A6608" s="110"/>
      <c r="B6608" s="156">
        <v>45216.790625000001</v>
      </c>
      <c r="C6608" s="179">
        <v>1000</v>
      </c>
      <c r="D6608" s="179">
        <v>979</v>
      </c>
      <c r="E6608" s="179">
        <v>21</v>
      </c>
      <c r="F6608" s="157" t="s">
        <v>3937</v>
      </c>
      <c r="G6608" s="158" t="s">
        <v>4027</v>
      </c>
      <c r="H6608" s="159">
        <v>1994575998</v>
      </c>
    </row>
    <row r="6609" spans="1:8" s="119" customFormat="1">
      <c r="A6609" s="110"/>
      <c r="B6609" s="156">
        <v>45216.793495370373</v>
      </c>
      <c r="C6609" s="179">
        <v>100</v>
      </c>
      <c r="D6609" s="179">
        <v>96.1</v>
      </c>
      <c r="E6609" s="179">
        <v>3.9000000000000057</v>
      </c>
      <c r="F6609" s="157" t="s">
        <v>7135</v>
      </c>
      <c r="G6609" s="158"/>
      <c r="H6609" s="159">
        <v>1994580923</v>
      </c>
    </row>
    <row r="6610" spans="1:8" s="119" customFormat="1">
      <c r="A6610" s="110"/>
      <c r="B6610" s="156">
        <v>45216.799328703702</v>
      </c>
      <c r="C6610" s="179">
        <v>260</v>
      </c>
      <c r="D6610" s="179">
        <v>254.54</v>
      </c>
      <c r="E6610" s="179">
        <v>5.460000000000008</v>
      </c>
      <c r="F6610" s="157" t="s">
        <v>14201</v>
      </c>
      <c r="G6610" s="158"/>
      <c r="H6610" s="159">
        <v>1994591272</v>
      </c>
    </row>
    <row r="6611" spans="1:8" s="119" customFormat="1">
      <c r="A6611" s="110"/>
      <c r="B6611" s="156">
        <v>45216.799571759257</v>
      </c>
      <c r="C6611" s="179">
        <v>2000</v>
      </c>
      <c r="D6611" s="179">
        <v>1958</v>
      </c>
      <c r="E6611" s="179">
        <v>42</v>
      </c>
      <c r="F6611" s="157" t="s">
        <v>5</v>
      </c>
      <c r="G6611" s="158"/>
      <c r="H6611" s="159">
        <v>1994591710</v>
      </c>
    </row>
    <row r="6612" spans="1:8" s="119" customFormat="1">
      <c r="A6612" s="110"/>
      <c r="B6612" s="156">
        <v>45216.800439814811</v>
      </c>
      <c r="C6612" s="179">
        <v>6</v>
      </c>
      <c r="D6612" s="179">
        <v>2.1</v>
      </c>
      <c r="E6612" s="179">
        <v>3.9</v>
      </c>
      <c r="F6612" s="157" t="s">
        <v>14201</v>
      </c>
      <c r="G6612" s="158"/>
      <c r="H6612" s="159">
        <v>1994593198</v>
      </c>
    </row>
    <row r="6613" spans="1:8" s="119" customFormat="1">
      <c r="A6613" s="110"/>
      <c r="B6613" s="156">
        <v>45216.801770833335</v>
      </c>
      <c r="C6613" s="179">
        <v>1000</v>
      </c>
      <c r="D6613" s="179">
        <v>979</v>
      </c>
      <c r="E6613" s="179">
        <v>21</v>
      </c>
      <c r="F6613" s="157" t="s">
        <v>13651</v>
      </c>
      <c r="G6613" s="158"/>
      <c r="H6613" s="159">
        <v>1994595453</v>
      </c>
    </row>
    <row r="6614" spans="1:8" s="119" customFormat="1">
      <c r="A6614" s="110"/>
      <c r="B6614" s="156">
        <v>45216.802824074075</v>
      </c>
      <c r="C6614" s="179">
        <v>100</v>
      </c>
      <c r="D6614" s="179">
        <v>96.1</v>
      </c>
      <c r="E6614" s="179">
        <v>3.9000000000000057</v>
      </c>
      <c r="F6614" s="157" t="s">
        <v>5</v>
      </c>
      <c r="G6614" s="158"/>
      <c r="H6614" s="159">
        <v>1994597286</v>
      </c>
    </row>
    <row r="6615" spans="1:8" s="119" customFormat="1">
      <c r="A6615" s="110"/>
      <c r="B6615" s="156">
        <v>45216.803784722222</v>
      </c>
      <c r="C6615" s="179">
        <v>1000</v>
      </c>
      <c r="D6615" s="179">
        <v>979</v>
      </c>
      <c r="E6615" s="179">
        <v>21</v>
      </c>
      <c r="F6615" s="157" t="s">
        <v>5</v>
      </c>
      <c r="G6615" s="158"/>
      <c r="H6615" s="159">
        <v>1994599111</v>
      </c>
    </row>
    <row r="6616" spans="1:8" s="119" customFormat="1">
      <c r="A6616" s="110"/>
      <c r="B6616" s="156">
        <v>45216.803807870368</v>
      </c>
      <c r="C6616" s="179">
        <v>300</v>
      </c>
      <c r="D6616" s="179">
        <v>293.7</v>
      </c>
      <c r="E6616" s="179">
        <v>6.3000000000000114</v>
      </c>
      <c r="F6616" s="157" t="s">
        <v>5</v>
      </c>
      <c r="G6616" s="158"/>
      <c r="H6616" s="159">
        <v>1994599129</v>
      </c>
    </row>
    <row r="6617" spans="1:8" s="119" customFormat="1">
      <c r="A6617" s="110"/>
      <c r="B6617" s="156">
        <v>45216.80740740741</v>
      </c>
      <c r="C6617" s="179">
        <v>100</v>
      </c>
      <c r="D6617" s="179">
        <v>96.1</v>
      </c>
      <c r="E6617" s="179">
        <v>3.9000000000000057</v>
      </c>
      <c r="F6617" s="157" t="s">
        <v>13656</v>
      </c>
      <c r="G6617" s="158"/>
      <c r="H6617" s="159">
        <v>1994605865</v>
      </c>
    </row>
    <row r="6618" spans="1:8" s="119" customFormat="1">
      <c r="A6618" s="110"/>
      <c r="B6618" s="156">
        <v>45216.810856481483</v>
      </c>
      <c r="C6618" s="179">
        <v>1000</v>
      </c>
      <c r="D6618" s="179">
        <v>979</v>
      </c>
      <c r="E6618" s="179">
        <v>21</v>
      </c>
      <c r="F6618" s="157" t="s">
        <v>5</v>
      </c>
      <c r="G6618" s="158"/>
      <c r="H6618" s="159">
        <v>1994611998</v>
      </c>
    </row>
    <row r="6619" spans="1:8" s="119" customFormat="1">
      <c r="A6619" s="110"/>
      <c r="B6619" s="156">
        <v>45216.815150462964</v>
      </c>
      <c r="C6619" s="179">
        <v>200</v>
      </c>
      <c r="D6619" s="179">
        <v>195.8</v>
      </c>
      <c r="E6619" s="179">
        <v>4.1999999999999886</v>
      </c>
      <c r="F6619" s="157" t="s">
        <v>13724</v>
      </c>
      <c r="G6619" s="158" t="s">
        <v>4023</v>
      </c>
      <c r="H6619" s="159">
        <v>1994619668</v>
      </c>
    </row>
    <row r="6620" spans="1:8" s="119" customFormat="1">
      <c r="A6620" s="110"/>
      <c r="B6620" s="156">
        <v>45216.818425925929</v>
      </c>
      <c r="C6620" s="179">
        <v>100</v>
      </c>
      <c r="D6620" s="179">
        <v>96.1</v>
      </c>
      <c r="E6620" s="179">
        <v>3.9000000000000057</v>
      </c>
      <c r="F6620" s="157" t="s">
        <v>5</v>
      </c>
      <c r="G6620" s="158"/>
      <c r="H6620" s="159">
        <v>1994625042</v>
      </c>
    </row>
    <row r="6621" spans="1:8" s="119" customFormat="1">
      <c r="A6621" s="110"/>
      <c r="B6621" s="156">
        <v>45216.827094907407</v>
      </c>
      <c r="C6621" s="179">
        <v>100</v>
      </c>
      <c r="D6621" s="179">
        <v>96.1</v>
      </c>
      <c r="E6621" s="179">
        <v>3.9000000000000057</v>
      </c>
      <c r="F6621" s="157" t="s">
        <v>5</v>
      </c>
      <c r="G6621" s="158"/>
      <c r="H6621" s="159">
        <v>1994639460</v>
      </c>
    </row>
    <row r="6622" spans="1:8" s="119" customFormat="1">
      <c r="A6622" s="110"/>
      <c r="B6622" s="156">
        <v>45216.828333333331</v>
      </c>
      <c r="C6622" s="179">
        <v>50000</v>
      </c>
      <c r="D6622" s="179">
        <v>48950</v>
      </c>
      <c r="E6622" s="179">
        <v>1050</v>
      </c>
      <c r="F6622" s="157" t="s">
        <v>13684</v>
      </c>
      <c r="G6622" s="158" t="s">
        <v>4020</v>
      </c>
      <c r="H6622" s="159">
        <v>1994641207</v>
      </c>
    </row>
    <row r="6623" spans="1:8" s="119" customFormat="1">
      <c r="A6623" s="110"/>
      <c r="B6623" s="156">
        <v>45216.833182870374</v>
      </c>
      <c r="C6623" s="179">
        <v>500</v>
      </c>
      <c r="D6623" s="179">
        <v>489.5</v>
      </c>
      <c r="E6623" s="179">
        <v>10.5</v>
      </c>
      <c r="F6623" s="157" t="s">
        <v>13655</v>
      </c>
      <c r="G6623" s="158"/>
      <c r="H6623" s="159">
        <v>1994648788</v>
      </c>
    </row>
    <row r="6624" spans="1:8" s="119" customFormat="1">
      <c r="A6624" s="110"/>
      <c r="B6624" s="156">
        <v>45216.839699074073</v>
      </c>
      <c r="C6624" s="179">
        <v>200</v>
      </c>
      <c r="D6624" s="179">
        <v>195.8</v>
      </c>
      <c r="E6624" s="179">
        <v>4.1999999999999886</v>
      </c>
      <c r="F6624" s="157" t="s">
        <v>5</v>
      </c>
      <c r="G6624" s="158"/>
      <c r="H6624" s="159">
        <v>1994659476</v>
      </c>
    </row>
    <row r="6625" spans="1:8" s="119" customFormat="1">
      <c r="A6625" s="110"/>
      <c r="B6625" s="156">
        <v>45216.842453703706</v>
      </c>
      <c r="C6625" s="179">
        <v>1000</v>
      </c>
      <c r="D6625" s="179">
        <v>979</v>
      </c>
      <c r="E6625" s="179">
        <v>21</v>
      </c>
      <c r="F6625" s="157" t="s">
        <v>5</v>
      </c>
      <c r="G6625" s="158"/>
      <c r="H6625" s="159">
        <v>1994664001</v>
      </c>
    </row>
    <row r="6626" spans="1:8" s="119" customFormat="1">
      <c r="A6626" s="110"/>
      <c r="B6626" s="156">
        <v>45216.844421296293</v>
      </c>
      <c r="C6626" s="179">
        <v>100</v>
      </c>
      <c r="D6626" s="179">
        <v>96.1</v>
      </c>
      <c r="E6626" s="179">
        <v>3.9000000000000057</v>
      </c>
      <c r="F6626" s="157" t="s">
        <v>5</v>
      </c>
      <c r="G6626" s="158"/>
      <c r="H6626" s="159">
        <v>1994667114</v>
      </c>
    </row>
    <row r="6627" spans="1:8" s="119" customFormat="1">
      <c r="A6627" s="110"/>
      <c r="B6627" s="156">
        <v>45216.845925925925</v>
      </c>
      <c r="C6627" s="179">
        <v>1000</v>
      </c>
      <c r="D6627" s="179">
        <v>979</v>
      </c>
      <c r="E6627" s="179">
        <v>21</v>
      </c>
      <c r="F6627" s="157" t="s">
        <v>5</v>
      </c>
      <c r="G6627" s="158"/>
      <c r="H6627" s="159">
        <v>1994669563</v>
      </c>
    </row>
    <row r="6628" spans="1:8" s="119" customFormat="1">
      <c r="A6628" s="110"/>
      <c r="B6628" s="156">
        <v>45216.846377314818</v>
      </c>
      <c r="C6628" s="179">
        <v>300</v>
      </c>
      <c r="D6628" s="179">
        <v>293.7</v>
      </c>
      <c r="E6628" s="179">
        <v>6.3000000000000114</v>
      </c>
      <c r="F6628" s="157" t="s">
        <v>14202</v>
      </c>
      <c r="G6628" s="158"/>
      <c r="H6628" s="159">
        <v>1994670293</v>
      </c>
    </row>
    <row r="6629" spans="1:8" s="119" customFormat="1">
      <c r="A6629" s="110"/>
      <c r="B6629" s="156">
        <v>45216.85769675926</v>
      </c>
      <c r="C6629" s="179">
        <v>1000</v>
      </c>
      <c r="D6629" s="179">
        <v>979</v>
      </c>
      <c r="E6629" s="179">
        <v>21</v>
      </c>
      <c r="F6629" s="157" t="s">
        <v>14203</v>
      </c>
      <c r="G6629" s="158"/>
      <c r="H6629" s="159">
        <v>1994687549</v>
      </c>
    </row>
    <row r="6630" spans="1:8" s="119" customFormat="1">
      <c r="A6630" s="110"/>
      <c r="B6630" s="156">
        <v>45216.859085648146</v>
      </c>
      <c r="C6630" s="179">
        <v>2500</v>
      </c>
      <c r="D6630" s="179">
        <v>2447.5</v>
      </c>
      <c r="E6630" s="179">
        <v>52.5</v>
      </c>
      <c r="F6630" s="157" t="s">
        <v>7130</v>
      </c>
      <c r="G6630" s="158"/>
      <c r="H6630" s="159">
        <v>1994689793</v>
      </c>
    </row>
    <row r="6631" spans="1:8" s="119" customFormat="1">
      <c r="A6631" s="110"/>
      <c r="B6631" s="156">
        <v>45216.85974537037</v>
      </c>
      <c r="C6631" s="179">
        <v>500</v>
      </c>
      <c r="D6631" s="179">
        <v>489.5</v>
      </c>
      <c r="E6631" s="179">
        <v>10.5</v>
      </c>
      <c r="F6631" s="157" t="s">
        <v>7160</v>
      </c>
      <c r="G6631" s="158"/>
      <c r="H6631" s="159">
        <v>1994690912</v>
      </c>
    </row>
    <row r="6632" spans="1:8" s="119" customFormat="1">
      <c r="A6632" s="110"/>
      <c r="B6632" s="156">
        <v>45216.86074074074</v>
      </c>
      <c r="C6632" s="179">
        <v>500</v>
      </c>
      <c r="D6632" s="179">
        <v>489.5</v>
      </c>
      <c r="E6632" s="179">
        <v>10.5</v>
      </c>
      <c r="F6632" s="157" t="s">
        <v>5</v>
      </c>
      <c r="G6632" s="158"/>
      <c r="H6632" s="159">
        <v>1994692477</v>
      </c>
    </row>
    <row r="6633" spans="1:8" s="119" customFormat="1">
      <c r="A6633" s="110"/>
      <c r="B6633" s="156">
        <v>45216.863969907405</v>
      </c>
      <c r="C6633" s="179">
        <v>300</v>
      </c>
      <c r="D6633" s="179">
        <v>293.7</v>
      </c>
      <c r="E6633" s="179">
        <v>6.3000000000000114</v>
      </c>
      <c r="F6633" s="157" t="s">
        <v>5</v>
      </c>
      <c r="G6633" s="158"/>
      <c r="H6633" s="159">
        <v>1994697493</v>
      </c>
    </row>
    <row r="6634" spans="1:8" s="119" customFormat="1">
      <c r="A6634" s="110"/>
      <c r="B6634" s="156">
        <v>45216.864189814813</v>
      </c>
      <c r="C6634" s="179">
        <v>1000</v>
      </c>
      <c r="D6634" s="179">
        <v>979</v>
      </c>
      <c r="E6634" s="179">
        <v>21</v>
      </c>
      <c r="F6634" s="157" t="s">
        <v>13680</v>
      </c>
      <c r="G6634" s="158"/>
      <c r="H6634" s="159">
        <v>1994697805</v>
      </c>
    </row>
    <row r="6635" spans="1:8" s="119" customFormat="1">
      <c r="A6635" s="110"/>
      <c r="B6635" s="156">
        <v>45216.864363425928</v>
      </c>
      <c r="C6635" s="179">
        <v>1000</v>
      </c>
      <c r="D6635" s="179">
        <v>979</v>
      </c>
      <c r="E6635" s="179">
        <v>21</v>
      </c>
      <c r="F6635" s="157" t="s">
        <v>5</v>
      </c>
      <c r="G6635" s="158"/>
      <c r="H6635" s="159">
        <v>1994698066</v>
      </c>
    </row>
    <row r="6636" spans="1:8" s="119" customFormat="1">
      <c r="A6636" s="110"/>
      <c r="B6636" s="156">
        <v>45216.864560185182</v>
      </c>
      <c r="C6636" s="179">
        <v>200</v>
      </c>
      <c r="D6636" s="179">
        <v>195.8</v>
      </c>
      <c r="E6636" s="179">
        <v>4.1999999999999886</v>
      </c>
      <c r="F6636" s="157" t="s">
        <v>5</v>
      </c>
      <c r="G6636" s="158"/>
      <c r="H6636" s="159">
        <v>1994698331</v>
      </c>
    </row>
    <row r="6637" spans="1:8" s="119" customFormat="1">
      <c r="A6637" s="110"/>
      <c r="B6637" s="156">
        <v>45216.864872685182</v>
      </c>
      <c r="C6637" s="179">
        <v>10500</v>
      </c>
      <c r="D6637" s="179">
        <v>10279.5</v>
      </c>
      <c r="E6637" s="179">
        <v>220.5</v>
      </c>
      <c r="F6637" s="157" t="s">
        <v>7138</v>
      </c>
      <c r="G6637" s="158"/>
      <c r="H6637" s="159">
        <v>1994698992</v>
      </c>
    </row>
    <row r="6638" spans="1:8" s="119" customFormat="1">
      <c r="A6638" s="110"/>
      <c r="B6638" s="156">
        <v>45216.865497685183</v>
      </c>
      <c r="C6638" s="179">
        <v>300</v>
      </c>
      <c r="D6638" s="179">
        <v>293.7</v>
      </c>
      <c r="E6638" s="179">
        <v>6.3000000000000114</v>
      </c>
      <c r="F6638" s="157" t="s">
        <v>5</v>
      </c>
      <c r="G6638" s="158"/>
      <c r="H6638" s="159">
        <v>1994699857</v>
      </c>
    </row>
    <row r="6639" spans="1:8" s="119" customFormat="1">
      <c r="A6639" s="110"/>
      <c r="B6639" s="156">
        <v>45216.870844907404</v>
      </c>
      <c r="C6639" s="179">
        <v>3000</v>
      </c>
      <c r="D6639" s="179">
        <v>2937</v>
      </c>
      <c r="E6639" s="179">
        <v>63</v>
      </c>
      <c r="F6639" s="157" t="s">
        <v>7135</v>
      </c>
      <c r="G6639" s="158"/>
      <c r="H6639" s="159">
        <v>1994707755</v>
      </c>
    </row>
    <row r="6640" spans="1:8" s="119" customFormat="1">
      <c r="A6640" s="110"/>
      <c r="B6640" s="156">
        <v>45216.872453703705</v>
      </c>
      <c r="C6640" s="179">
        <v>50</v>
      </c>
      <c r="D6640" s="179">
        <v>46.1</v>
      </c>
      <c r="E6640" s="179">
        <v>3.8999999999999986</v>
      </c>
      <c r="F6640" s="157" t="s">
        <v>7158</v>
      </c>
      <c r="G6640" s="158"/>
      <c r="H6640" s="159">
        <v>1994710136</v>
      </c>
    </row>
    <row r="6641" spans="1:8" s="119" customFormat="1">
      <c r="A6641" s="110"/>
      <c r="B6641" s="156">
        <v>45216.876620370371</v>
      </c>
      <c r="C6641" s="179">
        <v>100</v>
      </c>
      <c r="D6641" s="179">
        <v>96.1</v>
      </c>
      <c r="E6641" s="179">
        <v>3.9000000000000057</v>
      </c>
      <c r="F6641" s="157" t="s">
        <v>5</v>
      </c>
      <c r="G6641" s="158"/>
      <c r="H6641" s="159">
        <v>1994717041</v>
      </c>
    </row>
    <row r="6642" spans="1:8" s="119" customFormat="1">
      <c r="A6642" s="110"/>
      <c r="B6642" s="156">
        <v>45216.877245370371</v>
      </c>
      <c r="C6642" s="179">
        <v>100</v>
      </c>
      <c r="D6642" s="179">
        <v>96.1</v>
      </c>
      <c r="E6642" s="179">
        <v>3.9000000000000057</v>
      </c>
      <c r="F6642" s="157" t="s">
        <v>5</v>
      </c>
      <c r="G6642" s="158"/>
      <c r="H6642" s="159">
        <v>1994717832</v>
      </c>
    </row>
    <row r="6643" spans="1:8" s="119" customFormat="1">
      <c r="A6643" s="110"/>
      <c r="B6643" s="156">
        <v>45216.878668981481</v>
      </c>
      <c r="C6643" s="179">
        <v>100</v>
      </c>
      <c r="D6643" s="179">
        <v>96.1</v>
      </c>
      <c r="E6643" s="179">
        <v>3.9000000000000057</v>
      </c>
      <c r="F6643" s="157" t="s">
        <v>5</v>
      </c>
      <c r="G6643" s="158"/>
      <c r="H6643" s="159">
        <v>1994719776</v>
      </c>
    </row>
    <row r="6644" spans="1:8" s="119" customFormat="1">
      <c r="A6644" s="110"/>
      <c r="B6644" s="156">
        <v>45216.883831018517</v>
      </c>
      <c r="C6644" s="179">
        <v>3000</v>
      </c>
      <c r="D6644" s="179">
        <v>2937</v>
      </c>
      <c r="E6644" s="179">
        <v>63</v>
      </c>
      <c r="F6644" s="157" t="s">
        <v>13643</v>
      </c>
      <c r="G6644" s="158"/>
      <c r="H6644" s="159">
        <v>1994727281</v>
      </c>
    </row>
    <row r="6645" spans="1:8" s="119" customFormat="1">
      <c r="A6645" s="110"/>
      <c r="B6645" s="156">
        <v>45216.884664351855</v>
      </c>
      <c r="C6645" s="179">
        <v>700</v>
      </c>
      <c r="D6645" s="179">
        <v>685.3</v>
      </c>
      <c r="E6645" s="179">
        <v>14.700000000000045</v>
      </c>
      <c r="F6645" s="157" t="s">
        <v>5</v>
      </c>
      <c r="G6645" s="158"/>
      <c r="H6645" s="159">
        <v>1994728275</v>
      </c>
    </row>
    <row r="6646" spans="1:8" s="119" customFormat="1">
      <c r="A6646" s="110"/>
      <c r="B6646" s="156">
        <v>45216.884965277779</v>
      </c>
      <c r="C6646" s="179">
        <v>3000</v>
      </c>
      <c r="D6646" s="179">
        <v>2937</v>
      </c>
      <c r="E6646" s="179">
        <v>63</v>
      </c>
      <c r="F6646" s="157" t="s">
        <v>5</v>
      </c>
      <c r="G6646" s="158"/>
      <c r="H6646" s="159">
        <v>1994728641</v>
      </c>
    </row>
    <row r="6647" spans="1:8" s="119" customFormat="1">
      <c r="A6647" s="110"/>
      <c r="B6647" s="156">
        <v>45216.890613425923</v>
      </c>
      <c r="C6647" s="179">
        <v>100</v>
      </c>
      <c r="D6647" s="179">
        <v>96.1</v>
      </c>
      <c r="E6647" s="179">
        <v>3.9000000000000057</v>
      </c>
      <c r="F6647" s="157" t="s">
        <v>13679</v>
      </c>
      <c r="G6647" s="158"/>
      <c r="H6647" s="159">
        <v>1994736886</v>
      </c>
    </row>
    <row r="6648" spans="1:8" s="119" customFormat="1">
      <c r="A6648" s="110"/>
      <c r="B6648" s="156">
        <v>45216.892881944441</v>
      </c>
      <c r="C6648" s="179">
        <v>100</v>
      </c>
      <c r="D6648" s="179">
        <v>96.1</v>
      </c>
      <c r="E6648" s="179">
        <v>3.9000000000000057</v>
      </c>
      <c r="F6648" s="157" t="s">
        <v>13679</v>
      </c>
      <c r="G6648" s="158"/>
      <c r="H6648" s="159">
        <v>1994739940</v>
      </c>
    </row>
    <row r="6649" spans="1:8" s="119" customFormat="1">
      <c r="A6649" s="110"/>
      <c r="B6649" s="156">
        <v>45216.895902777775</v>
      </c>
      <c r="C6649" s="179">
        <v>500</v>
      </c>
      <c r="D6649" s="179">
        <v>489.5</v>
      </c>
      <c r="E6649" s="179">
        <v>10.5</v>
      </c>
      <c r="F6649" s="157" t="s">
        <v>5</v>
      </c>
      <c r="G6649" s="158"/>
      <c r="H6649" s="159">
        <v>1994743578</v>
      </c>
    </row>
    <row r="6650" spans="1:8" s="119" customFormat="1">
      <c r="A6650" s="110"/>
      <c r="B6650" s="156">
        <v>45216.89603009259</v>
      </c>
      <c r="C6650" s="179">
        <v>300</v>
      </c>
      <c r="D6650" s="179">
        <v>293.7</v>
      </c>
      <c r="E6650" s="179">
        <v>6.3000000000000114</v>
      </c>
      <c r="F6650" s="157" t="s">
        <v>5</v>
      </c>
      <c r="G6650" s="158"/>
      <c r="H6650" s="159">
        <v>1994743776</v>
      </c>
    </row>
    <row r="6651" spans="1:8" s="119" customFormat="1">
      <c r="A6651" s="110"/>
      <c r="B6651" s="156">
        <v>45216.899340277778</v>
      </c>
      <c r="C6651" s="179">
        <v>1000</v>
      </c>
      <c r="D6651" s="179">
        <v>979</v>
      </c>
      <c r="E6651" s="179">
        <v>21</v>
      </c>
      <c r="F6651" s="157" t="s">
        <v>5</v>
      </c>
      <c r="G6651" s="158"/>
      <c r="H6651" s="159">
        <v>1994747758</v>
      </c>
    </row>
    <row r="6652" spans="1:8" s="119" customFormat="1">
      <c r="A6652" s="110"/>
      <c r="B6652" s="156">
        <v>45216.90357638889</v>
      </c>
      <c r="C6652" s="179">
        <v>200</v>
      </c>
      <c r="D6652" s="179">
        <v>195.8</v>
      </c>
      <c r="E6652" s="179">
        <v>4.1999999999999886</v>
      </c>
      <c r="F6652" s="157" t="s">
        <v>5</v>
      </c>
      <c r="G6652" s="158"/>
      <c r="H6652" s="159">
        <v>1994752804</v>
      </c>
    </row>
    <row r="6653" spans="1:8" s="119" customFormat="1">
      <c r="A6653" s="110"/>
      <c r="B6653" s="156">
        <v>45216.90384259259</v>
      </c>
      <c r="C6653" s="179">
        <v>750</v>
      </c>
      <c r="D6653" s="179">
        <v>734.25</v>
      </c>
      <c r="E6653" s="179">
        <v>15.75</v>
      </c>
      <c r="F6653" s="157" t="s">
        <v>13677</v>
      </c>
      <c r="G6653" s="158"/>
      <c r="H6653" s="159">
        <v>1994753071</v>
      </c>
    </row>
    <row r="6654" spans="1:8" s="119" customFormat="1">
      <c r="A6654" s="110"/>
      <c r="B6654" s="156">
        <v>45216.908425925925</v>
      </c>
      <c r="C6654" s="179">
        <v>100</v>
      </c>
      <c r="D6654" s="179">
        <v>96.1</v>
      </c>
      <c r="E6654" s="179">
        <v>3.9000000000000057</v>
      </c>
      <c r="F6654" s="157" t="s">
        <v>5</v>
      </c>
      <c r="G6654" s="158"/>
      <c r="H6654" s="159">
        <v>1994758629</v>
      </c>
    </row>
    <row r="6655" spans="1:8" s="119" customFormat="1">
      <c r="A6655" s="110"/>
      <c r="B6655" s="156">
        <v>45216.912245370368</v>
      </c>
      <c r="C6655" s="179">
        <v>5000</v>
      </c>
      <c r="D6655" s="179">
        <v>4895</v>
      </c>
      <c r="E6655" s="179">
        <v>105</v>
      </c>
      <c r="F6655" s="157" t="s">
        <v>3949</v>
      </c>
      <c r="G6655" s="158" t="s">
        <v>4043</v>
      </c>
      <c r="H6655" s="159">
        <v>1994762864</v>
      </c>
    </row>
    <row r="6656" spans="1:8" s="119" customFormat="1">
      <c r="A6656" s="110"/>
      <c r="B6656" s="156">
        <v>45216.913252314815</v>
      </c>
      <c r="C6656" s="179">
        <v>300</v>
      </c>
      <c r="D6656" s="179">
        <v>293.7</v>
      </c>
      <c r="E6656" s="179">
        <v>6.3000000000000114</v>
      </c>
      <c r="F6656" s="157" t="s">
        <v>5</v>
      </c>
      <c r="G6656" s="158"/>
      <c r="H6656" s="159">
        <v>1994763862</v>
      </c>
    </row>
    <row r="6657" spans="1:8" s="119" customFormat="1">
      <c r="A6657" s="110"/>
      <c r="B6657" s="156">
        <v>45216.917048611111</v>
      </c>
      <c r="C6657" s="179">
        <v>3000</v>
      </c>
      <c r="D6657" s="179">
        <v>2937</v>
      </c>
      <c r="E6657" s="179">
        <v>63</v>
      </c>
      <c r="F6657" s="157" t="s">
        <v>5</v>
      </c>
      <c r="G6657" s="158"/>
      <c r="H6657" s="159">
        <v>1994768564</v>
      </c>
    </row>
    <row r="6658" spans="1:8" s="119" customFormat="1">
      <c r="A6658" s="110"/>
      <c r="B6658" s="156">
        <v>45216.922256944446</v>
      </c>
      <c r="C6658" s="179">
        <v>100</v>
      </c>
      <c r="D6658" s="179">
        <v>96.1</v>
      </c>
      <c r="E6658" s="179">
        <v>3.9000000000000057</v>
      </c>
      <c r="F6658" s="157" t="s">
        <v>5</v>
      </c>
      <c r="G6658" s="158"/>
      <c r="H6658" s="159">
        <v>1994773841</v>
      </c>
    </row>
    <row r="6659" spans="1:8" s="119" customFormat="1">
      <c r="A6659" s="110"/>
      <c r="B6659" s="156">
        <v>45216.924502314818</v>
      </c>
      <c r="C6659" s="179">
        <v>1000</v>
      </c>
      <c r="D6659" s="179">
        <v>979</v>
      </c>
      <c r="E6659" s="179">
        <v>21</v>
      </c>
      <c r="F6659" s="157" t="s">
        <v>13690</v>
      </c>
      <c r="G6659" s="158"/>
      <c r="H6659" s="159">
        <v>1994776397</v>
      </c>
    </row>
    <row r="6660" spans="1:8" s="119" customFormat="1">
      <c r="A6660" s="110"/>
      <c r="B6660" s="156">
        <v>45216.926006944443</v>
      </c>
      <c r="C6660" s="179">
        <v>1000</v>
      </c>
      <c r="D6660" s="179">
        <v>979</v>
      </c>
      <c r="E6660" s="179">
        <v>21</v>
      </c>
      <c r="F6660" s="157" t="s">
        <v>13690</v>
      </c>
      <c r="G6660" s="158"/>
      <c r="H6660" s="159">
        <v>1994777887</v>
      </c>
    </row>
    <row r="6661" spans="1:8" s="119" customFormat="1">
      <c r="A6661" s="110"/>
      <c r="B6661" s="156">
        <v>45216.92695601852</v>
      </c>
      <c r="C6661" s="179">
        <v>1000</v>
      </c>
      <c r="D6661" s="179">
        <v>979</v>
      </c>
      <c r="E6661" s="179">
        <v>21</v>
      </c>
      <c r="F6661" s="157" t="s">
        <v>13690</v>
      </c>
      <c r="G6661" s="158"/>
      <c r="H6661" s="159">
        <v>1994778801</v>
      </c>
    </row>
    <row r="6662" spans="1:8" s="119" customFormat="1">
      <c r="A6662" s="110"/>
      <c r="B6662" s="156">
        <v>45216.92765046296</v>
      </c>
      <c r="C6662" s="179">
        <v>1000</v>
      </c>
      <c r="D6662" s="179">
        <v>979</v>
      </c>
      <c r="E6662" s="179">
        <v>21</v>
      </c>
      <c r="F6662" s="157" t="s">
        <v>13690</v>
      </c>
      <c r="G6662" s="158"/>
      <c r="H6662" s="159">
        <v>1994779651</v>
      </c>
    </row>
    <row r="6663" spans="1:8" s="119" customFormat="1">
      <c r="A6663" s="110"/>
      <c r="B6663" s="156">
        <v>45216.928310185183</v>
      </c>
      <c r="C6663" s="179">
        <v>1000</v>
      </c>
      <c r="D6663" s="179">
        <v>979</v>
      </c>
      <c r="E6663" s="179">
        <v>21</v>
      </c>
      <c r="F6663" s="157" t="s">
        <v>13690</v>
      </c>
      <c r="G6663" s="158"/>
      <c r="H6663" s="159">
        <v>1994780273</v>
      </c>
    </row>
    <row r="6664" spans="1:8" s="119" customFormat="1">
      <c r="A6664" s="110"/>
      <c r="B6664" s="156">
        <v>45216.928831018522</v>
      </c>
      <c r="C6664" s="179">
        <v>300</v>
      </c>
      <c r="D6664" s="179">
        <v>293.7</v>
      </c>
      <c r="E6664" s="179">
        <v>6.3000000000000114</v>
      </c>
      <c r="F6664" s="157" t="s">
        <v>5</v>
      </c>
      <c r="G6664" s="158"/>
      <c r="H6664" s="159">
        <v>1994780956</v>
      </c>
    </row>
    <row r="6665" spans="1:8" s="119" customFormat="1">
      <c r="A6665" s="110"/>
      <c r="B6665" s="156">
        <v>45216.928946759261</v>
      </c>
      <c r="C6665" s="179">
        <v>1000</v>
      </c>
      <c r="D6665" s="179">
        <v>979</v>
      </c>
      <c r="E6665" s="179">
        <v>21</v>
      </c>
      <c r="F6665" s="157" t="s">
        <v>13690</v>
      </c>
      <c r="G6665" s="158"/>
      <c r="H6665" s="159">
        <v>1994781120</v>
      </c>
    </row>
    <row r="6666" spans="1:8" s="119" customFormat="1">
      <c r="A6666" s="110"/>
      <c r="B6666" s="156">
        <v>45216.929571759261</v>
      </c>
      <c r="C6666" s="179">
        <v>1000</v>
      </c>
      <c r="D6666" s="179">
        <v>979</v>
      </c>
      <c r="E6666" s="179">
        <v>21</v>
      </c>
      <c r="F6666" s="157" t="s">
        <v>13690</v>
      </c>
      <c r="G6666" s="158"/>
      <c r="H6666" s="159">
        <v>1994781956</v>
      </c>
    </row>
    <row r="6667" spans="1:8" s="119" customFormat="1">
      <c r="A6667" s="110"/>
      <c r="B6667" s="156">
        <v>45216.9296875</v>
      </c>
      <c r="C6667" s="179">
        <v>500</v>
      </c>
      <c r="D6667" s="179">
        <v>489.5</v>
      </c>
      <c r="E6667" s="179">
        <v>10.5</v>
      </c>
      <c r="F6667" s="157" t="s">
        <v>5</v>
      </c>
      <c r="G6667" s="158"/>
      <c r="H6667" s="159">
        <v>1994782096</v>
      </c>
    </row>
    <row r="6668" spans="1:8" s="119" customFormat="1">
      <c r="A6668" s="110"/>
      <c r="B6668" s="156">
        <v>45216.930231481485</v>
      </c>
      <c r="C6668" s="179">
        <v>1000</v>
      </c>
      <c r="D6668" s="179">
        <v>979</v>
      </c>
      <c r="E6668" s="179">
        <v>21</v>
      </c>
      <c r="F6668" s="157" t="s">
        <v>13690</v>
      </c>
      <c r="G6668" s="158"/>
      <c r="H6668" s="159">
        <v>1994782773</v>
      </c>
    </row>
    <row r="6669" spans="1:8" s="119" customFormat="1">
      <c r="A6669" s="110"/>
      <c r="B6669" s="156">
        <v>45216.930787037039</v>
      </c>
      <c r="C6669" s="179">
        <v>200</v>
      </c>
      <c r="D6669" s="179">
        <v>195.8</v>
      </c>
      <c r="E6669" s="179">
        <v>4.1999999999999886</v>
      </c>
      <c r="F6669" s="157" t="s">
        <v>5</v>
      </c>
      <c r="G6669" s="158"/>
      <c r="H6669" s="159">
        <v>1994783670</v>
      </c>
    </row>
    <row r="6670" spans="1:8" s="119" customFormat="1">
      <c r="A6670" s="110"/>
      <c r="B6670" s="156">
        <v>45216.930844907409</v>
      </c>
      <c r="C6670" s="179">
        <v>1000</v>
      </c>
      <c r="D6670" s="179">
        <v>979</v>
      </c>
      <c r="E6670" s="179">
        <v>21</v>
      </c>
      <c r="F6670" s="157" t="s">
        <v>13690</v>
      </c>
      <c r="G6670" s="158"/>
      <c r="H6670" s="159">
        <v>1994783739</v>
      </c>
    </row>
    <row r="6671" spans="1:8" s="119" customFormat="1">
      <c r="A6671" s="110"/>
      <c r="B6671" s="156">
        <v>45216.931458333333</v>
      </c>
      <c r="C6671" s="179">
        <v>1000</v>
      </c>
      <c r="D6671" s="179">
        <v>979</v>
      </c>
      <c r="E6671" s="179">
        <v>21</v>
      </c>
      <c r="F6671" s="157" t="s">
        <v>13690</v>
      </c>
      <c r="G6671" s="158"/>
      <c r="H6671" s="159">
        <v>1994784556</v>
      </c>
    </row>
    <row r="6672" spans="1:8" s="119" customFormat="1">
      <c r="A6672" s="110"/>
      <c r="B6672" s="156">
        <v>45216.932291666664</v>
      </c>
      <c r="C6672" s="179">
        <v>500</v>
      </c>
      <c r="D6672" s="179">
        <v>489.5</v>
      </c>
      <c r="E6672" s="179">
        <v>10.5</v>
      </c>
      <c r="F6672" s="157" t="s">
        <v>14204</v>
      </c>
      <c r="G6672" s="158"/>
      <c r="H6672" s="159">
        <v>1994785501</v>
      </c>
    </row>
    <row r="6673" spans="1:8" s="119" customFormat="1">
      <c r="A6673" s="110"/>
      <c r="B6673" s="156">
        <v>45216.935046296298</v>
      </c>
      <c r="C6673" s="179">
        <v>1000</v>
      </c>
      <c r="D6673" s="179">
        <v>979</v>
      </c>
      <c r="E6673" s="179">
        <v>21</v>
      </c>
      <c r="F6673" s="157" t="s">
        <v>13680</v>
      </c>
      <c r="G6673" s="158"/>
      <c r="H6673" s="159">
        <v>1994788514</v>
      </c>
    </row>
    <row r="6674" spans="1:8" s="119" customFormat="1">
      <c r="A6674" s="110"/>
      <c r="B6674" s="156">
        <v>45216.937592592592</v>
      </c>
      <c r="C6674" s="179">
        <v>250</v>
      </c>
      <c r="D6674" s="179">
        <v>244.75</v>
      </c>
      <c r="E6674" s="179">
        <v>5.25</v>
      </c>
      <c r="F6674" s="157" t="s">
        <v>5</v>
      </c>
      <c r="G6674" s="158"/>
      <c r="H6674" s="159">
        <v>1994791092</v>
      </c>
    </row>
    <row r="6675" spans="1:8" s="119" customFormat="1">
      <c r="A6675" s="110"/>
      <c r="B6675" s="156">
        <v>45216.93917824074</v>
      </c>
      <c r="C6675" s="179">
        <v>300</v>
      </c>
      <c r="D6675" s="179">
        <v>293.7</v>
      </c>
      <c r="E6675" s="179">
        <v>6.3000000000000114</v>
      </c>
      <c r="F6675" s="157" t="s">
        <v>5</v>
      </c>
      <c r="G6675" s="158"/>
      <c r="H6675" s="159">
        <v>1994792680</v>
      </c>
    </row>
    <row r="6676" spans="1:8" s="119" customFormat="1">
      <c r="A6676" s="110"/>
      <c r="B6676" s="156">
        <v>45216.941504629627</v>
      </c>
      <c r="C6676" s="179">
        <v>1000</v>
      </c>
      <c r="D6676" s="179">
        <v>979</v>
      </c>
      <c r="E6676" s="179">
        <v>21</v>
      </c>
      <c r="F6676" s="157" t="s">
        <v>5</v>
      </c>
      <c r="G6676" s="158"/>
      <c r="H6676" s="159">
        <v>1994795076</v>
      </c>
    </row>
    <row r="6677" spans="1:8" s="119" customFormat="1">
      <c r="A6677" s="110"/>
      <c r="B6677" s="156">
        <v>45216.941504629627</v>
      </c>
      <c r="C6677" s="179">
        <v>300</v>
      </c>
      <c r="D6677" s="179">
        <v>293.7</v>
      </c>
      <c r="E6677" s="179">
        <v>6.3000000000000114</v>
      </c>
      <c r="F6677" s="157" t="s">
        <v>5</v>
      </c>
      <c r="G6677" s="158"/>
      <c r="H6677" s="159">
        <v>1994795068</v>
      </c>
    </row>
    <row r="6678" spans="1:8" s="119" customFormat="1">
      <c r="A6678" s="110"/>
      <c r="B6678" s="156">
        <v>45216.946574074071</v>
      </c>
      <c r="C6678" s="179">
        <v>10000</v>
      </c>
      <c r="D6678" s="179">
        <v>9790</v>
      </c>
      <c r="E6678" s="179">
        <v>210</v>
      </c>
      <c r="F6678" s="157" t="s">
        <v>7147</v>
      </c>
      <c r="G6678" s="158"/>
      <c r="H6678" s="159">
        <v>1994800003</v>
      </c>
    </row>
    <row r="6679" spans="1:8" s="119" customFormat="1">
      <c r="A6679" s="110"/>
      <c r="B6679" s="156">
        <v>45216.949826388889</v>
      </c>
      <c r="C6679" s="179">
        <v>100</v>
      </c>
      <c r="D6679" s="179">
        <v>96.1</v>
      </c>
      <c r="E6679" s="179">
        <v>3.9000000000000057</v>
      </c>
      <c r="F6679" s="157" t="s">
        <v>5</v>
      </c>
      <c r="G6679" s="158"/>
      <c r="H6679" s="159">
        <v>1994803149</v>
      </c>
    </row>
    <row r="6680" spans="1:8" s="119" customFormat="1">
      <c r="A6680" s="110"/>
      <c r="B6680" s="156">
        <v>45216.953692129631</v>
      </c>
      <c r="C6680" s="179">
        <v>500</v>
      </c>
      <c r="D6680" s="179">
        <v>489.5</v>
      </c>
      <c r="E6680" s="179">
        <v>10.5</v>
      </c>
      <c r="F6680" s="157" t="s">
        <v>5</v>
      </c>
      <c r="G6680" s="158"/>
      <c r="H6680" s="159">
        <v>1994806554</v>
      </c>
    </row>
    <row r="6681" spans="1:8" s="119" customFormat="1">
      <c r="A6681" s="110"/>
      <c r="B6681" s="156">
        <v>45216.955891203703</v>
      </c>
      <c r="C6681" s="179">
        <v>500</v>
      </c>
      <c r="D6681" s="179">
        <v>489.5</v>
      </c>
      <c r="E6681" s="179">
        <v>10.5</v>
      </c>
      <c r="F6681" s="157" t="s">
        <v>7158</v>
      </c>
      <c r="G6681" s="158"/>
      <c r="H6681" s="159">
        <v>1994808510</v>
      </c>
    </row>
    <row r="6682" spans="1:8" s="119" customFormat="1">
      <c r="A6682" s="110"/>
      <c r="B6682" s="156">
        <v>45216.965960648151</v>
      </c>
      <c r="C6682" s="179">
        <v>300</v>
      </c>
      <c r="D6682" s="179">
        <v>293.7</v>
      </c>
      <c r="E6682" s="179">
        <v>6.3000000000000114</v>
      </c>
      <c r="F6682" s="157" t="s">
        <v>5</v>
      </c>
      <c r="G6682" s="158"/>
      <c r="H6682" s="159">
        <v>1994818662</v>
      </c>
    </row>
    <row r="6683" spans="1:8" s="119" customFormat="1">
      <c r="A6683" s="110"/>
      <c r="B6683" s="156">
        <v>45216.967083333337</v>
      </c>
      <c r="C6683" s="179">
        <v>5000</v>
      </c>
      <c r="D6683" s="179">
        <v>4895</v>
      </c>
      <c r="E6683" s="179">
        <v>105</v>
      </c>
      <c r="F6683" s="157" t="s">
        <v>13717</v>
      </c>
      <c r="G6683" s="158"/>
      <c r="H6683" s="159">
        <v>1994819660</v>
      </c>
    </row>
    <row r="6684" spans="1:8" s="119" customFormat="1">
      <c r="A6684" s="110"/>
      <c r="B6684" s="156">
        <v>45216.975312499999</v>
      </c>
      <c r="C6684" s="179">
        <v>200</v>
      </c>
      <c r="D6684" s="179">
        <v>195.8</v>
      </c>
      <c r="E6684" s="179">
        <v>4.1999999999999886</v>
      </c>
      <c r="F6684" s="157"/>
      <c r="G6684" s="158" t="s">
        <v>4005</v>
      </c>
      <c r="H6684" s="159">
        <v>1994826950</v>
      </c>
    </row>
    <row r="6685" spans="1:8" s="119" customFormat="1">
      <c r="A6685" s="110"/>
      <c r="B6685" s="156">
        <v>45216.97552083333</v>
      </c>
      <c r="C6685" s="179">
        <v>50</v>
      </c>
      <c r="D6685" s="179">
        <v>46.1</v>
      </c>
      <c r="E6685" s="179">
        <v>3.8999999999999986</v>
      </c>
      <c r="F6685" s="157" t="s">
        <v>5</v>
      </c>
      <c r="G6685" s="158"/>
      <c r="H6685" s="159">
        <v>1994827138</v>
      </c>
    </row>
    <row r="6686" spans="1:8" s="119" customFormat="1">
      <c r="A6686" s="110"/>
      <c r="B6686" s="156">
        <v>45216.979432870372</v>
      </c>
      <c r="C6686" s="179">
        <v>200</v>
      </c>
      <c r="D6686" s="179">
        <v>195.8</v>
      </c>
      <c r="E6686" s="179">
        <v>4.1999999999999886</v>
      </c>
      <c r="F6686" s="157" t="s">
        <v>5</v>
      </c>
      <c r="G6686" s="158"/>
      <c r="H6686" s="159">
        <v>1994830486</v>
      </c>
    </row>
    <row r="6687" spans="1:8" s="119" customFormat="1">
      <c r="A6687" s="110"/>
      <c r="B6687" s="156">
        <v>45216.986041666663</v>
      </c>
      <c r="C6687" s="179">
        <v>700</v>
      </c>
      <c r="D6687" s="179">
        <v>685.3</v>
      </c>
      <c r="E6687" s="179">
        <v>14.700000000000045</v>
      </c>
      <c r="F6687" s="157" t="s">
        <v>5</v>
      </c>
      <c r="G6687" s="158"/>
      <c r="H6687" s="159">
        <v>1994835864</v>
      </c>
    </row>
    <row r="6688" spans="1:8" s="119" customFormat="1">
      <c r="A6688" s="110"/>
      <c r="B6688" s="156">
        <v>45216.998078703706</v>
      </c>
      <c r="C6688" s="179">
        <v>200</v>
      </c>
      <c r="D6688" s="179">
        <v>195.8</v>
      </c>
      <c r="E6688" s="179">
        <v>4.1999999999999886</v>
      </c>
      <c r="F6688" s="157" t="s">
        <v>13653</v>
      </c>
      <c r="G6688" s="158"/>
      <c r="H6688" s="159">
        <v>1994845231</v>
      </c>
    </row>
    <row r="6689" spans="1:8" s="119" customFormat="1">
      <c r="A6689" s="110"/>
      <c r="B6689" s="156">
        <v>45217.001145833332</v>
      </c>
      <c r="C6689" s="179">
        <v>1000</v>
      </c>
      <c r="D6689" s="179">
        <v>979</v>
      </c>
      <c r="E6689" s="179">
        <v>21</v>
      </c>
      <c r="F6689" s="157" t="s">
        <v>5</v>
      </c>
      <c r="G6689" s="158"/>
      <c r="H6689" s="159">
        <v>1994848554</v>
      </c>
    </row>
    <row r="6690" spans="1:8" s="119" customFormat="1">
      <c r="A6690" s="110"/>
      <c r="B6690" s="156">
        <v>45217.001608796294</v>
      </c>
      <c r="C6690" s="179">
        <v>500</v>
      </c>
      <c r="D6690" s="179">
        <v>489.5</v>
      </c>
      <c r="E6690" s="179">
        <v>10.5</v>
      </c>
      <c r="F6690" s="157" t="s">
        <v>14048</v>
      </c>
      <c r="G6690" s="158"/>
      <c r="H6690" s="159">
        <v>1994849085</v>
      </c>
    </row>
    <row r="6691" spans="1:8" s="119" customFormat="1">
      <c r="A6691" s="110"/>
      <c r="B6691" s="156">
        <v>45217.001759259256</v>
      </c>
      <c r="C6691" s="179">
        <v>1333</v>
      </c>
      <c r="D6691" s="179">
        <v>1305.01</v>
      </c>
      <c r="E6691" s="179">
        <v>27.990000000000009</v>
      </c>
      <c r="F6691" s="157" t="s">
        <v>5</v>
      </c>
      <c r="G6691" s="158"/>
      <c r="H6691" s="159">
        <v>1994849265</v>
      </c>
    </row>
    <row r="6692" spans="1:8" s="119" customFormat="1">
      <c r="A6692" s="110"/>
      <c r="B6692" s="156">
        <v>45217.004907407405</v>
      </c>
      <c r="C6692" s="179">
        <v>100</v>
      </c>
      <c r="D6692" s="179">
        <v>96.1</v>
      </c>
      <c r="E6692" s="179">
        <v>3.9000000000000057</v>
      </c>
      <c r="F6692" s="157" t="s">
        <v>5</v>
      </c>
      <c r="G6692" s="158"/>
      <c r="H6692" s="159">
        <v>1994852395</v>
      </c>
    </row>
    <row r="6693" spans="1:8" s="119" customFormat="1">
      <c r="A6693" s="110"/>
      <c r="B6693" s="156">
        <v>45217.006296296298</v>
      </c>
      <c r="C6693" s="179">
        <v>1500</v>
      </c>
      <c r="D6693" s="179">
        <v>1468.5</v>
      </c>
      <c r="E6693" s="179">
        <v>31.5</v>
      </c>
      <c r="F6693" s="157" t="s">
        <v>13878</v>
      </c>
      <c r="G6693" s="158"/>
      <c r="H6693" s="159">
        <v>1994853697</v>
      </c>
    </row>
    <row r="6694" spans="1:8" s="119" customFormat="1">
      <c r="A6694" s="110"/>
      <c r="B6694" s="156">
        <v>45217.007233796299</v>
      </c>
      <c r="C6694" s="179">
        <v>5000</v>
      </c>
      <c r="D6694" s="179">
        <v>4895</v>
      </c>
      <c r="E6694" s="179">
        <v>105</v>
      </c>
      <c r="F6694" s="157" t="s">
        <v>5</v>
      </c>
      <c r="G6694" s="158"/>
      <c r="H6694" s="159">
        <v>1994854591</v>
      </c>
    </row>
    <row r="6695" spans="1:8" s="119" customFormat="1">
      <c r="A6695" s="110"/>
      <c r="B6695" s="156">
        <v>45217.012789351851</v>
      </c>
      <c r="C6695" s="179">
        <v>100</v>
      </c>
      <c r="D6695" s="179">
        <v>96.1</v>
      </c>
      <c r="E6695" s="179">
        <v>3.9000000000000057</v>
      </c>
      <c r="F6695" s="157" t="s">
        <v>5</v>
      </c>
      <c r="G6695" s="158"/>
      <c r="H6695" s="159">
        <v>1994859426</v>
      </c>
    </row>
    <row r="6696" spans="1:8" s="119" customFormat="1">
      <c r="A6696" s="110"/>
      <c r="B6696" s="156">
        <v>45217.022650462961</v>
      </c>
      <c r="C6696" s="179">
        <v>300</v>
      </c>
      <c r="D6696" s="179">
        <v>293.7</v>
      </c>
      <c r="E6696" s="179">
        <v>6.3000000000000114</v>
      </c>
      <c r="F6696" s="157" t="s">
        <v>3953</v>
      </c>
      <c r="G6696" s="158"/>
      <c r="H6696" s="159">
        <v>1994866932</v>
      </c>
    </row>
    <row r="6697" spans="1:8" s="119" customFormat="1">
      <c r="A6697" s="110"/>
      <c r="B6697" s="156">
        <v>45217.02584490741</v>
      </c>
      <c r="C6697" s="179">
        <v>1000</v>
      </c>
      <c r="D6697" s="179">
        <v>979</v>
      </c>
      <c r="E6697" s="179">
        <v>21</v>
      </c>
      <c r="F6697" s="157" t="s">
        <v>5</v>
      </c>
      <c r="G6697" s="158"/>
      <c r="H6697" s="159">
        <v>1994869296</v>
      </c>
    </row>
    <row r="6698" spans="1:8" s="119" customFormat="1">
      <c r="A6698" s="110"/>
      <c r="B6698" s="156">
        <v>45217.0309837963</v>
      </c>
      <c r="C6698" s="179">
        <v>100</v>
      </c>
      <c r="D6698" s="179">
        <v>96.1</v>
      </c>
      <c r="E6698" s="179">
        <v>3.9000000000000057</v>
      </c>
      <c r="F6698" s="157" t="s">
        <v>5</v>
      </c>
      <c r="G6698" s="158"/>
      <c r="H6698" s="159">
        <v>1994873054</v>
      </c>
    </row>
    <row r="6699" spans="1:8" s="119" customFormat="1">
      <c r="A6699" s="110"/>
      <c r="B6699" s="156">
        <v>45217.036435185182</v>
      </c>
      <c r="C6699" s="179">
        <v>123</v>
      </c>
      <c r="D6699" s="179">
        <v>119.1</v>
      </c>
      <c r="E6699" s="179">
        <v>3.9000000000000057</v>
      </c>
      <c r="F6699" s="157" t="s">
        <v>13767</v>
      </c>
      <c r="G6699" s="158"/>
      <c r="H6699" s="159">
        <v>1994876880</v>
      </c>
    </row>
    <row r="6700" spans="1:8" s="119" customFormat="1">
      <c r="A6700" s="110"/>
      <c r="B6700" s="156">
        <v>45217.049247685187</v>
      </c>
      <c r="C6700" s="179">
        <v>500</v>
      </c>
      <c r="D6700" s="179">
        <v>489.5</v>
      </c>
      <c r="E6700" s="179">
        <v>10.5</v>
      </c>
      <c r="F6700" s="157" t="s">
        <v>14205</v>
      </c>
      <c r="G6700" s="158" t="s">
        <v>3942</v>
      </c>
      <c r="H6700" s="159">
        <v>1994886708</v>
      </c>
    </row>
    <row r="6701" spans="1:8" s="119" customFormat="1">
      <c r="A6701" s="110"/>
      <c r="B6701" s="156">
        <v>45217.089618055557</v>
      </c>
      <c r="C6701" s="179">
        <v>1000</v>
      </c>
      <c r="D6701" s="179">
        <v>979</v>
      </c>
      <c r="E6701" s="179">
        <v>21</v>
      </c>
      <c r="F6701" s="157" t="s">
        <v>14206</v>
      </c>
      <c r="G6701" s="158"/>
      <c r="H6701" s="159">
        <v>1994916124</v>
      </c>
    </row>
    <row r="6702" spans="1:8" s="119" customFormat="1">
      <c r="A6702" s="110"/>
      <c r="B6702" s="156">
        <v>45217.113680555558</v>
      </c>
      <c r="C6702" s="179">
        <v>50</v>
      </c>
      <c r="D6702" s="179">
        <v>46.1</v>
      </c>
      <c r="E6702" s="179">
        <v>3.8999999999999986</v>
      </c>
      <c r="F6702" s="157" t="s">
        <v>5</v>
      </c>
      <c r="G6702" s="158"/>
      <c r="H6702" s="159">
        <v>1994933861</v>
      </c>
    </row>
    <row r="6703" spans="1:8" s="119" customFormat="1">
      <c r="A6703" s="110"/>
      <c r="B6703" s="156">
        <v>45217.182013888887</v>
      </c>
      <c r="C6703" s="179">
        <v>100</v>
      </c>
      <c r="D6703" s="179">
        <v>96.1</v>
      </c>
      <c r="E6703" s="179">
        <v>3.9000000000000057</v>
      </c>
      <c r="F6703" s="157" t="s">
        <v>5</v>
      </c>
      <c r="G6703" s="158"/>
      <c r="H6703" s="159">
        <v>1994982434</v>
      </c>
    </row>
    <row r="6704" spans="1:8" s="119" customFormat="1">
      <c r="A6704" s="110"/>
      <c r="B6704" s="156">
        <v>45217.223993055559</v>
      </c>
      <c r="C6704" s="179">
        <v>200</v>
      </c>
      <c r="D6704" s="179">
        <v>195.8</v>
      </c>
      <c r="E6704" s="179">
        <v>4.1999999999999886</v>
      </c>
      <c r="F6704" s="157" t="s">
        <v>5</v>
      </c>
      <c r="G6704" s="158"/>
      <c r="H6704" s="159">
        <v>1995011507</v>
      </c>
    </row>
    <row r="6705" spans="1:8" s="119" customFormat="1">
      <c r="A6705" s="110"/>
      <c r="B6705" s="156">
        <v>45217.260185185187</v>
      </c>
      <c r="C6705" s="179">
        <v>1000</v>
      </c>
      <c r="D6705" s="179">
        <v>979</v>
      </c>
      <c r="E6705" s="179">
        <v>21</v>
      </c>
      <c r="F6705" s="157" t="s">
        <v>5</v>
      </c>
      <c r="G6705" s="158"/>
      <c r="H6705" s="159">
        <v>1995034803</v>
      </c>
    </row>
    <row r="6706" spans="1:8" s="119" customFormat="1">
      <c r="A6706" s="110"/>
      <c r="B6706" s="156">
        <v>45217.261516203704</v>
      </c>
      <c r="C6706" s="179">
        <v>100</v>
      </c>
      <c r="D6706" s="179">
        <v>96.1</v>
      </c>
      <c r="E6706" s="179">
        <v>3.9000000000000057</v>
      </c>
      <c r="F6706" s="157" t="s">
        <v>5</v>
      </c>
      <c r="G6706" s="158"/>
      <c r="H6706" s="159">
        <v>1995035741</v>
      </c>
    </row>
    <row r="6707" spans="1:8" s="119" customFormat="1">
      <c r="A6707" s="110"/>
      <c r="B6707" s="156">
        <v>45217.266944444447</v>
      </c>
      <c r="C6707" s="179">
        <v>500</v>
      </c>
      <c r="D6707" s="179">
        <v>489.5</v>
      </c>
      <c r="E6707" s="179">
        <v>10.5</v>
      </c>
      <c r="F6707" s="157" t="s">
        <v>13852</v>
      </c>
      <c r="G6707" s="158"/>
      <c r="H6707" s="159">
        <v>1995039253</v>
      </c>
    </row>
    <row r="6708" spans="1:8" s="119" customFormat="1">
      <c r="A6708" s="110"/>
      <c r="B6708" s="156">
        <v>45217.26829861111</v>
      </c>
      <c r="C6708" s="179">
        <v>200</v>
      </c>
      <c r="D6708" s="179">
        <v>195.8</v>
      </c>
      <c r="E6708" s="179">
        <v>4.1999999999999886</v>
      </c>
      <c r="F6708" s="157" t="s">
        <v>5</v>
      </c>
      <c r="G6708" s="158"/>
      <c r="H6708" s="159">
        <v>1995040267</v>
      </c>
    </row>
    <row r="6709" spans="1:8" s="119" customFormat="1">
      <c r="A6709" s="110"/>
      <c r="B6709" s="156">
        <v>45217.29859953704</v>
      </c>
      <c r="C6709" s="179">
        <v>500</v>
      </c>
      <c r="D6709" s="179">
        <v>489.5</v>
      </c>
      <c r="E6709" s="179">
        <v>10.5</v>
      </c>
      <c r="F6709" s="157" t="s">
        <v>5</v>
      </c>
      <c r="G6709" s="158"/>
      <c r="H6709" s="159">
        <v>1995063222</v>
      </c>
    </row>
    <row r="6710" spans="1:8" s="119" customFormat="1">
      <c r="A6710" s="110"/>
      <c r="B6710" s="156">
        <v>45217.317199074074</v>
      </c>
      <c r="C6710" s="179">
        <v>500</v>
      </c>
      <c r="D6710" s="179">
        <v>489.5</v>
      </c>
      <c r="E6710" s="179">
        <v>10.5</v>
      </c>
      <c r="F6710" s="157" t="s">
        <v>13680</v>
      </c>
      <c r="G6710" s="158"/>
      <c r="H6710" s="159">
        <v>1995079334</v>
      </c>
    </row>
    <row r="6711" spans="1:8" s="119" customFormat="1">
      <c r="A6711" s="110"/>
      <c r="B6711" s="156">
        <v>45217.339328703703</v>
      </c>
      <c r="C6711" s="179">
        <v>200</v>
      </c>
      <c r="D6711" s="179">
        <v>195.8</v>
      </c>
      <c r="E6711" s="179">
        <v>4.1999999999999886</v>
      </c>
      <c r="F6711" s="157" t="s">
        <v>13650</v>
      </c>
      <c r="G6711" s="158"/>
      <c r="H6711" s="159">
        <v>1995104553</v>
      </c>
    </row>
    <row r="6712" spans="1:8" s="119" customFormat="1">
      <c r="A6712" s="110"/>
      <c r="B6712" s="156">
        <v>45217.347604166665</v>
      </c>
      <c r="C6712" s="179">
        <v>500</v>
      </c>
      <c r="D6712" s="179">
        <v>489.5</v>
      </c>
      <c r="E6712" s="179">
        <v>10.5</v>
      </c>
      <c r="F6712" s="157" t="s">
        <v>5</v>
      </c>
      <c r="G6712" s="158"/>
      <c r="H6712" s="159">
        <v>1995115508</v>
      </c>
    </row>
    <row r="6713" spans="1:8" s="119" customFormat="1">
      <c r="A6713" s="110"/>
      <c r="B6713" s="156">
        <v>45217.349108796298</v>
      </c>
      <c r="C6713" s="179">
        <v>300</v>
      </c>
      <c r="D6713" s="179">
        <v>293.7</v>
      </c>
      <c r="E6713" s="179">
        <v>6.3000000000000114</v>
      </c>
      <c r="F6713" s="157" t="s">
        <v>5</v>
      </c>
      <c r="G6713" s="158"/>
      <c r="H6713" s="159">
        <v>1995117517</v>
      </c>
    </row>
    <row r="6714" spans="1:8" s="119" customFormat="1">
      <c r="A6714" s="110"/>
      <c r="B6714" s="156">
        <v>45217.354814814818</v>
      </c>
      <c r="C6714" s="179">
        <v>1000</v>
      </c>
      <c r="D6714" s="179">
        <v>979</v>
      </c>
      <c r="E6714" s="179">
        <v>21</v>
      </c>
      <c r="F6714" s="157" t="s">
        <v>5</v>
      </c>
      <c r="G6714" s="158"/>
      <c r="H6714" s="159">
        <v>1995125325</v>
      </c>
    </row>
    <row r="6715" spans="1:8" s="119" customFormat="1">
      <c r="A6715" s="110"/>
      <c r="B6715" s="156">
        <v>45217.361331018517</v>
      </c>
      <c r="C6715" s="179">
        <v>150</v>
      </c>
      <c r="D6715" s="179">
        <v>146.1</v>
      </c>
      <c r="E6715" s="179">
        <v>3.9000000000000057</v>
      </c>
      <c r="F6715" s="157" t="s">
        <v>5</v>
      </c>
      <c r="G6715" s="158"/>
      <c r="H6715" s="159">
        <v>1995133941</v>
      </c>
    </row>
    <row r="6716" spans="1:8" s="119" customFormat="1">
      <c r="A6716" s="110"/>
      <c r="B6716" s="156">
        <v>45217.362523148149</v>
      </c>
      <c r="C6716" s="179">
        <v>1000</v>
      </c>
      <c r="D6716" s="179">
        <v>979</v>
      </c>
      <c r="E6716" s="179">
        <v>21</v>
      </c>
      <c r="F6716" s="157" t="s">
        <v>5</v>
      </c>
      <c r="G6716" s="158"/>
      <c r="H6716" s="159">
        <v>1995135517</v>
      </c>
    </row>
    <row r="6717" spans="1:8" s="119" customFormat="1">
      <c r="A6717" s="110"/>
      <c r="B6717" s="156">
        <v>45217.364594907405</v>
      </c>
      <c r="C6717" s="179">
        <v>300</v>
      </c>
      <c r="D6717" s="179">
        <v>293.7</v>
      </c>
      <c r="E6717" s="179">
        <v>6.3000000000000114</v>
      </c>
      <c r="F6717" s="157" t="s">
        <v>5</v>
      </c>
      <c r="G6717" s="158"/>
      <c r="H6717" s="159">
        <v>1995138120</v>
      </c>
    </row>
    <row r="6718" spans="1:8" s="119" customFormat="1">
      <c r="A6718" s="110"/>
      <c r="B6718" s="156">
        <v>45217.372916666667</v>
      </c>
      <c r="C6718" s="179">
        <v>1000</v>
      </c>
      <c r="D6718" s="179">
        <v>979</v>
      </c>
      <c r="E6718" s="179">
        <v>21</v>
      </c>
      <c r="F6718" s="157" t="s">
        <v>13643</v>
      </c>
      <c r="G6718" s="158"/>
      <c r="H6718" s="159">
        <v>1995150281</v>
      </c>
    </row>
    <row r="6719" spans="1:8" s="119" customFormat="1">
      <c r="A6719" s="110"/>
      <c r="B6719" s="156">
        <v>45217.376331018517</v>
      </c>
      <c r="C6719" s="179">
        <v>300</v>
      </c>
      <c r="D6719" s="179">
        <v>293.7</v>
      </c>
      <c r="E6719" s="179">
        <v>6.3000000000000114</v>
      </c>
      <c r="F6719" s="157" t="s">
        <v>5</v>
      </c>
      <c r="G6719" s="158"/>
      <c r="H6719" s="159">
        <v>1995155521</v>
      </c>
    </row>
    <row r="6720" spans="1:8" s="119" customFormat="1">
      <c r="A6720" s="110"/>
      <c r="B6720" s="156">
        <v>45217.380914351852</v>
      </c>
      <c r="C6720" s="179">
        <v>500</v>
      </c>
      <c r="D6720" s="179">
        <v>489.5</v>
      </c>
      <c r="E6720" s="179">
        <v>10.5</v>
      </c>
      <c r="F6720" s="157" t="s">
        <v>5</v>
      </c>
      <c r="G6720" s="158"/>
      <c r="H6720" s="159">
        <v>1995162158</v>
      </c>
    </row>
    <row r="6721" spans="1:8" s="119" customFormat="1">
      <c r="A6721" s="110"/>
      <c r="B6721" s="156">
        <v>45217.381111111114</v>
      </c>
      <c r="C6721" s="179">
        <v>2000</v>
      </c>
      <c r="D6721" s="179">
        <v>1958</v>
      </c>
      <c r="E6721" s="179">
        <v>42</v>
      </c>
      <c r="F6721" s="157" t="s">
        <v>5</v>
      </c>
      <c r="G6721" s="158"/>
      <c r="H6721" s="159">
        <v>1995162473</v>
      </c>
    </row>
    <row r="6722" spans="1:8" s="119" customFormat="1">
      <c r="A6722" s="110"/>
      <c r="B6722" s="156">
        <v>45217.381724537037</v>
      </c>
      <c r="C6722" s="179">
        <v>85</v>
      </c>
      <c r="D6722" s="179">
        <v>81.099999999999994</v>
      </c>
      <c r="E6722" s="179">
        <v>3.9000000000000057</v>
      </c>
      <c r="F6722" s="157" t="s">
        <v>4019</v>
      </c>
      <c r="G6722" s="158"/>
      <c r="H6722" s="159">
        <v>1995163382</v>
      </c>
    </row>
    <row r="6723" spans="1:8" s="119" customFormat="1">
      <c r="A6723" s="110"/>
      <c r="B6723" s="156">
        <v>45217.3825</v>
      </c>
      <c r="C6723" s="179">
        <v>500</v>
      </c>
      <c r="D6723" s="179">
        <v>489.5</v>
      </c>
      <c r="E6723" s="179">
        <v>10.5</v>
      </c>
      <c r="F6723" s="157" t="s">
        <v>5</v>
      </c>
      <c r="G6723" s="158"/>
      <c r="H6723" s="159">
        <v>1995164692</v>
      </c>
    </row>
    <row r="6724" spans="1:8" s="119" customFormat="1">
      <c r="A6724" s="110"/>
      <c r="B6724" s="156">
        <v>45217.386516203704</v>
      </c>
      <c r="C6724" s="179">
        <v>100</v>
      </c>
      <c r="D6724" s="179">
        <v>96.1</v>
      </c>
      <c r="E6724" s="179">
        <v>3.9000000000000057</v>
      </c>
      <c r="F6724" s="157" t="s">
        <v>5</v>
      </c>
      <c r="G6724" s="158"/>
      <c r="H6724" s="159">
        <v>1995170032</v>
      </c>
    </row>
    <row r="6725" spans="1:8" s="119" customFormat="1">
      <c r="A6725" s="110"/>
      <c r="B6725" s="156">
        <v>45217.392696759256</v>
      </c>
      <c r="C6725" s="179">
        <v>100</v>
      </c>
      <c r="D6725" s="179">
        <v>96.1</v>
      </c>
      <c r="E6725" s="179">
        <v>3.9000000000000057</v>
      </c>
      <c r="F6725" s="157" t="s">
        <v>13655</v>
      </c>
      <c r="G6725" s="158"/>
      <c r="H6725" s="159">
        <v>1995179022</v>
      </c>
    </row>
    <row r="6726" spans="1:8" s="119" customFormat="1">
      <c r="A6726" s="110"/>
      <c r="B6726" s="156">
        <v>45217.39334490741</v>
      </c>
      <c r="C6726" s="179">
        <v>10</v>
      </c>
      <c r="D6726" s="179">
        <v>6.1</v>
      </c>
      <c r="E6726" s="179">
        <v>3.9000000000000004</v>
      </c>
      <c r="F6726" s="157" t="s">
        <v>3978</v>
      </c>
      <c r="G6726" s="158"/>
      <c r="H6726" s="159">
        <v>1995179878</v>
      </c>
    </row>
    <row r="6727" spans="1:8" s="119" customFormat="1">
      <c r="A6727" s="110"/>
      <c r="B6727" s="156">
        <v>45217.393726851849</v>
      </c>
      <c r="C6727" s="179">
        <v>10</v>
      </c>
      <c r="D6727" s="179">
        <v>6.1</v>
      </c>
      <c r="E6727" s="179">
        <v>3.9000000000000004</v>
      </c>
      <c r="F6727" s="157" t="s">
        <v>3978</v>
      </c>
      <c r="G6727" s="158"/>
      <c r="H6727" s="159">
        <v>1995180350</v>
      </c>
    </row>
    <row r="6728" spans="1:8" s="119" customFormat="1">
      <c r="A6728" s="110"/>
      <c r="B6728" s="156">
        <v>45217.394108796296</v>
      </c>
      <c r="C6728" s="179">
        <v>1</v>
      </c>
      <c r="D6728" s="179">
        <v>-2.9</v>
      </c>
      <c r="E6728" s="179">
        <v>3.9</v>
      </c>
      <c r="F6728" s="157" t="s">
        <v>13680</v>
      </c>
      <c r="G6728" s="158"/>
      <c r="H6728" s="159">
        <v>1995180884</v>
      </c>
    </row>
    <row r="6729" spans="1:8" s="119" customFormat="1">
      <c r="A6729" s="110"/>
      <c r="B6729" s="156">
        <v>45217.396192129629</v>
      </c>
      <c r="C6729" s="179">
        <v>300</v>
      </c>
      <c r="D6729" s="179">
        <v>293.7</v>
      </c>
      <c r="E6729" s="179">
        <v>6.3000000000000114</v>
      </c>
      <c r="F6729" s="157" t="s">
        <v>3958</v>
      </c>
      <c r="G6729" s="158"/>
      <c r="H6729" s="159">
        <v>1995183797</v>
      </c>
    </row>
    <row r="6730" spans="1:8" s="119" customFormat="1">
      <c r="A6730" s="110"/>
      <c r="B6730" s="156">
        <v>45217.397615740738</v>
      </c>
      <c r="C6730" s="179">
        <v>1000</v>
      </c>
      <c r="D6730" s="179">
        <v>979</v>
      </c>
      <c r="E6730" s="179">
        <v>21</v>
      </c>
      <c r="F6730" s="157" t="s">
        <v>5</v>
      </c>
      <c r="G6730" s="158"/>
      <c r="H6730" s="159">
        <v>1995185527</v>
      </c>
    </row>
    <row r="6731" spans="1:8" s="119" customFormat="1">
      <c r="A6731" s="110"/>
      <c r="B6731" s="156">
        <v>45217.398298611108</v>
      </c>
      <c r="C6731" s="179">
        <v>20000</v>
      </c>
      <c r="D6731" s="179">
        <v>19580</v>
      </c>
      <c r="E6731" s="179">
        <v>420</v>
      </c>
      <c r="F6731" s="157" t="s">
        <v>14207</v>
      </c>
      <c r="G6731" s="158"/>
      <c r="H6731" s="159">
        <v>1995186336</v>
      </c>
    </row>
    <row r="6732" spans="1:8" s="119" customFormat="1">
      <c r="A6732" s="110"/>
      <c r="B6732" s="156">
        <v>45217.399444444447</v>
      </c>
      <c r="C6732" s="179">
        <v>500</v>
      </c>
      <c r="D6732" s="179">
        <v>489.5</v>
      </c>
      <c r="E6732" s="179">
        <v>10.5</v>
      </c>
      <c r="F6732" s="157" t="s">
        <v>5</v>
      </c>
      <c r="G6732" s="158"/>
      <c r="H6732" s="159">
        <v>1995187883</v>
      </c>
    </row>
    <row r="6733" spans="1:8" s="119" customFormat="1">
      <c r="A6733" s="110"/>
      <c r="B6733" s="156">
        <v>45217.401134259257</v>
      </c>
      <c r="C6733" s="179">
        <v>1</v>
      </c>
      <c r="D6733" s="179">
        <v>-2.9</v>
      </c>
      <c r="E6733" s="179">
        <v>3.9</v>
      </c>
      <c r="F6733" s="157" t="s">
        <v>14162</v>
      </c>
      <c r="G6733" s="158"/>
      <c r="H6733" s="159">
        <v>1995190194</v>
      </c>
    </row>
    <row r="6734" spans="1:8" s="119" customFormat="1">
      <c r="A6734" s="110"/>
      <c r="B6734" s="156">
        <v>45217.403495370374</v>
      </c>
      <c r="C6734" s="179">
        <v>10000</v>
      </c>
      <c r="D6734" s="179">
        <v>9790</v>
      </c>
      <c r="E6734" s="179">
        <v>210</v>
      </c>
      <c r="F6734" s="157" t="s">
        <v>13686</v>
      </c>
      <c r="G6734" s="158"/>
      <c r="H6734" s="159">
        <v>1995193886</v>
      </c>
    </row>
    <row r="6735" spans="1:8" s="119" customFormat="1">
      <c r="A6735" s="110"/>
      <c r="B6735" s="156">
        <v>45217.40452546296</v>
      </c>
      <c r="C6735" s="179">
        <v>1000</v>
      </c>
      <c r="D6735" s="179">
        <v>979</v>
      </c>
      <c r="E6735" s="179">
        <v>21</v>
      </c>
      <c r="F6735" s="157" t="s">
        <v>5</v>
      </c>
      <c r="G6735" s="158"/>
      <c r="H6735" s="159">
        <v>1995195376</v>
      </c>
    </row>
    <row r="6736" spans="1:8" s="119" customFormat="1">
      <c r="A6736" s="110"/>
      <c r="B6736" s="156">
        <v>45217.404722222222</v>
      </c>
      <c r="C6736" s="179">
        <v>780</v>
      </c>
      <c r="D6736" s="179">
        <v>763.62</v>
      </c>
      <c r="E6736" s="179">
        <v>16.379999999999995</v>
      </c>
      <c r="F6736" s="157" t="s">
        <v>14208</v>
      </c>
      <c r="G6736" s="158"/>
      <c r="H6736" s="159">
        <v>1995195596</v>
      </c>
    </row>
    <row r="6737" spans="1:8" s="119" customFormat="1">
      <c r="A6737" s="110"/>
      <c r="B6737" s="156">
        <v>45217.4059837963</v>
      </c>
      <c r="C6737" s="179">
        <v>300</v>
      </c>
      <c r="D6737" s="179">
        <v>293.7</v>
      </c>
      <c r="E6737" s="179">
        <v>6.3000000000000114</v>
      </c>
      <c r="F6737" s="157" t="s">
        <v>5</v>
      </c>
      <c r="G6737" s="158"/>
      <c r="H6737" s="159">
        <v>1995197292</v>
      </c>
    </row>
    <row r="6738" spans="1:8" s="119" customFormat="1">
      <c r="A6738" s="110"/>
      <c r="B6738" s="156">
        <v>45217.408831018518</v>
      </c>
      <c r="C6738" s="179">
        <v>10</v>
      </c>
      <c r="D6738" s="179">
        <v>6.1</v>
      </c>
      <c r="E6738" s="179">
        <v>3.9000000000000004</v>
      </c>
      <c r="F6738" s="157" t="s">
        <v>3974</v>
      </c>
      <c r="G6738" s="158"/>
      <c r="H6738" s="159">
        <v>1995201364</v>
      </c>
    </row>
    <row r="6739" spans="1:8" s="119" customFormat="1">
      <c r="A6739" s="110"/>
      <c r="B6739" s="156">
        <v>45217.412094907406</v>
      </c>
      <c r="C6739" s="179">
        <v>3000</v>
      </c>
      <c r="D6739" s="179">
        <v>2937</v>
      </c>
      <c r="E6739" s="179">
        <v>63</v>
      </c>
      <c r="F6739" s="157" t="s">
        <v>7130</v>
      </c>
      <c r="G6739" s="158"/>
      <c r="H6739" s="159">
        <v>1995205930</v>
      </c>
    </row>
    <row r="6740" spans="1:8" s="119" customFormat="1">
      <c r="A6740" s="110"/>
      <c r="B6740" s="156">
        <v>45217.413240740738</v>
      </c>
      <c r="C6740" s="179">
        <v>10</v>
      </c>
      <c r="D6740" s="179">
        <v>6.1</v>
      </c>
      <c r="E6740" s="179">
        <v>3.9000000000000004</v>
      </c>
      <c r="F6740" s="157" t="s">
        <v>13686</v>
      </c>
      <c r="G6740" s="158"/>
      <c r="H6740" s="159">
        <v>1995207433</v>
      </c>
    </row>
    <row r="6741" spans="1:8" s="119" customFormat="1">
      <c r="A6741" s="110"/>
      <c r="B6741" s="156">
        <v>45217.415983796294</v>
      </c>
      <c r="C6741" s="179">
        <v>10</v>
      </c>
      <c r="D6741" s="179">
        <v>6.1</v>
      </c>
      <c r="E6741" s="179">
        <v>3.9000000000000004</v>
      </c>
      <c r="F6741" s="157" t="s">
        <v>14209</v>
      </c>
      <c r="G6741" s="158"/>
      <c r="H6741" s="159">
        <v>1995211655</v>
      </c>
    </row>
    <row r="6742" spans="1:8" s="119" customFormat="1">
      <c r="A6742" s="110"/>
      <c r="B6742" s="156">
        <v>45217.416446759256</v>
      </c>
      <c r="C6742" s="179">
        <v>10</v>
      </c>
      <c r="D6742" s="179">
        <v>6.1</v>
      </c>
      <c r="E6742" s="179">
        <v>3.9000000000000004</v>
      </c>
      <c r="F6742" s="157" t="s">
        <v>13671</v>
      </c>
      <c r="G6742" s="158"/>
      <c r="H6742" s="159">
        <v>1995212292</v>
      </c>
    </row>
    <row r="6743" spans="1:8" s="119" customFormat="1">
      <c r="A6743" s="110"/>
      <c r="B6743" s="156">
        <v>45217.416631944441</v>
      </c>
      <c r="C6743" s="179">
        <v>100</v>
      </c>
      <c r="D6743" s="179">
        <v>96.1</v>
      </c>
      <c r="E6743" s="179">
        <v>3.9000000000000057</v>
      </c>
      <c r="F6743" s="157" t="s">
        <v>5</v>
      </c>
      <c r="G6743" s="158"/>
      <c r="H6743" s="159">
        <v>1995212563</v>
      </c>
    </row>
    <row r="6744" spans="1:8" s="119" customFormat="1">
      <c r="A6744" s="110"/>
      <c r="B6744" s="156">
        <v>45217.417916666665</v>
      </c>
      <c r="C6744" s="179">
        <v>10</v>
      </c>
      <c r="D6744" s="179">
        <v>6.1</v>
      </c>
      <c r="E6744" s="179">
        <v>3.9000000000000004</v>
      </c>
      <c r="F6744" s="157" t="s">
        <v>3952</v>
      </c>
      <c r="G6744" s="158"/>
      <c r="H6744" s="159">
        <v>1995214601</v>
      </c>
    </row>
    <row r="6745" spans="1:8" s="119" customFormat="1">
      <c r="A6745" s="110"/>
      <c r="B6745" s="156">
        <v>45217.418587962966</v>
      </c>
      <c r="C6745" s="179">
        <v>1</v>
      </c>
      <c r="D6745" s="179">
        <v>-2.9</v>
      </c>
      <c r="E6745" s="179">
        <v>3.9</v>
      </c>
      <c r="F6745" s="157" t="s">
        <v>13819</v>
      </c>
      <c r="G6745" s="158"/>
      <c r="H6745" s="159">
        <v>1995215616</v>
      </c>
    </row>
    <row r="6746" spans="1:8" s="119" customFormat="1">
      <c r="A6746" s="110"/>
      <c r="B6746" s="156">
        <v>45217.419340277775</v>
      </c>
      <c r="C6746" s="179">
        <v>1</v>
      </c>
      <c r="D6746" s="179">
        <v>-2.9</v>
      </c>
      <c r="E6746" s="179">
        <v>3.9</v>
      </c>
      <c r="F6746" s="157" t="s">
        <v>13819</v>
      </c>
      <c r="G6746" s="158"/>
      <c r="H6746" s="159">
        <v>1995216739</v>
      </c>
    </row>
    <row r="6747" spans="1:8" s="119" customFormat="1">
      <c r="A6747" s="110"/>
      <c r="B6747" s="156">
        <v>45217.420439814814</v>
      </c>
      <c r="C6747" s="179">
        <v>10</v>
      </c>
      <c r="D6747" s="179">
        <v>6.1</v>
      </c>
      <c r="E6747" s="179">
        <v>3.9000000000000004</v>
      </c>
      <c r="F6747" s="157" t="s">
        <v>3970</v>
      </c>
      <c r="G6747" s="158"/>
      <c r="H6747" s="159">
        <v>1995218444</v>
      </c>
    </row>
    <row r="6748" spans="1:8" s="119" customFormat="1">
      <c r="A6748" s="110"/>
      <c r="B6748" s="156">
        <v>45217.420960648145</v>
      </c>
      <c r="C6748" s="179">
        <v>1000</v>
      </c>
      <c r="D6748" s="179">
        <v>979</v>
      </c>
      <c r="E6748" s="179">
        <v>21</v>
      </c>
      <c r="F6748" s="157" t="s">
        <v>5</v>
      </c>
      <c r="G6748" s="158"/>
      <c r="H6748" s="159">
        <v>1995219262</v>
      </c>
    </row>
    <row r="6749" spans="1:8" s="119" customFormat="1">
      <c r="A6749" s="110"/>
      <c r="B6749" s="156">
        <v>45217.421041666668</v>
      </c>
      <c r="C6749" s="179">
        <v>600</v>
      </c>
      <c r="D6749" s="179">
        <v>587.4</v>
      </c>
      <c r="E6749" s="179">
        <v>12.600000000000023</v>
      </c>
      <c r="F6749" s="157" t="s">
        <v>5</v>
      </c>
      <c r="G6749" s="158"/>
      <c r="H6749" s="159">
        <v>1995219393</v>
      </c>
    </row>
    <row r="6750" spans="1:8" s="119" customFormat="1">
      <c r="A6750" s="110"/>
      <c r="B6750" s="156">
        <v>45217.422037037039</v>
      </c>
      <c r="C6750" s="179">
        <v>10</v>
      </c>
      <c r="D6750" s="179">
        <v>6.1</v>
      </c>
      <c r="E6750" s="179">
        <v>3.9000000000000004</v>
      </c>
      <c r="F6750" s="157" t="s">
        <v>7166</v>
      </c>
      <c r="G6750" s="158"/>
      <c r="H6750" s="159">
        <v>1995220746</v>
      </c>
    </row>
    <row r="6751" spans="1:8" s="119" customFormat="1">
      <c r="A6751" s="110"/>
      <c r="B6751" s="156">
        <v>45217.422581018516</v>
      </c>
      <c r="C6751" s="179">
        <v>100</v>
      </c>
      <c r="D6751" s="179">
        <v>96.1</v>
      </c>
      <c r="E6751" s="179">
        <v>3.9000000000000057</v>
      </c>
      <c r="F6751" s="157" t="s">
        <v>5</v>
      </c>
      <c r="G6751" s="158"/>
      <c r="H6751" s="159">
        <v>1995221533</v>
      </c>
    </row>
    <row r="6752" spans="1:8" s="119" customFormat="1">
      <c r="A6752" s="110"/>
      <c r="B6752" s="156">
        <v>45217.42287037037</v>
      </c>
      <c r="C6752" s="179">
        <v>1000</v>
      </c>
      <c r="D6752" s="179">
        <v>979</v>
      </c>
      <c r="E6752" s="179">
        <v>21</v>
      </c>
      <c r="F6752" s="157" t="s">
        <v>7167</v>
      </c>
      <c r="G6752" s="158"/>
      <c r="H6752" s="159">
        <v>1995221930</v>
      </c>
    </row>
    <row r="6753" spans="1:8" s="119" customFormat="1">
      <c r="A6753" s="110"/>
      <c r="B6753" s="156">
        <v>45217.424143518518</v>
      </c>
      <c r="C6753" s="179">
        <v>500</v>
      </c>
      <c r="D6753" s="179">
        <v>489.5</v>
      </c>
      <c r="E6753" s="179">
        <v>10.5</v>
      </c>
      <c r="F6753" s="157" t="s">
        <v>5</v>
      </c>
      <c r="G6753" s="158"/>
      <c r="H6753" s="159">
        <v>1995223859</v>
      </c>
    </row>
    <row r="6754" spans="1:8" s="119" customFormat="1">
      <c r="A6754" s="110"/>
      <c r="B6754" s="156">
        <v>45217.426620370374</v>
      </c>
      <c r="C6754" s="179">
        <v>60</v>
      </c>
      <c r="D6754" s="179">
        <v>56.1</v>
      </c>
      <c r="E6754" s="179">
        <v>3.8999999999999986</v>
      </c>
      <c r="F6754" s="157" t="s">
        <v>5</v>
      </c>
      <c r="G6754" s="158"/>
      <c r="H6754" s="159">
        <v>1995227272</v>
      </c>
    </row>
    <row r="6755" spans="1:8" s="119" customFormat="1">
      <c r="A6755" s="110"/>
      <c r="B6755" s="156">
        <v>45217.429606481484</v>
      </c>
      <c r="C6755" s="179">
        <v>500</v>
      </c>
      <c r="D6755" s="179">
        <v>489.5</v>
      </c>
      <c r="E6755" s="179">
        <v>10.5</v>
      </c>
      <c r="F6755" s="157" t="s">
        <v>13753</v>
      </c>
      <c r="G6755" s="158"/>
      <c r="H6755" s="159">
        <v>1995231693</v>
      </c>
    </row>
    <row r="6756" spans="1:8" s="119" customFormat="1">
      <c r="A6756" s="110"/>
      <c r="B6756" s="156">
        <v>45217.429837962962</v>
      </c>
      <c r="C6756" s="179">
        <v>1000</v>
      </c>
      <c r="D6756" s="179">
        <v>979</v>
      </c>
      <c r="E6756" s="179">
        <v>21</v>
      </c>
      <c r="F6756" s="157" t="s">
        <v>5</v>
      </c>
      <c r="G6756" s="158"/>
      <c r="H6756" s="159">
        <v>1995231988</v>
      </c>
    </row>
    <row r="6757" spans="1:8" s="119" customFormat="1">
      <c r="A6757" s="110"/>
      <c r="B6757" s="156">
        <v>45217.430972222224</v>
      </c>
      <c r="C6757" s="179">
        <v>13</v>
      </c>
      <c r="D6757" s="179">
        <v>9.1</v>
      </c>
      <c r="E6757" s="179">
        <v>3.9000000000000004</v>
      </c>
      <c r="F6757" s="157" t="s">
        <v>5</v>
      </c>
      <c r="G6757" s="158"/>
      <c r="H6757" s="159">
        <v>1995233594</v>
      </c>
    </row>
    <row r="6758" spans="1:8" s="119" customFormat="1">
      <c r="A6758" s="110"/>
      <c r="B6758" s="156">
        <v>45217.433749999997</v>
      </c>
      <c r="C6758" s="179">
        <v>10</v>
      </c>
      <c r="D6758" s="179">
        <v>6.1</v>
      </c>
      <c r="E6758" s="179">
        <v>3.9000000000000004</v>
      </c>
      <c r="F6758" s="157" t="s">
        <v>13680</v>
      </c>
      <c r="G6758" s="158"/>
      <c r="H6758" s="159">
        <v>1995237084</v>
      </c>
    </row>
    <row r="6759" spans="1:8" s="119" customFormat="1">
      <c r="A6759" s="110"/>
      <c r="B6759" s="156">
        <v>45217.433969907404</v>
      </c>
      <c r="C6759" s="179">
        <v>5000</v>
      </c>
      <c r="D6759" s="179">
        <v>4895</v>
      </c>
      <c r="E6759" s="179">
        <v>105</v>
      </c>
      <c r="F6759" s="157" t="s">
        <v>13677</v>
      </c>
      <c r="G6759" s="158" t="s">
        <v>4025</v>
      </c>
      <c r="H6759" s="159">
        <v>1995237355</v>
      </c>
    </row>
    <row r="6760" spans="1:8" s="119" customFormat="1">
      <c r="A6760" s="110"/>
      <c r="B6760" s="156">
        <v>45217.434305555558</v>
      </c>
      <c r="C6760" s="179">
        <v>1000</v>
      </c>
      <c r="D6760" s="179">
        <v>979</v>
      </c>
      <c r="E6760" s="179">
        <v>21</v>
      </c>
      <c r="F6760" s="157" t="s">
        <v>5</v>
      </c>
      <c r="G6760" s="158"/>
      <c r="H6760" s="159">
        <v>1995237864</v>
      </c>
    </row>
    <row r="6761" spans="1:8" s="119" customFormat="1">
      <c r="A6761" s="110"/>
      <c r="B6761" s="156">
        <v>45217.435474537036</v>
      </c>
      <c r="C6761" s="179">
        <v>50</v>
      </c>
      <c r="D6761" s="179">
        <v>46.1</v>
      </c>
      <c r="E6761" s="179">
        <v>3.8999999999999986</v>
      </c>
      <c r="F6761" s="157" t="s">
        <v>5</v>
      </c>
      <c r="G6761" s="158"/>
      <c r="H6761" s="159">
        <v>1995239505</v>
      </c>
    </row>
    <row r="6762" spans="1:8" s="119" customFormat="1">
      <c r="A6762" s="110"/>
      <c r="B6762" s="156">
        <v>45217.436099537037</v>
      </c>
      <c r="C6762" s="179">
        <v>100</v>
      </c>
      <c r="D6762" s="179">
        <v>96.1</v>
      </c>
      <c r="E6762" s="179">
        <v>3.9000000000000057</v>
      </c>
      <c r="F6762" s="157" t="s">
        <v>7135</v>
      </c>
      <c r="G6762" s="158"/>
      <c r="H6762" s="159">
        <v>1995240439</v>
      </c>
    </row>
    <row r="6763" spans="1:8" s="119" customFormat="1">
      <c r="A6763" s="110"/>
      <c r="B6763" s="156">
        <v>45217.436712962961</v>
      </c>
      <c r="C6763" s="179">
        <v>1000</v>
      </c>
      <c r="D6763" s="179">
        <v>979</v>
      </c>
      <c r="E6763" s="179">
        <v>21</v>
      </c>
      <c r="F6763" s="157" t="s">
        <v>5</v>
      </c>
      <c r="G6763" s="158"/>
      <c r="H6763" s="159">
        <v>1995241284</v>
      </c>
    </row>
    <row r="6764" spans="1:8" s="119" customFormat="1">
      <c r="A6764" s="110"/>
      <c r="B6764" s="156">
        <v>45217.439513888887</v>
      </c>
      <c r="C6764" s="179">
        <v>10</v>
      </c>
      <c r="D6764" s="179">
        <v>6.1</v>
      </c>
      <c r="E6764" s="179">
        <v>3.9000000000000004</v>
      </c>
      <c r="F6764" s="157" t="s">
        <v>3952</v>
      </c>
      <c r="G6764" s="158"/>
      <c r="H6764" s="159">
        <v>1995245109</v>
      </c>
    </row>
    <row r="6765" spans="1:8" s="119" customFormat="1">
      <c r="A6765" s="110"/>
      <c r="B6765" s="156">
        <v>45217.441122685188</v>
      </c>
      <c r="C6765" s="179">
        <v>1</v>
      </c>
      <c r="D6765" s="179">
        <v>-2.9</v>
      </c>
      <c r="E6765" s="179">
        <v>3.9</v>
      </c>
      <c r="F6765" s="157" t="s">
        <v>7135</v>
      </c>
      <c r="G6765" s="158"/>
      <c r="H6765" s="159">
        <v>1995247186</v>
      </c>
    </row>
    <row r="6766" spans="1:8" s="119" customFormat="1">
      <c r="A6766" s="110"/>
      <c r="B6766" s="156">
        <v>45217.441388888888</v>
      </c>
      <c r="C6766" s="179">
        <v>27</v>
      </c>
      <c r="D6766" s="179">
        <v>23.1</v>
      </c>
      <c r="E6766" s="179">
        <v>3.8999999999999986</v>
      </c>
      <c r="F6766" s="157" t="s">
        <v>13767</v>
      </c>
      <c r="G6766" s="158"/>
      <c r="H6766" s="159">
        <v>1995247604</v>
      </c>
    </row>
    <row r="6767" spans="1:8" s="119" customFormat="1">
      <c r="A6767" s="110"/>
      <c r="B6767" s="156">
        <v>45217.44158564815</v>
      </c>
      <c r="C6767" s="179">
        <v>500</v>
      </c>
      <c r="D6767" s="179">
        <v>489.5</v>
      </c>
      <c r="E6767" s="179">
        <v>10.5</v>
      </c>
      <c r="F6767" s="157" t="s">
        <v>14048</v>
      </c>
      <c r="G6767" s="158"/>
      <c r="H6767" s="159">
        <v>1995247875</v>
      </c>
    </row>
    <row r="6768" spans="1:8" s="119" customFormat="1">
      <c r="A6768" s="110"/>
      <c r="B6768" s="156">
        <v>45217.441678240742</v>
      </c>
      <c r="C6768" s="179">
        <v>300</v>
      </c>
      <c r="D6768" s="179">
        <v>293.7</v>
      </c>
      <c r="E6768" s="179">
        <v>6.3000000000000114</v>
      </c>
      <c r="F6768" s="157" t="s">
        <v>5</v>
      </c>
      <c r="G6768" s="158"/>
      <c r="H6768" s="159">
        <v>1995247979</v>
      </c>
    </row>
    <row r="6769" spans="1:8" s="119" customFormat="1">
      <c r="A6769" s="110"/>
      <c r="B6769" s="156">
        <v>45217.44258101852</v>
      </c>
      <c r="C6769" s="179">
        <v>500</v>
      </c>
      <c r="D6769" s="179">
        <v>489.5</v>
      </c>
      <c r="E6769" s="179">
        <v>10.5</v>
      </c>
      <c r="F6769" s="157" t="s">
        <v>14048</v>
      </c>
      <c r="G6769" s="158"/>
      <c r="H6769" s="159">
        <v>1995249229</v>
      </c>
    </row>
    <row r="6770" spans="1:8" s="119" customFormat="1">
      <c r="A6770" s="110"/>
      <c r="B6770" s="156">
        <v>45217.443414351852</v>
      </c>
      <c r="C6770" s="179">
        <v>1000</v>
      </c>
      <c r="D6770" s="179">
        <v>979</v>
      </c>
      <c r="E6770" s="179">
        <v>21</v>
      </c>
      <c r="F6770" s="157" t="s">
        <v>5</v>
      </c>
      <c r="G6770" s="158"/>
      <c r="H6770" s="159">
        <v>1995250516</v>
      </c>
    </row>
    <row r="6771" spans="1:8" s="119" customFormat="1">
      <c r="A6771" s="110"/>
      <c r="B6771" s="156">
        <v>45217.444016203706</v>
      </c>
      <c r="C6771" s="179">
        <v>1000</v>
      </c>
      <c r="D6771" s="179">
        <v>979</v>
      </c>
      <c r="E6771" s="179">
        <v>21</v>
      </c>
      <c r="F6771" s="157" t="s">
        <v>3973</v>
      </c>
      <c r="G6771" s="158"/>
      <c r="H6771" s="159">
        <v>1995251395</v>
      </c>
    </row>
    <row r="6772" spans="1:8" s="119" customFormat="1">
      <c r="A6772" s="110"/>
      <c r="B6772" s="156">
        <v>45217.445370370369</v>
      </c>
      <c r="C6772" s="179">
        <v>300</v>
      </c>
      <c r="D6772" s="179">
        <v>293.7</v>
      </c>
      <c r="E6772" s="179">
        <v>6.3000000000000114</v>
      </c>
      <c r="F6772" s="157" t="s">
        <v>5</v>
      </c>
      <c r="G6772" s="158"/>
      <c r="H6772" s="159">
        <v>1995253400</v>
      </c>
    </row>
    <row r="6773" spans="1:8" s="119" customFormat="1">
      <c r="A6773" s="110"/>
      <c r="B6773" s="156">
        <v>45217.445763888885</v>
      </c>
      <c r="C6773" s="179">
        <v>700</v>
      </c>
      <c r="D6773" s="179">
        <v>685.3</v>
      </c>
      <c r="E6773" s="179">
        <v>14.700000000000045</v>
      </c>
      <c r="F6773" s="157" t="s">
        <v>5</v>
      </c>
      <c r="G6773" s="158"/>
      <c r="H6773" s="159">
        <v>1995253854</v>
      </c>
    </row>
    <row r="6774" spans="1:8" s="119" customFormat="1">
      <c r="A6774" s="110"/>
      <c r="B6774" s="156">
        <v>45217.446412037039</v>
      </c>
      <c r="C6774" s="179">
        <v>20</v>
      </c>
      <c r="D6774" s="179">
        <v>16.100000000000001</v>
      </c>
      <c r="E6774" s="179">
        <v>3.8999999999999986</v>
      </c>
      <c r="F6774" s="157" t="s">
        <v>5</v>
      </c>
      <c r="G6774" s="158"/>
      <c r="H6774" s="159">
        <v>1995254703</v>
      </c>
    </row>
    <row r="6775" spans="1:8" s="119" customFormat="1">
      <c r="A6775" s="110"/>
      <c r="B6775" s="156">
        <v>45217.446608796294</v>
      </c>
      <c r="C6775" s="179">
        <v>100</v>
      </c>
      <c r="D6775" s="179">
        <v>96.1</v>
      </c>
      <c r="E6775" s="179">
        <v>3.9000000000000057</v>
      </c>
      <c r="F6775" s="157" t="s">
        <v>5</v>
      </c>
      <c r="G6775" s="158"/>
      <c r="H6775" s="159">
        <v>1995254954</v>
      </c>
    </row>
    <row r="6776" spans="1:8" s="119" customFormat="1">
      <c r="A6776" s="110"/>
      <c r="B6776" s="156">
        <v>45217.447152777779</v>
      </c>
      <c r="C6776" s="179">
        <v>2000</v>
      </c>
      <c r="D6776" s="179">
        <v>1958</v>
      </c>
      <c r="E6776" s="179">
        <v>42</v>
      </c>
      <c r="F6776" s="157" t="s">
        <v>13714</v>
      </c>
      <c r="G6776" s="158"/>
      <c r="H6776" s="159">
        <v>1995255604</v>
      </c>
    </row>
    <row r="6777" spans="1:8" s="119" customFormat="1">
      <c r="A6777" s="110"/>
      <c r="B6777" s="156">
        <v>45217.447789351849</v>
      </c>
      <c r="C6777" s="179">
        <v>20</v>
      </c>
      <c r="D6777" s="179">
        <v>16.100000000000001</v>
      </c>
      <c r="E6777" s="179">
        <v>3.8999999999999986</v>
      </c>
      <c r="F6777" s="157" t="s">
        <v>5</v>
      </c>
      <c r="G6777" s="158"/>
      <c r="H6777" s="159">
        <v>1995256369</v>
      </c>
    </row>
    <row r="6778" spans="1:8" s="119" customFormat="1">
      <c r="A6778" s="110"/>
      <c r="B6778" s="156">
        <v>45217.450856481482</v>
      </c>
      <c r="C6778" s="179">
        <v>500</v>
      </c>
      <c r="D6778" s="179">
        <v>489.5</v>
      </c>
      <c r="E6778" s="179">
        <v>10.5</v>
      </c>
      <c r="F6778" s="157" t="s">
        <v>5</v>
      </c>
      <c r="G6778" s="158"/>
      <c r="H6778" s="159">
        <v>1995260761</v>
      </c>
    </row>
    <row r="6779" spans="1:8" s="119" customFormat="1">
      <c r="A6779" s="110"/>
      <c r="B6779" s="156">
        <v>45217.451701388891</v>
      </c>
      <c r="C6779" s="179">
        <v>10</v>
      </c>
      <c r="D6779" s="179">
        <v>6.1</v>
      </c>
      <c r="E6779" s="179">
        <v>3.9000000000000004</v>
      </c>
      <c r="F6779" s="157" t="s">
        <v>3958</v>
      </c>
      <c r="G6779" s="158"/>
      <c r="H6779" s="159">
        <v>1995261999</v>
      </c>
    </row>
    <row r="6780" spans="1:8" s="119" customFormat="1">
      <c r="A6780" s="110"/>
      <c r="B6780" s="156">
        <v>45217.452685185184</v>
      </c>
      <c r="C6780" s="179">
        <v>1000</v>
      </c>
      <c r="D6780" s="179">
        <v>979</v>
      </c>
      <c r="E6780" s="179">
        <v>21</v>
      </c>
      <c r="F6780" s="157" t="s">
        <v>13849</v>
      </c>
      <c r="G6780" s="158"/>
      <c r="H6780" s="159">
        <v>1995263230</v>
      </c>
    </row>
    <row r="6781" spans="1:8" s="119" customFormat="1">
      <c r="A6781" s="110"/>
      <c r="B6781" s="156">
        <v>45217.453321759262</v>
      </c>
      <c r="C6781" s="179">
        <v>1</v>
      </c>
      <c r="D6781" s="179">
        <v>-2.9</v>
      </c>
      <c r="E6781" s="179">
        <v>3.9</v>
      </c>
      <c r="F6781" s="157" t="s">
        <v>7134</v>
      </c>
      <c r="G6781" s="158"/>
      <c r="H6781" s="159">
        <v>1995264089</v>
      </c>
    </row>
    <row r="6782" spans="1:8" s="119" customFormat="1">
      <c r="A6782" s="110"/>
      <c r="B6782" s="156">
        <v>45217.456712962965</v>
      </c>
      <c r="C6782" s="179">
        <v>1000</v>
      </c>
      <c r="D6782" s="179">
        <v>979</v>
      </c>
      <c r="E6782" s="179">
        <v>21</v>
      </c>
      <c r="F6782" s="157" t="s">
        <v>7131</v>
      </c>
      <c r="G6782" s="158"/>
      <c r="H6782" s="159">
        <v>1995268482</v>
      </c>
    </row>
    <row r="6783" spans="1:8" s="119" customFormat="1">
      <c r="A6783" s="110"/>
      <c r="B6783" s="156">
        <v>45217.457175925927</v>
      </c>
      <c r="C6783" s="179">
        <v>1</v>
      </c>
      <c r="D6783" s="179">
        <v>-2.9</v>
      </c>
      <c r="E6783" s="179">
        <v>3.9</v>
      </c>
      <c r="F6783" s="157" t="s">
        <v>13648</v>
      </c>
      <c r="G6783" s="158"/>
      <c r="H6783" s="159">
        <v>1995269186</v>
      </c>
    </row>
    <row r="6784" spans="1:8" s="119" customFormat="1">
      <c r="A6784" s="110"/>
      <c r="B6784" s="156">
        <v>45217.457199074073</v>
      </c>
      <c r="C6784" s="179">
        <v>15</v>
      </c>
      <c r="D6784" s="179">
        <v>11.1</v>
      </c>
      <c r="E6784" s="179">
        <v>3.9000000000000004</v>
      </c>
      <c r="F6784" s="157" t="s">
        <v>13717</v>
      </c>
      <c r="G6784" s="158"/>
      <c r="H6784" s="159">
        <v>1995269247</v>
      </c>
    </row>
    <row r="6785" spans="1:8" s="119" customFormat="1">
      <c r="A6785" s="110"/>
      <c r="B6785" s="156">
        <v>45217.458865740744</v>
      </c>
      <c r="C6785" s="179">
        <v>1000</v>
      </c>
      <c r="D6785" s="179">
        <v>979</v>
      </c>
      <c r="E6785" s="179">
        <v>21</v>
      </c>
      <c r="F6785" s="157" t="s">
        <v>5</v>
      </c>
      <c r="G6785" s="158"/>
      <c r="H6785" s="159">
        <v>1995271597</v>
      </c>
    </row>
    <row r="6786" spans="1:8" s="119" customFormat="1">
      <c r="A6786" s="110"/>
      <c r="B6786" s="156">
        <v>45217.461770833332</v>
      </c>
      <c r="C6786" s="179">
        <v>10</v>
      </c>
      <c r="D6786" s="179">
        <v>6.1</v>
      </c>
      <c r="E6786" s="179">
        <v>3.9000000000000004</v>
      </c>
      <c r="F6786" s="157" t="s">
        <v>3985</v>
      </c>
      <c r="G6786" s="158"/>
      <c r="H6786" s="159">
        <v>1995275249</v>
      </c>
    </row>
    <row r="6787" spans="1:8" s="119" customFormat="1">
      <c r="A6787" s="110"/>
      <c r="B6787" s="156">
        <v>45217.462592592594</v>
      </c>
      <c r="C6787" s="179">
        <v>20</v>
      </c>
      <c r="D6787" s="179">
        <v>16.100000000000001</v>
      </c>
      <c r="E6787" s="179">
        <v>3.8999999999999986</v>
      </c>
      <c r="F6787" s="157" t="s">
        <v>7135</v>
      </c>
      <c r="G6787" s="158"/>
      <c r="H6787" s="159">
        <v>1995276366</v>
      </c>
    </row>
    <row r="6788" spans="1:8" s="119" customFormat="1">
      <c r="A6788" s="110"/>
      <c r="B6788" s="156">
        <v>45217.462650462963</v>
      </c>
      <c r="C6788" s="179">
        <v>5000</v>
      </c>
      <c r="D6788" s="179">
        <v>4895</v>
      </c>
      <c r="E6788" s="179">
        <v>105</v>
      </c>
      <c r="F6788" s="157" t="s">
        <v>5</v>
      </c>
      <c r="G6788" s="158"/>
      <c r="H6788" s="159">
        <v>1995276425</v>
      </c>
    </row>
    <row r="6789" spans="1:8" s="119" customFormat="1">
      <c r="A6789" s="110"/>
      <c r="B6789" s="156">
        <v>45217.463009259256</v>
      </c>
      <c r="C6789" s="179">
        <v>10</v>
      </c>
      <c r="D6789" s="179">
        <v>6.1</v>
      </c>
      <c r="E6789" s="179">
        <v>3.9000000000000004</v>
      </c>
      <c r="F6789" s="157" t="s">
        <v>3949</v>
      </c>
      <c r="G6789" s="158"/>
      <c r="H6789" s="159">
        <v>1995276843</v>
      </c>
    </row>
    <row r="6790" spans="1:8" s="119" customFormat="1">
      <c r="A6790" s="110"/>
      <c r="B6790" s="156">
        <v>45217.467245370368</v>
      </c>
      <c r="C6790" s="179">
        <v>200</v>
      </c>
      <c r="D6790" s="179">
        <v>195.8</v>
      </c>
      <c r="E6790" s="179">
        <v>4.1999999999999886</v>
      </c>
      <c r="F6790" s="157" t="s">
        <v>14210</v>
      </c>
      <c r="G6790" s="158"/>
      <c r="H6790" s="159">
        <v>1995282575</v>
      </c>
    </row>
    <row r="6791" spans="1:8" s="119" customFormat="1">
      <c r="A6791" s="110"/>
      <c r="B6791" s="156">
        <v>45217.467395833337</v>
      </c>
      <c r="C6791" s="179">
        <v>1</v>
      </c>
      <c r="D6791" s="179">
        <v>-2.9</v>
      </c>
      <c r="E6791" s="179">
        <v>3.9</v>
      </c>
      <c r="F6791" s="157" t="s">
        <v>14211</v>
      </c>
      <c r="G6791" s="158"/>
      <c r="H6791" s="159">
        <v>1995282784</v>
      </c>
    </row>
    <row r="6792" spans="1:8" s="119" customFormat="1">
      <c r="A6792" s="110"/>
      <c r="B6792" s="156">
        <v>45217.468229166669</v>
      </c>
      <c r="C6792" s="179">
        <v>1</v>
      </c>
      <c r="D6792" s="179">
        <v>-2.9</v>
      </c>
      <c r="E6792" s="179">
        <v>3.9</v>
      </c>
      <c r="F6792" s="157" t="s">
        <v>14212</v>
      </c>
      <c r="G6792" s="158"/>
      <c r="H6792" s="159">
        <v>1995283859</v>
      </c>
    </row>
    <row r="6793" spans="1:8" s="119" customFormat="1">
      <c r="A6793" s="110"/>
      <c r="B6793" s="156">
        <v>45217.469155092593</v>
      </c>
      <c r="C6793" s="179">
        <v>15</v>
      </c>
      <c r="D6793" s="179">
        <v>11.1</v>
      </c>
      <c r="E6793" s="179">
        <v>3.9000000000000004</v>
      </c>
      <c r="F6793" s="157" t="s">
        <v>13680</v>
      </c>
      <c r="G6793" s="158"/>
      <c r="H6793" s="159">
        <v>1995285190</v>
      </c>
    </row>
    <row r="6794" spans="1:8" s="119" customFormat="1">
      <c r="A6794" s="110"/>
      <c r="B6794" s="156">
        <v>45217.469594907408</v>
      </c>
      <c r="C6794" s="179">
        <v>10</v>
      </c>
      <c r="D6794" s="179">
        <v>6.1</v>
      </c>
      <c r="E6794" s="179">
        <v>3.9000000000000004</v>
      </c>
      <c r="F6794" s="157" t="s">
        <v>5</v>
      </c>
      <c r="G6794" s="158"/>
      <c r="H6794" s="159">
        <v>1995285772</v>
      </c>
    </row>
    <row r="6795" spans="1:8" s="119" customFormat="1">
      <c r="A6795" s="110"/>
      <c r="B6795" s="156">
        <v>45217.470810185187</v>
      </c>
      <c r="C6795" s="179">
        <v>100</v>
      </c>
      <c r="D6795" s="179">
        <v>96.1</v>
      </c>
      <c r="E6795" s="179">
        <v>3.9000000000000057</v>
      </c>
      <c r="F6795" s="157" t="s">
        <v>14213</v>
      </c>
      <c r="G6795" s="158"/>
      <c r="H6795" s="159">
        <v>1995287327</v>
      </c>
    </row>
    <row r="6796" spans="1:8" s="119" customFormat="1">
      <c r="A6796" s="110"/>
      <c r="B6796" s="156">
        <v>45217.474687499998</v>
      </c>
      <c r="C6796" s="179">
        <v>100</v>
      </c>
      <c r="D6796" s="179">
        <v>96.1</v>
      </c>
      <c r="E6796" s="179">
        <v>3.9000000000000057</v>
      </c>
      <c r="F6796" s="157" t="s">
        <v>14214</v>
      </c>
      <c r="G6796" s="158" t="s">
        <v>13829</v>
      </c>
      <c r="H6796" s="159">
        <v>1995292736</v>
      </c>
    </row>
    <row r="6797" spans="1:8" s="119" customFormat="1">
      <c r="A6797" s="110"/>
      <c r="B6797" s="156">
        <v>45217.475324074076</v>
      </c>
      <c r="C6797" s="179">
        <v>250</v>
      </c>
      <c r="D6797" s="179">
        <v>244.75</v>
      </c>
      <c r="E6797" s="179">
        <v>5.25</v>
      </c>
      <c r="F6797" s="157" t="s">
        <v>5</v>
      </c>
      <c r="G6797" s="158"/>
      <c r="H6797" s="159">
        <v>1995293589</v>
      </c>
    </row>
    <row r="6798" spans="1:8" s="119" customFormat="1">
      <c r="A6798" s="110"/>
      <c r="B6798" s="156">
        <v>45217.476550925923</v>
      </c>
      <c r="C6798" s="179">
        <v>300</v>
      </c>
      <c r="D6798" s="179">
        <v>293.7</v>
      </c>
      <c r="E6798" s="179">
        <v>6.3000000000000114</v>
      </c>
      <c r="F6798" s="157" t="s">
        <v>13797</v>
      </c>
      <c r="G6798" s="158"/>
      <c r="H6798" s="159">
        <v>1995295366</v>
      </c>
    </row>
    <row r="6799" spans="1:8" s="119" customFormat="1">
      <c r="A6799" s="110"/>
      <c r="B6799" s="156">
        <v>45217.477465277778</v>
      </c>
      <c r="C6799" s="179">
        <v>10</v>
      </c>
      <c r="D6799" s="179">
        <v>6.1</v>
      </c>
      <c r="E6799" s="179">
        <v>3.9000000000000004</v>
      </c>
      <c r="F6799" s="157" t="s">
        <v>4033</v>
      </c>
      <c r="G6799" s="158"/>
      <c r="H6799" s="159">
        <v>1995296647</v>
      </c>
    </row>
    <row r="6800" spans="1:8" s="119" customFormat="1">
      <c r="A6800" s="110"/>
      <c r="B6800" s="156">
        <v>45217.477523148147</v>
      </c>
      <c r="C6800" s="179">
        <v>300</v>
      </c>
      <c r="D6800" s="179">
        <v>293.7</v>
      </c>
      <c r="E6800" s="179">
        <v>6.3000000000000114</v>
      </c>
      <c r="F6800" s="157" t="s">
        <v>5</v>
      </c>
      <c r="G6800" s="158"/>
      <c r="H6800" s="159">
        <v>1995296724</v>
      </c>
    </row>
    <row r="6801" spans="1:8" s="119" customFormat="1">
      <c r="A6801" s="110"/>
      <c r="B6801" s="156">
        <v>45217.477627314816</v>
      </c>
      <c r="C6801" s="179">
        <v>10</v>
      </c>
      <c r="D6801" s="179">
        <v>6.1</v>
      </c>
      <c r="E6801" s="179">
        <v>3.9000000000000004</v>
      </c>
      <c r="F6801" s="157" t="s">
        <v>3971</v>
      </c>
      <c r="G6801" s="158"/>
      <c r="H6801" s="159">
        <v>1995296848</v>
      </c>
    </row>
    <row r="6802" spans="1:8" s="119" customFormat="1">
      <c r="A6802" s="110"/>
      <c r="B6802" s="156">
        <v>45217.478437500002</v>
      </c>
      <c r="C6802" s="179">
        <v>400</v>
      </c>
      <c r="D6802" s="179">
        <v>391.6</v>
      </c>
      <c r="E6802" s="179">
        <v>8.3999999999999773</v>
      </c>
      <c r="F6802" s="157" t="s">
        <v>7165</v>
      </c>
      <c r="G6802" s="158"/>
      <c r="H6802" s="159">
        <v>1995297943</v>
      </c>
    </row>
    <row r="6803" spans="1:8" s="119" customFormat="1">
      <c r="A6803" s="110"/>
      <c r="B6803" s="156">
        <v>45217.478888888887</v>
      </c>
      <c r="C6803" s="179">
        <v>100</v>
      </c>
      <c r="D6803" s="179">
        <v>96.1</v>
      </c>
      <c r="E6803" s="179">
        <v>3.9000000000000057</v>
      </c>
      <c r="F6803" s="157" t="s">
        <v>13790</v>
      </c>
      <c r="G6803" s="158"/>
      <c r="H6803" s="159">
        <v>1995298545</v>
      </c>
    </row>
    <row r="6804" spans="1:8" s="119" customFormat="1">
      <c r="A6804" s="110"/>
      <c r="B6804" s="156">
        <v>45217.478900462964</v>
      </c>
      <c r="C6804" s="179">
        <v>10</v>
      </c>
      <c r="D6804" s="179">
        <v>6.1</v>
      </c>
      <c r="E6804" s="179">
        <v>3.9000000000000004</v>
      </c>
      <c r="F6804" s="157" t="s">
        <v>4033</v>
      </c>
      <c r="G6804" s="158"/>
      <c r="H6804" s="159">
        <v>1995298562</v>
      </c>
    </row>
    <row r="6805" spans="1:8" s="119" customFormat="1">
      <c r="A6805" s="110"/>
      <c r="B6805" s="156">
        <v>45217.481620370374</v>
      </c>
      <c r="C6805" s="179">
        <v>1000</v>
      </c>
      <c r="D6805" s="179">
        <v>979</v>
      </c>
      <c r="E6805" s="179">
        <v>21</v>
      </c>
      <c r="F6805" s="157" t="s">
        <v>5</v>
      </c>
      <c r="G6805" s="158"/>
      <c r="H6805" s="159">
        <v>1995302371</v>
      </c>
    </row>
    <row r="6806" spans="1:8" s="119" customFormat="1">
      <c r="A6806" s="110"/>
      <c r="B6806" s="156">
        <v>45217.484988425924</v>
      </c>
      <c r="C6806" s="179">
        <v>150</v>
      </c>
      <c r="D6806" s="179">
        <v>146.1</v>
      </c>
      <c r="E6806" s="179">
        <v>3.9000000000000057</v>
      </c>
      <c r="F6806" s="157" t="s">
        <v>7144</v>
      </c>
      <c r="G6806" s="158"/>
      <c r="H6806" s="159">
        <v>1995306804</v>
      </c>
    </row>
    <row r="6807" spans="1:8" s="119" customFormat="1">
      <c r="A6807" s="110"/>
      <c r="B6807" s="156">
        <v>45217.489016203705</v>
      </c>
      <c r="C6807" s="179">
        <v>500</v>
      </c>
      <c r="D6807" s="179">
        <v>489.5</v>
      </c>
      <c r="E6807" s="179">
        <v>10.5</v>
      </c>
      <c r="F6807" s="157" t="s">
        <v>5</v>
      </c>
      <c r="G6807" s="158"/>
      <c r="H6807" s="159">
        <v>1995312774</v>
      </c>
    </row>
    <row r="6808" spans="1:8" s="119" customFormat="1">
      <c r="A6808" s="110"/>
      <c r="B6808" s="156">
        <v>45217.49009259259</v>
      </c>
      <c r="C6808" s="179">
        <v>150</v>
      </c>
      <c r="D6808" s="179">
        <v>146.1</v>
      </c>
      <c r="E6808" s="179">
        <v>3.9000000000000057</v>
      </c>
      <c r="F6808" s="157" t="s">
        <v>3966</v>
      </c>
      <c r="G6808" s="158"/>
      <c r="H6808" s="159">
        <v>1995314591</v>
      </c>
    </row>
    <row r="6809" spans="1:8" s="119" customFormat="1">
      <c r="A6809" s="110"/>
      <c r="B6809" s="156">
        <v>45217.492731481485</v>
      </c>
      <c r="C6809" s="179">
        <v>500</v>
      </c>
      <c r="D6809" s="179">
        <v>489.5</v>
      </c>
      <c r="E6809" s="179">
        <v>10.5</v>
      </c>
      <c r="F6809" s="157" t="s">
        <v>3939</v>
      </c>
      <c r="G6809" s="158"/>
      <c r="H6809" s="159">
        <v>1995318885</v>
      </c>
    </row>
    <row r="6810" spans="1:8" s="119" customFormat="1">
      <c r="A6810" s="110"/>
      <c r="B6810" s="156">
        <v>45217.494513888887</v>
      </c>
      <c r="C6810" s="179">
        <v>300</v>
      </c>
      <c r="D6810" s="179">
        <v>293.7</v>
      </c>
      <c r="E6810" s="179">
        <v>6.3000000000000114</v>
      </c>
      <c r="F6810" s="157" t="s">
        <v>5</v>
      </c>
      <c r="G6810" s="158"/>
      <c r="H6810" s="159">
        <v>1995321811</v>
      </c>
    </row>
    <row r="6811" spans="1:8" s="119" customFormat="1">
      <c r="A6811" s="110"/>
      <c r="B6811" s="156">
        <v>45217.496504629627</v>
      </c>
      <c r="C6811" s="179">
        <v>10</v>
      </c>
      <c r="D6811" s="179">
        <v>6.1</v>
      </c>
      <c r="E6811" s="179">
        <v>3.9000000000000004</v>
      </c>
      <c r="F6811" s="157" t="s">
        <v>5</v>
      </c>
      <c r="G6811" s="158"/>
      <c r="H6811" s="159">
        <v>1995325349</v>
      </c>
    </row>
    <row r="6812" spans="1:8" s="119" customFormat="1">
      <c r="A6812" s="110"/>
      <c r="B6812" s="156">
        <v>45217.500358796293</v>
      </c>
      <c r="C6812" s="179">
        <v>10</v>
      </c>
      <c r="D6812" s="179">
        <v>6.1</v>
      </c>
      <c r="E6812" s="179">
        <v>3.9000000000000004</v>
      </c>
      <c r="F6812" s="157" t="s">
        <v>3978</v>
      </c>
      <c r="G6812" s="158"/>
      <c r="H6812" s="159">
        <v>1995332555</v>
      </c>
    </row>
    <row r="6813" spans="1:8" s="119" customFormat="1">
      <c r="A6813" s="110"/>
      <c r="B6813" s="156">
        <v>45217.504270833335</v>
      </c>
      <c r="C6813" s="179">
        <v>10</v>
      </c>
      <c r="D6813" s="179">
        <v>6.1</v>
      </c>
      <c r="E6813" s="179">
        <v>3.9000000000000004</v>
      </c>
      <c r="F6813" s="157" t="s">
        <v>3952</v>
      </c>
      <c r="G6813" s="158"/>
      <c r="H6813" s="159">
        <v>1995339535</v>
      </c>
    </row>
    <row r="6814" spans="1:8" s="119" customFormat="1">
      <c r="A6814" s="110"/>
      <c r="B6814" s="156">
        <v>45217.508553240739</v>
      </c>
      <c r="C6814" s="179">
        <v>10</v>
      </c>
      <c r="D6814" s="179">
        <v>6.1</v>
      </c>
      <c r="E6814" s="179">
        <v>3.9000000000000004</v>
      </c>
      <c r="F6814" s="157" t="s">
        <v>13648</v>
      </c>
      <c r="G6814" s="158"/>
      <c r="H6814" s="159">
        <v>1995347048</v>
      </c>
    </row>
    <row r="6815" spans="1:8" s="119" customFormat="1">
      <c r="A6815" s="110"/>
      <c r="B6815" s="156">
        <v>45217.508969907409</v>
      </c>
      <c r="C6815" s="179">
        <v>300</v>
      </c>
      <c r="D6815" s="179">
        <v>293.7</v>
      </c>
      <c r="E6815" s="179">
        <v>6.3000000000000114</v>
      </c>
      <c r="F6815" s="157" t="s">
        <v>5</v>
      </c>
      <c r="G6815" s="158"/>
      <c r="H6815" s="159">
        <v>1995347767</v>
      </c>
    </row>
    <row r="6816" spans="1:8" s="119" customFormat="1">
      <c r="A6816" s="110"/>
      <c r="B6816" s="156">
        <v>45217.509363425925</v>
      </c>
      <c r="C6816" s="179">
        <v>300</v>
      </c>
      <c r="D6816" s="179">
        <v>293.7</v>
      </c>
      <c r="E6816" s="179">
        <v>6.3000000000000114</v>
      </c>
      <c r="F6816" s="157" t="s">
        <v>5</v>
      </c>
      <c r="G6816" s="158"/>
      <c r="H6816" s="159">
        <v>1995348407</v>
      </c>
    </row>
    <row r="6817" spans="1:8" s="119" customFormat="1">
      <c r="A6817" s="110"/>
      <c r="B6817" s="156">
        <v>45217.510879629626</v>
      </c>
      <c r="C6817" s="179">
        <v>10000</v>
      </c>
      <c r="D6817" s="179">
        <v>9790</v>
      </c>
      <c r="E6817" s="179">
        <v>210</v>
      </c>
      <c r="F6817" s="157" t="s">
        <v>5</v>
      </c>
      <c r="G6817" s="158"/>
      <c r="H6817" s="159">
        <v>1995351142</v>
      </c>
    </row>
    <row r="6818" spans="1:8" s="119" customFormat="1">
      <c r="A6818" s="110"/>
      <c r="B6818" s="156">
        <v>45217.511886574073</v>
      </c>
      <c r="C6818" s="179">
        <v>10</v>
      </c>
      <c r="D6818" s="179">
        <v>6.1</v>
      </c>
      <c r="E6818" s="179">
        <v>3.9000000000000004</v>
      </c>
      <c r="F6818" s="157" t="s">
        <v>14215</v>
      </c>
      <c r="G6818" s="158"/>
      <c r="H6818" s="159">
        <v>1995352853</v>
      </c>
    </row>
    <row r="6819" spans="1:8" s="119" customFormat="1">
      <c r="A6819" s="110"/>
      <c r="B6819" s="156">
        <v>45217.513090277775</v>
      </c>
      <c r="C6819" s="179">
        <v>100</v>
      </c>
      <c r="D6819" s="179">
        <v>96.1</v>
      </c>
      <c r="E6819" s="179">
        <v>3.9000000000000057</v>
      </c>
      <c r="F6819" s="157" t="s">
        <v>13678</v>
      </c>
      <c r="G6819" s="158"/>
      <c r="H6819" s="159">
        <v>1995354771</v>
      </c>
    </row>
    <row r="6820" spans="1:8" s="119" customFormat="1">
      <c r="A6820" s="110"/>
      <c r="B6820" s="156">
        <v>45217.514548611114</v>
      </c>
      <c r="C6820" s="179">
        <v>100</v>
      </c>
      <c r="D6820" s="179">
        <v>96.1</v>
      </c>
      <c r="E6820" s="179">
        <v>3.9000000000000057</v>
      </c>
      <c r="F6820" s="157" t="s">
        <v>13678</v>
      </c>
      <c r="G6820" s="158"/>
      <c r="H6820" s="159">
        <v>1995357195</v>
      </c>
    </row>
    <row r="6821" spans="1:8" s="119" customFormat="1">
      <c r="A6821" s="110"/>
      <c r="B6821" s="156">
        <v>45217.514814814815</v>
      </c>
      <c r="C6821" s="179">
        <v>300</v>
      </c>
      <c r="D6821" s="179">
        <v>293.7</v>
      </c>
      <c r="E6821" s="179">
        <v>6.3000000000000114</v>
      </c>
      <c r="F6821" s="157" t="s">
        <v>3959</v>
      </c>
      <c r="G6821" s="158"/>
      <c r="H6821" s="159">
        <v>1995357625</v>
      </c>
    </row>
    <row r="6822" spans="1:8" s="119" customFormat="1">
      <c r="A6822" s="110"/>
      <c r="B6822" s="156">
        <v>45217.51525462963</v>
      </c>
      <c r="C6822" s="179">
        <v>3000</v>
      </c>
      <c r="D6822" s="179">
        <v>2937</v>
      </c>
      <c r="E6822" s="179">
        <v>63</v>
      </c>
      <c r="F6822" s="157" t="s">
        <v>5</v>
      </c>
      <c r="G6822" s="158"/>
      <c r="H6822" s="159">
        <v>1995358361</v>
      </c>
    </row>
    <row r="6823" spans="1:8" s="119" customFormat="1">
      <c r="A6823" s="110"/>
      <c r="B6823" s="156">
        <v>45217.516377314816</v>
      </c>
      <c r="C6823" s="179">
        <v>300</v>
      </c>
      <c r="D6823" s="179">
        <v>293.7</v>
      </c>
      <c r="E6823" s="179">
        <v>6.3000000000000114</v>
      </c>
      <c r="F6823" s="157" t="s">
        <v>3959</v>
      </c>
      <c r="G6823" s="158"/>
      <c r="H6823" s="159">
        <v>1995360711</v>
      </c>
    </row>
    <row r="6824" spans="1:8" s="119" customFormat="1">
      <c r="A6824" s="110"/>
      <c r="B6824" s="156">
        <v>45217.516932870371</v>
      </c>
      <c r="C6824" s="179">
        <v>300</v>
      </c>
      <c r="D6824" s="179">
        <v>293.7</v>
      </c>
      <c r="E6824" s="179">
        <v>6.3000000000000114</v>
      </c>
      <c r="F6824" s="157" t="s">
        <v>3959</v>
      </c>
      <c r="G6824" s="158"/>
      <c r="H6824" s="159">
        <v>1995361852</v>
      </c>
    </row>
    <row r="6825" spans="1:8" s="119" customFormat="1">
      <c r="A6825" s="110"/>
      <c r="B6825" s="156">
        <v>45217.517604166664</v>
      </c>
      <c r="C6825" s="179">
        <v>300</v>
      </c>
      <c r="D6825" s="179">
        <v>293.7</v>
      </c>
      <c r="E6825" s="179">
        <v>6.3000000000000114</v>
      </c>
      <c r="F6825" s="157" t="s">
        <v>3959</v>
      </c>
      <c r="G6825" s="158"/>
      <c r="H6825" s="159">
        <v>1995363206</v>
      </c>
    </row>
    <row r="6826" spans="1:8" s="119" customFormat="1">
      <c r="A6826" s="110"/>
      <c r="B6826" s="156">
        <v>45217.518252314818</v>
      </c>
      <c r="C6826" s="179">
        <v>450</v>
      </c>
      <c r="D6826" s="179">
        <v>440.55</v>
      </c>
      <c r="E6826" s="179">
        <v>9.4499999999999886</v>
      </c>
      <c r="F6826" s="157" t="s">
        <v>3959</v>
      </c>
      <c r="G6826" s="158"/>
      <c r="H6826" s="159">
        <v>1995364439</v>
      </c>
    </row>
    <row r="6827" spans="1:8" s="119" customFormat="1">
      <c r="A6827" s="110"/>
      <c r="B6827" s="156">
        <v>45217.518680555557</v>
      </c>
      <c r="C6827" s="179">
        <v>10</v>
      </c>
      <c r="D6827" s="179">
        <v>6.1</v>
      </c>
      <c r="E6827" s="179">
        <v>3.9000000000000004</v>
      </c>
      <c r="F6827" s="157" t="s">
        <v>5</v>
      </c>
      <c r="G6827" s="158"/>
      <c r="H6827" s="159">
        <v>1995365161</v>
      </c>
    </row>
    <row r="6828" spans="1:8" s="119" customFormat="1">
      <c r="A6828" s="110"/>
      <c r="B6828" s="156">
        <v>45217.518912037034</v>
      </c>
      <c r="C6828" s="179">
        <v>450</v>
      </c>
      <c r="D6828" s="179">
        <v>440.55</v>
      </c>
      <c r="E6828" s="179">
        <v>9.4499999999999886</v>
      </c>
      <c r="F6828" s="157" t="s">
        <v>3959</v>
      </c>
      <c r="G6828" s="158"/>
      <c r="H6828" s="159">
        <v>1995365489</v>
      </c>
    </row>
    <row r="6829" spans="1:8" s="119" customFormat="1">
      <c r="A6829" s="110"/>
      <c r="B6829" s="156">
        <v>45217.519976851851</v>
      </c>
      <c r="C6829" s="179">
        <v>200</v>
      </c>
      <c r="D6829" s="179">
        <v>195.8</v>
      </c>
      <c r="E6829" s="179">
        <v>4.1999999999999886</v>
      </c>
      <c r="F6829" s="157" t="s">
        <v>5</v>
      </c>
      <c r="G6829" s="158"/>
      <c r="H6829" s="159">
        <v>1995367214</v>
      </c>
    </row>
    <row r="6830" spans="1:8" s="119" customFormat="1">
      <c r="A6830" s="110"/>
      <c r="B6830" s="156">
        <v>45217.520486111112</v>
      </c>
      <c r="C6830" s="179">
        <v>500</v>
      </c>
      <c r="D6830" s="179">
        <v>489.5</v>
      </c>
      <c r="E6830" s="179">
        <v>10.5</v>
      </c>
      <c r="F6830" s="157" t="s">
        <v>5</v>
      </c>
      <c r="G6830" s="158"/>
      <c r="H6830" s="159">
        <v>1995368026</v>
      </c>
    </row>
    <row r="6831" spans="1:8" s="119" customFormat="1">
      <c r="A6831" s="110"/>
      <c r="B6831" s="156">
        <v>45217.521319444444</v>
      </c>
      <c r="C6831" s="179">
        <v>3000</v>
      </c>
      <c r="D6831" s="179">
        <v>2937</v>
      </c>
      <c r="E6831" s="179">
        <v>63</v>
      </c>
      <c r="F6831" s="157" t="s">
        <v>5</v>
      </c>
      <c r="G6831" s="158"/>
      <c r="H6831" s="159">
        <v>1995369350</v>
      </c>
    </row>
    <row r="6832" spans="1:8" s="119" customFormat="1">
      <c r="A6832" s="110"/>
      <c r="B6832" s="156">
        <v>45217.523287037038</v>
      </c>
      <c r="C6832" s="179">
        <v>300</v>
      </c>
      <c r="D6832" s="179">
        <v>293.7</v>
      </c>
      <c r="E6832" s="179">
        <v>6.3000000000000114</v>
      </c>
      <c r="F6832" s="157" t="s">
        <v>13643</v>
      </c>
      <c r="G6832" s="158"/>
      <c r="H6832" s="159">
        <v>1995372434</v>
      </c>
    </row>
    <row r="6833" spans="1:8" s="119" customFormat="1">
      <c r="A6833" s="110"/>
      <c r="B6833" s="156">
        <v>45217.524594907409</v>
      </c>
      <c r="C6833" s="179">
        <v>10</v>
      </c>
      <c r="D6833" s="179">
        <v>6.1</v>
      </c>
      <c r="E6833" s="179">
        <v>3.9000000000000004</v>
      </c>
      <c r="F6833" s="157" t="s">
        <v>3978</v>
      </c>
      <c r="G6833" s="158"/>
      <c r="H6833" s="159">
        <v>1995374472</v>
      </c>
    </row>
    <row r="6834" spans="1:8" s="119" customFormat="1">
      <c r="A6834" s="110"/>
      <c r="B6834" s="156">
        <v>45217.525902777779</v>
      </c>
      <c r="C6834" s="179">
        <v>10</v>
      </c>
      <c r="D6834" s="179">
        <v>6.1</v>
      </c>
      <c r="E6834" s="179">
        <v>3.9000000000000004</v>
      </c>
      <c r="F6834" s="157" t="s">
        <v>4853</v>
      </c>
      <c r="G6834" s="158"/>
      <c r="H6834" s="159">
        <v>1995376696</v>
      </c>
    </row>
    <row r="6835" spans="1:8" s="119" customFormat="1">
      <c r="A6835" s="110"/>
      <c r="B6835" s="156">
        <v>45217.526550925926</v>
      </c>
      <c r="C6835" s="179">
        <v>100</v>
      </c>
      <c r="D6835" s="179">
        <v>96.1</v>
      </c>
      <c r="E6835" s="179">
        <v>3.9000000000000057</v>
      </c>
      <c r="F6835" s="157" t="s">
        <v>5</v>
      </c>
      <c r="G6835" s="158"/>
      <c r="H6835" s="159">
        <v>1995377737</v>
      </c>
    </row>
    <row r="6836" spans="1:8" s="119" customFormat="1">
      <c r="A6836" s="110"/>
      <c r="B6836" s="156">
        <v>45217.527858796297</v>
      </c>
      <c r="C6836" s="179">
        <v>10</v>
      </c>
      <c r="D6836" s="179">
        <v>6.1</v>
      </c>
      <c r="E6836" s="179">
        <v>3.9000000000000004</v>
      </c>
      <c r="F6836" s="157" t="s">
        <v>4034</v>
      </c>
      <c r="G6836" s="158"/>
      <c r="H6836" s="159">
        <v>1995379951</v>
      </c>
    </row>
    <row r="6837" spans="1:8" s="119" customFormat="1">
      <c r="A6837" s="110"/>
      <c r="B6837" s="156">
        <v>45217.529004629629</v>
      </c>
      <c r="C6837" s="179">
        <v>10</v>
      </c>
      <c r="D6837" s="179">
        <v>6.1</v>
      </c>
      <c r="E6837" s="179">
        <v>3.9000000000000004</v>
      </c>
      <c r="F6837" s="157" t="s">
        <v>4034</v>
      </c>
      <c r="G6837" s="158"/>
      <c r="H6837" s="159">
        <v>1995381920</v>
      </c>
    </row>
    <row r="6838" spans="1:8" s="119" customFormat="1">
      <c r="A6838" s="110"/>
      <c r="B6838" s="156">
        <v>45217.529027777775</v>
      </c>
      <c r="C6838" s="179">
        <v>1</v>
      </c>
      <c r="D6838" s="179">
        <v>-2.9</v>
      </c>
      <c r="E6838" s="179">
        <v>3.9</v>
      </c>
      <c r="F6838" s="157" t="s">
        <v>14216</v>
      </c>
      <c r="G6838" s="158"/>
      <c r="H6838" s="159">
        <v>1995381995</v>
      </c>
    </row>
    <row r="6839" spans="1:8" s="119" customFormat="1">
      <c r="A6839" s="110"/>
      <c r="B6839" s="156">
        <v>45217.532500000001</v>
      </c>
      <c r="C6839" s="179">
        <v>5000</v>
      </c>
      <c r="D6839" s="179">
        <v>4895</v>
      </c>
      <c r="E6839" s="179">
        <v>105</v>
      </c>
      <c r="F6839" s="157" t="s">
        <v>7144</v>
      </c>
      <c r="G6839" s="158"/>
      <c r="H6839" s="159">
        <v>1995388413</v>
      </c>
    </row>
    <row r="6840" spans="1:8" s="119" customFormat="1">
      <c r="A6840" s="110"/>
      <c r="B6840" s="156">
        <v>45217.533680555556</v>
      </c>
      <c r="C6840" s="179">
        <v>50</v>
      </c>
      <c r="D6840" s="179">
        <v>46.1</v>
      </c>
      <c r="E6840" s="179">
        <v>3.8999999999999986</v>
      </c>
      <c r="F6840" s="157" t="s">
        <v>14217</v>
      </c>
      <c r="G6840" s="158"/>
      <c r="H6840" s="159">
        <v>1995390644</v>
      </c>
    </row>
    <row r="6841" spans="1:8" s="119" customFormat="1">
      <c r="A6841" s="110"/>
      <c r="B6841" s="156">
        <v>45217.53528935185</v>
      </c>
      <c r="C6841" s="179">
        <v>100</v>
      </c>
      <c r="D6841" s="179">
        <v>96.1</v>
      </c>
      <c r="E6841" s="179">
        <v>3.9000000000000057</v>
      </c>
      <c r="F6841" s="157" t="s">
        <v>13862</v>
      </c>
      <c r="G6841" s="158"/>
      <c r="H6841" s="159">
        <v>1995394057</v>
      </c>
    </row>
    <row r="6842" spans="1:8" s="119" customFormat="1">
      <c r="A6842" s="110"/>
      <c r="B6842" s="156">
        <v>45217.536041666666</v>
      </c>
      <c r="C6842" s="179">
        <v>10</v>
      </c>
      <c r="D6842" s="179">
        <v>6.1</v>
      </c>
      <c r="E6842" s="179">
        <v>3.9000000000000004</v>
      </c>
      <c r="F6842" s="157" t="s">
        <v>5</v>
      </c>
      <c r="G6842" s="158"/>
      <c r="H6842" s="159">
        <v>1995395751</v>
      </c>
    </row>
    <row r="6843" spans="1:8" s="119" customFormat="1">
      <c r="A6843" s="110"/>
      <c r="B6843" s="156">
        <v>45217.536423611113</v>
      </c>
      <c r="C6843" s="179">
        <v>30</v>
      </c>
      <c r="D6843" s="179">
        <v>26.1</v>
      </c>
      <c r="E6843" s="179">
        <v>3.8999999999999986</v>
      </c>
      <c r="F6843" s="157" t="s">
        <v>5</v>
      </c>
      <c r="G6843" s="158"/>
      <c r="H6843" s="159">
        <v>1995396603</v>
      </c>
    </row>
    <row r="6844" spans="1:8" s="119" customFormat="1">
      <c r="A6844" s="110"/>
      <c r="B6844" s="156">
        <v>45217.536423611113</v>
      </c>
      <c r="C6844" s="179">
        <v>1</v>
      </c>
      <c r="D6844" s="179">
        <v>-2.9</v>
      </c>
      <c r="E6844" s="179">
        <v>3.9</v>
      </c>
      <c r="F6844" s="157" t="s">
        <v>7134</v>
      </c>
      <c r="G6844" s="158"/>
      <c r="H6844" s="159">
        <v>1995396573</v>
      </c>
    </row>
    <row r="6845" spans="1:8" s="119" customFormat="1">
      <c r="A6845" s="110"/>
      <c r="B6845" s="156">
        <v>45217.536597222221</v>
      </c>
      <c r="C6845" s="179">
        <v>2000</v>
      </c>
      <c r="D6845" s="179">
        <v>1958</v>
      </c>
      <c r="E6845" s="179">
        <v>42</v>
      </c>
      <c r="F6845" s="157" t="s">
        <v>5</v>
      </c>
      <c r="G6845" s="158"/>
      <c r="H6845" s="159">
        <v>1995397018</v>
      </c>
    </row>
    <row r="6846" spans="1:8" s="119" customFormat="1">
      <c r="A6846" s="110"/>
      <c r="B6846" s="156">
        <v>45217.536770833336</v>
      </c>
      <c r="C6846" s="179">
        <v>10</v>
      </c>
      <c r="D6846" s="179">
        <v>6.1</v>
      </c>
      <c r="E6846" s="179">
        <v>3.9000000000000004</v>
      </c>
      <c r="F6846" s="157" t="s">
        <v>13733</v>
      </c>
      <c r="G6846" s="158"/>
      <c r="H6846" s="159">
        <v>1995397405</v>
      </c>
    </row>
    <row r="6847" spans="1:8" s="119" customFormat="1">
      <c r="A6847" s="110"/>
      <c r="B6847" s="156">
        <v>45217.540520833332</v>
      </c>
      <c r="C6847" s="179">
        <v>300</v>
      </c>
      <c r="D6847" s="179">
        <v>293.7</v>
      </c>
      <c r="E6847" s="179">
        <v>6.3000000000000114</v>
      </c>
      <c r="F6847" s="157" t="s">
        <v>5</v>
      </c>
      <c r="G6847" s="158"/>
      <c r="H6847" s="159">
        <v>1995405210</v>
      </c>
    </row>
    <row r="6848" spans="1:8" s="119" customFormat="1">
      <c r="A6848" s="110"/>
      <c r="B6848" s="156">
        <v>45217.541944444441</v>
      </c>
      <c r="C6848" s="179">
        <v>10</v>
      </c>
      <c r="D6848" s="179">
        <v>6.1</v>
      </c>
      <c r="E6848" s="179">
        <v>3.9000000000000004</v>
      </c>
      <c r="F6848" s="157" t="s">
        <v>3952</v>
      </c>
      <c r="G6848" s="158"/>
      <c r="H6848" s="159">
        <v>1995408324</v>
      </c>
    </row>
    <row r="6849" spans="1:8" s="119" customFormat="1">
      <c r="A6849" s="110"/>
      <c r="B6849" s="156">
        <v>45217.54283564815</v>
      </c>
      <c r="C6849" s="179">
        <v>1000</v>
      </c>
      <c r="D6849" s="179">
        <v>979</v>
      </c>
      <c r="E6849" s="179">
        <v>21</v>
      </c>
      <c r="F6849" s="157" t="s">
        <v>5</v>
      </c>
      <c r="G6849" s="158"/>
      <c r="H6849" s="159">
        <v>1995410390</v>
      </c>
    </row>
    <row r="6850" spans="1:8" s="119" customFormat="1">
      <c r="A6850" s="110"/>
      <c r="B6850" s="156">
        <v>45217.545138888891</v>
      </c>
      <c r="C6850" s="179">
        <v>5000</v>
      </c>
      <c r="D6850" s="179">
        <v>4895</v>
      </c>
      <c r="E6850" s="179">
        <v>105</v>
      </c>
      <c r="F6850" s="157" t="s">
        <v>5</v>
      </c>
      <c r="G6850" s="158"/>
      <c r="H6850" s="159">
        <v>1995415934</v>
      </c>
    </row>
    <row r="6851" spans="1:8" s="119" customFormat="1">
      <c r="A6851" s="110"/>
      <c r="B6851" s="156">
        <v>45217.545844907407</v>
      </c>
      <c r="C6851" s="179">
        <v>10</v>
      </c>
      <c r="D6851" s="179">
        <v>6.1</v>
      </c>
      <c r="E6851" s="179">
        <v>3.9000000000000004</v>
      </c>
      <c r="F6851" s="157" t="s">
        <v>13648</v>
      </c>
      <c r="G6851" s="158"/>
      <c r="H6851" s="159">
        <v>1995417647</v>
      </c>
    </row>
    <row r="6852" spans="1:8" s="119" customFormat="1">
      <c r="A6852" s="110"/>
      <c r="B6852" s="156">
        <v>45217.546018518522</v>
      </c>
      <c r="C6852" s="179">
        <v>5555</v>
      </c>
      <c r="D6852" s="179">
        <v>5438.34</v>
      </c>
      <c r="E6852" s="179">
        <v>116.65999999999985</v>
      </c>
      <c r="F6852" s="157" t="s">
        <v>5</v>
      </c>
      <c r="G6852" s="158"/>
      <c r="H6852" s="159">
        <v>1995418034</v>
      </c>
    </row>
    <row r="6853" spans="1:8" s="119" customFormat="1">
      <c r="A6853" s="110"/>
      <c r="B6853" s="156">
        <v>45217.546134259261</v>
      </c>
      <c r="C6853" s="179">
        <v>300</v>
      </c>
      <c r="D6853" s="179">
        <v>293.7</v>
      </c>
      <c r="E6853" s="179">
        <v>6.3000000000000114</v>
      </c>
      <c r="F6853" s="157" t="s">
        <v>5</v>
      </c>
      <c r="G6853" s="158"/>
      <c r="H6853" s="159">
        <v>1995418320</v>
      </c>
    </row>
    <row r="6854" spans="1:8" s="119" customFormat="1">
      <c r="A6854" s="110"/>
      <c r="B6854" s="156">
        <v>45217.546469907407</v>
      </c>
      <c r="C6854" s="179">
        <v>10</v>
      </c>
      <c r="D6854" s="179">
        <v>6.1</v>
      </c>
      <c r="E6854" s="179">
        <v>3.9000000000000004</v>
      </c>
      <c r="F6854" s="157" t="s">
        <v>13648</v>
      </c>
      <c r="G6854" s="158"/>
      <c r="H6854" s="159">
        <v>1995419004</v>
      </c>
    </row>
    <row r="6855" spans="1:8" s="119" customFormat="1">
      <c r="A6855" s="110"/>
      <c r="B6855" s="156">
        <v>45217.546967592592</v>
      </c>
      <c r="C6855" s="179">
        <v>10</v>
      </c>
      <c r="D6855" s="179">
        <v>6.1</v>
      </c>
      <c r="E6855" s="179">
        <v>3.9000000000000004</v>
      </c>
      <c r="F6855" s="157" t="s">
        <v>14218</v>
      </c>
      <c r="G6855" s="158"/>
      <c r="H6855" s="159">
        <v>1995420092</v>
      </c>
    </row>
    <row r="6856" spans="1:8" s="119" customFormat="1">
      <c r="A6856" s="110"/>
      <c r="B6856" s="156">
        <v>45217.547546296293</v>
      </c>
      <c r="C6856" s="179">
        <v>100</v>
      </c>
      <c r="D6856" s="179">
        <v>96.1</v>
      </c>
      <c r="E6856" s="179">
        <v>3.9000000000000057</v>
      </c>
      <c r="F6856" s="157" t="s">
        <v>5</v>
      </c>
      <c r="G6856" s="158"/>
      <c r="H6856" s="159">
        <v>1995421359</v>
      </c>
    </row>
    <row r="6857" spans="1:8" s="119" customFormat="1">
      <c r="A6857" s="110"/>
      <c r="B6857" s="156">
        <v>45217.548518518517</v>
      </c>
      <c r="C6857" s="179">
        <v>5000</v>
      </c>
      <c r="D6857" s="179">
        <v>4895</v>
      </c>
      <c r="E6857" s="179">
        <v>105</v>
      </c>
      <c r="F6857" s="157" t="s">
        <v>5</v>
      </c>
      <c r="G6857" s="158"/>
      <c r="H6857" s="159">
        <v>1995423535</v>
      </c>
    </row>
    <row r="6858" spans="1:8" s="119" customFormat="1">
      <c r="A6858" s="110"/>
      <c r="B6858" s="156">
        <v>45217.550243055557</v>
      </c>
      <c r="C6858" s="179">
        <v>10</v>
      </c>
      <c r="D6858" s="179">
        <v>6.1</v>
      </c>
      <c r="E6858" s="179">
        <v>3.9000000000000004</v>
      </c>
      <c r="F6858" s="157" t="s">
        <v>5</v>
      </c>
      <c r="G6858" s="158"/>
      <c r="H6858" s="159">
        <v>1995427181</v>
      </c>
    </row>
    <row r="6859" spans="1:8" s="119" customFormat="1">
      <c r="A6859" s="110"/>
      <c r="B6859" s="156">
        <v>45217.550497685188</v>
      </c>
      <c r="C6859" s="179">
        <v>10</v>
      </c>
      <c r="D6859" s="179">
        <v>6.1</v>
      </c>
      <c r="E6859" s="179">
        <v>3.9000000000000004</v>
      </c>
      <c r="F6859" s="157" t="s">
        <v>5</v>
      </c>
      <c r="G6859" s="158"/>
      <c r="H6859" s="159">
        <v>1995427584</v>
      </c>
    </row>
    <row r="6860" spans="1:8" s="119" customFormat="1">
      <c r="A6860" s="110"/>
      <c r="B6860" s="156">
        <v>45217.552476851852</v>
      </c>
      <c r="C6860" s="179">
        <v>10</v>
      </c>
      <c r="D6860" s="179">
        <v>6.1</v>
      </c>
      <c r="E6860" s="179">
        <v>3.9000000000000004</v>
      </c>
      <c r="F6860" s="157" t="s">
        <v>13648</v>
      </c>
      <c r="G6860" s="158"/>
      <c r="H6860" s="159">
        <v>1995430447</v>
      </c>
    </row>
    <row r="6861" spans="1:8" s="119" customFormat="1">
      <c r="A6861" s="110"/>
      <c r="B6861" s="156">
        <v>45217.554525462961</v>
      </c>
      <c r="C6861" s="179">
        <v>1000</v>
      </c>
      <c r="D6861" s="179">
        <v>979</v>
      </c>
      <c r="E6861" s="179">
        <v>21</v>
      </c>
      <c r="F6861" s="157" t="s">
        <v>5</v>
      </c>
      <c r="G6861" s="158"/>
      <c r="H6861" s="159">
        <v>1995433182</v>
      </c>
    </row>
    <row r="6862" spans="1:8" s="119" customFormat="1">
      <c r="A6862" s="110"/>
      <c r="B6862" s="156">
        <v>45217.555856481478</v>
      </c>
      <c r="C6862" s="179">
        <v>10</v>
      </c>
      <c r="D6862" s="179">
        <v>6.1</v>
      </c>
      <c r="E6862" s="179">
        <v>3.9000000000000004</v>
      </c>
      <c r="F6862" s="157" t="s">
        <v>13854</v>
      </c>
      <c r="G6862" s="158"/>
      <c r="H6862" s="159">
        <v>1995435026</v>
      </c>
    </row>
    <row r="6863" spans="1:8" s="119" customFormat="1">
      <c r="A6863" s="110"/>
      <c r="B6863" s="156">
        <v>45217.557476851849</v>
      </c>
      <c r="C6863" s="179">
        <v>10</v>
      </c>
      <c r="D6863" s="179">
        <v>6.1</v>
      </c>
      <c r="E6863" s="179">
        <v>3.9000000000000004</v>
      </c>
      <c r="F6863" s="157" t="s">
        <v>13854</v>
      </c>
      <c r="G6863" s="158"/>
      <c r="H6863" s="159">
        <v>1995437226</v>
      </c>
    </row>
    <row r="6864" spans="1:8" s="119" customFormat="1">
      <c r="A6864" s="110"/>
      <c r="B6864" s="156">
        <v>45217.558935185189</v>
      </c>
      <c r="C6864" s="179">
        <v>10</v>
      </c>
      <c r="D6864" s="179">
        <v>6.1</v>
      </c>
      <c r="E6864" s="179">
        <v>3.9000000000000004</v>
      </c>
      <c r="F6864" s="157" t="s">
        <v>13967</v>
      </c>
      <c r="G6864" s="158"/>
      <c r="H6864" s="159">
        <v>1995439148</v>
      </c>
    </row>
    <row r="6865" spans="1:8" s="119" customFormat="1">
      <c r="A6865" s="110"/>
      <c r="B6865" s="156">
        <v>45217.559062499997</v>
      </c>
      <c r="C6865" s="179">
        <v>300</v>
      </c>
      <c r="D6865" s="179">
        <v>293.7</v>
      </c>
      <c r="E6865" s="179">
        <v>6.3000000000000114</v>
      </c>
      <c r="F6865" s="157" t="s">
        <v>5</v>
      </c>
      <c r="G6865" s="158"/>
      <c r="H6865" s="159">
        <v>1995439323</v>
      </c>
    </row>
    <row r="6866" spans="1:8" s="119" customFormat="1">
      <c r="A6866" s="110"/>
      <c r="B6866" s="156">
        <v>45217.559247685182</v>
      </c>
      <c r="C6866" s="179">
        <v>1</v>
      </c>
      <c r="D6866" s="179">
        <v>-2.9</v>
      </c>
      <c r="E6866" s="179">
        <v>3.9</v>
      </c>
      <c r="F6866" s="157" t="s">
        <v>14219</v>
      </c>
      <c r="G6866" s="158"/>
      <c r="H6866" s="159">
        <v>1995439624</v>
      </c>
    </row>
    <row r="6867" spans="1:8" s="119" customFormat="1">
      <c r="A6867" s="110"/>
      <c r="B6867" s="156">
        <v>45217.559930555559</v>
      </c>
      <c r="C6867" s="179">
        <v>10</v>
      </c>
      <c r="D6867" s="179">
        <v>6.1</v>
      </c>
      <c r="E6867" s="179">
        <v>3.9000000000000004</v>
      </c>
      <c r="F6867" s="157" t="s">
        <v>13967</v>
      </c>
      <c r="G6867" s="158"/>
      <c r="H6867" s="159">
        <v>1995440580</v>
      </c>
    </row>
    <row r="6868" spans="1:8" s="119" customFormat="1">
      <c r="A6868" s="110"/>
      <c r="B6868" s="156">
        <v>45217.560891203706</v>
      </c>
      <c r="C6868" s="179">
        <v>1</v>
      </c>
      <c r="D6868" s="179">
        <v>-2.9</v>
      </c>
      <c r="E6868" s="179">
        <v>3.9</v>
      </c>
      <c r="F6868" s="157" t="s">
        <v>14220</v>
      </c>
      <c r="G6868" s="158"/>
      <c r="H6868" s="159">
        <v>1995441814</v>
      </c>
    </row>
    <row r="6869" spans="1:8" s="119" customFormat="1">
      <c r="A6869" s="110"/>
      <c r="B6869" s="156">
        <v>45217.566828703704</v>
      </c>
      <c r="C6869" s="179">
        <v>10</v>
      </c>
      <c r="D6869" s="179">
        <v>6.1</v>
      </c>
      <c r="E6869" s="179">
        <v>3.9000000000000004</v>
      </c>
      <c r="F6869" s="157" t="s">
        <v>13680</v>
      </c>
      <c r="G6869" s="158"/>
      <c r="H6869" s="159">
        <v>1995450200</v>
      </c>
    </row>
    <row r="6870" spans="1:8" s="119" customFormat="1">
      <c r="A6870" s="110"/>
      <c r="B6870" s="156">
        <v>45217.568252314813</v>
      </c>
      <c r="C6870" s="179">
        <v>10</v>
      </c>
      <c r="D6870" s="179">
        <v>6.1</v>
      </c>
      <c r="E6870" s="179">
        <v>3.9000000000000004</v>
      </c>
      <c r="F6870" s="157" t="s">
        <v>14221</v>
      </c>
      <c r="G6870" s="158"/>
      <c r="H6870" s="159">
        <v>1995452147</v>
      </c>
    </row>
    <row r="6871" spans="1:8" s="119" customFormat="1">
      <c r="A6871" s="110"/>
      <c r="B6871" s="156">
        <v>45217.569143518522</v>
      </c>
      <c r="C6871" s="179">
        <v>100</v>
      </c>
      <c r="D6871" s="179">
        <v>96.1</v>
      </c>
      <c r="E6871" s="179">
        <v>3.9000000000000057</v>
      </c>
      <c r="F6871" s="157" t="s">
        <v>5</v>
      </c>
      <c r="G6871" s="158"/>
      <c r="H6871" s="159">
        <v>1995453339</v>
      </c>
    </row>
    <row r="6872" spans="1:8" s="119" customFormat="1">
      <c r="A6872" s="110"/>
      <c r="B6872" s="156">
        <v>45217.569803240738</v>
      </c>
      <c r="C6872" s="179">
        <v>250</v>
      </c>
      <c r="D6872" s="179">
        <v>244.75</v>
      </c>
      <c r="E6872" s="179">
        <v>5.25</v>
      </c>
      <c r="F6872" s="157" t="s">
        <v>7135</v>
      </c>
      <c r="G6872" s="158"/>
      <c r="H6872" s="159">
        <v>1995454360</v>
      </c>
    </row>
    <row r="6873" spans="1:8" s="119" customFormat="1">
      <c r="A6873" s="110"/>
      <c r="B6873" s="156">
        <v>45217.573854166665</v>
      </c>
      <c r="C6873" s="179">
        <v>10</v>
      </c>
      <c r="D6873" s="179">
        <v>6.1</v>
      </c>
      <c r="E6873" s="179">
        <v>3.9000000000000004</v>
      </c>
      <c r="F6873" s="157" t="s">
        <v>7131</v>
      </c>
      <c r="G6873" s="158"/>
      <c r="H6873" s="159">
        <v>1995460716</v>
      </c>
    </row>
    <row r="6874" spans="1:8" s="119" customFormat="1">
      <c r="A6874" s="110"/>
      <c r="B6874" s="156">
        <v>45217.574282407404</v>
      </c>
      <c r="C6874" s="179">
        <v>50</v>
      </c>
      <c r="D6874" s="179">
        <v>46.1</v>
      </c>
      <c r="E6874" s="179">
        <v>3.8999999999999986</v>
      </c>
      <c r="F6874" s="157" t="s">
        <v>14222</v>
      </c>
      <c r="G6874" s="158"/>
      <c r="H6874" s="159">
        <v>1995461513</v>
      </c>
    </row>
    <row r="6875" spans="1:8" s="119" customFormat="1">
      <c r="A6875" s="110"/>
      <c r="B6875" s="156">
        <v>45217.576064814813</v>
      </c>
      <c r="C6875" s="179">
        <v>200</v>
      </c>
      <c r="D6875" s="179">
        <v>195.8</v>
      </c>
      <c r="E6875" s="179">
        <v>4.1999999999999886</v>
      </c>
      <c r="F6875" s="157" t="s">
        <v>4854</v>
      </c>
      <c r="G6875" s="158"/>
      <c r="H6875" s="159">
        <v>1995464607</v>
      </c>
    </row>
    <row r="6876" spans="1:8" s="119" customFormat="1">
      <c r="A6876" s="110"/>
      <c r="B6876" s="156">
        <v>45217.577291666668</v>
      </c>
      <c r="C6876" s="179">
        <v>1</v>
      </c>
      <c r="D6876" s="179">
        <v>-2.9</v>
      </c>
      <c r="E6876" s="179">
        <v>3.9</v>
      </c>
      <c r="F6876" s="157" t="s">
        <v>14223</v>
      </c>
      <c r="G6876" s="158"/>
      <c r="H6876" s="159">
        <v>1995466456</v>
      </c>
    </row>
    <row r="6877" spans="1:8" s="119" customFormat="1">
      <c r="A6877" s="110"/>
      <c r="B6877" s="156">
        <v>45217.577557870369</v>
      </c>
      <c r="C6877" s="179">
        <v>10</v>
      </c>
      <c r="D6877" s="179">
        <v>6.1</v>
      </c>
      <c r="E6877" s="179">
        <v>3.9000000000000004</v>
      </c>
      <c r="F6877" s="157" t="s">
        <v>3950</v>
      </c>
      <c r="G6877" s="158"/>
      <c r="H6877" s="159">
        <v>1995466840</v>
      </c>
    </row>
    <row r="6878" spans="1:8" s="119" customFormat="1">
      <c r="A6878" s="110"/>
      <c r="B6878" s="156">
        <v>45217.577962962961</v>
      </c>
      <c r="C6878" s="179">
        <v>1000</v>
      </c>
      <c r="D6878" s="179">
        <v>979</v>
      </c>
      <c r="E6878" s="179">
        <v>21</v>
      </c>
      <c r="F6878" s="157" t="s">
        <v>5</v>
      </c>
      <c r="G6878" s="158"/>
      <c r="H6878" s="159">
        <v>1995467409</v>
      </c>
    </row>
    <row r="6879" spans="1:8" s="119" customFormat="1">
      <c r="A6879" s="110"/>
      <c r="B6879" s="156">
        <v>45217.578993055555</v>
      </c>
      <c r="C6879" s="179">
        <v>10</v>
      </c>
      <c r="D6879" s="179">
        <v>6.1</v>
      </c>
      <c r="E6879" s="179">
        <v>3.9000000000000004</v>
      </c>
      <c r="F6879" s="157" t="s">
        <v>3978</v>
      </c>
      <c r="G6879" s="158"/>
      <c r="H6879" s="159">
        <v>1995469103</v>
      </c>
    </row>
    <row r="6880" spans="1:8" s="119" customFormat="1">
      <c r="A6880" s="110"/>
      <c r="B6880" s="156">
        <v>45217.579502314817</v>
      </c>
      <c r="C6880" s="179">
        <v>10</v>
      </c>
      <c r="D6880" s="179">
        <v>6.1</v>
      </c>
      <c r="E6880" s="179">
        <v>3.9000000000000004</v>
      </c>
      <c r="F6880" s="157" t="s">
        <v>3978</v>
      </c>
      <c r="G6880" s="158"/>
      <c r="H6880" s="159">
        <v>1995470041</v>
      </c>
    </row>
    <row r="6881" spans="1:8" s="119" customFormat="1">
      <c r="A6881" s="110"/>
      <c r="B6881" s="156">
        <v>45217.57984953704</v>
      </c>
      <c r="C6881" s="179">
        <v>50</v>
      </c>
      <c r="D6881" s="179">
        <v>46.1</v>
      </c>
      <c r="E6881" s="179">
        <v>3.8999999999999986</v>
      </c>
      <c r="F6881" s="157" t="s">
        <v>5</v>
      </c>
      <c r="G6881" s="158"/>
      <c r="H6881" s="159">
        <v>1995470606</v>
      </c>
    </row>
    <row r="6882" spans="1:8" s="119" customFormat="1">
      <c r="A6882" s="110"/>
      <c r="B6882" s="156">
        <v>45217.580347222225</v>
      </c>
      <c r="C6882" s="179">
        <v>10</v>
      </c>
      <c r="D6882" s="179">
        <v>6.1</v>
      </c>
      <c r="E6882" s="179">
        <v>3.9000000000000004</v>
      </c>
      <c r="F6882" s="157" t="s">
        <v>13690</v>
      </c>
      <c r="G6882" s="158"/>
      <c r="H6882" s="159">
        <v>1995471446</v>
      </c>
    </row>
    <row r="6883" spans="1:8" s="119" customFormat="1">
      <c r="A6883" s="110"/>
      <c r="B6883" s="156">
        <v>45217.58185185185</v>
      </c>
      <c r="C6883" s="179">
        <v>10</v>
      </c>
      <c r="D6883" s="179">
        <v>6.1</v>
      </c>
      <c r="E6883" s="179">
        <v>3.9000000000000004</v>
      </c>
      <c r="F6883" s="157" t="s">
        <v>13979</v>
      </c>
      <c r="G6883" s="158"/>
      <c r="H6883" s="159">
        <v>1995473722</v>
      </c>
    </row>
    <row r="6884" spans="1:8" s="119" customFormat="1">
      <c r="A6884" s="110"/>
      <c r="B6884" s="156">
        <v>45217.586527777778</v>
      </c>
      <c r="C6884" s="179">
        <v>10</v>
      </c>
      <c r="D6884" s="179">
        <v>6.1</v>
      </c>
      <c r="E6884" s="179">
        <v>3.9000000000000004</v>
      </c>
      <c r="F6884" s="157" t="s">
        <v>13646</v>
      </c>
      <c r="G6884" s="158"/>
      <c r="H6884" s="159">
        <v>1995480717</v>
      </c>
    </row>
    <row r="6885" spans="1:8" s="119" customFormat="1">
      <c r="A6885" s="110"/>
      <c r="B6885" s="156">
        <v>45217.58798611111</v>
      </c>
      <c r="C6885" s="179">
        <v>10</v>
      </c>
      <c r="D6885" s="179">
        <v>6.1</v>
      </c>
      <c r="E6885" s="179">
        <v>3.9000000000000004</v>
      </c>
      <c r="F6885" s="157" t="s">
        <v>13646</v>
      </c>
      <c r="G6885" s="158"/>
      <c r="H6885" s="159">
        <v>1995482973</v>
      </c>
    </row>
    <row r="6886" spans="1:8" s="119" customFormat="1">
      <c r="A6886" s="110"/>
      <c r="B6886" s="156">
        <v>45217.589537037034</v>
      </c>
      <c r="C6886" s="179">
        <v>1</v>
      </c>
      <c r="D6886" s="179">
        <v>-2.9</v>
      </c>
      <c r="E6886" s="179">
        <v>3.9</v>
      </c>
      <c r="F6886" s="157" t="s">
        <v>13783</v>
      </c>
      <c r="G6886" s="158"/>
      <c r="H6886" s="159">
        <v>1995485335</v>
      </c>
    </row>
    <row r="6887" spans="1:8" s="119" customFormat="1">
      <c r="A6887" s="110"/>
      <c r="B6887" s="156">
        <v>45217.590486111112</v>
      </c>
      <c r="C6887" s="179">
        <v>3000</v>
      </c>
      <c r="D6887" s="179">
        <v>2937</v>
      </c>
      <c r="E6887" s="179">
        <v>63</v>
      </c>
      <c r="F6887" s="157" t="s">
        <v>5</v>
      </c>
      <c r="G6887" s="158"/>
      <c r="H6887" s="159">
        <v>1995486862</v>
      </c>
    </row>
    <row r="6888" spans="1:8" s="119" customFormat="1">
      <c r="A6888" s="110"/>
      <c r="B6888" s="156">
        <v>45217.591516203705</v>
      </c>
      <c r="C6888" s="179">
        <v>100</v>
      </c>
      <c r="D6888" s="179">
        <v>96.1</v>
      </c>
      <c r="E6888" s="179">
        <v>3.9000000000000057</v>
      </c>
      <c r="F6888" s="157" t="s">
        <v>13656</v>
      </c>
      <c r="G6888" s="158"/>
      <c r="H6888" s="159">
        <v>1995488606</v>
      </c>
    </row>
    <row r="6889" spans="1:8" s="119" customFormat="1">
      <c r="A6889" s="110"/>
      <c r="B6889" s="156">
        <v>45217.593344907407</v>
      </c>
      <c r="C6889" s="179">
        <v>500</v>
      </c>
      <c r="D6889" s="179">
        <v>489.5</v>
      </c>
      <c r="E6889" s="179">
        <v>10.5</v>
      </c>
      <c r="F6889" s="157" t="s">
        <v>5</v>
      </c>
      <c r="G6889" s="158"/>
      <c r="H6889" s="159">
        <v>1995491369</v>
      </c>
    </row>
    <row r="6890" spans="1:8" s="119" customFormat="1">
      <c r="A6890" s="110"/>
      <c r="B6890" s="156">
        <v>45217.594224537039</v>
      </c>
      <c r="C6890" s="179">
        <v>10</v>
      </c>
      <c r="D6890" s="179">
        <v>6.1</v>
      </c>
      <c r="E6890" s="179">
        <v>3.9000000000000004</v>
      </c>
      <c r="F6890" s="157" t="s">
        <v>3972</v>
      </c>
      <c r="G6890" s="158"/>
      <c r="H6890" s="159">
        <v>1995492869</v>
      </c>
    </row>
    <row r="6891" spans="1:8" s="119" customFormat="1">
      <c r="A6891" s="110"/>
      <c r="B6891" s="156">
        <v>45217.595092592594</v>
      </c>
      <c r="C6891" s="179">
        <v>100</v>
      </c>
      <c r="D6891" s="179">
        <v>96.1</v>
      </c>
      <c r="E6891" s="179">
        <v>3.9000000000000057</v>
      </c>
      <c r="F6891" s="157" t="s">
        <v>5</v>
      </c>
      <c r="G6891" s="158"/>
      <c r="H6891" s="159">
        <v>1995494234</v>
      </c>
    </row>
    <row r="6892" spans="1:8" s="119" customFormat="1">
      <c r="A6892" s="110"/>
      <c r="B6892" s="156">
        <v>45217.595173611109</v>
      </c>
      <c r="C6892" s="179">
        <v>1000</v>
      </c>
      <c r="D6892" s="179">
        <v>979</v>
      </c>
      <c r="E6892" s="179">
        <v>21</v>
      </c>
      <c r="F6892" s="157" t="s">
        <v>5</v>
      </c>
      <c r="G6892" s="158"/>
      <c r="H6892" s="159">
        <v>1995494346</v>
      </c>
    </row>
    <row r="6893" spans="1:8" s="119" customFormat="1">
      <c r="A6893" s="110"/>
      <c r="B6893" s="156">
        <v>45217.595567129632</v>
      </c>
      <c r="C6893" s="179">
        <v>10</v>
      </c>
      <c r="D6893" s="179">
        <v>6.1</v>
      </c>
      <c r="E6893" s="179">
        <v>3.9000000000000004</v>
      </c>
      <c r="F6893" s="157" t="s">
        <v>3978</v>
      </c>
      <c r="G6893" s="158"/>
      <c r="H6893" s="159">
        <v>1995494937</v>
      </c>
    </row>
    <row r="6894" spans="1:8" s="119" customFormat="1">
      <c r="A6894" s="110"/>
      <c r="B6894" s="156">
        <v>45217.597893518519</v>
      </c>
      <c r="C6894" s="179">
        <v>150</v>
      </c>
      <c r="D6894" s="179">
        <v>146.1</v>
      </c>
      <c r="E6894" s="179">
        <v>3.9000000000000057</v>
      </c>
      <c r="F6894" s="157" t="s">
        <v>3966</v>
      </c>
      <c r="G6894" s="158"/>
      <c r="H6894" s="159">
        <v>1995498689</v>
      </c>
    </row>
    <row r="6895" spans="1:8" s="119" customFormat="1">
      <c r="A6895" s="110"/>
      <c r="B6895" s="156">
        <v>45217.598553240743</v>
      </c>
      <c r="C6895" s="179">
        <v>200</v>
      </c>
      <c r="D6895" s="179">
        <v>195.8</v>
      </c>
      <c r="E6895" s="179">
        <v>4.1999999999999886</v>
      </c>
      <c r="F6895" s="157" t="s">
        <v>5</v>
      </c>
      <c r="G6895" s="158"/>
      <c r="H6895" s="159">
        <v>1995499691</v>
      </c>
    </row>
    <row r="6896" spans="1:8" s="119" customFormat="1">
      <c r="A6896" s="110"/>
      <c r="B6896" s="156">
        <v>45217.6012962963</v>
      </c>
      <c r="C6896" s="179">
        <v>10</v>
      </c>
      <c r="D6896" s="179">
        <v>6.1</v>
      </c>
      <c r="E6896" s="179">
        <v>3.9000000000000004</v>
      </c>
      <c r="F6896" s="157" t="s">
        <v>13690</v>
      </c>
      <c r="G6896" s="158"/>
      <c r="H6896" s="159">
        <v>1995504690</v>
      </c>
    </row>
    <row r="6897" spans="1:8" s="119" customFormat="1">
      <c r="A6897" s="110"/>
      <c r="B6897" s="156">
        <v>45217.603634259256</v>
      </c>
      <c r="C6897" s="179">
        <v>500</v>
      </c>
      <c r="D6897" s="179">
        <v>489.5</v>
      </c>
      <c r="E6897" s="179">
        <v>10.5</v>
      </c>
      <c r="F6897" s="157" t="s">
        <v>5</v>
      </c>
      <c r="G6897" s="158"/>
      <c r="H6897" s="159">
        <v>1995509061</v>
      </c>
    </row>
    <row r="6898" spans="1:8" s="119" customFormat="1">
      <c r="A6898" s="110"/>
      <c r="B6898" s="156">
        <v>45217.606631944444</v>
      </c>
      <c r="C6898" s="179">
        <v>10</v>
      </c>
      <c r="D6898" s="179">
        <v>6.1</v>
      </c>
      <c r="E6898" s="179">
        <v>3.9000000000000004</v>
      </c>
      <c r="F6898" s="157" t="s">
        <v>13689</v>
      </c>
      <c r="G6898" s="158"/>
      <c r="H6898" s="159">
        <v>1995514178</v>
      </c>
    </row>
    <row r="6899" spans="1:8" s="119" customFormat="1">
      <c r="A6899" s="110"/>
      <c r="B6899" s="156">
        <v>45217.607523148145</v>
      </c>
      <c r="C6899" s="179">
        <v>300</v>
      </c>
      <c r="D6899" s="179">
        <v>293.7</v>
      </c>
      <c r="E6899" s="179">
        <v>6.3000000000000114</v>
      </c>
      <c r="F6899" s="157" t="s">
        <v>5</v>
      </c>
      <c r="G6899" s="158"/>
      <c r="H6899" s="159">
        <v>1995515661</v>
      </c>
    </row>
    <row r="6900" spans="1:8" s="119" customFormat="1">
      <c r="A6900" s="110"/>
      <c r="B6900" s="156">
        <v>45217.609282407408</v>
      </c>
      <c r="C6900" s="179">
        <v>1</v>
      </c>
      <c r="D6900" s="179">
        <v>-2.9</v>
      </c>
      <c r="E6900" s="179">
        <v>3.9</v>
      </c>
      <c r="F6900" s="157" t="s">
        <v>7131</v>
      </c>
      <c r="G6900" s="158"/>
      <c r="H6900" s="159">
        <v>1995518634</v>
      </c>
    </row>
    <row r="6901" spans="1:8" s="119" customFormat="1">
      <c r="A6901" s="110"/>
      <c r="B6901" s="156">
        <v>45217.613437499997</v>
      </c>
      <c r="C6901" s="179">
        <v>100</v>
      </c>
      <c r="D6901" s="179">
        <v>96.1</v>
      </c>
      <c r="E6901" s="179">
        <v>3.9000000000000057</v>
      </c>
      <c r="F6901" s="157" t="s">
        <v>5</v>
      </c>
      <c r="G6901" s="158"/>
      <c r="H6901" s="159">
        <v>1995525950</v>
      </c>
    </row>
    <row r="6902" spans="1:8" s="119" customFormat="1">
      <c r="A6902" s="110"/>
      <c r="B6902" s="156">
        <v>45217.618263888886</v>
      </c>
      <c r="C6902" s="179">
        <v>10</v>
      </c>
      <c r="D6902" s="179">
        <v>6.1</v>
      </c>
      <c r="E6902" s="179">
        <v>3.9000000000000004</v>
      </c>
      <c r="F6902" s="157" t="s">
        <v>3952</v>
      </c>
      <c r="G6902" s="158"/>
      <c r="H6902" s="159">
        <v>1995534294</v>
      </c>
    </row>
    <row r="6903" spans="1:8" s="119" customFormat="1">
      <c r="A6903" s="110"/>
      <c r="B6903" s="156">
        <v>45217.618495370371</v>
      </c>
      <c r="C6903" s="179">
        <v>300</v>
      </c>
      <c r="D6903" s="179">
        <v>293.7</v>
      </c>
      <c r="E6903" s="179">
        <v>6.3000000000000114</v>
      </c>
      <c r="F6903" s="157" t="s">
        <v>5</v>
      </c>
      <c r="G6903" s="158"/>
      <c r="H6903" s="159">
        <v>1995534759</v>
      </c>
    </row>
    <row r="6904" spans="1:8" s="119" customFormat="1">
      <c r="A6904" s="110"/>
      <c r="B6904" s="156">
        <v>45217.620347222219</v>
      </c>
      <c r="C6904" s="179">
        <v>10</v>
      </c>
      <c r="D6904" s="179">
        <v>6.1</v>
      </c>
      <c r="E6904" s="179">
        <v>3.9000000000000004</v>
      </c>
      <c r="F6904" s="157" t="s">
        <v>3952</v>
      </c>
      <c r="G6904" s="158"/>
      <c r="H6904" s="159">
        <v>1995537980</v>
      </c>
    </row>
    <row r="6905" spans="1:8" s="119" customFormat="1">
      <c r="A6905" s="110"/>
      <c r="B6905" s="156">
        <v>45217.622361111113</v>
      </c>
      <c r="C6905" s="179">
        <v>10</v>
      </c>
      <c r="D6905" s="179">
        <v>6.1</v>
      </c>
      <c r="E6905" s="179">
        <v>3.9000000000000004</v>
      </c>
      <c r="F6905" s="157" t="s">
        <v>3952</v>
      </c>
      <c r="G6905" s="158"/>
      <c r="H6905" s="159">
        <v>1995541536</v>
      </c>
    </row>
    <row r="6906" spans="1:8" s="119" customFormat="1">
      <c r="A6906" s="110"/>
      <c r="B6906" s="156">
        <v>45217.625891203701</v>
      </c>
      <c r="C6906" s="179">
        <v>1</v>
      </c>
      <c r="D6906" s="179">
        <v>-2.9</v>
      </c>
      <c r="E6906" s="179">
        <v>3.9</v>
      </c>
      <c r="F6906" s="157" t="s">
        <v>13643</v>
      </c>
      <c r="G6906" s="158"/>
      <c r="H6906" s="159">
        <v>1995547720</v>
      </c>
    </row>
    <row r="6907" spans="1:8" s="119" customFormat="1">
      <c r="A6907" s="110"/>
      <c r="B6907" s="156">
        <v>45217.625949074078</v>
      </c>
      <c r="C6907" s="179">
        <v>50</v>
      </c>
      <c r="D6907" s="179">
        <v>46.1</v>
      </c>
      <c r="E6907" s="179">
        <v>3.8999999999999986</v>
      </c>
      <c r="F6907" s="157" t="s">
        <v>3970</v>
      </c>
      <c r="G6907" s="158"/>
      <c r="H6907" s="159">
        <v>1995547846</v>
      </c>
    </row>
    <row r="6908" spans="1:8" s="119" customFormat="1">
      <c r="A6908" s="110"/>
      <c r="B6908" s="156">
        <v>45217.626655092594</v>
      </c>
      <c r="C6908" s="179">
        <v>300</v>
      </c>
      <c r="D6908" s="179">
        <v>293.7</v>
      </c>
      <c r="E6908" s="179">
        <v>6.3000000000000114</v>
      </c>
      <c r="F6908" s="157" t="s">
        <v>5</v>
      </c>
      <c r="G6908" s="158"/>
      <c r="H6908" s="159">
        <v>1995549127</v>
      </c>
    </row>
    <row r="6909" spans="1:8" s="119" customFormat="1">
      <c r="A6909" s="110"/>
      <c r="B6909" s="156">
        <v>45217.627395833333</v>
      </c>
      <c r="C6909" s="179">
        <v>2500</v>
      </c>
      <c r="D6909" s="179">
        <v>2447.5</v>
      </c>
      <c r="E6909" s="179">
        <v>52.5</v>
      </c>
      <c r="F6909" s="157" t="s">
        <v>5</v>
      </c>
      <c r="G6909" s="158"/>
      <c r="H6909" s="159">
        <v>1995550522</v>
      </c>
    </row>
    <row r="6910" spans="1:8" s="119" customFormat="1">
      <c r="A6910" s="110"/>
      <c r="B6910" s="156">
        <v>45217.630277777775</v>
      </c>
      <c r="C6910" s="179">
        <v>2500</v>
      </c>
      <c r="D6910" s="179">
        <v>2447.5</v>
      </c>
      <c r="E6910" s="179">
        <v>52.5</v>
      </c>
      <c r="F6910" s="157" t="s">
        <v>5</v>
      </c>
      <c r="G6910" s="158"/>
      <c r="H6910" s="159">
        <v>1995555772</v>
      </c>
    </row>
    <row r="6911" spans="1:8" s="119" customFormat="1">
      <c r="A6911" s="110"/>
      <c r="B6911" s="156">
        <v>45217.631331018521</v>
      </c>
      <c r="C6911" s="179">
        <v>200</v>
      </c>
      <c r="D6911" s="179">
        <v>195.8</v>
      </c>
      <c r="E6911" s="179">
        <v>4.1999999999999886</v>
      </c>
      <c r="F6911" s="157" t="s">
        <v>5</v>
      </c>
      <c r="G6911" s="158"/>
      <c r="H6911" s="159">
        <v>1995557507</v>
      </c>
    </row>
    <row r="6912" spans="1:8" s="119" customFormat="1">
      <c r="A6912" s="110"/>
      <c r="B6912" s="156">
        <v>45217.631585648145</v>
      </c>
      <c r="C6912" s="179">
        <v>300</v>
      </c>
      <c r="D6912" s="179">
        <v>293.7</v>
      </c>
      <c r="E6912" s="179">
        <v>6.3000000000000114</v>
      </c>
      <c r="F6912" s="157" t="s">
        <v>5</v>
      </c>
      <c r="G6912" s="158"/>
      <c r="H6912" s="159">
        <v>1995557907</v>
      </c>
    </row>
    <row r="6913" spans="1:8" s="119" customFormat="1">
      <c r="A6913" s="110"/>
      <c r="B6913" s="156">
        <v>45217.632071759261</v>
      </c>
      <c r="C6913" s="179">
        <v>50</v>
      </c>
      <c r="D6913" s="179">
        <v>46.1</v>
      </c>
      <c r="E6913" s="179">
        <v>3.8999999999999986</v>
      </c>
      <c r="F6913" s="157" t="s">
        <v>7144</v>
      </c>
      <c r="G6913" s="158"/>
      <c r="H6913" s="159">
        <v>1995558699</v>
      </c>
    </row>
    <row r="6914" spans="1:8" s="119" customFormat="1">
      <c r="A6914" s="110"/>
      <c r="B6914" s="156">
        <v>45217.632476851853</v>
      </c>
      <c r="C6914" s="179">
        <v>1</v>
      </c>
      <c r="D6914" s="179">
        <v>-2.9</v>
      </c>
      <c r="E6914" s="179">
        <v>3.9</v>
      </c>
      <c r="F6914" s="157" t="s">
        <v>14224</v>
      </c>
      <c r="G6914" s="158"/>
      <c r="H6914" s="159">
        <v>1995559398</v>
      </c>
    </row>
    <row r="6915" spans="1:8" s="119" customFormat="1">
      <c r="A6915" s="110"/>
      <c r="B6915" s="156">
        <v>45217.635648148149</v>
      </c>
      <c r="C6915" s="179">
        <v>500</v>
      </c>
      <c r="D6915" s="179">
        <v>489.5</v>
      </c>
      <c r="E6915" s="179">
        <v>10.5</v>
      </c>
      <c r="F6915" s="157" t="s">
        <v>5</v>
      </c>
      <c r="G6915" s="158"/>
      <c r="H6915" s="159">
        <v>1995564523</v>
      </c>
    </row>
    <row r="6916" spans="1:8" s="119" customFormat="1">
      <c r="A6916" s="110"/>
      <c r="B6916" s="156">
        <v>45217.638657407406</v>
      </c>
      <c r="C6916" s="179">
        <v>100</v>
      </c>
      <c r="D6916" s="179">
        <v>96.1</v>
      </c>
      <c r="E6916" s="179">
        <v>3.9000000000000057</v>
      </c>
      <c r="F6916" s="157" t="s">
        <v>5</v>
      </c>
      <c r="G6916" s="158"/>
      <c r="H6916" s="159">
        <v>1995569154</v>
      </c>
    </row>
    <row r="6917" spans="1:8" s="119" customFormat="1">
      <c r="A6917" s="110"/>
      <c r="B6917" s="156">
        <v>45217.6403587963</v>
      </c>
      <c r="C6917" s="179">
        <v>10</v>
      </c>
      <c r="D6917" s="179">
        <v>6.1</v>
      </c>
      <c r="E6917" s="179">
        <v>3.9000000000000004</v>
      </c>
      <c r="F6917" s="157" t="s">
        <v>3978</v>
      </c>
      <c r="G6917" s="158"/>
      <c r="H6917" s="159">
        <v>1995571877</v>
      </c>
    </row>
    <row r="6918" spans="1:8" s="119" customFormat="1">
      <c r="A6918" s="110"/>
      <c r="B6918" s="156">
        <v>45217.641192129631</v>
      </c>
      <c r="C6918" s="179">
        <v>10</v>
      </c>
      <c r="D6918" s="179">
        <v>6.1</v>
      </c>
      <c r="E6918" s="179">
        <v>3.9000000000000004</v>
      </c>
      <c r="F6918" s="157" t="s">
        <v>3978</v>
      </c>
      <c r="G6918" s="158"/>
      <c r="H6918" s="159">
        <v>1995573184</v>
      </c>
    </row>
    <row r="6919" spans="1:8" s="119" customFormat="1">
      <c r="A6919" s="110"/>
      <c r="B6919" s="156">
        <v>45217.642372685186</v>
      </c>
      <c r="C6919" s="179">
        <v>300</v>
      </c>
      <c r="D6919" s="179">
        <v>293.7</v>
      </c>
      <c r="E6919" s="179">
        <v>6.3000000000000114</v>
      </c>
      <c r="F6919" s="157" t="s">
        <v>5</v>
      </c>
      <c r="G6919" s="158"/>
      <c r="H6919" s="159">
        <v>1995574942</v>
      </c>
    </row>
    <row r="6920" spans="1:8" s="119" customFormat="1">
      <c r="A6920" s="110"/>
      <c r="B6920" s="156">
        <v>45217.644490740742</v>
      </c>
      <c r="C6920" s="179">
        <v>50</v>
      </c>
      <c r="D6920" s="179">
        <v>46.1</v>
      </c>
      <c r="E6920" s="179">
        <v>3.8999999999999986</v>
      </c>
      <c r="F6920" s="157" t="s">
        <v>7144</v>
      </c>
      <c r="G6920" s="158"/>
      <c r="H6920" s="159">
        <v>1995578266</v>
      </c>
    </row>
    <row r="6921" spans="1:8" s="119" customFormat="1">
      <c r="A6921" s="110"/>
      <c r="B6921" s="156">
        <v>45217.646678240744</v>
      </c>
      <c r="C6921" s="179">
        <v>1</v>
      </c>
      <c r="D6921" s="179">
        <v>-2.9</v>
      </c>
      <c r="E6921" s="179">
        <v>3.9</v>
      </c>
      <c r="F6921" s="157" t="s">
        <v>14225</v>
      </c>
      <c r="G6921" s="158"/>
      <c r="H6921" s="159">
        <v>1995581648</v>
      </c>
    </row>
    <row r="6922" spans="1:8" s="119" customFormat="1">
      <c r="A6922" s="110"/>
      <c r="B6922" s="156">
        <v>45217.649629629632</v>
      </c>
      <c r="C6922" s="179">
        <v>10</v>
      </c>
      <c r="D6922" s="179">
        <v>6.1</v>
      </c>
      <c r="E6922" s="179">
        <v>3.9000000000000004</v>
      </c>
      <c r="F6922" s="157" t="s">
        <v>13684</v>
      </c>
      <c r="G6922" s="158"/>
      <c r="H6922" s="159">
        <v>1995586257</v>
      </c>
    </row>
    <row r="6923" spans="1:8" s="119" customFormat="1">
      <c r="A6923" s="110"/>
      <c r="B6923" s="156">
        <v>45217.651631944442</v>
      </c>
      <c r="C6923" s="179">
        <v>10</v>
      </c>
      <c r="D6923" s="179">
        <v>6.1</v>
      </c>
      <c r="E6923" s="179">
        <v>3.9000000000000004</v>
      </c>
      <c r="F6923" s="157" t="s">
        <v>14226</v>
      </c>
      <c r="G6923" s="158"/>
      <c r="H6923" s="159">
        <v>1995589389</v>
      </c>
    </row>
    <row r="6924" spans="1:8" s="119" customFormat="1">
      <c r="A6924" s="110"/>
      <c r="B6924" s="156">
        <v>45217.659583333334</v>
      </c>
      <c r="C6924" s="179">
        <v>1</v>
      </c>
      <c r="D6924" s="179">
        <v>-2.9</v>
      </c>
      <c r="E6924" s="179">
        <v>3.9</v>
      </c>
      <c r="F6924" s="157" t="s">
        <v>13706</v>
      </c>
      <c r="G6924" s="158"/>
      <c r="H6924" s="159">
        <v>1995602040</v>
      </c>
    </row>
    <row r="6925" spans="1:8" s="119" customFormat="1">
      <c r="A6925" s="110"/>
      <c r="B6925" s="156">
        <v>45217.660810185182</v>
      </c>
      <c r="C6925" s="179">
        <v>200</v>
      </c>
      <c r="D6925" s="179">
        <v>195.8</v>
      </c>
      <c r="E6925" s="179">
        <v>4.1999999999999886</v>
      </c>
      <c r="F6925" s="157" t="s">
        <v>3947</v>
      </c>
      <c r="G6925" s="158"/>
      <c r="H6925" s="159">
        <v>1995604262</v>
      </c>
    </row>
    <row r="6926" spans="1:8" s="119" customFormat="1">
      <c r="A6926" s="110"/>
      <c r="B6926" s="156">
        <v>45217.661238425928</v>
      </c>
      <c r="C6926" s="179">
        <v>1</v>
      </c>
      <c r="D6926" s="179">
        <v>-2.9</v>
      </c>
      <c r="E6926" s="179">
        <v>3.9</v>
      </c>
      <c r="F6926" s="157" t="s">
        <v>7135</v>
      </c>
      <c r="G6926" s="158"/>
      <c r="H6926" s="159">
        <v>1995604930</v>
      </c>
    </row>
    <row r="6927" spans="1:8" s="119" customFormat="1">
      <c r="A6927" s="110"/>
      <c r="B6927" s="156">
        <v>45217.661307870374</v>
      </c>
      <c r="C6927" s="179">
        <v>10</v>
      </c>
      <c r="D6927" s="179">
        <v>6.1</v>
      </c>
      <c r="E6927" s="179">
        <v>3.9000000000000004</v>
      </c>
      <c r="F6927" s="157" t="s">
        <v>3978</v>
      </c>
      <c r="G6927" s="158"/>
      <c r="H6927" s="159">
        <v>1995605050</v>
      </c>
    </row>
    <row r="6928" spans="1:8" s="119" customFormat="1">
      <c r="A6928" s="110"/>
      <c r="B6928" s="156">
        <v>45217.661944444444</v>
      </c>
      <c r="C6928" s="179">
        <v>500</v>
      </c>
      <c r="D6928" s="179">
        <v>489.5</v>
      </c>
      <c r="E6928" s="179">
        <v>10.5</v>
      </c>
      <c r="F6928" s="157" t="s">
        <v>5</v>
      </c>
      <c r="G6928" s="158"/>
      <c r="H6928" s="159">
        <v>1995606042</v>
      </c>
    </row>
    <row r="6929" spans="1:8" s="119" customFormat="1">
      <c r="A6929" s="110"/>
      <c r="B6929" s="156">
        <v>45217.664953703701</v>
      </c>
      <c r="C6929" s="179">
        <v>10</v>
      </c>
      <c r="D6929" s="179">
        <v>6.1</v>
      </c>
      <c r="E6929" s="179">
        <v>3.9000000000000004</v>
      </c>
      <c r="F6929" s="157" t="s">
        <v>13690</v>
      </c>
      <c r="G6929" s="158"/>
      <c r="H6929" s="159">
        <v>1995610608</v>
      </c>
    </row>
    <row r="6930" spans="1:8" s="119" customFormat="1">
      <c r="A6930" s="110"/>
      <c r="B6930" s="156">
        <v>45217.665277777778</v>
      </c>
      <c r="C6930" s="179">
        <v>100</v>
      </c>
      <c r="D6930" s="179">
        <v>96.1</v>
      </c>
      <c r="E6930" s="179">
        <v>3.9000000000000057</v>
      </c>
      <c r="F6930" s="157" t="s">
        <v>5</v>
      </c>
      <c r="G6930" s="158"/>
      <c r="H6930" s="159">
        <v>1995611079</v>
      </c>
    </row>
    <row r="6931" spans="1:8" s="119" customFormat="1">
      <c r="A6931" s="110"/>
      <c r="B6931" s="156">
        <v>45217.668946759259</v>
      </c>
      <c r="C6931" s="179">
        <v>10</v>
      </c>
      <c r="D6931" s="179">
        <v>6.1</v>
      </c>
      <c r="E6931" s="179">
        <v>3.9000000000000004</v>
      </c>
      <c r="F6931" s="157" t="s">
        <v>14227</v>
      </c>
      <c r="G6931" s="158"/>
      <c r="H6931" s="159">
        <v>1995617651</v>
      </c>
    </row>
    <row r="6932" spans="1:8" s="119" customFormat="1">
      <c r="A6932" s="110"/>
      <c r="B6932" s="156">
        <v>45217.668993055559</v>
      </c>
      <c r="C6932" s="179">
        <v>100</v>
      </c>
      <c r="D6932" s="179">
        <v>96.1</v>
      </c>
      <c r="E6932" s="179">
        <v>3.9000000000000057</v>
      </c>
      <c r="F6932" s="157" t="s">
        <v>5</v>
      </c>
      <c r="G6932" s="158"/>
      <c r="H6932" s="159">
        <v>1995617749</v>
      </c>
    </row>
    <row r="6933" spans="1:8" s="119" customFormat="1">
      <c r="A6933" s="110"/>
      <c r="B6933" s="156">
        <v>45217.669328703705</v>
      </c>
      <c r="C6933" s="179">
        <v>300</v>
      </c>
      <c r="D6933" s="179">
        <v>293.7</v>
      </c>
      <c r="E6933" s="179">
        <v>6.3000000000000114</v>
      </c>
      <c r="F6933" s="157" t="s">
        <v>5</v>
      </c>
      <c r="G6933" s="158"/>
      <c r="H6933" s="159">
        <v>1995618297</v>
      </c>
    </row>
    <row r="6934" spans="1:8" s="119" customFormat="1">
      <c r="A6934" s="110"/>
      <c r="B6934" s="156">
        <v>45217.677256944444</v>
      </c>
      <c r="C6934" s="179">
        <v>100</v>
      </c>
      <c r="D6934" s="179">
        <v>96.1</v>
      </c>
      <c r="E6934" s="179">
        <v>3.9000000000000057</v>
      </c>
      <c r="F6934" s="157" t="s">
        <v>3938</v>
      </c>
      <c r="G6934" s="158"/>
      <c r="H6934" s="159">
        <v>1995631468</v>
      </c>
    </row>
    <row r="6935" spans="1:8" s="119" customFormat="1">
      <c r="A6935" s="110"/>
      <c r="B6935" s="156">
        <v>45217.677418981482</v>
      </c>
      <c r="C6935" s="179">
        <v>1</v>
      </c>
      <c r="D6935" s="179">
        <v>-2.9</v>
      </c>
      <c r="E6935" s="179">
        <v>3.9</v>
      </c>
      <c r="F6935" s="157" t="s">
        <v>14228</v>
      </c>
      <c r="G6935" s="158"/>
      <c r="H6935" s="159">
        <v>1995631733</v>
      </c>
    </row>
    <row r="6936" spans="1:8" s="119" customFormat="1">
      <c r="A6936" s="110"/>
      <c r="B6936" s="156">
        <v>45217.679259259261</v>
      </c>
      <c r="C6936" s="179">
        <v>300</v>
      </c>
      <c r="D6936" s="179">
        <v>293.7</v>
      </c>
      <c r="E6936" s="179">
        <v>6.3000000000000114</v>
      </c>
      <c r="F6936" s="157" t="s">
        <v>5</v>
      </c>
      <c r="G6936" s="158"/>
      <c r="H6936" s="159">
        <v>1995634651</v>
      </c>
    </row>
    <row r="6937" spans="1:8" s="119" customFormat="1">
      <c r="A6937" s="110"/>
      <c r="B6937" s="156">
        <v>45217.680393518516</v>
      </c>
      <c r="C6937" s="179">
        <v>100</v>
      </c>
      <c r="D6937" s="179">
        <v>96.1</v>
      </c>
      <c r="E6937" s="179">
        <v>3.9000000000000057</v>
      </c>
      <c r="F6937" s="157" t="s">
        <v>5</v>
      </c>
      <c r="G6937" s="158"/>
      <c r="H6937" s="159">
        <v>1995636410</v>
      </c>
    </row>
    <row r="6938" spans="1:8" s="119" customFormat="1">
      <c r="A6938" s="110"/>
      <c r="B6938" s="156">
        <v>45217.686481481483</v>
      </c>
      <c r="C6938" s="179">
        <v>500</v>
      </c>
      <c r="D6938" s="179">
        <v>489.5</v>
      </c>
      <c r="E6938" s="179">
        <v>10.5</v>
      </c>
      <c r="F6938" s="157" t="s">
        <v>5</v>
      </c>
      <c r="G6938" s="158"/>
      <c r="H6938" s="159">
        <v>1995646298</v>
      </c>
    </row>
    <row r="6939" spans="1:8" s="119" customFormat="1">
      <c r="A6939" s="110"/>
      <c r="B6939" s="156">
        <v>45217.688043981485</v>
      </c>
      <c r="C6939" s="179">
        <v>9000</v>
      </c>
      <c r="D6939" s="179">
        <v>8811</v>
      </c>
      <c r="E6939" s="179">
        <v>189</v>
      </c>
      <c r="F6939" s="157" t="s">
        <v>14066</v>
      </c>
      <c r="G6939" s="158"/>
      <c r="H6939" s="159">
        <v>1995648989</v>
      </c>
    </row>
    <row r="6940" spans="1:8" s="119" customFormat="1">
      <c r="A6940" s="110"/>
      <c r="B6940" s="156">
        <v>45217.690115740741</v>
      </c>
      <c r="C6940" s="179">
        <v>5000</v>
      </c>
      <c r="D6940" s="179">
        <v>4895</v>
      </c>
      <c r="E6940" s="179">
        <v>105</v>
      </c>
      <c r="F6940" s="157" t="s">
        <v>7156</v>
      </c>
      <c r="G6940" s="158"/>
      <c r="H6940" s="159">
        <v>1995652400</v>
      </c>
    </row>
    <row r="6941" spans="1:8" s="119" customFormat="1">
      <c r="A6941" s="110"/>
      <c r="B6941" s="156">
        <v>45217.691041666665</v>
      </c>
      <c r="C6941" s="179">
        <v>2000</v>
      </c>
      <c r="D6941" s="179">
        <v>1958</v>
      </c>
      <c r="E6941" s="179">
        <v>42</v>
      </c>
      <c r="F6941" s="157" t="s">
        <v>5</v>
      </c>
      <c r="G6941" s="158"/>
      <c r="H6941" s="159">
        <v>1995653881</v>
      </c>
    </row>
    <row r="6942" spans="1:8" s="119" customFormat="1">
      <c r="A6942" s="110"/>
      <c r="B6942" s="156">
        <v>45217.693043981482</v>
      </c>
      <c r="C6942" s="179">
        <v>100</v>
      </c>
      <c r="D6942" s="179">
        <v>96.1</v>
      </c>
      <c r="E6942" s="179">
        <v>3.9000000000000057</v>
      </c>
      <c r="F6942" s="157" t="s">
        <v>7138</v>
      </c>
      <c r="G6942" s="158"/>
      <c r="H6942" s="159">
        <v>1995657219</v>
      </c>
    </row>
    <row r="6943" spans="1:8" s="119" customFormat="1">
      <c r="A6943" s="110"/>
      <c r="B6943" s="156">
        <v>45217.693368055552</v>
      </c>
      <c r="C6943" s="179">
        <v>10</v>
      </c>
      <c r="D6943" s="179">
        <v>6.1</v>
      </c>
      <c r="E6943" s="179">
        <v>3.9000000000000004</v>
      </c>
      <c r="F6943" s="157" t="s">
        <v>14229</v>
      </c>
      <c r="G6943" s="158"/>
      <c r="H6943" s="159">
        <v>1995657761</v>
      </c>
    </row>
    <row r="6944" spans="1:8" s="119" customFormat="1">
      <c r="A6944" s="110"/>
      <c r="B6944" s="156">
        <v>45217.694212962961</v>
      </c>
      <c r="C6944" s="179">
        <v>10</v>
      </c>
      <c r="D6944" s="179">
        <v>6.1</v>
      </c>
      <c r="E6944" s="179">
        <v>3.9000000000000004</v>
      </c>
      <c r="F6944" s="157" t="s">
        <v>14230</v>
      </c>
      <c r="G6944" s="158"/>
      <c r="H6944" s="159">
        <v>1995659080</v>
      </c>
    </row>
    <row r="6945" spans="1:8" s="119" customFormat="1">
      <c r="A6945" s="110"/>
      <c r="B6945" s="156">
        <v>45217.694409722222</v>
      </c>
      <c r="C6945" s="179">
        <v>10</v>
      </c>
      <c r="D6945" s="179">
        <v>6.1</v>
      </c>
      <c r="E6945" s="179">
        <v>3.9000000000000004</v>
      </c>
      <c r="F6945" s="157" t="s">
        <v>5</v>
      </c>
      <c r="G6945" s="158"/>
      <c r="H6945" s="159">
        <v>1995659361</v>
      </c>
    </row>
    <row r="6946" spans="1:8" s="119" customFormat="1">
      <c r="A6946" s="110"/>
      <c r="B6946" s="156">
        <v>45217.694803240738</v>
      </c>
      <c r="C6946" s="179">
        <v>500</v>
      </c>
      <c r="D6946" s="179">
        <v>489.5</v>
      </c>
      <c r="E6946" s="179">
        <v>10.5</v>
      </c>
      <c r="F6946" s="157" t="s">
        <v>5</v>
      </c>
      <c r="G6946" s="158"/>
      <c r="H6946" s="159">
        <v>1995660091</v>
      </c>
    </row>
    <row r="6947" spans="1:8" s="119" customFormat="1">
      <c r="A6947" s="110"/>
      <c r="B6947" s="156">
        <v>45217.696412037039</v>
      </c>
      <c r="C6947" s="179">
        <v>500</v>
      </c>
      <c r="D6947" s="179">
        <v>489.5</v>
      </c>
      <c r="E6947" s="179">
        <v>10.5</v>
      </c>
      <c r="F6947" s="157" t="s">
        <v>5</v>
      </c>
      <c r="G6947" s="158"/>
      <c r="H6947" s="159">
        <v>1995662632</v>
      </c>
    </row>
    <row r="6948" spans="1:8" s="119" customFormat="1">
      <c r="A6948" s="110"/>
      <c r="B6948" s="156">
        <v>45217.697604166664</v>
      </c>
      <c r="C6948" s="179">
        <v>300</v>
      </c>
      <c r="D6948" s="179">
        <v>293.7</v>
      </c>
      <c r="E6948" s="179">
        <v>6.3000000000000114</v>
      </c>
      <c r="F6948" s="157" t="s">
        <v>5</v>
      </c>
      <c r="G6948" s="158"/>
      <c r="H6948" s="159">
        <v>1995664425</v>
      </c>
    </row>
    <row r="6949" spans="1:8" s="119" customFormat="1">
      <c r="A6949" s="110"/>
      <c r="B6949" s="156">
        <v>45217.697824074072</v>
      </c>
      <c r="C6949" s="179">
        <v>1000</v>
      </c>
      <c r="D6949" s="179">
        <v>979</v>
      </c>
      <c r="E6949" s="179">
        <v>21</v>
      </c>
      <c r="F6949" s="157" t="s">
        <v>5</v>
      </c>
      <c r="G6949" s="158"/>
      <c r="H6949" s="159">
        <v>1995664808</v>
      </c>
    </row>
    <row r="6950" spans="1:8" s="119" customFormat="1">
      <c r="A6950" s="110"/>
      <c r="B6950" s="156">
        <v>45217.700729166667</v>
      </c>
      <c r="C6950" s="179">
        <v>50</v>
      </c>
      <c r="D6950" s="179">
        <v>46.1</v>
      </c>
      <c r="E6950" s="179">
        <v>3.8999999999999986</v>
      </c>
      <c r="F6950" s="157" t="s">
        <v>5</v>
      </c>
      <c r="G6950" s="158"/>
      <c r="H6950" s="159">
        <v>1995669707</v>
      </c>
    </row>
    <row r="6951" spans="1:8" s="119" customFormat="1">
      <c r="A6951" s="110"/>
      <c r="B6951" s="156">
        <v>45217.701018518521</v>
      </c>
      <c r="C6951" s="179">
        <v>1000</v>
      </c>
      <c r="D6951" s="179">
        <v>979</v>
      </c>
      <c r="E6951" s="179">
        <v>21</v>
      </c>
      <c r="F6951" s="157" t="s">
        <v>5</v>
      </c>
      <c r="G6951" s="158"/>
      <c r="H6951" s="159">
        <v>1995670218</v>
      </c>
    </row>
    <row r="6952" spans="1:8" s="119" customFormat="1">
      <c r="A6952" s="110"/>
      <c r="B6952" s="156">
        <v>45217.704594907409</v>
      </c>
      <c r="C6952" s="179">
        <v>300</v>
      </c>
      <c r="D6952" s="179">
        <v>293.7</v>
      </c>
      <c r="E6952" s="179">
        <v>6.3000000000000114</v>
      </c>
      <c r="F6952" s="157" t="s">
        <v>5</v>
      </c>
      <c r="G6952" s="158"/>
      <c r="H6952" s="159">
        <v>1995675995</v>
      </c>
    </row>
    <row r="6953" spans="1:8" s="119" customFormat="1">
      <c r="A6953" s="110"/>
      <c r="B6953" s="156">
        <v>45217.705011574071</v>
      </c>
      <c r="C6953" s="179">
        <v>10000</v>
      </c>
      <c r="D6953" s="179">
        <v>9790</v>
      </c>
      <c r="E6953" s="179">
        <v>210</v>
      </c>
      <c r="F6953" s="157" t="s">
        <v>5</v>
      </c>
      <c r="G6953" s="158"/>
      <c r="H6953" s="159">
        <v>1995676742</v>
      </c>
    </row>
    <row r="6954" spans="1:8" s="119" customFormat="1">
      <c r="A6954" s="110"/>
      <c r="B6954" s="156">
        <v>45217.706087962964</v>
      </c>
      <c r="C6954" s="179">
        <v>500</v>
      </c>
      <c r="D6954" s="179">
        <v>489.5</v>
      </c>
      <c r="E6954" s="179">
        <v>10.5</v>
      </c>
      <c r="F6954" s="157" t="s">
        <v>5</v>
      </c>
      <c r="G6954" s="158"/>
      <c r="H6954" s="159">
        <v>1995678443</v>
      </c>
    </row>
    <row r="6955" spans="1:8" s="119" customFormat="1">
      <c r="A6955" s="110"/>
      <c r="B6955" s="156">
        <v>45217.708425925928</v>
      </c>
      <c r="C6955" s="179">
        <v>200</v>
      </c>
      <c r="D6955" s="179">
        <v>195.8</v>
      </c>
      <c r="E6955" s="179">
        <v>4.1999999999999886</v>
      </c>
      <c r="F6955" s="157" t="s">
        <v>5</v>
      </c>
      <c r="G6955" s="158"/>
      <c r="H6955" s="159">
        <v>1995682308</v>
      </c>
    </row>
    <row r="6956" spans="1:8" s="119" customFormat="1">
      <c r="A6956" s="110"/>
      <c r="B6956" s="156">
        <v>45217.709537037037</v>
      </c>
      <c r="C6956" s="179">
        <v>10</v>
      </c>
      <c r="D6956" s="179">
        <v>6.1</v>
      </c>
      <c r="E6956" s="179">
        <v>3.9000000000000004</v>
      </c>
      <c r="F6956" s="157" t="s">
        <v>3966</v>
      </c>
      <c r="G6956" s="158"/>
      <c r="H6956" s="159">
        <v>1995684392</v>
      </c>
    </row>
    <row r="6957" spans="1:8" s="119" customFormat="1">
      <c r="A6957" s="110"/>
      <c r="B6957" s="156">
        <v>45217.710405092592</v>
      </c>
      <c r="C6957" s="179">
        <v>10</v>
      </c>
      <c r="D6957" s="179">
        <v>6.1</v>
      </c>
      <c r="E6957" s="179">
        <v>3.9000000000000004</v>
      </c>
      <c r="F6957" s="157" t="s">
        <v>3966</v>
      </c>
      <c r="G6957" s="158"/>
      <c r="H6957" s="159">
        <v>1995685930</v>
      </c>
    </row>
    <row r="6958" spans="1:8" s="119" customFormat="1">
      <c r="A6958" s="110"/>
      <c r="B6958" s="156">
        <v>45217.710868055554</v>
      </c>
      <c r="C6958" s="179">
        <v>100</v>
      </c>
      <c r="D6958" s="179">
        <v>96.1</v>
      </c>
      <c r="E6958" s="179">
        <v>3.9000000000000057</v>
      </c>
      <c r="F6958" s="157" t="s">
        <v>13656</v>
      </c>
      <c r="G6958" s="158"/>
      <c r="H6958" s="159">
        <v>1995686672</v>
      </c>
    </row>
    <row r="6959" spans="1:8" s="119" customFormat="1">
      <c r="A6959" s="110"/>
      <c r="B6959" s="156">
        <v>45217.7109375</v>
      </c>
      <c r="C6959" s="179">
        <v>10</v>
      </c>
      <c r="D6959" s="179">
        <v>6.1</v>
      </c>
      <c r="E6959" s="179">
        <v>3.9000000000000004</v>
      </c>
      <c r="F6959" s="157" t="s">
        <v>3986</v>
      </c>
      <c r="G6959" s="158"/>
      <c r="H6959" s="159">
        <v>1995686778</v>
      </c>
    </row>
    <row r="6960" spans="1:8" s="119" customFormat="1">
      <c r="A6960" s="110"/>
      <c r="B6960" s="156">
        <v>45217.712118055555</v>
      </c>
      <c r="C6960" s="179">
        <v>100</v>
      </c>
      <c r="D6960" s="179">
        <v>96.1</v>
      </c>
      <c r="E6960" s="179">
        <v>3.9000000000000057</v>
      </c>
      <c r="F6960" s="157" t="s">
        <v>5</v>
      </c>
      <c r="G6960" s="158"/>
      <c r="H6960" s="159">
        <v>1995688775</v>
      </c>
    </row>
    <row r="6961" spans="1:8" s="119" customFormat="1">
      <c r="A6961" s="110"/>
      <c r="B6961" s="156">
        <v>45217.712129629632</v>
      </c>
      <c r="C6961" s="179">
        <v>10</v>
      </c>
      <c r="D6961" s="179">
        <v>6.1</v>
      </c>
      <c r="E6961" s="179">
        <v>3.9000000000000004</v>
      </c>
      <c r="F6961" s="157" t="s">
        <v>13962</v>
      </c>
      <c r="G6961" s="158"/>
      <c r="H6961" s="159">
        <v>1995688797</v>
      </c>
    </row>
    <row r="6962" spans="1:8" s="119" customFormat="1">
      <c r="A6962" s="110"/>
      <c r="B6962" s="156">
        <v>45217.713287037041</v>
      </c>
      <c r="C6962" s="179">
        <v>1</v>
      </c>
      <c r="D6962" s="179">
        <v>-2.9</v>
      </c>
      <c r="E6962" s="179">
        <v>3.9</v>
      </c>
      <c r="F6962" s="157" t="s">
        <v>5</v>
      </c>
      <c r="G6962" s="158"/>
      <c r="H6962" s="159">
        <v>1995690744</v>
      </c>
    </row>
    <row r="6963" spans="1:8" s="119" customFormat="1">
      <c r="A6963" s="110"/>
      <c r="B6963" s="156">
        <v>45217.714675925927</v>
      </c>
      <c r="C6963" s="179">
        <v>100</v>
      </c>
      <c r="D6963" s="179">
        <v>96.1</v>
      </c>
      <c r="E6963" s="179">
        <v>3.9000000000000057</v>
      </c>
      <c r="F6963" s="157" t="s">
        <v>13661</v>
      </c>
      <c r="G6963" s="158"/>
      <c r="H6963" s="159">
        <v>1995693022</v>
      </c>
    </row>
    <row r="6964" spans="1:8" s="119" customFormat="1">
      <c r="A6964" s="110"/>
      <c r="B6964" s="156">
        <v>45217.714965277781</v>
      </c>
      <c r="C6964" s="179">
        <v>1</v>
      </c>
      <c r="D6964" s="179">
        <v>-2.9</v>
      </c>
      <c r="E6964" s="179">
        <v>3.9</v>
      </c>
      <c r="F6964" s="157" t="s">
        <v>13683</v>
      </c>
      <c r="G6964" s="158"/>
      <c r="H6964" s="159">
        <v>1995693493</v>
      </c>
    </row>
    <row r="6965" spans="1:8" s="119" customFormat="1">
      <c r="A6965" s="110"/>
      <c r="B6965" s="156">
        <v>45217.717476851853</v>
      </c>
      <c r="C6965" s="179">
        <v>220</v>
      </c>
      <c r="D6965" s="179">
        <v>215.38</v>
      </c>
      <c r="E6965" s="179">
        <v>4.6200000000000045</v>
      </c>
      <c r="F6965" s="157" t="s">
        <v>13651</v>
      </c>
      <c r="G6965" s="158"/>
      <c r="H6965" s="159">
        <v>1995697867</v>
      </c>
    </row>
    <row r="6966" spans="1:8" s="119" customFormat="1">
      <c r="A6966" s="110"/>
      <c r="B6966" s="156">
        <v>45217.722303240742</v>
      </c>
      <c r="C6966" s="179">
        <v>10</v>
      </c>
      <c r="D6966" s="179">
        <v>6.1</v>
      </c>
      <c r="E6966" s="179">
        <v>3.9000000000000004</v>
      </c>
      <c r="F6966" s="157" t="s">
        <v>3964</v>
      </c>
      <c r="G6966" s="158"/>
      <c r="H6966" s="159">
        <v>1995706207</v>
      </c>
    </row>
    <row r="6967" spans="1:8" s="119" customFormat="1">
      <c r="A6967" s="110"/>
      <c r="B6967" s="156">
        <v>45217.724085648151</v>
      </c>
      <c r="C6967" s="179">
        <v>10000</v>
      </c>
      <c r="D6967" s="179">
        <v>9790</v>
      </c>
      <c r="E6967" s="179">
        <v>210</v>
      </c>
      <c r="F6967" s="157" t="s">
        <v>14231</v>
      </c>
      <c r="G6967" s="158" t="s">
        <v>4025</v>
      </c>
      <c r="H6967" s="159">
        <v>1995709881</v>
      </c>
    </row>
    <row r="6968" spans="1:8" s="119" customFormat="1">
      <c r="A6968" s="110"/>
      <c r="B6968" s="156">
        <v>45217.724143518521</v>
      </c>
      <c r="C6968" s="179">
        <v>5000</v>
      </c>
      <c r="D6968" s="179">
        <v>4895</v>
      </c>
      <c r="E6968" s="179">
        <v>105</v>
      </c>
      <c r="F6968" s="157" t="s">
        <v>5</v>
      </c>
      <c r="G6968" s="158"/>
      <c r="H6968" s="159">
        <v>1995709993</v>
      </c>
    </row>
    <row r="6969" spans="1:8" s="119" customFormat="1">
      <c r="A6969" s="110"/>
      <c r="B6969" s="156">
        <v>45217.72556712963</v>
      </c>
      <c r="C6969" s="179">
        <v>5000</v>
      </c>
      <c r="D6969" s="179">
        <v>4895</v>
      </c>
      <c r="E6969" s="179">
        <v>105</v>
      </c>
      <c r="F6969" s="157" t="s">
        <v>3975</v>
      </c>
      <c r="G6969" s="158"/>
      <c r="H6969" s="159">
        <v>1995712948</v>
      </c>
    </row>
    <row r="6970" spans="1:8" s="119" customFormat="1">
      <c r="A6970" s="110"/>
      <c r="B6970" s="156">
        <v>45217.726446759261</v>
      </c>
      <c r="C6970" s="179">
        <v>10</v>
      </c>
      <c r="D6970" s="179">
        <v>6.1</v>
      </c>
      <c r="E6970" s="179">
        <v>3.9000000000000004</v>
      </c>
      <c r="F6970" s="157" t="s">
        <v>3971</v>
      </c>
      <c r="G6970" s="158"/>
      <c r="H6970" s="159">
        <v>1995714872</v>
      </c>
    </row>
    <row r="6971" spans="1:8" s="119" customFormat="1">
      <c r="A6971" s="110"/>
      <c r="B6971" s="156">
        <v>45217.727037037039</v>
      </c>
      <c r="C6971" s="179">
        <v>500</v>
      </c>
      <c r="D6971" s="179">
        <v>489.5</v>
      </c>
      <c r="E6971" s="179">
        <v>10.5</v>
      </c>
      <c r="F6971" s="157" t="s">
        <v>5</v>
      </c>
      <c r="G6971" s="158"/>
      <c r="H6971" s="159">
        <v>1995715983</v>
      </c>
    </row>
    <row r="6972" spans="1:8" s="119" customFormat="1">
      <c r="A6972" s="110"/>
      <c r="B6972" s="156">
        <v>45217.727071759262</v>
      </c>
      <c r="C6972" s="179">
        <v>10</v>
      </c>
      <c r="D6972" s="179">
        <v>6.1</v>
      </c>
      <c r="E6972" s="179">
        <v>3.9000000000000004</v>
      </c>
      <c r="F6972" s="157" t="s">
        <v>3952</v>
      </c>
      <c r="G6972" s="158"/>
      <c r="H6972" s="159">
        <v>1995716035</v>
      </c>
    </row>
    <row r="6973" spans="1:8" s="119" customFormat="1">
      <c r="A6973" s="110"/>
      <c r="B6973" s="156">
        <v>45217.727210648147</v>
      </c>
      <c r="C6973" s="179">
        <v>2000</v>
      </c>
      <c r="D6973" s="179">
        <v>1958</v>
      </c>
      <c r="E6973" s="179">
        <v>42</v>
      </c>
      <c r="F6973" s="157" t="s">
        <v>5</v>
      </c>
      <c r="G6973" s="158"/>
      <c r="H6973" s="159">
        <v>1995716309</v>
      </c>
    </row>
    <row r="6974" spans="1:8" s="119" customFormat="1">
      <c r="A6974" s="110"/>
      <c r="B6974" s="156">
        <v>45217.727465277778</v>
      </c>
      <c r="C6974" s="179">
        <v>100</v>
      </c>
      <c r="D6974" s="179">
        <v>96.1</v>
      </c>
      <c r="E6974" s="179">
        <v>3.9000000000000057</v>
      </c>
      <c r="F6974" s="157" t="s">
        <v>7167</v>
      </c>
      <c r="G6974" s="158"/>
      <c r="H6974" s="159">
        <v>1995716751</v>
      </c>
    </row>
    <row r="6975" spans="1:8" s="119" customFormat="1">
      <c r="A6975" s="110"/>
      <c r="B6975" s="156">
        <v>45217.728032407409</v>
      </c>
      <c r="C6975" s="179">
        <v>1000</v>
      </c>
      <c r="D6975" s="179">
        <v>979</v>
      </c>
      <c r="E6975" s="179">
        <v>21</v>
      </c>
      <c r="F6975" s="157" t="s">
        <v>5</v>
      </c>
      <c r="G6975" s="158"/>
      <c r="H6975" s="159">
        <v>1995717772</v>
      </c>
    </row>
    <row r="6976" spans="1:8" s="119" customFormat="1">
      <c r="A6976" s="110"/>
      <c r="B6976" s="156">
        <v>45217.729953703703</v>
      </c>
      <c r="C6976" s="179">
        <v>500</v>
      </c>
      <c r="D6976" s="179">
        <v>489.5</v>
      </c>
      <c r="E6976" s="179">
        <v>10.5</v>
      </c>
      <c r="F6976" s="157" t="s">
        <v>5</v>
      </c>
      <c r="G6976" s="158"/>
      <c r="H6976" s="159">
        <v>1995721711</v>
      </c>
    </row>
    <row r="6977" spans="1:8" s="119" customFormat="1">
      <c r="A6977" s="110"/>
      <c r="B6977" s="156">
        <v>45217.731608796297</v>
      </c>
      <c r="C6977" s="179">
        <v>10</v>
      </c>
      <c r="D6977" s="179">
        <v>6.1</v>
      </c>
      <c r="E6977" s="179">
        <v>3.9000000000000004</v>
      </c>
      <c r="F6977" s="157" t="s">
        <v>3952</v>
      </c>
      <c r="G6977" s="158"/>
      <c r="H6977" s="159">
        <v>1995724717</v>
      </c>
    </row>
    <row r="6978" spans="1:8" s="119" customFormat="1">
      <c r="A6978" s="110"/>
      <c r="B6978" s="156">
        <v>45217.731793981482</v>
      </c>
      <c r="C6978" s="179">
        <v>10</v>
      </c>
      <c r="D6978" s="179">
        <v>6.1</v>
      </c>
      <c r="E6978" s="179">
        <v>3.9000000000000004</v>
      </c>
      <c r="F6978" s="157" t="s">
        <v>14232</v>
      </c>
      <c r="G6978" s="158"/>
      <c r="H6978" s="159">
        <v>1995725006</v>
      </c>
    </row>
    <row r="6979" spans="1:8" s="119" customFormat="1">
      <c r="A6979" s="110"/>
      <c r="B6979" s="156">
        <v>45217.733402777776</v>
      </c>
      <c r="C6979" s="179">
        <v>10</v>
      </c>
      <c r="D6979" s="179">
        <v>6.1</v>
      </c>
      <c r="E6979" s="179">
        <v>3.9000000000000004</v>
      </c>
      <c r="F6979" s="157" t="s">
        <v>13854</v>
      </c>
      <c r="G6979" s="158"/>
      <c r="H6979" s="159">
        <v>1995728214</v>
      </c>
    </row>
    <row r="6980" spans="1:8" s="119" customFormat="1">
      <c r="A6980" s="110"/>
      <c r="B6980" s="156">
        <v>45217.734293981484</v>
      </c>
      <c r="C6980" s="179">
        <v>10</v>
      </c>
      <c r="D6980" s="179">
        <v>6.1</v>
      </c>
      <c r="E6980" s="179">
        <v>3.9000000000000004</v>
      </c>
      <c r="F6980" s="157" t="s">
        <v>13854</v>
      </c>
      <c r="G6980" s="158"/>
      <c r="H6980" s="159">
        <v>1995730040</v>
      </c>
    </row>
    <row r="6981" spans="1:8" s="119" customFormat="1">
      <c r="A6981" s="110"/>
      <c r="B6981" s="156">
        <v>45217.736111111109</v>
      </c>
      <c r="C6981" s="179">
        <v>5</v>
      </c>
      <c r="D6981" s="179">
        <v>1.1000000000000001</v>
      </c>
      <c r="E6981" s="179">
        <v>3.9</v>
      </c>
      <c r="F6981" s="157" t="s">
        <v>7161</v>
      </c>
      <c r="G6981" s="158"/>
      <c r="H6981" s="159">
        <v>1995733770</v>
      </c>
    </row>
    <row r="6982" spans="1:8" s="119" customFormat="1">
      <c r="A6982" s="110"/>
      <c r="B6982" s="156">
        <v>45217.736851851849</v>
      </c>
      <c r="C6982" s="179">
        <v>10</v>
      </c>
      <c r="D6982" s="179">
        <v>6.1</v>
      </c>
      <c r="E6982" s="179">
        <v>3.9000000000000004</v>
      </c>
      <c r="F6982" s="157" t="s">
        <v>3952</v>
      </c>
      <c r="G6982" s="158"/>
      <c r="H6982" s="159">
        <v>1995735601</v>
      </c>
    </row>
    <row r="6983" spans="1:8" s="119" customFormat="1">
      <c r="A6983" s="110"/>
      <c r="B6983" s="156">
        <v>45217.737743055557</v>
      </c>
      <c r="C6983" s="179">
        <v>1000</v>
      </c>
      <c r="D6983" s="179">
        <v>979</v>
      </c>
      <c r="E6983" s="179">
        <v>21</v>
      </c>
      <c r="F6983" s="157" t="s">
        <v>13686</v>
      </c>
      <c r="G6983" s="158"/>
      <c r="H6983" s="159">
        <v>1995737487</v>
      </c>
    </row>
    <row r="6984" spans="1:8" s="119" customFormat="1">
      <c r="A6984" s="110"/>
      <c r="B6984" s="156">
        <v>45217.737893518519</v>
      </c>
      <c r="C6984" s="179">
        <v>1</v>
      </c>
      <c r="D6984" s="179">
        <v>-2.9</v>
      </c>
      <c r="E6984" s="179">
        <v>3.9</v>
      </c>
      <c r="F6984" s="157" t="s">
        <v>7161</v>
      </c>
      <c r="G6984" s="158"/>
      <c r="H6984" s="159">
        <v>1995737817</v>
      </c>
    </row>
    <row r="6985" spans="1:8" s="119" customFormat="1">
      <c r="A6985" s="110"/>
      <c r="B6985" s="156">
        <v>45217.738240740742</v>
      </c>
      <c r="C6985" s="179">
        <v>1</v>
      </c>
      <c r="D6985" s="179">
        <v>-2.9</v>
      </c>
      <c r="E6985" s="179">
        <v>3.9</v>
      </c>
      <c r="F6985" s="157" t="s">
        <v>7147</v>
      </c>
      <c r="G6985" s="158"/>
      <c r="H6985" s="159">
        <v>1995738550</v>
      </c>
    </row>
    <row r="6986" spans="1:8" s="119" customFormat="1">
      <c r="A6986" s="110"/>
      <c r="B6986" s="156">
        <v>45217.738298611112</v>
      </c>
      <c r="C6986" s="179">
        <v>2000</v>
      </c>
      <c r="D6986" s="179">
        <v>1958</v>
      </c>
      <c r="E6986" s="179">
        <v>42</v>
      </c>
      <c r="F6986" s="157" t="s">
        <v>5</v>
      </c>
      <c r="G6986" s="158"/>
      <c r="H6986" s="159">
        <v>1995738660</v>
      </c>
    </row>
    <row r="6987" spans="1:8" s="119" customFormat="1">
      <c r="A6987" s="110"/>
      <c r="B6987" s="156">
        <v>45217.743923611109</v>
      </c>
      <c r="C6987" s="179">
        <v>150</v>
      </c>
      <c r="D6987" s="179">
        <v>146.1</v>
      </c>
      <c r="E6987" s="179">
        <v>3.9000000000000057</v>
      </c>
      <c r="F6987" s="157" t="s">
        <v>5</v>
      </c>
      <c r="G6987" s="158"/>
      <c r="H6987" s="159">
        <v>1995749428</v>
      </c>
    </row>
    <row r="6988" spans="1:8" s="119" customFormat="1">
      <c r="A6988" s="110"/>
      <c r="B6988" s="156">
        <v>45217.744155092594</v>
      </c>
      <c r="C6988" s="179">
        <v>300</v>
      </c>
      <c r="D6988" s="179">
        <v>293.7</v>
      </c>
      <c r="E6988" s="179">
        <v>6.3000000000000114</v>
      </c>
      <c r="F6988" s="157" t="s">
        <v>5</v>
      </c>
      <c r="G6988" s="158"/>
      <c r="H6988" s="159">
        <v>1995749810</v>
      </c>
    </row>
    <row r="6989" spans="1:8" s="119" customFormat="1">
      <c r="A6989" s="110"/>
      <c r="B6989" s="156">
        <v>45217.747152777774</v>
      </c>
      <c r="C6989" s="179">
        <v>10</v>
      </c>
      <c r="D6989" s="179">
        <v>6.1</v>
      </c>
      <c r="E6989" s="179">
        <v>3.9000000000000004</v>
      </c>
      <c r="F6989" s="157" t="s">
        <v>7130</v>
      </c>
      <c r="G6989" s="158"/>
      <c r="H6989" s="159">
        <v>1995754863</v>
      </c>
    </row>
    <row r="6990" spans="1:8" s="119" customFormat="1">
      <c r="A6990" s="110"/>
      <c r="B6990" s="156">
        <v>45217.747858796298</v>
      </c>
      <c r="C6990" s="179">
        <v>10</v>
      </c>
      <c r="D6990" s="179">
        <v>6.1</v>
      </c>
      <c r="E6990" s="179">
        <v>3.9000000000000004</v>
      </c>
      <c r="F6990" s="157" t="s">
        <v>14129</v>
      </c>
      <c r="G6990" s="158"/>
      <c r="H6990" s="159">
        <v>1995756026</v>
      </c>
    </row>
    <row r="6991" spans="1:8" s="119" customFormat="1">
      <c r="A6991" s="110"/>
      <c r="B6991" s="156">
        <v>45217.748090277775</v>
      </c>
      <c r="C6991" s="179">
        <v>10</v>
      </c>
      <c r="D6991" s="179">
        <v>6.1</v>
      </c>
      <c r="E6991" s="179">
        <v>3.9000000000000004</v>
      </c>
      <c r="F6991" s="157" t="s">
        <v>7130</v>
      </c>
      <c r="G6991" s="158"/>
      <c r="H6991" s="159">
        <v>1995756421</v>
      </c>
    </row>
    <row r="6992" spans="1:8" s="119" customFormat="1">
      <c r="A6992" s="110"/>
      <c r="B6992" s="156">
        <v>45217.750127314815</v>
      </c>
      <c r="C6992" s="179">
        <v>10</v>
      </c>
      <c r="D6992" s="179">
        <v>6.1</v>
      </c>
      <c r="E6992" s="179">
        <v>3.9000000000000004</v>
      </c>
      <c r="F6992" s="157" t="s">
        <v>14143</v>
      </c>
      <c r="G6992" s="158"/>
      <c r="H6992" s="159">
        <v>1995759845</v>
      </c>
    </row>
    <row r="6993" spans="1:8" s="119" customFormat="1">
      <c r="A6993" s="110"/>
      <c r="B6993" s="156">
        <v>45217.752743055556</v>
      </c>
      <c r="C6993" s="179">
        <v>1</v>
      </c>
      <c r="D6993" s="179">
        <v>-2.9</v>
      </c>
      <c r="E6993" s="179">
        <v>3.9</v>
      </c>
      <c r="F6993" s="157" t="s">
        <v>14233</v>
      </c>
      <c r="G6993" s="158"/>
      <c r="H6993" s="159">
        <v>1995764540</v>
      </c>
    </row>
    <row r="6994" spans="1:8" s="119" customFormat="1">
      <c r="A6994" s="110"/>
      <c r="B6994" s="156">
        <v>45217.75712962963</v>
      </c>
      <c r="C6994" s="179">
        <v>100</v>
      </c>
      <c r="D6994" s="179">
        <v>96.1</v>
      </c>
      <c r="E6994" s="179">
        <v>3.9000000000000057</v>
      </c>
      <c r="F6994" s="157" t="s">
        <v>7166</v>
      </c>
      <c r="G6994" s="158"/>
      <c r="H6994" s="159">
        <v>1995772283</v>
      </c>
    </row>
    <row r="6995" spans="1:8" s="119" customFormat="1">
      <c r="A6995" s="110"/>
      <c r="B6995" s="156">
        <v>45217.766481481478</v>
      </c>
      <c r="C6995" s="179">
        <v>300</v>
      </c>
      <c r="D6995" s="179">
        <v>293.7</v>
      </c>
      <c r="E6995" s="179">
        <v>6.3000000000000114</v>
      </c>
      <c r="F6995" s="157" t="s">
        <v>5</v>
      </c>
      <c r="G6995" s="158"/>
      <c r="H6995" s="159">
        <v>1995789259</v>
      </c>
    </row>
    <row r="6996" spans="1:8" s="119" customFormat="1">
      <c r="A6996" s="110"/>
      <c r="B6996" s="156">
        <v>45217.76834490741</v>
      </c>
      <c r="C6996" s="179">
        <v>300</v>
      </c>
      <c r="D6996" s="179">
        <v>293.7</v>
      </c>
      <c r="E6996" s="179">
        <v>6.3000000000000114</v>
      </c>
      <c r="F6996" s="157" t="s">
        <v>5</v>
      </c>
      <c r="G6996" s="158"/>
      <c r="H6996" s="159">
        <v>1995792429</v>
      </c>
    </row>
    <row r="6997" spans="1:8" s="119" customFormat="1">
      <c r="A6997" s="110"/>
      <c r="B6997" s="156">
        <v>45217.769155092596</v>
      </c>
      <c r="C6997" s="179">
        <v>5500</v>
      </c>
      <c r="D6997" s="179">
        <v>5384.5</v>
      </c>
      <c r="E6997" s="179">
        <v>115.5</v>
      </c>
      <c r="F6997" s="157" t="s">
        <v>14234</v>
      </c>
      <c r="G6997" s="158"/>
      <c r="H6997" s="159">
        <v>1995793830</v>
      </c>
    </row>
    <row r="6998" spans="1:8" s="119" customFormat="1">
      <c r="A6998" s="110"/>
      <c r="B6998" s="156">
        <v>45217.770358796297</v>
      </c>
      <c r="C6998" s="179">
        <v>300</v>
      </c>
      <c r="D6998" s="179">
        <v>293.7</v>
      </c>
      <c r="E6998" s="179">
        <v>6.3000000000000114</v>
      </c>
      <c r="F6998" s="157" t="s">
        <v>5</v>
      </c>
      <c r="G6998" s="158"/>
      <c r="H6998" s="159">
        <v>1995795897</v>
      </c>
    </row>
    <row r="6999" spans="1:8" s="119" customFormat="1">
      <c r="A6999" s="110"/>
      <c r="B6999" s="156">
        <v>45217.773634259262</v>
      </c>
      <c r="C6999" s="179">
        <v>5</v>
      </c>
      <c r="D6999" s="179">
        <v>1.1000000000000001</v>
      </c>
      <c r="E6999" s="179">
        <v>3.9</v>
      </c>
      <c r="F6999" s="157" t="s">
        <v>13655</v>
      </c>
      <c r="G6999" s="158"/>
      <c r="H6999" s="159">
        <v>1995801669</v>
      </c>
    </row>
    <row r="7000" spans="1:8" s="119" customFormat="1">
      <c r="A7000" s="110"/>
      <c r="B7000" s="156">
        <v>45217.775046296294</v>
      </c>
      <c r="C7000" s="179">
        <v>500</v>
      </c>
      <c r="D7000" s="179">
        <v>489.5</v>
      </c>
      <c r="E7000" s="179">
        <v>10.5</v>
      </c>
      <c r="F7000" s="157" t="s">
        <v>5</v>
      </c>
      <c r="G7000" s="158"/>
      <c r="H7000" s="159">
        <v>1995804119</v>
      </c>
    </row>
    <row r="7001" spans="1:8" s="119" customFormat="1">
      <c r="A7001" s="110"/>
      <c r="B7001" s="156">
        <v>45217.775092592594</v>
      </c>
      <c r="C7001" s="179">
        <v>5</v>
      </c>
      <c r="D7001" s="179">
        <v>1.1000000000000001</v>
      </c>
      <c r="E7001" s="179">
        <v>3.9</v>
      </c>
      <c r="F7001" s="157" t="s">
        <v>13655</v>
      </c>
      <c r="G7001" s="158"/>
      <c r="H7001" s="159">
        <v>1995804236</v>
      </c>
    </row>
    <row r="7002" spans="1:8" s="119" customFormat="1">
      <c r="A7002" s="110"/>
      <c r="B7002" s="156">
        <v>45217.776770833334</v>
      </c>
      <c r="C7002" s="179">
        <v>300</v>
      </c>
      <c r="D7002" s="179">
        <v>293.7</v>
      </c>
      <c r="E7002" s="179">
        <v>6.3000000000000114</v>
      </c>
      <c r="F7002" s="157" t="s">
        <v>5</v>
      </c>
      <c r="G7002" s="158"/>
      <c r="H7002" s="159">
        <v>1995806901</v>
      </c>
    </row>
    <row r="7003" spans="1:8" s="119" customFormat="1">
      <c r="A7003" s="110"/>
      <c r="B7003" s="156">
        <v>45217.780960648146</v>
      </c>
      <c r="C7003" s="179">
        <v>10</v>
      </c>
      <c r="D7003" s="179">
        <v>6.1</v>
      </c>
      <c r="E7003" s="179">
        <v>3.9000000000000004</v>
      </c>
      <c r="F7003" s="157" t="s">
        <v>5</v>
      </c>
      <c r="G7003" s="158"/>
      <c r="H7003" s="159">
        <v>1995814291</v>
      </c>
    </row>
    <row r="7004" spans="1:8" s="119" customFormat="1">
      <c r="A7004" s="110"/>
      <c r="B7004" s="156">
        <v>45217.782152777778</v>
      </c>
      <c r="C7004" s="179">
        <v>1</v>
      </c>
      <c r="D7004" s="179">
        <v>-2.9</v>
      </c>
      <c r="E7004" s="179">
        <v>3.9</v>
      </c>
      <c r="F7004" s="157" t="s">
        <v>5</v>
      </c>
      <c r="G7004" s="158"/>
      <c r="H7004" s="159">
        <v>1995816404</v>
      </c>
    </row>
    <row r="7005" spans="1:8" s="119" customFormat="1">
      <c r="A7005" s="110"/>
      <c r="B7005" s="156">
        <v>45217.784467592595</v>
      </c>
      <c r="C7005" s="179">
        <v>5000</v>
      </c>
      <c r="D7005" s="179">
        <v>4895</v>
      </c>
      <c r="E7005" s="179">
        <v>105</v>
      </c>
      <c r="F7005" s="157" t="s">
        <v>3938</v>
      </c>
      <c r="G7005" s="158"/>
      <c r="H7005" s="159">
        <v>1995820337</v>
      </c>
    </row>
    <row r="7006" spans="1:8" s="119" customFormat="1">
      <c r="A7006" s="110"/>
      <c r="B7006" s="156">
        <v>45217.786516203705</v>
      </c>
      <c r="C7006" s="179">
        <v>1000</v>
      </c>
      <c r="D7006" s="179">
        <v>979</v>
      </c>
      <c r="E7006" s="179">
        <v>21</v>
      </c>
      <c r="F7006" s="157" t="s">
        <v>5</v>
      </c>
      <c r="G7006" s="158"/>
      <c r="H7006" s="159">
        <v>1995824134</v>
      </c>
    </row>
    <row r="7007" spans="1:8" s="119" customFormat="1">
      <c r="A7007" s="110"/>
      <c r="B7007" s="156">
        <v>45217.79</v>
      </c>
      <c r="C7007" s="179">
        <v>500</v>
      </c>
      <c r="D7007" s="179">
        <v>489.5</v>
      </c>
      <c r="E7007" s="179">
        <v>10.5</v>
      </c>
      <c r="F7007" s="157" t="s">
        <v>7135</v>
      </c>
      <c r="G7007" s="158"/>
      <c r="H7007" s="159">
        <v>1995830020</v>
      </c>
    </row>
    <row r="7008" spans="1:8" s="119" customFormat="1">
      <c r="A7008" s="110"/>
      <c r="B7008" s="156">
        <v>45217.795347222222</v>
      </c>
      <c r="C7008" s="179">
        <v>5000</v>
      </c>
      <c r="D7008" s="179">
        <v>4895</v>
      </c>
      <c r="E7008" s="179">
        <v>105</v>
      </c>
      <c r="F7008" s="157" t="s">
        <v>13680</v>
      </c>
      <c r="G7008" s="158"/>
      <c r="H7008" s="159">
        <v>1995839333</v>
      </c>
    </row>
    <row r="7009" spans="1:8" s="119" customFormat="1">
      <c r="A7009" s="110"/>
      <c r="B7009" s="156">
        <v>45217.797175925924</v>
      </c>
      <c r="C7009" s="179">
        <v>1000</v>
      </c>
      <c r="D7009" s="179">
        <v>979</v>
      </c>
      <c r="E7009" s="179">
        <v>21</v>
      </c>
      <c r="F7009" s="157" t="s">
        <v>5</v>
      </c>
      <c r="G7009" s="158"/>
      <c r="H7009" s="159">
        <v>1995842761</v>
      </c>
    </row>
    <row r="7010" spans="1:8" s="119" customFormat="1">
      <c r="A7010" s="110"/>
      <c r="B7010" s="156">
        <v>45217.80027777778</v>
      </c>
      <c r="C7010" s="179">
        <v>5000</v>
      </c>
      <c r="D7010" s="179">
        <v>4895</v>
      </c>
      <c r="E7010" s="179">
        <v>105</v>
      </c>
      <c r="F7010" s="157" t="s">
        <v>5</v>
      </c>
      <c r="G7010" s="158"/>
      <c r="H7010" s="159">
        <v>1995848248</v>
      </c>
    </row>
    <row r="7011" spans="1:8" s="119" customFormat="1">
      <c r="A7011" s="110"/>
      <c r="B7011" s="156">
        <v>45217.800370370373</v>
      </c>
      <c r="C7011" s="179">
        <v>500</v>
      </c>
      <c r="D7011" s="179">
        <v>489.5</v>
      </c>
      <c r="E7011" s="179">
        <v>10.5</v>
      </c>
      <c r="F7011" s="157" t="s">
        <v>13677</v>
      </c>
      <c r="G7011" s="158"/>
      <c r="H7011" s="159">
        <v>1995848395</v>
      </c>
    </row>
    <row r="7012" spans="1:8" s="119" customFormat="1">
      <c r="A7012" s="110"/>
      <c r="B7012" s="156">
        <v>45217.814270833333</v>
      </c>
      <c r="C7012" s="179">
        <v>300</v>
      </c>
      <c r="D7012" s="179">
        <v>293.7</v>
      </c>
      <c r="E7012" s="179">
        <v>6.3000000000000114</v>
      </c>
      <c r="F7012" s="157" t="s">
        <v>5</v>
      </c>
      <c r="G7012" s="158"/>
      <c r="H7012" s="159">
        <v>1995871724</v>
      </c>
    </row>
    <row r="7013" spans="1:8" s="119" customFormat="1">
      <c r="A7013" s="110"/>
      <c r="B7013" s="156">
        <v>45217.815520833334</v>
      </c>
      <c r="C7013" s="179">
        <v>500</v>
      </c>
      <c r="D7013" s="179">
        <v>489.5</v>
      </c>
      <c r="E7013" s="179">
        <v>10.5</v>
      </c>
      <c r="F7013" s="157" t="s">
        <v>14235</v>
      </c>
      <c r="G7013" s="158"/>
      <c r="H7013" s="159">
        <v>1995873541</v>
      </c>
    </row>
    <row r="7014" spans="1:8" s="119" customFormat="1">
      <c r="A7014" s="110"/>
      <c r="B7014" s="156">
        <v>45217.817013888889</v>
      </c>
      <c r="C7014" s="179">
        <v>2220</v>
      </c>
      <c r="D7014" s="179">
        <v>2173.38</v>
      </c>
      <c r="E7014" s="179">
        <v>46.619999999999891</v>
      </c>
      <c r="F7014" s="157" t="s">
        <v>7158</v>
      </c>
      <c r="G7014" s="158"/>
      <c r="H7014" s="159">
        <v>1995876026</v>
      </c>
    </row>
    <row r="7015" spans="1:8" s="119" customFormat="1">
      <c r="A7015" s="110"/>
      <c r="B7015" s="156">
        <v>45217.81826388889</v>
      </c>
      <c r="C7015" s="179">
        <v>100</v>
      </c>
      <c r="D7015" s="179">
        <v>96.1</v>
      </c>
      <c r="E7015" s="179">
        <v>3.9000000000000057</v>
      </c>
      <c r="F7015" s="157" t="s">
        <v>5</v>
      </c>
      <c r="G7015" s="158"/>
      <c r="H7015" s="159">
        <v>1995877941</v>
      </c>
    </row>
    <row r="7016" spans="1:8" s="119" customFormat="1">
      <c r="A7016" s="110"/>
      <c r="B7016" s="156">
        <v>45217.819374999999</v>
      </c>
      <c r="C7016" s="179">
        <v>100</v>
      </c>
      <c r="D7016" s="179">
        <v>96.1</v>
      </c>
      <c r="E7016" s="179">
        <v>3.9000000000000057</v>
      </c>
      <c r="F7016" s="157" t="s">
        <v>7131</v>
      </c>
      <c r="G7016" s="158"/>
      <c r="H7016" s="159">
        <v>1995879648</v>
      </c>
    </row>
    <row r="7017" spans="1:8" s="119" customFormat="1">
      <c r="A7017" s="110"/>
      <c r="B7017" s="156">
        <v>45217.832812499997</v>
      </c>
      <c r="C7017" s="179">
        <v>100</v>
      </c>
      <c r="D7017" s="179">
        <v>96.1</v>
      </c>
      <c r="E7017" s="179">
        <v>3.9000000000000057</v>
      </c>
      <c r="F7017" s="157" t="s">
        <v>5</v>
      </c>
      <c r="G7017" s="158"/>
      <c r="H7017" s="159">
        <v>1995900343</v>
      </c>
    </row>
    <row r="7018" spans="1:8" s="119" customFormat="1">
      <c r="A7018" s="110"/>
      <c r="B7018" s="156">
        <v>45217.832905092589</v>
      </c>
      <c r="C7018" s="179">
        <v>300</v>
      </c>
      <c r="D7018" s="179">
        <v>293.7</v>
      </c>
      <c r="E7018" s="179">
        <v>6.3000000000000114</v>
      </c>
      <c r="F7018" s="157" t="s">
        <v>5</v>
      </c>
      <c r="G7018" s="158"/>
      <c r="H7018" s="159">
        <v>1995900472</v>
      </c>
    </row>
    <row r="7019" spans="1:8" s="119" customFormat="1">
      <c r="A7019" s="110"/>
      <c r="B7019" s="156">
        <v>45217.834641203706</v>
      </c>
      <c r="C7019" s="179">
        <v>10</v>
      </c>
      <c r="D7019" s="179">
        <v>6.1</v>
      </c>
      <c r="E7019" s="179">
        <v>3.9000000000000004</v>
      </c>
      <c r="F7019" s="157" t="s">
        <v>5</v>
      </c>
      <c r="G7019" s="158"/>
      <c r="H7019" s="159">
        <v>1995903373</v>
      </c>
    </row>
    <row r="7020" spans="1:8" s="119" customFormat="1">
      <c r="A7020" s="110"/>
      <c r="B7020" s="156">
        <v>45217.844513888886</v>
      </c>
      <c r="C7020" s="179">
        <v>900</v>
      </c>
      <c r="D7020" s="179">
        <v>881.1</v>
      </c>
      <c r="E7020" s="179">
        <v>18.899999999999977</v>
      </c>
      <c r="F7020" s="157" t="s">
        <v>5</v>
      </c>
      <c r="G7020" s="158"/>
      <c r="H7020" s="159">
        <v>1995918617</v>
      </c>
    </row>
    <row r="7021" spans="1:8" s="119" customFormat="1">
      <c r="A7021" s="110"/>
      <c r="B7021" s="156">
        <v>45217.848124999997</v>
      </c>
      <c r="C7021" s="179">
        <v>50</v>
      </c>
      <c r="D7021" s="179">
        <v>46.1</v>
      </c>
      <c r="E7021" s="179">
        <v>3.8999999999999986</v>
      </c>
      <c r="F7021" s="157" t="s">
        <v>3997</v>
      </c>
      <c r="G7021" s="158"/>
      <c r="H7021" s="159">
        <v>1995924067</v>
      </c>
    </row>
    <row r="7022" spans="1:8" s="119" customFormat="1">
      <c r="A7022" s="110"/>
      <c r="B7022" s="156">
        <v>45217.850810185184</v>
      </c>
      <c r="C7022" s="179">
        <v>300</v>
      </c>
      <c r="D7022" s="179">
        <v>293.7</v>
      </c>
      <c r="E7022" s="179">
        <v>6.3000000000000114</v>
      </c>
      <c r="F7022" s="157" t="s">
        <v>5</v>
      </c>
      <c r="G7022" s="158"/>
      <c r="H7022" s="159">
        <v>1995927858</v>
      </c>
    </row>
    <row r="7023" spans="1:8" s="119" customFormat="1">
      <c r="A7023" s="110"/>
      <c r="B7023" s="156">
        <v>45217.856990740744</v>
      </c>
      <c r="C7023" s="179">
        <v>100</v>
      </c>
      <c r="D7023" s="179">
        <v>96.1</v>
      </c>
      <c r="E7023" s="179">
        <v>3.9000000000000057</v>
      </c>
      <c r="F7023" s="157" t="s">
        <v>5</v>
      </c>
      <c r="G7023" s="158"/>
      <c r="H7023" s="159">
        <v>1995936624</v>
      </c>
    </row>
    <row r="7024" spans="1:8" s="119" customFormat="1">
      <c r="A7024" s="110"/>
      <c r="B7024" s="156">
        <v>45217.859537037039</v>
      </c>
      <c r="C7024" s="179">
        <v>1000</v>
      </c>
      <c r="D7024" s="179">
        <v>979</v>
      </c>
      <c r="E7024" s="179">
        <v>21</v>
      </c>
      <c r="F7024" s="157" t="s">
        <v>13655</v>
      </c>
      <c r="G7024" s="158"/>
      <c r="H7024" s="159">
        <v>1995940300</v>
      </c>
    </row>
    <row r="7025" spans="1:8" s="119" customFormat="1">
      <c r="A7025" s="110"/>
      <c r="B7025" s="156">
        <v>45217.861527777779</v>
      </c>
      <c r="C7025" s="179">
        <v>500</v>
      </c>
      <c r="D7025" s="179">
        <v>489.5</v>
      </c>
      <c r="E7025" s="179">
        <v>10.5</v>
      </c>
      <c r="F7025" s="157" t="s">
        <v>5</v>
      </c>
      <c r="G7025" s="158"/>
      <c r="H7025" s="159">
        <v>1995943173</v>
      </c>
    </row>
    <row r="7026" spans="1:8" s="119" customFormat="1">
      <c r="A7026" s="110"/>
      <c r="B7026" s="156">
        <v>45217.861770833333</v>
      </c>
      <c r="C7026" s="179">
        <v>500</v>
      </c>
      <c r="D7026" s="179">
        <v>489.5</v>
      </c>
      <c r="E7026" s="179">
        <v>10.5</v>
      </c>
      <c r="F7026" s="157" t="s">
        <v>5</v>
      </c>
      <c r="G7026" s="158"/>
      <c r="H7026" s="159">
        <v>1995943464</v>
      </c>
    </row>
    <row r="7027" spans="1:8" s="119" customFormat="1">
      <c r="A7027" s="110"/>
      <c r="B7027" s="156">
        <v>45217.86550925926</v>
      </c>
      <c r="C7027" s="179">
        <v>500</v>
      </c>
      <c r="D7027" s="179">
        <v>489.5</v>
      </c>
      <c r="E7027" s="179">
        <v>10.5</v>
      </c>
      <c r="F7027" s="157" t="s">
        <v>5</v>
      </c>
      <c r="G7027" s="158"/>
      <c r="H7027" s="159">
        <v>1995948480</v>
      </c>
    </row>
    <row r="7028" spans="1:8" s="119" customFormat="1">
      <c r="A7028" s="110"/>
      <c r="B7028" s="156">
        <v>45217.865891203706</v>
      </c>
      <c r="C7028" s="179">
        <v>10</v>
      </c>
      <c r="D7028" s="179">
        <v>6.1</v>
      </c>
      <c r="E7028" s="179">
        <v>3.9000000000000004</v>
      </c>
      <c r="F7028" s="157" t="s">
        <v>5</v>
      </c>
      <c r="G7028" s="158"/>
      <c r="H7028" s="159">
        <v>1995948939</v>
      </c>
    </row>
    <row r="7029" spans="1:8" s="119" customFormat="1">
      <c r="A7029" s="110"/>
      <c r="B7029" s="156">
        <v>45217.869722222225</v>
      </c>
      <c r="C7029" s="179">
        <v>60</v>
      </c>
      <c r="D7029" s="179">
        <v>56.1</v>
      </c>
      <c r="E7029" s="179">
        <v>3.8999999999999986</v>
      </c>
      <c r="F7029" s="157" t="s">
        <v>5</v>
      </c>
      <c r="G7029" s="158"/>
      <c r="H7029" s="159">
        <v>1995954443</v>
      </c>
    </row>
    <row r="7030" spans="1:8" s="119" customFormat="1">
      <c r="A7030" s="110"/>
      <c r="B7030" s="156">
        <v>45217.87300925926</v>
      </c>
      <c r="C7030" s="179">
        <v>216</v>
      </c>
      <c r="D7030" s="179">
        <v>211.46</v>
      </c>
      <c r="E7030" s="179">
        <v>4.539999999999992</v>
      </c>
      <c r="F7030" s="157" t="s">
        <v>7163</v>
      </c>
      <c r="G7030" s="158"/>
      <c r="H7030" s="159">
        <v>1995958823</v>
      </c>
    </row>
    <row r="7031" spans="1:8" s="119" customFormat="1">
      <c r="A7031" s="110"/>
      <c r="B7031" s="156">
        <v>45217.874074074076</v>
      </c>
      <c r="C7031" s="179">
        <v>50</v>
      </c>
      <c r="D7031" s="179">
        <v>46.1</v>
      </c>
      <c r="E7031" s="179">
        <v>3.8999999999999986</v>
      </c>
      <c r="F7031" s="157" t="s">
        <v>5</v>
      </c>
      <c r="G7031" s="158"/>
      <c r="H7031" s="159">
        <v>1995960281</v>
      </c>
    </row>
    <row r="7032" spans="1:8" s="119" customFormat="1">
      <c r="A7032" s="110"/>
      <c r="B7032" s="156">
        <v>45217.874143518522</v>
      </c>
      <c r="C7032" s="179">
        <v>1000</v>
      </c>
      <c r="D7032" s="179">
        <v>979</v>
      </c>
      <c r="E7032" s="179">
        <v>21</v>
      </c>
      <c r="F7032" s="157" t="s">
        <v>5</v>
      </c>
      <c r="G7032" s="158"/>
      <c r="H7032" s="159">
        <v>1995960363</v>
      </c>
    </row>
    <row r="7033" spans="1:8" s="119" customFormat="1">
      <c r="A7033" s="110"/>
      <c r="B7033" s="156">
        <v>45217.874386574076</v>
      </c>
      <c r="C7033" s="179">
        <v>500</v>
      </c>
      <c r="D7033" s="179">
        <v>489.5</v>
      </c>
      <c r="E7033" s="179">
        <v>10.5</v>
      </c>
      <c r="F7033" s="157" t="s">
        <v>5</v>
      </c>
      <c r="G7033" s="158"/>
      <c r="H7033" s="159">
        <v>1995960735</v>
      </c>
    </row>
    <row r="7034" spans="1:8" s="119" customFormat="1">
      <c r="A7034" s="110"/>
      <c r="B7034" s="156">
        <v>45217.876273148147</v>
      </c>
      <c r="C7034" s="179">
        <v>1000</v>
      </c>
      <c r="D7034" s="179">
        <v>979</v>
      </c>
      <c r="E7034" s="179">
        <v>21</v>
      </c>
      <c r="F7034" s="157" t="s">
        <v>5</v>
      </c>
      <c r="G7034" s="158"/>
      <c r="H7034" s="159">
        <v>1995963780</v>
      </c>
    </row>
    <row r="7035" spans="1:8" s="119" customFormat="1">
      <c r="A7035" s="110"/>
      <c r="B7035" s="156">
        <v>45217.878020833334</v>
      </c>
      <c r="C7035" s="179">
        <v>300</v>
      </c>
      <c r="D7035" s="179">
        <v>293.7</v>
      </c>
      <c r="E7035" s="179">
        <v>6.3000000000000114</v>
      </c>
      <c r="F7035" s="157" t="s">
        <v>5</v>
      </c>
      <c r="G7035" s="158"/>
      <c r="H7035" s="159">
        <v>1995965979</v>
      </c>
    </row>
    <row r="7036" spans="1:8" s="119" customFormat="1">
      <c r="A7036" s="110"/>
      <c r="B7036" s="156">
        <v>45217.88140046296</v>
      </c>
      <c r="C7036" s="179">
        <v>300</v>
      </c>
      <c r="D7036" s="179">
        <v>293.7</v>
      </c>
      <c r="E7036" s="179">
        <v>6.3000000000000114</v>
      </c>
      <c r="F7036" s="157" t="s">
        <v>5</v>
      </c>
      <c r="G7036" s="158"/>
      <c r="H7036" s="159">
        <v>1995970756</v>
      </c>
    </row>
    <row r="7037" spans="1:8" s="119" customFormat="1">
      <c r="A7037" s="110"/>
      <c r="B7037" s="156">
        <v>45217.889074074075</v>
      </c>
      <c r="C7037" s="179">
        <v>300</v>
      </c>
      <c r="D7037" s="179">
        <v>293.7</v>
      </c>
      <c r="E7037" s="179">
        <v>6.3000000000000114</v>
      </c>
      <c r="F7037" s="157" t="s">
        <v>5</v>
      </c>
      <c r="G7037" s="158"/>
      <c r="H7037" s="159">
        <v>1995981344</v>
      </c>
    </row>
    <row r="7038" spans="1:8" s="119" customFormat="1">
      <c r="A7038" s="110"/>
      <c r="B7038" s="156">
        <v>45217.892245370371</v>
      </c>
      <c r="C7038" s="179">
        <v>5000</v>
      </c>
      <c r="D7038" s="179">
        <v>4895</v>
      </c>
      <c r="E7038" s="179">
        <v>105</v>
      </c>
      <c r="F7038" s="157" t="s">
        <v>13678</v>
      </c>
      <c r="G7038" s="158"/>
      <c r="H7038" s="159">
        <v>1995985420</v>
      </c>
    </row>
    <row r="7039" spans="1:8" s="119" customFormat="1">
      <c r="A7039" s="110"/>
      <c r="B7039" s="156">
        <v>45217.893368055556</v>
      </c>
      <c r="C7039" s="179">
        <v>3000</v>
      </c>
      <c r="D7039" s="179">
        <v>2937</v>
      </c>
      <c r="E7039" s="179">
        <v>63</v>
      </c>
      <c r="F7039" s="157" t="s">
        <v>5</v>
      </c>
      <c r="G7039" s="158"/>
      <c r="H7039" s="159">
        <v>1995987000</v>
      </c>
    </row>
    <row r="7040" spans="1:8" s="119" customFormat="1">
      <c r="A7040" s="110"/>
      <c r="B7040" s="156">
        <v>45217.895092592589</v>
      </c>
      <c r="C7040" s="179">
        <v>200</v>
      </c>
      <c r="D7040" s="179">
        <v>195.8</v>
      </c>
      <c r="E7040" s="179">
        <v>4.1999999999999886</v>
      </c>
      <c r="F7040" s="157" t="s">
        <v>5</v>
      </c>
      <c r="G7040" s="158"/>
      <c r="H7040" s="159">
        <v>1995989100</v>
      </c>
    </row>
    <row r="7041" spans="1:8" s="119" customFormat="1">
      <c r="A7041" s="110"/>
      <c r="B7041" s="156">
        <v>45217.898252314815</v>
      </c>
      <c r="C7041" s="179">
        <v>500</v>
      </c>
      <c r="D7041" s="179">
        <v>489.5</v>
      </c>
      <c r="E7041" s="179">
        <v>10.5</v>
      </c>
      <c r="F7041" s="157" t="s">
        <v>5</v>
      </c>
      <c r="G7041" s="158"/>
      <c r="H7041" s="159">
        <v>1995993036</v>
      </c>
    </row>
    <row r="7042" spans="1:8" s="119" customFormat="1">
      <c r="A7042" s="110"/>
      <c r="B7042" s="156">
        <v>45217.898865740739</v>
      </c>
      <c r="C7042" s="179">
        <v>500</v>
      </c>
      <c r="D7042" s="179">
        <v>489.5</v>
      </c>
      <c r="E7042" s="179">
        <v>10.5</v>
      </c>
      <c r="F7042" s="157" t="s">
        <v>13671</v>
      </c>
      <c r="G7042" s="158"/>
      <c r="H7042" s="159">
        <v>1995993768</v>
      </c>
    </row>
    <row r="7043" spans="1:8" s="119" customFormat="1">
      <c r="A7043" s="110"/>
      <c r="B7043" s="156">
        <v>45217.90284722222</v>
      </c>
      <c r="C7043" s="179">
        <v>100</v>
      </c>
      <c r="D7043" s="179">
        <v>96.1</v>
      </c>
      <c r="E7043" s="179">
        <v>3.9000000000000057</v>
      </c>
      <c r="F7043" s="157" t="s">
        <v>14236</v>
      </c>
      <c r="G7043" s="158"/>
      <c r="H7043" s="159">
        <v>1995998872</v>
      </c>
    </row>
    <row r="7044" spans="1:8" s="119" customFormat="1">
      <c r="A7044" s="110"/>
      <c r="B7044" s="156">
        <v>45217.903391203705</v>
      </c>
      <c r="C7044" s="179">
        <v>500</v>
      </c>
      <c r="D7044" s="179">
        <v>489.5</v>
      </c>
      <c r="E7044" s="179">
        <v>10.5</v>
      </c>
      <c r="F7044" s="157" t="s">
        <v>5</v>
      </c>
      <c r="G7044" s="158"/>
      <c r="H7044" s="159">
        <v>1995999646</v>
      </c>
    </row>
    <row r="7045" spans="1:8" s="119" customFormat="1">
      <c r="A7045" s="110"/>
      <c r="B7045" s="156">
        <v>45217.907476851855</v>
      </c>
      <c r="C7045" s="179">
        <v>3500</v>
      </c>
      <c r="D7045" s="179">
        <v>3426.5</v>
      </c>
      <c r="E7045" s="179">
        <v>73.5</v>
      </c>
      <c r="F7045" s="157" t="s">
        <v>3966</v>
      </c>
      <c r="G7045" s="158"/>
      <c r="H7045" s="159">
        <v>1996004512</v>
      </c>
    </row>
    <row r="7046" spans="1:8" s="119" customFormat="1">
      <c r="A7046" s="110"/>
      <c r="B7046" s="156">
        <v>45217.908090277779</v>
      </c>
      <c r="C7046" s="179">
        <v>1000</v>
      </c>
      <c r="D7046" s="179">
        <v>979</v>
      </c>
      <c r="E7046" s="179">
        <v>21</v>
      </c>
      <c r="F7046" s="157" t="s">
        <v>5</v>
      </c>
      <c r="G7046" s="158"/>
      <c r="H7046" s="159">
        <v>1996005252</v>
      </c>
    </row>
    <row r="7047" spans="1:8" s="119" customFormat="1">
      <c r="A7047" s="110"/>
      <c r="B7047" s="156">
        <v>45217.908449074072</v>
      </c>
      <c r="C7047" s="179">
        <v>300</v>
      </c>
      <c r="D7047" s="179">
        <v>293.7</v>
      </c>
      <c r="E7047" s="179">
        <v>6.3000000000000114</v>
      </c>
      <c r="F7047" s="157" t="s">
        <v>5</v>
      </c>
      <c r="G7047" s="158"/>
      <c r="H7047" s="159">
        <v>1996005709</v>
      </c>
    </row>
    <row r="7048" spans="1:8" s="119" customFormat="1">
      <c r="A7048" s="110"/>
      <c r="B7048" s="156">
        <v>45217.913032407407</v>
      </c>
      <c r="C7048" s="179">
        <v>400</v>
      </c>
      <c r="D7048" s="179">
        <v>391.6</v>
      </c>
      <c r="E7048" s="179">
        <v>8.3999999999999773</v>
      </c>
      <c r="F7048" s="157" t="s">
        <v>5</v>
      </c>
      <c r="G7048" s="158"/>
      <c r="H7048" s="159">
        <v>1996011131</v>
      </c>
    </row>
    <row r="7049" spans="1:8" s="119" customFormat="1">
      <c r="A7049" s="110"/>
      <c r="B7049" s="156">
        <v>45217.914444444446</v>
      </c>
      <c r="C7049" s="179">
        <v>10</v>
      </c>
      <c r="D7049" s="179">
        <v>6.1</v>
      </c>
      <c r="E7049" s="179">
        <v>3.9000000000000004</v>
      </c>
      <c r="F7049" s="157" t="s">
        <v>5</v>
      </c>
      <c r="G7049" s="158"/>
      <c r="H7049" s="159">
        <v>1996012933</v>
      </c>
    </row>
    <row r="7050" spans="1:8" s="119" customFormat="1">
      <c r="A7050" s="110"/>
      <c r="B7050" s="156">
        <v>45217.922627314816</v>
      </c>
      <c r="C7050" s="179">
        <v>550</v>
      </c>
      <c r="D7050" s="179">
        <v>538.45000000000005</v>
      </c>
      <c r="E7050" s="179">
        <v>11.549999999999955</v>
      </c>
      <c r="F7050" s="157" t="s">
        <v>7140</v>
      </c>
      <c r="G7050" s="158"/>
      <c r="H7050" s="159">
        <v>1996023211</v>
      </c>
    </row>
    <row r="7051" spans="1:8" s="119" customFormat="1">
      <c r="A7051" s="110"/>
      <c r="B7051" s="156">
        <v>45217.925520833334</v>
      </c>
      <c r="C7051" s="179">
        <v>100</v>
      </c>
      <c r="D7051" s="179">
        <v>96.1</v>
      </c>
      <c r="E7051" s="179">
        <v>3.9000000000000057</v>
      </c>
      <c r="F7051" s="157" t="s">
        <v>5</v>
      </c>
      <c r="G7051" s="158"/>
      <c r="H7051" s="159">
        <v>1996026758</v>
      </c>
    </row>
    <row r="7052" spans="1:8" s="119" customFormat="1">
      <c r="A7052" s="110"/>
      <c r="B7052" s="156">
        <v>45217.928587962961</v>
      </c>
      <c r="C7052" s="179">
        <v>3000</v>
      </c>
      <c r="D7052" s="179">
        <v>2937</v>
      </c>
      <c r="E7052" s="179">
        <v>63</v>
      </c>
      <c r="F7052" s="157" t="s">
        <v>5</v>
      </c>
      <c r="G7052" s="158"/>
      <c r="H7052" s="159">
        <v>1996030236</v>
      </c>
    </row>
    <row r="7053" spans="1:8" s="119" customFormat="1">
      <c r="A7053" s="110"/>
      <c r="B7053" s="156">
        <v>45217.930104166669</v>
      </c>
      <c r="C7053" s="179">
        <v>50</v>
      </c>
      <c r="D7053" s="179">
        <v>46.1</v>
      </c>
      <c r="E7053" s="179">
        <v>3.8999999999999986</v>
      </c>
      <c r="F7053" s="157" t="s">
        <v>5</v>
      </c>
      <c r="G7053" s="158"/>
      <c r="H7053" s="159">
        <v>1996031997</v>
      </c>
    </row>
    <row r="7054" spans="1:8" s="119" customFormat="1">
      <c r="A7054" s="110"/>
      <c r="B7054" s="156">
        <v>45217.931805555556</v>
      </c>
      <c r="C7054" s="179">
        <v>200</v>
      </c>
      <c r="D7054" s="179">
        <v>195.8</v>
      </c>
      <c r="E7054" s="179">
        <v>4.1999999999999886</v>
      </c>
      <c r="F7054" s="157"/>
      <c r="G7054" s="158" t="s">
        <v>4005</v>
      </c>
      <c r="H7054" s="159">
        <v>1996034195</v>
      </c>
    </row>
    <row r="7055" spans="1:8" s="119" customFormat="1">
      <c r="A7055" s="110"/>
      <c r="B7055" s="156">
        <v>45217.936111111114</v>
      </c>
      <c r="C7055" s="179">
        <v>500</v>
      </c>
      <c r="D7055" s="179">
        <v>489.5</v>
      </c>
      <c r="E7055" s="179">
        <v>10.5</v>
      </c>
      <c r="F7055" s="157" t="s">
        <v>5</v>
      </c>
      <c r="G7055" s="158"/>
      <c r="H7055" s="159">
        <v>1996038816</v>
      </c>
    </row>
    <row r="7056" spans="1:8" s="119" customFormat="1">
      <c r="A7056" s="110"/>
      <c r="B7056" s="156">
        <v>45217.938634259262</v>
      </c>
      <c r="C7056" s="179">
        <v>1200</v>
      </c>
      <c r="D7056" s="179">
        <v>1174.8</v>
      </c>
      <c r="E7056" s="179">
        <v>25.200000000000045</v>
      </c>
      <c r="F7056" s="157" t="s">
        <v>5</v>
      </c>
      <c r="G7056" s="158"/>
      <c r="H7056" s="159">
        <v>1996041822</v>
      </c>
    </row>
    <row r="7057" spans="1:8" s="119" customFormat="1">
      <c r="A7057" s="110"/>
      <c r="B7057" s="156">
        <v>45217.938842592594</v>
      </c>
      <c r="C7057" s="179">
        <v>300</v>
      </c>
      <c r="D7057" s="179">
        <v>293.7</v>
      </c>
      <c r="E7057" s="179">
        <v>6.3000000000000114</v>
      </c>
      <c r="F7057" s="157" t="s">
        <v>5</v>
      </c>
      <c r="G7057" s="158"/>
      <c r="H7057" s="159">
        <v>1996042058</v>
      </c>
    </row>
    <row r="7058" spans="1:8" s="119" customFormat="1">
      <c r="A7058" s="110"/>
      <c r="B7058" s="156">
        <v>45217.93891203704</v>
      </c>
      <c r="C7058" s="179">
        <v>1000</v>
      </c>
      <c r="D7058" s="179">
        <v>979</v>
      </c>
      <c r="E7058" s="179">
        <v>21</v>
      </c>
      <c r="F7058" s="157" t="s">
        <v>13714</v>
      </c>
      <c r="G7058" s="158"/>
      <c r="H7058" s="159">
        <v>1996042144</v>
      </c>
    </row>
    <row r="7059" spans="1:8" s="119" customFormat="1">
      <c r="A7059" s="110"/>
      <c r="B7059" s="156">
        <v>45217.950057870374</v>
      </c>
      <c r="C7059" s="179">
        <v>500</v>
      </c>
      <c r="D7059" s="179">
        <v>489.5</v>
      </c>
      <c r="E7059" s="179">
        <v>10.5</v>
      </c>
      <c r="F7059" s="157" t="s">
        <v>5</v>
      </c>
      <c r="G7059" s="158"/>
      <c r="H7059" s="159">
        <v>1996053965</v>
      </c>
    </row>
    <row r="7060" spans="1:8" s="119" customFormat="1">
      <c r="A7060" s="110"/>
      <c r="B7060" s="156">
        <v>45217.964895833335</v>
      </c>
      <c r="C7060" s="179">
        <v>100</v>
      </c>
      <c r="D7060" s="179">
        <v>96.1</v>
      </c>
      <c r="E7060" s="179">
        <v>3.9000000000000057</v>
      </c>
      <c r="F7060" s="157" t="s">
        <v>5</v>
      </c>
      <c r="G7060" s="158"/>
      <c r="H7060" s="159">
        <v>1996067662</v>
      </c>
    </row>
    <row r="7061" spans="1:8" s="119" customFormat="1">
      <c r="A7061" s="110"/>
      <c r="B7061" s="156">
        <v>45217.966597222221</v>
      </c>
      <c r="C7061" s="179">
        <v>100</v>
      </c>
      <c r="D7061" s="179">
        <v>96.1</v>
      </c>
      <c r="E7061" s="179">
        <v>3.9000000000000057</v>
      </c>
      <c r="F7061" s="157" t="s">
        <v>5</v>
      </c>
      <c r="G7061" s="158"/>
      <c r="H7061" s="159">
        <v>1996069336</v>
      </c>
    </row>
    <row r="7062" spans="1:8" s="119" customFormat="1">
      <c r="A7062" s="110"/>
      <c r="B7062" s="156">
        <v>45217.968715277777</v>
      </c>
      <c r="C7062" s="179">
        <v>200</v>
      </c>
      <c r="D7062" s="179">
        <v>195.8</v>
      </c>
      <c r="E7062" s="179">
        <v>4.1999999999999886</v>
      </c>
      <c r="F7062" s="157" t="s">
        <v>5</v>
      </c>
      <c r="G7062" s="158"/>
      <c r="H7062" s="159">
        <v>1996070966</v>
      </c>
    </row>
    <row r="7063" spans="1:8" s="119" customFormat="1">
      <c r="A7063" s="110"/>
      <c r="B7063" s="156">
        <v>45217.970092592594</v>
      </c>
      <c r="C7063" s="179">
        <v>500</v>
      </c>
      <c r="D7063" s="179">
        <v>489.5</v>
      </c>
      <c r="E7063" s="179">
        <v>10.5</v>
      </c>
      <c r="F7063" s="157" t="s">
        <v>13714</v>
      </c>
      <c r="G7063" s="158"/>
      <c r="H7063" s="159">
        <v>1996072232</v>
      </c>
    </row>
    <row r="7064" spans="1:8" s="119" customFormat="1">
      <c r="A7064" s="110"/>
      <c r="B7064" s="156">
        <v>45217.972442129627</v>
      </c>
      <c r="C7064" s="179">
        <v>100</v>
      </c>
      <c r="D7064" s="179">
        <v>96.1</v>
      </c>
      <c r="E7064" s="179">
        <v>3.9000000000000057</v>
      </c>
      <c r="F7064" s="157" t="s">
        <v>5</v>
      </c>
      <c r="G7064" s="158"/>
      <c r="H7064" s="159">
        <v>1996074460</v>
      </c>
    </row>
    <row r="7065" spans="1:8" s="119" customFormat="1">
      <c r="A7065" s="110"/>
      <c r="B7065" s="156">
        <v>45217.979270833333</v>
      </c>
      <c r="C7065" s="179">
        <v>200</v>
      </c>
      <c r="D7065" s="179">
        <v>195.8</v>
      </c>
      <c r="E7065" s="179">
        <v>4.1999999999999886</v>
      </c>
      <c r="F7065" s="157" t="s">
        <v>5</v>
      </c>
      <c r="G7065" s="158"/>
      <c r="H7065" s="159">
        <v>1996080918</v>
      </c>
    </row>
    <row r="7066" spans="1:8" s="119" customFormat="1">
      <c r="A7066" s="110"/>
      <c r="B7066" s="156">
        <v>45217.989027777781</v>
      </c>
      <c r="C7066" s="179">
        <v>3000</v>
      </c>
      <c r="D7066" s="179">
        <v>2937</v>
      </c>
      <c r="E7066" s="179">
        <v>63</v>
      </c>
      <c r="F7066" s="157" t="s">
        <v>13655</v>
      </c>
      <c r="G7066" s="158"/>
      <c r="H7066" s="159">
        <v>1996088927</v>
      </c>
    </row>
    <row r="7067" spans="1:8" s="119" customFormat="1">
      <c r="A7067" s="110"/>
      <c r="B7067" s="156">
        <v>45217.995347222219</v>
      </c>
      <c r="C7067" s="179">
        <v>3000</v>
      </c>
      <c r="D7067" s="179">
        <v>2937</v>
      </c>
      <c r="E7067" s="179">
        <v>63</v>
      </c>
      <c r="F7067" s="157" t="s">
        <v>3978</v>
      </c>
      <c r="G7067" s="158"/>
      <c r="H7067" s="159">
        <v>1996093879</v>
      </c>
    </row>
    <row r="7068" spans="1:8" s="119" customFormat="1">
      <c r="A7068" s="110"/>
      <c r="B7068" s="156">
        <v>45217.9996875</v>
      </c>
      <c r="C7068" s="179">
        <v>1000</v>
      </c>
      <c r="D7068" s="179">
        <v>979</v>
      </c>
      <c r="E7068" s="179">
        <v>21</v>
      </c>
      <c r="F7068" s="157" t="s">
        <v>5</v>
      </c>
      <c r="G7068" s="158"/>
      <c r="H7068" s="159">
        <v>1996096975</v>
      </c>
    </row>
    <row r="7069" spans="1:8" s="119" customFormat="1">
      <c r="A7069" s="110"/>
      <c r="B7069" s="156">
        <v>45218.011793981481</v>
      </c>
      <c r="C7069" s="179">
        <v>500</v>
      </c>
      <c r="D7069" s="179">
        <v>489.5</v>
      </c>
      <c r="E7069" s="179">
        <v>10.5</v>
      </c>
      <c r="F7069" s="157" t="s">
        <v>5</v>
      </c>
      <c r="G7069" s="158"/>
      <c r="H7069" s="159">
        <v>1996108581</v>
      </c>
    </row>
    <row r="7070" spans="1:8" s="119" customFormat="1">
      <c r="A7070" s="110"/>
      <c r="B7070" s="156">
        <v>45218.011979166666</v>
      </c>
      <c r="C7070" s="179">
        <v>417</v>
      </c>
      <c r="D7070" s="179">
        <v>408.24</v>
      </c>
      <c r="E7070" s="179">
        <v>8.7599999999999909</v>
      </c>
      <c r="F7070" s="157" t="s">
        <v>5</v>
      </c>
      <c r="G7070" s="158"/>
      <c r="H7070" s="159">
        <v>1996108707</v>
      </c>
    </row>
    <row r="7071" spans="1:8" s="119" customFormat="1">
      <c r="A7071" s="110"/>
      <c r="B7071" s="156">
        <v>45218.036747685182</v>
      </c>
      <c r="C7071" s="179">
        <v>1000</v>
      </c>
      <c r="D7071" s="179">
        <v>979</v>
      </c>
      <c r="E7071" s="179">
        <v>21</v>
      </c>
      <c r="F7071" s="157" t="s">
        <v>5</v>
      </c>
      <c r="G7071" s="158"/>
      <c r="H7071" s="159">
        <v>1996126034</v>
      </c>
    </row>
    <row r="7072" spans="1:8" s="119" customFormat="1">
      <c r="A7072" s="110"/>
      <c r="B7072" s="156">
        <v>45218.044166666667</v>
      </c>
      <c r="C7072" s="179">
        <v>300</v>
      </c>
      <c r="D7072" s="179">
        <v>293.7</v>
      </c>
      <c r="E7072" s="179">
        <v>6.3000000000000114</v>
      </c>
      <c r="F7072" s="157" t="s">
        <v>5</v>
      </c>
      <c r="G7072" s="158"/>
      <c r="H7072" s="159">
        <v>1996131155</v>
      </c>
    </row>
    <row r="7073" spans="1:8" s="119" customFormat="1">
      <c r="A7073" s="110"/>
      <c r="B7073" s="156">
        <v>45218.054479166669</v>
      </c>
      <c r="C7073" s="179">
        <v>50</v>
      </c>
      <c r="D7073" s="179">
        <v>46.1</v>
      </c>
      <c r="E7073" s="179">
        <v>3.8999999999999986</v>
      </c>
      <c r="F7073" s="157" t="s">
        <v>5</v>
      </c>
      <c r="G7073" s="158"/>
      <c r="H7073" s="159">
        <v>1996138935</v>
      </c>
    </row>
    <row r="7074" spans="1:8" s="119" customFormat="1">
      <c r="A7074" s="110"/>
      <c r="B7074" s="156">
        <v>45218.058379629627</v>
      </c>
      <c r="C7074" s="179">
        <v>300</v>
      </c>
      <c r="D7074" s="179">
        <v>293.7</v>
      </c>
      <c r="E7074" s="179">
        <v>6.3000000000000114</v>
      </c>
      <c r="F7074" s="157" t="s">
        <v>5</v>
      </c>
      <c r="G7074" s="158"/>
      <c r="H7074" s="159">
        <v>1996141636</v>
      </c>
    </row>
    <row r="7075" spans="1:8" s="119" customFormat="1">
      <c r="A7075" s="110"/>
      <c r="B7075" s="156">
        <v>45218.067060185182</v>
      </c>
      <c r="C7075" s="179">
        <v>17000</v>
      </c>
      <c r="D7075" s="179">
        <v>16643</v>
      </c>
      <c r="E7075" s="179">
        <v>357</v>
      </c>
      <c r="F7075" s="157" t="s">
        <v>5</v>
      </c>
      <c r="G7075" s="158"/>
      <c r="H7075" s="159">
        <v>1996148281</v>
      </c>
    </row>
    <row r="7076" spans="1:8" s="119" customFormat="1">
      <c r="A7076" s="110"/>
      <c r="B7076" s="156">
        <v>45218.068576388891</v>
      </c>
      <c r="C7076" s="179">
        <v>18000</v>
      </c>
      <c r="D7076" s="179">
        <v>17622</v>
      </c>
      <c r="E7076" s="179">
        <v>378</v>
      </c>
      <c r="F7076" s="157" t="s">
        <v>5</v>
      </c>
      <c r="G7076" s="158"/>
      <c r="H7076" s="159">
        <v>1996149523</v>
      </c>
    </row>
    <row r="7077" spans="1:8" s="119" customFormat="1">
      <c r="A7077" s="110"/>
      <c r="B7077" s="156">
        <v>45218.123668981483</v>
      </c>
      <c r="C7077" s="179">
        <v>100</v>
      </c>
      <c r="D7077" s="179">
        <v>96.1</v>
      </c>
      <c r="E7077" s="179">
        <v>3.9000000000000057</v>
      </c>
      <c r="F7077" s="157" t="s">
        <v>5</v>
      </c>
      <c r="G7077" s="158"/>
      <c r="H7077" s="159">
        <v>1996185990</v>
      </c>
    </row>
    <row r="7078" spans="1:8" s="119" customFormat="1">
      <c r="A7078" s="110"/>
      <c r="B7078" s="156">
        <v>45218.12976851852</v>
      </c>
      <c r="C7078" s="179">
        <v>300</v>
      </c>
      <c r="D7078" s="179">
        <v>293.7</v>
      </c>
      <c r="E7078" s="179">
        <v>6.3000000000000114</v>
      </c>
      <c r="F7078" s="157" t="s">
        <v>13686</v>
      </c>
      <c r="G7078" s="158"/>
      <c r="H7078" s="159">
        <v>1996190881</v>
      </c>
    </row>
    <row r="7079" spans="1:8" s="119" customFormat="1">
      <c r="A7079" s="110"/>
      <c r="B7079" s="156">
        <v>45218.152557870373</v>
      </c>
      <c r="C7079" s="179">
        <v>500</v>
      </c>
      <c r="D7079" s="179">
        <v>489.5</v>
      </c>
      <c r="E7079" s="179">
        <v>10.5</v>
      </c>
      <c r="F7079" s="157" t="s">
        <v>13859</v>
      </c>
      <c r="G7079" s="158"/>
      <c r="H7079" s="159">
        <v>1996205593</v>
      </c>
    </row>
    <row r="7080" spans="1:8" s="119" customFormat="1">
      <c r="A7080" s="110"/>
      <c r="B7080" s="156">
        <v>45218.15421296296</v>
      </c>
      <c r="C7080" s="179">
        <v>10</v>
      </c>
      <c r="D7080" s="179">
        <v>6.1</v>
      </c>
      <c r="E7080" s="179">
        <v>3.9000000000000004</v>
      </c>
      <c r="F7080" s="157" t="s">
        <v>14237</v>
      </c>
      <c r="G7080" s="158"/>
      <c r="H7080" s="159">
        <v>1996206826</v>
      </c>
    </row>
    <row r="7081" spans="1:8" s="119" customFormat="1">
      <c r="A7081" s="110"/>
      <c r="B7081" s="156">
        <v>45218.173460648148</v>
      </c>
      <c r="C7081" s="179">
        <v>500</v>
      </c>
      <c r="D7081" s="179">
        <v>489.5</v>
      </c>
      <c r="E7081" s="179">
        <v>10.5</v>
      </c>
      <c r="F7081" s="157" t="s">
        <v>7132</v>
      </c>
      <c r="G7081" s="158"/>
      <c r="H7081" s="159">
        <v>1996218973</v>
      </c>
    </row>
    <row r="7082" spans="1:8" s="119" customFormat="1">
      <c r="A7082" s="110"/>
      <c r="B7082" s="156">
        <v>45218.18241898148</v>
      </c>
      <c r="C7082" s="179">
        <v>500</v>
      </c>
      <c r="D7082" s="179">
        <v>489.5</v>
      </c>
      <c r="E7082" s="179">
        <v>10.5</v>
      </c>
      <c r="F7082" s="157" t="s">
        <v>13859</v>
      </c>
      <c r="G7082" s="158"/>
      <c r="H7082" s="159">
        <v>1996224374</v>
      </c>
    </row>
    <row r="7083" spans="1:8" s="119" customFormat="1">
      <c r="A7083" s="110"/>
      <c r="B7083" s="156">
        <v>45218.204189814816</v>
      </c>
      <c r="C7083" s="179">
        <v>250</v>
      </c>
      <c r="D7083" s="179">
        <v>244.75</v>
      </c>
      <c r="E7083" s="179">
        <v>5.25</v>
      </c>
      <c r="F7083" s="157" t="s">
        <v>14238</v>
      </c>
      <c r="G7083" s="158"/>
      <c r="H7083" s="159">
        <v>1996237485</v>
      </c>
    </row>
    <row r="7084" spans="1:8" s="119" customFormat="1">
      <c r="A7084" s="110"/>
      <c r="B7084" s="156">
        <v>45218.205196759256</v>
      </c>
      <c r="C7084" s="179">
        <v>250</v>
      </c>
      <c r="D7084" s="179">
        <v>244.75</v>
      </c>
      <c r="E7084" s="179">
        <v>5.25</v>
      </c>
      <c r="F7084" s="157" t="s">
        <v>14239</v>
      </c>
      <c r="G7084" s="158" t="s">
        <v>4023</v>
      </c>
      <c r="H7084" s="159">
        <v>1996238016</v>
      </c>
    </row>
    <row r="7085" spans="1:8" s="119" customFormat="1">
      <c r="A7085" s="110"/>
      <c r="B7085" s="156">
        <v>45218.207280092596</v>
      </c>
      <c r="C7085" s="179">
        <v>250</v>
      </c>
      <c r="D7085" s="179">
        <v>244.75</v>
      </c>
      <c r="E7085" s="179">
        <v>5.25</v>
      </c>
      <c r="F7085" s="157" t="s">
        <v>14144</v>
      </c>
      <c r="G7085" s="158"/>
      <c r="H7085" s="159">
        <v>1996239363</v>
      </c>
    </row>
    <row r="7086" spans="1:8" s="119" customFormat="1">
      <c r="A7086" s="110"/>
      <c r="B7086" s="156">
        <v>45218.210729166669</v>
      </c>
      <c r="C7086" s="179">
        <v>250</v>
      </c>
      <c r="D7086" s="179">
        <v>244.75</v>
      </c>
      <c r="E7086" s="179">
        <v>5.25</v>
      </c>
      <c r="F7086" s="157" t="s">
        <v>13777</v>
      </c>
      <c r="G7086" s="158" t="s">
        <v>4023</v>
      </c>
      <c r="H7086" s="159">
        <v>1996241579</v>
      </c>
    </row>
    <row r="7087" spans="1:8" s="119" customFormat="1">
      <c r="A7087" s="110"/>
      <c r="B7087" s="156">
        <v>45218.211805555555</v>
      </c>
      <c r="C7087" s="179">
        <v>200</v>
      </c>
      <c r="D7087" s="179">
        <v>195.8</v>
      </c>
      <c r="E7087" s="179">
        <v>4.1999999999999886</v>
      </c>
      <c r="F7087" s="157" t="s">
        <v>7144</v>
      </c>
      <c r="G7087" s="158"/>
      <c r="H7087" s="159">
        <v>1996242219</v>
      </c>
    </row>
    <row r="7088" spans="1:8" s="119" customFormat="1">
      <c r="A7088" s="110"/>
      <c r="B7088" s="156">
        <v>45218.219768518517</v>
      </c>
      <c r="C7088" s="179">
        <v>1000</v>
      </c>
      <c r="D7088" s="179">
        <v>979</v>
      </c>
      <c r="E7088" s="179">
        <v>21</v>
      </c>
      <c r="F7088" s="157" t="s">
        <v>13678</v>
      </c>
      <c r="G7088" s="158"/>
      <c r="H7088" s="159">
        <v>1996247212</v>
      </c>
    </row>
    <row r="7089" spans="1:8" s="119" customFormat="1">
      <c r="A7089" s="110"/>
      <c r="B7089" s="156">
        <v>45218.257824074077</v>
      </c>
      <c r="C7089" s="179">
        <v>500</v>
      </c>
      <c r="D7089" s="179">
        <v>489.5</v>
      </c>
      <c r="E7089" s="179">
        <v>10.5</v>
      </c>
      <c r="F7089" s="157" t="s">
        <v>5</v>
      </c>
      <c r="G7089" s="158"/>
      <c r="H7089" s="159">
        <v>1996270846</v>
      </c>
    </row>
    <row r="7090" spans="1:8" s="119" customFormat="1">
      <c r="A7090" s="110"/>
      <c r="B7090" s="156">
        <v>45218.273206018515</v>
      </c>
      <c r="C7090" s="179">
        <v>500</v>
      </c>
      <c r="D7090" s="179">
        <v>489.5</v>
      </c>
      <c r="E7090" s="179">
        <v>10.5</v>
      </c>
      <c r="F7090" s="157" t="s">
        <v>5</v>
      </c>
      <c r="G7090" s="158"/>
      <c r="H7090" s="159">
        <v>1996280730</v>
      </c>
    </row>
    <row r="7091" spans="1:8" s="119" customFormat="1">
      <c r="A7091" s="110"/>
      <c r="B7091" s="156">
        <v>45218.279050925928</v>
      </c>
      <c r="C7091" s="179">
        <v>200</v>
      </c>
      <c r="D7091" s="179">
        <v>195.8</v>
      </c>
      <c r="E7091" s="179">
        <v>4.1999999999999886</v>
      </c>
      <c r="F7091" s="157" t="s">
        <v>7166</v>
      </c>
      <c r="G7091" s="158"/>
      <c r="H7091" s="159">
        <v>1996285268</v>
      </c>
    </row>
    <row r="7092" spans="1:8" s="119" customFormat="1">
      <c r="A7092" s="110"/>
      <c r="B7092" s="156">
        <v>45218.289074074077</v>
      </c>
      <c r="C7092" s="179">
        <v>200</v>
      </c>
      <c r="D7092" s="179">
        <v>195.8</v>
      </c>
      <c r="E7092" s="179">
        <v>4.1999999999999886</v>
      </c>
      <c r="F7092" s="157" t="s">
        <v>5</v>
      </c>
      <c r="G7092" s="158"/>
      <c r="H7092" s="159">
        <v>1996293096</v>
      </c>
    </row>
    <row r="7093" spans="1:8" s="119" customFormat="1">
      <c r="A7093" s="110"/>
      <c r="B7093" s="156">
        <v>45218.290370370371</v>
      </c>
      <c r="C7093" s="179">
        <v>500</v>
      </c>
      <c r="D7093" s="179">
        <v>489.5</v>
      </c>
      <c r="E7093" s="179">
        <v>10.5</v>
      </c>
      <c r="F7093" s="157" t="s">
        <v>5</v>
      </c>
      <c r="G7093" s="158"/>
      <c r="H7093" s="159">
        <v>1996294106</v>
      </c>
    </row>
    <row r="7094" spans="1:8" s="119" customFormat="1">
      <c r="A7094" s="110"/>
      <c r="B7094" s="156">
        <v>45218.316979166666</v>
      </c>
      <c r="C7094" s="179">
        <v>1000</v>
      </c>
      <c r="D7094" s="179">
        <v>979</v>
      </c>
      <c r="E7094" s="179">
        <v>21</v>
      </c>
      <c r="F7094" s="157" t="s">
        <v>5</v>
      </c>
      <c r="G7094" s="158"/>
      <c r="H7094" s="159">
        <v>1996318185</v>
      </c>
    </row>
    <row r="7095" spans="1:8" s="119" customFormat="1">
      <c r="A7095" s="110"/>
      <c r="B7095" s="156">
        <v>45218.317743055559</v>
      </c>
      <c r="C7095" s="179">
        <v>1000</v>
      </c>
      <c r="D7095" s="179">
        <v>979</v>
      </c>
      <c r="E7095" s="179">
        <v>21</v>
      </c>
      <c r="F7095" s="157" t="s">
        <v>5</v>
      </c>
      <c r="G7095" s="158"/>
      <c r="H7095" s="159">
        <v>1996318917</v>
      </c>
    </row>
    <row r="7096" spans="1:8" s="119" customFormat="1">
      <c r="A7096" s="110"/>
      <c r="B7096" s="156">
        <v>45218.318611111114</v>
      </c>
      <c r="C7096" s="179">
        <v>100</v>
      </c>
      <c r="D7096" s="179">
        <v>96.1</v>
      </c>
      <c r="E7096" s="179">
        <v>3.9000000000000057</v>
      </c>
      <c r="F7096" s="157" t="s">
        <v>5</v>
      </c>
      <c r="G7096" s="158"/>
      <c r="H7096" s="159">
        <v>1996319810</v>
      </c>
    </row>
    <row r="7097" spans="1:8" s="119" customFormat="1">
      <c r="A7097" s="110"/>
      <c r="B7097" s="156">
        <v>45218.329525462963</v>
      </c>
      <c r="C7097" s="179">
        <v>1000</v>
      </c>
      <c r="D7097" s="179">
        <v>979</v>
      </c>
      <c r="E7097" s="179">
        <v>21</v>
      </c>
      <c r="F7097" s="157" t="s">
        <v>5</v>
      </c>
      <c r="G7097" s="158"/>
      <c r="H7097" s="159">
        <v>1996331576</v>
      </c>
    </row>
    <row r="7098" spans="1:8" s="119" customFormat="1">
      <c r="A7098" s="110"/>
      <c r="B7098" s="156">
        <v>45218.336574074077</v>
      </c>
      <c r="C7098" s="179">
        <v>300</v>
      </c>
      <c r="D7098" s="179">
        <v>293.7</v>
      </c>
      <c r="E7098" s="179">
        <v>6.3000000000000114</v>
      </c>
      <c r="F7098" s="157" t="s">
        <v>5</v>
      </c>
      <c r="G7098" s="158"/>
      <c r="H7098" s="159">
        <v>1996340740</v>
      </c>
    </row>
    <row r="7099" spans="1:8" s="119" customFormat="1">
      <c r="A7099" s="110"/>
      <c r="B7099" s="156">
        <v>45218.341435185182</v>
      </c>
      <c r="C7099" s="179">
        <v>500</v>
      </c>
      <c r="D7099" s="179">
        <v>489.5</v>
      </c>
      <c r="E7099" s="179">
        <v>10.5</v>
      </c>
      <c r="F7099" s="157" t="s">
        <v>5</v>
      </c>
      <c r="G7099" s="158"/>
      <c r="H7099" s="159">
        <v>1996347752</v>
      </c>
    </row>
    <row r="7100" spans="1:8" s="119" customFormat="1">
      <c r="A7100" s="110"/>
      <c r="B7100" s="156">
        <v>45218.343391203707</v>
      </c>
      <c r="C7100" s="179">
        <v>1000</v>
      </c>
      <c r="D7100" s="179">
        <v>979</v>
      </c>
      <c r="E7100" s="179">
        <v>21</v>
      </c>
      <c r="F7100" s="157" t="s">
        <v>5</v>
      </c>
      <c r="G7100" s="158"/>
      <c r="H7100" s="159">
        <v>1996350564</v>
      </c>
    </row>
    <row r="7101" spans="1:8" s="119" customFormat="1">
      <c r="A7101" s="110"/>
      <c r="B7101" s="156">
        <v>45218.344780092593</v>
      </c>
      <c r="C7101" s="179">
        <v>150</v>
      </c>
      <c r="D7101" s="179">
        <v>146.1</v>
      </c>
      <c r="E7101" s="179">
        <v>3.9000000000000057</v>
      </c>
      <c r="F7101" s="157" t="s">
        <v>5</v>
      </c>
      <c r="G7101" s="158"/>
      <c r="H7101" s="159">
        <v>1996352623</v>
      </c>
    </row>
    <row r="7102" spans="1:8" s="119" customFormat="1">
      <c r="A7102" s="110"/>
      <c r="B7102" s="156">
        <v>45218.346435185187</v>
      </c>
      <c r="C7102" s="179">
        <v>500</v>
      </c>
      <c r="D7102" s="179">
        <v>489.5</v>
      </c>
      <c r="E7102" s="179">
        <v>10.5</v>
      </c>
      <c r="F7102" s="157" t="s">
        <v>7147</v>
      </c>
      <c r="G7102" s="158"/>
      <c r="H7102" s="159">
        <v>1996355154</v>
      </c>
    </row>
    <row r="7103" spans="1:8" s="119" customFormat="1">
      <c r="A7103" s="110"/>
      <c r="B7103" s="156">
        <v>45218.352986111109</v>
      </c>
      <c r="C7103" s="179">
        <v>100</v>
      </c>
      <c r="D7103" s="179">
        <v>96.1</v>
      </c>
      <c r="E7103" s="179">
        <v>3.9000000000000057</v>
      </c>
      <c r="F7103" s="157" t="s">
        <v>13951</v>
      </c>
      <c r="G7103" s="158"/>
      <c r="H7103" s="159">
        <v>1996365271</v>
      </c>
    </row>
    <row r="7104" spans="1:8" s="119" customFormat="1">
      <c r="A7104" s="110"/>
      <c r="B7104" s="156">
        <v>45218.354756944442</v>
      </c>
      <c r="C7104" s="179">
        <v>500</v>
      </c>
      <c r="D7104" s="179">
        <v>489.5</v>
      </c>
      <c r="E7104" s="179">
        <v>10.5</v>
      </c>
      <c r="F7104" s="157" t="s">
        <v>3958</v>
      </c>
      <c r="G7104" s="158"/>
      <c r="H7104" s="159">
        <v>1996367824</v>
      </c>
    </row>
    <row r="7105" spans="1:8" s="119" customFormat="1">
      <c r="A7105" s="110"/>
      <c r="B7105" s="156">
        <v>45218.355312500003</v>
      </c>
      <c r="C7105" s="179">
        <v>30</v>
      </c>
      <c r="D7105" s="179">
        <v>26.1</v>
      </c>
      <c r="E7105" s="179">
        <v>3.8999999999999986</v>
      </c>
      <c r="F7105" s="157" t="s">
        <v>5</v>
      </c>
      <c r="G7105" s="158"/>
      <c r="H7105" s="159">
        <v>1996368742</v>
      </c>
    </row>
    <row r="7106" spans="1:8" s="119" customFormat="1">
      <c r="A7106" s="110"/>
      <c r="B7106" s="156">
        <v>45218.363275462965</v>
      </c>
      <c r="C7106" s="179">
        <v>300</v>
      </c>
      <c r="D7106" s="179">
        <v>293.7</v>
      </c>
      <c r="E7106" s="179">
        <v>6.3000000000000114</v>
      </c>
      <c r="F7106" s="157" t="s">
        <v>5</v>
      </c>
      <c r="G7106" s="158"/>
      <c r="H7106" s="159">
        <v>1996380595</v>
      </c>
    </row>
    <row r="7107" spans="1:8" s="119" customFormat="1">
      <c r="A7107" s="110"/>
      <c r="B7107" s="156">
        <v>45218.363321759258</v>
      </c>
      <c r="C7107" s="179">
        <v>4000</v>
      </c>
      <c r="D7107" s="179">
        <v>3916</v>
      </c>
      <c r="E7107" s="179">
        <v>84</v>
      </c>
      <c r="F7107" s="157" t="s">
        <v>5</v>
      </c>
      <c r="G7107" s="158"/>
      <c r="H7107" s="159">
        <v>1996380700</v>
      </c>
    </row>
    <row r="7108" spans="1:8" s="119" customFormat="1">
      <c r="A7108" s="110"/>
      <c r="B7108" s="156">
        <v>45218.363993055558</v>
      </c>
      <c r="C7108" s="179">
        <v>1000</v>
      </c>
      <c r="D7108" s="179">
        <v>979</v>
      </c>
      <c r="E7108" s="179">
        <v>21</v>
      </c>
      <c r="F7108" s="157" t="s">
        <v>5</v>
      </c>
      <c r="G7108" s="158"/>
      <c r="H7108" s="159">
        <v>1996381632</v>
      </c>
    </row>
    <row r="7109" spans="1:8" s="119" customFormat="1">
      <c r="A7109" s="110"/>
      <c r="B7109" s="156">
        <v>45218.364189814813</v>
      </c>
      <c r="C7109" s="179">
        <v>1000</v>
      </c>
      <c r="D7109" s="179">
        <v>979</v>
      </c>
      <c r="E7109" s="179">
        <v>21</v>
      </c>
      <c r="F7109" s="157" t="s">
        <v>5</v>
      </c>
      <c r="G7109" s="158"/>
      <c r="H7109" s="159">
        <v>1996381920</v>
      </c>
    </row>
    <row r="7110" spans="1:8" s="119" customFormat="1">
      <c r="A7110" s="110"/>
      <c r="B7110" s="156">
        <v>45218.366249999999</v>
      </c>
      <c r="C7110" s="179">
        <v>500</v>
      </c>
      <c r="D7110" s="179">
        <v>489.5</v>
      </c>
      <c r="E7110" s="179">
        <v>10.5</v>
      </c>
      <c r="F7110" s="157" t="s">
        <v>13684</v>
      </c>
      <c r="G7110" s="158"/>
      <c r="H7110" s="159">
        <v>1996385357</v>
      </c>
    </row>
    <row r="7111" spans="1:8" s="119" customFormat="1">
      <c r="A7111" s="110"/>
      <c r="B7111" s="156">
        <v>45218.367696759262</v>
      </c>
      <c r="C7111" s="179">
        <v>3000</v>
      </c>
      <c r="D7111" s="179">
        <v>2937</v>
      </c>
      <c r="E7111" s="179">
        <v>63</v>
      </c>
      <c r="F7111" s="157" t="s">
        <v>13646</v>
      </c>
      <c r="G7111" s="158"/>
      <c r="H7111" s="159">
        <v>1996387716</v>
      </c>
    </row>
    <row r="7112" spans="1:8" s="119" customFormat="1">
      <c r="A7112" s="110"/>
      <c r="B7112" s="156">
        <v>45218.367766203701</v>
      </c>
      <c r="C7112" s="179">
        <v>100</v>
      </c>
      <c r="D7112" s="179">
        <v>96.1</v>
      </c>
      <c r="E7112" s="179">
        <v>3.9000000000000057</v>
      </c>
      <c r="F7112" s="157" t="s">
        <v>5</v>
      </c>
      <c r="G7112" s="158"/>
      <c r="H7112" s="159">
        <v>1996387832</v>
      </c>
    </row>
    <row r="7113" spans="1:8" s="119" customFormat="1">
      <c r="A7113" s="110"/>
      <c r="B7113" s="156">
        <v>45218.368518518517</v>
      </c>
      <c r="C7113" s="179">
        <v>2000</v>
      </c>
      <c r="D7113" s="179">
        <v>1958</v>
      </c>
      <c r="E7113" s="179">
        <v>42</v>
      </c>
      <c r="F7113" s="157" t="s">
        <v>5</v>
      </c>
      <c r="G7113" s="158"/>
      <c r="H7113" s="159">
        <v>1996389174</v>
      </c>
    </row>
    <row r="7114" spans="1:8" s="119" customFormat="1">
      <c r="A7114" s="110"/>
      <c r="B7114" s="156">
        <v>45218.369108796294</v>
      </c>
      <c r="C7114" s="179">
        <v>100</v>
      </c>
      <c r="D7114" s="179">
        <v>96.1</v>
      </c>
      <c r="E7114" s="179">
        <v>3.9000000000000057</v>
      </c>
      <c r="F7114" s="157" t="s">
        <v>5</v>
      </c>
      <c r="G7114" s="158"/>
      <c r="H7114" s="159">
        <v>1996390176</v>
      </c>
    </row>
    <row r="7115" spans="1:8" s="119" customFormat="1">
      <c r="A7115" s="110"/>
      <c r="B7115" s="156">
        <v>45218.372476851851</v>
      </c>
      <c r="C7115" s="179">
        <v>20000</v>
      </c>
      <c r="D7115" s="179">
        <v>19580</v>
      </c>
      <c r="E7115" s="179">
        <v>420</v>
      </c>
      <c r="F7115" s="157" t="s">
        <v>14240</v>
      </c>
      <c r="G7115" s="158"/>
      <c r="H7115" s="159">
        <v>1996396001</v>
      </c>
    </row>
    <row r="7116" spans="1:8" s="119" customFormat="1">
      <c r="A7116" s="110"/>
      <c r="B7116" s="156">
        <v>45218.373472222222</v>
      </c>
      <c r="C7116" s="179">
        <v>300</v>
      </c>
      <c r="D7116" s="179">
        <v>293.7</v>
      </c>
      <c r="E7116" s="179">
        <v>6.3000000000000114</v>
      </c>
      <c r="F7116" s="157" t="s">
        <v>5</v>
      </c>
      <c r="G7116" s="158"/>
      <c r="H7116" s="159">
        <v>1996397670</v>
      </c>
    </row>
    <row r="7117" spans="1:8" s="119" customFormat="1">
      <c r="A7117" s="110"/>
      <c r="B7117" s="156">
        <v>45218.377708333333</v>
      </c>
      <c r="C7117" s="179">
        <v>1000</v>
      </c>
      <c r="D7117" s="179">
        <v>979</v>
      </c>
      <c r="E7117" s="179">
        <v>21</v>
      </c>
      <c r="F7117" s="157" t="s">
        <v>5</v>
      </c>
      <c r="G7117" s="158"/>
      <c r="H7117" s="159">
        <v>1996405507</v>
      </c>
    </row>
    <row r="7118" spans="1:8" s="119" customFormat="1">
      <c r="A7118" s="110"/>
      <c r="B7118" s="156">
        <v>45218.38009259259</v>
      </c>
      <c r="C7118" s="179">
        <v>300</v>
      </c>
      <c r="D7118" s="179">
        <v>293.7</v>
      </c>
      <c r="E7118" s="179">
        <v>6.3000000000000114</v>
      </c>
      <c r="F7118" s="157" t="s">
        <v>7147</v>
      </c>
      <c r="G7118" s="158"/>
      <c r="H7118" s="159">
        <v>1996409685</v>
      </c>
    </row>
    <row r="7119" spans="1:8" s="119" customFormat="1">
      <c r="A7119" s="110"/>
      <c r="B7119" s="156">
        <v>45218.383819444447</v>
      </c>
      <c r="C7119" s="179">
        <v>1000</v>
      </c>
      <c r="D7119" s="179">
        <v>979</v>
      </c>
      <c r="E7119" s="179">
        <v>21</v>
      </c>
      <c r="F7119" s="157" t="s">
        <v>5</v>
      </c>
      <c r="G7119" s="158"/>
      <c r="H7119" s="159">
        <v>1996415649</v>
      </c>
    </row>
    <row r="7120" spans="1:8" s="119" customFormat="1">
      <c r="A7120" s="110"/>
      <c r="B7120" s="156">
        <v>45218.385983796295</v>
      </c>
      <c r="C7120" s="179">
        <v>10</v>
      </c>
      <c r="D7120" s="179">
        <v>6.1</v>
      </c>
      <c r="E7120" s="179">
        <v>3.9000000000000004</v>
      </c>
      <c r="F7120" s="157" t="s">
        <v>3952</v>
      </c>
      <c r="G7120" s="158"/>
      <c r="H7120" s="159">
        <v>1996418926</v>
      </c>
    </row>
    <row r="7121" spans="1:8" s="119" customFormat="1">
      <c r="A7121" s="110"/>
      <c r="B7121" s="156">
        <v>45218.390798611108</v>
      </c>
      <c r="C7121" s="179">
        <v>200</v>
      </c>
      <c r="D7121" s="179">
        <v>195.8</v>
      </c>
      <c r="E7121" s="179">
        <v>4.1999999999999886</v>
      </c>
      <c r="F7121" s="157" t="s">
        <v>3964</v>
      </c>
      <c r="G7121" s="158"/>
      <c r="H7121" s="159">
        <v>1996426554</v>
      </c>
    </row>
    <row r="7122" spans="1:8" s="119" customFormat="1">
      <c r="A7122" s="110"/>
      <c r="B7122" s="156">
        <v>45218.392106481479</v>
      </c>
      <c r="C7122" s="179">
        <v>10</v>
      </c>
      <c r="D7122" s="179">
        <v>6.1</v>
      </c>
      <c r="E7122" s="179">
        <v>3.9000000000000004</v>
      </c>
      <c r="F7122" s="157" t="s">
        <v>3986</v>
      </c>
      <c r="G7122" s="158"/>
      <c r="H7122" s="159">
        <v>1996428427</v>
      </c>
    </row>
    <row r="7123" spans="1:8" s="119" customFormat="1">
      <c r="A7123" s="110"/>
      <c r="B7123" s="156">
        <v>45218.392511574071</v>
      </c>
      <c r="C7123" s="179">
        <v>10</v>
      </c>
      <c r="D7123" s="179">
        <v>6.1</v>
      </c>
      <c r="E7123" s="179">
        <v>3.9000000000000004</v>
      </c>
      <c r="F7123" s="157" t="s">
        <v>3961</v>
      </c>
      <c r="G7123" s="158"/>
      <c r="H7123" s="159">
        <v>1996429030</v>
      </c>
    </row>
    <row r="7124" spans="1:8" s="119" customFormat="1">
      <c r="A7124" s="110"/>
      <c r="B7124" s="156">
        <v>45218.39471064815</v>
      </c>
      <c r="C7124" s="179">
        <v>1000</v>
      </c>
      <c r="D7124" s="179">
        <v>979</v>
      </c>
      <c r="E7124" s="179">
        <v>21</v>
      </c>
      <c r="F7124" s="157" t="s">
        <v>13671</v>
      </c>
      <c r="G7124" s="158"/>
      <c r="H7124" s="159">
        <v>1996432440</v>
      </c>
    </row>
    <row r="7125" spans="1:8" s="119" customFormat="1">
      <c r="A7125" s="110"/>
      <c r="B7125" s="156">
        <v>45218.396215277775</v>
      </c>
      <c r="C7125" s="179">
        <v>10</v>
      </c>
      <c r="D7125" s="179">
        <v>6.1</v>
      </c>
      <c r="E7125" s="179">
        <v>3.9000000000000004</v>
      </c>
      <c r="F7125" s="157" t="s">
        <v>3950</v>
      </c>
      <c r="G7125" s="158"/>
      <c r="H7125" s="159">
        <v>1996434812</v>
      </c>
    </row>
    <row r="7126" spans="1:8" s="119" customFormat="1">
      <c r="A7126" s="110"/>
      <c r="B7126" s="156">
        <v>45218.397974537038</v>
      </c>
      <c r="C7126" s="179">
        <v>10</v>
      </c>
      <c r="D7126" s="179">
        <v>6.1</v>
      </c>
      <c r="E7126" s="179">
        <v>3.9000000000000004</v>
      </c>
      <c r="F7126" s="157" t="s">
        <v>13825</v>
      </c>
      <c r="G7126" s="158"/>
      <c r="H7126" s="159">
        <v>1996437725</v>
      </c>
    </row>
    <row r="7127" spans="1:8" s="119" customFormat="1">
      <c r="A7127" s="110"/>
      <c r="B7127" s="156">
        <v>45218.397997685184</v>
      </c>
      <c r="C7127" s="179">
        <v>1000</v>
      </c>
      <c r="D7127" s="179">
        <v>979</v>
      </c>
      <c r="E7127" s="179">
        <v>21</v>
      </c>
      <c r="F7127" s="157" t="s">
        <v>7137</v>
      </c>
      <c r="G7127" s="158"/>
      <c r="H7127" s="159">
        <v>1996437763</v>
      </c>
    </row>
    <row r="7128" spans="1:8" s="119" customFormat="1">
      <c r="A7128" s="110"/>
      <c r="B7128" s="156">
        <v>45218.398402777777</v>
      </c>
      <c r="C7128" s="179">
        <v>10</v>
      </c>
      <c r="D7128" s="179">
        <v>6.1</v>
      </c>
      <c r="E7128" s="179">
        <v>3.9000000000000004</v>
      </c>
      <c r="F7128" s="157" t="s">
        <v>3962</v>
      </c>
      <c r="G7128" s="158"/>
      <c r="H7128" s="159">
        <v>1996438411</v>
      </c>
    </row>
    <row r="7129" spans="1:8" s="119" customFormat="1">
      <c r="A7129" s="110"/>
      <c r="B7129" s="156">
        <v>45218.398819444446</v>
      </c>
      <c r="C7129" s="179">
        <v>10</v>
      </c>
      <c r="D7129" s="179">
        <v>6.1</v>
      </c>
      <c r="E7129" s="179">
        <v>3.9000000000000004</v>
      </c>
      <c r="F7129" s="157" t="s">
        <v>3938</v>
      </c>
      <c r="G7129" s="158"/>
      <c r="H7129" s="159">
        <v>1996438985</v>
      </c>
    </row>
    <row r="7130" spans="1:8" s="119" customFormat="1">
      <c r="A7130" s="110"/>
      <c r="B7130" s="156">
        <v>45218.399178240739</v>
      </c>
      <c r="C7130" s="179">
        <v>500</v>
      </c>
      <c r="D7130" s="179">
        <v>489.5</v>
      </c>
      <c r="E7130" s="179">
        <v>10.5</v>
      </c>
      <c r="F7130" s="157" t="s">
        <v>5</v>
      </c>
      <c r="G7130" s="158"/>
      <c r="H7130" s="159">
        <v>1996439454</v>
      </c>
    </row>
    <row r="7131" spans="1:8" s="119" customFormat="1">
      <c r="A7131" s="110"/>
      <c r="B7131" s="156">
        <v>45218.399537037039</v>
      </c>
      <c r="C7131" s="179">
        <v>500</v>
      </c>
      <c r="D7131" s="179">
        <v>489.5</v>
      </c>
      <c r="E7131" s="179">
        <v>10.5</v>
      </c>
      <c r="F7131" s="157" t="s">
        <v>7130</v>
      </c>
      <c r="G7131" s="158"/>
      <c r="H7131" s="159">
        <v>1996439976</v>
      </c>
    </row>
    <row r="7132" spans="1:8" s="119" customFormat="1">
      <c r="A7132" s="110"/>
      <c r="B7132" s="156">
        <v>45218.400949074072</v>
      </c>
      <c r="C7132" s="179">
        <v>100</v>
      </c>
      <c r="D7132" s="179">
        <v>96.1</v>
      </c>
      <c r="E7132" s="179">
        <v>3.9000000000000057</v>
      </c>
      <c r="F7132" s="157" t="s">
        <v>5</v>
      </c>
      <c r="G7132" s="158"/>
      <c r="H7132" s="159">
        <v>1996442257</v>
      </c>
    </row>
    <row r="7133" spans="1:8" s="119" customFormat="1">
      <c r="A7133" s="110"/>
      <c r="B7133" s="156">
        <v>45218.401400462964</v>
      </c>
      <c r="C7133" s="179">
        <v>500</v>
      </c>
      <c r="D7133" s="179">
        <v>489.5</v>
      </c>
      <c r="E7133" s="179">
        <v>10.5</v>
      </c>
      <c r="F7133" s="157" t="s">
        <v>5</v>
      </c>
      <c r="G7133" s="158"/>
      <c r="H7133" s="159">
        <v>1996442931</v>
      </c>
    </row>
    <row r="7134" spans="1:8" s="119" customFormat="1">
      <c r="A7134" s="110"/>
      <c r="B7134" s="156">
        <v>45218.406388888892</v>
      </c>
      <c r="C7134" s="179">
        <v>10</v>
      </c>
      <c r="D7134" s="179">
        <v>6.1</v>
      </c>
      <c r="E7134" s="179">
        <v>3.9000000000000004</v>
      </c>
      <c r="F7134" s="157" t="s">
        <v>3962</v>
      </c>
      <c r="G7134" s="158"/>
      <c r="H7134" s="159">
        <v>1996450583</v>
      </c>
    </row>
    <row r="7135" spans="1:8" s="119" customFormat="1">
      <c r="A7135" s="110"/>
      <c r="B7135" s="156">
        <v>45218.406875000001</v>
      </c>
      <c r="C7135" s="179">
        <v>10</v>
      </c>
      <c r="D7135" s="179">
        <v>6.1</v>
      </c>
      <c r="E7135" s="179">
        <v>3.9000000000000004</v>
      </c>
      <c r="F7135" s="157" t="s">
        <v>3962</v>
      </c>
      <c r="G7135" s="158"/>
      <c r="H7135" s="159">
        <v>1996451415</v>
      </c>
    </row>
    <row r="7136" spans="1:8" s="119" customFormat="1">
      <c r="A7136" s="110"/>
      <c r="B7136" s="156">
        <v>45218.41101851852</v>
      </c>
      <c r="C7136" s="179">
        <v>100</v>
      </c>
      <c r="D7136" s="179">
        <v>96.1</v>
      </c>
      <c r="E7136" s="179">
        <v>3.9000000000000057</v>
      </c>
      <c r="F7136" s="157" t="s">
        <v>5</v>
      </c>
      <c r="G7136" s="158"/>
      <c r="H7136" s="159">
        <v>1996457640</v>
      </c>
    </row>
    <row r="7137" spans="1:8" s="119" customFormat="1">
      <c r="A7137" s="110"/>
      <c r="B7137" s="156">
        <v>45218.414363425924</v>
      </c>
      <c r="C7137" s="179">
        <v>1</v>
      </c>
      <c r="D7137" s="179">
        <v>-2.9</v>
      </c>
      <c r="E7137" s="179">
        <v>3.9</v>
      </c>
      <c r="F7137" s="157" t="s">
        <v>13646</v>
      </c>
      <c r="G7137" s="158"/>
      <c r="H7137" s="159">
        <v>1996462667</v>
      </c>
    </row>
    <row r="7138" spans="1:8" s="119" customFormat="1">
      <c r="A7138" s="110"/>
      <c r="B7138" s="156">
        <v>45218.414861111109</v>
      </c>
      <c r="C7138" s="179">
        <v>1</v>
      </c>
      <c r="D7138" s="179">
        <v>-2.9</v>
      </c>
      <c r="E7138" s="179">
        <v>3.9</v>
      </c>
      <c r="F7138" s="157" t="s">
        <v>13655</v>
      </c>
      <c r="G7138" s="158"/>
      <c r="H7138" s="159">
        <v>1996463440</v>
      </c>
    </row>
    <row r="7139" spans="1:8" s="119" customFormat="1">
      <c r="A7139" s="110"/>
      <c r="B7139" s="156">
        <v>45218.415763888886</v>
      </c>
      <c r="C7139" s="179">
        <v>10</v>
      </c>
      <c r="D7139" s="179">
        <v>6.1</v>
      </c>
      <c r="E7139" s="179">
        <v>3.9000000000000004</v>
      </c>
      <c r="F7139" s="157" t="s">
        <v>3962</v>
      </c>
      <c r="G7139" s="158"/>
      <c r="H7139" s="159">
        <v>1996464871</v>
      </c>
    </row>
    <row r="7140" spans="1:8" s="119" customFormat="1">
      <c r="A7140" s="110"/>
      <c r="B7140" s="156">
        <v>45218.418379629627</v>
      </c>
      <c r="C7140" s="179">
        <v>1000</v>
      </c>
      <c r="D7140" s="179">
        <v>979</v>
      </c>
      <c r="E7140" s="179">
        <v>21</v>
      </c>
      <c r="F7140" s="157" t="s">
        <v>5</v>
      </c>
      <c r="G7140" s="158"/>
      <c r="H7140" s="159">
        <v>1996469333</v>
      </c>
    </row>
    <row r="7141" spans="1:8" s="119" customFormat="1">
      <c r="A7141" s="110"/>
      <c r="B7141" s="156">
        <v>45218.420185185183</v>
      </c>
      <c r="C7141" s="179">
        <v>10</v>
      </c>
      <c r="D7141" s="179">
        <v>6.1</v>
      </c>
      <c r="E7141" s="179">
        <v>3.9000000000000004</v>
      </c>
      <c r="F7141" s="157" t="s">
        <v>3962</v>
      </c>
      <c r="G7141" s="158"/>
      <c r="H7141" s="159">
        <v>1996471989</v>
      </c>
    </row>
    <row r="7142" spans="1:8" s="119" customFormat="1">
      <c r="A7142" s="110"/>
      <c r="B7142" s="156">
        <v>45218.421018518522</v>
      </c>
      <c r="C7142" s="179">
        <v>150</v>
      </c>
      <c r="D7142" s="179">
        <v>146.1</v>
      </c>
      <c r="E7142" s="179">
        <v>3.9000000000000057</v>
      </c>
      <c r="F7142" s="157" t="s">
        <v>5</v>
      </c>
      <c r="G7142" s="158"/>
      <c r="H7142" s="159">
        <v>1996473318</v>
      </c>
    </row>
    <row r="7143" spans="1:8" s="119" customFormat="1">
      <c r="A7143" s="110"/>
      <c r="B7143" s="156">
        <v>45218.423043981478</v>
      </c>
      <c r="C7143" s="179">
        <v>10</v>
      </c>
      <c r="D7143" s="179">
        <v>6.1</v>
      </c>
      <c r="E7143" s="179">
        <v>3.9000000000000004</v>
      </c>
      <c r="F7143" s="157" t="s">
        <v>5</v>
      </c>
      <c r="G7143" s="158"/>
      <c r="H7143" s="159">
        <v>1996476342</v>
      </c>
    </row>
    <row r="7144" spans="1:8" s="119" customFormat="1">
      <c r="A7144" s="110"/>
      <c r="B7144" s="156">
        <v>45218.423078703701</v>
      </c>
      <c r="C7144" s="179">
        <v>4000</v>
      </c>
      <c r="D7144" s="179">
        <v>3916</v>
      </c>
      <c r="E7144" s="179">
        <v>84</v>
      </c>
      <c r="F7144" s="157" t="s">
        <v>7157</v>
      </c>
      <c r="G7144" s="158"/>
      <c r="H7144" s="159">
        <v>1996476392</v>
      </c>
    </row>
    <row r="7145" spans="1:8" s="119" customFormat="1">
      <c r="A7145" s="110"/>
      <c r="B7145" s="156">
        <v>45218.424814814818</v>
      </c>
      <c r="C7145" s="179">
        <v>10</v>
      </c>
      <c r="D7145" s="179">
        <v>6.1</v>
      </c>
      <c r="E7145" s="179">
        <v>3.9000000000000004</v>
      </c>
      <c r="F7145" s="157" t="s">
        <v>14241</v>
      </c>
      <c r="G7145" s="158"/>
      <c r="H7145" s="159">
        <v>1996479286</v>
      </c>
    </row>
    <row r="7146" spans="1:8" s="119" customFormat="1">
      <c r="A7146" s="110"/>
      <c r="B7146" s="156">
        <v>45218.425115740742</v>
      </c>
      <c r="C7146" s="179">
        <v>100</v>
      </c>
      <c r="D7146" s="179">
        <v>96.1</v>
      </c>
      <c r="E7146" s="179">
        <v>3.9000000000000057</v>
      </c>
      <c r="F7146" s="157" t="s">
        <v>7130</v>
      </c>
      <c r="G7146" s="158"/>
      <c r="H7146" s="159">
        <v>1996479747</v>
      </c>
    </row>
    <row r="7147" spans="1:8" s="119" customFormat="1">
      <c r="A7147" s="110"/>
      <c r="B7147" s="156">
        <v>45218.425196759257</v>
      </c>
      <c r="C7147" s="179">
        <v>10</v>
      </c>
      <c r="D7147" s="179">
        <v>6.1</v>
      </c>
      <c r="E7147" s="179">
        <v>3.9000000000000004</v>
      </c>
      <c r="F7147" s="157" t="s">
        <v>5</v>
      </c>
      <c r="G7147" s="158"/>
      <c r="H7147" s="159">
        <v>1996479885</v>
      </c>
    </row>
    <row r="7148" spans="1:8" s="119" customFormat="1">
      <c r="A7148" s="110"/>
      <c r="B7148" s="156">
        <v>45218.426261574074</v>
      </c>
      <c r="C7148" s="179">
        <v>500</v>
      </c>
      <c r="D7148" s="179">
        <v>489.5</v>
      </c>
      <c r="E7148" s="179">
        <v>10.5</v>
      </c>
      <c r="F7148" s="157" t="s">
        <v>3939</v>
      </c>
      <c r="G7148" s="158"/>
      <c r="H7148" s="159">
        <v>1996481448</v>
      </c>
    </row>
    <row r="7149" spans="1:8" s="119" customFormat="1">
      <c r="A7149" s="110"/>
      <c r="B7149" s="156">
        <v>45218.427048611113</v>
      </c>
      <c r="C7149" s="179">
        <v>150</v>
      </c>
      <c r="D7149" s="179">
        <v>146.1</v>
      </c>
      <c r="E7149" s="179">
        <v>3.9000000000000057</v>
      </c>
      <c r="F7149" s="157" t="s">
        <v>5</v>
      </c>
      <c r="G7149" s="158"/>
      <c r="H7149" s="159">
        <v>1996482570</v>
      </c>
    </row>
    <row r="7150" spans="1:8" s="119" customFormat="1">
      <c r="A7150" s="110"/>
      <c r="B7150" s="156">
        <v>45218.427627314813</v>
      </c>
      <c r="C7150" s="179">
        <v>1000</v>
      </c>
      <c r="D7150" s="179">
        <v>979</v>
      </c>
      <c r="E7150" s="179">
        <v>21</v>
      </c>
      <c r="F7150" s="157" t="s">
        <v>5</v>
      </c>
      <c r="G7150" s="158"/>
      <c r="H7150" s="159">
        <v>1996483610</v>
      </c>
    </row>
    <row r="7151" spans="1:8" s="119" customFormat="1">
      <c r="A7151" s="110"/>
      <c r="B7151" s="156">
        <v>45218.428819444445</v>
      </c>
      <c r="C7151" s="179">
        <v>1</v>
      </c>
      <c r="D7151" s="179">
        <v>-2.9</v>
      </c>
      <c r="E7151" s="179">
        <v>3.9</v>
      </c>
      <c r="F7151" s="157" t="s">
        <v>7158</v>
      </c>
      <c r="G7151" s="158"/>
      <c r="H7151" s="159">
        <v>1996485502</v>
      </c>
    </row>
    <row r="7152" spans="1:8" s="119" customFormat="1">
      <c r="A7152" s="110"/>
      <c r="B7152" s="156">
        <v>45218.430092592593</v>
      </c>
      <c r="C7152" s="179">
        <v>2000</v>
      </c>
      <c r="D7152" s="179">
        <v>1958</v>
      </c>
      <c r="E7152" s="179">
        <v>42</v>
      </c>
      <c r="F7152" s="157" t="s">
        <v>5</v>
      </c>
      <c r="G7152" s="158"/>
      <c r="H7152" s="159">
        <v>1996487441</v>
      </c>
    </row>
    <row r="7153" spans="1:8" s="119" customFormat="1">
      <c r="A7153" s="110"/>
      <c r="B7153" s="156">
        <v>45218.430983796294</v>
      </c>
      <c r="C7153" s="179">
        <v>10</v>
      </c>
      <c r="D7153" s="179">
        <v>6.1</v>
      </c>
      <c r="E7153" s="179">
        <v>3.9000000000000004</v>
      </c>
      <c r="F7153" s="157" t="s">
        <v>3950</v>
      </c>
      <c r="G7153" s="158"/>
      <c r="H7153" s="159">
        <v>1996488827</v>
      </c>
    </row>
    <row r="7154" spans="1:8" s="119" customFormat="1">
      <c r="A7154" s="110"/>
      <c r="B7154" s="156">
        <v>45218.433692129627</v>
      </c>
      <c r="C7154" s="179">
        <v>100</v>
      </c>
      <c r="D7154" s="179">
        <v>96.1</v>
      </c>
      <c r="E7154" s="179">
        <v>3.9000000000000057</v>
      </c>
      <c r="F7154" s="157" t="s">
        <v>6774</v>
      </c>
      <c r="G7154" s="158"/>
      <c r="H7154" s="159">
        <v>1996492848</v>
      </c>
    </row>
    <row r="7155" spans="1:8" s="119" customFormat="1">
      <c r="A7155" s="110"/>
      <c r="B7155" s="156">
        <v>45218.433969907404</v>
      </c>
      <c r="C7155" s="179">
        <v>5000</v>
      </c>
      <c r="D7155" s="179">
        <v>4895</v>
      </c>
      <c r="E7155" s="179">
        <v>105</v>
      </c>
      <c r="F7155" s="157" t="s">
        <v>5</v>
      </c>
      <c r="G7155" s="158"/>
      <c r="H7155" s="159">
        <v>1996493253</v>
      </c>
    </row>
    <row r="7156" spans="1:8" s="119" customFormat="1">
      <c r="A7156" s="110"/>
      <c r="B7156" s="156">
        <v>45218.435949074075</v>
      </c>
      <c r="C7156" s="179">
        <v>1000</v>
      </c>
      <c r="D7156" s="179">
        <v>979</v>
      </c>
      <c r="E7156" s="179">
        <v>21</v>
      </c>
      <c r="F7156" s="157" t="s">
        <v>13690</v>
      </c>
      <c r="G7156" s="158"/>
      <c r="H7156" s="159">
        <v>1996496423</v>
      </c>
    </row>
    <row r="7157" spans="1:8" s="119" customFormat="1">
      <c r="A7157" s="110"/>
      <c r="B7157" s="156">
        <v>45218.437349537038</v>
      </c>
      <c r="C7157" s="179">
        <v>3000</v>
      </c>
      <c r="D7157" s="179">
        <v>2937</v>
      </c>
      <c r="E7157" s="179">
        <v>63</v>
      </c>
      <c r="F7157" s="157" t="s">
        <v>7158</v>
      </c>
      <c r="G7157" s="158"/>
      <c r="H7157" s="159">
        <v>1996498331</v>
      </c>
    </row>
    <row r="7158" spans="1:8" s="119" customFormat="1">
      <c r="A7158" s="110"/>
      <c r="B7158" s="156">
        <v>45218.440787037034</v>
      </c>
      <c r="C7158" s="179">
        <v>500</v>
      </c>
      <c r="D7158" s="179">
        <v>489.5</v>
      </c>
      <c r="E7158" s="179">
        <v>10.5</v>
      </c>
      <c r="F7158" s="157" t="s">
        <v>5</v>
      </c>
      <c r="G7158" s="158"/>
      <c r="H7158" s="159">
        <v>1996503290</v>
      </c>
    </row>
    <row r="7159" spans="1:8" s="119" customFormat="1">
      <c r="A7159" s="110"/>
      <c r="B7159" s="156">
        <v>45218.441504629627</v>
      </c>
      <c r="C7159" s="179">
        <v>10</v>
      </c>
      <c r="D7159" s="179">
        <v>6.1</v>
      </c>
      <c r="E7159" s="179">
        <v>3.9000000000000004</v>
      </c>
      <c r="F7159" s="157" t="s">
        <v>3948</v>
      </c>
      <c r="G7159" s="158"/>
      <c r="H7159" s="159">
        <v>1996504324</v>
      </c>
    </row>
    <row r="7160" spans="1:8" s="119" customFormat="1">
      <c r="A7160" s="110"/>
      <c r="B7160" s="156">
        <v>45218.44158564815</v>
      </c>
      <c r="C7160" s="179">
        <v>10</v>
      </c>
      <c r="D7160" s="179">
        <v>6.1</v>
      </c>
      <c r="E7160" s="179">
        <v>3.9000000000000004</v>
      </c>
      <c r="F7160" s="157" t="s">
        <v>3962</v>
      </c>
      <c r="G7160" s="158"/>
      <c r="H7160" s="159">
        <v>1996504551</v>
      </c>
    </row>
    <row r="7161" spans="1:8" s="119" customFormat="1">
      <c r="A7161" s="110"/>
      <c r="B7161" s="156">
        <v>45218.444849537038</v>
      </c>
      <c r="C7161" s="179">
        <v>1</v>
      </c>
      <c r="D7161" s="179">
        <v>-2.9</v>
      </c>
      <c r="E7161" s="179">
        <v>3.9</v>
      </c>
      <c r="F7161" s="157" t="s">
        <v>7166</v>
      </c>
      <c r="G7161" s="158"/>
      <c r="H7161" s="159">
        <v>1996509426</v>
      </c>
    </row>
    <row r="7162" spans="1:8" s="119" customFormat="1">
      <c r="A7162" s="110"/>
      <c r="B7162" s="156">
        <v>45218.445937500001</v>
      </c>
      <c r="C7162" s="179">
        <v>1</v>
      </c>
      <c r="D7162" s="179">
        <v>-2.9</v>
      </c>
      <c r="E7162" s="179">
        <v>3.9</v>
      </c>
      <c r="F7162" s="157" t="s">
        <v>7166</v>
      </c>
      <c r="G7162" s="158"/>
      <c r="H7162" s="159">
        <v>1996510929</v>
      </c>
    </row>
    <row r="7163" spans="1:8" s="119" customFormat="1">
      <c r="A7163" s="110"/>
      <c r="B7163" s="156">
        <v>45218.447210648148</v>
      </c>
      <c r="C7163" s="179">
        <v>500</v>
      </c>
      <c r="D7163" s="179">
        <v>489.5</v>
      </c>
      <c r="E7163" s="179">
        <v>10.5</v>
      </c>
      <c r="F7163" s="157" t="s">
        <v>5</v>
      </c>
      <c r="G7163" s="158"/>
      <c r="H7163" s="159">
        <v>1996512697</v>
      </c>
    </row>
    <row r="7164" spans="1:8" s="119" customFormat="1">
      <c r="A7164" s="110"/>
      <c r="B7164" s="156">
        <v>45218.44935185185</v>
      </c>
      <c r="C7164" s="179">
        <v>10</v>
      </c>
      <c r="D7164" s="179">
        <v>6.1</v>
      </c>
      <c r="E7164" s="179">
        <v>3.9000000000000004</v>
      </c>
      <c r="F7164" s="157" t="s">
        <v>3974</v>
      </c>
      <c r="G7164" s="158"/>
      <c r="H7164" s="159">
        <v>1996516121</v>
      </c>
    </row>
    <row r="7165" spans="1:8" s="119" customFormat="1">
      <c r="A7165" s="110"/>
      <c r="B7165" s="156">
        <v>45218.449988425928</v>
      </c>
      <c r="C7165" s="179">
        <v>300</v>
      </c>
      <c r="D7165" s="179">
        <v>293.7</v>
      </c>
      <c r="E7165" s="179">
        <v>6.3000000000000114</v>
      </c>
      <c r="F7165" s="157" t="s">
        <v>13783</v>
      </c>
      <c r="G7165" s="158"/>
      <c r="H7165" s="159">
        <v>1996517105</v>
      </c>
    </row>
    <row r="7166" spans="1:8" s="119" customFormat="1">
      <c r="A7166" s="110"/>
      <c r="B7166" s="156">
        <v>45218.451377314814</v>
      </c>
      <c r="C7166" s="179">
        <v>10</v>
      </c>
      <c r="D7166" s="179">
        <v>6.1</v>
      </c>
      <c r="E7166" s="179">
        <v>3.9000000000000004</v>
      </c>
      <c r="F7166" s="157" t="s">
        <v>3978</v>
      </c>
      <c r="G7166" s="158"/>
      <c r="H7166" s="159">
        <v>1996519069</v>
      </c>
    </row>
    <row r="7167" spans="1:8" s="119" customFormat="1">
      <c r="A7167" s="110"/>
      <c r="B7167" s="156">
        <v>45218.452719907407</v>
      </c>
      <c r="C7167" s="179">
        <v>500</v>
      </c>
      <c r="D7167" s="179">
        <v>489.5</v>
      </c>
      <c r="E7167" s="179">
        <v>10.5</v>
      </c>
      <c r="F7167" s="157" t="s">
        <v>5</v>
      </c>
      <c r="G7167" s="158"/>
      <c r="H7167" s="159">
        <v>1996521245</v>
      </c>
    </row>
    <row r="7168" spans="1:8" s="119" customFormat="1">
      <c r="A7168" s="110"/>
      <c r="B7168" s="156">
        <v>45218.455717592595</v>
      </c>
      <c r="C7168" s="179">
        <v>300</v>
      </c>
      <c r="D7168" s="179">
        <v>293.7</v>
      </c>
      <c r="E7168" s="179">
        <v>6.3000000000000114</v>
      </c>
      <c r="F7168" s="157" t="s">
        <v>5</v>
      </c>
      <c r="G7168" s="158"/>
      <c r="H7168" s="159">
        <v>1996525580</v>
      </c>
    </row>
    <row r="7169" spans="1:8" s="119" customFormat="1">
      <c r="A7169" s="110"/>
      <c r="B7169" s="156">
        <v>45218.456423611111</v>
      </c>
      <c r="C7169" s="179">
        <v>4500</v>
      </c>
      <c r="D7169" s="179">
        <v>4405.5</v>
      </c>
      <c r="E7169" s="179">
        <v>94.5</v>
      </c>
      <c r="F7169" s="157" t="s">
        <v>5</v>
      </c>
      <c r="G7169" s="158"/>
      <c r="H7169" s="159">
        <v>1996526486</v>
      </c>
    </row>
    <row r="7170" spans="1:8" s="119" customFormat="1">
      <c r="A7170" s="110"/>
      <c r="B7170" s="156">
        <v>45218.456921296296</v>
      </c>
      <c r="C7170" s="179">
        <v>1000</v>
      </c>
      <c r="D7170" s="179">
        <v>979</v>
      </c>
      <c r="E7170" s="179">
        <v>21</v>
      </c>
      <c r="F7170" s="157" t="s">
        <v>5</v>
      </c>
      <c r="G7170" s="158"/>
      <c r="H7170" s="159">
        <v>1996527187</v>
      </c>
    </row>
    <row r="7171" spans="1:8" s="119" customFormat="1">
      <c r="A7171" s="110"/>
      <c r="B7171" s="156">
        <v>45218.458148148151</v>
      </c>
      <c r="C7171" s="179">
        <v>300</v>
      </c>
      <c r="D7171" s="179">
        <v>293.7</v>
      </c>
      <c r="E7171" s="179">
        <v>6.3000000000000114</v>
      </c>
      <c r="F7171" s="157" t="s">
        <v>5</v>
      </c>
      <c r="G7171" s="158"/>
      <c r="H7171" s="159">
        <v>1996528961</v>
      </c>
    </row>
    <row r="7172" spans="1:8" s="119" customFormat="1">
      <c r="A7172" s="110"/>
      <c r="B7172" s="156">
        <v>45218.462060185186</v>
      </c>
      <c r="C7172" s="179">
        <v>1500</v>
      </c>
      <c r="D7172" s="179">
        <v>1468.5</v>
      </c>
      <c r="E7172" s="179">
        <v>31.5</v>
      </c>
      <c r="F7172" s="157" t="s">
        <v>5</v>
      </c>
      <c r="G7172" s="158"/>
      <c r="H7172" s="159">
        <v>1996534848</v>
      </c>
    </row>
    <row r="7173" spans="1:8" s="119" customFormat="1">
      <c r="A7173" s="110"/>
      <c r="B7173" s="156">
        <v>45218.463067129633</v>
      </c>
      <c r="C7173" s="179">
        <v>5</v>
      </c>
      <c r="D7173" s="179">
        <v>1.1000000000000001</v>
      </c>
      <c r="E7173" s="179">
        <v>3.9</v>
      </c>
      <c r="F7173" s="157" t="s">
        <v>7134</v>
      </c>
      <c r="G7173" s="158"/>
      <c r="H7173" s="159">
        <v>1996536400</v>
      </c>
    </row>
    <row r="7174" spans="1:8" s="119" customFormat="1">
      <c r="A7174" s="110"/>
      <c r="B7174" s="156">
        <v>45218.464074074072</v>
      </c>
      <c r="C7174" s="179">
        <v>200</v>
      </c>
      <c r="D7174" s="179">
        <v>195.8</v>
      </c>
      <c r="E7174" s="179">
        <v>4.1999999999999886</v>
      </c>
      <c r="F7174" s="157" t="s">
        <v>5</v>
      </c>
      <c r="G7174" s="158"/>
      <c r="H7174" s="159">
        <v>1996537927</v>
      </c>
    </row>
    <row r="7175" spans="1:8" s="119" customFormat="1">
      <c r="A7175" s="110"/>
      <c r="B7175" s="156">
        <v>45218.46434027778</v>
      </c>
      <c r="C7175" s="179">
        <v>5</v>
      </c>
      <c r="D7175" s="179">
        <v>1.1000000000000001</v>
      </c>
      <c r="E7175" s="179">
        <v>3.9</v>
      </c>
      <c r="F7175" s="157" t="s">
        <v>7134</v>
      </c>
      <c r="G7175" s="158"/>
      <c r="H7175" s="159">
        <v>1996538306</v>
      </c>
    </row>
    <row r="7176" spans="1:8" s="119" customFormat="1">
      <c r="A7176" s="110"/>
      <c r="B7176" s="156">
        <v>45218.46502314815</v>
      </c>
      <c r="C7176" s="179">
        <v>10</v>
      </c>
      <c r="D7176" s="179">
        <v>6.1</v>
      </c>
      <c r="E7176" s="179">
        <v>3.9000000000000004</v>
      </c>
      <c r="F7176" s="157" t="s">
        <v>3962</v>
      </c>
      <c r="G7176" s="158"/>
      <c r="H7176" s="159">
        <v>1996539227</v>
      </c>
    </row>
    <row r="7177" spans="1:8" s="119" customFormat="1">
      <c r="A7177" s="110"/>
      <c r="B7177" s="156">
        <v>45218.467476851853</v>
      </c>
      <c r="C7177" s="179">
        <v>300</v>
      </c>
      <c r="D7177" s="179">
        <v>293.7</v>
      </c>
      <c r="E7177" s="179">
        <v>6.3000000000000114</v>
      </c>
      <c r="F7177" s="157" t="s">
        <v>5</v>
      </c>
      <c r="G7177" s="158"/>
      <c r="H7177" s="159">
        <v>1996542910</v>
      </c>
    </row>
    <row r="7178" spans="1:8" s="119" customFormat="1">
      <c r="A7178" s="110"/>
      <c r="B7178" s="156">
        <v>45218.471446759257</v>
      </c>
      <c r="C7178" s="179">
        <v>1000</v>
      </c>
      <c r="D7178" s="179">
        <v>979</v>
      </c>
      <c r="E7178" s="179">
        <v>21</v>
      </c>
      <c r="F7178" s="157" t="s">
        <v>5</v>
      </c>
      <c r="G7178" s="158"/>
      <c r="H7178" s="159">
        <v>1996548747</v>
      </c>
    </row>
    <row r="7179" spans="1:8" s="119" customFormat="1">
      <c r="A7179" s="110"/>
      <c r="B7179" s="156">
        <v>45218.472812499997</v>
      </c>
      <c r="C7179" s="179">
        <v>10</v>
      </c>
      <c r="D7179" s="179">
        <v>6.1</v>
      </c>
      <c r="E7179" s="179">
        <v>3.9000000000000004</v>
      </c>
      <c r="F7179" s="157" t="s">
        <v>13655</v>
      </c>
      <c r="G7179" s="158"/>
      <c r="H7179" s="159">
        <v>1996550766</v>
      </c>
    </row>
    <row r="7180" spans="1:8" s="119" customFormat="1">
      <c r="A7180" s="110"/>
      <c r="B7180" s="156">
        <v>45218.473738425928</v>
      </c>
      <c r="C7180" s="179">
        <v>10</v>
      </c>
      <c r="D7180" s="179">
        <v>6.1</v>
      </c>
      <c r="E7180" s="179">
        <v>3.9000000000000004</v>
      </c>
      <c r="F7180" s="157" t="s">
        <v>7138</v>
      </c>
      <c r="G7180" s="158"/>
      <c r="H7180" s="159">
        <v>1996552260</v>
      </c>
    </row>
    <row r="7181" spans="1:8" s="119" customFormat="1">
      <c r="A7181" s="110"/>
      <c r="B7181" s="156">
        <v>45218.47415509259</v>
      </c>
      <c r="C7181" s="179">
        <v>30</v>
      </c>
      <c r="D7181" s="179">
        <v>26.1</v>
      </c>
      <c r="E7181" s="179">
        <v>3.8999999999999986</v>
      </c>
      <c r="F7181" s="157" t="s">
        <v>5</v>
      </c>
      <c r="G7181" s="158"/>
      <c r="H7181" s="159">
        <v>1996552875</v>
      </c>
    </row>
    <row r="7182" spans="1:8" s="119" customFormat="1">
      <c r="A7182" s="110"/>
      <c r="B7182" s="156">
        <v>45218.474953703706</v>
      </c>
      <c r="C7182" s="179">
        <v>10</v>
      </c>
      <c r="D7182" s="179">
        <v>6.1</v>
      </c>
      <c r="E7182" s="179">
        <v>3.9000000000000004</v>
      </c>
      <c r="F7182" s="157" t="s">
        <v>13655</v>
      </c>
      <c r="G7182" s="158"/>
      <c r="H7182" s="159">
        <v>1996553856</v>
      </c>
    </row>
    <row r="7183" spans="1:8" s="119" customFormat="1">
      <c r="A7183" s="110"/>
      <c r="B7183" s="156">
        <v>45218.474999999999</v>
      </c>
      <c r="C7183" s="179">
        <v>10</v>
      </c>
      <c r="D7183" s="179">
        <v>6.1</v>
      </c>
      <c r="E7183" s="179">
        <v>3.9000000000000004</v>
      </c>
      <c r="F7183" s="157" t="s">
        <v>13648</v>
      </c>
      <c r="G7183" s="158"/>
      <c r="H7183" s="159">
        <v>1996553922</v>
      </c>
    </row>
    <row r="7184" spans="1:8" s="119" customFormat="1">
      <c r="A7184" s="110"/>
      <c r="B7184" s="156">
        <v>45218.475243055553</v>
      </c>
      <c r="C7184" s="179">
        <v>50000</v>
      </c>
      <c r="D7184" s="179">
        <v>48950</v>
      </c>
      <c r="E7184" s="179">
        <v>1050</v>
      </c>
      <c r="F7184" s="157" t="s">
        <v>13643</v>
      </c>
      <c r="G7184" s="158" t="s">
        <v>3992</v>
      </c>
      <c r="H7184" s="159">
        <v>1996554269</v>
      </c>
    </row>
    <row r="7185" spans="1:8" s="119" customFormat="1">
      <c r="A7185" s="110"/>
      <c r="B7185" s="156">
        <v>45218.477384259262</v>
      </c>
      <c r="C7185" s="179">
        <v>10</v>
      </c>
      <c r="D7185" s="179">
        <v>6.1</v>
      </c>
      <c r="E7185" s="179">
        <v>3.9000000000000004</v>
      </c>
      <c r="F7185" s="157" t="s">
        <v>13859</v>
      </c>
      <c r="G7185" s="158"/>
      <c r="H7185" s="159">
        <v>1996557475</v>
      </c>
    </row>
    <row r="7186" spans="1:8" s="119" customFormat="1">
      <c r="A7186" s="110"/>
      <c r="B7186" s="156">
        <v>45218.478009259263</v>
      </c>
      <c r="C7186" s="179">
        <v>10</v>
      </c>
      <c r="D7186" s="179">
        <v>6.1</v>
      </c>
      <c r="E7186" s="179">
        <v>3.9000000000000004</v>
      </c>
      <c r="F7186" s="157" t="s">
        <v>3962</v>
      </c>
      <c r="G7186" s="158"/>
      <c r="H7186" s="159">
        <v>1996558369</v>
      </c>
    </row>
    <row r="7187" spans="1:8" s="119" customFormat="1">
      <c r="A7187" s="110"/>
      <c r="B7187" s="156">
        <v>45218.480821759258</v>
      </c>
      <c r="C7187" s="179">
        <v>5000</v>
      </c>
      <c r="D7187" s="179">
        <v>4895</v>
      </c>
      <c r="E7187" s="179">
        <v>105</v>
      </c>
      <c r="F7187" s="157" t="s">
        <v>7162</v>
      </c>
      <c r="G7187" s="158"/>
      <c r="H7187" s="159">
        <v>1996562403</v>
      </c>
    </row>
    <row r="7188" spans="1:8" s="119" customFormat="1">
      <c r="A7188" s="110"/>
      <c r="B7188" s="156">
        <v>45218.48474537037</v>
      </c>
      <c r="C7188" s="179">
        <v>555</v>
      </c>
      <c r="D7188" s="179">
        <v>543.34</v>
      </c>
      <c r="E7188" s="179">
        <v>11.659999999999968</v>
      </c>
      <c r="F7188" s="157" t="s">
        <v>5</v>
      </c>
      <c r="G7188" s="158"/>
      <c r="H7188" s="159">
        <v>1996567949</v>
      </c>
    </row>
    <row r="7189" spans="1:8" s="119" customFormat="1">
      <c r="A7189" s="110"/>
      <c r="B7189" s="156">
        <v>45218.485196759262</v>
      </c>
      <c r="C7189" s="179">
        <v>1000</v>
      </c>
      <c r="D7189" s="179">
        <v>979</v>
      </c>
      <c r="E7189" s="179">
        <v>21</v>
      </c>
      <c r="F7189" s="157" t="s">
        <v>5</v>
      </c>
      <c r="G7189" s="158"/>
      <c r="H7189" s="159">
        <v>1996568660</v>
      </c>
    </row>
    <row r="7190" spans="1:8" s="119" customFormat="1">
      <c r="A7190" s="110"/>
      <c r="B7190" s="156">
        <v>45218.488136574073</v>
      </c>
      <c r="C7190" s="179">
        <v>50</v>
      </c>
      <c r="D7190" s="179">
        <v>46.1</v>
      </c>
      <c r="E7190" s="179">
        <v>3.8999999999999986</v>
      </c>
      <c r="F7190" s="157" t="s">
        <v>5</v>
      </c>
      <c r="G7190" s="158"/>
      <c r="H7190" s="159">
        <v>1996573677</v>
      </c>
    </row>
    <row r="7191" spans="1:8" s="119" customFormat="1">
      <c r="A7191" s="110"/>
      <c r="B7191" s="156">
        <v>45218.488425925927</v>
      </c>
      <c r="C7191" s="179">
        <v>5</v>
      </c>
      <c r="D7191" s="179">
        <v>1.1000000000000001</v>
      </c>
      <c r="E7191" s="179">
        <v>3.9</v>
      </c>
      <c r="F7191" s="157" t="s">
        <v>7165</v>
      </c>
      <c r="G7191" s="158"/>
      <c r="H7191" s="159">
        <v>1996574253</v>
      </c>
    </row>
    <row r="7192" spans="1:8" s="119" customFormat="1">
      <c r="A7192" s="110"/>
      <c r="B7192" s="156">
        <v>45218.488657407404</v>
      </c>
      <c r="C7192" s="179">
        <v>100</v>
      </c>
      <c r="D7192" s="179">
        <v>96.1</v>
      </c>
      <c r="E7192" s="179">
        <v>3.9000000000000057</v>
      </c>
      <c r="F7192" s="157" t="s">
        <v>5</v>
      </c>
      <c r="G7192" s="158"/>
      <c r="H7192" s="159">
        <v>1996574627</v>
      </c>
    </row>
    <row r="7193" spans="1:8" s="119" customFormat="1">
      <c r="A7193" s="110"/>
      <c r="B7193" s="156">
        <v>45218.489432870374</v>
      </c>
      <c r="C7193" s="179">
        <v>5</v>
      </c>
      <c r="D7193" s="179">
        <v>1.1000000000000001</v>
      </c>
      <c r="E7193" s="179">
        <v>3.9</v>
      </c>
      <c r="F7193" s="157" t="s">
        <v>7165</v>
      </c>
      <c r="G7193" s="158"/>
      <c r="H7193" s="159">
        <v>1996575874</v>
      </c>
    </row>
    <row r="7194" spans="1:8" s="119" customFormat="1">
      <c r="A7194" s="110"/>
      <c r="B7194" s="156">
        <v>45218.494421296295</v>
      </c>
      <c r="C7194" s="179">
        <v>3000</v>
      </c>
      <c r="D7194" s="179">
        <v>2937</v>
      </c>
      <c r="E7194" s="179">
        <v>63</v>
      </c>
      <c r="F7194" s="157" t="s">
        <v>13678</v>
      </c>
      <c r="G7194" s="158"/>
      <c r="H7194" s="159">
        <v>1996584530</v>
      </c>
    </row>
    <row r="7195" spans="1:8" s="119" customFormat="1">
      <c r="A7195" s="110"/>
      <c r="B7195" s="156">
        <v>45218.498472222222</v>
      </c>
      <c r="C7195" s="179">
        <v>100</v>
      </c>
      <c r="D7195" s="179">
        <v>96.1</v>
      </c>
      <c r="E7195" s="179">
        <v>3.9000000000000057</v>
      </c>
      <c r="F7195" s="157" t="s">
        <v>5</v>
      </c>
      <c r="G7195" s="158"/>
      <c r="H7195" s="159">
        <v>1996592753</v>
      </c>
    </row>
    <row r="7196" spans="1:8" s="119" customFormat="1">
      <c r="A7196" s="110"/>
      <c r="B7196" s="156">
        <v>45218.499548611115</v>
      </c>
      <c r="C7196" s="179">
        <v>100</v>
      </c>
      <c r="D7196" s="179">
        <v>96.1</v>
      </c>
      <c r="E7196" s="179">
        <v>3.9000000000000057</v>
      </c>
      <c r="F7196" s="157" t="s">
        <v>5</v>
      </c>
      <c r="G7196" s="158"/>
      <c r="H7196" s="159">
        <v>1996594938</v>
      </c>
    </row>
    <row r="7197" spans="1:8" s="119" customFormat="1">
      <c r="A7197" s="110"/>
      <c r="B7197" s="156">
        <v>45218.499594907407</v>
      </c>
      <c r="C7197" s="179">
        <v>10</v>
      </c>
      <c r="D7197" s="179">
        <v>6.1</v>
      </c>
      <c r="E7197" s="179">
        <v>3.9000000000000004</v>
      </c>
      <c r="F7197" s="157" t="s">
        <v>14242</v>
      </c>
      <c r="G7197" s="158"/>
      <c r="H7197" s="159">
        <v>1996595017</v>
      </c>
    </row>
    <row r="7198" spans="1:8" s="119" customFormat="1">
      <c r="A7198" s="110"/>
      <c r="B7198" s="156">
        <v>45218.500763888886</v>
      </c>
      <c r="C7198" s="179">
        <v>300</v>
      </c>
      <c r="D7198" s="179">
        <v>293.7</v>
      </c>
      <c r="E7198" s="179">
        <v>6.3000000000000114</v>
      </c>
      <c r="F7198" s="157" t="s">
        <v>5</v>
      </c>
      <c r="G7198" s="158"/>
      <c r="H7198" s="159">
        <v>1996597290</v>
      </c>
    </row>
    <row r="7199" spans="1:8" s="119" customFormat="1">
      <c r="A7199" s="110"/>
      <c r="B7199" s="156">
        <v>45218.500787037039</v>
      </c>
      <c r="C7199" s="179">
        <v>1000</v>
      </c>
      <c r="D7199" s="179">
        <v>979</v>
      </c>
      <c r="E7199" s="179">
        <v>21</v>
      </c>
      <c r="F7199" s="157" t="s">
        <v>5</v>
      </c>
      <c r="G7199" s="158"/>
      <c r="H7199" s="159">
        <v>1996597318</v>
      </c>
    </row>
    <row r="7200" spans="1:8" s="119" customFormat="1">
      <c r="A7200" s="110"/>
      <c r="B7200" s="156">
        <v>45218.502013888887</v>
      </c>
      <c r="C7200" s="179">
        <v>10</v>
      </c>
      <c r="D7200" s="179">
        <v>6.1</v>
      </c>
      <c r="E7200" s="179">
        <v>3.9000000000000004</v>
      </c>
      <c r="F7200" s="157" t="s">
        <v>13790</v>
      </c>
      <c r="G7200" s="158"/>
      <c r="H7200" s="159">
        <v>1996599846</v>
      </c>
    </row>
    <row r="7201" spans="1:8" s="119" customFormat="1">
      <c r="A7201" s="110"/>
      <c r="B7201" s="156">
        <v>45218.50209490741</v>
      </c>
      <c r="C7201" s="179">
        <v>2000</v>
      </c>
      <c r="D7201" s="179">
        <v>1958</v>
      </c>
      <c r="E7201" s="179">
        <v>42</v>
      </c>
      <c r="F7201" s="157" t="s">
        <v>5</v>
      </c>
      <c r="G7201" s="158"/>
      <c r="H7201" s="159">
        <v>1996600003</v>
      </c>
    </row>
    <row r="7202" spans="1:8" s="119" customFormat="1">
      <c r="A7202" s="110"/>
      <c r="B7202" s="156">
        <v>45218.502349537041</v>
      </c>
      <c r="C7202" s="179">
        <v>10</v>
      </c>
      <c r="D7202" s="179">
        <v>6.1</v>
      </c>
      <c r="E7202" s="179">
        <v>3.9000000000000004</v>
      </c>
      <c r="F7202" s="157" t="s">
        <v>3962</v>
      </c>
      <c r="G7202" s="158"/>
      <c r="H7202" s="159">
        <v>1996600527</v>
      </c>
    </row>
    <row r="7203" spans="1:8" s="119" customFormat="1">
      <c r="A7203" s="110"/>
      <c r="B7203" s="156">
        <v>45218.502962962964</v>
      </c>
      <c r="C7203" s="179">
        <v>10</v>
      </c>
      <c r="D7203" s="179">
        <v>6.1</v>
      </c>
      <c r="E7203" s="179">
        <v>3.9000000000000004</v>
      </c>
      <c r="F7203" s="157" t="s">
        <v>3959</v>
      </c>
      <c r="G7203" s="158"/>
      <c r="H7203" s="159">
        <v>1996601697</v>
      </c>
    </row>
    <row r="7204" spans="1:8" s="119" customFormat="1">
      <c r="A7204" s="110"/>
      <c r="B7204" s="156">
        <v>45218.503379629627</v>
      </c>
      <c r="C7204" s="179">
        <v>10</v>
      </c>
      <c r="D7204" s="179">
        <v>6.1</v>
      </c>
      <c r="E7204" s="179">
        <v>3.9000000000000004</v>
      </c>
      <c r="F7204" s="157" t="s">
        <v>3990</v>
      </c>
      <c r="G7204" s="158"/>
      <c r="H7204" s="159">
        <v>1996602606</v>
      </c>
    </row>
    <row r="7205" spans="1:8" s="119" customFormat="1">
      <c r="A7205" s="110"/>
      <c r="B7205" s="156">
        <v>45218.504814814813</v>
      </c>
      <c r="C7205" s="179">
        <v>300</v>
      </c>
      <c r="D7205" s="179">
        <v>293.7</v>
      </c>
      <c r="E7205" s="179">
        <v>6.3000000000000114</v>
      </c>
      <c r="F7205" s="157" t="s">
        <v>5</v>
      </c>
      <c r="G7205" s="158"/>
      <c r="H7205" s="159">
        <v>1996605627</v>
      </c>
    </row>
    <row r="7206" spans="1:8" s="119" customFormat="1">
      <c r="A7206" s="110"/>
      <c r="B7206" s="156">
        <v>45218.50675925926</v>
      </c>
      <c r="C7206" s="179">
        <v>1000</v>
      </c>
      <c r="D7206" s="179">
        <v>979</v>
      </c>
      <c r="E7206" s="179">
        <v>21</v>
      </c>
      <c r="F7206" s="157" t="s">
        <v>5</v>
      </c>
      <c r="G7206" s="158"/>
      <c r="H7206" s="159">
        <v>1996609393</v>
      </c>
    </row>
    <row r="7207" spans="1:8" s="119" customFormat="1">
      <c r="A7207" s="110"/>
      <c r="B7207" s="156">
        <v>45218.507372685184</v>
      </c>
      <c r="C7207" s="179">
        <v>1000</v>
      </c>
      <c r="D7207" s="179">
        <v>979</v>
      </c>
      <c r="E7207" s="179">
        <v>21</v>
      </c>
      <c r="F7207" s="157" t="s">
        <v>5</v>
      </c>
      <c r="G7207" s="158"/>
      <c r="H7207" s="159">
        <v>1996610718</v>
      </c>
    </row>
    <row r="7208" spans="1:8" s="119" customFormat="1">
      <c r="A7208" s="110"/>
      <c r="B7208" s="156">
        <v>45218.507777777777</v>
      </c>
      <c r="C7208" s="179">
        <v>100</v>
      </c>
      <c r="D7208" s="179">
        <v>96.1</v>
      </c>
      <c r="E7208" s="179">
        <v>3.9000000000000057</v>
      </c>
      <c r="F7208" s="157" t="s">
        <v>5</v>
      </c>
      <c r="G7208" s="158"/>
      <c r="H7208" s="159">
        <v>1996611411</v>
      </c>
    </row>
    <row r="7209" spans="1:8" s="119" customFormat="1">
      <c r="A7209" s="110"/>
      <c r="B7209" s="156">
        <v>45218.50922453704</v>
      </c>
      <c r="C7209" s="179">
        <v>1000</v>
      </c>
      <c r="D7209" s="179">
        <v>979</v>
      </c>
      <c r="E7209" s="179">
        <v>21</v>
      </c>
      <c r="F7209" s="157" t="s">
        <v>5</v>
      </c>
      <c r="G7209" s="158"/>
      <c r="H7209" s="159">
        <v>1996614020</v>
      </c>
    </row>
    <row r="7210" spans="1:8" s="119" customFormat="1">
      <c r="A7210" s="110"/>
      <c r="B7210" s="156">
        <v>45218.510451388887</v>
      </c>
      <c r="C7210" s="179">
        <v>100</v>
      </c>
      <c r="D7210" s="179">
        <v>96.1</v>
      </c>
      <c r="E7210" s="179">
        <v>3.9000000000000057</v>
      </c>
      <c r="F7210" s="157" t="s">
        <v>13655</v>
      </c>
      <c r="G7210" s="158"/>
      <c r="H7210" s="159">
        <v>1996616089</v>
      </c>
    </row>
    <row r="7211" spans="1:8" s="119" customFormat="1">
      <c r="A7211" s="110"/>
      <c r="B7211" s="156">
        <v>45218.511759259258</v>
      </c>
      <c r="C7211" s="179">
        <v>500</v>
      </c>
      <c r="D7211" s="179">
        <v>489.5</v>
      </c>
      <c r="E7211" s="179">
        <v>10.5</v>
      </c>
      <c r="F7211" s="157" t="s">
        <v>13679</v>
      </c>
      <c r="G7211" s="158"/>
      <c r="H7211" s="159">
        <v>1996618492</v>
      </c>
    </row>
    <row r="7212" spans="1:8" s="119" customFormat="1">
      <c r="A7212" s="110"/>
      <c r="B7212" s="156">
        <v>45218.512812499997</v>
      </c>
      <c r="C7212" s="179">
        <v>500</v>
      </c>
      <c r="D7212" s="179">
        <v>489.5</v>
      </c>
      <c r="E7212" s="179">
        <v>10.5</v>
      </c>
      <c r="F7212" s="157" t="s">
        <v>5</v>
      </c>
      <c r="G7212" s="158"/>
      <c r="H7212" s="159">
        <v>1996620308</v>
      </c>
    </row>
    <row r="7213" spans="1:8" s="119" customFormat="1">
      <c r="A7213" s="110"/>
      <c r="B7213" s="156">
        <v>45218.513437499998</v>
      </c>
      <c r="C7213" s="179">
        <v>10</v>
      </c>
      <c r="D7213" s="179">
        <v>6.1</v>
      </c>
      <c r="E7213" s="179">
        <v>3.9000000000000004</v>
      </c>
      <c r="F7213" s="157" t="s">
        <v>13680</v>
      </c>
      <c r="G7213" s="158"/>
      <c r="H7213" s="159">
        <v>1996621291</v>
      </c>
    </row>
    <row r="7214" spans="1:8" s="119" customFormat="1">
      <c r="A7214" s="110"/>
      <c r="B7214" s="156">
        <v>45218.515127314815</v>
      </c>
      <c r="C7214" s="179">
        <v>100</v>
      </c>
      <c r="D7214" s="179">
        <v>96.1</v>
      </c>
      <c r="E7214" s="179">
        <v>3.9000000000000057</v>
      </c>
      <c r="F7214" s="157" t="s">
        <v>5</v>
      </c>
      <c r="G7214" s="158"/>
      <c r="H7214" s="159">
        <v>1996624285</v>
      </c>
    </row>
    <row r="7215" spans="1:8" s="119" customFormat="1">
      <c r="A7215" s="110"/>
      <c r="B7215" s="156">
        <v>45218.515127314815</v>
      </c>
      <c r="C7215" s="179">
        <v>5</v>
      </c>
      <c r="D7215" s="179">
        <v>1.1000000000000001</v>
      </c>
      <c r="E7215" s="179">
        <v>3.9</v>
      </c>
      <c r="F7215" s="157" t="s">
        <v>7165</v>
      </c>
      <c r="G7215" s="158"/>
      <c r="H7215" s="159">
        <v>1996624271</v>
      </c>
    </row>
    <row r="7216" spans="1:8" s="119" customFormat="1">
      <c r="A7216" s="110"/>
      <c r="B7216" s="156">
        <v>45218.516458333332</v>
      </c>
      <c r="C7216" s="179">
        <v>5</v>
      </c>
      <c r="D7216" s="179">
        <v>1.1000000000000001</v>
      </c>
      <c r="E7216" s="179">
        <v>3.9</v>
      </c>
      <c r="F7216" s="157" t="s">
        <v>7165</v>
      </c>
      <c r="G7216" s="158"/>
      <c r="H7216" s="159">
        <v>1996627114</v>
      </c>
    </row>
    <row r="7217" spans="1:8" s="119" customFormat="1">
      <c r="A7217" s="110"/>
      <c r="B7217" s="156">
        <v>45218.516967592594</v>
      </c>
      <c r="C7217" s="179">
        <v>500</v>
      </c>
      <c r="D7217" s="179">
        <v>489.5</v>
      </c>
      <c r="E7217" s="179">
        <v>10.5</v>
      </c>
      <c r="F7217" s="157" t="s">
        <v>5</v>
      </c>
      <c r="G7217" s="158"/>
      <c r="H7217" s="159">
        <v>1996628292</v>
      </c>
    </row>
    <row r="7218" spans="1:8" s="119" customFormat="1">
      <c r="A7218" s="110"/>
      <c r="B7218" s="156">
        <v>45218.519305555557</v>
      </c>
      <c r="C7218" s="179">
        <v>300</v>
      </c>
      <c r="D7218" s="179">
        <v>293.7</v>
      </c>
      <c r="E7218" s="179">
        <v>6.3000000000000114</v>
      </c>
      <c r="F7218" s="157" t="s">
        <v>5</v>
      </c>
      <c r="G7218" s="158"/>
      <c r="H7218" s="159">
        <v>1996632548</v>
      </c>
    </row>
    <row r="7219" spans="1:8" s="119" customFormat="1">
      <c r="A7219" s="110"/>
      <c r="B7219" s="156">
        <v>45218.521249999998</v>
      </c>
      <c r="C7219" s="179">
        <v>10</v>
      </c>
      <c r="D7219" s="179">
        <v>6.1</v>
      </c>
      <c r="E7219" s="179">
        <v>3.9000000000000004</v>
      </c>
      <c r="F7219" s="157" t="s">
        <v>3962</v>
      </c>
      <c r="G7219" s="158"/>
      <c r="H7219" s="159">
        <v>1996635725</v>
      </c>
    </row>
    <row r="7220" spans="1:8" s="119" customFormat="1">
      <c r="A7220" s="110"/>
      <c r="B7220" s="156">
        <v>45218.523738425924</v>
      </c>
      <c r="C7220" s="179">
        <v>5</v>
      </c>
      <c r="D7220" s="179">
        <v>1.1000000000000001</v>
      </c>
      <c r="E7220" s="179">
        <v>3.9</v>
      </c>
      <c r="F7220" s="157" t="s">
        <v>13671</v>
      </c>
      <c r="G7220" s="158"/>
      <c r="H7220" s="159">
        <v>1996640134</v>
      </c>
    </row>
    <row r="7221" spans="1:8" s="119" customFormat="1">
      <c r="A7221" s="110"/>
      <c r="B7221" s="156">
        <v>45218.52480324074</v>
      </c>
      <c r="C7221" s="179">
        <v>5</v>
      </c>
      <c r="D7221" s="179">
        <v>1.1000000000000001</v>
      </c>
      <c r="E7221" s="179">
        <v>3.9</v>
      </c>
      <c r="F7221" s="157" t="s">
        <v>13671</v>
      </c>
      <c r="G7221" s="158"/>
      <c r="H7221" s="159">
        <v>1996641981</v>
      </c>
    </row>
    <row r="7222" spans="1:8" s="119" customFormat="1">
      <c r="A7222" s="110"/>
      <c r="B7222" s="156">
        <v>45218.529120370367</v>
      </c>
      <c r="C7222" s="179">
        <v>1000</v>
      </c>
      <c r="D7222" s="179">
        <v>979</v>
      </c>
      <c r="E7222" s="179">
        <v>21</v>
      </c>
      <c r="F7222" s="157" t="s">
        <v>5</v>
      </c>
      <c r="G7222" s="158"/>
      <c r="H7222" s="159">
        <v>1996649156</v>
      </c>
    </row>
    <row r="7223" spans="1:8" s="119" customFormat="1">
      <c r="A7223" s="110"/>
      <c r="B7223" s="156">
        <v>45218.530706018515</v>
      </c>
      <c r="C7223" s="179">
        <v>10</v>
      </c>
      <c r="D7223" s="179">
        <v>6.1</v>
      </c>
      <c r="E7223" s="179">
        <v>3.9000000000000004</v>
      </c>
      <c r="F7223" s="157" t="s">
        <v>3969</v>
      </c>
      <c r="G7223" s="158"/>
      <c r="H7223" s="159">
        <v>1996651929</v>
      </c>
    </row>
    <row r="7224" spans="1:8" s="119" customFormat="1">
      <c r="A7224" s="110"/>
      <c r="B7224" s="156">
        <v>45218.533032407409</v>
      </c>
      <c r="C7224" s="179">
        <v>100</v>
      </c>
      <c r="D7224" s="179">
        <v>96.1</v>
      </c>
      <c r="E7224" s="179">
        <v>3.9000000000000057</v>
      </c>
      <c r="F7224" s="157" t="s">
        <v>5</v>
      </c>
      <c r="G7224" s="158"/>
      <c r="H7224" s="159">
        <v>1996655749</v>
      </c>
    </row>
    <row r="7225" spans="1:8" s="119" customFormat="1">
      <c r="A7225" s="110"/>
      <c r="B7225" s="156">
        <v>45218.533495370371</v>
      </c>
      <c r="C7225" s="179">
        <v>500</v>
      </c>
      <c r="D7225" s="179">
        <v>489.5</v>
      </c>
      <c r="E7225" s="179">
        <v>10.5</v>
      </c>
      <c r="F7225" s="157" t="s">
        <v>5</v>
      </c>
      <c r="G7225" s="158"/>
      <c r="H7225" s="159">
        <v>1996656501</v>
      </c>
    </row>
    <row r="7226" spans="1:8" s="119" customFormat="1">
      <c r="A7226" s="110"/>
      <c r="B7226" s="156">
        <v>45218.535601851851</v>
      </c>
      <c r="C7226" s="179">
        <v>30</v>
      </c>
      <c r="D7226" s="179">
        <v>26.1</v>
      </c>
      <c r="E7226" s="179">
        <v>3.8999999999999986</v>
      </c>
      <c r="F7226" s="157" t="s">
        <v>5</v>
      </c>
      <c r="G7226" s="158"/>
      <c r="H7226" s="159">
        <v>1996660108</v>
      </c>
    </row>
    <row r="7227" spans="1:8" s="119" customFormat="1">
      <c r="A7227" s="110"/>
      <c r="B7227" s="156">
        <v>45218.537511574075</v>
      </c>
      <c r="C7227" s="179">
        <v>200</v>
      </c>
      <c r="D7227" s="179">
        <v>195.8</v>
      </c>
      <c r="E7227" s="179">
        <v>4.1999999999999886</v>
      </c>
      <c r="F7227" s="157" t="s">
        <v>5</v>
      </c>
      <c r="G7227" s="158"/>
      <c r="H7227" s="159">
        <v>1996663653</v>
      </c>
    </row>
    <row r="7228" spans="1:8" s="119" customFormat="1">
      <c r="A7228" s="110"/>
      <c r="B7228" s="156">
        <v>45218.53875</v>
      </c>
      <c r="C7228" s="179">
        <v>300</v>
      </c>
      <c r="D7228" s="179">
        <v>293.7</v>
      </c>
      <c r="E7228" s="179">
        <v>6.3000000000000114</v>
      </c>
      <c r="F7228" s="157" t="s">
        <v>5</v>
      </c>
      <c r="G7228" s="158"/>
      <c r="H7228" s="159">
        <v>1996665780</v>
      </c>
    </row>
    <row r="7229" spans="1:8" s="119" customFormat="1">
      <c r="A7229" s="110"/>
      <c r="B7229" s="156">
        <v>45218.540798611109</v>
      </c>
      <c r="C7229" s="179">
        <v>1000</v>
      </c>
      <c r="D7229" s="179">
        <v>979</v>
      </c>
      <c r="E7229" s="179">
        <v>21</v>
      </c>
      <c r="F7229" s="157" t="s">
        <v>5</v>
      </c>
      <c r="G7229" s="158"/>
      <c r="H7229" s="159">
        <v>1996669312</v>
      </c>
    </row>
    <row r="7230" spans="1:8" s="119" customFormat="1">
      <c r="A7230" s="110"/>
      <c r="B7230" s="156">
        <v>45218.541944444441</v>
      </c>
      <c r="C7230" s="179">
        <v>10</v>
      </c>
      <c r="D7230" s="179">
        <v>6.1</v>
      </c>
      <c r="E7230" s="179">
        <v>3.9000000000000004</v>
      </c>
      <c r="F7230" s="157" t="s">
        <v>3962</v>
      </c>
      <c r="G7230" s="158"/>
      <c r="H7230" s="159">
        <v>1996671352</v>
      </c>
    </row>
    <row r="7231" spans="1:8" s="119" customFormat="1">
      <c r="A7231" s="110"/>
      <c r="B7231" s="156">
        <v>45218.54277777778</v>
      </c>
      <c r="C7231" s="179">
        <v>1</v>
      </c>
      <c r="D7231" s="179">
        <v>-2.9</v>
      </c>
      <c r="E7231" s="179">
        <v>3.9</v>
      </c>
      <c r="F7231" s="157" t="s">
        <v>13790</v>
      </c>
      <c r="G7231" s="158"/>
      <c r="H7231" s="159">
        <v>1996672936</v>
      </c>
    </row>
    <row r="7232" spans="1:8" s="119" customFormat="1">
      <c r="A7232" s="110"/>
      <c r="B7232" s="156">
        <v>45218.543333333335</v>
      </c>
      <c r="C7232" s="179">
        <v>10</v>
      </c>
      <c r="D7232" s="179">
        <v>6.1</v>
      </c>
      <c r="E7232" s="179">
        <v>3.9000000000000004</v>
      </c>
      <c r="F7232" s="157" t="s">
        <v>3962</v>
      </c>
      <c r="G7232" s="158"/>
      <c r="H7232" s="159">
        <v>1996673918</v>
      </c>
    </row>
    <row r="7233" spans="1:8" s="119" customFormat="1">
      <c r="A7233" s="110"/>
      <c r="B7233" s="156">
        <v>45218.543958333335</v>
      </c>
      <c r="C7233" s="179">
        <v>10</v>
      </c>
      <c r="D7233" s="179">
        <v>6.1</v>
      </c>
      <c r="E7233" s="179">
        <v>3.9000000000000004</v>
      </c>
      <c r="F7233" s="157" t="s">
        <v>3962</v>
      </c>
      <c r="G7233" s="158"/>
      <c r="H7233" s="159">
        <v>1996675076</v>
      </c>
    </row>
    <row r="7234" spans="1:8" s="119" customFormat="1">
      <c r="A7234" s="110"/>
      <c r="B7234" s="156">
        <v>45218.545231481483</v>
      </c>
      <c r="C7234" s="179">
        <v>2000</v>
      </c>
      <c r="D7234" s="179">
        <v>1958</v>
      </c>
      <c r="E7234" s="179">
        <v>42</v>
      </c>
      <c r="F7234" s="157" t="s">
        <v>5</v>
      </c>
      <c r="G7234" s="158"/>
      <c r="H7234" s="159">
        <v>1996677535</v>
      </c>
    </row>
    <row r="7235" spans="1:8" s="119" customFormat="1">
      <c r="A7235" s="110"/>
      <c r="B7235" s="156">
        <v>45218.545393518521</v>
      </c>
      <c r="C7235" s="179">
        <v>10</v>
      </c>
      <c r="D7235" s="179">
        <v>6.1</v>
      </c>
      <c r="E7235" s="179">
        <v>3.9000000000000004</v>
      </c>
      <c r="F7235" s="157" t="s">
        <v>13648</v>
      </c>
      <c r="G7235" s="158"/>
      <c r="H7235" s="159">
        <v>1996677927</v>
      </c>
    </row>
    <row r="7236" spans="1:8" s="119" customFormat="1">
      <c r="A7236" s="110"/>
      <c r="B7236" s="156">
        <v>45218.54619212963</v>
      </c>
      <c r="C7236" s="179">
        <v>10</v>
      </c>
      <c r="D7236" s="179">
        <v>6.1</v>
      </c>
      <c r="E7236" s="179">
        <v>3.9000000000000004</v>
      </c>
      <c r="F7236" s="157" t="s">
        <v>13854</v>
      </c>
      <c r="G7236" s="158"/>
      <c r="H7236" s="159">
        <v>1996679377</v>
      </c>
    </row>
    <row r="7237" spans="1:8" s="119" customFormat="1">
      <c r="A7237" s="110"/>
      <c r="B7237" s="156">
        <v>45218.546574074076</v>
      </c>
      <c r="C7237" s="179">
        <v>100</v>
      </c>
      <c r="D7237" s="179">
        <v>96.1</v>
      </c>
      <c r="E7237" s="179">
        <v>3.9000000000000057</v>
      </c>
      <c r="F7237" s="157" t="s">
        <v>5</v>
      </c>
      <c r="G7237" s="158"/>
      <c r="H7237" s="159">
        <v>1996679987</v>
      </c>
    </row>
    <row r="7238" spans="1:8" s="119" customFormat="1">
      <c r="A7238" s="110"/>
      <c r="B7238" s="156">
        <v>45218.548888888887</v>
      </c>
      <c r="C7238" s="179">
        <v>5000</v>
      </c>
      <c r="D7238" s="179">
        <v>4895</v>
      </c>
      <c r="E7238" s="179">
        <v>105</v>
      </c>
      <c r="F7238" s="157" t="s">
        <v>7158</v>
      </c>
      <c r="G7238" s="158"/>
      <c r="H7238" s="159">
        <v>1996683628</v>
      </c>
    </row>
    <row r="7239" spans="1:8" s="119" customFormat="1">
      <c r="A7239" s="110"/>
      <c r="B7239" s="156">
        <v>45218.551030092596</v>
      </c>
      <c r="C7239" s="179">
        <v>10000</v>
      </c>
      <c r="D7239" s="179">
        <v>9790</v>
      </c>
      <c r="E7239" s="179">
        <v>210</v>
      </c>
      <c r="F7239" s="157" t="s">
        <v>13656</v>
      </c>
      <c r="G7239" s="158" t="s">
        <v>4043</v>
      </c>
      <c r="H7239" s="159">
        <v>1996686650</v>
      </c>
    </row>
    <row r="7240" spans="1:8" s="119" customFormat="1">
      <c r="A7240" s="110"/>
      <c r="B7240" s="156">
        <v>45218.551157407404</v>
      </c>
      <c r="C7240" s="179">
        <v>1000</v>
      </c>
      <c r="D7240" s="179">
        <v>979</v>
      </c>
      <c r="E7240" s="179">
        <v>21</v>
      </c>
      <c r="F7240" s="157" t="s">
        <v>5</v>
      </c>
      <c r="G7240" s="158"/>
      <c r="H7240" s="159">
        <v>1996686816</v>
      </c>
    </row>
    <row r="7241" spans="1:8" s="119" customFormat="1">
      <c r="A7241" s="110"/>
      <c r="B7241" s="156">
        <v>45218.556574074071</v>
      </c>
      <c r="C7241" s="179">
        <v>15000</v>
      </c>
      <c r="D7241" s="179">
        <v>14685</v>
      </c>
      <c r="E7241" s="179">
        <v>315</v>
      </c>
      <c r="F7241" s="157" t="s">
        <v>13677</v>
      </c>
      <c r="G7241" s="158" t="s">
        <v>4021</v>
      </c>
      <c r="H7241" s="159">
        <v>1996694647</v>
      </c>
    </row>
    <row r="7242" spans="1:8" s="119" customFormat="1">
      <c r="A7242" s="110"/>
      <c r="B7242" s="156">
        <v>45218.558356481481</v>
      </c>
      <c r="C7242" s="179">
        <v>108</v>
      </c>
      <c r="D7242" s="179">
        <v>104.1</v>
      </c>
      <c r="E7242" s="179">
        <v>3.9000000000000057</v>
      </c>
      <c r="F7242" s="157" t="s">
        <v>5</v>
      </c>
      <c r="G7242" s="158"/>
      <c r="H7242" s="159">
        <v>1996697176</v>
      </c>
    </row>
    <row r="7243" spans="1:8" s="119" customFormat="1">
      <c r="A7243" s="110"/>
      <c r="B7243" s="156">
        <v>45218.559328703705</v>
      </c>
      <c r="C7243" s="179">
        <v>10</v>
      </c>
      <c r="D7243" s="179">
        <v>6.1</v>
      </c>
      <c r="E7243" s="179">
        <v>3.9000000000000004</v>
      </c>
      <c r="F7243" s="157" t="s">
        <v>3962</v>
      </c>
      <c r="G7243" s="158"/>
      <c r="H7243" s="159">
        <v>1996698501</v>
      </c>
    </row>
    <row r="7244" spans="1:8" s="119" customFormat="1">
      <c r="A7244" s="110"/>
      <c r="B7244" s="156">
        <v>45218.560520833336</v>
      </c>
      <c r="C7244" s="179">
        <v>10</v>
      </c>
      <c r="D7244" s="179">
        <v>6.1</v>
      </c>
      <c r="E7244" s="179">
        <v>3.9000000000000004</v>
      </c>
      <c r="F7244" s="157" t="s">
        <v>3962</v>
      </c>
      <c r="G7244" s="158"/>
      <c r="H7244" s="159">
        <v>1996700197</v>
      </c>
    </row>
    <row r="7245" spans="1:8" s="119" customFormat="1">
      <c r="A7245" s="110"/>
      <c r="B7245" s="156">
        <v>45218.560659722221</v>
      </c>
      <c r="C7245" s="179">
        <v>500</v>
      </c>
      <c r="D7245" s="179">
        <v>489.5</v>
      </c>
      <c r="E7245" s="179">
        <v>10.5</v>
      </c>
      <c r="F7245" s="157" t="s">
        <v>7161</v>
      </c>
      <c r="G7245" s="158"/>
      <c r="H7245" s="159">
        <v>1996700406</v>
      </c>
    </row>
    <row r="7246" spans="1:8" s="119" customFormat="1">
      <c r="A7246" s="110"/>
      <c r="B7246" s="156">
        <v>45218.5622337963</v>
      </c>
      <c r="C7246" s="179">
        <v>10</v>
      </c>
      <c r="D7246" s="179">
        <v>6.1</v>
      </c>
      <c r="E7246" s="179">
        <v>3.9000000000000004</v>
      </c>
      <c r="F7246" s="157" t="s">
        <v>13649</v>
      </c>
      <c r="G7246" s="158"/>
      <c r="H7246" s="159">
        <v>1996702740</v>
      </c>
    </row>
    <row r="7247" spans="1:8" s="119" customFormat="1">
      <c r="A7247" s="110"/>
      <c r="B7247" s="156">
        <v>45218.563750000001</v>
      </c>
      <c r="C7247" s="179">
        <v>10</v>
      </c>
      <c r="D7247" s="179">
        <v>6.1</v>
      </c>
      <c r="E7247" s="179">
        <v>3.9000000000000004</v>
      </c>
      <c r="F7247" s="157" t="s">
        <v>13649</v>
      </c>
      <c r="G7247" s="158"/>
      <c r="H7247" s="159">
        <v>1996704890</v>
      </c>
    </row>
    <row r="7248" spans="1:8" s="119" customFormat="1">
      <c r="A7248" s="110"/>
      <c r="B7248" s="156">
        <v>45218.569062499999</v>
      </c>
      <c r="C7248" s="179">
        <v>100</v>
      </c>
      <c r="D7248" s="179">
        <v>96.1</v>
      </c>
      <c r="E7248" s="179">
        <v>3.9000000000000057</v>
      </c>
      <c r="F7248" s="157" t="s">
        <v>5</v>
      </c>
      <c r="G7248" s="158"/>
      <c r="H7248" s="159">
        <v>1996712624</v>
      </c>
    </row>
    <row r="7249" spans="1:8" s="119" customFormat="1">
      <c r="A7249" s="110"/>
      <c r="B7249" s="156">
        <v>45218.569189814814</v>
      </c>
      <c r="C7249" s="179">
        <v>100</v>
      </c>
      <c r="D7249" s="179">
        <v>96.1</v>
      </c>
      <c r="E7249" s="179">
        <v>3.9000000000000057</v>
      </c>
      <c r="F7249" s="157" t="s">
        <v>13679</v>
      </c>
      <c r="G7249" s="158"/>
      <c r="H7249" s="159">
        <v>1996712794</v>
      </c>
    </row>
    <row r="7250" spans="1:8" s="119" customFormat="1">
      <c r="A7250" s="110"/>
      <c r="B7250" s="156">
        <v>45218.572754629633</v>
      </c>
      <c r="C7250" s="179">
        <v>10</v>
      </c>
      <c r="D7250" s="179">
        <v>6.1</v>
      </c>
      <c r="E7250" s="179">
        <v>3.9000000000000004</v>
      </c>
      <c r="F7250" s="157" t="s">
        <v>13655</v>
      </c>
      <c r="G7250" s="158"/>
      <c r="H7250" s="159">
        <v>1996718098</v>
      </c>
    </row>
    <row r="7251" spans="1:8" s="119" customFormat="1">
      <c r="A7251" s="110"/>
      <c r="B7251" s="156">
        <v>45218.574826388889</v>
      </c>
      <c r="C7251" s="179">
        <v>550</v>
      </c>
      <c r="D7251" s="179">
        <v>538.45000000000005</v>
      </c>
      <c r="E7251" s="179">
        <v>11.549999999999955</v>
      </c>
      <c r="F7251" s="157" t="s">
        <v>13656</v>
      </c>
      <c r="G7251" s="158"/>
      <c r="H7251" s="159">
        <v>1996721363</v>
      </c>
    </row>
    <row r="7252" spans="1:8" s="119" customFormat="1">
      <c r="A7252" s="110"/>
      <c r="B7252" s="156">
        <v>45218.575023148151</v>
      </c>
      <c r="C7252" s="179">
        <v>1500</v>
      </c>
      <c r="D7252" s="179">
        <v>1468.5</v>
      </c>
      <c r="E7252" s="179">
        <v>31.5</v>
      </c>
      <c r="F7252" s="157" t="s">
        <v>3985</v>
      </c>
      <c r="G7252" s="158"/>
      <c r="H7252" s="159">
        <v>1996721641</v>
      </c>
    </row>
    <row r="7253" spans="1:8" s="119" customFormat="1">
      <c r="A7253" s="110"/>
      <c r="B7253" s="156">
        <v>45218.575613425928</v>
      </c>
      <c r="C7253" s="179">
        <v>10</v>
      </c>
      <c r="D7253" s="179">
        <v>6.1</v>
      </c>
      <c r="E7253" s="179">
        <v>3.9000000000000004</v>
      </c>
      <c r="F7253" s="157" t="s">
        <v>14243</v>
      </c>
      <c r="G7253" s="158"/>
      <c r="H7253" s="159">
        <v>1996722613</v>
      </c>
    </row>
    <row r="7254" spans="1:8" s="119" customFormat="1">
      <c r="A7254" s="110"/>
      <c r="B7254" s="156">
        <v>45218.581226851849</v>
      </c>
      <c r="C7254" s="179">
        <v>300</v>
      </c>
      <c r="D7254" s="179">
        <v>293.7</v>
      </c>
      <c r="E7254" s="179">
        <v>6.3000000000000114</v>
      </c>
      <c r="F7254" s="157" t="s">
        <v>7167</v>
      </c>
      <c r="G7254" s="158"/>
      <c r="H7254" s="159">
        <v>1996731187</v>
      </c>
    </row>
    <row r="7255" spans="1:8" s="119" customFormat="1">
      <c r="A7255" s="110"/>
      <c r="B7255" s="156">
        <v>45218.581504629627</v>
      </c>
      <c r="C7255" s="179">
        <v>300</v>
      </c>
      <c r="D7255" s="179">
        <v>293.7</v>
      </c>
      <c r="E7255" s="179">
        <v>6.3000000000000114</v>
      </c>
      <c r="F7255" s="157" t="s">
        <v>5</v>
      </c>
      <c r="G7255" s="158"/>
      <c r="H7255" s="159">
        <v>1996731533</v>
      </c>
    </row>
    <row r="7256" spans="1:8" s="119" customFormat="1">
      <c r="A7256" s="110"/>
      <c r="B7256" s="156">
        <v>45218.581875000003</v>
      </c>
      <c r="C7256" s="179">
        <v>100</v>
      </c>
      <c r="D7256" s="179">
        <v>96.1</v>
      </c>
      <c r="E7256" s="179">
        <v>3.9000000000000057</v>
      </c>
      <c r="F7256" s="157" t="s">
        <v>14008</v>
      </c>
      <c r="G7256" s="158"/>
      <c r="H7256" s="159">
        <v>1996732094</v>
      </c>
    </row>
    <row r="7257" spans="1:8" s="119" customFormat="1">
      <c r="A7257" s="110"/>
      <c r="B7257" s="156">
        <v>45218.585925925923</v>
      </c>
      <c r="C7257" s="179">
        <v>900</v>
      </c>
      <c r="D7257" s="179">
        <v>881.1</v>
      </c>
      <c r="E7257" s="179">
        <v>18.899999999999977</v>
      </c>
      <c r="F7257" s="157" t="s">
        <v>5</v>
      </c>
      <c r="G7257" s="158"/>
      <c r="H7257" s="159">
        <v>1996738007</v>
      </c>
    </row>
    <row r="7258" spans="1:8" s="119" customFormat="1">
      <c r="A7258" s="110"/>
      <c r="B7258" s="156">
        <v>45218.586342592593</v>
      </c>
      <c r="C7258" s="179">
        <v>500</v>
      </c>
      <c r="D7258" s="179">
        <v>489.5</v>
      </c>
      <c r="E7258" s="179">
        <v>10.5</v>
      </c>
      <c r="F7258" s="157" t="s">
        <v>13646</v>
      </c>
      <c r="G7258" s="158"/>
      <c r="H7258" s="159">
        <v>1996738629</v>
      </c>
    </row>
    <row r="7259" spans="1:8" s="119" customFormat="1">
      <c r="A7259" s="110"/>
      <c r="B7259" s="156">
        <v>45218.586828703701</v>
      </c>
      <c r="C7259" s="179">
        <v>1000</v>
      </c>
      <c r="D7259" s="179">
        <v>979</v>
      </c>
      <c r="E7259" s="179">
        <v>21</v>
      </c>
      <c r="F7259" s="157" t="s">
        <v>7158</v>
      </c>
      <c r="G7259" s="158"/>
      <c r="H7259" s="159">
        <v>1996739322</v>
      </c>
    </row>
    <row r="7260" spans="1:8" s="119" customFormat="1">
      <c r="A7260" s="110"/>
      <c r="B7260" s="156">
        <v>45218.58699074074</v>
      </c>
      <c r="C7260" s="179">
        <v>1</v>
      </c>
      <c r="D7260" s="179">
        <v>-2.9</v>
      </c>
      <c r="E7260" s="179">
        <v>3.9</v>
      </c>
      <c r="F7260" s="157" t="s">
        <v>13655</v>
      </c>
      <c r="G7260" s="158"/>
      <c r="H7260" s="159">
        <v>1996739621</v>
      </c>
    </row>
    <row r="7261" spans="1:8" s="119" customFormat="1">
      <c r="A7261" s="110"/>
      <c r="B7261" s="156">
        <v>45218.587789351855</v>
      </c>
      <c r="C7261" s="179">
        <v>300</v>
      </c>
      <c r="D7261" s="179">
        <v>293.7</v>
      </c>
      <c r="E7261" s="179">
        <v>6.3000000000000114</v>
      </c>
      <c r="F7261" s="157" t="s">
        <v>5</v>
      </c>
      <c r="G7261" s="158"/>
      <c r="H7261" s="159">
        <v>1996740876</v>
      </c>
    </row>
    <row r="7262" spans="1:8" s="119" customFormat="1">
      <c r="A7262" s="110"/>
      <c r="B7262" s="156">
        <v>45218.587847222225</v>
      </c>
      <c r="C7262" s="179">
        <v>10</v>
      </c>
      <c r="D7262" s="179">
        <v>6.1</v>
      </c>
      <c r="E7262" s="179">
        <v>3.9000000000000004</v>
      </c>
      <c r="F7262" s="157" t="s">
        <v>7153</v>
      </c>
      <c r="G7262" s="158"/>
      <c r="H7262" s="159">
        <v>1996740968</v>
      </c>
    </row>
    <row r="7263" spans="1:8" s="119" customFormat="1">
      <c r="A7263" s="110"/>
      <c r="B7263" s="156">
        <v>45218.588587962964</v>
      </c>
      <c r="C7263" s="179">
        <v>300</v>
      </c>
      <c r="D7263" s="179">
        <v>293.7</v>
      </c>
      <c r="E7263" s="179">
        <v>6.3000000000000114</v>
      </c>
      <c r="F7263" s="157" t="s">
        <v>5</v>
      </c>
      <c r="G7263" s="158"/>
      <c r="H7263" s="159">
        <v>1996742052</v>
      </c>
    </row>
    <row r="7264" spans="1:8" s="119" customFormat="1">
      <c r="A7264" s="110"/>
      <c r="B7264" s="156">
        <v>45218.588761574072</v>
      </c>
      <c r="C7264" s="179">
        <v>10</v>
      </c>
      <c r="D7264" s="179">
        <v>6.1</v>
      </c>
      <c r="E7264" s="179">
        <v>3.9000000000000004</v>
      </c>
      <c r="F7264" s="157" t="s">
        <v>3990</v>
      </c>
      <c r="G7264" s="158"/>
      <c r="H7264" s="159">
        <v>1996742316</v>
      </c>
    </row>
    <row r="7265" spans="1:8" s="119" customFormat="1">
      <c r="A7265" s="110"/>
      <c r="B7265" s="156">
        <v>45218.590150462966</v>
      </c>
      <c r="C7265" s="179">
        <v>700</v>
      </c>
      <c r="D7265" s="179">
        <v>685.3</v>
      </c>
      <c r="E7265" s="179">
        <v>14.700000000000045</v>
      </c>
      <c r="F7265" s="157" t="s">
        <v>5</v>
      </c>
      <c r="G7265" s="158"/>
      <c r="H7265" s="159">
        <v>1996744380</v>
      </c>
    </row>
    <row r="7266" spans="1:8" s="119" customFormat="1">
      <c r="A7266" s="110"/>
      <c r="B7266" s="156">
        <v>45218.590196759258</v>
      </c>
      <c r="C7266" s="179">
        <v>100</v>
      </c>
      <c r="D7266" s="179">
        <v>96.1</v>
      </c>
      <c r="E7266" s="179">
        <v>3.9000000000000057</v>
      </c>
      <c r="F7266" s="157" t="s">
        <v>5</v>
      </c>
      <c r="G7266" s="158"/>
      <c r="H7266" s="159">
        <v>1996744454</v>
      </c>
    </row>
    <row r="7267" spans="1:8" s="119" customFormat="1">
      <c r="A7267" s="110"/>
      <c r="B7267" s="156">
        <v>45218.590543981481</v>
      </c>
      <c r="C7267" s="179">
        <v>500</v>
      </c>
      <c r="D7267" s="179">
        <v>489.5</v>
      </c>
      <c r="E7267" s="179">
        <v>10.5</v>
      </c>
      <c r="F7267" s="157" t="s">
        <v>13648</v>
      </c>
      <c r="G7267" s="158"/>
      <c r="H7267" s="159">
        <v>1996745036</v>
      </c>
    </row>
    <row r="7268" spans="1:8" s="119" customFormat="1">
      <c r="A7268" s="110"/>
      <c r="B7268" s="156">
        <v>45218.590798611112</v>
      </c>
      <c r="C7268" s="179">
        <v>500</v>
      </c>
      <c r="D7268" s="179">
        <v>489.5</v>
      </c>
      <c r="E7268" s="179">
        <v>10.5</v>
      </c>
      <c r="F7268" s="157" t="s">
        <v>5</v>
      </c>
      <c r="G7268" s="158"/>
      <c r="H7268" s="159">
        <v>1996745434</v>
      </c>
    </row>
    <row r="7269" spans="1:8" s="119" customFormat="1">
      <c r="A7269" s="110"/>
      <c r="B7269" s="156">
        <v>45218.593032407407</v>
      </c>
      <c r="C7269" s="179">
        <v>200</v>
      </c>
      <c r="D7269" s="179">
        <v>195.8</v>
      </c>
      <c r="E7269" s="179">
        <v>4.1999999999999886</v>
      </c>
      <c r="F7269" s="157" t="s">
        <v>5</v>
      </c>
      <c r="G7269" s="158"/>
      <c r="H7269" s="159">
        <v>1996748874</v>
      </c>
    </row>
    <row r="7270" spans="1:8" s="119" customFormat="1">
      <c r="A7270" s="110"/>
      <c r="B7270" s="156">
        <v>45218.593032407407</v>
      </c>
      <c r="C7270" s="179">
        <v>10</v>
      </c>
      <c r="D7270" s="179">
        <v>6.1</v>
      </c>
      <c r="E7270" s="179">
        <v>3.9000000000000004</v>
      </c>
      <c r="F7270" s="157" t="s">
        <v>3962</v>
      </c>
      <c r="G7270" s="158"/>
      <c r="H7270" s="159">
        <v>1996748871</v>
      </c>
    </row>
    <row r="7271" spans="1:8" s="119" customFormat="1">
      <c r="A7271" s="110"/>
      <c r="B7271" s="156">
        <v>45218.594814814816</v>
      </c>
      <c r="C7271" s="179">
        <v>10</v>
      </c>
      <c r="D7271" s="179">
        <v>6.1</v>
      </c>
      <c r="E7271" s="179">
        <v>3.9000000000000004</v>
      </c>
      <c r="F7271" s="157" t="s">
        <v>3936</v>
      </c>
      <c r="G7271" s="158"/>
      <c r="H7271" s="159">
        <v>1996751834</v>
      </c>
    </row>
    <row r="7272" spans="1:8" s="119" customFormat="1">
      <c r="A7272" s="110"/>
      <c r="B7272" s="156">
        <v>45218.596145833333</v>
      </c>
      <c r="C7272" s="179">
        <v>1</v>
      </c>
      <c r="D7272" s="179">
        <v>-2.9</v>
      </c>
      <c r="E7272" s="179">
        <v>3.9</v>
      </c>
      <c r="F7272" s="157" t="s">
        <v>13661</v>
      </c>
      <c r="G7272" s="158"/>
      <c r="H7272" s="159">
        <v>1996753834</v>
      </c>
    </row>
    <row r="7273" spans="1:8" s="119" customFormat="1">
      <c r="A7273" s="110"/>
      <c r="B7273" s="156">
        <v>45218.596203703702</v>
      </c>
      <c r="C7273" s="179">
        <v>10</v>
      </c>
      <c r="D7273" s="179">
        <v>6.1</v>
      </c>
      <c r="E7273" s="179">
        <v>3.9000000000000004</v>
      </c>
      <c r="F7273" s="157" t="s">
        <v>14244</v>
      </c>
      <c r="G7273" s="158"/>
      <c r="H7273" s="159">
        <v>1996753921</v>
      </c>
    </row>
    <row r="7274" spans="1:8" s="119" customFormat="1">
      <c r="A7274" s="110"/>
      <c r="B7274" s="156">
        <v>45218.597048611111</v>
      </c>
      <c r="C7274" s="179">
        <v>1</v>
      </c>
      <c r="D7274" s="179">
        <v>-2.9</v>
      </c>
      <c r="E7274" s="179">
        <v>3.9</v>
      </c>
      <c r="F7274" s="157" t="s">
        <v>13661</v>
      </c>
      <c r="G7274" s="158"/>
      <c r="H7274" s="159">
        <v>1996755260</v>
      </c>
    </row>
    <row r="7275" spans="1:8" s="119" customFormat="1">
      <c r="A7275" s="110"/>
      <c r="B7275" s="156">
        <v>45218.597581018519</v>
      </c>
      <c r="C7275" s="179">
        <v>50</v>
      </c>
      <c r="D7275" s="179">
        <v>46.1</v>
      </c>
      <c r="E7275" s="179">
        <v>3.8999999999999986</v>
      </c>
      <c r="F7275" s="157" t="s">
        <v>13672</v>
      </c>
      <c r="G7275" s="158"/>
      <c r="H7275" s="159">
        <v>1996756105</v>
      </c>
    </row>
    <row r="7276" spans="1:8" s="119" customFormat="1">
      <c r="A7276" s="110"/>
      <c r="B7276" s="156">
        <v>45218.597685185188</v>
      </c>
      <c r="C7276" s="179">
        <v>10</v>
      </c>
      <c r="D7276" s="179">
        <v>6.1</v>
      </c>
      <c r="E7276" s="179">
        <v>3.9000000000000004</v>
      </c>
      <c r="F7276" s="157" t="s">
        <v>14048</v>
      </c>
      <c r="G7276" s="158"/>
      <c r="H7276" s="159">
        <v>1996756299</v>
      </c>
    </row>
    <row r="7277" spans="1:8" s="119" customFormat="1">
      <c r="A7277" s="110"/>
      <c r="B7277" s="156">
        <v>45218.597743055558</v>
      </c>
      <c r="C7277" s="179">
        <v>300</v>
      </c>
      <c r="D7277" s="179">
        <v>293.7</v>
      </c>
      <c r="E7277" s="179">
        <v>6.3000000000000114</v>
      </c>
      <c r="F7277" s="157" t="s">
        <v>5</v>
      </c>
      <c r="G7277" s="158"/>
      <c r="H7277" s="159">
        <v>1996756386</v>
      </c>
    </row>
    <row r="7278" spans="1:8" s="119" customFormat="1">
      <c r="A7278" s="110"/>
      <c r="B7278" s="156">
        <v>45218.598680555559</v>
      </c>
      <c r="C7278" s="179">
        <v>10</v>
      </c>
      <c r="D7278" s="179">
        <v>6.1</v>
      </c>
      <c r="E7278" s="179">
        <v>3.9000000000000004</v>
      </c>
      <c r="F7278" s="157" t="s">
        <v>14048</v>
      </c>
      <c r="G7278" s="158"/>
      <c r="H7278" s="159">
        <v>1996757905</v>
      </c>
    </row>
    <row r="7279" spans="1:8" s="119" customFormat="1">
      <c r="A7279" s="110"/>
      <c r="B7279" s="156">
        <v>45218.600486111114</v>
      </c>
      <c r="C7279" s="179">
        <v>10</v>
      </c>
      <c r="D7279" s="179">
        <v>6.1</v>
      </c>
      <c r="E7279" s="179">
        <v>3.9000000000000004</v>
      </c>
      <c r="F7279" s="157" t="s">
        <v>7135</v>
      </c>
      <c r="G7279" s="158"/>
      <c r="H7279" s="159">
        <v>1996761296</v>
      </c>
    </row>
    <row r="7280" spans="1:8" s="119" customFormat="1">
      <c r="A7280" s="110"/>
      <c r="B7280" s="156">
        <v>45218.600763888891</v>
      </c>
      <c r="C7280" s="179">
        <v>1000</v>
      </c>
      <c r="D7280" s="179">
        <v>979</v>
      </c>
      <c r="E7280" s="179">
        <v>21</v>
      </c>
      <c r="F7280" s="157" t="s">
        <v>5</v>
      </c>
      <c r="G7280" s="158"/>
      <c r="H7280" s="159">
        <v>1996761744</v>
      </c>
    </row>
    <row r="7281" spans="1:8" s="119" customFormat="1">
      <c r="A7281" s="110"/>
      <c r="B7281" s="156">
        <v>45218.602361111109</v>
      </c>
      <c r="C7281" s="179">
        <v>500</v>
      </c>
      <c r="D7281" s="179">
        <v>489.5</v>
      </c>
      <c r="E7281" s="179">
        <v>10.5</v>
      </c>
      <c r="F7281" s="157" t="s">
        <v>5</v>
      </c>
      <c r="G7281" s="158"/>
      <c r="H7281" s="159">
        <v>1996764618</v>
      </c>
    </row>
    <row r="7282" spans="1:8" s="119" customFormat="1">
      <c r="A7282" s="110"/>
      <c r="B7282" s="156">
        <v>45218.605312500003</v>
      </c>
      <c r="C7282" s="179">
        <v>15000</v>
      </c>
      <c r="D7282" s="179">
        <v>14685</v>
      </c>
      <c r="E7282" s="179">
        <v>315</v>
      </c>
      <c r="F7282" s="157" t="s">
        <v>5</v>
      </c>
      <c r="G7282" s="158"/>
      <c r="H7282" s="159">
        <v>1996769915</v>
      </c>
    </row>
    <row r="7283" spans="1:8" s="119" customFormat="1">
      <c r="A7283" s="110"/>
      <c r="B7283" s="156">
        <v>45218.605752314812</v>
      </c>
      <c r="C7283" s="179">
        <v>500</v>
      </c>
      <c r="D7283" s="179">
        <v>489.5</v>
      </c>
      <c r="E7283" s="179">
        <v>10.5</v>
      </c>
      <c r="F7283" s="157" t="s">
        <v>5</v>
      </c>
      <c r="G7283" s="158"/>
      <c r="H7283" s="159">
        <v>1996770694</v>
      </c>
    </row>
    <row r="7284" spans="1:8" s="119" customFormat="1">
      <c r="A7284" s="110"/>
      <c r="B7284" s="156">
        <v>45218.607777777775</v>
      </c>
      <c r="C7284" s="179">
        <v>10</v>
      </c>
      <c r="D7284" s="179">
        <v>6.1</v>
      </c>
      <c r="E7284" s="179">
        <v>3.9000000000000004</v>
      </c>
      <c r="F7284" s="157" t="s">
        <v>13854</v>
      </c>
      <c r="G7284" s="158"/>
      <c r="H7284" s="159">
        <v>1996774240</v>
      </c>
    </row>
    <row r="7285" spans="1:8" s="119" customFormat="1">
      <c r="A7285" s="110"/>
      <c r="B7285" s="156">
        <v>45218.609201388892</v>
      </c>
      <c r="C7285" s="179">
        <v>10</v>
      </c>
      <c r="D7285" s="179">
        <v>6.1</v>
      </c>
      <c r="E7285" s="179">
        <v>3.9000000000000004</v>
      </c>
      <c r="F7285" s="157" t="s">
        <v>13854</v>
      </c>
      <c r="G7285" s="158"/>
      <c r="H7285" s="159">
        <v>1996776689</v>
      </c>
    </row>
    <row r="7286" spans="1:8" s="119" customFormat="1">
      <c r="A7286" s="110"/>
      <c r="B7286" s="156">
        <v>45218.609571759262</v>
      </c>
      <c r="C7286" s="179">
        <v>1</v>
      </c>
      <c r="D7286" s="179">
        <v>-2.9</v>
      </c>
      <c r="E7286" s="179">
        <v>3.9</v>
      </c>
      <c r="F7286" s="157" t="s">
        <v>7164</v>
      </c>
      <c r="G7286" s="158"/>
      <c r="H7286" s="159">
        <v>1996777328</v>
      </c>
    </row>
    <row r="7287" spans="1:8" s="119" customFormat="1">
      <c r="A7287" s="110"/>
      <c r="B7287" s="156">
        <v>45218.609583333331</v>
      </c>
      <c r="C7287" s="179">
        <v>100</v>
      </c>
      <c r="D7287" s="179">
        <v>96.1</v>
      </c>
      <c r="E7287" s="179">
        <v>3.9000000000000057</v>
      </c>
      <c r="F7287" s="157" t="s">
        <v>5</v>
      </c>
      <c r="G7287" s="158"/>
      <c r="H7287" s="159">
        <v>1996777350</v>
      </c>
    </row>
    <row r="7288" spans="1:8" s="119" customFormat="1">
      <c r="A7288" s="110"/>
      <c r="B7288" s="156">
        <v>45218.612291666665</v>
      </c>
      <c r="C7288" s="179">
        <v>5555</v>
      </c>
      <c r="D7288" s="179">
        <v>5438.34</v>
      </c>
      <c r="E7288" s="179">
        <v>116.65999999999985</v>
      </c>
      <c r="F7288" s="157" t="s">
        <v>13806</v>
      </c>
      <c r="G7288" s="158"/>
      <c r="H7288" s="159">
        <v>1996781900</v>
      </c>
    </row>
    <row r="7289" spans="1:8" s="119" customFormat="1">
      <c r="A7289" s="110"/>
      <c r="B7289" s="156">
        <v>45218.615277777775</v>
      </c>
      <c r="C7289" s="179">
        <v>10</v>
      </c>
      <c r="D7289" s="179">
        <v>6.1</v>
      </c>
      <c r="E7289" s="179">
        <v>3.9000000000000004</v>
      </c>
      <c r="F7289" s="157" t="s">
        <v>13684</v>
      </c>
      <c r="G7289" s="158"/>
      <c r="H7289" s="159">
        <v>1996786935</v>
      </c>
    </row>
    <row r="7290" spans="1:8" s="119" customFormat="1">
      <c r="A7290" s="110"/>
      <c r="B7290" s="156">
        <v>45218.617465277777</v>
      </c>
      <c r="C7290" s="179">
        <v>10</v>
      </c>
      <c r="D7290" s="179">
        <v>6.1</v>
      </c>
      <c r="E7290" s="179">
        <v>3.9000000000000004</v>
      </c>
      <c r="F7290" s="157" t="s">
        <v>5</v>
      </c>
      <c r="G7290" s="158"/>
      <c r="H7290" s="159">
        <v>1996790460</v>
      </c>
    </row>
    <row r="7291" spans="1:8" s="119" customFormat="1">
      <c r="A7291" s="110"/>
      <c r="B7291" s="156">
        <v>45218.618344907409</v>
      </c>
      <c r="C7291" s="179">
        <v>10</v>
      </c>
      <c r="D7291" s="179">
        <v>6.1</v>
      </c>
      <c r="E7291" s="179">
        <v>3.9000000000000004</v>
      </c>
      <c r="F7291" s="157" t="s">
        <v>13684</v>
      </c>
      <c r="G7291" s="158"/>
      <c r="H7291" s="159">
        <v>1996791942</v>
      </c>
    </row>
    <row r="7292" spans="1:8" s="119" customFormat="1">
      <c r="A7292" s="110"/>
      <c r="B7292" s="156">
        <v>45218.618495370371</v>
      </c>
      <c r="C7292" s="179">
        <v>500</v>
      </c>
      <c r="D7292" s="179">
        <v>489.5</v>
      </c>
      <c r="E7292" s="179">
        <v>10.5</v>
      </c>
      <c r="F7292" s="157" t="s">
        <v>5</v>
      </c>
      <c r="G7292" s="158"/>
      <c r="H7292" s="159">
        <v>1996792211</v>
      </c>
    </row>
    <row r="7293" spans="1:8" s="119" customFormat="1">
      <c r="A7293" s="110"/>
      <c r="B7293" s="156">
        <v>45218.6246875</v>
      </c>
      <c r="C7293" s="179">
        <v>10</v>
      </c>
      <c r="D7293" s="179">
        <v>6.1</v>
      </c>
      <c r="E7293" s="179">
        <v>3.9000000000000004</v>
      </c>
      <c r="F7293" s="157" t="s">
        <v>3962</v>
      </c>
      <c r="G7293" s="158"/>
      <c r="H7293" s="159">
        <v>1996802951</v>
      </c>
    </row>
    <row r="7294" spans="1:8" s="119" customFormat="1">
      <c r="A7294" s="110"/>
      <c r="B7294" s="156">
        <v>45218.627847222226</v>
      </c>
      <c r="C7294" s="179">
        <v>50</v>
      </c>
      <c r="D7294" s="179">
        <v>46.1</v>
      </c>
      <c r="E7294" s="179">
        <v>3.8999999999999986</v>
      </c>
      <c r="F7294" s="157" t="s">
        <v>5</v>
      </c>
      <c r="G7294" s="158"/>
      <c r="H7294" s="159">
        <v>1996808645</v>
      </c>
    </row>
    <row r="7295" spans="1:8" s="119" customFormat="1">
      <c r="A7295" s="110"/>
      <c r="B7295" s="156">
        <v>45218.628020833334</v>
      </c>
      <c r="C7295" s="179">
        <v>10</v>
      </c>
      <c r="D7295" s="179">
        <v>6.1</v>
      </c>
      <c r="E7295" s="179">
        <v>3.9000000000000004</v>
      </c>
      <c r="F7295" s="157" t="s">
        <v>3950</v>
      </c>
      <c r="G7295" s="158"/>
      <c r="H7295" s="159">
        <v>1996808949</v>
      </c>
    </row>
    <row r="7296" spans="1:8" s="119" customFormat="1">
      <c r="A7296" s="110"/>
      <c r="B7296" s="156">
        <v>45218.631041666667</v>
      </c>
      <c r="C7296" s="179">
        <v>100</v>
      </c>
      <c r="D7296" s="179">
        <v>96.1</v>
      </c>
      <c r="E7296" s="179">
        <v>3.9000000000000057</v>
      </c>
      <c r="F7296" s="157" t="s">
        <v>5</v>
      </c>
      <c r="G7296" s="158"/>
      <c r="H7296" s="159">
        <v>1996814421</v>
      </c>
    </row>
    <row r="7297" spans="1:8" s="119" customFormat="1">
      <c r="A7297" s="110"/>
      <c r="B7297" s="156">
        <v>45218.634189814817</v>
      </c>
      <c r="C7297" s="179">
        <v>10</v>
      </c>
      <c r="D7297" s="179">
        <v>6.1</v>
      </c>
      <c r="E7297" s="179">
        <v>3.9000000000000004</v>
      </c>
      <c r="F7297" s="157" t="s">
        <v>3962</v>
      </c>
      <c r="G7297" s="158"/>
      <c r="H7297" s="159">
        <v>1996819637</v>
      </c>
    </row>
    <row r="7298" spans="1:8" s="119" customFormat="1">
      <c r="A7298" s="110"/>
      <c r="B7298" s="156">
        <v>45218.654074074075</v>
      </c>
      <c r="C7298" s="179">
        <v>10</v>
      </c>
      <c r="D7298" s="179">
        <v>6.1</v>
      </c>
      <c r="E7298" s="179">
        <v>3.9000000000000004</v>
      </c>
      <c r="F7298" s="157" t="s">
        <v>3962</v>
      </c>
      <c r="G7298" s="158"/>
      <c r="H7298" s="159">
        <v>1996852104</v>
      </c>
    </row>
    <row r="7299" spans="1:8" s="119" customFormat="1">
      <c r="A7299" s="110"/>
      <c r="B7299" s="156">
        <v>45218.654340277775</v>
      </c>
      <c r="C7299" s="179">
        <v>50</v>
      </c>
      <c r="D7299" s="179">
        <v>46.1</v>
      </c>
      <c r="E7299" s="179">
        <v>3.8999999999999986</v>
      </c>
      <c r="F7299" s="157" t="s">
        <v>5</v>
      </c>
      <c r="G7299" s="158"/>
      <c r="H7299" s="159">
        <v>1996852569</v>
      </c>
    </row>
    <row r="7300" spans="1:8" s="119" customFormat="1">
      <c r="A7300" s="110"/>
      <c r="B7300" s="156">
        <v>45218.654768518521</v>
      </c>
      <c r="C7300" s="179">
        <v>10</v>
      </c>
      <c r="D7300" s="179">
        <v>6.1</v>
      </c>
      <c r="E7300" s="179">
        <v>3.9000000000000004</v>
      </c>
      <c r="F7300" s="157" t="s">
        <v>3962</v>
      </c>
      <c r="G7300" s="158"/>
      <c r="H7300" s="159">
        <v>1996853215</v>
      </c>
    </row>
    <row r="7301" spans="1:8" s="119" customFormat="1">
      <c r="A7301" s="110"/>
      <c r="B7301" s="156">
        <v>45218.663101851853</v>
      </c>
      <c r="C7301" s="179">
        <v>3000</v>
      </c>
      <c r="D7301" s="179">
        <v>2937</v>
      </c>
      <c r="E7301" s="179">
        <v>63</v>
      </c>
      <c r="F7301" s="157" t="s">
        <v>5</v>
      </c>
      <c r="G7301" s="158"/>
      <c r="H7301" s="159">
        <v>1996866775</v>
      </c>
    </row>
    <row r="7302" spans="1:8" s="119" customFormat="1">
      <c r="A7302" s="110"/>
      <c r="B7302" s="156">
        <v>45218.666701388887</v>
      </c>
      <c r="C7302" s="179">
        <v>10</v>
      </c>
      <c r="D7302" s="179">
        <v>6.1</v>
      </c>
      <c r="E7302" s="179">
        <v>3.9000000000000004</v>
      </c>
      <c r="F7302" s="157" t="s">
        <v>3971</v>
      </c>
      <c r="G7302" s="158"/>
      <c r="H7302" s="159">
        <v>1996872634</v>
      </c>
    </row>
    <row r="7303" spans="1:8" s="119" customFormat="1">
      <c r="A7303" s="110"/>
      <c r="B7303" s="156">
        <v>45218.670937499999</v>
      </c>
      <c r="C7303" s="179">
        <v>10</v>
      </c>
      <c r="D7303" s="179">
        <v>6.1</v>
      </c>
      <c r="E7303" s="179">
        <v>3.9000000000000004</v>
      </c>
      <c r="F7303" s="157" t="s">
        <v>3971</v>
      </c>
      <c r="G7303" s="158"/>
      <c r="H7303" s="159">
        <v>1996880144</v>
      </c>
    </row>
    <row r="7304" spans="1:8" s="119" customFormat="1">
      <c r="A7304" s="110"/>
      <c r="B7304" s="156">
        <v>45218.672511574077</v>
      </c>
      <c r="C7304" s="179">
        <v>500</v>
      </c>
      <c r="D7304" s="179">
        <v>489.5</v>
      </c>
      <c r="E7304" s="179">
        <v>10.5</v>
      </c>
      <c r="F7304" s="157" t="s">
        <v>5</v>
      </c>
      <c r="G7304" s="158"/>
      <c r="H7304" s="159">
        <v>1996882816</v>
      </c>
    </row>
    <row r="7305" spans="1:8" s="119" customFormat="1">
      <c r="A7305" s="110"/>
      <c r="B7305" s="156">
        <v>45218.674976851849</v>
      </c>
      <c r="C7305" s="179">
        <v>100</v>
      </c>
      <c r="D7305" s="179">
        <v>96.1</v>
      </c>
      <c r="E7305" s="179">
        <v>3.9000000000000057</v>
      </c>
      <c r="F7305" s="157" t="s">
        <v>5</v>
      </c>
      <c r="G7305" s="158"/>
      <c r="H7305" s="159">
        <v>1996886795</v>
      </c>
    </row>
    <row r="7306" spans="1:8" s="119" customFormat="1">
      <c r="A7306" s="110"/>
      <c r="B7306" s="156">
        <v>45218.675949074073</v>
      </c>
      <c r="C7306" s="179">
        <v>10</v>
      </c>
      <c r="D7306" s="179">
        <v>6.1</v>
      </c>
      <c r="E7306" s="179">
        <v>3.9000000000000004</v>
      </c>
      <c r="F7306" s="157" t="s">
        <v>3969</v>
      </c>
      <c r="G7306" s="158"/>
      <c r="H7306" s="159">
        <v>1996888407</v>
      </c>
    </row>
    <row r="7307" spans="1:8" s="119" customFormat="1">
      <c r="A7307" s="110"/>
      <c r="B7307" s="156">
        <v>45218.677743055552</v>
      </c>
      <c r="C7307" s="179">
        <v>150</v>
      </c>
      <c r="D7307" s="179">
        <v>146.1</v>
      </c>
      <c r="E7307" s="179">
        <v>3.9000000000000057</v>
      </c>
      <c r="F7307" s="157" t="s">
        <v>5</v>
      </c>
      <c r="G7307" s="158"/>
      <c r="H7307" s="159">
        <v>1996891597</v>
      </c>
    </row>
    <row r="7308" spans="1:8" s="119" customFormat="1">
      <c r="A7308" s="110"/>
      <c r="B7308" s="156">
        <v>45218.6799537037</v>
      </c>
      <c r="C7308" s="179">
        <v>30</v>
      </c>
      <c r="D7308" s="179">
        <v>26.1</v>
      </c>
      <c r="E7308" s="179">
        <v>3.8999999999999986</v>
      </c>
      <c r="F7308" s="157" t="s">
        <v>5</v>
      </c>
      <c r="G7308" s="158"/>
      <c r="H7308" s="159">
        <v>1996895201</v>
      </c>
    </row>
    <row r="7309" spans="1:8" s="119" customFormat="1">
      <c r="A7309" s="110"/>
      <c r="B7309" s="156">
        <v>45218.680254629631</v>
      </c>
      <c r="C7309" s="179">
        <v>150</v>
      </c>
      <c r="D7309" s="179">
        <v>146.1</v>
      </c>
      <c r="E7309" s="179">
        <v>3.9000000000000057</v>
      </c>
      <c r="F7309" s="157" t="s">
        <v>5</v>
      </c>
      <c r="G7309" s="158"/>
      <c r="H7309" s="159">
        <v>1996895687</v>
      </c>
    </row>
    <row r="7310" spans="1:8" s="119" customFormat="1">
      <c r="A7310" s="110"/>
      <c r="B7310" s="156">
        <v>45218.68105324074</v>
      </c>
      <c r="C7310" s="179">
        <v>200</v>
      </c>
      <c r="D7310" s="179">
        <v>195.8</v>
      </c>
      <c r="E7310" s="179">
        <v>4.1999999999999886</v>
      </c>
      <c r="F7310" s="157" t="s">
        <v>5</v>
      </c>
      <c r="G7310" s="158"/>
      <c r="H7310" s="159">
        <v>1996897147</v>
      </c>
    </row>
    <row r="7311" spans="1:8" s="119" customFormat="1">
      <c r="A7311" s="110"/>
      <c r="B7311" s="156">
        <v>45218.68167824074</v>
      </c>
      <c r="C7311" s="179">
        <v>250</v>
      </c>
      <c r="D7311" s="179">
        <v>244.75</v>
      </c>
      <c r="E7311" s="179">
        <v>5.25</v>
      </c>
      <c r="F7311" s="157" t="s">
        <v>5</v>
      </c>
      <c r="G7311" s="158"/>
      <c r="H7311" s="159">
        <v>1996898083</v>
      </c>
    </row>
    <row r="7312" spans="1:8" s="119" customFormat="1">
      <c r="A7312" s="110"/>
      <c r="B7312" s="156">
        <v>45218.682233796295</v>
      </c>
      <c r="C7312" s="179">
        <v>10</v>
      </c>
      <c r="D7312" s="179">
        <v>6.1</v>
      </c>
      <c r="E7312" s="179">
        <v>3.9000000000000004</v>
      </c>
      <c r="F7312" s="157" t="s">
        <v>3948</v>
      </c>
      <c r="G7312" s="158"/>
      <c r="H7312" s="159">
        <v>1996898966</v>
      </c>
    </row>
    <row r="7313" spans="1:8" s="119" customFormat="1">
      <c r="A7313" s="110"/>
      <c r="B7313" s="156">
        <v>45218.68445601852</v>
      </c>
      <c r="C7313" s="179">
        <v>10</v>
      </c>
      <c r="D7313" s="179">
        <v>6.1</v>
      </c>
      <c r="E7313" s="179">
        <v>3.9000000000000004</v>
      </c>
      <c r="F7313" s="157" t="s">
        <v>3971</v>
      </c>
      <c r="G7313" s="158"/>
      <c r="H7313" s="159">
        <v>1996902719</v>
      </c>
    </row>
    <row r="7314" spans="1:8" s="119" customFormat="1">
      <c r="A7314" s="110"/>
      <c r="B7314" s="156">
        <v>45218.69017361111</v>
      </c>
      <c r="C7314" s="179">
        <v>50</v>
      </c>
      <c r="D7314" s="179">
        <v>46.1</v>
      </c>
      <c r="E7314" s="179">
        <v>3.8999999999999986</v>
      </c>
      <c r="F7314" s="157" t="s">
        <v>5</v>
      </c>
      <c r="G7314" s="158"/>
      <c r="H7314" s="159">
        <v>1996911928</v>
      </c>
    </row>
    <row r="7315" spans="1:8" s="119" customFormat="1">
      <c r="A7315" s="110"/>
      <c r="B7315" s="156">
        <v>45218.694571759261</v>
      </c>
      <c r="C7315" s="179">
        <v>100</v>
      </c>
      <c r="D7315" s="179">
        <v>96.1</v>
      </c>
      <c r="E7315" s="179">
        <v>3.9000000000000057</v>
      </c>
      <c r="F7315" s="157" t="s">
        <v>5</v>
      </c>
      <c r="G7315" s="158"/>
      <c r="H7315" s="159">
        <v>1996919171</v>
      </c>
    </row>
    <row r="7316" spans="1:8" s="119" customFormat="1">
      <c r="A7316" s="110"/>
      <c r="B7316" s="156">
        <v>45218.699594907404</v>
      </c>
      <c r="C7316" s="179">
        <v>300</v>
      </c>
      <c r="D7316" s="179">
        <v>293.7</v>
      </c>
      <c r="E7316" s="179">
        <v>6.3000000000000114</v>
      </c>
      <c r="F7316" s="157" t="s">
        <v>5</v>
      </c>
      <c r="G7316" s="158"/>
      <c r="H7316" s="159">
        <v>1996927739</v>
      </c>
    </row>
    <row r="7317" spans="1:8" s="119" customFormat="1">
      <c r="A7317" s="110"/>
      <c r="B7317" s="156">
        <v>45218.701249999998</v>
      </c>
      <c r="C7317" s="179">
        <v>100</v>
      </c>
      <c r="D7317" s="179">
        <v>96.1</v>
      </c>
      <c r="E7317" s="179">
        <v>3.9000000000000057</v>
      </c>
      <c r="F7317" s="157" t="s">
        <v>5</v>
      </c>
      <c r="G7317" s="158"/>
      <c r="H7317" s="159">
        <v>1996930395</v>
      </c>
    </row>
    <row r="7318" spans="1:8" s="119" customFormat="1">
      <c r="A7318" s="110"/>
      <c r="B7318" s="156">
        <v>45218.709328703706</v>
      </c>
      <c r="C7318" s="179">
        <v>10</v>
      </c>
      <c r="D7318" s="179">
        <v>6.1</v>
      </c>
      <c r="E7318" s="179">
        <v>3.9000000000000004</v>
      </c>
      <c r="F7318" s="157" t="s">
        <v>5</v>
      </c>
      <c r="G7318" s="158"/>
      <c r="H7318" s="159">
        <v>1996943731</v>
      </c>
    </row>
    <row r="7319" spans="1:8" s="119" customFormat="1">
      <c r="A7319" s="110"/>
      <c r="B7319" s="156">
        <v>45218.712222222224</v>
      </c>
      <c r="C7319" s="179">
        <v>10</v>
      </c>
      <c r="D7319" s="179">
        <v>6.1</v>
      </c>
      <c r="E7319" s="179">
        <v>3.9000000000000004</v>
      </c>
      <c r="F7319" s="157" t="s">
        <v>3948</v>
      </c>
      <c r="G7319" s="158"/>
      <c r="H7319" s="159">
        <v>1996948744</v>
      </c>
    </row>
    <row r="7320" spans="1:8" s="119" customFormat="1">
      <c r="A7320" s="110"/>
      <c r="B7320" s="156">
        <v>45218.727199074077</v>
      </c>
      <c r="C7320" s="179">
        <v>10</v>
      </c>
      <c r="D7320" s="179">
        <v>6.1</v>
      </c>
      <c r="E7320" s="179">
        <v>3.9000000000000004</v>
      </c>
      <c r="F7320" s="157" t="s">
        <v>3971</v>
      </c>
      <c r="G7320" s="158"/>
      <c r="H7320" s="159">
        <v>1996976715</v>
      </c>
    </row>
    <row r="7321" spans="1:8" s="119" customFormat="1">
      <c r="A7321" s="110"/>
      <c r="B7321" s="156">
        <v>45218.727847222224</v>
      </c>
      <c r="C7321" s="179">
        <v>10</v>
      </c>
      <c r="D7321" s="179">
        <v>6.1</v>
      </c>
      <c r="E7321" s="179">
        <v>3.9000000000000004</v>
      </c>
      <c r="F7321" s="157" t="s">
        <v>3971</v>
      </c>
      <c r="G7321" s="158"/>
      <c r="H7321" s="159">
        <v>1996977909</v>
      </c>
    </row>
    <row r="7322" spans="1:8" s="119" customFormat="1">
      <c r="A7322" s="110"/>
      <c r="B7322" s="156">
        <v>45218.729942129627</v>
      </c>
      <c r="C7322" s="179">
        <v>100</v>
      </c>
      <c r="D7322" s="179">
        <v>96.1</v>
      </c>
      <c r="E7322" s="179">
        <v>3.9000000000000057</v>
      </c>
      <c r="F7322" s="157" t="s">
        <v>5</v>
      </c>
      <c r="G7322" s="158"/>
      <c r="H7322" s="159">
        <v>1996982131</v>
      </c>
    </row>
    <row r="7323" spans="1:8" s="119" customFormat="1">
      <c r="A7323" s="110"/>
      <c r="B7323" s="156">
        <v>45218.734861111108</v>
      </c>
      <c r="C7323" s="179">
        <v>500</v>
      </c>
      <c r="D7323" s="179">
        <v>489.5</v>
      </c>
      <c r="E7323" s="179">
        <v>10.5</v>
      </c>
      <c r="F7323" s="157" t="s">
        <v>5</v>
      </c>
      <c r="G7323" s="158"/>
      <c r="H7323" s="159">
        <v>1996991912</v>
      </c>
    </row>
    <row r="7324" spans="1:8" s="119" customFormat="1">
      <c r="A7324" s="110"/>
      <c r="B7324" s="156">
        <v>45218.738287037035</v>
      </c>
      <c r="C7324" s="179">
        <v>1000</v>
      </c>
      <c r="D7324" s="179">
        <v>979</v>
      </c>
      <c r="E7324" s="179">
        <v>21</v>
      </c>
      <c r="F7324" s="157" t="s">
        <v>5</v>
      </c>
      <c r="G7324" s="158"/>
      <c r="H7324" s="159">
        <v>1996999366</v>
      </c>
    </row>
    <row r="7325" spans="1:8" s="119" customFormat="1">
      <c r="A7325" s="110"/>
      <c r="B7325" s="156">
        <v>45218.769687499997</v>
      </c>
      <c r="C7325" s="179">
        <v>100</v>
      </c>
      <c r="D7325" s="179">
        <v>96.1</v>
      </c>
      <c r="E7325" s="179">
        <v>3.9000000000000057</v>
      </c>
      <c r="F7325" s="157" t="s">
        <v>5</v>
      </c>
      <c r="G7325" s="158"/>
      <c r="H7325" s="159">
        <v>1997058030</v>
      </c>
    </row>
    <row r="7326" spans="1:8" s="119" customFormat="1">
      <c r="A7326" s="110"/>
      <c r="B7326" s="156">
        <v>45218.777499999997</v>
      </c>
      <c r="C7326" s="179">
        <v>1500</v>
      </c>
      <c r="D7326" s="179">
        <v>1468.5</v>
      </c>
      <c r="E7326" s="179">
        <v>31.5</v>
      </c>
      <c r="F7326" s="157" t="s">
        <v>5</v>
      </c>
      <c r="G7326" s="158"/>
      <c r="H7326" s="159">
        <v>1997071496</v>
      </c>
    </row>
    <row r="7327" spans="1:8" s="119" customFormat="1">
      <c r="A7327" s="110"/>
      <c r="B7327" s="156">
        <v>45218.786111111112</v>
      </c>
      <c r="C7327" s="179">
        <v>3000</v>
      </c>
      <c r="D7327" s="179">
        <v>2937</v>
      </c>
      <c r="E7327" s="179">
        <v>63</v>
      </c>
      <c r="F7327" s="157" t="s">
        <v>5</v>
      </c>
      <c r="G7327" s="158"/>
      <c r="H7327" s="159">
        <v>1997086981</v>
      </c>
    </row>
    <row r="7328" spans="1:8" s="119" customFormat="1">
      <c r="A7328" s="110"/>
      <c r="B7328" s="156">
        <v>45218.790717592594</v>
      </c>
      <c r="C7328" s="179">
        <v>5000</v>
      </c>
      <c r="D7328" s="179">
        <v>4895</v>
      </c>
      <c r="E7328" s="179">
        <v>105</v>
      </c>
      <c r="F7328" s="157" t="s">
        <v>5</v>
      </c>
      <c r="G7328" s="158"/>
      <c r="H7328" s="159">
        <v>1997095684</v>
      </c>
    </row>
    <row r="7329" spans="1:8" s="119" customFormat="1">
      <c r="A7329" s="110"/>
      <c r="B7329" s="156">
        <v>45218.793206018519</v>
      </c>
      <c r="C7329" s="179">
        <v>250</v>
      </c>
      <c r="D7329" s="179">
        <v>244.75</v>
      </c>
      <c r="E7329" s="179">
        <v>5.25</v>
      </c>
      <c r="F7329" s="157" t="s">
        <v>5</v>
      </c>
      <c r="G7329" s="158"/>
      <c r="H7329" s="159">
        <v>1997100197</v>
      </c>
    </row>
    <row r="7330" spans="1:8" s="119" customFormat="1">
      <c r="A7330" s="110"/>
      <c r="B7330" s="156">
        <v>45218.79482638889</v>
      </c>
      <c r="C7330" s="179">
        <v>300</v>
      </c>
      <c r="D7330" s="179">
        <v>293.7</v>
      </c>
      <c r="E7330" s="179">
        <v>6.3000000000000114</v>
      </c>
      <c r="F7330" s="157" t="s">
        <v>5</v>
      </c>
      <c r="G7330" s="158"/>
      <c r="H7330" s="159">
        <v>1997103032</v>
      </c>
    </row>
    <row r="7331" spans="1:8" s="119" customFormat="1">
      <c r="A7331" s="110"/>
      <c r="B7331" s="156">
        <v>45218.796597222223</v>
      </c>
      <c r="C7331" s="179">
        <v>300</v>
      </c>
      <c r="D7331" s="179">
        <v>293.7</v>
      </c>
      <c r="E7331" s="179">
        <v>6.3000000000000114</v>
      </c>
      <c r="F7331" s="157" t="s">
        <v>5</v>
      </c>
      <c r="G7331" s="158"/>
      <c r="H7331" s="159">
        <v>1997106299</v>
      </c>
    </row>
    <row r="7332" spans="1:8" s="119" customFormat="1">
      <c r="A7332" s="110"/>
      <c r="B7332" s="156">
        <v>45218.803888888891</v>
      </c>
      <c r="C7332" s="179">
        <v>200</v>
      </c>
      <c r="D7332" s="179">
        <v>195.8</v>
      </c>
      <c r="E7332" s="179">
        <v>4.1999999999999886</v>
      </c>
      <c r="F7332" s="157" t="s">
        <v>5</v>
      </c>
      <c r="G7332" s="158"/>
      <c r="H7332" s="159">
        <v>1997119611</v>
      </c>
    </row>
    <row r="7333" spans="1:8" s="119" customFormat="1">
      <c r="A7333" s="110"/>
      <c r="B7333" s="156">
        <v>45218.819814814815</v>
      </c>
      <c r="C7333" s="179">
        <v>100</v>
      </c>
      <c r="D7333" s="179">
        <v>96.1</v>
      </c>
      <c r="E7333" s="179">
        <v>3.9000000000000057</v>
      </c>
      <c r="F7333" s="157" t="s">
        <v>5</v>
      </c>
      <c r="G7333" s="158"/>
      <c r="H7333" s="159">
        <v>1997148382</v>
      </c>
    </row>
    <row r="7334" spans="1:8" s="119" customFormat="1">
      <c r="A7334" s="110"/>
      <c r="B7334" s="156">
        <v>45218.830972222226</v>
      </c>
      <c r="C7334" s="179">
        <v>100</v>
      </c>
      <c r="D7334" s="179">
        <v>96.1</v>
      </c>
      <c r="E7334" s="179">
        <v>3.9000000000000057</v>
      </c>
      <c r="F7334" s="157" t="s">
        <v>5</v>
      </c>
      <c r="G7334" s="158"/>
      <c r="H7334" s="159">
        <v>1997166819</v>
      </c>
    </row>
    <row r="7335" spans="1:8" s="119" customFormat="1">
      <c r="A7335" s="110"/>
      <c r="B7335" s="156">
        <v>45218.840949074074</v>
      </c>
      <c r="C7335" s="179">
        <v>3000</v>
      </c>
      <c r="D7335" s="179">
        <v>2937</v>
      </c>
      <c r="E7335" s="179">
        <v>63</v>
      </c>
      <c r="F7335" s="157" t="s">
        <v>5</v>
      </c>
      <c r="G7335" s="158"/>
      <c r="H7335" s="159">
        <v>1997183179</v>
      </c>
    </row>
    <row r="7336" spans="1:8" s="119" customFormat="1">
      <c r="A7336" s="110"/>
      <c r="B7336" s="156">
        <v>45218.843564814815</v>
      </c>
      <c r="C7336" s="179">
        <v>10</v>
      </c>
      <c r="D7336" s="179">
        <v>6.1</v>
      </c>
      <c r="E7336" s="179">
        <v>3.9000000000000004</v>
      </c>
      <c r="F7336" s="157" t="s">
        <v>5</v>
      </c>
      <c r="G7336" s="158"/>
      <c r="H7336" s="159">
        <v>1997187835</v>
      </c>
    </row>
    <row r="7337" spans="1:8" s="119" customFormat="1">
      <c r="A7337" s="110"/>
      <c r="B7337" s="156">
        <v>45218.844004629631</v>
      </c>
      <c r="C7337" s="179">
        <v>36000</v>
      </c>
      <c r="D7337" s="179">
        <v>35244</v>
      </c>
      <c r="E7337" s="179">
        <v>756</v>
      </c>
      <c r="F7337" s="157" t="s">
        <v>13657</v>
      </c>
      <c r="G7337" s="158"/>
      <c r="H7337" s="159">
        <v>1997188675</v>
      </c>
    </row>
    <row r="7338" spans="1:8" s="119" customFormat="1">
      <c r="A7338" s="110"/>
      <c r="B7338" s="156">
        <v>45218.855115740742</v>
      </c>
      <c r="C7338" s="179">
        <v>100</v>
      </c>
      <c r="D7338" s="179">
        <v>96.1</v>
      </c>
      <c r="E7338" s="179">
        <v>3.9000000000000057</v>
      </c>
      <c r="F7338" s="157" t="s">
        <v>7166</v>
      </c>
      <c r="G7338" s="158"/>
      <c r="H7338" s="159">
        <v>1997207964</v>
      </c>
    </row>
    <row r="7339" spans="1:8" s="119" customFormat="1">
      <c r="A7339" s="110"/>
      <c r="B7339" s="156">
        <v>45218.862303240741</v>
      </c>
      <c r="C7339" s="179">
        <v>500</v>
      </c>
      <c r="D7339" s="179">
        <v>489.5</v>
      </c>
      <c r="E7339" s="179">
        <v>10.5</v>
      </c>
      <c r="F7339" s="157" t="s">
        <v>13648</v>
      </c>
      <c r="G7339" s="158"/>
      <c r="H7339" s="159">
        <v>1997220052</v>
      </c>
    </row>
    <row r="7340" spans="1:8" s="119" customFormat="1">
      <c r="A7340" s="110"/>
      <c r="B7340" s="156">
        <v>45218.864444444444</v>
      </c>
      <c r="C7340" s="179">
        <v>500</v>
      </c>
      <c r="D7340" s="179">
        <v>489.5</v>
      </c>
      <c r="E7340" s="179">
        <v>10.5</v>
      </c>
      <c r="F7340" s="157" t="s">
        <v>5</v>
      </c>
      <c r="G7340" s="158"/>
      <c r="H7340" s="159">
        <v>1997223613</v>
      </c>
    </row>
    <row r="7341" spans="1:8" s="119" customFormat="1">
      <c r="A7341" s="110"/>
      <c r="B7341" s="156">
        <v>45218.867650462962</v>
      </c>
      <c r="C7341" s="179">
        <v>100</v>
      </c>
      <c r="D7341" s="179">
        <v>96.1</v>
      </c>
      <c r="E7341" s="179">
        <v>3.9000000000000057</v>
      </c>
      <c r="F7341" s="157" t="s">
        <v>5</v>
      </c>
      <c r="G7341" s="158"/>
      <c r="H7341" s="159">
        <v>1997228894</v>
      </c>
    </row>
    <row r="7342" spans="1:8" s="119" customFormat="1">
      <c r="A7342" s="110"/>
      <c r="B7342" s="156">
        <v>45218.873611111114</v>
      </c>
      <c r="C7342" s="179">
        <v>300</v>
      </c>
      <c r="D7342" s="179">
        <v>293.7</v>
      </c>
      <c r="E7342" s="179">
        <v>6.3000000000000114</v>
      </c>
      <c r="F7342" s="157" t="s">
        <v>5</v>
      </c>
      <c r="G7342" s="158"/>
      <c r="H7342" s="159">
        <v>1997239020</v>
      </c>
    </row>
    <row r="7343" spans="1:8" s="119" customFormat="1">
      <c r="A7343" s="110"/>
      <c r="B7343" s="156">
        <v>45218.874837962961</v>
      </c>
      <c r="C7343" s="179">
        <v>100</v>
      </c>
      <c r="D7343" s="179">
        <v>96.1</v>
      </c>
      <c r="E7343" s="179">
        <v>3.9000000000000057</v>
      </c>
      <c r="F7343" s="157" t="s">
        <v>5</v>
      </c>
      <c r="G7343" s="158"/>
      <c r="H7343" s="159">
        <v>1997241000</v>
      </c>
    </row>
    <row r="7344" spans="1:8" s="119" customFormat="1">
      <c r="A7344" s="110"/>
      <c r="B7344" s="156">
        <v>45218.879907407405</v>
      </c>
      <c r="C7344" s="179">
        <v>100</v>
      </c>
      <c r="D7344" s="179">
        <v>96.1</v>
      </c>
      <c r="E7344" s="179">
        <v>3.9000000000000057</v>
      </c>
      <c r="F7344" s="157" t="s">
        <v>13767</v>
      </c>
      <c r="G7344" s="158"/>
      <c r="H7344" s="159">
        <v>1997249738</v>
      </c>
    </row>
    <row r="7345" spans="1:8" s="119" customFormat="1">
      <c r="A7345" s="110"/>
      <c r="B7345" s="156">
        <v>45218.882395833331</v>
      </c>
      <c r="C7345" s="179">
        <v>500</v>
      </c>
      <c r="D7345" s="179">
        <v>489.5</v>
      </c>
      <c r="E7345" s="179">
        <v>10.5</v>
      </c>
      <c r="F7345" s="157" t="s">
        <v>13656</v>
      </c>
      <c r="G7345" s="158"/>
      <c r="H7345" s="159">
        <v>1997253746</v>
      </c>
    </row>
    <row r="7346" spans="1:8" s="119" customFormat="1">
      <c r="A7346" s="110"/>
      <c r="B7346" s="156">
        <v>45218.885821759257</v>
      </c>
      <c r="C7346" s="179">
        <v>350</v>
      </c>
      <c r="D7346" s="179">
        <v>342.65</v>
      </c>
      <c r="E7346" s="179">
        <v>7.3500000000000227</v>
      </c>
      <c r="F7346" s="157" t="s">
        <v>5</v>
      </c>
      <c r="G7346" s="158"/>
      <c r="H7346" s="159">
        <v>1997258770</v>
      </c>
    </row>
    <row r="7347" spans="1:8" s="119" customFormat="1">
      <c r="A7347" s="110"/>
      <c r="B7347" s="156">
        <v>45218.891111111108</v>
      </c>
      <c r="C7347" s="179">
        <v>500</v>
      </c>
      <c r="D7347" s="179">
        <v>489.5</v>
      </c>
      <c r="E7347" s="179">
        <v>10.5</v>
      </c>
      <c r="F7347" s="157" t="s">
        <v>4033</v>
      </c>
      <c r="G7347" s="158"/>
      <c r="H7347" s="159">
        <v>1997266623</v>
      </c>
    </row>
    <row r="7348" spans="1:8" s="119" customFormat="1">
      <c r="A7348" s="110"/>
      <c r="B7348" s="156">
        <v>45218.898842592593</v>
      </c>
      <c r="C7348" s="179">
        <v>1000</v>
      </c>
      <c r="D7348" s="179">
        <v>979</v>
      </c>
      <c r="E7348" s="179">
        <v>21</v>
      </c>
      <c r="F7348" s="157" t="s">
        <v>5</v>
      </c>
      <c r="G7348" s="158"/>
      <c r="H7348" s="159">
        <v>1997276971</v>
      </c>
    </row>
    <row r="7349" spans="1:8" s="119" customFormat="1">
      <c r="A7349" s="110"/>
      <c r="B7349" s="156">
        <v>45218.900127314817</v>
      </c>
      <c r="C7349" s="179">
        <v>300</v>
      </c>
      <c r="D7349" s="179">
        <v>293.7</v>
      </c>
      <c r="E7349" s="179">
        <v>6.3000000000000114</v>
      </c>
      <c r="F7349" s="157" t="s">
        <v>5</v>
      </c>
      <c r="G7349" s="158"/>
      <c r="H7349" s="159">
        <v>1997278749</v>
      </c>
    </row>
    <row r="7350" spans="1:8" s="119" customFormat="1">
      <c r="A7350" s="110"/>
      <c r="B7350" s="156">
        <v>45218.907708333332</v>
      </c>
      <c r="C7350" s="179">
        <v>100</v>
      </c>
      <c r="D7350" s="179">
        <v>96.1</v>
      </c>
      <c r="E7350" s="179">
        <v>3.9000000000000057</v>
      </c>
      <c r="F7350" s="157" t="s">
        <v>5</v>
      </c>
      <c r="G7350" s="158"/>
      <c r="H7350" s="159">
        <v>1997288631</v>
      </c>
    </row>
    <row r="7351" spans="1:8" s="119" customFormat="1">
      <c r="A7351" s="110"/>
      <c r="B7351" s="156">
        <v>45218.919108796297</v>
      </c>
      <c r="C7351" s="179">
        <v>50</v>
      </c>
      <c r="D7351" s="179">
        <v>46.1</v>
      </c>
      <c r="E7351" s="179">
        <v>3.8999999999999986</v>
      </c>
      <c r="F7351" s="157" t="s">
        <v>5</v>
      </c>
      <c r="G7351" s="158"/>
      <c r="H7351" s="159">
        <v>1997302876</v>
      </c>
    </row>
    <row r="7352" spans="1:8" s="119" customFormat="1">
      <c r="A7352" s="110"/>
      <c r="B7352" s="156">
        <v>45218.919537037036</v>
      </c>
      <c r="C7352" s="179">
        <v>50</v>
      </c>
      <c r="D7352" s="179">
        <v>46.1</v>
      </c>
      <c r="E7352" s="179">
        <v>3.8999999999999986</v>
      </c>
      <c r="F7352" s="157" t="s">
        <v>5</v>
      </c>
      <c r="G7352" s="158"/>
      <c r="H7352" s="159">
        <v>1997303444</v>
      </c>
    </row>
    <row r="7353" spans="1:8" s="119" customFormat="1">
      <c r="A7353" s="110"/>
      <c r="B7353" s="156">
        <v>45218.922233796293</v>
      </c>
      <c r="C7353" s="179">
        <v>250</v>
      </c>
      <c r="D7353" s="179">
        <v>244.75</v>
      </c>
      <c r="E7353" s="179">
        <v>5.25</v>
      </c>
      <c r="F7353" s="157" t="s">
        <v>13679</v>
      </c>
      <c r="G7353" s="158"/>
      <c r="H7353" s="159">
        <v>1997306848</v>
      </c>
    </row>
    <row r="7354" spans="1:8" s="119" customFormat="1">
      <c r="A7354" s="110"/>
      <c r="B7354" s="156">
        <v>45218.923576388886</v>
      </c>
      <c r="C7354" s="179">
        <v>250</v>
      </c>
      <c r="D7354" s="179">
        <v>244.75</v>
      </c>
      <c r="E7354" s="179">
        <v>5.25</v>
      </c>
      <c r="F7354" s="157" t="s">
        <v>5</v>
      </c>
      <c r="G7354" s="158"/>
      <c r="H7354" s="159">
        <v>1997308438</v>
      </c>
    </row>
    <row r="7355" spans="1:8" s="119" customFormat="1">
      <c r="A7355" s="110"/>
      <c r="B7355" s="156">
        <v>45218.928993055553</v>
      </c>
      <c r="C7355" s="179">
        <v>300</v>
      </c>
      <c r="D7355" s="179">
        <v>293.7</v>
      </c>
      <c r="E7355" s="179">
        <v>6.3000000000000114</v>
      </c>
      <c r="F7355" s="157" t="s">
        <v>5</v>
      </c>
      <c r="G7355" s="158"/>
      <c r="H7355" s="159">
        <v>1997315147</v>
      </c>
    </row>
    <row r="7356" spans="1:8" s="119" customFormat="1">
      <c r="A7356" s="110"/>
      <c r="B7356" s="156">
        <v>45218.932951388888</v>
      </c>
      <c r="C7356" s="179">
        <v>300</v>
      </c>
      <c r="D7356" s="179">
        <v>293.7</v>
      </c>
      <c r="E7356" s="179">
        <v>6.3000000000000114</v>
      </c>
      <c r="F7356" s="157" t="s">
        <v>5</v>
      </c>
      <c r="G7356" s="158"/>
      <c r="H7356" s="159">
        <v>1997319981</v>
      </c>
    </row>
    <row r="7357" spans="1:8" s="119" customFormat="1">
      <c r="A7357" s="110"/>
      <c r="B7357" s="156">
        <v>45218.934004629627</v>
      </c>
      <c r="C7357" s="179">
        <v>100</v>
      </c>
      <c r="D7357" s="179">
        <v>96.1</v>
      </c>
      <c r="E7357" s="179">
        <v>3.9000000000000057</v>
      </c>
      <c r="F7357" s="157" t="s">
        <v>13832</v>
      </c>
      <c r="G7357" s="158"/>
      <c r="H7357" s="159">
        <v>1997321146</v>
      </c>
    </row>
    <row r="7358" spans="1:8" s="119" customFormat="1">
      <c r="A7358" s="110"/>
      <c r="B7358" s="156">
        <v>45218.946562500001</v>
      </c>
      <c r="C7358" s="179">
        <v>1000</v>
      </c>
      <c r="D7358" s="179">
        <v>979</v>
      </c>
      <c r="E7358" s="179">
        <v>21</v>
      </c>
      <c r="F7358" s="157" t="s">
        <v>7144</v>
      </c>
      <c r="G7358" s="158" t="s">
        <v>4027</v>
      </c>
      <c r="H7358" s="159">
        <v>1997335502</v>
      </c>
    </row>
    <row r="7359" spans="1:8" s="119" customFormat="1">
      <c r="A7359" s="110"/>
      <c r="B7359" s="156">
        <v>45218.946770833332</v>
      </c>
      <c r="C7359" s="179">
        <v>30</v>
      </c>
      <c r="D7359" s="179">
        <v>26.1</v>
      </c>
      <c r="E7359" s="179">
        <v>3.8999999999999986</v>
      </c>
      <c r="F7359" s="157" t="s">
        <v>5</v>
      </c>
      <c r="G7359" s="158"/>
      <c r="H7359" s="159">
        <v>1997335719</v>
      </c>
    </row>
    <row r="7360" spans="1:8" s="119" customFormat="1">
      <c r="A7360" s="110"/>
      <c r="B7360" s="156">
        <v>45218.968472222223</v>
      </c>
      <c r="C7360" s="179">
        <v>300</v>
      </c>
      <c r="D7360" s="179">
        <v>293.7</v>
      </c>
      <c r="E7360" s="179">
        <v>6.3000000000000114</v>
      </c>
      <c r="F7360" s="157" t="s">
        <v>5</v>
      </c>
      <c r="G7360" s="158"/>
      <c r="H7360" s="159">
        <v>1997357659</v>
      </c>
    </row>
    <row r="7361" spans="1:8" s="119" customFormat="1">
      <c r="A7361" s="110"/>
      <c r="B7361" s="156">
        <v>45218.97047453704</v>
      </c>
      <c r="C7361" s="179">
        <v>1000</v>
      </c>
      <c r="D7361" s="179">
        <v>979</v>
      </c>
      <c r="E7361" s="179">
        <v>21</v>
      </c>
      <c r="F7361" s="157" t="s">
        <v>5</v>
      </c>
      <c r="G7361" s="158"/>
      <c r="H7361" s="159">
        <v>1997359604</v>
      </c>
    </row>
    <row r="7362" spans="1:8" s="119" customFormat="1">
      <c r="A7362" s="110"/>
      <c r="B7362" s="156">
        <v>45218.97446759259</v>
      </c>
      <c r="C7362" s="179">
        <v>500</v>
      </c>
      <c r="D7362" s="179">
        <v>489.5</v>
      </c>
      <c r="E7362" s="179">
        <v>10.5</v>
      </c>
      <c r="F7362" s="157" t="s">
        <v>5</v>
      </c>
      <c r="G7362" s="158"/>
      <c r="H7362" s="159">
        <v>1997363118</v>
      </c>
    </row>
    <row r="7363" spans="1:8" s="119" customFormat="1">
      <c r="A7363" s="110"/>
      <c r="B7363" s="156">
        <v>45218.976342592592</v>
      </c>
      <c r="C7363" s="179">
        <v>100</v>
      </c>
      <c r="D7363" s="179">
        <v>96.1</v>
      </c>
      <c r="E7363" s="179">
        <v>3.9000000000000057</v>
      </c>
      <c r="F7363" s="157" t="s">
        <v>14245</v>
      </c>
      <c r="G7363" s="158"/>
      <c r="H7363" s="159">
        <v>1997364788</v>
      </c>
    </row>
    <row r="7364" spans="1:8" s="119" customFormat="1">
      <c r="A7364" s="110"/>
      <c r="B7364" s="156">
        <v>45218.978796296295</v>
      </c>
      <c r="C7364" s="179">
        <v>500</v>
      </c>
      <c r="D7364" s="179">
        <v>489.5</v>
      </c>
      <c r="E7364" s="179">
        <v>10.5</v>
      </c>
      <c r="F7364" s="157" t="s">
        <v>13803</v>
      </c>
      <c r="G7364" s="158"/>
      <c r="H7364" s="159">
        <v>1997366998</v>
      </c>
    </row>
    <row r="7365" spans="1:8" s="119" customFormat="1">
      <c r="A7365" s="110"/>
      <c r="B7365" s="156">
        <v>45218.979907407411</v>
      </c>
      <c r="C7365" s="179">
        <v>300</v>
      </c>
      <c r="D7365" s="179">
        <v>293.7</v>
      </c>
      <c r="E7365" s="179">
        <v>6.3000000000000114</v>
      </c>
      <c r="F7365" s="157" t="s">
        <v>14246</v>
      </c>
      <c r="G7365" s="158"/>
      <c r="H7365" s="159">
        <v>1997368030</v>
      </c>
    </row>
    <row r="7366" spans="1:8" s="119" customFormat="1">
      <c r="A7366" s="110"/>
      <c r="B7366" s="156">
        <v>45218.980833333335</v>
      </c>
      <c r="C7366" s="179">
        <v>100</v>
      </c>
      <c r="D7366" s="179">
        <v>96.1</v>
      </c>
      <c r="E7366" s="179">
        <v>3.9000000000000057</v>
      </c>
      <c r="F7366" s="157" t="s">
        <v>5</v>
      </c>
      <c r="G7366" s="158"/>
      <c r="H7366" s="159">
        <v>1997368840</v>
      </c>
    </row>
    <row r="7367" spans="1:8" s="119" customFormat="1">
      <c r="A7367" s="110"/>
      <c r="B7367" s="156">
        <v>45218.99077546296</v>
      </c>
      <c r="C7367" s="179">
        <v>100</v>
      </c>
      <c r="D7367" s="179">
        <v>96.1</v>
      </c>
      <c r="E7367" s="179">
        <v>3.9000000000000057</v>
      </c>
      <c r="F7367" s="157" t="s">
        <v>5</v>
      </c>
      <c r="G7367" s="158"/>
      <c r="H7367" s="159">
        <v>1997377598</v>
      </c>
    </row>
    <row r="7368" spans="1:8" s="119" customFormat="1">
      <c r="A7368" s="110"/>
      <c r="B7368" s="156">
        <v>45218.995752314811</v>
      </c>
      <c r="C7368" s="179">
        <v>50000</v>
      </c>
      <c r="D7368" s="179">
        <v>48950</v>
      </c>
      <c r="E7368" s="179">
        <v>1050</v>
      </c>
      <c r="F7368" s="157" t="s">
        <v>7136</v>
      </c>
      <c r="G7368" s="158"/>
      <c r="H7368" s="159">
        <v>1997381606</v>
      </c>
    </row>
    <row r="7369" spans="1:8" s="119" customFormat="1">
      <c r="A7369" s="110"/>
      <c r="B7369" s="156">
        <v>45219.009108796294</v>
      </c>
      <c r="C7369" s="179">
        <v>1000</v>
      </c>
      <c r="D7369" s="179">
        <v>979</v>
      </c>
      <c r="E7369" s="179">
        <v>21</v>
      </c>
      <c r="F7369" s="157" t="s">
        <v>5</v>
      </c>
      <c r="G7369" s="158"/>
      <c r="H7369" s="159">
        <v>1997394227</v>
      </c>
    </row>
    <row r="7370" spans="1:8" s="119" customFormat="1">
      <c r="A7370" s="110"/>
      <c r="B7370" s="156">
        <v>45219.010474537034</v>
      </c>
      <c r="C7370" s="179">
        <v>100</v>
      </c>
      <c r="D7370" s="179">
        <v>96.1</v>
      </c>
      <c r="E7370" s="179">
        <v>3.9000000000000057</v>
      </c>
      <c r="F7370" s="157" t="s">
        <v>5</v>
      </c>
      <c r="G7370" s="158"/>
      <c r="H7370" s="159">
        <v>1997395376</v>
      </c>
    </row>
    <row r="7371" spans="1:8" s="119" customFormat="1">
      <c r="A7371" s="110"/>
      <c r="B7371" s="156">
        <v>45219.013611111113</v>
      </c>
      <c r="C7371" s="179">
        <v>100</v>
      </c>
      <c r="D7371" s="179">
        <v>96.1</v>
      </c>
      <c r="E7371" s="179">
        <v>3.9000000000000057</v>
      </c>
      <c r="F7371" s="157" t="s">
        <v>7147</v>
      </c>
      <c r="G7371" s="158"/>
      <c r="H7371" s="159">
        <v>1997398076</v>
      </c>
    </row>
    <row r="7372" spans="1:8" s="119" customFormat="1">
      <c r="A7372" s="110"/>
      <c r="B7372" s="156">
        <v>45219.020821759259</v>
      </c>
      <c r="C7372" s="179">
        <v>500</v>
      </c>
      <c r="D7372" s="179">
        <v>489.5</v>
      </c>
      <c r="E7372" s="179">
        <v>10.5</v>
      </c>
      <c r="F7372" s="157" t="s">
        <v>13680</v>
      </c>
      <c r="G7372" s="158"/>
      <c r="H7372" s="159">
        <v>1997403777</v>
      </c>
    </row>
    <row r="7373" spans="1:8" s="119" customFormat="1">
      <c r="A7373" s="110"/>
      <c r="B7373" s="156">
        <v>45219.055081018516</v>
      </c>
      <c r="C7373" s="179">
        <v>20000</v>
      </c>
      <c r="D7373" s="179">
        <v>19580</v>
      </c>
      <c r="E7373" s="179">
        <v>420</v>
      </c>
      <c r="F7373" s="157" t="s">
        <v>13680</v>
      </c>
      <c r="G7373" s="158"/>
      <c r="H7373" s="159">
        <v>1997430051</v>
      </c>
    </row>
    <row r="7374" spans="1:8" s="119" customFormat="1">
      <c r="A7374" s="110"/>
      <c r="B7374" s="156">
        <v>45219.0778125</v>
      </c>
      <c r="C7374" s="179">
        <v>300</v>
      </c>
      <c r="D7374" s="179">
        <v>293.7</v>
      </c>
      <c r="E7374" s="179">
        <v>6.3000000000000114</v>
      </c>
      <c r="F7374" s="157" t="s">
        <v>14147</v>
      </c>
      <c r="G7374" s="158" t="s">
        <v>4038</v>
      </c>
      <c r="H7374" s="159">
        <v>1997447652</v>
      </c>
    </row>
    <row r="7375" spans="1:8" s="119" customFormat="1">
      <c r="A7375" s="110"/>
      <c r="B7375" s="156">
        <v>45219.10701388889</v>
      </c>
      <c r="C7375" s="179">
        <v>300</v>
      </c>
      <c r="D7375" s="179">
        <v>293.7</v>
      </c>
      <c r="E7375" s="179">
        <v>6.3000000000000114</v>
      </c>
      <c r="F7375" s="157" t="s">
        <v>5</v>
      </c>
      <c r="G7375" s="158"/>
      <c r="H7375" s="159">
        <v>1997468657</v>
      </c>
    </row>
    <row r="7376" spans="1:8" s="119" customFormat="1">
      <c r="A7376" s="110"/>
      <c r="B7376" s="156">
        <v>45219.111759259256</v>
      </c>
      <c r="C7376" s="179">
        <v>200</v>
      </c>
      <c r="D7376" s="179">
        <v>195.8</v>
      </c>
      <c r="E7376" s="179">
        <v>4.1999999999999886</v>
      </c>
      <c r="F7376" s="157" t="s">
        <v>5</v>
      </c>
      <c r="G7376" s="158"/>
      <c r="H7376" s="159">
        <v>1997471950</v>
      </c>
    </row>
    <row r="7377" spans="1:8" s="119" customFormat="1">
      <c r="A7377" s="110"/>
      <c r="B7377" s="156">
        <v>45219.120405092595</v>
      </c>
      <c r="C7377" s="179">
        <v>100</v>
      </c>
      <c r="D7377" s="179">
        <v>96.1</v>
      </c>
      <c r="E7377" s="179">
        <v>3.9000000000000057</v>
      </c>
      <c r="F7377" s="157" t="s">
        <v>7130</v>
      </c>
      <c r="G7377" s="158"/>
      <c r="H7377" s="159">
        <v>1997477306</v>
      </c>
    </row>
    <row r="7378" spans="1:8" s="119" customFormat="1">
      <c r="A7378" s="110"/>
      <c r="B7378" s="156">
        <v>45219.203113425923</v>
      </c>
      <c r="C7378" s="179">
        <v>1000</v>
      </c>
      <c r="D7378" s="179">
        <v>979</v>
      </c>
      <c r="E7378" s="179">
        <v>21</v>
      </c>
      <c r="F7378" s="157" t="s">
        <v>7166</v>
      </c>
      <c r="G7378" s="158"/>
      <c r="H7378" s="159">
        <v>1997532032</v>
      </c>
    </row>
    <row r="7379" spans="1:8" s="119" customFormat="1">
      <c r="A7379" s="110"/>
      <c r="B7379" s="156">
        <v>45219.240300925929</v>
      </c>
      <c r="C7379" s="179">
        <v>2000</v>
      </c>
      <c r="D7379" s="179">
        <v>1958</v>
      </c>
      <c r="E7379" s="179">
        <v>42</v>
      </c>
      <c r="F7379" s="157" t="s">
        <v>13656</v>
      </c>
      <c r="G7379" s="158"/>
      <c r="H7379" s="159">
        <v>1997555183</v>
      </c>
    </row>
    <row r="7380" spans="1:8" s="119" customFormat="1">
      <c r="A7380" s="110"/>
      <c r="B7380" s="156">
        <v>45219.249895833331</v>
      </c>
      <c r="C7380" s="179">
        <v>500</v>
      </c>
      <c r="D7380" s="179">
        <v>489.5</v>
      </c>
      <c r="E7380" s="179">
        <v>10.5</v>
      </c>
      <c r="F7380" s="157" t="s">
        <v>13648</v>
      </c>
      <c r="G7380" s="158"/>
      <c r="H7380" s="159">
        <v>1997561751</v>
      </c>
    </row>
    <row r="7381" spans="1:8" s="119" customFormat="1">
      <c r="A7381" s="110"/>
      <c r="B7381" s="156">
        <v>45219.264039351852</v>
      </c>
      <c r="C7381" s="179">
        <v>100</v>
      </c>
      <c r="D7381" s="179">
        <v>96.1</v>
      </c>
      <c r="E7381" s="179">
        <v>3.9000000000000057</v>
      </c>
      <c r="F7381" s="157" t="s">
        <v>5</v>
      </c>
      <c r="G7381" s="158"/>
      <c r="H7381" s="159">
        <v>1997570957</v>
      </c>
    </row>
    <row r="7382" spans="1:8" s="119" customFormat="1">
      <c r="A7382" s="110"/>
      <c r="B7382" s="156">
        <v>45219.274247685185</v>
      </c>
      <c r="C7382" s="179">
        <v>500</v>
      </c>
      <c r="D7382" s="179">
        <v>489.5</v>
      </c>
      <c r="E7382" s="179">
        <v>10.5</v>
      </c>
      <c r="F7382" s="157" t="s">
        <v>5</v>
      </c>
      <c r="G7382" s="158"/>
      <c r="H7382" s="159">
        <v>1997578265</v>
      </c>
    </row>
    <row r="7383" spans="1:8" s="119" customFormat="1">
      <c r="A7383" s="110"/>
      <c r="B7383" s="156">
        <v>45219.280428240738</v>
      </c>
      <c r="C7383" s="179">
        <v>300</v>
      </c>
      <c r="D7383" s="179">
        <v>293.7</v>
      </c>
      <c r="E7383" s="179">
        <v>6.3000000000000114</v>
      </c>
      <c r="F7383" s="157" t="s">
        <v>5</v>
      </c>
      <c r="G7383" s="158"/>
      <c r="H7383" s="159">
        <v>1997582767</v>
      </c>
    </row>
    <row r="7384" spans="1:8" s="119" customFormat="1">
      <c r="A7384" s="110"/>
      <c r="B7384" s="156">
        <v>45219.285682870373</v>
      </c>
      <c r="C7384" s="179">
        <v>300</v>
      </c>
      <c r="D7384" s="179">
        <v>293.7</v>
      </c>
      <c r="E7384" s="179">
        <v>6.3000000000000114</v>
      </c>
      <c r="F7384" s="157" t="s">
        <v>5</v>
      </c>
      <c r="G7384" s="158"/>
      <c r="H7384" s="159">
        <v>1997586597</v>
      </c>
    </row>
    <row r="7385" spans="1:8" s="119" customFormat="1">
      <c r="A7385" s="110"/>
      <c r="B7385" s="156">
        <v>45219.293634259258</v>
      </c>
      <c r="C7385" s="179">
        <v>81.53</v>
      </c>
      <c r="D7385" s="179">
        <v>77.63</v>
      </c>
      <c r="E7385" s="179">
        <v>3.9000000000000057</v>
      </c>
      <c r="F7385" s="157" t="s">
        <v>13767</v>
      </c>
      <c r="G7385" s="158"/>
      <c r="H7385" s="159">
        <v>1997592925</v>
      </c>
    </row>
    <row r="7386" spans="1:8" s="119" customFormat="1">
      <c r="A7386" s="110"/>
      <c r="B7386" s="156">
        <v>45219.297523148147</v>
      </c>
      <c r="C7386" s="179">
        <v>10</v>
      </c>
      <c r="D7386" s="179">
        <v>6.1</v>
      </c>
      <c r="E7386" s="179">
        <v>3.9000000000000004</v>
      </c>
      <c r="F7386" s="157" t="s">
        <v>13706</v>
      </c>
      <c r="G7386" s="158"/>
      <c r="H7386" s="159">
        <v>1997596326</v>
      </c>
    </row>
    <row r="7387" spans="1:8" s="119" customFormat="1">
      <c r="A7387" s="110"/>
      <c r="B7387" s="156">
        <v>45219.30810185185</v>
      </c>
      <c r="C7387" s="179">
        <v>500</v>
      </c>
      <c r="D7387" s="179">
        <v>489.5</v>
      </c>
      <c r="E7387" s="179">
        <v>10.5</v>
      </c>
      <c r="F7387" s="157" t="s">
        <v>7135</v>
      </c>
      <c r="G7387" s="158"/>
      <c r="H7387" s="159">
        <v>1997604990</v>
      </c>
    </row>
    <row r="7388" spans="1:8" s="119" customFormat="1">
      <c r="A7388" s="110"/>
      <c r="B7388" s="156">
        <v>45219.312430555554</v>
      </c>
      <c r="C7388" s="179">
        <v>300</v>
      </c>
      <c r="D7388" s="179">
        <v>293.7</v>
      </c>
      <c r="E7388" s="179">
        <v>6.3000000000000114</v>
      </c>
      <c r="F7388" s="157" t="s">
        <v>5</v>
      </c>
      <c r="G7388" s="158"/>
      <c r="H7388" s="159">
        <v>1997608661</v>
      </c>
    </row>
    <row r="7389" spans="1:8" s="119" customFormat="1">
      <c r="A7389" s="110"/>
      <c r="B7389" s="156">
        <v>45219.314317129632</v>
      </c>
      <c r="C7389" s="179">
        <v>100</v>
      </c>
      <c r="D7389" s="179">
        <v>96.1</v>
      </c>
      <c r="E7389" s="179">
        <v>3.9000000000000057</v>
      </c>
      <c r="F7389" s="157" t="s">
        <v>7167</v>
      </c>
      <c r="G7389" s="158"/>
      <c r="H7389" s="159">
        <v>1997610304</v>
      </c>
    </row>
    <row r="7390" spans="1:8" s="119" customFormat="1">
      <c r="A7390" s="110"/>
      <c r="B7390" s="156">
        <v>45219.342812499999</v>
      </c>
      <c r="C7390" s="179">
        <v>3000</v>
      </c>
      <c r="D7390" s="179">
        <v>2937</v>
      </c>
      <c r="E7390" s="179">
        <v>63</v>
      </c>
      <c r="F7390" s="157" t="s">
        <v>7130</v>
      </c>
      <c r="G7390" s="158"/>
      <c r="H7390" s="159">
        <v>1997645094</v>
      </c>
    </row>
    <row r="7391" spans="1:8" s="119" customFormat="1">
      <c r="A7391" s="110"/>
      <c r="B7391" s="156">
        <v>45219.344201388885</v>
      </c>
      <c r="C7391" s="179">
        <v>300</v>
      </c>
      <c r="D7391" s="179">
        <v>293.7</v>
      </c>
      <c r="E7391" s="179">
        <v>6.3000000000000114</v>
      </c>
      <c r="F7391" s="157" t="s">
        <v>5</v>
      </c>
      <c r="G7391" s="158"/>
      <c r="H7391" s="159">
        <v>1997647323</v>
      </c>
    </row>
    <row r="7392" spans="1:8" s="119" customFormat="1">
      <c r="A7392" s="110"/>
      <c r="B7392" s="156">
        <v>45219.344780092593</v>
      </c>
      <c r="C7392" s="179">
        <v>500</v>
      </c>
      <c r="D7392" s="179">
        <v>489.5</v>
      </c>
      <c r="E7392" s="179">
        <v>10.5</v>
      </c>
      <c r="F7392" s="157" t="s">
        <v>5</v>
      </c>
      <c r="G7392" s="158"/>
      <c r="H7392" s="159">
        <v>1997648277</v>
      </c>
    </row>
    <row r="7393" spans="1:8" s="119" customFormat="1">
      <c r="A7393" s="110"/>
      <c r="B7393" s="156">
        <v>45219.34888888889</v>
      </c>
      <c r="C7393" s="179">
        <v>500</v>
      </c>
      <c r="D7393" s="179">
        <v>489.5</v>
      </c>
      <c r="E7393" s="179">
        <v>10.5</v>
      </c>
      <c r="F7393" s="157" t="s">
        <v>5</v>
      </c>
      <c r="G7393" s="158"/>
      <c r="H7393" s="159">
        <v>1997654862</v>
      </c>
    </row>
    <row r="7394" spans="1:8" s="119" customFormat="1">
      <c r="A7394" s="110"/>
      <c r="B7394" s="156">
        <v>45219.350902777776</v>
      </c>
      <c r="C7394" s="179">
        <v>200</v>
      </c>
      <c r="D7394" s="179">
        <v>195.8</v>
      </c>
      <c r="E7394" s="179">
        <v>4.1999999999999886</v>
      </c>
      <c r="F7394" s="157" t="s">
        <v>5</v>
      </c>
      <c r="G7394" s="158"/>
      <c r="H7394" s="159">
        <v>1997658174</v>
      </c>
    </row>
    <row r="7395" spans="1:8" s="119" customFormat="1">
      <c r="A7395" s="110"/>
      <c r="B7395" s="156">
        <v>45219.351898148147</v>
      </c>
      <c r="C7395" s="179">
        <v>150</v>
      </c>
      <c r="D7395" s="179">
        <v>146.1</v>
      </c>
      <c r="E7395" s="179">
        <v>3.9000000000000057</v>
      </c>
      <c r="F7395" s="157" t="s">
        <v>5</v>
      </c>
      <c r="G7395" s="158"/>
      <c r="H7395" s="159">
        <v>1997659898</v>
      </c>
    </row>
    <row r="7396" spans="1:8" s="119" customFormat="1">
      <c r="A7396" s="110"/>
      <c r="B7396" s="156">
        <v>45219.354930555557</v>
      </c>
      <c r="C7396" s="179">
        <v>300</v>
      </c>
      <c r="D7396" s="179">
        <v>293.7</v>
      </c>
      <c r="E7396" s="179">
        <v>6.3000000000000114</v>
      </c>
      <c r="F7396" s="157" t="s">
        <v>5</v>
      </c>
      <c r="G7396" s="158"/>
      <c r="H7396" s="159">
        <v>1997664762</v>
      </c>
    </row>
    <row r="7397" spans="1:8" s="119" customFormat="1">
      <c r="A7397" s="110"/>
      <c r="B7397" s="156">
        <v>45219.355428240742</v>
      </c>
      <c r="C7397" s="179">
        <v>500</v>
      </c>
      <c r="D7397" s="179">
        <v>489.5</v>
      </c>
      <c r="E7397" s="179">
        <v>10.5</v>
      </c>
      <c r="F7397" s="157" t="s">
        <v>5</v>
      </c>
      <c r="G7397" s="158"/>
      <c r="H7397" s="159">
        <v>1997665528</v>
      </c>
    </row>
    <row r="7398" spans="1:8" s="119" customFormat="1">
      <c r="A7398" s="110"/>
      <c r="B7398" s="156">
        <v>45219.359317129631</v>
      </c>
      <c r="C7398" s="179">
        <v>50</v>
      </c>
      <c r="D7398" s="179">
        <v>46.1</v>
      </c>
      <c r="E7398" s="179">
        <v>3.8999999999999986</v>
      </c>
      <c r="F7398" s="157" t="s">
        <v>14247</v>
      </c>
      <c r="G7398" s="158" t="s">
        <v>4855</v>
      </c>
      <c r="H7398" s="159">
        <v>1997671638</v>
      </c>
    </row>
    <row r="7399" spans="1:8" s="119" customFormat="1">
      <c r="A7399" s="110"/>
      <c r="B7399" s="156">
        <v>45219.372002314813</v>
      </c>
      <c r="C7399" s="179">
        <v>1000</v>
      </c>
      <c r="D7399" s="179">
        <v>979</v>
      </c>
      <c r="E7399" s="179">
        <v>21</v>
      </c>
      <c r="F7399" s="157" t="s">
        <v>7167</v>
      </c>
      <c r="G7399" s="158"/>
      <c r="H7399" s="159">
        <v>1997693005</v>
      </c>
    </row>
    <row r="7400" spans="1:8" s="119" customFormat="1">
      <c r="A7400" s="110"/>
      <c r="B7400" s="156">
        <v>45219.372430555559</v>
      </c>
      <c r="C7400" s="179">
        <v>1000</v>
      </c>
      <c r="D7400" s="179">
        <v>979</v>
      </c>
      <c r="E7400" s="179">
        <v>21</v>
      </c>
      <c r="F7400" s="157" t="s">
        <v>5</v>
      </c>
      <c r="G7400" s="158"/>
      <c r="H7400" s="159">
        <v>1997693810</v>
      </c>
    </row>
    <row r="7401" spans="1:8" s="119" customFormat="1">
      <c r="A7401" s="110"/>
      <c r="B7401" s="156">
        <v>45219.37400462963</v>
      </c>
      <c r="C7401" s="179">
        <v>1000</v>
      </c>
      <c r="D7401" s="179">
        <v>979</v>
      </c>
      <c r="E7401" s="179">
        <v>21</v>
      </c>
      <c r="F7401" s="157" t="s">
        <v>13684</v>
      </c>
      <c r="G7401" s="158" t="s">
        <v>3991</v>
      </c>
      <c r="H7401" s="159">
        <v>1997696725</v>
      </c>
    </row>
    <row r="7402" spans="1:8" s="119" customFormat="1">
      <c r="A7402" s="110"/>
      <c r="B7402" s="156">
        <v>45219.383715277778</v>
      </c>
      <c r="C7402" s="179">
        <v>1050</v>
      </c>
      <c r="D7402" s="179">
        <v>1027.95</v>
      </c>
      <c r="E7402" s="179">
        <v>22.049999999999955</v>
      </c>
      <c r="F7402" s="157" t="s">
        <v>5</v>
      </c>
      <c r="G7402" s="158"/>
      <c r="H7402" s="159">
        <v>1997714098</v>
      </c>
    </row>
    <row r="7403" spans="1:8" s="119" customFormat="1">
      <c r="A7403" s="110"/>
      <c r="B7403" s="156">
        <v>45219.384467592594</v>
      </c>
      <c r="C7403" s="179">
        <v>100</v>
      </c>
      <c r="D7403" s="179">
        <v>96.1</v>
      </c>
      <c r="E7403" s="179">
        <v>3.9000000000000057</v>
      </c>
      <c r="F7403" s="157" t="s">
        <v>13707</v>
      </c>
      <c r="G7403" s="158"/>
      <c r="H7403" s="159">
        <v>1997715380</v>
      </c>
    </row>
    <row r="7404" spans="1:8" s="119" customFormat="1">
      <c r="A7404" s="110"/>
      <c r="B7404" s="156">
        <v>45219.387349537035</v>
      </c>
      <c r="C7404" s="179">
        <v>10</v>
      </c>
      <c r="D7404" s="179">
        <v>6.1</v>
      </c>
      <c r="E7404" s="179">
        <v>3.9000000000000004</v>
      </c>
      <c r="F7404" s="157" t="s">
        <v>4855</v>
      </c>
      <c r="G7404" s="158"/>
      <c r="H7404" s="159">
        <v>1997720204</v>
      </c>
    </row>
    <row r="7405" spans="1:8" s="119" customFormat="1">
      <c r="A7405" s="110"/>
      <c r="B7405" s="156">
        <v>45219.387615740743</v>
      </c>
      <c r="C7405" s="179">
        <v>8</v>
      </c>
      <c r="D7405" s="179">
        <v>4.0999999999999996</v>
      </c>
      <c r="E7405" s="179">
        <v>3.9000000000000004</v>
      </c>
      <c r="F7405" s="157" t="s">
        <v>14248</v>
      </c>
      <c r="G7405" s="158"/>
      <c r="H7405" s="159">
        <v>1997720618</v>
      </c>
    </row>
    <row r="7406" spans="1:8" s="119" customFormat="1">
      <c r="A7406" s="110"/>
      <c r="B7406" s="156">
        <v>45219.394965277781</v>
      </c>
      <c r="C7406" s="179">
        <v>2</v>
      </c>
      <c r="D7406" s="179">
        <v>-1.9</v>
      </c>
      <c r="E7406" s="179">
        <v>3.9</v>
      </c>
      <c r="F7406" s="157" t="s">
        <v>13643</v>
      </c>
      <c r="G7406" s="158"/>
      <c r="H7406" s="159">
        <v>1997733101</v>
      </c>
    </row>
    <row r="7407" spans="1:8" s="119" customFormat="1">
      <c r="A7407" s="110"/>
      <c r="B7407" s="156">
        <v>45219.39503472222</v>
      </c>
      <c r="C7407" s="179">
        <v>10</v>
      </c>
      <c r="D7407" s="179">
        <v>6.1</v>
      </c>
      <c r="E7407" s="179">
        <v>3.9000000000000004</v>
      </c>
      <c r="F7407" s="157" t="s">
        <v>4855</v>
      </c>
      <c r="G7407" s="158"/>
      <c r="H7407" s="159">
        <v>1997733205</v>
      </c>
    </row>
    <row r="7408" spans="1:8" s="119" customFormat="1">
      <c r="A7408" s="110"/>
      <c r="B7408" s="156">
        <v>45219.395231481481</v>
      </c>
      <c r="C7408" s="179">
        <v>1000</v>
      </c>
      <c r="D7408" s="179">
        <v>979</v>
      </c>
      <c r="E7408" s="179">
        <v>21</v>
      </c>
      <c r="F7408" s="157" t="s">
        <v>13678</v>
      </c>
      <c r="G7408" s="158"/>
      <c r="H7408" s="159">
        <v>1997733555</v>
      </c>
    </row>
    <row r="7409" spans="1:8" s="119" customFormat="1">
      <c r="A7409" s="110"/>
      <c r="B7409" s="156">
        <v>45219.396018518521</v>
      </c>
      <c r="C7409" s="179">
        <v>500</v>
      </c>
      <c r="D7409" s="179">
        <v>489.5</v>
      </c>
      <c r="E7409" s="179">
        <v>10.5</v>
      </c>
      <c r="F7409" s="157" t="s">
        <v>13653</v>
      </c>
      <c r="G7409" s="158"/>
      <c r="H7409" s="159">
        <v>1997734913</v>
      </c>
    </row>
    <row r="7410" spans="1:8" s="119" customFormat="1">
      <c r="A7410" s="110"/>
      <c r="B7410" s="156">
        <v>45219.398055555554</v>
      </c>
      <c r="C7410" s="179">
        <v>10</v>
      </c>
      <c r="D7410" s="179">
        <v>6.1</v>
      </c>
      <c r="E7410" s="179">
        <v>3.9000000000000004</v>
      </c>
      <c r="F7410" s="157" t="s">
        <v>7135</v>
      </c>
      <c r="G7410" s="158"/>
      <c r="H7410" s="159">
        <v>1997738254</v>
      </c>
    </row>
    <row r="7411" spans="1:8" s="119" customFormat="1">
      <c r="A7411" s="110"/>
      <c r="B7411" s="156">
        <v>45219.398564814815</v>
      </c>
      <c r="C7411" s="179">
        <v>150</v>
      </c>
      <c r="D7411" s="179">
        <v>146.1</v>
      </c>
      <c r="E7411" s="179">
        <v>3.9000000000000057</v>
      </c>
      <c r="F7411" s="157" t="s">
        <v>5</v>
      </c>
      <c r="G7411" s="158"/>
      <c r="H7411" s="159">
        <v>1997739132</v>
      </c>
    </row>
    <row r="7412" spans="1:8" s="119" customFormat="1">
      <c r="A7412" s="110"/>
      <c r="B7412" s="156">
        <v>45219.399895833332</v>
      </c>
      <c r="C7412" s="179">
        <v>200</v>
      </c>
      <c r="D7412" s="179">
        <v>195.8</v>
      </c>
      <c r="E7412" s="179">
        <v>4.1999999999999886</v>
      </c>
      <c r="F7412" s="157"/>
      <c r="G7412" s="158" t="s">
        <v>14249</v>
      </c>
      <c r="H7412" s="159">
        <v>1997741331</v>
      </c>
    </row>
    <row r="7413" spans="1:8" s="119" customFormat="1">
      <c r="A7413" s="110"/>
      <c r="B7413" s="156">
        <v>45219.399988425925</v>
      </c>
      <c r="C7413" s="179">
        <v>500</v>
      </c>
      <c r="D7413" s="179">
        <v>489.5</v>
      </c>
      <c r="E7413" s="179">
        <v>10.5</v>
      </c>
      <c r="F7413" s="157" t="s">
        <v>3938</v>
      </c>
      <c r="G7413" s="158"/>
      <c r="H7413" s="159">
        <v>1997741488</v>
      </c>
    </row>
    <row r="7414" spans="1:8" s="119" customFormat="1">
      <c r="A7414" s="110"/>
      <c r="B7414" s="156">
        <v>45219.404629629629</v>
      </c>
      <c r="C7414" s="179">
        <v>10</v>
      </c>
      <c r="D7414" s="179">
        <v>6.1</v>
      </c>
      <c r="E7414" s="179">
        <v>3.9000000000000004</v>
      </c>
      <c r="F7414" s="157" t="s">
        <v>4010</v>
      </c>
      <c r="G7414" s="158"/>
      <c r="H7414" s="159">
        <v>1997749218</v>
      </c>
    </row>
    <row r="7415" spans="1:8" s="119" customFormat="1">
      <c r="A7415" s="110"/>
      <c r="B7415" s="156">
        <v>45219.412523148145</v>
      </c>
      <c r="C7415" s="179">
        <v>10</v>
      </c>
      <c r="D7415" s="179">
        <v>6.1</v>
      </c>
      <c r="E7415" s="179">
        <v>3.9000000000000004</v>
      </c>
      <c r="F7415" s="157" t="s">
        <v>4033</v>
      </c>
      <c r="G7415" s="158"/>
      <c r="H7415" s="159">
        <v>1997763025</v>
      </c>
    </row>
    <row r="7416" spans="1:8" s="119" customFormat="1">
      <c r="A7416" s="110"/>
      <c r="B7416" s="156">
        <v>45219.415532407409</v>
      </c>
      <c r="C7416" s="179">
        <v>1</v>
      </c>
      <c r="D7416" s="179">
        <v>-2.9</v>
      </c>
      <c r="E7416" s="179">
        <v>3.9</v>
      </c>
      <c r="F7416" s="157" t="s">
        <v>7165</v>
      </c>
      <c r="G7416" s="158"/>
      <c r="H7416" s="159">
        <v>1997768458</v>
      </c>
    </row>
    <row r="7417" spans="1:8" s="119" customFormat="1">
      <c r="A7417" s="110"/>
      <c r="B7417" s="156">
        <v>45219.416342592594</v>
      </c>
      <c r="C7417" s="179">
        <v>1</v>
      </c>
      <c r="D7417" s="179">
        <v>-2.9</v>
      </c>
      <c r="E7417" s="179">
        <v>3.9</v>
      </c>
      <c r="F7417" s="157" t="s">
        <v>7165</v>
      </c>
      <c r="G7417" s="158"/>
      <c r="H7417" s="159">
        <v>1997769938</v>
      </c>
    </row>
    <row r="7418" spans="1:8" s="119" customFormat="1">
      <c r="A7418" s="110"/>
      <c r="B7418" s="156">
        <v>45219.416585648149</v>
      </c>
      <c r="C7418" s="179">
        <v>1000</v>
      </c>
      <c r="D7418" s="179">
        <v>979</v>
      </c>
      <c r="E7418" s="179">
        <v>21</v>
      </c>
      <c r="F7418" s="157" t="s">
        <v>13706</v>
      </c>
      <c r="G7418" s="158"/>
      <c r="H7418" s="159">
        <v>1997770389</v>
      </c>
    </row>
    <row r="7419" spans="1:8" s="119" customFormat="1">
      <c r="A7419" s="110"/>
      <c r="B7419" s="156">
        <v>45219.41679398148</v>
      </c>
      <c r="C7419" s="179">
        <v>200</v>
      </c>
      <c r="D7419" s="179">
        <v>195.8</v>
      </c>
      <c r="E7419" s="179">
        <v>4.1999999999999886</v>
      </c>
      <c r="F7419" s="157" t="s">
        <v>7165</v>
      </c>
      <c r="G7419" s="158"/>
      <c r="H7419" s="159">
        <v>1997770779</v>
      </c>
    </row>
    <row r="7420" spans="1:8" s="119" customFormat="1">
      <c r="A7420" s="110"/>
      <c r="B7420" s="156">
        <v>45219.421944444446</v>
      </c>
      <c r="C7420" s="179">
        <v>1</v>
      </c>
      <c r="D7420" s="179">
        <v>-2.9</v>
      </c>
      <c r="E7420" s="179">
        <v>3.9</v>
      </c>
      <c r="F7420" s="157" t="s">
        <v>13860</v>
      </c>
      <c r="G7420" s="158"/>
      <c r="H7420" s="159">
        <v>1997779707</v>
      </c>
    </row>
    <row r="7421" spans="1:8" s="119" customFormat="1">
      <c r="A7421" s="110"/>
      <c r="B7421" s="156">
        <v>45219.422210648147</v>
      </c>
      <c r="C7421" s="179">
        <v>1000</v>
      </c>
      <c r="D7421" s="179">
        <v>979</v>
      </c>
      <c r="E7421" s="179">
        <v>21</v>
      </c>
      <c r="F7421" s="157" t="s">
        <v>13775</v>
      </c>
      <c r="G7421" s="158"/>
      <c r="H7421" s="159">
        <v>1997780167</v>
      </c>
    </row>
    <row r="7422" spans="1:8" s="119" customFormat="1">
      <c r="A7422" s="110"/>
      <c r="B7422" s="156">
        <v>45219.422546296293</v>
      </c>
      <c r="C7422" s="179">
        <v>10</v>
      </c>
      <c r="D7422" s="179">
        <v>6.1</v>
      </c>
      <c r="E7422" s="179">
        <v>3.9000000000000004</v>
      </c>
      <c r="F7422" s="157" t="s">
        <v>5</v>
      </c>
      <c r="G7422" s="158"/>
      <c r="H7422" s="159">
        <v>1997780813</v>
      </c>
    </row>
    <row r="7423" spans="1:8" s="119" customFormat="1">
      <c r="A7423" s="110"/>
      <c r="B7423" s="156">
        <v>45219.423981481479</v>
      </c>
      <c r="C7423" s="179">
        <v>5000</v>
      </c>
      <c r="D7423" s="179">
        <v>4895</v>
      </c>
      <c r="E7423" s="179">
        <v>105</v>
      </c>
      <c r="F7423" s="157" t="s">
        <v>5</v>
      </c>
      <c r="G7423" s="158"/>
      <c r="H7423" s="159">
        <v>1997783317</v>
      </c>
    </row>
    <row r="7424" spans="1:8" s="119" customFormat="1">
      <c r="A7424" s="110"/>
      <c r="B7424" s="156">
        <v>45219.424687500003</v>
      </c>
      <c r="C7424" s="179">
        <v>100</v>
      </c>
      <c r="D7424" s="179">
        <v>96.1</v>
      </c>
      <c r="E7424" s="179">
        <v>3.9000000000000057</v>
      </c>
      <c r="F7424" s="157" t="s">
        <v>3938</v>
      </c>
      <c r="G7424" s="158"/>
      <c r="H7424" s="159">
        <v>1997784467</v>
      </c>
    </row>
    <row r="7425" spans="1:8" s="119" customFormat="1">
      <c r="A7425" s="110"/>
      <c r="B7425" s="156">
        <v>45219.425185185188</v>
      </c>
      <c r="C7425" s="179">
        <v>100</v>
      </c>
      <c r="D7425" s="179">
        <v>96.1</v>
      </c>
      <c r="E7425" s="179">
        <v>3.9000000000000057</v>
      </c>
      <c r="F7425" s="157" t="s">
        <v>5</v>
      </c>
      <c r="G7425" s="158"/>
      <c r="H7425" s="159">
        <v>1997785281</v>
      </c>
    </row>
    <row r="7426" spans="1:8" s="119" customFormat="1">
      <c r="A7426" s="110"/>
      <c r="B7426" s="156">
        <v>45219.425706018519</v>
      </c>
      <c r="C7426" s="179">
        <v>100</v>
      </c>
      <c r="D7426" s="179">
        <v>96.1</v>
      </c>
      <c r="E7426" s="179">
        <v>3.9000000000000057</v>
      </c>
      <c r="F7426" s="157" t="s">
        <v>5</v>
      </c>
      <c r="G7426" s="158"/>
      <c r="H7426" s="159">
        <v>1997786128</v>
      </c>
    </row>
    <row r="7427" spans="1:8" s="119" customFormat="1">
      <c r="A7427" s="110"/>
      <c r="B7427" s="156">
        <v>45219.425752314812</v>
      </c>
      <c r="C7427" s="179">
        <v>10000</v>
      </c>
      <c r="D7427" s="179">
        <v>9790</v>
      </c>
      <c r="E7427" s="179">
        <v>210</v>
      </c>
      <c r="F7427" s="157" t="s">
        <v>13671</v>
      </c>
      <c r="G7427" s="158"/>
      <c r="H7427" s="159">
        <v>1997786234</v>
      </c>
    </row>
    <row r="7428" spans="1:8" s="119" customFormat="1">
      <c r="A7428" s="110"/>
      <c r="B7428" s="156">
        <v>45219.425752314812</v>
      </c>
      <c r="C7428" s="179">
        <v>500</v>
      </c>
      <c r="D7428" s="179">
        <v>489.5</v>
      </c>
      <c r="E7428" s="179">
        <v>10.5</v>
      </c>
      <c r="F7428" s="157" t="s">
        <v>5</v>
      </c>
      <c r="G7428" s="158"/>
      <c r="H7428" s="159">
        <v>1997786228</v>
      </c>
    </row>
    <row r="7429" spans="1:8" s="119" customFormat="1">
      <c r="A7429" s="110"/>
      <c r="B7429" s="156">
        <v>45219.426851851851</v>
      </c>
      <c r="C7429" s="179">
        <v>10</v>
      </c>
      <c r="D7429" s="179">
        <v>6.1</v>
      </c>
      <c r="E7429" s="179">
        <v>3.9000000000000004</v>
      </c>
      <c r="F7429" s="157" t="s">
        <v>3978</v>
      </c>
      <c r="G7429" s="158"/>
      <c r="H7429" s="159">
        <v>1997788109</v>
      </c>
    </row>
    <row r="7430" spans="1:8" s="119" customFormat="1">
      <c r="A7430" s="110"/>
      <c r="B7430" s="156">
        <v>45219.429710648146</v>
      </c>
      <c r="C7430" s="179">
        <v>1000</v>
      </c>
      <c r="D7430" s="179">
        <v>979</v>
      </c>
      <c r="E7430" s="179">
        <v>21</v>
      </c>
      <c r="F7430" s="157" t="s">
        <v>5</v>
      </c>
      <c r="G7430" s="158"/>
      <c r="H7430" s="159">
        <v>1997793281</v>
      </c>
    </row>
    <row r="7431" spans="1:8" s="119" customFormat="1">
      <c r="A7431" s="110"/>
      <c r="B7431" s="156">
        <v>45219.430046296293</v>
      </c>
      <c r="C7431" s="179">
        <v>200</v>
      </c>
      <c r="D7431" s="179">
        <v>195.8</v>
      </c>
      <c r="E7431" s="179">
        <v>4.1999999999999886</v>
      </c>
      <c r="F7431" s="157" t="s">
        <v>13643</v>
      </c>
      <c r="G7431" s="158"/>
      <c r="H7431" s="159">
        <v>1997793876</v>
      </c>
    </row>
    <row r="7432" spans="1:8" s="119" customFormat="1">
      <c r="A7432" s="110"/>
      <c r="B7432" s="156">
        <v>45219.431319444448</v>
      </c>
      <c r="C7432" s="179">
        <v>500</v>
      </c>
      <c r="D7432" s="179">
        <v>489.5</v>
      </c>
      <c r="E7432" s="179">
        <v>10.5</v>
      </c>
      <c r="F7432" s="157" t="s">
        <v>7132</v>
      </c>
      <c r="G7432" s="158"/>
      <c r="H7432" s="159">
        <v>1997796144</v>
      </c>
    </row>
    <row r="7433" spans="1:8" s="119" customFormat="1">
      <c r="A7433" s="110"/>
      <c r="B7433" s="156">
        <v>45219.431458333333</v>
      </c>
      <c r="C7433" s="179">
        <v>100</v>
      </c>
      <c r="D7433" s="179">
        <v>96.1</v>
      </c>
      <c r="E7433" s="179">
        <v>3.9000000000000057</v>
      </c>
      <c r="F7433" s="157" t="s">
        <v>5</v>
      </c>
      <c r="G7433" s="158"/>
      <c r="H7433" s="159">
        <v>1997796362</v>
      </c>
    </row>
    <row r="7434" spans="1:8" s="119" customFormat="1">
      <c r="A7434" s="110"/>
      <c r="B7434" s="156">
        <v>45219.432951388888</v>
      </c>
      <c r="C7434" s="179">
        <v>200</v>
      </c>
      <c r="D7434" s="179">
        <v>195.8</v>
      </c>
      <c r="E7434" s="179">
        <v>4.1999999999999886</v>
      </c>
      <c r="F7434" s="157" t="s">
        <v>5</v>
      </c>
      <c r="G7434" s="158"/>
      <c r="H7434" s="159">
        <v>1997798831</v>
      </c>
    </row>
    <row r="7435" spans="1:8" s="119" customFormat="1">
      <c r="A7435" s="110"/>
      <c r="B7435" s="156">
        <v>45219.433252314811</v>
      </c>
      <c r="C7435" s="179">
        <v>100</v>
      </c>
      <c r="D7435" s="179">
        <v>96.1</v>
      </c>
      <c r="E7435" s="179">
        <v>3.9000000000000057</v>
      </c>
      <c r="F7435" s="157" t="s">
        <v>13819</v>
      </c>
      <c r="G7435" s="158"/>
      <c r="H7435" s="159">
        <v>1997799359</v>
      </c>
    </row>
    <row r="7436" spans="1:8" s="119" customFormat="1">
      <c r="A7436" s="110"/>
      <c r="B7436" s="156">
        <v>45219.436782407407</v>
      </c>
      <c r="C7436" s="179">
        <v>10</v>
      </c>
      <c r="D7436" s="179">
        <v>6.1</v>
      </c>
      <c r="E7436" s="179">
        <v>3.9000000000000004</v>
      </c>
      <c r="F7436" s="157" t="s">
        <v>3971</v>
      </c>
      <c r="G7436" s="158"/>
      <c r="H7436" s="159">
        <v>1997805553</v>
      </c>
    </row>
    <row r="7437" spans="1:8" s="119" customFormat="1">
      <c r="A7437" s="110"/>
      <c r="B7437" s="156">
        <v>45219.43787037037</v>
      </c>
      <c r="C7437" s="179">
        <v>10</v>
      </c>
      <c r="D7437" s="179">
        <v>6.1</v>
      </c>
      <c r="E7437" s="179">
        <v>3.9000000000000004</v>
      </c>
      <c r="F7437" s="157" t="s">
        <v>14250</v>
      </c>
      <c r="G7437" s="158"/>
      <c r="H7437" s="159">
        <v>1997807677</v>
      </c>
    </row>
    <row r="7438" spans="1:8" s="119" customFormat="1">
      <c r="A7438" s="110"/>
      <c r="B7438" s="156">
        <v>45219.439120370371</v>
      </c>
      <c r="C7438" s="179">
        <v>500</v>
      </c>
      <c r="D7438" s="179">
        <v>489.5</v>
      </c>
      <c r="E7438" s="179">
        <v>10.5</v>
      </c>
      <c r="F7438" s="157" t="s">
        <v>13852</v>
      </c>
      <c r="G7438" s="158"/>
      <c r="H7438" s="159">
        <v>1997809832</v>
      </c>
    </row>
    <row r="7439" spans="1:8" s="119" customFormat="1">
      <c r="A7439" s="110"/>
      <c r="B7439" s="156">
        <v>45219.439444444448</v>
      </c>
      <c r="C7439" s="179">
        <v>82</v>
      </c>
      <c r="D7439" s="179">
        <v>78.099999999999994</v>
      </c>
      <c r="E7439" s="179">
        <v>3.9000000000000057</v>
      </c>
      <c r="F7439" s="157" t="s">
        <v>3943</v>
      </c>
      <c r="G7439" s="158"/>
      <c r="H7439" s="159">
        <v>1997810376</v>
      </c>
    </row>
    <row r="7440" spans="1:8" s="119" customFormat="1">
      <c r="A7440" s="110"/>
      <c r="B7440" s="156">
        <v>45219.439780092594</v>
      </c>
      <c r="C7440" s="179">
        <v>3000</v>
      </c>
      <c r="D7440" s="179">
        <v>2937</v>
      </c>
      <c r="E7440" s="179">
        <v>63</v>
      </c>
      <c r="F7440" s="157" t="s">
        <v>5</v>
      </c>
      <c r="G7440" s="158"/>
      <c r="H7440" s="159">
        <v>1997810901</v>
      </c>
    </row>
    <row r="7441" spans="1:8" s="119" customFormat="1">
      <c r="A7441" s="110"/>
      <c r="B7441" s="156">
        <v>45219.442673611113</v>
      </c>
      <c r="C7441" s="179">
        <v>100</v>
      </c>
      <c r="D7441" s="179">
        <v>96.1</v>
      </c>
      <c r="E7441" s="179">
        <v>3.9000000000000057</v>
      </c>
      <c r="F7441" s="157" t="s">
        <v>5</v>
      </c>
      <c r="G7441" s="158"/>
      <c r="H7441" s="159">
        <v>1997815887</v>
      </c>
    </row>
    <row r="7442" spans="1:8" s="119" customFormat="1">
      <c r="A7442" s="110"/>
      <c r="B7442" s="156">
        <v>45219.443668981483</v>
      </c>
      <c r="C7442" s="179">
        <v>10</v>
      </c>
      <c r="D7442" s="179">
        <v>6.1</v>
      </c>
      <c r="E7442" s="179">
        <v>3.9000000000000004</v>
      </c>
      <c r="F7442" s="157" t="s">
        <v>7132</v>
      </c>
      <c r="G7442" s="158"/>
      <c r="H7442" s="159">
        <v>1997817653</v>
      </c>
    </row>
    <row r="7443" spans="1:8" s="119" customFormat="1">
      <c r="A7443" s="110"/>
      <c r="B7443" s="156">
        <v>45219.445104166669</v>
      </c>
      <c r="C7443" s="179">
        <v>10</v>
      </c>
      <c r="D7443" s="179">
        <v>6.1</v>
      </c>
      <c r="E7443" s="179">
        <v>3.9000000000000004</v>
      </c>
      <c r="F7443" s="157" t="s">
        <v>3994</v>
      </c>
      <c r="G7443" s="158"/>
      <c r="H7443" s="159">
        <v>1997820163</v>
      </c>
    </row>
    <row r="7444" spans="1:8" s="119" customFormat="1">
      <c r="A7444" s="110"/>
      <c r="B7444" s="156">
        <v>45219.446076388886</v>
      </c>
      <c r="C7444" s="179">
        <v>500</v>
      </c>
      <c r="D7444" s="179">
        <v>489.5</v>
      </c>
      <c r="E7444" s="179">
        <v>10.5</v>
      </c>
      <c r="F7444" s="157" t="s">
        <v>5</v>
      </c>
      <c r="G7444" s="158"/>
      <c r="H7444" s="159">
        <v>1997821751</v>
      </c>
    </row>
    <row r="7445" spans="1:8" s="119" customFormat="1">
      <c r="A7445" s="110"/>
      <c r="B7445" s="156">
        <v>45219.446493055555</v>
      </c>
      <c r="C7445" s="179">
        <v>10</v>
      </c>
      <c r="D7445" s="179">
        <v>6.1</v>
      </c>
      <c r="E7445" s="179">
        <v>3.9000000000000004</v>
      </c>
      <c r="F7445" s="157" t="s">
        <v>3994</v>
      </c>
      <c r="G7445" s="158"/>
      <c r="H7445" s="159">
        <v>1997822444</v>
      </c>
    </row>
    <row r="7446" spans="1:8" s="119" customFormat="1">
      <c r="A7446" s="110"/>
      <c r="B7446" s="156">
        <v>45219.448622685188</v>
      </c>
      <c r="C7446" s="179">
        <v>1000</v>
      </c>
      <c r="D7446" s="179">
        <v>979</v>
      </c>
      <c r="E7446" s="179">
        <v>21</v>
      </c>
      <c r="F7446" s="157" t="s">
        <v>5</v>
      </c>
      <c r="G7446" s="158"/>
      <c r="H7446" s="159">
        <v>1997826087</v>
      </c>
    </row>
    <row r="7447" spans="1:8" s="119" customFormat="1">
      <c r="A7447" s="110"/>
      <c r="B7447" s="156">
        <v>45219.449004629627</v>
      </c>
      <c r="C7447" s="179">
        <v>1000</v>
      </c>
      <c r="D7447" s="179">
        <v>979</v>
      </c>
      <c r="E7447" s="179">
        <v>21</v>
      </c>
      <c r="F7447" s="157" t="s">
        <v>5</v>
      </c>
      <c r="G7447" s="158"/>
      <c r="H7447" s="159">
        <v>1997826901</v>
      </c>
    </row>
    <row r="7448" spans="1:8" s="119" customFormat="1">
      <c r="A7448" s="110"/>
      <c r="B7448" s="156">
        <v>45219.450891203705</v>
      </c>
      <c r="C7448" s="179">
        <v>1</v>
      </c>
      <c r="D7448" s="179">
        <v>-2.9</v>
      </c>
      <c r="E7448" s="179">
        <v>3.9</v>
      </c>
      <c r="F7448" s="157" t="s">
        <v>13694</v>
      </c>
      <c r="G7448" s="158"/>
      <c r="H7448" s="159">
        <v>1997829849</v>
      </c>
    </row>
    <row r="7449" spans="1:8" s="119" customFormat="1">
      <c r="A7449" s="110"/>
      <c r="B7449" s="156">
        <v>45219.451458333337</v>
      </c>
      <c r="C7449" s="179">
        <v>50</v>
      </c>
      <c r="D7449" s="179">
        <v>46.1</v>
      </c>
      <c r="E7449" s="179">
        <v>3.8999999999999986</v>
      </c>
      <c r="F7449" s="157" t="s">
        <v>13646</v>
      </c>
      <c r="G7449" s="158"/>
      <c r="H7449" s="159">
        <v>1997830744</v>
      </c>
    </row>
    <row r="7450" spans="1:8" s="119" customFormat="1">
      <c r="A7450" s="110"/>
      <c r="B7450" s="156">
        <v>45219.451631944445</v>
      </c>
      <c r="C7450" s="179">
        <v>1</v>
      </c>
      <c r="D7450" s="179">
        <v>-2.9</v>
      </c>
      <c r="E7450" s="179">
        <v>3.9</v>
      </c>
      <c r="F7450" s="157" t="s">
        <v>13694</v>
      </c>
      <c r="G7450" s="158"/>
      <c r="H7450" s="159">
        <v>1997831087</v>
      </c>
    </row>
    <row r="7451" spans="1:8" s="119" customFormat="1">
      <c r="A7451" s="110"/>
      <c r="B7451" s="156">
        <v>45219.453726851854</v>
      </c>
      <c r="C7451" s="179">
        <v>300</v>
      </c>
      <c r="D7451" s="179">
        <v>293.7</v>
      </c>
      <c r="E7451" s="179">
        <v>6.3000000000000114</v>
      </c>
      <c r="F7451" s="157" t="s">
        <v>5</v>
      </c>
      <c r="G7451" s="158"/>
      <c r="H7451" s="159">
        <v>1997834696</v>
      </c>
    </row>
    <row r="7452" spans="1:8" s="119" customFormat="1">
      <c r="A7452" s="110"/>
      <c r="B7452" s="156">
        <v>45219.456238425926</v>
      </c>
      <c r="C7452" s="179">
        <v>100</v>
      </c>
      <c r="D7452" s="179">
        <v>96.1</v>
      </c>
      <c r="E7452" s="179">
        <v>3.9000000000000057</v>
      </c>
      <c r="F7452" s="157" t="s">
        <v>5</v>
      </c>
      <c r="G7452" s="158"/>
      <c r="H7452" s="159">
        <v>1997839602</v>
      </c>
    </row>
    <row r="7453" spans="1:8" s="119" customFormat="1">
      <c r="A7453" s="110"/>
      <c r="B7453" s="156">
        <v>45219.456377314818</v>
      </c>
      <c r="C7453" s="179">
        <v>10</v>
      </c>
      <c r="D7453" s="179">
        <v>6.1</v>
      </c>
      <c r="E7453" s="179">
        <v>3.9000000000000004</v>
      </c>
      <c r="F7453" s="157" t="s">
        <v>3978</v>
      </c>
      <c r="G7453" s="158"/>
      <c r="H7453" s="159">
        <v>1997839836</v>
      </c>
    </row>
    <row r="7454" spans="1:8" s="119" customFormat="1">
      <c r="A7454" s="110"/>
      <c r="B7454" s="156">
        <v>45219.457280092596</v>
      </c>
      <c r="C7454" s="179">
        <v>1</v>
      </c>
      <c r="D7454" s="179">
        <v>-2.9</v>
      </c>
      <c r="E7454" s="179">
        <v>3.9</v>
      </c>
      <c r="F7454" s="157" t="s">
        <v>13684</v>
      </c>
      <c r="G7454" s="158"/>
      <c r="H7454" s="159">
        <v>1997841444</v>
      </c>
    </row>
    <row r="7455" spans="1:8" s="119" customFormat="1">
      <c r="A7455" s="110"/>
      <c r="B7455" s="156">
        <v>45219.461192129631</v>
      </c>
      <c r="C7455" s="179">
        <v>100000</v>
      </c>
      <c r="D7455" s="179">
        <v>97900</v>
      </c>
      <c r="E7455" s="179">
        <v>2100</v>
      </c>
      <c r="F7455" s="157" t="s">
        <v>13643</v>
      </c>
      <c r="G7455" s="158"/>
      <c r="H7455" s="159">
        <v>1997848691</v>
      </c>
    </row>
    <row r="7456" spans="1:8" s="119" customFormat="1">
      <c r="A7456" s="110"/>
      <c r="B7456" s="156">
        <v>45219.461192129631</v>
      </c>
      <c r="C7456" s="179">
        <v>200</v>
      </c>
      <c r="D7456" s="179">
        <v>195.8</v>
      </c>
      <c r="E7456" s="179">
        <v>4.1999999999999886</v>
      </c>
      <c r="F7456" s="157" t="s">
        <v>5</v>
      </c>
      <c r="G7456" s="158"/>
      <c r="H7456" s="159">
        <v>1997848678</v>
      </c>
    </row>
    <row r="7457" spans="1:8" s="119" customFormat="1">
      <c r="A7457" s="110"/>
      <c r="B7457" s="156">
        <v>45219.464212962965</v>
      </c>
      <c r="C7457" s="179">
        <v>100</v>
      </c>
      <c r="D7457" s="179">
        <v>96.1</v>
      </c>
      <c r="E7457" s="179">
        <v>3.9000000000000057</v>
      </c>
      <c r="F7457" s="157" t="s">
        <v>5</v>
      </c>
      <c r="G7457" s="158"/>
      <c r="H7457" s="159">
        <v>1997854093</v>
      </c>
    </row>
    <row r="7458" spans="1:8" s="119" customFormat="1">
      <c r="A7458" s="110"/>
      <c r="B7458" s="156">
        <v>45219.464247685188</v>
      </c>
      <c r="C7458" s="179">
        <v>1</v>
      </c>
      <c r="D7458" s="179">
        <v>-2.9</v>
      </c>
      <c r="E7458" s="179">
        <v>3.9</v>
      </c>
      <c r="F7458" s="157" t="s">
        <v>7144</v>
      </c>
      <c r="G7458" s="158"/>
      <c r="H7458" s="159">
        <v>1997854148</v>
      </c>
    </row>
    <row r="7459" spans="1:8" s="119" customFormat="1">
      <c r="A7459" s="110"/>
      <c r="B7459" s="156">
        <v>45219.465173611112</v>
      </c>
      <c r="C7459" s="179">
        <v>10</v>
      </c>
      <c r="D7459" s="179">
        <v>6.1</v>
      </c>
      <c r="E7459" s="179">
        <v>3.9000000000000004</v>
      </c>
      <c r="F7459" s="157" t="s">
        <v>13760</v>
      </c>
      <c r="G7459" s="158"/>
      <c r="H7459" s="159">
        <v>1997855542</v>
      </c>
    </row>
    <row r="7460" spans="1:8" s="119" customFormat="1">
      <c r="A7460" s="110"/>
      <c r="B7460" s="156">
        <v>45219.466307870367</v>
      </c>
      <c r="C7460" s="179">
        <v>1</v>
      </c>
      <c r="D7460" s="179">
        <v>-2.9</v>
      </c>
      <c r="E7460" s="179">
        <v>3.9</v>
      </c>
      <c r="F7460" s="157" t="s">
        <v>13726</v>
      </c>
      <c r="G7460" s="158"/>
      <c r="H7460" s="159">
        <v>1997857501</v>
      </c>
    </row>
    <row r="7461" spans="1:8" s="119" customFormat="1">
      <c r="A7461" s="110"/>
      <c r="B7461" s="156">
        <v>45219.467361111114</v>
      </c>
      <c r="C7461" s="179">
        <v>1</v>
      </c>
      <c r="D7461" s="179">
        <v>-2.9</v>
      </c>
      <c r="E7461" s="179">
        <v>3.9</v>
      </c>
      <c r="F7461" s="157" t="s">
        <v>13726</v>
      </c>
      <c r="G7461" s="158"/>
      <c r="H7461" s="159">
        <v>1997859417</v>
      </c>
    </row>
    <row r="7462" spans="1:8" s="119" customFormat="1">
      <c r="A7462" s="110"/>
      <c r="B7462" s="156">
        <v>45219.467604166668</v>
      </c>
      <c r="C7462" s="179">
        <v>1000</v>
      </c>
      <c r="D7462" s="179">
        <v>979</v>
      </c>
      <c r="E7462" s="179">
        <v>21</v>
      </c>
      <c r="F7462" s="157" t="s">
        <v>5</v>
      </c>
      <c r="G7462" s="158"/>
      <c r="H7462" s="159">
        <v>1997859830</v>
      </c>
    </row>
    <row r="7463" spans="1:8" s="119" customFormat="1">
      <c r="A7463" s="110"/>
      <c r="B7463" s="156">
        <v>45219.471851851849</v>
      </c>
      <c r="C7463" s="179">
        <v>10</v>
      </c>
      <c r="D7463" s="179">
        <v>6.1</v>
      </c>
      <c r="E7463" s="179">
        <v>3.9000000000000004</v>
      </c>
      <c r="F7463" s="157" t="s">
        <v>13694</v>
      </c>
      <c r="G7463" s="158"/>
      <c r="H7463" s="159">
        <v>1997867225</v>
      </c>
    </row>
    <row r="7464" spans="1:8" s="119" customFormat="1">
      <c r="A7464" s="110"/>
      <c r="B7464" s="156">
        <v>45219.472326388888</v>
      </c>
      <c r="C7464" s="179">
        <v>300</v>
      </c>
      <c r="D7464" s="179">
        <v>293.7</v>
      </c>
      <c r="E7464" s="179">
        <v>6.3000000000000114</v>
      </c>
      <c r="F7464" s="157" t="s">
        <v>3945</v>
      </c>
      <c r="G7464" s="158"/>
      <c r="H7464" s="159">
        <v>1997868065</v>
      </c>
    </row>
    <row r="7465" spans="1:8" s="119" customFormat="1">
      <c r="A7465" s="110"/>
      <c r="B7465" s="156">
        <v>45219.472453703704</v>
      </c>
      <c r="C7465" s="179">
        <v>10</v>
      </c>
      <c r="D7465" s="179">
        <v>6.1</v>
      </c>
      <c r="E7465" s="179">
        <v>3.9000000000000004</v>
      </c>
      <c r="F7465" s="157" t="s">
        <v>14251</v>
      </c>
      <c r="G7465" s="158"/>
      <c r="H7465" s="159">
        <v>1997868322</v>
      </c>
    </row>
    <row r="7466" spans="1:8" s="119" customFormat="1">
      <c r="A7466" s="110"/>
      <c r="B7466" s="156">
        <v>45219.472500000003</v>
      </c>
      <c r="C7466" s="179">
        <v>10</v>
      </c>
      <c r="D7466" s="179">
        <v>6.1</v>
      </c>
      <c r="E7466" s="179">
        <v>3.9000000000000004</v>
      </c>
      <c r="F7466" s="157" t="s">
        <v>14159</v>
      </c>
      <c r="G7466" s="158"/>
      <c r="H7466" s="159">
        <v>1997868388</v>
      </c>
    </row>
    <row r="7467" spans="1:8" s="119" customFormat="1">
      <c r="A7467" s="110"/>
      <c r="B7467" s="156">
        <v>45219.472962962966</v>
      </c>
      <c r="C7467" s="179">
        <v>1</v>
      </c>
      <c r="D7467" s="179">
        <v>-2.9</v>
      </c>
      <c r="E7467" s="179">
        <v>3.9</v>
      </c>
      <c r="F7467" s="157" t="s">
        <v>13657</v>
      </c>
      <c r="G7467" s="158"/>
      <c r="H7467" s="159">
        <v>1997869159</v>
      </c>
    </row>
    <row r="7468" spans="1:8" s="119" customFormat="1">
      <c r="A7468" s="110"/>
      <c r="B7468" s="156">
        <v>45219.473599537036</v>
      </c>
      <c r="C7468" s="179">
        <v>10</v>
      </c>
      <c r="D7468" s="179">
        <v>6.1</v>
      </c>
      <c r="E7468" s="179">
        <v>3.9000000000000004</v>
      </c>
      <c r="F7468" s="157" t="s">
        <v>13854</v>
      </c>
      <c r="G7468" s="158"/>
      <c r="H7468" s="159">
        <v>1997870157</v>
      </c>
    </row>
    <row r="7469" spans="1:8" s="119" customFormat="1">
      <c r="A7469" s="110"/>
      <c r="B7469" s="156">
        <v>45219.475416666668</v>
      </c>
      <c r="C7469" s="179">
        <v>1000</v>
      </c>
      <c r="D7469" s="179">
        <v>979</v>
      </c>
      <c r="E7469" s="179">
        <v>21</v>
      </c>
      <c r="F7469" s="157" t="s">
        <v>5</v>
      </c>
      <c r="G7469" s="158"/>
      <c r="H7469" s="159">
        <v>1997873540</v>
      </c>
    </row>
    <row r="7470" spans="1:8" s="119" customFormat="1">
      <c r="A7470" s="110"/>
      <c r="B7470" s="156">
        <v>45219.476793981485</v>
      </c>
      <c r="C7470" s="179">
        <v>10000</v>
      </c>
      <c r="D7470" s="179">
        <v>9790</v>
      </c>
      <c r="E7470" s="179">
        <v>210</v>
      </c>
      <c r="F7470" s="157" t="s">
        <v>14252</v>
      </c>
      <c r="G7470" s="158"/>
      <c r="H7470" s="159">
        <v>1997876151</v>
      </c>
    </row>
    <row r="7471" spans="1:8" s="119" customFormat="1">
      <c r="A7471" s="110"/>
      <c r="B7471" s="156">
        <v>45219.47693287037</v>
      </c>
      <c r="C7471" s="179">
        <v>10</v>
      </c>
      <c r="D7471" s="179">
        <v>6.1</v>
      </c>
      <c r="E7471" s="179">
        <v>3.9000000000000004</v>
      </c>
      <c r="F7471" s="157" t="s">
        <v>5</v>
      </c>
      <c r="G7471" s="158"/>
      <c r="H7471" s="159">
        <v>1997876355</v>
      </c>
    </row>
    <row r="7472" spans="1:8" s="119" customFormat="1">
      <c r="A7472" s="110"/>
      <c r="B7472" s="156">
        <v>45219.477858796294</v>
      </c>
      <c r="C7472" s="179">
        <v>100</v>
      </c>
      <c r="D7472" s="179">
        <v>96.1</v>
      </c>
      <c r="E7472" s="179">
        <v>3.9000000000000057</v>
      </c>
      <c r="F7472" s="157" t="s">
        <v>5</v>
      </c>
      <c r="G7472" s="158"/>
      <c r="H7472" s="159">
        <v>1997877907</v>
      </c>
    </row>
    <row r="7473" spans="1:8" s="119" customFormat="1">
      <c r="A7473" s="110"/>
      <c r="B7473" s="156">
        <v>45219.480497685188</v>
      </c>
      <c r="C7473" s="179">
        <v>500</v>
      </c>
      <c r="D7473" s="179">
        <v>489.5</v>
      </c>
      <c r="E7473" s="179">
        <v>10.5</v>
      </c>
      <c r="F7473" s="157" t="s">
        <v>13643</v>
      </c>
      <c r="G7473" s="158"/>
      <c r="H7473" s="159">
        <v>1997882231</v>
      </c>
    </row>
    <row r="7474" spans="1:8" s="119" customFormat="1">
      <c r="A7474" s="110"/>
      <c r="B7474" s="156">
        <v>45219.481990740744</v>
      </c>
      <c r="C7474" s="179">
        <v>350</v>
      </c>
      <c r="D7474" s="179">
        <v>342.65</v>
      </c>
      <c r="E7474" s="179">
        <v>7.3500000000000227</v>
      </c>
      <c r="F7474" s="157" t="s">
        <v>5</v>
      </c>
      <c r="G7474" s="158"/>
      <c r="H7474" s="159">
        <v>1997885166</v>
      </c>
    </row>
    <row r="7475" spans="1:8" s="119" customFormat="1">
      <c r="A7475" s="110"/>
      <c r="B7475" s="156">
        <v>45219.484247685185</v>
      </c>
      <c r="C7475" s="179">
        <v>1000</v>
      </c>
      <c r="D7475" s="179">
        <v>979</v>
      </c>
      <c r="E7475" s="179">
        <v>21</v>
      </c>
      <c r="F7475" s="157" t="s">
        <v>4047</v>
      </c>
      <c r="G7475" s="158"/>
      <c r="H7475" s="159">
        <v>1997889307</v>
      </c>
    </row>
    <row r="7476" spans="1:8" s="119" customFormat="1">
      <c r="A7476" s="110"/>
      <c r="B7476" s="156">
        <v>45219.484895833331</v>
      </c>
      <c r="C7476" s="179">
        <v>100</v>
      </c>
      <c r="D7476" s="179">
        <v>96.1</v>
      </c>
      <c r="E7476" s="179">
        <v>3.9000000000000057</v>
      </c>
      <c r="F7476" s="157" t="s">
        <v>5</v>
      </c>
      <c r="G7476" s="158"/>
      <c r="H7476" s="159">
        <v>1997890429</v>
      </c>
    </row>
    <row r="7477" spans="1:8" s="119" customFormat="1">
      <c r="A7477" s="110"/>
      <c r="B7477" s="156">
        <v>45219.49119212963</v>
      </c>
      <c r="C7477" s="179">
        <v>150</v>
      </c>
      <c r="D7477" s="179">
        <v>146.1</v>
      </c>
      <c r="E7477" s="179">
        <v>3.9000000000000057</v>
      </c>
      <c r="F7477" s="157" t="s">
        <v>5</v>
      </c>
      <c r="G7477" s="158"/>
      <c r="H7477" s="159">
        <v>1997902362</v>
      </c>
    </row>
    <row r="7478" spans="1:8" s="119" customFormat="1">
      <c r="A7478" s="110"/>
      <c r="B7478" s="156">
        <v>45219.49181712963</v>
      </c>
      <c r="C7478" s="179">
        <v>500</v>
      </c>
      <c r="D7478" s="179">
        <v>489.5</v>
      </c>
      <c r="E7478" s="179">
        <v>10.5</v>
      </c>
      <c r="F7478" s="157" t="s">
        <v>4019</v>
      </c>
      <c r="G7478" s="158"/>
      <c r="H7478" s="159">
        <v>1997903622</v>
      </c>
    </row>
    <row r="7479" spans="1:8" s="119" customFormat="1">
      <c r="A7479" s="110"/>
      <c r="B7479" s="156">
        <v>45219.492719907408</v>
      </c>
      <c r="C7479" s="179">
        <v>200</v>
      </c>
      <c r="D7479" s="179">
        <v>195.8</v>
      </c>
      <c r="E7479" s="179">
        <v>4.1999999999999886</v>
      </c>
      <c r="F7479" s="157" t="s">
        <v>5</v>
      </c>
      <c r="G7479" s="158"/>
      <c r="H7479" s="159">
        <v>1997905550</v>
      </c>
    </row>
    <row r="7480" spans="1:8" s="119" customFormat="1">
      <c r="A7480" s="110"/>
      <c r="B7480" s="156">
        <v>45219.496331018519</v>
      </c>
      <c r="C7480" s="179">
        <v>1000</v>
      </c>
      <c r="D7480" s="179">
        <v>979</v>
      </c>
      <c r="E7480" s="179">
        <v>21</v>
      </c>
      <c r="F7480" s="157" t="s">
        <v>5</v>
      </c>
      <c r="G7480" s="158"/>
      <c r="H7480" s="159">
        <v>1997913226</v>
      </c>
    </row>
    <row r="7481" spans="1:8" s="119" customFormat="1">
      <c r="A7481" s="110"/>
      <c r="B7481" s="156">
        <v>45219.497094907405</v>
      </c>
      <c r="C7481" s="179">
        <v>500</v>
      </c>
      <c r="D7481" s="179">
        <v>489.5</v>
      </c>
      <c r="E7481" s="179">
        <v>10.5</v>
      </c>
      <c r="F7481" s="157" t="s">
        <v>5</v>
      </c>
      <c r="G7481" s="158"/>
      <c r="H7481" s="159">
        <v>1997915040</v>
      </c>
    </row>
    <row r="7482" spans="1:8" s="119" customFormat="1">
      <c r="A7482" s="110"/>
      <c r="B7482" s="156">
        <v>45219.497407407405</v>
      </c>
      <c r="C7482" s="179">
        <v>500</v>
      </c>
      <c r="D7482" s="179">
        <v>489.5</v>
      </c>
      <c r="E7482" s="179">
        <v>10.5</v>
      </c>
      <c r="F7482" s="157" t="s">
        <v>3936</v>
      </c>
      <c r="G7482" s="158"/>
      <c r="H7482" s="159">
        <v>1997915851</v>
      </c>
    </row>
    <row r="7483" spans="1:8" s="119" customFormat="1">
      <c r="A7483" s="110"/>
      <c r="B7483" s="156">
        <v>45219.49790509259</v>
      </c>
      <c r="C7483" s="179">
        <v>15000</v>
      </c>
      <c r="D7483" s="179">
        <v>14685</v>
      </c>
      <c r="E7483" s="179">
        <v>315</v>
      </c>
      <c r="F7483" s="157" t="s">
        <v>5</v>
      </c>
      <c r="G7483" s="158"/>
      <c r="H7483" s="159">
        <v>1997916977</v>
      </c>
    </row>
    <row r="7484" spans="1:8" s="119" customFormat="1">
      <c r="A7484" s="110"/>
      <c r="B7484" s="156">
        <v>45219.502013888887</v>
      </c>
      <c r="C7484" s="179">
        <v>500</v>
      </c>
      <c r="D7484" s="179">
        <v>489.5</v>
      </c>
      <c r="E7484" s="179">
        <v>10.5</v>
      </c>
      <c r="F7484" s="157" t="s">
        <v>5</v>
      </c>
      <c r="G7484" s="158"/>
      <c r="H7484" s="159">
        <v>1997926592</v>
      </c>
    </row>
    <row r="7485" spans="1:8" s="119" customFormat="1">
      <c r="A7485" s="110"/>
      <c r="B7485" s="156">
        <v>45219.502418981479</v>
      </c>
      <c r="C7485" s="179">
        <v>100</v>
      </c>
      <c r="D7485" s="179">
        <v>96.1</v>
      </c>
      <c r="E7485" s="179">
        <v>3.9000000000000057</v>
      </c>
      <c r="F7485" s="157" t="s">
        <v>13800</v>
      </c>
      <c r="G7485" s="158"/>
      <c r="H7485" s="159">
        <v>1997927559</v>
      </c>
    </row>
    <row r="7486" spans="1:8" s="119" customFormat="1">
      <c r="A7486" s="110"/>
      <c r="B7486" s="156">
        <v>45219.503287037034</v>
      </c>
      <c r="C7486" s="179">
        <v>100</v>
      </c>
      <c r="D7486" s="179">
        <v>96.1</v>
      </c>
      <c r="E7486" s="179">
        <v>3.9000000000000057</v>
      </c>
      <c r="F7486" s="157" t="s">
        <v>7167</v>
      </c>
      <c r="G7486" s="158"/>
      <c r="H7486" s="159">
        <v>1997929524</v>
      </c>
    </row>
    <row r="7487" spans="1:8" s="119" customFormat="1">
      <c r="A7487" s="110"/>
      <c r="B7487" s="156">
        <v>45219.503611111111</v>
      </c>
      <c r="C7487" s="179">
        <v>5</v>
      </c>
      <c r="D7487" s="179">
        <v>1.1000000000000001</v>
      </c>
      <c r="E7487" s="179">
        <v>3.9</v>
      </c>
      <c r="F7487" s="157" t="s">
        <v>13655</v>
      </c>
      <c r="G7487" s="158"/>
      <c r="H7487" s="159">
        <v>1997930326</v>
      </c>
    </row>
    <row r="7488" spans="1:8" s="119" customFormat="1">
      <c r="A7488" s="110"/>
      <c r="B7488" s="156">
        <v>45219.503912037035</v>
      </c>
      <c r="C7488" s="179">
        <v>100</v>
      </c>
      <c r="D7488" s="179">
        <v>96.1</v>
      </c>
      <c r="E7488" s="179">
        <v>3.9000000000000057</v>
      </c>
      <c r="F7488" s="157" t="s">
        <v>13734</v>
      </c>
      <c r="G7488" s="158"/>
      <c r="H7488" s="159">
        <v>1997931062</v>
      </c>
    </row>
    <row r="7489" spans="1:8" s="119" customFormat="1">
      <c r="A7489" s="110"/>
      <c r="B7489" s="156">
        <v>45219.505844907406</v>
      </c>
      <c r="C7489" s="179">
        <v>5</v>
      </c>
      <c r="D7489" s="179">
        <v>1.1000000000000001</v>
      </c>
      <c r="E7489" s="179">
        <v>3.9</v>
      </c>
      <c r="F7489" s="157" t="s">
        <v>14253</v>
      </c>
      <c r="G7489" s="158"/>
      <c r="H7489" s="159">
        <v>1997935408</v>
      </c>
    </row>
    <row r="7490" spans="1:8" s="119" customFormat="1">
      <c r="A7490" s="110"/>
      <c r="B7490" s="156">
        <v>45219.507650462961</v>
      </c>
      <c r="C7490" s="179">
        <v>10</v>
      </c>
      <c r="D7490" s="179">
        <v>6.1</v>
      </c>
      <c r="E7490" s="179">
        <v>3.9000000000000004</v>
      </c>
      <c r="F7490" s="157" t="s">
        <v>3950</v>
      </c>
      <c r="G7490" s="158"/>
      <c r="H7490" s="159">
        <v>1997939350</v>
      </c>
    </row>
    <row r="7491" spans="1:8" s="119" customFormat="1">
      <c r="A7491" s="110"/>
      <c r="B7491" s="156">
        <v>45219.510439814818</v>
      </c>
      <c r="C7491" s="179">
        <v>75</v>
      </c>
      <c r="D7491" s="179">
        <v>71.099999999999994</v>
      </c>
      <c r="E7491" s="179">
        <v>3.9000000000000057</v>
      </c>
      <c r="F7491" s="157" t="s">
        <v>5</v>
      </c>
      <c r="G7491" s="158"/>
      <c r="H7491" s="159">
        <v>1997944961</v>
      </c>
    </row>
    <row r="7492" spans="1:8" s="119" customFormat="1">
      <c r="A7492" s="110"/>
      <c r="B7492" s="156">
        <v>45219.516967592594</v>
      </c>
      <c r="C7492" s="179">
        <v>400</v>
      </c>
      <c r="D7492" s="179">
        <v>391.6</v>
      </c>
      <c r="E7492" s="179">
        <v>8.3999999999999773</v>
      </c>
      <c r="F7492" s="157" t="s">
        <v>5</v>
      </c>
      <c r="G7492" s="158"/>
      <c r="H7492" s="159">
        <v>1997959249</v>
      </c>
    </row>
    <row r="7493" spans="1:8" s="119" customFormat="1">
      <c r="A7493" s="110"/>
      <c r="B7493" s="156">
        <v>45219.519525462965</v>
      </c>
      <c r="C7493" s="179">
        <v>10</v>
      </c>
      <c r="D7493" s="179">
        <v>6.1</v>
      </c>
      <c r="E7493" s="179">
        <v>3.9000000000000004</v>
      </c>
      <c r="F7493" s="157" t="s">
        <v>3938</v>
      </c>
      <c r="G7493" s="158"/>
      <c r="H7493" s="159">
        <v>1997964933</v>
      </c>
    </row>
    <row r="7494" spans="1:8" s="119" customFormat="1">
      <c r="A7494" s="110"/>
      <c r="B7494" s="156">
        <v>45219.520833333336</v>
      </c>
      <c r="C7494" s="179">
        <v>1000</v>
      </c>
      <c r="D7494" s="179">
        <v>979</v>
      </c>
      <c r="E7494" s="179">
        <v>21</v>
      </c>
      <c r="F7494" s="157" t="s">
        <v>13679</v>
      </c>
      <c r="G7494" s="158"/>
      <c r="H7494" s="159">
        <v>1997967571</v>
      </c>
    </row>
    <row r="7495" spans="1:8" s="119" customFormat="1">
      <c r="A7495" s="110"/>
      <c r="B7495" s="156">
        <v>45219.520949074074</v>
      </c>
      <c r="C7495" s="179">
        <v>900</v>
      </c>
      <c r="D7495" s="179">
        <v>881.1</v>
      </c>
      <c r="E7495" s="179">
        <v>18.899999999999977</v>
      </c>
      <c r="F7495" s="157" t="s">
        <v>13678</v>
      </c>
      <c r="G7495" s="158"/>
      <c r="H7495" s="159">
        <v>1997967833</v>
      </c>
    </row>
    <row r="7496" spans="1:8" s="119" customFormat="1">
      <c r="A7496" s="110"/>
      <c r="B7496" s="156">
        <v>45219.521909722222</v>
      </c>
      <c r="C7496" s="179">
        <v>10</v>
      </c>
      <c r="D7496" s="179">
        <v>6.1</v>
      </c>
      <c r="E7496" s="179">
        <v>3.9000000000000004</v>
      </c>
      <c r="F7496" s="157" t="s">
        <v>7152</v>
      </c>
      <c r="G7496" s="158"/>
      <c r="H7496" s="159">
        <v>1997969676</v>
      </c>
    </row>
    <row r="7497" spans="1:8" s="119" customFormat="1">
      <c r="A7497" s="110"/>
      <c r="B7497" s="156">
        <v>45219.522465277776</v>
      </c>
      <c r="C7497" s="179">
        <v>1000</v>
      </c>
      <c r="D7497" s="179">
        <v>979</v>
      </c>
      <c r="E7497" s="179">
        <v>21</v>
      </c>
      <c r="F7497" s="157" t="s">
        <v>5</v>
      </c>
      <c r="G7497" s="158"/>
      <c r="H7497" s="159">
        <v>1997970812</v>
      </c>
    </row>
    <row r="7498" spans="1:8" s="119" customFormat="1">
      <c r="A7498" s="110"/>
      <c r="B7498" s="156">
        <v>45219.522615740738</v>
      </c>
      <c r="C7498" s="179">
        <v>10</v>
      </c>
      <c r="D7498" s="179">
        <v>6.1</v>
      </c>
      <c r="E7498" s="179">
        <v>3.9000000000000004</v>
      </c>
      <c r="F7498" s="157" t="s">
        <v>4855</v>
      </c>
      <c r="G7498" s="158"/>
      <c r="H7498" s="159">
        <v>1997971128</v>
      </c>
    </row>
    <row r="7499" spans="1:8" s="119" customFormat="1">
      <c r="A7499" s="110"/>
      <c r="B7499" s="156">
        <v>45219.525138888886</v>
      </c>
      <c r="C7499" s="179">
        <v>1</v>
      </c>
      <c r="D7499" s="179">
        <v>-2.9</v>
      </c>
      <c r="E7499" s="179">
        <v>3.9</v>
      </c>
      <c r="F7499" s="157" t="s">
        <v>7134</v>
      </c>
      <c r="G7499" s="158"/>
      <c r="H7499" s="159">
        <v>1997976151</v>
      </c>
    </row>
    <row r="7500" spans="1:8" s="119" customFormat="1">
      <c r="A7500" s="110"/>
      <c r="B7500" s="156">
        <v>45219.529803240737</v>
      </c>
      <c r="C7500" s="179">
        <v>1</v>
      </c>
      <c r="D7500" s="179">
        <v>-2.9</v>
      </c>
      <c r="E7500" s="179">
        <v>3.9</v>
      </c>
      <c r="F7500" s="157" t="s">
        <v>13680</v>
      </c>
      <c r="G7500" s="158"/>
      <c r="H7500" s="159">
        <v>1997985671</v>
      </c>
    </row>
    <row r="7501" spans="1:8" s="119" customFormat="1">
      <c r="A7501" s="110"/>
      <c r="B7501" s="156">
        <v>45219.533055555556</v>
      </c>
      <c r="C7501" s="179">
        <v>10</v>
      </c>
      <c r="D7501" s="179">
        <v>6.1</v>
      </c>
      <c r="E7501" s="179">
        <v>3.9000000000000004</v>
      </c>
      <c r="F7501" s="157" t="s">
        <v>4855</v>
      </c>
      <c r="G7501" s="158"/>
      <c r="H7501" s="159">
        <v>1997991812</v>
      </c>
    </row>
    <row r="7502" spans="1:8" s="119" customFormat="1">
      <c r="A7502" s="110"/>
      <c r="B7502" s="156">
        <v>45219.533090277779</v>
      </c>
      <c r="C7502" s="179">
        <v>10</v>
      </c>
      <c r="D7502" s="179">
        <v>6.1</v>
      </c>
      <c r="E7502" s="179">
        <v>3.9000000000000004</v>
      </c>
      <c r="F7502" s="157" t="s">
        <v>3950</v>
      </c>
      <c r="G7502" s="158"/>
      <c r="H7502" s="159">
        <v>1997991894</v>
      </c>
    </row>
    <row r="7503" spans="1:8" s="119" customFormat="1">
      <c r="A7503" s="110"/>
      <c r="B7503" s="156">
        <v>45219.535775462966</v>
      </c>
      <c r="C7503" s="179">
        <v>500</v>
      </c>
      <c r="D7503" s="179">
        <v>489.5</v>
      </c>
      <c r="E7503" s="179">
        <v>10.5</v>
      </c>
      <c r="F7503" s="157" t="s">
        <v>5</v>
      </c>
      <c r="G7503" s="158"/>
      <c r="H7503" s="159">
        <v>1997997558</v>
      </c>
    </row>
    <row r="7504" spans="1:8" s="119" customFormat="1">
      <c r="A7504" s="110"/>
      <c r="B7504" s="156">
        <v>45219.537499999999</v>
      </c>
      <c r="C7504" s="179">
        <v>10</v>
      </c>
      <c r="D7504" s="179">
        <v>6.1</v>
      </c>
      <c r="E7504" s="179">
        <v>3.9000000000000004</v>
      </c>
      <c r="F7504" s="157" t="s">
        <v>7162</v>
      </c>
      <c r="G7504" s="158"/>
      <c r="H7504" s="159">
        <v>1998001283</v>
      </c>
    </row>
    <row r="7505" spans="1:8" s="119" customFormat="1">
      <c r="A7505" s="110"/>
      <c r="B7505" s="156">
        <v>45219.538819444446</v>
      </c>
      <c r="C7505" s="179">
        <v>1</v>
      </c>
      <c r="D7505" s="179">
        <v>-2.9</v>
      </c>
      <c r="E7505" s="179">
        <v>3.9</v>
      </c>
      <c r="F7505" s="157" t="s">
        <v>14254</v>
      </c>
      <c r="G7505" s="158"/>
      <c r="H7505" s="159">
        <v>1998004249</v>
      </c>
    </row>
    <row r="7506" spans="1:8" s="119" customFormat="1">
      <c r="A7506" s="110"/>
      <c r="B7506" s="156">
        <v>45219.539548611108</v>
      </c>
      <c r="C7506" s="179">
        <v>2000</v>
      </c>
      <c r="D7506" s="179">
        <v>1958</v>
      </c>
      <c r="E7506" s="179">
        <v>42</v>
      </c>
      <c r="F7506" s="157" t="s">
        <v>7135</v>
      </c>
      <c r="G7506" s="158"/>
      <c r="H7506" s="159">
        <v>1998005820</v>
      </c>
    </row>
    <row r="7507" spans="1:8" s="119" customFormat="1">
      <c r="A7507" s="110"/>
      <c r="B7507" s="156">
        <v>45219.540011574078</v>
      </c>
      <c r="C7507" s="179">
        <v>1</v>
      </c>
      <c r="D7507" s="179">
        <v>-2.9</v>
      </c>
      <c r="E7507" s="179">
        <v>3.9</v>
      </c>
      <c r="F7507" s="157" t="s">
        <v>7164</v>
      </c>
      <c r="G7507" s="158"/>
      <c r="H7507" s="159">
        <v>1998006807</v>
      </c>
    </row>
    <row r="7508" spans="1:8" s="119" customFormat="1">
      <c r="A7508" s="110"/>
      <c r="B7508" s="156">
        <v>45219.54005787037</v>
      </c>
      <c r="C7508" s="179">
        <v>300</v>
      </c>
      <c r="D7508" s="179">
        <v>293.7</v>
      </c>
      <c r="E7508" s="179">
        <v>6.3000000000000114</v>
      </c>
      <c r="F7508" s="157" t="s">
        <v>5</v>
      </c>
      <c r="G7508" s="158"/>
      <c r="H7508" s="159">
        <v>1998006926</v>
      </c>
    </row>
    <row r="7509" spans="1:8" s="119" customFormat="1">
      <c r="A7509" s="110"/>
      <c r="B7509" s="156">
        <v>45219.541365740741</v>
      </c>
      <c r="C7509" s="179">
        <v>500</v>
      </c>
      <c r="D7509" s="179">
        <v>489.5</v>
      </c>
      <c r="E7509" s="179">
        <v>10.5</v>
      </c>
      <c r="F7509" s="157" t="s">
        <v>5</v>
      </c>
      <c r="G7509" s="158"/>
      <c r="H7509" s="159">
        <v>1998009672</v>
      </c>
    </row>
    <row r="7510" spans="1:8" s="119" customFormat="1">
      <c r="A7510" s="110"/>
      <c r="B7510" s="156">
        <v>45219.542662037034</v>
      </c>
      <c r="C7510" s="179">
        <v>1000</v>
      </c>
      <c r="D7510" s="179">
        <v>979</v>
      </c>
      <c r="E7510" s="179">
        <v>21</v>
      </c>
      <c r="F7510" s="157" t="s">
        <v>5</v>
      </c>
      <c r="G7510" s="158"/>
      <c r="H7510" s="159">
        <v>1998012735</v>
      </c>
    </row>
    <row r="7511" spans="1:8" s="119" customFormat="1">
      <c r="A7511" s="110"/>
      <c r="B7511" s="156">
        <v>45219.54278935185</v>
      </c>
      <c r="C7511" s="179">
        <v>10</v>
      </c>
      <c r="D7511" s="179">
        <v>6.1</v>
      </c>
      <c r="E7511" s="179">
        <v>3.9000000000000004</v>
      </c>
      <c r="F7511" s="157" t="s">
        <v>3950</v>
      </c>
      <c r="G7511" s="158"/>
      <c r="H7511" s="159">
        <v>1998013077</v>
      </c>
    </row>
    <row r="7512" spans="1:8" s="119" customFormat="1">
      <c r="A7512" s="110"/>
      <c r="B7512" s="156">
        <v>45219.545081018521</v>
      </c>
      <c r="C7512" s="179">
        <v>1</v>
      </c>
      <c r="D7512" s="179">
        <v>-2.9</v>
      </c>
      <c r="E7512" s="179">
        <v>3.9</v>
      </c>
      <c r="F7512" s="157" t="s">
        <v>7131</v>
      </c>
      <c r="G7512" s="158"/>
      <c r="H7512" s="159">
        <v>1998018224</v>
      </c>
    </row>
    <row r="7513" spans="1:8" s="119" customFormat="1">
      <c r="A7513" s="110"/>
      <c r="B7513" s="156">
        <v>45219.545624999999</v>
      </c>
      <c r="C7513" s="179">
        <v>100</v>
      </c>
      <c r="D7513" s="179">
        <v>96.1</v>
      </c>
      <c r="E7513" s="179">
        <v>3.9000000000000057</v>
      </c>
      <c r="F7513" s="157" t="s">
        <v>14255</v>
      </c>
      <c r="G7513" s="158"/>
      <c r="H7513" s="159">
        <v>1998019500</v>
      </c>
    </row>
    <row r="7514" spans="1:8" s="119" customFormat="1">
      <c r="A7514" s="110"/>
      <c r="B7514" s="156">
        <v>45219.547662037039</v>
      </c>
      <c r="C7514" s="179">
        <v>1</v>
      </c>
      <c r="D7514" s="179">
        <v>-2.9</v>
      </c>
      <c r="E7514" s="179">
        <v>3.9</v>
      </c>
      <c r="F7514" s="157" t="s">
        <v>13655</v>
      </c>
      <c r="G7514" s="158"/>
      <c r="H7514" s="159">
        <v>1998023745</v>
      </c>
    </row>
    <row r="7515" spans="1:8" s="119" customFormat="1">
      <c r="A7515" s="110"/>
      <c r="B7515" s="156">
        <v>45219.548252314817</v>
      </c>
      <c r="C7515" s="179">
        <v>1000</v>
      </c>
      <c r="D7515" s="179">
        <v>979</v>
      </c>
      <c r="E7515" s="179">
        <v>21</v>
      </c>
      <c r="F7515" s="157" t="s">
        <v>5</v>
      </c>
      <c r="G7515" s="158"/>
      <c r="H7515" s="159">
        <v>1998024960</v>
      </c>
    </row>
    <row r="7516" spans="1:8" s="119" customFormat="1">
      <c r="A7516" s="110"/>
      <c r="B7516" s="156">
        <v>45219.548379629632</v>
      </c>
      <c r="C7516" s="179">
        <v>1</v>
      </c>
      <c r="D7516" s="179">
        <v>-2.9</v>
      </c>
      <c r="E7516" s="179">
        <v>3.9</v>
      </c>
      <c r="F7516" s="157" t="s">
        <v>13655</v>
      </c>
      <c r="G7516" s="158"/>
      <c r="H7516" s="159">
        <v>1998025218</v>
      </c>
    </row>
    <row r="7517" spans="1:8" s="119" customFormat="1">
      <c r="A7517" s="110"/>
      <c r="B7517" s="156">
        <v>45219.549479166664</v>
      </c>
      <c r="C7517" s="179">
        <v>5000</v>
      </c>
      <c r="D7517" s="179">
        <v>4895</v>
      </c>
      <c r="E7517" s="179">
        <v>105</v>
      </c>
      <c r="F7517" s="157" t="s">
        <v>4022</v>
      </c>
      <c r="G7517" s="158"/>
      <c r="H7517" s="159">
        <v>1998027544</v>
      </c>
    </row>
    <row r="7518" spans="1:8" s="119" customFormat="1">
      <c r="A7518" s="110"/>
      <c r="B7518" s="156">
        <v>45219.550821759258</v>
      </c>
      <c r="C7518" s="179">
        <v>300</v>
      </c>
      <c r="D7518" s="179">
        <v>293.7</v>
      </c>
      <c r="E7518" s="179">
        <v>6.3000000000000114</v>
      </c>
      <c r="F7518" s="157" t="s">
        <v>7135</v>
      </c>
      <c r="G7518" s="158"/>
      <c r="H7518" s="159">
        <v>1998030093</v>
      </c>
    </row>
    <row r="7519" spans="1:8" s="119" customFormat="1">
      <c r="A7519" s="110"/>
      <c r="B7519" s="156">
        <v>45219.551701388889</v>
      </c>
      <c r="C7519" s="179">
        <v>50</v>
      </c>
      <c r="D7519" s="179">
        <v>46.1</v>
      </c>
      <c r="E7519" s="179">
        <v>3.8999999999999986</v>
      </c>
      <c r="F7519" s="157" t="s">
        <v>13881</v>
      </c>
      <c r="G7519" s="158"/>
      <c r="H7519" s="159">
        <v>1998031818</v>
      </c>
    </row>
    <row r="7520" spans="1:8" s="119" customFormat="1">
      <c r="A7520" s="110"/>
      <c r="B7520" s="156">
        <v>45219.554756944446</v>
      </c>
      <c r="C7520" s="179">
        <v>1000</v>
      </c>
      <c r="D7520" s="179">
        <v>979</v>
      </c>
      <c r="E7520" s="179">
        <v>21</v>
      </c>
      <c r="F7520" s="157" t="s">
        <v>3936</v>
      </c>
      <c r="G7520" s="158"/>
      <c r="H7520" s="159">
        <v>1998037512</v>
      </c>
    </row>
    <row r="7521" spans="1:8" s="119" customFormat="1">
      <c r="A7521" s="110"/>
      <c r="B7521" s="156">
        <v>45219.555844907409</v>
      </c>
      <c r="C7521" s="179">
        <v>300</v>
      </c>
      <c r="D7521" s="179">
        <v>293.7</v>
      </c>
      <c r="E7521" s="179">
        <v>6.3000000000000114</v>
      </c>
      <c r="F7521" s="157" t="s">
        <v>14052</v>
      </c>
      <c r="G7521" s="158"/>
      <c r="H7521" s="159">
        <v>1998039430</v>
      </c>
    </row>
    <row r="7522" spans="1:8" s="119" customFormat="1">
      <c r="A7522" s="110"/>
      <c r="B7522" s="156">
        <v>45219.556921296295</v>
      </c>
      <c r="C7522" s="179">
        <v>2000</v>
      </c>
      <c r="D7522" s="179">
        <v>1958</v>
      </c>
      <c r="E7522" s="179">
        <v>42</v>
      </c>
      <c r="F7522" s="157" t="s">
        <v>7147</v>
      </c>
      <c r="G7522" s="158"/>
      <c r="H7522" s="159">
        <v>1998041272</v>
      </c>
    </row>
    <row r="7523" spans="1:8" s="119" customFormat="1">
      <c r="A7523" s="110"/>
      <c r="B7523" s="156">
        <v>45219.558506944442</v>
      </c>
      <c r="C7523" s="179">
        <v>100</v>
      </c>
      <c r="D7523" s="179">
        <v>96.1</v>
      </c>
      <c r="E7523" s="179">
        <v>3.9000000000000057</v>
      </c>
      <c r="F7523" s="157" t="s">
        <v>5</v>
      </c>
      <c r="G7523" s="158"/>
      <c r="H7523" s="159">
        <v>1998044127</v>
      </c>
    </row>
    <row r="7524" spans="1:8" s="119" customFormat="1">
      <c r="A7524" s="110"/>
      <c r="B7524" s="156">
        <v>45219.559328703705</v>
      </c>
      <c r="C7524" s="179">
        <v>500</v>
      </c>
      <c r="D7524" s="179">
        <v>489.5</v>
      </c>
      <c r="E7524" s="179">
        <v>10.5</v>
      </c>
      <c r="F7524" s="157" t="s">
        <v>13881</v>
      </c>
      <c r="G7524" s="158"/>
      <c r="H7524" s="159">
        <v>1998045626</v>
      </c>
    </row>
    <row r="7525" spans="1:8" s="119" customFormat="1">
      <c r="A7525" s="110"/>
      <c r="B7525" s="156">
        <v>45219.561990740738</v>
      </c>
      <c r="C7525" s="179">
        <v>5</v>
      </c>
      <c r="D7525" s="179">
        <v>1.1000000000000001</v>
      </c>
      <c r="E7525" s="179">
        <v>3.9</v>
      </c>
      <c r="F7525" s="157" t="s">
        <v>13797</v>
      </c>
      <c r="G7525" s="158"/>
      <c r="H7525" s="159">
        <v>1998050352</v>
      </c>
    </row>
    <row r="7526" spans="1:8" s="119" customFormat="1">
      <c r="A7526" s="110"/>
      <c r="B7526" s="156">
        <v>45219.563576388886</v>
      </c>
      <c r="C7526" s="179">
        <v>10</v>
      </c>
      <c r="D7526" s="179">
        <v>6.1</v>
      </c>
      <c r="E7526" s="179">
        <v>3.9000000000000004</v>
      </c>
      <c r="F7526" s="157" t="s">
        <v>3971</v>
      </c>
      <c r="G7526" s="158"/>
      <c r="H7526" s="159">
        <v>1998053208</v>
      </c>
    </row>
    <row r="7527" spans="1:8" s="119" customFormat="1">
      <c r="A7527" s="110"/>
      <c r="B7527" s="156">
        <v>45219.564895833333</v>
      </c>
      <c r="C7527" s="179">
        <v>10</v>
      </c>
      <c r="D7527" s="179">
        <v>6.1</v>
      </c>
      <c r="E7527" s="179">
        <v>3.9000000000000004</v>
      </c>
      <c r="F7527" s="157" t="s">
        <v>3971</v>
      </c>
      <c r="G7527" s="158"/>
      <c r="H7527" s="159">
        <v>1998055709</v>
      </c>
    </row>
    <row r="7528" spans="1:8" s="119" customFormat="1">
      <c r="A7528" s="110"/>
      <c r="B7528" s="156">
        <v>45219.565185185187</v>
      </c>
      <c r="C7528" s="179">
        <v>1000</v>
      </c>
      <c r="D7528" s="179">
        <v>979</v>
      </c>
      <c r="E7528" s="179">
        <v>21</v>
      </c>
      <c r="F7528" s="157" t="s">
        <v>5</v>
      </c>
      <c r="G7528" s="158"/>
      <c r="H7528" s="159">
        <v>1998056232</v>
      </c>
    </row>
    <row r="7529" spans="1:8" s="119" customFormat="1">
      <c r="A7529" s="110"/>
      <c r="B7529" s="156">
        <v>45219.566064814811</v>
      </c>
      <c r="C7529" s="179">
        <v>1000</v>
      </c>
      <c r="D7529" s="179">
        <v>979</v>
      </c>
      <c r="E7529" s="179">
        <v>21</v>
      </c>
      <c r="F7529" s="157" t="s">
        <v>5</v>
      </c>
      <c r="G7529" s="158"/>
      <c r="H7529" s="159">
        <v>1998057799</v>
      </c>
    </row>
    <row r="7530" spans="1:8" s="119" customFormat="1">
      <c r="A7530" s="110"/>
      <c r="B7530" s="156">
        <v>45219.570011574076</v>
      </c>
      <c r="C7530" s="179">
        <v>1</v>
      </c>
      <c r="D7530" s="179">
        <v>-2.9</v>
      </c>
      <c r="E7530" s="179">
        <v>3.9</v>
      </c>
      <c r="F7530" s="157" t="s">
        <v>14256</v>
      </c>
      <c r="G7530" s="158"/>
      <c r="H7530" s="159">
        <v>1998064546</v>
      </c>
    </row>
    <row r="7531" spans="1:8" s="119" customFormat="1">
      <c r="A7531" s="110"/>
      <c r="B7531" s="156">
        <v>45219.571192129632</v>
      </c>
      <c r="C7531" s="179">
        <v>1000</v>
      </c>
      <c r="D7531" s="179">
        <v>979</v>
      </c>
      <c r="E7531" s="179">
        <v>21</v>
      </c>
      <c r="F7531" s="157" t="s">
        <v>14257</v>
      </c>
      <c r="G7531" s="158"/>
      <c r="H7531" s="159">
        <v>1998066537</v>
      </c>
    </row>
    <row r="7532" spans="1:8" s="119" customFormat="1">
      <c r="A7532" s="110"/>
      <c r="B7532" s="156">
        <v>45219.571655092594</v>
      </c>
      <c r="C7532" s="179">
        <v>10</v>
      </c>
      <c r="D7532" s="179">
        <v>6.1</v>
      </c>
      <c r="E7532" s="179">
        <v>3.9000000000000004</v>
      </c>
      <c r="F7532" s="157" t="s">
        <v>5</v>
      </c>
      <c r="G7532" s="158"/>
      <c r="H7532" s="159">
        <v>1998067305</v>
      </c>
    </row>
    <row r="7533" spans="1:8" s="119" customFormat="1">
      <c r="A7533" s="110"/>
      <c r="B7533" s="156">
        <v>45219.571851851855</v>
      </c>
      <c r="C7533" s="179">
        <v>10</v>
      </c>
      <c r="D7533" s="179">
        <v>6.1</v>
      </c>
      <c r="E7533" s="179">
        <v>3.9000000000000004</v>
      </c>
      <c r="F7533" s="157" t="s">
        <v>3971</v>
      </c>
      <c r="G7533" s="158"/>
      <c r="H7533" s="159">
        <v>1998067620</v>
      </c>
    </row>
    <row r="7534" spans="1:8" s="119" customFormat="1">
      <c r="A7534" s="110"/>
      <c r="B7534" s="156">
        <v>45219.572685185187</v>
      </c>
      <c r="C7534" s="179">
        <v>500</v>
      </c>
      <c r="D7534" s="179">
        <v>489.5</v>
      </c>
      <c r="E7534" s="179">
        <v>10.5</v>
      </c>
      <c r="F7534" s="157" t="s">
        <v>5</v>
      </c>
      <c r="G7534" s="158"/>
      <c r="H7534" s="159">
        <v>1998068986</v>
      </c>
    </row>
    <row r="7535" spans="1:8" s="119" customFormat="1">
      <c r="A7535" s="110"/>
      <c r="B7535" s="156">
        <v>45219.572881944441</v>
      </c>
      <c r="C7535" s="179">
        <v>500</v>
      </c>
      <c r="D7535" s="179">
        <v>489.5</v>
      </c>
      <c r="E7535" s="179">
        <v>10.5</v>
      </c>
      <c r="F7535" s="157" t="s">
        <v>5</v>
      </c>
      <c r="G7535" s="158"/>
      <c r="H7535" s="159">
        <v>1998069325</v>
      </c>
    </row>
    <row r="7536" spans="1:8" s="119" customFormat="1">
      <c r="A7536" s="110"/>
      <c r="B7536" s="156">
        <v>45219.57309027778</v>
      </c>
      <c r="C7536" s="179">
        <v>10</v>
      </c>
      <c r="D7536" s="179">
        <v>6.1</v>
      </c>
      <c r="E7536" s="179">
        <v>3.9000000000000004</v>
      </c>
      <c r="F7536" s="157" t="s">
        <v>14258</v>
      </c>
      <c r="G7536" s="158"/>
      <c r="H7536" s="159">
        <v>1998069698</v>
      </c>
    </row>
    <row r="7537" spans="1:8" s="119" customFormat="1">
      <c r="A7537" s="110"/>
      <c r="B7537" s="156">
        <v>45219.574131944442</v>
      </c>
      <c r="C7537" s="179">
        <v>300</v>
      </c>
      <c r="D7537" s="179">
        <v>293.7</v>
      </c>
      <c r="E7537" s="179">
        <v>6.3000000000000114</v>
      </c>
      <c r="F7537" s="157" t="s">
        <v>13656</v>
      </c>
      <c r="G7537" s="158"/>
      <c r="H7537" s="159">
        <v>1998071454</v>
      </c>
    </row>
    <row r="7538" spans="1:8" s="119" customFormat="1">
      <c r="A7538" s="110"/>
      <c r="B7538" s="156">
        <v>45219.574305555558</v>
      </c>
      <c r="C7538" s="179">
        <v>500</v>
      </c>
      <c r="D7538" s="179">
        <v>489.5</v>
      </c>
      <c r="E7538" s="179">
        <v>10.5</v>
      </c>
      <c r="F7538" s="157" t="s">
        <v>7135</v>
      </c>
      <c r="G7538" s="158"/>
      <c r="H7538" s="159">
        <v>1998071753</v>
      </c>
    </row>
    <row r="7539" spans="1:8" s="119" customFormat="1">
      <c r="A7539" s="110"/>
      <c r="B7539" s="156">
        <v>45219.575023148151</v>
      </c>
      <c r="C7539" s="179">
        <v>91</v>
      </c>
      <c r="D7539" s="179">
        <v>87.1</v>
      </c>
      <c r="E7539" s="179">
        <v>3.9000000000000057</v>
      </c>
      <c r="F7539" s="157" t="s">
        <v>5</v>
      </c>
      <c r="G7539" s="158"/>
      <c r="H7539" s="159">
        <v>1998073049</v>
      </c>
    </row>
    <row r="7540" spans="1:8" s="119" customFormat="1">
      <c r="A7540" s="110"/>
      <c r="B7540" s="156">
        <v>45219.575243055559</v>
      </c>
      <c r="C7540" s="179">
        <v>2000</v>
      </c>
      <c r="D7540" s="179">
        <v>1958</v>
      </c>
      <c r="E7540" s="179">
        <v>42</v>
      </c>
      <c r="F7540" s="157" t="s">
        <v>5</v>
      </c>
      <c r="G7540" s="158"/>
      <c r="H7540" s="159">
        <v>1998073444</v>
      </c>
    </row>
    <row r="7541" spans="1:8" s="119" customFormat="1">
      <c r="A7541" s="110"/>
      <c r="B7541" s="156">
        <v>45219.575497685182</v>
      </c>
      <c r="C7541" s="179">
        <v>500</v>
      </c>
      <c r="D7541" s="179">
        <v>489.5</v>
      </c>
      <c r="E7541" s="179">
        <v>10.5</v>
      </c>
      <c r="F7541" s="157" t="s">
        <v>14259</v>
      </c>
      <c r="G7541" s="158"/>
      <c r="H7541" s="159">
        <v>1998073863</v>
      </c>
    </row>
    <row r="7542" spans="1:8" s="119" customFormat="1">
      <c r="A7542" s="110"/>
      <c r="B7542" s="156">
        <v>45219.576145833336</v>
      </c>
      <c r="C7542" s="179">
        <v>10</v>
      </c>
      <c r="D7542" s="179">
        <v>6.1</v>
      </c>
      <c r="E7542" s="179">
        <v>3.9000000000000004</v>
      </c>
      <c r="F7542" s="157" t="s">
        <v>13648</v>
      </c>
      <c r="G7542" s="158"/>
      <c r="H7542" s="159">
        <v>1998074889</v>
      </c>
    </row>
    <row r="7543" spans="1:8" s="119" customFormat="1">
      <c r="A7543" s="110"/>
      <c r="B7543" s="156">
        <v>45219.580937500003</v>
      </c>
      <c r="C7543" s="179">
        <v>100</v>
      </c>
      <c r="D7543" s="179">
        <v>96.1</v>
      </c>
      <c r="E7543" s="179">
        <v>3.9000000000000057</v>
      </c>
      <c r="F7543" s="157" t="s">
        <v>5</v>
      </c>
      <c r="G7543" s="158"/>
      <c r="H7543" s="159">
        <v>1998083028</v>
      </c>
    </row>
    <row r="7544" spans="1:8" s="119" customFormat="1">
      <c r="A7544" s="110"/>
      <c r="B7544" s="156">
        <v>45219.581793981481</v>
      </c>
      <c r="C7544" s="179">
        <v>100</v>
      </c>
      <c r="D7544" s="179">
        <v>96.1</v>
      </c>
      <c r="E7544" s="179">
        <v>3.9000000000000057</v>
      </c>
      <c r="F7544" s="157" t="s">
        <v>5</v>
      </c>
      <c r="G7544" s="158"/>
      <c r="H7544" s="159">
        <v>1998084249</v>
      </c>
    </row>
    <row r="7545" spans="1:8" s="119" customFormat="1">
      <c r="A7545" s="110"/>
      <c r="B7545" s="156">
        <v>45219.582372685189</v>
      </c>
      <c r="C7545" s="179">
        <v>500</v>
      </c>
      <c r="D7545" s="179">
        <v>489.5</v>
      </c>
      <c r="E7545" s="179">
        <v>10.5</v>
      </c>
      <c r="F7545" s="157" t="s">
        <v>3978</v>
      </c>
      <c r="G7545" s="158" t="s">
        <v>3987</v>
      </c>
      <c r="H7545" s="159">
        <v>1998085214</v>
      </c>
    </row>
    <row r="7546" spans="1:8" s="119" customFormat="1">
      <c r="A7546" s="110"/>
      <c r="B7546" s="156">
        <v>45219.582453703704</v>
      </c>
      <c r="C7546" s="179">
        <v>100</v>
      </c>
      <c r="D7546" s="179">
        <v>96.1</v>
      </c>
      <c r="E7546" s="179">
        <v>3.9000000000000057</v>
      </c>
      <c r="F7546" s="157" t="s">
        <v>5</v>
      </c>
      <c r="G7546" s="158"/>
      <c r="H7546" s="159">
        <v>1998085304</v>
      </c>
    </row>
    <row r="7547" spans="1:8" s="119" customFormat="1">
      <c r="A7547" s="110"/>
      <c r="B7547" s="156">
        <v>45219.584490740737</v>
      </c>
      <c r="C7547" s="179">
        <v>10</v>
      </c>
      <c r="D7547" s="179">
        <v>6.1</v>
      </c>
      <c r="E7547" s="179">
        <v>3.9000000000000004</v>
      </c>
      <c r="F7547" s="157" t="s">
        <v>7144</v>
      </c>
      <c r="G7547" s="158"/>
      <c r="H7547" s="159">
        <v>1998088545</v>
      </c>
    </row>
    <row r="7548" spans="1:8" s="119" customFormat="1">
      <c r="A7548" s="110"/>
      <c r="B7548" s="156">
        <v>45219.587152777778</v>
      </c>
      <c r="C7548" s="179">
        <v>5</v>
      </c>
      <c r="D7548" s="179">
        <v>1.1000000000000001</v>
      </c>
      <c r="E7548" s="179">
        <v>3.9</v>
      </c>
      <c r="F7548" s="157" t="s">
        <v>13680</v>
      </c>
      <c r="G7548" s="158"/>
      <c r="H7548" s="159">
        <v>1998093283</v>
      </c>
    </row>
    <row r="7549" spans="1:8" s="119" customFormat="1">
      <c r="A7549" s="110"/>
      <c r="B7549" s="156">
        <v>45219.587291666663</v>
      </c>
      <c r="C7549" s="179">
        <v>1500</v>
      </c>
      <c r="D7549" s="179">
        <v>1468.5</v>
      </c>
      <c r="E7549" s="179">
        <v>31.5</v>
      </c>
      <c r="F7549" s="157" t="s">
        <v>13764</v>
      </c>
      <c r="G7549" s="158"/>
      <c r="H7549" s="159">
        <v>1998093531</v>
      </c>
    </row>
    <row r="7550" spans="1:8" s="119" customFormat="1">
      <c r="A7550" s="110"/>
      <c r="B7550" s="156">
        <v>45219.587708333333</v>
      </c>
      <c r="C7550" s="179">
        <v>500</v>
      </c>
      <c r="D7550" s="179">
        <v>489.5</v>
      </c>
      <c r="E7550" s="179">
        <v>10.5</v>
      </c>
      <c r="F7550" s="157" t="s">
        <v>5</v>
      </c>
      <c r="G7550" s="158"/>
      <c r="H7550" s="159">
        <v>1998094254</v>
      </c>
    </row>
    <row r="7551" spans="1:8" s="119" customFormat="1">
      <c r="A7551" s="110"/>
      <c r="B7551" s="156">
        <v>45219.58971064815</v>
      </c>
      <c r="C7551" s="179">
        <v>1000</v>
      </c>
      <c r="D7551" s="179">
        <v>979</v>
      </c>
      <c r="E7551" s="179">
        <v>21</v>
      </c>
      <c r="F7551" s="157" t="s">
        <v>7130</v>
      </c>
      <c r="G7551" s="158"/>
      <c r="H7551" s="159">
        <v>1998097543</v>
      </c>
    </row>
    <row r="7552" spans="1:8" s="119" customFormat="1">
      <c r="A7552" s="110"/>
      <c r="B7552" s="156">
        <v>45219.589814814812</v>
      </c>
      <c r="C7552" s="179">
        <v>1</v>
      </c>
      <c r="D7552" s="179">
        <v>-2.9</v>
      </c>
      <c r="E7552" s="179">
        <v>3.9</v>
      </c>
      <c r="F7552" s="157" t="s">
        <v>7130</v>
      </c>
      <c r="G7552" s="158"/>
      <c r="H7552" s="159">
        <v>1998097728</v>
      </c>
    </row>
    <row r="7553" spans="1:8" s="119" customFormat="1">
      <c r="A7553" s="110"/>
      <c r="B7553" s="156">
        <v>45219.591400462959</v>
      </c>
      <c r="C7553" s="179">
        <v>300</v>
      </c>
      <c r="D7553" s="179">
        <v>293.7</v>
      </c>
      <c r="E7553" s="179">
        <v>6.3000000000000114</v>
      </c>
      <c r="F7553" s="157" t="s">
        <v>13648</v>
      </c>
      <c r="G7553" s="158"/>
      <c r="H7553" s="159">
        <v>1998100496</v>
      </c>
    </row>
    <row r="7554" spans="1:8" s="119" customFormat="1">
      <c r="A7554" s="110"/>
      <c r="B7554" s="156">
        <v>45219.592233796298</v>
      </c>
      <c r="C7554" s="179">
        <v>200</v>
      </c>
      <c r="D7554" s="179">
        <v>195.8</v>
      </c>
      <c r="E7554" s="179">
        <v>4.1999999999999886</v>
      </c>
      <c r="F7554" s="157" t="s">
        <v>5</v>
      </c>
      <c r="G7554" s="158"/>
      <c r="H7554" s="159">
        <v>1998101862</v>
      </c>
    </row>
    <row r="7555" spans="1:8" s="119" customFormat="1">
      <c r="A7555" s="110"/>
      <c r="B7555" s="156">
        <v>45219.592789351853</v>
      </c>
      <c r="C7555" s="179">
        <v>500</v>
      </c>
      <c r="D7555" s="179">
        <v>489.5</v>
      </c>
      <c r="E7555" s="179">
        <v>10.5</v>
      </c>
      <c r="F7555" s="157" t="s">
        <v>5</v>
      </c>
      <c r="G7555" s="158"/>
      <c r="H7555" s="159">
        <v>1998102773</v>
      </c>
    </row>
    <row r="7556" spans="1:8" s="119" customFormat="1">
      <c r="A7556" s="110"/>
      <c r="B7556" s="156">
        <v>45219.592858796299</v>
      </c>
      <c r="C7556" s="179">
        <v>1000</v>
      </c>
      <c r="D7556" s="179">
        <v>979</v>
      </c>
      <c r="E7556" s="179">
        <v>21</v>
      </c>
      <c r="F7556" s="157" t="s">
        <v>5</v>
      </c>
      <c r="G7556" s="158"/>
      <c r="H7556" s="159">
        <v>1998102913</v>
      </c>
    </row>
    <row r="7557" spans="1:8" s="119" customFormat="1">
      <c r="A7557" s="110"/>
      <c r="B7557" s="156">
        <v>45219.593344907407</v>
      </c>
      <c r="C7557" s="179">
        <v>10</v>
      </c>
      <c r="D7557" s="179">
        <v>6.1</v>
      </c>
      <c r="E7557" s="179">
        <v>3.9000000000000004</v>
      </c>
      <c r="F7557" s="157" t="s">
        <v>13680</v>
      </c>
      <c r="G7557" s="158"/>
      <c r="H7557" s="159">
        <v>1998103732</v>
      </c>
    </row>
    <row r="7558" spans="1:8" s="119" customFormat="1">
      <c r="A7558" s="110"/>
      <c r="B7558" s="156">
        <v>45219.593402777777</v>
      </c>
      <c r="C7558" s="179">
        <v>300</v>
      </c>
      <c r="D7558" s="179">
        <v>293.7</v>
      </c>
      <c r="E7558" s="179">
        <v>6.3000000000000114</v>
      </c>
      <c r="F7558" s="157" t="s">
        <v>5</v>
      </c>
      <c r="G7558" s="158"/>
      <c r="H7558" s="159">
        <v>1998103836</v>
      </c>
    </row>
    <row r="7559" spans="1:8" s="119" customFormat="1">
      <c r="A7559" s="110"/>
      <c r="B7559" s="156">
        <v>45219.595729166664</v>
      </c>
      <c r="C7559" s="179">
        <v>200</v>
      </c>
      <c r="D7559" s="179">
        <v>195.8</v>
      </c>
      <c r="E7559" s="179">
        <v>4.1999999999999886</v>
      </c>
      <c r="F7559" s="157" t="s">
        <v>5</v>
      </c>
      <c r="G7559" s="158"/>
      <c r="H7559" s="159">
        <v>1998107899</v>
      </c>
    </row>
    <row r="7560" spans="1:8" s="119" customFormat="1">
      <c r="A7560" s="110"/>
      <c r="B7560" s="156">
        <v>45219.595914351848</v>
      </c>
      <c r="C7560" s="179">
        <v>100</v>
      </c>
      <c r="D7560" s="179">
        <v>96.1</v>
      </c>
      <c r="E7560" s="179">
        <v>3.9000000000000057</v>
      </c>
      <c r="F7560" s="157" t="s">
        <v>13728</v>
      </c>
      <c r="G7560" s="158"/>
      <c r="H7560" s="159">
        <v>1998108215</v>
      </c>
    </row>
    <row r="7561" spans="1:8" s="119" customFormat="1">
      <c r="A7561" s="110"/>
      <c r="B7561" s="156">
        <v>45219.597627314812</v>
      </c>
      <c r="C7561" s="179">
        <v>500</v>
      </c>
      <c r="D7561" s="179">
        <v>489.5</v>
      </c>
      <c r="E7561" s="179">
        <v>10.5</v>
      </c>
      <c r="F7561" s="157" t="s">
        <v>5</v>
      </c>
      <c r="G7561" s="158"/>
      <c r="H7561" s="159">
        <v>1998111249</v>
      </c>
    </row>
    <row r="7562" spans="1:8" s="119" customFormat="1">
      <c r="A7562" s="110"/>
      <c r="B7562" s="156">
        <v>45219.59820601852</v>
      </c>
      <c r="C7562" s="179">
        <v>10</v>
      </c>
      <c r="D7562" s="179">
        <v>6.1</v>
      </c>
      <c r="E7562" s="179">
        <v>3.9000000000000004</v>
      </c>
      <c r="F7562" s="157" t="s">
        <v>3999</v>
      </c>
      <c r="G7562" s="158"/>
      <c r="H7562" s="159">
        <v>1998112273</v>
      </c>
    </row>
    <row r="7563" spans="1:8" s="119" customFormat="1">
      <c r="A7563" s="110"/>
      <c r="B7563" s="156">
        <v>45219.604571759257</v>
      </c>
      <c r="C7563" s="179">
        <v>10</v>
      </c>
      <c r="D7563" s="179">
        <v>6.1</v>
      </c>
      <c r="E7563" s="179">
        <v>3.9000000000000004</v>
      </c>
      <c r="F7563" s="157" t="s">
        <v>4058</v>
      </c>
      <c r="G7563" s="158"/>
      <c r="H7563" s="159">
        <v>1998124613</v>
      </c>
    </row>
    <row r="7564" spans="1:8" s="119" customFormat="1">
      <c r="A7564" s="110"/>
      <c r="B7564" s="156">
        <v>45219.604837962965</v>
      </c>
      <c r="C7564" s="179">
        <v>3000</v>
      </c>
      <c r="D7564" s="179">
        <v>2937</v>
      </c>
      <c r="E7564" s="179">
        <v>63</v>
      </c>
      <c r="F7564" s="157" t="s">
        <v>7134</v>
      </c>
      <c r="G7564" s="158"/>
      <c r="H7564" s="159">
        <v>1998125095</v>
      </c>
    </row>
    <row r="7565" spans="1:8" s="119" customFormat="1">
      <c r="A7565" s="110"/>
      <c r="B7565" s="156">
        <v>45219.606620370374</v>
      </c>
      <c r="C7565" s="179">
        <v>1000</v>
      </c>
      <c r="D7565" s="179">
        <v>979</v>
      </c>
      <c r="E7565" s="179">
        <v>21</v>
      </c>
      <c r="F7565" s="157" t="s">
        <v>13679</v>
      </c>
      <c r="G7565" s="158"/>
      <c r="H7565" s="159">
        <v>1998128322</v>
      </c>
    </row>
    <row r="7566" spans="1:8" s="119" customFormat="1">
      <c r="A7566" s="110"/>
      <c r="B7566" s="156">
        <v>45219.606932870367</v>
      </c>
      <c r="C7566" s="179">
        <v>300</v>
      </c>
      <c r="D7566" s="179">
        <v>293.7</v>
      </c>
      <c r="E7566" s="179">
        <v>6.3000000000000114</v>
      </c>
      <c r="F7566" s="157" t="s">
        <v>5</v>
      </c>
      <c r="G7566" s="158"/>
      <c r="H7566" s="159">
        <v>1998128937</v>
      </c>
    </row>
    <row r="7567" spans="1:8" s="119" customFormat="1">
      <c r="A7567" s="110"/>
      <c r="B7567" s="156">
        <v>45219.609895833331</v>
      </c>
      <c r="C7567" s="179">
        <v>200</v>
      </c>
      <c r="D7567" s="179">
        <v>195.8</v>
      </c>
      <c r="E7567" s="179">
        <v>4.1999999999999886</v>
      </c>
      <c r="F7567" s="157" t="s">
        <v>5</v>
      </c>
      <c r="G7567" s="158"/>
      <c r="H7567" s="159">
        <v>1998134524</v>
      </c>
    </row>
    <row r="7568" spans="1:8" s="119" customFormat="1">
      <c r="A7568" s="110"/>
      <c r="B7568" s="156">
        <v>45219.609907407408</v>
      </c>
      <c r="C7568" s="179">
        <v>1000</v>
      </c>
      <c r="D7568" s="179">
        <v>979</v>
      </c>
      <c r="E7568" s="179">
        <v>21</v>
      </c>
      <c r="F7568" s="157" t="s">
        <v>5</v>
      </c>
      <c r="G7568" s="158"/>
      <c r="H7568" s="159">
        <v>1998134539</v>
      </c>
    </row>
    <row r="7569" spans="1:8" s="119" customFormat="1">
      <c r="A7569" s="110"/>
      <c r="B7569" s="156">
        <v>45219.614942129629</v>
      </c>
      <c r="C7569" s="179">
        <v>500</v>
      </c>
      <c r="D7569" s="179">
        <v>489.5</v>
      </c>
      <c r="E7569" s="179">
        <v>10.5</v>
      </c>
      <c r="F7569" s="157" t="s">
        <v>13686</v>
      </c>
      <c r="G7569" s="158"/>
      <c r="H7569" s="159">
        <v>1998144052</v>
      </c>
    </row>
    <row r="7570" spans="1:8" s="119" customFormat="1">
      <c r="A7570" s="110"/>
      <c r="B7570" s="156">
        <v>45219.615046296298</v>
      </c>
      <c r="C7570" s="179">
        <v>1000</v>
      </c>
      <c r="D7570" s="179">
        <v>979</v>
      </c>
      <c r="E7570" s="179">
        <v>21</v>
      </c>
      <c r="F7570" s="157" t="s">
        <v>5</v>
      </c>
      <c r="G7570" s="158"/>
      <c r="H7570" s="159">
        <v>1998144272</v>
      </c>
    </row>
    <row r="7571" spans="1:8" s="119" customFormat="1">
      <c r="A7571" s="110"/>
      <c r="B7571" s="156">
        <v>45219.616423611114</v>
      </c>
      <c r="C7571" s="179">
        <v>10000</v>
      </c>
      <c r="D7571" s="179">
        <v>9790</v>
      </c>
      <c r="E7571" s="179">
        <v>210</v>
      </c>
      <c r="F7571" s="157" t="s">
        <v>13810</v>
      </c>
      <c r="G7571" s="158"/>
      <c r="H7571" s="159">
        <v>1998146853</v>
      </c>
    </row>
    <row r="7572" spans="1:8" s="119" customFormat="1">
      <c r="A7572" s="110"/>
      <c r="B7572" s="156">
        <v>45219.616643518515</v>
      </c>
      <c r="C7572" s="179">
        <v>300</v>
      </c>
      <c r="D7572" s="179">
        <v>293.7</v>
      </c>
      <c r="E7572" s="179">
        <v>6.3000000000000114</v>
      </c>
      <c r="F7572" s="157" t="s">
        <v>5</v>
      </c>
      <c r="G7572" s="158"/>
      <c r="H7572" s="159">
        <v>1998147264</v>
      </c>
    </row>
    <row r="7573" spans="1:8" s="119" customFormat="1">
      <c r="A7573" s="110"/>
      <c r="B7573" s="156">
        <v>45219.617314814815</v>
      </c>
      <c r="C7573" s="179">
        <v>10</v>
      </c>
      <c r="D7573" s="179">
        <v>6.1</v>
      </c>
      <c r="E7573" s="179">
        <v>3.9000000000000004</v>
      </c>
      <c r="F7573" s="157" t="s">
        <v>3971</v>
      </c>
      <c r="G7573" s="158"/>
      <c r="H7573" s="159">
        <v>1998148543</v>
      </c>
    </row>
    <row r="7574" spans="1:8" s="119" customFormat="1">
      <c r="A7574" s="110"/>
      <c r="B7574" s="156">
        <v>45219.62023148148</v>
      </c>
      <c r="C7574" s="179">
        <v>4000</v>
      </c>
      <c r="D7574" s="179">
        <v>3916</v>
      </c>
      <c r="E7574" s="179">
        <v>84</v>
      </c>
      <c r="F7574" s="157" t="s">
        <v>5</v>
      </c>
      <c r="G7574" s="158"/>
      <c r="H7574" s="159">
        <v>1998154078</v>
      </c>
    </row>
    <row r="7575" spans="1:8" s="119" customFormat="1">
      <c r="A7575" s="110"/>
      <c r="B7575" s="156">
        <v>45219.620659722219</v>
      </c>
      <c r="C7575" s="179">
        <v>200</v>
      </c>
      <c r="D7575" s="179">
        <v>195.8</v>
      </c>
      <c r="E7575" s="179">
        <v>4.1999999999999886</v>
      </c>
      <c r="F7575" s="157" t="s">
        <v>5</v>
      </c>
      <c r="G7575" s="158"/>
      <c r="H7575" s="159">
        <v>1998154850</v>
      </c>
    </row>
    <row r="7576" spans="1:8" s="119" customFormat="1">
      <c r="A7576" s="110"/>
      <c r="B7576" s="156">
        <v>45219.621041666665</v>
      </c>
      <c r="C7576" s="179">
        <v>10</v>
      </c>
      <c r="D7576" s="179">
        <v>6.1</v>
      </c>
      <c r="E7576" s="179">
        <v>3.9000000000000004</v>
      </c>
      <c r="F7576" s="157" t="s">
        <v>13690</v>
      </c>
      <c r="G7576" s="158"/>
      <c r="H7576" s="159">
        <v>1998155548</v>
      </c>
    </row>
    <row r="7577" spans="1:8" s="119" customFormat="1">
      <c r="A7577" s="110"/>
      <c r="B7577" s="156">
        <v>45219.622777777775</v>
      </c>
      <c r="C7577" s="179">
        <v>100</v>
      </c>
      <c r="D7577" s="179">
        <v>96.1</v>
      </c>
      <c r="E7577" s="179">
        <v>3.9000000000000057</v>
      </c>
      <c r="F7577" s="157" t="s">
        <v>5</v>
      </c>
      <c r="G7577" s="158"/>
      <c r="H7577" s="159">
        <v>1998158896</v>
      </c>
    </row>
    <row r="7578" spans="1:8" s="119" customFormat="1">
      <c r="A7578" s="110"/>
      <c r="B7578" s="156">
        <v>45219.625497685185</v>
      </c>
      <c r="C7578" s="179">
        <v>5</v>
      </c>
      <c r="D7578" s="179">
        <v>1.1000000000000001</v>
      </c>
      <c r="E7578" s="179">
        <v>3.9</v>
      </c>
      <c r="F7578" s="157" t="s">
        <v>14260</v>
      </c>
      <c r="G7578" s="158"/>
      <c r="H7578" s="159">
        <v>1998164267</v>
      </c>
    </row>
    <row r="7579" spans="1:8" s="119" customFormat="1">
      <c r="A7579" s="110"/>
      <c r="B7579" s="156">
        <v>45219.625844907408</v>
      </c>
      <c r="C7579" s="179">
        <v>10</v>
      </c>
      <c r="D7579" s="179">
        <v>6.1</v>
      </c>
      <c r="E7579" s="179">
        <v>3.9000000000000004</v>
      </c>
      <c r="F7579" s="157" t="s">
        <v>5</v>
      </c>
      <c r="G7579" s="158"/>
      <c r="H7579" s="159">
        <v>1998164971</v>
      </c>
    </row>
    <row r="7580" spans="1:8" s="119" customFormat="1">
      <c r="A7580" s="110"/>
      <c r="B7580" s="156">
        <v>45219.626134259262</v>
      </c>
      <c r="C7580" s="179">
        <v>10</v>
      </c>
      <c r="D7580" s="179">
        <v>6.1</v>
      </c>
      <c r="E7580" s="179">
        <v>3.9000000000000004</v>
      </c>
      <c r="F7580" s="157" t="s">
        <v>4014</v>
      </c>
      <c r="G7580" s="158"/>
      <c r="H7580" s="159">
        <v>1998165573</v>
      </c>
    </row>
    <row r="7581" spans="1:8" s="119" customFormat="1">
      <c r="A7581" s="110"/>
      <c r="B7581" s="156">
        <v>45219.626238425924</v>
      </c>
      <c r="C7581" s="179">
        <v>300</v>
      </c>
      <c r="D7581" s="179">
        <v>293.7</v>
      </c>
      <c r="E7581" s="179">
        <v>6.3000000000000114</v>
      </c>
      <c r="F7581" s="157" t="s">
        <v>5</v>
      </c>
      <c r="G7581" s="158"/>
      <c r="H7581" s="159">
        <v>1998165785</v>
      </c>
    </row>
    <row r="7582" spans="1:8" s="119" customFormat="1">
      <c r="A7582" s="110"/>
      <c r="B7582" s="156">
        <v>45219.626550925925</v>
      </c>
      <c r="C7582" s="179">
        <v>1000</v>
      </c>
      <c r="D7582" s="179">
        <v>979</v>
      </c>
      <c r="E7582" s="179">
        <v>21</v>
      </c>
      <c r="F7582" s="157" t="s">
        <v>13690</v>
      </c>
      <c r="G7582" s="158"/>
      <c r="H7582" s="159">
        <v>1998166377</v>
      </c>
    </row>
    <row r="7583" spans="1:8" s="119" customFormat="1">
      <c r="A7583" s="110"/>
      <c r="B7583" s="156">
        <v>45219.626828703702</v>
      </c>
      <c r="C7583" s="179">
        <v>100</v>
      </c>
      <c r="D7583" s="179">
        <v>96.1</v>
      </c>
      <c r="E7583" s="179">
        <v>3.9000000000000057</v>
      </c>
      <c r="F7583" s="157" t="s">
        <v>13767</v>
      </c>
      <c r="G7583" s="158"/>
      <c r="H7583" s="159">
        <v>1998166934</v>
      </c>
    </row>
    <row r="7584" spans="1:8" s="119" customFormat="1">
      <c r="A7584" s="110"/>
      <c r="B7584" s="156">
        <v>45219.630752314813</v>
      </c>
      <c r="C7584" s="179">
        <v>100</v>
      </c>
      <c r="D7584" s="179">
        <v>96.1</v>
      </c>
      <c r="E7584" s="179">
        <v>3.9000000000000057</v>
      </c>
      <c r="F7584" s="157" t="s">
        <v>5</v>
      </c>
      <c r="G7584" s="158"/>
      <c r="H7584" s="159">
        <v>1998174922</v>
      </c>
    </row>
    <row r="7585" spans="1:8" s="119" customFormat="1">
      <c r="A7585" s="110"/>
      <c r="B7585" s="156">
        <v>45219.630949074075</v>
      </c>
      <c r="C7585" s="179">
        <v>500</v>
      </c>
      <c r="D7585" s="179">
        <v>489.5</v>
      </c>
      <c r="E7585" s="179">
        <v>10.5</v>
      </c>
      <c r="F7585" s="157" t="s">
        <v>7135</v>
      </c>
      <c r="G7585" s="158"/>
      <c r="H7585" s="159">
        <v>1998175332</v>
      </c>
    </row>
    <row r="7586" spans="1:8" s="119" customFormat="1">
      <c r="A7586" s="110"/>
      <c r="B7586" s="156">
        <v>45219.631145833337</v>
      </c>
      <c r="C7586" s="179">
        <v>30</v>
      </c>
      <c r="D7586" s="179">
        <v>26.1</v>
      </c>
      <c r="E7586" s="179">
        <v>3.8999999999999986</v>
      </c>
      <c r="F7586" s="157" t="s">
        <v>5</v>
      </c>
      <c r="G7586" s="158"/>
      <c r="H7586" s="159">
        <v>1998175671</v>
      </c>
    </row>
    <row r="7587" spans="1:8" s="119" customFormat="1">
      <c r="A7587" s="110"/>
      <c r="B7587" s="156">
        <v>45219.63349537037</v>
      </c>
      <c r="C7587" s="179">
        <v>10</v>
      </c>
      <c r="D7587" s="179">
        <v>6.1</v>
      </c>
      <c r="E7587" s="179">
        <v>3.9000000000000004</v>
      </c>
      <c r="F7587" s="157" t="s">
        <v>3964</v>
      </c>
      <c r="G7587" s="158"/>
      <c r="H7587" s="159">
        <v>1998180046</v>
      </c>
    </row>
    <row r="7588" spans="1:8" s="119" customFormat="1">
      <c r="A7588" s="110"/>
      <c r="B7588" s="156">
        <v>45219.634050925924</v>
      </c>
      <c r="C7588" s="179">
        <v>300</v>
      </c>
      <c r="D7588" s="179">
        <v>293.7</v>
      </c>
      <c r="E7588" s="179">
        <v>6.3000000000000114</v>
      </c>
      <c r="F7588" s="157" t="s">
        <v>7140</v>
      </c>
      <c r="G7588" s="158"/>
      <c r="H7588" s="159">
        <v>1998180974</v>
      </c>
    </row>
    <row r="7589" spans="1:8" s="119" customFormat="1">
      <c r="A7589" s="110"/>
      <c r="B7589" s="156">
        <v>45219.635810185187</v>
      </c>
      <c r="C7589" s="179">
        <v>10</v>
      </c>
      <c r="D7589" s="179">
        <v>6.1</v>
      </c>
      <c r="E7589" s="179">
        <v>3.9000000000000004</v>
      </c>
      <c r="F7589" s="157" t="s">
        <v>3950</v>
      </c>
      <c r="G7589" s="158"/>
      <c r="H7589" s="159">
        <v>1998184297</v>
      </c>
    </row>
    <row r="7590" spans="1:8" s="119" customFormat="1">
      <c r="A7590" s="110"/>
      <c r="B7590" s="156">
        <v>45219.638645833336</v>
      </c>
      <c r="C7590" s="179">
        <v>10</v>
      </c>
      <c r="D7590" s="179">
        <v>6.1</v>
      </c>
      <c r="E7590" s="179">
        <v>3.9000000000000004</v>
      </c>
      <c r="F7590" s="157" t="s">
        <v>4013</v>
      </c>
      <c r="G7590" s="158"/>
      <c r="H7590" s="159">
        <v>1998189360</v>
      </c>
    </row>
    <row r="7591" spans="1:8" s="119" customFormat="1">
      <c r="A7591" s="110"/>
      <c r="B7591" s="156">
        <v>45219.640543981484</v>
      </c>
      <c r="C7591" s="179">
        <v>10</v>
      </c>
      <c r="D7591" s="179">
        <v>6.1</v>
      </c>
      <c r="E7591" s="179">
        <v>3.9000000000000004</v>
      </c>
      <c r="F7591" s="157" t="s">
        <v>3936</v>
      </c>
      <c r="G7591" s="158"/>
      <c r="H7591" s="159">
        <v>1998192814</v>
      </c>
    </row>
    <row r="7592" spans="1:8" s="119" customFormat="1">
      <c r="A7592" s="110"/>
      <c r="B7592" s="156">
        <v>45219.644953703704</v>
      </c>
      <c r="C7592" s="179">
        <v>100</v>
      </c>
      <c r="D7592" s="179">
        <v>96.1</v>
      </c>
      <c r="E7592" s="179">
        <v>3.9000000000000057</v>
      </c>
      <c r="F7592" s="157" t="s">
        <v>5</v>
      </c>
      <c r="G7592" s="158"/>
      <c r="H7592" s="159">
        <v>1998200677</v>
      </c>
    </row>
    <row r="7593" spans="1:8" s="119" customFormat="1">
      <c r="A7593" s="110"/>
      <c r="B7593" s="156">
        <v>45219.64634259259</v>
      </c>
      <c r="C7593" s="179">
        <v>1000</v>
      </c>
      <c r="D7593" s="179">
        <v>979</v>
      </c>
      <c r="E7593" s="179">
        <v>21</v>
      </c>
      <c r="F7593" s="157" t="s">
        <v>7166</v>
      </c>
      <c r="G7593" s="158"/>
      <c r="H7593" s="159">
        <v>1998203265</v>
      </c>
    </row>
    <row r="7594" spans="1:8" s="119" customFormat="1">
      <c r="A7594" s="110"/>
      <c r="B7594" s="156">
        <v>45219.646435185183</v>
      </c>
      <c r="C7594" s="179">
        <v>1000</v>
      </c>
      <c r="D7594" s="179">
        <v>979</v>
      </c>
      <c r="E7594" s="179">
        <v>21</v>
      </c>
      <c r="F7594" s="157" t="s">
        <v>4001</v>
      </c>
      <c r="G7594" s="158"/>
      <c r="H7594" s="159">
        <v>1998203435</v>
      </c>
    </row>
    <row r="7595" spans="1:8" s="119" customFormat="1">
      <c r="A7595" s="110"/>
      <c r="B7595" s="156">
        <v>45219.647465277776</v>
      </c>
      <c r="C7595" s="179">
        <v>1000</v>
      </c>
      <c r="D7595" s="179">
        <v>979</v>
      </c>
      <c r="E7595" s="179">
        <v>21</v>
      </c>
      <c r="F7595" s="157" t="s">
        <v>4001</v>
      </c>
      <c r="G7595" s="158"/>
      <c r="H7595" s="159">
        <v>1998205160</v>
      </c>
    </row>
    <row r="7596" spans="1:8" s="119" customFormat="1">
      <c r="A7596" s="110"/>
      <c r="B7596" s="156">
        <v>45219.648587962962</v>
      </c>
      <c r="C7596" s="179">
        <v>1000</v>
      </c>
      <c r="D7596" s="179">
        <v>979</v>
      </c>
      <c r="E7596" s="179">
        <v>21</v>
      </c>
      <c r="F7596" s="157" t="s">
        <v>4001</v>
      </c>
      <c r="G7596" s="158"/>
      <c r="H7596" s="159">
        <v>1998207096</v>
      </c>
    </row>
    <row r="7597" spans="1:8" s="119" customFormat="1">
      <c r="A7597" s="110"/>
      <c r="B7597" s="156">
        <v>45219.650543981479</v>
      </c>
      <c r="C7597" s="179">
        <v>10</v>
      </c>
      <c r="D7597" s="179">
        <v>6.1</v>
      </c>
      <c r="E7597" s="179">
        <v>3.9000000000000004</v>
      </c>
      <c r="F7597" s="157" t="s">
        <v>5</v>
      </c>
      <c r="G7597" s="158"/>
      <c r="H7597" s="159">
        <v>1998210727</v>
      </c>
    </row>
    <row r="7598" spans="1:8" s="119" customFormat="1">
      <c r="A7598" s="110"/>
      <c r="B7598" s="156">
        <v>45219.653946759259</v>
      </c>
      <c r="C7598" s="179">
        <v>1</v>
      </c>
      <c r="D7598" s="179">
        <v>-2.9</v>
      </c>
      <c r="E7598" s="179">
        <v>3.9</v>
      </c>
      <c r="F7598" s="157" t="s">
        <v>13661</v>
      </c>
      <c r="G7598" s="158"/>
      <c r="H7598" s="159">
        <v>1998217016</v>
      </c>
    </row>
    <row r="7599" spans="1:8" s="119" customFormat="1">
      <c r="A7599" s="110"/>
      <c r="B7599" s="156">
        <v>45219.654305555552</v>
      </c>
      <c r="C7599" s="179">
        <v>1</v>
      </c>
      <c r="D7599" s="179">
        <v>-2.9</v>
      </c>
      <c r="E7599" s="179">
        <v>3.9</v>
      </c>
      <c r="F7599" s="157" t="s">
        <v>14261</v>
      </c>
      <c r="G7599" s="158"/>
      <c r="H7599" s="159">
        <v>1998217699</v>
      </c>
    </row>
    <row r="7600" spans="1:8" s="119" customFormat="1">
      <c r="A7600" s="110"/>
      <c r="B7600" s="156">
        <v>45219.656354166669</v>
      </c>
      <c r="C7600" s="179">
        <v>500</v>
      </c>
      <c r="D7600" s="179">
        <v>489.5</v>
      </c>
      <c r="E7600" s="179">
        <v>10.5</v>
      </c>
      <c r="F7600" s="157" t="s">
        <v>5</v>
      </c>
      <c r="G7600" s="158"/>
      <c r="H7600" s="159">
        <v>1998221514</v>
      </c>
    </row>
    <row r="7601" spans="1:8" s="119" customFormat="1">
      <c r="A7601" s="110"/>
      <c r="B7601" s="156">
        <v>45219.656469907408</v>
      </c>
      <c r="C7601" s="179">
        <v>100</v>
      </c>
      <c r="D7601" s="179">
        <v>96.1</v>
      </c>
      <c r="E7601" s="179">
        <v>3.9000000000000057</v>
      </c>
      <c r="F7601" s="157" t="s">
        <v>5</v>
      </c>
      <c r="G7601" s="158"/>
      <c r="H7601" s="159">
        <v>1998221804</v>
      </c>
    </row>
    <row r="7602" spans="1:8" s="119" customFormat="1">
      <c r="A7602" s="110"/>
      <c r="B7602" s="156">
        <v>45219.657604166663</v>
      </c>
      <c r="C7602" s="179">
        <v>500</v>
      </c>
      <c r="D7602" s="179">
        <v>489.5</v>
      </c>
      <c r="E7602" s="179">
        <v>10.5</v>
      </c>
      <c r="F7602" s="157" t="s">
        <v>5</v>
      </c>
      <c r="G7602" s="158"/>
      <c r="H7602" s="159">
        <v>1998223849</v>
      </c>
    </row>
    <row r="7603" spans="1:8" s="119" customFormat="1">
      <c r="A7603" s="110"/>
      <c r="B7603" s="156">
        <v>45219.658148148148</v>
      </c>
      <c r="C7603" s="179">
        <v>1000</v>
      </c>
      <c r="D7603" s="179">
        <v>979</v>
      </c>
      <c r="E7603" s="179">
        <v>21</v>
      </c>
      <c r="F7603" s="157" t="s">
        <v>5</v>
      </c>
      <c r="G7603" s="158"/>
      <c r="H7603" s="159">
        <v>1998224848</v>
      </c>
    </row>
    <row r="7604" spans="1:8" s="119" customFormat="1">
      <c r="A7604" s="110"/>
      <c r="B7604" s="156">
        <v>45219.65929398148</v>
      </c>
      <c r="C7604" s="179">
        <v>10</v>
      </c>
      <c r="D7604" s="179">
        <v>6.1</v>
      </c>
      <c r="E7604" s="179">
        <v>3.9000000000000004</v>
      </c>
      <c r="F7604" s="157" t="s">
        <v>4018</v>
      </c>
      <c r="G7604" s="158"/>
      <c r="H7604" s="159">
        <v>1998227083</v>
      </c>
    </row>
    <row r="7605" spans="1:8" s="119" customFormat="1">
      <c r="A7605" s="110"/>
      <c r="B7605" s="156">
        <v>45219.659791666665</v>
      </c>
      <c r="C7605" s="179">
        <v>300</v>
      </c>
      <c r="D7605" s="179">
        <v>293.7</v>
      </c>
      <c r="E7605" s="179">
        <v>6.3000000000000114</v>
      </c>
      <c r="F7605" s="157" t="s">
        <v>5</v>
      </c>
      <c r="G7605" s="158"/>
      <c r="H7605" s="159">
        <v>1998227981</v>
      </c>
    </row>
    <row r="7606" spans="1:8" s="119" customFormat="1">
      <c r="A7606" s="110"/>
      <c r="B7606" s="156">
        <v>45219.662800925929</v>
      </c>
      <c r="C7606" s="179">
        <v>10</v>
      </c>
      <c r="D7606" s="179">
        <v>6.1</v>
      </c>
      <c r="E7606" s="179">
        <v>3.9000000000000004</v>
      </c>
      <c r="F7606" s="157" t="s">
        <v>13653</v>
      </c>
      <c r="G7606" s="158"/>
      <c r="H7606" s="159">
        <v>1998233705</v>
      </c>
    </row>
    <row r="7607" spans="1:8" s="119" customFormat="1">
      <c r="A7607" s="110"/>
      <c r="B7607" s="156">
        <v>45219.665717592594</v>
      </c>
      <c r="C7607" s="179">
        <v>10</v>
      </c>
      <c r="D7607" s="179">
        <v>6.1</v>
      </c>
      <c r="E7607" s="179">
        <v>3.9000000000000004</v>
      </c>
      <c r="F7607" s="157" t="s">
        <v>13653</v>
      </c>
      <c r="G7607" s="158"/>
      <c r="H7607" s="159">
        <v>1998239063</v>
      </c>
    </row>
    <row r="7608" spans="1:8" s="119" customFormat="1">
      <c r="A7608" s="110"/>
      <c r="B7608" s="156">
        <v>45219.667893518519</v>
      </c>
      <c r="C7608" s="179">
        <v>1000</v>
      </c>
      <c r="D7608" s="179">
        <v>979</v>
      </c>
      <c r="E7608" s="179">
        <v>21</v>
      </c>
      <c r="F7608" s="157" t="s">
        <v>5</v>
      </c>
      <c r="G7608" s="158"/>
      <c r="H7608" s="159">
        <v>1998243223</v>
      </c>
    </row>
    <row r="7609" spans="1:8" s="119" customFormat="1">
      <c r="A7609" s="110"/>
      <c r="B7609" s="156">
        <v>45219.668993055559</v>
      </c>
      <c r="C7609" s="179">
        <v>300</v>
      </c>
      <c r="D7609" s="179">
        <v>293.7</v>
      </c>
      <c r="E7609" s="179">
        <v>6.3000000000000114</v>
      </c>
      <c r="F7609" s="157" t="s">
        <v>5</v>
      </c>
      <c r="G7609" s="158"/>
      <c r="H7609" s="159">
        <v>1998245346</v>
      </c>
    </row>
    <row r="7610" spans="1:8" s="119" customFormat="1">
      <c r="A7610" s="110"/>
      <c r="B7610" s="156">
        <v>45219.671006944445</v>
      </c>
      <c r="C7610" s="179">
        <v>750</v>
      </c>
      <c r="D7610" s="179">
        <v>734.25</v>
      </c>
      <c r="E7610" s="179">
        <v>15.75</v>
      </c>
      <c r="F7610" s="157" t="s">
        <v>14262</v>
      </c>
      <c r="G7610" s="158"/>
      <c r="H7610" s="159">
        <v>1998249281</v>
      </c>
    </row>
    <row r="7611" spans="1:8" s="119" customFormat="1">
      <c r="A7611" s="110"/>
      <c r="B7611" s="156">
        <v>45219.671342592592</v>
      </c>
      <c r="C7611" s="179">
        <v>10</v>
      </c>
      <c r="D7611" s="179">
        <v>6.1</v>
      </c>
      <c r="E7611" s="179">
        <v>3.9000000000000004</v>
      </c>
      <c r="F7611" s="157" t="s">
        <v>3978</v>
      </c>
      <c r="G7611" s="158"/>
      <c r="H7611" s="159">
        <v>1998249959</v>
      </c>
    </row>
    <row r="7612" spans="1:8" s="119" customFormat="1">
      <c r="A7612" s="110"/>
      <c r="B7612" s="156">
        <v>45219.672129629631</v>
      </c>
      <c r="C7612" s="179">
        <v>10</v>
      </c>
      <c r="D7612" s="179">
        <v>6.1</v>
      </c>
      <c r="E7612" s="179">
        <v>3.9000000000000004</v>
      </c>
      <c r="F7612" s="157" t="s">
        <v>3971</v>
      </c>
      <c r="G7612" s="158"/>
      <c r="H7612" s="159">
        <v>1998251404</v>
      </c>
    </row>
    <row r="7613" spans="1:8" s="119" customFormat="1">
      <c r="A7613" s="110"/>
      <c r="B7613" s="156">
        <v>45219.672743055555</v>
      </c>
      <c r="C7613" s="179">
        <v>1000</v>
      </c>
      <c r="D7613" s="179">
        <v>979</v>
      </c>
      <c r="E7613" s="179">
        <v>21</v>
      </c>
      <c r="F7613" s="157" t="s">
        <v>3943</v>
      </c>
      <c r="G7613" s="158"/>
      <c r="H7613" s="159">
        <v>1998252524</v>
      </c>
    </row>
    <row r="7614" spans="1:8" s="119" customFormat="1">
      <c r="A7614" s="110"/>
      <c r="B7614" s="156">
        <v>45219.675011574072</v>
      </c>
      <c r="C7614" s="179">
        <v>5</v>
      </c>
      <c r="D7614" s="179">
        <v>1.1000000000000001</v>
      </c>
      <c r="E7614" s="179">
        <v>3.9</v>
      </c>
      <c r="F7614" s="157" t="s">
        <v>13646</v>
      </c>
      <c r="G7614" s="158"/>
      <c r="H7614" s="159">
        <v>1998256782</v>
      </c>
    </row>
    <row r="7615" spans="1:8" s="119" customFormat="1">
      <c r="A7615" s="110"/>
      <c r="B7615" s="156">
        <v>45219.67659722222</v>
      </c>
      <c r="C7615" s="179">
        <v>5</v>
      </c>
      <c r="D7615" s="179">
        <v>1.1000000000000001</v>
      </c>
      <c r="E7615" s="179">
        <v>3.9</v>
      </c>
      <c r="F7615" s="157" t="s">
        <v>13646</v>
      </c>
      <c r="G7615" s="158"/>
      <c r="H7615" s="159">
        <v>1998259746</v>
      </c>
    </row>
    <row r="7616" spans="1:8" s="119" customFormat="1">
      <c r="A7616" s="110"/>
      <c r="B7616" s="156">
        <v>45219.677037037036</v>
      </c>
      <c r="C7616" s="179">
        <v>10</v>
      </c>
      <c r="D7616" s="179">
        <v>6.1</v>
      </c>
      <c r="E7616" s="179">
        <v>3.9000000000000004</v>
      </c>
      <c r="F7616" s="157" t="s">
        <v>3978</v>
      </c>
      <c r="G7616" s="158"/>
      <c r="H7616" s="159">
        <v>1998260590</v>
      </c>
    </row>
    <row r="7617" spans="1:8" s="119" customFormat="1">
      <c r="A7617" s="110"/>
      <c r="B7617" s="156">
        <v>45219.680810185186</v>
      </c>
      <c r="C7617" s="179">
        <v>300</v>
      </c>
      <c r="D7617" s="179">
        <v>293.7</v>
      </c>
      <c r="E7617" s="179">
        <v>6.3000000000000114</v>
      </c>
      <c r="F7617" s="157" t="s">
        <v>5</v>
      </c>
      <c r="G7617" s="158"/>
      <c r="H7617" s="159">
        <v>1998267669</v>
      </c>
    </row>
    <row r="7618" spans="1:8" s="119" customFormat="1">
      <c r="A7618" s="110"/>
      <c r="B7618" s="156">
        <v>45219.684884259259</v>
      </c>
      <c r="C7618" s="179">
        <v>10</v>
      </c>
      <c r="D7618" s="179">
        <v>6.1</v>
      </c>
      <c r="E7618" s="179">
        <v>3.9000000000000004</v>
      </c>
      <c r="F7618" s="157" t="s">
        <v>3955</v>
      </c>
      <c r="G7618" s="158"/>
      <c r="H7618" s="159">
        <v>1998275253</v>
      </c>
    </row>
    <row r="7619" spans="1:8" s="119" customFormat="1">
      <c r="A7619" s="110"/>
      <c r="B7619" s="156">
        <v>45219.686527777776</v>
      </c>
      <c r="C7619" s="179">
        <v>1000</v>
      </c>
      <c r="D7619" s="179">
        <v>979</v>
      </c>
      <c r="E7619" s="179">
        <v>21</v>
      </c>
      <c r="F7619" s="157" t="s">
        <v>5</v>
      </c>
      <c r="G7619" s="158"/>
      <c r="H7619" s="159">
        <v>1998278319</v>
      </c>
    </row>
    <row r="7620" spans="1:8" s="119" customFormat="1">
      <c r="A7620" s="110"/>
      <c r="B7620" s="156">
        <v>45219.688831018517</v>
      </c>
      <c r="C7620" s="179">
        <v>500</v>
      </c>
      <c r="D7620" s="179">
        <v>489.5</v>
      </c>
      <c r="E7620" s="179">
        <v>10.5</v>
      </c>
      <c r="F7620" s="157" t="s">
        <v>7134</v>
      </c>
      <c r="G7620" s="158"/>
      <c r="H7620" s="159">
        <v>1998282705</v>
      </c>
    </row>
    <row r="7621" spans="1:8" s="119" customFormat="1">
      <c r="A7621" s="110"/>
      <c r="B7621" s="156">
        <v>45219.690879629627</v>
      </c>
      <c r="C7621" s="179">
        <v>100</v>
      </c>
      <c r="D7621" s="179">
        <v>96.1</v>
      </c>
      <c r="E7621" s="179">
        <v>3.9000000000000057</v>
      </c>
      <c r="F7621" s="157" t="s">
        <v>5</v>
      </c>
      <c r="G7621" s="158"/>
      <c r="H7621" s="159">
        <v>1998286562</v>
      </c>
    </row>
    <row r="7622" spans="1:8" s="119" customFormat="1">
      <c r="A7622" s="110"/>
      <c r="B7622" s="156">
        <v>45219.691284722219</v>
      </c>
      <c r="C7622" s="179">
        <v>35</v>
      </c>
      <c r="D7622" s="179">
        <v>31.1</v>
      </c>
      <c r="E7622" s="179">
        <v>3.8999999999999986</v>
      </c>
      <c r="F7622" s="157" t="s">
        <v>14263</v>
      </c>
      <c r="G7622" s="158"/>
      <c r="H7622" s="159">
        <v>1998287362</v>
      </c>
    </row>
    <row r="7623" spans="1:8" s="119" customFormat="1">
      <c r="A7623" s="110"/>
      <c r="B7623" s="156">
        <v>45219.691608796296</v>
      </c>
      <c r="C7623" s="179">
        <v>10</v>
      </c>
      <c r="D7623" s="179">
        <v>6.1</v>
      </c>
      <c r="E7623" s="179">
        <v>3.9000000000000004</v>
      </c>
      <c r="F7623" s="157" t="s">
        <v>3971</v>
      </c>
      <c r="G7623" s="158"/>
      <c r="H7623" s="159">
        <v>1998287996</v>
      </c>
    </row>
    <row r="7624" spans="1:8" s="119" customFormat="1">
      <c r="A7624" s="110"/>
      <c r="B7624" s="156">
        <v>45219.693009259259</v>
      </c>
      <c r="C7624" s="179">
        <v>5</v>
      </c>
      <c r="D7624" s="179">
        <v>1.1000000000000001</v>
      </c>
      <c r="E7624" s="179">
        <v>3.9</v>
      </c>
      <c r="F7624" s="157" t="s">
        <v>5</v>
      </c>
      <c r="G7624" s="158"/>
      <c r="H7624" s="159">
        <v>1998290542</v>
      </c>
    </row>
    <row r="7625" spans="1:8" s="119" customFormat="1">
      <c r="A7625" s="110"/>
      <c r="B7625" s="156">
        <v>45219.69321759259</v>
      </c>
      <c r="C7625" s="179">
        <v>33</v>
      </c>
      <c r="D7625" s="179">
        <v>29.1</v>
      </c>
      <c r="E7625" s="179">
        <v>3.8999999999999986</v>
      </c>
      <c r="F7625" s="157" t="s">
        <v>5</v>
      </c>
      <c r="G7625" s="158"/>
      <c r="H7625" s="159">
        <v>1998290934</v>
      </c>
    </row>
    <row r="7626" spans="1:8" s="119" customFormat="1">
      <c r="A7626" s="110"/>
      <c r="B7626" s="156">
        <v>45219.695636574077</v>
      </c>
      <c r="C7626" s="179">
        <v>5000</v>
      </c>
      <c r="D7626" s="179">
        <v>4895</v>
      </c>
      <c r="E7626" s="179">
        <v>105</v>
      </c>
      <c r="F7626" s="157" t="s">
        <v>13867</v>
      </c>
      <c r="G7626" s="158"/>
      <c r="H7626" s="159">
        <v>1998295544</v>
      </c>
    </row>
    <row r="7627" spans="1:8" s="119" customFormat="1">
      <c r="A7627" s="110"/>
      <c r="B7627" s="156">
        <v>45219.695960648147</v>
      </c>
      <c r="C7627" s="179">
        <v>1</v>
      </c>
      <c r="D7627" s="179">
        <v>-2.9</v>
      </c>
      <c r="E7627" s="179">
        <v>3.9</v>
      </c>
      <c r="F7627" s="157" t="s">
        <v>5</v>
      </c>
      <c r="G7627" s="158"/>
      <c r="H7627" s="159">
        <v>1998296151</v>
      </c>
    </row>
    <row r="7628" spans="1:8" s="119" customFormat="1">
      <c r="A7628" s="110"/>
      <c r="B7628" s="156">
        <v>45219.699467592596</v>
      </c>
      <c r="C7628" s="179">
        <v>50</v>
      </c>
      <c r="D7628" s="179">
        <v>46.1</v>
      </c>
      <c r="E7628" s="179">
        <v>3.8999999999999986</v>
      </c>
      <c r="F7628" s="157" t="s">
        <v>5</v>
      </c>
      <c r="G7628" s="158"/>
      <c r="H7628" s="159">
        <v>1998302860</v>
      </c>
    </row>
    <row r="7629" spans="1:8" s="119" customFormat="1">
      <c r="A7629" s="110"/>
      <c r="B7629" s="156">
        <v>45219.699756944443</v>
      </c>
      <c r="C7629" s="179">
        <v>100</v>
      </c>
      <c r="D7629" s="179">
        <v>96.1</v>
      </c>
      <c r="E7629" s="179">
        <v>3.9000000000000057</v>
      </c>
      <c r="F7629" s="157" t="s">
        <v>5</v>
      </c>
      <c r="G7629" s="158"/>
      <c r="H7629" s="159">
        <v>1998303397</v>
      </c>
    </row>
    <row r="7630" spans="1:8" s="119" customFormat="1">
      <c r="A7630" s="110"/>
      <c r="B7630" s="156">
        <v>45219.702060185184</v>
      </c>
      <c r="C7630" s="179">
        <v>10</v>
      </c>
      <c r="D7630" s="179">
        <v>6.1</v>
      </c>
      <c r="E7630" s="179">
        <v>3.9000000000000004</v>
      </c>
      <c r="F7630" s="157" t="s">
        <v>3936</v>
      </c>
      <c r="G7630" s="158"/>
      <c r="H7630" s="159">
        <v>1998307997</v>
      </c>
    </row>
    <row r="7631" spans="1:8" s="119" customFormat="1">
      <c r="A7631" s="110"/>
      <c r="B7631" s="156">
        <v>45219.702638888892</v>
      </c>
      <c r="C7631" s="179">
        <v>50</v>
      </c>
      <c r="D7631" s="179">
        <v>46.1</v>
      </c>
      <c r="E7631" s="179">
        <v>3.8999999999999986</v>
      </c>
      <c r="F7631" s="157" t="s">
        <v>5</v>
      </c>
      <c r="G7631" s="158"/>
      <c r="H7631" s="159">
        <v>1998309097</v>
      </c>
    </row>
    <row r="7632" spans="1:8" s="119" customFormat="1">
      <c r="A7632" s="110"/>
      <c r="B7632" s="156">
        <v>45219.704039351855</v>
      </c>
      <c r="C7632" s="179">
        <v>1</v>
      </c>
      <c r="D7632" s="179">
        <v>-2.9</v>
      </c>
      <c r="E7632" s="179">
        <v>3.9</v>
      </c>
      <c r="F7632" s="157" t="s">
        <v>13777</v>
      </c>
      <c r="G7632" s="158"/>
      <c r="H7632" s="159">
        <v>1998311697</v>
      </c>
    </row>
    <row r="7633" spans="1:8" s="119" customFormat="1">
      <c r="A7633" s="110"/>
      <c r="B7633" s="156">
        <v>45219.705254629633</v>
      </c>
      <c r="C7633" s="179">
        <v>1000</v>
      </c>
      <c r="D7633" s="179">
        <v>979</v>
      </c>
      <c r="E7633" s="179">
        <v>21</v>
      </c>
      <c r="F7633" s="157" t="s">
        <v>5</v>
      </c>
      <c r="G7633" s="158"/>
      <c r="H7633" s="159">
        <v>1998314077</v>
      </c>
    </row>
    <row r="7634" spans="1:8" s="119" customFormat="1">
      <c r="A7634" s="110"/>
      <c r="B7634" s="156">
        <v>45219.706550925926</v>
      </c>
      <c r="C7634" s="179">
        <v>300</v>
      </c>
      <c r="D7634" s="179">
        <v>293.7</v>
      </c>
      <c r="E7634" s="179">
        <v>6.3000000000000114</v>
      </c>
      <c r="F7634" s="157" t="s">
        <v>3996</v>
      </c>
      <c r="G7634" s="158"/>
      <c r="H7634" s="159">
        <v>1998316521</v>
      </c>
    </row>
    <row r="7635" spans="1:8" s="119" customFormat="1">
      <c r="A7635" s="110"/>
      <c r="B7635" s="156">
        <v>45219.708634259259</v>
      </c>
      <c r="C7635" s="179">
        <v>500</v>
      </c>
      <c r="D7635" s="179">
        <v>489.5</v>
      </c>
      <c r="E7635" s="179">
        <v>10.5</v>
      </c>
      <c r="F7635" s="157" t="s">
        <v>5</v>
      </c>
      <c r="G7635" s="158"/>
      <c r="H7635" s="159">
        <v>1998320626</v>
      </c>
    </row>
    <row r="7636" spans="1:8" s="119" customFormat="1">
      <c r="A7636" s="110"/>
      <c r="B7636" s="156">
        <v>45219.70921296296</v>
      </c>
      <c r="C7636" s="179">
        <v>10</v>
      </c>
      <c r="D7636" s="179">
        <v>6.1</v>
      </c>
      <c r="E7636" s="179">
        <v>3.9000000000000004</v>
      </c>
      <c r="F7636" s="157" t="s">
        <v>3971</v>
      </c>
      <c r="G7636" s="158"/>
      <c r="H7636" s="159">
        <v>1998321828</v>
      </c>
    </row>
    <row r="7637" spans="1:8" s="119" customFormat="1">
      <c r="A7637" s="110"/>
      <c r="B7637" s="156">
        <v>45219.710243055553</v>
      </c>
      <c r="C7637" s="179">
        <v>300</v>
      </c>
      <c r="D7637" s="179">
        <v>293.7</v>
      </c>
      <c r="E7637" s="179">
        <v>6.3000000000000114</v>
      </c>
      <c r="F7637" s="157" t="s">
        <v>5</v>
      </c>
      <c r="G7637" s="158"/>
      <c r="H7637" s="159">
        <v>1998323829</v>
      </c>
    </row>
    <row r="7638" spans="1:8" s="119" customFormat="1">
      <c r="A7638" s="110"/>
      <c r="B7638" s="156">
        <v>45219.710763888892</v>
      </c>
      <c r="C7638" s="179">
        <v>10</v>
      </c>
      <c r="D7638" s="179">
        <v>6.1</v>
      </c>
      <c r="E7638" s="179">
        <v>3.9000000000000004</v>
      </c>
      <c r="F7638" s="157" t="s">
        <v>14264</v>
      </c>
      <c r="G7638" s="158"/>
      <c r="H7638" s="159">
        <v>1998324822</v>
      </c>
    </row>
    <row r="7639" spans="1:8" s="119" customFormat="1">
      <c r="A7639" s="110"/>
      <c r="B7639" s="156">
        <v>45219.712835648148</v>
      </c>
      <c r="C7639" s="179">
        <v>1000</v>
      </c>
      <c r="D7639" s="179">
        <v>979</v>
      </c>
      <c r="E7639" s="179">
        <v>21</v>
      </c>
      <c r="F7639" s="157" t="s">
        <v>3966</v>
      </c>
      <c r="G7639" s="158" t="s">
        <v>4038</v>
      </c>
      <c r="H7639" s="159">
        <v>1998329007</v>
      </c>
    </row>
    <row r="7640" spans="1:8" s="119" customFormat="1">
      <c r="A7640" s="110"/>
      <c r="B7640" s="156">
        <v>45219.713449074072</v>
      </c>
      <c r="C7640" s="179">
        <v>300</v>
      </c>
      <c r="D7640" s="179">
        <v>293.7</v>
      </c>
      <c r="E7640" s="179">
        <v>6.3000000000000114</v>
      </c>
      <c r="F7640" s="157" t="s">
        <v>5</v>
      </c>
      <c r="G7640" s="158"/>
      <c r="H7640" s="159">
        <v>1998330235</v>
      </c>
    </row>
    <row r="7641" spans="1:8" s="119" customFormat="1">
      <c r="A7641" s="110"/>
      <c r="B7641" s="156">
        <v>45219.715416666666</v>
      </c>
      <c r="C7641" s="179">
        <v>300</v>
      </c>
      <c r="D7641" s="179">
        <v>293.7</v>
      </c>
      <c r="E7641" s="179">
        <v>6.3000000000000114</v>
      </c>
      <c r="F7641" s="157" t="s">
        <v>5</v>
      </c>
      <c r="G7641" s="158"/>
      <c r="H7641" s="159">
        <v>1998334091</v>
      </c>
    </row>
    <row r="7642" spans="1:8" s="119" customFormat="1">
      <c r="A7642" s="110"/>
      <c r="B7642" s="156">
        <v>45219.71601851852</v>
      </c>
      <c r="C7642" s="179">
        <v>10</v>
      </c>
      <c r="D7642" s="179">
        <v>6.1</v>
      </c>
      <c r="E7642" s="179">
        <v>3.9000000000000004</v>
      </c>
      <c r="F7642" s="157" t="s">
        <v>3950</v>
      </c>
      <c r="G7642" s="158"/>
      <c r="H7642" s="159">
        <v>1998335265</v>
      </c>
    </row>
    <row r="7643" spans="1:8" s="119" customFormat="1">
      <c r="A7643" s="110"/>
      <c r="B7643" s="156">
        <v>45219.717465277776</v>
      </c>
      <c r="C7643" s="179">
        <v>1500</v>
      </c>
      <c r="D7643" s="179">
        <v>1468.5</v>
      </c>
      <c r="E7643" s="179">
        <v>31.5</v>
      </c>
      <c r="F7643" s="157" t="s">
        <v>14265</v>
      </c>
      <c r="G7643" s="158"/>
      <c r="H7643" s="159">
        <v>1998338014</v>
      </c>
    </row>
    <row r="7644" spans="1:8" s="119" customFormat="1">
      <c r="A7644" s="110"/>
      <c r="B7644" s="156">
        <v>45219.718229166669</v>
      </c>
      <c r="C7644" s="179">
        <v>500</v>
      </c>
      <c r="D7644" s="179">
        <v>489.5</v>
      </c>
      <c r="E7644" s="179">
        <v>10.5</v>
      </c>
      <c r="F7644" s="157" t="s">
        <v>5</v>
      </c>
      <c r="G7644" s="158"/>
      <c r="H7644" s="159">
        <v>1998339540</v>
      </c>
    </row>
    <row r="7645" spans="1:8" s="119" customFormat="1">
      <c r="A7645" s="110"/>
      <c r="B7645" s="156">
        <v>45219.719710648147</v>
      </c>
      <c r="C7645" s="179">
        <v>1000</v>
      </c>
      <c r="D7645" s="179">
        <v>979</v>
      </c>
      <c r="E7645" s="179">
        <v>21</v>
      </c>
      <c r="F7645" s="157" t="s">
        <v>5</v>
      </c>
      <c r="G7645" s="158"/>
      <c r="H7645" s="159">
        <v>1998342593</v>
      </c>
    </row>
    <row r="7646" spans="1:8" s="119" customFormat="1">
      <c r="A7646" s="110"/>
      <c r="B7646" s="156">
        <v>45219.719918981478</v>
      </c>
      <c r="C7646" s="179">
        <v>200</v>
      </c>
      <c r="D7646" s="179">
        <v>195.8</v>
      </c>
      <c r="E7646" s="179">
        <v>4.1999999999999886</v>
      </c>
      <c r="F7646" s="157" t="s">
        <v>5</v>
      </c>
      <c r="G7646" s="158"/>
      <c r="H7646" s="159">
        <v>1998342973</v>
      </c>
    </row>
    <row r="7647" spans="1:8" s="119" customFormat="1">
      <c r="A7647" s="110"/>
      <c r="B7647" s="156">
        <v>45219.722384259258</v>
      </c>
      <c r="C7647" s="179">
        <v>300</v>
      </c>
      <c r="D7647" s="179">
        <v>293.7</v>
      </c>
      <c r="E7647" s="179">
        <v>6.3000000000000114</v>
      </c>
      <c r="F7647" s="157" t="s">
        <v>5</v>
      </c>
      <c r="G7647" s="158"/>
      <c r="H7647" s="159">
        <v>1998348029</v>
      </c>
    </row>
    <row r="7648" spans="1:8" s="119" customFormat="1">
      <c r="A7648" s="110"/>
      <c r="B7648" s="156">
        <v>45219.723287037035</v>
      </c>
      <c r="C7648" s="179">
        <v>100</v>
      </c>
      <c r="D7648" s="179">
        <v>96.1</v>
      </c>
      <c r="E7648" s="179">
        <v>3.9000000000000057</v>
      </c>
      <c r="F7648" s="157" t="s">
        <v>5</v>
      </c>
      <c r="G7648" s="158"/>
      <c r="H7648" s="159">
        <v>1998350075</v>
      </c>
    </row>
    <row r="7649" spans="1:8" s="119" customFormat="1">
      <c r="A7649" s="110"/>
      <c r="B7649" s="156">
        <v>45219.728587962964</v>
      </c>
      <c r="C7649" s="179">
        <v>10</v>
      </c>
      <c r="D7649" s="179">
        <v>6.1</v>
      </c>
      <c r="E7649" s="179">
        <v>3.9000000000000004</v>
      </c>
      <c r="F7649" s="157" t="s">
        <v>7157</v>
      </c>
      <c r="G7649" s="158"/>
      <c r="H7649" s="159">
        <v>1998362327</v>
      </c>
    </row>
    <row r="7650" spans="1:8" s="119" customFormat="1">
      <c r="A7650" s="110"/>
      <c r="B7650" s="156">
        <v>45219.729490740741</v>
      </c>
      <c r="C7650" s="179">
        <v>500</v>
      </c>
      <c r="D7650" s="179">
        <v>489.5</v>
      </c>
      <c r="E7650" s="179">
        <v>10.5</v>
      </c>
      <c r="F7650" s="157" t="s">
        <v>5</v>
      </c>
      <c r="G7650" s="158"/>
      <c r="H7650" s="159">
        <v>1998364413</v>
      </c>
    </row>
    <row r="7651" spans="1:8" s="119" customFormat="1">
      <c r="A7651" s="110"/>
      <c r="B7651" s="156">
        <v>45219.731840277775</v>
      </c>
      <c r="C7651" s="179">
        <v>300</v>
      </c>
      <c r="D7651" s="179">
        <v>293.7</v>
      </c>
      <c r="E7651" s="179">
        <v>6.3000000000000114</v>
      </c>
      <c r="F7651" s="157" t="s">
        <v>5</v>
      </c>
      <c r="G7651" s="158"/>
      <c r="H7651" s="159">
        <v>1998369645</v>
      </c>
    </row>
    <row r="7652" spans="1:8" s="119" customFormat="1">
      <c r="A7652" s="110"/>
      <c r="B7652" s="156">
        <v>45219.732222222221</v>
      </c>
      <c r="C7652" s="179">
        <v>500</v>
      </c>
      <c r="D7652" s="179">
        <v>489.5</v>
      </c>
      <c r="E7652" s="179">
        <v>10.5</v>
      </c>
      <c r="F7652" s="157" t="s">
        <v>5</v>
      </c>
      <c r="G7652" s="158"/>
      <c r="H7652" s="159">
        <v>1998370535</v>
      </c>
    </row>
    <row r="7653" spans="1:8" s="119" customFormat="1">
      <c r="A7653" s="110"/>
      <c r="B7653" s="156">
        <v>45219.732245370367</v>
      </c>
      <c r="C7653" s="179">
        <v>500</v>
      </c>
      <c r="D7653" s="179">
        <v>489.5</v>
      </c>
      <c r="E7653" s="179">
        <v>10.5</v>
      </c>
      <c r="F7653" s="157" t="s">
        <v>5</v>
      </c>
      <c r="G7653" s="158"/>
      <c r="H7653" s="159">
        <v>1998370565</v>
      </c>
    </row>
    <row r="7654" spans="1:8" s="119" customFormat="1">
      <c r="A7654" s="110"/>
      <c r="B7654" s="156">
        <v>45219.736215277779</v>
      </c>
      <c r="C7654" s="179">
        <v>10</v>
      </c>
      <c r="D7654" s="179">
        <v>6.1</v>
      </c>
      <c r="E7654" s="179">
        <v>3.9000000000000004</v>
      </c>
      <c r="F7654" s="157" t="s">
        <v>3950</v>
      </c>
      <c r="G7654" s="158"/>
      <c r="H7654" s="159">
        <v>1998380095</v>
      </c>
    </row>
    <row r="7655" spans="1:8" s="119" customFormat="1">
      <c r="A7655" s="110"/>
      <c r="B7655" s="156">
        <v>45219.73642361111</v>
      </c>
      <c r="C7655" s="179">
        <v>10</v>
      </c>
      <c r="D7655" s="179">
        <v>6.1</v>
      </c>
      <c r="E7655" s="179">
        <v>3.9000000000000004</v>
      </c>
      <c r="F7655" s="157" t="s">
        <v>3971</v>
      </c>
      <c r="G7655" s="158"/>
      <c r="H7655" s="159">
        <v>1998380647</v>
      </c>
    </row>
    <row r="7656" spans="1:8" s="119" customFormat="1">
      <c r="A7656" s="110"/>
      <c r="B7656" s="156">
        <v>45219.73646990741</v>
      </c>
      <c r="C7656" s="179">
        <v>1</v>
      </c>
      <c r="D7656" s="179">
        <v>-2.9</v>
      </c>
      <c r="E7656" s="179">
        <v>3.9</v>
      </c>
      <c r="F7656" s="157" t="s">
        <v>3985</v>
      </c>
      <c r="G7656" s="158" t="s">
        <v>3987</v>
      </c>
      <c r="H7656" s="159">
        <v>1998380749</v>
      </c>
    </row>
    <row r="7657" spans="1:8" s="119" customFormat="1">
      <c r="A7657" s="110"/>
      <c r="B7657" s="156">
        <v>45219.737696759257</v>
      </c>
      <c r="C7657" s="179">
        <v>1000</v>
      </c>
      <c r="D7657" s="179">
        <v>979</v>
      </c>
      <c r="E7657" s="179">
        <v>21</v>
      </c>
      <c r="F7657" s="157" t="s">
        <v>13806</v>
      </c>
      <c r="G7657" s="158"/>
      <c r="H7657" s="159">
        <v>1998383657</v>
      </c>
    </row>
    <row r="7658" spans="1:8" s="119" customFormat="1">
      <c r="A7658" s="110"/>
      <c r="B7658" s="156">
        <v>45219.738900462966</v>
      </c>
      <c r="C7658" s="179">
        <v>100</v>
      </c>
      <c r="D7658" s="179">
        <v>96.1</v>
      </c>
      <c r="E7658" s="179">
        <v>3.9000000000000057</v>
      </c>
      <c r="F7658" s="157" t="s">
        <v>5</v>
      </c>
      <c r="G7658" s="158"/>
      <c r="H7658" s="159">
        <v>1998386569</v>
      </c>
    </row>
    <row r="7659" spans="1:8" s="119" customFormat="1">
      <c r="A7659" s="110"/>
      <c r="B7659" s="156">
        <v>45219.739236111112</v>
      </c>
      <c r="C7659" s="179">
        <v>10</v>
      </c>
      <c r="D7659" s="179">
        <v>6.1</v>
      </c>
      <c r="E7659" s="179">
        <v>3.9000000000000004</v>
      </c>
      <c r="F7659" s="157" t="s">
        <v>3950</v>
      </c>
      <c r="G7659" s="158"/>
      <c r="H7659" s="159">
        <v>1998387344</v>
      </c>
    </row>
    <row r="7660" spans="1:8" s="119" customFormat="1">
      <c r="A7660" s="110"/>
      <c r="B7660" s="156">
        <v>45219.741944444446</v>
      </c>
      <c r="C7660" s="179">
        <v>10</v>
      </c>
      <c r="D7660" s="179">
        <v>6.1</v>
      </c>
      <c r="E7660" s="179">
        <v>3.9000000000000004</v>
      </c>
      <c r="F7660" s="157" t="s">
        <v>3985</v>
      </c>
      <c r="G7660" s="158"/>
      <c r="H7660" s="159">
        <v>1998394182</v>
      </c>
    </row>
    <row r="7661" spans="1:8" s="119" customFormat="1">
      <c r="A7661" s="110"/>
      <c r="B7661" s="156">
        <v>45219.742129629631</v>
      </c>
      <c r="C7661" s="179">
        <v>150</v>
      </c>
      <c r="D7661" s="179">
        <v>146.1</v>
      </c>
      <c r="E7661" s="179">
        <v>3.9000000000000057</v>
      </c>
      <c r="F7661" s="157" t="s">
        <v>5</v>
      </c>
      <c r="G7661" s="158"/>
      <c r="H7661" s="159">
        <v>1998394647</v>
      </c>
    </row>
    <row r="7662" spans="1:8" s="119" customFormat="1">
      <c r="A7662" s="110"/>
      <c r="B7662" s="156">
        <v>45219.744652777779</v>
      </c>
      <c r="C7662" s="179">
        <v>500</v>
      </c>
      <c r="D7662" s="179">
        <v>489.5</v>
      </c>
      <c r="E7662" s="179">
        <v>10.5</v>
      </c>
      <c r="F7662" s="157" t="s">
        <v>3938</v>
      </c>
      <c r="G7662" s="158"/>
      <c r="H7662" s="159">
        <v>1998400449</v>
      </c>
    </row>
    <row r="7663" spans="1:8" s="119" customFormat="1">
      <c r="A7663" s="110"/>
      <c r="B7663" s="156">
        <v>45219.747418981482</v>
      </c>
      <c r="C7663" s="179">
        <v>8</v>
      </c>
      <c r="D7663" s="179">
        <v>4.0999999999999996</v>
      </c>
      <c r="E7663" s="179">
        <v>3.9000000000000004</v>
      </c>
      <c r="F7663" s="157" t="s">
        <v>14266</v>
      </c>
      <c r="G7663" s="158"/>
      <c r="H7663" s="159">
        <v>1998406361</v>
      </c>
    </row>
    <row r="7664" spans="1:8" s="119" customFormat="1">
      <c r="A7664" s="110"/>
      <c r="B7664" s="156">
        <v>45219.750208333331</v>
      </c>
      <c r="C7664" s="179">
        <v>196</v>
      </c>
      <c r="D7664" s="179">
        <v>191.88</v>
      </c>
      <c r="E7664" s="179">
        <v>4.1200000000000045</v>
      </c>
      <c r="F7664" s="157" t="s">
        <v>13653</v>
      </c>
      <c r="G7664" s="158"/>
      <c r="H7664" s="159">
        <v>1998412356</v>
      </c>
    </row>
    <row r="7665" spans="1:8" s="119" customFormat="1">
      <c r="A7665" s="110"/>
      <c r="B7665" s="156">
        <v>45219.752800925926</v>
      </c>
      <c r="C7665" s="179">
        <v>10</v>
      </c>
      <c r="D7665" s="179">
        <v>6.1</v>
      </c>
      <c r="E7665" s="179">
        <v>3.9000000000000004</v>
      </c>
      <c r="F7665" s="157" t="s">
        <v>14267</v>
      </c>
      <c r="G7665" s="158"/>
      <c r="H7665" s="159">
        <v>1998417847</v>
      </c>
    </row>
    <row r="7666" spans="1:8" s="119" customFormat="1">
      <c r="A7666" s="110"/>
      <c r="B7666" s="156">
        <v>45219.753437500003</v>
      </c>
      <c r="C7666" s="179">
        <v>50000</v>
      </c>
      <c r="D7666" s="179">
        <v>48950</v>
      </c>
      <c r="E7666" s="179">
        <v>1050</v>
      </c>
      <c r="F7666" s="157" t="s">
        <v>5</v>
      </c>
      <c r="G7666" s="158"/>
      <c r="H7666" s="159">
        <v>1998419293</v>
      </c>
    </row>
    <row r="7667" spans="1:8" s="119" customFormat="1">
      <c r="A7667" s="110"/>
      <c r="B7667" s="156">
        <v>45219.755219907405</v>
      </c>
      <c r="C7667" s="179">
        <v>200</v>
      </c>
      <c r="D7667" s="179">
        <v>195.8</v>
      </c>
      <c r="E7667" s="179">
        <v>4.1999999999999886</v>
      </c>
      <c r="F7667" s="157" t="s">
        <v>5</v>
      </c>
      <c r="G7667" s="158"/>
      <c r="H7667" s="159">
        <v>1998423145</v>
      </c>
    </row>
    <row r="7668" spans="1:8" s="119" customFormat="1">
      <c r="A7668" s="110"/>
      <c r="B7668" s="156">
        <v>45219.755972222221</v>
      </c>
      <c r="C7668" s="179">
        <v>300</v>
      </c>
      <c r="D7668" s="179">
        <v>293.7</v>
      </c>
      <c r="E7668" s="179">
        <v>6.3000000000000114</v>
      </c>
      <c r="F7668" s="157" t="s">
        <v>5</v>
      </c>
      <c r="G7668" s="158"/>
      <c r="H7668" s="159">
        <v>1998424653</v>
      </c>
    </row>
    <row r="7669" spans="1:8" s="119" customFormat="1">
      <c r="A7669" s="110"/>
      <c r="B7669" s="156">
        <v>45219.756539351853</v>
      </c>
      <c r="C7669" s="179">
        <v>200</v>
      </c>
      <c r="D7669" s="179">
        <v>195.8</v>
      </c>
      <c r="E7669" s="179">
        <v>4.1999999999999886</v>
      </c>
      <c r="F7669" s="157" t="s">
        <v>5</v>
      </c>
      <c r="G7669" s="158"/>
      <c r="H7669" s="159">
        <v>1998425878</v>
      </c>
    </row>
    <row r="7670" spans="1:8" s="119" customFormat="1">
      <c r="A7670" s="110"/>
      <c r="B7670" s="156">
        <v>45219.759004629632</v>
      </c>
      <c r="C7670" s="179">
        <v>10</v>
      </c>
      <c r="D7670" s="179">
        <v>6.1</v>
      </c>
      <c r="E7670" s="179">
        <v>3.9000000000000004</v>
      </c>
      <c r="F7670" s="157" t="s">
        <v>13653</v>
      </c>
      <c r="G7670" s="158"/>
      <c r="H7670" s="159">
        <v>1998430870</v>
      </c>
    </row>
    <row r="7671" spans="1:8" s="119" customFormat="1">
      <c r="A7671" s="110"/>
      <c r="B7671" s="156">
        <v>45219.764826388891</v>
      </c>
      <c r="C7671" s="179">
        <v>1000</v>
      </c>
      <c r="D7671" s="179">
        <v>979</v>
      </c>
      <c r="E7671" s="179">
        <v>21</v>
      </c>
      <c r="F7671" s="157" t="s">
        <v>5</v>
      </c>
      <c r="G7671" s="158"/>
      <c r="H7671" s="159">
        <v>1998443325</v>
      </c>
    </row>
    <row r="7672" spans="1:8" s="119" customFormat="1">
      <c r="A7672" s="110"/>
      <c r="B7672" s="156">
        <v>45219.76525462963</v>
      </c>
      <c r="C7672" s="179">
        <v>150</v>
      </c>
      <c r="D7672" s="179">
        <v>146.1</v>
      </c>
      <c r="E7672" s="179">
        <v>3.9000000000000057</v>
      </c>
      <c r="F7672" s="157" t="s">
        <v>5</v>
      </c>
      <c r="G7672" s="158"/>
      <c r="H7672" s="159">
        <v>1998444118</v>
      </c>
    </row>
    <row r="7673" spans="1:8" s="119" customFormat="1">
      <c r="A7673" s="110"/>
      <c r="B7673" s="156">
        <v>45219.76666666667</v>
      </c>
      <c r="C7673" s="179">
        <v>500</v>
      </c>
      <c r="D7673" s="179">
        <v>489.5</v>
      </c>
      <c r="E7673" s="179">
        <v>10.5</v>
      </c>
      <c r="F7673" s="157" t="s">
        <v>5</v>
      </c>
      <c r="G7673" s="158"/>
      <c r="H7673" s="159">
        <v>1998447062</v>
      </c>
    </row>
    <row r="7674" spans="1:8" s="119" customFormat="1">
      <c r="A7674" s="110"/>
      <c r="B7674" s="156">
        <v>45219.767314814817</v>
      </c>
      <c r="C7674" s="179">
        <v>100</v>
      </c>
      <c r="D7674" s="179">
        <v>96.1</v>
      </c>
      <c r="E7674" s="179">
        <v>3.9000000000000057</v>
      </c>
      <c r="F7674" s="157" t="s">
        <v>5</v>
      </c>
      <c r="G7674" s="158"/>
      <c r="H7674" s="159">
        <v>1998448389</v>
      </c>
    </row>
    <row r="7675" spans="1:8" s="119" customFormat="1">
      <c r="A7675" s="110"/>
      <c r="B7675" s="156">
        <v>45219.768634259257</v>
      </c>
      <c r="C7675" s="179">
        <v>500</v>
      </c>
      <c r="D7675" s="179">
        <v>489.5</v>
      </c>
      <c r="E7675" s="179">
        <v>10.5</v>
      </c>
      <c r="F7675" s="157" t="s">
        <v>5</v>
      </c>
      <c r="G7675" s="158"/>
      <c r="H7675" s="159">
        <v>1998451206</v>
      </c>
    </row>
    <row r="7676" spans="1:8" s="119" customFormat="1">
      <c r="A7676" s="110"/>
      <c r="B7676" s="156">
        <v>45219.77065972222</v>
      </c>
      <c r="C7676" s="179">
        <v>200</v>
      </c>
      <c r="D7676" s="179">
        <v>195.8</v>
      </c>
      <c r="E7676" s="179">
        <v>4.1999999999999886</v>
      </c>
      <c r="F7676" s="157" t="s">
        <v>5</v>
      </c>
      <c r="G7676" s="158"/>
      <c r="H7676" s="159">
        <v>1998455275</v>
      </c>
    </row>
    <row r="7677" spans="1:8" s="119" customFormat="1">
      <c r="A7677" s="110"/>
      <c r="B7677" s="156">
        <v>45219.772858796299</v>
      </c>
      <c r="C7677" s="179">
        <v>10</v>
      </c>
      <c r="D7677" s="179">
        <v>6.1</v>
      </c>
      <c r="E7677" s="179">
        <v>3.9000000000000004</v>
      </c>
      <c r="F7677" s="157" t="s">
        <v>13680</v>
      </c>
      <c r="G7677" s="158"/>
      <c r="H7677" s="159">
        <v>1998459691</v>
      </c>
    </row>
    <row r="7678" spans="1:8" s="119" customFormat="1">
      <c r="A7678" s="110"/>
      <c r="B7678" s="156">
        <v>45219.780706018515</v>
      </c>
      <c r="C7678" s="179">
        <v>100</v>
      </c>
      <c r="D7678" s="179">
        <v>96.1</v>
      </c>
      <c r="E7678" s="179">
        <v>3.9000000000000057</v>
      </c>
      <c r="F7678" s="157" t="s">
        <v>5</v>
      </c>
      <c r="G7678" s="158"/>
      <c r="H7678" s="159">
        <v>1998475560</v>
      </c>
    </row>
    <row r="7679" spans="1:8" s="119" customFormat="1">
      <c r="A7679" s="110"/>
      <c r="B7679" s="156">
        <v>45219.7809837963</v>
      </c>
      <c r="C7679" s="179">
        <v>200</v>
      </c>
      <c r="D7679" s="179">
        <v>195.8</v>
      </c>
      <c r="E7679" s="179">
        <v>4.1999999999999886</v>
      </c>
      <c r="F7679" s="157" t="s">
        <v>13679</v>
      </c>
      <c r="G7679" s="158"/>
      <c r="H7679" s="159">
        <v>1998476112</v>
      </c>
    </row>
    <row r="7680" spans="1:8" s="119" customFormat="1">
      <c r="A7680" s="110"/>
      <c r="B7680" s="156">
        <v>45219.781736111108</v>
      </c>
      <c r="C7680" s="179">
        <v>200</v>
      </c>
      <c r="D7680" s="179">
        <v>195.8</v>
      </c>
      <c r="E7680" s="179">
        <v>4.1999999999999886</v>
      </c>
      <c r="F7680" s="157" t="s">
        <v>5</v>
      </c>
      <c r="G7680" s="158"/>
      <c r="H7680" s="159">
        <v>1998477661</v>
      </c>
    </row>
    <row r="7681" spans="1:8" s="119" customFormat="1">
      <c r="A7681" s="110"/>
      <c r="B7681" s="156">
        <v>45219.782685185186</v>
      </c>
      <c r="C7681" s="179">
        <v>10</v>
      </c>
      <c r="D7681" s="179">
        <v>6.1</v>
      </c>
      <c r="E7681" s="179">
        <v>3.9000000000000004</v>
      </c>
      <c r="F7681" s="157" t="s">
        <v>13648</v>
      </c>
      <c r="G7681" s="158"/>
      <c r="H7681" s="159">
        <v>1998479552</v>
      </c>
    </row>
    <row r="7682" spans="1:8" s="119" customFormat="1">
      <c r="A7682" s="110"/>
      <c r="B7682" s="156">
        <v>45219.794432870367</v>
      </c>
      <c r="C7682" s="179">
        <v>1000</v>
      </c>
      <c r="D7682" s="179">
        <v>979</v>
      </c>
      <c r="E7682" s="179">
        <v>21</v>
      </c>
      <c r="F7682" s="157" t="s">
        <v>5</v>
      </c>
      <c r="G7682" s="158"/>
      <c r="H7682" s="159">
        <v>1998503154</v>
      </c>
    </row>
    <row r="7683" spans="1:8" s="119" customFormat="1">
      <c r="A7683" s="110"/>
      <c r="B7683" s="156">
        <v>45219.795856481483</v>
      </c>
      <c r="C7683" s="179">
        <v>2000</v>
      </c>
      <c r="D7683" s="179">
        <v>1958</v>
      </c>
      <c r="E7683" s="179">
        <v>42</v>
      </c>
      <c r="F7683" s="157" t="s">
        <v>13724</v>
      </c>
      <c r="G7683" s="158"/>
      <c r="H7683" s="159">
        <v>1998506269</v>
      </c>
    </row>
    <row r="7684" spans="1:8" s="119" customFormat="1">
      <c r="A7684" s="110"/>
      <c r="B7684" s="156">
        <v>45219.800567129627</v>
      </c>
      <c r="C7684" s="179">
        <v>100000</v>
      </c>
      <c r="D7684" s="179">
        <v>97900</v>
      </c>
      <c r="E7684" s="179">
        <v>2100</v>
      </c>
      <c r="F7684" s="157" t="s">
        <v>13678</v>
      </c>
      <c r="G7684" s="158" t="s">
        <v>4025</v>
      </c>
      <c r="H7684" s="159">
        <v>1998515839</v>
      </c>
    </row>
    <row r="7685" spans="1:8" s="119" customFormat="1">
      <c r="A7685" s="110"/>
      <c r="B7685" s="156">
        <v>45219.805578703701</v>
      </c>
      <c r="C7685" s="179">
        <v>500</v>
      </c>
      <c r="D7685" s="179">
        <v>489.5</v>
      </c>
      <c r="E7685" s="179">
        <v>10.5</v>
      </c>
      <c r="F7685" s="157" t="s">
        <v>5</v>
      </c>
      <c r="G7685" s="158"/>
      <c r="H7685" s="159">
        <v>1998525835</v>
      </c>
    </row>
    <row r="7686" spans="1:8" s="119" customFormat="1">
      <c r="A7686" s="110"/>
      <c r="B7686" s="156">
        <v>45219.806875000002</v>
      </c>
      <c r="C7686" s="179">
        <v>500</v>
      </c>
      <c r="D7686" s="179">
        <v>489.5</v>
      </c>
      <c r="E7686" s="179">
        <v>10.5</v>
      </c>
      <c r="F7686" s="157" t="s">
        <v>7130</v>
      </c>
      <c r="G7686" s="158"/>
      <c r="H7686" s="159">
        <v>1998528750</v>
      </c>
    </row>
    <row r="7687" spans="1:8" s="119" customFormat="1">
      <c r="A7687" s="110"/>
      <c r="B7687" s="156">
        <v>45219.80704861111</v>
      </c>
      <c r="C7687" s="179">
        <v>250</v>
      </c>
      <c r="D7687" s="179">
        <v>244.75</v>
      </c>
      <c r="E7687" s="179">
        <v>5.25</v>
      </c>
      <c r="F7687" s="157" t="s">
        <v>5</v>
      </c>
      <c r="G7687" s="158"/>
      <c r="H7687" s="159">
        <v>1998529104</v>
      </c>
    </row>
    <row r="7688" spans="1:8" s="119" customFormat="1">
      <c r="A7688" s="110"/>
      <c r="B7688" s="156">
        <v>45219.808506944442</v>
      </c>
      <c r="C7688" s="179">
        <v>5000</v>
      </c>
      <c r="D7688" s="179">
        <v>4895</v>
      </c>
      <c r="E7688" s="179">
        <v>105</v>
      </c>
      <c r="F7688" s="157" t="s">
        <v>13680</v>
      </c>
      <c r="G7688" s="158"/>
      <c r="H7688" s="159">
        <v>1998532183</v>
      </c>
    </row>
    <row r="7689" spans="1:8" s="119" customFormat="1">
      <c r="A7689" s="110"/>
      <c r="B7689" s="156">
        <v>45219.812916666669</v>
      </c>
      <c r="C7689" s="179">
        <v>500</v>
      </c>
      <c r="D7689" s="179">
        <v>489.5</v>
      </c>
      <c r="E7689" s="179">
        <v>10.5</v>
      </c>
      <c r="F7689" s="157" t="s">
        <v>5</v>
      </c>
      <c r="G7689" s="158"/>
      <c r="H7689" s="159">
        <v>1998541041</v>
      </c>
    </row>
    <row r="7690" spans="1:8" s="119" customFormat="1">
      <c r="A7690" s="110"/>
      <c r="B7690" s="156">
        <v>45219.814050925925</v>
      </c>
      <c r="C7690" s="179">
        <v>200</v>
      </c>
      <c r="D7690" s="179">
        <v>195.8</v>
      </c>
      <c r="E7690" s="179">
        <v>4.1999999999999886</v>
      </c>
      <c r="F7690" s="157" t="s">
        <v>5</v>
      </c>
      <c r="G7690" s="158"/>
      <c r="H7690" s="159">
        <v>1998543198</v>
      </c>
    </row>
    <row r="7691" spans="1:8" s="119" customFormat="1">
      <c r="A7691" s="110"/>
      <c r="B7691" s="156">
        <v>45219.819560185184</v>
      </c>
      <c r="C7691" s="179">
        <v>150</v>
      </c>
      <c r="D7691" s="179">
        <v>146.1</v>
      </c>
      <c r="E7691" s="179">
        <v>3.9000000000000057</v>
      </c>
      <c r="F7691" s="157" t="s">
        <v>5</v>
      </c>
      <c r="G7691" s="158"/>
      <c r="H7691" s="159">
        <v>1998553389</v>
      </c>
    </row>
    <row r="7692" spans="1:8" s="119" customFormat="1">
      <c r="A7692" s="110"/>
      <c r="B7692" s="156">
        <v>45219.828425925924</v>
      </c>
      <c r="C7692" s="179">
        <v>300</v>
      </c>
      <c r="D7692" s="179">
        <v>293.7</v>
      </c>
      <c r="E7692" s="179">
        <v>6.3000000000000114</v>
      </c>
      <c r="F7692" s="157" t="s">
        <v>13777</v>
      </c>
      <c r="G7692" s="158"/>
      <c r="H7692" s="159">
        <v>1998569436</v>
      </c>
    </row>
    <row r="7693" spans="1:8" s="119" customFormat="1">
      <c r="A7693" s="110"/>
      <c r="B7693" s="156">
        <v>45219.832245370373</v>
      </c>
      <c r="C7693" s="179">
        <v>100</v>
      </c>
      <c r="D7693" s="179">
        <v>96.1</v>
      </c>
      <c r="E7693" s="179">
        <v>3.9000000000000057</v>
      </c>
      <c r="F7693" s="157" t="s">
        <v>5</v>
      </c>
      <c r="G7693" s="158"/>
      <c r="H7693" s="159">
        <v>1998576298</v>
      </c>
    </row>
    <row r="7694" spans="1:8" s="119" customFormat="1">
      <c r="A7694" s="110"/>
      <c r="B7694" s="156">
        <v>45219.836608796293</v>
      </c>
      <c r="C7694" s="179">
        <v>1000</v>
      </c>
      <c r="D7694" s="179">
        <v>979</v>
      </c>
      <c r="E7694" s="179">
        <v>21</v>
      </c>
      <c r="F7694" s="157" t="s">
        <v>5</v>
      </c>
      <c r="G7694" s="158"/>
      <c r="H7694" s="159">
        <v>1998584446</v>
      </c>
    </row>
    <row r="7695" spans="1:8" s="119" customFormat="1">
      <c r="A7695" s="110"/>
      <c r="B7695" s="156">
        <v>45219.837245370371</v>
      </c>
      <c r="C7695" s="179">
        <v>300</v>
      </c>
      <c r="D7695" s="179">
        <v>293.7</v>
      </c>
      <c r="E7695" s="179">
        <v>6.3000000000000114</v>
      </c>
      <c r="F7695" s="157" t="s">
        <v>5</v>
      </c>
      <c r="G7695" s="158"/>
      <c r="H7695" s="159">
        <v>1998585673</v>
      </c>
    </row>
    <row r="7696" spans="1:8" s="119" customFormat="1">
      <c r="A7696" s="110"/>
      <c r="B7696" s="156">
        <v>45219.838194444441</v>
      </c>
      <c r="C7696" s="179">
        <v>400</v>
      </c>
      <c r="D7696" s="179">
        <v>391.6</v>
      </c>
      <c r="E7696" s="179">
        <v>8.3999999999999773</v>
      </c>
      <c r="F7696" s="157" t="s">
        <v>5</v>
      </c>
      <c r="G7696" s="158"/>
      <c r="H7696" s="159">
        <v>1998587410</v>
      </c>
    </row>
    <row r="7697" spans="1:8" s="119" customFormat="1">
      <c r="A7697" s="110"/>
      <c r="B7697" s="156">
        <v>45219.844722222224</v>
      </c>
      <c r="C7697" s="179">
        <v>1000</v>
      </c>
      <c r="D7697" s="179">
        <v>979</v>
      </c>
      <c r="E7697" s="179">
        <v>21</v>
      </c>
      <c r="F7697" s="157" t="s">
        <v>14268</v>
      </c>
      <c r="G7697" s="158"/>
      <c r="H7697" s="159">
        <v>1998599381</v>
      </c>
    </row>
    <row r="7698" spans="1:8" s="119" customFormat="1">
      <c r="A7698" s="110"/>
      <c r="B7698" s="156">
        <v>45219.848090277781</v>
      </c>
      <c r="C7698" s="179">
        <v>2000</v>
      </c>
      <c r="D7698" s="179">
        <v>1958</v>
      </c>
      <c r="E7698" s="179">
        <v>42</v>
      </c>
      <c r="F7698" s="157" t="s">
        <v>7159</v>
      </c>
      <c r="G7698" s="158"/>
      <c r="H7698" s="159">
        <v>1998605315</v>
      </c>
    </row>
    <row r="7699" spans="1:8" s="119" customFormat="1">
      <c r="A7699" s="110"/>
      <c r="B7699" s="156">
        <v>45219.854108796295</v>
      </c>
      <c r="C7699" s="179">
        <v>3000</v>
      </c>
      <c r="D7699" s="179">
        <v>2937</v>
      </c>
      <c r="E7699" s="179">
        <v>63</v>
      </c>
      <c r="F7699" s="157" t="s">
        <v>7130</v>
      </c>
      <c r="G7699" s="158"/>
      <c r="H7699" s="159">
        <v>1998615563</v>
      </c>
    </row>
    <row r="7700" spans="1:8" s="119" customFormat="1">
      <c r="A7700" s="110"/>
      <c r="B7700" s="156">
        <v>45219.854803240742</v>
      </c>
      <c r="C7700" s="179">
        <v>100</v>
      </c>
      <c r="D7700" s="179">
        <v>96.1</v>
      </c>
      <c r="E7700" s="179">
        <v>3.9000000000000057</v>
      </c>
      <c r="F7700" s="157" t="s">
        <v>5</v>
      </c>
      <c r="G7700" s="158"/>
      <c r="H7700" s="159">
        <v>1998616944</v>
      </c>
    </row>
    <row r="7701" spans="1:8" s="119" customFormat="1">
      <c r="A7701" s="110"/>
      <c r="B7701" s="156">
        <v>45219.858634259261</v>
      </c>
      <c r="C7701" s="179">
        <v>5000</v>
      </c>
      <c r="D7701" s="179">
        <v>4895</v>
      </c>
      <c r="E7701" s="179">
        <v>105</v>
      </c>
      <c r="F7701" s="157" t="s">
        <v>14269</v>
      </c>
      <c r="G7701" s="158"/>
      <c r="H7701" s="159">
        <v>1998623528</v>
      </c>
    </row>
    <row r="7702" spans="1:8" s="119" customFormat="1">
      <c r="A7702" s="110"/>
      <c r="B7702" s="156">
        <v>45219.864166666666</v>
      </c>
      <c r="C7702" s="179">
        <v>300</v>
      </c>
      <c r="D7702" s="179">
        <v>293.7</v>
      </c>
      <c r="E7702" s="179">
        <v>6.3000000000000114</v>
      </c>
      <c r="F7702" s="157" t="s">
        <v>5</v>
      </c>
      <c r="G7702" s="158"/>
      <c r="H7702" s="159">
        <v>1998632700</v>
      </c>
    </row>
    <row r="7703" spans="1:8" s="119" customFormat="1">
      <c r="A7703" s="110"/>
      <c r="B7703" s="156">
        <v>45219.865752314814</v>
      </c>
      <c r="C7703" s="179">
        <v>300</v>
      </c>
      <c r="D7703" s="179">
        <v>293.7</v>
      </c>
      <c r="E7703" s="179">
        <v>6.3000000000000114</v>
      </c>
      <c r="F7703" s="157" t="s">
        <v>13803</v>
      </c>
      <c r="G7703" s="158"/>
      <c r="H7703" s="159">
        <v>1998635471</v>
      </c>
    </row>
    <row r="7704" spans="1:8" s="119" customFormat="1">
      <c r="A7704" s="110"/>
      <c r="B7704" s="156">
        <v>45219.868587962963</v>
      </c>
      <c r="C7704" s="179">
        <v>1000</v>
      </c>
      <c r="D7704" s="179">
        <v>979</v>
      </c>
      <c r="E7704" s="179">
        <v>21</v>
      </c>
      <c r="F7704" s="157" t="s">
        <v>13878</v>
      </c>
      <c r="G7704" s="158"/>
      <c r="H7704" s="159">
        <v>1998639968</v>
      </c>
    </row>
    <row r="7705" spans="1:8" s="119" customFormat="1">
      <c r="A7705" s="110"/>
      <c r="B7705" s="156">
        <v>45219.869513888887</v>
      </c>
      <c r="C7705" s="179">
        <v>3000</v>
      </c>
      <c r="D7705" s="179">
        <v>2937</v>
      </c>
      <c r="E7705" s="179">
        <v>63</v>
      </c>
      <c r="F7705" s="157" t="s">
        <v>5</v>
      </c>
      <c r="G7705" s="158"/>
      <c r="H7705" s="159">
        <v>1998641386</v>
      </c>
    </row>
    <row r="7706" spans="1:8" s="119" customFormat="1">
      <c r="A7706" s="110"/>
      <c r="B7706" s="156">
        <v>45219.873437499999</v>
      </c>
      <c r="C7706" s="179">
        <v>3800</v>
      </c>
      <c r="D7706" s="179">
        <v>3720.2</v>
      </c>
      <c r="E7706" s="179">
        <v>79.800000000000182</v>
      </c>
      <c r="F7706" s="157" t="s">
        <v>7144</v>
      </c>
      <c r="G7706" s="158"/>
      <c r="H7706" s="159">
        <v>1998648420</v>
      </c>
    </row>
    <row r="7707" spans="1:8" s="119" customFormat="1">
      <c r="A7707" s="110"/>
      <c r="B7707" s="156">
        <v>45219.878576388888</v>
      </c>
      <c r="C7707" s="179">
        <v>1000</v>
      </c>
      <c r="D7707" s="179">
        <v>979</v>
      </c>
      <c r="E7707" s="179">
        <v>21</v>
      </c>
      <c r="F7707" s="157" t="s">
        <v>7134</v>
      </c>
      <c r="G7707" s="158"/>
      <c r="H7707" s="159">
        <v>1998656800</v>
      </c>
    </row>
    <row r="7708" spans="1:8" s="119" customFormat="1">
      <c r="A7708" s="110"/>
      <c r="B7708" s="156">
        <v>45219.885995370372</v>
      </c>
      <c r="C7708" s="179">
        <v>300</v>
      </c>
      <c r="D7708" s="179">
        <v>293.7</v>
      </c>
      <c r="E7708" s="179">
        <v>6.3000000000000114</v>
      </c>
      <c r="F7708" s="157" t="s">
        <v>7130</v>
      </c>
      <c r="G7708" s="158"/>
      <c r="H7708" s="159">
        <v>1998668773</v>
      </c>
    </row>
    <row r="7709" spans="1:8" s="119" customFormat="1">
      <c r="A7709" s="110"/>
      <c r="B7709" s="156">
        <v>45219.894444444442</v>
      </c>
      <c r="C7709" s="179">
        <v>300</v>
      </c>
      <c r="D7709" s="179">
        <v>293.7</v>
      </c>
      <c r="E7709" s="179">
        <v>6.3000000000000114</v>
      </c>
      <c r="F7709" s="157" t="s">
        <v>5</v>
      </c>
      <c r="G7709" s="158"/>
      <c r="H7709" s="159">
        <v>1998682026</v>
      </c>
    </row>
    <row r="7710" spans="1:8" s="119" customFormat="1">
      <c r="A7710" s="110"/>
      <c r="B7710" s="156">
        <v>45219.896631944444</v>
      </c>
      <c r="C7710" s="179">
        <v>3000</v>
      </c>
      <c r="D7710" s="179">
        <v>2937</v>
      </c>
      <c r="E7710" s="179">
        <v>63</v>
      </c>
      <c r="F7710" s="157" t="s">
        <v>5</v>
      </c>
      <c r="G7710" s="158"/>
      <c r="H7710" s="159">
        <v>1998685420</v>
      </c>
    </row>
    <row r="7711" spans="1:8" s="119" customFormat="1">
      <c r="A7711" s="110"/>
      <c r="B7711" s="156">
        <v>45219.899965277778</v>
      </c>
      <c r="C7711" s="179">
        <v>100</v>
      </c>
      <c r="D7711" s="179">
        <v>96.1</v>
      </c>
      <c r="E7711" s="179">
        <v>3.9000000000000057</v>
      </c>
      <c r="F7711" s="157" t="s">
        <v>5</v>
      </c>
      <c r="G7711" s="158"/>
      <c r="H7711" s="159">
        <v>1998690280</v>
      </c>
    </row>
    <row r="7712" spans="1:8" s="119" customFormat="1">
      <c r="A7712" s="110"/>
      <c r="B7712" s="156">
        <v>45219.900925925926</v>
      </c>
      <c r="C7712" s="179">
        <v>500</v>
      </c>
      <c r="D7712" s="179">
        <v>489.5</v>
      </c>
      <c r="E7712" s="179">
        <v>10.5</v>
      </c>
      <c r="F7712" s="157" t="s">
        <v>5</v>
      </c>
      <c r="G7712" s="158"/>
      <c r="H7712" s="159">
        <v>1998691746</v>
      </c>
    </row>
    <row r="7713" spans="1:8" s="119" customFormat="1">
      <c r="A7713" s="110"/>
      <c r="B7713" s="156">
        <v>45219.9065625</v>
      </c>
      <c r="C7713" s="179">
        <v>500</v>
      </c>
      <c r="D7713" s="179">
        <v>489.5</v>
      </c>
      <c r="E7713" s="179">
        <v>10.5</v>
      </c>
      <c r="F7713" s="157" t="s">
        <v>5</v>
      </c>
      <c r="G7713" s="158"/>
      <c r="H7713" s="159">
        <v>1998700221</v>
      </c>
    </row>
    <row r="7714" spans="1:8" s="119" customFormat="1">
      <c r="A7714" s="110"/>
      <c r="B7714" s="156">
        <v>45219.909444444442</v>
      </c>
      <c r="C7714" s="179">
        <v>100</v>
      </c>
      <c r="D7714" s="179">
        <v>96.1</v>
      </c>
      <c r="E7714" s="179">
        <v>3.9000000000000057</v>
      </c>
      <c r="F7714" s="157" t="s">
        <v>14270</v>
      </c>
      <c r="G7714" s="158"/>
      <c r="H7714" s="159">
        <v>1998704349</v>
      </c>
    </row>
    <row r="7715" spans="1:8" s="119" customFormat="1">
      <c r="A7715" s="110"/>
      <c r="B7715" s="156">
        <v>45219.909479166665</v>
      </c>
      <c r="C7715" s="179">
        <v>500</v>
      </c>
      <c r="D7715" s="179">
        <v>489.5</v>
      </c>
      <c r="E7715" s="179">
        <v>10.5</v>
      </c>
      <c r="F7715" s="157" t="s">
        <v>13874</v>
      </c>
      <c r="G7715" s="158"/>
      <c r="H7715" s="159">
        <v>1998704381</v>
      </c>
    </row>
    <row r="7716" spans="1:8" s="119" customFormat="1">
      <c r="A7716" s="110"/>
      <c r="B7716" s="156">
        <v>45219.910069444442</v>
      </c>
      <c r="C7716" s="179">
        <v>1000</v>
      </c>
      <c r="D7716" s="179">
        <v>979</v>
      </c>
      <c r="E7716" s="179">
        <v>21</v>
      </c>
      <c r="F7716" s="157" t="s">
        <v>7134</v>
      </c>
      <c r="G7716" s="158"/>
      <c r="H7716" s="159">
        <v>1998705299</v>
      </c>
    </row>
    <row r="7717" spans="1:8" s="119" customFormat="1">
      <c r="A7717" s="110"/>
      <c r="B7717" s="156">
        <v>45219.911041666666</v>
      </c>
      <c r="C7717" s="179">
        <v>100</v>
      </c>
      <c r="D7717" s="179">
        <v>96.1</v>
      </c>
      <c r="E7717" s="179">
        <v>3.9000000000000057</v>
      </c>
      <c r="F7717" s="157" t="s">
        <v>7134</v>
      </c>
      <c r="G7717" s="158"/>
      <c r="H7717" s="159">
        <v>1998706598</v>
      </c>
    </row>
    <row r="7718" spans="1:8" s="119" customFormat="1">
      <c r="A7718" s="110"/>
      <c r="B7718" s="156">
        <v>45219.911724537036</v>
      </c>
      <c r="C7718" s="179">
        <v>500</v>
      </c>
      <c r="D7718" s="179">
        <v>489.5</v>
      </c>
      <c r="E7718" s="179">
        <v>10.5</v>
      </c>
      <c r="F7718" s="157" t="s">
        <v>5</v>
      </c>
      <c r="G7718" s="158"/>
      <c r="H7718" s="159">
        <v>1998707629</v>
      </c>
    </row>
    <row r="7719" spans="1:8" s="119" customFormat="1">
      <c r="A7719" s="110"/>
      <c r="B7719" s="156">
        <v>45219.914675925924</v>
      </c>
      <c r="C7719" s="179">
        <v>1000</v>
      </c>
      <c r="D7719" s="179">
        <v>979</v>
      </c>
      <c r="E7719" s="179">
        <v>21</v>
      </c>
      <c r="F7719" s="157" t="s">
        <v>13728</v>
      </c>
      <c r="G7719" s="158"/>
      <c r="H7719" s="159">
        <v>1998712008</v>
      </c>
    </row>
    <row r="7720" spans="1:8" s="119" customFormat="1">
      <c r="A7720" s="110"/>
      <c r="B7720" s="156">
        <v>45219.91510416667</v>
      </c>
      <c r="C7720" s="179">
        <v>500</v>
      </c>
      <c r="D7720" s="179">
        <v>489.5</v>
      </c>
      <c r="E7720" s="179">
        <v>10.5</v>
      </c>
      <c r="F7720" s="157" t="s">
        <v>5</v>
      </c>
      <c r="G7720" s="158"/>
      <c r="H7720" s="159">
        <v>1998712518</v>
      </c>
    </row>
    <row r="7721" spans="1:8" s="119" customFormat="1">
      <c r="A7721" s="110"/>
      <c r="B7721" s="156">
        <v>45219.917916666665</v>
      </c>
      <c r="C7721" s="179">
        <v>300</v>
      </c>
      <c r="D7721" s="179">
        <v>293.7</v>
      </c>
      <c r="E7721" s="179">
        <v>6.3000000000000114</v>
      </c>
      <c r="F7721" s="157" t="s">
        <v>5</v>
      </c>
      <c r="G7721" s="158"/>
      <c r="H7721" s="159">
        <v>1998716207</v>
      </c>
    </row>
    <row r="7722" spans="1:8" s="119" customFormat="1">
      <c r="A7722" s="110"/>
      <c r="B7722" s="156">
        <v>45219.919907407406</v>
      </c>
      <c r="C7722" s="179">
        <v>2000</v>
      </c>
      <c r="D7722" s="179">
        <v>1958</v>
      </c>
      <c r="E7722" s="179">
        <v>42</v>
      </c>
      <c r="F7722" s="157" t="s">
        <v>13714</v>
      </c>
      <c r="G7722" s="158"/>
      <c r="H7722" s="159">
        <v>1998719196</v>
      </c>
    </row>
    <row r="7723" spans="1:8" s="119" customFormat="1">
      <c r="A7723" s="110"/>
      <c r="B7723" s="156">
        <v>45219.921203703707</v>
      </c>
      <c r="C7723" s="179">
        <v>100</v>
      </c>
      <c r="D7723" s="179">
        <v>96.1</v>
      </c>
      <c r="E7723" s="179">
        <v>3.9000000000000057</v>
      </c>
      <c r="F7723" s="157" t="s">
        <v>5</v>
      </c>
      <c r="G7723" s="158"/>
      <c r="H7723" s="159">
        <v>1998721231</v>
      </c>
    </row>
    <row r="7724" spans="1:8" s="119" customFormat="1">
      <c r="A7724" s="110"/>
      <c r="B7724" s="156">
        <v>45219.921423611115</v>
      </c>
      <c r="C7724" s="179">
        <v>100</v>
      </c>
      <c r="D7724" s="179">
        <v>96.1</v>
      </c>
      <c r="E7724" s="179">
        <v>3.9000000000000057</v>
      </c>
      <c r="F7724" s="157" t="s">
        <v>5</v>
      </c>
      <c r="G7724" s="158"/>
      <c r="H7724" s="159">
        <v>1998721515</v>
      </c>
    </row>
    <row r="7725" spans="1:8" s="119" customFormat="1">
      <c r="A7725" s="110"/>
      <c r="B7725" s="156">
        <v>45219.922210648147</v>
      </c>
      <c r="C7725" s="179">
        <v>500</v>
      </c>
      <c r="D7725" s="179">
        <v>489.5</v>
      </c>
      <c r="E7725" s="179">
        <v>10.5</v>
      </c>
      <c r="F7725" s="157" t="s">
        <v>5</v>
      </c>
      <c r="G7725" s="158"/>
      <c r="H7725" s="159">
        <v>1998722407</v>
      </c>
    </row>
    <row r="7726" spans="1:8" s="119" customFormat="1">
      <c r="A7726" s="110"/>
      <c r="B7726" s="156">
        <v>45219.923692129632</v>
      </c>
      <c r="C7726" s="179">
        <v>500</v>
      </c>
      <c r="D7726" s="179">
        <v>489.5</v>
      </c>
      <c r="E7726" s="179">
        <v>10.5</v>
      </c>
      <c r="F7726" s="157" t="s">
        <v>5</v>
      </c>
      <c r="G7726" s="158"/>
      <c r="H7726" s="159">
        <v>1998724337</v>
      </c>
    </row>
    <row r="7727" spans="1:8" s="119" customFormat="1">
      <c r="A7727" s="110"/>
      <c r="B7727" s="156">
        <v>45219.926296296297</v>
      </c>
      <c r="C7727" s="179">
        <v>200</v>
      </c>
      <c r="D7727" s="179">
        <v>195.8</v>
      </c>
      <c r="E7727" s="179">
        <v>4.1999999999999886</v>
      </c>
      <c r="F7727" s="157" t="s">
        <v>5</v>
      </c>
      <c r="G7727" s="158"/>
      <c r="H7727" s="159">
        <v>1998727943</v>
      </c>
    </row>
    <row r="7728" spans="1:8" s="119" customFormat="1">
      <c r="A7728" s="110"/>
      <c r="B7728" s="156">
        <v>45219.927824074075</v>
      </c>
      <c r="C7728" s="179">
        <v>500</v>
      </c>
      <c r="D7728" s="179">
        <v>489.5</v>
      </c>
      <c r="E7728" s="179">
        <v>10.5</v>
      </c>
      <c r="F7728" s="157" t="s">
        <v>5</v>
      </c>
      <c r="G7728" s="158"/>
      <c r="H7728" s="159">
        <v>1998730272</v>
      </c>
    </row>
    <row r="7729" spans="1:8" s="119" customFormat="1">
      <c r="A7729" s="110"/>
      <c r="B7729" s="156">
        <v>45219.927835648145</v>
      </c>
      <c r="C7729" s="179">
        <v>500</v>
      </c>
      <c r="D7729" s="179">
        <v>489.5</v>
      </c>
      <c r="E7729" s="179">
        <v>10.5</v>
      </c>
      <c r="F7729" s="157" t="s">
        <v>5</v>
      </c>
      <c r="G7729" s="158"/>
      <c r="H7729" s="159">
        <v>1998730283</v>
      </c>
    </row>
    <row r="7730" spans="1:8" s="119" customFormat="1">
      <c r="A7730" s="110"/>
      <c r="B7730" s="156">
        <v>45219.933599537035</v>
      </c>
      <c r="C7730" s="179">
        <v>300</v>
      </c>
      <c r="D7730" s="179">
        <v>293.7</v>
      </c>
      <c r="E7730" s="179">
        <v>6.3000000000000114</v>
      </c>
      <c r="F7730" s="157" t="s">
        <v>5</v>
      </c>
      <c r="G7730" s="158"/>
      <c r="H7730" s="159">
        <v>1998737731</v>
      </c>
    </row>
    <row r="7731" spans="1:8" s="119" customFormat="1">
      <c r="A7731" s="110"/>
      <c r="B7731" s="156">
        <v>45219.935925925929</v>
      </c>
      <c r="C7731" s="179">
        <v>5000</v>
      </c>
      <c r="D7731" s="179">
        <v>4895</v>
      </c>
      <c r="E7731" s="179">
        <v>105</v>
      </c>
      <c r="F7731" s="157" t="s">
        <v>13684</v>
      </c>
      <c r="G7731" s="158"/>
      <c r="H7731" s="159">
        <v>1998740950</v>
      </c>
    </row>
    <row r="7732" spans="1:8" s="119" customFormat="1">
      <c r="A7732" s="110"/>
      <c r="B7732" s="156">
        <v>45219.936388888891</v>
      </c>
      <c r="C7732" s="179">
        <v>100</v>
      </c>
      <c r="D7732" s="179">
        <v>96.1</v>
      </c>
      <c r="E7732" s="179">
        <v>3.9000000000000057</v>
      </c>
      <c r="F7732" s="157" t="s">
        <v>5</v>
      </c>
      <c r="G7732" s="158"/>
      <c r="H7732" s="159">
        <v>1998741493</v>
      </c>
    </row>
    <row r="7733" spans="1:8" s="119" customFormat="1">
      <c r="A7733" s="110"/>
      <c r="B7733" s="156">
        <v>45219.94021990741</v>
      </c>
      <c r="C7733" s="179">
        <v>300</v>
      </c>
      <c r="D7733" s="179">
        <v>293.7</v>
      </c>
      <c r="E7733" s="179">
        <v>6.3000000000000114</v>
      </c>
      <c r="F7733" s="157" t="s">
        <v>5</v>
      </c>
      <c r="G7733" s="158"/>
      <c r="H7733" s="159">
        <v>1998746274</v>
      </c>
    </row>
    <row r="7734" spans="1:8" s="119" customFormat="1">
      <c r="A7734" s="110"/>
      <c r="B7734" s="156">
        <v>45219.948518518519</v>
      </c>
      <c r="C7734" s="179">
        <v>1000</v>
      </c>
      <c r="D7734" s="179">
        <v>979</v>
      </c>
      <c r="E7734" s="179">
        <v>21</v>
      </c>
      <c r="F7734" s="157" t="s">
        <v>7156</v>
      </c>
      <c r="G7734" s="158"/>
      <c r="H7734" s="159">
        <v>1998756293</v>
      </c>
    </row>
    <row r="7735" spans="1:8" s="119" customFormat="1">
      <c r="A7735" s="110"/>
      <c r="B7735" s="156">
        <v>45219.956018518518</v>
      </c>
      <c r="C7735" s="179">
        <v>2000</v>
      </c>
      <c r="D7735" s="179">
        <v>1958</v>
      </c>
      <c r="E7735" s="179">
        <v>42</v>
      </c>
      <c r="F7735" s="157" t="s">
        <v>13686</v>
      </c>
      <c r="G7735" s="158"/>
      <c r="H7735" s="159">
        <v>1998764950</v>
      </c>
    </row>
    <row r="7736" spans="1:8" s="119" customFormat="1">
      <c r="A7736" s="110"/>
      <c r="B7736" s="156">
        <v>45219.956412037034</v>
      </c>
      <c r="C7736" s="179">
        <v>1000</v>
      </c>
      <c r="D7736" s="179">
        <v>979</v>
      </c>
      <c r="E7736" s="179">
        <v>21</v>
      </c>
      <c r="F7736" s="157" t="s">
        <v>13678</v>
      </c>
      <c r="G7736" s="158"/>
      <c r="H7736" s="159">
        <v>1998765352</v>
      </c>
    </row>
    <row r="7737" spans="1:8" s="119" customFormat="1">
      <c r="A7737" s="110"/>
      <c r="B7737" s="156">
        <v>45219.956967592596</v>
      </c>
      <c r="C7737" s="179">
        <v>100</v>
      </c>
      <c r="D7737" s="179">
        <v>96.1</v>
      </c>
      <c r="E7737" s="179">
        <v>3.9000000000000057</v>
      </c>
      <c r="F7737" s="157" t="s">
        <v>5</v>
      </c>
      <c r="G7737" s="158"/>
      <c r="H7737" s="159">
        <v>1998765870</v>
      </c>
    </row>
    <row r="7738" spans="1:8" s="119" customFormat="1">
      <c r="A7738" s="110"/>
      <c r="B7738" s="156">
        <v>45219.95721064815</v>
      </c>
      <c r="C7738" s="179">
        <v>500</v>
      </c>
      <c r="D7738" s="179">
        <v>489.5</v>
      </c>
      <c r="E7738" s="179">
        <v>10.5</v>
      </c>
      <c r="F7738" s="157" t="s">
        <v>5</v>
      </c>
      <c r="G7738" s="158"/>
      <c r="H7738" s="159">
        <v>1998766115</v>
      </c>
    </row>
    <row r="7739" spans="1:8" s="119" customFormat="1">
      <c r="A7739" s="110"/>
      <c r="B7739" s="156">
        <v>45219.960347222222</v>
      </c>
      <c r="C7739" s="179">
        <v>2000</v>
      </c>
      <c r="D7739" s="179">
        <v>1958</v>
      </c>
      <c r="E7739" s="179">
        <v>42</v>
      </c>
      <c r="F7739" s="157" t="s">
        <v>5</v>
      </c>
      <c r="G7739" s="158"/>
      <c r="H7739" s="159">
        <v>1998769592</v>
      </c>
    </row>
    <row r="7740" spans="1:8" s="119" customFormat="1">
      <c r="A7740" s="110"/>
      <c r="B7740" s="156">
        <v>45219.960370370369</v>
      </c>
      <c r="C7740" s="179">
        <v>2000</v>
      </c>
      <c r="D7740" s="179">
        <v>1958</v>
      </c>
      <c r="E7740" s="179">
        <v>42</v>
      </c>
      <c r="F7740" s="157" t="s">
        <v>5</v>
      </c>
      <c r="G7740" s="158"/>
      <c r="H7740" s="159">
        <v>1998769608</v>
      </c>
    </row>
    <row r="7741" spans="1:8" s="119" customFormat="1">
      <c r="A7741" s="110"/>
      <c r="B7741" s="156">
        <v>45219.960416666669</v>
      </c>
      <c r="C7741" s="179">
        <v>1000</v>
      </c>
      <c r="D7741" s="179">
        <v>979</v>
      </c>
      <c r="E7741" s="179">
        <v>21</v>
      </c>
      <c r="F7741" s="157" t="s">
        <v>7166</v>
      </c>
      <c r="G7741" s="158"/>
      <c r="H7741" s="159">
        <v>1998769654</v>
      </c>
    </row>
    <row r="7742" spans="1:8" s="119" customFormat="1">
      <c r="A7742" s="110"/>
      <c r="B7742" s="156">
        <v>45219.963738425926</v>
      </c>
      <c r="C7742" s="179">
        <v>100</v>
      </c>
      <c r="D7742" s="179">
        <v>96.1</v>
      </c>
      <c r="E7742" s="179">
        <v>3.9000000000000057</v>
      </c>
      <c r="F7742" s="157" t="s">
        <v>5</v>
      </c>
      <c r="G7742" s="158"/>
      <c r="H7742" s="159">
        <v>1998773446</v>
      </c>
    </row>
    <row r="7743" spans="1:8" s="119" customFormat="1">
      <c r="A7743" s="110"/>
      <c r="B7743" s="156">
        <v>45219.966956018521</v>
      </c>
      <c r="C7743" s="179">
        <v>300</v>
      </c>
      <c r="D7743" s="179">
        <v>293.7</v>
      </c>
      <c r="E7743" s="179">
        <v>6.3000000000000114</v>
      </c>
      <c r="F7743" s="157" t="s">
        <v>7130</v>
      </c>
      <c r="G7743" s="158"/>
      <c r="H7743" s="159">
        <v>1998776549</v>
      </c>
    </row>
    <row r="7744" spans="1:8" s="119" customFormat="1">
      <c r="A7744" s="110"/>
      <c r="B7744" s="156">
        <v>45219.967129629629</v>
      </c>
      <c r="C7744" s="179">
        <v>1000</v>
      </c>
      <c r="D7744" s="179">
        <v>979</v>
      </c>
      <c r="E7744" s="179">
        <v>21</v>
      </c>
      <c r="F7744" s="157" t="s">
        <v>5</v>
      </c>
      <c r="G7744" s="158"/>
      <c r="H7744" s="159">
        <v>1998776755</v>
      </c>
    </row>
    <row r="7745" spans="1:8" s="119" customFormat="1">
      <c r="A7745" s="110"/>
      <c r="B7745" s="156">
        <v>45219.969085648147</v>
      </c>
      <c r="C7745" s="179">
        <v>100</v>
      </c>
      <c r="D7745" s="179">
        <v>96.1</v>
      </c>
      <c r="E7745" s="179">
        <v>3.9000000000000057</v>
      </c>
      <c r="F7745" s="157" t="s">
        <v>5</v>
      </c>
      <c r="G7745" s="158"/>
      <c r="H7745" s="159">
        <v>1998779265</v>
      </c>
    </row>
    <row r="7746" spans="1:8" s="119" customFormat="1">
      <c r="A7746" s="110"/>
      <c r="B7746" s="156">
        <v>45219.969270833331</v>
      </c>
      <c r="C7746" s="179">
        <v>500</v>
      </c>
      <c r="D7746" s="179">
        <v>489.5</v>
      </c>
      <c r="E7746" s="179">
        <v>10.5</v>
      </c>
      <c r="F7746" s="157" t="s">
        <v>5</v>
      </c>
      <c r="G7746" s="158"/>
      <c r="H7746" s="159">
        <v>1998779479</v>
      </c>
    </row>
    <row r="7747" spans="1:8" s="119" customFormat="1">
      <c r="A7747" s="110"/>
      <c r="B7747" s="156">
        <v>45219.979375000003</v>
      </c>
      <c r="C7747" s="179">
        <v>1000</v>
      </c>
      <c r="D7747" s="179">
        <v>979</v>
      </c>
      <c r="E7747" s="179">
        <v>21</v>
      </c>
      <c r="F7747" s="157" t="s">
        <v>5</v>
      </c>
      <c r="G7747" s="158"/>
      <c r="H7747" s="159">
        <v>1998790244</v>
      </c>
    </row>
    <row r="7748" spans="1:8" s="119" customFormat="1">
      <c r="A7748" s="110"/>
      <c r="B7748" s="156">
        <v>45219.979942129627</v>
      </c>
      <c r="C7748" s="179">
        <v>1000</v>
      </c>
      <c r="D7748" s="179">
        <v>979</v>
      </c>
      <c r="E7748" s="179">
        <v>21</v>
      </c>
      <c r="F7748" s="157" t="s">
        <v>5</v>
      </c>
      <c r="G7748" s="158"/>
      <c r="H7748" s="159">
        <v>1998790799</v>
      </c>
    </row>
    <row r="7749" spans="1:8" s="119" customFormat="1">
      <c r="A7749" s="110"/>
      <c r="B7749" s="156">
        <v>45219.981516203705</v>
      </c>
      <c r="C7749" s="179">
        <v>200</v>
      </c>
      <c r="D7749" s="179">
        <v>195.8</v>
      </c>
      <c r="E7749" s="179">
        <v>4.1999999999999886</v>
      </c>
      <c r="F7749" s="157" t="s">
        <v>13679</v>
      </c>
      <c r="G7749" s="158"/>
      <c r="H7749" s="159">
        <v>1998792198</v>
      </c>
    </row>
    <row r="7750" spans="1:8" s="119" customFormat="1">
      <c r="A7750" s="110"/>
      <c r="B7750" s="156">
        <v>45219.985254629632</v>
      </c>
      <c r="C7750" s="179">
        <v>100</v>
      </c>
      <c r="D7750" s="179">
        <v>96.1</v>
      </c>
      <c r="E7750" s="179">
        <v>3.9000000000000057</v>
      </c>
      <c r="F7750" s="157" t="s">
        <v>5</v>
      </c>
      <c r="G7750" s="158"/>
      <c r="H7750" s="159">
        <v>1998795953</v>
      </c>
    </row>
    <row r="7751" spans="1:8" s="119" customFormat="1">
      <c r="A7751" s="110"/>
      <c r="B7751" s="156">
        <v>45219.990752314814</v>
      </c>
      <c r="C7751" s="179">
        <v>2000</v>
      </c>
      <c r="D7751" s="179">
        <v>1958</v>
      </c>
      <c r="E7751" s="179">
        <v>42</v>
      </c>
      <c r="F7751" s="157" t="s">
        <v>5</v>
      </c>
      <c r="G7751" s="158"/>
      <c r="H7751" s="159">
        <v>1998801520</v>
      </c>
    </row>
    <row r="7752" spans="1:8" s="119" customFormat="1">
      <c r="A7752" s="110"/>
      <c r="B7752" s="156">
        <v>45219.992175925923</v>
      </c>
      <c r="C7752" s="179">
        <v>300</v>
      </c>
      <c r="D7752" s="179">
        <v>293.7</v>
      </c>
      <c r="E7752" s="179">
        <v>6.3000000000000114</v>
      </c>
      <c r="F7752" s="157" t="s">
        <v>5</v>
      </c>
      <c r="G7752" s="158"/>
      <c r="H7752" s="159">
        <v>1998802755</v>
      </c>
    </row>
    <row r="7753" spans="1:8" s="119" customFormat="1">
      <c r="A7753" s="110"/>
      <c r="B7753" s="156">
        <v>45220.009409722225</v>
      </c>
      <c r="C7753" s="179">
        <v>30000</v>
      </c>
      <c r="D7753" s="179">
        <v>29370</v>
      </c>
      <c r="E7753" s="179">
        <v>630</v>
      </c>
      <c r="F7753" s="157" t="s">
        <v>14271</v>
      </c>
      <c r="G7753" s="158"/>
      <c r="H7753" s="159">
        <v>1998820068</v>
      </c>
    </row>
    <row r="7754" spans="1:8" s="119" customFormat="1">
      <c r="A7754" s="110"/>
      <c r="B7754" s="156">
        <v>45220.016817129632</v>
      </c>
      <c r="C7754" s="179">
        <v>550</v>
      </c>
      <c r="D7754" s="179">
        <v>538.45000000000005</v>
      </c>
      <c r="E7754" s="179">
        <v>11.549999999999955</v>
      </c>
      <c r="F7754" s="157" t="s">
        <v>5</v>
      </c>
      <c r="G7754" s="158"/>
      <c r="H7754" s="159">
        <v>1998827042</v>
      </c>
    </row>
    <row r="7755" spans="1:8" s="119" customFormat="1">
      <c r="A7755" s="110"/>
      <c r="B7755" s="156">
        <v>45220.021226851852</v>
      </c>
      <c r="C7755" s="179">
        <v>300</v>
      </c>
      <c r="D7755" s="179">
        <v>293.7</v>
      </c>
      <c r="E7755" s="179">
        <v>6.3000000000000114</v>
      </c>
      <c r="F7755" s="157" t="s">
        <v>5</v>
      </c>
      <c r="G7755" s="158"/>
      <c r="H7755" s="159">
        <v>1998831202</v>
      </c>
    </row>
    <row r="7756" spans="1:8" s="119" customFormat="1">
      <c r="A7756" s="110"/>
      <c r="B7756" s="156">
        <v>45220.021238425928</v>
      </c>
      <c r="C7756" s="179">
        <v>300</v>
      </c>
      <c r="D7756" s="179">
        <v>293.7</v>
      </c>
      <c r="E7756" s="179">
        <v>6.3000000000000114</v>
      </c>
      <c r="F7756" s="157" t="s">
        <v>5</v>
      </c>
      <c r="G7756" s="158"/>
      <c r="H7756" s="159">
        <v>1998831209</v>
      </c>
    </row>
    <row r="7757" spans="1:8" s="119" customFormat="1">
      <c r="A7757" s="110"/>
      <c r="B7757" s="156">
        <v>45220.03466435185</v>
      </c>
      <c r="C7757" s="179">
        <v>1000</v>
      </c>
      <c r="D7757" s="179">
        <v>979</v>
      </c>
      <c r="E7757" s="179">
        <v>21</v>
      </c>
      <c r="F7757" s="157" t="s">
        <v>3950</v>
      </c>
      <c r="G7757" s="158"/>
      <c r="H7757" s="159">
        <v>1998842626</v>
      </c>
    </row>
    <row r="7758" spans="1:8" s="119" customFormat="1">
      <c r="A7758" s="110"/>
      <c r="B7758" s="156">
        <v>45220.036400462966</v>
      </c>
      <c r="C7758" s="179">
        <v>765</v>
      </c>
      <c r="D7758" s="179">
        <v>748.93</v>
      </c>
      <c r="E7758" s="179">
        <v>16.07000000000005</v>
      </c>
      <c r="F7758" s="157" t="s">
        <v>3950</v>
      </c>
      <c r="G7758" s="158"/>
      <c r="H7758" s="159">
        <v>1998844322</v>
      </c>
    </row>
    <row r="7759" spans="1:8" s="119" customFormat="1">
      <c r="A7759" s="110"/>
      <c r="B7759" s="156">
        <v>45220.038634259261</v>
      </c>
      <c r="C7759" s="179">
        <v>100</v>
      </c>
      <c r="D7759" s="179">
        <v>96.1</v>
      </c>
      <c r="E7759" s="179">
        <v>3.9000000000000057</v>
      </c>
      <c r="F7759" s="157" t="s">
        <v>5</v>
      </c>
      <c r="G7759" s="158"/>
      <c r="H7759" s="159">
        <v>1998846424</v>
      </c>
    </row>
    <row r="7760" spans="1:8" s="119" customFormat="1">
      <c r="A7760" s="110"/>
      <c r="B7760" s="156">
        <v>45220.045381944445</v>
      </c>
      <c r="C7760" s="179">
        <v>500</v>
      </c>
      <c r="D7760" s="179">
        <v>489.5</v>
      </c>
      <c r="E7760" s="179">
        <v>10.5</v>
      </c>
      <c r="F7760" s="157" t="s">
        <v>3936</v>
      </c>
      <c r="G7760" s="158"/>
      <c r="H7760" s="159">
        <v>1998852194</v>
      </c>
    </row>
    <row r="7761" spans="1:8" s="119" customFormat="1">
      <c r="A7761" s="110"/>
      <c r="B7761" s="156">
        <v>45220.061412037037</v>
      </c>
      <c r="C7761" s="179">
        <v>300</v>
      </c>
      <c r="D7761" s="179">
        <v>293.7</v>
      </c>
      <c r="E7761" s="179">
        <v>6.3000000000000114</v>
      </c>
      <c r="F7761" s="157" t="s">
        <v>5</v>
      </c>
      <c r="G7761" s="158"/>
      <c r="H7761" s="159">
        <v>1998866779</v>
      </c>
    </row>
    <row r="7762" spans="1:8" s="119" customFormat="1">
      <c r="A7762" s="110"/>
      <c r="B7762" s="156">
        <v>45220.069699074076</v>
      </c>
      <c r="C7762" s="179">
        <v>500</v>
      </c>
      <c r="D7762" s="179">
        <v>489.5</v>
      </c>
      <c r="E7762" s="179">
        <v>10.5</v>
      </c>
      <c r="F7762" s="157" t="s">
        <v>3959</v>
      </c>
      <c r="G7762" s="158"/>
      <c r="H7762" s="159">
        <v>1998874445</v>
      </c>
    </row>
    <row r="7763" spans="1:8" s="119" customFormat="1">
      <c r="A7763" s="110"/>
      <c r="B7763" s="156">
        <v>45220.073784722219</v>
      </c>
      <c r="C7763" s="179">
        <v>100</v>
      </c>
      <c r="D7763" s="179">
        <v>96.1</v>
      </c>
      <c r="E7763" s="179">
        <v>3.9000000000000057</v>
      </c>
      <c r="F7763" s="157" t="s">
        <v>5</v>
      </c>
      <c r="G7763" s="158"/>
      <c r="H7763" s="159">
        <v>1998877861</v>
      </c>
    </row>
    <row r="7764" spans="1:8" s="119" customFormat="1">
      <c r="A7764" s="110"/>
      <c r="B7764" s="156">
        <v>45220.076747685183</v>
      </c>
      <c r="C7764" s="179">
        <v>1000</v>
      </c>
      <c r="D7764" s="179">
        <v>979</v>
      </c>
      <c r="E7764" s="179">
        <v>21</v>
      </c>
      <c r="F7764" s="157" t="s">
        <v>13661</v>
      </c>
      <c r="G7764" s="158"/>
      <c r="H7764" s="159">
        <v>1998880351</v>
      </c>
    </row>
    <row r="7765" spans="1:8" s="119" customFormat="1">
      <c r="A7765" s="110"/>
      <c r="B7765" s="156">
        <v>45220.079108796293</v>
      </c>
      <c r="C7765" s="179">
        <v>100</v>
      </c>
      <c r="D7765" s="179">
        <v>96.1</v>
      </c>
      <c r="E7765" s="179">
        <v>3.9000000000000057</v>
      </c>
      <c r="F7765" s="157" t="s">
        <v>13679</v>
      </c>
      <c r="G7765" s="158"/>
      <c r="H7765" s="159">
        <v>1998881807</v>
      </c>
    </row>
    <row r="7766" spans="1:8" s="119" customFormat="1">
      <c r="A7766" s="110"/>
      <c r="B7766" s="156">
        <v>45220.099270833336</v>
      </c>
      <c r="C7766" s="179">
        <v>300</v>
      </c>
      <c r="D7766" s="179">
        <v>293.7</v>
      </c>
      <c r="E7766" s="179">
        <v>6.3000000000000114</v>
      </c>
      <c r="F7766" s="157" t="s">
        <v>5</v>
      </c>
      <c r="G7766" s="158"/>
      <c r="H7766" s="159">
        <v>1998898090</v>
      </c>
    </row>
    <row r="7767" spans="1:8" s="119" customFormat="1">
      <c r="A7767" s="110"/>
      <c r="B7767" s="156">
        <v>45220.117812500001</v>
      </c>
      <c r="C7767" s="179">
        <v>500</v>
      </c>
      <c r="D7767" s="179">
        <v>489.5</v>
      </c>
      <c r="E7767" s="179">
        <v>10.5</v>
      </c>
      <c r="F7767" s="157" t="s">
        <v>14205</v>
      </c>
      <c r="G7767" s="158" t="s">
        <v>3942</v>
      </c>
      <c r="H7767" s="159">
        <v>1998912493</v>
      </c>
    </row>
    <row r="7768" spans="1:8" s="119" customFormat="1">
      <c r="A7768" s="110"/>
      <c r="B7768" s="156">
        <v>45220.126307870371</v>
      </c>
      <c r="C7768" s="179">
        <v>1000</v>
      </c>
      <c r="D7768" s="179">
        <v>979</v>
      </c>
      <c r="E7768" s="179">
        <v>21</v>
      </c>
      <c r="F7768" s="157" t="s">
        <v>5</v>
      </c>
      <c r="G7768" s="158"/>
      <c r="H7768" s="159">
        <v>1998919082</v>
      </c>
    </row>
    <row r="7769" spans="1:8" s="119" customFormat="1">
      <c r="A7769" s="110"/>
      <c r="B7769" s="156">
        <v>45220.141585648147</v>
      </c>
      <c r="C7769" s="179">
        <v>3000</v>
      </c>
      <c r="D7769" s="179">
        <v>2937</v>
      </c>
      <c r="E7769" s="179">
        <v>63</v>
      </c>
      <c r="F7769" s="157" t="s">
        <v>4048</v>
      </c>
      <c r="G7769" s="158" t="s">
        <v>4003</v>
      </c>
      <c r="H7769" s="159">
        <v>1998930559</v>
      </c>
    </row>
    <row r="7770" spans="1:8" s="119" customFormat="1">
      <c r="A7770" s="110"/>
      <c r="B7770" s="156">
        <v>45220.143460648149</v>
      </c>
      <c r="C7770" s="179">
        <v>200</v>
      </c>
      <c r="D7770" s="179">
        <v>195.8</v>
      </c>
      <c r="E7770" s="179">
        <v>4.1999999999999886</v>
      </c>
      <c r="F7770" s="157" t="s">
        <v>5</v>
      </c>
      <c r="G7770" s="158"/>
      <c r="H7770" s="159">
        <v>1998931920</v>
      </c>
    </row>
    <row r="7771" spans="1:8" s="119" customFormat="1">
      <c r="A7771" s="110"/>
      <c r="B7771" s="156">
        <v>45220.161956018521</v>
      </c>
      <c r="C7771" s="179">
        <v>100</v>
      </c>
      <c r="D7771" s="179">
        <v>96.1</v>
      </c>
      <c r="E7771" s="179">
        <v>3.9000000000000057</v>
      </c>
      <c r="F7771" s="157" t="s">
        <v>5</v>
      </c>
      <c r="G7771" s="158"/>
      <c r="H7771" s="159">
        <v>1998944354</v>
      </c>
    </row>
    <row r="7772" spans="1:8" s="119" customFormat="1">
      <c r="A7772" s="110"/>
      <c r="B7772" s="156">
        <v>45220.162037037036</v>
      </c>
      <c r="C7772" s="179">
        <v>50</v>
      </c>
      <c r="D7772" s="179">
        <v>46.1</v>
      </c>
      <c r="E7772" s="179">
        <v>3.8999999999999986</v>
      </c>
      <c r="F7772" s="157" t="s">
        <v>13643</v>
      </c>
      <c r="G7772" s="158"/>
      <c r="H7772" s="159">
        <v>1998944384</v>
      </c>
    </row>
    <row r="7773" spans="1:8" s="119" customFormat="1">
      <c r="A7773" s="110"/>
      <c r="B7773" s="156">
        <v>45220.174803240741</v>
      </c>
      <c r="C7773" s="179">
        <v>1000</v>
      </c>
      <c r="D7773" s="179">
        <v>979</v>
      </c>
      <c r="E7773" s="179">
        <v>21</v>
      </c>
      <c r="F7773" s="157" t="s">
        <v>5</v>
      </c>
      <c r="G7773" s="158"/>
      <c r="H7773" s="159">
        <v>1998953487</v>
      </c>
    </row>
    <row r="7774" spans="1:8" s="119" customFormat="1">
      <c r="A7774" s="110"/>
      <c r="B7774" s="156">
        <v>45220.203958333332</v>
      </c>
      <c r="C7774" s="179">
        <v>100</v>
      </c>
      <c r="D7774" s="179">
        <v>96.1</v>
      </c>
      <c r="E7774" s="179">
        <v>3.9000000000000057</v>
      </c>
      <c r="F7774" s="157" t="s">
        <v>5</v>
      </c>
      <c r="G7774" s="158"/>
      <c r="H7774" s="159">
        <v>1998972726</v>
      </c>
    </row>
    <row r="7775" spans="1:8" s="119" customFormat="1">
      <c r="A7775" s="110"/>
      <c r="B7775" s="156">
        <v>45220.25340277778</v>
      </c>
      <c r="C7775" s="179">
        <v>500</v>
      </c>
      <c r="D7775" s="179">
        <v>489.5</v>
      </c>
      <c r="E7775" s="179">
        <v>10.5</v>
      </c>
      <c r="F7775" s="157" t="s">
        <v>5</v>
      </c>
      <c r="G7775" s="158"/>
      <c r="H7775" s="159">
        <v>1999004032</v>
      </c>
    </row>
    <row r="7776" spans="1:8" s="119" customFormat="1">
      <c r="A7776" s="110"/>
      <c r="B7776" s="156">
        <v>45220.259652777779</v>
      </c>
      <c r="C7776" s="179">
        <v>1000</v>
      </c>
      <c r="D7776" s="179">
        <v>979</v>
      </c>
      <c r="E7776" s="179">
        <v>21</v>
      </c>
      <c r="F7776" s="157" t="s">
        <v>5</v>
      </c>
      <c r="G7776" s="158"/>
      <c r="H7776" s="159">
        <v>1999007973</v>
      </c>
    </row>
    <row r="7777" spans="1:8" s="119" customFormat="1">
      <c r="A7777" s="110"/>
      <c r="B7777" s="156">
        <v>45220.274409722224</v>
      </c>
      <c r="C7777" s="179">
        <v>900</v>
      </c>
      <c r="D7777" s="179">
        <v>881.1</v>
      </c>
      <c r="E7777" s="179">
        <v>18.899999999999977</v>
      </c>
      <c r="F7777" s="157" t="s">
        <v>5</v>
      </c>
      <c r="G7777" s="158"/>
      <c r="H7777" s="159">
        <v>1999017188</v>
      </c>
    </row>
    <row r="7778" spans="1:8" s="119" customFormat="1">
      <c r="A7778" s="110"/>
      <c r="B7778" s="156">
        <v>45220.276956018519</v>
      </c>
      <c r="C7778" s="179">
        <v>1000</v>
      </c>
      <c r="D7778" s="179">
        <v>979</v>
      </c>
      <c r="E7778" s="179">
        <v>21</v>
      </c>
      <c r="F7778" s="157" t="s">
        <v>13859</v>
      </c>
      <c r="G7778" s="158"/>
      <c r="H7778" s="159">
        <v>1999018884</v>
      </c>
    </row>
    <row r="7779" spans="1:8" s="119" customFormat="1">
      <c r="A7779" s="110"/>
      <c r="B7779" s="156">
        <v>45220.293599537035</v>
      </c>
      <c r="C7779" s="179">
        <v>50</v>
      </c>
      <c r="D7779" s="179">
        <v>46.1</v>
      </c>
      <c r="E7779" s="179">
        <v>3.8999999999999986</v>
      </c>
      <c r="F7779" s="157" t="s">
        <v>5</v>
      </c>
      <c r="G7779" s="158"/>
      <c r="H7779" s="159">
        <v>1999031097</v>
      </c>
    </row>
    <row r="7780" spans="1:8" s="119" customFormat="1">
      <c r="A7780" s="110"/>
      <c r="B7780" s="156">
        <v>45220.299363425926</v>
      </c>
      <c r="C7780" s="179">
        <v>100</v>
      </c>
      <c r="D7780" s="179">
        <v>96.1</v>
      </c>
      <c r="E7780" s="179">
        <v>3.9000000000000057</v>
      </c>
      <c r="F7780" s="157" t="s">
        <v>5</v>
      </c>
      <c r="G7780" s="158"/>
      <c r="H7780" s="159">
        <v>1999035283</v>
      </c>
    </row>
    <row r="7781" spans="1:8" s="119" customFormat="1">
      <c r="A7781" s="110"/>
      <c r="B7781" s="156">
        <v>45220.302083333336</v>
      </c>
      <c r="C7781" s="179">
        <v>1000</v>
      </c>
      <c r="D7781" s="179">
        <v>979</v>
      </c>
      <c r="E7781" s="179">
        <v>21</v>
      </c>
      <c r="F7781" s="157" t="s">
        <v>5</v>
      </c>
      <c r="G7781" s="158"/>
      <c r="H7781" s="159">
        <v>1999037448</v>
      </c>
    </row>
    <row r="7782" spans="1:8" s="119" customFormat="1">
      <c r="A7782" s="110"/>
      <c r="B7782" s="156">
        <v>45220.305428240739</v>
      </c>
      <c r="C7782" s="179">
        <v>100</v>
      </c>
      <c r="D7782" s="179">
        <v>96.1</v>
      </c>
      <c r="E7782" s="179">
        <v>3.9000000000000057</v>
      </c>
      <c r="F7782" s="157" t="s">
        <v>5</v>
      </c>
      <c r="G7782" s="158"/>
      <c r="H7782" s="159">
        <v>1999040209</v>
      </c>
    </row>
    <row r="7783" spans="1:8" s="119" customFormat="1">
      <c r="A7783" s="110"/>
      <c r="B7783" s="156">
        <v>45220.310370370367</v>
      </c>
      <c r="C7783" s="179">
        <v>500</v>
      </c>
      <c r="D7783" s="179">
        <v>489.5</v>
      </c>
      <c r="E7783" s="179">
        <v>10.5</v>
      </c>
      <c r="F7783" s="157" t="s">
        <v>5</v>
      </c>
      <c r="G7783" s="158"/>
      <c r="H7783" s="159">
        <v>1999043941</v>
      </c>
    </row>
    <row r="7784" spans="1:8" s="119" customFormat="1">
      <c r="A7784" s="110"/>
      <c r="B7784" s="156">
        <v>45220.313310185185</v>
      </c>
      <c r="C7784" s="179">
        <v>500</v>
      </c>
      <c r="D7784" s="179">
        <v>489.5</v>
      </c>
      <c r="E7784" s="179">
        <v>10.5</v>
      </c>
      <c r="F7784" s="157" t="s">
        <v>5</v>
      </c>
      <c r="G7784" s="158"/>
      <c r="H7784" s="159">
        <v>1999046237</v>
      </c>
    </row>
    <row r="7785" spans="1:8" s="119" customFormat="1">
      <c r="A7785" s="110"/>
      <c r="B7785" s="156">
        <v>45220.314328703702</v>
      </c>
      <c r="C7785" s="179">
        <v>400</v>
      </c>
      <c r="D7785" s="179">
        <v>391.6</v>
      </c>
      <c r="E7785" s="179">
        <v>8.3999999999999773</v>
      </c>
      <c r="F7785" s="157" t="s">
        <v>5</v>
      </c>
      <c r="G7785" s="158"/>
      <c r="H7785" s="159">
        <v>1999046978</v>
      </c>
    </row>
    <row r="7786" spans="1:8" s="119" customFormat="1">
      <c r="A7786" s="110"/>
      <c r="B7786" s="156">
        <v>45220.323645833334</v>
      </c>
      <c r="C7786" s="179">
        <v>500</v>
      </c>
      <c r="D7786" s="179">
        <v>489.5</v>
      </c>
      <c r="E7786" s="179">
        <v>10.5</v>
      </c>
      <c r="F7786" s="157" t="s">
        <v>14272</v>
      </c>
      <c r="G7786" s="158"/>
      <c r="H7786" s="159">
        <v>1999054710</v>
      </c>
    </row>
    <row r="7787" spans="1:8" s="119" customFormat="1">
      <c r="A7787" s="110"/>
      <c r="B7787" s="156">
        <v>45220.334618055553</v>
      </c>
      <c r="C7787" s="179">
        <v>500</v>
      </c>
      <c r="D7787" s="179">
        <v>489.5</v>
      </c>
      <c r="E7787" s="179">
        <v>10.5</v>
      </c>
      <c r="F7787" s="157" t="s">
        <v>5</v>
      </c>
      <c r="G7787" s="158"/>
      <c r="H7787" s="159">
        <v>1999065114</v>
      </c>
    </row>
    <row r="7788" spans="1:8" s="119" customFormat="1">
      <c r="A7788" s="110"/>
      <c r="B7788" s="156">
        <v>45220.335138888891</v>
      </c>
      <c r="C7788" s="179">
        <v>100</v>
      </c>
      <c r="D7788" s="179">
        <v>96.1</v>
      </c>
      <c r="E7788" s="179">
        <v>3.9000000000000057</v>
      </c>
      <c r="F7788" s="157" t="s">
        <v>5</v>
      </c>
      <c r="G7788" s="158"/>
      <c r="H7788" s="159">
        <v>1999065728</v>
      </c>
    </row>
    <row r="7789" spans="1:8" s="119" customFormat="1">
      <c r="A7789" s="110"/>
      <c r="B7789" s="156">
        <v>45220.343368055554</v>
      </c>
      <c r="C7789" s="179">
        <v>1000</v>
      </c>
      <c r="D7789" s="179">
        <v>979</v>
      </c>
      <c r="E7789" s="179">
        <v>21</v>
      </c>
      <c r="F7789" s="157" t="s">
        <v>5</v>
      </c>
      <c r="G7789" s="158"/>
      <c r="H7789" s="159">
        <v>1999075538</v>
      </c>
    </row>
    <row r="7790" spans="1:8" s="119" customFormat="1">
      <c r="A7790" s="110"/>
      <c r="B7790" s="156">
        <v>45220.350624999999</v>
      </c>
      <c r="C7790" s="179">
        <v>300</v>
      </c>
      <c r="D7790" s="179">
        <v>293.7</v>
      </c>
      <c r="E7790" s="179">
        <v>6.3000000000000114</v>
      </c>
      <c r="F7790" s="157" t="s">
        <v>13881</v>
      </c>
      <c r="G7790" s="158"/>
      <c r="H7790" s="159">
        <v>1999083951</v>
      </c>
    </row>
    <row r="7791" spans="1:8" s="119" customFormat="1">
      <c r="A7791" s="110"/>
      <c r="B7791" s="156">
        <v>45220.362708333334</v>
      </c>
      <c r="C7791" s="179">
        <v>1000</v>
      </c>
      <c r="D7791" s="179">
        <v>979</v>
      </c>
      <c r="E7791" s="179">
        <v>21</v>
      </c>
      <c r="F7791" s="157" t="s">
        <v>5</v>
      </c>
      <c r="G7791" s="158"/>
      <c r="H7791" s="159">
        <v>1999098279</v>
      </c>
    </row>
    <row r="7792" spans="1:8" s="119" customFormat="1">
      <c r="A7792" s="110"/>
      <c r="B7792" s="156">
        <v>45220.370937500003</v>
      </c>
      <c r="C7792" s="179">
        <v>1000</v>
      </c>
      <c r="D7792" s="179">
        <v>979</v>
      </c>
      <c r="E7792" s="179">
        <v>21</v>
      </c>
      <c r="F7792" s="157" t="s">
        <v>13867</v>
      </c>
      <c r="G7792" s="158"/>
      <c r="H7792" s="159">
        <v>1999109035</v>
      </c>
    </row>
    <row r="7793" spans="1:8" s="119" customFormat="1">
      <c r="A7793" s="110"/>
      <c r="B7793" s="156">
        <v>45220.373437499999</v>
      </c>
      <c r="C7793" s="179">
        <v>500</v>
      </c>
      <c r="D7793" s="179">
        <v>489.5</v>
      </c>
      <c r="E7793" s="179">
        <v>10.5</v>
      </c>
      <c r="F7793" s="157" t="s">
        <v>13836</v>
      </c>
      <c r="G7793" s="158"/>
      <c r="H7793" s="159">
        <v>1999112540</v>
      </c>
    </row>
    <row r="7794" spans="1:8" s="119" customFormat="1">
      <c r="A7794" s="110"/>
      <c r="B7794" s="156">
        <v>45220.37400462963</v>
      </c>
      <c r="C7794" s="179">
        <v>300</v>
      </c>
      <c r="D7794" s="179">
        <v>293.7</v>
      </c>
      <c r="E7794" s="179">
        <v>6.3000000000000114</v>
      </c>
      <c r="F7794" s="157" t="s">
        <v>5</v>
      </c>
      <c r="G7794" s="158"/>
      <c r="H7794" s="159">
        <v>1999113216</v>
      </c>
    </row>
    <row r="7795" spans="1:8" s="119" customFormat="1">
      <c r="A7795" s="110"/>
      <c r="B7795" s="156">
        <v>45220.378298611111</v>
      </c>
      <c r="C7795" s="179">
        <v>1000</v>
      </c>
      <c r="D7795" s="179">
        <v>979</v>
      </c>
      <c r="E7795" s="179">
        <v>21</v>
      </c>
      <c r="F7795" s="157" t="s">
        <v>5</v>
      </c>
      <c r="G7795" s="158"/>
      <c r="H7795" s="159">
        <v>1999119290</v>
      </c>
    </row>
    <row r="7796" spans="1:8" s="119" customFormat="1">
      <c r="A7796" s="110"/>
      <c r="B7796" s="156">
        <v>45220.380613425928</v>
      </c>
      <c r="C7796" s="179">
        <v>500</v>
      </c>
      <c r="D7796" s="179">
        <v>489.5</v>
      </c>
      <c r="E7796" s="179">
        <v>10.5</v>
      </c>
      <c r="F7796" s="157" t="s">
        <v>5</v>
      </c>
      <c r="G7796" s="158"/>
      <c r="H7796" s="159">
        <v>1999122604</v>
      </c>
    </row>
    <row r="7797" spans="1:8" s="119" customFormat="1">
      <c r="A7797" s="110"/>
      <c r="B7797" s="156">
        <v>45220.382245370369</v>
      </c>
      <c r="C7797" s="179">
        <v>150</v>
      </c>
      <c r="D7797" s="179">
        <v>146.1</v>
      </c>
      <c r="E7797" s="179">
        <v>3.9000000000000057</v>
      </c>
      <c r="F7797" s="157" t="s">
        <v>5</v>
      </c>
      <c r="G7797" s="158"/>
      <c r="H7797" s="159">
        <v>1999124923</v>
      </c>
    </row>
    <row r="7798" spans="1:8" s="119" customFormat="1">
      <c r="A7798" s="110"/>
      <c r="B7798" s="156">
        <v>45220.386319444442</v>
      </c>
      <c r="C7798" s="179">
        <v>150</v>
      </c>
      <c r="D7798" s="179">
        <v>146.1</v>
      </c>
      <c r="E7798" s="179">
        <v>3.9000000000000057</v>
      </c>
      <c r="F7798" s="157" t="s">
        <v>5</v>
      </c>
      <c r="G7798" s="158"/>
      <c r="H7798" s="159">
        <v>1999131036</v>
      </c>
    </row>
    <row r="7799" spans="1:8" s="119" customFormat="1">
      <c r="A7799" s="110"/>
      <c r="B7799" s="156">
        <v>45220.38784722222</v>
      </c>
      <c r="C7799" s="179">
        <v>5000</v>
      </c>
      <c r="D7799" s="179">
        <v>4895</v>
      </c>
      <c r="E7799" s="179">
        <v>105</v>
      </c>
      <c r="F7799" s="157" t="s">
        <v>13753</v>
      </c>
      <c r="G7799" s="158"/>
      <c r="H7799" s="159">
        <v>1999133211</v>
      </c>
    </row>
    <row r="7800" spans="1:8" s="119" customFormat="1">
      <c r="A7800" s="110"/>
      <c r="B7800" s="156">
        <v>45220.388229166667</v>
      </c>
      <c r="C7800" s="179">
        <v>5000</v>
      </c>
      <c r="D7800" s="179">
        <v>4895</v>
      </c>
      <c r="E7800" s="179">
        <v>105</v>
      </c>
      <c r="F7800" s="157" t="s">
        <v>13855</v>
      </c>
      <c r="G7800" s="158"/>
      <c r="H7800" s="159">
        <v>1999133838</v>
      </c>
    </row>
    <row r="7801" spans="1:8" s="119" customFormat="1">
      <c r="A7801" s="110"/>
      <c r="B7801" s="156">
        <v>45220.391539351855</v>
      </c>
      <c r="C7801" s="179">
        <v>500</v>
      </c>
      <c r="D7801" s="179">
        <v>489.5</v>
      </c>
      <c r="E7801" s="179">
        <v>10.5</v>
      </c>
      <c r="F7801" s="157" t="s">
        <v>7135</v>
      </c>
      <c r="G7801" s="158"/>
      <c r="H7801" s="159">
        <v>1999138632</v>
      </c>
    </row>
    <row r="7802" spans="1:8" s="119" customFormat="1">
      <c r="A7802" s="110"/>
      <c r="B7802" s="156">
        <v>45220.39434027778</v>
      </c>
      <c r="C7802" s="179">
        <v>900</v>
      </c>
      <c r="D7802" s="179">
        <v>881.1</v>
      </c>
      <c r="E7802" s="179">
        <v>18.899999999999977</v>
      </c>
      <c r="F7802" s="157" t="s">
        <v>5</v>
      </c>
      <c r="G7802" s="158"/>
      <c r="H7802" s="159">
        <v>1999142749</v>
      </c>
    </row>
    <row r="7803" spans="1:8" s="119" customFormat="1">
      <c r="A7803" s="110"/>
      <c r="B7803" s="156">
        <v>45220.395798611113</v>
      </c>
      <c r="C7803" s="179">
        <v>300</v>
      </c>
      <c r="D7803" s="179">
        <v>293.7</v>
      </c>
      <c r="E7803" s="179">
        <v>6.3000000000000114</v>
      </c>
      <c r="F7803" s="157" t="s">
        <v>5</v>
      </c>
      <c r="G7803" s="158"/>
      <c r="H7803" s="159">
        <v>1999144851</v>
      </c>
    </row>
    <row r="7804" spans="1:8" s="119" customFormat="1">
      <c r="A7804" s="110"/>
      <c r="B7804" s="156">
        <v>45220.399212962962</v>
      </c>
      <c r="C7804" s="179">
        <v>100</v>
      </c>
      <c r="D7804" s="179">
        <v>96.1</v>
      </c>
      <c r="E7804" s="179">
        <v>3.9000000000000057</v>
      </c>
      <c r="F7804" s="157" t="s">
        <v>5</v>
      </c>
      <c r="G7804" s="158"/>
      <c r="H7804" s="159">
        <v>1999149707</v>
      </c>
    </row>
    <row r="7805" spans="1:8" s="119" customFormat="1">
      <c r="A7805" s="110"/>
      <c r="B7805" s="156">
        <v>45220.40148148148</v>
      </c>
      <c r="C7805" s="179">
        <v>150</v>
      </c>
      <c r="D7805" s="179">
        <v>146.1</v>
      </c>
      <c r="E7805" s="179">
        <v>3.9000000000000057</v>
      </c>
      <c r="F7805" s="157" t="s">
        <v>5</v>
      </c>
      <c r="G7805" s="158"/>
      <c r="H7805" s="159">
        <v>1999152965</v>
      </c>
    </row>
    <row r="7806" spans="1:8" s="119" customFormat="1">
      <c r="A7806" s="110"/>
      <c r="B7806" s="156">
        <v>45220.404305555552</v>
      </c>
      <c r="C7806" s="179">
        <v>1000</v>
      </c>
      <c r="D7806" s="179">
        <v>979</v>
      </c>
      <c r="E7806" s="179">
        <v>21</v>
      </c>
      <c r="F7806" s="157" t="s">
        <v>5</v>
      </c>
      <c r="G7806" s="158"/>
      <c r="H7806" s="159">
        <v>1999157124</v>
      </c>
    </row>
    <row r="7807" spans="1:8" s="119" customFormat="1">
      <c r="A7807" s="110"/>
      <c r="B7807" s="156">
        <v>45220.414155092592</v>
      </c>
      <c r="C7807" s="179">
        <v>500</v>
      </c>
      <c r="D7807" s="179">
        <v>489.5</v>
      </c>
      <c r="E7807" s="179">
        <v>10.5</v>
      </c>
      <c r="F7807" s="157" t="s">
        <v>5</v>
      </c>
      <c r="G7807" s="158"/>
      <c r="H7807" s="159">
        <v>1999171796</v>
      </c>
    </row>
    <row r="7808" spans="1:8" s="119" customFormat="1">
      <c r="A7808" s="110"/>
      <c r="B7808" s="156">
        <v>45220.415949074071</v>
      </c>
      <c r="C7808" s="179">
        <v>1000</v>
      </c>
      <c r="D7808" s="179">
        <v>979</v>
      </c>
      <c r="E7808" s="179">
        <v>21</v>
      </c>
      <c r="F7808" s="157" t="s">
        <v>13677</v>
      </c>
      <c r="G7808" s="158"/>
      <c r="H7808" s="159">
        <v>1999174506</v>
      </c>
    </row>
    <row r="7809" spans="1:8" s="119" customFormat="1">
      <c r="A7809" s="110"/>
      <c r="B7809" s="156">
        <v>45220.417141203703</v>
      </c>
      <c r="C7809" s="179">
        <v>500</v>
      </c>
      <c r="D7809" s="179">
        <v>489.5</v>
      </c>
      <c r="E7809" s="179">
        <v>10.5</v>
      </c>
      <c r="F7809" s="157" t="s">
        <v>13679</v>
      </c>
      <c r="G7809" s="158"/>
      <c r="H7809" s="159">
        <v>1999176372</v>
      </c>
    </row>
    <row r="7810" spans="1:8" s="119" customFormat="1">
      <c r="A7810" s="110"/>
      <c r="B7810" s="156">
        <v>45220.418796296297</v>
      </c>
      <c r="C7810" s="179">
        <v>300</v>
      </c>
      <c r="D7810" s="179">
        <v>293.7</v>
      </c>
      <c r="E7810" s="179">
        <v>6.3000000000000114</v>
      </c>
      <c r="F7810" s="157" t="s">
        <v>13841</v>
      </c>
      <c r="G7810" s="158"/>
      <c r="H7810" s="159">
        <v>1999179132</v>
      </c>
    </row>
    <row r="7811" spans="1:8" s="119" customFormat="1">
      <c r="A7811" s="110"/>
      <c r="B7811" s="156">
        <v>45220.419583333336</v>
      </c>
      <c r="C7811" s="179">
        <v>100</v>
      </c>
      <c r="D7811" s="179">
        <v>96.1</v>
      </c>
      <c r="E7811" s="179">
        <v>3.9000000000000057</v>
      </c>
      <c r="F7811" s="157" t="s">
        <v>5</v>
      </c>
      <c r="G7811" s="158"/>
      <c r="H7811" s="159">
        <v>1999180512</v>
      </c>
    </row>
    <row r="7812" spans="1:8" s="119" customFormat="1">
      <c r="A7812" s="110"/>
      <c r="B7812" s="156">
        <v>45220.420081018521</v>
      </c>
      <c r="C7812" s="179">
        <v>100</v>
      </c>
      <c r="D7812" s="179">
        <v>96.1</v>
      </c>
      <c r="E7812" s="179">
        <v>3.9000000000000057</v>
      </c>
      <c r="F7812" s="157" t="s">
        <v>5</v>
      </c>
      <c r="G7812" s="158"/>
      <c r="H7812" s="159">
        <v>1999181331</v>
      </c>
    </row>
    <row r="7813" spans="1:8" s="119" customFormat="1">
      <c r="A7813" s="110"/>
      <c r="B7813" s="156">
        <v>45220.420127314814</v>
      </c>
      <c r="C7813" s="179">
        <v>100</v>
      </c>
      <c r="D7813" s="179">
        <v>96.1</v>
      </c>
      <c r="E7813" s="179">
        <v>3.9000000000000057</v>
      </c>
      <c r="F7813" s="157" t="s">
        <v>5</v>
      </c>
      <c r="G7813" s="158"/>
      <c r="H7813" s="159">
        <v>1999181415</v>
      </c>
    </row>
    <row r="7814" spans="1:8" s="119" customFormat="1">
      <c r="A7814" s="110"/>
      <c r="B7814" s="156">
        <v>45220.42428240741</v>
      </c>
      <c r="C7814" s="179">
        <v>100</v>
      </c>
      <c r="D7814" s="179">
        <v>96.1</v>
      </c>
      <c r="E7814" s="179">
        <v>3.9000000000000057</v>
      </c>
      <c r="F7814" s="157" t="s">
        <v>5</v>
      </c>
      <c r="G7814" s="158"/>
      <c r="H7814" s="159">
        <v>1999188412</v>
      </c>
    </row>
    <row r="7815" spans="1:8" s="119" customFormat="1">
      <c r="A7815" s="110"/>
      <c r="B7815" s="156">
        <v>45220.427071759259</v>
      </c>
      <c r="C7815" s="179">
        <v>10</v>
      </c>
      <c r="D7815" s="179">
        <v>6.1</v>
      </c>
      <c r="E7815" s="179">
        <v>3.9000000000000004</v>
      </c>
      <c r="F7815" s="157" t="s">
        <v>5</v>
      </c>
      <c r="G7815" s="158"/>
      <c r="H7815" s="159">
        <v>1999192989</v>
      </c>
    </row>
    <row r="7816" spans="1:8" s="119" customFormat="1">
      <c r="A7816" s="110"/>
      <c r="B7816" s="156">
        <v>45220.427418981482</v>
      </c>
      <c r="C7816" s="179">
        <v>100</v>
      </c>
      <c r="D7816" s="179">
        <v>96.1</v>
      </c>
      <c r="E7816" s="179">
        <v>3.9000000000000057</v>
      </c>
      <c r="F7816" s="157" t="s">
        <v>5</v>
      </c>
      <c r="G7816" s="158"/>
      <c r="H7816" s="159">
        <v>1999193614</v>
      </c>
    </row>
    <row r="7817" spans="1:8" s="119" customFormat="1">
      <c r="A7817" s="110"/>
      <c r="B7817" s="156">
        <v>45220.429837962962</v>
      </c>
      <c r="C7817" s="179">
        <v>300</v>
      </c>
      <c r="D7817" s="179">
        <v>293.7</v>
      </c>
      <c r="E7817" s="179">
        <v>6.3000000000000114</v>
      </c>
      <c r="F7817" s="157" t="s">
        <v>5</v>
      </c>
      <c r="G7817" s="158"/>
      <c r="H7817" s="159">
        <v>1999197667</v>
      </c>
    </row>
    <row r="7818" spans="1:8" s="119" customFormat="1">
      <c r="A7818" s="110"/>
      <c r="B7818" s="156">
        <v>45220.431840277779</v>
      </c>
      <c r="C7818" s="179">
        <v>1000</v>
      </c>
      <c r="D7818" s="179">
        <v>979</v>
      </c>
      <c r="E7818" s="179">
        <v>21</v>
      </c>
      <c r="F7818" s="157" t="s">
        <v>5</v>
      </c>
      <c r="G7818" s="158"/>
      <c r="H7818" s="159">
        <v>1999200879</v>
      </c>
    </row>
    <row r="7819" spans="1:8" s="119" customFormat="1">
      <c r="A7819" s="110"/>
      <c r="B7819" s="156">
        <v>45220.432500000003</v>
      </c>
      <c r="C7819" s="179">
        <v>10</v>
      </c>
      <c r="D7819" s="179">
        <v>6.1</v>
      </c>
      <c r="E7819" s="179">
        <v>3.9000000000000004</v>
      </c>
      <c r="F7819" s="157" t="s">
        <v>7144</v>
      </c>
      <c r="G7819" s="158"/>
      <c r="H7819" s="159">
        <v>1999201934</v>
      </c>
    </row>
    <row r="7820" spans="1:8" s="119" customFormat="1">
      <c r="A7820" s="110"/>
      <c r="B7820" s="156">
        <v>45220.433472222219</v>
      </c>
      <c r="C7820" s="179">
        <v>10</v>
      </c>
      <c r="D7820" s="179">
        <v>6.1</v>
      </c>
      <c r="E7820" s="179">
        <v>3.9000000000000004</v>
      </c>
      <c r="F7820" s="157" t="s">
        <v>7165</v>
      </c>
      <c r="G7820" s="158"/>
      <c r="H7820" s="159">
        <v>1999203602</v>
      </c>
    </row>
    <row r="7821" spans="1:8" s="119" customFormat="1">
      <c r="A7821" s="110"/>
      <c r="B7821" s="156">
        <v>45220.433634259258</v>
      </c>
      <c r="C7821" s="179">
        <v>2000</v>
      </c>
      <c r="D7821" s="179">
        <v>1958</v>
      </c>
      <c r="E7821" s="179">
        <v>42</v>
      </c>
      <c r="F7821" s="157" t="s">
        <v>5</v>
      </c>
      <c r="G7821" s="158"/>
      <c r="H7821" s="159">
        <v>1999203907</v>
      </c>
    </row>
    <row r="7822" spans="1:8" s="119" customFormat="1">
      <c r="A7822" s="110"/>
      <c r="B7822" s="156">
        <v>45220.436828703707</v>
      </c>
      <c r="C7822" s="179">
        <v>500</v>
      </c>
      <c r="D7822" s="179">
        <v>489.5</v>
      </c>
      <c r="E7822" s="179">
        <v>10.5</v>
      </c>
      <c r="F7822" s="157" t="s">
        <v>5</v>
      </c>
      <c r="G7822" s="158"/>
      <c r="H7822" s="159">
        <v>1999209435</v>
      </c>
    </row>
    <row r="7823" spans="1:8" s="119" customFormat="1">
      <c r="A7823" s="110"/>
      <c r="B7823" s="156">
        <v>45220.438761574071</v>
      </c>
      <c r="C7823" s="179">
        <v>300</v>
      </c>
      <c r="D7823" s="179">
        <v>293.7</v>
      </c>
      <c r="E7823" s="179">
        <v>6.3000000000000114</v>
      </c>
      <c r="F7823" s="157" t="s">
        <v>5</v>
      </c>
      <c r="G7823" s="158"/>
      <c r="H7823" s="159">
        <v>1999212778</v>
      </c>
    </row>
    <row r="7824" spans="1:8" s="119" customFormat="1">
      <c r="A7824" s="110"/>
      <c r="B7824" s="156">
        <v>45220.439016203702</v>
      </c>
      <c r="C7824" s="179">
        <v>500</v>
      </c>
      <c r="D7824" s="179">
        <v>489.5</v>
      </c>
      <c r="E7824" s="179">
        <v>10.5</v>
      </c>
      <c r="F7824" s="157" t="s">
        <v>5</v>
      </c>
      <c r="G7824" s="158"/>
      <c r="H7824" s="159">
        <v>1999213179</v>
      </c>
    </row>
    <row r="7825" spans="1:8" s="119" customFormat="1">
      <c r="A7825" s="110"/>
      <c r="B7825" s="156">
        <v>45220.439849537041</v>
      </c>
      <c r="C7825" s="179">
        <v>500</v>
      </c>
      <c r="D7825" s="179">
        <v>489.5</v>
      </c>
      <c r="E7825" s="179">
        <v>10.5</v>
      </c>
      <c r="F7825" s="157" t="s">
        <v>5</v>
      </c>
      <c r="G7825" s="158"/>
      <c r="H7825" s="159">
        <v>1999214446</v>
      </c>
    </row>
    <row r="7826" spans="1:8" s="119" customFormat="1">
      <c r="A7826" s="110"/>
      <c r="B7826" s="156">
        <v>45220.441817129627</v>
      </c>
      <c r="C7826" s="179">
        <v>600</v>
      </c>
      <c r="D7826" s="179">
        <v>587.4</v>
      </c>
      <c r="E7826" s="179">
        <v>12.600000000000023</v>
      </c>
      <c r="F7826" s="157" t="s">
        <v>13677</v>
      </c>
      <c r="G7826" s="158"/>
      <c r="H7826" s="159">
        <v>1999217550</v>
      </c>
    </row>
    <row r="7827" spans="1:8" s="119" customFormat="1">
      <c r="A7827" s="110"/>
      <c r="B7827" s="156">
        <v>45220.442939814813</v>
      </c>
      <c r="C7827" s="179">
        <v>1000</v>
      </c>
      <c r="D7827" s="179">
        <v>979</v>
      </c>
      <c r="E7827" s="179">
        <v>21</v>
      </c>
      <c r="F7827" s="157" t="s">
        <v>5</v>
      </c>
      <c r="G7827" s="158"/>
      <c r="H7827" s="159">
        <v>1999219393</v>
      </c>
    </row>
    <row r="7828" spans="1:8" s="119" customFormat="1">
      <c r="A7828" s="110"/>
      <c r="B7828" s="156">
        <v>45220.444305555553</v>
      </c>
      <c r="C7828" s="179">
        <v>10</v>
      </c>
      <c r="D7828" s="179">
        <v>6.1</v>
      </c>
      <c r="E7828" s="179">
        <v>3.9000000000000004</v>
      </c>
      <c r="F7828" s="157" t="s">
        <v>7134</v>
      </c>
      <c r="G7828" s="158"/>
      <c r="H7828" s="159">
        <v>1999221672</v>
      </c>
    </row>
    <row r="7829" spans="1:8" s="119" customFormat="1">
      <c r="A7829" s="110"/>
      <c r="B7829" s="156">
        <v>45220.445879629631</v>
      </c>
      <c r="C7829" s="179">
        <v>500</v>
      </c>
      <c r="D7829" s="179">
        <v>489.5</v>
      </c>
      <c r="E7829" s="179">
        <v>10.5</v>
      </c>
      <c r="F7829" s="157" t="s">
        <v>4034</v>
      </c>
      <c r="G7829" s="158"/>
      <c r="H7829" s="159">
        <v>1999224272</v>
      </c>
    </row>
    <row r="7830" spans="1:8" s="119" customFormat="1">
      <c r="A7830" s="110"/>
      <c r="B7830" s="156">
        <v>45220.448981481481</v>
      </c>
      <c r="C7830" s="179">
        <v>300</v>
      </c>
      <c r="D7830" s="179">
        <v>293.7</v>
      </c>
      <c r="E7830" s="179">
        <v>6.3000000000000114</v>
      </c>
      <c r="F7830" s="157" t="s">
        <v>5</v>
      </c>
      <c r="G7830" s="158"/>
      <c r="H7830" s="159">
        <v>1999229766</v>
      </c>
    </row>
    <row r="7831" spans="1:8" s="119" customFormat="1">
      <c r="A7831" s="110"/>
      <c r="B7831" s="156">
        <v>45220.449884259258</v>
      </c>
      <c r="C7831" s="179">
        <v>200</v>
      </c>
      <c r="D7831" s="179">
        <v>195.8</v>
      </c>
      <c r="E7831" s="179">
        <v>4.1999999999999886</v>
      </c>
      <c r="F7831" s="157" t="s">
        <v>5</v>
      </c>
      <c r="G7831" s="158"/>
      <c r="H7831" s="159">
        <v>1999231224</v>
      </c>
    </row>
    <row r="7832" spans="1:8" s="119" customFormat="1">
      <c r="A7832" s="110"/>
      <c r="B7832" s="156">
        <v>45220.45239583333</v>
      </c>
      <c r="C7832" s="179">
        <v>2000</v>
      </c>
      <c r="D7832" s="179">
        <v>1958</v>
      </c>
      <c r="E7832" s="179">
        <v>42</v>
      </c>
      <c r="F7832" s="157" t="s">
        <v>5</v>
      </c>
      <c r="G7832" s="158"/>
      <c r="H7832" s="159">
        <v>1999235157</v>
      </c>
    </row>
    <row r="7833" spans="1:8" s="119" customFormat="1">
      <c r="A7833" s="110"/>
      <c r="B7833" s="156">
        <v>45220.45820601852</v>
      </c>
      <c r="C7833" s="179">
        <v>10</v>
      </c>
      <c r="D7833" s="179">
        <v>6.1</v>
      </c>
      <c r="E7833" s="179">
        <v>3.9000000000000004</v>
      </c>
      <c r="F7833" s="157" t="s">
        <v>5</v>
      </c>
      <c r="G7833" s="158"/>
      <c r="H7833" s="159">
        <v>1999244821</v>
      </c>
    </row>
    <row r="7834" spans="1:8" s="119" customFormat="1">
      <c r="A7834" s="110"/>
      <c r="B7834" s="156">
        <v>45220.458645833336</v>
      </c>
      <c r="C7834" s="179">
        <v>100</v>
      </c>
      <c r="D7834" s="179">
        <v>96.1</v>
      </c>
      <c r="E7834" s="179">
        <v>3.9000000000000057</v>
      </c>
      <c r="F7834" s="157" t="s">
        <v>5</v>
      </c>
      <c r="G7834" s="158"/>
      <c r="H7834" s="159">
        <v>1999245530</v>
      </c>
    </row>
    <row r="7835" spans="1:8" s="119" customFormat="1">
      <c r="A7835" s="110"/>
      <c r="B7835" s="156">
        <v>45220.45952546296</v>
      </c>
      <c r="C7835" s="179">
        <v>10</v>
      </c>
      <c r="D7835" s="179">
        <v>6.1</v>
      </c>
      <c r="E7835" s="179">
        <v>3.9000000000000004</v>
      </c>
      <c r="F7835" s="157" t="s">
        <v>5</v>
      </c>
      <c r="G7835" s="158"/>
      <c r="H7835" s="159">
        <v>1999246824</v>
      </c>
    </row>
    <row r="7836" spans="1:8" s="119" customFormat="1">
      <c r="A7836" s="110"/>
      <c r="B7836" s="156">
        <v>45220.461469907408</v>
      </c>
      <c r="C7836" s="179">
        <v>1000</v>
      </c>
      <c r="D7836" s="179">
        <v>979</v>
      </c>
      <c r="E7836" s="179">
        <v>21</v>
      </c>
      <c r="F7836" s="157" t="s">
        <v>7130</v>
      </c>
      <c r="G7836" s="158" t="s">
        <v>3987</v>
      </c>
      <c r="H7836" s="159">
        <v>1999250110</v>
      </c>
    </row>
    <row r="7837" spans="1:8" s="119" customFormat="1">
      <c r="A7837" s="110"/>
      <c r="B7837" s="156">
        <v>45220.461643518516</v>
      </c>
      <c r="C7837" s="179">
        <v>30</v>
      </c>
      <c r="D7837" s="179">
        <v>26.1</v>
      </c>
      <c r="E7837" s="179">
        <v>3.8999999999999986</v>
      </c>
      <c r="F7837" s="157" t="s">
        <v>5</v>
      </c>
      <c r="G7837" s="158"/>
      <c r="H7837" s="159">
        <v>1999250408</v>
      </c>
    </row>
    <row r="7838" spans="1:8" s="119" customFormat="1">
      <c r="A7838" s="110"/>
      <c r="B7838" s="156">
        <v>45220.462164351855</v>
      </c>
      <c r="C7838" s="179">
        <v>500</v>
      </c>
      <c r="D7838" s="179">
        <v>489.5</v>
      </c>
      <c r="E7838" s="179">
        <v>10.5</v>
      </c>
      <c r="F7838" s="157" t="s">
        <v>14273</v>
      </c>
      <c r="G7838" s="158"/>
      <c r="H7838" s="159">
        <v>1999251436</v>
      </c>
    </row>
    <row r="7839" spans="1:8" s="119" customFormat="1">
      <c r="A7839" s="110"/>
      <c r="B7839" s="156">
        <v>45220.465185185189</v>
      </c>
      <c r="C7839" s="179">
        <v>10</v>
      </c>
      <c r="D7839" s="179">
        <v>6.1</v>
      </c>
      <c r="E7839" s="179">
        <v>3.9000000000000004</v>
      </c>
      <c r="F7839" s="157" t="s">
        <v>14274</v>
      </c>
      <c r="G7839" s="158"/>
      <c r="H7839" s="159">
        <v>1999256163</v>
      </c>
    </row>
    <row r="7840" spans="1:8" s="119" customFormat="1">
      <c r="A7840" s="110"/>
      <c r="B7840" s="156">
        <v>45220.466828703706</v>
      </c>
      <c r="C7840" s="179">
        <v>500</v>
      </c>
      <c r="D7840" s="179">
        <v>489.5</v>
      </c>
      <c r="E7840" s="179">
        <v>10.5</v>
      </c>
      <c r="F7840" s="157" t="s">
        <v>5</v>
      </c>
      <c r="G7840" s="158"/>
      <c r="H7840" s="159">
        <v>1999258673</v>
      </c>
    </row>
    <row r="7841" spans="1:8" s="119" customFormat="1">
      <c r="A7841" s="110"/>
      <c r="B7841" s="156">
        <v>45220.467962962961</v>
      </c>
      <c r="C7841" s="179">
        <v>5</v>
      </c>
      <c r="D7841" s="179">
        <v>1.1000000000000001</v>
      </c>
      <c r="E7841" s="179">
        <v>3.9</v>
      </c>
      <c r="F7841" s="157" t="s">
        <v>5</v>
      </c>
      <c r="G7841" s="158"/>
      <c r="H7841" s="159">
        <v>1999260766</v>
      </c>
    </row>
    <row r="7842" spans="1:8" s="119" customFormat="1">
      <c r="A7842" s="110"/>
      <c r="B7842" s="156">
        <v>45220.472870370373</v>
      </c>
      <c r="C7842" s="179">
        <v>2000</v>
      </c>
      <c r="D7842" s="179">
        <v>1958</v>
      </c>
      <c r="E7842" s="179">
        <v>42</v>
      </c>
      <c r="F7842" s="157" t="s">
        <v>5</v>
      </c>
      <c r="G7842" s="158"/>
      <c r="H7842" s="159">
        <v>1999269194</v>
      </c>
    </row>
    <row r="7843" spans="1:8" s="119" customFormat="1">
      <c r="A7843" s="110"/>
      <c r="B7843" s="156">
        <v>45220.487372685187</v>
      </c>
      <c r="C7843" s="179">
        <v>500</v>
      </c>
      <c r="D7843" s="179">
        <v>489.5</v>
      </c>
      <c r="E7843" s="179">
        <v>10.5</v>
      </c>
      <c r="F7843" s="157" t="s">
        <v>5</v>
      </c>
      <c r="G7843" s="158"/>
      <c r="H7843" s="159">
        <v>1999292402</v>
      </c>
    </row>
    <row r="7844" spans="1:8" s="119" customFormat="1">
      <c r="A7844" s="110"/>
      <c r="B7844" s="156">
        <v>45220.487870370373</v>
      </c>
      <c r="C7844" s="179">
        <v>200</v>
      </c>
      <c r="D7844" s="179">
        <v>195.8</v>
      </c>
      <c r="E7844" s="179">
        <v>4.1999999999999886</v>
      </c>
      <c r="F7844" s="157" t="s">
        <v>5</v>
      </c>
      <c r="G7844" s="158"/>
      <c r="H7844" s="159">
        <v>1999293299</v>
      </c>
    </row>
    <row r="7845" spans="1:8" s="119" customFormat="1">
      <c r="A7845" s="110"/>
      <c r="B7845" s="156">
        <v>45220.489421296297</v>
      </c>
      <c r="C7845" s="179">
        <v>1000</v>
      </c>
      <c r="D7845" s="179">
        <v>979</v>
      </c>
      <c r="E7845" s="179">
        <v>21</v>
      </c>
      <c r="F7845" s="157" t="s">
        <v>3973</v>
      </c>
      <c r="G7845" s="158"/>
      <c r="H7845" s="159">
        <v>1999296206</v>
      </c>
    </row>
    <row r="7846" spans="1:8" s="119" customFormat="1">
      <c r="A7846" s="110"/>
      <c r="B7846" s="156">
        <v>45220.490543981483</v>
      </c>
      <c r="C7846" s="179">
        <v>3000</v>
      </c>
      <c r="D7846" s="179">
        <v>2937</v>
      </c>
      <c r="E7846" s="179">
        <v>63</v>
      </c>
      <c r="F7846" s="157" t="s">
        <v>5</v>
      </c>
      <c r="G7846" s="158"/>
      <c r="H7846" s="159">
        <v>1999298360</v>
      </c>
    </row>
    <row r="7847" spans="1:8" s="119" customFormat="1">
      <c r="A7847" s="110"/>
      <c r="B7847" s="156">
        <v>45220.491365740738</v>
      </c>
      <c r="C7847" s="179">
        <v>1000</v>
      </c>
      <c r="D7847" s="179">
        <v>979</v>
      </c>
      <c r="E7847" s="179">
        <v>21</v>
      </c>
      <c r="F7847" s="157" t="s">
        <v>5</v>
      </c>
      <c r="G7847" s="158"/>
      <c r="H7847" s="159">
        <v>1999300054</v>
      </c>
    </row>
    <row r="7848" spans="1:8" s="119" customFormat="1">
      <c r="A7848" s="110"/>
      <c r="B7848" s="156">
        <v>45220.491805555554</v>
      </c>
      <c r="C7848" s="179">
        <v>1000</v>
      </c>
      <c r="D7848" s="179">
        <v>979</v>
      </c>
      <c r="E7848" s="179">
        <v>21</v>
      </c>
      <c r="F7848" s="157" t="s">
        <v>5</v>
      </c>
      <c r="G7848" s="158"/>
      <c r="H7848" s="159">
        <v>1999300816</v>
      </c>
    </row>
    <row r="7849" spans="1:8" s="119" customFormat="1">
      <c r="A7849" s="110"/>
      <c r="B7849" s="156">
        <v>45220.492060185185</v>
      </c>
      <c r="C7849" s="179">
        <v>100</v>
      </c>
      <c r="D7849" s="179">
        <v>96.1</v>
      </c>
      <c r="E7849" s="179">
        <v>3.9000000000000057</v>
      </c>
      <c r="F7849" s="157" t="s">
        <v>5</v>
      </c>
      <c r="G7849" s="158"/>
      <c r="H7849" s="159">
        <v>1999301241</v>
      </c>
    </row>
    <row r="7850" spans="1:8" s="119" customFormat="1">
      <c r="A7850" s="110"/>
      <c r="B7850" s="156">
        <v>45220.49355324074</v>
      </c>
      <c r="C7850" s="179">
        <v>1500</v>
      </c>
      <c r="D7850" s="179">
        <v>1468.5</v>
      </c>
      <c r="E7850" s="179">
        <v>31.5</v>
      </c>
      <c r="F7850" s="157" t="s">
        <v>3965</v>
      </c>
      <c r="G7850" s="158"/>
      <c r="H7850" s="159">
        <v>1999303870</v>
      </c>
    </row>
    <row r="7851" spans="1:8" s="119" customFormat="1">
      <c r="A7851" s="110"/>
      <c r="B7851" s="156">
        <v>45220.494710648149</v>
      </c>
      <c r="C7851" s="179">
        <v>1000</v>
      </c>
      <c r="D7851" s="179">
        <v>979</v>
      </c>
      <c r="E7851" s="179">
        <v>21</v>
      </c>
      <c r="F7851" s="157" t="s">
        <v>5</v>
      </c>
      <c r="G7851" s="158"/>
      <c r="H7851" s="159">
        <v>1999306125</v>
      </c>
    </row>
    <row r="7852" spans="1:8" s="119" customFormat="1">
      <c r="A7852" s="110"/>
      <c r="B7852" s="156">
        <v>45220.496342592596</v>
      </c>
      <c r="C7852" s="179">
        <v>100</v>
      </c>
      <c r="D7852" s="179">
        <v>96.1</v>
      </c>
      <c r="E7852" s="179">
        <v>3.9000000000000057</v>
      </c>
      <c r="F7852" s="157" t="s">
        <v>5</v>
      </c>
      <c r="G7852" s="158"/>
      <c r="H7852" s="159">
        <v>1999309612</v>
      </c>
    </row>
    <row r="7853" spans="1:8" s="119" customFormat="1">
      <c r="A7853" s="110"/>
      <c r="B7853" s="156">
        <v>45220.500752314816</v>
      </c>
      <c r="C7853" s="179">
        <v>500</v>
      </c>
      <c r="D7853" s="179">
        <v>489.5</v>
      </c>
      <c r="E7853" s="179">
        <v>10.5</v>
      </c>
      <c r="F7853" s="157" t="s">
        <v>5</v>
      </c>
      <c r="G7853" s="158"/>
      <c r="H7853" s="159">
        <v>1999319428</v>
      </c>
    </row>
    <row r="7854" spans="1:8" s="119" customFormat="1">
      <c r="A7854" s="110"/>
      <c r="B7854" s="156">
        <v>45220.500775462962</v>
      </c>
      <c r="C7854" s="179">
        <v>500</v>
      </c>
      <c r="D7854" s="179">
        <v>489.5</v>
      </c>
      <c r="E7854" s="179">
        <v>10.5</v>
      </c>
      <c r="F7854" s="157" t="s">
        <v>5</v>
      </c>
      <c r="G7854" s="158"/>
      <c r="H7854" s="159">
        <v>1999319464</v>
      </c>
    </row>
    <row r="7855" spans="1:8" s="119" customFormat="1">
      <c r="A7855" s="110"/>
      <c r="B7855" s="156">
        <v>45220.502303240741</v>
      </c>
      <c r="C7855" s="179">
        <v>300</v>
      </c>
      <c r="D7855" s="179">
        <v>293.7</v>
      </c>
      <c r="E7855" s="179">
        <v>6.3000000000000114</v>
      </c>
      <c r="F7855" s="157" t="s">
        <v>5</v>
      </c>
      <c r="G7855" s="158"/>
      <c r="H7855" s="159">
        <v>1999322872</v>
      </c>
    </row>
    <row r="7856" spans="1:8" s="119" customFormat="1">
      <c r="A7856" s="110"/>
      <c r="B7856" s="156">
        <v>45220.503553240742</v>
      </c>
      <c r="C7856" s="179">
        <v>2500</v>
      </c>
      <c r="D7856" s="179">
        <v>2447.5</v>
      </c>
      <c r="E7856" s="179">
        <v>52.5</v>
      </c>
      <c r="F7856" s="157" t="s">
        <v>5</v>
      </c>
      <c r="G7856" s="158"/>
      <c r="H7856" s="159">
        <v>1999325449</v>
      </c>
    </row>
    <row r="7857" spans="1:8" s="119" customFormat="1">
      <c r="A7857" s="110"/>
      <c r="B7857" s="156">
        <v>45220.50372685185</v>
      </c>
      <c r="C7857" s="179">
        <v>50</v>
      </c>
      <c r="D7857" s="179">
        <v>46.1</v>
      </c>
      <c r="E7857" s="179">
        <v>3.8999999999999986</v>
      </c>
      <c r="F7857" s="157" t="s">
        <v>5</v>
      </c>
      <c r="G7857" s="158"/>
      <c r="H7857" s="159">
        <v>1999325812</v>
      </c>
    </row>
    <row r="7858" spans="1:8" s="119" customFormat="1">
      <c r="A7858" s="110"/>
      <c r="B7858" s="156">
        <v>45220.504618055558</v>
      </c>
      <c r="C7858" s="179">
        <v>1000</v>
      </c>
      <c r="D7858" s="179">
        <v>979</v>
      </c>
      <c r="E7858" s="179">
        <v>21</v>
      </c>
      <c r="F7858" s="157" t="s">
        <v>5</v>
      </c>
      <c r="G7858" s="158"/>
      <c r="H7858" s="159">
        <v>1999327691</v>
      </c>
    </row>
    <row r="7859" spans="1:8" s="119" customFormat="1">
      <c r="A7859" s="110"/>
      <c r="B7859" s="156">
        <v>45220.509328703702</v>
      </c>
      <c r="C7859" s="179">
        <v>1000</v>
      </c>
      <c r="D7859" s="179">
        <v>979</v>
      </c>
      <c r="E7859" s="179">
        <v>21</v>
      </c>
      <c r="F7859" s="157" t="s">
        <v>5</v>
      </c>
      <c r="G7859" s="158"/>
      <c r="H7859" s="159">
        <v>1999336945</v>
      </c>
    </row>
    <row r="7860" spans="1:8" s="119" customFormat="1">
      <c r="A7860" s="110"/>
      <c r="B7860" s="156">
        <v>45220.511354166665</v>
      </c>
      <c r="C7860" s="179">
        <v>1000</v>
      </c>
      <c r="D7860" s="179">
        <v>979</v>
      </c>
      <c r="E7860" s="179">
        <v>21</v>
      </c>
      <c r="F7860" s="157" t="s">
        <v>5</v>
      </c>
      <c r="G7860" s="158"/>
      <c r="H7860" s="159">
        <v>1999340921</v>
      </c>
    </row>
    <row r="7861" spans="1:8" s="119" customFormat="1">
      <c r="A7861" s="110"/>
      <c r="B7861" s="156">
        <v>45220.515601851854</v>
      </c>
      <c r="C7861" s="179">
        <v>300</v>
      </c>
      <c r="D7861" s="179">
        <v>293.7</v>
      </c>
      <c r="E7861" s="179">
        <v>6.3000000000000114</v>
      </c>
      <c r="F7861" s="157" t="s">
        <v>5</v>
      </c>
      <c r="G7861" s="158"/>
      <c r="H7861" s="159">
        <v>1999349030</v>
      </c>
    </row>
    <row r="7862" spans="1:8" s="119" customFormat="1">
      <c r="A7862" s="110"/>
      <c r="B7862" s="156">
        <v>45220.516493055555</v>
      </c>
      <c r="C7862" s="179">
        <v>3000</v>
      </c>
      <c r="D7862" s="179">
        <v>2937</v>
      </c>
      <c r="E7862" s="179">
        <v>63</v>
      </c>
      <c r="F7862" s="157" t="s">
        <v>5</v>
      </c>
      <c r="G7862" s="158"/>
      <c r="H7862" s="159">
        <v>1999351114</v>
      </c>
    </row>
    <row r="7863" spans="1:8" s="119" customFormat="1">
      <c r="A7863" s="110"/>
      <c r="B7863" s="156">
        <v>45220.519004629627</v>
      </c>
      <c r="C7863" s="179">
        <v>100</v>
      </c>
      <c r="D7863" s="179">
        <v>96.1</v>
      </c>
      <c r="E7863" s="179">
        <v>3.9000000000000057</v>
      </c>
      <c r="F7863" s="157" t="s">
        <v>5</v>
      </c>
      <c r="G7863" s="158"/>
      <c r="H7863" s="159">
        <v>1999356437</v>
      </c>
    </row>
    <row r="7864" spans="1:8" s="119" customFormat="1">
      <c r="A7864" s="110"/>
      <c r="B7864" s="156">
        <v>45220.522800925923</v>
      </c>
      <c r="C7864" s="179">
        <v>10</v>
      </c>
      <c r="D7864" s="179">
        <v>6.1</v>
      </c>
      <c r="E7864" s="179">
        <v>3.9000000000000004</v>
      </c>
      <c r="F7864" s="157" t="s">
        <v>5</v>
      </c>
      <c r="G7864" s="158"/>
      <c r="H7864" s="159">
        <v>1999363280</v>
      </c>
    </row>
    <row r="7865" spans="1:8" s="119" customFormat="1">
      <c r="A7865" s="110"/>
      <c r="B7865" s="156">
        <v>45220.523090277777</v>
      </c>
      <c r="C7865" s="179">
        <v>300</v>
      </c>
      <c r="D7865" s="179">
        <v>293.7</v>
      </c>
      <c r="E7865" s="179">
        <v>6.3000000000000114</v>
      </c>
      <c r="F7865" s="157" t="s">
        <v>13726</v>
      </c>
      <c r="G7865" s="158"/>
      <c r="H7865" s="159">
        <v>1999363793</v>
      </c>
    </row>
    <row r="7866" spans="1:8" s="119" customFormat="1">
      <c r="A7866" s="110"/>
      <c r="B7866" s="156">
        <v>45220.523240740738</v>
      </c>
      <c r="C7866" s="179">
        <v>500</v>
      </c>
      <c r="D7866" s="179">
        <v>489.5</v>
      </c>
      <c r="E7866" s="179">
        <v>10.5</v>
      </c>
      <c r="F7866" s="157" t="s">
        <v>13714</v>
      </c>
      <c r="G7866" s="158"/>
      <c r="H7866" s="159">
        <v>1999364097</v>
      </c>
    </row>
    <row r="7867" spans="1:8" s="119" customFormat="1">
      <c r="A7867" s="110"/>
      <c r="B7867" s="156">
        <v>45220.531342592592</v>
      </c>
      <c r="C7867" s="179">
        <v>500</v>
      </c>
      <c r="D7867" s="179">
        <v>489.5</v>
      </c>
      <c r="E7867" s="179">
        <v>10.5</v>
      </c>
      <c r="F7867" s="157" t="s">
        <v>13651</v>
      </c>
      <c r="G7867" s="158"/>
      <c r="H7867" s="159">
        <v>1999378223</v>
      </c>
    </row>
    <row r="7868" spans="1:8" s="119" customFormat="1">
      <c r="A7868" s="110"/>
      <c r="B7868" s="156">
        <v>45220.532870370371</v>
      </c>
      <c r="C7868" s="179">
        <v>100</v>
      </c>
      <c r="D7868" s="179">
        <v>96.1</v>
      </c>
      <c r="E7868" s="179">
        <v>3.9000000000000057</v>
      </c>
      <c r="F7868" s="157" t="s">
        <v>5</v>
      </c>
      <c r="G7868" s="158"/>
      <c r="H7868" s="159">
        <v>1999380945</v>
      </c>
    </row>
    <row r="7869" spans="1:8" s="119" customFormat="1">
      <c r="A7869" s="110"/>
      <c r="B7869" s="156">
        <v>45220.538402777776</v>
      </c>
      <c r="C7869" s="179">
        <v>30000</v>
      </c>
      <c r="D7869" s="179">
        <v>29370</v>
      </c>
      <c r="E7869" s="179">
        <v>630</v>
      </c>
      <c r="F7869" s="157" t="s">
        <v>4026</v>
      </c>
      <c r="G7869" s="158"/>
      <c r="H7869" s="159">
        <v>1999391243</v>
      </c>
    </row>
    <row r="7870" spans="1:8" s="119" customFormat="1">
      <c r="A7870" s="110"/>
      <c r="B7870" s="156">
        <v>45220.540324074071</v>
      </c>
      <c r="C7870" s="179">
        <v>5000</v>
      </c>
      <c r="D7870" s="179">
        <v>4895</v>
      </c>
      <c r="E7870" s="179">
        <v>105</v>
      </c>
      <c r="F7870" s="157" t="s">
        <v>13935</v>
      </c>
      <c r="G7870" s="158"/>
      <c r="H7870" s="159">
        <v>1999394844</v>
      </c>
    </row>
    <row r="7871" spans="1:8" s="119" customFormat="1">
      <c r="A7871" s="110"/>
      <c r="B7871" s="156">
        <v>45220.540439814817</v>
      </c>
      <c r="C7871" s="179">
        <v>1000</v>
      </c>
      <c r="D7871" s="179">
        <v>979</v>
      </c>
      <c r="E7871" s="179">
        <v>21</v>
      </c>
      <c r="F7871" s="157" t="s">
        <v>5</v>
      </c>
      <c r="G7871" s="158"/>
      <c r="H7871" s="159">
        <v>1999395054</v>
      </c>
    </row>
    <row r="7872" spans="1:8" s="119" customFormat="1">
      <c r="A7872" s="110"/>
      <c r="B7872" s="156">
        <v>45220.541921296295</v>
      </c>
      <c r="C7872" s="179">
        <v>20000</v>
      </c>
      <c r="D7872" s="179">
        <v>19580</v>
      </c>
      <c r="E7872" s="179">
        <v>420</v>
      </c>
      <c r="F7872" s="157" t="s">
        <v>13655</v>
      </c>
      <c r="G7872" s="158"/>
      <c r="H7872" s="159">
        <v>1999397789</v>
      </c>
    </row>
    <row r="7873" spans="1:8" s="119" customFormat="1">
      <c r="A7873" s="110"/>
      <c r="B7873" s="156">
        <v>45220.543240740742</v>
      </c>
      <c r="C7873" s="179">
        <v>70</v>
      </c>
      <c r="D7873" s="179">
        <v>66.099999999999994</v>
      </c>
      <c r="E7873" s="179">
        <v>3.9000000000000057</v>
      </c>
      <c r="F7873" s="157" t="s">
        <v>13650</v>
      </c>
      <c r="G7873" s="158"/>
      <c r="H7873" s="159">
        <v>1999400403</v>
      </c>
    </row>
    <row r="7874" spans="1:8" s="119" customFormat="1">
      <c r="A7874" s="110"/>
      <c r="B7874" s="156">
        <v>45220.543738425928</v>
      </c>
      <c r="C7874" s="179">
        <v>20000</v>
      </c>
      <c r="D7874" s="179">
        <v>19580</v>
      </c>
      <c r="E7874" s="179">
        <v>420</v>
      </c>
      <c r="F7874" s="157" t="s">
        <v>3978</v>
      </c>
      <c r="G7874" s="158" t="s">
        <v>4025</v>
      </c>
      <c r="H7874" s="159">
        <v>1999401291</v>
      </c>
    </row>
    <row r="7875" spans="1:8" s="119" customFormat="1">
      <c r="A7875" s="110"/>
      <c r="B7875" s="156">
        <v>45220.544317129628</v>
      </c>
      <c r="C7875" s="179">
        <v>500</v>
      </c>
      <c r="D7875" s="179">
        <v>489.5</v>
      </c>
      <c r="E7875" s="179">
        <v>10.5</v>
      </c>
      <c r="F7875" s="157" t="s">
        <v>5</v>
      </c>
      <c r="G7875" s="158"/>
      <c r="H7875" s="159">
        <v>1999402503</v>
      </c>
    </row>
    <row r="7876" spans="1:8" s="119" customFormat="1">
      <c r="A7876" s="110"/>
      <c r="B7876" s="156">
        <v>45220.546909722223</v>
      </c>
      <c r="C7876" s="179">
        <v>500</v>
      </c>
      <c r="D7876" s="179">
        <v>489.5</v>
      </c>
      <c r="E7876" s="179">
        <v>10.5</v>
      </c>
      <c r="F7876" s="157" t="s">
        <v>13643</v>
      </c>
      <c r="G7876" s="158"/>
      <c r="H7876" s="159">
        <v>1999407540</v>
      </c>
    </row>
    <row r="7877" spans="1:8" s="119" customFormat="1">
      <c r="A7877" s="110"/>
      <c r="B7877" s="156">
        <v>45220.547476851854</v>
      </c>
      <c r="C7877" s="179">
        <v>100</v>
      </c>
      <c r="D7877" s="179">
        <v>96.1</v>
      </c>
      <c r="E7877" s="179">
        <v>3.9000000000000057</v>
      </c>
      <c r="F7877" s="157" t="s">
        <v>7167</v>
      </c>
      <c r="G7877" s="158"/>
      <c r="H7877" s="159">
        <v>1999408474</v>
      </c>
    </row>
    <row r="7878" spans="1:8" s="119" customFormat="1">
      <c r="A7878" s="110"/>
      <c r="B7878" s="156">
        <v>45220.550486111111</v>
      </c>
      <c r="C7878" s="179">
        <v>755</v>
      </c>
      <c r="D7878" s="179">
        <v>739.14</v>
      </c>
      <c r="E7878" s="179">
        <v>15.860000000000014</v>
      </c>
      <c r="F7878" s="157" t="s">
        <v>5</v>
      </c>
      <c r="G7878" s="158"/>
      <c r="H7878" s="159">
        <v>1999413379</v>
      </c>
    </row>
    <row r="7879" spans="1:8" s="119" customFormat="1">
      <c r="A7879" s="110"/>
      <c r="B7879" s="156">
        <v>45220.552893518521</v>
      </c>
      <c r="C7879" s="179">
        <v>300</v>
      </c>
      <c r="D7879" s="179">
        <v>293.7</v>
      </c>
      <c r="E7879" s="179">
        <v>6.3000000000000114</v>
      </c>
      <c r="F7879" s="157" t="s">
        <v>5</v>
      </c>
      <c r="G7879" s="158"/>
      <c r="H7879" s="159">
        <v>1999417328</v>
      </c>
    </row>
    <row r="7880" spans="1:8" s="119" customFormat="1">
      <c r="A7880" s="110"/>
      <c r="B7880" s="156">
        <v>45220.553900462961</v>
      </c>
      <c r="C7880" s="179">
        <v>1000</v>
      </c>
      <c r="D7880" s="179">
        <v>979</v>
      </c>
      <c r="E7880" s="179">
        <v>21</v>
      </c>
      <c r="F7880" s="157" t="s">
        <v>5</v>
      </c>
      <c r="G7880" s="158"/>
      <c r="H7880" s="159">
        <v>1999418865</v>
      </c>
    </row>
    <row r="7881" spans="1:8" s="119" customFormat="1">
      <c r="A7881" s="110"/>
      <c r="B7881" s="156">
        <v>45220.554664351854</v>
      </c>
      <c r="C7881" s="179">
        <v>100</v>
      </c>
      <c r="D7881" s="179">
        <v>96.1</v>
      </c>
      <c r="E7881" s="179">
        <v>3.9000000000000057</v>
      </c>
      <c r="F7881" s="157" t="s">
        <v>5</v>
      </c>
      <c r="G7881" s="158"/>
      <c r="H7881" s="159">
        <v>1999419995</v>
      </c>
    </row>
    <row r="7882" spans="1:8" s="119" customFormat="1">
      <c r="A7882" s="110"/>
      <c r="B7882" s="156">
        <v>45220.554699074077</v>
      </c>
      <c r="C7882" s="179">
        <v>500</v>
      </c>
      <c r="D7882" s="179">
        <v>489.5</v>
      </c>
      <c r="E7882" s="179">
        <v>10.5</v>
      </c>
      <c r="F7882" s="157" t="s">
        <v>5</v>
      </c>
      <c r="G7882" s="158"/>
      <c r="H7882" s="159">
        <v>1999420052</v>
      </c>
    </row>
    <row r="7883" spans="1:8" s="119" customFormat="1">
      <c r="A7883" s="110"/>
      <c r="B7883" s="156">
        <v>45220.556770833333</v>
      </c>
      <c r="C7883" s="179">
        <v>10</v>
      </c>
      <c r="D7883" s="179">
        <v>6.1</v>
      </c>
      <c r="E7883" s="179">
        <v>3.9000000000000004</v>
      </c>
      <c r="F7883" s="157" t="s">
        <v>5</v>
      </c>
      <c r="G7883" s="158"/>
      <c r="H7883" s="159">
        <v>1999423350</v>
      </c>
    </row>
    <row r="7884" spans="1:8" s="119" customFormat="1">
      <c r="A7884" s="110"/>
      <c r="B7884" s="156">
        <v>45220.570868055554</v>
      </c>
      <c r="C7884" s="179">
        <v>100</v>
      </c>
      <c r="D7884" s="179">
        <v>96.1</v>
      </c>
      <c r="E7884" s="179">
        <v>3.9000000000000057</v>
      </c>
      <c r="F7884" s="157" t="s">
        <v>5</v>
      </c>
      <c r="G7884" s="158"/>
      <c r="H7884" s="159">
        <v>1999446412</v>
      </c>
    </row>
    <row r="7885" spans="1:8" s="119" customFormat="1">
      <c r="A7885" s="110"/>
      <c r="B7885" s="156">
        <v>45220.574965277781</v>
      </c>
      <c r="C7885" s="179">
        <v>100</v>
      </c>
      <c r="D7885" s="179">
        <v>96.1</v>
      </c>
      <c r="E7885" s="179">
        <v>3.9000000000000057</v>
      </c>
      <c r="F7885" s="157" t="s">
        <v>5</v>
      </c>
      <c r="G7885" s="158"/>
      <c r="H7885" s="159">
        <v>1999453869</v>
      </c>
    </row>
    <row r="7886" spans="1:8" s="119" customFormat="1">
      <c r="A7886" s="110"/>
      <c r="B7886" s="156">
        <v>45220.57613425926</v>
      </c>
      <c r="C7886" s="179">
        <v>100</v>
      </c>
      <c r="D7886" s="179">
        <v>96.1</v>
      </c>
      <c r="E7886" s="179">
        <v>3.9000000000000057</v>
      </c>
      <c r="F7886" s="157" t="s">
        <v>5</v>
      </c>
      <c r="G7886" s="158"/>
      <c r="H7886" s="159">
        <v>1999455970</v>
      </c>
    </row>
    <row r="7887" spans="1:8" s="119" customFormat="1">
      <c r="A7887" s="110"/>
      <c r="B7887" s="156">
        <v>45220.578472222223</v>
      </c>
      <c r="C7887" s="179">
        <v>1000</v>
      </c>
      <c r="D7887" s="179">
        <v>979</v>
      </c>
      <c r="E7887" s="179">
        <v>21</v>
      </c>
      <c r="F7887" s="157" t="s">
        <v>5</v>
      </c>
      <c r="G7887" s="158"/>
      <c r="H7887" s="159">
        <v>1999459971</v>
      </c>
    </row>
    <row r="7888" spans="1:8" s="119" customFormat="1">
      <c r="A7888" s="110"/>
      <c r="B7888" s="156">
        <v>45220.578958333332</v>
      </c>
      <c r="C7888" s="179">
        <v>100</v>
      </c>
      <c r="D7888" s="179">
        <v>96.1</v>
      </c>
      <c r="E7888" s="179">
        <v>3.9000000000000057</v>
      </c>
      <c r="F7888" s="157" t="s">
        <v>5</v>
      </c>
      <c r="G7888" s="158"/>
      <c r="H7888" s="159">
        <v>1999460807</v>
      </c>
    </row>
    <row r="7889" spans="1:8" s="119" customFormat="1">
      <c r="A7889" s="110"/>
      <c r="B7889" s="156">
        <v>45220.579965277779</v>
      </c>
      <c r="C7889" s="179">
        <v>300</v>
      </c>
      <c r="D7889" s="179">
        <v>293.7</v>
      </c>
      <c r="E7889" s="179">
        <v>6.3000000000000114</v>
      </c>
      <c r="F7889" s="157" t="s">
        <v>7164</v>
      </c>
      <c r="G7889" s="158"/>
      <c r="H7889" s="159">
        <v>1999462696</v>
      </c>
    </row>
    <row r="7890" spans="1:8" s="119" customFormat="1">
      <c r="A7890" s="110"/>
      <c r="B7890" s="156">
        <v>45220.581203703703</v>
      </c>
      <c r="C7890" s="179">
        <v>30000</v>
      </c>
      <c r="D7890" s="179">
        <v>29370</v>
      </c>
      <c r="E7890" s="179">
        <v>630</v>
      </c>
      <c r="F7890" s="157" t="s">
        <v>3954</v>
      </c>
      <c r="G7890" s="158"/>
      <c r="H7890" s="159">
        <v>1999464880</v>
      </c>
    </row>
    <row r="7891" spans="1:8" s="119" customFormat="1">
      <c r="A7891" s="110"/>
      <c r="B7891" s="156">
        <v>45220.582337962966</v>
      </c>
      <c r="C7891" s="179">
        <v>1000</v>
      </c>
      <c r="D7891" s="179">
        <v>979</v>
      </c>
      <c r="E7891" s="179">
        <v>21</v>
      </c>
      <c r="F7891" s="157" t="s">
        <v>5</v>
      </c>
      <c r="G7891" s="158"/>
      <c r="H7891" s="159">
        <v>1999466715</v>
      </c>
    </row>
    <row r="7892" spans="1:8" s="119" customFormat="1">
      <c r="A7892" s="110"/>
      <c r="B7892" s="156">
        <v>45220.583182870374</v>
      </c>
      <c r="C7892" s="179">
        <v>200</v>
      </c>
      <c r="D7892" s="179">
        <v>195.8</v>
      </c>
      <c r="E7892" s="179">
        <v>4.1999999999999886</v>
      </c>
      <c r="F7892" s="157" t="s">
        <v>5</v>
      </c>
      <c r="G7892" s="158"/>
      <c r="H7892" s="159">
        <v>1999468113</v>
      </c>
    </row>
    <row r="7893" spans="1:8" s="119" customFormat="1">
      <c r="A7893" s="110"/>
      <c r="B7893" s="156">
        <v>45220.598356481481</v>
      </c>
      <c r="C7893" s="179">
        <v>10</v>
      </c>
      <c r="D7893" s="179">
        <v>6.1</v>
      </c>
      <c r="E7893" s="179">
        <v>3.9000000000000004</v>
      </c>
      <c r="F7893" s="157" t="s">
        <v>5</v>
      </c>
      <c r="G7893" s="158"/>
      <c r="H7893" s="159">
        <v>1999495479</v>
      </c>
    </row>
    <row r="7894" spans="1:8" s="119" customFormat="1">
      <c r="A7894" s="110"/>
      <c r="B7894" s="156">
        <v>45220.60015046296</v>
      </c>
      <c r="C7894" s="179">
        <v>2500</v>
      </c>
      <c r="D7894" s="179">
        <v>2447.5</v>
      </c>
      <c r="E7894" s="179">
        <v>52.5</v>
      </c>
      <c r="F7894" s="157" t="s">
        <v>3977</v>
      </c>
      <c r="G7894" s="158"/>
      <c r="H7894" s="159">
        <v>1999498937</v>
      </c>
    </row>
    <row r="7895" spans="1:8" s="119" customFormat="1">
      <c r="A7895" s="110"/>
      <c r="B7895" s="156">
        <v>45220.605034722219</v>
      </c>
      <c r="C7895" s="179">
        <v>500</v>
      </c>
      <c r="D7895" s="179">
        <v>489.5</v>
      </c>
      <c r="E7895" s="179">
        <v>10.5</v>
      </c>
      <c r="F7895" s="157" t="s">
        <v>5</v>
      </c>
      <c r="G7895" s="158"/>
      <c r="H7895" s="159">
        <v>1999508807</v>
      </c>
    </row>
    <row r="7896" spans="1:8" s="119" customFormat="1">
      <c r="A7896" s="110"/>
      <c r="B7896" s="156">
        <v>45220.611666666664</v>
      </c>
      <c r="C7896" s="179">
        <v>1</v>
      </c>
      <c r="D7896" s="179">
        <v>-2.9</v>
      </c>
      <c r="E7896" s="179">
        <v>3.9</v>
      </c>
      <c r="F7896" s="157" t="s">
        <v>7135</v>
      </c>
      <c r="G7896" s="158"/>
      <c r="H7896" s="159">
        <v>1999521211</v>
      </c>
    </row>
    <row r="7897" spans="1:8" s="119" customFormat="1">
      <c r="A7897" s="110"/>
      <c r="B7897" s="156">
        <v>45220.612395833334</v>
      </c>
      <c r="C7897" s="179">
        <v>100</v>
      </c>
      <c r="D7897" s="179">
        <v>96.1</v>
      </c>
      <c r="E7897" s="179">
        <v>3.9000000000000057</v>
      </c>
      <c r="F7897" s="157" t="s">
        <v>5</v>
      </c>
      <c r="G7897" s="158"/>
      <c r="H7897" s="159">
        <v>1999522545</v>
      </c>
    </row>
    <row r="7898" spans="1:8" s="119" customFormat="1">
      <c r="A7898" s="110"/>
      <c r="B7898" s="156">
        <v>45220.618946759256</v>
      </c>
      <c r="C7898" s="179">
        <v>250</v>
      </c>
      <c r="D7898" s="179">
        <v>244.75</v>
      </c>
      <c r="E7898" s="179">
        <v>5.25</v>
      </c>
      <c r="F7898" s="157" t="s">
        <v>5</v>
      </c>
      <c r="G7898" s="158"/>
      <c r="H7898" s="159">
        <v>1999535380</v>
      </c>
    </row>
    <row r="7899" spans="1:8" s="119" customFormat="1">
      <c r="A7899" s="110"/>
      <c r="B7899" s="156">
        <v>45220.620023148149</v>
      </c>
      <c r="C7899" s="179">
        <v>1000</v>
      </c>
      <c r="D7899" s="179">
        <v>979</v>
      </c>
      <c r="E7899" s="179">
        <v>21</v>
      </c>
      <c r="F7899" s="157" t="s">
        <v>5</v>
      </c>
      <c r="G7899" s="158"/>
      <c r="H7899" s="159">
        <v>1999537297</v>
      </c>
    </row>
    <row r="7900" spans="1:8" s="119" customFormat="1">
      <c r="A7900" s="110"/>
      <c r="B7900" s="156">
        <v>45220.625324074077</v>
      </c>
      <c r="C7900" s="179">
        <v>200</v>
      </c>
      <c r="D7900" s="179">
        <v>195.8</v>
      </c>
      <c r="E7900" s="179">
        <v>4.1999999999999886</v>
      </c>
      <c r="F7900" s="157" t="s">
        <v>5</v>
      </c>
      <c r="G7900" s="158"/>
      <c r="H7900" s="159">
        <v>1999547483</v>
      </c>
    </row>
    <row r="7901" spans="1:8" s="119" customFormat="1">
      <c r="A7901" s="110"/>
      <c r="B7901" s="156">
        <v>45220.631215277775</v>
      </c>
      <c r="C7901" s="179">
        <v>500</v>
      </c>
      <c r="D7901" s="179">
        <v>489.5</v>
      </c>
      <c r="E7901" s="179">
        <v>10.5</v>
      </c>
      <c r="F7901" s="157" t="s">
        <v>5</v>
      </c>
      <c r="G7901" s="158"/>
      <c r="H7901" s="159">
        <v>1999559424</v>
      </c>
    </row>
    <row r="7902" spans="1:8" s="119" customFormat="1">
      <c r="A7902" s="110"/>
      <c r="B7902" s="156">
        <v>45220.633877314816</v>
      </c>
      <c r="C7902" s="179">
        <v>1000</v>
      </c>
      <c r="D7902" s="179">
        <v>979</v>
      </c>
      <c r="E7902" s="179">
        <v>21</v>
      </c>
      <c r="F7902" s="157" t="s">
        <v>5</v>
      </c>
      <c r="G7902" s="158"/>
      <c r="H7902" s="159">
        <v>1999563991</v>
      </c>
    </row>
    <row r="7903" spans="1:8" s="119" customFormat="1">
      <c r="A7903" s="110"/>
      <c r="B7903" s="156">
        <v>45220.63484953704</v>
      </c>
      <c r="C7903" s="179">
        <v>300</v>
      </c>
      <c r="D7903" s="179">
        <v>293.7</v>
      </c>
      <c r="E7903" s="179">
        <v>6.3000000000000114</v>
      </c>
      <c r="F7903" s="157" t="s">
        <v>5</v>
      </c>
      <c r="G7903" s="158"/>
      <c r="H7903" s="159">
        <v>1999565581</v>
      </c>
    </row>
    <row r="7904" spans="1:8" s="119" customFormat="1">
      <c r="A7904" s="110"/>
      <c r="B7904" s="156">
        <v>45220.63559027778</v>
      </c>
      <c r="C7904" s="179">
        <v>300</v>
      </c>
      <c r="D7904" s="179">
        <v>293.7</v>
      </c>
      <c r="E7904" s="179">
        <v>6.3000000000000114</v>
      </c>
      <c r="F7904" s="157" t="s">
        <v>5</v>
      </c>
      <c r="G7904" s="158"/>
      <c r="H7904" s="159">
        <v>1999566930</v>
      </c>
    </row>
    <row r="7905" spans="1:8" s="119" customFormat="1">
      <c r="A7905" s="110"/>
      <c r="B7905" s="156">
        <v>45220.636516203704</v>
      </c>
      <c r="C7905" s="179">
        <v>300</v>
      </c>
      <c r="D7905" s="179">
        <v>293.7</v>
      </c>
      <c r="E7905" s="179">
        <v>6.3000000000000114</v>
      </c>
      <c r="F7905" s="157" t="s">
        <v>5</v>
      </c>
      <c r="G7905" s="158"/>
      <c r="H7905" s="159">
        <v>1999568597</v>
      </c>
    </row>
    <row r="7906" spans="1:8" s="119" customFormat="1">
      <c r="A7906" s="110"/>
      <c r="B7906" s="156">
        <v>45220.642766203702</v>
      </c>
      <c r="C7906" s="179">
        <v>500</v>
      </c>
      <c r="D7906" s="179">
        <v>489.5</v>
      </c>
      <c r="E7906" s="179">
        <v>10.5</v>
      </c>
      <c r="F7906" s="157" t="s">
        <v>5</v>
      </c>
      <c r="G7906" s="158"/>
      <c r="H7906" s="159">
        <v>1999579509</v>
      </c>
    </row>
    <row r="7907" spans="1:8" s="119" customFormat="1">
      <c r="A7907" s="110"/>
      <c r="B7907" s="156">
        <v>45220.647673611114</v>
      </c>
      <c r="C7907" s="179">
        <v>50</v>
      </c>
      <c r="D7907" s="179">
        <v>46.1</v>
      </c>
      <c r="E7907" s="179">
        <v>3.8999999999999986</v>
      </c>
      <c r="F7907" s="157" t="s">
        <v>13655</v>
      </c>
      <c r="G7907" s="158"/>
      <c r="H7907" s="159">
        <v>1999587740</v>
      </c>
    </row>
    <row r="7908" spans="1:8" s="119" customFormat="1">
      <c r="A7908" s="110"/>
      <c r="B7908" s="156">
        <v>45220.649756944447</v>
      </c>
      <c r="C7908" s="179">
        <v>5000</v>
      </c>
      <c r="D7908" s="179">
        <v>4895</v>
      </c>
      <c r="E7908" s="179">
        <v>105</v>
      </c>
      <c r="F7908" s="157" t="s">
        <v>5</v>
      </c>
      <c r="G7908" s="158"/>
      <c r="H7908" s="159">
        <v>1999591297</v>
      </c>
    </row>
    <row r="7909" spans="1:8" s="119" customFormat="1">
      <c r="A7909" s="110"/>
      <c r="B7909" s="156">
        <v>45220.652025462965</v>
      </c>
      <c r="C7909" s="179">
        <v>300</v>
      </c>
      <c r="D7909" s="179">
        <v>293.7</v>
      </c>
      <c r="E7909" s="179">
        <v>6.3000000000000114</v>
      </c>
      <c r="F7909" s="157" t="s">
        <v>5</v>
      </c>
      <c r="G7909" s="158"/>
      <c r="H7909" s="159">
        <v>1999595169</v>
      </c>
    </row>
    <row r="7910" spans="1:8" s="119" customFormat="1">
      <c r="A7910" s="110"/>
      <c r="B7910" s="156">
        <v>45220.655243055553</v>
      </c>
      <c r="C7910" s="179">
        <v>1500</v>
      </c>
      <c r="D7910" s="179">
        <v>1468.5</v>
      </c>
      <c r="E7910" s="179">
        <v>31.5</v>
      </c>
      <c r="F7910" s="157" t="s">
        <v>14275</v>
      </c>
      <c r="G7910" s="158"/>
      <c r="H7910" s="159">
        <v>1999600806</v>
      </c>
    </row>
    <row r="7911" spans="1:8" s="119" customFormat="1">
      <c r="A7911" s="110"/>
      <c r="B7911" s="156">
        <v>45220.655775462961</v>
      </c>
      <c r="C7911" s="179">
        <v>100</v>
      </c>
      <c r="D7911" s="179">
        <v>96.1</v>
      </c>
      <c r="E7911" s="179">
        <v>3.9000000000000057</v>
      </c>
      <c r="F7911" s="157" t="s">
        <v>5</v>
      </c>
      <c r="G7911" s="158"/>
      <c r="H7911" s="159">
        <v>1999601733</v>
      </c>
    </row>
    <row r="7912" spans="1:8" s="119" customFormat="1">
      <c r="A7912" s="110"/>
      <c r="B7912" s="156">
        <v>45220.65829861111</v>
      </c>
      <c r="C7912" s="179">
        <v>30</v>
      </c>
      <c r="D7912" s="179">
        <v>26.1</v>
      </c>
      <c r="E7912" s="179">
        <v>3.8999999999999986</v>
      </c>
      <c r="F7912" s="157" t="s">
        <v>5</v>
      </c>
      <c r="G7912" s="158"/>
      <c r="H7912" s="159">
        <v>1999606158</v>
      </c>
    </row>
    <row r="7913" spans="1:8" s="119" customFormat="1">
      <c r="A7913" s="110"/>
      <c r="B7913" s="156">
        <v>45220.658576388887</v>
      </c>
      <c r="C7913" s="179">
        <v>1000</v>
      </c>
      <c r="D7913" s="179">
        <v>979</v>
      </c>
      <c r="E7913" s="179">
        <v>21</v>
      </c>
      <c r="F7913" s="157" t="s">
        <v>13767</v>
      </c>
      <c r="G7913" s="158"/>
      <c r="H7913" s="159">
        <v>1999606675</v>
      </c>
    </row>
    <row r="7914" spans="1:8" s="119" customFormat="1">
      <c r="A7914" s="110"/>
      <c r="B7914" s="156">
        <v>45220.658738425926</v>
      </c>
      <c r="C7914" s="179">
        <v>10</v>
      </c>
      <c r="D7914" s="179">
        <v>6.1</v>
      </c>
      <c r="E7914" s="179">
        <v>3.9000000000000004</v>
      </c>
      <c r="F7914" s="157" t="s">
        <v>5</v>
      </c>
      <c r="G7914" s="158"/>
      <c r="H7914" s="159">
        <v>1999606945</v>
      </c>
    </row>
    <row r="7915" spans="1:8" s="119" customFormat="1">
      <c r="A7915" s="110"/>
      <c r="B7915" s="156">
        <v>45220.662905092591</v>
      </c>
      <c r="C7915" s="179">
        <v>1000</v>
      </c>
      <c r="D7915" s="179">
        <v>979</v>
      </c>
      <c r="E7915" s="179">
        <v>21</v>
      </c>
      <c r="F7915" s="157" t="s">
        <v>5</v>
      </c>
      <c r="G7915" s="158"/>
      <c r="H7915" s="159">
        <v>1999614351</v>
      </c>
    </row>
    <row r="7916" spans="1:8" s="119" customFormat="1">
      <c r="A7916" s="110"/>
      <c r="B7916" s="156">
        <v>45220.663819444446</v>
      </c>
      <c r="C7916" s="179">
        <v>500</v>
      </c>
      <c r="D7916" s="179">
        <v>489.5</v>
      </c>
      <c r="E7916" s="179">
        <v>10.5</v>
      </c>
      <c r="F7916" s="157" t="s">
        <v>5</v>
      </c>
      <c r="G7916" s="158"/>
      <c r="H7916" s="159">
        <v>1999616033</v>
      </c>
    </row>
    <row r="7917" spans="1:8" s="119" customFormat="1">
      <c r="A7917" s="110"/>
      <c r="B7917" s="156">
        <v>45220.665416666663</v>
      </c>
      <c r="C7917" s="179">
        <v>1500</v>
      </c>
      <c r="D7917" s="179">
        <v>1468.5</v>
      </c>
      <c r="E7917" s="179">
        <v>31.5</v>
      </c>
      <c r="F7917" s="157" t="s">
        <v>5</v>
      </c>
      <c r="G7917" s="158"/>
      <c r="H7917" s="159">
        <v>1999618900</v>
      </c>
    </row>
    <row r="7918" spans="1:8" s="119" customFormat="1">
      <c r="A7918" s="110"/>
      <c r="B7918" s="156">
        <v>45220.673761574071</v>
      </c>
      <c r="C7918" s="179">
        <v>500</v>
      </c>
      <c r="D7918" s="179">
        <v>489.5</v>
      </c>
      <c r="E7918" s="179">
        <v>10.5</v>
      </c>
      <c r="F7918" s="157" t="s">
        <v>5</v>
      </c>
      <c r="G7918" s="158"/>
      <c r="H7918" s="159">
        <v>1999634115</v>
      </c>
    </row>
    <row r="7919" spans="1:8" s="119" customFormat="1">
      <c r="A7919" s="110"/>
      <c r="B7919" s="156">
        <v>45220.678784722222</v>
      </c>
      <c r="C7919" s="179">
        <v>250</v>
      </c>
      <c r="D7919" s="179">
        <v>244.75</v>
      </c>
      <c r="E7919" s="179">
        <v>5.25</v>
      </c>
      <c r="F7919" s="157" t="s">
        <v>5</v>
      </c>
      <c r="G7919" s="158"/>
      <c r="H7919" s="159">
        <v>1999643231</v>
      </c>
    </row>
    <row r="7920" spans="1:8" s="119" customFormat="1">
      <c r="A7920" s="110"/>
      <c r="B7920" s="156">
        <v>45220.678935185184</v>
      </c>
      <c r="C7920" s="179">
        <v>200</v>
      </c>
      <c r="D7920" s="179">
        <v>195.8</v>
      </c>
      <c r="E7920" s="179">
        <v>4.1999999999999886</v>
      </c>
      <c r="F7920" s="157" t="s">
        <v>5</v>
      </c>
      <c r="G7920" s="158"/>
      <c r="H7920" s="159">
        <v>1999643516</v>
      </c>
    </row>
    <row r="7921" spans="1:8" s="119" customFormat="1">
      <c r="A7921" s="110"/>
      <c r="B7921" s="156">
        <v>45220.682314814818</v>
      </c>
      <c r="C7921" s="179">
        <v>50000</v>
      </c>
      <c r="D7921" s="179">
        <v>48950</v>
      </c>
      <c r="E7921" s="179">
        <v>1050</v>
      </c>
      <c r="F7921" s="157" t="s">
        <v>13960</v>
      </c>
      <c r="G7921" s="158"/>
      <c r="H7921" s="159">
        <v>1999649475</v>
      </c>
    </row>
    <row r="7922" spans="1:8" s="119" customFormat="1">
      <c r="A7922" s="110"/>
      <c r="B7922" s="156">
        <v>45220.682974537034</v>
      </c>
      <c r="C7922" s="179">
        <v>300</v>
      </c>
      <c r="D7922" s="179">
        <v>293.7</v>
      </c>
      <c r="E7922" s="179">
        <v>6.3000000000000114</v>
      </c>
      <c r="F7922" s="157" t="s">
        <v>5</v>
      </c>
      <c r="G7922" s="158"/>
      <c r="H7922" s="159">
        <v>1999650580</v>
      </c>
    </row>
    <row r="7923" spans="1:8" s="119" customFormat="1">
      <c r="A7923" s="110"/>
      <c r="B7923" s="156">
        <v>45220.686944444446</v>
      </c>
      <c r="C7923" s="179">
        <v>200</v>
      </c>
      <c r="D7923" s="179">
        <v>195.8</v>
      </c>
      <c r="E7923" s="179">
        <v>4.1999999999999886</v>
      </c>
      <c r="F7923" s="157" t="s">
        <v>5</v>
      </c>
      <c r="G7923" s="158"/>
      <c r="H7923" s="159">
        <v>1999657681</v>
      </c>
    </row>
    <row r="7924" spans="1:8" s="119" customFormat="1">
      <c r="A7924" s="110"/>
      <c r="B7924" s="156">
        <v>45220.6878125</v>
      </c>
      <c r="C7924" s="179">
        <v>100</v>
      </c>
      <c r="D7924" s="179">
        <v>96.1</v>
      </c>
      <c r="E7924" s="179">
        <v>3.9000000000000057</v>
      </c>
      <c r="F7924" s="157" t="s">
        <v>5</v>
      </c>
      <c r="G7924" s="158"/>
      <c r="H7924" s="159">
        <v>1999659379</v>
      </c>
    </row>
    <row r="7925" spans="1:8" s="119" customFormat="1">
      <c r="A7925" s="110"/>
      <c r="B7925" s="156">
        <v>45220.688750000001</v>
      </c>
      <c r="C7925" s="179">
        <v>200</v>
      </c>
      <c r="D7925" s="179">
        <v>195.8</v>
      </c>
      <c r="E7925" s="179">
        <v>4.1999999999999886</v>
      </c>
      <c r="F7925" s="157" t="s">
        <v>5</v>
      </c>
      <c r="G7925" s="158"/>
      <c r="H7925" s="159">
        <v>1999661144</v>
      </c>
    </row>
    <row r="7926" spans="1:8" s="119" customFormat="1">
      <c r="A7926" s="110"/>
      <c r="B7926" s="156">
        <v>45220.689571759256</v>
      </c>
      <c r="C7926" s="179">
        <v>100</v>
      </c>
      <c r="D7926" s="179">
        <v>96.1</v>
      </c>
      <c r="E7926" s="179">
        <v>3.9000000000000057</v>
      </c>
      <c r="F7926" s="157" t="s">
        <v>5</v>
      </c>
      <c r="G7926" s="158"/>
      <c r="H7926" s="159">
        <v>1999662581</v>
      </c>
    </row>
    <row r="7927" spans="1:8" s="119" customFormat="1">
      <c r="A7927" s="110"/>
      <c r="B7927" s="156">
        <v>45220.692974537036</v>
      </c>
      <c r="C7927" s="179">
        <v>100</v>
      </c>
      <c r="D7927" s="179">
        <v>96.1</v>
      </c>
      <c r="E7927" s="179">
        <v>3.9000000000000057</v>
      </c>
      <c r="F7927" s="157" t="s">
        <v>5</v>
      </c>
      <c r="G7927" s="158"/>
      <c r="H7927" s="159">
        <v>1999668706</v>
      </c>
    </row>
    <row r="7928" spans="1:8" s="119" customFormat="1">
      <c r="A7928" s="110"/>
      <c r="B7928" s="156">
        <v>45220.698923611111</v>
      </c>
      <c r="C7928" s="179">
        <v>300</v>
      </c>
      <c r="D7928" s="179">
        <v>293.7</v>
      </c>
      <c r="E7928" s="179">
        <v>6.3000000000000114</v>
      </c>
      <c r="F7928" s="157" t="s">
        <v>5</v>
      </c>
      <c r="G7928" s="158"/>
      <c r="H7928" s="159">
        <v>1999679644</v>
      </c>
    </row>
    <row r="7929" spans="1:8" s="119" customFormat="1">
      <c r="A7929" s="110"/>
      <c r="B7929" s="156">
        <v>45220.701111111113</v>
      </c>
      <c r="C7929" s="179">
        <v>37</v>
      </c>
      <c r="D7929" s="179">
        <v>33.1</v>
      </c>
      <c r="E7929" s="179">
        <v>3.8999999999999986</v>
      </c>
      <c r="F7929" s="157" t="s">
        <v>5</v>
      </c>
      <c r="G7929" s="158"/>
      <c r="H7929" s="159">
        <v>1999683794</v>
      </c>
    </row>
    <row r="7930" spans="1:8" s="119" customFormat="1">
      <c r="A7930" s="110"/>
      <c r="B7930" s="156">
        <v>45220.707800925928</v>
      </c>
      <c r="C7930" s="179">
        <v>100</v>
      </c>
      <c r="D7930" s="179">
        <v>96.1</v>
      </c>
      <c r="E7930" s="179">
        <v>3.9000000000000057</v>
      </c>
      <c r="F7930" s="157" t="s">
        <v>5</v>
      </c>
      <c r="G7930" s="158"/>
      <c r="H7930" s="159">
        <v>1999695858</v>
      </c>
    </row>
    <row r="7931" spans="1:8" s="119" customFormat="1">
      <c r="A7931" s="110"/>
      <c r="B7931" s="156">
        <v>45220.710694444446</v>
      </c>
      <c r="C7931" s="179">
        <v>30</v>
      </c>
      <c r="D7931" s="179">
        <v>26.1</v>
      </c>
      <c r="E7931" s="179">
        <v>3.8999999999999986</v>
      </c>
      <c r="F7931" s="157" t="s">
        <v>7158</v>
      </c>
      <c r="G7931" s="158"/>
      <c r="H7931" s="159">
        <v>1999701095</v>
      </c>
    </row>
    <row r="7932" spans="1:8" s="119" customFormat="1">
      <c r="A7932" s="110"/>
      <c r="B7932" s="156">
        <v>45220.711284722223</v>
      </c>
      <c r="C7932" s="179">
        <v>500</v>
      </c>
      <c r="D7932" s="179">
        <v>489.5</v>
      </c>
      <c r="E7932" s="179">
        <v>10.5</v>
      </c>
      <c r="F7932" s="157" t="s">
        <v>5</v>
      </c>
      <c r="G7932" s="158"/>
      <c r="H7932" s="159">
        <v>1999702256</v>
      </c>
    </row>
    <row r="7933" spans="1:8" s="119" customFormat="1">
      <c r="A7933" s="110"/>
      <c r="B7933" s="156">
        <v>45220.715312499997</v>
      </c>
      <c r="C7933" s="179">
        <v>300</v>
      </c>
      <c r="D7933" s="179">
        <v>293.7</v>
      </c>
      <c r="E7933" s="179">
        <v>6.3000000000000114</v>
      </c>
      <c r="F7933" s="157" t="s">
        <v>5</v>
      </c>
      <c r="G7933" s="158"/>
      <c r="H7933" s="159">
        <v>1999709886</v>
      </c>
    </row>
    <row r="7934" spans="1:8" s="119" customFormat="1">
      <c r="A7934" s="110"/>
      <c r="B7934" s="156">
        <v>45220.720486111109</v>
      </c>
      <c r="C7934" s="179">
        <v>1000</v>
      </c>
      <c r="D7934" s="179">
        <v>979</v>
      </c>
      <c r="E7934" s="179">
        <v>21</v>
      </c>
      <c r="F7934" s="157" t="s">
        <v>5</v>
      </c>
      <c r="G7934" s="158"/>
      <c r="H7934" s="159">
        <v>1999719393</v>
      </c>
    </row>
    <row r="7935" spans="1:8" s="119" customFormat="1">
      <c r="A7935" s="110"/>
      <c r="B7935" s="156">
        <v>45220.729004629633</v>
      </c>
      <c r="C7935" s="179">
        <v>100</v>
      </c>
      <c r="D7935" s="179">
        <v>96.1</v>
      </c>
      <c r="E7935" s="179">
        <v>3.9000000000000057</v>
      </c>
      <c r="F7935" s="157" t="s">
        <v>5</v>
      </c>
      <c r="G7935" s="158"/>
      <c r="H7935" s="159">
        <v>1999737673</v>
      </c>
    </row>
    <row r="7936" spans="1:8" s="119" customFormat="1">
      <c r="A7936" s="110"/>
      <c r="B7936" s="156">
        <v>45220.734189814815</v>
      </c>
      <c r="C7936" s="179">
        <v>300</v>
      </c>
      <c r="D7936" s="179">
        <v>293.7</v>
      </c>
      <c r="E7936" s="179">
        <v>6.3000000000000114</v>
      </c>
      <c r="F7936" s="157" t="s">
        <v>5</v>
      </c>
      <c r="G7936" s="158"/>
      <c r="H7936" s="159">
        <v>1999749168</v>
      </c>
    </row>
    <row r="7937" spans="1:8" s="119" customFormat="1">
      <c r="A7937" s="110"/>
      <c r="B7937" s="156">
        <v>45220.736793981479</v>
      </c>
      <c r="C7937" s="179">
        <v>100</v>
      </c>
      <c r="D7937" s="179">
        <v>96.1</v>
      </c>
      <c r="E7937" s="179">
        <v>3.9000000000000057</v>
      </c>
      <c r="F7937" s="157" t="s">
        <v>5</v>
      </c>
      <c r="G7937" s="158"/>
      <c r="H7937" s="159">
        <v>1999755436</v>
      </c>
    </row>
    <row r="7938" spans="1:8" s="119" customFormat="1">
      <c r="A7938" s="110"/>
      <c r="B7938" s="156">
        <v>45220.740497685183</v>
      </c>
      <c r="C7938" s="179">
        <v>500</v>
      </c>
      <c r="D7938" s="179">
        <v>489.5</v>
      </c>
      <c r="E7938" s="179">
        <v>10.5</v>
      </c>
      <c r="F7938" s="157" t="s">
        <v>5</v>
      </c>
      <c r="G7938" s="158"/>
      <c r="H7938" s="159">
        <v>1999763240</v>
      </c>
    </row>
    <row r="7939" spans="1:8" s="119" customFormat="1">
      <c r="A7939" s="110"/>
      <c r="B7939" s="156">
        <v>45220.741331018522</v>
      </c>
      <c r="C7939" s="179">
        <v>100</v>
      </c>
      <c r="D7939" s="179">
        <v>96.1</v>
      </c>
      <c r="E7939" s="179">
        <v>3.9000000000000057</v>
      </c>
      <c r="F7939" s="157" t="s">
        <v>14276</v>
      </c>
      <c r="G7939" s="158" t="s">
        <v>3987</v>
      </c>
      <c r="H7939" s="159">
        <v>1999764821</v>
      </c>
    </row>
    <row r="7940" spans="1:8" s="119" customFormat="1">
      <c r="A7940" s="110"/>
      <c r="B7940" s="156">
        <v>45220.741712962961</v>
      </c>
      <c r="C7940" s="179">
        <v>100</v>
      </c>
      <c r="D7940" s="179">
        <v>96.1</v>
      </c>
      <c r="E7940" s="179">
        <v>3.9000000000000057</v>
      </c>
      <c r="F7940" s="157" t="s">
        <v>7134</v>
      </c>
      <c r="G7940" s="158"/>
      <c r="H7940" s="159">
        <v>1999765522</v>
      </c>
    </row>
    <row r="7941" spans="1:8" s="119" customFormat="1">
      <c r="A7941" s="110"/>
      <c r="B7941" s="156">
        <v>45220.742511574077</v>
      </c>
      <c r="C7941" s="179">
        <v>300</v>
      </c>
      <c r="D7941" s="179">
        <v>293.7</v>
      </c>
      <c r="E7941" s="179">
        <v>6.3000000000000114</v>
      </c>
      <c r="F7941" s="157" t="s">
        <v>5</v>
      </c>
      <c r="G7941" s="158"/>
      <c r="H7941" s="159">
        <v>1999766941</v>
      </c>
    </row>
    <row r="7942" spans="1:8" s="119" customFormat="1">
      <c r="A7942" s="110"/>
      <c r="B7942" s="156">
        <v>45220.743796296294</v>
      </c>
      <c r="C7942" s="179">
        <v>300</v>
      </c>
      <c r="D7942" s="179">
        <v>293.7</v>
      </c>
      <c r="E7942" s="179">
        <v>6.3000000000000114</v>
      </c>
      <c r="F7942" s="157" t="s">
        <v>5</v>
      </c>
      <c r="G7942" s="158"/>
      <c r="H7942" s="159">
        <v>1999769151</v>
      </c>
    </row>
    <row r="7943" spans="1:8" s="119" customFormat="1">
      <c r="A7943" s="110"/>
      <c r="B7943" s="156">
        <v>45220.750347222223</v>
      </c>
      <c r="C7943" s="179">
        <v>300</v>
      </c>
      <c r="D7943" s="179">
        <v>293.7</v>
      </c>
      <c r="E7943" s="179">
        <v>6.3000000000000114</v>
      </c>
      <c r="F7943" s="157" t="s">
        <v>5</v>
      </c>
      <c r="G7943" s="158"/>
      <c r="H7943" s="159">
        <v>1999781571</v>
      </c>
    </row>
    <row r="7944" spans="1:8" s="119" customFormat="1">
      <c r="A7944" s="110"/>
      <c r="B7944" s="156">
        <v>45220.752013888887</v>
      </c>
      <c r="C7944" s="179">
        <v>1000</v>
      </c>
      <c r="D7944" s="179">
        <v>979</v>
      </c>
      <c r="E7944" s="179">
        <v>21</v>
      </c>
      <c r="F7944" s="157" t="s">
        <v>5</v>
      </c>
      <c r="G7944" s="158"/>
      <c r="H7944" s="159">
        <v>1999784748</v>
      </c>
    </row>
    <row r="7945" spans="1:8" s="119" customFormat="1">
      <c r="A7945" s="110"/>
      <c r="B7945" s="156">
        <v>45220.755567129629</v>
      </c>
      <c r="C7945" s="179">
        <v>1000</v>
      </c>
      <c r="D7945" s="179">
        <v>979</v>
      </c>
      <c r="E7945" s="179">
        <v>21</v>
      </c>
      <c r="F7945" s="157" t="s">
        <v>5</v>
      </c>
      <c r="G7945" s="158"/>
      <c r="H7945" s="159">
        <v>1999791723</v>
      </c>
    </row>
    <row r="7946" spans="1:8" s="119" customFormat="1">
      <c r="A7946" s="110"/>
      <c r="B7946" s="156">
        <v>45220.759606481479</v>
      </c>
      <c r="C7946" s="179">
        <v>1000</v>
      </c>
      <c r="D7946" s="179">
        <v>979</v>
      </c>
      <c r="E7946" s="179">
        <v>21</v>
      </c>
      <c r="F7946" s="157" t="s">
        <v>7147</v>
      </c>
      <c r="G7946" s="158"/>
      <c r="H7946" s="159">
        <v>1999799210</v>
      </c>
    </row>
    <row r="7947" spans="1:8" s="119" customFormat="1">
      <c r="A7947" s="110"/>
      <c r="B7947" s="156">
        <v>45220.762337962966</v>
      </c>
      <c r="C7947" s="179">
        <v>500</v>
      </c>
      <c r="D7947" s="179">
        <v>489.5</v>
      </c>
      <c r="E7947" s="179">
        <v>10.5</v>
      </c>
      <c r="F7947" s="157" t="s">
        <v>13717</v>
      </c>
      <c r="G7947" s="158"/>
      <c r="H7947" s="159">
        <v>1999804545</v>
      </c>
    </row>
    <row r="7948" spans="1:8" s="119" customFormat="1">
      <c r="A7948" s="110"/>
      <c r="B7948" s="156">
        <v>45220.766006944446</v>
      </c>
      <c r="C7948" s="179">
        <v>300</v>
      </c>
      <c r="D7948" s="179">
        <v>293.7</v>
      </c>
      <c r="E7948" s="179">
        <v>6.3000000000000114</v>
      </c>
      <c r="F7948" s="157" t="s">
        <v>5</v>
      </c>
      <c r="G7948" s="158"/>
      <c r="H7948" s="159">
        <v>1999811460</v>
      </c>
    </row>
    <row r="7949" spans="1:8" s="119" customFormat="1">
      <c r="A7949" s="110"/>
      <c r="B7949" s="156">
        <v>45220.768912037034</v>
      </c>
      <c r="C7949" s="179">
        <v>100</v>
      </c>
      <c r="D7949" s="179">
        <v>96.1</v>
      </c>
      <c r="E7949" s="179">
        <v>3.9000000000000057</v>
      </c>
      <c r="F7949" s="157" t="s">
        <v>5</v>
      </c>
      <c r="G7949" s="158"/>
      <c r="H7949" s="159">
        <v>1999816775</v>
      </c>
    </row>
    <row r="7950" spans="1:8" s="119" customFormat="1">
      <c r="A7950" s="110"/>
      <c r="B7950" s="156">
        <v>45220.775821759256</v>
      </c>
      <c r="C7950" s="179">
        <v>1000</v>
      </c>
      <c r="D7950" s="179">
        <v>979</v>
      </c>
      <c r="E7950" s="179">
        <v>21</v>
      </c>
      <c r="F7950" s="157" t="s">
        <v>13671</v>
      </c>
      <c r="G7950" s="158" t="s">
        <v>4023</v>
      </c>
      <c r="H7950" s="159">
        <v>1999829496</v>
      </c>
    </row>
    <row r="7951" spans="1:8" s="119" customFormat="1">
      <c r="A7951" s="110"/>
      <c r="B7951" s="156">
        <v>45220.78465277778</v>
      </c>
      <c r="C7951" s="179">
        <v>500</v>
      </c>
      <c r="D7951" s="179">
        <v>489.5</v>
      </c>
      <c r="E7951" s="179">
        <v>10.5</v>
      </c>
      <c r="F7951" s="157" t="s">
        <v>3950</v>
      </c>
      <c r="G7951" s="158"/>
      <c r="H7951" s="159">
        <v>1999845766</v>
      </c>
    </row>
    <row r="7952" spans="1:8" s="119" customFormat="1">
      <c r="A7952" s="110"/>
      <c r="B7952" s="156">
        <v>45220.786516203705</v>
      </c>
      <c r="C7952" s="179">
        <v>300</v>
      </c>
      <c r="D7952" s="179">
        <v>293.7</v>
      </c>
      <c r="E7952" s="179">
        <v>6.3000000000000114</v>
      </c>
      <c r="F7952" s="157" t="s">
        <v>5</v>
      </c>
      <c r="G7952" s="158"/>
      <c r="H7952" s="159">
        <v>1999849175</v>
      </c>
    </row>
    <row r="7953" spans="1:8" s="119" customFormat="1">
      <c r="A7953" s="110"/>
      <c r="B7953" s="156">
        <v>45220.788344907407</v>
      </c>
      <c r="C7953" s="179">
        <v>300</v>
      </c>
      <c r="D7953" s="179">
        <v>293.7</v>
      </c>
      <c r="E7953" s="179">
        <v>6.3000000000000114</v>
      </c>
      <c r="F7953" s="157" t="s">
        <v>5</v>
      </c>
      <c r="G7953" s="158"/>
      <c r="H7953" s="159">
        <v>1999852574</v>
      </c>
    </row>
    <row r="7954" spans="1:8" s="119" customFormat="1">
      <c r="A7954" s="110"/>
      <c r="B7954" s="156">
        <v>45220.788888888892</v>
      </c>
      <c r="C7954" s="179">
        <v>100</v>
      </c>
      <c r="D7954" s="179">
        <v>96.1</v>
      </c>
      <c r="E7954" s="179">
        <v>3.9000000000000057</v>
      </c>
      <c r="F7954" s="157" t="s">
        <v>5</v>
      </c>
      <c r="G7954" s="158"/>
      <c r="H7954" s="159">
        <v>1999853599</v>
      </c>
    </row>
    <row r="7955" spans="1:8" s="119" customFormat="1">
      <c r="A7955" s="110"/>
      <c r="B7955" s="156">
        <v>45220.790937500002</v>
      </c>
      <c r="C7955" s="179">
        <v>20</v>
      </c>
      <c r="D7955" s="179">
        <v>16.100000000000001</v>
      </c>
      <c r="E7955" s="179">
        <v>3.8999999999999986</v>
      </c>
      <c r="F7955" s="157" t="s">
        <v>5</v>
      </c>
      <c r="G7955" s="158"/>
      <c r="H7955" s="159">
        <v>1999857331</v>
      </c>
    </row>
    <row r="7956" spans="1:8" s="119" customFormat="1">
      <c r="A7956" s="110"/>
      <c r="B7956" s="156">
        <v>45220.793263888889</v>
      </c>
      <c r="C7956" s="179">
        <v>150</v>
      </c>
      <c r="D7956" s="179">
        <v>146.1</v>
      </c>
      <c r="E7956" s="179">
        <v>3.9000000000000057</v>
      </c>
      <c r="F7956" s="157" t="s">
        <v>5</v>
      </c>
      <c r="G7956" s="158"/>
      <c r="H7956" s="159">
        <v>1999861511</v>
      </c>
    </row>
    <row r="7957" spans="1:8" s="119" customFormat="1">
      <c r="A7957" s="110"/>
      <c r="B7957" s="156">
        <v>45220.79488425926</v>
      </c>
      <c r="C7957" s="179">
        <v>2500</v>
      </c>
      <c r="D7957" s="179">
        <v>2447.5</v>
      </c>
      <c r="E7957" s="179">
        <v>52.5</v>
      </c>
      <c r="F7957" s="157" t="s">
        <v>13690</v>
      </c>
      <c r="G7957" s="158"/>
      <c r="H7957" s="159">
        <v>1999864359</v>
      </c>
    </row>
    <row r="7958" spans="1:8" s="119" customFormat="1">
      <c r="A7958" s="110"/>
      <c r="B7958" s="156">
        <v>45220.798483796294</v>
      </c>
      <c r="C7958" s="179">
        <v>500</v>
      </c>
      <c r="D7958" s="179">
        <v>489.5</v>
      </c>
      <c r="E7958" s="179">
        <v>10.5</v>
      </c>
      <c r="F7958" s="157" t="s">
        <v>3959</v>
      </c>
      <c r="G7958" s="158"/>
      <c r="H7958" s="159">
        <v>1999871220</v>
      </c>
    </row>
    <row r="7959" spans="1:8" s="119" customFormat="1">
      <c r="A7959" s="110"/>
      <c r="B7959" s="156">
        <v>45220.803078703706</v>
      </c>
      <c r="C7959" s="179">
        <v>450</v>
      </c>
      <c r="D7959" s="179">
        <v>440.55</v>
      </c>
      <c r="E7959" s="179">
        <v>9.4499999999999886</v>
      </c>
      <c r="F7959" s="157" t="s">
        <v>14277</v>
      </c>
      <c r="G7959" s="158"/>
      <c r="H7959" s="159">
        <v>1999879825</v>
      </c>
    </row>
    <row r="7960" spans="1:8" s="119" customFormat="1">
      <c r="A7960" s="110"/>
      <c r="B7960" s="156">
        <v>45220.812349537038</v>
      </c>
      <c r="C7960" s="179">
        <v>200</v>
      </c>
      <c r="D7960" s="179">
        <v>195.8</v>
      </c>
      <c r="E7960" s="179">
        <v>4.1999999999999886</v>
      </c>
      <c r="F7960" s="157" t="s">
        <v>13832</v>
      </c>
      <c r="G7960" s="158"/>
      <c r="H7960" s="159">
        <v>1999896639</v>
      </c>
    </row>
    <row r="7961" spans="1:8" s="119" customFormat="1">
      <c r="A7961" s="110"/>
      <c r="B7961" s="156">
        <v>45220.81559027778</v>
      </c>
      <c r="C7961" s="179">
        <v>500</v>
      </c>
      <c r="D7961" s="179">
        <v>489.5</v>
      </c>
      <c r="E7961" s="179">
        <v>10.5</v>
      </c>
      <c r="F7961" s="157" t="s">
        <v>5</v>
      </c>
      <c r="G7961" s="158"/>
      <c r="H7961" s="159">
        <v>1999902299</v>
      </c>
    </row>
    <row r="7962" spans="1:8" s="119" customFormat="1">
      <c r="A7962" s="110"/>
      <c r="B7962" s="156">
        <v>45220.816782407404</v>
      </c>
      <c r="C7962" s="179">
        <v>60000</v>
      </c>
      <c r="D7962" s="179">
        <v>58740</v>
      </c>
      <c r="E7962" s="179">
        <v>1260</v>
      </c>
      <c r="F7962" s="157" t="s">
        <v>13717</v>
      </c>
      <c r="G7962" s="158"/>
      <c r="H7962" s="159">
        <v>1999904371</v>
      </c>
    </row>
    <row r="7963" spans="1:8" s="119" customFormat="1">
      <c r="A7963" s="110"/>
      <c r="B7963" s="156">
        <v>45220.816990740743</v>
      </c>
      <c r="C7963" s="179">
        <v>1017</v>
      </c>
      <c r="D7963" s="179">
        <v>995.64</v>
      </c>
      <c r="E7963" s="179">
        <v>21.360000000000014</v>
      </c>
      <c r="F7963" s="157" t="s">
        <v>3941</v>
      </c>
      <c r="G7963" s="158"/>
      <c r="H7963" s="159">
        <v>1999904723</v>
      </c>
    </row>
    <row r="7964" spans="1:8" s="119" customFormat="1">
      <c r="A7964" s="110"/>
      <c r="B7964" s="156">
        <v>45220.818113425928</v>
      </c>
      <c r="C7964" s="179">
        <v>1017</v>
      </c>
      <c r="D7964" s="179">
        <v>995.64</v>
      </c>
      <c r="E7964" s="179">
        <v>21.360000000000014</v>
      </c>
      <c r="F7964" s="157" t="s">
        <v>3941</v>
      </c>
      <c r="G7964" s="158"/>
      <c r="H7964" s="159">
        <v>1999906623</v>
      </c>
    </row>
    <row r="7965" spans="1:8" s="119" customFormat="1">
      <c r="A7965" s="110"/>
      <c r="B7965" s="156">
        <v>45220.818784722222</v>
      </c>
      <c r="C7965" s="179">
        <v>1300</v>
      </c>
      <c r="D7965" s="179">
        <v>1272.7</v>
      </c>
      <c r="E7965" s="179">
        <v>27.299999999999955</v>
      </c>
      <c r="F7965" s="157" t="s">
        <v>3996</v>
      </c>
      <c r="G7965" s="158" t="s">
        <v>3987</v>
      </c>
      <c r="H7965" s="159">
        <v>1999907735</v>
      </c>
    </row>
    <row r="7966" spans="1:8" s="119" customFormat="1">
      <c r="A7966" s="110"/>
      <c r="B7966" s="156">
        <v>45220.819328703707</v>
      </c>
      <c r="C7966" s="179">
        <v>3000</v>
      </c>
      <c r="D7966" s="179">
        <v>2937</v>
      </c>
      <c r="E7966" s="179">
        <v>63</v>
      </c>
      <c r="F7966" s="157" t="s">
        <v>5</v>
      </c>
      <c r="G7966" s="158"/>
      <c r="H7966" s="159">
        <v>1999908659</v>
      </c>
    </row>
    <row r="7967" spans="1:8" s="119" customFormat="1">
      <c r="A7967" s="110"/>
      <c r="B7967" s="156">
        <v>45220.822222222225</v>
      </c>
      <c r="C7967" s="179">
        <v>500</v>
      </c>
      <c r="D7967" s="179">
        <v>489.5</v>
      </c>
      <c r="E7967" s="179">
        <v>10.5</v>
      </c>
      <c r="F7967" s="157" t="s">
        <v>7167</v>
      </c>
      <c r="G7967" s="158"/>
      <c r="H7967" s="159">
        <v>1999913566</v>
      </c>
    </row>
    <row r="7968" spans="1:8" s="119" customFormat="1">
      <c r="A7968" s="110"/>
      <c r="B7968" s="156">
        <v>45220.825138888889</v>
      </c>
      <c r="C7968" s="179">
        <v>300</v>
      </c>
      <c r="D7968" s="179">
        <v>293.7</v>
      </c>
      <c r="E7968" s="179">
        <v>6.3000000000000114</v>
      </c>
      <c r="F7968" s="157" t="s">
        <v>13748</v>
      </c>
      <c r="G7968" s="158"/>
      <c r="H7968" s="159">
        <v>1999918608</v>
      </c>
    </row>
    <row r="7969" spans="1:8" s="119" customFormat="1">
      <c r="A7969" s="110"/>
      <c r="B7969" s="156">
        <v>45220.827511574076</v>
      </c>
      <c r="C7969" s="179">
        <v>1000</v>
      </c>
      <c r="D7969" s="179">
        <v>979</v>
      </c>
      <c r="E7969" s="179">
        <v>21</v>
      </c>
      <c r="F7969" s="157" t="s">
        <v>13728</v>
      </c>
      <c r="G7969" s="158"/>
      <c r="H7969" s="159">
        <v>1999922413</v>
      </c>
    </row>
    <row r="7970" spans="1:8" s="119" customFormat="1">
      <c r="A7970" s="110"/>
      <c r="B7970" s="156">
        <v>45220.839988425927</v>
      </c>
      <c r="C7970" s="179">
        <v>200</v>
      </c>
      <c r="D7970" s="179">
        <v>195.8</v>
      </c>
      <c r="E7970" s="179">
        <v>4.1999999999999886</v>
      </c>
      <c r="F7970" s="157" t="s">
        <v>5</v>
      </c>
      <c r="G7970" s="158"/>
      <c r="H7970" s="159">
        <v>1999943347</v>
      </c>
    </row>
    <row r="7971" spans="1:8" s="119" customFormat="1">
      <c r="A7971" s="110"/>
      <c r="B7971" s="156">
        <v>45220.851030092592</v>
      </c>
      <c r="C7971" s="179">
        <v>300</v>
      </c>
      <c r="D7971" s="179">
        <v>293.7</v>
      </c>
      <c r="E7971" s="179">
        <v>6.3000000000000114</v>
      </c>
      <c r="F7971" s="157" t="s">
        <v>5</v>
      </c>
      <c r="G7971" s="158"/>
      <c r="H7971" s="159">
        <v>1999961379</v>
      </c>
    </row>
    <row r="7972" spans="1:8" s="119" customFormat="1">
      <c r="A7972" s="110"/>
      <c r="B7972" s="156">
        <v>45220.854270833333</v>
      </c>
      <c r="C7972" s="179">
        <v>500</v>
      </c>
      <c r="D7972" s="179">
        <v>489.5</v>
      </c>
      <c r="E7972" s="179">
        <v>10.5</v>
      </c>
      <c r="F7972" s="157" t="s">
        <v>13679</v>
      </c>
      <c r="G7972" s="158"/>
      <c r="H7972" s="159">
        <v>1999966534</v>
      </c>
    </row>
    <row r="7973" spans="1:8" s="119" customFormat="1">
      <c r="A7973" s="110"/>
      <c r="B7973" s="156">
        <v>45220.855902777781</v>
      </c>
      <c r="C7973" s="179">
        <v>1000</v>
      </c>
      <c r="D7973" s="179">
        <v>979</v>
      </c>
      <c r="E7973" s="179">
        <v>21</v>
      </c>
      <c r="F7973" s="157" t="s">
        <v>5</v>
      </c>
      <c r="G7973" s="158"/>
      <c r="H7973" s="159">
        <v>1999969322</v>
      </c>
    </row>
    <row r="7974" spans="1:8" s="119" customFormat="1">
      <c r="A7974" s="110"/>
      <c r="B7974" s="156">
        <v>45220.857407407406</v>
      </c>
      <c r="C7974" s="179">
        <v>1000</v>
      </c>
      <c r="D7974" s="179">
        <v>979</v>
      </c>
      <c r="E7974" s="179">
        <v>21</v>
      </c>
      <c r="F7974" s="157" t="s">
        <v>5</v>
      </c>
      <c r="G7974" s="158"/>
      <c r="H7974" s="159">
        <v>1999971821</v>
      </c>
    </row>
    <row r="7975" spans="1:8" s="119" customFormat="1">
      <c r="A7975" s="110"/>
      <c r="B7975" s="156">
        <v>45220.8591087963</v>
      </c>
      <c r="C7975" s="179">
        <v>500</v>
      </c>
      <c r="D7975" s="179">
        <v>489.5</v>
      </c>
      <c r="E7975" s="179">
        <v>10.5</v>
      </c>
      <c r="F7975" s="157" t="s">
        <v>13686</v>
      </c>
      <c r="G7975" s="158"/>
      <c r="H7975" s="159">
        <v>1999974593</v>
      </c>
    </row>
    <row r="7976" spans="1:8" s="119" customFormat="1">
      <c r="A7976" s="110"/>
      <c r="B7976" s="156">
        <v>45220.859490740739</v>
      </c>
      <c r="C7976" s="179">
        <v>1000</v>
      </c>
      <c r="D7976" s="179">
        <v>979</v>
      </c>
      <c r="E7976" s="179">
        <v>21</v>
      </c>
      <c r="F7976" s="157" t="s">
        <v>7135</v>
      </c>
      <c r="G7976" s="158"/>
      <c r="H7976" s="159">
        <v>1999975141</v>
      </c>
    </row>
    <row r="7977" spans="1:8" s="119" customFormat="1">
      <c r="A7977" s="110"/>
      <c r="B7977" s="156">
        <v>45220.862187500003</v>
      </c>
      <c r="C7977" s="179">
        <v>300</v>
      </c>
      <c r="D7977" s="179">
        <v>293.7</v>
      </c>
      <c r="E7977" s="179">
        <v>6.3000000000000114</v>
      </c>
      <c r="F7977" s="157" t="s">
        <v>5</v>
      </c>
      <c r="G7977" s="158"/>
      <c r="H7977" s="159">
        <v>1999979333</v>
      </c>
    </row>
    <row r="7978" spans="1:8" s="119" customFormat="1">
      <c r="A7978" s="110"/>
      <c r="B7978" s="156">
        <v>45220.864756944444</v>
      </c>
      <c r="C7978" s="179">
        <v>500</v>
      </c>
      <c r="D7978" s="179">
        <v>489.5</v>
      </c>
      <c r="E7978" s="179">
        <v>10.5</v>
      </c>
      <c r="F7978" s="157" t="s">
        <v>13680</v>
      </c>
      <c r="G7978" s="158"/>
      <c r="H7978" s="159">
        <v>1999983696</v>
      </c>
    </row>
    <row r="7979" spans="1:8" s="119" customFormat="1">
      <c r="A7979" s="110"/>
      <c r="B7979" s="156">
        <v>45220.866770833331</v>
      </c>
      <c r="C7979" s="179">
        <v>20000</v>
      </c>
      <c r="D7979" s="179">
        <v>19580</v>
      </c>
      <c r="E7979" s="179">
        <v>420</v>
      </c>
      <c r="F7979" s="157" t="s">
        <v>13714</v>
      </c>
      <c r="G7979" s="158"/>
      <c r="H7979" s="159">
        <v>1999986992</v>
      </c>
    </row>
    <row r="7980" spans="1:8" s="119" customFormat="1">
      <c r="A7980" s="110"/>
      <c r="B7980" s="156">
        <v>45220.870763888888</v>
      </c>
      <c r="C7980" s="179">
        <v>500</v>
      </c>
      <c r="D7980" s="179">
        <v>489.5</v>
      </c>
      <c r="E7980" s="179">
        <v>10.5</v>
      </c>
      <c r="F7980" s="157" t="s">
        <v>5</v>
      </c>
      <c r="G7980" s="158"/>
      <c r="H7980" s="159">
        <v>1999993469</v>
      </c>
    </row>
    <row r="7981" spans="1:8" s="119" customFormat="1">
      <c r="A7981" s="110"/>
      <c r="B7981" s="156">
        <v>45220.872303240743</v>
      </c>
      <c r="C7981" s="179">
        <v>100</v>
      </c>
      <c r="D7981" s="179">
        <v>96.1</v>
      </c>
      <c r="E7981" s="179">
        <v>3.9000000000000057</v>
      </c>
      <c r="F7981" s="157" t="s">
        <v>5</v>
      </c>
      <c r="G7981" s="158"/>
      <c r="H7981" s="159">
        <v>1999996742</v>
      </c>
    </row>
    <row r="7982" spans="1:8" s="119" customFormat="1">
      <c r="A7982" s="110"/>
      <c r="B7982" s="156">
        <v>45220.877569444441</v>
      </c>
      <c r="C7982" s="179">
        <v>1000</v>
      </c>
      <c r="D7982" s="179">
        <v>979</v>
      </c>
      <c r="E7982" s="179">
        <v>21</v>
      </c>
      <c r="F7982" s="157" t="s">
        <v>5</v>
      </c>
      <c r="G7982" s="158"/>
      <c r="H7982" s="159">
        <v>2000006492</v>
      </c>
    </row>
    <row r="7983" spans="1:8" s="119" customFormat="1">
      <c r="A7983" s="110"/>
      <c r="B7983" s="156">
        <v>45220.881701388891</v>
      </c>
      <c r="C7983" s="179">
        <v>300</v>
      </c>
      <c r="D7983" s="179">
        <v>293.7</v>
      </c>
      <c r="E7983" s="179">
        <v>6.3000000000000114</v>
      </c>
      <c r="F7983" s="157" t="s">
        <v>13730</v>
      </c>
      <c r="G7983" s="158"/>
      <c r="H7983" s="159">
        <v>2000014040</v>
      </c>
    </row>
    <row r="7984" spans="1:8" s="119" customFormat="1">
      <c r="A7984" s="110"/>
      <c r="B7984" s="156">
        <v>45220.886192129627</v>
      </c>
      <c r="C7984" s="179">
        <v>148</v>
      </c>
      <c r="D7984" s="179">
        <v>144.1</v>
      </c>
      <c r="E7984" s="179">
        <v>3.9000000000000057</v>
      </c>
      <c r="F7984" s="157" t="s">
        <v>14201</v>
      </c>
      <c r="G7984" s="158"/>
      <c r="H7984" s="159">
        <v>2000022725</v>
      </c>
    </row>
    <row r="7985" spans="1:8" s="119" customFormat="1">
      <c r="A7985" s="110"/>
      <c r="B7985" s="156">
        <v>45220.887303240743</v>
      </c>
      <c r="C7985" s="179">
        <v>500</v>
      </c>
      <c r="D7985" s="179">
        <v>489.5</v>
      </c>
      <c r="E7985" s="179">
        <v>10.5</v>
      </c>
      <c r="F7985" s="157" t="s">
        <v>5</v>
      </c>
      <c r="G7985" s="158"/>
      <c r="H7985" s="159">
        <v>2000024493</v>
      </c>
    </row>
    <row r="7986" spans="1:8" s="119" customFormat="1">
      <c r="A7986" s="110"/>
      <c r="B7986" s="156">
        <v>45220.88789351852</v>
      </c>
      <c r="C7986" s="179">
        <v>1000</v>
      </c>
      <c r="D7986" s="179">
        <v>979</v>
      </c>
      <c r="E7986" s="179">
        <v>21</v>
      </c>
      <c r="F7986" s="157" t="s">
        <v>3990</v>
      </c>
      <c r="G7986" s="158"/>
      <c r="H7986" s="159">
        <v>2000025996</v>
      </c>
    </row>
    <row r="7987" spans="1:8" s="119" customFormat="1">
      <c r="A7987" s="110"/>
      <c r="B7987" s="156">
        <v>45220.888194444444</v>
      </c>
      <c r="C7987" s="179">
        <v>300</v>
      </c>
      <c r="D7987" s="179">
        <v>293.7</v>
      </c>
      <c r="E7987" s="179">
        <v>6.3000000000000114</v>
      </c>
      <c r="F7987" s="157" t="s">
        <v>13803</v>
      </c>
      <c r="G7987" s="158"/>
      <c r="H7987" s="159">
        <v>2000026646</v>
      </c>
    </row>
    <row r="7988" spans="1:8" s="119" customFormat="1">
      <c r="A7988" s="110"/>
      <c r="B7988" s="156">
        <v>45220.892106481479</v>
      </c>
      <c r="C7988" s="179">
        <v>100</v>
      </c>
      <c r="D7988" s="179">
        <v>96.1</v>
      </c>
      <c r="E7988" s="179">
        <v>3.9000000000000057</v>
      </c>
      <c r="F7988" s="157" t="s">
        <v>5</v>
      </c>
      <c r="G7988" s="158"/>
      <c r="H7988" s="159">
        <v>2000032346</v>
      </c>
    </row>
    <row r="7989" spans="1:8" s="119" customFormat="1">
      <c r="A7989" s="110"/>
      <c r="B7989" s="156">
        <v>45220.895046296297</v>
      </c>
      <c r="C7989" s="179">
        <v>200</v>
      </c>
      <c r="D7989" s="179">
        <v>195.8</v>
      </c>
      <c r="E7989" s="179">
        <v>4.1999999999999886</v>
      </c>
      <c r="F7989" s="157" t="s">
        <v>5</v>
      </c>
      <c r="G7989" s="158"/>
      <c r="H7989" s="159">
        <v>2000036530</v>
      </c>
    </row>
    <row r="7990" spans="1:8" s="119" customFormat="1">
      <c r="A7990" s="110"/>
      <c r="B7990" s="156">
        <v>45220.895254629628</v>
      </c>
      <c r="C7990" s="179">
        <v>200</v>
      </c>
      <c r="D7990" s="179">
        <v>195.8</v>
      </c>
      <c r="E7990" s="179">
        <v>4.1999999999999886</v>
      </c>
      <c r="F7990" s="157" t="s">
        <v>5</v>
      </c>
      <c r="G7990" s="158"/>
      <c r="H7990" s="159">
        <v>2000036852</v>
      </c>
    </row>
    <row r="7991" spans="1:8" s="119" customFormat="1">
      <c r="A7991" s="110"/>
      <c r="B7991" s="156">
        <v>45220.896863425929</v>
      </c>
      <c r="C7991" s="179">
        <v>1000</v>
      </c>
      <c r="D7991" s="179">
        <v>979</v>
      </c>
      <c r="E7991" s="179">
        <v>21</v>
      </c>
      <c r="F7991" s="157" t="s">
        <v>5</v>
      </c>
      <c r="G7991" s="158"/>
      <c r="H7991" s="159">
        <v>2000039163</v>
      </c>
    </row>
    <row r="7992" spans="1:8" s="119" customFormat="1">
      <c r="A7992" s="110"/>
      <c r="B7992" s="156">
        <v>45220.897638888891</v>
      </c>
      <c r="C7992" s="179">
        <v>100</v>
      </c>
      <c r="D7992" s="179">
        <v>96.1</v>
      </c>
      <c r="E7992" s="179">
        <v>3.9000000000000057</v>
      </c>
      <c r="F7992" s="157" t="s">
        <v>5</v>
      </c>
      <c r="G7992" s="158"/>
      <c r="H7992" s="159">
        <v>2000040177</v>
      </c>
    </row>
    <row r="7993" spans="1:8" s="119" customFormat="1">
      <c r="A7993" s="110"/>
      <c r="B7993" s="156">
        <v>45220.899340277778</v>
      </c>
      <c r="C7993" s="179">
        <v>500</v>
      </c>
      <c r="D7993" s="179">
        <v>489.5</v>
      </c>
      <c r="E7993" s="179">
        <v>10.5</v>
      </c>
      <c r="F7993" s="157" t="s">
        <v>5</v>
      </c>
      <c r="G7993" s="158"/>
      <c r="H7993" s="159">
        <v>2000042513</v>
      </c>
    </row>
    <row r="7994" spans="1:8" s="119" customFormat="1">
      <c r="A7994" s="110"/>
      <c r="B7994" s="156">
        <v>45220.899548611109</v>
      </c>
      <c r="C7994" s="179">
        <v>200</v>
      </c>
      <c r="D7994" s="179">
        <v>195.8</v>
      </c>
      <c r="E7994" s="179">
        <v>4.1999999999999886</v>
      </c>
      <c r="F7994" s="157" t="s">
        <v>5</v>
      </c>
      <c r="G7994" s="158"/>
      <c r="H7994" s="159">
        <v>2000042868</v>
      </c>
    </row>
    <row r="7995" spans="1:8" s="119" customFormat="1">
      <c r="A7995" s="110"/>
      <c r="B7995" s="156">
        <v>45220.900706018518</v>
      </c>
      <c r="C7995" s="179">
        <v>250</v>
      </c>
      <c r="D7995" s="179">
        <v>244.75</v>
      </c>
      <c r="E7995" s="179">
        <v>5.25</v>
      </c>
      <c r="F7995" s="157" t="s">
        <v>5</v>
      </c>
      <c r="G7995" s="158"/>
      <c r="H7995" s="159">
        <v>2000044449</v>
      </c>
    </row>
    <row r="7996" spans="1:8" s="119" customFormat="1">
      <c r="A7996" s="110"/>
      <c r="B7996" s="156">
        <v>45220.902372685188</v>
      </c>
      <c r="C7996" s="179">
        <v>1000</v>
      </c>
      <c r="D7996" s="179">
        <v>979</v>
      </c>
      <c r="E7996" s="179">
        <v>21</v>
      </c>
      <c r="F7996" s="157" t="s">
        <v>5</v>
      </c>
      <c r="G7996" s="158"/>
      <c r="H7996" s="159">
        <v>2000046739</v>
      </c>
    </row>
    <row r="7997" spans="1:8" s="119" customFormat="1">
      <c r="A7997" s="110"/>
      <c r="B7997" s="156">
        <v>45220.903981481482</v>
      </c>
      <c r="C7997" s="179">
        <v>100</v>
      </c>
      <c r="D7997" s="179">
        <v>96.1</v>
      </c>
      <c r="E7997" s="179">
        <v>3.9000000000000057</v>
      </c>
      <c r="F7997" s="157" t="s">
        <v>13724</v>
      </c>
      <c r="G7997" s="158"/>
      <c r="H7997" s="159">
        <v>2000048998</v>
      </c>
    </row>
    <row r="7998" spans="1:8" s="119" customFormat="1">
      <c r="A7998" s="110"/>
      <c r="B7998" s="156">
        <v>45220.905868055554</v>
      </c>
      <c r="C7998" s="179">
        <v>500</v>
      </c>
      <c r="D7998" s="179">
        <v>489.5</v>
      </c>
      <c r="E7998" s="179">
        <v>10.5</v>
      </c>
      <c r="F7998" s="157" t="s">
        <v>5</v>
      </c>
      <c r="G7998" s="158"/>
      <c r="H7998" s="159">
        <v>2000051517</v>
      </c>
    </row>
    <row r="7999" spans="1:8" s="119" customFormat="1">
      <c r="A7999" s="110"/>
      <c r="B7999" s="156">
        <v>45220.906631944446</v>
      </c>
      <c r="C7999" s="179">
        <v>10000</v>
      </c>
      <c r="D7999" s="179">
        <v>9790</v>
      </c>
      <c r="E7999" s="179">
        <v>210</v>
      </c>
      <c r="F7999" s="157" t="s">
        <v>5</v>
      </c>
      <c r="G7999" s="158"/>
      <c r="H7999" s="159">
        <v>2000052583</v>
      </c>
    </row>
    <row r="8000" spans="1:8" s="119" customFormat="1">
      <c r="A8000" s="110"/>
      <c r="B8000" s="156">
        <v>45220.907905092594</v>
      </c>
      <c r="C8000" s="179">
        <v>400</v>
      </c>
      <c r="D8000" s="179">
        <v>391.6</v>
      </c>
      <c r="E8000" s="179">
        <v>8.3999999999999773</v>
      </c>
      <c r="F8000" s="157" t="s">
        <v>5</v>
      </c>
      <c r="G8000" s="158"/>
      <c r="H8000" s="159">
        <v>2000054370</v>
      </c>
    </row>
    <row r="8001" spans="1:8" s="119" customFormat="1">
      <c r="A8001" s="110"/>
      <c r="B8001" s="156">
        <v>45220.908148148148</v>
      </c>
      <c r="C8001" s="179">
        <v>300</v>
      </c>
      <c r="D8001" s="179">
        <v>293.7</v>
      </c>
      <c r="E8001" s="179">
        <v>6.3000000000000114</v>
      </c>
      <c r="F8001" s="157" t="s">
        <v>5</v>
      </c>
      <c r="G8001" s="158"/>
      <c r="H8001" s="159">
        <v>2000054666</v>
      </c>
    </row>
    <row r="8002" spans="1:8" s="119" customFormat="1">
      <c r="A8002" s="110"/>
      <c r="B8002" s="156">
        <v>45220.911898148152</v>
      </c>
      <c r="C8002" s="179">
        <v>181</v>
      </c>
      <c r="D8002" s="179">
        <v>177.1</v>
      </c>
      <c r="E8002" s="179">
        <v>3.9000000000000057</v>
      </c>
      <c r="F8002" s="157" t="s">
        <v>5</v>
      </c>
      <c r="G8002" s="158"/>
      <c r="H8002" s="159">
        <v>2000059475</v>
      </c>
    </row>
    <row r="8003" spans="1:8" s="119" customFormat="1">
      <c r="A8003" s="110"/>
      <c r="B8003" s="156">
        <v>45220.91542824074</v>
      </c>
      <c r="C8003" s="179">
        <v>300</v>
      </c>
      <c r="D8003" s="179">
        <v>293.7</v>
      </c>
      <c r="E8003" s="179">
        <v>6.3000000000000114</v>
      </c>
      <c r="F8003" s="157" t="s">
        <v>3956</v>
      </c>
      <c r="G8003" s="158" t="s">
        <v>4023</v>
      </c>
      <c r="H8003" s="159">
        <v>2000064359</v>
      </c>
    </row>
    <row r="8004" spans="1:8" s="119" customFormat="1">
      <c r="A8004" s="110"/>
      <c r="B8004" s="156">
        <v>45220.92633101852</v>
      </c>
      <c r="C8004" s="179">
        <v>5000</v>
      </c>
      <c r="D8004" s="179">
        <v>4895</v>
      </c>
      <c r="E8004" s="179">
        <v>105</v>
      </c>
      <c r="F8004" s="157" t="s">
        <v>5</v>
      </c>
      <c r="G8004" s="158"/>
      <c r="H8004" s="159">
        <v>2000078489</v>
      </c>
    </row>
    <row r="8005" spans="1:8" s="119" customFormat="1">
      <c r="A8005" s="110"/>
      <c r="B8005" s="156">
        <v>45220.932615740741</v>
      </c>
      <c r="C8005" s="179">
        <v>100</v>
      </c>
      <c r="D8005" s="179">
        <v>96.1</v>
      </c>
      <c r="E8005" s="179">
        <v>3.9000000000000057</v>
      </c>
      <c r="F8005" s="157" t="s">
        <v>13678</v>
      </c>
      <c r="G8005" s="158"/>
      <c r="H8005" s="159">
        <v>2000086760</v>
      </c>
    </row>
    <row r="8006" spans="1:8" s="119" customFormat="1">
      <c r="A8006" s="110"/>
      <c r="B8006" s="156">
        <v>45220.933020833334</v>
      </c>
      <c r="C8006" s="179">
        <v>500</v>
      </c>
      <c r="D8006" s="179">
        <v>489.5</v>
      </c>
      <c r="E8006" s="179">
        <v>10.5</v>
      </c>
      <c r="F8006" s="157" t="s">
        <v>7140</v>
      </c>
      <c r="G8006" s="158"/>
      <c r="H8006" s="159">
        <v>2000087267</v>
      </c>
    </row>
    <row r="8007" spans="1:8" s="119" customFormat="1">
      <c r="A8007" s="110"/>
      <c r="B8007" s="156">
        <v>45220.936342592591</v>
      </c>
      <c r="C8007" s="179">
        <v>300</v>
      </c>
      <c r="D8007" s="179">
        <v>293.7</v>
      </c>
      <c r="E8007" s="179">
        <v>6.3000000000000114</v>
      </c>
      <c r="F8007" s="157" t="s">
        <v>5</v>
      </c>
      <c r="G8007" s="158"/>
      <c r="H8007" s="159">
        <v>2000091560</v>
      </c>
    </row>
    <row r="8008" spans="1:8" s="119" customFormat="1">
      <c r="A8008" s="110"/>
      <c r="B8008" s="156">
        <v>45220.941157407404</v>
      </c>
      <c r="C8008" s="179">
        <v>1000</v>
      </c>
      <c r="D8008" s="179">
        <v>979</v>
      </c>
      <c r="E8008" s="179">
        <v>21</v>
      </c>
      <c r="F8008" s="157" t="s">
        <v>5</v>
      </c>
      <c r="G8008" s="158"/>
      <c r="H8008" s="159">
        <v>2000097211</v>
      </c>
    </row>
    <row r="8009" spans="1:8" s="119" customFormat="1">
      <c r="A8009" s="110"/>
      <c r="B8009" s="156">
        <v>45220.942442129628</v>
      </c>
      <c r="C8009" s="179">
        <v>100</v>
      </c>
      <c r="D8009" s="179">
        <v>96.1</v>
      </c>
      <c r="E8009" s="179">
        <v>3.9000000000000057</v>
      </c>
      <c r="F8009" s="157" t="s">
        <v>5</v>
      </c>
      <c r="G8009" s="158"/>
      <c r="H8009" s="159">
        <v>2000098811</v>
      </c>
    </row>
    <row r="8010" spans="1:8" s="119" customFormat="1">
      <c r="A8010" s="110"/>
      <c r="B8010" s="156">
        <v>45220.942569444444</v>
      </c>
      <c r="C8010" s="179">
        <v>1000</v>
      </c>
      <c r="D8010" s="179">
        <v>979</v>
      </c>
      <c r="E8010" s="179">
        <v>21</v>
      </c>
      <c r="F8010" s="157" t="s">
        <v>14278</v>
      </c>
      <c r="G8010" s="158"/>
      <c r="H8010" s="159">
        <v>2000098946</v>
      </c>
    </row>
    <row r="8011" spans="1:8" s="119" customFormat="1">
      <c r="A8011" s="110"/>
      <c r="B8011" s="156">
        <v>45220.947430555556</v>
      </c>
      <c r="C8011" s="179">
        <v>700</v>
      </c>
      <c r="D8011" s="179">
        <v>685.3</v>
      </c>
      <c r="E8011" s="179">
        <v>14.700000000000045</v>
      </c>
      <c r="F8011" s="157" t="s">
        <v>5</v>
      </c>
      <c r="G8011" s="158"/>
      <c r="H8011" s="159">
        <v>2000104661</v>
      </c>
    </row>
    <row r="8012" spans="1:8" s="119" customFormat="1">
      <c r="A8012" s="110"/>
      <c r="B8012" s="156">
        <v>45220.949097222219</v>
      </c>
      <c r="C8012" s="179">
        <v>300</v>
      </c>
      <c r="D8012" s="179">
        <v>293.7</v>
      </c>
      <c r="E8012" s="179">
        <v>6.3000000000000114</v>
      </c>
      <c r="F8012" s="157" t="s">
        <v>5</v>
      </c>
      <c r="G8012" s="158"/>
      <c r="H8012" s="159">
        <v>2000106831</v>
      </c>
    </row>
    <row r="8013" spans="1:8" s="119" customFormat="1">
      <c r="A8013" s="110"/>
      <c r="B8013" s="156">
        <v>45220.949675925927</v>
      </c>
      <c r="C8013" s="179">
        <v>5000</v>
      </c>
      <c r="D8013" s="179">
        <v>4895</v>
      </c>
      <c r="E8013" s="179">
        <v>105</v>
      </c>
      <c r="F8013" s="157" t="s">
        <v>7167</v>
      </c>
      <c r="G8013" s="158"/>
      <c r="H8013" s="159">
        <v>2000107504</v>
      </c>
    </row>
    <row r="8014" spans="1:8" s="119" customFormat="1">
      <c r="A8014" s="110"/>
      <c r="B8014" s="156">
        <v>45220.95034722222</v>
      </c>
      <c r="C8014" s="179">
        <v>150</v>
      </c>
      <c r="D8014" s="179">
        <v>146.1</v>
      </c>
      <c r="E8014" s="179">
        <v>3.9000000000000057</v>
      </c>
      <c r="F8014" s="157" t="s">
        <v>5</v>
      </c>
      <c r="G8014" s="158"/>
      <c r="H8014" s="159">
        <v>2000108220</v>
      </c>
    </row>
    <row r="8015" spans="1:8" s="119" customFormat="1">
      <c r="A8015" s="110"/>
      <c r="B8015" s="156">
        <v>45220.952372685184</v>
      </c>
      <c r="C8015" s="179">
        <v>5000</v>
      </c>
      <c r="D8015" s="179">
        <v>4895</v>
      </c>
      <c r="E8015" s="179">
        <v>105</v>
      </c>
      <c r="F8015" s="157" t="s">
        <v>5</v>
      </c>
      <c r="G8015" s="158"/>
      <c r="H8015" s="159">
        <v>2000110557</v>
      </c>
    </row>
    <row r="8016" spans="1:8" s="119" customFormat="1">
      <c r="A8016" s="110"/>
      <c r="B8016" s="156">
        <v>45220.95480324074</v>
      </c>
      <c r="C8016" s="179">
        <v>500</v>
      </c>
      <c r="D8016" s="179">
        <v>489.5</v>
      </c>
      <c r="E8016" s="179">
        <v>10.5</v>
      </c>
      <c r="F8016" s="157" t="s">
        <v>14279</v>
      </c>
      <c r="G8016" s="158"/>
      <c r="H8016" s="159">
        <v>2000113027</v>
      </c>
    </row>
    <row r="8017" spans="1:8" s="119" customFormat="1">
      <c r="A8017" s="110"/>
      <c r="B8017" s="156">
        <v>45220.955706018518</v>
      </c>
      <c r="C8017" s="179">
        <v>30000</v>
      </c>
      <c r="D8017" s="179">
        <v>29370</v>
      </c>
      <c r="E8017" s="179">
        <v>630</v>
      </c>
      <c r="F8017" s="157" t="s">
        <v>4001</v>
      </c>
      <c r="G8017" s="158"/>
      <c r="H8017" s="159">
        <v>2000114028</v>
      </c>
    </row>
    <row r="8018" spans="1:8" s="119" customFormat="1">
      <c r="A8018" s="110"/>
      <c r="B8018" s="156">
        <v>45220.963877314818</v>
      </c>
      <c r="C8018" s="179">
        <v>500</v>
      </c>
      <c r="D8018" s="179">
        <v>489.5</v>
      </c>
      <c r="E8018" s="179">
        <v>10.5</v>
      </c>
      <c r="F8018" s="157" t="s">
        <v>5</v>
      </c>
      <c r="G8018" s="158"/>
      <c r="H8018" s="159">
        <v>2000122515</v>
      </c>
    </row>
    <row r="8019" spans="1:8" s="119" customFormat="1">
      <c r="A8019" s="110"/>
      <c r="B8019" s="156">
        <v>45220.964583333334</v>
      </c>
      <c r="C8019" s="179">
        <v>100</v>
      </c>
      <c r="D8019" s="179">
        <v>96.1</v>
      </c>
      <c r="E8019" s="179">
        <v>3.9000000000000057</v>
      </c>
      <c r="F8019" s="157" t="s">
        <v>5</v>
      </c>
      <c r="G8019" s="158"/>
      <c r="H8019" s="159">
        <v>2000123210</v>
      </c>
    </row>
    <row r="8020" spans="1:8" s="119" customFormat="1">
      <c r="A8020" s="110"/>
      <c r="B8020" s="156">
        <v>45220.975775462961</v>
      </c>
      <c r="C8020" s="179">
        <v>150</v>
      </c>
      <c r="D8020" s="179">
        <v>146.1</v>
      </c>
      <c r="E8020" s="179">
        <v>3.9000000000000057</v>
      </c>
      <c r="F8020" s="157" t="s">
        <v>5</v>
      </c>
      <c r="G8020" s="158"/>
      <c r="H8020" s="159">
        <v>2000134553</v>
      </c>
    </row>
    <row r="8021" spans="1:8" s="119" customFormat="1">
      <c r="A8021" s="110"/>
      <c r="B8021" s="156">
        <v>45220.980416666665</v>
      </c>
      <c r="C8021" s="179">
        <v>200</v>
      </c>
      <c r="D8021" s="179">
        <v>195.8</v>
      </c>
      <c r="E8021" s="179">
        <v>4.1999999999999886</v>
      </c>
      <c r="F8021" s="157" t="s">
        <v>5</v>
      </c>
      <c r="G8021" s="158"/>
      <c r="H8021" s="159">
        <v>2000139584</v>
      </c>
    </row>
    <row r="8022" spans="1:8" s="119" customFormat="1">
      <c r="A8022" s="110"/>
      <c r="B8022" s="156">
        <v>45220.986921296295</v>
      </c>
      <c r="C8022" s="179">
        <v>5000</v>
      </c>
      <c r="D8022" s="179">
        <v>4895</v>
      </c>
      <c r="E8022" s="179">
        <v>105</v>
      </c>
      <c r="F8022" s="157" t="s">
        <v>5</v>
      </c>
      <c r="G8022" s="158"/>
      <c r="H8022" s="159">
        <v>2000146081</v>
      </c>
    </row>
    <row r="8023" spans="1:8" s="119" customFormat="1">
      <c r="A8023" s="110"/>
      <c r="B8023" s="156">
        <v>45220.992627314816</v>
      </c>
      <c r="C8023" s="179">
        <v>500</v>
      </c>
      <c r="D8023" s="179">
        <v>489.5</v>
      </c>
      <c r="E8023" s="179">
        <v>10.5</v>
      </c>
      <c r="F8023" s="157" t="s">
        <v>5</v>
      </c>
      <c r="G8023" s="158"/>
      <c r="H8023" s="159">
        <v>2000151933</v>
      </c>
    </row>
    <row r="8024" spans="1:8" s="119" customFormat="1">
      <c r="A8024" s="110"/>
      <c r="B8024" s="156">
        <v>45220.996782407405</v>
      </c>
      <c r="C8024" s="179">
        <v>200</v>
      </c>
      <c r="D8024" s="179">
        <v>195.8</v>
      </c>
      <c r="E8024" s="179">
        <v>4.1999999999999886</v>
      </c>
      <c r="F8024" s="157" t="s">
        <v>5</v>
      </c>
      <c r="G8024" s="158"/>
      <c r="H8024" s="159">
        <v>2000156478</v>
      </c>
    </row>
    <row r="8025" spans="1:8" s="119" customFormat="1">
      <c r="A8025" s="110"/>
      <c r="B8025" s="156">
        <v>45220.999282407407</v>
      </c>
      <c r="C8025" s="179">
        <v>200</v>
      </c>
      <c r="D8025" s="179">
        <v>195.8</v>
      </c>
      <c r="E8025" s="179">
        <v>4.1999999999999886</v>
      </c>
      <c r="F8025" s="157" t="s">
        <v>5</v>
      </c>
      <c r="G8025" s="158"/>
      <c r="H8025" s="159">
        <v>2000159215</v>
      </c>
    </row>
    <row r="8026" spans="1:8" s="119" customFormat="1">
      <c r="A8026" s="110"/>
      <c r="B8026" s="156">
        <v>45221.00371527778</v>
      </c>
      <c r="C8026" s="179">
        <v>1000</v>
      </c>
      <c r="D8026" s="179">
        <v>979</v>
      </c>
      <c r="E8026" s="179">
        <v>21</v>
      </c>
      <c r="F8026" s="157" t="s">
        <v>5</v>
      </c>
      <c r="G8026" s="158"/>
      <c r="H8026" s="159">
        <v>2000165204</v>
      </c>
    </row>
    <row r="8027" spans="1:8" s="119" customFormat="1">
      <c r="A8027" s="110"/>
      <c r="B8027" s="156">
        <v>45221.004178240742</v>
      </c>
      <c r="C8027" s="179">
        <v>100</v>
      </c>
      <c r="D8027" s="179">
        <v>96.1</v>
      </c>
      <c r="E8027" s="179">
        <v>3.9000000000000057</v>
      </c>
      <c r="F8027" s="157" t="s">
        <v>5</v>
      </c>
      <c r="G8027" s="158"/>
      <c r="H8027" s="159">
        <v>2000165748</v>
      </c>
    </row>
    <row r="8028" spans="1:8" s="119" customFormat="1">
      <c r="A8028" s="110"/>
      <c r="B8028" s="156">
        <v>45221.005752314813</v>
      </c>
      <c r="C8028" s="179">
        <v>20000</v>
      </c>
      <c r="D8028" s="179">
        <v>19580</v>
      </c>
      <c r="E8028" s="179">
        <v>420</v>
      </c>
      <c r="F8028" s="157" t="s">
        <v>3954</v>
      </c>
      <c r="G8028" s="158" t="s">
        <v>4023</v>
      </c>
      <c r="H8028" s="159">
        <v>2000167578</v>
      </c>
    </row>
    <row r="8029" spans="1:8" s="119" customFormat="1">
      <c r="A8029" s="110"/>
      <c r="B8029" s="156">
        <v>45221.01226851852</v>
      </c>
      <c r="C8029" s="179">
        <v>205000</v>
      </c>
      <c r="D8029" s="179">
        <v>200695</v>
      </c>
      <c r="E8029" s="179">
        <v>4305</v>
      </c>
      <c r="F8029" s="157" t="s">
        <v>3941</v>
      </c>
      <c r="G8029" s="158"/>
      <c r="H8029" s="159">
        <v>2000174721</v>
      </c>
    </row>
    <row r="8030" spans="1:8" s="119" customFormat="1">
      <c r="A8030" s="110"/>
      <c r="B8030" s="156">
        <v>45221.015115740738</v>
      </c>
      <c r="C8030" s="179">
        <v>300</v>
      </c>
      <c r="D8030" s="179">
        <v>293.7</v>
      </c>
      <c r="E8030" s="179">
        <v>6.3000000000000114</v>
      </c>
      <c r="F8030" s="157" t="s">
        <v>5</v>
      </c>
      <c r="G8030" s="158"/>
      <c r="H8030" s="159">
        <v>2000177518</v>
      </c>
    </row>
    <row r="8031" spans="1:8" s="119" customFormat="1">
      <c r="A8031" s="110"/>
      <c r="B8031" s="156">
        <v>45221.017928240741</v>
      </c>
      <c r="C8031" s="179">
        <v>19</v>
      </c>
      <c r="D8031" s="179">
        <v>15.1</v>
      </c>
      <c r="E8031" s="179">
        <v>3.9000000000000004</v>
      </c>
      <c r="F8031" s="157" t="s">
        <v>13646</v>
      </c>
      <c r="G8031" s="158"/>
      <c r="H8031" s="159">
        <v>2000180144</v>
      </c>
    </row>
    <row r="8032" spans="1:8" s="119" customFormat="1">
      <c r="A8032" s="110"/>
      <c r="B8032" s="156">
        <v>45221.020960648151</v>
      </c>
      <c r="C8032" s="179">
        <v>3000</v>
      </c>
      <c r="D8032" s="179">
        <v>2937</v>
      </c>
      <c r="E8032" s="179">
        <v>63</v>
      </c>
      <c r="F8032" s="157" t="s">
        <v>5</v>
      </c>
      <c r="G8032" s="158"/>
      <c r="H8032" s="159">
        <v>2000183047</v>
      </c>
    </row>
    <row r="8033" spans="1:8" s="119" customFormat="1">
      <c r="A8033" s="110"/>
      <c r="B8033" s="156">
        <v>45221.03634259259</v>
      </c>
      <c r="C8033" s="179">
        <v>30000</v>
      </c>
      <c r="D8033" s="179">
        <v>29370</v>
      </c>
      <c r="E8033" s="179">
        <v>630</v>
      </c>
      <c r="F8033" s="157" t="s">
        <v>3949</v>
      </c>
      <c r="G8033" s="158"/>
      <c r="H8033" s="159">
        <v>2000195942</v>
      </c>
    </row>
    <row r="8034" spans="1:8" s="119" customFormat="1">
      <c r="A8034" s="110"/>
      <c r="B8034" s="156">
        <v>45221.042037037034</v>
      </c>
      <c r="C8034" s="179">
        <v>500</v>
      </c>
      <c r="D8034" s="179">
        <v>489.5</v>
      </c>
      <c r="E8034" s="179">
        <v>10.5</v>
      </c>
      <c r="F8034" s="157" t="s">
        <v>5</v>
      </c>
      <c r="G8034" s="158"/>
      <c r="H8034" s="159">
        <v>2000201023</v>
      </c>
    </row>
    <row r="8035" spans="1:8" s="119" customFormat="1">
      <c r="A8035" s="110"/>
      <c r="B8035" s="156">
        <v>45221.046238425923</v>
      </c>
      <c r="C8035" s="179">
        <v>300</v>
      </c>
      <c r="D8035" s="179">
        <v>293.7</v>
      </c>
      <c r="E8035" s="179">
        <v>6.3000000000000114</v>
      </c>
      <c r="F8035" s="157" t="s">
        <v>5</v>
      </c>
      <c r="G8035" s="158"/>
      <c r="H8035" s="159">
        <v>2000204536</v>
      </c>
    </row>
    <row r="8036" spans="1:8" s="119" customFormat="1">
      <c r="A8036" s="110"/>
      <c r="B8036" s="156">
        <v>45221.049629629626</v>
      </c>
      <c r="C8036" s="179">
        <v>1000</v>
      </c>
      <c r="D8036" s="179">
        <v>979</v>
      </c>
      <c r="E8036" s="179">
        <v>21</v>
      </c>
      <c r="F8036" s="157" t="s">
        <v>14144</v>
      </c>
      <c r="G8036" s="158"/>
      <c r="H8036" s="159">
        <v>2000207739</v>
      </c>
    </row>
    <row r="8037" spans="1:8" s="119" customFormat="1">
      <c r="A8037" s="110"/>
      <c r="B8037" s="156">
        <v>45221.125810185185</v>
      </c>
      <c r="C8037" s="179">
        <v>3000</v>
      </c>
      <c r="D8037" s="179">
        <v>2937</v>
      </c>
      <c r="E8037" s="179">
        <v>63</v>
      </c>
      <c r="F8037" s="157" t="s">
        <v>5</v>
      </c>
      <c r="G8037" s="158"/>
      <c r="H8037" s="159">
        <v>2000272144</v>
      </c>
    </row>
    <row r="8038" spans="1:8" s="119" customFormat="1">
      <c r="A8038" s="110"/>
      <c r="B8038" s="156">
        <v>45221.129664351851</v>
      </c>
      <c r="C8038" s="179">
        <v>3000</v>
      </c>
      <c r="D8038" s="179">
        <v>2937</v>
      </c>
      <c r="E8038" s="179">
        <v>63</v>
      </c>
      <c r="F8038" s="157" t="s">
        <v>5</v>
      </c>
      <c r="G8038" s="158"/>
      <c r="H8038" s="159">
        <v>2000275274</v>
      </c>
    </row>
    <row r="8039" spans="1:8" s="119" customFormat="1">
      <c r="A8039" s="110"/>
      <c r="B8039" s="156">
        <v>45221.138506944444</v>
      </c>
      <c r="C8039" s="179">
        <v>50</v>
      </c>
      <c r="D8039" s="179">
        <v>46.1</v>
      </c>
      <c r="E8039" s="179">
        <v>3.8999999999999986</v>
      </c>
      <c r="F8039" s="157" t="s">
        <v>5</v>
      </c>
      <c r="G8039" s="158"/>
      <c r="H8039" s="159">
        <v>2000282722</v>
      </c>
    </row>
    <row r="8040" spans="1:8" s="119" customFormat="1">
      <c r="A8040" s="110"/>
      <c r="B8040" s="156">
        <v>45221.154178240744</v>
      </c>
      <c r="C8040" s="179">
        <v>13500</v>
      </c>
      <c r="D8040" s="179">
        <v>13216.5</v>
      </c>
      <c r="E8040" s="179">
        <v>283.5</v>
      </c>
      <c r="F8040" s="157" t="s">
        <v>13680</v>
      </c>
      <c r="G8040" s="158"/>
      <c r="H8040" s="159">
        <v>2000295342</v>
      </c>
    </row>
    <row r="8041" spans="1:8" s="119" customFormat="1">
      <c r="A8041" s="110"/>
      <c r="B8041" s="156">
        <v>45221.161446759259</v>
      </c>
      <c r="C8041" s="179">
        <v>300</v>
      </c>
      <c r="D8041" s="179">
        <v>293.7</v>
      </c>
      <c r="E8041" s="179">
        <v>6.3000000000000114</v>
      </c>
      <c r="F8041" s="157" t="s">
        <v>5</v>
      </c>
      <c r="G8041" s="158"/>
      <c r="H8041" s="159">
        <v>2000301107</v>
      </c>
    </row>
    <row r="8042" spans="1:8" s="119" customFormat="1">
      <c r="A8042" s="110"/>
      <c r="B8042" s="156">
        <v>45221.186053240737</v>
      </c>
      <c r="C8042" s="179">
        <v>500</v>
      </c>
      <c r="D8042" s="179">
        <v>489.5</v>
      </c>
      <c r="E8042" s="179">
        <v>10.5</v>
      </c>
      <c r="F8042" s="157" t="s">
        <v>5</v>
      </c>
      <c r="G8042" s="158"/>
      <c r="H8042" s="159">
        <v>2000320569</v>
      </c>
    </row>
    <row r="8043" spans="1:8" s="119" customFormat="1">
      <c r="A8043" s="110"/>
      <c r="B8043" s="156">
        <v>45221.194039351853</v>
      </c>
      <c r="C8043" s="179">
        <v>500</v>
      </c>
      <c r="D8043" s="179">
        <v>489.5</v>
      </c>
      <c r="E8043" s="179">
        <v>10.5</v>
      </c>
      <c r="F8043" s="157" t="s">
        <v>7130</v>
      </c>
      <c r="G8043" s="158"/>
      <c r="H8043" s="159">
        <v>2000326475</v>
      </c>
    </row>
    <row r="8044" spans="1:8" s="119" customFormat="1">
      <c r="A8044" s="110"/>
      <c r="B8044" s="156">
        <v>45221.198865740742</v>
      </c>
      <c r="C8044" s="179">
        <v>500</v>
      </c>
      <c r="D8044" s="179">
        <v>489.5</v>
      </c>
      <c r="E8044" s="179">
        <v>10.5</v>
      </c>
      <c r="F8044" s="157" t="s">
        <v>5</v>
      </c>
      <c r="G8044" s="158"/>
      <c r="H8044" s="159">
        <v>2000330137</v>
      </c>
    </row>
    <row r="8045" spans="1:8" s="119" customFormat="1">
      <c r="A8045" s="110"/>
      <c r="B8045" s="156">
        <v>45221.203958333332</v>
      </c>
      <c r="C8045" s="179">
        <v>500</v>
      </c>
      <c r="D8045" s="179">
        <v>489.5</v>
      </c>
      <c r="E8045" s="179">
        <v>10.5</v>
      </c>
      <c r="F8045" s="157" t="s">
        <v>5</v>
      </c>
      <c r="G8045" s="158"/>
      <c r="H8045" s="159">
        <v>2000333930</v>
      </c>
    </row>
    <row r="8046" spans="1:8" s="119" customFormat="1">
      <c r="A8046" s="110"/>
      <c r="B8046" s="156">
        <v>45221.21303240741</v>
      </c>
      <c r="C8046" s="179">
        <v>100</v>
      </c>
      <c r="D8046" s="179">
        <v>96.1</v>
      </c>
      <c r="E8046" s="179">
        <v>3.9000000000000057</v>
      </c>
      <c r="F8046" s="157" t="s">
        <v>5</v>
      </c>
      <c r="G8046" s="158"/>
      <c r="H8046" s="159">
        <v>2000340493</v>
      </c>
    </row>
    <row r="8047" spans="1:8" s="119" customFormat="1">
      <c r="A8047" s="110"/>
      <c r="B8047" s="156">
        <v>45221.276921296296</v>
      </c>
      <c r="C8047" s="179">
        <v>300</v>
      </c>
      <c r="D8047" s="179">
        <v>293.7</v>
      </c>
      <c r="E8047" s="179">
        <v>6.3000000000000114</v>
      </c>
      <c r="F8047" s="157" t="s">
        <v>13686</v>
      </c>
      <c r="G8047" s="158"/>
      <c r="H8047" s="159">
        <v>2000377883</v>
      </c>
    </row>
    <row r="8048" spans="1:8" s="119" customFormat="1">
      <c r="A8048" s="110"/>
      <c r="B8048" s="156">
        <v>45221.302291666667</v>
      </c>
      <c r="C8048" s="179">
        <v>1000</v>
      </c>
      <c r="D8048" s="179">
        <v>979</v>
      </c>
      <c r="E8048" s="179">
        <v>21</v>
      </c>
      <c r="F8048" s="157" t="s">
        <v>5</v>
      </c>
      <c r="G8048" s="158"/>
      <c r="H8048" s="159">
        <v>2000394079</v>
      </c>
    </row>
    <row r="8049" spans="1:8" s="119" customFormat="1">
      <c r="A8049" s="110"/>
      <c r="B8049" s="156">
        <v>45221.303680555553</v>
      </c>
      <c r="C8049" s="179">
        <v>700</v>
      </c>
      <c r="D8049" s="179">
        <v>685.3</v>
      </c>
      <c r="E8049" s="179">
        <v>14.700000000000045</v>
      </c>
      <c r="F8049" s="157" t="s">
        <v>7167</v>
      </c>
      <c r="G8049" s="158"/>
      <c r="H8049" s="159">
        <v>2000394998</v>
      </c>
    </row>
    <row r="8050" spans="1:8" s="119" customFormat="1">
      <c r="A8050" s="110"/>
      <c r="B8050" s="156">
        <v>45221.310231481482</v>
      </c>
      <c r="C8050" s="179">
        <v>100</v>
      </c>
      <c r="D8050" s="179">
        <v>96.1</v>
      </c>
      <c r="E8050" s="179">
        <v>3.9000000000000057</v>
      </c>
      <c r="F8050" s="157" t="s">
        <v>5</v>
      </c>
      <c r="G8050" s="158"/>
      <c r="H8050" s="159">
        <v>2000398919</v>
      </c>
    </row>
    <row r="8051" spans="1:8" s="119" customFormat="1">
      <c r="A8051" s="110"/>
      <c r="B8051" s="156">
        <v>45221.311018518521</v>
      </c>
      <c r="C8051" s="179">
        <v>1000</v>
      </c>
      <c r="D8051" s="179">
        <v>979</v>
      </c>
      <c r="E8051" s="179">
        <v>21</v>
      </c>
      <c r="F8051" s="157" t="s">
        <v>3964</v>
      </c>
      <c r="G8051" s="158"/>
      <c r="H8051" s="159">
        <v>2000399456</v>
      </c>
    </row>
    <row r="8052" spans="1:8" s="119" customFormat="1">
      <c r="A8052" s="110"/>
      <c r="B8052" s="156">
        <v>45221.315879629627</v>
      </c>
      <c r="C8052" s="179">
        <v>500</v>
      </c>
      <c r="D8052" s="179">
        <v>489.5</v>
      </c>
      <c r="E8052" s="179">
        <v>10.5</v>
      </c>
      <c r="F8052" s="157" t="s">
        <v>7160</v>
      </c>
      <c r="G8052" s="158"/>
      <c r="H8052" s="159">
        <v>2000402529</v>
      </c>
    </row>
    <row r="8053" spans="1:8" s="119" customFormat="1">
      <c r="A8053" s="110"/>
      <c r="B8053" s="156">
        <v>45221.327407407407</v>
      </c>
      <c r="C8053" s="179">
        <v>1000</v>
      </c>
      <c r="D8053" s="179">
        <v>979</v>
      </c>
      <c r="E8053" s="179">
        <v>21</v>
      </c>
      <c r="F8053" s="157" t="s">
        <v>13680</v>
      </c>
      <c r="G8053" s="158"/>
      <c r="H8053" s="159">
        <v>2000410586</v>
      </c>
    </row>
    <row r="8054" spans="1:8" s="119" customFormat="1">
      <c r="A8054" s="110"/>
      <c r="B8054" s="156">
        <v>45221.334317129629</v>
      </c>
      <c r="C8054" s="179">
        <v>300</v>
      </c>
      <c r="D8054" s="179">
        <v>293.7</v>
      </c>
      <c r="E8054" s="179">
        <v>6.3000000000000114</v>
      </c>
      <c r="F8054" s="157" t="s">
        <v>5</v>
      </c>
      <c r="G8054" s="158"/>
      <c r="H8054" s="159">
        <v>2000415724</v>
      </c>
    </row>
    <row r="8055" spans="1:8" s="119" customFormat="1">
      <c r="A8055" s="110"/>
      <c r="B8055" s="156">
        <v>45221.341585648152</v>
      </c>
      <c r="C8055" s="179">
        <v>500</v>
      </c>
      <c r="D8055" s="179">
        <v>489.5</v>
      </c>
      <c r="E8055" s="179">
        <v>10.5</v>
      </c>
      <c r="F8055" s="157" t="s">
        <v>5</v>
      </c>
      <c r="G8055" s="158"/>
      <c r="H8055" s="159">
        <v>2000421799</v>
      </c>
    </row>
    <row r="8056" spans="1:8" s="119" customFormat="1">
      <c r="A8056" s="110"/>
      <c r="B8056" s="156">
        <v>45221.342546296299</v>
      </c>
      <c r="C8056" s="179">
        <v>500</v>
      </c>
      <c r="D8056" s="179">
        <v>489.5</v>
      </c>
      <c r="E8056" s="179">
        <v>10.5</v>
      </c>
      <c r="F8056" s="157" t="s">
        <v>14280</v>
      </c>
      <c r="G8056" s="158"/>
      <c r="H8056" s="159">
        <v>2000422572</v>
      </c>
    </row>
    <row r="8057" spans="1:8" s="119" customFormat="1">
      <c r="A8057" s="110"/>
      <c r="B8057" s="156">
        <v>45221.343206018515</v>
      </c>
      <c r="C8057" s="179">
        <v>260</v>
      </c>
      <c r="D8057" s="179">
        <v>254.54</v>
      </c>
      <c r="E8057" s="179">
        <v>5.460000000000008</v>
      </c>
      <c r="F8057" s="157" t="s">
        <v>5</v>
      </c>
      <c r="G8057" s="158"/>
      <c r="H8057" s="159">
        <v>2000423190</v>
      </c>
    </row>
    <row r="8058" spans="1:8" s="119" customFormat="1">
      <c r="A8058" s="110"/>
      <c r="B8058" s="156">
        <v>45221.343969907408</v>
      </c>
      <c r="C8058" s="179">
        <v>500</v>
      </c>
      <c r="D8058" s="179">
        <v>489.5</v>
      </c>
      <c r="E8058" s="179">
        <v>10.5</v>
      </c>
      <c r="F8058" s="157" t="s">
        <v>5</v>
      </c>
      <c r="G8058" s="158"/>
      <c r="H8058" s="159">
        <v>2000423992</v>
      </c>
    </row>
    <row r="8059" spans="1:8" s="119" customFormat="1">
      <c r="A8059" s="110"/>
      <c r="B8059" s="156">
        <v>45221.349560185183</v>
      </c>
      <c r="C8059" s="179">
        <v>500</v>
      </c>
      <c r="D8059" s="179">
        <v>489.5</v>
      </c>
      <c r="E8059" s="179">
        <v>10.5</v>
      </c>
      <c r="F8059" s="157" t="s">
        <v>5</v>
      </c>
      <c r="G8059" s="158"/>
      <c r="H8059" s="159">
        <v>2000428822</v>
      </c>
    </row>
    <row r="8060" spans="1:8" s="119" customFormat="1">
      <c r="A8060" s="110"/>
      <c r="B8060" s="156">
        <v>45221.352824074071</v>
      </c>
      <c r="C8060" s="179">
        <v>100</v>
      </c>
      <c r="D8060" s="179">
        <v>96.1</v>
      </c>
      <c r="E8060" s="179">
        <v>3.9000000000000057</v>
      </c>
      <c r="F8060" s="157" t="s">
        <v>5</v>
      </c>
      <c r="G8060" s="158"/>
      <c r="H8060" s="159">
        <v>2000431747</v>
      </c>
    </row>
    <row r="8061" spans="1:8" s="119" customFormat="1">
      <c r="A8061" s="110"/>
      <c r="B8061" s="156">
        <v>45221.354212962964</v>
      </c>
      <c r="C8061" s="179">
        <v>200</v>
      </c>
      <c r="D8061" s="179">
        <v>195.8</v>
      </c>
      <c r="E8061" s="179">
        <v>4.1999999999999886</v>
      </c>
      <c r="F8061" s="157" t="s">
        <v>5</v>
      </c>
      <c r="G8061" s="158"/>
      <c r="H8061" s="159">
        <v>2000432919</v>
      </c>
    </row>
    <row r="8062" spans="1:8" s="119" customFormat="1">
      <c r="A8062" s="110"/>
      <c r="B8062" s="156">
        <v>45221.361006944448</v>
      </c>
      <c r="C8062" s="179">
        <v>1000</v>
      </c>
      <c r="D8062" s="179">
        <v>979</v>
      </c>
      <c r="E8062" s="179">
        <v>21</v>
      </c>
      <c r="F8062" s="157" t="s">
        <v>5</v>
      </c>
      <c r="G8062" s="158"/>
      <c r="H8062" s="159">
        <v>2000439059</v>
      </c>
    </row>
    <row r="8063" spans="1:8" s="119" customFormat="1">
      <c r="A8063" s="110"/>
      <c r="B8063" s="156">
        <v>45221.371030092596</v>
      </c>
      <c r="C8063" s="179">
        <v>100</v>
      </c>
      <c r="D8063" s="179">
        <v>96.1</v>
      </c>
      <c r="E8063" s="179">
        <v>3.9000000000000057</v>
      </c>
      <c r="F8063" s="157" t="s">
        <v>5</v>
      </c>
      <c r="G8063" s="158"/>
      <c r="H8063" s="159">
        <v>2000448281</v>
      </c>
    </row>
    <row r="8064" spans="1:8" s="119" customFormat="1">
      <c r="A8064" s="110"/>
      <c r="B8064" s="156">
        <v>45221.371261574073</v>
      </c>
      <c r="C8064" s="179">
        <v>100</v>
      </c>
      <c r="D8064" s="179">
        <v>96.1</v>
      </c>
      <c r="E8064" s="179">
        <v>3.9000000000000057</v>
      </c>
      <c r="F8064" s="157" t="s">
        <v>13775</v>
      </c>
      <c r="G8064" s="158"/>
      <c r="H8064" s="159">
        <v>2000448508</v>
      </c>
    </row>
    <row r="8065" spans="1:8" s="119" customFormat="1">
      <c r="A8065" s="110"/>
      <c r="B8065" s="156">
        <v>45221.373206018521</v>
      </c>
      <c r="C8065" s="179">
        <v>1500</v>
      </c>
      <c r="D8065" s="179">
        <v>1468.5</v>
      </c>
      <c r="E8065" s="179">
        <v>31.5</v>
      </c>
      <c r="F8065" s="157" t="s">
        <v>5</v>
      </c>
      <c r="G8065" s="158"/>
      <c r="H8065" s="159">
        <v>2000450357</v>
      </c>
    </row>
    <row r="8066" spans="1:8" s="119" customFormat="1">
      <c r="A8066" s="110"/>
      <c r="B8066" s="156">
        <v>45221.378761574073</v>
      </c>
      <c r="C8066" s="179">
        <v>500</v>
      </c>
      <c r="D8066" s="179">
        <v>489.5</v>
      </c>
      <c r="E8066" s="179">
        <v>10.5</v>
      </c>
      <c r="F8066" s="157" t="s">
        <v>5</v>
      </c>
      <c r="G8066" s="158"/>
      <c r="H8066" s="159">
        <v>2000455946</v>
      </c>
    </row>
    <row r="8067" spans="1:8" s="119" customFormat="1">
      <c r="A8067" s="110"/>
      <c r="B8067" s="156">
        <v>45221.379479166666</v>
      </c>
      <c r="C8067" s="179">
        <v>100</v>
      </c>
      <c r="D8067" s="179">
        <v>96.1</v>
      </c>
      <c r="E8067" s="179">
        <v>3.9000000000000057</v>
      </c>
      <c r="F8067" s="157" t="s">
        <v>5</v>
      </c>
      <c r="G8067" s="158"/>
      <c r="H8067" s="159">
        <v>2000456649</v>
      </c>
    </row>
    <row r="8068" spans="1:8" s="119" customFormat="1">
      <c r="A8068" s="110"/>
      <c r="B8068" s="156">
        <v>45221.387280092589</v>
      </c>
      <c r="C8068" s="179">
        <v>1000</v>
      </c>
      <c r="D8068" s="179">
        <v>979</v>
      </c>
      <c r="E8068" s="179">
        <v>21</v>
      </c>
      <c r="F8068" s="157" t="s">
        <v>7135</v>
      </c>
      <c r="G8068" s="158"/>
      <c r="H8068" s="159">
        <v>2000464804</v>
      </c>
    </row>
    <row r="8069" spans="1:8" s="119" customFormat="1">
      <c r="A8069" s="110"/>
      <c r="B8069" s="156">
        <v>45221.391076388885</v>
      </c>
      <c r="C8069" s="179">
        <v>100</v>
      </c>
      <c r="D8069" s="179">
        <v>96.1</v>
      </c>
      <c r="E8069" s="179">
        <v>3.9000000000000057</v>
      </c>
      <c r="F8069" s="157" t="s">
        <v>5</v>
      </c>
      <c r="G8069" s="158"/>
      <c r="H8069" s="159">
        <v>2000468615</v>
      </c>
    </row>
    <row r="8070" spans="1:8" s="119" customFormat="1">
      <c r="A8070" s="110"/>
      <c r="B8070" s="156">
        <v>45221.392013888886</v>
      </c>
      <c r="C8070" s="179">
        <v>500</v>
      </c>
      <c r="D8070" s="179">
        <v>489.5</v>
      </c>
      <c r="E8070" s="179">
        <v>10.5</v>
      </c>
      <c r="F8070" s="157" t="s">
        <v>5</v>
      </c>
      <c r="G8070" s="158"/>
      <c r="H8070" s="159">
        <v>2000469739</v>
      </c>
    </row>
    <row r="8071" spans="1:8" s="119" customFormat="1">
      <c r="A8071" s="110"/>
      <c r="B8071" s="156">
        <v>45221.393009259256</v>
      </c>
      <c r="C8071" s="179">
        <v>3000</v>
      </c>
      <c r="D8071" s="179">
        <v>2937</v>
      </c>
      <c r="E8071" s="179">
        <v>63</v>
      </c>
      <c r="F8071" s="157" t="s">
        <v>7167</v>
      </c>
      <c r="G8071" s="158"/>
      <c r="H8071" s="159">
        <v>2000470932</v>
      </c>
    </row>
    <row r="8072" spans="1:8" s="119" customFormat="1">
      <c r="A8072" s="110"/>
      <c r="B8072" s="156">
        <v>45221.394907407404</v>
      </c>
      <c r="C8072" s="179">
        <v>500</v>
      </c>
      <c r="D8072" s="179">
        <v>489.5</v>
      </c>
      <c r="E8072" s="179">
        <v>10.5</v>
      </c>
      <c r="F8072" s="157" t="s">
        <v>5</v>
      </c>
      <c r="G8072" s="158"/>
      <c r="H8072" s="159">
        <v>2000473126</v>
      </c>
    </row>
    <row r="8073" spans="1:8" s="119" customFormat="1">
      <c r="A8073" s="110"/>
      <c r="B8073" s="156">
        <v>45221.400729166664</v>
      </c>
      <c r="C8073" s="179">
        <v>1000</v>
      </c>
      <c r="D8073" s="179">
        <v>979</v>
      </c>
      <c r="E8073" s="179">
        <v>21</v>
      </c>
      <c r="F8073" s="157" t="s">
        <v>5</v>
      </c>
      <c r="G8073" s="158"/>
      <c r="H8073" s="159">
        <v>2000479576</v>
      </c>
    </row>
    <row r="8074" spans="1:8" s="119" customFormat="1">
      <c r="A8074" s="110"/>
      <c r="B8074" s="156">
        <v>45221.401365740741</v>
      </c>
      <c r="C8074" s="179">
        <v>100</v>
      </c>
      <c r="D8074" s="179">
        <v>96.1</v>
      </c>
      <c r="E8074" s="179">
        <v>3.9000000000000057</v>
      </c>
      <c r="F8074" s="157" t="s">
        <v>5</v>
      </c>
      <c r="G8074" s="158"/>
      <c r="H8074" s="159">
        <v>2000480232</v>
      </c>
    </row>
    <row r="8075" spans="1:8" s="119" customFormat="1">
      <c r="A8075" s="110"/>
      <c r="B8075" s="156">
        <v>45221.4062962963</v>
      </c>
      <c r="C8075" s="179">
        <v>100</v>
      </c>
      <c r="D8075" s="179">
        <v>96.1</v>
      </c>
      <c r="E8075" s="179">
        <v>3.9000000000000057</v>
      </c>
      <c r="F8075" s="157" t="s">
        <v>5</v>
      </c>
      <c r="G8075" s="158"/>
      <c r="H8075" s="159">
        <v>2000486165</v>
      </c>
    </row>
    <row r="8076" spans="1:8" s="119" customFormat="1">
      <c r="A8076" s="110"/>
      <c r="B8076" s="156">
        <v>45221.408136574071</v>
      </c>
      <c r="C8076" s="179">
        <v>300</v>
      </c>
      <c r="D8076" s="179">
        <v>293.7</v>
      </c>
      <c r="E8076" s="179">
        <v>6.3000000000000114</v>
      </c>
      <c r="F8076" s="157" t="s">
        <v>5</v>
      </c>
      <c r="G8076" s="158"/>
      <c r="H8076" s="159">
        <v>2000488907</v>
      </c>
    </row>
    <row r="8077" spans="1:8" s="119" customFormat="1">
      <c r="A8077" s="110"/>
      <c r="B8077" s="156">
        <v>45221.418749999997</v>
      </c>
      <c r="C8077" s="179">
        <v>100</v>
      </c>
      <c r="D8077" s="179">
        <v>96.1</v>
      </c>
      <c r="E8077" s="179">
        <v>3.9000000000000057</v>
      </c>
      <c r="F8077" s="157" t="s">
        <v>7167</v>
      </c>
      <c r="G8077" s="158"/>
      <c r="H8077" s="159">
        <v>2000502369</v>
      </c>
    </row>
    <row r="8078" spans="1:8" s="119" customFormat="1">
      <c r="A8078" s="110"/>
      <c r="B8078" s="156">
        <v>45221.424097222225</v>
      </c>
      <c r="C8078" s="179">
        <v>200</v>
      </c>
      <c r="D8078" s="179">
        <v>195.8</v>
      </c>
      <c r="E8078" s="179">
        <v>4.1999999999999886</v>
      </c>
      <c r="F8078" s="157"/>
      <c r="G8078" s="158" t="s">
        <v>14281</v>
      </c>
      <c r="H8078" s="159">
        <v>2000508842</v>
      </c>
    </row>
    <row r="8079" spans="1:8" s="119" customFormat="1">
      <c r="A8079" s="110"/>
      <c r="B8079" s="156">
        <v>45221.428229166668</v>
      </c>
      <c r="C8079" s="179">
        <v>1500</v>
      </c>
      <c r="D8079" s="179">
        <v>1468.5</v>
      </c>
      <c r="E8079" s="179">
        <v>31.5</v>
      </c>
      <c r="F8079" s="157" t="s">
        <v>5</v>
      </c>
      <c r="G8079" s="158"/>
      <c r="H8079" s="159">
        <v>2000513832</v>
      </c>
    </row>
    <row r="8080" spans="1:8" s="119" customFormat="1">
      <c r="A8080" s="110"/>
      <c r="B8080" s="156">
        <v>45221.431747685187</v>
      </c>
      <c r="C8080" s="179">
        <v>10</v>
      </c>
      <c r="D8080" s="179">
        <v>6.1</v>
      </c>
      <c r="E8080" s="179">
        <v>3.9000000000000004</v>
      </c>
      <c r="F8080" s="157" t="s">
        <v>5</v>
      </c>
      <c r="G8080" s="158"/>
      <c r="H8080" s="159">
        <v>2000518244</v>
      </c>
    </row>
    <row r="8081" spans="1:8" s="119" customFormat="1">
      <c r="A8081" s="110"/>
      <c r="B8081" s="156">
        <v>45221.433587962965</v>
      </c>
      <c r="C8081" s="179">
        <v>200</v>
      </c>
      <c r="D8081" s="179">
        <v>195.8</v>
      </c>
      <c r="E8081" s="179">
        <v>4.1999999999999886</v>
      </c>
      <c r="F8081" s="157" t="s">
        <v>5</v>
      </c>
      <c r="G8081" s="158"/>
      <c r="H8081" s="159">
        <v>2000520485</v>
      </c>
    </row>
    <row r="8082" spans="1:8" s="119" customFormat="1">
      <c r="A8082" s="110"/>
      <c r="B8082" s="156">
        <v>45221.435601851852</v>
      </c>
      <c r="C8082" s="179">
        <v>100</v>
      </c>
      <c r="D8082" s="179">
        <v>96.1</v>
      </c>
      <c r="E8082" s="179">
        <v>3.9000000000000057</v>
      </c>
      <c r="F8082" s="157" t="s">
        <v>5</v>
      </c>
      <c r="G8082" s="158"/>
      <c r="H8082" s="159">
        <v>2000523180</v>
      </c>
    </row>
    <row r="8083" spans="1:8" s="119" customFormat="1">
      <c r="A8083" s="110"/>
      <c r="B8083" s="156">
        <v>45221.43582175926</v>
      </c>
      <c r="C8083" s="179">
        <v>2891</v>
      </c>
      <c r="D8083" s="179">
        <v>2830.29</v>
      </c>
      <c r="E8083" s="179">
        <v>60.710000000000036</v>
      </c>
      <c r="F8083" s="157" t="s">
        <v>5</v>
      </c>
      <c r="G8083" s="158"/>
      <c r="H8083" s="159">
        <v>2000523405</v>
      </c>
    </row>
    <row r="8084" spans="1:8" s="119" customFormat="1">
      <c r="A8084" s="110"/>
      <c r="B8084" s="156">
        <v>45221.436018518521</v>
      </c>
      <c r="C8084" s="179">
        <v>1000</v>
      </c>
      <c r="D8084" s="179">
        <v>979</v>
      </c>
      <c r="E8084" s="179">
        <v>21</v>
      </c>
      <c r="F8084" s="157" t="s">
        <v>5</v>
      </c>
      <c r="G8084" s="158"/>
      <c r="H8084" s="159">
        <v>2000523641</v>
      </c>
    </row>
    <row r="8085" spans="1:8" s="119" customFormat="1">
      <c r="A8085" s="110"/>
      <c r="B8085" s="156">
        <v>45221.443078703705</v>
      </c>
      <c r="C8085" s="179">
        <v>250</v>
      </c>
      <c r="D8085" s="179">
        <v>244.75</v>
      </c>
      <c r="E8085" s="179">
        <v>5.25</v>
      </c>
      <c r="F8085" s="157" t="s">
        <v>5</v>
      </c>
      <c r="G8085" s="158"/>
      <c r="H8085" s="159">
        <v>2000532254</v>
      </c>
    </row>
    <row r="8086" spans="1:8" s="119" customFormat="1">
      <c r="A8086" s="110"/>
      <c r="B8086" s="156">
        <v>45221.44734953704</v>
      </c>
      <c r="C8086" s="179">
        <v>1500</v>
      </c>
      <c r="D8086" s="179">
        <v>1468.5</v>
      </c>
      <c r="E8086" s="179">
        <v>31.5</v>
      </c>
      <c r="F8086" s="157" t="s">
        <v>13790</v>
      </c>
      <c r="G8086" s="158"/>
      <c r="H8086" s="159">
        <v>2000537665</v>
      </c>
    </row>
    <row r="8087" spans="1:8" s="119" customFormat="1">
      <c r="A8087" s="110"/>
      <c r="B8087" s="156">
        <v>45221.448506944442</v>
      </c>
      <c r="C8087" s="179">
        <v>150</v>
      </c>
      <c r="D8087" s="179">
        <v>146.1</v>
      </c>
      <c r="E8087" s="179">
        <v>3.9000000000000057</v>
      </c>
      <c r="F8087" s="157" t="s">
        <v>13680</v>
      </c>
      <c r="G8087" s="158"/>
      <c r="H8087" s="159">
        <v>2000539265</v>
      </c>
    </row>
    <row r="8088" spans="1:8" s="119" customFormat="1">
      <c r="A8088" s="110"/>
      <c r="B8088" s="156">
        <v>45221.453599537039</v>
      </c>
      <c r="C8088" s="179">
        <v>700</v>
      </c>
      <c r="D8088" s="179">
        <v>685.3</v>
      </c>
      <c r="E8088" s="179">
        <v>14.700000000000045</v>
      </c>
      <c r="F8088" s="157" t="s">
        <v>5</v>
      </c>
      <c r="G8088" s="158"/>
      <c r="H8088" s="159">
        <v>2000545719</v>
      </c>
    </row>
    <row r="8089" spans="1:8" s="119" customFormat="1">
      <c r="A8089" s="110"/>
      <c r="B8089" s="156">
        <v>45221.455625000002</v>
      </c>
      <c r="C8089" s="179">
        <v>500</v>
      </c>
      <c r="D8089" s="179">
        <v>489.5</v>
      </c>
      <c r="E8089" s="179">
        <v>10.5</v>
      </c>
      <c r="F8089" s="157" t="s">
        <v>5</v>
      </c>
      <c r="G8089" s="158"/>
      <c r="H8089" s="159">
        <v>2000548612</v>
      </c>
    </row>
    <row r="8090" spans="1:8" s="119" customFormat="1">
      <c r="A8090" s="110"/>
      <c r="B8090" s="156">
        <v>45221.457673611112</v>
      </c>
      <c r="C8090" s="179">
        <v>5000</v>
      </c>
      <c r="D8090" s="179">
        <v>4895</v>
      </c>
      <c r="E8090" s="179">
        <v>105</v>
      </c>
      <c r="F8090" s="157" t="s">
        <v>5</v>
      </c>
      <c r="G8090" s="158"/>
      <c r="H8090" s="159">
        <v>2000551249</v>
      </c>
    </row>
    <row r="8091" spans="1:8" s="119" customFormat="1">
      <c r="A8091" s="110"/>
      <c r="B8091" s="156">
        <v>45221.458310185182</v>
      </c>
      <c r="C8091" s="179">
        <v>10</v>
      </c>
      <c r="D8091" s="179">
        <v>6.1</v>
      </c>
      <c r="E8091" s="179">
        <v>3.9000000000000004</v>
      </c>
      <c r="F8091" s="157" t="s">
        <v>5</v>
      </c>
      <c r="G8091" s="158"/>
      <c r="H8091" s="159">
        <v>2000552007</v>
      </c>
    </row>
    <row r="8092" spans="1:8" s="119" customFormat="1">
      <c r="A8092" s="110"/>
      <c r="B8092" s="156">
        <v>45221.458854166667</v>
      </c>
      <c r="C8092" s="179">
        <v>300</v>
      </c>
      <c r="D8092" s="179">
        <v>293.7</v>
      </c>
      <c r="E8092" s="179">
        <v>6.3000000000000114</v>
      </c>
      <c r="F8092" s="157" t="s">
        <v>5</v>
      </c>
      <c r="G8092" s="158"/>
      <c r="H8092" s="159">
        <v>2000552751</v>
      </c>
    </row>
    <row r="8093" spans="1:8" s="119" customFormat="1">
      <c r="A8093" s="110"/>
      <c r="B8093" s="156">
        <v>45221.459270833337</v>
      </c>
      <c r="C8093" s="179">
        <v>1000</v>
      </c>
      <c r="D8093" s="179">
        <v>979</v>
      </c>
      <c r="E8093" s="179">
        <v>21</v>
      </c>
      <c r="F8093" s="157" t="s">
        <v>5</v>
      </c>
      <c r="G8093" s="158"/>
      <c r="H8093" s="159">
        <v>2000553265</v>
      </c>
    </row>
    <row r="8094" spans="1:8" s="119" customFormat="1">
      <c r="A8094" s="110"/>
      <c r="B8094" s="156">
        <v>45221.460300925923</v>
      </c>
      <c r="C8094" s="179">
        <v>150</v>
      </c>
      <c r="D8094" s="179">
        <v>146.1</v>
      </c>
      <c r="E8094" s="179">
        <v>3.9000000000000057</v>
      </c>
      <c r="F8094" s="157" t="s">
        <v>5</v>
      </c>
      <c r="G8094" s="158"/>
      <c r="H8094" s="159">
        <v>2000554536</v>
      </c>
    </row>
    <row r="8095" spans="1:8" s="119" customFormat="1">
      <c r="A8095" s="110"/>
      <c r="B8095" s="156">
        <v>45221.465081018519</v>
      </c>
      <c r="C8095" s="179">
        <v>1000</v>
      </c>
      <c r="D8095" s="179">
        <v>979</v>
      </c>
      <c r="E8095" s="179">
        <v>21</v>
      </c>
      <c r="F8095" s="157" t="s">
        <v>5</v>
      </c>
      <c r="G8095" s="158"/>
      <c r="H8095" s="159">
        <v>2000560997</v>
      </c>
    </row>
    <row r="8096" spans="1:8" s="119" customFormat="1">
      <c r="A8096" s="110"/>
      <c r="B8096" s="156">
        <v>45221.466770833336</v>
      </c>
      <c r="C8096" s="179">
        <v>1000</v>
      </c>
      <c r="D8096" s="179">
        <v>979</v>
      </c>
      <c r="E8096" s="179">
        <v>21</v>
      </c>
      <c r="F8096" s="157" t="s">
        <v>5</v>
      </c>
      <c r="G8096" s="158"/>
      <c r="H8096" s="159">
        <v>2000562994</v>
      </c>
    </row>
    <row r="8097" spans="1:8" s="119" customFormat="1">
      <c r="A8097" s="110"/>
      <c r="B8097" s="156">
        <v>45221.471979166665</v>
      </c>
      <c r="C8097" s="179">
        <v>300</v>
      </c>
      <c r="D8097" s="179">
        <v>293.7</v>
      </c>
      <c r="E8097" s="179">
        <v>6.3000000000000114</v>
      </c>
      <c r="F8097" s="157" t="s">
        <v>13862</v>
      </c>
      <c r="G8097" s="158"/>
      <c r="H8097" s="159">
        <v>2000569991</v>
      </c>
    </row>
    <row r="8098" spans="1:8" s="119" customFormat="1">
      <c r="A8098" s="110"/>
      <c r="B8098" s="156">
        <v>45221.473217592589</v>
      </c>
      <c r="C8098" s="179">
        <v>1000</v>
      </c>
      <c r="D8098" s="179">
        <v>979</v>
      </c>
      <c r="E8098" s="179">
        <v>21</v>
      </c>
      <c r="F8098" s="157" t="s">
        <v>5</v>
      </c>
      <c r="G8098" s="158"/>
      <c r="H8098" s="159">
        <v>2000571600</v>
      </c>
    </row>
    <row r="8099" spans="1:8" s="119" customFormat="1">
      <c r="A8099" s="110"/>
      <c r="B8099" s="156">
        <v>45221.475011574075</v>
      </c>
      <c r="C8099" s="179">
        <v>1600</v>
      </c>
      <c r="D8099" s="179">
        <v>1566.4</v>
      </c>
      <c r="E8099" s="179">
        <v>33.599999999999909</v>
      </c>
      <c r="F8099" s="157" t="s">
        <v>5</v>
      </c>
      <c r="G8099" s="158"/>
      <c r="H8099" s="159">
        <v>2000573938</v>
      </c>
    </row>
    <row r="8100" spans="1:8" s="119" customFormat="1">
      <c r="A8100" s="110"/>
      <c r="B8100" s="156">
        <v>45221.476168981484</v>
      </c>
      <c r="C8100" s="179">
        <v>1000</v>
      </c>
      <c r="D8100" s="179">
        <v>979</v>
      </c>
      <c r="E8100" s="179">
        <v>21</v>
      </c>
      <c r="F8100" s="157" t="s">
        <v>5</v>
      </c>
      <c r="G8100" s="158"/>
      <c r="H8100" s="159">
        <v>2000575419</v>
      </c>
    </row>
    <row r="8101" spans="1:8" s="119" customFormat="1">
      <c r="A8101" s="110"/>
      <c r="B8101" s="156">
        <v>45221.476331018515</v>
      </c>
      <c r="C8101" s="179">
        <v>2000</v>
      </c>
      <c r="D8101" s="179">
        <v>1958</v>
      </c>
      <c r="E8101" s="179">
        <v>42</v>
      </c>
      <c r="F8101" s="157" t="s">
        <v>5</v>
      </c>
      <c r="G8101" s="158"/>
      <c r="H8101" s="159">
        <v>2000575608</v>
      </c>
    </row>
    <row r="8102" spans="1:8" s="119" customFormat="1">
      <c r="A8102" s="110"/>
      <c r="B8102" s="156">
        <v>45221.478449074071</v>
      </c>
      <c r="C8102" s="179">
        <v>500</v>
      </c>
      <c r="D8102" s="179">
        <v>489.5</v>
      </c>
      <c r="E8102" s="179">
        <v>10.5</v>
      </c>
      <c r="F8102" s="157" t="s">
        <v>5</v>
      </c>
      <c r="G8102" s="158"/>
      <c r="H8102" s="159">
        <v>2000578311</v>
      </c>
    </row>
    <row r="8103" spans="1:8" s="119" customFormat="1">
      <c r="A8103" s="110"/>
      <c r="B8103" s="156">
        <v>45221.483240740738</v>
      </c>
      <c r="C8103" s="179">
        <v>150</v>
      </c>
      <c r="D8103" s="179">
        <v>146.1</v>
      </c>
      <c r="E8103" s="179">
        <v>3.9000000000000057</v>
      </c>
      <c r="F8103" s="157" t="s">
        <v>7138</v>
      </c>
      <c r="G8103" s="158"/>
      <c r="H8103" s="159">
        <v>2000584424</v>
      </c>
    </row>
    <row r="8104" spans="1:8" s="119" customFormat="1">
      <c r="A8104" s="110"/>
      <c r="B8104" s="156">
        <v>45221.484305555554</v>
      </c>
      <c r="C8104" s="179">
        <v>5</v>
      </c>
      <c r="D8104" s="179">
        <v>1.1000000000000001</v>
      </c>
      <c r="E8104" s="179">
        <v>3.9</v>
      </c>
      <c r="F8104" s="157" t="s">
        <v>5</v>
      </c>
      <c r="G8104" s="158"/>
      <c r="H8104" s="159">
        <v>2000585943</v>
      </c>
    </row>
    <row r="8105" spans="1:8" s="119" customFormat="1">
      <c r="A8105" s="110"/>
      <c r="B8105" s="156">
        <v>45221.485682870371</v>
      </c>
      <c r="C8105" s="179">
        <v>2000</v>
      </c>
      <c r="D8105" s="179">
        <v>1958</v>
      </c>
      <c r="E8105" s="179">
        <v>42</v>
      </c>
      <c r="F8105" s="157" t="s">
        <v>5</v>
      </c>
      <c r="G8105" s="158"/>
      <c r="H8105" s="159">
        <v>2000587822</v>
      </c>
    </row>
    <row r="8106" spans="1:8" s="119" customFormat="1">
      <c r="A8106" s="110"/>
      <c r="B8106" s="156">
        <v>45221.488738425927</v>
      </c>
      <c r="C8106" s="179">
        <v>500</v>
      </c>
      <c r="D8106" s="179">
        <v>489.5</v>
      </c>
      <c r="E8106" s="179">
        <v>10.5</v>
      </c>
      <c r="F8106" s="157" t="s">
        <v>5</v>
      </c>
      <c r="G8106" s="158"/>
      <c r="H8106" s="159">
        <v>2000592324</v>
      </c>
    </row>
    <row r="8107" spans="1:8" s="119" customFormat="1">
      <c r="A8107" s="110"/>
      <c r="B8107" s="156">
        <v>45221.489907407406</v>
      </c>
      <c r="C8107" s="179">
        <v>1500</v>
      </c>
      <c r="D8107" s="179">
        <v>1468.5</v>
      </c>
      <c r="E8107" s="179">
        <v>31.5</v>
      </c>
      <c r="F8107" s="157" t="s">
        <v>14282</v>
      </c>
      <c r="G8107" s="158" t="s">
        <v>4003</v>
      </c>
      <c r="H8107" s="159">
        <v>2000594213</v>
      </c>
    </row>
    <row r="8108" spans="1:8" s="119" customFormat="1">
      <c r="A8108" s="110"/>
      <c r="B8108" s="156">
        <v>45221.493726851855</v>
      </c>
      <c r="C8108" s="179">
        <v>2000</v>
      </c>
      <c r="D8108" s="179">
        <v>1958</v>
      </c>
      <c r="E8108" s="179">
        <v>42</v>
      </c>
      <c r="F8108" s="157" t="s">
        <v>4019</v>
      </c>
      <c r="G8108" s="158"/>
      <c r="H8108" s="159">
        <v>2000600109</v>
      </c>
    </row>
    <row r="8109" spans="1:8" s="119" customFormat="1">
      <c r="A8109" s="110"/>
      <c r="B8109" s="156">
        <v>45221.495671296296</v>
      </c>
      <c r="C8109" s="179">
        <v>500</v>
      </c>
      <c r="D8109" s="179">
        <v>489.5</v>
      </c>
      <c r="E8109" s="179">
        <v>10.5</v>
      </c>
      <c r="F8109" s="157" t="s">
        <v>5</v>
      </c>
      <c r="G8109" s="158"/>
      <c r="H8109" s="159">
        <v>2000603289</v>
      </c>
    </row>
    <row r="8110" spans="1:8" s="119" customFormat="1">
      <c r="A8110" s="110"/>
      <c r="B8110" s="156">
        <v>45221.50240740741</v>
      </c>
      <c r="C8110" s="179">
        <v>500</v>
      </c>
      <c r="D8110" s="179">
        <v>489.5</v>
      </c>
      <c r="E8110" s="179">
        <v>10.5</v>
      </c>
      <c r="F8110" s="157" t="s">
        <v>5</v>
      </c>
      <c r="G8110" s="158"/>
      <c r="H8110" s="159">
        <v>2000615712</v>
      </c>
    </row>
    <row r="8111" spans="1:8" s="119" customFormat="1">
      <c r="A8111" s="110"/>
      <c r="B8111" s="156">
        <v>45221.503472222219</v>
      </c>
      <c r="C8111" s="179">
        <v>1000</v>
      </c>
      <c r="D8111" s="179">
        <v>979</v>
      </c>
      <c r="E8111" s="179">
        <v>21</v>
      </c>
      <c r="F8111" s="157" t="s">
        <v>5</v>
      </c>
      <c r="G8111" s="158"/>
      <c r="H8111" s="159">
        <v>2000617883</v>
      </c>
    </row>
    <row r="8112" spans="1:8" s="119" customFormat="1">
      <c r="A8112" s="110"/>
      <c r="B8112" s="156">
        <v>45221.505682870367</v>
      </c>
      <c r="C8112" s="179">
        <v>100</v>
      </c>
      <c r="D8112" s="179">
        <v>96.1</v>
      </c>
      <c r="E8112" s="179">
        <v>3.9000000000000057</v>
      </c>
      <c r="F8112" s="157" t="s">
        <v>5</v>
      </c>
      <c r="G8112" s="158"/>
      <c r="H8112" s="159">
        <v>2000622257</v>
      </c>
    </row>
    <row r="8113" spans="1:8" s="119" customFormat="1">
      <c r="A8113" s="110"/>
      <c r="B8113" s="156">
        <v>45221.511053240742</v>
      </c>
      <c r="C8113" s="179">
        <v>5000</v>
      </c>
      <c r="D8113" s="179">
        <v>4895</v>
      </c>
      <c r="E8113" s="179">
        <v>105</v>
      </c>
      <c r="F8113" s="157" t="s">
        <v>5</v>
      </c>
      <c r="G8113" s="158"/>
      <c r="H8113" s="159">
        <v>2000631771</v>
      </c>
    </row>
    <row r="8114" spans="1:8" s="119" customFormat="1">
      <c r="A8114" s="110"/>
      <c r="B8114" s="156">
        <v>45221.514675925922</v>
      </c>
      <c r="C8114" s="179">
        <v>1000</v>
      </c>
      <c r="D8114" s="179">
        <v>979</v>
      </c>
      <c r="E8114" s="179">
        <v>21</v>
      </c>
      <c r="F8114" s="157" t="s">
        <v>5</v>
      </c>
      <c r="G8114" s="158"/>
      <c r="H8114" s="159">
        <v>2000638136</v>
      </c>
    </row>
    <row r="8115" spans="1:8" s="119" customFormat="1">
      <c r="A8115" s="110"/>
      <c r="B8115" s="156">
        <v>45221.521805555552</v>
      </c>
      <c r="C8115" s="179">
        <v>500</v>
      </c>
      <c r="D8115" s="179">
        <v>489.5</v>
      </c>
      <c r="E8115" s="179">
        <v>10.5</v>
      </c>
      <c r="F8115" s="157" t="s">
        <v>5</v>
      </c>
      <c r="G8115" s="158"/>
      <c r="H8115" s="159">
        <v>2000651316</v>
      </c>
    </row>
    <row r="8116" spans="1:8" s="119" customFormat="1">
      <c r="A8116" s="110"/>
      <c r="B8116" s="156">
        <v>45221.523912037039</v>
      </c>
      <c r="C8116" s="179">
        <v>140</v>
      </c>
      <c r="D8116" s="179">
        <v>136.1</v>
      </c>
      <c r="E8116" s="179">
        <v>3.9000000000000057</v>
      </c>
      <c r="F8116" s="157" t="s">
        <v>14283</v>
      </c>
      <c r="G8116" s="158"/>
      <c r="H8116" s="159">
        <v>2000654959</v>
      </c>
    </row>
    <row r="8117" spans="1:8" s="119" customFormat="1">
      <c r="A8117" s="110"/>
      <c r="B8117" s="156">
        <v>45221.523935185185</v>
      </c>
      <c r="C8117" s="179">
        <v>500</v>
      </c>
      <c r="D8117" s="179">
        <v>489.5</v>
      </c>
      <c r="E8117" s="179">
        <v>10.5</v>
      </c>
      <c r="F8117" s="157" t="s">
        <v>14125</v>
      </c>
      <c r="G8117" s="158"/>
      <c r="H8117" s="159">
        <v>2000654990</v>
      </c>
    </row>
    <row r="8118" spans="1:8" s="119" customFormat="1">
      <c r="A8118" s="110"/>
      <c r="B8118" s="156">
        <v>45221.529942129629</v>
      </c>
      <c r="C8118" s="179">
        <v>200</v>
      </c>
      <c r="D8118" s="179">
        <v>195.8</v>
      </c>
      <c r="E8118" s="179">
        <v>4.1999999999999886</v>
      </c>
      <c r="F8118" s="157" t="s">
        <v>5</v>
      </c>
      <c r="G8118" s="158"/>
      <c r="H8118" s="159">
        <v>2000665406</v>
      </c>
    </row>
    <row r="8119" spans="1:8" s="119" customFormat="1">
      <c r="A8119" s="110"/>
      <c r="B8119" s="156">
        <v>45221.531840277778</v>
      </c>
      <c r="C8119" s="179">
        <v>300</v>
      </c>
      <c r="D8119" s="179">
        <v>293.7</v>
      </c>
      <c r="E8119" s="179">
        <v>6.3000000000000114</v>
      </c>
      <c r="F8119" s="157" t="s">
        <v>5</v>
      </c>
      <c r="G8119" s="158"/>
      <c r="H8119" s="159">
        <v>2000668720</v>
      </c>
    </row>
    <row r="8120" spans="1:8" s="119" customFormat="1">
      <c r="A8120" s="110"/>
      <c r="B8120" s="156">
        <v>45221.53402777778</v>
      </c>
      <c r="C8120" s="179">
        <v>150</v>
      </c>
      <c r="D8120" s="179">
        <v>146.1</v>
      </c>
      <c r="E8120" s="179">
        <v>3.9000000000000057</v>
      </c>
      <c r="F8120" s="157" t="s">
        <v>5</v>
      </c>
      <c r="G8120" s="158"/>
      <c r="H8120" s="159">
        <v>2000672244</v>
      </c>
    </row>
    <row r="8121" spans="1:8" s="119" customFormat="1">
      <c r="A8121" s="110"/>
      <c r="B8121" s="156">
        <v>45221.53402777778</v>
      </c>
      <c r="C8121" s="179">
        <v>3000</v>
      </c>
      <c r="D8121" s="179">
        <v>2937</v>
      </c>
      <c r="E8121" s="179">
        <v>63</v>
      </c>
      <c r="F8121" s="157" t="s">
        <v>5</v>
      </c>
      <c r="G8121" s="158"/>
      <c r="H8121" s="159">
        <v>2000672240</v>
      </c>
    </row>
    <row r="8122" spans="1:8" s="119" customFormat="1">
      <c r="A8122" s="110"/>
      <c r="B8122" s="156">
        <v>45221.539050925923</v>
      </c>
      <c r="C8122" s="179">
        <v>300</v>
      </c>
      <c r="D8122" s="179">
        <v>293.7</v>
      </c>
      <c r="E8122" s="179">
        <v>6.3000000000000114</v>
      </c>
      <c r="F8122" s="157" t="s">
        <v>5</v>
      </c>
      <c r="G8122" s="158"/>
      <c r="H8122" s="159">
        <v>2000681335</v>
      </c>
    </row>
    <row r="8123" spans="1:8" s="119" customFormat="1">
      <c r="A8123" s="110"/>
      <c r="B8123" s="156">
        <v>45221.542673611111</v>
      </c>
      <c r="C8123" s="179">
        <v>50</v>
      </c>
      <c r="D8123" s="179">
        <v>46.1</v>
      </c>
      <c r="E8123" s="179">
        <v>3.8999999999999986</v>
      </c>
      <c r="F8123" s="157" t="s">
        <v>5</v>
      </c>
      <c r="G8123" s="158"/>
      <c r="H8123" s="159">
        <v>2000687885</v>
      </c>
    </row>
    <row r="8124" spans="1:8" s="119" customFormat="1">
      <c r="A8124" s="110"/>
      <c r="B8124" s="156">
        <v>45221.54277777778</v>
      </c>
      <c r="C8124" s="179">
        <v>500</v>
      </c>
      <c r="D8124" s="179">
        <v>489.5</v>
      </c>
      <c r="E8124" s="179">
        <v>10.5</v>
      </c>
      <c r="F8124" s="157" t="s">
        <v>5</v>
      </c>
      <c r="G8124" s="158"/>
      <c r="H8124" s="159">
        <v>2000688096</v>
      </c>
    </row>
    <row r="8125" spans="1:8" s="119" customFormat="1">
      <c r="A8125" s="110"/>
      <c r="B8125" s="156">
        <v>45221.549687500003</v>
      </c>
      <c r="C8125" s="179">
        <v>700</v>
      </c>
      <c r="D8125" s="179">
        <v>685.3</v>
      </c>
      <c r="E8125" s="179">
        <v>14.700000000000045</v>
      </c>
      <c r="F8125" s="157" t="s">
        <v>5</v>
      </c>
      <c r="G8125" s="158"/>
      <c r="H8125" s="159">
        <v>2000700253</v>
      </c>
    </row>
    <row r="8126" spans="1:8" s="119" customFormat="1">
      <c r="A8126" s="110"/>
      <c r="B8126" s="156">
        <v>45221.551215277781</v>
      </c>
      <c r="C8126" s="179">
        <v>300</v>
      </c>
      <c r="D8126" s="179">
        <v>293.7</v>
      </c>
      <c r="E8126" s="179">
        <v>6.3000000000000114</v>
      </c>
      <c r="F8126" s="157" t="s">
        <v>5</v>
      </c>
      <c r="G8126" s="158"/>
      <c r="H8126" s="159">
        <v>2000702458</v>
      </c>
    </row>
    <row r="8127" spans="1:8" s="119" customFormat="1">
      <c r="A8127" s="110"/>
      <c r="B8127" s="156">
        <v>45221.554328703707</v>
      </c>
      <c r="C8127" s="179">
        <v>1000</v>
      </c>
      <c r="D8127" s="179">
        <v>979</v>
      </c>
      <c r="E8127" s="179">
        <v>21</v>
      </c>
      <c r="F8127" s="157" t="s">
        <v>5</v>
      </c>
      <c r="G8127" s="158"/>
      <c r="H8127" s="159">
        <v>2000707253</v>
      </c>
    </row>
    <row r="8128" spans="1:8" s="119" customFormat="1">
      <c r="A8128" s="110"/>
      <c r="B8128" s="156">
        <v>45221.554351851853</v>
      </c>
      <c r="C8128" s="179">
        <v>100</v>
      </c>
      <c r="D8128" s="179">
        <v>96.1</v>
      </c>
      <c r="E8128" s="179">
        <v>3.9000000000000057</v>
      </c>
      <c r="F8128" s="157" t="s">
        <v>5</v>
      </c>
      <c r="G8128" s="158"/>
      <c r="H8128" s="159">
        <v>2000707295</v>
      </c>
    </row>
    <row r="8129" spans="1:8" s="119" customFormat="1">
      <c r="A8129" s="110"/>
      <c r="B8129" s="156">
        <v>45221.562951388885</v>
      </c>
      <c r="C8129" s="179">
        <v>100</v>
      </c>
      <c r="D8129" s="179">
        <v>96.1</v>
      </c>
      <c r="E8129" s="179">
        <v>3.9000000000000057</v>
      </c>
      <c r="F8129" s="157" t="s">
        <v>5</v>
      </c>
      <c r="G8129" s="158"/>
      <c r="H8129" s="159">
        <v>2000719777</v>
      </c>
    </row>
    <row r="8130" spans="1:8" s="119" customFormat="1">
      <c r="A8130" s="110"/>
      <c r="B8130" s="156">
        <v>45221.563506944447</v>
      </c>
      <c r="C8130" s="179">
        <v>5000</v>
      </c>
      <c r="D8130" s="179">
        <v>4895</v>
      </c>
      <c r="E8130" s="179">
        <v>105</v>
      </c>
      <c r="F8130" s="157" t="s">
        <v>5</v>
      </c>
      <c r="G8130" s="158"/>
      <c r="H8130" s="159">
        <v>2000720558</v>
      </c>
    </row>
    <row r="8131" spans="1:8" s="119" customFormat="1">
      <c r="A8131" s="110"/>
      <c r="B8131" s="156">
        <v>45221.568715277775</v>
      </c>
      <c r="C8131" s="179">
        <v>50</v>
      </c>
      <c r="D8131" s="179">
        <v>46.1</v>
      </c>
      <c r="E8131" s="179">
        <v>3.8999999999999986</v>
      </c>
      <c r="F8131" s="157" t="s">
        <v>5</v>
      </c>
      <c r="G8131" s="158"/>
      <c r="H8131" s="159">
        <v>2000728181</v>
      </c>
    </row>
    <row r="8132" spans="1:8" s="119" customFormat="1">
      <c r="A8132" s="110"/>
      <c r="B8132" s="156">
        <v>45221.569664351853</v>
      </c>
      <c r="C8132" s="179">
        <v>500</v>
      </c>
      <c r="D8132" s="179">
        <v>489.5</v>
      </c>
      <c r="E8132" s="179">
        <v>10.5</v>
      </c>
      <c r="F8132" s="157" t="s">
        <v>5</v>
      </c>
      <c r="G8132" s="158"/>
      <c r="H8132" s="159">
        <v>2000729682</v>
      </c>
    </row>
    <row r="8133" spans="1:8" s="119" customFormat="1">
      <c r="A8133" s="110"/>
      <c r="B8133" s="156">
        <v>45221.572696759256</v>
      </c>
      <c r="C8133" s="179">
        <v>10</v>
      </c>
      <c r="D8133" s="179">
        <v>6.1</v>
      </c>
      <c r="E8133" s="179">
        <v>3.9000000000000004</v>
      </c>
      <c r="F8133" s="157" t="s">
        <v>5</v>
      </c>
      <c r="G8133" s="158"/>
      <c r="H8133" s="159">
        <v>2000734102</v>
      </c>
    </row>
    <row r="8134" spans="1:8" s="119" customFormat="1">
      <c r="A8134" s="110"/>
      <c r="B8134" s="156">
        <v>45221.580289351848</v>
      </c>
      <c r="C8134" s="179">
        <v>300</v>
      </c>
      <c r="D8134" s="179">
        <v>293.7</v>
      </c>
      <c r="E8134" s="179">
        <v>6.3000000000000114</v>
      </c>
      <c r="F8134" s="157" t="s">
        <v>5</v>
      </c>
      <c r="G8134" s="158"/>
      <c r="H8134" s="159">
        <v>2000746004</v>
      </c>
    </row>
    <row r="8135" spans="1:8" s="119" customFormat="1">
      <c r="A8135" s="110"/>
      <c r="B8135" s="156">
        <v>45221.583657407406</v>
      </c>
      <c r="C8135" s="179">
        <v>50</v>
      </c>
      <c r="D8135" s="179">
        <v>46.1</v>
      </c>
      <c r="E8135" s="179">
        <v>3.8999999999999986</v>
      </c>
      <c r="F8135" s="157" t="s">
        <v>5</v>
      </c>
      <c r="G8135" s="158"/>
      <c r="H8135" s="159">
        <v>2000751086</v>
      </c>
    </row>
    <row r="8136" spans="1:8" s="119" customFormat="1">
      <c r="A8136" s="110"/>
      <c r="B8136" s="156">
        <v>45221.585821759261</v>
      </c>
      <c r="C8136" s="179">
        <v>500</v>
      </c>
      <c r="D8136" s="179">
        <v>489.5</v>
      </c>
      <c r="E8136" s="179">
        <v>10.5</v>
      </c>
      <c r="F8136" s="157" t="s">
        <v>5</v>
      </c>
      <c r="G8136" s="158"/>
      <c r="H8136" s="159">
        <v>2000754412</v>
      </c>
    </row>
    <row r="8137" spans="1:8" s="119" customFormat="1">
      <c r="A8137" s="110"/>
      <c r="B8137" s="156">
        <v>45221.586678240739</v>
      </c>
      <c r="C8137" s="179">
        <v>1500</v>
      </c>
      <c r="D8137" s="179">
        <v>1468.5</v>
      </c>
      <c r="E8137" s="179">
        <v>31.5</v>
      </c>
      <c r="F8137" s="157" t="s">
        <v>5</v>
      </c>
      <c r="G8137" s="158"/>
      <c r="H8137" s="159">
        <v>2000755741</v>
      </c>
    </row>
    <row r="8138" spans="1:8" s="119" customFormat="1">
      <c r="A8138" s="110"/>
      <c r="B8138" s="156">
        <v>45221.587141203701</v>
      </c>
      <c r="C8138" s="179">
        <v>10</v>
      </c>
      <c r="D8138" s="179">
        <v>6.1</v>
      </c>
      <c r="E8138" s="179">
        <v>3.9000000000000004</v>
      </c>
      <c r="F8138" s="157" t="s">
        <v>5</v>
      </c>
      <c r="G8138" s="158"/>
      <c r="H8138" s="159">
        <v>2000756538</v>
      </c>
    </row>
    <row r="8139" spans="1:8" s="119" customFormat="1">
      <c r="A8139" s="110"/>
      <c r="B8139" s="156">
        <v>45221.593530092592</v>
      </c>
      <c r="C8139" s="179">
        <v>500</v>
      </c>
      <c r="D8139" s="179">
        <v>489.5</v>
      </c>
      <c r="E8139" s="179">
        <v>10.5</v>
      </c>
      <c r="F8139" s="157" t="s">
        <v>5</v>
      </c>
      <c r="G8139" s="158"/>
      <c r="H8139" s="159">
        <v>2000766743</v>
      </c>
    </row>
    <row r="8140" spans="1:8" s="119" customFormat="1">
      <c r="A8140" s="110"/>
      <c r="B8140" s="156">
        <v>45221.595983796295</v>
      </c>
      <c r="C8140" s="179">
        <v>200</v>
      </c>
      <c r="D8140" s="179">
        <v>195.8</v>
      </c>
      <c r="E8140" s="179">
        <v>4.1999999999999886</v>
      </c>
      <c r="F8140" s="157" t="s">
        <v>5</v>
      </c>
      <c r="G8140" s="158"/>
      <c r="H8140" s="159">
        <v>2000770855</v>
      </c>
    </row>
    <row r="8141" spans="1:8" s="119" customFormat="1">
      <c r="A8141" s="110"/>
      <c r="B8141" s="156">
        <v>45221.602118055554</v>
      </c>
      <c r="C8141" s="179">
        <v>1000</v>
      </c>
      <c r="D8141" s="179">
        <v>979</v>
      </c>
      <c r="E8141" s="179">
        <v>21</v>
      </c>
      <c r="F8141" s="157" t="s">
        <v>5</v>
      </c>
      <c r="G8141" s="158"/>
      <c r="H8141" s="159">
        <v>2000781860</v>
      </c>
    </row>
    <row r="8142" spans="1:8" s="119" customFormat="1">
      <c r="A8142" s="110"/>
      <c r="B8142" s="156">
        <v>45221.604421296295</v>
      </c>
      <c r="C8142" s="179">
        <v>150</v>
      </c>
      <c r="D8142" s="179">
        <v>146.1</v>
      </c>
      <c r="E8142" s="179">
        <v>3.9000000000000057</v>
      </c>
      <c r="F8142" s="157" t="s">
        <v>5</v>
      </c>
      <c r="G8142" s="158"/>
      <c r="H8142" s="159">
        <v>2000786192</v>
      </c>
    </row>
    <row r="8143" spans="1:8" s="119" customFormat="1">
      <c r="A8143" s="110"/>
      <c r="B8143" s="156">
        <v>45221.609027777777</v>
      </c>
      <c r="C8143" s="179">
        <v>100</v>
      </c>
      <c r="D8143" s="179">
        <v>96.1</v>
      </c>
      <c r="E8143" s="179">
        <v>3.9000000000000057</v>
      </c>
      <c r="F8143" s="157" t="s">
        <v>5</v>
      </c>
      <c r="G8143" s="158"/>
      <c r="H8143" s="159">
        <v>2000794213</v>
      </c>
    </row>
    <row r="8144" spans="1:8" s="119" customFormat="1">
      <c r="A8144" s="110"/>
      <c r="B8144" s="156">
        <v>45221.610219907408</v>
      </c>
      <c r="C8144" s="179">
        <v>10000</v>
      </c>
      <c r="D8144" s="179">
        <v>9790</v>
      </c>
      <c r="E8144" s="179">
        <v>210</v>
      </c>
      <c r="F8144" s="157" t="s">
        <v>5</v>
      </c>
      <c r="G8144" s="158"/>
      <c r="H8144" s="159">
        <v>2000796390</v>
      </c>
    </row>
    <row r="8145" spans="1:8" s="119" customFormat="1">
      <c r="A8145" s="110"/>
      <c r="B8145" s="156">
        <v>45221.611689814818</v>
      </c>
      <c r="C8145" s="179">
        <v>300</v>
      </c>
      <c r="D8145" s="179">
        <v>293.7</v>
      </c>
      <c r="E8145" s="179">
        <v>6.3000000000000114</v>
      </c>
      <c r="F8145" s="157" t="s">
        <v>5</v>
      </c>
      <c r="G8145" s="158"/>
      <c r="H8145" s="159">
        <v>2000798994</v>
      </c>
    </row>
    <row r="8146" spans="1:8" s="119" customFormat="1">
      <c r="A8146" s="110"/>
      <c r="B8146" s="156">
        <v>45221.612581018519</v>
      </c>
      <c r="C8146" s="179">
        <v>500</v>
      </c>
      <c r="D8146" s="179">
        <v>489.5</v>
      </c>
      <c r="E8146" s="179">
        <v>10.5</v>
      </c>
      <c r="F8146" s="157" t="s">
        <v>14284</v>
      </c>
      <c r="G8146" s="158"/>
      <c r="H8146" s="159">
        <v>2000800444</v>
      </c>
    </row>
    <row r="8147" spans="1:8" s="119" customFormat="1">
      <c r="A8147" s="110"/>
      <c r="B8147" s="156">
        <v>45221.614444444444</v>
      </c>
      <c r="C8147" s="179">
        <v>200</v>
      </c>
      <c r="D8147" s="179">
        <v>195.8</v>
      </c>
      <c r="E8147" s="179">
        <v>4.1999999999999886</v>
      </c>
      <c r="F8147" s="157" t="s">
        <v>5</v>
      </c>
      <c r="G8147" s="158"/>
      <c r="H8147" s="159">
        <v>2000803617</v>
      </c>
    </row>
    <row r="8148" spans="1:8" s="119" customFormat="1">
      <c r="A8148" s="110"/>
      <c r="B8148" s="156">
        <v>45221.622094907405</v>
      </c>
      <c r="C8148" s="179">
        <v>1000</v>
      </c>
      <c r="D8148" s="179">
        <v>979</v>
      </c>
      <c r="E8148" s="179">
        <v>21</v>
      </c>
      <c r="F8148" s="157" t="s">
        <v>5</v>
      </c>
      <c r="G8148" s="158"/>
      <c r="H8148" s="159">
        <v>2000817024</v>
      </c>
    </row>
    <row r="8149" spans="1:8" s="119" customFormat="1">
      <c r="A8149" s="110"/>
      <c r="B8149" s="156">
        <v>45221.62604166667</v>
      </c>
      <c r="C8149" s="179">
        <v>300</v>
      </c>
      <c r="D8149" s="179">
        <v>293.7</v>
      </c>
      <c r="E8149" s="179">
        <v>6.3000000000000114</v>
      </c>
      <c r="F8149" s="157" t="s">
        <v>7140</v>
      </c>
      <c r="G8149" s="158"/>
      <c r="H8149" s="159">
        <v>2000824340</v>
      </c>
    </row>
    <row r="8150" spans="1:8" s="119" customFormat="1">
      <c r="A8150" s="110"/>
      <c r="B8150" s="156">
        <v>45221.626215277778</v>
      </c>
      <c r="C8150" s="179">
        <v>100</v>
      </c>
      <c r="D8150" s="179">
        <v>96.1</v>
      </c>
      <c r="E8150" s="179">
        <v>3.9000000000000057</v>
      </c>
      <c r="F8150" s="157" t="s">
        <v>5</v>
      </c>
      <c r="G8150" s="158"/>
      <c r="H8150" s="159">
        <v>2000824652</v>
      </c>
    </row>
    <row r="8151" spans="1:8" s="119" customFormat="1">
      <c r="A8151" s="110"/>
      <c r="B8151" s="156">
        <v>45221.626747685186</v>
      </c>
      <c r="C8151" s="179">
        <v>300</v>
      </c>
      <c r="D8151" s="179">
        <v>293.7</v>
      </c>
      <c r="E8151" s="179">
        <v>6.3000000000000114</v>
      </c>
      <c r="F8151" s="157" t="s">
        <v>5</v>
      </c>
      <c r="G8151" s="158"/>
      <c r="H8151" s="159">
        <v>2000825610</v>
      </c>
    </row>
    <row r="8152" spans="1:8" s="119" customFormat="1">
      <c r="A8152" s="110"/>
      <c r="B8152" s="156">
        <v>45221.627858796295</v>
      </c>
      <c r="C8152" s="179">
        <v>1500</v>
      </c>
      <c r="D8152" s="179">
        <v>1468.5</v>
      </c>
      <c r="E8152" s="179">
        <v>31.5</v>
      </c>
      <c r="F8152" s="157" t="s">
        <v>5</v>
      </c>
      <c r="G8152" s="158"/>
      <c r="H8152" s="159">
        <v>2000827705</v>
      </c>
    </row>
    <row r="8153" spans="1:8" s="119" customFormat="1">
      <c r="A8153" s="110"/>
      <c r="B8153" s="156">
        <v>45221.63</v>
      </c>
      <c r="C8153" s="179">
        <v>500</v>
      </c>
      <c r="D8153" s="179">
        <v>489.5</v>
      </c>
      <c r="E8153" s="179">
        <v>10.5</v>
      </c>
      <c r="F8153" s="157" t="s">
        <v>5</v>
      </c>
      <c r="G8153" s="158"/>
      <c r="H8153" s="159">
        <v>2000831741</v>
      </c>
    </row>
    <row r="8154" spans="1:8" s="119" customFormat="1">
      <c r="A8154" s="110"/>
      <c r="B8154" s="156">
        <v>45221.633981481478</v>
      </c>
      <c r="C8154" s="179">
        <v>300</v>
      </c>
      <c r="D8154" s="179">
        <v>293.7</v>
      </c>
      <c r="E8154" s="179">
        <v>6.3000000000000114</v>
      </c>
      <c r="F8154" s="157" t="s">
        <v>14193</v>
      </c>
      <c r="G8154" s="158"/>
      <c r="H8154" s="159">
        <v>2000838453</v>
      </c>
    </row>
    <row r="8155" spans="1:8" s="119" customFormat="1">
      <c r="A8155" s="110"/>
      <c r="B8155" s="156">
        <v>45221.636435185188</v>
      </c>
      <c r="C8155" s="179">
        <v>2000</v>
      </c>
      <c r="D8155" s="179">
        <v>1958</v>
      </c>
      <c r="E8155" s="179">
        <v>42</v>
      </c>
      <c r="F8155" s="157" t="s">
        <v>5</v>
      </c>
      <c r="G8155" s="158"/>
      <c r="H8155" s="159">
        <v>2000842577</v>
      </c>
    </row>
    <row r="8156" spans="1:8" s="119" customFormat="1">
      <c r="A8156" s="110"/>
      <c r="B8156" s="156">
        <v>45221.645277777781</v>
      </c>
      <c r="C8156" s="179">
        <v>300</v>
      </c>
      <c r="D8156" s="179">
        <v>293.7</v>
      </c>
      <c r="E8156" s="179">
        <v>6.3000000000000114</v>
      </c>
      <c r="F8156" s="157" t="s">
        <v>5</v>
      </c>
      <c r="G8156" s="158"/>
      <c r="H8156" s="159">
        <v>2000856402</v>
      </c>
    </row>
    <row r="8157" spans="1:8" s="119" customFormat="1">
      <c r="A8157" s="110"/>
      <c r="B8157" s="156">
        <v>45221.646157407406</v>
      </c>
      <c r="C8157" s="179">
        <v>500</v>
      </c>
      <c r="D8157" s="179">
        <v>489.5</v>
      </c>
      <c r="E8157" s="179">
        <v>10.5</v>
      </c>
      <c r="F8157" s="157" t="s">
        <v>13648</v>
      </c>
      <c r="G8157" s="158"/>
      <c r="H8157" s="159">
        <v>2000857925</v>
      </c>
    </row>
    <row r="8158" spans="1:8" s="119" customFormat="1">
      <c r="A8158" s="110"/>
      <c r="B8158" s="156">
        <v>45221.652592592596</v>
      </c>
      <c r="C8158" s="179">
        <v>300</v>
      </c>
      <c r="D8158" s="179">
        <v>293.7</v>
      </c>
      <c r="E8158" s="179">
        <v>6.3000000000000114</v>
      </c>
      <c r="F8158" s="157" t="s">
        <v>5</v>
      </c>
      <c r="G8158" s="158"/>
      <c r="H8158" s="159">
        <v>2000868339</v>
      </c>
    </row>
    <row r="8159" spans="1:8" s="119" customFormat="1">
      <c r="A8159" s="110"/>
      <c r="B8159" s="156">
        <v>45221.652604166666</v>
      </c>
      <c r="C8159" s="179">
        <v>200</v>
      </c>
      <c r="D8159" s="179">
        <v>195.8</v>
      </c>
      <c r="E8159" s="179">
        <v>4.1999999999999886</v>
      </c>
      <c r="F8159" s="157" t="s">
        <v>5</v>
      </c>
      <c r="G8159" s="158"/>
      <c r="H8159" s="159">
        <v>2000868352</v>
      </c>
    </row>
    <row r="8160" spans="1:8" s="119" customFormat="1">
      <c r="A8160" s="110"/>
      <c r="B8160" s="156">
        <v>45221.652870370373</v>
      </c>
      <c r="C8160" s="179">
        <v>100</v>
      </c>
      <c r="D8160" s="179">
        <v>96.1</v>
      </c>
      <c r="E8160" s="179">
        <v>3.9000000000000057</v>
      </c>
      <c r="F8160" s="157" t="s">
        <v>13686</v>
      </c>
      <c r="G8160" s="158"/>
      <c r="H8160" s="159">
        <v>2000868811</v>
      </c>
    </row>
    <row r="8161" spans="1:8" s="119" customFormat="1">
      <c r="A8161" s="110"/>
      <c r="B8161" s="156">
        <v>45221.653402777774</v>
      </c>
      <c r="C8161" s="179">
        <v>350000</v>
      </c>
      <c r="D8161" s="179">
        <v>342650</v>
      </c>
      <c r="E8161" s="179">
        <v>7350</v>
      </c>
      <c r="F8161" s="157" t="s">
        <v>3996</v>
      </c>
      <c r="G8161" s="158"/>
      <c r="H8161" s="159">
        <v>2000869740</v>
      </c>
    </row>
    <row r="8162" spans="1:8" s="119" customFormat="1">
      <c r="A8162" s="110"/>
      <c r="B8162" s="156">
        <v>45221.654502314814</v>
      </c>
      <c r="C8162" s="179">
        <v>50000</v>
      </c>
      <c r="D8162" s="179">
        <v>48950</v>
      </c>
      <c r="E8162" s="179">
        <v>1050</v>
      </c>
      <c r="F8162" s="157" t="s">
        <v>3996</v>
      </c>
      <c r="G8162" s="158"/>
      <c r="H8162" s="159">
        <v>2000871413</v>
      </c>
    </row>
    <row r="8163" spans="1:8" s="119" customFormat="1">
      <c r="A8163" s="110"/>
      <c r="B8163" s="156">
        <v>45221.670011574075</v>
      </c>
      <c r="C8163" s="179">
        <v>300</v>
      </c>
      <c r="D8163" s="179">
        <v>293.7</v>
      </c>
      <c r="E8163" s="179">
        <v>6.3000000000000114</v>
      </c>
      <c r="F8163" s="157" t="s">
        <v>13846</v>
      </c>
      <c r="G8163" s="158"/>
      <c r="H8163" s="159">
        <v>2000896789</v>
      </c>
    </row>
    <row r="8164" spans="1:8" s="119" customFormat="1">
      <c r="A8164" s="110"/>
      <c r="B8164" s="156">
        <v>45221.677291666667</v>
      </c>
      <c r="C8164" s="179">
        <v>100</v>
      </c>
      <c r="D8164" s="179">
        <v>96.1</v>
      </c>
      <c r="E8164" s="179">
        <v>3.9000000000000057</v>
      </c>
      <c r="F8164" s="157" t="s">
        <v>13656</v>
      </c>
      <c r="G8164" s="158"/>
      <c r="H8164" s="159">
        <v>2000908864</v>
      </c>
    </row>
    <row r="8165" spans="1:8" s="119" customFormat="1">
      <c r="A8165" s="110"/>
      <c r="B8165" s="156">
        <v>45221.680312500001</v>
      </c>
      <c r="C8165" s="179">
        <v>300</v>
      </c>
      <c r="D8165" s="179">
        <v>293.7</v>
      </c>
      <c r="E8165" s="179">
        <v>6.3000000000000114</v>
      </c>
      <c r="F8165" s="157" t="s">
        <v>5</v>
      </c>
      <c r="G8165" s="158"/>
      <c r="H8165" s="159">
        <v>2000913802</v>
      </c>
    </row>
    <row r="8166" spans="1:8" s="119" customFormat="1">
      <c r="A8166" s="110"/>
      <c r="B8166" s="156">
        <v>45221.6874537037</v>
      </c>
      <c r="C8166" s="179">
        <v>10</v>
      </c>
      <c r="D8166" s="179">
        <v>6.1</v>
      </c>
      <c r="E8166" s="179">
        <v>3.9000000000000004</v>
      </c>
      <c r="F8166" s="157" t="s">
        <v>5</v>
      </c>
      <c r="G8166" s="158"/>
      <c r="H8166" s="159">
        <v>2000925350</v>
      </c>
    </row>
    <row r="8167" spans="1:8" s="119" customFormat="1">
      <c r="A8167" s="110"/>
      <c r="B8167" s="156">
        <v>45221.688020833331</v>
      </c>
      <c r="C8167" s="179">
        <v>100</v>
      </c>
      <c r="D8167" s="179">
        <v>96.1</v>
      </c>
      <c r="E8167" s="179">
        <v>3.9000000000000057</v>
      </c>
      <c r="F8167" s="157" t="s">
        <v>5</v>
      </c>
      <c r="G8167" s="158"/>
      <c r="H8167" s="159">
        <v>2000926332</v>
      </c>
    </row>
    <row r="8168" spans="1:8" s="119" customFormat="1">
      <c r="A8168" s="110"/>
      <c r="B8168" s="156">
        <v>45221.688668981478</v>
      </c>
      <c r="C8168" s="179">
        <v>200</v>
      </c>
      <c r="D8168" s="179">
        <v>195.8</v>
      </c>
      <c r="E8168" s="179">
        <v>4.1999999999999886</v>
      </c>
      <c r="F8168" s="157" t="s">
        <v>5</v>
      </c>
      <c r="G8168" s="158"/>
      <c r="H8168" s="159">
        <v>2000927435</v>
      </c>
    </row>
    <row r="8169" spans="1:8" s="119" customFormat="1">
      <c r="A8169" s="110"/>
      <c r="B8169" s="156">
        <v>45221.689803240741</v>
      </c>
      <c r="C8169" s="179">
        <v>10</v>
      </c>
      <c r="D8169" s="179">
        <v>6.1</v>
      </c>
      <c r="E8169" s="179">
        <v>3.9000000000000004</v>
      </c>
      <c r="F8169" s="157" t="s">
        <v>5</v>
      </c>
      <c r="G8169" s="158"/>
      <c r="H8169" s="159">
        <v>2000929213</v>
      </c>
    </row>
    <row r="8170" spans="1:8" s="119" customFormat="1">
      <c r="A8170" s="110"/>
      <c r="B8170" s="156">
        <v>45221.692071759258</v>
      </c>
      <c r="C8170" s="179">
        <v>300</v>
      </c>
      <c r="D8170" s="179">
        <v>293.7</v>
      </c>
      <c r="E8170" s="179">
        <v>6.3000000000000114</v>
      </c>
      <c r="F8170" s="157" t="s">
        <v>5</v>
      </c>
      <c r="G8170" s="158"/>
      <c r="H8170" s="159">
        <v>2000932756</v>
      </c>
    </row>
    <row r="8171" spans="1:8" s="119" customFormat="1">
      <c r="A8171" s="110"/>
      <c r="B8171" s="156">
        <v>45221.697569444441</v>
      </c>
      <c r="C8171" s="179">
        <v>300</v>
      </c>
      <c r="D8171" s="179">
        <v>293.7</v>
      </c>
      <c r="E8171" s="179">
        <v>6.3000000000000114</v>
      </c>
      <c r="F8171" s="157" t="s">
        <v>5</v>
      </c>
      <c r="G8171" s="158"/>
      <c r="H8171" s="159">
        <v>2000941565</v>
      </c>
    </row>
    <row r="8172" spans="1:8" s="119" customFormat="1">
      <c r="A8172" s="110"/>
      <c r="B8172" s="156">
        <v>45221.698078703703</v>
      </c>
      <c r="C8172" s="179">
        <v>300</v>
      </c>
      <c r="D8172" s="179">
        <v>293.7</v>
      </c>
      <c r="E8172" s="179">
        <v>6.3000000000000114</v>
      </c>
      <c r="F8172" s="157" t="s">
        <v>5</v>
      </c>
      <c r="G8172" s="158"/>
      <c r="H8172" s="159">
        <v>2000942486</v>
      </c>
    </row>
    <row r="8173" spans="1:8" s="119" customFormat="1">
      <c r="A8173" s="110"/>
      <c r="B8173" s="156">
        <v>45221.701527777775</v>
      </c>
      <c r="C8173" s="179">
        <v>3030</v>
      </c>
      <c r="D8173" s="179">
        <v>2966.37</v>
      </c>
      <c r="E8173" s="179">
        <v>63.630000000000109</v>
      </c>
      <c r="F8173" s="157" t="s">
        <v>7138</v>
      </c>
      <c r="G8173" s="158" t="s">
        <v>3989</v>
      </c>
      <c r="H8173" s="159">
        <v>2000948074</v>
      </c>
    </row>
    <row r="8174" spans="1:8" s="119" customFormat="1">
      <c r="A8174" s="110"/>
      <c r="B8174" s="156">
        <v>45221.708252314813</v>
      </c>
      <c r="C8174" s="179">
        <v>100</v>
      </c>
      <c r="D8174" s="179">
        <v>96.1</v>
      </c>
      <c r="E8174" s="179">
        <v>3.9000000000000057</v>
      </c>
      <c r="F8174" s="157" t="s">
        <v>5</v>
      </c>
      <c r="G8174" s="158"/>
      <c r="H8174" s="159">
        <v>2000958969</v>
      </c>
    </row>
    <row r="8175" spans="1:8" s="119" customFormat="1">
      <c r="A8175" s="110"/>
      <c r="B8175" s="156">
        <v>45221.715300925927</v>
      </c>
      <c r="C8175" s="179">
        <v>500</v>
      </c>
      <c r="D8175" s="179">
        <v>489.5</v>
      </c>
      <c r="E8175" s="179">
        <v>10.5</v>
      </c>
      <c r="F8175" s="157" t="s">
        <v>13833</v>
      </c>
      <c r="G8175" s="158"/>
      <c r="H8175" s="159">
        <v>2000970688</v>
      </c>
    </row>
    <row r="8176" spans="1:8" s="119" customFormat="1">
      <c r="A8176" s="110"/>
      <c r="B8176" s="156">
        <v>45221.717395833337</v>
      </c>
      <c r="C8176" s="179">
        <v>500</v>
      </c>
      <c r="D8176" s="179">
        <v>489.5</v>
      </c>
      <c r="E8176" s="179">
        <v>10.5</v>
      </c>
      <c r="F8176" s="157" t="s">
        <v>5</v>
      </c>
      <c r="G8176" s="158"/>
      <c r="H8176" s="159">
        <v>2000974208</v>
      </c>
    </row>
    <row r="8177" spans="1:8" s="119" customFormat="1">
      <c r="A8177" s="110"/>
      <c r="B8177" s="156">
        <v>45221.718912037039</v>
      </c>
      <c r="C8177" s="179">
        <v>100</v>
      </c>
      <c r="D8177" s="179">
        <v>96.1</v>
      </c>
      <c r="E8177" s="179">
        <v>3.9000000000000057</v>
      </c>
      <c r="F8177" s="157" t="s">
        <v>5</v>
      </c>
      <c r="G8177" s="158"/>
      <c r="H8177" s="159">
        <v>2000976742</v>
      </c>
    </row>
    <row r="8178" spans="1:8" s="119" customFormat="1">
      <c r="A8178" s="110"/>
      <c r="B8178" s="156">
        <v>45221.721979166665</v>
      </c>
      <c r="C8178" s="179">
        <v>500</v>
      </c>
      <c r="D8178" s="179">
        <v>489.5</v>
      </c>
      <c r="E8178" s="179">
        <v>10.5</v>
      </c>
      <c r="F8178" s="157" t="s">
        <v>5</v>
      </c>
      <c r="G8178" s="158"/>
      <c r="H8178" s="159">
        <v>2000982115</v>
      </c>
    </row>
    <row r="8179" spans="1:8" s="119" customFormat="1">
      <c r="A8179" s="110"/>
      <c r="B8179" s="156">
        <v>45221.725856481484</v>
      </c>
      <c r="C8179" s="179">
        <v>1000</v>
      </c>
      <c r="D8179" s="179">
        <v>979</v>
      </c>
      <c r="E8179" s="179">
        <v>21</v>
      </c>
      <c r="F8179" s="157" t="s">
        <v>5</v>
      </c>
      <c r="G8179" s="158"/>
      <c r="H8179" s="159">
        <v>2000989866</v>
      </c>
    </row>
    <row r="8180" spans="1:8" s="119" customFormat="1">
      <c r="A8180" s="110"/>
      <c r="B8180" s="156">
        <v>45221.726261574076</v>
      </c>
      <c r="C8180" s="179">
        <v>100</v>
      </c>
      <c r="D8180" s="179">
        <v>96.1</v>
      </c>
      <c r="E8180" s="179">
        <v>3.9000000000000057</v>
      </c>
      <c r="F8180" s="157" t="s">
        <v>7158</v>
      </c>
      <c r="G8180" s="158"/>
      <c r="H8180" s="159">
        <v>2000990635</v>
      </c>
    </row>
    <row r="8181" spans="1:8" s="119" customFormat="1">
      <c r="A8181" s="110"/>
      <c r="B8181" s="156">
        <v>45221.728333333333</v>
      </c>
      <c r="C8181" s="179">
        <v>500</v>
      </c>
      <c r="D8181" s="179">
        <v>489.5</v>
      </c>
      <c r="E8181" s="179">
        <v>10.5</v>
      </c>
      <c r="F8181" s="157" t="s">
        <v>5</v>
      </c>
      <c r="G8181" s="158"/>
      <c r="H8181" s="159">
        <v>2000994441</v>
      </c>
    </row>
    <row r="8182" spans="1:8" s="119" customFormat="1">
      <c r="A8182" s="110"/>
      <c r="B8182" s="156">
        <v>45221.730023148149</v>
      </c>
      <c r="C8182" s="179">
        <v>200</v>
      </c>
      <c r="D8182" s="179">
        <v>195.8</v>
      </c>
      <c r="E8182" s="179">
        <v>4.1999999999999886</v>
      </c>
      <c r="F8182" s="157" t="s">
        <v>5</v>
      </c>
      <c r="G8182" s="158"/>
      <c r="H8182" s="159">
        <v>2000997728</v>
      </c>
    </row>
    <row r="8183" spans="1:8" s="119" customFormat="1">
      <c r="A8183" s="110"/>
      <c r="B8183" s="156">
        <v>45221.730520833335</v>
      </c>
      <c r="C8183" s="179">
        <v>100</v>
      </c>
      <c r="D8183" s="179">
        <v>96.1</v>
      </c>
      <c r="E8183" s="179">
        <v>3.9000000000000057</v>
      </c>
      <c r="F8183" s="157" t="s">
        <v>7134</v>
      </c>
      <c r="G8183" s="158"/>
      <c r="H8183" s="159">
        <v>2000998635</v>
      </c>
    </row>
    <row r="8184" spans="1:8" s="119" customFormat="1">
      <c r="A8184" s="110"/>
      <c r="B8184" s="156">
        <v>45221.734953703701</v>
      </c>
      <c r="C8184" s="179">
        <v>1000</v>
      </c>
      <c r="D8184" s="179">
        <v>979</v>
      </c>
      <c r="E8184" s="179">
        <v>21</v>
      </c>
      <c r="F8184" s="157" t="s">
        <v>13881</v>
      </c>
      <c r="G8184" s="158"/>
      <c r="H8184" s="159">
        <v>2001007623</v>
      </c>
    </row>
    <row r="8185" spans="1:8" s="119" customFormat="1">
      <c r="A8185" s="110"/>
      <c r="B8185" s="156">
        <v>45221.737199074072</v>
      </c>
      <c r="C8185" s="179">
        <v>400</v>
      </c>
      <c r="D8185" s="179">
        <v>391.6</v>
      </c>
      <c r="E8185" s="179">
        <v>8.3999999999999773</v>
      </c>
      <c r="F8185" s="157" t="s">
        <v>7134</v>
      </c>
      <c r="G8185" s="158"/>
      <c r="H8185" s="159">
        <v>2001012632</v>
      </c>
    </row>
    <row r="8186" spans="1:8" s="119" customFormat="1">
      <c r="A8186" s="110"/>
      <c r="B8186" s="156">
        <v>45221.741562499999</v>
      </c>
      <c r="C8186" s="179">
        <v>1</v>
      </c>
      <c r="D8186" s="179">
        <v>-2.9</v>
      </c>
      <c r="E8186" s="179">
        <v>3.9</v>
      </c>
      <c r="F8186" s="157" t="s">
        <v>13677</v>
      </c>
      <c r="G8186" s="158"/>
      <c r="H8186" s="159">
        <v>2001021185</v>
      </c>
    </row>
    <row r="8187" spans="1:8" s="119" customFormat="1">
      <c r="A8187" s="110"/>
      <c r="B8187" s="156">
        <v>45221.741990740738</v>
      </c>
      <c r="C8187" s="179">
        <v>700</v>
      </c>
      <c r="D8187" s="179">
        <v>685.3</v>
      </c>
      <c r="E8187" s="179">
        <v>14.700000000000045</v>
      </c>
      <c r="F8187" s="157" t="s">
        <v>5</v>
      </c>
      <c r="G8187" s="158"/>
      <c r="H8187" s="159">
        <v>2001021883</v>
      </c>
    </row>
    <row r="8188" spans="1:8" s="119" customFormat="1">
      <c r="A8188" s="110"/>
      <c r="B8188" s="156">
        <v>45221.743090277778</v>
      </c>
      <c r="C8188" s="179">
        <v>1</v>
      </c>
      <c r="D8188" s="179">
        <v>-2.9</v>
      </c>
      <c r="E8188" s="179">
        <v>3.9</v>
      </c>
      <c r="F8188" s="157" t="s">
        <v>13677</v>
      </c>
      <c r="G8188" s="158"/>
      <c r="H8188" s="159">
        <v>2001023696</v>
      </c>
    </row>
    <row r="8189" spans="1:8" s="119" customFormat="1">
      <c r="A8189" s="110"/>
      <c r="B8189" s="156">
        <v>45221.743460648147</v>
      </c>
      <c r="C8189" s="179">
        <v>100</v>
      </c>
      <c r="D8189" s="179">
        <v>96.1</v>
      </c>
      <c r="E8189" s="179">
        <v>3.9000000000000057</v>
      </c>
      <c r="F8189" s="157" t="s">
        <v>5</v>
      </c>
      <c r="G8189" s="158"/>
      <c r="H8189" s="159">
        <v>2001024412</v>
      </c>
    </row>
    <row r="8190" spans="1:8" s="119" customFormat="1">
      <c r="A8190" s="110"/>
      <c r="B8190" s="156">
        <v>45221.743935185186</v>
      </c>
      <c r="C8190" s="179">
        <v>1</v>
      </c>
      <c r="D8190" s="179">
        <v>-2.9</v>
      </c>
      <c r="E8190" s="179">
        <v>3.9</v>
      </c>
      <c r="F8190" s="157" t="s">
        <v>13677</v>
      </c>
      <c r="G8190" s="158"/>
      <c r="H8190" s="159">
        <v>2001025188</v>
      </c>
    </row>
    <row r="8191" spans="1:8" s="119" customFormat="1">
      <c r="A8191" s="110"/>
      <c r="B8191" s="156">
        <v>45221.747650462959</v>
      </c>
      <c r="C8191" s="179">
        <v>500</v>
      </c>
      <c r="D8191" s="179">
        <v>489.5</v>
      </c>
      <c r="E8191" s="179">
        <v>10.5</v>
      </c>
      <c r="F8191" s="157" t="s">
        <v>5</v>
      </c>
      <c r="G8191" s="158"/>
      <c r="H8191" s="159">
        <v>2001031295</v>
      </c>
    </row>
    <row r="8192" spans="1:8" s="119" customFormat="1">
      <c r="A8192" s="110"/>
      <c r="B8192" s="156">
        <v>45221.752523148149</v>
      </c>
      <c r="C8192" s="179">
        <v>100</v>
      </c>
      <c r="D8192" s="179">
        <v>96.1</v>
      </c>
      <c r="E8192" s="179">
        <v>3.9000000000000057</v>
      </c>
      <c r="F8192" s="157" t="s">
        <v>13717</v>
      </c>
      <c r="G8192" s="158"/>
      <c r="H8192" s="159">
        <v>2001039570</v>
      </c>
    </row>
    <row r="8193" spans="1:8" s="119" customFormat="1">
      <c r="A8193" s="110"/>
      <c r="B8193" s="156">
        <v>45221.758969907409</v>
      </c>
      <c r="C8193" s="179">
        <v>50</v>
      </c>
      <c r="D8193" s="179">
        <v>46.1</v>
      </c>
      <c r="E8193" s="179">
        <v>3.8999999999999986</v>
      </c>
      <c r="F8193" s="157" t="s">
        <v>5</v>
      </c>
      <c r="G8193" s="158"/>
      <c r="H8193" s="159">
        <v>2001050348</v>
      </c>
    </row>
    <row r="8194" spans="1:8" s="119" customFormat="1">
      <c r="A8194" s="110"/>
      <c r="B8194" s="156">
        <v>45221.763067129628</v>
      </c>
      <c r="C8194" s="179">
        <v>1000</v>
      </c>
      <c r="D8194" s="179">
        <v>979</v>
      </c>
      <c r="E8194" s="179">
        <v>21</v>
      </c>
      <c r="F8194" s="157" t="s">
        <v>5</v>
      </c>
      <c r="G8194" s="158"/>
      <c r="H8194" s="159">
        <v>2001057018</v>
      </c>
    </row>
    <row r="8195" spans="1:8" s="119" customFormat="1">
      <c r="A8195" s="110"/>
      <c r="B8195" s="156">
        <v>45221.773298611108</v>
      </c>
      <c r="C8195" s="179">
        <v>200</v>
      </c>
      <c r="D8195" s="179">
        <v>195.8</v>
      </c>
      <c r="E8195" s="179">
        <v>4.1999999999999886</v>
      </c>
      <c r="F8195" s="157" t="s">
        <v>5</v>
      </c>
      <c r="G8195" s="158"/>
      <c r="H8195" s="159">
        <v>2001075040</v>
      </c>
    </row>
    <row r="8196" spans="1:8" s="119" customFormat="1">
      <c r="A8196" s="110"/>
      <c r="B8196" s="156">
        <v>45221.780763888892</v>
      </c>
      <c r="C8196" s="179">
        <v>500</v>
      </c>
      <c r="D8196" s="179">
        <v>489.5</v>
      </c>
      <c r="E8196" s="179">
        <v>10.5</v>
      </c>
      <c r="F8196" s="157" t="s">
        <v>5</v>
      </c>
      <c r="G8196" s="158"/>
      <c r="H8196" s="159">
        <v>2001088342</v>
      </c>
    </row>
    <row r="8197" spans="1:8" s="119" customFormat="1">
      <c r="A8197" s="110"/>
      <c r="B8197" s="156">
        <v>45221.785902777781</v>
      </c>
      <c r="C8197" s="179">
        <v>300</v>
      </c>
      <c r="D8197" s="179">
        <v>293.7</v>
      </c>
      <c r="E8197" s="179">
        <v>6.3000000000000114</v>
      </c>
      <c r="F8197" s="157" t="s">
        <v>5</v>
      </c>
      <c r="G8197" s="158"/>
      <c r="H8197" s="159">
        <v>2001096622</v>
      </c>
    </row>
    <row r="8198" spans="1:8" s="119" customFormat="1">
      <c r="A8198" s="110"/>
      <c r="B8198" s="156">
        <v>45221.786249999997</v>
      </c>
      <c r="C8198" s="179">
        <v>2500</v>
      </c>
      <c r="D8198" s="179">
        <v>2447.5</v>
      </c>
      <c r="E8198" s="179">
        <v>52.5</v>
      </c>
      <c r="F8198" s="157" t="s">
        <v>14285</v>
      </c>
      <c r="G8198" s="158"/>
      <c r="H8198" s="159">
        <v>2001097175</v>
      </c>
    </row>
    <row r="8199" spans="1:8" s="119" customFormat="1">
      <c r="A8199" s="110"/>
      <c r="B8199" s="156">
        <v>45221.795243055552</v>
      </c>
      <c r="C8199" s="179">
        <v>300</v>
      </c>
      <c r="D8199" s="179">
        <v>293.7</v>
      </c>
      <c r="E8199" s="179">
        <v>6.3000000000000114</v>
      </c>
      <c r="F8199" s="157" t="s">
        <v>5</v>
      </c>
      <c r="G8199" s="158"/>
      <c r="H8199" s="159">
        <v>2001112227</v>
      </c>
    </row>
    <row r="8200" spans="1:8" s="119" customFormat="1">
      <c r="A8200" s="110"/>
      <c r="B8200" s="156">
        <v>45221.805011574077</v>
      </c>
      <c r="C8200" s="179">
        <v>39565</v>
      </c>
      <c r="D8200" s="179">
        <v>38734.129999999997</v>
      </c>
      <c r="E8200" s="179">
        <v>830.87000000000262</v>
      </c>
      <c r="F8200" s="157" t="s">
        <v>13680</v>
      </c>
      <c r="G8200" s="158"/>
      <c r="H8200" s="159">
        <v>2001128453</v>
      </c>
    </row>
    <row r="8201" spans="1:8" s="119" customFormat="1">
      <c r="A8201" s="110"/>
      <c r="B8201" s="156">
        <v>45221.812581018516</v>
      </c>
      <c r="C8201" s="179">
        <v>100</v>
      </c>
      <c r="D8201" s="179">
        <v>96.1</v>
      </c>
      <c r="E8201" s="179">
        <v>3.9000000000000057</v>
      </c>
      <c r="F8201" s="157" t="s">
        <v>5</v>
      </c>
      <c r="G8201" s="158"/>
      <c r="H8201" s="159">
        <v>2001141122</v>
      </c>
    </row>
    <row r="8202" spans="1:8" s="119" customFormat="1">
      <c r="A8202" s="110"/>
      <c r="B8202" s="156">
        <v>45221.81287037037</v>
      </c>
      <c r="C8202" s="179">
        <v>300</v>
      </c>
      <c r="D8202" s="179">
        <v>293.7</v>
      </c>
      <c r="E8202" s="179">
        <v>6.3000000000000114</v>
      </c>
      <c r="F8202" s="157" t="s">
        <v>5</v>
      </c>
      <c r="G8202" s="158"/>
      <c r="H8202" s="159">
        <v>2001141756</v>
      </c>
    </row>
    <row r="8203" spans="1:8" s="119" customFormat="1">
      <c r="A8203" s="110"/>
      <c r="B8203" s="156">
        <v>45221.816990740743</v>
      </c>
      <c r="C8203" s="179">
        <v>200</v>
      </c>
      <c r="D8203" s="179">
        <v>195.8</v>
      </c>
      <c r="E8203" s="179">
        <v>4.1999999999999886</v>
      </c>
      <c r="F8203" s="157" t="s">
        <v>5</v>
      </c>
      <c r="G8203" s="158"/>
      <c r="H8203" s="159">
        <v>2001148702</v>
      </c>
    </row>
    <row r="8204" spans="1:8" s="119" customFormat="1">
      <c r="A8204" s="110"/>
      <c r="B8204" s="156">
        <v>45221.81962962963</v>
      </c>
      <c r="C8204" s="179">
        <v>100</v>
      </c>
      <c r="D8204" s="179">
        <v>96.1</v>
      </c>
      <c r="E8204" s="179">
        <v>3.9000000000000057</v>
      </c>
      <c r="F8204" s="157" t="s">
        <v>5</v>
      </c>
      <c r="G8204" s="158"/>
      <c r="H8204" s="159">
        <v>2001153968</v>
      </c>
    </row>
    <row r="8205" spans="1:8" s="119" customFormat="1">
      <c r="A8205" s="110"/>
      <c r="B8205" s="156">
        <v>45221.829629629632</v>
      </c>
      <c r="C8205" s="179">
        <v>300</v>
      </c>
      <c r="D8205" s="179">
        <v>293.7</v>
      </c>
      <c r="E8205" s="179">
        <v>6.3000000000000114</v>
      </c>
      <c r="F8205" s="157" t="s">
        <v>3956</v>
      </c>
      <c r="G8205" s="158"/>
      <c r="H8205" s="159">
        <v>2001171230</v>
      </c>
    </row>
    <row r="8206" spans="1:8" s="119" customFormat="1">
      <c r="A8206" s="110"/>
      <c r="B8206" s="156">
        <v>45221.830949074072</v>
      </c>
      <c r="C8206" s="179">
        <v>300</v>
      </c>
      <c r="D8206" s="179">
        <v>293.7</v>
      </c>
      <c r="E8206" s="179">
        <v>6.3000000000000114</v>
      </c>
      <c r="F8206" s="157" t="s">
        <v>5</v>
      </c>
      <c r="G8206" s="158"/>
      <c r="H8206" s="159">
        <v>2001173229</v>
      </c>
    </row>
    <row r="8207" spans="1:8" s="119" customFormat="1">
      <c r="A8207" s="110"/>
      <c r="B8207" s="156">
        <v>45221.833564814813</v>
      </c>
      <c r="C8207" s="179">
        <v>500</v>
      </c>
      <c r="D8207" s="179">
        <v>489.5</v>
      </c>
      <c r="E8207" s="179">
        <v>10.5</v>
      </c>
      <c r="F8207" s="157" t="s">
        <v>5</v>
      </c>
      <c r="G8207" s="158"/>
      <c r="H8207" s="159">
        <v>2001177190</v>
      </c>
    </row>
    <row r="8208" spans="1:8" s="119" customFormat="1">
      <c r="A8208" s="110"/>
      <c r="B8208" s="156">
        <v>45221.835370370369</v>
      </c>
      <c r="C8208" s="179">
        <v>1000</v>
      </c>
      <c r="D8208" s="179">
        <v>979</v>
      </c>
      <c r="E8208" s="179">
        <v>21</v>
      </c>
      <c r="F8208" s="157" t="s">
        <v>5</v>
      </c>
      <c r="G8208" s="158"/>
      <c r="H8208" s="159">
        <v>2001180167</v>
      </c>
    </row>
    <row r="8209" spans="1:8" s="119" customFormat="1">
      <c r="A8209" s="110"/>
      <c r="B8209" s="156">
        <v>45221.838240740741</v>
      </c>
      <c r="C8209" s="179">
        <v>300</v>
      </c>
      <c r="D8209" s="179">
        <v>293.7</v>
      </c>
      <c r="E8209" s="179">
        <v>6.3000000000000114</v>
      </c>
      <c r="F8209" s="157" t="s">
        <v>5</v>
      </c>
      <c r="G8209" s="158"/>
      <c r="H8209" s="159">
        <v>2001185860</v>
      </c>
    </row>
    <row r="8210" spans="1:8" s="119" customFormat="1">
      <c r="A8210" s="110"/>
      <c r="B8210" s="156">
        <v>45221.841840277775</v>
      </c>
      <c r="C8210" s="179">
        <v>500</v>
      </c>
      <c r="D8210" s="179">
        <v>489.5</v>
      </c>
      <c r="E8210" s="179">
        <v>10.5</v>
      </c>
      <c r="F8210" s="157" t="s">
        <v>5</v>
      </c>
      <c r="G8210" s="158"/>
      <c r="H8210" s="159">
        <v>2001194454</v>
      </c>
    </row>
    <row r="8211" spans="1:8" s="119" customFormat="1">
      <c r="A8211" s="110"/>
      <c r="B8211" s="156">
        <v>45221.848414351851</v>
      </c>
      <c r="C8211" s="179">
        <v>500</v>
      </c>
      <c r="D8211" s="179">
        <v>489.5</v>
      </c>
      <c r="E8211" s="179">
        <v>10.5</v>
      </c>
      <c r="F8211" s="157" t="s">
        <v>5</v>
      </c>
      <c r="G8211" s="158"/>
      <c r="H8211" s="159">
        <v>2001203987</v>
      </c>
    </row>
    <row r="8212" spans="1:8" s="119" customFormat="1">
      <c r="A8212" s="110"/>
      <c r="B8212" s="156">
        <v>45221.848993055559</v>
      </c>
      <c r="C8212" s="179">
        <v>100</v>
      </c>
      <c r="D8212" s="179">
        <v>96.1</v>
      </c>
      <c r="E8212" s="179">
        <v>3.9000000000000057</v>
      </c>
      <c r="F8212" s="157" t="s">
        <v>5</v>
      </c>
      <c r="G8212" s="158"/>
      <c r="H8212" s="159">
        <v>2001204758</v>
      </c>
    </row>
    <row r="8213" spans="1:8" s="119" customFormat="1">
      <c r="A8213" s="110"/>
      <c r="B8213" s="156">
        <v>45221.849212962959</v>
      </c>
      <c r="C8213" s="179">
        <v>30</v>
      </c>
      <c r="D8213" s="179">
        <v>26.1</v>
      </c>
      <c r="E8213" s="179">
        <v>3.8999999999999986</v>
      </c>
      <c r="F8213" s="157" t="s">
        <v>5</v>
      </c>
      <c r="G8213" s="158"/>
      <c r="H8213" s="159">
        <v>2001205087</v>
      </c>
    </row>
    <row r="8214" spans="1:8" s="119" customFormat="1">
      <c r="A8214" s="110"/>
      <c r="B8214" s="156">
        <v>45221.849907407406</v>
      </c>
      <c r="C8214" s="179">
        <v>300</v>
      </c>
      <c r="D8214" s="179">
        <v>293.7</v>
      </c>
      <c r="E8214" s="179">
        <v>6.3000000000000114</v>
      </c>
      <c r="F8214" s="157" t="s">
        <v>3966</v>
      </c>
      <c r="G8214" s="158" t="s">
        <v>4003</v>
      </c>
      <c r="H8214" s="159">
        <v>2001206076</v>
      </c>
    </row>
    <row r="8215" spans="1:8" s="119" customFormat="1">
      <c r="A8215" s="110"/>
      <c r="B8215" s="156">
        <v>45221.851134259261</v>
      </c>
      <c r="C8215" s="179">
        <v>100</v>
      </c>
      <c r="D8215" s="179">
        <v>96.1</v>
      </c>
      <c r="E8215" s="179">
        <v>3.9000000000000057</v>
      </c>
      <c r="F8215" s="157" t="s">
        <v>5</v>
      </c>
      <c r="G8215" s="158"/>
      <c r="H8215" s="159">
        <v>2001208547</v>
      </c>
    </row>
    <row r="8216" spans="1:8" s="119" customFormat="1">
      <c r="A8216" s="110"/>
      <c r="B8216" s="156">
        <v>45221.852002314816</v>
      </c>
      <c r="C8216" s="179">
        <v>1000</v>
      </c>
      <c r="D8216" s="179">
        <v>979</v>
      </c>
      <c r="E8216" s="179">
        <v>21</v>
      </c>
      <c r="F8216" s="157" t="s">
        <v>5</v>
      </c>
      <c r="G8216" s="158"/>
      <c r="H8216" s="159">
        <v>2001210563</v>
      </c>
    </row>
    <row r="8217" spans="1:8" s="119" customFormat="1">
      <c r="A8217" s="110"/>
      <c r="B8217" s="156">
        <v>45221.862546296295</v>
      </c>
      <c r="C8217" s="179">
        <v>1000</v>
      </c>
      <c r="D8217" s="179">
        <v>979</v>
      </c>
      <c r="E8217" s="179">
        <v>21</v>
      </c>
      <c r="F8217" s="157" t="s">
        <v>5</v>
      </c>
      <c r="G8217" s="158"/>
      <c r="H8217" s="159">
        <v>2001227970</v>
      </c>
    </row>
    <row r="8218" spans="1:8" s="119" customFormat="1">
      <c r="A8218" s="110"/>
      <c r="B8218" s="156">
        <v>45221.868750000001</v>
      </c>
      <c r="C8218" s="179">
        <v>3000</v>
      </c>
      <c r="D8218" s="179">
        <v>2937</v>
      </c>
      <c r="E8218" s="179">
        <v>63</v>
      </c>
      <c r="F8218" s="157" t="s">
        <v>5</v>
      </c>
      <c r="G8218" s="158"/>
      <c r="H8218" s="159">
        <v>2001236740</v>
      </c>
    </row>
    <row r="8219" spans="1:8" s="119" customFormat="1">
      <c r="A8219" s="110"/>
      <c r="B8219" s="156">
        <v>45221.876273148147</v>
      </c>
      <c r="C8219" s="179">
        <v>1000</v>
      </c>
      <c r="D8219" s="179">
        <v>979</v>
      </c>
      <c r="E8219" s="179">
        <v>21</v>
      </c>
      <c r="F8219" s="157" t="s">
        <v>5</v>
      </c>
      <c r="G8219" s="158"/>
      <c r="H8219" s="159">
        <v>2001247595</v>
      </c>
    </row>
    <row r="8220" spans="1:8" s="119" customFormat="1">
      <c r="A8220" s="110"/>
      <c r="B8220" s="156">
        <v>45221.879305555558</v>
      </c>
      <c r="C8220" s="179">
        <v>100</v>
      </c>
      <c r="D8220" s="179">
        <v>96.1</v>
      </c>
      <c r="E8220" s="179">
        <v>3.9000000000000057</v>
      </c>
      <c r="F8220" s="157" t="s">
        <v>5</v>
      </c>
      <c r="G8220" s="158"/>
      <c r="H8220" s="159">
        <v>2001251763</v>
      </c>
    </row>
    <row r="8221" spans="1:8" s="119" customFormat="1">
      <c r="A8221" s="110"/>
      <c r="B8221" s="156">
        <v>45221.880289351851</v>
      </c>
      <c r="C8221" s="179">
        <v>10000</v>
      </c>
      <c r="D8221" s="179">
        <v>9790</v>
      </c>
      <c r="E8221" s="179">
        <v>210</v>
      </c>
      <c r="F8221" s="157" t="s">
        <v>3956</v>
      </c>
      <c r="G8221" s="158"/>
      <c r="H8221" s="159">
        <v>2001253049</v>
      </c>
    </row>
    <row r="8222" spans="1:8" s="119" customFormat="1">
      <c r="A8222" s="110"/>
      <c r="B8222" s="156">
        <v>45221.880902777775</v>
      </c>
      <c r="C8222" s="179">
        <v>100</v>
      </c>
      <c r="D8222" s="179">
        <v>96.1</v>
      </c>
      <c r="E8222" s="179">
        <v>3.9000000000000057</v>
      </c>
      <c r="F8222" s="157" t="s">
        <v>7135</v>
      </c>
      <c r="G8222" s="158" t="s">
        <v>4003</v>
      </c>
      <c r="H8222" s="159">
        <v>2001253788</v>
      </c>
    </row>
    <row r="8223" spans="1:8" s="119" customFormat="1">
      <c r="A8223" s="110"/>
      <c r="B8223" s="156">
        <v>45221.881863425922</v>
      </c>
      <c r="C8223" s="179">
        <v>100</v>
      </c>
      <c r="D8223" s="179">
        <v>96.1</v>
      </c>
      <c r="E8223" s="179">
        <v>3.9000000000000057</v>
      </c>
      <c r="F8223" s="157" t="s">
        <v>5</v>
      </c>
      <c r="G8223" s="158"/>
      <c r="H8223" s="159">
        <v>2001255091</v>
      </c>
    </row>
    <row r="8224" spans="1:8" s="119" customFormat="1">
      <c r="A8224" s="110"/>
      <c r="B8224" s="156">
        <v>45221.883703703701</v>
      </c>
      <c r="C8224" s="179">
        <v>300</v>
      </c>
      <c r="D8224" s="179">
        <v>293.7</v>
      </c>
      <c r="E8224" s="179">
        <v>6.3000000000000114</v>
      </c>
      <c r="F8224" s="157" t="s">
        <v>5</v>
      </c>
      <c r="G8224" s="158"/>
      <c r="H8224" s="159">
        <v>2001257448</v>
      </c>
    </row>
    <row r="8225" spans="1:8" s="119" customFormat="1">
      <c r="A8225" s="110"/>
      <c r="B8225" s="156">
        <v>45221.885682870372</v>
      </c>
      <c r="C8225" s="179">
        <v>70</v>
      </c>
      <c r="D8225" s="179">
        <v>66.099999999999994</v>
      </c>
      <c r="E8225" s="179">
        <v>3.9000000000000057</v>
      </c>
      <c r="F8225" s="157" t="s">
        <v>13714</v>
      </c>
      <c r="G8225" s="158"/>
      <c r="H8225" s="159">
        <v>2001260114</v>
      </c>
    </row>
    <row r="8226" spans="1:8" s="119" customFormat="1">
      <c r="A8226" s="110"/>
      <c r="B8226" s="156">
        <v>45221.886655092596</v>
      </c>
      <c r="C8226" s="179">
        <v>500</v>
      </c>
      <c r="D8226" s="179">
        <v>489.5</v>
      </c>
      <c r="E8226" s="179">
        <v>10.5</v>
      </c>
      <c r="F8226" s="157" t="s">
        <v>5</v>
      </c>
      <c r="G8226" s="158"/>
      <c r="H8226" s="159">
        <v>2001261931</v>
      </c>
    </row>
    <row r="8227" spans="1:8" s="119" customFormat="1">
      <c r="A8227" s="110"/>
      <c r="B8227" s="156">
        <v>45221.902094907404</v>
      </c>
      <c r="C8227" s="179">
        <v>1100</v>
      </c>
      <c r="D8227" s="179">
        <v>1076.9000000000001</v>
      </c>
      <c r="E8227" s="179">
        <v>23.099999999999909</v>
      </c>
      <c r="F8227" s="157" t="s">
        <v>3990</v>
      </c>
      <c r="G8227" s="158"/>
      <c r="H8227" s="159">
        <v>2001284296</v>
      </c>
    </row>
    <row r="8228" spans="1:8" s="119" customFormat="1">
      <c r="A8228" s="110"/>
      <c r="B8228" s="156">
        <v>45221.906689814816</v>
      </c>
      <c r="C8228" s="179">
        <v>100</v>
      </c>
      <c r="D8228" s="179">
        <v>96.1</v>
      </c>
      <c r="E8228" s="179">
        <v>3.9000000000000057</v>
      </c>
      <c r="F8228" s="157" t="s">
        <v>5</v>
      </c>
      <c r="G8228" s="158"/>
      <c r="H8228" s="159">
        <v>2001292878</v>
      </c>
    </row>
    <row r="8229" spans="1:8" s="119" customFormat="1">
      <c r="A8229" s="110"/>
      <c r="B8229" s="156">
        <v>45221.912939814814</v>
      </c>
      <c r="C8229" s="179">
        <v>300</v>
      </c>
      <c r="D8229" s="179">
        <v>293.7</v>
      </c>
      <c r="E8229" s="179">
        <v>6.3000000000000114</v>
      </c>
      <c r="F8229" s="157" t="s">
        <v>5</v>
      </c>
      <c r="G8229" s="158"/>
      <c r="H8229" s="159">
        <v>2001303578</v>
      </c>
    </row>
    <row r="8230" spans="1:8" s="119" customFormat="1">
      <c r="A8230" s="110"/>
      <c r="B8230" s="156">
        <v>45221.913263888891</v>
      </c>
      <c r="C8230" s="179">
        <v>300</v>
      </c>
      <c r="D8230" s="179">
        <v>293.7</v>
      </c>
      <c r="E8230" s="179">
        <v>6.3000000000000114</v>
      </c>
      <c r="F8230" s="157" t="s">
        <v>5</v>
      </c>
      <c r="G8230" s="158"/>
      <c r="H8230" s="159">
        <v>2001304086</v>
      </c>
    </row>
    <row r="8231" spans="1:8" s="119" customFormat="1">
      <c r="A8231" s="110"/>
      <c r="B8231" s="156">
        <v>45221.920439814814</v>
      </c>
      <c r="C8231" s="179">
        <v>1000</v>
      </c>
      <c r="D8231" s="179">
        <v>979</v>
      </c>
      <c r="E8231" s="179">
        <v>21</v>
      </c>
      <c r="F8231" s="157" t="s">
        <v>5</v>
      </c>
      <c r="G8231" s="158"/>
      <c r="H8231" s="159">
        <v>2001325482</v>
      </c>
    </row>
    <row r="8232" spans="1:8" s="119" customFormat="1">
      <c r="A8232" s="110"/>
      <c r="B8232" s="156">
        <v>45221.928240740737</v>
      </c>
      <c r="C8232" s="179">
        <v>100</v>
      </c>
      <c r="D8232" s="179">
        <v>96.1</v>
      </c>
      <c r="E8232" s="179">
        <v>3.9000000000000057</v>
      </c>
      <c r="F8232" s="157" t="s">
        <v>5</v>
      </c>
      <c r="G8232" s="158"/>
      <c r="H8232" s="159">
        <v>2001345838</v>
      </c>
    </row>
    <row r="8233" spans="1:8" s="119" customFormat="1">
      <c r="A8233" s="110"/>
      <c r="B8233" s="156">
        <v>45221.942129629628</v>
      </c>
      <c r="C8233" s="179">
        <v>1000</v>
      </c>
      <c r="D8233" s="179">
        <v>979</v>
      </c>
      <c r="E8233" s="179">
        <v>21</v>
      </c>
      <c r="F8233" s="157" t="s">
        <v>5</v>
      </c>
      <c r="G8233" s="158"/>
      <c r="H8233" s="159">
        <v>2001374613</v>
      </c>
    </row>
    <row r="8234" spans="1:8" s="119" customFormat="1">
      <c r="A8234" s="110"/>
      <c r="B8234" s="156">
        <v>45221.942314814813</v>
      </c>
      <c r="C8234" s="179">
        <v>3000</v>
      </c>
      <c r="D8234" s="179">
        <v>2937</v>
      </c>
      <c r="E8234" s="179">
        <v>63</v>
      </c>
      <c r="F8234" s="157" t="s">
        <v>5</v>
      </c>
      <c r="G8234" s="158"/>
      <c r="H8234" s="159">
        <v>2001374799</v>
      </c>
    </row>
    <row r="8235" spans="1:8" s="119" customFormat="1">
      <c r="A8235" s="110"/>
      <c r="B8235" s="156">
        <v>45221.951828703706</v>
      </c>
      <c r="C8235" s="179">
        <v>1500</v>
      </c>
      <c r="D8235" s="179">
        <v>1468.5</v>
      </c>
      <c r="E8235" s="179">
        <v>31.5</v>
      </c>
      <c r="F8235" s="157" t="s">
        <v>5</v>
      </c>
      <c r="G8235" s="158"/>
      <c r="H8235" s="159">
        <v>2001384701</v>
      </c>
    </row>
    <row r="8236" spans="1:8" s="119" customFormat="1">
      <c r="A8236" s="110"/>
      <c r="B8236" s="156">
        <v>45221.952222222222</v>
      </c>
      <c r="C8236" s="179">
        <v>1500</v>
      </c>
      <c r="D8236" s="179">
        <v>1468.5</v>
      </c>
      <c r="E8236" s="179">
        <v>31.5</v>
      </c>
      <c r="F8236" s="157" t="s">
        <v>5</v>
      </c>
      <c r="G8236" s="158"/>
      <c r="H8236" s="159">
        <v>2001385020</v>
      </c>
    </row>
    <row r="8237" spans="1:8" s="119" customFormat="1">
      <c r="A8237" s="110"/>
      <c r="B8237" s="156">
        <v>45221.953067129631</v>
      </c>
      <c r="C8237" s="179">
        <v>100</v>
      </c>
      <c r="D8237" s="179">
        <v>96.1</v>
      </c>
      <c r="E8237" s="179">
        <v>3.9000000000000057</v>
      </c>
      <c r="F8237" s="157" t="s">
        <v>5</v>
      </c>
      <c r="G8237" s="158"/>
      <c r="H8237" s="159">
        <v>2001385692</v>
      </c>
    </row>
    <row r="8238" spans="1:8" s="119" customFormat="1">
      <c r="A8238" s="110"/>
      <c r="B8238" s="156">
        <v>45221.955138888887</v>
      </c>
      <c r="C8238" s="179">
        <v>500</v>
      </c>
      <c r="D8238" s="179">
        <v>489.5</v>
      </c>
      <c r="E8238" s="179">
        <v>10.5</v>
      </c>
      <c r="F8238" s="157" t="s">
        <v>5</v>
      </c>
      <c r="G8238" s="158"/>
      <c r="H8238" s="159">
        <v>2001387816</v>
      </c>
    </row>
    <row r="8239" spans="1:8" s="119" customFormat="1">
      <c r="A8239" s="110"/>
      <c r="B8239" s="156">
        <v>45221.962766203702</v>
      </c>
      <c r="C8239" s="179">
        <v>200</v>
      </c>
      <c r="D8239" s="179">
        <v>195.8</v>
      </c>
      <c r="E8239" s="179">
        <v>4.1999999999999886</v>
      </c>
      <c r="F8239" s="157" t="s">
        <v>14286</v>
      </c>
      <c r="G8239" s="158"/>
      <c r="H8239" s="159">
        <v>2001395248</v>
      </c>
    </row>
    <row r="8240" spans="1:8" s="119" customFormat="1">
      <c r="A8240" s="110"/>
      <c r="B8240" s="156">
        <v>45221.964884259258</v>
      </c>
      <c r="C8240" s="179">
        <v>5000</v>
      </c>
      <c r="D8240" s="179">
        <v>4895</v>
      </c>
      <c r="E8240" s="179">
        <v>105</v>
      </c>
      <c r="F8240" s="157" t="s">
        <v>7167</v>
      </c>
      <c r="G8240" s="158"/>
      <c r="H8240" s="159">
        <v>2001397079</v>
      </c>
    </row>
    <row r="8241" spans="1:8" s="119" customFormat="1">
      <c r="A8241" s="110"/>
      <c r="B8241" s="156">
        <v>45221.972210648149</v>
      </c>
      <c r="C8241" s="179">
        <v>50</v>
      </c>
      <c r="D8241" s="179">
        <v>46.1</v>
      </c>
      <c r="E8241" s="179">
        <v>3.8999999999999986</v>
      </c>
      <c r="F8241" s="157" t="s">
        <v>5</v>
      </c>
      <c r="G8241" s="158"/>
      <c r="H8241" s="159">
        <v>2001403417</v>
      </c>
    </row>
    <row r="8242" spans="1:8" s="119" customFormat="1">
      <c r="A8242" s="110"/>
      <c r="B8242" s="156">
        <v>45221.974143518521</v>
      </c>
      <c r="C8242" s="179">
        <v>2000</v>
      </c>
      <c r="D8242" s="179">
        <v>1958</v>
      </c>
      <c r="E8242" s="179">
        <v>42</v>
      </c>
      <c r="F8242" s="157" t="s">
        <v>13655</v>
      </c>
      <c r="G8242" s="158" t="s">
        <v>4020</v>
      </c>
      <c r="H8242" s="159">
        <v>2001404972</v>
      </c>
    </row>
    <row r="8243" spans="1:8" s="119" customFormat="1">
      <c r="A8243" s="110"/>
      <c r="B8243" s="156">
        <v>45221.978703703702</v>
      </c>
      <c r="C8243" s="179">
        <v>1000</v>
      </c>
      <c r="D8243" s="179">
        <v>979</v>
      </c>
      <c r="E8243" s="179">
        <v>21</v>
      </c>
      <c r="F8243" s="157" t="s">
        <v>5</v>
      </c>
      <c r="G8243" s="158"/>
      <c r="H8243" s="159">
        <v>2001408838</v>
      </c>
    </row>
    <row r="8244" spans="1:8" s="119" customFormat="1">
      <c r="A8244" s="110"/>
      <c r="B8244" s="156">
        <v>45221.985127314816</v>
      </c>
      <c r="C8244" s="179">
        <v>300</v>
      </c>
      <c r="D8244" s="179">
        <v>293.7</v>
      </c>
      <c r="E8244" s="179">
        <v>6.3000000000000114</v>
      </c>
      <c r="F8244" s="157" t="s">
        <v>5</v>
      </c>
      <c r="G8244" s="158"/>
      <c r="H8244" s="159">
        <v>2001414091</v>
      </c>
    </row>
    <row r="8245" spans="1:8" s="119" customFormat="1">
      <c r="A8245" s="110"/>
      <c r="B8245" s="156">
        <v>45221.998831018522</v>
      </c>
      <c r="C8245" s="179">
        <v>300</v>
      </c>
      <c r="D8245" s="179">
        <v>293.7</v>
      </c>
      <c r="E8245" s="179">
        <v>6.3000000000000114</v>
      </c>
      <c r="F8245" s="157" t="s">
        <v>5</v>
      </c>
      <c r="G8245" s="158"/>
      <c r="H8245" s="159">
        <v>2001424994</v>
      </c>
    </row>
    <row r="8246" spans="1:8" s="119" customFormat="1">
      <c r="A8246" s="110"/>
      <c r="B8246" s="156">
        <v>45222.021180555559</v>
      </c>
      <c r="C8246" s="179">
        <v>100</v>
      </c>
      <c r="D8246" s="179">
        <v>96.1</v>
      </c>
      <c r="E8246" s="179">
        <v>3.9000000000000057</v>
      </c>
      <c r="F8246" s="157" t="s">
        <v>5</v>
      </c>
      <c r="G8246" s="158"/>
      <c r="H8246" s="159">
        <v>2001443828</v>
      </c>
    </row>
    <row r="8247" spans="1:8" s="119" customFormat="1">
      <c r="A8247" s="110"/>
      <c r="B8247" s="156">
        <v>45222.040960648148</v>
      </c>
      <c r="C8247" s="179">
        <v>200</v>
      </c>
      <c r="D8247" s="179">
        <v>195.8</v>
      </c>
      <c r="E8247" s="179">
        <v>4.1999999999999886</v>
      </c>
      <c r="F8247" s="157" t="s">
        <v>5</v>
      </c>
      <c r="G8247" s="158"/>
      <c r="H8247" s="159">
        <v>2001457395</v>
      </c>
    </row>
    <row r="8248" spans="1:8" s="119" customFormat="1">
      <c r="A8248" s="110"/>
      <c r="B8248" s="156">
        <v>45222.063206018516</v>
      </c>
      <c r="C8248" s="179">
        <v>123</v>
      </c>
      <c r="D8248" s="179">
        <v>119.1</v>
      </c>
      <c r="E8248" s="179">
        <v>3.9000000000000057</v>
      </c>
      <c r="F8248" s="157" t="s">
        <v>13767</v>
      </c>
      <c r="G8248" s="158"/>
      <c r="H8248" s="159">
        <v>2001474281</v>
      </c>
    </row>
    <row r="8249" spans="1:8" s="119" customFormat="1">
      <c r="A8249" s="110"/>
      <c r="B8249" s="156">
        <v>45222.085625</v>
      </c>
      <c r="C8249" s="179">
        <v>300</v>
      </c>
      <c r="D8249" s="179">
        <v>293.7</v>
      </c>
      <c r="E8249" s="179">
        <v>6.3000000000000114</v>
      </c>
      <c r="F8249" s="157" t="s">
        <v>5</v>
      </c>
      <c r="G8249" s="158"/>
      <c r="H8249" s="159">
        <v>2001489328</v>
      </c>
    </row>
    <row r="8250" spans="1:8" s="119" customFormat="1">
      <c r="A8250" s="110"/>
      <c r="B8250" s="156">
        <v>45222.10769675926</v>
      </c>
      <c r="C8250" s="179">
        <v>1000</v>
      </c>
      <c r="D8250" s="179">
        <v>979</v>
      </c>
      <c r="E8250" s="179">
        <v>21</v>
      </c>
      <c r="F8250" s="157" t="s">
        <v>5</v>
      </c>
      <c r="G8250" s="158"/>
      <c r="H8250" s="159">
        <v>2001504425</v>
      </c>
    </row>
    <row r="8251" spans="1:8" s="119" customFormat="1">
      <c r="A8251" s="110"/>
      <c r="B8251" s="156">
        <v>45222.114988425928</v>
      </c>
      <c r="C8251" s="179">
        <v>500</v>
      </c>
      <c r="D8251" s="179">
        <v>489.5</v>
      </c>
      <c r="E8251" s="179">
        <v>10.5</v>
      </c>
      <c r="F8251" s="157" t="s">
        <v>5</v>
      </c>
      <c r="G8251" s="158"/>
      <c r="H8251" s="159">
        <v>2001509030</v>
      </c>
    </row>
    <row r="8252" spans="1:8" s="119" customFormat="1">
      <c r="A8252" s="110"/>
      <c r="B8252" s="156">
        <v>45222.133032407408</v>
      </c>
      <c r="C8252" s="179">
        <v>300</v>
      </c>
      <c r="D8252" s="179">
        <v>293.7</v>
      </c>
      <c r="E8252" s="179">
        <v>6.3000000000000114</v>
      </c>
      <c r="F8252" s="157" t="s">
        <v>5</v>
      </c>
      <c r="G8252" s="158"/>
      <c r="H8252" s="159">
        <v>2001521514</v>
      </c>
    </row>
    <row r="8253" spans="1:8" s="119" customFormat="1">
      <c r="A8253" s="110"/>
      <c r="B8253" s="156">
        <v>45222.187442129631</v>
      </c>
      <c r="C8253" s="179">
        <v>100</v>
      </c>
      <c r="D8253" s="179">
        <v>96.1</v>
      </c>
      <c r="E8253" s="179">
        <v>3.9000000000000057</v>
      </c>
      <c r="F8253" s="157" t="s">
        <v>5</v>
      </c>
      <c r="G8253" s="158"/>
      <c r="H8253" s="159">
        <v>2001555665</v>
      </c>
    </row>
    <row r="8254" spans="1:8" s="119" customFormat="1">
      <c r="A8254" s="110"/>
      <c r="B8254" s="156">
        <v>45222.218263888892</v>
      </c>
      <c r="C8254" s="179">
        <v>100</v>
      </c>
      <c r="D8254" s="179">
        <v>96.1</v>
      </c>
      <c r="E8254" s="179">
        <v>3.9000000000000057</v>
      </c>
      <c r="F8254" s="157" t="s">
        <v>5</v>
      </c>
      <c r="G8254" s="158"/>
      <c r="H8254" s="159">
        <v>2001574874</v>
      </c>
    </row>
    <row r="8255" spans="1:8" s="119" customFormat="1">
      <c r="A8255" s="110"/>
      <c r="B8255" s="156">
        <v>45222.24927083333</v>
      </c>
      <c r="C8255" s="179">
        <v>300</v>
      </c>
      <c r="D8255" s="179">
        <v>293.7</v>
      </c>
      <c r="E8255" s="179">
        <v>6.3000000000000114</v>
      </c>
      <c r="F8255" s="157" t="s">
        <v>5</v>
      </c>
      <c r="G8255" s="158"/>
      <c r="H8255" s="159">
        <v>2001593629</v>
      </c>
    </row>
    <row r="8256" spans="1:8" s="119" customFormat="1">
      <c r="A8256" s="110"/>
      <c r="B8256" s="156">
        <v>45222.258888888886</v>
      </c>
      <c r="C8256" s="179">
        <v>1000</v>
      </c>
      <c r="D8256" s="179">
        <v>979</v>
      </c>
      <c r="E8256" s="179">
        <v>21</v>
      </c>
      <c r="F8256" s="157" t="s">
        <v>7135</v>
      </c>
      <c r="G8256" s="158" t="s">
        <v>3987</v>
      </c>
      <c r="H8256" s="159">
        <v>2001599272</v>
      </c>
    </row>
    <row r="8257" spans="1:8" s="119" customFormat="1">
      <c r="A8257" s="110"/>
      <c r="B8257" s="156">
        <v>45222.268020833333</v>
      </c>
      <c r="C8257" s="179">
        <v>100</v>
      </c>
      <c r="D8257" s="179">
        <v>96.1</v>
      </c>
      <c r="E8257" s="179">
        <v>3.9000000000000057</v>
      </c>
      <c r="F8257" s="157" t="s">
        <v>5</v>
      </c>
      <c r="G8257" s="158"/>
      <c r="H8257" s="159">
        <v>2001604894</v>
      </c>
    </row>
    <row r="8258" spans="1:8" s="119" customFormat="1">
      <c r="A8258" s="110"/>
      <c r="B8258" s="156">
        <v>45222.280312499999</v>
      </c>
      <c r="C8258" s="179">
        <v>100</v>
      </c>
      <c r="D8258" s="179">
        <v>96.1</v>
      </c>
      <c r="E8258" s="179">
        <v>3.9000000000000057</v>
      </c>
      <c r="F8258" s="157" t="s">
        <v>5</v>
      </c>
      <c r="G8258" s="158"/>
      <c r="H8258" s="159">
        <v>2001613514</v>
      </c>
    </row>
    <row r="8259" spans="1:8" s="119" customFormat="1">
      <c r="A8259" s="110"/>
      <c r="B8259" s="156">
        <v>45222.289421296293</v>
      </c>
      <c r="C8259" s="179">
        <v>500</v>
      </c>
      <c r="D8259" s="179">
        <v>489.5</v>
      </c>
      <c r="E8259" s="179">
        <v>10.5</v>
      </c>
      <c r="F8259" s="157" t="s">
        <v>13706</v>
      </c>
      <c r="G8259" s="158"/>
      <c r="H8259" s="159">
        <v>2001620136</v>
      </c>
    </row>
    <row r="8260" spans="1:8" s="119" customFormat="1">
      <c r="A8260" s="110"/>
      <c r="B8260" s="156">
        <v>45222.29011574074</v>
      </c>
      <c r="C8260" s="179">
        <v>60</v>
      </c>
      <c r="D8260" s="179">
        <v>56.1</v>
      </c>
      <c r="E8260" s="179">
        <v>3.8999999999999986</v>
      </c>
      <c r="F8260" s="157" t="s">
        <v>7165</v>
      </c>
      <c r="G8260" s="158"/>
      <c r="H8260" s="159">
        <v>2001620730</v>
      </c>
    </row>
    <row r="8261" spans="1:8" s="119" customFormat="1">
      <c r="A8261" s="110"/>
      <c r="B8261" s="156">
        <v>45222.297129629631</v>
      </c>
      <c r="C8261" s="179">
        <v>300</v>
      </c>
      <c r="D8261" s="179">
        <v>293.7</v>
      </c>
      <c r="E8261" s="179">
        <v>6.3000000000000114</v>
      </c>
      <c r="F8261" s="157" t="s">
        <v>5</v>
      </c>
      <c r="G8261" s="158"/>
      <c r="H8261" s="159">
        <v>2001626633</v>
      </c>
    </row>
    <row r="8262" spans="1:8" s="119" customFormat="1">
      <c r="A8262" s="110"/>
      <c r="B8262" s="156">
        <v>45222.315509259257</v>
      </c>
      <c r="C8262" s="179">
        <v>100</v>
      </c>
      <c r="D8262" s="179">
        <v>96.1</v>
      </c>
      <c r="E8262" s="179">
        <v>3.9000000000000057</v>
      </c>
      <c r="F8262" s="157" t="s">
        <v>5</v>
      </c>
      <c r="G8262" s="158"/>
      <c r="H8262" s="159">
        <v>2001641498</v>
      </c>
    </row>
    <row r="8263" spans="1:8" s="119" customFormat="1">
      <c r="A8263" s="110"/>
      <c r="B8263" s="156">
        <v>45222.316736111112</v>
      </c>
      <c r="C8263" s="179">
        <v>300</v>
      </c>
      <c r="D8263" s="179">
        <v>293.7</v>
      </c>
      <c r="E8263" s="179">
        <v>6.3000000000000114</v>
      </c>
      <c r="F8263" s="157" t="s">
        <v>5</v>
      </c>
      <c r="G8263" s="158"/>
      <c r="H8263" s="159">
        <v>2001642657</v>
      </c>
    </row>
    <row r="8264" spans="1:8" s="119" customFormat="1">
      <c r="A8264" s="110"/>
      <c r="B8264" s="156">
        <v>45222.319861111115</v>
      </c>
      <c r="C8264" s="179">
        <v>300</v>
      </c>
      <c r="D8264" s="179">
        <v>293.7</v>
      </c>
      <c r="E8264" s="179">
        <v>6.3000000000000114</v>
      </c>
      <c r="F8264" s="157" t="s">
        <v>13677</v>
      </c>
      <c r="G8264" s="158"/>
      <c r="H8264" s="159">
        <v>2001645611</v>
      </c>
    </row>
    <row r="8265" spans="1:8" s="119" customFormat="1">
      <c r="A8265" s="110"/>
      <c r="B8265" s="156">
        <v>45222.329097222224</v>
      </c>
      <c r="C8265" s="179">
        <v>500</v>
      </c>
      <c r="D8265" s="179">
        <v>489.5</v>
      </c>
      <c r="E8265" s="179">
        <v>10.5</v>
      </c>
      <c r="F8265" s="157" t="s">
        <v>13671</v>
      </c>
      <c r="G8265" s="158"/>
      <c r="H8265" s="159">
        <v>2001654533</v>
      </c>
    </row>
    <row r="8266" spans="1:8" s="119" customFormat="1">
      <c r="A8266" s="110"/>
      <c r="B8266" s="156">
        <v>45222.334050925929</v>
      </c>
      <c r="C8266" s="179">
        <v>500</v>
      </c>
      <c r="D8266" s="179">
        <v>489.5</v>
      </c>
      <c r="E8266" s="179">
        <v>10.5</v>
      </c>
      <c r="F8266" s="157" t="s">
        <v>13706</v>
      </c>
      <c r="G8266" s="158"/>
      <c r="H8266" s="159">
        <v>2001660016</v>
      </c>
    </row>
    <row r="8267" spans="1:8" s="119" customFormat="1">
      <c r="A8267" s="110"/>
      <c r="B8267" s="156">
        <v>45222.340960648151</v>
      </c>
      <c r="C8267" s="179">
        <v>300</v>
      </c>
      <c r="D8267" s="179">
        <v>293.7</v>
      </c>
      <c r="E8267" s="179">
        <v>6.3000000000000114</v>
      </c>
      <c r="F8267" s="157" t="s">
        <v>13646</v>
      </c>
      <c r="G8267" s="158"/>
      <c r="H8267" s="159">
        <v>2001667646</v>
      </c>
    </row>
    <row r="8268" spans="1:8" s="119" customFormat="1">
      <c r="A8268" s="110"/>
      <c r="B8268" s="156">
        <v>45222.360451388886</v>
      </c>
      <c r="C8268" s="179">
        <v>100</v>
      </c>
      <c r="D8268" s="179">
        <v>96.1</v>
      </c>
      <c r="E8268" s="179">
        <v>3.9000000000000057</v>
      </c>
      <c r="F8268" s="157" t="s">
        <v>5</v>
      </c>
      <c r="G8268" s="158"/>
      <c r="H8268" s="159">
        <v>2001690369</v>
      </c>
    </row>
    <row r="8269" spans="1:8" s="119" customFormat="1">
      <c r="A8269" s="110"/>
      <c r="B8269" s="156">
        <v>45222.365567129629</v>
      </c>
      <c r="C8269" s="179">
        <v>2000</v>
      </c>
      <c r="D8269" s="179">
        <v>1958</v>
      </c>
      <c r="E8269" s="179">
        <v>42</v>
      </c>
      <c r="F8269" s="157" t="s">
        <v>5</v>
      </c>
      <c r="G8269" s="158"/>
      <c r="H8269" s="159">
        <v>2001696388</v>
      </c>
    </row>
    <row r="8270" spans="1:8" s="119" customFormat="1">
      <c r="A8270" s="110"/>
      <c r="B8270" s="156">
        <v>45222.369849537034</v>
      </c>
      <c r="C8270" s="179">
        <v>2000</v>
      </c>
      <c r="D8270" s="179">
        <v>1958</v>
      </c>
      <c r="E8270" s="179">
        <v>42</v>
      </c>
      <c r="F8270" s="157" t="s">
        <v>3952</v>
      </c>
      <c r="G8270" s="158" t="s">
        <v>3998</v>
      </c>
      <c r="H8270" s="159">
        <v>2001701617</v>
      </c>
    </row>
    <row r="8271" spans="1:8" s="119" customFormat="1">
      <c r="A8271" s="110"/>
      <c r="B8271" s="156">
        <v>45222.374259259261</v>
      </c>
      <c r="C8271" s="179">
        <v>150</v>
      </c>
      <c r="D8271" s="179">
        <v>146.1</v>
      </c>
      <c r="E8271" s="179">
        <v>3.9000000000000057</v>
      </c>
      <c r="F8271" s="157" t="s">
        <v>13717</v>
      </c>
      <c r="G8271" s="158"/>
      <c r="H8271" s="159">
        <v>2001707767</v>
      </c>
    </row>
    <row r="8272" spans="1:8" s="119" customFormat="1">
      <c r="A8272" s="110"/>
      <c r="B8272" s="156">
        <v>45222.377442129633</v>
      </c>
      <c r="C8272" s="179">
        <v>200</v>
      </c>
      <c r="D8272" s="179">
        <v>195.8</v>
      </c>
      <c r="E8272" s="179">
        <v>4.1999999999999886</v>
      </c>
      <c r="F8272" s="157"/>
      <c r="G8272" s="158" t="s">
        <v>14281</v>
      </c>
      <c r="H8272" s="159">
        <v>2001712012</v>
      </c>
    </row>
    <row r="8273" spans="1:8" s="119" customFormat="1">
      <c r="A8273" s="110"/>
      <c r="B8273" s="156">
        <v>45222.380983796298</v>
      </c>
      <c r="C8273" s="179">
        <v>300</v>
      </c>
      <c r="D8273" s="179">
        <v>293.7</v>
      </c>
      <c r="E8273" s="179">
        <v>6.3000000000000114</v>
      </c>
      <c r="F8273" s="157" t="s">
        <v>5</v>
      </c>
      <c r="G8273" s="158"/>
      <c r="H8273" s="159">
        <v>2001717131</v>
      </c>
    </row>
    <row r="8274" spans="1:8" s="119" customFormat="1">
      <c r="A8274" s="110"/>
      <c r="B8274" s="156">
        <v>45222.384444444448</v>
      </c>
      <c r="C8274" s="179">
        <v>500</v>
      </c>
      <c r="D8274" s="179">
        <v>489.5</v>
      </c>
      <c r="E8274" s="179">
        <v>10.5</v>
      </c>
      <c r="F8274" s="157" t="s">
        <v>3971</v>
      </c>
      <c r="G8274" s="158"/>
      <c r="H8274" s="159">
        <v>2001721813</v>
      </c>
    </row>
    <row r="8275" spans="1:8" s="119" customFormat="1">
      <c r="A8275" s="110"/>
      <c r="B8275" s="156">
        <v>45222.388055555559</v>
      </c>
      <c r="C8275" s="179">
        <v>500</v>
      </c>
      <c r="D8275" s="179">
        <v>489.5</v>
      </c>
      <c r="E8275" s="179">
        <v>10.5</v>
      </c>
      <c r="F8275" s="157" t="s">
        <v>5</v>
      </c>
      <c r="G8275" s="158"/>
      <c r="H8275" s="159">
        <v>2001726673</v>
      </c>
    </row>
    <row r="8276" spans="1:8" s="119" customFormat="1">
      <c r="A8276" s="110"/>
      <c r="B8276" s="156">
        <v>45222.3903587963</v>
      </c>
      <c r="C8276" s="179">
        <v>10</v>
      </c>
      <c r="D8276" s="179">
        <v>6.1</v>
      </c>
      <c r="E8276" s="179">
        <v>3.9000000000000004</v>
      </c>
      <c r="F8276" s="157" t="s">
        <v>4058</v>
      </c>
      <c r="G8276" s="158"/>
      <c r="H8276" s="159">
        <v>2001729898</v>
      </c>
    </row>
    <row r="8277" spans="1:8" s="119" customFormat="1">
      <c r="A8277" s="110"/>
      <c r="B8277" s="156">
        <v>45222.392581018517</v>
      </c>
      <c r="C8277" s="179">
        <v>1</v>
      </c>
      <c r="D8277" s="179">
        <v>-2.9</v>
      </c>
      <c r="E8277" s="179">
        <v>3.9</v>
      </c>
      <c r="F8277" s="157" t="s">
        <v>13646</v>
      </c>
      <c r="G8277" s="158"/>
      <c r="H8277" s="159">
        <v>2001732766</v>
      </c>
    </row>
    <row r="8278" spans="1:8" s="119" customFormat="1">
      <c r="A8278" s="110"/>
      <c r="B8278" s="156">
        <v>45222.393159722225</v>
      </c>
      <c r="C8278" s="179">
        <v>1000</v>
      </c>
      <c r="D8278" s="179">
        <v>979</v>
      </c>
      <c r="E8278" s="179">
        <v>21</v>
      </c>
      <c r="F8278" s="157" t="s">
        <v>5</v>
      </c>
      <c r="G8278" s="158"/>
      <c r="H8278" s="159">
        <v>2001733517</v>
      </c>
    </row>
    <row r="8279" spans="1:8" s="119" customFormat="1">
      <c r="A8279" s="110"/>
      <c r="B8279" s="156">
        <v>45222.398182870369</v>
      </c>
      <c r="C8279" s="179">
        <v>1</v>
      </c>
      <c r="D8279" s="179">
        <v>-2.9</v>
      </c>
      <c r="E8279" s="179">
        <v>3.9</v>
      </c>
      <c r="F8279" s="157" t="s">
        <v>7134</v>
      </c>
      <c r="G8279" s="158"/>
      <c r="H8279" s="159">
        <v>2001739803</v>
      </c>
    </row>
    <row r="8280" spans="1:8" s="119" customFormat="1">
      <c r="A8280" s="110"/>
      <c r="B8280" s="156">
        <v>45222.400625000002</v>
      </c>
      <c r="C8280" s="179">
        <v>100</v>
      </c>
      <c r="D8280" s="179">
        <v>96.1</v>
      </c>
      <c r="E8280" s="179">
        <v>3.9000000000000057</v>
      </c>
      <c r="F8280" s="157" t="s">
        <v>5</v>
      </c>
      <c r="G8280" s="158"/>
      <c r="H8280" s="159">
        <v>2001742808</v>
      </c>
    </row>
    <row r="8281" spans="1:8" s="119" customFormat="1">
      <c r="A8281" s="110"/>
      <c r="B8281" s="156">
        <v>45222.402870370373</v>
      </c>
      <c r="C8281" s="179">
        <v>1000</v>
      </c>
      <c r="D8281" s="179">
        <v>979</v>
      </c>
      <c r="E8281" s="179">
        <v>21</v>
      </c>
      <c r="F8281" s="157" t="s">
        <v>5</v>
      </c>
      <c r="G8281" s="158"/>
      <c r="H8281" s="159">
        <v>2001745322</v>
      </c>
    </row>
    <row r="8282" spans="1:8" s="119" customFormat="1">
      <c r="A8282" s="110"/>
      <c r="B8282" s="156">
        <v>45222.402951388889</v>
      </c>
      <c r="C8282" s="179">
        <v>5000</v>
      </c>
      <c r="D8282" s="179">
        <v>4895</v>
      </c>
      <c r="E8282" s="179">
        <v>105</v>
      </c>
      <c r="F8282" s="157" t="s">
        <v>5</v>
      </c>
      <c r="G8282" s="158"/>
      <c r="H8282" s="159">
        <v>2001745444</v>
      </c>
    </row>
    <row r="8283" spans="1:8" s="119" customFormat="1">
      <c r="A8283" s="110"/>
      <c r="B8283" s="156">
        <v>45222.403090277781</v>
      </c>
      <c r="C8283" s="179">
        <v>300</v>
      </c>
      <c r="D8283" s="179">
        <v>293.7</v>
      </c>
      <c r="E8283" s="179">
        <v>6.3000000000000114</v>
      </c>
      <c r="F8283" s="157" t="s">
        <v>5</v>
      </c>
      <c r="G8283" s="158"/>
      <c r="H8283" s="159">
        <v>2001745630</v>
      </c>
    </row>
    <row r="8284" spans="1:8" s="119" customFormat="1">
      <c r="A8284" s="110"/>
      <c r="B8284" s="156">
        <v>45222.403368055559</v>
      </c>
      <c r="C8284" s="179">
        <v>10</v>
      </c>
      <c r="D8284" s="179">
        <v>6.1</v>
      </c>
      <c r="E8284" s="179">
        <v>3.9000000000000004</v>
      </c>
      <c r="F8284" s="157" t="s">
        <v>3948</v>
      </c>
      <c r="G8284" s="158"/>
      <c r="H8284" s="159">
        <v>2001745938</v>
      </c>
    </row>
    <row r="8285" spans="1:8" s="119" customFormat="1">
      <c r="A8285" s="110"/>
      <c r="B8285" s="156">
        <v>45222.4062962963</v>
      </c>
      <c r="C8285" s="179">
        <v>200</v>
      </c>
      <c r="D8285" s="179">
        <v>195.8</v>
      </c>
      <c r="E8285" s="179">
        <v>4.1999999999999886</v>
      </c>
      <c r="F8285" s="157" t="s">
        <v>14287</v>
      </c>
      <c r="G8285" s="158"/>
      <c r="H8285" s="159">
        <v>2001749525</v>
      </c>
    </row>
    <row r="8286" spans="1:8" s="119" customFormat="1">
      <c r="A8286" s="110"/>
      <c r="B8286" s="156">
        <v>45222.40730324074</v>
      </c>
      <c r="C8286" s="179">
        <v>1000</v>
      </c>
      <c r="D8286" s="179">
        <v>979</v>
      </c>
      <c r="E8286" s="179">
        <v>21</v>
      </c>
      <c r="F8286" s="157" t="s">
        <v>7134</v>
      </c>
      <c r="G8286" s="158"/>
      <c r="H8286" s="159">
        <v>2001750940</v>
      </c>
    </row>
    <row r="8287" spans="1:8" s="119" customFormat="1">
      <c r="A8287" s="110"/>
      <c r="B8287" s="156">
        <v>45222.408912037034</v>
      </c>
      <c r="C8287" s="179">
        <v>1000</v>
      </c>
      <c r="D8287" s="179">
        <v>979</v>
      </c>
      <c r="E8287" s="179">
        <v>21</v>
      </c>
      <c r="F8287" s="157" t="s">
        <v>7144</v>
      </c>
      <c r="G8287" s="158"/>
      <c r="H8287" s="159">
        <v>2001753013</v>
      </c>
    </row>
    <row r="8288" spans="1:8" s="119" customFormat="1">
      <c r="A8288" s="110"/>
      <c r="B8288" s="156">
        <v>45222.41165509259</v>
      </c>
      <c r="C8288" s="179">
        <v>1000</v>
      </c>
      <c r="D8288" s="179">
        <v>979</v>
      </c>
      <c r="E8288" s="179">
        <v>21</v>
      </c>
      <c r="F8288" s="157" t="s">
        <v>5</v>
      </c>
      <c r="G8288" s="158"/>
      <c r="H8288" s="159">
        <v>2001756678</v>
      </c>
    </row>
    <row r="8289" spans="1:8" s="119" customFormat="1">
      <c r="A8289" s="110"/>
      <c r="B8289" s="156">
        <v>45222.413402777776</v>
      </c>
      <c r="C8289" s="179">
        <v>300</v>
      </c>
      <c r="D8289" s="179">
        <v>293.7</v>
      </c>
      <c r="E8289" s="179">
        <v>6.3000000000000114</v>
      </c>
      <c r="F8289" s="157" t="s">
        <v>5</v>
      </c>
      <c r="G8289" s="158"/>
      <c r="H8289" s="159">
        <v>2001759124</v>
      </c>
    </row>
    <row r="8290" spans="1:8" s="119" customFormat="1">
      <c r="A8290" s="110"/>
      <c r="B8290" s="156">
        <v>45222.41375</v>
      </c>
      <c r="C8290" s="179">
        <v>1000</v>
      </c>
      <c r="D8290" s="179">
        <v>979</v>
      </c>
      <c r="E8290" s="179">
        <v>21</v>
      </c>
      <c r="F8290" s="157" t="s">
        <v>5</v>
      </c>
      <c r="G8290" s="158"/>
      <c r="H8290" s="159">
        <v>2001759602</v>
      </c>
    </row>
    <row r="8291" spans="1:8" s="119" customFormat="1">
      <c r="A8291" s="110"/>
      <c r="B8291" s="156">
        <v>45222.415000000001</v>
      </c>
      <c r="C8291" s="179">
        <v>10</v>
      </c>
      <c r="D8291" s="179">
        <v>6.1</v>
      </c>
      <c r="E8291" s="179">
        <v>3.9000000000000004</v>
      </c>
      <c r="F8291" s="157" t="s">
        <v>3952</v>
      </c>
      <c r="G8291" s="158"/>
      <c r="H8291" s="159">
        <v>2001761418</v>
      </c>
    </row>
    <row r="8292" spans="1:8" s="119" customFormat="1">
      <c r="A8292" s="110"/>
      <c r="B8292" s="156">
        <v>45222.415150462963</v>
      </c>
      <c r="C8292" s="179">
        <v>1000</v>
      </c>
      <c r="D8292" s="179">
        <v>979</v>
      </c>
      <c r="E8292" s="179">
        <v>21</v>
      </c>
      <c r="F8292" s="157" t="s">
        <v>5</v>
      </c>
      <c r="G8292" s="158"/>
      <c r="H8292" s="159">
        <v>2001761608</v>
      </c>
    </row>
    <row r="8293" spans="1:8" s="119" customFormat="1">
      <c r="A8293" s="110"/>
      <c r="B8293" s="156">
        <v>45222.415706018517</v>
      </c>
      <c r="C8293" s="179">
        <v>10</v>
      </c>
      <c r="D8293" s="179">
        <v>6.1</v>
      </c>
      <c r="E8293" s="179">
        <v>3.9000000000000004</v>
      </c>
      <c r="F8293" s="157" t="s">
        <v>3952</v>
      </c>
      <c r="G8293" s="158"/>
      <c r="H8293" s="159">
        <v>2001762357</v>
      </c>
    </row>
    <row r="8294" spans="1:8" s="119" customFormat="1">
      <c r="A8294" s="110"/>
      <c r="B8294" s="156">
        <v>45222.422013888892</v>
      </c>
      <c r="C8294" s="179">
        <v>300</v>
      </c>
      <c r="D8294" s="179">
        <v>293.7</v>
      </c>
      <c r="E8294" s="179">
        <v>6.3000000000000114</v>
      </c>
      <c r="F8294" s="157" t="s">
        <v>4049</v>
      </c>
      <c r="G8294" s="158"/>
      <c r="H8294" s="159">
        <v>2001771294</v>
      </c>
    </row>
    <row r="8295" spans="1:8" s="119" customFormat="1">
      <c r="A8295" s="110"/>
      <c r="B8295" s="156">
        <v>45222.426215277781</v>
      </c>
      <c r="C8295" s="179">
        <v>15</v>
      </c>
      <c r="D8295" s="179">
        <v>11.1</v>
      </c>
      <c r="E8295" s="179">
        <v>3.9000000000000004</v>
      </c>
      <c r="F8295" s="157" t="s">
        <v>7152</v>
      </c>
      <c r="G8295" s="158"/>
      <c r="H8295" s="159">
        <v>2001776829</v>
      </c>
    </row>
    <row r="8296" spans="1:8" s="119" customFormat="1">
      <c r="A8296" s="110"/>
      <c r="B8296" s="156">
        <v>45222.426712962966</v>
      </c>
      <c r="C8296" s="179">
        <v>10</v>
      </c>
      <c r="D8296" s="179">
        <v>6.1</v>
      </c>
      <c r="E8296" s="179">
        <v>3.9000000000000004</v>
      </c>
      <c r="F8296" s="157" t="s">
        <v>3950</v>
      </c>
      <c r="G8296" s="158"/>
      <c r="H8296" s="159">
        <v>2001777526</v>
      </c>
    </row>
    <row r="8297" spans="1:8" s="119" customFormat="1">
      <c r="A8297" s="110"/>
      <c r="B8297" s="156">
        <v>45222.428194444445</v>
      </c>
      <c r="C8297" s="179">
        <v>500</v>
      </c>
      <c r="D8297" s="179">
        <v>489.5</v>
      </c>
      <c r="E8297" s="179">
        <v>10.5</v>
      </c>
      <c r="F8297" s="157" t="s">
        <v>5</v>
      </c>
      <c r="G8297" s="158"/>
      <c r="H8297" s="159">
        <v>2001779583</v>
      </c>
    </row>
    <row r="8298" spans="1:8" s="119" customFormat="1">
      <c r="A8298" s="110"/>
      <c r="B8298" s="156">
        <v>45222.429918981485</v>
      </c>
      <c r="C8298" s="179">
        <v>1000</v>
      </c>
      <c r="D8298" s="179">
        <v>979</v>
      </c>
      <c r="E8298" s="179">
        <v>21</v>
      </c>
      <c r="F8298" s="157" t="s">
        <v>5</v>
      </c>
      <c r="G8298" s="158"/>
      <c r="H8298" s="159">
        <v>2001781919</v>
      </c>
    </row>
    <row r="8299" spans="1:8" s="119" customFormat="1">
      <c r="A8299" s="110"/>
      <c r="B8299" s="156">
        <v>45222.430972222224</v>
      </c>
      <c r="C8299" s="179">
        <v>500</v>
      </c>
      <c r="D8299" s="179">
        <v>489.5</v>
      </c>
      <c r="E8299" s="179">
        <v>10.5</v>
      </c>
      <c r="F8299" s="157" t="s">
        <v>5</v>
      </c>
      <c r="G8299" s="158"/>
      <c r="H8299" s="159">
        <v>2001783459</v>
      </c>
    </row>
    <row r="8300" spans="1:8" s="119" customFormat="1">
      <c r="A8300" s="110"/>
      <c r="B8300" s="156">
        <v>45222.431423611109</v>
      </c>
      <c r="C8300" s="179">
        <v>10</v>
      </c>
      <c r="D8300" s="179">
        <v>6.1</v>
      </c>
      <c r="E8300" s="179">
        <v>3.9000000000000004</v>
      </c>
      <c r="F8300" s="157" t="s">
        <v>4058</v>
      </c>
      <c r="G8300" s="158"/>
      <c r="H8300" s="159">
        <v>2001784075</v>
      </c>
    </row>
    <row r="8301" spans="1:8" s="119" customFormat="1">
      <c r="A8301" s="110"/>
      <c r="B8301" s="156">
        <v>45222.431539351855</v>
      </c>
      <c r="C8301" s="179">
        <v>10</v>
      </c>
      <c r="D8301" s="179">
        <v>6.1</v>
      </c>
      <c r="E8301" s="179">
        <v>3.9000000000000004</v>
      </c>
      <c r="F8301" s="157" t="s">
        <v>3952</v>
      </c>
      <c r="G8301" s="158"/>
      <c r="H8301" s="159">
        <v>2001784209</v>
      </c>
    </row>
    <row r="8302" spans="1:8" s="119" customFormat="1">
      <c r="A8302" s="110"/>
      <c r="B8302" s="156">
        <v>45222.431608796294</v>
      </c>
      <c r="C8302" s="179">
        <v>10</v>
      </c>
      <c r="D8302" s="179">
        <v>6.1</v>
      </c>
      <c r="E8302" s="179">
        <v>3.9000000000000004</v>
      </c>
      <c r="F8302" s="157" t="s">
        <v>3978</v>
      </c>
      <c r="G8302" s="158"/>
      <c r="H8302" s="159">
        <v>2001784289</v>
      </c>
    </row>
    <row r="8303" spans="1:8" s="119" customFormat="1">
      <c r="A8303" s="110"/>
      <c r="B8303" s="156">
        <v>45222.431620370371</v>
      </c>
      <c r="C8303" s="179">
        <v>3000</v>
      </c>
      <c r="D8303" s="179">
        <v>2937</v>
      </c>
      <c r="E8303" s="179">
        <v>63</v>
      </c>
      <c r="F8303" s="157" t="s">
        <v>13678</v>
      </c>
      <c r="G8303" s="158"/>
      <c r="H8303" s="159">
        <v>2001784311</v>
      </c>
    </row>
    <row r="8304" spans="1:8" s="119" customFormat="1">
      <c r="A8304" s="110"/>
      <c r="B8304" s="156">
        <v>45222.432002314818</v>
      </c>
      <c r="C8304" s="179">
        <v>2000</v>
      </c>
      <c r="D8304" s="179">
        <v>1958</v>
      </c>
      <c r="E8304" s="179">
        <v>42</v>
      </c>
      <c r="F8304" s="157" t="s">
        <v>5</v>
      </c>
      <c r="G8304" s="158"/>
      <c r="H8304" s="159">
        <v>2001784751</v>
      </c>
    </row>
    <row r="8305" spans="1:8" s="119" customFormat="1">
      <c r="A8305" s="110"/>
      <c r="B8305" s="156">
        <v>45222.432280092595</v>
      </c>
      <c r="C8305" s="179">
        <v>1</v>
      </c>
      <c r="D8305" s="179">
        <v>-2.9</v>
      </c>
      <c r="E8305" s="179">
        <v>3.9</v>
      </c>
      <c r="F8305" s="157" t="s">
        <v>5</v>
      </c>
      <c r="G8305" s="158"/>
      <c r="H8305" s="159">
        <v>2001785068</v>
      </c>
    </row>
    <row r="8306" spans="1:8" s="119" customFormat="1">
      <c r="A8306" s="110"/>
      <c r="B8306" s="156">
        <v>45222.433020833334</v>
      </c>
      <c r="C8306" s="179">
        <v>1</v>
      </c>
      <c r="D8306" s="179">
        <v>-2.9</v>
      </c>
      <c r="E8306" s="179">
        <v>3.9</v>
      </c>
      <c r="F8306" s="157" t="s">
        <v>5</v>
      </c>
      <c r="G8306" s="158"/>
      <c r="H8306" s="159">
        <v>2001785973</v>
      </c>
    </row>
    <row r="8307" spans="1:8" s="119" customFormat="1">
      <c r="A8307" s="110"/>
      <c r="B8307" s="156">
        <v>45222.433113425926</v>
      </c>
      <c r="C8307" s="179">
        <v>10</v>
      </c>
      <c r="D8307" s="179">
        <v>6.1</v>
      </c>
      <c r="E8307" s="179">
        <v>3.9000000000000004</v>
      </c>
      <c r="F8307" s="157" t="s">
        <v>13678</v>
      </c>
      <c r="G8307" s="158"/>
      <c r="H8307" s="159">
        <v>2001786086</v>
      </c>
    </row>
    <row r="8308" spans="1:8" s="119" customFormat="1">
      <c r="A8308" s="110"/>
      <c r="B8308" s="156">
        <v>45222.435590277775</v>
      </c>
      <c r="C8308" s="179">
        <v>500</v>
      </c>
      <c r="D8308" s="179">
        <v>489.5</v>
      </c>
      <c r="E8308" s="179">
        <v>10.5</v>
      </c>
      <c r="F8308" s="157" t="s">
        <v>7140</v>
      </c>
      <c r="G8308" s="158"/>
      <c r="H8308" s="159">
        <v>2001789427</v>
      </c>
    </row>
    <row r="8309" spans="1:8" s="119" customFormat="1">
      <c r="A8309" s="110"/>
      <c r="B8309" s="156">
        <v>45222.436331018522</v>
      </c>
      <c r="C8309" s="179">
        <v>10</v>
      </c>
      <c r="D8309" s="179">
        <v>6.1</v>
      </c>
      <c r="E8309" s="179">
        <v>3.9000000000000004</v>
      </c>
      <c r="F8309" s="157" t="s">
        <v>4055</v>
      </c>
      <c r="G8309" s="158"/>
      <c r="H8309" s="159">
        <v>2001790445</v>
      </c>
    </row>
    <row r="8310" spans="1:8" s="119" customFormat="1">
      <c r="A8310" s="110"/>
      <c r="B8310" s="156">
        <v>45222.440381944441</v>
      </c>
      <c r="C8310" s="179">
        <v>10</v>
      </c>
      <c r="D8310" s="179">
        <v>6.1</v>
      </c>
      <c r="E8310" s="179">
        <v>3.9000000000000004</v>
      </c>
      <c r="F8310" s="157" t="s">
        <v>3950</v>
      </c>
      <c r="G8310" s="158"/>
      <c r="H8310" s="159">
        <v>2001795868</v>
      </c>
    </row>
    <row r="8311" spans="1:8" s="119" customFormat="1">
      <c r="A8311" s="110"/>
      <c r="B8311" s="156">
        <v>45222.441354166665</v>
      </c>
      <c r="C8311" s="179">
        <v>300</v>
      </c>
      <c r="D8311" s="179">
        <v>293.7</v>
      </c>
      <c r="E8311" s="179">
        <v>6.3000000000000114</v>
      </c>
      <c r="F8311" s="157" t="s">
        <v>5</v>
      </c>
      <c r="G8311" s="158"/>
      <c r="H8311" s="159">
        <v>2001797284</v>
      </c>
    </row>
    <row r="8312" spans="1:8" s="119" customFormat="1">
      <c r="A8312" s="110"/>
      <c r="B8312" s="156">
        <v>45222.441365740742</v>
      </c>
      <c r="C8312" s="179">
        <v>10</v>
      </c>
      <c r="D8312" s="179">
        <v>6.1</v>
      </c>
      <c r="E8312" s="179">
        <v>3.9000000000000004</v>
      </c>
      <c r="F8312" s="157" t="s">
        <v>3952</v>
      </c>
      <c r="G8312" s="158"/>
      <c r="H8312" s="159">
        <v>2001797288</v>
      </c>
    </row>
    <row r="8313" spans="1:8" s="119" customFormat="1">
      <c r="A8313" s="110"/>
      <c r="B8313" s="156">
        <v>45222.441747685189</v>
      </c>
      <c r="C8313" s="179">
        <v>500</v>
      </c>
      <c r="D8313" s="179">
        <v>489.5</v>
      </c>
      <c r="E8313" s="179">
        <v>10.5</v>
      </c>
      <c r="F8313" s="157" t="s">
        <v>13690</v>
      </c>
      <c r="G8313" s="158"/>
      <c r="H8313" s="159">
        <v>2001797824</v>
      </c>
    </row>
    <row r="8314" spans="1:8" s="119" customFormat="1">
      <c r="A8314" s="110"/>
      <c r="B8314" s="156">
        <v>45222.442662037036</v>
      </c>
      <c r="C8314" s="179">
        <v>200</v>
      </c>
      <c r="D8314" s="179">
        <v>195.8</v>
      </c>
      <c r="E8314" s="179">
        <v>4.1999999999999886</v>
      </c>
      <c r="F8314" s="157" t="s">
        <v>5</v>
      </c>
      <c r="G8314" s="158"/>
      <c r="H8314" s="159">
        <v>2001799160</v>
      </c>
    </row>
    <row r="8315" spans="1:8" s="119" customFormat="1">
      <c r="A8315" s="110"/>
      <c r="B8315" s="156">
        <v>45222.44736111111</v>
      </c>
      <c r="C8315" s="179">
        <v>1</v>
      </c>
      <c r="D8315" s="179">
        <v>-2.9</v>
      </c>
      <c r="E8315" s="179">
        <v>3.9</v>
      </c>
      <c r="F8315" s="157" t="s">
        <v>7158</v>
      </c>
      <c r="G8315" s="158"/>
      <c r="H8315" s="159">
        <v>2001805696</v>
      </c>
    </row>
    <row r="8316" spans="1:8" s="119" customFormat="1">
      <c r="A8316" s="110"/>
      <c r="B8316" s="156">
        <v>45222.447881944441</v>
      </c>
      <c r="C8316" s="179">
        <v>2000</v>
      </c>
      <c r="D8316" s="179">
        <v>1958</v>
      </c>
      <c r="E8316" s="179">
        <v>42</v>
      </c>
      <c r="F8316" s="157" t="s">
        <v>5</v>
      </c>
      <c r="G8316" s="158"/>
      <c r="H8316" s="159">
        <v>2001806407</v>
      </c>
    </row>
    <row r="8317" spans="1:8" s="119" customFormat="1">
      <c r="A8317" s="110"/>
      <c r="B8317" s="156">
        <v>45222.449490740742</v>
      </c>
      <c r="C8317" s="179">
        <v>10</v>
      </c>
      <c r="D8317" s="179">
        <v>6.1</v>
      </c>
      <c r="E8317" s="179">
        <v>3.9000000000000004</v>
      </c>
      <c r="F8317" s="157" t="s">
        <v>7135</v>
      </c>
      <c r="G8317" s="158"/>
      <c r="H8317" s="159">
        <v>2001808572</v>
      </c>
    </row>
    <row r="8318" spans="1:8" s="119" customFormat="1">
      <c r="A8318" s="110"/>
      <c r="B8318" s="156">
        <v>45222.450833333336</v>
      </c>
      <c r="C8318" s="179">
        <v>10</v>
      </c>
      <c r="D8318" s="179">
        <v>6.1</v>
      </c>
      <c r="E8318" s="179">
        <v>3.9000000000000004</v>
      </c>
      <c r="F8318" s="157" t="s">
        <v>7135</v>
      </c>
      <c r="G8318" s="158"/>
      <c r="H8318" s="159">
        <v>2001810404</v>
      </c>
    </row>
    <row r="8319" spans="1:8" s="119" customFormat="1">
      <c r="A8319" s="110"/>
      <c r="B8319" s="156">
        <v>45222.452719907407</v>
      </c>
      <c r="C8319" s="179">
        <v>500</v>
      </c>
      <c r="D8319" s="179">
        <v>489.5</v>
      </c>
      <c r="E8319" s="179">
        <v>10.5</v>
      </c>
      <c r="F8319" s="157" t="s">
        <v>5</v>
      </c>
      <c r="G8319" s="158"/>
      <c r="H8319" s="159">
        <v>2001812960</v>
      </c>
    </row>
    <row r="8320" spans="1:8" s="119" customFormat="1">
      <c r="A8320" s="110"/>
      <c r="B8320" s="156">
        <v>45222.453969907408</v>
      </c>
      <c r="C8320" s="179">
        <v>4000</v>
      </c>
      <c r="D8320" s="179">
        <v>3916</v>
      </c>
      <c r="E8320" s="179">
        <v>84</v>
      </c>
      <c r="F8320" s="157" t="s">
        <v>3952</v>
      </c>
      <c r="G8320" s="158"/>
      <c r="H8320" s="159">
        <v>2001814572</v>
      </c>
    </row>
    <row r="8321" spans="1:8" s="119" customFormat="1">
      <c r="A8321" s="110"/>
      <c r="B8321" s="156">
        <v>45222.455474537041</v>
      </c>
      <c r="C8321" s="179">
        <v>300</v>
      </c>
      <c r="D8321" s="179">
        <v>293.7</v>
      </c>
      <c r="E8321" s="179">
        <v>6.3000000000000114</v>
      </c>
      <c r="F8321" s="157" t="s">
        <v>5</v>
      </c>
      <c r="G8321" s="158"/>
      <c r="H8321" s="159">
        <v>2001816686</v>
      </c>
    </row>
    <row r="8322" spans="1:8" s="119" customFormat="1">
      <c r="A8322" s="110"/>
      <c r="B8322" s="156">
        <v>45222.456296296295</v>
      </c>
      <c r="C8322" s="179">
        <v>200</v>
      </c>
      <c r="D8322" s="179">
        <v>195.8</v>
      </c>
      <c r="E8322" s="179">
        <v>4.1999999999999886</v>
      </c>
      <c r="F8322" s="157" t="s">
        <v>5</v>
      </c>
      <c r="G8322" s="158"/>
      <c r="H8322" s="159">
        <v>2001817792</v>
      </c>
    </row>
    <row r="8323" spans="1:8" s="119" customFormat="1">
      <c r="A8323" s="110"/>
      <c r="B8323" s="156">
        <v>45222.456678240742</v>
      </c>
      <c r="C8323" s="179">
        <v>150</v>
      </c>
      <c r="D8323" s="179">
        <v>146.1</v>
      </c>
      <c r="E8323" s="179">
        <v>3.9000000000000057</v>
      </c>
      <c r="F8323" s="157" t="s">
        <v>13677</v>
      </c>
      <c r="G8323" s="158"/>
      <c r="H8323" s="159">
        <v>2001818378</v>
      </c>
    </row>
    <row r="8324" spans="1:8" s="119" customFormat="1">
      <c r="A8324" s="110"/>
      <c r="B8324" s="156">
        <v>45222.460358796299</v>
      </c>
      <c r="C8324" s="179">
        <v>10</v>
      </c>
      <c r="D8324" s="179">
        <v>6.1</v>
      </c>
      <c r="E8324" s="179">
        <v>3.9000000000000004</v>
      </c>
      <c r="F8324" s="157" t="s">
        <v>4058</v>
      </c>
      <c r="G8324" s="158"/>
      <c r="H8324" s="159">
        <v>2001823036</v>
      </c>
    </row>
    <row r="8325" spans="1:8" s="119" customFormat="1">
      <c r="A8325" s="110"/>
      <c r="B8325" s="156">
        <v>45222.4609837963</v>
      </c>
      <c r="C8325" s="179">
        <v>200</v>
      </c>
      <c r="D8325" s="179">
        <v>195.8</v>
      </c>
      <c r="E8325" s="179">
        <v>4.1999999999999886</v>
      </c>
      <c r="F8325" s="157" t="s">
        <v>5</v>
      </c>
      <c r="G8325" s="158"/>
      <c r="H8325" s="159">
        <v>2001823826</v>
      </c>
    </row>
    <row r="8326" spans="1:8" s="119" customFormat="1">
      <c r="A8326" s="110"/>
      <c r="B8326" s="156">
        <v>45222.461122685185</v>
      </c>
      <c r="C8326" s="179">
        <v>10</v>
      </c>
      <c r="D8326" s="179">
        <v>6.1</v>
      </c>
      <c r="E8326" s="179">
        <v>3.9000000000000004</v>
      </c>
      <c r="F8326" s="157" t="s">
        <v>3952</v>
      </c>
      <c r="G8326" s="158"/>
      <c r="H8326" s="159">
        <v>2001824013</v>
      </c>
    </row>
    <row r="8327" spans="1:8" s="119" customFormat="1">
      <c r="A8327" s="110"/>
      <c r="B8327" s="156">
        <v>45222.461481481485</v>
      </c>
      <c r="C8327" s="179">
        <v>500</v>
      </c>
      <c r="D8327" s="179">
        <v>489.5</v>
      </c>
      <c r="E8327" s="179">
        <v>10.5</v>
      </c>
      <c r="F8327" s="157" t="s">
        <v>14288</v>
      </c>
      <c r="G8327" s="158"/>
      <c r="H8327" s="159">
        <v>2001824532</v>
      </c>
    </row>
    <row r="8328" spans="1:8" s="119" customFormat="1">
      <c r="A8328" s="110"/>
      <c r="B8328" s="156">
        <v>45222.463148148148</v>
      </c>
      <c r="C8328" s="179">
        <v>10</v>
      </c>
      <c r="D8328" s="179">
        <v>6.1</v>
      </c>
      <c r="E8328" s="179">
        <v>3.9000000000000004</v>
      </c>
      <c r="F8328" s="157" t="s">
        <v>3950</v>
      </c>
      <c r="G8328" s="158"/>
      <c r="H8328" s="159">
        <v>2001826639</v>
      </c>
    </row>
    <row r="8329" spans="1:8" s="119" customFormat="1">
      <c r="A8329" s="110"/>
      <c r="B8329" s="156">
        <v>45222.463229166664</v>
      </c>
      <c r="C8329" s="179">
        <v>1</v>
      </c>
      <c r="D8329" s="179">
        <v>-2.9</v>
      </c>
      <c r="E8329" s="179">
        <v>3.9</v>
      </c>
      <c r="F8329" s="157" t="s">
        <v>13651</v>
      </c>
      <c r="G8329" s="158"/>
      <c r="H8329" s="159">
        <v>2001826728</v>
      </c>
    </row>
    <row r="8330" spans="1:8" s="119" customFormat="1">
      <c r="A8330" s="110"/>
      <c r="B8330" s="156">
        <v>45222.463750000003</v>
      </c>
      <c r="C8330" s="179">
        <v>10</v>
      </c>
      <c r="D8330" s="179">
        <v>6.1</v>
      </c>
      <c r="E8330" s="179">
        <v>3.9000000000000004</v>
      </c>
      <c r="F8330" s="157" t="s">
        <v>3950</v>
      </c>
      <c r="G8330" s="158"/>
      <c r="H8330" s="159">
        <v>2001827430</v>
      </c>
    </row>
    <row r="8331" spans="1:8" s="119" customFormat="1">
      <c r="A8331" s="110"/>
      <c r="B8331" s="156">
        <v>45222.46398148148</v>
      </c>
      <c r="C8331" s="179">
        <v>300</v>
      </c>
      <c r="D8331" s="179">
        <v>293.7</v>
      </c>
      <c r="E8331" s="179">
        <v>6.3000000000000114</v>
      </c>
      <c r="F8331" s="157" t="s">
        <v>5</v>
      </c>
      <c r="G8331" s="158"/>
      <c r="H8331" s="159">
        <v>2001827720</v>
      </c>
    </row>
    <row r="8332" spans="1:8" s="119" customFormat="1">
      <c r="A8332" s="110"/>
      <c r="B8332" s="156">
        <v>45222.464375000003</v>
      </c>
      <c r="C8332" s="179">
        <v>300</v>
      </c>
      <c r="D8332" s="179">
        <v>293.7</v>
      </c>
      <c r="E8332" s="179">
        <v>6.3000000000000114</v>
      </c>
      <c r="F8332" s="157" t="s">
        <v>5</v>
      </c>
      <c r="G8332" s="158"/>
      <c r="H8332" s="159">
        <v>2001828147</v>
      </c>
    </row>
    <row r="8333" spans="1:8" s="119" customFormat="1">
      <c r="A8333" s="110"/>
      <c r="B8333" s="156">
        <v>45222.464560185188</v>
      </c>
      <c r="C8333" s="179">
        <v>200</v>
      </c>
      <c r="D8333" s="179">
        <v>195.8</v>
      </c>
      <c r="E8333" s="179">
        <v>4.1999999999999886</v>
      </c>
      <c r="F8333" s="157" t="s">
        <v>5</v>
      </c>
      <c r="G8333" s="158"/>
      <c r="H8333" s="159">
        <v>2001828343</v>
      </c>
    </row>
    <row r="8334" spans="1:8" s="119" customFormat="1">
      <c r="A8334" s="110"/>
      <c r="B8334" s="156">
        <v>45222.469467592593</v>
      </c>
      <c r="C8334" s="179">
        <v>10000</v>
      </c>
      <c r="D8334" s="179">
        <v>9790</v>
      </c>
      <c r="E8334" s="179">
        <v>210</v>
      </c>
      <c r="F8334" s="157" t="s">
        <v>4048</v>
      </c>
      <c r="G8334" s="158" t="s">
        <v>3987</v>
      </c>
      <c r="H8334" s="159">
        <v>2001834766</v>
      </c>
    </row>
    <row r="8335" spans="1:8" s="119" customFormat="1">
      <c r="A8335" s="110"/>
      <c r="B8335" s="156">
        <v>45222.470277777778</v>
      </c>
      <c r="C8335" s="179">
        <v>15</v>
      </c>
      <c r="D8335" s="179">
        <v>11.1</v>
      </c>
      <c r="E8335" s="179">
        <v>3.9000000000000004</v>
      </c>
      <c r="F8335" s="157" t="s">
        <v>7130</v>
      </c>
      <c r="G8335" s="158"/>
      <c r="H8335" s="159">
        <v>2001835830</v>
      </c>
    </row>
    <row r="8336" spans="1:8" s="119" customFormat="1">
      <c r="A8336" s="110"/>
      <c r="B8336" s="156">
        <v>45222.470451388886</v>
      </c>
      <c r="C8336" s="179">
        <v>500</v>
      </c>
      <c r="D8336" s="179">
        <v>489.5</v>
      </c>
      <c r="E8336" s="179">
        <v>10.5</v>
      </c>
      <c r="F8336" s="157" t="s">
        <v>5</v>
      </c>
      <c r="G8336" s="158"/>
      <c r="H8336" s="159">
        <v>2001836128</v>
      </c>
    </row>
    <row r="8337" spans="1:8" s="119" customFormat="1">
      <c r="A8337" s="110"/>
      <c r="B8337" s="156">
        <v>45222.471782407411</v>
      </c>
      <c r="C8337" s="179">
        <v>1000</v>
      </c>
      <c r="D8337" s="179">
        <v>979</v>
      </c>
      <c r="E8337" s="179">
        <v>21</v>
      </c>
      <c r="F8337" s="157" t="s">
        <v>5</v>
      </c>
      <c r="G8337" s="158"/>
      <c r="H8337" s="159">
        <v>2001837799</v>
      </c>
    </row>
    <row r="8338" spans="1:8" s="119" customFormat="1">
      <c r="A8338" s="110"/>
      <c r="B8338" s="156">
        <v>45222.474456018521</v>
      </c>
      <c r="C8338" s="179">
        <v>500</v>
      </c>
      <c r="D8338" s="179">
        <v>489.5</v>
      </c>
      <c r="E8338" s="179">
        <v>10.5</v>
      </c>
      <c r="F8338" s="157" t="s">
        <v>5</v>
      </c>
      <c r="G8338" s="158"/>
      <c r="H8338" s="159">
        <v>2001841199</v>
      </c>
    </row>
    <row r="8339" spans="1:8" s="119" customFormat="1">
      <c r="A8339" s="110"/>
      <c r="B8339" s="156">
        <v>45222.477384259262</v>
      </c>
      <c r="C8339" s="179">
        <v>1</v>
      </c>
      <c r="D8339" s="179">
        <v>-2.9</v>
      </c>
      <c r="E8339" s="179">
        <v>3.9</v>
      </c>
      <c r="F8339" s="157" t="s">
        <v>14289</v>
      </c>
      <c r="G8339" s="158"/>
      <c r="H8339" s="159">
        <v>2001844763</v>
      </c>
    </row>
    <row r="8340" spans="1:8" s="119" customFormat="1">
      <c r="A8340" s="110"/>
      <c r="B8340" s="156">
        <v>45222.478935185187</v>
      </c>
      <c r="C8340" s="179">
        <v>500</v>
      </c>
      <c r="D8340" s="179">
        <v>489.5</v>
      </c>
      <c r="E8340" s="179">
        <v>10.5</v>
      </c>
      <c r="F8340" s="157" t="s">
        <v>13679</v>
      </c>
      <c r="G8340" s="158"/>
      <c r="H8340" s="159">
        <v>2001846624</v>
      </c>
    </row>
    <row r="8341" spans="1:8" s="119" customFormat="1">
      <c r="A8341" s="110"/>
      <c r="B8341" s="156">
        <v>45222.480833333335</v>
      </c>
      <c r="C8341" s="179">
        <v>25000</v>
      </c>
      <c r="D8341" s="179">
        <v>24475</v>
      </c>
      <c r="E8341" s="179">
        <v>525</v>
      </c>
      <c r="F8341" s="157" t="s">
        <v>14290</v>
      </c>
      <c r="G8341" s="158"/>
      <c r="H8341" s="159">
        <v>2001849071</v>
      </c>
    </row>
    <row r="8342" spans="1:8" s="119" customFormat="1">
      <c r="A8342" s="110"/>
      <c r="B8342" s="156">
        <v>45222.48097222222</v>
      </c>
      <c r="C8342" s="179">
        <v>500</v>
      </c>
      <c r="D8342" s="179">
        <v>489.5</v>
      </c>
      <c r="E8342" s="179">
        <v>10.5</v>
      </c>
      <c r="F8342" s="157" t="s">
        <v>5</v>
      </c>
      <c r="G8342" s="158"/>
      <c r="H8342" s="159">
        <v>2001849226</v>
      </c>
    </row>
    <row r="8343" spans="1:8" s="119" customFormat="1">
      <c r="A8343" s="110"/>
      <c r="B8343" s="156">
        <v>45222.48164351852</v>
      </c>
      <c r="C8343" s="179">
        <v>500</v>
      </c>
      <c r="D8343" s="179">
        <v>489.5</v>
      </c>
      <c r="E8343" s="179">
        <v>10.5</v>
      </c>
      <c r="F8343" s="157" t="s">
        <v>7144</v>
      </c>
      <c r="G8343" s="158"/>
      <c r="H8343" s="159">
        <v>2001850049</v>
      </c>
    </row>
    <row r="8344" spans="1:8" s="119" customFormat="1">
      <c r="A8344" s="110"/>
      <c r="B8344" s="156">
        <v>45222.483356481483</v>
      </c>
      <c r="C8344" s="179">
        <v>1</v>
      </c>
      <c r="D8344" s="179">
        <v>-2.9</v>
      </c>
      <c r="E8344" s="179">
        <v>3.9</v>
      </c>
      <c r="F8344" s="157" t="s">
        <v>13690</v>
      </c>
      <c r="G8344" s="158"/>
      <c r="H8344" s="159">
        <v>2001852233</v>
      </c>
    </row>
    <row r="8345" spans="1:8" s="119" customFormat="1">
      <c r="A8345" s="110"/>
      <c r="B8345" s="156">
        <v>45222.484178240738</v>
      </c>
      <c r="C8345" s="179">
        <v>1500</v>
      </c>
      <c r="D8345" s="179">
        <v>1468.5</v>
      </c>
      <c r="E8345" s="179">
        <v>31.5</v>
      </c>
      <c r="F8345" s="157" t="s">
        <v>13657</v>
      </c>
      <c r="G8345" s="158"/>
      <c r="H8345" s="159">
        <v>2001853203</v>
      </c>
    </row>
    <row r="8346" spans="1:8" s="119" customFormat="1">
      <c r="A8346" s="110"/>
      <c r="B8346" s="156">
        <v>45222.484317129631</v>
      </c>
      <c r="C8346" s="179">
        <v>1000</v>
      </c>
      <c r="D8346" s="179">
        <v>979</v>
      </c>
      <c r="E8346" s="179">
        <v>21</v>
      </c>
      <c r="F8346" s="157" t="s">
        <v>5</v>
      </c>
      <c r="G8346" s="158"/>
      <c r="H8346" s="159">
        <v>2001853448</v>
      </c>
    </row>
    <row r="8347" spans="1:8" s="119" customFormat="1">
      <c r="A8347" s="110"/>
      <c r="B8347" s="156">
        <v>45222.491319444445</v>
      </c>
      <c r="C8347" s="179">
        <v>300</v>
      </c>
      <c r="D8347" s="179">
        <v>293.7</v>
      </c>
      <c r="E8347" s="179">
        <v>6.3000000000000114</v>
      </c>
      <c r="F8347" s="157" t="s">
        <v>5</v>
      </c>
      <c r="G8347" s="158"/>
      <c r="H8347" s="159">
        <v>2001863361</v>
      </c>
    </row>
    <row r="8348" spans="1:8" s="119" customFormat="1">
      <c r="A8348" s="110"/>
      <c r="B8348" s="156">
        <v>45222.492673611108</v>
      </c>
      <c r="C8348" s="179">
        <v>100</v>
      </c>
      <c r="D8348" s="179">
        <v>96.1</v>
      </c>
      <c r="E8348" s="179">
        <v>3.9000000000000057</v>
      </c>
      <c r="F8348" s="157" t="s">
        <v>13767</v>
      </c>
      <c r="G8348" s="158"/>
      <c r="H8348" s="159">
        <v>2001865174</v>
      </c>
    </row>
    <row r="8349" spans="1:8" s="119" customFormat="1">
      <c r="A8349" s="110"/>
      <c r="B8349" s="156">
        <v>45222.493622685186</v>
      </c>
      <c r="C8349" s="179">
        <v>300</v>
      </c>
      <c r="D8349" s="179">
        <v>293.7</v>
      </c>
      <c r="E8349" s="179">
        <v>6.3000000000000114</v>
      </c>
      <c r="F8349" s="157" t="s">
        <v>5</v>
      </c>
      <c r="G8349" s="158"/>
      <c r="H8349" s="159">
        <v>2001866501</v>
      </c>
    </row>
    <row r="8350" spans="1:8" s="119" customFormat="1">
      <c r="A8350" s="110"/>
      <c r="B8350" s="156">
        <v>45222.494780092595</v>
      </c>
      <c r="C8350" s="179">
        <v>1</v>
      </c>
      <c r="D8350" s="179">
        <v>-2.9</v>
      </c>
      <c r="E8350" s="179">
        <v>3.9</v>
      </c>
      <c r="F8350" s="157" t="s">
        <v>13648</v>
      </c>
      <c r="G8350" s="158"/>
      <c r="H8350" s="159">
        <v>2001868164</v>
      </c>
    </row>
    <row r="8351" spans="1:8" s="119" customFormat="1">
      <c r="A8351" s="110"/>
      <c r="B8351" s="156">
        <v>45222.494942129626</v>
      </c>
      <c r="C8351" s="179">
        <v>1</v>
      </c>
      <c r="D8351" s="179">
        <v>-2.9</v>
      </c>
      <c r="E8351" s="179">
        <v>3.9</v>
      </c>
      <c r="F8351" s="157" t="s">
        <v>13684</v>
      </c>
      <c r="G8351" s="158"/>
      <c r="H8351" s="159">
        <v>2001868392</v>
      </c>
    </row>
    <row r="8352" spans="1:8" s="119" customFormat="1">
      <c r="A8352" s="110"/>
      <c r="B8352" s="156">
        <v>45222.495787037034</v>
      </c>
      <c r="C8352" s="179">
        <v>1</v>
      </c>
      <c r="D8352" s="179">
        <v>-2.9</v>
      </c>
      <c r="E8352" s="179">
        <v>3.9</v>
      </c>
      <c r="F8352" s="157" t="s">
        <v>13684</v>
      </c>
      <c r="G8352" s="158"/>
      <c r="H8352" s="159">
        <v>2001869828</v>
      </c>
    </row>
    <row r="8353" spans="1:8" s="119" customFormat="1">
      <c r="A8353" s="110"/>
      <c r="B8353" s="156">
        <v>45222.500196759262</v>
      </c>
      <c r="C8353" s="179">
        <v>2500</v>
      </c>
      <c r="D8353" s="179">
        <v>2447.5</v>
      </c>
      <c r="E8353" s="179">
        <v>52.5</v>
      </c>
      <c r="F8353" s="157" t="s">
        <v>14291</v>
      </c>
      <c r="G8353" s="158"/>
      <c r="H8353" s="159">
        <v>2001877511</v>
      </c>
    </row>
    <row r="8354" spans="1:8" s="119" customFormat="1">
      <c r="A8354" s="110"/>
      <c r="B8354" s="156">
        <v>45222.500717592593</v>
      </c>
      <c r="C8354" s="179">
        <v>300</v>
      </c>
      <c r="D8354" s="179">
        <v>293.7</v>
      </c>
      <c r="E8354" s="179">
        <v>6.3000000000000114</v>
      </c>
      <c r="F8354" s="157" t="s">
        <v>5</v>
      </c>
      <c r="G8354" s="158"/>
      <c r="H8354" s="159">
        <v>2001878558</v>
      </c>
    </row>
    <row r="8355" spans="1:8" s="119" customFormat="1">
      <c r="A8355" s="110"/>
      <c r="B8355" s="156">
        <v>45222.501574074071</v>
      </c>
      <c r="C8355" s="179">
        <v>10</v>
      </c>
      <c r="D8355" s="179">
        <v>6.1</v>
      </c>
      <c r="E8355" s="179">
        <v>3.9000000000000004</v>
      </c>
      <c r="F8355" s="157" t="s">
        <v>3950</v>
      </c>
      <c r="G8355" s="158"/>
      <c r="H8355" s="159">
        <v>2001880143</v>
      </c>
    </row>
    <row r="8356" spans="1:8" s="119" customFormat="1">
      <c r="A8356" s="110"/>
      <c r="B8356" s="156">
        <v>45222.502592592595</v>
      </c>
      <c r="C8356" s="179">
        <v>10</v>
      </c>
      <c r="D8356" s="179">
        <v>6.1</v>
      </c>
      <c r="E8356" s="179">
        <v>3.9000000000000004</v>
      </c>
      <c r="F8356" s="157" t="s">
        <v>3952</v>
      </c>
      <c r="G8356" s="158"/>
      <c r="H8356" s="159">
        <v>2001882030</v>
      </c>
    </row>
    <row r="8357" spans="1:8" s="119" customFormat="1">
      <c r="A8357" s="110"/>
      <c r="B8357" s="156">
        <v>45222.503125000003</v>
      </c>
      <c r="C8357" s="179">
        <v>10</v>
      </c>
      <c r="D8357" s="179">
        <v>6.1</v>
      </c>
      <c r="E8357" s="179">
        <v>3.9000000000000004</v>
      </c>
      <c r="F8357" s="157" t="s">
        <v>3978</v>
      </c>
      <c r="G8357" s="158"/>
      <c r="H8357" s="159">
        <v>2001882953</v>
      </c>
    </row>
    <row r="8358" spans="1:8" s="119" customFormat="1">
      <c r="A8358" s="110"/>
      <c r="B8358" s="156">
        <v>45222.504930555559</v>
      </c>
      <c r="C8358" s="179">
        <v>100</v>
      </c>
      <c r="D8358" s="179">
        <v>96.1</v>
      </c>
      <c r="E8358" s="179">
        <v>3.9000000000000057</v>
      </c>
      <c r="F8358" s="157" t="s">
        <v>4013</v>
      </c>
      <c r="G8358" s="158"/>
      <c r="H8358" s="159">
        <v>2001886168</v>
      </c>
    </row>
    <row r="8359" spans="1:8" s="119" customFormat="1">
      <c r="A8359" s="110"/>
      <c r="B8359" s="156">
        <v>45222.505150462966</v>
      </c>
      <c r="C8359" s="179">
        <v>200</v>
      </c>
      <c r="D8359" s="179">
        <v>195.8</v>
      </c>
      <c r="E8359" s="179">
        <v>4.1999999999999886</v>
      </c>
      <c r="F8359" s="157" t="s">
        <v>5</v>
      </c>
      <c r="G8359" s="158"/>
      <c r="H8359" s="159">
        <v>2001886610</v>
      </c>
    </row>
    <row r="8360" spans="1:8" s="119" customFormat="1">
      <c r="A8360" s="110"/>
      <c r="B8360" s="156">
        <v>45222.505532407406</v>
      </c>
      <c r="C8360" s="179">
        <v>500</v>
      </c>
      <c r="D8360" s="179">
        <v>489.5</v>
      </c>
      <c r="E8360" s="179">
        <v>10.5</v>
      </c>
      <c r="F8360" s="157" t="s">
        <v>5</v>
      </c>
      <c r="G8360" s="158"/>
      <c r="H8360" s="159">
        <v>2001887159</v>
      </c>
    </row>
    <row r="8361" spans="1:8" s="119" customFormat="1">
      <c r="A8361" s="110"/>
      <c r="B8361" s="156">
        <v>45222.508946759262</v>
      </c>
      <c r="C8361" s="179">
        <v>500</v>
      </c>
      <c r="D8361" s="179">
        <v>489.5</v>
      </c>
      <c r="E8361" s="179">
        <v>10.5</v>
      </c>
      <c r="F8361" s="157" t="s">
        <v>5</v>
      </c>
      <c r="G8361" s="158"/>
      <c r="H8361" s="159">
        <v>2001892641</v>
      </c>
    </row>
    <row r="8362" spans="1:8" s="119" customFormat="1">
      <c r="A8362" s="110"/>
      <c r="B8362" s="156">
        <v>45222.515057870369</v>
      </c>
      <c r="C8362" s="179">
        <v>300</v>
      </c>
      <c r="D8362" s="179">
        <v>293.7</v>
      </c>
      <c r="E8362" s="179">
        <v>6.3000000000000114</v>
      </c>
      <c r="F8362" s="157" t="s">
        <v>13800</v>
      </c>
      <c r="G8362" s="158"/>
      <c r="H8362" s="159">
        <v>2001901931</v>
      </c>
    </row>
    <row r="8363" spans="1:8" s="119" customFormat="1">
      <c r="A8363" s="110"/>
      <c r="B8363" s="156">
        <v>45222.517812500002</v>
      </c>
      <c r="C8363" s="179">
        <v>1</v>
      </c>
      <c r="D8363" s="179">
        <v>-2.9</v>
      </c>
      <c r="E8363" s="179">
        <v>3.9</v>
      </c>
      <c r="F8363" s="157" t="s">
        <v>13728</v>
      </c>
      <c r="G8363" s="158"/>
      <c r="H8363" s="159">
        <v>2001907229</v>
      </c>
    </row>
    <row r="8364" spans="1:8" s="119" customFormat="1">
      <c r="A8364" s="110"/>
      <c r="B8364" s="156">
        <v>45222.520069444443</v>
      </c>
      <c r="C8364" s="179">
        <v>1000</v>
      </c>
      <c r="D8364" s="179">
        <v>979</v>
      </c>
      <c r="E8364" s="179">
        <v>21</v>
      </c>
      <c r="F8364" s="157" t="s">
        <v>3996</v>
      </c>
      <c r="G8364" s="158"/>
      <c r="H8364" s="159">
        <v>2001910877</v>
      </c>
    </row>
    <row r="8365" spans="1:8" s="119" customFormat="1">
      <c r="A8365" s="110"/>
      <c r="B8365" s="156">
        <v>45222.521192129629</v>
      </c>
      <c r="C8365" s="179">
        <v>10</v>
      </c>
      <c r="D8365" s="179">
        <v>6.1</v>
      </c>
      <c r="E8365" s="179">
        <v>3.9000000000000004</v>
      </c>
      <c r="F8365" s="157" t="s">
        <v>3949</v>
      </c>
      <c r="G8365" s="158"/>
      <c r="H8365" s="159">
        <v>2001912416</v>
      </c>
    </row>
    <row r="8366" spans="1:8" s="119" customFormat="1">
      <c r="A8366" s="110"/>
      <c r="B8366" s="156">
        <v>45222.521608796298</v>
      </c>
      <c r="C8366" s="179">
        <v>500</v>
      </c>
      <c r="D8366" s="179">
        <v>489.5</v>
      </c>
      <c r="E8366" s="179">
        <v>10.5</v>
      </c>
      <c r="F8366" s="157" t="s">
        <v>5</v>
      </c>
      <c r="G8366" s="158"/>
      <c r="H8366" s="159">
        <v>2001912962</v>
      </c>
    </row>
    <row r="8367" spans="1:8" s="119" customFormat="1">
      <c r="A8367" s="110"/>
      <c r="B8367" s="156">
        <v>45222.522731481484</v>
      </c>
      <c r="C8367" s="179">
        <v>1000</v>
      </c>
      <c r="D8367" s="179">
        <v>979</v>
      </c>
      <c r="E8367" s="179">
        <v>21</v>
      </c>
      <c r="F8367" s="157" t="s">
        <v>5</v>
      </c>
      <c r="G8367" s="158"/>
      <c r="H8367" s="159">
        <v>2001914676</v>
      </c>
    </row>
    <row r="8368" spans="1:8" s="119" customFormat="1">
      <c r="A8368" s="110"/>
      <c r="B8368" s="156">
        <v>45222.522847222222</v>
      </c>
      <c r="C8368" s="179">
        <v>200</v>
      </c>
      <c r="D8368" s="179">
        <v>195.8</v>
      </c>
      <c r="E8368" s="179">
        <v>4.1999999999999886</v>
      </c>
      <c r="F8368" s="157" t="s">
        <v>13841</v>
      </c>
      <c r="G8368" s="158"/>
      <c r="H8368" s="159">
        <v>2001914855</v>
      </c>
    </row>
    <row r="8369" spans="1:8" s="119" customFormat="1">
      <c r="A8369" s="110"/>
      <c r="B8369" s="156">
        <v>45222.524212962962</v>
      </c>
      <c r="C8369" s="179">
        <v>5</v>
      </c>
      <c r="D8369" s="179">
        <v>1.1000000000000001</v>
      </c>
      <c r="E8369" s="179">
        <v>3.9</v>
      </c>
      <c r="F8369" s="157" t="s">
        <v>13671</v>
      </c>
      <c r="G8369" s="158"/>
      <c r="H8369" s="159">
        <v>2001917004</v>
      </c>
    </row>
    <row r="8370" spans="1:8" s="119" customFormat="1">
      <c r="A8370" s="110"/>
      <c r="B8370" s="156">
        <v>45222.525694444441</v>
      </c>
      <c r="C8370" s="179">
        <v>300</v>
      </c>
      <c r="D8370" s="179">
        <v>293.7</v>
      </c>
      <c r="E8370" s="179">
        <v>6.3000000000000114</v>
      </c>
      <c r="F8370" s="157" t="s">
        <v>5</v>
      </c>
      <c r="G8370" s="158"/>
      <c r="H8370" s="159">
        <v>2001919406</v>
      </c>
    </row>
    <row r="8371" spans="1:8" s="119" customFormat="1">
      <c r="A8371" s="110"/>
      <c r="B8371" s="156">
        <v>45222.526018518518</v>
      </c>
      <c r="C8371" s="179">
        <v>5</v>
      </c>
      <c r="D8371" s="179">
        <v>1.1000000000000001</v>
      </c>
      <c r="E8371" s="179">
        <v>3.9</v>
      </c>
      <c r="F8371" s="157" t="s">
        <v>13671</v>
      </c>
      <c r="G8371" s="158"/>
      <c r="H8371" s="159">
        <v>2001919953</v>
      </c>
    </row>
    <row r="8372" spans="1:8" s="119" customFormat="1">
      <c r="A8372" s="110"/>
      <c r="B8372" s="156">
        <v>45222.535011574073</v>
      </c>
      <c r="C8372" s="179">
        <v>1</v>
      </c>
      <c r="D8372" s="179">
        <v>-2.9</v>
      </c>
      <c r="E8372" s="179">
        <v>3.9</v>
      </c>
      <c r="F8372" s="157" t="s">
        <v>13651</v>
      </c>
      <c r="G8372" s="158"/>
      <c r="H8372" s="159">
        <v>2001933389</v>
      </c>
    </row>
    <row r="8373" spans="1:8" s="119" customFormat="1">
      <c r="A8373" s="110"/>
      <c r="B8373" s="156">
        <v>45222.53707175926</v>
      </c>
      <c r="C8373" s="179">
        <v>11</v>
      </c>
      <c r="D8373" s="179">
        <v>7.1</v>
      </c>
      <c r="E8373" s="179">
        <v>3.9000000000000004</v>
      </c>
      <c r="F8373" s="157" t="s">
        <v>13783</v>
      </c>
      <c r="G8373" s="158" t="s">
        <v>4021</v>
      </c>
      <c r="H8373" s="159">
        <v>2001936812</v>
      </c>
    </row>
    <row r="8374" spans="1:8" s="119" customFormat="1">
      <c r="A8374" s="110"/>
      <c r="B8374" s="156">
        <v>45222.537731481483</v>
      </c>
      <c r="C8374" s="179">
        <v>50</v>
      </c>
      <c r="D8374" s="179">
        <v>46.1</v>
      </c>
      <c r="E8374" s="179">
        <v>3.8999999999999986</v>
      </c>
      <c r="F8374" s="157" t="s">
        <v>5</v>
      </c>
      <c r="G8374" s="158"/>
      <c r="H8374" s="159">
        <v>2001937862</v>
      </c>
    </row>
    <row r="8375" spans="1:8" s="119" customFormat="1">
      <c r="A8375" s="110"/>
      <c r="B8375" s="156">
        <v>45222.539479166669</v>
      </c>
      <c r="C8375" s="179">
        <v>100</v>
      </c>
      <c r="D8375" s="179">
        <v>96.1</v>
      </c>
      <c r="E8375" s="179">
        <v>3.9000000000000057</v>
      </c>
      <c r="F8375" s="157" t="s">
        <v>5</v>
      </c>
      <c r="G8375" s="158"/>
      <c r="H8375" s="159">
        <v>2001940740</v>
      </c>
    </row>
    <row r="8376" spans="1:8" s="119" customFormat="1">
      <c r="A8376" s="110"/>
      <c r="B8376" s="156">
        <v>45222.540381944447</v>
      </c>
      <c r="C8376" s="179">
        <v>100</v>
      </c>
      <c r="D8376" s="179">
        <v>96.1</v>
      </c>
      <c r="E8376" s="179">
        <v>3.9000000000000057</v>
      </c>
      <c r="F8376" s="157" t="s">
        <v>5</v>
      </c>
      <c r="G8376" s="158"/>
      <c r="H8376" s="159">
        <v>2001942248</v>
      </c>
    </row>
    <row r="8377" spans="1:8" s="119" customFormat="1">
      <c r="A8377" s="110"/>
      <c r="B8377" s="156">
        <v>45222.540451388886</v>
      </c>
      <c r="C8377" s="179">
        <v>500</v>
      </c>
      <c r="D8377" s="179">
        <v>489.5</v>
      </c>
      <c r="E8377" s="179">
        <v>10.5</v>
      </c>
      <c r="F8377" s="157" t="s">
        <v>5</v>
      </c>
      <c r="G8377" s="158"/>
      <c r="H8377" s="159">
        <v>2001942342</v>
      </c>
    </row>
    <row r="8378" spans="1:8" s="119" customFormat="1">
      <c r="A8378" s="110"/>
      <c r="B8378" s="156">
        <v>45222.548275462963</v>
      </c>
      <c r="C8378" s="179">
        <v>300</v>
      </c>
      <c r="D8378" s="179">
        <v>293.7</v>
      </c>
      <c r="E8378" s="179">
        <v>6.3000000000000114</v>
      </c>
      <c r="F8378" s="157" t="s">
        <v>5</v>
      </c>
      <c r="G8378" s="158"/>
      <c r="H8378" s="159">
        <v>2001954790</v>
      </c>
    </row>
    <row r="8379" spans="1:8" s="119" customFormat="1">
      <c r="A8379" s="110"/>
      <c r="B8379" s="156">
        <v>45222.549942129626</v>
      </c>
      <c r="C8379" s="179">
        <v>13</v>
      </c>
      <c r="D8379" s="179">
        <v>9.1</v>
      </c>
      <c r="E8379" s="179">
        <v>3.9000000000000004</v>
      </c>
      <c r="F8379" s="157">
        <v>13</v>
      </c>
      <c r="G8379" s="158"/>
      <c r="H8379" s="159">
        <v>2001956999</v>
      </c>
    </row>
    <row r="8380" spans="1:8" s="119" customFormat="1">
      <c r="A8380" s="110"/>
      <c r="B8380" s="156">
        <v>45222.554212962961</v>
      </c>
      <c r="C8380" s="179">
        <v>1000</v>
      </c>
      <c r="D8380" s="179">
        <v>979</v>
      </c>
      <c r="E8380" s="179">
        <v>21</v>
      </c>
      <c r="F8380" s="157" t="s">
        <v>5</v>
      </c>
      <c r="G8380" s="158"/>
      <c r="H8380" s="159">
        <v>2001962817</v>
      </c>
    </row>
    <row r="8381" spans="1:8" s="119" customFormat="1">
      <c r="A8381" s="110"/>
      <c r="B8381" s="156">
        <v>45222.554976851854</v>
      </c>
      <c r="C8381" s="179">
        <v>10</v>
      </c>
      <c r="D8381" s="179">
        <v>6.1</v>
      </c>
      <c r="E8381" s="179">
        <v>3.9000000000000004</v>
      </c>
      <c r="F8381" s="157" t="s">
        <v>3936</v>
      </c>
      <c r="G8381" s="158"/>
      <c r="H8381" s="159">
        <v>2001963759</v>
      </c>
    </row>
    <row r="8382" spans="1:8" s="119" customFormat="1">
      <c r="A8382" s="110"/>
      <c r="B8382" s="156">
        <v>45222.555277777778</v>
      </c>
      <c r="C8382" s="179">
        <v>3000</v>
      </c>
      <c r="D8382" s="179">
        <v>2937</v>
      </c>
      <c r="E8382" s="179">
        <v>63</v>
      </c>
      <c r="F8382" s="157" t="s">
        <v>5</v>
      </c>
      <c r="G8382" s="158"/>
      <c r="H8382" s="159">
        <v>2001964148</v>
      </c>
    </row>
    <row r="8383" spans="1:8" s="119" customFormat="1">
      <c r="A8383" s="110"/>
      <c r="B8383" s="156">
        <v>45222.555289351854</v>
      </c>
      <c r="C8383" s="179">
        <v>300</v>
      </c>
      <c r="D8383" s="179">
        <v>293.7</v>
      </c>
      <c r="E8383" s="179">
        <v>6.3000000000000114</v>
      </c>
      <c r="F8383" s="157" t="s">
        <v>14292</v>
      </c>
      <c r="G8383" s="158"/>
      <c r="H8383" s="159">
        <v>2001964169</v>
      </c>
    </row>
    <row r="8384" spans="1:8" s="119" customFormat="1">
      <c r="A8384" s="110"/>
      <c r="B8384" s="156">
        <v>45222.557141203702</v>
      </c>
      <c r="C8384" s="179">
        <v>500</v>
      </c>
      <c r="D8384" s="179">
        <v>489.5</v>
      </c>
      <c r="E8384" s="179">
        <v>10.5</v>
      </c>
      <c r="F8384" s="157" t="s">
        <v>5</v>
      </c>
      <c r="G8384" s="158"/>
      <c r="H8384" s="159">
        <v>2001966658</v>
      </c>
    </row>
    <row r="8385" spans="1:8" s="119" customFormat="1">
      <c r="A8385" s="110"/>
      <c r="B8385" s="156">
        <v>45222.55804398148</v>
      </c>
      <c r="C8385" s="179">
        <v>10</v>
      </c>
      <c r="D8385" s="179">
        <v>6.1</v>
      </c>
      <c r="E8385" s="179">
        <v>3.9000000000000004</v>
      </c>
      <c r="F8385" s="157" t="s">
        <v>13846</v>
      </c>
      <c r="G8385" s="158"/>
      <c r="H8385" s="159">
        <v>2001967723</v>
      </c>
    </row>
    <row r="8386" spans="1:8" s="119" customFormat="1">
      <c r="A8386" s="110"/>
      <c r="B8386" s="156">
        <v>45222.558298611111</v>
      </c>
      <c r="C8386" s="179">
        <v>500</v>
      </c>
      <c r="D8386" s="179">
        <v>489.5</v>
      </c>
      <c r="E8386" s="179">
        <v>10.5</v>
      </c>
      <c r="F8386" s="157" t="s">
        <v>5</v>
      </c>
      <c r="G8386" s="158"/>
      <c r="H8386" s="159">
        <v>2001968040</v>
      </c>
    </row>
    <row r="8387" spans="1:8" s="119" customFormat="1">
      <c r="A8387" s="110"/>
      <c r="B8387" s="156">
        <v>45222.560312499998</v>
      </c>
      <c r="C8387" s="179">
        <v>1000</v>
      </c>
      <c r="D8387" s="179">
        <v>979</v>
      </c>
      <c r="E8387" s="179">
        <v>21</v>
      </c>
      <c r="F8387" s="157" t="s">
        <v>7134</v>
      </c>
      <c r="G8387" s="158"/>
      <c r="H8387" s="159">
        <v>2001970705</v>
      </c>
    </row>
    <row r="8388" spans="1:8" s="119" customFormat="1">
      <c r="A8388" s="110"/>
      <c r="B8388" s="156">
        <v>45222.5625</v>
      </c>
      <c r="C8388" s="179">
        <v>10000</v>
      </c>
      <c r="D8388" s="179">
        <v>9790</v>
      </c>
      <c r="E8388" s="179">
        <v>210</v>
      </c>
      <c r="F8388" s="157" t="s">
        <v>7138</v>
      </c>
      <c r="G8388" s="158"/>
      <c r="H8388" s="159">
        <v>2001973460</v>
      </c>
    </row>
    <row r="8389" spans="1:8" s="119" customFormat="1">
      <c r="A8389" s="110"/>
      <c r="B8389" s="156">
        <v>45222.563657407409</v>
      </c>
      <c r="C8389" s="179">
        <v>500</v>
      </c>
      <c r="D8389" s="179">
        <v>489.5</v>
      </c>
      <c r="E8389" s="179">
        <v>10.5</v>
      </c>
      <c r="F8389" s="157" t="s">
        <v>5</v>
      </c>
      <c r="G8389" s="158"/>
      <c r="H8389" s="159">
        <v>2001974960</v>
      </c>
    </row>
    <row r="8390" spans="1:8" s="119" customFormat="1">
      <c r="A8390" s="110"/>
      <c r="B8390" s="156">
        <v>45222.564953703702</v>
      </c>
      <c r="C8390" s="179">
        <v>3000</v>
      </c>
      <c r="D8390" s="179">
        <v>2937</v>
      </c>
      <c r="E8390" s="179">
        <v>63</v>
      </c>
      <c r="F8390" s="157" t="s">
        <v>5</v>
      </c>
      <c r="G8390" s="158"/>
      <c r="H8390" s="159">
        <v>2001976542</v>
      </c>
    </row>
    <row r="8391" spans="1:8" s="119" customFormat="1">
      <c r="A8391" s="110"/>
      <c r="B8391" s="156">
        <v>45222.566458333335</v>
      </c>
      <c r="C8391" s="179">
        <v>100</v>
      </c>
      <c r="D8391" s="179">
        <v>96.1</v>
      </c>
      <c r="E8391" s="179">
        <v>3.9000000000000057</v>
      </c>
      <c r="F8391" s="157" t="s">
        <v>5</v>
      </c>
      <c r="G8391" s="158"/>
      <c r="H8391" s="159">
        <v>2001978589</v>
      </c>
    </row>
    <row r="8392" spans="1:8" s="119" customFormat="1">
      <c r="A8392" s="110"/>
      <c r="B8392" s="156">
        <v>45222.567997685182</v>
      </c>
      <c r="C8392" s="179">
        <v>10</v>
      </c>
      <c r="D8392" s="179">
        <v>6.1</v>
      </c>
      <c r="E8392" s="179">
        <v>3.9000000000000004</v>
      </c>
      <c r="F8392" s="157" t="s">
        <v>14293</v>
      </c>
      <c r="G8392" s="158"/>
      <c r="H8392" s="159">
        <v>2001980618</v>
      </c>
    </row>
    <row r="8393" spans="1:8" s="119" customFormat="1">
      <c r="A8393" s="110"/>
      <c r="B8393" s="156">
        <v>45222.568784722222</v>
      </c>
      <c r="C8393" s="179">
        <v>5</v>
      </c>
      <c r="D8393" s="179">
        <v>1.1000000000000001</v>
      </c>
      <c r="E8393" s="179">
        <v>3.9</v>
      </c>
      <c r="F8393" s="157" t="s">
        <v>13678</v>
      </c>
      <c r="G8393" s="158"/>
      <c r="H8393" s="159">
        <v>2001981623</v>
      </c>
    </row>
    <row r="8394" spans="1:8" s="119" customFormat="1">
      <c r="A8394" s="110"/>
      <c r="B8394" s="156">
        <v>45222.569027777776</v>
      </c>
      <c r="C8394" s="179">
        <v>50</v>
      </c>
      <c r="D8394" s="179">
        <v>46.1</v>
      </c>
      <c r="E8394" s="179">
        <v>3.8999999999999986</v>
      </c>
      <c r="F8394" s="157" t="s">
        <v>13678</v>
      </c>
      <c r="G8394" s="158"/>
      <c r="H8394" s="159">
        <v>2001981979</v>
      </c>
    </row>
    <row r="8395" spans="1:8" s="119" customFormat="1">
      <c r="A8395" s="110"/>
      <c r="B8395" s="156">
        <v>45222.570057870369</v>
      </c>
      <c r="C8395" s="179">
        <v>1</v>
      </c>
      <c r="D8395" s="179">
        <v>-2.9</v>
      </c>
      <c r="E8395" s="179">
        <v>3.9</v>
      </c>
      <c r="F8395" s="157" t="s">
        <v>14033</v>
      </c>
      <c r="G8395" s="158"/>
      <c r="H8395" s="159">
        <v>2001983399</v>
      </c>
    </row>
    <row r="8396" spans="1:8" s="119" customFormat="1">
      <c r="A8396" s="110"/>
      <c r="B8396" s="156">
        <v>45222.572233796294</v>
      </c>
      <c r="C8396" s="179">
        <v>300</v>
      </c>
      <c r="D8396" s="179">
        <v>293.7</v>
      </c>
      <c r="E8396" s="179">
        <v>6.3000000000000114</v>
      </c>
      <c r="F8396" s="157" t="s">
        <v>7135</v>
      </c>
      <c r="G8396" s="158"/>
      <c r="H8396" s="159">
        <v>2001986344</v>
      </c>
    </row>
    <row r="8397" spans="1:8" s="119" customFormat="1">
      <c r="A8397" s="110"/>
      <c r="B8397" s="156">
        <v>45222.573958333334</v>
      </c>
      <c r="C8397" s="179">
        <v>10</v>
      </c>
      <c r="D8397" s="179">
        <v>6.1</v>
      </c>
      <c r="E8397" s="179">
        <v>3.9000000000000004</v>
      </c>
      <c r="F8397" s="157" t="s">
        <v>7167</v>
      </c>
      <c r="G8397" s="158"/>
      <c r="H8397" s="159">
        <v>2001988735</v>
      </c>
    </row>
    <row r="8398" spans="1:8" s="119" customFormat="1">
      <c r="A8398" s="110"/>
      <c r="B8398" s="156">
        <v>45222.575439814813</v>
      </c>
      <c r="C8398" s="179">
        <v>10</v>
      </c>
      <c r="D8398" s="179">
        <v>6.1</v>
      </c>
      <c r="E8398" s="179">
        <v>3.9000000000000004</v>
      </c>
      <c r="F8398" s="157" t="s">
        <v>7167</v>
      </c>
      <c r="G8398" s="158"/>
      <c r="H8398" s="159">
        <v>2001990936</v>
      </c>
    </row>
    <row r="8399" spans="1:8" s="119" customFormat="1">
      <c r="A8399" s="110"/>
      <c r="B8399" s="156">
        <v>45222.576006944444</v>
      </c>
      <c r="C8399" s="179">
        <v>10</v>
      </c>
      <c r="D8399" s="179">
        <v>6.1</v>
      </c>
      <c r="E8399" s="179">
        <v>3.9000000000000004</v>
      </c>
      <c r="F8399" s="157" t="s">
        <v>3949</v>
      </c>
      <c r="G8399" s="158"/>
      <c r="H8399" s="159">
        <v>2001991751</v>
      </c>
    </row>
    <row r="8400" spans="1:8" s="119" customFormat="1">
      <c r="A8400" s="110"/>
      <c r="B8400" s="156">
        <v>45222.576168981483</v>
      </c>
      <c r="C8400" s="179">
        <v>500</v>
      </c>
      <c r="D8400" s="179">
        <v>489.5</v>
      </c>
      <c r="E8400" s="179">
        <v>10.5</v>
      </c>
      <c r="F8400" s="157" t="s">
        <v>5</v>
      </c>
      <c r="G8400" s="158"/>
      <c r="H8400" s="159">
        <v>2001991954</v>
      </c>
    </row>
    <row r="8401" spans="1:8" s="119" customFormat="1">
      <c r="A8401" s="110"/>
      <c r="B8401" s="156">
        <v>45222.576342592591</v>
      </c>
      <c r="C8401" s="179">
        <v>13</v>
      </c>
      <c r="D8401" s="179">
        <v>9.1</v>
      </c>
      <c r="E8401" s="179">
        <v>3.9000000000000004</v>
      </c>
      <c r="F8401" s="157">
        <v>13</v>
      </c>
      <c r="G8401" s="158"/>
      <c r="H8401" s="159">
        <v>2001992169</v>
      </c>
    </row>
    <row r="8402" spans="1:8" s="119" customFormat="1">
      <c r="A8402" s="110"/>
      <c r="B8402" s="156">
        <v>45222.576608796298</v>
      </c>
      <c r="C8402" s="179">
        <v>1</v>
      </c>
      <c r="D8402" s="179">
        <v>-2.9</v>
      </c>
      <c r="E8402" s="179">
        <v>3.9</v>
      </c>
      <c r="F8402" s="157" t="s">
        <v>7162</v>
      </c>
      <c r="G8402" s="158"/>
      <c r="H8402" s="159">
        <v>2001992587</v>
      </c>
    </row>
    <row r="8403" spans="1:8" s="119" customFormat="1">
      <c r="A8403" s="110"/>
      <c r="B8403" s="156">
        <v>45222.578217592592</v>
      </c>
      <c r="C8403" s="179">
        <v>500</v>
      </c>
      <c r="D8403" s="179">
        <v>489.5</v>
      </c>
      <c r="E8403" s="179">
        <v>10.5</v>
      </c>
      <c r="F8403" s="157" t="s">
        <v>5</v>
      </c>
      <c r="G8403" s="158"/>
      <c r="H8403" s="159">
        <v>2001994899</v>
      </c>
    </row>
    <row r="8404" spans="1:8" s="119" customFormat="1">
      <c r="A8404" s="110"/>
      <c r="B8404" s="156">
        <v>45222.58148148148</v>
      </c>
      <c r="C8404" s="179">
        <v>100</v>
      </c>
      <c r="D8404" s="179">
        <v>96.1</v>
      </c>
      <c r="E8404" s="179">
        <v>3.9000000000000057</v>
      </c>
      <c r="F8404" s="157" t="s">
        <v>13859</v>
      </c>
      <c r="G8404" s="158"/>
      <c r="H8404" s="159">
        <v>2001999486</v>
      </c>
    </row>
    <row r="8405" spans="1:8" s="119" customFormat="1">
      <c r="A8405" s="110"/>
      <c r="B8405" s="156">
        <v>45222.582013888888</v>
      </c>
      <c r="C8405" s="179">
        <v>10</v>
      </c>
      <c r="D8405" s="179">
        <v>6.1</v>
      </c>
      <c r="E8405" s="179">
        <v>3.9000000000000004</v>
      </c>
      <c r="F8405" s="157" t="s">
        <v>3948</v>
      </c>
      <c r="G8405" s="158"/>
      <c r="H8405" s="159">
        <v>2002000305</v>
      </c>
    </row>
    <row r="8406" spans="1:8" s="119" customFormat="1">
      <c r="A8406" s="110"/>
      <c r="B8406" s="156">
        <v>45222.583726851852</v>
      </c>
      <c r="C8406" s="179">
        <v>10</v>
      </c>
      <c r="D8406" s="179">
        <v>6.1</v>
      </c>
      <c r="E8406" s="179">
        <v>3.9000000000000004</v>
      </c>
      <c r="F8406" s="157" t="s">
        <v>3977</v>
      </c>
      <c r="G8406" s="158"/>
      <c r="H8406" s="159">
        <v>2002002753</v>
      </c>
    </row>
    <row r="8407" spans="1:8" s="119" customFormat="1">
      <c r="A8407" s="110"/>
      <c r="B8407" s="156">
        <v>45222.587777777779</v>
      </c>
      <c r="C8407" s="179">
        <v>500</v>
      </c>
      <c r="D8407" s="179">
        <v>489.5</v>
      </c>
      <c r="E8407" s="179">
        <v>10.5</v>
      </c>
      <c r="F8407" s="157" t="s">
        <v>5</v>
      </c>
      <c r="G8407" s="158"/>
      <c r="H8407" s="159">
        <v>2002008180</v>
      </c>
    </row>
    <row r="8408" spans="1:8" s="119" customFormat="1">
      <c r="A8408" s="110"/>
      <c r="B8408" s="156">
        <v>45222.591793981483</v>
      </c>
      <c r="C8408" s="179">
        <v>2000</v>
      </c>
      <c r="D8408" s="179">
        <v>1958</v>
      </c>
      <c r="E8408" s="179">
        <v>42</v>
      </c>
      <c r="F8408" s="157" t="s">
        <v>5</v>
      </c>
      <c r="G8408" s="158"/>
      <c r="H8408" s="159">
        <v>2002014019</v>
      </c>
    </row>
    <row r="8409" spans="1:8" s="119" customFormat="1">
      <c r="A8409" s="110"/>
      <c r="B8409" s="156">
        <v>45222.5937037037</v>
      </c>
      <c r="C8409" s="179">
        <v>10000</v>
      </c>
      <c r="D8409" s="179">
        <v>9790</v>
      </c>
      <c r="E8409" s="179">
        <v>210</v>
      </c>
      <c r="F8409" s="157" t="s">
        <v>5</v>
      </c>
      <c r="G8409" s="158"/>
      <c r="H8409" s="159">
        <v>2002016754</v>
      </c>
    </row>
    <row r="8410" spans="1:8" s="119" customFormat="1">
      <c r="A8410" s="110"/>
      <c r="B8410" s="156">
        <v>45222.595983796295</v>
      </c>
      <c r="C8410" s="179">
        <v>1000</v>
      </c>
      <c r="D8410" s="179">
        <v>979</v>
      </c>
      <c r="E8410" s="179">
        <v>21</v>
      </c>
      <c r="F8410" s="157" t="s">
        <v>5</v>
      </c>
      <c r="G8410" s="158"/>
      <c r="H8410" s="159">
        <v>2002020369</v>
      </c>
    </row>
    <row r="8411" spans="1:8" s="119" customFormat="1">
      <c r="A8411" s="110"/>
      <c r="B8411" s="156">
        <v>45222.596898148149</v>
      </c>
      <c r="C8411" s="179">
        <v>200</v>
      </c>
      <c r="D8411" s="179">
        <v>195.8</v>
      </c>
      <c r="E8411" s="179">
        <v>4.1999999999999886</v>
      </c>
      <c r="F8411" s="157" t="s">
        <v>5</v>
      </c>
      <c r="G8411" s="158"/>
      <c r="H8411" s="159">
        <v>2002021718</v>
      </c>
    </row>
    <row r="8412" spans="1:8" s="119" customFormat="1">
      <c r="A8412" s="110"/>
      <c r="B8412" s="156">
        <v>45222.598576388889</v>
      </c>
      <c r="C8412" s="179">
        <v>4000</v>
      </c>
      <c r="D8412" s="179">
        <v>3916</v>
      </c>
      <c r="E8412" s="179">
        <v>84</v>
      </c>
      <c r="F8412" s="157" t="s">
        <v>3975</v>
      </c>
      <c r="G8412" s="158"/>
      <c r="H8412" s="159">
        <v>2002024203</v>
      </c>
    </row>
    <row r="8413" spans="1:8" s="119" customFormat="1">
      <c r="A8413" s="110"/>
      <c r="B8413" s="156">
        <v>45222.600960648146</v>
      </c>
      <c r="C8413" s="179">
        <v>10</v>
      </c>
      <c r="D8413" s="179">
        <v>6.1</v>
      </c>
      <c r="E8413" s="179">
        <v>3.9000000000000004</v>
      </c>
      <c r="F8413" s="157" t="s">
        <v>14294</v>
      </c>
      <c r="G8413" s="158"/>
      <c r="H8413" s="159">
        <v>2002028025</v>
      </c>
    </row>
    <row r="8414" spans="1:8" s="119" customFormat="1">
      <c r="A8414" s="110"/>
      <c r="B8414" s="156">
        <v>45222.601331018515</v>
      </c>
      <c r="C8414" s="179">
        <v>500</v>
      </c>
      <c r="D8414" s="179">
        <v>489.5</v>
      </c>
      <c r="E8414" s="179">
        <v>10.5</v>
      </c>
      <c r="F8414" s="157" t="s">
        <v>5</v>
      </c>
      <c r="G8414" s="158"/>
      <c r="H8414" s="159">
        <v>2002028578</v>
      </c>
    </row>
    <row r="8415" spans="1:8" s="119" customFormat="1">
      <c r="A8415" s="110"/>
      <c r="B8415" s="156">
        <v>45222.6016087963</v>
      </c>
      <c r="C8415" s="179">
        <v>10</v>
      </c>
      <c r="D8415" s="179">
        <v>6.1</v>
      </c>
      <c r="E8415" s="179">
        <v>3.9000000000000004</v>
      </c>
      <c r="F8415" s="157" t="s">
        <v>3977</v>
      </c>
      <c r="G8415" s="158"/>
      <c r="H8415" s="159">
        <v>2002029044</v>
      </c>
    </row>
    <row r="8416" spans="1:8" s="119" customFormat="1">
      <c r="A8416" s="110"/>
      <c r="B8416" s="156">
        <v>45222.602025462962</v>
      </c>
      <c r="C8416" s="179">
        <v>50</v>
      </c>
      <c r="D8416" s="179">
        <v>46.1</v>
      </c>
      <c r="E8416" s="179">
        <v>3.8999999999999986</v>
      </c>
      <c r="F8416" s="157" t="s">
        <v>5</v>
      </c>
      <c r="G8416" s="158"/>
      <c r="H8416" s="159">
        <v>2002029744</v>
      </c>
    </row>
    <row r="8417" spans="1:8" s="119" customFormat="1">
      <c r="A8417" s="110"/>
      <c r="B8417" s="156">
        <v>45222.602673611109</v>
      </c>
      <c r="C8417" s="179">
        <v>10</v>
      </c>
      <c r="D8417" s="179">
        <v>6.1</v>
      </c>
      <c r="E8417" s="179">
        <v>3.9000000000000004</v>
      </c>
      <c r="F8417" s="157" t="s">
        <v>3950</v>
      </c>
      <c r="G8417" s="158"/>
      <c r="H8417" s="159">
        <v>2002030836</v>
      </c>
    </row>
    <row r="8418" spans="1:8" s="119" customFormat="1">
      <c r="A8418" s="110"/>
      <c r="B8418" s="156">
        <v>45222.60361111111</v>
      </c>
      <c r="C8418" s="179">
        <v>10</v>
      </c>
      <c r="D8418" s="179">
        <v>6.1</v>
      </c>
      <c r="E8418" s="179">
        <v>3.9000000000000004</v>
      </c>
      <c r="F8418" s="157" t="s">
        <v>3950</v>
      </c>
      <c r="G8418" s="158"/>
      <c r="H8418" s="159">
        <v>2002032408</v>
      </c>
    </row>
    <row r="8419" spans="1:8" s="119" customFormat="1">
      <c r="A8419" s="110"/>
      <c r="B8419" s="156">
        <v>45222.605393518519</v>
      </c>
      <c r="C8419" s="179">
        <v>100</v>
      </c>
      <c r="D8419" s="179">
        <v>96.1</v>
      </c>
      <c r="E8419" s="179">
        <v>3.9000000000000057</v>
      </c>
      <c r="F8419" s="157" t="s">
        <v>13671</v>
      </c>
      <c r="G8419" s="158"/>
      <c r="H8419" s="159">
        <v>2002035460</v>
      </c>
    </row>
    <row r="8420" spans="1:8" s="119" customFormat="1">
      <c r="A8420" s="110"/>
      <c r="B8420" s="156">
        <v>45222.609375</v>
      </c>
      <c r="C8420" s="179">
        <v>1</v>
      </c>
      <c r="D8420" s="179">
        <v>-2.9</v>
      </c>
      <c r="E8420" s="179">
        <v>3.9</v>
      </c>
      <c r="F8420" s="157" t="s">
        <v>14041</v>
      </c>
      <c r="G8420" s="158"/>
      <c r="H8420" s="159">
        <v>2002041692</v>
      </c>
    </row>
    <row r="8421" spans="1:8" s="119" customFormat="1">
      <c r="A8421" s="110"/>
      <c r="B8421" s="156">
        <v>45222.610185185185</v>
      </c>
      <c r="C8421" s="179">
        <v>1</v>
      </c>
      <c r="D8421" s="179">
        <v>-2.9</v>
      </c>
      <c r="E8421" s="179">
        <v>3.9</v>
      </c>
      <c r="F8421" s="157" t="s">
        <v>13678</v>
      </c>
      <c r="G8421" s="158"/>
      <c r="H8421" s="159">
        <v>2002042850</v>
      </c>
    </row>
    <row r="8422" spans="1:8" s="119" customFormat="1">
      <c r="A8422" s="110"/>
      <c r="B8422" s="156">
        <v>45222.61377314815</v>
      </c>
      <c r="C8422" s="179">
        <v>30</v>
      </c>
      <c r="D8422" s="179">
        <v>26.1</v>
      </c>
      <c r="E8422" s="179">
        <v>3.8999999999999986</v>
      </c>
      <c r="F8422" s="157" t="s">
        <v>5</v>
      </c>
      <c r="G8422" s="158"/>
      <c r="H8422" s="159">
        <v>2002048399</v>
      </c>
    </row>
    <row r="8423" spans="1:8" s="119" customFormat="1">
      <c r="A8423" s="110"/>
      <c r="B8423" s="156">
        <v>45222.614444444444</v>
      </c>
      <c r="C8423" s="179">
        <v>60000</v>
      </c>
      <c r="D8423" s="179">
        <v>58740</v>
      </c>
      <c r="E8423" s="179">
        <v>1260</v>
      </c>
      <c r="F8423" s="157" t="s">
        <v>13678</v>
      </c>
      <c r="G8423" s="158"/>
      <c r="H8423" s="159">
        <v>2002049513</v>
      </c>
    </row>
    <row r="8424" spans="1:8" s="119" customFormat="1">
      <c r="A8424" s="110"/>
      <c r="B8424" s="156">
        <v>45222.618356481478</v>
      </c>
      <c r="C8424" s="179">
        <v>5</v>
      </c>
      <c r="D8424" s="179">
        <v>1.1000000000000001</v>
      </c>
      <c r="E8424" s="179">
        <v>3.9</v>
      </c>
      <c r="F8424" s="157" t="s">
        <v>13690</v>
      </c>
      <c r="G8424" s="158"/>
      <c r="H8424" s="159">
        <v>2002055889</v>
      </c>
    </row>
    <row r="8425" spans="1:8" s="119" customFormat="1">
      <c r="A8425" s="110"/>
      <c r="B8425" s="156">
        <v>45222.621238425927</v>
      </c>
      <c r="C8425" s="179">
        <v>10</v>
      </c>
      <c r="D8425" s="179">
        <v>6.1</v>
      </c>
      <c r="E8425" s="179">
        <v>3.9000000000000004</v>
      </c>
      <c r="F8425" s="157" t="s">
        <v>3977</v>
      </c>
      <c r="G8425" s="158"/>
      <c r="H8425" s="159">
        <v>2002060534</v>
      </c>
    </row>
    <row r="8426" spans="1:8" s="119" customFormat="1">
      <c r="A8426" s="110"/>
      <c r="B8426" s="156">
        <v>45222.625694444447</v>
      </c>
      <c r="C8426" s="179">
        <v>1000</v>
      </c>
      <c r="D8426" s="179">
        <v>979</v>
      </c>
      <c r="E8426" s="179">
        <v>21</v>
      </c>
      <c r="F8426" s="157" t="s">
        <v>7167</v>
      </c>
      <c r="G8426" s="158"/>
      <c r="H8426" s="159">
        <v>2002067598</v>
      </c>
    </row>
    <row r="8427" spans="1:8" s="119" customFormat="1">
      <c r="A8427" s="110"/>
      <c r="B8427" s="156">
        <v>45222.626701388886</v>
      </c>
      <c r="C8427" s="179">
        <v>5000</v>
      </c>
      <c r="D8427" s="179">
        <v>4895</v>
      </c>
      <c r="E8427" s="179">
        <v>105</v>
      </c>
      <c r="F8427" s="157" t="s">
        <v>5</v>
      </c>
      <c r="G8427" s="158"/>
      <c r="H8427" s="159">
        <v>2002069342</v>
      </c>
    </row>
    <row r="8428" spans="1:8" s="119" customFormat="1">
      <c r="A8428" s="110"/>
      <c r="B8428" s="156">
        <v>45222.628078703703</v>
      </c>
      <c r="C8428" s="179">
        <v>300</v>
      </c>
      <c r="D8428" s="179">
        <v>293.7</v>
      </c>
      <c r="E8428" s="179">
        <v>6.3000000000000114</v>
      </c>
      <c r="F8428" s="157" t="s">
        <v>5</v>
      </c>
      <c r="G8428" s="158"/>
      <c r="H8428" s="159">
        <v>2002071822</v>
      </c>
    </row>
    <row r="8429" spans="1:8" s="119" customFormat="1">
      <c r="A8429" s="110"/>
      <c r="B8429" s="156">
        <v>45222.628564814811</v>
      </c>
      <c r="C8429" s="179">
        <v>10</v>
      </c>
      <c r="D8429" s="179">
        <v>6.1</v>
      </c>
      <c r="E8429" s="179">
        <v>3.9000000000000004</v>
      </c>
      <c r="F8429" s="157" t="s">
        <v>13672</v>
      </c>
      <c r="G8429" s="158"/>
      <c r="H8429" s="159">
        <v>2002072720</v>
      </c>
    </row>
    <row r="8430" spans="1:8" s="119" customFormat="1">
      <c r="A8430" s="110"/>
      <c r="B8430" s="156">
        <v>45222.629895833335</v>
      </c>
      <c r="C8430" s="179">
        <v>300</v>
      </c>
      <c r="D8430" s="179">
        <v>293.7</v>
      </c>
      <c r="E8430" s="179">
        <v>6.3000000000000114</v>
      </c>
      <c r="F8430" s="157" t="s">
        <v>5</v>
      </c>
      <c r="G8430" s="158"/>
      <c r="H8430" s="159">
        <v>2002074980</v>
      </c>
    </row>
    <row r="8431" spans="1:8" s="119" customFormat="1">
      <c r="A8431" s="110"/>
      <c r="B8431" s="156">
        <v>45222.631689814814</v>
      </c>
      <c r="C8431" s="179">
        <v>10</v>
      </c>
      <c r="D8431" s="179">
        <v>6.1</v>
      </c>
      <c r="E8431" s="179">
        <v>3.9000000000000004</v>
      </c>
      <c r="F8431" s="157" t="s">
        <v>3977</v>
      </c>
      <c r="G8431" s="158"/>
      <c r="H8431" s="159">
        <v>2002077963</v>
      </c>
    </row>
    <row r="8432" spans="1:8" s="119" customFormat="1">
      <c r="A8432" s="110"/>
      <c r="B8432" s="156">
        <v>45222.638993055552</v>
      </c>
      <c r="C8432" s="179">
        <v>100</v>
      </c>
      <c r="D8432" s="179">
        <v>96.1</v>
      </c>
      <c r="E8432" s="179">
        <v>3.9000000000000057</v>
      </c>
      <c r="F8432" s="157" t="s">
        <v>5</v>
      </c>
      <c r="G8432" s="158"/>
      <c r="H8432" s="159">
        <v>2002088310</v>
      </c>
    </row>
    <row r="8433" spans="1:8" s="119" customFormat="1">
      <c r="A8433" s="110"/>
      <c r="B8433" s="156">
        <v>45222.639039351852</v>
      </c>
      <c r="C8433" s="179">
        <v>1</v>
      </c>
      <c r="D8433" s="179">
        <v>-2.9</v>
      </c>
      <c r="E8433" s="179">
        <v>3.9</v>
      </c>
      <c r="F8433" s="157" t="s">
        <v>13686</v>
      </c>
      <c r="G8433" s="158"/>
      <c r="H8433" s="159">
        <v>2002088399</v>
      </c>
    </row>
    <row r="8434" spans="1:8" s="119" customFormat="1">
      <c r="A8434" s="110"/>
      <c r="B8434" s="156">
        <v>45222.639421296299</v>
      </c>
      <c r="C8434" s="179">
        <v>10</v>
      </c>
      <c r="D8434" s="179">
        <v>6.1</v>
      </c>
      <c r="E8434" s="179">
        <v>3.9000000000000004</v>
      </c>
      <c r="F8434" s="157" t="s">
        <v>3977</v>
      </c>
      <c r="G8434" s="158"/>
      <c r="H8434" s="159">
        <v>2002088956</v>
      </c>
    </row>
    <row r="8435" spans="1:8" s="119" customFormat="1">
      <c r="A8435" s="110"/>
      <c r="B8435" s="156">
        <v>45222.640231481484</v>
      </c>
      <c r="C8435" s="179">
        <v>1000</v>
      </c>
      <c r="D8435" s="179">
        <v>979</v>
      </c>
      <c r="E8435" s="179">
        <v>21</v>
      </c>
      <c r="F8435" s="157" t="s">
        <v>3945</v>
      </c>
      <c r="G8435" s="158"/>
      <c r="H8435" s="159">
        <v>2002090031</v>
      </c>
    </row>
    <row r="8436" spans="1:8" s="119" customFormat="1">
      <c r="A8436" s="110"/>
      <c r="B8436" s="156">
        <v>45222.641261574077</v>
      </c>
      <c r="C8436" s="179">
        <v>500</v>
      </c>
      <c r="D8436" s="179">
        <v>489.5</v>
      </c>
      <c r="E8436" s="179">
        <v>10.5</v>
      </c>
      <c r="F8436" s="157" t="s">
        <v>7131</v>
      </c>
      <c r="G8436" s="158"/>
      <c r="H8436" s="159">
        <v>2002091486</v>
      </c>
    </row>
    <row r="8437" spans="1:8" s="119" customFormat="1">
      <c r="A8437" s="110"/>
      <c r="B8437" s="156">
        <v>45222.642060185186</v>
      </c>
      <c r="C8437" s="179">
        <v>300</v>
      </c>
      <c r="D8437" s="179">
        <v>293.7</v>
      </c>
      <c r="E8437" s="179">
        <v>6.3000000000000114</v>
      </c>
      <c r="F8437" s="157" t="s">
        <v>5</v>
      </c>
      <c r="G8437" s="158"/>
      <c r="H8437" s="159">
        <v>2002092637</v>
      </c>
    </row>
    <row r="8438" spans="1:8" s="119" customFormat="1">
      <c r="A8438" s="110"/>
      <c r="B8438" s="156">
        <v>45222.643726851849</v>
      </c>
      <c r="C8438" s="179">
        <v>300</v>
      </c>
      <c r="D8438" s="179">
        <v>293.7</v>
      </c>
      <c r="E8438" s="179">
        <v>6.3000000000000114</v>
      </c>
      <c r="F8438" s="157" t="s">
        <v>5</v>
      </c>
      <c r="G8438" s="158"/>
      <c r="H8438" s="159">
        <v>2002094908</v>
      </c>
    </row>
    <row r="8439" spans="1:8" s="119" customFormat="1">
      <c r="A8439" s="110"/>
      <c r="B8439" s="156">
        <v>45222.645729166667</v>
      </c>
      <c r="C8439" s="179">
        <v>1000</v>
      </c>
      <c r="D8439" s="179">
        <v>979</v>
      </c>
      <c r="E8439" s="179">
        <v>21</v>
      </c>
      <c r="F8439" s="157" t="s">
        <v>5</v>
      </c>
      <c r="G8439" s="158"/>
      <c r="H8439" s="159">
        <v>2002097774</v>
      </c>
    </row>
    <row r="8440" spans="1:8" s="119" customFormat="1">
      <c r="A8440" s="110"/>
      <c r="B8440" s="156">
        <v>45222.648680555554</v>
      </c>
      <c r="C8440" s="179">
        <v>10</v>
      </c>
      <c r="D8440" s="179">
        <v>6.1</v>
      </c>
      <c r="E8440" s="179">
        <v>3.9000000000000004</v>
      </c>
      <c r="F8440" s="157" t="s">
        <v>3977</v>
      </c>
      <c r="G8440" s="158"/>
      <c r="H8440" s="159">
        <v>2002101873</v>
      </c>
    </row>
    <row r="8441" spans="1:8" s="119" customFormat="1">
      <c r="A8441" s="110"/>
      <c r="B8441" s="156">
        <v>45222.648865740739</v>
      </c>
      <c r="C8441" s="179">
        <v>150</v>
      </c>
      <c r="D8441" s="179">
        <v>146.1</v>
      </c>
      <c r="E8441" s="179">
        <v>3.9000000000000057</v>
      </c>
      <c r="F8441" s="157" t="s">
        <v>5</v>
      </c>
      <c r="G8441" s="158"/>
      <c r="H8441" s="159">
        <v>2002102144</v>
      </c>
    </row>
    <row r="8442" spans="1:8" s="119" customFormat="1">
      <c r="A8442" s="110"/>
      <c r="B8442" s="156">
        <v>45222.650972222225</v>
      </c>
      <c r="C8442" s="179">
        <v>500</v>
      </c>
      <c r="D8442" s="179">
        <v>489.5</v>
      </c>
      <c r="E8442" s="179">
        <v>10.5</v>
      </c>
      <c r="F8442" s="157" t="s">
        <v>5</v>
      </c>
      <c r="G8442" s="158"/>
      <c r="H8442" s="159">
        <v>2002104933</v>
      </c>
    </row>
    <row r="8443" spans="1:8" s="119" customFormat="1">
      <c r="A8443" s="110"/>
      <c r="B8443" s="156">
        <v>45222.652268518519</v>
      </c>
      <c r="C8443" s="179">
        <v>300</v>
      </c>
      <c r="D8443" s="179">
        <v>293.7</v>
      </c>
      <c r="E8443" s="179">
        <v>6.3000000000000114</v>
      </c>
      <c r="F8443" s="157" t="s">
        <v>5</v>
      </c>
      <c r="G8443" s="158"/>
      <c r="H8443" s="159">
        <v>2002106702</v>
      </c>
    </row>
    <row r="8444" spans="1:8" s="119" customFormat="1">
      <c r="A8444" s="110"/>
      <c r="B8444" s="156">
        <v>45222.653634259259</v>
      </c>
      <c r="C8444" s="179">
        <v>300</v>
      </c>
      <c r="D8444" s="179">
        <v>293.7</v>
      </c>
      <c r="E8444" s="179">
        <v>6.3000000000000114</v>
      </c>
      <c r="F8444" s="157" t="s">
        <v>5</v>
      </c>
      <c r="G8444" s="158"/>
      <c r="H8444" s="159">
        <v>2002108508</v>
      </c>
    </row>
    <row r="8445" spans="1:8" s="119" customFormat="1">
      <c r="A8445" s="110"/>
      <c r="B8445" s="156">
        <v>45222.655763888892</v>
      </c>
      <c r="C8445" s="179">
        <v>500</v>
      </c>
      <c r="D8445" s="179">
        <v>489.5</v>
      </c>
      <c r="E8445" s="179">
        <v>10.5</v>
      </c>
      <c r="F8445" s="157" t="s">
        <v>13648</v>
      </c>
      <c r="G8445" s="158"/>
      <c r="H8445" s="159">
        <v>2002111631</v>
      </c>
    </row>
    <row r="8446" spans="1:8" s="119" customFormat="1">
      <c r="A8446" s="110"/>
      <c r="B8446" s="156">
        <v>45222.655914351853</v>
      </c>
      <c r="C8446" s="179">
        <v>1</v>
      </c>
      <c r="D8446" s="179">
        <v>-2.9</v>
      </c>
      <c r="E8446" s="179">
        <v>3.9</v>
      </c>
      <c r="F8446" s="157" t="s">
        <v>13671</v>
      </c>
      <c r="G8446" s="158"/>
      <c r="H8446" s="159">
        <v>2002111841</v>
      </c>
    </row>
    <row r="8447" spans="1:8" s="119" customFormat="1">
      <c r="A8447" s="110"/>
      <c r="B8447" s="156">
        <v>45222.65697916667</v>
      </c>
      <c r="C8447" s="179">
        <v>1</v>
      </c>
      <c r="D8447" s="179">
        <v>-2.9</v>
      </c>
      <c r="E8447" s="179">
        <v>3.9</v>
      </c>
      <c r="F8447" s="157" t="s">
        <v>13671</v>
      </c>
      <c r="G8447" s="158"/>
      <c r="H8447" s="159">
        <v>2002113380</v>
      </c>
    </row>
    <row r="8448" spans="1:8" s="119" customFormat="1">
      <c r="A8448" s="110"/>
      <c r="B8448" s="156">
        <v>45222.657013888886</v>
      </c>
      <c r="C8448" s="179">
        <v>1</v>
      </c>
      <c r="D8448" s="179">
        <v>-2.9</v>
      </c>
      <c r="E8448" s="179">
        <v>3.9</v>
      </c>
      <c r="F8448" s="157" t="s">
        <v>7132</v>
      </c>
      <c r="G8448" s="158"/>
      <c r="H8448" s="159">
        <v>2002113426</v>
      </c>
    </row>
    <row r="8449" spans="1:8" s="119" customFormat="1">
      <c r="A8449" s="110"/>
      <c r="B8449" s="156">
        <v>45222.657754629632</v>
      </c>
      <c r="C8449" s="179">
        <v>1</v>
      </c>
      <c r="D8449" s="179">
        <v>-2.9</v>
      </c>
      <c r="E8449" s="179">
        <v>3.9</v>
      </c>
      <c r="F8449" s="157" t="s">
        <v>7132</v>
      </c>
      <c r="G8449" s="158"/>
      <c r="H8449" s="159">
        <v>2002114411</v>
      </c>
    </row>
    <row r="8450" spans="1:8" s="119" customFormat="1">
      <c r="A8450" s="110"/>
      <c r="B8450" s="156">
        <v>45222.660925925928</v>
      </c>
      <c r="C8450" s="179">
        <v>1000</v>
      </c>
      <c r="D8450" s="179">
        <v>979</v>
      </c>
      <c r="E8450" s="179">
        <v>21</v>
      </c>
      <c r="F8450" s="157" t="s">
        <v>5</v>
      </c>
      <c r="G8450" s="158"/>
      <c r="H8450" s="159">
        <v>2002118975</v>
      </c>
    </row>
    <row r="8451" spans="1:8" s="119" customFormat="1">
      <c r="A8451" s="110"/>
      <c r="B8451" s="156">
        <v>45222.665520833332</v>
      </c>
      <c r="C8451" s="179">
        <v>500</v>
      </c>
      <c r="D8451" s="179">
        <v>489.5</v>
      </c>
      <c r="E8451" s="179">
        <v>10.5</v>
      </c>
      <c r="F8451" s="157" t="s">
        <v>5</v>
      </c>
      <c r="G8451" s="158"/>
      <c r="H8451" s="159">
        <v>2002125730</v>
      </c>
    </row>
    <row r="8452" spans="1:8" s="119" customFormat="1">
      <c r="A8452" s="110"/>
      <c r="B8452" s="156">
        <v>45222.668773148151</v>
      </c>
      <c r="C8452" s="179">
        <v>10</v>
      </c>
      <c r="D8452" s="179">
        <v>6.1</v>
      </c>
      <c r="E8452" s="179">
        <v>3.9000000000000004</v>
      </c>
      <c r="F8452" s="157" t="s">
        <v>3977</v>
      </c>
      <c r="G8452" s="158"/>
      <c r="H8452" s="159">
        <v>2002130834</v>
      </c>
    </row>
    <row r="8453" spans="1:8" s="119" customFormat="1">
      <c r="A8453" s="110"/>
      <c r="B8453" s="156">
        <v>45222.668993055559</v>
      </c>
      <c r="C8453" s="179">
        <v>500</v>
      </c>
      <c r="D8453" s="179">
        <v>489.5</v>
      </c>
      <c r="E8453" s="179">
        <v>10.5</v>
      </c>
      <c r="F8453" s="157" t="s">
        <v>3938</v>
      </c>
      <c r="G8453" s="158"/>
      <c r="H8453" s="159">
        <v>2002131187</v>
      </c>
    </row>
    <row r="8454" spans="1:8" s="119" customFormat="1">
      <c r="A8454" s="110"/>
      <c r="B8454" s="156">
        <v>45222.669479166667</v>
      </c>
      <c r="C8454" s="179">
        <v>300</v>
      </c>
      <c r="D8454" s="179">
        <v>293.7</v>
      </c>
      <c r="E8454" s="179">
        <v>6.3000000000000114</v>
      </c>
      <c r="F8454" s="157" t="s">
        <v>5</v>
      </c>
      <c r="G8454" s="158"/>
      <c r="H8454" s="159">
        <v>2002131901</v>
      </c>
    </row>
    <row r="8455" spans="1:8" s="119" customFormat="1">
      <c r="A8455" s="110"/>
      <c r="B8455" s="156">
        <v>45222.669548611113</v>
      </c>
      <c r="C8455" s="179">
        <v>10</v>
      </c>
      <c r="D8455" s="179">
        <v>6.1</v>
      </c>
      <c r="E8455" s="179">
        <v>3.9000000000000004</v>
      </c>
      <c r="F8455" s="157" t="s">
        <v>3977</v>
      </c>
      <c r="G8455" s="158"/>
      <c r="H8455" s="159">
        <v>2002132025</v>
      </c>
    </row>
    <row r="8456" spans="1:8" s="119" customFormat="1">
      <c r="A8456" s="110"/>
      <c r="B8456" s="156">
        <v>45222.670590277776</v>
      </c>
      <c r="C8456" s="179">
        <v>10</v>
      </c>
      <c r="D8456" s="179">
        <v>6.1</v>
      </c>
      <c r="E8456" s="179">
        <v>3.9000000000000004</v>
      </c>
      <c r="F8456" s="157" t="s">
        <v>3971</v>
      </c>
      <c r="G8456" s="158"/>
      <c r="H8456" s="159">
        <v>2002133689</v>
      </c>
    </row>
    <row r="8457" spans="1:8" s="119" customFormat="1">
      <c r="A8457" s="110"/>
      <c r="B8457" s="156">
        <v>45222.673784722225</v>
      </c>
      <c r="C8457" s="179">
        <v>1500</v>
      </c>
      <c r="D8457" s="179">
        <v>1468.5</v>
      </c>
      <c r="E8457" s="179">
        <v>31.5</v>
      </c>
      <c r="F8457" s="157" t="s">
        <v>5</v>
      </c>
      <c r="G8457" s="158"/>
      <c r="H8457" s="159">
        <v>2002138124</v>
      </c>
    </row>
    <row r="8458" spans="1:8" s="119" customFormat="1">
      <c r="A8458" s="110"/>
      <c r="B8458" s="156">
        <v>45222.67391203704</v>
      </c>
      <c r="C8458" s="179">
        <v>1</v>
      </c>
      <c r="D8458" s="179">
        <v>-2.9</v>
      </c>
      <c r="E8458" s="179">
        <v>3.9</v>
      </c>
      <c r="F8458" s="157" t="s">
        <v>14295</v>
      </c>
      <c r="G8458" s="158" t="s">
        <v>3987</v>
      </c>
      <c r="H8458" s="159">
        <v>2002138351</v>
      </c>
    </row>
    <row r="8459" spans="1:8" s="119" customFormat="1">
      <c r="A8459" s="110"/>
      <c r="B8459" s="156">
        <v>45222.677766203706</v>
      </c>
      <c r="C8459" s="179">
        <v>1000</v>
      </c>
      <c r="D8459" s="179">
        <v>979</v>
      </c>
      <c r="E8459" s="179">
        <v>21</v>
      </c>
      <c r="F8459" s="157" t="s">
        <v>5</v>
      </c>
      <c r="G8459" s="158"/>
      <c r="H8459" s="159">
        <v>2002144206</v>
      </c>
    </row>
    <row r="8460" spans="1:8" s="119" customFormat="1">
      <c r="A8460" s="110"/>
      <c r="B8460" s="156">
        <v>45222.680023148147</v>
      </c>
      <c r="C8460" s="179">
        <v>2000</v>
      </c>
      <c r="D8460" s="179">
        <v>1958</v>
      </c>
      <c r="E8460" s="179">
        <v>42</v>
      </c>
      <c r="F8460" s="157" t="s">
        <v>5</v>
      </c>
      <c r="G8460" s="158"/>
      <c r="H8460" s="159">
        <v>2002147232</v>
      </c>
    </row>
    <row r="8461" spans="1:8" s="119" customFormat="1">
      <c r="A8461" s="110"/>
      <c r="B8461" s="156">
        <v>45222.681817129633</v>
      </c>
      <c r="C8461" s="179">
        <v>900</v>
      </c>
      <c r="D8461" s="179">
        <v>881.1</v>
      </c>
      <c r="E8461" s="179">
        <v>18.899999999999977</v>
      </c>
      <c r="F8461" s="157" t="s">
        <v>5</v>
      </c>
      <c r="G8461" s="158"/>
      <c r="H8461" s="159">
        <v>2002149864</v>
      </c>
    </row>
    <row r="8462" spans="1:8" s="119" customFormat="1">
      <c r="A8462" s="110"/>
      <c r="B8462" s="156">
        <v>45222.683275462965</v>
      </c>
      <c r="C8462" s="179">
        <v>2000</v>
      </c>
      <c r="D8462" s="179">
        <v>1958</v>
      </c>
      <c r="E8462" s="179">
        <v>42</v>
      </c>
      <c r="F8462" s="157" t="s">
        <v>3938</v>
      </c>
      <c r="G8462" s="158"/>
      <c r="H8462" s="159">
        <v>2002152143</v>
      </c>
    </row>
    <row r="8463" spans="1:8" s="119" customFormat="1">
      <c r="A8463" s="110"/>
      <c r="B8463" s="156">
        <v>45222.684548611112</v>
      </c>
      <c r="C8463" s="179">
        <v>1000</v>
      </c>
      <c r="D8463" s="179">
        <v>979</v>
      </c>
      <c r="E8463" s="179">
        <v>21</v>
      </c>
      <c r="F8463" s="157" t="s">
        <v>5</v>
      </c>
      <c r="G8463" s="158"/>
      <c r="H8463" s="159">
        <v>2002154167</v>
      </c>
    </row>
    <row r="8464" spans="1:8" s="119" customFormat="1">
      <c r="A8464" s="110"/>
      <c r="B8464" s="156">
        <v>45222.684814814813</v>
      </c>
      <c r="C8464" s="179">
        <v>5000</v>
      </c>
      <c r="D8464" s="179">
        <v>4895</v>
      </c>
      <c r="E8464" s="179">
        <v>105</v>
      </c>
      <c r="F8464" s="157" t="s">
        <v>14199</v>
      </c>
      <c r="G8464" s="158"/>
      <c r="H8464" s="159">
        <v>2002154530</v>
      </c>
    </row>
    <row r="8465" spans="1:8" s="119" customFormat="1">
      <c r="A8465" s="110"/>
      <c r="B8465" s="156">
        <v>45222.68550925926</v>
      </c>
      <c r="C8465" s="179">
        <v>1000</v>
      </c>
      <c r="D8465" s="179">
        <v>979</v>
      </c>
      <c r="E8465" s="179">
        <v>21</v>
      </c>
      <c r="F8465" s="157" t="s">
        <v>5</v>
      </c>
      <c r="G8465" s="158"/>
      <c r="H8465" s="159">
        <v>2002155573</v>
      </c>
    </row>
    <row r="8466" spans="1:8" s="119" customFormat="1">
      <c r="A8466" s="110"/>
      <c r="B8466" s="156">
        <v>45222.688472222224</v>
      </c>
      <c r="C8466" s="179">
        <v>100</v>
      </c>
      <c r="D8466" s="179">
        <v>96.1</v>
      </c>
      <c r="E8466" s="179">
        <v>3.9000000000000057</v>
      </c>
      <c r="F8466" s="157" t="s">
        <v>5</v>
      </c>
      <c r="G8466" s="158"/>
      <c r="H8466" s="159">
        <v>2002159963</v>
      </c>
    </row>
    <row r="8467" spans="1:8" s="119" customFormat="1">
      <c r="A8467" s="110"/>
      <c r="B8467" s="156">
        <v>45222.690787037034</v>
      </c>
      <c r="C8467" s="179">
        <v>10</v>
      </c>
      <c r="D8467" s="179">
        <v>6.1</v>
      </c>
      <c r="E8467" s="179">
        <v>3.9000000000000004</v>
      </c>
      <c r="F8467" s="157" t="s">
        <v>4058</v>
      </c>
      <c r="G8467" s="158"/>
      <c r="H8467" s="159">
        <v>2002163181</v>
      </c>
    </row>
    <row r="8468" spans="1:8" s="119" customFormat="1">
      <c r="A8468" s="110"/>
      <c r="B8468" s="156">
        <v>45222.69090277778</v>
      </c>
      <c r="C8468" s="179">
        <v>300</v>
      </c>
      <c r="D8468" s="179">
        <v>293.7</v>
      </c>
      <c r="E8468" s="179">
        <v>6.3000000000000114</v>
      </c>
      <c r="F8468" s="157" t="s">
        <v>5</v>
      </c>
      <c r="G8468" s="158"/>
      <c r="H8468" s="159">
        <v>2002163363</v>
      </c>
    </row>
    <row r="8469" spans="1:8" s="119" customFormat="1">
      <c r="A8469" s="110"/>
      <c r="B8469" s="156">
        <v>45222.69127314815</v>
      </c>
      <c r="C8469" s="179">
        <v>500</v>
      </c>
      <c r="D8469" s="179">
        <v>489.5</v>
      </c>
      <c r="E8469" s="179">
        <v>10.5</v>
      </c>
      <c r="F8469" s="157" t="s">
        <v>13849</v>
      </c>
      <c r="G8469" s="158"/>
      <c r="H8469" s="159">
        <v>2002163942</v>
      </c>
    </row>
    <row r="8470" spans="1:8" s="119" customFormat="1">
      <c r="A8470" s="110"/>
      <c r="B8470" s="156">
        <v>45222.691759259258</v>
      </c>
      <c r="C8470" s="179">
        <v>100</v>
      </c>
      <c r="D8470" s="179">
        <v>96.1</v>
      </c>
      <c r="E8470" s="179">
        <v>3.9000000000000057</v>
      </c>
      <c r="F8470" s="157" t="s">
        <v>5</v>
      </c>
      <c r="G8470" s="158"/>
      <c r="H8470" s="159">
        <v>2002164621</v>
      </c>
    </row>
    <row r="8471" spans="1:8" s="119" customFormat="1">
      <c r="A8471" s="110"/>
      <c r="B8471" s="156">
        <v>45222.693402777775</v>
      </c>
      <c r="C8471" s="179">
        <v>10</v>
      </c>
      <c r="D8471" s="179">
        <v>6.1</v>
      </c>
      <c r="E8471" s="179">
        <v>3.9000000000000004</v>
      </c>
      <c r="F8471" s="157" t="s">
        <v>4033</v>
      </c>
      <c r="G8471" s="158"/>
      <c r="H8471" s="159">
        <v>2002166818</v>
      </c>
    </row>
    <row r="8472" spans="1:8" s="119" customFormat="1">
      <c r="A8472" s="110"/>
      <c r="B8472" s="156">
        <v>45222.698784722219</v>
      </c>
      <c r="C8472" s="179">
        <v>300</v>
      </c>
      <c r="D8472" s="179">
        <v>293.7</v>
      </c>
      <c r="E8472" s="179">
        <v>6.3000000000000114</v>
      </c>
      <c r="F8472" s="157" t="s">
        <v>5</v>
      </c>
      <c r="G8472" s="158"/>
      <c r="H8472" s="159">
        <v>2002174391</v>
      </c>
    </row>
    <row r="8473" spans="1:8" s="119" customFormat="1">
      <c r="A8473" s="110"/>
      <c r="B8473" s="156">
        <v>45222.699201388888</v>
      </c>
      <c r="C8473" s="179">
        <v>1000</v>
      </c>
      <c r="D8473" s="179">
        <v>979</v>
      </c>
      <c r="E8473" s="179">
        <v>21</v>
      </c>
      <c r="F8473" s="157" t="s">
        <v>13724</v>
      </c>
      <c r="G8473" s="158"/>
      <c r="H8473" s="159">
        <v>2002175025</v>
      </c>
    </row>
    <row r="8474" spans="1:8" s="119" customFormat="1">
      <c r="A8474" s="110"/>
      <c r="B8474" s="156">
        <v>45222.700520833336</v>
      </c>
      <c r="C8474" s="179">
        <v>10</v>
      </c>
      <c r="D8474" s="179">
        <v>6.1</v>
      </c>
      <c r="E8474" s="179">
        <v>3.9000000000000004</v>
      </c>
      <c r="F8474" s="157" t="s">
        <v>3977</v>
      </c>
      <c r="G8474" s="158"/>
      <c r="H8474" s="159">
        <v>2002177290</v>
      </c>
    </row>
    <row r="8475" spans="1:8" s="119" customFormat="1">
      <c r="A8475" s="110"/>
      <c r="B8475" s="156">
        <v>45222.705231481479</v>
      </c>
      <c r="C8475" s="179">
        <v>10</v>
      </c>
      <c r="D8475" s="179">
        <v>6.1</v>
      </c>
      <c r="E8475" s="179">
        <v>3.9000000000000004</v>
      </c>
      <c r="F8475" s="157" t="s">
        <v>3950</v>
      </c>
      <c r="G8475" s="158"/>
      <c r="H8475" s="159">
        <v>2002184559</v>
      </c>
    </row>
    <row r="8476" spans="1:8" s="119" customFormat="1">
      <c r="A8476" s="110"/>
      <c r="B8476" s="156">
        <v>45222.710844907408</v>
      </c>
      <c r="C8476" s="179">
        <v>10</v>
      </c>
      <c r="D8476" s="179">
        <v>6.1</v>
      </c>
      <c r="E8476" s="179">
        <v>3.9000000000000004</v>
      </c>
      <c r="F8476" s="157" t="s">
        <v>7166</v>
      </c>
      <c r="G8476" s="158"/>
      <c r="H8476" s="159">
        <v>2002192901</v>
      </c>
    </row>
    <row r="8477" spans="1:8" s="119" customFormat="1">
      <c r="A8477" s="110"/>
      <c r="B8477" s="156">
        <v>45222.714317129627</v>
      </c>
      <c r="C8477" s="179">
        <v>7060</v>
      </c>
      <c r="D8477" s="179">
        <v>6911.74</v>
      </c>
      <c r="E8477" s="179">
        <v>148.26000000000022</v>
      </c>
      <c r="F8477" s="157" t="s">
        <v>13655</v>
      </c>
      <c r="G8477" s="158"/>
      <c r="H8477" s="159">
        <v>2002198182</v>
      </c>
    </row>
    <row r="8478" spans="1:8" s="119" customFormat="1">
      <c r="A8478" s="110"/>
      <c r="B8478" s="156">
        <v>45222.71601851852</v>
      </c>
      <c r="C8478" s="179">
        <v>10</v>
      </c>
      <c r="D8478" s="179">
        <v>6.1</v>
      </c>
      <c r="E8478" s="179">
        <v>3.9000000000000004</v>
      </c>
      <c r="F8478" s="157" t="s">
        <v>5</v>
      </c>
      <c r="G8478" s="158"/>
      <c r="H8478" s="159">
        <v>2002200812</v>
      </c>
    </row>
    <row r="8479" spans="1:8" s="119" customFormat="1">
      <c r="A8479" s="110"/>
      <c r="B8479" s="156">
        <v>45222.717048611114</v>
      </c>
      <c r="C8479" s="179">
        <v>10</v>
      </c>
      <c r="D8479" s="179">
        <v>6.1</v>
      </c>
      <c r="E8479" s="179">
        <v>3.9000000000000004</v>
      </c>
      <c r="F8479" s="157" t="s">
        <v>4057</v>
      </c>
      <c r="G8479" s="158"/>
      <c r="H8479" s="159">
        <v>2002202351</v>
      </c>
    </row>
    <row r="8480" spans="1:8" s="119" customFormat="1">
      <c r="A8480" s="110"/>
      <c r="B8480" s="156">
        <v>45222.717442129629</v>
      </c>
      <c r="C8480" s="179">
        <v>100</v>
      </c>
      <c r="D8480" s="179">
        <v>96.1</v>
      </c>
      <c r="E8480" s="179">
        <v>3.9000000000000057</v>
      </c>
      <c r="F8480" s="157" t="s">
        <v>13671</v>
      </c>
      <c r="G8480" s="158"/>
      <c r="H8480" s="159">
        <v>2002202994</v>
      </c>
    </row>
    <row r="8481" spans="1:8" s="119" customFormat="1">
      <c r="A8481" s="110"/>
      <c r="B8481" s="156">
        <v>45222.718460648146</v>
      </c>
      <c r="C8481" s="179">
        <v>500</v>
      </c>
      <c r="D8481" s="179">
        <v>489.5</v>
      </c>
      <c r="E8481" s="179">
        <v>10.5</v>
      </c>
      <c r="F8481" s="157" t="s">
        <v>4060</v>
      </c>
      <c r="G8481" s="158"/>
      <c r="H8481" s="159">
        <v>2002204459</v>
      </c>
    </row>
    <row r="8482" spans="1:8" s="119" customFormat="1">
      <c r="A8482" s="110"/>
      <c r="B8482" s="156">
        <v>45222.719108796293</v>
      </c>
      <c r="C8482" s="179">
        <v>1</v>
      </c>
      <c r="D8482" s="179">
        <v>-2.9</v>
      </c>
      <c r="E8482" s="179">
        <v>3.9</v>
      </c>
      <c r="F8482" s="157" t="s">
        <v>13651</v>
      </c>
      <c r="G8482" s="158"/>
      <c r="H8482" s="159">
        <v>2002205554</v>
      </c>
    </row>
    <row r="8483" spans="1:8" s="119" customFormat="1">
      <c r="A8483" s="110"/>
      <c r="B8483" s="156">
        <v>45222.719293981485</v>
      </c>
      <c r="C8483" s="179">
        <v>12</v>
      </c>
      <c r="D8483" s="179">
        <v>8.1</v>
      </c>
      <c r="E8483" s="179">
        <v>3.9000000000000004</v>
      </c>
      <c r="F8483" s="157" t="s">
        <v>4034</v>
      </c>
      <c r="G8483" s="158"/>
      <c r="H8483" s="159">
        <v>2002205877</v>
      </c>
    </row>
    <row r="8484" spans="1:8" s="119" customFormat="1">
      <c r="A8484" s="110"/>
      <c r="B8484" s="156">
        <v>45222.720208333332</v>
      </c>
      <c r="C8484" s="179">
        <v>10</v>
      </c>
      <c r="D8484" s="179">
        <v>6.1</v>
      </c>
      <c r="E8484" s="179">
        <v>3.9000000000000004</v>
      </c>
      <c r="F8484" s="157" t="s">
        <v>13706</v>
      </c>
      <c r="G8484" s="158"/>
      <c r="H8484" s="159">
        <v>2002207196</v>
      </c>
    </row>
    <row r="8485" spans="1:8" s="119" customFormat="1">
      <c r="A8485" s="110"/>
      <c r="B8485" s="156">
        <v>45222.722326388888</v>
      </c>
      <c r="C8485" s="179">
        <v>50</v>
      </c>
      <c r="D8485" s="179">
        <v>46.1</v>
      </c>
      <c r="E8485" s="179">
        <v>3.8999999999999986</v>
      </c>
      <c r="F8485" s="157" t="s">
        <v>3958</v>
      </c>
      <c r="G8485" s="158"/>
      <c r="H8485" s="159">
        <v>2002210622</v>
      </c>
    </row>
    <row r="8486" spans="1:8" s="119" customFormat="1">
      <c r="A8486" s="110"/>
      <c r="B8486" s="156">
        <v>45222.724143518521</v>
      </c>
      <c r="C8486" s="179">
        <v>100</v>
      </c>
      <c r="D8486" s="179">
        <v>96.1</v>
      </c>
      <c r="E8486" s="179">
        <v>3.9000000000000057</v>
      </c>
      <c r="F8486" s="157" t="s">
        <v>5</v>
      </c>
      <c r="G8486" s="158"/>
      <c r="H8486" s="159">
        <v>2002214208</v>
      </c>
    </row>
    <row r="8487" spans="1:8" s="119" customFormat="1">
      <c r="A8487" s="110"/>
      <c r="B8487" s="156">
        <v>45222.724594907406</v>
      </c>
      <c r="C8487" s="179">
        <v>100</v>
      </c>
      <c r="D8487" s="179">
        <v>96.1</v>
      </c>
      <c r="E8487" s="179">
        <v>3.9000000000000057</v>
      </c>
      <c r="F8487" s="157" t="s">
        <v>7166</v>
      </c>
      <c r="G8487" s="158"/>
      <c r="H8487" s="159">
        <v>2002215133</v>
      </c>
    </row>
    <row r="8488" spans="1:8" s="119" customFormat="1">
      <c r="A8488" s="110"/>
      <c r="B8488" s="156">
        <v>45222.740856481483</v>
      </c>
      <c r="C8488" s="179">
        <v>10</v>
      </c>
      <c r="D8488" s="179">
        <v>6.1</v>
      </c>
      <c r="E8488" s="179">
        <v>3.9000000000000004</v>
      </c>
      <c r="F8488" s="157" t="s">
        <v>3977</v>
      </c>
      <c r="G8488" s="158"/>
      <c r="H8488" s="159">
        <v>2002245395</v>
      </c>
    </row>
    <row r="8489" spans="1:8" s="119" customFormat="1">
      <c r="A8489" s="110"/>
      <c r="B8489" s="156">
        <v>45222.741493055553</v>
      </c>
      <c r="C8489" s="179">
        <v>1</v>
      </c>
      <c r="D8489" s="179">
        <v>-2.9</v>
      </c>
      <c r="E8489" s="179">
        <v>3.9</v>
      </c>
      <c r="F8489" s="157" t="s">
        <v>13790</v>
      </c>
      <c r="G8489" s="158"/>
      <c r="H8489" s="159">
        <v>2002246775</v>
      </c>
    </row>
    <row r="8490" spans="1:8" s="119" customFormat="1">
      <c r="A8490" s="110"/>
      <c r="B8490" s="156">
        <v>45222.745509259257</v>
      </c>
      <c r="C8490" s="179">
        <v>1000</v>
      </c>
      <c r="D8490" s="179">
        <v>979</v>
      </c>
      <c r="E8490" s="179">
        <v>21</v>
      </c>
      <c r="F8490" s="157" t="s">
        <v>5</v>
      </c>
      <c r="G8490" s="158"/>
      <c r="H8490" s="159">
        <v>2002253578</v>
      </c>
    </row>
    <row r="8491" spans="1:8" s="119" customFormat="1">
      <c r="A8491" s="110"/>
      <c r="B8491" s="156">
        <v>45222.747141203705</v>
      </c>
      <c r="C8491" s="179">
        <v>300</v>
      </c>
      <c r="D8491" s="179">
        <v>293.7</v>
      </c>
      <c r="E8491" s="179">
        <v>6.3000000000000114</v>
      </c>
      <c r="F8491" s="157" t="s">
        <v>7140</v>
      </c>
      <c r="G8491" s="158"/>
      <c r="H8491" s="159">
        <v>2002256269</v>
      </c>
    </row>
    <row r="8492" spans="1:8" s="119" customFormat="1">
      <c r="A8492" s="110"/>
      <c r="B8492" s="156">
        <v>45222.751759259256</v>
      </c>
      <c r="C8492" s="179">
        <v>200</v>
      </c>
      <c r="D8492" s="179">
        <v>195.8</v>
      </c>
      <c r="E8492" s="179">
        <v>4.1999999999999886</v>
      </c>
      <c r="F8492" s="157" t="s">
        <v>5</v>
      </c>
      <c r="G8492" s="158"/>
      <c r="H8492" s="159">
        <v>2002264027</v>
      </c>
    </row>
    <row r="8493" spans="1:8" s="119" customFormat="1">
      <c r="A8493" s="110"/>
      <c r="B8493" s="156">
        <v>45222.752141203702</v>
      </c>
      <c r="C8493" s="179">
        <v>15</v>
      </c>
      <c r="D8493" s="179">
        <v>11.1</v>
      </c>
      <c r="E8493" s="179">
        <v>3.9000000000000004</v>
      </c>
      <c r="F8493" s="157" t="s">
        <v>13790</v>
      </c>
      <c r="G8493" s="158"/>
      <c r="H8493" s="159">
        <v>2002264576</v>
      </c>
    </row>
    <row r="8494" spans="1:8" s="119" customFormat="1">
      <c r="A8494" s="110"/>
      <c r="B8494" s="156">
        <v>45222.75408564815</v>
      </c>
      <c r="C8494" s="179">
        <v>100</v>
      </c>
      <c r="D8494" s="179">
        <v>96.1</v>
      </c>
      <c r="E8494" s="179">
        <v>3.9000000000000057</v>
      </c>
      <c r="F8494" s="157" t="s">
        <v>14296</v>
      </c>
      <c r="G8494" s="158"/>
      <c r="H8494" s="159">
        <v>2002267582</v>
      </c>
    </row>
    <row r="8495" spans="1:8" s="119" customFormat="1">
      <c r="A8495" s="110"/>
      <c r="B8495" s="156">
        <v>45222.762638888889</v>
      </c>
      <c r="C8495" s="179">
        <v>100</v>
      </c>
      <c r="D8495" s="179">
        <v>96.1</v>
      </c>
      <c r="E8495" s="179">
        <v>3.9000000000000057</v>
      </c>
      <c r="F8495" s="157" t="s">
        <v>5</v>
      </c>
      <c r="G8495" s="158"/>
      <c r="H8495" s="159">
        <v>2002282768</v>
      </c>
    </row>
    <row r="8496" spans="1:8" s="119" customFormat="1">
      <c r="A8496" s="110"/>
      <c r="B8496" s="156">
        <v>45222.763692129629</v>
      </c>
      <c r="C8496" s="179">
        <v>1000</v>
      </c>
      <c r="D8496" s="179">
        <v>979</v>
      </c>
      <c r="E8496" s="179">
        <v>21</v>
      </c>
      <c r="F8496" s="157" t="s">
        <v>6775</v>
      </c>
      <c r="G8496" s="158"/>
      <c r="H8496" s="159">
        <v>2002284624</v>
      </c>
    </row>
    <row r="8497" spans="1:8" s="119" customFormat="1">
      <c r="A8497" s="110"/>
      <c r="B8497" s="156">
        <v>45222.766944444447</v>
      </c>
      <c r="C8497" s="179">
        <v>2000</v>
      </c>
      <c r="D8497" s="179">
        <v>1958</v>
      </c>
      <c r="E8497" s="179">
        <v>42</v>
      </c>
      <c r="F8497" s="157" t="s">
        <v>5</v>
      </c>
      <c r="G8497" s="158"/>
      <c r="H8497" s="159">
        <v>2002290408</v>
      </c>
    </row>
    <row r="8498" spans="1:8" s="119" customFormat="1">
      <c r="A8498" s="110"/>
      <c r="B8498" s="156">
        <v>45222.768645833334</v>
      </c>
      <c r="C8498" s="179">
        <v>1000</v>
      </c>
      <c r="D8498" s="179">
        <v>979</v>
      </c>
      <c r="E8498" s="179">
        <v>21</v>
      </c>
      <c r="F8498" s="157" t="s">
        <v>5</v>
      </c>
      <c r="G8498" s="158"/>
      <c r="H8498" s="159">
        <v>2002293262</v>
      </c>
    </row>
    <row r="8499" spans="1:8" s="119" customFormat="1">
      <c r="A8499" s="110"/>
      <c r="B8499" s="156">
        <v>45222.775219907409</v>
      </c>
      <c r="C8499" s="179">
        <v>100</v>
      </c>
      <c r="D8499" s="179">
        <v>96.1</v>
      </c>
      <c r="E8499" s="179">
        <v>3.9000000000000057</v>
      </c>
      <c r="F8499" s="157" t="s">
        <v>5</v>
      </c>
      <c r="G8499" s="158"/>
      <c r="H8499" s="159">
        <v>2002304050</v>
      </c>
    </row>
    <row r="8500" spans="1:8" s="119" customFormat="1">
      <c r="A8500" s="110"/>
      <c r="B8500" s="156">
        <v>45222.77784722222</v>
      </c>
      <c r="C8500" s="179">
        <v>1</v>
      </c>
      <c r="D8500" s="179">
        <v>-2.9</v>
      </c>
      <c r="E8500" s="179">
        <v>3.9</v>
      </c>
      <c r="F8500" s="157" t="s">
        <v>5</v>
      </c>
      <c r="G8500" s="158"/>
      <c r="H8500" s="159">
        <v>2002308778</v>
      </c>
    </row>
    <row r="8501" spans="1:8" s="119" customFormat="1">
      <c r="A8501" s="110"/>
      <c r="B8501" s="156">
        <v>45222.779085648152</v>
      </c>
      <c r="C8501" s="179">
        <v>1</v>
      </c>
      <c r="D8501" s="179">
        <v>-2.9</v>
      </c>
      <c r="E8501" s="179">
        <v>3.9</v>
      </c>
      <c r="F8501" s="157" t="s">
        <v>5</v>
      </c>
      <c r="G8501" s="158"/>
      <c r="H8501" s="159">
        <v>2002310929</v>
      </c>
    </row>
    <row r="8502" spans="1:8" s="119" customFormat="1">
      <c r="A8502" s="110"/>
      <c r="B8502" s="156">
        <v>45222.780439814815</v>
      </c>
      <c r="C8502" s="179">
        <v>1</v>
      </c>
      <c r="D8502" s="179">
        <v>-2.9</v>
      </c>
      <c r="E8502" s="179">
        <v>3.9</v>
      </c>
      <c r="F8502" s="157" t="s">
        <v>5</v>
      </c>
      <c r="G8502" s="158"/>
      <c r="H8502" s="159">
        <v>2002313011</v>
      </c>
    </row>
    <row r="8503" spans="1:8" s="119" customFormat="1">
      <c r="A8503" s="110"/>
      <c r="B8503" s="156">
        <v>45222.78056712963</v>
      </c>
      <c r="C8503" s="179">
        <v>300</v>
      </c>
      <c r="D8503" s="179">
        <v>293.7</v>
      </c>
      <c r="E8503" s="179">
        <v>6.3000000000000114</v>
      </c>
      <c r="F8503" s="157" t="s">
        <v>5</v>
      </c>
      <c r="G8503" s="158"/>
      <c r="H8503" s="159">
        <v>2002313174</v>
      </c>
    </row>
    <row r="8504" spans="1:8" s="119" customFormat="1">
      <c r="A8504" s="110"/>
      <c r="B8504" s="156">
        <v>45222.780775462961</v>
      </c>
      <c r="C8504" s="179">
        <v>1</v>
      </c>
      <c r="D8504" s="179">
        <v>-2.9</v>
      </c>
      <c r="E8504" s="179">
        <v>3.9</v>
      </c>
      <c r="F8504" s="157" t="s">
        <v>14297</v>
      </c>
      <c r="G8504" s="158"/>
      <c r="H8504" s="159">
        <v>2002313525</v>
      </c>
    </row>
    <row r="8505" spans="1:8" s="119" customFormat="1">
      <c r="A8505" s="110"/>
      <c r="B8505" s="156">
        <v>45222.785740740743</v>
      </c>
      <c r="C8505" s="179">
        <v>5000</v>
      </c>
      <c r="D8505" s="179">
        <v>4895</v>
      </c>
      <c r="E8505" s="179">
        <v>105</v>
      </c>
      <c r="F8505" s="157" t="s">
        <v>5</v>
      </c>
      <c r="G8505" s="158"/>
      <c r="H8505" s="159">
        <v>2002322593</v>
      </c>
    </row>
    <row r="8506" spans="1:8" s="119" customFormat="1">
      <c r="A8506" s="110"/>
      <c r="B8506" s="156">
        <v>45222.795138888891</v>
      </c>
      <c r="C8506" s="179">
        <v>1000</v>
      </c>
      <c r="D8506" s="179">
        <v>979</v>
      </c>
      <c r="E8506" s="179">
        <v>21</v>
      </c>
      <c r="F8506" s="157" t="s">
        <v>5</v>
      </c>
      <c r="G8506" s="158"/>
      <c r="H8506" s="159">
        <v>2002338872</v>
      </c>
    </row>
    <row r="8507" spans="1:8" s="119" customFormat="1">
      <c r="A8507" s="110"/>
      <c r="B8507" s="156">
        <v>45222.802615740744</v>
      </c>
      <c r="C8507" s="179">
        <v>500</v>
      </c>
      <c r="D8507" s="179">
        <v>489.5</v>
      </c>
      <c r="E8507" s="179">
        <v>10.5</v>
      </c>
      <c r="F8507" s="157" t="s">
        <v>4008</v>
      </c>
      <c r="G8507" s="158"/>
      <c r="H8507" s="159">
        <v>2002351561</v>
      </c>
    </row>
    <row r="8508" spans="1:8" s="119" customFormat="1">
      <c r="A8508" s="110"/>
      <c r="B8508" s="156">
        <v>45222.810624999998</v>
      </c>
      <c r="C8508" s="179">
        <v>500</v>
      </c>
      <c r="D8508" s="179">
        <v>489.5</v>
      </c>
      <c r="E8508" s="179">
        <v>10.5</v>
      </c>
      <c r="F8508" s="157" t="s">
        <v>5</v>
      </c>
      <c r="G8508" s="158"/>
      <c r="H8508" s="159">
        <v>2002364875</v>
      </c>
    </row>
    <row r="8509" spans="1:8" s="119" customFormat="1">
      <c r="A8509" s="110"/>
      <c r="B8509" s="156">
        <v>45222.810983796298</v>
      </c>
      <c r="C8509" s="179">
        <v>1000</v>
      </c>
      <c r="D8509" s="179">
        <v>979</v>
      </c>
      <c r="E8509" s="179">
        <v>21</v>
      </c>
      <c r="F8509" s="157" t="s">
        <v>13678</v>
      </c>
      <c r="G8509" s="158"/>
      <c r="H8509" s="159">
        <v>2002365471</v>
      </c>
    </row>
    <row r="8510" spans="1:8" s="119" customFormat="1">
      <c r="A8510" s="110"/>
      <c r="B8510" s="156">
        <v>45222.811562499999</v>
      </c>
      <c r="C8510" s="179">
        <v>100</v>
      </c>
      <c r="D8510" s="179">
        <v>96.1</v>
      </c>
      <c r="E8510" s="179">
        <v>3.9000000000000057</v>
      </c>
      <c r="F8510" s="157" t="s">
        <v>5</v>
      </c>
      <c r="G8510" s="158"/>
      <c r="H8510" s="159">
        <v>2002366425</v>
      </c>
    </row>
    <row r="8511" spans="1:8" s="119" customFormat="1">
      <c r="A8511" s="110"/>
      <c r="B8511" s="156">
        <v>45222.812962962962</v>
      </c>
      <c r="C8511" s="179">
        <v>15000</v>
      </c>
      <c r="D8511" s="179">
        <v>14685</v>
      </c>
      <c r="E8511" s="179">
        <v>315</v>
      </c>
      <c r="F8511" s="157" t="s">
        <v>13728</v>
      </c>
      <c r="G8511" s="158"/>
      <c r="H8511" s="159">
        <v>2002368790</v>
      </c>
    </row>
    <row r="8512" spans="1:8" s="119" customFormat="1">
      <c r="A8512" s="110"/>
      <c r="B8512" s="156">
        <v>45222.813831018517</v>
      </c>
      <c r="C8512" s="179">
        <v>100</v>
      </c>
      <c r="D8512" s="179">
        <v>96.1</v>
      </c>
      <c r="E8512" s="179">
        <v>3.9000000000000057</v>
      </c>
      <c r="F8512" s="157" t="s">
        <v>13663</v>
      </c>
      <c r="G8512" s="158" t="s">
        <v>4025</v>
      </c>
      <c r="H8512" s="159">
        <v>2002370152</v>
      </c>
    </row>
    <row r="8513" spans="1:8" s="119" customFormat="1">
      <c r="A8513" s="110"/>
      <c r="B8513" s="156">
        <v>45222.814375000002</v>
      </c>
      <c r="C8513" s="179">
        <v>10</v>
      </c>
      <c r="D8513" s="179">
        <v>6.1</v>
      </c>
      <c r="E8513" s="179">
        <v>3.9000000000000004</v>
      </c>
      <c r="F8513" s="157" t="s">
        <v>13744</v>
      </c>
      <c r="G8513" s="158"/>
      <c r="H8513" s="159">
        <v>2002370951</v>
      </c>
    </row>
    <row r="8514" spans="1:8" s="119" customFormat="1">
      <c r="A8514" s="110"/>
      <c r="B8514" s="156">
        <v>45222.816423611112</v>
      </c>
      <c r="C8514" s="179">
        <v>2000</v>
      </c>
      <c r="D8514" s="179">
        <v>1958</v>
      </c>
      <c r="E8514" s="179">
        <v>42</v>
      </c>
      <c r="F8514" s="157" t="s">
        <v>5</v>
      </c>
      <c r="G8514" s="158"/>
      <c r="H8514" s="159">
        <v>2002373711</v>
      </c>
    </row>
    <row r="8515" spans="1:8" s="119" customFormat="1">
      <c r="A8515" s="110"/>
      <c r="B8515" s="156">
        <v>45222.818472222221</v>
      </c>
      <c r="C8515" s="179">
        <v>100</v>
      </c>
      <c r="D8515" s="179">
        <v>96.1</v>
      </c>
      <c r="E8515" s="179">
        <v>3.9000000000000057</v>
      </c>
      <c r="F8515" s="157" t="s">
        <v>5</v>
      </c>
      <c r="G8515" s="158"/>
      <c r="H8515" s="159">
        <v>2002376875</v>
      </c>
    </row>
    <row r="8516" spans="1:8" s="119" customFormat="1">
      <c r="A8516" s="110"/>
      <c r="B8516" s="156">
        <v>45222.8200462963</v>
      </c>
      <c r="C8516" s="179">
        <v>500</v>
      </c>
      <c r="D8516" s="179">
        <v>489.5</v>
      </c>
      <c r="E8516" s="179">
        <v>10.5</v>
      </c>
      <c r="F8516" s="157" t="s">
        <v>5</v>
      </c>
      <c r="G8516" s="158"/>
      <c r="H8516" s="159">
        <v>2002379478</v>
      </c>
    </row>
    <row r="8517" spans="1:8" s="119" customFormat="1">
      <c r="A8517" s="110"/>
      <c r="B8517" s="156">
        <v>45222.822025462963</v>
      </c>
      <c r="C8517" s="179">
        <v>100</v>
      </c>
      <c r="D8517" s="179">
        <v>96.1</v>
      </c>
      <c r="E8517" s="179">
        <v>3.9000000000000057</v>
      </c>
      <c r="F8517" s="157" t="s">
        <v>5</v>
      </c>
      <c r="G8517" s="158"/>
      <c r="H8517" s="159">
        <v>2002382224</v>
      </c>
    </row>
    <row r="8518" spans="1:8" s="119" customFormat="1">
      <c r="A8518" s="110"/>
      <c r="B8518" s="156">
        <v>45222.828981481478</v>
      </c>
      <c r="C8518" s="179">
        <v>100</v>
      </c>
      <c r="D8518" s="179">
        <v>96.1</v>
      </c>
      <c r="E8518" s="179">
        <v>3.9000000000000057</v>
      </c>
      <c r="F8518" s="157" t="s">
        <v>5</v>
      </c>
      <c r="G8518" s="158"/>
      <c r="H8518" s="159">
        <v>2002392896</v>
      </c>
    </row>
    <row r="8519" spans="1:8" s="119" customFormat="1">
      <c r="A8519" s="110"/>
      <c r="B8519" s="156">
        <v>45222.832743055558</v>
      </c>
      <c r="C8519" s="179">
        <v>100</v>
      </c>
      <c r="D8519" s="179">
        <v>96.1</v>
      </c>
      <c r="E8519" s="179">
        <v>3.9000000000000057</v>
      </c>
      <c r="F8519" s="157" t="s">
        <v>5</v>
      </c>
      <c r="G8519" s="158"/>
      <c r="H8519" s="159">
        <v>2002399920</v>
      </c>
    </row>
    <row r="8520" spans="1:8" s="119" customFormat="1">
      <c r="A8520" s="110"/>
      <c r="B8520" s="156">
        <v>45222.834293981483</v>
      </c>
      <c r="C8520" s="179">
        <v>2000</v>
      </c>
      <c r="D8520" s="179">
        <v>1958</v>
      </c>
      <c r="E8520" s="179">
        <v>42</v>
      </c>
      <c r="F8520" s="157" t="s">
        <v>7163</v>
      </c>
      <c r="G8520" s="158"/>
      <c r="H8520" s="159">
        <v>2002403384</v>
      </c>
    </row>
    <row r="8521" spans="1:8" s="119" customFormat="1">
      <c r="A8521" s="110"/>
      <c r="B8521" s="156">
        <v>45222.838923611111</v>
      </c>
      <c r="C8521" s="179">
        <v>1000</v>
      </c>
      <c r="D8521" s="179">
        <v>979</v>
      </c>
      <c r="E8521" s="179">
        <v>21</v>
      </c>
      <c r="F8521" s="157" t="s">
        <v>5</v>
      </c>
      <c r="G8521" s="158"/>
      <c r="H8521" s="159">
        <v>2002409755</v>
      </c>
    </row>
    <row r="8522" spans="1:8" s="119" customFormat="1">
      <c r="A8522" s="110"/>
      <c r="B8522" s="156">
        <v>45222.839305555557</v>
      </c>
      <c r="C8522" s="179">
        <v>150</v>
      </c>
      <c r="D8522" s="179">
        <v>146.1</v>
      </c>
      <c r="E8522" s="179">
        <v>3.9000000000000057</v>
      </c>
      <c r="F8522" s="157" t="s">
        <v>5</v>
      </c>
      <c r="G8522" s="158"/>
      <c r="H8522" s="159">
        <v>2002410349</v>
      </c>
    </row>
    <row r="8523" spans="1:8" s="119" customFormat="1">
      <c r="A8523" s="110"/>
      <c r="B8523" s="156">
        <v>45222.841041666667</v>
      </c>
      <c r="C8523" s="179">
        <v>300</v>
      </c>
      <c r="D8523" s="179">
        <v>293.7</v>
      </c>
      <c r="E8523" s="179">
        <v>6.3000000000000114</v>
      </c>
      <c r="F8523" s="157" t="s">
        <v>5</v>
      </c>
      <c r="G8523" s="158"/>
      <c r="H8523" s="159">
        <v>2002413009</v>
      </c>
    </row>
    <row r="8524" spans="1:8" s="119" customFormat="1">
      <c r="A8524" s="110"/>
      <c r="B8524" s="156">
        <v>45222.841504629629</v>
      </c>
      <c r="C8524" s="179">
        <v>100</v>
      </c>
      <c r="D8524" s="179">
        <v>96.1</v>
      </c>
      <c r="E8524" s="179">
        <v>3.9000000000000057</v>
      </c>
      <c r="F8524" s="157" t="s">
        <v>5</v>
      </c>
      <c r="G8524" s="158"/>
      <c r="H8524" s="159">
        <v>2002413632</v>
      </c>
    </row>
    <row r="8525" spans="1:8" s="119" customFormat="1">
      <c r="A8525" s="110"/>
      <c r="B8525" s="156">
        <v>45222.849710648145</v>
      </c>
      <c r="C8525" s="179">
        <v>500</v>
      </c>
      <c r="D8525" s="179">
        <v>489.5</v>
      </c>
      <c r="E8525" s="179">
        <v>10.5</v>
      </c>
      <c r="F8525" s="157" t="s">
        <v>5</v>
      </c>
      <c r="G8525" s="158"/>
      <c r="H8525" s="159">
        <v>2002425720</v>
      </c>
    </row>
    <row r="8526" spans="1:8" s="119" customFormat="1">
      <c r="A8526" s="110"/>
      <c r="B8526" s="156">
        <v>45222.852546296293</v>
      </c>
      <c r="C8526" s="179">
        <v>500</v>
      </c>
      <c r="D8526" s="179">
        <v>489.5</v>
      </c>
      <c r="E8526" s="179">
        <v>10.5</v>
      </c>
      <c r="F8526" s="157" t="s">
        <v>5</v>
      </c>
      <c r="G8526" s="158"/>
      <c r="H8526" s="159">
        <v>2002430066</v>
      </c>
    </row>
    <row r="8527" spans="1:8" s="119" customFormat="1">
      <c r="A8527" s="110"/>
      <c r="B8527" s="156">
        <v>45222.856712962966</v>
      </c>
      <c r="C8527" s="179">
        <v>1000</v>
      </c>
      <c r="D8527" s="179">
        <v>979</v>
      </c>
      <c r="E8527" s="179">
        <v>21</v>
      </c>
      <c r="F8527" s="157" t="s">
        <v>3938</v>
      </c>
      <c r="G8527" s="158"/>
      <c r="H8527" s="159">
        <v>2002436610</v>
      </c>
    </row>
    <row r="8528" spans="1:8" s="119" customFormat="1">
      <c r="A8528" s="110"/>
      <c r="B8528" s="156">
        <v>45222.857222222221</v>
      </c>
      <c r="C8528" s="179">
        <v>1000</v>
      </c>
      <c r="D8528" s="179">
        <v>979</v>
      </c>
      <c r="E8528" s="179">
        <v>21</v>
      </c>
      <c r="F8528" s="157" t="s">
        <v>3938</v>
      </c>
      <c r="G8528" s="158"/>
      <c r="H8528" s="159">
        <v>2002437377</v>
      </c>
    </row>
    <row r="8529" spans="1:8" s="119" customFormat="1">
      <c r="A8529" s="110"/>
      <c r="B8529" s="156">
        <v>45222.859097222223</v>
      </c>
      <c r="C8529" s="179">
        <v>1000</v>
      </c>
      <c r="D8529" s="179">
        <v>979</v>
      </c>
      <c r="E8529" s="179">
        <v>21</v>
      </c>
      <c r="F8529" s="157" t="s">
        <v>13714</v>
      </c>
      <c r="G8529" s="158"/>
      <c r="H8529" s="159">
        <v>2002440084</v>
      </c>
    </row>
    <row r="8530" spans="1:8" s="119" customFormat="1">
      <c r="A8530" s="110"/>
      <c r="B8530" s="156">
        <v>45222.865787037037</v>
      </c>
      <c r="C8530" s="179">
        <v>500</v>
      </c>
      <c r="D8530" s="179">
        <v>489.5</v>
      </c>
      <c r="E8530" s="179">
        <v>10.5</v>
      </c>
      <c r="F8530" s="157" t="s">
        <v>5</v>
      </c>
      <c r="G8530" s="158"/>
      <c r="H8530" s="159">
        <v>2002449485</v>
      </c>
    </row>
    <row r="8531" spans="1:8" s="119" customFormat="1">
      <c r="A8531" s="110"/>
      <c r="B8531" s="156">
        <v>45222.869560185187</v>
      </c>
      <c r="C8531" s="179">
        <v>500</v>
      </c>
      <c r="D8531" s="179">
        <v>489.5</v>
      </c>
      <c r="E8531" s="179">
        <v>10.5</v>
      </c>
      <c r="F8531" s="157" t="s">
        <v>5</v>
      </c>
      <c r="G8531" s="158"/>
      <c r="H8531" s="159">
        <v>2002455498</v>
      </c>
    </row>
    <row r="8532" spans="1:8" s="119" customFormat="1">
      <c r="A8532" s="110"/>
      <c r="B8532" s="156">
        <v>45222.876944444448</v>
      </c>
      <c r="C8532" s="179">
        <v>1000</v>
      </c>
      <c r="D8532" s="179">
        <v>979</v>
      </c>
      <c r="E8532" s="179">
        <v>21</v>
      </c>
      <c r="F8532" s="157" t="s">
        <v>4036</v>
      </c>
      <c r="G8532" s="158"/>
      <c r="H8532" s="159">
        <v>2002466472</v>
      </c>
    </row>
    <row r="8533" spans="1:8" s="119" customFormat="1">
      <c r="A8533" s="110"/>
      <c r="B8533" s="156">
        <v>45222.885648148149</v>
      </c>
      <c r="C8533" s="179">
        <v>2000</v>
      </c>
      <c r="D8533" s="179">
        <v>1958</v>
      </c>
      <c r="E8533" s="179">
        <v>42</v>
      </c>
      <c r="F8533" s="157" t="s">
        <v>7166</v>
      </c>
      <c r="G8533" s="158"/>
      <c r="H8533" s="159">
        <v>2002478631</v>
      </c>
    </row>
    <row r="8534" spans="1:8" s="119" customFormat="1">
      <c r="A8534" s="110"/>
      <c r="B8534" s="156">
        <v>45222.885729166665</v>
      </c>
      <c r="C8534" s="179">
        <v>200</v>
      </c>
      <c r="D8534" s="179">
        <v>195.8</v>
      </c>
      <c r="E8534" s="179">
        <v>4.1999999999999886</v>
      </c>
      <c r="F8534" s="157" t="s">
        <v>5</v>
      </c>
      <c r="G8534" s="158"/>
      <c r="H8534" s="159">
        <v>2002478766</v>
      </c>
    </row>
    <row r="8535" spans="1:8" s="119" customFormat="1">
      <c r="A8535" s="110"/>
      <c r="B8535" s="156">
        <v>45222.887777777774</v>
      </c>
      <c r="C8535" s="179">
        <v>125</v>
      </c>
      <c r="D8535" s="179">
        <v>121.1</v>
      </c>
      <c r="E8535" s="179">
        <v>3.9000000000000057</v>
      </c>
      <c r="F8535" s="157" t="s">
        <v>13862</v>
      </c>
      <c r="G8535" s="158"/>
      <c r="H8535" s="159">
        <v>2002481588</v>
      </c>
    </row>
    <row r="8536" spans="1:8" s="119" customFormat="1">
      <c r="A8536" s="110"/>
      <c r="B8536" s="156">
        <v>45222.890347222223</v>
      </c>
      <c r="C8536" s="179">
        <v>500</v>
      </c>
      <c r="D8536" s="179">
        <v>489.5</v>
      </c>
      <c r="E8536" s="179">
        <v>10.5</v>
      </c>
      <c r="F8536" s="157" t="s">
        <v>5</v>
      </c>
      <c r="G8536" s="158"/>
      <c r="H8536" s="159">
        <v>2002484903</v>
      </c>
    </row>
    <row r="8537" spans="1:8" s="119" customFormat="1">
      <c r="A8537" s="110"/>
      <c r="B8537" s="156">
        <v>45222.892569444448</v>
      </c>
      <c r="C8537" s="179">
        <v>10000</v>
      </c>
      <c r="D8537" s="179">
        <v>9790</v>
      </c>
      <c r="E8537" s="179">
        <v>210</v>
      </c>
      <c r="F8537" s="157" t="s">
        <v>14298</v>
      </c>
      <c r="G8537" s="158"/>
      <c r="H8537" s="159">
        <v>2002487682</v>
      </c>
    </row>
    <row r="8538" spans="1:8" s="119" customFormat="1">
      <c r="A8538" s="110"/>
      <c r="B8538" s="156">
        <v>45222.89434027778</v>
      </c>
      <c r="C8538" s="179">
        <v>300</v>
      </c>
      <c r="D8538" s="179">
        <v>293.7</v>
      </c>
      <c r="E8538" s="179">
        <v>6.3000000000000114</v>
      </c>
      <c r="F8538" s="157" t="s">
        <v>5</v>
      </c>
      <c r="G8538" s="158"/>
      <c r="H8538" s="159">
        <v>2002489977</v>
      </c>
    </row>
    <row r="8539" spans="1:8" s="119" customFormat="1">
      <c r="A8539" s="110"/>
      <c r="B8539" s="156">
        <v>45222.895868055559</v>
      </c>
      <c r="C8539" s="179">
        <v>200</v>
      </c>
      <c r="D8539" s="179">
        <v>195.8</v>
      </c>
      <c r="E8539" s="179">
        <v>4.1999999999999886</v>
      </c>
      <c r="F8539" s="157" t="s">
        <v>5</v>
      </c>
      <c r="G8539" s="158"/>
      <c r="H8539" s="159">
        <v>2002491828</v>
      </c>
    </row>
    <row r="8540" spans="1:8" s="119" customFormat="1">
      <c r="A8540" s="110"/>
      <c r="B8540" s="156">
        <v>45222.897962962961</v>
      </c>
      <c r="C8540" s="179">
        <v>500</v>
      </c>
      <c r="D8540" s="179">
        <v>489.5</v>
      </c>
      <c r="E8540" s="179">
        <v>10.5</v>
      </c>
      <c r="F8540" s="157" t="s">
        <v>13656</v>
      </c>
      <c r="G8540" s="158"/>
      <c r="H8540" s="159">
        <v>2002494791</v>
      </c>
    </row>
    <row r="8541" spans="1:8" s="119" customFormat="1">
      <c r="A8541" s="110"/>
      <c r="B8541" s="156">
        <v>45222.89880787037</v>
      </c>
      <c r="C8541" s="179">
        <v>3000</v>
      </c>
      <c r="D8541" s="179">
        <v>2937</v>
      </c>
      <c r="E8541" s="179">
        <v>63</v>
      </c>
      <c r="F8541" s="157" t="s">
        <v>7134</v>
      </c>
      <c r="G8541" s="158"/>
      <c r="H8541" s="159">
        <v>2002495691</v>
      </c>
    </row>
    <row r="8542" spans="1:8" s="119" customFormat="1">
      <c r="A8542" s="110"/>
      <c r="B8542" s="156">
        <v>45222.899189814816</v>
      </c>
      <c r="C8542" s="179">
        <v>500</v>
      </c>
      <c r="D8542" s="179">
        <v>489.5</v>
      </c>
      <c r="E8542" s="179">
        <v>10.5</v>
      </c>
      <c r="F8542" s="157" t="s">
        <v>5</v>
      </c>
      <c r="G8542" s="158"/>
      <c r="H8542" s="159">
        <v>2002496075</v>
      </c>
    </row>
    <row r="8543" spans="1:8" s="119" customFormat="1">
      <c r="A8543" s="110"/>
      <c r="B8543" s="156">
        <v>45222.899861111109</v>
      </c>
      <c r="C8543" s="179">
        <v>1000</v>
      </c>
      <c r="D8543" s="179">
        <v>979</v>
      </c>
      <c r="E8543" s="179">
        <v>21</v>
      </c>
      <c r="F8543" s="157" t="s">
        <v>5</v>
      </c>
      <c r="G8543" s="158"/>
      <c r="H8543" s="159">
        <v>2002496809</v>
      </c>
    </row>
    <row r="8544" spans="1:8" s="119" customFormat="1">
      <c r="A8544" s="110"/>
      <c r="B8544" s="156">
        <v>45222.899918981479</v>
      </c>
      <c r="C8544" s="179">
        <v>8600</v>
      </c>
      <c r="D8544" s="179">
        <v>8419.4</v>
      </c>
      <c r="E8544" s="179">
        <v>180.60000000000036</v>
      </c>
      <c r="F8544" s="157" t="s">
        <v>3972</v>
      </c>
      <c r="G8544" s="158" t="s">
        <v>3998</v>
      </c>
      <c r="H8544" s="159">
        <v>2002496887</v>
      </c>
    </row>
    <row r="8545" spans="1:8" s="119" customFormat="1">
      <c r="A8545" s="110"/>
      <c r="B8545" s="156">
        <v>45222.908113425925</v>
      </c>
      <c r="C8545" s="179">
        <v>5000</v>
      </c>
      <c r="D8545" s="179">
        <v>4895</v>
      </c>
      <c r="E8545" s="179">
        <v>105</v>
      </c>
      <c r="F8545" s="157" t="s">
        <v>14299</v>
      </c>
      <c r="G8545" s="158"/>
      <c r="H8545" s="159">
        <v>2002507002</v>
      </c>
    </row>
    <row r="8546" spans="1:8" s="119" customFormat="1">
      <c r="A8546" s="110"/>
      <c r="B8546" s="156">
        <v>45222.910787037035</v>
      </c>
      <c r="C8546" s="179">
        <v>500</v>
      </c>
      <c r="D8546" s="179">
        <v>489.5</v>
      </c>
      <c r="E8546" s="179">
        <v>10.5</v>
      </c>
      <c r="F8546" s="157" t="s">
        <v>5</v>
      </c>
      <c r="G8546" s="158"/>
      <c r="H8546" s="159">
        <v>2002510274</v>
      </c>
    </row>
    <row r="8547" spans="1:8" s="119" customFormat="1">
      <c r="A8547" s="110"/>
      <c r="B8547" s="156">
        <v>45222.911377314813</v>
      </c>
      <c r="C8547" s="179">
        <v>250</v>
      </c>
      <c r="D8547" s="179">
        <v>244.75</v>
      </c>
      <c r="E8547" s="179">
        <v>5.25</v>
      </c>
      <c r="F8547" s="157" t="s">
        <v>5</v>
      </c>
      <c r="G8547" s="158"/>
      <c r="H8547" s="159">
        <v>2002510858</v>
      </c>
    </row>
    <row r="8548" spans="1:8" s="119" customFormat="1">
      <c r="A8548" s="110"/>
      <c r="B8548" s="156">
        <v>45222.914120370369</v>
      </c>
      <c r="C8548" s="179">
        <v>1500</v>
      </c>
      <c r="D8548" s="179">
        <v>1468.5</v>
      </c>
      <c r="E8548" s="179">
        <v>31.5</v>
      </c>
      <c r="F8548" s="157" t="s">
        <v>5</v>
      </c>
      <c r="G8548" s="158"/>
      <c r="H8548" s="159">
        <v>2002513849</v>
      </c>
    </row>
    <row r="8549" spans="1:8" s="119" customFormat="1">
      <c r="A8549" s="110"/>
      <c r="B8549" s="156">
        <v>45222.915706018517</v>
      </c>
      <c r="C8549" s="179">
        <v>7000</v>
      </c>
      <c r="D8549" s="179">
        <v>6853</v>
      </c>
      <c r="E8549" s="179">
        <v>147</v>
      </c>
      <c r="F8549" s="157" t="s">
        <v>7144</v>
      </c>
      <c r="G8549" s="158"/>
      <c r="H8549" s="159">
        <v>2002515936</v>
      </c>
    </row>
    <row r="8550" spans="1:8" s="119" customFormat="1">
      <c r="A8550" s="110"/>
      <c r="B8550" s="156">
        <v>45222.922083333331</v>
      </c>
      <c r="C8550" s="179">
        <v>100</v>
      </c>
      <c r="D8550" s="179">
        <v>96.1</v>
      </c>
      <c r="E8550" s="179">
        <v>3.9000000000000057</v>
      </c>
      <c r="F8550" s="157" t="s">
        <v>5</v>
      </c>
      <c r="G8550" s="158"/>
      <c r="H8550" s="159">
        <v>2002522860</v>
      </c>
    </row>
    <row r="8551" spans="1:8" s="119" customFormat="1">
      <c r="A8551" s="110"/>
      <c r="B8551" s="156">
        <v>45222.922442129631</v>
      </c>
      <c r="C8551" s="179">
        <v>150</v>
      </c>
      <c r="D8551" s="179">
        <v>146.1</v>
      </c>
      <c r="E8551" s="179">
        <v>3.9000000000000057</v>
      </c>
      <c r="F8551" s="157" t="s">
        <v>5</v>
      </c>
      <c r="G8551" s="158"/>
      <c r="H8551" s="159">
        <v>2002523299</v>
      </c>
    </row>
    <row r="8552" spans="1:8" s="119" customFormat="1">
      <c r="A8552" s="110"/>
      <c r="B8552" s="156">
        <v>45222.929375</v>
      </c>
      <c r="C8552" s="179">
        <v>250</v>
      </c>
      <c r="D8552" s="179">
        <v>244.75</v>
      </c>
      <c r="E8552" s="179">
        <v>5.25</v>
      </c>
      <c r="F8552" s="157" t="s">
        <v>5</v>
      </c>
      <c r="G8552" s="158"/>
      <c r="H8552" s="159">
        <v>2002530591</v>
      </c>
    </row>
    <row r="8553" spans="1:8" s="119" customFormat="1">
      <c r="A8553" s="110"/>
      <c r="B8553" s="156">
        <v>45222.931122685186</v>
      </c>
      <c r="C8553" s="179">
        <v>300</v>
      </c>
      <c r="D8553" s="179">
        <v>293.7</v>
      </c>
      <c r="E8553" s="179">
        <v>6.3000000000000114</v>
      </c>
      <c r="F8553" s="157" t="s">
        <v>5</v>
      </c>
      <c r="G8553" s="158"/>
      <c r="H8553" s="159">
        <v>2002532560</v>
      </c>
    </row>
    <row r="8554" spans="1:8" s="119" customFormat="1">
      <c r="A8554" s="110"/>
      <c r="B8554" s="156">
        <v>45222.932025462964</v>
      </c>
      <c r="C8554" s="179">
        <v>250</v>
      </c>
      <c r="D8554" s="179">
        <v>244.75</v>
      </c>
      <c r="E8554" s="179">
        <v>5.25</v>
      </c>
      <c r="F8554" s="157" t="s">
        <v>5</v>
      </c>
      <c r="G8554" s="158"/>
      <c r="H8554" s="159">
        <v>2002533592</v>
      </c>
    </row>
    <row r="8555" spans="1:8" s="119" customFormat="1">
      <c r="A8555" s="110"/>
      <c r="B8555" s="156">
        <v>45222.935486111113</v>
      </c>
      <c r="C8555" s="179">
        <v>500</v>
      </c>
      <c r="D8555" s="179">
        <v>489.5</v>
      </c>
      <c r="E8555" s="179">
        <v>10.5</v>
      </c>
      <c r="F8555" s="157" t="s">
        <v>5</v>
      </c>
      <c r="G8555" s="158"/>
      <c r="H8555" s="159">
        <v>2002537076</v>
      </c>
    </row>
    <row r="8556" spans="1:8" s="119" customFormat="1">
      <c r="A8556" s="110"/>
      <c r="B8556" s="156">
        <v>45222.9371875</v>
      </c>
      <c r="C8556" s="179">
        <v>500</v>
      </c>
      <c r="D8556" s="179">
        <v>489.5</v>
      </c>
      <c r="E8556" s="179">
        <v>10.5</v>
      </c>
      <c r="F8556" s="157" t="s">
        <v>13671</v>
      </c>
      <c r="G8556" s="158"/>
      <c r="H8556" s="159">
        <v>2002538830</v>
      </c>
    </row>
    <row r="8557" spans="1:8" s="119" customFormat="1">
      <c r="A8557" s="110"/>
      <c r="B8557" s="156">
        <v>45222.938113425924</v>
      </c>
      <c r="C8557" s="179">
        <v>500</v>
      </c>
      <c r="D8557" s="179">
        <v>489.5</v>
      </c>
      <c r="E8557" s="179">
        <v>10.5</v>
      </c>
      <c r="F8557" s="157" t="s">
        <v>5</v>
      </c>
      <c r="G8557" s="158"/>
      <c r="H8557" s="159">
        <v>2002539773</v>
      </c>
    </row>
    <row r="8558" spans="1:8" s="119" customFormat="1">
      <c r="A8558" s="110"/>
      <c r="B8558" s="156">
        <v>45222.939479166664</v>
      </c>
      <c r="C8558" s="179">
        <v>500</v>
      </c>
      <c r="D8558" s="179">
        <v>489.5</v>
      </c>
      <c r="E8558" s="179">
        <v>10.5</v>
      </c>
      <c r="F8558" s="157" t="s">
        <v>3979</v>
      </c>
      <c r="G8558" s="158"/>
      <c r="H8558" s="159">
        <v>2002540915</v>
      </c>
    </row>
    <row r="8559" spans="1:8" s="119" customFormat="1">
      <c r="A8559" s="110"/>
      <c r="B8559" s="156">
        <v>45222.941504629627</v>
      </c>
      <c r="C8559" s="179">
        <v>500</v>
      </c>
      <c r="D8559" s="179">
        <v>489.5</v>
      </c>
      <c r="E8559" s="179">
        <v>10.5</v>
      </c>
      <c r="F8559" s="157" t="s">
        <v>5</v>
      </c>
      <c r="G8559" s="158"/>
      <c r="H8559" s="159">
        <v>2002542641</v>
      </c>
    </row>
    <row r="8560" spans="1:8" s="119" customFormat="1">
      <c r="A8560" s="110"/>
      <c r="B8560" s="156">
        <v>45222.941678240742</v>
      </c>
      <c r="C8560" s="179">
        <v>9800</v>
      </c>
      <c r="D8560" s="179">
        <v>9594.2000000000007</v>
      </c>
      <c r="E8560" s="179">
        <v>205.79999999999927</v>
      </c>
      <c r="F8560" s="157" t="s">
        <v>6767</v>
      </c>
      <c r="G8560" s="158" t="s">
        <v>7149</v>
      </c>
      <c r="H8560" s="159">
        <v>2002542772</v>
      </c>
    </row>
    <row r="8561" spans="1:8" s="119" customFormat="1">
      <c r="A8561" s="110"/>
      <c r="B8561" s="156">
        <v>45222.943703703706</v>
      </c>
      <c r="C8561" s="179">
        <v>16000</v>
      </c>
      <c r="D8561" s="179">
        <v>15664</v>
      </c>
      <c r="E8561" s="179">
        <v>336</v>
      </c>
      <c r="F8561" s="157" t="s">
        <v>3938</v>
      </c>
      <c r="G8561" s="158" t="s">
        <v>4056</v>
      </c>
      <c r="H8561" s="159">
        <v>2002544960</v>
      </c>
    </row>
    <row r="8562" spans="1:8" s="119" customFormat="1">
      <c r="A8562" s="110"/>
      <c r="B8562" s="156">
        <v>45222.945694444446</v>
      </c>
      <c r="C8562" s="179">
        <v>500</v>
      </c>
      <c r="D8562" s="179">
        <v>489.5</v>
      </c>
      <c r="E8562" s="179">
        <v>10.5</v>
      </c>
      <c r="F8562" s="157" t="s">
        <v>5</v>
      </c>
      <c r="G8562" s="158"/>
      <c r="H8562" s="159">
        <v>2002546820</v>
      </c>
    </row>
    <row r="8563" spans="1:8" s="119" customFormat="1">
      <c r="A8563" s="110"/>
      <c r="B8563" s="156">
        <v>45222.949270833335</v>
      </c>
      <c r="C8563" s="179">
        <v>50</v>
      </c>
      <c r="D8563" s="179">
        <v>46.1</v>
      </c>
      <c r="E8563" s="179">
        <v>3.8999999999999986</v>
      </c>
      <c r="F8563" s="157" t="s">
        <v>5</v>
      </c>
      <c r="G8563" s="158"/>
      <c r="H8563" s="159">
        <v>2002549891</v>
      </c>
    </row>
    <row r="8564" spans="1:8" s="119" customFormat="1">
      <c r="A8564" s="110"/>
      <c r="B8564" s="156">
        <v>45222.94976851852</v>
      </c>
      <c r="C8564" s="179">
        <v>100</v>
      </c>
      <c r="D8564" s="179">
        <v>96.1</v>
      </c>
      <c r="E8564" s="179">
        <v>3.9000000000000057</v>
      </c>
      <c r="F8564" s="157" t="s">
        <v>13679</v>
      </c>
      <c r="G8564" s="158"/>
      <c r="H8564" s="159">
        <v>2002550534</v>
      </c>
    </row>
    <row r="8565" spans="1:8" s="119" customFormat="1">
      <c r="A8565" s="110"/>
      <c r="B8565" s="156">
        <v>45222.953344907408</v>
      </c>
      <c r="C8565" s="179">
        <v>300</v>
      </c>
      <c r="D8565" s="179">
        <v>293.7</v>
      </c>
      <c r="E8565" s="179">
        <v>6.3000000000000114</v>
      </c>
      <c r="F8565" s="157" t="s">
        <v>13706</v>
      </c>
      <c r="G8565" s="158"/>
      <c r="H8565" s="159">
        <v>2002553876</v>
      </c>
    </row>
    <row r="8566" spans="1:8" s="119" customFormat="1">
      <c r="A8566" s="110"/>
      <c r="B8566" s="156">
        <v>45222.954745370371</v>
      </c>
      <c r="C8566" s="179">
        <v>300</v>
      </c>
      <c r="D8566" s="179">
        <v>293.7</v>
      </c>
      <c r="E8566" s="179">
        <v>6.3000000000000114</v>
      </c>
      <c r="F8566" s="157" t="s">
        <v>5</v>
      </c>
      <c r="G8566" s="158"/>
      <c r="H8566" s="159">
        <v>2002554889</v>
      </c>
    </row>
    <row r="8567" spans="1:8" s="119" customFormat="1">
      <c r="A8567" s="110"/>
      <c r="B8567" s="156">
        <v>45222.95784722222</v>
      </c>
      <c r="C8567" s="179">
        <v>1000</v>
      </c>
      <c r="D8567" s="179">
        <v>979</v>
      </c>
      <c r="E8567" s="179">
        <v>21</v>
      </c>
      <c r="F8567" s="157" t="s">
        <v>5</v>
      </c>
      <c r="G8567" s="158"/>
      <c r="H8567" s="159">
        <v>2002557920</v>
      </c>
    </row>
    <row r="8568" spans="1:8" s="119" customFormat="1">
      <c r="A8568" s="110"/>
      <c r="B8568" s="156">
        <v>45222.963113425925</v>
      </c>
      <c r="C8568" s="179">
        <v>100</v>
      </c>
      <c r="D8568" s="179">
        <v>96.1</v>
      </c>
      <c r="E8568" s="179">
        <v>3.9000000000000057</v>
      </c>
      <c r="F8568" s="157" t="s">
        <v>5</v>
      </c>
      <c r="G8568" s="158"/>
      <c r="H8568" s="159">
        <v>2002562900</v>
      </c>
    </row>
    <row r="8569" spans="1:8" s="119" customFormat="1">
      <c r="A8569" s="110"/>
      <c r="B8569" s="156">
        <v>45222.964178240742</v>
      </c>
      <c r="C8569" s="179">
        <v>300</v>
      </c>
      <c r="D8569" s="179">
        <v>293.7</v>
      </c>
      <c r="E8569" s="179">
        <v>6.3000000000000114</v>
      </c>
      <c r="F8569" s="157" t="s">
        <v>5</v>
      </c>
      <c r="G8569" s="158"/>
      <c r="H8569" s="159">
        <v>2002563945</v>
      </c>
    </row>
    <row r="8570" spans="1:8" s="119" customFormat="1">
      <c r="A8570" s="110"/>
      <c r="B8570" s="156">
        <v>45222.966643518521</v>
      </c>
      <c r="C8570" s="179">
        <v>50</v>
      </c>
      <c r="D8570" s="179">
        <v>46.1</v>
      </c>
      <c r="E8570" s="179">
        <v>3.8999999999999986</v>
      </c>
      <c r="F8570" s="157" t="s">
        <v>5</v>
      </c>
      <c r="G8570" s="158"/>
      <c r="H8570" s="159">
        <v>2002565979</v>
      </c>
    </row>
    <row r="8571" spans="1:8" s="119" customFormat="1">
      <c r="A8571" s="110"/>
      <c r="B8571" s="156">
        <v>45222.967280092591</v>
      </c>
      <c r="C8571" s="179">
        <v>300</v>
      </c>
      <c r="D8571" s="179">
        <v>293.7</v>
      </c>
      <c r="E8571" s="179">
        <v>6.3000000000000114</v>
      </c>
      <c r="F8571" s="157" t="s">
        <v>5</v>
      </c>
      <c r="G8571" s="158"/>
      <c r="H8571" s="159">
        <v>2002566517</v>
      </c>
    </row>
    <row r="8572" spans="1:8" s="119" customFormat="1">
      <c r="A8572" s="110"/>
      <c r="B8572" s="156">
        <v>45222.968587962961</v>
      </c>
      <c r="C8572" s="179">
        <v>1000</v>
      </c>
      <c r="D8572" s="179">
        <v>979</v>
      </c>
      <c r="E8572" s="179">
        <v>21</v>
      </c>
      <c r="F8572" s="157" t="s">
        <v>7166</v>
      </c>
      <c r="G8572" s="158"/>
      <c r="H8572" s="159">
        <v>2002567523</v>
      </c>
    </row>
    <row r="8573" spans="1:8" s="119" customFormat="1">
      <c r="A8573" s="110"/>
      <c r="B8573" s="156">
        <v>45222.968877314815</v>
      </c>
      <c r="C8573" s="179">
        <v>100</v>
      </c>
      <c r="D8573" s="179">
        <v>96.1</v>
      </c>
      <c r="E8573" s="179">
        <v>3.9000000000000057</v>
      </c>
      <c r="F8573" s="157" t="s">
        <v>5</v>
      </c>
      <c r="G8573" s="158"/>
      <c r="H8573" s="159">
        <v>2002567810</v>
      </c>
    </row>
    <row r="8574" spans="1:8" s="119" customFormat="1">
      <c r="A8574" s="110"/>
      <c r="B8574" s="156">
        <v>45222.973391203705</v>
      </c>
      <c r="C8574" s="179">
        <v>500</v>
      </c>
      <c r="D8574" s="179">
        <v>489.5</v>
      </c>
      <c r="E8574" s="179">
        <v>10.5</v>
      </c>
      <c r="F8574" s="157" t="s">
        <v>5</v>
      </c>
      <c r="G8574" s="158"/>
      <c r="H8574" s="159">
        <v>2002571810</v>
      </c>
    </row>
    <row r="8575" spans="1:8" s="119" customFormat="1">
      <c r="A8575" s="110"/>
      <c r="B8575" s="156">
        <v>45222.975486111114</v>
      </c>
      <c r="C8575" s="179">
        <v>30</v>
      </c>
      <c r="D8575" s="179">
        <v>26.1</v>
      </c>
      <c r="E8575" s="179">
        <v>3.8999999999999986</v>
      </c>
      <c r="F8575" s="157" t="s">
        <v>5</v>
      </c>
      <c r="G8575" s="158"/>
      <c r="H8575" s="159">
        <v>2002573473</v>
      </c>
    </row>
    <row r="8576" spans="1:8" s="119" customFormat="1">
      <c r="A8576" s="110"/>
      <c r="B8576" s="156">
        <v>45222.97896990741</v>
      </c>
      <c r="C8576" s="179">
        <v>500</v>
      </c>
      <c r="D8576" s="179">
        <v>489.5</v>
      </c>
      <c r="E8576" s="179">
        <v>10.5</v>
      </c>
      <c r="F8576" s="157" t="s">
        <v>5</v>
      </c>
      <c r="G8576" s="158"/>
      <c r="H8576" s="159">
        <v>2002576367</v>
      </c>
    </row>
    <row r="8577" spans="1:8" s="119" customFormat="1">
      <c r="A8577" s="110"/>
      <c r="B8577" s="156">
        <v>45222.981921296298</v>
      </c>
      <c r="C8577" s="179">
        <v>3000</v>
      </c>
      <c r="D8577" s="179">
        <v>2937</v>
      </c>
      <c r="E8577" s="179">
        <v>63</v>
      </c>
      <c r="F8577" s="157" t="s">
        <v>13678</v>
      </c>
      <c r="G8577" s="158" t="s">
        <v>4025</v>
      </c>
      <c r="H8577" s="159">
        <v>2002578514</v>
      </c>
    </row>
    <row r="8578" spans="1:8" s="119" customFormat="1">
      <c r="A8578" s="110"/>
      <c r="B8578" s="156">
        <v>45222.982743055552</v>
      </c>
      <c r="C8578" s="179">
        <v>10000</v>
      </c>
      <c r="D8578" s="179">
        <v>9790</v>
      </c>
      <c r="E8578" s="179">
        <v>210</v>
      </c>
      <c r="F8578" s="157" t="s">
        <v>13678</v>
      </c>
      <c r="G8578" s="158" t="s">
        <v>4025</v>
      </c>
      <c r="H8578" s="159">
        <v>2002579113</v>
      </c>
    </row>
    <row r="8579" spans="1:8" s="119" customFormat="1">
      <c r="A8579" s="110"/>
      <c r="B8579" s="156">
        <v>45222.987708333334</v>
      </c>
      <c r="C8579" s="179">
        <v>100</v>
      </c>
      <c r="D8579" s="179">
        <v>96.1</v>
      </c>
      <c r="E8579" s="179">
        <v>3.9000000000000057</v>
      </c>
      <c r="F8579" s="157" t="s">
        <v>7135</v>
      </c>
      <c r="G8579" s="158"/>
      <c r="H8579" s="159">
        <v>2002583115</v>
      </c>
    </row>
    <row r="8580" spans="1:8" s="119" customFormat="1">
      <c r="A8580" s="110"/>
      <c r="B8580" s="156">
        <v>45223.003252314818</v>
      </c>
      <c r="C8580" s="179">
        <v>700</v>
      </c>
      <c r="D8580" s="179">
        <v>685.3</v>
      </c>
      <c r="E8580" s="179">
        <v>14.700000000000045</v>
      </c>
      <c r="F8580" s="157" t="s">
        <v>7166</v>
      </c>
      <c r="G8580" s="158"/>
      <c r="H8580" s="159">
        <v>2002596190</v>
      </c>
    </row>
    <row r="8581" spans="1:8" s="119" customFormat="1">
      <c r="A8581" s="110"/>
      <c r="B8581" s="156">
        <v>45223.01221064815</v>
      </c>
      <c r="C8581" s="179">
        <v>500</v>
      </c>
      <c r="D8581" s="179">
        <v>489.5</v>
      </c>
      <c r="E8581" s="179">
        <v>10.5</v>
      </c>
      <c r="F8581" s="157" t="s">
        <v>5</v>
      </c>
      <c r="G8581" s="158"/>
      <c r="H8581" s="159">
        <v>2002603902</v>
      </c>
    </row>
    <row r="8582" spans="1:8" s="119" customFormat="1">
      <c r="A8582" s="110"/>
      <c r="B8582" s="156">
        <v>45223.012719907405</v>
      </c>
      <c r="C8582" s="179">
        <v>130</v>
      </c>
      <c r="D8582" s="179">
        <v>126.1</v>
      </c>
      <c r="E8582" s="179">
        <v>3.9000000000000057</v>
      </c>
      <c r="F8582" s="157" t="s">
        <v>13648</v>
      </c>
      <c r="G8582" s="158"/>
      <c r="H8582" s="159">
        <v>2002604309</v>
      </c>
    </row>
    <row r="8583" spans="1:8" s="119" customFormat="1">
      <c r="A8583" s="110"/>
      <c r="B8583" s="156">
        <v>45223.014837962961</v>
      </c>
      <c r="C8583" s="179">
        <v>1000</v>
      </c>
      <c r="D8583" s="179">
        <v>979</v>
      </c>
      <c r="E8583" s="179">
        <v>21</v>
      </c>
      <c r="F8583" s="157" t="s">
        <v>5</v>
      </c>
      <c r="G8583" s="158"/>
      <c r="H8583" s="159">
        <v>2002605903</v>
      </c>
    </row>
    <row r="8584" spans="1:8" s="119" customFormat="1">
      <c r="A8584" s="110"/>
      <c r="B8584" s="156">
        <v>45223.017638888887</v>
      </c>
      <c r="C8584" s="179">
        <v>500</v>
      </c>
      <c r="D8584" s="179">
        <v>489.5</v>
      </c>
      <c r="E8584" s="179">
        <v>10.5</v>
      </c>
      <c r="F8584" s="157" t="s">
        <v>5</v>
      </c>
      <c r="G8584" s="158"/>
      <c r="H8584" s="159">
        <v>2002607847</v>
      </c>
    </row>
    <row r="8585" spans="1:8" s="119" customFormat="1">
      <c r="A8585" s="110"/>
      <c r="B8585" s="156">
        <v>45223.024351851855</v>
      </c>
      <c r="C8585" s="179">
        <v>500</v>
      </c>
      <c r="D8585" s="179">
        <v>489.5</v>
      </c>
      <c r="E8585" s="179">
        <v>10.5</v>
      </c>
      <c r="F8585" s="157" t="s">
        <v>7159</v>
      </c>
      <c r="G8585" s="158"/>
      <c r="H8585" s="159">
        <v>2002612765</v>
      </c>
    </row>
    <row r="8586" spans="1:8" s="119" customFormat="1">
      <c r="A8586" s="110"/>
      <c r="B8586" s="156">
        <v>45223.037743055553</v>
      </c>
      <c r="C8586" s="179">
        <v>100</v>
      </c>
      <c r="D8586" s="179">
        <v>96.1</v>
      </c>
      <c r="E8586" s="179">
        <v>3.9000000000000057</v>
      </c>
      <c r="F8586" s="157" t="s">
        <v>13767</v>
      </c>
      <c r="G8586" s="158"/>
      <c r="H8586" s="159">
        <v>2002622224</v>
      </c>
    </row>
    <row r="8587" spans="1:8" s="119" customFormat="1">
      <c r="A8587" s="110"/>
      <c r="B8587" s="156">
        <v>45223.040208333332</v>
      </c>
      <c r="C8587" s="179">
        <v>100</v>
      </c>
      <c r="D8587" s="179">
        <v>96.1</v>
      </c>
      <c r="E8587" s="179">
        <v>3.9000000000000057</v>
      </c>
      <c r="F8587" s="157" t="s">
        <v>13790</v>
      </c>
      <c r="G8587" s="158"/>
      <c r="H8587" s="159">
        <v>2002623972</v>
      </c>
    </row>
    <row r="8588" spans="1:8" s="119" customFormat="1">
      <c r="A8588" s="110"/>
      <c r="B8588" s="156">
        <v>45223.043344907404</v>
      </c>
      <c r="C8588" s="179">
        <v>100</v>
      </c>
      <c r="D8588" s="179">
        <v>96.1</v>
      </c>
      <c r="E8588" s="179">
        <v>3.9000000000000057</v>
      </c>
      <c r="F8588" s="157" t="s">
        <v>5</v>
      </c>
      <c r="G8588" s="158"/>
      <c r="H8588" s="159">
        <v>2002626264</v>
      </c>
    </row>
    <row r="8589" spans="1:8" s="119" customFormat="1">
      <c r="A8589" s="110"/>
      <c r="B8589" s="156">
        <v>45223.050451388888</v>
      </c>
      <c r="C8589" s="179">
        <v>50</v>
      </c>
      <c r="D8589" s="179">
        <v>46.1</v>
      </c>
      <c r="E8589" s="179">
        <v>3.8999999999999986</v>
      </c>
      <c r="F8589" s="157" t="s">
        <v>5</v>
      </c>
      <c r="G8589" s="158"/>
      <c r="H8589" s="159">
        <v>2002631557</v>
      </c>
    </row>
    <row r="8590" spans="1:8" s="119" customFormat="1">
      <c r="A8590" s="110"/>
      <c r="B8590" s="156">
        <v>45223.071504629632</v>
      </c>
      <c r="C8590" s="179">
        <v>500</v>
      </c>
      <c r="D8590" s="179">
        <v>489.5</v>
      </c>
      <c r="E8590" s="179">
        <v>10.5</v>
      </c>
      <c r="F8590" s="157" t="s">
        <v>5</v>
      </c>
      <c r="G8590" s="158"/>
      <c r="H8590" s="159">
        <v>2002647210</v>
      </c>
    </row>
    <row r="8591" spans="1:8" s="119" customFormat="1">
      <c r="A8591" s="110"/>
      <c r="B8591" s="156">
        <v>45223.081435185188</v>
      </c>
      <c r="C8591" s="179">
        <v>200</v>
      </c>
      <c r="D8591" s="179">
        <v>195.8</v>
      </c>
      <c r="E8591" s="179">
        <v>4.1999999999999886</v>
      </c>
      <c r="F8591" s="157" t="s">
        <v>5</v>
      </c>
      <c r="G8591" s="158"/>
      <c r="H8591" s="159">
        <v>2002653710</v>
      </c>
    </row>
    <row r="8592" spans="1:8" s="119" customFormat="1">
      <c r="A8592" s="110"/>
      <c r="B8592" s="156">
        <v>45223.083275462966</v>
      </c>
      <c r="C8592" s="179">
        <v>100</v>
      </c>
      <c r="D8592" s="179">
        <v>96.1</v>
      </c>
      <c r="E8592" s="179">
        <v>3.9000000000000057</v>
      </c>
      <c r="F8592" s="157" t="s">
        <v>5</v>
      </c>
      <c r="G8592" s="158"/>
      <c r="H8592" s="159">
        <v>2002654821</v>
      </c>
    </row>
    <row r="8593" spans="1:8" s="119" customFormat="1">
      <c r="A8593" s="110"/>
      <c r="B8593" s="156">
        <v>45223.089166666665</v>
      </c>
      <c r="C8593" s="179">
        <v>300</v>
      </c>
      <c r="D8593" s="179">
        <v>293.7</v>
      </c>
      <c r="E8593" s="179">
        <v>6.3000000000000114</v>
      </c>
      <c r="F8593" s="157" t="s">
        <v>5</v>
      </c>
      <c r="G8593" s="158"/>
      <c r="H8593" s="159">
        <v>2002659334</v>
      </c>
    </row>
    <row r="8594" spans="1:8" s="119" customFormat="1">
      <c r="A8594" s="110"/>
      <c r="B8594" s="156">
        <v>45223.135740740741</v>
      </c>
      <c r="C8594" s="179">
        <v>1000</v>
      </c>
      <c r="D8594" s="179">
        <v>979</v>
      </c>
      <c r="E8594" s="179">
        <v>21</v>
      </c>
      <c r="F8594" s="157" t="s">
        <v>5</v>
      </c>
      <c r="G8594" s="158"/>
      <c r="H8594" s="159">
        <v>2002691565</v>
      </c>
    </row>
    <row r="8595" spans="1:8" s="119" customFormat="1">
      <c r="A8595" s="110"/>
      <c r="B8595" s="156">
        <v>45223.137939814813</v>
      </c>
      <c r="C8595" s="179">
        <v>1000</v>
      </c>
      <c r="D8595" s="179">
        <v>979</v>
      </c>
      <c r="E8595" s="179">
        <v>21</v>
      </c>
      <c r="F8595" s="157" t="s">
        <v>5</v>
      </c>
      <c r="G8595" s="158"/>
      <c r="H8595" s="159">
        <v>2002692833</v>
      </c>
    </row>
    <row r="8596" spans="1:8" s="119" customFormat="1">
      <c r="A8596" s="110"/>
      <c r="B8596" s="156">
        <v>45223.139687499999</v>
      </c>
      <c r="C8596" s="179">
        <v>1000</v>
      </c>
      <c r="D8596" s="179">
        <v>979</v>
      </c>
      <c r="E8596" s="179">
        <v>21</v>
      </c>
      <c r="F8596" s="157" t="s">
        <v>5</v>
      </c>
      <c r="G8596" s="158"/>
      <c r="H8596" s="159">
        <v>2002693872</v>
      </c>
    </row>
    <row r="8597" spans="1:8" s="119" customFormat="1">
      <c r="A8597" s="110"/>
      <c r="B8597" s="156">
        <v>45223.254560185182</v>
      </c>
      <c r="C8597" s="179">
        <v>100</v>
      </c>
      <c r="D8597" s="179">
        <v>96.1</v>
      </c>
      <c r="E8597" s="179">
        <v>3.9000000000000057</v>
      </c>
      <c r="F8597" s="157" t="s">
        <v>3978</v>
      </c>
      <c r="G8597" s="158"/>
      <c r="H8597" s="159">
        <v>2002753689</v>
      </c>
    </row>
    <row r="8598" spans="1:8" s="119" customFormat="1">
      <c r="A8598" s="110"/>
      <c r="B8598" s="156">
        <v>45223.260821759257</v>
      </c>
      <c r="C8598" s="179">
        <v>300</v>
      </c>
      <c r="D8598" s="179">
        <v>293.7</v>
      </c>
      <c r="E8598" s="179">
        <v>6.3000000000000114</v>
      </c>
      <c r="F8598" s="157" t="s">
        <v>5</v>
      </c>
      <c r="G8598" s="158"/>
      <c r="H8598" s="159">
        <v>2002757321</v>
      </c>
    </row>
    <row r="8599" spans="1:8" s="119" customFormat="1">
      <c r="A8599" s="110"/>
      <c r="B8599" s="156">
        <v>45223.284409722219</v>
      </c>
      <c r="C8599" s="179">
        <v>100</v>
      </c>
      <c r="D8599" s="179">
        <v>96.1</v>
      </c>
      <c r="E8599" s="179">
        <v>3.9000000000000057</v>
      </c>
      <c r="F8599" s="157" t="s">
        <v>13680</v>
      </c>
      <c r="G8599" s="158"/>
      <c r="H8599" s="159">
        <v>2002771616</v>
      </c>
    </row>
    <row r="8600" spans="1:8" s="119" customFormat="1">
      <c r="A8600" s="110"/>
      <c r="B8600" s="156">
        <v>45223.286585648151</v>
      </c>
      <c r="C8600" s="179">
        <v>300</v>
      </c>
      <c r="D8600" s="179">
        <v>293.7</v>
      </c>
      <c r="E8600" s="179">
        <v>6.3000000000000114</v>
      </c>
      <c r="F8600" s="157" t="s">
        <v>5</v>
      </c>
      <c r="G8600" s="158"/>
      <c r="H8600" s="159">
        <v>2002773166</v>
      </c>
    </row>
    <row r="8601" spans="1:8" s="119" customFormat="1">
      <c r="A8601" s="110"/>
      <c r="B8601" s="156">
        <v>45223.295347222222</v>
      </c>
      <c r="C8601" s="179">
        <v>100</v>
      </c>
      <c r="D8601" s="179">
        <v>96.1</v>
      </c>
      <c r="E8601" s="179">
        <v>3.9000000000000057</v>
      </c>
      <c r="F8601" s="157" t="s">
        <v>5</v>
      </c>
      <c r="G8601" s="158"/>
      <c r="H8601" s="159">
        <v>2002779146</v>
      </c>
    </row>
    <row r="8602" spans="1:8" s="119" customFormat="1">
      <c r="A8602" s="110"/>
      <c r="B8602" s="156">
        <v>45223.297349537039</v>
      </c>
      <c r="C8602" s="179">
        <v>200</v>
      </c>
      <c r="D8602" s="179">
        <v>195.8</v>
      </c>
      <c r="E8602" s="179">
        <v>4.1999999999999886</v>
      </c>
      <c r="F8602" s="157" t="s">
        <v>7167</v>
      </c>
      <c r="G8602" s="158"/>
      <c r="H8602" s="159">
        <v>2002780832</v>
      </c>
    </row>
    <row r="8603" spans="1:8" s="119" customFormat="1">
      <c r="A8603" s="110"/>
      <c r="B8603" s="156">
        <v>45223.309305555558</v>
      </c>
      <c r="C8603" s="179">
        <v>1000</v>
      </c>
      <c r="D8603" s="179">
        <v>979</v>
      </c>
      <c r="E8603" s="179">
        <v>21</v>
      </c>
      <c r="F8603" s="157" t="s">
        <v>13717</v>
      </c>
      <c r="G8603" s="158"/>
      <c r="H8603" s="159">
        <v>2002789978</v>
      </c>
    </row>
    <row r="8604" spans="1:8" s="119" customFormat="1">
      <c r="A8604" s="110"/>
      <c r="B8604" s="156">
        <v>45223.318182870367</v>
      </c>
      <c r="C8604" s="179">
        <v>1000</v>
      </c>
      <c r="D8604" s="179">
        <v>979</v>
      </c>
      <c r="E8604" s="179">
        <v>21</v>
      </c>
      <c r="F8604" s="157" t="s">
        <v>5</v>
      </c>
      <c r="G8604" s="158"/>
      <c r="H8604" s="159">
        <v>2002797434</v>
      </c>
    </row>
    <row r="8605" spans="1:8" s="119" customFormat="1">
      <c r="A8605" s="110"/>
      <c r="B8605" s="156">
        <v>45223.325706018521</v>
      </c>
      <c r="C8605" s="179">
        <v>1000</v>
      </c>
      <c r="D8605" s="179">
        <v>979</v>
      </c>
      <c r="E8605" s="179">
        <v>21</v>
      </c>
      <c r="F8605" s="157" t="s">
        <v>13690</v>
      </c>
      <c r="G8605" s="158"/>
      <c r="H8605" s="159">
        <v>2002804477</v>
      </c>
    </row>
    <row r="8606" spans="1:8" s="119" customFormat="1">
      <c r="A8606" s="110"/>
      <c r="B8606" s="156">
        <v>45223.326018518521</v>
      </c>
      <c r="C8606" s="179">
        <v>100</v>
      </c>
      <c r="D8606" s="179">
        <v>96.1</v>
      </c>
      <c r="E8606" s="179">
        <v>3.9000000000000057</v>
      </c>
      <c r="F8606" s="157" t="s">
        <v>5</v>
      </c>
      <c r="G8606" s="158"/>
      <c r="H8606" s="159">
        <v>2002804837</v>
      </c>
    </row>
    <row r="8607" spans="1:8" s="119" customFormat="1">
      <c r="A8607" s="110"/>
      <c r="B8607" s="156">
        <v>45223.327453703707</v>
      </c>
      <c r="C8607" s="179">
        <v>100</v>
      </c>
      <c r="D8607" s="179">
        <v>96.1</v>
      </c>
      <c r="E8607" s="179">
        <v>3.9000000000000057</v>
      </c>
      <c r="F8607" s="157" t="s">
        <v>13748</v>
      </c>
      <c r="G8607" s="158"/>
      <c r="H8607" s="159">
        <v>2002806368</v>
      </c>
    </row>
    <row r="8608" spans="1:8" s="119" customFormat="1">
      <c r="A8608" s="110"/>
      <c r="B8608" s="156">
        <v>45223.329305555555</v>
      </c>
      <c r="C8608" s="179">
        <v>7000</v>
      </c>
      <c r="D8608" s="179">
        <v>6853</v>
      </c>
      <c r="E8608" s="179">
        <v>147</v>
      </c>
      <c r="F8608" s="157" t="s">
        <v>7130</v>
      </c>
      <c r="G8608" s="158"/>
      <c r="H8608" s="159">
        <v>2002808282</v>
      </c>
    </row>
    <row r="8609" spans="1:8" s="119" customFormat="1">
      <c r="A8609" s="110"/>
      <c r="B8609" s="156">
        <v>45223.338101851848</v>
      </c>
      <c r="C8609" s="179">
        <v>3000</v>
      </c>
      <c r="D8609" s="179">
        <v>2937</v>
      </c>
      <c r="E8609" s="179">
        <v>63</v>
      </c>
      <c r="F8609" s="157" t="s">
        <v>5</v>
      </c>
      <c r="G8609" s="158"/>
      <c r="H8609" s="159">
        <v>2002818122</v>
      </c>
    </row>
    <row r="8610" spans="1:8" s="119" customFormat="1">
      <c r="A8610" s="110"/>
      <c r="B8610" s="156">
        <v>45223.344618055555</v>
      </c>
      <c r="C8610" s="179">
        <v>100</v>
      </c>
      <c r="D8610" s="179">
        <v>96.1</v>
      </c>
      <c r="E8610" s="179">
        <v>3.9000000000000057</v>
      </c>
      <c r="F8610" s="157" t="s">
        <v>4002</v>
      </c>
      <c r="G8610" s="158"/>
      <c r="H8610" s="159">
        <v>2002826013</v>
      </c>
    </row>
    <row r="8611" spans="1:8" s="119" customFormat="1">
      <c r="A8611" s="110"/>
      <c r="B8611" s="156">
        <v>45223.355821759258</v>
      </c>
      <c r="C8611" s="179">
        <v>150</v>
      </c>
      <c r="D8611" s="179">
        <v>146.1</v>
      </c>
      <c r="E8611" s="179">
        <v>3.9000000000000057</v>
      </c>
      <c r="F8611" s="157" t="s">
        <v>3953</v>
      </c>
      <c r="G8611" s="158"/>
      <c r="H8611" s="159">
        <v>2002839857</v>
      </c>
    </row>
    <row r="8612" spans="1:8" s="119" customFormat="1">
      <c r="A8612" s="110"/>
      <c r="B8612" s="156">
        <v>45223.356516203705</v>
      </c>
      <c r="C8612" s="179">
        <v>1000</v>
      </c>
      <c r="D8612" s="179">
        <v>979</v>
      </c>
      <c r="E8612" s="179">
        <v>21</v>
      </c>
      <c r="F8612" s="157" t="s">
        <v>5</v>
      </c>
      <c r="G8612" s="158"/>
      <c r="H8612" s="159">
        <v>2002840619</v>
      </c>
    </row>
    <row r="8613" spans="1:8" s="119" customFormat="1">
      <c r="A8613" s="110"/>
      <c r="B8613" s="156">
        <v>45223.359849537039</v>
      </c>
      <c r="C8613" s="179">
        <v>200</v>
      </c>
      <c r="D8613" s="179">
        <v>195.8</v>
      </c>
      <c r="E8613" s="179">
        <v>4.1999999999999886</v>
      </c>
      <c r="F8613" s="157"/>
      <c r="G8613" s="158" t="s">
        <v>14281</v>
      </c>
      <c r="H8613" s="159">
        <v>2002844839</v>
      </c>
    </row>
    <row r="8614" spans="1:8" s="119" customFormat="1">
      <c r="A8614" s="110"/>
      <c r="B8614" s="156">
        <v>45223.367546296293</v>
      </c>
      <c r="C8614" s="179">
        <v>1000</v>
      </c>
      <c r="D8614" s="179">
        <v>979</v>
      </c>
      <c r="E8614" s="179">
        <v>21</v>
      </c>
      <c r="F8614" s="157" t="s">
        <v>5</v>
      </c>
      <c r="G8614" s="158"/>
      <c r="H8614" s="159">
        <v>2002854906</v>
      </c>
    </row>
    <row r="8615" spans="1:8" s="119" customFormat="1">
      <c r="A8615" s="110"/>
      <c r="B8615" s="156">
        <v>45223.379780092589</v>
      </c>
      <c r="C8615" s="179">
        <v>100</v>
      </c>
      <c r="D8615" s="179">
        <v>96.1</v>
      </c>
      <c r="E8615" s="179">
        <v>3.9000000000000057</v>
      </c>
      <c r="F8615" s="157" t="s">
        <v>5</v>
      </c>
      <c r="G8615" s="158"/>
      <c r="H8615" s="159">
        <v>2002871237</v>
      </c>
    </row>
    <row r="8616" spans="1:8" s="119" customFormat="1">
      <c r="A8616" s="110"/>
      <c r="B8616" s="156">
        <v>45223.382326388892</v>
      </c>
      <c r="C8616" s="179">
        <v>30</v>
      </c>
      <c r="D8616" s="179">
        <v>26.1</v>
      </c>
      <c r="E8616" s="179">
        <v>3.8999999999999986</v>
      </c>
      <c r="F8616" s="157" t="s">
        <v>5</v>
      </c>
      <c r="G8616" s="158"/>
      <c r="H8616" s="159">
        <v>2002874628</v>
      </c>
    </row>
    <row r="8617" spans="1:8" s="119" customFormat="1">
      <c r="A8617" s="110"/>
      <c r="B8617" s="156">
        <v>45223.384398148148</v>
      </c>
      <c r="C8617" s="179">
        <v>1000</v>
      </c>
      <c r="D8617" s="179">
        <v>979</v>
      </c>
      <c r="E8617" s="179">
        <v>21</v>
      </c>
      <c r="F8617" s="157" t="s">
        <v>7147</v>
      </c>
      <c r="G8617" s="158"/>
      <c r="H8617" s="159">
        <v>2002877277</v>
      </c>
    </row>
    <row r="8618" spans="1:8" s="119" customFormat="1">
      <c r="A8618" s="110"/>
      <c r="B8618" s="156">
        <v>45223.396585648145</v>
      </c>
      <c r="C8618" s="179">
        <v>100</v>
      </c>
      <c r="D8618" s="179">
        <v>96.1</v>
      </c>
      <c r="E8618" s="179">
        <v>3.9000000000000057</v>
      </c>
      <c r="F8618" s="157" t="s">
        <v>5</v>
      </c>
      <c r="G8618" s="158"/>
      <c r="H8618" s="159">
        <v>2002892429</v>
      </c>
    </row>
    <row r="8619" spans="1:8" s="119" customFormat="1">
      <c r="A8619" s="110"/>
      <c r="B8619" s="156">
        <v>45223.397453703707</v>
      </c>
      <c r="C8619" s="179">
        <v>10</v>
      </c>
      <c r="D8619" s="179">
        <v>6.1</v>
      </c>
      <c r="E8619" s="179">
        <v>3.9000000000000004</v>
      </c>
      <c r="F8619" s="157" t="s">
        <v>3983</v>
      </c>
      <c r="G8619" s="158"/>
      <c r="H8619" s="159">
        <v>2002893435</v>
      </c>
    </row>
    <row r="8620" spans="1:8" s="119" customFormat="1">
      <c r="A8620" s="110"/>
      <c r="B8620" s="156">
        <v>45223.401875000003</v>
      </c>
      <c r="C8620" s="179">
        <v>10</v>
      </c>
      <c r="D8620" s="179">
        <v>6.1</v>
      </c>
      <c r="E8620" s="179">
        <v>3.9000000000000004</v>
      </c>
      <c r="F8620" s="157" t="s">
        <v>3983</v>
      </c>
      <c r="G8620" s="158"/>
      <c r="H8620" s="159">
        <v>2002898861</v>
      </c>
    </row>
    <row r="8621" spans="1:8" s="119" customFormat="1">
      <c r="A8621" s="110"/>
      <c r="B8621" s="156">
        <v>45223.405104166668</v>
      </c>
      <c r="C8621" s="179">
        <v>10000</v>
      </c>
      <c r="D8621" s="179">
        <v>9790</v>
      </c>
      <c r="E8621" s="179">
        <v>210</v>
      </c>
      <c r="F8621" s="157" t="s">
        <v>14300</v>
      </c>
      <c r="G8621" s="158" t="s">
        <v>4003</v>
      </c>
      <c r="H8621" s="159">
        <v>2002902764</v>
      </c>
    </row>
    <row r="8622" spans="1:8" s="119" customFormat="1">
      <c r="A8622" s="110"/>
      <c r="B8622" s="156">
        <v>45223.406446759262</v>
      </c>
      <c r="C8622" s="179">
        <v>1000</v>
      </c>
      <c r="D8622" s="179">
        <v>979</v>
      </c>
      <c r="E8622" s="179">
        <v>21</v>
      </c>
      <c r="F8622" s="157" t="s">
        <v>5</v>
      </c>
      <c r="G8622" s="158"/>
      <c r="H8622" s="159">
        <v>2002904387</v>
      </c>
    </row>
    <row r="8623" spans="1:8" s="119" customFormat="1">
      <c r="A8623" s="110"/>
      <c r="B8623" s="156">
        <v>45223.406631944446</v>
      </c>
      <c r="C8623" s="179">
        <v>100</v>
      </c>
      <c r="D8623" s="179">
        <v>96.1</v>
      </c>
      <c r="E8623" s="179">
        <v>3.9000000000000057</v>
      </c>
      <c r="F8623" s="157" t="s">
        <v>5</v>
      </c>
      <c r="G8623" s="158"/>
      <c r="H8623" s="159">
        <v>2002904626</v>
      </c>
    </row>
    <row r="8624" spans="1:8" s="119" customFormat="1">
      <c r="A8624" s="110"/>
      <c r="B8624" s="156">
        <v>45223.414351851854</v>
      </c>
      <c r="C8624" s="179">
        <v>1</v>
      </c>
      <c r="D8624" s="179">
        <v>-2.9</v>
      </c>
      <c r="E8624" s="179">
        <v>3.9</v>
      </c>
      <c r="F8624" s="157" t="s">
        <v>13696</v>
      </c>
      <c r="G8624" s="158"/>
      <c r="H8624" s="159">
        <v>2002914953</v>
      </c>
    </row>
    <row r="8625" spans="1:8" s="119" customFormat="1">
      <c r="A8625" s="110"/>
      <c r="B8625" s="156">
        <v>45223.417453703703</v>
      </c>
      <c r="C8625" s="179">
        <v>100</v>
      </c>
      <c r="D8625" s="179">
        <v>96.1</v>
      </c>
      <c r="E8625" s="179">
        <v>3.9000000000000057</v>
      </c>
      <c r="F8625" s="157" t="s">
        <v>5</v>
      </c>
      <c r="G8625" s="158"/>
      <c r="H8625" s="159">
        <v>2002919222</v>
      </c>
    </row>
    <row r="8626" spans="1:8" s="119" customFormat="1">
      <c r="A8626" s="110"/>
      <c r="B8626" s="156">
        <v>45223.421469907407</v>
      </c>
      <c r="C8626" s="179">
        <v>50</v>
      </c>
      <c r="D8626" s="179">
        <v>46.1</v>
      </c>
      <c r="E8626" s="179">
        <v>3.8999999999999986</v>
      </c>
      <c r="F8626" s="157" t="s">
        <v>5</v>
      </c>
      <c r="G8626" s="158"/>
      <c r="H8626" s="159">
        <v>2002924390</v>
      </c>
    </row>
    <row r="8627" spans="1:8" s="119" customFormat="1">
      <c r="A8627" s="110"/>
      <c r="B8627" s="156">
        <v>45223.422847222224</v>
      </c>
      <c r="C8627" s="179">
        <v>5</v>
      </c>
      <c r="D8627" s="179">
        <v>1.1000000000000001</v>
      </c>
      <c r="E8627" s="179">
        <v>3.9</v>
      </c>
      <c r="F8627" s="157" t="s">
        <v>14278</v>
      </c>
      <c r="G8627" s="158"/>
      <c r="H8627" s="159">
        <v>2002926445</v>
      </c>
    </row>
    <row r="8628" spans="1:8" s="119" customFormat="1">
      <c r="A8628" s="110"/>
      <c r="B8628" s="156">
        <v>45223.423680555556</v>
      </c>
      <c r="C8628" s="179">
        <v>10</v>
      </c>
      <c r="D8628" s="179">
        <v>6.1</v>
      </c>
      <c r="E8628" s="179">
        <v>3.9000000000000004</v>
      </c>
      <c r="F8628" s="157" t="s">
        <v>7158</v>
      </c>
      <c r="G8628" s="158"/>
      <c r="H8628" s="159">
        <v>2002927685</v>
      </c>
    </row>
    <row r="8629" spans="1:8" s="119" customFormat="1">
      <c r="A8629" s="110"/>
      <c r="B8629" s="156">
        <v>45223.423900462964</v>
      </c>
      <c r="C8629" s="179">
        <v>300</v>
      </c>
      <c r="D8629" s="179">
        <v>293.7</v>
      </c>
      <c r="E8629" s="179">
        <v>6.3000000000000114</v>
      </c>
      <c r="F8629" s="157" t="s">
        <v>5</v>
      </c>
      <c r="G8629" s="158"/>
      <c r="H8629" s="159">
        <v>2002928058</v>
      </c>
    </row>
    <row r="8630" spans="1:8" s="119" customFormat="1">
      <c r="A8630" s="110"/>
      <c r="B8630" s="156">
        <v>45223.423958333333</v>
      </c>
      <c r="C8630" s="179">
        <v>5</v>
      </c>
      <c r="D8630" s="179">
        <v>1.1000000000000001</v>
      </c>
      <c r="E8630" s="179">
        <v>3.9</v>
      </c>
      <c r="F8630" s="157" t="s">
        <v>14278</v>
      </c>
      <c r="G8630" s="158"/>
      <c r="H8630" s="159">
        <v>2002928125</v>
      </c>
    </row>
    <row r="8631" spans="1:8" s="119" customFormat="1">
      <c r="A8631" s="110"/>
      <c r="B8631" s="156">
        <v>45223.425173611111</v>
      </c>
      <c r="C8631" s="179">
        <v>100</v>
      </c>
      <c r="D8631" s="179">
        <v>96.1</v>
      </c>
      <c r="E8631" s="179">
        <v>3.9000000000000057</v>
      </c>
      <c r="F8631" s="157" t="s">
        <v>13722</v>
      </c>
      <c r="G8631" s="158"/>
      <c r="H8631" s="159">
        <v>2002929731</v>
      </c>
    </row>
    <row r="8632" spans="1:8" s="119" customFormat="1">
      <c r="A8632" s="110"/>
      <c r="B8632" s="156">
        <v>45223.426469907405</v>
      </c>
      <c r="C8632" s="179">
        <v>10</v>
      </c>
      <c r="D8632" s="179">
        <v>6.1</v>
      </c>
      <c r="E8632" s="179">
        <v>3.9000000000000004</v>
      </c>
      <c r="F8632" s="157" t="s">
        <v>13680</v>
      </c>
      <c r="G8632" s="158"/>
      <c r="H8632" s="159">
        <v>2002931231</v>
      </c>
    </row>
    <row r="8633" spans="1:8" s="119" customFormat="1">
      <c r="A8633" s="110"/>
      <c r="B8633" s="156">
        <v>45223.426898148151</v>
      </c>
      <c r="C8633" s="179">
        <v>15</v>
      </c>
      <c r="D8633" s="179">
        <v>11.1</v>
      </c>
      <c r="E8633" s="179">
        <v>3.9000000000000004</v>
      </c>
      <c r="F8633" s="157" t="s">
        <v>13680</v>
      </c>
      <c r="G8633" s="158"/>
      <c r="H8633" s="159">
        <v>2002931815</v>
      </c>
    </row>
    <row r="8634" spans="1:8" s="119" customFormat="1">
      <c r="A8634" s="110"/>
      <c r="B8634" s="156">
        <v>45223.428113425929</v>
      </c>
      <c r="C8634" s="179">
        <v>100</v>
      </c>
      <c r="D8634" s="179">
        <v>96.1</v>
      </c>
      <c r="E8634" s="179">
        <v>3.9000000000000057</v>
      </c>
      <c r="F8634" s="157" t="s">
        <v>5</v>
      </c>
      <c r="G8634" s="158"/>
      <c r="H8634" s="159">
        <v>2002933442</v>
      </c>
    </row>
    <row r="8635" spans="1:8" s="119" customFormat="1">
      <c r="A8635" s="110"/>
      <c r="B8635" s="156">
        <v>45223.428136574075</v>
      </c>
      <c r="C8635" s="179">
        <v>1000</v>
      </c>
      <c r="D8635" s="179">
        <v>979</v>
      </c>
      <c r="E8635" s="179">
        <v>21</v>
      </c>
      <c r="F8635" s="157" t="s">
        <v>13803</v>
      </c>
      <c r="G8635" s="158"/>
      <c r="H8635" s="159">
        <v>2002933488</v>
      </c>
    </row>
    <row r="8636" spans="1:8" s="119" customFormat="1">
      <c r="A8636" s="110"/>
      <c r="B8636" s="156">
        <v>45223.432372685187</v>
      </c>
      <c r="C8636" s="179">
        <v>500</v>
      </c>
      <c r="D8636" s="179">
        <v>489.5</v>
      </c>
      <c r="E8636" s="179">
        <v>10.5</v>
      </c>
      <c r="F8636" s="157" t="s">
        <v>5</v>
      </c>
      <c r="G8636" s="158"/>
      <c r="H8636" s="159">
        <v>2002939246</v>
      </c>
    </row>
    <row r="8637" spans="1:8" s="119" customFormat="1">
      <c r="A8637" s="110"/>
      <c r="B8637" s="156">
        <v>45223.434270833335</v>
      </c>
      <c r="C8637" s="179">
        <v>100</v>
      </c>
      <c r="D8637" s="179">
        <v>96.1</v>
      </c>
      <c r="E8637" s="179">
        <v>3.9000000000000057</v>
      </c>
      <c r="F8637" s="157" t="s">
        <v>5</v>
      </c>
      <c r="G8637" s="158"/>
      <c r="H8637" s="159">
        <v>2002941680</v>
      </c>
    </row>
    <row r="8638" spans="1:8" s="119" customFormat="1">
      <c r="A8638" s="110"/>
      <c r="B8638" s="156">
        <v>45223.434270833335</v>
      </c>
      <c r="C8638" s="179">
        <v>1</v>
      </c>
      <c r="D8638" s="179">
        <v>-2.9</v>
      </c>
      <c r="E8638" s="179">
        <v>3.9</v>
      </c>
      <c r="F8638" s="157" t="s">
        <v>14301</v>
      </c>
      <c r="G8638" s="158"/>
      <c r="H8638" s="159">
        <v>2002941666</v>
      </c>
    </row>
    <row r="8639" spans="1:8" s="119" customFormat="1">
      <c r="A8639" s="110"/>
      <c r="B8639" s="156">
        <v>45223.434918981482</v>
      </c>
      <c r="C8639" s="179">
        <v>1000</v>
      </c>
      <c r="D8639" s="179">
        <v>979</v>
      </c>
      <c r="E8639" s="179">
        <v>21</v>
      </c>
      <c r="F8639" s="157" t="s">
        <v>5</v>
      </c>
      <c r="G8639" s="158"/>
      <c r="H8639" s="159">
        <v>2002942452</v>
      </c>
    </row>
    <row r="8640" spans="1:8" s="119" customFormat="1">
      <c r="A8640" s="110"/>
      <c r="B8640" s="156">
        <v>45223.434930555559</v>
      </c>
      <c r="C8640" s="179">
        <v>50</v>
      </c>
      <c r="D8640" s="179">
        <v>46.1</v>
      </c>
      <c r="E8640" s="179">
        <v>3.8999999999999986</v>
      </c>
      <c r="F8640" s="157" t="s">
        <v>4044</v>
      </c>
      <c r="G8640" s="158"/>
      <c r="H8640" s="159">
        <v>2002942479</v>
      </c>
    </row>
    <row r="8641" spans="1:8" s="119" customFormat="1">
      <c r="A8641" s="110"/>
      <c r="B8641" s="156">
        <v>45223.435486111113</v>
      </c>
      <c r="C8641" s="179">
        <v>500</v>
      </c>
      <c r="D8641" s="179">
        <v>489.5</v>
      </c>
      <c r="E8641" s="179">
        <v>10.5</v>
      </c>
      <c r="F8641" s="157" t="s">
        <v>7144</v>
      </c>
      <c r="G8641" s="158"/>
      <c r="H8641" s="159">
        <v>2002943227</v>
      </c>
    </row>
    <row r="8642" spans="1:8" s="119" customFormat="1">
      <c r="A8642" s="110"/>
      <c r="B8642" s="156">
        <v>45223.435520833336</v>
      </c>
      <c r="C8642" s="179">
        <v>100</v>
      </c>
      <c r="D8642" s="179">
        <v>96.1</v>
      </c>
      <c r="E8642" s="179">
        <v>3.9000000000000057</v>
      </c>
      <c r="F8642" s="157" t="s">
        <v>5</v>
      </c>
      <c r="G8642" s="158"/>
      <c r="H8642" s="159">
        <v>2002943261</v>
      </c>
    </row>
    <row r="8643" spans="1:8" s="119" customFormat="1">
      <c r="A8643" s="110"/>
      <c r="B8643" s="156">
        <v>45223.435717592591</v>
      </c>
      <c r="C8643" s="179">
        <v>800</v>
      </c>
      <c r="D8643" s="179">
        <v>783.2</v>
      </c>
      <c r="E8643" s="179">
        <v>16.799999999999955</v>
      </c>
      <c r="F8643" s="157" t="s">
        <v>5</v>
      </c>
      <c r="G8643" s="158"/>
      <c r="H8643" s="159">
        <v>2002943510</v>
      </c>
    </row>
    <row r="8644" spans="1:8" s="119" customFormat="1">
      <c r="A8644" s="110"/>
      <c r="B8644" s="156">
        <v>45223.437835648147</v>
      </c>
      <c r="C8644" s="179">
        <v>10</v>
      </c>
      <c r="D8644" s="179">
        <v>6.1</v>
      </c>
      <c r="E8644" s="179">
        <v>3.9000000000000004</v>
      </c>
      <c r="F8644" s="157" t="s">
        <v>13655</v>
      </c>
      <c r="G8644" s="158"/>
      <c r="H8644" s="159">
        <v>2002946442</v>
      </c>
    </row>
    <row r="8645" spans="1:8" s="119" customFormat="1">
      <c r="A8645" s="110"/>
      <c r="B8645" s="156">
        <v>45223.438113425924</v>
      </c>
      <c r="C8645" s="179">
        <v>500</v>
      </c>
      <c r="D8645" s="179">
        <v>489.5</v>
      </c>
      <c r="E8645" s="179">
        <v>10.5</v>
      </c>
      <c r="F8645" s="157" t="s">
        <v>7164</v>
      </c>
      <c r="G8645" s="158" t="s">
        <v>4023</v>
      </c>
      <c r="H8645" s="159">
        <v>2002946846</v>
      </c>
    </row>
    <row r="8646" spans="1:8" s="119" customFormat="1">
      <c r="A8646" s="110"/>
      <c r="B8646" s="156">
        <v>45223.438599537039</v>
      </c>
      <c r="C8646" s="179">
        <v>100</v>
      </c>
      <c r="D8646" s="179">
        <v>96.1</v>
      </c>
      <c r="E8646" s="179">
        <v>3.9000000000000057</v>
      </c>
      <c r="F8646" s="157" t="s">
        <v>5</v>
      </c>
      <c r="G8646" s="158"/>
      <c r="H8646" s="159">
        <v>2002947554</v>
      </c>
    </row>
    <row r="8647" spans="1:8" s="119" customFormat="1">
      <c r="A8647" s="110"/>
      <c r="B8647" s="156">
        <v>45223.438807870371</v>
      </c>
      <c r="C8647" s="179">
        <v>10</v>
      </c>
      <c r="D8647" s="179">
        <v>6.1</v>
      </c>
      <c r="E8647" s="179">
        <v>3.9000000000000004</v>
      </c>
      <c r="F8647" s="157" t="s">
        <v>5</v>
      </c>
      <c r="G8647" s="158"/>
      <c r="H8647" s="159">
        <v>2002947787</v>
      </c>
    </row>
    <row r="8648" spans="1:8" s="119" customFormat="1">
      <c r="A8648" s="110"/>
      <c r="B8648" s="156">
        <v>45223.442210648151</v>
      </c>
      <c r="C8648" s="179">
        <v>10</v>
      </c>
      <c r="D8648" s="179">
        <v>6.1</v>
      </c>
      <c r="E8648" s="179">
        <v>3.9000000000000004</v>
      </c>
      <c r="F8648" s="157" t="s">
        <v>3947</v>
      </c>
      <c r="G8648" s="158"/>
      <c r="H8648" s="159">
        <v>2002952025</v>
      </c>
    </row>
    <row r="8649" spans="1:8" s="119" customFormat="1">
      <c r="A8649" s="110"/>
      <c r="B8649" s="156">
        <v>45223.444131944445</v>
      </c>
      <c r="C8649" s="179">
        <v>1000</v>
      </c>
      <c r="D8649" s="179">
        <v>979</v>
      </c>
      <c r="E8649" s="179">
        <v>21</v>
      </c>
      <c r="F8649" s="157" t="s">
        <v>7166</v>
      </c>
      <c r="G8649" s="158"/>
      <c r="H8649" s="159">
        <v>2002954847</v>
      </c>
    </row>
    <row r="8650" spans="1:8" s="119" customFormat="1">
      <c r="A8650" s="110"/>
      <c r="B8650" s="156">
        <v>45223.445914351854</v>
      </c>
      <c r="C8650" s="179">
        <v>500</v>
      </c>
      <c r="D8650" s="179">
        <v>489.5</v>
      </c>
      <c r="E8650" s="179">
        <v>10.5</v>
      </c>
      <c r="F8650" s="157" t="s">
        <v>14302</v>
      </c>
      <c r="G8650" s="158"/>
      <c r="H8650" s="159">
        <v>2002957229</v>
      </c>
    </row>
    <row r="8651" spans="1:8" s="119" customFormat="1">
      <c r="A8651" s="110"/>
      <c r="B8651" s="156">
        <v>45223.446875000001</v>
      </c>
      <c r="C8651" s="179">
        <v>100</v>
      </c>
      <c r="D8651" s="179">
        <v>96.1</v>
      </c>
      <c r="E8651" s="179">
        <v>3.9000000000000057</v>
      </c>
      <c r="F8651" s="157" t="s">
        <v>14303</v>
      </c>
      <c r="G8651" s="158"/>
      <c r="H8651" s="159">
        <v>2002958527</v>
      </c>
    </row>
    <row r="8652" spans="1:8" s="119" customFormat="1">
      <c r="A8652" s="110"/>
      <c r="B8652" s="156">
        <v>45223.447523148148</v>
      </c>
      <c r="C8652" s="179">
        <v>10</v>
      </c>
      <c r="D8652" s="179">
        <v>6.1</v>
      </c>
      <c r="E8652" s="179">
        <v>3.9000000000000004</v>
      </c>
      <c r="F8652" s="157" t="s">
        <v>13678</v>
      </c>
      <c r="G8652" s="158"/>
      <c r="H8652" s="159">
        <v>2002959366</v>
      </c>
    </row>
    <row r="8653" spans="1:8" s="119" customFormat="1">
      <c r="A8653" s="110"/>
      <c r="B8653" s="156">
        <v>45223.447939814818</v>
      </c>
      <c r="C8653" s="179">
        <v>10</v>
      </c>
      <c r="D8653" s="179">
        <v>6.1</v>
      </c>
      <c r="E8653" s="179">
        <v>3.9000000000000004</v>
      </c>
      <c r="F8653" s="157" t="s">
        <v>7135</v>
      </c>
      <c r="G8653" s="158"/>
      <c r="H8653" s="159">
        <v>2002959893</v>
      </c>
    </row>
    <row r="8654" spans="1:8" s="119" customFormat="1">
      <c r="A8654" s="110"/>
      <c r="B8654" s="156">
        <v>45223.448900462965</v>
      </c>
      <c r="C8654" s="179">
        <v>1000</v>
      </c>
      <c r="D8654" s="179">
        <v>979</v>
      </c>
      <c r="E8654" s="179">
        <v>21</v>
      </c>
      <c r="F8654" s="157" t="s">
        <v>5</v>
      </c>
      <c r="G8654" s="158"/>
      <c r="H8654" s="159">
        <v>2002961210</v>
      </c>
    </row>
    <row r="8655" spans="1:8" s="119" customFormat="1">
      <c r="A8655" s="110"/>
      <c r="B8655" s="156">
        <v>45223.449456018519</v>
      </c>
      <c r="C8655" s="179">
        <v>1</v>
      </c>
      <c r="D8655" s="179">
        <v>-2.9</v>
      </c>
      <c r="E8655" s="179">
        <v>3.9</v>
      </c>
      <c r="F8655" s="157" t="s">
        <v>7167</v>
      </c>
      <c r="G8655" s="158"/>
      <c r="H8655" s="159">
        <v>2002961981</v>
      </c>
    </row>
    <row r="8656" spans="1:8" s="119" customFormat="1">
      <c r="A8656" s="110"/>
      <c r="B8656" s="156">
        <v>45223.449456018519</v>
      </c>
      <c r="C8656" s="179">
        <v>10</v>
      </c>
      <c r="D8656" s="179">
        <v>6.1</v>
      </c>
      <c r="E8656" s="179">
        <v>3.9000000000000004</v>
      </c>
      <c r="F8656" s="157" t="s">
        <v>3950</v>
      </c>
      <c r="G8656" s="158"/>
      <c r="H8656" s="159">
        <v>2002961970</v>
      </c>
    </row>
    <row r="8657" spans="1:8" s="119" customFormat="1">
      <c r="A8657" s="110"/>
      <c r="B8657" s="156">
        <v>45223.449594907404</v>
      </c>
      <c r="C8657" s="179">
        <v>1</v>
      </c>
      <c r="D8657" s="179">
        <v>-2.9</v>
      </c>
      <c r="E8657" s="179">
        <v>3.9</v>
      </c>
      <c r="F8657" s="157" t="s">
        <v>13850</v>
      </c>
      <c r="G8657" s="158"/>
      <c r="H8657" s="159">
        <v>2002962192</v>
      </c>
    </row>
    <row r="8658" spans="1:8" s="119" customFormat="1">
      <c r="A8658" s="110"/>
      <c r="B8658" s="156">
        <v>45223.450567129628</v>
      </c>
      <c r="C8658" s="179">
        <v>1</v>
      </c>
      <c r="D8658" s="179">
        <v>-2.9</v>
      </c>
      <c r="E8658" s="179">
        <v>3.9</v>
      </c>
      <c r="F8658" s="157" t="s">
        <v>13850</v>
      </c>
      <c r="G8658" s="158"/>
      <c r="H8658" s="159">
        <v>2002963671</v>
      </c>
    </row>
    <row r="8659" spans="1:8" s="119" customFormat="1">
      <c r="A8659" s="110"/>
      <c r="B8659" s="156">
        <v>45223.450960648152</v>
      </c>
      <c r="C8659" s="179">
        <v>10</v>
      </c>
      <c r="D8659" s="179">
        <v>6.1</v>
      </c>
      <c r="E8659" s="179">
        <v>3.9000000000000004</v>
      </c>
      <c r="F8659" s="157" t="s">
        <v>3977</v>
      </c>
      <c r="G8659" s="158"/>
      <c r="H8659" s="159">
        <v>2002964251</v>
      </c>
    </row>
    <row r="8660" spans="1:8" s="119" customFormat="1">
      <c r="A8660" s="110"/>
      <c r="B8660" s="156">
        <v>45223.45175925926</v>
      </c>
      <c r="C8660" s="179">
        <v>5</v>
      </c>
      <c r="D8660" s="179">
        <v>1.1000000000000001</v>
      </c>
      <c r="E8660" s="179">
        <v>3.9</v>
      </c>
      <c r="F8660" s="157" t="s">
        <v>13706</v>
      </c>
      <c r="G8660" s="158"/>
      <c r="H8660" s="159">
        <v>2002965403</v>
      </c>
    </row>
    <row r="8661" spans="1:8" s="119" customFormat="1">
      <c r="A8661" s="110"/>
      <c r="B8661" s="156">
        <v>45223.453784722224</v>
      </c>
      <c r="C8661" s="179">
        <v>500</v>
      </c>
      <c r="D8661" s="179">
        <v>489.5</v>
      </c>
      <c r="E8661" s="179">
        <v>10.5</v>
      </c>
      <c r="F8661" s="157" t="s">
        <v>14304</v>
      </c>
      <c r="G8661" s="158" t="s">
        <v>6766</v>
      </c>
      <c r="H8661" s="159">
        <v>2002968053</v>
      </c>
    </row>
    <row r="8662" spans="1:8" s="119" customFormat="1">
      <c r="A8662" s="110"/>
      <c r="B8662" s="156">
        <v>45223.458553240744</v>
      </c>
      <c r="C8662" s="179">
        <v>10</v>
      </c>
      <c r="D8662" s="179">
        <v>6.1</v>
      </c>
      <c r="E8662" s="179">
        <v>3.9000000000000004</v>
      </c>
      <c r="F8662" s="157" t="s">
        <v>3977</v>
      </c>
      <c r="G8662" s="158"/>
      <c r="H8662" s="159">
        <v>2002974504</v>
      </c>
    </row>
    <row r="8663" spans="1:8" s="119" customFormat="1">
      <c r="A8663" s="110"/>
      <c r="B8663" s="156">
        <v>45223.458912037036</v>
      </c>
      <c r="C8663" s="179">
        <v>10</v>
      </c>
      <c r="D8663" s="179">
        <v>6.1</v>
      </c>
      <c r="E8663" s="179">
        <v>3.9000000000000004</v>
      </c>
      <c r="F8663" s="157" t="s">
        <v>3978</v>
      </c>
      <c r="G8663" s="158"/>
      <c r="H8663" s="159">
        <v>2002974968</v>
      </c>
    </row>
    <row r="8664" spans="1:8" s="119" customFormat="1">
      <c r="A8664" s="110"/>
      <c r="B8664" s="156">
        <v>45223.459374999999</v>
      </c>
      <c r="C8664" s="179">
        <v>10</v>
      </c>
      <c r="D8664" s="179">
        <v>6.1</v>
      </c>
      <c r="E8664" s="179">
        <v>3.9000000000000004</v>
      </c>
      <c r="F8664" s="157" t="s">
        <v>3994</v>
      </c>
      <c r="G8664" s="158"/>
      <c r="H8664" s="159">
        <v>2002975585</v>
      </c>
    </row>
    <row r="8665" spans="1:8" s="119" customFormat="1">
      <c r="A8665" s="110"/>
      <c r="B8665" s="156">
        <v>45223.459965277776</v>
      </c>
      <c r="C8665" s="179">
        <v>10</v>
      </c>
      <c r="D8665" s="179">
        <v>6.1</v>
      </c>
      <c r="E8665" s="179">
        <v>3.9000000000000004</v>
      </c>
      <c r="F8665" s="157" t="s">
        <v>3977</v>
      </c>
      <c r="G8665" s="158"/>
      <c r="H8665" s="159">
        <v>2002976315</v>
      </c>
    </row>
    <row r="8666" spans="1:8" s="119" customFormat="1">
      <c r="A8666" s="110"/>
      <c r="B8666" s="156">
        <v>45223.461550925924</v>
      </c>
      <c r="C8666" s="179">
        <v>10</v>
      </c>
      <c r="D8666" s="179">
        <v>6.1</v>
      </c>
      <c r="E8666" s="179">
        <v>3.9000000000000004</v>
      </c>
      <c r="F8666" s="157" t="s">
        <v>13690</v>
      </c>
      <c r="G8666" s="158"/>
      <c r="H8666" s="159">
        <v>2002978172</v>
      </c>
    </row>
    <row r="8667" spans="1:8" s="119" customFormat="1">
      <c r="A8667" s="110"/>
      <c r="B8667" s="156">
        <v>45223.46199074074</v>
      </c>
      <c r="C8667" s="179">
        <v>10</v>
      </c>
      <c r="D8667" s="179">
        <v>6.1</v>
      </c>
      <c r="E8667" s="179">
        <v>3.9000000000000004</v>
      </c>
      <c r="F8667" s="157" t="s">
        <v>3952</v>
      </c>
      <c r="G8667" s="158"/>
      <c r="H8667" s="159">
        <v>2002978766</v>
      </c>
    </row>
    <row r="8668" spans="1:8" s="119" customFormat="1">
      <c r="A8668" s="110"/>
      <c r="B8668" s="156">
        <v>45223.463067129633</v>
      </c>
      <c r="C8668" s="179">
        <v>10</v>
      </c>
      <c r="D8668" s="179">
        <v>6.1</v>
      </c>
      <c r="E8668" s="179">
        <v>3.9000000000000004</v>
      </c>
      <c r="F8668" s="157" t="s">
        <v>13790</v>
      </c>
      <c r="G8668" s="158"/>
      <c r="H8668" s="159">
        <v>2002980222</v>
      </c>
    </row>
    <row r="8669" spans="1:8" s="119" customFormat="1">
      <c r="A8669" s="110"/>
      <c r="B8669" s="156">
        <v>45223.46334490741</v>
      </c>
      <c r="C8669" s="179">
        <v>300</v>
      </c>
      <c r="D8669" s="179">
        <v>293.7</v>
      </c>
      <c r="E8669" s="179">
        <v>6.3000000000000114</v>
      </c>
      <c r="F8669" s="157" t="s">
        <v>5</v>
      </c>
      <c r="G8669" s="158"/>
      <c r="H8669" s="159">
        <v>2002980619</v>
      </c>
    </row>
    <row r="8670" spans="1:8" s="119" customFormat="1">
      <c r="A8670" s="110"/>
      <c r="B8670" s="156">
        <v>45223.463645833333</v>
      </c>
      <c r="C8670" s="179">
        <v>10</v>
      </c>
      <c r="D8670" s="179">
        <v>6.1</v>
      </c>
      <c r="E8670" s="179">
        <v>3.9000000000000004</v>
      </c>
      <c r="F8670" s="157" t="s">
        <v>3952</v>
      </c>
      <c r="G8670" s="158"/>
      <c r="H8670" s="159">
        <v>2002981064</v>
      </c>
    </row>
    <row r="8671" spans="1:8" s="119" customFormat="1">
      <c r="A8671" s="110"/>
      <c r="B8671" s="156">
        <v>45223.466273148151</v>
      </c>
      <c r="C8671" s="179">
        <v>300</v>
      </c>
      <c r="D8671" s="179">
        <v>293.7</v>
      </c>
      <c r="E8671" s="179">
        <v>6.3000000000000114</v>
      </c>
      <c r="F8671" s="157" t="s">
        <v>5</v>
      </c>
      <c r="G8671" s="158"/>
      <c r="H8671" s="159">
        <v>2002984776</v>
      </c>
    </row>
    <row r="8672" spans="1:8" s="119" customFormat="1">
      <c r="A8672" s="110"/>
      <c r="B8672" s="156">
        <v>45223.470127314817</v>
      </c>
      <c r="C8672" s="179">
        <v>1</v>
      </c>
      <c r="D8672" s="179">
        <v>-2.9</v>
      </c>
      <c r="E8672" s="179">
        <v>3.9</v>
      </c>
      <c r="F8672" s="157" t="s">
        <v>7130</v>
      </c>
      <c r="G8672" s="158"/>
      <c r="H8672" s="159">
        <v>2002989416</v>
      </c>
    </row>
    <row r="8673" spans="1:8" s="119" customFormat="1">
      <c r="A8673" s="110"/>
      <c r="B8673" s="156">
        <v>45223.473530092589</v>
      </c>
      <c r="C8673" s="179">
        <v>10</v>
      </c>
      <c r="D8673" s="179">
        <v>6.1</v>
      </c>
      <c r="E8673" s="179">
        <v>3.9000000000000004</v>
      </c>
      <c r="F8673" s="157" t="s">
        <v>5</v>
      </c>
      <c r="G8673" s="158"/>
      <c r="H8673" s="159">
        <v>2002994111</v>
      </c>
    </row>
    <row r="8674" spans="1:8" s="119" customFormat="1">
      <c r="A8674" s="110"/>
      <c r="B8674" s="156">
        <v>45223.47550925926</v>
      </c>
      <c r="C8674" s="179">
        <v>300</v>
      </c>
      <c r="D8674" s="179">
        <v>293.7</v>
      </c>
      <c r="E8674" s="179">
        <v>6.3000000000000114</v>
      </c>
      <c r="F8674" s="157" t="s">
        <v>7166</v>
      </c>
      <c r="G8674" s="158"/>
      <c r="H8674" s="159">
        <v>2002996695</v>
      </c>
    </row>
    <row r="8675" spans="1:8" s="119" customFormat="1">
      <c r="A8675" s="110"/>
      <c r="B8675" s="156">
        <v>45223.475752314815</v>
      </c>
      <c r="C8675" s="179">
        <v>1000</v>
      </c>
      <c r="D8675" s="179">
        <v>979</v>
      </c>
      <c r="E8675" s="179">
        <v>21</v>
      </c>
      <c r="F8675" s="157" t="s">
        <v>5</v>
      </c>
      <c r="G8675" s="158"/>
      <c r="H8675" s="159">
        <v>2002996997</v>
      </c>
    </row>
    <row r="8676" spans="1:8" s="119" customFormat="1">
      <c r="A8676" s="110"/>
      <c r="B8676" s="156">
        <v>45223.477627314816</v>
      </c>
      <c r="C8676" s="179">
        <v>1</v>
      </c>
      <c r="D8676" s="179">
        <v>-2.9</v>
      </c>
      <c r="E8676" s="179">
        <v>3.9</v>
      </c>
      <c r="F8676" s="157" t="s">
        <v>13655</v>
      </c>
      <c r="G8676" s="158"/>
      <c r="H8676" s="159">
        <v>2002999227</v>
      </c>
    </row>
    <row r="8677" spans="1:8" s="119" customFormat="1">
      <c r="A8677" s="110"/>
      <c r="B8677" s="156">
        <v>45223.478865740741</v>
      </c>
      <c r="C8677" s="179">
        <v>5000</v>
      </c>
      <c r="D8677" s="179">
        <v>4895</v>
      </c>
      <c r="E8677" s="179">
        <v>105</v>
      </c>
      <c r="F8677" s="157" t="s">
        <v>5</v>
      </c>
      <c r="G8677" s="158"/>
      <c r="H8677" s="159">
        <v>2003000738</v>
      </c>
    </row>
    <row r="8678" spans="1:8" s="119" customFormat="1">
      <c r="A8678" s="110"/>
      <c r="B8678" s="156">
        <v>45223.479004629633</v>
      </c>
      <c r="C8678" s="179">
        <v>20</v>
      </c>
      <c r="D8678" s="179">
        <v>16.100000000000001</v>
      </c>
      <c r="E8678" s="179">
        <v>3.8999999999999986</v>
      </c>
      <c r="F8678" s="157" t="s">
        <v>7158</v>
      </c>
      <c r="G8678" s="158"/>
      <c r="H8678" s="159">
        <v>2003000922</v>
      </c>
    </row>
    <row r="8679" spans="1:8" s="119" customFormat="1">
      <c r="A8679" s="110"/>
      <c r="B8679" s="156">
        <v>45223.480104166665</v>
      </c>
      <c r="C8679" s="179">
        <v>1</v>
      </c>
      <c r="D8679" s="179">
        <v>-2.9</v>
      </c>
      <c r="E8679" s="179">
        <v>3.9</v>
      </c>
      <c r="F8679" s="157" t="s">
        <v>7163</v>
      </c>
      <c r="G8679" s="158"/>
      <c r="H8679" s="159">
        <v>2003002385</v>
      </c>
    </row>
    <row r="8680" spans="1:8" s="119" customFormat="1">
      <c r="A8680" s="110"/>
      <c r="B8680" s="156">
        <v>45223.480324074073</v>
      </c>
      <c r="C8680" s="179">
        <v>10000</v>
      </c>
      <c r="D8680" s="179">
        <v>9790</v>
      </c>
      <c r="E8680" s="179">
        <v>210</v>
      </c>
      <c r="F8680" s="157" t="s">
        <v>14079</v>
      </c>
      <c r="G8680" s="158"/>
      <c r="H8680" s="159">
        <v>2003002605</v>
      </c>
    </row>
    <row r="8681" spans="1:8" s="119" customFormat="1">
      <c r="A8681" s="110"/>
      <c r="B8681" s="156">
        <v>45223.480833333335</v>
      </c>
      <c r="C8681" s="179">
        <v>500</v>
      </c>
      <c r="D8681" s="179">
        <v>489.5</v>
      </c>
      <c r="E8681" s="179">
        <v>10.5</v>
      </c>
      <c r="F8681" s="157" t="s">
        <v>13787</v>
      </c>
      <c r="G8681" s="158"/>
      <c r="H8681" s="159">
        <v>2003003220</v>
      </c>
    </row>
    <row r="8682" spans="1:8" s="119" customFormat="1">
      <c r="A8682" s="110"/>
      <c r="B8682" s="156">
        <v>45223.481840277775</v>
      </c>
      <c r="C8682" s="179">
        <v>10</v>
      </c>
      <c r="D8682" s="179">
        <v>6.1</v>
      </c>
      <c r="E8682" s="179">
        <v>3.9000000000000004</v>
      </c>
      <c r="F8682" s="157" t="s">
        <v>3945</v>
      </c>
      <c r="G8682" s="158"/>
      <c r="H8682" s="159">
        <v>2003004348</v>
      </c>
    </row>
    <row r="8683" spans="1:8" s="119" customFormat="1">
      <c r="A8683" s="110"/>
      <c r="B8683" s="156">
        <v>45223.482430555552</v>
      </c>
      <c r="C8683" s="179">
        <v>10</v>
      </c>
      <c r="D8683" s="179">
        <v>6.1</v>
      </c>
      <c r="E8683" s="179">
        <v>3.9000000000000004</v>
      </c>
      <c r="F8683" s="157" t="s">
        <v>13678</v>
      </c>
      <c r="G8683" s="158"/>
      <c r="H8683" s="159">
        <v>2003005115</v>
      </c>
    </row>
    <row r="8684" spans="1:8" s="119" customFormat="1">
      <c r="A8684" s="110"/>
      <c r="B8684" s="156">
        <v>45223.485138888886</v>
      </c>
      <c r="C8684" s="179">
        <v>1</v>
      </c>
      <c r="D8684" s="179">
        <v>-2.9</v>
      </c>
      <c r="E8684" s="179">
        <v>3.9</v>
      </c>
      <c r="F8684" s="157" t="s">
        <v>13790</v>
      </c>
      <c r="G8684" s="158"/>
      <c r="H8684" s="159">
        <v>2003008656</v>
      </c>
    </row>
    <row r="8685" spans="1:8" s="119" customFormat="1">
      <c r="A8685" s="110"/>
      <c r="B8685" s="156">
        <v>45223.485150462962</v>
      </c>
      <c r="C8685" s="179">
        <v>20000</v>
      </c>
      <c r="D8685" s="179">
        <v>19580</v>
      </c>
      <c r="E8685" s="179">
        <v>420</v>
      </c>
      <c r="F8685" s="157" t="s">
        <v>13767</v>
      </c>
      <c r="G8685" s="158"/>
      <c r="H8685" s="159">
        <v>2003008675</v>
      </c>
    </row>
    <row r="8686" spans="1:8" s="119" customFormat="1">
      <c r="A8686" s="110"/>
      <c r="B8686" s="156">
        <v>45223.485578703701</v>
      </c>
      <c r="C8686" s="179">
        <v>10</v>
      </c>
      <c r="D8686" s="179">
        <v>6.1</v>
      </c>
      <c r="E8686" s="179">
        <v>3.9000000000000004</v>
      </c>
      <c r="F8686" s="157" t="s">
        <v>3952</v>
      </c>
      <c r="G8686" s="158"/>
      <c r="H8686" s="159">
        <v>2003009237</v>
      </c>
    </row>
    <row r="8687" spans="1:8" s="119" customFormat="1">
      <c r="A8687" s="110"/>
      <c r="B8687" s="156">
        <v>45223.485601851855</v>
      </c>
      <c r="C8687" s="179">
        <v>1</v>
      </c>
      <c r="D8687" s="179">
        <v>-2.9</v>
      </c>
      <c r="E8687" s="179">
        <v>3.9</v>
      </c>
      <c r="F8687" s="157" t="s">
        <v>13694</v>
      </c>
      <c r="G8687" s="158"/>
      <c r="H8687" s="159">
        <v>2003009284</v>
      </c>
    </row>
    <row r="8688" spans="1:8" s="119" customFormat="1">
      <c r="A8688" s="110"/>
      <c r="B8688" s="156">
        <v>45223.486006944448</v>
      </c>
      <c r="C8688" s="179">
        <v>10</v>
      </c>
      <c r="D8688" s="179">
        <v>6.1</v>
      </c>
      <c r="E8688" s="179">
        <v>3.9000000000000004</v>
      </c>
      <c r="F8688" s="157" t="s">
        <v>3952</v>
      </c>
      <c r="G8688" s="158"/>
      <c r="H8688" s="159">
        <v>2003009841</v>
      </c>
    </row>
    <row r="8689" spans="1:8" s="119" customFormat="1">
      <c r="A8689" s="110"/>
      <c r="B8689" s="156">
        <v>45223.487581018519</v>
      </c>
      <c r="C8689" s="179">
        <v>300</v>
      </c>
      <c r="D8689" s="179">
        <v>293.7</v>
      </c>
      <c r="E8689" s="179">
        <v>6.3000000000000114</v>
      </c>
      <c r="F8689" s="157" t="s">
        <v>5</v>
      </c>
      <c r="G8689" s="158"/>
      <c r="H8689" s="159">
        <v>2003012130</v>
      </c>
    </row>
    <row r="8690" spans="1:8" s="119" customFormat="1">
      <c r="A8690" s="110"/>
      <c r="B8690" s="156">
        <v>45223.487824074073</v>
      </c>
      <c r="C8690" s="179">
        <v>10</v>
      </c>
      <c r="D8690" s="179">
        <v>6.1</v>
      </c>
      <c r="E8690" s="179">
        <v>3.9000000000000004</v>
      </c>
      <c r="F8690" s="157" t="s">
        <v>3952</v>
      </c>
      <c r="G8690" s="158"/>
      <c r="H8690" s="159">
        <v>2003012480</v>
      </c>
    </row>
    <row r="8691" spans="1:8" s="119" customFormat="1">
      <c r="A8691" s="110"/>
      <c r="B8691" s="156">
        <v>45223.489131944443</v>
      </c>
      <c r="C8691" s="179">
        <v>5</v>
      </c>
      <c r="D8691" s="179">
        <v>1.1000000000000001</v>
      </c>
      <c r="E8691" s="179">
        <v>3.9</v>
      </c>
      <c r="F8691" s="157" t="s">
        <v>14031</v>
      </c>
      <c r="G8691" s="158"/>
      <c r="H8691" s="159">
        <v>2003014363</v>
      </c>
    </row>
    <row r="8692" spans="1:8" s="119" customFormat="1">
      <c r="A8692" s="110"/>
      <c r="B8692" s="156">
        <v>45223.490925925929</v>
      </c>
      <c r="C8692" s="179">
        <v>5</v>
      </c>
      <c r="D8692" s="179">
        <v>1.1000000000000001</v>
      </c>
      <c r="E8692" s="179">
        <v>3.9</v>
      </c>
      <c r="F8692" s="157" t="s">
        <v>14031</v>
      </c>
      <c r="G8692" s="158"/>
      <c r="H8692" s="159">
        <v>2003017175</v>
      </c>
    </row>
    <row r="8693" spans="1:8" s="119" customFormat="1">
      <c r="A8693" s="110"/>
      <c r="B8693" s="156">
        <v>45223.492719907408</v>
      </c>
      <c r="C8693" s="179">
        <v>10000</v>
      </c>
      <c r="D8693" s="179">
        <v>9790</v>
      </c>
      <c r="E8693" s="179">
        <v>210</v>
      </c>
      <c r="F8693" s="157" t="s">
        <v>7166</v>
      </c>
      <c r="G8693" s="158"/>
      <c r="H8693" s="159">
        <v>2003020190</v>
      </c>
    </row>
    <row r="8694" spans="1:8" s="119" customFormat="1">
      <c r="A8694" s="110"/>
      <c r="B8694" s="156">
        <v>45223.496747685182</v>
      </c>
      <c r="C8694" s="179">
        <v>50</v>
      </c>
      <c r="D8694" s="179">
        <v>46.1</v>
      </c>
      <c r="E8694" s="179">
        <v>3.8999999999999986</v>
      </c>
      <c r="F8694" s="157" t="s">
        <v>5</v>
      </c>
      <c r="G8694" s="158"/>
      <c r="H8694" s="159">
        <v>2003026476</v>
      </c>
    </row>
    <row r="8695" spans="1:8" s="119" customFormat="1">
      <c r="A8695" s="110"/>
      <c r="B8695" s="156">
        <v>45223.496932870374</v>
      </c>
      <c r="C8695" s="179">
        <v>300</v>
      </c>
      <c r="D8695" s="179">
        <v>293.7</v>
      </c>
      <c r="E8695" s="179">
        <v>6.3000000000000114</v>
      </c>
      <c r="F8695" s="157" t="s">
        <v>5</v>
      </c>
      <c r="G8695" s="158"/>
      <c r="H8695" s="159">
        <v>2003026758</v>
      </c>
    </row>
    <row r="8696" spans="1:8" s="119" customFormat="1">
      <c r="A8696" s="110"/>
      <c r="B8696" s="156">
        <v>45223.497442129628</v>
      </c>
      <c r="C8696" s="179">
        <v>10</v>
      </c>
      <c r="D8696" s="179">
        <v>6.1</v>
      </c>
      <c r="E8696" s="179">
        <v>3.9000000000000004</v>
      </c>
      <c r="F8696" s="157" t="s">
        <v>3952</v>
      </c>
      <c r="G8696" s="158"/>
      <c r="H8696" s="159">
        <v>2003027691</v>
      </c>
    </row>
    <row r="8697" spans="1:8" s="119" customFormat="1">
      <c r="A8697" s="110"/>
      <c r="B8697" s="156">
        <v>45223.504502314812</v>
      </c>
      <c r="C8697" s="179">
        <v>100</v>
      </c>
      <c r="D8697" s="179">
        <v>96.1</v>
      </c>
      <c r="E8697" s="179">
        <v>3.9000000000000057</v>
      </c>
      <c r="F8697" s="157" t="s">
        <v>5</v>
      </c>
      <c r="G8697" s="158"/>
      <c r="H8697" s="159">
        <v>2003040399</v>
      </c>
    </row>
    <row r="8698" spans="1:8" s="119" customFormat="1">
      <c r="A8698" s="110"/>
      <c r="B8698" s="156">
        <v>45223.505185185182</v>
      </c>
      <c r="C8698" s="179">
        <v>10</v>
      </c>
      <c r="D8698" s="179">
        <v>6.1</v>
      </c>
      <c r="E8698" s="179">
        <v>3.9000000000000004</v>
      </c>
      <c r="F8698" s="157" t="s">
        <v>3950</v>
      </c>
      <c r="G8698" s="158"/>
      <c r="H8698" s="159">
        <v>2003041571</v>
      </c>
    </row>
    <row r="8699" spans="1:8" s="119" customFormat="1">
      <c r="A8699" s="110"/>
      <c r="B8699" s="156">
        <v>45223.505289351851</v>
      </c>
      <c r="C8699" s="179">
        <v>500</v>
      </c>
      <c r="D8699" s="179">
        <v>489.5</v>
      </c>
      <c r="E8699" s="179">
        <v>10.5</v>
      </c>
      <c r="F8699" s="157" t="s">
        <v>5</v>
      </c>
      <c r="G8699" s="158"/>
      <c r="H8699" s="159">
        <v>2003041716</v>
      </c>
    </row>
    <row r="8700" spans="1:8" s="119" customFormat="1">
      <c r="A8700" s="110"/>
      <c r="B8700" s="156">
        <v>45223.505891203706</v>
      </c>
      <c r="C8700" s="179">
        <v>10</v>
      </c>
      <c r="D8700" s="179">
        <v>6.1</v>
      </c>
      <c r="E8700" s="179">
        <v>3.9000000000000004</v>
      </c>
      <c r="F8700" s="157" t="s">
        <v>3950</v>
      </c>
      <c r="G8700" s="158"/>
      <c r="H8700" s="159">
        <v>2003042813</v>
      </c>
    </row>
    <row r="8701" spans="1:8" s="119" customFormat="1">
      <c r="A8701" s="110"/>
      <c r="B8701" s="156">
        <v>45223.506342592591</v>
      </c>
      <c r="C8701" s="179">
        <v>500</v>
      </c>
      <c r="D8701" s="179">
        <v>489.5</v>
      </c>
      <c r="E8701" s="179">
        <v>10.5</v>
      </c>
      <c r="F8701" s="157" t="s">
        <v>13679</v>
      </c>
      <c r="G8701" s="158"/>
      <c r="H8701" s="159">
        <v>2003043619</v>
      </c>
    </row>
    <row r="8702" spans="1:8" s="119" customFormat="1">
      <c r="A8702" s="110"/>
      <c r="B8702" s="156">
        <v>45223.506354166668</v>
      </c>
      <c r="C8702" s="179">
        <v>300</v>
      </c>
      <c r="D8702" s="179">
        <v>293.7</v>
      </c>
      <c r="E8702" s="179">
        <v>6.3000000000000114</v>
      </c>
      <c r="F8702" s="157" t="s">
        <v>5</v>
      </c>
      <c r="G8702" s="158"/>
      <c r="H8702" s="159">
        <v>2003043646</v>
      </c>
    </row>
    <row r="8703" spans="1:8" s="119" customFormat="1">
      <c r="A8703" s="110"/>
      <c r="B8703" s="156">
        <v>45223.506539351853</v>
      </c>
      <c r="C8703" s="179">
        <v>10</v>
      </c>
      <c r="D8703" s="179">
        <v>6.1</v>
      </c>
      <c r="E8703" s="179">
        <v>3.9000000000000004</v>
      </c>
      <c r="F8703" s="157" t="s">
        <v>14305</v>
      </c>
      <c r="G8703" s="158"/>
      <c r="H8703" s="159">
        <v>2003043969</v>
      </c>
    </row>
    <row r="8704" spans="1:8" s="119" customFormat="1">
      <c r="A8704" s="110"/>
      <c r="B8704" s="156">
        <v>45223.507280092592</v>
      </c>
      <c r="C8704" s="179">
        <v>1</v>
      </c>
      <c r="D8704" s="179">
        <v>-2.9</v>
      </c>
      <c r="E8704" s="179">
        <v>3.9</v>
      </c>
      <c r="F8704" s="157" t="s">
        <v>13783</v>
      </c>
      <c r="G8704" s="158"/>
      <c r="H8704" s="159">
        <v>2003045274</v>
      </c>
    </row>
    <row r="8705" spans="1:8" s="119" customFormat="1">
      <c r="A8705" s="110"/>
      <c r="B8705" s="156">
        <v>45223.507615740738</v>
      </c>
      <c r="C8705" s="179">
        <v>1000</v>
      </c>
      <c r="D8705" s="179">
        <v>979</v>
      </c>
      <c r="E8705" s="179">
        <v>21</v>
      </c>
      <c r="F8705" s="157" t="s">
        <v>5</v>
      </c>
      <c r="G8705" s="158"/>
      <c r="H8705" s="159">
        <v>2003045808</v>
      </c>
    </row>
    <row r="8706" spans="1:8" s="119" customFormat="1">
      <c r="A8706" s="110"/>
      <c r="B8706" s="156">
        <v>45223.510104166664</v>
      </c>
      <c r="C8706" s="179">
        <v>10</v>
      </c>
      <c r="D8706" s="179">
        <v>6.1</v>
      </c>
      <c r="E8706" s="179">
        <v>3.9000000000000004</v>
      </c>
      <c r="F8706" s="157" t="s">
        <v>3978</v>
      </c>
      <c r="G8706" s="158"/>
      <c r="H8706" s="159">
        <v>2003049373</v>
      </c>
    </row>
    <row r="8707" spans="1:8" s="119" customFormat="1">
      <c r="A8707" s="110"/>
      <c r="B8707" s="156">
        <v>45223.51226851852</v>
      </c>
      <c r="C8707" s="179">
        <v>10</v>
      </c>
      <c r="D8707" s="179">
        <v>6.1</v>
      </c>
      <c r="E8707" s="179">
        <v>3.9000000000000004</v>
      </c>
      <c r="F8707" s="157" t="s">
        <v>3952</v>
      </c>
      <c r="G8707" s="158"/>
      <c r="H8707" s="159">
        <v>2003052756</v>
      </c>
    </row>
    <row r="8708" spans="1:8" s="119" customFormat="1">
      <c r="A8708" s="110"/>
      <c r="B8708" s="156">
        <v>45223.51840277778</v>
      </c>
      <c r="C8708" s="179">
        <v>1000</v>
      </c>
      <c r="D8708" s="179">
        <v>979</v>
      </c>
      <c r="E8708" s="179">
        <v>21</v>
      </c>
      <c r="F8708" s="157" t="s">
        <v>3988</v>
      </c>
      <c r="G8708" s="158"/>
      <c r="H8708" s="159">
        <v>2003063189</v>
      </c>
    </row>
    <row r="8709" spans="1:8" s="119" customFormat="1">
      <c r="A8709" s="110"/>
      <c r="B8709" s="156">
        <v>45223.51971064815</v>
      </c>
      <c r="C8709" s="179">
        <v>10</v>
      </c>
      <c r="D8709" s="179">
        <v>6.1</v>
      </c>
      <c r="E8709" s="179">
        <v>3.9000000000000004</v>
      </c>
      <c r="F8709" s="157" t="s">
        <v>7167</v>
      </c>
      <c r="G8709" s="158"/>
      <c r="H8709" s="159">
        <v>2003065417</v>
      </c>
    </row>
    <row r="8710" spans="1:8" s="119" customFormat="1">
      <c r="A8710" s="110"/>
      <c r="B8710" s="156">
        <v>45223.520439814813</v>
      </c>
      <c r="C8710" s="179">
        <v>10</v>
      </c>
      <c r="D8710" s="179">
        <v>6.1</v>
      </c>
      <c r="E8710" s="179">
        <v>3.9000000000000004</v>
      </c>
      <c r="F8710" s="157" t="s">
        <v>13775</v>
      </c>
      <c r="G8710" s="158"/>
      <c r="H8710" s="159">
        <v>2003066565</v>
      </c>
    </row>
    <row r="8711" spans="1:8" s="119" customFormat="1">
      <c r="A8711" s="110"/>
      <c r="B8711" s="156">
        <v>45223.520543981482</v>
      </c>
      <c r="C8711" s="179">
        <v>10</v>
      </c>
      <c r="D8711" s="179">
        <v>6.1</v>
      </c>
      <c r="E8711" s="179">
        <v>3.9000000000000004</v>
      </c>
      <c r="F8711" s="157" t="s">
        <v>3994</v>
      </c>
      <c r="G8711" s="158"/>
      <c r="H8711" s="159">
        <v>2003066706</v>
      </c>
    </row>
    <row r="8712" spans="1:8" s="119" customFormat="1">
      <c r="A8712" s="110"/>
      <c r="B8712" s="156">
        <v>45223.52134259259</v>
      </c>
      <c r="C8712" s="179">
        <v>10</v>
      </c>
      <c r="D8712" s="179">
        <v>6.1</v>
      </c>
      <c r="E8712" s="179">
        <v>3.9000000000000004</v>
      </c>
      <c r="F8712" s="157" t="s">
        <v>3994</v>
      </c>
      <c r="G8712" s="158"/>
      <c r="H8712" s="159">
        <v>2003067904</v>
      </c>
    </row>
    <row r="8713" spans="1:8" s="119" customFormat="1">
      <c r="A8713" s="110"/>
      <c r="B8713" s="156">
        <v>45223.522002314814</v>
      </c>
      <c r="C8713" s="179">
        <v>10</v>
      </c>
      <c r="D8713" s="179">
        <v>6.1</v>
      </c>
      <c r="E8713" s="179">
        <v>3.9000000000000004</v>
      </c>
      <c r="F8713" s="157" t="s">
        <v>3952</v>
      </c>
      <c r="G8713" s="158"/>
      <c r="H8713" s="159">
        <v>2003068787</v>
      </c>
    </row>
    <row r="8714" spans="1:8" s="119" customFormat="1">
      <c r="A8714" s="110"/>
      <c r="B8714" s="156">
        <v>45223.523946759262</v>
      </c>
      <c r="C8714" s="179">
        <v>300</v>
      </c>
      <c r="D8714" s="179">
        <v>293.7</v>
      </c>
      <c r="E8714" s="179">
        <v>6.3000000000000114</v>
      </c>
      <c r="F8714" s="157" t="s">
        <v>5</v>
      </c>
      <c r="G8714" s="158"/>
      <c r="H8714" s="159">
        <v>2003071762</v>
      </c>
    </row>
    <row r="8715" spans="1:8" s="119" customFormat="1">
      <c r="A8715" s="110"/>
      <c r="B8715" s="156">
        <v>45223.526053240741</v>
      </c>
      <c r="C8715" s="179">
        <v>1</v>
      </c>
      <c r="D8715" s="179">
        <v>-2.9</v>
      </c>
      <c r="E8715" s="179">
        <v>3.9</v>
      </c>
      <c r="F8715" s="157" t="s">
        <v>14306</v>
      </c>
      <c r="G8715" s="158"/>
      <c r="H8715" s="159">
        <v>2003074787</v>
      </c>
    </row>
    <row r="8716" spans="1:8" s="119" customFormat="1">
      <c r="A8716" s="110"/>
      <c r="B8716" s="156">
        <v>45223.526504629626</v>
      </c>
      <c r="C8716" s="179">
        <v>200</v>
      </c>
      <c r="D8716" s="179">
        <v>195.8</v>
      </c>
      <c r="E8716" s="179">
        <v>4.1999999999999886</v>
      </c>
      <c r="F8716" s="157" t="s">
        <v>5</v>
      </c>
      <c r="G8716" s="158"/>
      <c r="H8716" s="159">
        <v>2003075521</v>
      </c>
    </row>
    <row r="8717" spans="1:8" s="119" customFormat="1">
      <c r="A8717" s="110"/>
      <c r="B8717" s="156">
        <v>45223.528090277781</v>
      </c>
      <c r="C8717" s="179">
        <v>100</v>
      </c>
      <c r="D8717" s="179">
        <v>96.1</v>
      </c>
      <c r="E8717" s="179">
        <v>3.9000000000000057</v>
      </c>
      <c r="F8717" s="157" t="s">
        <v>5</v>
      </c>
      <c r="G8717" s="158"/>
      <c r="H8717" s="159">
        <v>2003077797</v>
      </c>
    </row>
    <row r="8718" spans="1:8" s="119" customFormat="1">
      <c r="A8718" s="110"/>
      <c r="B8718" s="156">
        <v>45223.529664351852</v>
      </c>
      <c r="C8718" s="179">
        <v>10</v>
      </c>
      <c r="D8718" s="179">
        <v>6.1</v>
      </c>
      <c r="E8718" s="179">
        <v>3.9000000000000004</v>
      </c>
      <c r="F8718" s="157" t="s">
        <v>13874</v>
      </c>
      <c r="G8718" s="158"/>
      <c r="H8718" s="159">
        <v>2003079960</v>
      </c>
    </row>
    <row r="8719" spans="1:8" s="119" customFormat="1">
      <c r="A8719" s="110"/>
      <c r="B8719" s="156">
        <v>45223.530729166669</v>
      </c>
      <c r="C8719" s="179">
        <v>1001</v>
      </c>
      <c r="D8719" s="179">
        <v>979.98</v>
      </c>
      <c r="E8719" s="179">
        <v>21.019999999999982</v>
      </c>
      <c r="F8719" s="157" t="s">
        <v>5</v>
      </c>
      <c r="G8719" s="158"/>
      <c r="H8719" s="159">
        <v>2003081551</v>
      </c>
    </row>
    <row r="8720" spans="1:8" s="119" customFormat="1">
      <c r="A8720" s="110"/>
      <c r="B8720" s="156">
        <v>45223.531527777777</v>
      </c>
      <c r="C8720" s="179">
        <v>200</v>
      </c>
      <c r="D8720" s="179">
        <v>195.8</v>
      </c>
      <c r="E8720" s="179">
        <v>4.1999999999999886</v>
      </c>
      <c r="F8720" s="157" t="s">
        <v>13796</v>
      </c>
      <c r="G8720" s="158"/>
      <c r="H8720" s="159">
        <v>2003082854</v>
      </c>
    </row>
    <row r="8721" spans="1:8" s="119" customFormat="1">
      <c r="A8721" s="110"/>
      <c r="B8721" s="156">
        <v>45223.531678240739</v>
      </c>
      <c r="C8721" s="179">
        <v>10</v>
      </c>
      <c r="D8721" s="179">
        <v>6.1</v>
      </c>
      <c r="E8721" s="179">
        <v>3.9000000000000004</v>
      </c>
      <c r="F8721" s="157" t="s">
        <v>5</v>
      </c>
      <c r="G8721" s="158"/>
      <c r="H8721" s="159">
        <v>2003083050</v>
      </c>
    </row>
    <row r="8722" spans="1:8" s="119" customFormat="1">
      <c r="A8722" s="110"/>
      <c r="B8722" s="156">
        <v>45223.531875000001</v>
      </c>
      <c r="C8722" s="179">
        <v>10</v>
      </c>
      <c r="D8722" s="179">
        <v>6.1</v>
      </c>
      <c r="E8722" s="179">
        <v>3.9000000000000004</v>
      </c>
      <c r="F8722" s="157" t="s">
        <v>3936</v>
      </c>
      <c r="G8722" s="158"/>
      <c r="H8722" s="159">
        <v>2003083357</v>
      </c>
    </row>
    <row r="8723" spans="1:8" s="119" customFormat="1">
      <c r="A8723" s="110"/>
      <c r="B8723" s="156">
        <v>45223.532256944447</v>
      </c>
      <c r="C8723" s="179">
        <v>1</v>
      </c>
      <c r="D8723" s="179">
        <v>-2.9</v>
      </c>
      <c r="E8723" s="179">
        <v>3.9</v>
      </c>
      <c r="F8723" s="157" t="s">
        <v>13671</v>
      </c>
      <c r="G8723" s="158"/>
      <c r="H8723" s="159">
        <v>2003083980</v>
      </c>
    </row>
    <row r="8724" spans="1:8" s="119" customFormat="1">
      <c r="A8724" s="110"/>
      <c r="B8724" s="156">
        <v>45223.532488425924</v>
      </c>
      <c r="C8724" s="179">
        <v>100</v>
      </c>
      <c r="D8724" s="179">
        <v>96.1</v>
      </c>
      <c r="E8724" s="179">
        <v>3.9000000000000057</v>
      </c>
      <c r="F8724" s="157" t="s">
        <v>5</v>
      </c>
      <c r="G8724" s="158"/>
      <c r="H8724" s="159">
        <v>2003084341</v>
      </c>
    </row>
    <row r="8725" spans="1:8" s="119" customFormat="1">
      <c r="A8725" s="110"/>
      <c r="B8725" s="156">
        <v>45223.53266203704</v>
      </c>
      <c r="C8725" s="179">
        <v>200</v>
      </c>
      <c r="D8725" s="179">
        <v>195.8</v>
      </c>
      <c r="E8725" s="179">
        <v>4.1999999999999886</v>
      </c>
      <c r="F8725" s="157" t="s">
        <v>13796</v>
      </c>
      <c r="G8725" s="158"/>
      <c r="H8725" s="159">
        <v>2003084616</v>
      </c>
    </row>
    <row r="8726" spans="1:8" s="119" customFormat="1">
      <c r="A8726" s="110"/>
      <c r="B8726" s="156">
        <v>45223.532870370371</v>
      </c>
      <c r="C8726" s="179">
        <v>1</v>
      </c>
      <c r="D8726" s="179">
        <v>-2.9</v>
      </c>
      <c r="E8726" s="179">
        <v>3.9</v>
      </c>
      <c r="F8726" s="157" t="s">
        <v>13671</v>
      </c>
      <c r="G8726" s="158"/>
      <c r="H8726" s="159">
        <v>2003084972</v>
      </c>
    </row>
    <row r="8727" spans="1:8" s="119" customFormat="1">
      <c r="A8727" s="110"/>
      <c r="B8727" s="156">
        <v>45223.533541666664</v>
      </c>
      <c r="C8727" s="179">
        <v>200</v>
      </c>
      <c r="D8727" s="179">
        <v>195.8</v>
      </c>
      <c r="E8727" s="179">
        <v>4.1999999999999886</v>
      </c>
      <c r="F8727" s="157" t="s">
        <v>13796</v>
      </c>
      <c r="G8727" s="158"/>
      <c r="H8727" s="159">
        <v>2003086195</v>
      </c>
    </row>
    <row r="8728" spans="1:8" s="119" customFormat="1">
      <c r="A8728" s="110"/>
      <c r="B8728" s="156">
        <v>45223.534386574072</v>
      </c>
      <c r="C8728" s="179">
        <v>200</v>
      </c>
      <c r="D8728" s="179">
        <v>195.8</v>
      </c>
      <c r="E8728" s="179">
        <v>4.1999999999999886</v>
      </c>
      <c r="F8728" s="157" t="s">
        <v>13796</v>
      </c>
      <c r="G8728" s="158"/>
      <c r="H8728" s="159">
        <v>2003087639</v>
      </c>
    </row>
    <row r="8729" spans="1:8" s="119" customFormat="1">
      <c r="A8729" s="110"/>
      <c r="B8729" s="156">
        <v>45223.53533564815</v>
      </c>
      <c r="C8729" s="179">
        <v>200</v>
      </c>
      <c r="D8729" s="179">
        <v>195.8</v>
      </c>
      <c r="E8729" s="179">
        <v>4.1999999999999886</v>
      </c>
      <c r="F8729" s="157" t="s">
        <v>13796</v>
      </c>
      <c r="G8729" s="158"/>
      <c r="H8729" s="159">
        <v>2003089300</v>
      </c>
    </row>
    <row r="8730" spans="1:8" s="119" customFormat="1">
      <c r="A8730" s="110"/>
      <c r="B8730" s="156">
        <v>45223.535358796296</v>
      </c>
      <c r="C8730" s="179">
        <v>100</v>
      </c>
      <c r="D8730" s="179">
        <v>96.1</v>
      </c>
      <c r="E8730" s="179">
        <v>3.9000000000000057</v>
      </c>
      <c r="F8730" s="157" t="s">
        <v>13656</v>
      </c>
      <c r="G8730" s="158"/>
      <c r="H8730" s="159">
        <v>2003089321</v>
      </c>
    </row>
    <row r="8731" spans="1:8" s="119" customFormat="1">
      <c r="A8731" s="110"/>
      <c r="B8731" s="156">
        <v>45223.538472222222</v>
      </c>
      <c r="C8731" s="179">
        <v>100</v>
      </c>
      <c r="D8731" s="179">
        <v>96.1</v>
      </c>
      <c r="E8731" s="179">
        <v>3.9000000000000057</v>
      </c>
      <c r="F8731" s="157" t="s">
        <v>5</v>
      </c>
      <c r="G8731" s="158"/>
      <c r="H8731" s="159">
        <v>2003094580</v>
      </c>
    </row>
    <row r="8732" spans="1:8" s="119" customFormat="1">
      <c r="A8732" s="110"/>
      <c r="B8732" s="156">
        <v>45223.538587962961</v>
      </c>
      <c r="C8732" s="179">
        <v>10</v>
      </c>
      <c r="D8732" s="179">
        <v>6.1</v>
      </c>
      <c r="E8732" s="179">
        <v>3.9000000000000004</v>
      </c>
      <c r="F8732" s="157" t="s">
        <v>14307</v>
      </c>
      <c r="G8732" s="158"/>
      <c r="H8732" s="159">
        <v>2003094783</v>
      </c>
    </row>
    <row r="8733" spans="1:8" s="119" customFormat="1">
      <c r="A8733" s="110"/>
      <c r="B8733" s="156">
        <v>45223.542800925927</v>
      </c>
      <c r="C8733" s="179">
        <v>1</v>
      </c>
      <c r="D8733" s="179">
        <v>-2.9</v>
      </c>
      <c r="E8733" s="179">
        <v>3.9</v>
      </c>
      <c r="F8733" s="157" t="s">
        <v>13679</v>
      </c>
      <c r="G8733" s="158"/>
      <c r="H8733" s="159">
        <v>2003101875</v>
      </c>
    </row>
    <row r="8734" spans="1:8" s="119" customFormat="1">
      <c r="A8734" s="110"/>
      <c r="B8734" s="156">
        <v>45223.542858796296</v>
      </c>
      <c r="C8734" s="179">
        <v>10</v>
      </c>
      <c r="D8734" s="179">
        <v>6.1</v>
      </c>
      <c r="E8734" s="179">
        <v>3.9000000000000004</v>
      </c>
      <c r="F8734" s="157" t="s">
        <v>13717</v>
      </c>
      <c r="G8734" s="158" t="s">
        <v>4021</v>
      </c>
      <c r="H8734" s="159">
        <v>2003101971</v>
      </c>
    </row>
    <row r="8735" spans="1:8" s="119" customFormat="1">
      <c r="A8735" s="110"/>
      <c r="B8735" s="156">
        <v>45223.543402777781</v>
      </c>
      <c r="C8735" s="179">
        <v>10</v>
      </c>
      <c r="D8735" s="179">
        <v>6.1</v>
      </c>
      <c r="E8735" s="179">
        <v>3.9000000000000004</v>
      </c>
      <c r="F8735" s="157" t="s">
        <v>5</v>
      </c>
      <c r="G8735" s="158"/>
      <c r="H8735" s="159">
        <v>2003102877</v>
      </c>
    </row>
    <row r="8736" spans="1:8" s="119" customFormat="1">
      <c r="A8736" s="110"/>
      <c r="B8736" s="156">
        <v>45223.544386574074</v>
      </c>
      <c r="C8736" s="179">
        <v>5000</v>
      </c>
      <c r="D8736" s="179">
        <v>4895</v>
      </c>
      <c r="E8736" s="179">
        <v>105</v>
      </c>
      <c r="F8736" s="157" t="s">
        <v>5</v>
      </c>
      <c r="G8736" s="158"/>
      <c r="H8736" s="159">
        <v>2003104583</v>
      </c>
    </row>
    <row r="8737" spans="1:8" s="119" customFormat="1">
      <c r="A8737" s="110"/>
      <c r="B8737" s="156">
        <v>45223.545520833337</v>
      </c>
      <c r="C8737" s="179">
        <v>300</v>
      </c>
      <c r="D8737" s="179">
        <v>293.7</v>
      </c>
      <c r="E8737" s="179">
        <v>6.3000000000000114</v>
      </c>
      <c r="F8737" s="157" t="s">
        <v>5</v>
      </c>
      <c r="G8737" s="158"/>
      <c r="H8737" s="159">
        <v>2003106504</v>
      </c>
    </row>
    <row r="8738" spans="1:8" s="119" customFormat="1">
      <c r="A8738" s="110"/>
      <c r="B8738" s="156">
        <v>45223.55133101852</v>
      </c>
      <c r="C8738" s="179">
        <v>10</v>
      </c>
      <c r="D8738" s="179">
        <v>6.1</v>
      </c>
      <c r="E8738" s="179">
        <v>3.9000000000000004</v>
      </c>
      <c r="F8738" s="157" t="s">
        <v>3994</v>
      </c>
      <c r="G8738" s="158"/>
      <c r="H8738" s="159">
        <v>2003115098</v>
      </c>
    </row>
    <row r="8739" spans="1:8" s="119" customFormat="1">
      <c r="A8739" s="110"/>
      <c r="B8739" s="156">
        <v>45223.551805555559</v>
      </c>
      <c r="C8739" s="179">
        <v>1</v>
      </c>
      <c r="D8739" s="179">
        <v>-2.9</v>
      </c>
      <c r="E8739" s="179">
        <v>3.9</v>
      </c>
      <c r="F8739" s="157" t="s">
        <v>7135</v>
      </c>
      <c r="G8739" s="158"/>
      <c r="H8739" s="159">
        <v>2003115722</v>
      </c>
    </row>
    <row r="8740" spans="1:8" s="119" customFormat="1">
      <c r="A8740" s="110"/>
      <c r="B8740" s="156">
        <v>45223.553217592591</v>
      </c>
      <c r="C8740" s="179">
        <v>1</v>
      </c>
      <c r="D8740" s="179">
        <v>-2.9</v>
      </c>
      <c r="E8740" s="179">
        <v>3.9</v>
      </c>
      <c r="F8740" s="157" t="s">
        <v>7135</v>
      </c>
      <c r="G8740" s="158"/>
      <c r="H8740" s="159">
        <v>2003117778</v>
      </c>
    </row>
    <row r="8741" spans="1:8" s="119" customFormat="1">
      <c r="A8741" s="110"/>
      <c r="B8741" s="156">
        <v>45223.553703703707</v>
      </c>
      <c r="C8741" s="179">
        <v>500</v>
      </c>
      <c r="D8741" s="179">
        <v>489.5</v>
      </c>
      <c r="E8741" s="179">
        <v>10.5</v>
      </c>
      <c r="F8741" s="157" t="s">
        <v>3959</v>
      </c>
      <c r="G8741" s="158"/>
      <c r="H8741" s="159">
        <v>2003118422</v>
      </c>
    </row>
    <row r="8742" spans="1:8" s="119" customFormat="1">
      <c r="A8742" s="110"/>
      <c r="B8742" s="156">
        <v>45223.555914351855</v>
      </c>
      <c r="C8742" s="179">
        <v>100</v>
      </c>
      <c r="D8742" s="179">
        <v>96.1</v>
      </c>
      <c r="E8742" s="179">
        <v>3.9000000000000057</v>
      </c>
      <c r="F8742" s="157" t="s">
        <v>5</v>
      </c>
      <c r="G8742" s="158"/>
      <c r="H8742" s="159">
        <v>2003121391</v>
      </c>
    </row>
    <row r="8743" spans="1:8" s="119" customFormat="1">
      <c r="A8743" s="110"/>
      <c r="B8743" s="156">
        <v>45223.556076388886</v>
      </c>
      <c r="C8743" s="179">
        <v>10</v>
      </c>
      <c r="D8743" s="179">
        <v>6.1</v>
      </c>
      <c r="E8743" s="179">
        <v>3.9000000000000004</v>
      </c>
      <c r="F8743" s="157" t="s">
        <v>3969</v>
      </c>
      <c r="G8743" s="158"/>
      <c r="H8743" s="159">
        <v>2003121591</v>
      </c>
    </row>
    <row r="8744" spans="1:8" s="119" customFormat="1">
      <c r="A8744" s="110"/>
      <c r="B8744" s="156">
        <v>45223.556076388886</v>
      </c>
      <c r="C8744" s="179">
        <v>5000</v>
      </c>
      <c r="D8744" s="179">
        <v>4895</v>
      </c>
      <c r="E8744" s="179">
        <v>105</v>
      </c>
      <c r="F8744" s="157" t="s">
        <v>14308</v>
      </c>
      <c r="G8744" s="158" t="s">
        <v>4023</v>
      </c>
      <c r="H8744" s="159">
        <v>2003121586</v>
      </c>
    </row>
    <row r="8745" spans="1:8" s="119" customFormat="1">
      <c r="A8745" s="110"/>
      <c r="B8745" s="156">
        <v>45223.558553240742</v>
      </c>
      <c r="C8745" s="179">
        <v>300</v>
      </c>
      <c r="D8745" s="179">
        <v>293.7</v>
      </c>
      <c r="E8745" s="179">
        <v>6.3000000000000114</v>
      </c>
      <c r="F8745" s="157" t="s">
        <v>5</v>
      </c>
      <c r="G8745" s="158"/>
      <c r="H8745" s="159">
        <v>2003124786</v>
      </c>
    </row>
    <row r="8746" spans="1:8" s="119" customFormat="1">
      <c r="A8746" s="110"/>
      <c r="B8746" s="156">
        <v>45223.559629629628</v>
      </c>
      <c r="C8746" s="179">
        <v>5</v>
      </c>
      <c r="D8746" s="179">
        <v>1.1000000000000001</v>
      </c>
      <c r="E8746" s="179">
        <v>3.9</v>
      </c>
      <c r="F8746" s="157" t="s">
        <v>13803</v>
      </c>
      <c r="G8746" s="158"/>
      <c r="H8746" s="159">
        <v>2003126176</v>
      </c>
    </row>
    <row r="8747" spans="1:8" s="119" customFormat="1">
      <c r="A8747" s="110"/>
      <c r="B8747" s="156">
        <v>45223.5622337963</v>
      </c>
      <c r="C8747" s="179">
        <v>500</v>
      </c>
      <c r="D8747" s="179">
        <v>489.5</v>
      </c>
      <c r="E8747" s="179">
        <v>10.5</v>
      </c>
      <c r="F8747" s="157" t="s">
        <v>5</v>
      </c>
      <c r="G8747" s="158"/>
      <c r="H8747" s="159">
        <v>2003129536</v>
      </c>
    </row>
    <row r="8748" spans="1:8" s="119" customFormat="1">
      <c r="A8748" s="110"/>
      <c r="B8748" s="156">
        <v>45223.564201388886</v>
      </c>
      <c r="C8748" s="179">
        <v>100</v>
      </c>
      <c r="D8748" s="179">
        <v>96.1</v>
      </c>
      <c r="E8748" s="179">
        <v>3.9000000000000057</v>
      </c>
      <c r="F8748" s="157" t="s">
        <v>5</v>
      </c>
      <c r="G8748" s="158"/>
      <c r="H8748" s="159">
        <v>2003132105</v>
      </c>
    </row>
    <row r="8749" spans="1:8" s="119" customFormat="1">
      <c r="A8749" s="110"/>
      <c r="B8749" s="156">
        <v>45223.565763888888</v>
      </c>
      <c r="C8749" s="179">
        <v>100000</v>
      </c>
      <c r="D8749" s="179">
        <v>97900</v>
      </c>
      <c r="E8749" s="179">
        <v>2100</v>
      </c>
      <c r="F8749" s="157" t="s">
        <v>13690</v>
      </c>
      <c r="G8749" s="158"/>
      <c r="H8749" s="159">
        <v>2003134083</v>
      </c>
    </row>
    <row r="8750" spans="1:8" s="119" customFormat="1">
      <c r="A8750" s="110"/>
      <c r="B8750" s="156">
        <v>45223.566030092596</v>
      </c>
      <c r="C8750" s="179">
        <v>10</v>
      </c>
      <c r="D8750" s="179">
        <v>6.1</v>
      </c>
      <c r="E8750" s="179">
        <v>3.9000000000000004</v>
      </c>
      <c r="F8750" s="157" t="s">
        <v>13656</v>
      </c>
      <c r="G8750" s="158"/>
      <c r="H8750" s="159">
        <v>2003134438</v>
      </c>
    </row>
    <row r="8751" spans="1:8" s="119" customFormat="1">
      <c r="A8751" s="110"/>
      <c r="B8751" s="156">
        <v>45223.566574074073</v>
      </c>
      <c r="C8751" s="179">
        <v>458</v>
      </c>
      <c r="D8751" s="179">
        <v>448.38</v>
      </c>
      <c r="E8751" s="179">
        <v>9.6200000000000045</v>
      </c>
      <c r="F8751" s="157" t="s">
        <v>5</v>
      </c>
      <c r="G8751" s="158"/>
      <c r="H8751" s="159">
        <v>2003135119</v>
      </c>
    </row>
    <row r="8752" spans="1:8" s="119" customFormat="1">
      <c r="A8752" s="110"/>
      <c r="B8752" s="156">
        <v>45223.568159722221</v>
      </c>
      <c r="C8752" s="179">
        <v>10000</v>
      </c>
      <c r="D8752" s="179">
        <v>9790</v>
      </c>
      <c r="E8752" s="179">
        <v>210</v>
      </c>
      <c r="F8752" s="157" t="s">
        <v>13727</v>
      </c>
      <c r="G8752" s="158"/>
      <c r="H8752" s="159">
        <v>2003137187</v>
      </c>
    </row>
    <row r="8753" spans="1:8" s="119" customFormat="1">
      <c r="A8753" s="110"/>
      <c r="B8753" s="156">
        <v>45223.568888888891</v>
      </c>
      <c r="C8753" s="179">
        <v>200</v>
      </c>
      <c r="D8753" s="179">
        <v>195.8</v>
      </c>
      <c r="E8753" s="179">
        <v>4.1999999999999886</v>
      </c>
      <c r="F8753" s="157" t="s">
        <v>5</v>
      </c>
      <c r="G8753" s="158"/>
      <c r="H8753" s="159">
        <v>2003138158</v>
      </c>
    </row>
    <row r="8754" spans="1:8" s="119" customFormat="1">
      <c r="A8754" s="110"/>
      <c r="B8754" s="156">
        <v>45223.570810185185</v>
      </c>
      <c r="C8754" s="179">
        <v>1000</v>
      </c>
      <c r="D8754" s="179">
        <v>979</v>
      </c>
      <c r="E8754" s="179">
        <v>21</v>
      </c>
      <c r="F8754" s="157" t="s">
        <v>5</v>
      </c>
      <c r="G8754" s="158"/>
      <c r="H8754" s="159">
        <v>2003140915</v>
      </c>
    </row>
    <row r="8755" spans="1:8" s="119" customFormat="1">
      <c r="A8755" s="110"/>
      <c r="B8755" s="156">
        <v>45223.571168981478</v>
      </c>
      <c r="C8755" s="179">
        <v>10000</v>
      </c>
      <c r="D8755" s="179">
        <v>9790</v>
      </c>
      <c r="E8755" s="179">
        <v>210</v>
      </c>
      <c r="F8755" s="157" t="s">
        <v>4017</v>
      </c>
      <c r="G8755" s="158"/>
      <c r="H8755" s="159">
        <v>2003141389</v>
      </c>
    </row>
    <row r="8756" spans="1:8" s="119" customFormat="1">
      <c r="A8756" s="110"/>
      <c r="B8756" s="156">
        <v>45223.572476851848</v>
      </c>
      <c r="C8756" s="179">
        <v>10000</v>
      </c>
      <c r="D8756" s="179">
        <v>9790</v>
      </c>
      <c r="E8756" s="179">
        <v>210</v>
      </c>
      <c r="F8756" s="157" t="s">
        <v>4017</v>
      </c>
      <c r="G8756" s="158"/>
      <c r="H8756" s="159">
        <v>2003143064</v>
      </c>
    </row>
    <row r="8757" spans="1:8" s="119" customFormat="1">
      <c r="A8757" s="110"/>
      <c r="B8757" s="156">
        <v>45223.573414351849</v>
      </c>
      <c r="C8757" s="179">
        <v>300</v>
      </c>
      <c r="D8757" s="179">
        <v>293.7</v>
      </c>
      <c r="E8757" s="179">
        <v>6.3000000000000114</v>
      </c>
      <c r="F8757" s="157" t="s">
        <v>5</v>
      </c>
      <c r="G8757" s="158"/>
      <c r="H8757" s="159">
        <v>2003144478</v>
      </c>
    </row>
    <row r="8758" spans="1:8" s="119" customFormat="1">
      <c r="A8758" s="110"/>
      <c r="B8758" s="156">
        <v>45223.57408564815</v>
      </c>
      <c r="C8758" s="179">
        <v>10</v>
      </c>
      <c r="D8758" s="179">
        <v>6.1</v>
      </c>
      <c r="E8758" s="179">
        <v>3.9000000000000004</v>
      </c>
      <c r="F8758" s="157" t="s">
        <v>7144</v>
      </c>
      <c r="G8758" s="158"/>
      <c r="H8758" s="159">
        <v>2003145411</v>
      </c>
    </row>
    <row r="8759" spans="1:8" s="119" customFormat="1">
      <c r="A8759" s="110"/>
      <c r="B8759" s="156">
        <v>45223.57607638889</v>
      </c>
      <c r="C8759" s="179">
        <v>10</v>
      </c>
      <c r="D8759" s="179">
        <v>6.1</v>
      </c>
      <c r="E8759" s="179">
        <v>3.9000000000000004</v>
      </c>
      <c r="F8759" s="157" t="s">
        <v>7144</v>
      </c>
      <c r="G8759" s="158"/>
      <c r="H8759" s="159">
        <v>2003148383</v>
      </c>
    </row>
    <row r="8760" spans="1:8" s="119" customFormat="1">
      <c r="A8760" s="110"/>
      <c r="B8760" s="156">
        <v>45223.578773148147</v>
      </c>
      <c r="C8760" s="179">
        <v>300</v>
      </c>
      <c r="D8760" s="179">
        <v>293.7</v>
      </c>
      <c r="E8760" s="179">
        <v>6.3000000000000114</v>
      </c>
      <c r="F8760" s="157" t="s">
        <v>5</v>
      </c>
      <c r="G8760" s="158"/>
      <c r="H8760" s="159">
        <v>2003151997</v>
      </c>
    </row>
    <row r="8761" spans="1:8" s="119" customFormat="1">
      <c r="A8761" s="110"/>
      <c r="B8761" s="156">
        <v>45223.58121527778</v>
      </c>
      <c r="C8761" s="179">
        <v>10</v>
      </c>
      <c r="D8761" s="179">
        <v>6.1</v>
      </c>
      <c r="E8761" s="179">
        <v>3.9000000000000004</v>
      </c>
      <c r="F8761" s="157" t="s">
        <v>3969</v>
      </c>
      <c r="G8761" s="158"/>
      <c r="H8761" s="159">
        <v>2003155535</v>
      </c>
    </row>
    <row r="8762" spans="1:8" s="119" customFormat="1">
      <c r="A8762" s="110"/>
      <c r="B8762" s="156">
        <v>45223.583703703705</v>
      </c>
      <c r="C8762" s="179">
        <v>10000</v>
      </c>
      <c r="D8762" s="179">
        <v>9790</v>
      </c>
      <c r="E8762" s="179">
        <v>210</v>
      </c>
      <c r="F8762" s="157" t="s">
        <v>13709</v>
      </c>
      <c r="G8762" s="158" t="s">
        <v>4043</v>
      </c>
      <c r="H8762" s="159">
        <v>2003158962</v>
      </c>
    </row>
    <row r="8763" spans="1:8" s="119" customFormat="1">
      <c r="A8763" s="110"/>
      <c r="B8763" s="156">
        <v>45223.586736111109</v>
      </c>
      <c r="C8763" s="179">
        <v>100</v>
      </c>
      <c r="D8763" s="179">
        <v>96.1</v>
      </c>
      <c r="E8763" s="179">
        <v>3.9000000000000057</v>
      </c>
      <c r="F8763" s="157" t="s">
        <v>5</v>
      </c>
      <c r="G8763" s="158"/>
      <c r="H8763" s="159">
        <v>2003163020</v>
      </c>
    </row>
    <row r="8764" spans="1:8" s="119" customFormat="1">
      <c r="A8764" s="110"/>
      <c r="B8764" s="156">
        <v>45223.588287037041</v>
      </c>
      <c r="C8764" s="179">
        <v>100</v>
      </c>
      <c r="D8764" s="179">
        <v>96.1</v>
      </c>
      <c r="E8764" s="179">
        <v>3.9000000000000057</v>
      </c>
      <c r="F8764" s="157" t="s">
        <v>5</v>
      </c>
      <c r="G8764" s="158"/>
      <c r="H8764" s="159">
        <v>2003165218</v>
      </c>
    </row>
    <row r="8765" spans="1:8" s="119" customFormat="1">
      <c r="A8765" s="110"/>
      <c r="B8765" s="156">
        <v>45223.58834490741</v>
      </c>
      <c r="C8765" s="179">
        <v>5</v>
      </c>
      <c r="D8765" s="179">
        <v>1.1000000000000001</v>
      </c>
      <c r="E8765" s="179">
        <v>3.9</v>
      </c>
      <c r="F8765" s="157" t="s">
        <v>14309</v>
      </c>
      <c r="G8765" s="158"/>
      <c r="H8765" s="159">
        <v>2003165328</v>
      </c>
    </row>
    <row r="8766" spans="1:8" s="119" customFormat="1">
      <c r="A8766" s="110"/>
      <c r="B8766" s="156">
        <v>45223.588773148149</v>
      </c>
      <c r="C8766" s="179">
        <v>10</v>
      </c>
      <c r="D8766" s="179">
        <v>6.1</v>
      </c>
      <c r="E8766" s="179">
        <v>3.9000000000000004</v>
      </c>
      <c r="F8766" s="157" t="s">
        <v>6768</v>
      </c>
      <c r="G8766" s="158"/>
      <c r="H8766" s="159">
        <v>2003165934</v>
      </c>
    </row>
    <row r="8767" spans="1:8" s="119" customFormat="1">
      <c r="A8767" s="110"/>
      <c r="B8767" s="156">
        <v>45223.589212962965</v>
      </c>
      <c r="C8767" s="179">
        <v>500</v>
      </c>
      <c r="D8767" s="179">
        <v>489.5</v>
      </c>
      <c r="E8767" s="179">
        <v>10.5</v>
      </c>
      <c r="F8767" s="157" t="s">
        <v>5</v>
      </c>
      <c r="G8767" s="158"/>
      <c r="H8767" s="159">
        <v>2003166569</v>
      </c>
    </row>
    <row r="8768" spans="1:8" s="119" customFormat="1">
      <c r="A8768" s="110"/>
      <c r="B8768" s="156">
        <v>45223.591249999998</v>
      </c>
      <c r="C8768" s="179">
        <v>1</v>
      </c>
      <c r="D8768" s="179">
        <v>-2.9</v>
      </c>
      <c r="E8768" s="179">
        <v>3.9</v>
      </c>
      <c r="F8768" s="157" t="s">
        <v>13655</v>
      </c>
      <c r="G8768" s="158"/>
      <c r="H8768" s="159">
        <v>2003169609</v>
      </c>
    </row>
    <row r="8769" spans="1:8" s="119" customFormat="1">
      <c r="A8769" s="110"/>
      <c r="B8769" s="156">
        <v>45223.592893518522</v>
      </c>
      <c r="C8769" s="179">
        <v>20</v>
      </c>
      <c r="D8769" s="179">
        <v>16.100000000000001</v>
      </c>
      <c r="E8769" s="179">
        <v>3.8999999999999986</v>
      </c>
      <c r="F8769" s="157" t="s">
        <v>5</v>
      </c>
      <c r="G8769" s="158"/>
      <c r="H8769" s="159">
        <v>2003171760</v>
      </c>
    </row>
    <row r="8770" spans="1:8" s="119" customFormat="1">
      <c r="A8770" s="110"/>
      <c r="B8770" s="156">
        <v>45223.601643518516</v>
      </c>
      <c r="C8770" s="179">
        <v>1</v>
      </c>
      <c r="D8770" s="179">
        <v>-2.9</v>
      </c>
      <c r="E8770" s="179">
        <v>3.9</v>
      </c>
      <c r="F8770" s="157" t="s">
        <v>7130</v>
      </c>
      <c r="G8770" s="158"/>
      <c r="H8770" s="159">
        <v>2003185101</v>
      </c>
    </row>
    <row r="8771" spans="1:8" s="119" customFormat="1">
      <c r="A8771" s="110"/>
      <c r="B8771" s="156">
        <v>45223.603310185186</v>
      </c>
      <c r="C8771" s="179">
        <v>500</v>
      </c>
      <c r="D8771" s="179">
        <v>489.5</v>
      </c>
      <c r="E8771" s="179">
        <v>10.5</v>
      </c>
      <c r="F8771" s="157" t="s">
        <v>13709</v>
      </c>
      <c r="G8771" s="158"/>
      <c r="H8771" s="159">
        <v>2003187943</v>
      </c>
    </row>
    <row r="8772" spans="1:8" s="119" customFormat="1">
      <c r="A8772" s="110"/>
      <c r="B8772" s="156">
        <v>45223.603368055556</v>
      </c>
      <c r="C8772" s="179">
        <v>1000</v>
      </c>
      <c r="D8772" s="179">
        <v>979</v>
      </c>
      <c r="E8772" s="179">
        <v>21</v>
      </c>
      <c r="F8772" s="157" t="s">
        <v>5</v>
      </c>
      <c r="G8772" s="158"/>
      <c r="H8772" s="159">
        <v>2003188063</v>
      </c>
    </row>
    <row r="8773" spans="1:8" s="119" customFormat="1">
      <c r="A8773" s="110"/>
      <c r="B8773" s="156">
        <v>45223.606909722221</v>
      </c>
      <c r="C8773" s="179">
        <v>10</v>
      </c>
      <c r="D8773" s="179">
        <v>6.1</v>
      </c>
      <c r="E8773" s="179">
        <v>3.9000000000000004</v>
      </c>
      <c r="F8773" s="157" t="s">
        <v>4014</v>
      </c>
      <c r="G8773" s="158"/>
      <c r="H8773" s="159">
        <v>2003193936</v>
      </c>
    </row>
    <row r="8774" spans="1:8" s="119" customFormat="1">
      <c r="A8774" s="110"/>
      <c r="B8774" s="156">
        <v>45223.608113425929</v>
      </c>
      <c r="C8774" s="179">
        <v>1</v>
      </c>
      <c r="D8774" s="179">
        <v>-2.9</v>
      </c>
      <c r="E8774" s="179">
        <v>3.9</v>
      </c>
      <c r="F8774" s="157" t="s">
        <v>13706</v>
      </c>
      <c r="G8774" s="158"/>
      <c r="H8774" s="159">
        <v>2003196019</v>
      </c>
    </row>
    <row r="8775" spans="1:8" s="119" customFormat="1">
      <c r="A8775" s="110"/>
      <c r="B8775" s="156">
        <v>45223.612824074073</v>
      </c>
      <c r="C8775" s="179">
        <v>5000</v>
      </c>
      <c r="D8775" s="179">
        <v>4895</v>
      </c>
      <c r="E8775" s="179">
        <v>105</v>
      </c>
      <c r="F8775" s="157" t="s">
        <v>7158</v>
      </c>
      <c r="G8775" s="158"/>
      <c r="H8775" s="159">
        <v>2003203399</v>
      </c>
    </row>
    <row r="8776" spans="1:8" s="119" customFormat="1">
      <c r="A8776" s="110"/>
      <c r="B8776" s="156">
        <v>45223.613078703704</v>
      </c>
      <c r="C8776" s="179">
        <v>500</v>
      </c>
      <c r="D8776" s="179">
        <v>489.5</v>
      </c>
      <c r="E8776" s="179">
        <v>10.5</v>
      </c>
      <c r="F8776" s="157" t="s">
        <v>5</v>
      </c>
      <c r="G8776" s="158"/>
      <c r="H8776" s="159">
        <v>2003203812</v>
      </c>
    </row>
    <row r="8777" spans="1:8" s="119" customFormat="1">
      <c r="A8777" s="110"/>
      <c r="B8777" s="156">
        <v>45223.613287037035</v>
      </c>
      <c r="C8777" s="179">
        <v>10</v>
      </c>
      <c r="D8777" s="179">
        <v>6.1</v>
      </c>
      <c r="E8777" s="179">
        <v>3.9000000000000004</v>
      </c>
      <c r="F8777" s="157" t="s">
        <v>14237</v>
      </c>
      <c r="G8777" s="158"/>
      <c r="H8777" s="159">
        <v>2003204126</v>
      </c>
    </row>
    <row r="8778" spans="1:8" s="119" customFormat="1">
      <c r="A8778" s="110"/>
      <c r="B8778" s="156">
        <v>45223.613611111112</v>
      </c>
      <c r="C8778" s="179">
        <v>1</v>
      </c>
      <c r="D8778" s="179">
        <v>-2.9</v>
      </c>
      <c r="E8778" s="179">
        <v>3.9</v>
      </c>
      <c r="F8778" s="157" t="s">
        <v>5</v>
      </c>
      <c r="G8778" s="158"/>
      <c r="H8778" s="159">
        <v>2003204590</v>
      </c>
    </row>
    <row r="8779" spans="1:8" s="119" customFormat="1">
      <c r="A8779" s="110"/>
      <c r="B8779" s="156">
        <v>45223.614537037036</v>
      </c>
      <c r="C8779" s="179">
        <v>1</v>
      </c>
      <c r="D8779" s="179">
        <v>-2.9</v>
      </c>
      <c r="E8779" s="179">
        <v>3.9</v>
      </c>
      <c r="F8779" s="157" t="s">
        <v>5</v>
      </c>
      <c r="G8779" s="158"/>
      <c r="H8779" s="159">
        <v>2003205983</v>
      </c>
    </row>
    <row r="8780" spans="1:8" s="119" customFormat="1">
      <c r="A8780" s="110"/>
      <c r="B8780" s="156">
        <v>45223.614942129629</v>
      </c>
      <c r="C8780" s="179">
        <v>1000</v>
      </c>
      <c r="D8780" s="179">
        <v>979</v>
      </c>
      <c r="E8780" s="179">
        <v>21</v>
      </c>
      <c r="F8780" s="157" t="s">
        <v>5</v>
      </c>
      <c r="G8780" s="158"/>
      <c r="H8780" s="159">
        <v>2003206651</v>
      </c>
    </row>
    <row r="8781" spans="1:8" s="119" customFormat="1">
      <c r="A8781" s="110"/>
      <c r="B8781" s="156">
        <v>45223.615543981483</v>
      </c>
      <c r="C8781" s="179">
        <v>50</v>
      </c>
      <c r="D8781" s="179">
        <v>46.1</v>
      </c>
      <c r="E8781" s="179">
        <v>3.8999999999999986</v>
      </c>
      <c r="F8781" s="157" t="s">
        <v>13684</v>
      </c>
      <c r="G8781" s="158"/>
      <c r="H8781" s="159">
        <v>2003207567</v>
      </c>
    </row>
    <row r="8782" spans="1:8" s="119" customFormat="1">
      <c r="A8782" s="110"/>
      <c r="B8782" s="156">
        <v>45223.618923611109</v>
      </c>
      <c r="C8782" s="179">
        <v>10</v>
      </c>
      <c r="D8782" s="179">
        <v>6.1</v>
      </c>
      <c r="E8782" s="179">
        <v>3.9000000000000004</v>
      </c>
      <c r="F8782" s="157" t="s">
        <v>14310</v>
      </c>
      <c r="G8782" s="158"/>
      <c r="H8782" s="159">
        <v>2003213080</v>
      </c>
    </row>
    <row r="8783" spans="1:8" s="119" customFormat="1">
      <c r="A8783" s="110"/>
      <c r="B8783" s="156">
        <v>45223.619768518518</v>
      </c>
      <c r="C8783" s="179">
        <v>10</v>
      </c>
      <c r="D8783" s="179">
        <v>6.1</v>
      </c>
      <c r="E8783" s="179">
        <v>3.9000000000000004</v>
      </c>
      <c r="F8783" s="157" t="s">
        <v>14311</v>
      </c>
      <c r="G8783" s="158"/>
      <c r="H8783" s="159">
        <v>2003214358</v>
      </c>
    </row>
    <row r="8784" spans="1:8" s="119" customFormat="1">
      <c r="A8784" s="110"/>
      <c r="B8784" s="156">
        <v>45223.620706018519</v>
      </c>
      <c r="C8784" s="179">
        <v>2100</v>
      </c>
      <c r="D8784" s="179">
        <v>2055.9</v>
      </c>
      <c r="E8784" s="179">
        <v>44.099999999999909</v>
      </c>
      <c r="F8784" s="157" t="s">
        <v>13656</v>
      </c>
      <c r="G8784" s="158"/>
      <c r="H8784" s="159">
        <v>2003215769</v>
      </c>
    </row>
    <row r="8785" spans="1:8" s="119" customFormat="1">
      <c r="A8785" s="110"/>
      <c r="B8785" s="156">
        <v>45223.622418981482</v>
      </c>
      <c r="C8785" s="179">
        <v>100</v>
      </c>
      <c r="D8785" s="179">
        <v>96.1</v>
      </c>
      <c r="E8785" s="179">
        <v>3.9000000000000057</v>
      </c>
      <c r="F8785" s="157" t="s">
        <v>5</v>
      </c>
      <c r="G8785" s="158"/>
      <c r="H8785" s="159">
        <v>2003218513</v>
      </c>
    </row>
    <row r="8786" spans="1:8" s="119" customFormat="1">
      <c r="A8786" s="110"/>
      <c r="B8786" s="156">
        <v>45223.622453703705</v>
      </c>
      <c r="C8786" s="179">
        <v>3000</v>
      </c>
      <c r="D8786" s="179">
        <v>2937</v>
      </c>
      <c r="E8786" s="179">
        <v>63</v>
      </c>
      <c r="F8786" s="157" t="s">
        <v>5</v>
      </c>
      <c r="G8786" s="158"/>
      <c r="H8786" s="159">
        <v>2003218553</v>
      </c>
    </row>
    <row r="8787" spans="1:8" s="119" customFormat="1">
      <c r="A8787" s="110"/>
      <c r="B8787" s="156">
        <v>45223.626203703701</v>
      </c>
      <c r="C8787" s="179">
        <v>300</v>
      </c>
      <c r="D8787" s="179">
        <v>293.7</v>
      </c>
      <c r="E8787" s="179">
        <v>6.3000000000000114</v>
      </c>
      <c r="F8787" s="157" t="s">
        <v>13657</v>
      </c>
      <c r="G8787" s="158"/>
      <c r="H8787" s="159">
        <v>2003224775</v>
      </c>
    </row>
    <row r="8788" spans="1:8" s="119" customFormat="1">
      <c r="A8788" s="110"/>
      <c r="B8788" s="156">
        <v>45223.626435185186</v>
      </c>
      <c r="C8788" s="179">
        <v>10</v>
      </c>
      <c r="D8788" s="179">
        <v>6.1</v>
      </c>
      <c r="E8788" s="179">
        <v>3.9000000000000004</v>
      </c>
      <c r="F8788" s="157" t="s">
        <v>14312</v>
      </c>
      <c r="G8788" s="158"/>
      <c r="H8788" s="159">
        <v>2003225148</v>
      </c>
    </row>
    <row r="8789" spans="1:8" s="119" customFormat="1">
      <c r="A8789" s="110"/>
      <c r="B8789" s="156">
        <v>45223.627615740741</v>
      </c>
      <c r="C8789" s="179">
        <v>10</v>
      </c>
      <c r="D8789" s="179">
        <v>6.1</v>
      </c>
      <c r="E8789" s="179">
        <v>3.9000000000000004</v>
      </c>
      <c r="F8789" s="157" t="s">
        <v>3961</v>
      </c>
      <c r="G8789" s="158"/>
      <c r="H8789" s="159">
        <v>2003227090</v>
      </c>
    </row>
    <row r="8790" spans="1:8" s="119" customFormat="1">
      <c r="A8790" s="110"/>
      <c r="B8790" s="156">
        <v>45223.627766203703</v>
      </c>
      <c r="C8790" s="179">
        <v>10</v>
      </c>
      <c r="D8790" s="179">
        <v>6.1</v>
      </c>
      <c r="E8790" s="179">
        <v>3.9000000000000004</v>
      </c>
      <c r="F8790" s="157" t="s">
        <v>7144</v>
      </c>
      <c r="G8790" s="158"/>
      <c r="H8790" s="159">
        <v>2003227355</v>
      </c>
    </row>
    <row r="8791" spans="1:8" s="119" customFormat="1">
      <c r="A8791" s="110"/>
      <c r="B8791" s="156">
        <v>45223.628587962965</v>
      </c>
      <c r="C8791" s="179">
        <v>10</v>
      </c>
      <c r="D8791" s="179">
        <v>6.1</v>
      </c>
      <c r="E8791" s="179">
        <v>3.9000000000000004</v>
      </c>
      <c r="F8791" s="157" t="s">
        <v>14313</v>
      </c>
      <c r="G8791" s="158"/>
      <c r="H8791" s="159">
        <v>2003228691</v>
      </c>
    </row>
    <row r="8792" spans="1:8" s="119" customFormat="1">
      <c r="A8792" s="110"/>
      <c r="B8792" s="156">
        <v>45223.629259259258</v>
      </c>
      <c r="C8792" s="179">
        <v>10</v>
      </c>
      <c r="D8792" s="179">
        <v>6.1</v>
      </c>
      <c r="E8792" s="179">
        <v>3.9000000000000004</v>
      </c>
      <c r="F8792" s="157" t="s">
        <v>7144</v>
      </c>
      <c r="G8792" s="158"/>
      <c r="H8792" s="159">
        <v>2003229880</v>
      </c>
    </row>
    <row r="8793" spans="1:8" s="119" customFormat="1">
      <c r="A8793" s="110"/>
      <c r="B8793" s="156">
        <v>45223.630381944444</v>
      </c>
      <c r="C8793" s="179">
        <v>1</v>
      </c>
      <c r="D8793" s="179">
        <v>-2.9</v>
      </c>
      <c r="E8793" s="179">
        <v>3.9</v>
      </c>
      <c r="F8793" s="157" t="s">
        <v>13643</v>
      </c>
      <c r="G8793" s="158"/>
      <c r="H8793" s="159">
        <v>2003231719</v>
      </c>
    </row>
    <row r="8794" spans="1:8" s="119" customFormat="1">
      <c r="A8794" s="110"/>
      <c r="B8794" s="156">
        <v>45223.632824074077</v>
      </c>
      <c r="C8794" s="179">
        <v>1</v>
      </c>
      <c r="D8794" s="179">
        <v>-2.9</v>
      </c>
      <c r="E8794" s="179">
        <v>3.9</v>
      </c>
      <c r="F8794" s="157" t="s">
        <v>13767</v>
      </c>
      <c r="G8794" s="158"/>
      <c r="H8794" s="159">
        <v>2003235488</v>
      </c>
    </row>
    <row r="8795" spans="1:8" s="119" customFormat="1">
      <c r="A8795" s="110"/>
      <c r="B8795" s="156">
        <v>45223.633981481478</v>
      </c>
      <c r="C8795" s="179">
        <v>600</v>
      </c>
      <c r="D8795" s="179">
        <v>587.4</v>
      </c>
      <c r="E8795" s="179">
        <v>12.600000000000023</v>
      </c>
      <c r="F8795" s="157" t="s">
        <v>5</v>
      </c>
      <c r="G8795" s="158"/>
      <c r="H8795" s="159">
        <v>2003237105</v>
      </c>
    </row>
    <row r="8796" spans="1:8" s="119" customFormat="1">
      <c r="A8796" s="110"/>
      <c r="B8796" s="156">
        <v>45223.63484953704</v>
      </c>
      <c r="C8796" s="179">
        <v>100</v>
      </c>
      <c r="D8796" s="179">
        <v>96.1</v>
      </c>
      <c r="E8796" s="179">
        <v>3.9000000000000057</v>
      </c>
      <c r="F8796" s="157" t="s">
        <v>5</v>
      </c>
      <c r="G8796" s="158"/>
      <c r="H8796" s="159">
        <v>2003238279</v>
      </c>
    </row>
    <row r="8797" spans="1:8" s="119" customFormat="1">
      <c r="A8797" s="110"/>
      <c r="B8797" s="156">
        <v>45223.636076388888</v>
      </c>
      <c r="C8797" s="179">
        <v>1111</v>
      </c>
      <c r="D8797" s="179">
        <v>1087.67</v>
      </c>
      <c r="E8797" s="179">
        <v>23.329999999999927</v>
      </c>
      <c r="F8797" s="157" t="s">
        <v>5</v>
      </c>
      <c r="G8797" s="158"/>
      <c r="H8797" s="159">
        <v>2003240262</v>
      </c>
    </row>
    <row r="8798" spans="1:8" s="119" customFormat="1">
      <c r="A8798" s="110"/>
      <c r="B8798" s="156">
        <v>45223.636620370373</v>
      </c>
      <c r="C8798" s="179">
        <v>300</v>
      </c>
      <c r="D8798" s="179">
        <v>293.7</v>
      </c>
      <c r="E8798" s="179">
        <v>6.3000000000000114</v>
      </c>
      <c r="F8798" s="157" t="s">
        <v>5</v>
      </c>
      <c r="G8798" s="158"/>
      <c r="H8798" s="159">
        <v>2003240998</v>
      </c>
    </row>
    <row r="8799" spans="1:8" s="119" customFormat="1">
      <c r="A8799" s="110"/>
      <c r="B8799" s="156">
        <v>45223.636817129627</v>
      </c>
      <c r="C8799" s="179">
        <v>100</v>
      </c>
      <c r="D8799" s="179">
        <v>96.1</v>
      </c>
      <c r="E8799" s="179">
        <v>3.9000000000000057</v>
      </c>
      <c r="F8799" s="157" t="s">
        <v>5</v>
      </c>
      <c r="G8799" s="158"/>
      <c r="H8799" s="159">
        <v>2003241256</v>
      </c>
    </row>
    <row r="8800" spans="1:8" s="119" customFormat="1">
      <c r="A8800" s="110"/>
      <c r="B8800" s="156">
        <v>45223.637777777774</v>
      </c>
      <c r="C8800" s="179">
        <v>1</v>
      </c>
      <c r="D8800" s="179">
        <v>-2.9</v>
      </c>
      <c r="E8800" s="179">
        <v>3.9</v>
      </c>
      <c r="F8800" s="157" t="s">
        <v>7158</v>
      </c>
      <c r="G8800" s="158"/>
      <c r="H8800" s="159">
        <v>2003242592</v>
      </c>
    </row>
    <row r="8801" spans="1:8" s="119" customFormat="1">
      <c r="A8801" s="110"/>
      <c r="B8801" s="156">
        <v>45223.639826388891</v>
      </c>
      <c r="C8801" s="179">
        <v>500</v>
      </c>
      <c r="D8801" s="179">
        <v>489.5</v>
      </c>
      <c r="E8801" s="179">
        <v>10.5</v>
      </c>
      <c r="F8801" s="157" t="s">
        <v>5</v>
      </c>
      <c r="G8801" s="158"/>
      <c r="H8801" s="159">
        <v>2003245522</v>
      </c>
    </row>
    <row r="8802" spans="1:8" s="119" customFormat="1">
      <c r="A8802" s="110"/>
      <c r="B8802" s="156">
        <v>45223.6408912037</v>
      </c>
      <c r="C8802" s="179">
        <v>500</v>
      </c>
      <c r="D8802" s="179">
        <v>489.5</v>
      </c>
      <c r="E8802" s="179">
        <v>10.5</v>
      </c>
      <c r="F8802" s="157" t="s">
        <v>5</v>
      </c>
      <c r="G8802" s="158"/>
      <c r="H8802" s="159">
        <v>2003247017</v>
      </c>
    </row>
    <row r="8803" spans="1:8" s="119" customFormat="1">
      <c r="A8803" s="110"/>
      <c r="B8803" s="156">
        <v>45223.641423611109</v>
      </c>
      <c r="C8803" s="179">
        <v>10</v>
      </c>
      <c r="D8803" s="179">
        <v>6.1</v>
      </c>
      <c r="E8803" s="179">
        <v>3.9000000000000004</v>
      </c>
      <c r="F8803" s="157" t="s">
        <v>3952</v>
      </c>
      <c r="G8803" s="158"/>
      <c r="H8803" s="159">
        <v>2003247820</v>
      </c>
    </row>
    <row r="8804" spans="1:8" s="119" customFormat="1">
      <c r="A8804" s="110"/>
      <c r="B8804" s="156">
        <v>45223.642071759263</v>
      </c>
      <c r="C8804" s="179">
        <v>10</v>
      </c>
      <c r="D8804" s="179">
        <v>6.1</v>
      </c>
      <c r="E8804" s="179">
        <v>3.9000000000000004</v>
      </c>
      <c r="F8804" s="157" t="s">
        <v>3952</v>
      </c>
      <c r="G8804" s="158"/>
      <c r="H8804" s="159">
        <v>2003248766</v>
      </c>
    </row>
    <row r="8805" spans="1:8" s="119" customFormat="1">
      <c r="A8805" s="110"/>
      <c r="B8805" s="156">
        <v>45223.642685185187</v>
      </c>
      <c r="C8805" s="179">
        <v>1000</v>
      </c>
      <c r="D8805" s="179">
        <v>979</v>
      </c>
      <c r="E8805" s="179">
        <v>21</v>
      </c>
      <c r="F8805" s="157" t="s">
        <v>5</v>
      </c>
      <c r="G8805" s="158"/>
      <c r="H8805" s="159">
        <v>2003249722</v>
      </c>
    </row>
    <row r="8806" spans="1:8" s="119" customFormat="1">
      <c r="A8806" s="110"/>
      <c r="B8806" s="156">
        <v>45223.64434027778</v>
      </c>
      <c r="C8806" s="179">
        <v>1000</v>
      </c>
      <c r="D8806" s="179">
        <v>979</v>
      </c>
      <c r="E8806" s="179">
        <v>21</v>
      </c>
      <c r="F8806" s="157" t="s">
        <v>5</v>
      </c>
      <c r="G8806" s="158"/>
      <c r="H8806" s="159">
        <v>2003252014</v>
      </c>
    </row>
    <row r="8807" spans="1:8" s="119" customFormat="1">
      <c r="A8807" s="110"/>
      <c r="B8807" s="156">
        <v>45223.645254629628</v>
      </c>
      <c r="C8807" s="179">
        <v>10</v>
      </c>
      <c r="D8807" s="179">
        <v>6.1</v>
      </c>
      <c r="E8807" s="179">
        <v>3.9000000000000004</v>
      </c>
      <c r="F8807" s="157" t="s">
        <v>7167</v>
      </c>
      <c r="G8807" s="158"/>
      <c r="H8807" s="159">
        <v>2003253282</v>
      </c>
    </row>
    <row r="8808" spans="1:8" s="119" customFormat="1">
      <c r="A8808" s="110"/>
      <c r="B8808" s="156">
        <v>45223.648032407407</v>
      </c>
      <c r="C8808" s="179">
        <v>500</v>
      </c>
      <c r="D8808" s="179">
        <v>489.5</v>
      </c>
      <c r="E8808" s="179">
        <v>10.5</v>
      </c>
      <c r="F8808" s="157" t="s">
        <v>5</v>
      </c>
      <c r="G8808" s="158"/>
      <c r="H8808" s="159">
        <v>2003257203</v>
      </c>
    </row>
    <row r="8809" spans="1:8" s="119" customFormat="1">
      <c r="A8809" s="110"/>
      <c r="B8809" s="156">
        <v>45223.6484837963</v>
      </c>
      <c r="C8809" s="179">
        <v>500</v>
      </c>
      <c r="D8809" s="179">
        <v>489.5</v>
      </c>
      <c r="E8809" s="179">
        <v>10.5</v>
      </c>
      <c r="F8809" s="157" t="s">
        <v>5</v>
      </c>
      <c r="G8809" s="158"/>
      <c r="H8809" s="159">
        <v>2003257868</v>
      </c>
    </row>
    <row r="8810" spans="1:8" s="119" customFormat="1">
      <c r="A8810" s="110"/>
      <c r="B8810" s="156">
        <v>45223.649594907409</v>
      </c>
      <c r="C8810" s="179">
        <v>100</v>
      </c>
      <c r="D8810" s="179">
        <v>96.1</v>
      </c>
      <c r="E8810" s="179">
        <v>3.9000000000000057</v>
      </c>
      <c r="F8810" s="157" t="s">
        <v>5</v>
      </c>
      <c r="G8810" s="158"/>
      <c r="H8810" s="159">
        <v>2003259664</v>
      </c>
    </row>
    <row r="8811" spans="1:8" s="119" customFormat="1">
      <c r="A8811" s="110"/>
      <c r="B8811" s="156">
        <v>45223.65896990741</v>
      </c>
      <c r="C8811" s="179">
        <v>10</v>
      </c>
      <c r="D8811" s="179">
        <v>6.1</v>
      </c>
      <c r="E8811" s="179">
        <v>3.9000000000000004</v>
      </c>
      <c r="F8811" s="157" t="s">
        <v>3994</v>
      </c>
      <c r="G8811" s="158"/>
      <c r="H8811" s="159">
        <v>2003273355</v>
      </c>
    </row>
    <row r="8812" spans="1:8" s="119" customFormat="1">
      <c r="A8812" s="110"/>
      <c r="B8812" s="156">
        <v>45223.660763888889</v>
      </c>
      <c r="C8812" s="179">
        <v>1</v>
      </c>
      <c r="D8812" s="179">
        <v>-2.9</v>
      </c>
      <c r="E8812" s="179">
        <v>3.9</v>
      </c>
      <c r="F8812" s="157" t="s">
        <v>13722</v>
      </c>
      <c r="G8812" s="158"/>
      <c r="H8812" s="159">
        <v>2003276170</v>
      </c>
    </row>
    <row r="8813" spans="1:8" s="119" customFormat="1">
      <c r="A8813" s="110"/>
      <c r="B8813" s="156">
        <v>45223.66133101852</v>
      </c>
      <c r="C8813" s="179">
        <v>1000</v>
      </c>
      <c r="D8813" s="179">
        <v>979</v>
      </c>
      <c r="E8813" s="179">
        <v>21</v>
      </c>
      <c r="F8813" s="157" t="s">
        <v>5</v>
      </c>
      <c r="G8813" s="158"/>
      <c r="H8813" s="159">
        <v>2003276967</v>
      </c>
    </row>
    <row r="8814" spans="1:8" s="119" customFormat="1">
      <c r="A8814" s="110"/>
      <c r="B8814" s="156">
        <v>45223.662511574075</v>
      </c>
      <c r="C8814" s="179">
        <v>1</v>
      </c>
      <c r="D8814" s="179">
        <v>-2.9</v>
      </c>
      <c r="E8814" s="179">
        <v>3.9</v>
      </c>
      <c r="F8814" s="157" t="s">
        <v>13722</v>
      </c>
      <c r="G8814" s="158"/>
      <c r="H8814" s="159">
        <v>2003278687</v>
      </c>
    </row>
    <row r="8815" spans="1:8" s="119" customFormat="1">
      <c r="A8815" s="110"/>
      <c r="B8815" s="156">
        <v>45223.662997685184</v>
      </c>
      <c r="C8815" s="179">
        <v>1000</v>
      </c>
      <c r="D8815" s="179">
        <v>979</v>
      </c>
      <c r="E8815" s="179">
        <v>21</v>
      </c>
      <c r="F8815" s="157" t="s">
        <v>14314</v>
      </c>
      <c r="G8815" s="158"/>
      <c r="H8815" s="159">
        <v>2003279345</v>
      </c>
    </row>
    <row r="8816" spans="1:8" s="119" customFormat="1">
      <c r="A8816" s="110"/>
      <c r="B8816" s="156">
        <v>45223.663310185184</v>
      </c>
      <c r="C8816" s="179">
        <v>10</v>
      </c>
      <c r="D8816" s="179">
        <v>6.1</v>
      </c>
      <c r="E8816" s="179">
        <v>3.9000000000000004</v>
      </c>
      <c r="F8816" s="157" t="s">
        <v>3952</v>
      </c>
      <c r="G8816" s="158"/>
      <c r="H8816" s="159">
        <v>2003279835</v>
      </c>
    </row>
    <row r="8817" spans="1:8" s="119" customFormat="1">
      <c r="A8817" s="110"/>
      <c r="B8817" s="156">
        <v>45223.663437499999</v>
      </c>
      <c r="C8817" s="179">
        <v>1</v>
      </c>
      <c r="D8817" s="179">
        <v>-2.9</v>
      </c>
      <c r="E8817" s="179">
        <v>3.9</v>
      </c>
      <c r="F8817" s="157" t="s">
        <v>7131</v>
      </c>
      <c r="G8817" s="158"/>
      <c r="H8817" s="159">
        <v>2003280038</v>
      </c>
    </row>
    <row r="8818" spans="1:8" s="119" customFormat="1">
      <c r="A8818" s="110"/>
      <c r="B8818" s="156">
        <v>45223.66547453704</v>
      </c>
      <c r="C8818" s="179">
        <v>10</v>
      </c>
      <c r="D8818" s="179">
        <v>6.1</v>
      </c>
      <c r="E8818" s="179">
        <v>3.9000000000000004</v>
      </c>
      <c r="F8818" s="157" t="s">
        <v>3936</v>
      </c>
      <c r="G8818" s="158"/>
      <c r="H8818" s="159">
        <v>2003283061</v>
      </c>
    </row>
    <row r="8819" spans="1:8" s="119" customFormat="1">
      <c r="A8819" s="110"/>
      <c r="B8819" s="156">
        <v>45223.666759259257</v>
      </c>
      <c r="C8819" s="179">
        <v>1000</v>
      </c>
      <c r="D8819" s="179">
        <v>979</v>
      </c>
      <c r="E8819" s="179">
        <v>21</v>
      </c>
      <c r="F8819" s="157" t="s">
        <v>14315</v>
      </c>
      <c r="G8819" s="158"/>
      <c r="H8819" s="159">
        <v>2003284970</v>
      </c>
    </row>
    <row r="8820" spans="1:8" s="119" customFormat="1">
      <c r="A8820" s="110"/>
      <c r="B8820" s="156">
        <v>45223.666967592595</v>
      </c>
      <c r="C8820" s="179">
        <v>300</v>
      </c>
      <c r="D8820" s="179">
        <v>293.7</v>
      </c>
      <c r="E8820" s="179">
        <v>6.3000000000000114</v>
      </c>
      <c r="F8820" s="157" t="s">
        <v>14316</v>
      </c>
      <c r="G8820" s="158" t="s">
        <v>4003</v>
      </c>
      <c r="H8820" s="159">
        <v>2003285357</v>
      </c>
    </row>
    <row r="8821" spans="1:8" s="119" customFormat="1">
      <c r="A8821" s="110"/>
      <c r="B8821" s="156">
        <v>45223.668622685182</v>
      </c>
      <c r="C8821" s="179">
        <v>10</v>
      </c>
      <c r="D8821" s="179">
        <v>6.1</v>
      </c>
      <c r="E8821" s="179">
        <v>3.9000000000000004</v>
      </c>
      <c r="F8821" s="157" t="s">
        <v>14317</v>
      </c>
      <c r="G8821" s="158"/>
      <c r="H8821" s="159">
        <v>2003287838</v>
      </c>
    </row>
    <row r="8822" spans="1:8" s="119" customFormat="1">
      <c r="A8822" s="110"/>
      <c r="B8822" s="156">
        <v>45223.668819444443</v>
      </c>
      <c r="C8822" s="179">
        <v>300</v>
      </c>
      <c r="D8822" s="179">
        <v>293.7</v>
      </c>
      <c r="E8822" s="179">
        <v>6.3000000000000114</v>
      </c>
      <c r="F8822" s="157" t="s">
        <v>7131</v>
      </c>
      <c r="G8822" s="158"/>
      <c r="H8822" s="159">
        <v>2003288150</v>
      </c>
    </row>
    <row r="8823" spans="1:8" s="119" customFormat="1">
      <c r="A8823" s="110"/>
      <c r="B8823" s="156">
        <v>45223.669421296298</v>
      </c>
      <c r="C8823" s="179">
        <v>10</v>
      </c>
      <c r="D8823" s="179">
        <v>6.1</v>
      </c>
      <c r="E8823" s="179">
        <v>3.9000000000000004</v>
      </c>
      <c r="F8823" s="157" t="s">
        <v>13724</v>
      </c>
      <c r="G8823" s="158"/>
      <c r="H8823" s="159">
        <v>2003289002</v>
      </c>
    </row>
    <row r="8824" spans="1:8" s="119" customFormat="1">
      <c r="A8824" s="110"/>
      <c r="B8824" s="156">
        <v>45223.670219907406</v>
      </c>
      <c r="C8824" s="179">
        <v>10</v>
      </c>
      <c r="D8824" s="179">
        <v>6.1</v>
      </c>
      <c r="E8824" s="179">
        <v>3.9000000000000004</v>
      </c>
      <c r="F8824" s="157" t="s">
        <v>14318</v>
      </c>
      <c r="G8824" s="158"/>
      <c r="H8824" s="159">
        <v>2003290223</v>
      </c>
    </row>
    <row r="8825" spans="1:8" s="119" customFormat="1">
      <c r="A8825" s="110"/>
      <c r="B8825" s="156">
        <v>45223.670659722222</v>
      </c>
      <c r="C8825" s="179">
        <v>1</v>
      </c>
      <c r="D8825" s="179">
        <v>-2.9</v>
      </c>
      <c r="E8825" s="179">
        <v>3.9</v>
      </c>
      <c r="F8825" s="157" t="s">
        <v>7131</v>
      </c>
      <c r="G8825" s="158"/>
      <c r="H8825" s="159">
        <v>2003290983</v>
      </c>
    </row>
    <row r="8826" spans="1:8" s="119" customFormat="1">
      <c r="A8826" s="110"/>
      <c r="B8826" s="156">
        <v>45223.674930555557</v>
      </c>
      <c r="C8826" s="179">
        <v>1</v>
      </c>
      <c r="D8826" s="179">
        <v>-2.9</v>
      </c>
      <c r="E8826" s="179">
        <v>3.9</v>
      </c>
      <c r="F8826" s="157" t="s">
        <v>13684</v>
      </c>
      <c r="G8826" s="158"/>
      <c r="H8826" s="159">
        <v>2003297231</v>
      </c>
    </row>
    <row r="8827" spans="1:8" s="119" customFormat="1">
      <c r="A8827" s="110"/>
      <c r="B8827" s="156">
        <v>45223.675821759258</v>
      </c>
      <c r="C8827" s="179">
        <v>500</v>
      </c>
      <c r="D8827" s="179">
        <v>489.5</v>
      </c>
      <c r="E8827" s="179">
        <v>10.5</v>
      </c>
      <c r="F8827" s="157" t="s">
        <v>7167</v>
      </c>
      <c r="G8827" s="158"/>
      <c r="H8827" s="159">
        <v>2003298614</v>
      </c>
    </row>
    <row r="8828" spans="1:8" s="119" customFormat="1">
      <c r="A8828" s="110"/>
      <c r="B8828" s="156">
        <v>45223.676296296297</v>
      </c>
      <c r="C8828" s="179">
        <v>100</v>
      </c>
      <c r="D8828" s="179">
        <v>96.1</v>
      </c>
      <c r="E8828" s="179">
        <v>3.9000000000000057</v>
      </c>
      <c r="F8828" s="157" t="s">
        <v>5</v>
      </c>
      <c r="G8828" s="158"/>
      <c r="H8828" s="159">
        <v>2003299315</v>
      </c>
    </row>
    <row r="8829" spans="1:8" s="119" customFormat="1">
      <c r="A8829" s="110"/>
      <c r="B8829" s="156">
        <v>45223.680347222224</v>
      </c>
      <c r="C8829" s="179">
        <v>100</v>
      </c>
      <c r="D8829" s="179">
        <v>96.1</v>
      </c>
      <c r="E8829" s="179">
        <v>3.9000000000000057</v>
      </c>
      <c r="F8829" s="157" t="s">
        <v>7130</v>
      </c>
      <c r="G8829" s="158"/>
      <c r="H8829" s="159">
        <v>2003305228</v>
      </c>
    </row>
    <row r="8830" spans="1:8" s="119" customFormat="1">
      <c r="A8830" s="110"/>
      <c r="B8830" s="156">
        <v>45223.681122685186</v>
      </c>
      <c r="C8830" s="179">
        <v>500</v>
      </c>
      <c r="D8830" s="179">
        <v>489.5</v>
      </c>
      <c r="E8830" s="179">
        <v>10.5</v>
      </c>
      <c r="F8830" s="157" t="s">
        <v>5</v>
      </c>
      <c r="G8830" s="158"/>
      <c r="H8830" s="159">
        <v>2003306487</v>
      </c>
    </row>
    <row r="8831" spans="1:8" s="119" customFormat="1">
      <c r="A8831" s="110"/>
      <c r="B8831" s="156">
        <v>45223.682581018518</v>
      </c>
      <c r="C8831" s="179">
        <v>200</v>
      </c>
      <c r="D8831" s="179">
        <v>195.8</v>
      </c>
      <c r="E8831" s="179">
        <v>4.1999999999999886</v>
      </c>
      <c r="F8831" s="157" t="s">
        <v>5</v>
      </c>
      <c r="G8831" s="158"/>
      <c r="H8831" s="159">
        <v>2003308825</v>
      </c>
    </row>
    <row r="8832" spans="1:8" s="119" customFormat="1">
      <c r="A8832" s="110"/>
      <c r="B8832" s="156">
        <v>45223.684224537035</v>
      </c>
      <c r="C8832" s="179">
        <v>50</v>
      </c>
      <c r="D8832" s="179">
        <v>46.1</v>
      </c>
      <c r="E8832" s="179">
        <v>3.8999999999999986</v>
      </c>
      <c r="F8832" s="157" t="s">
        <v>13951</v>
      </c>
      <c r="G8832" s="158"/>
      <c r="H8832" s="159">
        <v>2003311952</v>
      </c>
    </row>
    <row r="8833" spans="1:8" s="119" customFormat="1">
      <c r="A8833" s="110"/>
      <c r="B8833" s="156">
        <v>45223.685925925929</v>
      </c>
      <c r="C8833" s="179">
        <v>3000</v>
      </c>
      <c r="D8833" s="179">
        <v>2937</v>
      </c>
      <c r="E8833" s="179">
        <v>63</v>
      </c>
      <c r="F8833" s="157" t="s">
        <v>4018</v>
      </c>
      <c r="G8833" s="158" t="s">
        <v>4021</v>
      </c>
      <c r="H8833" s="159">
        <v>2003314878</v>
      </c>
    </row>
    <row r="8834" spans="1:8" s="119" customFormat="1">
      <c r="A8834" s="110"/>
      <c r="B8834" s="156">
        <v>45223.686886574076</v>
      </c>
      <c r="C8834" s="179">
        <v>300</v>
      </c>
      <c r="D8834" s="179">
        <v>293.7</v>
      </c>
      <c r="E8834" s="179">
        <v>6.3000000000000114</v>
      </c>
      <c r="F8834" s="157" t="s">
        <v>5</v>
      </c>
      <c r="G8834" s="158"/>
      <c r="H8834" s="159">
        <v>2003316355</v>
      </c>
    </row>
    <row r="8835" spans="1:8" s="119" customFormat="1">
      <c r="A8835" s="110"/>
      <c r="B8835" s="156">
        <v>45223.688067129631</v>
      </c>
      <c r="C8835" s="179">
        <v>1</v>
      </c>
      <c r="D8835" s="179">
        <v>-2.9</v>
      </c>
      <c r="E8835" s="179">
        <v>3.9</v>
      </c>
      <c r="F8835" s="157" t="s">
        <v>14319</v>
      </c>
      <c r="G8835" s="158"/>
      <c r="H8835" s="159">
        <v>2003318164</v>
      </c>
    </row>
    <row r="8836" spans="1:8" s="119" customFormat="1">
      <c r="A8836" s="110"/>
      <c r="B8836" s="156">
        <v>45223.692893518521</v>
      </c>
      <c r="C8836" s="179">
        <v>1000</v>
      </c>
      <c r="D8836" s="179">
        <v>979</v>
      </c>
      <c r="E8836" s="179">
        <v>21</v>
      </c>
      <c r="F8836" s="157" t="s">
        <v>5</v>
      </c>
      <c r="G8836" s="158"/>
      <c r="H8836" s="159">
        <v>2003325626</v>
      </c>
    </row>
    <row r="8837" spans="1:8" s="119" customFormat="1">
      <c r="A8837" s="110"/>
      <c r="B8837" s="156">
        <v>45223.696539351855</v>
      </c>
      <c r="C8837" s="179">
        <v>100</v>
      </c>
      <c r="D8837" s="179">
        <v>96.1</v>
      </c>
      <c r="E8837" s="179">
        <v>3.9000000000000057</v>
      </c>
      <c r="F8837" s="157" t="s">
        <v>5</v>
      </c>
      <c r="G8837" s="158"/>
      <c r="H8837" s="159">
        <v>2003331421</v>
      </c>
    </row>
    <row r="8838" spans="1:8" s="119" customFormat="1">
      <c r="A8838" s="110"/>
      <c r="B8838" s="156">
        <v>45223.698553240742</v>
      </c>
      <c r="C8838" s="179">
        <v>285</v>
      </c>
      <c r="D8838" s="179">
        <v>279.01</v>
      </c>
      <c r="E8838" s="179">
        <v>5.9900000000000091</v>
      </c>
      <c r="F8838" s="157" t="s">
        <v>7163</v>
      </c>
      <c r="G8838" s="158"/>
      <c r="H8838" s="159">
        <v>2003334833</v>
      </c>
    </row>
    <row r="8839" spans="1:8" s="119" customFormat="1">
      <c r="A8839" s="110"/>
      <c r="B8839" s="156">
        <v>45223.70244212963</v>
      </c>
      <c r="C8839" s="179">
        <v>1500</v>
      </c>
      <c r="D8839" s="179">
        <v>1468.5</v>
      </c>
      <c r="E8839" s="179">
        <v>31.5</v>
      </c>
      <c r="F8839" s="157" t="s">
        <v>5</v>
      </c>
      <c r="G8839" s="158"/>
      <c r="H8839" s="159">
        <v>2003341278</v>
      </c>
    </row>
    <row r="8840" spans="1:8" s="119" customFormat="1">
      <c r="A8840" s="110"/>
      <c r="B8840" s="156">
        <v>45223.702731481484</v>
      </c>
      <c r="C8840" s="179">
        <v>10</v>
      </c>
      <c r="D8840" s="179">
        <v>6.1</v>
      </c>
      <c r="E8840" s="179">
        <v>3.9000000000000004</v>
      </c>
      <c r="F8840" s="157" t="s">
        <v>5</v>
      </c>
      <c r="G8840" s="158"/>
      <c r="H8840" s="159">
        <v>2003341696</v>
      </c>
    </row>
    <row r="8841" spans="1:8" s="119" customFormat="1">
      <c r="A8841" s="110"/>
      <c r="B8841" s="156">
        <v>45223.704918981479</v>
      </c>
      <c r="C8841" s="179">
        <v>10</v>
      </c>
      <c r="D8841" s="179">
        <v>6.1</v>
      </c>
      <c r="E8841" s="179">
        <v>3.9000000000000004</v>
      </c>
      <c r="F8841" s="157" t="s">
        <v>13677</v>
      </c>
      <c r="G8841" s="158"/>
      <c r="H8841" s="159">
        <v>2003345078</v>
      </c>
    </row>
    <row r="8842" spans="1:8" s="119" customFormat="1">
      <c r="A8842" s="110"/>
      <c r="B8842" s="156">
        <v>45223.705509259256</v>
      </c>
      <c r="C8842" s="179">
        <v>10</v>
      </c>
      <c r="D8842" s="179">
        <v>6.1</v>
      </c>
      <c r="E8842" s="179">
        <v>3.9000000000000004</v>
      </c>
      <c r="F8842" s="157" t="s">
        <v>13677</v>
      </c>
      <c r="G8842" s="158"/>
      <c r="H8842" s="159">
        <v>2003346131</v>
      </c>
    </row>
    <row r="8843" spans="1:8" s="119" customFormat="1">
      <c r="A8843" s="110"/>
      <c r="B8843" s="156">
        <v>45223.706678240742</v>
      </c>
      <c r="C8843" s="179">
        <v>10</v>
      </c>
      <c r="D8843" s="179">
        <v>6.1</v>
      </c>
      <c r="E8843" s="179">
        <v>3.9000000000000004</v>
      </c>
      <c r="F8843" s="157" t="s">
        <v>13677</v>
      </c>
      <c r="G8843" s="158"/>
      <c r="H8843" s="159">
        <v>2003347951</v>
      </c>
    </row>
    <row r="8844" spans="1:8" s="119" customFormat="1">
      <c r="A8844" s="110"/>
      <c r="B8844" s="156">
        <v>45223.710532407407</v>
      </c>
      <c r="C8844" s="179">
        <v>15</v>
      </c>
      <c r="D8844" s="179">
        <v>11.1</v>
      </c>
      <c r="E8844" s="179">
        <v>3.9000000000000004</v>
      </c>
      <c r="F8844" s="157" t="s">
        <v>13777</v>
      </c>
      <c r="G8844" s="158"/>
      <c r="H8844" s="159">
        <v>2003354419</v>
      </c>
    </row>
    <row r="8845" spans="1:8" s="119" customFormat="1">
      <c r="A8845" s="110"/>
      <c r="B8845" s="156">
        <v>45223.714687500003</v>
      </c>
      <c r="C8845" s="179">
        <v>10</v>
      </c>
      <c r="D8845" s="179">
        <v>6.1</v>
      </c>
      <c r="E8845" s="179">
        <v>3.9000000000000004</v>
      </c>
      <c r="F8845" s="157" t="s">
        <v>3977</v>
      </c>
      <c r="G8845" s="158"/>
      <c r="H8845" s="159">
        <v>2003361583</v>
      </c>
    </row>
    <row r="8846" spans="1:8" s="119" customFormat="1">
      <c r="A8846" s="110"/>
      <c r="B8846" s="156">
        <v>45223.714999999997</v>
      </c>
      <c r="C8846" s="179">
        <v>300</v>
      </c>
      <c r="D8846" s="179">
        <v>293.7</v>
      </c>
      <c r="E8846" s="179">
        <v>6.3000000000000114</v>
      </c>
      <c r="F8846" s="157" t="s">
        <v>5</v>
      </c>
      <c r="G8846" s="158"/>
      <c r="H8846" s="159">
        <v>2003362085</v>
      </c>
    </row>
    <row r="8847" spans="1:8" s="119" customFormat="1">
      <c r="A8847" s="110"/>
      <c r="B8847" s="156">
        <v>45223.716168981482</v>
      </c>
      <c r="C8847" s="179">
        <v>1000</v>
      </c>
      <c r="D8847" s="179">
        <v>979</v>
      </c>
      <c r="E8847" s="179">
        <v>21</v>
      </c>
      <c r="F8847" s="157" t="s">
        <v>13791</v>
      </c>
      <c r="G8847" s="158" t="s">
        <v>3970</v>
      </c>
      <c r="H8847" s="159">
        <v>2003364129</v>
      </c>
    </row>
    <row r="8848" spans="1:8" s="119" customFormat="1">
      <c r="A8848" s="110"/>
      <c r="B8848" s="156">
        <v>45223.716319444444</v>
      </c>
      <c r="C8848" s="179">
        <v>500</v>
      </c>
      <c r="D8848" s="179">
        <v>489.5</v>
      </c>
      <c r="E8848" s="179">
        <v>10.5</v>
      </c>
      <c r="F8848" s="157" t="s">
        <v>14294</v>
      </c>
      <c r="G8848" s="158"/>
      <c r="H8848" s="159">
        <v>2003364366</v>
      </c>
    </row>
    <row r="8849" spans="1:8" s="119" customFormat="1">
      <c r="A8849" s="110"/>
      <c r="B8849" s="156">
        <v>45223.717511574076</v>
      </c>
      <c r="C8849" s="179">
        <v>10000</v>
      </c>
      <c r="D8849" s="179">
        <v>9790</v>
      </c>
      <c r="E8849" s="179">
        <v>210</v>
      </c>
      <c r="F8849" s="157" t="s">
        <v>7147</v>
      </c>
      <c r="G8849" s="158" t="s">
        <v>4043</v>
      </c>
      <c r="H8849" s="159">
        <v>2003366209</v>
      </c>
    </row>
    <row r="8850" spans="1:8" s="119" customFormat="1">
      <c r="A8850" s="110"/>
      <c r="B8850" s="156">
        <v>45223.718009259261</v>
      </c>
      <c r="C8850" s="179">
        <v>500</v>
      </c>
      <c r="D8850" s="179">
        <v>489.5</v>
      </c>
      <c r="E8850" s="179">
        <v>10.5</v>
      </c>
      <c r="F8850" s="157" t="s">
        <v>5</v>
      </c>
      <c r="G8850" s="158"/>
      <c r="H8850" s="159">
        <v>2003366917</v>
      </c>
    </row>
    <row r="8851" spans="1:8" s="119" customFormat="1">
      <c r="A8851" s="110"/>
      <c r="B8851" s="156">
        <v>45223.720601851855</v>
      </c>
      <c r="C8851" s="179">
        <v>10</v>
      </c>
      <c r="D8851" s="179">
        <v>6.1</v>
      </c>
      <c r="E8851" s="179">
        <v>3.9000000000000004</v>
      </c>
      <c r="F8851" s="157" t="s">
        <v>13677</v>
      </c>
      <c r="G8851" s="158"/>
      <c r="H8851" s="159">
        <v>2003371412</v>
      </c>
    </row>
    <row r="8852" spans="1:8" s="119" customFormat="1">
      <c r="A8852" s="110"/>
      <c r="B8852" s="156">
        <v>45223.720706018517</v>
      </c>
      <c r="C8852" s="179">
        <v>500</v>
      </c>
      <c r="D8852" s="179">
        <v>489.5</v>
      </c>
      <c r="E8852" s="179">
        <v>10.5</v>
      </c>
      <c r="F8852" s="157" t="s">
        <v>7144</v>
      </c>
      <c r="G8852" s="158"/>
      <c r="H8852" s="159">
        <v>2003371608</v>
      </c>
    </row>
    <row r="8853" spans="1:8" s="119" customFormat="1">
      <c r="A8853" s="110"/>
      <c r="B8853" s="156">
        <v>45223.722187500003</v>
      </c>
      <c r="C8853" s="179">
        <v>10</v>
      </c>
      <c r="D8853" s="179">
        <v>6.1</v>
      </c>
      <c r="E8853" s="179">
        <v>3.9000000000000004</v>
      </c>
      <c r="F8853" s="157" t="s">
        <v>14320</v>
      </c>
      <c r="G8853" s="158"/>
      <c r="H8853" s="159">
        <v>2003374089</v>
      </c>
    </row>
    <row r="8854" spans="1:8" s="119" customFormat="1">
      <c r="A8854" s="110"/>
      <c r="B8854" s="156">
        <v>45223.722245370373</v>
      </c>
      <c r="C8854" s="179">
        <v>1</v>
      </c>
      <c r="D8854" s="179">
        <v>-2.9</v>
      </c>
      <c r="E8854" s="179">
        <v>3.9</v>
      </c>
      <c r="F8854" s="157" t="s">
        <v>13679</v>
      </c>
      <c r="G8854" s="158"/>
      <c r="H8854" s="159">
        <v>2003374170</v>
      </c>
    </row>
    <row r="8855" spans="1:8" s="119" customFormat="1">
      <c r="A8855" s="110"/>
      <c r="B8855" s="156">
        <v>45223.722581018519</v>
      </c>
      <c r="C8855" s="179">
        <v>10</v>
      </c>
      <c r="D8855" s="179">
        <v>6.1</v>
      </c>
      <c r="E8855" s="179">
        <v>3.9000000000000004</v>
      </c>
      <c r="F8855" s="157" t="s">
        <v>13677</v>
      </c>
      <c r="G8855" s="158"/>
      <c r="H8855" s="159">
        <v>2003374866</v>
      </c>
    </row>
    <row r="8856" spans="1:8" s="119" customFormat="1">
      <c r="A8856" s="110"/>
      <c r="B8856" s="156">
        <v>45223.724710648145</v>
      </c>
      <c r="C8856" s="179">
        <v>1</v>
      </c>
      <c r="D8856" s="179">
        <v>-2.9</v>
      </c>
      <c r="E8856" s="179">
        <v>3.9</v>
      </c>
      <c r="F8856" s="157" t="s">
        <v>13690</v>
      </c>
      <c r="G8856" s="158"/>
      <c r="H8856" s="159">
        <v>2003379205</v>
      </c>
    </row>
    <row r="8857" spans="1:8" s="119" customFormat="1">
      <c r="A8857" s="110"/>
      <c r="B8857" s="156">
        <v>45223.726064814815</v>
      </c>
      <c r="C8857" s="179">
        <v>1000</v>
      </c>
      <c r="D8857" s="179">
        <v>979</v>
      </c>
      <c r="E8857" s="179">
        <v>21</v>
      </c>
      <c r="F8857" s="157" t="s">
        <v>5</v>
      </c>
      <c r="G8857" s="158"/>
      <c r="H8857" s="159">
        <v>2003382115</v>
      </c>
    </row>
    <row r="8858" spans="1:8" s="119" customFormat="1">
      <c r="A8858" s="110"/>
      <c r="B8858" s="156">
        <v>45223.727534722224</v>
      </c>
      <c r="C8858" s="179">
        <v>40000</v>
      </c>
      <c r="D8858" s="179">
        <v>39160</v>
      </c>
      <c r="E8858" s="179">
        <v>840</v>
      </c>
      <c r="F8858" s="157" t="s">
        <v>14066</v>
      </c>
      <c r="G8858" s="158"/>
      <c r="H8858" s="159">
        <v>2003384968</v>
      </c>
    </row>
    <row r="8859" spans="1:8" s="119" customFormat="1">
      <c r="A8859" s="110"/>
      <c r="B8859" s="156">
        <v>45223.728298611109</v>
      </c>
      <c r="C8859" s="179">
        <v>10</v>
      </c>
      <c r="D8859" s="179">
        <v>6.1</v>
      </c>
      <c r="E8859" s="179">
        <v>3.9000000000000004</v>
      </c>
      <c r="F8859" s="157" t="s">
        <v>14321</v>
      </c>
      <c r="G8859" s="158"/>
      <c r="H8859" s="159">
        <v>2003386460</v>
      </c>
    </row>
    <row r="8860" spans="1:8" s="119" customFormat="1">
      <c r="A8860" s="110"/>
      <c r="B8860" s="156">
        <v>45223.731319444443</v>
      </c>
      <c r="C8860" s="179">
        <v>150</v>
      </c>
      <c r="D8860" s="179">
        <v>146.1</v>
      </c>
      <c r="E8860" s="179">
        <v>3.9000000000000057</v>
      </c>
      <c r="F8860" s="157" t="s">
        <v>13767</v>
      </c>
      <c r="G8860" s="158"/>
      <c r="H8860" s="159">
        <v>2003391524</v>
      </c>
    </row>
    <row r="8861" spans="1:8" s="119" customFormat="1">
      <c r="A8861" s="110"/>
      <c r="B8861" s="156">
        <v>45223.733969907407</v>
      </c>
      <c r="C8861" s="179">
        <v>10</v>
      </c>
      <c r="D8861" s="179">
        <v>6.1</v>
      </c>
      <c r="E8861" s="179">
        <v>3.9000000000000004</v>
      </c>
      <c r="F8861" s="157" t="s">
        <v>13728</v>
      </c>
      <c r="G8861" s="158"/>
      <c r="H8861" s="159">
        <v>2003396738</v>
      </c>
    </row>
    <row r="8862" spans="1:8" s="119" customFormat="1">
      <c r="A8862" s="110"/>
      <c r="B8862" s="156">
        <v>45223.734027777777</v>
      </c>
      <c r="C8862" s="179">
        <v>10</v>
      </c>
      <c r="D8862" s="179">
        <v>6.1</v>
      </c>
      <c r="E8862" s="179">
        <v>3.9000000000000004</v>
      </c>
      <c r="F8862" s="157" t="s">
        <v>14322</v>
      </c>
      <c r="G8862" s="158"/>
      <c r="H8862" s="159">
        <v>2003396887</v>
      </c>
    </row>
    <row r="8863" spans="1:8" s="119" customFormat="1">
      <c r="A8863" s="110"/>
      <c r="B8863" s="156">
        <v>45223.734780092593</v>
      </c>
      <c r="C8863" s="179">
        <v>10</v>
      </c>
      <c r="D8863" s="179">
        <v>6.1</v>
      </c>
      <c r="E8863" s="179">
        <v>3.9000000000000004</v>
      </c>
      <c r="F8863" s="157" t="s">
        <v>13677</v>
      </c>
      <c r="G8863" s="158"/>
      <c r="H8863" s="159">
        <v>2003398521</v>
      </c>
    </row>
    <row r="8864" spans="1:8" s="119" customFormat="1">
      <c r="A8864" s="110"/>
      <c r="B8864" s="156">
        <v>45223.735185185185</v>
      </c>
      <c r="C8864" s="179">
        <v>500</v>
      </c>
      <c r="D8864" s="179">
        <v>489.5</v>
      </c>
      <c r="E8864" s="179">
        <v>10.5</v>
      </c>
      <c r="F8864" s="157" t="s">
        <v>13679</v>
      </c>
      <c r="G8864" s="158"/>
      <c r="H8864" s="159">
        <v>2003399298</v>
      </c>
    </row>
    <row r="8865" spans="1:8" s="119" customFormat="1">
      <c r="A8865" s="110"/>
      <c r="B8865" s="156">
        <v>45223.73578703704</v>
      </c>
      <c r="C8865" s="179">
        <v>10</v>
      </c>
      <c r="D8865" s="179">
        <v>6.1</v>
      </c>
      <c r="E8865" s="179">
        <v>3.9000000000000004</v>
      </c>
      <c r="F8865" s="157" t="s">
        <v>13677</v>
      </c>
      <c r="G8865" s="158"/>
      <c r="H8865" s="159">
        <v>2003400516</v>
      </c>
    </row>
    <row r="8866" spans="1:8" s="119" customFormat="1">
      <c r="A8866" s="110"/>
      <c r="B8866" s="156">
        <v>45223.73710648148</v>
      </c>
      <c r="C8866" s="179">
        <v>500</v>
      </c>
      <c r="D8866" s="179">
        <v>489.5</v>
      </c>
      <c r="E8866" s="179">
        <v>10.5</v>
      </c>
      <c r="F8866" s="157" t="s">
        <v>5</v>
      </c>
      <c r="G8866" s="158"/>
      <c r="H8866" s="159">
        <v>2003403277</v>
      </c>
    </row>
    <row r="8867" spans="1:8" s="119" customFormat="1">
      <c r="A8867" s="110"/>
      <c r="B8867" s="156">
        <v>45223.737511574072</v>
      </c>
      <c r="C8867" s="179">
        <v>10</v>
      </c>
      <c r="D8867" s="179">
        <v>6.1</v>
      </c>
      <c r="E8867" s="179">
        <v>3.9000000000000004</v>
      </c>
      <c r="F8867" s="157" t="s">
        <v>7144</v>
      </c>
      <c r="G8867" s="158"/>
      <c r="H8867" s="159">
        <v>2003404059</v>
      </c>
    </row>
    <row r="8868" spans="1:8" s="119" customFormat="1">
      <c r="A8868" s="110"/>
      <c r="B8868" s="156">
        <v>45223.740335648145</v>
      </c>
      <c r="C8868" s="179">
        <v>200</v>
      </c>
      <c r="D8868" s="179">
        <v>195.8</v>
      </c>
      <c r="E8868" s="179">
        <v>4.1999999999999886</v>
      </c>
      <c r="F8868" s="157" t="s">
        <v>5</v>
      </c>
      <c r="G8868" s="158"/>
      <c r="H8868" s="159">
        <v>2003409566</v>
      </c>
    </row>
    <row r="8869" spans="1:8" s="119" customFormat="1">
      <c r="A8869" s="110"/>
      <c r="B8869" s="156">
        <v>45223.741886574076</v>
      </c>
      <c r="C8869" s="179">
        <v>300</v>
      </c>
      <c r="D8869" s="179">
        <v>293.7</v>
      </c>
      <c r="E8869" s="179">
        <v>6.3000000000000114</v>
      </c>
      <c r="F8869" s="157" t="s">
        <v>5</v>
      </c>
      <c r="G8869" s="158"/>
      <c r="H8869" s="159">
        <v>2003412805</v>
      </c>
    </row>
    <row r="8870" spans="1:8" s="119" customFormat="1">
      <c r="A8870" s="110"/>
      <c r="B8870" s="156">
        <v>45223.743101851855</v>
      </c>
      <c r="C8870" s="179">
        <v>500</v>
      </c>
      <c r="D8870" s="179">
        <v>489.5</v>
      </c>
      <c r="E8870" s="179">
        <v>10.5</v>
      </c>
      <c r="F8870" s="157" t="s">
        <v>5</v>
      </c>
      <c r="G8870" s="158"/>
      <c r="H8870" s="159">
        <v>2003414833</v>
      </c>
    </row>
    <row r="8871" spans="1:8" s="119" customFormat="1">
      <c r="A8871" s="110"/>
      <c r="B8871" s="156">
        <v>45223.745370370372</v>
      </c>
      <c r="C8871" s="179">
        <v>1</v>
      </c>
      <c r="D8871" s="179">
        <v>-2.9</v>
      </c>
      <c r="E8871" s="179">
        <v>3.9</v>
      </c>
      <c r="F8871" s="157" t="s">
        <v>13646</v>
      </c>
      <c r="G8871" s="158"/>
      <c r="H8871" s="159">
        <v>2003418469</v>
      </c>
    </row>
    <row r="8872" spans="1:8" s="119" customFormat="1">
      <c r="A8872" s="110"/>
      <c r="B8872" s="156">
        <v>45223.745625000003</v>
      </c>
      <c r="C8872" s="179">
        <v>500</v>
      </c>
      <c r="D8872" s="179">
        <v>489.5</v>
      </c>
      <c r="E8872" s="179">
        <v>10.5</v>
      </c>
      <c r="F8872" s="157" t="s">
        <v>5</v>
      </c>
      <c r="G8872" s="158"/>
      <c r="H8872" s="159">
        <v>2003418822</v>
      </c>
    </row>
    <row r="8873" spans="1:8" s="119" customFormat="1">
      <c r="A8873" s="110"/>
      <c r="B8873" s="156">
        <v>45223.746006944442</v>
      </c>
      <c r="C8873" s="179">
        <v>300</v>
      </c>
      <c r="D8873" s="179">
        <v>293.7</v>
      </c>
      <c r="E8873" s="179">
        <v>6.3000000000000114</v>
      </c>
      <c r="F8873" s="157" t="s">
        <v>5</v>
      </c>
      <c r="G8873" s="158"/>
      <c r="H8873" s="159">
        <v>2003419372</v>
      </c>
    </row>
    <row r="8874" spans="1:8" s="119" customFormat="1">
      <c r="A8874" s="110"/>
      <c r="B8874" s="156">
        <v>45223.746053240742</v>
      </c>
      <c r="C8874" s="179">
        <v>10</v>
      </c>
      <c r="D8874" s="179">
        <v>6.1</v>
      </c>
      <c r="E8874" s="179">
        <v>3.9000000000000004</v>
      </c>
      <c r="F8874" s="157" t="s">
        <v>13677</v>
      </c>
      <c r="G8874" s="158"/>
      <c r="H8874" s="159">
        <v>2003419463</v>
      </c>
    </row>
    <row r="8875" spans="1:8" s="119" customFormat="1">
      <c r="A8875" s="110"/>
      <c r="B8875" s="156">
        <v>45223.746458333335</v>
      </c>
      <c r="C8875" s="179">
        <v>1</v>
      </c>
      <c r="D8875" s="179">
        <v>-2.9</v>
      </c>
      <c r="E8875" s="179">
        <v>3.9</v>
      </c>
      <c r="F8875" s="157" t="s">
        <v>13646</v>
      </c>
      <c r="G8875" s="158"/>
      <c r="H8875" s="159">
        <v>2003420069</v>
      </c>
    </row>
    <row r="8876" spans="1:8" s="119" customFormat="1">
      <c r="A8876" s="110"/>
      <c r="B8876" s="156">
        <v>45223.747812499998</v>
      </c>
      <c r="C8876" s="179">
        <v>10</v>
      </c>
      <c r="D8876" s="179">
        <v>6.1</v>
      </c>
      <c r="E8876" s="179">
        <v>3.9000000000000004</v>
      </c>
      <c r="F8876" s="157" t="s">
        <v>13677</v>
      </c>
      <c r="G8876" s="158"/>
      <c r="H8876" s="159">
        <v>2003422427</v>
      </c>
    </row>
    <row r="8877" spans="1:8" s="119" customFormat="1">
      <c r="A8877" s="110"/>
      <c r="B8877" s="156">
        <v>45223.748900462961</v>
      </c>
      <c r="C8877" s="179">
        <v>500</v>
      </c>
      <c r="D8877" s="179">
        <v>489.5</v>
      </c>
      <c r="E8877" s="179">
        <v>10.5</v>
      </c>
      <c r="F8877" s="157" t="s">
        <v>5</v>
      </c>
      <c r="G8877" s="158"/>
      <c r="H8877" s="159">
        <v>2003424422</v>
      </c>
    </row>
    <row r="8878" spans="1:8" s="119" customFormat="1">
      <c r="A8878" s="110"/>
      <c r="B8878" s="156">
        <v>45223.749351851853</v>
      </c>
      <c r="C8878" s="179">
        <v>5000</v>
      </c>
      <c r="D8878" s="179">
        <v>4895</v>
      </c>
      <c r="E8878" s="179">
        <v>105</v>
      </c>
      <c r="F8878" s="157" t="s">
        <v>13939</v>
      </c>
      <c r="G8878" s="158"/>
      <c r="H8878" s="159">
        <v>2003425111</v>
      </c>
    </row>
    <row r="8879" spans="1:8" s="119" customFormat="1">
      <c r="A8879" s="110"/>
      <c r="B8879" s="156">
        <v>45223.749606481484</v>
      </c>
      <c r="C8879" s="179">
        <v>300</v>
      </c>
      <c r="D8879" s="179">
        <v>293.7</v>
      </c>
      <c r="E8879" s="179">
        <v>6.3000000000000114</v>
      </c>
      <c r="F8879" s="157" t="s">
        <v>5</v>
      </c>
      <c r="G8879" s="158"/>
      <c r="H8879" s="159">
        <v>2003425505</v>
      </c>
    </row>
    <row r="8880" spans="1:8" s="119" customFormat="1">
      <c r="A8880" s="110"/>
      <c r="B8880" s="156">
        <v>45223.749884259261</v>
      </c>
      <c r="C8880" s="179">
        <v>1</v>
      </c>
      <c r="D8880" s="179">
        <v>-2.9</v>
      </c>
      <c r="E8880" s="179">
        <v>3.9</v>
      </c>
      <c r="F8880" s="157" t="s">
        <v>13724</v>
      </c>
      <c r="G8880" s="158"/>
      <c r="H8880" s="159">
        <v>2003425977</v>
      </c>
    </row>
    <row r="8881" spans="1:8" s="119" customFormat="1">
      <c r="A8881" s="110"/>
      <c r="B8881" s="156">
        <v>45223.750856481478</v>
      </c>
      <c r="C8881" s="179">
        <v>10</v>
      </c>
      <c r="D8881" s="179">
        <v>6.1</v>
      </c>
      <c r="E8881" s="179">
        <v>3.9000000000000004</v>
      </c>
      <c r="F8881" s="157" t="s">
        <v>13690</v>
      </c>
      <c r="G8881" s="158"/>
      <c r="H8881" s="159">
        <v>2003427674</v>
      </c>
    </row>
    <row r="8882" spans="1:8" s="119" customFormat="1">
      <c r="A8882" s="110"/>
      <c r="B8882" s="156">
        <v>45223.751759259256</v>
      </c>
      <c r="C8882" s="179">
        <v>10</v>
      </c>
      <c r="D8882" s="179">
        <v>6.1</v>
      </c>
      <c r="E8882" s="179">
        <v>3.9000000000000004</v>
      </c>
      <c r="F8882" s="157" t="s">
        <v>13690</v>
      </c>
      <c r="G8882" s="158"/>
      <c r="H8882" s="159">
        <v>2003429206</v>
      </c>
    </row>
    <row r="8883" spans="1:8" s="119" customFormat="1">
      <c r="A8883" s="110"/>
      <c r="B8883" s="156">
        <v>45223.756111111114</v>
      </c>
      <c r="C8883" s="179">
        <v>1000</v>
      </c>
      <c r="D8883" s="179">
        <v>979</v>
      </c>
      <c r="E8883" s="179">
        <v>21</v>
      </c>
      <c r="F8883" s="157" t="s">
        <v>5</v>
      </c>
      <c r="G8883" s="158"/>
      <c r="H8883" s="159">
        <v>2003436718</v>
      </c>
    </row>
    <row r="8884" spans="1:8" s="119" customFormat="1">
      <c r="A8884" s="110"/>
      <c r="B8884" s="156">
        <v>45223.756249999999</v>
      </c>
      <c r="C8884" s="179">
        <v>30</v>
      </c>
      <c r="D8884" s="179">
        <v>26.1</v>
      </c>
      <c r="E8884" s="179">
        <v>3.8999999999999986</v>
      </c>
      <c r="F8884" s="157" t="s">
        <v>5</v>
      </c>
      <c r="G8884" s="158"/>
      <c r="H8884" s="159">
        <v>2003436936</v>
      </c>
    </row>
    <row r="8885" spans="1:8" s="119" customFormat="1">
      <c r="A8885" s="110"/>
      <c r="B8885" s="156">
        <v>45223.756793981483</v>
      </c>
      <c r="C8885" s="179">
        <v>300</v>
      </c>
      <c r="D8885" s="179">
        <v>293.7</v>
      </c>
      <c r="E8885" s="179">
        <v>6.3000000000000114</v>
      </c>
      <c r="F8885" s="157" t="s">
        <v>5</v>
      </c>
      <c r="G8885" s="158"/>
      <c r="H8885" s="159">
        <v>2003437875</v>
      </c>
    </row>
    <row r="8886" spans="1:8" s="119" customFormat="1">
      <c r="A8886" s="110"/>
      <c r="B8886" s="156">
        <v>45223.757476851853</v>
      </c>
      <c r="C8886" s="179">
        <v>5000</v>
      </c>
      <c r="D8886" s="179">
        <v>4895</v>
      </c>
      <c r="E8886" s="179">
        <v>105</v>
      </c>
      <c r="F8886" s="157" t="s">
        <v>5</v>
      </c>
      <c r="G8886" s="158"/>
      <c r="H8886" s="159">
        <v>2003439129</v>
      </c>
    </row>
    <row r="8887" spans="1:8" s="119" customFormat="1">
      <c r="A8887" s="110"/>
      <c r="B8887" s="156">
        <v>45223.760370370372</v>
      </c>
      <c r="C8887" s="179">
        <v>100</v>
      </c>
      <c r="D8887" s="179">
        <v>96.1</v>
      </c>
      <c r="E8887" s="179">
        <v>3.9000000000000057</v>
      </c>
      <c r="F8887" s="157" t="s">
        <v>7144</v>
      </c>
      <c r="G8887" s="158"/>
      <c r="H8887" s="159">
        <v>2003443797</v>
      </c>
    </row>
    <row r="8888" spans="1:8" s="119" customFormat="1">
      <c r="A8888" s="110"/>
      <c r="B8888" s="156">
        <v>45223.76085648148</v>
      </c>
      <c r="C8888" s="179">
        <v>500</v>
      </c>
      <c r="D8888" s="179">
        <v>489.5</v>
      </c>
      <c r="E8888" s="179">
        <v>10.5</v>
      </c>
      <c r="F8888" s="157" t="s">
        <v>5</v>
      </c>
      <c r="G8888" s="158"/>
      <c r="H8888" s="159">
        <v>2003444743</v>
      </c>
    </row>
    <row r="8889" spans="1:8" s="119" customFormat="1">
      <c r="A8889" s="110"/>
      <c r="B8889" s="156">
        <v>45223.761481481481</v>
      </c>
      <c r="C8889" s="179">
        <v>300</v>
      </c>
      <c r="D8889" s="179">
        <v>293.7</v>
      </c>
      <c r="E8889" s="179">
        <v>6.3000000000000114</v>
      </c>
      <c r="F8889" s="157" t="s">
        <v>5</v>
      </c>
      <c r="G8889" s="158"/>
      <c r="H8889" s="159">
        <v>2003445831</v>
      </c>
    </row>
    <row r="8890" spans="1:8" s="119" customFormat="1">
      <c r="A8890" s="110"/>
      <c r="B8890" s="156">
        <v>45223.764560185184</v>
      </c>
      <c r="C8890" s="179">
        <v>100</v>
      </c>
      <c r="D8890" s="179">
        <v>96.1</v>
      </c>
      <c r="E8890" s="179">
        <v>3.9000000000000057</v>
      </c>
      <c r="F8890" s="157" t="s">
        <v>5</v>
      </c>
      <c r="G8890" s="158"/>
      <c r="H8890" s="159">
        <v>2003451019</v>
      </c>
    </row>
    <row r="8891" spans="1:8" s="119" customFormat="1">
      <c r="A8891" s="110"/>
      <c r="B8891" s="156">
        <v>45223.767604166664</v>
      </c>
      <c r="C8891" s="179">
        <v>500</v>
      </c>
      <c r="D8891" s="179">
        <v>489.5</v>
      </c>
      <c r="E8891" s="179">
        <v>10.5</v>
      </c>
      <c r="F8891" s="157" t="s">
        <v>13656</v>
      </c>
      <c r="G8891" s="158"/>
      <c r="H8891" s="159">
        <v>2003455957</v>
      </c>
    </row>
    <row r="8892" spans="1:8" s="119" customFormat="1">
      <c r="A8892" s="110"/>
      <c r="B8892" s="156">
        <v>45223.77008101852</v>
      </c>
      <c r="C8892" s="179">
        <v>1</v>
      </c>
      <c r="D8892" s="179">
        <v>-2.9</v>
      </c>
      <c r="E8892" s="179">
        <v>3.9</v>
      </c>
      <c r="F8892" s="157" t="s">
        <v>13686</v>
      </c>
      <c r="G8892" s="158"/>
      <c r="H8892" s="159">
        <v>2003460034</v>
      </c>
    </row>
    <row r="8893" spans="1:8" s="119" customFormat="1">
      <c r="A8893" s="110"/>
      <c r="B8893" s="156">
        <v>45223.776006944441</v>
      </c>
      <c r="C8893" s="179">
        <v>300</v>
      </c>
      <c r="D8893" s="179">
        <v>293.7</v>
      </c>
      <c r="E8893" s="179">
        <v>6.3000000000000114</v>
      </c>
      <c r="F8893" s="157" t="s">
        <v>5</v>
      </c>
      <c r="G8893" s="158"/>
      <c r="H8893" s="159">
        <v>2003469760</v>
      </c>
    </row>
    <row r="8894" spans="1:8" s="119" customFormat="1">
      <c r="A8894" s="110"/>
      <c r="B8894" s="156">
        <v>45223.778078703705</v>
      </c>
      <c r="C8894" s="179">
        <v>700</v>
      </c>
      <c r="D8894" s="179">
        <v>685.3</v>
      </c>
      <c r="E8894" s="179">
        <v>14.700000000000045</v>
      </c>
      <c r="F8894" s="157" t="s">
        <v>3969</v>
      </c>
      <c r="G8894" s="158"/>
      <c r="H8894" s="159">
        <v>2003473269</v>
      </c>
    </row>
    <row r="8895" spans="1:8" s="119" customFormat="1">
      <c r="A8895" s="110"/>
      <c r="B8895" s="156">
        <v>45223.780428240738</v>
      </c>
      <c r="C8895" s="179">
        <v>200</v>
      </c>
      <c r="D8895" s="179">
        <v>195.8</v>
      </c>
      <c r="E8895" s="179">
        <v>4.1999999999999886</v>
      </c>
      <c r="F8895" s="157" t="s">
        <v>5</v>
      </c>
      <c r="G8895" s="158"/>
      <c r="H8895" s="159">
        <v>2003477028</v>
      </c>
    </row>
    <row r="8896" spans="1:8" s="119" customFormat="1">
      <c r="A8896" s="110"/>
      <c r="B8896" s="156">
        <v>45223.787789351853</v>
      </c>
      <c r="C8896" s="179">
        <v>30</v>
      </c>
      <c r="D8896" s="179">
        <v>26.1</v>
      </c>
      <c r="E8896" s="179">
        <v>3.8999999999999986</v>
      </c>
      <c r="F8896" s="157" t="s">
        <v>5</v>
      </c>
      <c r="G8896" s="158"/>
      <c r="H8896" s="159">
        <v>2003489096</v>
      </c>
    </row>
    <row r="8897" spans="1:8" s="119" customFormat="1">
      <c r="A8897" s="110"/>
      <c r="B8897" s="156">
        <v>45223.791631944441</v>
      </c>
      <c r="C8897" s="179">
        <v>500</v>
      </c>
      <c r="D8897" s="179">
        <v>489.5</v>
      </c>
      <c r="E8897" s="179">
        <v>10.5</v>
      </c>
      <c r="F8897" s="157" t="s">
        <v>5</v>
      </c>
      <c r="G8897" s="158"/>
      <c r="H8897" s="159">
        <v>2003495682</v>
      </c>
    </row>
    <row r="8898" spans="1:8" s="119" customFormat="1">
      <c r="A8898" s="110"/>
      <c r="B8898" s="156">
        <v>45223.792743055557</v>
      </c>
      <c r="C8898" s="179">
        <v>300</v>
      </c>
      <c r="D8898" s="179">
        <v>293.7</v>
      </c>
      <c r="E8898" s="179">
        <v>6.3000000000000114</v>
      </c>
      <c r="F8898" s="157" t="s">
        <v>5</v>
      </c>
      <c r="G8898" s="158"/>
      <c r="H8898" s="159">
        <v>2003497653</v>
      </c>
    </row>
    <row r="8899" spans="1:8" s="119" customFormat="1">
      <c r="A8899" s="110"/>
      <c r="B8899" s="156">
        <v>45223.793692129628</v>
      </c>
      <c r="C8899" s="179">
        <v>300</v>
      </c>
      <c r="D8899" s="179">
        <v>293.7</v>
      </c>
      <c r="E8899" s="179">
        <v>6.3000000000000114</v>
      </c>
      <c r="F8899" s="157" t="s">
        <v>5</v>
      </c>
      <c r="G8899" s="158"/>
      <c r="H8899" s="159">
        <v>2003499099</v>
      </c>
    </row>
    <row r="8900" spans="1:8" s="119" customFormat="1">
      <c r="A8900" s="110"/>
      <c r="B8900" s="156">
        <v>45223.794675925928</v>
      </c>
      <c r="C8900" s="179">
        <v>1000</v>
      </c>
      <c r="D8900" s="179">
        <v>979</v>
      </c>
      <c r="E8900" s="179">
        <v>21</v>
      </c>
      <c r="F8900" s="157" t="s">
        <v>5</v>
      </c>
      <c r="G8900" s="158"/>
      <c r="H8900" s="159">
        <v>2003500479</v>
      </c>
    </row>
    <row r="8901" spans="1:8" s="119" customFormat="1">
      <c r="A8901" s="110"/>
      <c r="B8901" s="156">
        <v>45223.799224537041</v>
      </c>
      <c r="C8901" s="179">
        <v>1000</v>
      </c>
      <c r="D8901" s="179">
        <v>979</v>
      </c>
      <c r="E8901" s="179">
        <v>21</v>
      </c>
      <c r="F8901" s="157" t="s">
        <v>5</v>
      </c>
      <c r="G8901" s="158"/>
      <c r="H8901" s="159">
        <v>2003508532</v>
      </c>
    </row>
    <row r="8902" spans="1:8" s="119" customFormat="1">
      <c r="A8902" s="110"/>
      <c r="B8902" s="156">
        <v>45223.801863425928</v>
      </c>
      <c r="C8902" s="179">
        <v>100</v>
      </c>
      <c r="D8902" s="179">
        <v>96.1</v>
      </c>
      <c r="E8902" s="179">
        <v>3.9000000000000057</v>
      </c>
      <c r="F8902" s="157" t="s">
        <v>13672</v>
      </c>
      <c r="G8902" s="158"/>
      <c r="H8902" s="159">
        <v>2003512835</v>
      </c>
    </row>
    <row r="8903" spans="1:8" s="119" customFormat="1">
      <c r="A8903" s="110"/>
      <c r="B8903" s="156">
        <v>45223.810254629629</v>
      </c>
      <c r="C8903" s="179">
        <v>200</v>
      </c>
      <c r="D8903" s="179">
        <v>195.8</v>
      </c>
      <c r="E8903" s="179">
        <v>4.1999999999999886</v>
      </c>
      <c r="F8903" s="157" t="s">
        <v>5</v>
      </c>
      <c r="G8903" s="158"/>
      <c r="H8903" s="159">
        <v>2003527445</v>
      </c>
    </row>
    <row r="8904" spans="1:8" s="119" customFormat="1">
      <c r="A8904" s="110"/>
      <c r="B8904" s="156">
        <v>45223.819178240738</v>
      </c>
      <c r="C8904" s="179">
        <v>300</v>
      </c>
      <c r="D8904" s="179">
        <v>293.7</v>
      </c>
      <c r="E8904" s="179">
        <v>6.3000000000000114</v>
      </c>
      <c r="F8904" s="157" t="s">
        <v>5</v>
      </c>
      <c r="G8904" s="158"/>
      <c r="H8904" s="159">
        <v>2003542200</v>
      </c>
    </row>
    <row r="8905" spans="1:8" s="119" customFormat="1">
      <c r="A8905" s="110"/>
      <c r="B8905" s="156">
        <v>45223.821921296294</v>
      </c>
      <c r="C8905" s="179">
        <v>5000</v>
      </c>
      <c r="D8905" s="179">
        <v>4895</v>
      </c>
      <c r="E8905" s="179">
        <v>105</v>
      </c>
      <c r="F8905" s="157" t="s">
        <v>5</v>
      </c>
      <c r="G8905" s="158"/>
      <c r="H8905" s="159">
        <v>2003546619</v>
      </c>
    </row>
    <row r="8906" spans="1:8" s="119" customFormat="1">
      <c r="A8906" s="110"/>
      <c r="B8906" s="156">
        <v>45223.827638888892</v>
      </c>
      <c r="C8906" s="179">
        <v>1000</v>
      </c>
      <c r="D8906" s="179">
        <v>979</v>
      </c>
      <c r="E8906" s="179">
        <v>21</v>
      </c>
      <c r="F8906" s="157" t="s">
        <v>5</v>
      </c>
      <c r="G8906" s="158"/>
      <c r="H8906" s="159">
        <v>2003556222</v>
      </c>
    </row>
    <row r="8907" spans="1:8" s="119" customFormat="1">
      <c r="A8907" s="110"/>
      <c r="B8907" s="156">
        <v>45223.828842592593</v>
      </c>
      <c r="C8907" s="179">
        <v>300</v>
      </c>
      <c r="D8907" s="179">
        <v>293.7</v>
      </c>
      <c r="E8907" s="179">
        <v>6.3000000000000114</v>
      </c>
      <c r="F8907" s="157" t="s">
        <v>7162</v>
      </c>
      <c r="G8907" s="158"/>
      <c r="H8907" s="159">
        <v>2003557911</v>
      </c>
    </row>
    <row r="8908" spans="1:8" s="119" customFormat="1">
      <c r="A8908" s="110"/>
      <c r="B8908" s="156">
        <v>45223.829224537039</v>
      </c>
      <c r="C8908" s="179">
        <v>300</v>
      </c>
      <c r="D8908" s="179">
        <v>293.7</v>
      </c>
      <c r="E8908" s="179">
        <v>6.3000000000000114</v>
      </c>
      <c r="F8908" s="157" t="s">
        <v>5</v>
      </c>
      <c r="G8908" s="158"/>
      <c r="H8908" s="159">
        <v>2003558420</v>
      </c>
    </row>
    <row r="8909" spans="1:8" s="119" customFormat="1">
      <c r="A8909" s="110"/>
      <c r="B8909" s="156">
        <v>45223.830983796295</v>
      </c>
      <c r="C8909" s="179">
        <v>3000</v>
      </c>
      <c r="D8909" s="179">
        <v>2937</v>
      </c>
      <c r="E8909" s="179">
        <v>63</v>
      </c>
      <c r="F8909" s="157" t="s">
        <v>13686</v>
      </c>
      <c r="G8909" s="158"/>
      <c r="H8909" s="159">
        <v>2003561218</v>
      </c>
    </row>
    <row r="8910" spans="1:8" s="119" customFormat="1">
      <c r="A8910" s="110"/>
      <c r="B8910" s="156">
        <v>45223.832465277781</v>
      </c>
      <c r="C8910" s="179">
        <v>500</v>
      </c>
      <c r="D8910" s="179">
        <v>489.5</v>
      </c>
      <c r="E8910" s="179">
        <v>10.5</v>
      </c>
      <c r="F8910" s="157" t="s">
        <v>13684</v>
      </c>
      <c r="G8910" s="158"/>
      <c r="H8910" s="159">
        <v>2003563678</v>
      </c>
    </row>
    <row r="8911" spans="1:8" s="119" customFormat="1">
      <c r="A8911" s="110"/>
      <c r="B8911" s="156">
        <v>45223.833298611113</v>
      </c>
      <c r="C8911" s="179">
        <v>300</v>
      </c>
      <c r="D8911" s="179">
        <v>293.7</v>
      </c>
      <c r="E8911" s="179">
        <v>6.3000000000000114</v>
      </c>
      <c r="F8911" s="157" t="s">
        <v>5</v>
      </c>
      <c r="G8911" s="158"/>
      <c r="H8911" s="159">
        <v>2003564886</v>
      </c>
    </row>
    <row r="8912" spans="1:8" s="119" customFormat="1">
      <c r="A8912" s="110"/>
      <c r="B8912" s="156">
        <v>45223.842800925922</v>
      </c>
      <c r="C8912" s="179">
        <v>500</v>
      </c>
      <c r="D8912" s="179">
        <v>489.5</v>
      </c>
      <c r="E8912" s="179">
        <v>10.5</v>
      </c>
      <c r="F8912" s="157" t="s">
        <v>5</v>
      </c>
      <c r="G8912" s="158"/>
      <c r="H8912" s="159">
        <v>2003579511</v>
      </c>
    </row>
    <row r="8913" spans="1:8" s="119" customFormat="1">
      <c r="A8913" s="110"/>
      <c r="B8913" s="156">
        <v>45223.845104166663</v>
      </c>
      <c r="C8913" s="179">
        <v>1000</v>
      </c>
      <c r="D8913" s="179">
        <v>979</v>
      </c>
      <c r="E8913" s="179">
        <v>21</v>
      </c>
      <c r="F8913" s="157" t="s">
        <v>5</v>
      </c>
      <c r="G8913" s="158"/>
      <c r="H8913" s="159">
        <v>2003583025</v>
      </c>
    </row>
    <row r="8914" spans="1:8" s="119" customFormat="1">
      <c r="A8914" s="110"/>
      <c r="B8914" s="156">
        <v>45223.852326388886</v>
      </c>
      <c r="C8914" s="179">
        <v>100</v>
      </c>
      <c r="D8914" s="179">
        <v>96.1</v>
      </c>
      <c r="E8914" s="179">
        <v>3.9000000000000057</v>
      </c>
      <c r="F8914" s="157" t="s">
        <v>5</v>
      </c>
      <c r="G8914" s="158"/>
      <c r="H8914" s="159">
        <v>2003593664</v>
      </c>
    </row>
    <row r="8915" spans="1:8" s="119" customFormat="1">
      <c r="A8915" s="110"/>
      <c r="B8915" s="156">
        <v>45223.852476851855</v>
      </c>
      <c r="C8915" s="179">
        <v>10000</v>
      </c>
      <c r="D8915" s="179">
        <v>9790</v>
      </c>
      <c r="E8915" s="179">
        <v>210</v>
      </c>
      <c r="F8915" s="157" t="s">
        <v>5</v>
      </c>
      <c r="G8915" s="158"/>
      <c r="H8915" s="159">
        <v>2003593858</v>
      </c>
    </row>
    <row r="8916" spans="1:8" s="119" customFormat="1">
      <c r="A8916" s="110"/>
      <c r="B8916" s="156">
        <v>45223.874722222223</v>
      </c>
      <c r="C8916" s="179">
        <v>500</v>
      </c>
      <c r="D8916" s="179">
        <v>489.5</v>
      </c>
      <c r="E8916" s="179">
        <v>10.5</v>
      </c>
      <c r="F8916" s="157" t="s">
        <v>5</v>
      </c>
      <c r="G8916" s="158"/>
      <c r="H8916" s="159">
        <v>2003625106</v>
      </c>
    </row>
    <row r="8917" spans="1:8" s="119" customFormat="1">
      <c r="A8917" s="110"/>
      <c r="B8917" s="156">
        <v>45223.879224537035</v>
      </c>
      <c r="C8917" s="179">
        <v>300</v>
      </c>
      <c r="D8917" s="179">
        <v>293.7</v>
      </c>
      <c r="E8917" s="179">
        <v>6.3000000000000114</v>
      </c>
      <c r="F8917" s="157" t="s">
        <v>5</v>
      </c>
      <c r="G8917" s="158"/>
      <c r="H8917" s="159">
        <v>2003631197</v>
      </c>
    </row>
    <row r="8918" spans="1:8" s="119" customFormat="1">
      <c r="A8918" s="110"/>
      <c r="B8918" s="156">
        <v>45223.880358796298</v>
      </c>
      <c r="C8918" s="179">
        <v>2000</v>
      </c>
      <c r="D8918" s="179">
        <v>1958</v>
      </c>
      <c r="E8918" s="179">
        <v>42</v>
      </c>
      <c r="F8918" s="157" t="s">
        <v>5</v>
      </c>
      <c r="G8918" s="158"/>
      <c r="H8918" s="159">
        <v>2003632686</v>
      </c>
    </row>
    <row r="8919" spans="1:8" s="119" customFormat="1">
      <c r="A8919" s="110"/>
      <c r="B8919" s="156">
        <v>45223.880555555559</v>
      </c>
      <c r="C8919" s="179">
        <v>1000</v>
      </c>
      <c r="D8919" s="179">
        <v>979</v>
      </c>
      <c r="E8919" s="179">
        <v>21</v>
      </c>
      <c r="F8919" s="157" t="s">
        <v>5</v>
      </c>
      <c r="G8919" s="158"/>
      <c r="H8919" s="159">
        <v>2003633032</v>
      </c>
    </row>
    <row r="8920" spans="1:8" s="119" customFormat="1">
      <c r="A8920" s="110"/>
      <c r="B8920" s="156">
        <v>45223.889189814814</v>
      </c>
      <c r="C8920" s="179">
        <v>250</v>
      </c>
      <c r="D8920" s="179">
        <v>244.75</v>
      </c>
      <c r="E8920" s="179">
        <v>5.25</v>
      </c>
      <c r="F8920" s="157" t="s">
        <v>5</v>
      </c>
      <c r="G8920" s="158"/>
      <c r="H8920" s="159">
        <v>2003644831</v>
      </c>
    </row>
    <row r="8921" spans="1:8" s="119" customFormat="1">
      <c r="A8921" s="110"/>
      <c r="B8921" s="156">
        <v>45223.890173611115</v>
      </c>
      <c r="C8921" s="179">
        <v>1000</v>
      </c>
      <c r="D8921" s="179">
        <v>979</v>
      </c>
      <c r="E8921" s="179">
        <v>21</v>
      </c>
      <c r="F8921" s="157" t="s">
        <v>5</v>
      </c>
      <c r="G8921" s="158"/>
      <c r="H8921" s="159">
        <v>2003646183</v>
      </c>
    </row>
    <row r="8922" spans="1:8" s="119" customFormat="1">
      <c r="A8922" s="110"/>
      <c r="B8922" s="156">
        <v>45223.891319444447</v>
      </c>
      <c r="C8922" s="179">
        <v>100</v>
      </c>
      <c r="D8922" s="179">
        <v>96.1</v>
      </c>
      <c r="E8922" s="179">
        <v>3.9000000000000057</v>
      </c>
      <c r="F8922" s="157" t="s">
        <v>5</v>
      </c>
      <c r="G8922" s="158"/>
      <c r="H8922" s="159">
        <v>2003647617</v>
      </c>
    </row>
    <row r="8923" spans="1:8" s="119" customFormat="1">
      <c r="A8923" s="110"/>
      <c r="B8923" s="156">
        <v>45223.891921296294</v>
      </c>
      <c r="C8923" s="179">
        <v>340</v>
      </c>
      <c r="D8923" s="179">
        <v>332.86</v>
      </c>
      <c r="E8923" s="179">
        <v>7.1399999999999864</v>
      </c>
      <c r="F8923" s="157" t="s">
        <v>5</v>
      </c>
      <c r="G8923" s="158"/>
      <c r="H8923" s="159">
        <v>2003648318</v>
      </c>
    </row>
    <row r="8924" spans="1:8" s="119" customFormat="1">
      <c r="A8924" s="110"/>
      <c r="B8924" s="156">
        <v>45223.893530092595</v>
      </c>
      <c r="C8924" s="179">
        <v>1000</v>
      </c>
      <c r="D8924" s="179">
        <v>979</v>
      </c>
      <c r="E8924" s="179">
        <v>21</v>
      </c>
      <c r="F8924" s="157" t="s">
        <v>4036</v>
      </c>
      <c r="G8924" s="158"/>
      <c r="H8924" s="159">
        <v>2003650557</v>
      </c>
    </row>
    <row r="8925" spans="1:8" s="119" customFormat="1">
      <c r="A8925" s="110"/>
      <c r="B8925" s="156">
        <v>45223.895925925928</v>
      </c>
      <c r="C8925" s="179">
        <v>300</v>
      </c>
      <c r="D8925" s="179">
        <v>293.7</v>
      </c>
      <c r="E8925" s="179">
        <v>6.3000000000000114</v>
      </c>
      <c r="F8925" s="157" t="s">
        <v>5</v>
      </c>
      <c r="G8925" s="158"/>
      <c r="H8925" s="159">
        <v>2003653533</v>
      </c>
    </row>
    <row r="8926" spans="1:8" s="119" customFormat="1">
      <c r="A8926" s="110"/>
      <c r="B8926" s="156">
        <v>45223.902199074073</v>
      </c>
      <c r="C8926" s="179">
        <v>100</v>
      </c>
      <c r="D8926" s="179">
        <v>96.1</v>
      </c>
      <c r="E8926" s="179">
        <v>3.9000000000000057</v>
      </c>
      <c r="F8926" s="157" t="s">
        <v>5</v>
      </c>
      <c r="G8926" s="158"/>
      <c r="H8926" s="159">
        <v>2003661088</v>
      </c>
    </row>
    <row r="8927" spans="1:8" s="119" customFormat="1">
      <c r="A8927" s="110"/>
      <c r="B8927" s="156">
        <v>45223.903217592589</v>
      </c>
      <c r="C8927" s="179">
        <v>300</v>
      </c>
      <c r="D8927" s="179">
        <v>293.7</v>
      </c>
      <c r="E8927" s="179">
        <v>6.3000000000000114</v>
      </c>
      <c r="F8927" s="157" t="s">
        <v>13678</v>
      </c>
      <c r="G8927" s="158"/>
      <c r="H8927" s="159">
        <v>2003662425</v>
      </c>
    </row>
    <row r="8928" spans="1:8" s="119" customFormat="1">
      <c r="A8928" s="110"/>
      <c r="B8928" s="156">
        <v>45223.903506944444</v>
      </c>
      <c r="C8928" s="179">
        <v>500</v>
      </c>
      <c r="D8928" s="179">
        <v>489.5</v>
      </c>
      <c r="E8928" s="179">
        <v>10.5</v>
      </c>
      <c r="F8928" s="157" t="s">
        <v>5</v>
      </c>
      <c r="G8928" s="158"/>
      <c r="H8928" s="159">
        <v>2003662752</v>
      </c>
    </row>
    <row r="8929" spans="1:8" s="119" customFormat="1">
      <c r="A8929" s="110"/>
      <c r="B8929" s="156">
        <v>45223.906284722223</v>
      </c>
      <c r="C8929" s="179">
        <v>3000</v>
      </c>
      <c r="D8929" s="179">
        <v>2937</v>
      </c>
      <c r="E8929" s="179">
        <v>63</v>
      </c>
      <c r="F8929" s="157" t="s">
        <v>7134</v>
      </c>
      <c r="G8929" s="158"/>
      <c r="H8929" s="159">
        <v>2003665873</v>
      </c>
    </row>
    <row r="8930" spans="1:8" s="119" customFormat="1">
      <c r="A8930" s="110"/>
      <c r="B8930" s="156">
        <v>45223.907812500001</v>
      </c>
      <c r="C8930" s="179">
        <v>50</v>
      </c>
      <c r="D8930" s="179">
        <v>46.1</v>
      </c>
      <c r="E8930" s="179">
        <v>3.8999999999999986</v>
      </c>
      <c r="F8930" s="157" t="s">
        <v>13679</v>
      </c>
      <c r="G8930" s="158"/>
      <c r="H8930" s="159">
        <v>2003667750</v>
      </c>
    </row>
    <row r="8931" spans="1:8" s="119" customFormat="1">
      <c r="A8931" s="110"/>
      <c r="B8931" s="156">
        <v>45223.908090277779</v>
      </c>
      <c r="C8931" s="179">
        <v>500</v>
      </c>
      <c r="D8931" s="179">
        <v>489.5</v>
      </c>
      <c r="E8931" s="179">
        <v>10.5</v>
      </c>
      <c r="F8931" s="157" t="s">
        <v>14323</v>
      </c>
      <c r="G8931" s="158"/>
      <c r="H8931" s="159">
        <v>2003668069</v>
      </c>
    </row>
    <row r="8932" spans="1:8" s="119" customFormat="1">
      <c r="A8932" s="110"/>
      <c r="B8932" s="156">
        <v>45223.909618055557</v>
      </c>
      <c r="C8932" s="179">
        <v>100</v>
      </c>
      <c r="D8932" s="179">
        <v>96.1</v>
      </c>
      <c r="E8932" s="179">
        <v>3.9000000000000057</v>
      </c>
      <c r="F8932" s="157" t="s">
        <v>5</v>
      </c>
      <c r="G8932" s="158"/>
      <c r="H8932" s="159">
        <v>2003669938</v>
      </c>
    </row>
    <row r="8933" spans="1:8" s="119" customFormat="1">
      <c r="A8933" s="110"/>
      <c r="B8933" s="156">
        <v>45223.911134259259</v>
      </c>
      <c r="C8933" s="179">
        <v>100</v>
      </c>
      <c r="D8933" s="179">
        <v>96.1</v>
      </c>
      <c r="E8933" s="179">
        <v>3.9000000000000057</v>
      </c>
      <c r="F8933" s="157" t="s">
        <v>5</v>
      </c>
      <c r="G8933" s="158"/>
      <c r="H8933" s="159">
        <v>2003671567</v>
      </c>
    </row>
    <row r="8934" spans="1:8" s="119" customFormat="1">
      <c r="A8934" s="110"/>
      <c r="B8934" s="156">
        <v>45223.913298611114</v>
      </c>
      <c r="C8934" s="179">
        <v>200</v>
      </c>
      <c r="D8934" s="179">
        <v>195.8</v>
      </c>
      <c r="E8934" s="179">
        <v>4.1999999999999886</v>
      </c>
      <c r="F8934" s="157" t="s">
        <v>5</v>
      </c>
      <c r="G8934" s="158"/>
      <c r="H8934" s="159">
        <v>2003673949</v>
      </c>
    </row>
    <row r="8935" spans="1:8" s="119" customFormat="1">
      <c r="A8935" s="110"/>
      <c r="B8935" s="156">
        <v>45223.915254629632</v>
      </c>
      <c r="C8935" s="179">
        <v>500</v>
      </c>
      <c r="D8935" s="179">
        <v>489.5</v>
      </c>
      <c r="E8935" s="179">
        <v>10.5</v>
      </c>
      <c r="F8935" s="157" t="s">
        <v>14324</v>
      </c>
      <c r="G8935" s="158"/>
      <c r="H8935" s="159">
        <v>2003676509</v>
      </c>
    </row>
    <row r="8936" spans="1:8" s="119" customFormat="1">
      <c r="A8936" s="110"/>
      <c r="B8936" s="156">
        <v>45223.91542824074</v>
      </c>
      <c r="C8936" s="179">
        <v>1000</v>
      </c>
      <c r="D8936" s="179">
        <v>979</v>
      </c>
      <c r="E8936" s="179">
        <v>21</v>
      </c>
      <c r="F8936" s="157" t="s">
        <v>13678</v>
      </c>
      <c r="G8936" s="158"/>
      <c r="H8936" s="159">
        <v>2003676813</v>
      </c>
    </row>
    <row r="8937" spans="1:8" s="119" customFormat="1">
      <c r="A8937" s="110"/>
      <c r="B8937" s="156">
        <v>45223.920578703706</v>
      </c>
      <c r="C8937" s="179">
        <v>100</v>
      </c>
      <c r="D8937" s="179">
        <v>96.1</v>
      </c>
      <c r="E8937" s="179">
        <v>3.9000000000000057</v>
      </c>
      <c r="F8937" s="157" t="s">
        <v>5</v>
      </c>
      <c r="G8937" s="158"/>
      <c r="H8937" s="159">
        <v>2003682444</v>
      </c>
    </row>
    <row r="8938" spans="1:8" s="119" customFormat="1">
      <c r="A8938" s="110"/>
      <c r="B8938" s="156">
        <v>45223.928680555553</v>
      </c>
      <c r="C8938" s="179">
        <v>150</v>
      </c>
      <c r="D8938" s="179">
        <v>146.1</v>
      </c>
      <c r="E8938" s="179">
        <v>3.9000000000000057</v>
      </c>
      <c r="F8938" s="157" t="s">
        <v>5</v>
      </c>
      <c r="G8938" s="158"/>
      <c r="H8938" s="159">
        <v>2003691764</v>
      </c>
    </row>
    <row r="8939" spans="1:8" s="119" customFormat="1">
      <c r="A8939" s="110"/>
      <c r="B8939" s="156">
        <v>45223.928865740738</v>
      </c>
      <c r="C8939" s="179">
        <v>300</v>
      </c>
      <c r="D8939" s="179">
        <v>293.7</v>
      </c>
      <c r="E8939" s="179">
        <v>6.3000000000000114</v>
      </c>
      <c r="F8939" s="157" t="s">
        <v>5</v>
      </c>
      <c r="G8939" s="158"/>
      <c r="H8939" s="159">
        <v>2003691995</v>
      </c>
    </row>
    <row r="8940" spans="1:8" s="119" customFormat="1">
      <c r="A8940" s="110"/>
      <c r="B8940" s="156">
        <v>45223.930034722223</v>
      </c>
      <c r="C8940" s="179">
        <v>600</v>
      </c>
      <c r="D8940" s="179">
        <v>587.4</v>
      </c>
      <c r="E8940" s="179">
        <v>12.600000000000023</v>
      </c>
      <c r="F8940" s="157" t="s">
        <v>7130</v>
      </c>
      <c r="G8940" s="158"/>
      <c r="H8940" s="159">
        <v>2003693266</v>
      </c>
    </row>
    <row r="8941" spans="1:8" s="119" customFormat="1">
      <c r="A8941" s="110"/>
      <c r="B8941" s="156">
        <v>45223.930127314816</v>
      </c>
      <c r="C8941" s="179">
        <v>750</v>
      </c>
      <c r="D8941" s="179">
        <v>734.25</v>
      </c>
      <c r="E8941" s="179">
        <v>15.75</v>
      </c>
      <c r="F8941" s="157" t="s">
        <v>5</v>
      </c>
      <c r="G8941" s="158"/>
      <c r="H8941" s="159">
        <v>2003693341</v>
      </c>
    </row>
    <row r="8942" spans="1:8" s="119" customFormat="1">
      <c r="A8942" s="110"/>
      <c r="B8942" s="156">
        <v>45223.932129629633</v>
      </c>
      <c r="C8942" s="179">
        <v>2000</v>
      </c>
      <c r="D8942" s="179">
        <v>1958</v>
      </c>
      <c r="E8942" s="179">
        <v>42</v>
      </c>
      <c r="F8942" s="157" t="s">
        <v>14325</v>
      </c>
      <c r="G8942" s="158"/>
      <c r="H8942" s="159">
        <v>2003695547</v>
      </c>
    </row>
    <row r="8943" spans="1:8" s="119" customFormat="1">
      <c r="A8943" s="110"/>
      <c r="B8943" s="156">
        <v>45223.934016203704</v>
      </c>
      <c r="C8943" s="179">
        <v>300</v>
      </c>
      <c r="D8943" s="179">
        <v>293.7</v>
      </c>
      <c r="E8943" s="179">
        <v>6.3000000000000114</v>
      </c>
      <c r="F8943" s="157" t="s">
        <v>5</v>
      </c>
      <c r="G8943" s="158"/>
      <c r="H8943" s="159">
        <v>2003697447</v>
      </c>
    </row>
    <row r="8944" spans="1:8" s="119" customFormat="1">
      <c r="A8944" s="110"/>
      <c r="B8944" s="156">
        <v>45223.934224537035</v>
      </c>
      <c r="C8944" s="179">
        <v>10000</v>
      </c>
      <c r="D8944" s="179">
        <v>9790</v>
      </c>
      <c r="E8944" s="179">
        <v>210</v>
      </c>
      <c r="F8944" s="157" t="s">
        <v>4848</v>
      </c>
      <c r="G8944" s="158" t="s">
        <v>4020</v>
      </c>
      <c r="H8944" s="159">
        <v>2003697729</v>
      </c>
    </row>
    <row r="8945" spans="1:8" s="119" customFormat="1">
      <c r="A8945" s="110"/>
      <c r="B8945" s="156">
        <v>45223.935844907406</v>
      </c>
      <c r="C8945" s="179">
        <v>300</v>
      </c>
      <c r="D8945" s="179">
        <v>293.7</v>
      </c>
      <c r="E8945" s="179">
        <v>6.3000000000000114</v>
      </c>
      <c r="F8945" s="157" t="s">
        <v>5</v>
      </c>
      <c r="G8945" s="158"/>
      <c r="H8945" s="159">
        <v>2003699610</v>
      </c>
    </row>
    <row r="8946" spans="1:8" s="119" customFormat="1">
      <c r="A8946" s="110"/>
      <c r="B8946" s="156">
        <v>45223.938240740739</v>
      </c>
      <c r="C8946" s="179">
        <v>500</v>
      </c>
      <c r="D8946" s="179">
        <v>489.5</v>
      </c>
      <c r="E8946" s="179">
        <v>10.5</v>
      </c>
      <c r="F8946" s="157" t="s">
        <v>5</v>
      </c>
      <c r="G8946" s="158"/>
      <c r="H8946" s="159">
        <v>2003702202</v>
      </c>
    </row>
    <row r="8947" spans="1:8" s="119" customFormat="1">
      <c r="A8947" s="110"/>
      <c r="B8947" s="156">
        <v>45223.940069444441</v>
      </c>
      <c r="C8947" s="179">
        <v>500</v>
      </c>
      <c r="D8947" s="179">
        <v>489.5</v>
      </c>
      <c r="E8947" s="179">
        <v>10.5</v>
      </c>
      <c r="F8947" s="157" t="s">
        <v>5</v>
      </c>
      <c r="G8947" s="158"/>
      <c r="H8947" s="159">
        <v>2003703973</v>
      </c>
    </row>
    <row r="8948" spans="1:8" s="119" customFormat="1">
      <c r="A8948" s="110"/>
      <c r="B8948" s="156">
        <v>45223.945173611108</v>
      </c>
      <c r="C8948" s="179">
        <v>200</v>
      </c>
      <c r="D8948" s="179">
        <v>195.8</v>
      </c>
      <c r="E8948" s="179">
        <v>4.1999999999999886</v>
      </c>
      <c r="F8948" s="157" t="s">
        <v>5</v>
      </c>
      <c r="G8948" s="158"/>
      <c r="H8948" s="159">
        <v>2003709229</v>
      </c>
    </row>
    <row r="8949" spans="1:8" s="119" customFormat="1">
      <c r="A8949" s="110"/>
      <c r="B8949" s="156">
        <v>45223.945937500001</v>
      </c>
      <c r="C8949" s="179">
        <v>31</v>
      </c>
      <c r="D8949" s="179">
        <v>27.1</v>
      </c>
      <c r="E8949" s="179">
        <v>3.8999999999999986</v>
      </c>
      <c r="F8949" s="157" t="s">
        <v>5</v>
      </c>
      <c r="G8949" s="158"/>
      <c r="H8949" s="159">
        <v>2003709898</v>
      </c>
    </row>
    <row r="8950" spans="1:8" s="119" customFormat="1">
      <c r="A8950" s="110"/>
      <c r="B8950" s="156">
        <v>45223.952337962961</v>
      </c>
      <c r="C8950" s="179">
        <v>300</v>
      </c>
      <c r="D8950" s="179">
        <v>293.7</v>
      </c>
      <c r="E8950" s="179">
        <v>6.3000000000000114</v>
      </c>
      <c r="F8950" s="157" t="s">
        <v>5</v>
      </c>
      <c r="G8950" s="158"/>
      <c r="H8950" s="159">
        <v>2003716548</v>
      </c>
    </row>
    <row r="8951" spans="1:8" s="119" customFormat="1">
      <c r="A8951" s="110"/>
      <c r="B8951" s="156">
        <v>45223.954143518517</v>
      </c>
      <c r="C8951" s="179">
        <v>10</v>
      </c>
      <c r="D8951" s="179">
        <v>6.1</v>
      </c>
      <c r="E8951" s="179">
        <v>3.9000000000000004</v>
      </c>
      <c r="F8951" s="157" t="s">
        <v>5</v>
      </c>
      <c r="G8951" s="158"/>
      <c r="H8951" s="159">
        <v>2003718079</v>
      </c>
    </row>
    <row r="8952" spans="1:8" s="119" customFormat="1">
      <c r="A8952" s="110"/>
      <c r="B8952" s="156">
        <v>45223.962106481478</v>
      </c>
      <c r="C8952" s="179">
        <v>50</v>
      </c>
      <c r="D8952" s="179">
        <v>46.1</v>
      </c>
      <c r="E8952" s="179">
        <v>3.8999999999999986</v>
      </c>
      <c r="F8952" s="157" t="s">
        <v>5</v>
      </c>
      <c r="G8952" s="158"/>
      <c r="H8952" s="159">
        <v>2003726024</v>
      </c>
    </row>
    <row r="8953" spans="1:8" s="119" customFormat="1">
      <c r="A8953" s="110"/>
      <c r="B8953" s="156">
        <v>45223.965949074074</v>
      </c>
      <c r="C8953" s="179">
        <v>600</v>
      </c>
      <c r="D8953" s="179">
        <v>587.4</v>
      </c>
      <c r="E8953" s="179">
        <v>12.600000000000023</v>
      </c>
      <c r="F8953" s="157" t="s">
        <v>13678</v>
      </c>
      <c r="G8953" s="158"/>
      <c r="H8953" s="159">
        <v>2003729966</v>
      </c>
    </row>
    <row r="8954" spans="1:8" s="119" customFormat="1">
      <c r="A8954" s="110"/>
      <c r="B8954" s="156">
        <v>45223.969155092593</v>
      </c>
      <c r="C8954" s="179">
        <v>500</v>
      </c>
      <c r="D8954" s="179">
        <v>489.5</v>
      </c>
      <c r="E8954" s="179">
        <v>10.5</v>
      </c>
      <c r="F8954" s="157" t="s">
        <v>5</v>
      </c>
      <c r="G8954" s="158"/>
      <c r="H8954" s="159">
        <v>2003732689</v>
      </c>
    </row>
    <row r="8955" spans="1:8" s="119" customFormat="1">
      <c r="A8955" s="110"/>
      <c r="B8955" s="156">
        <v>45223.970578703702</v>
      </c>
      <c r="C8955" s="179">
        <v>10000</v>
      </c>
      <c r="D8955" s="179">
        <v>9790</v>
      </c>
      <c r="E8955" s="179">
        <v>210</v>
      </c>
      <c r="F8955" s="157" t="s">
        <v>5</v>
      </c>
      <c r="G8955" s="158"/>
      <c r="H8955" s="159">
        <v>2003734163</v>
      </c>
    </row>
    <row r="8956" spans="1:8" s="119" customFormat="1">
      <c r="A8956" s="110"/>
      <c r="B8956" s="156">
        <v>45223.973009259258</v>
      </c>
      <c r="C8956" s="179">
        <v>300</v>
      </c>
      <c r="D8956" s="179">
        <v>293.7</v>
      </c>
      <c r="E8956" s="179">
        <v>6.3000000000000114</v>
      </c>
      <c r="F8956" s="157" t="s">
        <v>5</v>
      </c>
      <c r="G8956" s="158"/>
      <c r="H8956" s="159">
        <v>2003736505</v>
      </c>
    </row>
    <row r="8957" spans="1:8" s="119" customFormat="1">
      <c r="A8957" s="110"/>
      <c r="B8957" s="156">
        <v>45223.975995370369</v>
      </c>
      <c r="C8957" s="179">
        <v>500</v>
      </c>
      <c r="D8957" s="179">
        <v>489.5</v>
      </c>
      <c r="E8957" s="179">
        <v>10.5</v>
      </c>
      <c r="F8957" s="157" t="s">
        <v>13677</v>
      </c>
      <c r="G8957" s="158"/>
      <c r="H8957" s="159">
        <v>2003739121</v>
      </c>
    </row>
    <row r="8958" spans="1:8" s="119" customFormat="1">
      <c r="A8958" s="110"/>
      <c r="B8958" s="156">
        <v>45223.98847222222</v>
      </c>
      <c r="C8958" s="179">
        <v>500</v>
      </c>
      <c r="D8958" s="179">
        <v>489.5</v>
      </c>
      <c r="E8958" s="179">
        <v>10.5</v>
      </c>
      <c r="F8958" s="157" t="s">
        <v>5</v>
      </c>
      <c r="G8958" s="158"/>
      <c r="H8958" s="159">
        <v>2003749714</v>
      </c>
    </row>
    <row r="8959" spans="1:8" s="119" customFormat="1">
      <c r="A8959" s="110"/>
      <c r="B8959" s="156">
        <v>45223.991828703707</v>
      </c>
      <c r="C8959" s="179">
        <v>5000</v>
      </c>
      <c r="D8959" s="179">
        <v>4895</v>
      </c>
      <c r="E8959" s="179">
        <v>105</v>
      </c>
      <c r="F8959" s="157" t="s">
        <v>13651</v>
      </c>
      <c r="G8959" s="158"/>
      <c r="H8959" s="159">
        <v>2003752565</v>
      </c>
    </row>
    <row r="8960" spans="1:8" s="119" customFormat="1">
      <c r="A8960" s="110"/>
      <c r="B8960" s="156">
        <v>45223.993842592594</v>
      </c>
      <c r="C8960" s="179">
        <v>2000</v>
      </c>
      <c r="D8960" s="179">
        <v>1958</v>
      </c>
      <c r="E8960" s="179">
        <v>42</v>
      </c>
      <c r="F8960" s="157" t="s">
        <v>13651</v>
      </c>
      <c r="G8960" s="158"/>
      <c r="H8960" s="159">
        <v>2003753961</v>
      </c>
    </row>
    <row r="8961" spans="1:8" s="119" customFormat="1">
      <c r="A8961" s="110"/>
      <c r="B8961" s="156">
        <v>45224.005462962959</v>
      </c>
      <c r="C8961" s="179">
        <v>300</v>
      </c>
      <c r="D8961" s="179">
        <v>293.7</v>
      </c>
      <c r="E8961" s="179">
        <v>6.3000000000000114</v>
      </c>
      <c r="F8961" s="157" t="s">
        <v>5</v>
      </c>
      <c r="G8961" s="158"/>
      <c r="H8961" s="159">
        <v>2003764389</v>
      </c>
    </row>
    <row r="8962" spans="1:8" s="119" customFormat="1">
      <c r="A8962" s="110"/>
      <c r="B8962" s="156">
        <v>45224.006909722222</v>
      </c>
      <c r="C8962" s="179">
        <v>100</v>
      </c>
      <c r="D8962" s="179">
        <v>96.1</v>
      </c>
      <c r="E8962" s="179">
        <v>3.9000000000000057</v>
      </c>
      <c r="F8962" s="157" t="s">
        <v>5</v>
      </c>
      <c r="G8962" s="158"/>
      <c r="H8962" s="159">
        <v>2003765624</v>
      </c>
    </row>
    <row r="8963" spans="1:8" s="119" customFormat="1">
      <c r="A8963" s="110"/>
      <c r="B8963" s="156">
        <v>45224.00953703704</v>
      </c>
      <c r="C8963" s="179">
        <v>500</v>
      </c>
      <c r="D8963" s="179">
        <v>489.5</v>
      </c>
      <c r="E8963" s="179">
        <v>10.5</v>
      </c>
      <c r="F8963" s="157" t="s">
        <v>5</v>
      </c>
      <c r="G8963" s="158"/>
      <c r="H8963" s="159">
        <v>2003767703</v>
      </c>
    </row>
    <row r="8964" spans="1:8" s="119" customFormat="1">
      <c r="A8964" s="110"/>
      <c r="B8964" s="156">
        <v>45224.011759259258</v>
      </c>
      <c r="C8964" s="179">
        <v>500</v>
      </c>
      <c r="D8964" s="179">
        <v>489.5</v>
      </c>
      <c r="E8964" s="179">
        <v>10.5</v>
      </c>
      <c r="F8964" s="157" t="s">
        <v>5</v>
      </c>
      <c r="G8964" s="158"/>
      <c r="H8964" s="159">
        <v>2003769902</v>
      </c>
    </row>
    <row r="8965" spans="1:8" s="119" customFormat="1">
      <c r="A8965" s="110"/>
      <c r="B8965" s="156">
        <v>45224.013773148145</v>
      </c>
      <c r="C8965" s="179">
        <v>100</v>
      </c>
      <c r="D8965" s="179">
        <v>96.1</v>
      </c>
      <c r="E8965" s="179">
        <v>3.9000000000000057</v>
      </c>
      <c r="F8965" s="157" t="s">
        <v>5</v>
      </c>
      <c r="G8965" s="158"/>
      <c r="H8965" s="159">
        <v>2003771709</v>
      </c>
    </row>
    <row r="8966" spans="1:8" s="119" customFormat="1">
      <c r="A8966" s="110"/>
      <c r="B8966" s="156">
        <v>45224.017395833333</v>
      </c>
      <c r="C8966" s="179">
        <v>200</v>
      </c>
      <c r="D8966" s="179">
        <v>195.8</v>
      </c>
      <c r="E8966" s="179">
        <v>4.1999999999999886</v>
      </c>
      <c r="F8966" s="157" t="s">
        <v>5</v>
      </c>
      <c r="G8966" s="158"/>
      <c r="H8966" s="159">
        <v>2003774178</v>
      </c>
    </row>
    <row r="8967" spans="1:8" s="119" customFormat="1">
      <c r="A8967" s="110"/>
      <c r="B8967" s="156">
        <v>45224.036620370367</v>
      </c>
      <c r="C8967" s="179">
        <v>100</v>
      </c>
      <c r="D8967" s="179">
        <v>96.1</v>
      </c>
      <c r="E8967" s="179">
        <v>3.9000000000000057</v>
      </c>
      <c r="F8967" s="157" t="s">
        <v>5</v>
      </c>
      <c r="G8967" s="158"/>
      <c r="H8967" s="159">
        <v>2003788454</v>
      </c>
    </row>
    <row r="8968" spans="1:8" s="119" customFormat="1">
      <c r="A8968" s="110"/>
      <c r="B8968" s="156">
        <v>45224.03943287037</v>
      </c>
      <c r="C8968" s="179">
        <v>200</v>
      </c>
      <c r="D8968" s="179">
        <v>195.8</v>
      </c>
      <c r="E8968" s="179">
        <v>4.1999999999999886</v>
      </c>
      <c r="F8968" s="157" t="s">
        <v>5</v>
      </c>
      <c r="G8968" s="158"/>
      <c r="H8968" s="159">
        <v>2003790709</v>
      </c>
    </row>
    <row r="8969" spans="1:8" s="119" customFormat="1">
      <c r="A8969" s="110"/>
      <c r="B8969" s="156">
        <v>45224.052569444444</v>
      </c>
      <c r="C8969" s="179">
        <v>3000</v>
      </c>
      <c r="D8969" s="179">
        <v>2937</v>
      </c>
      <c r="E8969" s="179">
        <v>63</v>
      </c>
      <c r="F8969" s="157" t="s">
        <v>5</v>
      </c>
      <c r="G8969" s="158"/>
      <c r="H8969" s="159">
        <v>2003801367</v>
      </c>
    </row>
    <row r="8970" spans="1:8" s="119" customFormat="1">
      <c r="A8970" s="110"/>
      <c r="B8970" s="156">
        <v>45224.075115740743</v>
      </c>
      <c r="C8970" s="179">
        <v>3000</v>
      </c>
      <c r="D8970" s="179">
        <v>2937</v>
      </c>
      <c r="E8970" s="179">
        <v>63</v>
      </c>
      <c r="F8970" s="157" t="s">
        <v>13767</v>
      </c>
      <c r="G8970" s="158"/>
      <c r="H8970" s="159">
        <v>2003819315</v>
      </c>
    </row>
    <row r="8971" spans="1:8" s="119" customFormat="1">
      <c r="A8971" s="110"/>
      <c r="B8971" s="156">
        <v>45224.106539351851</v>
      </c>
      <c r="C8971" s="179">
        <v>100</v>
      </c>
      <c r="D8971" s="179">
        <v>96.1</v>
      </c>
      <c r="E8971" s="179">
        <v>3.9000000000000057</v>
      </c>
      <c r="F8971" s="157" t="s">
        <v>5</v>
      </c>
      <c r="G8971" s="158"/>
      <c r="H8971" s="159">
        <v>2003841858</v>
      </c>
    </row>
    <row r="8972" spans="1:8" s="119" customFormat="1">
      <c r="A8972" s="110"/>
      <c r="B8972" s="156">
        <v>45224.122118055559</v>
      </c>
      <c r="C8972" s="179">
        <v>125</v>
      </c>
      <c r="D8972" s="179">
        <v>121.1</v>
      </c>
      <c r="E8972" s="179">
        <v>3.9000000000000057</v>
      </c>
      <c r="F8972" s="157" t="s">
        <v>5</v>
      </c>
      <c r="G8972" s="158"/>
      <c r="H8972" s="159">
        <v>2003852748</v>
      </c>
    </row>
    <row r="8973" spans="1:8" s="119" customFormat="1">
      <c r="A8973" s="110"/>
      <c r="B8973" s="156">
        <v>45224.132476851853</v>
      </c>
      <c r="C8973" s="179">
        <v>300</v>
      </c>
      <c r="D8973" s="179">
        <v>293.7</v>
      </c>
      <c r="E8973" s="179">
        <v>6.3000000000000114</v>
      </c>
      <c r="F8973" s="157" t="s">
        <v>5</v>
      </c>
      <c r="G8973" s="158"/>
      <c r="H8973" s="159">
        <v>2003860365</v>
      </c>
    </row>
    <row r="8974" spans="1:8" s="119" customFormat="1">
      <c r="A8974" s="110"/>
      <c r="B8974" s="156">
        <v>45224.201145833336</v>
      </c>
      <c r="C8974" s="179">
        <v>300</v>
      </c>
      <c r="D8974" s="179">
        <v>293.7</v>
      </c>
      <c r="E8974" s="179">
        <v>6.3000000000000114</v>
      </c>
      <c r="F8974" s="157" t="s">
        <v>3969</v>
      </c>
      <c r="G8974" s="158"/>
      <c r="H8974" s="159">
        <v>2003897694</v>
      </c>
    </row>
    <row r="8975" spans="1:8" s="119" customFormat="1">
      <c r="A8975" s="110"/>
      <c r="B8975" s="156">
        <v>45224.20275462963</v>
      </c>
      <c r="C8975" s="179">
        <v>300</v>
      </c>
      <c r="D8975" s="179">
        <v>293.7</v>
      </c>
      <c r="E8975" s="179">
        <v>6.3000000000000114</v>
      </c>
      <c r="F8975" s="157" t="s">
        <v>3969</v>
      </c>
      <c r="G8975" s="158"/>
      <c r="H8975" s="159">
        <v>2003898409</v>
      </c>
    </row>
    <row r="8976" spans="1:8" s="119" customFormat="1">
      <c r="A8976" s="110"/>
      <c r="B8976" s="156">
        <v>45224.227881944447</v>
      </c>
      <c r="C8976" s="179">
        <v>500</v>
      </c>
      <c r="D8976" s="179">
        <v>489.5</v>
      </c>
      <c r="E8976" s="179">
        <v>10.5</v>
      </c>
      <c r="F8976" s="157" t="s">
        <v>5</v>
      </c>
      <c r="G8976" s="158"/>
      <c r="H8976" s="159">
        <v>2003910546</v>
      </c>
    </row>
    <row r="8977" spans="1:8" s="119" customFormat="1">
      <c r="A8977" s="110"/>
      <c r="B8977" s="156">
        <v>45224.238113425927</v>
      </c>
      <c r="C8977" s="179">
        <v>500</v>
      </c>
      <c r="D8977" s="179">
        <v>489.5</v>
      </c>
      <c r="E8977" s="179">
        <v>10.5</v>
      </c>
      <c r="F8977" s="157" t="s">
        <v>5</v>
      </c>
      <c r="G8977" s="158"/>
      <c r="H8977" s="159">
        <v>2003915108</v>
      </c>
    </row>
    <row r="8978" spans="1:8" s="119" customFormat="1">
      <c r="A8978" s="110"/>
      <c r="B8978" s="156">
        <v>45224.246770833335</v>
      </c>
      <c r="C8978" s="179">
        <v>500</v>
      </c>
      <c r="D8978" s="179">
        <v>489.5</v>
      </c>
      <c r="E8978" s="179">
        <v>10.5</v>
      </c>
      <c r="F8978" s="157" t="s">
        <v>5</v>
      </c>
      <c r="G8978" s="158"/>
      <c r="H8978" s="159">
        <v>2003919184</v>
      </c>
    </row>
    <row r="8979" spans="1:8" s="119" customFormat="1">
      <c r="A8979" s="110"/>
      <c r="B8979" s="156">
        <v>45224.268831018519</v>
      </c>
      <c r="C8979" s="179">
        <v>500</v>
      </c>
      <c r="D8979" s="179">
        <v>489.5</v>
      </c>
      <c r="E8979" s="179">
        <v>10.5</v>
      </c>
      <c r="F8979" s="157" t="s">
        <v>5</v>
      </c>
      <c r="G8979" s="158"/>
      <c r="H8979" s="159">
        <v>2003931244</v>
      </c>
    </row>
    <row r="8980" spans="1:8" s="119" customFormat="1">
      <c r="A8980" s="110"/>
      <c r="B8980" s="156">
        <v>45224.281168981484</v>
      </c>
      <c r="C8980" s="179">
        <v>500</v>
      </c>
      <c r="D8980" s="179">
        <v>489.5</v>
      </c>
      <c r="E8980" s="179">
        <v>10.5</v>
      </c>
      <c r="F8980" s="157" t="s">
        <v>14326</v>
      </c>
      <c r="G8980" s="158"/>
      <c r="H8980" s="159">
        <v>2003938981</v>
      </c>
    </row>
    <row r="8981" spans="1:8" s="119" customFormat="1">
      <c r="A8981" s="110"/>
      <c r="B8981" s="156">
        <v>45224.281319444446</v>
      </c>
      <c r="C8981" s="179">
        <v>300</v>
      </c>
      <c r="D8981" s="179">
        <v>293.7</v>
      </c>
      <c r="E8981" s="179">
        <v>6.3000000000000114</v>
      </c>
      <c r="F8981" s="157" t="s">
        <v>14017</v>
      </c>
      <c r="G8981" s="158"/>
      <c r="H8981" s="159">
        <v>2003939107</v>
      </c>
    </row>
    <row r="8982" spans="1:8" s="119" customFormat="1">
      <c r="A8982" s="110"/>
      <c r="B8982" s="156">
        <v>45224.296770833331</v>
      </c>
      <c r="C8982" s="179">
        <v>300</v>
      </c>
      <c r="D8982" s="179">
        <v>293.7</v>
      </c>
      <c r="E8982" s="179">
        <v>6.3000000000000114</v>
      </c>
      <c r="F8982" s="157" t="s">
        <v>5</v>
      </c>
      <c r="G8982" s="158"/>
      <c r="H8982" s="159">
        <v>2003950263</v>
      </c>
    </row>
    <row r="8983" spans="1:8" s="119" customFormat="1">
      <c r="A8983" s="110"/>
      <c r="B8983" s="156">
        <v>45224.297048611108</v>
      </c>
      <c r="C8983" s="179">
        <v>300</v>
      </c>
      <c r="D8983" s="179">
        <v>293.7</v>
      </c>
      <c r="E8983" s="179">
        <v>6.3000000000000114</v>
      </c>
      <c r="F8983" s="157" t="s">
        <v>5</v>
      </c>
      <c r="G8983" s="158"/>
      <c r="H8983" s="159">
        <v>2003950465</v>
      </c>
    </row>
    <row r="8984" spans="1:8" s="119" customFormat="1">
      <c r="A8984" s="110"/>
      <c r="B8984" s="156">
        <v>45224.303032407406</v>
      </c>
      <c r="C8984" s="179">
        <v>500</v>
      </c>
      <c r="D8984" s="179">
        <v>489.5</v>
      </c>
      <c r="E8984" s="179">
        <v>10.5</v>
      </c>
      <c r="F8984" s="157" t="s">
        <v>5</v>
      </c>
      <c r="G8984" s="158"/>
      <c r="H8984" s="159">
        <v>2003954795</v>
      </c>
    </row>
    <row r="8985" spans="1:8" s="119" customFormat="1">
      <c r="A8985" s="110"/>
      <c r="B8985" s="156">
        <v>45224.314004629632</v>
      </c>
      <c r="C8985" s="179">
        <v>2500</v>
      </c>
      <c r="D8985" s="179">
        <v>2447.5</v>
      </c>
      <c r="E8985" s="179">
        <v>52.5</v>
      </c>
      <c r="F8985" s="157" t="s">
        <v>5</v>
      </c>
      <c r="G8985" s="158"/>
      <c r="H8985" s="159">
        <v>2003963694</v>
      </c>
    </row>
    <row r="8986" spans="1:8" s="119" customFormat="1">
      <c r="A8986" s="110"/>
      <c r="B8986" s="156">
        <v>45224.320439814815</v>
      </c>
      <c r="C8986" s="179">
        <v>500</v>
      </c>
      <c r="D8986" s="179">
        <v>489.5</v>
      </c>
      <c r="E8986" s="179">
        <v>10.5</v>
      </c>
      <c r="F8986" s="157" t="s">
        <v>5</v>
      </c>
      <c r="G8986" s="158"/>
      <c r="H8986" s="159">
        <v>2003969407</v>
      </c>
    </row>
    <row r="8987" spans="1:8" s="119" customFormat="1">
      <c r="A8987" s="110"/>
      <c r="B8987" s="156">
        <v>45224.324675925927</v>
      </c>
      <c r="C8987" s="179">
        <v>5000</v>
      </c>
      <c r="D8987" s="179">
        <v>4895</v>
      </c>
      <c r="E8987" s="179">
        <v>105</v>
      </c>
      <c r="F8987" s="157" t="s">
        <v>13767</v>
      </c>
      <c r="G8987" s="158"/>
      <c r="H8987" s="159">
        <v>2003973376</v>
      </c>
    </row>
    <row r="8988" spans="1:8" s="119" customFormat="1">
      <c r="A8988" s="110"/>
      <c r="B8988" s="156">
        <v>45224.325555555559</v>
      </c>
      <c r="C8988" s="179">
        <v>1000</v>
      </c>
      <c r="D8988" s="179">
        <v>979</v>
      </c>
      <c r="E8988" s="179">
        <v>21</v>
      </c>
      <c r="F8988" s="157" t="s">
        <v>5</v>
      </c>
      <c r="G8988" s="158"/>
      <c r="H8988" s="159">
        <v>2003974338</v>
      </c>
    </row>
    <row r="8989" spans="1:8" s="119" customFormat="1">
      <c r="A8989" s="110"/>
      <c r="B8989" s="156">
        <v>45224.340127314812</v>
      </c>
      <c r="C8989" s="179">
        <v>300</v>
      </c>
      <c r="D8989" s="179">
        <v>293.7</v>
      </c>
      <c r="E8989" s="179">
        <v>6.3000000000000114</v>
      </c>
      <c r="F8989" s="157" t="s">
        <v>5</v>
      </c>
      <c r="G8989" s="158"/>
      <c r="H8989" s="159">
        <v>2003991552</v>
      </c>
    </row>
    <row r="8990" spans="1:8" s="119" customFormat="1">
      <c r="A8990" s="110"/>
      <c r="B8990" s="156">
        <v>45224.342013888891</v>
      </c>
      <c r="C8990" s="179">
        <v>100</v>
      </c>
      <c r="D8990" s="179">
        <v>96.1</v>
      </c>
      <c r="E8990" s="179">
        <v>3.9000000000000057</v>
      </c>
      <c r="F8990" s="157" t="s">
        <v>14291</v>
      </c>
      <c r="G8990" s="158"/>
      <c r="H8990" s="159">
        <v>2003994062</v>
      </c>
    </row>
    <row r="8991" spans="1:8" s="119" customFormat="1">
      <c r="A8991" s="110"/>
      <c r="B8991" s="156">
        <v>45224.345416666663</v>
      </c>
      <c r="C8991" s="179">
        <v>200</v>
      </c>
      <c r="D8991" s="179">
        <v>195.8</v>
      </c>
      <c r="E8991" s="179">
        <v>4.1999999999999886</v>
      </c>
      <c r="F8991" s="157" t="s">
        <v>5</v>
      </c>
      <c r="G8991" s="158"/>
      <c r="H8991" s="159">
        <v>2003998731</v>
      </c>
    </row>
    <row r="8992" spans="1:8" s="119" customFormat="1">
      <c r="A8992" s="110"/>
      <c r="B8992" s="156">
        <v>45224.35832175926</v>
      </c>
      <c r="C8992" s="179">
        <v>300</v>
      </c>
      <c r="D8992" s="179">
        <v>293.7</v>
      </c>
      <c r="E8992" s="179">
        <v>6.3000000000000114</v>
      </c>
      <c r="F8992" s="157" t="s">
        <v>5</v>
      </c>
      <c r="G8992" s="158"/>
      <c r="H8992" s="159">
        <v>2004016501</v>
      </c>
    </row>
    <row r="8993" spans="1:8" s="119" customFormat="1">
      <c r="A8993" s="110"/>
      <c r="B8993" s="156">
        <v>45224.36</v>
      </c>
      <c r="C8993" s="179">
        <v>500</v>
      </c>
      <c r="D8993" s="179">
        <v>489.5</v>
      </c>
      <c r="E8993" s="179">
        <v>10.5</v>
      </c>
      <c r="F8993" s="157" t="s">
        <v>5</v>
      </c>
      <c r="G8993" s="158"/>
      <c r="H8993" s="159">
        <v>2004019107</v>
      </c>
    </row>
    <row r="8994" spans="1:8" s="119" customFormat="1">
      <c r="A8994" s="110"/>
      <c r="B8994" s="156">
        <v>45224.364942129629</v>
      </c>
      <c r="C8994" s="179">
        <v>500</v>
      </c>
      <c r="D8994" s="179">
        <v>489.5</v>
      </c>
      <c r="E8994" s="179">
        <v>10.5</v>
      </c>
      <c r="F8994" s="157" t="s">
        <v>13648</v>
      </c>
      <c r="G8994" s="158"/>
      <c r="H8994" s="159">
        <v>2004025461</v>
      </c>
    </row>
    <row r="8995" spans="1:8" s="119" customFormat="1">
      <c r="A8995" s="110"/>
      <c r="B8995" s="156">
        <v>45224.377662037034</v>
      </c>
      <c r="C8995" s="179">
        <v>500</v>
      </c>
      <c r="D8995" s="179">
        <v>489.5</v>
      </c>
      <c r="E8995" s="179">
        <v>10.5</v>
      </c>
      <c r="F8995" s="157" t="s">
        <v>13651</v>
      </c>
      <c r="G8995" s="158"/>
      <c r="H8995" s="159">
        <v>2004044867</v>
      </c>
    </row>
    <row r="8996" spans="1:8" s="119" customFormat="1">
      <c r="A8996" s="110"/>
      <c r="B8996" s="156">
        <v>45224.377870370372</v>
      </c>
      <c r="C8996" s="179">
        <v>1000</v>
      </c>
      <c r="D8996" s="179">
        <v>979</v>
      </c>
      <c r="E8996" s="179">
        <v>21</v>
      </c>
      <c r="F8996" s="157" t="s">
        <v>5</v>
      </c>
      <c r="G8996" s="158"/>
      <c r="H8996" s="159">
        <v>2004045186</v>
      </c>
    </row>
    <row r="8997" spans="1:8" s="119" customFormat="1">
      <c r="A8997" s="110"/>
      <c r="B8997" s="156">
        <v>45224.384317129632</v>
      </c>
      <c r="C8997" s="179">
        <v>300</v>
      </c>
      <c r="D8997" s="179">
        <v>293.7</v>
      </c>
      <c r="E8997" s="179">
        <v>6.3000000000000114</v>
      </c>
      <c r="F8997" s="157" t="s">
        <v>5</v>
      </c>
      <c r="G8997" s="158"/>
      <c r="H8997" s="159">
        <v>2004055139</v>
      </c>
    </row>
    <row r="8998" spans="1:8" s="119" customFormat="1">
      <c r="A8998" s="110"/>
      <c r="B8998" s="156">
        <v>45224.385671296295</v>
      </c>
      <c r="C8998" s="179">
        <v>500</v>
      </c>
      <c r="D8998" s="179">
        <v>489.5</v>
      </c>
      <c r="E8998" s="179">
        <v>10.5</v>
      </c>
      <c r="F8998" s="157" t="s">
        <v>5</v>
      </c>
      <c r="G8998" s="158"/>
      <c r="H8998" s="159">
        <v>2004057069</v>
      </c>
    </row>
    <row r="8999" spans="1:8" s="119" customFormat="1">
      <c r="A8999" s="110"/>
      <c r="B8999" s="156">
        <v>45224.386481481481</v>
      </c>
      <c r="C8999" s="179">
        <v>300</v>
      </c>
      <c r="D8999" s="179">
        <v>293.7</v>
      </c>
      <c r="E8999" s="179">
        <v>6.3000000000000114</v>
      </c>
      <c r="F8999" s="157" t="s">
        <v>5</v>
      </c>
      <c r="G8999" s="158"/>
      <c r="H8999" s="159">
        <v>2004058240</v>
      </c>
    </row>
    <row r="9000" spans="1:8" s="119" customFormat="1">
      <c r="A9000" s="110"/>
      <c r="B9000" s="156">
        <v>45224.390300925923</v>
      </c>
      <c r="C9000" s="179">
        <v>10</v>
      </c>
      <c r="D9000" s="179">
        <v>6.1</v>
      </c>
      <c r="E9000" s="179">
        <v>3.9000000000000004</v>
      </c>
      <c r="F9000" s="157" t="s">
        <v>13762</v>
      </c>
      <c r="G9000" s="158"/>
      <c r="H9000" s="159">
        <v>2004064002</v>
      </c>
    </row>
    <row r="9001" spans="1:8" s="119" customFormat="1">
      <c r="A9001" s="110"/>
      <c r="B9001" s="156">
        <v>45224.397604166668</v>
      </c>
      <c r="C9001" s="179">
        <v>10</v>
      </c>
      <c r="D9001" s="179">
        <v>6.1</v>
      </c>
      <c r="E9001" s="179">
        <v>3.9000000000000004</v>
      </c>
      <c r="F9001" s="157" t="s">
        <v>13677</v>
      </c>
      <c r="G9001" s="158"/>
      <c r="H9001" s="159">
        <v>2004074090</v>
      </c>
    </row>
    <row r="9002" spans="1:8" s="119" customFormat="1">
      <c r="A9002" s="110"/>
      <c r="B9002" s="156">
        <v>45224.398136574076</v>
      </c>
      <c r="C9002" s="179">
        <v>10</v>
      </c>
      <c r="D9002" s="179">
        <v>6.1</v>
      </c>
      <c r="E9002" s="179">
        <v>3.9000000000000004</v>
      </c>
      <c r="F9002" s="157" t="s">
        <v>3982</v>
      </c>
      <c r="G9002" s="158"/>
      <c r="H9002" s="159">
        <v>2004074799</v>
      </c>
    </row>
    <row r="9003" spans="1:8" s="119" customFormat="1">
      <c r="A9003" s="110"/>
      <c r="B9003" s="156">
        <v>45224.399664351855</v>
      </c>
      <c r="C9003" s="179">
        <v>3000</v>
      </c>
      <c r="D9003" s="179">
        <v>2937</v>
      </c>
      <c r="E9003" s="179">
        <v>63</v>
      </c>
      <c r="F9003" s="157" t="s">
        <v>13680</v>
      </c>
      <c r="G9003" s="158"/>
      <c r="H9003" s="159">
        <v>2004076846</v>
      </c>
    </row>
    <row r="9004" spans="1:8" s="119" customFormat="1">
      <c r="A9004" s="110"/>
      <c r="B9004" s="156">
        <v>45224.401250000003</v>
      </c>
      <c r="C9004" s="179">
        <v>20</v>
      </c>
      <c r="D9004" s="179">
        <v>16.100000000000001</v>
      </c>
      <c r="E9004" s="179">
        <v>3.8999999999999986</v>
      </c>
      <c r="F9004" s="157" t="s">
        <v>14031</v>
      </c>
      <c r="G9004" s="158"/>
      <c r="H9004" s="159">
        <v>2004078958</v>
      </c>
    </row>
    <row r="9005" spans="1:8" s="119" customFormat="1">
      <c r="A9005" s="110"/>
      <c r="B9005" s="156">
        <v>45224.403784722221</v>
      </c>
      <c r="C9005" s="179">
        <v>500</v>
      </c>
      <c r="D9005" s="179">
        <v>489.5</v>
      </c>
      <c r="E9005" s="179">
        <v>10.5</v>
      </c>
      <c r="F9005" s="157" t="s">
        <v>5</v>
      </c>
      <c r="G9005" s="158"/>
      <c r="H9005" s="159">
        <v>2004082420</v>
      </c>
    </row>
    <row r="9006" spans="1:8" s="119" customFormat="1">
      <c r="A9006" s="110"/>
      <c r="B9006" s="156">
        <v>45224.404791666668</v>
      </c>
      <c r="C9006" s="179">
        <v>200</v>
      </c>
      <c r="D9006" s="179">
        <v>195.8</v>
      </c>
      <c r="E9006" s="179">
        <v>4.1999999999999886</v>
      </c>
      <c r="F9006" s="157" t="s">
        <v>5</v>
      </c>
      <c r="G9006" s="158"/>
      <c r="H9006" s="159">
        <v>2004083833</v>
      </c>
    </row>
    <row r="9007" spans="1:8" s="119" customFormat="1">
      <c r="A9007" s="110"/>
      <c r="B9007" s="156">
        <v>45224.408888888887</v>
      </c>
      <c r="C9007" s="179">
        <v>1000</v>
      </c>
      <c r="D9007" s="179">
        <v>979</v>
      </c>
      <c r="E9007" s="179">
        <v>21</v>
      </c>
      <c r="F9007" s="157" t="s">
        <v>7166</v>
      </c>
      <c r="G9007" s="158"/>
      <c r="H9007" s="159">
        <v>2004089662</v>
      </c>
    </row>
    <row r="9008" spans="1:8" s="119" customFormat="1">
      <c r="A9008" s="110"/>
      <c r="B9008" s="156">
        <v>45224.410520833335</v>
      </c>
      <c r="C9008" s="179">
        <v>30</v>
      </c>
      <c r="D9008" s="179">
        <v>26.1</v>
      </c>
      <c r="E9008" s="179">
        <v>3.8999999999999986</v>
      </c>
      <c r="F9008" s="157" t="s">
        <v>5</v>
      </c>
      <c r="G9008" s="158"/>
      <c r="H9008" s="159">
        <v>2004091953</v>
      </c>
    </row>
    <row r="9009" spans="1:8" s="119" customFormat="1">
      <c r="A9009" s="110"/>
      <c r="B9009" s="156">
        <v>45224.410717592589</v>
      </c>
      <c r="C9009" s="179">
        <v>500</v>
      </c>
      <c r="D9009" s="179">
        <v>489.5</v>
      </c>
      <c r="E9009" s="179">
        <v>10.5</v>
      </c>
      <c r="F9009" s="157" t="s">
        <v>13655</v>
      </c>
      <c r="G9009" s="158"/>
      <c r="H9009" s="159">
        <v>2004092222</v>
      </c>
    </row>
    <row r="9010" spans="1:8" s="119" customFormat="1">
      <c r="A9010" s="110"/>
      <c r="B9010" s="156">
        <v>45224.411898148152</v>
      </c>
      <c r="C9010" s="179">
        <v>1000</v>
      </c>
      <c r="D9010" s="179">
        <v>979</v>
      </c>
      <c r="E9010" s="179">
        <v>21</v>
      </c>
      <c r="F9010" s="157" t="s">
        <v>5</v>
      </c>
      <c r="G9010" s="158"/>
      <c r="H9010" s="159">
        <v>2004093843</v>
      </c>
    </row>
    <row r="9011" spans="1:8" s="119" customFormat="1">
      <c r="A9011" s="110"/>
      <c r="B9011" s="156">
        <v>45224.412268518521</v>
      </c>
      <c r="C9011" s="179">
        <v>300</v>
      </c>
      <c r="D9011" s="179">
        <v>293.7</v>
      </c>
      <c r="E9011" s="179">
        <v>6.3000000000000114</v>
      </c>
      <c r="F9011" s="157" t="s">
        <v>5</v>
      </c>
      <c r="G9011" s="158"/>
      <c r="H9011" s="159">
        <v>2004094361</v>
      </c>
    </row>
    <row r="9012" spans="1:8" s="119" customFormat="1">
      <c r="A9012" s="110"/>
      <c r="B9012" s="156">
        <v>45224.414189814815</v>
      </c>
      <c r="C9012" s="179">
        <v>100</v>
      </c>
      <c r="D9012" s="179">
        <v>96.1</v>
      </c>
      <c r="E9012" s="179">
        <v>3.9000000000000057</v>
      </c>
      <c r="F9012" s="157" t="s">
        <v>5</v>
      </c>
      <c r="G9012" s="158"/>
      <c r="H9012" s="159">
        <v>2004097376</v>
      </c>
    </row>
    <row r="9013" spans="1:8" s="119" customFormat="1">
      <c r="A9013" s="110"/>
      <c r="B9013" s="156">
        <v>45224.415439814817</v>
      </c>
      <c r="C9013" s="179">
        <v>200</v>
      </c>
      <c r="D9013" s="179">
        <v>195.8</v>
      </c>
      <c r="E9013" s="179">
        <v>4.1999999999999886</v>
      </c>
      <c r="F9013" s="157" t="s">
        <v>7158</v>
      </c>
      <c r="G9013" s="158"/>
      <c r="H9013" s="159">
        <v>2004099332</v>
      </c>
    </row>
    <row r="9014" spans="1:8" s="119" customFormat="1">
      <c r="A9014" s="110"/>
      <c r="B9014" s="156">
        <v>45224.41646990741</v>
      </c>
      <c r="C9014" s="179">
        <v>3000</v>
      </c>
      <c r="D9014" s="179">
        <v>2937</v>
      </c>
      <c r="E9014" s="179">
        <v>63</v>
      </c>
      <c r="F9014" s="157" t="s">
        <v>5</v>
      </c>
      <c r="G9014" s="158"/>
      <c r="H9014" s="159">
        <v>2004100802</v>
      </c>
    </row>
    <row r="9015" spans="1:8" s="119" customFormat="1">
      <c r="A9015" s="110"/>
      <c r="B9015" s="156">
        <v>45224.416678240741</v>
      </c>
      <c r="C9015" s="179">
        <v>100</v>
      </c>
      <c r="D9015" s="179">
        <v>96.1</v>
      </c>
      <c r="E9015" s="179">
        <v>3.9000000000000057</v>
      </c>
      <c r="F9015" s="157" t="s">
        <v>7158</v>
      </c>
      <c r="G9015" s="158"/>
      <c r="H9015" s="159">
        <v>2004101079</v>
      </c>
    </row>
    <row r="9016" spans="1:8" s="119" customFormat="1">
      <c r="A9016" s="110"/>
      <c r="B9016" s="156">
        <v>45224.418877314813</v>
      </c>
      <c r="C9016" s="179">
        <v>10</v>
      </c>
      <c r="D9016" s="179">
        <v>6.1</v>
      </c>
      <c r="E9016" s="179">
        <v>3.9000000000000004</v>
      </c>
      <c r="F9016" s="157" t="s">
        <v>5</v>
      </c>
      <c r="G9016" s="158"/>
      <c r="H9016" s="159">
        <v>2004104264</v>
      </c>
    </row>
    <row r="9017" spans="1:8" s="119" customFormat="1">
      <c r="A9017" s="110"/>
      <c r="B9017" s="156">
        <v>45224.420312499999</v>
      </c>
      <c r="C9017" s="179">
        <v>10</v>
      </c>
      <c r="D9017" s="179">
        <v>6.1</v>
      </c>
      <c r="E9017" s="179">
        <v>3.9000000000000004</v>
      </c>
      <c r="F9017" s="157" t="s">
        <v>14327</v>
      </c>
      <c r="G9017" s="158"/>
      <c r="H9017" s="159">
        <v>2004106333</v>
      </c>
    </row>
    <row r="9018" spans="1:8" s="119" customFormat="1">
      <c r="A9018" s="110"/>
      <c r="B9018" s="156">
        <v>45224.421134259261</v>
      </c>
      <c r="C9018" s="179">
        <v>10</v>
      </c>
      <c r="D9018" s="179">
        <v>6.1</v>
      </c>
      <c r="E9018" s="179">
        <v>3.9000000000000004</v>
      </c>
      <c r="F9018" s="157" t="s">
        <v>13854</v>
      </c>
      <c r="G9018" s="158"/>
      <c r="H9018" s="159">
        <v>2004107697</v>
      </c>
    </row>
    <row r="9019" spans="1:8" s="119" customFormat="1">
      <c r="A9019" s="110"/>
      <c r="B9019" s="156">
        <v>45224.422222222223</v>
      </c>
      <c r="C9019" s="179">
        <v>10</v>
      </c>
      <c r="D9019" s="179">
        <v>6.1</v>
      </c>
      <c r="E9019" s="179">
        <v>3.9000000000000004</v>
      </c>
      <c r="F9019" s="157" t="s">
        <v>13854</v>
      </c>
      <c r="G9019" s="158"/>
      <c r="H9019" s="159">
        <v>2004109523</v>
      </c>
    </row>
    <row r="9020" spans="1:8" s="119" customFormat="1">
      <c r="A9020" s="110"/>
      <c r="B9020" s="156">
        <v>45224.424027777779</v>
      </c>
      <c r="C9020" s="179">
        <v>100</v>
      </c>
      <c r="D9020" s="179">
        <v>96.1</v>
      </c>
      <c r="E9020" s="179">
        <v>3.9000000000000057</v>
      </c>
      <c r="F9020" s="157" t="s">
        <v>7161</v>
      </c>
      <c r="G9020" s="158"/>
      <c r="H9020" s="159">
        <v>2004112359</v>
      </c>
    </row>
    <row r="9021" spans="1:8" s="119" customFormat="1">
      <c r="A9021" s="110"/>
      <c r="B9021" s="156">
        <v>45224.424756944441</v>
      </c>
      <c r="C9021" s="179">
        <v>100</v>
      </c>
      <c r="D9021" s="179">
        <v>96.1</v>
      </c>
      <c r="E9021" s="179">
        <v>3.9000000000000057</v>
      </c>
      <c r="F9021" s="157" t="s">
        <v>5</v>
      </c>
      <c r="G9021" s="158"/>
      <c r="H9021" s="159">
        <v>2004113388</v>
      </c>
    </row>
    <row r="9022" spans="1:8" s="119" customFormat="1">
      <c r="A9022" s="110"/>
      <c r="B9022" s="156">
        <v>45224.426006944443</v>
      </c>
      <c r="C9022" s="179">
        <v>1</v>
      </c>
      <c r="D9022" s="179">
        <v>-2.9</v>
      </c>
      <c r="E9022" s="179">
        <v>3.9</v>
      </c>
      <c r="F9022" s="157" t="s">
        <v>13678</v>
      </c>
      <c r="G9022" s="158"/>
      <c r="H9022" s="159">
        <v>2004115166</v>
      </c>
    </row>
    <row r="9023" spans="1:8" s="119" customFormat="1">
      <c r="A9023" s="110"/>
      <c r="B9023" s="156">
        <v>45224.430775462963</v>
      </c>
      <c r="C9023" s="179">
        <v>5000</v>
      </c>
      <c r="D9023" s="179">
        <v>4895</v>
      </c>
      <c r="E9023" s="179">
        <v>105</v>
      </c>
      <c r="F9023" s="157" t="s">
        <v>7166</v>
      </c>
      <c r="G9023" s="158"/>
      <c r="H9023" s="159">
        <v>2004122173</v>
      </c>
    </row>
    <row r="9024" spans="1:8" s="119" customFormat="1">
      <c r="A9024" s="110"/>
      <c r="B9024" s="156">
        <v>45224.431481481479</v>
      </c>
      <c r="C9024" s="179">
        <v>1</v>
      </c>
      <c r="D9024" s="179">
        <v>-2.9</v>
      </c>
      <c r="E9024" s="179">
        <v>3.9</v>
      </c>
      <c r="F9024" s="157" t="s">
        <v>7164</v>
      </c>
      <c r="G9024" s="158"/>
      <c r="H9024" s="159">
        <v>2004123208</v>
      </c>
    </row>
    <row r="9025" spans="1:8" s="119" customFormat="1">
      <c r="A9025" s="110"/>
      <c r="B9025" s="156">
        <v>45224.431481481479</v>
      </c>
      <c r="C9025" s="179">
        <v>10</v>
      </c>
      <c r="D9025" s="179">
        <v>6.1</v>
      </c>
      <c r="E9025" s="179">
        <v>3.9000000000000004</v>
      </c>
      <c r="F9025" s="157" t="s">
        <v>3994</v>
      </c>
      <c r="G9025" s="158"/>
      <c r="H9025" s="159">
        <v>2004123187</v>
      </c>
    </row>
    <row r="9026" spans="1:8" s="119" customFormat="1">
      <c r="A9026" s="110"/>
      <c r="B9026" s="156">
        <v>45224.432893518519</v>
      </c>
      <c r="C9026" s="179">
        <v>100</v>
      </c>
      <c r="D9026" s="179">
        <v>96.1</v>
      </c>
      <c r="E9026" s="179">
        <v>3.9000000000000057</v>
      </c>
      <c r="F9026" s="157" t="s">
        <v>5</v>
      </c>
      <c r="G9026" s="158"/>
      <c r="H9026" s="159">
        <v>2004125101</v>
      </c>
    </row>
    <row r="9027" spans="1:8" s="119" customFormat="1">
      <c r="A9027" s="110"/>
      <c r="B9027" s="156">
        <v>45224.435902777775</v>
      </c>
      <c r="C9027" s="179">
        <v>1000</v>
      </c>
      <c r="D9027" s="179">
        <v>979</v>
      </c>
      <c r="E9027" s="179">
        <v>21</v>
      </c>
      <c r="F9027" s="157" t="s">
        <v>13971</v>
      </c>
      <c r="G9027" s="158"/>
      <c r="H9027" s="159">
        <v>2004129253</v>
      </c>
    </row>
    <row r="9028" spans="1:8" s="119" customFormat="1">
      <c r="A9028" s="110"/>
      <c r="B9028" s="156">
        <v>45224.43644675926</v>
      </c>
      <c r="C9028" s="179">
        <v>200</v>
      </c>
      <c r="D9028" s="179">
        <v>195.8</v>
      </c>
      <c r="E9028" s="179">
        <v>4.1999999999999886</v>
      </c>
      <c r="F9028" s="157"/>
      <c r="G9028" s="158" t="s">
        <v>14281</v>
      </c>
      <c r="H9028" s="159">
        <v>2004130095</v>
      </c>
    </row>
    <row r="9029" spans="1:8" s="119" customFormat="1">
      <c r="A9029" s="110"/>
      <c r="B9029" s="156">
        <v>45224.436493055553</v>
      </c>
      <c r="C9029" s="179">
        <v>100</v>
      </c>
      <c r="D9029" s="179">
        <v>96.1</v>
      </c>
      <c r="E9029" s="179">
        <v>3.9000000000000057</v>
      </c>
      <c r="F9029" s="157" t="s">
        <v>5</v>
      </c>
      <c r="G9029" s="158"/>
      <c r="H9029" s="159">
        <v>2004130175</v>
      </c>
    </row>
    <row r="9030" spans="1:8" s="119" customFormat="1">
      <c r="A9030" s="110"/>
      <c r="B9030" s="156">
        <v>45224.4374537037</v>
      </c>
      <c r="C9030" s="179">
        <v>10</v>
      </c>
      <c r="D9030" s="179">
        <v>6.1</v>
      </c>
      <c r="E9030" s="179">
        <v>3.9000000000000004</v>
      </c>
      <c r="F9030" s="157" t="s">
        <v>3978</v>
      </c>
      <c r="G9030" s="158"/>
      <c r="H9030" s="159">
        <v>2004131442</v>
      </c>
    </row>
    <row r="9031" spans="1:8" s="119" customFormat="1">
      <c r="A9031" s="110"/>
      <c r="B9031" s="156">
        <v>45224.438252314816</v>
      </c>
      <c r="C9031" s="179">
        <v>1750</v>
      </c>
      <c r="D9031" s="179">
        <v>1713.25</v>
      </c>
      <c r="E9031" s="179">
        <v>36.75</v>
      </c>
      <c r="F9031" s="157" t="s">
        <v>3965</v>
      </c>
      <c r="G9031" s="158"/>
      <c r="H9031" s="159">
        <v>2004132609</v>
      </c>
    </row>
    <row r="9032" spans="1:8" s="119" customFormat="1">
      <c r="A9032" s="110"/>
      <c r="B9032" s="156">
        <v>45224.438379629632</v>
      </c>
      <c r="C9032" s="179">
        <v>10</v>
      </c>
      <c r="D9032" s="179">
        <v>6.1</v>
      </c>
      <c r="E9032" s="179">
        <v>3.9000000000000004</v>
      </c>
      <c r="F9032" s="157" t="s">
        <v>3978</v>
      </c>
      <c r="G9032" s="158"/>
      <c r="H9032" s="159">
        <v>2004132769</v>
      </c>
    </row>
    <row r="9033" spans="1:8" s="119" customFormat="1">
      <c r="A9033" s="110"/>
      <c r="B9033" s="156">
        <v>45224.438518518517</v>
      </c>
      <c r="C9033" s="179">
        <v>300</v>
      </c>
      <c r="D9033" s="179">
        <v>293.7</v>
      </c>
      <c r="E9033" s="179">
        <v>6.3000000000000114</v>
      </c>
      <c r="F9033" s="157" t="s">
        <v>5</v>
      </c>
      <c r="G9033" s="158"/>
      <c r="H9033" s="159">
        <v>2004132949</v>
      </c>
    </row>
    <row r="9034" spans="1:8" s="119" customFormat="1">
      <c r="A9034" s="110"/>
      <c r="B9034" s="156">
        <v>45224.439641203702</v>
      </c>
      <c r="C9034" s="179">
        <v>10</v>
      </c>
      <c r="D9034" s="179">
        <v>6.1</v>
      </c>
      <c r="E9034" s="179">
        <v>3.9000000000000004</v>
      </c>
      <c r="F9034" s="157" t="s">
        <v>13777</v>
      </c>
      <c r="G9034" s="158"/>
      <c r="H9034" s="159">
        <v>2004134577</v>
      </c>
    </row>
    <row r="9035" spans="1:8" s="119" customFormat="1">
      <c r="A9035" s="110"/>
      <c r="B9035" s="156">
        <v>45224.444212962961</v>
      </c>
      <c r="C9035" s="179">
        <v>200</v>
      </c>
      <c r="D9035" s="179">
        <v>195.8</v>
      </c>
      <c r="E9035" s="179">
        <v>4.1999999999999886</v>
      </c>
      <c r="F9035" s="157" t="s">
        <v>5</v>
      </c>
      <c r="G9035" s="158"/>
      <c r="H9035" s="159">
        <v>2004141033</v>
      </c>
    </row>
    <row r="9036" spans="1:8" s="119" customFormat="1">
      <c r="A9036" s="110"/>
      <c r="B9036" s="156">
        <v>45224.444421296299</v>
      </c>
      <c r="C9036" s="179">
        <v>10</v>
      </c>
      <c r="D9036" s="179">
        <v>6.1</v>
      </c>
      <c r="E9036" s="179">
        <v>3.9000000000000004</v>
      </c>
      <c r="F9036" s="157" t="s">
        <v>14328</v>
      </c>
      <c r="G9036" s="158"/>
      <c r="H9036" s="159">
        <v>2004141312</v>
      </c>
    </row>
    <row r="9037" spans="1:8" s="119" customFormat="1">
      <c r="A9037" s="110"/>
      <c r="B9037" s="156">
        <v>45224.444918981484</v>
      </c>
      <c r="C9037" s="179">
        <v>10</v>
      </c>
      <c r="D9037" s="179">
        <v>6.1</v>
      </c>
      <c r="E9037" s="179">
        <v>3.9000000000000004</v>
      </c>
      <c r="F9037" s="157" t="s">
        <v>14329</v>
      </c>
      <c r="G9037" s="158"/>
      <c r="H9037" s="159">
        <v>2004142037</v>
      </c>
    </row>
    <row r="9038" spans="1:8" s="119" customFormat="1">
      <c r="A9038" s="110"/>
      <c r="B9038" s="156">
        <v>45224.445254629631</v>
      </c>
      <c r="C9038" s="179">
        <v>100</v>
      </c>
      <c r="D9038" s="179">
        <v>96.1</v>
      </c>
      <c r="E9038" s="179">
        <v>3.9000000000000057</v>
      </c>
      <c r="F9038" s="157" t="s">
        <v>14330</v>
      </c>
      <c r="G9038" s="158"/>
      <c r="H9038" s="159">
        <v>2004142472</v>
      </c>
    </row>
    <row r="9039" spans="1:8" s="119" customFormat="1">
      <c r="A9039" s="110"/>
      <c r="B9039" s="156">
        <v>45224.448900462965</v>
      </c>
      <c r="C9039" s="179">
        <v>500</v>
      </c>
      <c r="D9039" s="179">
        <v>489.5</v>
      </c>
      <c r="E9039" s="179">
        <v>10.5</v>
      </c>
      <c r="F9039" s="157" t="s">
        <v>5</v>
      </c>
      <c r="G9039" s="158"/>
      <c r="H9039" s="159">
        <v>2004147473</v>
      </c>
    </row>
    <row r="9040" spans="1:8" s="119" customFormat="1">
      <c r="A9040" s="110"/>
      <c r="B9040" s="156">
        <v>45224.45107638889</v>
      </c>
      <c r="C9040" s="179">
        <v>1</v>
      </c>
      <c r="D9040" s="179">
        <v>-2.9</v>
      </c>
      <c r="E9040" s="179">
        <v>3.9</v>
      </c>
      <c r="F9040" s="157" t="s">
        <v>13643</v>
      </c>
      <c r="G9040" s="158"/>
      <c r="H9040" s="159">
        <v>2004150580</v>
      </c>
    </row>
    <row r="9041" spans="1:8" s="119" customFormat="1">
      <c r="A9041" s="110"/>
      <c r="B9041" s="156">
        <v>45224.451932870368</v>
      </c>
      <c r="C9041" s="179">
        <v>1</v>
      </c>
      <c r="D9041" s="179">
        <v>-2.9</v>
      </c>
      <c r="E9041" s="179">
        <v>3.9</v>
      </c>
      <c r="F9041" s="157" t="s">
        <v>13643</v>
      </c>
      <c r="G9041" s="158"/>
      <c r="H9041" s="159">
        <v>2004151795</v>
      </c>
    </row>
    <row r="9042" spans="1:8" s="119" customFormat="1">
      <c r="A9042" s="110"/>
      <c r="B9042" s="156">
        <v>45224.454282407409</v>
      </c>
      <c r="C9042" s="179">
        <v>10</v>
      </c>
      <c r="D9042" s="179">
        <v>6.1</v>
      </c>
      <c r="E9042" s="179">
        <v>3.9000000000000004</v>
      </c>
      <c r="F9042" s="157" t="s">
        <v>3994</v>
      </c>
      <c r="G9042" s="158"/>
      <c r="H9042" s="159">
        <v>2004154806</v>
      </c>
    </row>
    <row r="9043" spans="1:8" s="119" customFormat="1">
      <c r="A9043" s="110"/>
      <c r="B9043" s="156">
        <v>45224.456979166665</v>
      </c>
      <c r="C9043" s="179">
        <v>50</v>
      </c>
      <c r="D9043" s="179">
        <v>46.1</v>
      </c>
      <c r="E9043" s="179">
        <v>3.8999999999999986</v>
      </c>
      <c r="F9043" s="157" t="s">
        <v>7144</v>
      </c>
      <c r="G9043" s="158"/>
      <c r="H9043" s="159">
        <v>2004158981</v>
      </c>
    </row>
    <row r="9044" spans="1:8" s="119" customFormat="1">
      <c r="A9044" s="110"/>
      <c r="B9044" s="156">
        <v>45224.457546296297</v>
      </c>
      <c r="C9044" s="179">
        <v>10</v>
      </c>
      <c r="D9044" s="179">
        <v>6.1</v>
      </c>
      <c r="E9044" s="179">
        <v>3.9000000000000004</v>
      </c>
      <c r="F9044" s="157" t="s">
        <v>3994</v>
      </c>
      <c r="G9044" s="158"/>
      <c r="H9044" s="159">
        <v>2004159866</v>
      </c>
    </row>
    <row r="9045" spans="1:8" s="119" customFormat="1">
      <c r="A9045" s="110"/>
      <c r="B9045" s="156">
        <v>45224.45758101852</v>
      </c>
      <c r="C9045" s="179">
        <v>100</v>
      </c>
      <c r="D9045" s="179">
        <v>96.1</v>
      </c>
      <c r="E9045" s="179">
        <v>3.9000000000000057</v>
      </c>
      <c r="F9045" s="157" t="s">
        <v>5</v>
      </c>
      <c r="G9045" s="158"/>
      <c r="H9045" s="159">
        <v>2004159899</v>
      </c>
    </row>
    <row r="9046" spans="1:8" s="119" customFormat="1">
      <c r="A9046" s="110"/>
      <c r="B9046" s="156">
        <v>45224.458807870367</v>
      </c>
      <c r="C9046" s="179">
        <v>2000</v>
      </c>
      <c r="D9046" s="179">
        <v>1958</v>
      </c>
      <c r="E9046" s="179">
        <v>42</v>
      </c>
      <c r="F9046" s="157" t="s">
        <v>5</v>
      </c>
      <c r="G9046" s="158"/>
      <c r="H9046" s="159">
        <v>2004161711</v>
      </c>
    </row>
    <row r="9047" spans="1:8" s="119" customFormat="1">
      <c r="A9047" s="110"/>
      <c r="B9047" s="156">
        <v>45224.45952546296</v>
      </c>
      <c r="C9047" s="179">
        <v>1000</v>
      </c>
      <c r="D9047" s="179">
        <v>979</v>
      </c>
      <c r="E9047" s="179">
        <v>21</v>
      </c>
      <c r="F9047" s="157" t="s">
        <v>5</v>
      </c>
      <c r="G9047" s="158"/>
      <c r="H9047" s="159">
        <v>2004162757</v>
      </c>
    </row>
    <row r="9048" spans="1:8" s="119" customFormat="1">
      <c r="A9048" s="110"/>
      <c r="B9048" s="156">
        <v>45224.459861111114</v>
      </c>
      <c r="C9048" s="179">
        <v>300</v>
      </c>
      <c r="D9048" s="179">
        <v>293.7</v>
      </c>
      <c r="E9048" s="179">
        <v>6.3000000000000114</v>
      </c>
      <c r="F9048" s="157" t="s">
        <v>13767</v>
      </c>
      <c r="G9048" s="158"/>
      <c r="H9048" s="159">
        <v>2004163246</v>
      </c>
    </row>
    <row r="9049" spans="1:8" s="119" customFormat="1">
      <c r="A9049" s="110"/>
      <c r="B9049" s="156">
        <v>45224.462094907409</v>
      </c>
      <c r="C9049" s="179">
        <v>1000</v>
      </c>
      <c r="D9049" s="179">
        <v>979</v>
      </c>
      <c r="E9049" s="179">
        <v>21</v>
      </c>
      <c r="F9049" s="157" t="s">
        <v>5</v>
      </c>
      <c r="G9049" s="158"/>
      <c r="H9049" s="159">
        <v>2004166432</v>
      </c>
    </row>
    <row r="9050" spans="1:8" s="119" customFormat="1">
      <c r="A9050" s="110"/>
      <c r="B9050" s="156">
        <v>45224.46533564815</v>
      </c>
      <c r="C9050" s="179">
        <v>10</v>
      </c>
      <c r="D9050" s="179">
        <v>6.1</v>
      </c>
      <c r="E9050" s="179">
        <v>3.9000000000000004</v>
      </c>
      <c r="F9050" s="157" t="s">
        <v>13971</v>
      </c>
      <c r="G9050" s="158"/>
      <c r="H9050" s="159">
        <v>2004171172</v>
      </c>
    </row>
    <row r="9051" spans="1:8" s="119" customFormat="1">
      <c r="A9051" s="110"/>
      <c r="B9051" s="156">
        <v>45224.465995370374</v>
      </c>
      <c r="C9051" s="179">
        <v>200</v>
      </c>
      <c r="D9051" s="179">
        <v>195.8</v>
      </c>
      <c r="E9051" s="179">
        <v>4.1999999999999886</v>
      </c>
      <c r="F9051" s="157" t="s">
        <v>5</v>
      </c>
      <c r="G9051" s="158"/>
      <c r="H9051" s="159">
        <v>2004172145</v>
      </c>
    </row>
    <row r="9052" spans="1:8" s="119" customFormat="1">
      <c r="A9052" s="110"/>
      <c r="B9052" s="156">
        <v>45224.466527777775</v>
      </c>
      <c r="C9052" s="179">
        <v>10</v>
      </c>
      <c r="D9052" s="179">
        <v>6.1</v>
      </c>
      <c r="E9052" s="179">
        <v>3.9000000000000004</v>
      </c>
      <c r="F9052" s="157" t="s">
        <v>13677</v>
      </c>
      <c r="G9052" s="158"/>
      <c r="H9052" s="159">
        <v>2004172841</v>
      </c>
    </row>
    <row r="9053" spans="1:8" s="119" customFormat="1">
      <c r="A9053" s="110"/>
      <c r="B9053" s="156">
        <v>45224.467175925929</v>
      </c>
      <c r="C9053" s="179">
        <v>1</v>
      </c>
      <c r="D9053" s="179">
        <v>-2.9</v>
      </c>
      <c r="E9053" s="179">
        <v>3.9</v>
      </c>
      <c r="F9053" s="157" t="s">
        <v>13678</v>
      </c>
      <c r="G9053" s="158"/>
      <c r="H9053" s="159">
        <v>2004173684</v>
      </c>
    </row>
    <row r="9054" spans="1:8" s="119" customFormat="1">
      <c r="A9054" s="110"/>
      <c r="B9054" s="156">
        <v>45224.468206018515</v>
      </c>
      <c r="C9054" s="179">
        <v>10</v>
      </c>
      <c r="D9054" s="179">
        <v>6.1</v>
      </c>
      <c r="E9054" s="179">
        <v>3.9000000000000004</v>
      </c>
      <c r="F9054" s="157" t="s">
        <v>3994</v>
      </c>
      <c r="G9054" s="158"/>
      <c r="H9054" s="159">
        <v>2004175088</v>
      </c>
    </row>
    <row r="9055" spans="1:8" s="119" customFormat="1">
      <c r="A9055" s="110"/>
      <c r="B9055" s="156">
        <v>45224.4684375</v>
      </c>
      <c r="C9055" s="179">
        <v>500</v>
      </c>
      <c r="D9055" s="179">
        <v>489.5</v>
      </c>
      <c r="E9055" s="179">
        <v>10.5</v>
      </c>
      <c r="F9055" s="157" t="s">
        <v>7135</v>
      </c>
      <c r="G9055" s="158"/>
      <c r="H9055" s="159">
        <v>2004175420</v>
      </c>
    </row>
    <row r="9056" spans="1:8" s="119" customFormat="1">
      <c r="A9056" s="110"/>
      <c r="B9056" s="156">
        <v>45224.468761574077</v>
      </c>
      <c r="C9056" s="179">
        <v>250</v>
      </c>
      <c r="D9056" s="179">
        <v>244.75</v>
      </c>
      <c r="E9056" s="179">
        <v>5.25</v>
      </c>
      <c r="F9056" s="157" t="s">
        <v>5</v>
      </c>
      <c r="G9056" s="158"/>
      <c r="H9056" s="159">
        <v>2004175904</v>
      </c>
    </row>
    <row r="9057" spans="1:8" s="119" customFormat="1">
      <c r="A9057" s="110"/>
      <c r="B9057" s="156">
        <v>45224.469618055555</v>
      </c>
      <c r="C9057" s="179">
        <v>10</v>
      </c>
      <c r="D9057" s="179">
        <v>6.1</v>
      </c>
      <c r="E9057" s="179">
        <v>3.9000000000000004</v>
      </c>
      <c r="F9057" s="157" t="s">
        <v>4023</v>
      </c>
      <c r="G9057" s="158"/>
      <c r="H9057" s="159">
        <v>2004177164</v>
      </c>
    </row>
    <row r="9058" spans="1:8" s="119" customFormat="1">
      <c r="A9058" s="110"/>
      <c r="B9058" s="156">
        <v>45224.469907407409</v>
      </c>
      <c r="C9058" s="179">
        <v>500</v>
      </c>
      <c r="D9058" s="179">
        <v>489.5</v>
      </c>
      <c r="E9058" s="179">
        <v>10.5</v>
      </c>
      <c r="F9058" s="157" t="s">
        <v>5</v>
      </c>
      <c r="G9058" s="158"/>
      <c r="H9058" s="159">
        <v>2004177579</v>
      </c>
    </row>
    <row r="9059" spans="1:8" s="119" customFormat="1">
      <c r="A9059" s="110"/>
      <c r="B9059" s="156">
        <v>45224.470486111109</v>
      </c>
      <c r="C9059" s="179">
        <v>500</v>
      </c>
      <c r="D9059" s="179">
        <v>489.5</v>
      </c>
      <c r="E9059" s="179">
        <v>10.5</v>
      </c>
      <c r="F9059" s="157" t="s">
        <v>5</v>
      </c>
      <c r="G9059" s="158"/>
      <c r="H9059" s="159">
        <v>2004178436</v>
      </c>
    </row>
    <row r="9060" spans="1:8" s="119" customFormat="1">
      <c r="A9060" s="110"/>
      <c r="B9060" s="156">
        <v>45224.471678240741</v>
      </c>
      <c r="C9060" s="179">
        <v>2000</v>
      </c>
      <c r="D9060" s="179">
        <v>1958</v>
      </c>
      <c r="E9060" s="179">
        <v>42</v>
      </c>
      <c r="F9060" s="157" t="s">
        <v>7130</v>
      </c>
      <c r="G9060" s="158"/>
      <c r="H9060" s="159">
        <v>2004180162</v>
      </c>
    </row>
    <row r="9061" spans="1:8" s="119" customFormat="1">
      <c r="A9061" s="110"/>
      <c r="B9061" s="156">
        <v>45224.471932870372</v>
      </c>
      <c r="C9061" s="179">
        <v>500</v>
      </c>
      <c r="D9061" s="179">
        <v>489.5</v>
      </c>
      <c r="E9061" s="179">
        <v>10.5</v>
      </c>
      <c r="F9061" s="157" t="s">
        <v>3943</v>
      </c>
      <c r="G9061" s="158"/>
      <c r="H9061" s="159">
        <v>2004180502</v>
      </c>
    </row>
    <row r="9062" spans="1:8" s="119" customFormat="1">
      <c r="A9062" s="110"/>
      <c r="B9062" s="156">
        <v>45224.473819444444</v>
      </c>
      <c r="C9062" s="179">
        <v>2000</v>
      </c>
      <c r="D9062" s="179">
        <v>1958</v>
      </c>
      <c r="E9062" s="179">
        <v>42</v>
      </c>
      <c r="F9062" s="157" t="s">
        <v>13649</v>
      </c>
      <c r="G9062" s="158"/>
      <c r="H9062" s="159">
        <v>2004183043</v>
      </c>
    </row>
    <row r="9063" spans="1:8" s="119" customFormat="1">
      <c r="A9063" s="110"/>
      <c r="B9063" s="156">
        <v>45224.474270833336</v>
      </c>
      <c r="C9063" s="179">
        <v>1</v>
      </c>
      <c r="D9063" s="179">
        <v>-2.9</v>
      </c>
      <c r="E9063" s="179">
        <v>3.9</v>
      </c>
      <c r="F9063" s="157" t="s">
        <v>13657</v>
      </c>
      <c r="G9063" s="158"/>
      <c r="H9063" s="159">
        <v>2004183602</v>
      </c>
    </row>
    <row r="9064" spans="1:8" s="119" customFormat="1">
      <c r="A9064" s="110"/>
      <c r="B9064" s="156">
        <v>45224.474722222221</v>
      </c>
      <c r="C9064" s="179">
        <v>10</v>
      </c>
      <c r="D9064" s="179">
        <v>6.1</v>
      </c>
      <c r="E9064" s="179">
        <v>3.9000000000000004</v>
      </c>
      <c r="F9064" s="157" t="s">
        <v>13783</v>
      </c>
      <c r="G9064" s="158"/>
      <c r="H9064" s="159">
        <v>2004184171</v>
      </c>
    </row>
    <row r="9065" spans="1:8" s="119" customFormat="1">
      <c r="A9065" s="110"/>
      <c r="B9065" s="156">
        <v>45224.477199074077</v>
      </c>
      <c r="C9065" s="179">
        <v>500</v>
      </c>
      <c r="D9065" s="179">
        <v>489.5</v>
      </c>
      <c r="E9065" s="179">
        <v>10.5</v>
      </c>
      <c r="F9065" s="157" t="s">
        <v>5</v>
      </c>
      <c r="G9065" s="158"/>
      <c r="H9065" s="159">
        <v>2004187779</v>
      </c>
    </row>
    <row r="9066" spans="1:8" s="119" customFormat="1">
      <c r="A9066" s="110"/>
      <c r="B9066" s="156">
        <v>45224.477523148147</v>
      </c>
      <c r="C9066" s="179">
        <v>300</v>
      </c>
      <c r="D9066" s="179">
        <v>293.7</v>
      </c>
      <c r="E9066" s="179">
        <v>6.3000000000000114</v>
      </c>
      <c r="F9066" s="157" t="s">
        <v>5</v>
      </c>
      <c r="G9066" s="158"/>
      <c r="H9066" s="159">
        <v>2004188264</v>
      </c>
    </row>
    <row r="9067" spans="1:8" s="119" customFormat="1">
      <c r="A9067" s="110"/>
      <c r="B9067" s="156">
        <v>45224.47760416667</v>
      </c>
      <c r="C9067" s="179">
        <v>10</v>
      </c>
      <c r="D9067" s="179">
        <v>6.1</v>
      </c>
      <c r="E9067" s="179">
        <v>3.9000000000000004</v>
      </c>
      <c r="F9067" s="157" t="s">
        <v>13680</v>
      </c>
      <c r="G9067" s="158"/>
      <c r="H9067" s="159">
        <v>2004188398</v>
      </c>
    </row>
    <row r="9068" spans="1:8" s="119" customFormat="1">
      <c r="A9068" s="110"/>
      <c r="B9068" s="156">
        <v>45224.477731481478</v>
      </c>
      <c r="C9068" s="179">
        <v>500</v>
      </c>
      <c r="D9068" s="179">
        <v>489.5</v>
      </c>
      <c r="E9068" s="179">
        <v>10.5</v>
      </c>
      <c r="F9068" s="157" t="s">
        <v>5</v>
      </c>
      <c r="G9068" s="158"/>
      <c r="H9068" s="159">
        <v>2004188566</v>
      </c>
    </row>
    <row r="9069" spans="1:8" s="119" customFormat="1">
      <c r="A9069" s="110"/>
      <c r="B9069" s="156">
        <v>45224.477743055555</v>
      </c>
      <c r="C9069" s="179">
        <v>10</v>
      </c>
      <c r="D9069" s="179">
        <v>6.1</v>
      </c>
      <c r="E9069" s="179">
        <v>3.9000000000000004</v>
      </c>
      <c r="F9069" s="157" t="s">
        <v>13783</v>
      </c>
      <c r="G9069" s="158"/>
      <c r="H9069" s="159">
        <v>2004188590</v>
      </c>
    </row>
    <row r="9070" spans="1:8" s="119" customFormat="1">
      <c r="A9070" s="110"/>
      <c r="B9070" s="156">
        <v>45224.478333333333</v>
      </c>
      <c r="C9070" s="179">
        <v>200</v>
      </c>
      <c r="D9070" s="179">
        <v>195.8</v>
      </c>
      <c r="E9070" s="179">
        <v>4.1999999999999886</v>
      </c>
      <c r="F9070" s="157" t="s">
        <v>5</v>
      </c>
      <c r="G9070" s="158"/>
      <c r="H9070" s="159">
        <v>2004189488</v>
      </c>
    </row>
    <row r="9071" spans="1:8" s="119" customFormat="1">
      <c r="A9071" s="110"/>
      <c r="B9071" s="156">
        <v>45224.47861111111</v>
      </c>
      <c r="C9071" s="179">
        <v>10</v>
      </c>
      <c r="D9071" s="179">
        <v>6.1</v>
      </c>
      <c r="E9071" s="179">
        <v>3.9000000000000004</v>
      </c>
      <c r="F9071" s="157" t="s">
        <v>13783</v>
      </c>
      <c r="G9071" s="158"/>
      <c r="H9071" s="159">
        <v>2004189826</v>
      </c>
    </row>
    <row r="9072" spans="1:8" s="119" customFormat="1">
      <c r="A9072" s="110"/>
      <c r="B9072" s="156">
        <v>45224.478750000002</v>
      </c>
      <c r="C9072" s="179">
        <v>10</v>
      </c>
      <c r="D9072" s="179">
        <v>6.1</v>
      </c>
      <c r="E9072" s="179">
        <v>3.9000000000000004</v>
      </c>
      <c r="F9072" s="157" t="s">
        <v>7167</v>
      </c>
      <c r="G9072" s="158"/>
      <c r="H9072" s="159">
        <v>2004189981</v>
      </c>
    </row>
    <row r="9073" spans="1:8" s="119" customFormat="1">
      <c r="A9073" s="110"/>
      <c r="B9073" s="156">
        <v>45224.47923611111</v>
      </c>
      <c r="C9073" s="179">
        <v>10</v>
      </c>
      <c r="D9073" s="179">
        <v>6.1</v>
      </c>
      <c r="E9073" s="179">
        <v>3.9000000000000004</v>
      </c>
      <c r="F9073" s="157" t="s">
        <v>5</v>
      </c>
      <c r="G9073" s="158"/>
      <c r="H9073" s="159">
        <v>2004190575</v>
      </c>
    </row>
    <row r="9074" spans="1:8" s="119" customFormat="1">
      <c r="A9074" s="110"/>
      <c r="B9074" s="156">
        <v>45224.481504629628</v>
      </c>
      <c r="C9074" s="179">
        <v>1500</v>
      </c>
      <c r="D9074" s="179">
        <v>1468.5</v>
      </c>
      <c r="E9074" s="179">
        <v>31.5</v>
      </c>
      <c r="F9074" s="157" t="s">
        <v>5</v>
      </c>
      <c r="G9074" s="158"/>
      <c r="H9074" s="159">
        <v>2004193601</v>
      </c>
    </row>
    <row r="9075" spans="1:8" s="119" customFormat="1">
      <c r="A9075" s="110"/>
      <c r="B9075" s="156">
        <v>45224.484479166669</v>
      </c>
      <c r="C9075" s="179">
        <v>10</v>
      </c>
      <c r="D9075" s="179">
        <v>6.1</v>
      </c>
      <c r="E9075" s="179">
        <v>3.9000000000000004</v>
      </c>
      <c r="F9075" s="157" t="s">
        <v>3950</v>
      </c>
      <c r="G9075" s="158"/>
      <c r="H9075" s="159">
        <v>2004197922</v>
      </c>
    </row>
    <row r="9076" spans="1:8" s="119" customFormat="1">
      <c r="A9076" s="110"/>
      <c r="B9076" s="156">
        <v>45224.488912037035</v>
      </c>
      <c r="C9076" s="179">
        <v>350</v>
      </c>
      <c r="D9076" s="179">
        <v>342.65</v>
      </c>
      <c r="E9076" s="179">
        <v>7.3500000000000227</v>
      </c>
      <c r="F9076" s="157" t="s">
        <v>5</v>
      </c>
      <c r="G9076" s="158"/>
      <c r="H9076" s="159">
        <v>2004204873</v>
      </c>
    </row>
    <row r="9077" spans="1:8" s="119" customFormat="1">
      <c r="A9077" s="110"/>
      <c r="B9077" s="156">
        <v>45224.488923611112</v>
      </c>
      <c r="C9077" s="179">
        <v>300</v>
      </c>
      <c r="D9077" s="179">
        <v>293.7</v>
      </c>
      <c r="E9077" s="179">
        <v>6.3000000000000114</v>
      </c>
      <c r="F9077" s="157" t="s">
        <v>5</v>
      </c>
      <c r="G9077" s="158"/>
      <c r="H9077" s="159">
        <v>2004204893</v>
      </c>
    </row>
    <row r="9078" spans="1:8" s="119" customFormat="1">
      <c r="A9078" s="110"/>
      <c r="B9078" s="156">
        <v>45224.490115740744</v>
      </c>
      <c r="C9078" s="179">
        <v>100</v>
      </c>
      <c r="D9078" s="179">
        <v>96.1</v>
      </c>
      <c r="E9078" s="179">
        <v>3.9000000000000057</v>
      </c>
      <c r="F9078" s="157" t="s">
        <v>4028</v>
      </c>
      <c r="G9078" s="158"/>
      <c r="H9078" s="159">
        <v>2004206917</v>
      </c>
    </row>
    <row r="9079" spans="1:8" s="119" customFormat="1">
      <c r="A9079" s="110"/>
      <c r="B9079" s="156">
        <v>45224.490335648145</v>
      </c>
      <c r="C9079" s="179">
        <v>5</v>
      </c>
      <c r="D9079" s="179">
        <v>1.1000000000000001</v>
      </c>
      <c r="E9079" s="179">
        <v>3.9</v>
      </c>
      <c r="F9079" s="157" t="s">
        <v>13680</v>
      </c>
      <c r="G9079" s="158"/>
      <c r="H9079" s="159">
        <v>2004207277</v>
      </c>
    </row>
    <row r="9080" spans="1:8" s="119" customFormat="1">
      <c r="A9080" s="110"/>
      <c r="B9080" s="156">
        <v>45224.490486111114</v>
      </c>
      <c r="C9080" s="179">
        <v>10</v>
      </c>
      <c r="D9080" s="179">
        <v>6.1</v>
      </c>
      <c r="E9080" s="179">
        <v>3.9000000000000004</v>
      </c>
      <c r="F9080" s="157" t="s">
        <v>3994</v>
      </c>
      <c r="G9080" s="158"/>
      <c r="H9080" s="159">
        <v>2004207542</v>
      </c>
    </row>
    <row r="9081" spans="1:8" s="119" customFormat="1">
      <c r="A9081" s="110"/>
      <c r="B9081" s="156">
        <v>45224.491030092591</v>
      </c>
      <c r="C9081" s="179">
        <v>10</v>
      </c>
      <c r="D9081" s="179">
        <v>6.1</v>
      </c>
      <c r="E9081" s="179">
        <v>3.9000000000000004</v>
      </c>
      <c r="F9081" s="157" t="s">
        <v>3994</v>
      </c>
      <c r="G9081" s="158"/>
      <c r="H9081" s="159">
        <v>2004208466</v>
      </c>
    </row>
    <row r="9082" spans="1:8" s="119" customFormat="1">
      <c r="A9082" s="110"/>
      <c r="B9082" s="156">
        <v>45224.49114583333</v>
      </c>
      <c r="C9082" s="179">
        <v>100</v>
      </c>
      <c r="D9082" s="179">
        <v>96.1</v>
      </c>
      <c r="E9082" s="179">
        <v>3.9000000000000057</v>
      </c>
      <c r="F9082" s="157" t="s">
        <v>4028</v>
      </c>
      <c r="G9082" s="158"/>
      <c r="H9082" s="159">
        <v>2004208672</v>
      </c>
    </row>
    <row r="9083" spans="1:8" s="119" customFormat="1">
      <c r="A9083" s="110"/>
      <c r="B9083" s="156">
        <v>45224.493819444448</v>
      </c>
      <c r="C9083" s="179">
        <v>5</v>
      </c>
      <c r="D9083" s="179">
        <v>1.1000000000000001</v>
      </c>
      <c r="E9083" s="179">
        <v>3.9</v>
      </c>
      <c r="F9083" s="157" t="s">
        <v>13680</v>
      </c>
      <c r="G9083" s="158"/>
      <c r="H9083" s="159">
        <v>2004212898</v>
      </c>
    </row>
    <row r="9084" spans="1:8" s="119" customFormat="1">
      <c r="A9084" s="110"/>
      <c r="B9084" s="156">
        <v>45224.494895833333</v>
      </c>
      <c r="C9084" s="179">
        <v>300</v>
      </c>
      <c r="D9084" s="179">
        <v>293.7</v>
      </c>
      <c r="E9084" s="179">
        <v>6.3000000000000114</v>
      </c>
      <c r="F9084" s="157" t="s">
        <v>5</v>
      </c>
      <c r="G9084" s="158"/>
      <c r="H9084" s="159">
        <v>2004214531</v>
      </c>
    </row>
    <row r="9085" spans="1:8" s="119" customFormat="1">
      <c r="A9085" s="110"/>
      <c r="B9085" s="156">
        <v>45224.495000000003</v>
      </c>
      <c r="C9085" s="179">
        <v>1</v>
      </c>
      <c r="D9085" s="179">
        <v>-2.9</v>
      </c>
      <c r="E9085" s="179">
        <v>3.9</v>
      </c>
      <c r="F9085" s="157" t="s">
        <v>14331</v>
      </c>
      <c r="G9085" s="158"/>
      <c r="H9085" s="159">
        <v>2004214725</v>
      </c>
    </row>
    <row r="9086" spans="1:8" s="119" customFormat="1">
      <c r="A9086" s="110"/>
      <c r="B9086" s="156">
        <v>45224.4999537037</v>
      </c>
      <c r="C9086" s="179">
        <v>300</v>
      </c>
      <c r="D9086" s="179">
        <v>293.7</v>
      </c>
      <c r="E9086" s="179">
        <v>6.3000000000000114</v>
      </c>
      <c r="F9086" s="157" t="s">
        <v>13655</v>
      </c>
      <c r="G9086" s="158"/>
      <c r="H9086" s="159">
        <v>2004224077</v>
      </c>
    </row>
    <row r="9087" spans="1:8" s="119" customFormat="1">
      <c r="A9087" s="110"/>
      <c r="B9087" s="156">
        <v>45224.500925925924</v>
      </c>
      <c r="C9087" s="179">
        <v>500</v>
      </c>
      <c r="D9087" s="179">
        <v>489.5</v>
      </c>
      <c r="E9087" s="179">
        <v>10.5</v>
      </c>
      <c r="F9087" s="157" t="s">
        <v>5</v>
      </c>
      <c r="G9087" s="158"/>
      <c r="H9087" s="159">
        <v>2004226056</v>
      </c>
    </row>
    <row r="9088" spans="1:8" s="119" customFormat="1">
      <c r="A9088" s="110"/>
      <c r="B9088" s="156">
        <v>45224.501747685186</v>
      </c>
      <c r="C9088" s="179">
        <v>300</v>
      </c>
      <c r="D9088" s="179">
        <v>293.7</v>
      </c>
      <c r="E9088" s="179">
        <v>6.3000000000000114</v>
      </c>
      <c r="F9088" s="157" t="s">
        <v>5</v>
      </c>
      <c r="G9088" s="158"/>
      <c r="H9088" s="159">
        <v>2004227839</v>
      </c>
    </row>
    <row r="9089" spans="1:8" s="119" customFormat="1">
      <c r="A9089" s="110"/>
      <c r="B9089" s="156">
        <v>45224.504351851851</v>
      </c>
      <c r="C9089" s="179">
        <v>1</v>
      </c>
      <c r="D9089" s="179">
        <v>-2.9</v>
      </c>
      <c r="E9089" s="179">
        <v>3.9</v>
      </c>
      <c r="F9089" s="157" t="s">
        <v>7163</v>
      </c>
      <c r="G9089" s="158"/>
      <c r="H9089" s="159">
        <v>2004233023</v>
      </c>
    </row>
    <row r="9090" spans="1:8" s="119" customFormat="1">
      <c r="A9090" s="110"/>
      <c r="B9090" s="156">
        <v>45224.505057870374</v>
      </c>
      <c r="C9090" s="179">
        <v>10</v>
      </c>
      <c r="D9090" s="179">
        <v>6.1</v>
      </c>
      <c r="E9090" s="179">
        <v>3.9000000000000004</v>
      </c>
      <c r="F9090" s="157" t="s">
        <v>14332</v>
      </c>
      <c r="G9090" s="158"/>
      <c r="H9090" s="159">
        <v>2004234245</v>
      </c>
    </row>
    <row r="9091" spans="1:8" s="119" customFormat="1">
      <c r="A9091" s="110"/>
      <c r="B9091" s="156">
        <v>45224.505231481482</v>
      </c>
      <c r="C9091" s="179">
        <v>1000</v>
      </c>
      <c r="D9091" s="179">
        <v>979</v>
      </c>
      <c r="E9091" s="179">
        <v>21</v>
      </c>
      <c r="F9091" s="157" t="s">
        <v>5</v>
      </c>
      <c r="G9091" s="158"/>
      <c r="H9091" s="159">
        <v>2004234596</v>
      </c>
    </row>
    <row r="9092" spans="1:8" s="119" customFormat="1">
      <c r="A9092" s="110"/>
      <c r="B9092" s="156">
        <v>45224.505289351851</v>
      </c>
      <c r="C9092" s="179">
        <v>1</v>
      </c>
      <c r="D9092" s="179">
        <v>-2.9</v>
      </c>
      <c r="E9092" s="179">
        <v>3.9</v>
      </c>
      <c r="F9092" s="157" t="s">
        <v>7163</v>
      </c>
      <c r="G9092" s="158"/>
      <c r="H9092" s="159">
        <v>2004234690</v>
      </c>
    </row>
    <row r="9093" spans="1:8" s="119" customFormat="1">
      <c r="A9093" s="110"/>
      <c r="B9093" s="156">
        <v>45224.507407407407</v>
      </c>
      <c r="C9093" s="179">
        <v>10</v>
      </c>
      <c r="D9093" s="179">
        <v>6.1</v>
      </c>
      <c r="E9093" s="179">
        <v>3.9000000000000004</v>
      </c>
      <c r="F9093" s="157" t="s">
        <v>7167</v>
      </c>
      <c r="G9093" s="158"/>
      <c r="H9093" s="159">
        <v>2004238695</v>
      </c>
    </row>
    <row r="9094" spans="1:8" s="119" customFormat="1">
      <c r="A9094" s="110"/>
      <c r="B9094" s="156">
        <v>45224.508032407408</v>
      </c>
      <c r="C9094" s="179">
        <v>3000</v>
      </c>
      <c r="D9094" s="179">
        <v>2937</v>
      </c>
      <c r="E9094" s="179">
        <v>63</v>
      </c>
      <c r="F9094" s="157" t="s">
        <v>5</v>
      </c>
      <c r="G9094" s="158"/>
      <c r="H9094" s="159">
        <v>2004239864</v>
      </c>
    </row>
    <row r="9095" spans="1:8" s="119" customFormat="1">
      <c r="A9095" s="110"/>
      <c r="B9095" s="156">
        <v>45224.509421296294</v>
      </c>
      <c r="C9095" s="179">
        <v>300</v>
      </c>
      <c r="D9095" s="179">
        <v>293.7</v>
      </c>
      <c r="E9095" s="179">
        <v>6.3000000000000114</v>
      </c>
      <c r="F9095" s="157" t="s">
        <v>13678</v>
      </c>
      <c r="G9095" s="158" t="s">
        <v>4005</v>
      </c>
      <c r="H9095" s="159">
        <v>2004242152</v>
      </c>
    </row>
    <row r="9096" spans="1:8" s="119" customFormat="1">
      <c r="A9096" s="110"/>
      <c r="B9096" s="156">
        <v>45224.509733796294</v>
      </c>
      <c r="C9096" s="179">
        <v>10</v>
      </c>
      <c r="D9096" s="179">
        <v>6.1</v>
      </c>
      <c r="E9096" s="179">
        <v>3.9000000000000004</v>
      </c>
      <c r="F9096" s="157" t="s">
        <v>7144</v>
      </c>
      <c r="G9096" s="158"/>
      <c r="H9096" s="159">
        <v>2004242702</v>
      </c>
    </row>
    <row r="9097" spans="1:8" s="119" customFormat="1">
      <c r="A9097" s="110"/>
      <c r="B9097" s="156">
        <v>45224.510601851849</v>
      </c>
      <c r="C9097" s="179">
        <v>10</v>
      </c>
      <c r="D9097" s="179">
        <v>6.1</v>
      </c>
      <c r="E9097" s="179">
        <v>3.9000000000000004</v>
      </c>
      <c r="F9097" s="157" t="s">
        <v>13648</v>
      </c>
      <c r="G9097" s="158"/>
      <c r="H9097" s="159">
        <v>2004244107</v>
      </c>
    </row>
    <row r="9098" spans="1:8" s="119" customFormat="1">
      <c r="A9098" s="110"/>
      <c r="B9098" s="156">
        <v>45224.511296296296</v>
      </c>
      <c r="C9098" s="179">
        <v>1000</v>
      </c>
      <c r="D9098" s="179">
        <v>979</v>
      </c>
      <c r="E9098" s="179">
        <v>21</v>
      </c>
      <c r="F9098" s="157" t="s">
        <v>5</v>
      </c>
      <c r="G9098" s="158"/>
      <c r="H9098" s="159">
        <v>2004245292</v>
      </c>
    </row>
    <row r="9099" spans="1:8" s="119" customFormat="1">
      <c r="A9099" s="110"/>
      <c r="B9099" s="156">
        <v>45224.511666666665</v>
      </c>
      <c r="C9099" s="179">
        <v>100</v>
      </c>
      <c r="D9099" s="179">
        <v>96.1</v>
      </c>
      <c r="E9099" s="179">
        <v>3.9000000000000057</v>
      </c>
      <c r="F9099" s="157" t="s">
        <v>5</v>
      </c>
      <c r="G9099" s="158"/>
      <c r="H9099" s="159">
        <v>2004245881</v>
      </c>
    </row>
    <row r="9100" spans="1:8" s="119" customFormat="1">
      <c r="A9100" s="110"/>
      <c r="B9100" s="156">
        <v>45224.514409722222</v>
      </c>
      <c r="C9100" s="179">
        <v>100</v>
      </c>
      <c r="D9100" s="179">
        <v>96.1</v>
      </c>
      <c r="E9100" s="179">
        <v>3.9000000000000057</v>
      </c>
      <c r="F9100" s="157" t="s">
        <v>5</v>
      </c>
      <c r="G9100" s="158"/>
      <c r="H9100" s="159">
        <v>2004250203</v>
      </c>
    </row>
    <row r="9101" spans="1:8" s="119" customFormat="1">
      <c r="A9101" s="110"/>
      <c r="B9101" s="156">
        <v>45224.514548611114</v>
      </c>
      <c r="C9101" s="179">
        <v>10</v>
      </c>
      <c r="D9101" s="179">
        <v>6.1</v>
      </c>
      <c r="E9101" s="179">
        <v>3.9000000000000004</v>
      </c>
      <c r="F9101" s="157" t="s">
        <v>3994</v>
      </c>
      <c r="G9101" s="158"/>
      <c r="H9101" s="159">
        <v>2004250502</v>
      </c>
    </row>
    <row r="9102" spans="1:8" s="119" customFormat="1">
      <c r="A9102" s="110"/>
      <c r="B9102" s="156">
        <v>45224.515555555554</v>
      </c>
      <c r="C9102" s="179">
        <v>10</v>
      </c>
      <c r="D9102" s="179">
        <v>6.1</v>
      </c>
      <c r="E9102" s="179">
        <v>3.9000000000000004</v>
      </c>
      <c r="F9102" s="157" t="s">
        <v>3963</v>
      </c>
      <c r="G9102" s="158"/>
      <c r="H9102" s="159">
        <v>2004252210</v>
      </c>
    </row>
    <row r="9103" spans="1:8" s="119" customFormat="1">
      <c r="A9103" s="110"/>
      <c r="B9103" s="156">
        <v>45224.516527777778</v>
      </c>
      <c r="C9103" s="179">
        <v>10</v>
      </c>
      <c r="D9103" s="179">
        <v>6.1</v>
      </c>
      <c r="E9103" s="179">
        <v>3.9000000000000004</v>
      </c>
      <c r="F9103" s="157" t="s">
        <v>14333</v>
      </c>
      <c r="G9103" s="158"/>
      <c r="H9103" s="159">
        <v>2004254131</v>
      </c>
    </row>
    <row r="9104" spans="1:8" s="119" customFormat="1">
      <c r="A9104" s="110"/>
      <c r="B9104" s="156">
        <v>45224.517361111109</v>
      </c>
      <c r="C9104" s="179">
        <v>500</v>
      </c>
      <c r="D9104" s="179">
        <v>489.5</v>
      </c>
      <c r="E9104" s="179">
        <v>10.5</v>
      </c>
      <c r="F9104" s="157" t="s">
        <v>13646</v>
      </c>
      <c r="G9104" s="158"/>
      <c r="H9104" s="159">
        <v>2004255854</v>
      </c>
    </row>
    <row r="9105" spans="1:8" s="119" customFormat="1">
      <c r="A9105" s="110"/>
      <c r="B9105" s="156">
        <v>45224.517847222225</v>
      </c>
      <c r="C9105" s="179">
        <v>1000</v>
      </c>
      <c r="D9105" s="179">
        <v>979</v>
      </c>
      <c r="E9105" s="179">
        <v>21</v>
      </c>
      <c r="F9105" s="157" t="s">
        <v>13790</v>
      </c>
      <c r="G9105" s="158"/>
      <c r="H9105" s="159">
        <v>2004256809</v>
      </c>
    </row>
    <row r="9106" spans="1:8" s="119" customFormat="1">
      <c r="A9106" s="110"/>
      <c r="B9106" s="156">
        <v>45224.518229166664</v>
      </c>
      <c r="C9106" s="179">
        <v>10</v>
      </c>
      <c r="D9106" s="179">
        <v>6.1</v>
      </c>
      <c r="E9106" s="179">
        <v>3.9000000000000004</v>
      </c>
      <c r="F9106" s="157" t="s">
        <v>7167</v>
      </c>
      <c r="G9106" s="158"/>
      <c r="H9106" s="159">
        <v>2004257583</v>
      </c>
    </row>
    <row r="9107" spans="1:8" s="119" customFormat="1">
      <c r="A9107" s="110"/>
      <c r="B9107" s="156">
        <v>45224.522812499999</v>
      </c>
      <c r="C9107" s="179">
        <v>1</v>
      </c>
      <c r="D9107" s="179">
        <v>-2.9</v>
      </c>
      <c r="E9107" s="179">
        <v>3.9</v>
      </c>
      <c r="F9107" s="157" t="s">
        <v>7130</v>
      </c>
      <c r="G9107" s="158"/>
      <c r="H9107" s="159">
        <v>2004264604</v>
      </c>
    </row>
    <row r="9108" spans="1:8" s="119" customFormat="1">
      <c r="A9108" s="110"/>
      <c r="B9108" s="156">
        <v>45224.527256944442</v>
      </c>
      <c r="C9108" s="179">
        <v>600</v>
      </c>
      <c r="D9108" s="179">
        <v>587.4</v>
      </c>
      <c r="E9108" s="179">
        <v>12.600000000000023</v>
      </c>
      <c r="F9108" s="157" t="s">
        <v>5</v>
      </c>
      <c r="G9108" s="158"/>
      <c r="H9108" s="159">
        <v>2004271517</v>
      </c>
    </row>
    <row r="9109" spans="1:8" s="119" customFormat="1">
      <c r="A9109" s="110"/>
      <c r="B9109" s="156">
        <v>45224.528506944444</v>
      </c>
      <c r="C9109" s="179">
        <v>10</v>
      </c>
      <c r="D9109" s="179">
        <v>6.1</v>
      </c>
      <c r="E9109" s="179">
        <v>3.9000000000000004</v>
      </c>
      <c r="F9109" s="157" t="s">
        <v>13728</v>
      </c>
      <c r="G9109" s="158"/>
      <c r="H9109" s="159">
        <v>2004273337</v>
      </c>
    </row>
    <row r="9110" spans="1:8" s="119" customFormat="1">
      <c r="A9110" s="110"/>
      <c r="B9110" s="156">
        <v>45224.529953703706</v>
      </c>
      <c r="C9110" s="179">
        <v>10</v>
      </c>
      <c r="D9110" s="179">
        <v>6.1</v>
      </c>
      <c r="E9110" s="179">
        <v>3.9000000000000004</v>
      </c>
      <c r="F9110" s="157" t="s">
        <v>14328</v>
      </c>
      <c r="G9110" s="158"/>
      <c r="H9110" s="159">
        <v>2004275463</v>
      </c>
    </row>
    <row r="9111" spans="1:8" s="119" customFormat="1">
      <c r="A9111" s="110"/>
      <c r="B9111" s="156">
        <v>45224.531226851854</v>
      </c>
      <c r="C9111" s="179">
        <v>50</v>
      </c>
      <c r="D9111" s="179">
        <v>46.1</v>
      </c>
      <c r="E9111" s="179">
        <v>3.8999999999999986</v>
      </c>
      <c r="F9111" s="157" t="s">
        <v>13733</v>
      </c>
      <c r="G9111" s="158"/>
      <c r="H9111" s="159">
        <v>2004277439</v>
      </c>
    </row>
    <row r="9112" spans="1:8" s="119" customFormat="1">
      <c r="A9112" s="110"/>
      <c r="B9112" s="156">
        <v>45224.532152777778</v>
      </c>
      <c r="C9112" s="179">
        <v>5</v>
      </c>
      <c r="D9112" s="179">
        <v>1.1000000000000001</v>
      </c>
      <c r="E9112" s="179">
        <v>3.9</v>
      </c>
      <c r="F9112" s="157" t="s">
        <v>13655</v>
      </c>
      <c r="G9112" s="158"/>
      <c r="H9112" s="159">
        <v>2004278874</v>
      </c>
    </row>
    <row r="9113" spans="1:8" s="119" customFormat="1">
      <c r="A9113" s="110"/>
      <c r="B9113" s="156">
        <v>45224.533356481479</v>
      </c>
      <c r="C9113" s="179">
        <v>5</v>
      </c>
      <c r="D9113" s="179">
        <v>1.1000000000000001</v>
      </c>
      <c r="E9113" s="179">
        <v>3.9</v>
      </c>
      <c r="F9113" s="157" t="s">
        <v>13655</v>
      </c>
      <c r="G9113" s="158"/>
      <c r="H9113" s="159">
        <v>2004280577</v>
      </c>
    </row>
    <row r="9114" spans="1:8" s="119" customFormat="1">
      <c r="A9114" s="110"/>
      <c r="B9114" s="156">
        <v>45224.533668981479</v>
      </c>
      <c r="C9114" s="179">
        <v>5000</v>
      </c>
      <c r="D9114" s="179">
        <v>4895</v>
      </c>
      <c r="E9114" s="179">
        <v>105</v>
      </c>
      <c r="F9114" s="157" t="s">
        <v>5</v>
      </c>
      <c r="G9114" s="158"/>
      <c r="H9114" s="159">
        <v>2004281172</v>
      </c>
    </row>
    <row r="9115" spans="1:8" s="119" customFormat="1">
      <c r="A9115" s="110"/>
      <c r="B9115" s="156">
        <v>45224.53396990741</v>
      </c>
      <c r="C9115" s="179">
        <v>15</v>
      </c>
      <c r="D9115" s="179">
        <v>11.1</v>
      </c>
      <c r="E9115" s="179">
        <v>3.9000000000000004</v>
      </c>
      <c r="F9115" s="157" t="s">
        <v>13648</v>
      </c>
      <c r="G9115" s="158"/>
      <c r="H9115" s="159">
        <v>2004281617</v>
      </c>
    </row>
    <row r="9116" spans="1:8" s="119" customFormat="1">
      <c r="A9116" s="110"/>
      <c r="B9116" s="156">
        <v>45224.534930555557</v>
      </c>
      <c r="C9116" s="179">
        <v>300</v>
      </c>
      <c r="D9116" s="179">
        <v>293.7</v>
      </c>
      <c r="E9116" s="179">
        <v>6.3000000000000114</v>
      </c>
      <c r="F9116" s="157" t="s">
        <v>5</v>
      </c>
      <c r="G9116" s="158"/>
      <c r="H9116" s="159">
        <v>2004283228</v>
      </c>
    </row>
    <row r="9117" spans="1:8" s="119" customFormat="1">
      <c r="A9117" s="110"/>
      <c r="B9117" s="156">
        <v>45224.535474537035</v>
      </c>
      <c r="C9117" s="179">
        <v>100</v>
      </c>
      <c r="D9117" s="179">
        <v>96.1</v>
      </c>
      <c r="E9117" s="179">
        <v>3.9000000000000057</v>
      </c>
      <c r="F9117" s="157" t="s">
        <v>5</v>
      </c>
      <c r="G9117" s="158"/>
      <c r="H9117" s="159">
        <v>2004284199</v>
      </c>
    </row>
    <row r="9118" spans="1:8" s="119" customFormat="1">
      <c r="A9118" s="110"/>
      <c r="B9118" s="156">
        <v>45224.535856481481</v>
      </c>
      <c r="C9118" s="179">
        <v>10</v>
      </c>
      <c r="D9118" s="179">
        <v>6.1</v>
      </c>
      <c r="E9118" s="179">
        <v>3.9000000000000004</v>
      </c>
      <c r="F9118" s="157" t="s">
        <v>13648</v>
      </c>
      <c r="G9118" s="158"/>
      <c r="H9118" s="159">
        <v>2004284870</v>
      </c>
    </row>
    <row r="9119" spans="1:8" s="119" customFormat="1">
      <c r="A9119" s="110"/>
      <c r="B9119" s="156">
        <v>45224.537060185183</v>
      </c>
      <c r="C9119" s="179">
        <v>10</v>
      </c>
      <c r="D9119" s="179">
        <v>6.1</v>
      </c>
      <c r="E9119" s="179">
        <v>3.9000000000000004</v>
      </c>
      <c r="F9119" s="157" t="s">
        <v>13648</v>
      </c>
      <c r="G9119" s="158"/>
      <c r="H9119" s="159">
        <v>2004286908</v>
      </c>
    </row>
    <row r="9120" spans="1:8" s="119" customFormat="1">
      <c r="A9120" s="110"/>
      <c r="B9120" s="156">
        <v>45224.537546296298</v>
      </c>
      <c r="C9120" s="179">
        <v>10000</v>
      </c>
      <c r="D9120" s="179">
        <v>9790</v>
      </c>
      <c r="E9120" s="179">
        <v>210</v>
      </c>
      <c r="F9120" s="157" t="s">
        <v>14334</v>
      </c>
      <c r="G9120" s="158"/>
      <c r="H9120" s="159">
        <v>2004287766</v>
      </c>
    </row>
    <row r="9121" spans="1:8" s="119" customFormat="1">
      <c r="A9121" s="110"/>
      <c r="B9121" s="156">
        <v>45224.540219907409</v>
      </c>
      <c r="C9121" s="179">
        <v>10</v>
      </c>
      <c r="D9121" s="179">
        <v>6.1</v>
      </c>
      <c r="E9121" s="179">
        <v>3.9000000000000004</v>
      </c>
      <c r="F9121" s="157" t="s">
        <v>14335</v>
      </c>
      <c r="G9121" s="158"/>
      <c r="H9121" s="159">
        <v>2004291976</v>
      </c>
    </row>
    <row r="9122" spans="1:8" s="119" customFormat="1">
      <c r="A9122" s="110"/>
      <c r="B9122" s="156">
        <v>45224.540636574071</v>
      </c>
      <c r="C9122" s="179">
        <v>50</v>
      </c>
      <c r="D9122" s="179">
        <v>46.1</v>
      </c>
      <c r="E9122" s="179">
        <v>3.8999999999999986</v>
      </c>
      <c r="F9122" s="157" t="s">
        <v>5</v>
      </c>
      <c r="G9122" s="158"/>
      <c r="H9122" s="159">
        <v>2004292743</v>
      </c>
    </row>
    <row r="9123" spans="1:8" s="119" customFormat="1">
      <c r="A9123" s="110"/>
      <c r="B9123" s="156">
        <v>45224.543819444443</v>
      </c>
      <c r="C9123" s="179">
        <v>300</v>
      </c>
      <c r="D9123" s="179">
        <v>293.7</v>
      </c>
      <c r="E9123" s="179">
        <v>6.3000000000000114</v>
      </c>
      <c r="F9123" s="157" t="s">
        <v>5</v>
      </c>
      <c r="G9123" s="158"/>
      <c r="H9123" s="159">
        <v>2004298263</v>
      </c>
    </row>
    <row r="9124" spans="1:8" s="119" customFormat="1">
      <c r="A9124" s="110"/>
      <c r="B9124" s="156">
        <v>45224.544374999998</v>
      </c>
      <c r="C9124" s="179">
        <v>10</v>
      </c>
      <c r="D9124" s="179">
        <v>6.1</v>
      </c>
      <c r="E9124" s="179">
        <v>3.9000000000000004</v>
      </c>
      <c r="F9124" s="157" t="s">
        <v>3944</v>
      </c>
      <c r="G9124" s="158"/>
      <c r="H9124" s="159">
        <v>2004299367</v>
      </c>
    </row>
    <row r="9125" spans="1:8" s="119" customFormat="1">
      <c r="A9125" s="110"/>
      <c r="B9125" s="156">
        <v>45224.547534722224</v>
      </c>
      <c r="C9125" s="179">
        <v>300</v>
      </c>
      <c r="D9125" s="179">
        <v>293.7</v>
      </c>
      <c r="E9125" s="179">
        <v>6.3000000000000114</v>
      </c>
      <c r="F9125" s="157" t="s">
        <v>5</v>
      </c>
      <c r="G9125" s="158"/>
      <c r="H9125" s="159">
        <v>2004304785</v>
      </c>
    </row>
    <row r="9126" spans="1:8" s="119" customFormat="1">
      <c r="A9126" s="110"/>
      <c r="B9126" s="156">
        <v>45224.55</v>
      </c>
      <c r="C9126" s="179">
        <v>1000</v>
      </c>
      <c r="D9126" s="179">
        <v>979</v>
      </c>
      <c r="E9126" s="179">
        <v>21</v>
      </c>
      <c r="F9126" s="157" t="s">
        <v>5</v>
      </c>
      <c r="G9126" s="158"/>
      <c r="H9126" s="159">
        <v>2004308296</v>
      </c>
    </row>
    <row r="9127" spans="1:8" s="119" customFormat="1">
      <c r="A9127" s="110"/>
      <c r="B9127" s="156">
        <v>45224.551053240742</v>
      </c>
      <c r="C9127" s="179">
        <v>10</v>
      </c>
      <c r="D9127" s="179">
        <v>6.1</v>
      </c>
      <c r="E9127" s="179">
        <v>3.9000000000000004</v>
      </c>
      <c r="F9127" s="157" t="s">
        <v>7167</v>
      </c>
      <c r="G9127" s="158"/>
      <c r="H9127" s="159">
        <v>2004309810</v>
      </c>
    </row>
    <row r="9128" spans="1:8" s="119" customFormat="1">
      <c r="A9128" s="110"/>
      <c r="B9128" s="156">
        <v>45224.552141203705</v>
      </c>
      <c r="C9128" s="179">
        <v>10</v>
      </c>
      <c r="D9128" s="179">
        <v>6.1</v>
      </c>
      <c r="E9128" s="179">
        <v>3.9000000000000004</v>
      </c>
      <c r="F9128" s="157" t="s">
        <v>7166</v>
      </c>
      <c r="G9128" s="158"/>
      <c r="H9128" s="159">
        <v>2004311338</v>
      </c>
    </row>
    <row r="9129" spans="1:8" s="119" customFormat="1">
      <c r="A9129" s="110"/>
      <c r="B9129" s="156">
        <v>45224.554444444446</v>
      </c>
      <c r="C9129" s="179">
        <v>5000</v>
      </c>
      <c r="D9129" s="179">
        <v>4895</v>
      </c>
      <c r="E9129" s="179">
        <v>105</v>
      </c>
      <c r="F9129" s="157" t="s">
        <v>5</v>
      </c>
      <c r="G9129" s="158"/>
      <c r="H9129" s="159">
        <v>2004314970</v>
      </c>
    </row>
    <row r="9130" spans="1:8" s="119" customFormat="1">
      <c r="A9130" s="110"/>
      <c r="B9130" s="156">
        <v>45224.556134259263</v>
      </c>
      <c r="C9130" s="179">
        <v>150</v>
      </c>
      <c r="D9130" s="179">
        <v>146.1</v>
      </c>
      <c r="E9130" s="179">
        <v>3.9000000000000057</v>
      </c>
      <c r="F9130" s="157" t="s">
        <v>5</v>
      </c>
      <c r="G9130" s="158"/>
      <c r="H9130" s="159">
        <v>2004317400</v>
      </c>
    </row>
    <row r="9131" spans="1:8" s="119" customFormat="1">
      <c r="A9131" s="110"/>
      <c r="B9131" s="156">
        <v>45224.556817129633</v>
      </c>
      <c r="C9131" s="179">
        <v>100</v>
      </c>
      <c r="D9131" s="179">
        <v>96.1</v>
      </c>
      <c r="E9131" s="179">
        <v>3.9000000000000057</v>
      </c>
      <c r="F9131" s="157" t="s">
        <v>7135</v>
      </c>
      <c r="G9131" s="158"/>
      <c r="H9131" s="159">
        <v>2004318353</v>
      </c>
    </row>
    <row r="9132" spans="1:8" s="119" customFormat="1">
      <c r="A9132" s="110"/>
      <c r="B9132" s="156">
        <v>45224.558182870373</v>
      </c>
      <c r="C9132" s="179">
        <v>300</v>
      </c>
      <c r="D9132" s="179">
        <v>293.7</v>
      </c>
      <c r="E9132" s="179">
        <v>6.3000000000000114</v>
      </c>
      <c r="F9132" s="157" t="s">
        <v>5</v>
      </c>
      <c r="G9132" s="158"/>
      <c r="H9132" s="159">
        <v>2004320421</v>
      </c>
    </row>
    <row r="9133" spans="1:8" s="119" customFormat="1">
      <c r="A9133" s="110"/>
      <c r="B9133" s="156">
        <v>45224.561064814814</v>
      </c>
      <c r="C9133" s="179">
        <v>100</v>
      </c>
      <c r="D9133" s="179">
        <v>96.1</v>
      </c>
      <c r="E9133" s="179">
        <v>3.9000000000000057</v>
      </c>
      <c r="F9133" s="157" t="s">
        <v>5</v>
      </c>
      <c r="G9133" s="158"/>
      <c r="H9133" s="159">
        <v>2004324274</v>
      </c>
    </row>
    <row r="9134" spans="1:8" s="119" customFormat="1">
      <c r="A9134" s="110"/>
      <c r="B9134" s="156">
        <v>45224.563472222224</v>
      </c>
      <c r="C9134" s="179">
        <v>1</v>
      </c>
      <c r="D9134" s="179">
        <v>-2.9</v>
      </c>
      <c r="E9134" s="179">
        <v>3.9</v>
      </c>
      <c r="F9134" s="157" t="s">
        <v>14336</v>
      </c>
      <c r="G9134" s="158"/>
      <c r="H9134" s="159">
        <v>2004327569</v>
      </c>
    </row>
    <row r="9135" spans="1:8" s="119" customFormat="1">
      <c r="A9135" s="110"/>
      <c r="B9135" s="156">
        <v>45224.563773148147</v>
      </c>
      <c r="C9135" s="179">
        <v>10</v>
      </c>
      <c r="D9135" s="179">
        <v>6.1</v>
      </c>
      <c r="E9135" s="179">
        <v>3.9000000000000004</v>
      </c>
      <c r="F9135" s="157" t="s">
        <v>5</v>
      </c>
      <c r="G9135" s="158"/>
      <c r="H9135" s="159">
        <v>2004327905</v>
      </c>
    </row>
    <row r="9136" spans="1:8" s="119" customFormat="1">
      <c r="A9136" s="110"/>
      <c r="B9136" s="156">
        <v>45224.56422453704</v>
      </c>
      <c r="C9136" s="179">
        <v>1</v>
      </c>
      <c r="D9136" s="179">
        <v>-2.9</v>
      </c>
      <c r="E9136" s="179">
        <v>3.9</v>
      </c>
      <c r="F9136" s="157" t="s">
        <v>14337</v>
      </c>
      <c r="G9136" s="158"/>
      <c r="H9136" s="159">
        <v>2004328472</v>
      </c>
    </row>
    <row r="9137" spans="1:8" s="119" customFormat="1">
      <c r="A9137" s="110"/>
      <c r="B9137" s="156">
        <v>45224.565023148149</v>
      </c>
      <c r="C9137" s="179">
        <v>10</v>
      </c>
      <c r="D9137" s="179">
        <v>6.1</v>
      </c>
      <c r="E9137" s="179">
        <v>3.9000000000000004</v>
      </c>
      <c r="F9137" s="157" t="s">
        <v>7144</v>
      </c>
      <c r="G9137" s="158"/>
      <c r="H9137" s="159">
        <v>2004329533</v>
      </c>
    </row>
    <row r="9138" spans="1:8" s="119" customFormat="1">
      <c r="A9138" s="110"/>
      <c r="B9138" s="156">
        <v>45224.565034722225</v>
      </c>
      <c r="C9138" s="179">
        <v>3000</v>
      </c>
      <c r="D9138" s="179">
        <v>2937</v>
      </c>
      <c r="E9138" s="179">
        <v>63</v>
      </c>
      <c r="F9138" s="157" t="s">
        <v>5</v>
      </c>
      <c r="G9138" s="158"/>
      <c r="H9138" s="159">
        <v>2004329558</v>
      </c>
    </row>
    <row r="9139" spans="1:8" s="119" customFormat="1">
      <c r="A9139" s="110"/>
      <c r="B9139" s="156">
        <v>45224.565798611111</v>
      </c>
      <c r="C9139" s="179">
        <v>10</v>
      </c>
      <c r="D9139" s="179">
        <v>6.1</v>
      </c>
      <c r="E9139" s="179">
        <v>3.9000000000000004</v>
      </c>
      <c r="F9139" s="157" t="s">
        <v>7144</v>
      </c>
      <c r="G9139" s="158"/>
      <c r="H9139" s="159">
        <v>2004330438</v>
      </c>
    </row>
    <row r="9140" spans="1:8" s="119" customFormat="1">
      <c r="A9140" s="110"/>
      <c r="B9140" s="156">
        <v>45224.565891203703</v>
      </c>
      <c r="C9140" s="179">
        <v>10</v>
      </c>
      <c r="D9140" s="179">
        <v>6.1</v>
      </c>
      <c r="E9140" s="179">
        <v>3.9000000000000004</v>
      </c>
      <c r="F9140" s="157" t="s">
        <v>3994</v>
      </c>
      <c r="G9140" s="158"/>
      <c r="H9140" s="159">
        <v>2004330539</v>
      </c>
    </row>
    <row r="9141" spans="1:8" s="119" customFormat="1">
      <c r="A9141" s="110"/>
      <c r="B9141" s="156">
        <v>45224.565995370373</v>
      </c>
      <c r="C9141" s="179">
        <v>1</v>
      </c>
      <c r="D9141" s="179">
        <v>-2.9</v>
      </c>
      <c r="E9141" s="179">
        <v>3.9</v>
      </c>
      <c r="F9141" s="157" t="s">
        <v>7135</v>
      </c>
      <c r="G9141" s="158"/>
      <c r="H9141" s="159">
        <v>2004330663</v>
      </c>
    </row>
    <row r="9142" spans="1:8" s="119" customFormat="1">
      <c r="A9142" s="110"/>
      <c r="B9142" s="156">
        <v>45224.566064814811</v>
      </c>
      <c r="C9142" s="179">
        <v>1000</v>
      </c>
      <c r="D9142" s="179">
        <v>979</v>
      </c>
      <c r="E9142" s="179">
        <v>21</v>
      </c>
      <c r="F9142" s="157" t="s">
        <v>5</v>
      </c>
      <c r="G9142" s="158"/>
      <c r="H9142" s="159">
        <v>2004330781</v>
      </c>
    </row>
    <row r="9143" spans="1:8" s="119" customFormat="1">
      <c r="A9143" s="110"/>
      <c r="B9143" s="156">
        <v>45224.566481481481</v>
      </c>
      <c r="C9143" s="179">
        <v>10</v>
      </c>
      <c r="D9143" s="179">
        <v>6.1</v>
      </c>
      <c r="E9143" s="179">
        <v>3.9000000000000004</v>
      </c>
      <c r="F9143" s="157" t="s">
        <v>3994</v>
      </c>
      <c r="G9143" s="158"/>
      <c r="H9143" s="159">
        <v>2004331429</v>
      </c>
    </row>
    <row r="9144" spans="1:8" s="119" customFormat="1">
      <c r="A9144" s="110"/>
      <c r="B9144" s="156">
        <v>45224.566701388889</v>
      </c>
      <c r="C9144" s="179">
        <v>10</v>
      </c>
      <c r="D9144" s="179">
        <v>6.1</v>
      </c>
      <c r="E9144" s="179">
        <v>3.9000000000000004</v>
      </c>
      <c r="F9144" s="157" t="s">
        <v>7130</v>
      </c>
      <c r="G9144" s="158"/>
      <c r="H9144" s="159">
        <v>2004331716</v>
      </c>
    </row>
    <row r="9145" spans="1:8" s="119" customFormat="1">
      <c r="A9145" s="110"/>
      <c r="B9145" s="156">
        <v>45224.567141203705</v>
      </c>
      <c r="C9145" s="179">
        <v>300</v>
      </c>
      <c r="D9145" s="179">
        <v>293.7</v>
      </c>
      <c r="E9145" s="179">
        <v>6.3000000000000114</v>
      </c>
      <c r="F9145" s="157" t="s">
        <v>5</v>
      </c>
      <c r="G9145" s="158"/>
      <c r="H9145" s="159">
        <v>2004332273</v>
      </c>
    </row>
    <row r="9146" spans="1:8" s="119" customFormat="1">
      <c r="A9146" s="110"/>
      <c r="B9146" s="156">
        <v>45224.568055555559</v>
      </c>
      <c r="C9146" s="179">
        <v>1000</v>
      </c>
      <c r="D9146" s="179">
        <v>979</v>
      </c>
      <c r="E9146" s="179">
        <v>21</v>
      </c>
      <c r="F9146" s="157" t="s">
        <v>5</v>
      </c>
      <c r="G9146" s="158"/>
      <c r="H9146" s="159">
        <v>2004333478</v>
      </c>
    </row>
    <row r="9147" spans="1:8" s="119" customFormat="1">
      <c r="A9147" s="110"/>
      <c r="B9147" s="156">
        <v>45224.569097222222</v>
      </c>
      <c r="C9147" s="179">
        <v>300</v>
      </c>
      <c r="D9147" s="179">
        <v>293.7</v>
      </c>
      <c r="E9147" s="179">
        <v>6.3000000000000114</v>
      </c>
      <c r="F9147" s="157" t="s">
        <v>5</v>
      </c>
      <c r="G9147" s="158"/>
      <c r="H9147" s="159">
        <v>2004335040</v>
      </c>
    </row>
    <row r="9148" spans="1:8" s="119" customFormat="1">
      <c r="A9148" s="110"/>
      <c r="B9148" s="156">
        <v>45224.569548611114</v>
      </c>
      <c r="C9148" s="179">
        <v>2752</v>
      </c>
      <c r="D9148" s="179">
        <v>2694.21</v>
      </c>
      <c r="E9148" s="179">
        <v>57.789999999999964</v>
      </c>
      <c r="F9148" s="157" t="s">
        <v>5</v>
      </c>
      <c r="G9148" s="158"/>
      <c r="H9148" s="159">
        <v>2004335630</v>
      </c>
    </row>
    <row r="9149" spans="1:8" s="119" customFormat="1">
      <c r="A9149" s="110"/>
      <c r="B9149" s="156">
        <v>45224.569664351853</v>
      </c>
      <c r="C9149" s="179">
        <v>10</v>
      </c>
      <c r="D9149" s="179">
        <v>6.1</v>
      </c>
      <c r="E9149" s="179">
        <v>3.9000000000000004</v>
      </c>
      <c r="F9149" s="157" t="s">
        <v>13806</v>
      </c>
      <c r="G9149" s="158"/>
      <c r="H9149" s="159">
        <v>2004335813</v>
      </c>
    </row>
    <row r="9150" spans="1:8" s="119" customFormat="1">
      <c r="A9150" s="110"/>
      <c r="B9150" s="156">
        <v>45224.571099537039</v>
      </c>
      <c r="C9150" s="179">
        <v>300</v>
      </c>
      <c r="D9150" s="179">
        <v>293.7</v>
      </c>
      <c r="E9150" s="179">
        <v>6.3000000000000114</v>
      </c>
      <c r="F9150" s="157" t="s">
        <v>5</v>
      </c>
      <c r="G9150" s="158"/>
      <c r="H9150" s="159">
        <v>2004337808</v>
      </c>
    </row>
    <row r="9151" spans="1:8" s="119" customFormat="1">
      <c r="A9151" s="110"/>
      <c r="B9151" s="156">
        <v>45224.571111111109</v>
      </c>
      <c r="C9151" s="179">
        <v>5</v>
      </c>
      <c r="D9151" s="179">
        <v>1.1000000000000001</v>
      </c>
      <c r="E9151" s="179">
        <v>3.9</v>
      </c>
      <c r="F9151" s="157" t="s">
        <v>13646</v>
      </c>
      <c r="G9151" s="158"/>
      <c r="H9151" s="159">
        <v>2004337826</v>
      </c>
    </row>
    <row r="9152" spans="1:8" s="119" customFormat="1">
      <c r="A9152" s="110"/>
      <c r="B9152" s="156">
        <v>45224.571956018517</v>
      </c>
      <c r="C9152" s="179">
        <v>15</v>
      </c>
      <c r="D9152" s="179">
        <v>11.1</v>
      </c>
      <c r="E9152" s="179">
        <v>3.9000000000000004</v>
      </c>
      <c r="F9152" s="157" t="s">
        <v>7158</v>
      </c>
      <c r="G9152" s="158"/>
      <c r="H9152" s="159">
        <v>2004338986</v>
      </c>
    </row>
    <row r="9153" spans="1:8" s="119" customFormat="1">
      <c r="A9153" s="110"/>
      <c r="B9153" s="156">
        <v>45224.572592592594</v>
      </c>
      <c r="C9153" s="179">
        <v>1000</v>
      </c>
      <c r="D9153" s="179">
        <v>979</v>
      </c>
      <c r="E9153" s="179">
        <v>21</v>
      </c>
      <c r="F9153" s="157" t="s">
        <v>5</v>
      </c>
      <c r="G9153" s="158"/>
      <c r="H9153" s="159">
        <v>2004339760</v>
      </c>
    </row>
    <row r="9154" spans="1:8" s="119" customFormat="1">
      <c r="A9154" s="110"/>
      <c r="B9154" s="156">
        <v>45224.574907407405</v>
      </c>
      <c r="C9154" s="179">
        <v>300</v>
      </c>
      <c r="D9154" s="179">
        <v>293.7</v>
      </c>
      <c r="E9154" s="179">
        <v>6.3000000000000114</v>
      </c>
      <c r="F9154" s="157" t="s">
        <v>5</v>
      </c>
      <c r="G9154" s="158"/>
      <c r="H9154" s="159">
        <v>2004342979</v>
      </c>
    </row>
    <row r="9155" spans="1:8" s="119" customFormat="1">
      <c r="A9155" s="110"/>
      <c r="B9155" s="156">
        <v>45224.577337962961</v>
      </c>
      <c r="C9155" s="179">
        <v>100</v>
      </c>
      <c r="D9155" s="179">
        <v>96.1</v>
      </c>
      <c r="E9155" s="179">
        <v>3.9000000000000057</v>
      </c>
      <c r="F9155" s="157" t="s">
        <v>5</v>
      </c>
      <c r="G9155" s="158"/>
      <c r="H9155" s="159">
        <v>2004346450</v>
      </c>
    </row>
    <row r="9156" spans="1:8" s="119" customFormat="1">
      <c r="A9156" s="110"/>
      <c r="B9156" s="156">
        <v>45224.579143518517</v>
      </c>
      <c r="C9156" s="179">
        <v>500</v>
      </c>
      <c r="D9156" s="179">
        <v>489.5</v>
      </c>
      <c r="E9156" s="179">
        <v>10.5</v>
      </c>
      <c r="F9156" s="157" t="s">
        <v>5</v>
      </c>
      <c r="G9156" s="158"/>
      <c r="H9156" s="159">
        <v>2004348915</v>
      </c>
    </row>
    <row r="9157" spans="1:8" s="119" customFormat="1">
      <c r="A9157" s="110"/>
      <c r="B9157" s="156">
        <v>45224.580381944441</v>
      </c>
      <c r="C9157" s="179">
        <v>5000</v>
      </c>
      <c r="D9157" s="179">
        <v>4895</v>
      </c>
      <c r="E9157" s="179">
        <v>105</v>
      </c>
      <c r="F9157" s="157" t="s">
        <v>5</v>
      </c>
      <c r="G9157" s="158"/>
      <c r="H9157" s="159">
        <v>2004350631</v>
      </c>
    </row>
    <row r="9158" spans="1:8" s="119" customFormat="1">
      <c r="A9158" s="110"/>
      <c r="B9158" s="156">
        <v>45224.580428240741</v>
      </c>
      <c r="C9158" s="179">
        <v>300</v>
      </c>
      <c r="D9158" s="179">
        <v>293.7</v>
      </c>
      <c r="E9158" s="179">
        <v>6.3000000000000114</v>
      </c>
      <c r="F9158" s="157" t="s">
        <v>5</v>
      </c>
      <c r="G9158" s="158"/>
      <c r="H9158" s="159">
        <v>2004350679</v>
      </c>
    </row>
    <row r="9159" spans="1:8" s="119" customFormat="1">
      <c r="A9159" s="110"/>
      <c r="B9159" s="156">
        <v>45224.581770833334</v>
      </c>
      <c r="C9159" s="179">
        <v>150</v>
      </c>
      <c r="D9159" s="179">
        <v>146.1</v>
      </c>
      <c r="E9159" s="179">
        <v>3.9000000000000057</v>
      </c>
      <c r="F9159" s="157" t="s">
        <v>5</v>
      </c>
      <c r="G9159" s="158"/>
      <c r="H9159" s="159">
        <v>2004352275</v>
      </c>
    </row>
    <row r="9160" spans="1:8" s="119" customFormat="1">
      <c r="A9160" s="110"/>
      <c r="B9160" s="156">
        <v>45224.582083333335</v>
      </c>
      <c r="C9160" s="179">
        <v>100</v>
      </c>
      <c r="D9160" s="179">
        <v>96.1</v>
      </c>
      <c r="E9160" s="179">
        <v>3.9000000000000057</v>
      </c>
      <c r="F9160" s="157" t="s">
        <v>5</v>
      </c>
      <c r="G9160" s="158"/>
      <c r="H9160" s="159">
        <v>2004352684</v>
      </c>
    </row>
    <row r="9161" spans="1:8" s="119" customFormat="1">
      <c r="A9161" s="110"/>
      <c r="B9161" s="156">
        <v>45224.582233796296</v>
      </c>
      <c r="C9161" s="179">
        <v>500</v>
      </c>
      <c r="D9161" s="179">
        <v>489.5</v>
      </c>
      <c r="E9161" s="179">
        <v>10.5</v>
      </c>
      <c r="F9161" s="157" t="s">
        <v>5</v>
      </c>
      <c r="G9161" s="158"/>
      <c r="H9161" s="159">
        <v>2004352907</v>
      </c>
    </row>
    <row r="9162" spans="1:8" s="119" customFormat="1">
      <c r="A9162" s="110"/>
      <c r="B9162" s="156">
        <v>45224.584618055553</v>
      </c>
      <c r="C9162" s="179">
        <v>10</v>
      </c>
      <c r="D9162" s="179">
        <v>6.1</v>
      </c>
      <c r="E9162" s="179">
        <v>3.9000000000000004</v>
      </c>
      <c r="F9162" s="157" t="s">
        <v>13648</v>
      </c>
      <c r="G9162" s="158"/>
      <c r="H9162" s="159">
        <v>2004356174</v>
      </c>
    </row>
    <row r="9163" spans="1:8" s="119" customFormat="1">
      <c r="A9163" s="110"/>
      <c r="B9163" s="156">
        <v>45224.584664351853</v>
      </c>
      <c r="C9163" s="179">
        <v>150</v>
      </c>
      <c r="D9163" s="179">
        <v>146.1</v>
      </c>
      <c r="E9163" s="179">
        <v>3.9000000000000057</v>
      </c>
      <c r="F9163" s="157" t="s">
        <v>5</v>
      </c>
      <c r="G9163" s="158"/>
      <c r="H9163" s="159">
        <v>2004356240</v>
      </c>
    </row>
    <row r="9164" spans="1:8" s="119" customFormat="1">
      <c r="A9164" s="110"/>
      <c r="B9164" s="156">
        <v>45224.585011574076</v>
      </c>
      <c r="C9164" s="179">
        <v>480</v>
      </c>
      <c r="D9164" s="179">
        <v>469.92</v>
      </c>
      <c r="E9164" s="179">
        <v>10.079999999999984</v>
      </c>
      <c r="F9164" s="157" t="s">
        <v>5</v>
      </c>
      <c r="G9164" s="158"/>
      <c r="H9164" s="159">
        <v>2004356748</v>
      </c>
    </row>
    <row r="9165" spans="1:8" s="119" customFormat="1">
      <c r="A9165" s="110"/>
      <c r="B9165" s="156">
        <v>45224.586412037039</v>
      </c>
      <c r="C9165" s="179">
        <v>10</v>
      </c>
      <c r="D9165" s="179">
        <v>6.1</v>
      </c>
      <c r="E9165" s="179">
        <v>3.9000000000000004</v>
      </c>
      <c r="F9165" s="157" t="s">
        <v>14264</v>
      </c>
      <c r="G9165" s="158"/>
      <c r="H9165" s="159">
        <v>2004358698</v>
      </c>
    </row>
    <row r="9166" spans="1:8" s="119" customFormat="1">
      <c r="A9166" s="110"/>
      <c r="B9166" s="156">
        <v>45224.586631944447</v>
      </c>
      <c r="C9166" s="179">
        <v>500</v>
      </c>
      <c r="D9166" s="179">
        <v>489.5</v>
      </c>
      <c r="E9166" s="179">
        <v>10.5</v>
      </c>
      <c r="F9166" s="157" t="s">
        <v>5</v>
      </c>
      <c r="G9166" s="158"/>
      <c r="H9166" s="159">
        <v>2004358970</v>
      </c>
    </row>
    <row r="9167" spans="1:8" s="119" customFormat="1">
      <c r="A9167" s="110"/>
      <c r="B9167" s="156">
        <v>45224.587523148148</v>
      </c>
      <c r="C9167" s="179">
        <v>1500</v>
      </c>
      <c r="D9167" s="179">
        <v>1468.5</v>
      </c>
      <c r="E9167" s="179">
        <v>31.5</v>
      </c>
      <c r="F9167" s="157" t="s">
        <v>5</v>
      </c>
      <c r="G9167" s="158"/>
      <c r="H9167" s="159">
        <v>2004360260</v>
      </c>
    </row>
    <row r="9168" spans="1:8" s="119" customFormat="1">
      <c r="A9168" s="110"/>
      <c r="B9168" s="156">
        <v>45224.588171296295</v>
      </c>
      <c r="C9168" s="179">
        <v>1</v>
      </c>
      <c r="D9168" s="179">
        <v>-2.9</v>
      </c>
      <c r="E9168" s="179">
        <v>3.9</v>
      </c>
      <c r="F9168" s="157" t="s">
        <v>13852</v>
      </c>
      <c r="G9168" s="158"/>
      <c r="H9168" s="159">
        <v>2004361213</v>
      </c>
    </row>
    <row r="9169" spans="1:8" s="119" customFormat="1">
      <c r="A9169" s="110"/>
      <c r="B9169" s="156">
        <v>45224.590312499997</v>
      </c>
      <c r="C9169" s="179">
        <v>100</v>
      </c>
      <c r="D9169" s="179">
        <v>96.1</v>
      </c>
      <c r="E9169" s="179">
        <v>3.9000000000000057</v>
      </c>
      <c r="F9169" s="157" t="s">
        <v>5</v>
      </c>
      <c r="G9169" s="158"/>
      <c r="H9169" s="159">
        <v>2004364118</v>
      </c>
    </row>
    <row r="9170" spans="1:8" s="119" customFormat="1">
      <c r="A9170" s="110"/>
      <c r="B9170" s="156">
        <v>45224.590486111112</v>
      </c>
      <c r="C9170" s="179">
        <v>500</v>
      </c>
      <c r="D9170" s="179">
        <v>489.5</v>
      </c>
      <c r="E9170" s="179">
        <v>10.5</v>
      </c>
      <c r="F9170" s="157" t="s">
        <v>13690</v>
      </c>
      <c r="G9170" s="158"/>
      <c r="H9170" s="159">
        <v>2004364416</v>
      </c>
    </row>
    <row r="9171" spans="1:8" s="119" customFormat="1">
      <c r="A9171" s="110"/>
      <c r="B9171" s="156">
        <v>45224.590578703705</v>
      </c>
      <c r="C9171" s="179">
        <v>20000</v>
      </c>
      <c r="D9171" s="179">
        <v>19580</v>
      </c>
      <c r="E9171" s="179">
        <v>420</v>
      </c>
      <c r="F9171" s="157" t="s">
        <v>5</v>
      </c>
      <c r="G9171" s="158"/>
      <c r="H9171" s="159">
        <v>2004364588</v>
      </c>
    </row>
    <row r="9172" spans="1:8" s="119" customFormat="1">
      <c r="A9172" s="110"/>
      <c r="B9172" s="156">
        <v>45224.591678240744</v>
      </c>
      <c r="C9172" s="179">
        <v>500</v>
      </c>
      <c r="D9172" s="179">
        <v>489.5</v>
      </c>
      <c r="E9172" s="179">
        <v>10.5</v>
      </c>
      <c r="F9172" s="157" t="s">
        <v>5</v>
      </c>
      <c r="G9172" s="158"/>
      <c r="H9172" s="159">
        <v>2004366079</v>
      </c>
    </row>
    <row r="9173" spans="1:8" s="119" customFormat="1">
      <c r="A9173" s="110"/>
      <c r="B9173" s="156">
        <v>45224.595613425925</v>
      </c>
      <c r="C9173" s="179">
        <v>30</v>
      </c>
      <c r="D9173" s="179">
        <v>26.1</v>
      </c>
      <c r="E9173" s="179">
        <v>3.8999999999999986</v>
      </c>
      <c r="F9173" s="157" t="s">
        <v>5</v>
      </c>
      <c r="G9173" s="158"/>
      <c r="H9173" s="159">
        <v>2004371451</v>
      </c>
    </row>
    <row r="9174" spans="1:8" s="119" customFormat="1">
      <c r="A9174" s="110"/>
      <c r="B9174" s="156">
        <v>45224.595682870371</v>
      </c>
      <c r="C9174" s="179">
        <v>10</v>
      </c>
      <c r="D9174" s="179">
        <v>6.1</v>
      </c>
      <c r="E9174" s="179">
        <v>3.9000000000000004</v>
      </c>
      <c r="F9174" s="157" t="s">
        <v>5</v>
      </c>
      <c r="G9174" s="158"/>
      <c r="H9174" s="159">
        <v>2004371539</v>
      </c>
    </row>
    <row r="9175" spans="1:8" s="119" customFormat="1">
      <c r="A9175" s="110"/>
      <c r="B9175" s="156">
        <v>45224.595821759256</v>
      </c>
      <c r="C9175" s="179">
        <v>500</v>
      </c>
      <c r="D9175" s="179">
        <v>489.5</v>
      </c>
      <c r="E9175" s="179">
        <v>10.5</v>
      </c>
      <c r="F9175" s="157" t="s">
        <v>5</v>
      </c>
      <c r="G9175" s="158"/>
      <c r="H9175" s="159">
        <v>2004371725</v>
      </c>
    </row>
    <row r="9176" spans="1:8" s="119" customFormat="1">
      <c r="A9176" s="110"/>
      <c r="B9176" s="156">
        <v>45224.598437499997</v>
      </c>
      <c r="C9176" s="179">
        <v>500</v>
      </c>
      <c r="D9176" s="179">
        <v>489.5</v>
      </c>
      <c r="E9176" s="179">
        <v>10.5</v>
      </c>
      <c r="F9176" s="157" t="s">
        <v>5</v>
      </c>
      <c r="G9176" s="158"/>
      <c r="H9176" s="159">
        <v>2004375445</v>
      </c>
    </row>
    <row r="9177" spans="1:8" s="119" customFormat="1">
      <c r="A9177" s="110"/>
      <c r="B9177" s="156">
        <v>45224.599618055552</v>
      </c>
      <c r="C9177" s="179">
        <v>50</v>
      </c>
      <c r="D9177" s="179">
        <v>46.1</v>
      </c>
      <c r="E9177" s="179">
        <v>3.8999999999999986</v>
      </c>
      <c r="F9177" s="157" t="s">
        <v>13680</v>
      </c>
      <c r="G9177" s="158"/>
      <c r="H9177" s="159">
        <v>2004377362</v>
      </c>
    </row>
    <row r="9178" spans="1:8" s="119" customFormat="1">
      <c r="A9178" s="110"/>
      <c r="B9178" s="156">
        <v>45224.602627314816</v>
      </c>
      <c r="C9178" s="179">
        <v>200</v>
      </c>
      <c r="D9178" s="179">
        <v>195.8</v>
      </c>
      <c r="E9178" s="179">
        <v>4.1999999999999886</v>
      </c>
      <c r="F9178" s="157" t="s">
        <v>5</v>
      </c>
      <c r="G9178" s="158"/>
      <c r="H9178" s="159">
        <v>2004382169</v>
      </c>
    </row>
    <row r="9179" spans="1:8" s="119" customFormat="1">
      <c r="A9179" s="110"/>
      <c r="B9179" s="156">
        <v>45224.603692129633</v>
      </c>
      <c r="C9179" s="179">
        <v>500</v>
      </c>
      <c r="D9179" s="179">
        <v>489.5</v>
      </c>
      <c r="E9179" s="179">
        <v>10.5</v>
      </c>
      <c r="F9179" s="157" t="s">
        <v>5</v>
      </c>
      <c r="G9179" s="158"/>
      <c r="H9179" s="159">
        <v>2004383940</v>
      </c>
    </row>
    <row r="9180" spans="1:8" s="119" customFormat="1">
      <c r="A9180" s="110"/>
      <c r="B9180" s="156">
        <v>45224.609398148146</v>
      </c>
      <c r="C9180" s="179">
        <v>80</v>
      </c>
      <c r="D9180" s="179">
        <v>76.099999999999994</v>
      </c>
      <c r="E9180" s="179">
        <v>3.9000000000000057</v>
      </c>
      <c r="F9180" s="157" t="s">
        <v>14338</v>
      </c>
      <c r="G9180" s="158"/>
      <c r="H9180" s="159">
        <v>2004393245</v>
      </c>
    </row>
    <row r="9181" spans="1:8" s="119" customFormat="1">
      <c r="A9181" s="110"/>
      <c r="B9181" s="156">
        <v>45224.610590277778</v>
      </c>
      <c r="C9181" s="179">
        <v>10</v>
      </c>
      <c r="D9181" s="179">
        <v>6.1</v>
      </c>
      <c r="E9181" s="179">
        <v>3.9000000000000004</v>
      </c>
      <c r="F9181" s="157" t="s">
        <v>4855</v>
      </c>
      <c r="G9181" s="158"/>
      <c r="H9181" s="159">
        <v>2004395171</v>
      </c>
    </row>
    <row r="9182" spans="1:8" s="119" customFormat="1">
      <c r="A9182" s="110"/>
      <c r="B9182" s="156">
        <v>45224.610590277778</v>
      </c>
      <c r="C9182" s="179">
        <v>1000</v>
      </c>
      <c r="D9182" s="179">
        <v>979</v>
      </c>
      <c r="E9182" s="179">
        <v>21</v>
      </c>
      <c r="F9182" s="157" t="s">
        <v>5</v>
      </c>
      <c r="G9182" s="158"/>
      <c r="H9182" s="159">
        <v>2004395152</v>
      </c>
    </row>
    <row r="9183" spans="1:8" s="119" customFormat="1">
      <c r="A9183" s="110"/>
      <c r="B9183" s="156">
        <v>45224.611678240741</v>
      </c>
      <c r="C9183" s="179">
        <v>100</v>
      </c>
      <c r="D9183" s="179">
        <v>96.1</v>
      </c>
      <c r="E9183" s="179">
        <v>3.9000000000000057</v>
      </c>
      <c r="F9183" s="157" t="s">
        <v>7144</v>
      </c>
      <c r="G9183" s="158"/>
      <c r="H9183" s="159">
        <v>2004396882</v>
      </c>
    </row>
    <row r="9184" spans="1:8" s="119" customFormat="1">
      <c r="A9184" s="110"/>
      <c r="B9184" s="156">
        <v>45224.613483796296</v>
      </c>
      <c r="C9184" s="179">
        <v>10</v>
      </c>
      <c r="D9184" s="179">
        <v>6.1</v>
      </c>
      <c r="E9184" s="179">
        <v>3.9000000000000004</v>
      </c>
      <c r="F9184" s="157" t="s">
        <v>3971</v>
      </c>
      <c r="G9184" s="158"/>
      <c r="H9184" s="159">
        <v>2004399712</v>
      </c>
    </row>
    <row r="9185" spans="1:8" s="119" customFormat="1">
      <c r="A9185" s="110"/>
      <c r="B9185" s="156">
        <v>45224.615023148152</v>
      </c>
      <c r="C9185" s="179">
        <v>1000</v>
      </c>
      <c r="D9185" s="179">
        <v>979</v>
      </c>
      <c r="E9185" s="179">
        <v>21</v>
      </c>
      <c r="F9185" s="157" t="s">
        <v>5</v>
      </c>
      <c r="G9185" s="158"/>
      <c r="H9185" s="159">
        <v>2004402029</v>
      </c>
    </row>
    <row r="9186" spans="1:8" s="119" customFormat="1">
      <c r="A9186" s="110"/>
      <c r="B9186" s="156">
        <v>45224.615381944444</v>
      </c>
      <c r="C9186" s="179">
        <v>1000</v>
      </c>
      <c r="D9186" s="179">
        <v>979</v>
      </c>
      <c r="E9186" s="179">
        <v>21</v>
      </c>
      <c r="F9186" s="157" t="s">
        <v>5</v>
      </c>
      <c r="G9186" s="158"/>
      <c r="H9186" s="159">
        <v>2004402597</v>
      </c>
    </row>
    <row r="9187" spans="1:8" s="119" customFormat="1">
      <c r="A9187" s="110"/>
      <c r="B9187" s="156">
        <v>45224.61681712963</v>
      </c>
      <c r="C9187" s="179">
        <v>1</v>
      </c>
      <c r="D9187" s="179">
        <v>-2.9</v>
      </c>
      <c r="E9187" s="179">
        <v>3.9</v>
      </c>
      <c r="F9187" s="157" t="s">
        <v>13657</v>
      </c>
      <c r="G9187" s="158"/>
      <c r="H9187" s="159">
        <v>2004404654</v>
      </c>
    </row>
    <row r="9188" spans="1:8" s="119" customFormat="1">
      <c r="A9188" s="110"/>
      <c r="B9188" s="156">
        <v>45224.617534722223</v>
      </c>
      <c r="C9188" s="179">
        <v>1</v>
      </c>
      <c r="D9188" s="179">
        <v>-2.9</v>
      </c>
      <c r="E9188" s="179">
        <v>3.9</v>
      </c>
      <c r="F9188" s="157" t="s">
        <v>13657</v>
      </c>
      <c r="G9188" s="158"/>
      <c r="H9188" s="159">
        <v>2004405754</v>
      </c>
    </row>
    <row r="9189" spans="1:8" s="119" customFormat="1">
      <c r="A9189" s="110"/>
      <c r="B9189" s="156">
        <v>45224.618819444448</v>
      </c>
      <c r="C9189" s="179">
        <v>1</v>
      </c>
      <c r="D9189" s="179">
        <v>-2.9</v>
      </c>
      <c r="E9189" s="179">
        <v>3.9</v>
      </c>
      <c r="F9189" s="157" t="s">
        <v>7135</v>
      </c>
      <c r="G9189" s="158"/>
      <c r="H9189" s="159">
        <v>2004407784</v>
      </c>
    </row>
    <row r="9190" spans="1:8" s="119" customFormat="1">
      <c r="A9190" s="110"/>
      <c r="B9190" s="156">
        <v>45224.619444444441</v>
      </c>
      <c r="C9190" s="179">
        <v>300</v>
      </c>
      <c r="D9190" s="179">
        <v>293.7</v>
      </c>
      <c r="E9190" s="179">
        <v>6.3000000000000114</v>
      </c>
      <c r="F9190" s="157" t="s">
        <v>5</v>
      </c>
      <c r="G9190" s="158"/>
      <c r="H9190" s="159">
        <v>2004408805</v>
      </c>
    </row>
    <row r="9191" spans="1:8" s="119" customFormat="1">
      <c r="A9191" s="110"/>
      <c r="B9191" s="156">
        <v>45224.620613425926</v>
      </c>
      <c r="C9191" s="179">
        <v>10</v>
      </c>
      <c r="D9191" s="179">
        <v>6.1</v>
      </c>
      <c r="E9191" s="179">
        <v>3.9000000000000004</v>
      </c>
      <c r="F9191" s="157" t="s">
        <v>4855</v>
      </c>
      <c r="G9191" s="158"/>
      <c r="H9191" s="159">
        <v>2004410655</v>
      </c>
    </row>
    <row r="9192" spans="1:8" s="119" customFormat="1">
      <c r="A9192" s="110"/>
      <c r="B9192" s="156">
        <v>45224.620972222219</v>
      </c>
      <c r="C9192" s="179">
        <v>300</v>
      </c>
      <c r="D9192" s="179">
        <v>293.7</v>
      </c>
      <c r="E9192" s="179">
        <v>6.3000000000000114</v>
      </c>
      <c r="F9192" s="157" t="s">
        <v>5</v>
      </c>
      <c r="G9192" s="158"/>
      <c r="H9192" s="159">
        <v>2004411250</v>
      </c>
    </row>
    <row r="9193" spans="1:8" s="119" customFormat="1">
      <c r="A9193" s="110"/>
      <c r="B9193" s="156">
        <v>45224.622708333336</v>
      </c>
      <c r="C9193" s="179">
        <v>1500</v>
      </c>
      <c r="D9193" s="179">
        <v>1468.5</v>
      </c>
      <c r="E9193" s="179">
        <v>31.5</v>
      </c>
      <c r="F9193" s="157" t="s">
        <v>5</v>
      </c>
      <c r="G9193" s="158"/>
      <c r="H9193" s="159">
        <v>2004413854</v>
      </c>
    </row>
    <row r="9194" spans="1:8" s="119" customFormat="1">
      <c r="A9194" s="110"/>
      <c r="B9194" s="156">
        <v>45224.624930555554</v>
      </c>
      <c r="C9194" s="179">
        <v>10</v>
      </c>
      <c r="D9194" s="179">
        <v>6.1</v>
      </c>
      <c r="E9194" s="179">
        <v>3.9000000000000004</v>
      </c>
      <c r="F9194" s="157" t="s">
        <v>13819</v>
      </c>
      <c r="G9194" s="158"/>
      <c r="H9194" s="159">
        <v>2004417173</v>
      </c>
    </row>
    <row r="9195" spans="1:8" s="119" customFormat="1">
      <c r="A9195" s="110"/>
      <c r="B9195" s="156">
        <v>45224.624988425923</v>
      </c>
      <c r="C9195" s="179">
        <v>200</v>
      </c>
      <c r="D9195" s="179">
        <v>195.8</v>
      </c>
      <c r="E9195" s="179">
        <v>4.1999999999999886</v>
      </c>
      <c r="F9195" s="157" t="s">
        <v>5</v>
      </c>
      <c r="G9195" s="158"/>
      <c r="H9195" s="159">
        <v>2004417265</v>
      </c>
    </row>
    <row r="9196" spans="1:8" s="119" customFormat="1">
      <c r="A9196" s="110"/>
      <c r="B9196" s="156">
        <v>45224.625590277778</v>
      </c>
      <c r="C9196" s="179">
        <v>1000</v>
      </c>
      <c r="D9196" s="179">
        <v>979</v>
      </c>
      <c r="E9196" s="179">
        <v>21</v>
      </c>
      <c r="F9196" s="157" t="s">
        <v>5</v>
      </c>
      <c r="G9196" s="158"/>
      <c r="H9196" s="159">
        <v>2004418266</v>
      </c>
    </row>
    <row r="9197" spans="1:8" s="119" customFormat="1">
      <c r="A9197" s="110"/>
      <c r="B9197" s="156">
        <v>45224.626562500001</v>
      </c>
      <c r="C9197" s="179">
        <v>5</v>
      </c>
      <c r="D9197" s="179">
        <v>1.1000000000000001</v>
      </c>
      <c r="E9197" s="179">
        <v>3.9</v>
      </c>
      <c r="F9197" s="157" t="s">
        <v>13678</v>
      </c>
      <c r="G9197" s="158"/>
      <c r="H9197" s="159">
        <v>2004420035</v>
      </c>
    </row>
    <row r="9198" spans="1:8" s="119" customFormat="1">
      <c r="A9198" s="110"/>
      <c r="B9198" s="156">
        <v>45224.628159722219</v>
      </c>
      <c r="C9198" s="179">
        <v>10</v>
      </c>
      <c r="D9198" s="179">
        <v>6.1</v>
      </c>
      <c r="E9198" s="179">
        <v>3.9000000000000004</v>
      </c>
      <c r="F9198" s="157" t="s">
        <v>13819</v>
      </c>
      <c r="G9198" s="158"/>
      <c r="H9198" s="159">
        <v>2004422862</v>
      </c>
    </row>
    <row r="9199" spans="1:8" s="119" customFormat="1">
      <c r="A9199" s="110"/>
      <c r="B9199" s="156">
        <v>45224.628217592595</v>
      </c>
      <c r="C9199" s="179">
        <v>1</v>
      </c>
      <c r="D9199" s="179">
        <v>-2.9</v>
      </c>
      <c r="E9199" s="179">
        <v>3.9</v>
      </c>
      <c r="F9199" s="157" t="s">
        <v>13646</v>
      </c>
      <c r="G9199" s="158"/>
      <c r="H9199" s="159">
        <v>2004422930</v>
      </c>
    </row>
    <row r="9200" spans="1:8" s="119" customFormat="1">
      <c r="A9200" s="110"/>
      <c r="B9200" s="156">
        <v>45224.628703703704</v>
      </c>
      <c r="C9200" s="179">
        <v>10</v>
      </c>
      <c r="D9200" s="179">
        <v>6.1</v>
      </c>
      <c r="E9200" s="179">
        <v>3.9000000000000004</v>
      </c>
      <c r="F9200" s="157" t="s">
        <v>5</v>
      </c>
      <c r="G9200" s="158"/>
      <c r="H9200" s="159">
        <v>2004423784</v>
      </c>
    </row>
    <row r="9201" spans="1:8" s="119" customFormat="1">
      <c r="A9201" s="110"/>
      <c r="B9201" s="156">
        <v>45224.629432870373</v>
      </c>
      <c r="C9201" s="179">
        <v>1400</v>
      </c>
      <c r="D9201" s="179">
        <v>1370.6</v>
      </c>
      <c r="E9201" s="179">
        <v>29.400000000000091</v>
      </c>
      <c r="F9201" s="157" t="s">
        <v>13680</v>
      </c>
      <c r="G9201" s="158"/>
      <c r="H9201" s="159">
        <v>2004425008</v>
      </c>
    </row>
    <row r="9202" spans="1:8" s="119" customFormat="1">
      <c r="A9202" s="110"/>
      <c r="B9202" s="156">
        <v>45224.629502314812</v>
      </c>
      <c r="C9202" s="179">
        <v>300</v>
      </c>
      <c r="D9202" s="179">
        <v>293.7</v>
      </c>
      <c r="E9202" s="179">
        <v>6.3000000000000114</v>
      </c>
      <c r="F9202" s="157" t="s">
        <v>5</v>
      </c>
      <c r="G9202" s="158"/>
      <c r="H9202" s="159">
        <v>2004425108</v>
      </c>
    </row>
    <row r="9203" spans="1:8" s="119" customFormat="1">
      <c r="A9203" s="110"/>
      <c r="B9203" s="156">
        <v>45224.630358796298</v>
      </c>
      <c r="C9203" s="179">
        <v>1</v>
      </c>
      <c r="D9203" s="179">
        <v>-2.9</v>
      </c>
      <c r="E9203" s="179">
        <v>3.9</v>
      </c>
      <c r="F9203" s="157" t="s">
        <v>14339</v>
      </c>
      <c r="G9203" s="158"/>
      <c r="H9203" s="159">
        <v>2004426443</v>
      </c>
    </row>
    <row r="9204" spans="1:8" s="119" customFormat="1">
      <c r="A9204" s="110"/>
      <c r="B9204" s="156">
        <v>45224.630613425928</v>
      </c>
      <c r="C9204" s="179">
        <v>200</v>
      </c>
      <c r="D9204" s="179">
        <v>195.8</v>
      </c>
      <c r="E9204" s="179">
        <v>4.1999999999999886</v>
      </c>
      <c r="F9204" s="157" t="s">
        <v>5</v>
      </c>
      <c r="G9204" s="158"/>
      <c r="H9204" s="159">
        <v>2004426824</v>
      </c>
    </row>
    <row r="9205" spans="1:8" s="119" customFormat="1">
      <c r="A9205" s="110"/>
      <c r="B9205" s="156">
        <v>45224.631354166668</v>
      </c>
      <c r="C9205" s="179">
        <v>1</v>
      </c>
      <c r="D9205" s="179">
        <v>-2.9</v>
      </c>
      <c r="E9205" s="179">
        <v>3.9</v>
      </c>
      <c r="F9205" s="157" t="s">
        <v>13690</v>
      </c>
      <c r="G9205" s="158"/>
      <c r="H9205" s="159">
        <v>2004428016</v>
      </c>
    </row>
    <row r="9206" spans="1:8" s="119" customFormat="1">
      <c r="A9206" s="110"/>
      <c r="B9206" s="156">
        <v>45224.63177083333</v>
      </c>
      <c r="C9206" s="179">
        <v>10</v>
      </c>
      <c r="D9206" s="179">
        <v>6.1</v>
      </c>
      <c r="E9206" s="179">
        <v>3.9000000000000004</v>
      </c>
      <c r="F9206" s="157" t="s">
        <v>7134</v>
      </c>
      <c r="G9206" s="158"/>
      <c r="H9206" s="159">
        <v>2004428577</v>
      </c>
    </row>
    <row r="9207" spans="1:8" s="119" customFormat="1">
      <c r="A9207" s="110"/>
      <c r="B9207" s="156">
        <v>45224.633506944447</v>
      </c>
      <c r="C9207" s="179">
        <v>10</v>
      </c>
      <c r="D9207" s="179">
        <v>6.1</v>
      </c>
      <c r="E9207" s="179">
        <v>3.9000000000000004</v>
      </c>
      <c r="F9207" s="157" t="s">
        <v>3963</v>
      </c>
      <c r="G9207" s="158"/>
      <c r="H9207" s="159">
        <v>2004431331</v>
      </c>
    </row>
    <row r="9208" spans="1:8" s="119" customFormat="1">
      <c r="A9208" s="110"/>
      <c r="B9208" s="156">
        <v>45224.634942129633</v>
      </c>
      <c r="C9208" s="179">
        <v>300</v>
      </c>
      <c r="D9208" s="179">
        <v>293.7</v>
      </c>
      <c r="E9208" s="179">
        <v>6.3000000000000114</v>
      </c>
      <c r="F9208" s="157" t="s">
        <v>5</v>
      </c>
      <c r="G9208" s="158"/>
      <c r="H9208" s="159">
        <v>2004433396</v>
      </c>
    </row>
    <row r="9209" spans="1:8" s="119" customFormat="1">
      <c r="A9209" s="110"/>
      <c r="B9209" s="156">
        <v>45224.635185185187</v>
      </c>
      <c r="C9209" s="179">
        <v>1</v>
      </c>
      <c r="D9209" s="179">
        <v>-2.9</v>
      </c>
      <c r="E9209" s="179">
        <v>3.9</v>
      </c>
      <c r="F9209" s="157" t="s">
        <v>14009</v>
      </c>
      <c r="G9209" s="158"/>
      <c r="H9209" s="159">
        <v>2004433724</v>
      </c>
    </row>
    <row r="9210" spans="1:8" s="119" customFormat="1">
      <c r="A9210" s="110"/>
      <c r="B9210" s="156">
        <v>45224.63554398148</v>
      </c>
      <c r="C9210" s="179">
        <v>500</v>
      </c>
      <c r="D9210" s="179">
        <v>489.5</v>
      </c>
      <c r="E9210" s="179">
        <v>10.5</v>
      </c>
      <c r="F9210" s="157" t="s">
        <v>5</v>
      </c>
      <c r="G9210" s="158"/>
      <c r="H9210" s="159">
        <v>2004434247</v>
      </c>
    </row>
    <row r="9211" spans="1:8" s="119" customFormat="1">
      <c r="A9211" s="110"/>
      <c r="B9211" s="156">
        <v>45224.636261574073</v>
      </c>
      <c r="C9211" s="179">
        <v>1</v>
      </c>
      <c r="D9211" s="179">
        <v>-2.9</v>
      </c>
      <c r="E9211" s="179">
        <v>3.9</v>
      </c>
      <c r="F9211" s="157" t="s">
        <v>14009</v>
      </c>
      <c r="G9211" s="158"/>
      <c r="H9211" s="159">
        <v>2004435149</v>
      </c>
    </row>
    <row r="9212" spans="1:8" s="119" customFormat="1">
      <c r="A9212" s="110"/>
      <c r="B9212" s="156">
        <v>45224.636446759258</v>
      </c>
      <c r="C9212" s="179">
        <v>3000</v>
      </c>
      <c r="D9212" s="179">
        <v>2937</v>
      </c>
      <c r="E9212" s="179">
        <v>63</v>
      </c>
      <c r="F9212" s="157" t="s">
        <v>13997</v>
      </c>
      <c r="G9212" s="158"/>
      <c r="H9212" s="159">
        <v>2004435380</v>
      </c>
    </row>
    <row r="9213" spans="1:8" s="119" customFormat="1">
      <c r="A9213" s="110"/>
      <c r="B9213" s="156">
        <v>45224.636759259258</v>
      </c>
      <c r="C9213" s="179">
        <v>10</v>
      </c>
      <c r="D9213" s="179">
        <v>6.1</v>
      </c>
      <c r="E9213" s="179">
        <v>3.9000000000000004</v>
      </c>
      <c r="F9213" s="157" t="s">
        <v>3994</v>
      </c>
      <c r="G9213" s="158"/>
      <c r="H9213" s="159">
        <v>2004435760</v>
      </c>
    </row>
    <row r="9214" spans="1:8" s="119" customFormat="1">
      <c r="A9214" s="110"/>
      <c r="B9214" s="156">
        <v>45224.636793981481</v>
      </c>
      <c r="C9214" s="179">
        <v>300</v>
      </c>
      <c r="D9214" s="179">
        <v>293.7</v>
      </c>
      <c r="E9214" s="179">
        <v>6.3000000000000114</v>
      </c>
      <c r="F9214" s="157" t="s">
        <v>5</v>
      </c>
      <c r="G9214" s="158"/>
      <c r="H9214" s="159">
        <v>2004435815</v>
      </c>
    </row>
    <row r="9215" spans="1:8" s="119" customFormat="1">
      <c r="A9215" s="110"/>
      <c r="B9215" s="156">
        <v>45224.637037037035</v>
      </c>
      <c r="C9215" s="179">
        <v>1200</v>
      </c>
      <c r="D9215" s="179">
        <v>1174.8</v>
      </c>
      <c r="E9215" s="179">
        <v>25.200000000000045</v>
      </c>
      <c r="F9215" s="157" t="s">
        <v>14340</v>
      </c>
      <c r="G9215" s="158"/>
      <c r="H9215" s="159">
        <v>2004436133</v>
      </c>
    </row>
    <row r="9216" spans="1:8" s="119" customFormat="1">
      <c r="A9216" s="110"/>
      <c r="B9216" s="156">
        <v>45224.637395833335</v>
      </c>
      <c r="C9216" s="179">
        <v>10</v>
      </c>
      <c r="D9216" s="179">
        <v>6.1</v>
      </c>
      <c r="E9216" s="179">
        <v>3.9000000000000004</v>
      </c>
      <c r="F9216" s="157" t="s">
        <v>4855</v>
      </c>
      <c r="G9216" s="158"/>
      <c r="H9216" s="159">
        <v>2004436588</v>
      </c>
    </row>
    <row r="9217" spans="1:8" s="119" customFormat="1">
      <c r="A9217" s="110"/>
      <c r="B9217" s="156">
        <v>45224.637835648151</v>
      </c>
      <c r="C9217" s="179">
        <v>10</v>
      </c>
      <c r="D9217" s="179">
        <v>6.1</v>
      </c>
      <c r="E9217" s="179">
        <v>3.9000000000000004</v>
      </c>
      <c r="F9217" s="157" t="s">
        <v>7147</v>
      </c>
      <c r="G9217" s="158"/>
      <c r="H9217" s="159">
        <v>2004437260</v>
      </c>
    </row>
    <row r="9218" spans="1:8" s="119" customFormat="1">
      <c r="A9218" s="110"/>
      <c r="B9218" s="156">
        <v>45224.637858796297</v>
      </c>
      <c r="C9218" s="179">
        <v>500</v>
      </c>
      <c r="D9218" s="179">
        <v>489.5</v>
      </c>
      <c r="E9218" s="179">
        <v>10.5</v>
      </c>
      <c r="F9218" s="157" t="s">
        <v>13680</v>
      </c>
      <c r="G9218" s="158"/>
      <c r="H9218" s="159">
        <v>2004437300</v>
      </c>
    </row>
    <row r="9219" spans="1:8" s="119" customFormat="1">
      <c r="A9219" s="110"/>
      <c r="B9219" s="156">
        <v>45224.638738425929</v>
      </c>
      <c r="C9219" s="179">
        <v>15</v>
      </c>
      <c r="D9219" s="179">
        <v>11.1</v>
      </c>
      <c r="E9219" s="179">
        <v>3.9000000000000004</v>
      </c>
      <c r="F9219" s="157" t="s">
        <v>7166</v>
      </c>
      <c r="G9219" s="158"/>
      <c r="H9219" s="159">
        <v>2004438355</v>
      </c>
    </row>
    <row r="9220" spans="1:8" s="119" customFormat="1">
      <c r="A9220" s="110"/>
      <c r="B9220" s="156">
        <v>45224.639004629629</v>
      </c>
      <c r="C9220" s="179">
        <v>500</v>
      </c>
      <c r="D9220" s="179">
        <v>489.5</v>
      </c>
      <c r="E9220" s="179">
        <v>10.5</v>
      </c>
      <c r="F9220" s="157" t="s">
        <v>5</v>
      </c>
      <c r="G9220" s="158"/>
      <c r="H9220" s="159">
        <v>2004438764</v>
      </c>
    </row>
    <row r="9221" spans="1:8" s="119" customFormat="1">
      <c r="A9221" s="110"/>
      <c r="B9221" s="156">
        <v>45224.639201388891</v>
      </c>
      <c r="C9221" s="179">
        <v>500</v>
      </c>
      <c r="D9221" s="179">
        <v>489.5</v>
      </c>
      <c r="E9221" s="179">
        <v>10.5</v>
      </c>
      <c r="F9221" s="157" t="s">
        <v>14341</v>
      </c>
      <c r="G9221" s="158"/>
      <c r="H9221" s="159">
        <v>2004439068</v>
      </c>
    </row>
    <row r="9222" spans="1:8" s="119" customFormat="1">
      <c r="A9222" s="110"/>
      <c r="B9222" s="156">
        <v>45224.6406712963</v>
      </c>
      <c r="C9222" s="179">
        <v>200</v>
      </c>
      <c r="D9222" s="179">
        <v>195.8</v>
      </c>
      <c r="E9222" s="179">
        <v>4.1999999999999886</v>
      </c>
      <c r="F9222" s="157" t="s">
        <v>5</v>
      </c>
      <c r="G9222" s="158"/>
      <c r="H9222" s="159">
        <v>2004441273</v>
      </c>
    </row>
    <row r="9223" spans="1:8" s="119" customFormat="1">
      <c r="A9223" s="110"/>
      <c r="B9223" s="156">
        <v>45224.640706018516</v>
      </c>
      <c r="C9223" s="179">
        <v>500</v>
      </c>
      <c r="D9223" s="179">
        <v>489.5</v>
      </c>
      <c r="E9223" s="179">
        <v>10.5</v>
      </c>
      <c r="F9223" s="157" t="s">
        <v>13679</v>
      </c>
      <c r="G9223" s="158"/>
      <c r="H9223" s="159">
        <v>2004441316</v>
      </c>
    </row>
    <row r="9224" spans="1:8" s="119" customFormat="1">
      <c r="A9224" s="110"/>
      <c r="B9224" s="156">
        <v>45224.641296296293</v>
      </c>
      <c r="C9224" s="179">
        <v>3000</v>
      </c>
      <c r="D9224" s="179">
        <v>2937</v>
      </c>
      <c r="E9224" s="179">
        <v>63</v>
      </c>
      <c r="F9224" s="157" t="s">
        <v>5</v>
      </c>
      <c r="G9224" s="158"/>
      <c r="H9224" s="159">
        <v>2004442179</v>
      </c>
    </row>
    <row r="9225" spans="1:8" s="119" customFormat="1">
      <c r="A9225" s="110"/>
      <c r="B9225" s="156">
        <v>45224.642939814818</v>
      </c>
      <c r="C9225" s="179">
        <v>2000</v>
      </c>
      <c r="D9225" s="179">
        <v>1958</v>
      </c>
      <c r="E9225" s="179">
        <v>42</v>
      </c>
      <c r="F9225" s="157" t="s">
        <v>14342</v>
      </c>
      <c r="G9225" s="158"/>
      <c r="H9225" s="159">
        <v>2004444756</v>
      </c>
    </row>
    <row r="9226" spans="1:8" s="119" customFormat="1">
      <c r="A9226" s="110"/>
      <c r="B9226" s="156">
        <v>45224.644733796296</v>
      </c>
      <c r="C9226" s="179">
        <v>10</v>
      </c>
      <c r="D9226" s="179">
        <v>6.1</v>
      </c>
      <c r="E9226" s="179">
        <v>3.9000000000000004</v>
      </c>
      <c r="F9226" s="157" t="s">
        <v>4049</v>
      </c>
      <c r="G9226" s="158"/>
      <c r="H9226" s="159">
        <v>2004447983</v>
      </c>
    </row>
    <row r="9227" spans="1:8" s="119" customFormat="1">
      <c r="A9227" s="110"/>
      <c r="B9227" s="156">
        <v>45224.645300925928</v>
      </c>
      <c r="C9227" s="179">
        <v>1000</v>
      </c>
      <c r="D9227" s="179">
        <v>979</v>
      </c>
      <c r="E9227" s="179">
        <v>21</v>
      </c>
      <c r="F9227" s="157" t="s">
        <v>5</v>
      </c>
      <c r="G9227" s="158"/>
      <c r="H9227" s="159">
        <v>2004448977</v>
      </c>
    </row>
    <row r="9228" spans="1:8" s="119" customFormat="1">
      <c r="A9228" s="110"/>
      <c r="B9228" s="156">
        <v>45224.645914351851</v>
      </c>
      <c r="C9228" s="179">
        <v>10</v>
      </c>
      <c r="D9228" s="179">
        <v>6.1</v>
      </c>
      <c r="E9228" s="179">
        <v>3.9000000000000004</v>
      </c>
      <c r="F9228" s="157" t="s">
        <v>13726</v>
      </c>
      <c r="G9228" s="158"/>
      <c r="H9228" s="159">
        <v>2004450036</v>
      </c>
    </row>
    <row r="9229" spans="1:8" s="119" customFormat="1">
      <c r="A9229" s="110"/>
      <c r="B9229" s="156">
        <v>45224.647766203707</v>
      </c>
      <c r="C9229" s="179">
        <v>5</v>
      </c>
      <c r="D9229" s="179">
        <v>1.1000000000000001</v>
      </c>
      <c r="E9229" s="179">
        <v>3.9</v>
      </c>
      <c r="F9229" s="157" t="s">
        <v>5</v>
      </c>
      <c r="G9229" s="158"/>
      <c r="H9229" s="159">
        <v>2004453373</v>
      </c>
    </row>
    <row r="9230" spans="1:8" s="119" customFormat="1">
      <c r="A9230" s="110"/>
      <c r="B9230" s="156">
        <v>45224.648460648146</v>
      </c>
      <c r="C9230" s="179">
        <v>10</v>
      </c>
      <c r="D9230" s="179">
        <v>6.1</v>
      </c>
      <c r="E9230" s="179">
        <v>3.9000000000000004</v>
      </c>
      <c r="F9230" s="157" t="s">
        <v>3936</v>
      </c>
      <c r="G9230" s="158"/>
      <c r="H9230" s="159">
        <v>2004454535</v>
      </c>
    </row>
    <row r="9231" spans="1:8" s="119" customFormat="1">
      <c r="A9231" s="110"/>
      <c r="B9231" s="156">
        <v>45224.649236111109</v>
      </c>
      <c r="C9231" s="179">
        <v>3000</v>
      </c>
      <c r="D9231" s="179">
        <v>2937</v>
      </c>
      <c r="E9231" s="179">
        <v>63</v>
      </c>
      <c r="F9231" s="157" t="s">
        <v>3936</v>
      </c>
      <c r="G9231" s="158"/>
      <c r="H9231" s="159">
        <v>2004455848</v>
      </c>
    </row>
    <row r="9232" spans="1:8" s="119" customFormat="1">
      <c r="A9232" s="110"/>
      <c r="B9232" s="156">
        <v>45224.655312499999</v>
      </c>
      <c r="C9232" s="179">
        <v>300</v>
      </c>
      <c r="D9232" s="179">
        <v>293.7</v>
      </c>
      <c r="E9232" s="179">
        <v>6.3000000000000114</v>
      </c>
      <c r="F9232" s="157" t="s">
        <v>5</v>
      </c>
      <c r="G9232" s="158"/>
      <c r="H9232" s="159">
        <v>2004466977</v>
      </c>
    </row>
    <row r="9233" spans="1:8" s="119" customFormat="1">
      <c r="A9233" s="110"/>
      <c r="B9233" s="156">
        <v>45224.6559837963</v>
      </c>
      <c r="C9233" s="179">
        <v>10</v>
      </c>
      <c r="D9233" s="179">
        <v>6.1</v>
      </c>
      <c r="E9233" s="179">
        <v>3.9000000000000004</v>
      </c>
      <c r="F9233" s="157" t="s">
        <v>3953</v>
      </c>
      <c r="G9233" s="158"/>
      <c r="H9233" s="159">
        <v>2004468104</v>
      </c>
    </row>
    <row r="9234" spans="1:8" s="119" customFormat="1">
      <c r="A9234" s="110"/>
      <c r="B9234" s="156">
        <v>45224.655995370369</v>
      </c>
      <c r="C9234" s="179">
        <v>5</v>
      </c>
      <c r="D9234" s="179">
        <v>1.1000000000000001</v>
      </c>
      <c r="E9234" s="179">
        <v>3.9</v>
      </c>
      <c r="F9234" s="157" t="s">
        <v>13653</v>
      </c>
      <c r="G9234" s="158"/>
      <c r="H9234" s="159">
        <v>2004468126</v>
      </c>
    </row>
    <row r="9235" spans="1:8" s="119" customFormat="1">
      <c r="A9235" s="110"/>
      <c r="B9235" s="156">
        <v>45224.656678240739</v>
      </c>
      <c r="C9235" s="179">
        <v>500</v>
      </c>
      <c r="D9235" s="179">
        <v>489.5</v>
      </c>
      <c r="E9235" s="179">
        <v>10.5</v>
      </c>
      <c r="F9235" s="157" t="s">
        <v>5</v>
      </c>
      <c r="G9235" s="158"/>
      <c r="H9235" s="159">
        <v>2004469224</v>
      </c>
    </row>
    <row r="9236" spans="1:8" s="119" customFormat="1">
      <c r="A9236" s="110"/>
      <c r="B9236" s="156">
        <v>45224.657372685186</v>
      </c>
      <c r="C9236" s="179">
        <v>1000</v>
      </c>
      <c r="D9236" s="179">
        <v>979</v>
      </c>
      <c r="E9236" s="179">
        <v>21</v>
      </c>
      <c r="F9236" s="157" t="s">
        <v>5</v>
      </c>
      <c r="G9236" s="158"/>
      <c r="H9236" s="159">
        <v>2004470391</v>
      </c>
    </row>
    <row r="9237" spans="1:8" s="119" customFormat="1">
      <c r="A9237" s="110"/>
      <c r="B9237" s="156">
        <v>45224.65929398148</v>
      </c>
      <c r="C9237" s="179">
        <v>400</v>
      </c>
      <c r="D9237" s="179">
        <v>391.6</v>
      </c>
      <c r="E9237" s="179">
        <v>8.3999999999999773</v>
      </c>
      <c r="F9237" s="157" t="s">
        <v>5</v>
      </c>
      <c r="G9237" s="158"/>
      <c r="H9237" s="159">
        <v>2004473459</v>
      </c>
    </row>
    <row r="9238" spans="1:8" s="119" customFormat="1">
      <c r="A9238" s="110"/>
      <c r="B9238" s="156">
        <v>45224.661689814813</v>
      </c>
      <c r="C9238" s="179">
        <v>1000</v>
      </c>
      <c r="D9238" s="179">
        <v>979</v>
      </c>
      <c r="E9238" s="179">
        <v>21</v>
      </c>
      <c r="F9238" s="157" t="s">
        <v>13728</v>
      </c>
      <c r="G9238" s="158"/>
      <c r="H9238" s="159">
        <v>2004477679</v>
      </c>
    </row>
    <row r="9239" spans="1:8" s="119" customFormat="1">
      <c r="A9239" s="110"/>
      <c r="B9239" s="156">
        <v>45224.662476851852</v>
      </c>
      <c r="C9239" s="179">
        <v>300</v>
      </c>
      <c r="D9239" s="179">
        <v>293.7</v>
      </c>
      <c r="E9239" s="179">
        <v>6.3000000000000114</v>
      </c>
      <c r="F9239" s="157" t="s">
        <v>5</v>
      </c>
      <c r="G9239" s="158"/>
      <c r="H9239" s="159">
        <v>2004479110</v>
      </c>
    </row>
    <row r="9240" spans="1:8" s="119" customFormat="1">
      <c r="A9240" s="110"/>
      <c r="B9240" s="156">
        <v>45224.662557870368</v>
      </c>
      <c r="C9240" s="179">
        <v>1</v>
      </c>
      <c r="D9240" s="179">
        <v>-2.9</v>
      </c>
      <c r="E9240" s="179">
        <v>3.9</v>
      </c>
      <c r="F9240" s="157" t="s">
        <v>13690</v>
      </c>
      <c r="G9240" s="158"/>
      <c r="H9240" s="159">
        <v>2004479255</v>
      </c>
    </row>
    <row r="9241" spans="1:8" s="119" customFormat="1">
      <c r="A9241" s="110"/>
      <c r="B9241" s="156">
        <v>45224.662557870368</v>
      </c>
      <c r="C9241" s="179">
        <v>1</v>
      </c>
      <c r="D9241" s="179">
        <v>-2.9</v>
      </c>
      <c r="E9241" s="179">
        <v>3.9</v>
      </c>
      <c r="F9241" s="157" t="s">
        <v>5</v>
      </c>
      <c r="G9241" s="158"/>
      <c r="H9241" s="159">
        <v>2004479251</v>
      </c>
    </row>
    <row r="9242" spans="1:8" s="119" customFormat="1">
      <c r="A9242" s="110"/>
      <c r="B9242" s="156">
        <v>45224.663356481484</v>
      </c>
      <c r="C9242" s="179">
        <v>10</v>
      </c>
      <c r="D9242" s="179">
        <v>6.1</v>
      </c>
      <c r="E9242" s="179">
        <v>3.9000000000000004</v>
      </c>
      <c r="F9242" s="157" t="s">
        <v>3952</v>
      </c>
      <c r="G9242" s="158"/>
      <c r="H9242" s="159">
        <v>2004480686</v>
      </c>
    </row>
    <row r="9243" spans="1:8" s="119" customFormat="1">
      <c r="A9243" s="110"/>
      <c r="B9243" s="156">
        <v>45224.663854166669</v>
      </c>
      <c r="C9243" s="179">
        <v>1000</v>
      </c>
      <c r="D9243" s="179">
        <v>979</v>
      </c>
      <c r="E9243" s="179">
        <v>21</v>
      </c>
      <c r="F9243" s="157" t="s">
        <v>5</v>
      </c>
      <c r="G9243" s="158"/>
      <c r="H9243" s="159">
        <v>2004481578</v>
      </c>
    </row>
    <row r="9244" spans="1:8" s="119" customFormat="1">
      <c r="A9244" s="110"/>
      <c r="B9244" s="156">
        <v>45224.665405092594</v>
      </c>
      <c r="C9244" s="179">
        <v>10000</v>
      </c>
      <c r="D9244" s="179">
        <v>9790</v>
      </c>
      <c r="E9244" s="179">
        <v>210</v>
      </c>
      <c r="F9244" s="157" t="s">
        <v>4009</v>
      </c>
      <c r="G9244" s="158"/>
      <c r="H9244" s="159">
        <v>2004484034</v>
      </c>
    </row>
    <row r="9245" spans="1:8" s="119" customFormat="1">
      <c r="A9245" s="110"/>
      <c r="B9245" s="156">
        <v>45224.665613425925</v>
      </c>
      <c r="C9245" s="179">
        <v>1000</v>
      </c>
      <c r="D9245" s="179">
        <v>979</v>
      </c>
      <c r="E9245" s="179">
        <v>21</v>
      </c>
      <c r="F9245" s="157" t="s">
        <v>5</v>
      </c>
      <c r="G9245" s="158"/>
      <c r="H9245" s="159">
        <v>2004484495</v>
      </c>
    </row>
    <row r="9246" spans="1:8" s="119" customFormat="1">
      <c r="A9246" s="110"/>
      <c r="B9246" s="156">
        <v>45224.672789351855</v>
      </c>
      <c r="C9246" s="179">
        <v>10</v>
      </c>
      <c r="D9246" s="179">
        <v>6.1</v>
      </c>
      <c r="E9246" s="179">
        <v>3.9000000000000004</v>
      </c>
      <c r="F9246" s="157" t="s">
        <v>3949</v>
      </c>
      <c r="G9246" s="158"/>
      <c r="H9246" s="159">
        <v>2004497565</v>
      </c>
    </row>
    <row r="9247" spans="1:8" s="119" customFormat="1">
      <c r="A9247" s="110"/>
      <c r="B9247" s="156">
        <v>45224.67328703704</v>
      </c>
      <c r="C9247" s="179">
        <v>10</v>
      </c>
      <c r="D9247" s="179">
        <v>6.1</v>
      </c>
      <c r="E9247" s="179">
        <v>3.9000000000000004</v>
      </c>
      <c r="F9247" s="157" t="s">
        <v>3949</v>
      </c>
      <c r="G9247" s="158"/>
      <c r="H9247" s="159">
        <v>2004498410</v>
      </c>
    </row>
    <row r="9248" spans="1:8" s="119" customFormat="1">
      <c r="A9248" s="110"/>
      <c r="B9248" s="156">
        <v>45224.675543981481</v>
      </c>
      <c r="C9248" s="179">
        <v>100</v>
      </c>
      <c r="D9248" s="179">
        <v>96.1</v>
      </c>
      <c r="E9248" s="179">
        <v>3.9000000000000057</v>
      </c>
      <c r="F9248" s="157" t="s">
        <v>5</v>
      </c>
      <c r="G9248" s="158"/>
      <c r="H9248" s="159">
        <v>2004502202</v>
      </c>
    </row>
    <row r="9249" spans="1:8" s="119" customFormat="1">
      <c r="A9249" s="110"/>
      <c r="B9249" s="156">
        <v>45224.678680555553</v>
      </c>
      <c r="C9249" s="179">
        <v>500</v>
      </c>
      <c r="D9249" s="179">
        <v>489.5</v>
      </c>
      <c r="E9249" s="179">
        <v>10.5</v>
      </c>
      <c r="F9249" s="157" t="s">
        <v>5</v>
      </c>
      <c r="G9249" s="158"/>
      <c r="H9249" s="159">
        <v>2004507382</v>
      </c>
    </row>
    <row r="9250" spans="1:8" s="119" customFormat="1">
      <c r="A9250" s="110"/>
      <c r="B9250" s="156">
        <v>45224.678993055553</v>
      </c>
      <c r="C9250" s="179">
        <v>100</v>
      </c>
      <c r="D9250" s="179">
        <v>96.1</v>
      </c>
      <c r="E9250" s="179">
        <v>3.9000000000000057</v>
      </c>
      <c r="F9250" s="157" t="s">
        <v>7167</v>
      </c>
      <c r="G9250" s="158"/>
      <c r="H9250" s="159">
        <v>2004507827</v>
      </c>
    </row>
    <row r="9251" spans="1:8" s="119" customFormat="1">
      <c r="A9251" s="110"/>
      <c r="B9251" s="156">
        <v>45224.680532407408</v>
      </c>
      <c r="C9251" s="179">
        <v>100</v>
      </c>
      <c r="D9251" s="179">
        <v>96.1</v>
      </c>
      <c r="E9251" s="179">
        <v>3.9000000000000057</v>
      </c>
      <c r="F9251" s="157" t="s">
        <v>13646</v>
      </c>
      <c r="G9251" s="158"/>
      <c r="H9251" s="159">
        <v>2004510560</v>
      </c>
    </row>
    <row r="9252" spans="1:8" s="119" customFormat="1">
      <c r="A9252" s="110"/>
      <c r="B9252" s="156">
        <v>45224.681851851848</v>
      </c>
      <c r="C9252" s="179">
        <v>500</v>
      </c>
      <c r="D9252" s="179">
        <v>489.5</v>
      </c>
      <c r="E9252" s="179">
        <v>10.5</v>
      </c>
      <c r="F9252" s="157" t="s">
        <v>5</v>
      </c>
      <c r="G9252" s="158"/>
      <c r="H9252" s="159">
        <v>2004512968</v>
      </c>
    </row>
    <row r="9253" spans="1:8" s="119" customFormat="1">
      <c r="A9253" s="110"/>
      <c r="B9253" s="156">
        <v>45224.682592592595</v>
      </c>
      <c r="C9253" s="179">
        <v>300</v>
      </c>
      <c r="D9253" s="179">
        <v>293.7</v>
      </c>
      <c r="E9253" s="179">
        <v>6.3000000000000114</v>
      </c>
      <c r="F9253" s="157" t="s">
        <v>5</v>
      </c>
      <c r="G9253" s="158"/>
      <c r="H9253" s="159">
        <v>2004514260</v>
      </c>
    </row>
    <row r="9254" spans="1:8" s="119" customFormat="1">
      <c r="A9254" s="110"/>
      <c r="B9254" s="156">
        <v>45224.68440972222</v>
      </c>
      <c r="C9254" s="179">
        <v>10</v>
      </c>
      <c r="D9254" s="179">
        <v>6.1</v>
      </c>
      <c r="E9254" s="179">
        <v>3.9000000000000004</v>
      </c>
      <c r="F9254" s="157" t="s">
        <v>13846</v>
      </c>
      <c r="G9254" s="158"/>
      <c r="H9254" s="159">
        <v>2004517630</v>
      </c>
    </row>
    <row r="9255" spans="1:8" s="119" customFormat="1">
      <c r="A9255" s="110"/>
      <c r="B9255" s="156">
        <v>45224.684618055559</v>
      </c>
      <c r="C9255" s="179">
        <v>1000</v>
      </c>
      <c r="D9255" s="179">
        <v>979</v>
      </c>
      <c r="E9255" s="179">
        <v>21</v>
      </c>
      <c r="F9255" s="157" t="s">
        <v>5</v>
      </c>
      <c r="G9255" s="158"/>
      <c r="H9255" s="159">
        <v>2004518004</v>
      </c>
    </row>
    <row r="9256" spans="1:8" s="119" customFormat="1">
      <c r="A9256" s="110"/>
      <c r="B9256" s="156">
        <v>45224.686018518521</v>
      </c>
      <c r="C9256" s="179">
        <v>1000</v>
      </c>
      <c r="D9256" s="179">
        <v>979</v>
      </c>
      <c r="E9256" s="179">
        <v>21</v>
      </c>
      <c r="F9256" s="157" t="s">
        <v>5</v>
      </c>
      <c r="G9256" s="158"/>
      <c r="H9256" s="159">
        <v>2004520392</v>
      </c>
    </row>
    <row r="9257" spans="1:8" s="119" customFormat="1">
      <c r="A9257" s="110"/>
      <c r="B9257" s="156">
        <v>45224.688854166663</v>
      </c>
      <c r="C9257" s="179">
        <v>500</v>
      </c>
      <c r="D9257" s="179">
        <v>489.5</v>
      </c>
      <c r="E9257" s="179">
        <v>10.5</v>
      </c>
      <c r="F9257" s="157" t="s">
        <v>5</v>
      </c>
      <c r="G9257" s="158"/>
      <c r="H9257" s="159">
        <v>2004525267</v>
      </c>
    </row>
    <row r="9258" spans="1:8" s="119" customFormat="1">
      <c r="A9258" s="110"/>
      <c r="B9258" s="156">
        <v>45224.693483796298</v>
      </c>
      <c r="C9258" s="179">
        <v>100</v>
      </c>
      <c r="D9258" s="179">
        <v>96.1</v>
      </c>
      <c r="E9258" s="179">
        <v>3.9000000000000057</v>
      </c>
      <c r="F9258" s="157" t="s">
        <v>5</v>
      </c>
      <c r="G9258" s="158"/>
      <c r="H9258" s="159">
        <v>2004533491</v>
      </c>
    </row>
    <row r="9259" spans="1:8" s="119" customFormat="1">
      <c r="A9259" s="110"/>
      <c r="B9259" s="156">
        <v>45224.693912037037</v>
      </c>
      <c r="C9259" s="179">
        <v>10</v>
      </c>
      <c r="D9259" s="179">
        <v>6.1</v>
      </c>
      <c r="E9259" s="179">
        <v>3.9000000000000004</v>
      </c>
      <c r="F9259" s="157" t="s">
        <v>14343</v>
      </c>
      <c r="G9259" s="158"/>
      <c r="H9259" s="159">
        <v>2004534185</v>
      </c>
    </row>
    <row r="9260" spans="1:8" s="119" customFormat="1">
      <c r="A9260" s="110"/>
      <c r="B9260" s="156">
        <v>45224.695127314815</v>
      </c>
      <c r="C9260" s="179">
        <v>1</v>
      </c>
      <c r="D9260" s="179">
        <v>-2.9</v>
      </c>
      <c r="E9260" s="179">
        <v>3.9</v>
      </c>
      <c r="F9260" s="157" t="s">
        <v>13706</v>
      </c>
      <c r="G9260" s="158"/>
      <c r="H9260" s="159">
        <v>2004536251</v>
      </c>
    </row>
    <row r="9261" spans="1:8" s="119" customFormat="1">
      <c r="A9261" s="110"/>
      <c r="B9261" s="156">
        <v>45224.695983796293</v>
      </c>
      <c r="C9261" s="179">
        <v>10</v>
      </c>
      <c r="D9261" s="179">
        <v>6.1</v>
      </c>
      <c r="E9261" s="179">
        <v>3.9000000000000004</v>
      </c>
      <c r="F9261" s="157" t="s">
        <v>14344</v>
      </c>
      <c r="G9261" s="158"/>
      <c r="H9261" s="159">
        <v>2004537809</v>
      </c>
    </row>
    <row r="9262" spans="1:8" s="119" customFormat="1">
      <c r="A9262" s="110"/>
      <c r="B9262" s="156">
        <v>45224.696817129632</v>
      </c>
      <c r="C9262" s="179">
        <v>50</v>
      </c>
      <c r="D9262" s="179">
        <v>46.1</v>
      </c>
      <c r="E9262" s="179">
        <v>3.8999999999999986</v>
      </c>
      <c r="F9262" s="157" t="s">
        <v>5</v>
      </c>
      <c r="G9262" s="158"/>
      <c r="H9262" s="159">
        <v>2004539299</v>
      </c>
    </row>
    <row r="9263" spans="1:8" s="119" customFormat="1">
      <c r="A9263" s="110"/>
      <c r="B9263" s="156">
        <v>45224.699641203704</v>
      </c>
      <c r="C9263" s="179">
        <v>10</v>
      </c>
      <c r="D9263" s="179">
        <v>6.1</v>
      </c>
      <c r="E9263" s="179">
        <v>3.9000000000000004</v>
      </c>
      <c r="F9263" s="157" t="s">
        <v>3956</v>
      </c>
      <c r="G9263" s="158"/>
      <c r="H9263" s="159">
        <v>2004543919</v>
      </c>
    </row>
    <row r="9264" spans="1:8" s="119" customFormat="1">
      <c r="A9264" s="110"/>
      <c r="B9264" s="156">
        <v>45224.701053240744</v>
      </c>
      <c r="C9264" s="179">
        <v>500</v>
      </c>
      <c r="D9264" s="179">
        <v>489.5</v>
      </c>
      <c r="E9264" s="179">
        <v>10.5</v>
      </c>
      <c r="F9264" s="157" t="s">
        <v>5</v>
      </c>
      <c r="G9264" s="158"/>
      <c r="H9264" s="159">
        <v>2004546428</v>
      </c>
    </row>
    <row r="9265" spans="1:8" s="119" customFormat="1">
      <c r="A9265" s="110"/>
      <c r="B9265" s="156">
        <v>45224.704444444447</v>
      </c>
      <c r="C9265" s="179">
        <v>5</v>
      </c>
      <c r="D9265" s="179">
        <v>1.1000000000000001</v>
      </c>
      <c r="E9265" s="179">
        <v>3.9</v>
      </c>
      <c r="F9265" s="157" t="s">
        <v>7166</v>
      </c>
      <c r="G9265" s="158"/>
      <c r="H9265" s="159">
        <v>2004552612</v>
      </c>
    </row>
    <row r="9266" spans="1:8" s="119" customFormat="1">
      <c r="A9266" s="110"/>
      <c r="B9266" s="156">
        <v>45224.705636574072</v>
      </c>
      <c r="C9266" s="179">
        <v>500</v>
      </c>
      <c r="D9266" s="179">
        <v>489.5</v>
      </c>
      <c r="E9266" s="179">
        <v>10.5</v>
      </c>
      <c r="F9266" s="157" t="s">
        <v>14345</v>
      </c>
      <c r="G9266" s="158"/>
      <c r="H9266" s="159">
        <v>2004554404</v>
      </c>
    </row>
    <row r="9267" spans="1:8" s="119" customFormat="1">
      <c r="A9267" s="110"/>
      <c r="B9267" s="156">
        <v>45224.706608796296</v>
      </c>
      <c r="C9267" s="179">
        <v>10</v>
      </c>
      <c r="D9267" s="179">
        <v>6.1</v>
      </c>
      <c r="E9267" s="179">
        <v>3.9000000000000004</v>
      </c>
      <c r="F9267" s="157" t="s">
        <v>3994</v>
      </c>
      <c r="G9267" s="158"/>
      <c r="H9267" s="159">
        <v>2004555903</v>
      </c>
    </row>
    <row r="9268" spans="1:8" s="119" customFormat="1">
      <c r="A9268" s="110"/>
      <c r="B9268" s="156">
        <v>45224.707280092596</v>
      </c>
      <c r="C9268" s="179">
        <v>10</v>
      </c>
      <c r="D9268" s="179">
        <v>6.1</v>
      </c>
      <c r="E9268" s="179">
        <v>3.9000000000000004</v>
      </c>
      <c r="F9268" s="157" t="s">
        <v>3994</v>
      </c>
      <c r="G9268" s="158"/>
      <c r="H9268" s="159">
        <v>2004556851</v>
      </c>
    </row>
    <row r="9269" spans="1:8" s="119" customFormat="1">
      <c r="A9269" s="110"/>
      <c r="B9269" s="156">
        <v>45224.707604166666</v>
      </c>
      <c r="C9269" s="179">
        <v>100</v>
      </c>
      <c r="D9269" s="179">
        <v>96.1</v>
      </c>
      <c r="E9269" s="179">
        <v>3.9000000000000057</v>
      </c>
      <c r="F9269" s="157" t="s">
        <v>14346</v>
      </c>
      <c r="G9269" s="158"/>
      <c r="H9269" s="159">
        <v>2004557230</v>
      </c>
    </row>
    <row r="9270" spans="1:8" s="119" customFormat="1">
      <c r="A9270" s="110"/>
      <c r="B9270" s="156">
        <v>45224.708611111113</v>
      </c>
      <c r="C9270" s="179">
        <v>500</v>
      </c>
      <c r="D9270" s="179">
        <v>489.5</v>
      </c>
      <c r="E9270" s="179">
        <v>10.5</v>
      </c>
      <c r="F9270" s="157" t="s">
        <v>5</v>
      </c>
      <c r="G9270" s="158"/>
      <c r="H9270" s="159">
        <v>2004558727</v>
      </c>
    </row>
    <row r="9271" spans="1:8" s="119" customFormat="1">
      <c r="A9271" s="110"/>
      <c r="B9271" s="156">
        <v>45224.711469907408</v>
      </c>
      <c r="C9271" s="179">
        <v>100</v>
      </c>
      <c r="D9271" s="179">
        <v>96.1</v>
      </c>
      <c r="E9271" s="179">
        <v>3.9000000000000057</v>
      </c>
      <c r="F9271" s="157" t="s">
        <v>5</v>
      </c>
      <c r="G9271" s="158"/>
      <c r="H9271" s="159">
        <v>2004563267</v>
      </c>
    </row>
    <row r="9272" spans="1:8" s="119" customFormat="1">
      <c r="A9272" s="110"/>
      <c r="B9272" s="156">
        <v>45224.712268518517</v>
      </c>
      <c r="C9272" s="179">
        <v>1000</v>
      </c>
      <c r="D9272" s="179">
        <v>979</v>
      </c>
      <c r="E9272" s="179">
        <v>21</v>
      </c>
      <c r="F9272" s="157" t="s">
        <v>13651</v>
      </c>
      <c r="G9272" s="158" t="s">
        <v>4023</v>
      </c>
      <c r="H9272" s="159">
        <v>2004564515</v>
      </c>
    </row>
    <row r="9273" spans="1:8" s="119" customFormat="1">
      <c r="A9273" s="110"/>
      <c r="B9273" s="156">
        <v>45224.712824074071</v>
      </c>
      <c r="C9273" s="179">
        <v>100</v>
      </c>
      <c r="D9273" s="179">
        <v>96.1</v>
      </c>
      <c r="E9273" s="179">
        <v>3.9000000000000057</v>
      </c>
      <c r="F9273" s="157" t="s">
        <v>5</v>
      </c>
      <c r="G9273" s="158"/>
      <c r="H9273" s="159">
        <v>2004565292</v>
      </c>
    </row>
    <row r="9274" spans="1:8" s="119" customFormat="1">
      <c r="A9274" s="110"/>
      <c r="B9274" s="156">
        <v>45224.713009259256</v>
      </c>
      <c r="C9274" s="179">
        <v>500</v>
      </c>
      <c r="D9274" s="179">
        <v>489.5</v>
      </c>
      <c r="E9274" s="179">
        <v>10.5</v>
      </c>
      <c r="F9274" s="157" t="s">
        <v>5</v>
      </c>
      <c r="G9274" s="158"/>
      <c r="H9274" s="159">
        <v>2004565560</v>
      </c>
    </row>
    <row r="9275" spans="1:8" s="119" customFormat="1">
      <c r="A9275" s="110"/>
      <c r="B9275" s="156">
        <v>45224.716898148145</v>
      </c>
      <c r="C9275" s="179">
        <v>10</v>
      </c>
      <c r="D9275" s="179">
        <v>6.1</v>
      </c>
      <c r="E9275" s="179">
        <v>3.9000000000000004</v>
      </c>
      <c r="F9275" s="157" t="s">
        <v>3978</v>
      </c>
      <c r="G9275" s="158"/>
      <c r="H9275" s="159">
        <v>2004572294</v>
      </c>
    </row>
    <row r="9276" spans="1:8" s="119" customFormat="1">
      <c r="A9276" s="110"/>
      <c r="B9276" s="156">
        <v>45224.721284722225</v>
      </c>
      <c r="C9276" s="179">
        <v>100</v>
      </c>
      <c r="D9276" s="179">
        <v>96.1</v>
      </c>
      <c r="E9276" s="179">
        <v>3.9000000000000057</v>
      </c>
      <c r="F9276" s="157" t="s">
        <v>5</v>
      </c>
      <c r="G9276" s="158"/>
      <c r="H9276" s="159">
        <v>2004581105</v>
      </c>
    </row>
    <row r="9277" spans="1:8" s="119" customFormat="1">
      <c r="A9277" s="110"/>
      <c r="B9277" s="156">
        <v>45224.721817129626</v>
      </c>
      <c r="C9277" s="179">
        <v>100</v>
      </c>
      <c r="D9277" s="179">
        <v>96.1</v>
      </c>
      <c r="E9277" s="179">
        <v>3.9000000000000057</v>
      </c>
      <c r="F9277" s="157" t="s">
        <v>13684</v>
      </c>
      <c r="G9277" s="158"/>
      <c r="H9277" s="159">
        <v>2004582108</v>
      </c>
    </row>
    <row r="9278" spans="1:8" s="119" customFormat="1">
      <c r="A9278" s="110"/>
      <c r="B9278" s="156">
        <v>45224.72452546296</v>
      </c>
      <c r="C9278" s="179">
        <v>10</v>
      </c>
      <c r="D9278" s="179">
        <v>6.1</v>
      </c>
      <c r="E9278" s="179">
        <v>3.9000000000000004</v>
      </c>
      <c r="F9278" s="157" t="s">
        <v>13680</v>
      </c>
      <c r="G9278" s="158"/>
      <c r="H9278" s="159">
        <v>2004588637</v>
      </c>
    </row>
    <row r="9279" spans="1:8" s="119" customFormat="1">
      <c r="A9279" s="110"/>
      <c r="B9279" s="156">
        <v>45224.724548611113</v>
      </c>
      <c r="C9279" s="179">
        <v>10</v>
      </c>
      <c r="D9279" s="179">
        <v>6.1</v>
      </c>
      <c r="E9279" s="179">
        <v>3.9000000000000004</v>
      </c>
      <c r="F9279" s="157" t="s">
        <v>4016</v>
      </c>
      <c r="G9279" s="158"/>
      <c r="H9279" s="159">
        <v>2004588721</v>
      </c>
    </row>
    <row r="9280" spans="1:8" s="119" customFormat="1">
      <c r="A9280" s="110"/>
      <c r="B9280" s="156">
        <v>45224.727025462962</v>
      </c>
      <c r="C9280" s="179">
        <v>10</v>
      </c>
      <c r="D9280" s="179">
        <v>6.1</v>
      </c>
      <c r="E9280" s="179">
        <v>3.9000000000000004</v>
      </c>
      <c r="F9280" s="157" t="s">
        <v>5</v>
      </c>
      <c r="G9280" s="158"/>
      <c r="H9280" s="159">
        <v>2004594830</v>
      </c>
    </row>
    <row r="9281" spans="1:8" s="119" customFormat="1">
      <c r="A9281" s="110"/>
      <c r="B9281" s="156">
        <v>45224.728136574071</v>
      </c>
      <c r="C9281" s="179">
        <v>50</v>
      </c>
      <c r="D9281" s="179">
        <v>46.1</v>
      </c>
      <c r="E9281" s="179">
        <v>3.8999999999999986</v>
      </c>
      <c r="F9281" s="157" t="s">
        <v>7138</v>
      </c>
      <c r="G9281" s="158"/>
      <c r="H9281" s="159">
        <v>2004597488</v>
      </c>
    </row>
    <row r="9282" spans="1:8" s="119" customFormat="1">
      <c r="A9282" s="110"/>
      <c r="B9282" s="156">
        <v>45224.729479166665</v>
      </c>
      <c r="C9282" s="179">
        <v>31</v>
      </c>
      <c r="D9282" s="179">
        <v>27.1</v>
      </c>
      <c r="E9282" s="179">
        <v>3.8999999999999986</v>
      </c>
      <c r="F9282" s="157" t="s">
        <v>3962</v>
      </c>
      <c r="G9282" s="158"/>
      <c r="H9282" s="159">
        <v>2004600595</v>
      </c>
    </row>
    <row r="9283" spans="1:8" s="119" customFormat="1">
      <c r="A9283" s="110"/>
      <c r="B9283" s="156">
        <v>45224.73201388889</v>
      </c>
      <c r="C9283" s="179">
        <v>300</v>
      </c>
      <c r="D9283" s="179">
        <v>293.7</v>
      </c>
      <c r="E9283" s="179">
        <v>6.3000000000000114</v>
      </c>
      <c r="F9283" s="157" t="s">
        <v>5</v>
      </c>
      <c r="G9283" s="158"/>
      <c r="H9283" s="159">
        <v>2004606159</v>
      </c>
    </row>
    <row r="9284" spans="1:8" s="119" customFormat="1">
      <c r="A9284" s="110"/>
      <c r="B9284" s="156">
        <v>45224.732303240744</v>
      </c>
      <c r="C9284" s="179">
        <v>10</v>
      </c>
      <c r="D9284" s="179">
        <v>6.1</v>
      </c>
      <c r="E9284" s="179">
        <v>3.9000000000000004</v>
      </c>
      <c r="F9284" s="157" t="s">
        <v>7134</v>
      </c>
      <c r="G9284" s="158"/>
      <c r="H9284" s="159">
        <v>2004606824</v>
      </c>
    </row>
    <row r="9285" spans="1:8" s="119" customFormat="1">
      <c r="A9285" s="110"/>
      <c r="B9285" s="156">
        <v>45224.732916666668</v>
      </c>
      <c r="C9285" s="179">
        <v>1</v>
      </c>
      <c r="D9285" s="179">
        <v>-2.9</v>
      </c>
      <c r="E9285" s="179">
        <v>3.9</v>
      </c>
      <c r="F9285" s="157" t="s">
        <v>7144</v>
      </c>
      <c r="G9285" s="158"/>
      <c r="H9285" s="159">
        <v>2004608345</v>
      </c>
    </row>
    <row r="9286" spans="1:8" s="119" customFormat="1">
      <c r="A9286" s="110"/>
      <c r="B9286" s="156">
        <v>45224.733055555553</v>
      </c>
      <c r="C9286" s="179">
        <v>100</v>
      </c>
      <c r="D9286" s="179">
        <v>96.1</v>
      </c>
      <c r="E9286" s="179">
        <v>3.9000000000000057</v>
      </c>
      <c r="F9286" s="157" t="s">
        <v>14347</v>
      </c>
      <c r="G9286" s="158"/>
      <c r="H9286" s="159">
        <v>2004608764</v>
      </c>
    </row>
    <row r="9287" spans="1:8" s="119" customFormat="1">
      <c r="A9287" s="110"/>
      <c r="B9287" s="156">
        <v>45224.733055555553</v>
      </c>
      <c r="C9287" s="179">
        <v>19</v>
      </c>
      <c r="D9287" s="179">
        <v>15.1</v>
      </c>
      <c r="E9287" s="179">
        <v>3.9000000000000004</v>
      </c>
      <c r="F9287" s="157" t="s">
        <v>3962</v>
      </c>
      <c r="G9287" s="158"/>
      <c r="H9287" s="159">
        <v>2004608733</v>
      </c>
    </row>
    <row r="9288" spans="1:8" s="119" customFormat="1">
      <c r="A9288" s="110"/>
      <c r="B9288" s="156">
        <v>45224.734351851854</v>
      </c>
      <c r="C9288" s="179">
        <v>500</v>
      </c>
      <c r="D9288" s="179">
        <v>489.5</v>
      </c>
      <c r="E9288" s="179">
        <v>10.5</v>
      </c>
      <c r="F9288" s="157" t="s">
        <v>5</v>
      </c>
      <c r="G9288" s="158"/>
      <c r="H9288" s="159">
        <v>2004612208</v>
      </c>
    </row>
    <row r="9289" spans="1:8" s="119" customFormat="1">
      <c r="A9289" s="110"/>
      <c r="B9289" s="156">
        <v>45224.736712962964</v>
      </c>
      <c r="C9289" s="179">
        <v>10</v>
      </c>
      <c r="D9289" s="179">
        <v>6.1</v>
      </c>
      <c r="E9289" s="179">
        <v>3.9000000000000004</v>
      </c>
      <c r="F9289" s="157" t="s">
        <v>3952</v>
      </c>
      <c r="G9289" s="158"/>
      <c r="H9289" s="159">
        <v>2004618052</v>
      </c>
    </row>
    <row r="9290" spans="1:8" s="119" customFormat="1">
      <c r="A9290" s="110"/>
      <c r="B9290" s="156">
        <v>45224.736898148149</v>
      </c>
      <c r="C9290" s="179">
        <v>10</v>
      </c>
      <c r="D9290" s="179">
        <v>6.1</v>
      </c>
      <c r="E9290" s="179">
        <v>3.9000000000000004</v>
      </c>
      <c r="F9290" s="157" t="s">
        <v>14328</v>
      </c>
      <c r="G9290" s="158"/>
      <c r="H9290" s="159">
        <v>2004618489</v>
      </c>
    </row>
    <row r="9291" spans="1:8" s="119" customFormat="1">
      <c r="A9291" s="110"/>
      <c r="B9291" s="156">
        <v>45224.737442129626</v>
      </c>
      <c r="C9291" s="179">
        <v>1000</v>
      </c>
      <c r="D9291" s="179">
        <v>979</v>
      </c>
      <c r="E9291" s="179">
        <v>21</v>
      </c>
      <c r="F9291" s="157" t="s">
        <v>5</v>
      </c>
      <c r="G9291" s="158"/>
      <c r="H9291" s="159">
        <v>2004619670</v>
      </c>
    </row>
    <row r="9292" spans="1:8" s="119" customFormat="1">
      <c r="A9292" s="110"/>
      <c r="B9292" s="156">
        <v>45224.737592592595</v>
      </c>
      <c r="C9292" s="179">
        <v>1000</v>
      </c>
      <c r="D9292" s="179">
        <v>979</v>
      </c>
      <c r="E9292" s="179">
        <v>21</v>
      </c>
      <c r="F9292" s="157" t="s">
        <v>14348</v>
      </c>
      <c r="G9292" s="158"/>
      <c r="H9292" s="159">
        <v>2004620039</v>
      </c>
    </row>
    <row r="9293" spans="1:8" s="119" customFormat="1">
      <c r="A9293" s="110"/>
      <c r="B9293" s="156">
        <v>45224.738113425927</v>
      </c>
      <c r="C9293" s="179">
        <v>1000</v>
      </c>
      <c r="D9293" s="179">
        <v>979</v>
      </c>
      <c r="E9293" s="179">
        <v>21</v>
      </c>
      <c r="F9293" s="157" t="s">
        <v>3949</v>
      </c>
      <c r="G9293" s="158"/>
      <c r="H9293" s="159">
        <v>2004621387</v>
      </c>
    </row>
    <row r="9294" spans="1:8" s="119" customFormat="1">
      <c r="A9294" s="110"/>
      <c r="B9294" s="156">
        <v>45224.739930555559</v>
      </c>
      <c r="C9294" s="179">
        <v>10</v>
      </c>
      <c r="D9294" s="179">
        <v>6.1</v>
      </c>
      <c r="E9294" s="179">
        <v>3.9000000000000004</v>
      </c>
      <c r="F9294" s="157" t="s">
        <v>3958</v>
      </c>
      <c r="G9294" s="158"/>
      <c r="H9294" s="159">
        <v>2004625864</v>
      </c>
    </row>
    <row r="9295" spans="1:8" s="119" customFormat="1">
      <c r="A9295" s="110"/>
      <c r="B9295" s="156">
        <v>45224.740567129629</v>
      </c>
      <c r="C9295" s="179">
        <v>100</v>
      </c>
      <c r="D9295" s="179">
        <v>96.1</v>
      </c>
      <c r="E9295" s="179">
        <v>3.9000000000000057</v>
      </c>
      <c r="F9295" s="157" t="s">
        <v>5</v>
      </c>
      <c r="G9295" s="158"/>
      <c r="H9295" s="159">
        <v>2004627303</v>
      </c>
    </row>
    <row r="9296" spans="1:8" s="119" customFormat="1">
      <c r="A9296" s="110"/>
      <c r="B9296" s="156">
        <v>45224.741354166668</v>
      </c>
      <c r="C9296" s="179">
        <v>10</v>
      </c>
      <c r="D9296" s="179">
        <v>6.1</v>
      </c>
      <c r="E9296" s="179">
        <v>3.9000000000000004</v>
      </c>
      <c r="F9296" s="157" t="s">
        <v>13671</v>
      </c>
      <c r="G9296" s="158"/>
      <c r="H9296" s="159">
        <v>2004628893</v>
      </c>
    </row>
    <row r="9297" spans="1:8" s="119" customFormat="1">
      <c r="A9297" s="110"/>
      <c r="B9297" s="156">
        <v>45224.743356481478</v>
      </c>
      <c r="C9297" s="179">
        <v>1000</v>
      </c>
      <c r="D9297" s="179">
        <v>979</v>
      </c>
      <c r="E9297" s="179">
        <v>21</v>
      </c>
      <c r="F9297" s="157" t="s">
        <v>5</v>
      </c>
      <c r="G9297" s="158"/>
      <c r="H9297" s="159">
        <v>2004633247</v>
      </c>
    </row>
    <row r="9298" spans="1:8" s="119" customFormat="1">
      <c r="A9298" s="110"/>
      <c r="B9298" s="156">
        <v>45224.748472222222</v>
      </c>
      <c r="C9298" s="179">
        <v>1000</v>
      </c>
      <c r="D9298" s="179">
        <v>979</v>
      </c>
      <c r="E9298" s="179">
        <v>21</v>
      </c>
      <c r="F9298" s="157" t="s">
        <v>3972</v>
      </c>
      <c r="G9298" s="158"/>
      <c r="H9298" s="159">
        <v>2004643620</v>
      </c>
    </row>
    <row r="9299" spans="1:8" s="119" customFormat="1">
      <c r="A9299" s="110"/>
      <c r="B9299" s="156">
        <v>45224.753206018519</v>
      </c>
      <c r="C9299" s="179">
        <v>500</v>
      </c>
      <c r="D9299" s="179">
        <v>489.5</v>
      </c>
      <c r="E9299" s="179">
        <v>10.5</v>
      </c>
      <c r="F9299" s="157" t="s">
        <v>5</v>
      </c>
      <c r="G9299" s="158"/>
      <c r="H9299" s="159">
        <v>2004652513</v>
      </c>
    </row>
    <row r="9300" spans="1:8" s="119" customFormat="1">
      <c r="A9300" s="110"/>
      <c r="B9300" s="156">
        <v>45224.753425925926</v>
      </c>
      <c r="C9300" s="179">
        <v>1000</v>
      </c>
      <c r="D9300" s="179">
        <v>979</v>
      </c>
      <c r="E9300" s="179">
        <v>21</v>
      </c>
      <c r="F9300" s="157" t="s">
        <v>5</v>
      </c>
      <c r="G9300" s="158"/>
      <c r="H9300" s="159">
        <v>2004652904</v>
      </c>
    </row>
    <row r="9301" spans="1:8" s="119" customFormat="1">
      <c r="A9301" s="110"/>
      <c r="B9301" s="156">
        <v>45224.755509259259</v>
      </c>
      <c r="C9301" s="179">
        <v>2000</v>
      </c>
      <c r="D9301" s="179">
        <v>1958</v>
      </c>
      <c r="E9301" s="179">
        <v>42</v>
      </c>
      <c r="F9301" s="157" t="s">
        <v>5</v>
      </c>
      <c r="G9301" s="158"/>
      <c r="H9301" s="159">
        <v>2004657022</v>
      </c>
    </row>
    <row r="9302" spans="1:8" s="119" customFormat="1">
      <c r="A9302" s="110"/>
      <c r="B9302" s="156">
        <v>45224.755706018521</v>
      </c>
      <c r="C9302" s="179">
        <v>10</v>
      </c>
      <c r="D9302" s="179">
        <v>6.1</v>
      </c>
      <c r="E9302" s="179">
        <v>3.9000000000000004</v>
      </c>
      <c r="F9302" s="157" t="s">
        <v>7134</v>
      </c>
      <c r="G9302" s="158"/>
      <c r="H9302" s="159">
        <v>2004657480</v>
      </c>
    </row>
    <row r="9303" spans="1:8" s="119" customFormat="1">
      <c r="A9303" s="110"/>
      <c r="B9303" s="156">
        <v>45224.757743055554</v>
      </c>
      <c r="C9303" s="179">
        <v>300</v>
      </c>
      <c r="D9303" s="179">
        <v>293.7</v>
      </c>
      <c r="E9303" s="179">
        <v>6.3000000000000114</v>
      </c>
      <c r="F9303" s="157" t="s">
        <v>5</v>
      </c>
      <c r="G9303" s="158"/>
      <c r="H9303" s="159">
        <v>2004661028</v>
      </c>
    </row>
    <row r="9304" spans="1:8" s="119" customFormat="1">
      <c r="A9304" s="110"/>
      <c r="B9304" s="156">
        <v>45224.759780092594</v>
      </c>
      <c r="C9304" s="179">
        <v>2000</v>
      </c>
      <c r="D9304" s="179">
        <v>1958</v>
      </c>
      <c r="E9304" s="179">
        <v>42</v>
      </c>
      <c r="F9304" s="157" t="s">
        <v>14349</v>
      </c>
      <c r="G9304" s="158"/>
      <c r="H9304" s="159">
        <v>2004664809</v>
      </c>
    </row>
    <row r="9305" spans="1:8" s="119" customFormat="1">
      <c r="A9305" s="110"/>
      <c r="B9305" s="156">
        <v>45224.772893518515</v>
      </c>
      <c r="C9305" s="179">
        <v>350</v>
      </c>
      <c r="D9305" s="179">
        <v>342.65</v>
      </c>
      <c r="E9305" s="179">
        <v>7.3500000000000227</v>
      </c>
      <c r="F9305" s="157" t="s">
        <v>5</v>
      </c>
      <c r="G9305" s="158"/>
      <c r="H9305" s="159">
        <v>2004691021</v>
      </c>
    </row>
    <row r="9306" spans="1:8" s="119" customFormat="1">
      <c r="A9306" s="110"/>
      <c r="B9306" s="156">
        <v>45224.773206018515</v>
      </c>
      <c r="C9306" s="179">
        <v>100</v>
      </c>
      <c r="D9306" s="179">
        <v>96.1</v>
      </c>
      <c r="E9306" s="179">
        <v>3.9000000000000057</v>
      </c>
      <c r="F9306" s="157" t="s">
        <v>5</v>
      </c>
      <c r="G9306" s="158"/>
      <c r="H9306" s="159">
        <v>2004691738</v>
      </c>
    </row>
    <row r="9307" spans="1:8" s="119" customFormat="1">
      <c r="A9307" s="110"/>
      <c r="B9307" s="156">
        <v>45224.776608796295</v>
      </c>
      <c r="C9307" s="179">
        <v>2000</v>
      </c>
      <c r="D9307" s="179">
        <v>1958</v>
      </c>
      <c r="E9307" s="179">
        <v>42</v>
      </c>
      <c r="F9307" s="157" t="s">
        <v>5</v>
      </c>
      <c r="G9307" s="158"/>
      <c r="H9307" s="159">
        <v>2004698734</v>
      </c>
    </row>
    <row r="9308" spans="1:8" s="119" customFormat="1">
      <c r="A9308" s="110"/>
      <c r="B9308" s="156">
        <v>45224.778287037036</v>
      </c>
      <c r="C9308" s="179">
        <v>93</v>
      </c>
      <c r="D9308" s="179">
        <v>89.1</v>
      </c>
      <c r="E9308" s="179">
        <v>3.9000000000000057</v>
      </c>
      <c r="F9308" s="157" t="s">
        <v>5</v>
      </c>
      <c r="G9308" s="158"/>
      <c r="H9308" s="159">
        <v>2004702475</v>
      </c>
    </row>
    <row r="9309" spans="1:8" s="119" customFormat="1">
      <c r="A9309" s="110"/>
      <c r="B9309" s="156">
        <v>45224.778298611112</v>
      </c>
      <c r="C9309" s="179">
        <v>10</v>
      </c>
      <c r="D9309" s="179">
        <v>6.1</v>
      </c>
      <c r="E9309" s="179">
        <v>3.9000000000000004</v>
      </c>
      <c r="F9309" s="157" t="s">
        <v>4019</v>
      </c>
      <c r="G9309" s="158"/>
      <c r="H9309" s="159">
        <v>2004702484</v>
      </c>
    </row>
    <row r="9310" spans="1:8" s="119" customFormat="1">
      <c r="A9310" s="110"/>
      <c r="B9310" s="156">
        <v>45224.7812962963</v>
      </c>
      <c r="C9310" s="179">
        <v>500</v>
      </c>
      <c r="D9310" s="179">
        <v>489.5</v>
      </c>
      <c r="E9310" s="179">
        <v>10.5</v>
      </c>
      <c r="F9310" s="157" t="s">
        <v>13679</v>
      </c>
      <c r="G9310" s="158"/>
      <c r="H9310" s="159">
        <v>2004708208</v>
      </c>
    </row>
    <row r="9311" spans="1:8" s="119" customFormat="1">
      <c r="A9311" s="110"/>
      <c r="B9311" s="156">
        <v>45224.79246527778</v>
      </c>
      <c r="C9311" s="179">
        <v>500</v>
      </c>
      <c r="D9311" s="179">
        <v>489.5</v>
      </c>
      <c r="E9311" s="179">
        <v>10.5</v>
      </c>
      <c r="F9311" s="157" t="s">
        <v>5</v>
      </c>
      <c r="G9311" s="158"/>
      <c r="H9311" s="159">
        <v>2004729246</v>
      </c>
    </row>
    <row r="9312" spans="1:8" s="119" customFormat="1">
      <c r="A9312" s="110"/>
      <c r="B9312" s="156">
        <v>45224.792500000003</v>
      </c>
      <c r="C9312" s="179">
        <v>3000</v>
      </c>
      <c r="D9312" s="179">
        <v>2937</v>
      </c>
      <c r="E9312" s="179">
        <v>63</v>
      </c>
      <c r="F9312" s="157" t="s">
        <v>7162</v>
      </c>
      <c r="G9312" s="158"/>
      <c r="H9312" s="159">
        <v>2004729308</v>
      </c>
    </row>
    <row r="9313" spans="1:8" s="119" customFormat="1">
      <c r="A9313" s="110"/>
      <c r="B9313" s="156">
        <v>45224.793761574074</v>
      </c>
      <c r="C9313" s="179">
        <v>6350</v>
      </c>
      <c r="D9313" s="179">
        <v>6216.65</v>
      </c>
      <c r="E9313" s="179">
        <v>133.35000000000036</v>
      </c>
      <c r="F9313" s="157" t="s">
        <v>14350</v>
      </c>
      <c r="G9313" s="158" t="s">
        <v>5369</v>
      </c>
      <c r="H9313" s="159">
        <v>2004731549</v>
      </c>
    </row>
    <row r="9314" spans="1:8" s="119" customFormat="1">
      <c r="A9314" s="110"/>
      <c r="B9314" s="156">
        <v>45224.795208333337</v>
      </c>
      <c r="C9314" s="179">
        <v>1000</v>
      </c>
      <c r="D9314" s="179">
        <v>979</v>
      </c>
      <c r="E9314" s="179">
        <v>21</v>
      </c>
      <c r="F9314" s="157" t="s">
        <v>5</v>
      </c>
      <c r="G9314" s="158"/>
      <c r="H9314" s="159">
        <v>2004734093</v>
      </c>
    </row>
    <row r="9315" spans="1:8" s="119" customFormat="1">
      <c r="A9315" s="110"/>
      <c r="B9315" s="156">
        <v>45224.79724537037</v>
      </c>
      <c r="C9315" s="179">
        <v>2000</v>
      </c>
      <c r="D9315" s="179">
        <v>1958</v>
      </c>
      <c r="E9315" s="179">
        <v>42</v>
      </c>
      <c r="F9315" s="157" t="s">
        <v>5</v>
      </c>
      <c r="G9315" s="158"/>
      <c r="H9315" s="159">
        <v>2004737697</v>
      </c>
    </row>
    <row r="9316" spans="1:8" s="119" customFormat="1">
      <c r="A9316" s="110"/>
      <c r="B9316" s="156">
        <v>45224.809745370374</v>
      </c>
      <c r="C9316" s="179">
        <v>10</v>
      </c>
      <c r="D9316" s="179">
        <v>6.1</v>
      </c>
      <c r="E9316" s="179">
        <v>3.9000000000000004</v>
      </c>
      <c r="F9316" s="157" t="s">
        <v>14351</v>
      </c>
      <c r="G9316" s="158"/>
      <c r="H9316" s="159">
        <v>2004760435</v>
      </c>
    </row>
    <row r="9317" spans="1:8" s="119" customFormat="1">
      <c r="A9317" s="110"/>
      <c r="B9317" s="156">
        <v>45224.810439814813</v>
      </c>
      <c r="C9317" s="179">
        <v>300</v>
      </c>
      <c r="D9317" s="179">
        <v>293.7</v>
      </c>
      <c r="E9317" s="179">
        <v>6.3000000000000114</v>
      </c>
      <c r="F9317" s="157" t="s">
        <v>5</v>
      </c>
      <c r="G9317" s="158"/>
      <c r="H9317" s="159">
        <v>2004761748</v>
      </c>
    </row>
    <row r="9318" spans="1:8" s="119" customFormat="1">
      <c r="A9318" s="110"/>
      <c r="B9318" s="156">
        <v>45224.81145833333</v>
      </c>
      <c r="C9318" s="179">
        <v>100</v>
      </c>
      <c r="D9318" s="179">
        <v>96.1</v>
      </c>
      <c r="E9318" s="179">
        <v>3.9000000000000057</v>
      </c>
      <c r="F9318" s="157" t="s">
        <v>5</v>
      </c>
      <c r="G9318" s="158"/>
      <c r="H9318" s="159">
        <v>2004763853</v>
      </c>
    </row>
    <row r="9319" spans="1:8" s="119" customFormat="1">
      <c r="A9319" s="110"/>
      <c r="B9319" s="156">
        <v>45224.816111111111</v>
      </c>
      <c r="C9319" s="179">
        <v>100</v>
      </c>
      <c r="D9319" s="179">
        <v>96.1</v>
      </c>
      <c r="E9319" s="179">
        <v>3.9000000000000057</v>
      </c>
      <c r="F9319" s="157" t="s">
        <v>5</v>
      </c>
      <c r="G9319" s="158"/>
      <c r="H9319" s="159">
        <v>2004772063</v>
      </c>
    </row>
    <row r="9320" spans="1:8" s="119" customFormat="1">
      <c r="A9320" s="110"/>
      <c r="B9320" s="156">
        <v>45224.816180555557</v>
      </c>
      <c r="C9320" s="179">
        <v>200</v>
      </c>
      <c r="D9320" s="179">
        <v>195.8</v>
      </c>
      <c r="E9320" s="179">
        <v>4.1999999999999886</v>
      </c>
      <c r="F9320" s="157" t="s">
        <v>5</v>
      </c>
      <c r="G9320" s="158"/>
      <c r="H9320" s="159">
        <v>2004772212</v>
      </c>
    </row>
    <row r="9321" spans="1:8" s="119" customFormat="1">
      <c r="A9321" s="110"/>
      <c r="B9321" s="156">
        <v>45224.816805555558</v>
      </c>
      <c r="C9321" s="179">
        <v>200</v>
      </c>
      <c r="D9321" s="179">
        <v>195.8</v>
      </c>
      <c r="E9321" s="179">
        <v>4.1999999999999886</v>
      </c>
      <c r="F9321" s="157" t="s">
        <v>5</v>
      </c>
      <c r="G9321" s="158"/>
      <c r="H9321" s="159">
        <v>2004773340</v>
      </c>
    </row>
    <row r="9322" spans="1:8" s="119" customFormat="1">
      <c r="A9322" s="110"/>
      <c r="B9322" s="156">
        <v>45224.820370370369</v>
      </c>
      <c r="C9322" s="179">
        <v>60</v>
      </c>
      <c r="D9322" s="179">
        <v>56.1</v>
      </c>
      <c r="E9322" s="179">
        <v>3.8999999999999986</v>
      </c>
      <c r="F9322" s="157" t="s">
        <v>5</v>
      </c>
      <c r="G9322" s="158"/>
      <c r="H9322" s="159">
        <v>2004779959</v>
      </c>
    </row>
    <row r="9323" spans="1:8" s="119" customFormat="1">
      <c r="A9323" s="110"/>
      <c r="B9323" s="156">
        <v>45224.82172453704</v>
      </c>
      <c r="C9323" s="179">
        <v>500</v>
      </c>
      <c r="D9323" s="179">
        <v>489.5</v>
      </c>
      <c r="E9323" s="179">
        <v>10.5</v>
      </c>
      <c r="F9323" s="157" t="s">
        <v>5</v>
      </c>
      <c r="G9323" s="158"/>
      <c r="H9323" s="159">
        <v>2004782321</v>
      </c>
    </row>
    <row r="9324" spans="1:8" s="119" customFormat="1">
      <c r="A9324" s="110"/>
      <c r="B9324" s="156">
        <v>45224.823483796295</v>
      </c>
      <c r="C9324" s="179">
        <v>90</v>
      </c>
      <c r="D9324" s="179">
        <v>86.1</v>
      </c>
      <c r="E9324" s="179">
        <v>3.9000000000000057</v>
      </c>
      <c r="F9324" s="157" t="s">
        <v>5</v>
      </c>
      <c r="G9324" s="158"/>
      <c r="H9324" s="159">
        <v>2004785768</v>
      </c>
    </row>
    <row r="9325" spans="1:8" s="119" customFormat="1">
      <c r="A9325" s="110"/>
      <c r="B9325" s="156">
        <v>45224.823483796295</v>
      </c>
      <c r="C9325" s="179">
        <v>300</v>
      </c>
      <c r="D9325" s="179">
        <v>293.7</v>
      </c>
      <c r="E9325" s="179">
        <v>6.3000000000000114</v>
      </c>
      <c r="F9325" s="157" t="s">
        <v>5</v>
      </c>
      <c r="G9325" s="158"/>
      <c r="H9325" s="159">
        <v>2004785765</v>
      </c>
    </row>
    <row r="9326" spans="1:8" s="119" customFormat="1">
      <c r="A9326" s="110"/>
      <c r="B9326" s="156">
        <v>45224.827523148146</v>
      </c>
      <c r="C9326" s="179">
        <v>500</v>
      </c>
      <c r="D9326" s="179">
        <v>489.5</v>
      </c>
      <c r="E9326" s="179">
        <v>10.5</v>
      </c>
      <c r="F9326" s="157" t="s">
        <v>5</v>
      </c>
      <c r="G9326" s="158"/>
      <c r="H9326" s="159">
        <v>2004792949</v>
      </c>
    </row>
    <row r="9327" spans="1:8" s="119" customFormat="1">
      <c r="A9327" s="110"/>
      <c r="B9327" s="156">
        <v>45224.827800925923</v>
      </c>
      <c r="C9327" s="179">
        <v>1000</v>
      </c>
      <c r="D9327" s="179">
        <v>979</v>
      </c>
      <c r="E9327" s="179">
        <v>21</v>
      </c>
      <c r="F9327" s="157" t="s">
        <v>5</v>
      </c>
      <c r="G9327" s="158"/>
      <c r="H9327" s="159">
        <v>2004793510</v>
      </c>
    </row>
    <row r="9328" spans="1:8" s="119" customFormat="1">
      <c r="A9328" s="110"/>
      <c r="B9328" s="156">
        <v>45224.828842592593</v>
      </c>
      <c r="C9328" s="179">
        <v>500</v>
      </c>
      <c r="D9328" s="179">
        <v>489.5</v>
      </c>
      <c r="E9328" s="179">
        <v>10.5</v>
      </c>
      <c r="F9328" s="157" t="s">
        <v>5</v>
      </c>
      <c r="G9328" s="158"/>
      <c r="H9328" s="159">
        <v>2004795471</v>
      </c>
    </row>
    <row r="9329" spans="1:8" s="119" customFormat="1">
      <c r="A9329" s="110"/>
      <c r="B9329" s="156">
        <v>45224.829293981478</v>
      </c>
      <c r="C9329" s="179">
        <v>300</v>
      </c>
      <c r="D9329" s="179">
        <v>293.7</v>
      </c>
      <c r="E9329" s="179">
        <v>6.3000000000000114</v>
      </c>
      <c r="F9329" s="157" t="s">
        <v>5</v>
      </c>
      <c r="G9329" s="158"/>
      <c r="H9329" s="159">
        <v>2004796301</v>
      </c>
    </row>
    <row r="9330" spans="1:8" s="119" customFormat="1">
      <c r="A9330" s="110"/>
      <c r="B9330" s="156">
        <v>45224.829733796294</v>
      </c>
      <c r="C9330" s="179">
        <v>1000</v>
      </c>
      <c r="D9330" s="179">
        <v>979</v>
      </c>
      <c r="E9330" s="179">
        <v>21</v>
      </c>
      <c r="F9330" s="157" t="s">
        <v>5</v>
      </c>
      <c r="G9330" s="158"/>
      <c r="H9330" s="159">
        <v>2004797121</v>
      </c>
    </row>
    <row r="9331" spans="1:8" s="119" customFormat="1">
      <c r="A9331" s="110"/>
      <c r="B9331" s="156">
        <v>45224.830358796295</v>
      </c>
      <c r="C9331" s="179">
        <v>1050</v>
      </c>
      <c r="D9331" s="179">
        <v>1027.95</v>
      </c>
      <c r="E9331" s="179">
        <v>22.049999999999955</v>
      </c>
      <c r="F9331" s="157" t="s">
        <v>3990</v>
      </c>
      <c r="G9331" s="158"/>
      <c r="H9331" s="159">
        <v>2004798288</v>
      </c>
    </row>
    <row r="9332" spans="1:8" s="119" customFormat="1">
      <c r="A9332" s="110"/>
      <c r="B9332" s="156">
        <v>45224.830543981479</v>
      </c>
      <c r="C9332" s="179">
        <v>500</v>
      </c>
      <c r="D9332" s="179">
        <v>489.5</v>
      </c>
      <c r="E9332" s="179">
        <v>10.5</v>
      </c>
      <c r="F9332" s="157" t="s">
        <v>5</v>
      </c>
      <c r="G9332" s="158"/>
      <c r="H9332" s="159">
        <v>2004798647</v>
      </c>
    </row>
    <row r="9333" spans="1:8" s="119" customFormat="1">
      <c r="A9333" s="110"/>
      <c r="B9333" s="156">
        <v>45224.830752314818</v>
      </c>
      <c r="C9333" s="179">
        <v>100</v>
      </c>
      <c r="D9333" s="179">
        <v>96.1</v>
      </c>
      <c r="E9333" s="179">
        <v>3.9000000000000057</v>
      </c>
      <c r="F9333" s="157" t="s">
        <v>13678</v>
      </c>
      <c r="G9333" s="158"/>
      <c r="H9333" s="159">
        <v>2004798980</v>
      </c>
    </row>
    <row r="9334" spans="1:8" s="119" customFormat="1">
      <c r="A9334" s="110"/>
      <c r="B9334" s="156">
        <v>45224.830995370372</v>
      </c>
      <c r="C9334" s="179">
        <v>1000</v>
      </c>
      <c r="D9334" s="179">
        <v>979</v>
      </c>
      <c r="E9334" s="179">
        <v>21</v>
      </c>
      <c r="F9334" s="157" t="s">
        <v>7130</v>
      </c>
      <c r="G9334" s="158"/>
      <c r="H9334" s="159">
        <v>2004799373</v>
      </c>
    </row>
    <row r="9335" spans="1:8" s="119" customFormat="1">
      <c r="A9335" s="110"/>
      <c r="B9335" s="156">
        <v>45224.833784722221</v>
      </c>
      <c r="C9335" s="179">
        <v>700</v>
      </c>
      <c r="D9335" s="179">
        <v>685.3</v>
      </c>
      <c r="E9335" s="179">
        <v>14.700000000000045</v>
      </c>
      <c r="F9335" s="157" t="s">
        <v>3970</v>
      </c>
      <c r="G9335" s="158"/>
      <c r="H9335" s="159">
        <v>2004804497</v>
      </c>
    </row>
    <row r="9336" spans="1:8" s="119" customFormat="1">
      <c r="A9336" s="110"/>
      <c r="B9336" s="156">
        <v>45224.834907407407</v>
      </c>
      <c r="C9336" s="179">
        <v>100</v>
      </c>
      <c r="D9336" s="179">
        <v>96.1</v>
      </c>
      <c r="E9336" s="179">
        <v>3.9000000000000057</v>
      </c>
      <c r="F9336" s="157" t="s">
        <v>5</v>
      </c>
      <c r="G9336" s="158"/>
      <c r="H9336" s="159">
        <v>2004806854</v>
      </c>
    </row>
    <row r="9337" spans="1:8" s="119" customFormat="1">
      <c r="A9337" s="110"/>
      <c r="B9337" s="156">
        <v>45224.835370370369</v>
      </c>
      <c r="C9337" s="179">
        <v>300</v>
      </c>
      <c r="D9337" s="179">
        <v>293.7</v>
      </c>
      <c r="E9337" s="179">
        <v>6.3000000000000114</v>
      </c>
      <c r="F9337" s="157" t="s">
        <v>5</v>
      </c>
      <c r="G9337" s="158"/>
      <c r="H9337" s="159">
        <v>2004807651</v>
      </c>
    </row>
    <row r="9338" spans="1:8" s="119" customFormat="1">
      <c r="A9338" s="110"/>
      <c r="B9338" s="156">
        <v>45224.840451388889</v>
      </c>
      <c r="C9338" s="179">
        <v>500</v>
      </c>
      <c r="D9338" s="179">
        <v>489.5</v>
      </c>
      <c r="E9338" s="179">
        <v>10.5</v>
      </c>
      <c r="F9338" s="157" t="s">
        <v>13686</v>
      </c>
      <c r="G9338" s="158"/>
      <c r="H9338" s="159">
        <v>2004817395</v>
      </c>
    </row>
    <row r="9339" spans="1:8" s="119" customFormat="1">
      <c r="A9339" s="110"/>
      <c r="B9339" s="156">
        <v>45224.841620370367</v>
      </c>
      <c r="C9339" s="179">
        <v>300</v>
      </c>
      <c r="D9339" s="179">
        <v>293.7</v>
      </c>
      <c r="E9339" s="179">
        <v>6.3000000000000114</v>
      </c>
      <c r="F9339" s="157" t="s">
        <v>5</v>
      </c>
      <c r="G9339" s="158"/>
      <c r="H9339" s="159">
        <v>2004819659</v>
      </c>
    </row>
    <row r="9340" spans="1:8" s="119" customFormat="1">
      <c r="A9340" s="110"/>
      <c r="B9340" s="156">
        <v>45224.842511574076</v>
      </c>
      <c r="C9340" s="179">
        <v>866</v>
      </c>
      <c r="D9340" s="179">
        <v>847.81</v>
      </c>
      <c r="E9340" s="179">
        <v>18.190000000000055</v>
      </c>
      <c r="F9340" s="157" t="s">
        <v>14245</v>
      </c>
      <c r="G9340" s="158"/>
      <c r="H9340" s="159">
        <v>2004821259</v>
      </c>
    </row>
    <row r="9341" spans="1:8" s="119" customFormat="1">
      <c r="A9341" s="110"/>
      <c r="B9341" s="156">
        <v>45224.846759259257</v>
      </c>
      <c r="C9341" s="179">
        <v>300</v>
      </c>
      <c r="D9341" s="179">
        <v>293.7</v>
      </c>
      <c r="E9341" s="179">
        <v>6.3000000000000114</v>
      </c>
      <c r="F9341" s="157" t="s">
        <v>5</v>
      </c>
      <c r="G9341" s="158"/>
      <c r="H9341" s="159">
        <v>2004828657</v>
      </c>
    </row>
    <row r="9342" spans="1:8" s="119" customFormat="1">
      <c r="A9342" s="110"/>
      <c r="B9342" s="156">
        <v>45224.855034722219</v>
      </c>
      <c r="C9342" s="179">
        <v>300</v>
      </c>
      <c r="D9342" s="179">
        <v>293.7</v>
      </c>
      <c r="E9342" s="179">
        <v>6.3000000000000114</v>
      </c>
      <c r="F9342" s="157" t="s">
        <v>5</v>
      </c>
      <c r="G9342" s="158"/>
      <c r="H9342" s="159">
        <v>2004843433</v>
      </c>
    </row>
    <row r="9343" spans="1:8" s="119" customFormat="1">
      <c r="A9343" s="110"/>
      <c r="B9343" s="156">
        <v>45224.85560185185</v>
      </c>
      <c r="C9343" s="179">
        <v>1000</v>
      </c>
      <c r="D9343" s="179">
        <v>979</v>
      </c>
      <c r="E9343" s="179">
        <v>21</v>
      </c>
      <c r="F9343" s="157" t="s">
        <v>5</v>
      </c>
      <c r="G9343" s="158"/>
      <c r="H9343" s="159">
        <v>2004844501</v>
      </c>
    </row>
    <row r="9344" spans="1:8" s="119" customFormat="1">
      <c r="A9344" s="110"/>
      <c r="B9344" s="156">
        <v>45224.857858796298</v>
      </c>
      <c r="C9344" s="179">
        <v>500</v>
      </c>
      <c r="D9344" s="179">
        <v>489.5</v>
      </c>
      <c r="E9344" s="179">
        <v>10.5</v>
      </c>
      <c r="F9344" s="157" t="s">
        <v>5</v>
      </c>
      <c r="G9344" s="158"/>
      <c r="H9344" s="159">
        <v>2004849037</v>
      </c>
    </row>
    <row r="9345" spans="1:8" s="119" customFormat="1">
      <c r="A9345" s="110"/>
      <c r="B9345" s="156">
        <v>45224.862824074073</v>
      </c>
      <c r="C9345" s="179">
        <v>200</v>
      </c>
      <c r="D9345" s="179">
        <v>195.8</v>
      </c>
      <c r="E9345" s="179">
        <v>4.1999999999999886</v>
      </c>
      <c r="F9345" s="157" t="s">
        <v>5</v>
      </c>
      <c r="G9345" s="158"/>
      <c r="H9345" s="159">
        <v>2004858354</v>
      </c>
    </row>
    <row r="9346" spans="1:8" s="119" customFormat="1">
      <c r="A9346" s="110"/>
      <c r="B9346" s="156">
        <v>45224.863229166665</v>
      </c>
      <c r="C9346" s="179">
        <v>100</v>
      </c>
      <c r="D9346" s="179">
        <v>96.1</v>
      </c>
      <c r="E9346" s="179">
        <v>3.9000000000000057</v>
      </c>
      <c r="F9346" s="157" t="s">
        <v>5</v>
      </c>
      <c r="G9346" s="158"/>
      <c r="H9346" s="159">
        <v>2004859110</v>
      </c>
    </row>
    <row r="9347" spans="1:8" s="119" customFormat="1">
      <c r="A9347" s="110"/>
      <c r="B9347" s="156">
        <v>45224.863749999997</v>
      </c>
      <c r="C9347" s="179">
        <v>300</v>
      </c>
      <c r="D9347" s="179">
        <v>293.7</v>
      </c>
      <c r="E9347" s="179">
        <v>6.3000000000000114</v>
      </c>
      <c r="F9347" s="157" t="s">
        <v>5</v>
      </c>
      <c r="G9347" s="158"/>
      <c r="H9347" s="159">
        <v>2004860126</v>
      </c>
    </row>
    <row r="9348" spans="1:8" s="119" customFormat="1">
      <c r="A9348" s="110"/>
      <c r="B9348" s="156">
        <v>45224.865358796298</v>
      </c>
      <c r="C9348" s="179">
        <v>100</v>
      </c>
      <c r="D9348" s="179">
        <v>96.1</v>
      </c>
      <c r="E9348" s="179">
        <v>3.9000000000000057</v>
      </c>
      <c r="F9348" s="157" t="s">
        <v>5</v>
      </c>
      <c r="G9348" s="158"/>
      <c r="H9348" s="159">
        <v>2004863053</v>
      </c>
    </row>
    <row r="9349" spans="1:8" s="119" customFormat="1">
      <c r="A9349" s="110"/>
      <c r="B9349" s="156">
        <v>45224.866620370369</v>
      </c>
      <c r="C9349" s="179">
        <v>1000</v>
      </c>
      <c r="D9349" s="179">
        <v>979</v>
      </c>
      <c r="E9349" s="179">
        <v>21</v>
      </c>
      <c r="F9349" s="157" t="s">
        <v>7144</v>
      </c>
      <c r="G9349" s="158"/>
      <c r="H9349" s="159">
        <v>2004865248</v>
      </c>
    </row>
    <row r="9350" spans="1:8" s="119" customFormat="1">
      <c r="A9350" s="110"/>
      <c r="B9350" s="156">
        <v>45224.870486111111</v>
      </c>
      <c r="C9350" s="179">
        <v>300</v>
      </c>
      <c r="D9350" s="179">
        <v>293.7</v>
      </c>
      <c r="E9350" s="179">
        <v>6.3000000000000114</v>
      </c>
      <c r="F9350" s="157" t="s">
        <v>5</v>
      </c>
      <c r="G9350" s="158"/>
      <c r="H9350" s="159">
        <v>2004873108</v>
      </c>
    </row>
    <row r="9351" spans="1:8" s="119" customFormat="1">
      <c r="A9351" s="110"/>
      <c r="B9351" s="156">
        <v>45224.871168981481</v>
      </c>
      <c r="C9351" s="179">
        <v>700</v>
      </c>
      <c r="D9351" s="179">
        <v>685.3</v>
      </c>
      <c r="E9351" s="179">
        <v>14.700000000000045</v>
      </c>
      <c r="F9351" s="157" t="s">
        <v>5</v>
      </c>
      <c r="G9351" s="158"/>
      <c r="H9351" s="159">
        <v>2004874509</v>
      </c>
    </row>
    <row r="9352" spans="1:8" s="119" customFormat="1">
      <c r="A9352" s="110"/>
      <c r="B9352" s="156">
        <v>45224.872812499998</v>
      </c>
      <c r="C9352" s="179">
        <v>300</v>
      </c>
      <c r="D9352" s="179">
        <v>293.7</v>
      </c>
      <c r="E9352" s="179">
        <v>6.3000000000000114</v>
      </c>
      <c r="F9352" s="157" t="s">
        <v>5</v>
      </c>
      <c r="G9352" s="158"/>
      <c r="H9352" s="159">
        <v>2004877458</v>
      </c>
    </row>
    <row r="9353" spans="1:8" s="119" customFormat="1">
      <c r="A9353" s="110"/>
      <c r="B9353" s="156">
        <v>45224.872812499998</v>
      </c>
      <c r="C9353" s="179">
        <v>500</v>
      </c>
      <c r="D9353" s="179">
        <v>489.5</v>
      </c>
      <c r="E9353" s="179">
        <v>10.5</v>
      </c>
      <c r="F9353" s="157" t="s">
        <v>13657</v>
      </c>
      <c r="G9353" s="158"/>
      <c r="H9353" s="159">
        <v>2004877445</v>
      </c>
    </row>
    <row r="9354" spans="1:8" s="119" customFormat="1">
      <c r="A9354" s="110"/>
      <c r="B9354" s="156">
        <v>45224.876284722224</v>
      </c>
      <c r="C9354" s="179">
        <v>200</v>
      </c>
      <c r="D9354" s="179">
        <v>195.8</v>
      </c>
      <c r="E9354" s="179">
        <v>4.1999999999999886</v>
      </c>
      <c r="F9354" s="157" t="s">
        <v>5</v>
      </c>
      <c r="G9354" s="158"/>
      <c r="H9354" s="159">
        <v>2004884157</v>
      </c>
    </row>
    <row r="9355" spans="1:8" s="119" customFormat="1">
      <c r="A9355" s="110"/>
      <c r="B9355" s="156">
        <v>45224.876493055555</v>
      </c>
      <c r="C9355" s="179">
        <v>300</v>
      </c>
      <c r="D9355" s="179">
        <v>293.7</v>
      </c>
      <c r="E9355" s="179">
        <v>6.3000000000000114</v>
      </c>
      <c r="F9355" s="157" t="s">
        <v>5</v>
      </c>
      <c r="G9355" s="158"/>
      <c r="H9355" s="159">
        <v>2004884548</v>
      </c>
    </row>
    <row r="9356" spans="1:8" s="119" customFormat="1">
      <c r="A9356" s="110"/>
      <c r="B9356" s="156">
        <v>45224.878506944442</v>
      </c>
      <c r="C9356" s="179">
        <v>500</v>
      </c>
      <c r="D9356" s="179">
        <v>489.5</v>
      </c>
      <c r="E9356" s="179">
        <v>10.5</v>
      </c>
      <c r="F9356" s="157" t="s">
        <v>5</v>
      </c>
      <c r="G9356" s="158"/>
      <c r="H9356" s="159">
        <v>2004888464</v>
      </c>
    </row>
    <row r="9357" spans="1:8" s="119" customFormat="1">
      <c r="A9357" s="110"/>
      <c r="B9357" s="156">
        <v>45224.880370370367</v>
      </c>
      <c r="C9357" s="179">
        <v>500</v>
      </c>
      <c r="D9357" s="179">
        <v>489.5</v>
      </c>
      <c r="E9357" s="179">
        <v>10.5</v>
      </c>
      <c r="F9357" s="157" t="s">
        <v>5</v>
      </c>
      <c r="G9357" s="158"/>
      <c r="H9357" s="159">
        <v>2004891913</v>
      </c>
    </row>
    <row r="9358" spans="1:8" s="119" customFormat="1">
      <c r="A9358" s="110"/>
      <c r="B9358" s="156">
        <v>45224.882650462961</v>
      </c>
      <c r="C9358" s="179">
        <v>250</v>
      </c>
      <c r="D9358" s="179">
        <v>244.75</v>
      </c>
      <c r="E9358" s="179">
        <v>5.25</v>
      </c>
      <c r="F9358" s="157" t="s">
        <v>5</v>
      </c>
      <c r="G9358" s="158"/>
      <c r="H9358" s="159">
        <v>2004896191</v>
      </c>
    </row>
    <row r="9359" spans="1:8" s="119" customFormat="1">
      <c r="A9359" s="110"/>
      <c r="B9359" s="156">
        <v>45224.883981481478</v>
      </c>
      <c r="C9359" s="179">
        <v>100</v>
      </c>
      <c r="D9359" s="179">
        <v>96.1</v>
      </c>
      <c r="E9359" s="179">
        <v>3.9000000000000057</v>
      </c>
      <c r="F9359" s="157" t="s">
        <v>5</v>
      </c>
      <c r="G9359" s="158"/>
      <c r="H9359" s="159">
        <v>2004898679</v>
      </c>
    </row>
    <row r="9360" spans="1:8" s="119" customFormat="1">
      <c r="A9360" s="110"/>
      <c r="B9360" s="156">
        <v>45224.884965277779</v>
      </c>
      <c r="C9360" s="179">
        <v>50000</v>
      </c>
      <c r="D9360" s="179">
        <v>48950</v>
      </c>
      <c r="E9360" s="179">
        <v>1050</v>
      </c>
      <c r="F9360" s="157" t="s">
        <v>13680</v>
      </c>
      <c r="G9360" s="158" t="s">
        <v>4021</v>
      </c>
      <c r="H9360" s="159">
        <v>2004900443</v>
      </c>
    </row>
    <row r="9361" spans="1:8" s="119" customFormat="1">
      <c r="A9361" s="110"/>
      <c r="B9361" s="156">
        <v>45224.886365740742</v>
      </c>
      <c r="C9361" s="179">
        <v>100</v>
      </c>
      <c r="D9361" s="179">
        <v>96.1</v>
      </c>
      <c r="E9361" s="179">
        <v>3.9000000000000057</v>
      </c>
      <c r="F9361" s="157" t="s">
        <v>5</v>
      </c>
      <c r="G9361" s="158"/>
      <c r="H9361" s="159">
        <v>2004902968</v>
      </c>
    </row>
    <row r="9362" spans="1:8" s="119" customFormat="1">
      <c r="A9362" s="110"/>
      <c r="B9362" s="156">
        <v>45224.88795138889</v>
      </c>
      <c r="C9362" s="179">
        <v>1000</v>
      </c>
      <c r="D9362" s="179">
        <v>979</v>
      </c>
      <c r="E9362" s="179">
        <v>21</v>
      </c>
      <c r="F9362" s="157" t="s">
        <v>5</v>
      </c>
      <c r="G9362" s="158"/>
      <c r="H9362" s="159">
        <v>2004905716</v>
      </c>
    </row>
    <row r="9363" spans="1:8" s="119" customFormat="1">
      <c r="A9363" s="110"/>
      <c r="B9363" s="156">
        <v>45224.891539351855</v>
      </c>
      <c r="C9363" s="179">
        <v>100</v>
      </c>
      <c r="D9363" s="179">
        <v>96.1</v>
      </c>
      <c r="E9363" s="179">
        <v>3.9000000000000057</v>
      </c>
      <c r="F9363" s="157" t="s">
        <v>5</v>
      </c>
      <c r="G9363" s="158"/>
      <c r="H9363" s="159">
        <v>2004912648</v>
      </c>
    </row>
    <row r="9364" spans="1:8" s="119" customFormat="1">
      <c r="A9364" s="110"/>
      <c r="B9364" s="156">
        <v>45224.891886574071</v>
      </c>
      <c r="C9364" s="179">
        <v>1000</v>
      </c>
      <c r="D9364" s="179">
        <v>979</v>
      </c>
      <c r="E9364" s="179">
        <v>21</v>
      </c>
      <c r="F9364" s="157" t="s">
        <v>13821</v>
      </c>
      <c r="G9364" s="158"/>
      <c r="H9364" s="159">
        <v>2004913308</v>
      </c>
    </row>
    <row r="9365" spans="1:8" s="119" customFormat="1">
      <c r="A9365" s="110"/>
      <c r="B9365" s="156">
        <v>45224.894259259258</v>
      </c>
      <c r="C9365" s="179">
        <v>100</v>
      </c>
      <c r="D9365" s="179">
        <v>96.1</v>
      </c>
      <c r="E9365" s="179">
        <v>3.9000000000000057</v>
      </c>
      <c r="F9365" s="157" t="s">
        <v>5</v>
      </c>
      <c r="G9365" s="158"/>
      <c r="H9365" s="159">
        <v>2004917361</v>
      </c>
    </row>
    <row r="9366" spans="1:8" s="119" customFormat="1">
      <c r="A9366" s="110"/>
      <c r="B9366" s="156">
        <v>45224.894571759258</v>
      </c>
      <c r="C9366" s="179">
        <v>200</v>
      </c>
      <c r="D9366" s="179">
        <v>195.8</v>
      </c>
      <c r="E9366" s="179">
        <v>4.1999999999999886</v>
      </c>
      <c r="F9366" s="157" t="s">
        <v>5</v>
      </c>
      <c r="G9366" s="158"/>
      <c r="H9366" s="159">
        <v>2004917763</v>
      </c>
    </row>
    <row r="9367" spans="1:8" s="119" customFormat="1">
      <c r="A9367" s="110"/>
      <c r="B9367" s="156">
        <v>45224.894687499997</v>
      </c>
      <c r="C9367" s="179">
        <v>200</v>
      </c>
      <c r="D9367" s="179">
        <v>195.8</v>
      </c>
      <c r="E9367" s="179">
        <v>4.1999999999999886</v>
      </c>
      <c r="F9367" s="157" t="s">
        <v>13734</v>
      </c>
      <c r="G9367" s="158"/>
      <c r="H9367" s="159">
        <v>2004917980</v>
      </c>
    </row>
    <row r="9368" spans="1:8" s="119" customFormat="1">
      <c r="A9368" s="110"/>
      <c r="B9368" s="156">
        <v>45224.89471064815</v>
      </c>
      <c r="C9368" s="179">
        <v>100</v>
      </c>
      <c r="D9368" s="179">
        <v>96.1</v>
      </c>
      <c r="E9368" s="179">
        <v>3.9000000000000057</v>
      </c>
      <c r="F9368" s="157" t="s">
        <v>5</v>
      </c>
      <c r="G9368" s="158"/>
      <c r="H9368" s="159">
        <v>2004918011</v>
      </c>
    </row>
    <row r="9369" spans="1:8" s="119" customFormat="1">
      <c r="A9369" s="110"/>
      <c r="B9369" s="156">
        <v>45224.894930555558</v>
      </c>
      <c r="C9369" s="179">
        <v>500</v>
      </c>
      <c r="D9369" s="179">
        <v>489.5</v>
      </c>
      <c r="E9369" s="179">
        <v>10.5</v>
      </c>
      <c r="F9369" s="157" t="s">
        <v>5</v>
      </c>
      <c r="G9369" s="158"/>
      <c r="H9369" s="159">
        <v>2004918497</v>
      </c>
    </row>
    <row r="9370" spans="1:8" s="119" customFormat="1">
      <c r="A9370" s="110"/>
      <c r="B9370" s="156">
        <v>45224.895312499997</v>
      </c>
      <c r="C9370" s="179">
        <v>100</v>
      </c>
      <c r="D9370" s="179">
        <v>96.1</v>
      </c>
      <c r="E9370" s="179">
        <v>3.9000000000000057</v>
      </c>
      <c r="F9370" s="157" t="s">
        <v>5</v>
      </c>
      <c r="G9370" s="158"/>
      <c r="H9370" s="159">
        <v>2004919111</v>
      </c>
    </row>
    <row r="9371" spans="1:8" s="119" customFormat="1">
      <c r="A9371" s="110"/>
      <c r="B9371" s="156">
        <v>45224.896527777775</v>
      </c>
      <c r="C9371" s="179">
        <v>1000</v>
      </c>
      <c r="D9371" s="179">
        <v>979</v>
      </c>
      <c r="E9371" s="179">
        <v>21</v>
      </c>
      <c r="F9371" s="157" t="s">
        <v>14352</v>
      </c>
      <c r="G9371" s="158"/>
      <c r="H9371" s="159">
        <v>2004921240</v>
      </c>
    </row>
    <row r="9372" spans="1:8" s="119" customFormat="1">
      <c r="A9372" s="110"/>
      <c r="B9372" s="156">
        <v>45224.89880787037</v>
      </c>
      <c r="C9372" s="179">
        <v>300</v>
      </c>
      <c r="D9372" s="179">
        <v>293.7</v>
      </c>
      <c r="E9372" s="179">
        <v>6.3000000000000114</v>
      </c>
      <c r="F9372" s="157" t="s">
        <v>5</v>
      </c>
      <c r="G9372" s="158"/>
      <c r="H9372" s="159">
        <v>2004924713</v>
      </c>
    </row>
    <row r="9373" spans="1:8" s="119" customFormat="1">
      <c r="A9373" s="110"/>
      <c r="B9373" s="156">
        <v>45224.900324074071</v>
      </c>
      <c r="C9373" s="179">
        <v>500</v>
      </c>
      <c r="D9373" s="179">
        <v>489.5</v>
      </c>
      <c r="E9373" s="179">
        <v>10.5</v>
      </c>
      <c r="F9373" s="157" t="s">
        <v>5</v>
      </c>
      <c r="G9373" s="158"/>
      <c r="H9373" s="159">
        <v>2004927307</v>
      </c>
    </row>
    <row r="9374" spans="1:8" s="119" customFormat="1">
      <c r="A9374" s="110"/>
      <c r="B9374" s="156">
        <v>45224.90425925926</v>
      </c>
      <c r="C9374" s="179">
        <v>1000</v>
      </c>
      <c r="D9374" s="179">
        <v>979</v>
      </c>
      <c r="E9374" s="179">
        <v>21</v>
      </c>
      <c r="F9374" s="157" t="s">
        <v>5</v>
      </c>
      <c r="G9374" s="158"/>
      <c r="H9374" s="159">
        <v>2004934087</v>
      </c>
    </row>
    <row r="9375" spans="1:8" s="119" customFormat="1">
      <c r="A9375" s="110"/>
      <c r="B9375" s="156">
        <v>45224.908518518518</v>
      </c>
      <c r="C9375" s="179">
        <v>500</v>
      </c>
      <c r="D9375" s="179">
        <v>489.5</v>
      </c>
      <c r="E9375" s="179">
        <v>10.5</v>
      </c>
      <c r="F9375" s="157" t="s">
        <v>3952</v>
      </c>
      <c r="G9375" s="158"/>
      <c r="H9375" s="159">
        <v>2004940882</v>
      </c>
    </row>
    <row r="9376" spans="1:8" s="119" customFormat="1">
      <c r="A9376" s="110"/>
      <c r="B9376" s="156">
        <v>45224.90996527778</v>
      </c>
      <c r="C9376" s="179">
        <v>1000</v>
      </c>
      <c r="D9376" s="179">
        <v>979</v>
      </c>
      <c r="E9376" s="179">
        <v>21</v>
      </c>
      <c r="F9376" s="157" t="s">
        <v>5</v>
      </c>
      <c r="G9376" s="158"/>
      <c r="H9376" s="159">
        <v>2004943323</v>
      </c>
    </row>
    <row r="9377" spans="1:8" s="119" customFormat="1">
      <c r="A9377" s="110"/>
      <c r="B9377" s="156">
        <v>45224.910624999997</v>
      </c>
      <c r="C9377" s="179">
        <v>300</v>
      </c>
      <c r="D9377" s="179">
        <v>293.7</v>
      </c>
      <c r="E9377" s="179">
        <v>6.3000000000000114</v>
      </c>
      <c r="F9377" s="157" t="s">
        <v>5</v>
      </c>
      <c r="G9377" s="158"/>
      <c r="H9377" s="159">
        <v>2004944488</v>
      </c>
    </row>
    <row r="9378" spans="1:8" s="119" customFormat="1">
      <c r="A9378" s="110"/>
      <c r="B9378" s="156">
        <v>45224.913668981484</v>
      </c>
      <c r="C9378" s="179">
        <v>1000</v>
      </c>
      <c r="D9378" s="179">
        <v>979</v>
      </c>
      <c r="E9378" s="179">
        <v>21</v>
      </c>
      <c r="F9378" s="157" t="s">
        <v>5</v>
      </c>
      <c r="G9378" s="158"/>
      <c r="H9378" s="159">
        <v>2004949928</v>
      </c>
    </row>
    <row r="9379" spans="1:8" s="119" customFormat="1">
      <c r="A9379" s="110"/>
      <c r="B9379" s="156">
        <v>45224.916238425925</v>
      </c>
      <c r="C9379" s="179">
        <v>1000</v>
      </c>
      <c r="D9379" s="179">
        <v>979</v>
      </c>
      <c r="E9379" s="179">
        <v>21</v>
      </c>
      <c r="F9379" s="157" t="s">
        <v>5</v>
      </c>
      <c r="G9379" s="158"/>
      <c r="H9379" s="159">
        <v>2004953931</v>
      </c>
    </row>
    <row r="9380" spans="1:8" s="119" customFormat="1">
      <c r="A9380" s="110"/>
      <c r="B9380" s="156">
        <v>45224.926736111112</v>
      </c>
      <c r="C9380" s="179">
        <v>150</v>
      </c>
      <c r="D9380" s="179">
        <v>146.1</v>
      </c>
      <c r="E9380" s="179">
        <v>3.9000000000000057</v>
      </c>
      <c r="F9380" s="157" t="s">
        <v>5</v>
      </c>
      <c r="G9380" s="158"/>
      <c r="H9380" s="159">
        <v>2004971050</v>
      </c>
    </row>
    <row r="9381" spans="1:8" s="119" customFormat="1">
      <c r="A9381" s="110"/>
      <c r="B9381" s="156">
        <v>45224.930069444446</v>
      </c>
      <c r="C9381" s="179">
        <v>10000</v>
      </c>
      <c r="D9381" s="179">
        <v>9790</v>
      </c>
      <c r="E9381" s="179">
        <v>210</v>
      </c>
      <c r="F9381" s="157" t="s">
        <v>5</v>
      </c>
      <c r="G9381" s="158"/>
      <c r="H9381" s="159">
        <v>2004975711</v>
      </c>
    </row>
    <row r="9382" spans="1:8" s="119" customFormat="1">
      <c r="A9382" s="110"/>
      <c r="B9382" s="156">
        <v>45224.931956018518</v>
      </c>
      <c r="C9382" s="179">
        <v>500</v>
      </c>
      <c r="D9382" s="179">
        <v>489.5</v>
      </c>
      <c r="E9382" s="179">
        <v>10.5</v>
      </c>
      <c r="F9382" s="157" t="s">
        <v>5</v>
      </c>
      <c r="G9382" s="158"/>
      <c r="H9382" s="159">
        <v>2004978707</v>
      </c>
    </row>
    <row r="9383" spans="1:8" s="119" customFormat="1">
      <c r="A9383" s="110"/>
      <c r="B9383" s="156">
        <v>45224.932303240741</v>
      </c>
      <c r="C9383" s="179">
        <v>300</v>
      </c>
      <c r="D9383" s="179">
        <v>293.7</v>
      </c>
      <c r="E9383" s="179">
        <v>6.3000000000000114</v>
      </c>
      <c r="F9383" s="157" t="s">
        <v>5</v>
      </c>
      <c r="G9383" s="158"/>
      <c r="H9383" s="159">
        <v>2004979305</v>
      </c>
    </row>
    <row r="9384" spans="1:8" s="119" customFormat="1">
      <c r="A9384" s="110"/>
      <c r="B9384" s="156">
        <v>45224.933020833334</v>
      </c>
      <c r="C9384" s="179">
        <v>3750</v>
      </c>
      <c r="D9384" s="179">
        <v>3671.25</v>
      </c>
      <c r="E9384" s="179">
        <v>78.75</v>
      </c>
      <c r="F9384" s="157" t="s">
        <v>3964</v>
      </c>
      <c r="G9384" s="158"/>
      <c r="H9384" s="159">
        <v>2004980568</v>
      </c>
    </row>
    <row r="9385" spans="1:8" s="119" customFormat="1">
      <c r="A9385" s="110"/>
      <c r="B9385" s="156">
        <v>45224.935752314814</v>
      </c>
      <c r="C9385" s="179">
        <v>6000</v>
      </c>
      <c r="D9385" s="179">
        <v>5874</v>
      </c>
      <c r="E9385" s="179">
        <v>126</v>
      </c>
      <c r="F9385" s="157" t="s">
        <v>5</v>
      </c>
      <c r="G9385" s="158"/>
      <c r="H9385" s="159">
        <v>2004984760</v>
      </c>
    </row>
    <row r="9386" spans="1:8" s="119" customFormat="1">
      <c r="A9386" s="110"/>
      <c r="B9386" s="156">
        <v>45224.936608796299</v>
      </c>
      <c r="C9386" s="179">
        <v>500</v>
      </c>
      <c r="D9386" s="179">
        <v>489.5</v>
      </c>
      <c r="E9386" s="179">
        <v>10.5</v>
      </c>
      <c r="F9386" s="157" t="s">
        <v>5</v>
      </c>
      <c r="G9386" s="158"/>
      <c r="H9386" s="159">
        <v>2004986118</v>
      </c>
    </row>
    <row r="9387" spans="1:8" s="119" customFormat="1">
      <c r="A9387" s="110"/>
      <c r="B9387" s="156">
        <v>45224.940810185188</v>
      </c>
      <c r="C9387" s="179">
        <v>500</v>
      </c>
      <c r="D9387" s="179">
        <v>489.5</v>
      </c>
      <c r="E9387" s="179">
        <v>10.5</v>
      </c>
      <c r="F9387" s="157" t="s">
        <v>5</v>
      </c>
      <c r="G9387" s="158"/>
      <c r="H9387" s="159">
        <v>2004992073</v>
      </c>
    </row>
    <row r="9388" spans="1:8" s="119" customFormat="1">
      <c r="A9388" s="110"/>
      <c r="B9388" s="156">
        <v>45224.942986111113</v>
      </c>
      <c r="C9388" s="179">
        <v>300</v>
      </c>
      <c r="D9388" s="179">
        <v>293.7</v>
      </c>
      <c r="E9388" s="179">
        <v>6.3000000000000114</v>
      </c>
      <c r="F9388" s="157" t="s">
        <v>5</v>
      </c>
      <c r="G9388" s="158"/>
      <c r="H9388" s="159">
        <v>2004995470</v>
      </c>
    </row>
    <row r="9389" spans="1:8" s="119" customFormat="1">
      <c r="A9389" s="110"/>
      <c r="B9389" s="156">
        <v>45224.943206018521</v>
      </c>
      <c r="C9389" s="179">
        <v>100</v>
      </c>
      <c r="D9389" s="179">
        <v>96.1</v>
      </c>
      <c r="E9389" s="179">
        <v>3.9000000000000057</v>
      </c>
      <c r="F9389" s="157" t="s">
        <v>7167</v>
      </c>
      <c r="G9389" s="158"/>
      <c r="H9389" s="159">
        <v>2004995759</v>
      </c>
    </row>
    <row r="9390" spans="1:8" s="119" customFormat="1">
      <c r="A9390" s="110"/>
      <c r="B9390" s="156">
        <v>45224.94427083333</v>
      </c>
      <c r="C9390" s="179">
        <v>500</v>
      </c>
      <c r="D9390" s="179">
        <v>489.5</v>
      </c>
      <c r="E9390" s="179">
        <v>10.5</v>
      </c>
      <c r="F9390" s="157" t="s">
        <v>5</v>
      </c>
      <c r="G9390" s="158"/>
      <c r="H9390" s="159">
        <v>2004997479</v>
      </c>
    </row>
    <row r="9391" spans="1:8" s="119" customFormat="1">
      <c r="A9391" s="110"/>
      <c r="B9391" s="156">
        <v>45224.946423611109</v>
      </c>
      <c r="C9391" s="179">
        <v>100</v>
      </c>
      <c r="D9391" s="179">
        <v>96.1</v>
      </c>
      <c r="E9391" s="179">
        <v>3.9000000000000057</v>
      </c>
      <c r="F9391" s="157" t="s">
        <v>3978</v>
      </c>
      <c r="G9391" s="158"/>
      <c r="H9391" s="159">
        <v>2005000485</v>
      </c>
    </row>
    <row r="9392" spans="1:8" s="119" customFormat="1">
      <c r="A9392" s="110"/>
      <c r="B9392" s="156">
        <v>45224.962314814817</v>
      </c>
      <c r="C9392" s="179">
        <v>500</v>
      </c>
      <c r="D9392" s="179">
        <v>489.5</v>
      </c>
      <c r="E9392" s="179">
        <v>10.5</v>
      </c>
      <c r="F9392" s="157" t="s">
        <v>5</v>
      </c>
      <c r="G9392" s="158"/>
      <c r="H9392" s="159">
        <v>2005022624</v>
      </c>
    </row>
    <row r="9393" spans="1:8" s="119" customFormat="1">
      <c r="A9393" s="110"/>
      <c r="B9393" s="156">
        <v>45224.966793981483</v>
      </c>
      <c r="C9393" s="179">
        <v>50</v>
      </c>
      <c r="D9393" s="179">
        <v>46.1</v>
      </c>
      <c r="E9393" s="179">
        <v>3.8999999999999986</v>
      </c>
      <c r="F9393" s="157" t="s">
        <v>5</v>
      </c>
      <c r="G9393" s="158"/>
      <c r="H9393" s="159">
        <v>2005028895</v>
      </c>
    </row>
    <row r="9394" spans="1:8" s="119" customFormat="1">
      <c r="A9394" s="110"/>
      <c r="B9394" s="156">
        <v>45224.971412037034</v>
      </c>
      <c r="C9394" s="179">
        <v>1200</v>
      </c>
      <c r="D9394" s="179">
        <v>1174.8</v>
      </c>
      <c r="E9394" s="179">
        <v>25.200000000000045</v>
      </c>
      <c r="F9394" s="157" t="s">
        <v>5</v>
      </c>
      <c r="G9394" s="158"/>
      <c r="H9394" s="159">
        <v>2005034720</v>
      </c>
    </row>
    <row r="9395" spans="1:8" s="119" customFormat="1">
      <c r="A9395" s="110"/>
      <c r="B9395" s="156">
        <v>45224.976215277777</v>
      </c>
      <c r="C9395" s="179">
        <v>300</v>
      </c>
      <c r="D9395" s="179">
        <v>293.7</v>
      </c>
      <c r="E9395" s="179">
        <v>6.3000000000000114</v>
      </c>
      <c r="F9395" s="157" t="s">
        <v>5</v>
      </c>
      <c r="G9395" s="158"/>
      <c r="H9395" s="159">
        <v>2005041134</v>
      </c>
    </row>
    <row r="9396" spans="1:8" s="119" customFormat="1">
      <c r="A9396" s="110"/>
      <c r="B9396" s="156">
        <v>45224.976921296293</v>
      </c>
      <c r="C9396" s="179">
        <v>300</v>
      </c>
      <c r="D9396" s="179">
        <v>293.7</v>
      </c>
      <c r="E9396" s="179">
        <v>6.3000000000000114</v>
      </c>
      <c r="F9396" s="157" t="s">
        <v>13646</v>
      </c>
      <c r="G9396" s="158"/>
      <c r="H9396" s="159">
        <v>2005041968</v>
      </c>
    </row>
    <row r="9397" spans="1:8" s="119" customFormat="1">
      <c r="A9397" s="110"/>
      <c r="B9397" s="156">
        <v>45224.980995370373</v>
      </c>
      <c r="C9397" s="179">
        <v>150</v>
      </c>
      <c r="D9397" s="179">
        <v>146.1</v>
      </c>
      <c r="E9397" s="179">
        <v>3.9000000000000057</v>
      </c>
      <c r="F9397" s="157" t="s">
        <v>5</v>
      </c>
      <c r="G9397" s="158"/>
      <c r="H9397" s="159">
        <v>2005047147</v>
      </c>
    </row>
    <row r="9398" spans="1:8" s="119" customFormat="1">
      <c r="A9398" s="110"/>
      <c r="B9398" s="156">
        <v>45224.983622685184</v>
      </c>
      <c r="C9398" s="179">
        <v>500</v>
      </c>
      <c r="D9398" s="179">
        <v>489.5</v>
      </c>
      <c r="E9398" s="179">
        <v>10.5</v>
      </c>
      <c r="F9398" s="157" t="s">
        <v>5</v>
      </c>
      <c r="G9398" s="158"/>
      <c r="H9398" s="159">
        <v>2005050507</v>
      </c>
    </row>
    <row r="9399" spans="1:8" s="119" customFormat="1">
      <c r="A9399" s="110"/>
      <c r="B9399" s="156">
        <v>45224.98574074074</v>
      </c>
      <c r="C9399" s="179">
        <v>500</v>
      </c>
      <c r="D9399" s="179">
        <v>489.5</v>
      </c>
      <c r="E9399" s="179">
        <v>10.5</v>
      </c>
      <c r="F9399" s="157" t="s">
        <v>5</v>
      </c>
      <c r="G9399" s="158"/>
      <c r="H9399" s="159">
        <v>2005053373</v>
      </c>
    </row>
    <row r="9400" spans="1:8" s="119" customFormat="1">
      <c r="A9400" s="110"/>
      <c r="B9400" s="156">
        <v>45224.988611111112</v>
      </c>
      <c r="C9400" s="179">
        <v>300</v>
      </c>
      <c r="D9400" s="179">
        <v>293.7</v>
      </c>
      <c r="E9400" s="179">
        <v>6.3000000000000114</v>
      </c>
      <c r="F9400" s="157" t="s">
        <v>5</v>
      </c>
      <c r="G9400" s="158"/>
      <c r="H9400" s="159">
        <v>2005056939</v>
      </c>
    </row>
    <row r="9401" spans="1:8" s="119" customFormat="1">
      <c r="A9401" s="110"/>
      <c r="B9401" s="156">
        <v>45224.989398148151</v>
      </c>
      <c r="C9401" s="179">
        <v>1000</v>
      </c>
      <c r="D9401" s="179">
        <v>979</v>
      </c>
      <c r="E9401" s="179">
        <v>21</v>
      </c>
      <c r="F9401" s="157" t="s">
        <v>7157</v>
      </c>
      <c r="G9401" s="158" t="s">
        <v>3991</v>
      </c>
      <c r="H9401" s="159">
        <v>2005057989</v>
      </c>
    </row>
    <row r="9402" spans="1:8" s="119" customFormat="1">
      <c r="A9402" s="110"/>
      <c r="B9402" s="156">
        <v>45224.989664351851</v>
      </c>
      <c r="C9402" s="179">
        <v>500</v>
      </c>
      <c r="D9402" s="179">
        <v>489.5</v>
      </c>
      <c r="E9402" s="179">
        <v>10.5</v>
      </c>
      <c r="F9402" s="157" t="s">
        <v>5</v>
      </c>
      <c r="G9402" s="158"/>
      <c r="H9402" s="159">
        <v>2005058208</v>
      </c>
    </row>
    <row r="9403" spans="1:8" s="119" customFormat="1">
      <c r="A9403" s="110"/>
      <c r="B9403" s="156">
        <v>45224.993506944447</v>
      </c>
      <c r="C9403" s="179">
        <v>500</v>
      </c>
      <c r="D9403" s="179">
        <v>489.5</v>
      </c>
      <c r="E9403" s="179">
        <v>10.5</v>
      </c>
      <c r="F9403" s="157" t="s">
        <v>5</v>
      </c>
      <c r="G9403" s="158"/>
      <c r="H9403" s="159">
        <v>2005062882</v>
      </c>
    </row>
    <row r="9404" spans="1:8" s="119" customFormat="1">
      <c r="A9404" s="110"/>
      <c r="B9404" s="156">
        <v>45224.994837962964</v>
      </c>
      <c r="C9404" s="179">
        <v>400</v>
      </c>
      <c r="D9404" s="179">
        <v>391.6</v>
      </c>
      <c r="E9404" s="179">
        <v>8.3999999999999773</v>
      </c>
      <c r="F9404" s="157" t="s">
        <v>5</v>
      </c>
      <c r="G9404" s="158"/>
      <c r="H9404" s="159">
        <v>2005064617</v>
      </c>
    </row>
    <row r="9405" spans="1:8" s="119" customFormat="1">
      <c r="A9405" s="110"/>
      <c r="B9405" s="156">
        <v>45224.995057870372</v>
      </c>
      <c r="C9405" s="179">
        <v>300</v>
      </c>
      <c r="D9405" s="179">
        <v>293.7</v>
      </c>
      <c r="E9405" s="179">
        <v>6.3000000000000114</v>
      </c>
      <c r="F9405" s="157" t="s">
        <v>5</v>
      </c>
      <c r="G9405" s="158"/>
      <c r="H9405" s="159">
        <v>2005064891</v>
      </c>
    </row>
    <row r="9406" spans="1:8" s="119" customFormat="1">
      <c r="A9406" s="110"/>
      <c r="B9406" s="156">
        <v>45224.998171296298</v>
      </c>
      <c r="C9406" s="179">
        <v>50</v>
      </c>
      <c r="D9406" s="179">
        <v>46.1</v>
      </c>
      <c r="E9406" s="179">
        <v>3.8999999999999986</v>
      </c>
      <c r="F9406" s="157" t="s">
        <v>5</v>
      </c>
      <c r="G9406" s="158"/>
      <c r="H9406" s="159">
        <v>2005068534</v>
      </c>
    </row>
    <row r="9407" spans="1:8" s="119" customFormat="1">
      <c r="A9407" s="110"/>
      <c r="B9407" s="156">
        <v>45224.999351851853</v>
      </c>
      <c r="C9407" s="179">
        <v>1000</v>
      </c>
      <c r="D9407" s="179">
        <v>979</v>
      </c>
      <c r="E9407" s="179">
        <v>21</v>
      </c>
      <c r="F9407" s="157" t="s">
        <v>13728</v>
      </c>
      <c r="G9407" s="158"/>
      <c r="H9407" s="159">
        <v>2005070020</v>
      </c>
    </row>
    <row r="9408" spans="1:8" s="119" customFormat="1">
      <c r="A9408" s="110"/>
      <c r="B9408" s="156">
        <v>45224.999965277777</v>
      </c>
      <c r="C9408" s="179">
        <v>700</v>
      </c>
      <c r="D9408" s="179">
        <v>685.3</v>
      </c>
      <c r="E9408" s="179">
        <v>14.700000000000045</v>
      </c>
      <c r="F9408" s="157" t="s">
        <v>5</v>
      </c>
      <c r="G9408" s="158"/>
      <c r="H9408" s="159">
        <v>2005070651</v>
      </c>
    </row>
    <row r="9409" spans="1:8" s="119" customFormat="1">
      <c r="A9409" s="110"/>
      <c r="B9409" s="156">
        <v>45225.002939814818</v>
      </c>
      <c r="C9409" s="179">
        <v>300</v>
      </c>
      <c r="D9409" s="179">
        <v>293.7</v>
      </c>
      <c r="E9409" s="179">
        <v>6.3000000000000114</v>
      </c>
      <c r="F9409" s="157" t="s">
        <v>5</v>
      </c>
      <c r="G9409" s="158"/>
      <c r="H9409" s="159">
        <v>2005075496</v>
      </c>
    </row>
    <row r="9410" spans="1:8" s="119" customFormat="1">
      <c r="A9410" s="110"/>
      <c r="B9410" s="156">
        <v>45225.011666666665</v>
      </c>
      <c r="C9410" s="179">
        <v>3000</v>
      </c>
      <c r="D9410" s="179">
        <v>2937</v>
      </c>
      <c r="E9410" s="179">
        <v>63</v>
      </c>
      <c r="F9410" s="157" t="s">
        <v>4051</v>
      </c>
      <c r="G9410" s="158"/>
      <c r="H9410" s="159">
        <v>2005086716</v>
      </c>
    </row>
    <row r="9411" spans="1:8" s="119" customFormat="1">
      <c r="A9411" s="110"/>
      <c r="B9411" s="156">
        <v>45225.014467592591</v>
      </c>
      <c r="C9411" s="179">
        <v>2000</v>
      </c>
      <c r="D9411" s="179">
        <v>1958</v>
      </c>
      <c r="E9411" s="179">
        <v>42</v>
      </c>
      <c r="F9411" s="157" t="s">
        <v>7158</v>
      </c>
      <c r="G9411" s="158"/>
      <c r="H9411" s="159">
        <v>2005090274</v>
      </c>
    </row>
    <row r="9412" spans="1:8" s="119" customFormat="1">
      <c r="A9412" s="110"/>
      <c r="B9412" s="156">
        <v>45225.017812500002</v>
      </c>
      <c r="C9412" s="179">
        <v>500</v>
      </c>
      <c r="D9412" s="179">
        <v>489.5</v>
      </c>
      <c r="E9412" s="179">
        <v>10.5</v>
      </c>
      <c r="F9412" s="157" t="s">
        <v>5</v>
      </c>
      <c r="G9412" s="158"/>
      <c r="H9412" s="159">
        <v>2005094520</v>
      </c>
    </row>
    <row r="9413" spans="1:8" s="119" customFormat="1">
      <c r="A9413" s="110"/>
      <c r="B9413" s="156">
        <v>45225.038946759261</v>
      </c>
      <c r="C9413" s="179">
        <v>200</v>
      </c>
      <c r="D9413" s="179">
        <v>195.8</v>
      </c>
      <c r="E9413" s="179">
        <v>4.1999999999999886</v>
      </c>
      <c r="F9413" s="157" t="s">
        <v>13728</v>
      </c>
      <c r="G9413" s="158"/>
      <c r="H9413" s="159">
        <v>2005120111</v>
      </c>
    </row>
    <row r="9414" spans="1:8" s="119" customFormat="1">
      <c r="A9414" s="110"/>
      <c r="B9414" s="156">
        <v>45225.040891203702</v>
      </c>
      <c r="C9414" s="179">
        <v>200</v>
      </c>
      <c r="D9414" s="179">
        <v>195.8</v>
      </c>
      <c r="E9414" s="179">
        <v>4.1999999999999886</v>
      </c>
      <c r="F9414" s="157" t="s">
        <v>13728</v>
      </c>
      <c r="G9414" s="158"/>
      <c r="H9414" s="159">
        <v>2005122440</v>
      </c>
    </row>
    <row r="9415" spans="1:8" s="119" customFormat="1">
      <c r="A9415" s="110"/>
      <c r="B9415" s="156">
        <v>45225.047094907408</v>
      </c>
      <c r="C9415" s="179">
        <v>300</v>
      </c>
      <c r="D9415" s="179">
        <v>293.7</v>
      </c>
      <c r="E9415" s="179">
        <v>6.3000000000000114</v>
      </c>
      <c r="F9415" s="157" t="s">
        <v>5</v>
      </c>
      <c r="G9415" s="158"/>
      <c r="H9415" s="159">
        <v>2005130014</v>
      </c>
    </row>
    <row r="9416" spans="1:8" s="119" customFormat="1">
      <c r="A9416" s="110"/>
      <c r="B9416" s="156">
        <v>45225.055196759262</v>
      </c>
      <c r="C9416" s="179">
        <v>800</v>
      </c>
      <c r="D9416" s="179">
        <v>783.2</v>
      </c>
      <c r="E9416" s="179">
        <v>16.799999999999955</v>
      </c>
      <c r="F9416" s="157" t="s">
        <v>5</v>
      </c>
      <c r="G9416" s="158"/>
      <c r="H9416" s="159">
        <v>2005140259</v>
      </c>
    </row>
    <row r="9417" spans="1:8" s="119" customFormat="1">
      <c r="A9417" s="110"/>
      <c r="B9417" s="156">
        <v>45225.060185185182</v>
      </c>
      <c r="C9417" s="179">
        <v>1000</v>
      </c>
      <c r="D9417" s="179">
        <v>979</v>
      </c>
      <c r="E9417" s="179">
        <v>21</v>
      </c>
      <c r="F9417" s="157" t="s">
        <v>5</v>
      </c>
      <c r="G9417" s="158"/>
      <c r="H9417" s="159">
        <v>2005146739</v>
      </c>
    </row>
    <row r="9418" spans="1:8" s="119" customFormat="1">
      <c r="A9418" s="110"/>
      <c r="B9418" s="156">
        <v>45225.066562499997</v>
      </c>
      <c r="C9418" s="179">
        <v>1000</v>
      </c>
      <c r="D9418" s="179">
        <v>979</v>
      </c>
      <c r="E9418" s="179">
        <v>21</v>
      </c>
      <c r="F9418" s="157" t="s">
        <v>5</v>
      </c>
      <c r="G9418" s="158"/>
      <c r="H9418" s="159">
        <v>2005154966</v>
      </c>
    </row>
    <row r="9419" spans="1:8" s="119" customFormat="1">
      <c r="A9419" s="110"/>
      <c r="B9419" s="156">
        <v>45225.085069444445</v>
      </c>
      <c r="C9419" s="179">
        <v>88</v>
      </c>
      <c r="D9419" s="179">
        <v>84.1</v>
      </c>
      <c r="E9419" s="179">
        <v>3.9000000000000057</v>
      </c>
      <c r="F9419" s="157" t="s">
        <v>5</v>
      </c>
      <c r="G9419" s="158"/>
      <c r="H9419" s="159">
        <v>2005176787</v>
      </c>
    </row>
    <row r="9420" spans="1:8" s="119" customFormat="1">
      <c r="A9420" s="110"/>
      <c r="B9420" s="156">
        <v>45225.10015046296</v>
      </c>
      <c r="C9420" s="179">
        <v>300</v>
      </c>
      <c r="D9420" s="179">
        <v>293.7</v>
      </c>
      <c r="E9420" s="179">
        <v>6.3000000000000114</v>
      </c>
      <c r="F9420" s="157" t="s">
        <v>5</v>
      </c>
      <c r="G9420" s="158"/>
      <c r="H9420" s="159">
        <v>2005194626</v>
      </c>
    </row>
    <row r="9421" spans="1:8" s="119" customFormat="1">
      <c r="A9421" s="110"/>
      <c r="B9421" s="156">
        <v>45225.103067129632</v>
      </c>
      <c r="C9421" s="179">
        <v>365</v>
      </c>
      <c r="D9421" s="179">
        <v>357.33</v>
      </c>
      <c r="E9421" s="179">
        <v>7.6700000000000159</v>
      </c>
      <c r="F9421" s="157" t="s">
        <v>5</v>
      </c>
      <c r="G9421" s="158"/>
      <c r="H9421" s="159">
        <v>2005198119</v>
      </c>
    </row>
    <row r="9422" spans="1:8" s="119" customFormat="1">
      <c r="A9422" s="110"/>
      <c r="B9422" s="156">
        <v>45225.117905092593</v>
      </c>
      <c r="C9422" s="179">
        <v>7000</v>
      </c>
      <c r="D9422" s="179">
        <v>6853</v>
      </c>
      <c r="E9422" s="179">
        <v>147</v>
      </c>
      <c r="F9422" s="157" t="s">
        <v>7140</v>
      </c>
      <c r="G9422" s="158"/>
      <c r="H9422" s="159">
        <v>2005215613</v>
      </c>
    </row>
    <row r="9423" spans="1:8" s="119" customFormat="1">
      <c r="A9423" s="110"/>
      <c r="B9423" s="156">
        <v>45225.122708333336</v>
      </c>
      <c r="C9423" s="179">
        <v>5000</v>
      </c>
      <c r="D9423" s="179">
        <v>4895</v>
      </c>
      <c r="E9423" s="179">
        <v>105</v>
      </c>
      <c r="F9423" s="157" t="s">
        <v>7131</v>
      </c>
      <c r="G9423" s="158"/>
      <c r="H9423" s="159">
        <v>2005221640</v>
      </c>
    </row>
    <row r="9424" spans="1:8" s="119" customFormat="1">
      <c r="A9424" s="110"/>
      <c r="B9424" s="156">
        <v>45225.123449074075</v>
      </c>
      <c r="C9424" s="179">
        <v>5000</v>
      </c>
      <c r="D9424" s="179">
        <v>4895</v>
      </c>
      <c r="E9424" s="179">
        <v>105</v>
      </c>
      <c r="F9424" s="157" t="s">
        <v>5</v>
      </c>
      <c r="G9424" s="158"/>
      <c r="H9424" s="159">
        <v>2005222516</v>
      </c>
    </row>
    <row r="9425" spans="1:8" s="119" customFormat="1">
      <c r="A9425" s="110"/>
      <c r="B9425" s="156">
        <v>45225.150034722225</v>
      </c>
      <c r="C9425" s="179">
        <v>100</v>
      </c>
      <c r="D9425" s="179">
        <v>96.1</v>
      </c>
      <c r="E9425" s="179">
        <v>3.9000000000000057</v>
      </c>
      <c r="F9425" s="157" t="s">
        <v>7144</v>
      </c>
      <c r="G9425" s="158"/>
      <c r="H9425" s="159">
        <v>2005253193</v>
      </c>
    </row>
    <row r="9426" spans="1:8" s="119" customFormat="1">
      <c r="A9426" s="110"/>
      <c r="B9426" s="156">
        <v>45225.158726851849</v>
      </c>
      <c r="C9426" s="179">
        <v>500</v>
      </c>
      <c r="D9426" s="179">
        <v>489.5</v>
      </c>
      <c r="E9426" s="179">
        <v>10.5</v>
      </c>
      <c r="F9426" s="157" t="s">
        <v>5</v>
      </c>
      <c r="G9426" s="158"/>
      <c r="H9426" s="159">
        <v>2005262356</v>
      </c>
    </row>
    <row r="9427" spans="1:8" s="119" customFormat="1">
      <c r="A9427" s="110"/>
      <c r="B9427" s="156">
        <v>45225.180775462963</v>
      </c>
      <c r="C9427" s="179">
        <v>4900</v>
      </c>
      <c r="D9427" s="179">
        <v>4797.1000000000004</v>
      </c>
      <c r="E9427" s="179">
        <v>102.89999999999964</v>
      </c>
      <c r="F9427" s="157" t="s">
        <v>5</v>
      </c>
      <c r="G9427" s="158"/>
      <c r="H9427" s="159">
        <v>2005287044</v>
      </c>
    </row>
    <row r="9428" spans="1:8" s="119" customFormat="1">
      <c r="A9428" s="110"/>
      <c r="B9428" s="156">
        <v>45225.198229166665</v>
      </c>
      <c r="C9428" s="179">
        <v>200</v>
      </c>
      <c r="D9428" s="179">
        <v>195.8</v>
      </c>
      <c r="E9428" s="179">
        <v>4.1999999999999886</v>
      </c>
      <c r="F9428" s="157" t="s">
        <v>5</v>
      </c>
      <c r="G9428" s="158"/>
      <c r="H9428" s="159">
        <v>2005306432</v>
      </c>
    </row>
    <row r="9429" spans="1:8" s="119" customFormat="1">
      <c r="A9429" s="110"/>
      <c r="B9429" s="156">
        <v>45225.203333333331</v>
      </c>
      <c r="C9429" s="179">
        <v>300</v>
      </c>
      <c r="D9429" s="179">
        <v>293.7</v>
      </c>
      <c r="E9429" s="179">
        <v>6.3000000000000114</v>
      </c>
      <c r="F9429" s="157" t="s">
        <v>5</v>
      </c>
      <c r="G9429" s="158"/>
      <c r="H9429" s="159">
        <v>2005312515</v>
      </c>
    </row>
    <row r="9430" spans="1:8" s="119" customFormat="1">
      <c r="A9430" s="110"/>
      <c r="B9430" s="156">
        <v>45225.23883101852</v>
      </c>
      <c r="C9430" s="179">
        <v>20000</v>
      </c>
      <c r="D9430" s="179">
        <v>19580</v>
      </c>
      <c r="E9430" s="179">
        <v>420</v>
      </c>
      <c r="F9430" s="157" t="s">
        <v>3975</v>
      </c>
      <c r="G9430" s="158" t="s">
        <v>3998</v>
      </c>
      <c r="H9430" s="159">
        <v>2005349361</v>
      </c>
    </row>
    <row r="9431" spans="1:8" s="119" customFormat="1">
      <c r="A9431" s="110"/>
      <c r="B9431" s="156">
        <v>45225.263483796298</v>
      </c>
      <c r="C9431" s="179">
        <v>100</v>
      </c>
      <c r="D9431" s="179">
        <v>96.1</v>
      </c>
      <c r="E9431" s="179">
        <v>3.9000000000000057</v>
      </c>
      <c r="F9431" s="157" t="s">
        <v>13679</v>
      </c>
      <c r="G9431" s="158"/>
      <c r="H9431" s="159">
        <v>2005374379</v>
      </c>
    </row>
    <row r="9432" spans="1:8" s="119" customFormat="1">
      <c r="A9432" s="110"/>
      <c r="B9432" s="156">
        <v>45225.275972222225</v>
      </c>
      <c r="C9432" s="179">
        <v>100</v>
      </c>
      <c r="D9432" s="179">
        <v>96.1</v>
      </c>
      <c r="E9432" s="179">
        <v>3.9000000000000057</v>
      </c>
      <c r="F9432" s="157" t="s">
        <v>5</v>
      </c>
      <c r="G9432" s="158"/>
      <c r="H9432" s="159">
        <v>2005388532</v>
      </c>
    </row>
    <row r="9433" spans="1:8" s="119" customFormat="1">
      <c r="A9433" s="110"/>
      <c r="B9433" s="156">
        <v>45225.287800925929</v>
      </c>
      <c r="C9433" s="179">
        <v>800</v>
      </c>
      <c r="D9433" s="179">
        <v>783.2</v>
      </c>
      <c r="E9433" s="179">
        <v>16.799999999999955</v>
      </c>
      <c r="F9433" s="157" t="s">
        <v>5</v>
      </c>
      <c r="G9433" s="158"/>
      <c r="H9433" s="159">
        <v>2005402418</v>
      </c>
    </row>
    <row r="9434" spans="1:8" s="119" customFormat="1">
      <c r="A9434" s="110"/>
      <c r="B9434" s="156">
        <v>45225.288599537038</v>
      </c>
      <c r="C9434" s="179">
        <v>750</v>
      </c>
      <c r="D9434" s="179">
        <v>734.25</v>
      </c>
      <c r="E9434" s="179">
        <v>15.75</v>
      </c>
      <c r="F9434" s="157" t="s">
        <v>5</v>
      </c>
      <c r="G9434" s="158"/>
      <c r="H9434" s="159">
        <v>2005403368</v>
      </c>
    </row>
    <row r="9435" spans="1:8" s="119" customFormat="1">
      <c r="A9435" s="110"/>
      <c r="B9435" s="156">
        <v>45225.31318287037</v>
      </c>
      <c r="C9435" s="179">
        <v>300</v>
      </c>
      <c r="D9435" s="179">
        <v>293.7</v>
      </c>
      <c r="E9435" s="179">
        <v>6.3000000000000114</v>
      </c>
      <c r="F9435" s="157" t="s">
        <v>5</v>
      </c>
      <c r="G9435" s="158"/>
      <c r="H9435" s="159">
        <v>2005433570</v>
      </c>
    </row>
    <row r="9436" spans="1:8" s="119" customFormat="1">
      <c r="A9436" s="110"/>
      <c r="B9436" s="156">
        <v>45225.317488425928</v>
      </c>
      <c r="C9436" s="179">
        <v>3000</v>
      </c>
      <c r="D9436" s="179">
        <v>2937</v>
      </c>
      <c r="E9436" s="179">
        <v>63</v>
      </c>
      <c r="F9436" s="157" t="s">
        <v>3964</v>
      </c>
      <c r="G9436" s="158" t="s">
        <v>3981</v>
      </c>
      <c r="H9436" s="159">
        <v>2005439407</v>
      </c>
    </row>
    <row r="9437" spans="1:8" s="119" customFormat="1">
      <c r="A9437" s="110"/>
      <c r="B9437" s="156">
        <v>45225.326840277776</v>
      </c>
      <c r="C9437" s="179">
        <v>500</v>
      </c>
      <c r="D9437" s="179">
        <v>489.5</v>
      </c>
      <c r="E9437" s="179">
        <v>10.5</v>
      </c>
      <c r="F9437" s="157" t="s">
        <v>14353</v>
      </c>
      <c r="G9437" s="158"/>
      <c r="H9437" s="159">
        <v>2005452708</v>
      </c>
    </row>
    <row r="9438" spans="1:8" s="119" customFormat="1">
      <c r="A9438" s="110"/>
      <c r="B9438" s="156">
        <v>45225.328148148146</v>
      </c>
      <c r="C9438" s="179">
        <v>1500</v>
      </c>
      <c r="D9438" s="179">
        <v>1468.5</v>
      </c>
      <c r="E9438" s="179">
        <v>31.5</v>
      </c>
      <c r="F9438" s="157" t="s">
        <v>5</v>
      </c>
      <c r="G9438" s="158"/>
      <c r="H9438" s="159">
        <v>2005454692</v>
      </c>
    </row>
    <row r="9439" spans="1:8" s="119" customFormat="1">
      <c r="A9439" s="110"/>
      <c r="B9439" s="156">
        <v>45225.328761574077</v>
      </c>
      <c r="C9439" s="179">
        <v>10</v>
      </c>
      <c r="D9439" s="179">
        <v>6.1</v>
      </c>
      <c r="E9439" s="179">
        <v>3.9000000000000004</v>
      </c>
      <c r="F9439" s="157" t="s">
        <v>13706</v>
      </c>
      <c r="G9439" s="158"/>
      <c r="H9439" s="159">
        <v>2005455640</v>
      </c>
    </row>
    <row r="9440" spans="1:8" s="119" customFormat="1">
      <c r="A9440" s="110"/>
      <c r="B9440" s="156">
        <v>45225.337824074071</v>
      </c>
      <c r="C9440" s="179">
        <v>100</v>
      </c>
      <c r="D9440" s="179">
        <v>96.1</v>
      </c>
      <c r="E9440" s="179">
        <v>3.9000000000000057</v>
      </c>
      <c r="F9440" s="157" t="s">
        <v>13678</v>
      </c>
      <c r="G9440" s="158"/>
      <c r="H9440" s="159">
        <v>2005471452</v>
      </c>
    </row>
    <row r="9441" spans="1:8" s="119" customFormat="1">
      <c r="A9441" s="110"/>
      <c r="B9441" s="156">
        <v>45225.342083333337</v>
      </c>
      <c r="C9441" s="179">
        <v>3000</v>
      </c>
      <c r="D9441" s="179">
        <v>2937</v>
      </c>
      <c r="E9441" s="179">
        <v>63</v>
      </c>
      <c r="F9441" s="157" t="s">
        <v>13678</v>
      </c>
      <c r="G9441" s="158"/>
      <c r="H9441" s="159">
        <v>2005479738</v>
      </c>
    </row>
    <row r="9442" spans="1:8" s="119" customFormat="1">
      <c r="A9442" s="110"/>
      <c r="B9442" s="156">
        <v>45225.35229166667</v>
      </c>
      <c r="C9442" s="179">
        <v>300</v>
      </c>
      <c r="D9442" s="179">
        <v>293.7</v>
      </c>
      <c r="E9442" s="179">
        <v>6.3000000000000114</v>
      </c>
      <c r="F9442" s="157" t="s">
        <v>5</v>
      </c>
      <c r="G9442" s="158"/>
      <c r="H9442" s="159">
        <v>2005499732</v>
      </c>
    </row>
    <row r="9443" spans="1:8" s="119" customFormat="1">
      <c r="A9443" s="110"/>
      <c r="B9443" s="156">
        <v>45225.364039351851</v>
      </c>
      <c r="C9443" s="179">
        <v>500</v>
      </c>
      <c r="D9443" s="179">
        <v>489.5</v>
      </c>
      <c r="E9443" s="179">
        <v>10.5</v>
      </c>
      <c r="F9443" s="157" t="s">
        <v>7157</v>
      </c>
      <c r="G9443" s="158"/>
      <c r="H9443" s="159">
        <v>2005522706</v>
      </c>
    </row>
    <row r="9444" spans="1:8" s="119" customFormat="1">
      <c r="A9444" s="110"/>
      <c r="B9444" s="156">
        <v>45225.364282407405</v>
      </c>
      <c r="C9444" s="179">
        <v>300</v>
      </c>
      <c r="D9444" s="179">
        <v>293.7</v>
      </c>
      <c r="E9444" s="179">
        <v>6.3000000000000114</v>
      </c>
      <c r="F9444" s="157" t="s">
        <v>5</v>
      </c>
      <c r="G9444" s="158"/>
      <c r="H9444" s="159">
        <v>2005523181</v>
      </c>
    </row>
    <row r="9445" spans="1:8" s="119" customFormat="1">
      <c r="A9445" s="110"/>
      <c r="B9445" s="156">
        <v>45225.367303240739</v>
      </c>
      <c r="C9445" s="179">
        <v>100</v>
      </c>
      <c r="D9445" s="179">
        <v>96.1</v>
      </c>
      <c r="E9445" s="179">
        <v>3.9000000000000057</v>
      </c>
      <c r="F9445" s="157" t="s">
        <v>5</v>
      </c>
      <c r="G9445" s="158"/>
      <c r="H9445" s="159">
        <v>2005529258</v>
      </c>
    </row>
    <row r="9446" spans="1:8" s="119" customFormat="1">
      <c r="A9446" s="110"/>
      <c r="B9446" s="156">
        <v>45225.369687500002</v>
      </c>
      <c r="C9446" s="179">
        <v>500</v>
      </c>
      <c r="D9446" s="179">
        <v>489.5</v>
      </c>
      <c r="E9446" s="179">
        <v>10.5</v>
      </c>
      <c r="F9446" s="157" t="s">
        <v>7162</v>
      </c>
      <c r="G9446" s="158"/>
      <c r="H9446" s="159">
        <v>2005534375</v>
      </c>
    </row>
    <row r="9447" spans="1:8" s="119" customFormat="1">
      <c r="A9447" s="110"/>
      <c r="B9447" s="156">
        <v>45225.375104166669</v>
      </c>
      <c r="C9447" s="179">
        <v>500</v>
      </c>
      <c r="D9447" s="179">
        <v>489.5</v>
      </c>
      <c r="E9447" s="179">
        <v>10.5</v>
      </c>
      <c r="F9447" s="157" t="s">
        <v>5</v>
      </c>
      <c r="G9447" s="158"/>
      <c r="H9447" s="159">
        <v>2005545634</v>
      </c>
    </row>
    <row r="9448" spans="1:8" s="119" customFormat="1">
      <c r="A9448" s="110"/>
      <c r="B9448" s="156">
        <v>45225.377743055556</v>
      </c>
      <c r="C9448" s="179">
        <v>100</v>
      </c>
      <c r="D9448" s="179">
        <v>96.1</v>
      </c>
      <c r="E9448" s="179">
        <v>3.9000000000000057</v>
      </c>
      <c r="F9448" s="157" t="s">
        <v>7144</v>
      </c>
      <c r="G9448" s="158"/>
      <c r="H9448" s="159">
        <v>2005551709</v>
      </c>
    </row>
    <row r="9449" spans="1:8" s="119" customFormat="1">
      <c r="A9449" s="110"/>
      <c r="B9449" s="156">
        <v>45225.388287037036</v>
      </c>
      <c r="C9449" s="179">
        <v>10</v>
      </c>
      <c r="D9449" s="179">
        <v>6.1</v>
      </c>
      <c r="E9449" s="179">
        <v>3.9000000000000004</v>
      </c>
      <c r="F9449" s="157" t="s">
        <v>3980</v>
      </c>
      <c r="G9449" s="158"/>
      <c r="H9449" s="159">
        <v>2005573705</v>
      </c>
    </row>
    <row r="9450" spans="1:8" s="119" customFormat="1">
      <c r="A9450" s="110"/>
      <c r="B9450" s="156">
        <v>45225.389456018522</v>
      </c>
      <c r="C9450" s="179">
        <v>500</v>
      </c>
      <c r="D9450" s="179">
        <v>489.5</v>
      </c>
      <c r="E9450" s="179">
        <v>10.5</v>
      </c>
      <c r="F9450" s="157" t="s">
        <v>5</v>
      </c>
      <c r="G9450" s="158"/>
      <c r="H9450" s="159">
        <v>2005576113</v>
      </c>
    </row>
    <row r="9451" spans="1:8" s="119" customFormat="1">
      <c r="A9451" s="110"/>
      <c r="B9451" s="156">
        <v>45225.389768518522</v>
      </c>
      <c r="C9451" s="179">
        <v>10</v>
      </c>
      <c r="D9451" s="179">
        <v>6.1</v>
      </c>
      <c r="E9451" s="179">
        <v>3.9000000000000004</v>
      </c>
      <c r="F9451" s="157" t="s">
        <v>7166</v>
      </c>
      <c r="G9451" s="158"/>
      <c r="H9451" s="159">
        <v>2005576777</v>
      </c>
    </row>
    <row r="9452" spans="1:8" s="119" customFormat="1">
      <c r="A9452" s="110"/>
      <c r="B9452" s="156">
        <v>45225.391134259262</v>
      </c>
      <c r="C9452" s="179">
        <v>1000</v>
      </c>
      <c r="D9452" s="179">
        <v>979</v>
      </c>
      <c r="E9452" s="179">
        <v>21</v>
      </c>
      <c r="F9452" s="157" t="s">
        <v>5</v>
      </c>
      <c r="G9452" s="158"/>
      <c r="H9452" s="159">
        <v>2005579584</v>
      </c>
    </row>
    <row r="9453" spans="1:8" s="119" customFormat="1">
      <c r="A9453" s="110"/>
      <c r="B9453" s="156">
        <v>45225.391956018517</v>
      </c>
      <c r="C9453" s="179">
        <v>10</v>
      </c>
      <c r="D9453" s="179">
        <v>6.1</v>
      </c>
      <c r="E9453" s="179">
        <v>3.9000000000000004</v>
      </c>
      <c r="F9453" s="157" t="s">
        <v>13661</v>
      </c>
      <c r="G9453" s="158"/>
      <c r="H9453" s="159">
        <v>2005581422</v>
      </c>
    </row>
    <row r="9454" spans="1:8" s="119" customFormat="1">
      <c r="A9454" s="110"/>
      <c r="B9454" s="156">
        <v>45225.392592592594</v>
      </c>
      <c r="C9454" s="179">
        <v>100</v>
      </c>
      <c r="D9454" s="179">
        <v>96.1</v>
      </c>
      <c r="E9454" s="179">
        <v>3.9000000000000057</v>
      </c>
      <c r="F9454" s="157" t="s">
        <v>5</v>
      </c>
      <c r="G9454" s="158"/>
      <c r="H9454" s="159">
        <v>2005582719</v>
      </c>
    </row>
    <row r="9455" spans="1:8" s="119" customFormat="1">
      <c r="A9455" s="110"/>
      <c r="B9455" s="156">
        <v>45225.39261574074</v>
      </c>
      <c r="C9455" s="179">
        <v>10</v>
      </c>
      <c r="D9455" s="179">
        <v>6.1</v>
      </c>
      <c r="E9455" s="179">
        <v>3.9000000000000004</v>
      </c>
      <c r="F9455" s="157" t="s">
        <v>3945</v>
      </c>
      <c r="G9455" s="158"/>
      <c r="H9455" s="159">
        <v>2005582786</v>
      </c>
    </row>
    <row r="9456" spans="1:8" s="119" customFormat="1">
      <c r="A9456" s="110"/>
      <c r="B9456" s="156">
        <v>45225.393379629626</v>
      </c>
      <c r="C9456" s="179">
        <v>50</v>
      </c>
      <c r="D9456" s="179">
        <v>46.1</v>
      </c>
      <c r="E9456" s="179">
        <v>3.8999999999999986</v>
      </c>
      <c r="F9456" s="157" t="s">
        <v>7166</v>
      </c>
      <c r="G9456" s="158"/>
      <c r="H9456" s="159">
        <v>2005584177</v>
      </c>
    </row>
    <row r="9457" spans="1:8" s="119" customFormat="1">
      <c r="A9457" s="110"/>
      <c r="B9457" s="156">
        <v>45225.393819444442</v>
      </c>
      <c r="C9457" s="179">
        <v>500</v>
      </c>
      <c r="D9457" s="179">
        <v>489.5</v>
      </c>
      <c r="E9457" s="179">
        <v>10.5</v>
      </c>
      <c r="F9457" s="157" t="s">
        <v>5</v>
      </c>
      <c r="G9457" s="158"/>
      <c r="H9457" s="159">
        <v>2005585023</v>
      </c>
    </row>
    <row r="9458" spans="1:8" s="119" customFormat="1">
      <c r="A9458" s="110"/>
      <c r="B9458" s="156">
        <v>45225.393842592595</v>
      </c>
      <c r="C9458" s="179">
        <v>7000</v>
      </c>
      <c r="D9458" s="179">
        <v>6853</v>
      </c>
      <c r="E9458" s="179">
        <v>147</v>
      </c>
      <c r="F9458" s="157" t="s">
        <v>3936</v>
      </c>
      <c r="G9458" s="158"/>
      <c r="H9458" s="159">
        <v>2005585069</v>
      </c>
    </row>
    <row r="9459" spans="1:8" s="119" customFormat="1">
      <c r="A9459" s="110"/>
      <c r="B9459" s="156">
        <v>45225.396192129629</v>
      </c>
      <c r="C9459" s="179">
        <v>5000</v>
      </c>
      <c r="D9459" s="179">
        <v>4895</v>
      </c>
      <c r="E9459" s="179">
        <v>105</v>
      </c>
      <c r="F9459" s="157" t="s">
        <v>5</v>
      </c>
      <c r="G9459" s="158"/>
      <c r="H9459" s="159">
        <v>2005589733</v>
      </c>
    </row>
    <row r="9460" spans="1:8" s="119" customFormat="1">
      <c r="A9460" s="110"/>
      <c r="B9460" s="156">
        <v>45225.396458333336</v>
      </c>
      <c r="C9460" s="179">
        <v>1800</v>
      </c>
      <c r="D9460" s="179">
        <v>1762.2</v>
      </c>
      <c r="E9460" s="179">
        <v>37.799999999999955</v>
      </c>
      <c r="F9460" s="157" t="s">
        <v>14291</v>
      </c>
      <c r="G9460" s="158"/>
      <c r="H9460" s="159">
        <v>2005590299</v>
      </c>
    </row>
    <row r="9461" spans="1:8" s="119" customFormat="1">
      <c r="A9461" s="110"/>
      <c r="B9461" s="156">
        <v>45225.397268518522</v>
      </c>
      <c r="C9461" s="179">
        <v>200</v>
      </c>
      <c r="D9461" s="179">
        <v>195.8</v>
      </c>
      <c r="E9461" s="179">
        <v>4.1999999999999886</v>
      </c>
      <c r="F9461" s="157" t="s">
        <v>5</v>
      </c>
      <c r="G9461" s="158"/>
      <c r="H9461" s="159">
        <v>2005592017</v>
      </c>
    </row>
    <row r="9462" spans="1:8" s="119" customFormat="1">
      <c r="A9462" s="110"/>
      <c r="B9462" s="156">
        <v>45225.398043981484</v>
      </c>
      <c r="C9462" s="179">
        <v>500</v>
      </c>
      <c r="D9462" s="179">
        <v>489.5</v>
      </c>
      <c r="E9462" s="179">
        <v>10.5</v>
      </c>
      <c r="F9462" s="157" t="s">
        <v>5</v>
      </c>
      <c r="G9462" s="158"/>
      <c r="H9462" s="159">
        <v>2005593656</v>
      </c>
    </row>
    <row r="9463" spans="1:8" s="119" customFormat="1">
      <c r="A9463" s="110"/>
      <c r="B9463" s="156">
        <v>45225.398148148146</v>
      </c>
      <c r="C9463" s="179">
        <v>1000</v>
      </c>
      <c r="D9463" s="179">
        <v>979</v>
      </c>
      <c r="E9463" s="179">
        <v>21</v>
      </c>
      <c r="F9463" s="157" t="s">
        <v>5</v>
      </c>
      <c r="G9463" s="158"/>
      <c r="H9463" s="159">
        <v>2005593903</v>
      </c>
    </row>
    <row r="9464" spans="1:8" s="119" customFormat="1">
      <c r="A9464" s="110"/>
      <c r="B9464" s="156">
        <v>45225.398159722223</v>
      </c>
      <c r="C9464" s="179">
        <v>500</v>
      </c>
      <c r="D9464" s="179">
        <v>489.5</v>
      </c>
      <c r="E9464" s="179">
        <v>10.5</v>
      </c>
      <c r="F9464" s="157" t="s">
        <v>5</v>
      </c>
      <c r="G9464" s="158"/>
      <c r="H9464" s="159">
        <v>2005593923</v>
      </c>
    </row>
    <row r="9465" spans="1:8" s="119" customFormat="1">
      <c r="A9465" s="110"/>
      <c r="B9465" s="156">
        <v>45225.398275462961</v>
      </c>
      <c r="C9465" s="179">
        <v>100</v>
      </c>
      <c r="D9465" s="179">
        <v>96.1</v>
      </c>
      <c r="E9465" s="179">
        <v>3.9000000000000057</v>
      </c>
      <c r="F9465" s="157" t="s">
        <v>14354</v>
      </c>
      <c r="G9465" s="158"/>
      <c r="H9465" s="159">
        <v>2005594185</v>
      </c>
    </row>
    <row r="9466" spans="1:8" s="119" customFormat="1">
      <c r="A9466" s="110"/>
      <c r="B9466" s="156">
        <v>45225.398333333331</v>
      </c>
      <c r="C9466" s="179">
        <v>200</v>
      </c>
      <c r="D9466" s="179">
        <v>195.8</v>
      </c>
      <c r="E9466" s="179">
        <v>4.1999999999999886</v>
      </c>
      <c r="F9466" s="157"/>
      <c r="G9466" s="158" t="s">
        <v>14281</v>
      </c>
      <c r="H9466" s="159">
        <v>2005594302</v>
      </c>
    </row>
    <row r="9467" spans="1:8" s="119" customFormat="1">
      <c r="A9467" s="110"/>
      <c r="B9467" s="156">
        <v>45225.398831018516</v>
      </c>
      <c r="C9467" s="179">
        <v>400</v>
      </c>
      <c r="D9467" s="179">
        <v>391.6</v>
      </c>
      <c r="E9467" s="179">
        <v>8.3999999999999773</v>
      </c>
      <c r="F9467" s="157" t="s">
        <v>5</v>
      </c>
      <c r="G9467" s="158"/>
      <c r="H9467" s="159">
        <v>2005595409</v>
      </c>
    </row>
    <row r="9468" spans="1:8" s="119" customFormat="1">
      <c r="A9468" s="110"/>
      <c r="B9468" s="156">
        <v>45225.399074074077</v>
      </c>
      <c r="C9468" s="179">
        <v>200</v>
      </c>
      <c r="D9468" s="179">
        <v>195.8</v>
      </c>
      <c r="E9468" s="179">
        <v>4.1999999999999886</v>
      </c>
      <c r="F9468" s="157" t="s">
        <v>5</v>
      </c>
      <c r="G9468" s="158"/>
      <c r="H9468" s="159">
        <v>2005595901</v>
      </c>
    </row>
    <row r="9469" spans="1:8" s="119" customFormat="1">
      <c r="A9469" s="110"/>
      <c r="B9469" s="156">
        <v>45225.400555555556</v>
      </c>
      <c r="C9469" s="179">
        <v>150</v>
      </c>
      <c r="D9469" s="179">
        <v>146.1</v>
      </c>
      <c r="E9469" s="179">
        <v>3.9000000000000057</v>
      </c>
      <c r="F9469" s="157" t="s">
        <v>5</v>
      </c>
      <c r="G9469" s="158"/>
      <c r="H9469" s="159">
        <v>2005598680</v>
      </c>
    </row>
    <row r="9470" spans="1:8" s="119" customFormat="1">
      <c r="A9470" s="110"/>
      <c r="B9470" s="156">
        <v>45225.400682870371</v>
      </c>
      <c r="C9470" s="179">
        <v>500</v>
      </c>
      <c r="D9470" s="179">
        <v>489.5</v>
      </c>
      <c r="E9470" s="179">
        <v>10.5</v>
      </c>
      <c r="F9470" s="157" t="s">
        <v>5</v>
      </c>
      <c r="G9470" s="158"/>
      <c r="H9470" s="159">
        <v>2005598925</v>
      </c>
    </row>
    <row r="9471" spans="1:8" s="119" customFormat="1">
      <c r="A9471" s="110"/>
      <c r="B9471" s="156">
        <v>45225.401655092595</v>
      </c>
      <c r="C9471" s="179">
        <v>100</v>
      </c>
      <c r="D9471" s="179">
        <v>96.1</v>
      </c>
      <c r="E9471" s="179">
        <v>3.9000000000000057</v>
      </c>
      <c r="F9471" s="157" t="s">
        <v>5</v>
      </c>
      <c r="G9471" s="158"/>
      <c r="H9471" s="159">
        <v>2005600645</v>
      </c>
    </row>
    <row r="9472" spans="1:8" s="119" customFormat="1">
      <c r="A9472" s="110"/>
      <c r="B9472" s="156">
        <v>45225.403692129628</v>
      </c>
      <c r="C9472" s="179">
        <v>1</v>
      </c>
      <c r="D9472" s="179">
        <v>-2.9</v>
      </c>
      <c r="E9472" s="179">
        <v>3.9</v>
      </c>
      <c r="F9472" s="157" t="s">
        <v>14355</v>
      </c>
      <c r="G9472" s="158"/>
      <c r="H9472" s="159">
        <v>2005604444</v>
      </c>
    </row>
    <row r="9473" spans="1:8" s="119" customFormat="1">
      <c r="A9473" s="110"/>
      <c r="B9473" s="156">
        <v>45225.404768518521</v>
      </c>
      <c r="C9473" s="179">
        <v>10</v>
      </c>
      <c r="D9473" s="179">
        <v>6.1</v>
      </c>
      <c r="E9473" s="179">
        <v>3.9000000000000004</v>
      </c>
      <c r="F9473" s="157" t="s">
        <v>5</v>
      </c>
      <c r="G9473" s="158"/>
      <c r="H9473" s="159">
        <v>2005606595</v>
      </c>
    </row>
    <row r="9474" spans="1:8" s="119" customFormat="1">
      <c r="A9474" s="110"/>
      <c r="B9474" s="156">
        <v>45225.405034722222</v>
      </c>
      <c r="C9474" s="179">
        <v>10</v>
      </c>
      <c r="D9474" s="179">
        <v>6.1</v>
      </c>
      <c r="E9474" s="179">
        <v>3.9000000000000004</v>
      </c>
      <c r="F9474" s="157" t="s">
        <v>13690</v>
      </c>
      <c r="G9474" s="158"/>
      <c r="H9474" s="159">
        <v>2005607115</v>
      </c>
    </row>
    <row r="9475" spans="1:8" s="119" customFormat="1">
      <c r="A9475" s="110"/>
      <c r="B9475" s="156">
        <v>45225.406747685185</v>
      </c>
      <c r="C9475" s="179">
        <v>50</v>
      </c>
      <c r="D9475" s="179">
        <v>46.1</v>
      </c>
      <c r="E9475" s="179">
        <v>3.8999999999999986</v>
      </c>
      <c r="F9475" s="157" t="s">
        <v>7135</v>
      </c>
      <c r="G9475" s="158"/>
      <c r="H9475" s="159">
        <v>2005610485</v>
      </c>
    </row>
    <row r="9476" spans="1:8" s="119" customFormat="1">
      <c r="A9476" s="110"/>
      <c r="B9476" s="156">
        <v>45225.406898148147</v>
      </c>
      <c r="C9476" s="179">
        <v>100</v>
      </c>
      <c r="D9476" s="179">
        <v>96.1</v>
      </c>
      <c r="E9476" s="179">
        <v>3.9000000000000057</v>
      </c>
      <c r="F9476" s="157" t="s">
        <v>5</v>
      </c>
      <c r="G9476" s="158"/>
      <c r="H9476" s="159">
        <v>2005610801</v>
      </c>
    </row>
    <row r="9477" spans="1:8" s="119" customFormat="1">
      <c r="A9477" s="110"/>
      <c r="B9477" s="156">
        <v>45225.407060185185</v>
      </c>
      <c r="C9477" s="179">
        <v>250</v>
      </c>
      <c r="D9477" s="179">
        <v>244.75</v>
      </c>
      <c r="E9477" s="179">
        <v>5.25</v>
      </c>
      <c r="F9477" s="157" t="s">
        <v>5</v>
      </c>
      <c r="G9477" s="158"/>
      <c r="H9477" s="159">
        <v>2005611114</v>
      </c>
    </row>
    <row r="9478" spans="1:8" s="119" customFormat="1">
      <c r="A9478" s="110"/>
      <c r="B9478" s="156">
        <v>45225.408819444441</v>
      </c>
      <c r="C9478" s="179">
        <v>10</v>
      </c>
      <c r="D9478" s="179">
        <v>6.1</v>
      </c>
      <c r="E9478" s="179">
        <v>3.9000000000000004</v>
      </c>
      <c r="F9478" s="157" t="s">
        <v>13717</v>
      </c>
      <c r="G9478" s="158"/>
      <c r="H9478" s="159">
        <v>2005614546</v>
      </c>
    </row>
    <row r="9479" spans="1:8" s="119" customFormat="1">
      <c r="A9479" s="110"/>
      <c r="B9479" s="156">
        <v>45225.409328703703</v>
      </c>
      <c r="C9479" s="179">
        <v>10</v>
      </c>
      <c r="D9479" s="179">
        <v>6.1</v>
      </c>
      <c r="E9479" s="179">
        <v>3.9000000000000004</v>
      </c>
      <c r="F9479" s="157" t="s">
        <v>14294</v>
      </c>
      <c r="G9479" s="158"/>
      <c r="H9479" s="159">
        <v>2005615513</v>
      </c>
    </row>
    <row r="9480" spans="1:8" s="119" customFormat="1">
      <c r="A9480" s="110"/>
      <c r="B9480" s="156">
        <v>45225.409490740742</v>
      </c>
      <c r="C9480" s="179">
        <v>5</v>
      </c>
      <c r="D9480" s="179">
        <v>1.1000000000000001</v>
      </c>
      <c r="E9480" s="179">
        <v>3.9</v>
      </c>
      <c r="F9480" s="157" t="s">
        <v>13806</v>
      </c>
      <c r="G9480" s="158"/>
      <c r="H9480" s="159">
        <v>2005615793</v>
      </c>
    </row>
    <row r="9481" spans="1:8" s="119" customFormat="1">
      <c r="A9481" s="110"/>
      <c r="B9481" s="156">
        <v>45225.410462962966</v>
      </c>
      <c r="C9481" s="179">
        <v>1</v>
      </c>
      <c r="D9481" s="179">
        <v>-2.9</v>
      </c>
      <c r="E9481" s="179">
        <v>3.9</v>
      </c>
      <c r="F9481" s="157" t="s">
        <v>13686</v>
      </c>
      <c r="G9481" s="158"/>
      <c r="H9481" s="159">
        <v>2005617779</v>
      </c>
    </row>
    <row r="9482" spans="1:8" s="119" customFormat="1">
      <c r="A9482" s="110"/>
      <c r="B9482" s="156">
        <v>45225.411446759259</v>
      </c>
      <c r="C9482" s="179">
        <v>5</v>
      </c>
      <c r="D9482" s="179">
        <v>1.1000000000000001</v>
      </c>
      <c r="E9482" s="179">
        <v>3.9</v>
      </c>
      <c r="F9482" s="157" t="s">
        <v>13806</v>
      </c>
      <c r="G9482" s="158"/>
      <c r="H9482" s="159">
        <v>2005619924</v>
      </c>
    </row>
    <row r="9483" spans="1:8" s="119" customFormat="1">
      <c r="A9483" s="110"/>
      <c r="B9483" s="156">
        <v>45225.411828703705</v>
      </c>
      <c r="C9483" s="179">
        <v>350</v>
      </c>
      <c r="D9483" s="179">
        <v>342.65</v>
      </c>
      <c r="E9483" s="179">
        <v>7.3500000000000227</v>
      </c>
      <c r="F9483" s="157" t="s">
        <v>14054</v>
      </c>
      <c r="G9483" s="158"/>
      <c r="H9483" s="159">
        <v>2005620725</v>
      </c>
    </row>
    <row r="9484" spans="1:8" s="119" customFormat="1">
      <c r="A9484" s="110"/>
      <c r="B9484" s="156">
        <v>45225.414629629631</v>
      </c>
      <c r="C9484" s="179">
        <v>100</v>
      </c>
      <c r="D9484" s="179">
        <v>96.1</v>
      </c>
      <c r="E9484" s="179">
        <v>3.9000000000000057</v>
      </c>
      <c r="F9484" s="157" t="s">
        <v>5</v>
      </c>
      <c r="G9484" s="158"/>
      <c r="H9484" s="159">
        <v>2005626157</v>
      </c>
    </row>
    <row r="9485" spans="1:8" s="119" customFormat="1">
      <c r="A9485" s="110"/>
      <c r="B9485" s="156">
        <v>45225.418634259258</v>
      </c>
      <c r="C9485" s="179">
        <v>10</v>
      </c>
      <c r="D9485" s="179">
        <v>6.1</v>
      </c>
      <c r="E9485" s="179">
        <v>3.9000000000000004</v>
      </c>
      <c r="F9485" s="157" t="s">
        <v>3971</v>
      </c>
      <c r="G9485" s="158"/>
      <c r="H9485" s="159">
        <v>2005634261</v>
      </c>
    </row>
    <row r="9486" spans="1:8" s="119" customFormat="1">
      <c r="A9486" s="110"/>
      <c r="B9486" s="156">
        <v>45225.420694444445</v>
      </c>
      <c r="C9486" s="179">
        <v>500</v>
      </c>
      <c r="D9486" s="179">
        <v>489.5</v>
      </c>
      <c r="E9486" s="179">
        <v>10.5</v>
      </c>
      <c r="F9486" s="157" t="s">
        <v>5</v>
      </c>
      <c r="G9486" s="158"/>
      <c r="H9486" s="159">
        <v>2005638029</v>
      </c>
    </row>
    <row r="9487" spans="1:8" s="119" customFormat="1">
      <c r="A9487" s="110"/>
      <c r="B9487" s="156">
        <v>45225.423750000002</v>
      </c>
      <c r="C9487" s="179">
        <v>1</v>
      </c>
      <c r="D9487" s="179">
        <v>-2.9</v>
      </c>
      <c r="E9487" s="179">
        <v>3.9</v>
      </c>
      <c r="F9487" s="157" t="s">
        <v>13766</v>
      </c>
      <c r="G9487" s="158"/>
      <c r="H9487" s="159">
        <v>2005642655</v>
      </c>
    </row>
    <row r="9488" spans="1:8" s="119" customFormat="1">
      <c r="A9488" s="110"/>
      <c r="B9488" s="156">
        <v>45225.424062500002</v>
      </c>
      <c r="C9488" s="179">
        <v>10</v>
      </c>
      <c r="D9488" s="179">
        <v>6.1</v>
      </c>
      <c r="E9488" s="179">
        <v>3.9000000000000004</v>
      </c>
      <c r="F9488" s="157" t="s">
        <v>13717</v>
      </c>
      <c r="G9488" s="158"/>
      <c r="H9488" s="159">
        <v>2005643125</v>
      </c>
    </row>
    <row r="9489" spans="1:8" s="119" customFormat="1">
      <c r="A9489" s="110"/>
      <c r="B9489" s="156">
        <v>45225.42454861111</v>
      </c>
      <c r="C9489" s="179">
        <v>10</v>
      </c>
      <c r="D9489" s="179">
        <v>6.1</v>
      </c>
      <c r="E9489" s="179">
        <v>3.9000000000000004</v>
      </c>
      <c r="F9489" s="157" t="s">
        <v>13846</v>
      </c>
      <c r="G9489" s="158"/>
      <c r="H9489" s="159">
        <v>2005643822</v>
      </c>
    </row>
    <row r="9490" spans="1:8" s="119" customFormat="1">
      <c r="A9490" s="110"/>
      <c r="B9490" s="156">
        <v>45225.426817129628</v>
      </c>
      <c r="C9490" s="179">
        <v>300</v>
      </c>
      <c r="D9490" s="179">
        <v>293.7</v>
      </c>
      <c r="E9490" s="179">
        <v>6.3000000000000114</v>
      </c>
      <c r="F9490" s="157" t="s">
        <v>5</v>
      </c>
      <c r="G9490" s="158"/>
      <c r="H9490" s="159">
        <v>2005647164</v>
      </c>
    </row>
    <row r="9491" spans="1:8" s="119" customFormat="1">
      <c r="A9491" s="110"/>
      <c r="B9491" s="156">
        <v>45225.427777777775</v>
      </c>
      <c r="C9491" s="179">
        <v>10</v>
      </c>
      <c r="D9491" s="179">
        <v>6.1</v>
      </c>
      <c r="E9491" s="179">
        <v>3.9000000000000004</v>
      </c>
      <c r="F9491" s="157" t="s">
        <v>3952</v>
      </c>
      <c r="G9491" s="158"/>
      <c r="H9491" s="159">
        <v>2005648632</v>
      </c>
    </row>
    <row r="9492" spans="1:8" s="119" customFormat="1">
      <c r="A9492" s="110"/>
      <c r="B9492" s="156">
        <v>45225.433148148149</v>
      </c>
      <c r="C9492" s="179">
        <v>100</v>
      </c>
      <c r="D9492" s="179">
        <v>96.1</v>
      </c>
      <c r="E9492" s="179">
        <v>3.9000000000000057</v>
      </c>
      <c r="F9492" s="157" t="s">
        <v>5</v>
      </c>
      <c r="G9492" s="158"/>
      <c r="H9492" s="159">
        <v>2005657097</v>
      </c>
    </row>
    <row r="9493" spans="1:8" s="119" customFormat="1">
      <c r="A9493" s="110"/>
      <c r="B9493" s="156">
        <v>45225.433622685188</v>
      </c>
      <c r="C9493" s="179">
        <v>1000</v>
      </c>
      <c r="D9493" s="179">
        <v>979</v>
      </c>
      <c r="E9493" s="179">
        <v>21</v>
      </c>
      <c r="F9493" s="157" t="s">
        <v>13686</v>
      </c>
      <c r="G9493" s="158"/>
      <c r="H9493" s="159">
        <v>2005657809</v>
      </c>
    </row>
    <row r="9494" spans="1:8" s="119" customFormat="1">
      <c r="A9494" s="110"/>
      <c r="B9494" s="156">
        <v>45225.434062499997</v>
      </c>
      <c r="C9494" s="179">
        <v>10</v>
      </c>
      <c r="D9494" s="179">
        <v>6.1</v>
      </c>
      <c r="E9494" s="179">
        <v>3.9000000000000004</v>
      </c>
      <c r="F9494" s="157" t="s">
        <v>13643</v>
      </c>
      <c r="G9494" s="158"/>
      <c r="H9494" s="159">
        <v>2005658453</v>
      </c>
    </row>
    <row r="9495" spans="1:8" s="119" customFormat="1">
      <c r="A9495" s="110"/>
      <c r="B9495" s="156">
        <v>45225.43712962963</v>
      </c>
      <c r="C9495" s="179">
        <v>500</v>
      </c>
      <c r="D9495" s="179">
        <v>489.5</v>
      </c>
      <c r="E9495" s="179">
        <v>10.5</v>
      </c>
      <c r="F9495" s="157" t="s">
        <v>5</v>
      </c>
      <c r="G9495" s="158"/>
      <c r="H9495" s="159">
        <v>2005663311</v>
      </c>
    </row>
    <row r="9496" spans="1:8" s="119" customFormat="1">
      <c r="A9496" s="110"/>
      <c r="B9496" s="156">
        <v>45225.438194444447</v>
      </c>
      <c r="C9496" s="179">
        <v>100</v>
      </c>
      <c r="D9496" s="179">
        <v>96.1</v>
      </c>
      <c r="E9496" s="179">
        <v>3.9000000000000057</v>
      </c>
      <c r="F9496" s="157" t="s">
        <v>5</v>
      </c>
      <c r="G9496" s="158"/>
      <c r="H9496" s="159">
        <v>2005664939</v>
      </c>
    </row>
    <row r="9497" spans="1:8" s="119" customFormat="1">
      <c r="A9497" s="110"/>
      <c r="B9497" s="156">
        <v>45225.439317129632</v>
      </c>
      <c r="C9497" s="179">
        <v>50</v>
      </c>
      <c r="D9497" s="179">
        <v>46.1</v>
      </c>
      <c r="E9497" s="179">
        <v>3.8999999999999986</v>
      </c>
      <c r="F9497" s="157" t="s">
        <v>3971</v>
      </c>
      <c r="G9497" s="158"/>
      <c r="H9497" s="159">
        <v>2005666767</v>
      </c>
    </row>
    <row r="9498" spans="1:8" s="119" customFormat="1">
      <c r="A9498" s="110"/>
      <c r="B9498" s="156">
        <v>45225.441666666666</v>
      </c>
      <c r="C9498" s="179">
        <v>500</v>
      </c>
      <c r="D9498" s="179">
        <v>489.5</v>
      </c>
      <c r="E9498" s="179">
        <v>10.5</v>
      </c>
      <c r="F9498" s="157" t="s">
        <v>13643</v>
      </c>
      <c r="G9498" s="158"/>
      <c r="H9498" s="159">
        <v>2005670483</v>
      </c>
    </row>
    <row r="9499" spans="1:8" s="119" customFormat="1">
      <c r="A9499" s="110"/>
      <c r="B9499" s="156">
        <v>45225.441770833335</v>
      </c>
      <c r="C9499" s="179">
        <v>30</v>
      </c>
      <c r="D9499" s="179">
        <v>26.1</v>
      </c>
      <c r="E9499" s="179">
        <v>3.8999999999999986</v>
      </c>
      <c r="F9499" s="157" t="s">
        <v>5</v>
      </c>
      <c r="G9499" s="158"/>
      <c r="H9499" s="159">
        <v>2005670640</v>
      </c>
    </row>
    <row r="9500" spans="1:8" s="119" customFormat="1">
      <c r="A9500" s="110"/>
      <c r="B9500" s="156">
        <v>45225.442557870374</v>
      </c>
      <c r="C9500" s="179">
        <v>30</v>
      </c>
      <c r="D9500" s="179">
        <v>26.1</v>
      </c>
      <c r="E9500" s="179">
        <v>3.8999999999999986</v>
      </c>
      <c r="F9500" s="157" t="s">
        <v>5</v>
      </c>
      <c r="G9500" s="158"/>
      <c r="H9500" s="159">
        <v>2005671852</v>
      </c>
    </row>
    <row r="9501" spans="1:8" s="119" customFormat="1">
      <c r="A9501" s="110"/>
      <c r="B9501" s="156">
        <v>45225.442824074074</v>
      </c>
      <c r="C9501" s="179">
        <v>10</v>
      </c>
      <c r="D9501" s="179">
        <v>6.1</v>
      </c>
      <c r="E9501" s="179">
        <v>3.9000000000000004</v>
      </c>
      <c r="F9501" s="157" t="s">
        <v>14008</v>
      </c>
      <c r="G9501" s="158"/>
      <c r="H9501" s="159">
        <v>2005672217</v>
      </c>
    </row>
    <row r="9502" spans="1:8" s="119" customFormat="1">
      <c r="A9502" s="110"/>
      <c r="B9502" s="156">
        <v>45225.443738425929</v>
      </c>
      <c r="C9502" s="179">
        <v>1</v>
      </c>
      <c r="D9502" s="179">
        <v>-2.9</v>
      </c>
      <c r="E9502" s="179">
        <v>3.9</v>
      </c>
      <c r="F9502" s="157" t="s">
        <v>14107</v>
      </c>
      <c r="G9502" s="158"/>
      <c r="H9502" s="159">
        <v>2005673741</v>
      </c>
    </row>
    <row r="9503" spans="1:8" s="119" customFormat="1">
      <c r="A9503" s="110"/>
      <c r="B9503" s="156">
        <v>45225.443749999999</v>
      </c>
      <c r="C9503" s="179">
        <v>1000</v>
      </c>
      <c r="D9503" s="179">
        <v>979</v>
      </c>
      <c r="E9503" s="179">
        <v>21</v>
      </c>
      <c r="F9503" s="157" t="s">
        <v>5</v>
      </c>
      <c r="G9503" s="158"/>
      <c r="H9503" s="159">
        <v>2005673754</v>
      </c>
    </row>
    <row r="9504" spans="1:8" s="119" customFormat="1">
      <c r="A9504" s="110"/>
      <c r="B9504" s="156">
        <v>45225.446006944447</v>
      </c>
      <c r="C9504" s="179">
        <v>500</v>
      </c>
      <c r="D9504" s="179">
        <v>489.5</v>
      </c>
      <c r="E9504" s="179">
        <v>10.5</v>
      </c>
      <c r="F9504" s="157" t="s">
        <v>5</v>
      </c>
      <c r="G9504" s="158"/>
      <c r="H9504" s="159">
        <v>2005677728</v>
      </c>
    </row>
    <row r="9505" spans="1:8" s="119" customFormat="1">
      <c r="A9505" s="110"/>
      <c r="B9505" s="156">
        <v>45225.448761574073</v>
      </c>
      <c r="C9505" s="179">
        <v>5</v>
      </c>
      <c r="D9505" s="179">
        <v>1.1000000000000001</v>
      </c>
      <c r="E9505" s="179">
        <v>3.9</v>
      </c>
      <c r="F9505" s="157" t="s">
        <v>5</v>
      </c>
      <c r="G9505" s="158"/>
      <c r="H9505" s="159">
        <v>2005682714</v>
      </c>
    </row>
    <row r="9506" spans="1:8" s="119" customFormat="1">
      <c r="A9506" s="110"/>
      <c r="B9506" s="156">
        <v>45225.449201388888</v>
      </c>
      <c r="C9506" s="179">
        <v>10</v>
      </c>
      <c r="D9506" s="179">
        <v>6.1</v>
      </c>
      <c r="E9506" s="179">
        <v>3.9000000000000004</v>
      </c>
      <c r="F9506" s="157" t="s">
        <v>3952</v>
      </c>
      <c r="G9506" s="158"/>
      <c r="H9506" s="159">
        <v>2005683382</v>
      </c>
    </row>
    <row r="9507" spans="1:8" s="119" customFormat="1">
      <c r="A9507" s="110"/>
      <c r="B9507" s="156">
        <v>45225.45820601852</v>
      </c>
      <c r="C9507" s="179">
        <v>1</v>
      </c>
      <c r="D9507" s="179">
        <v>-2.9</v>
      </c>
      <c r="E9507" s="179">
        <v>3.9</v>
      </c>
      <c r="F9507" s="157" t="s">
        <v>7131</v>
      </c>
      <c r="G9507" s="158"/>
      <c r="H9507" s="159">
        <v>2005697333</v>
      </c>
    </row>
    <row r="9508" spans="1:8" s="119" customFormat="1">
      <c r="A9508" s="110"/>
      <c r="B9508" s="156">
        <v>45225.45925925926</v>
      </c>
      <c r="C9508" s="179">
        <v>10</v>
      </c>
      <c r="D9508" s="179">
        <v>6.1</v>
      </c>
      <c r="E9508" s="179">
        <v>3.9000000000000004</v>
      </c>
      <c r="F9508" s="157" t="s">
        <v>14356</v>
      </c>
      <c r="G9508" s="158"/>
      <c r="H9508" s="159">
        <v>2005699064</v>
      </c>
    </row>
    <row r="9509" spans="1:8" s="119" customFormat="1">
      <c r="A9509" s="110"/>
      <c r="B9509" s="156">
        <v>45225.460081018522</v>
      </c>
      <c r="C9509" s="179">
        <v>10</v>
      </c>
      <c r="D9509" s="179">
        <v>6.1</v>
      </c>
      <c r="E9509" s="179">
        <v>3.9000000000000004</v>
      </c>
      <c r="F9509" s="157" t="s">
        <v>14356</v>
      </c>
      <c r="G9509" s="158"/>
      <c r="H9509" s="159">
        <v>2005700393</v>
      </c>
    </row>
    <row r="9510" spans="1:8" s="119" customFormat="1">
      <c r="A9510" s="110"/>
      <c r="B9510" s="156">
        <v>45225.462071759262</v>
      </c>
      <c r="C9510" s="179">
        <v>10</v>
      </c>
      <c r="D9510" s="179">
        <v>6.1</v>
      </c>
      <c r="E9510" s="179">
        <v>3.9000000000000004</v>
      </c>
      <c r="F9510" s="157" t="s">
        <v>3994</v>
      </c>
      <c r="G9510" s="158"/>
      <c r="H9510" s="159">
        <v>2005703652</v>
      </c>
    </row>
    <row r="9511" spans="1:8" s="119" customFormat="1">
      <c r="A9511" s="110"/>
      <c r="B9511" s="156">
        <v>45225.462743055556</v>
      </c>
      <c r="C9511" s="179">
        <v>10</v>
      </c>
      <c r="D9511" s="179">
        <v>6.1</v>
      </c>
      <c r="E9511" s="179">
        <v>3.9000000000000004</v>
      </c>
      <c r="F9511" s="157" t="s">
        <v>3994</v>
      </c>
      <c r="G9511" s="158"/>
      <c r="H9511" s="159">
        <v>2005704686</v>
      </c>
    </row>
    <row r="9512" spans="1:8" s="119" customFormat="1">
      <c r="A9512" s="110"/>
      <c r="B9512" s="156">
        <v>45225.462800925925</v>
      </c>
      <c r="C9512" s="179">
        <v>10</v>
      </c>
      <c r="D9512" s="179">
        <v>6.1</v>
      </c>
      <c r="E9512" s="179">
        <v>3.9000000000000004</v>
      </c>
      <c r="F9512" s="157" t="s">
        <v>14357</v>
      </c>
      <c r="G9512" s="158"/>
      <c r="H9512" s="159">
        <v>2005704776</v>
      </c>
    </row>
    <row r="9513" spans="1:8" s="119" customFormat="1">
      <c r="A9513" s="110"/>
      <c r="B9513" s="156">
        <v>45225.463831018518</v>
      </c>
      <c r="C9513" s="179">
        <v>10</v>
      </c>
      <c r="D9513" s="179">
        <v>6.1</v>
      </c>
      <c r="E9513" s="179">
        <v>3.9000000000000004</v>
      </c>
      <c r="F9513" s="157" t="s">
        <v>4855</v>
      </c>
      <c r="G9513" s="158"/>
      <c r="H9513" s="159">
        <v>2005706414</v>
      </c>
    </row>
    <row r="9514" spans="1:8" s="119" customFormat="1">
      <c r="A9514" s="110"/>
      <c r="B9514" s="156">
        <v>45225.464965277781</v>
      </c>
      <c r="C9514" s="179">
        <v>1000</v>
      </c>
      <c r="D9514" s="179">
        <v>979</v>
      </c>
      <c r="E9514" s="179">
        <v>21</v>
      </c>
      <c r="F9514" s="157" t="s">
        <v>5</v>
      </c>
      <c r="G9514" s="158"/>
      <c r="H9514" s="159">
        <v>2005708232</v>
      </c>
    </row>
    <row r="9515" spans="1:8" s="119" customFormat="1">
      <c r="A9515" s="110"/>
      <c r="B9515" s="156">
        <v>45225.46775462963</v>
      </c>
      <c r="C9515" s="179">
        <v>10</v>
      </c>
      <c r="D9515" s="179">
        <v>6.1</v>
      </c>
      <c r="E9515" s="179">
        <v>3.9000000000000004</v>
      </c>
      <c r="F9515" s="157" t="s">
        <v>3982</v>
      </c>
      <c r="G9515" s="158"/>
      <c r="H9515" s="159">
        <v>2005712573</v>
      </c>
    </row>
    <row r="9516" spans="1:8" s="119" customFormat="1">
      <c r="A9516" s="110"/>
      <c r="B9516" s="156">
        <v>45225.469050925924</v>
      </c>
      <c r="C9516" s="179">
        <v>300</v>
      </c>
      <c r="D9516" s="179">
        <v>293.7</v>
      </c>
      <c r="E9516" s="179">
        <v>6.3000000000000114</v>
      </c>
      <c r="F9516" s="157" t="s">
        <v>5</v>
      </c>
      <c r="G9516" s="158"/>
      <c r="H9516" s="159">
        <v>2005714774</v>
      </c>
    </row>
    <row r="9517" spans="1:8" s="119" customFormat="1">
      <c r="A9517" s="110"/>
      <c r="B9517" s="156">
        <v>45225.470173611109</v>
      </c>
      <c r="C9517" s="179">
        <v>5</v>
      </c>
      <c r="D9517" s="179">
        <v>1.1000000000000001</v>
      </c>
      <c r="E9517" s="179">
        <v>3.9</v>
      </c>
      <c r="F9517" s="157" t="s">
        <v>13680</v>
      </c>
      <c r="G9517" s="158"/>
      <c r="H9517" s="159">
        <v>2005716456</v>
      </c>
    </row>
    <row r="9518" spans="1:8" s="119" customFormat="1">
      <c r="A9518" s="110"/>
      <c r="B9518" s="156">
        <v>45225.471331018518</v>
      </c>
      <c r="C9518" s="179">
        <v>50</v>
      </c>
      <c r="D9518" s="179">
        <v>46.1</v>
      </c>
      <c r="E9518" s="179">
        <v>3.8999999999999986</v>
      </c>
      <c r="F9518" s="157" t="s">
        <v>5</v>
      </c>
      <c r="G9518" s="158"/>
      <c r="H9518" s="159">
        <v>2005718524</v>
      </c>
    </row>
    <row r="9519" spans="1:8" s="119" customFormat="1">
      <c r="A9519" s="110"/>
      <c r="B9519" s="156">
        <v>45225.471550925926</v>
      </c>
      <c r="C9519" s="179">
        <v>10</v>
      </c>
      <c r="D9519" s="179">
        <v>6.1</v>
      </c>
      <c r="E9519" s="179">
        <v>3.9000000000000004</v>
      </c>
      <c r="F9519" s="157" t="s">
        <v>3958</v>
      </c>
      <c r="G9519" s="158"/>
      <c r="H9519" s="159">
        <v>2005718835</v>
      </c>
    </row>
    <row r="9520" spans="1:8" s="119" customFormat="1">
      <c r="A9520" s="110"/>
      <c r="B9520" s="156">
        <v>45225.472175925926</v>
      </c>
      <c r="C9520" s="179">
        <v>5</v>
      </c>
      <c r="D9520" s="179">
        <v>1.1000000000000001</v>
      </c>
      <c r="E9520" s="179">
        <v>3.9</v>
      </c>
      <c r="F9520" s="157" t="s">
        <v>13680</v>
      </c>
      <c r="G9520" s="158"/>
      <c r="H9520" s="159">
        <v>2005719666</v>
      </c>
    </row>
    <row r="9521" spans="1:8" s="119" customFormat="1">
      <c r="A9521" s="110"/>
      <c r="B9521" s="156">
        <v>45225.475682870368</v>
      </c>
      <c r="C9521" s="179">
        <v>100</v>
      </c>
      <c r="D9521" s="179">
        <v>96.1</v>
      </c>
      <c r="E9521" s="179">
        <v>3.9000000000000057</v>
      </c>
      <c r="F9521" s="157" t="s">
        <v>5</v>
      </c>
      <c r="G9521" s="158"/>
      <c r="H9521" s="159">
        <v>2005725625</v>
      </c>
    </row>
    <row r="9522" spans="1:8" s="119" customFormat="1">
      <c r="A9522" s="110"/>
      <c r="B9522" s="156">
        <v>45225.476504629631</v>
      </c>
      <c r="C9522" s="179">
        <v>1</v>
      </c>
      <c r="D9522" s="179">
        <v>-2.9</v>
      </c>
      <c r="E9522" s="179">
        <v>3.9</v>
      </c>
      <c r="F9522" s="157" t="s">
        <v>13678</v>
      </c>
      <c r="G9522" s="158"/>
      <c r="H9522" s="159">
        <v>2005727296</v>
      </c>
    </row>
    <row r="9523" spans="1:8" s="119" customFormat="1">
      <c r="A9523" s="110"/>
      <c r="B9523" s="156">
        <v>45225.476921296293</v>
      </c>
      <c r="C9523" s="179">
        <v>1</v>
      </c>
      <c r="D9523" s="179">
        <v>-2.9</v>
      </c>
      <c r="E9523" s="179">
        <v>3.9</v>
      </c>
      <c r="F9523" s="157" t="s">
        <v>13690</v>
      </c>
      <c r="G9523" s="158"/>
      <c r="H9523" s="159">
        <v>2005728143</v>
      </c>
    </row>
    <row r="9524" spans="1:8" s="119" customFormat="1">
      <c r="A9524" s="110"/>
      <c r="B9524" s="156">
        <v>45225.478530092594</v>
      </c>
      <c r="C9524" s="179">
        <v>10</v>
      </c>
      <c r="D9524" s="179">
        <v>6.1</v>
      </c>
      <c r="E9524" s="179">
        <v>3.9000000000000004</v>
      </c>
      <c r="F9524" s="157" t="s">
        <v>13690</v>
      </c>
      <c r="G9524" s="158"/>
      <c r="H9524" s="159">
        <v>2005731195</v>
      </c>
    </row>
    <row r="9525" spans="1:8" s="119" customFormat="1">
      <c r="A9525" s="110"/>
      <c r="B9525" s="156">
        <v>45225.478750000002</v>
      </c>
      <c r="C9525" s="179">
        <v>10</v>
      </c>
      <c r="D9525" s="179">
        <v>6.1</v>
      </c>
      <c r="E9525" s="179">
        <v>3.9000000000000004</v>
      </c>
      <c r="F9525" s="157" t="s">
        <v>13648</v>
      </c>
      <c r="G9525" s="158"/>
      <c r="H9525" s="159">
        <v>2005731464</v>
      </c>
    </row>
    <row r="9526" spans="1:8" s="119" customFormat="1">
      <c r="A9526" s="110"/>
      <c r="B9526" s="156">
        <v>45225.480219907404</v>
      </c>
      <c r="C9526" s="179">
        <v>1</v>
      </c>
      <c r="D9526" s="179">
        <v>-2.9</v>
      </c>
      <c r="E9526" s="179">
        <v>3.9</v>
      </c>
      <c r="F9526" s="157" t="s">
        <v>13678</v>
      </c>
      <c r="G9526" s="158"/>
      <c r="H9526" s="159">
        <v>2005734157</v>
      </c>
    </row>
    <row r="9527" spans="1:8" s="119" customFormat="1">
      <c r="A9527" s="110"/>
      <c r="B9527" s="156">
        <v>45225.48238425926</v>
      </c>
      <c r="C9527" s="179">
        <v>700</v>
      </c>
      <c r="D9527" s="179">
        <v>685.3</v>
      </c>
      <c r="E9527" s="179">
        <v>14.700000000000045</v>
      </c>
      <c r="F9527" s="157" t="s">
        <v>5</v>
      </c>
      <c r="G9527" s="158"/>
      <c r="H9527" s="159">
        <v>2005737627</v>
      </c>
    </row>
    <row r="9528" spans="1:8" s="119" customFormat="1">
      <c r="A9528" s="110"/>
      <c r="B9528" s="156">
        <v>45225.482893518521</v>
      </c>
      <c r="C9528" s="179">
        <v>300</v>
      </c>
      <c r="D9528" s="179">
        <v>293.7</v>
      </c>
      <c r="E9528" s="179">
        <v>6.3000000000000114</v>
      </c>
      <c r="F9528" s="157" t="s">
        <v>7167</v>
      </c>
      <c r="G9528" s="158"/>
      <c r="H9528" s="159">
        <v>2005738420</v>
      </c>
    </row>
    <row r="9529" spans="1:8" s="119" customFormat="1">
      <c r="A9529" s="110"/>
      <c r="B9529" s="156">
        <v>45225.49322916667</v>
      </c>
      <c r="C9529" s="179">
        <v>800</v>
      </c>
      <c r="D9529" s="179">
        <v>783.2</v>
      </c>
      <c r="E9529" s="179">
        <v>16.799999999999955</v>
      </c>
      <c r="F9529" s="157" t="s">
        <v>5</v>
      </c>
      <c r="G9529" s="158"/>
      <c r="H9529" s="159">
        <v>2005758317</v>
      </c>
    </row>
    <row r="9530" spans="1:8" s="119" customFormat="1">
      <c r="A9530" s="110"/>
      <c r="B9530" s="156">
        <v>45225.49324074074</v>
      </c>
      <c r="C9530" s="179">
        <v>2000</v>
      </c>
      <c r="D9530" s="179">
        <v>1958</v>
      </c>
      <c r="E9530" s="179">
        <v>42</v>
      </c>
      <c r="F9530" s="157" t="s">
        <v>5</v>
      </c>
      <c r="G9530" s="158"/>
      <c r="H9530" s="159">
        <v>2005758322</v>
      </c>
    </row>
    <row r="9531" spans="1:8" s="119" customFormat="1">
      <c r="A9531" s="110"/>
      <c r="B9531" s="156">
        <v>45225.493321759262</v>
      </c>
      <c r="C9531" s="179">
        <v>150</v>
      </c>
      <c r="D9531" s="179">
        <v>146.1</v>
      </c>
      <c r="E9531" s="179">
        <v>3.9000000000000057</v>
      </c>
      <c r="F9531" s="157" t="s">
        <v>5</v>
      </c>
      <c r="G9531" s="158"/>
      <c r="H9531" s="159">
        <v>2005758479</v>
      </c>
    </row>
    <row r="9532" spans="1:8" s="119" customFormat="1">
      <c r="A9532" s="110"/>
      <c r="B9532" s="156">
        <v>45225.493483796294</v>
      </c>
      <c r="C9532" s="179">
        <v>1000</v>
      </c>
      <c r="D9532" s="179">
        <v>979</v>
      </c>
      <c r="E9532" s="179">
        <v>21</v>
      </c>
      <c r="F9532" s="157" t="s">
        <v>5</v>
      </c>
      <c r="G9532" s="158"/>
      <c r="H9532" s="159">
        <v>2005758753</v>
      </c>
    </row>
    <row r="9533" spans="1:8" s="119" customFormat="1">
      <c r="A9533" s="110"/>
      <c r="B9533" s="156">
        <v>45225.494710648149</v>
      </c>
      <c r="C9533" s="179">
        <v>500</v>
      </c>
      <c r="D9533" s="179">
        <v>489.5</v>
      </c>
      <c r="E9533" s="179">
        <v>10.5</v>
      </c>
      <c r="F9533" s="157" t="s">
        <v>5</v>
      </c>
      <c r="G9533" s="158"/>
      <c r="H9533" s="159">
        <v>2005761116</v>
      </c>
    </row>
    <row r="9534" spans="1:8" s="119" customFormat="1">
      <c r="A9534" s="110"/>
      <c r="B9534" s="156">
        <v>45225.497511574074</v>
      </c>
      <c r="C9534" s="179">
        <v>1</v>
      </c>
      <c r="D9534" s="179">
        <v>-2.9</v>
      </c>
      <c r="E9534" s="179">
        <v>3.9</v>
      </c>
      <c r="F9534" s="157" t="s">
        <v>14358</v>
      </c>
      <c r="G9534" s="158"/>
      <c r="H9534" s="159">
        <v>2005768039</v>
      </c>
    </row>
    <row r="9535" spans="1:8" s="119" customFormat="1">
      <c r="A9535" s="110"/>
      <c r="B9535" s="156">
        <v>45225.497719907406</v>
      </c>
      <c r="C9535" s="179">
        <v>50</v>
      </c>
      <c r="D9535" s="179">
        <v>46.1</v>
      </c>
      <c r="E9535" s="179">
        <v>3.8999999999999986</v>
      </c>
      <c r="F9535" s="157" t="s">
        <v>7134</v>
      </c>
      <c r="G9535" s="158"/>
      <c r="H9535" s="159">
        <v>2005768586</v>
      </c>
    </row>
    <row r="9536" spans="1:8" s="119" customFormat="1">
      <c r="A9536" s="110"/>
      <c r="B9536" s="156">
        <v>45225.498437499999</v>
      </c>
      <c r="C9536" s="179">
        <v>10000</v>
      </c>
      <c r="D9536" s="179">
        <v>9790</v>
      </c>
      <c r="E9536" s="179">
        <v>210</v>
      </c>
      <c r="F9536" s="157" t="s">
        <v>5</v>
      </c>
      <c r="G9536" s="158"/>
      <c r="H9536" s="159">
        <v>2005770476</v>
      </c>
    </row>
    <row r="9537" spans="1:8" s="119" customFormat="1">
      <c r="A9537" s="110"/>
      <c r="B9537" s="156">
        <v>45225.500601851854</v>
      </c>
      <c r="C9537" s="179">
        <v>300</v>
      </c>
      <c r="D9537" s="179">
        <v>293.7</v>
      </c>
      <c r="E9537" s="179">
        <v>6.3000000000000114</v>
      </c>
      <c r="F9537" s="157" t="s">
        <v>5</v>
      </c>
      <c r="G9537" s="158"/>
      <c r="H9537" s="159">
        <v>2005776405</v>
      </c>
    </row>
    <row r="9538" spans="1:8" s="119" customFormat="1">
      <c r="A9538" s="110"/>
      <c r="B9538" s="156">
        <v>45225.502916666665</v>
      </c>
      <c r="C9538" s="179">
        <v>10</v>
      </c>
      <c r="D9538" s="179">
        <v>6.1</v>
      </c>
      <c r="E9538" s="179">
        <v>3.9000000000000004</v>
      </c>
      <c r="F9538" s="157" t="s">
        <v>13689</v>
      </c>
      <c r="G9538" s="158"/>
      <c r="H9538" s="159">
        <v>2005783146</v>
      </c>
    </row>
    <row r="9539" spans="1:8" s="119" customFormat="1">
      <c r="A9539" s="110"/>
      <c r="B9539" s="156">
        <v>45225.505381944444</v>
      </c>
      <c r="C9539" s="179">
        <v>10</v>
      </c>
      <c r="D9539" s="179">
        <v>6.1</v>
      </c>
      <c r="E9539" s="179">
        <v>3.9000000000000004</v>
      </c>
      <c r="F9539" s="157" t="s">
        <v>3978</v>
      </c>
      <c r="G9539" s="158"/>
      <c r="H9539" s="159">
        <v>2005789958</v>
      </c>
    </row>
    <row r="9540" spans="1:8" s="119" customFormat="1">
      <c r="A9540" s="110"/>
      <c r="B9540" s="156">
        <v>45225.506643518522</v>
      </c>
      <c r="C9540" s="179">
        <v>100</v>
      </c>
      <c r="D9540" s="179">
        <v>96.1</v>
      </c>
      <c r="E9540" s="179">
        <v>3.9000000000000057</v>
      </c>
      <c r="F9540" s="157" t="s">
        <v>5</v>
      </c>
      <c r="G9540" s="158"/>
      <c r="H9540" s="159">
        <v>2005793364</v>
      </c>
    </row>
    <row r="9541" spans="1:8" s="119" customFormat="1">
      <c r="A9541" s="110"/>
      <c r="B9541" s="156">
        <v>45225.506944444445</v>
      </c>
      <c r="C9541" s="179">
        <v>300</v>
      </c>
      <c r="D9541" s="179">
        <v>293.7</v>
      </c>
      <c r="E9541" s="179">
        <v>6.3000000000000114</v>
      </c>
      <c r="F9541" s="157" t="s">
        <v>5</v>
      </c>
      <c r="G9541" s="158"/>
      <c r="H9541" s="159">
        <v>2005794135</v>
      </c>
    </row>
    <row r="9542" spans="1:8" s="119" customFormat="1">
      <c r="A9542" s="110"/>
      <c r="B9542" s="156">
        <v>45225.508796296293</v>
      </c>
      <c r="C9542" s="179">
        <v>1000</v>
      </c>
      <c r="D9542" s="179">
        <v>979</v>
      </c>
      <c r="E9542" s="179">
        <v>21</v>
      </c>
      <c r="F9542" s="157" t="s">
        <v>5</v>
      </c>
      <c r="G9542" s="158"/>
      <c r="H9542" s="159">
        <v>2005798987</v>
      </c>
    </row>
    <row r="9543" spans="1:8" s="119" customFormat="1">
      <c r="A9543" s="110"/>
      <c r="B9543" s="156">
        <v>45225.51190972222</v>
      </c>
      <c r="C9543" s="179">
        <v>10</v>
      </c>
      <c r="D9543" s="179">
        <v>6.1</v>
      </c>
      <c r="E9543" s="179">
        <v>3.9000000000000004</v>
      </c>
      <c r="F9543" s="157" t="s">
        <v>3952</v>
      </c>
      <c r="G9543" s="158"/>
      <c r="H9543" s="159">
        <v>2005806756</v>
      </c>
    </row>
    <row r="9544" spans="1:8" s="119" customFormat="1">
      <c r="A9544" s="110"/>
      <c r="B9544" s="156">
        <v>45225.512361111112</v>
      </c>
      <c r="C9544" s="179">
        <v>15000</v>
      </c>
      <c r="D9544" s="179">
        <v>14685</v>
      </c>
      <c r="E9544" s="179">
        <v>315</v>
      </c>
      <c r="F9544" s="157" t="s">
        <v>13672</v>
      </c>
      <c r="G9544" s="158"/>
      <c r="H9544" s="159">
        <v>2005807648</v>
      </c>
    </row>
    <row r="9545" spans="1:8" s="119" customFormat="1">
      <c r="A9545" s="110"/>
      <c r="B9545" s="156">
        <v>45225.512418981481</v>
      </c>
      <c r="C9545" s="179">
        <v>10</v>
      </c>
      <c r="D9545" s="179">
        <v>6.1</v>
      </c>
      <c r="E9545" s="179">
        <v>3.9000000000000004</v>
      </c>
      <c r="F9545" s="157" t="s">
        <v>3952</v>
      </c>
      <c r="G9545" s="158"/>
      <c r="H9545" s="159">
        <v>2005807741</v>
      </c>
    </row>
    <row r="9546" spans="1:8" s="119" customFormat="1">
      <c r="A9546" s="110"/>
      <c r="B9546" s="156">
        <v>45225.513391203705</v>
      </c>
      <c r="C9546" s="179">
        <v>5</v>
      </c>
      <c r="D9546" s="179">
        <v>1.1000000000000001</v>
      </c>
      <c r="E9546" s="179">
        <v>3.9</v>
      </c>
      <c r="F9546" s="157" t="s">
        <v>5</v>
      </c>
      <c r="G9546" s="158"/>
      <c r="H9546" s="159">
        <v>2005809750</v>
      </c>
    </row>
    <row r="9547" spans="1:8" s="119" customFormat="1">
      <c r="A9547" s="110"/>
      <c r="B9547" s="156">
        <v>45225.513842592591</v>
      </c>
      <c r="C9547" s="179">
        <v>60</v>
      </c>
      <c r="D9547" s="179">
        <v>56.1</v>
      </c>
      <c r="E9547" s="179">
        <v>3.8999999999999986</v>
      </c>
      <c r="F9547" s="157" t="s">
        <v>5</v>
      </c>
      <c r="G9547" s="158"/>
      <c r="H9547" s="159">
        <v>2005810497</v>
      </c>
    </row>
    <row r="9548" spans="1:8" s="119" customFormat="1">
      <c r="A9548" s="110"/>
      <c r="B9548" s="156">
        <v>45225.514363425929</v>
      </c>
      <c r="C9548" s="179">
        <v>1</v>
      </c>
      <c r="D9548" s="179">
        <v>-2.9</v>
      </c>
      <c r="E9548" s="179">
        <v>3.9</v>
      </c>
      <c r="F9548" s="157" t="s">
        <v>13653</v>
      </c>
      <c r="G9548" s="158"/>
      <c r="H9548" s="159">
        <v>2005811888</v>
      </c>
    </row>
    <row r="9549" spans="1:8" s="119" customFormat="1">
      <c r="A9549" s="110"/>
      <c r="B9549" s="156">
        <v>45225.515462962961</v>
      </c>
      <c r="C9549" s="179">
        <v>1</v>
      </c>
      <c r="D9549" s="179">
        <v>-2.9</v>
      </c>
      <c r="E9549" s="179">
        <v>3.9</v>
      </c>
      <c r="F9549" s="157" t="s">
        <v>13653</v>
      </c>
      <c r="G9549" s="158"/>
      <c r="H9549" s="159">
        <v>2005814990</v>
      </c>
    </row>
    <row r="9550" spans="1:8" s="119" customFormat="1">
      <c r="A9550" s="110"/>
      <c r="B9550" s="156">
        <v>45225.51630787037</v>
      </c>
      <c r="C9550" s="179">
        <v>100</v>
      </c>
      <c r="D9550" s="179">
        <v>96.1</v>
      </c>
      <c r="E9550" s="179">
        <v>3.9000000000000057</v>
      </c>
      <c r="F9550" s="157" t="s">
        <v>5</v>
      </c>
      <c r="G9550" s="158"/>
      <c r="H9550" s="159">
        <v>2005817469</v>
      </c>
    </row>
    <row r="9551" spans="1:8" s="119" customFormat="1">
      <c r="A9551" s="110"/>
      <c r="B9551" s="156">
        <v>45225.517013888886</v>
      </c>
      <c r="C9551" s="179">
        <v>1</v>
      </c>
      <c r="D9551" s="179">
        <v>-2.9</v>
      </c>
      <c r="E9551" s="179">
        <v>3.9</v>
      </c>
      <c r="F9551" s="157" t="s">
        <v>14359</v>
      </c>
      <c r="G9551" s="158"/>
      <c r="H9551" s="159">
        <v>2005819687</v>
      </c>
    </row>
    <row r="9552" spans="1:8" s="119" customFormat="1">
      <c r="A9552" s="110"/>
      <c r="B9552" s="156">
        <v>45225.51840277778</v>
      </c>
      <c r="C9552" s="179">
        <v>1000</v>
      </c>
      <c r="D9552" s="179">
        <v>979</v>
      </c>
      <c r="E9552" s="179">
        <v>21</v>
      </c>
      <c r="F9552" s="157" t="s">
        <v>5</v>
      </c>
      <c r="G9552" s="158"/>
      <c r="H9552" s="159">
        <v>2005823828</v>
      </c>
    </row>
    <row r="9553" spans="1:8" s="119" customFormat="1">
      <c r="A9553" s="110"/>
      <c r="B9553" s="156">
        <v>45225.52107638889</v>
      </c>
      <c r="C9553" s="179">
        <v>10</v>
      </c>
      <c r="D9553" s="179">
        <v>6.1</v>
      </c>
      <c r="E9553" s="179">
        <v>3.9000000000000004</v>
      </c>
      <c r="F9553" s="157" t="s">
        <v>3964</v>
      </c>
      <c r="G9553" s="158"/>
      <c r="H9553" s="159">
        <v>2005830545</v>
      </c>
    </row>
    <row r="9554" spans="1:8" s="119" customFormat="1">
      <c r="A9554" s="110"/>
      <c r="B9554" s="156">
        <v>45225.521516203706</v>
      </c>
      <c r="C9554" s="179">
        <v>1</v>
      </c>
      <c r="D9554" s="179">
        <v>-2.9</v>
      </c>
      <c r="E9554" s="179">
        <v>3.9</v>
      </c>
      <c r="F9554" s="157" t="s">
        <v>13955</v>
      </c>
      <c r="G9554" s="158"/>
      <c r="H9554" s="159">
        <v>2005831607</v>
      </c>
    </row>
    <row r="9555" spans="1:8" s="119" customFormat="1">
      <c r="A9555" s="110"/>
      <c r="B9555" s="156">
        <v>45225.521932870368</v>
      </c>
      <c r="C9555" s="179">
        <v>10</v>
      </c>
      <c r="D9555" s="179">
        <v>6.1</v>
      </c>
      <c r="E9555" s="179">
        <v>3.9000000000000004</v>
      </c>
      <c r="F9555" s="157" t="s">
        <v>3964</v>
      </c>
      <c r="G9555" s="158"/>
      <c r="H9555" s="159">
        <v>2005832728</v>
      </c>
    </row>
    <row r="9556" spans="1:8" s="119" customFormat="1">
      <c r="A9556" s="110"/>
      <c r="B9556" s="156">
        <v>45225.522175925929</v>
      </c>
      <c r="C9556" s="179">
        <v>1</v>
      </c>
      <c r="D9556" s="179">
        <v>-2.9</v>
      </c>
      <c r="E9556" s="179">
        <v>3.9</v>
      </c>
      <c r="F9556" s="157" t="s">
        <v>13955</v>
      </c>
      <c r="G9556" s="158"/>
      <c r="H9556" s="159">
        <v>2005833350</v>
      </c>
    </row>
    <row r="9557" spans="1:8" s="119" customFormat="1">
      <c r="A9557" s="110"/>
      <c r="B9557" s="156">
        <v>45225.522592592592</v>
      </c>
      <c r="C9557" s="179">
        <v>1000</v>
      </c>
      <c r="D9557" s="179">
        <v>979</v>
      </c>
      <c r="E9557" s="179">
        <v>21</v>
      </c>
      <c r="F9557" s="157" t="s">
        <v>5</v>
      </c>
      <c r="G9557" s="158"/>
      <c r="H9557" s="159">
        <v>2005834451</v>
      </c>
    </row>
    <row r="9558" spans="1:8" s="119" customFormat="1">
      <c r="A9558" s="110"/>
      <c r="B9558" s="156">
        <v>45225.525335648148</v>
      </c>
      <c r="C9558" s="179">
        <v>1</v>
      </c>
      <c r="D9558" s="179">
        <v>-2.9</v>
      </c>
      <c r="E9558" s="179">
        <v>3.9</v>
      </c>
      <c r="F9558" s="157" t="s">
        <v>7152</v>
      </c>
      <c r="G9558" s="158"/>
      <c r="H9558" s="159">
        <v>2005841290</v>
      </c>
    </row>
    <row r="9559" spans="1:8" s="119" customFormat="1">
      <c r="A9559" s="110"/>
      <c r="B9559" s="156">
        <v>45225.527349537035</v>
      </c>
      <c r="C9559" s="179">
        <v>1</v>
      </c>
      <c r="D9559" s="179">
        <v>-2.9</v>
      </c>
      <c r="E9559" s="179">
        <v>3.9</v>
      </c>
      <c r="F9559" s="157" t="s">
        <v>7152</v>
      </c>
      <c r="G9559" s="158"/>
      <c r="H9559" s="159">
        <v>2005846287</v>
      </c>
    </row>
    <row r="9560" spans="1:8" s="119" customFormat="1">
      <c r="A9560" s="110"/>
      <c r="B9560" s="156">
        <v>45225.528171296297</v>
      </c>
      <c r="C9560" s="179">
        <v>100</v>
      </c>
      <c r="D9560" s="179">
        <v>96.1</v>
      </c>
      <c r="E9560" s="179">
        <v>3.9000000000000057</v>
      </c>
      <c r="F9560" s="157" t="s">
        <v>5</v>
      </c>
      <c r="G9560" s="158"/>
      <c r="H9560" s="159">
        <v>2005848290</v>
      </c>
    </row>
    <row r="9561" spans="1:8" s="119" customFormat="1">
      <c r="A9561" s="110"/>
      <c r="B9561" s="156">
        <v>45225.530219907407</v>
      </c>
      <c r="C9561" s="179">
        <v>5000</v>
      </c>
      <c r="D9561" s="179">
        <v>4895</v>
      </c>
      <c r="E9561" s="179">
        <v>105</v>
      </c>
      <c r="F9561" s="157" t="s">
        <v>13651</v>
      </c>
      <c r="G9561" s="158"/>
      <c r="H9561" s="159">
        <v>2005853340</v>
      </c>
    </row>
    <row r="9562" spans="1:8" s="119" customFormat="1">
      <c r="A9562" s="110"/>
      <c r="B9562" s="156">
        <v>45225.530474537038</v>
      </c>
      <c r="C9562" s="179">
        <v>6000</v>
      </c>
      <c r="D9562" s="179">
        <v>5874</v>
      </c>
      <c r="E9562" s="179">
        <v>126</v>
      </c>
      <c r="F9562" s="157" t="s">
        <v>13651</v>
      </c>
      <c r="G9562" s="158"/>
      <c r="H9562" s="159">
        <v>2005853980</v>
      </c>
    </row>
    <row r="9563" spans="1:8" s="119" customFormat="1">
      <c r="A9563" s="110"/>
      <c r="B9563" s="156">
        <v>45225.531666666669</v>
      </c>
      <c r="C9563" s="179">
        <v>5</v>
      </c>
      <c r="D9563" s="179">
        <v>1.1000000000000001</v>
      </c>
      <c r="E9563" s="179">
        <v>3.9</v>
      </c>
      <c r="F9563" s="157" t="s">
        <v>7135</v>
      </c>
      <c r="G9563" s="158"/>
      <c r="H9563" s="159">
        <v>2005856861</v>
      </c>
    </row>
    <row r="9564" spans="1:8" s="119" customFormat="1">
      <c r="A9564" s="110"/>
      <c r="B9564" s="156">
        <v>45225.532511574071</v>
      </c>
      <c r="C9564" s="179">
        <v>500</v>
      </c>
      <c r="D9564" s="179">
        <v>489.5</v>
      </c>
      <c r="E9564" s="179">
        <v>10.5</v>
      </c>
      <c r="F9564" s="157" t="s">
        <v>5</v>
      </c>
      <c r="G9564" s="158"/>
      <c r="H9564" s="159">
        <v>2005858879</v>
      </c>
    </row>
    <row r="9565" spans="1:8" s="119" customFormat="1">
      <c r="A9565" s="110"/>
      <c r="B9565" s="156">
        <v>45225.533622685187</v>
      </c>
      <c r="C9565" s="179">
        <v>1500</v>
      </c>
      <c r="D9565" s="179">
        <v>1468.5</v>
      </c>
      <c r="E9565" s="179">
        <v>31.5</v>
      </c>
      <c r="F9565" s="157" t="s">
        <v>5</v>
      </c>
      <c r="G9565" s="158"/>
      <c r="H9565" s="159">
        <v>2005861619</v>
      </c>
    </row>
    <row r="9566" spans="1:8" s="119" customFormat="1">
      <c r="A9566" s="110"/>
      <c r="B9566" s="156">
        <v>45225.53365740741</v>
      </c>
      <c r="C9566" s="179">
        <v>50</v>
      </c>
      <c r="D9566" s="179">
        <v>46.1</v>
      </c>
      <c r="E9566" s="179">
        <v>3.8999999999999986</v>
      </c>
      <c r="F9566" s="157" t="s">
        <v>13767</v>
      </c>
      <c r="G9566" s="158"/>
      <c r="H9566" s="159">
        <v>2005861705</v>
      </c>
    </row>
    <row r="9567" spans="1:8" s="119" customFormat="1">
      <c r="A9567" s="110"/>
      <c r="B9567" s="156">
        <v>45225.534513888888</v>
      </c>
      <c r="C9567" s="179">
        <v>10</v>
      </c>
      <c r="D9567" s="179">
        <v>6.1</v>
      </c>
      <c r="E9567" s="179">
        <v>3.9000000000000004</v>
      </c>
      <c r="F9567" s="157" t="s">
        <v>3994</v>
      </c>
      <c r="G9567" s="158"/>
      <c r="H9567" s="159">
        <v>2005863791</v>
      </c>
    </row>
    <row r="9568" spans="1:8" s="119" customFormat="1">
      <c r="A9568" s="110"/>
      <c r="B9568" s="156">
        <v>45225.534918981481</v>
      </c>
      <c r="C9568" s="179">
        <v>200</v>
      </c>
      <c r="D9568" s="179">
        <v>195.8</v>
      </c>
      <c r="E9568" s="179">
        <v>4.1999999999999886</v>
      </c>
      <c r="F9568" s="157" t="s">
        <v>5</v>
      </c>
      <c r="G9568" s="158"/>
      <c r="H9568" s="159">
        <v>2005864734</v>
      </c>
    </row>
    <row r="9569" spans="1:8" s="119" customFormat="1">
      <c r="A9569" s="110"/>
      <c r="B9569" s="156">
        <v>45225.538668981484</v>
      </c>
      <c r="C9569" s="179">
        <v>100</v>
      </c>
      <c r="D9569" s="179">
        <v>96.1</v>
      </c>
      <c r="E9569" s="179">
        <v>3.9000000000000057</v>
      </c>
      <c r="F9569" s="157" t="s">
        <v>5</v>
      </c>
      <c r="G9569" s="158"/>
      <c r="H9569" s="159">
        <v>2005873669</v>
      </c>
    </row>
    <row r="9570" spans="1:8" s="119" customFormat="1">
      <c r="A9570" s="110"/>
      <c r="B9570" s="156">
        <v>45225.541574074072</v>
      </c>
      <c r="C9570" s="179">
        <v>10</v>
      </c>
      <c r="D9570" s="179">
        <v>6.1</v>
      </c>
      <c r="E9570" s="179">
        <v>3.9000000000000004</v>
      </c>
      <c r="F9570" s="157" t="s">
        <v>3952</v>
      </c>
      <c r="G9570" s="158"/>
      <c r="H9570" s="159">
        <v>2005880872</v>
      </c>
    </row>
    <row r="9571" spans="1:8" s="119" customFormat="1">
      <c r="A9571" s="110"/>
      <c r="B9571" s="156">
        <v>45225.542129629626</v>
      </c>
      <c r="C9571" s="179">
        <v>10</v>
      </c>
      <c r="D9571" s="179">
        <v>6.1</v>
      </c>
      <c r="E9571" s="179">
        <v>3.9000000000000004</v>
      </c>
      <c r="F9571" s="157" t="s">
        <v>5</v>
      </c>
      <c r="G9571" s="158"/>
      <c r="H9571" s="159">
        <v>2005882314</v>
      </c>
    </row>
    <row r="9572" spans="1:8" s="119" customFormat="1">
      <c r="A9572" s="110"/>
      <c r="B9572" s="156">
        <v>45225.542812500003</v>
      </c>
      <c r="C9572" s="179">
        <v>5</v>
      </c>
      <c r="D9572" s="179">
        <v>1.1000000000000001</v>
      </c>
      <c r="E9572" s="179">
        <v>3.9</v>
      </c>
      <c r="F9572" s="157" t="s">
        <v>5</v>
      </c>
      <c r="G9572" s="158"/>
      <c r="H9572" s="159">
        <v>2005884673</v>
      </c>
    </row>
    <row r="9573" spans="1:8" s="119" customFormat="1">
      <c r="A9573" s="110"/>
      <c r="B9573" s="156">
        <v>45225.543645833335</v>
      </c>
      <c r="C9573" s="179">
        <v>100</v>
      </c>
      <c r="D9573" s="179">
        <v>96.1</v>
      </c>
      <c r="E9573" s="179">
        <v>3.9000000000000057</v>
      </c>
      <c r="F9573" s="157" t="s">
        <v>5</v>
      </c>
      <c r="G9573" s="158"/>
      <c r="H9573" s="159">
        <v>2005886990</v>
      </c>
    </row>
    <row r="9574" spans="1:8" s="119" customFormat="1">
      <c r="A9574" s="110"/>
      <c r="B9574" s="156">
        <v>45225.543958333335</v>
      </c>
      <c r="C9574" s="179">
        <v>10</v>
      </c>
      <c r="D9574" s="179">
        <v>6.1</v>
      </c>
      <c r="E9574" s="179">
        <v>3.9000000000000004</v>
      </c>
      <c r="F9574" s="157" t="s">
        <v>13854</v>
      </c>
      <c r="G9574" s="158"/>
      <c r="H9574" s="159">
        <v>2005887817</v>
      </c>
    </row>
    <row r="9575" spans="1:8" s="119" customFormat="1">
      <c r="A9575" s="110"/>
      <c r="B9575" s="156">
        <v>45225.544942129629</v>
      </c>
      <c r="C9575" s="179">
        <v>10</v>
      </c>
      <c r="D9575" s="179">
        <v>6.1</v>
      </c>
      <c r="E9575" s="179">
        <v>3.9000000000000004</v>
      </c>
      <c r="F9575" s="157" t="s">
        <v>13854</v>
      </c>
      <c r="G9575" s="158"/>
      <c r="H9575" s="159">
        <v>2005890565</v>
      </c>
    </row>
    <row r="9576" spans="1:8" s="119" customFormat="1">
      <c r="A9576" s="110"/>
      <c r="B9576" s="156">
        <v>45225.544976851852</v>
      </c>
      <c r="C9576" s="179">
        <v>10</v>
      </c>
      <c r="D9576" s="179">
        <v>6.1</v>
      </c>
      <c r="E9576" s="179">
        <v>3.9000000000000004</v>
      </c>
      <c r="F9576" s="157" t="s">
        <v>13783</v>
      </c>
      <c r="G9576" s="158"/>
      <c r="H9576" s="159">
        <v>2005890677</v>
      </c>
    </row>
    <row r="9577" spans="1:8" s="119" customFormat="1">
      <c r="A9577" s="110"/>
      <c r="B9577" s="156">
        <v>45225.547708333332</v>
      </c>
      <c r="C9577" s="179">
        <v>10</v>
      </c>
      <c r="D9577" s="179">
        <v>6.1</v>
      </c>
      <c r="E9577" s="179">
        <v>3.9000000000000004</v>
      </c>
      <c r="F9577" s="157" t="s">
        <v>7160</v>
      </c>
      <c r="G9577" s="158"/>
      <c r="H9577" s="159">
        <v>2005897659</v>
      </c>
    </row>
    <row r="9578" spans="1:8" s="119" customFormat="1">
      <c r="A9578" s="110"/>
      <c r="B9578" s="156">
        <v>45225.547743055555</v>
      </c>
      <c r="C9578" s="179">
        <v>4</v>
      </c>
      <c r="D9578" s="179">
        <v>0.1</v>
      </c>
      <c r="E9578" s="179">
        <v>3.9</v>
      </c>
      <c r="F9578" s="157" t="s">
        <v>5</v>
      </c>
      <c r="G9578" s="158"/>
      <c r="H9578" s="159">
        <v>2005897766</v>
      </c>
    </row>
    <row r="9579" spans="1:8" s="119" customFormat="1">
      <c r="A9579" s="110"/>
      <c r="B9579" s="156">
        <v>45225.549375000002</v>
      </c>
      <c r="C9579" s="179">
        <v>500</v>
      </c>
      <c r="D9579" s="179">
        <v>489.5</v>
      </c>
      <c r="E9579" s="179">
        <v>10.5</v>
      </c>
      <c r="F9579" s="157" t="s">
        <v>5</v>
      </c>
      <c r="G9579" s="158"/>
      <c r="H9579" s="159">
        <v>2005901743</v>
      </c>
    </row>
    <row r="9580" spans="1:8" s="119" customFormat="1">
      <c r="A9580" s="110"/>
      <c r="B9580" s="156">
        <v>45225.552395833336</v>
      </c>
      <c r="C9580" s="179">
        <v>1000</v>
      </c>
      <c r="D9580" s="179">
        <v>979</v>
      </c>
      <c r="E9580" s="179">
        <v>21</v>
      </c>
      <c r="F9580" s="157" t="s">
        <v>7138</v>
      </c>
      <c r="G9580" s="158"/>
      <c r="H9580" s="159">
        <v>2005909155</v>
      </c>
    </row>
    <row r="9581" spans="1:8" s="119" customFormat="1">
      <c r="A9581" s="110"/>
      <c r="B9581" s="156">
        <v>45225.552731481483</v>
      </c>
      <c r="C9581" s="179">
        <v>300</v>
      </c>
      <c r="D9581" s="179">
        <v>293.7</v>
      </c>
      <c r="E9581" s="179">
        <v>6.3000000000000114</v>
      </c>
      <c r="F9581" s="157" t="s">
        <v>5</v>
      </c>
      <c r="G9581" s="158"/>
      <c r="H9581" s="159">
        <v>2005909910</v>
      </c>
    </row>
    <row r="9582" spans="1:8" s="119" customFormat="1">
      <c r="A9582" s="110"/>
      <c r="B9582" s="156">
        <v>45225.552766203706</v>
      </c>
      <c r="C9582" s="179">
        <v>10</v>
      </c>
      <c r="D9582" s="179">
        <v>6.1</v>
      </c>
      <c r="E9582" s="179">
        <v>3.9000000000000004</v>
      </c>
      <c r="F9582" s="157" t="s">
        <v>13726</v>
      </c>
      <c r="G9582" s="158"/>
      <c r="H9582" s="159">
        <v>2005909970</v>
      </c>
    </row>
    <row r="9583" spans="1:8" s="119" customFormat="1">
      <c r="A9583" s="110"/>
      <c r="B9583" s="156">
        <v>45225.553912037038</v>
      </c>
      <c r="C9583" s="179">
        <v>10</v>
      </c>
      <c r="D9583" s="179">
        <v>6.1</v>
      </c>
      <c r="E9583" s="179">
        <v>3.9000000000000004</v>
      </c>
      <c r="F9583" s="157" t="s">
        <v>13726</v>
      </c>
      <c r="G9583" s="158"/>
      <c r="H9583" s="159">
        <v>2005912608</v>
      </c>
    </row>
    <row r="9584" spans="1:8" s="119" customFormat="1">
      <c r="A9584" s="110"/>
      <c r="B9584" s="156">
        <v>45225.554375</v>
      </c>
      <c r="C9584" s="179">
        <v>500</v>
      </c>
      <c r="D9584" s="179">
        <v>489.5</v>
      </c>
      <c r="E9584" s="179">
        <v>10.5</v>
      </c>
      <c r="F9584" s="157" t="s">
        <v>5</v>
      </c>
      <c r="G9584" s="158"/>
      <c r="H9584" s="159">
        <v>2005913651</v>
      </c>
    </row>
    <row r="9585" spans="1:8" s="119" customFormat="1">
      <c r="A9585" s="110"/>
      <c r="B9585" s="156">
        <v>45225.55572916667</v>
      </c>
      <c r="C9585" s="179">
        <v>1000</v>
      </c>
      <c r="D9585" s="179">
        <v>979</v>
      </c>
      <c r="E9585" s="179">
        <v>21</v>
      </c>
      <c r="F9585" s="157" t="s">
        <v>5</v>
      </c>
      <c r="G9585" s="158"/>
      <c r="H9585" s="159">
        <v>2005916897</v>
      </c>
    </row>
    <row r="9586" spans="1:8" s="119" customFormat="1">
      <c r="A9586" s="110"/>
      <c r="B9586" s="156">
        <v>45225.55636574074</v>
      </c>
      <c r="C9586" s="179">
        <v>100</v>
      </c>
      <c r="D9586" s="179">
        <v>96.1</v>
      </c>
      <c r="E9586" s="179">
        <v>3.9000000000000057</v>
      </c>
      <c r="F9586" s="157" t="s">
        <v>7167</v>
      </c>
      <c r="G9586" s="158"/>
      <c r="H9586" s="159">
        <v>2005918439</v>
      </c>
    </row>
    <row r="9587" spans="1:8" s="119" customFormat="1">
      <c r="A9587" s="110"/>
      <c r="B9587" s="156">
        <v>45225.556875000002</v>
      </c>
      <c r="C9587" s="179">
        <v>8000</v>
      </c>
      <c r="D9587" s="179">
        <v>7832</v>
      </c>
      <c r="E9587" s="179">
        <v>168</v>
      </c>
      <c r="F9587" s="157" t="s">
        <v>13846</v>
      </c>
      <c r="G9587" s="158"/>
      <c r="H9587" s="159">
        <v>2005919639</v>
      </c>
    </row>
    <row r="9588" spans="1:8" s="119" customFormat="1">
      <c r="A9588" s="110"/>
      <c r="B9588" s="156">
        <v>45225.557673611111</v>
      </c>
      <c r="C9588" s="179">
        <v>500</v>
      </c>
      <c r="D9588" s="179">
        <v>489.5</v>
      </c>
      <c r="E9588" s="179">
        <v>10.5</v>
      </c>
      <c r="F9588" s="157" t="s">
        <v>5</v>
      </c>
      <c r="G9588" s="158"/>
      <c r="H9588" s="159">
        <v>2005921516</v>
      </c>
    </row>
    <row r="9589" spans="1:8" s="119" customFormat="1">
      <c r="A9589" s="110"/>
      <c r="B9589" s="156">
        <v>45225.558194444442</v>
      </c>
      <c r="C9589" s="179">
        <v>100</v>
      </c>
      <c r="D9589" s="179">
        <v>96.1</v>
      </c>
      <c r="E9589" s="179">
        <v>3.9000000000000057</v>
      </c>
      <c r="F9589" s="157" t="s">
        <v>5</v>
      </c>
      <c r="G9589" s="158"/>
      <c r="H9589" s="159">
        <v>2005922848</v>
      </c>
    </row>
    <row r="9590" spans="1:8" s="119" customFormat="1">
      <c r="A9590" s="110"/>
      <c r="B9590" s="156">
        <v>45225.558645833335</v>
      </c>
      <c r="C9590" s="179">
        <v>300</v>
      </c>
      <c r="D9590" s="179">
        <v>293.7</v>
      </c>
      <c r="E9590" s="179">
        <v>6.3000000000000114</v>
      </c>
      <c r="F9590" s="157" t="s">
        <v>5</v>
      </c>
      <c r="G9590" s="158"/>
      <c r="H9590" s="159">
        <v>2005923806</v>
      </c>
    </row>
    <row r="9591" spans="1:8" s="119" customFormat="1">
      <c r="A9591" s="110"/>
      <c r="B9591" s="156">
        <v>45225.558715277781</v>
      </c>
      <c r="C9591" s="179">
        <v>30</v>
      </c>
      <c r="D9591" s="179">
        <v>26.1</v>
      </c>
      <c r="E9591" s="179">
        <v>3.8999999999999986</v>
      </c>
      <c r="F9591" s="157" t="s">
        <v>5</v>
      </c>
      <c r="G9591" s="158"/>
      <c r="H9591" s="159">
        <v>2005923982</v>
      </c>
    </row>
    <row r="9592" spans="1:8" s="119" customFormat="1">
      <c r="A9592" s="110"/>
      <c r="B9592" s="156">
        <v>45225.559432870374</v>
      </c>
      <c r="C9592" s="179">
        <v>700</v>
      </c>
      <c r="D9592" s="179">
        <v>685.3</v>
      </c>
      <c r="E9592" s="179">
        <v>14.700000000000045</v>
      </c>
      <c r="F9592" s="157" t="s">
        <v>5</v>
      </c>
      <c r="G9592" s="158"/>
      <c r="H9592" s="159">
        <v>2005925688</v>
      </c>
    </row>
    <row r="9593" spans="1:8" s="119" customFormat="1">
      <c r="A9593" s="110"/>
      <c r="B9593" s="156">
        <v>45225.560937499999</v>
      </c>
      <c r="C9593" s="179">
        <v>300</v>
      </c>
      <c r="D9593" s="179">
        <v>293.7</v>
      </c>
      <c r="E9593" s="179">
        <v>6.3000000000000114</v>
      </c>
      <c r="F9593" s="157" t="s">
        <v>5</v>
      </c>
      <c r="G9593" s="158"/>
      <c r="H9593" s="159">
        <v>2005929216</v>
      </c>
    </row>
    <row r="9594" spans="1:8" s="119" customFormat="1">
      <c r="A9594" s="110"/>
      <c r="B9594" s="156">
        <v>45225.560983796298</v>
      </c>
      <c r="C9594" s="179">
        <v>1000</v>
      </c>
      <c r="D9594" s="179">
        <v>979</v>
      </c>
      <c r="E9594" s="179">
        <v>21</v>
      </c>
      <c r="F9594" s="157" t="s">
        <v>5</v>
      </c>
      <c r="G9594" s="158"/>
      <c r="H9594" s="159">
        <v>2005929319</v>
      </c>
    </row>
    <row r="9595" spans="1:8" s="119" customFormat="1">
      <c r="A9595" s="110"/>
      <c r="B9595" s="156">
        <v>45225.56145833333</v>
      </c>
      <c r="C9595" s="179">
        <v>300</v>
      </c>
      <c r="D9595" s="179">
        <v>293.7</v>
      </c>
      <c r="E9595" s="179">
        <v>6.3000000000000114</v>
      </c>
      <c r="F9595" s="157" t="s">
        <v>5</v>
      </c>
      <c r="G9595" s="158"/>
      <c r="H9595" s="159">
        <v>2005930390</v>
      </c>
    </row>
    <row r="9596" spans="1:8" s="119" customFormat="1">
      <c r="A9596" s="110"/>
      <c r="B9596" s="156">
        <v>45225.562118055554</v>
      </c>
      <c r="C9596" s="179">
        <v>1000</v>
      </c>
      <c r="D9596" s="179">
        <v>979</v>
      </c>
      <c r="E9596" s="179">
        <v>21</v>
      </c>
      <c r="F9596" s="157" t="s">
        <v>5</v>
      </c>
      <c r="G9596" s="158"/>
      <c r="H9596" s="159">
        <v>2005932061</v>
      </c>
    </row>
    <row r="9597" spans="1:8" s="119" customFormat="1">
      <c r="A9597" s="110"/>
      <c r="B9597" s="156">
        <v>45225.5627662037</v>
      </c>
      <c r="C9597" s="179">
        <v>1</v>
      </c>
      <c r="D9597" s="179">
        <v>-2.9</v>
      </c>
      <c r="E9597" s="179">
        <v>3.9</v>
      </c>
      <c r="F9597" s="157" t="s">
        <v>13821</v>
      </c>
      <c r="G9597" s="158"/>
      <c r="H9597" s="159">
        <v>2005933606</v>
      </c>
    </row>
    <row r="9598" spans="1:8" s="119" customFormat="1">
      <c r="A9598" s="110"/>
      <c r="B9598" s="156">
        <v>45225.563287037039</v>
      </c>
      <c r="C9598" s="179">
        <v>300</v>
      </c>
      <c r="D9598" s="179">
        <v>293.7</v>
      </c>
      <c r="E9598" s="179">
        <v>6.3000000000000114</v>
      </c>
      <c r="F9598" s="157" t="s">
        <v>5</v>
      </c>
      <c r="G9598" s="158"/>
      <c r="H9598" s="159">
        <v>2005934918</v>
      </c>
    </row>
    <row r="9599" spans="1:8" s="119" customFormat="1">
      <c r="A9599" s="110"/>
      <c r="B9599" s="156">
        <v>45225.563611111109</v>
      </c>
      <c r="C9599" s="179">
        <v>1</v>
      </c>
      <c r="D9599" s="179">
        <v>-2.9</v>
      </c>
      <c r="E9599" s="179">
        <v>3.9</v>
      </c>
      <c r="F9599" s="157" t="s">
        <v>7158</v>
      </c>
      <c r="G9599" s="158"/>
      <c r="H9599" s="159">
        <v>2005935667</v>
      </c>
    </row>
    <row r="9600" spans="1:8" s="119" customFormat="1">
      <c r="A9600" s="110"/>
      <c r="B9600" s="156">
        <v>45225.564305555556</v>
      </c>
      <c r="C9600" s="179">
        <v>100</v>
      </c>
      <c r="D9600" s="179">
        <v>96.1</v>
      </c>
      <c r="E9600" s="179">
        <v>3.9000000000000057</v>
      </c>
      <c r="F9600" s="157" t="s">
        <v>5</v>
      </c>
      <c r="G9600" s="158"/>
      <c r="H9600" s="159">
        <v>2005937259</v>
      </c>
    </row>
    <row r="9601" spans="1:8" s="119" customFormat="1">
      <c r="A9601" s="110"/>
      <c r="B9601" s="156">
        <v>45225.564409722225</v>
      </c>
      <c r="C9601" s="179">
        <v>100</v>
      </c>
      <c r="D9601" s="179">
        <v>96.1</v>
      </c>
      <c r="E9601" s="179">
        <v>3.9000000000000057</v>
      </c>
      <c r="F9601" s="157" t="s">
        <v>5</v>
      </c>
      <c r="G9601" s="158"/>
      <c r="H9601" s="159">
        <v>2005937489</v>
      </c>
    </row>
    <row r="9602" spans="1:8" s="119" customFormat="1">
      <c r="A9602" s="110"/>
      <c r="B9602" s="156">
        <v>45225.564791666664</v>
      </c>
      <c r="C9602" s="179">
        <v>300</v>
      </c>
      <c r="D9602" s="179">
        <v>293.7</v>
      </c>
      <c r="E9602" s="179">
        <v>6.3000000000000114</v>
      </c>
      <c r="F9602" s="157" t="s">
        <v>5</v>
      </c>
      <c r="G9602" s="158"/>
      <c r="H9602" s="159">
        <v>2005938351</v>
      </c>
    </row>
    <row r="9603" spans="1:8" s="119" customFormat="1">
      <c r="A9603" s="110"/>
      <c r="B9603" s="156">
        <v>45225.565081018518</v>
      </c>
      <c r="C9603" s="179">
        <v>100</v>
      </c>
      <c r="D9603" s="179">
        <v>96.1</v>
      </c>
      <c r="E9603" s="179">
        <v>3.9000000000000057</v>
      </c>
      <c r="F9603" s="157" t="s">
        <v>5</v>
      </c>
      <c r="G9603" s="158"/>
      <c r="H9603" s="159">
        <v>2005939048</v>
      </c>
    </row>
    <row r="9604" spans="1:8" s="119" customFormat="1">
      <c r="A9604" s="110"/>
      <c r="B9604" s="156">
        <v>45225.566377314812</v>
      </c>
      <c r="C9604" s="179">
        <v>1000</v>
      </c>
      <c r="D9604" s="179">
        <v>979</v>
      </c>
      <c r="E9604" s="179">
        <v>21</v>
      </c>
      <c r="F9604" s="157" t="s">
        <v>5</v>
      </c>
      <c r="G9604" s="158"/>
      <c r="H9604" s="159">
        <v>2005941847</v>
      </c>
    </row>
    <row r="9605" spans="1:8" s="119" customFormat="1">
      <c r="A9605" s="110"/>
      <c r="B9605" s="156">
        <v>45225.569652777776</v>
      </c>
      <c r="C9605" s="179">
        <v>300</v>
      </c>
      <c r="D9605" s="179">
        <v>293.7</v>
      </c>
      <c r="E9605" s="179">
        <v>6.3000000000000114</v>
      </c>
      <c r="F9605" s="157" t="s">
        <v>13657</v>
      </c>
      <c r="G9605" s="158"/>
      <c r="H9605" s="159">
        <v>2005948755</v>
      </c>
    </row>
    <row r="9606" spans="1:8" s="119" customFormat="1">
      <c r="A9606" s="110"/>
      <c r="B9606" s="156">
        <v>45225.570694444446</v>
      </c>
      <c r="C9606" s="179">
        <v>3000</v>
      </c>
      <c r="D9606" s="179">
        <v>2937</v>
      </c>
      <c r="E9606" s="179">
        <v>63</v>
      </c>
      <c r="F9606" s="157" t="s">
        <v>5</v>
      </c>
      <c r="G9606" s="158"/>
      <c r="H9606" s="159">
        <v>2005951309</v>
      </c>
    </row>
    <row r="9607" spans="1:8" s="119" customFormat="1">
      <c r="A9607" s="110"/>
      <c r="B9607" s="156">
        <v>45225.573518518519</v>
      </c>
      <c r="C9607" s="179">
        <v>100</v>
      </c>
      <c r="D9607" s="179">
        <v>96.1</v>
      </c>
      <c r="E9607" s="179">
        <v>3.9000000000000057</v>
      </c>
      <c r="F9607" s="157" t="s">
        <v>5</v>
      </c>
      <c r="G9607" s="158"/>
      <c r="H9607" s="159">
        <v>2005958005</v>
      </c>
    </row>
    <row r="9608" spans="1:8" s="119" customFormat="1">
      <c r="A9608" s="110"/>
      <c r="B9608" s="156">
        <v>45225.574942129628</v>
      </c>
      <c r="C9608" s="179">
        <v>500</v>
      </c>
      <c r="D9608" s="179">
        <v>489.5</v>
      </c>
      <c r="E9608" s="179">
        <v>10.5</v>
      </c>
      <c r="F9608" s="157" t="s">
        <v>5</v>
      </c>
      <c r="G9608" s="158"/>
      <c r="H9608" s="159">
        <v>2005961348</v>
      </c>
    </row>
    <row r="9609" spans="1:8" s="119" customFormat="1">
      <c r="A9609" s="110"/>
      <c r="B9609" s="156">
        <v>45225.575057870374</v>
      </c>
      <c r="C9609" s="179">
        <v>100</v>
      </c>
      <c r="D9609" s="179">
        <v>96.1</v>
      </c>
      <c r="E9609" s="179">
        <v>3.9000000000000057</v>
      </c>
      <c r="F9609" s="157" t="s">
        <v>5</v>
      </c>
      <c r="G9609" s="158"/>
      <c r="H9609" s="159">
        <v>2005961670</v>
      </c>
    </row>
    <row r="9610" spans="1:8" s="119" customFormat="1">
      <c r="A9610" s="110"/>
      <c r="B9610" s="156">
        <v>45225.575266203705</v>
      </c>
      <c r="C9610" s="179">
        <v>10</v>
      </c>
      <c r="D9610" s="179">
        <v>6.1</v>
      </c>
      <c r="E9610" s="179">
        <v>3.9000000000000004</v>
      </c>
      <c r="F9610" s="157" t="s">
        <v>7159</v>
      </c>
      <c r="G9610" s="158"/>
      <c r="H9610" s="159">
        <v>2005962143</v>
      </c>
    </row>
    <row r="9611" spans="1:8" s="119" customFormat="1">
      <c r="A9611" s="110"/>
      <c r="B9611" s="156">
        <v>45225.576342592591</v>
      </c>
      <c r="C9611" s="179">
        <v>1000</v>
      </c>
      <c r="D9611" s="179">
        <v>979</v>
      </c>
      <c r="E9611" s="179">
        <v>21</v>
      </c>
      <c r="F9611" s="157" t="s">
        <v>5</v>
      </c>
      <c r="G9611" s="158"/>
      <c r="H9611" s="159">
        <v>2005964631</v>
      </c>
    </row>
    <row r="9612" spans="1:8" s="119" customFormat="1">
      <c r="A9612" s="110"/>
      <c r="B9612" s="156">
        <v>45225.57644675926</v>
      </c>
      <c r="C9612" s="179">
        <v>200</v>
      </c>
      <c r="D9612" s="179">
        <v>195.8</v>
      </c>
      <c r="E9612" s="179">
        <v>4.1999999999999886</v>
      </c>
      <c r="F9612" s="157" t="s">
        <v>5</v>
      </c>
      <c r="G9612" s="158"/>
      <c r="H9612" s="159">
        <v>2005964899</v>
      </c>
    </row>
    <row r="9613" spans="1:8" s="119" customFormat="1">
      <c r="A9613" s="110"/>
      <c r="B9613" s="156">
        <v>45225.577361111114</v>
      </c>
      <c r="C9613" s="179">
        <v>100</v>
      </c>
      <c r="D9613" s="179">
        <v>96.1</v>
      </c>
      <c r="E9613" s="179">
        <v>3.9000000000000057</v>
      </c>
      <c r="F9613" s="157" t="s">
        <v>5</v>
      </c>
      <c r="G9613" s="158"/>
      <c r="H9613" s="159">
        <v>2005967049</v>
      </c>
    </row>
    <row r="9614" spans="1:8" s="119" customFormat="1">
      <c r="A9614" s="110"/>
      <c r="B9614" s="156">
        <v>45225.577627314815</v>
      </c>
      <c r="C9614" s="179">
        <v>300</v>
      </c>
      <c r="D9614" s="179">
        <v>293.7</v>
      </c>
      <c r="E9614" s="179">
        <v>6.3000000000000114</v>
      </c>
      <c r="F9614" s="157" t="s">
        <v>5</v>
      </c>
      <c r="G9614" s="158"/>
      <c r="H9614" s="159">
        <v>2005967644</v>
      </c>
    </row>
    <row r="9615" spans="1:8" s="119" customFormat="1">
      <c r="A9615" s="110"/>
      <c r="B9615" s="156">
        <v>45225.578356481485</v>
      </c>
      <c r="C9615" s="179">
        <v>1000</v>
      </c>
      <c r="D9615" s="179">
        <v>979</v>
      </c>
      <c r="E9615" s="179">
        <v>21</v>
      </c>
      <c r="F9615" s="157" t="s">
        <v>5</v>
      </c>
      <c r="G9615" s="158"/>
      <c r="H9615" s="159">
        <v>2005969336</v>
      </c>
    </row>
    <row r="9616" spans="1:8" s="119" customFormat="1">
      <c r="A9616" s="110"/>
      <c r="B9616" s="156">
        <v>45225.578726851854</v>
      </c>
      <c r="C9616" s="179">
        <v>1</v>
      </c>
      <c r="D9616" s="179">
        <v>-2.9</v>
      </c>
      <c r="E9616" s="179">
        <v>3.9</v>
      </c>
      <c r="F9616" s="157" t="s">
        <v>13706</v>
      </c>
      <c r="G9616" s="158"/>
      <c r="H9616" s="159">
        <v>2005970229</v>
      </c>
    </row>
    <row r="9617" spans="1:8" s="119" customFormat="1">
      <c r="A9617" s="110"/>
      <c r="B9617" s="156">
        <v>45225.581678240742</v>
      </c>
      <c r="C9617" s="179">
        <v>50</v>
      </c>
      <c r="D9617" s="179">
        <v>46.1</v>
      </c>
      <c r="E9617" s="179">
        <v>3.8999999999999986</v>
      </c>
      <c r="F9617" s="157" t="s">
        <v>5</v>
      </c>
      <c r="G9617" s="158"/>
      <c r="H9617" s="159">
        <v>2005976966</v>
      </c>
    </row>
    <row r="9618" spans="1:8" s="119" customFormat="1">
      <c r="A9618" s="110"/>
      <c r="B9618" s="156">
        <v>45225.581990740742</v>
      </c>
      <c r="C9618" s="179">
        <v>300</v>
      </c>
      <c r="D9618" s="179">
        <v>293.7</v>
      </c>
      <c r="E9618" s="179">
        <v>6.3000000000000114</v>
      </c>
      <c r="F9618" s="157" t="s">
        <v>5</v>
      </c>
      <c r="G9618" s="158"/>
      <c r="H9618" s="159">
        <v>2005977603</v>
      </c>
    </row>
    <row r="9619" spans="1:8" s="119" customFormat="1">
      <c r="A9619" s="110"/>
      <c r="B9619" s="156">
        <v>45225.584050925929</v>
      </c>
      <c r="C9619" s="179">
        <v>100</v>
      </c>
      <c r="D9619" s="179">
        <v>96.1</v>
      </c>
      <c r="E9619" s="179">
        <v>3.9000000000000057</v>
      </c>
      <c r="F9619" s="157" t="s">
        <v>5</v>
      </c>
      <c r="G9619" s="158"/>
      <c r="H9619" s="159">
        <v>2005981804</v>
      </c>
    </row>
    <row r="9620" spans="1:8" s="119" customFormat="1">
      <c r="A9620" s="110"/>
      <c r="B9620" s="156">
        <v>45225.584270833337</v>
      </c>
      <c r="C9620" s="179">
        <v>500</v>
      </c>
      <c r="D9620" s="179">
        <v>489.5</v>
      </c>
      <c r="E9620" s="179">
        <v>10.5</v>
      </c>
      <c r="F9620" s="157" t="s">
        <v>5</v>
      </c>
      <c r="G9620" s="158"/>
      <c r="H9620" s="159">
        <v>2005982189</v>
      </c>
    </row>
    <row r="9621" spans="1:8" s="119" customFormat="1">
      <c r="A9621" s="110"/>
      <c r="B9621" s="156">
        <v>45225.584976851853</v>
      </c>
      <c r="C9621" s="179">
        <v>1</v>
      </c>
      <c r="D9621" s="179">
        <v>-2.9</v>
      </c>
      <c r="E9621" s="179">
        <v>3.9</v>
      </c>
      <c r="F9621" s="157" t="s">
        <v>5</v>
      </c>
      <c r="G9621" s="158"/>
      <c r="H9621" s="159">
        <v>2005983652</v>
      </c>
    </row>
    <row r="9622" spans="1:8" s="119" customFormat="1">
      <c r="A9622" s="110"/>
      <c r="B9622" s="156">
        <v>45225.585335648146</v>
      </c>
      <c r="C9622" s="179">
        <v>1</v>
      </c>
      <c r="D9622" s="179">
        <v>-2.9</v>
      </c>
      <c r="E9622" s="179">
        <v>3.9</v>
      </c>
      <c r="F9622" s="157" t="s">
        <v>13997</v>
      </c>
      <c r="G9622" s="158"/>
      <c r="H9622" s="159">
        <v>2005984427</v>
      </c>
    </row>
    <row r="9623" spans="1:8" s="119" customFormat="1">
      <c r="A9623" s="110"/>
      <c r="B9623" s="156">
        <v>45225.585844907408</v>
      </c>
      <c r="C9623" s="179">
        <v>500</v>
      </c>
      <c r="D9623" s="179">
        <v>489.5</v>
      </c>
      <c r="E9623" s="179">
        <v>10.5</v>
      </c>
      <c r="F9623" s="157" t="s">
        <v>5</v>
      </c>
      <c r="G9623" s="158"/>
      <c r="H9623" s="159">
        <v>2005985525</v>
      </c>
    </row>
    <row r="9624" spans="1:8" s="119" customFormat="1">
      <c r="A9624" s="110"/>
      <c r="B9624" s="156">
        <v>45225.58697916667</v>
      </c>
      <c r="C9624" s="179">
        <v>300</v>
      </c>
      <c r="D9624" s="179">
        <v>293.7</v>
      </c>
      <c r="E9624" s="179">
        <v>6.3000000000000114</v>
      </c>
      <c r="F9624" s="157" t="s">
        <v>5</v>
      </c>
      <c r="G9624" s="158"/>
      <c r="H9624" s="159">
        <v>2005988008</v>
      </c>
    </row>
    <row r="9625" spans="1:8" s="119" customFormat="1">
      <c r="A9625" s="110"/>
      <c r="B9625" s="156">
        <v>45225.588009259256</v>
      </c>
      <c r="C9625" s="179">
        <v>10</v>
      </c>
      <c r="D9625" s="179">
        <v>6.1</v>
      </c>
      <c r="E9625" s="179">
        <v>3.9000000000000004</v>
      </c>
      <c r="F9625" s="157" t="s">
        <v>5</v>
      </c>
      <c r="G9625" s="158"/>
      <c r="H9625" s="159">
        <v>2005990343</v>
      </c>
    </row>
    <row r="9626" spans="1:8" s="119" customFormat="1">
      <c r="A9626" s="110"/>
      <c r="B9626" s="156">
        <v>45225.58829861111</v>
      </c>
      <c r="C9626" s="179">
        <v>1000</v>
      </c>
      <c r="D9626" s="179">
        <v>979</v>
      </c>
      <c r="E9626" s="179">
        <v>21</v>
      </c>
      <c r="F9626" s="157" t="s">
        <v>5</v>
      </c>
      <c r="G9626" s="158"/>
      <c r="H9626" s="159">
        <v>2005990928</v>
      </c>
    </row>
    <row r="9627" spans="1:8" s="119" customFormat="1">
      <c r="A9627" s="110"/>
      <c r="B9627" s="156">
        <v>45225.58861111111</v>
      </c>
      <c r="C9627" s="179">
        <v>10</v>
      </c>
      <c r="D9627" s="179">
        <v>6.1</v>
      </c>
      <c r="E9627" s="179">
        <v>3.9000000000000004</v>
      </c>
      <c r="F9627" s="157" t="s">
        <v>13690</v>
      </c>
      <c r="G9627" s="158"/>
      <c r="H9627" s="159">
        <v>2005991470</v>
      </c>
    </row>
    <row r="9628" spans="1:8" s="119" customFormat="1">
      <c r="A9628" s="110"/>
      <c r="B9628" s="156">
        <v>45225.589548611111</v>
      </c>
      <c r="C9628" s="179">
        <v>10</v>
      </c>
      <c r="D9628" s="179">
        <v>6.1</v>
      </c>
      <c r="E9628" s="179">
        <v>3.9000000000000004</v>
      </c>
      <c r="F9628" s="157" t="s">
        <v>13728</v>
      </c>
      <c r="G9628" s="158"/>
      <c r="H9628" s="159">
        <v>2005993454</v>
      </c>
    </row>
    <row r="9629" spans="1:8" s="119" customFormat="1">
      <c r="A9629" s="110"/>
      <c r="B9629" s="156">
        <v>45225.589803240742</v>
      </c>
      <c r="C9629" s="179">
        <v>10</v>
      </c>
      <c r="D9629" s="179">
        <v>6.1</v>
      </c>
      <c r="E9629" s="179">
        <v>3.9000000000000004</v>
      </c>
      <c r="F9629" s="157" t="s">
        <v>13690</v>
      </c>
      <c r="G9629" s="158"/>
      <c r="H9629" s="159">
        <v>2005994077</v>
      </c>
    </row>
    <row r="9630" spans="1:8" s="119" customFormat="1">
      <c r="A9630" s="110"/>
      <c r="B9630" s="156">
        <v>45225.590601851851</v>
      </c>
      <c r="C9630" s="179">
        <v>500</v>
      </c>
      <c r="D9630" s="179">
        <v>489.5</v>
      </c>
      <c r="E9630" s="179">
        <v>10.5</v>
      </c>
      <c r="F9630" s="157" t="s">
        <v>13852</v>
      </c>
      <c r="G9630" s="158"/>
      <c r="H9630" s="159">
        <v>2005995824</v>
      </c>
    </row>
    <row r="9631" spans="1:8" s="119" customFormat="1">
      <c r="A9631" s="110"/>
      <c r="B9631" s="156">
        <v>45225.590879629628</v>
      </c>
      <c r="C9631" s="179">
        <v>300</v>
      </c>
      <c r="D9631" s="179">
        <v>293.7</v>
      </c>
      <c r="E9631" s="179">
        <v>6.3000000000000114</v>
      </c>
      <c r="F9631" s="157" t="s">
        <v>5</v>
      </c>
      <c r="G9631" s="158"/>
      <c r="H9631" s="159">
        <v>2005996414</v>
      </c>
    </row>
    <row r="9632" spans="1:8" s="119" customFormat="1">
      <c r="A9632" s="110"/>
      <c r="B9632" s="156">
        <v>45225.591087962966</v>
      </c>
      <c r="C9632" s="179">
        <v>100</v>
      </c>
      <c r="D9632" s="179">
        <v>96.1</v>
      </c>
      <c r="E9632" s="179">
        <v>3.9000000000000057</v>
      </c>
      <c r="F9632" s="157" t="s">
        <v>5</v>
      </c>
      <c r="G9632" s="158"/>
      <c r="H9632" s="159">
        <v>2005996907</v>
      </c>
    </row>
    <row r="9633" spans="1:8" s="119" customFormat="1">
      <c r="A9633" s="110"/>
      <c r="B9633" s="156">
        <v>45225.591249999998</v>
      </c>
      <c r="C9633" s="179">
        <v>300</v>
      </c>
      <c r="D9633" s="179">
        <v>293.7</v>
      </c>
      <c r="E9633" s="179">
        <v>6.3000000000000114</v>
      </c>
      <c r="F9633" s="157" t="s">
        <v>5</v>
      </c>
      <c r="G9633" s="158"/>
      <c r="H9633" s="159">
        <v>2005997269</v>
      </c>
    </row>
    <row r="9634" spans="1:8" s="119" customFormat="1">
      <c r="A9634" s="110"/>
      <c r="B9634" s="156">
        <v>45225.591435185182</v>
      </c>
      <c r="C9634" s="179">
        <v>100</v>
      </c>
      <c r="D9634" s="179">
        <v>96.1</v>
      </c>
      <c r="E9634" s="179">
        <v>3.9000000000000057</v>
      </c>
      <c r="F9634" s="157" t="s">
        <v>5</v>
      </c>
      <c r="G9634" s="158"/>
      <c r="H9634" s="159">
        <v>2005997657</v>
      </c>
    </row>
    <row r="9635" spans="1:8" s="119" customFormat="1">
      <c r="A9635" s="110"/>
      <c r="B9635" s="156">
        <v>45225.593113425923</v>
      </c>
      <c r="C9635" s="179">
        <v>500</v>
      </c>
      <c r="D9635" s="179">
        <v>489.5</v>
      </c>
      <c r="E9635" s="179">
        <v>10.5</v>
      </c>
      <c r="F9635" s="157" t="s">
        <v>5</v>
      </c>
      <c r="G9635" s="158"/>
      <c r="H9635" s="159">
        <v>2006001204</v>
      </c>
    </row>
    <row r="9636" spans="1:8" s="119" customFormat="1">
      <c r="A9636" s="110"/>
      <c r="B9636" s="156">
        <v>45225.595462962963</v>
      </c>
      <c r="C9636" s="179">
        <v>100</v>
      </c>
      <c r="D9636" s="179">
        <v>96.1</v>
      </c>
      <c r="E9636" s="179">
        <v>3.9000000000000057</v>
      </c>
      <c r="F9636" s="157" t="s">
        <v>5</v>
      </c>
      <c r="G9636" s="158"/>
      <c r="H9636" s="159">
        <v>2006006054</v>
      </c>
    </row>
    <row r="9637" spans="1:8" s="119" customFormat="1">
      <c r="A9637" s="110"/>
      <c r="B9637" s="156">
        <v>45225.599421296298</v>
      </c>
      <c r="C9637" s="179">
        <v>500</v>
      </c>
      <c r="D9637" s="179">
        <v>489.5</v>
      </c>
      <c r="E9637" s="179">
        <v>10.5</v>
      </c>
      <c r="F9637" s="157" t="s">
        <v>5</v>
      </c>
      <c r="G9637" s="158"/>
      <c r="H9637" s="159">
        <v>2006014874</v>
      </c>
    </row>
    <row r="9638" spans="1:8" s="119" customFormat="1">
      <c r="A9638" s="110"/>
      <c r="B9638" s="156">
        <v>45225.599965277775</v>
      </c>
      <c r="C9638" s="179">
        <v>10</v>
      </c>
      <c r="D9638" s="179">
        <v>6.1</v>
      </c>
      <c r="E9638" s="179">
        <v>3.9000000000000004</v>
      </c>
      <c r="F9638" s="157"/>
      <c r="G9638" s="158" t="s">
        <v>4027</v>
      </c>
      <c r="H9638" s="159">
        <v>2006016129</v>
      </c>
    </row>
    <row r="9639" spans="1:8" s="119" customFormat="1">
      <c r="A9639" s="110"/>
      <c r="B9639" s="156">
        <v>45225.600636574076</v>
      </c>
      <c r="C9639" s="179">
        <v>100</v>
      </c>
      <c r="D9639" s="179">
        <v>96.1</v>
      </c>
      <c r="E9639" s="179">
        <v>3.9000000000000057</v>
      </c>
      <c r="F9639" s="157" t="s">
        <v>5</v>
      </c>
      <c r="G9639" s="158"/>
      <c r="H9639" s="159">
        <v>2006017889</v>
      </c>
    </row>
    <row r="9640" spans="1:8" s="119" customFormat="1">
      <c r="A9640" s="110"/>
      <c r="B9640" s="156">
        <v>45225.60083333333</v>
      </c>
      <c r="C9640" s="179">
        <v>100</v>
      </c>
      <c r="D9640" s="179">
        <v>96.1</v>
      </c>
      <c r="E9640" s="179">
        <v>3.9000000000000057</v>
      </c>
      <c r="F9640" s="157" t="s">
        <v>5</v>
      </c>
      <c r="G9640" s="158"/>
      <c r="H9640" s="159">
        <v>2006018382</v>
      </c>
    </row>
    <row r="9641" spans="1:8" s="119" customFormat="1">
      <c r="A9641" s="110"/>
      <c r="B9641" s="156">
        <v>45225.601157407407</v>
      </c>
      <c r="C9641" s="179">
        <v>1000</v>
      </c>
      <c r="D9641" s="179">
        <v>979</v>
      </c>
      <c r="E9641" s="179">
        <v>21</v>
      </c>
      <c r="F9641" s="157" t="s">
        <v>5</v>
      </c>
      <c r="G9641" s="158"/>
      <c r="H9641" s="159">
        <v>2006018991</v>
      </c>
    </row>
    <row r="9642" spans="1:8" s="119" customFormat="1">
      <c r="A9642" s="110"/>
      <c r="B9642" s="156">
        <v>45225.601504629631</v>
      </c>
      <c r="C9642" s="179">
        <v>500</v>
      </c>
      <c r="D9642" s="179">
        <v>489.5</v>
      </c>
      <c r="E9642" s="179">
        <v>10.5</v>
      </c>
      <c r="F9642" s="157" t="s">
        <v>5</v>
      </c>
      <c r="G9642" s="158"/>
      <c r="H9642" s="159">
        <v>2006019858</v>
      </c>
    </row>
    <row r="9643" spans="1:8" s="119" customFormat="1">
      <c r="A9643" s="110"/>
      <c r="B9643" s="156">
        <v>45225.603090277778</v>
      </c>
      <c r="C9643" s="179">
        <v>500</v>
      </c>
      <c r="D9643" s="179">
        <v>489.5</v>
      </c>
      <c r="E9643" s="179">
        <v>10.5</v>
      </c>
      <c r="F9643" s="157" t="s">
        <v>5</v>
      </c>
      <c r="G9643" s="158"/>
      <c r="H9643" s="159">
        <v>2006023833</v>
      </c>
    </row>
    <row r="9644" spans="1:8" s="119" customFormat="1">
      <c r="A9644" s="110"/>
      <c r="B9644" s="156">
        <v>45225.605671296296</v>
      </c>
      <c r="C9644" s="179">
        <v>150</v>
      </c>
      <c r="D9644" s="179">
        <v>146.1</v>
      </c>
      <c r="E9644" s="179">
        <v>3.9000000000000057</v>
      </c>
      <c r="F9644" s="157" t="s">
        <v>5</v>
      </c>
      <c r="G9644" s="158"/>
      <c r="H9644" s="159">
        <v>2006030065</v>
      </c>
    </row>
    <row r="9645" spans="1:8" s="119" customFormat="1">
      <c r="A9645" s="110"/>
      <c r="B9645" s="156">
        <v>45225.606053240743</v>
      </c>
      <c r="C9645" s="179">
        <v>150</v>
      </c>
      <c r="D9645" s="179">
        <v>146.1</v>
      </c>
      <c r="E9645" s="179">
        <v>3.9000000000000057</v>
      </c>
      <c r="F9645" s="157" t="s">
        <v>13643</v>
      </c>
      <c r="G9645" s="158"/>
      <c r="H9645" s="159">
        <v>2006031020</v>
      </c>
    </row>
    <row r="9646" spans="1:8" s="119" customFormat="1">
      <c r="A9646" s="110"/>
      <c r="B9646" s="156">
        <v>45225.607523148145</v>
      </c>
      <c r="C9646" s="179">
        <v>6000</v>
      </c>
      <c r="D9646" s="179">
        <v>5874</v>
      </c>
      <c r="E9646" s="179">
        <v>126</v>
      </c>
      <c r="F9646" s="157" t="s">
        <v>13653</v>
      </c>
      <c r="G9646" s="158"/>
      <c r="H9646" s="159">
        <v>2006034478</v>
      </c>
    </row>
    <row r="9647" spans="1:8" s="119" customFormat="1">
      <c r="A9647" s="110"/>
      <c r="B9647" s="156">
        <v>45225.609386574077</v>
      </c>
      <c r="C9647" s="179">
        <v>500</v>
      </c>
      <c r="D9647" s="179">
        <v>489.5</v>
      </c>
      <c r="E9647" s="179">
        <v>10.5</v>
      </c>
      <c r="F9647" s="157" t="s">
        <v>5</v>
      </c>
      <c r="G9647" s="158"/>
      <c r="H9647" s="159">
        <v>2006038870</v>
      </c>
    </row>
    <row r="9648" spans="1:8" s="119" customFormat="1">
      <c r="A9648" s="110"/>
      <c r="B9648" s="156">
        <v>45225.611539351848</v>
      </c>
      <c r="C9648" s="179">
        <v>10</v>
      </c>
      <c r="D9648" s="179">
        <v>6.1</v>
      </c>
      <c r="E9648" s="179">
        <v>3.9000000000000004</v>
      </c>
      <c r="F9648" s="157" t="s">
        <v>13690</v>
      </c>
      <c r="G9648" s="158"/>
      <c r="H9648" s="159">
        <v>2006043936</v>
      </c>
    </row>
    <row r="9649" spans="1:8" s="119" customFormat="1">
      <c r="A9649" s="110"/>
      <c r="B9649" s="156">
        <v>45225.611712962964</v>
      </c>
      <c r="C9649" s="179">
        <v>10</v>
      </c>
      <c r="D9649" s="179">
        <v>6.1</v>
      </c>
      <c r="E9649" s="179">
        <v>3.9000000000000004</v>
      </c>
      <c r="F9649" s="157" t="s">
        <v>3964</v>
      </c>
      <c r="G9649" s="158"/>
      <c r="H9649" s="159">
        <v>2006044337</v>
      </c>
    </row>
    <row r="9650" spans="1:8" s="119" customFormat="1">
      <c r="A9650" s="110"/>
      <c r="B9650" s="156">
        <v>45225.613113425927</v>
      </c>
      <c r="C9650" s="179">
        <v>1000</v>
      </c>
      <c r="D9650" s="179">
        <v>979</v>
      </c>
      <c r="E9650" s="179">
        <v>21</v>
      </c>
      <c r="F9650" s="157" t="s">
        <v>5</v>
      </c>
      <c r="G9650" s="158"/>
      <c r="H9650" s="159">
        <v>2006047789</v>
      </c>
    </row>
    <row r="9651" spans="1:8" s="119" customFormat="1">
      <c r="A9651" s="110"/>
      <c r="B9651" s="156">
        <v>45225.614351851851</v>
      </c>
      <c r="C9651" s="179">
        <v>500</v>
      </c>
      <c r="D9651" s="179">
        <v>489.5</v>
      </c>
      <c r="E9651" s="179">
        <v>10.5</v>
      </c>
      <c r="F9651" s="157" t="s">
        <v>5</v>
      </c>
      <c r="G9651" s="158"/>
      <c r="H9651" s="159">
        <v>2006050681</v>
      </c>
    </row>
    <row r="9652" spans="1:8" s="119" customFormat="1">
      <c r="A9652" s="110"/>
      <c r="B9652" s="156">
        <v>45225.616770833331</v>
      </c>
      <c r="C9652" s="179">
        <v>500</v>
      </c>
      <c r="D9652" s="179">
        <v>489.5</v>
      </c>
      <c r="E9652" s="179">
        <v>10.5</v>
      </c>
      <c r="F9652" s="157" t="s">
        <v>4014</v>
      </c>
      <c r="G9652" s="158" t="s">
        <v>4023</v>
      </c>
      <c r="H9652" s="159">
        <v>2006056000</v>
      </c>
    </row>
    <row r="9653" spans="1:8" s="119" customFormat="1">
      <c r="A9653" s="110"/>
      <c r="B9653" s="156">
        <v>45225.617592592593</v>
      </c>
      <c r="C9653" s="179">
        <v>500</v>
      </c>
      <c r="D9653" s="179">
        <v>489.5</v>
      </c>
      <c r="E9653" s="179">
        <v>10.5</v>
      </c>
      <c r="F9653" s="157" t="s">
        <v>5</v>
      </c>
      <c r="G9653" s="158"/>
      <c r="H9653" s="159">
        <v>2006058045</v>
      </c>
    </row>
    <row r="9654" spans="1:8" s="119" customFormat="1">
      <c r="A9654" s="110"/>
      <c r="B9654" s="156">
        <v>45225.617997685185</v>
      </c>
      <c r="C9654" s="179">
        <v>300</v>
      </c>
      <c r="D9654" s="179">
        <v>293.7</v>
      </c>
      <c r="E9654" s="179">
        <v>6.3000000000000114</v>
      </c>
      <c r="F9654" s="157" t="s">
        <v>5</v>
      </c>
      <c r="G9654" s="158"/>
      <c r="H9654" s="159">
        <v>2006058903</v>
      </c>
    </row>
    <row r="9655" spans="1:8" s="119" customFormat="1">
      <c r="A9655" s="110"/>
      <c r="B9655" s="156">
        <v>45225.618078703701</v>
      </c>
      <c r="C9655" s="179">
        <v>145</v>
      </c>
      <c r="D9655" s="179">
        <v>141.1</v>
      </c>
      <c r="E9655" s="179">
        <v>3.9000000000000057</v>
      </c>
      <c r="F9655" s="157" t="s">
        <v>13728</v>
      </c>
      <c r="G9655" s="158"/>
      <c r="H9655" s="159">
        <v>2006059119</v>
      </c>
    </row>
    <row r="9656" spans="1:8" s="119" customFormat="1">
      <c r="A9656" s="110"/>
      <c r="B9656" s="156">
        <v>45225.618379629632</v>
      </c>
      <c r="C9656" s="179">
        <v>500</v>
      </c>
      <c r="D9656" s="179">
        <v>489.5</v>
      </c>
      <c r="E9656" s="179">
        <v>10.5</v>
      </c>
      <c r="F9656" s="157" t="s">
        <v>5</v>
      </c>
      <c r="G9656" s="158"/>
      <c r="H9656" s="159">
        <v>2006059893</v>
      </c>
    </row>
    <row r="9657" spans="1:8" s="119" customFormat="1">
      <c r="A9657" s="110"/>
      <c r="B9657" s="156">
        <v>45225.618564814817</v>
      </c>
      <c r="C9657" s="179">
        <v>500</v>
      </c>
      <c r="D9657" s="179">
        <v>489.5</v>
      </c>
      <c r="E9657" s="179">
        <v>10.5</v>
      </c>
      <c r="F9657" s="157" t="s">
        <v>5</v>
      </c>
      <c r="G9657" s="158"/>
      <c r="H9657" s="159">
        <v>2006060326</v>
      </c>
    </row>
    <row r="9658" spans="1:8" s="119" customFormat="1">
      <c r="A9658" s="110"/>
      <c r="B9658" s="156">
        <v>45225.619085648148</v>
      </c>
      <c r="C9658" s="179">
        <v>10</v>
      </c>
      <c r="D9658" s="179">
        <v>6.1</v>
      </c>
      <c r="E9658" s="179">
        <v>3.9000000000000004</v>
      </c>
      <c r="F9658" s="157" t="s">
        <v>3953</v>
      </c>
      <c r="G9658" s="158"/>
      <c r="H9658" s="159">
        <v>2006061571</v>
      </c>
    </row>
    <row r="9659" spans="1:8" s="119" customFormat="1">
      <c r="A9659" s="110"/>
      <c r="B9659" s="156">
        <v>45225.619756944441</v>
      </c>
      <c r="C9659" s="179">
        <v>5000</v>
      </c>
      <c r="D9659" s="179">
        <v>4895</v>
      </c>
      <c r="E9659" s="179">
        <v>105</v>
      </c>
      <c r="F9659" s="157" t="s">
        <v>5</v>
      </c>
      <c r="G9659" s="158"/>
      <c r="H9659" s="159">
        <v>2006063189</v>
      </c>
    </row>
    <row r="9660" spans="1:8" s="119" customFormat="1">
      <c r="A9660" s="110"/>
      <c r="B9660" s="156">
        <v>45225.62023148148</v>
      </c>
      <c r="C9660" s="179">
        <v>10</v>
      </c>
      <c r="D9660" s="179">
        <v>6.1</v>
      </c>
      <c r="E9660" s="179">
        <v>3.9000000000000004</v>
      </c>
      <c r="F9660" s="157" t="s">
        <v>3953</v>
      </c>
      <c r="G9660" s="158"/>
      <c r="H9660" s="159">
        <v>2006064329</v>
      </c>
    </row>
    <row r="9661" spans="1:8" s="119" customFormat="1">
      <c r="A9661" s="110"/>
      <c r="B9661" s="156">
        <v>45225.620787037034</v>
      </c>
      <c r="C9661" s="179">
        <v>10</v>
      </c>
      <c r="D9661" s="179">
        <v>6.1</v>
      </c>
      <c r="E9661" s="179">
        <v>3.9000000000000004</v>
      </c>
      <c r="F9661" s="157" t="s">
        <v>3952</v>
      </c>
      <c r="G9661" s="158"/>
      <c r="H9661" s="159">
        <v>2006065608</v>
      </c>
    </row>
    <row r="9662" spans="1:8" s="119" customFormat="1">
      <c r="A9662" s="110"/>
      <c r="B9662" s="156">
        <v>45225.621412037035</v>
      </c>
      <c r="C9662" s="179">
        <v>300</v>
      </c>
      <c r="D9662" s="179">
        <v>293.7</v>
      </c>
      <c r="E9662" s="179">
        <v>6.3000000000000114</v>
      </c>
      <c r="F9662" s="157" t="s">
        <v>5</v>
      </c>
      <c r="G9662" s="158"/>
      <c r="H9662" s="159">
        <v>2006067182</v>
      </c>
    </row>
    <row r="9663" spans="1:8" s="119" customFormat="1">
      <c r="A9663" s="110"/>
      <c r="B9663" s="156">
        <v>45225.62158564815</v>
      </c>
      <c r="C9663" s="179">
        <v>100</v>
      </c>
      <c r="D9663" s="179">
        <v>96.1</v>
      </c>
      <c r="E9663" s="179">
        <v>3.9000000000000057</v>
      </c>
      <c r="F9663" s="157" t="s">
        <v>14360</v>
      </c>
      <c r="G9663" s="158"/>
      <c r="H9663" s="159">
        <v>2006067581</v>
      </c>
    </row>
    <row r="9664" spans="1:8" s="119" customFormat="1">
      <c r="A9664" s="110"/>
      <c r="B9664" s="156">
        <v>45225.621712962966</v>
      </c>
      <c r="C9664" s="179">
        <v>13.04</v>
      </c>
      <c r="D9664" s="179">
        <v>9.14</v>
      </c>
      <c r="E9664" s="179">
        <v>3.8999999999999986</v>
      </c>
      <c r="F9664" s="157" t="s">
        <v>7144</v>
      </c>
      <c r="G9664" s="158"/>
      <c r="H9664" s="159">
        <v>2006067850</v>
      </c>
    </row>
    <row r="9665" spans="1:8" s="119" customFormat="1">
      <c r="A9665" s="110"/>
      <c r="B9665" s="156">
        <v>45225.621944444443</v>
      </c>
      <c r="C9665" s="179">
        <v>2000</v>
      </c>
      <c r="D9665" s="179">
        <v>1958</v>
      </c>
      <c r="E9665" s="179">
        <v>42</v>
      </c>
      <c r="F9665" s="157" t="s">
        <v>13651</v>
      </c>
      <c r="G9665" s="158"/>
      <c r="H9665" s="159">
        <v>2006068376</v>
      </c>
    </row>
    <row r="9666" spans="1:8" s="119" customFormat="1">
      <c r="A9666" s="110"/>
      <c r="B9666" s="156">
        <v>45225.623252314814</v>
      </c>
      <c r="C9666" s="179">
        <v>1000</v>
      </c>
      <c r="D9666" s="179">
        <v>979</v>
      </c>
      <c r="E9666" s="179">
        <v>21</v>
      </c>
      <c r="F9666" s="157" t="s">
        <v>13651</v>
      </c>
      <c r="G9666" s="158"/>
      <c r="H9666" s="159">
        <v>2006071364</v>
      </c>
    </row>
    <row r="9667" spans="1:8" s="119" customFormat="1">
      <c r="A9667" s="110"/>
      <c r="B9667" s="156">
        <v>45225.624259259261</v>
      </c>
      <c r="C9667" s="179">
        <v>50</v>
      </c>
      <c r="D9667" s="179">
        <v>46.1</v>
      </c>
      <c r="E9667" s="179">
        <v>3.8999999999999986</v>
      </c>
      <c r="F9667" s="157" t="s">
        <v>5</v>
      </c>
      <c r="G9667" s="158"/>
      <c r="H9667" s="159">
        <v>2006073771</v>
      </c>
    </row>
    <row r="9668" spans="1:8" s="119" customFormat="1">
      <c r="A9668" s="110"/>
      <c r="B9668" s="156">
        <v>45225.628020833334</v>
      </c>
      <c r="C9668" s="179">
        <v>10</v>
      </c>
      <c r="D9668" s="179">
        <v>6.1</v>
      </c>
      <c r="E9668" s="179">
        <v>3.9000000000000004</v>
      </c>
      <c r="F9668" s="157" t="s">
        <v>3952</v>
      </c>
      <c r="G9668" s="158"/>
      <c r="H9668" s="159">
        <v>2006082969</v>
      </c>
    </row>
    <row r="9669" spans="1:8" s="119" customFormat="1">
      <c r="A9669" s="110"/>
      <c r="B9669" s="156">
        <v>45225.628217592595</v>
      </c>
      <c r="C9669" s="179">
        <v>150</v>
      </c>
      <c r="D9669" s="179">
        <v>146.1</v>
      </c>
      <c r="E9669" s="179">
        <v>3.9000000000000057</v>
      </c>
      <c r="F9669" s="157" t="s">
        <v>5</v>
      </c>
      <c r="G9669" s="158"/>
      <c r="H9669" s="159">
        <v>2006083423</v>
      </c>
    </row>
    <row r="9670" spans="1:8" s="119" customFormat="1">
      <c r="A9670" s="110"/>
      <c r="B9670" s="156">
        <v>45225.629861111112</v>
      </c>
      <c r="C9670" s="179">
        <v>1000</v>
      </c>
      <c r="D9670" s="179">
        <v>979</v>
      </c>
      <c r="E9670" s="179">
        <v>21</v>
      </c>
      <c r="F9670" s="157" t="s">
        <v>5</v>
      </c>
      <c r="G9670" s="158"/>
      <c r="H9670" s="159">
        <v>2006087152</v>
      </c>
    </row>
    <row r="9671" spans="1:8" s="119" customFormat="1">
      <c r="A9671" s="110"/>
      <c r="B9671" s="156">
        <v>45225.636099537034</v>
      </c>
      <c r="C9671" s="179">
        <v>4000</v>
      </c>
      <c r="D9671" s="179">
        <v>3916</v>
      </c>
      <c r="E9671" s="179">
        <v>84</v>
      </c>
      <c r="F9671" s="157" t="s">
        <v>3939</v>
      </c>
      <c r="G9671" s="158"/>
      <c r="H9671" s="159">
        <v>2006100619</v>
      </c>
    </row>
    <row r="9672" spans="1:8" s="119" customFormat="1">
      <c r="A9672" s="110"/>
      <c r="B9672" s="156">
        <v>45225.638506944444</v>
      </c>
      <c r="C9672" s="179">
        <v>1</v>
      </c>
      <c r="D9672" s="179">
        <v>-2.9</v>
      </c>
      <c r="E9672" s="179">
        <v>3.9</v>
      </c>
      <c r="F9672" s="157" t="s">
        <v>14361</v>
      </c>
      <c r="G9672" s="158"/>
      <c r="H9672" s="159">
        <v>2006104678</v>
      </c>
    </row>
    <row r="9673" spans="1:8" s="119" customFormat="1">
      <c r="A9673" s="110"/>
      <c r="B9673" s="156">
        <v>45225.638854166667</v>
      </c>
      <c r="C9673" s="179">
        <v>300</v>
      </c>
      <c r="D9673" s="179">
        <v>293.7</v>
      </c>
      <c r="E9673" s="179">
        <v>6.3000000000000114</v>
      </c>
      <c r="F9673" s="157" t="s">
        <v>5</v>
      </c>
      <c r="G9673" s="158"/>
      <c r="H9673" s="159">
        <v>2006105401</v>
      </c>
    </row>
    <row r="9674" spans="1:8" s="119" customFormat="1">
      <c r="A9674" s="110"/>
      <c r="B9674" s="156">
        <v>45225.640208333331</v>
      </c>
      <c r="C9674" s="179">
        <v>10</v>
      </c>
      <c r="D9674" s="179">
        <v>6.1</v>
      </c>
      <c r="E9674" s="179">
        <v>3.9000000000000004</v>
      </c>
      <c r="F9674" s="157" t="s">
        <v>13659</v>
      </c>
      <c r="G9674" s="158"/>
      <c r="H9674" s="159">
        <v>2006108270</v>
      </c>
    </row>
    <row r="9675" spans="1:8" s="119" customFormat="1">
      <c r="A9675" s="110"/>
      <c r="B9675" s="156">
        <v>45225.641238425924</v>
      </c>
      <c r="C9675" s="179">
        <v>500</v>
      </c>
      <c r="D9675" s="179">
        <v>489.5</v>
      </c>
      <c r="E9675" s="179">
        <v>10.5</v>
      </c>
      <c r="F9675" s="157" t="s">
        <v>5</v>
      </c>
      <c r="G9675" s="158"/>
      <c r="H9675" s="159">
        <v>2006110317</v>
      </c>
    </row>
    <row r="9676" spans="1:8" s="119" customFormat="1">
      <c r="A9676" s="110"/>
      <c r="B9676" s="156">
        <v>45225.641875000001</v>
      </c>
      <c r="C9676" s="179">
        <v>10</v>
      </c>
      <c r="D9676" s="179">
        <v>6.1</v>
      </c>
      <c r="E9676" s="179">
        <v>3.9000000000000004</v>
      </c>
      <c r="F9676" s="157" t="s">
        <v>13690</v>
      </c>
      <c r="G9676" s="158"/>
      <c r="H9676" s="159">
        <v>2006111573</v>
      </c>
    </row>
    <row r="9677" spans="1:8" s="119" customFormat="1">
      <c r="A9677" s="110"/>
      <c r="B9677" s="156">
        <v>45225.642141203702</v>
      </c>
      <c r="C9677" s="179">
        <v>1</v>
      </c>
      <c r="D9677" s="179">
        <v>-2.9</v>
      </c>
      <c r="E9677" s="179">
        <v>3.9</v>
      </c>
      <c r="F9677" s="157" t="s">
        <v>13690</v>
      </c>
      <c r="G9677" s="158"/>
      <c r="H9677" s="159">
        <v>2006112162</v>
      </c>
    </row>
    <row r="9678" spans="1:8" s="119" customFormat="1">
      <c r="A9678" s="110"/>
      <c r="B9678" s="156">
        <v>45225.643090277779</v>
      </c>
      <c r="C9678" s="179">
        <v>10</v>
      </c>
      <c r="D9678" s="179">
        <v>6.1</v>
      </c>
      <c r="E9678" s="179">
        <v>3.9000000000000004</v>
      </c>
      <c r="F9678" s="157" t="s">
        <v>13717</v>
      </c>
      <c r="G9678" s="158"/>
      <c r="H9678" s="159">
        <v>2006113826</v>
      </c>
    </row>
    <row r="9679" spans="1:8" s="119" customFormat="1">
      <c r="A9679" s="110"/>
      <c r="B9679" s="156">
        <v>45225.644270833334</v>
      </c>
      <c r="C9679" s="179">
        <v>500</v>
      </c>
      <c r="D9679" s="179">
        <v>489.5</v>
      </c>
      <c r="E9679" s="179">
        <v>10.5</v>
      </c>
      <c r="F9679" s="157" t="s">
        <v>5</v>
      </c>
      <c r="G9679" s="158"/>
      <c r="H9679" s="159">
        <v>2006115952</v>
      </c>
    </row>
    <row r="9680" spans="1:8" s="119" customFormat="1">
      <c r="A9680" s="110"/>
      <c r="B9680" s="156">
        <v>45225.644560185188</v>
      </c>
      <c r="C9680" s="179">
        <v>10</v>
      </c>
      <c r="D9680" s="179">
        <v>6.1</v>
      </c>
      <c r="E9680" s="179">
        <v>3.9000000000000004</v>
      </c>
      <c r="F9680" s="157" t="s">
        <v>13717</v>
      </c>
      <c r="G9680" s="158"/>
      <c r="H9680" s="159">
        <v>2006116364</v>
      </c>
    </row>
    <row r="9681" spans="1:8" s="119" customFormat="1">
      <c r="A9681" s="110"/>
      <c r="B9681" s="156">
        <v>45225.64744212963</v>
      </c>
      <c r="C9681" s="179">
        <v>1000</v>
      </c>
      <c r="D9681" s="179">
        <v>979</v>
      </c>
      <c r="E9681" s="179">
        <v>21</v>
      </c>
      <c r="F9681" s="157" t="s">
        <v>5</v>
      </c>
      <c r="G9681" s="158"/>
      <c r="H9681" s="159">
        <v>2006121882</v>
      </c>
    </row>
    <row r="9682" spans="1:8" s="119" customFormat="1">
      <c r="A9682" s="110"/>
      <c r="B9682" s="156">
        <v>45225.648761574077</v>
      </c>
      <c r="C9682" s="179">
        <v>50</v>
      </c>
      <c r="D9682" s="179">
        <v>46.1</v>
      </c>
      <c r="E9682" s="179">
        <v>3.8999999999999986</v>
      </c>
      <c r="F9682" s="157" t="s">
        <v>5</v>
      </c>
      <c r="G9682" s="158"/>
      <c r="H9682" s="159">
        <v>2006124830</v>
      </c>
    </row>
    <row r="9683" spans="1:8" s="119" customFormat="1">
      <c r="A9683" s="110"/>
      <c r="B9683" s="156">
        <v>45225.652303240742</v>
      </c>
      <c r="C9683" s="179">
        <v>10</v>
      </c>
      <c r="D9683" s="179">
        <v>6.1</v>
      </c>
      <c r="E9683" s="179">
        <v>3.9000000000000004</v>
      </c>
      <c r="F9683" s="157" t="s">
        <v>5</v>
      </c>
      <c r="G9683" s="158"/>
      <c r="H9683" s="159">
        <v>2006132301</v>
      </c>
    </row>
    <row r="9684" spans="1:8" s="119" customFormat="1">
      <c r="A9684" s="110"/>
      <c r="B9684" s="156">
        <v>45225.652627314812</v>
      </c>
      <c r="C9684" s="179">
        <v>300</v>
      </c>
      <c r="D9684" s="179">
        <v>293.7</v>
      </c>
      <c r="E9684" s="179">
        <v>6.3000000000000114</v>
      </c>
      <c r="F9684" s="157" t="s">
        <v>7158</v>
      </c>
      <c r="G9684" s="158"/>
      <c r="H9684" s="159">
        <v>2006133003</v>
      </c>
    </row>
    <row r="9685" spans="1:8" s="119" customFormat="1">
      <c r="A9685" s="110"/>
      <c r="B9685" s="156">
        <v>45225.652916666666</v>
      </c>
      <c r="C9685" s="179">
        <v>10</v>
      </c>
      <c r="D9685" s="179">
        <v>6.1</v>
      </c>
      <c r="E9685" s="179">
        <v>3.9000000000000004</v>
      </c>
      <c r="F9685" s="157" t="s">
        <v>3978</v>
      </c>
      <c r="G9685" s="158"/>
      <c r="H9685" s="159">
        <v>2006133547</v>
      </c>
    </row>
    <row r="9686" spans="1:8" s="119" customFormat="1">
      <c r="A9686" s="110"/>
      <c r="B9686" s="156">
        <v>45225.654942129629</v>
      </c>
      <c r="C9686" s="179">
        <v>500</v>
      </c>
      <c r="D9686" s="179">
        <v>489.5</v>
      </c>
      <c r="E9686" s="179">
        <v>10.5</v>
      </c>
      <c r="F9686" s="157" t="s">
        <v>5</v>
      </c>
      <c r="G9686" s="158"/>
      <c r="H9686" s="159">
        <v>2006137521</v>
      </c>
    </row>
    <row r="9687" spans="1:8" s="119" customFormat="1">
      <c r="A9687" s="110"/>
      <c r="B9687" s="156">
        <v>45225.65587962963</v>
      </c>
      <c r="C9687" s="179">
        <v>11</v>
      </c>
      <c r="D9687" s="179">
        <v>7.1</v>
      </c>
      <c r="E9687" s="179">
        <v>3.9000000000000004</v>
      </c>
      <c r="F9687" s="157" t="s">
        <v>14362</v>
      </c>
      <c r="G9687" s="158"/>
      <c r="H9687" s="159">
        <v>2006139407</v>
      </c>
    </row>
    <row r="9688" spans="1:8" s="119" customFormat="1">
      <c r="A9688" s="110"/>
      <c r="B9688" s="156">
        <v>45225.656018518515</v>
      </c>
      <c r="C9688" s="179">
        <v>10</v>
      </c>
      <c r="D9688" s="179">
        <v>6.1</v>
      </c>
      <c r="E9688" s="179">
        <v>3.9000000000000004</v>
      </c>
      <c r="F9688" s="157" t="s">
        <v>13661</v>
      </c>
      <c r="G9688" s="158"/>
      <c r="H9688" s="159">
        <v>2006139706</v>
      </c>
    </row>
    <row r="9689" spans="1:8" s="119" customFormat="1">
      <c r="A9689" s="110"/>
      <c r="B9689" s="156">
        <v>45225.657696759263</v>
      </c>
      <c r="C9689" s="179">
        <v>5</v>
      </c>
      <c r="D9689" s="179">
        <v>1.1000000000000001</v>
      </c>
      <c r="E9689" s="179">
        <v>3.9</v>
      </c>
      <c r="F9689" s="157" t="s">
        <v>7134</v>
      </c>
      <c r="G9689" s="158"/>
      <c r="H9689" s="159">
        <v>2006143038</v>
      </c>
    </row>
    <row r="9690" spans="1:8" s="119" customFormat="1">
      <c r="A9690" s="110"/>
      <c r="B9690" s="156">
        <v>45225.658935185187</v>
      </c>
      <c r="C9690" s="179">
        <v>5</v>
      </c>
      <c r="D9690" s="179">
        <v>1.1000000000000001</v>
      </c>
      <c r="E9690" s="179">
        <v>3.9</v>
      </c>
      <c r="F9690" s="157" t="s">
        <v>7134</v>
      </c>
      <c r="G9690" s="158"/>
      <c r="H9690" s="159">
        <v>2006145418</v>
      </c>
    </row>
    <row r="9691" spans="1:8" s="119" customFormat="1">
      <c r="A9691" s="110"/>
      <c r="B9691" s="156">
        <v>45225.659050925926</v>
      </c>
      <c r="C9691" s="179">
        <v>100</v>
      </c>
      <c r="D9691" s="179">
        <v>96.1</v>
      </c>
      <c r="E9691" s="179">
        <v>3.9000000000000057</v>
      </c>
      <c r="F9691" s="157" t="s">
        <v>5</v>
      </c>
      <c r="G9691" s="158"/>
      <c r="H9691" s="159">
        <v>2006145674</v>
      </c>
    </row>
    <row r="9692" spans="1:8" s="119" customFormat="1">
      <c r="A9692" s="110"/>
      <c r="B9692" s="156">
        <v>45225.659641203703</v>
      </c>
      <c r="C9692" s="179">
        <v>10</v>
      </c>
      <c r="D9692" s="179">
        <v>6.1</v>
      </c>
      <c r="E9692" s="179">
        <v>3.9000000000000004</v>
      </c>
      <c r="F9692" s="157" t="s">
        <v>13686</v>
      </c>
      <c r="G9692" s="158"/>
      <c r="H9692" s="159">
        <v>2006146849</v>
      </c>
    </row>
    <row r="9693" spans="1:8" s="119" customFormat="1">
      <c r="A9693" s="110"/>
      <c r="B9693" s="156">
        <v>45225.661423611113</v>
      </c>
      <c r="C9693" s="179">
        <v>500</v>
      </c>
      <c r="D9693" s="179">
        <v>489.5</v>
      </c>
      <c r="E9693" s="179">
        <v>10.5</v>
      </c>
      <c r="F9693" s="157" t="s">
        <v>5</v>
      </c>
      <c r="G9693" s="158"/>
      <c r="H9693" s="159">
        <v>2006150562</v>
      </c>
    </row>
    <row r="9694" spans="1:8" s="119" customFormat="1">
      <c r="A9694" s="110"/>
      <c r="B9694" s="156">
        <v>45225.662187499998</v>
      </c>
      <c r="C9694" s="179">
        <v>10</v>
      </c>
      <c r="D9694" s="179">
        <v>6.1</v>
      </c>
      <c r="E9694" s="179">
        <v>3.9000000000000004</v>
      </c>
      <c r="F9694" s="157" t="s">
        <v>3952</v>
      </c>
      <c r="G9694" s="158"/>
      <c r="H9694" s="159">
        <v>2006152186</v>
      </c>
    </row>
    <row r="9695" spans="1:8" s="119" customFormat="1">
      <c r="A9695" s="110"/>
      <c r="B9695" s="156">
        <v>45225.662222222221</v>
      </c>
      <c r="C9695" s="179">
        <v>100</v>
      </c>
      <c r="D9695" s="179">
        <v>96.1</v>
      </c>
      <c r="E9695" s="179">
        <v>3.9000000000000057</v>
      </c>
      <c r="F9695" s="157" t="s">
        <v>5</v>
      </c>
      <c r="G9695" s="158"/>
      <c r="H9695" s="159">
        <v>2006152270</v>
      </c>
    </row>
    <row r="9696" spans="1:8" s="119" customFormat="1">
      <c r="A9696" s="110"/>
      <c r="B9696" s="156">
        <v>45225.662233796298</v>
      </c>
      <c r="C9696" s="179">
        <v>10</v>
      </c>
      <c r="D9696" s="179">
        <v>6.1</v>
      </c>
      <c r="E9696" s="179">
        <v>3.9000000000000004</v>
      </c>
      <c r="F9696" s="157" t="s">
        <v>5</v>
      </c>
      <c r="G9696" s="158"/>
      <c r="H9696" s="159">
        <v>2006152294</v>
      </c>
    </row>
    <row r="9697" spans="1:8" s="119" customFormat="1">
      <c r="A9697" s="110"/>
      <c r="B9697" s="156">
        <v>45225.663124999999</v>
      </c>
      <c r="C9697" s="179">
        <v>10</v>
      </c>
      <c r="D9697" s="179">
        <v>6.1</v>
      </c>
      <c r="E9697" s="179">
        <v>3.9000000000000004</v>
      </c>
      <c r="F9697" s="157" t="s">
        <v>5</v>
      </c>
      <c r="G9697" s="158"/>
      <c r="H9697" s="159">
        <v>2006154242</v>
      </c>
    </row>
    <row r="9698" spans="1:8" s="119" customFormat="1">
      <c r="A9698" s="110"/>
      <c r="B9698" s="156">
        <v>45225.663449074076</v>
      </c>
      <c r="C9698" s="179">
        <v>1000</v>
      </c>
      <c r="D9698" s="179">
        <v>979</v>
      </c>
      <c r="E9698" s="179">
        <v>21</v>
      </c>
      <c r="F9698" s="157" t="s">
        <v>4015</v>
      </c>
      <c r="G9698" s="158" t="s">
        <v>4038</v>
      </c>
      <c r="H9698" s="159">
        <v>2006154858</v>
      </c>
    </row>
    <row r="9699" spans="1:8" s="119" customFormat="1">
      <c r="A9699" s="110"/>
      <c r="B9699" s="156">
        <v>45225.665659722225</v>
      </c>
      <c r="C9699" s="179">
        <v>96</v>
      </c>
      <c r="D9699" s="179">
        <v>92.1</v>
      </c>
      <c r="E9699" s="179">
        <v>3.9000000000000057</v>
      </c>
      <c r="F9699" s="157" t="s">
        <v>13653</v>
      </c>
      <c r="G9699" s="158"/>
      <c r="H9699" s="159">
        <v>2006159464</v>
      </c>
    </row>
    <row r="9700" spans="1:8" s="119" customFormat="1">
      <c r="A9700" s="110"/>
      <c r="B9700" s="156">
        <v>45225.666620370372</v>
      </c>
      <c r="C9700" s="179">
        <v>2000</v>
      </c>
      <c r="D9700" s="179">
        <v>1958</v>
      </c>
      <c r="E9700" s="179">
        <v>42</v>
      </c>
      <c r="F9700" s="157" t="s">
        <v>5</v>
      </c>
      <c r="G9700" s="158"/>
      <c r="H9700" s="159">
        <v>2006161487</v>
      </c>
    </row>
    <row r="9701" spans="1:8" s="119" customFormat="1">
      <c r="A9701" s="110"/>
      <c r="B9701" s="156">
        <v>45225.666678240741</v>
      </c>
      <c r="C9701" s="179">
        <v>1000</v>
      </c>
      <c r="D9701" s="179">
        <v>979</v>
      </c>
      <c r="E9701" s="179">
        <v>21</v>
      </c>
      <c r="F9701" s="157" t="s">
        <v>5</v>
      </c>
      <c r="G9701" s="158"/>
      <c r="H9701" s="159">
        <v>2006161592</v>
      </c>
    </row>
    <row r="9702" spans="1:8" s="119" customFormat="1">
      <c r="A9702" s="110"/>
      <c r="B9702" s="156">
        <v>45225.668321759258</v>
      </c>
      <c r="C9702" s="179">
        <v>5</v>
      </c>
      <c r="D9702" s="179">
        <v>1.1000000000000001</v>
      </c>
      <c r="E9702" s="179">
        <v>3.9</v>
      </c>
      <c r="F9702" s="157" t="s">
        <v>5</v>
      </c>
      <c r="G9702" s="158"/>
      <c r="H9702" s="159">
        <v>2006164820</v>
      </c>
    </row>
    <row r="9703" spans="1:8" s="119" customFormat="1">
      <c r="A9703" s="110"/>
      <c r="B9703" s="156">
        <v>45225.668564814812</v>
      </c>
      <c r="C9703" s="179">
        <v>10</v>
      </c>
      <c r="D9703" s="179">
        <v>6.1</v>
      </c>
      <c r="E9703" s="179">
        <v>3.9000000000000004</v>
      </c>
      <c r="F9703" s="157" t="s">
        <v>3952</v>
      </c>
      <c r="G9703" s="158"/>
      <c r="H9703" s="159">
        <v>2006165389</v>
      </c>
    </row>
    <row r="9704" spans="1:8" s="119" customFormat="1">
      <c r="A9704" s="110"/>
      <c r="B9704" s="156">
        <v>45225.669016203705</v>
      </c>
      <c r="C9704" s="179">
        <v>10</v>
      </c>
      <c r="D9704" s="179">
        <v>6.1</v>
      </c>
      <c r="E9704" s="179">
        <v>3.9000000000000004</v>
      </c>
      <c r="F9704" s="157" t="s">
        <v>4053</v>
      </c>
      <c r="G9704" s="158"/>
      <c r="H9704" s="159">
        <v>2006166273</v>
      </c>
    </row>
    <row r="9705" spans="1:8" s="119" customFormat="1">
      <c r="A9705" s="110"/>
      <c r="B9705" s="156">
        <v>45225.670324074075</v>
      </c>
      <c r="C9705" s="179">
        <v>500</v>
      </c>
      <c r="D9705" s="179">
        <v>489.5</v>
      </c>
      <c r="E9705" s="179">
        <v>10.5</v>
      </c>
      <c r="F9705" s="157" t="s">
        <v>5</v>
      </c>
      <c r="G9705" s="158"/>
      <c r="H9705" s="159">
        <v>2006169083</v>
      </c>
    </row>
    <row r="9706" spans="1:8" s="119" customFormat="1">
      <c r="A9706" s="110"/>
      <c r="B9706" s="156">
        <v>45225.671087962961</v>
      </c>
      <c r="C9706" s="179">
        <v>10</v>
      </c>
      <c r="D9706" s="179">
        <v>6.1</v>
      </c>
      <c r="E9706" s="179">
        <v>3.9000000000000004</v>
      </c>
      <c r="F9706" s="157" t="s">
        <v>3986</v>
      </c>
      <c r="G9706" s="158"/>
      <c r="H9706" s="159">
        <v>2006170602</v>
      </c>
    </row>
    <row r="9707" spans="1:8" s="119" customFormat="1">
      <c r="A9707" s="110"/>
      <c r="B9707" s="156">
        <v>45225.672743055555</v>
      </c>
      <c r="C9707" s="179">
        <v>100</v>
      </c>
      <c r="D9707" s="179">
        <v>96.1</v>
      </c>
      <c r="E9707" s="179">
        <v>3.9000000000000057</v>
      </c>
      <c r="F9707" s="157" t="s">
        <v>13686</v>
      </c>
      <c r="G9707" s="158"/>
      <c r="H9707" s="159">
        <v>2006173889</v>
      </c>
    </row>
    <row r="9708" spans="1:8" s="119" customFormat="1">
      <c r="A9708" s="110"/>
      <c r="B9708" s="156">
        <v>45225.672962962963</v>
      </c>
      <c r="C9708" s="179">
        <v>10</v>
      </c>
      <c r="D9708" s="179">
        <v>6.1</v>
      </c>
      <c r="E9708" s="179">
        <v>3.9000000000000004</v>
      </c>
      <c r="F9708" s="157" t="s">
        <v>13648</v>
      </c>
      <c r="G9708" s="158"/>
      <c r="H9708" s="159">
        <v>2006174445</v>
      </c>
    </row>
    <row r="9709" spans="1:8" s="119" customFormat="1">
      <c r="A9709" s="110"/>
      <c r="B9709" s="156">
        <v>45225.673194444447</v>
      </c>
      <c r="C9709" s="179">
        <v>100</v>
      </c>
      <c r="D9709" s="179">
        <v>96.1</v>
      </c>
      <c r="E9709" s="179">
        <v>3.9000000000000057</v>
      </c>
      <c r="F9709" s="157" t="s">
        <v>7144</v>
      </c>
      <c r="G9709" s="158"/>
      <c r="H9709" s="159">
        <v>2006174781</v>
      </c>
    </row>
    <row r="9710" spans="1:8" s="119" customFormat="1">
      <c r="A9710" s="110"/>
      <c r="B9710" s="156">
        <v>45225.673263888886</v>
      </c>
      <c r="C9710" s="179">
        <v>500</v>
      </c>
      <c r="D9710" s="179">
        <v>489.5</v>
      </c>
      <c r="E9710" s="179">
        <v>10.5</v>
      </c>
      <c r="F9710" s="157" t="s">
        <v>13774</v>
      </c>
      <c r="G9710" s="158"/>
      <c r="H9710" s="159">
        <v>2006174899</v>
      </c>
    </row>
    <row r="9711" spans="1:8" s="119" customFormat="1">
      <c r="A9711" s="110"/>
      <c r="B9711" s="156">
        <v>45225.674039351848</v>
      </c>
      <c r="C9711" s="179">
        <v>10</v>
      </c>
      <c r="D9711" s="179">
        <v>6.1</v>
      </c>
      <c r="E9711" s="179">
        <v>3.9000000000000004</v>
      </c>
      <c r="F9711" s="157" t="s">
        <v>13690</v>
      </c>
      <c r="G9711" s="158"/>
      <c r="H9711" s="159">
        <v>2006176733</v>
      </c>
    </row>
    <row r="9712" spans="1:8" s="119" customFormat="1">
      <c r="A9712" s="110"/>
      <c r="B9712" s="156">
        <v>45225.675405092596</v>
      </c>
      <c r="C9712" s="179">
        <v>10</v>
      </c>
      <c r="D9712" s="179">
        <v>6.1</v>
      </c>
      <c r="E9712" s="179">
        <v>3.9000000000000004</v>
      </c>
      <c r="F9712" s="157" t="s">
        <v>5</v>
      </c>
      <c r="G9712" s="158"/>
      <c r="H9712" s="159">
        <v>2006179744</v>
      </c>
    </row>
    <row r="9713" spans="1:8" s="119" customFormat="1">
      <c r="A9713" s="110"/>
      <c r="B9713" s="156">
        <v>45225.676469907405</v>
      </c>
      <c r="C9713" s="179">
        <v>10</v>
      </c>
      <c r="D9713" s="179">
        <v>6.1</v>
      </c>
      <c r="E9713" s="179">
        <v>3.9000000000000004</v>
      </c>
      <c r="F9713" s="157" t="s">
        <v>13988</v>
      </c>
      <c r="G9713" s="158"/>
      <c r="H9713" s="159">
        <v>2006182144</v>
      </c>
    </row>
    <row r="9714" spans="1:8" s="119" customFormat="1">
      <c r="A9714" s="110"/>
      <c r="B9714" s="156">
        <v>45225.677476851852</v>
      </c>
      <c r="C9714" s="179">
        <v>10</v>
      </c>
      <c r="D9714" s="179">
        <v>6.1</v>
      </c>
      <c r="E9714" s="179">
        <v>3.9000000000000004</v>
      </c>
      <c r="F9714" s="157" t="s">
        <v>3952</v>
      </c>
      <c r="G9714" s="158"/>
      <c r="H9714" s="159">
        <v>2006184284</v>
      </c>
    </row>
    <row r="9715" spans="1:8" s="119" customFormat="1">
      <c r="A9715" s="110"/>
      <c r="B9715" s="156">
        <v>45225.678078703706</v>
      </c>
      <c r="C9715" s="179">
        <v>125</v>
      </c>
      <c r="D9715" s="179">
        <v>121.1</v>
      </c>
      <c r="E9715" s="179">
        <v>3.9000000000000057</v>
      </c>
      <c r="F9715" s="157" t="s">
        <v>5</v>
      </c>
      <c r="G9715" s="158"/>
      <c r="H9715" s="159">
        <v>2006185540</v>
      </c>
    </row>
    <row r="9716" spans="1:8" s="119" customFormat="1">
      <c r="A9716" s="110"/>
      <c r="B9716" s="156">
        <v>45225.678287037037</v>
      </c>
      <c r="C9716" s="179">
        <v>150</v>
      </c>
      <c r="D9716" s="179">
        <v>146.1</v>
      </c>
      <c r="E9716" s="179">
        <v>3.9000000000000057</v>
      </c>
      <c r="F9716" s="157" t="s">
        <v>5</v>
      </c>
      <c r="G9716" s="158"/>
      <c r="H9716" s="159">
        <v>2006185995</v>
      </c>
    </row>
    <row r="9717" spans="1:8" s="119" customFormat="1">
      <c r="A9717" s="110"/>
      <c r="B9717" s="156">
        <v>45225.678680555553</v>
      </c>
      <c r="C9717" s="179">
        <v>500</v>
      </c>
      <c r="D9717" s="179">
        <v>489.5</v>
      </c>
      <c r="E9717" s="179">
        <v>10.5</v>
      </c>
      <c r="F9717" s="157" t="s">
        <v>5</v>
      </c>
      <c r="G9717" s="158"/>
      <c r="H9717" s="159">
        <v>2006186743</v>
      </c>
    </row>
    <row r="9718" spans="1:8" s="119" customFormat="1">
      <c r="A9718" s="110"/>
      <c r="B9718" s="156">
        <v>45225.679178240738</v>
      </c>
      <c r="C9718" s="179">
        <v>1500</v>
      </c>
      <c r="D9718" s="179">
        <v>1468.5</v>
      </c>
      <c r="E9718" s="179">
        <v>31.5</v>
      </c>
      <c r="F9718" s="157" t="s">
        <v>5</v>
      </c>
      <c r="G9718" s="158"/>
      <c r="H9718" s="159">
        <v>2006187824</v>
      </c>
    </row>
    <row r="9719" spans="1:8" s="119" customFormat="1">
      <c r="A9719" s="110"/>
      <c r="B9719" s="156">
        <v>45225.679236111115</v>
      </c>
      <c r="C9719" s="179">
        <v>300</v>
      </c>
      <c r="D9719" s="179">
        <v>293.7</v>
      </c>
      <c r="E9719" s="179">
        <v>6.3000000000000114</v>
      </c>
      <c r="F9719" s="157" t="s">
        <v>5</v>
      </c>
      <c r="G9719" s="158"/>
      <c r="H9719" s="159">
        <v>2006187924</v>
      </c>
    </row>
    <row r="9720" spans="1:8" s="119" customFormat="1">
      <c r="A9720" s="110"/>
      <c r="B9720" s="156">
        <v>45225.682870370372</v>
      </c>
      <c r="C9720" s="179">
        <v>10</v>
      </c>
      <c r="D9720" s="179">
        <v>6.1</v>
      </c>
      <c r="E9720" s="179">
        <v>3.9000000000000004</v>
      </c>
      <c r="F9720" s="157" t="s">
        <v>13656</v>
      </c>
      <c r="G9720" s="158"/>
      <c r="H9720" s="159">
        <v>2006195784</v>
      </c>
    </row>
    <row r="9721" spans="1:8" s="119" customFormat="1">
      <c r="A9721" s="110"/>
      <c r="B9721" s="156">
        <v>45225.685740740744</v>
      </c>
      <c r="C9721" s="179">
        <v>1000</v>
      </c>
      <c r="D9721" s="179">
        <v>979</v>
      </c>
      <c r="E9721" s="179">
        <v>21</v>
      </c>
      <c r="F9721" s="157" t="s">
        <v>5</v>
      </c>
      <c r="G9721" s="158"/>
      <c r="H9721" s="159">
        <v>2006201785</v>
      </c>
    </row>
    <row r="9722" spans="1:8" s="119" customFormat="1">
      <c r="A9722" s="110"/>
      <c r="B9722" s="156">
        <v>45225.688113425924</v>
      </c>
      <c r="C9722" s="179">
        <v>100</v>
      </c>
      <c r="D9722" s="179">
        <v>96.1</v>
      </c>
      <c r="E9722" s="179">
        <v>3.9000000000000057</v>
      </c>
      <c r="F9722" s="157" t="s">
        <v>5</v>
      </c>
      <c r="G9722" s="158"/>
      <c r="H9722" s="159">
        <v>2006206405</v>
      </c>
    </row>
    <row r="9723" spans="1:8" s="119" customFormat="1">
      <c r="A9723" s="110"/>
      <c r="B9723" s="156">
        <v>45225.68954861111</v>
      </c>
      <c r="C9723" s="179">
        <v>100</v>
      </c>
      <c r="D9723" s="179">
        <v>96.1</v>
      </c>
      <c r="E9723" s="179">
        <v>3.9000000000000057</v>
      </c>
      <c r="F9723" s="157" t="s">
        <v>5</v>
      </c>
      <c r="G9723" s="158"/>
      <c r="H9723" s="159">
        <v>2006209108</v>
      </c>
    </row>
    <row r="9724" spans="1:8" s="119" customFormat="1">
      <c r="A9724" s="110"/>
      <c r="B9724" s="156">
        <v>45225.690937500003</v>
      </c>
      <c r="C9724" s="179">
        <v>10</v>
      </c>
      <c r="D9724" s="179">
        <v>6.1</v>
      </c>
      <c r="E9724" s="179">
        <v>3.9000000000000004</v>
      </c>
      <c r="F9724" s="157" t="s">
        <v>4054</v>
      </c>
      <c r="G9724" s="158"/>
      <c r="H9724" s="159">
        <v>2006211905</v>
      </c>
    </row>
    <row r="9725" spans="1:8" s="119" customFormat="1">
      <c r="A9725" s="110"/>
      <c r="B9725" s="156">
        <v>45225.692164351851</v>
      </c>
      <c r="C9725" s="179">
        <v>20</v>
      </c>
      <c r="D9725" s="179">
        <v>16.100000000000001</v>
      </c>
      <c r="E9725" s="179">
        <v>3.8999999999999986</v>
      </c>
      <c r="F9725" s="157" t="s">
        <v>14328</v>
      </c>
      <c r="G9725" s="158"/>
      <c r="H9725" s="159">
        <v>2006214561</v>
      </c>
    </row>
    <row r="9726" spans="1:8" s="119" customFormat="1">
      <c r="A9726" s="110"/>
      <c r="B9726" s="156">
        <v>45225.692349537036</v>
      </c>
      <c r="C9726" s="179">
        <v>3000</v>
      </c>
      <c r="D9726" s="179">
        <v>2937</v>
      </c>
      <c r="E9726" s="179">
        <v>63</v>
      </c>
      <c r="F9726" s="157" t="s">
        <v>14117</v>
      </c>
      <c r="G9726" s="158"/>
      <c r="H9726" s="159">
        <v>2006214971</v>
      </c>
    </row>
    <row r="9727" spans="1:8" s="119" customFormat="1">
      <c r="A9727" s="110"/>
      <c r="B9727" s="156">
        <v>45225.694525462961</v>
      </c>
      <c r="C9727" s="179">
        <v>10</v>
      </c>
      <c r="D9727" s="179">
        <v>6.1</v>
      </c>
      <c r="E9727" s="179">
        <v>3.9000000000000004</v>
      </c>
      <c r="F9727" s="157" t="s">
        <v>3994</v>
      </c>
      <c r="G9727" s="158"/>
      <c r="H9727" s="159">
        <v>2006219530</v>
      </c>
    </row>
    <row r="9728" spans="1:8" s="119" customFormat="1">
      <c r="A9728" s="110"/>
      <c r="B9728" s="156">
        <v>45225.695717592593</v>
      </c>
      <c r="C9728" s="179">
        <v>10</v>
      </c>
      <c r="D9728" s="179">
        <v>6.1</v>
      </c>
      <c r="E9728" s="179">
        <v>3.9000000000000004</v>
      </c>
      <c r="F9728" s="157" t="s">
        <v>3952</v>
      </c>
      <c r="G9728" s="158"/>
      <c r="H9728" s="159">
        <v>2006222108</v>
      </c>
    </row>
    <row r="9729" spans="1:8" s="119" customFormat="1">
      <c r="A9729" s="110"/>
      <c r="B9729" s="156">
        <v>45225.695752314816</v>
      </c>
      <c r="C9729" s="179">
        <v>100</v>
      </c>
      <c r="D9729" s="179">
        <v>96.1</v>
      </c>
      <c r="E9729" s="179">
        <v>3.9000000000000057</v>
      </c>
      <c r="F9729" s="157" t="s">
        <v>5</v>
      </c>
      <c r="G9729" s="158"/>
      <c r="H9729" s="159">
        <v>2006222202</v>
      </c>
    </row>
    <row r="9730" spans="1:8" s="119" customFormat="1">
      <c r="A9730" s="110"/>
      <c r="B9730" s="156">
        <v>45225.695821759262</v>
      </c>
      <c r="C9730" s="179">
        <v>10</v>
      </c>
      <c r="D9730" s="179">
        <v>6.1</v>
      </c>
      <c r="E9730" s="179">
        <v>3.9000000000000004</v>
      </c>
      <c r="F9730" s="157" t="s">
        <v>3950</v>
      </c>
      <c r="G9730" s="158"/>
      <c r="H9730" s="159">
        <v>2006222355</v>
      </c>
    </row>
    <row r="9731" spans="1:8" s="119" customFormat="1">
      <c r="A9731" s="110"/>
      <c r="B9731" s="156">
        <v>45225.69903935185</v>
      </c>
      <c r="C9731" s="179">
        <v>100</v>
      </c>
      <c r="D9731" s="179">
        <v>96.1</v>
      </c>
      <c r="E9731" s="179">
        <v>3.9000000000000057</v>
      </c>
      <c r="F9731" s="157" t="s">
        <v>5</v>
      </c>
      <c r="G9731" s="158"/>
      <c r="H9731" s="159">
        <v>2006229066</v>
      </c>
    </row>
    <row r="9732" spans="1:8" s="119" customFormat="1">
      <c r="A9732" s="110"/>
      <c r="B9732" s="156">
        <v>45225.699583333335</v>
      </c>
      <c r="C9732" s="179">
        <v>300</v>
      </c>
      <c r="D9732" s="179">
        <v>293.7</v>
      </c>
      <c r="E9732" s="179">
        <v>6.3000000000000114</v>
      </c>
      <c r="F9732" s="157" t="s">
        <v>5</v>
      </c>
      <c r="G9732" s="158"/>
      <c r="H9732" s="159">
        <v>2006230229</v>
      </c>
    </row>
    <row r="9733" spans="1:8" s="119" customFormat="1">
      <c r="A9733" s="110"/>
      <c r="B9733" s="156">
        <v>45225.700462962966</v>
      </c>
      <c r="C9733" s="179">
        <v>10</v>
      </c>
      <c r="D9733" s="179">
        <v>6.1</v>
      </c>
      <c r="E9733" s="179">
        <v>3.9000000000000004</v>
      </c>
      <c r="F9733" s="157" t="s">
        <v>7163</v>
      </c>
      <c r="G9733" s="158"/>
      <c r="H9733" s="159">
        <v>2006232168</v>
      </c>
    </row>
    <row r="9734" spans="1:8" s="119" customFormat="1">
      <c r="A9734" s="110"/>
      <c r="B9734" s="156">
        <v>45225.70275462963</v>
      </c>
      <c r="C9734" s="179">
        <v>300</v>
      </c>
      <c r="D9734" s="179">
        <v>293.7</v>
      </c>
      <c r="E9734" s="179">
        <v>6.3000000000000114</v>
      </c>
      <c r="F9734" s="157" t="s">
        <v>5</v>
      </c>
      <c r="G9734" s="158"/>
      <c r="H9734" s="159">
        <v>2006237125</v>
      </c>
    </row>
    <row r="9735" spans="1:8" s="119" customFormat="1">
      <c r="A9735" s="110"/>
      <c r="B9735" s="156">
        <v>45225.703287037039</v>
      </c>
      <c r="C9735" s="179">
        <v>1000</v>
      </c>
      <c r="D9735" s="179">
        <v>979</v>
      </c>
      <c r="E9735" s="179">
        <v>21</v>
      </c>
      <c r="F9735" s="157" t="s">
        <v>13671</v>
      </c>
      <c r="G9735" s="158"/>
      <c r="H9735" s="159">
        <v>2006238329</v>
      </c>
    </row>
    <row r="9736" spans="1:8" s="119" customFormat="1">
      <c r="A9736" s="110"/>
      <c r="B9736" s="156">
        <v>45225.703518518516</v>
      </c>
      <c r="C9736" s="179">
        <v>1</v>
      </c>
      <c r="D9736" s="179">
        <v>-2.9</v>
      </c>
      <c r="E9736" s="179">
        <v>3.9</v>
      </c>
      <c r="F9736" s="157" t="s">
        <v>5</v>
      </c>
      <c r="G9736" s="158"/>
      <c r="H9736" s="159">
        <v>2006238871</v>
      </c>
    </row>
    <row r="9737" spans="1:8" s="119" customFormat="1">
      <c r="A9737" s="110"/>
      <c r="B9737" s="156">
        <v>45225.706307870372</v>
      </c>
      <c r="C9737" s="179">
        <v>10</v>
      </c>
      <c r="D9737" s="179">
        <v>6.1</v>
      </c>
      <c r="E9737" s="179">
        <v>3.9000000000000004</v>
      </c>
      <c r="F9737" s="157"/>
      <c r="G9737" s="158" t="s">
        <v>4027</v>
      </c>
      <c r="H9737" s="159">
        <v>2006244080</v>
      </c>
    </row>
    <row r="9738" spans="1:8" s="119" customFormat="1">
      <c r="A9738" s="110"/>
      <c r="B9738" s="156">
        <v>45225.706562500003</v>
      </c>
      <c r="C9738" s="179">
        <v>10</v>
      </c>
      <c r="D9738" s="179">
        <v>6.1</v>
      </c>
      <c r="E9738" s="179">
        <v>3.9000000000000004</v>
      </c>
      <c r="F9738" s="157" t="s">
        <v>3963</v>
      </c>
      <c r="G9738" s="158"/>
      <c r="H9738" s="159">
        <v>2006244585</v>
      </c>
    </row>
    <row r="9739" spans="1:8" s="119" customFormat="1">
      <c r="A9739" s="110"/>
      <c r="B9739" s="156">
        <v>45225.707002314812</v>
      </c>
      <c r="C9739" s="179">
        <v>10</v>
      </c>
      <c r="D9739" s="179">
        <v>6.1</v>
      </c>
      <c r="E9739" s="179">
        <v>3.9000000000000004</v>
      </c>
      <c r="F9739" s="157" t="s">
        <v>3963</v>
      </c>
      <c r="G9739" s="158"/>
      <c r="H9739" s="159">
        <v>2006245207</v>
      </c>
    </row>
    <row r="9740" spans="1:8" s="119" customFormat="1">
      <c r="A9740" s="110"/>
      <c r="B9740" s="156">
        <v>45225.709421296298</v>
      </c>
      <c r="C9740" s="179">
        <v>300</v>
      </c>
      <c r="D9740" s="179">
        <v>293.7</v>
      </c>
      <c r="E9740" s="179">
        <v>6.3000000000000114</v>
      </c>
      <c r="F9740" s="157" t="s">
        <v>5</v>
      </c>
      <c r="G9740" s="158"/>
      <c r="H9740" s="159">
        <v>2006249625</v>
      </c>
    </row>
    <row r="9741" spans="1:8" s="119" customFormat="1">
      <c r="A9741" s="110"/>
      <c r="B9741" s="156">
        <v>45225.710740740738</v>
      </c>
      <c r="C9741" s="179">
        <v>450</v>
      </c>
      <c r="D9741" s="179">
        <v>440.55</v>
      </c>
      <c r="E9741" s="179">
        <v>9.4499999999999886</v>
      </c>
      <c r="F9741" s="157" t="s">
        <v>5</v>
      </c>
      <c r="G9741" s="158"/>
      <c r="H9741" s="159">
        <v>2006252056</v>
      </c>
    </row>
    <row r="9742" spans="1:8" s="119" customFormat="1">
      <c r="A9742" s="110"/>
      <c r="B9742" s="156">
        <v>45225.711226851854</v>
      </c>
      <c r="C9742" s="179">
        <v>1</v>
      </c>
      <c r="D9742" s="179">
        <v>-2.9</v>
      </c>
      <c r="E9742" s="179">
        <v>3.9</v>
      </c>
      <c r="F9742" s="157" t="s">
        <v>14363</v>
      </c>
      <c r="G9742" s="158"/>
      <c r="H9742" s="159">
        <v>2006253103</v>
      </c>
    </row>
    <row r="9743" spans="1:8" s="119" customFormat="1">
      <c r="A9743" s="110"/>
      <c r="B9743" s="156">
        <v>45225.711319444446</v>
      </c>
      <c r="C9743" s="179">
        <v>100</v>
      </c>
      <c r="D9743" s="179">
        <v>96.1</v>
      </c>
      <c r="E9743" s="179">
        <v>3.9000000000000057</v>
      </c>
      <c r="F9743" s="157" t="s">
        <v>5</v>
      </c>
      <c r="G9743" s="158"/>
      <c r="H9743" s="159">
        <v>2006253333</v>
      </c>
    </row>
    <row r="9744" spans="1:8" s="119" customFormat="1">
      <c r="A9744" s="110"/>
      <c r="B9744" s="156">
        <v>45225.711944444447</v>
      </c>
      <c r="C9744" s="179">
        <v>500</v>
      </c>
      <c r="D9744" s="179">
        <v>489.5</v>
      </c>
      <c r="E9744" s="179">
        <v>10.5</v>
      </c>
      <c r="F9744" s="157" t="s">
        <v>5</v>
      </c>
      <c r="G9744" s="158"/>
      <c r="H9744" s="159">
        <v>2006254743</v>
      </c>
    </row>
    <row r="9745" spans="1:8" s="119" customFormat="1">
      <c r="A9745" s="110"/>
      <c r="B9745" s="156">
        <v>45225.712060185186</v>
      </c>
      <c r="C9745" s="179">
        <v>1</v>
      </c>
      <c r="D9745" s="179">
        <v>-2.9</v>
      </c>
      <c r="E9745" s="179">
        <v>3.9</v>
      </c>
      <c r="F9745" s="157" t="s">
        <v>14363</v>
      </c>
      <c r="G9745" s="158"/>
      <c r="H9745" s="159">
        <v>2006254985</v>
      </c>
    </row>
    <row r="9746" spans="1:8" s="119" customFormat="1">
      <c r="A9746" s="110"/>
      <c r="B9746" s="156">
        <v>45225.715752314813</v>
      </c>
      <c r="C9746" s="179">
        <v>200</v>
      </c>
      <c r="D9746" s="179">
        <v>195.8</v>
      </c>
      <c r="E9746" s="179">
        <v>4.1999999999999886</v>
      </c>
      <c r="F9746" s="157" t="s">
        <v>7166</v>
      </c>
      <c r="G9746" s="158"/>
      <c r="H9746" s="159">
        <v>2006262956</v>
      </c>
    </row>
    <row r="9747" spans="1:8" s="119" customFormat="1">
      <c r="A9747" s="110"/>
      <c r="B9747" s="156">
        <v>45225.716493055559</v>
      </c>
      <c r="C9747" s="179">
        <v>300</v>
      </c>
      <c r="D9747" s="179">
        <v>293.7</v>
      </c>
      <c r="E9747" s="179">
        <v>6.3000000000000114</v>
      </c>
      <c r="F9747" s="157" t="s">
        <v>5</v>
      </c>
      <c r="G9747" s="158"/>
      <c r="H9747" s="159">
        <v>2006264602</v>
      </c>
    </row>
    <row r="9748" spans="1:8" s="119" customFormat="1">
      <c r="A9748" s="110"/>
      <c r="B9748" s="156">
        <v>45225.718831018516</v>
      </c>
      <c r="C9748" s="179">
        <v>10</v>
      </c>
      <c r="D9748" s="179">
        <v>6.1</v>
      </c>
      <c r="E9748" s="179">
        <v>3.9000000000000004</v>
      </c>
      <c r="F9748" s="157" t="s">
        <v>3943</v>
      </c>
      <c r="G9748" s="158"/>
      <c r="H9748" s="159">
        <v>2006269579</v>
      </c>
    </row>
    <row r="9749" spans="1:8" s="119" customFormat="1">
      <c r="A9749" s="110"/>
      <c r="B9749" s="156">
        <v>45225.718946759262</v>
      </c>
      <c r="C9749" s="179">
        <v>10</v>
      </c>
      <c r="D9749" s="179">
        <v>6.1</v>
      </c>
      <c r="E9749" s="179">
        <v>3.9000000000000004</v>
      </c>
      <c r="F9749" s="157" t="s">
        <v>3980</v>
      </c>
      <c r="G9749" s="158"/>
      <c r="H9749" s="159">
        <v>2006269858</v>
      </c>
    </row>
    <row r="9750" spans="1:8" s="119" customFormat="1">
      <c r="A9750" s="110"/>
      <c r="B9750" s="156">
        <v>45225.719664351855</v>
      </c>
      <c r="C9750" s="179">
        <v>1</v>
      </c>
      <c r="D9750" s="179">
        <v>-2.9</v>
      </c>
      <c r="E9750" s="179">
        <v>3.9</v>
      </c>
      <c r="F9750" s="157" t="s">
        <v>7163</v>
      </c>
      <c r="G9750" s="158"/>
      <c r="H9750" s="159">
        <v>2006271283</v>
      </c>
    </row>
    <row r="9751" spans="1:8" s="119" customFormat="1">
      <c r="A9751" s="110"/>
      <c r="B9751" s="156">
        <v>45225.720381944448</v>
      </c>
      <c r="C9751" s="179">
        <v>500</v>
      </c>
      <c r="D9751" s="179">
        <v>489.5</v>
      </c>
      <c r="E9751" s="179">
        <v>10.5</v>
      </c>
      <c r="F9751" s="157" t="s">
        <v>5</v>
      </c>
      <c r="G9751" s="158"/>
      <c r="H9751" s="159">
        <v>2006272706</v>
      </c>
    </row>
    <row r="9752" spans="1:8" s="119" customFormat="1">
      <c r="A9752" s="110"/>
      <c r="B9752" s="156">
        <v>45225.723530092589</v>
      </c>
      <c r="C9752" s="179">
        <v>1</v>
      </c>
      <c r="D9752" s="179">
        <v>-2.9</v>
      </c>
      <c r="E9752" s="179">
        <v>3.9</v>
      </c>
      <c r="F9752" s="157" t="s">
        <v>7167</v>
      </c>
      <c r="G9752" s="158"/>
      <c r="H9752" s="159">
        <v>2006279596</v>
      </c>
    </row>
    <row r="9753" spans="1:8" s="119" customFormat="1">
      <c r="A9753" s="110"/>
      <c r="B9753" s="156">
        <v>45225.723680555559</v>
      </c>
      <c r="C9753" s="179">
        <v>10</v>
      </c>
      <c r="D9753" s="179">
        <v>6.1</v>
      </c>
      <c r="E9753" s="179">
        <v>3.9000000000000004</v>
      </c>
      <c r="F9753" s="157" t="s">
        <v>5</v>
      </c>
      <c r="G9753" s="158"/>
      <c r="H9753" s="159">
        <v>2006279989</v>
      </c>
    </row>
    <row r="9754" spans="1:8" s="119" customFormat="1">
      <c r="A9754" s="110"/>
      <c r="B9754" s="156">
        <v>45225.723935185182</v>
      </c>
      <c r="C9754" s="179">
        <v>500</v>
      </c>
      <c r="D9754" s="179">
        <v>489.5</v>
      </c>
      <c r="E9754" s="179">
        <v>10.5</v>
      </c>
      <c r="F9754" s="157" t="s">
        <v>3966</v>
      </c>
      <c r="G9754" s="158"/>
      <c r="H9754" s="159">
        <v>2006280732</v>
      </c>
    </row>
    <row r="9755" spans="1:8" s="119" customFormat="1">
      <c r="A9755" s="110"/>
      <c r="B9755" s="156">
        <v>45225.724930555552</v>
      </c>
      <c r="C9755" s="179">
        <v>300</v>
      </c>
      <c r="D9755" s="179">
        <v>293.7</v>
      </c>
      <c r="E9755" s="179">
        <v>6.3000000000000114</v>
      </c>
      <c r="F9755" s="157" t="s">
        <v>5</v>
      </c>
      <c r="G9755" s="158"/>
      <c r="H9755" s="159">
        <v>2006283384</v>
      </c>
    </row>
    <row r="9756" spans="1:8" s="119" customFormat="1">
      <c r="A9756" s="110"/>
      <c r="B9756" s="156">
        <v>45225.726377314815</v>
      </c>
      <c r="C9756" s="179">
        <v>600</v>
      </c>
      <c r="D9756" s="179">
        <v>587.4</v>
      </c>
      <c r="E9756" s="179">
        <v>12.600000000000023</v>
      </c>
      <c r="F9756" s="157" t="s">
        <v>5</v>
      </c>
      <c r="G9756" s="158"/>
      <c r="H9756" s="159">
        <v>2006286882</v>
      </c>
    </row>
    <row r="9757" spans="1:8" s="119" customFormat="1">
      <c r="A9757" s="110"/>
      <c r="B9757" s="156">
        <v>45225.7265162037</v>
      </c>
      <c r="C9757" s="179">
        <v>200</v>
      </c>
      <c r="D9757" s="179">
        <v>195.8</v>
      </c>
      <c r="E9757" s="179">
        <v>4.1999999999999886</v>
      </c>
      <c r="F9757" s="157" t="s">
        <v>5</v>
      </c>
      <c r="G9757" s="158"/>
      <c r="H9757" s="159">
        <v>2006287216</v>
      </c>
    </row>
    <row r="9758" spans="1:8" s="119" customFormat="1">
      <c r="A9758" s="110"/>
      <c r="B9758" s="156">
        <v>45225.729363425926</v>
      </c>
      <c r="C9758" s="179">
        <v>1000</v>
      </c>
      <c r="D9758" s="179">
        <v>979</v>
      </c>
      <c r="E9758" s="179">
        <v>21</v>
      </c>
      <c r="F9758" s="157" t="s">
        <v>5</v>
      </c>
      <c r="G9758" s="158"/>
      <c r="H9758" s="159">
        <v>2006293394</v>
      </c>
    </row>
    <row r="9759" spans="1:8" s="119" customFormat="1">
      <c r="A9759" s="110"/>
      <c r="B9759" s="156">
        <v>45225.730023148149</v>
      </c>
      <c r="C9759" s="179">
        <v>300</v>
      </c>
      <c r="D9759" s="179">
        <v>293.7</v>
      </c>
      <c r="E9759" s="179">
        <v>6.3000000000000114</v>
      </c>
      <c r="F9759" s="157" t="s">
        <v>5</v>
      </c>
      <c r="G9759" s="158"/>
      <c r="H9759" s="159">
        <v>2006294747</v>
      </c>
    </row>
    <row r="9760" spans="1:8" s="119" customFormat="1">
      <c r="A9760" s="110"/>
      <c r="B9760" s="156">
        <v>45225.730162037034</v>
      </c>
      <c r="C9760" s="179">
        <v>10</v>
      </c>
      <c r="D9760" s="179">
        <v>6.1</v>
      </c>
      <c r="E9760" s="179">
        <v>3.9000000000000004</v>
      </c>
      <c r="F9760" s="157" t="s">
        <v>7157</v>
      </c>
      <c r="G9760" s="158"/>
      <c r="H9760" s="159">
        <v>2006295096</v>
      </c>
    </row>
    <row r="9761" spans="1:8" s="119" customFormat="1">
      <c r="A9761" s="110"/>
      <c r="B9761" s="156">
        <v>45225.732152777775</v>
      </c>
      <c r="C9761" s="179">
        <v>100</v>
      </c>
      <c r="D9761" s="179">
        <v>96.1</v>
      </c>
      <c r="E9761" s="179">
        <v>3.9000000000000057</v>
      </c>
      <c r="F9761" s="157" t="s">
        <v>5</v>
      </c>
      <c r="G9761" s="158"/>
      <c r="H9761" s="159">
        <v>2006299570</v>
      </c>
    </row>
    <row r="9762" spans="1:8" s="119" customFormat="1">
      <c r="A9762" s="110"/>
      <c r="B9762" s="156">
        <v>45225.732812499999</v>
      </c>
      <c r="C9762" s="179">
        <v>500</v>
      </c>
      <c r="D9762" s="179">
        <v>489.5</v>
      </c>
      <c r="E9762" s="179">
        <v>10.5</v>
      </c>
      <c r="F9762" s="157" t="s">
        <v>5</v>
      </c>
      <c r="G9762" s="158"/>
      <c r="H9762" s="159">
        <v>2006301345</v>
      </c>
    </row>
    <row r="9763" spans="1:8" s="119" customFormat="1">
      <c r="A9763" s="110"/>
      <c r="B9763" s="156">
        <v>45225.733263888891</v>
      </c>
      <c r="C9763" s="179">
        <v>10</v>
      </c>
      <c r="D9763" s="179">
        <v>6.1</v>
      </c>
      <c r="E9763" s="179">
        <v>3.9000000000000004</v>
      </c>
      <c r="F9763" s="157" t="s">
        <v>3994</v>
      </c>
      <c r="G9763" s="158"/>
      <c r="H9763" s="159">
        <v>2006302562</v>
      </c>
    </row>
    <row r="9764" spans="1:8" s="119" customFormat="1">
      <c r="A9764" s="110"/>
      <c r="B9764" s="156">
        <v>45225.733356481483</v>
      </c>
      <c r="C9764" s="179">
        <v>300</v>
      </c>
      <c r="D9764" s="179">
        <v>293.7</v>
      </c>
      <c r="E9764" s="179">
        <v>6.3000000000000114</v>
      </c>
      <c r="F9764" s="157" t="s">
        <v>5</v>
      </c>
      <c r="G9764" s="158"/>
      <c r="H9764" s="159">
        <v>2006302851</v>
      </c>
    </row>
    <row r="9765" spans="1:8" s="119" customFormat="1">
      <c r="A9765" s="110"/>
      <c r="B9765" s="156">
        <v>45225.733888888892</v>
      </c>
      <c r="C9765" s="179">
        <v>10</v>
      </c>
      <c r="D9765" s="179">
        <v>6.1</v>
      </c>
      <c r="E9765" s="179">
        <v>3.9000000000000004</v>
      </c>
      <c r="F9765" s="157" t="s">
        <v>3994</v>
      </c>
      <c r="G9765" s="158"/>
      <c r="H9765" s="159">
        <v>2006304190</v>
      </c>
    </row>
    <row r="9766" spans="1:8" s="119" customFormat="1">
      <c r="A9766" s="110"/>
      <c r="B9766" s="156">
        <v>45225.737476851849</v>
      </c>
      <c r="C9766" s="179">
        <v>100</v>
      </c>
      <c r="D9766" s="179">
        <v>96.1</v>
      </c>
      <c r="E9766" s="179">
        <v>3.9000000000000057</v>
      </c>
      <c r="F9766" s="157" t="s">
        <v>13717</v>
      </c>
      <c r="G9766" s="158"/>
      <c r="H9766" s="159">
        <v>2006313318</v>
      </c>
    </row>
    <row r="9767" spans="1:8" s="119" customFormat="1">
      <c r="A9767" s="110"/>
      <c r="B9767" s="156">
        <v>45225.737719907411</v>
      </c>
      <c r="C9767" s="179">
        <v>5000</v>
      </c>
      <c r="D9767" s="179">
        <v>4895</v>
      </c>
      <c r="E9767" s="179">
        <v>105</v>
      </c>
      <c r="F9767" s="157" t="s">
        <v>7157</v>
      </c>
      <c r="G9767" s="158"/>
      <c r="H9767" s="159">
        <v>2006313932</v>
      </c>
    </row>
    <row r="9768" spans="1:8" s="119" customFormat="1">
      <c r="A9768" s="110"/>
      <c r="B9768" s="156">
        <v>45225.741284722222</v>
      </c>
      <c r="C9768" s="179">
        <v>10</v>
      </c>
      <c r="D9768" s="179">
        <v>6.1</v>
      </c>
      <c r="E9768" s="179">
        <v>3.9000000000000004</v>
      </c>
      <c r="F9768" s="157" t="s">
        <v>3984</v>
      </c>
      <c r="G9768" s="158"/>
      <c r="H9768" s="159">
        <v>2006322754</v>
      </c>
    </row>
    <row r="9769" spans="1:8" s="119" customFormat="1">
      <c r="A9769" s="110"/>
      <c r="B9769" s="156">
        <v>45225.742256944446</v>
      </c>
      <c r="C9769" s="179">
        <v>10</v>
      </c>
      <c r="D9769" s="179">
        <v>6.1</v>
      </c>
      <c r="E9769" s="179">
        <v>3.9000000000000004</v>
      </c>
      <c r="F9769" s="157" t="s">
        <v>7140</v>
      </c>
      <c r="G9769" s="158"/>
      <c r="H9769" s="159">
        <v>2006325011</v>
      </c>
    </row>
    <row r="9770" spans="1:8" s="119" customFormat="1">
      <c r="A9770" s="110"/>
      <c r="B9770" s="156">
        <v>45225.743425925924</v>
      </c>
      <c r="C9770" s="179">
        <v>1</v>
      </c>
      <c r="D9770" s="179">
        <v>-2.9</v>
      </c>
      <c r="E9770" s="179">
        <v>3.9</v>
      </c>
      <c r="F9770" s="157" t="s">
        <v>13686</v>
      </c>
      <c r="G9770" s="158"/>
      <c r="H9770" s="159">
        <v>2006327521</v>
      </c>
    </row>
    <row r="9771" spans="1:8" s="119" customFormat="1">
      <c r="A9771" s="110"/>
      <c r="B9771" s="156">
        <v>45225.745949074073</v>
      </c>
      <c r="C9771" s="179">
        <v>1000</v>
      </c>
      <c r="D9771" s="179">
        <v>979</v>
      </c>
      <c r="E9771" s="179">
        <v>21</v>
      </c>
      <c r="F9771" s="157" t="s">
        <v>5</v>
      </c>
      <c r="G9771" s="158"/>
      <c r="H9771" s="159">
        <v>2006332910</v>
      </c>
    </row>
    <row r="9772" spans="1:8" s="119" customFormat="1">
      <c r="A9772" s="110"/>
      <c r="B9772" s="156">
        <v>45225.746990740743</v>
      </c>
      <c r="C9772" s="179">
        <v>10</v>
      </c>
      <c r="D9772" s="179">
        <v>6.1</v>
      </c>
      <c r="E9772" s="179">
        <v>3.9000000000000004</v>
      </c>
      <c r="F9772" s="157" t="s">
        <v>4847</v>
      </c>
      <c r="G9772" s="158"/>
      <c r="H9772" s="159">
        <v>2006335141</v>
      </c>
    </row>
    <row r="9773" spans="1:8" s="119" customFormat="1">
      <c r="A9773" s="110"/>
      <c r="B9773" s="156">
        <v>45225.747071759259</v>
      </c>
      <c r="C9773" s="179">
        <v>1000</v>
      </c>
      <c r="D9773" s="179">
        <v>979</v>
      </c>
      <c r="E9773" s="179">
        <v>21</v>
      </c>
      <c r="F9773" s="157" t="s">
        <v>5</v>
      </c>
      <c r="G9773" s="158"/>
      <c r="H9773" s="159">
        <v>2006335334</v>
      </c>
    </row>
    <row r="9774" spans="1:8" s="119" customFormat="1">
      <c r="A9774" s="110"/>
      <c r="B9774" s="156">
        <v>45225.748854166668</v>
      </c>
      <c r="C9774" s="179">
        <v>10</v>
      </c>
      <c r="D9774" s="179">
        <v>6.1</v>
      </c>
      <c r="E9774" s="179">
        <v>3.9000000000000004</v>
      </c>
      <c r="F9774" s="157" t="s">
        <v>13690</v>
      </c>
      <c r="G9774" s="158"/>
      <c r="H9774" s="159">
        <v>2006339314</v>
      </c>
    </row>
    <row r="9775" spans="1:8" s="119" customFormat="1">
      <c r="A9775" s="110"/>
      <c r="B9775" s="156">
        <v>45225.750937500001</v>
      </c>
      <c r="C9775" s="179">
        <v>500</v>
      </c>
      <c r="D9775" s="179">
        <v>489.5</v>
      </c>
      <c r="E9775" s="179">
        <v>10.5</v>
      </c>
      <c r="F9775" s="157" t="s">
        <v>5</v>
      </c>
      <c r="G9775" s="158"/>
      <c r="H9775" s="159">
        <v>2006343648</v>
      </c>
    </row>
    <row r="9776" spans="1:8" s="119" customFormat="1">
      <c r="A9776" s="110"/>
      <c r="B9776" s="156">
        <v>45225.755393518521</v>
      </c>
      <c r="C9776" s="179">
        <v>10</v>
      </c>
      <c r="D9776" s="179">
        <v>6.1</v>
      </c>
      <c r="E9776" s="179">
        <v>3.9000000000000004</v>
      </c>
      <c r="F9776" s="157" t="s">
        <v>13997</v>
      </c>
      <c r="G9776" s="158"/>
      <c r="H9776" s="159">
        <v>2006352823</v>
      </c>
    </row>
    <row r="9777" spans="1:8" s="119" customFormat="1">
      <c r="A9777" s="110"/>
      <c r="B9777" s="156">
        <v>45225.759976851848</v>
      </c>
      <c r="C9777" s="179">
        <v>10</v>
      </c>
      <c r="D9777" s="179">
        <v>6.1</v>
      </c>
      <c r="E9777" s="179">
        <v>3.9000000000000004</v>
      </c>
      <c r="F9777" s="157" t="s">
        <v>13680</v>
      </c>
      <c r="G9777" s="158"/>
      <c r="H9777" s="159">
        <v>2006363568</v>
      </c>
    </row>
    <row r="9778" spans="1:8" s="119" customFormat="1">
      <c r="A9778" s="110"/>
      <c r="B9778" s="156">
        <v>45225.763101851851</v>
      </c>
      <c r="C9778" s="179">
        <v>5</v>
      </c>
      <c r="D9778" s="179">
        <v>1.1000000000000001</v>
      </c>
      <c r="E9778" s="179">
        <v>3.9</v>
      </c>
      <c r="F9778" s="157" t="s">
        <v>13671</v>
      </c>
      <c r="G9778" s="158"/>
      <c r="H9778" s="159">
        <v>2006370233</v>
      </c>
    </row>
    <row r="9779" spans="1:8" s="119" customFormat="1">
      <c r="A9779" s="110"/>
      <c r="B9779" s="156">
        <v>45225.763321759259</v>
      </c>
      <c r="C9779" s="179">
        <v>600</v>
      </c>
      <c r="D9779" s="179">
        <v>587.4</v>
      </c>
      <c r="E9779" s="179">
        <v>12.600000000000023</v>
      </c>
      <c r="F9779" s="157" t="s">
        <v>3990</v>
      </c>
      <c r="G9779" s="158"/>
      <c r="H9779" s="159">
        <v>2006370643</v>
      </c>
    </row>
    <row r="9780" spans="1:8" s="119" customFormat="1">
      <c r="A9780" s="110"/>
      <c r="B9780" s="156">
        <v>45225.763738425929</v>
      </c>
      <c r="C9780" s="179">
        <v>10</v>
      </c>
      <c r="D9780" s="179">
        <v>6.1</v>
      </c>
      <c r="E9780" s="179">
        <v>3.9000000000000004</v>
      </c>
      <c r="F9780" s="157" t="s">
        <v>13717</v>
      </c>
      <c r="G9780" s="158"/>
      <c r="H9780" s="159">
        <v>2006371575</v>
      </c>
    </row>
    <row r="9781" spans="1:8" s="119" customFormat="1">
      <c r="A9781" s="110"/>
      <c r="B9781" s="156">
        <v>45225.764247685183</v>
      </c>
      <c r="C9781" s="179">
        <v>100</v>
      </c>
      <c r="D9781" s="179">
        <v>96.1</v>
      </c>
      <c r="E9781" s="179">
        <v>3.9000000000000057</v>
      </c>
      <c r="F9781" s="157" t="s">
        <v>5</v>
      </c>
      <c r="G9781" s="158"/>
      <c r="H9781" s="159">
        <v>2006372867</v>
      </c>
    </row>
    <row r="9782" spans="1:8" s="119" customFormat="1">
      <c r="A9782" s="110"/>
      <c r="B9782" s="156">
        <v>45225.765509259261</v>
      </c>
      <c r="C9782" s="179">
        <v>10</v>
      </c>
      <c r="D9782" s="179">
        <v>6.1</v>
      </c>
      <c r="E9782" s="179">
        <v>3.9000000000000004</v>
      </c>
      <c r="F9782" s="157" t="s">
        <v>14364</v>
      </c>
      <c r="G9782" s="158"/>
      <c r="H9782" s="159">
        <v>2006375878</v>
      </c>
    </row>
    <row r="9783" spans="1:8" s="119" customFormat="1">
      <c r="A9783" s="110"/>
      <c r="B9783" s="156">
        <v>45225.767835648148</v>
      </c>
      <c r="C9783" s="179">
        <v>300</v>
      </c>
      <c r="D9783" s="179">
        <v>293.7</v>
      </c>
      <c r="E9783" s="179">
        <v>6.3000000000000114</v>
      </c>
      <c r="F9783" s="157" t="s">
        <v>5</v>
      </c>
      <c r="G9783" s="158"/>
      <c r="H9783" s="159">
        <v>2006381299</v>
      </c>
    </row>
    <row r="9784" spans="1:8" s="119" customFormat="1">
      <c r="A9784" s="110"/>
      <c r="B9784" s="156">
        <v>45225.771087962959</v>
      </c>
      <c r="C9784" s="179">
        <v>50</v>
      </c>
      <c r="D9784" s="179">
        <v>46.1</v>
      </c>
      <c r="E9784" s="179">
        <v>3.8999999999999986</v>
      </c>
      <c r="F9784" s="157" t="s">
        <v>13671</v>
      </c>
      <c r="G9784" s="158"/>
      <c r="H9784" s="159">
        <v>2006388629</v>
      </c>
    </row>
    <row r="9785" spans="1:8" s="119" customFormat="1">
      <c r="A9785" s="110"/>
      <c r="B9785" s="156">
        <v>45225.778912037036</v>
      </c>
      <c r="C9785" s="179">
        <v>100</v>
      </c>
      <c r="D9785" s="179">
        <v>96.1</v>
      </c>
      <c r="E9785" s="179">
        <v>3.9000000000000057</v>
      </c>
      <c r="F9785" s="157" t="s">
        <v>7135</v>
      </c>
      <c r="G9785" s="158"/>
      <c r="H9785" s="159">
        <v>2006406000</v>
      </c>
    </row>
    <row r="9786" spans="1:8" s="119" customFormat="1">
      <c r="A9786" s="110"/>
      <c r="B9786" s="156">
        <v>45225.783530092594</v>
      </c>
      <c r="C9786" s="179">
        <v>10</v>
      </c>
      <c r="D9786" s="179">
        <v>6.1</v>
      </c>
      <c r="E9786" s="179">
        <v>3.9000000000000004</v>
      </c>
      <c r="F9786" s="157" t="s">
        <v>5</v>
      </c>
      <c r="G9786" s="158"/>
      <c r="H9786" s="159">
        <v>2006416614</v>
      </c>
    </row>
    <row r="9787" spans="1:8" s="119" customFormat="1">
      <c r="A9787" s="110"/>
      <c r="B9787" s="156">
        <v>45225.784282407411</v>
      </c>
      <c r="C9787" s="179">
        <v>3000</v>
      </c>
      <c r="D9787" s="179">
        <v>2937</v>
      </c>
      <c r="E9787" s="179">
        <v>63</v>
      </c>
      <c r="F9787" s="157" t="s">
        <v>5</v>
      </c>
      <c r="G9787" s="158"/>
      <c r="H9787" s="159">
        <v>2006418437</v>
      </c>
    </row>
    <row r="9788" spans="1:8" s="119" customFormat="1">
      <c r="A9788" s="110"/>
      <c r="B9788" s="156">
        <v>45225.788206018522</v>
      </c>
      <c r="C9788" s="179">
        <v>1000</v>
      </c>
      <c r="D9788" s="179">
        <v>979</v>
      </c>
      <c r="E9788" s="179">
        <v>21</v>
      </c>
      <c r="F9788" s="157" t="s">
        <v>5</v>
      </c>
      <c r="G9788" s="158"/>
      <c r="H9788" s="159">
        <v>2006427743</v>
      </c>
    </row>
    <row r="9789" spans="1:8" s="119" customFormat="1">
      <c r="A9789" s="110"/>
      <c r="B9789" s="156">
        <v>45225.7890162037</v>
      </c>
      <c r="C9789" s="179">
        <v>1000</v>
      </c>
      <c r="D9789" s="179">
        <v>979</v>
      </c>
      <c r="E9789" s="179">
        <v>21</v>
      </c>
      <c r="F9789" s="157" t="s">
        <v>5</v>
      </c>
      <c r="G9789" s="158"/>
      <c r="H9789" s="159">
        <v>2006429558</v>
      </c>
    </row>
    <row r="9790" spans="1:8" s="119" customFormat="1">
      <c r="A9790" s="110"/>
      <c r="B9790" s="156">
        <v>45225.793622685182</v>
      </c>
      <c r="C9790" s="179">
        <v>500</v>
      </c>
      <c r="D9790" s="179">
        <v>489.5</v>
      </c>
      <c r="E9790" s="179">
        <v>10.5</v>
      </c>
      <c r="F9790" s="157" t="s">
        <v>5</v>
      </c>
      <c r="G9790" s="158"/>
      <c r="H9790" s="159">
        <v>2006439985</v>
      </c>
    </row>
    <row r="9791" spans="1:8" s="119" customFormat="1">
      <c r="A9791" s="110"/>
      <c r="B9791" s="156">
        <v>45225.798182870371</v>
      </c>
      <c r="C9791" s="179">
        <v>100</v>
      </c>
      <c r="D9791" s="179">
        <v>96.1</v>
      </c>
      <c r="E9791" s="179">
        <v>3.9000000000000057</v>
      </c>
      <c r="F9791" s="157" t="s">
        <v>5</v>
      </c>
      <c r="G9791" s="158"/>
      <c r="H9791" s="159">
        <v>2006450924</v>
      </c>
    </row>
    <row r="9792" spans="1:8" s="119" customFormat="1">
      <c r="A9792" s="110"/>
      <c r="B9792" s="156">
        <v>45225.805138888885</v>
      </c>
      <c r="C9792" s="179">
        <v>50</v>
      </c>
      <c r="D9792" s="179">
        <v>46.1</v>
      </c>
      <c r="E9792" s="179">
        <v>3.8999999999999986</v>
      </c>
      <c r="F9792" s="157" t="s">
        <v>7131</v>
      </c>
      <c r="G9792" s="158"/>
      <c r="H9792" s="159">
        <v>2006464975</v>
      </c>
    </row>
    <row r="9793" spans="1:8" s="119" customFormat="1">
      <c r="A9793" s="110"/>
      <c r="B9793" s="156">
        <v>45225.807500000003</v>
      </c>
      <c r="C9793" s="179">
        <v>300</v>
      </c>
      <c r="D9793" s="179">
        <v>293.7</v>
      </c>
      <c r="E9793" s="179">
        <v>6.3000000000000114</v>
      </c>
      <c r="F9793" s="157" t="s">
        <v>5</v>
      </c>
      <c r="G9793" s="158"/>
      <c r="H9793" s="159">
        <v>2006469172</v>
      </c>
    </row>
    <row r="9794" spans="1:8" s="119" customFormat="1">
      <c r="A9794" s="110"/>
      <c r="B9794" s="156">
        <v>45225.809594907405</v>
      </c>
      <c r="C9794" s="179">
        <v>500</v>
      </c>
      <c r="D9794" s="179">
        <v>489.5</v>
      </c>
      <c r="E9794" s="179">
        <v>10.5</v>
      </c>
      <c r="F9794" s="157" t="s">
        <v>5</v>
      </c>
      <c r="G9794" s="158"/>
      <c r="H9794" s="159">
        <v>2006472926</v>
      </c>
    </row>
    <row r="9795" spans="1:8" s="119" customFormat="1">
      <c r="A9795" s="110"/>
      <c r="B9795" s="156">
        <v>45225.81585648148</v>
      </c>
      <c r="C9795" s="179">
        <v>1000</v>
      </c>
      <c r="D9795" s="179">
        <v>979</v>
      </c>
      <c r="E9795" s="179">
        <v>21</v>
      </c>
      <c r="F9795" s="157" t="s">
        <v>5</v>
      </c>
      <c r="G9795" s="158"/>
      <c r="H9795" s="159">
        <v>2006483511</v>
      </c>
    </row>
    <row r="9796" spans="1:8" s="119" customFormat="1">
      <c r="A9796" s="110"/>
      <c r="B9796" s="156">
        <v>45225.819502314815</v>
      </c>
      <c r="C9796" s="179">
        <v>100</v>
      </c>
      <c r="D9796" s="179">
        <v>96.1</v>
      </c>
      <c r="E9796" s="179">
        <v>3.9000000000000057</v>
      </c>
      <c r="F9796" s="157" t="s">
        <v>5</v>
      </c>
      <c r="G9796" s="158"/>
      <c r="H9796" s="159">
        <v>2006489587</v>
      </c>
    </row>
    <row r="9797" spans="1:8" s="119" customFormat="1">
      <c r="A9797" s="110"/>
      <c r="B9797" s="156">
        <v>45225.819976851853</v>
      </c>
      <c r="C9797" s="179">
        <v>1</v>
      </c>
      <c r="D9797" s="179">
        <v>-2.9</v>
      </c>
      <c r="E9797" s="179">
        <v>3.9</v>
      </c>
      <c r="F9797" s="157"/>
      <c r="G9797" s="158" t="s">
        <v>3987</v>
      </c>
      <c r="H9797" s="159">
        <v>2006490450</v>
      </c>
    </row>
    <row r="9798" spans="1:8" s="119" customFormat="1">
      <c r="A9798" s="110"/>
      <c r="B9798" s="156">
        <v>45225.820821759262</v>
      </c>
      <c r="C9798" s="179">
        <v>1000</v>
      </c>
      <c r="D9798" s="179">
        <v>979</v>
      </c>
      <c r="E9798" s="179">
        <v>21</v>
      </c>
      <c r="F9798" s="157" t="s">
        <v>5</v>
      </c>
      <c r="G9798" s="158"/>
      <c r="H9798" s="159">
        <v>2006491739</v>
      </c>
    </row>
    <row r="9799" spans="1:8" s="119" customFormat="1">
      <c r="A9799" s="110"/>
      <c r="B9799" s="156">
        <v>45225.826655092591</v>
      </c>
      <c r="C9799" s="179">
        <v>500</v>
      </c>
      <c r="D9799" s="179">
        <v>489.5</v>
      </c>
      <c r="E9799" s="179">
        <v>10.5</v>
      </c>
      <c r="F9799" s="157" t="s">
        <v>5</v>
      </c>
      <c r="G9799" s="158"/>
      <c r="H9799" s="159">
        <v>2006501836</v>
      </c>
    </row>
    <row r="9800" spans="1:8" s="119" customFormat="1">
      <c r="A9800" s="110"/>
      <c r="B9800" s="156">
        <v>45225.829375000001</v>
      </c>
      <c r="C9800" s="179">
        <v>1000</v>
      </c>
      <c r="D9800" s="179">
        <v>979</v>
      </c>
      <c r="E9800" s="179">
        <v>21</v>
      </c>
      <c r="F9800" s="157" t="s">
        <v>13646</v>
      </c>
      <c r="G9800" s="158"/>
      <c r="H9800" s="159">
        <v>2006505922</v>
      </c>
    </row>
    <row r="9801" spans="1:8" s="119" customFormat="1">
      <c r="A9801" s="110"/>
      <c r="B9801" s="156">
        <v>45225.829664351855</v>
      </c>
      <c r="C9801" s="179">
        <v>1000</v>
      </c>
      <c r="D9801" s="179">
        <v>979</v>
      </c>
      <c r="E9801" s="179">
        <v>21</v>
      </c>
      <c r="F9801" s="157" t="s">
        <v>5</v>
      </c>
      <c r="G9801" s="158"/>
      <c r="H9801" s="159">
        <v>2006506359</v>
      </c>
    </row>
    <row r="9802" spans="1:8" s="119" customFormat="1">
      <c r="A9802" s="110"/>
      <c r="B9802" s="156">
        <v>45225.830763888887</v>
      </c>
      <c r="C9802" s="179">
        <v>300</v>
      </c>
      <c r="D9802" s="179">
        <v>293.7</v>
      </c>
      <c r="E9802" s="179">
        <v>6.3000000000000114</v>
      </c>
      <c r="F9802" s="157" t="s">
        <v>5</v>
      </c>
      <c r="G9802" s="158"/>
      <c r="H9802" s="159">
        <v>2006508051</v>
      </c>
    </row>
    <row r="9803" spans="1:8" s="119" customFormat="1">
      <c r="A9803" s="110"/>
      <c r="B9803" s="156">
        <v>45225.839456018519</v>
      </c>
      <c r="C9803" s="179">
        <v>300</v>
      </c>
      <c r="D9803" s="179">
        <v>293.7</v>
      </c>
      <c r="E9803" s="179">
        <v>6.3000000000000114</v>
      </c>
      <c r="F9803" s="157" t="s">
        <v>5</v>
      </c>
      <c r="G9803" s="158"/>
      <c r="H9803" s="159">
        <v>2006521676</v>
      </c>
    </row>
    <row r="9804" spans="1:8" s="119" customFormat="1">
      <c r="A9804" s="110"/>
      <c r="B9804" s="156">
        <v>45225.845000000001</v>
      </c>
      <c r="C9804" s="179">
        <v>500</v>
      </c>
      <c r="D9804" s="179">
        <v>489.5</v>
      </c>
      <c r="E9804" s="179">
        <v>10.5</v>
      </c>
      <c r="F9804" s="157" t="s">
        <v>5</v>
      </c>
      <c r="G9804" s="158"/>
      <c r="H9804" s="159">
        <v>2006530315</v>
      </c>
    </row>
    <row r="9805" spans="1:8" s="119" customFormat="1">
      <c r="A9805" s="110"/>
      <c r="B9805" s="156">
        <v>45225.84747685185</v>
      </c>
      <c r="C9805" s="179">
        <v>100</v>
      </c>
      <c r="D9805" s="179">
        <v>96.1</v>
      </c>
      <c r="E9805" s="179">
        <v>3.9000000000000057</v>
      </c>
      <c r="F9805" s="157" t="s">
        <v>5</v>
      </c>
      <c r="G9805" s="158"/>
      <c r="H9805" s="159">
        <v>2006533935</v>
      </c>
    </row>
    <row r="9806" spans="1:8" s="119" customFormat="1">
      <c r="A9806" s="110"/>
      <c r="B9806" s="156">
        <v>45225.849108796298</v>
      </c>
      <c r="C9806" s="179">
        <v>300</v>
      </c>
      <c r="D9806" s="179">
        <v>293.7</v>
      </c>
      <c r="E9806" s="179">
        <v>6.3000000000000114</v>
      </c>
      <c r="F9806" s="157" t="s">
        <v>5</v>
      </c>
      <c r="G9806" s="158"/>
      <c r="H9806" s="159">
        <v>2006536619</v>
      </c>
    </row>
    <row r="9807" spans="1:8" s="119" customFormat="1">
      <c r="A9807" s="110"/>
      <c r="B9807" s="156">
        <v>45225.850324074076</v>
      </c>
      <c r="C9807" s="179">
        <v>300</v>
      </c>
      <c r="D9807" s="179">
        <v>293.7</v>
      </c>
      <c r="E9807" s="179">
        <v>6.3000000000000114</v>
      </c>
      <c r="F9807" s="157" t="s">
        <v>5</v>
      </c>
      <c r="G9807" s="158"/>
      <c r="H9807" s="159">
        <v>2006538513</v>
      </c>
    </row>
    <row r="9808" spans="1:8" s="119" customFormat="1">
      <c r="A9808" s="110"/>
      <c r="B9808" s="156">
        <v>45225.851307870369</v>
      </c>
      <c r="C9808" s="179">
        <v>300</v>
      </c>
      <c r="D9808" s="179">
        <v>293.7</v>
      </c>
      <c r="E9808" s="179">
        <v>6.3000000000000114</v>
      </c>
      <c r="F9808" s="157" t="s">
        <v>5</v>
      </c>
      <c r="G9808" s="158"/>
      <c r="H9808" s="159">
        <v>2006539886</v>
      </c>
    </row>
    <row r="9809" spans="1:8" s="119" customFormat="1">
      <c r="A9809" s="110"/>
      <c r="B9809" s="156">
        <v>45225.854953703703</v>
      </c>
      <c r="C9809" s="179">
        <v>300</v>
      </c>
      <c r="D9809" s="179">
        <v>293.7</v>
      </c>
      <c r="E9809" s="179">
        <v>6.3000000000000114</v>
      </c>
      <c r="F9809" s="157" t="s">
        <v>13646</v>
      </c>
      <c r="G9809" s="158"/>
      <c r="H9809" s="159">
        <v>2006545064</v>
      </c>
    </row>
    <row r="9810" spans="1:8" s="119" customFormat="1">
      <c r="A9810" s="110"/>
      <c r="B9810" s="156">
        <v>45225.855266203704</v>
      </c>
      <c r="C9810" s="179">
        <v>200</v>
      </c>
      <c r="D9810" s="179">
        <v>195.8</v>
      </c>
      <c r="E9810" s="179">
        <v>4.1999999999999886</v>
      </c>
      <c r="F9810" s="157" t="s">
        <v>7131</v>
      </c>
      <c r="G9810" s="158"/>
      <c r="H9810" s="159">
        <v>2006545532</v>
      </c>
    </row>
    <row r="9811" spans="1:8" s="119" customFormat="1">
      <c r="A9811" s="110"/>
      <c r="B9811" s="156">
        <v>45225.855717592596</v>
      </c>
      <c r="C9811" s="179">
        <v>100</v>
      </c>
      <c r="D9811" s="179">
        <v>96.1</v>
      </c>
      <c r="E9811" s="179">
        <v>3.9000000000000057</v>
      </c>
      <c r="F9811" s="157" t="s">
        <v>5</v>
      </c>
      <c r="G9811" s="158"/>
      <c r="H9811" s="159">
        <v>2006546291</v>
      </c>
    </row>
    <row r="9812" spans="1:8" s="119" customFormat="1">
      <c r="A9812" s="110"/>
      <c r="B9812" s="156">
        <v>45225.856030092589</v>
      </c>
      <c r="C9812" s="179">
        <v>500</v>
      </c>
      <c r="D9812" s="179">
        <v>489.5</v>
      </c>
      <c r="E9812" s="179">
        <v>10.5</v>
      </c>
      <c r="F9812" s="157" t="s">
        <v>7130</v>
      </c>
      <c r="G9812" s="158"/>
      <c r="H9812" s="159">
        <v>2006546787</v>
      </c>
    </row>
    <row r="9813" spans="1:8" s="119" customFormat="1">
      <c r="A9813" s="110"/>
      <c r="B9813" s="156">
        <v>45225.857407407406</v>
      </c>
      <c r="C9813" s="179">
        <v>100</v>
      </c>
      <c r="D9813" s="179">
        <v>96.1</v>
      </c>
      <c r="E9813" s="179">
        <v>3.9000000000000057</v>
      </c>
      <c r="F9813" s="157" t="s">
        <v>5</v>
      </c>
      <c r="G9813" s="158"/>
      <c r="H9813" s="159">
        <v>2006548929</v>
      </c>
    </row>
    <row r="9814" spans="1:8" s="119" customFormat="1">
      <c r="A9814" s="110"/>
      <c r="B9814" s="156">
        <v>45225.859050925923</v>
      </c>
      <c r="C9814" s="179">
        <v>3000</v>
      </c>
      <c r="D9814" s="179">
        <v>2937</v>
      </c>
      <c r="E9814" s="179">
        <v>63</v>
      </c>
      <c r="F9814" s="157" t="s">
        <v>3941</v>
      </c>
      <c r="G9814" s="158"/>
      <c r="H9814" s="159">
        <v>2006551181</v>
      </c>
    </row>
    <row r="9815" spans="1:8" s="119" customFormat="1">
      <c r="A9815" s="110"/>
      <c r="B9815" s="156">
        <v>45225.875474537039</v>
      </c>
      <c r="C9815" s="179">
        <v>500</v>
      </c>
      <c r="D9815" s="179">
        <v>489.5</v>
      </c>
      <c r="E9815" s="179">
        <v>10.5</v>
      </c>
      <c r="F9815" s="157" t="s">
        <v>5</v>
      </c>
      <c r="G9815" s="158"/>
      <c r="H9815" s="159">
        <v>2006574494</v>
      </c>
    </row>
    <row r="9816" spans="1:8" s="119" customFormat="1">
      <c r="A9816" s="110"/>
      <c r="B9816" s="156">
        <v>45225.876446759263</v>
      </c>
      <c r="C9816" s="179">
        <v>1000</v>
      </c>
      <c r="D9816" s="179">
        <v>979</v>
      </c>
      <c r="E9816" s="179">
        <v>21</v>
      </c>
      <c r="F9816" s="157" t="s">
        <v>5</v>
      </c>
      <c r="G9816" s="158"/>
      <c r="H9816" s="159">
        <v>2006575871</v>
      </c>
    </row>
    <row r="9817" spans="1:8" s="119" customFormat="1">
      <c r="A9817" s="110"/>
      <c r="B9817" s="156">
        <v>45225.879884259259</v>
      </c>
      <c r="C9817" s="179">
        <v>1000</v>
      </c>
      <c r="D9817" s="179">
        <v>979</v>
      </c>
      <c r="E9817" s="179">
        <v>21</v>
      </c>
      <c r="F9817" s="157" t="s">
        <v>13678</v>
      </c>
      <c r="G9817" s="158"/>
      <c r="H9817" s="159">
        <v>2006580550</v>
      </c>
    </row>
    <row r="9818" spans="1:8" s="119" customFormat="1">
      <c r="A9818" s="110"/>
      <c r="B9818" s="156">
        <v>45225.881006944444</v>
      </c>
      <c r="C9818" s="179">
        <v>300</v>
      </c>
      <c r="D9818" s="179">
        <v>293.7</v>
      </c>
      <c r="E9818" s="179">
        <v>6.3000000000000114</v>
      </c>
      <c r="F9818" s="157" t="s">
        <v>5</v>
      </c>
      <c r="G9818" s="158"/>
      <c r="H9818" s="159">
        <v>2006581990</v>
      </c>
    </row>
    <row r="9819" spans="1:8" s="119" customFormat="1">
      <c r="A9819" s="110"/>
      <c r="B9819" s="156">
        <v>45225.881365740737</v>
      </c>
      <c r="C9819" s="179">
        <v>5000</v>
      </c>
      <c r="D9819" s="179">
        <v>4895</v>
      </c>
      <c r="E9819" s="179">
        <v>105</v>
      </c>
      <c r="F9819" s="157" t="s">
        <v>5</v>
      </c>
      <c r="G9819" s="158"/>
      <c r="H9819" s="159">
        <v>2006582571</v>
      </c>
    </row>
    <row r="9820" spans="1:8" s="119" customFormat="1">
      <c r="A9820" s="110"/>
      <c r="B9820" s="156">
        <v>45225.888935185183</v>
      </c>
      <c r="C9820" s="179">
        <v>1000</v>
      </c>
      <c r="D9820" s="179">
        <v>979</v>
      </c>
      <c r="E9820" s="179">
        <v>21</v>
      </c>
      <c r="F9820" s="157" t="s">
        <v>5</v>
      </c>
      <c r="G9820" s="158"/>
      <c r="H9820" s="159">
        <v>2006592838</v>
      </c>
    </row>
    <row r="9821" spans="1:8" s="119" customFormat="1">
      <c r="A9821" s="110"/>
      <c r="B9821" s="156">
        <v>45225.889236111114</v>
      </c>
      <c r="C9821" s="179">
        <v>300</v>
      </c>
      <c r="D9821" s="179">
        <v>293.7</v>
      </c>
      <c r="E9821" s="179">
        <v>6.3000000000000114</v>
      </c>
      <c r="F9821" s="157" t="s">
        <v>5</v>
      </c>
      <c r="G9821" s="158"/>
      <c r="H9821" s="159">
        <v>2006593332</v>
      </c>
    </row>
    <row r="9822" spans="1:8" s="119" customFormat="1">
      <c r="A9822" s="110"/>
      <c r="B9822" s="156">
        <v>45225.891770833332</v>
      </c>
      <c r="C9822" s="179">
        <v>200</v>
      </c>
      <c r="D9822" s="179">
        <v>195.8</v>
      </c>
      <c r="E9822" s="179">
        <v>4.1999999999999886</v>
      </c>
      <c r="F9822" s="157" t="s">
        <v>14365</v>
      </c>
      <c r="G9822" s="158"/>
      <c r="H9822" s="159">
        <v>2006596703</v>
      </c>
    </row>
    <row r="9823" spans="1:8" s="119" customFormat="1">
      <c r="A9823" s="110"/>
      <c r="B9823" s="156">
        <v>45225.899768518517</v>
      </c>
      <c r="C9823" s="179">
        <v>300</v>
      </c>
      <c r="D9823" s="179">
        <v>293.7</v>
      </c>
      <c r="E9823" s="179">
        <v>6.3000000000000114</v>
      </c>
      <c r="F9823" s="157" t="s">
        <v>5</v>
      </c>
      <c r="G9823" s="158"/>
      <c r="H9823" s="159">
        <v>2006606723</v>
      </c>
    </row>
    <row r="9824" spans="1:8" s="119" customFormat="1">
      <c r="A9824" s="110"/>
      <c r="B9824" s="156">
        <v>45225.900810185187</v>
      </c>
      <c r="C9824" s="179">
        <v>2000</v>
      </c>
      <c r="D9824" s="179">
        <v>1958</v>
      </c>
      <c r="E9824" s="179">
        <v>42</v>
      </c>
      <c r="F9824" s="157" t="s">
        <v>5</v>
      </c>
      <c r="G9824" s="158"/>
      <c r="H9824" s="159">
        <v>2006607949</v>
      </c>
    </row>
    <row r="9825" spans="1:8" s="119" customFormat="1">
      <c r="A9825" s="110"/>
      <c r="B9825" s="156">
        <v>45225.904386574075</v>
      </c>
      <c r="C9825" s="179">
        <v>300</v>
      </c>
      <c r="D9825" s="179">
        <v>293.7</v>
      </c>
      <c r="E9825" s="179">
        <v>6.3000000000000114</v>
      </c>
      <c r="F9825" s="157" t="s">
        <v>5</v>
      </c>
      <c r="G9825" s="158"/>
      <c r="H9825" s="159">
        <v>2006612488</v>
      </c>
    </row>
    <row r="9826" spans="1:8" s="119" customFormat="1">
      <c r="A9826" s="110"/>
      <c r="B9826" s="156">
        <v>45225.904444444444</v>
      </c>
      <c r="C9826" s="179">
        <v>2000</v>
      </c>
      <c r="D9826" s="179">
        <v>1958</v>
      </c>
      <c r="E9826" s="179">
        <v>42</v>
      </c>
      <c r="F9826" s="157" t="s">
        <v>5</v>
      </c>
      <c r="G9826" s="158"/>
      <c r="H9826" s="159">
        <v>2006612557</v>
      </c>
    </row>
    <row r="9827" spans="1:8" s="119" customFormat="1">
      <c r="A9827" s="110"/>
      <c r="B9827" s="156">
        <v>45225.906527777777</v>
      </c>
      <c r="C9827" s="179">
        <v>500</v>
      </c>
      <c r="D9827" s="179">
        <v>489.5</v>
      </c>
      <c r="E9827" s="179">
        <v>10.5</v>
      </c>
      <c r="F9827" s="157" t="s">
        <v>5</v>
      </c>
      <c r="G9827" s="158"/>
      <c r="H9827" s="159">
        <v>2006615124</v>
      </c>
    </row>
    <row r="9828" spans="1:8" s="119" customFormat="1">
      <c r="A9828" s="110"/>
      <c r="B9828" s="156">
        <v>45225.909525462965</v>
      </c>
      <c r="C9828" s="179">
        <v>450</v>
      </c>
      <c r="D9828" s="179">
        <v>440.55</v>
      </c>
      <c r="E9828" s="179">
        <v>9.4499999999999886</v>
      </c>
      <c r="F9828" s="157" t="s">
        <v>13653</v>
      </c>
      <c r="G9828" s="158"/>
      <c r="H9828" s="159">
        <v>2006618489</v>
      </c>
    </row>
    <row r="9829" spans="1:8" s="119" customFormat="1">
      <c r="A9829" s="110"/>
      <c r="B9829" s="156">
        <v>45225.922638888886</v>
      </c>
      <c r="C9829" s="179">
        <v>500</v>
      </c>
      <c r="D9829" s="179">
        <v>489.5</v>
      </c>
      <c r="E9829" s="179">
        <v>10.5</v>
      </c>
      <c r="F9829" s="157" t="s">
        <v>14366</v>
      </c>
      <c r="G9829" s="158"/>
      <c r="H9829" s="159">
        <v>2006634231</v>
      </c>
    </row>
    <row r="9830" spans="1:8" s="119" customFormat="1">
      <c r="A9830" s="110"/>
      <c r="B9830" s="156">
        <v>45225.924027777779</v>
      </c>
      <c r="C9830" s="179">
        <v>100</v>
      </c>
      <c r="D9830" s="179">
        <v>96.1</v>
      </c>
      <c r="E9830" s="179">
        <v>3.9000000000000057</v>
      </c>
      <c r="F9830" s="157" t="s">
        <v>7156</v>
      </c>
      <c r="G9830" s="158"/>
      <c r="H9830" s="159">
        <v>2006635871</v>
      </c>
    </row>
    <row r="9831" spans="1:8" s="119" customFormat="1">
      <c r="A9831" s="110"/>
      <c r="B9831" s="156">
        <v>45225.92895833333</v>
      </c>
      <c r="C9831" s="179">
        <v>150</v>
      </c>
      <c r="D9831" s="179">
        <v>146.1</v>
      </c>
      <c r="E9831" s="179">
        <v>3.9000000000000057</v>
      </c>
      <c r="F9831" s="157" t="s">
        <v>5</v>
      </c>
      <c r="G9831" s="158"/>
      <c r="H9831" s="159">
        <v>2006641751</v>
      </c>
    </row>
    <row r="9832" spans="1:8" s="119" customFormat="1">
      <c r="A9832" s="110"/>
      <c r="B9832" s="156">
        <v>45225.930856481478</v>
      </c>
      <c r="C9832" s="179">
        <v>100</v>
      </c>
      <c r="D9832" s="179">
        <v>96.1</v>
      </c>
      <c r="E9832" s="179">
        <v>3.9000000000000057</v>
      </c>
      <c r="F9832" s="157" t="s">
        <v>5</v>
      </c>
      <c r="G9832" s="158"/>
      <c r="H9832" s="159">
        <v>2006643903</v>
      </c>
    </row>
    <row r="9833" spans="1:8" s="119" customFormat="1">
      <c r="A9833" s="110"/>
      <c r="B9833" s="156">
        <v>45225.932592592595</v>
      </c>
      <c r="C9833" s="179">
        <v>300</v>
      </c>
      <c r="D9833" s="179">
        <v>293.7</v>
      </c>
      <c r="E9833" s="179">
        <v>6.3000000000000114</v>
      </c>
      <c r="F9833" s="157" t="s">
        <v>7145</v>
      </c>
      <c r="G9833" s="158"/>
      <c r="H9833" s="159">
        <v>2006645752</v>
      </c>
    </row>
    <row r="9834" spans="1:8" s="119" customFormat="1">
      <c r="A9834" s="110"/>
      <c r="B9834" s="156">
        <v>45225.934525462966</v>
      </c>
      <c r="C9834" s="179">
        <v>1000</v>
      </c>
      <c r="D9834" s="179">
        <v>979</v>
      </c>
      <c r="E9834" s="179">
        <v>21</v>
      </c>
      <c r="F9834" s="157" t="s">
        <v>5</v>
      </c>
      <c r="G9834" s="158"/>
      <c r="H9834" s="159">
        <v>2006647811</v>
      </c>
    </row>
    <row r="9835" spans="1:8" s="119" customFormat="1">
      <c r="A9835" s="110"/>
      <c r="B9835" s="156">
        <v>45225.934548611112</v>
      </c>
      <c r="C9835" s="179">
        <v>300</v>
      </c>
      <c r="D9835" s="179">
        <v>293.7</v>
      </c>
      <c r="E9835" s="179">
        <v>6.3000000000000114</v>
      </c>
      <c r="F9835" s="157" t="s">
        <v>7164</v>
      </c>
      <c r="G9835" s="158"/>
      <c r="H9835" s="159">
        <v>2006647828</v>
      </c>
    </row>
    <row r="9836" spans="1:8" s="119" customFormat="1">
      <c r="A9836" s="110"/>
      <c r="B9836" s="156">
        <v>45225.937627314815</v>
      </c>
      <c r="C9836" s="179">
        <v>100</v>
      </c>
      <c r="D9836" s="179">
        <v>96.1</v>
      </c>
      <c r="E9836" s="179">
        <v>3.9000000000000057</v>
      </c>
      <c r="F9836" s="157" t="s">
        <v>5</v>
      </c>
      <c r="G9836" s="158"/>
      <c r="H9836" s="159">
        <v>2006651298</v>
      </c>
    </row>
    <row r="9837" spans="1:8" s="119" customFormat="1">
      <c r="A9837" s="110"/>
      <c r="B9837" s="156">
        <v>45225.938738425924</v>
      </c>
      <c r="C9837" s="179">
        <v>2000</v>
      </c>
      <c r="D9837" s="179">
        <v>1958</v>
      </c>
      <c r="E9837" s="179">
        <v>42</v>
      </c>
      <c r="F9837" s="157" t="s">
        <v>13642</v>
      </c>
      <c r="G9837" s="158"/>
      <c r="H9837" s="159">
        <v>2006652452</v>
      </c>
    </row>
    <row r="9838" spans="1:8" s="119" customFormat="1">
      <c r="A9838" s="110"/>
      <c r="B9838" s="156">
        <v>45225.939502314817</v>
      </c>
      <c r="C9838" s="179">
        <v>1000</v>
      </c>
      <c r="D9838" s="179">
        <v>979</v>
      </c>
      <c r="E9838" s="179">
        <v>21</v>
      </c>
      <c r="F9838" s="157" t="s">
        <v>13642</v>
      </c>
      <c r="G9838" s="158"/>
      <c r="H9838" s="159">
        <v>2006653283</v>
      </c>
    </row>
    <row r="9839" spans="1:8" s="119" customFormat="1">
      <c r="A9839" s="110"/>
      <c r="B9839" s="156">
        <v>45225.944803240738</v>
      </c>
      <c r="C9839" s="179">
        <v>300</v>
      </c>
      <c r="D9839" s="179">
        <v>293.7</v>
      </c>
      <c r="E9839" s="179">
        <v>6.3000000000000114</v>
      </c>
      <c r="F9839" s="157" t="s">
        <v>5</v>
      </c>
      <c r="G9839" s="158"/>
      <c r="H9839" s="159">
        <v>2006658832</v>
      </c>
    </row>
    <row r="9840" spans="1:8" s="119" customFormat="1">
      <c r="A9840" s="110"/>
      <c r="B9840" s="156">
        <v>45225.946886574071</v>
      </c>
      <c r="C9840" s="179">
        <v>1000</v>
      </c>
      <c r="D9840" s="179">
        <v>979</v>
      </c>
      <c r="E9840" s="179">
        <v>21</v>
      </c>
      <c r="F9840" s="157" t="s">
        <v>13680</v>
      </c>
      <c r="G9840" s="158" t="s">
        <v>4021</v>
      </c>
      <c r="H9840" s="159">
        <v>2006660899</v>
      </c>
    </row>
    <row r="9841" spans="1:8" s="119" customFormat="1">
      <c r="A9841" s="110"/>
      <c r="B9841" s="156">
        <v>45225.948252314818</v>
      </c>
      <c r="C9841" s="179">
        <v>100</v>
      </c>
      <c r="D9841" s="179">
        <v>96.1</v>
      </c>
      <c r="E9841" s="179">
        <v>3.9000000000000057</v>
      </c>
      <c r="F9841" s="157" t="s">
        <v>5</v>
      </c>
      <c r="G9841" s="158"/>
      <c r="H9841" s="159">
        <v>2006662129</v>
      </c>
    </row>
    <row r="9842" spans="1:8" s="119" customFormat="1">
      <c r="A9842" s="110"/>
      <c r="B9842" s="156">
        <v>45225.95076388889</v>
      </c>
      <c r="C9842" s="179">
        <v>500</v>
      </c>
      <c r="D9842" s="179">
        <v>489.5</v>
      </c>
      <c r="E9842" s="179">
        <v>10.5</v>
      </c>
      <c r="F9842" s="157" t="s">
        <v>5</v>
      </c>
      <c r="G9842" s="158"/>
      <c r="H9842" s="159">
        <v>2006664388</v>
      </c>
    </row>
    <row r="9843" spans="1:8" s="119" customFormat="1">
      <c r="A9843" s="110"/>
      <c r="B9843" s="156">
        <v>45225.951585648145</v>
      </c>
      <c r="C9843" s="179">
        <v>1000</v>
      </c>
      <c r="D9843" s="179">
        <v>979</v>
      </c>
      <c r="E9843" s="179">
        <v>21</v>
      </c>
      <c r="F9843" s="157" t="s">
        <v>5</v>
      </c>
      <c r="G9843" s="158"/>
      <c r="H9843" s="159">
        <v>2006665106</v>
      </c>
    </row>
    <row r="9844" spans="1:8" s="119" customFormat="1">
      <c r="A9844" s="110"/>
      <c r="B9844" s="156">
        <v>45225.957638888889</v>
      </c>
      <c r="C9844" s="179">
        <v>1000</v>
      </c>
      <c r="D9844" s="179">
        <v>979</v>
      </c>
      <c r="E9844" s="179">
        <v>21</v>
      </c>
      <c r="F9844" s="157" t="s">
        <v>5</v>
      </c>
      <c r="G9844" s="158"/>
      <c r="H9844" s="159">
        <v>2006671188</v>
      </c>
    </row>
    <row r="9845" spans="1:8" s="119" customFormat="1">
      <c r="A9845" s="110"/>
      <c r="B9845" s="156">
        <v>45225.95820601852</v>
      </c>
      <c r="C9845" s="179">
        <v>100</v>
      </c>
      <c r="D9845" s="179">
        <v>96.1</v>
      </c>
      <c r="E9845" s="179">
        <v>3.9000000000000057</v>
      </c>
      <c r="F9845" s="157"/>
      <c r="G9845" s="158" t="s">
        <v>14367</v>
      </c>
      <c r="H9845" s="159">
        <v>2006671704</v>
      </c>
    </row>
    <row r="9846" spans="1:8" s="119" customFormat="1">
      <c r="A9846" s="110"/>
      <c r="B9846" s="156">
        <v>45225.95857638889</v>
      </c>
      <c r="C9846" s="179">
        <v>200</v>
      </c>
      <c r="D9846" s="179">
        <v>195.8</v>
      </c>
      <c r="E9846" s="179">
        <v>4.1999999999999886</v>
      </c>
      <c r="F9846" s="157" t="s">
        <v>5</v>
      </c>
      <c r="G9846" s="158"/>
      <c r="H9846" s="159">
        <v>2006672123</v>
      </c>
    </row>
    <row r="9847" spans="1:8" s="119" customFormat="1">
      <c r="A9847" s="110"/>
      <c r="B9847" s="156">
        <v>45225.958773148152</v>
      </c>
      <c r="C9847" s="179">
        <v>500</v>
      </c>
      <c r="D9847" s="179">
        <v>489.5</v>
      </c>
      <c r="E9847" s="179">
        <v>10.5</v>
      </c>
      <c r="F9847" s="157" t="s">
        <v>5</v>
      </c>
      <c r="G9847" s="158"/>
      <c r="H9847" s="159">
        <v>2006672335</v>
      </c>
    </row>
    <row r="9848" spans="1:8" s="119" customFormat="1">
      <c r="A9848" s="110"/>
      <c r="B9848" s="156">
        <v>45225.96130787037</v>
      </c>
      <c r="C9848" s="179">
        <v>1000</v>
      </c>
      <c r="D9848" s="179">
        <v>979</v>
      </c>
      <c r="E9848" s="179">
        <v>21</v>
      </c>
      <c r="F9848" s="157" t="s">
        <v>5</v>
      </c>
      <c r="G9848" s="158"/>
      <c r="H9848" s="159">
        <v>2006674753</v>
      </c>
    </row>
    <row r="9849" spans="1:8" s="119" customFormat="1">
      <c r="A9849" s="110"/>
      <c r="B9849" s="156">
        <v>45225.964837962965</v>
      </c>
      <c r="C9849" s="179">
        <v>300</v>
      </c>
      <c r="D9849" s="179">
        <v>293.7</v>
      </c>
      <c r="E9849" s="179">
        <v>6.3000000000000114</v>
      </c>
      <c r="F9849" s="157" t="s">
        <v>5</v>
      </c>
      <c r="G9849" s="158"/>
      <c r="H9849" s="159">
        <v>2006678039</v>
      </c>
    </row>
    <row r="9850" spans="1:8" s="119" customFormat="1">
      <c r="A9850" s="110"/>
      <c r="B9850" s="156">
        <v>45225.968680555554</v>
      </c>
      <c r="C9850" s="179">
        <v>1000</v>
      </c>
      <c r="D9850" s="179">
        <v>979</v>
      </c>
      <c r="E9850" s="179">
        <v>21</v>
      </c>
      <c r="F9850" s="157" t="s">
        <v>5</v>
      </c>
      <c r="G9850" s="158"/>
      <c r="H9850" s="159">
        <v>2006681368</v>
      </c>
    </row>
    <row r="9851" spans="1:8" s="119" customFormat="1">
      <c r="A9851" s="110"/>
      <c r="B9851" s="156">
        <v>45225.974895833337</v>
      </c>
      <c r="C9851" s="179">
        <v>500</v>
      </c>
      <c r="D9851" s="179">
        <v>489.5</v>
      </c>
      <c r="E9851" s="179">
        <v>10.5</v>
      </c>
      <c r="F9851" s="157" t="s">
        <v>5</v>
      </c>
      <c r="G9851" s="158"/>
      <c r="H9851" s="159">
        <v>2006687161</v>
      </c>
    </row>
    <row r="9852" spans="1:8" s="119" customFormat="1">
      <c r="A9852" s="110"/>
      <c r="B9852" s="156">
        <v>45225.977476851855</v>
      </c>
      <c r="C9852" s="179">
        <v>5000</v>
      </c>
      <c r="D9852" s="179">
        <v>4895</v>
      </c>
      <c r="E9852" s="179">
        <v>105</v>
      </c>
      <c r="F9852" s="157" t="s">
        <v>3953</v>
      </c>
      <c r="G9852" s="158"/>
      <c r="H9852" s="159">
        <v>2006689377</v>
      </c>
    </row>
    <row r="9853" spans="1:8" s="119" customFormat="1">
      <c r="A9853" s="110"/>
      <c r="B9853" s="156">
        <v>45225.991944444446</v>
      </c>
      <c r="C9853" s="179">
        <v>500</v>
      </c>
      <c r="D9853" s="179">
        <v>489.5</v>
      </c>
      <c r="E9853" s="179">
        <v>10.5</v>
      </c>
      <c r="F9853" s="157" t="s">
        <v>5</v>
      </c>
      <c r="G9853" s="158"/>
      <c r="H9853" s="159">
        <v>2006701972</v>
      </c>
    </row>
    <row r="9854" spans="1:8" s="119" customFormat="1">
      <c r="A9854" s="110"/>
      <c r="B9854" s="156">
        <v>45225.994004629632</v>
      </c>
      <c r="C9854" s="179">
        <v>650</v>
      </c>
      <c r="D9854" s="179">
        <v>636.35</v>
      </c>
      <c r="E9854" s="179">
        <v>13.649999999999977</v>
      </c>
      <c r="F9854" s="157" t="s">
        <v>7135</v>
      </c>
      <c r="G9854" s="158"/>
      <c r="H9854" s="159">
        <v>2006703789</v>
      </c>
    </row>
    <row r="9855" spans="1:8" s="119" customFormat="1">
      <c r="A9855" s="110"/>
      <c r="B9855" s="156">
        <v>45226.000810185185</v>
      </c>
      <c r="C9855" s="179">
        <v>200</v>
      </c>
      <c r="D9855" s="179">
        <v>195.8</v>
      </c>
      <c r="E9855" s="179">
        <v>4.1999999999999886</v>
      </c>
      <c r="F9855" s="157" t="s">
        <v>5</v>
      </c>
      <c r="G9855" s="158"/>
      <c r="H9855" s="159">
        <v>2006709870</v>
      </c>
    </row>
    <row r="9856" spans="1:8" s="119" customFormat="1">
      <c r="A9856" s="110"/>
      <c r="B9856" s="156">
        <v>45226.005196759259</v>
      </c>
      <c r="C9856" s="179">
        <v>500</v>
      </c>
      <c r="D9856" s="179">
        <v>489.5</v>
      </c>
      <c r="E9856" s="179">
        <v>10.5</v>
      </c>
      <c r="F9856" s="157" t="s">
        <v>13690</v>
      </c>
      <c r="G9856" s="158"/>
      <c r="H9856" s="159">
        <v>2006714402</v>
      </c>
    </row>
    <row r="9857" spans="1:8" s="119" customFormat="1">
      <c r="A9857" s="110"/>
      <c r="B9857" s="156">
        <v>45226.012476851851</v>
      </c>
      <c r="C9857" s="179">
        <v>100</v>
      </c>
      <c r="D9857" s="179">
        <v>96.1</v>
      </c>
      <c r="E9857" s="179">
        <v>3.9000000000000057</v>
      </c>
      <c r="F9857" s="157" t="s">
        <v>13935</v>
      </c>
      <c r="G9857" s="158"/>
      <c r="H9857" s="159">
        <v>2006721230</v>
      </c>
    </row>
    <row r="9858" spans="1:8" s="119" customFormat="1">
      <c r="A9858" s="110"/>
      <c r="B9858" s="156">
        <v>45226.016388888886</v>
      </c>
      <c r="C9858" s="179">
        <v>100</v>
      </c>
      <c r="D9858" s="179">
        <v>96.1</v>
      </c>
      <c r="E9858" s="179">
        <v>3.9000000000000057</v>
      </c>
      <c r="F9858" s="157" t="s">
        <v>5</v>
      </c>
      <c r="G9858" s="158"/>
      <c r="H9858" s="159">
        <v>2006724808</v>
      </c>
    </row>
    <row r="9859" spans="1:8" s="119" customFormat="1">
      <c r="A9859" s="110"/>
      <c r="B9859" s="156">
        <v>45226.017418981479</v>
      </c>
      <c r="C9859" s="179">
        <v>500</v>
      </c>
      <c r="D9859" s="179">
        <v>489.5</v>
      </c>
      <c r="E9859" s="179">
        <v>10.5</v>
      </c>
      <c r="F9859" s="157" t="s">
        <v>13653</v>
      </c>
      <c r="G9859" s="158"/>
      <c r="H9859" s="159">
        <v>2006725730</v>
      </c>
    </row>
    <row r="9860" spans="1:8" s="119" customFormat="1">
      <c r="A9860" s="110"/>
      <c r="B9860" s="156">
        <v>45226.019155092596</v>
      </c>
      <c r="C9860" s="179">
        <v>500</v>
      </c>
      <c r="D9860" s="179">
        <v>489.5</v>
      </c>
      <c r="E9860" s="179">
        <v>10.5</v>
      </c>
      <c r="F9860" s="157" t="s">
        <v>7135</v>
      </c>
      <c r="G9860" s="158"/>
      <c r="H9860" s="159">
        <v>2006727038</v>
      </c>
    </row>
    <row r="9861" spans="1:8" s="119" customFormat="1">
      <c r="A9861" s="110"/>
      <c r="B9861" s="156">
        <v>45226.024907407409</v>
      </c>
      <c r="C9861" s="179">
        <v>5000</v>
      </c>
      <c r="D9861" s="179">
        <v>4895</v>
      </c>
      <c r="E9861" s="179">
        <v>105</v>
      </c>
      <c r="F9861" s="157" t="s">
        <v>5</v>
      </c>
      <c r="G9861" s="158"/>
      <c r="H9861" s="159">
        <v>2006731971</v>
      </c>
    </row>
    <row r="9862" spans="1:8" s="119" customFormat="1">
      <c r="A9862" s="110"/>
      <c r="B9862" s="156">
        <v>45226.034953703704</v>
      </c>
      <c r="C9862" s="179">
        <v>10000</v>
      </c>
      <c r="D9862" s="179">
        <v>9790</v>
      </c>
      <c r="E9862" s="179">
        <v>210</v>
      </c>
      <c r="F9862" s="157" t="s">
        <v>5</v>
      </c>
      <c r="G9862" s="158"/>
      <c r="H9862" s="159">
        <v>2006739844</v>
      </c>
    </row>
    <row r="9863" spans="1:8" s="119" customFormat="1">
      <c r="A9863" s="110"/>
      <c r="B9863" s="156">
        <v>45226.049675925926</v>
      </c>
      <c r="C9863" s="179">
        <v>12</v>
      </c>
      <c r="D9863" s="179">
        <v>8.1</v>
      </c>
      <c r="E9863" s="179">
        <v>3.9000000000000004</v>
      </c>
      <c r="F9863" s="157" t="s">
        <v>5</v>
      </c>
      <c r="G9863" s="158"/>
      <c r="H9863" s="159">
        <v>2006752214</v>
      </c>
    </row>
    <row r="9864" spans="1:8" s="119" customFormat="1">
      <c r="A9864" s="110"/>
      <c r="B9864" s="156">
        <v>45226.050092592595</v>
      </c>
      <c r="C9864" s="179">
        <v>500</v>
      </c>
      <c r="D9864" s="179">
        <v>489.5</v>
      </c>
      <c r="E9864" s="179">
        <v>10.5</v>
      </c>
      <c r="F9864" s="157" t="s">
        <v>5</v>
      </c>
      <c r="G9864" s="158"/>
      <c r="H9864" s="159">
        <v>2006752535</v>
      </c>
    </row>
    <row r="9865" spans="1:8" s="119" customFormat="1">
      <c r="A9865" s="110"/>
      <c r="B9865" s="156">
        <v>45226.052523148152</v>
      </c>
      <c r="C9865" s="179">
        <v>2500</v>
      </c>
      <c r="D9865" s="179">
        <v>2447.5</v>
      </c>
      <c r="E9865" s="179">
        <v>52.5</v>
      </c>
      <c r="F9865" s="157" t="s">
        <v>5</v>
      </c>
      <c r="G9865" s="158"/>
      <c r="H9865" s="159">
        <v>2006754630</v>
      </c>
    </row>
    <row r="9866" spans="1:8" s="119" customFormat="1">
      <c r="A9866" s="110"/>
      <c r="B9866" s="156">
        <v>45226.052835648145</v>
      </c>
      <c r="C9866" s="179">
        <v>1000</v>
      </c>
      <c r="D9866" s="179">
        <v>979</v>
      </c>
      <c r="E9866" s="179">
        <v>21</v>
      </c>
      <c r="F9866" s="157" t="s">
        <v>13684</v>
      </c>
      <c r="G9866" s="158"/>
      <c r="H9866" s="159">
        <v>2006754916</v>
      </c>
    </row>
    <row r="9867" spans="1:8" s="119" customFormat="1">
      <c r="A9867" s="110"/>
      <c r="B9867" s="156">
        <v>45226.057905092595</v>
      </c>
      <c r="C9867" s="179">
        <v>13</v>
      </c>
      <c r="D9867" s="179">
        <v>9.1</v>
      </c>
      <c r="E9867" s="179">
        <v>3.9000000000000004</v>
      </c>
      <c r="F9867" s="157" t="s">
        <v>5</v>
      </c>
      <c r="G9867" s="158"/>
      <c r="H9867" s="159">
        <v>2006759103</v>
      </c>
    </row>
    <row r="9868" spans="1:8" s="119" customFormat="1">
      <c r="A9868" s="110"/>
      <c r="B9868" s="156">
        <v>45226.058796296296</v>
      </c>
      <c r="C9868" s="179">
        <v>1000</v>
      </c>
      <c r="D9868" s="179">
        <v>979</v>
      </c>
      <c r="E9868" s="179">
        <v>21</v>
      </c>
      <c r="F9868" s="157" t="s">
        <v>13790</v>
      </c>
      <c r="G9868" s="158"/>
      <c r="H9868" s="159">
        <v>2006759819</v>
      </c>
    </row>
    <row r="9869" spans="1:8" s="119" customFormat="1">
      <c r="A9869" s="110"/>
      <c r="B9869" s="156">
        <v>45226.061585648145</v>
      </c>
      <c r="C9869" s="179">
        <v>1000</v>
      </c>
      <c r="D9869" s="179">
        <v>979</v>
      </c>
      <c r="E9869" s="179">
        <v>21</v>
      </c>
      <c r="F9869" s="157" t="s">
        <v>5</v>
      </c>
      <c r="G9869" s="158"/>
      <c r="H9869" s="159">
        <v>2006762330</v>
      </c>
    </row>
    <row r="9870" spans="1:8" s="119" customFormat="1">
      <c r="A9870" s="110"/>
      <c r="B9870" s="156">
        <v>45226.077476851853</v>
      </c>
      <c r="C9870" s="179">
        <v>1000</v>
      </c>
      <c r="D9870" s="179">
        <v>979</v>
      </c>
      <c r="E9870" s="179">
        <v>21</v>
      </c>
      <c r="F9870" s="157" t="s">
        <v>5</v>
      </c>
      <c r="G9870" s="158"/>
      <c r="H9870" s="159">
        <v>2006775528</v>
      </c>
    </row>
    <row r="9871" spans="1:8" s="119" customFormat="1">
      <c r="A9871" s="110"/>
      <c r="B9871" s="156">
        <v>45226.103495370371</v>
      </c>
      <c r="C9871" s="179">
        <v>100</v>
      </c>
      <c r="D9871" s="179">
        <v>96.1</v>
      </c>
      <c r="E9871" s="179">
        <v>3.9000000000000057</v>
      </c>
      <c r="F9871" s="157" t="s">
        <v>5</v>
      </c>
      <c r="G9871" s="158"/>
      <c r="H9871" s="159">
        <v>2006794892</v>
      </c>
    </row>
    <row r="9872" spans="1:8" s="119" customFormat="1">
      <c r="A9872" s="110"/>
      <c r="B9872" s="156">
        <v>45226.124062499999</v>
      </c>
      <c r="C9872" s="179">
        <v>300</v>
      </c>
      <c r="D9872" s="179">
        <v>293.7</v>
      </c>
      <c r="E9872" s="179">
        <v>6.3000000000000114</v>
      </c>
      <c r="F9872" s="157" t="s">
        <v>5</v>
      </c>
      <c r="G9872" s="158"/>
      <c r="H9872" s="159">
        <v>2006810190</v>
      </c>
    </row>
    <row r="9873" spans="1:8" s="119" customFormat="1">
      <c r="A9873" s="110"/>
      <c r="B9873" s="156">
        <v>45226.133449074077</v>
      </c>
      <c r="C9873" s="179">
        <v>500</v>
      </c>
      <c r="D9873" s="179">
        <v>489.5</v>
      </c>
      <c r="E9873" s="179">
        <v>10.5</v>
      </c>
      <c r="F9873" s="157" t="s">
        <v>5</v>
      </c>
      <c r="G9873" s="158"/>
      <c r="H9873" s="159">
        <v>2006817880</v>
      </c>
    </row>
    <row r="9874" spans="1:8" s="119" customFormat="1">
      <c r="A9874" s="110"/>
      <c r="B9874" s="156">
        <v>45226.143831018519</v>
      </c>
      <c r="C9874" s="179">
        <v>100</v>
      </c>
      <c r="D9874" s="179">
        <v>96.1</v>
      </c>
      <c r="E9874" s="179">
        <v>3.9000000000000057</v>
      </c>
      <c r="F9874" s="157" t="s">
        <v>7144</v>
      </c>
      <c r="G9874" s="158"/>
      <c r="H9874" s="159">
        <v>2006823981</v>
      </c>
    </row>
    <row r="9875" spans="1:8" s="119" customFormat="1">
      <c r="A9875" s="110"/>
      <c r="B9875" s="156">
        <v>45226.159895833334</v>
      </c>
      <c r="C9875" s="179">
        <v>500</v>
      </c>
      <c r="D9875" s="179">
        <v>489.5</v>
      </c>
      <c r="E9875" s="179">
        <v>10.5</v>
      </c>
      <c r="F9875" s="157" t="s">
        <v>7165</v>
      </c>
      <c r="G9875" s="158"/>
      <c r="H9875" s="159">
        <v>2006833005</v>
      </c>
    </row>
    <row r="9876" spans="1:8" s="119" customFormat="1">
      <c r="A9876" s="110"/>
      <c r="B9876" s="156">
        <v>45226.17087962963</v>
      </c>
      <c r="C9876" s="179">
        <v>100</v>
      </c>
      <c r="D9876" s="179">
        <v>96.1</v>
      </c>
      <c r="E9876" s="179">
        <v>3.9000000000000057</v>
      </c>
      <c r="F9876" s="157" t="s">
        <v>5</v>
      </c>
      <c r="G9876" s="158"/>
      <c r="H9876" s="159">
        <v>2006840126</v>
      </c>
    </row>
    <row r="9877" spans="1:8" s="119" customFormat="1">
      <c r="A9877" s="110"/>
      <c r="B9877" s="156">
        <v>45226.174826388888</v>
      </c>
      <c r="C9877" s="179">
        <v>1000</v>
      </c>
      <c r="D9877" s="179">
        <v>979</v>
      </c>
      <c r="E9877" s="179">
        <v>21</v>
      </c>
      <c r="F9877" s="157" t="s">
        <v>5</v>
      </c>
      <c r="G9877" s="158"/>
      <c r="H9877" s="159">
        <v>2006842738</v>
      </c>
    </row>
    <row r="9878" spans="1:8" s="119" customFormat="1">
      <c r="A9878" s="110"/>
      <c r="B9878" s="156">
        <v>45226.182696759257</v>
      </c>
      <c r="C9878" s="179">
        <v>500</v>
      </c>
      <c r="D9878" s="179">
        <v>489.5</v>
      </c>
      <c r="E9878" s="179">
        <v>10.5</v>
      </c>
      <c r="F9878" s="157" t="s">
        <v>5</v>
      </c>
      <c r="G9878" s="158"/>
      <c r="H9878" s="159">
        <v>2006847214</v>
      </c>
    </row>
    <row r="9879" spans="1:8" s="119" customFormat="1">
      <c r="A9879" s="110"/>
      <c r="B9879" s="156">
        <v>45226.20208333333</v>
      </c>
      <c r="C9879" s="179">
        <v>1000</v>
      </c>
      <c r="D9879" s="179">
        <v>979</v>
      </c>
      <c r="E9879" s="179">
        <v>21</v>
      </c>
      <c r="F9879" s="157" t="s">
        <v>5</v>
      </c>
      <c r="G9879" s="158"/>
      <c r="H9879" s="159">
        <v>2006858638</v>
      </c>
    </row>
    <row r="9880" spans="1:8" s="119" customFormat="1">
      <c r="A9880" s="110"/>
      <c r="B9880" s="156">
        <v>45226.225717592592</v>
      </c>
      <c r="C9880" s="179">
        <v>200</v>
      </c>
      <c r="D9880" s="179">
        <v>195.8</v>
      </c>
      <c r="E9880" s="179">
        <v>4.1999999999999886</v>
      </c>
      <c r="F9880" s="157" t="s">
        <v>13661</v>
      </c>
      <c r="G9880" s="158"/>
      <c r="H9880" s="159">
        <v>2006871934</v>
      </c>
    </row>
    <row r="9881" spans="1:8" s="119" customFormat="1">
      <c r="A9881" s="110"/>
      <c r="B9881" s="156">
        <v>45226.254618055558</v>
      </c>
      <c r="C9881" s="179">
        <v>500</v>
      </c>
      <c r="D9881" s="179">
        <v>489.5</v>
      </c>
      <c r="E9881" s="179">
        <v>10.5</v>
      </c>
      <c r="F9881" s="157" t="s">
        <v>5</v>
      </c>
      <c r="G9881" s="158"/>
      <c r="H9881" s="159">
        <v>2006889183</v>
      </c>
    </row>
    <row r="9882" spans="1:8" s="119" customFormat="1">
      <c r="A9882" s="110"/>
      <c r="B9882" s="156">
        <v>45226.279166666667</v>
      </c>
      <c r="C9882" s="179">
        <v>1000</v>
      </c>
      <c r="D9882" s="179">
        <v>979</v>
      </c>
      <c r="E9882" s="179">
        <v>21</v>
      </c>
      <c r="F9882" s="157" t="s">
        <v>5</v>
      </c>
      <c r="G9882" s="158"/>
      <c r="H9882" s="159">
        <v>2006905119</v>
      </c>
    </row>
    <row r="9883" spans="1:8" s="119" customFormat="1">
      <c r="A9883" s="110"/>
      <c r="B9883" s="156">
        <v>45226.298252314817</v>
      </c>
      <c r="C9883" s="179">
        <v>3300</v>
      </c>
      <c r="D9883" s="179">
        <v>3230.7</v>
      </c>
      <c r="E9883" s="179">
        <v>69.300000000000182</v>
      </c>
      <c r="F9883" s="157" t="s">
        <v>13655</v>
      </c>
      <c r="G9883" s="158"/>
      <c r="H9883" s="159">
        <v>2006919783</v>
      </c>
    </row>
    <row r="9884" spans="1:8" s="119" customFormat="1">
      <c r="A9884" s="110"/>
      <c r="B9884" s="156">
        <v>45226.30505787037</v>
      </c>
      <c r="C9884" s="179">
        <v>100</v>
      </c>
      <c r="D9884" s="179">
        <v>96.1</v>
      </c>
      <c r="E9884" s="179">
        <v>3.9000000000000057</v>
      </c>
      <c r="F9884" s="157" t="s">
        <v>5</v>
      </c>
      <c r="G9884" s="158"/>
      <c r="H9884" s="159">
        <v>2006925088</v>
      </c>
    </row>
    <row r="9885" spans="1:8" s="119" customFormat="1">
      <c r="A9885" s="110"/>
      <c r="B9885" s="156">
        <v>45226.306122685186</v>
      </c>
      <c r="C9885" s="179">
        <v>1000</v>
      </c>
      <c r="D9885" s="179">
        <v>979</v>
      </c>
      <c r="E9885" s="179">
        <v>21</v>
      </c>
      <c r="F9885" s="157" t="s">
        <v>5</v>
      </c>
      <c r="G9885" s="158"/>
      <c r="H9885" s="159">
        <v>2006925955</v>
      </c>
    </row>
    <row r="9886" spans="1:8" s="119" customFormat="1">
      <c r="A9886" s="110"/>
      <c r="B9886" s="156">
        <v>45226.306863425925</v>
      </c>
      <c r="C9886" s="179">
        <v>50</v>
      </c>
      <c r="D9886" s="179">
        <v>46.1</v>
      </c>
      <c r="E9886" s="179">
        <v>3.8999999999999986</v>
      </c>
      <c r="F9886" s="157" t="s">
        <v>5</v>
      </c>
      <c r="G9886" s="158"/>
      <c r="H9886" s="159">
        <v>2006926626</v>
      </c>
    </row>
    <row r="9887" spans="1:8" s="119" customFormat="1">
      <c r="A9887" s="110"/>
      <c r="B9887" s="156">
        <v>45226.316006944442</v>
      </c>
      <c r="C9887" s="179">
        <v>500</v>
      </c>
      <c r="D9887" s="179">
        <v>489.5</v>
      </c>
      <c r="E9887" s="179">
        <v>10.5</v>
      </c>
      <c r="F9887" s="157" t="s">
        <v>13787</v>
      </c>
      <c r="G9887" s="158"/>
      <c r="H9887" s="159">
        <v>2006934453</v>
      </c>
    </row>
    <row r="9888" spans="1:8" s="119" customFormat="1">
      <c r="A9888" s="110"/>
      <c r="B9888" s="156">
        <v>45226.322245370371</v>
      </c>
      <c r="C9888" s="179">
        <v>50000</v>
      </c>
      <c r="D9888" s="179">
        <v>48950</v>
      </c>
      <c r="E9888" s="179">
        <v>1050</v>
      </c>
      <c r="F9888" s="157" t="s">
        <v>7135</v>
      </c>
      <c r="G9888" s="158"/>
      <c r="H9888" s="159">
        <v>2006940510</v>
      </c>
    </row>
    <row r="9889" spans="1:8" s="119" customFormat="1">
      <c r="A9889" s="110"/>
      <c r="B9889" s="156">
        <v>45226.32675925926</v>
      </c>
      <c r="C9889" s="179">
        <v>700</v>
      </c>
      <c r="D9889" s="179">
        <v>685.3</v>
      </c>
      <c r="E9889" s="179">
        <v>14.700000000000045</v>
      </c>
      <c r="F9889" s="157" t="s">
        <v>5</v>
      </c>
      <c r="G9889" s="158"/>
      <c r="H9889" s="159">
        <v>2006944850</v>
      </c>
    </row>
    <row r="9890" spans="1:8" s="119" customFormat="1">
      <c r="A9890" s="110"/>
      <c r="B9890" s="156">
        <v>45226.331678240742</v>
      </c>
      <c r="C9890" s="179">
        <v>80</v>
      </c>
      <c r="D9890" s="179">
        <v>76.099999999999994</v>
      </c>
      <c r="E9890" s="179">
        <v>3.9000000000000057</v>
      </c>
      <c r="F9890" s="157" t="s">
        <v>13767</v>
      </c>
      <c r="G9890" s="158"/>
      <c r="H9890" s="159">
        <v>2006949887</v>
      </c>
    </row>
    <row r="9891" spans="1:8" s="119" customFormat="1">
      <c r="A9891" s="110"/>
      <c r="B9891" s="156">
        <v>45226.331886574073</v>
      </c>
      <c r="C9891" s="179">
        <v>100</v>
      </c>
      <c r="D9891" s="179">
        <v>96.1</v>
      </c>
      <c r="E9891" s="179">
        <v>3.9000000000000057</v>
      </c>
      <c r="F9891" s="157" t="s">
        <v>5</v>
      </c>
      <c r="G9891" s="158"/>
      <c r="H9891" s="159">
        <v>2006950065</v>
      </c>
    </row>
    <row r="9892" spans="1:8" s="119" customFormat="1">
      <c r="A9892" s="110"/>
      <c r="B9892" s="156">
        <v>45226.338969907411</v>
      </c>
      <c r="C9892" s="179">
        <v>100</v>
      </c>
      <c r="D9892" s="179">
        <v>96.1</v>
      </c>
      <c r="E9892" s="179">
        <v>3.9000000000000057</v>
      </c>
      <c r="F9892" s="157" t="s">
        <v>5</v>
      </c>
      <c r="G9892" s="158"/>
      <c r="H9892" s="159">
        <v>2006959059</v>
      </c>
    </row>
    <row r="9893" spans="1:8" s="119" customFormat="1">
      <c r="A9893" s="110"/>
      <c r="B9893" s="156">
        <v>45226.346319444441</v>
      </c>
      <c r="C9893" s="179">
        <v>300</v>
      </c>
      <c r="D9893" s="179">
        <v>293.7</v>
      </c>
      <c r="E9893" s="179">
        <v>6.3000000000000114</v>
      </c>
      <c r="F9893" s="157" t="s">
        <v>5</v>
      </c>
      <c r="G9893" s="158"/>
      <c r="H9893" s="159">
        <v>2006968716</v>
      </c>
    </row>
    <row r="9894" spans="1:8" s="119" customFormat="1">
      <c r="A9894" s="110"/>
      <c r="B9894" s="156">
        <v>45226.34716435185</v>
      </c>
      <c r="C9894" s="179">
        <v>1500</v>
      </c>
      <c r="D9894" s="179">
        <v>1468.5</v>
      </c>
      <c r="E9894" s="179">
        <v>31.5</v>
      </c>
      <c r="F9894" s="157" t="s">
        <v>5</v>
      </c>
      <c r="G9894" s="158"/>
      <c r="H9894" s="159">
        <v>2006969775</v>
      </c>
    </row>
    <row r="9895" spans="1:8" s="119" customFormat="1">
      <c r="A9895" s="110"/>
      <c r="B9895" s="156">
        <v>45226.349456018521</v>
      </c>
      <c r="C9895" s="179">
        <v>500</v>
      </c>
      <c r="D9895" s="179">
        <v>489.5</v>
      </c>
      <c r="E9895" s="179">
        <v>10.5</v>
      </c>
      <c r="F9895" s="157" t="s">
        <v>5</v>
      </c>
      <c r="G9895" s="158"/>
      <c r="H9895" s="159">
        <v>2006972991</v>
      </c>
    </row>
    <row r="9896" spans="1:8" s="119" customFormat="1">
      <c r="A9896" s="110"/>
      <c r="B9896" s="156">
        <v>45226.351365740738</v>
      </c>
      <c r="C9896" s="179">
        <v>500</v>
      </c>
      <c r="D9896" s="179">
        <v>489.5</v>
      </c>
      <c r="E9896" s="179">
        <v>10.5</v>
      </c>
      <c r="F9896" s="157" t="s">
        <v>5</v>
      </c>
      <c r="G9896" s="158"/>
      <c r="H9896" s="159">
        <v>2006975631</v>
      </c>
    </row>
    <row r="9897" spans="1:8" s="119" customFormat="1">
      <c r="A9897" s="110"/>
      <c r="B9897" s="156">
        <v>45226.352141203701</v>
      </c>
      <c r="C9897" s="179">
        <v>100</v>
      </c>
      <c r="D9897" s="179">
        <v>96.1</v>
      </c>
      <c r="E9897" s="179">
        <v>3.9000000000000057</v>
      </c>
      <c r="F9897" s="157" t="s">
        <v>7167</v>
      </c>
      <c r="G9897" s="158"/>
      <c r="H9897" s="159">
        <v>2006976573</v>
      </c>
    </row>
    <row r="9898" spans="1:8" s="119" customFormat="1">
      <c r="A9898" s="110"/>
      <c r="B9898" s="156">
        <v>45226.35496527778</v>
      </c>
      <c r="C9898" s="179">
        <v>1000</v>
      </c>
      <c r="D9898" s="179">
        <v>979</v>
      </c>
      <c r="E9898" s="179">
        <v>21</v>
      </c>
      <c r="F9898" s="157" t="s">
        <v>5</v>
      </c>
      <c r="G9898" s="158"/>
      <c r="H9898" s="159">
        <v>2006980325</v>
      </c>
    </row>
    <row r="9899" spans="1:8" s="119" customFormat="1">
      <c r="A9899" s="110"/>
      <c r="B9899" s="156">
        <v>45226.35664351852</v>
      </c>
      <c r="C9899" s="179">
        <v>2000</v>
      </c>
      <c r="D9899" s="179">
        <v>1958</v>
      </c>
      <c r="E9899" s="179">
        <v>42</v>
      </c>
      <c r="F9899" s="157" t="s">
        <v>7161</v>
      </c>
      <c r="G9899" s="158"/>
      <c r="H9899" s="159">
        <v>2006982695</v>
      </c>
    </row>
    <row r="9900" spans="1:8" s="119" customFormat="1">
      <c r="A9900" s="110"/>
      <c r="B9900" s="156">
        <v>45226.35665509259</v>
      </c>
      <c r="C9900" s="179">
        <v>100</v>
      </c>
      <c r="D9900" s="179">
        <v>96.1</v>
      </c>
      <c r="E9900" s="179">
        <v>3.9000000000000057</v>
      </c>
      <c r="F9900" s="157" t="s">
        <v>5</v>
      </c>
      <c r="G9900" s="158"/>
      <c r="H9900" s="159">
        <v>2006982721</v>
      </c>
    </row>
    <row r="9901" spans="1:8" s="119" customFormat="1">
      <c r="A9901" s="110"/>
      <c r="B9901" s="156">
        <v>45226.357719907406</v>
      </c>
      <c r="C9901" s="179">
        <v>500</v>
      </c>
      <c r="D9901" s="179">
        <v>489.5</v>
      </c>
      <c r="E9901" s="179">
        <v>10.5</v>
      </c>
      <c r="F9901" s="157" t="s">
        <v>13867</v>
      </c>
      <c r="G9901" s="158"/>
      <c r="H9901" s="159">
        <v>2006984123</v>
      </c>
    </row>
    <row r="9902" spans="1:8" s="119" customFormat="1">
      <c r="A9902" s="110"/>
      <c r="B9902" s="156">
        <v>45226.363935185182</v>
      </c>
      <c r="C9902" s="179">
        <v>500</v>
      </c>
      <c r="D9902" s="179">
        <v>489.5</v>
      </c>
      <c r="E9902" s="179">
        <v>10.5</v>
      </c>
      <c r="F9902" s="157" t="s">
        <v>14368</v>
      </c>
      <c r="G9902" s="158"/>
      <c r="H9902" s="159">
        <v>2006992302</v>
      </c>
    </row>
    <row r="9903" spans="1:8" s="119" customFormat="1">
      <c r="A9903" s="110"/>
      <c r="B9903" s="156">
        <v>45226.365740740737</v>
      </c>
      <c r="C9903" s="179">
        <v>100</v>
      </c>
      <c r="D9903" s="179">
        <v>96.1</v>
      </c>
      <c r="E9903" s="179">
        <v>3.9000000000000057</v>
      </c>
      <c r="F9903" s="157" t="s">
        <v>13657</v>
      </c>
      <c r="G9903" s="158"/>
      <c r="H9903" s="159">
        <v>2006994585</v>
      </c>
    </row>
    <row r="9904" spans="1:8" s="119" customFormat="1">
      <c r="A9904" s="110"/>
      <c r="B9904" s="156">
        <v>45226.366909722223</v>
      </c>
      <c r="C9904" s="179">
        <v>100</v>
      </c>
      <c r="D9904" s="179">
        <v>96.1</v>
      </c>
      <c r="E9904" s="179">
        <v>3.9000000000000057</v>
      </c>
      <c r="F9904" s="157" t="s">
        <v>13657</v>
      </c>
      <c r="G9904" s="158"/>
      <c r="H9904" s="159">
        <v>2006996168</v>
      </c>
    </row>
    <row r="9905" spans="1:8" s="119" customFormat="1">
      <c r="A9905" s="110"/>
      <c r="B9905" s="156">
        <v>45226.368460648147</v>
      </c>
      <c r="C9905" s="179">
        <v>200</v>
      </c>
      <c r="D9905" s="179">
        <v>195.8</v>
      </c>
      <c r="E9905" s="179">
        <v>4.1999999999999886</v>
      </c>
      <c r="F9905" s="157"/>
      <c r="G9905" s="158" t="s">
        <v>14281</v>
      </c>
      <c r="H9905" s="159">
        <v>2006998266</v>
      </c>
    </row>
    <row r="9906" spans="1:8" s="119" customFormat="1">
      <c r="A9906" s="110"/>
      <c r="B9906" s="156">
        <v>45226.369085648148</v>
      </c>
      <c r="C9906" s="179">
        <v>200</v>
      </c>
      <c r="D9906" s="179">
        <v>195.8</v>
      </c>
      <c r="E9906" s="179">
        <v>4.1999999999999886</v>
      </c>
      <c r="F9906" s="157" t="s">
        <v>5</v>
      </c>
      <c r="G9906" s="158"/>
      <c r="H9906" s="159">
        <v>2006999146</v>
      </c>
    </row>
    <row r="9907" spans="1:8" s="119" customFormat="1">
      <c r="A9907" s="110"/>
      <c r="B9907" s="156">
        <v>45226.369652777779</v>
      </c>
      <c r="C9907" s="179">
        <v>300</v>
      </c>
      <c r="D9907" s="179">
        <v>293.7</v>
      </c>
      <c r="E9907" s="179">
        <v>6.3000000000000114</v>
      </c>
      <c r="F9907" s="157" t="s">
        <v>5</v>
      </c>
      <c r="G9907" s="158"/>
      <c r="H9907" s="159">
        <v>2006999867</v>
      </c>
    </row>
    <row r="9908" spans="1:8" s="119" customFormat="1">
      <c r="A9908" s="110"/>
      <c r="B9908" s="156">
        <v>45226.371631944443</v>
      </c>
      <c r="C9908" s="179">
        <v>1000</v>
      </c>
      <c r="D9908" s="179">
        <v>979</v>
      </c>
      <c r="E9908" s="179">
        <v>21</v>
      </c>
      <c r="F9908" s="157" t="s">
        <v>3950</v>
      </c>
      <c r="G9908" s="158"/>
      <c r="H9908" s="159">
        <v>2007002627</v>
      </c>
    </row>
    <row r="9909" spans="1:8" s="119" customFormat="1">
      <c r="A9909" s="110"/>
      <c r="B9909" s="156">
        <v>45226.378796296296</v>
      </c>
      <c r="C9909" s="179">
        <v>500</v>
      </c>
      <c r="D9909" s="179">
        <v>489.5</v>
      </c>
      <c r="E9909" s="179">
        <v>10.5</v>
      </c>
      <c r="F9909" s="157" t="s">
        <v>5</v>
      </c>
      <c r="G9909" s="158"/>
      <c r="H9909" s="159">
        <v>2007013045</v>
      </c>
    </row>
    <row r="9910" spans="1:8" s="119" customFormat="1">
      <c r="A9910" s="110"/>
      <c r="B9910" s="156">
        <v>45226.383067129631</v>
      </c>
      <c r="C9910" s="179">
        <v>1000</v>
      </c>
      <c r="D9910" s="179">
        <v>979</v>
      </c>
      <c r="E9910" s="179">
        <v>21</v>
      </c>
      <c r="F9910" s="157" t="s">
        <v>3996</v>
      </c>
      <c r="G9910" s="158"/>
      <c r="H9910" s="159">
        <v>2007019352</v>
      </c>
    </row>
    <row r="9911" spans="1:8" s="119" customFormat="1">
      <c r="A9911" s="110"/>
      <c r="B9911" s="156">
        <v>45226.388622685183</v>
      </c>
      <c r="C9911" s="179">
        <v>10</v>
      </c>
      <c r="D9911" s="179">
        <v>6.1</v>
      </c>
      <c r="E9911" s="179">
        <v>3.9000000000000004</v>
      </c>
      <c r="F9911" s="157" t="s">
        <v>13690</v>
      </c>
      <c r="G9911" s="158"/>
      <c r="H9911" s="159">
        <v>2007027178</v>
      </c>
    </row>
    <row r="9912" spans="1:8" s="119" customFormat="1">
      <c r="A9912" s="110"/>
      <c r="B9912" s="156">
        <v>45226.389988425923</v>
      </c>
      <c r="C9912" s="179">
        <v>500</v>
      </c>
      <c r="D9912" s="179">
        <v>489.5</v>
      </c>
      <c r="E9912" s="179">
        <v>10.5</v>
      </c>
      <c r="F9912" s="157" t="s">
        <v>5</v>
      </c>
      <c r="G9912" s="158"/>
      <c r="H9912" s="159">
        <v>2007029072</v>
      </c>
    </row>
    <row r="9913" spans="1:8" s="119" customFormat="1">
      <c r="A9913" s="110"/>
      <c r="B9913" s="156">
        <v>45226.390694444446</v>
      </c>
      <c r="C9913" s="179">
        <v>500</v>
      </c>
      <c r="D9913" s="179">
        <v>489.5</v>
      </c>
      <c r="E9913" s="179">
        <v>10.5</v>
      </c>
      <c r="F9913" s="157" t="s">
        <v>5</v>
      </c>
      <c r="G9913" s="158"/>
      <c r="H9913" s="159">
        <v>2007030078</v>
      </c>
    </row>
    <row r="9914" spans="1:8" s="119" customFormat="1">
      <c r="A9914" s="110"/>
      <c r="B9914" s="156">
        <v>45226.393657407411</v>
      </c>
      <c r="C9914" s="179">
        <v>100</v>
      </c>
      <c r="D9914" s="179">
        <v>96.1</v>
      </c>
      <c r="E9914" s="179">
        <v>3.9000000000000057</v>
      </c>
      <c r="F9914" s="157" t="s">
        <v>5</v>
      </c>
      <c r="G9914" s="158"/>
      <c r="H9914" s="159">
        <v>2007033974</v>
      </c>
    </row>
    <row r="9915" spans="1:8" s="119" customFormat="1">
      <c r="A9915" s="110"/>
      <c r="B9915" s="156">
        <v>45226.393935185188</v>
      </c>
      <c r="C9915" s="179">
        <v>1600</v>
      </c>
      <c r="D9915" s="179">
        <v>1566.4</v>
      </c>
      <c r="E9915" s="179">
        <v>33.599999999999909</v>
      </c>
      <c r="F9915" s="157" t="s">
        <v>14369</v>
      </c>
      <c r="G9915" s="158"/>
      <c r="H9915" s="159">
        <v>2007034284</v>
      </c>
    </row>
    <row r="9916" spans="1:8" s="119" customFormat="1">
      <c r="A9916" s="110"/>
      <c r="B9916" s="156">
        <v>45226.394560185188</v>
      </c>
      <c r="C9916" s="179">
        <v>10</v>
      </c>
      <c r="D9916" s="179">
        <v>6.1</v>
      </c>
      <c r="E9916" s="179">
        <v>3.9000000000000004</v>
      </c>
      <c r="F9916" s="157" t="s">
        <v>3948</v>
      </c>
      <c r="G9916" s="158"/>
      <c r="H9916" s="159">
        <v>2007035017</v>
      </c>
    </row>
    <row r="9917" spans="1:8" s="119" customFormat="1">
      <c r="A9917" s="110"/>
      <c r="B9917" s="156">
        <v>45226.396643518521</v>
      </c>
      <c r="C9917" s="179">
        <v>30</v>
      </c>
      <c r="D9917" s="179">
        <v>26.1</v>
      </c>
      <c r="E9917" s="179">
        <v>3.8999999999999986</v>
      </c>
      <c r="F9917" s="157" t="s">
        <v>5</v>
      </c>
      <c r="G9917" s="158"/>
      <c r="H9917" s="159">
        <v>2007037909</v>
      </c>
    </row>
    <row r="9918" spans="1:8" s="119" customFormat="1">
      <c r="A9918" s="110"/>
      <c r="B9918" s="156">
        <v>45226.396666666667</v>
      </c>
      <c r="C9918" s="179">
        <v>300</v>
      </c>
      <c r="D9918" s="179">
        <v>293.7</v>
      </c>
      <c r="E9918" s="179">
        <v>6.3000000000000114</v>
      </c>
      <c r="F9918" s="157" t="s">
        <v>5</v>
      </c>
      <c r="G9918" s="158"/>
      <c r="H9918" s="159">
        <v>2007037939</v>
      </c>
    </row>
    <row r="9919" spans="1:8" s="119" customFormat="1">
      <c r="A9919" s="110"/>
      <c r="B9919" s="156">
        <v>45226.399340277778</v>
      </c>
      <c r="C9919" s="179">
        <v>10</v>
      </c>
      <c r="D9919" s="179">
        <v>6.1</v>
      </c>
      <c r="E9919" s="179">
        <v>3.9000000000000004</v>
      </c>
      <c r="F9919" s="157" t="s">
        <v>5</v>
      </c>
      <c r="G9919" s="158"/>
      <c r="H9919" s="159">
        <v>2007041739</v>
      </c>
    </row>
    <row r="9920" spans="1:8" s="119" customFormat="1">
      <c r="A9920" s="110"/>
      <c r="B9920" s="156">
        <v>45226.400671296295</v>
      </c>
      <c r="C9920" s="179">
        <v>10</v>
      </c>
      <c r="D9920" s="179">
        <v>6.1</v>
      </c>
      <c r="E9920" s="179">
        <v>3.9000000000000004</v>
      </c>
      <c r="F9920" s="157" t="s">
        <v>4048</v>
      </c>
      <c r="G9920" s="158"/>
      <c r="H9920" s="159">
        <v>2007043511</v>
      </c>
    </row>
    <row r="9921" spans="1:8" s="119" customFormat="1">
      <c r="A9921" s="110"/>
      <c r="B9921" s="156">
        <v>45226.400763888887</v>
      </c>
      <c r="C9921" s="179">
        <v>500</v>
      </c>
      <c r="D9921" s="179">
        <v>489.5</v>
      </c>
      <c r="E9921" s="179">
        <v>10.5</v>
      </c>
      <c r="F9921" s="157" t="s">
        <v>5</v>
      </c>
      <c r="G9921" s="158"/>
      <c r="H9921" s="159">
        <v>2007043617</v>
      </c>
    </row>
    <row r="9922" spans="1:8" s="119" customFormat="1">
      <c r="A9922" s="110"/>
      <c r="B9922" s="156">
        <v>45226.401412037034</v>
      </c>
      <c r="C9922" s="179">
        <v>130</v>
      </c>
      <c r="D9922" s="179">
        <v>126.1</v>
      </c>
      <c r="E9922" s="179">
        <v>3.9000000000000057</v>
      </c>
      <c r="F9922" s="157" t="s">
        <v>5</v>
      </c>
      <c r="G9922" s="158"/>
      <c r="H9922" s="159">
        <v>2007044537</v>
      </c>
    </row>
    <row r="9923" spans="1:8" s="119" customFormat="1">
      <c r="A9923" s="110"/>
      <c r="B9923" s="156">
        <v>45226.401875000003</v>
      </c>
      <c r="C9923" s="179">
        <v>10</v>
      </c>
      <c r="D9923" s="179">
        <v>6.1</v>
      </c>
      <c r="E9923" s="179">
        <v>3.9000000000000004</v>
      </c>
      <c r="F9923" s="157" t="s">
        <v>5</v>
      </c>
      <c r="G9923" s="158"/>
      <c r="H9923" s="159">
        <v>2007045141</v>
      </c>
    </row>
    <row r="9924" spans="1:8" s="119" customFormat="1">
      <c r="A9924" s="110"/>
      <c r="B9924" s="156">
        <v>45226.40284722222</v>
      </c>
      <c r="C9924" s="179">
        <v>10</v>
      </c>
      <c r="D9924" s="179">
        <v>6.1</v>
      </c>
      <c r="E9924" s="179">
        <v>3.9000000000000004</v>
      </c>
      <c r="F9924" s="157" t="s">
        <v>3971</v>
      </c>
      <c r="G9924" s="158"/>
      <c r="H9924" s="159">
        <v>2007046329</v>
      </c>
    </row>
    <row r="9925" spans="1:8" s="119" customFormat="1">
      <c r="A9925" s="110"/>
      <c r="B9925" s="156">
        <v>45226.403599537036</v>
      </c>
      <c r="C9925" s="179">
        <v>10</v>
      </c>
      <c r="D9925" s="179">
        <v>6.1</v>
      </c>
      <c r="E9925" s="179">
        <v>3.9000000000000004</v>
      </c>
      <c r="F9925" s="157" t="s">
        <v>3971</v>
      </c>
      <c r="G9925" s="158"/>
      <c r="H9925" s="159">
        <v>2007047269</v>
      </c>
    </row>
    <row r="9926" spans="1:8" s="119" customFormat="1">
      <c r="A9926" s="110"/>
      <c r="B9926" s="156">
        <v>45226.407731481479</v>
      </c>
      <c r="C9926" s="179">
        <v>500</v>
      </c>
      <c r="D9926" s="179">
        <v>489.5</v>
      </c>
      <c r="E9926" s="179">
        <v>10.5</v>
      </c>
      <c r="F9926" s="157" t="s">
        <v>5</v>
      </c>
      <c r="G9926" s="158"/>
      <c r="H9926" s="159">
        <v>2007052497</v>
      </c>
    </row>
    <row r="9927" spans="1:8" s="119" customFormat="1">
      <c r="A9927" s="110"/>
      <c r="B9927" s="156">
        <v>45226.409166666665</v>
      </c>
      <c r="C9927" s="179">
        <v>1000</v>
      </c>
      <c r="D9927" s="179">
        <v>979</v>
      </c>
      <c r="E9927" s="179">
        <v>21</v>
      </c>
      <c r="F9927" s="157" t="s">
        <v>7147</v>
      </c>
      <c r="G9927" s="158"/>
      <c r="H9927" s="159">
        <v>2007054305</v>
      </c>
    </row>
    <row r="9928" spans="1:8" s="119" customFormat="1">
      <c r="A9928" s="110"/>
      <c r="B9928" s="156">
        <v>45226.412581018521</v>
      </c>
      <c r="C9928" s="179">
        <v>1000</v>
      </c>
      <c r="D9928" s="179">
        <v>979</v>
      </c>
      <c r="E9928" s="179">
        <v>21</v>
      </c>
      <c r="F9928" s="157" t="s">
        <v>3966</v>
      </c>
      <c r="G9928" s="158"/>
      <c r="H9928" s="159">
        <v>2007059020</v>
      </c>
    </row>
    <row r="9929" spans="1:8" s="119" customFormat="1">
      <c r="A9929" s="110"/>
      <c r="B9929" s="156">
        <v>45226.412974537037</v>
      </c>
      <c r="C9929" s="179">
        <v>200</v>
      </c>
      <c r="D9929" s="179">
        <v>195.8</v>
      </c>
      <c r="E9929" s="179">
        <v>4.1999999999999886</v>
      </c>
      <c r="F9929" s="157" t="s">
        <v>5</v>
      </c>
      <c r="G9929" s="158"/>
      <c r="H9929" s="159">
        <v>2007059582</v>
      </c>
    </row>
    <row r="9930" spans="1:8" s="119" customFormat="1">
      <c r="A9930" s="110"/>
      <c r="B9930" s="156">
        <v>45226.414675925924</v>
      </c>
      <c r="C9930" s="179">
        <v>300</v>
      </c>
      <c r="D9930" s="179">
        <v>293.7</v>
      </c>
      <c r="E9930" s="179">
        <v>6.3000000000000114</v>
      </c>
      <c r="F9930" s="157" t="s">
        <v>13684</v>
      </c>
      <c r="G9930" s="158"/>
      <c r="H9930" s="159">
        <v>2007061817</v>
      </c>
    </row>
    <row r="9931" spans="1:8" s="119" customFormat="1">
      <c r="A9931" s="110"/>
      <c r="B9931" s="156">
        <v>45226.416493055556</v>
      </c>
      <c r="C9931" s="179">
        <v>1000</v>
      </c>
      <c r="D9931" s="179">
        <v>979</v>
      </c>
      <c r="E9931" s="179">
        <v>21</v>
      </c>
      <c r="F9931" s="157" t="s">
        <v>7162</v>
      </c>
      <c r="G9931" s="158"/>
      <c r="H9931" s="159">
        <v>2007064311</v>
      </c>
    </row>
    <row r="9932" spans="1:8" s="119" customFormat="1">
      <c r="A9932" s="110"/>
      <c r="B9932" s="156">
        <v>45226.418217592596</v>
      </c>
      <c r="C9932" s="179">
        <v>150</v>
      </c>
      <c r="D9932" s="179">
        <v>146.1</v>
      </c>
      <c r="E9932" s="179">
        <v>3.9000000000000057</v>
      </c>
      <c r="F9932" s="157" t="s">
        <v>7158</v>
      </c>
      <c r="G9932" s="158"/>
      <c r="H9932" s="159">
        <v>2007067020</v>
      </c>
    </row>
    <row r="9933" spans="1:8" s="119" customFormat="1">
      <c r="A9933" s="110"/>
      <c r="B9933" s="156">
        <v>45226.419432870367</v>
      </c>
      <c r="C9933" s="179">
        <v>500</v>
      </c>
      <c r="D9933" s="179">
        <v>489.5</v>
      </c>
      <c r="E9933" s="179">
        <v>10.5</v>
      </c>
      <c r="F9933" s="157" t="s">
        <v>5</v>
      </c>
      <c r="G9933" s="158"/>
      <c r="H9933" s="159">
        <v>2007068690</v>
      </c>
    </row>
    <row r="9934" spans="1:8" s="119" customFormat="1">
      <c r="A9934" s="110"/>
      <c r="B9934" s="156">
        <v>45226.419537037036</v>
      </c>
      <c r="C9934" s="179">
        <v>150</v>
      </c>
      <c r="D9934" s="179">
        <v>146.1</v>
      </c>
      <c r="E9934" s="179">
        <v>3.9000000000000057</v>
      </c>
      <c r="F9934" s="157" t="s">
        <v>5</v>
      </c>
      <c r="G9934" s="158"/>
      <c r="H9934" s="159">
        <v>2007068845</v>
      </c>
    </row>
    <row r="9935" spans="1:8" s="119" customFormat="1">
      <c r="A9935" s="110"/>
      <c r="B9935" s="156">
        <v>45226.420613425929</v>
      </c>
      <c r="C9935" s="179">
        <v>10</v>
      </c>
      <c r="D9935" s="179">
        <v>6.1</v>
      </c>
      <c r="E9935" s="179">
        <v>3.9000000000000004</v>
      </c>
      <c r="F9935" s="157" t="s">
        <v>3969</v>
      </c>
      <c r="G9935" s="158"/>
      <c r="H9935" s="159">
        <v>2007070276</v>
      </c>
    </row>
    <row r="9936" spans="1:8" s="119" customFormat="1">
      <c r="A9936" s="110"/>
      <c r="B9936" s="156">
        <v>45226.421238425923</v>
      </c>
      <c r="C9936" s="179">
        <v>10</v>
      </c>
      <c r="D9936" s="179">
        <v>6.1</v>
      </c>
      <c r="E9936" s="179">
        <v>3.9000000000000004</v>
      </c>
      <c r="F9936" s="157" t="s">
        <v>3952</v>
      </c>
      <c r="G9936" s="158"/>
      <c r="H9936" s="159">
        <v>2007071117</v>
      </c>
    </row>
    <row r="9937" spans="1:8" s="119" customFormat="1">
      <c r="A9937" s="110"/>
      <c r="B9937" s="156">
        <v>45226.421666666669</v>
      </c>
      <c r="C9937" s="179">
        <v>1000</v>
      </c>
      <c r="D9937" s="179">
        <v>979</v>
      </c>
      <c r="E9937" s="179">
        <v>21</v>
      </c>
      <c r="F9937" s="157" t="s">
        <v>3938</v>
      </c>
      <c r="G9937" s="158"/>
      <c r="H9937" s="159">
        <v>2007071709</v>
      </c>
    </row>
    <row r="9938" spans="1:8" s="119" customFormat="1">
      <c r="A9938" s="110"/>
      <c r="B9938" s="156">
        <v>45226.421701388892</v>
      </c>
      <c r="C9938" s="179">
        <v>10</v>
      </c>
      <c r="D9938" s="179">
        <v>6.1</v>
      </c>
      <c r="E9938" s="179">
        <v>3.9000000000000004</v>
      </c>
      <c r="F9938" s="157" t="s">
        <v>3969</v>
      </c>
      <c r="G9938" s="158"/>
      <c r="H9938" s="159">
        <v>2007071782</v>
      </c>
    </row>
    <row r="9939" spans="1:8" s="119" customFormat="1">
      <c r="A9939" s="110"/>
      <c r="B9939" s="156">
        <v>45226.421724537038</v>
      </c>
      <c r="C9939" s="179">
        <v>10</v>
      </c>
      <c r="D9939" s="179">
        <v>6.1</v>
      </c>
      <c r="E9939" s="179">
        <v>3.9000000000000004</v>
      </c>
      <c r="F9939" s="157" t="s">
        <v>3952</v>
      </c>
      <c r="G9939" s="158"/>
      <c r="H9939" s="159">
        <v>2007071797</v>
      </c>
    </row>
    <row r="9940" spans="1:8" s="119" customFormat="1">
      <c r="A9940" s="110"/>
      <c r="B9940" s="156">
        <v>45226.422777777778</v>
      </c>
      <c r="C9940" s="179">
        <v>100</v>
      </c>
      <c r="D9940" s="179">
        <v>96.1</v>
      </c>
      <c r="E9940" s="179">
        <v>3.9000000000000057</v>
      </c>
      <c r="F9940" s="157" t="s">
        <v>13800</v>
      </c>
      <c r="G9940" s="158"/>
      <c r="H9940" s="159">
        <v>2007073202</v>
      </c>
    </row>
    <row r="9941" spans="1:8" s="119" customFormat="1">
      <c r="A9941" s="110"/>
      <c r="B9941" s="156">
        <v>45226.422986111109</v>
      </c>
      <c r="C9941" s="179">
        <v>15</v>
      </c>
      <c r="D9941" s="179">
        <v>11.1</v>
      </c>
      <c r="E9941" s="179">
        <v>3.9000000000000004</v>
      </c>
      <c r="F9941" s="157" t="s">
        <v>7166</v>
      </c>
      <c r="G9941" s="158"/>
      <c r="H9941" s="159">
        <v>2007073523</v>
      </c>
    </row>
    <row r="9942" spans="1:8" s="119" customFormat="1">
      <c r="A9942" s="110"/>
      <c r="B9942" s="156">
        <v>45226.424270833333</v>
      </c>
      <c r="C9942" s="179">
        <v>100</v>
      </c>
      <c r="D9942" s="179">
        <v>96.1</v>
      </c>
      <c r="E9942" s="179">
        <v>3.9000000000000057</v>
      </c>
      <c r="F9942" s="157" t="s">
        <v>7140</v>
      </c>
      <c r="G9942" s="158"/>
      <c r="H9942" s="159">
        <v>2007075360</v>
      </c>
    </row>
    <row r="9943" spans="1:8" s="119" customFormat="1">
      <c r="A9943" s="110"/>
      <c r="B9943" s="156">
        <v>45226.424861111111</v>
      </c>
      <c r="C9943" s="179">
        <v>100</v>
      </c>
      <c r="D9943" s="179">
        <v>96.1</v>
      </c>
      <c r="E9943" s="179">
        <v>3.9000000000000057</v>
      </c>
      <c r="F9943" s="157" t="s">
        <v>7167</v>
      </c>
      <c r="G9943" s="158"/>
      <c r="H9943" s="159">
        <v>2007076168</v>
      </c>
    </row>
    <row r="9944" spans="1:8" s="119" customFormat="1">
      <c r="A9944" s="110"/>
      <c r="B9944" s="156">
        <v>45226.425138888888</v>
      </c>
      <c r="C9944" s="179">
        <v>300</v>
      </c>
      <c r="D9944" s="179">
        <v>293.7</v>
      </c>
      <c r="E9944" s="179">
        <v>6.3000000000000114</v>
      </c>
      <c r="F9944" s="157" t="s">
        <v>5</v>
      </c>
      <c r="G9944" s="158"/>
      <c r="H9944" s="159">
        <v>2007076583</v>
      </c>
    </row>
    <row r="9945" spans="1:8" s="119" customFormat="1">
      <c r="A9945" s="110"/>
      <c r="B9945" s="156">
        <v>45226.425520833334</v>
      </c>
      <c r="C9945" s="179">
        <v>100</v>
      </c>
      <c r="D9945" s="179">
        <v>96.1</v>
      </c>
      <c r="E9945" s="179">
        <v>3.9000000000000057</v>
      </c>
      <c r="F9945" s="157" t="s">
        <v>13661</v>
      </c>
      <c r="G9945" s="158"/>
      <c r="H9945" s="159">
        <v>2007077073</v>
      </c>
    </row>
    <row r="9946" spans="1:8" s="119" customFormat="1">
      <c r="A9946" s="110"/>
      <c r="B9946" s="156">
        <v>45226.426516203705</v>
      </c>
      <c r="C9946" s="179">
        <v>2000</v>
      </c>
      <c r="D9946" s="179">
        <v>1958</v>
      </c>
      <c r="E9946" s="179">
        <v>42</v>
      </c>
      <c r="F9946" s="157" t="s">
        <v>5</v>
      </c>
      <c r="G9946" s="158"/>
      <c r="H9946" s="159">
        <v>2007078494</v>
      </c>
    </row>
    <row r="9947" spans="1:8" s="119" customFormat="1">
      <c r="A9947" s="110"/>
      <c r="B9947" s="156">
        <v>45226.427511574075</v>
      </c>
      <c r="C9947" s="179">
        <v>10</v>
      </c>
      <c r="D9947" s="179">
        <v>6.1</v>
      </c>
      <c r="E9947" s="179">
        <v>3.9000000000000004</v>
      </c>
      <c r="F9947" s="157" t="s">
        <v>3952</v>
      </c>
      <c r="G9947" s="158"/>
      <c r="H9947" s="159">
        <v>2007080120</v>
      </c>
    </row>
    <row r="9948" spans="1:8" s="119" customFormat="1">
      <c r="A9948" s="110"/>
      <c r="B9948" s="156">
        <v>45226.427685185183</v>
      </c>
      <c r="C9948" s="179">
        <v>10</v>
      </c>
      <c r="D9948" s="179">
        <v>6.1</v>
      </c>
      <c r="E9948" s="179">
        <v>3.9000000000000004</v>
      </c>
      <c r="F9948" s="157" t="s">
        <v>3947</v>
      </c>
      <c r="G9948" s="158"/>
      <c r="H9948" s="159">
        <v>2007080374</v>
      </c>
    </row>
    <row r="9949" spans="1:8" s="119" customFormat="1">
      <c r="A9949" s="110"/>
      <c r="B9949" s="156">
        <v>45226.429236111115</v>
      </c>
      <c r="C9949" s="179">
        <v>10</v>
      </c>
      <c r="D9949" s="179">
        <v>6.1</v>
      </c>
      <c r="E9949" s="179">
        <v>3.9000000000000004</v>
      </c>
      <c r="F9949" s="157" t="s">
        <v>13859</v>
      </c>
      <c r="G9949" s="158"/>
      <c r="H9949" s="159">
        <v>2007082571</v>
      </c>
    </row>
    <row r="9950" spans="1:8" s="119" customFormat="1">
      <c r="A9950" s="110"/>
      <c r="B9950" s="156">
        <v>45226.431238425925</v>
      </c>
      <c r="C9950" s="179">
        <v>500</v>
      </c>
      <c r="D9950" s="179">
        <v>489.5</v>
      </c>
      <c r="E9950" s="179">
        <v>10.5</v>
      </c>
      <c r="F9950" s="157" t="s">
        <v>5</v>
      </c>
      <c r="G9950" s="158"/>
      <c r="H9950" s="159">
        <v>2007085475</v>
      </c>
    </row>
    <row r="9951" spans="1:8" s="119" customFormat="1">
      <c r="A9951" s="110"/>
      <c r="B9951" s="156">
        <v>45226.433506944442</v>
      </c>
      <c r="C9951" s="179">
        <v>10</v>
      </c>
      <c r="D9951" s="179">
        <v>6.1</v>
      </c>
      <c r="E9951" s="179">
        <v>3.9000000000000004</v>
      </c>
      <c r="F9951" s="157" t="s">
        <v>13979</v>
      </c>
      <c r="G9951" s="158"/>
      <c r="H9951" s="159">
        <v>2007088990</v>
      </c>
    </row>
    <row r="9952" spans="1:8" s="119" customFormat="1">
      <c r="A9952" s="110"/>
      <c r="B9952" s="156">
        <v>45226.433703703704</v>
      </c>
      <c r="C9952" s="179">
        <v>300</v>
      </c>
      <c r="D9952" s="179">
        <v>293.7</v>
      </c>
      <c r="E9952" s="179">
        <v>6.3000000000000114</v>
      </c>
      <c r="F9952" s="157" t="s">
        <v>13803</v>
      </c>
      <c r="G9952" s="158"/>
      <c r="H9952" s="159">
        <v>2007089296</v>
      </c>
    </row>
    <row r="9953" spans="1:8" s="119" customFormat="1">
      <c r="A9953" s="110"/>
      <c r="B9953" s="156">
        <v>45226.433796296296</v>
      </c>
      <c r="C9953" s="179">
        <v>1</v>
      </c>
      <c r="D9953" s="179">
        <v>-2.9</v>
      </c>
      <c r="E9953" s="179">
        <v>3.9</v>
      </c>
      <c r="F9953" s="157" t="s">
        <v>14370</v>
      </c>
      <c r="G9953" s="158"/>
      <c r="H9953" s="159">
        <v>2007089412</v>
      </c>
    </row>
    <row r="9954" spans="1:8" s="119" customFormat="1">
      <c r="A9954" s="110"/>
      <c r="B9954" s="156">
        <v>45226.434074074074</v>
      </c>
      <c r="C9954" s="179">
        <v>500</v>
      </c>
      <c r="D9954" s="179">
        <v>489.5</v>
      </c>
      <c r="E9954" s="179">
        <v>10.5</v>
      </c>
      <c r="F9954" s="157" t="s">
        <v>5</v>
      </c>
      <c r="G9954" s="158"/>
      <c r="H9954" s="159">
        <v>2007089793</v>
      </c>
    </row>
    <row r="9955" spans="1:8" s="119" customFormat="1">
      <c r="A9955" s="110"/>
      <c r="B9955" s="156">
        <v>45226.434398148151</v>
      </c>
      <c r="C9955" s="179">
        <v>10</v>
      </c>
      <c r="D9955" s="179">
        <v>6.1</v>
      </c>
      <c r="E9955" s="179">
        <v>3.9000000000000004</v>
      </c>
      <c r="F9955" s="157" t="s">
        <v>14371</v>
      </c>
      <c r="G9955" s="158"/>
      <c r="H9955" s="159">
        <v>2007090225</v>
      </c>
    </row>
    <row r="9956" spans="1:8" s="119" customFormat="1">
      <c r="A9956" s="110"/>
      <c r="B9956" s="156">
        <v>45226.434976851851</v>
      </c>
      <c r="C9956" s="179">
        <v>10</v>
      </c>
      <c r="D9956" s="179">
        <v>6.1</v>
      </c>
      <c r="E9956" s="179">
        <v>3.9000000000000004</v>
      </c>
      <c r="F9956" s="157" t="s">
        <v>3955</v>
      </c>
      <c r="G9956" s="158"/>
      <c r="H9956" s="159">
        <v>2007091040</v>
      </c>
    </row>
    <row r="9957" spans="1:8" s="119" customFormat="1">
      <c r="A9957" s="110"/>
      <c r="B9957" s="156">
        <v>45226.435763888891</v>
      </c>
      <c r="C9957" s="179">
        <v>10</v>
      </c>
      <c r="D9957" s="179">
        <v>6.1</v>
      </c>
      <c r="E9957" s="179">
        <v>3.9000000000000004</v>
      </c>
      <c r="F9957" s="157" t="s">
        <v>3955</v>
      </c>
      <c r="G9957" s="158"/>
      <c r="H9957" s="159">
        <v>2007092040</v>
      </c>
    </row>
    <row r="9958" spans="1:8" s="119" customFormat="1">
      <c r="A9958" s="110"/>
      <c r="B9958" s="156">
        <v>45226.437650462962</v>
      </c>
      <c r="C9958" s="179">
        <v>10</v>
      </c>
      <c r="D9958" s="179">
        <v>6.1</v>
      </c>
      <c r="E9958" s="179">
        <v>3.9000000000000004</v>
      </c>
      <c r="F9958" s="157" t="s">
        <v>3990</v>
      </c>
      <c r="G9958" s="158"/>
      <c r="H9958" s="159">
        <v>2007094589</v>
      </c>
    </row>
    <row r="9959" spans="1:8" s="119" customFormat="1">
      <c r="A9959" s="110"/>
      <c r="B9959" s="156">
        <v>45226.438761574071</v>
      </c>
      <c r="C9959" s="179">
        <v>10</v>
      </c>
      <c r="D9959" s="179">
        <v>6.1</v>
      </c>
      <c r="E9959" s="179">
        <v>3.9000000000000004</v>
      </c>
      <c r="F9959" s="157" t="s">
        <v>13690</v>
      </c>
      <c r="G9959" s="158"/>
      <c r="H9959" s="159">
        <v>2007096130</v>
      </c>
    </row>
    <row r="9960" spans="1:8" s="119" customFormat="1">
      <c r="A9960" s="110"/>
      <c r="B9960" s="156">
        <v>45226.441307870373</v>
      </c>
      <c r="C9960" s="179">
        <v>10</v>
      </c>
      <c r="D9960" s="179">
        <v>6.1</v>
      </c>
      <c r="E9960" s="179">
        <v>3.9000000000000004</v>
      </c>
      <c r="F9960" s="157" t="s">
        <v>7158</v>
      </c>
      <c r="G9960" s="158"/>
      <c r="H9960" s="159">
        <v>2007099634</v>
      </c>
    </row>
    <row r="9961" spans="1:8" s="119" customFormat="1">
      <c r="A9961" s="110"/>
      <c r="B9961" s="156">
        <v>45226.441678240742</v>
      </c>
      <c r="C9961" s="179">
        <v>600</v>
      </c>
      <c r="D9961" s="179">
        <v>587.4</v>
      </c>
      <c r="E9961" s="179">
        <v>12.600000000000023</v>
      </c>
      <c r="F9961" s="157" t="s">
        <v>5</v>
      </c>
      <c r="G9961" s="158"/>
      <c r="H9961" s="159">
        <v>2007100063</v>
      </c>
    </row>
    <row r="9962" spans="1:8" s="119" customFormat="1">
      <c r="A9962" s="110"/>
      <c r="B9962" s="156">
        <v>45226.441840277781</v>
      </c>
      <c r="C9962" s="179">
        <v>10</v>
      </c>
      <c r="D9962" s="179">
        <v>6.1</v>
      </c>
      <c r="E9962" s="179">
        <v>3.9000000000000004</v>
      </c>
      <c r="F9962" s="157" t="s">
        <v>3969</v>
      </c>
      <c r="G9962" s="158"/>
      <c r="H9962" s="159">
        <v>2007100316</v>
      </c>
    </row>
    <row r="9963" spans="1:8" s="119" customFormat="1">
      <c r="A9963" s="110"/>
      <c r="B9963" s="156">
        <v>45226.443240740744</v>
      </c>
      <c r="C9963" s="179">
        <v>10</v>
      </c>
      <c r="D9963" s="179">
        <v>6.1</v>
      </c>
      <c r="E9963" s="179">
        <v>3.9000000000000004</v>
      </c>
      <c r="F9963" s="157" t="s">
        <v>14024</v>
      </c>
      <c r="G9963" s="158"/>
      <c r="H9963" s="159">
        <v>2007102267</v>
      </c>
    </row>
    <row r="9964" spans="1:8" s="119" customFormat="1">
      <c r="A9964" s="110"/>
      <c r="B9964" s="156">
        <v>45226.445162037038</v>
      </c>
      <c r="C9964" s="179">
        <v>10</v>
      </c>
      <c r="D9964" s="179">
        <v>6.1</v>
      </c>
      <c r="E9964" s="179">
        <v>3.9000000000000004</v>
      </c>
      <c r="F9964" s="157" t="s">
        <v>3952</v>
      </c>
      <c r="G9964" s="158"/>
      <c r="H9964" s="159">
        <v>2007105098</v>
      </c>
    </row>
    <row r="9965" spans="1:8" s="119" customFormat="1">
      <c r="A9965" s="110"/>
      <c r="B9965" s="156">
        <v>45226.445555555554</v>
      </c>
      <c r="C9965" s="179">
        <v>10</v>
      </c>
      <c r="D9965" s="179">
        <v>6.1</v>
      </c>
      <c r="E9965" s="179">
        <v>3.9000000000000004</v>
      </c>
      <c r="F9965" s="157" t="s">
        <v>7134</v>
      </c>
      <c r="G9965" s="158"/>
      <c r="H9965" s="159">
        <v>2007105635</v>
      </c>
    </row>
    <row r="9966" spans="1:8" s="119" customFormat="1">
      <c r="A9966" s="110"/>
      <c r="B9966" s="156">
        <v>45226.449120370373</v>
      </c>
      <c r="C9966" s="179">
        <v>450</v>
      </c>
      <c r="D9966" s="179">
        <v>440.55</v>
      </c>
      <c r="E9966" s="179">
        <v>9.4499999999999886</v>
      </c>
      <c r="F9966" s="157" t="s">
        <v>7166</v>
      </c>
      <c r="G9966" s="158"/>
      <c r="H9966" s="159">
        <v>2007110186</v>
      </c>
    </row>
    <row r="9967" spans="1:8" s="119" customFormat="1">
      <c r="A9967" s="110"/>
      <c r="B9967" s="156">
        <v>45226.45071759259</v>
      </c>
      <c r="C9967" s="179">
        <v>10</v>
      </c>
      <c r="D9967" s="179">
        <v>6.1</v>
      </c>
      <c r="E9967" s="179">
        <v>3.9000000000000004</v>
      </c>
      <c r="F9967" s="157" t="s">
        <v>3980</v>
      </c>
      <c r="G9967" s="158"/>
      <c r="H9967" s="159">
        <v>2007112367</v>
      </c>
    </row>
    <row r="9968" spans="1:8" s="119" customFormat="1">
      <c r="A9968" s="110"/>
      <c r="B9968" s="156">
        <v>45226.450902777775</v>
      </c>
      <c r="C9968" s="179">
        <v>100</v>
      </c>
      <c r="D9968" s="179">
        <v>96.1</v>
      </c>
      <c r="E9968" s="179">
        <v>3.9000000000000057</v>
      </c>
      <c r="F9968" s="157" t="s">
        <v>14372</v>
      </c>
      <c r="G9968" s="158"/>
      <c r="H9968" s="159">
        <v>2007112689</v>
      </c>
    </row>
    <row r="9969" spans="1:8" s="119" customFormat="1">
      <c r="A9969" s="110"/>
      <c r="B9969" s="156">
        <v>45226.45212962963</v>
      </c>
      <c r="C9969" s="179">
        <v>300</v>
      </c>
      <c r="D9969" s="179">
        <v>293.7</v>
      </c>
      <c r="E9969" s="179">
        <v>6.3000000000000114</v>
      </c>
      <c r="F9969" s="157" t="s">
        <v>5</v>
      </c>
      <c r="G9969" s="158"/>
      <c r="H9969" s="159">
        <v>2007114266</v>
      </c>
    </row>
    <row r="9970" spans="1:8" s="119" customFormat="1">
      <c r="A9970" s="110"/>
      <c r="B9970" s="156">
        <v>45226.452835648146</v>
      </c>
      <c r="C9970" s="179">
        <v>15</v>
      </c>
      <c r="D9970" s="179">
        <v>11.1</v>
      </c>
      <c r="E9970" s="179">
        <v>3.9000000000000004</v>
      </c>
      <c r="F9970" s="157" t="s">
        <v>13678</v>
      </c>
      <c r="G9970" s="158"/>
      <c r="H9970" s="159">
        <v>2007115260</v>
      </c>
    </row>
    <row r="9971" spans="1:8" s="119" customFormat="1">
      <c r="A9971" s="110"/>
      <c r="B9971" s="156">
        <v>45226.453530092593</v>
      </c>
      <c r="C9971" s="179">
        <v>10</v>
      </c>
      <c r="D9971" s="179">
        <v>6.1</v>
      </c>
      <c r="E9971" s="179">
        <v>3.9000000000000004</v>
      </c>
      <c r="F9971" s="157" t="s">
        <v>13684</v>
      </c>
      <c r="G9971" s="158"/>
      <c r="H9971" s="159">
        <v>2007116187</v>
      </c>
    </row>
    <row r="9972" spans="1:8" s="119" customFormat="1">
      <c r="A9972" s="110"/>
      <c r="B9972" s="156">
        <v>45226.454039351855</v>
      </c>
      <c r="C9972" s="179">
        <v>1000</v>
      </c>
      <c r="D9972" s="179">
        <v>979</v>
      </c>
      <c r="E9972" s="179">
        <v>21</v>
      </c>
      <c r="F9972" s="157" t="s">
        <v>5</v>
      </c>
      <c r="G9972" s="158"/>
      <c r="H9972" s="159">
        <v>2007116905</v>
      </c>
    </row>
    <row r="9973" spans="1:8" s="119" customFormat="1">
      <c r="A9973" s="110"/>
      <c r="B9973" s="156">
        <v>45226.454386574071</v>
      </c>
      <c r="C9973" s="179">
        <v>300</v>
      </c>
      <c r="D9973" s="179">
        <v>293.7</v>
      </c>
      <c r="E9973" s="179">
        <v>6.3000000000000114</v>
      </c>
      <c r="F9973" s="157" t="s">
        <v>3965</v>
      </c>
      <c r="G9973" s="158"/>
      <c r="H9973" s="159">
        <v>2007117359</v>
      </c>
    </row>
    <row r="9974" spans="1:8" s="119" customFormat="1">
      <c r="A9974" s="110"/>
      <c r="B9974" s="156">
        <v>45226.455543981479</v>
      </c>
      <c r="C9974" s="179">
        <v>2000</v>
      </c>
      <c r="D9974" s="179">
        <v>1958</v>
      </c>
      <c r="E9974" s="179">
        <v>42</v>
      </c>
      <c r="F9974" s="157" t="s">
        <v>5</v>
      </c>
      <c r="G9974" s="158"/>
      <c r="H9974" s="159">
        <v>2007118863</v>
      </c>
    </row>
    <row r="9975" spans="1:8" s="119" customFormat="1">
      <c r="A9975" s="110"/>
      <c r="B9975" s="156">
        <v>45226.456296296295</v>
      </c>
      <c r="C9975" s="179">
        <v>100</v>
      </c>
      <c r="D9975" s="179">
        <v>96.1</v>
      </c>
      <c r="E9975" s="179">
        <v>3.9000000000000057</v>
      </c>
      <c r="F9975" s="157" t="s">
        <v>14373</v>
      </c>
      <c r="G9975" s="158"/>
      <c r="H9975" s="159">
        <v>2007119856</v>
      </c>
    </row>
    <row r="9976" spans="1:8" s="119" customFormat="1">
      <c r="A9976" s="110"/>
      <c r="B9976" s="156">
        <v>45226.456400462965</v>
      </c>
      <c r="C9976" s="179">
        <v>10</v>
      </c>
      <c r="D9976" s="179">
        <v>6.1</v>
      </c>
      <c r="E9976" s="179">
        <v>3.9000000000000004</v>
      </c>
      <c r="F9976" s="157" t="s">
        <v>13680</v>
      </c>
      <c r="G9976" s="158"/>
      <c r="H9976" s="159">
        <v>2007119976</v>
      </c>
    </row>
    <row r="9977" spans="1:8" s="119" customFormat="1">
      <c r="A9977" s="110"/>
      <c r="B9977" s="156">
        <v>45226.457245370373</v>
      </c>
      <c r="C9977" s="179">
        <v>1</v>
      </c>
      <c r="D9977" s="179">
        <v>-2.9</v>
      </c>
      <c r="E9977" s="179">
        <v>3.9</v>
      </c>
      <c r="F9977" s="157" t="s">
        <v>13766</v>
      </c>
      <c r="G9977" s="158"/>
      <c r="H9977" s="159">
        <v>2007121018</v>
      </c>
    </row>
    <row r="9978" spans="1:8" s="119" customFormat="1">
      <c r="A9978" s="110"/>
      <c r="B9978" s="156">
        <v>45226.458124999997</v>
      </c>
      <c r="C9978" s="179">
        <v>10</v>
      </c>
      <c r="D9978" s="179">
        <v>6.1</v>
      </c>
      <c r="E9978" s="179">
        <v>3.9000000000000004</v>
      </c>
      <c r="F9978" s="157" t="s">
        <v>13694</v>
      </c>
      <c r="G9978" s="158"/>
      <c r="H9978" s="159">
        <v>2007122223</v>
      </c>
    </row>
    <row r="9979" spans="1:8" s="119" customFormat="1">
      <c r="A9979" s="110"/>
      <c r="B9979" s="156">
        <v>45226.458518518521</v>
      </c>
      <c r="C9979" s="179">
        <v>1000</v>
      </c>
      <c r="D9979" s="179">
        <v>979</v>
      </c>
      <c r="E9979" s="179">
        <v>21</v>
      </c>
      <c r="F9979" s="157" t="s">
        <v>5</v>
      </c>
      <c r="G9979" s="158"/>
      <c r="H9979" s="159">
        <v>2007122825</v>
      </c>
    </row>
    <row r="9980" spans="1:8" s="119" customFormat="1">
      <c r="A9980" s="110"/>
      <c r="B9980" s="156">
        <v>45226.45925925926</v>
      </c>
      <c r="C9980" s="179">
        <v>100</v>
      </c>
      <c r="D9980" s="179">
        <v>96.1</v>
      </c>
      <c r="E9980" s="179">
        <v>3.9000000000000057</v>
      </c>
      <c r="F9980" s="157" t="s">
        <v>14374</v>
      </c>
      <c r="G9980" s="158"/>
      <c r="H9980" s="159">
        <v>2007123924</v>
      </c>
    </row>
    <row r="9981" spans="1:8" s="119" customFormat="1">
      <c r="A9981" s="110"/>
      <c r="B9981" s="156">
        <v>45226.459826388891</v>
      </c>
      <c r="C9981" s="179">
        <v>100</v>
      </c>
      <c r="D9981" s="179">
        <v>96.1</v>
      </c>
      <c r="E9981" s="179">
        <v>3.9000000000000057</v>
      </c>
      <c r="F9981" s="157" t="s">
        <v>5</v>
      </c>
      <c r="G9981" s="158"/>
      <c r="H9981" s="159">
        <v>2007124795</v>
      </c>
    </row>
    <row r="9982" spans="1:8" s="119" customFormat="1">
      <c r="A9982" s="110"/>
      <c r="B9982" s="156">
        <v>45226.45994212963</v>
      </c>
      <c r="C9982" s="179">
        <v>10</v>
      </c>
      <c r="D9982" s="179">
        <v>6.1</v>
      </c>
      <c r="E9982" s="179">
        <v>3.9000000000000004</v>
      </c>
      <c r="F9982" s="157" t="s">
        <v>13694</v>
      </c>
      <c r="G9982" s="158"/>
      <c r="H9982" s="159">
        <v>2007124987</v>
      </c>
    </row>
    <row r="9983" spans="1:8" s="119" customFormat="1">
      <c r="A9983" s="110"/>
      <c r="B9983" s="156">
        <v>45226.46056712963</v>
      </c>
      <c r="C9983" s="179">
        <v>1</v>
      </c>
      <c r="D9983" s="179">
        <v>-2.9</v>
      </c>
      <c r="E9983" s="179">
        <v>3.9</v>
      </c>
      <c r="F9983" s="157" t="s">
        <v>5</v>
      </c>
      <c r="G9983" s="158"/>
      <c r="H9983" s="159">
        <v>2007125926</v>
      </c>
    </row>
    <row r="9984" spans="1:8" s="119" customFormat="1">
      <c r="A9984" s="110"/>
      <c r="B9984" s="156">
        <v>45226.461111111108</v>
      </c>
      <c r="C9984" s="179">
        <v>100</v>
      </c>
      <c r="D9984" s="179">
        <v>96.1</v>
      </c>
      <c r="E9984" s="179">
        <v>3.9000000000000057</v>
      </c>
      <c r="F9984" s="157" t="s">
        <v>13709</v>
      </c>
      <c r="G9984" s="158"/>
      <c r="H9984" s="159">
        <v>2007126701</v>
      </c>
    </row>
    <row r="9985" spans="1:8" s="119" customFormat="1">
      <c r="A9985" s="110"/>
      <c r="B9985" s="156">
        <v>45226.461539351854</v>
      </c>
      <c r="C9985" s="179">
        <v>10</v>
      </c>
      <c r="D9985" s="179">
        <v>6.1</v>
      </c>
      <c r="E9985" s="179">
        <v>3.9000000000000004</v>
      </c>
      <c r="F9985" s="157" t="s">
        <v>3969</v>
      </c>
      <c r="G9985" s="158"/>
      <c r="H9985" s="159">
        <v>2007127285</v>
      </c>
    </row>
    <row r="9986" spans="1:8" s="119" customFormat="1">
      <c r="A9986" s="110"/>
      <c r="B9986" s="156">
        <v>45226.461701388886</v>
      </c>
      <c r="C9986" s="179">
        <v>1000</v>
      </c>
      <c r="D9986" s="179">
        <v>979</v>
      </c>
      <c r="E9986" s="179">
        <v>21</v>
      </c>
      <c r="F9986" s="157" t="s">
        <v>7158</v>
      </c>
      <c r="G9986" s="158"/>
      <c r="H9986" s="159">
        <v>2007127535</v>
      </c>
    </row>
    <row r="9987" spans="1:8" s="119" customFormat="1">
      <c r="A9987" s="110"/>
      <c r="B9987" s="156">
        <v>45226.46292824074</v>
      </c>
      <c r="C9987" s="179">
        <v>150</v>
      </c>
      <c r="D9987" s="179">
        <v>146.1</v>
      </c>
      <c r="E9987" s="179">
        <v>3.9000000000000057</v>
      </c>
      <c r="F9987" s="157" t="s">
        <v>13657</v>
      </c>
      <c r="G9987" s="158"/>
      <c r="H9987" s="159">
        <v>2007129132</v>
      </c>
    </row>
    <row r="9988" spans="1:8" s="119" customFormat="1">
      <c r="A9988" s="110"/>
      <c r="B9988" s="156">
        <v>45226.46603009259</v>
      </c>
      <c r="C9988" s="179">
        <v>100</v>
      </c>
      <c r="D9988" s="179">
        <v>96.1</v>
      </c>
      <c r="E9988" s="179">
        <v>3.9000000000000057</v>
      </c>
      <c r="F9988" s="157" t="s">
        <v>5</v>
      </c>
      <c r="G9988" s="158"/>
      <c r="H9988" s="159">
        <v>2007133399</v>
      </c>
    </row>
    <row r="9989" spans="1:8" s="119" customFormat="1">
      <c r="A9989" s="110"/>
      <c r="B9989" s="156">
        <v>45226.466805555552</v>
      </c>
      <c r="C9989" s="179">
        <v>10</v>
      </c>
      <c r="D9989" s="179">
        <v>6.1</v>
      </c>
      <c r="E9989" s="179">
        <v>3.9000000000000004</v>
      </c>
      <c r="F9989" s="157" t="s">
        <v>13888</v>
      </c>
      <c r="G9989" s="158"/>
      <c r="H9989" s="159">
        <v>2007134513</v>
      </c>
    </row>
    <row r="9990" spans="1:8" s="119" customFormat="1">
      <c r="A9990" s="110"/>
      <c r="B9990" s="156">
        <v>45226.468460648146</v>
      </c>
      <c r="C9990" s="179">
        <v>200</v>
      </c>
      <c r="D9990" s="179">
        <v>195.8</v>
      </c>
      <c r="E9990" s="179">
        <v>4.1999999999999886</v>
      </c>
      <c r="F9990" s="157" t="s">
        <v>5</v>
      </c>
      <c r="G9990" s="158"/>
      <c r="H9990" s="159">
        <v>2007136869</v>
      </c>
    </row>
    <row r="9991" spans="1:8" s="119" customFormat="1">
      <c r="A9991" s="110"/>
      <c r="B9991" s="156">
        <v>45226.469131944446</v>
      </c>
      <c r="C9991" s="179">
        <v>1500</v>
      </c>
      <c r="D9991" s="179">
        <v>1468.5</v>
      </c>
      <c r="E9991" s="179">
        <v>31.5</v>
      </c>
      <c r="F9991" s="157" t="s">
        <v>5</v>
      </c>
      <c r="G9991" s="158"/>
      <c r="H9991" s="159">
        <v>2007137762</v>
      </c>
    </row>
    <row r="9992" spans="1:8" s="119" customFormat="1">
      <c r="A9992" s="110"/>
      <c r="B9992" s="156">
        <v>45226.472361111111</v>
      </c>
      <c r="C9992" s="179">
        <v>100</v>
      </c>
      <c r="D9992" s="179">
        <v>96.1</v>
      </c>
      <c r="E9992" s="179">
        <v>3.9000000000000057</v>
      </c>
      <c r="F9992" s="157" t="s">
        <v>14375</v>
      </c>
      <c r="G9992" s="158"/>
      <c r="H9992" s="159">
        <v>2007141902</v>
      </c>
    </row>
    <row r="9993" spans="1:8" s="119" customFormat="1">
      <c r="A9993" s="110"/>
      <c r="B9993" s="156">
        <v>45226.473958333336</v>
      </c>
      <c r="C9993" s="179">
        <v>10</v>
      </c>
      <c r="D9993" s="179">
        <v>6.1</v>
      </c>
      <c r="E9993" s="179">
        <v>3.9000000000000004</v>
      </c>
      <c r="F9993" s="157" t="s">
        <v>5</v>
      </c>
      <c r="G9993" s="158"/>
      <c r="H9993" s="159">
        <v>2007144252</v>
      </c>
    </row>
    <row r="9994" spans="1:8" s="119" customFormat="1">
      <c r="A9994" s="110"/>
      <c r="B9994" s="156">
        <v>45226.474074074074</v>
      </c>
      <c r="C9994" s="179">
        <v>10</v>
      </c>
      <c r="D9994" s="179">
        <v>6.1</v>
      </c>
      <c r="E9994" s="179">
        <v>3.9000000000000004</v>
      </c>
      <c r="F9994" s="157" t="s">
        <v>3952</v>
      </c>
      <c r="G9994" s="158"/>
      <c r="H9994" s="159">
        <v>2007144409</v>
      </c>
    </row>
    <row r="9995" spans="1:8" s="119" customFormat="1">
      <c r="A9995" s="110"/>
      <c r="B9995" s="156">
        <v>45226.474143518521</v>
      </c>
      <c r="C9995" s="179">
        <v>11</v>
      </c>
      <c r="D9995" s="179">
        <v>7.1</v>
      </c>
      <c r="E9995" s="179">
        <v>3.9000000000000004</v>
      </c>
      <c r="F9995" s="157" t="s">
        <v>5</v>
      </c>
      <c r="G9995" s="158"/>
      <c r="H9995" s="159">
        <v>2007144523</v>
      </c>
    </row>
    <row r="9996" spans="1:8" s="119" customFormat="1">
      <c r="A9996" s="110"/>
      <c r="B9996" s="156">
        <v>45226.475266203706</v>
      </c>
      <c r="C9996" s="179">
        <v>10</v>
      </c>
      <c r="D9996" s="179">
        <v>6.1</v>
      </c>
      <c r="E9996" s="179">
        <v>3.9000000000000004</v>
      </c>
      <c r="F9996" s="157" t="s">
        <v>3945</v>
      </c>
      <c r="G9996" s="158"/>
      <c r="H9996" s="159">
        <v>2007146177</v>
      </c>
    </row>
    <row r="9997" spans="1:8" s="119" customFormat="1">
      <c r="A9997" s="110"/>
      <c r="B9997" s="156">
        <v>45226.47855324074</v>
      </c>
      <c r="C9997" s="179">
        <v>300</v>
      </c>
      <c r="D9997" s="179">
        <v>293.7</v>
      </c>
      <c r="E9997" s="179">
        <v>6.3000000000000114</v>
      </c>
      <c r="F9997" s="157" t="s">
        <v>5</v>
      </c>
      <c r="G9997" s="158"/>
      <c r="H9997" s="159">
        <v>2007150358</v>
      </c>
    </row>
    <row r="9998" spans="1:8" s="119" customFormat="1">
      <c r="A9998" s="110"/>
      <c r="B9998" s="156">
        <v>45226.480983796297</v>
      </c>
      <c r="C9998" s="179">
        <v>1</v>
      </c>
      <c r="D9998" s="179">
        <v>-2.9</v>
      </c>
      <c r="E9998" s="179">
        <v>3.9</v>
      </c>
      <c r="F9998" s="157" t="s">
        <v>7166</v>
      </c>
      <c r="G9998" s="158"/>
      <c r="H9998" s="159">
        <v>2007153844</v>
      </c>
    </row>
    <row r="9999" spans="1:8" s="119" customFormat="1">
      <c r="A9999" s="110"/>
      <c r="B9999" s="156">
        <v>45226.481226851851</v>
      </c>
      <c r="C9999" s="179">
        <v>1000</v>
      </c>
      <c r="D9999" s="179">
        <v>979</v>
      </c>
      <c r="E9999" s="179">
        <v>21</v>
      </c>
      <c r="F9999" s="157" t="s">
        <v>5</v>
      </c>
      <c r="G9999" s="158"/>
      <c r="H9999" s="159">
        <v>2007154227</v>
      </c>
    </row>
    <row r="10000" spans="1:8" s="119" customFormat="1">
      <c r="A10000" s="110"/>
      <c r="B10000" s="156">
        <v>45226.481574074074</v>
      </c>
      <c r="C10000" s="179">
        <v>500</v>
      </c>
      <c r="D10000" s="179">
        <v>489.5</v>
      </c>
      <c r="E10000" s="179">
        <v>10.5</v>
      </c>
      <c r="F10000" s="157" t="s">
        <v>5</v>
      </c>
      <c r="G10000" s="158"/>
      <c r="H10000" s="159">
        <v>2007154801</v>
      </c>
    </row>
    <row r="10001" spans="1:8" s="119" customFormat="1">
      <c r="A10001" s="110"/>
      <c r="B10001" s="156">
        <v>45226.483715277776</v>
      </c>
      <c r="C10001" s="179">
        <v>500</v>
      </c>
      <c r="D10001" s="179">
        <v>489.5</v>
      </c>
      <c r="E10001" s="179">
        <v>10.5</v>
      </c>
      <c r="F10001" s="157" t="s">
        <v>5</v>
      </c>
      <c r="G10001" s="158"/>
      <c r="H10001" s="159">
        <v>2007157794</v>
      </c>
    </row>
    <row r="10002" spans="1:8" s="119" customFormat="1">
      <c r="A10002" s="110"/>
      <c r="B10002" s="156">
        <v>45226.484166666669</v>
      </c>
      <c r="C10002" s="179">
        <v>100</v>
      </c>
      <c r="D10002" s="179">
        <v>96.1</v>
      </c>
      <c r="E10002" s="179">
        <v>3.9000000000000057</v>
      </c>
      <c r="F10002" s="157" t="s">
        <v>5</v>
      </c>
      <c r="G10002" s="158"/>
      <c r="H10002" s="159">
        <v>2007158357</v>
      </c>
    </row>
    <row r="10003" spans="1:8" s="119" customFormat="1">
      <c r="A10003" s="110"/>
      <c r="B10003" s="156">
        <v>45226.489918981482</v>
      </c>
      <c r="C10003" s="179">
        <v>500</v>
      </c>
      <c r="D10003" s="179">
        <v>489.5</v>
      </c>
      <c r="E10003" s="179">
        <v>10.5</v>
      </c>
      <c r="F10003" s="157" t="s">
        <v>5</v>
      </c>
      <c r="G10003" s="158"/>
      <c r="H10003" s="159">
        <v>2007167012</v>
      </c>
    </row>
    <row r="10004" spans="1:8" s="119" customFormat="1">
      <c r="A10004" s="110"/>
      <c r="B10004" s="156">
        <v>45226.492083333331</v>
      </c>
      <c r="C10004" s="179">
        <v>150</v>
      </c>
      <c r="D10004" s="179">
        <v>146.1</v>
      </c>
      <c r="E10004" s="179">
        <v>3.9000000000000057</v>
      </c>
      <c r="F10004" s="157" t="s">
        <v>14376</v>
      </c>
      <c r="G10004" s="158"/>
      <c r="H10004" s="159">
        <v>2007170502</v>
      </c>
    </row>
    <row r="10005" spans="1:8" s="119" customFormat="1">
      <c r="A10005" s="110"/>
      <c r="B10005" s="156">
        <v>45226.494722222225</v>
      </c>
      <c r="C10005" s="179">
        <v>10</v>
      </c>
      <c r="D10005" s="179">
        <v>6.1</v>
      </c>
      <c r="E10005" s="179">
        <v>3.9000000000000004</v>
      </c>
      <c r="F10005" s="157" t="s">
        <v>7158</v>
      </c>
      <c r="G10005" s="158"/>
      <c r="H10005" s="159">
        <v>2007174783</v>
      </c>
    </row>
    <row r="10006" spans="1:8" s="119" customFormat="1">
      <c r="A10006" s="110"/>
      <c r="B10006" s="156">
        <v>45226.495648148149</v>
      </c>
      <c r="C10006" s="179">
        <v>10</v>
      </c>
      <c r="D10006" s="179">
        <v>6.1</v>
      </c>
      <c r="E10006" s="179">
        <v>3.9000000000000004</v>
      </c>
      <c r="F10006" s="157" t="s">
        <v>7158</v>
      </c>
      <c r="G10006" s="158"/>
      <c r="H10006" s="159">
        <v>2007176427</v>
      </c>
    </row>
    <row r="10007" spans="1:8" s="119" customFormat="1">
      <c r="A10007" s="110"/>
      <c r="B10007" s="156">
        <v>45226.496076388888</v>
      </c>
      <c r="C10007" s="179">
        <v>100</v>
      </c>
      <c r="D10007" s="179">
        <v>96.1</v>
      </c>
      <c r="E10007" s="179">
        <v>3.9000000000000057</v>
      </c>
      <c r="F10007" s="157" t="s">
        <v>13728</v>
      </c>
      <c r="G10007" s="158"/>
      <c r="H10007" s="159">
        <v>2007177247</v>
      </c>
    </row>
    <row r="10008" spans="1:8" s="119" customFormat="1">
      <c r="A10008" s="110"/>
      <c r="B10008" s="156">
        <v>45226.496620370373</v>
      </c>
      <c r="C10008" s="179">
        <v>10</v>
      </c>
      <c r="D10008" s="179">
        <v>6.1</v>
      </c>
      <c r="E10008" s="179">
        <v>3.9000000000000004</v>
      </c>
      <c r="F10008" s="157" t="s">
        <v>3952</v>
      </c>
      <c r="G10008" s="158"/>
      <c r="H10008" s="159">
        <v>2007178268</v>
      </c>
    </row>
    <row r="10009" spans="1:8" s="119" customFormat="1">
      <c r="A10009" s="110"/>
      <c r="B10009" s="156">
        <v>45226.496631944443</v>
      </c>
      <c r="C10009" s="179">
        <v>10</v>
      </c>
      <c r="D10009" s="179">
        <v>6.1</v>
      </c>
      <c r="E10009" s="179">
        <v>3.9000000000000004</v>
      </c>
      <c r="F10009" s="157" t="s">
        <v>3938</v>
      </c>
      <c r="G10009" s="158"/>
      <c r="H10009" s="159">
        <v>2007178282</v>
      </c>
    </row>
    <row r="10010" spans="1:8" s="119" customFormat="1">
      <c r="A10010" s="110"/>
      <c r="B10010" s="156">
        <v>45226.497557870367</v>
      </c>
      <c r="C10010" s="179">
        <v>10</v>
      </c>
      <c r="D10010" s="179">
        <v>6.1</v>
      </c>
      <c r="E10010" s="179">
        <v>3.9000000000000004</v>
      </c>
      <c r="F10010" s="157" t="s">
        <v>3952</v>
      </c>
      <c r="G10010" s="158"/>
      <c r="H10010" s="159">
        <v>2007179875</v>
      </c>
    </row>
    <row r="10011" spans="1:8" s="119" customFormat="1">
      <c r="A10011" s="110"/>
      <c r="B10011" s="156">
        <v>45226.498194444444</v>
      </c>
      <c r="C10011" s="179">
        <v>300</v>
      </c>
      <c r="D10011" s="179">
        <v>293.7</v>
      </c>
      <c r="E10011" s="179">
        <v>6.3000000000000114</v>
      </c>
      <c r="F10011" s="157" t="s">
        <v>5</v>
      </c>
      <c r="G10011" s="158"/>
      <c r="H10011" s="159">
        <v>2007180884</v>
      </c>
    </row>
    <row r="10012" spans="1:8" s="119" customFormat="1">
      <c r="A10012" s="110"/>
      <c r="B10012" s="156">
        <v>45226.500347222223</v>
      </c>
      <c r="C10012" s="179">
        <v>150</v>
      </c>
      <c r="D10012" s="179">
        <v>146.1</v>
      </c>
      <c r="E10012" s="179">
        <v>3.9000000000000057</v>
      </c>
      <c r="F10012" s="157" t="s">
        <v>5</v>
      </c>
      <c r="G10012" s="158"/>
      <c r="H10012" s="159">
        <v>2007184846</v>
      </c>
    </row>
    <row r="10013" spans="1:8" s="119" customFormat="1">
      <c r="A10013" s="110"/>
      <c r="B10013" s="156">
        <v>45226.501469907409</v>
      </c>
      <c r="C10013" s="179">
        <v>2500</v>
      </c>
      <c r="D10013" s="179">
        <v>2447.5</v>
      </c>
      <c r="E10013" s="179">
        <v>52.5</v>
      </c>
      <c r="F10013" s="157" t="s">
        <v>5</v>
      </c>
      <c r="G10013" s="158"/>
      <c r="H10013" s="159">
        <v>2007187130</v>
      </c>
    </row>
    <row r="10014" spans="1:8" s="119" customFormat="1">
      <c r="A10014" s="110"/>
      <c r="B10014" s="156">
        <v>45226.502071759256</v>
      </c>
      <c r="C10014" s="179">
        <v>10</v>
      </c>
      <c r="D10014" s="179">
        <v>6.1</v>
      </c>
      <c r="E10014" s="179">
        <v>3.9000000000000004</v>
      </c>
      <c r="F10014" s="157" t="s">
        <v>14377</v>
      </c>
      <c r="G10014" s="158"/>
      <c r="H10014" s="159">
        <v>2007188331</v>
      </c>
    </row>
    <row r="10015" spans="1:8" s="119" customFormat="1">
      <c r="A10015" s="110"/>
      <c r="B10015" s="156">
        <v>45226.504745370374</v>
      </c>
      <c r="C10015" s="179">
        <v>150</v>
      </c>
      <c r="D10015" s="179">
        <v>146.1</v>
      </c>
      <c r="E10015" s="179">
        <v>3.9000000000000057</v>
      </c>
      <c r="F10015" s="157" t="s">
        <v>5</v>
      </c>
      <c r="G10015" s="158"/>
      <c r="H10015" s="159">
        <v>2007193363</v>
      </c>
    </row>
    <row r="10016" spans="1:8" s="119" customFormat="1">
      <c r="A10016" s="110"/>
      <c r="B10016" s="156">
        <v>45226.504861111112</v>
      </c>
      <c r="C10016" s="179">
        <v>10</v>
      </c>
      <c r="D10016" s="179">
        <v>6.1</v>
      </c>
      <c r="E10016" s="179">
        <v>3.9000000000000004</v>
      </c>
      <c r="F10016" s="157" t="s">
        <v>7144</v>
      </c>
      <c r="G10016" s="158"/>
      <c r="H10016" s="159">
        <v>2007193575</v>
      </c>
    </row>
    <row r="10017" spans="1:8" s="119" customFormat="1">
      <c r="A10017" s="110"/>
      <c r="B10017" s="156">
        <v>45226.50571759259</v>
      </c>
      <c r="C10017" s="179">
        <v>1000</v>
      </c>
      <c r="D10017" s="179">
        <v>979</v>
      </c>
      <c r="E10017" s="179">
        <v>21</v>
      </c>
      <c r="F10017" s="157" t="s">
        <v>5</v>
      </c>
      <c r="G10017" s="158"/>
      <c r="H10017" s="159">
        <v>2007195049</v>
      </c>
    </row>
    <row r="10018" spans="1:8" s="119" customFormat="1">
      <c r="A10018" s="110"/>
      <c r="B10018" s="156">
        <v>45226.505844907406</v>
      </c>
      <c r="C10018" s="179">
        <v>10</v>
      </c>
      <c r="D10018" s="179">
        <v>6.1</v>
      </c>
      <c r="E10018" s="179">
        <v>3.9000000000000004</v>
      </c>
      <c r="F10018" s="157" t="s">
        <v>3949</v>
      </c>
      <c r="G10018" s="158"/>
      <c r="H10018" s="159">
        <v>2007195262</v>
      </c>
    </row>
    <row r="10019" spans="1:8" s="119" customFormat="1">
      <c r="A10019" s="110"/>
      <c r="B10019" s="156">
        <v>45226.507372685184</v>
      </c>
      <c r="C10019" s="179">
        <v>10</v>
      </c>
      <c r="D10019" s="179">
        <v>6.1</v>
      </c>
      <c r="E10019" s="179">
        <v>3.9000000000000004</v>
      </c>
      <c r="F10019" s="157" t="s">
        <v>3952</v>
      </c>
      <c r="G10019" s="158"/>
      <c r="H10019" s="159">
        <v>2007198028</v>
      </c>
    </row>
    <row r="10020" spans="1:8" s="119" customFormat="1">
      <c r="A10020" s="110"/>
      <c r="B10020" s="156">
        <v>45226.509293981479</v>
      </c>
      <c r="C10020" s="179">
        <v>10</v>
      </c>
      <c r="D10020" s="179">
        <v>6.1</v>
      </c>
      <c r="E10020" s="179">
        <v>3.9000000000000004</v>
      </c>
      <c r="F10020" s="157" t="s">
        <v>13967</v>
      </c>
      <c r="G10020" s="158"/>
      <c r="H10020" s="159">
        <v>2007201196</v>
      </c>
    </row>
    <row r="10021" spans="1:8" s="119" customFormat="1">
      <c r="A10021" s="110"/>
      <c r="B10021" s="156">
        <v>45226.510960648149</v>
      </c>
      <c r="C10021" s="179">
        <v>10</v>
      </c>
      <c r="D10021" s="179">
        <v>6.1</v>
      </c>
      <c r="E10021" s="179">
        <v>3.9000000000000004</v>
      </c>
      <c r="F10021" s="157" t="s">
        <v>13967</v>
      </c>
      <c r="G10021" s="158"/>
      <c r="H10021" s="159">
        <v>2007203858</v>
      </c>
    </row>
    <row r="10022" spans="1:8" s="119" customFormat="1">
      <c r="A10022" s="110"/>
      <c r="B10022" s="156">
        <v>45226.51152777778</v>
      </c>
      <c r="C10022" s="179">
        <v>10</v>
      </c>
      <c r="D10022" s="179">
        <v>6.1</v>
      </c>
      <c r="E10022" s="179">
        <v>3.9000000000000004</v>
      </c>
      <c r="F10022" s="157" t="s">
        <v>3952</v>
      </c>
      <c r="G10022" s="158"/>
      <c r="H10022" s="159">
        <v>2007204773</v>
      </c>
    </row>
    <row r="10023" spans="1:8" s="119" customFormat="1">
      <c r="A10023" s="110"/>
      <c r="B10023" s="156">
        <v>45226.511874999997</v>
      </c>
      <c r="C10023" s="179">
        <v>1</v>
      </c>
      <c r="D10023" s="179">
        <v>-2.9</v>
      </c>
      <c r="E10023" s="179">
        <v>3.9</v>
      </c>
      <c r="F10023" s="157" t="s">
        <v>13967</v>
      </c>
      <c r="G10023" s="158"/>
      <c r="H10023" s="159">
        <v>2007205324</v>
      </c>
    </row>
    <row r="10024" spans="1:8" s="119" customFormat="1">
      <c r="A10024" s="110"/>
      <c r="B10024" s="156">
        <v>45226.511874999997</v>
      </c>
      <c r="C10024" s="179">
        <v>10</v>
      </c>
      <c r="D10024" s="179">
        <v>6.1</v>
      </c>
      <c r="E10024" s="179">
        <v>3.9000000000000004</v>
      </c>
      <c r="F10024" s="157" t="s">
        <v>5</v>
      </c>
      <c r="G10024" s="158"/>
      <c r="H10024" s="159">
        <v>2007205321</v>
      </c>
    </row>
    <row r="10025" spans="1:8" s="119" customFormat="1">
      <c r="A10025" s="110"/>
      <c r="B10025" s="156">
        <v>45226.512233796297</v>
      </c>
      <c r="C10025" s="179">
        <v>10000</v>
      </c>
      <c r="D10025" s="179">
        <v>9790</v>
      </c>
      <c r="E10025" s="179">
        <v>210</v>
      </c>
      <c r="F10025" s="157" t="s">
        <v>13709</v>
      </c>
      <c r="G10025" s="158" t="s">
        <v>4043</v>
      </c>
      <c r="H10025" s="159">
        <v>2007205880</v>
      </c>
    </row>
    <row r="10026" spans="1:8" s="119" customFormat="1">
      <c r="A10026" s="110"/>
      <c r="B10026" s="156">
        <v>45226.512627314813</v>
      </c>
      <c r="C10026" s="179">
        <v>100</v>
      </c>
      <c r="D10026" s="179">
        <v>96.1</v>
      </c>
      <c r="E10026" s="179">
        <v>3.9000000000000057</v>
      </c>
      <c r="F10026" s="157" t="s">
        <v>5</v>
      </c>
      <c r="G10026" s="158"/>
      <c r="H10026" s="159">
        <v>2007206517</v>
      </c>
    </row>
    <row r="10027" spans="1:8" s="119" customFormat="1">
      <c r="A10027" s="110"/>
      <c r="B10027" s="156">
        <v>45226.513206018521</v>
      </c>
      <c r="C10027" s="179">
        <v>1500</v>
      </c>
      <c r="D10027" s="179">
        <v>1468.5</v>
      </c>
      <c r="E10027" s="179">
        <v>31.5</v>
      </c>
      <c r="F10027" s="157" t="s">
        <v>5</v>
      </c>
      <c r="G10027" s="158"/>
      <c r="H10027" s="159">
        <v>2007207353</v>
      </c>
    </row>
    <row r="10028" spans="1:8" s="119" customFormat="1">
      <c r="A10028" s="110"/>
      <c r="B10028" s="156">
        <v>45226.514131944445</v>
      </c>
      <c r="C10028" s="179">
        <v>150</v>
      </c>
      <c r="D10028" s="179">
        <v>146.1</v>
      </c>
      <c r="E10028" s="179">
        <v>3.9000000000000057</v>
      </c>
      <c r="F10028" s="157" t="s">
        <v>13832</v>
      </c>
      <c r="G10028" s="158"/>
      <c r="H10028" s="159">
        <v>2007208863</v>
      </c>
    </row>
    <row r="10029" spans="1:8" s="119" customFormat="1">
      <c r="A10029" s="110"/>
      <c r="B10029" s="156">
        <v>45226.51699074074</v>
      </c>
      <c r="C10029" s="179">
        <v>10</v>
      </c>
      <c r="D10029" s="179">
        <v>6.1</v>
      </c>
      <c r="E10029" s="179">
        <v>3.9000000000000004</v>
      </c>
      <c r="F10029" s="157" t="s">
        <v>13854</v>
      </c>
      <c r="G10029" s="158"/>
      <c r="H10029" s="159">
        <v>2007214526</v>
      </c>
    </row>
    <row r="10030" spans="1:8" s="119" customFormat="1">
      <c r="A10030" s="110"/>
      <c r="B10030" s="156">
        <v>45226.518923611111</v>
      </c>
      <c r="C10030" s="179">
        <v>150</v>
      </c>
      <c r="D10030" s="179">
        <v>146.1</v>
      </c>
      <c r="E10030" s="179">
        <v>3.9000000000000057</v>
      </c>
      <c r="F10030" s="157" t="s">
        <v>5</v>
      </c>
      <c r="G10030" s="158"/>
      <c r="H10030" s="159">
        <v>2007218471</v>
      </c>
    </row>
    <row r="10031" spans="1:8" s="119" customFormat="1">
      <c r="A10031" s="110"/>
      <c r="B10031" s="156">
        <v>45226.518958333334</v>
      </c>
      <c r="C10031" s="179">
        <v>300</v>
      </c>
      <c r="D10031" s="179">
        <v>293.7</v>
      </c>
      <c r="E10031" s="179">
        <v>6.3000000000000114</v>
      </c>
      <c r="F10031" s="157" t="s">
        <v>5</v>
      </c>
      <c r="G10031" s="158"/>
      <c r="H10031" s="159">
        <v>2007218538</v>
      </c>
    </row>
    <row r="10032" spans="1:8" s="119" customFormat="1">
      <c r="A10032" s="110"/>
      <c r="B10032" s="156">
        <v>45226.520104166666</v>
      </c>
      <c r="C10032" s="179">
        <v>500</v>
      </c>
      <c r="D10032" s="179">
        <v>489.5</v>
      </c>
      <c r="E10032" s="179">
        <v>10.5</v>
      </c>
      <c r="F10032" s="157" t="s">
        <v>5</v>
      </c>
      <c r="G10032" s="158"/>
      <c r="H10032" s="159">
        <v>2007220251</v>
      </c>
    </row>
    <row r="10033" spans="1:8" s="119" customFormat="1">
      <c r="A10033" s="110"/>
      <c r="B10033" s="156">
        <v>45226.522499999999</v>
      </c>
      <c r="C10033" s="179">
        <v>500</v>
      </c>
      <c r="D10033" s="179">
        <v>489.5</v>
      </c>
      <c r="E10033" s="179">
        <v>10.5</v>
      </c>
      <c r="F10033" s="157" t="s">
        <v>5</v>
      </c>
      <c r="G10033" s="158"/>
      <c r="H10033" s="159">
        <v>2007224070</v>
      </c>
    </row>
    <row r="10034" spans="1:8" s="119" customFormat="1">
      <c r="A10034" s="110"/>
      <c r="B10034" s="156">
        <v>45226.527719907404</v>
      </c>
      <c r="C10034" s="179">
        <v>50</v>
      </c>
      <c r="D10034" s="179">
        <v>46.1</v>
      </c>
      <c r="E10034" s="179">
        <v>3.8999999999999986</v>
      </c>
      <c r="F10034" s="157" t="s">
        <v>5</v>
      </c>
      <c r="G10034" s="158"/>
      <c r="H10034" s="159">
        <v>2007232584</v>
      </c>
    </row>
    <row r="10035" spans="1:8" s="119" customFormat="1">
      <c r="A10035" s="110"/>
      <c r="B10035" s="156">
        <v>45226.528298611112</v>
      </c>
      <c r="C10035" s="179">
        <v>10</v>
      </c>
      <c r="D10035" s="179">
        <v>6.1</v>
      </c>
      <c r="E10035" s="179">
        <v>3.9000000000000004</v>
      </c>
      <c r="F10035" s="157" t="s">
        <v>3952</v>
      </c>
      <c r="G10035" s="158"/>
      <c r="H10035" s="159">
        <v>2007233531</v>
      </c>
    </row>
    <row r="10036" spans="1:8" s="119" customFormat="1">
      <c r="A10036" s="110"/>
      <c r="B10036" s="156">
        <v>45226.529768518521</v>
      </c>
      <c r="C10036" s="179">
        <v>1</v>
      </c>
      <c r="D10036" s="179">
        <v>-2.9</v>
      </c>
      <c r="E10036" s="179">
        <v>3.9</v>
      </c>
      <c r="F10036" s="157" t="s">
        <v>14378</v>
      </c>
      <c r="G10036" s="158"/>
      <c r="H10036" s="159">
        <v>2007235831</v>
      </c>
    </row>
    <row r="10037" spans="1:8" s="119" customFormat="1">
      <c r="A10037" s="110"/>
      <c r="B10037" s="156">
        <v>45226.531550925924</v>
      </c>
      <c r="C10037" s="179">
        <v>1000</v>
      </c>
      <c r="D10037" s="179">
        <v>979</v>
      </c>
      <c r="E10037" s="179">
        <v>21</v>
      </c>
      <c r="F10037" s="157" t="s">
        <v>3990</v>
      </c>
      <c r="G10037" s="158"/>
      <c r="H10037" s="159">
        <v>2007238553</v>
      </c>
    </row>
    <row r="10038" spans="1:8" s="119" customFormat="1">
      <c r="A10038" s="110"/>
      <c r="B10038" s="156">
        <v>45226.531643518516</v>
      </c>
      <c r="C10038" s="179">
        <v>1</v>
      </c>
      <c r="D10038" s="179">
        <v>-2.9</v>
      </c>
      <c r="E10038" s="179">
        <v>3.9</v>
      </c>
      <c r="F10038" s="157" t="s">
        <v>13717</v>
      </c>
      <c r="G10038" s="158"/>
      <c r="H10038" s="159">
        <v>2007238692</v>
      </c>
    </row>
    <row r="10039" spans="1:8" s="119" customFormat="1">
      <c r="A10039" s="110"/>
      <c r="B10039" s="156">
        <v>45226.536782407406</v>
      </c>
      <c r="C10039" s="179">
        <v>10</v>
      </c>
      <c r="D10039" s="179">
        <v>6.1</v>
      </c>
      <c r="E10039" s="179">
        <v>3.9000000000000004</v>
      </c>
      <c r="F10039" s="157" t="s">
        <v>3969</v>
      </c>
      <c r="G10039" s="158"/>
      <c r="H10039" s="159">
        <v>2007247387</v>
      </c>
    </row>
    <row r="10040" spans="1:8" s="119" customFormat="1">
      <c r="A10040" s="110"/>
      <c r="B10040" s="156">
        <v>45226.538587962961</v>
      </c>
      <c r="C10040" s="179">
        <v>200</v>
      </c>
      <c r="D10040" s="179">
        <v>195.8</v>
      </c>
      <c r="E10040" s="179">
        <v>4.1999999999999886</v>
      </c>
      <c r="F10040" s="157" t="s">
        <v>5</v>
      </c>
      <c r="G10040" s="158"/>
      <c r="H10040" s="159">
        <v>2007250629</v>
      </c>
    </row>
    <row r="10041" spans="1:8" s="119" customFormat="1">
      <c r="A10041" s="110"/>
      <c r="B10041" s="156">
        <v>45226.539305555554</v>
      </c>
      <c r="C10041" s="179">
        <v>10</v>
      </c>
      <c r="D10041" s="179">
        <v>6.1</v>
      </c>
      <c r="E10041" s="179">
        <v>3.9000000000000004</v>
      </c>
      <c r="F10041" s="157" t="s">
        <v>13648</v>
      </c>
      <c r="G10041" s="158"/>
      <c r="H10041" s="159">
        <v>2007251780</v>
      </c>
    </row>
    <row r="10042" spans="1:8" s="119" customFormat="1">
      <c r="A10042" s="110"/>
      <c r="B10042" s="156">
        <v>45226.541203703702</v>
      </c>
      <c r="C10042" s="179">
        <v>10</v>
      </c>
      <c r="D10042" s="179">
        <v>6.1</v>
      </c>
      <c r="E10042" s="179">
        <v>3.9000000000000004</v>
      </c>
      <c r="F10042" s="157" t="s">
        <v>4051</v>
      </c>
      <c r="G10042" s="158"/>
      <c r="H10042" s="159">
        <v>2007254913</v>
      </c>
    </row>
    <row r="10043" spans="1:8" s="119" customFormat="1">
      <c r="A10043" s="110"/>
      <c r="B10043" s="156">
        <v>45226.541261574072</v>
      </c>
      <c r="C10043" s="179">
        <v>300</v>
      </c>
      <c r="D10043" s="179">
        <v>293.7</v>
      </c>
      <c r="E10043" s="179">
        <v>6.3000000000000114</v>
      </c>
      <c r="F10043" s="157" t="s">
        <v>14052</v>
      </c>
      <c r="G10043" s="158"/>
      <c r="H10043" s="159">
        <v>2007254973</v>
      </c>
    </row>
    <row r="10044" spans="1:8" s="119" customFormat="1">
      <c r="A10044" s="110"/>
      <c r="B10044" s="156">
        <v>45226.541643518518</v>
      </c>
      <c r="C10044" s="179">
        <v>10</v>
      </c>
      <c r="D10044" s="179">
        <v>6.1</v>
      </c>
      <c r="E10044" s="179">
        <v>3.9000000000000004</v>
      </c>
      <c r="F10044" s="157" t="s">
        <v>13648</v>
      </c>
      <c r="G10044" s="158"/>
      <c r="H10044" s="159">
        <v>2007255479</v>
      </c>
    </row>
    <row r="10045" spans="1:8" s="119" customFormat="1">
      <c r="A10045" s="110"/>
      <c r="B10045" s="156">
        <v>45226.542210648149</v>
      </c>
      <c r="C10045" s="179">
        <v>1500</v>
      </c>
      <c r="D10045" s="179">
        <v>1468.5</v>
      </c>
      <c r="E10045" s="179">
        <v>31.5</v>
      </c>
      <c r="F10045" s="157" t="s">
        <v>5</v>
      </c>
      <c r="G10045" s="158"/>
      <c r="H10045" s="159">
        <v>2007256540</v>
      </c>
    </row>
    <row r="10046" spans="1:8" s="119" customFormat="1">
      <c r="A10046" s="110"/>
      <c r="B10046" s="156">
        <v>45226.54378472222</v>
      </c>
      <c r="C10046" s="179">
        <v>2000</v>
      </c>
      <c r="D10046" s="179">
        <v>1958</v>
      </c>
      <c r="E10046" s="179">
        <v>42</v>
      </c>
      <c r="F10046" s="157" t="s">
        <v>5</v>
      </c>
      <c r="G10046" s="158"/>
      <c r="H10046" s="159">
        <v>2007259628</v>
      </c>
    </row>
    <row r="10047" spans="1:8" s="119" customFormat="1">
      <c r="A10047" s="110"/>
      <c r="B10047" s="156">
        <v>45226.545023148145</v>
      </c>
      <c r="C10047" s="179">
        <v>300</v>
      </c>
      <c r="D10047" s="179">
        <v>293.7</v>
      </c>
      <c r="E10047" s="179">
        <v>6.3000000000000114</v>
      </c>
      <c r="F10047" s="157" t="s">
        <v>5</v>
      </c>
      <c r="G10047" s="158"/>
      <c r="H10047" s="159">
        <v>2007261904</v>
      </c>
    </row>
    <row r="10048" spans="1:8" s="119" customFormat="1">
      <c r="A10048" s="110"/>
      <c r="B10048" s="156">
        <v>45226.5471412037</v>
      </c>
      <c r="C10048" s="179">
        <v>15</v>
      </c>
      <c r="D10048" s="179">
        <v>11.1</v>
      </c>
      <c r="E10048" s="179">
        <v>3.9000000000000004</v>
      </c>
      <c r="F10048" s="157" t="s">
        <v>5</v>
      </c>
      <c r="G10048" s="158"/>
      <c r="H10048" s="159">
        <v>2007265346</v>
      </c>
    </row>
    <row r="10049" spans="1:8" s="119" customFormat="1">
      <c r="A10049" s="110"/>
      <c r="B10049" s="156">
        <v>45226.547627314816</v>
      </c>
      <c r="C10049" s="179">
        <v>100</v>
      </c>
      <c r="D10049" s="179">
        <v>96.1</v>
      </c>
      <c r="E10049" s="179">
        <v>3.9000000000000057</v>
      </c>
      <c r="F10049" s="157" t="s">
        <v>5</v>
      </c>
      <c r="G10049" s="158"/>
      <c r="H10049" s="159">
        <v>2007266097</v>
      </c>
    </row>
    <row r="10050" spans="1:8" s="119" customFormat="1">
      <c r="A10050" s="110"/>
      <c r="B10050" s="156">
        <v>45226.547881944447</v>
      </c>
      <c r="C10050" s="179">
        <v>150</v>
      </c>
      <c r="D10050" s="179">
        <v>146.1</v>
      </c>
      <c r="E10050" s="179">
        <v>3.9000000000000057</v>
      </c>
      <c r="F10050" s="157" t="s">
        <v>7167</v>
      </c>
      <c r="G10050" s="158"/>
      <c r="H10050" s="159">
        <v>2007266468</v>
      </c>
    </row>
    <row r="10051" spans="1:8" s="119" customFormat="1">
      <c r="A10051" s="110"/>
      <c r="B10051" s="156">
        <v>45226.548101851855</v>
      </c>
      <c r="C10051" s="179">
        <v>10</v>
      </c>
      <c r="D10051" s="179">
        <v>6.1</v>
      </c>
      <c r="E10051" s="179">
        <v>3.9000000000000004</v>
      </c>
      <c r="F10051" s="157" t="s">
        <v>4051</v>
      </c>
      <c r="G10051" s="158"/>
      <c r="H10051" s="159">
        <v>2007266833</v>
      </c>
    </row>
    <row r="10052" spans="1:8" s="119" customFormat="1">
      <c r="A10052" s="110"/>
      <c r="B10052" s="156">
        <v>45226.550682870373</v>
      </c>
      <c r="C10052" s="179">
        <v>1000</v>
      </c>
      <c r="D10052" s="179">
        <v>979</v>
      </c>
      <c r="E10052" s="179">
        <v>21</v>
      </c>
      <c r="F10052" s="157" t="s">
        <v>5</v>
      </c>
      <c r="G10052" s="158"/>
      <c r="H10052" s="159">
        <v>2007270692</v>
      </c>
    </row>
    <row r="10053" spans="1:8" s="119" customFormat="1">
      <c r="A10053" s="110"/>
      <c r="B10053" s="156">
        <v>45226.550740740742</v>
      </c>
      <c r="C10053" s="179">
        <v>10</v>
      </c>
      <c r="D10053" s="179">
        <v>6.1</v>
      </c>
      <c r="E10053" s="179">
        <v>3.9000000000000004</v>
      </c>
      <c r="F10053" s="157" t="s">
        <v>5</v>
      </c>
      <c r="G10053" s="158"/>
      <c r="H10053" s="159">
        <v>2007270779</v>
      </c>
    </row>
    <row r="10054" spans="1:8" s="119" customFormat="1">
      <c r="A10054" s="110"/>
      <c r="B10054" s="156">
        <v>45226.550937499997</v>
      </c>
      <c r="C10054" s="179">
        <v>10</v>
      </c>
      <c r="D10054" s="179">
        <v>6.1</v>
      </c>
      <c r="E10054" s="179">
        <v>3.9000000000000004</v>
      </c>
      <c r="F10054" s="157" t="s">
        <v>3969</v>
      </c>
      <c r="G10054" s="158"/>
      <c r="H10054" s="159">
        <v>2007271111</v>
      </c>
    </row>
    <row r="10055" spans="1:8" s="119" customFormat="1">
      <c r="A10055" s="110"/>
      <c r="B10055" s="156">
        <v>45226.551851851851</v>
      </c>
      <c r="C10055" s="179">
        <v>100</v>
      </c>
      <c r="D10055" s="179">
        <v>96.1</v>
      </c>
      <c r="E10055" s="179">
        <v>3.9000000000000057</v>
      </c>
      <c r="F10055" s="157" t="s">
        <v>5</v>
      </c>
      <c r="G10055" s="158"/>
      <c r="H10055" s="159">
        <v>2007272490</v>
      </c>
    </row>
    <row r="10056" spans="1:8" s="119" customFormat="1">
      <c r="A10056" s="110"/>
      <c r="B10056" s="156">
        <v>45226.552129629628</v>
      </c>
      <c r="C10056" s="179">
        <v>45</v>
      </c>
      <c r="D10056" s="179">
        <v>41.1</v>
      </c>
      <c r="E10056" s="179">
        <v>3.8999999999999986</v>
      </c>
      <c r="F10056" s="157" t="s">
        <v>5</v>
      </c>
      <c r="G10056" s="158"/>
      <c r="H10056" s="159">
        <v>2007272904</v>
      </c>
    </row>
    <row r="10057" spans="1:8" s="119" customFormat="1">
      <c r="A10057" s="110"/>
      <c r="B10057" s="156">
        <v>45226.553935185184</v>
      </c>
      <c r="C10057" s="179">
        <v>300</v>
      </c>
      <c r="D10057" s="179">
        <v>293.7</v>
      </c>
      <c r="E10057" s="179">
        <v>6.3000000000000114</v>
      </c>
      <c r="F10057" s="157" t="s">
        <v>5</v>
      </c>
      <c r="G10057" s="158"/>
      <c r="H10057" s="159">
        <v>2007275461</v>
      </c>
    </row>
    <row r="10058" spans="1:8" s="119" customFormat="1">
      <c r="A10058" s="110"/>
      <c r="B10058" s="156">
        <v>45226.555902777778</v>
      </c>
      <c r="C10058" s="179">
        <v>5000</v>
      </c>
      <c r="D10058" s="179">
        <v>4895</v>
      </c>
      <c r="E10058" s="179">
        <v>105</v>
      </c>
      <c r="F10058" s="157" t="s">
        <v>5</v>
      </c>
      <c r="G10058" s="158"/>
      <c r="H10058" s="159">
        <v>2007278408</v>
      </c>
    </row>
    <row r="10059" spans="1:8" s="119" customFormat="1">
      <c r="A10059" s="110"/>
      <c r="B10059" s="156">
        <v>45226.557662037034</v>
      </c>
      <c r="C10059" s="179">
        <v>1000</v>
      </c>
      <c r="D10059" s="179">
        <v>979</v>
      </c>
      <c r="E10059" s="179">
        <v>21</v>
      </c>
      <c r="F10059" s="157" t="s">
        <v>5</v>
      </c>
      <c r="G10059" s="158"/>
      <c r="H10059" s="159">
        <v>2007281060</v>
      </c>
    </row>
    <row r="10060" spans="1:8" s="119" customFormat="1">
      <c r="A10060" s="110"/>
      <c r="B10060" s="156">
        <v>45226.557893518519</v>
      </c>
      <c r="C10060" s="179">
        <v>10</v>
      </c>
      <c r="D10060" s="179">
        <v>6.1</v>
      </c>
      <c r="E10060" s="179">
        <v>3.9000000000000004</v>
      </c>
      <c r="F10060" s="157" t="s">
        <v>3969</v>
      </c>
      <c r="G10060" s="158"/>
      <c r="H10060" s="159">
        <v>2007281439</v>
      </c>
    </row>
    <row r="10061" spans="1:8" s="119" customFormat="1">
      <c r="A10061" s="110"/>
      <c r="B10061" s="156">
        <v>45226.559189814812</v>
      </c>
      <c r="C10061" s="179">
        <v>10</v>
      </c>
      <c r="D10061" s="179">
        <v>6.1</v>
      </c>
      <c r="E10061" s="179">
        <v>3.9000000000000004</v>
      </c>
      <c r="F10061" s="157" t="s">
        <v>13777</v>
      </c>
      <c r="G10061" s="158"/>
      <c r="H10061" s="159">
        <v>2007283294</v>
      </c>
    </row>
    <row r="10062" spans="1:8" s="119" customFormat="1">
      <c r="A10062" s="110"/>
      <c r="B10062" s="156">
        <v>45226.559907407405</v>
      </c>
      <c r="C10062" s="179">
        <v>161</v>
      </c>
      <c r="D10062" s="179">
        <v>157.1</v>
      </c>
      <c r="E10062" s="179">
        <v>3.9000000000000057</v>
      </c>
      <c r="F10062" s="157" t="s">
        <v>5</v>
      </c>
      <c r="G10062" s="158"/>
      <c r="H10062" s="159">
        <v>2007284182</v>
      </c>
    </row>
    <row r="10063" spans="1:8" s="119" customFormat="1">
      <c r="A10063" s="110"/>
      <c r="B10063" s="156">
        <v>45226.559976851851</v>
      </c>
      <c r="C10063" s="179">
        <v>10</v>
      </c>
      <c r="D10063" s="179">
        <v>6.1</v>
      </c>
      <c r="E10063" s="179">
        <v>3.9000000000000004</v>
      </c>
      <c r="F10063" s="157" t="s">
        <v>13777</v>
      </c>
      <c r="G10063" s="158"/>
      <c r="H10063" s="159">
        <v>2007284264</v>
      </c>
    </row>
    <row r="10064" spans="1:8" s="119" customFormat="1">
      <c r="A10064" s="110"/>
      <c r="B10064" s="156">
        <v>45226.561111111114</v>
      </c>
      <c r="C10064" s="179">
        <v>125.87</v>
      </c>
      <c r="D10064" s="179">
        <v>121.97</v>
      </c>
      <c r="E10064" s="179">
        <v>3.9000000000000057</v>
      </c>
      <c r="F10064" s="157" t="s">
        <v>13760</v>
      </c>
      <c r="G10064" s="158"/>
      <c r="H10064" s="159">
        <v>2007285680</v>
      </c>
    </row>
    <row r="10065" spans="1:8" s="119" customFormat="1">
      <c r="A10065" s="110"/>
      <c r="B10065" s="156">
        <v>45226.563796296294</v>
      </c>
      <c r="C10065" s="179">
        <v>50</v>
      </c>
      <c r="D10065" s="179">
        <v>46.1</v>
      </c>
      <c r="E10065" s="179">
        <v>3.8999999999999986</v>
      </c>
      <c r="F10065" s="157" t="s">
        <v>5</v>
      </c>
      <c r="G10065" s="158"/>
      <c r="H10065" s="159">
        <v>2007289129</v>
      </c>
    </row>
    <row r="10066" spans="1:8" s="119" customFormat="1">
      <c r="A10066" s="110"/>
      <c r="B10066" s="156">
        <v>45226.564143518517</v>
      </c>
      <c r="C10066" s="179">
        <v>1</v>
      </c>
      <c r="D10066" s="179">
        <v>-2.9</v>
      </c>
      <c r="E10066" s="179">
        <v>3.9</v>
      </c>
      <c r="F10066" s="157" t="s">
        <v>7135</v>
      </c>
      <c r="G10066" s="158"/>
      <c r="H10066" s="159">
        <v>2007289591</v>
      </c>
    </row>
    <row r="10067" spans="1:8" s="119" customFormat="1">
      <c r="A10067" s="110"/>
      <c r="B10067" s="156">
        <v>45226.564270833333</v>
      </c>
      <c r="C10067" s="179">
        <v>300</v>
      </c>
      <c r="D10067" s="179">
        <v>293.7</v>
      </c>
      <c r="E10067" s="179">
        <v>6.3000000000000114</v>
      </c>
      <c r="F10067" s="157" t="s">
        <v>5</v>
      </c>
      <c r="G10067" s="158"/>
      <c r="H10067" s="159">
        <v>2007289750</v>
      </c>
    </row>
    <row r="10068" spans="1:8" s="119" customFormat="1">
      <c r="A10068" s="110"/>
      <c r="B10068" s="156">
        <v>45226.565185185187</v>
      </c>
      <c r="C10068" s="179">
        <v>100</v>
      </c>
      <c r="D10068" s="179">
        <v>96.1</v>
      </c>
      <c r="E10068" s="179">
        <v>3.9000000000000057</v>
      </c>
      <c r="F10068" s="157" t="s">
        <v>5</v>
      </c>
      <c r="G10068" s="158"/>
      <c r="H10068" s="159">
        <v>2007291039</v>
      </c>
    </row>
    <row r="10069" spans="1:8" s="119" customFormat="1">
      <c r="A10069" s="110"/>
      <c r="B10069" s="156">
        <v>45226.566446759258</v>
      </c>
      <c r="C10069" s="179">
        <v>1000</v>
      </c>
      <c r="D10069" s="179">
        <v>979</v>
      </c>
      <c r="E10069" s="179">
        <v>21</v>
      </c>
      <c r="F10069" s="157" t="s">
        <v>3936</v>
      </c>
      <c r="G10069" s="158"/>
      <c r="H10069" s="159">
        <v>2007292618</v>
      </c>
    </row>
    <row r="10070" spans="1:8" s="119" customFormat="1">
      <c r="A10070" s="110"/>
      <c r="B10070" s="156">
        <v>45226.569305555553</v>
      </c>
      <c r="C10070" s="179">
        <v>100</v>
      </c>
      <c r="D10070" s="179">
        <v>96.1</v>
      </c>
      <c r="E10070" s="179">
        <v>3.9000000000000057</v>
      </c>
      <c r="F10070" s="157" t="s">
        <v>5</v>
      </c>
      <c r="G10070" s="158"/>
      <c r="H10070" s="159">
        <v>2007296199</v>
      </c>
    </row>
    <row r="10071" spans="1:8" s="119" customFormat="1">
      <c r="A10071" s="110"/>
      <c r="B10071" s="156">
        <v>45226.571736111109</v>
      </c>
      <c r="C10071" s="179">
        <v>200</v>
      </c>
      <c r="D10071" s="179">
        <v>195.8</v>
      </c>
      <c r="E10071" s="179">
        <v>4.1999999999999886</v>
      </c>
      <c r="F10071" s="157" t="s">
        <v>5</v>
      </c>
      <c r="G10071" s="158"/>
      <c r="H10071" s="159">
        <v>2007299359</v>
      </c>
    </row>
    <row r="10072" spans="1:8" s="119" customFormat="1">
      <c r="A10072" s="110"/>
      <c r="B10072" s="156">
        <v>45226.577997685185</v>
      </c>
      <c r="C10072" s="179">
        <v>10</v>
      </c>
      <c r="D10072" s="179">
        <v>6.1</v>
      </c>
      <c r="E10072" s="179">
        <v>3.9000000000000004</v>
      </c>
      <c r="F10072" s="157" t="s">
        <v>3952</v>
      </c>
      <c r="G10072" s="158"/>
      <c r="H10072" s="159">
        <v>2007307900</v>
      </c>
    </row>
    <row r="10073" spans="1:8" s="119" customFormat="1">
      <c r="A10073" s="110"/>
      <c r="B10073" s="156">
        <v>45226.578506944446</v>
      </c>
      <c r="C10073" s="179">
        <v>10</v>
      </c>
      <c r="D10073" s="179">
        <v>6.1</v>
      </c>
      <c r="E10073" s="179">
        <v>3.9000000000000004</v>
      </c>
      <c r="F10073" s="157" t="s">
        <v>3952</v>
      </c>
      <c r="G10073" s="158"/>
      <c r="H10073" s="159">
        <v>2007308562</v>
      </c>
    </row>
    <row r="10074" spans="1:8" s="119" customFormat="1">
      <c r="A10074" s="110"/>
      <c r="B10074" s="156">
        <v>45226.58021990741</v>
      </c>
      <c r="C10074" s="179">
        <v>10</v>
      </c>
      <c r="D10074" s="179">
        <v>6.1</v>
      </c>
      <c r="E10074" s="179">
        <v>3.9000000000000004</v>
      </c>
      <c r="F10074" s="157" t="s">
        <v>13648</v>
      </c>
      <c r="G10074" s="158"/>
      <c r="H10074" s="159">
        <v>2007310843</v>
      </c>
    </row>
    <row r="10075" spans="1:8" s="119" customFormat="1">
      <c r="A10075" s="110"/>
      <c r="B10075" s="156">
        <v>45226.58048611111</v>
      </c>
      <c r="C10075" s="179">
        <v>100</v>
      </c>
      <c r="D10075" s="179">
        <v>96.1</v>
      </c>
      <c r="E10075" s="179">
        <v>3.9000000000000057</v>
      </c>
      <c r="F10075" s="157" t="s">
        <v>13775</v>
      </c>
      <c r="G10075" s="158"/>
      <c r="H10075" s="159">
        <v>2007311166</v>
      </c>
    </row>
    <row r="10076" spans="1:8" s="119" customFormat="1">
      <c r="A10076" s="110"/>
      <c r="B10076" s="156">
        <v>45226.582997685182</v>
      </c>
      <c r="C10076" s="179">
        <v>10000</v>
      </c>
      <c r="D10076" s="179">
        <v>9790</v>
      </c>
      <c r="E10076" s="179">
        <v>210</v>
      </c>
      <c r="F10076" s="157" t="s">
        <v>5</v>
      </c>
      <c r="G10076" s="158"/>
      <c r="H10076" s="159">
        <v>2007314152</v>
      </c>
    </row>
    <row r="10077" spans="1:8" s="119" customFormat="1">
      <c r="A10077" s="110"/>
      <c r="B10077" s="156">
        <v>45226.583298611113</v>
      </c>
      <c r="C10077" s="179">
        <v>100</v>
      </c>
      <c r="D10077" s="179">
        <v>96.1</v>
      </c>
      <c r="E10077" s="179">
        <v>3.9000000000000057</v>
      </c>
      <c r="F10077" s="157" t="s">
        <v>14245</v>
      </c>
      <c r="G10077" s="158"/>
      <c r="H10077" s="159">
        <v>2007314531</v>
      </c>
    </row>
    <row r="10078" spans="1:8" s="119" customFormat="1">
      <c r="A10078" s="110"/>
      <c r="B10078" s="156">
        <v>45226.584791666668</v>
      </c>
      <c r="C10078" s="179">
        <v>1</v>
      </c>
      <c r="D10078" s="179">
        <v>-2.9</v>
      </c>
      <c r="E10078" s="179">
        <v>3.9</v>
      </c>
      <c r="F10078" s="157" t="s">
        <v>7135</v>
      </c>
      <c r="G10078" s="158"/>
      <c r="H10078" s="159">
        <v>2007316598</v>
      </c>
    </row>
    <row r="10079" spans="1:8" s="119" customFormat="1">
      <c r="A10079" s="110"/>
      <c r="B10079" s="156">
        <v>45226.585335648146</v>
      </c>
      <c r="C10079" s="179">
        <v>100</v>
      </c>
      <c r="D10079" s="179">
        <v>96.1</v>
      </c>
      <c r="E10079" s="179">
        <v>3.9000000000000057</v>
      </c>
      <c r="F10079" s="157" t="s">
        <v>5</v>
      </c>
      <c r="G10079" s="158"/>
      <c r="H10079" s="159">
        <v>2007317432</v>
      </c>
    </row>
    <row r="10080" spans="1:8" s="119" customFormat="1">
      <c r="A10080" s="110"/>
      <c r="B10080" s="156">
        <v>45226.589363425926</v>
      </c>
      <c r="C10080" s="179">
        <v>300</v>
      </c>
      <c r="D10080" s="179">
        <v>293.7</v>
      </c>
      <c r="E10080" s="179">
        <v>6.3000000000000114</v>
      </c>
      <c r="F10080" s="157" t="s">
        <v>5</v>
      </c>
      <c r="G10080" s="158"/>
      <c r="H10080" s="159">
        <v>2007323227</v>
      </c>
    </row>
    <row r="10081" spans="1:8" s="119" customFormat="1">
      <c r="A10081" s="110"/>
      <c r="B10081" s="156">
        <v>45226.590243055558</v>
      </c>
      <c r="C10081" s="179">
        <v>10</v>
      </c>
      <c r="D10081" s="179">
        <v>6.1</v>
      </c>
      <c r="E10081" s="179">
        <v>3.9000000000000004</v>
      </c>
      <c r="F10081" s="157" t="s">
        <v>3977</v>
      </c>
      <c r="G10081" s="158"/>
      <c r="H10081" s="159">
        <v>2007324521</v>
      </c>
    </row>
    <row r="10082" spans="1:8" s="119" customFormat="1">
      <c r="A10082" s="110"/>
      <c r="B10082" s="156">
        <v>45226.590844907405</v>
      </c>
      <c r="C10082" s="179">
        <v>150</v>
      </c>
      <c r="D10082" s="179">
        <v>146.1</v>
      </c>
      <c r="E10082" s="179">
        <v>3.9000000000000057</v>
      </c>
      <c r="F10082" s="157" t="s">
        <v>5</v>
      </c>
      <c r="G10082" s="158"/>
      <c r="H10082" s="159">
        <v>2007325488</v>
      </c>
    </row>
    <row r="10083" spans="1:8" s="119" customFormat="1">
      <c r="A10083" s="110"/>
      <c r="B10083" s="156">
        <v>45226.591215277775</v>
      </c>
      <c r="C10083" s="179">
        <v>10</v>
      </c>
      <c r="D10083" s="179">
        <v>6.1</v>
      </c>
      <c r="E10083" s="179">
        <v>3.9000000000000004</v>
      </c>
      <c r="F10083" s="157" t="s">
        <v>3977</v>
      </c>
      <c r="G10083" s="158"/>
      <c r="H10083" s="159">
        <v>2007326060</v>
      </c>
    </row>
    <row r="10084" spans="1:8" s="119" customFormat="1">
      <c r="A10084" s="110"/>
      <c r="B10084" s="156">
        <v>45226.59170138889</v>
      </c>
      <c r="C10084" s="179">
        <v>200</v>
      </c>
      <c r="D10084" s="179">
        <v>195.8</v>
      </c>
      <c r="E10084" s="179">
        <v>4.1999999999999886</v>
      </c>
      <c r="F10084" s="157" t="s">
        <v>5</v>
      </c>
      <c r="G10084" s="158"/>
      <c r="H10084" s="159">
        <v>2007326763</v>
      </c>
    </row>
    <row r="10085" spans="1:8" s="119" customFormat="1">
      <c r="A10085" s="110"/>
      <c r="B10085" s="156">
        <v>45226.593287037038</v>
      </c>
      <c r="C10085" s="179">
        <v>5000</v>
      </c>
      <c r="D10085" s="179">
        <v>4895</v>
      </c>
      <c r="E10085" s="179">
        <v>105</v>
      </c>
      <c r="F10085" s="157" t="s">
        <v>5</v>
      </c>
      <c r="G10085" s="158"/>
      <c r="H10085" s="159">
        <v>2007329106</v>
      </c>
    </row>
    <row r="10086" spans="1:8" s="119" customFormat="1">
      <c r="A10086" s="110"/>
      <c r="B10086" s="156">
        <v>45226.59337962963</v>
      </c>
      <c r="C10086" s="179">
        <v>150</v>
      </c>
      <c r="D10086" s="179">
        <v>146.1</v>
      </c>
      <c r="E10086" s="179">
        <v>3.9000000000000057</v>
      </c>
      <c r="F10086" s="157" t="s">
        <v>5</v>
      </c>
      <c r="G10086" s="158"/>
      <c r="H10086" s="159">
        <v>2007329237</v>
      </c>
    </row>
    <row r="10087" spans="1:8" s="119" customFormat="1">
      <c r="A10087" s="110"/>
      <c r="B10087" s="156">
        <v>45226.593715277777</v>
      </c>
      <c r="C10087" s="179">
        <v>300</v>
      </c>
      <c r="D10087" s="179">
        <v>293.7</v>
      </c>
      <c r="E10087" s="179">
        <v>6.3000000000000114</v>
      </c>
      <c r="F10087" s="157" t="s">
        <v>5</v>
      </c>
      <c r="G10087" s="158"/>
      <c r="H10087" s="159">
        <v>2007329712</v>
      </c>
    </row>
    <row r="10088" spans="1:8" s="119" customFormat="1">
      <c r="A10088" s="110"/>
      <c r="B10088" s="156">
        <v>45226.593888888892</v>
      </c>
      <c r="C10088" s="179">
        <v>100</v>
      </c>
      <c r="D10088" s="179">
        <v>96.1</v>
      </c>
      <c r="E10088" s="179">
        <v>3.9000000000000057</v>
      </c>
      <c r="F10088" s="157" t="s">
        <v>14168</v>
      </c>
      <c r="G10088" s="158"/>
      <c r="H10088" s="159">
        <v>2007329973</v>
      </c>
    </row>
    <row r="10089" spans="1:8" s="119" customFormat="1">
      <c r="A10089" s="110"/>
      <c r="B10089" s="156">
        <v>45226.594108796293</v>
      </c>
      <c r="C10089" s="179">
        <v>50</v>
      </c>
      <c r="D10089" s="179">
        <v>46.1</v>
      </c>
      <c r="E10089" s="179">
        <v>3.8999999999999986</v>
      </c>
      <c r="F10089" s="157" t="s">
        <v>5</v>
      </c>
      <c r="G10089" s="158"/>
      <c r="H10089" s="159">
        <v>2007330302</v>
      </c>
    </row>
    <row r="10090" spans="1:8" s="119" customFormat="1">
      <c r="A10090" s="110"/>
      <c r="B10090" s="156">
        <v>45226.59547453704</v>
      </c>
      <c r="C10090" s="179">
        <v>10</v>
      </c>
      <c r="D10090" s="179">
        <v>6.1</v>
      </c>
      <c r="E10090" s="179">
        <v>3.9000000000000004</v>
      </c>
      <c r="F10090" s="157" t="s">
        <v>4051</v>
      </c>
      <c r="G10090" s="158"/>
      <c r="H10090" s="159">
        <v>2007332251</v>
      </c>
    </row>
    <row r="10091" spans="1:8" s="119" customFormat="1">
      <c r="A10091" s="110"/>
      <c r="B10091" s="156">
        <v>45226.598182870373</v>
      </c>
      <c r="C10091" s="179">
        <v>1000</v>
      </c>
      <c r="D10091" s="179">
        <v>979</v>
      </c>
      <c r="E10091" s="179">
        <v>21</v>
      </c>
      <c r="F10091" s="157" t="s">
        <v>5</v>
      </c>
      <c r="G10091" s="158"/>
      <c r="H10091" s="159">
        <v>2007336388</v>
      </c>
    </row>
    <row r="10092" spans="1:8" s="119" customFormat="1">
      <c r="A10092" s="110"/>
      <c r="B10092" s="156">
        <v>45226.599120370367</v>
      </c>
      <c r="C10092" s="179">
        <v>1000</v>
      </c>
      <c r="D10092" s="179">
        <v>979</v>
      </c>
      <c r="E10092" s="179">
        <v>21</v>
      </c>
      <c r="F10092" s="157" t="s">
        <v>5</v>
      </c>
      <c r="G10092" s="158"/>
      <c r="H10092" s="159">
        <v>2007337759</v>
      </c>
    </row>
    <row r="10093" spans="1:8" s="119" customFormat="1">
      <c r="A10093" s="110"/>
      <c r="B10093" s="156">
        <v>45226.599120370367</v>
      </c>
      <c r="C10093" s="179">
        <v>500</v>
      </c>
      <c r="D10093" s="179">
        <v>489.5</v>
      </c>
      <c r="E10093" s="179">
        <v>10.5</v>
      </c>
      <c r="F10093" s="157" t="s">
        <v>5</v>
      </c>
      <c r="G10093" s="158"/>
      <c r="H10093" s="159">
        <v>2007337751</v>
      </c>
    </row>
    <row r="10094" spans="1:8" s="119" customFormat="1">
      <c r="A10094" s="110"/>
      <c r="B10094" s="156">
        <v>45226.600277777776</v>
      </c>
      <c r="C10094" s="179">
        <v>500</v>
      </c>
      <c r="D10094" s="179">
        <v>489.5</v>
      </c>
      <c r="E10094" s="179">
        <v>10.5</v>
      </c>
      <c r="F10094" s="157" t="s">
        <v>5</v>
      </c>
      <c r="G10094" s="158"/>
      <c r="H10094" s="159">
        <v>2007339711</v>
      </c>
    </row>
    <row r="10095" spans="1:8" s="119" customFormat="1">
      <c r="A10095" s="110"/>
      <c r="B10095" s="156">
        <v>45226.602407407408</v>
      </c>
      <c r="C10095" s="179">
        <v>200</v>
      </c>
      <c r="D10095" s="179">
        <v>195.8</v>
      </c>
      <c r="E10095" s="179">
        <v>4.1999999999999886</v>
      </c>
      <c r="F10095" s="157" t="s">
        <v>5</v>
      </c>
      <c r="G10095" s="158"/>
      <c r="H10095" s="159">
        <v>2007343491</v>
      </c>
    </row>
    <row r="10096" spans="1:8" s="119" customFormat="1">
      <c r="A10096" s="110"/>
      <c r="B10096" s="156">
        <v>45226.602916666663</v>
      </c>
      <c r="C10096" s="179">
        <v>500</v>
      </c>
      <c r="D10096" s="179">
        <v>489.5</v>
      </c>
      <c r="E10096" s="179">
        <v>10.5</v>
      </c>
      <c r="F10096" s="157" t="s">
        <v>5</v>
      </c>
      <c r="G10096" s="158"/>
      <c r="H10096" s="159">
        <v>2007344360</v>
      </c>
    </row>
    <row r="10097" spans="1:8" s="119" customFormat="1">
      <c r="A10097" s="110"/>
      <c r="B10097" s="156">
        <v>45226.603437500002</v>
      </c>
      <c r="C10097" s="179">
        <v>300</v>
      </c>
      <c r="D10097" s="179">
        <v>293.7</v>
      </c>
      <c r="E10097" s="179">
        <v>6.3000000000000114</v>
      </c>
      <c r="F10097" s="157" t="s">
        <v>7130</v>
      </c>
      <c r="G10097" s="158"/>
      <c r="H10097" s="159">
        <v>2007345302</v>
      </c>
    </row>
    <row r="10098" spans="1:8" s="119" customFormat="1">
      <c r="A10098" s="110"/>
      <c r="B10098" s="156">
        <v>45226.606041666666</v>
      </c>
      <c r="C10098" s="179">
        <v>1000</v>
      </c>
      <c r="D10098" s="179">
        <v>979</v>
      </c>
      <c r="E10098" s="179">
        <v>21</v>
      </c>
      <c r="F10098" s="157" t="s">
        <v>5</v>
      </c>
      <c r="G10098" s="158"/>
      <c r="H10098" s="159">
        <v>2007349989</v>
      </c>
    </row>
    <row r="10099" spans="1:8" s="119" customFormat="1">
      <c r="A10099" s="110"/>
      <c r="B10099" s="156">
        <v>45226.60732638889</v>
      </c>
      <c r="C10099" s="179">
        <v>500</v>
      </c>
      <c r="D10099" s="179">
        <v>489.5</v>
      </c>
      <c r="E10099" s="179">
        <v>10.5</v>
      </c>
      <c r="F10099" s="157" t="s">
        <v>5</v>
      </c>
      <c r="G10099" s="158"/>
      <c r="H10099" s="159">
        <v>2007352119</v>
      </c>
    </row>
    <row r="10100" spans="1:8" s="119" customFormat="1">
      <c r="A10100" s="110"/>
      <c r="B10100" s="156">
        <v>45226.607534722221</v>
      </c>
      <c r="C10100" s="179">
        <v>1</v>
      </c>
      <c r="D10100" s="179">
        <v>-2.9</v>
      </c>
      <c r="E10100" s="179">
        <v>3.9</v>
      </c>
      <c r="F10100" s="157" t="s">
        <v>14379</v>
      </c>
      <c r="G10100" s="158"/>
      <c r="H10100" s="159">
        <v>2007352469</v>
      </c>
    </row>
    <row r="10101" spans="1:8" s="119" customFormat="1">
      <c r="A10101" s="110"/>
      <c r="B10101" s="156">
        <v>45226.608067129629</v>
      </c>
      <c r="C10101" s="179">
        <v>50</v>
      </c>
      <c r="D10101" s="179">
        <v>46.1</v>
      </c>
      <c r="E10101" s="179">
        <v>3.8999999999999986</v>
      </c>
      <c r="F10101" s="157" t="s">
        <v>5</v>
      </c>
      <c r="G10101" s="158"/>
      <c r="H10101" s="159">
        <v>2007353381</v>
      </c>
    </row>
    <row r="10102" spans="1:8" s="119" customFormat="1">
      <c r="A10102" s="110"/>
      <c r="B10102" s="156">
        <v>45226.609583333331</v>
      </c>
      <c r="C10102" s="179">
        <v>500</v>
      </c>
      <c r="D10102" s="179">
        <v>489.5</v>
      </c>
      <c r="E10102" s="179">
        <v>10.5</v>
      </c>
      <c r="F10102" s="157" t="s">
        <v>5</v>
      </c>
      <c r="G10102" s="158"/>
      <c r="H10102" s="159">
        <v>2007355921</v>
      </c>
    </row>
    <row r="10103" spans="1:8" s="119" customFormat="1">
      <c r="A10103" s="110"/>
      <c r="B10103" s="156">
        <v>45226.610532407409</v>
      </c>
      <c r="C10103" s="179">
        <v>20</v>
      </c>
      <c r="D10103" s="179">
        <v>16.100000000000001</v>
      </c>
      <c r="E10103" s="179">
        <v>3.8999999999999986</v>
      </c>
      <c r="F10103" s="157" t="s">
        <v>7134</v>
      </c>
      <c r="G10103" s="158"/>
      <c r="H10103" s="159">
        <v>2007357552</v>
      </c>
    </row>
    <row r="10104" spans="1:8" s="119" customFormat="1">
      <c r="A10104" s="110"/>
      <c r="B10104" s="156">
        <v>45226.61109953704</v>
      </c>
      <c r="C10104" s="179">
        <v>10</v>
      </c>
      <c r="D10104" s="179">
        <v>6.1</v>
      </c>
      <c r="E10104" s="179">
        <v>3.9000000000000004</v>
      </c>
      <c r="F10104" s="157" t="s">
        <v>3964</v>
      </c>
      <c r="G10104" s="158"/>
      <c r="H10104" s="159">
        <v>2007358595</v>
      </c>
    </row>
    <row r="10105" spans="1:8" s="119" customFormat="1">
      <c r="A10105" s="110"/>
      <c r="B10105" s="156">
        <v>45226.61314814815</v>
      </c>
      <c r="C10105" s="179">
        <v>10</v>
      </c>
      <c r="D10105" s="179">
        <v>6.1</v>
      </c>
      <c r="E10105" s="179">
        <v>3.9000000000000004</v>
      </c>
      <c r="F10105" s="157" t="s">
        <v>13778</v>
      </c>
      <c r="G10105" s="158"/>
      <c r="H10105" s="159">
        <v>2007362014</v>
      </c>
    </row>
    <row r="10106" spans="1:8" s="119" customFormat="1">
      <c r="A10106" s="110"/>
      <c r="B10106" s="156">
        <v>45226.617685185185</v>
      </c>
      <c r="C10106" s="179">
        <v>1</v>
      </c>
      <c r="D10106" s="179">
        <v>-2.9</v>
      </c>
      <c r="E10106" s="179">
        <v>3.9</v>
      </c>
      <c r="F10106" s="157" t="s">
        <v>13841</v>
      </c>
      <c r="G10106" s="158"/>
      <c r="H10106" s="159">
        <v>2007369897</v>
      </c>
    </row>
    <row r="10107" spans="1:8" s="119" customFormat="1">
      <c r="A10107" s="110"/>
      <c r="B10107" s="156">
        <v>45226.62096064815</v>
      </c>
      <c r="C10107" s="179">
        <v>1000</v>
      </c>
      <c r="D10107" s="179">
        <v>979</v>
      </c>
      <c r="E10107" s="179">
        <v>21</v>
      </c>
      <c r="F10107" s="157" t="s">
        <v>5</v>
      </c>
      <c r="G10107" s="158"/>
      <c r="H10107" s="159">
        <v>2007376138</v>
      </c>
    </row>
    <row r="10108" spans="1:8" s="119" customFormat="1">
      <c r="A10108" s="110"/>
      <c r="B10108" s="156">
        <v>45226.621145833335</v>
      </c>
      <c r="C10108" s="179">
        <v>10</v>
      </c>
      <c r="D10108" s="179">
        <v>6.1</v>
      </c>
      <c r="E10108" s="179">
        <v>3.9000000000000004</v>
      </c>
      <c r="F10108" s="157" t="s">
        <v>14380</v>
      </c>
      <c r="G10108" s="158"/>
      <c r="H10108" s="159">
        <v>2007376531</v>
      </c>
    </row>
    <row r="10109" spans="1:8" s="119" customFormat="1">
      <c r="A10109" s="110"/>
      <c r="B10109" s="156">
        <v>45226.625787037039</v>
      </c>
      <c r="C10109" s="179">
        <v>10</v>
      </c>
      <c r="D10109" s="179">
        <v>6.1</v>
      </c>
      <c r="E10109" s="179">
        <v>3.9000000000000004</v>
      </c>
      <c r="F10109" s="157" t="s">
        <v>5</v>
      </c>
      <c r="G10109" s="158"/>
      <c r="H10109" s="159">
        <v>2007384947</v>
      </c>
    </row>
    <row r="10110" spans="1:8" s="119" customFormat="1">
      <c r="A10110" s="110"/>
      <c r="B10110" s="156">
        <v>45226.626921296294</v>
      </c>
      <c r="C10110" s="179">
        <v>10</v>
      </c>
      <c r="D10110" s="179">
        <v>6.1</v>
      </c>
      <c r="E10110" s="179">
        <v>3.9000000000000004</v>
      </c>
      <c r="F10110" s="157" t="s">
        <v>13648</v>
      </c>
      <c r="G10110" s="158"/>
      <c r="H10110" s="159">
        <v>2007387189</v>
      </c>
    </row>
    <row r="10111" spans="1:8" s="119" customFormat="1">
      <c r="A10111" s="110"/>
      <c r="B10111" s="156">
        <v>45226.627962962964</v>
      </c>
      <c r="C10111" s="179">
        <v>10</v>
      </c>
      <c r="D10111" s="179">
        <v>6.1</v>
      </c>
      <c r="E10111" s="179">
        <v>3.9000000000000004</v>
      </c>
      <c r="F10111" s="157" t="s">
        <v>13648</v>
      </c>
      <c r="G10111" s="158"/>
      <c r="H10111" s="159">
        <v>2007389122</v>
      </c>
    </row>
    <row r="10112" spans="1:8" s="119" customFormat="1">
      <c r="A10112" s="110"/>
      <c r="B10112" s="156">
        <v>45226.630613425928</v>
      </c>
      <c r="C10112" s="179">
        <v>10</v>
      </c>
      <c r="D10112" s="179">
        <v>6.1</v>
      </c>
      <c r="E10112" s="179">
        <v>3.9000000000000004</v>
      </c>
      <c r="F10112" s="157" t="s">
        <v>14381</v>
      </c>
      <c r="G10112" s="158"/>
      <c r="H10112" s="159">
        <v>2007393751</v>
      </c>
    </row>
    <row r="10113" spans="1:8" s="119" customFormat="1">
      <c r="A10113" s="110"/>
      <c r="B10113" s="156">
        <v>45226.631898148145</v>
      </c>
      <c r="C10113" s="179">
        <v>500</v>
      </c>
      <c r="D10113" s="179">
        <v>489.5</v>
      </c>
      <c r="E10113" s="179">
        <v>10.5</v>
      </c>
      <c r="F10113" s="157" t="s">
        <v>5</v>
      </c>
      <c r="G10113" s="158"/>
      <c r="H10113" s="159">
        <v>2007395797</v>
      </c>
    </row>
    <row r="10114" spans="1:8" s="119" customFormat="1">
      <c r="A10114" s="110"/>
      <c r="B10114" s="156">
        <v>45226.633935185186</v>
      </c>
      <c r="C10114" s="179">
        <v>1</v>
      </c>
      <c r="D10114" s="179">
        <v>-2.9</v>
      </c>
      <c r="E10114" s="179">
        <v>3.9</v>
      </c>
      <c r="F10114" s="157" t="s">
        <v>13678</v>
      </c>
      <c r="G10114" s="158"/>
      <c r="H10114" s="159">
        <v>2007398969</v>
      </c>
    </row>
    <row r="10115" spans="1:8" s="119" customFormat="1">
      <c r="A10115" s="110"/>
      <c r="B10115" s="156">
        <v>45226.634050925924</v>
      </c>
      <c r="C10115" s="179">
        <v>10</v>
      </c>
      <c r="D10115" s="179">
        <v>6.1</v>
      </c>
      <c r="E10115" s="179">
        <v>3.9000000000000004</v>
      </c>
      <c r="F10115" s="157" t="s">
        <v>14382</v>
      </c>
      <c r="G10115" s="158"/>
      <c r="H10115" s="159">
        <v>2007399136</v>
      </c>
    </row>
    <row r="10116" spans="1:8" s="119" customFormat="1">
      <c r="A10116" s="110"/>
      <c r="B10116" s="156">
        <v>45226.635659722226</v>
      </c>
      <c r="C10116" s="179">
        <v>10</v>
      </c>
      <c r="D10116" s="179">
        <v>6.1</v>
      </c>
      <c r="E10116" s="179">
        <v>3.9000000000000004</v>
      </c>
      <c r="F10116" s="157" t="s">
        <v>3969</v>
      </c>
      <c r="G10116" s="158"/>
      <c r="H10116" s="159">
        <v>2007401579</v>
      </c>
    </row>
    <row r="10117" spans="1:8" s="119" customFormat="1">
      <c r="A10117" s="110"/>
      <c r="B10117" s="156">
        <v>45226.636782407404</v>
      </c>
      <c r="C10117" s="179">
        <v>10</v>
      </c>
      <c r="D10117" s="179">
        <v>6.1</v>
      </c>
      <c r="E10117" s="179">
        <v>3.9000000000000004</v>
      </c>
      <c r="F10117" s="157" t="s">
        <v>5</v>
      </c>
      <c r="G10117" s="158"/>
      <c r="H10117" s="159">
        <v>2007403148</v>
      </c>
    </row>
    <row r="10118" spans="1:8" s="119" customFormat="1">
      <c r="A10118" s="110"/>
      <c r="B10118" s="156">
        <v>45226.639756944445</v>
      </c>
      <c r="C10118" s="179">
        <v>1</v>
      </c>
      <c r="D10118" s="179">
        <v>-2.9</v>
      </c>
      <c r="E10118" s="179">
        <v>3.9</v>
      </c>
      <c r="F10118" s="157" t="s">
        <v>7152</v>
      </c>
      <c r="G10118" s="158"/>
      <c r="H10118" s="159">
        <v>2007407495</v>
      </c>
    </row>
    <row r="10119" spans="1:8" s="119" customFormat="1">
      <c r="A10119" s="110"/>
      <c r="B10119" s="156">
        <v>45226.640960648147</v>
      </c>
      <c r="C10119" s="179">
        <v>1000</v>
      </c>
      <c r="D10119" s="179">
        <v>979</v>
      </c>
      <c r="E10119" s="179">
        <v>21</v>
      </c>
      <c r="F10119" s="157" t="s">
        <v>5</v>
      </c>
      <c r="G10119" s="158"/>
      <c r="H10119" s="159">
        <v>2007409430</v>
      </c>
    </row>
    <row r="10120" spans="1:8" s="119" customFormat="1">
      <c r="A10120" s="110"/>
      <c r="B10120" s="156">
        <v>45226.641215277778</v>
      </c>
      <c r="C10120" s="179">
        <v>800</v>
      </c>
      <c r="D10120" s="179">
        <v>783.2</v>
      </c>
      <c r="E10120" s="179">
        <v>16.799999999999955</v>
      </c>
      <c r="F10120" s="157" t="s">
        <v>5</v>
      </c>
      <c r="G10120" s="158"/>
      <c r="H10120" s="159">
        <v>2007409824</v>
      </c>
    </row>
    <row r="10121" spans="1:8" s="119" customFormat="1">
      <c r="A10121" s="110"/>
      <c r="B10121" s="156">
        <v>45226.642754629633</v>
      </c>
      <c r="C10121" s="179">
        <v>10</v>
      </c>
      <c r="D10121" s="179">
        <v>6.1</v>
      </c>
      <c r="E10121" s="179">
        <v>3.9000000000000004</v>
      </c>
      <c r="F10121" s="157" t="s">
        <v>5</v>
      </c>
      <c r="G10121" s="158"/>
      <c r="H10121" s="159">
        <v>2007412285</v>
      </c>
    </row>
    <row r="10122" spans="1:8" s="119" customFormat="1">
      <c r="A10122" s="110"/>
      <c r="B10122" s="156">
        <v>45226.642905092594</v>
      </c>
      <c r="C10122" s="179">
        <v>100</v>
      </c>
      <c r="D10122" s="179">
        <v>96.1</v>
      </c>
      <c r="E10122" s="179">
        <v>3.9000000000000057</v>
      </c>
      <c r="F10122" s="157" t="s">
        <v>5</v>
      </c>
      <c r="G10122" s="158"/>
      <c r="H10122" s="159">
        <v>2007412504</v>
      </c>
    </row>
    <row r="10123" spans="1:8" s="119" customFormat="1">
      <c r="A10123" s="110"/>
      <c r="B10123" s="156">
        <v>45226.64403935185</v>
      </c>
      <c r="C10123" s="179">
        <v>10</v>
      </c>
      <c r="D10123" s="179">
        <v>6.1</v>
      </c>
      <c r="E10123" s="179">
        <v>3.9000000000000004</v>
      </c>
      <c r="F10123" s="157" t="s">
        <v>13671</v>
      </c>
      <c r="G10123" s="158"/>
      <c r="H10123" s="159">
        <v>2007414250</v>
      </c>
    </row>
    <row r="10124" spans="1:8" s="119" customFormat="1">
      <c r="A10124" s="110"/>
      <c r="B10124" s="156">
        <v>45226.64570601852</v>
      </c>
      <c r="C10124" s="179">
        <v>10</v>
      </c>
      <c r="D10124" s="179">
        <v>6.1</v>
      </c>
      <c r="E10124" s="179">
        <v>3.9000000000000004</v>
      </c>
      <c r="F10124" s="157" t="s">
        <v>3972</v>
      </c>
      <c r="G10124" s="158"/>
      <c r="H10124" s="159">
        <v>2007416831</v>
      </c>
    </row>
    <row r="10125" spans="1:8" s="119" customFormat="1">
      <c r="A10125" s="110"/>
      <c r="B10125" s="156">
        <v>45226.652442129627</v>
      </c>
      <c r="C10125" s="179">
        <v>5</v>
      </c>
      <c r="D10125" s="179">
        <v>1.1000000000000001</v>
      </c>
      <c r="E10125" s="179">
        <v>3.9</v>
      </c>
      <c r="F10125" s="157" t="s">
        <v>13717</v>
      </c>
      <c r="G10125" s="158"/>
      <c r="H10125" s="159">
        <v>2007426068</v>
      </c>
    </row>
    <row r="10126" spans="1:8" s="119" customFormat="1">
      <c r="A10126" s="110"/>
      <c r="B10126" s="156">
        <v>45226.654409722221</v>
      </c>
      <c r="C10126" s="179">
        <v>10</v>
      </c>
      <c r="D10126" s="179">
        <v>6.1</v>
      </c>
      <c r="E10126" s="179">
        <v>3.9000000000000004</v>
      </c>
      <c r="F10126" s="157" t="s">
        <v>7167</v>
      </c>
      <c r="G10126" s="158"/>
      <c r="H10126" s="159">
        <v>2007428754</v>
      </c>
    </row>
    <row r="10127" spans="1:8" s="119" customFormat="1">
      <c r="A10127" s="110"/>
      <c r="B10127" s="156">
        <v>45226.657349537039</v>
      </c>
      <c r="C10127" s="179">
        <v>10</v>
      </c>
      <c r="D10127" s="179">
        <v>6.1</v>
      </c>
      <c r="E10127" s="179">
        <v>3.9000000000000004</v>
      </c>
      <c r="F10127" s="157" t="s">
        <v>3969</v>
      </c>
      <c r="G10127" s="158"/>
      <c r="H10127" s="159">
        <v>2007432723</v>
      </c>
    </row>
    <row r="10128" spans="1:8" s="119" customFormat="1">
      <c r="A10128" s="110"/>
      <c r="B10128" s="156">
        <v>45226.658437500002</v>
      </c>
      <c r="C10128" s="179">
        <v>1000</v>
      </c>
      <c r="D10128" s="179">
        <v>979</v>
      </c>
      <c r="E10128" s="179">
        <v>21</v>
      </c>
      <c r="F10128" s="157" t="s">
        <v>13690</v>
      </c>
      <c r="G10128" s="158"/>
      <c r="H10128" s="159">
        <v>2007434209</v>
      </c>
    </row>
    <row r="10129" spans="1:8" s="119" customFormat="1">
      <c r="A10129" s="110"/>
      <c r="B10129" s="156">
        <v>45226.658703703702</v>
      </c>
      <c r="C10129" s="179">
        <v>10</v>
      </c>
      <c r="D10129" s="179">
        <v>6.1</v>
      </c>
      <c r="E10129" s="179">
        <v>3.9000000000000004</v>
      </c>
      <c r="F10129" s="157" t="s">
        <v>3969</v>
      </c>
      <c r="G10129" s="158"/>
      <c r="H10129" s="159">
        <v>2007434562</v>
      </c>
    </row>
    <row r="10130" spans="1:8" s="119" customFormat="1">
      <c r="A10130" s="110"/>
      <c r="B10130" s="156">
        <v>45226.660219907404</v>
      </c>
      <c r="C10130" s="179">
        <v>10</v>
      </c>
      <c r="D10130" s="179">
        <v>6.1</v>
      </c>
      <c r="E10130" s="179">
        <v>3.9000000000000004</v>
      </c>
      <c r="F10130" s="157" t="s">
        <v>3972</v>
      </c>
      <c r="G10130" s="158"/>
      <c r="H10130" s="159">
        <v>2007436761</v>
      </c>
    </row>
    <row r="10131" spans="1:8" s="119" customFormat="1">
      <c r="A10131" s="110"/>
      <c r="B10131" s="156">
        <v>45226.661249999997</v>
      </c>
      <c r="C10131" s="179">
        <v>2000</v>
      </c>
      <c r="D10131" s="179">
        <v>1958</v>
      </c>
      <c r="E10131" s="179">
        <v>42</v>
      </c>
      <c r="F10131" s="157" t="s">
        <v>13676</v>
      </c>
      <c r="G10131" s="158" t="s">
        <v>4003</v>
      </c>
      <c r="H10131" s="159">
        <v>2007438112</v>
      </c>
    </row>
    <row r="10132" spans="1:8" s="119" customFormat="1">
      <c r="A10132" s="110"/>
      <c r="B10132" s="156">
        <v>45226.66134259259</v>
      </c>
      <c r="C10132" s="179">
        <v>10</v>
      </c>
      <c r="D10132" s="179">
        <v>6.1</v>
      </c>
      <c r="E10132" s="179">
        <v>3.9000000000000004</v>
      </c>
      <c r="F10132" s="157" t="s">
        <v>3969</v>
      </c>
      <c r="G10132" s="158"/>
      <c r="H10132" s="159">
        <v>2007438241</v>
      </c>
    </row>
    <row r="10133" spans="1:8" s="119" customFormat="1">
      <c r="A10133" s="110"/>
      <c r="B10133" s="156">
        <v>45226.66134259259</v>
      </c>
      <c r="C10133" s="179">
        <v>10</v>
      </c>
      <c r="D10133" s="179">
        <v>6.1</v>
      </c>
      <c r="E10133" s="179">
        <v>3.9000000000000004</v>
      </c>
      <c r="F10133" s="157" t="s">
        <v>4033</v>
      </c>
      <c r="G10133" s="158"/>
      <c r="H10133" s="159">
        <v>2007438232</v>
      </c>
    </row>
    <row r="10134" spans="1:8" s="119" customFormat="1">
      <c r="A10134" s="110"/>
      <c r="B10134" s="156">
        <v>45226.663703703707</v>
      </c>
      <c r="C10134" s="179">
        <v>10</v>
      </c>
      <c r="D10134" s="179">
        <v>6.1</v>
      </c>
      <c r="E10134" s="179">
        <v>3.9000000000000004</v>
      </c>
      <c r="F10134" s="157" t="s">
        <v>5</v>
      </c>
      <c r="G10134" s="158"/>
      <c r="H10134" s="159">
        <v>2007441361</v>
      </c>
    </row>
    <row r="10135" spans="1:8" s="119" customFormat="1">
      <c r="A10135" s="110"/>
      <c r="B10135" s="156">
        <v>45226.663842592592</v>
      </c>
      <c r="C10135" s="179">
        <v>50</v>
      </c>
      <c r="D10135" s="179">
        <v>46.1</v>
      </c>
      <c r="E10135" s="179">
        <v>3.8999999999999986</v>
      </c>
      <c r="F10135" s="157" t="s">
        <v>5</v>
      </c>
      <c r="G10135" s="158"/>
      <c r="H10135" s="159">
        <v>2007441559</v>
      </c>
    </row>
    <row r="10136" spans="1:8" s="119" customFormat="1">
      <c r="A10136" s="110"/>
      <c r="B10136" s="156">
        <v>45226.665486111109</v>
      </c>
      <c r="C10136" s="179">
        <v>1000</v>
      </c>
      <c r="D10136" s="179">
        <v>979</v>
      </c>
      <c r="E10136" s="179">
        <v>21</v>
      </c>
      <c r="F10136" s="157" t="s">
        <v>5</v>
      </c>
      <c r="G10136" s="158"/>
      <c r="H10136" s="159">
        <v>2007443774</v>
      </c>
    </row>
    <row r="10137" spans="1:8" s="119" customFormat="1">
      <c r="A10137" s="110"/>
      <c r="B10137" s="156">
        <v>45226.666828703703</v>
      </c>
      <c r="C10137" s="179">
        <v>10</v>
      </c>
      <c r="D10137" s="179">
        <v>6.1</v>
      </c>
      <c r="E10137" s="179">
        <v>3.9000000000000004</v>
      </c>
      <c r="F10137" s="157" t="s">
        <v>7130</v>
      </c>
      <c r="G10137" s="158"/>
      <c r="H10137" s="159">
        <v>2007445660</v>
      </c>
    </row>
    <row r="10138" spans="1:8" s="119" customFormat="1">
      <c r="A10138" s="110"/>
      <c r="B10138" s="156">
        <v>45226.668437499997</v>
      </c>
      <c r="C10138" s="179">
        <v>10</v>
      </c>
      <c r="D10138" s="179">
        <v>6.1</v>
      </c>
      <c r="E10138" s="179">
        <v>3.9000000000000004</v>
      </c>
      <c r="F10138" s="157" t="s">
        <v>14264</v>
      </c>
      <c r="G10138" s="158"/>
      <c r="H10138" s="159">
        <v>2007448050</v>
      </c>
    </row>
    <row r="10139" spans="1:8" s="119" customFormat="1">
      <c r="A10139" s="110"/>
      <c r="B10139" s="156">
        <v>45226.668692129628</v>
      </c>
      <c r="C10139" s="179">
        <v>100</v>
      </c>
      <c r="D10139" s="179">
        <v>96.1</v>
      </c>
      <c r="E10139" s="179">
        <v>3.9000000000000057</v>
      </c>
      <c r="F10139" s="157" t="s">
        <v>5</v>
      </c>
      <c r="G10139" s="158"/>
      <c r="H10139" s="159">
        <v>2007448388</v>
      </c>
    </row>
    <row r="10140" spans="1:8" s="119" customFormat="1">
      <c r="A10140" s="110"/>
      <c r="B10140" s="156">
        <v>45226.669085648151</v>
      </c>
      <c r="C10140" s="179">
        <v>1000</v>
      </c>
      <c r="D10140" s="179">
        <v>979</v>
      </c>
      <c r="E10140" s="179">
        <v>21</v>
      </c>
      <c r="F10140" s="157" t="s">
        <v>5</v>
      </c>
      <c r="G10140" s="158"/>
      <c r="H10140" s="159">
        <v>2007448919</v>
      </c>
    </row>
    <row r="10141" spans="1:8" s="119" customFormat="1">
      <c r="A10141" s="110"/>
      <c r="B10141" s="156">
        <v>45226.669502314813</v>
      </c>
      <c r="C10141" s="179">
        <v>10</v>
      </c>
      <c r="D10141" s="179">
        <v>6.1</v>
      </c>
      <c r="E10141" s="179">
        <v>3.9000000000000004</v>
      </c>
      <c r="F10141" s="157" t="s">
        <v>13856</v>
      </c>
      <c r="G10141" s="158"/>
      <c r="H10141" s="159">
        <v>2007449477</v>
      </c>
    </row>
    <row r="10142" spans="1:8" s="119" customFormat="1">
      <c r="A10142" s="110"/>
      <c r="B10142" s="156">
        <v>45226.671249999999</v>
      </c>
      <c r="C10142" s="179">
        <v>1</v>
      </c>
      <c r="D10142" s="179">
        <v>-2.9</v>
      </c>
      <c r="E10142" s="179">
        <v>3.9</v>
      </c>
      <c r="F10142" s="157" t="s">
        <v>7131</v>
      </c>
      <c r="G10142" s="158"/>
      <c r="H10142" s="159">
        <v>2007451931</v>
      </c>
    </row>
    <row r="10143" spans="1:8" s="119" customFormat="1">
      <c r="A10143" s="110"/>
      <c r="B10143" s="156">
        <v>45226.674016203702</v>
      </c>
      <c r="C10143" s="179">
        <v>3000</v>
      </c>
      <c r="D10143" s="179">
        <v>2937</v>
      </c>
      <c r="E10143" s="179">
        <v>63</v>
      </c>
      <c r="F10143" s="157" t="s">
        <v>5</v>
      </c>
      <c r="G10143" s="158"/>
      <c r="H10143" s="159">
        <v>2007455886</v>
      </c>
    </row>
    <row r="10144" spans="1:8" s="119" customFormat="1">
      <c r="A10144" s="110"/>
      <c r="B10144" s="156">
        <v>45226.674085648148</v>
      </c>
      <c r="C10144" s="179">
        <v>500</v>
      </c>
      <c r="D10144" s="179">
        <v>489.5</v>
      </c>
      <c r="E10144" s="179">
        <v>10.5</v>
      </c>
      <c r="F10144" s="157" t="s">
        <v>5</v>
      </c>
      <c r="G10144" s="158"/>
      <c r="H10144" s="159">
        <v>2007456017</v>
      </c>
    </row>
    <row r="10145" spans="1:8" s="119" customFormat="1">
      <c r="A10145" s="110"/>
      <c r="B10145" s="156">
        <v>45226.675462962965</v>
      </c>
      <c r="C10145" s="179">
        <v>10</v>
      </c>
      <c r="D10145" s="179">
        <v>6.1</v>
      </c>
      <c r="E10145" s="179">
        <v>3.9000000000000004</v>
      </c>
      <c r="F10145" s="157" t="s">
        <v>3969</v>
      </c>
      <c r="G10145" s="158"/>
      <c r="H10145" s="159">
        <v>2007457865</v>
      </c>
    </row>
    <row r="10146" spans="1:8" s="119" customFormat="1">
      <c r="A10146" s="110"/>
      <c r="B10146" s="156">
        <v>45226.675706018519</v>
      </c>
      <c r="C10146" s="179">
        <v>500</v>
      </c>
      <c r="D10146" s="179">
        <v>489.5</v>
      </c>
      <c r="E10146" s="179">
        <v>10.5</v>
      </c>
      <c r="F10146" s="157" t="s">
        <v>14168</v>
      </c>
      <c r="G10146" s="158"/>
      <c r="H10146" s="159">
        <v>2007458216</v>
      </c>
    </row>
    <row r="10147" spans="1:8" s="119" customFormat="1">
      <c r="A10147" s="110"/>
      <c r="B10147" s="156">
        <v>45226.675937499997</v>
      </c>
      <c r="C10147" s="179">
        <v>10</v>
      </c>
      <c r="D10147" s="179">
        <v>6.1</v>
      </c>
      <c r="E10147" s="179">
        <v>3.9000000000000004</v>
      </c>
      <c r="F10147" s="157" t="s">
        <v>3969</v>
      </c>
      <c r="G10147" s="158"/>
      <c r="H10147" s="159">
        <v>2007458582</v>
      </c>
    </row>
    <row r="10148" spans="1:8" s="119" customFormat="1">
      <c r="A10148" s="110"/>
      <c r="B10148" s="156">
        <v>45226.676435185182</v>
      </c>
      <c r="C10148" s="179">
        <v>10</v>
      </c>
      <c r="D10148" s="179">
        <v>6.1</v>
      </c>
      <c r="E10148" s="179">
        <v>3.9000000000000004</v>
      </c>
      <c r="F10148" s="157" t="s">
        <v>13684</v>
      </c>
      <c r="G10148" s="158"/>
      <c r="H10148" s="159">
        <v>2007459283</v>
      </c>
    </row>
    <row r="10149" spans="1:8" s="119" customFormat="1">
      <c r="A10149" s="110"/>
      <c r="B10149" s="156">
        <v>45226.676493055558</v>
      </c>
      <c r="C10149" s="179">
        <v>10</v>
      </c>
      <c r="D10149" s="179">
        <v>6.1</v>
      </c>
      <c r="E10149" s="179">
        <v>3.9000000000000004</v>
      </c>
      <c r="F10149" s="157" t="s">
        <v>3969</v>
      </c>
      <c r="G10149" s="158"/>
      <c r="H10149" s="159">
        <v>2007459365</v>
      </c>
    </row>
    <row r="10150" spans="1:8" s="119" customFormat="1">
      <c r="A10150" s="110"/>
      <c r="B10150" s="156">
        <v>45226.677002314813</v>
      </c>
      <c r="C10150" s="179">
        <v>100</v>
      </c>
      <c r="D10150" s="179">
        <v>96.1</v>
      </c>
      <c r="E10150" s="179">
        <v>3.9000000000000057</v>
      </c>
      <c r="F10150" s="157" t="s">
        <v>5</v>
      </c>
      <c r="G10150" s="158"/>
      <c r="H10150" s="159">
        <v>2007460152</v>
      </c>
    </row>
    <row r="10151" spans="1:8" s="119" customFormat="1">
      <c r="A10151" s="110"/>
      <c r="B10151" s="156">
        <v>45226.6797337963</v>
      </c>
      <c r="C10151" s="179">
        <v>300</v>
      </c>
      <c r="D10151" s="179">
        <v>293.7</v>
      </c>
      <c r="E10151" s="179">
        <v>6.3000000000000114</v>
      </c>
      <c r="F10151" s="157" t="s">
        <v>5</v>
      </c>
      <c r="G10151" s="158"/>
      <c r="H10151" s="159">
        <v>2007463850</v>
      </c>
    </row>
    <row r="10152" spans="1:8" s="119" customFormat="1">
      <c r="A10152" s="110"/>
      <c r="B10152" s="156">
        <v>45226.68037037037</v>
      </c>
      <c r="C10152" s="179">
        <v>300</v>
      </c>
      <c r="D10152" s="179">
        <v>293.7</v>
      </c>
      <c r="E10152" s="179">
        <v>6.3000000000000114</v>
      </c>
      <c r="F10152" s="157" t="s">
        <v>5</v>
      </c>
      <c r="G10152" s="158"/>
      <c r="H10152" s="159">
        <v>2007464732</v>
      </c>
    </row>
    <row r="10153" spans="1:8" s="119" customFormat="1">
      <c r="A10153" s="110"/>
      <c r="B10153" s="156">
        <v>45226.680601851855</v>
      </c>
      <c r="C10153" s="179">
        <v>100</v>
      </c>
      <c r="D10153" s="179">
        <v>96.1</v>
      </c>
      <c r="E10153" s="179">
        <v>3.9000000000000057</v>
      </c>
      <c r="F10153" s="157" t="s">
        <v>5</v>
      </c>
      <c r="G10153" s="158"/>
      <c r="H10153" s="159">
        <v>2007465100</v>
      </c>
    </row>
    <row r="10154" spans="1:8" s="119" customFormat="1">
      <c r="A10154" s="110"/>
      <c r="B10154" s="156">
        <v>45226.68074074074</v>
      </c>
      <c r="C10154" s="179">
        <v>10</v>
      </c>
      <c r="D10154" s="179">
        <v>6.1</v>
      </c>
      <c r="E10154" s="179">
        <v>3.9000000000000004</v>
      </c>
      <c r="F10154" s="157" t="s">
        <v>7158</v>
      </c>
      <c r="G10154" s="158"/>
      <c r="H10154" s="159">
        <v>2007465351</v>
      </c>
    </row>
    <row r="10155" spans="1:8" s="119" customFormat="1">
      <c r="A10155" s="110"/>
      <c r="B10155" s="156">
        <v>45226.683495370373</v>
      </c>
      <c r="C10155" s="179">
        <v>300</v>
      </c>
      <c r="D10155" s="179">
        <v>293.7</v>
      </c>
      <c r="E10155" s="179">
        <v>6.3000000000000114</v>
      </c>
      <c r="F10155" s="157" t="s">
        <v>5</v>
      </c>
      <c r="G10155" s="158"/>
      <c r="H10155" s="159">
        <v>2007469574</v>
      </c>
    </row>
    <row r="10156" spans="1:8" s="119" customFormat="1">
      <c r="A10156" s="110"/>
      <c r="B10156" s="156">
        <v>45226.684710648151</v>
      </c>
      <c r="C10156" s="179">
        <v>1000</v>
      </c>
      <c r="D10156" s="179">
        <v>979</v>
      </c>
      <c r="E10156" s="179">
        <v>21</v>
      </c>
      <c r="F10156" s="157" t="s">
        <v>5</v>
      </c>
      <c r="G10156" s="158"/>
      <c r="H10156" s="159">
        <v>2007471454</v>
      </c>
    </row>
    <row r="10157" spans="1:8" s="119" customFormat="1">
      <c r="A10157" s="110"/>
      <c r="B10157" s="156">
        <v>45226.685057870367</v>
      </c>
      <c r="C10157" s="179">
        <v>10</v>
      </c>
      <c r="D10157" s="179">
        <v>6.1</v>
      </c>
      <c r="E10157" s="179">
        <v>3.9000000000000004</v>
      </c>
      <c r="F10157" s="157" t="s">
        <v>7163</v>
      </c>
      <c r="G10157" s="158"/>
      <c r="H10157" s="159">
        <v>2007471992</v>
      </c>
    </row>
    <row r="10158" spans="1:8" s="119" customFormat="1">
      <c r="A10158" s="110"/>
      <c r="B10158" s="156">
        <v>45226.686655092592</v>
      </c>
      <c r="C10158" s="179">
        <v>10</v>
      </c>
      <c r="D10158" s="179">
        <v>6.1</v>
      </c>
      <c r="E10158" s="179">
        <v>3.9000000000000004</v>
      </c>
      <c r="F10158" s="157" t="s">
        <v>7163</v>
      </c>
      <c r="G10158" s="158"/>
      <c r="H10158" s="159">
        <v>2007474163</v>
      </c>
    </row>
    <row r="10159" spans="1:8" s="119" customFormat="1">
      <c r="A10159" s="110"/>
      <c r="B10159" s="156">
        <v>45226.686805555553</v>
      </c>
      <c r="C10159" s="179">
        <v>5000</v>
      </c>
      <c r="D10159" s="179">
        <v>4895</v>
      </c>
      <c r="E10159" s="179">
        <v>105</v>
      </c>
      <c r="F10159" s="157" t="s">
        <v>13671</v>
      </c>
      <c r="G10159" s="158"/>
      <c r="H10159" s="159">
        <v>2007474367</v>
      </c>
    </row>
    <row r="10160" spans="1:8" s="119" customFormat="1">
      <c r="A10160" s="110"/>
      <c r="B10160" s="156">
        <v>45226.687685185185</v>
      </c>
      <c r="C10160" s="179">
        <v>1</v>
      </c>
      <c r="D10160" s="179">
        <v>-2.9</v>
      </c>
      <c r="E10160" s="179">
        <v>3.9</v>
      </c>
      <c r="F10160" s="157" t="s">
        <v>13651</v>
      </c>
      <c r="G10160" s="158"/>
      <c r="H10160" s="159">
        <v>2007475737</v>
      </c>
    </row>
    <row r="10161" spans="1:8" s="119" customFormat="1">
      <c r="A10161" s="110"/>
      <c r="B10161" s="156">
        <v>45226.69153935185</v>
      </c>
      <c r="C10161" s="179">
        <v>5</v>
      </c>
      <c r="D10161" s="179">
        <v>1.1000000000000001</v>
      </c>
      <c r="E10161" s="179">
        <v>3.9</v>
      </c>
      <c r="F10161" s="157" t="s">
        <v>13648</v>
      </c>
      <c r="G10161" s="158"/>
      <c r="H10161" s="159">
        <v>2007481164</v>
      </c>
    </row>
    <row r="10162" spans="1:8" s="119" customFormat="1">
      <c r="A10162" s="110"/>
      <c r="B10162" s="156">
        <v>45226.692337962966</v>
      </c>
      <c r="C10162" s="179">
        <v>1</v>
      </c>
      <c r="D10162" s="179">
        <v>-2.9</v>
      </c>
      <c r="E10162" s="179">
        <v>3.9</v>
      </c>
      <c r="F10162" s="157" t="s">
        <v>7135</v>
      </c>
      <c r="G10162" s="158"/>
      <c r="H10162" s="159">
        <v>2007482254</v>
      </c>
    </row>
    <row r="10163" spans="1:8" s="119" customFormat="1">
      <c r="A10163" s="110"/>
      <c r="B10163" s="156">
        <v>45226.694907407407</v>
      </c>
      <c r="C10163" s="179">
        <v>10</v>
      </c>
      <c r="D10163" s="179">
        <v>6.1</v>
      </c>
      <c r="E10163" s="179">
        <v>3.9000000000000004</v>
      </c>
      <c r="F10163" s="157" t="s">
        <v>13690</v>
      </c>
      <c r="G10163" s="158"/>
      <c r="H10163" s="159">
        <v>2007485994</v>
      </c>
    </row>
    <row r="10164" spans="1:8" s="119" customFormat="1">
      <c r="A10164" s="110"/>
      <c r="B10164" s="156">
        <v>45226.696319444447</v>
      </c>
      <c r="C10164" s="179">
        <v>10</v>
      </c>
      <c r="D10164" s="179">
        <v>6.1</v>
      </c>
      <c r="E10164" s="179">
        <v>3.9000000000000004</v>
      </c>
      <c r="F10164" s="157" t="s">
        <v>13690</v>
      </c>
      <c r="G10164" s="158"/>
      <c r="H10164" s="159">
        <v>2007488062</v>
      </c>
    </row>
    <row r="10165" spans="1:8" s="119" customFormat="1">
      <c r="A10165" s="110"/>
      <c r="B10165" s="156">
        <v>45226.696631944447</v>
      </c>
      <c r="C10165" s="179">
        <v>10</v>
      </c>
      <c r="D10165" s="179">
        <v>6.1</v>
      </c>
      <c r="E10165" s="179">
        <v>3.9000000000000004</v>
      </c>
      <c r="F10165" s="157" t="s">
        <v>5</v>
      </c>
      <c r="G10165" s="158"/>
      <c r="H10165" s="159">
        <v>2007488534</v>
      </c>
    </row>
    <row r="10166" spans="1:8" s="119" customFormat="1">
      <c r="A10166" s="110"/>
      <c r="B10166" s="156">
        <v>45226.696898148148</v>
      </c>
      <c r="C10166" s="179">
        <v>10</v>
      </c>
      <c r="D10166" s="179">
        <v>6.1</v>
      </c>
      <c r="E10166" s="179">
        <v>3.9000000000000004</v>
      </c>
      <c r="F10166" s="157" t="s">
        <v>3969</v>
      </c>
      <c r="G10166" s="158"/>
      <c r="H10166" s="159">
        <v>2007488925</v>
      </c>
    </row>
    <row r="10167" spans="1:8" s="119" customFormat="1">
      <c r="A10167" s="110"/>
      <c r="B10167" s="156">
        <v>45226.697083333333</v>
      </c>
      <c r="C10167" s="179">
        <v>10</v>
      </c>
      <c r="D10167" s="179">
        <v>6.1</v>
      </c>
      <c r="E10167" s="179">
        <v>3.9000000000000004</v>
      </c>
      <c r="F10167" s="157" t="s">
        <v>5</v>
      </c>
      <c r="G10167" s="158"/>
      <c r="H10167" s="159">
        <v>2007489176</v>
      </c>
    </row>
    <row r="10168" spans="1:8" s="119" customFormat="1">
      <c r="A10168" s="110"/>
      <c r="B10168" s="156">
        <v>45226.698738425926</v>
      </c>
      <c r="C10168" s="179">
        <v>200</v>
      </c>
      <c r="D10168" s="179">
        <v>195.8</v>
      </c>
      <c r="E10168" s="179">
        <v>4.1999999999999886</v>
      </c>
      <c r="F10168" s="157" t="s">
        <v>5</v>
      </c>
      <c r="G10168" s="158"/>
      <c r="H10168" s="159">
        <v>2007491582</v>
      </c>
    </row>
    <row r="10169" spans="1:8" s="119" customFormat="1">
      <c r="A10169" s="110"/>
      <c r="B10169" s="156">
        <v>45226.705104166664</v>
      </c>
      <c r="C10169" s="179">
        <v>100</v>
      </c>
      <c r="D10169" s="179">
        <v>96.1</v>
      </c>
      <c r="E10169" s="179">
        <v>3.9000000000000057</v>
      </c>
      <c r="F10169" s="157" t="s">
        <v>5</v>
      </c>
      <c r="G10169" s="158"/>
      <c r="H10169" s="159">
        <v>2007501187</v>
      </c>
    </row>
    <row r="10170" spans="1:8" s="119" customFormat="1">
      <c r="A10170" s="110"/>
      <c r="B10170" s="156">
        <v>45226.708483796298</v>
      </c>
      <c r="C10170" s="179">
        <v>20000</v>
      </c>
      <c r="D10170" s="179">
        <v>19580</v>
      </c>
      <c r="E10170" s="179">
        <v>420</v>
      </c>
      <c r="F10170" s="157" t="s">
        <v>3975</v>
      </c>
      <c r="G10170" s="158" t="s">
        <v>3987</v>
      </c>
      <c r="H10170" s="159">
        <v>2007506050</v>
      </c>
    </row>
    <row r="10171" spans="1:8" s="119" customFormat="1">
      <c r="A10171" s="110"/>
      <c r="B10171" s="156">
        <v>45226.709803240738</v>
      </c>
      <c r="C10171" s="179">
        <v>50</v>
      </c>
      <c r="D10171" s="179">
        <v>46.1</v>
      </c>
      <c r="E10171" s="179">
        <v>3.8999999999999986</v>
      </c>
      <c r="F10171" s="157" t="s">
        <v>5</v>
      </c>
      <c r="G10171" s="158"/>
      <c r="H10171" s="159">
        <v>2007508202</v>
      </c>
    </row>
    <row r="10172" spans="1:8" s="119" customFormat="1">
      <c r="A10172" s="110"/>
      <c r="B10172" s="156">
        <v>45226.710995370369</v>
      </c>
      <c r="C10172" s="179">
        <v>500</v>
      </c>
      <c r="D10172" s="179">
        <v>489.5</v>
      </c>
      <c r="E10172" s="179">
        <v>10.5</v>
      </c>
      <c r="F10172" s="157" t="s">
        <v>5</v>
      </c>
      <c r="G10172" s="158"/>
      <c r="H10172" s="159">
        <v>2007510040</v>
      </c>
    </row>
    <row r="10173" spans="1:8" s="119" customFormat="1">
      <c r="A10173" s="110"/>
      <c r="B10173" s="156">
        <v>45226.712037037039</v>
      </c>
      <c r="C10173" s="179">
        <v>10</v>
      </c>
      <c r="D10173" s="179">
        <v>6.1</v>
      </c>
      <c r="E10173" s="179">
        <v>3.9000000000000004</v>
      </c>
      <c r="F10173" s="157" t="s">
        <v>3938</v>
      </c>
      <c r="G10173" s="158"/>
      <c r="H10173" s="159">
        <v>2007511746</v>
      </c>
    </row>
    <row r="10174" spans="1:8" s="119" customFormat="1">
      <c r="A10174" s="110"/>
      <c r="B10174" s="156">
        <v>45226.712731481479</v>
      </c>
      <c r="C10174" s="179">
        <v>5</v>
      </c>
      <c r="D10174" s="179">
        <v>1.1000000000000001</v>
      </c>
      <c r="E10174" s="179">
        <v>3.9</v>
      </c>
      <c r="F10174" s="157" t="s">
        <v>13689</v>
      </c>
      <c r="G10174" s="158"/>
      <c r="H10174" s="159">
        <v>2007512823</v>
      </c>
    </row>
    <row r="10175" spans="1:8" s="119" customFormat="1">
      <c r="A10175" s="110"/>
      <c r="B10175" s="156">
        <v>45226.715277777781</v>
      </c>
      <c r="C10175" s="179">
        <v>1000</v>
      </c>
      <c r="D10175" s="179">
        <v>979</v>
      </c>
      <c r="E10175" s="179">
        <v>21</v>
      </c>
      <c r="F10175" s="157" t="s">
        <v>5</v>
      </c>
      <c r="G10175" s="158"/>
      <c r="H10175" s="159">
        <v>2007516620</v>
      </c>
    </row>
    <row r="10176" spans="1:8" s="119" customFormat="1">
      <c r="A10176" s="110"/>
      <c r="B10176" s="156">
        <v>45226.715405092589</v>
      </c>
      <c r="C10176" s="179">
        <v>300</v>
      </c>
      <c r="D10176" s="179">
        <v>293.7</v>
      </c>
      <c r="E10176" s="179">
        <v>6.3000000000000114</v>
      </c>
      <c r="F10176" s="157" t="s">
        <v>5</v>
      </c>
      <c r="G10176" s="158"/>
      <c r="H10176" s="159">
        <v>2007516878</v>
      </c>
    </row>
    <row r="10177" spans="1:8" s="119" customFormat="1">
      <c r="A10177" s="110"/>
      <c r="B10177" s="156">
        <v>45226.71597222222</v>
      </c>
      <c r="C10177" s="179">
        <v>2500</v>
      </c>
      <c r="D10177" s="179">
        <v>2447.5</v>
      </c>
      <c r="E10177" s="179">
        <v>52.5</v>
      </c>
      <c r="F10177" s="157" t="s">
        <v>13690</v>
      </c>
      <c r="G10177" s="158"/>
      <c r="H10177" s="159">
        <v>2007517714</v>
      </c>
    </row>
    <row r="10178" spans="1:8" s="119" customFormat="1">
      <c r="A10178" s="110"/>
      <c r="B10178" s="156">
        <v>45226.717175925929</v>
      </c>
      <c r="C10178" s="179">
        <v>2500</v>
      </c>
      <c r="D10178" s="179">
        <v>2447.5</v>
      </c>
      <c r="E10178" s="179">
        <v>52.5</v>
      </c>
      <c r="F10178" s="157" t="s">
        <v>13690</v>
      </c>
      <c r="G10178" s="158"/>
      <c r="H10178" s="159">
        <v>2007519477</v>
      </c>
    </row>
    <row r="10179" spans="1:8" s="119" customFormat="1">
      <c r="A10179" s="110"/>
      <c r="B10179" s="156">
        <v>45226.719710648147</v>
      </c>
      <c r="C10179" s="179">
        <v>8000</v>
      </c>
      <c r="D10179" s="179">
        <v>7832</v>
      </c>
      <c r="E10179" s="179">
        <v>168</v>
      </c>
      <c r="F10179" s="157" t="s">
        <v>13655</v>
      </c>
      <c r="G10179" s="158" t="s">
        <v>4023</v>
      </c>
      <c r="H10179" s="159">
        <v>2007523143</v>
      </c>
    </row>
    <row r="10180" spans="1:8" s="119" customFormat="1">
      <c r="A10180" s="110"/>
      <c r="B10180" s="156">
        <v>45226.721030092594</v>
      </c>
      <c r="C10180" s="179">
        <v>8000</v>
      </c>
      <c r="D10180" s="179">
        <v>7832</v>
      </c>
      <c r="E10180" s="179">
        <v>168</v>
      </c>
      <c r="F10180" s="157" t="s">
        <v>13655</v>
      </c>
      <c r="G10180" s="158" t="s">
        <v>4023</v>
      </c>
      <c r="H10180" s="159">
        <v>2007524898</v>
      </c>
    </row>
    <row r="10181" spans="1:8" s="119" customFormat="1">
      <c r="A10181" s="110"/>
      <c r="B10181" s="156">
        <v>45226.722268518519</v>
      </c>
      <c r="C10181" s="179">
        <v>300</v>
      </c>
      <c r="D10181" s="179">
        <v>293.7</v>
      </c>
      <c r="E10181" s="179">
        <v>6.3000000000000114</v>
      </c>
      <c r="F10181" s="157" t="s">
        <v>3956</v>
      </c>
      <c r="G10181" s="158"/>
      <c r="H10181" s="159">
        <v>2007526723</v>
      </c>
    </row>
    <row r="10182" spans="1:8" s="119" customFormat="1">
      <c r="A10182" s="110"/>
      <c r="B10182" s="156">
        <v>45226.725636574076</v>
      </c>
      <c r="C10182" s="179">
        <v>500</v>
      </c>
      <c r="D10182" s="179">
        <v>489.5</v>
      </c>
      <c r="E10182" s="179">
        <v>10.5</v>
      </c>
      <c r="F10182" s="157" t="s">
        <v>3959</v>
      </c>
      <c r="G10182" s="158"/>
      <c r="H10182" s="159">
        <v>2007533385</v>
      </c>
    </row>
    <row r="10183" spans="1:8" s="119" customFormat="1">
      <c r="A10183" s="110"/>
      <c r="B10183" s="156">
        <v>45226.727037037039</v>
      </c>
      <c r="C10183" s="179">
        <v>500</v>
      </c>
      <c r="D10183" s="179">
        <v>489.5</v>
      </c>
      <c r="E10183" s="179">
        <v>10.5</v>
      </c>
      <c r="F10183" s="157" t="s">
        <v>5</v>
      </c>
      <c r="G10183" s="158"/>
      <c r="H10183" s="159">
        <v>2007535920</v>
      </c>
    </row>
    <row r="10184" spans="1:8" s="119" customFormat="1">
      <c r="A10184" s="110"/>
      <c r="B10184" s="156">
        <v>45226.728206018517</v>
      </c>
      <c r="C10184" s="179">
        <v>100</v>
      </c>
      <c r="D10184" s="179">
        <v>96.1</v>
      </c>
      <c r="E10184" s="179">
        <v>3.9000000000000057</v>
      </c>
      <c r="F10184" s="157" t="s">
        <v>7162</v>
      </c>
      <c r="G10184" s="158"/>
      <c r="H10184" s="159">
        <v>2007537782</v>
      </c>
    </row>
    <row r="10185" spans="1:8" s="119" customFormat="1">
      <c r="A10185" s="110"/>
      <c r="B10185" s="156">
        <v>45226.728379629632</v>
      </c>
      <c r="C10185" s="179">
        <v>1000</v>
      </c>
      <c r="D10185" s="179">
        <v>979</v>
      </c>
      <c r="E10185" s="179">
        <v>21</v>
      </c>
      <c r="F10185" s="157" t="s">
        <v>5</v>
      </c>
      <c r="G10185" s="158"/>
      <c r="H10185" s="159">
        <v>2007538067</v>
      </c>
    </row>
    <row r="10186" spans="1:8" s="119" customFormat="1">
      <c r="A10186" s="110"/>
      <c r="B10186" s="156">
        <v>45226.728831018518</v>
      </c>
      <c r="C10186" s="179">
        <v>100</v>
      </c>
      <c r="D10186" s="179">
        <v>96.1</v>
      </c>
      <c r="E10186" s="179">
        <v>3.9000000000000057</v>
      </c>
      <c r="F10186" s="157" t="s">
        <v>5</v>
      </c>
      <c r="G10186" s="158"/>
      <c r="H10186" s="159">
        <v>2007538831</v>
      </c>
    </row>
    <row r="10187" spans="1:8" s="119" customFormat="1">
      <c r="A10187" s="110"/>
      <c r="B10187" s="156">
        <v>45226.729131944441</v>
      </c>
      <c r="C10187" s="179">
        <v>1000</v>
      </c>
      <c r="D10187" s="179">
        <v>979</v>
      </c>
      <c r="E10187" s="179">
        <v>21</v>
      </c>
      <c r="F10187" s="157" t="s">
        <v>5</v>
      </c>
      <c r="G10187" s="158"/>
      <c r="H10187" s="159">
        <v>2007539296</v>
      </c>
    </row>
    <row r="10188" spans="1:8" s="119" customFormat="1">
      <c r="A10188" s="110"/>
      <c r="B10188" s="156">
        <v>45226.731458333335</v>
      </c>
      <c r="C10188" s="179">
        <v>10</v>
      </c>
      <c r="D10188" s="179">
        <v>6.1</v>
      </c>
      <c r="E10188" s="179">
        <v>3.9000000000000004</v>
      </c>
      <c r="F10188" s="157" t="s">
        <v>3983</v>
      </c>
      <c r="G10188" s="158"/>
      <c r="H10188" s="159">
        <v>2007543493</v>
      </c>
    </row>
    <row r="10189" spans="1:8" s="119" customFormat="1">
      <c r="A10189" s="110"/>
      <c r="B10189" s="156">
        <v>45226.733622685184</v>
      </c>
      <c r="C10189" s="179">
        <v>1</v>
      </c>
      <c r="D10189" s="179">
        <v>-2.9</v>
      </c>
      <c r="E10189" s="179">
        <v>3.9</v>
      </c>
      <c r="F10189" s="157" t="s">
        <v>13867</v>
      </c>
      <c r="G10189" s="158"/>
      <c r="H10189" s="159">
        <v>2007547247</v>
      </c>
    </row>
    <row r="10190" spans="1:8" s="119" customFormat="1">
      <c r="A10190" s="110"/>
      <c r="B10190" s="156">
        <v>45226.734131944446</v>
      </c>
      <c r="C10190" s="179">
        <v>10</v>
      </c>
      <c r="D10190" s="179">
        <v>6.1</v>
      </c>
      <c r="E10190" s="179">
        <v>3.9000000000000004</v>
      </c>
      <c r="F10190" s="157" t="s">
        <v>3964</v>
      </c>
      <c r="G10190" s="158"/>
      <c r="H10190" s="159">
        <v>2007548305</v>
      </c>
    </row>
    <row r="10191" spans="1:8" s="119" customFormat="1">
      <c r="A10191" s="110"/>
      <c r="B10191" s="156">
        <v>45226.734594907408</v>
      </c>
      <c r="C10191" s="179">
        <v>500</v>
      </c>
      <c r="D10191" s="179">
        <v>489.5</v>
      </c>
      <c r="E10191" s="179">
        <v>10.5</v>
      </c>
      <c r="F10191" s="157" t="s">
        <v>5</v>
      </c>
      <c r="G10191" s="158"/>
      <c r="H10191" s="159">
        <v>2007549282</v>
      </c>
    </row>
    <row r="10192" spans="1:8" s="119" customFormat="1">
      <c r="A10192" s="110"/>
      <c r="B10192" s="156">
        <v>45226.742824074077</v>
      </c>
      <c r="C10192" s="179">
        <v>10</v>
      </c>
      <c r="D10192" s="179">
        <v>6.1</v>
      </c>
      <c r="E10192" s="179">
        <v>3.9000000000000004</v>
      </c>
      <c r="F10192" s="157" t="s">
        <v>3984</v>
      </c>
      <c r="G10192" s="158"/>
      <c r="H10192" s="159">
        <v>2007564946</v>
      </c>
    </row>
    <row r="10193" spans="1:8" s="119" customFormat="1">
      <c r="A10193" s="110"/>
      <c r="B10193" s="156">
        <v>45226.743715277778</v>
      </c>
      <c r="C10193" s="179">
        <v>10</v>
      </c>
      <c r="D10193" s="179">
        <v>6.1</v>
      </c>
      <c r="E10193" s="179">
        <v>3.9000000000000004</v>
      </c>
      <c r="F10193" s="157" t="s">
        <v>13690</v>
      </c>
      <c r="G10193" s="158"/>
      <c r="H10193" s="159">
        <v>2007566478</v>
      </c>
    </row>
    <row r="10194" spans="1:8" s="119" customFormat="1">
      <c r="A10194" s="110"/>
      <c r="B10194" s="156">
        <v>45226.744641203702</v>
      </c>
      <c r="C10194" s="179">
        <v>1000</v>
      </c>
      <c r="D10194" s="179">
        <v>979</v>
      </c>
      <c r="E10194" s="179">
        <v>21</v>
      </c>
      <c r="F10194" s="157" t="s">
        <v>5</v>
      </c>
      <c r="G10194" s="158"/>
      <c r="H10194" s="159">
        <v>2007567861</v>
      </c>
    </row>
    <row r="10195" spans="1:8" s="119" customFormat="1">
      <c r="A10195" s="110"/>
      <c r="B10195" s="156">
        <v>45226.74491898148</v>
      </c>
      <c r="C10195" s="179">
        <v>500</v>
      </c>
      <c r="D10195" s="179">
        <v>489.5</v>
      </c>
      <c r="E10195" s="179">
        <v>10.5</v>
      </c>
      <c r="F10195" s="157" t="s">
        <v>5</v>
      </c>
      <c r="G10195" s="158"/>
      <c r="H10195" s="159">
        <v>2007568298</v>
      </c>
    </row>
    <row r="10196" spans="1:8" s="119" customFormat="1">
      <c r="A10196" s="110"/>
      <c r="B10196" s="156">
        <v>45226.745810185188</v>
      </c>
      <c r="C10196" s="179">
        <v>5000</v>
      </c>
      <c r="D10196" s="179">
        <v>4895</v>
      </c>
      <c r="E10196" s="179">
        <v>105</v>
      </c>
      <c r="F10196" s="157" t="s">
        <v>14383</v>
      </c>
      <c r="G10196" s="158"/>
      <c r="H10196" s="159">
        <v>2007569568</v>
      </c>
    </row>
    <row r="10197" spans="1:8" s="119" customFormat="1">
      <c r="A10197" s="110"/>
      <c r="B10197" s="156">
        <v>45226.747546296298</v>
      </c>
      <c r="C10197" s="179">
        <v>300</v>
      </c>
      <c r="D10197" s="179">
        <v>293.7</v>
      </c>
      <c r="E10197" s="179">
        <v>6.3000000000000114</v>
      </c>
      <c r="F10197" s="157" t="s">
        <v>5</v>
      </c>
      <c r="G10197" s="158"/>
      <c r="H10197" s="159">
        <v>2007572223</v>
      </c>
    </row>
    <row r="10198" spans="1:8" s="119" customFormat="1">
      <c r="A10198" s="110"/>
      <c r="B10198" s="156">
        <v>45226.748368055552</v>
      </c>
      <c r="C10198" s="179">
        <v>1000</v>
      </c>
      <c r="D10198" s="179">
        <v>979</v>
      </c>
      <c r="E10198" s="179">
        <v>21</v>
      </c>
      <c r="F10198" s="157" t="s">
        <v>13694</v>
      </c>
      <c r="G10198" s="158"/>
      <c r="H10198" s="159">
        <v>2007573432</v>
      </c>
    </row>
    <row r="10199" spans="1:8" s="119" customFormat="1">
      <c r="A10199" s="110"/>
      <c r="B10199" s="156">
        <v>45226.750555555554</v>
      </c>
      <c r="C10199" s="179">
        <v>10</v>
      </c>
      <c r="D10199" s="179">
        <v>6.1</v>
      </c>
      <c r="E10199" s="179">
        <v>3.9000000000000004</v>
      </c>
      <c r="F10199" s="157" t="s">
        <v>5</v>
      </c>
      <c r="G10199" s="158"/>
      <c r="H10199" s="159">
        <v>2007576915</v>
      </c>
    </row>
    <row r="10200" spans="1:8" s="119" customFormat="1">
      <c r="A10200" s="110"/>
      <c r="B10200" s="156">
        <v>45226.751192129632</v>
      </c>
      <c r="C10200" s="179">
        <v>108</v>
      </c>
      <c r="D10200" s="179">
        <v>104.1</v>
      </c>
      <c r="E10200" s="179">
        <v>3.9000000000000057</v>
      </c>
      <c r="F10200" s="157" t="s">
        <v>13762</v>
      </c>
      <c r="G10200" s="158"/>
      <c r="H10200" s="159">
        <v>2007577997</v>
      </c>
    </row>
    <row r="10201" spans="1:8" s="119" customFormat="1">
      <c r="A10201" s="110"/>
      <c r="B10201" s="156">
        <v>45226.751597222225</v>
      </c>
      <c r="C10201" s="179">
        <v>10000</v>
      </c>
      <c r="D10201" s="179">
        <v>9790</v>
      </c>
      <c r="E10201" s="179">
        <v>210</v>
      </c>
      <c r="F10201" s="157" t="s">
        <v>13651</v>
      </c>
      <c r="G10201" s="158" t="s">
        <v>4056</v>
      </c>
      <c r="H10201" s="159">
        <v>2007578622</v>
      </c>
    </row>
    <row r="10202" spans="1:8" s="119" customFormat="1">
      <c r="A10202" s="110"/>
      <c r="B10202" s="156">
        <v>45226.753009259257</v>
      </c>
      <c r="C10202" s="179">
        <v>10000</v>
      </c>
      <c r="D10202" s="179">
        <v>9790</v>
      </c>
      <c r="E10202" s="179">
        <v>210</v>
      </c>
      <c r="F10202" s="157" t="s">
        <v>13651</v>
      </c>
      <c r="G10202" s="158" t="s">
        <v>4056</v>
      </c>
      <c r="H10202" s="159">
        <v>2007580927</v>
      </c>
    </row>
    <row r="10203" spans="1:8" s="119" customFormat="1">
      <c r="A10203" s="110"/>
      <c r="B10203" s="156">
        <v>45226.753344907411</v>
      </c>
      <c r="C10203" s="179">
        <v>40</v>
      </c>
      <c r="D10203" s="179">
        <v>36.1</v>
      </c>
      <c r="E10203" s="179">
        <v>3.8999999999999986</v>
      </c>
      <c r="F10203" s="157" t="s">
        <v>14384</v>
      </c>
      <c r="G10203" s="158"/>
      <c r="H10203" s="159">
        <v>2007581479</v>
      </c>
    </row>
    <row r="10204" spans="1:8" s="119" customFormat="1">
      <c r="A10204" s="110"/>
      <c r="B10204" s="156">
        <v>45226.76090277778</v>
      </c>
      <c r="C10204" s="179">
        <v>1000</v>
      </c>
      <c r="D10204" s="179">
        <v>979</v>
      </c>
      <c r="E10204" s="179">
        <v>21</v>
      </c>
      <c r="F10204" s="157" t="s">
        <v>5</v>
      </c>
      <c r="G10204" s="158"/>
      <c r="H10204" s="159">
        <v>2007593671</v>
      </c>
    </row>
    <row r="10205" spans="1:8" s="119" customFormat="1">
      <c r="A10205" s="110"/>
      <c r="B10205" s="156">
        <v>45226.762256944443</v>
      </c>
      <c r="C10205" s="179">
        <v>256000</v>
      </c>
      <c r="D10205" s="179">
        <v>250624</v>
      </c>
      <c r="E10205" s="179">
        <v>5376</v>
      </c>
      <c r="F10205" s="157" t="s">
        <v>3938</v>
      </c>
      <c r="G10205" s="158" t="s">
        <v>4043</v>
      </c>
      <c r="H10205" s="159">
        <v>2007595587</v>
      </c>
    </row>
    <row r="10206" spans="1:8" s="119" customFormat="1">
      <c r="A10206" s="110"/>
      <c r="B10206" s="156">
        <v>45226.764872685184</v>
      </c>
      <c r="C10206" s="179">
        <v>12</v>
      </c>
      <c r="D10206" s="179">
        <v>8.1</v>
      </c>
      <c r="E10206" s="179">
        <v>3.9000000000000004</v>
      </c>
      <c r="F10206" s="157" t="s">
        <v>14385</v>
      </c>
      <c r="G10206" s="158"/>
      <c r="H10206" s="159">
        <v>2007599760</v>
      </c>
    </row>
    <row r="10207" spans="1:8" s="119" customFormat="1">
      <c r="A10207" s="110"/>
      <c r="B10207" s="156">
        <v>45226.765590277777</v>
      </c>
      <c r="C10207" s="179">
        <v>1500</v>
      </c>
      <c r="D10207" s="179">
        <v>1468.5</v>
      </c>
      <c r="E10207" s="179">
        <v>31.5</v>
      </c>
      <c r="F10207" s="157" t="s">
        <v>5</v>
      </c>
      <c r="G10207" s="158"/>
      <c r="H10207" s="159">
        <v>2007600986</v>
      </c>
    </row>
    <row r="10208" spans="1:8" s="119" customFormat="1">
      <c r="A10208" s="110"/>
      <c r="B10208" s="156">
        <v>45226.766574074078</v>
      </c>
      <c r="C10208" s="179">
        <v>500</v>
      </c>
      <c r="D10208" s="179">
        <v>489.5</v>
      </c>
      <c r="E10208" s="179">
        <v>10.5</v>
      </c>
      <c r="F10208" s="157" t="s">
        <v>5</v>
      </c>
      <c r="G10208" s="158"/>
      <c r="H10208" s="159">
        <v>2007602538</v>
      </c>
    </row>
    <row r="10209" spans="1:8" s="119" customFormat="1">
      <c r="A10209" s="110"/>
      <c r="B10209" s="156">
        <v>45226.768125000002</v>
      </c>
      <c r="C10209" s="179">
        <v>300</v>
      </c>
      <c r="D10209" s="179">
        <v>293.7</v>
      </c>
      <c r="E10209" s="179">
        <v>6.3000000000000114</v>
      </c>
      <c r="F10209" s="157" t="s">
        <v>5</v>
      </c>
      <c r="G10209" s="158"/>
      <c r="H10209" s="159">
        <v>2007605009</v>
      </c>
    </row>
    <row r="10210" spans="1:8" s="119" customFormat="1">
      <c r="A10210" s="110"/>
      <c r="B10210" s="156">
        <v>45226.769074074073</v>
      </c>
      <c r="C10210" s="179">
        <v>15</v>
      </c>
      <c r="D10210" s="179">
        <v>11.1</v>
      </c>
      <c r="E10210" s="179">
        <v>3.9000000000000004</v>
      </c>
      <c r="F10210" s="157" t="s">
        <v>5</v>
      </c>
      <c r="G10210" s="158"/>
      <c r="H10210" s="159">
        <v>2007606303</v>
      </c>
    </row>
    <row r="10211" spans="1:8" s="119" customFormat="1">
      <c r="A10211" s="110"/>
      <c r="B10211" s="156">
        <v>45226.769375000003</v>
      </c>
      <c r="C10211" s="179">
        <v>500</v>
      </c>
      <c r="D10211" s="179">
        <v>489.5</v>
      </c>
      <c r="E10211" s="179">
        <v>10.5</v>
      </c>
      <c r="F10211" s="157" t="s">
        <v>5</v>
      </c>
      <c r="G10211" s="158"/>
      <c r="H10211" s="159">
        <v>2007606717</v>
      </c>
    </row>
    <row r="10212" spans="1:8" s="119" customFormat="1">
      <c r="A10212" s="110"/>
      <c r="B10212" s="156">
        <v>45226.770324074074</v>
      </c>
      <c r="C10212" s="179">
        <v>100</v>
      </c>
      <c r="D10212" s="179">
        <v>96.1</v>
      </c>
      <c r="E10212" s="179">
        <v>3.9000000000000057</v>
      </c>
      <c r="F10212" s="157" t="s">
        <v>5</v>
      </c>
      <c r="G10212" s="158"/>
      <c r="H10212" s="159">
        <v>2007608156</v>
      </c>
    </row>
    <row r="10213" spans="1:8" s="119" customFormat="1">
      <c r="A10213" s="110"/>
      <c r="B10213" s="156">
        <v>45226.771192129629</v>
      </c>
      <c r="C10213" s="179">
        <v>100</v>
      </c>
      <c r="D10213" s="179">
        <v>96.1</v>
      </c>
      <c r="E10213" s="179">
        <v>3.9000000000000057</v>
      </c>
      <c r="F10213" s="157" t="s">
        <v>7158</v>
      </c>
      <c r="G10213" s="158"/>
      <c r="H10213" s="159">
        <v>2007609556</v>
      </c>
    </row>
    <row r="10214" spans="1:8" s="119" customFormat="1">
      <c r="A10214" s="110"/>
      <c r="B10214" s="156">
        <v>45226.775891203702</v>
      </c>
      <c r="C10214" s="179">
        <v>700</v>
      </c>
      <c r="D10214" s="179">
        <v>685.3</v>
      </c>
      <c r="E10214" s="179">
        <v>14.700000000000045</v>
      </c>
      <c r="F10214" s="157" t="s">
        <v>5</v>
      </c>
      <c r="G10214" s="158"/>
      <c r="H10214" s="159">
        <v>2007616933</v>
      </c>
    </row>
    <row r="10215" spans="1:8" s="119" customFormat="1">
      <c r="A10215" s="110"/>
      <c r="B10215" s="156">
        <v>45226.780300925922</v>
      </c>
      <c r="C10215" s="179">
        <v>500</v>
      </c>
      <c r="D10215" s="179">
        <v>489.5</v>
      </c>
      <c r="E10215" s="179">
        <v>10.5</v>
      </c>
      <c r="F10215" s="157" t="s">
        <v>13707</v>
      </c>
      <c r="G10215" s="158"/>
      <c r="H10215" s="159">
        <v>2007623894</v>
      </c>
    </row>
    <row r="10216" spans="1:8" s="119" customFormat="1">
      <c r="A10216" s="110"/>
      <c r="B10216" s="156">
        <v>45226.781122685185</v>
      </c>
      <c r="C10216" s="179">
        <v>50000</v>
      </c>
      <c r="D10216" s="179">
        <v>48950</v>
      </c>
      <c r="E10216" s="179">
        <v>1050</v>
      </c>
      <c r="F10216" s="157" t="s">
        <v>3936</v>
      </c>
      <c r="G10216" s="158" t="s">
        <v>4025</v>
      </c>
      <c r="H10216" s="159">
        <v>2007625192</v>
      </c>
    </row>
    <row r="10217" spans="1:8" s="119" customFormat="1">
      <c r="A10217" s="110"/>
      <c r="B10217" s="156">
        <v>45226.78193287037</v>
      </c>
      <c r="C10217" s="179">
        <v>100</v>
      </c>
      <c r="D10217" s="179">
        <v>96.1</v>
      </c>
      <c r="E10217" s="179">
        <v>3.9000000000000057</v>
      </c>
      <c r="F10217" s="157" t="s">
        <v>13767</v>
      </c>
      <c r="G10217" s="158"/>
      <c r="H10217" s="159">
        <v>2007626383</v>
      </c>
    </row>
    <row r="10218" spans="1:8" s="119" customFormat="1">
      <c r="A10218" s="110"/>
      <c r="B10218" s="156">
        <v>45226.789317129631</v>
      </c>
      <c r="C10218" s="179">
        <v>300</v>
      </c>
      <c r="D10218" s="179">
        <v>293.7</v>
      </c>
      <c r="E10218" s="179">
        <v>6.3000000000000114</v>
      </c>
      <c r="F10218" s="157" t="s">
        <v>5</v>
      </c>
      <c r="G10218" s="158"/>
      <c r="H10218" s="159">
        <v>2007638009</v>
      </c>
    </row>
    <row r="10219" spans="1:8" s="119" customFormat="1">
      <c r="A10219" s="110"/>
      <c r="B10219" s="156">
        <v>45226.79115740741</v>
      </c>
      <c r="C10219" s="179">
        <v>300</v>
      </c>
      <c r="D10219" s="179">
        <v>293.7</v>
      </c>
      <c r="E10219" s="179">
        <v>6.3000000000000114</v>
      </c>
      <c r="F10219" s="157" t="s">
        <v>5</v>
      </c>
      <c r="G10219" s="158"/>
      <c r="H10219" s="159">
        <v>2007640634</v>
      </c>
    </row>
    <row r="10220" spans="1:8" s="119" customFormat="1">
      <c r="A10220" s="110"/>
      <c r="B10220" s="156">
        <v>45226.794537037036</v>
      </c>
      <c r="C10220" s="179">
        <v>3000</v>
      </c>
      <c r="D10220" s="179">
        <v>2937</v>
      </c>
      <c r="E10220" s="179">
        <v>63</v>
      </c>
      <c r="F10220" s="157" t="s">
        <v>5</v>
      </c>
      <c r="G10220" s="158"/>
      <c r="H10220" s="159">
        <v>2007646300</v>
      </c>
    </row>
    <row r="10221" spans="1:8" s="119" customFormat="1">
      <c r="A10221" s="110"/>
      <c r="B10221" s="156">
        <v>45226.795717592591</v>
      </c>
      <c r="C10221" s="179">
        <v>300</v>
      </c>
      <c r="D10221" s="179">
        <v>293.7</v>
      </c>
      <c r="E10221" s="179">
        <v>6.3000000000000114</v>
      </c>
      <c r="F10221" s="157" t="s">
        <v>5</v>
      </c>
      <c r="G10221" s="158"/>
      <c r="H10221" s="159">
        <v>2007648195</v>
      </c>
    </row>
    <row r="10222" spans="1:8" s="119" customFormat="1">
      <c r="A10222" s="110"/>
      <c r="B10222" s="156">
        <v>45226.799178240741</v>
      </c>
      <c r="C10222" s="179">
        <v>200</v>
      </c>
      <c r="D10222" s="179">
        <v>195.8</v>
      </c>
      <c r="E10222" s="179">
        <v>4.1999999999999886</v>
      </c>
      <c r="F10222" s="157" t="s">
        <v>5</v>
      </c>
      <c r="G10222" s="158"/>
      <c r="H10222" s="159">
        <v>2007653910</v>
      </c>
    </row>
    <row r="10223" spans="1:8" s="119" customFormat="1">
      <c r="A10223" s="110"/>
      <c r="B10223" s="156">
        <v>45226.803923611114</v>
      </c>
      <c r="C10223" s="179">
        <v>500</v>
      </c>
      <c r="D10223" s="179">
        <v>489.5</v>
      </c>
      <c r="E10223" s="179">
        <v>10.5</v>
      </c>
      <c r="F10223" s="157" t="s">
        <v>5</v>
      </c>
      <c r="G10223" s="158"/>
      <c r="H10223" s="159">
        <v>2007661067</v>
      </c>
    </row>
    <row r="10224" spans="1:8" s="119" customFormat="1">
      <c r="A10224" s="110"/>
      <c r="B10224" s="156">
        <v>45226.804629629631</v>
      </c>
      <c r="C10224" s="179">
        <v>200</v>
      </c>
      <c r="D10224" s="179">
        <v>195.8</v>
      </c>
      <c r="E10224" s="179">
        <v>4.1999999999999886</v>
      </c>
      <c r="F10224" s="157" t="s">
        <v>5</v>
      </c>
      <c r="G10224" s="158"/>
      <c r="H10224" s="159">
        <v>2007662128</v>
      </c>
    </row>
    <row r="10225" spans="1:8" s="119" customFormat="1">
      <c r="A10225" s="110"/>
      <c r="B10225" s="156">
        <v>45226.804803240739</v>
      </c>
      <c r="C10225" s="179">
        <v>200</v>
      </c>
      <c r="D10225" s="179">
        <v>195.8</v>
      </c>
      <c r="E10225" s="179">
        <v>4.1999999999999886</v>
      </c>
      <c r="F10225" s="157" t="s">
        <v>5</v>
      </c>
      <c r="G10225" s="158"/>
      <c r="H10225" s="159">
        <v>2007662416</v>
      </c>
    </row>
    <row r="10226" spans="1:8" s="119" customFormat="1">
      <c r="A10226" s="110"/>
      <c r="B10226" s="156">
        <v>45226.812106481484</v>
      </c>
      <c r="C10226" s="179">
        <v>100</v>
      </c>
      <c r="D10226" s="179">
        <v>96.1</v>
      </c>
      <c r="E10226" s="179">
        <v>3.9000000000000057</v>
      </c>
      <c r="F10226" s="157" t="s">
        <v>5</v>
      </c>
      <c r="G10226" s="158"/>
      <c r="H10226" s="159">
        <v>2007673937</v>
      </c>
    </row>
    <row r="10227" spans="1:8" s="119" customFormat="1">
      <c r="A10227" s="110"/>
      <c r="B10227" s="156">
        <v>45226.813333333332</v>
      </c>
      <c r="C10227" s="179">
        <v>300</v>
      </c>
      <c r="D10227" s="179">
        <v>293.7</v>
      </c>
      <c r="E10227" s="179">
        <v>6.3000000000000114</v>
      </c>
      <c r="F10227" s="157" t="s">
        <v>5</v>
      </c>
      <c r="G10227" s="158"/>
      <c r="H10227" s="159">
        <v>2007675782</v>
      </c>
    </row>
    <row r="10228" spans="1:8" s="119" customFormat="1">
      <c r="A10228" s="110"/>
      <c r="B10228" s="156">
        <v>45226.814016203702</v>
      </c>
      <c r="C10228" s="179">
        <v>50000</v>
      </c>
      <c r="D10228" s="179">
        <v>48950</v>
      </c>
      <c r="E10228" s="179">
        <v>1050</v>
      </c>
      <c r="F10228" s="157" t="s">
        <v>3938</v>
      </c>
      <c r="G10228" s="158" t="s">
        <v>4043</v>
      </c>
      <c r="H10228" s="159">
        <v>2007676741</v>
      </c>
    </row>
    <row r="10229" spans="1:8" s="119" customFormat="1">
      <c r="A10229" s="110"/>
      <c r="B10229" s="156">
        <v>45226.815150462964</v>
      </c>
      <c r="C10229" s="179">
        <v>500</v>
      </c>
      <c r="D10229" s="179">
        <v>489.5</v>
      </c>
      <c r="E10229" s="179">
        <v>10.5</v>
      </c>
      <c r="F10229" s="157" t="s">
        <v>5</v>
      </c>
      <c r="G10229" s="158"/>
      <c r="H10229" s="159">
        <v>2007678276</v>
      </c>
    </row>
    <row r="10230" spans="1:8" s="119" customFormat="1">
      <c r="A10230" s="110"/>
      <c r="B10230" s="156">
        <v>45226.817604166667</v>
      </c>
      <c r="C10230" s="179">
        <v>500</v>
      </c>
      <c r="D10230" s="179">
        <v>489.5</v>
      </c>
      <c r="E10230" s="179">
        <v>10.5</v>
      </c>
      <c r="F10230" s="157" t="s">
        <v>3994</v>
      </c>
      <c r="G10230" s="158"/>
      <c r="H10230" s="159">
        <v>2007681641</v>
      </c>
    </row>
    <row r="10231" spans="1:8" s="119" customFormat="1">
      <c r="A10231" s="110"/>
      <c r="B10231" s="156">
        <v>45226.824861111112</v>
      </c>
      <c r="C10231" s="179">
        <v>5000</v>
      </c>
      <c r="D10231" s="179">
        <v>4895</v>
      </c>
      <c r="E10231" s="179">
        <v>105</v>
      </c>
      <c r="F10231" s="157" t="s">
        <v>13646</v>
      </c>
      <c r="G10231" s="158"/>
      <c r="H10231" s="159">
        <v>2007692085</v>
      </c>
    </row>
    <row r="10232" spans="1:8" s="119" customFormat="1">
      <c r="A10232" s="110"/>
      <c r="B10232" s="156">
        <v>45226.824872685182</v>
      </c>
      <c r="C10232" s="179">
        <v>500</v>
      </c>
      <c r="D10232" s="179">
        <v>489.5</v>
      </c>
      <c r="E10232" s="179">
        <v>10.5</v>
      </c>
      <c r="F10232" s="157" t="s">
        <v>5</v>
      </c>
      <c r="G10232" s="158"/>
      <c r="H10232" s="159">
        <v>2007692116</v>
      </c>
    </row>
    <row r="10233" spans="1:8" s="119" customFormat="1">
      <c r="A10233" s="110"/>
      <c r="B10233" s="156">
        <v>45226.83017361111</v>
      </c>
      <c r="C10233" s="179">
        <v>500</v>
      </c>
      <c r="D10233" s="179">
        <v>489.5</v>
      </c>
      <c r="E10233" s="179">
        <v>10.5</v>
      </c>
      <c r="F10233" s="157" t="s">
        <v>5</v>
      </c>
      <c r="G10233" s="158"/>
      <c r="H10233" s="159">
        <v>2007700088</v>
      </c>
    </row>
    <row r="10234" spans="1:8" s="119" customFormat="1">
      <c r="A10234" s="110"/>
      <c r="B10234" s="156">
        <v>45226.830972222226</v>
      </c>
      <c r="C10234" s="179">
        <v>1000</v>
      </c>
      <c r="D10234" s="179">
        <v>979</v>
      </c>
      <c r="E10234" s="179">
        <v>21</v>
      </c>
      <c r="F10234" s="157" t="s">
        <v>5</v>
      </c>
      <c r="G10234" s="158"/>
      <c r="H10234" s="159">
        <v>2007700975</v>
      </c>
    </row>
    <row r="10235" spans="1:8" s="119" customFormat="1">
      <c r="A10235" s="110"/>
      <c r="B10235" s="156">
        <v>45226.833935185183</v>
      </c>
      <c r="C10235" s="179">
        <v>1000</v>
      </c>
      <c r="D10235" s="179">
        <v>979</v>
      </c>
      <c r="E10235" s="179">
        <v>21</v>
      </c>
      <c r="F10235" s="157" t="s">
        <v>13728</v>
      </c>
      <c r="G10235" s="158"/>
      <c r="H10235" s="159">
        <v>2007705354</v>
      </c>
    </row>
    <row r="10236" spans="1:8" s="119" customFormat="1">
      <c r="A10236" s="110"/>
      <c r="B10236" s="156">
        <v>45226.837627314817</v>
      </c>
      <c r="C10236" s="179">
        <v>10</v>
      </c>
      <c r="D10236" s="179">
        <v>6.1</v>
      </c>
      <c r="E10236" s="179">
        <v>3.9000000000000004</v>
      </c>
      <c r="F10236" s="157" t="s">
        <v>13678</v>
      </c>
      <c r="G10236" s="158"/>
      <c r="H10236" s="159">
        <v>2007711108</v>
      </c>
    </row>
    <row r="10237" spans="1:8" s="119" customFormat="1">
      <c r="A10237" s="110"/>
      <c r="B10237" s="156">
        <v>45226.837893518517</v>
      </c>
      <c r="C10237" s="179">
        <v>500</v>
      </c>
      <c r="D10237" s="179">
        <v>489.5</v>
      </c>
      <c r="E10237" s="179">
        <v>10.5</v>
      </c>
      <c r="F10237" s="157" t="s">
        <v>13655</v>
      </c>
      <c r="G10237" s="158"/>
      <c r="H10237" s="159">
        <v>2007711499</v>
      </c>
    </row>
    <row r="10238" spans="1:8" s="119" customFormat="1">
      <c r="A10238" s="110"/>
      <c r="B10238" s="156">
        <v>45226.840173611112</v>
      </c>
      <c r="C10238" s="179">
        <v>300</v>
      </c>
      <c r="D10238" s="179">
        <v>293.7</v>
      </c>
      <c r="E10238" s="179">
        <v>6.3000000000000114</v>
      </c>
      <c r="F10238" s="157" t="s">
        <v>5</v>
      </c>
      <c r="G10238" s="158"/>
      <c r="H10238" s="159">
        <v>2007714755</v>
      </c>
    </row>
    <row r="10239" spans="1:8" s="119" customFormat="1">
      <c r="A10239" s="110"/>
      <c r="B10239" s="156">
        <v>45226.843148148146</v>
      </c>
      <c r="C10239" s="179">
        <v>1000</v>
      </c>
      <c r="D10239" s="179">
        <v>979</v>
      </c>
      <c r="E10239" s="179">
        <v>21</v>
      </c>
      <c r="F10239" s="157" t="s">
        <v>5</v>
      </c>
      <c r="G10239" s="158"/>
      <c r="H10239" s="159">
        <v>2007718908</v>
      </c>
    </row>
    <row r="10240" spans="1:8" s="119" customFormat="1">
      <c r="A10240" s="110"/>
      <c r="B10240" s="156">
        <v>45226.846192129633</v>
      </c>
      <c r="C10240" s="179">
        <v>300</v>
      </c>
      <c r="D10240" s="179">
        <v>293.7</v>
      </c>
      <c r="E10240" s="179">
        <v>6.3000000000000114</v>
      </c>
      <c r="F10240" s="157" t="s">
        <v>5</v>
      </c>
      <c r="G10240" s="158"/>
      <c r="H10240" s="159">
        <v>2007722932</v>
      </c>
    </row>
    <row r="10241" spans="1:8" s="119" customFormat="1">
      <c r="A10241" s="110"/>
      <c r="B10241" s="156">
        <v>45226.847094907411</v>
      </c>
      <c r="C10241" s="179">
        <v>200</v>
      </c>
      <c r="D10241" s="179">
        <v>195.8</v>
      </c>
      <c r="E10241" s="179">
        <v>4.1999999999999886</v>
      </c>
      <c r="F10241" s="157" t="s">
        <v>5</v>
      </c>
      <c r="G10241" s="158"/>
      <c r="H10241" s="159">
        <v>2007724189</v>
      </c>
    </row>
    <row r="10242" spans="1:8" s="119" customFormat="1">
      <c r="A10242" s="110"/>
      <c r="B10242" s="156">
        <v>45226.85701388889</v>
      </c>
      <c r="C10242" s="179">
        <v>300</v>
      </c>
      <c r="D10242" s="179">
        <v>293.7</v>
      </c>
      <c r="E10242" s="179">
        <v>6.3000000000000114</v>
      </c>
      <c r="F10242" s="157" t="s">
        <v>5</v>
      </c>
      <c r="G10242" s="158"/>
      <c r="H10242" s="159">
        <v>2007738931</v>
      </c>
    </row>
    <row r="10243" spans="1:8" s="119" customFormat="1">
      <c r="A10243" s="110"/>
      <c r="B10243" s="156">
        <v>45226.85765046296</v>
      </c>
      <c r="C10243" s="179">
        <v>300</v>
      </c>
      <c r="D10243" s="179">
        <v>293.7</v>
      </c>
      <c r="E10243" s="179">
        <v>6.3000000000000114</v>
      </c>
      <c r="F10243" s="157" t="s">
        <v>5</v>
      </c>
      <c r="G10243" s="158"/>
      <c r="H10243" s="159">
        <v>2007739879</v>
      </c>
    </row>
    <row r="10244" spans="1:8" s="119" customFormat="1">
      <c r="A10244" s="110"/>
      <c r="B10244" s="156">
        <v>45226.858240740738</v>
      </c>
      <c r="C10244" s="179">
        <v>15</v>
      </c>
      <c r="D10244" s="179">
        <v>11.1</v>
      </c>
      <c r="E10244" s="179">
        <v>3.9000000000000004</v>
      </c>
      <c r="F10244" s="157" t="s">
        <v>5</v>
      </c>
      <c r="G10244" s="158"/>
      <c r="H10244" s="159">
        <v>2007740663</v>
      </c>
    </row>
    <row r="10245" spans="1:8" s="119" customFormat="1">
      <c r="A10245" s="110"/>
      <c r="B10245" s="156">
        <v>45226.859652777777</v>
      </c>
      <c r="C10245" s="179">
        <v>500</v>
      </c>
      <c r="D10245" s="179">
        <v>489.5</v>
      </c>
      <c r="E10245" s="179">
        <v>10.5</v>
      </c>
      <c r="F10245" s="157" t="s">
        <v>14386</v>
      </c>
      <c r="G10245" s="158"/>
      <c r="H10245" s="159">
        <v>2007742771</v>
      </c>
    </row>
    <row r="10246" spans="1:8" s="119" customFormat="1">
      <c r="A10246" s="110"/>
      <c r="B10246" s="156">
        <v>45226.860856481479</v>
      </c>
      <c r="C10246" s="179">
        <v>150</v>
      </c>
      <c r="D10246" s="179">
        <v>146.1</v>
      </c>
      <c r="E10246" s="179">
        <v>3.9000000000000057</v>
      </c>
      <c r="F10246" s="157" t="s">
        <v>5</v>
      </c>
      <c r="G10246" s="158"/>
      <c r="H10246" s="159">
        <v>2007744631</v>
      </c>
    </row>
    <row r="10247" spans="1:8" s="119" customFormat="1">
      <c r="A10247" s="110"/>
      <c r="B10247" s="156">
        <v>45226.866527777776</v>
      </c>
      <c r="C10247" s="179">
        <v>500</v>
      </c>
      <c r="D10247" s="179">
        <v>489.5</v>
      </c>
      <c r="E10247" s="179">
        <v>10.5</v>
      </c>
      <c r="F10247" s="157" t="s">
        <v>5</v>
      </c>
      <c r="G10247" s="158"/>
      <c r="H10247" s="159">
        <v>2007752699</v>
      </c>
    </row>
    <row r="10248" spans="1:8" s="119" customFormat="1">
      <c r="A10248" s="110"/>
      <c r="B10248" s="156">
        <v>45226.873622685183</v>
      </c>
      <c r="C10248" s="179">
        <v>300</v>
      </c>
      <c r="D10248" s="179">
        <v>293.7</v>
      </c>
      <c r="E10248" s="179">
        <v>6.3000000000000114</v>
      </c>
      <c r="F10248" s="157" t="s">
        <v>5</v>
      </c>
      <c r="G10248" s="158"/>
      <c r="H10248" s="159">
        <v>2007763287</v>
      </c>
    </row>
    <row r="10249" spans="1:8" s="119" customFormat="1">
      <c r="A10249" s="110"/>
      <c r="B10249" s="156">
        <v>45226.875405092593</v>
      </c>
      <c r="C10249" s="179">
        <v>1000</v>
      </c>
      <c r="D10249" s="179">
        <v>979</v>
      </c>
      <c r="E10249" s="179">
        <v>21</v>
      </c>
      <c r="F10249" s="157" t="s">
        <v>14387</v>
      </c>
      <c r="G10249" s="158"/>
      <c r="H10249" s="159">
        <v>2007766002</v>
      </c>
    </row>
    <row r="10250" spans="1:8" s="119" customFormat="1">
      <c r="A10250" s="110"/>
      <c r="B10250" s="156">
        <v>45226.877175925925</v>
      </c>
      <c r="C10250" s="179">
        <v>100</v>
      </c>
      <c r="D10250" s="179">
        <v>96.1</v>
      </c>
      <c r="E10250" s="179">
        <v>3.9000000000000057</v>
      </c>
      <c r="F10250" s="157" t="s">
        <v>7162</v>
      </c>
      <c r="G10250" s="158"/>
      <c r="H10250" s="159">
        <v>2007768641</v>
      </c>
    </row>
    <row r="10251" spans="1:8" s="119" customFormat="1">
      <c r="A10251" s="110"/>
      <c r="B10251" s="156">
        <v>45226.884432870371</v>
      </c>
      <c r="C10251" s="179">
        <v>100</v>
      </c>
      <c r="D10251" s="179">
        <v>96.1</v>
      </c>
      <c r="E10251" s="179">
        <v>3.9000000000000057</v>
      </c>
      <c r="F10251" s="157" t="s">
        <v>5</v>
      </c>
      <c r="G10251" s="158"/>
      <c r="H10251" s="159">
        <v>2007778883</v>
      </c>
    </row>
    <row r="10252" spans="1:8" s="119" customFormat="1">
      <c r="A10252" s="110"/>
      <c r="B10252" s="156">
        <v>45226.887685185182</v>
      </c>
      <c r="C10252" s="179">
        <v>200</v>
      </c>
      <c r="D10252" s="179">
        <v>195.8</v>
      </c>
      <c r="E10252" s="179">
        <v>4.1999999999999886</v>
      </c>
      <c r="F10252" s="157" t="s">
        <v>5</v>
      </c>
      <c r="G10252" s="158"/>
      <c r="H10252" s="159">
        <v>2007783178</v>
      </c>
    </row>
    <row r="10253" spans="1:8" s="119" customFormat="1">
      <c r="A10253" s="110"/>
      <c r="B10253" s="156">
        <v>45226.891030092593</v>
      </c>
      <c r="C10253" s="179">
        <v>500</v>
      </c>
      <c r="D10253" s="179">
        <v>489.5</v>
      </c>
      <c r="E10253" s="179">
        <v>10.5</v>
      </c>
      <c r="F10253" s="157" t="s">
        <v>5</v>
      </c>
      <c r="G10253" s="158"/>
      <c r="H10253" s="159">
        <v>2007787956</v>
      </c>
    </row>
    <row r="10254" spans="1:8" s="119" customFormat="1">
      <c r="A10254" s="110"/>
      <c r="B10254" s="156">
        <v>45226.892372685186</v>
      </c>
      <c r="C10254" s="179">
        <v>500</v>
      </c>
      <c r="D10254" s="179">
        <v>489.5</v>
      </c>
      <c r="E10254" s="179">
        <v>10.5</v>
      </c>
      <c r="F10254" s="157" t="s">
        <v>5</v>
      </c>
      <c r="G10254" s="158"/>
      <c r="H10254" s="159">
        <v>2007789757</v>
      </c>
    </row>
    <row r="10255" spans="1:8" s="119" customFormat="1">
      <c r="A10255" s="110"/>
      <c r="B10255" s="156">
        <v>45226.893437500003</v>
      </c>
      <c r="C10255" s="179">
        <v>2000</v>
      </c>
      <c r="D10255" s="179">
        <v>1958</v>
      </c>
      <c r="E10255" s="179">
        <v>42</v>
      </c>
      <c r="F10255" s="157" t="s">
        <v>3945</v>
      </c>
      <c r="G10255" s="158"/>
      <c r="H10255" s="159">
        <v>2007790954</v>
      </c>
    </row>
    <row r="10256" spans="1:8" s="119" customFormat="1">
      <c r="A10256" s="110"/>
      <c r="B10256" s="156">
        <v>45226.893726851849</v>
      </c>
      <c r="C10256" s="179">
        <v>1000</v>
      </c>
      <c r="D10256" s="179">
        <v>979</v>
      </c>
      <c r="E10256" s="179">
        <v>21</v>
      </c>
      <c r="F10256" s="157" t="s">
        <v>13709</v>
      </c>
      <c r="G10256" s="158"/>
      <c r="H10256" s="159">
        <v>2007791229</v>
      </c>
    </row>
    <row r="10257" spans="1:8" s="119" customFormat="1">
      <c r="A10257" s="110"/>
      <c r="B10257" s="156">
        <v>45226.899502314816</v>
      </c>
      <c r="C10257" s="179">
        <v>200</v>
      </c>
      <c r="D10257" s="179">
        <v>195.8</v>
      </c>
      <c r="E10257" s="179">
        <v>4.1999999999999886</v>
      </c>
      <c r="F10257" s="157" t="s">
        <v>5</v>
      </c>
      <c r="G10257" s="158"/>
      <c r="H10257" s="159">
        <v>2007798506</v>
      </c>
    </row>
    <row r="10258" spans="1:8" s="119" customFormat="1">
      <c r="A10258" s="110"/>
      <c r="B10258" s="156">
        <v>45226.90121527778</v>
      </c>
      <c r="C10258" s="179">
        <v>500</v>
      </c>
      <c r="D10258" s="179">
        <v>489.5</v>
      </c>
      <c r="E10258" s="179">
        <v>10.5</v>
      </c>
      <c r="F10258" s="157" t="s">
        <v>5</v>
      </c>
      <c r="G10258" s="158"/>
      <c r="H10258" s="159">
        <v>2007800427</v>
      </c>
    </row>
    <row r="10259" spans="1:8" s="119" customFormat="1">
      <c r="A10259" s="110"/>
      <c r="B10259" s="156">
        <v>45226.902303240742</v>
      </c>
      <c r="C10259" s="179">
        <v>1000</v>
      </c>
      <c r="D10259" s="179">
        <v>979</v>
      </c>
      <c r="E10259" s="179">
        <v>21</v>
      </c>
      <c r="F10259" s="157" t="s">
        <v>14388</v>
      </c>
      <c r="G10259" s="158"/>
      <c r="H10259" s="159">
        <v>2007801721</v>
      </c>
    </row>
    <row r="10260" spans="1:8" s="119" customFormat="1">
      <c r="A10260" s="110"/>
      <c r="B10260" s="156">
        <v>45226.908368055556</v>
      </c>
      <c r="C10260" s="179">
        <v>300</v>
      </c>
      <c r="D10260" s="179">
        <v>293.7</v>
      </c>
      <c r="E10260" s="179">
        <v>6.3000000000000114</v>
      </c>
      <c r="F10260" s="157" t="s">
        <v>5</v>
      </c>
      <c r="G10260" s="158"/>
      <c r="H10260" s="159">
        <v>2007808499</v>
      </c>
    </row>
    <row r="10261" spans="1:8" s="119" customFormat="1">
      <c r="A10261" s="110"/>
      <c r="B10261" s="156">
        <v>45226.910555555558</v>
      </c>
      <c r="C10261" s="179">
        <v>100</v>
      </c>
      <c r="D10261" s="179">
        <v>96.1</v>
      </c>
      <c r="E10261" s="179">
        <v>3.9000000000000057</v>
      </c>
      <c r="F10261" s="157" t="s">
        <v>5</v>
      </c>
      <c r="G10261" s="158"/>
      <c r="H10261" s="159">
        <v>2007810928</v>
      </c>
    </row>
    <row r="10262" spans="1:8" s="119" customFormat="1">
      <c r="A10262" s="110"/>
      <c r="B10262" s="156">
        <v>45226.911319444444</v>
      </c>
      <c r="C10262" s="179">
        <v>3000</v>
      </c>
      <c r="D10262" s="179">
        <v>2937</v>
      </c>
      <c r="E10262" s="179">
        <v>63</v>
      </c>
      <c r="F10262" s="157" t="s">
        <v>5</v>
      </c>
      <c r="G10262" s="158"/>
      <c r="H10262" s="159">
        <v>2007811815</v>
      </c>
    </row>
    <row r="10263" spans="1:8" s="119" customFormat="1">
      <c r="A10263" s="110"/>
      <c r="B10263" s="156">
        <v>45226.914629629631</v>
      </c>
      <c r="C10263" s="179">
        <v>3000</v>
      </c>
      <c r="D10263" s="179">
        <v>2937</v>
      </c>
      <c r="E10263" s="179">
        <v>63</v>
      </c>
      <c r="F10263" s="157" t="s">
        <v>5</v>
      </c>
      <c r="G10263" s="158"/>
      <c r="H10263" s="159">
        <v>2007815678</v>
      </c>
    </row>
    <row r="10264" spans="1:8" s="119" customFormat="1">
      <c r="A10264" s="110"/>
      <c r="B10264" s="156">
        <v>45226.919236111113</v>
      </c>
      <c r="C10264" s="179">
        <v>100</v>
      </c>
      <c r="D10264" s="179">
        <v>96.1</v>
      </c>
      <c r="E10264" s="179">
        <v>3.9000000000000057</v>
      </c>
      <c r="F10264" s="157" t="s">
        <v>5</v>
      </c>
      <c r="G10264" s="158"/>
      <c r="H10264" s="159">
        <v>2007820947</v>
      </c>
    </row>
    <row r="10265" spans="1:8" s="119" customFormat="1">
      <c r="A10265" s="110"/>
      <c r="B10265" s="156">
        <v>45226.921226851853</v>
      </c>
      <c r="C10265" s="179">
        <v>500</v>
      </c>
      <c r="D10265" s="179">
        <v>489.5</v>
      </c>
      <c r="E10265" s="179">
        <v>10.5</v>
      </c>
      <c r="F10265" s="157" t="s">
        <v>5</v>
      </c>
      <c r="G10265" s="158"/>
      <c r="H10265" s="159">
        <v>2007823130</v>
      </c>
    </row>
    <row r="10266" spans="1:8" s="119" customFormat="1">
      <c r="A10266" s="110"/>
      <c r="B10266" s="156">
        <v>45226.921377314815</v>
      </c>
      <c r="C10266" s="179">
        <v>500</v>
      </c>
      <c r="D10266" s="179">
        <v>489.5</v>
      </c>
      <c r="E10266" s="179">
        <v>10.5</v>
      </c>
      <c r="F10266" s="157" t="s">
        <v>5</v>
      </c>
      <c r="G10266" s="158"/>
      <c r="H10266" s="159">
        <v>2007823268</v>
      </c>
    </row>
    <row r="10267" spans="1:8" s="119" customFormat="1">
      <c r="A10267" s="110"/>
      <c r="B10267" s="156">
        <v>45226.922997685186</v>
      </c>
      <c r="C10267" s="179">
        <v>500</v>
      </c>
      <c r="D10267" s="179">
        <v>489.5</v>
      </c>
      <c r="E10267" s="179">
        <v>10.5</v>
      </c>
      <c r="F10267" s="157" t="s">
        <v>5</v>
      </c>
      <c r="G10267" s="158"/>
      <c r="H10267" s="159">
        <v>2007824659</v>
      </c>
    </row>
    <row r="10268" spans="1:8" s="119" customFormat="1">
      <c r="A10268" s="110"/>
      <c r="B10268" s="156">
        <v>45226.925682870373</v>
      </c>
      <c r="C10268" s="179">
        <v>500</v>
      </c>
      <c r="D10268" s="179">
        <v>489.5</v>
      </c>
      <c r="E10268" s="179">
        <v>10.5</v>
      </c>
      <c r="F10268" s="157" t="s">
        <v>5</v>
      </c>
      <c r="G10268" s="158"/>
      <c r="H10268" s="159">
        <v>2007827672</v>
      </c>
    </row>
    <row r="10269" spans="1:8" s="119" customFormat="1">
      <c r="A10269" s="110"/>
      <c r="B10269" s="156">
        <v>45226.926516203705</v>
      </c>
      <c r="C10269" s="179">
        <v>1000</v>
      </c>
      <c r="D10269" s="179">
        <v>979</v>
      </c>
      <c r="E10269" s="179">
        <v>21</v>
      </c>
      <c r="F10269" s="157" t="s">
        <v>5</v>
      </c>
      <c r="G10269" s="158"/>
      <c r="H10269" s="159">
        <v>2007828682</v>
      </c>
    </row>
    <row r="10270" spans="1:8" s="119" customFormat="1">
      <c r="A10270" s="110"/>
      <c r="B10270" s="156">
        <v>45226.929502314815</v>
      </c>
      <c r="C10270" s="179">
        <v>500</v>
      </c>
      <c r="D10270" s="179">
        <v>489.5</v>
      </c>
      <c r="E10270" s="179">
        <v>10.5</v>
      </c>
      <c r="F10270" s="157" t="s">
        <v>5</v>
      </c>
      <c r="G10270" s="158"/>
      <c r="H10270" s="159">
        <v>2007831705</v>
      </c>
    </row>
    <row r="10271" spans="1:8" s="119" customFormat="1">
      <c r="A10271" s="110"/>
      <c r="B10271" s="156">
        <v>45226.929976851854</v>
      </c>
      <c r="C10271" s="179">
        <v>1000</v>
      </c>
      <c r="D10271" s="179">
        <v>979</v>
      </c>
      <c r="E10271" s="179">
        <v>21</v>
      </c>
      <c r="F10271" s="157" t="s">
        <v>5</v>
      </c>
      <c r="G10271" s="158"/>
      <c r="H10271" s="159">
        <v>2007832141</v>
      </c>
    </row>
    <row r="10272" spans="1:8" s="119" customFormat="1">
      <c r="A10272" s="110"/>
      <c r="B10272" s="156">
        <v>45226.933159722219</v>
      </c>
      <c r="C10272" s="179">
        <v>5000</v>
      </c>
      <c r="D10272" s="179">
        <v>4895</v>
      </c>
      <c r="E10272" s="179">
        <v>105</v>
      </c>
      <c r="F10272" s="157" t="s">
        <v>14057</v>
      </c>
      <c r="G10272" s="158"/>
      <c r="H10272" s="159">
        <v>2007835973</v>
      </c>
    </row>
    <row r="10273" spans="1:8" s="119" customFormat="1">
      <c r="A10273" s="110"/>
      <c r="B10273" s="156">
        <v>45226.933634259258</v>
      </c>
      <c r="C10273" s="179">
        <v>1000</v>
      </c>
      <c r="D10273" s="179">
        <v>979</v>
      </c>
      <c r="E10273" s="179">
        <v>21</v>
      </c>
      <c r="F10273" s="157" t="s">
        <v>5</v>
      </c>
      <c r="G10273" s="158"/>
      <c r="H10273" s="159">
        <v>2007836474</v>
      </c>
    </row>
    <row r="10274" spans="1:8" s="119" customFormat="1">
      <c r="A10274" s="110"/>
      <c r="B10274" s="156">
        <v>45226.937997685185</v>
      </c>
      <c r="C10274" s="179">
        <v>100</v>
      </c>
      <c r="D10274" s="179">
        <v>96.1</v>
      </c>
      <c r="E10274" s="179">
        <v>3.9000000000000057</v>
      </c>
      <c r="F10274" s="157" t="s">
        <v>5</v>
      </c>
      <c r="G10274" s="158"/>
      <c r="H10274" s="159">
        <v>2007841168</v>
      </c>
    </row>
    <row r="10275" spans="1:8" s="119" customFormat="1">
      <c r="A10275" s="110"/>
      <c r="B10275" s="156">
        <v>45226.938101851854</v>
      </c>
      <c r="C10275" s="179">
        <v>24200</v>
      </c>
      <c r="D10275" s="179">
        <v>23691.8</v>
      </c>
      <c r="E10275" s="179">
        <v>508.20000000000073</v>
      </c>
      <c r="F10275" s="157" t="s">
        <v>3963</v>
      </c>
      <c r="G10275" s="158"/>
      <c r="H10275" s="159">
        <v>2007841268</v>
      </c>
    </row>
    <row r="10276" spans="1:8" s="119" customFormat="1">
      <c r="A10276" s="110"/>
      <c r="B10276" s="156">
        <v>45226.943310185183</v>
      </c>
      <c r="C10276" s="179">
        <v>100</v>
      </c>
      <c r="D10276" s="179">
        <v>96.1</v>
      </c>
      <c r="E10276" s="179">
        <v>3.9000000000000057</v>
      </c>
      <c r="F10276" s="157" t="s">
        <v>5</v>
      </c>
      <c r="G10276" s="158"/>
      <c r="H10276" s="159">
        <v>2007846098</v>
      </c>
    </row>
    <row r="10277" spans="1:8" s="119" customFormat="1">
      <c r="A10277" s="110"/>
      <c r="B10277" s="156">
        <v>45226.944224537037</v>
      </c>
      <c r="C10277" s="179">
        <v>100</v>
      </c>
      <c r="D10277" s="179">
        <v>96.1</v>
      </c>
      <c r="E10277" s="179">
        <v>3.9000000000000057</v>
      </c>
      <c r="F10277" s="157" t="s">
        <v>7157</v>
      </c>
      <c r="G10277" s="158"/>
      <c r="H10277" s="159">
        <v>2007847057</v>
      </c>
    </row>
    <row r="10278" spans="1:8" s="119" customFormat="1">
      <c r="A10278" s="110"/>
      <c r="B10278" s="156">
        <v>45226.947337962964</v>
      </c>
      <c r="C10278" s="179">
        <v>50</v>
      </c>
      <c r="D10278" s="179">
        <v>46.1</v>
      </c>
      <c r="E10278" s="179">
        <v>3.8999999999999986</v>
      </c>
      <c r="F10278" s="157" t="s">
        <v>5</v>
      </c>
      <c r="G10278" s="158"/>
      <c r="H10278" s="159">
        <v>2007849969</v>
      </c>
    </row>
    <row r="10279" spans="1:8" s="119" customFormat="1">
      <c r="A10279" s="110"/>
      <c r="B10279" s="156">
        <v>45226.95076388889</v>
      </c>
      <c r="C10279" s="179">
        <v>100</v>
      </c>
      <c r="D10279" s="179">
        <v>96.1</v>
      </c>
      <c r="E10279" s="179">
        <v>3.9000000000000057</v>
      </c>
      <c r="F10279" s="157" t="s">
        <v>4061</v>
      </c>
      <c r="G10279" s="158" t="s">
        <v>4005</v>
      </c>
      <c r="H10279" s="159">
        <v>2007852890</v>
      </c>
    </row>
    <row r="10280" spans="1:8" s="119" customFormat="1">
      <c r="A10280" s="110"/>
      <c r="B10280" s="156">
        <v>45226.953831018516</v>
      </c>
      <c r="C10280" s="179">
        <v>270</v>
      </c>
      <c r="D10280" s="179">
        <v>264.33</v>
      </c>
      <c r="E10280" s="179">
        <v>5.6700000000000159</v>
      </c>
      <c r="F10280" s="157" t="s">
        <v>5</v>
      </c>
      <c r="G10280" s="158"/>
      <c r="H10280" s="159">
        <v>2007855877</v>
      </c>
    </row>
    <row r="10281" spans="1:8" s="119" customFormat="1">
      <c r="A10281" s="110"/>
      <c r="B10281" s="156">
        <v>45226.954386574071</v>
      </c>
      <c r="C10281" s="179">
        <v>1000</v>
      </c>
      <c r="D10281" s="179">
        <v>979</v>
      </c>
      <c r="E10281" s="179">
        <v>21</v>
      </c>
      <c r="F10281" s="157" t="s">
        <v>13679</v>
      </c>
      <c r="G10281" s="158"/>
      <c r="H10281" s="159">
        <v>2007856443</v>
      </c>
    </row>
    <row r="10282" spans="1:8" s="119" customFormat="1">
      <c r="A10282" s="110"/>
      <c r="B10282" s="156">
        <v>45226.959618055553</v>
      </c>
      <c r="C10282" s="179">
        <v>200</v>
      </c>
      <c r="D10282" s="179">
        <v>195.8</v>
      </c>
      <c r="E10282" s="179">
        <v>4.1999999999999886</v>
      </c>
      <c r="F10282" s="157" t="s">
        <v>5</v>
      </c>
      <c r="G10282" s="158"/>
      <c r="H10282" s="159">
        <v>2007860904</v>
      </c>
    </row>
    <row r="10283" spans="1:8" s="119" customFormat="1">
      <c r="A10283" s="110"/>
      <c r="B10283" s="156">
        <v>45226.967928240738</v>
      </c>
      <c r="C10283" s="179">
        <v>2000</v>
      </c>
      <c r="D10283" s="179">
        <v>1958</v>
      </c>
      <c r="E10283" s="179">
        <v>42</v>
      </c>
      <c r="F10283" s="157" t="s">
        <v>13767</v>
      </c>
      <c r="G10283" s="158"/>
      <c r="H10283" s="159">
        <v>2007868248</v>
      </c>
    </row>
    <row r="10284" spans="1:8" s="119" customFormat="1">
      <c r="A10284" s="110"/>
      <c r="B10284" s="156">
        <v>45226.977071759262</v>
      </c>
      <c r="C10284" s="179">
        <v>300</v>
      </c>
      <c r="D10284" s="179">
        <v>293.7</v>
      </c>
      <c r="E10284" s="179">
        <v>6.3000000000000114</v>
      </c>
      <c r="F10284" s="157" t="s">
        <v>5</v>
      </c>
      <c r="G10284" s="158"/>
      <c r="H10284" s="159">
        <v>2007875871</v>
      </c>
    </row>
    <row r="10285" spans="1:8" s="119" customFormat="1">
      <c r="A10285" s="110"/>
      <c r="B10285" s="156">
        <v>45226.979432870372</v>
      </c>
      <c r="C10285" s="179">
        <v>150</v>
      </c>
      <c r="D10285" s="179">
        <v>146.1</v>
      </c>
      <c r="E10285" s="179">
        <v>3.9000000000000057</v>
      </c>
      <c r="F10285" s="157" t="s">
        <v>7136</v>
      </c>
      <c r="G10285" s="158"/>
      <c r="H10285" s="159">
        <v>2007877869</v>
      </c>
    </row>
    <row r="10286" spans="1:8" s="119" customFormat="1">
      <c r="A10286" s="110"/>
      <c r="B10286" s="156">
        <v>45226.981157407405</v>
      </c>
      <c r="C10286" s="179">
        <v>2000</v>
      </c>
      <c r="D10286" s="179">
        <v>1958</v>
      </c>
      <c r="E10286" s="179">
        <v>42</v>
      </c>
      <c r="F10286" s="157" t="s">
        <v>5</v>
      </c>
      <c r="G10286" s="158"/>
      <c r="H10286" s="159">
        <v>2007879238</v>
      </c>
    </row>
    <row r="10287" spans="1:8" s="119" customFormat="1">
      <c r="A10287" s="110"/>
      <c r="B10287" s="156">
        <v>45226.988923611112</v>
      </c>
      <c r="C10287" s="179">
        <v>300</v>
      </c>
      <c r="D10287" s="179">
        <v>293.7</v>
      </c>
      <c r="E10287" s="179">
        <v>6.3000000000000114</v>
      </c>
      <c r="F10287" s="157" t="s">
        <v>5</v>
      </c>
      <c r="G10287" s="158"/>
      <c r="H10287" s="159">
        <v>2007885362</v>
      </c>
    </row>
    <row r="10288" spans="1:8" s="119" customFormat="1">
      <c r="A10288" s="110"/>
      <c r="B10288" s="156">
        <v>45226.993761574071</v>
      </c>
      <c r="C10288" s="179">
        <v>500</v>
      </c>
      <c r="D10288" s="179">
        <v>489.5</v>
      </c>
      <c r="E10288" s="179">
        <v>10.5</v>
      </c>
      <c r="F10288" s="157" t="s">
        <v>5</v>
      </c>
      <c r="G10288" s="158"/>
      <c r="H10288" s="159">
        <v>2007889121</v>
      </c>
    </row>
    <row r="10289" spans="1:8" s="119" customFormat="1">
      <c r="A10289" s="110"/>
      <c r="B10289" s="156">
        <v>45226.997025462966</v>
      </c>
      <c r="C10289" s="179">
        <v>300</v>
      </c>
      <c r="D10289" s="179">
        <v>293.7</v>
      </c>
      <c r="E10289" s="179">
        <v>6.3000000000000114</v>
      </c>
      <c r="F10289" s="157" t="s">
        <v>5</v>
      </c>
      <c r="G10289" s="158"/>
      <c r="H10289" s="159">
        <v>2007891559</v>
      </c>
    </row>
    <row r="10290" spans="1:8" s="119" customFormat="1">
      <c r="A10290" s="110"/>
      <c r="B10290" s="156">
        <v>45226.997361111113</v>
      </c>
      <c r="C10290" s="179">
        <v>100</v>
      </c>
      <c r="D10290" s="179">
        <v>96.1</v>
      </c>
      <c r="E10290" s="179">
        <v>3.9000000000000057</v>
      </c>
      <c r="F10290" s="157" t="s">
        <v>5</v>
      </c>
      <c r="G10290" s="158"/>
      <c r="H10290" s="159">
        <v>2007891774</v>
      </c>
    </row>
    <row r="10291" spans="1:8" s="119" customFormat="1">
      <c r="A10291" s="110"/>
      <c r="B10291" s="156">
        <v>45226.998437499999</v>
      </c>
      <c r="C10291" s="179">
        <v>108</v>
      </c>
      <c r="D10291" s="179">
        <v>104.1</v>
      </c>
      <c r="E10291" s="179">
        <v>3.9000000000000057</v>
      </c>
      <c r="F10291" s="157" t="s">
        <v>5</v>
      </c>
      <c r="G10291" s="158"/>
      <c r="H10291" s="159">
        <v>2007892565</v>
      </c>
    </row>
    <row r="10292" spans="1:8" s="119" customFormat="1">
      <c r="A10292" s="110"/>
      <c r="B10292" s="156">
        <v>45227.002175925925</v>
      </c>
      <c r="C10292" s="179">
        <v>1000</v>
      </c>
      <c r="D10292" s="179">
        <v>979</v>
      </c>
      <c r="E10292" s="179">
        <v>21</v>
      </c>
      <c r="F10292" s="157" t="s">
        <v>5</v>
      </c>
      <c r="G10292" s="158"/>
      <c r="H10292" s="159">
        <v>2007896110</v>
      </c>
    </row>
    <row r="10293" spans="1:8" s="119" customFormat="1">
      <c r="A10293" s="110"/>
      <c r="B10293" s="156">
        <v>45227.00277777778</v>
      </c>
      <c r="C10293" s="179">
        <v>100</v>
      </c>
      <c r="D10293" s="179">
        <v>96.1</v>
      </c>
      <c r="E10293" s="179">
        <v>3.9000000000000057</v>
      </c>
      <c r="F10293" s="157"/>
      <c r="G10293" s="158" t="s">
        <v>14367</v>
      </c>
      <c r="H10293" s="159">
        <v>2007896659</v>
      </c>
    </row>
    <row r="10294" spans="1:8" s="119" customFormat="1">
      <c r="A10294" s="110"/>
      <c r="B10294" s="156">
        <v>45227.016469907408</v>
      </c>
      <c r="C10294" s="179">
        <v>50</v>
      </c>
      <c r="D10294" s="179">
        <v>46.1</v>
      </c>
      <c r="E10294" s="179">
        <v>3.8999999999999986</v>
      </c>
      <c r="F10294" s="157" t="s">
        <v>5</v>
      </c>
      <c r="G10294" s="158"/>
      <c r="H10294" s="159">
        <v>2007908390</v>
      </c>
    </row>
    <row r="10295" spans="1:8" s="119" customFormat="1">
      <c r="A10295" s="110"/>
      <c r="B10295" s="156">
        <v>45227.026469907411</v>
      </c>
      <c r="C10295" s="179">
        <v>300</v>
      </c>
      <c r="D10295" s="179">
        <v>293.7</v>
      </c>
      <c r="E10295" s="179">
        <v>6.3000000000000114</v>
      </c>
      <c r="F10295" s="157" t="s">
        <v>5</v>
      </c>
      <c r="G10295" s="158"/>
      <c r="H10295" s="159">
        <v>2007916184</v>
      </c>
    </row>
    <row r="10296" spans="1:8" s="119" customFormat="1">
      <c r="A10296" s="110"/>
      <c r="B10296" s="156">
        <v>45227.029976851853</v>
      </c>
      <c r="C10296" s="179">
        <v>20000</v>
      </c>
      <c r="D10296" s="179">
        <v>19580</v>
      </c>
      <c r="E10296" s="179">
        <v>420</v>
      </c>
      <c r="F10296" s="157" t="s">
        <v>14389</v>
      </c>
      <c r="G10296" s="158"/>
      <c r="H10296" s="159">
        <v>2007918994</v>
      </c>
    </row>
    <row r="10297" spans="1:8" s="119" customFormat="1">
      <c r="A10297" s="110"/>
      <c r="B10297" s="156">
        <v>45227.036238425928</v>
      </c>
      <c r="C10297" s="179">
        <v>300</v>
      </c>
      <c r="D10297" s="179">
        <v>293.7</v>
      </c>
      <c r="E10297" s="179">
        <v>6.3000000000000114</v>
      </c>
      <c r="F10297" s="157" t="s">
        <v>5</v>
      </c>
      <c r="G10297" s="158"/>
      <c r="H10297" s="159">
        <v>2007923636</v>
      </c>
    </row>
    <row r="10298" spans="1:8" s="119" customFormat="1">
      <c r="A10298" s="110"/>
      <c r="B10298" s="156">
        <v>45227.045856481483</v>
      </c>
      <c r="C10298" s="179">
        <v>500</v>
      </c>
      <c r="D10298" s="179">
        <v>489.5</v>
      </c>
      <c r="E10298" s="179">
        <v>10.5</v>
      </c>
      <c r="F10298" s="157" t="s">
        <v>6776</v>
      </c>
      <c r="G10298" s="158"/>
      <c r="H10298" s="159">
        <v>2007930894</v>
      </c>
    </row>
    <row r="10299" spans="1:8" s="119" customFormat="1">
      <c r="A10299" s="110"/>
      <c r="B10299" s="156">
        <v>45227.0465625</v>
      </c>
      <c r="C10299" s="179">
        <v>500</v>
      </c>
      <c r="D10299" s="179">
        <v>489.5</v>
      </c>
      <c r="E10299" s="179">
        <v>10.5</v>
      </c>
      <c r="F10299" s="157" t="s">
        <v>5</v>
      </c>
      <c r="G10299" s="158"/>
      <c r="H10299" s="159">
        <v>2007931325</v>
      </c>
    </row>
    <row r="10300" spans="1:8" s="119" customFormat="1">
      <c r="A10300" s="110"/>
      <c r="B10300" s="156">
        <v>45227.056504629632</v>
      </c>
      <c r="C10300" s="179">
        <v>10</v>
      </c>
      <c r="D10300" s="179">
        <v>6.1</v>
      </c>
      <c r="E10300" s="179">
        <v>3.9000000000000004</v>
      </c>
      <c r="F10300" s="157" t="s">
        <v>13680</v>
      </c>
      <c r="G10300" s="158"/>
      <c r="H10300" s="159">
        <v>2007939301</v>
      </c>
    </row>
    <row r="10301" spans="1:8" s="119" customFormat="1">
      <c r="A10301" s="110"/>
      <c r="B10301" s="156">
        <v>45227.05678240741</v>
      </c>
      <c r="C10301" s="179">
        <v>300</v>
      </c>
      <c r="D10301" s="179">
        <v>293.7</v>
      </c>
      <c r="E10301" s="179">
        <v>6.3000000000000114</v>
      </c>
      <c r="F10301" s="157" t="s">
        <v>5</v>
      </c>
      <c r="G10301" s="158"/>
      <c r="H10301" s="159">
        <v>2007939503</v>
      </c>
    </row>
    <row r="10302" spans="1:8" s="119" customFormat="1">
      <c r="A10302" s="110"/>
      <c r="B10302" s="156">
        <v>45227.069872685184</v>
      </c>
      <c r="C10302" s="179">
        <v>30</v>
      </c>
      <c r="D10302" s="179">
        <v>26.1</v>
      </c>
      <c r="E10302" s="179">
        <v>3.8999999999999986</v>
      </c>
      <c r="F10302" s="157" t="s">
        <v>5</v>
      </c>
      <c r="G10302" s="158"/>
      <c r="H10302" s="159">
        <v>2007950105</v>
      </c>
    </row>
    <row r="10303" spans="1:8" s="119" customFormat="1">
      <c r="A10303" s="110"/>
      <c r="B10303" s="156">
        <v>45227.074050925927</v>
      </c>
      <c r="C10303" s="179">
        <v>350</v>
      </c>
      <c r="D10303" s="179">
        <v>342.65</v>
      </c>
      <c r="E10303" s="179">
        <v>7.3500000000000227</v>
      </c>
      <c r="F10303" s="157" t="s">
        <v>7130</v>
      </c>
      <c r="G10303" s="158"/>
      <c r="H10303" s="159">
        <v>2007953047</v>
      </c>
    </row>
    <row r="10304" spans="1:8" s="119" customFormat="1">
      <c r="A10304" s="110"/>
      <c r="B10304" s="156">
        <v>45227.085266203707</v>
      </c>
      <c r="C10304" s="179">
        <v>200</v>
      </c>
      <c r="D10304" s="179">
        <v>195.8</v>
      </c>
      <c r="E10304" s="179">
        <v>4.1999999999999886</v>
      </c>
      <c r="F10304" s="157" t="s">
        <v>5</v>
      </c>
      <c r="G10304" s="158"/>
      <c r="H10304" s="159">
        <v>2007960206</v>
      </c>
    </row>
    <row r="10305" spans="1:8" s="119" customFormat="1">
      <c r="A10305" s="110"/>
      <c r="B10305" s="156">
        <v>45227.091041666667</v>
      </c>
      <c r="C10305" s="179">
        <v>7000</v>
      </c>
      <c r="D10305" s="179">
        <v>6853</v>
      </c>
      <c r="E10305" s="179">
        <v>147</v>
      </c>
      <c r="F10305" s="157" t="s">
        <v>7162</v>
      </c>
      <c r="G10305" s="158"/>
      <c r="H10305" s="159">
        <v>2007964348</v>
      </c>
    </row>
    <row r="10306" spans="1:8" s="119" customFormat="1">
      <c r="A10306" s="110"/>
      <c r="B10306" s="156">
        <v>45227.091967592591</v>
      </c>
      <c r="C10306" s="179">
        <v>3000</v>
      </c>
      <c r="D10306" s="179">
        <v>2937</v>
      </c>
      <c r="E10306" s="179">
        <v>63</v>
      </c>
      <c r="F10306" s="157" t="s">
        <v>7162</v>
      </c>
      <c r="G10306" s="158"/>
      <c r="H10306" s="159">
        <v>2007965032</v>
      </c>
    </row>
    <row r="10307" spans="1:8" s="119" customFormat="1">
      <c r="A10307" s="110"/>
      <c r="B10307" s="156">
        <v>45227.092847222222</v>
      </c>
      <c r="C10307" s="179">
        <v>4000</v>
      </c>
      <c r="D10307" s="179">
        <v>3916</v>
      </c>
      <c r="E10307" s="179">
        <v>84</v>
      </c>
      <c r="F10307" s="157" t="s">
        <v>7162</v>
      </c>
      <c r="G10307" s="158"/>
      <c r="H10307" s="159">
        <v>2007965686</v>
      </c>
    </row>
    <row r="10308" spans="1:8" s="119" customFormat="1">
      <c r="A10308" s="110"/>
      <c r="B10308" s="156">
        <v>45227.117789351854</v>
      </c>
      <c r="C10308" s="179">
        <v>500</v>
      </c>
      <c r="D10308" s="179">
        <v>489.5</v>
      </c>
      <c r="E10308" s="179">
        <v>10.5</v>
      </c>
      <c r="F10308" s="157" t="s">
        <v>5</v>
      </c>
      <c r="G10308" s="158"/>
      <c r="H10308" s="159">
        <v>2007984353</v>
      </c>
    </row>
    <row r="10309" spans="1:8" s="119" customFormat="1">
      <c r="A10309" s="110"/>
      <c r="B10309" s="156">
        <v>45227.134606481479</v>
      </c>
      <c r="C10309" s="179">
        <v>100</v>
      </c>
      <c r="D10309" s="179">
        <v>96.1</v>
      </c>
      <c r="E10309" s="179">
        <v>3.9000000000000057</v>
      </c>
      <c r="F10309" s="157" t="s">
        <v>5</v>
      </c>
      <c r="G10309" s="158"/>
      <c r="H10309" s="159">
        <v>2007995931</v>
      </c>
    </row>
    <row r="10310" spans="1:8" s="119" customFormat="1">
      <c r="A10310" s="110"/>
      <c r="B10310" s="156">
        <v>45227.139027777775</v>
      </c>
      <c r="C10310" s="179">
        <v>5000</v>
      </c>
      <c r="D10310" s="179">
        <v>4895</v>
      </c>
      <c r="E10310" s="179">
        <v>105</v>
      </c>
      <c r="F10310" s="157" t="s">
        <v>5</v>
      </c>
      <c r="G10310" s="158"/>
      <c r="H10310" s="159">
        <v>2007998615</v>
      </c>
    </row>
    <row r="10311" spans="1:8" s="119" customFormat="1">
      <c r="A10311" s="110"/>
      <c r="B10311" s="156">
        <v>45227.184363425928</v>
      </c>
      <c r="C10311" s="179">
        <v>200</v>
      </c>
      <c r="D10311" s="179">
        <v>195.8</v>
      </c>
      <c r="E10311" s="179">
        <v>4.1999999999999886</v>
      </c>
      <c r="F10311" s="157" t="s">
        <v>5</v>
      </c>
      <c r="G10311" s="158"/>
      <c r="H10311" s="159">
        <v>2008023471</v>
      </c>
    </row>
    <row r="10312" spans="1:8" s="119" customFormat="1">
      <c r="A10312" s="110"/>
      <c r="B10312" s="156">
        <v>45227.197430555556</v>
      </c>
      <c r="C10312" s="179">
        <v>500</v>
      </c>
      <c r="D10312" s="179">
        <v>489.5</v>
      </c>
      <c r="E10312" s="179">
        <v>10.5</v>
      </c>
      <c r="F10312" s="157" t="s">
        <v>5</v>
      </c>
      <c r="G10312" s="158"/>
      <c r="H10312" s="159">
        <v>2008030071</v>
      </c>
    </row>
    <row r="10313" spans="1:8" s="119" customFormat="1">
      <c r="A10313" s="110"/>
      <c r="B10313" s="156">
        <v>45227.217407407406</v>
      </c>
      <c r="C10313" s="179">
        <v>1000</v>
      </c>
      <c r="D10313" s="179">
        <v>979</v>
      </c>
      <c r="E10313" s="179">
        <v>21</v>
      </c>
      <c r="F10313" s="157" t="s">
        <v>13663</v>
      </c>
      <c r="G10313" s="158"/>
      <c r="H10313" s="159">
        <v>2008040077</v>
      </c>
    </row>
    <row r="10314" spans="1:8" s="119" customFormat="1">
      <c r="A10314" s="110"/>
      <c r="B10314" s="156">
        <v>45227.248877314814</v>
      </c>
      <c r="C10314" s="179">
        <v>500</v>
      </c>
      <c r="D10314" s="179">
        <v>489.5</v>
      </c>
      <c r="E10314" s="179">
        <v>10.5</v>
      </c>
      <c r="F10314" s="157" t="s">
        <v>5</v>
      </c>
      <c r="G10314" s="158"/>
      <c r="H10314" s="159">
        <v>2008054188</v>
      </c>
    </row>
    <row r="10315" spans="1:8" s="119" customFormat="1">
      <c r="A10315" s="110"/>
      <c r="B10315" s="156">
        <v>45227.269074074073</v>
      </c>
      <c r="C10315" s="179">
        <v>300</v>
      </c>
      <c r="D10315" s="179">
        <v>293.7</v>
      </c>
      <c r="E10315" s="179">
        <v>6.3000000000000114</v>
      </c>
      <c r="F10315" s="157" t="s">
        <v>5</v>
      </c>
      <c r="G10315" s="158"/>
      <c r="H10315" s="159">
        <v>2008064327</v>
      </c>
    </row>
    <row r="10316" spans="1:8" s="119" customFormat="1">
      <c r="A10316" s="110"/>
      <c r="B10316" s="156">
        <v>45227.271365740744</v>
      </c>
      <c r="C10316" s="179">
        <v>1000</v>
      </c>
      <c r="D10316" s="179">
        <v>979</v>
      </c>
      <c r="E10316" s="179">
        <v>21</v>
      </c>
      <c r="F10316" s="157" t="s">
        <v>5</v>
      </c>
      <c r="G10316" s="158"/>
      <c r="H10316" s="159">
        <v>2008065636</v>
      </c>
    </row>
    <row r="10317" spans="1:8" s="119" customFormat="1">
      <c r="A10317" s="110"/>
      <c r="B10317" s="156">
        <v>45227.301666666666</v>
      </c>
      <c r="C10317" s="179">
        <v>200</v>
      </c>
      <c r="D10317" s="179">
        <v>195.8</v>
      </c>
      <c r="E10317" s="179">
        <v>4.1999999999999886</v>
      </c>
      <c r="F10317" s="157"/>
      <c r="G10317" s="158" t="s">
        <v>14367</v>
      </c>
      <c r="H10317" s="159">
        <v>2008082977</v>
      </c>
    </row>
    <row r="10318" spans="1:8" s="119" customFormat="1">
      <c r="A10318" s="110"/>
      <c r="B10318" s="156">
        <v>45227.301851851851</v>
      </c>
      <c r="C10318" s="179">
        <v>100</v>
      </c>
      <c r="D10318" s="179">
        <v>96.1</v>
      </c>
      <c r="E10318" s="179">
        <v>3.9000000000000057</v>
      </c>
      <c r="F10318" s="157" t="s">
        <v>5</v>
      </c>
      <c r="G10318" s="158"/>
      <c r="H10318" s="159">
        <v>2008083073</v>
      </c>
    </row>
    <row r="10319" spans="1:8" s="119" customFormat="1">
      <c r="A10319" s="110"/>
      <c r="B10319" s="156">
        <v>45227.317696759259</v>
      </c>
      <c r="C10319" s="179">
        <v>500</v>
      </c>
      <c r="D10319" s="179">
        <v>489.5</v>
      </c>
      <c r="E10319" s="179">
        <v>10.5</v>
      </c>
      <c r="F10319" s="157" t="s">
        <v>5</v>
      </c>
      <c r="G10319" s="158"/>
      <c r="H10319" s="159">
        <v>2008092685</v>
      </c>
    </row>
    <row r="10320" spans="1:8" s="119" customFormat="1">
      <c r="A10320" s="110"/>
      <c r="B10320" s="156">
        <v>45227.321527777778</v>
      </c>
      <c r="C10320" s="179">
        <v>300</v>
      </c>
      <c r="D10320" s="179">
        <v>293.7</v>
      </c>
      <c r="E10320" s="179">
        <v>6.3000000000000114</v>
      </c>
      <c r="F10320" s="157" t="s">
        <v>13680</v>
      </c>
      <c r="G10320" s="158"/>
      <c r="H10320" s="159">
        <v>2008095094</v>
      </c>
    </row>
    <row r="10321" spans="1:8" s="119" customFormat="1">
      <c r="A10321" s="110"/>
      <c r="B10321" s="156">
        <v>45227.326967592591</v>
      </c>
      <c r="C10321" s="179">
        <v>500</v>
      </c>
      <c r="D10321" s="179">
        <v>489.5</v>
      </c>
      <c r="E10321" s="179">
        <v>10.5</v>
      </c>
      <c r="F10321" s="157" t="s">
        <v>3971</v>
      </c>
      <c r="G10321" s="158"/>
      <c r="H10321" s="159">
        <v>2008098883</v>
      </c>
    </row>
    <row r="10322" spans="1:8" s="119" customFormat="1">
      <c r="A10322" s="110"/>
      <c r="B10322" s="156">
        <v>45227.33216435185</v>
      </c>
      <c r="C10322" s="179">
        <v>300</v>
      </c>
      <c r="D10322" s="179">
        <v>293.7</v>
      </c>
      <c r="E10322" s="179">
        <v>6.3000000000000114</v>
      </c>
      <c r="F10322" s="157" t="s">
        <v>5</v>
      </c>
      <c r="G10322" s="158"/>
      <c r="H10322" s="159">
        <v>2008102185</v>
      </c>
    </row>
    <row r="10323" spans="1:8" s="119" customFormat="1">
      <c r="A10323" s="110"/>
      <c r="B10323" s="156">
        <v>45227.334224537037</v>
      </c>
      <c r="C10323" s="179">
        <v>1000</v>
      </c>
      <c r="D10323" s="179">
        <v>979</v>
      </c>
      <c r="E10323" s="179">
        <v>21</v>
      </c>
      <c r="F10323" s="157" t="s">
        <v>3996</v>
      </c>
      <c r="G10323" s="158" t="s">
        <v>3987</v>
      </c>
      <c r="H10323" s="159">
        <v>2008103675</v>
      </c>
    </row>
    <row r="10324" spans="1:8" s="119" customFormat="1">
      <c r="A10324" s="110"/>
      <c r="B10324" s="156">
        <v>45227.339583333334</v>
      </c>
      <c r="C10324" s="179">
        <v>100</v>
      </c>
      <c r="D10324" s="179">
        <v>96.1</v>
      </c>
      <c r="E10324" s="179">
        <v>3.9000000000000057</v>
      </c>
      <c r="F10324" s="157" t="s">
        <v>5</v>
      </c>
      <c r="G10324" s="158"/>
      <c r="H10324" s="159">
        <v>2008108049</v>
      </c>
    </row>
    <row r="10325" spans="1:8" s="119" customFormat="1">
      <c r="A10325" s="110"/>
      <c r="B10325" s="156">
        <v>45227.340439814812</v>
      </c>
      <c r="C10325" s="179">
        <v>100</v>
      </c>
      <c r="D10325" s="179">
        <v>96.1</v>
      </c>
      <c r="E10325" s="179">
        <v>3.9000000000000057</v>
      </c>
      <c r="F10325" s="157" t="s">
        <v>5</v>
      </c>
      <c r="G10325" s="158"/>
      <c r="H10325" s="159">
        <v>2008108845</v>
      </c>
    </row>
    <row r="10326" spans="1:8" s="119" customFormat="1">
      <c r="A10326" s="110"/>
      <c r="B10326" s="156">
        <v>45227.340532407405</v>
      </c>
      <c r="C10326" s="179">
        <v>300</v>
      </c>
      <c r="D10326" s="179">
        <v>293.7</v>
      </c>
      <c r="E10326" s="179">
        <v>6.3000000000000114</v>
      </c>
      <c r="F10326" s="157" t="s">
        <v>5</v>
      </c>
      <c r="G10326" s="158"/>
      <c r="H10326" s="159">
        <v>2008108911</v>
      </c>
    </row>
    <row r="10327" spans="1:8" s="119" customFormat="1">
      <c r="A10327" s="110"/>
      <c r="B10327" s="156">
        <v>45227.35596064815</v>
      </c>
      <c r="C10327" s="179">
        <v>1000</v>
      </c>
      <c r="D10327" s="179">
        <v>979</v>
      </c>
      <c r="E10327" s="179">
        <v>21</v>
      </c>
      <c r="F10327" s="157" t="s">
        <v>5</v>
      </c>
      <c r="G10327" s="158"/>
      <c r="H10327" s="159">
        <v>2008121017</v>
      </c>
    </row>
    <row r="10328" spans="1:8" s="119" customFormat="1">
      <c r="A10328" s="110"/>
      <c r="B10328" s="156">
        <v>45227.358611111114</v>
      </c>
      <c r="C10328" s="179">
        <v>10000</v>
      </c>
      <c r="D10328" s="179">
        <v>9790</v>
      </c>
      <c r="E10328" s="179">
        <v>210</v>
      </c>
      <c r="F10328" s="157" t="s">
        <v>5</v>
      </c>
      <c r="G10328" s="158"/>
      <c r="H10328" s="159">
        <v>2008123172</v>
      </c>
    </row>
    <row r="10329" spans="1:8" s="119" customFormat="1">
      <c r="A10329" s="110"/>
      <c r="B10329" s="156">
        <v>45227.360000000001</v>
      </c>
      <c r="C10329" s="179">
        <v>500</v>
      </c>
      <c r="D10329" s="179">
        <v>489.5</v>
      </c>
      <c r="E10329" s="179">
        <v>10.5</v>
      </c>
      <c r="F10329" s="157" t="s">
        <v>13859</v>
      </c>
      <c r="G10329" s="158"/>
      <c r="H10329" s="159">
        <v>2008124296</v>
      </c>
    </row>
    <row r="10330" spans="1:8" s="119" customFormat="1">
      <c r="A10330" s="110"/>
      <c r="B10330" s="156">
        <v>45227.361111111109</v>
      </c>
      <c r="C10330" s="179">
        <v>100</v>
      </c>
      <c r="D10330" s="179">
        <v>96.1</v>
      </c>
      <c r="E10330" s="179">
        <v>3.9000000000000057</v>
      </c>
      <c r="F10330" s="157" t="s">
        <v>5</v>
      </c>
      <c r="G10330" s="158"/>
      <c r="H10330" s="159">
        <v>2008125257</v>
      </c>
    </row>
    <row r="10331" spans="1:8" s="119" customFormat="1">
      <c r="A10331" s="110"/>
      <c r="B10331" s="156">
        <v>45227.365162037036</v>
      </c>
      <c r="C10331" s="179">
        <v>100</v>
      </c>
      <c r="D10331" s="179">
        <v>96.1</v>
      </c>
      <c r="E10331" s="179">
        <v>3.9000000000000057</v>
      </c>
      <c r="F10331" s="157" t="s">
        <v>13726</v>
      </c>
      <c r="G10331" s="158"/>
      <c r="H10331" s="159">
        <v>2008128764</v>
      </c>
    </row>
    <row r="10332" spans="1:8" s="119" customFormat="1">
      <c r="A10332" s="110"/>
      <c r="B10332" s="156">
        <v>45227.366180555553</v>
      </c>
      <c r="C10332" s="179">
        <v>1000</v>
      </c>
      <c r="D10332" s="179">
        <v>979</v>
      </c>
      <c r="E10332" s="179">
        <v>21</v>
      </c>
      <c r="F10332" s="157" t="s">
        <v>5</v>
      </c>
      <c r="G10332" s="158"/>
      <c r="H10332" s="159">
        <v>2008129696</v>
      </c>
    </row>
    <row r="10333" spans="1:8" s="119" customFormat="1">
      <c r="A10333" s="110"/>
      <c r="B10333" s="156">
        <v>45227.366412037038</v>
      </c>
      <c r="C10333" s="179">
        <v>500</v>
      </c>
      <c r="D10333" s="179">
        <v>489.5</v>
      </c>
      <c r="E10333" s="179">
        <v>10.5</v>
      </c>
      <c r="F10333" s="157" t="s">
        <v>5</v>
      </c>
      <c r="G10333" s="158"/>
      <c r="H10333" s="159">
        <v>2008129900</v>
      </c>
    </row>
    <row r="10334" spans="1:8" s="119" customFormat="1">
      <c r="A10334" s="110"/>
      <c r="B10334" s="156">
        <v>45227.372557870367</v>
      </c>
      <c r="C10334" s="179">
        <v>100</v>
      </c>
      <c r="D10334" s="179">
        <v>96.1</v>
      </c>
      <c r="E10334" s="179">
        <v>3.9000000000000057</v>
      </c>
      <c r="F10334" s="157" t="s">
        <v>5</v>
      </c>
      <c r="G10334" s="158"/>
      <c r="H10334" s="159">
        <v>2008135200</v>
      </c>
    </row>
    <row r="10335" spans="1:8" s="119" customFormat="1">
      <c r="A10335" s="110"/>
      <c r="B10335" s="156">
        <v>45227.373182870368</v>
      </c>
      <c r="C10335" s="179">
        <v>300</v>
      </c>
      <c r="D10335" s="179">
        <v>293.7</v>
      </c>
      <c r="E10335" s="179">
        <v>6.3000000000000114</v>
      </c>
      <c r="F10335" s="157" t="s">
        <v>5</v>
      </c>
      <c r="G10335" s="158"/>
      <c r="H10335" s="159">
        <v>2008135664</v>
      </c>
    </row>
    <row r="10336" spans="1:8" s="119" customFormat="1">
      <c r="A10336" s="110"/>
      <c r="B10336" s="156">
        <v>45227.379699074074</v>
      </c>
      <c r="C10336" s="179">
        <v>100</v>
      </c>
      <c r="D10336" s="179">
        <v>96.1</v>
      </c>
      <c r="E10336" s="179">
        <v>3.9000000000000057</v>
      </c>
      <c r="F10336" s="157" t="s">
        <v>5</v>
      </c>
      <c r="G10336" s="158"/>
      <c r="H10336" s="159">
        <v>2008142203</v>
      </c>
    </row>
    <row r="10337" spans="1:8" s="119" customFormat="1">
      <c r="A10337" s="110"/>
      <c r="B10337" s="156">
        <v>45227.380266203705</v>
      </c>
      <c r="C10337" s="179">
        <v>500</v>
      </c>
      <c r="D10337" s="179">
        <v>489.5</v>
      </c>
      <c r="E10337" s="179">
        <v>10.5</v>
      </c>
      <c r="F10337" s="157" t="s">
        <v>13679</v>
      </c>
      <c r="G10337" s="158"/>
      <c r="H10337" s="159">
        <v>2008142758</v>
      </c>
    </row>
    <row r="10338" spans="1:8" s="119" customFormat="1">
      <c r="A10338" s="110"/>
      <c r="B10338" s="156">
        <v>45227.387962962966</v>
      </c>
      <c r="C10338" s="179">
        <v>200</v>
      </c>
      <c r="D10338" s="179">
        <v>195.8</v>
      </c>
      <c r="E10338" s="179">
        <v>4.1999999999999886</v>
      </c>
      <c r="F10338" s="157" t="s">
        <v>5</v>
      </c>
      <c r="G10338" s="158"/>
      <c r="H10338" s="159">
        <v>2008149915</v>
      </c>
    </row>
    <row r="10339" spans="1:8" s="119" customFormat="1">
      <c r="A10339" s="110"/>
      <c r="B10339" s="156">
        <v>45227.3905787037</v>
      </c>
      <c r="C10339" s="179">
        <v>100</v>
      </c>
      <c r="D10339" s="179">
        <v>96.1</v>
      </c>
      <c r="E10339" s="179">
        <v>3.9000000000000057</v>
      </c>
      <c r="F10339" s="157" t="s">
        <v>7135</v>
      </c>
      <c r="G10339" s="158"/>
      <c r="H10339" s="159">
        <v>2008152646</v>
      </c>
    </row>
    <row r="10340" spans="1:8" s="119" customFormat="1">
      <c r="A10340" s="110"/>
      <c r="B10340" s="156">
        <v>45227.394074074073</v>
      </c>
      <c r="C10340" s="179">
        <v>1000</v>
      </c>
      <c r="D10340" s="179">
        <v>979</v>
      </c>
      <c r="E10340" s="179">
        <v>21</v>
      </c>
      <c r="F10340" s="157" t="s">
        <v>5</v>
      </c>
      <c r="G10340" s="158"/>
      <c r="H10340" s="159">
        <v>2008156144</v>
      </c>
    </row>
    <row r="10341" spans="1:8" s="119" customFormat="1">
      <c r="A10341" s="110"/>
      <c r="B10341" s="156">
        <v>45227.399537037039</v>
      </c>
      <c r="C10341" s="179">
        <v>300</v>
      </c>
      <c r="D10341" s="179">
        <v>293.7</v>
      </c>
      <c r="E10341" s="179">
        <v>6.3000000000000114</v>
      </c>
      <c r="F10341" s="157" t="s">
        <v>5</v>
      </c>
      <c r="G10341" s="158"/>
      <c r="H10341" s="159">
        <v>2008161639</v>
      </c>
    </row>
    <row r="10342" spans="1:8" s="119" customFormat="1">
      <c r="A10342" s="110"/>
      <c r="B10342" s="156">
        <v>45227.40357638889</v>
      </c>
      <c r="C10342" s="179">
        <v>100</v>
      </c>
      <c r="D10342" s="179">
        <v>96.1</v>
      </c>
      <c r="E10342" s="179">
        <v>3.9000000000000057</v>
      </c>
      <c r="F10342" s="157" t="s">
        <v>5</v>
      </c>
      <c r="G10342" s="158"/>
      <c r="H10342" s="159">
        <v>2008165711</v>
      </c>
    </row>
    <row r="10343" spans="1:8" s="119" customFormat="1">
      <c r="A10343" s="110"/>
      <c r="B10343" s="156">
        <v>45227.411145833335</v>
      </c>
      <c r="C10343" s="179">
        <v>100</v>
      </c>
      <c r="D10343" s="179">
        <v>96.1</v>
      </c>
      <c r="E10343" s="179">
        <v>3.9000000000000057</v>
      </c>
      <c r="F10343" s="157" t="s">
        <v>14390</v>
      </c>
      <c r="G10343" s="158"/>
      <c r="H10343" s="159">
        <v>2008173284</v>
      </c>
    </row>
    <row r="10344" spans="1:8" s="119" customFormat="1">
      <c r="A10344" s="110"/>
      <c r="B10344" s="156">
        <v>45227.411574074074</v>
      </c>
      <c r="C10344" s="179">
        <v>20000</v>
      </c>
      <c r="D10344" s="179">
        <v>19580</v>
      </c>
      <c r="E10344" s="179">
        <v>420</v>
      </c>
      <c r="F10344" s="157" t="s">
        <v>13680</v>
      </c>
      <c r="G10344" s="158"/>
      <c r="H10344" s="159">
        <v>2008173774</v>
      </c>
    </row>
    <row r="10345" spans="1:8" s="119" customFormat="1">
      <c r="A10345" s="110"/>
      <c r="B10345" s="156">
        <v>45227.417002314818</v>
      </c>
      <c r="C10345" s="179">
        <v>1000</v>
      </c>
      <c r="D10345" s="179">
        <v>979</v>
      </c>
      <c r="E10345" s="179">
        <v>21</v>
      </c>
      <c r="F10345" s="157" t="s">
        <v>5</v>
      </c>
      <c r="G10345" s="158"/>
      <c r="H10345" s="159">
        <v>2008179398</v>
      </c>
    </row>
    <row r="10346" spans="1:8" s="119" customFormat="1">
      <c r="A10346" s="110"/>
      <c r="B10346" s="156">
        <v>45227.418506944443</v>
      </c>
      <c r="C10346" s="179">
        <v>100</v>
      </c>
      <c r="D10346" s="179">
        <v>96.1</v>
      </c>
      <c r="E10346" s="179">
        <v>3.9000000000000057</v>
      </c>
      <c r="F10346" s="157" t="s">
        <v>13775</v>
      </c>
      <c r="G10346" s="158"/>
      <c r="H10346" s="159">
        <v>2008181357</v>
      </c>
    </row>
    <row r="10347" spans="1:8" s="119" customFormat="1">
      <c r="A10347" s="110"/>
      <c r="B10347" s="156">
        <v>45227.420023148145</v>
      </c>
      <c r="C10347" s="179">
        <v>300</v>
      </c>
      <c r="D10347" s="179">
        <v>293.7</v>
      </c>
      <c r="E10347" s="179">
        <v>6.3000000000000114</v>
      </c>
      <c r="F10347" s="157" t="s">
        <v>5</v>
      </c>
      <c r="G10347" s="158"/>
      <c r="H10347" s="159">
        <v>2008183190</v>
      </c>
    </row>
    <row r="10348" spans="1:8" s="119" customFormat="1">
      <c r="A10348" s="110"/>
      <c r="B10348" s="156">
        <v>45227.423460648148</v>
      </c>
      <c r="C10348" s="179">
        <v>1000</v>
      </c>
      <c r="D10348" s="179">
        <v>979</v>
      </c>
      <c r="E10348" s="179">
        <v>21</v>
      </c>
      <c r="F10348" s="157" t="s">
        <v>7144</v>
      </c>
      <c r="G10348" s="158"/>
      <c r="H10348" s="159">
        <v>2008187169</v>
      </c>
    </row>
    <row r="10349" spans="1:8" s="119" customFormat="1">
      <c r="A10349" s="110"/>
      <c r="B10349" s="156">
        <v>45227.430856481478</v>
      </c>
      <c r="C10349" s="179">
        <v>300</v>
      </c>
      <c r="D10349" s="179">
        <v>293.7</v>
      </c>
      <c r="E10349" s="179">
        <v>6.3000000000000114</v>
      </c>
      <c r="F10349" s="157" t="s">
        <v>5</v>
      </c>
      <c r="G10349" s="158"/>
      <c r="H10349" s="159">
        <v>2008195097</v>
      </c>
    </row>
    <row r="10350" spans="1:8" s="119" customFormat="1">
      <c r="A10350" s="110"/>
      <c r="B10350" s="156">
        <v>45227.431469907409</v>
      </c>
      <c r="C10350" s="179">
        <v>300</v>
      </c>
      <c r="D10350" s="179">
        <v>293.7</v>
      </c>
      <c r="E10350" s="179">
        <v>6.3000000000000114</v>
      </c>
      <c r="F10350" s="157" t="s">
        <v>5</v>
      </c>
      <c r="G10350" s="158"/>
      <c r="H10350" s="159">
        <v>2008195756</v>
      </c>
    </row>
    <row r="10351" spans="1:8" s="119" customFormat="1">
      <c r="A10351" s="110"/>
      <c r="B10351" s="156">
        <v>45227.434849537036</v>
      </c>
      <c r="C10351" s="179">
        <v>1</v>
      </c>
      <c r="D10351" s="179">
        <v>-2.9</v>
      </c>
      <c r="E10351" s="179">
        <v>3.9</v>
      </c>
      <c r="F10351" s="157" t="s">
        <v>5</v>
      </c>
      <c r="G10351" s="158"/>
      <c r="H10351" s="159">
        <v>2008199544</v>
      </c>
    </row>
    <row r="10352" spans="1:8" s="119" customFormat="1">
      <c r="A10352" s="110"/>
      <c r="B10352" s="156">
        <v>45227.434918981482</v>
      </c>
      <c r="C10352" s="179">
        <v>500</v>
      </c>
      <c r="D10352" s="179">
        <v>489.5</v>
      </c>
      <c r="E10352" s="179">
        <v>10.5</v>
      </c>
      <c r="F10352" s="157" t="s">
        <v>5</v>
      </c>
      <c r="G10352" s="158"/>
      <c r="H10352" s="159">
        <v>2008199619</v>
      </c>
    </row>
    <row r="10353" spans="1:8" s="119" customFormat="1">
      <c r="A10353" s="110"/>
      <c r="B10353" s="156">
        <v>45227.436747685184</v>
      </c>
      <c r="C10353" s="179">
        <v>10</v>
      </c>
      <c r="D10353" s="179">
        <v>6.1</v>
      </c>
      <c r="E10353" s="179">
        <v>3.9000000000000004</v>
      </c>
      <c r="F10353" s="157" t="s">
        <v>5</v>
      </c>
      <c r="G10353" s="158"/>
      <c r="H10353" s="159">
        <v>2008201339</v>
      </c>
    </row>
    <row r="10354" spans="1:8" s="119" customFormat="1">
      <c r="A10354" s="110"/>
      <c r="B10354" s="156">
        <v>45227.439467592594</v>
      </c>
      <c r="C10354" s="179">
        <v>300</v>
      </c>
      <c r="D10354" s="179">
        <v>293.7</v>
      </c>
      <c r="E10354" s="179">
        <v>6.3000000000000114</v>
      </c>
      <c r="F10354" s="157" t="s">
        <v>5</v>
      </c>
      <c r="G10354" s="158"/>
      <c r="H10354" s="159">
        <v>2008204436</v>
      </c>
    </row>
    <row r="10355" spans="1:8" s="119" customFormat="1">
      <c r="A10355" s="110"/>
      <c r="B10355" s="156">
        <v>45227.443240740744</v>
      </c>
      <c r="C10355" s="179">
        <v>1000</v>
      </c>
      <c r="D10355" s="179">
        <v>979</v>
      </c>
      <c r="E10355" s="179">
        <v>21</v>
      </c>
      <c r="F10355" s="157" t="s">
        <v>5</v>
      </c>
      <c r="G10355" s="158"/>
      <c r="H10355" s="159">
        <v>2008208629</v>
      </c>
    </row>
    <row r="10356" spans="1:8" s="119" customFormat="1">
      <c r="A10356" s="110"/>
      <c r="B10356" s="156">
        <v>45227.443819444445</v>
      </c>
      <c r="C10356" s="179">
        <v>500</v>
      </c>
      <c r="D10356" s="179">
        <v>489.5</v>
      </c>
      <c r="E10356" s="179">
        <v>10.5</v>
      </c>
      <c r="F10356" s="157" t="s">
        <v>5</v>
      </c>
      <c r="G10356" s="158"/>
      <c r="H10356" s="159">
        <v>2008209320</v>
      </c>
    </row>
    <row r="10357" spans="1:8" s="119" customFormat="1">
      <c r="A10357" s="110"/>
      <c r="B10357" s="156">
        <v>45227.450624999998</v>
      </c>
      <c r="C10357" s="179">
        <v>5500</v>
      </c>
      <c r="D10357" s="179">
        <v>5384.5</v>
      </c>
      <c r="E10357" s="179">
        <v>115.5</v>
      </c>
      <c r="F10357" s="157" t="s">
        <v>5</v>
      </c>
      <c r="G10357" s="158"/>
      <c r="H10357" s="159">
        <v>2008216647</v>
      </c>
    </row>
    <row r="10358" spans="1:8" s="119" customFormat="1">
      <c r="A10358" s="110"/>
      <c r="B10358" s="156">
        <v>45227.45107638889</v>
      </c>
      <c r="C10358" s="179">
        <v>500</v>
      </c>
      <c r="D10358" s="179">
        <v>489.5</v>
      </c>
      <c r="E10358" s="179">
        <v>10.5</v>
      </c>
      <c r="F10358" s="157" t="s">
        <v>5</v>
      </c>
      <c r="G10358" s="158"/>
      <c r="H10358" s="159">
        <v>2008217207</v>
      </c>
    </row>
    <row r="10359" spans="1:8" s="119" customFormat="1">
      <c r="A10359" s="110"/>
      <c r="B10359" s="156">
        <v>45227.451944444445</v>
      </c>
      <c r="C10359" s="179">
        <v>1000</v>
      </c>
      <c r="D10359" s="179">
        <v>979</v>
      </c>
      <c r="E10359" s="179">
        <v>21</v>
      </c>
      <c r="F10359" s="157" t="s">
        <v>5</v>
      </c>
      <c r="G10359" s="158"/>
      <c r="H10359" s="159">
        <v>2008218152</v>
      </c>
    </row>
    <row r="10360" spans="1:8" s="119" customFormat="1">
      <c r="A10360" s="110"/>
      <c r="B10360" s="156">
        <v>45227.4531712963</v>
      </c>
      <c r="C10360" s="179">
        <v>10</v>
      </c>
      <c r="D10360" s="179">
        <v>6.1</v>
      </c>
      <c r="E10360" s="179">
        <v>3.9000000000000004</v>
      </c>
      <c r="F10360" s="157" t="s">
        <v>5</v>
      </c>
      <c r="G10360" s="158"/>
      <c r="H10360" s="159">
        <v>2008219601</v>
      </c>
    </row>
    <row r="10361" spans="1:8" s="119" customFormat="1">
      <c r="A10361" s="110"/>
      <c r="B10361" s="156">
        <v>45227.454085648147</v>
      </c>
      <c r="C10361" s="179">
        <v>900</v>
      </c>
      <c r="D10361" s="179">
        <v>881.1</v>
      </c>
      <c r="E10361" s="179">
        <v>18.899999999999977</v>
      </c>
      <c r="F10361" s="157" t="s">
        <v>3990</v>
      </c>
      <c r="G10361" s="158"/>
      <c r="H10361" s="159">
        <v>2008220763</v>
      </c>
    </row>
    <row r="10362" spans="1:8" s="119" customFormat="1">
      <c r="A10362" s="110"/>
      <c r="B10362" s="156">
        <v>45227.457511574074</v>
      </c>
      <c r="C10362" s="179">
        <v>1</v>
      </c>
      <c r="D10362" s="179">
        <v>-2.9</v>
      </c>
      <c r="E10362" s="179">
        <v>3.9</v>
      </c>
      <c r="F10362" s="157" t="s">
        <v>13680</v>
      </c>
      <c r="G10362" s="158"/>
      <c r="H10362" s="159">
        <v>2008224714</v>
      </c>
    </row>
    <row r="10363" spans="1:8" s="119" customFormat="1">
      <c r="A10363" s="110"/>
      <c r="B10363" s="156">
        <v>45227.45921296296</v>
      </c>
      <c r="C10363" s="179">
        <v>1000</v>
      </c>
      <c r="D10363" s="179">
        <v>979</v>
      </c>
      <c r="E10363" s="179">
        <v>21</v>
      </c>
      <c r="F10363" s="157" t="s">
        <v>5</v>
      </c>
      <c r="G10363" s="158"/>
      <c r="H10363" s="159">
        <v>2008226902</v>
      </c>
    </row>
    <row r="10364" spans="1:8" s="119" customFormat="1">
      <c r="A10364" s="110"/>
      <c r="B10364" s="156">
        <v>45227.459513888891</v>
      </c>
      <c r="C10364" s="179">
        <v>1000</v>
      </c>
      <c r="D10364" s="179">
        <v>979</v>
      </c>
      <c r="E10364" s="179">
        <v>21</v>
      </c>
      <c r="F10364" s="157" t="s">
        <v>5</v>
      </c>
      <c r="G10364" s="158"/>
      <c r="H10364" s="159">
        <v>2008227294</v>
      </c>
    </row>
    <row r="10365" spans="1:8" s="119" customFormat="1">
      <c r="A10365" s="110"/>
      <c r="B10365" s="156">
        <v>45227.463622685187</v>
      </c>
      <c r="C10365" s="179">
        <v>100</v>
      </c>
      <c r="D10365" s="179">
        <v>96.1</v>
      </c>
      <c r="E10365" s="179">
        <v>3.9000000000000057</v>
      </c>
      <c r="F10365" s="157" t="s">
        <v>5</v>
      </c>
      <c r="G10365" s="158"/>
      <c r="H10365" s="159">
        <v>2008232067</v>
      </c>
    </row>
    <row r="10366" spans="1:8" s="119" customFormat="1">
      <c r="A10366" s="110"/>
      <c r="B10366" s="156">
        <v>45227.46565972222</v>
      </c>
      <c r="C10366" s="179">
        <v>200</v>
      </c>
      <c r="D10366" s="179">
        <v>195.8</v>
      </c>
      <c r="E10366" s="179">
        <v>4.1999999999999886</v>
      </c>
      <c r="F10366" s="157" t="s">
        <v>5</v>
      </c>
      <c r="G10366" s="158"/>
      <c r="H10366" s="159">
        <v>2008234556</v>
      </c>
    </row>
    <row r="10367" spans="1:8" s="119" customFormat="1">
      <c r="A10367" s="110"/>
      <c r="B10367" s="156">
        <v>45227.467361111114</v>
      </c>
      <c r="C10367" s="179">
        <v>50</v>
      </c>
      <c r="D10367" s="179">
        <v>46.1</v>
      </c>
      <c r="E10367" s="179">
        <v>3.8999999999999986</v>
      </c>
      <c r="F10367" s="157" t="s">
        <v>5</v>
      </c>
      <c r="G10367" s="158"/>
      <c r="H10367" s="159">
        <v>2008236535</v>
      </c>
    </row>
    <row r="10368" spans="1:8" s="119" customFormat="1">
      <c r="A10368" s="110"/>
      <c r="B10368" s="156">
        <v>45227.468912037039</v>
      </c>
      <c r="C10368" s="179">
        <v>10</v>
      </c>
      <c r="D10368" s="179">
        <v>6.1</v>
      </c>
      <c r="E10368" s="179">
        <v>3.9000000000000004</v>
      </c>
      <c r="F10368" s="157" t="s">
        <v>5</v>
      </c>
      <c r="G10368" s="158"/>
      <c r="H10368" s="159">
        <v>2008238420</v>
      </c>
    </row>
    <row r="10369" spans="1:8" s="119" customFormat="1">
      <c r="A10369" s="110"/>
      <c r="B10369" s="156">
        <v>45227.469768518517</v>
      </c>
      <c r="C10369" s="179">
        <v>1000</v>
      </c>
      <c r="D10369" s="179">
        <v>979</v>
      </c>
      <c r="E10369" s="179">
        <v>21</v>
      </c>
      <c r="F10369" s="157" t="s">
        <v>13846</v>
      </c>
      <c r="G10369" s="158"/>
      <c r="H10369" s="159">
        <v>2008239397</v>
      </c>
    </row>
    <row r="10370" spans="1:8" s="119" customFormat="1">
      <c r="A10370" s="110"/>
      <c r="B10370" s="156">
        <v>45227.470381944448</v>
      </c>
      <c r="C10370" s="179">
        <v>1</v>
      </c>
      <c r="D10370" s="179">
        <v>-2.9</v>
      </c>
      <c r="E10370" s="179">
        <v>3.9</v>
      </c>
      <c r="F10370" s="157" t="s">
        <v>13651</v>
      </c>
      <c r="G10370" s="158"/>
      <c r="H10370" s="159">
        <v>2008240137</v>
      </c>
    </row>
    <row r="10371" spans="1:8" s="119" customFormat="1">
      <c r="A10371" s="110"/>
      <c r="B10371" s="156">
        <v>45227.473692129628</v>
      </c>
      <c r="C10371" s="179">
        <v>10</v>
      </c>
      <c r="D10371" s="179">
        <v>6.1</v>
      </c>
      <c r="E10371" s="179">
        <v>3.9000000000000004</v>
      </c>
      <c r="F10371" s="157" t="s">
        <v>5</v>
      </c>
      <c r="G10371" s="158"/>
      <c r="H10371" s="159">
        <v>2008244076</v>
      </c>
    </row>
    <row r="10372" spans="1:8" s="119" customFormat="1">
      <c r="A10372" s="110"/>
      <c r="B10372" s="156">
        <v>45227.473738425928</v>
      </c>
      <c r="C10372" s="179">
        <v>1000</v>
      </c>
      <c r="D10372" s="179">
        <v>979</v>
      </c>
      <c r="E10372" s="179">
        <v>21</v>
      </c>
      <c r="F10372" s="157" t="s">
        <v>5</v>
      </c>
      <c r="G10372" s="158"/>
      <c r="H10372" s="159">
        <v>2008244136</v>
      </c>
    </row>
    <row r="10373" spans="1:8" s="119" customFormat="1">
      <c r="A10373" s="110"/>
      <c r="B10373" s="156">
        <v>45227.473819444444</v>
      </c>
      <c r="C10373" s="179">
        <v>100</v>
      </c>
      <c r="D10373" s="179">
        <v>96.1</v>
      </c>
      <c r="E10373" s="179">
        <v>3.9000000000000057</v>
      </c>
      <c r="F10373" s="157" t="s">
        <v>5</v>
      </c>
      <c r="G10373" s="158"/>
      <c r="H10373" s="159">
        <v>2008244254</v>
      </c>
    </row>
    <row r="10374" spans="1:8" s="119" customFormat="1">
      <c r="A10374" s="110"/>
      <c r="B10374" s="156">
        <v>45227.479629629626</v>
      </c>
      <c r="C10374" s="179">
        <v>500</v>
      </c>
      <c r="D10374" s="179">
        <v>489.5</v>
      </c>
      <c r="E10374" s="179">
        <v>10.5</v>
      </c>
      <c r="F10374" s="157" t="s">
        <v>7144</v>
      </c>
      <c r="G10374" s="158"/>
      <c r="H10374" s="159">
        <v>2008251360</v>
      </c>
    </row>
    <row r="10375" spans="1:8" s="119" customFormat="1">
      <c r="A10375" s="110"/>
      <c r="B10375" s="156">
        <v>45227.482453703706</v>
      </c>
      <c r="C10375" s="179">
        <v>200</v>
      </c>
      <c r="D10375" s="179">
        <v>195.8</v>
      </c>
      <c r="E10375" s="179">
        <v>4.1999999999999886</v>
      </c>
      <c r="F10375" s="157" t="s">
        <v>5</v>
      </c>
      <c r="G10375" s="158"/>
      <c r="H10375" s="159">
        <v>2008254688</v>
      </c>
    </row>
    <row r="10376" spans="1:8" s="119" customFormat="1">
      <c r="A10376" s="110"/>
      <c r="B10376" s="156">
        <v>45227.483217592591</v>
      </c>
      <c r="C10376" s="179">
        <v>200</v>
      </c>
      <c r="D10376" s="179">
        <v>195.8</v>
      </c>
      <c r="E10376" s="179">
        <v>4.1999999999999886</v>
      </c>
      <c r="F10376" s="157" t="s">
        <v>5</v>
      </c>
      <c r="G10376" s="158"/>
      <c r="H10376" s="159">
        <v>2008255586</v>
      </c>
    </row>
    <row r="10377" spans="1:8" s="119" customFormat="1">
      <c r="A10377" s="110"/>
      <c r="B10377" s="156">
        <v>45227.486041666663</v>
      </c>
      <c r="C10377" s="179">
        <v>1000</v>
      </c>
      <c r="D10377" s="179">
        <v>979</v>
      </c>
      <c r="E10377" s="179">
        <v>21</v>
      </c>
      <c r="F10377" s="157" t="s">
        <v>5</v>
      </c>
      <c r="G10377" s="158"/>
      <c r="H10377" s="159">
        <v>2008258968</v>
      </c>
    </row>
    <row r="10378" spans="1:8" s="119" customFormat="1">
      <c r="A10378" s="110"/>
      <c r="B10378" s="156">
        <v>45227.487962962965</v>
      </c>
      <c r="C10378" s="179">
        <v>3000</v>
      </c>
      <c r="D10378" s="179">
        <v>2937</v>
      </c>
      <c r="E10378" s="179">
        <v>63</v>
      </c>
      <c r="F10378" s="157" t="s">
        <v>5</v>
      </c>
      <c r="G10378" s="158"/>
      <c r="H10378" s="159">
        <v>2008261607</v>
      </c>
    </row>
    <row r="10379" spans="1:8" s="119" customFormat="1">
      <c r="A10379" s="110"/>
      <c r="B10379" s="156">
        <v>45227.489351851851</v>
      </c>
      <c r="C10379" s="179">
        <v>500</v>
      </c>
      <c r="D10379" s="179">
        <v>489.5</v>
      </c>
      <c r="E10379" s="179">
        <v>10.5</v>
      </c>
      <c r="F10379" s="157" t="s">
        <v>5</v>
      </c>
      <c r="G10379" s="158"/>
      <c r="H10379" s="159">
        <v>2008263620</v>
      </c>
    </row>
    <row r="10380" spans="1:8" s="119" customFormat="1">
      <c r="A10380" s="110"/>
      <c r="B10380" s="156">
        <v>45227.492986111109</v>
      </c>
      <c r="C10380" s="179">
        <v>100</v>
      </c>
      <c r="D10380" s="179">
        <v>96.1</v>
      </c>
      <c r="E10380" s="179">
        <v>3.9000000000000057</v>
      </c>
      <c r="F10380" s="157" t="s">
        <v>5</v>
      </c>
      <c r="G10380" s="158"/>
      <c r="H10380" s="159">
        <v>2008269140</v>
      </c>
    </row>
    <row r="10381" spans="1:8" s="119" customFormat="1">
      <c r="A10381" s="110"/>
      <c r="B10381" s="156">
        <v>45227.493541666663</v>
      </c>
      <c r="C10381" s="179">
        <v>3000</v>
      </c>
      <c r="D10381" s="179">
        <v>2937</v>
      </c>
      <c r="E10381" s="179">
        <v>63</v>
      </c>
      <c r="F10381" s="157" t="s">
        <v>5</v>
      </c>
      <c r="G10381" s="158"/>
      <c r="H10381" s="159">
        <v>2008269967</v>
      </c>
    </row>
    <row r="10382" spans="1:8" s="119" customFormat="1">
      <c r="A10382" s="110"/>
      <c r="B10382" s="156">
        <v>45227.494062500002</v>
      </c>
      <c r="C10382" s="179">
        <v>500</v>
      </c>
      <c r="D10382" s="179">
        <v>489.5</v>
      </c>
      <c r="E10382" s="179">
        <v>10.5</v>
      </c>
      <c r="F10382" s="157" t="s">
        <v>5</v>
      </c>
      <c r="G10382" s="158"/>
      <c r="H10382" s="159">
        <v>2008270767</v>
      </c>
    </row>
    <row r="10383" spans="1:8" s="119" customFormat="1">
      <c r="A10383" s="110"/>
      <c r="B10383" s="156">
        <v>45227.496168981481</v>
      </c>
      <c r="C10383" s="179">
        <v>300</v>
      </c>
      <c r="D10383" s="179">
        <v>293.7</v>
      </c>
      <c r="E10383" s="179">
        <v>6.3000000000000114</v>
      </c>
      <c r="F10383" s="157" t="s">
        <v>5</v>
      </c>
      <c r="G10383" s="158"/>
      <c r="H10383" s="159">
        <v>2008273959</v>
      </c>
    </row>
    <row r="10384" spans="1:8" s="119" customFormat="1">
      <c r="A10384" s="110"/>
      <c r="B10384" s="156">
        <v>45227.496504629627</v>
      </c>
      <c r="C10384" s="179">
        <v>300</v>
      </c>
      <c r="D10384" s="179">
        <v>293.7</v>
      </c>
      <c r="E10384" s="179">
        <v>6.3000000000000114</v>
      </c>
      <c r="F10384" s="157" t="s">
        <v>5</v>
      </c>
      <c r="G10384" s="158"/>
      <c r="H10384" s="159">
        <v>2008274535</v>
      </c>
    </row>
    <row r="10385" spans="1:8" s="119" customFormat="1">
      <c r="A10385" s="110"/>
      <c r="B10385" s="156">
        <v>45227.497060185182</v>
      </c>
      <c r="C10385" s="179">
        <v>500</v>
      </c>
      <c r="D10385" s="179">
        <v>489.5</v>
      </c>
      <c r="E10385" s="179">
        <v>10.5</v>
      </c>
      <c r="F10385" s="157" t="s">
        <v>5</v>
      </c>
      <c r="G10385" s="158"/>
      <c r="H10385" s="159">
        <v>2008275451</v>
      </c>
    </row>
    <row r="10386" spans="1:8" s="119" customFormat="1">
      <c r="A10386" s="110"/>
      <c r="B10386" s="156">
        <v>45227.49722222222</v>
      </c>
      <c r="C10386" s="179">
        <v>10</v>
      </c>
      <c r="D10386" s="179">
        <v>6.1</v>
      </c>
      <c r="E10386" s="179">
        <v>3.9000000000000004</v>
      </c>
      <c r="F10386" s="157" t="s">
        <v>5</v>
      </c>
      <c r="G10386" s="158"/>
      <c r="H10386" s="159">
        <v>2008275697</v>
      </c>
    </row>
    <row r="10387" spans="1:8" s="119" customFormat="1">
      <c r="A10387" s="110"/>
      <c r="B10387" s="156">
        <v>45227.499699074076</v>
      </c>
      <c r="C10387" s="179">
        <v>500</v>
      </c>
      <c r="D10387" s="179">
        <v>489.5</v>
      </c>
      <c r="E10387" s="179">
        <v>10.5</v>
      </c>
      <c r="F10387" s="157" t="s">
        <v>5</v>
      </c>
      <c r="G10387" s="158"/>
      <c r="H10387" s="159">
        <v>2008279691</v>
      </c>
    </row>
    <row r="10388" spans="1:8" s="119" customFormat="1">
      <c r="A10388" s="110"/>
      <c r="B10388" s="156">
        <v>45227.500787037039</v>
      </c>
      <c r="C10388" s="179">
        <v>400</v>
      </c>
      <c r="D10388" s="179">
        <v>391.6</v>
      </c>
      <c r="E10388" s="179">
        <v>8.3999999999999773</v>
      </c>
      <c r="F10388" s="157" t="s">
        <v>5</v>
      </c>
      <c r="G10388" s="158"/>
      <c r="H10388" s="159">
        <v>2008281702</v>
      </c>
    </row>
    <row r="10389" spans="1:8" s="119" customFormat="1">
      <c r="A10389" s="110"/>
      <c r="B10389" s="156">
        <v>45227.505057870374</v>
      </c>
      <c r="C10389" s="179">
        <v>498</v>
      </c>
      <c r="D10389" s="179">
        <v>487.54</v>
      </c>
      <c r="E10389" s="179">
        <v>10.45999999999998</v>
      </c>
      <c r="F10389" s="157" t="s">
        <v>5</v>
      </c>
      <c r="G10389" s="158"/>
      <c r="H10389" s="159">
        <v>2008288954</v>
      </c>
    </row>
    <row r="10390" spans="1:8" s="119" customFormat="1">
      <c r="A10390" s="110"/>
      <c r="B10390" s="156">
        <v>45227.505925925929</v>
      </c>
      <c r="C10390" s="179">
        <v>50</v>
      </c>
      <c r="D10390" s="179">
        <v>46.1</v>
      </c>
      <c r="E10390" s="179">
        <v>3.8999999999999986</v>
      </c>
      <c r="F10390" s="157" t="s">
        <v>5</v>
      </c>
      <c r="G10390" s="158"/>
      <c r="H10390" s="159">
        <v>2008290247</v>
      </c>
    </row>
    <row r="10391" spans="1:8" s="119" customFormat="1">
      <c r="A10391" s="110"/>
      <c r="B10391" s="156">
        <v>45227.507060185184</v>
      </c>
      <c r="C10391" s="179">
        <v>1000</v>
      </c>
      <c r="D10391" s="179">
        <v>979</v>
      </c>
      <c r="E10391" s="179">
        <v>21</v>
      </c>
      <c r="F10391" s="157" t="s">
        <v>13690</v>
      </c>
      <c r="G10391" s="158"/>
      <c r="H10391" s="159">
        <v>2008292198</v>
      </c>
    </row>
    <row r="10392" spans="1:8" s="119" customFormat="1">
      <c r="A10392" s="110"/>
      <c r="B10392" s="156">
        <v>45227.507268518515</v>
      </c>
      <c r="C10392" s="179">
        <v>2500</v>
      </c>
      <c r="D10392" s="179">
        <v>2447.5</v>
      </c>
      <c r="E10392" s="179">
        <v>52.5</v>
      </c>
      <c r="F10392" s="157" t="s">
        <v>14391</v>
      </c>
      <c r="G10392" s="158"/>
      <c r="H10392" s="159">
        <v>2008292528</v>
      </c>
    </row>
    <row r="10393" spans="1:8" s="119" customFormat="1">
      <c r="A10393" s="110"/>
      <c r="B10393" s="156">
        <v>45227.508634259262</v>
      </c>
      <c r="C10393" s="179">
        <v>100</v>
      </c>
      <c r="D10393" s="179">
        <v>96.1</v>
      </c>
      <c r="E10393" s="179">
        <v>3.9000000000000057</v>
      </c>
      <c r="F10393" s="157" t="s">
        <v>5</v>
      </c>
      <c r="G10393" s="158"/>
      <c r="H10393" s="159">
        <v>2008294673</v>
      </c>
    </row>
    <row r="10394" spans="1:8" s="119" customFormat="1">
      <c r="A10394" s="110"/>
      <c r="B10394" s="156">
        <v>45227.509212962963</v>
      </c>
      <c r="C10394" s="179">
        <v>100</v>
      </c>
      <c r="D10394" s="179">
        <v>96.1</v>
      </c>
      <c r="E10394" s="179">
        <v>3.9000000000000057</v>
      </c>
      <c r="F10394" s="157" t="s">
        <v>5</v>
      </c>
      <c r="G10394" s="158"/>
      <c r="H10394" s="159">
        <v>2008295530</v>
      </c>
    </row>
    <row r="10395" spans="1:8" s="119" customFormat="1">
      <c r="A10395" s="110"/>
      <c r="B10395" s="156">
        <v>45227.509270833332</v>
      </c>
      <c r="C10395" s="179">
        <v>500</v>
      </c>
      <c r="D10395" s="179">
        <v>489.5</v>
      </c>
      <c r="E10395" s="179">
        <v>10.5</v>
      </c>
      <c r="F10395" s="157" t="s">
        <v>5</v>
      </c>
      <c r="G10395" s="158"/>
      <c r="H10395" s="159">
        <v>2008295644</v>
      </c>
    </row>
    <row r="10396" spans="1:8" s="119" customFormat="1">
      <c r="A10396" s="110"/>
      <c r="B10396" s="156">
        <v>45227.511516203704</v>
      </c>
      <c r="C10396" s="179">
        <v>300</v>
      </c>
      <c r="D10396" s="179">
        <v>293.7</v>
      </c>
      <c r="E10396" s="179">
        <v>6.3000000000000114</v>
      </c>
      <c r="F10396" s="157" t="s">
        <v>5</v>
      </c>
      <c r="G10396" s="158"/>
      <c r="H10396" s="159">
        <v>2008298897</v>
      </c>
    </row>
    <row r="10397" spans="1:8" s="119" customFormat="1">
      <c r="A10397" s="110"/>
      <c r="B10397" s="156">
        <v>45227.512638888889</v>
      </c>
      <c r="C10397" s="179">
        <v>500</v>
      </c>
      <c r="D10397" s="179">
        <v>489.5</v>
      </c>
      <c r="E10397" s="179">
        <v>10.5</v>
      </c>
      <c r="F10397" s="157" t="s">
        <v>5</v>
      </c>
      <c r="G10397" s="158"/>
      <c r="H10397" s="159">
        <v>2008300423</v>
      </c>
    </row>
    <row r="10398" spans="1:8" s="119" customFormat="1">
      <c r="A10398" s="110"/>
      <c r="B10398" s="156">
        <v>45227.513819444444</v>
      </c>
      <c r="C10398" s="179">
        <v>100</v>
      </c>
      <c r="D10398" s="179">
        <v>96.1</v>
      </c>
      <c r="E10398" s="179">
        <v>3.9000000000000057</v>
      </c>
      <c r="F10398" s="157" t="s">
        <v>5</v>
      </c>
      <c r="G10398" s="158"/>
      <c r="H10398" s="159">
        <v>2008301982</v>
      </c>
    </row>
    <row r="10399" spans="1:8" s="119" customFormat="1">
      <c r="A10399" s="110"/>
      <c r="B10399" s="156">
        <v>45227.514502314814</v>
      </c>
      <c r="C10399" s="179">
        <v>1000</v>
      </c>
      <c r="D10399" s="179">
        <v>979</v>
      </c>
      <c r="E10399" s="179">
        <v>21</v>
      </c>
      <c r="F10399" s="157" t="s">
        <v>5</v>
      </c>
      <c r="G10399" s="158"/>
      <c r="H10399" s="159">
        <v>2008303017</v>
      </c>
    </row>
    <row r="10400" spans="1:8" s="119" customFormat="1">
      <c r="A10400" s="110"/>
      <c r="B10400" s="156">
        <v>45227.514907407407</v>
      </c>
      <c r="C10400" s="179">
        <v>2000</v>
      </c>
      <c r="D10400" s="179">
        <v>1958</v>
      </c>
      <c r="E10400" s="179">
        <v>42</v>
      </c>
      <c r="F10400" s="157" t="s">
        <v>3962</v>
      </c>
      <c r="G10400" s="158"/>
      <c r="H10400" s="159">
        <v>2008303728</v>
      </c>
    </row>
    <row r="10401" spans="1:8" s="119" customFormat="1">
      <c r="A10401" s="110"/>
      <c r="B10401" s="156">
        <v>45227.515381944446</v>
      </c>
      <c r="C10401" s="179">
        <v>100</v>
      </c>
      <c r="D10401" s="179">
        <v>96.1</v>
      </c>
      <c r="E10401" s="179">
        <v>3.9000000000000057</v>
      </c>
      <c r="F10401" s="157" t="s">
        <v>5</v>
      </c>
      <c r="G10401" s="158"/>
      <c r="H10401" s="159">
        <v>2008304478</v>
      </c>
    </row>
    <row r="10402" spans="1:8" s="119" customFormat="1">
      <c r="A10402" s="110"/>
      <c r="B10402" s="156">
        <v>45227.522326388891</v>
      </c>
      <c r="C10402" s="179">
        <v>3000</v>
      </c>
      <c r="D10402" s="179">
        <v>2937</v>
      </c>
      <c r="E10402" s="179">
        <v>63</v>
      </c>
      <c r="F10402" s="157" t="s">
        <v>5</v>
      </c>
      <c r="G10402" s="158"/>
      <c r="H10402" s="159">
        <v>2008315546</v>
      </c>
    </row>
    <row r="10403" spans="1:8" s="119" customFormat="1">
      <c r="A10403" s="110"/>
      <c r="B10403" s="156">
        <v>45227.523009259261</v>
      </c>
      <c r="C10403" s="179">
        <v>200</v>
      </c>
      <c r="D10403" s="179">
        <v>195.8</v>
      </c>
      <c r="E10403" s="179">
        <v>4.1999999999999886</v>
      </c>
      <c r="F10403" s="157" t="s">
        <v>5</v>
      </c>
      <c r="G10403" s="158"/>
      <c r="H10403" s="159">
        <v>2008316606</v>
      </c>
    </row>
    <row r="10404" spans="1:8" s="119" customFormat="1">
      <c r="A10404" s="110"/>
      <c r="B10404" s="156">
        <v>45227.527511574073</v>
      </c>
      <c r="C10404" s="179">
        <v>500</v>
      </c>
      <c r="D10404" s="179">
        <v>489.5</v>
      </c>
      <c r="E10404" s="179">
        <v>10.5</v>
      </c>
      <c r="F10404" s="157" t="s">
        <v>5</v>
      </c>
      <c r="G10404" s="158"/>
      <c r="H10404" s="159">
        <v>2008322816</v>
      </c>
    </row>
    <row r="10405" spans="1:8" s="119" customFormat="1">
      <c r="A10405" s="110"/>
      <c r="B10405" s="156">
        <v>45227.527743055558</v>
      </c>
      <c r="C10405" s="179">
        <v>100</v>
      </c>
      <c r="D10405" s="179">
        <v>96.1</v>
      </c>
      <c r="E10405" s="179">
        <v>3.9000000000000057</v>
      </c>
      <c r="F10405" s="157" t="s">
        <v>5</v>
      </c>
      <c r="G10405" s="158"/>
      <c r="H10405" s="159">
        <v>2008323073</v>
      </c>
    </row>
    <row r="10406" spans="1:8" s="119" customFormat="1">
      <c r="A10406" s="110"/>
      <c r="B10406" s="156">
        <v>45227.527881944443</v>
      </c>
      <c r="C10406" s="179">
        <v>100</v>
      </c>
      <c r="D10406" s="179">
        <v>96.1</v>
      </c>
      <c r="E10406" s="179">
        <v>3.9000000000000057</v>
      </c>
      <c r="F10406" s="157" t="s">
        <v>5</v>
      </c>
      <c r="G10406" s="158"/>
      <c r="H10406" s="159">
        <v>2008323326</v>
      </c>
    </row>
    <row r="10407" spans="1:8" s="119" customFormat="1">
      <c r="A10407" s="110"/>
      <c r="B10407" s="156">
        <v>45227.530092592591</v>
      </c>
      <c r="C10407" s="179">
        <v>300</v>
      </c>
      <c r="D10407" s="179">
        <v>293.7</v>
      </c>
      <c r="E10407" s="179">
        <v>6.3000000000000114</v>
      </c>
      <c r="F10407" s="157" t="s">
        <v>5</v>
      </c>
      <c r="G10407" s="158"/>
      <c r="H10407" s="159">
        <v>2008326303</v>
      </c>
    </row>
    <row r="10408" spans="1:8" s="119" customFormat="1">
      <c r="A10408" s="110"/>
      <c r="B10408" s="156">
        <v>45227.53052083333</v>
      </c>
      <c r="C10408" s="179">
        <v>100</v>
      </c>
      <c r="D10408" s="179">
        <v>96.1</v>
      </c>
      <c r="E10408" s="179">
        <v>3.9000000000000057</v>
      </c>
      <c r="F10408" s="157" t="s">
        <v>5</v>
      </c>
      <c r="G10408" s="158"/>
      <c r="H10408" s="159">
        <v>2008326864</v>
      </c>
    </row>
    <row r="10409" spans="1:8" s="119" customFormat="1">
      <c r="A10409" s="110"/>
      <c r="B10409" s="156">
        <v>45227.533368055556</v>
      </c>
      <c r="C10409" s="179">
        <v>300</v>
      </c>
      <c r="D10409" s="179">
        <v>293.7</v>
      </c>
      <c r="E10409" s="179">
        <v>6.3000000000000114</v>
      </c>
      <c r="F10409" s="157" t="s">
        <v>5</v>
      </c>
      <c r="G10409" s="158"/>
      <c r="H10409" s="159">
        <v>2008330912</v>
      </c>
    </row>
    <row r="10410" spans="1:8" s="119" customFormat="1">
      <c r="A10410" s="110"/>
      <c r="B10410" s="156">
        <v>45227.534212962964</v>
      </c>
      <c r="C10410" s="179">
        <v>10</v>
      </c>
      <c r="D10410" s="179">
        <v>6.1</v>
      </c>
      <c r="E10410" s="179">
        <v>3.9000000000000004</v>
      </c>
      <c r="F10410" s="157" t="s">
        <v>13992</v>
      </c>
      <c r="G10410" s="158"/>
      <c r="H10410" s="159">
        <v>2008332149</v>
      </c>
    </row>
    <row r="10411" spans="1:8" s="119" customFormat="1">
      <c r="A10411" s="110"/>
      <c r="B10411" s="156">
        <v>45227.534386574072</v>
      </c>
      <c r="C10411" s="179">
        <v>150</v>
      </c>
      <c r="D10411" s="179">
        <v>146.1</v>
      </c>
      <c r="E10411" s="179">
        <v>3.9000000000000057</v>
      </c>
      <c r="F10411" s="157" t="s">
        <v>5</v>
      </c>
      <c r="G10411" s="158"/>
      <c r="H10411" s="159">
        <v>2008332425</v>
      </c>
    </row>
    <row r="10412" spans="1:8" s="119" customFormat="1">
      <c r="A10412" s="110"/>
      <c r="B10412" s="156">
        <v>45227.539386574077</v>
      </c>
      <c r="C10412" s="179">
        <v>1000</v>
      </c>
      <c r="D10412" s="179">
        <v>979</v>
      </c>
      <c r="E10412" s="179">
        <v>21</v>
      </c>
      <c r="F10412" s="157" t="s">
        <v>5</v>
      </c>
      <c r="G10412" s="158"/>
      <c r="H10412" s="159">
        <v>2008340671</v>
      </c>
    </row>
    <row r="10413" spans="1:8" s="119" customFormat="1">
      <c r="A10413" s="110"/>
      <c r="B10413" s="156">
        <v>45227.540370370371</v>
      </c>
      <c r="C10413" s="179">
        <v>200</v>
      </c>
      <c r="D10413" s="179">
        <v>195.8</v>
      </c>
      <c r="E10413" s="179">
        <v>4.1999999999999886</v>
      </c>
      <c r="F10413" s="157" t="s">
        <v>5</v>
      </c>
      <c r="G10413" s="158"/>
      <c r="H10413" s="159">
        <v>2008342209</v>
      </c>
    </row>
    <row r="10414" spans="1:8" s="119" customFormat="1">
      <c r="A10414" s="110"/>
      <c r="B10414" s="156">
        <v>45227.548217592594</v>
      </c>
      <c r="C10414" s="179">
        <v>200</v>
      </c>
      <c r="D10414" s="179">
        <v>195.8</v>
      </c>
      <c r="E10414" s="179">
        <v>4.1999999999999886</v>
      </c>
      <c r="F10414" s="157" t="s">
        <v>5</v>
      </c>
      <c r="G10414" s="158"/>
      <c r="H10414" s="159">
        <v>2008354618</v>
      </c>
    </row>
    <row r="10415" spans="1:8" s="119" customFormat="1">
      <c r="A10415" s="110"/>
      <c r="B10415" s="156">
        <v>45227.549016203702</v>
      </c>
      <c r="C10415" s="179">
        <v>2000</v>
      </c>
      <c r="D10415" s="179">
        <v>1958</v>
      </c>
      <c r="E10415" s="179">
        <v>42</v>
      </c>
      <c r="F10415" s="157" t="s">
        <v>5</v>
      </c>
      <c r="G10415" s="158"/>
      <c r="H10415" s="159">
        <v>2008355727</v>
      </c>
    </row>
    <row r="10416" spans="1:8" s="119" customFormat="1">
      <c r="A10416" s="110"/>
      <c r="B10416" s="156">
        <v>45227.549108796295</v>
      </c>
      <c r="C10416" s="179">
        <v>3000</v>
      </c>
      <c r="D10416" s="179">
        <v>2937</v>
      </c>
      <c r="E10416" s="179">
        <v>63</v>
      </c>
      <c r="F10416" s="157" t="s">
        <v>5</v>
      </c>
      <c r="G10416" s="158"/>
      <c r="H10416" s="159">
        <v>2008355843</v>
      </c>
    </row>
    <row r="10417" spans="1:8" s="119" customFormat="1">
      <c r="A10417" s="110"/>
      <c r="B10417" s="156">
        <v>45227.550625000003</v>
      </c>
      <c r="C10417" s="179">
        <v>1000</v>
      </c>
      <c r="D10417" s="179">
        <v>979</v>
      </c>
      <c r="E10417" s="179">
        <v>21</v>
      </c>
      <c r="F10417" s="157" t="s">
        <v>5</v>
      </c>
      <c r="G10417" s="158"/>
      <c r="H10417" s="159">
        <v>2008357875</v>
      </c>
    </row>
    <row r="10418" spans="1:8" s="119" customFormat="1">
      <c r="A10418" s="110"/>
      <c r="B10418" s="156">
        <v>45227.55369212963</v>
      </c>
      <c r="C10418" s="179">
        <v>500</v>
      </c>
      <c r="D10418" s="179">
        <v>489.5</v>
      </c>
      <c r="E10418" s="179">
        <v>10.5</v>
      </c>
      <c r="F10418" s="157" t="s">
        <v>5</v>
      </c>
      <c r="G10418" s="158"/>
      <c r="H10418" s="159">
        <v>2008361923</v>
      </c>
    </row>
    <row r="10419" spans="1:8" s="119" customFormat="1">
      <c r="A10419" s="110"/>
      <c r="B10419" s="156">
        <v>45227.557650462964</v>
      </c>
      <c r="C10419" s="179">
        <v>100</v>
      </c>
      <c r="D10419" s="179">
        <v>96.1</v>
      </c>
      <c r="E10419" s="179">
        <v>3.9000000000000057</v>
      </c>
      <c r="F10419" s="157" t="s">
        <v>13678</v>
      </c>
      <c r="G10419" s="158"/>
      <c r="H10419" s="159">
        <v>2008367199</v>
      </c>
    </row>
    <row r="10420" spans="1:8" s="119" customFormat="1">
      <c r="A10420" s="110"/>
      <c r="B10420" s="156">
        <v>45227.560081018521</v>
      </c>
      <c r="C10420" s="179">
        <v>1000</v>
      </c>
      <c r="D10420" s="179">
        <v>979</v>
      </c>
      <c r="E10420" s="179">
        <v>21</v>
      </c>
      <c r="F10420" s="157" t="s">
        <v>5</v>
      </c>
      <c r="G10420" s="158"/>
      <c r="H10420" s="159">
        <v>2008370315</v>
      </c>
    </row>
    <row r="10421" spans="1:8" s="119" customFormat="1">
      <c r="A10421" s="110"/>
      <c r="B10421" s="156">
        <v>45227.563252314816</v>
      </c>
      <c r="C10421" s="179">
        <v>100</v>
      </c>
      <c r="D10421" s="179">
        <v>96.1</v>
      </c>
      <c r="E10421" s="179">
        <v>3.9000000000000057</v>
      </c>
      <c r="F10421" s="157" t="s">
        <v>5</v>
      </c>
      <c r="G10421" s="158"/>
      <c r="H10421" s="159">
        <v>2008374571</v>
      </c>
    </row>
    <row r="10422" spans="1:8" s="119" customFormat="1">
      <c r="A10422" s="110"/>
      <c r="B10422" s="156">
        <v>45227.564502314817</v>
      </c>
      <c r="C10422" s="179">
        <v>300</v>
      </c>
      <c r="D10422" s="179">
        <v>293.7</v>
      </c>
      <c r="E10422" s="179">
        <v>6.3000000000000114</v>
      </c>
      <c r="F10422" s="157" t="s">
        <v>5</v>
      </c>
      <c r="G10422" s="158"/>
      <c r="H10422" s="159">
        <v>2008376139</v>
      </c>
    </row>
    <row r="10423" spans="1:8" s="119" customFormat="1">
      <c r="A10423" s="110"/>
      <c r="B10423" s="156">
        <v>45227.565671296295</v>
      </c>
      <c r="C10423" s="179">
        <v>1000</v>
      </c>
      <c r="D10423" s="179">
        <v>979</v>
      </c>
      <c r="E10423" s="179">
        <v>21</v>
      </c>
      <c r="F10423" s="157" t="s">
        <v>5</v>
      </c>
      <c r="G10423" s="158"/>
      <c r="H10423" s="159">
        <v>2008377597</v>
      </c>
    </row>
    <row r="10424" spans="1:8" s="119" customFormat="1">
      <c r="A10424" s="110"/>
      <c r="B10424" s="156">
        <v>45227.566238425927</v>
      </c>
      <c r="C10424" s="179">
        <v>200</v>
      </c>
      <c r="D10424" s="179">
        <v>195.8</v>
      </c>
      <c r="E10424" s="179">
        <v>4.1999999999999886</v>
      </c>
      <c r="F10424" s="157" t="s">
        <v>5</v>
      </c>
      <c r="G10424" s="158"/>
      <c r="H10424" s="159">
        <v>2008378330</v>
      </c>
    </row>
    <row r="10425" spans="1:8" s="119" customFormat="1">
      <c r="A10425" s="110"/>
      <c r="B10425" s="156">
        <v>45227.567106481481</v>
      </c>
      <c r="C10425" s="179">
        <v>500</v>
      </c>
      <c r="D10425" s="179">
        <v>489.5</v>
      </c>
      <c r="E10425" s="179">
        <v>10.5</v>
      </c>
      <c r="F10425" s="157" t="s">
        <v>5</v>
      </c>
      <c r="G10425" s="158"/>
      <c r="H10425" s="159">
        <v>2008379367</v>
      </c>
    </row>
    <row r="10426" spans="1:8" s="119" customFormat="1">
      <c r="A10426" s="110"/>
      <c r="B10426" s="156">
        <v>45227.569074074076</v>
      </c>
      <c r="C10426" s="179">
        <v>300</v>
      </c>
      <c r="D10426" s="179">
        <v>293.7</v>
      </c>
      <c r="E10426" s="179">
        <v>6.3000000000000114</v>
      </c>
      <c r="F10426" s="157" t="s">
        <v>5</v>
      </c>
      <c r="G10426" s="158"/>
      <c r="H10426" s="159">
        <v>2008381958</v>
      </c>
    </row>
    <row r="10427" spans="1:8" s="119" customFormat="1">
      <c r="A10427" s="110"/>
      <c r="B10427" s="156">
        <v>45227.569351851853</v>
      </c>
      <c r="C10427" s="179">
        <v>10</v>
      </c>
      <c r="D10427" s="179">
        <v>6.1</v>
      </c>
      <c r="E10427" s="179">
        <v>3.9000000000000004</v>
      </c>
      <c r="F10427" s="157" t="s">
        <v>5</v>
      </c>
      <c r="G10427" s="158"/>
      <c r="H10427" s="159">
        <v>2008382378</v>
      </c>
    </row>
    <row r="10428" spans="1:8" s="119" customFormat="1">
      <c r="A10428" s="110"/>
      <c r="B10428" s="156">
        <v>45227.570474537039</v>
      </c>
      <c r="C10428" s="179">
        <v>300</v>
      </c>
      <c r="D10428" s="179">
        <v>293.7</v>
      </c>
      <c r="E10428" s="179">
        <v>6.3000000000000114</v>
      </c>
      <c r="F10428" s="157" t="s">
        <v>5</v>
      </c>
      <c r="G10428" s="158"/>
      <c r="H10428" s="159">
        <v>2008383937</v>
      </c>
    </row>
    <row r="10429" spans="1:8" s="119" customFormat="1">
      <c r="A10429" s="110"/>
      <c r="B10429" s="156">
        <v>45227.571238425924</v>
      </c>
      <c r="C10429" s="179">
        <v>500</v>
      </c>
      <c r="D10429" s="179">
        <v>489.5</v>
      </c>
      <c r="E10429" s="179">
        <v>10.5</v>
      </c>
      <c r="F10429" s="157" t="s">
        <v>13653</v>
      </c>
      <c r="G10429" s="158"/>
      <c r="H10429" s="159">
        <v>2008384886</v>
      </c>
    </row>
    <row r="10430" spans="1:8" s="119" customFormat="1">
      <c r="A10430" s="110"/>
      <c r="B10430" s="156">
        <v>45227.573101851849</v>
      </c>
      <c r="C10430" s="179">
        <v>500</v>
      </c>
      <c r="D10430" s="179">
        <v>489.5</v>
      </c>
      <c r="E10430" s="179">
        <v>10.5</v>
      </c>
      <c r="F10430" s="157" t="s">
        <v>7132</v>
      </c>
      <c r="G10430" s="158"/>
      <c r="H10430" s="159">
        <v>2008387249</v>
      </c>
    </row>
    <row r="10431" spans="1:8" s="119" customFormat="1">
      <c r="A10431" s="110"/>
      <c r="B10431" s="156">
        <v>45227.574108796296</v>
      </c>
      <c r="C10431" s="179">
        <v>100</v>
      </c>
      <c r="D10431" s="179">
        <v>96.1</v>
      </c>
      <c r="E10431" s="179">
        <v>3.9000000000000057</v>
      </c>
      <c r="F10431" s="157" t="s">
        <v>14201</v>
      </c>
      <c r="G10431" s="158"/>
      <c r="H10431" s="159">
        <v>2008388657</v>
      </c>
    </row>
    <row r="10432" spans="1:8" s="119" customFormat="1">
      <c r="A10432" s="110"/>
      <c r="B10432" s="156">
        <v>45227.574340277781</v>
      </c>
      <c r="C10432" s="179">
        <v>250</v>
      </c>
      <c r="D10432" s="179">
        <v>244.75</v>
      </c>
      <c r="E10432" s="179">
        <v>5.25</v>
      </c>
      <c r="F10432" s="157" t="s">
        <v>5</v>
      </c>
      <c r="G10432" s="158"/>
      <c r="H10432" s="159">
        <v>2008388924</v>
      </c>
    </row>
    <row r="10433" spans="1:8" s="119" customFormat="1">
      <c r="A10433" s="110"/>
      <c r="B10433" s="156">
        <v>45227.582997685182</v>
      </c>
      <c r="C10433" s="179">
        <v>100</v>
      </c>
      <c r="D10433" s="179">
        <v>96.1</v>
      </c>
      <c r="E10433" s="179">
        <v>3.9000000000000057</v>
      </c>
      <c r="F10433" s="157" t="s">
        <v>5</v>
      </c>
      <c r="G10433" s="158"/>
      <c r="H10433" s="159">
        <v>2008400766</v>
      </c>
    </row>
    <row r="10434" spans="1:8" s="119" customFormat="1">
      <c r="A10434" s="110"/>
      <c r="B10434" s="156">
        <v>45227.58321759259</v>
      </c>
      <c r="C10434" s="179">
        <v>5000</v>
      </c>
      <c r="D10434" s="179">
        <v>4895</v>
      </c>
      <c r="E10434" s="179">
        <v>105</v>
      </c>
      <c r="F10434" s="157" t="s">
        <v>5</v>
      </c>
      <c r="G10434" s="158"/>
      <c r="H10434" s="159">
        <v>2008401079</v>
      </c>
    </row>
    <row r="10435" spans="1:8" s="119" customFormat="1">
      <c r="A10435" s="110"/>
      <c r="B10435" s="156">
        <v>45227.588368055556</v>
      </c>
      <c r="C10435" s="179">
        <v>1000</v>
      </c>
      <c r="D10435" s="179">
        <v>979</v>
      </c>
      <c r="E10435" s="179">
        <v>21</v>
      </c>
      <c r="F10435" s="157" t="s">
        <v>5</v>
      </c>
      <c r="G10435" s="158"/>
      <c r="H10435" s="159">
        <v>2008408153</v>
      </c>
    </row>
    <row r="10436" spans="1:8" s="119" customFormat="1">
      <c r="A10436" s="110"/>
      <c r="B10436" s="156">
        <v>45227.590069444443</v>
      </c>
      <c r="C10436" s="179">
        <v>500</v>
      </c>
      <c r="D10436" s="179">
        <v>489.5</v>
      </c>
      <c r="E10436" s="179">
        <v>10.5</v>
      </c>
      <c r="F10436" s="157" t="s">
        <v>5</v>
      </c>
      <c r="G10436" s="158"/>
      <c r="H10436" s="159">
        <v>2008410476</v>
      </c>
    </row>
    <row r="10437" spans="1:8" s="119" customFormat="1">
      <c r="A10437" s="110"/>
      <c r="B10437" s="156">
        <v>45227.590370370373</v>
      </c>
      <c r="C10437" s="179">
        <v>300</v>
      </c>
      <c r="D10437" s="179">
        <v>293.7</v>
      </c>
      <c r="E10437" s="179">
        <v>6.3000000000000114</v>
      </c>
      <c r="F10437" s="157" t="s">
        <v>5</v>
      </c>
      <c r="G10437" s="158"/>
      <c r="H10437" s="159">
        <v>2008410920</v>
      </c>
    </row>
    <row r="10438" spans="1:8" s="119" customFormat="1">
      <c r="A10438" s="110"/>
      <c r="B10438" s="156">
        <v>45227.590497685182</v>
      </c>
      <c r="C10438" s="179">
        <v>5000</v>
      </c>
      <c r="D10438" s="179">
        <v>4895</v>
      </c>
      <c r="E10438" s="179">
        <v>105</v>
      </c>
      <c r="F10438" s="157" t="s">
        <v>5</v>
      </c>
      <c r="G10438" s="158"/>
      <c r="H10438" s="159">
        <v>2008411130</v>
      </c>
    </row>
    <row r="10439" spans="1:8" s="119" customFormat="1">
      <c r="A10439" s="110"/>
      <c r="B10439" s="156">
        <v>45227.591793981483</v>
      </c>
      <c r="C10439" s="179">
        <v>100</v>
      </c>
      <c r="D10439" s="179">
        <v>96.1</v>
      </c>
      <c r="E10439" s="179">
        <v>3.9000000000000057</v>
      </c>
      <c r="F10439" s="157" t="s">
        <v>13714</v>
      </c>
      <c r="G10439" s="158"/>
      <c r="H10439" s="159">
        <v>2008412941</v>
      </c>
    </row>
    <row r="10440" spans="1:8" s="119" customFormat="1">
      <c r="A10440" s="110"/>
      <c r="B10440" s="156">
        <v>45227.591990740744</v>
      </c>
      <c r="C10440" s="179">
        <v>559</v>
      </c>
      <c r="D10440" s="179">
        <v>547.26</v>
      </c>
      <c r="E10440" s="179">
        <v>11.740000000000009</v>
      </c>
      <c r="F10440" s="157" t="s">
        <v>13846</v>
      </c>
      <c r="G10440" s="158"/>
      <c r="H10440" s="159">
        <v>2008413207</v>
      </c>
    </row>
    <row r="10441" spans="1:8" s="119" customFormat="1">
      <c r="A10441" s="110"/>
      <c r="B10441" s="156">
        <v>45227.592222222222</v>
      </c>
      <c r="C10441" s="179">
        <v>300</v>
      </c>
      <c r="D10441" s="179">
        <v>293.7</v>
      </c>
      <c r="E10441" s="179">
        <v>6.3000000000000114</v>
      </c>
      <c r="F10441" s="157" t="s">
        <v>5</v>
      </c>
      <c r="G10441" s="158"/>
      <c r="H10441" s="159">
        <v>2008413495</v>
      </c>
    </row>
    <row r="10442" spans="1:8" s="119" customFormat="1">
      <c r="A10442" s="110"/>
      <c r="B10442" s="156">
        <v>45227.593009259261</v>
      </c>
      <c r="C10442" s="179">
        <v>100</v>
      </c>
      <c r="D10442" s="179">
        <v>96.1</v>
      </c>
      <c r="E10442" s="179">
        <v>3.9000000000000057</v>
      </c>
      <c r="F10442" s="157" t="s">
        <v>13714</v>
      </c>
      <c r="G10442" s="158"/>
      <c r="H10442" s="159">
        <v>2008414573</v>
      </c>
    </row>
    <row r="10443" spans="1:8" s="119" customFormat="1">
      <c r="A10443" s="110"/>
      <c r="B10443" s="156">
        <v>45227.59306712963</v>
      </c>
      <c r="C10443" s="179">
        <v>3000</v>
      </c>
      <c r="D10443" s="179">
        <v>2937</v>
      </c>
      <c r="E10443" s="179">
        <v>63</v>
      </c>
      <c r="F10443" s="157" t="s">
        <v>7135</v>
      </c>
      <c r="G10443" s="158"/>
      <c r="H10443" s="159">
        <v>2008414645</v>
      </c>
    </row>
    <row r="10444" spans="1:8" s="119" customFormat="1">
      <c r="A10444" s="110"/>
      <c r="B10444" s="156">
        <v>45227.594606481478</v>
      </c>
      <c r="C10444" s="179">
        <v>100</v>
      </c>
      <c r="D10444" s="179">
        <v>96.1</v>
      </c>
      <c r="E10444" s="179">
        <v>3.9000000000000057</v>
      </c>
      <c r="F10444" s="157" t="s">
        <v>5</v>
      </c>
      <c r="G10444" s="158"/>
      <c r="H10444" s="159">
        <v>2008416921</v>
      </c>
    </row>
    <row r="10445" spans="1:8" s="119" customFormat="1">
      <c r="A10445" s="110"/>
      <c r="B10445" s="156">
        <v>45227.597986111112</v>
      </c>
      <c r="C10445" s="179">
        <v>500</v>
      </c>
      <c r="D10445" s="179">
        <v>489.5</v>
      </c>
      <c r="E10445" s="179">
        <v>10.5</v>
      </c>
      <c r="F10445" s="157" t="s">
        <v>13787</v>
      </c>
      <c r="G10445" s="158"/>
      <c r="H10445" s="159">
        <v>2008421694</v>
      </c>
    </row>
    <row r="10446" spans="1:8" s="119" customFormat="1">
      <c r="A10446" s="110"/>
      <c r="B10446" s="156">
        <v>45227.598726851851</v>
      </c>
      <c r="C10446" s="179">
        <v>1</v>
      </c>
      <c r="D10446" s="179">
        <v>-2.9</v>
      </c>
      <c r="E10446" s="179">
        <v>3.9</v>
      </c>
      <c r="F10446" s="157" t="s">
        <v>13821</v>
      </c>
      <c r="G10446" s="158"/>
      <c r="H10446" s="159">
        <v>2008422863</v>
      </c>
    </row>
    <row r="10447" spans="1:8" s="119" customFormat="1">
      <c r="A10447" s="110"/>
      <c r="B10447" s="156">
        <v>45227.600717592592</v>
      </c>
      <c r="C10447" s="179">
        <v>3000</v>
      </c>
      <c r="D10447" s="179">
        <v>2937</v>
      </c>
      <c r="E10447" s="179">
        <v>63</v>
      </c>
      <c r="F10447" s="157" t="s">
        <v>13867</v>
      </c>
      <c r="G10447" s="158"/>
      <c r="H10447" s="159">
        <v>2008426317</v>
      </c>
    </row>
    <row r="10448" spans="1:8" s="119" customFormat="1">
      <c r="A10448" s="110"/>
      <c r="B10448" s="156">
        <v>45227.601504629631</v>
      </c>
      <c r="C10448" s="179">
        <v>500</v>
      </c>
      <c r="D10448" s="179">
        <v>489.5</v>
      </c>
      <c r="E10448" s="179">
        <v>10.5</v>
      </c>
      <c r="F10448" s="157" t="s">
        <v>5</v>
      </c>
      <c r="G10448" s="158"/>
      <c r="H10448" s="159">
        <v>2008427578</v>
      </c>
    </row>
    <row r="10449" spans="1:8" s="119" customFormat="1">
      <c r="A10449" s="110"/>
      <c r="B10449" s="156">
        <v>45227.601759259262</v>
      </c>
      <c r="C10449" s="179">
        <v>300</v>
      </c>
      <c r="D10449" s="179">
        <v>293.7</v>
      </c>
      <c r="E10449" s="179">
        <v>6.3000000000000114</v>
      </c>
      <c r="F10449" s="157" t="s">
        <v>5</v>
      </c>
      <c r="G10449" s="158"/>
      <c r="H10449" s="159">
        <v>2008428005</v>
      </c>
    </row>
    <row r="10450" spans="1:8" s="119" customFormat="1">
      <c r="A10450" s="110"/>
      <c r="B10450" s="156">
        <v>45227.601956018516</v>
      </c>
      <c r="C10450" s="179">
        <v>300</v>
      </c>
      <c r="D10450" s="179">
        <v>293.7</v>
      </c>
      <c r="E10450" s="179">
        <v>6.3000000000000114</v>
      </c>
      <c r="F10450" s="157" t="s">
        <v>5</v>
      </c>
      <c r="G10450" s="158"/>
      <c r="H10450" s="159">
        <v>2008428349</v>
      </c>
    </row>
    <row r="10451" spans="1:8" s="119" customFormat="1">
      <c r="A10451" s="110"/>
      <c r="B10451" s="156">
        <v>45227.604641203703</v>
      </c>
      <c r="C10451" s="179">
        <v>1000</v>
      </c>
      <c r="D10451" s="179">
        <v>979</v>
      </c>
      <c r="E10451" s="179">
        <v>21</v>
      </c>
      <c r="F10451" s="157" t="s">
        <v>5</v>
      </c>
      <c r="G10451" s="158"/>
      <c r="H10451" s="159">
        <v>2008432789</v>
      </c>
    </row>
    <row r="10452" spans="1:8" s="119" customFormat="1">
      <c r="A10452" s="110"/>
      <c r="B10452" s="156">
        <v>45227.606689814813</v>
      </c>
      <c r="C10452" s="179">
        <v>1000</v>
      </c>
      <c r="D10452" s="179">
        <v>979</v>
      </c>
      <c r="E10452" s="179">
        <v>21</v>
      </c>
      <c r="F10452" s="157" t="s">
        <v>5</v>
      </c>
      <c r="G10452" s="158"/>
      <c r="H10452" s="159">
        <v>2008436115</v>
      </c>
    </row>
    <row r="10453" spans="1:8" s="119" customFormat="1">
      <c r="A10453" s="110"/>
      <c r="B10453" s="156">
        <v>45227.608576388891</v>
      </c>
      <c r="C10453" s="179">
        <v>1000</v>
      </c>
      <c r="D10453" s="179">
        <v>979</v>
      </c>
      <c r="E10453" s="179">
        <v>21</v>
      </c>
      <c r="F10453" s="157" t="s">
        <v>5</v>
      </c>
      <c r="G10453" s="158"/>
      <c r="H10453" s="159">
        <v>2008439107</v>
      </c>
    </row>
    <row r="10454" spans="1:8" s="119" customFormat="1">
      <c r="A10454" s="110"/>
      <c r="B10454" s="156">
        <v>45227.609652777777</v>
      </c>
      <c r="C10454" s="179">
        <v>15000</v>
      </c>
      <c r="D10454" s="179">
        <v>14685</v>
      </c>
      <c r="E10454" s="179">
        <v>315</v>
      </c>
      <c r="F10454" s="157" t="s">
        <v>13655</v>
      </c>
      <c r="G10454" s="158"/>
      <c r="H10454" s="159">
        <v>2008440684</v>
      </c>
    </row>
    <row r="10455" spans="1:8" s="119" customFormat="1">
      <c r="A10455" s="110"/>
      <c r="B10455" s="156">
        <v>45227.610381944447</v>
      </c>
      <c r="C10455" s="179">
        <v>3000</v>
      </c>
      <c r="D10455" s="179">
        <v>2937</v>
      </c>
      <c r="E10455" s="179">
        <v>63</v>
      </c>
      <c r="F10455" s="157" t="s">
        <v>13655</v>
      </c>
      <c r="G10455" s="158"/>
      <c r="H10455" s="159">
        <v>2008441791</v>
      </c>
    </row>
    <row r="10456" spans="1:8" s="119" customFormat="1">
      <c r="A10456" s="110"/>
      <c r="B10456" s="156">
        <v>45227.61109953704</v>
      </c>
      <c r="C10456" s="179">
        <v>3000</v>
      </c>
      <c r="D10456" s="179">
        <v>2937</v>
      </c>
      <c r="E10456" s="179">
        <v>63</v>
      </c>
      <c r="F10456" s="157" t="s">
        <v>13655</v>
      </c>
      <c r="G10456" s="158"/>
      <c r="H10456" s="159">
        <v>2008442924</v>
      </c>
    </row>
    <row r="10457" spans="1:8" s="119" customFormat="1">
      <c r="A10457" s="110"/>
      <c r="B10457" s="156">
        <v>45227.611759259256</v>
      </c>
      <c r="C10457" s="179">
        <v>500</v>
      </c>
      <c r="D10457" s="179">
        <v>489.5</v>
      </c>
      <c r="E10457" s="179">
        <v>10.5</v>
      </c>
      <c r="F10457" s="157" t="s">
        <v>7166</v>
      </c>
      <c r="G10457" s="158"/>
      <c r="H10457" s="159">
        <v>2008444021</v>
      </c>
    </row>
    <row r="10458" spans="1:8" s="119" customFormat="1">
      <c r="A10458" s="110"/>
      <c r="B10458" s="156">
        <v>45227.617129629631</v>
      </c>
      <c r="C10458" s="179">
        <v>5000</v>
      </c>
      <c r="D10458" s="179">
        <v>4895</v>
      </c>
      <c r="E10458" s="179">
        <v>105</v>
      </c>
      <c r="F10458" s="157" t="s">
        <v>5</v>
      </c>
      <c r="G10458" s="158"/>
      <c r="H10458" s="159">
        <v>2008452363</v>
      </c>
    </row>
    <row r="10459" spans="1:8" s="119" customFormat="1">
      <c r="A10459" s="110"/>
      <c r="B10459" s="156">
        <v>45227.619108796294</v>
      </c>
      <c r="C10459" s="179">
        <v>100</v>
      </c>
      <c r="D10459" s="179">
        <v>96.1</v>
      </c>
      <c r="E10459" s="179">
        <v>3.9000000000000057</v>
      </c>
      <c r="F10459" s="157" t="s">
        <v>5</v>
      </c>
      <c r="G10459" s="158"/>
      <c r="H10459" s="159">
        <v>2008455430</v>
      </c>
    </row>
    <row r="10460" spans="1:8" s="119" customFormat="1">
      <c r="A10460" s="110"/>
      <c r="B10460" s="156">
        <v>45227.61954861111</v>
      </c>
      <c r="C10460" s="179">
        <v>1000</v>
      </c>
      <c r="D10460" s="179">
        <v>979</v>
      </c>
      <c r="E10460" s="179">
        <v>21</v>
      </c>
      <c r="F10460" s="157" t="s">
        <v>5</v>
      </c>
      <c r="G10460" s="158"/>
      <c r="H10460" s="159">
        <v>2008456078</v>
      </c>
    </row>
    <row r="10461" spans="1:8" s="119" customFormat="1">
      <c r="A10461" s="110"/>
      <c r="B10461" s="156">
        <v>45227.622546296298</v>
      </c>
      <c r="C10461" s="179">
        <v>10000</v>
      </c>
      <c r="D10461" s="179">
        <v>9790</v>
      </c>
      <c r="E10461" s="179">
        <v>210</v>
      </c>
      <c r="F10461" s="157" t="s">
        <v>3936</v>
      </c>
      <c r="G10461" s="158" t="s">
        <v>4043</v>
      </c>
      <c r="H10461" s="159">
        <v>2008460717</v>
      </c>
    </row>
    <row r="10462" spans="1:8" s="119" customFormat="1">
      <c r="A10462" s="110"/>
      <c r="B10462" s="156">
        <v>45227.624895833331</v>
      </c>
      <c r="C10462" s="179">
        <v>1008</v>
      </c>
      <c r="D10462" s="179">
        <v>986.83</v>
      </c>
      <c r="E10462" s="179">
        <v>21.169999999999959</v>
      </c>
      <c r="F10462" s="157" t="s">
        <v>5</v>
      </c>
      <c r="G10462" s="158"/>
      <c r="H10462" s="159">
        <v>2008464110</v>
      </c>
    </row>
    <row r="10463" spans="1:8" s="119" customFormat="1">
      <c r="A10463" s="110"/>
      <c r="B10463" s="156">
        <v>45227.626134259262</v>
      </c>
      <c r="C10463" s="179">
        <v>300</v>
      </c>
      <c r="D10463" s="179">
        <v>293.7</v>
      </c>
      <c r="E10463" s="179">
        <v>6.3000000000000114</v>
      </c>
      <c r="F10463" s="157" t="s">
        <v>13690</v>
      </c>
      <c r="G10463" s="158"/>
      <c r="H10463" s="159">
        <v>2008466257</v>
      </c>
    </row>
    <row r="10464" spans="1:8" s="119" customFormat="1">
      <c r="A10464" s="110"/>
      <c r="B10464" s="156">
        <v>45227.628831018519</v>
      </c>
      <c r="C10464" s="179">
        <v>500</v>
      </c>
      <c r="D10464" s="179">
        <v>489.5</v>
      </c>
      <c r="E10464" s="179">
        <v>10.5</v>
      </c>
      <c r="F10464" s="157" t="s">
        <v>5</v>
      </c>
      <c r="G10464" s="158"/>
      <c r="H10464" s="159">
        <v>2008470737</v>
      </c>
    </row>
    <row r="10465" spans="1:8" s="119" customFormat="1">
      <c r="A10465" s="110"/>
      <c r="B10465" s="156">
        <v>45227.630509259259</v>
      </c>
      <c r="C10465" s="179">
        <v>300</v>
      </c>
      <c r="D10465" s="179">
        <v>293.7</v>
      </c>
      <c r="E10465" s="179">
        <v>6.3000000000000114</v>
      </c>
      <c r="F10465" s="157" t="s">
        <v>13679</v>
      </c>
      <c r="G10465" s="158"/>
      <c r="H10465" s="159">
        <v>2008473303</v>
      </c>
    </row>
    <row r="10466" spans="1:8" s="119" customFormat="1">
      <c r="A10466" s="110"/>
      <c r="B10466" s="156">
        <v>45227.632650462961</v>
      </c>
      <c r="C10466" s="179">
        <v>50</v>
      </c>
      <c r="D10466" s="179">
        <v>46.1</v>
      </c>
      <c r="E10466" s="179">
        <v>3.8999999999999986</v>
      </c>
      <c r="F10466" s="157" t="s">
        <v>14336</v>
      </c>
      <c r="G10466" s="158" t="s">
        <v>4003</v>
      </c>
      <c r="H10466" s="159">
        <v>2008476404</v>
      </c>
    </row>
    <row r="10467" spans="1:8" s="119" customFormat="1">
      <c r="A10467" s="110"/>
      <c r="B10467" s="156">
        <v>45227.637291666666</v>
      </c>
      <c r="C10467" s="179">
        <v>300</v>
      </c>
      <c r="D10467" s="179">
        <v>293.7</v>
      </c>
      <c r="E10467" s="179">
        <v>6.3000000000000114</v>
      </c>
      <c r="F10467" s="157" t="s">
        <v>5</v>
      </c>
      <c r="G10467" s="158"/>
      <c r="H10467" s="159">
        <v>2008483093</v>
      </c>
    </row>
    <row r="10468" spans="1:8" s="119" customFormat="1">
      <c r="A10468" s="110"/>
      <c r="B10468" s="156">
        <v>45227.63989583333</v>
      </c>
      <c r="C10468" s="179">
        <v>500</v>
      </c>
      <c r="D10468" s="179">
        <v>489.5</v>
      </c>
      <c r="E10468" s="179">
        <v>10.5</v>
      </c>
      <c r="F10468" s="157" t="s">
        <v>5</v>
      </c>
      <c r="G10468" s="158"/>
      <c r="H10468" s="159">
        <v>2008486890</v>
      </c>
    </row>
    <row r="10469" spans="1:8" s="119" customFormat="1">
      <c r="A10469" s="110"/>
      <c r="B10469" s="156">
        <v>45227.639976851853</v>
      </c>
      <c r="C10469" s="179">
        <v>300</v>
      </c>
      <c r="D10469" s="179">
        <v>293.7</v>
      </c>
      <c r="E10469" s="179">
        <v>6.3000000000000114</v>
      </c>
      <c r="F10469" s="157" t="s">
        <v>5</v>
      </c>
      <c r="G10469" s="158"/>
      <c r="H10469" s="159">
        <v>2008486990</v>
      </c>
    </row>
    <row r="10470" spans="1:8" s="119" customFormat="1">
      <c r="A10470" s="110"/>
      <c r="B10470" s="156">
        <v>45227.640636574077</v>
      </c>
      <c r="C10470" s="179">
        <v>300</v>
      </c>
      <c r="D10470" s="179">
        <v>293.7</v>
      </c>
      <c r="E10470" s="179">
        <v>6.3000000000000114</v>
      </c>
      <c r="F10470" s="157" t="s">
        <v>5</v>
      </c>
      <c r="G10470" s="158"/>
      <c r="H10470" s="159">
        <v>2008487806</v>
      </c>
    </row>
    <row r="10471" spans="1:8" s="119" customFormat="1">
      <c r="A10471" s="110"/>
      <c r="B10471" s="156">
        <v>45227.640682870369</v>
      </c>
      <c r="C10471" s="179">
        <v>300</v>
      </c>
      <c r="D10471" s="179">
        <v>293.7</v>
      </c>
      <c r="E10471" s="179">
        <v>6.3000000000000114</v>
      </c>
      <c r="F10471" s="157" t="s">
        <v>5</v>
      </c>
      <c r="G10471" s="158"/>
      <c r="H10471" s="159">
        <v>2008487883</v>
      </c>
    </row>
    <row r="10472" spans="1:8" s="119" customFormat="1">
      <c r="A10472" s="110"/>
      <c r="B10472" s="156">
        <v>45227.640856481485</v>
      </c>
      <c r="C10472" s="179">
        <v>100</v>
      </c>
      <c r="D10472" s="179">
        <v>96.1</v>
      </c>
      <c r="E10472" s="179">
        <v>3.9000000000000057</v>
      </c>
      <c r="F10472" s="157" t="s">
        <v>14392</v>
      </c>
      <c r="G10472" s="158"/>
      <c r="H10472" s="159">
        <v>2008488099</v>
      </c>
    </row>
    <row r="10473" spans="1:8" s="119" customFormat="1">
      <c r="A10473" s="110"/>
      <c r="B10473" s="156">
        <v>45227.641736111109</v>
      </c>
      <c r="C10473" s="179">
        <v>300</v>
      </c>
      <c r="D10473" s="179">
        <v>293.7</v>
      </c>
      <c r="E10473" s="179">
        <v>6.3000000000000114</v>
      </c>
      <c r="F10473" s="157" t="s">
        <v>3978</v>
      </c>
      <c r="G10473" s="158"/>
      <c r="H10473" s="159">
        <v>2008489292</v>
      </c>
    </row>
    <row r="10474" spans="1:8" s="119" customFormat="1">
      <c r="A10474" s="110"/>
      <c r="B10474" s="156">
        <v>45227.644317129627</v>
      </c>
      <c r="C10474" s="179">
        <v>100</v>
      </c>
      <c r="D10474" s="179">
        <v>96.1</v>
      </c>
      <c r="E10474" s="179">
        <v>3.9000000000000057</v>
      </c>
      <c r="F10474" s="157" t="s">
        <v>5</v>
      </c>
      <c r="G10474" s="158"/>
      <c r="H10474" s="159">
        <v>2008492733</v>
      </c>
    </row>
    <row r="10475" spans="1:8" s="119" customFormat="1">
      <c r="A10475" s="110"/>
      <c r="B10475" s="156">
        <v>45227.645729166667</v>
      </c>
      <c r="C10475" s="179">
        <v>500</v>
      </c>
      <c r="D10475" s="179">
        <v>489.5</v>
      </c>
      <c r="E10475" s="179">
        <v>10.5</v>
      </c>
      <c r="F10475" s="157" t="s">
        <v>7130</v>
      </c>
      <c r="G10475" s="158"/>
      <c r="H10475" s="159">
        <v>2008494693</v>
      </c>
    </row>
    <row r="10476" spans="1:8" s="119" customFormat="1">
      <c r="A10476" s="110"/>
      <c r="B10476" s="156">
        <v>45227.646331018521</v>
      </c>
      <c r="C10476" s="179">
        <v>2000</v>
      </c>
      <c r="D10476" s="179">
        <v>1958</v>
      </c>
      <c r="E10476" s="179">
        <v>42</v>
      </c>
      <c r="F10476" s="157" t="s">
        <v>13648</v>
      </c>
      <c r="G10476" s="158"/>
      <c r="H10476" s="159">
        <v>2008495562</v>
      </c>
    </row>
    <row r="10477" spans="1:8" s="119" customFormat="1">
      <c r="A10477" s="110"/>
      <c r="B10477" s="156">
        <v>45227.647499999999</v>
      </c>
      <c r="C10477" s="179">
        <v>500</v>
      </c>
      <c r="D10477" s="179">
        <v>489.5</v>
      </c>
      <c r="E10477" s="179">
        <v>10.5</v>
      </c>
      <c r="F10477" s="157" t="s">
        <v>3965</v>
      </c>
      <c r="G10477" s="158"/>
      <c r="H10477" s="159">
        <v>2008496989</v>
      </c>
    </row>
    <row r="10478" spans="1:8" s="119" customFormat="1">
      <c r="A10478" s="110"/>
      <c r="B10478" s="156">
        <v>45227.647800925923</v>
      </c>
      <c r="C10478" s="179">
        <v>300</v>
      </c>
      <c r="D10478" s="179">
        <v>293.7</v>
      </c>
      <c r="E10478" s="179">
        <v>6.3000000000000114</v>
      </c>
      <c r="F10478" s="157" t="s">
        <v>5</v>
      </c>
      <c r="G10478" s="158"/>
      <c r="H10478" s="159">
        <v>2008497391</v>
      </c>
    </row>
    <row r="10479" spans="1:8" s="119" customFormat="1">
      <c r="A10479" s="110"/>
      <c r="B10479" s="156">
        <v>45227.64875</v>
      </c>
      <c r="C10479" s="179">
        <v>300</v>
      </c>
      <c r="D10479" s="179">
        <v>293.7</v>
      </c>
      <c r="E10479" s="179">
        <v>6.3000000000000114</v>
      </c>
      <c r="F10479" s="157" t="s">
        <v>5</v>
      </c>
      <c r="G10479" s="158"/>
      <c r="H10479" s="159">
        <v>2008498672</v>
      </c>
    </row>
    <row r="10480" spans="1:8" s="119" customFormat="1">
      <c r="A10480" s="110"/>
      <c r="B10480" s="156">
        <v>45227.663773148146</v>
      </c>
      <c r="C10480" s="179">
        <v>100</v>
      </c>
      <c r="D10480" s="179">
        <v>96.1</v>
      </c>
      <c r="E10480" s="179">
        <v>3.9000000000000057</v>
      </c>
      <c r="F10480" s="157" t="s">
        <v>5</v>
      </c>
      <c r="G10480" s="158"/>
      <c r="H10480" s="159">
        <v>2008522219</v>
      </c>
    </row>
    <row r="10481" spans="1:8" s="119" customFormat="1">
      <c r="A10481" s="110"/>
      <c r="B10481" s="156">
        <v>45227.671099537038</v>
      </c>
      <c r="C10481" s="179">
        <v>10</v>
      </c>
      <c r="D10481" s="179">
        <v>6.1</v>
      </c>
      <c r="E10481" s="179">
        <v>3.9000000000000004</v>
      </c>
      <c r="F10481" s="157" t="s">
        <v>14393</v>
      </c>
      <c r="G10481" s="158"/>
      <c r="H10481" s="159">
        <v>2008532662</v>
      </c>
    </row>
    <row r="10482" spans="1:8" s="119" customFormat="1">
      <c r="A10482" s="110"/>
      <c r="B10482" s="156">
        <v>45227.674618055556</v>
      </c>
      <c r="C10482" s="179">
        <v>1000</v>
      </c>
      <c r="D10482" s="179">
        <v>979</v>
      </c>
      <c r="E10482" s="179">
        <v>21</v>
      </c>
      <c r="F10482" s="157" t="s">
        <v>14031</v>
      </c>
      <c r="G10482" s="158" t="s">
        <v>4005</v>
      </c>
      <c r="H10482" s="159">
        <v>2008538067</v>
      </c>
    </row>
    <row r="10483" spans="1:8" s="119" customFormat="1">
      <c r="A10483" s="110"/>
      <c r="B10483" s="156">
        <v>45227.676157407404</v>
      </c>
      <c r="C10483" s="179">
        <v>300</v>
      </c>
      <c r="D10483" s="179">
        <v>293.7</v>
      </c>
      <c r="E10483" s="179">
        <v>6.3000000000000114</v>
      </c>
      <c r="F10483" s="157" t="s">
        <v>5</v>
      </c>
      <c r="G10483" s="158"/>
      <c r="H10483" s="159">
        <v>2008540305</v>
      </c>
    </row>
    <row r="10484" spans="1:8" s="119" customFormat="1">
      <c r="A10484" s="110"/>
      <c r="B10484" s="156">
        <v>45227.676828703705</v>
      </c>
      <c r="C10484" s="179">
        <v>500</v>
      </c>
      <c r="D10484" s="179">
        <v>489.5</v>
      </c>
      <c r="E10484" s="179">
        <v>10.5</v>
      </c>
      <c r="F10484" s="157" t="s">
        <v>5</v>
      </c>
      <c r="G10484" s="158"/>
      <c r="H10484" s="159">
        <v>2008541213</v>
      </c>
    </row>
    <row r="10485" spans="1:8" s="119" customFormat="1">
      <c r="A10485" s="110"/>
      <c r="B10485" s="156">
        <v>45227.679652777777</v>
      </c>
      <c r="C10485" s="179">
        <v>50</v>
      </c>
      <c r="D10485" s="179">
        <v>46.1</v>
      </c>
      <c r="E10485" s="179">
        <v>3.8999999999999986</v>
      </c>
      <c r="F10485" s="157" t="s">
        <v>5</v>
      </c>
      <c r="G10485" s="158"/>
      <c r="H10485" s="159">
        <v>2008545037</v>
      </c>
    </row>
    <row r="10486" spans="1:8" s="119" customFormat="1">
      <c r="A10486" s="110"/>
      <c r="B10486" s="156">
        <v>45227.680381944447</v>
      </c>
      <c r="C10486" s="179">
        <v>500</v>
      </c>
      <c r="D10486" s="179">
        <v>489.5</v>
      </c>
      <c r="E10486" s="179">
        <v>10.5</v>
      </c>
      <c r="F10486" s="157" t="s">
        <v>5</v>
      </c>
      <c r="G10486" s="158"/>
      <c r="H10486" s="159">
        <v>2008546043</v>
      </c>
    </row>
    <row r="10487" spans="1:8" s="119" customFormat="1">
      <c r="A10487" s="110"/>
      <c r="B10487" s="156">
        <v>45227.686701388891</v>
      </c>
      <c r="C10487" s="179">
        <v>500</v>
      </c>
      <c r="D10487" s="179">
        <v>489.5</v>
      </c>
      <c r="E10487" s="179">
        <v>10.5</v>
      </c>
      <c r="F10487" s="157" t="s">
        <v>5</v>
      </c>
      <c r="G10487" s="158"/>
      <c r="H10487" s="159">
        <v>2008555142</v>
      </c>
    </row>
    <row r="10488" spans="1:8" s="119" customFormat="1">
      <c r="A10488" s="110"/>
      <c r="B10488" s="156">
        <v>45227.692847222221</v>
      </c>
      <c r="C10488" s="179">
        <v>1000</v>
      </c>
      <c r="D10488" s="179">
        <v>979</v>
      </c>
      <c r="E10488" s="179">
        <v>21</v>
      </c>
      <c r="F10488" s="157" t="s">
        <v>5</v>
      </c>
      <c r="G10488" s="158"/>
      <c r="H10488" s="159">
        <v>2008563535</v>
      </c>
    </row>
    <row r="10489" spans="1:8" s="119" customFormat="1">
      <c r="A10489" s="110"/>
      <c r="B10489" s="156">
        <v>45227.697141203702</v>
      </c>
      <c r="C10489" s="179">
        <v>5000</v>
      </c>
      <c r="D10489" s="179">
        <v>4895</v>
      </c>
      <c r="E10489" s="179">
        <v>105</v>
      </c>
      <c r="F10489" s="157" t="s">
        <v>7138</v>
      </c>
      <c r="G10489" s="158"/>
      <c r="H10489" s="159">
        <v>2008569484</v>
      </c>
    </row>
    <row r="10490" spans="1:8" s="119" customFormat="1">
      <c r="A10490" s="110"/>
      <c r="B10490" s="156">
        <v>45227.699282407404</v>
      </c>
      <c r="C10490" s="179">
        <v>300</v>
      </c>
      <c r="D10490" s="179">
        <v>293.7</v>
      </c>
      <c r="E10490" s="179">
        <v>6.3000000000000114</v>
      </c>
      <c r="F10490" s="157" t="s">
        <v>5</v>
      </c>
      <c r="G10490" s="158"/>
      <c r="H10490" s="159">
        <v>2008572379</v>
      </c>
    </row>
    <row r="10491" spans="1:8" s="119" customFormat="1">
      <c r="A10491" s="110"/>
      <c r="B10491" s="156">
        <v>45227.702650462961</v>
      </c>
      <c r="C10491" s="179">
        <v>1000</v>
      </c>
      <c r="D10491" s="179">
        <v>979</v>
      </c>
      <c r="E10491" s="179">
        <v>21</v>
      </c>
      <c r="F10491" s="157" t="s">
        <v>5</v>
      </c>
      <c r="G10491" s="158"/>
      <c r="H10491" s="159">
        <v>2008577365</v>
      </c>
    </row>
    <row r="10492" spans="1:8" s="119" customFormat="1">
      <c r="A10492" s="110"/>
      <c r="B10492" s="156">
        <v>45227.710659722223</v>
      </c>
      <c r="C10492" s="179">
        <v>1000</v>
      </c>
      <c r="D10492" s="179">
        <v>979</v>
      </c>
      <c r="E10492" s="179">
        <v>21</v>
      </c>
      <c r="F10492" s="157" t="s">
        <v>7166</v>
      </c>
      <c r="G10492" s="158"/>
      <c r="H10492" s="159">
        <v>2008588720</v>
      </c>
    </row>
    <row r="10493" spans="1:8" s="119" customFormat="1">
      <c r="A10493" s="110"/>
      <c r="B10493" s="156">
        <v>45227.711111111108</v>
      </c>
      <c r="C10493" s="179">
        <v>500</v>
      </c>
      <c r="D10493" s="179">
        <v>489.5</v>
      </c>
      <c r="E10493" s="179">
        <v>10.5</v>
      </c>
      <c r="F10493" s="157" t="s">
        <v>14394</v>
      </c>
      <c r="G10493" s="158"/>
      <c r="H10493" s="159">
        <v>2008589406</v>
      </c>
    </row>
    <row r="10494" spans="1:8" s="119" customFormat="1">
      <c r="A10494" s="110"/>
      <c r="B10494" s="156">
        <v>45227.71806712963</v>
      </c>
      <c r="C10494" s="179">
        <v>1000</v>
      </c>
      <c r="D10494" s="179">
        <v>979</v>
      </c>
      <c r="E10494" s="179">
        <v>21</v>
      </c>
      <c r="F10494" s="157" t="s">
        <v>14395</v>
      </c>
      <c r="G10494" s="158"/>
      <c r="H10494" s="159">
        <v>2008599514</v>
      </c>
    </row>
    <row r="10495" spans="1:8" s="119" customFormat="1">
      <c r="A10495" s="110"/>
      <c r="B10495" s="156">
        <v>45227.720462962963</v>
      </c>
      <c r="C10495" s="179">
        <v>100</v>
      </c>
      <c r="D10495" s="179">
        <v>96.1</v>
      </c>
      <c r="E10495" s="179">
        <v>3.9000000000000057</v>
      </c>
      <c r="F10495" s="157" t="s">
        <v>5</v>
      </c>
      <c r="G10495" s="158"/>
      <c r="H10495" s="159">
        <v>2008603012</v>
      </c>
    </row>
    <row r="10496" spans="1:8" s="119" customFormat="1">
      <c r="A10496" s="110"/>
      <c r="B10496" s="156">
        <v>45227.720960648148</v>
      </c>
      <c r="C10496" s="179">
        <v>1000</v>
      </c>
      <c r="D10496" s="179">
        <v>979</v>
      </c>
      <c r="E10496" s="179">
        <v>21</v>
      </c>
      <c r="F10496" s="157" t="s">
        <v>5</v>
      </c>
      <c r="G10496" s="158"/>
      <c r="H10496" s="159">
        <v>2008603692</v>
      </c>
    </row>
    <row r="10497" spans="1:8" s="119" customFormat="1">
      <c r="A10497" s="110"/>
      <c r="B10497" s="156">
        <v>45227.721354166664</v>
      </c>
      <c r="C10497" s="179">
        <v>100</v>
      </c>
      <c r="D10497" s="179">
        <v>96.1</v>
      </c>
      <c r="E10497" s="179">
        <v>3.9000000000000057</v>
      </c>
      <c r="F10497" s="157" t="s">
        <v>13656</v>
      </c>
      <c r="G10497" s="158"/>
      <c r="H10497" s="159">
        <v>2008604209</v>
      </c>
    </row>
    <row r="10498" spans="1:8" s="119" customFormat="1">
      <c r="A10498" s="110"/>
      <c r="B10498" s="156">
        <v>45227.725740740738</v>
      </c>
      <c r="C10498" s="179">
        <v>300</v>
      </c>
      <c r="D10498" s="179">
        <v>293.7</v>
      </c>
      <c r="E10498" s="179">
        <v>6.3000000000000114</v>
      </c>
      <c r="F10498" s="157" t="s">
        <v>13690</v>
      </c>
      <c r="G10498" s="158"/>
      <c r="H10498" s="159">
        <v>2008612187</v>
      </c>
    </row>
    <row r="10499" spans="1:8" s="119" customFormat="1">
      <c r="A10499" s="110"/>
      <c r="B10499" s="156">
        <v>45227.726064814815</v>
      </c>
      <c r="C10499" s="179">
        <v>300</v>
      </c>
      <c r="D10499" s="179">
        <v>293.7</v>
      </c>
      <c r="E10499" s="179">
        <v>6.3000000000000114</v>
      </c>
      <c r="F10499" s="157" t="s">
        <v>5</v>
      </c>
      <c r="G10499" s="158"/>
      <c r="H10499" s="159">
        <v>2008612841</v>
      </c>
    </row>
    <row r="10500" spans="1:8" s="119" customFormat="1">
      <c r="A10500" s="110"/>
      <c r="B10500" s="156">
        <v>45227.727349537039</v>
      </c>
      <c r="C10500" s="179">
        <v>300</v>
      </c>
      <c r="D10500" s="179">
        <v>293.7</v>
      </c>
      <c r="E10500" s="179">
        <v>6.3000000000000114</v>
      </c>
      <c r="F10500" s="157" t="s">
        <v>5</v>
      </c>
      <c r="G10500" s="158"/>
      <c r="H10500" s="159">
        <v>2008615121</v>
      </c>
    </row>
    <row r="10501" spans="1:8" s="119" customFormat="1">
      <c r="A10501" s="110"/>
      <c r="B10501" s="156">
        <v>45227.728032407409</v>
      </c>
      <c r="C10501" s="179">
        <v>200</v>
      </c>
      <c r="D10501" s="179">
        <v>195.8</v>
      </c>
      <c r="E10501" s="179">
        <v>4.1999999999999886</v>
      </c>
      <c r="F10501" s="157" t="s">
        <v>5</v>
      </c>
      <c r="G10501" s="158"/>
      <c r="H10501" s="159">
        <v>2008616210</v>
      </c>
    </row>
    <row r="10502" spans="1:8" s="119" customFormat="1">
      <c r="A10502" s="110"/>
      <c r="B10502" s="156">
        <v>45227.72896990741</v>
      </c>
      <c r="C10502" s="179">
        <v>500</v>
      </c>
      <c r="D10502" s="179">
        <v>489.5</v>
      </c>
      <c r="E10502" s="179">
        <v>10.5</v>
      </c>
      <c r="F10502" s="157" t="s">
        <v>5</v>
      </c>
      <c r="G10502" s="158"/>
      <c r="H10502" s="159">
        <v>2008617818</v>
      </c>
    </row>
    <row r="10503" spans="1:8" s="119" customFormat="1">
      <c r="A10503" s="110"/>
      <c r="B10503" s="156">
        <v>45227.729108796295</v>
      </c>
      <c r="C10503" s="179">
        <v>2000</v>
      </c>
      <c r="D10503" s="179">
        <v>1958</v>
      </c>
      <c r="E10503" s="179">
        <v>42</v>
      </c>
      <c r="F10503" s="157" t="s">
        <v>5</v>
      </c>
      <c r="G10503" s="158"/>
      <c r="H10503" s="159">
        <v>2008618050</v>
      </c>
    </row>
    <row r="10504" spans="1:8" s="119" customFormat="1">
      <c r="A10504" s="110"/>
      <c r="B10504" s="156">
        <v>45227.729201388887</v>
      </c>
      <c r="C10504" s="179">
        <v>500</v>
      </c>
      <c r="D10504" s="179">
        <v>489.5</v>
      </c>
      <c r="E10504" s="179">
        <v>10.5</v>
      </c>
      <c r="F10504" s="157" t="s">
        <v>5</v>
      </c>
      <c r="G10504" s="158"/>
      <c r="H10504" s="159">
        <v>2008618180</v>
      </c>
    </row>
    <row r="10505" spans="1:8" s="119" customFormat="1">
      <c r="A10505" s="110"/>
      <c r="B10505" s="156">
        <v>45227.730104166665</v>
      </c>
      <c r="C10505" s="179">
        <v>300</v>
      </c>
      <c r="D10505" s="179">
        <v>293.7</v>
      </c>
      <c r="E10505" s="179">
        <v>6.3000000000000114</v>
      </c>
      <c r="F10505" s="157" t="s">
        <v>13686</v>
      </c>
      <c r="G10505" s="158"/>
      <c r="H10505" s="159">
        <v>2008619750</v>
      </c>
    </row>
    <row r="10506" spans="1:8" s="119" customFormat="1">
      <c r="A10506" s="110"/>
      <c r="B10506" s="156">
        <v>45227.736932870372</v>
      </c>
      <c r="C10506" s="179">
        <v>100000</v>
      </c>
      <c r="D10506" s="179">
        <v>97900</v>
      </c>
      <c r="E10506" s="179">
        <v>2100</v>
      </c>
      <c r="F10506" s="157" t="s">
        <v>3959</v>
      </c>
      <c r="G10506" s="158" t="s">
        <v>4003</v>
      </c>
      <c r="H10506" s="159">
        <v>2008631949</v>
      </c>
    </row>
    <row r="10507" spans="1:8" s="119" customFormat="1">
      <c r="A10507" s="110"/>
      <c r="B10507" s="156">
        <v>45227.737847222219</v>
      </c>
      <c r="C10507" s="179">
        <v>2000</v>
      </c>
      <c r="D10507" s="179">
        <v>1958</v>
      </c>
      <c r="E10507" s="179">
        <v>42</v>
      </c>
      <c r="F10507" s="157" t="s">
        <v>13767</v>
      </c>
      <c r="G10507" s="158" t="s">
        <v>4025</v>
      </c>
      <c r="H10507" s="159">
        <v>2008633625</v>
      </c>
    </row>
    <row r="10508" spans="1:8" s="119" customFormat="1">
      <c r="A10508" s="110"/>
      <c r="B10508" s="156">
        <v>45227.738298611112</v>
      </c>
      <c r="C10508" s="179">
        <v>1000</v>
      </c>
      <c r="D10508" s="179">
        <v>979</v>
      </c>
      <c r="E10508" s="179">
        <v>21</v>
      </c>
      <c r="F10508" s="157" t="s">
        <v>5</v>
      </c>
      <c r="G10508" s="158"/>
      <c r="H10508" s="159">
        <v>2008634473</v>
      </c>
    </row>
    <row r="10509" spans="1:8" s="119" customFormat="1">
      <c r="A10509" s="110"/>
      <c r="B10509" s="156">
        <v>45227.739108796297</v>
      </c>
      <c r="C10509" s="179">
        <v>300</v>
      </c>
      <c r="D10509" s="179">
        <v>293.7</v>
      </c>
      <c r="E10509" s="179">
        <v>6.3000000000000114</v>
      </c>
      <c r="F10509" s="157" t="s">
        <v>5</v>
      </c>
      <c r="G10509" s="158"/>
      <c r="H10509" s="159">
        <v>2008635917</v>
      </c>
    </row>
    <row r="10510" spans="1:8" s="119" customFormat="1">
      <c r="A10510" s="110"/>
      <c r="B10510" s="156">
        <v>45227.74559027778</v>
      </c>
      <c r="C10510" s="179">
        <v>200</v>
      </c>
      <c r="D10510" s="179">
        <v>195.8</v>
      </c>
      <c r="E10510" s="179">
        <v>4.1999999999999886</v>
      </c>
      <c r="F10510" s="157" t="s">
        <v>5</v>
      </c>
      <c r="G10510" s="158"/>
      <c r="H10510" s="159">
        <v>2008646781</v>
      </c>
    </row>
    <row r="10511" spans="1:8" s="119" customFormat="1">
      <c r="A10511" s="110"/>
      <c r="B10511" s="156">
        <v>45227.749074074076</v>
      </c>
      <c r="C10511" s="179">
        <v>1000</v>
      </c>
      <c r="D10511" s="179">
        <v>979</v>
      </c>
      <c r="E10511" s="179">
        <v>21</v>
      </c>
      <c r="F10511" s="157" t="s">
        <v>5</v>
      </c>
      <c r="G10511" s="158"/>
      <c r="H10511" s="159">
        <v>2008651821</v>
      </c>
    </row>
    <row r="10512" spans="1:8" s="119" customFormat="1">
      <c r="A10512" s="110"/>
      <c r="B10512" s="156">
        <v>45227.755428240744</v>
      </c>
      <c r="C10512" s="179">
        <v>100</v>
      </c>
      <c r="D10512" s="179">
        <v>96.1</v>
      </c>
      <c r="E10512" s="179">
        <v>3.9000000000000057</v>
      </c>
      <c r="F10512" s="157" t="s">
        <v>5</v>
      </c>
      <c r="G10512" s="158"/>
      <c r="H10512" s="159">
        <v>2008661497</v>
      </c>
    </row>
    <row r="10513" spans="1:8" s="119" customFormat="1">
      <c r="A10513" s="110"/>
      <c r="B10513" s="156">
        <v>45227.755868055552</v>
      </c>
      <c r="C10513" s="179">
        <v>300</v>
      </c>
      <c r="D10513" s="179">
        <v>293.7</v>
      </c>
      <c r="E10513" s="179">
        <v>6.3000000000000114</v>
      </c>
      <c r="F10513" s="157" t="s">
        <v>5</v>
      </c>
      <c r="G10513" s="158"/>
      <c r="H10513" s="159">
        <v>2008662116</v>
      </c>
    </row>
    <row r="10514" spans="1:8" s="119" customFormat="1">
      <c r="A10514" s="110"/>
      <c r="B10514" s="156">
        <v>45227.757210648146</v>
      </c>
      <c r="C10514" s="179">
        <v>1000</v>
      </c>
      <c r="D10514" s="179">
        <v>979</v>
      </c>
      <c r="E10514" s="179">
        <v>21</v>
      </c>
      <c r="F10514" s="157" t="s">
        <v>5</v>
      </c>
      <c r="G10514" s="158"/>
      <c r="H10514" s="159">
        <v>2008664191</v>
      </c>
    </row>
    <row r="10515" spans="1:8" s="119" customFormat="1">
      <c r="A10515" s="110"/>
      <c r="B10515" s="156">
        <v>45227.764699074076</v>
      </c>
      <c r="C10515" s="179">
        <v>100</v>
      </c>
      <c r="D10515" s="179">
        <v>96.1</v>
      </c>
      <c r="E10515" s="179">
        <v>3.9000000000000057</v>
      </c>
      <c r="F10515" s="157" t="s">
        <v>5</v>
      </c>
      <c r="G10515" s="158"/>
      <c r="H10515" s="159">
        <v>2008675447</v>
      </c>
    </row>
    <row r="10516" spans="1:8" s="119" customFormat="1">
      <c r="A10516" s="110"/>
      <c r="B10516" s="156">
        <v>45227.773194444446</v>
      </c>
      <c r="C10516" s="179">
        <v>100</v>
      </c>
      <c r="D10516" s="179">
        <v>96.1</v>
      </c>
      <c r="E10516" s="179">
        <v>3.9000000000000057</v>
      </c>
      <c r="F10516" s="157" t="s">
        <v>5</v>
      </c>
      <c r="G10516" s="158"/>
      <c r="H10516" s="159">
        <v>2008687882</v>
      </c>
    </row>
    <row r="10517" spans="1:8" s="119" customFormat="1">
      <c r="A10517" s="110"/>
      <c r="B10517" s="156">
        <v>45227.778344907405</v>
      </c>
      <c r="C10517" s="179">
        <v>1000</v>
      </c>
      <c r="D10517" s="179">
        <v>979</v>
      </c>
      <c r="E10517" s="179">
        <v>21</v>
      </c>
      <c r="F10517" s="157" t="s">
        <v>5</v>
      </c>
      <c r="G10517" s="158"/>
      <c r="H10517" s="159">
        <v>2008695181</v>
      </c>
    </row>
    <row r="10518" spans="1:8" s="119" customFormat="1">
      <c r="A10518" s="110"/>
      <c r="B10518" s="156">
        <v>45227.785428240742</v>
      </c>
      <c r="C10518" s="179">
        <v>300</v>
      </c>
      <c r="D10518" s="179">
        <v>293.7</v>
      </c>
      <c r="E10518" s="179">
        <v>6.3000000000000114</v>
      </c>
      <c r="F10518" s="157" t="s">
        <v>5</v>
      </c>
      <c r="G10518" s="158"/>
      <c r="H10518" s="159">
        <v>2008704993</v>
      </c>
    </row>
    <row r="10519" spans="1:8" s="119" customFormat="1">
      <c r="A10519" s="110"/>
      <c r="B10519" s="156">
        <v>45227.78974537037</v>
      </c>
      <c r="C10519" s="179">
        <v>300</v>
      </c>
      <c r="D10519" s="179">
        <v>293.7</v>
      </c>
      <c r="E10519" s="179">
        <v>6.3000000000000114</v>
      </c>
      <c r="F10519" s="157" t="s">
        <v>5</v>
      </c>
      <c r="G10519" s="158"/>
      <c r="H10519" s="159">
        <v>2008711216</v>
      </c>
    </row>
    <row r="10520" spans="1:8" s="119" customFormat="1">
      <c r="A10520" s="110"/>
      <c r="B10520" s="156">
        <v>45227.792210648149</v>
      </c>
      <c r="C10520" s="179">
        <v>300</v>
      </c>
      <c r="D10520" s="179">
        <v>293.7</v>
      </c>
      <c r="E10520" s="179">
        <v>6.3000000000000114</v>
      </c>
      <c r="F10520" s="157" t="s">
        <v>5</v>
      </c>
      <c r="G10520" s="158"/>
      <c r="H10520" s="159">
        <v>2008714636</v>
      </c>
    </row>
    <row r="10521" spans="1:8" s="119" customFormat="1">
      <c r="A10521" s="110"/>
      <c r="B10521" s="156">
        <v>45227.796516203707</v>
      </c>
      <c r="C10521" s="179">
        <v>1000</v>
      </c>
      <c r="D10521" s="179">
        <v>979</v>
      </c>
      <c r="E10521" s="179">
        <v>21</v>
      </c>
      <c r="F10521" s="157" t="s">
        <v>3990</v>
      </c>
      <c r="G10521" s="158"/>
      <c r="H10521" s="159">
        <v>2008720830</v>
      </c>
    </row>
    <row r="10522" spans="1:8" s="119" customFormat="1">
      <c r="A10522" s="110"/>
      <c r="B10522" s="156">
        <v>45227.799756944441</v>
      </c>
      <c r="C10522" s="179">
        <v>500</v>
      </c>
      <c r="D10522" s="179">
        <v>489.5</v>
      </c>
      <c r="E10522" s="179">
        <v>10.5</v>
      </c>
      <c r="F10522" s="157" t="s">
        <v>5</v>
      </c>
      <c r="G10522" s="158"/>
      <c r="H10522" s="159">
        <v>2008725833</v>
      </c>
    </row>
    <row r="10523" spans="1:8" s="119" customFormat="1">
      <c r="A10523" s="110"/>
      <c r="B10523" s="156">
        <v>45227.800312500003</v>
      </c>
      <c r="C10523" s="179">
        <v>1000</v>
      </c>
      <c r="D10523" s="179">
        <v>979</v>
      </c>
      <c r="E10523" s="179">
        <v>21</v>
      </c>
      <c r="F10523" s="157" t="s">
        <v>5</v>
      </c>
      <c r="G10523" s="158"/>
      <c r="H10523" s="159">
        <v>2008726673</v>
      </c>
    </row>
    <row r="10524" spans="1:8" s="119" customFormat="1">
      <c r="A10524" s="110"/>
      <c r="B10524" s="156">
        <v>45227.801458333335</v>
      </c>
      <c r="C10524" s="179">
        <v>1000</v>
      </c>
      <c r="D10524" s="179">
        <v>979</v>
      </c>
      <c r="E10524" s="179">
        <v>21</v>
      </c>
      <c r="F10524" s="157" t="s">
        <v>7144</v>
      </c>
      <c r="G10524" s="158"/>
      <c r="H10524" s="159">
        <v>2008728371</v>
      </c>
    </row>
    <row r="10525" spans="1:8" s="119" customFormat="1">
      <c r="A10525" s="110"/>
      <c r="B10525" s="156">
        <v>45227.804884259262</v>
      </c>
      <c r="C10525" s="179">
        <v>100</v>
      </c>
      <c r="D10525" s="179">
        <v>96.1</v>
      </c>
      <c r="E10525" s="179">
        <v>3.9000000000000057</v>
      </c>
      <c r="F10525" s="157" t="s">
        <v>5</v>
      </c>
      <c r="G10525" s="158"/>
      <c r="H10525" s="159">
        <v>2008733139</v>
      </c>
    </row>
    <row r="10526" spans="1:8" s="119" customFormat="1">
      <c r="A10526" s="110"/>
      <c r="B10526" s="156">
        <v>45227.805590277778</v>
      </c>
      <c r="C10526" s="179">
        <v>100</v>
      </c>
      <c r="D10526" s="179">
        <v>96.1</v>
      </c>
      <c r="E10526" s="179">
        <v>3.9000000000000057</v>
      </c>
      <c r="F10526" s="157" t="s">
        <v>7135</v>
      </c>
      <c r="G10526" s="158" t="s">
        <v>4020</v>
      </c>
      <c r="H10526" s="159">
        <v>2008734213</v>
      </c>
    </row>
    <row r="10527" spans="1:8" s="119" customFormat="1">
      <c r="A10527" s="110"/>
      <c r="B10527" s="156">
        <v>45227.805648148147</v>
      </c>
      <c r="C10527" s="179">
        <v>300</v>
      </c>
      <c r="D10527" s="179">
        <v>293.7</v>
      </c>
      <c r="E10527" s="179">
        <v>6.3000000000000114</v>
      </c>
      <c r="F10527" s="157" t="s">
        <v>13920</v>
      </c>
      <c r="G10527" s="158"/>
      <c r="H10527" s="159">
        <v>2008734342</v>
      </c>
    </row>
    <row r="10528" spans="1:8" s="119" customFormat="1">
      <c r="A10528" s="110"/>
      <c r="B10528" s="156">
        <v>45227.807303240741</v>
      </c>
      <c r="C10528" s="179">
        <v>100</v>
      </c>
      <c r="D10528" s="179">
        <v>96.1</v>
      </c>
      <c r="E10528" s="179">
        <v>3.9000000000000057</v>
      </c>
      <c r="F10528" s="157" t="s">
        <v>5</v>
      </c>
      <c r="G10528" s="158"/>
      <c r="H10528" s="159">
        <v>2008736921</v>
      </c>
    </row>
    <row r="10529" spans="1:8" s="119" customFormat="1">
      <c r="A10529" s="110"/>
      <c r="B10529" s="156">
        <v>45227.808738425927</v>
      </c>
      <c r="C10529" s="179">
        <v>150</v>
      </c>
      <c r="D10529" s="179">
        <v>146.1</v>
      </c>
      <c r="E10529" s="179">
        <v>3.9000000000000057</v>
      </c>
      <c r="F10529" s="157" t="s">
        <v>13997</v>
      </c>
      <c r="G10529" s="158"/>
      <c r="H10529" s="159">
        <v>2008739375</v>
      </c>
    </row>
    <row r="10530" spans="1:8" s="119" customFormat="1">
      <c r="A10530" s="110"/>
      <c r="B10530" s="156">
        <v>45227.811886574076</v>
      </c>
      <c r="C10530" s="179">
        <v>3000</v>
      </c>
      <c r="D10530" s="179">
        <v>2937</v>
      </c>
      <c r="E10530" s="179">
        <v>63</v>
      </c>
      <c r="F10530" s="157" t="s">
        <v>13671</v>
      </c>
      <c r="G10530" s="158"/>
      <c r="H10530" s="159">
        <v>2008744008</v>
      </c>
    </row>
    <row r="10531" spans="1:8" s="119" customFormat="1">
      <c r="A10531" s="110"/>
      <c r="B10531" s="156">
        <v>45227.812731481485</v>
      </c>
      <c r="C10531" s="179">
        <v>1000</v>
      </c>
      <c r="D10531" s="179">
        <v>979</v>
      </c>
      <c r="E10531" s="179">
        <v>21</v>
      </c>
      <c r="F10531" s="157" t="s">
        <v>5</v>
      </c>
      <c r="G10531" s="158"/>
      <c r="H10531" s="159">
        <v>2008745414</v>
      </c>
    </row>
    <row r="10532" spans="1:8" s="119" customFormat="1">
      <c r="A10532" s="110"/>
      <c r="B10532" s="156">
        <v>45227.81832175926</v>
      </c>
      <c r="C10532" s="179">
        <v>500</v>
      </c>
      <c r="D10532" s="179">
        <v>489.5</v>
      </c>
      <c r="E10532" s="179">
        <v>10.5</v>
      </c>
      <c r="F10532" s="157" t="s">
        <v>5</v>
      </c>
      <c r="G10532" s="158"/>
      <c r="H10532" s="159">
        <v>2008754040</v>
      </c>
    </row>
    <row r="10533" spans="1:8" s="119" customFormat="1">
      <c r="A10533" s="110"/>
      <c r="B10533" s="156">
        <v>45227.819710648146</v>
      </c>
      <c r="C10533" s="179">
        <v>2000</v>
      </c>
      <c r="D10533" s="179">
        <v>1958</v>
      </c>
      <c r="E10533" s="179">
        <v>42</v>
      </c>
      <c r="F10533" s="157" t="s">
        <v>7140</v>
      </c>
      <c r="G10533" s="158"/>
      <c r="H10533" s="159">
        <v>2008756216</v>
      </c>
    </row>
    <row r="10534" spans="1:8" s="119" customFormat="1">
      <c r="A10534" s="110"/>
      <c r="B10534" s="156">
        <v>45227.820949074077</v>
      </c>
      <c r="C10534" s="179">
        <v>1000</v>
      </c>
      <c r="D10534" s="179">
        <v>979</v>
      </c>
      <c r="E10534" s="179">
        <v>21</v>
      </c>
      <c r="F10534" s="157" t="s">
        <v>13791</v>
      </c>
      <c r="G10534" s="158"/>
      <c r="H10534" s="159">
        <v>2008757921</v>
      </c>
    </row>
    <row r="10535" spans="1:8" s="119" customFormat="1">
      <c r="A10535" s="110"/>
      <c r="B10535" s="156">
        <v>45227.822615740741</v>
      </c>
      <c r="C10535" s="179">
        <v>1500</v>
      </c>
      <c r="D10535" s="179">
        <v>1468.5</v>
      </c>
      <c r="E10535" s="179">
        <v>31.5</v>
      </c>
      <c r="F10535" s="157" t="s">
        <v>5</v>
      </c>
      <c r="G10535" s="158"/>
      <c r="H10535" s="159">
        <v>2008760217</v>
      </c>
    </row>
    <row r="10536" spans="1:8" s="119" customFormat="1">
      <c r="A10536" s="110"/>
      <c r="B10536" s="156">
        <v>45227.824305555558</v>
      </c>
      <c r="C10536" s="179">
        <v>100</v>
      </c>
      <c r="D10536" s="179">
        <v>96.1</v>
      </c>
      <c r="E10536" s="179">
        <v>3.9000000000000057</v>
      </c>
      <c r="F10536" s="157" t="s">
        <v>5</v>
      </c>
      <c r="G10536" s="158"/>
      <c r="H10536" s="159">
        <v>2008762735</v>
      </c>
    </row>
    <row r="10537" spans="1:8" s="119" customFormat="1">
      <c r="A10537" s="110"/>
      <c r="B10537" s="156">
        <v>45227.830370370371</v>
      </c>
      <c r="C10537" s="179">
        <v>1000</v>
      </c>
      <c r="D10537" s="179">
        <v>979</v>
      </c>
      <c r="E10537" s="179">
        <v>21</v>
      </c>
      <c r="F10537" s="157" t="s">
        <v>5</v>
      </c>
      <c r="G10537" s="158"/>
      <c r="H10537" s="159">
        <v>2008771302</v>
      </c>
    </row>
    <row r="10538" spans="1:8" s="119" customFormat="1">
      <c r="A10538" s="110"/>
      <c r="B10538" s="156">
        <v>45227.831516203703</v>
      </c>
      <c r="C10538" s="179">
        <v>100</v>
      </c>
      <c r="D10538" s="179">
        <v>96.1</v>
      </c>
      <c r="E10538" s="179">
        <v>3.9000000000000057</v>
      </c>
      <c r="F10538" s="157" t="s">
        <v>14396</v>
      </c>
      <c r="G10538" s="158"/>
      <c r="H10538" s="159">
        <v>2008772672</v>
      </c>
    </row>
    <row r="10539" spans="1:8" s="119" customFormat="1">
      <c r="A10539" s="110"/>
      <c r="B10539" s="156">
        <v>45227.835520833331</v>
      </c>
      <c r="C10539" s="179">
        <v>500</v>
      </c>
      <c r="D10539" s="179">
        <v>489.5</v>
      </c>
      <c r="E10539" s="179">
        <v>10.5</v>
      </c>
      <c r="F10539" s="157" t="s">
        <v>5</v>
      </c>
      <c r="G10539" s="158"/>
      <c r="H10539" s="159">
        <v>2008778309</v>
      </c>
    </row>
    <row r="10540" spans="1:8" s="119" customFormat="1">
      <c r="A10540" s="110"/>
      <c r="B10540" s="156">
        <v>45227.837835648148</v>
      </c>
      <c r="C10540" s="179">
        <v>1000</v>
      </c>
      <c r="D10540" s="179">
        <v>979</v>
      </c>
      <c r="E10540" s="179">
        <v>21</v>
      </c>
      <c r="F10540" s="157" t="s">
        <v>5</v>
      </c>
      <c r="G10540" s="158"/>
      <c r="H10540" s="159">
        <v>2008781475</v>
      </c>
    </row>
    <row r="10541" spans="1:8" s="119" customFormat="1">
      <c r="A10541" s="110"/>
      <c r="B10541" s="156">
        <v>45227.839560185188</v>
      </c>
      <c r="C10541" s="179">
        <v>100</v>
      </c>
      <c r="D10541" s="179">
        <v>96.1</v>
      </c>
      <c r="E10541" s="179">
        <v>3.9000000000000057</v>
      </c>
      <c r="F10541" s="157" t="s">
        <v>5</v>
      </c>
      <c r="G10541" s="158"/>
      <c r="H10541" s="159">
        <v>2008783757</v>
      </c>
    </row>
    <row r="10542" spans="1:8" s="119" customFormat="1">
      <c r="A10542" s="110"/>
      <c r="B10542" s="156">
        <v>45227.842951388891</v>
      </c>
      <c r="C10542" s="179">
        <v>60</v>
      </c>
      <c r="D10542" s="179">
        <v>56.1</v>
      </c>
      <c r="E10542" s="179">
        <v>3.8999999999999986</v>
      </c>
      <c r="F10542" s="157" t="s">
        <v>5</v>
      </c>
      <c r="G10542" s="158"/>
      <c r="H10542" s="159">
        <v>2008788379</v>
      </c>
    </row>
    <row r="10543" spans="1:8" s="119" customFormat="1">
      <c r="A10543" s="110"/>
      <c r="B10543" s="156">
        <v>45227.843946759262</v>
      </c>
      <c r="C10543" s="179">
        <v>777</v>
      </c>
      <c r="D10543" s="179">
        <v>760.68</v>
      </c>
      <c r="E10543" s="179">
        <v>16.32000000000005</v>
      </c>
      <c r="F10543" s="157" t="s">
        <v>13844</v>
      </c>
      <c r="G10543" s="158"/>
      <c r="H10543" s="159">
        <v>2008789767</v>
      </c>
    </row>
    <row r="10544" spans="1:8" s="119" customFormat="1">
      <c r="A10544" s="110"/>
      <c r="B10544" s="156">
        <v>45227.844074074077</v>
      </c>
      <c r="C10544" s="179">
        <v>500</v>
      </c>
      <c r="D10544" s="179">
        <v>489.5</v>
      </c>
      <c r="E10544" s="179">
        <v>10.5</v>
      </c>
      <c r="F10544" s="157" t="s">
        <v>5</v>
      </c>
      <c r="G10544" s="158"/>
      <c r="H10544" s="159">
        <v>2008789951</v>
      </c>
    </row>
    <row r="10545" spans="1:8" s="119" customFormat="1">
      <c r="A10545" s="110"/>
      <c r="B10545" s="156">
        <v>45227.848796296297</v>
      </c>
      <c r="C10545" s="179">
        <v>150</v>
      </c>
      <c r="D10545" s="179">
        <v>146.1</v>
      </c>
      <c r="E10545" s="179">
        <v>3.9000000000000057</v>
      </c>
      <c r="F10545" s="157" t="s">
        <v>5</v>
      </c>
      <c r="G10545" s="158"/>
      <c r="H10545" s="159">
        <v>2008796248</v>
      </c>
    </row>
    <row r="10546" spans="1:8" s="119" customFormat="1">
      <c r="A10546" s="110"/>
      <c r="B10546" s="156">
        <v>45227.850046296298</v>
      </c>
      <c r="C10546" s="179">
        <v>1100</v>
      </c>
      <c r="D10546" s="179">
        <v>1076.9000000000001</v>
      </c>
      <c r="E10546" s="179">
        <v>23.099999999999909</v>
      </c>
      <c r="F10546" s="157" t="s">
        <v>13904</v>
      </c>
      <c r="G10546" s="158"/>
      <c r="H10546" s="159">
        <v>2008797825</v>
      </c>
    </row>
    <row r="10547" spans="1:8" s="119" customFormat="1">
      <c r="A10547" s="110"/>
      <c r="B10547" s="156">
        <v>45227.852349537039</v>
      </c>
      <c r="C10547" s="179">
        <v>1000</v>
      </c>
      <c r="D10547" s="179">
        <v>979</v>
      </c>
      <c r="E10547" s="179">
        <v>21</v>
      </c>
      <c r="F10547" s="157" t="s">
        <v>3971</v>
      </c>
      <c r="G10547" s="158" t="s">
        <v>7142</v>
      </c>
      <c r="H10547" s="159">
        <v>2008800695</v>
      </c>
    </row>
    <row r="10548" spans="1:8" s="119" customFormat="1">
      <c r="A10548" s="110"/>
      <c r="B10548" s="156">
        <v>45227.853321759256</v>
      </c>
      <c r="C10548" s="179">
        <v>100</v>
      </c>
      <c r="D10548" s="179">
        <v>96.1</v>
      </c>
      <c r="E10548" s="179">
        <v>3.9000000000000057</v>
      </c>
      <c r="F10548" s="157" t="s">
        <v>5</v>
      </c>
      <c r="G10548" s="158"/>
      <c r="H10548" s="159">
        <v>2008801818</v>
      </c>
    </row>
    <row r="10549" spans="1:8" s="119" customFormat="1">
      <c r="A10549" s="110"/>
      <c r="B10549" s="156">
        <v>45227.853750000002</v>
      </c>
      <c r="C10549" s="179">
        <v>500</v>
      </c>
      <c r="D10549" s="179">
        <v>489.5</v>
      </c>
      <c r="E10549" s="179">
        <v>10.5</v>
      </c>
      <c r="F10549" s="157" t="s">
        <v>5</v>
      </c>
      <c r="G10549" s="158"/>
      <c r="H10549" s="159">
        <v>2008802290</v>
      </c>
    </row>
    <row r="10550" spans="1:8" s="119" customFormat="1">
      <c r="A10550" s="110"/>
      <c r="B10550" s="156">
        <v>45227.860949074071</v>
      </c>
      <c r="C10550" s="179">
        <v>100</v>
      </c>
      <c r="D10550" s="179">
        <v>96.1</v>
      </c>
      <c r="E10550" s="179">
        <v>3.9000000000000057</v>
      </c>
      <c r="F10550" s="157" t="s">
        <v>5</v>
      </c>
      <c r="G10550" s="158"/>
      <c r="H10550" s="159">
        <v>2008812089</v>
      </c>
    </row>
    <row r="10551" spans="1:8" s="119" customFormat="1">
      <c r="A10551" s="110"/>
      <c r="B10551" s="156">
        <v>45227.862002314818</v>
      </c>
      <c r="C10551" s="179">
        <v>3000</v>
      </c>
      <c r="D10551" s="179">
        <v>2937</v>
      </c>
      <c r="E10551" s="179">
        <v>63</v>
      </c>
      <c r="F10551" s="157" t="s">
        <v>5</v>
      </c>
      <c r="G10551" s="158"/>
      <c r="H10551" s="159">
        <v>2008813407</v>
      </c>
    </row>
    <row r="10552" spans="1:8" s="119" customFormat="1">
      <c r="A10552" s="110"/>
      <c r="B10552" s="156">
        <v>45227.862870370373</v>
      </c>
      <c r="C10552" s="179">
        <v>500</v>
      </c>
      <c r="D10552" s="179">
        <v>489.5</v>
      </c>
      <c r="E10552" s="179">
        <v>10.5</v>
      </c>
      <c r="F10552" s="157" t="s">
        <v>5</v>
      </c>
      <c r="G10552" s="158"/>
      <c r="H10552" s="159">
        <v>2008814547</v>
      </c>
    </row>
    <row r="10553" spans="1:8" s="119" customFormat="1">
      <c r="A10553" s="110"/>
      <c r="B10553" s="156">
        <v>45227.864259259259</v>
      </c>
      <c r="C10553" s="179">
        <v>300</v>
      </c>
      <c r="D10553" s="179">
        <v>293.7</v>
      </c>
      <c r="E10553" s="179">
        <v>6.3000000000000114</v>
      </c>
      <c r="F10553" s="157" t="s">
        <v>5</v>
      </c>
      <c r="G10553" s="158"/>
      <c r="H10553" s="159">
        <v>2008816381</v>
      </c>
    </row>
    <row r="10554" spans="1:8" s="119" customFormat="1">
      <c r="A10554" s="110"/>
      <c r="B10554" s="156">
        <v>45227.86509259259</v>
      </c>
      <c r="C10554" s="179">
        <v>2000</v>
      </c>
      <c r="D10554" s="179">
        <v>1958</v>
      </c>
      <c r="E10554" s="179">
        <v>42</v>
      </c>
      <c r="F10554" s="157" t="s">
        <v>5</v>
      </c>
      <c r="G10554" s="158"/>
      <c r="H10554" s="159">
        <v>2008817450</v>
      </c>
    </row>
    <row r="10555" spans="1:8" s="119" customFormat="1">
      <c r="A10555" s="110"/>
      <c r="B10555" s="156">
        <v>45227.865416666667</v>
      </c>
      <c r="C10555" s="179">
        <v>1000</v>
      </c>
      <c r="D10555" s="179">
        <v>979</v>
      </c>
      <c r="E10555" s="179">
        <v>21</v>
      </c>
      <c r="F10555" s="157" t="s">
        <v>5</v>
      </c>
      <c r="G10555" s="158"/>
      <c r="H10555" s="159">
        <v>2008817872</v>
      </c>
    </row>
    <row r="10556" spans="1:8" s="119" customFormat="1">
      <c r="A10556" s="110"/>
      <c r="B10556" s="156">
        <v>45227.866412037038</v>
      </c>
      <c r="C10556" s="179">
        <v>300</v>
      </c>
      <c r="D10556" s="179">
        <v>293.7</v>
      </c>
      <c r="E10556" s="179">
        <v>6.3000000000000114</v>
      </c>
      <c r="F10556" s="157" t="s">
        <v>5</v>
      </c>
      <c r="G10556" s="158"/>
      <c r="H10556" s="159">
        <v>2008819080</v>
      </c>
    </row>
    <row r="10557" spans="1:8" s="119" customFormat="1">
      <c r="A10557" s="110"/>
      <c r="B10557" s="156">
        <v>45227.868715277778</v>
      </c>
      <c r="C10557" s="179">
        <v>100</v>
      </c>
      <c r="D10557" s="179">
        <v>96.1</v>
      </c>
      <c r="E10557" s="179">
        <v>3.9000000000000057</v>
      </c>
      <c r="F10557" s="157" t="s">
        <v>13921</v>
      </c>
      <c r="G10557" s="158"/>
      <c r="H10557" s="159">
        <v>2008822129</v>
      </c>
    </row>
    <row r="10558" spans="1:8" s="119" customFormat="1">
      <c r="A10558" s="110"/>
      <c r="B10558" s="156">
        <v>45227.873333333337</v>
      </c>
      <c r="C10558" s="179">
        <v>10000</v>
      </c>
      <c r="D10558" s="179">
        <v>9790</v>
      </c>
      <c r="E10558" s="179">
        <v>210</v>
      </c>
      <c r="F10558" s="157" t="s">
        <v>13678</v>
      </c>
      <c r="G10558" s="158"/>
      <c r="H10558" s="159">
        <v>2008828521</v>
      </c>
    </row>
    <row r="10559" spans="1:8" s="119" customFormat="1">
      <c r="A10559" s="110"/>
      <c r="B10559" s="156">
        <v>45227.874224537038</v>
      </c>
      <c r="C10559" s="179">
        <v>200</v>
      </c>
      <c r="D10559" s="179">
        <v>195.8</v>
      </c>
      <c r="E10559" s="179">
        <v>4.1999999999999886</v>
      </c>
      <c r="F10559" s="157" t="s">
        <v>5</v>
      </c>
      <c r="G10559" s="158"/>
      <c r="H10559" s="159">
        <v>2008829612</v>
      </c>
    </row>
    <row r="10560" spans="1:8" s="119" customFormat="1">
      <c r="A10560" s="110"/>
      <c r="B10560" s="156">
        <v>45227.879421296297</v>
      </c>
      <c r="C10560" s="179">
        <v>2000</v>
      </c>
      <c r="D10560" s="179">
        <v>1958</v>
      </c>
      <c r="E10560" s="179">
        <v>42</v>
      </c>
      <c r="F10560" s="157" t="s">
        <v>5</v>
      </c>
      <c r="G10560" s="158"/>
      <c r="H10560" s="159">
        <v>2008836849</v>
      </c>
    </row>
    <row r="10561" spans="1:8" s="119" customFormat="1">
      <c r="A10561" s="110"/>
      <c r="B10561" s="156">
        <v>45227.880486111113</v>
      </c>
      <c r="C10561" s="179">
        <v>5555</v>
      </c>
      <c r="D10561" s="179">
        <v>5438.34</v>
      </c>
      <c r="E10561" s="179">
        <v>116.65999999999985</v>
      </c>
      <c r="F10561" s="157" t="s">
        <v>5</v>
      </c>
      <c r="G10561" s="158"/>
      <c r="H10561" s="159">
        <v>2008838134</v>
      </c>
    </row>
    <row r="10562" spans="1:8" s="119" customFormat="1">
      <c r="A10562" s="110"/>
      <c r="B10562" s="156">
        <v>45227.888182870367</v>
      </c>
      <c r="C10562" s="179">
        <v>500</v>
      </c>
      <c r="D10562" s="179">
        <v>489.5</v>
      </c>
      <c r="E10562" s="179">
        <v>10.5</v>
      </c>
      <c r="F10562" s="157" t="s">
        <v>5</v>
      </c>
      <c r="G10562" s="158"/>
      <c r="H10562" s="159">
        <v>2008847628</v>
      </c>
    </row>
    <row r="10563" spans="1:8" s="119" customFormat="1">
      <c r="A10563" s="110"/>
      <c r="B10563" s="156">
        <v>45227.898009259261</v>
      </c>
      <c r="C10563" s="179">
        <v>1000</v>
      </c>
      <c r="D10563" s="179">
        <v>979</v>
      </c>
      <c r="E10563" s="179">
        <v>21</v>
      </c>
      <c r="F10563" s="157" t="s">
        <v>5</v>
      </c>
      <c r="G10563" s="158"/>
      <c r="H10563" s="159">
        <v>2008859639</v>
      </c>
    </row>
    <row r="10564" spans="1:8" s="119" customFormat="1">
      <c r="A10564" s="110"/>
      <c r="B10564" s="156">
        <v>45227.899907407409</v>
      </c>
      <c r="C10564" s="179">
        <v>100</v>
      </c>
      <c r="D10564" s="179">
        <v>96.1</v>
      </c>
      <c r="E10564" s="179">
        <v>3.9000000000000057</v>
      </c>
      <c r="F10564" s="157" t="s">
        <v>13767</v>
      </c>
      <c r="G10564" s="158"/>
      <c r="H10564" s="159">
        <v>2008861819</v>
      </c>
    </row>
    <row r="10565" spans="1:8" s="119" customFormat="1">
      <c r="A10565" s="110"/>
      <c r="B10565" s="156">
        <v>45227.908935185187</v>
      </c>
      <c r="C10565" s="179">
        <v>500</v>
      </c>
      <c r="D10565" s="179">
        <v>489.5</v>
      </c>
      <c r="E10565" s="179">
        <v>10.5</v>
      </c>
      <c r="F10565" s="157" t="s">
        <v>5</v>
      </c>
      <c r="G10565" s="158"/>
      <c r="H10565" s="159">
        <v>2008871641</v>
      </c>
    </row>
    <row r="10566" spans="1:8" s="119" customFormat="1">
      <c r="A10566" s="110"/>
      <c r="B10566" s="156">
        <v>45227.916400462964</v>
      </c>
      <c r="C10566" s="179">
        <v>500</v>
      </c>
      <c r="D10566" s="179">
        <v>489.5</v>
      </c>
      <c r="E10566" s="179">
        <v>10.5</v>
      </c>
      <c r="F10566" s="157" t="s">
        <v>5</v>
      </c>
      <c r="G10566" s="158"/>
      <c r="H10566" s="159">
        <v>2008880145</v>
      </c>
    </row>
    <row r="10567" spans="1:8" s="119" customFormat="1">
      <c r="A10567" s="110"/>
      <c r="B10567" s="156">
        <v>45227.917141203703</v>
      </c>
      <c r="C10567" s="179">
        <v>3000</v>
      </c>
      <c r="D10567" s="179">
        <v>2937</v>
      </c>
      <c r="E10567" s="179">
        <v>63</v>
      </c>
      <c r="F10567" s="157" t="s">
        <v>5</v>
      </c>
      <c r="G10567" s="158"/>
      <c r="H10567" s="159">
        <v>2008881095</v>
      </c>
    </row>
    <row r="10568" spans="1:8" s="119" customFormat="1">
      <c r="A10568" s="110"/>
      <c r="B10568" s="156">
        <v>45227.91851851852</v>
      </c>
      <c r="C10568" s="179">
        <v>60</v>
      </c>
      <c r="D10568" s="179">
        <v>56.1</v>
      </c>
      <c r="E10568" s="179">
        <v>3.8999999999999986</v>
      </c>
      <c r="F10568" s="157" t="s">
        <v>5</v>
      </c>
      <c r="G10568" s="158"/>
      <c r="H10568" s="159">
        <v>2008882517</v>
      </c>
    </row>
    <row r="10569" spans="1:8" s="119" customFormat="1">
      <c r="A10569" s="110"/>
      <c r="B10569" s="156">
        <v>45227.919085648151</v>
      </c>
      <c r="C10569" s="179">
        <v>500</v>
      </c>
      <c r="D10569" s="179">
        <v>489.5</v>
      </c>
      <c r="E10569" s="179">
        <v>10.5</v>
      </c>
      <c r="F10569" s="157" t="s">
        <v>5</v>
      </c>
      <c r="G10569" s="158"/>
      <c r="H10569" s="159">
        <v>2008883090</v>
      </c>
    </row>
    <row r="10570" spans="1:8" s="119" customFormat="1">
      <c r="A10570" s="110"/>
      <c r="B10570" s="156">
        <v>45227.92019675926</v>
      </c>
      <c r="C10570" s="179">
        <v>200</v>
      </c>
      <c r="D10570" s="179">
        <v>195.8</v>
      </c>
      <c r="E10570" s="179">
        <v>4.1999999999999886</v>
      </c>
      <c r="F10570" s="157" t="s">
        <v>5</v>
      </c>
      <c r="G10570" s="158"/>
      <c r="H10570" s="159">
        <v>2008884340</v>
      </c>
    </row>
    <row r="10571" spans="1:8" s="119" customFormat="1">
      <c r="A10571" s="110"/>
      <c r="B10571" s="156">
        <v>45227.921979166669</v>
      </c>
      <c r="C10571" s="179">
        <v>1000</v>
      </c>
      <c r="D10571" s="179">
        <v>979</v>
      </c>
      <c r="E10571" s="179">
        <v>21</v>
      </c>
      <c r="F10571" s="157" t="s">
        <v>7163</v>
      </c>
      <c r="G10571" s="158"/>
      <c r="H10571" s="159">
        <v>2008886260</v>
      </c>
    </row>
    <row r="10572" spans="1:8" s="119" customFormat="1">
      <c r="A10572" s="110"/>
      <c r="B10572" s="156">
        <v>45227.922094907408</v>
      </c>
      <c r="C10572" s="179">
        <v>1000</v>
      </c>
      <c r="D10572" s="179">
        <v>979</v>
      </c>
      <c r="E10572" s="179">
        <v>21</v>
      </c>
      <c r="F10572" s="157" t="s">
        <v>5</v>
      </c>
      <c r="G10572" s="158"/>
      <c r="H10572" s="159">
        <v>2008886384</v>
      </c>
    </row>
    <row r="10573" spans="1:8" s="119" customFormat="1">
      <c r="A10573" s="110"/>
      <c r="B10573" s="156">
        <v>45227.928124999999</v>
      </c>
      <c r="C10573" s="179">
        <v>300</v>
      </c>
      <c r="D10573" s="179">
        <v>293.7</v>
      </c>
      <c r="E10573" s="179">
        <v>6.3000000000000114</v>
      </c>
      <c r="F10573" s="157" t="s">
        <v>5</v>
      </c>
      <c r="G10573" s="158"/>
      <c r="H10573" s="159">
        <v>2008893149</v>
      </c>
    </row>
    <row r="10574" spans="1:8" s="119" customFormat="1">
      <c r="A10574" s="110"/>
      <c r="B10574" s="156">
        <v>45227.9297337963</v>
      </c>
      <c r="C10574" s="179">
        <v>100</v>
      </c>
      <c r="D10574" s="179">
        <v>96.1</v>
      </c>
      <c r="E10574" s="179">
        <v>3.9000000000000057</v>
      </c>
      <c r="F10574" s="157" t="s">
        <v>5</v>
      </c>
      <c r="G10574" s="158"/>
      <c r="H10574" s="159">
        <v>2008894672</v>
      </c>
    </row>
    <row r="10575" spans="1:8" s="119" customFormat="1">
      <c r="A10575" s="110"/>
      <c r="B10575" s="156">
        <v>45227.934259259258</v>
      </c>
      <c r="C10575" s="179">
        <v>1000</v>
      </c>
      <c r="D10575" s="179">
        <v>979</v>
      </c>
      <c r="E10575" s="179">
        <v>21</v>
      </c>
      <c r="F10575" s="157" t="s">
        <v>5</v>
      </c>
      <c r="G10575" s="158"/>
      <c r="H10575" s="159">
        <v>2008899964</v>
      </c>
    </row>
    <row r="10576" spans="1:8" s="119" customFormat="1">
      <c r="A10576" s="110"/>
      <c r="B10576" s="156">
        <v>45227.938506944447</v>
      </c>
      <c r="C10576" s="179">
        <v>100</v>
      </c>
      <c r="D10576" s="179">
        <v>96.1</v>
      </c>
      <c r="E10576" s="179">
        <v>3.9000000000000057</v>
      </c>
      <c r="F10576" s="157" t="s">
        <v>5</v>
      </c>
      <c r="G10576" s="158"/>
      <c r="H10576" s="159">
        <v>2008904273</v>
      </c>
    </row>
    <row r="10577" spans="1:8" s="119" customFormat="1">
      <c r="A10577" s="110"/>
      <c r="B10577" s="156">
        <v>45227.943101851852</v>
      </c>
      <c r="C10577" s="179">
        <v>100</v>
      </c>
      <c r="D10577" s="179">
        <v>96.1</v>
      </c>
      <c r="E10577" s="179">
        <v>3.9000000000000057</v>
      </c>
      <c r="F10577" s="157" t="s">
        <v>5</v>
      </c>
      <c r="G10577" s="158"/>
      <c r="H10577" s="159">
        <v>2008908772</v>
      </c>
    </row>
    <row r="10578" spans="1:8" s="119" customFormat="1">
      <c r="A10578" s="110"/>
      <c r="B10578" s="156">
        <v>45227.944108796299</v>
      </c>
      <c r="C10578" s="179">
        <v>2000</v>
      </c>
      <c r="D10578" s="179">
        <v>1958</v>
      </c>
      <c r="E10578" s="179">
        <v>42</v>
      </c>
      <c r="F10578" s="157" t="s">
        <v>14397</v>
      </c>
      <c r="G10578" s="158"/>
      <c r="H10578" s="159">
        <v>2008909772</v>
      </c>
    </row>
    <row r="10579" spans="1:8" s="119" customFormat="1">
      <c r="A10579" s="110"/>
      <c r="B10579" s="156">
        <v>45227.945254629631</v>
      </c>
      <c r="C10579" s="179">
        <v>100</v>
      </c>
      <c r="D10579" s="179">
        <v>96.1</v>
      </c>
      <c r="E10579" s="179">
        <v>3.9000000000000057</v>
      </c>
      <c r="F10579" s="157" t="s">
        <v>5</v>
      </c>
      <c r="G10579" s="158"/>
      <c r="H10579" s="159">
        <v>2008910970</v>
      </c>
    </row>
    <row r="10580" spans="1:8" s="119" customFormat="1">
      <c r="A10580" s="110"/>
      <c r="B10580" s="156">
        <v>45227.947557870371</v>
      </c>
      <c r="C10580" s="179">
        <v>5000</v>
      </c>
      <c r="D10580" s="179">
        <v>4895</v>
      </c>
      <c r="E10580" s="179">
        <v>105</v>
      </c>
      <c r="F10580" s="157" t="s">
        <v>4034</v>
      </c>
      <c r="G10580" s="158"/>
      <c r="H10580" s="159">
        <v>2008913198</v>
      </c>
    </row>
    <row r="10581" spans="1:8" s="119" customFormat="1">
      <c r="A10581" s="110"/>
      <c r="B10581" s="156">
        <v>45227.952453703707</v>
      </c>
      <c r="C10581" s="179">
        <v>1000</v>
      </c>
      <c r="D10581" s="179">
        <v>979</v>
      </c>
      <c r="E10581" s="179">
        <v>21</v>
      </c>
      <c r="F10581" s="157" t="s">
        <v>5</v>
      </c>
      <c r="G10581" s="158"/>
      <c r="H10581" s="159">
        <v>2008917564</v>
      </c>
    </row>
    <row r="10582" spans="1:8" s="119" customFormat="1">
      <c r="A10582" s="110"/>
      <c r="B10582" s="156">
        <v>45227.953414351854</v>
      </c>
      <c r="C10582" s="179">
        <v>100</v>
      </c>
      <c r="D10582" s="179">
        <v>96.1</v>
      </c>
      <c r="E10582" s="179">
        <v>3.9000000000000057</v>
      </c>
      <c r="F10582" s="157" t="s">
        <v>5</v>
      </c>
      <c r="G10582" s="158"/>
      <c r="H10582" s="159">
        <v>2008918449</v>
      </c>
    </row>
    <row r="10583" spans="1:8" s="119" customFormat="1">
      <c r="A10583" s="110"/>
      <c r="B10583" s="156">
        <v>45227.953576388885</v>
      </c>
      <c r="C10583" s="179">
        <v>500</v>
      </c>
      <c r="D10583" s="179">
        <v>489.5</v>
      </c>
      <c r="E10583" s="179">
        <v>10.5</v>
      </c>
      <c r="F10583" s="157" t="s">
        <v>14398</v>
      </c>
      <c r="G10583" s="158"/>
      <c r="H10583" s="159">
        <v>2008918619</v>
      </c>
    </row>
    <row r="10584" spans="1:8" s="119" customFormat="1">
      <c r="A10584" s="110"/>
      <c r="B10584" s="156">
        <v>45227.95380787037</v>
      </c>
      <c r="C10584" s="179">
        <v>1000</v>
      </c>
      <c r="D10584" s="179">
        <v>979</v>
      </c>
      <c r="E10584" s="179">
        <v>21</v>
      </c>
      <c r="F10584" s="157" t="s">
        <v>5</v>
      </c>
      <c r="G10584" s="158"/>
      <c r="H10584" s="159">
        <v>2008918866</v>
      </c>
    </row>
    <row r="10585" spans="1:8" s="119" customFormat="1">
      <c r="A10585" s="110"/>
      <c r="B10585" s="156">
        <v>45227.959120370368</v>
      </c>
      <c r="C10585" s="179">
        <v>99</v>
      </c>
      <c r="D10585" s="179">
        <v>95.1</v>
      </c>
      <c r="E10585" s="179">
        <v>3.9000000000000057</v>
      </c>
      <c r="F10585" s="157" t="s">
        <v>13648</v>
      </c>
      <c r="G10585" s="158"/>
      <c r="H10585" s="159">
        <v>2008923862</v>
      </c>
    </row>
    <row r="10586" spans="1:8" s="119" customFormat="1">
      <c r="A10586" s="110"/>
      <c r="B10586" s="156">
        <v>45227.960324074076</v>
      </c>
      <c r="C10586" s="179">
        <v>2000</v>
      </c>
      <c r="D10586" s="179">
        <v>1958</v>
      </c>
      <c r="E10586" s="179">
        <v>42</v>
      </c>
      <c r="F10586" s="157" t="s">
        <v>7160</v>
      </c>
      <c r="G10586" s="158"/>
      <c r="H10586" s="159">
        <v>2008924913</v>
      </c>
    </row>
    <row r="10587" spans="1:8" s="119" customFormat="1">
      <c r="A10587" s="110"/>
      <c r="B10587" s="156">
        <v>45227.963900462964</v>
      </c>
      <c r="C10587" s="179">
        <v>1500</v>
      </c>
      <c r="D10587" s="179">
        <v>1468.5</v>
      </c>
      <c r="E10587" s="179">
        <v>31.5</v>
      </c>
      <c r="F10587" s="157" t="s">
        <v>5</v>
      </c>
      <c r="G10587" s="158"/>
      <c r="H10587" s="159">
        <v>2008927882</v>
      </c>
    </row>
    <row r="10588" spans="1:8" s="119" customFormat="1">
      <c r="A10588" s="110"/>
      <c r="B10588" s="156">
        <v>45227.963993055557</v>
      </c>
      <c r="C10588" s="179">
        <v>5000</v>
      </c>
      <c r="D10588" s="179">
        <v>4895</v>
      </c>
      <c r="E10588" s="179">
        <v>105</v>
      </c>
      <c r="F10588" s="157" t="s">
        <v>5</v>
      </c>
      <c r="G10588" s="158"/>
      <c r="H10588" s="159">
        <v>2008927973</v>
      </c>
    </row>
    <row r="10589" spans="1:8" s="119" customFormat="1">
      <c r="A10589" s="110"/>
      <c r="B10589" s="156">
        <v>45227.967974537038</v>
      </c>
      <c r="C10589" s="179">
        <v>500</v>
      </c>
      <c r="D10589" s="179">
        <v>489.5</v>
      </c>
      <c r="E10589" s="179">
        <v>10.5</v>
      </c>
      <c r="F10589" s="157" t="s">
        <v>5</v>
      </c>
      <c r="G10589" s="158"/>
      <c r="H10589" s="159">
        <v>2008931316</v>
      </c>
    </row>
    <row r="10590" spans="1:8" s="119" customFormat="1">
      <c r="A10590" s="110"/>
      <c r="B10590" s="156">
        <v>45227.971712962964</v>
      </c>
      <c r="C10590" s="179">
        <v>1000</v>
      </c>
      <c r="D10590" s="179">
        <v>979</v>
      </c>
      <c r="E10590" s="179">
        <v>21</v>
      </c>
      <c r="F10590" s="157" t="s">
        <v>13852</v>
      </c>
      <c r="G10590" s="158"/>
      <c r="H10590" s="159">
        <v>2008934113</v>
      </c>
    </row>
    <row r="10591" spans="1:8" s="119" customFormat="1">
      <c r="A10591" s="110"/>
      <c r="B10591" s="156">
        <v>45227.97184027778</v>
      </c>
      <c r="C10591" s="179">
        <v>500</v>
      </c>
      <c r="D10591" s="179">
        <v>489.5</v>
      </c>
      <c r="E10591" s="179">
        <v>10.5</v>
      </c>
      <c r="F10591" s="157" t="s">
        <v>5</v>
      </c>
      <c r="G10591" s="158"/>
      <c r="H10591" s="159">
        <v>2008934200</v>
      </c>
    </row>
    <row r="10592" spans="1:8" s="119" customFormat="1">
      <c r="A10592" s="110"/>
      <c r="B10592" s="156">
        <v>45227.975300925929</v>
      </c>
      <c r="C10592" s="179">
        <v>1000</v>
      </c>
      <c r="D10592" s="179">
        <v>979</v>
      </c>
      <c r="E10592" s="179">
        <v>21</v>
      </c>
      <c r="F10592" s="157" t="s">
        <v>5</v>
      </c>
      <c r="G10592" s="158"/>
      <c r="H10592" s="159">
        <v>2008937414</v>
      </c>
    </row>
    <row r="10593" spans="1:8" s="119" customFormat="1">
      <c r="A10593" s="110"/>
      <c r="B10593" s="156">
        <v>45227.976087962961</v>
      </c>
      <c r="C10593" s="179">
        <v>600</v>
      </c>
      <c r="D10593" s="179">
        <v>587.4</v>
      </c>
      <c r="E10593" s="179">
        <v>12.600000000000023</v>
      </c>
      <c r="F10593" s="157" t="s">
        <v>13748</v>
      </c>
      <c r="G10593" s="158"/>
      <c r="H10593" s="159">
        <v>2008938210</v>
      </c>
    </row>
    <row r="10594" spans="1:8" s="119" customFormat="1">
      <c r="A10594" s="110"/>
      <c r="B10594" s="156">
        <v>45227.976469907408</v>
      </c>
      <c r="C10594" s="179">
        <v>1000</v>
      </c>
      <c r="D10594" s="179">
        <v>979</v>
      </c>
      <c r="E10594" s="179">
        <v>21</v>
      </c>
      <c r="F10594" s="157" t="s">
        <v>5</v>
      </c>
      <c r="G10594" s="158"/>
      <c r="H10594" s="159">
        <v>2008938476</v>
      </c>
    </row>
    <row r="10595" spans="1:8" s="119" customFormat="1">
      <c r="A10595" s="110"/>
      <c r="B10595" s="156">
        <v>45227.977418981478</v>
      </c>
      <c r="C10595" s="179">
        <v>100</v>
      </c>
      <c r="D10595" s="179">
        <v>96.1</v>
      </c>
      <c r="E10595" s="179">
        <v>3.9000000000000057</v>
      </c>
      <c r="F10595" s="157" t="s">
        <v>7167</v>
      </c>
      <c r="G10595" s="158"/>
      <c r="H10595" s="159">
        <v>2008939125</v>
      </c>
    </row>
    <row r="10596" spans="1:8" s="119" customFormat="1">
      <c r="A10596" s="110"/>
      <c r="B10596" s="156">
        <v>45227.978819444441</v>
      </c>
      <c r="C10596" s="179">
        <v>300</v>
      </c>
      <c r="D10596" s="179">
        <v>293.7</v>
      </c>
      <c r="E10596" s="179">
        <v>6.3000000000000114</v>
      </c>
      <c r="F10596" s="157" t="s">
        <v>5</v>
      </c>
      <c r="G10596" s="158"/>
      <c r="H10596" s="159">
        <v>2008940075</v>
      </c>
    </row>
    <row r="10597" spans="1:8" s="119" customFormat="1">
      <c r="A10597" s="110"/>
      <c r="B10597" s="156">
        <v>45227.979895833334</v>
      </c>
      <c r="C10597" s="179">
        <v>1008</v>
      </c>
      <c r="D10597" s="179">
        <v>986.83</v>
      </c>
      <c r="E10597" s="179">
        <v>21.169999999999959</v>
      </c>
      <c r="F10597" s="157" t="s">
        <v>7167</v>
      </c>
      <c r="G10597" s="158" t="s">
        <v>3987</v>
      </c>
      <c r="H10597" s="159">
        <v>2008941120</v>
      </c>
    </row>
    <row r="10598" spans="1:8" s="119" customFormat="1">
      <c r="A10598" s="110"/>
      <c r="B10598" s="156">
        <v>45227.981365740743</v>
      </c>
      <c r="C10598" s="179">
        <v>100</v>
      </c>
      <c r="D10598" s="179">
        <v>96.1</v>
      </c>
      <c r="E10598" s="179">
        <v>3.9000000000000057</v>
      </c>
      <c r="F10598" s="157" t="s">
        <v>5</v>
      </c>
      <c r="G10598" s="158"/>
      <c r="H10598" s="159">
        <v>2008942396</v>
      </c>
    </row>
    <row r="10599" spans="1:8" s="119" customFormat="1">
      <c r="A10599" s="110"/>
      <c r="B10599" s="156">
        <v>45227.98196759259</v>
      </c>
      <c r="C10599" s="179">
        <v>1008</v>
      </c>
      <c r="D10599" s="179">
        <v>986.83</v>
      </c>
      <c r="E10599" s="179">
        <v>21.169999999999959</v>
      </c>
      <c r="F10599" s="157" t="s">
        <v>14399</v>
      </c>
      <c r="G10599" s="158"/>
      <c r="H10599" s="159">
        <v>2008942900</v>
      </c>
    </row>
    <row r="10600" spans="1:8" s="119" customFormat="1">
      <c r="A10600" s="110"/>
      <c r="B10600" s="156">
        <v>45227.985034722224</v>
      </c>
      <c r="C10600" s="179">
        <v>50000</v>
      </c>
      <c r="D10600" s="179">
        <v>48950</v>
      </c>
      <c r="E10600" s="179">
        <v>1050</v>
      </c>
      <c r="F10600" s="157" t="s">
        <v>14400</v>
      </c>
      <c r="G10600" s="158" t="s">
        <v>3992</v>
      </c>
      <c r="H10600" s="159">
        <v>2008945095</v>
      </c>
    </row>
    <row r="10601" spans="1:8" s="119" customFormat="1">
      <c r="A10601" s="110"/>
      <c r="B10601" s="156">
        <v>45227.993981481479</v>
      </c>
      <c r="C10601" s="179">
        <v>200</v>
      </c>
      <c r="D10601" s="179">
        <v>195.8</v>
      </c>
      <c r="E10601" s="179">
        <v>4.1999999999999886</v>
      </c>
      <c r="F10601" s="157" t="s">
        <v>5</v>
      </c>
      <c r="G10601" s="158"/>
      <c r="H10601" s="159">
        <v>2008952655</v>
      </c>
    </row>
    <row r="10602" spans="1:8" s="119" customFormat="1">
      <c r="A10602" s="110"/>
      <c r="B10602" s="156">
        <v>45227.994629629633</v>
      </c>
      <c r="C10602" s="179">
        <v>500</v>
      </c>
      <c r="D10602" s="179">
        <v>489.5</v>
      </c>
      <c r="E10602" s="179">
        <v>10.5</v>
      </c>
      <c r="F10602" s="157" t="s">
        <v>5</v>
      </c>
      <c r="G10602" s="158"/>
      <c r="H10602" s="159">
        <v>2008953158</v>
      </c>
    </row>
    <row r="10603" spans="1:8" s="119" customFormat="1">
      <c r="A10603" s="110"/>
      <c r="B10603" s="156">
        <v>45227.996215277781</v>
      </c>
      <c r="C10603" s="179">
        <v>1000</v>
      </c>
      <c r="D10603" s="179">
        <v>979</v>
      </c>
      <c r="E10603" s="179">
        <v>21</v>
      </c>
      <c r="F10603" s="157" t="s">
        <v>5</v>
      </c>
      <c r="G10603" s="158"/>
      <c r="H10603" s="159">
        <v>2008954287</v>
      </c>
    </row>
    <row r="10604" spans="1:8" s="119" customFormat="1">
      <c r="A10604" s="110"/>
      <c r="B10604" s="156">
        <v>45228.000821759262</v>
      </c>
      <c r="C10604" s="179">
        <v>5000</v>
      </c>
      <c r="D10604" s="179">
        <v>4895</v>
      </c>
      <c r="E10604" s="179">
        <v>105</v>
      </c>
      <c r="F10604" s="157" t="s">
        <v>5</v>
      </c>
      <c r="G10604" s="158"/>
      <c r="H10604" s="159">
        <v>2008958065</v>
      </c>
    </row>
    <row r="10605" spans="1:8" s="119" customFormat="1">
      <c r="A10605" s="110"/>
      <c r="B10605" s="156">
        <v>45228.000902777778</v>
      </c>
      <c r="C10605" s="179">
        <v>1000</v>
      </c>
      <c r="D10605" s="179">
        <v>979</v>
      </c>
      <c r="E10605" s="179">
        <v>21</v>
      </c>
      <c r="F10605" s="157" t="s">
        <v>13860</v>
      </c>
      <c r="G10605" s="158"/>
      <c r="H10605" s="159">
        <v>2008958150</v>
      </c>
    </row>
    <row r="10606" spans="1:8" s="119" customFormat="1">
      <c r="A10606" s="110"/>
      <c r="B10606" s="156">
        <v>45228.004004629627</v>
      </c>
      <c r="C10606" s="179">
        <v>50</v>
      </c>
      <c r="D10606" s="179">
        <v>46.1</v>
      </c>
      <c r="E10606" s="179">
        <v>3.8999999999999986</v>
      </c>
      <c r="F10606" s="157" t="s">
        <v>5</v>
      </c>
      <c r="G10606" s="158"/>
      <c r="H10606" s="159">
        <v>2008961606</v>
      </c>
    </row>
    <row r="10607" spans="1:8" s="119" customFormat="1">
      <c r="A10607" s="110"/>
      <c r="B10607" s="156">
        <v>45228.006342592591</v>
      </c>
      <c r="C10607" s="179">
        <v>99</v>
      </c>
      <c r="D10607" s="179">
        <v>95.1</v>
      </c>
      <c r="E10607" s="179">
        <v>3.9000000000000057</v>
      </c>
      <c r="F10607" s="157" t="s">
        <v>13648</v>
      </c>
      <c r="G10607" s="158"/>
      <c r="H10607" s="159">
        <v>2008963594</v>
      </c>
    </row>
    <row r="10608" spans="1:8" s="119" customFormat="1">
      <c r="A10608" s="110"/>
      <c r="B10608" s="156">
        <v>45228.008993055555</v>
      </c>
      <c r="C10608" s="179">
        <v>3000</v>
      </c>
      <c r="D10608" s="179">
        <v>2937</v>
      </c>
      <c r="E10608" s="179">
        <v>63</v>
      </c>
      <c r="F10608" s="157" t="s">
        <v>5</v>
      </c>
      <c r="G10608" s="158"/>
      <c r="H10608" s="159">
        <v>2008965964</v>
      </c>
    </row>
    <row r="10609" spans="1:8" s="119" customFormat="1">
      <c r="A10609" s="110"/>
      <c r="B10609" s="156">
        <v>45228.01635416667</v>
      </c>
      <c r="C10609" s="179">
        <v>1000</v>
      </c>
      <c r="D10609" s="179">
        <v>979</v>
      </c>
      <c r="E10609" s="179">
        <v>21</v>
      </c>
      <c r="F10609" s="157" t="s">
        <v>5</v>
      </c>
      <c r="G10609" s="158"/>
      <c r="H10609" s="159">
        <v>2008971765</v>
      </c>
    </row>
    <row r="10610" spans="1:8" s="119" customFormat="1">
      <c r="A10610" s="110"/>
      <c r="B10610" s="156">
        <v>45228.016585648147</v>
      </c>
      <c r="C10610" s="179">
        <v>300</v>
      </c>
      <c r="D10610" s="179">
        <v>293.7</v>
      </c>
      <c r="E10610" s="179">
        <v>6.3000000000000114</v>
      </c>
      <c r="F10610" s="157" t="s">
        <v>5</v>
      </c>
      <c r="G10610" s="158"/>
      <c r="H10610" s="159">
        <v>2008971934</v>
      </c>
    </row>
    <row r="10611" spans="1:8" s="119" customFormat="1">
      <c r="A10611" s="110"/>
      <c r="B10611" s="156">
        <v>45228.017384259256</v>
      </c>
      <c r="C10611" s="179">
        <v>300</v>
      </c>
      <c r="D10611" s="179">
        <v>293.7</v>
      </c>
      <c r="E10611" s="179">
        <v>6.3000000000000114</v>
      </c>
      <c r="F10611" s="157" t="s">
        <v>5</v>
      </c>
      <c r="G10611" s="158"/>
      <c r="H10611" s="159">
        <v>2008972496</v>
      </c>
    </row>
    <row r="10612" spans="1:8" s="119" customFormat="1">
      <c r="A10612" s="110"/>
      <c r="B10612" s="156">
        <v>45228.025127314817</v>
      </c>
      <c r="C10612" s="179">
        <v>600</v>
      </c>
      <c r="D10612" s="179">
        <v>587.4</v>
      </c>
      <c r="E10612" s="179">
        <v>12.600000000000023</v>
      </c>
      <c r="F10612" s="157" t="s">
        <v>5</v>
      </c>
      <c r="G10612" s="158"/>
      <c r="H10612" s="159">
        <v>2008978221</v>
      </c>
    </row>
    <row r="10613" spans="1:8" s="119" customFormat="1">
      <c r="A10613" s="110"/>
      <c r="B10613" s="156">
        <v>45228.034108796295</v>
      </c>
      <c r="C10613" s="179">
        <v>1000</v>
      </c>
      <c r="D10613" s="179">
        <v>979</v>
      </c>
      <c r="E10613" s="179">
        <v>21</v>
      </c>
      <c r="F10613" s="157" t="s">
        <v>4031</v>
      </c>
      <c r="G10613" s="158"/>
      <c r="H10613" s="159">
        <v>2008984369</v>
      </c>
    </row>
    <row r="10614" spans="1:8" s="119" customFormat="1">
      <c r="A10614" s="110"/>
      <c r="B10614" s="156">
        <v>45228.046331018515</v>
      </c>
      <c r="C10614" s="179">
        <v>200</v>
      </c>
      <c r="D10614" s="179">
        <v>195.8</v>
      </c>
      <c r="E10614" s="179">
        <v>4.1999999999999886</v>
      </c>
      <c r="F10614" s="157"/>
      <c r="G10614" s="158" t="s">
        <v>14367</v>
      </c>
      <c r="H10614" s="159">
        <v>2008993158</v>
      </c>
    </row>
    <row r="10615" spans="1:8" s="119" customFormat="1">
      <c r="A10615" s="110"/>
      <c r="B10615" s="156">
        <v>45228.056168981479</v>
      </c>
      <c r="C10615" s="179">
        <v>99</v>
      </c>
      <c r="D10615" s="179">
        <v>95.1</v>
      </c>
      <c r="E10615" s="179">
        <v>3.9000000000000057</v>
      </c>
      <c r="F10615" s="157" t="s">
        <v>13648</v>
      </c>
      <c r="G10615" s="158"/>
      <c r="H10615" s="159">
        <v>2009000864</v>
      </c>
    </row>
    <row r="10616" spans="1:8" s="119" customFormat="1">
      <c r="A10616" s="110"/>
      <c r="B10616" s="156">
        <v>45228.063877314817</v>
      </c>
      <c r="C10616" s="179">
        <v>100</v>
      </c>
      <c r="D10616" s="179">
        <v>96.1</v>
      </c>
      <c r="E10616" s="179">
        <v>3.9000000000000057</v>
      </c>
      <c r="F10616" s="157" t="s">
        <v>5</v>
      </c>
      <c r="G10616" s="158"/>
      <c r="H10616" s="159">
        <v>2009006852</v>
      </c>
    </row>
    <row r="10617" spans="1:8" s="119" customFormat="1">
      <c r="A10617" s="110"/>
      <c r="B10617" s="156">
        <v>45228.067881944444</v>
      </c>
      <c r="C10617" s="179">
        <v>100</v>
      </c>
      <c r="D10617" s="179">
        <v>96.1</v>
      </c>
      <c r="E10617" s="179">
        <v>3.9000000000000057</v>
      </c>
      <c r="F10617" s="157" t="s">
        <v>5</v>
      </c>
      <c r="G10617" s="158"/>
      <c r="H10617" s="159">
        <v>2009009803</v>
      </c>
    </row>
    <row r="10618" spans="1:8" s="119" customFormat="1">
      <c r="A10618" s="110"/>
      <c r="B10618" s="156">
        <v>45228.07534722222</v>
      </c>
      <c r="C10618" s="179">
        <v>1500</v>
      </c>
      <c r="D10618" s="179">
        <v>1468.5</v>
      </c>
      <c r="E10618" s="179">
        <v>31.5</v>
      </c>
      <c r="F10618" s="157" t="s">
        <v>5</v>
      </c>
      <c r="G10618" s="158"/>
      <c r="H10618" s="159">
        <v>2009015572</v>
      </c>
    </row>
    <row r="10619" spans="1:8" s="119" customFormat="1">
      <c r="A10619" s="110"/>
      <c r="B10619" s="156">
        <v>45228.085358796299</v>
      </c>
      <c r="C10619" s="179">
        <v>250</v>
      </c>
      <c r="D10619" s="179">
        <v>244.75</v>
      </c>
      <c r="E10619" s="179">
        <v>5.25</v>
      </c>
      <c r="F10619" s="157" t="s">
        <v>5</v>
      </c>
      <c r="G10619" s="158"/>
      <c r="H10619" s="159">
        <v>2009022133</v>
      </c>
    </row>
    <row r="10620" spans="1:8" s="119" customFormat="1">
      <c r="A10620" s="110"/>
      <c r="B10620" s="156">
        <v>45228.101099537038</v>
      </c>
      <c r="C10620" s="179">
        <v>500</v>
      </c>
      <c r="D10620" s="179">
        <v>489.5</v>
      </c>
      <c r="E10620" s="179">
        <v>10.5</v>
      </c>
      <c r="F10620" s="157" t="s">
        <v>13649</v>
      </c>
      <c r="G10620" s="158"/>
      <c r="H10620" s="159">
        <v>2009034477</v>
      </c>
    </row>
    <row r="10621" spans="1:8" s="119" customFormat="1">
      <c r="A10621" s="110"/>
      <c r="B10621" s="156">
        <v>45228.123101851852</v>
      </c>
      <c r="C10621" s="179">
        <v>337</v>
      </c>
      <c r="D10621" s="179">
        <v>329.92</v>
      </c>
      <c r="E10621" s="179">
        <v>7.0799999999999841</v>
      </c>
      <c r="F10621" s="157" t="s">
        <v>5</v>
      </c>
      <c r="G10621" s="158"/>
      <c r="H10621" s="159">
        <v>2009051476</v>
      </c>
    </row>
    <row r="10622" spans="1:8" s="119" customFormat="1">
      <c r="A10622" s="110"/>
      <c r="B10622" s="156">
        <v>45228.141736111109</v>
      </c>
      <c r="C10622" s="179">
        <v>300</v>
      </c>
      <c r="D10622" s="179">
        <v>293.7</v>
      </c>
      <c r="E10622" s="179">
        <v>6.3000000000000114</v>
      </c>
      <c r="F10622" s="157" t="s">
        <v>5</v>
      </c>
      <c r="G10622" s="158"/>
      <c r="H10622" s="159">
        <v>2009063979</v>
      </c>
    </row>
    <row r="10623" spans="1:8" s="119" customFormat="1">
      <c r="A10623" s="110"/>
      <c r="B10623" s="156">
        <v>45228.147858796299</v>
      </c>
      <c r="C10623" s="179">
        <v>3000</v>
      </c>
      <c r="D10623" s="179">
        <v>2937</v>
      </c>
      <c r="E10623" s="179">
        <v>63</v>
      </c>
      <c r="F10623" s="157" t="s">
        <v>5</v>
      </c>
      <c r="G10623" s="158"/>
      <c r="H10623" s="159">
        <v>2009067377</v>
      </c>
    </row>
    <row r="10624" spans="1:8" s="119" customFormat="1">
      <c r="A10624" s="110"/>
      <c r="B10624" s="156">
        <v>45228.159317129626</v>
      </c>
      <c r="C10624" s="179">
        <v>100</v>
      </c>
      <c r="D10624" s="179">
        <v>96.1</v>
      </c>
      <c r="E10624" s="179">
        <v>3.9000000000000057</v>
      </c>
      <c r="F10624" s="157" t="s">
        <v>5</v>
      </c>
      <c r="G10624" s="158"/>
      <c r="H10624" s="159">
        <v>2009073177</v>
      </c>
    </row>
    <row r="10625" spans="1:8" s="119" customFormat="1">
      <c r="A10625" s="110"/>
      <c r="B10625" s="156">
        <v>45228.161562499998</v>
      </c>
      <c r="C10625" s="179">
        <v>500</v>
      </c>
      <c r="D10625" s="179">
        <v>489.5</v>
      </c>
      <c r="E10625" s="179">
        <v>10.5</v>
      </c>
      <c r="F10625" s="157" t="s">
        <v>5</v>
      </c>
      <c r="G10625" s="158"/>
      <c r="H10625" s="159">
        <v>2009074382</v>
      </c>
    </row>
    <row r="10626" spans="1:8" s="119" customFormat="1">
      <c r="A10626" s="110"/>
      <c r="B10626" s="156">
        <v>45228.184490740743</v>
      </c>
      <c r="C10626" s="179">
        <v>1000</v>
      </c>
      <c r="D10626" s="179">
        <v>979</v>
      </c>
      <c r="E10626" s="179">
        <v>21</v>
      </c>
      <c r="F10626" s="157" t="s">
        <v>5</v>
      </c>
      <c r="G10626" s="158"/>
      <c r="H10626" s="159">
        <v>2009086640</v>
      </c>
    </row>
    <row r="10627" spans="1:8" s="119" customFormat="1">
      <c r="A10627" s="110"/>
      <c r="B10627" s="156">
        <v>45228.186249999999</v>
      </c>
      <c r="C10627" s="179">
        <v>5800</v>
      </c>
      <c r="D10627" s="179">
        <v>5678.2</v>
      </c>
      <c r="E10627" s="179">
        <v>121.80000000000018</v>
      </c>
      <c r="F10627" s="157" t="s">
        <v>4051</v>
      </c>
      <c r="G10627" s="158"/>
      <c r="H10627" s="159">
        <v>2009087423</v>
      </c>
    </row>
    <row r="10628" spans="1:8" s="119" customFormat="1">
      <c r="A10628" s="110"/>
      <c r="B10628" s="156">
        <v>45228.194502314815</v>
      </c>
      <c r="C10628" s="179">
        <v>300</v>
      </c>
      <c r="D10628" s="179">
        <v>293.7</v>
      </c>
      <c r="E10628" s="179">
        <v>6.3000000000000114</v>
      </c>
      <c r="F10628" s="157" t="s">
        <v>5</v>
      </c>
      <c r="G10628" s="158"/>
      <c r="H10628" s="159">
        <v>2009091500</v>
      </c>
    </row>
    <row r="10629" spans="1:8" s="119" customFormat="1">
      <c r="A10629" s="110"/>
      <c r="B10629" s="156">
        <v>45228.214178240742</v>
      </c>
      <c r="C10629" s="179">
        <v>1500</v>
      </c>
      <c r="D10629" s="179">
        <v>1468.5</v>
      </c>
      <c r="E10629" s="179">
        <v>31.5</v>
      </c>
      <c r="F10629" s="157" t="s">
        <v>13841</v>
      </c>
      <c r="G10629" s="158"/>
      <c r="H10629" s="159">
        <v>2009101124</v>
      </c>
    </row>
    <row r="10630" spans="1:8" s="119" customFormat="1">
      <c r="A10630" s="110"/>
      <c r="B10630" s="156">
        <v>45228.24726851852</v>
      </c>
      <c r="C10630" s="179">
        <v>300</v>
      </c>
      <c r="D10630" s="179">
        <v>293.7</v>
      </c>
      <c r="E10630" s="179">
        <v>6.3000000000000114</v>
      </c>
      <c r="F10630" s="157" t="s">
        <v>5</v>
      </c>
      <c r="G10630" s="158"/>
      <c r="H10630" s="159">
        <v>2009116254</v>
      </c>
    </row>
    <row r="10631" spans="1:8" s="119" customFormat="1">
      <c r="A10631" s="110"/>
      <c r="B10631" s="156">
        <v>45228.249039351853</v>
      </c>
      <c r="C10631" s="179">
        <v>500</v>
      </c>
      <c r="D10631" s="179">
        <v>489.5</v>
      </c>
      <c r="E10631" s="179">
        <v>10.5</v>
      </c>
      <c r="F10631" s="157" t="s">
        <v>5</v>
      </c>
      <c r="G10631" s="158"/>
      <c r="H10631" s="159">
        <v>2009116996</v>
      </c>
    </row>
    <row r="10632" spans="1:8" s="119" customFormat="1">
      <c r="A10632" s="110"/>
      <c r="B10632" s="156">
        <v>45228.256331018521</v>
      </c>
      <c r="C10632" s="179">
        <v>300</v>
      </c>
      <c r="D10632" s="179">
        <v>293.7</v>
      </c>
      <c r="E10632" s="179">
        <v>6.3000000000000114</v>
      </c>
      <c r="F10632" s="157" t="s">
        <v>5</v>
      </c>
      <c r="G10632" s="158"/>
      <c r="H10632" s="159">
        <v>2009120748</v>
      </c>
    </row>
    <row r="10633" spans="1:8" s="119" customFormat="1">
      <c r="A10633" s="110"/>
      <c r="B10633" s="156">
        <v>45228.29042824074</v>
      </c>
      <c r="C10633" s="179">
        <v>100</v>
      </c>
      <c r="D10633" s="179">
        <v>96.1</v>
      </c>
      <c r="E10633" s="179">
        <v>3.9000000000000057</v>
      </c>
      <c r="F10633" s="157" t="s">
        <v>5</v>
      </c>
      <c r="G10633" s="158"/>
      <c r="H10633" s="159">
        <v>2009139080</v>
      </c>
    </row>
    <row r="10634" spans="1:8" s="119" customFormat="1">
      <c r="A10634" s="110"/>
      <c r="B10634" s="156">
        <v>45228.30059027778</v>
      </c>
      <c r="C10634" s="179">
        <v>300</v>
      </c>
      <c r="D10634" s="179">
        <v>293.7</v>
      </c>
      <c r="E10634" s="179">
        <v>6.3000000000000114</v>
      </c>
      <c r="F10634" s="157" t="s">
        <v>5</v>
      </c>
      <c r="G10634" s="158"/>
      <c r="H10634" s="159">
        <v>2009145402</v>
      </c>
    </row>
    <row r="10635" spans="1:8" s="119" customFormat="1">
      <c r="A10635" s="110"/>
      <c r="B10635" s="156">
        <v>45228.308761574073</v>
      </c>
      <c r="C10635" s="179">
        <v>100</v>
      </c>
      <c r="D10635" s="179">
        <v>96.1</v>
      </c>
      <c r="E10635" s="179">
        <v>3.9000000000000057</v>
      </c>
      <c r="F10635" s="157" t="s">
        <v>5</v>
      </c>
      <c r="G10635" s="158"/>
      <c r="H10635" s="159">
        <v>2009150016</v>
      </c>
    </row>
    <row r="10636" spans="1:8" s="119" customFormat="1">
      <c r="A10636" s="110"/>
      <c r="B10636" s="156">
        <v>45228.31449074074</v>
      </c>
      <c r="C10636" s="179">
        <v>100</v>
      </c>
      <c r="D10636" s="179">
        <v>96.1</v>
      </c>
      <c r="E10636" s="179">
        <v>3.9000000000000057</v>
      </c>
      <c r="F10636" s="157" t="s">
        <v>13690</v>
      </c>
      <c r="G10636" s="158"/>
      <c r="H10636" s="159">
        <v>2009153604</v>
      </c>
    </row>
    <row r="10637" spans="1:8" s="119" customFormat="1">
      <c r="A10637" s="110"/>
      <c r="B10637" s="156">
        <v>45228.333680555559</v>
      </c>
      <c r="C10637" s="179">
        <v>1000</v>
      </c>
      <c r="D10637" s="179">
        <v>979</v>
      </c>
      <c r="E10637" s="179">
        <v>21</v>
      </c>
      <c r="F10637" s="157" t="s">
        <v>5</v>
      </c>
      <c r="G10637" s="158"/>
      <c r="H10637" s="159">
        <v>2009165519</v>
      </c>
    </row>
    <row r="10638" spans="1:8" s="119" customFormat="1">
      <c r="A10638" s="110"/>
      <c r="B10638" s="156">
        <v>45228.334699074076</v>
      </c>
      <c r="C10638" s="179">
        <v>100000</v>
      </c>
      <c r="D10638" s="179">
        <v>97900</v>
      </c>
      <c r="E10638" s="179">
        <v>2100</v>
      </c>
      <c r="F10638" s="157" t="s">
        <v>4044</v>
      </c>
      <c r="G10638" s="158" t="s">
        <v>4005</v>
      </c>
      <c r="H10638" s="159">
        <v>2009166430</v>
      </c>
    </row>
    <row r="10639" spans="1:8" s="119" customFormat="1">
      <c r="A10639" s="110"/>
      <c r="B10639" s="156">
        <v>45228.340069444443</v>
      </c>
      <c r="C10639" s="179">
        <v>200</v>
      </c>
      <c r="D10639" s="179">
        <v>195.8</v>
      </c>
      <c r="E10639" s="179">
        <v>4.1999999999999886</v>
      </c>
      <c r="F10639" s="157"/>
      <c r="G10639" s="158" t="s">
        <v>14367</v>
      </c>
      <c r="H10639" s="159">
        <v>2009170622</v>
      </c>
    </row>
    <row r="10640" spans="1:8" s="119" customFormat="1">
      <c r="A10640" s="110"/>
      <c r="B10640" s="156">
        <v>45228.355624999997</v>
      </c>
      <c r="C10640" s="179">
        <v>500</v>
      </c>
      <c r="D10640" s="179">
        <v>489.5</v>
      </c>
      <c r="E10640" s="179">
        <v>10.5</v>
      </c>
      <c r="F10640" s="157" t="s">
        <v>5</v>
      </c>
      <c r="G10640" s="158"/>
      <c r="H10640" s="159">
        <v>2009181994</v>
      </c>
    </row>
    <row r="10641" spans="1:8" s="119" customFormat="1">
      <c r="A10641" s="110"/>
      <c r="B10641" s="156">
        <v>45228.356759259259</v>
      </c>
      <c r="C10641" s="179">
        <v>100</v>
      </c>
      <c r="D10641" s="179">
        <v>96.1</v>
      </c>
      <c r="E10641" s="179">
        <v>3.9000000000000057</v>
      </c>
      <c r="F10641" s="157" t="s">
        <v>5</v>
      </c>
      <c r="G10641" s="158"/>
      <c r="H10641" s="159">
        <v>2009182919</v>
      </c>
    </row>
    <row r="10642" spans="1:8" s="119" customFormat="1">
      <c r="A10642" s="110"/>
      <c r="B10642" s="156">
        <v>45228.370497685188</v>
      </c>
      <c r="C10642" s="179">
        <v>100</v>
      </c>
      <c r="D10642" s="179">
        <v>96.1</v>
      </c>
      <c r="E10642" s="179">
        <v>3.9000000000000057</v>
      </c>
      <c r="F10642" s="157" t="s">
        <v>5</v>
      </c>
      <c r="G10642" s="158"/>
      <c r="H10642" s="159">
        <v>2009193823</v>
      </c>
    </row>
    <row r="10643" spans="1:8" s="119" customFormat="1">
      <c r="A10643" s="110"/>
      <c r="B10643" s="156">
        <v>45228.372719907406</v>
      </c>
      <c r="C10643" s="179">
        <v>5000</v>
      </c>
      <c r="D10643" s="179">
        <v>4895</v>
      </c>
      <c r="E10643" s="179">
        <v>105</v>
      </c>
      <c r="F10643" s="157" t="s">
        <v>13656</v>
      </c>
      <c r="G10643" s="158"/>
      <c r="H10643" s="159">
        <v>2009195532</v>
      </c>
    </row>
    <row r="10644" spans="1:8" s="119" customFormat="1">
      <c r="A10644" s="110"/>
      <c r="B10644" s="156">
        <v>45228.373032407406</v>
      </c>
      <c r="C10644" s="179">
        <v>100</v>
      </c>
      <c r="D10644" s="179">
        <v>96.1</v>
      </c>
      <c r="E10644" s="179">
        <v>3.9000000000000057</v>
      </c>
      <c r="F10644" s="157" t="s">
        <v>5</v>
      </c>
      <c r="G10644" s="158"/>
      <c r="H10644" s="159">
        <v>2009195749</v>
      </c>
    </row>
    <row r="10645" spans="1:8" s="119" customFormat="1">
      <c r="A10645" s="110"/>
      <c r="B10645" s="156">
        <v>45228.383460648147</v>
      </c>
      <c r="C10645" s="179">
        <v>300</v>
      </c>
      <c r="D10645" s="179">
        <v>293.7</v>
      </c>
      <c r="E10645" s="179">
        <v>6.3000000000000114</v>
      </c>
      <c r="F10645" s="157" t="s">
        <v>5</v>
      </c>
      <c r="G10645" s="158"/>
      <c r="H10645" s="159">
        <v>2009205394</v>
      </c>
    </row>
    <row r="10646" spans="1:8" s="119" customFormat="1">
      <c r="A10646" s="110"/>
      <c r="B10646" s="156">
        <v>45228.385092592594</v>
      </c>
      <c r="C10646" s="179">
        <v>1000</v>
      </c>
      <c r="D10646" s="179">
        <v>979</v>
      </c>
      <c r="E10646" s="179">
        <v>21</v>
      </c>
      <c r="F10646" s="157" t="s">
        <v>5</v>
      </c>
      <c r="G10646" s="158"/>
      <c r="H10646" s="159">
        <v>2009206819</v>
      </c>
    </row>
    <row r="10647" spans="1:8" s="119" customFormat="1">
      <c r="A10647" s="110"/>
      <c r="B10647" s="156">
        <v>45228.386307870373</v>
      </c>
      <c r="C10647" s="179">
        <v>5000</v>
      </c>
      <c r="D10647" s="179">
        <v>4895</v>
      </c>
      <c r="E10647" s="179">
        <v>105</v>
      </c>
      <c r="F10647" s="157" t="s">
        <v>13690</v>
      </c>
      <c r="G10647" s="158"/>
      <c r="H10647" s="159">
        <v>2009207927</v>
      </c>
    </row>
    <row r="10648" spans="1:8" s="119" customFormat="1">
      <c r="A10648" s="110"/>
      <c r="B10648" s="156">
        <v>45228.387314814812</v>
      </c>
      <c r="C10648" s="179">
        <v>2000</v>
      </c>
      <c r="D10648" s="179">
        <v>1958</v>
      </c>
      <c r="E10648" s="179">
        <v>42</v>
      </c>
      <c r="F10648" s="157" t="s">
        <v>13680</v>
      </c>
      <c r="G10648" s="158"/>
      <c r="H10648" s="159">
        <v>2009208675</v>
      </c>
    </row>
    <row r="10649" spans="1:8" s="119" customFormat="1">
      <c r="A10649" s="110"/>
      <c r="B10649" s="156">
        <v>45228.390879629631</v>
      </c>
      <c r="C10649" s="179">
        <v>500</v>
      </c>
      <c r="D10649" s="179">
        <v>489.5</v>
      </c>
      <c r="E10649" s="179">
        <v>10.5</v>
      </c>
      <c r="F10649" s="157" t="s">
        <v>5</v>
      </c>
      <c r="G10649" s="158"/>
      <c r="H10649" s="159">
        <v>2009212105</v>
      </c>
    </row>
    <row r="10650" spans="1:8" s="119" customFormat="1">
      <c r="A10650" s="110"/>
      <c r="B10650" s="156">
        <v>45228.394143518519</v>
      </c>
      <c r="C10650" s="179">
        <v>300</v>
      </c>
      <c r="D10650" s="179">
        <v>293.7</v>
      </c>
      <c r="E10650" s="179">
        <v>6.3000000000000114</v>
      </c>
      <c r="F10650" s="157" t="s">
        <v>5</v>
      </c>
      <c r="G10650" s="158"/>
      <c r="H10650" s="159">
        <v>2009215084</v>
      </c>
    </row>
    <row r="10651" spans="1:8" s="119" customFormat="1">
      <c r="A10651" s="110"/>
      <c r="B10651" s="156">
        <v>45228.396990740737</v>
      </c>
      <c r="C10651" s="179">
        <v>700</v>
      </c>
      <c r="D10651" s="179">
        <v>685.3</v>
      </c>
      <c r="E10651" s="179">
        <v>14.700000000000045</v>
      </c>
      <c r="F10651" s="157" t="s">
        <v>5</v>
      </c>
      <c r="G10651" s="158"/>
      <c r="H10651" s="159">
        <v>2009217554</v>
      </c>
    </row>
    <row r="10652" spans="1:8" s="119" customFormat="1">
      <c r="A10652" s="110"/>
      <c r="B10652" s="156">
        <v>45228.39875</v>
      </c>
      <c r="C10652" s="179">
        <v>500</v>
      </c>
      <c r="D10652" s="179">
        <v>489.5</v>
      </c>
      <c r="E10652" s="179">
        <v>10.5</v>
      </c>
      <c r="F10652" s="157" t="s">
        <v>5</v>
      </c>
      <c r="G10652" s="158"/>
      <c r="H10652" s="159">
        <v>2009219308</v>
      </c>
    </row>
    <row r="10653" spans="1:8" s="119" customFormat="1">
      <c r="A10653" s="110"/>
      <c r="B10653" s="156">
        <v>45228.398819444446</v>
      </c>
      <c r="C10653" s="179">
        <v>300</v>
      </c>
      <c r="D10653" s="179">
        <v>293.7</v>
      </c>
      <c r="E10653" s="179">
        <v>6.3000000000000114</v>
      </c>
      <c r="F10653" s="157" t="s">
        <v>5</v>
      </c>
      <c r="G10653" s="158"/>
      <c r="H10653" s="159">
        <v>2009219370</v>
      </c>
    </row>
    <row r="10654" spans="1:8" s="119" customFormat="1">
      <c r="A10654" s="110"/>
      <c r="B10654" s="156">
        <v>45228.399560185186</v>
      </c>
      <c r="C10654" s="179">
        <v>500</v>
      </c>
      <c r="D10654" s="179">
        <v>489.5</v>
      </c>
      <c r="E10654" s="179">
        <v>10.5</v>
      </c>
      <c r="F10654" s="157" t="s">
        <v>5</v>
      </c>
      <c r="G10654" s="158"/>
      <c r="H10654" s="159">
        <v>2009220122</v>
      </c>
    </row>
    <row r="10655" spans="1:8" s="119" customFormat="1">
      <c r="A10655" s="110"/>
      <c r="B10655" s="156">
        <v>45228.404502314814</v>
      </c>
      <c r="C10655" s="179">
        <v>1000</v>
      </c>
      <c r="D10655" s="179">
        <v>979</v>
      </c>
      <c r="E10655" s="179">
        <v>21</v>
      </c>
      <c r="F10655" s="157" t="s">
        <v>5</v>
      </c>
      <c r="G10655" s="158"/>
      <c r="H10655" s="159">
        <v>2009224851</v>
      </c>
    </row>
    <row r="10656" spans="1:8" s="119" customFormat="1">
      <c r="A10656" s="110"/>
      <c r="B10656" s="156">
        <v>45228.406030092592</v>
      </c>
      <c r="C10656" s="179">
        <v>1000</v>
      </c>
      <c r="D10656" s="179">
        <v>979</v>
      </c>
      <c r="E10656" s="179">
        <v>21</v>
      </c>
      <c r="F10656" s="157" t="s">
        <v>5</v>
      </c>
      <c r="G10656" s="158"/>
      <c r="H10656" s="159">
        <v>2009226279</v>
      </c>
    </row>
    <row r="10657" spans="1:8" s="119" customFormat="1">
      <c r="A10657" s="110"/>
      <c r="B10657" s="156">
        <v>45228.409120370372</v>
      </c>
      <c r="C10657" s="179">
        <v>3000</v>
      </c>
      <c r="D10657" s="179">
        <v>2937</v>
      </c>
      <c r="E10657" s="179">
        <v>63</v>
      </c>
      <c r="F10657" s="157" t="s">
        <v>5</v>
      </c>
      <c r="G10657" s="158"/>
      <c r="H10657" s="159">
        <v>2009229268</v>
      </c>
    </row>
    <row r="10658" spans="1:8" s="119" customFormat="1">
      <c r="A10658" s="110"/>
      <c r="B10658" s="156">
        <v>45228.410081018519</v>
      </c>
      <c r="C10658" s="179">
        <v>1000</v>
      </c>
      <c r="D10658" s="179">
        <v>979</v>
      </c>
      <c r="E10658" s="179">
        <v>21</v>
      </c>
      <c r="F10658" s="157" t="s">
        <v>7144</v>
      </c>
      <c r="G10658" s="158"/>
      <c r="H10658" s="159">
        <v>2009230348</v>
      </c>
    </row>
    <row r="10659" spans="1:8" s="119" customFormat="1">
      <c r="A10659" s="110"/>
      <c r="B10659" s="156">
        <v>45228.410196759258</v>
      </c>
      <c r="C10659" s="179">
        <v>100</v>
      </c>
      <c r="D10659" s="179">
        <v>96.1</v>
      </c>
      <c r="E10659" s="179">
        <v>3.9000000000000057</v>
      </c>
      <c r="F10659" s="157" t="s">
        <v>5</v>
      </c>
      <c r="G10659" s="158"/>
      <c r="H10659" s="159">
        <v>2009230427</v>
      </c>
    </row>
    <row r="10660" spans="1:8" s="119" customFormat="1">
      <c r="A10660" s="110"/>
      <c r="B10660" s="156">
        <v>45228.41741898148</v>
      </c>
      <c r="C10660" s="179">
        <v>1000</v>
      </c>
      <c r="D10660" s="179">
        <v>979</v>
      </c>
      <c r="E10660" s="179">
        <v>21</v>
      </c>
      <c r="F10660" s="157" t="s">
        <v>5</v>
      </c>
      <c r="G10660" s="158"/>
      <c r="H10660" s="159">
        <v>2009237293</v>
      </c>
    </row>
    <row r="10661" spans="1:8" s="119" customFormat="1">
      <c r="A10661" s="110"/>
      <c r="B10661" s="156">
        <v>45228.41777777778</v>
      </c>
      <c r="C10661" s="179">
        <v>500</v>
      </c>
      <c r="D10661" s="179">
        <v>489.5</v>
      </c>
      <c r="E10661" s="179">
        <v>10.5</v>
      </c>
      <c r="F10661" s="157" t="s">
        <v>5</v>
      </c>
      <c r="G10661" s="158"/>
      <c r="H10661" s="159">
        <v>2009237683</v>
      </c>
    </row>
    <row r="10662" spans="1:8" s="119" customFormat="1">
      <c r="A10662" s="110"/>
      <c r="B10662" s="156">
        <v>45228.419212962966</v>
      </c>
      <c r="C10662" s="179">
        <v>3000</v>
      </c>
      <c r="D10662" s="179">
        <v>2937</v>
      </c>
      <c r="E10662" s="179">
        <v>63</v>
      </c>
      <c r="F10662" s="157" t="s">
        <v>5</v>
      </c>
      <c r="G10662" s="158"/>
      <c r="H10662" s="159">
        <v>2009239411</v>
      </c>
    </row>
    <row r="10663" spans="1:8" s="119" customFormat="1">
      <c r="A10663" s="110"/>
      <c r="B10663" s="156">
        <v>45228.419317129628</v>
      </c>
      <c r="C10663" s="179">
        <v>300</v>
      </c>
      <c r="D10663" s="179">
        <v>293.7</v>
      </c>
      <c r="E10663" s="179">
        <v>6.3000000000000114</v>
      </c>
      <c r="F10663" s="157" t="s">
        <v>5</v>
      </c>
      <c r="G10663" s="158"/>
      <c r="H10663" s="159">
        <v>2009239543</v>
      </c>
    </row>
    <row r="10664" spans="1:8" s="119" customFormat="1">
      <c r="A10664" s="110"/>
      <c r="B10664" s="156">
        <v>45228.420567129629</v>
      </c>
      <c r="C10664" s="179">
        <v>500</v>
      </c>
      <c r="D10664" s="179">
        <v>489.5</v>
      </c>
      <c r="E10664" s="179">
        <v>10.5</v>
      </c>
      <c r="F10664" s="157" t="s">
        <v>7166</v>
      </c>
      <c r="G10664" s="158"/>
      <c r="H10664" s="159">
        <v>2009240955</v>
      </c>
    </row>
    <row r="10665" spans="1:8" s="119" customFormat="1">
      <c r="A10665" s="110"/>
      <c r="B10665" s="156">
        <v>45228.421793981484</v>
      </c>
      <c r="C10665" s="179">
        <v>1000</v>
      </c>
      <c r="D10665" s="179">
        <v>979</v>
      </c>
      <c r="E10665" s="179">
        <v>21</v>
      </c>
      <c r="F10665" s="157" t="s">
        <v>14033</v>
      </c>
      <c r="G10665" s="158"/>
      <c r="H10665" s="159">
        <v>2009242253</v>
      </c>
    </row>
    <row r="10666" spans="1:8" s="119" customFormat="1">
      <c r="A10666" s="110"/>
      <c r="B10666" s="156">
        <v>45228.422835648147</v>
      </c>
      <c r="C10666" s="179">
        <v>500</v>
      </c>
      <c r="D10666" s="179">
        <v>489.5</v>
      </c>
      <c r="E10666" s="179">
        <v>10.5</v>
      </c>
      <c r="F10666" s="157" t="s">
        <v>5</v>
      </c>
      <c r="G10666" s="158"/>
      <c r="H10666" s="159">
        <v>2009243353</v>
      </c>
    </row>
    <row r="10667" spans="1:8" s="119" customFormat="1">
      <c r="A10667" s="110"/>
      <c r="B10667" s="156">
        <v>45228.424004629633</v>
      </c>
      <c r="C10667" s="179">
        <v>100</v>
      </c>
      <c r="D10667" s="179">
        <v>96.1</v>
      </c>
      <c r="E10667" s="179">
        <v>3.9000000000000057</v>
      </c>
      <c r="F10667" s="157" t="s">
        <v>7144</v>
      </c>
      <c r="G10667" s="158" t="s">
        <v>4027</v>
      </c>
      <c r="H10667" s="159">
        <v>2009244724</v>
      </c>
    </row>
    <row r="10668" spans="1:8" s="119" customFormat="1">
      <c r="A10668" s="110"/>
      <c r="B10668" s="156">
        <v>45228.427175925928</v>
      </c>
      <c r="C10668" s="179">
        <v>100</v>
      </c>
      <c r="D10668" s="179">
        <v>96.1</v>
      </c>
      <c r="E10668" s="179">
        <v>3.9000000000000057</v>
      </c>
      <c r="F10668" s="157" t="s">
        <v>14401</v>
      </c>
      <c r="G10668" s="158"/>
      <c r="H10668" s="159">
        <v>2009248125</v>
      </c>
    </row>
    <row r="10669" spans="1:8" s="119" customFormat="1">
      <c r="A10669" s="110"/>
      <c r="B10669" s="156">
        <v>45228.431932870371</v>
      </c>
      <c r="C10669" s="179">
        <v>100</v>
      </c>
      <c r="D10669" s="179">
        <v>96.1</v>
      </c>
      <c r="E10669" s="179">
        <v>3.9000000000000057</v>
      </c>
      <c r="F10669" s="157" t="s">
        <v>13680</v>
      </c>
      <c r="G10669" s="158"/>
      <c r="H10669" s="159">
        <v>2009253183</v>
      </c>
    </row>
    <row r="10670" spans="1:8" s="119" customFormat="1">
      <c r="A10670" s="110"/>
      <c r="B10670" s="156">
        <v>45228.43712962963</v>
      </c>
      <c r="C10670" s="179">
        <v>500</v>
      </c>
      <c r="D10670" s="179">
        <v>489.5</v>
      </c>
      <c r="E10670" s="179">
        <v>10.5</v>
      </c>
      <c r="F10670" s="157" t="s">
        <v>13680</v>
      </c>
      <c r="G10670" s="158"/>
      <c r="H10670" s="159">
        <v>2009259056</v>
      </c>
    </row>
    <row r="10671" spans="1:8" s="119" customFormat="1">
      <c r="A10671" s="110"/>
      <c r="B10671" s="156">
        <v>45228.438414351855</v>
      </c>
      <c r="C10671" s="179">
        <v>500</v>
      </c>
      <c r="D10671" s="179">
        <v>489.5</v>
      </c>
      <c r="E10671" s="179">
        <v>10.5</v>
      </c>
      <c r="F10671" s="157" t="s">
        <v>5</v>
      </c>
      <c r="G10671" s="158"/>
      <c r="H10671" s="159">
        <v>2009260463</v>
      </c>
    </row>
    <row r="10672" spans="1:8" s="119" customFormat="1">
      <c r="A10672" s="110"/>
      <c r="B10672" s="156">
        <v>45228.438842592594</v>
      </c>
      <c r="C10672" s="179">
        <v>1000</v>
      </c>
      <c r="D10672" s="179">
        <v>979</v>
      </c>
      <c r="E10672" s="179">
        <v>21</v>
      </c>
      <c r="F10672" s="157" t="s">
        <v>5</v>
      </c>
      <c r="G10672" s="158"/>
      <c r="H10672" s="159">
        <v>2009260939</v>
      </c>
    </row>
    <row r="10673" spans="1:8" s="119" customFormat="1">
      <c r="A10673" s="110"/>
      <c r="B10673" s="156">
        <v>45228.440752314818</v>
      </c>
      <c r="C10673" s="179">
        <v>100</v>
      </c>
      <c r="D10673" s="179">
        <v>96.1</v>
      </c>
      <c r="E10673" s="179">
        <v>3.9000000000000057</v>
      </c>
      <c r="F10673" s="157" t="s">
        <v>13648</v>
      </c>
      <c r="G10673" s="158"/>
      <c r="H10673" s="159">
        <v>2009262986</v>
      </c>
    </row>
    <row r="10674" spans="1:8" s="119" customFormat="1">
      <c r="A10674" s="110"/>
      <c r="B10674" s="156">
        <v>45228.443564814814</v>
      </c>
      <c r="C10674" s="179">
        <v>100</v>
      </c>
      <c r="D10674" s="179">
        <v>96.1</v>
      </c>
      <c r="E10674" s="179">
        <v>3.9000000000000057</v>
      </c>
      <c r="F10674" s="157" t="s">
        <v>13648</v>
      </c>
      <c r="G10674" s="158"/>
      <c r="H10674" s="159">
        <v>2009265926</v>
      </c>
    </row>
    <row r="10675" spans="1:8" s="119" customFormat="1">
      <c r="A10675" s="110"/>
      <c r="B10675" s="156">
        <v>45228.449224537035</v>
      </c>
      <c r="C10675" s="179">
        <v>10</v>
      </c>
      <c r="D10675" s="179">
        <v>6.1</v>
      </c>
      <c r="E10675" s="179">
        <v>3.9000000000000004</v>
      </c>
      <c r="F10675" s="157" t="s">
        <v>5</v>
      </c>
      <c r="G10675" s="158"/>
      <c r="H10675" s="159">
        <v>2009272235</v>
      </c>
    </row>
    <row r="10676" spans="1:8" s="119" customFormat="1">
      <c r="A10676" s="110"/>
      <c r="B10676" s="156">
        <v>45228.452546296299</v>
      </c>
      <c r="C10676" s="179">
        <v>100</v>
      </c>
      <c r="D10676" s="179">
        <v>96.1</v>
      </c>
      <c r="E10676" s="179">
        <v>3.9000000000000057</v>
      </c>
      <c r="F10676" s="157" t="s">
        <v>14236</v>
      </c>
      <c r="G10676" s="158"/>
      <c r="H10676" s="159">
        <v>2009275949</v>
      </c>
    </row>
    <row r="10677" spans="1:8" s="119" customFormat="1">
      <c r="A10677" s="110"/>
      <c r="B10677" s="156">
        <v>45228.453738425924</v>
      </c>
      <c r="C10677" s="179">
        <v>100</v>
      </c>
      <c r="D10677" s="179">
        <v>96.1</v>
      </c>
      <c r="E10677" s="179">
        <v>3.9000000000000057</v>
      </c>
      <c r="F10677" s="157" t="s">
        <v>5</v>
      </c>
      <c r="G10677" s="158"/>
      <c r="H10677" s="159">
        <v>2009277275</v>
      </c>
    </row>
    <row r="10678" spans="1:8" s="119" customFormat="1">
      <c r="A10678" s="110"/>
      <c r="B10678" s="156">
        <v>45228.454710648148</v>
      </c>
      <c r="C10678" s="179">
        <v>300</v>
      </c>
      <c r="D10678" s="179">
        <v>293.7</v>
      </c>
      <c r="E10678" s="179">
        <v>6.3000000000000114</v>
      </c>
      <c r="F10678" s="157" t="s">
        <v>14144</v>
      </c>
      <c r="G10678" s="158"/>
      <c r="H10678" s="159">
        <v>2009278335</v>
      </c>
    </row>
    <row r="10679" spans="1:8" s="119" customFormat="1">
      <c r="A10679" s="110"/>
      <c r="B10679" s="156">
        <v>45228.455972222226</v>
      </c>
      <c r="C10679" s="179">
        <v>100</v>
      </c>
      <c r="D10679" s="179">
        <v>96.1</v>
      </c>
      <c r="E10679" s="179">
        <v>3.9000000000000057</v>
      </c>
      <c r="F10679" s="157" t="s">
        <v>5</v>
      </c>
      <c r="G10679" s="158"/>
      <c r="H10679" s="159">
        <v>2009279797</v>
      </c>
    </row>
    <row r="10680" spans="1:8" s="119" customFormat="1">
      <c r="A10680" s="110"/>
      <c r="B10680" s="156">
        <v>45228.457708333335</v>
      </c>
      <c r="C10680" s="179">
        <v>300</v>
      </c>
      <c r="D10680" s="179">
        <v>293.7</v>
      </c>
      <c r="E10680" s="179">
        <v>6.3000000000000114</v>
      </c>
      <c r="F10680" s="157" t="s">
        <v>5</v>
      </c>
      <c r="G10680" s="158"/>
      <c r="H10680" s="159">
        <v>2009281558</v>
      </c>
    </row>
    <row r="10681" spans="1:8" s="119" customFormat="1">
      <c r="A10681" s="110"/>
      <c r="B10681" s="156">
        <v>45228.462777777779</v>
      </c>
      <c r="C10681" s="179">
        <v>500</v>
      </c>
      <c r="D10681" s="179">
        <v>489.5</v>
      </c>
      <c r="E10681" s="179">
        <v>10.5</v>
      </c>
      <c r="F10681" s="157" t="s">
        <v>5</v>
      </c>
      <c r="G10681" s="158"/>
      <c r="H10681" s="159">
        <v>2009287628</v>
      </c>
    </row>
    <row r="10682" spans="1:8" s="119" customFormat="1">
      <c r="A10682" s="110"/>
      <c r="B10682" s="156">
        <v>45228.464606481481</v>
      </c>
      <c r="C10682" s="179">
        <v>500</v>
      </c>
      <c r="D10682" s="179">
        <v>489.5</v>
      </c>
      <c r="E10682" s="179">
        <v>10.5</v>
      </c>
      <c r="F10682" s="157" t="s">
        <v>14402</v>
      </c>
      <c r="G10682" s="158"/>
      <c r="H10682" s="159">
        <v>2009289694</v>
      </c>
    </row>
    <row r="10683" spans="1:8" s="119" customFormat="1">
      <c r="A10683" s="110"/>
      <c r="B10683" s="156">
        <v>45228.465462962966</v>
      </c>
      <c r="C10683" s="179">
        <v>1000</v>
      </c>
      <c r="D10683" s="179">
        <v>979</v>
      </c>
      <c r="E10683" s="179">
        <v>21</v>
      </c>
      <c r="F10683" s="157" t="s">
        <v>5</v>
      </c>
      <c r="G10683" s="158"/>
      <c r="H10683" s="159">
        <v>2009290829</v>
      </c>
    </row>
    <row r="10684" spans="1:8" s="119" customFormat="1">
      <c r="A10684" s="110"/>
      <c r="B10684" s="156">
        <v>45228.470729166664</v>
      </c>
      <c r="C10684" s="179">
        <v>500</v>
      </c>
      <c r="D10684" s="179">
        <v>489.5</v>
      </c>
      <c r="E10684" s="179">
        <v>10.5</v>
      </c>
      <c r="F10684" s="157" t="s">
        <v>5</v>
      </c>
      <c r="G10684" s="158"/>
      <c r="H10684" s="159">
        <v>2009296724</v>
      </c>
    </row>
    <row r="10685" spans="1:8" s="119" customFormat="1">
      <c r="A10685" s="110"/>
      <c r="B10685" s="156">
        <v>45228.471261574072</v>
      </c>
      <c r="C10685" s="179">
        <v>300</v>
      </c>
      <c r="D10685" s="179">
        <v>293.7</v>
      </c>
      <c r="E10685" s="179">
        <v>6.3000000000000114</v>
      </c>
      <c r="F10685" s="157" t="s">
        <v>5</v>
      </c>
      <c r="G10685" s="158"/>
      <c r="H10685" s="159">
        <v>2009297322</v>
      </c>
    </row>
    <row r="10686" spans="1:8" s="119" customFormat="1">
      <c r="A10686" s="110"/>
      <c r="B10686" s="156">
        <v>45228.472800925927</v>
      </c>
      <c r="C10686" s="179">
        <v>100</v>
      </c>
      <c r="D10686" s="179">
        <v>96.1</v>
      </c>
      <c r="E10686" s="179">
        <v>3.9000000000000057</v>
      </c>
      <c r="F10686" s="157" t="s">
        <v>5</v>
      </c>
      <c r="G10686" s="158"/>
      <c r="H10686" s="159">
        <v>2009299080</v>
      </c>
    </row>
    <row r="10687" spans="1:8" s="119" customFormat="1">
      <c r="A10687" s="110"/>
      <c r="B10687" s="156">
        <v>45228.476678240739</v>
      </c>
      <c r="C10687" s="179">
        <v>100</v>
      </c>
      <c r="D10687" s="179">
        <v>96.1</v>
      </c>
      <c r="E10687" s="179">
        <v>3.9000000000000057</v>
      </c>
      <c r="F10687" s="157" t="s">
        <v>5</v>
      </c>
      <c r="G10687" s="158"/>
      <c r="H10687" s="159">
        <v>2009303398</v>
      </c>
    </row>
    <row r="10688" spans="1:8" s="119" customFormat="1">
      <c r="A10688" s="110"/>
      <c r="B10688" s="156">
        <v>45228.477905092594</v>
      </c>
      <c r="C10688" s="179">
        <v>50</v>
      </c>
      <c r="D10688" s="179">
        <v>46.1</v>
      </c>
      <c r="E10688" s="179">
        <v>3.8999999999999986</v>
      </c>
      <c r="F10688" s="157" t="s">
        <v>7166</v>
      </c>
      <c r="G10688" s="158"/>
      <c r="H10688" s="159">
        <v>2009304701</v>
      </c>
    </row>
    <row r="10689" spans="1:8" s="119" customFormat="1">
      <c r="A10689" s="110"/>
      <c r="B10689" s="156">
        <v>45228.479039351849</v>
      </c>
      <c r="C10689" s="179">
        <v>300</v>
      </c>
      <c r="D10689" s="179">
        <v>293.7</v>
      </c>
      <c r="E10689" s="179">
        <v>6.3000000000000114</v>
      </c>
      <c r="F10689" s="157" t="s">
        <v>13655</v>
      </c>
      <c r="G10689" s="158"/>
      <c r="H10689" s="159">
        <v>2009305920</v>
      </c>
    </row>
    <row r="10690" spans="1:8" s="119" customFormat="1">
      <c r="A10690" s="110"/>
      <c r="B10690" s="156">
        <v>45228.482870370368</v>
      </c>
      <c r="C10690" s="179">
        <v>1000</v>
      </c>
      <c r="D10690" s="179">
        <v>979</v>
      </c>
      <c r="E10690" s="179">
        <v>21</v>
      </c>
      <c r="F10690" s="157" t="s">
        <v>5</v>
      </c>
      <c r="G10690" s="158"/>
      <c r="H10690" s="159">
        <v>2009310298</v>
      </c>
    </row>
    <row r="10691" spans="1:8" s="119" customFormat="1">
      <c r="A10691" s="110"/>
      <c r="B10691" s="156">
        <v>45228.488738425927</v>
      </c>
      <c r="C10691" s="179">
        <v>5000</v>
      </c>
      <c r="D10691" s="179">
        <v>4895</v>
      </c>
      <c r="E10691" s="179">
        <v>105</v>
      </c>
      <c r="F10691" s="157" t="s">
        <v>5</v>
      </c>
      <c r="G10691" s="158"/>
      <c r="H10691" s="159">
        <v>2009317232</v>
      </c>
    </row>
    <row r="10692" spans="1:8" s="119" customFormat="1">
      <c r="A10692" s="110"/>
      <c r="B10692" s="156">
        <v>45228.49119212963</v>
      </c>
      <c r="C10692" s="179">
        <v>100</v>
      </c>
      <c r="D10692" s="179">
        <v>96.1</v>
      </c>
      <c r="E10692" s="179">
        <v>3.9000000000000057</v>
      </c>
      <c r="F10692" s="157" t="s">
        <v>13821</v>
      </c>
      <c r="G10692" s="158"/>
      <c r="H10692" s="159">
        <v>2009320477</v>
      </c>
    </row>
    <row r="10693" spans="1:8" s="119" customFormat="1">
      <c r="A10693" s="110"/>
      <c r="B10693" s="156">
        <v>45228.491898148146</v>
      </c>
      <c r="C10693" s="179">
        <v>150</v>
      </c>
      <c r="D10693" s="179">
        <v>146.1</v>
      </c>
      <c r="E10693" s="179">
        <v>3.9000000000000057</v>
      </c>
      <c r="F10693" s="157" t="s">
        <v>5</v>
      </c>
      <c r="G10693" s="158"/>
      <c r="H10693" s="159">
        <v>2009321389</v>
      </c>
    </row>
    <row r="10694" spans="1:8" s="119" customFormat="1">
      <c r="A10694" s="110"/>
      <c r="B10694" s="156">
        <v>45228.49800925926</v>
      </c>
      <c r="C10694" s="179">
        <v>500</v>
      </c>
      <c r="D10694" s="179">
        <v>489.5</v>
      </c>
      <c r="E10694" s="179">
        <v>10.5</v>
      </c>
      <c r="F10694" s="157" t="s">
        <v>5</v>
      </c>
      <c r="G10694" s="158"/>
      <c r="H10694" s="159">
        <v>2009330378</v>
      </c>
    </row>
    <row r="10695" spans="1:8" s="119" customFormat="1">
      <c r="A10695" s="110"/>
      <c r="B10695" s="156">
        <v>45228.504826388889</v>
      </c>
      <c r="C10695" s="179">
        <v>15000</v>
      </c>
      <c r="D10695" s="179">
        <v>14685</v>
      </c>
      <c r="E10695" s="179">
        <v>315</v>
      </c>
      <c r="F10695" s="157" t="s">
        <v>5</v>
      </c>
      <c r="G10695" s="158"/>
      <c r="H10695" s="159">
        <v>2009341744</v>
      </c>
    </row>
    <row r="10696" spans="1:8" s="119" customFormat="1">
      <c r="A10696" s="110"/>
      <c r="B10696" s="156">
        <v>45228.507002314815</v>
      </c>
      <c r="C10696" s="179">
        <v>300</v>
      </c>
      <c r="D10696" s="179">
        <v>293.7</v>
      </c>
      <c r="E10696" s="179">
        <v>6.3000000000000114</v>
      </c>
      <c r="F10696" s="157" t="s">
        <v>5</v>
      </c>
      <c r="G10696" s="158"/>
      <c r="H10696" s="159">
        <v>2009345307</v>
      </c>
    </row>
    <row r="10697" spans="1:8" s="119" customFormat="1">
      <c r="A10697" s="110"/>
      <c r="B10697" s="156">
        <v>45228.510162037041</v>
      </c>
      <c r="C10697" s="179">
        <v>100</v>
      </c>
      <c r="D10697" s="179">
        <v>96.1</v>
      </c>
      <c r="E10697" s="179">
        <v>3.9000000000000057</v>
      </c>
      <c r="F10697" s="157" t="s">
        <v>5</v>
      </c>
      <c r="G10697" s="158"/>
      <c r="H10697" s="159">
        <v>2009349958</v>
      </c>
    </row>
    <row r="10698" spans="1:8" s="119" customFormat="1">
      <c r="A10698" s="110"/>
      <c r="B10698" s="156">
        <v>45228.515625</v>
      </c>
      <c r="C10698" s="179">
        <v>100</v>
      </c>
      <c r="D10698" s="179">
        <v>96.1</v>
      </c>
      <c r="E10698" s="179">
        <v>3.9000000000000057</v>
      </c>
      <c r="F10698" s="157" t="s">
        <v>5</v>
      </c>
      <c r="G10698" s="158"/>
      <c r="H10698" s="159">
        <v>2009357846</v>
      </c>
    </row>
    <row r="10699" spans="1:8" s="119" customFormat="1">
      <c r="A10699" s="110"/>
      <c r="B10699" s="156">
        <v>45228.516736111109</v>
      </c>
      <c r="C10699" s="179">
        <v>500</v>
      </c>
      <c r="D10699" s="179">
        <v>489.5</v>
      </c>
      <c r="E10699" s="179">
        <v>10.5</v>
      </c>
      <c r="F10699" s="157" t="s">
        <v>13714</v>
      </c>
      <c r="G10699" s="158"/>
      <c r="H10699" s="159">
        <v>2009359633</v>
      </c>
    </row>
    <row r="10700" spans="1:8" s="119" customFormat="1">
      <c r="A10700" s="110"/>
      <c r="B10700" s="156">
        <v>45228.51903935185</v>
      </c>
      <c r="C10700" s="179">
        <v>500</v>
      </c>
      <c r="D10700" s="179">
        <v>489.5</v>
      </c>
      <c r="E10700" s="179">
        <v>10.5</v>
      </c>
      <c r="F10700" s="157" t="s">
        <v>7135</v>
      </c>
      <c r="G10700" s="158"/>
      <c r="H10700" s="159">
        <v>2009363582</v>
      </c>
    </row>
    <row r="10701" spans="1:8" s="119" customFormat="1">
      <c r="A10701" s="110"/>
      <c r="B10701" s="156">
        <v>45228.520752314813</v>
      </c>
      <c r="C10701" s="179">
        <v>1000</v>
      </c>
      <c r="D10701" s="179">
        <v>979</v>
      </c>
      <c r="E10701" s="179">
        <v>21</v>
      </c>
      <c r="F10701" s="157" t="s">
        <v>13655</v>
      </c>
      <c r="G10701" s="158"/>
      <c r="H10701" s="159">
        <v>2009365912</v>
      </c>
    </row>
    <row r="10702" spans="1:8" s="119" customFormat="1">
      <c r="A10702" s="110"/>
      <c r="B10702" s="156">
        <v>45228.521145833336</v>
      </c>
      <c r="C10702" s="179">
        <v>1000</v>
      </c>
      <c r="D10702" s="179">
        <v>979</v>
      </c>
      <c r="E10702" s="179">
        <v>21</v>
      </c>
      <c r="F10702" s="157" t="s">
        <v>5</v>
      </c>
      <c r="G10702" s="158"/>
      <c r="H10702" s="159">
        <v>2009366567</v>
      </c>
    </row>
    <row r="10703" spans="1:8" s="119" customFormat="1">
      <c r="A10703" s="110"/>
      <c r="B10703" s="156">
        <v>45228.521643518521</v>
      </c>
      <c r="C10703" s="179">
        <v>300</v>
      </c>
      <c r="D10703" s="179">
        <v>293.7</v>
      </c>
      <c r="E10703" s="179">
        <v>6.3000000000000114</v>
      </c>
      <c r="F10703" s="157" t="s">
        <v>5</v>
      </c>
      <c r="G10703" s="158"/>
      <c r="H10703" s="159">
        <v>2009367218</v>
      </c>
    </row>
    <row r="10704" spans="1:8" s="119" customFormat="1">
      <c r="A10704" s="110"/>
      <c r="B10704" s="156">
        <v>45228.524085648147</v>
      </c>
      <c r="C10704" s="179">
        <v>500</v>
      </c>
      <c r="D10704" s="179">
        <v>489.5</v>
      </c>
      <c r="E10704" s="179">
        <v>10.5</v>
      </c>
      <c r="F10704" s="157" t="s">
        <v>5</v>
      </c>
      <c r="G10704" s="158"/>
      <c r="H10704" s="159">
        <v>2009370752</v>
      </c>
    </row>
    <row r="10705" spans="1:8" s="119" customFormat="1">
      <c r="A10705" s="110"/>
      <c r="B10705" s="156">
        <v>45228.524421296293</v>
      </c>
      <c r="C10705" s="179">
        <v>100</v>
      </c>
      <c r="D10705" s="179">
        <v>96.1</v>
      </c>
      <c r="E10705" s="179">
        <v>3.9000000000000057</v>
      </c>
      <c r="F10705" s="157" t="s">
        <v>5</v>
      </c>
      <c r="G10705" s="158"/>
      <c r="H10705" s="159">
        <v>2009371215</v>
      </c>
    </row>
    <row r="10706" spans="1:8" s="119" customFormat="1">
      <c r="A10706" s="110"/>
      <c r="B10706" s="156">
        <v>45228.526388888888</v>
      </c>
      <c r="C10706" s="179">
        <v>500</v>
      </c>
      <c r="D10706" s="179">
        <v>489.5</v>
      </c>
      <c r="E10706" s="179">
        <v>10.5</v>
      </c>
      <c r="F10706" s="157" t="s">
        <v>5</v>
      </c>
      <c r="G10706" s="158"/>
      <c r="H10706" s="159">
        <v>2009373845</v>
      </c>
    </row>
    <row r="10707" spans="1:8" s="119" customFormat="1">
      <c r="A10707" s="110"/>
      <c r="B10707" s="156">
        <v>45228.533333333333</v>
      </c>
      <c r="C10707" s="179">
        <v>2000</v>
      </c>
      <c r="D10707" s="179">
        <v>1958</v>
      </c>
      <c r="E10707" s="179">
        <v>42</v>
      </c>
      <c r="F10707" s="157" t="s">
        <v>5</v>
      </c>
      <c r="G10707" s="158"/>
      <c r="H10707" s="159">
        <v>2009383220</v>
      </c>
    </row>
    <row r="10708" spans="1:8" s="119" customFormat="1">
      <c r="A10708" s="110"/>
      <c r="B10708" s="156">
        <v>45228.534930555557</v>
      </c>
      <c r="C10708" s="179">
        <v>300</v>
      </c>
      <c r="D10708" s="179">
        <v>293.7</v>
      </c>
      <c r="E10708" s="179">
        <v>6.3000000000000114</v>
      </c>
      <c r="F10708" s="157" t="s">
        <v>5</v>
      </c>
      <c r="G10708" s="158"/>
      <c r="H10708" s="159">
        <v>2009385629</v>
      </c>
    </row>
    <row r="10709" spans="1:8" s="119" customFormat="1">
      <c r="A10709" s="110"/>
      <c r="B10709" s="156">
        <v>45228.536365740743</v>
      </c>
      <c r="C10709" s="179">
        <v>1000</v>
      </c>
      <c r="D10709" s="179">
        <v>979</v>
      </c>
      <c r="E10709" s="179">
        <v>21</v>
      </c>
      <c r="F10709" s="157" t="s">
        <v>7138</v>
      </c>
      <c r="G10709" s="158"/>
      <c r="H10709" s="159">
        <v>2009387774</v>
      </c>
    </row>
    <row r="10710" spans="1:8" s="119" customFormat="1">
      <c r="A10710" s="110"/>
      <c r="B10710" s="156">
        <v>45228.536863425928</v>
      </c>
      <c r="C10710" s="179">
        <v>300</v>
      </c>
      <c r="D10710" s="179">
        <v>293.7</v>
      </c>
      <c r="E10710" s="179">
        <v>6.3000000000000114</v>
      </c>
      <c r="F10710" s="157" t="s">
        <v>5</v>
      </c>
      <c r="G10710" s="158"/>
      <c r="H10710" s="159">
        <v>2009388499</v>
      </c>
    </row>
    <row r="10711" spans="1:8" s="119" customFormat="1">
      <c r="A10711" s="110"/>
      <c r="B10711" s="156">
        <v>45228.543935185182</v>
      </c>
      <c r="C10711" s="179">
        <v>500</v>
      </c>
      <c r="D10711" s="179">
        <v>489.5</v>
      </c>
      <c r="E10711" s="179">
        <v>10.5</v>
      </c>
      <c r="F10711" s="157" t="s">
        <v>5</v>
      </c>
      <c r="G10711" s="158"/>
      <c r="H10711" s="159">
        <v>2009399203</v>
      </c>
    </row>
    <row r="10712" spans="1:8" s="119" customFormat="1">
      <c r="A10712" s="110"/>
      <c r="B10712" s="156">
        <v>45228.544027777774</v>
      </c>
      <c r="C10712" s="179">
        <v>300</v>
      </c>
      <c r="D10712" s="179">
        <v>293.7</v>
      </c>
      <c r="E10712" s="179">
        <v>6.3000000000000114</v>
      </c>
      <c r="F10712" s="157" t="s">
        <v>5</v>
      </c>
      <c r="G10712" s="158"/>
      <c r="H10712" s="159">
        <v>2009399375</v>
      </c>
    </row>
    <row r="10713" spans="1:8" s="119" customFormat="1">
      <c r="A10713" s="110"/>
      <c r="B10713" s="156">
        <v>45228.544942129629</v>
      </c>
      <c r="C10713" s="179">
        <v>10</v>
      </c>
      <c r="D10713" s="179">
        <v>6.1</v>
      </c>
      <c r="E10713" s="179">
        <v>3.9000000000000004</v>
      </c>
      <c r="F10713" s="157" t="s">
        <v>5</v>
      </c>
      <c r="G10713" s="158"/>
      <c r="H10713" s="159">
        <v>2009401055</v>
      </c>
    </row>
    <row r="10714" spans="1:8" s="119" customFormat="1">
      <c r="A10714" s="110"/>
      <c r="B10714" s="156">
        <v>45228.546724537038</v>
      </c>
      <c r="C10714" s="179">
        <v>10</v>
      </c>
      <c r="D10714" s="179">
        <v>6.1</v>
      </c>
      <c r="E10714" s="179">
        <v>3.9000000000000004</v>
      </c>
      <c r="F10714" s="157" t="s">
        <v>5</v>
      </c>
      <c r="G10714" s="158"/>
      <c r="H10714" s="159">
        <v>2009403745</v>
      </c>
    </row>
    <row r="10715" spans="1:8" s="119" customFormat="1">
      <c r="A10715" s="110"/>
      <c r="B10715" s="156">
        <v>45228.548379629632</v>
      </c>
      <c r="C10715" s="179">
        <v>500</v>
      </c>
      <c r="D10715" s="179">
        <v>489.5</v>
      </c>
      <c r="E10715" s="179">
        <v>10.5</v>
      </c>
      <c r="F10715" s="157" t="s">
        <v>5</v>
      </c>
      <c r="G10715" s="158"/>
      <c r="H10715" s="159">
        <v>2009405739</v>
      </c>
    </row>
    <row r="10716" spans="1:8" s="119" customFormat="1">
      <c r="A10716" s="110"/>
      <c r="B10716" s="156">
        <v>45228.549224537041</v>
      </c>
      <c r="C10716" s="179">
        <v>500</v>
      </c>
      <c r="D10716" s="179">
        <v>489.5</v>
      </c>
      <c r="E10716" s="179">
        <v>10.5</v>
      </c>
      <c r="F10716" s="157" t="s">
        <v>5</v>
      </c>
      <c r="G10716" s="158"/>
      <c r="H10716" s="159">
        <v>2009406913</v>
      </c>
    </row>
    <row r="10717" spans="1:8" s="119" customFormat="1">
      <c r="A10717" s="110"/>
      <c r="B10717" s="156">
        <v>45228.549444444441</v>
      </c>
      <c r="C10717" s="179">
        <v>500</v>
      </c>
      <c r="D10717" s="179">
        <v>489.5</v>
      </c>
      <c r="E10717" s="179">
        <v>10.5</v>
      </c>
      <c r="F10717" s="157" t="s">
        <v>5</v>
      </c>
      <c r="G10717" s="158"/>
      <c r="H10717" s="159">
        <v>2009407219</v>
      </c>
    </row>
    <row r="10718" spans="1:8" s="119" customFormat="1">
      <c r="A10718" s="110"/>
      <c r="B10718" s="156">
        <v>45228.549872685187</v>
      </c>
      <c r="C10718" s="179">
        <v>300</v>
      </c>
      <c r="D10718" s="179">
        <v>293.7</v>
      </c>
      <c r="E10718" s="179">
        <v>6.3000000000000114</v>
      </c>
      <c r="F10718" s="157" t="s">
        <v>5</v>
      </c>
      <c r="G10718" s="158"/>
      <c r="H10718" s="159">
        <v>2009407715</v>
      </c>
    </row>
    <row r="10719" spans="1:8" s="119" customFormat="1">
      <c r="A10719" s="110"/>
      <c r="B10719" s="156">
        <v>45228.549953703703</v>
      </c>
      <c r="C10719" s="179">
        <v>2000</v>
      </c>
      <c r="D10719" s="179">
        <v>1958</v>
      </c>
      <c r="E10719" s="179">
        <v>42</v>
      </c>
      <c r="F10719" s="157" t="s">
        <v>5</v>
      </c>
      <c r="G10719" s="158"/>
      <c r="H10719" s="159">
        <v>2009407793</v>
      </c>
    </row>
    <row r="10720" spans="1:8" s="119" customFormat="1">
      <c r="A10720" s="110"/>
      <c r="B10720" s="156">
        <v>45228.550254629627</v>
      </c>
      <c r="C10720" s="179">
        <v>5000</v>
      </c>
      <c r="D10720" s="179">
        <v>4895</v>
      </c>
      <c r="E10720" s="179">
        <v>105</v>
      </c>
      <c r="F10720" s="157" t="s">
        <v>5</v>
      </c>
      <c r="G10720" s="158"/>
      <c r="H10720" s="159">
        <v>2009408195</v>
      </c>
    </row>
    <row r="10721" spans="1:8" s="119" customFormat="1">
      <c r="A10721" s="110"/>
      <c r="B10721" s="156">
        <v>45228.550324074073</v>
      </c>
      <c r="C10721" s="179">
        <v>100</v>
      </c>
      <c r="D10721" s="179">
        <v>96.1</v>
      </c>
      <c r="E10721" s="179">
        <v>3.9000000000000057</v>
      </c>
      <c r="F10721" s="157" t="s">
        <v>5</v>
      </c>
      <c r="G10721" s="158"/>
      <c r="H10721" s="159">
        <v>2009408284</v>
      </c>
    </row>
    <row r="10722" spans="1:8" s="119" customFormat="1">
      <c r="A10722" s="110"/>
      <c r="B10722" s="156">
        <v>45228.550682870373</v>
      </c>
      <c r="C10722" s="179">
        <v>200</v>
      </c>
      <c r="D10722" s="179">
        <v>195.8</v>
      </c>
      <c r="E10722" s="179">
        <v>4.1999999999999886</v>
      </c>
      <c r="F10722" s="157" t="s">
        <v>5</v>
      </c>
      <c r="G10722" s="158"/>
      <c r="H10722" s="159">
        <v>2009408684</v>
      </c>
    </row>
    <row r="10723" spans="1:8" s="119" customFormat="1">
      <c r="A10723" s="110"/>
      <c r="B10723" s="156">
        <v>45228.550694444442</v>
      </c>
      <c r="C10723" s="179">
        <v>1000</v>
      </c>
      <c r="D10723" s="179">
        <v>979</v>
      </c>
      <c r="E10723" s="179">
        <v>21</v>
      </c>
      <c r="F10723" s="157" t="s">
        <v>5</v>
      </c>
      <c r="G10723" s="158"/>
      <c r="H10723" s="159">
        <v>2009408694</v>
      </c>
    </row>
    <row r="10724" spans="1:8" s="119" customFormat="1">
      <c r="A10724" s="110"/>
      <c r="B10724" s="156">
        <v>45228.55164351852</v>
      </c>
      <c r="C10724" s="179">
        <v>300</v>
      </c>
      <c r="D10724" s="179">
        <v>293.7</v>
      </c>
      <c r="E10724" s="179">
        <v>6.3000000000000114</v>
      </c>
      <c r="F10724" s="157" t="s">
        <v>5</v>
      </c>
      <c r="G10724" s="158"/>
      <c r="H10724" s="159">
        <v>2009409818</v>
      </c>
    </row>
    <row r="10725" spans="1:8" s="119" customFormat="1">
      <c r="A10725" s="110"/>
      <c r="B10725" s="156">
        <v>45228.552361111113</v>
      </c>
      <c r="C10725" s="179">
        <v>2000</v>
      </c>
      <c r="D10725" s="179">
        <v>1958</v>
      </c>
      <c r="E10725" s="179">
        <v>42</v>
      </c>
      <c r="F10725" s="157" t="s">
        <v>13643</v>
      </c>
      <c r="G10725" s="158"/>
      <c r="H10725" s="159">
        <v>2009410750</v>
      </c>
    </row>
    <row r="10726" spans="1:8" s="119" customFormat="1">
      <c r="A10726" s="110"/>
      <c r="B10726" s="156">
        <v>45228.552685185183</v>
      </c>
      <c r="C10726" s="179">
        <v>300</v>
      </c>
      <c r="D10726" s="179">
        <v>293.7</v>
      </c>
      <c r="E10726" s="179">
        <v>6.3000000000000114</v>
      </c>
      <c r="F10726" s="157" t="s">
        <v>5</v>
      </c>
      <c r="G10726" s="158"/>
      <c r="H10726" s="159">
        <v>2009411114</v>
      </c>
    </row>
    <row r="10727" spans="1:8" s="119" customFormat="1">
      <c r="A10727" s="110"/>
      <c r="B10727" s="156">
        <v>45228.553148148145</v>
      </c>
      <c r="C10727" s="179">
        <v>300</v>
      </c>
      <c r="D10727" s="179">
        <v>293.7</v>
      </c>
      <c r="E10727" s="179">
        <v>6.3000000000000114</v>
      </c>
      <c r="F10727" s="157" t="s">
        <v>13671</v>
      </c>
      <c r="G10727" s="158"/>
      <c r="H10727" s="159">
        <v>2009411611</v>
      </c>
    </row>
    <row r="10728" spans="1:8" s="119" customFormat="1">
      <c r="A10728" s="110"/>
      <c r="B10728" s="156">
        <v>45228.553657407407</v>
      </c>
      <c r="C10728" s="179">
        <v>300</v>
      </c>
      <c r="D10728" s="179">
        <v>293.7</v>
      </c>
      <c r="E10728" s="179">
        <v>6.3000000000000114</v>
      </c>
      <c r="F10728" s="157" t="s">
        <v>5</v>
      </c>
      <c r="G10728" s="158"/>
      <c r="H10728" s="159">
        <v>2009412174</v>
      </c>
    </row>
    <row r="10729" spans="1:8" s="119" customFormat="1">
      <c r="A10729" s="110"/>
      <c r="B10729" s="156">
        <v>45228.554351851853</v>
      </c>
      <c r="C10729" s="179">
        <v>10000</v>
      </c>
      <c r="D10729" s="179">
        <v>9790</v>
      </c>
      <c r="E10729" s="179">
        <v>210</v>
      </c>
      <c r="F10729" s="157" t="s">
        <v>7167</v>
      </c>
      <c r="G10729" s="158" t="s">
        <v>4005</v>
      </c>
      <c r="H10729" s="159">
        <v>2009412963</v>
      </c>
    </row>
    <row r="10730" spans="1:8" s="119" customFormat="1">
      <c r="A10730" s="110"/>
      <c r="B10730" s="156">
        <v>45228.559988425928</v>
      </c>
      <c r="C10730" s="179">
        <v>15000</v>
      </c>
      <c r="D10730" s="179">
        <v>14685</v>
      </c>
      <c r="E10730" s="179">
        <v>315</v>
      </c>
      <c r="F10730" s="157" t="s">
        <v>5</v>
      </c>
      <c r="G10730" s="158"/>
      <c r="H10730" s="159">
        <v>2009420184</v>
      </c>
    </row>
    <row r="10731" spans="1:8" s="119" customFormat="1">
      <c r="A10731" s="110"/>
      <c r="B10731" s="156">
        <v>45228.562164351853</v>
      </c>
      <c r="C10731" s="179">
        <v>200</v>
      </c>
      <c r="D10731" s="179">
        <v>195.8</v>
      </c>
      <c r="E10731" s="179">
        <v>4.1999999999999886</v>
      </c>
      <c r="F10731" s="157" t="s">
        <v>5</v>
      </c>
      <c r="G10731" s="158"/>
      <c r="H10731" s="159">
        <v>2009422834</v>
      </c>
    </row>
    <row r="10732" spans="1:8" s="119" customFormat="1">
      <c r="A10732" s="110"/>
      <c r="B10732" s="156">
        <v>45228.564444444448</v>
      </c>
      <c r="C10732" s="179">
        <v>300</v>
      </c>
      <c r="D10732" s="179">
        <v>293.7</v>
      </c>
      <c r="E10732" s="179">
        <v>6.3000000000000114</v>
      </c>
      <c r="F10732" s="157" t="s">
        <v>5</v>
      </c>
      <c r="G10732" s="158"/>
      <c r="H10732" s="159">
        <v>2009425658</v>
      </c>
    </row>
    <row r="10733" spans="1:8" s="119" customFormat="1">
      <c r="A10733" s="110"/>
      <c r="B10733" s="156">
        <v>45228.565185185187</v>
      </c>
      <c r="C10733" s="179">
        <v>400</v>
      </c>
      <c r="D10733" s="179">
        <v>391.6</v>
      </c>
      <c r="E10733" s="179">
        <v>8.3999999999999773</v>
      </c>
      <c r="F10733" s="157" t="s">
        <v>5</v>
      </c>
      <c r="G10733" s="158"/>
      <c r="H10733" s="159">
        <v>2009426511</v>
      </c>
    </row>
    <row r="10734" spans="1:8" s="119" customFormat="1">
      <c r="A10734" s="110"/>
      <c r="B10734" s="156">
        <v>45228.568576388891</v>
      </c>
      <c r="C10734" s="179">
        <v>500</v>
      </c>
      <c r="D10734" s="179">
        <v>489.5</v>
      </c>
      <c r="E10734" s="179">
        <v>10.5</v>
      </c>
      <c r="F10734" s="157" t="s">
        <v>5</v>
      </c>
      <c r="G10734" s="158"/>
      <c r="H10734" s="159">
        <v>2009430499</v>
      </c>
    </row>
    <row r="10735" spans="1:8" s="119" customFormat="1">
      <c r="A10735" s="110"/>
      <c r="B10735" s="156">
        <v>45228.569004629629</v>
      </c>
      <c r="C10735" s="179">
        <v>300</v>
      </c>
      <c r="D10735" s="179">
        <v>293.7</v>
      </c>
      <c r="E10735" s="179">
        <v>6.3000000000000114</v>
      </c>
      <c r="F10735" s="157" t="s">
        <v>5</v>
      </c>
      <c r="G10735" s="158"/>
      <c r="H10735" s="159">
        <v>2009431058</v>
      </c>
    </row>
    <row r="10736" spans="1:8" s="119" customFormat="1">
      <c r="A10736" s="110"/>
      <c r="B10736" s="156">
        <v>45228.572002314817</v>
      </c>
      <c r="C10736" s="179">
        <v>300</v>
      </c>
      <c r="D10736" s="179">
        <v>293.7</v>
      </c>
      <c r="E10736" s="179">
        <v>6.3000000000000114</v>
      </c>
      <c r="F10736" s="157" t="s">
        <v>5</v>
      </c>
      <c r="G10736" s="158"/>
      <c r="H10736" s="159">
        <v>2009434883</v>
      </c>
    </row>
    <row r="10737" spans="1:8" s="119" customFormat="1">
      <c r="A10737" s="110"/>
      <c r="B10737" s="156">
        <v>45228.572511574072</v>
      </c>
      <c r="C10737" s="179">
        <v>500</v>
      </c>
      <c r="D10737" s="179">
        <v>489.5</v>
      </c>
      <c r="E10737" s="179">
        <v>10.5</v>
      </c>
      <c r="F10737" s="157" t="s">
        <v>5</v>
      </c>
      <c r="G10737" s="158"/>
      <c r="H10737" s="159">
        <v>2009435492</v>
      </c>
    </row>
    <row r="10738" spans="1:8" s="119" customFormat="1">
      <c r="A10738" s="110"/>
      <c r="B10738" s="156">
        <v>45228.577280092592</v>
      </c>
      <c r="C10738" s="179">
        <v>300</v>
      </c>
      <c r="D10738" s="179">
        <v>293.7</v>
      </c>
      <c r="E10738" s="179">
        <v>6.3000000000000114</v>
      </c>
      <c r="F10738" s="157" t="s">
        <v>5</v>
      </c>
      <c r="G10738" s="158"/>
      <c r="H10738" s="159">
        <v>2009441550</v>
      </c>
    </row>
    <row r="10739" spans="1:8" s="119" customFormat="1">
      <c r="A10739" s="110"/>
      <c r="B10739" s="156">
        <v>45228.579502314817</v>
      </c>
      <c r="C10739" s="179">
        <v>300</v>
      </c>
      <c r="D10739" s="179">
        <v>293.7</v>
      </c>
      <c r="E10739" s="179">
        <v>6.3000000000000114</v>
      </c>
      <c r="F10739" s="157" t="s">
        <v>5</v>
      </c>
      <c r="G10739" s="158"/>
      <c r="H10739" s="159">
        <v>2009444558</v>
      </c>
    </row>
    <row r="10740" spans="1:8" s="119" customFormat="1">
      <c r="A10740" s="110"/>
      <c r="B10740" s="156">
        <v>45228.58016203704</v>
      </c>
      <c r="C10740" s="179">
        <v>300</v>
      </c>
      <c r="D10740" s="179">
        <v>293.7</v>
      </c>
      <c r="E10740" s="179">
        <v>6.3000000000000114</v>
      </c>
      <c r="F10740" s="157" t="s">
        <v>5</v>
      </c>
      <c r="G10740" s="158"/>
      <c r="H10740" s="159">
        <v>2009445439</v>
      </c>
    </row>
    <row r="10741" spans="1:8" s="119" customFormat="1">
      <c r="A10741" s="110"/>
      <c r="B10741" s="156">
        <v>45228.581932870373</v>
      </c>
      <c r="C10741" s="179">
        <v>300</v>
      </c>
      <c r="D10741" s="179">
        <v>293.7</v>
      </c>
      <c r="E10741" s="179">
        <v>6.3000000000000114</v>
      </c>
      <c r="F10741" s="157" t="s">
        <v>5</v>
      </c>
      <c r="G10741" s="158"/>
      <c r="H10741" s="159">
        <v>2009447604</v>
      </c>
    </row>
    <row r="10742" spans="1:8" s="119" customFormat="1">
      <c r="A10742" s="110"/>
      <c r="B10742" s="156">
        <v>45228.582002314812</v>
      </c>
      <c r="C10742" s="179">
        <v>100</v>
      </c>
      <c r="D10742" s="179">
        <v>96.1</v>
      </c>
      <c r="E10742" s="179">
        <v>3.9000000000000057</v>
      </c>
      <c r="F10742" s="157" t="s">
        <v>5</v>
      </c>
      <c r="G10742" s="158"/>
      <c r="H10742" s="159">
        <v>2009447685</v>
      </c>
    </row>
    <row r="10743" spans="1:8" s="119" customFormat="1">
      <c r="A10743" s="110"/>
      <c r="B10743" s="156">
        <v>45228.582615740743</v>
      </c>
      <c r="C10743" s="179">
        <v>300</v>
      </c>
      <c r="D10743" s="179">
        <v>293.7</v>
      </c>
      <c r="E10743" s="179">
        <v>6.3000000000000114</v>
      </c>
      <c r="F10743" s="157" t="s">
        <v>5</v>
      </c>
      <c r="G10743" s="158"/>
      <c r="H10743" s="159">
        <v>2009448392</v>
      </c>
    </row>
    <row r="10744" spans="1:8" s="119" customFormat="1">
      <c r="A10744" s="110"/>
      <c r="B10744" s="156">
        <v>45228.582685185182</v>
      </c>
      <c r="C10744" s="179">
        <v>1000</v>
      </c>
      <c r="D10744" s="179">
        <v>979</v>
      </c>
      <c r="E10744" s="179">
        <v>21</v>
      </c>
      <c r="F10744" s="157" t="s">
        <v>5</v>
      </c>
      <c r="G10744" s="158"/>
      <c r="H10744" s="159">
        <v>2009448501</v>
      </c>
    </row>
    <row r="10745" spans="1:8" s="119" customFormat="1">
      <c r="A10745" s="110"/>
      <c r="B10745" s="156">
        <v>45228.58625</v>
      </c>
      <c r="C10745" s="179">
        <v>1500</v>
      </c>
      <c r="D10745" s="179">
        <v>1468.5</v>
      </c>
      <c r="E10745" s="179">
        <v>31.5</v>
      </c>
      <c r="F10745" s="157" t="s">
        <v>13646</v>
      </c>
      <c r="G10745" s="158"/>
      <c r="H10745" s="159">
        <v>2009453140</v>
      </c>
    </row>
    <row r="10746" spans="1:8" s="119" customFormat="1">
      <c r="A10746" s="110"/>
      <c r="B10746" s="156">
        <v>45228.587048611109</v>
      </c>
      <c r="C10746" s="179">
        <v>1000</v>
      </c>
      <c r="D10746" s="179">
        <v>979</v>
      </c>
      <c r="E10746" s="179">
        <v>21</v>
      </c>
      <c r="F10746" s="157" t="s">
        <v>5</v>
      </c>
      <c r="G10746" s="158"/>
      <c r="H10746" s="159">
        <v>2009454177</v>
      </c>
    </row>
    <row r="10747" spans="1:8" s="119" customFormat="1">
      <c r="A10747" s="110"/>
      <c r="B10747" s="156">
        <v>45228.588831018518</v>
      </c>
      <c r="C10747" s="179">
        <v>1000</v>
      </c>
      <c r="D10747" s="179">
        <v>979</v>
      </c>
      <c r="E10747" s="179">
        <v>21</v>
      </c>
      <c r="F10747" s="157" t="s">
        <v>5</v>
      </c>
      <c r="G10747" s="158"/>
      <c r="H10747" s="159">
        <v>2009456464</v>
      </c>
    </row>
    <row r="10748" spans="1:8" s="119" customFormat="1">
      <c r="A10748" s="110"/>
      <c r="B10748" s="156">
        <v>45228.589756944442</v>
      </c>
      <c r="C10748" s="179">
        <v>500</v>
      </c>
      <c r="D10748" s="179">
        <v>489.5</v>
      </c>
      <c r="E10748" s="179">
        <v>10.5</v>
      </c>
      <c r="F10748" s="157" t="s">
        <v>5</v>
      </c>
      <c r="G10748" s="158"/>
      <c r="H10748" s="159">
        <v>2009457721</v>
      </c>
    </row>
    <row r="10749" spans="1:8" s="119" customFormat="1">
      <c r="A10749" s="110"/>
      <c r="B10749" s="156">
        <v>45228.590844907405</v>
      </c>
      <c r="C10749" s="179">
        <v>550</v>
      </c>
      <c r="D10749" s="179">
        <v>538.45000000000005</v>
      </c>
      <c r="E10749" s="179">
        <v>11.549999999999955</v>
      </c>
      <c r="F10749" s="157" t="s">
        <v>5</v>
      </c>
      <c r="G10749" s="158"/>
      <c r="H10749" s="159">
        <v>2009459252</v>
      </c>
    </row>
    <row r="10750" spans="1:8" s="119" customFormat="1">
      <c r="A10750" s="110"/>
      <c r="B10750" s="156">
        <v>45228.592094907406</v>
      </c>
      <c r="C10750" s="179">
        <v>100</v>
      </c>
      <c r="D10750" s="179">
        <v>96.1</v>
      </c>
      <c r="E10750" s="179">
        <v>3.9000000000000057</v>
      </c>
      <c r="F10750" s="157" t="s">
        <v>5</v>
      </c>
      <c r="G10750" s="158"/>
      <c r="H10750" s="159">
        <v>2009460908</v>
      </c>
    </row>
    <row r="10751" spans="1:8" s="119" customFormat="1">
      <c r="A10751" s="110"/>
      <c r="B10751" s="156">
        <v>45228.592210648145</v>
      </c>
      <c r="C10751" s="179">
        <v>500</v>
      </c>
      <c r="D10751" s="179">
        <v>489.5</v>
      </c>
      <c r="E10751" s="179">
        <v>10.5</v>
      </c>
      <c r="F10751" s="157" t="s">
        <v>5</v>
      </c>
      <c r="G10751" s="158"/>
      <c r="H10751" s="159">
        <v>2009461046</v>
      </c>
    </row>
    <row r="10752" spans="1:8" s="119" customFormat="1">
      <c r="A10752" s="110"/>
      <c r="B10752" s="156">
        <v>45228.598530092589</v>
      </c>
      <c r="C10752" s="179">
        <v>100</v>
      </c>
      <c r="D10752" s="179">
        <v>96.1</v>
      </c>
      <c r="E10752" s="179">
        <v>3.9000000000000057</v>
      </c>
      <c r="F10752" s="157" t="s">
        <v>14403</v>
      </c>
      <c r="G10752" s="158"/>
      <c r="H10752" s="159">
        <v>2009469689</v>
      </c>
    </row>
    <row r="10753" spans="1:8" s="119" customFormat="1">
      <c r="A10753" s="110"/>
      <c r="B10753" s="156">
        <v>45228.601319444446</v>
      </c>
      <c r="C10753" s="179">
        <v>300</v>
      </c>
      <c r="D10753" s="179">
        <v>293.7</v>
      </c>
      <c r="E10753" s="179">
        <v>6.3000000000000114</v>
      </c>
      <c r="F10753" s="157" t="s">
        <v>5</v>
      </c>
      <c r="G10753" s="158"/>
      <c r="H10753" s="159">
        <v>2009474032</v>
      </c>
    </row>
    <row r="10754" spans="1:8" s="119" customFormat="1">
      <c r="A10754" s="110"/>
      <c r="B10754" s="156">
        <v>45228.601620370369</v>
      </c>
      <c r="C10754" s="179">
        <v>10</v>
      </c>
      <c r="D10754" s="179">
        <v>6.1</v>
      </c>
      <c r="E10754" s="179">
        <v>3.9000000000000004</v>
      </c>
      <c r="F10754" s="157" t="s">
        <v>5</v>
      </c>
      <c r="G10754" s="158"/>
      <c r="H10754" s="159">
        <v>2009474495</v>
      </c>
    </row>
    <row r="10755" spans="1:8" s="119" customFormat="1">
      <c r="A10755" s="110"/>
      <c r="B10755" s="156">
        <v>45228.602256944447</v>
      </c>
      <c r="C10755" s="179">
        <v>600</v>
      </c>
      <c r="D10755" s="179">
        <v>587.4</v>
      </c>
      <c r="E10755" s="179">
        <v>12.600000000000023</v>
      </c>
      <c r="F10755" s="157" t="s">
        <v>5</v>
      </c>
      <c r="G10755" s="158"/>
      <c r="H10755" s="159">
        <v>2009475517</v>
      </c>
    </row>
    <row r="10756" spans="1:8" s="119" customFormat="1">
      <c r="A10756" s="110"/>
      <c r="B10756" s="156">
        <v>45228.602951388886</v>
      </c>
      <c r="C10756" s="179">
        <v>150</v>
      </c>
      <c r="D10756" s="179">
        <v>146.1</v>
      </c>
      <c r="E10756" s="179">
        <v>3.9000000000000057</v>
      </c>
      <c r="F10756" s="157" t="s">
        <v>5</v>
      </c>
      <c r="G10756" s="158"/>
      <c r="H10756" s="159">
        <v>2009476560</v>
      </c>
    </row>
    <row r="10757" spans="1:8" s="119" customFormat="1">
      <c r="A10757" s="110"/>
      <c r="B10757" s="156">
        <v>45228.603472222225</v>
      </c>
      <c r="C10757" s="179">
        <v>100</v>
      </c>
      <c r="D10757" s="179">
        <v>96.1</v>
      </c>
      <c r="E10757" s="179">
        <v>3.9000000000000057</v>
      </c>
      <c r="F10757" s="157" t="s">
        <v>5</v>
      </c>
      <c r="G10757" s="158"/>
      <c r="H10757" s="159">
        <v>2009477448</v>
      </c>
    </row>
    <row r="10758" spans="1:8" s="119" customFormat="1">
      <c r="A10758" s="110"/>
      <c r="B10758" s="156">
        <v>45228.603541666664</v>
      </c>
      <c r="C10758" s="179">
        <v>200</v>
      </c>
      <c r="D10758" s="179">
        <v>195.8</v>
      </c>
      <c r="E10758" s="179">
        <v>4.1999999999999886</v>
      </c>
      <c r="F10758" s="157" t="s">
        <v>5</v>
      </c>
      <c r="G10758" s="158"/>
      <c r="H10758" s="159">
        <v>2009477584</v>
      </c>
    </row>
    <row r="10759" spans="1:8" s="119" customFormat="1">
      <c r="A10759" s="110"/>
      <c r="B10759" s="156">
        <v>45228.603703703702</v>
      </c>
      <c r="C10759" s="179">
        <v>1000</v>
      </c>
      <c r="D10759" s="179">
        <v>979</v>
      </c>
      <c r="E10759" s="179">
        <v>21</v>
      </c>
      <c r="F10759" s="157" t="s">
        <v>5</v>
      </c>
      <c r="G10759" s="158"/>
      <c r="H10759" s="159">
        <v>2009477884</v>
      </c>
    </row>
    <row r="10760" spans="1:8" s="119" customFormat="1">
      <c r="A10760" s="110"/>
      <c r="B10760" s="156">
        <v>45228.608356481483</v>
      </c>
      <c r="C10760" s="179">
        <v>1000</v>
      </c>
      <c r="D10760" s="179">
        <v>979</v>
      </c>
      <c r="E10760" s="179">
        <v>21</v>
      </c>
      <c r="F10760" s="157" t="s">
        <v>5</v>
      </c>
      <c r="G10760" s="158"/>
      <c r="H10760" s="159">
        <v>2009485352</v>
      </c>
    </row>
    <row r="10761" spans="1:8" s="119" customFormat="1">
      <c r="A10761" s="110"/>
      <c r="B10761" s="156">
        <v>45228.614374999997</v>
      </c>
      <c r="C10761" s="179">
        <v>200</v>
      </c>
      <c r="D10761" s="179">
        <v>195.8</v>
      </c>
      <c r="E10761" s="179">
        <v>4.1999999999999886</v>
      </c>
      <c r="F10761" s="157" t="s">
        <v>5</v>
      </c>
      <c r="G10761" s="158"/>
      <c r="H10761" s="159">
        <v>2009494915</v>
      </c>
    </row>
    <row r="10762" spans="1:8" s="119" customFormat="1">
      <c r="A10762" s="110"/>
      <c r="B10762" s="156">
        <v>45228.615011574075</v>
      </c>
      <c r="C10762" s="179">
        <v>2000</v>
      </c>
      <c r="D10762" s="179">
        <v>1958</v>
      </c>
      <c r="E10762" s="179">
        <v>42</v>
      </c>
      <c r="F10762" s="157" t="s">
        <v>5</v>
      </c>
      <c r="G10762" s="158"/>
      <c r="H10762" s="159">
        <v>2009495944</v>
      </c>
    </row>
    <row r="10763" spans="1:8" s="119" customFormat="1">
      <c r="A10763" s="110"/>
      <c r="B10763" s="156">
        <v>45228.616400462961</v>
      </c>
      <c r="C10763" s="179">
        <v>300</v>
      </c>
      <c r="D10763" s="179">
        <v>293.7</v>
      </c>
      <c r="E10763" s="179">
        <v>6.3000000000000114</v>
      </c>
      <c r="F10763" s="157" t="s">
        <v>13801</v>
      </c>
      <c r="G10763" s="158"/>
      <c r="H10763" s="159">
        <v>2009498109</v>
      </c>
    </row>
    <row r="10764" spans="1:8" s="119" customFormat="1">
      <c r="A10764" s="110"/>
      <c r="B10764" s="156">
        <v>45228.618148148147</v>
      </c>
      <c r="C10764" s="179">
        <v>300</v>
      </c>
      <c r="D10764" s="179">
        <v>293.7</v>
      </c>
      <c r="E10764" s="179">
        <v>6.3000000000000114</v>
      </c>
      <c r="F10764" s="157" t="s">
        <v>5</v>
      </c>
      <c r="G10764" s="158"/>
      <c r="H10764" s="159">
        <v>2009500769</v>
      </c>
    </row>
    <row r="10765" spans="1:8" s="119" customFormat="1">
      <c r="A10765" s="110"/>
      <c r="B10765" s="156">
        <v>45228.622129629628</v>
      </c>
      <c r="C10765" s="179">
        <v>500</v>
      </c>
      <c r="D10765" s="179">
        <v>489.5</v>
      </c>
      <c r="E10765" s="179">
        <v>10.5</v>
      </c>
      <c r="F10765" s="157" t="s">
        <v>13709</v>
      </c>
      <c r="G10765" s="158"/>
      <c r="H10765" s="159">
        <v>2009506427</v>
      </c>
    </row>
    <row r="10766" spans="1:8" s="119" customFormat="1">
      <c r="A10766" s="110"/>
      <c r="B10766" s="156">
        <v>45228.62232638889</v>
      </c>
      <c r="C10766" s="179">
        <v>500</v>
      </c>
      <c r="D10766" s="179">
        <v>489.5</v>
      </c>
      <c r="E10766" s="179">
        <v>10.5</v>
      </c>
      <c r="F10766" s="157" t="s">
        <v>5</v>
      </c>
      <c r="G10766" s="158"/>
      <c r="H10766" s="159">
        <v>2009506695</v>
      </c>
    </row>
    <row r="10767" spans="1:8" s="119" customFormat="1">
      <c r="A10767" s="110"/>
      <c r="B10767" s="156">
        <v>45228.623506944445</v>
      </c>
      <c r="C10767" s="179">
        <v>50</v>
      </c>
      <c r="D10767" s="179">
        <v>46.1</v>
      </c>
      <c r="E10767" s="179">
        <v>3.8999999999999986</v>
      </c>
      <c r="F10767" s="157" t="s">
        <v>13671</v>
      </c>
      <c r="G10767" s="158"/>
      <c r="H10767" s="159">
        <v>2009508409</v>
      </c>
    </row>
    <row r="10768" spans="1:8" s="119" customFormat="1">
      <c r="A10768" s="110"/>
      <c r="B10768" s="156">
        <v>45228.624293981484</v>
      </c>
      <c r="C10768" s="179">
        <v>2000</v>
      </c>
      <c r="D10768" s="179">
        <v>1958</v>
      </c>
      <c r="E10768" s="179">
        <v>42</v>
      </c>
      <c r="F10768" s="157" t="s">
        <v>5</v>
      </c>
      <c r="G10768" s="158"/>
      <c r="H10768" s="159">
        <v>2009509555</v>
      </c>
    </row>
    <row r="10769" spans="1:8" s="119" customFormat="1">
      <c r="A10769" s="110"/>
      <c r="B10769" s="156">
        <v>45228.625393518516</v>
      </c>
      <c r="C10769" s="179">
        <v>300</v>
      </c>
      <c r="D10769" s="179">
        <v>293.7</v>
      </c>
      <c r="E10769" s="179">
        <v>6.3000000000000114</v>
      </c>
      <c r="F10769" s="157" t="s">
        <v>5</v>
      </c>
      <c r="G10769" s="158"/>
      <c r="H10769" s="159">
        <v>2009511352</v>
      </c>
    </row>
    <row r="10770" spans="1:8" s="119" customFormat="1">
      <c r="A10770" s="110"/>
      <c r="B10770" s="156">
        <v>45228.625451388885</v>
      </c>
      <c r="C10770" s="179">
        <v>200</v>
      </c>
      <c r="D10770" s="179">
        <v>195.8</v>
      </c>
      <c r="E10770" s="179">
        <v>4.1999999999999886</v>
      </c>
      <c r="F10770" s="157" t="s">
        <v>5</v>
      </c>
      <c r="G10770" s="158"/>
      <c r="H10770" s="159">
        <v>2009511431</v>
      </c>
    </row>
    <row r="10771" spans="1:8" s="119" customFormat="1">
      <c r="A10771" s="110"/>
      <c r="B10771" s="156">
        <v>45228.626817129632</v>
      </c>
      <c r="C10771" s="179">
        <v>500</v>
      </c>
      <c r="D10771" s="179">
        <v>489.5</v>
      </c>
      <c r="E10771" s="179">
        <v>10.5</v>
      </c>
      <c r="F10771" s="157" t="s">
        <v>5</v>
      </c>
      <c r="G10771" s="158"/>
      <c r="H10771" s="159">
        <v>2009513479</v>
      </c>
    </row>
    <row r="10772" spans="1:8" s="119" customFormat="1">
      <c r="A10772" s="110"/>
      <c r="B10772" s="156">
        <v>45228.628888888888</v>
      </c>
      <c r="C10772" s="179">
        <v>300</v>
      </c>
      <c r="D10772" s="179">
        <v>293.7</v>
      </c>
      <c r="E10772" s="179">
        <v>6.3000000000000114</v>
      </c>
      <c r="F10772" s="157" t="s">
        <v>5</v>
      </c>
      <c r="G10772" s="158"/>
      <c r="H10772" s="159">
        <v>2009516659</v>
      </c>
    </row>
    <row r="10773" spans="1:8" s="119" customFormat="1">
      <c r="A10773" s="110"/>
      <c r="B10773" s="156">
        <v>45228.629849537036</v>
      </c>
      <c r="C10773" s="179">
        <v>700</v>
      </c>
      <c r="D10773" s="179">
        <v>685.3</v>
      </c>
      <c r="E10773" s="179">
        <v>14.700000000000045</v>
      </c>
      <c r="F10773" s="157" t="s">
        <v>5</v>
      </c>
      <c r="G10773" s="158"/>
      <c r="H10773" s="159">
        <v>2009518085</v>
      </c>
    </row>
    <row r="10774" spans="1:8" s="119" customFormat="1">
      <c r="A10774" s="110"/>
      <c r="B10774" s="156">
        <v>45228.630219907405</v>
      </c>
      <c r="C10774" s="179">
        <v>1000</v>
      </c>
      <c r="D10774" s="179">
        <v>979</v>
      </c>
      <c r="E10774" s="179">
        <v>21</v>
      </c>
      <c r="F10774" s="157" t="s">
        <v>13653</v>
      </c>
      <c r="G10774" s="158" t="s">
        <v>3970</v>
      </c>
      <c r="H10774" s="159">
        <v>2009518628</v>
      </c>
    </row>
    <row r="10775" spans="1:8" s="119" customFormat="1">
      <c r="A10775" s="110"/>
      <c r="B10775" s="156">
        <v>45228.642187500001</v>
      </c>
      <c r="C10775" s="179">
        <v>1000</v>
      </c>
      <c r="D10775" s="179">
        <v>979</v>
      </c>
      <c r="E10775" s="179">
        <v>21</v>
      </c>
      <c r="F10775" s="157" t="s">
        <v>5</v>
      </c>
      <c r="G10775" s="158"/>
      <c r="H10775" s="159">
        <v>2009534591</v>
      </c>
    </row>
    <row r="10776" spans="1:8" s="119" customFormat="1">
      <c r="A10776" s="110"/>
      <c r="B10776" s="156">
        <v>45228.642650462964</v>
      </c>
      <c r="C10776" s="179">
        <v>100</v>
      </c>
      <c r="D10776" s="179">
        <v>96.1</v>
      </c>
      <c r="E10776" s="179">
        <v>3.9000000000000057</v>
      </c>
      <c r="F10776" s="157" t="s">
        <v>5</v>
      </c>
      <c r="G10776" s="158"/>
      <c r="H10776" s="159">
        <v>2009535254</v>
      </c>
    </row>
    <row r="10777" spans="1:8" s="119" customFormat="1">
      <c r="A10777" s="110"/>
      <c r="B10777" s="156">
        <v>45228.64298611111</v>
      </c>
      <c r="C10777" s="179">
        <v>1000</v>
      </c>
      <c r="D10777" s="179">
        <v>979</v>
      </c>
      <c r="E10777" s="179">
        <v>21</v>
      </c>
      <c r="F10777" s="157" t="s">
        <v>5</v>
      </c>
      <c r="G10777" s="158"/>
      <c r="H10777" s="159">
        <v>2009535661</v>
      </c>
    </row>
    <row r="10778" spans="1:8" s="119" customFormat="1">
      <c r="A10778" s="110"/>
      <c r="B10778" s="156">
        <v>45228.647233796299</v>
      </c>
      <c r="C10778" s="179">
        <v>700</v>
      </c>
      <c r="D10778" s="179">
        <v>685.3</v>
      </c>
      <c r="E10778" s="179">
        <v>14.700000000000045</v>
      </c>
      <c r="F10778" s="157" t="s">
        <v>5</v>
      </c>
      <c r="G10778" s="158"/>
      <c r="H10778" s="159">
        <v>2009541286</v>
      </c>
    </row>
    <row r="10779" spans="1:8" s="119" customFormat="1">
      <c r="A10779" s="110"/>
      <c r="B10779" s="156">
        <v>45228.650648148148</v>
      </c>
      <c r="C10779" s="179">
        <v>500</v>
      </c>
      <c r="D10779" s="179">
        <v>489.5</v>
      </c>
      <c r="E10779" s="179">
        <v>10.5</v>
      </c>
      <c r="F10779" s="157" t="s">
        <v>13728</v>
      </c>
      <c r="G10779" s="158"/>
      <c r="H10779" s="159">
        <v>2009545552</v>
      </c>
    </row>
    <row r="10780" spans="1:8" s="119" customFormat="1">
      <c r="A10780" s="110"/>
      <c r="B10780" s="156">
        <v>45228.652395833335</v>
      </c>
      <c r="C10780" s="179">
        <v>1000</v>
      </c>
      <c r="D10780" s="179">
        <v>979</v>
      </c>
      <c r="E10780" s="179">
        <v>21</v>
      </c>
      <c r="F10780" s="157" t="s">
        <v>5</v>
      </c>
      <c r="G10780" s="158"/>
      <c r="H10780" s="159">
        <v>2009547864</v>
      </c>
    </row>
    <row r="10781" spans="1:8" s="119" customFormat="1">
      <c r="A10781" s="110"/>
      <c r="B10781" s="156">
        <v>45228.654305555552</v>
      </c>
      <c r="C10781" s="179">
        <v>50</v>
      </c>
      <c r="D10781" s="179">
        <v>46.1</v>
      </c>
      <c r="E10781" s="179">
        <v>3.8999999999999986</v>
      </c>
      <c r="F10781" s="157" t="s">
        <v>5</v>
      </c>
      <c r="G10781" s="158"/>
      <c r="H10781" s="159">
        <v>2009550494</v>
      </c>
    </row>
    <row r="10782" spans="1:8" s="119" customFormat="1">
      <c r="A10782" s="110"/>
      <c r="B10782" s="156">
        <v>45228.656307870369</v>
      </c>
      <c r="C10782" s="179">
        <v>500</v>
      </c>
      <c r="D10782" s="179">
        <v>489.5</v>
      </c>
      <c r="E10782" s="179">
        <v>10.5</v>
      </c>
      <c r="F10782" s="157" t="s">
        <v>5</v>
      </c>
      <c r="G10782" s="158"/>
      <c r="H10782" s="159">
        <v>2009552994</v>
      </c>
    </row>
    <row r="10783" spans="1:8" s="119" customFormat="1">
      <c r="A10783" s="110"/>
      <c r="B10783" s="156">
        <v>45228.658206018517</v>
      </c>
      <c r="C10783" s="179">
        <v>500</v>
      </c>
      <c r="D10783" s="179">
        <v>489.5</v>
      </c>
      <c r="E10783" s="179">
        <v>10.5</v>
      </c>
      <c r="F10783" s="157" t="s">
        <v>5</v>
      </c>
      <c r="G10783" s="158"/>
      <c r="H10783" s="159">
        <v>2009555375</v>
      </c>
    </row>
    <row r="10784" spans="1:8" s="119" customFormat="1">
      <c r="A10784" s="110"/>
      <c r="B10784" s="156">
        <v>45228.664641203701</v>
      </c>
      <c r="C10784" s="179">
        <v>100</v>
      </c>
      <c r="D10784" s="179">
        <v>96.1</v>
      </c>
      <c r="E10784" s="179">
        <v>3.9000000000000057</v>
      </c>
      <c r="F10784" s="157" t="s">
        <v>5</v>
      </c>
      <c r="G10784" s="158"/>
      <c r="H10784" s="159">
        <v>2009563612</v>
      </c>
    </row>
    <row r="10785" spans="1:8" s="119" customFormat="1">
      <c r="A10785" s="110"/>
      <c r="B10785" s="156">
        <v>45228.665578703702</v>
      </c>
      <c r="C10785" s="179">
        <v>100</v>
      </c>
      <c r="D10785" s="179">
        <v>96.1</v>
      </c>
      <c r="E10785" s="179">
        <v>3.9000000000000057</v>
      </c>
      <c r="F10785" s="157" t="s">
        <v>5</v>
      </c>
      <c r="G10785" s="158"/>
      <c r="H10785" s="159">
        <v>2009564702</v>
      </c>
    </row>
    <row r="10786" spans="1:8" s="119" customFormat="1">
      <c r="A10786" s="110"/>
      <c r="B10786" s="156">
        <v>45228.666412037041</v>
      </c>
      <c r="C10786" s="179">
        <v>1000</v>
      </c>
      <c r="D10786" s="179">
        <v>979</v>
      </c>
      <c r="E10786" s="179">
        <v>21</v>
      </c>
      <c r="F10786" s="157" t="s">
        <v>5</v>
      </c>
      <c r="G10786" s="158"/>
      <c r="H10786" s="159">
        <v>2009565706</v>
      </c>
    </row>
    <row r="10787" spans="1:8" s="119" customFormat="1">
      <c r="A10787" s="110"/>
      <c r="B10787" s="156">
        <v>45228.668506944443</v>
      </c>
      <c r="C10787" s="179">
        <v>1000</v>
      </c>
      <c r="D10787" s="179">
        <v>979</v>
      </c>
      <c r="E10787" s="179">
        <v>21</v>
      </c>
      <c r="F10787" s="157" t="s">
        <v>5</v>
      </c>
      <c r="G10787" s="158"/>
      <c r="H10787" s="159">
        <v>2009568905</v>
      </c>
    </row>
    <row r="10788" spans="1:8" s="119" customFormat="1">
      <c r="A10788" s="110"/>
      <c r="B10788" s="156">
        <v>45228.670810185184</v>
      </c>
      <c r="C10788" s="179">
        <v>500</v>
      </c>
      <c r="D10788" s="179">
        <v>489.5</v>
      </c>
      <c r="E10788" s="179">
        <v>10.5</v>
      </c>
      <c r="F10788" s="157" t="s">
        <v>5</v>
      </c>
      <c r="G10788" s="158"/>
      <c r="H10788" s="159">
        <v>2009572312</v>
      </c>
    </row>
    <row r="10789" spans="1:8" s="119" customFormat="1">
      <c r="A10789" s="110"/>
      <c r="B10789" s="156">
        <v>45228.671087962961</v>
      </c>
      <c r="C10789" s="179">
        <v>300</v>
      </c>
      <c r="D10789" s="179">
        <v>293.7</v>
      </c>
      <c r="E10789" s="179">
        <v>6.3000000000000114</v>
      </c>
      <c r="F10789" s="157" t="s">
        <v>5</v>
      </c>
      <c r="G10789" s="158"/>
      <c r="H10789" s="159">
        <v>2009572721</v>
      </c>
    </row>
    <row r="10790" spans="1:8" s="119" customFormat="1">
      <c r="A10790" s="110"/>
      <c r="B10790" s="156">
        <v>45228.673298611109</v>
      </c>
      <c r="C10790" s="179">
        <v>500</v>
      </c>
      <c r="D10790" s="179">
        <v>489.5</v>
      </c>
      <c r="E10790" s="179">
        <v>10.5</v>
      </c>
      <c r="F10790" s="157" t="s">
        <v>5</v>
      </c>
      <c r="G10790" s="158"/>
      <c r="H10790" s="159">
        <v>2009575637</v>
      </c>
    </row>
    <row r="10791" spans="1:8" s="119" customFormat="1">
      <c r="A10791" s="110"/>
      <c r="B10791" s="156">
        <v>45228.673946759256</v>
      </c>
      <c r="C10791" s="179">
        <v>5000</v>
      </c>
      <c r="D10791" s="179">
        <v>4895</v>
      </c>
      <c r="E10791" s="179">
        <v>105</v>
      </c>
      <c r="F10791" s="157" t="s">
        <v>5</v>
      </c>
      <c r="G10791" s="158"/>
      <c r="H10791" s="159">
        <v>2009576704</v>
      </c>
    </row>
    <row r="10792" spans="1:8" s="119" customFormat="1">
      <c r="A10792" s="110"/>
      <c r="B10792" s="156">
        <v>45228.681747685187</v>
      </c>
      <c r="C10792" s="179">
        <v>1000</v>
      </c>
      <c r="D10792" s="179">
        <v>979</v>
      </c>
      <c r="E10792" s="179">
        <v>21</v>
      </c>
      <c r="F10792" s="157" t="s">
        <v>5</v>
      </c>
      <c r="G10792" s="158"/>
      <c r="H10792" s="159">
        <v>2009587717</v>
      </c>
    </row>
    <row r="10793" spans="1:8" s="119" customFormat="1">
      <c r="A10793" s="110"/>
      <c r="B10793" s="156">
        <v>45228.686018518521</v>
      </c>
      <c r="C10793" s="179">
        <v>1000</v>
      </c>
      <c r="D10793" s="179">
        <v>979</v>
      </c>
      <c r="E10793" s="179">
        <v>21</v>
      </c>
      <c r="F10793" s="157" t="s">
        <v>5</v>
      </c>
      <c r="G10793" s="158"/>
      <c r="H10793" s="159">
        <v>2009593356</v>
      </c>
    </row>
    <row r="10794" spans="1:8" s="119" customFormat="1">
      <c r="A10794" s="110"/>
      <c r="B10794" s="156">
        <v>45228.686377314814</v>
      </c>
      <c r="C10794" s="179">
        <v>1000</v>
      </c>
      <c r="D10794" s="179">
        <v>979</v>
      </c>
      <c r="E10794" s="179">
        <v>21</v>
      </c>
      <c r="F10794" s="157" t="s">
        <v>5</v>
      </c>
      <c r="G10794" s="158"/>
      <c r="H10794" s="159">
        <v>2009593879</v>
      </c>
    </row>
    <row r="10795" spans="1:8" s="119" customFormat="1">
      <c r="A10795" s="110"/>
      <c r="B10795" s="156">
        <v>45228.689930555556</v>
      </c>
      <c r="C10795" s="179">
        <v>50</v>
      </c>
      <c r="D10795" s="179">
        <v>46.1</v>
      </c>
      <c r="E10795" s="179">
        <v>3.8999999999999986</v>
      </c>
      <c r="F10795" s="157" t="s">
        <v>5</v>
      </c>
      <c r="G10795" s="158"/>
      <c r="H10795" s="159">
        <v>2009598763</v>
      </c>
    </row>
    <row r="10796" spans="1:8" s="119" customFormat="1">
      <c r="A10796" s="110"/>
      <c r="B10796" s="156">
        <v>45228.694722222222</v>
      </c>
      <c r="C10796" s="179">
        <v>1000</v>
      </c>
      <c r="D10796" s="179">
        <v>979</v>
      </c>
      <c r="E10796" s="179">
        <v>21</v>
      </c>
      <c r="F10796" s="157" t="s">
        <v>5</v>
      </c>
      <c r="G10796" s="158"/>
      <c r="H10796" s="159">
        <v>2009605137</v>
      </c>
    </row>
    <row r="10797" spans="1:8" s="119" customFormat="1">
      <c r="A10797" s="110"/>
      <c r="B10797" s="156">
        <v>45228.699004629627</v>
      </c>
      <c r="C10797" s="179">
        <v>100</v>
      </c>
      <c r="D10797" s="179">
        <v>96.1</v>
      </c>
      <c r="E10797" s="179">
        <v>3.9000000000000057</v>
      </c>
      <c r="F10797" s="157" t="s">
        <v>5</v>
      </c>
      <c r="G10797" s="158"/>
      <c r="H10797" s="159">
        <v>2009610698</v>
      </c>
    </row>
    <row r="10798" spans="1:8" s="119" customFormat="1">
      <c r="A10798" s="110"/>
      <c r="B10798" s="156">
        <v>45228.700057870374</v>
      </c>
      <c r="C10798" s="179">
        <v>300</v>
      </c>
      <c r="D10798" s="179">
        <v>293.7</v>
      </c>
      <c r="E10798" s="179">
        <v>6.3000000000000114</v>
      </c>
      <c r="F10798" s="157" t="s">
        <v>7140</v>
      </c>
      <c r="G10798" s="158"/>
      <c r="H10798" s="159">
        <v>2009612106</v>
      </c>
    </row>
    <row r="10799" spans="1:8" s="119" customFormat="1">
      <c r="A10799" s="110"/>
      <c r="B10799" s="156">
        <v>45228.702372685184</v>
      </c>
      <c r="C10799" s="179">
        <v>150</v>
      </c>
      <c r="D10799" s="179">
        <v>146.1</v>
      </c>
      <c r="E10799" s="179">
        <v>3.9000000000000057</v>
      </c>
      <c r="F10799" s="157" t="s">
        <v>5</v>
      </c>
      <c r="G10799" s="158"/>
      <c r="H10799" s="159">
        <v>2009615422</v>
      </c>
    </row>
    <row r="10800" spans="1:8" s="119" customFormat="1">
      <c r="A10800" s="110"/>
      <c r="B10800" s="156">
        <v>45228.703020833331</v>
      </c>
      <c r="C10800" s="179">
        <v>500</v>
      </c>
      <c r="D10800" s="179">
        <v>489.5</v>
      </c>
      <c r="E10800" s="179">
        <v>10.5</v>
      </c>
      <c r="F10800" s="157" t="s">
        <v>5</v>
      </c>
      <c r="G10800" s="158"/>
      <c r="H10800" s="159">
        <v>2009616273</v>
      </c>
    </row>
    <row r="10801" spans="1:8" s="119" customFormat="1">
      <c r="A10801" s="110"/>
      <c r="B10801" s="156">
        <v>45228.7030787037</v>
      </c>
      <c r="C10801" s="179">
        <v>5000</v>
      </c>
      <c r="D10801" s="179">
        <v>4895</v>
      </c>
      <c r="E10801" s="179">
        <v>105</v>
      </c>
      <c r="F10801" s="157" t="s">
        <v>5</v>
      </c>
      <c r="G10801" s="158"/>
      <c r="H10801" s="159">
        <v>2009616355</v>
      </c>
    </row>
    <row r="10802" spans="1:8" s="119" customFormat="1">
      <c r="A10802" s="110"/>
      <c r="B10802" s="156">
        <v>45228.707418981481</v>
      </c>
      <c r="C10802" s="179">
        <v>300</v>
      </c>
      <c r="D10802" s="179">
        <v>293.7</v>
      </c>
      <c r="E10802" s="179">
        <v>6.3000000000000114</v>
      </c>
      <c r="F10802" s="157" t="s">
        <v>5</v>
      </c>
      <c r="G10802" s="158"/>
      <c r="H10802" s="159">
        <v>2009621886</v>
      </c>
    </row>
    <row r="10803" spans="1:8" s="119" customFormat="1">
      <c r="A10803" s="110"/>
      <c r="B10803" s="156">
        <v>45228.714317129627</v>
      </c>
      <c r="C10803" s="179">
        <v>1000</v>
      </c>
      <c r="D10803" s="179">
        <v>979</v>
      </c>
      <c r="E10803" s="179">
        <v>21</v>
      </c>
      <c r="F10803" s="157" t="s">
        <v>5</v>
      </c>
      <c r="G10803" s="158"/>
      <c r="H10803" s="159">
        <v>2009631267</v>
      </c>
    </row>
    <row r="10804" spans="1:8" s="119" customFormat="1">
      <c r="A10804" s="110"/>
      <c r="B10804" s="156">
        <v>45228.716793981483</v>
      </c>
      <c r="C10804" s="179">
        <v>300</v>
      </c>
      <c r="D10804" s="179">
        <v>293.7</v>
      </c>
      <c r="E10804" s="179">
        <v>6.3000000000000114</v>
      </c>
      <c r="F10804" s="157" t="s">
        <v>5</v>
      </c>
      <c r="G10804" s="158"/>
      <c r="H10804" s="159">
        <v>2009634698</v>
      </c>
    </row>
    <row r="10805" spans="1:8" s="119" customFormat="1">
      <c r="A10805" s="110"/>
      <c r="B10805" s="156">
        <v>45228.717303240737</v>
      </c>
      <c r="C10805" s="179">
        <v>500</v>
      </c>
      <c r="D10805" s="179">
        <v>489.5</v>
      </c>
      <c r="E10805" s="179">
        <v>10.5</v>
      </c>
      <c r="F10805" s="157" t="s">
        <v>5</v>
      </c>
      <c r="G10805" s="158"/>
      <c r="H10805" s="159">
        <v>2009635355</v>
      </c>
    </row>
    <row r="10806" spans="1:8" s="119" customFormat="1">
      <c r="A10806" s="110"/>
      <c r="B10806" s="156">
        <v>45228.719699074078</v>
      </c>
      <c r="C10806" s="179">
        <v>1000</v>
      </c>
      <c r="D10806" s="179">
        <v>979</v>
      </c>
      <c r="E10806" s="179">
        <v>21</v>
      </c>
      <c r="F10806" s="157" t="s">
        <v>5</v>
      </c>
      <c r="G10806" s="158"/>
      <c r="H10806" s="159">
        <v>2009638533</v>
      </c>
    </row>
    <row r="10807" spans="1:8" s="119" customFormat="1">
      <c r="A10807" s="110"/>
      <c r="B10807" s="156">
        <v>45228.730902777781</v>
      </c>
      <c r="C10807" s="179">
        <v>300</v>
      </c>
      <c r="D10807" s="179">
        <v>293.7</v>
      </c>
      <c r="E10807" s="179">
        <v>6.3000000000000114</v>
      </c>
      <c r="F10807" s="157" t="s">
        <v>5</v>
      </c>
      <c r="G10807" s="158"/>
      <c r="H10807" s="159">
        <v>2009656577</v>
      </c>
    </row>
    <row r="10808" spans="1:8" s="119" customFormat="1">
      <c r="A10808" s="110"/>
      <c r="B10808" s="156">
        <v>45228.732812499999</v>
      </c>
      <c r="C10808" s="179">
        <v>500</v>
      </c>
      <c r="D10808" s="179">
        <v>489.5</v>
      </c>
      <c r="E10808" s="179">
        <v>10.5</v>
      </c>
      <c r="F10808" s="157" t="s">
        <v>5</v>
      </c>
      <c r="G10808" s="158"/>
      <c r="H10808" s="159">
        <v>2009659626</v>
      </c>
    </row>
    <row r="10809" spans="1:8" s="119" customFormat="1">
      <c r="A10809" s="110"/>
      <c r="B10809" s="156">
        <v>45228.734606481485</v>
      </c>
      <c r="C10809" s="179">
        <v>2300</v>
      </c>
      <c r="D10809" s="179">
        <v>2251.6999999999998</v>
      </c>
      <c r="E10809" s="179">
        <v>48.300000000000182</v>
      </c>
      <c r="F10809" s="157" t="s">
        <v>14033</v>
      </c>
      <c r="G10809" s="158"/>
      <c r="H10809" s="159">
        <v>2009662240</v>
      </c>
    </row>
    <row r="10810" spans="1:8" s="119" customFormat="1">
      <c r="A10810" s="110"/>
      <c r="B10810" s="156">
        <v>45228.737083333333</v>
      </c>
      <c r="C10810" s="179">
        <v>1000</v>
      </c>
      <c r="D10810" s="179">
        <v>979</v>
      </c>
      <c r="E10810" s="179">
        <v>21</v>
      </c>
      <c r="F10810" s="157" t="s">
        <v>5</v>
      </c>
      <c r="G10810" s="158"/>
      <c r="H10810" s="159">
        <v>2009666786</v>
      </c>
    </row>
    <row r="10811" spans="1:8" s="119" customFormat="1">
      <c r="A10811" s="110"/>
      <c r="B10811" s="156">
        <v>45228.738344907404</v>
      </c>
      <c r="C10811" s="179">
        <v>1000</v>
      </c>
      <c r="D10811" s="179">
        <v>979</v>
      </c>
      <c r="E10811" s="179">
        <v>21</v>
      </c>
      <c r="F10811" s="157" t="s">
        <v>5</v>
      </c>
      <c r="G10811" s="158"/>
      <c r="H10811" s="159">
        <v>2009669155</v>
      </c>
    </row>
    <row r="10812" spans="1:8" s="119" customFormat="1">
      <c r="A10812" s="110"/>
      <c r="B10812" s="156">
        <v>45228.739907407406</v>
      </c>
      <c r="C10812" s="179">
        <v>333</v>
      </c>
      <c r="D10812" s="179">
        <v>326.01</v>
      </c>
      <c r="E10812" s="179">
        <v>6.9900000000000091</v>
      </c>
      <c r="F10812" s="157" t="s">
        <v>5</v>
      </c>
      <c r="G10812" s="158"/>
      <c r="H10812" s="159">
        <v>2009672017</v>
      </c>
    </row>
    <row r="10813" spans="1:8" s="119" customFormat="1">
      <c r="A10813" s="110"/>
      <c r="B10813" s="156">
        <v>45228.742754629631</v>
      </c>
      <c r="C10813" s="179">
        <v>1500</v>
      </c>
      <c r="D10813" s="179">
        <v>1468.5</v>
      </c>
      <c r="E10813" s="179">
        <v>31.5</v>
      </c>
      <c r="F10813" s="157" t="s">
        <v>5</v>
      </c>
      <c r="G10813" s="158"/>
      <c r="H10813" s="159">
        <v>2009676897</v>
      </c>
    </row>
    <row r="10814" spans="1:8" s="119" customFormat="1">
      <c r="A10814" s="110"/>
      <c r="B10814" s="156">
        <v>45228.74422453704</v>
      </c>
      <c r="C10814" s="179">
        <v>500</v>
      </c>
      <c r="D10814" s="179">
        <v>489.5</v>
      </c>
      <c r="E10814" s="179">
        <v>10.5</v>
      </c>
      <c r="F10814" s="157" t="s">
        <v>7135</v>
      </c>
      <c r="G10814" s="158"/>
      <c r="H10814" s="159">
        <v>2009678951</v>
      </c>
    </row>
    <row r="10815" spans="1:8" s="119" customFormat="1">
      <c r="A10815" s="110"/>
      <c r="B10815" s="156">
        <v>45228.758009259262</v>
      </c>
      <c r="C10815" s="179">
        <v>10000</v>
      </c>
      <c r="D10815" s="179">
        <v>9790</v>
      </c>
      <c r="E10815" s="179">
        <v>210</v>
      </c>
      <c r="F10815" s="157" t="s">
        <v>5</v>
      </c>
      <c r="G10815" s="158"/>
      <c r="H10815" s="159">
        <v>2009697562</v>
      </c>
    </row>
    <row r="10816" spans="1:8" s="119" customFormat="1">
      <c r="A10816" s="110"/>
      <c r="B10816" s="156">
        <v>45228.763206018521</v>
      </c>
      <c r="C10816" s="179">
        <v>500</v>
      </c>
      <c r="D10816" s="179">
        <v>489.5</v>
      </c>
      <c r="E10816" s="179">
        <v>10.5</v>
      </c>
      <c r="F10816" s="157" t="s">
        <v>5</v>
      </c>
      <c r="G10816" s="158"/>
      <c r="H10816" s="159">
        <v>2009704183</v>
      </c>
    </row>
    <row r="10817" spans="1:8" s="119" customFormat="1">
      <c r="A10817" s="110"/>
      <c r="B10817" s="156">
        <v>45228.763379629629</v>
      </c>
      <c r="C10817" s="179">
        <v>500</v>
      </c>
      <c r="D10817" s="179">
        <v>489.5</v>
      </c>
      <c r="E10817" s="179">
        <v>10.5</v>
      </c>
      <c r="F10817" s="157" t="s">
        <v>5</v>
      </c>
      <c r="G10817" s="158"/>
      <c r="H10817" s="159">
        <v>2009704433</v>
      </c>
    </row>
    <row r="10818" spans="1:8" s="119" customFormat="1">
      <c r="A10818" s="110"/>
      <c r="B10818" s="156">
        <v>45228.763622685183</v>
      </c>
      <c r="C10818" s="179">
        <v>500</v>
      </c>
      <c r="D10818" s="179">
        <v>489.5</v>
      </c>
      <c r="E10818" s="179">
        <v>10.5</v>
      </c>
      <c r="F10818" s="157" t="s">
        <v>5</v>
      </c>
      <c r="G10818" s="158"/>
      <c r="H10818" s="159">
        <v>2009704719</v>
      </c>
    </row>
    <row r="10819" spans="1:8" s="119" customFormat="1">
      <c r="A10819" s="110"/>
      <c r="B10819" s="156">
        <v>45228.765243055554</v>
      </c>
      <c r="C10819" s="179">
        <v>500</v>
      </c>
      <c r="D10819" s="179">
        <v>489.5</v>
      </c>
      <c r="E10819" s="179">
        <v>10.5</v>
      </c>
      <c r="F10819" s="157" t="s">
        <v>5</v>
      </c>
      <c r="G10819" s="158"/>
      <c r="H10819" s="159">
        <v>2009706980</v>
      </c>
    </row>
    <row r="10820" spans="1:8" s="119" customFormat="1">
      <c r="A10820" s="110"/>
      <c r="B10820" s="156">
        <v>45228.765879629631</v>
      </c>
      <c r="C10820" s="179">
        <v>300</v>
      </c>
      <c r="D10820" s="179">
        <v>293.7</v>
      </c>
      <c r="E10820" s="179">
        <v>6.3000000000000114</v>
      </c>
      <c r="F10820" s="157" t="s">
        <v>7130</v>
      </c>
      <c r="G10820" s="158"/>
      <c r="H10820" s="159">
        <v>2009707852</v>
      </c>
    </row>
    <row r="10821" spans="1:8" s="119" customFormat="1">
      <c r="A10821" s="110"/>
      <c r="B10821" s="156">
        <v>45228.767465277779</v>
      </c>
      <c r="C10821" s="179">
        <v>500</v>
      </c>
      <c r="D10821" s="179">
        <v>489.5</v>
      </c>
      <c r="E10821" s="179">
        <v>10.5</v>
      </c>
      <c r="F10821" s="157" t="s">
        <v>3985</v>
      </c>
      <c r="G10821" s="158"/>
      <c r="H10821" s="159">
        <v>2009710135</v>
      </c>
    </row>
    <row r="10822" spans="1:8" s="119" customFormat="1">
      <c r="A10822" s="110"/>
      <c r="B10822" s="156">
        <v>45228.768657407411</v>
      </c>
      <c r="C10822" s="179">
        <v>500</v>
      </c>
      <c r="D10822" s="179">
        <v>489.5</v>
      </c>
      <c r="E10822" s="179">
        <v>10.5</v>
      </c>
      <c r="F10822" s="157" t="s">
        <v>5</v>
      </c>
      <c r="G10822" s="158"/>
      <c r="H10822" s="159">
        <v>2009711740</v>
      </c>
    </row>
    <row r="10823" spans="1:8" s="119" customFormat="1">
      <c r="A10823" s="110"/>
      <c r="B10823" s="156">
        <v>45228.768923611111</v>
      </c>
      <c r="C10823" s="179">
        <v>150</v>
      </c>
      <c r="D10823" s="179">
        <v>146.1</v>
      </c>
      <c r="E10823" s="179">
        <v>3.9000000000000057</v>
      </c>
      <c r="F10823" s="157" t="s">
        <v>5</v>
      </c>
      <c r="G10823" s="158"/>
      <c r="H10823" s="159">
        <v>2009712088</v>
      </c>
    </row>
    <row r="10824" spans="1:8" s="119" customFormat="1">
      <c r="A10824" s="110"/>
      <c r="B10824" s="156">
        <v>45228.769201388888</v>
      </c>
      <c r="C10824" s="179">
        <v>2000</v>
      </c>
      <c r="D10824" s="179">
        <v>1958</v>
      </c>
      <c r="E10824" s="179">
        <v>42</v>
      </c>
      <c r="F10824" s="157" t="s">
        <v>5</v>
      </c>
      <c r="G10824" s="158"/>
      <c r="H10824" s="159">
        <v>2009712379</v>
      </c>
    </row>
    <row r="10825" spans="1:8" s="119" customFormat="1">
      <c r="A10825" s="110"/>
      <c r="B10825" s="156">
        <v>45228.776099537034</v>
      </c>
      <c r="C10825" s="179">
        <v>300</v>
      </c>
      <c r="D10825" s="179">
        <v>293.7</v>
      </c>
      <c r="E10825" s="179">
        <v>6.3000000000000114</v>
      </c>
      <c r="F10825" s="157" t="s">
        <v>13821</v>
      </c>
      <c r="G10825" s="158"/>
      <c r="H10825" s="159">
        <v>2009722000</v>
      </c>
    </row>
    <row r="10826" spans="1:8" s="119" customFormat="1">
      <c r="A10826" s="110"/>
      <c r="B10826" s="156">
        <v>45228.776620370372</v>
      </c>
      <c r="C10826" s="179">
        <v>1000</v>
      </c>
      <c r="D10826" s="179">
        <v>979</v>
      </c>
      <c r="E10826" s="179">
        <v>21</v>
      </c>
      <c r="F10826" s="157" t="s">
        <v>5</v>
      </c>
      <c r="G10826" s="158"/>
      <c r="H10826" s="159">
        <v>2009722684</v>
      </c>
    </row>
    <row r="10827" spans="1:8" s="119" customFormat="1">
      <c r="A10827" s="110"/>
      <c r="B10827" s="156">
        <v>45228.78696759259</v>
      </c>
      <c r="C10827" s="179">
        <v>100</v>
      </c>
      <c r="D10827" s="179">
        <v>96.1</v>
      </c>
      <c r="E10827" s="179">
        <v>3.9000000000000057</v>
      </c>
      <c r="F10827" s="157" t="s">
        <v>5</v>
      </c>
      <c r="G10827" s="158"/>
      <c r="H10827" s="159">
        <v>2009736755</v>
      </c>
    </row>
    <row r="10828" spans="1:8" s="119" customFormat="1">
      <c r="A10828" s="110"/>
      <c r="B10828" s="156">
        <v>45228.787557870368</v>
      </c>
      <c r="C10828" s="179">
        <v>1000</v>
      </c>
      <c r="D10828" s="179">
        <v>979</v>
      </c>
      <c r="E10828" s="179">
        <v>21</v>
      </c>
      <c r="F10828" s="157" t="s">
        <v>5</v>
      </c>
      <c r="G10828" s="158"/>
      <c r="H10828" s="159">
        <v>2009737528</v>
      </c>
    </row>
    <row r="10829" spans="1:8" s="119" customFormat="1">
      <c r="A10829" s="110"/>
      <c r="B10829" s="156">
        <v>45228.79142361111</v>
      </c>
      <c r="C10829" s="179">
        <v>300</v>
      </c>
      <c r="D10829" s="179">
        <v>293.7</v>
      </c>
      <c r="E10829" s="179">
        <v>6.3000000000000114</v>
      </c>
      <c r="F10829" s="157" t="s">
        <v>5</v>
      </c>
      <c r="G10829" s="158"/>
      <c r="H10829" s="159">
        <v>2009742688</v>
      </c>
    </row>
    <row r="10830" spans="1:8" s="119" customFormat="1">
      <c r="A10830" s="110"/>
      <c r="B10830" s="156">
        <v>45228.797465277778</v>
      </c>
      <c r="C10830" s="179">
        <v>300</v>
      </c>
      <c r="D10830" s="179">
        <v>293.7</v>
      </c>
      <c r="E10830" s="179">
        <v>6.3000000000000114</v>
      </c>
      <c r="F10830" s="157" t="s">
        <v>5</v>
      </c>
      <c r="G10830" s="158"/>
      <c r="H10830" s="159">
        <v>2009750810</v>
      </c>
    </row>
    <row r="10831" spans="1:8" s="119" customFormat="1">
      <c r="A10831" s="110"/>
      <c r="B10831" s="156">
        <v>45228.797881944447</v>
      </c>
      <c r="C10831" s="179">
        <v>1000</v>
      </c>
      <c r="D10831" s="179">
        <v>979</v>
      </c>
      <c r="E10831" s="179">
        <v>21</v>
      </c>
      <c r="F10831" s="157" t="s">
        <v>5</v>
      </c>
      <c r="G10831" s="158"/>
      <c r="H10831" s="159">
        <v>2009751379</v>
      </c>
    </row>
    <row r="10832" spans="1:8" s="119" customFormat="1">
      <c r="A10832" s="110"/>
      <c r="B10832" s="156">
        <v>45228.799074074072</v>
      </c>
      <c r="C10832" s="179">
        <v>500</v>
      </c>
      <c r="D10832" s="179">
        <v>489.5</v>
      </c>
      <c r="E10832" s="179">
        <v>10.5</v>
      </c>
      <c r="F10832" s="157" t="s">
        <v>5</v>
      </c>
      <c r="G10832" s="158"/>
      <c r="H10832" s="159">
        <v>2009753139</v>
      </c>
    </row>
    <row r="10833" spans="1:8" s="119" customFormat="1">
      <c r="A10833" s="110"/>
      <c r="B10833" s="156">
        <v>45228.800162037034</v>
      </c>
      <c r="C10833" s="179">
        <v>500</v>
      </c>
      <c r="D10833" s="179">
        <v>489.5</v>
      </c>
      <c r="E10833" s="179">
        <v>10.5</v>
      </c>
      <c r="F10833" s="157" t="s">
        <v>5</v>
      </c>
      <c r="G10833" s="158"/>
      <c r="H10833" s="159">
        <v>2009754653</v>
      </c>
    </row>
    <row r="10834" spans="1:8" s="119" customFormat="1">
      <c r="A10834" s="110"/>
      <c r="B10834" s="156">
        <v>45228.802893518521</v>
      </c>
      <c r="C10834" s="179">
        <v>1000</v>
      </c>
      <c r="D10834" s="179">
        <v>979</v>
      </c>
      <c r="E10834" s="179">
        <v>21</v>
      </c>
      <c r="F10834" s="157" t="s">
        <v>5</v>
      </c>
      <c r="G10834" s="158"/>
      <c r="H10834" s="159">
        <v>2009758356</v>
      </c>
    </row>
    <row r="10835" spans="1:8" s="119" customFormat="1">
      <c r="A10835" s="110"/>
      <c r="B10835" s="156">
        <v>45228.803310185183</v>
      </c>
      <c r="C10835" s="179">
        <v>300</v>
      </c>
      <c r="D10835" s="179">
        <v>293.7</v>
      </c>
      <c r="E10835" s="179">
        <v>6.3000000000000114</v>
      </c>
      <c r="F10835" s="157" t="s">
        <v>13762</v>
      </c>
      <c r="G10835" s="158"/>
      <c r="H10835" s="159">
        <v>2009758877</v>
      </c>
    </row>
    <row r="10836" spans="1:8" s="119" customFormat="1">
      <c r="A10836" s="110"/>
      <c r="B10836" s="156">
        <v>45228.803599537037</v>
      </c>
      <c r="C10836" s="179">
        <v>100</v>
      </c>
      <c r="D10836" s="179">
        <v>96.1</v>
      </c>
      <c r="E10836" s="179">
        <v>3.9000000000000057</v>
      </c>
      <c r="F10836" s="157" t="s">
        <v>5</v>
      </c>
      <c r="G10836" s="158"/>
      <c r="H10836" s="159">
        <v>2009759227</v>
      </c>
    </row>
    <row r="10837" spans="1:8" s="119" customFormat="1">
      <c r="A10837" s="110"/>
      <c r="B10837" s="156">
        <v>45228.808171296296</v>
      </c>
      <c r="C10837" s="179">
        <v>100</v>
      </c>
      <c r="D10837" s="179">
        <v>96.1</v>
      </c>
      <c r="E10837" s="179">
        <v>3.9000000000000057</v>
      </c>
      <c r="F10837" s="157" t="s">
        <v>5</v>
      </c>
      <c r="G10837" s="158"/>
      <c r="H10837" s="159">
        <v>2009765792</v>
      </c>
    </row>
    <row r="10838" spans="1:8" s="119" customFormat="1">
      <c r="A10838" s="110"/>
      <c r="B10838" s="156">
        <v>45228.813900462963</v>
      </c>
      <c r="C10838" s="179">
        <v>5500</v>
      </c>
      <c r="D10838" s="179">
        <v>5384.5</v>
      </c>
      <c r="E10838" s="179">
        <v>115.5</v>
      </c>
      <c r="F10838" s="157" t="s">
        <v>7157</v>
      </c>
      <c r="G10838" s="158" t="s">
        <v>4038</v>
      </c>
      <c r="H10838" s="159">
        <v>2009773675</v>
      </c>
    </row>
    <row r="10839" spans="1:8" s="119" customFormat="1">
      <c r="A10839" s="110"/>
      <c r="B10839" s="156">
        <v>45228.816446759258</v>
      </c>
      <c r="C10839" s="179">
        <v>1500</v>
      </c>
      <c r="D10839" s="179">
        <v>1468.5</v>
      </c>
      <c r="E10839" s="179">
        <v>31.5</v>
      </c>
      <c r="F10839" s="157" t="s">
        <v>5</v>
      </c>
      <c r="G10839" s="158"/>
      <c r="H10839" s="159">
        <v>2009777537</v>
      </c>
    </row>
    <row r="10840" spans="1:8" s="119" customFormat="1">
      <c r="A10840" s="110"/>
      <c r="B10840" s="156">
        <v>45228.817106481481</v>
      </c>
      <c r="C10840" s="179">
        <v>100</v>
      </c>
      <c r="D10840" s="179">
        <v>96.1</v>
      </c>
      <c r="E10840" s="179">
        <v>3.9000000000000057</v>
      </c>
      <c r="F10840" s="157" t="s">
        <v>5</v>
      </c>
      <c r="G10840" s="158"/>
      <c r="H10840" s="159">
        <v>2009778396</v>
      </c>
    </row>
    <row r="10841" spans="1:8" s="119" customFormat="1">
      <c r="A10841" s="110"/>
      <c r="B10841" s="156">
        <v>45228.81763888889</v>
      </c>
      <c r="C10841" s="179">
        <v>300</v>
      </c>
      <c r="D10841" s="179">
        <v>293.7</v>
      </c>
      <c r="E10841" s="179">
        <v>6.3000000000000114</v>
      </c>
      <c r="F10841" s="157" t="s">
        <v>13762</v>
      </c>
      <c r="G10841" s="158"/>
      <c r="H10841" s="159">
        <v>2009779133</v>
      </c>
    </row>
    <row r="10842" spans="1:8" s="119" customFormat="1">
      <c r="A10842" s="110"/>
      <c r="B10842" s="156">
        <v>45228.818310185183</v>
      </c>
      <c r="C10842" s="179">
        <v>100</v>
      </c>
      <c r="D10842" s="179">
        <v>96.1</v>
      </c>
      <c r="E10842" s="179">
        <v>3.9000000000000057</v>
      </c>
      <c r="F10842" s="157" t="s">
        <v>7144</v>
      </c>
      <c r="G10842" s="158"/>
      <c r="H10842" s="159">
        <v>2009779992</v>
      </c>
    </row>
    <row r="10843" spans="1:8" s="119" customFormat="1">
      <c r="A10843" s="110"/>
      <c r="B10843" s="156">
        <v>45228.819282407407</v>
      </c>
      <c r="C10843" s="179">
        <v>100</v>
      </c>
      <c r="D10843" s="179">
        <v>96.1</v>
      </c>
      <c r="E10843" s="179">
        <v>3.9000000000000057</v>
      </c>
      <c r="F10843" s="157" t="s">
        <v>13762</v>
      </c>
      <c r="G10843" s="158"/>
      <c r="H10843" s="159">
        <v>2009781287</v>
      </c>
    </row>
    <row r="10844" spans="1:8" s="119" customFormat="1">
      <c r="A10844" s="110"/>
      <c r="B10844" s="156">
        <v>45228.822847222225</v>
      </c>
      <c r="C10844" s="179">
        <v>42000</v>
      </c>
      <c r="D10844" s="179">
        <v>41118</v>
      </c>
      <c r="E10844" s="179">
        <v>882</v>
      </c>
      <c r="F10844" s="157" t="s">
        <v>14404</v>
      </c>
      <c r="G10844" s="158"/>
      <c r="H10844" s="159">
        <v>2009786302</v>
      </c>
    </row>
    <row r="10845" spans="1:8" s="119" customFormat="1">
      <c r="A10845" s="110"/>
      <c r="B10845" s="156">
        <v>45228.822928240741</v>
      </c>
      <c r="C10845" s="179">
        <v>100</v>
      </c>
      <c r="D10845" s="179">
        <v>96.1</v>
      </c>
      <c r="E10845" s="179">
        <v>3.9000000000000057</v>
      </c>
      <c r="F10845" s="157" t="s">
        <v>7144</v>
      </c>
      <c r="G10845" s="158"/>
      <c r="H10845" s="159">
        <v>2009786404</v>
      </c>
    </row>
    <row r="10846" spans="1:8" s="119" customFormat="1">
      <c r="A10846" s="110"/>
      <c r="B10846" s="156">
        <v>45228.826967592591</v>
      </c>
      <c r="C10846" s="179">
        <v>500</v>
      </c>
      <c r="D10846" s="179">
        <v>489.5</v>
      </c>
      <c r="E10846" s="179">
        <v>10.5</v>
      </c>
      <c r="F10846" s="157" t="s">
        <v>5</v>
      </c>
      <c r="G10846" s="158"/>
      <c r="H10846" s="159">
        <v>2009791802</v>
      </c>
    </row>
    <row r="10847" spans="1:8" s="119" customFormat="1">
      <c r="A10847" s="110"/>
      <c r="B10847" s="156">
        <v>45228.827418981484</v>
      </c>
      <c r="C10847" s="179">
        <v>500</v>
      </c>
      <c r="D10847" s="179">
        <v>489.5</v>
      </c>
      <c r="E10847" s="179">
        <v>10.5</v>
      </c>
      <c r="F10847" s="157" t="s">
        <v>5</v>
      </c>
      <c r="G10847" s="158"/>
      <c r="H10847" s="159">
        <v>2009792323</v>
      </c>
    </row>
    <row r="10848" spans="1:8" s="119" customFormat="1">
      <c r="A10848" s="110"/>
      <c r="B10848" s="156">
        <v>45228.8278125</v>
      </c>
      <c r="C10848" s="179">
        <v>4000</v>
      </c>
      <c r="D10848" s="179">
        <v>3916</v>
      </c>
      <c r="E10848" s="179">
        <v>84</v>
      </c>
      <c r="F10848" s="157" t="s">
        <v>13722</v>
      </c>
      <c r="G10848" s="158"/>
      <c r="H10848" s="159">
        <v>2009792844</v>
      </c>
    </row>
    <row r="10849" spans="1:8" s="119" customFormat="1">
      <c r="A10849" s="110"/>
      <c r="B10849" s="156">
        <v>45228.831145833334</v>
      </c>
      <c r="C10849" s="179">
        <v>100</v>
      </c>
      <c r="D10849" s="179">
        <v>96.1</v>
      </c>
      <c r="E10849" s="179">
        <v>3.9000000000000057</v>
      </c>
      <c r="F10849" s="157" t="s">
        <v>5</v>
      </c>
      <c r="G10849" s="158"/>
      <c r="H10849" s="159">
        <v>2009796962</v>
      </c>
    </row>
    <row r="10850" spans="1:8" s="119" customFormat="1">
      <c r="A10850" s="110"/>
      <c r="B10850" s="156">
        <v>45228.835648148146</v>
      </c>
      <c r="C10850" s="179">
        <v>1000</v>
      </c>
      <c r="D10850" s="179">
        <v>979</v>
      </c>
      <c r="E10850" s="179">
        <v>21</v>
      </c>
      <c r="F10850" s="157" t="s">
        <v>5</v>
      </c>
      <c r="G10850" s="158"/>
      <c r="H10850" s="159">
        <v>2009802758</v>
      </c>
    </row>
    <row r="10851" spans="1:8" s="119" customFormat="1">
      <c r="A10851" s="110"/>
      <c r="B10851" s="156">
        <v>45228.842546296299</v>
      </c>
      <c r="C10851" s="179">
        <v>100</v>
      </c>
      <c r="D10851" s="179">
        <v>96.1</v>
      </c>
      <c r="E10851" s="179">
        <v>3.9000000000000057</v>
      </c>
      <c r="F10851" s="157" t="s">
        <v>14405</v>
      </c>
      <c r="G10851" s="158"/>
      <c r="H10851" s="159">
        <v>2009811264</v>
      </c>
    </row>
    <row r="10852" spans="1:8" s="119" customFormat="1">
      <c r="A10852" s="110"/>
      <c r="B10852" s="156">
        <v>45228.850810185184</v>
      </c>
      <c r="C10852" s="179">
        <v>1000</v>
      </c>
      <c r="D10852" s="179">
        <v>979</v>
      </c>
      <c r="E10852" s="179">
        <v>21</v>
      </c>
      <c r="F10852" s="157" t="s">
        <v>3971</v>
      </c>
      <c r="G10852" s="158"/>
      <c r="H10852" s="159">
        <v>2009820751</v>
      </c>
    </row>
    <row r="10853" spans="1:8" s="119" customFormat="1">
      <c r="A10853" s="110"/>
      <c r="B10853" s="156">
        <v>45228.857615740744</v>
      </c>
      <c r="C10853" s="179">
        <v>100</v>
      </c>
      <c r="D10853" s="179">
        <v>96.1</v>
      </c>
      <c r="E10853" s="179">
        <v>3.9000000000000057</v>
      </c>
      <c r="F10853" s="157" t="s">
        <v>7166</v>
      </c>
      <c r="G10853" s="158"/>
      <c r="H10853" s="159">
        <v>2009828756</v>
      </c>
    </row>
    <row r="10854" spans="1:8" s="119" customFormat="1">
      <c r="A10854" s="110"/>
      <c r="B10854" s="156">
        <v>45228.857685185183</v>
      </c>
      <c r="C10854" s="179">
        <v>100</v>
      </c>
      <c r="D10854" s="179">
        <v>96.1</v>
      </c>
      <c r="E10854" s="179">
        <v>3.9000000000000057</v>
      </c>
      <c r="F10854" s="157" t="s">
        <v>13678</v>
      </c>
      <c r="G10854" s="158"/>
      <c r="H10854" s="159">
        <v>2009828851</v>
      </c>
    </row>
    <row r="10855" spans="1:8" s="119" customFormat="1">
      <c r="A10855" s="110"/>
      <c r="B10855" s="156">
        <v>45228.867118055554</v>
      </c>
      <c r="C10855" s="179">
        <v>10000</v>
      </c>
      <c r="D10855" s="179">
        <v>9790</v>
      </c>
      <c r="E10855" s="179">
        <v>210</v>
      </c>
      <c r="F10855" s="157" t="s">
        <v>13643</v>
      </c>
      <c r="G10855" s="158"/>
      <c r="H10855" s="159">
        <v>2009839952</v>
      </c>
    </row>
    <row r="10856" spans="1:8" s="119" customFormat="1">
      <c r="A10856" s="110"/>
      <c r="B10856" s="156">
        <v>45228.874664351853</v>
      </c>
      <c r="C10856" s="179">
        <v>500</v>
      </c>
      <c r="D10856" s="179">
        <v>489.5</v>
      </c>
      <c r="E10856" s="179">
        <v>10.5</v>
      </c>
      <c r="F10856" s="157" t="s">
        <v>5</v>
      </c>
      <c r="G10856" s="158"/>
      <c r="H10856" s="159">
        <v>2009849394</v>
      </c>
    </row>
    <row r="10857" spans="1:8" s="119" customFormat="1">
      <c r="A10857" s="110"/>
      <c r="B10857" s="156">
        <v>45228.877187500002</v>
      </c>
      <c r="C10857" s="179">
        <v>100</v>
      </c>
      <c r="D10857" s="179">
        <v>96.1</v>
      </c>
      <c r="E10857" s="179">
        <v>3.9000000000000057</v>
      </c>
      <c r="F10857" s="157" t="s">
        <v>5</v>
      </c>
      <c r="G10857" s="158"/>
      <c r="H10857" s="159">
        <v>2009852879</v>
      </c>
    </row>
    <row r="10858" spans="1:8" s="119" customFormat="1">
      <c r="A10858" s="110"/>
      <c r="B10858" s="156">
        <v>45228.890659722223</v>
      </c>
      <c r="C10858" s="179">
        <v>500</v>
      </c>
      <c r="D10858" s="179">
        <v>489.5</v>
      </c>
      <c r="E10858" s="179">
        <v>10.5</v>
      </c>
      <c r="F10858" s="157" t="s">
        <v>5</v>
      </c>
      <c r="G10858" s="158"/>
      <c r="H10858" s="159">
        <v>2009869017</v>
      </c>
    </row>
    <row r="10859" spans="1:8" s="119" customFormat="1">
      <c r="A10859" s="110"/>
      <c r="B10859" s="156">
        <v>45228.891180555554</v>
      </c>
      <c r="C10859" s="179">
        <v>100</v>
      </c>
      <c r="D10859" s="179">
        <v>96.1</v>
      </c>
      <c r="E10859" s="179">
        <v>3.9000000000000057</v>
      </c>
      <c r="F10859" s="157" t="s">
        <v>5</v>
      </c>
      <c r="G10859" s="158"/>
      <c r="H10859" s="159">
        <v>2009869541</v>
      </c>
    </row>
    <row r="10860" spans="1:8" s="119" customFormat="1">
      <c r="A10860" s="110"/>
      <c r="B10860" s="156">
        <v>45228.89503472222</v>
      </c>
      <c r="C10860" s="179">
        <v>500</v>
      </c>
      <c r="D10860" s="179">
        <v>489.5</v>
      </c>
      <c r="E10860" s="179">
        <v>10.5</v>
      </c>
      <c r="F10860" s="157" t="s">
        <v>5</v>
      </c>
      <c r="G10860" s="158"/>
      <c r="H10860" s="159">
        <v>2009873210</v>
      </c>
    </row>
    <row r="10861" spans="1:8" s="119" customFormat="1">
      <c r="A10861" s="110"/>
      <c r="B10861" s="156">
        <v>45228.895428240743</v>
      </c>
      <c r="C10861" s="179">
        <v>500</v>
      </c>
      <c r="D10861" s="179">
        <v>489.5</v>
      </c>
      <c r="E10861" s="179">
        <v>10.5</v>
      </c>
      <c r="F10861" s="157" t="s">
        <v>5</v>
      </c>
      <c r="G10861" s="158"/>
      <c r="H10861" s="159">
        <v>2009873589</v>
      </c>
    </row>
    <row r="10862" spans="1:8" s="119" customFormat="1">
      <c r="A10862" s="110"/>
      <c r="B10862" s="156">
        <v>45228.896550925929</v>
      </c>
      <c r="C10862" s="179">
        <v>500</v>
      </c>
      <c r="D10862" s="179">
        <v>489.5</v>
      </c>
      <c r="E10862" s="179">
        <v>10.5</v>
      </c>
      <c r="F10862" s="157" t="s">
        <v>5</v>
      </c>
      <c r="G10862" s="158"/>
      <c r="H10862" s="159">
        <v>2009874761</v>
      </c>
    </row>
    <row r="10863" spans="1:8" s="119" customFormat="1">
      <c r="A10863" s="110"/>
      <c r="B10863" s="156">
        <v>45228.897303240738</v>
      </c>
      <c r="C10863" s="179">
        <v>1000</v>
      </c>
      <c r="D10863" s="179">
        <v>979</v>
      </c>
      <c r="E10863" s="179">
        <v>21</v>
      </c>
      <c r="F10863" s="157" t="s">
        <v>5</v>
      </c>
      <c r="G10863" s="158"/>
      <c r="H10863" s="159">
        <v>2009875610</v>
      </c>
    </row>
    <row r="10864" spans="1:8" s="119" customFormat="1">
      <c r="A10864" s="110"/>
      <c r="B10864" s="156">
        <v>45228.9</v>
      </c>
      <c r="C10864" s="179">
        <v>200</v>
      </c>
      <c r="D10864" s="179">
        <v>195.8</v>
      </c>
      <c r="E10864" s="179">
        <v>4.1999999999999886</v>
      </c>
      <c r="F10864" s="157" t="s">
        <v>5</v>
      </c>
      <c r="G10864" s="158"/>
      <c r="H10864" s="159">
        <v>2009878576</v>
      </c>
    </row>
    <row r="10865" spans="1:8" s="119" customFormat="1">
      <c r="A10865" s="110"/>
      <c r="B10865" s="156">
        <v>45228.901504629626</v>
      </c>
      <c r="C10865" s="179">
        <v>60</v>
      </c>
      <c r="D10865" s="179">
        <v>56.1</v>
      </c>
      <c r="E10865" s="179">
        <v>3.8999999999999986</v>
      </c>
      <c r="F10865" s="157" t="s">
        <v>5</v>
      </c>
      <c r="G10865" s="158"/>
      <c r="H10865" s="159">
        <v>2009880129</v>
      </c>
    </row>
    <row r="10866" spans="1:8" s="119" customFormat="1">
      <c r="A10866" s="110"/>
      <c r="B10866" s="156">
        <v>45228.902766203704</v>
      </c>
      <c r="C10866" s="179">
        <v>200</v>
      </c>
      <c r="D10866" s="179">
        <v>195.8</v>
      </c>
      <c r="E10866" s="179">
        <v>4.1999999999999886</v>
      </c>
      <c r="F10866" s="157" t="s">
        <v>13680</v>
      </c>
      <c r="G10866" s="158"/>
      <c r="H10866" s="159">
        <v>2009881330</v>
      </c>
    </row>
    <row r="10867" spans="1:8" s="119" customFormat="1">
      <c r="A10867" s="110"/>
      <c r="B10867" s="156">
        <v>45228.906134259261</v>
      </c>
      <c r="C10867" s="179">
        <v>1000</v>
      </c>
      <c r="D10867" s="179">
        <v>979</v>
      </c>
      <c r="E10867" s="179">
        <v>21</v>
      </c>
      <c r="F10867" s="157" t="s">
        <v>5</v>
      </c>
      <c r="G10867" s="158"/>
      <c r="H10867" s="159">
        <v>2009884700</v>
      </c>
    </row>
    <row r="10868" spans="1:8" s="119" customFormat="1">
      <c r="A10868" s="110"/>
      <c r="B10868" s="156">
        <v>45228.912962962961</v>
      </c>
      <c r="C10868" s="179">
        <v>300</v>
      </c>
      <c r="D10868" s="179">
        <v>293.7</v>
      </c>
      <c r="E10868" s="179">
        <v>6.3000000000000114</v>
      </c>
      <c r="F10868" s="157" t="s">
        <v>3964</v>
      </c>
      <c r="G10868" s="158"/>
      <c r="H10868" s="159">
        <v>2009891580</v>
      </c>
    </row>
    <row r="10869" spans="1:8" s="119" customFormat="1">
      <c r="A10869" s="110"/>
      <c r="B10869" s="156">
        <v>45228.913368055553</v>
      </c>
      <c r="C10869" s="179">
        <v>1000</v>
      </c>
      <c r="D10869" s="179">
        <v>979</v>
      </c>
      <c r="E10869" s="179">
        <v>21</v>
      </c>
      <c r="F10869" s="157" t="s">
        <v>5</v>
      </c>
      <c r="G10869" s="158"/>
      <c r="H10869" s="159">
        <v>2009892045</v>
      </c>
    </row>
    <row r="10870" spans="1:8" s="119" customFormat="1">
      <c r="A10870" s="110"/>
      <c r="B10870" s="156">
        <v>45228.916655092595</v>
      </c>
      <c r="C10870" s="179">
        <v>500</v>
      </c>
      <c r="D10870" s="179">
        <v>489.5</v>
      </c>
      <c r="E10870" s="179">
        <v>10.5</v>
      </c>
      <c r="F10870" s="157" t="s">
        <v>5</v>
      </c>
      <c r="G10870" s="158"/>
      <c r="H10870" s="159">
        <v>2009894980</v>
      </c>
    </row>
    <row r="10871" spans="1:8" s="119" customFormat="1">
      <c r="A10871" s="110"/>
      <c r="B10871" s="156">
        <v>45228.91982638889</v>
      </c>
      <c r="C10871" s="179">
        <v>500</v>
      </c>
      <c r="D10871" s="179">
        <v>489.5</v>
      </c>
      <c r="E10871" s="179">
        <v>10.5</v>
      </c>
      <c r="F10871" s="157" t="s">
        <v>5</v>
      </c>
      <c r="G10871" s="158"/>
      <c r="H10871" s="159">
        <v>2009898471</v>
      </c>
    </row>
    <row r="10872" spans="1:8" s="119" customFormat="1">
      <c r="A10872" s="110"/>
      <c r="B10872" s="156">
        <v>45228.924895833334</v>
      </c>
      <c r="C10872" s="179">
        <v>5000</v>
      </c>
      <c r="D10872" s="179">
        <v>4895</v>
      </c>
      <c r="E10872" s="179">
        <v>105</v>
      </c>
      <c r="F10872" s="157" t="s">
        <v>5</v>
      </c>
      <c r="G10872" s="158"/>
      <c r="H10872" s="159">
        <v>2009903560</v>
      </c>
    </row>
    <row r="10873" spans="1:8" s="119" customFormat="1">
      <c r="A10873" s="110"/>
      <c r="B10873" s="156">
        <v>45228.929768518516</v>
      </c>
      <c r="C10873" s="179">
        <v>300</v>
      </c>
      <c r="D10873" s="179">
        <v>293.7</v>
      </c>
      <c r="E10873" s="179">
        <v>6.3000000000000114</v>
      </c>
      <c r="F10873" s="157" t="s">
        <v>5</v>
      </c>
      <c r="G10873" s="158"/>
      <c r="H10873" s="159">
        <v>2009907834</v>
      </c>
    </row>
    <row r="10874" spans="1:8" s="119" customFormat="1">
      <c r="A10874" s="110"/>
      <c r="B10874" s="156">
        <v>45228.933263888888</v>
      </c>
      <c r="C10874" s="179">
        <v>300</v>
      </c>
      <c r="D10874" s="179">
        <v>293.7</v>
      </c>
      <c r="E10874" s="179">
        <v>6.3000000000000114</v>
      </c>
      <c r="F10874" s="157" t="s">
        <v>5</v>
      </c>
      <c r="G10874" s="158"/>
      <c r="H10874" s="159">
        <v>2009911306</v>
      </c>
    </row>
    <row r="10875" spans="1:8" s="119" customFormat="1">
      <c r="A10875" s="110"/>
      <c r="B10875" s="156">
        <v>45228.933564814812</v>
      </c>
      <c r="C10875" s="179">
        <v>300</v>
      </c>
      <c r="D10875" s="179">
        <v>293.7</v>
      </c>
      <c r="E10875" s="179">
        <v>6.3000000000000114</v>
      </c>
      <c r="F10875" s="157" t="s">
        <v>5</v>
      </c>
      <c r="G10875" s="158"/>
      <c r="H10875" s="159">
        <v>2009911628</v>
      </c>
    </row>
    <row r="10876" spans="1:8" s="119" customFormat="1">
      <c r="A10876" s="110"/>
      <c r="B10876" s="156">
        <v>45228.934999999998</v>
      </c>
      <c r="C10876" s="179">
        <v>50</v>
      </c>
      <c r="D10876" s="179">
        <v>46.1</v>
      </c>
      <c r="E10876" s="179">
        <v>3.8999999999999986</v>
      </c>
      <c r="F10876" s="157" t="s">
        <v>7138</v>
      </c>
      <c r="G10876" s="158"/>
      <c r="H10876" s="159">
        <v>2009912951</v>
      </c>
    </row>
    <row r="10877" spans="1:8" s="119" customFormat="1">
      <c r="A10877" s="110"/>
      <c r="B10877" s="156">
        <v>45228.935162037036</v>
      </c>
      <c r="C10877" s="179">
        <v>360</v>
      </c>
      <c r="D10877" s="179">
        <v>352.44</v>
      </c>
      <c r="E10877" s="179">
        <v>7.5600000000000023</v>
      </c>
      <c r="F10877" s="157" t="s">
        <v>5</v>
      </c>
      <c r="G10877" s="158"/>
      <c r="H10877" s="159">
        <v>2009913051</v>
      </c>
    </row>
    <row r="10878" spans="1:8" s="119" customFormat="1">
      <c r="A10878" s="110"/>
      <c r="B10878" s="156">
        <v>45228.936249999999</v>
      </c>
      <c r="C10878" s="179">
        <v>500</v>
      </c>
      <c r="D10878" s="179">
        <v>489.5</v>
      </c>
      <c r="E10878" s="179">
        <v>10.5</v>
      </c>
      <c r="F10878" s="157" t="s">
        <v>5</v>
      </c>
      <c r="G10878" s="158"/>
      <c r="H10878" s="159">
        <v>2009913958</v>
      </c>
    </row>
    <row r="10879" spans="1:8" s="119" customFormat="1">
      <c r="A10879" s="110"/>
      <c r="B10879" s="156">
        <v>45228.936412037037</v>
      </c>
      <c r="C10879" s="179">
        <v>400</v>
      </c>
      <c r="D10879" s="179">
        <v>391.6</v>
      </c>
      <c r="E10879" s="179">
        <v>8.3999999999999773</v>
      </c>
      <c r="F10879" s="157" t="s">
        <v>5</v>
      </c>
      <c r="G10879" s="158"/>
      <c r="H10879" s="159">
        <v>2009914067</v>
      </c>
    </row>
    <row r="10880" spans="1:8" s="119" customFormat="1">
      <c r="A10880" s="110"/>
      <c r="B10880" s="156">
        <v>45228.939363425925</v>
      </c>
      <c r="C10880" s="179">
        <v>7000</v>
      </c>
      <c r="D10880" s="179">
        <v>6853</v>
      </c>
      <c r="E10880" s="179">
        <v>147</v>
      </c>
      <c r="F10880" s="157" t="s">
        <v>14406</v>
      </c>
      <c r="G10880" s="158"/>
      <c r="H10880" s="159">
        <v>2009916615</v>
      </c>
    </row>
    <row r="10881" spans="1:8" s="119" customFormat="1">
      <c r="A10881" s="110"/>
      <c r="B10881" s="156">
        <v>45228.942083333335</v>
      </c>
      <c r="C10881" s="179">
        <v>500</v>
      </c>
      <c r="D10881" s="179">
        <v>489.5</v>
      </c>
      <c r="E10881" s="179">
        <v>10.5</v>
      </c>
      <c r="F10881" s="157" t="s">
        <v>3999</v>
      </c>
      <c r="G10881" s="158"/>
      <c r="H10881" s="159">
        <v>2009919254</v>
      </c>
    </row>
    <row r="10882" spans="1:8" s="119" customFormat="1">
      <c r="A10882" s="110"/>
      <c r="B10882" s="156">
        <v>45228.9452662037</v>
      </c>
      <c r="C10882" s="179">
        <v>500</v>
      </c>
      <c r="D10882" s="179">
        <v>489.5</v>
      </c>
      <c r="E10882" s="179">
        <v>10.5</v>
      </c>
      <c r="F10882" s="157" t="s">
        <v>7166</v>
      </c>
      <c r="G10882" s="158"/>
      <c r="H10882" s="159">
        <v>2009922052</v>
      </c>
    </row>
    <row r="10883" spans="1:8" s="119" customFormat="1">
      <c r="A10883" s="110"/>
      <c r="B10883" s="156">
        <v>45228.948923611111</v>
      </c>
      <c r="C10883" s="179">
        <v>500</v>
      </c>
      <c r="D10883" s="179">
        <v>489.5</v>
      </c>
      <c r="E10883" s="179">
        <v>10.5</v>
      </c>
      <c r="F10883" s="157" t="s">
        <v>5</v>
      </c>
      <c r="G10883" s="158"/>
      <c r="H10883" s="159">
        <v>2009925034</v>
      </c>
    </row>
    <row r="10884" spans="1:8" s="119" customFormat="1">
      <c r="A10884" s="110"/>
      <c r="B10884" s="156">
        <v>45228.959386574075</v>
      </c>
      <c r="C10884" s="179">
        <v>100</v>
      </c>
      <c r="D10884" s="179">
        <v>96.1</v>
      </c>
      <c r="E10884" s="179">
        <v>3.9000000000000057</v>
      </c>
      <c r="F10884" s="157" t="s">
        <v>7167</v>
      </c>
      <c r="G10884" s="158"/>
      <c r="H10884" s="159">
        <v>2009933216</v>
      </c>
    </row>
    <row r="10885" spans="1:8" s="119" customFormat="1">
      <c r="A10885" s="110"/>
      <c r="B10885" s="156">
        <v>45228.962291666663</v>
      </c>
      <c r="C10885" s="179">
        <v>500</v>
      </c>
      <c r="D10885" s="179">
        <v>489.5</v>
      </c>
      <c r="E10885" s="179">
        <v>10.5</v>
      </c>
      <c r="F10885" s="157" t="s">
        <v>3985</v>
      </c>
      <c r="G10885" s="158"/>
      <c r="H10885" s="159">
        <v>2009935936</v>
      </c>
    </row>
    <row r="10886" spans="1:8" s="119" customFormat="1">
      <c r="A10886" s="110"/>
      <c r="B10886" s="156">
        <v>45228.973587962966</v>
      </c>
      <c r="C10886" s="179">
        <v>3000</v>
      </c>
      <c r="D10886" s="179">
        <v>2937</v>
      </c>
      <c r="E10886" s="179">
        <v>63</v>
      </c>
      <c r="F10886" s="157" t="s">
        <v>3965</v>
      </c>
      <c r="G10886" s="158" t="s">
        <v>3992</v>
      </c>
      <c r="H10886" s="159">
        <v>2009944320</v>
      </c>
    </row>
    <row r="10887" spans="1:8" s="119" customFormat="1">
      <c r="A10887" s="110"/>
      <c r="B10887" s="156">
        <v>45228.973668981482</v>
      </c>
      <c r="C10887" s="179">
        <v>300</v>
      </c>
      <c r="D10887" s="179">
        <v>293.7</v>
      </c>
      <c r="E10887" s="179">
        <v>6.3000000000000114</v>
      </c>
      <c r="F10887" s="157" t="s">
        <v>5</v>
      </c>
      <c r="G10887" s="158"/>
      <c r="H10887" s="159">
        <v>2009944384</v>
      </c>
    </row>
    <row r="10888" spans="1:8" s="119" customFormat="1">
      <c r="A10888" s="110"/>
      <c r="B10888" s="156">
        <v>45228.97861111111</v>
      </c>
      <c r="C10888" s="179">
        <v>200</v>
      </c>
      <c r="D10888" s="179">
        <v>195.8</v>
      </c>
      <c r="E10888" s="179">
        <v>4.1999999999999886</v>
      </c>
      <c r="F10888" s="157" t="s">
        <v>5</v>
      </c>
      <c r="G10888" s="158"/>
      <c r="H10888" s="159">
        <v>2009948151</v>
      </c>
    </row>
    <row r="10889" spans="1:8" s="119" customFormat="1">
      <c r="A10889" s="110"/>
      <c r="B10889" s="156">
        <v>45228.979907407411</v>
      </c>
      <c r="C10889" s="179">
        <v>200</v>
      </c>
      <c r="D10889" s="179">
        <v>195.8</v>
      </c>
      <c r="E10889" s="179">
        <v>4.1999999999999886</v>
      </c>
      <c r="F10889" s="157"/>
      <c r="G10889" s="158" t="s">
        <v>14367</v>
      </c>
      <c r="H10889" s="159">
        <v>2009949277</v>
      </c>
    </row>
    <row r="10890" spans="1:8" s="119" customFormat="1">
      <c r="A10890" s="110"/>
      <c r="B10890" s="156">
        <v>45228.980347222219</v>
      </c>
      <c r="C10890" s="179">
        <v>1000</v>
      </c>
      <c r="D10890" s="179">
        <v>979</v>
      </c>
      <c r="E10890" s="179">
        <v>21</v>
      </c>
      <c r="F10890" s="157" t="s">
        <v>5</v>
      </c>
      <c r="G10890" s="158"/>
      <c r="H10890" s="159">
        <v>2009949603</v>
      </c>
    </row>
    <row r="10891" spans="1:8" s="119" customFormat="1">
      <c r="A10891" s="110"/>
      <c r="B10891" s="156">
        <v>45228.982175925928</v>
      </c>
      <c r="C10891" s="179">
        <v>1000</v>
      </c>
      <c r="D10891" s="179">
        <v>979</v>
      </c>
      <c r="E10891" s="179">
        <v>21</v>
      </c>
      <c r="F10891" s="157" t="s">
        <v>5</v>
      </c>
      <c r="G10891" s="158"/>
      <c r="H10891" s="159">
        <v>2009950897</v>
      </c>
    </row>
    <row r="10892" spans="1:8" s="119" customFormat="1">
      <c r="A10892" s="110"/>
      <c r="B10892" s="156">
        <v>45228.983587962961</v>
      </c>
      <c r="C10892" s="179">
        <v>300</v>
      </c>
      <c r="D10892" s="179">
        <v>293.7</v>
      </c>
      <c r="E10892" s="179">
        <v>6.3000000000000114</v>
      </c>
      <c r="F10892" s="157" t="s">
        <v>14407</v>
      </c>
      <c r="G10892" s="158"/>
      <c r="H10892" s="159">
        <v>2009951863</v>
      </c>
    </row>
    <row r="10893" spans="1:8" s="119" customFormat="1">
      <c r="A10893" s="110"/>
      <c r="B10893" s="156">
        <v>45228.985891203702</v>
      </c>
      <c r="C10893" s="179">
        <v>100</v>
      </c>
      <c r="D10893" s="179">
        <v>96.1</v>
      </c>
      <c r="E10893" s="179">
        <v>3.9000000000000057</v>
      </c>
      <c r="F10893" s="157" t="s">
        <v>5</v>
      </c>
      <c r="G10893" s="158"/>
      <c r="H10893" s="159">
        <v>2009953368</v>
      </c>
    </row>
    <row r="10894" spans="1:8" s="119" customFormat="1">
      <c r="A10894" s="110"/>
      <c r="B10894" s="156">
        <v>45228.988564814812</v>
      </c>
      <c r="C10894" s="179">
        <v>500</v>
      </c>
      <c r="D10894" s="179">
        <v>489.5</v>
      </c>
      <c r="E10894" s="179">
        <v>10.5</v>
      </c>
      <c r="F10894" s="157" t="s">
        <v>5</v>
      </c>
      <c r="G10894" s="158"/>
      <c r="H10894" s="159">
        <v>2009955399</v>
      </c>
    </row>
    <row r="10895" spans="1:8" s="119" customFormat="1">
      <c r="A10895" s="110"/>
      <c r="B10895" s="156">
        <v>45229.013738425929</v>
      </c>
      <c r="C10895" s="179">
        <v>200</v>
      </c>
      <c r="D10895" s="179">
        <v>195.8</v>
      </c>
      <c r="E10895" s="179">
        <v>4.1999999999999886</v>
      </c>
      <c r="F10895" s="157" t="s">
        <v>5</v>
      </c>
      <c r="G10895" s="158"/>
      <c r="H10895" s="159">
        <v>2009974138</v>
      </c>
    </row>
    <row r="10896" spans="1:8" s="119" customFormat="1">
      <c r="A10896" s="110"/>
      <c r="B10896" s="156">
        <v>45229.017800925925</v>
      </c>
      <c r="C10896" s="179">
        <v>1000</v>
      </c>
      <c r="D10896" s="179">
        <v>979</v>
      </c>
      <c r="E10896" s="179">
        <v>21</v>
      </c>
      <c r="F10896" s="157" t="s">
        <v>5</v>
      </c>
      <c r="G10896" s="158"/>
      <c r="H10896" s="159">
        <v>2009977051</v>
      </c>
    </row>
    <row r="10897" spans="1:8" s="119" customFormat="1">
      <c r="A10897" s="110"/>
      <c r="B10897" s="156">
        <v>45229.021365740744</v>
      </c>
      <c r="C10897" s="179">
        <v>500</v>
      </c>
      <c r="D10897" s="179">
        <v>489.5</v>
      </c>
      <c r="E10897" s="179">
        <v>10.5</v>
      </c>
      <c r="F10897" s="157" t="s">
        <v>5</v>
      </c>
      <c r="G10897" s="158"/>
      <c r="H10897" s="159">
        <v>2009979525</v>
      </c>
    </row>
    <row r="10898" spans="1:8" s="119" customFormat="1">
      <c r="A10898" s="110"/>
      <c r="B10898" s="156">
        <v>45229.023599537039</v>
      </c>
      <c r="C10898" s="179">
        <v>500</v>
      </c>
      <c r="D10898" s="179">
        <v>489.5</v>
      </c>
      <c r="E10898" s="179">
        <v>10.5</v>
      </c>
      <c r="F10898" s="157" t="s">
        <v>13661</v>
      </c>
      <c r="G10898" s="158"/>
      <c r="H10898" s="159">
        <v>2009980894</v>
      </c>
    </row>
    <row r="10899" spans="1:8" s="119" customFormat="1">
      <c r="A10899" s="110"/>
      <c r="B10899" s="156">
        <v>45229.025775462964</v>
      </c>
      <c r="C10899" s="179">
        <v>1000</v>
      </c>
      <c r="D10899" s="179">
        <v>979</v>
      </c>
      <c r="E10899" s="179">
        <v>21</v>
      </c>
      <c r="F10899" s="157" t="s">
        <v>5</v>
      </c>
      <c r="G10899" s="158"/>
      <c r="H10899" s="159">
        <v>2009982226</v>
      </c>
    </row>
    <row r="10900" spans="1:8" s="119" customFormat="1">
      <c r="A10900" s="110"/>
      <c r="B10900" s="156">
        <v>45229.030462962961</v>
      </c>
      <c r="C10900" s="179">
        <v>2000</v>
      </c>
      <c r="D10900" s="179">
        <v>1958</v>
      </c>
      <c r="E10900" s="179">
        <v>42</v>
      </c>
      <c r="F10900" s="157" t="s">
        <v>13643</v>
      </c>
      <c r="G10900" s="158"/>
      <c r="H10900" s="159">
        <v>2009985099</v>
      </c>
    </row>
    <row r="10901" spans="1:8" s="119" customFormat="1">
      <c r="A10901" s="110"/>
      <c r="B10901" s="156">
        <v>45229.030613425923</v>
      </c>
      <c r="C10901" s="179">
        <v>10</v>
      </c>
      <c r="D10901" s="179">
        <v>6.1</v>
      </c>
      <c r="E10901" s="179">
        <v>3.9000000000000004</v>
      </c>
      <c r="F10901" s="157" t="s">
        <v>5</v>
      </c>
      <c r="G10901" s="158"/>
      <c r="H10901" s="159">
        <v>2009985202</v>
      </c>
    </row>
    <row r="10902" spans="1:8" s="119" customFormat="1">
      <c r="A10902" s="110"/>
      <c r="B10902" s="156">
        <v>45229.031793981485</v>
      </c>
      <c r="C10902" s="179">
        <v>1000</v>
      </c>
      <c r="D10902" s="179">
        <v>979</v>
      </c>
      <c r="E10902" s="179">
        <v>21</v>
      </c>
      <c r="F10902" s="157" t="s">
        <v>5</v>
      </c>
      <c r="G10902" s="158"/>
      <c r="H10902" s="159">
        <v>2009985982</v>
      </c>
    </row>
    <row r="10903" spans="1:8" s="119" customFormat="1">
      <c r="A10903" s="110"/>
      <c r="B10903" s="156">
        <v>45229.044062499997</v>
      </c>
      <c r="C10903" s="179">
        <v>500</v>
      </c>
      <c r="D10903" s="179">
        <v>489.5</v>
      </c>
      <c r="E10903" s="179">
        <v>10.5</v>
      </c>
      <c r="F10903" s="157" t="s">
        <v>5</v>
      </c>
      <c r="G10903" s="158"/>
      <c r="H10903" s="159">
        <v>2009993889</v>
      </c>
    </row>
    <row r="10904" spans="1:8" s="119" customFormat="1">
      <c r="A10904" s="110"/>
      <c r="B10904" s="156">
        <v>45229.046377314815</v>
      </c>
      <c r="C10904" s="179">
        <v>20000</v>
      </c>
      <c r="D10904" s="179">
        <v>19580</v>
      </c>
      <c r="E10904" s="179">
        <v>420</v>
      </c>
      <c r="F10904" s="157" t="s">
        <v>3938</v>
      </c>
      <c r="G10904" s="158" t="s">
        <v>4020</v>
      </c>
      <c r="H10904" s="159">
        <v>2009995366</v>
      </c>
    </row>
    <row r="10905" spans="1:8" s="119" customFormat="1">
      <c r="A10905" s="110"/>
      <c r="B10905" s="156">
        <v>45229.050856481481</v>
      </c>
      <c r="C10905" s="179">
        <v>200</v>
      </c>
      <c r="D10905" s="179">
        <v>195.8</v>
      </c>
      <c r="E10905" s="179">
        <v>4.1999999999999886</v>
      </c>
      <c r="F10905" s="157" t="s">
        <v>5</v>
      </c>
      <c r="G10905" s="158"/>
      <c r="H10905" s="159">
        <v>2009998589</v>
      </c>
    </row>
    <row r="10906" spans="1:8" s="119" customFormat="1">
      <c r="A10906" s="110"/>
      <c r="B10906" s="156">
        <v>45229.060925925929</v>
      </c>
      <c r="C10906" s="179">
        <v>50</v>
      </c>
      <c r="D10906" s="179">
        <v>46.1</v>
      </c>
      <c r="E10906" s="179">
        <v>3.8999999999999986</v>
      </c>
      <c r="F10906" s="157" t="s">
        <v>5</v>
      </c>
      <c r="G10906" s="158"/>
      <c r="H10906" s="159">
        <v>2010005648</v>
      </c>
    </row>
    <row r="10907" spans="1:8" s="119" customFormat="1">
      <c r="A10907" s="110"/>
      <c r="B10907" s="156">
        <v>45229.128472222219</v>
      </c>
      <c r="C10907" s="179">
        <v>1000</v>
      </c>
      <c r="D10907" s="179">
        <v>979</v>
      </c>
      <c r="E10907" s="179">
        <v>21</v>
      </c>
      <c r="F10907" s="157" t="s">
        <v>5</v>
      </c>
      <c r="G10907" s="158"/>
      <c r="H10907" s="159">
        <v>2010054818</v>
      </c>
    </row>
    <row r="10908" spans="1:8" s="119" customFormat="1">
      <c r="A10908" s="110"/>
      <c r="B10908" s="156">
        <v>45229.130115740743</v>
      </c>
      <c r="C10908" s="179">
        <v>300</v>
      </c>
      <c r="D10908" s="179">
        <v>293.7</v>
      </c>
      <c r="E10908" s="179">
        <v>6.3000000000000114</v>
      </c>
      <c r="F10908" s="157" t="s">
        <v>14246</v>
      </c>
      <c r="G10908" s="158"/>
      <c r="H10908" s="159">
        <v>2010056093</v>
      </c>
    </row>
    <row r="10909" spans="1:8" s="119" customFormat="1">
      <c r="A10909" s="110"/>
      <c r="B10909" s="156">
        <v>45229.13758101852</v>
      </c>
      <c r="C10909" s="179">
        <v>3000</v>
      </c>
      <c r="D10909" s="179">
        <v>2937</v>
      </c>
      <c r="E10909" s="179">
        <v>63</v>
      </c>
      <c r="F10909" s="157" t="s">
        <v>13690</v>
      </c>
      <c r="G10909" s="158"/>
      <c r="H10909" s="159">
        <v>2010059940</v>
      </c>
    </row>
    <row r="10910" spans="1:8" s="119" customFormat="1">
      <c r="A10910" s="110"/>
      <c r="B10910" s="156">
        <v>45229.172129629631</v>
      </c>
      <c r="C10910" s="179">
        <v>500</v>
      </c>
      <c r="D10910" s="179">
        <v>489.5</v>
      </c>
      <c r="E10910" s="179">
        <v>10.5</v>
      </c>
      <c r="F10910" s="157" t="s">
        <v>5</v>
      </c>
      <c r="G10910" s="158"/>
      <c r="H10910" s="159">
        <v>2010079661</v>
      </c>
    </row>
    <row r="10911" spans="1:8" s="119" customFormat="1">
      <c r="A10911" s="110"/>
      <c r="B10911" s="156">
        <v>45229.172835648147</v>
      </c>
      <c r="C10911" s="179">
        <v>500</v>
      </c>
      <c r="D10911" s="179">
        <v>489.5</v>
      </c>
      <c r="E10911" s="179">
        <v>10.5</v>
      </c>
      <c r="F10911" s="157" t="s">
        <v>4008</v>
      </c>
      <c r="G10911" s="158"/>
      <c r="H10911" s="159">
        <v>2010080041</v>
      </c>
    </row>
    <row r="10912" spans="1:8" s="119" customFormat="1">
      <c r="A10912" s="110"/>
      <c r="B10912" s="156">
        <v>45229.17591435185</v>
      </c>
      <c r="C10912" s="179">
        <v>1000</v>
      </c>
      <c r="D10912" s="179">
        <v>979</v>
      </c>
      <c r="E10912" s="179">
        <v>21</v>
      </c>
      <c r="F10912" s="157" t="s">
        <v>13922</v>
      </c>
      <c r="G10912" s="158"/>
      <c r="H10912" s="159">
        <v>2010081882</v>
      </c>
    </row>
    <row r="10913" spans="1:8" s="119" customFormat="1">
      <c r="A10913" s="110"/>
      <c r="B10913" s="156">
        <v>45229.187314814815</v>
      </c>
      <c r="C10913" s="179">
        <v>100</v>
      </c>
      <c r="D10913" s="179">
        <v>96.1</v>
      </c>
      <c r="E10913" s="179">
        <v>3.9000000000000057</v>
      </c>
      <c r="F10913" s="157" t="s">
        <v>5</v>
      </c>
      <c r="G10913" s="158"/>
      <c r="H10913" s="159">
        <v>2010087799</v>
      </c>
    </row>
    <row r="10914" spans="1:8" s="119" customFormat="1">
      <c r="A10914" s="110"/>
      <c r="B10914" s="156">
        <v>45229.198449074072</v>
      </c>
      <c r="C10914" s="179">
        <v>1000</v>
      </c>
      <c r="D10914" s="179">
        <v>979</v>
      </c>
      <c r="E10914" s="179">
        <v>21</v>
      </c>
      <c r="F10914" s="157" t="s">
        <v>5</v>
      </c>
      <c r="G10914" s="158"/>
      <c r="H10914" s="159">
        <v>2010094334</v>
      </c>
    </row>
    <row r="10915" spans="1:8" s="119" customFormat="1">
      <c r="A10915" s="110"/>
      <c r="B10915" s="156">
        <v>45229.202939814815</v>
      </c>
      <c r="C10915" s="179">
        <v>500</v>
      </c>
      <c r="D10915" s="179">
        <v>489.5</v>
      </c>
      <c r="E10915" s="179">
        <v>10.5</v>
      </c>
      <c r="F10915" s="157" t="s">
        <v>5</v>
      </c>
      <c r="G10915" s="158"/>
      <c r="H10915" s="159">
        <v>2010096943</v>
      </c>
    </row>
    <row r="10916" spans="1:8" s="119" customFormat="1">
      <c r="A10916" s="110"/>
      <c r="B10916" s="156">
        <v>45229.221400462964</v>
      </c>
      <c r="C10916" s="179">
        <v>100</v>
      </c>
      <c r="D10916" s="179">
        <v>96.1</v>
      </c>
      <c r="E10916" s="179">
        <v>3.9000000000000057</v>
      </c>
      <c r="F10916" s="157" t="s">
        <v>5</v>
      </c>
      <c r="G10916" s="158"/>
      <c r="H10916" s="159">
        <v>2010107041</v>
      </c>
    </row>
    <row r="10917" spans="1:8" s="119" customFormat="1">
      <c r="A10917" s="110"/>
      <c r="B10917" s="156">
        <v>45229.230624999997</v>
      </c>
      <c r="C10917" s="179">
        <v>300</v>
      </c>
      <c r="D10917" s="179">
        <v>293.7</v>
      </c>
      <c r="E10917" s="179">
        <v>6.3000000000000114</v>
      </c>
      <c r="F10917" s="157" t="s">
        <v>5</v>
      </c>
      <c r="G10917" s="158"/>
      <c r="H10917" s="159">
        <v>2010110909</v>
      </c>
    </row>
    <row r="10918" spans="1:8" s="119" customFormat="1">
      <c r="A10918" s="110"/>
      <c r="B10918" s="156">
        <v>45229.260127314818</v>
      </c>
      <c r="C10918" s="179">
        <v>100</v>
      </c>
      <c r="D10918" s="179">
        <v>96.1</v>
      </c>
      <c r="E10918" s="179">
        <v>3.9000000000000057</v>
      </c>
      <c r="F10918" s="157" t="s">
        <v>5</v>
      </c>
      <c r="G10918" s="158"/>
      <c r="H10918" s="159">
        <v>2010124926</v>
      </c>
    </row>
    <row r="10919" spans="1:8" s="119" customFormat="1">
      <c r="A10919" s="110"/>
      <c r="B10919" s="156">
        <v>45229.264282407406</v>
      </c>
      <c r="C10919" s="179">
        <v>500</v>
      </c>
      <c r="D10919" s="179">
        <v>489.5</v>
      </c>
      <c r="E10919" s="179">
        <v>10.5</v>
      </c>
      <c r="F10919" s="157" t="s">
        <v>5</v>
      </c>
      <c r="G10919" s="158"/>
      <c r="H10919" s="159">
        <v>2010126823</v>
      </c>
    </row>
    <row r="10920" spans="1:8" s="119" customFormat="1">
      <c r="A10920" s="110"/>
      <c r="B10920" s="156">
        <v>45229.279872685183</v>
      </c>
      <c r="C10920" s="179">
        <v>1000</v>
      </c>
      <c r="D10920" s="179">
        <v>979</v>
      </c>
      <c r="E10920" s="179">
        <v>21</v>
      </c>
      <c r="F10920" s="157" t="s">
        <v>5</v>
      </c>
      <c r="G10920" s="158"/>
      <c r="H10920" s="159">
        <v>2010134938</v>
      </c>
    </row>
    <row r="10921" spans="1:8" s="119" customFormat="1">
      <c r="A10921" s="110"/>
      <c r="B10921" s="156">
        <v>45229.28197916667</v>
      </c>
      <c r="C10921" s="179">
        <v>1000</v>
      </c>
      <c r="D10921" s="179">
        <v>979</v>
      </c>
      <c r="E10921" s="179">
        <v>21</v>
      </c>
      <c r="F10921" s="157" t="s">
        <v>5</v>
      </c>
      <c r="G10921" s="158"/>
      <c r="H10921" s="159">
        <v>2010136166</v>
      </c>
    </row>
    <row r="10922" spans="1:8" s="119" customFormat="1">
      <c r="A10922" s="110"/>
      <c r="B10922" s="156">
        <v>45229.287835648145</v>
      </c>
      <c r="C10922" s="179">
        <v>300</v>
      </c>
      <c r="D10922" s="179">
        <v>293.7</v>
      </c>
      <c r="E10922" s="179">
        <v>6.3000000000000114</v>
      </c>
      <c r="F10922" s="157" t="s">
        <v>5</v>
      </c>
      <c r="G10922" s="158"/>
      <c r="H10922" s="159">
        <v>2010139542</v>
      </c>
    </row>
    <row r="10923" spans="1:8" s="119" customFormat="1">
      <c r="A10923" s="110"/>
      <c r="B10923" s="156">
        <v>45229.290752314817</v>
      </c>
      <c r="C10923" s="179">
        <v>500</v>
      </c>
      <c r="D10923" s="179">
        <v>489.5</v>
      </c>
      <c r="E10923" s="179">
        <v>10.5</v>
      </c>
      <c r="F10923" s="157" t="s">
        <v>7131</v>
      </c>
      <c r="G10923" s="158"/>
      <c r="H10923" s="159">
        <v>2010140952</v>
      </c>
    </row>
    <row r="10924" spans="1:8" s="119" customFormat="1">
      <c r="A10924" s="110"/>
      <c r="B10924" s="156">
        <v>45229.298125000001</v>
      </c>
      <c r="C10924" s="179">
        <v>500</v>
      </c>
      <c r="D10924" s="179">
        <v>489.5</v>
      </c>
      <c r="E10924" s="179">
        <v>10.5</v>
      </c>
      <c r="F10924" s="157" t="s">
        <v>3978</v>
      </c>
      <c r="G10924" s="158"/>
      <c r="H10924" s="159">
        <v>2010145626</v>
      </c>
    </row>
    <row r="10925" spans="1:8" s="119" customFormat="1">
      <c r="A10925" s="110"/>
      <c r="B10925" s="156">
        <v>45229.298576388886</v>
      </c>
      <c r="C10925" s="179">
        <v>1000</v>
      </c>
      <c r="D10925" s="179">
        <v>979</v>
      </c>
      <c r="E10925" s="179">
        <v>21</v>
      </c>
      <c r="F10925" s="157" t="s">
        <v>5</v>
      </c>
      <c r="G10925" s="158"/>
      <c r="H10925" s="159">
        <v>2010145822</v>
      </c>
    </row>
    <row r="10926" spans="1:8" s="119" customFormat="1">
      <c r="A10926" s="110"/>
      <c r="B10926" s="156">
        <v>45229.311284722222</v>
      </c>
      <c r="C10926" s="179">
        <v>500</v>
      </c>
      <c r="D10926" s="179">
        <v>489.5</v>
      </c>
      <c r="E10926" s="179">
        <v>10.5</v>
      </c>
      <c r="F10926" s="157" t="s">
        <v>5</v>
      </c>
      <c r="G10926" s="158"/>
      <c r="H10926" s="159">
        <v>2010154129</v>
      </c>
    </row>
    <row r="10927" spans="1:8" s="119" customFormat="1">
      <c r="A10927" s="110"/>
      <c r="B10927" s="156">
        <v>45229.314155092594</v>
      </c>
      <c r="C10927" s="179">
        <v>50</v>
      </c>
      <c r="D10927" s="179">
        <v>46.1</v>
      </c>
      <c r="E10927" s="179">
        <v>3.8999999999999986</v>
      </c>
      <c r="F10927" s="157" t="s">
        <v>13767</v>
      </c>
      <c r="G10927" s="158"/>
      <c r="H10927" s="159">
        <v>2010156086</v>
      </c>
    </row>
    <row r="10928" spans="1:8" s="119" customFormat="1">
      <c r="A10928" s="110"/>
      <c r="B10928" s="156">
        <v>45229.319016203706</v>
      </c>
      <c r="C10928" s="179">
        <v>500</v>
      </c>
      <c r="D10928" s="179">
        <v>489.5</v>
      </c>
      <c r="E10928" s="179">
        <v>10.5</v>
      </c>
      <c r="F10928" s="157" t="s">
        <v>5</v>
      </c>
      <c r="G10928" s="158"/>
      <c r="H10928" s="159">
        <v>2010159252</v>
      </c>
    </row>
    <row r="10929" spans="1:8" s="119" customFormat="1">
      <c r="A10929" s="110"/>
      <c r="B10929" s="156">
        <v>45229.32234953704</v>
      </c>
      <c r="C10929" s="179">
        <v>100</v>
      </c>
      <c r="D10929" s="179">
        <v>96.1</v>
      </c>
      <c r="E10929" s="179">
        <v>3.9000000000000057</v>
      </c>
      <c r="F10929" s="157" t="s">
        <v>5</v>
      </c>
      <c r="G10929" s="158"/>
      <c r="H10929" s="159">
        <v>2010161682</v>
      </c>
    </row>
    <row r="10930" spans="1:8" s="119" customFormat="1">
      <c r="A10930" s="110"/>
      <c r="B10930" s="156">
        <v>45229.333877314813</v>
      </c>
      <c r="C10930" s="179">
        <v>500</v>
      </c>
      <c r="D10930" s="179">
        <v>489.5</v>
      </c>
      <c r="E10930" s="179">
        <v>10.5</v>
      </c>
      <c r="F10930" s="157" t="s">
        <v>13832</v>
      </c>
      <c r="G10930" s="158"/>
      <c r="H10930" s="159">
        <v>2010170065</v>
      </c>
    </row>
    <row r="10931" spans="1:8" s="119" customFormat="1">
      <c r="A10931" s="110"/>
      <c r="B10931" s="156">
        <v>45229.336446759262</v>
      </c>
      <c r="C10931" s="179">
        <v>1000</v>
      </c>
      <c r="D10931" s="179">
        <v>979</v>
      </c>
      <c r="E10931" s="179">
        <v>21</v>
      </c>
      <c r="F10931" s="157" t="s">
        <v>7132</v>
      </c>
      <c r="G10931" s="158"/>
      <c r="H10931" s="159">
        <v>2010172201</v>
      </c>
    </row>
    <row r="10932" spans="1:8" s="119" customFormat="1">
      <c r="A10932" s="110"/>
      <c r="B10932" s="156">
        <v>45229.344606481478</v>
      </c>
      <c r="C10932" s="179">
        <v>5000</v>
      </c>
      <c r="D10932" s="179">
        <v>4895</v>
      </c>
      <c r="E10932" s="179">
        <v>105</v>
      </c>
      <c r="F10932" s="157" t="s">
        <v>5</v>
      </c>
      <c r="G10932" s="158"/>
      <c r="H10932" s="159">
        <v>2010178906</v>
      </c>
    </row>
    <row r="10933" spans="1:8" s="119" customFormat="1">
      <c r="A10933" s="110"/>
      <c r="B10933" s="156">
        <v>45229.346446759257</v>
      </c>
      <c r="C10933" s="179">
        <v>300</v>
      </c>
      <c r="D10933" s="179">
        <v>293.7</v>
      </c>
      <c r="E10933" s="179">
        <v>6.3000000000000114</v>
      </c>
      <c r="F10933" s="157" t="s">
        <v>5</v>
      </c>
      <c r="G10933" s="158"/>
      <c r="H10933" s="159">
        <v>2010180272</v>
      </c>
    </row>
    <row r="10934" spans="1:8" s="119" customFormat="1">
      <c r="A10934" s="110"/>
      <c r="B10934" s="156">
        <v>45229.35015046296</v>
      </c>
      <c r="C10934" s="179">
        <v>20000</v>
      </c>
      <c r="D10934" s="179">
        <v>19580</v>
      </c>
      <c r="E10934" s="179">
        <v>420</v>
      </c>
      <c r="F10934" s="157" t="s">
        <v>14408</v>
      </c>
      <c r="G10934" s="158"/>
      <c r="H10934" s="159">
        <v>2010183450</v>
      </c>
    </row>
    <row r="10935" spans="1:8" s="119" customFormat="1">
      <c r="A10935" s="110"/>
      <c r="B10935" s="156">
        <v>45229.353425925925</v>
      </c>
      <c r="C10935" s="179">
        <v>2000</v>
      </c>
      <c r="D10935" s="179">
        <v>1958</v>
      </c>
      <c r="E10935" s="179">
        <v>42</v>
      </c>
      <c r="F10935" s="157" t="s">
        <v>5</v>
      </c>
      <c r="G10935" s="158"/>
      <c r="H10935" s="159">
        <v>2010185949</v>
      </c>
    </row>
    <row r="10936" spans="1:8" s="119" customFormat="1">
      <c r="A10936" s="110"/>
      <c r="B10936" s="156">
        <v>45229.355474537035</v>
      </c>
      <c r="C10936" s="179">
        <v>100</v>
      </c>
      <c r="D10936" s="179">
        <v>96.1</v>
      </c>
      <c r="E10936" s="179">
        <v>3.9000000000000057</v>
      </c>
      <c r="F10936" s="157" t="s">
        <v>5</v>
      </c>
      <c r="G10936" s="158"/>
      <c r="H10936" s="159">
        <v>2010187670</v>
      </c>
    </row>
    <row r="10937" spans="1:8" s="119" customFormat="1">
      <c r="A10937" s="110"/>
      <c r="B10937" s="156">
        <v>45229.362824074073</v>
      </c>
      <c r="C10937" s="179">
        <v>50000</v>
      </c>
      <c r="D10937" s="179">
        <v>48950</v>
      </c>
      <c r="E10937" s="179">
        <v>1050</v>
      </c>
      <c r="F10937" s="157" t="s">
        <v>3940</v>
      </c>
      <c r="G10937" s="158"/>
      <c r="H10937" s="159">
        <v>2010193667</v>
      </c>
    </row>
    <row r="10938" spans="1:8" s="119" customFormat="1">
      <c r="A10938" s="110"/>
      <c r="B10938" s="156">
        <v>45229.373067129629</v>
      </c>
      <c r="C10938" s="179">
        <v>1000</v>
      </c>
      <c r="D10938" s="179">
        <v>979</v>
      </c>
      <c r="E10938" s="179">
        <v>21</v>
      </c>
      <c r="F10938" s="157" t="s">
        <v>5</v>
      </c>
      <c r="G10938" s="158"/>
      <c r="H10938" s="159">
        <v>2010202823</v>
      </c>
    </row>
    <row r="10939" spans="1:8" s="119" customFormat="1">
      <c r="A10939" s="110"/>
      <c r="B10939" s="156">
        <v>45229.375416666669</v>
      </c>
      <c r="C10939" s="179">
        <v>100</v>
      </c>
      <c r="D10939" s="179">
        <v>96.1</v>
      </c>
      <c r="E10939" s="179">
        <v>3.9000000000000057</v>
      </c>
      <c r="F10939" s="157" t="s">
        <v>5</v>
      </c>
      <c r="G10939" s="158"/>
      <c r="H10939" s="159">
        <v>2010204978</v>
      </c>
    </row>
    <row r="10940" spans="1:8" s="119" customFormat="1">
      <c r="A10940" s="110"/>
      <c r="B10940" s="156">
        <v>45229.376747685186</v>
      </c>
      <c r="C10940" s="179">
        <v>500</v>
      </c>
      <c r="D10940" s="179">
        <v>489.5</v>
      </c>
      <c r="E10940" s="179">
        <v>10.5</v>
      </c>
      <c r="F10940" s="157" t="s">
        <v>5</v>
      </c>
      <c r="G10940" s="158"/>
      <c r="H10940" s="159">
        <v>2010206397</v>
      </c>
    </row>
    <row r="10941" spans="1:8" s="119" customFormat="1">
      <c r="A10941" s="110"/>
      <c r="B10941" s="156">
        <v>45229.377314814818</v>
      </c>
      <c r="C10941" s="179">
        <v>200</v>
      </c>
      <c r="D10941" s="179">
        <v>195.8</v>
      </c>
      <c r="E10941" s="179">
        <v>4.1999999999999886</v>
      </c>
      <c r="F10941" s="157"/>
      <c r="G10941" s="158" t="s">
        <v>14367</v>
      </c>
      <c r="H10941" s="159">
        <v>2010207026</v>
      </c>
    </row>
    <row r="10942" spans="1:8" s="119" customFormat="1">
      <c r="A10942" s="110"/>
      <c r="B10942" s="156">
        <v>45229.384131944447</v>
      </c>
      <c r="C10942" s="179">
        <v>100</v>
      </c>
      <c r="D10942" s="179">
        <v>96.1</v>
      </c>
      <c r="E10942" s="179">
        <v>3.9000000000000057</v>
      </c>
      <c r="F10942" s="157" t="s">
        <v>5</v>
      </c>
      <c r="G10942" s="158"/>
      <c r="H10942" s="159">
        <v>2010214080</v>
      </c>
    </row>
    <row r="10943" spans="1:8" s="119" customFormat="1">
      <c r="A10943" s="110"/>
      <c r="B10943" s="156">
        <v>45229.385115740741</v>
      </c>
      <c r="C10943" s="179">
        <v>10</v>
      </c>
      <c r="D10943" s="179">
        <v>6.1</v>
      </c>
      <c r="E10943" s="179">
        <v>3.9000000000000004</v>
      </c>
      <c r="F10943" s="157" t="s">
        <v>3964</v>
      </c>
      <c r="G10943" s="158"/>
      <c r="H10943" s="159">
        <v>2010215254</v>
      </c>
    </row>
    <row r="10944" spans="1:8" s="119" customFormat="1">
      <c r="A10944" s="110"/>
      <c r="B10944" s="156">
        <v>45229.386134259257</v>
      </c>
      <c r="C10944" s="179">
        <v>1</v>
      </c>
      <c r="D10944" s="179">
        <v>-2.9</v>
      </c>
      <c r="E10944" s="179">
        <v>3.9</v>
      </c>
      <c r="F10944" s="157" t="s">
        <v>14409</v>
      </c>
      <c r="G10944" s="158"/>
      <c r="H10944" s="159">
        <v>2010216340</v>
      </c>
    </row>
    <row r="10945" spans="1:8" s="119" customFormat="1">
      <c r="A10945" s="110"/>
      <c r="B10945" s="156">
        <v>45229.388877314814</v>
      </c>
      <c r="C10945" s="179">
        <v>1000</v>
      </c>
      <c r="D10945" s="179">
        <v>979</v>
      </c>
      <c r="E10945" s="179">
        <v>21</v>
      </c>
      <c r="F10945" s="157" t="s">
        <v>13717</v>
      </c>
      <c r="G10945" s="158"/>
      <c r="H10945" s="159">
        <v>2010219126</v>
      </c>
    </row>
    <row r="10946" spans="1:8" s="119" customFormat="1">
      <c r="A10946" s="110"/>
      <c r="B10946" s="156">
        <v>45229.3903125</v>
      </c>
      <c r="C10946" s="179">
        <v>500</v>
      </c>
      <c r="D10946" s="179">
        <v>489.5</v>
      </c>
      <c r="E10946" s="179">
        <v>10.5</v>
      </c>
      <c r="F10946" s="157" t="s">
        <v>7135</v>
      </c>
      <c r="G10946" s="158"/>
      <c r="H10946" s="159">
        <v>2010220645</v>
      </c>
    </row>
    <row r="10947" spans="1:8" s="119" customFormat="1">
      <c r="A10947" s="110"/>
      <c r="B10947" s="156">
        <v>45229.391192129631</v>
      </c>
      <c r="C10947" s="179">
        <v>100</v>
      </c>
      <c r="D10947" s="179">
        <v>96.1</v>
      </c>
      <c r="E10947" s="179">
        <v>3.9000000000000057</v>
      </c>
      <c r="F10947" s="157" t="s">
        <v>5</v>
      </c>
      <c r="G10947" s="158"/>
      <c r="H10947" s="159">
        <v>2010221521</v>
      </c>
    </row>
    <row r="10948" spans="1:8" s="119" customFormat="1">
      <c r="A10948" s="110"/>
      <c r="B10948" s="156">
        <v>45229.393148148149</v>
      </c>
      <c r="C10948" s="179">
        <v>100</v>
      </c>
      <c r="D10948" s="179">
        <v>96.1</v>
      </c>
      <c r="E10948" s="179">
        <v>3.9000000000000057</v>
      </c>
      <c r="F10948" s="157" t="s">
        <v>5</v>
      </c>
      <c r="G10948" s="158"/>
      <c r="H10948" s="159">
        <v>2010223641</v>
      </c>
    </row>
    <row r="10949" spans="1:8" s="119" customFormat="1">
      <c r="A10949" s="110"/>
      <c r="B10949" s="156">
        <v>45229.397662037038</v>
      </c>
      <c r="C10949" s="179">
        <v>10</v>
      </c>
      <c r="D10949" s="179">
        <v>6.1</v>
      </c>
      <c r="E10949" s="179">
        <v>3.9000000000000004</v>
      </c>
      <c r="F10949" s="157" t="s">
        <v>3988</v>
      </c>
      <c r="G10949" s="158"/>
      <c r="H10949" s="159">
        <v>2010228148</v>
      </c>
    </row>
    <row r="10950" spans="1:8" s="119" customFormat="1">
      <c r="A10950" s="110"/>
      <c r="B10950" s="156">
        <v>45229.397719907407</v>
      </c>
      <c r="C10950" s="179">
        <v>10</v>
      </c>
      <c r="D10950" s="179">
        <v>6.1</v>
      </c>
      <c r="E10950" s="179">
        <v>3.9000000000000004</v>
      </c>
      <c r="F10950" s="157" t="s">
        <v>3948</v>
      </c>
      <c r="G10950" s="158"/>
      <c r="H10950" s="159">
        <v>2010228200</v>
      </c>
    </row>
    <row r="10951" spans="1:8" s="119" customFormat="1">
      <c r="A10951" s="110"/>
      <c r="B10951" s="156">
        <v>45229.398333333331</v>
      </c>
      <c r="C10951" s="179">
        <v>10</v>
      </c>
      <c r="D10951" s="179">
        <v>6.1</v>
      </c>
      <c r="E10951" s="179">
        <v>3.9000000000000004</v>
      </c>
      <c r="F10951" s="157" t="s">
        <v>3988</v>
      </c>
      <c r="G10951" s="158"/>
      <c r="H10951" s="159">
        <v>2010228769</v>
      </c>
    </row>
    <row r="10952" spans="1:8" s="119" customFormat="1">
      <c r="A10952" s="110"/>
      <c r="B10952" s="156">
        <v>45229.398784722223</v>
      </c>
      <c r="C10952" s="179">
        <v>1</v>
      </c>
      <c r="D10952" s="179">
        <v>-2.9</v>
      </c>
      <c r="E10952" s="179">
        <v>3.9</v>
      </c>
      <c r="F10952" s="157" t="s">
        <v>7136</v>
      </c>
      <c r="G10952" s="158"/>
      <c r="H10952" s="159">
        <v>2010229253</v>
      </c>
    </row>
    <row r="10953" spans="1:8" s="119" customFormat="1">
      <c r="A10953" s="110"/>
      <c r="B10953" s="156">
        <v>45229.399027777778</v>
      </c>
      <c r="C10953" s="179">
        <v>500</v>
      </c>
      <c r="D10953" s="179">
        <v>489.5</v>
      </c>
      <c r="E10953" s="179">
        <v>10.5</v>
      </c>
      <c r="F10953" s="157" t="s">
        <v>5</v>
      </c>
      <c r="G10953" s="158"/>
      <c r="H10953" s="159">
        <v>2010229520</v>
      </c>
    </row>
    <row r="10954" spans="1:8" s="119" customFormat="1">
      <c r="A10954" s="110"/>
      <c r="B10954" s="156">
        <v>45229.399768518517</v>
      </c>
      <c r="C10954" s="179">
        <v>10</v>
      </c>
      <c r="D10954" s="179">
        <v>6.1</v>
      </c>
      <c r="E10954" s="179">
        <v>3.9000000000000004</v>
      </c>
      <c r="F10954" s="157" t="s">
        <v>3997</v>
      </c>
      <c r="G10954" s="158"/>
      <c r="H10954" s="159">
        <v>2010230330</v>
      </c>
    </row>
    <row r="10955" spans="1:8" s="119" customFormat="1">
      <c r="A10955" s="110"/>
      <c r="B10955" s="156">
        <v>45229.400034722225</v>
      </c>
      <c r="C10955" s="179">
        <v>500</v>
      </c>
      <c r="D10955" s="179">
        <v>489.5</v>
      </c>
      <c r="E10955" s="179">
        <v>10.5</v>
      </c>
      <c r="F10955" s="157" t="s">
        <v>5</v>
      </c>
      <c r="G10955" s="158"/>
      <c r="H10955" s="159">
        <v>2010230555</v>
      </c>
    </row>
    <row r="10956" spans="1:8" s="119" customFormat="1">
      <c r="A10956" s="110"/>
      <c r="B10956" s="156">
        <v>45229.401782407411</v>
      </c>
      <c r="C10956" s="179">
        <v>500</v>
      </c>
      <c r="D10956" s="179">
        <v>489.5</v>
      </c>
      <c r="E10956" s="179">
        <v>10.5</v>
      </c>
      <c r="F10956" s="157" t="s">
        <v>5</v>
      </c>
      <c r="G10956" s="158"/>
      <c r="H10956" s="159">
        <v>2010232344</v>
      </c>
    </row>
    <row r="10957" spans="1:8" s="119" customFormat="1">
      <c r="A10957" s="110"/>
      <c r="B10957" s="156">
        <v>45229.40179398148</v>
      </c>
      <c r="C10957" s="179">
        <v>100</v>
      </c>
      <c r="D10957" s="179">
        <v>96.1</v>
      </c>
      <c r="E10957" s="179">
        <v>3.9000000000000057</v>
      </c>
      <c r="F10957" s="157" t="s">
        <v>5</v>
      </c>
      <c r="G10957" s="158"/>
      <c r="H10957" s="159">
        <v>2010232345</v>
      </c>
    </row>
    <row r="10958" spans="1:8" s="119" customFormat="1">
      <c r="A10958" s="110"/>
      <c r="B10958" s="156">
        <v>45229.401967592596</v>
      </c>
      <c r="C10958" s="179">
        <v>10</v>
      </c>
      <c r="D10958" s="179">
        <v>6.1</v>
      </c>
      <c r="E10958" s="179">
        <v>3.9000000000000004</v>
      </c>
      <c r="F10958" s="157" t="s">
        <v>5</v>
      </c>
      <c r="G10958" s="158"/>
      <c r="H10958" s="159">
        <v>2010232522</v>
      </c>
    </row>
    <row r="10959" spans="1:8" s="119" customFormat="1">
      <c r="A10959" s="110"/>
      <c r="B10959" s="156">
        <v>45229.402268518519</v>
      </c>
      <c r="C10959" s="179">
        <v>10</v>
      </c>
      <c r="D10959" s="179">
        <v>6.1</v>
      </c>
      <c r="E10959" s="179">
        <v>3.9000000000000004</v>
      </c>
      <c r="F10959" s="157" t="s">
        <v>7135</v>
      </c>
      <c r="G10959" s="158"/>
      <c r="H10959" s="159">
        <v>2010232890</v>
      </c>
    </row>
    <row r="10960" spans="1:8" s="119" customFormat="1">
      <c r="A10960" s="110"/>
      <c r="B10960" s="156">
        <v>45229.406238425923</v>
      </c>
      <c r="C10960" s="179">
        <v>10</v>
      </c>
      <c r="D10960" s="179">
        <v>6.1</v>
      </c>
      <c r="E10960" s="179">
        <v>3.9000000000000004</v>
      </c>
      <c r="F10960" s="157" t="s">
        <v>13694</v>
      </c>
      <c r="G10960" s="158"/>
      <c r="H10960" s="159">
        <v>2010237095</v>
      </c>
    </row>
    <row r="10961" spans="1:8" s="119" customFormat="1">
      <c r="A10961" s="110"/>
      <c r="B10961" s="156">
        <v>45229.413310185184</v>
      </c>
      <c r="C10961" s="179">
        <v>300</v>
      </c>
      <c r="D10961" s="179">
        <v>293.7</v>
      </c>
      <c r="E10961" s="179">
        <v>6.3000000000000114</v>
      </c>
      <c r="F10961" s="157" t="s">
        <v>5</v>
      </c>
      <c r="G10961" s="158"/>
      <c r="H10961" s="159">
        <v>2010244788</v>
      </c>
    </row>
    <row r="10962" spans="1:8" s="119" customFormat="1">
      <c r="A10962" s="110"/>
      <c r="B10962" s="156">
        <v>45229.41333333333</v>
      </c>
      <c r="C10962" s="179">
        <v>10</v>
      </c>
      <c r="D10962" s="179">
        <v>6.1</v>
      </c>
      <c r="E10962" s="179">
        <v>3.9000000000000004</v>
      </c>
      <c r="F10962" s="157" t="s">
        <v>7144</v>
      </c>
      <c r="G10962" s="158"/>
      <c r="H10962" s="159">
        <v>2010244822</v>
      </c>
    </row>
    <row r="10963" spans="1:8" s="119" customFormat="1">
      <c r="A10963" s="110"/>
      <c r="B10963" s="156">
        <v>45229.414097222223</v>
      </c>
      <c r="C10963" s="179">
        <v>100</v>
      </c>
      <c r="D10963" s="179">
        <v>96.1</v>
      </c>
      <c r="E10963" s="179">
        <v>3.9000000000000057</v>
      </c>
      <c r="F10963" s="157" t="s">
        <v>5</v>
      </c>
      <c r="G10963" s="158"/>
      <c r="H10963" s="159">
        <v>2010245684</v>
      </c>
    </row>
    <row r="10964" spans="1:8" s="119" customFormat="1">
      <c r="A10964" s="110"/>
      <c r="B10964" s="156">
        <v>45229.41578703704</v>
      </c>
      <c r="C10964" s="179">
        <v>100</v>
      </c>
      <c r="D10964" s="179">
        <v>96.1</v>
      </c>
      <c r="E10964" s="179">
        <v>3.9000000000000057</v>
      </c>
      <c r="F10964" s="157" t="s">
        <v>5</v>
      </c>
      <c r="G10964" s="158"/>
      <c r="H10964" s="159">
        <v>2010247447</v>
      </c>
    </row>
    <row r="10965" spans="1:8" s="119" customFormat="1">
      <c r="A10965" s="110"/>
      <c r="B10965" s="156">
        <v>45229.416863425926</v>
      </c>
      <c r="C10965" s="179">
        <v>100</v>
      </c>
      <c r="D10965" s="179">
        <v>96.1</v>
      </c>
      <c r="E10965" s="179">
        <v>3.9000000000000057</v>
      </c>
      <c r="F10965" s="157" t="s">
        <v>14247</v>
      </c>
      <c r="G10965" s="158" t="s">
        <v>4855</v>
      </c>
      <c r="H10965" s="159">
        <v>2010248624</v>
      </c>
    </row>
    <row r="10966" spans="1:8" s="119" customFormat="1">
      <c r="A10966" s="110"/>
      <c r="B10966" s="156">
        <v>45229.416875000003</v>
      </c>
      <c r="C10966" s="179">
        <v>150</v>
      </c>
      <c r="D10966" s="179">
        <v>146.1</v>
      </c>
      <c r="E10966" s="179">
        <v>3.9000000000000057</v>
      </c>
      <c r="F10966" s="157" t="s">
        <v>5</v>
      </c>
      <c r="G10966" s="158"/>
      <c r="H10966" s="159">
        <v>2010248650</v>
      </c>
    </row>
    <row r="10967" spans="1:8" s="119" customFormat="1">
      <c r="A10967" s="110"/>
      <c r="B10967" s="156">
        <v>45229.416979166665</v>
      </c>
      <c r="C10967" s="179">
        <v>500</v>
      </c>
      <c r="D10967" s="179">
        <v>489.5</v>
      </c>
      <c r="E10967" s="179">
        <v>10.5</v>
      </c>
      <c r="F10967" s="157" t="s">
        <v>5</v>
      </c>
      <c r="G10967" s="158"/>
      <c r="H10967" s="159">
        <v>2010248886</v>
      </c>
    </row>
    <row r="10968" spans="1:8" s="119" customFormat="1">
      <c r="A10968" s="110"/>
      <c r="B10968" s="156">
        <v>45229.418113425927</v>
      </c>
      <c r="C10968" s="179">
        <v>15</v>
      </c>
      <c r="D10968" s="179">
        <v>11.1</v>
      </c>
      <c r="E10968" s="179">
        <v>3.9000000000000004</v>
      </c>
      <c r="F10968" s="157" t="s">
        <v>5</v>
      </c>
      <c r="G10968" s="158"/>
      <c r="H10968" s="159">
        <v>2010250318</v>
      </c>
    </row>
    <row r="10969" spans="1:8" s="119" customFormat="1">
      <c r="A10969" s="110"/>
      <c r="B10969" s="156">
        <v>45229.419212962966</v>
      </c>
      <c r="C10969" s="179">
        <v>500</v>
      </c>
      <c r="D10969" s="179">
        <v>489.5</v>
      </c>
      <c r="E10969" s="179">
        <v>10.5</v>
      </c>
      <c r="F10969" s="157" t="s">
        <v>5</v>
      </c>
      <c r="G10969" s="158"/>
      <c r="H10969" s="159">
        <v>2010251546</v>
      </c>
    </row>
    <row r="10970" spans="1:8" s="119" customFormat="1">
      <c r="A10970" s="110"/>
      <c r="B10970" s="156">
        <v>45229.420127314814</v>
      </c>
      <c r="C10970" s="179">
        <v>500</v>
      </c>
      <c r="D10970" s="179">
        <v>489.5</v>
      </c>
      <c r="E10970" s="179">
        <v>10.5</v>
      </c>
      <c r="F10970" s="157" t="s">
        <v>5</v>
      </c>
      <c r="G10970" s="158"/>
      <c r="H10970" s="159">
        <v>2010252496</v>
      </c>
    </row>
    <row r="10971" spans="1:8" s="119" customFormat="1">
      <c r="A10971" s="110"/>
      <c r="B10971" s="156">
        <v>45229.422337962962</v>
      </c>
      <c r="C10971" s="179">
        <v>1</v>
      </c>
      <c r="D10971" s="179">
        <v>-2.9</v>
      </c>
      <c r="E10971" s="179">
        <v>3.9</v>
      </c>
      <c r="F10971" s="157" t="s">
        <v>7158</v>
      </c>
      <c r="G10971" s="158"/>
      <c r="H10971" s="159">
        <v>2010255030</v>
      </c>
    </row>
    <row r="10972" spans="1:8" s="119" customFormat="1">
      <c r="A10972" s="110"/>
      <c r="B10972" s="156">
        <v>45229.422465277778</v>
      </c>
      <c r="C10972" s="179">
        <v>1</v>
      </c>
      <c r="D10972" s="179">
        <v>-2.9</v>
      </c>
      <c r="E10972" s="179">
        <v>3.9</v>
      </c>
      <c r="F10972" s="157" t="s">
        <v>7144</v>
      </c>
      <c r="G10972" s="158"/>
      <c r="H10972" s="159">
        <v>2010255179</v>
      </c>
    </row>
    <row r="10973" spans="1:8" s="119" customFormat="1">
      <c r="A10973" s="110"/>
      <c r="B10973" s="156">
        <v>45229.423356481479</v>
      </c>
      <c r="C10973" s="179">
        <v>10</v>
      </c>
      <c r="D10973" s="179">
        <v>6.1</v>
      </c>
      <c r="E10973" s="179">
        <v>3.9000000000000004</v>
      </c>
      <c r="F10973" s="157" t="s">
        <v>13678</v>
      </c>
      <c r="G10973" s="158"/>
      <c r="H10973" s="159">
        <v>2010256176</v>
      </c>
    </row>
    <row r="10974" spans="1:8" s="119" customFormat="1">
      <c r="A10974" s="110"/>
      <c r="B10974" s="156">
        <v>45229.423495370371</v>
      </c>
      <c r="C10974" s="179">
        <v>1</v>
      </c>
      <c r="D10974" s="179">
        <v>-2.9</v>
      </c>
      <c r="E10974" s="179">
        <v>3.9</v>
      </c>
      <c r="F10974" s="157" t="s">
        <v>13777</v>
      </c>
      <c r="G10974" s="158"/>
      <c r="H10974" s="159">
        <v>2010256307</v>
      </c>
    </row>
    <row r="10975" spans="1:8" s="119" customFormat="1">
      <c r="A10975" s="110"/>
      <c r="B10975" s="156">
        <v>45229.424421296295</v>
      </c>
      <c r="C10975" s="179">
        <v>1</v>
      </c>
      <c r="D10975" s="179">
        <v>-2.9</v>
      </c>
      <c r="E10975" s="179">
        <v>3.9</v>
      </c>
      <c r="F10975" s="157" t="s">
        <v>13777</v>
      </c>
      <c r="G10975" s="158"/>
      <c r="H10975" s="159">
        <v>2010257435</v>
      </c>
    </row>
    <row r="10976" spans="1:8" s="119" customFormat="1">
      <c r="A10976" s="110"/>
      <c r="B10976" s="156">
        <v>45229.424525462964</v>
      </c>
      <c r="C10976" s="179">
        <v>15</v>
      </c>
      <c r="D10976" s="179">
        <v>11.1</v>
      </c>
      <c r="E10976" s="179">
        <v>3.9000000000000004</v>
      </c>
      <c r="F10976" s="157" t="s">
        <v>5</v>
      </c>
      <c r="G10976" s="158"/>
      <c r="H10976" s="159">
        <v>2010257560</v>
      </c>
    </row>
    <row r="10977" spans="1:8" s="119" customFormat="1">
      <c r="A10977" s="110"/>
      <c r="B10977" s="156">
        <v>45229.426724537036</v>
      </c>
      <c r="C10977" s="179">
        <v>1000</v>
      </c>
      <c r="D10977" s="179">
        <v>979</v>
      </c>
      <c r="E10977" s="179">
        <v>21</v>
      </c>
      <c r="F10977" s="157" t="s">
        <v>13676</v>
      </c>
      <c r="G10977" s="158"/>
      <c r="H10977" s="159">
        <v>2010260029</v>
      </c>
    </row>
    <row r="10978" spans="1:8" s="119" customFormat="1">
      <c r="A10978" s="110"/>
      <c r="B10978" s="156">
        <v>45229.428090277775</v>
      </c>
      <c r="C10978" s="179">
        <v>10</v>
      </c>
      <c r="D10978" s="179">
        <v>6.1</v>
      </c>
      <c r="E10978" s="179">
        <v>3.9000000000000004</v>
      </c>
      <c r="F10978" s="157" t="s">
        <v>13655</v>
      </c>
      <c r="G10978" s="158"/>
      <c r="H10978" s="159">
        <v>2010261556</v>
      </c>
    </row>
    <row r="10979" spans="1:8" s="119" customFormat="1">
      <c r="A10979" s="110"/>
      <c r="B10979" s="156">
        <v>45229.430173611108</v>
      </c>
      <c r="C10979" s="179">
        <v>10</v>
      </c>
      <c r="D10979" s="179">
        <v>6.1</v>
      </c>
      <c r="E10979" s="179">
        <v>3.9000000000000004</v>
      </c>
      <c r="F10979" s="157" t="s">
        <v>7131</v>
      </c>
      <c r="G10979" s="158"/>
      <c r="H10979" s="159">
        <v>2010263896</v>
      </c>
    </row>
    <row r="10980" spans="1:8" s="119" customFormat="1">
      <c r="A10980" s="110"/>
      <c r="B10980" s="156">
        <v>45229.430555555555</v>
      </c>
      <c r="C10980" s="179">
        <v>4000</v>
      </c>
      <c r="D10980" s="179">
        <v>3916</v>
      </c>
      <c r="E10980" s="179">
        <v>84</v>
      </c>
      <c r="F10980" s="157" t="s">
        <v>7157</v>
      </c>
      <c r="G10980" s="158" t="s">
        <v>4004</v>
      </c>
      <c r="H10980" s="159">
        <v>2010264341</v>
      </c>
    </row>
    <row r="10981" spans="1:8" s="119" customFormat="1">
      <c r="A10981" s="110"/>
      <c r="B10981" s="156">
        <v>45229.431331018517</v>
      </c>
      <c r="C10981" s="179">
        <v>10</v>
      </c>
      <c r="D10981" s="179">
        <v>6.1</v>
      </c>
      <c r="E10981" s="179">
        <v>3.9000000000000004</v>
      </c>
      <c r="F10981" s="157" t="s">
        <v>13777</v>
      </c>
      <c r="G10981" s="158"/>
      <c r="H10981" s="159">
        <v>2010265419</v>
      </c>
    </row>
    <row r="10982" spans="1:8" s="119" customFormat="1">
      <c r="A10982" s="110"/>
      <c r="B10982" s="156">
        <v>45229.43246527778</v>
      </c>
      <c r="C10982" s="179">
        <v>200</v>
      </c>
      <c r="D10982" s="179">
        <v>195.8</v>
      </c>
      <c r="E10982" s="179">
        <v>4.1999999999999886</v>
      </c>
      <c r="F10982" s="157" t="s">
        <v>5</v>
      </c>
      <c r="G10982" s="158"/>
      <c r="H10982" s="159">
        <v>2010266701</v>
      </c>
    </row>
    <row r="10983" spans="1:8" s="119" customFormat="1">
      <c r="A10983" s="110"/>
      <c r="B10983" s="156">
        <v>45229.433240740742</v>
      </c>
      <c r="C10983" s="179">
        <v>100</v>
      </c>
      <c r="D10983" s="179">
        <v>96.1</v>
      </c>
      <c r="E10983" s="179">
        <v>3.9000000000000057</v>
      </c>
      <c r="F10983" s="157" t="s">
        <v>13706</v>
      </c>
      <c r="G10983" s="158"/>
      <c r="H10983" s="159">
        <v>2010267568</v>
      </c>
    </row>
    <row r="10984" spans="1:8" s="119" customFormat="1">
      <c r="A10984" s="110"/>
      <c r="B10984" s="156">
        <v>45229.43372685185</v>
      </c>
      <c r="C10984" s="179">
        <v>300</v>
      </c>
      <c r="D10984" s="179">
        <v>293.7</v>
      </c>
      <c r="E10984" s="179">
        <v>6.3000000000000114</v>
      </c>
      <c r="F10984" s="157" t="s">
        <v>5</v>
      </c>
      <c r="G10984" s="158"/>
      <c r="H10984" s="159">
        <v>2010268165</v>
      </c>
    </row>
    <row r="10985" spans="1:8" s="119" customFormat="1">
      <c r="A10985" s="110"/>
      <c r="B10985" s="156">
        <v>45229.434004629627</v>
      </c>
      <c r="C10985" s="179">
        <v>10</v>
      </c>
      <c r="D10985" s="179">
        <v>6.1</v>
      </c>
      <c r="E10985" s="179">
        <v>3.9000000000000004</v>
      </c>
      <c r="F10985" s="157" t="s">
        <v>4051</v>
      </c>
      <c r="G10985" s="158"/>
      <c r="H10985" s="159">
        <v>2010268490</v>
      </c>
    </row>
    <row r="10986" spans="1:8" s="119" customFormat="1">
      <c r="A10986" s="110"/>
      <c r="B10986" s="156">
        <v>45229.435254629629</v>
      </c>
      <c r="C10986" s="179">
        <v>3000</v>
      </c>
      <c r="D10986" s="179">
        <v>2937</v>
      </c>
      <c r="E10986" s="179">
        <v>63</v>
      </c>
      <c r="F10986" s="157" t="s">
        <v>14410</v>
      </c>
      <c r="G10986" s="158" t="s">
        <v>3987</v>
      </c>
      <c r="H10986" s="159">
        <v>2010269899</v>
      </c>
    </row>
    <row r="10987" spans="1:8" s="119" customFormat="1">
      <c r="A10987" s="110"/>
      <c r="B10987" s="156">
        <v>45229.436284722222</v>
      </c>
      <c r="C10987" s="179">
        <v>10</v>
      </c>
      <c r="D10987" s="179">
        <v>6.1</v>
      </c>
      <c r="E10987" s="179">
        <v>3.9000000000000004</v>
      </c>
      <c r="F10987" s="157" t="s">
        <v>5</v>
      </c>
      <c r="G10987" s="158"/>
      <c r="H10987" s="159">
        <v>2010271051</v>
      </c>
    </row>
    <row r="10988" spans="1:8" s="119" customFormat="1">
      <c r="A10988" s="110"/>
      <c r="B10988" s="156">
        <v>45229.436597222222</v>
      </c>
      <c r="C10988" s="179">
        <v>10</v>
      </c>
      <c r="D10988" s="179">
        <v>6.1</v>
      </c>
      <c r="E10988" s="179">
        <v>3.9000000000000004</v>
      </c>
      <c r="F10988" s="157" t="s">
        <v>4033</v>
      </c>
      <c r="G10988" s="158"/>
      <c r="H10988" s="159">
        <v>2010271420</v>
      </c>
    </row>
    <row r="10989" spans="1:8" s="119" customFormat="1">
      <c r="A10989" s="110"/>
      <c r="B10989" s="156">
        <v>45229.438356481478</v>
      </c>
      <c r="C10989" s="179">
        <v>10</v>
      </c>
      <c r="D10989" s="179">
        <v>6.1</v>
      </c>
      <c r="E10989" s="179">
        <v>3.9000000000000004</v>
      </c>
      <c r="F10989" s="157" t="s">
        <v>4033</v>
      </c>
      <c r="G10989" s="158"/>
      <c r="H10989" s="159">
        <v>2010273528</v>
      </c>
    </row>
    <row r="10990" spans="1:8" s="119" customFormat="1">
      <c r="A10990" s="110"/>
      <c r="B10990" s="156">
        <v>45229.439166666663</v>
      </c>
      <c r="C10990" s="179">
        <v>10</v>
      </c>
      <c r="D10990" s="179">
        <v>6.1</v>
      </c>
      <c r="E10990" s="179">
        <v>3.9000000000000004</v>
      </c>
      <c r="F10990" s="157" t="s">
        <v>4033</v>
      </c>
      <c r="G10990" s="158"/>
      <c r="H10990" s="159">
        <v>2010274399</v>
      </c>
    </row>
    <row r="10991" spans="1:8" s="119" customFormat="1">
      <c r="A10991" s="110"/>
      <c r="B10991" s="156">
        <v>45229.440011574072</v>
      </c>
      <c r="C10991" s="179">
        <v>10</v>
      </c>
      <c r="D10991" s="179">
        <v>6.1</v>
      </c>
      <c r="E10991" s="179">
        <v>3.9000000000000004</v>
      </c>
      <c r="F10991" s="157" t="s">
        <v>14411</v>
      </c>
      <c r="G10991" s="158"/>
      <c r="H10991" s="159">
        <v>2010275310</v>
      </c>
    </row>
    <row r="10992" spans="1:8" s="119" customFormat="1">
      <c r="A10992" s="110"/>
      <c r="B10992" s="156">
        <v>45229.441157407404</v>
      </c>
      <c r="C10992" s="179">
        <v>1</v>
      </c>
      <c r="D10992" s="179">
        <v>-2.9</v>
      </c>
      <c r="E10992" s="179">
        <v>3.9</v>
      </c>
      <c r="F10992" s="157" t="s">
        <v>13748</v>
      </c>
      <c r="G10992" s="158"/>
      <c r="H10992" s="159">
        <v>2010276593</v>
      </c>
    </row>
    <row r="10993" spans="1:8" s="119" customFormat="1">
      <c r="A10993" s="110"/>
      <c r="B10993" s="156">
        <v>45229.441250000003</v>
      </c>
      <c r="C10993" s="179">
        <v>10</v>
      </c>
      <c r="D10993" s="179">
        <v>6.1</v>
      </c>
      <c r="E10993" s="179">
        <v>3.9000000000000004</v>
      </c>
      <c r="F10993" s="157" t="s">
        <v>4033</v>
      </c>
      <c r="G10993" s="158"/>
      <c r="H10993" s="159">
        <v>2010276724</v>
      </c>
    </row>
    <row r="10994" spans="1:8" s="119" customFormat="1">
      <c r="A10994" s="110"/>
      <c r="B10994" s="156">
        <v>45229.444606481484</v>
      </c>
      <c r="C10994" s="179">
        <v>500</v>
      </c>
      <c r="D10994" s="179">
        <v>489.5</v>
      </c>
      <c r="E10994" s="179">
        <v>10.5</v>
      </c>
      <c r="F10994" s="157" t="s">
        <v>5</v>
      </c>
      <c r="G10994" s="158"/>
      <c r="H10994" s="159">
        <v>2010280514</v>
      </c>
    </row>
    <row r="10995" spans="1:8" s="119" customFormat="1">
      <c r="A10995" s="110"/>
      <c r="B10995" s="156">
        <v>45229.445451388892</v>
      </c>
      <c r="C10995" s="179">
        <v>200</v>
      </c>
      <c r="D10995" s="179">
        <v>195.8</v>
      </c>
      <c r="E10995" s="179">
        <v>4.1999999999999886</v>
      </c>
      <c r="F10995" s="157" t="s">
        <v>5</v>
      </c>
      <c r="G10995" s="158"/>
      <c r="H10995" s="159">
        <v>2010281554</v>
      </c>
    </row>
    <row r="10996" spans="1:8" s="119" customFormat="1">
      <c r="A10996" s="110"/>
      <c r="B10996" s="156">
        <v>45229.445486111108</v>
      </c>
      <c r="C10996" s="179">
        <v>500</v>
      </c>
      <c r="D10996" s="179">
        <v>489.5</v>
      </c>
      <c r="E10996" s="179">
        <v>10.5</v>
      </c>
      <c r="F10996" s="157" t="s">
        <v>5</v>
      </c>
      <c r="G10996" s="158"/>
      <c r="H10996" s="159">
        <v>2010281591</v>
      </c>
    </row>
    <row r="10997" spans="1:8" s="119" customFormat="1">
      <c r="A10997" s="110"/>
      <c r="B10997" s="156">
        <v>45229.446539351855</v>
      </c>
      <c r="C10997" s="179">
        <v>1000</v>
      </c>
      <c r="D10997" s="179">
        <v>979</v>
      </c>
      <c r="E10997" s="179">
        <v>21</v>
      </c>
      <c r="F10997" s="157" t="s">
        <v>7135</v>
      </c>
      <c r="G10997" s="158"/>
      <c r="H10997" s="159">
        <v>2010282849</v>
      </c>
    </row>
    <row r="10998" spans="1:8" s="119" customFormat="1">
      <c r="A10998" s="110"/>
      <c r="B10998" s="156">
        <v>45229.447118055556</v>
      </c>
      <c r="C10998" s="179">
        <v>1000</v>
      </c>
      <c r="D10998" s="179">
        <v>979</v>
      </c>
      <c r="E10998" s="179">
        <v>21</v>
      </c>
      <c r="F10998" s="157" t="s">
        <v>13677</v>
      </c>
      <c r="G10998" s="158"/>
      <c r="H10998" s="159">
        <v>2010283582</v>
      </c>
    </row>
    <row r="10999" spans="1:8" s="119" customFormat="1">
      <c r="A10999" s="110"/>
      <c r="B10999" s="156">
        <v>45229.447233796294</v>
      </c>
      <c r="C10999" s="179">
        <v>500</v>
      </c>
      <c r="D10999" s="179">
        <v>489.5</v>
      </c>
      <c r="E10999" s="179">
        <v>10.5</v>
      </c>
      <c r="F10999" s="157" t="s">
        <v>5</v>
      </c>
      <c r="G10999" s="158"/>
      <c r="H10999" s="159">
        <v>2010283694</v>
      </c>
    </row>
    <row r="11000" spans="1:8" s="119" customFormat="1">
      <c r="A11000" s="110"/>
      <c r="B11000" s="156">
        <v>45229.450324074074</v>
      </c>
      <c r="C11000" s="179">
        <v>500</v>
      </c>
      <c r="D11000" s="179">
        <v>489.5</v>
      </c>
      <c r="E11000" s="179">
        <v>10.5</v>
      </c>
      <c r="F11000" s="157" t="s">
        <v>13960</v>
      </c>
      <c r="G11000" s="158"/>
      <c r="H11000" s="159">
        <v>2010287371</v>
      </c>
    </row>
    <row r="11001" spans="1:8" s="119" customFormat="1">
      <c r="A11001" s="110"/>
      <c r="B11001" s="156">
        <v>45229.451319444444</v>
      </c>
      <c r="C11001" s="179">
        <v>1000</v>
      </c>
      <c r="D11001" s="179">
        <v>979</v>
      </c>
      <c r="E11001" s="179">
        <v>21</v>
      </c>
      <c r="F11001" s="157" t="s">
        <v>5</v>
      </c>
      <c r="G11001" s="158"/>
      <c r="H11001" s="159">
        <v>2010288449</v>
      </c>
    </row>
    <row r="11002" spans="1:8" s="119" customFormat="1">
      <c r="A11002" s="110"/>
      <c r="B11002" s="156">
        <v>45229.451342592591</v>
      </c>
      <c r="C11002" s="179">
        <v>1000</v>
      </c>
      <c r="D11002" s="179">
        <v>979</v>
      </c>
      <c r="E11002" s="179">
        <v>21</v>
      </c>
      <c r="F11002" s="157" t="s">
        <v>14412</v>
      </c>
      <c r="G11002" s="158" t="s">
        <v>4041</v>
      </c>
      <c r="H11002" s="159">
        <v>2010288486</v>
      </c>
    </row>
    <row r="11003" spans="1:8" s="119" customFormat="1">
      <c r="A11003" s="110"/>
      <c r="B11003" s="156">
        <v>45229.451423611114</v>
      </c>
      <c r="C11003" s="179">
        <v>500</v>
      </c>
      <c r="D11003" s="179">
        <v>489.5</v>
      </c>
      <c r="E11003" s="179">
        <v>10.5</v>
      </c>
      <c r="F11003" s="157" t="s">
        <v>5</v>
      </c>
      <c r="G11003" s="158"/>
      <c r="H11003" s="159">
        <v>2010288580</v>
      </c>
    </row>
    <row r="11004" spans="1:8" s="119" customFormat="1">
      <c r="A11004" s="110"/>
      <c r="B11004" s="156">
        <v>45229.452094907407</v>
      </c>
      <c r="C11004" s="179">
        <v>200</v>
      </c>
      <c r="D11004" s="179">
        <v>195.8</v>
      </c>
      <c r="E11004" s="179">
        <v>4.1999999999999886</v>
      </c>
      <c r="F11004" s="157" t="s">
        <v>5</v>
      </c>
      <c r="G11004" s="158"/>
      <c r="H11004" s="159">
        <v>2010289458</v>
      </c>
    </row>
    <row r="11005" spans="1:8" s="119" customFormat="1">
      <c r="A11005" s="110"/>
      <c r="B11005" s="156">
        <v>45229.452141203707</v>
      </c>
      <c r="C11005" s="179">
        <v>10</v>
      </c>
      <c r="D11005" s="179">
        <v>6.1</v>
      </c>
      <c r="E11005" s="179">
        <v>3.9000000000000004</v>
      </c>
      <c r="F11005" s="157" t="s">
        <v>3964</v>
      </c>
      <c r="G11005" s="158"/>
      <c r="H11005" s="159">
        <v>2010289522</v>
      </c>
    </row>
    <row r="11006" spans="1:8" s="119" customFormat="1">
      <c r="A11006" s="110"/>
      <c r="B11006" s="156">
        <v>45229.452303240738</v>
      </c>
      <c r="C11006" s="179">
        <v>100</v>
      </c>
      <c r="D11006" s="179">
        <v>96.1</v>
      </c>
      <c r="E11006" s="179">
        <v>3.9000000000000057</v>
      </c>
      <c r="F11006" s="157" t="s">
        <v>5</v>
      </c>
      <c r="G11006" s="158"/>
      <c r="H11006" s="159">
        <v>2010289723</v>
      </c>
    </row>
    <row r="11007" spans="1:8" s="119" customFormat="1">
      <c r="A11007" s="110"/>
      <c r="B11007" s="156">
        <v>45229.452407407407</v>
      </c>
      <c r="C11007" s="179">
        <v>100</v>
      </c>
      <c r="D11007" s="179">
        <v>96.1</v>
      </c>
      <c r="E11007" s="179">
        <v>3.9000000000000057</v>
      </c>
      <c r="F11007" s="157" t="s">
        <v>4019</v>
      </c>
      <c r="G11007" s="158"/>
      <c r="H11007" s="159">
        <v>2010289831</v>
      </c>
    </row>
    <row r="11008" spans="1:8" s="119" customFormat="1">
      <c r="A11008" s="110"/>
      <c r="B11008" s="156">
        <v>45229.45511574074</v>
      </c>
      <c r="C11008" s="179">
        <v>10</v>
      </c>
      <c r="D11008" s="179">
        <v>6.1</v>
      </c>
      <c r="E11008" s="179">
        <v>3.9000000000000004</v>
      </c>
      <c r="F11008" s="157" t="s">
        <v>13672</v>
      </c>
      <c r="G11008" s="158"/>
      <c r="H11008" s="159">
        <v>2010293381</v>
      </c>
    </row>
    <row r="11009" spans="1:8" s="119" customFormat="1">
      <c r="A11009" s="110"/>
      <c r="B11009" s="156">
        <v>45229.455821759257</v>
      </c>
      <c r="C11009" s="179">
        <v>500</v>
      </c>
      <c r="D11009" s="179">
        <v>489.5</v>
      </c>
      <c r="E11009" s="179">
        <v>10.5</v>
      </c>
      <c r="F11009" s="157" t="s">
        <v>5</v>
      </c>
      <c r="G11009" s="158"/>
      <c r="H11009" s="159">
        <v>2010294113</v>
      </c>
    </row>
    <row r="11010" spans="1:8" s="119" customFormat="1">
      <c r="A11010" s="110"/>
      <c r="B11010" s="156">
        <v>45229.456111111111</v>
      </c>
      <c r="C11010" s="179">
        <v>10</v>
      </c>
      <c r="D11010" s="179">
        <v>6.1</v>
      </c>
      <c r="E11010" s="179">
        <v>3.9000000000000004</v>
      </c>
      <c r="F11010" s="157" t="s">
        <v>14413</v>
      </c>
      <c r="G11010" s="158"/>
      <c r="H11010" s="159">
        <v>2010294356</v>
      </c>
    </row>
    <row r="11011" spans="1:8" s="119" customFormat="1">
      <c r="A11011" s="110"/>
      <c r="B11011" s="156">
        <v>45229.457013888888</v>
      </c>
      <c r="C11011" s="179">
        <v>500</v>
      </c>
      <c r="D11011" s="179">
        <v>489.5</v>
      </c>
      <c r="E11011" s="179">
        <v>10.5</v>
      </c>
      <c r="F11011" s="157" t="s">
        <v>5</v>
      </c>
      <c r="G11011" s="158"/>
      <c r="H11011" s="159">
        <v>2010295246</v>
      </c>
    </row>
    <row r="11012" spans="1:8" s="119" customFormat="1">
      <c r="A11012" s="110"/>
      <c r="B11012" s="156">
        <v>45229.457152777781</v>
      </c>
      <c r="C11012" s="179">
        <v>200</v>
      </c>
      <c r="D11012" s="179">
        <v>195.8</v>
      </c>
      <c r="E11012" s="179">
        <v>4.1999999999999886</v>
      </c>
      <c r="F11012" s="157" t="s">
        <v>5</v>
      </c>
      <c r="G11012" s="158"/>
      <c r="H11012" s="159">
        <v>2010295384</v>
      </c>
    </row>
    <row r="11013" spans="1:8" s="119" customFormat="1">
      <c r="A11013" s="110"/>
      <c r="B11013" s="156">
        <v>45229.45820601852</v>
      </c>
      <c r="C11013" s="179">
        <v>300</v>
      </c>
      <c r="D11013" s="179">
        <v>293.7</v>
      </c>
      <c r="E11013" s="179">
        <v>6.3000000000000114</v>
      </c>
      <c r="F11013" s="157" t="s">
        <v>5</v>
      </c>
      <c r="G11013" s="158"/>
      <c r="H11013" s="159">
        <v>2010296456</v>
      </c>
    </row>
    <row r="11014" spans="1:8" s="119" customFormat="1">
      <c r="A11014" s="110"/>
      <c r="B11014" s="156">
        <v>45229.459861111114</v>
      </c>
      <c r="C11014" s="179">
        <v>500</v>
      </c>
      <c r="D11014" s="179">
        <v>489.5</v>
      </c>
      <c r="E11014" s="179">
        <v>10.5</v>
      </c>
      <c r="F11014" s="157" t="s">
        <v>5</v>
      </c>
      <c r="G11014" s="158"/>
      <c r="H11014" s="159">
        <v>2010298400</v>
      </c>
    </row>
    <row r="11015" spans="1:8" s="119" customFormat="1">
      <c r="A11015" s="110"/>
      <c r="B11015" s="156">
        <v>45229.463321759256</v>
      </c>
      <c r="C11015" s="179">
        <v>1000</v>
      </c>
      <c r="D11015" s="179">
        <v>979</v>
      </c>
      <c r="E11015" s="179">
        <v>21</v>
      </c>
      <c r="F11015" s="157" t="s">
        <v>5</v>
      </c>
      <c r="G11015" s="158"/>
      <c r="H11015" s="159">
        <v>2010302364</v>
      </c>
    </row>
    <row r="11016" spans="1:8" s="119" customFormat="1">
      <c r="A11016" s="110"/>
      <c r="B11016" s="156">
        <v>45229.463935185187</v>
      </c>
      <c r="C11016" s="179">
        <v>500</v>
      </c>
      <c r="D11016" s="179">
        <v>489.5</v>
      </c>
      <c r="E11016" s="179">
        <v>10.5</v>
      </c>
      <c r="F11016" s="157" t="s">
        <v>5</v>
      </c>
      <c r="G11016" s="158"/>
      <c r="H11016" s="159">
        <v>2010303027</v>
      </c>
    </row>
    <row r="11017" spans="1:8" s="119" customFormat="1">
      <c r="A11017" s="110"/>
      <c r="B11017" s="156">
        <v>45229.464629629627</v>
      </c>
      <c r="C11017" s="179">
        <v>300</v>
      </c>
      <c r="D11017" s="179">
        <v>293.7</v>
      </c>
      <c r="E11017" s="179">
        <v>6.3000000000000114</v>
      </c>
      <c r="F11017" s="157" t="s">
        <v>5</v>
      </c>
      <c r="G11017" s="158"/>
      <c r="H11017" s="159">
        <v>2010303826</v>
      </c>
    </row>
    <row r="11018" spans="1:8" s="119" customFormat="1">
      <c r="A11018" s="110"/>
      <c r="B11018" s="156">
        <v>45229.465300925927</v>
      </c>
      <c r="C11018" s="179">
        <v>2000</v>
      </c>
      <c r="D11018" s="179">
        <v>1958</v>
      </c>
      <c r="E11018" s="179">
        <v>42</v>
      </c>
      <c r="F11018" s="157" t="s">
        <v>5</v>
      </c>
      <c r="G11018" s="158"/>
      <c r="H11018" s="159">
        <v>2010304533</v>
      </c>
    </row>
    <row r="11019" spans="1:8" s="119" customFormat="1">
      <c r="A11019" s="110"/>
      <c r="B11019" s="156">
        <v>45229.465775462966</v>
      </c>
      <c r="C11019" s="179">
        <v>10</v>
      </c>
      <c r="D11019" s="179">
        <v>6.1</v>
      </c>
      <c r="E11019" s="179">
        <v>3.9000000000000004</v>
      </c>
      <c r="F11019" s="157" t="s">
        <v>4049</v>
      </c>
      <c r="G11019" s="158"/>
      <c r="H11019" s="159">
        <v>2010305213</v>
      </c>
    </row>
    <row r="11020" spans="1:8" s="119" customFormat="1">
      <c r="A11020" s="110"/>
      <c r="B11020" s="156">
        <v>45229.466006944444</v>
      </c>
      <c r="C11020" s="179">
        <v>200</v>
      </c>
      <c r="D11020" s="179">
        <v>195.8</v>
      </c>
      <c r="E11020" s="179">
        <v>4.1999999999999886</v>
      </c>
      <c r="F11020" s="157" t="s">
        <v>5</v>
      </c>
      <c r="G11020" s="158"/>
      <c r="H11020" s="159">
        <v>2010305407</v>
      </c>
    </row>
    <row r="11021" spans="1:8" s="119" customFormat="1">
      <c r="A11021" s="110"/>
      <c r="B11021" s="156">
        <v>45229.466354166667</v>
      </c>
      <c r="C11021" s="179">
        <v>10</v>
      </c>
      <c r="D11021" s="179">
        <v>6.1</v>
      </c>
      <c r="E11021" s="179">
        <v>3.9000000000000004</v>
      </c>
      <c r="F11021" s="157" t="s">
        <v>3964</v>
      </c>
      <c r="G11021" s="158"/>
      <c r="H11021" s="159">
        <v>2010305782</v>
      </c>
    </row>
    <row r="11022" spans="1:8" s="119" customFormat="1">
      <c r="A11022" s="110"/>
      <c r="B11022" s="156">
        <v>45229.466643518521</v>
      </c>
      <c r="C11022" s="179">
        <v>30000</v>
      </c>
      <c r="D11022" s="179">
        <v>29370</v>
      </c>
      <c r="E11022" s="179">
        <v>630</v>
      </c>
      <c r="F11022" s="157" t="s">
        <v>3990</v>
      </c>
      <c r="G11022" s="158" t="s">
        <v>4003</v>
      </c>
      <c r="H11022" s="159">
        <v>2010306067</v>
      </c>
    </row>
    <row r="11023" spans="1:8" s="119" customFormat="1">
      <c r="A11023" s="110"/>
      <c r="B11023" s="156">
        <v>45229.46665509259</v>
      </c>
      <c r="C11023" s="179">
        <v>20</v>
      </c>
      <c r="D11023" s="179">
        <v>16.100000000000001</v>
      </c>
      <c r="E11023" s="179">
        <v>3.8999999999999986</v>
      </c>
      <c r="F11023" s="157" t="s">
        <v>13680</v>
      </c>
      <c r="G11023" s="158"/>
      <c r="H11023" s="159">
        <v>2010306078</v>
      </c>
    </row>
    <row r="11024" spans="1:8" s="119" customFormat="1">
      <c r="A11024" s="110"/>
      <c r="B11024" s="156">
        <v>45229.466724537036</v>
      </c>
      <c r="C11024" s="179">
        <v>1</v>
      </c>
      <c r="D11024" s="179">
        <v>-2.9</v>
      </c>
      <c r="E11024" s="179">
        <v>3.9</v>
      </c>
      <c r="F11024" s="157" t="s">
        <v>13655</v>
      </c>
      <c r="G11024" s="158"/>
      <c r="H11024" s="159">
        <v>2010306166</v>
      </c>
    </row>
    <row r="11025" spans="1:8" s="119" customFormat="1">
      <c r="A11025" s="110"/>
      <c r="B11025" s="156">
        <v>45229.467673611114</v>
      </c>
      <c r="C11025" s="179">
        <v>10</v>
      </c>
      <c r="D11025" s="179">
        <v>6.1</v>
      </c>
      <c r="E11025" s="179">
        <v>3.9000000000000004</v>
      </c>
      <c r="F11025" s="157" t="s">
        <v>3964</v>
      </c>
      <c r="G11025" s="158"/>
      <c r="H11025" s="159">
        <v>2010307253</v>
      </c>
    </row>
    <row r="11026" spans="1:8" s="119" customFormat="1">
      <c r="A11026" s="110"/>
      <c r="B11026" s="156">
        <v>45229.467835648145</v>
      </c>
      <c r="C11026" s="179">
        <v>500</v>
      </c>
      <c r="D11026" s="179">
        <v>489.5</v>
      </c>
      <c r="E11026" s="179">
        <v>10.5</v>
      </c>
      <c r="F11026" s="157" t="s">
        <v>5</v>
      </c>
      <c r="G11026" s="158"/>
      <c r="H11026" s="159">
        <v>2010307431</v>
      </c>
    </row>
    <row r="11027" spans="1:8" s="119" customFormat="1">
      <c r="A11027" s="110"/>
      <c r="B11027" s="156">
        <v>45229.469733796293</v>
      </c>
      <c r="C11027" s="179">
        <v>10</v>
      </c>
      <c r="D11027" s="179">
        <v>6.1</v>
      </c>
      <c r="E11027" s="179">
        <v>3.9000000000000004</v>
      </c>
      <c r="F11027" s="157" t="s">
        <v>14414</v>
      </c>
      <c r="G11027" s="158"/>
      <c r="H11027" s="159">
        <v>2010309516</v>
      </c>
    </row>
    <row r="11028" spans="1:8" s="119" customFormat="1">
      <c r="A11028" s="110"/>
      <c r="B11028" s="156">
        <v>45229.470243055555</v>
      </c>
      <c r="C11028" s="179">
        <v>500</v>
      </c>
      <c r="D11028" s="179">
        <v>489.5</v>
      </c>
      <c r="E11028" s="179">
        <v>10.5</v>
      </c>
      <c r="F11028" s="157" t="s">
        <v>5</v>
      </c>
      <c r="G11028" s="158"/>
      <c r="H11028" s="159">
        <v>2010310114</v>
      </c>
    </row>
    <row r="11029" spans="1:8" s="119" customFormat="1">
      <c r="A11029" s="110"/>
      <c r="B11029" s="156">
        <v>45229.47247685185</v>
      </c>
      <c r="C11029" s="179">
        <v>1500</v>
      </c>
      <c r="D11029" s="179">
        <v>1468.5</v>
      </c>
      <c r="E11029" s="179">
        <v>31.5</v>
      </c>
      <c r="F11029" s="157" t="s">
        <v>5</v>
      </c>
      <c r="G11029" s="158"/>
      <c r="H11029" s="159">
        <v>2010312720</v>
      </c>
    </row>
    <row r="11030" spans="1:8" s="119" customFormat="1">
      <c r="A11030" s="110"/>
      <c r="B11030" s="156">
        <v>45229.473599537036</v>
      </c>
      <c r="C11030" s="179">
        <v>10</v>
      </c>
      <c r="D11030" s="179">
        <v>6.1</v>
      </c>
      <c r="E11030" s="179">
        <v>3.9000000000000004</v>
      </c>
      <c r="F11030" s="157" t="s">
        <v>4051</v>
      </c>
      <c r="G11030" s="158"/>
      <c r="H11030" s="159">
        <v>2010314024</v>
      </c>
    </row>
    <row r="11031" spans="1:8" s="119" customFormat="1">
      <c r="A11031" s="110"/>
      <c r="B11031" s="156">
        <v>45229.474004629628</v>
      </c>
      <c r="C11031" s="179">
        <v>3000</v>
      </c>
      <c r="D11031" s="179">
        <v>2937</v>
      </c>
      <c r="E11031" s="179">
        <v>63</v>
      </c>
      <c r="F11031" s="157" t="s">
        <v>13714</v>
      </c>
      <c r="G11031" s="158"/>
      <c r="H11031" s="159">
        <v>2010314487</v>
      </c>
    </row>
    <row r="11032" spans="1:8" s="119" customFormat="1">
      <c r="A11032" s="110"/>
      <c r="B11032" s="156">
        <v>45229.476342592592</v>
      </c>
      <c r="C11032" s="179">
        <v>3000</v>
      </c>
      <c r="D11032" s="179">
        <v>2937</v>
      </c>
      <c r="E11032" s="179">
        <v>63</v>
      </c>
      <c r="F11032" s="157" t="s">
        <v>13714</v>
      </c>
      <c r="G11032" s="158"/>
      <c r="H11032" s="159">
        <v>2010317121</v>
      </c>
    </row>
    <row r="11033" spans="1:8" s="119" customFormat="1">
      <c r="A11033" s="110"/>
      <c r="B11033" s="156">
        <v>45229.476782407408</v>
      </c>
      <c r="C11033" s="179">
        <v>1000</v>
      </c>
      <c r="D11033" s="179">
        <v>979</v>
      </c>
      <c r="E11033" s="179">
        <v>21</v>
      </c>
      <c r="F11033" s="157" t="s">
        <v>5</v>
      </c>
      <c r="G11033" s="158"/>
      <c r="H11033" s="159">
        <v>2010317578</v>
      </c>
    </row>
    <row r="11034" spans="1:8" s="119" customFormat="1">
      <c r="A11034" s="110"/>
      <c r="B11034" s="156">
        <v>45229.478067129632</v>
      </c>
      <c r="C11034" s="179">
        <v>1</v>
      </c>
      <c r="D11034" s="179">
        <v>-2.9</v>
      </c>
      <c r="E11034" s="179">
        <v>3.9</v>
      </c>
      <c r="F11034" s="157" t="s">
        <v>14288</v>
      </c>
      <c r="G11034" s="158"/>
      <c r="H11034" s="159">
        <v>2010319005</v>
      </c>
    </row>
    <row r="11035" spans="1:8" s="119" customFormat="1">
      <c r="A11035" s="110"/>
      <c r="B11035" s="156">
        <v>45229.480752314812</v>
      </c>
      <c r="C11035" s="179">
        <v>200</v>
      </c>
      <c r="D11035" s="179">
        <v>195.8</v>
      </c>
      <c r="E11035" s="179">
        <v>4.1999999999999886</v>
      </c>
      <c r="F11035" s="157" t="s">
        <v>5</v>
      </c>
      <c r="G11035" s="158"/>
      <c r="H11035" s="159">
        <v>2010322011</v>
      </c>
    </row>
    <row r="11036" spans="1:8" s="119" customFormat="1">
      <c r="A11036" s="110"/>
      <c r="B11036" s="156">
        <v>45229.481168981481</v>
      </c>
      <c r="C11036" s="179">
        <v>1</v>
      </c>
      <c r="D11036" s="179">
        <v>-2.9</v>
      </c>
      <c r="E11036" s="179">
        <v>3.9</v>
      </c>
      <c r="F11036" s="157" t="s">
        <v>13717</v>
      </c>
      <c r="G11036" s="158"/>
      <c r="H11036" s="159">
        <v>2010322466</v>
      </c>
    </row>
    <row r="11037" spans="1:8" s="119" customFormat="1">
      <c r="A11037" s="110"/>
      <c r="B11037" s="156">
        <v>45229.482233796298</v>
      </c>
      <c r="C11037" s="179">
        <v>1</v>
      </c>
      <c r="D11037" s="179">
        <v>-2.9</v>
      </c>
      <c r="E11037" s="179">
        <v>3.9</v>
      </c>
      <c r="F11037" s="157" t="s">
        <v>13717</v>
      </c>
      <c r="G11037" s="158"/>
      <c r="H11037" s="159">
        <v>2010323626</v>
      </c>
    </row>
    <row r="11038" spans="1:8" s="119" customFormat="1">
      <c r="A11038" s="110"/>
      <c r="B11038" s="156">
        <v>45229.482268518521</v>
      </c>
      <c r="C11038" s="179">
        <v>10</v>
      </c>
      <c r="D11038" s="179">
        <v>6.1</v>
      </c>
      <c r="E11038" s="179">
        <v>3.9000000000000004</v>
      </c>
      <c r="F11038" s="157" t="s">
        <v>3950</v>
      </c>
      <c r="G11038" s="158"/>
      <c r="H11038" s="159">
        <v>2010323658</v>
      </c>
    </row>
    <row r="11039" spans="1:8" s="119" customFormat="1">
      <c r="A11039" s="110"/>
      <c r="B11039" s="156">
        <v>45229.483206018522</v>
      </c>
      <c r="C11039" s="179">
        <v>10</v>
      </c>
      <c r="D11039" s="179">
        <v>6.1</v>
      </c>
      <c r="E11039" s="179">
        <v>3.9000000000000004</v>
      </c>
      <c r="F11039" s="157" t="s">
        <v>7135</v>
      </c>
      <c r="G11039" s="158"/>
      <c r="H11039" s="159">
        <v>2010324728</v>
      </c>
    </row>
    <row r="11040" spans="1:8" s="119" customFormat="1">
      <c r="A11040" s="110"/>
      <c r="B11040" s="156">
        <v>45229.483657407407</v>
      </c>
      <c r="C11040" s="179">
        <v>10</v>
      </c>
      <c r="D11040" s="179">
        <v>6.1</v>
      </c>
      <c r="E11040" s="179">
        <v>3.9000000000000004</v>
      </c>
      <c r="F11040" s="157" t="s">
        <v>13690</v>
      </c>
      <c r="G11040" s="158"/>
      <c r="H11040" s="159">
        <v>2010325548</v>
      </c>
    </row>
    <row r="11041" spans="1:8" s="119" customFormat="1">
      <c r="A11041" s="110"/>
      <c r="B11041" s="156">
        <v>45229.484016203707</v>
      </c>
      <c r="C11041" s="179">
        <v>500</v>
      </c>
      <c r="D11041" s="179">
        <v>489.5</v>
      </c>
      <c r="E11041" s="179">
        <v>10.5</v>
      </c>
      <c r="F11041" s="157" t="s">
        <v>5</v>
      </c>
      <c r="G11041" s="158"/>
      <c r="H11041" s="159">
        <v>2010325892</v>
      </c>
    </row>
    <row r="11042" spans="1:8" s="119" customFormat="1">
      <c r="A11042" s="110"/>
      <c r="B11042" s="156">
        <v>45229.484050925923</v>
      </c>
      <c r="C11042" s="179">
        <v>10</v>
      </c>
      <c r="D11042" s="179">
        <v>6.1</v>
      </c>
      <c r="E11042" s="179">
        <v>3.9000000000000004</v>
      </c>
      <c r="F11042" s="157" t="s">
        <v>3964</v>
      </c>
      <c r="G11042" s="158"/>
      <c r="H11042" s="159">
        <v>2010325948</v>
      </c>
    </row>
    <row r="11043" spans="1:8" s="119" customFormat="1">
      <c r="A11043" s="110"/>
      <c r="B11043" s="156">
        <v>45229.484143518515</v>
      </c>
      <c r="C11043" s="179">
        <v>1000</v>
      </c>
      <c r="D11043" s="179">
        <v>979</v>
      </c>
      <c r="E11043" s="179">
        <v>21</v>
      </c>
      <c r="F11043" s="157" t="s">
        <v>5</v>
      </c>
      <c r="G11043" s="158"/>
      <c r="H11043" s="159">
        <v>2010326056</v>
      </c>
    </row>
    <row r="11044" spans="1:8" s="119" customFormat="1">
      <c r="A11044" s="110"/>
      <c r="B11044" s="156">
        <v>45229.484247685185</v>
      </c>
      <c r="C11044" s="179">
        <v>50</v>
      </c>
      <c r="D11044" s="179">
        <v>46.1</v>
      </c>
      <c r="E11044" s="179">
        <v>3.8999999999999986</v>
      </c>
      <c r="F11044" s="157" t="s">
        <v>5</v>
      </c>
      <c r="G11044" s="158"/>
      <c r="H11044" s="159">
        <v>2010326180</v>
      </c>
    </row>
    <row r="11045" spans="1:8" s="119" customFormat="1">
      <c r="A11045" s="110"/>
      <c r="B11045" s="156">
        <v>45229.484375</v>
      </c>
      <c r="C11045" s="179">
        <v>500</v>
      </c>
      <c r="D11045" s="179">
        <v>489.5</v>
      </c>
      <c r="E11045" s="179">
        <v>10.5</v>
      </c>
      <c r="F11045" s="157" t="s">
        <v>5</v>
      </c>
      <c r="G11045" s="158"/>
      <c r="H11045" s="159">
        <v>2010326306</v>
      </c>
    </row>
    <row r="11046" spans="1:8" s="119" customFormat="1">
      <c r="A11046" s="110"/>
      <c r="B11046" s="156">
        <v>45229.484479166669</v>
      </c>
      <c r="C11046" s="179">
        <v>1000</v>
      </c>
      <c r="D11046" s="179">
        <v>979</v>
      </c>
      <c r="E11046" s="179">
        <v>21</v>
      </c>
      <c r="F11046" s="157" t="s">
        <v>5</v>
      </c>
      <c r="G11046" s="158"/>
      <c r="H11046" s="159">
        <v>2010326425</v>
      </c>
    </row>
    <row r="11047" spans="1:8" s="119" customFormat="1">
      <c r="A11047" s="110"/>
      <c r="B11047" s="156">
        <v>45229.484490740739</v>
      </c>
      <c r="C11047" s="179">
        <v>10</v>
      </c>
      <c r="D11047" s="179">
        <v>6.1</v>
      </c>
      <c r="E11047" s="179">
        <v>3.9000000000000004</v>
      </c>
      <c r="F11047" s="157" t="s">
        <v>14415</v>
      </c>
      <c r="G11047" s="158"/>
      <c r="H11047" s="159">
        <v>2010326451</v>
      </c>
    </row>
    <row r="11048" spans="1:8" s="119" customFormat="1">
      <c r="A11048" s="110"/>
      <c r="B11048" s="156">
        <v>45229.484699074077</v>
      </c>
      <c r="C11048" s="179">
        <v>1000</v>
      </c>
      <c r="D11048" s="179">
        <v>979</v>
      </c>
      <c r="E11048" s="179">
        <v>21</v>
      </c>
      <c r="F11048" s="157" t="s">
        <v>5</v>
      </c>
      <c r="G11048" s="158"/>
      <c r="H11048" s="159">
        <v>2010326656</v>
      </c>
    </row>
    <row r="11049" spans="1:8" s="119" customFormat="1">
      <c r="A11049" s="110"/>
      <c r="B11049" s="156">
        <v>45229.48505787037</v>
      </c>
      <c r="C11049" s="179">
        <v>300</v>
      </c>
      <c r="D11049" s="179">
        <v>293.7</v>
      </c>
      <c r="E11049" s="179">
        <v>6.3000000000000114</v>
      </c>
      <c r="F11049" s="157" t="s">
        <v>5</v>
      </c>
      <c r="G11049" s="158"/>
      <c r="H11049" s="159">
        <v>2010327098</v>
      </c>
    </row>
    <row r="11050" spans="1:8" s="119" customFormat="1">
      <c r="A11050" s="110"/>
      <c r="B11050" s="156">
        <v>45229.485601851855</v>
      </c>
      <c r="C11050" s="179">
        <v>10</v>
      </c>
      <c r="D11050" s="179">
        <v>6.1</v>
      </c>
      <c r="E11050" s="179">
        <v>3.9000000000000004</v>
      </c>
      <c r="F11050" s="157" t="s">
        <v>7135</v>
      </c>
      <c r="G11050" s="158"/>
      <c r="H11050" s="159">
        <v>2010327769</v>
      </c>
    </row>
    <row r="11051" spans="1:8" s="119" customFormat="1">
      <c r="A11051" s="110"/>
      <c r="B11051" s="156">
        <v>45229.485752314817</v>
      </c>
      <c r="C11051" s="179">
        <v>10</v>
      </c>
      <c r="D11051" s="179">
        <v>6.1</v>
      </c>
      <c r="E11051" s="179">
        <v>3.9000000000000004</v>
      </c>
      <c r="F11051" s="157" t="s">
        <v>13648</v>
      </c>
      <c r="G11051" s="158"/>
      <c r="H11051" s="159">
        <v>2010327957</v>
      </c>
    </row>
    <row r="11052" spans="1:8" s="119" customFormat="1">
      <c r="A11052" s="110"/>
      <c r="B11052" s="156">
        <v>45229.486018518517</v>
      </c>
      <c r="C11052" s="179">
        <v>300</v>
      </c>
      <c r="D11052" s="179">
        <v>293.7</v>
      </c>
      <c r="E11052" s="179">
        <v>6.3000000000000114</v>
      </c>
      <c r="F11052" s="157" t="s">
        <v>5</v>
      </c>
      <c r="G11052" s="158"/>
      <c r="H11052" s="159">
        <v>2010328271</v>
      </c>
    </row>
    <row r="11053" spans="1:8" s="119" customFormat="1">
      <c r="A11053" s="110"/>
      <c r="B11053" s="156">
        <v>45229.487129629626</v>
      </c>
      <c r="C11053" s="179">
        <v>10</v>
      </c>
      <c r="D11053" s="179">
        <v>6.1</v>
      </c>
      <c r="E11053" s="179">
        <v>3.9000000000000004</v>
      </c>
      <c r="F11053" s="157" t="s">
        <v>4030</v>
      </c>
      <c r="G11053" s="158"/>
      <c r="H11053" s="159">
        <v>2010329695</v>
      </c>
    </row>
    <row r="11054" spans="1:8" s="119" customFormat="1">
      <c r="A11054" s="110"/>
      <c r="B11054" s="156">
        <v>45229.489016203705</v>
      </c>
      <c r="C11054" s="179">
        <v>10</v>
      </c>
      <c r="D11054" s="179">
        <v>6.1</v>
      </c>
      <c r="E11054" s="179">
        <v>3.9000000000000004</v>
      </c>
      <c r="F11054" s="157" t="s">
        <v>3948</v>
      </c>
      <c r="G11054" s="158"/>
      <c r="H11054" s="159">
        <v>2010332398</v>
      </c>
    </row>
    <row r="11055" spans="1:8" s="119" customFormat="1">
      <c r="A11055" s="110"/>
      <c r="B11055" s="156">
        <v>45229.490162037036</v>
      </c>
      <c r="C11055" s="179">
        <v>10</v>
      </c>
      <c r="D11055" s="179">
        <v>6.1</v>
      </c>
      <c r="E11055" s="179">
        <v>3.9000000000000004</v>
      </c>
      <c r="F11055" s="157" t="s">
        <v>5</v>
      </c>
      <c r="G11055" s="158"/>
      <c r="H11055" s="159">
        <v>2010334109</v>
      </c>
    </row>
    <row r="11056" spans="1:8" s="119" customFormat="1">
      <c r="A11056" s="110"/>
      <c r="B11056" s="156">
        <v>45229.491585648146</v>
      </c>
      <c r="C11056" s="179">
        <v>10</v>
      </c>
      <c r="D11056" s="179">
        <v>6.1</v>
      </c>
      <c r="E11056" s="179">
        <v>3.9000000000000004</v>
      </c>
      <c r="F11056" s="157" t="s">
        <v>3952</v>
      </c>
      <c r="G11056" s="158"/>
      <c r="H11056" s="159">
        <v>2010336110</v>
      </c>
    </row>
    <row r="11057" spans="1:8" s="119" customFormat="1">
      <c r="A11057" s="110"/>
      <c r="B11057" s="156">
        <v>45229.491956018515</v>
      </c>
      <c r="C11057" s="179">
        <v>1000</v>
      </c>
      <c r="D11057" s="179">
        <v>979</v>
      </c>
      <c r="E11057" s="179">
        <v>21</v>
      </c>
      <c r="F11057" s="157" t="s">
        <v>3983</v>
      </c>
      <c r="G11057" s="158" t="s">
        <v>4025</v>
      </c>
      <c r="H11057" s="159">
        <v>2010336607</v>
      </c>
    </row>
    <row r="11058" spans="1:8" s="119" customFormat="1">
      <c r="A11058" s="110"/>
      <c r="B11058" s="156">
        <v>45229.4921875</v>
      </c>
      <c r="C11058" s="179">
        <v>10</v>
      </c>
      <c r="D11058" s="179">
        <v>6.1</v>
      </c>
      <c r="E11058" s="179">
        <v>3.9000000000000004</v>
      </c>
      <c r="F11058" s="157" t="s">
        <v>3952</v>
      </c>
      <c r="G11058" s="158"/>
      <c r="H11058" s="159">
        <v>2010336926</v>
      </c>
    </row>
    <row r="11059" spans="1:8" s="119" customFormat="1">
      <c r="A11059" s="110"/>
      <c r="B11059" s="156">
        <v>45229.494050925925</v>
      </c>
      <c r="C11059" s="179">
        <v>10</v>
      </c>
      <c r="D11059" s="179">
        <v>6.1</v>
      </c>
      <c r="E11059" s="179">
        <v>3.9000000000000004</v>
      </c>
      <c r="F11059" s="157" t="s">
        <v>3952</v>
      </c>
      <c r="G11059" s="158"/>
      <c r="H11059" s="159">
        <v>2010339528</v>
      </c>
    </row>
    <row r="11060" spans="1:8" s="119" customFormat="1">
      <c r="A11060" s="110"/>
      <c r="B11060" s="156">
        <v>45229.49422453704</v>
      </c>
      <c r="C11060" s="179">
        <v>100</v>
      </c>
      <c r="D11060" s="179">
        <v>96.1</v>
      </c>
      <c r="E11060" s="179">
        <v>3.9000000000000057</v>
      </c>
      <c r="F11060" s="157" t="s">
        <v>5</v>
      </c>
      <c r="G11060" s="158"/>
      <c r="H11060" s="159">
        <v>2010339767</v>
      </c>
    </row>
    <row r="11061" spans="1:8" s="119" customFormat="1">
      <c r="A11061" s="110"/>
      <c r="B11061" s="156">
        <v>45229.494259259256</v>
      </c>
      <c r="C11061" s="179">
        <v>1000</v>
      </c>
      <c r="D11061" s="179">
        <v>979</v>
      </c>
      <c r="E11061" s="179">
        <v>21</v>
      </c>
      <c r="F11061" s="157" t="s">
        <v>13722</v>
      </c>
      <c r="G11061" s="158"/>
      <c r="H11061" s="159">
        <v>2010339828</v>
      </c>
    </row>
    <row r="11062" spans="1:8" s="119" customFormat="1">
      <c r="A11062" s="110"/>
      <c r="B11062" s="156">
        <v>45229.495497685188</v>
      </c>
      <c r="C11062" s="179">
        <v>10</v>
      </c>
      <c r="D11062" s="179">
        <v>6.1</v>
      </c>
      <c r="E11062" s="179">
        <v>3.9000000000000004</v>
      </c>
      <c r="F11062" s="157" t="s">
        <v>13694</v>
      </c>
      <c r="G11062" s="158"/>
      <c r="H11062" s="159">
        <v>2010341499</v>
      </c>
    </row>
    <row r="11063" spans="1:8" s="119" customFormat="1">
      <c r="A11063" s="110"/>
      <c r="B11063" s="156">
        <v>45229.498692129629</v>
      </c>
      <c r="C11063" s="179">
        <v>100</v>
      </c>
      <c r="D11063" s="179">
        <v>96.1</v>
      </c>
      <c r="E11063" s="179">
        <v>3.9000000000000057</v>
      </c>
      <c r="F11063" s="157" t="s">
        <v>5</v>
      </c>
      <c r="G11063" s="158"/>
      <c r="H11063" s="159">
        <v>2010346557</v>
      </c>
    </row>
    <row r="11064" spans="1:8" s="119" customFormat="1">
      <c r="A11064" s="110"/>
      <c r="B11064" s="156">
        <v>45229.498761574076</v>
      </c>
      <c r="C11064" s="179">
        <v>1</v>
      </c>
      <c r="D11064" s="179">
        <v>-2.9</v>
      </c>
      <c r="E11064" s="179">
        <v>3.9</v>
      </c>
      <c r="F11064" s="157" t="s">
        <v>13684</v>
      </c>
      <c r="G11064" s="158"/>
      <c r="H11064" s="159">
        <v>2010346658</v>
      </c>
    </row>
    <row r="11065" spans="1:8" s="119" customFormat="1">
      <c r="A11065" s="110"/>
      <c r="B11065" s="156">
        <v>45229.499502314815</v>
      </c>
      <c r="C11065" s="179">
        <v>1</v>
      </c>
      <c r="D11065" s="179">
        <v>-2.9</v>
      </c>
      <c r="E11065" s="179">
        <v>3.9</v>
      </c>
      <c r="F11065" s="157" t="s">
        <v>14416</v>
      </c>
      <c r="G11065" s="158"/>
      <c r="H11065" s="159">
        <v>2010347813</v>
      </c>
    </row>
    <row r="11066" spans="1:8" s="119" customFormat="1">
      <c r="A11066" s="110"/>
      <c r="B11066" s="156">
        <v>45229.501145833332</v>
      </c>
      <c r="C11066" s="179">
        <v>10</v>
      </c>
      <c r="D11066" s="179">
        <v>6.1</v>
      </c>
      <c r="E11066" s="179">
        <v>3.9000000000000004</v>
      </c>
      <c r="F11066" s="157" t="s">
        <v>3977</v>
      </c>
      <c r="G11066" s="158"/>
      <c r="H11066" s="159">
        <v>2010350583</v>
      </c>
    </row>
    <row r="11067" spans="1:8" s="119" customFormat="1">
      <c r="A11067" s="110"/>
      <c r="B11067" s="156">
        <v>45229.501643518517</v>
      </c>
      <c r="C11067" s="179">
        <v>30</v>
      </c>
      <c r="D11067" s="179">
        <v>26.1</v>
      </c>
      <c r="E11067" s="179">
        <v>3.8999999999999986</v>
      </c>
      <c r="F11067" s="157" t="s">
        <v>13678</v>
      </c>
      <c r="G11067" s="158"/>
      <c r="H11067" s="159">
        <v>2010351510</v>
      </c>
    </row>
    <row r="11068" spans="1:8" s="119" customFormat="1">
      <c r="A11068" s="110"/>
      <c r="B11068" s="156">
        <v>45229.502418981479</v>
      </c>
      <c r="C11068" s="179">
        <v>10</v>
      </c>
      <c r="D11068" s="179">
        <v>6.1</v>
      </c>
      <c r="E11068" s="179">
        <v>3.9000000000000004</v>
      </c>
      <c r="F11068" s="157" t="s">
        <v>3994</v>
      </c>
      <c r="G11068" s="158"/>
      <c r="H11068" s="159">
        <v>2010352989</v>
      </c>
    </row>
    <row r="11069" spans="1:8" s="119" customFormat="1">
      <c r="A11069" s="110"/>
      <c r="B11069" s="156">
        <v>45229.503020833334</v>
      </c>
      <c r="C11069" s="179">
        <v>1000</v>
      </c>
      <c r="D11069" s="179">
        <v>979</v>
      </c>
      <c r="E11069" s="179">
        <v>21</v>
      </c>
      <c r="F11069" s="157" t="s">
        <v>5</v>
      </c>
      <c r="G11069" s="158"/>
      <c r="H11069" s="159">
        <v>2010353977</v>
      </c>
    </row>
    <row r="11070" spans="1:8" s="119" customFormat="1">
      <c r="A11070" s="110"/>
      <c r="B11070" s="156">
        <v>45229.504004629627</v>
      </c>
      <c r="C11070" s="179">
        <v>100</v>
      </c>
      <c r="D11070" s="179">
        <v>96.1</v>
      </c>
      <c r="E11070" s="179">
        <v>3.9000000000000057</v>
      </c>
      <c r="F11070" s="157" t="s">
        <v>4013</v>
      </c>
      <c r="G11070" s="158"/>
      <c r="H11070" s="159">
        <v>2010355706</v>
      </c>
    </row>
    <row r="11071" spans="1:8" s="119" customFormat="1">
      <c r="A11071" s="110"/>
      <c r="B11071" s="156">
        <v>45229.505219907405</v>
      </c>
      <c r="C11071" s="179">
        <v>2500</v>
      </c>
      <c r="D11071" s="179">
        <v>2447.5</v>
      </c>
      <c r="E11071" s="179">
        <v>52.5</v>
      </c>
      <c r="F11071" s="157" t="s">
        <v>5</v>
      </c>
      <c r="G11071" s="158"/>
      <c r="H11071" s="159">
        <v>2010357627</v>
      </c>
    </row>
    <row r="11072" spans="1:8" s="119" customFormat="1">
      <c r="A11072" s="110"/>
      <c r="B11072" s="156">
        <v>45229.506678240738</v>
      </c>
      <c r="C11072" s="179">
        <v>1500</v>
      </c>
      <c r="D11072" s="179">
        <v>1468.5</v>
      </c>
      <c r="E11072" s="179">
        <v>31.5</v>
      </c>
      <c r="F11072" s="157" t="s">
        <v>5</v>
      </c>
      <c r="G11072" s="158"/>
      <c r="H11072" s="159">
        <v>2010359885</v>
      </c>
    </row>
    <row r="11073" spans="1:8" s="119" customFormat="1">
      <c r="A11073" s="110"/>
      <c r="B11073" s="156">
        <v>45229.507037037038</v>
      </c>
      <c r="C11073" s="179">
        <v>500</v>
      </c>
      <c r="D11073" s="179">
        <v>489.5</v>
      </c>
      <c r="E11073" s="179">
        <v>10.5</v>
      </c>
      <c r="F11073" s="157" t="s">
        <v>5</v>
      </c>
      <c r="G11073" s="158"/>
      <c r="H11073" s="159">
        <v>2010360429</v>
      </c>
    </row>
    <row r="11074" spans="1:8" s="119" customFormat="1">
      <c r="A11074" s="110"/>
      <c r="B11074" s="156">
        <v>45229.507523148146</v>
      </c>
      <c r="C11074" s="179">
        <v>10</v>
      </c>
      <c r="D11074" s="179">
        <v>6.1</v>
      </c>
      <c r="E11074" s="179">
        <v>3.9000000000000004</v>
      </c>
      <c r="F11074" s="157" t="s">
        <v>13938</v>
      </c>
      <c r="G11074" s="158"/>
      <c r="H11074" s="159">
        <v>2010361282</v>
      </c>
    </row>
    <row r="11075" spans="1:8" s="119" customFormat="1">
      <c r="A11075" s="110"/>
      <c r="B11075" s="156">
        <v>45229.510659722226</v>
      </c>
      <c r="C11075" s="179">
        <v>10</v>
      </c>
      <c r="D11075" s="179">
        <v>6.1</v>
      </c>
      <c r="E11075" s="179">
        <v>3.9000000000000004</v>
      </c>
      <c r="F11075" s="157" t="s">
        <v>3948</v>
      </c>
      <c r="G11075" s="158"/>
      <c r="H11075" s="159">
        <v>2010365993</v>
      </c>
    </row>
    <row r="11076" spans="1:8" s="119" customFormat="1">
      <c r="A11076" s="110"/>
      <c r="B11076" s="156">
        <v>45229.510810185187</v>
      </c>
      <c r="C11076" s="179">
        <v>10</v>
      </c>
      <c r="D11076" s="179">
        <v>6.1</v>
      </c>
      <c r="E11076" s="179">
        <v>3.9000000000000004</v>
      </c>
      <c r="F11076" s="157" t="s">
        <v>3988</v>
      </c>
      <c r="G11076" s="158"/>
      <c r="H11076" s="159">
        <v>2010366210</v>
      </c>
    </row>
    <row r="11077" spans="1:8" s="119" customFormat="1">
      <c r="A11077" s="110"/>
      <c r="B11077" s="156">
        <v>45229.511655092596</v>
      </c>
      <c r="C11077" s="179">
        <v>1000</v>
      </c>
      <c r="D11077" s="179">
        <v>979</v>
      </c>
      <c r="E11077" s="179">
        <v>21</v>
      </c>
      <c r="F11077" s="157" t="s">
        <v>5</v>
      </c>
      <c r="G11077" s="158"/>
      <c r="H11077" s="159">
        <v>2010367507</v>
      </c>
    </row>
    <row r="11078" spans="1:8" s="119" customFormat="1">
      <c r="A11078" s="110"/>
      <c r="B11078" s="156">
        <v>45229.512199074074</v>
      </c>
      <c r="C11078" s="179">
        <v>1000</v>
      </c>
      <c r="D11078" s="179">
        <v>979</v>
      </c>
      <c r="E11078" s="179">
        <v>21</v>
      </c>
      <c r="F11078" s="157" t="s">
        <v>5</v>
      </c>
      <c r="G11078" s="158"/>
      <c r="H11078" s="159">
        <v>2010368599</v>
      </c>
    </row>
    <row r="11079" spans="1:8" s="119" customFormat="1">
      <c r="A11079" s="110"/>
      <c r="B11079" s="156">
        <v>45229.512916666667</v>
      </c>
      <c r="C11079" s="179">
        <v>50</v>
      </c>
      <c r="D11079" s="179">
        <v>46.1</v>
      </c>
      <c r="E11079" s="179">
        <v>3.8999999999999986</v>
      </c>
      <c r="F11079" s="157" t="s">
        <v>13657</v>
      </c>
      <c r="G11079" s="158"/>
      <c r="H11079" s="159">
        <v>2010369611</v>
      </c>
    </row>
    <row r="11080" spans="1:8" s="119" customFormat="1">
      <c r="A11080" s="110"/>
      <c r="B11080" s="156">
        <v>45229.513344907406</v>
      </c>
      <c r="C11080" s="179">
        <v>500</v>
      </c>
      <c r="D11080" s="179">
        <v>489.5</v>
      </c>
      <c r="E11080" s="179">
        <v>10.5</v>
      </c>
      <c r="F11080" s="157" t="s">
        <v>5</v>
      </c>
      <c r="G11080" s="158"/>
      <c r="H11080" s="159">
        <v>2010370196</v>
      </c>
    </row>
    <row r="11081" spans="1:8" s="119" customFormat="1">
      <c r="A11081" s="110"/>
      <c r="B11081" s="156">
        <v>45229.513472222221</v>
      </c>
      <c r="C11081" s="179">
        <v>300</v>
      </c>
      <c r="D11081" s="179">
        <v>293.7</v>
      </c>
      <c r="E11081" s="179">
        <v>6.3000000000000114</v>
      </c>
      <c r="F11081" s="157" t="s">
        <v>5</v>
      </c>
      <c r="G11081" s="158"/>
      <c r="H11081" s="159">
        <v>2010370384</v>
      </c>
    </row>
    <row r="11082" spans="1:8" s="119" customFormat="1">
      <c r="A11082" s="110"/>
      <c r="B11082" s="156">
        <v>45229.513865740744</v>
      </c>
      <c r="C11082" s="179">
        <v>500</v>
      </c>
      <c r="D11082" s="179">
        <v>489.5</v>
      </c>
      <c r="E11082" s="179">
        <v>10.5</v>
      </c>
      <c r="F11082" s="157" t="s">
        <v>5</v>
      </c>
      <c r="G11082" s="158"/>
      <c r="H11082" s="159">
        <v>2010370861</v>
      </c>
    </row>
    <row r="11083" spans="1:8" s="119" customFormat="1">
      <c r="A11083" s="110"/>
      <c r="B11083" s="156">
        <v>45229.514479166668</v>
      </c>
      <c r="C11083" s="179">
        <v>10</v>
      </c>
      <c r="D11083" s="179">
        <v>6.1</v>
      </c>
      <c r="E11083" s="179">
        <v>3.9000000000000004</v>
      </c>
      <c r="F11083" s="157" t="s">
        <v>14417</v>
      </c>
      <c r="G11083" s="158"/>
      <c r="H11083" s="159">
        <v>2010371859</v>
      </c>
    </row>
    <row r="11084" spans="1:8" s="119" customFormat="1">
      <c r="A11084" s="110"/>
      <c r="B11084" s="156">
        <v>45229.516145833331</v>
      </c>
      <c r="C11084" s="179">
        <v>2000</v>
      </c>
      <c r="D11084" s="179">
        <v>1958</v>
      </c>
      <c r="E11084" s="179">
        <v>42</v>
      </c>
      <c r="F11084" s="157" t="s">
        <v>7156</v>
      </c>
      <c r="G11084" s="158"/>
      <c r="H11084" s="159">
        <v>2010374460</v>
      </c>
    </row>
    <row r="11085" spans="1:8" s="119" customFormat="1">
      <c r="A11085" s="110"/>
      <c r="B11085" s="156">
        <v>45229.516493055555</v>
      </c>
      <c r="C11085" s="179">
        <v>500</v>
      </c>
      <c r="D11085" s="179">
        <v>489.5</v>
      </c>
      <c r="E11085" s="179">
        <v>10.5</v>
      </c>
      <c r="F11085" s="157" t="s">
        <v>13677</v>
      </c>
      <c r="G11085" s="158"/>
      <c r="H11085" s="159">
        <v>2010375090</v>
      </c>
    </row>
    <row r="11086" spans="1:8" s="119" customFormat="1">
      <c r="A11086" s="110"/>
      <c r="B11086" s="156">
        <v>45229.516493055555</v>
      </c>
      <c r="C11086" s="179">
        <v>10</v>
      </c>
      <c r="D11086" s="179">
        <v>6.1</v>
      </c>
      <c r="E11086" s="179">
        <v>3.9000000000000004</v>
      </c>
      <c r="F11086" s="157" t="s">
        <v>3971</v>
      </c>
      <c r="G11086" s="158"/>
      <c r="H11086" s="159">
        <v>2010375083</v>
      </c>
    </row>
    <row r="11087" spans="1:8" s="119" customFormat="1">
      <c r="A11087" s="110"/>
      <c r="B11087" s="156">
        <v>45229.516863425924</v>
      </c>
      <c r="C11087" s="179">
        <v>1000</v>
      </c>
      <c r="D11087" s="179">
        <v>979</v>
      </c>
      <c r="E11087" s="179">
        <v>21</v>
      </c>
      <c r="F11087" s="157" t="s">
        <v>5</v>
      </c>
      <c r="G11087" s="158"/>
      <c r="H11087" s="159">
        <v>2010375702</v>
      </c>
    </row>
    <row r="11088" spans="1:8" s="119" customFormat="1">
      <c r="A11088" s="110"/>
      <c r="B11088" s="156">
        <v>45229.517245370371</v>
      </c>
      <c r="C11088" s="179">
        <v>10</v>
      </c>
      <c r="D11088" s="179">
        <v>6.1</v>
      </c>
      <c r="E11088" s="179">
        <v>3.9000000000000004</v>
      </c>
      <c r="F11088" s="157" t="s">
        <v>3952</v>
      </c>
      <c r="G11088" s="158"/>
      <c r="H11088" s="159">
        <v>2010376364</v>
      </c>
    </row>
    <row r="11089" spans="1:8" s="119" customFormat="1">
      <c r="A11089" s="110"/>
      <c r="B11089" s="156">
        <v>45229.517326388886</v>
      </c>
      <c r="C11089" s="179">
        <v>1000</v>
      </c>
      <c r="D11089" s="179">
        <v>979</v>
      </c>
      <c r="E11089" s="179">
        <v>21</v>
      </c>
      <c r="F11089" s="157" t="s">
        <v>5</v>
      </c>
      <c r="G11089" s="158"/>
      <c r="H11089" s="159">
        <v>2010376494</v>
      </c>
    </row>
    <row r="11090" spans="1:8" s="119" customFormat="1">
      <c r="A11090" s="110"/>
      <c r="B11090" s="156">
        <v>45229.517789351848</v>
      </c>
      <c r="C11090" s="179">
        <v>100</v>
      </c>
      <c r="D11090" s="179">
        <v>96.1</v>
      </c>
      <c r="E11090" s="179">
        <v>3.9000000000000057</v>
      </c>
      <c r="F11090" s="157" t="s">
        <v>5</v>
      </c>
      <c r="G11090" s="158"/>
      <c r="H11090" s="159">
        <v>2010377413</v>
      </c>
    </row>
    <row r="11091" spans="1:8" s="119" customFormat="1">
      <c r="A11091" s="110"/>
      <c r="B11091" s="156">
        <v>45229.517835648148</v>
      </c>
      <c r="C11091" s="179">
        <v>500</v>
      </c>
      <c r="D11091" s="179">
        <v>489.5</v>
      </c>
      <c r="E11091" s="179">
        <v>10.5</v>
      </c>
      <c r="F11091" s="157" t="s">
        <v>5</v>
      </c>
      <c r="G11091" s="158"/>
      <c r="H11091" s="159">
        <v>2010377506</v>
      </c>
    </row>
    <row r="11092" spans="1:8" s="119" customFormat="1">
      <c r="A11092" s="110"/>
      <c r="B11092" s="156">
        <v>45229.518148148149</v>
      </c>
      <c r="C11092" s="179">
        <v>10</v>
      </c>
      <c r="D11092" s="179">
        <v>6.1</v>
      </c>
      <c r="E11092" s="179">
        <v>3.9000000000000004</v>
      </c>
      <c r="F11092" s="157" t="s">
        <v>13666</v>
      </c>
      <c r="G11092" s="158"/>
      <c r="H11092" s="159">
        <v>2010378026</v>
      </c>
    </row>
    <row r="11093" spans="1:8" s="119" customFormat="1">
      <c r="A11093" s="110"/>
      <c r="B11093" s="156">
        <v>45229.519004629627</v>
      </c>
      <c r="C11093" s="179">
        <v>500</v>
      </c>
      <c r="D11093" s="179">
        <v>489.5</v>
      </c>
      <c r="E11093" s="179">
        <v>10.5</v>
      </c>
      <c r="F11093" s="157" t="s">
        <v>5</v>
      </c>
      <c r="G11093" s="158"/>
      <c r="H11093" s="159">
        <v>2010379541</v>
      </c>
    </row>
    <row r="11094" spans="1:8" s="119" customFormat="1">
      <c r="A11094" s="110"/>
      <c r="B11094" s="156">
        <v>45229.519467592596</v>
      </c>
      <c r="C11094" s="179">
        <v>1000</v>
      </c>
      <c r="D11094" s="179">
        <v>979</v>
      </c>
      <c r="E11094" s="179">
        <v>21</v>
      </c>
      <c r="F11094" s="157" t="s">
        <v>6775</v>
      </c>
      <c r="G11094" s="158"/>
      <c r="H11094" s="159">
        <v>2010380136</v>
      </c>
    </row>
    <row r="11095" spans="1:8" s="119" customFormat="1">
      <c r="A11095" s="110"/>
      <c r="B11095" s="156">
        <v>45229.520752314813</v>
      </c>
      <c r="C11095" s="179">
        <v>1000</v>
      </c>
      <c r="D11095" s="179">
        <v>979</v>
      </c>
      <c r="E11095" s="179">
        <v>21</v>
      </c>
      <c r="F11095" s="157" t="s">
        <v>5</v>
      </c>
      <c r="G11095" s="158"/>
      <c r="H11095" s="159">
        <v>2010382486</v>
      </c>
    </row>
    <row r="11096" spans="1:8" s="119" customFormat="1">
      <c r="A11096" s="110"/>
      <c r="B11096" s="156">
        <v>45229.521469907406</v>
      </c>
      <c r="C11096" s="179">
        <v>300</v>
      </c>
      <c r="D11096" s="179">
        <v>293.7</v>
      </c>
      <c r="E11096" s="179">
        <v>6.3000000000000114</v>
      </c>
      <c r="F11096" s="157" t="s">
        <v>5</v>
      </c>
      <c r="G11096" s="158"/>
      <c r="H11096" s="159">
        <v>2010383653</v>
      </c>
    </row>
    <row r="11097" spans="1:8" s="119" customFormat="1">
      <c r="A11097" s="110"/>
      <c r="B11097" s="156">
        <v>45229.52584490741</v>
      </c>
      <c r="C11097" s="179">
        <v>1</v>
      </c>
      <c r="D11097" s="179">
        <v>-2.9</v>
      </c>
      <c r="E11097" s="179">
        <v>3.9</v>
      </c>
      <c r="F11097" s="157" t="s">
        <v>13732</v>
      </c>
      <c r="G11097" s="158"/>
      <c r="H11097" s="159">
        <v>2010389744</v>
      </c>
    </row>
    <row r="11098" spans="1:8" s="119" customFormat="1">
      <c r="A11098" s="110"/>
      <c r="B11098" s="156">
        <v>45229.529490740744</v>
      </c>
      <c r="C11098" s="179">
        <v>10</v>
      </c>
      <c r="D11098" s="179">
        <v>6.1</v>
      </c>
      <c r="E11098" s="179">
        <v>3.9000000000000004</v>
      </c>
      <c r="F11098" s="157" t="s">
        <v>14418</v>
      </c>
      <c r="G11098" s="158"/>
      <c r="H11098" s="159">
        <v>2010394735</v>
      </c>
    </row>
    <row r="11099" spans="1:8" s="119" customFormat="1">
      <c r="A11099" s="110"/>
      <c r="B11099" s="156">
        <v>45229.52957175926</v>
      </c>
      <c r="C11099" s="179">
        <v>500</v>
      </c>
      <c r="D11099" s="179">
        <v>489.5</v>
      </c>
      <c r="E11099" s="179">
        <v>10.5</v>
      </c>
      <c r="F11099" s="157" t="s">
        <v>5</v>
      </c>
      <c r="G11099" s="158"/>
      <c r="H11099" s="159">
        <v>2010394850</v>
      </c>
    </row>
    <row r="11100" spans="1:8" s="119" customFormat="1">
      <c r="A11100" s="110"/>
      <c r="B11100" s="156">
        <v>45229.530810185184</v>
      </c>
      <c r="C11100" s="179">
        <v>5</v>
      </c>
      <c r="D11100" s="179">
        <v>1.1000000000000001</v>
      </c>
      <c r="E11100" s="179">
        <v>3.9</v>
      </c>
      <c r="F11100" s="157" t="s">
        <v>7135</v>
      </c>
      <c r="G11100" s="158"/>
      <c r="H11100" s="159">
        <v>2010396573</v>
      </c>
    </row>
    <row r="11101" spans="1:8" s="119" customFormat="1">
      <c r="A11101" s="110"/>
      <c r="B11101" s="156">
        <v>45229.531539351854</v>
      </c>
      <c r="C11101" s="179">
        <v>1500</v>
      </c>
      <c r="D11101" s="179">
        <v>1468.5</v>
      </c>
      <c r="E11101" s="179">
        <v>31.5</v>
      </c>
      <c r="F11101" s="157" t="s">
        <v>5</v>
      </c>
      <c r="G11101" s="158"/>
      <c r="H11101" s="159">
        <v>2010397664</v>
      </c>
    </row>
    <row r="11102" spans="1:8" s="119" customFormat="1">
      <c r="A11102" s="110"/>
      <c r="B11102" s="156">
        <v>45229.531666666669</v>
      </c>
      <c r="C11102" s="179">
        <v>500</v>
      </c>
      <c r="D11102" s="179">
        <v>489.5</v>
      </c>
      <c r="E11102" s="179">
        <v>10.5</v>
      </c>
      <c r="F11102" s="157" t="s">
        <v>5</v>
      </c>
      <c r="G11102" s="158"/>
      <c r="H11102" s="159">
        <v>2010397897</v>
      </c>
    </row>
    <row r="11103" spans="1:8" s="119" customFormat="1">
      <c r="A11103" s="110"/>
      <c r="B11103" s="156">
        <v>45229.53193287037</v>
      </c>
      <c r="C11103" s="179">
        <v>200</v>
      </c>
      <c r="D11103" s="179">
        <v>195.8</v>
      </c>
      <c r="E11103" s="179">
        <v>4.1999999999999886</v>
      </c>
      <c r="F11103" s="157" t="s">
        <v>5</v>
      </c>
      <c r="G11103" s="158"/>
      <c r="H11103" s="159">
        <v>2010398333</v>
      </c>
    </row>
    <row r="11104" spans="1:8" s="119" customFormat="1">
      <c r="A11104" s="110"/>
      <c r="B11104" s="156">
        <v>45229.53197916667</v>
      </c>
      <c r="C11104" s="179">
        <v>700</v>
      </c>
      <c r="D11104" s="179">
        <v>685.3</v>
      </c>
      <c r="E11104" s="179">
        <v>14.700000000000045</v>
      </c>
      <c r="F11104" s="157" t="s">
        <v>5</v>
      </c>
      <c r="G11104" s="158"/>
      <c r="H11104" s="159">
        <v>2010398397</v>
      </c>
    </row>
    <row r="11105" spans="1:8" s="119" customFormat="1">
      <c r="A11105" s="110"/>
      <c r="B11105" s="156">
        <v>45229.532175925924</v>
      </c>
      <c r="C11105" s="179">
        <v>10</v>
      </c>
      <c r="D11105" s="179">
        <v>6.1</v>
      </c>
      <c r="E11105" s="179">
        <v>3.9000000000000004</v>
      </c>
      <c r="F11105" s="157" t="s">
        <v>3953</v>
      </c>
      <c r="G11105" s="158"/>
      <c r="H11105" s="159">
        <v>2010398640</v>
      </c>
    </row>
    <row r="11106" spans="1:8" s="119" customFormat="1">
      <c r="A11106" s="110"/>
      <c r="B11106" s="156">
        <v>45229.532847222225</v>
      </c>
      <c r="C11106" s="179">
        <v>10</v>
      </c>
      <c r="D11106" s="179">
        <v>6.1</v>
      </c>
      <c r="E11106" s="179">
        <v>3.9000000000000004</v>
      </c>
      <c r="F11106" s="157" t="s">
        <v>7131</v>
      </c>
      <c r="G11106" s="158"/>
      <c r="H11106" s="159">
        <v>2010399624</v>
      </c>
    </row>
    <row r="11107" spans="1:8" s="119" customFormat="1">
      <c r="A11107" s="110"/>
      <c r="B11107" s="156">
        <v>45229.533645833333</v>
      </c>
      <c r="C11107" s="179">
        <v>1000</v>
      </c>
      <c r="D11107" s="179">
        <v>979</v>
      </c>
      <c r="E11107" s="179">
        <v>21</v>
      </c>
      <c r="F11107" s="157" t="s">
        <v>5</v>
      </c>
      <c r="G11107" s="158"/>
      <c r="H11107" s="159">
        <v>2010400814</v>
      </c>
    </row>
    <row r="11108" spans="1:8" s="119" customFormat="1">
      <c r="A11108" s="110"/>
      <c r="B11108" s="156">
        <v>45229.534884259258</v>
      </c>
      <c r="C11108" s="179">
        <v>10</v>
      </c>
      <c r="D11108" s="179">
        <v>6.1</v>
      </c>
      <c r="E11108" s="179">
        <v>3.9000000000000004</v>
      </c>
      <c r="F11108" s="157" t="s">
        <v>7131</v>
      </c>
      <c r="G11108" s="158"/>
      <c r="H11108" s="159">
        <v>2010402701</v>
      </c>
    </row>
    <row r="11109" spans="1:8" s="119" customFormat="1">
      <c r="A11109" s="110"/>
      <c r="B11109" s="156">
        <v>45229.535115740742</v>
      </c>
      <c r="C11109" s="179">
        <v>1</v>
      </c>
      <c r="D11109" s="179">
        <v>-2.9</v>
      </c>
      <c r="E11109" s="179">
        <v>3.9</v>
      </c>
      <c r="F11109" s="157" t="s">
        <v>13919</v>
      </c>
      <c r="G11109" s="158"/>
      <c r="H11109" s="159">
        <v>2010403167</v>
      </c>
    </row>
    <row r="11110" spans="1:8" s="119" customFormat="1">
      <c r="A11110" s="110"/>
      <c r="B11110" s="156">
        <v>45229.535300925927</v>
      </c>
      <c r="C11110" s="179">
        <v>200</v>
      </c>
      <c r="D11110" s="179">
        <v>195.8</v>
      </c>
      <c r="E11110" s="179">
        <v>4.1999999999999886</v>
      </c>
      <c r="F11110" s="157" t="s">
        <v>5</v>
      </c>
      <c r="G11110" s="158"/>
      <c r="H11110" s="159">
        <v>2010403465</v>
      </c>
    </row>
    <row r="11111" spans="1:8" s="119" customFormat="1">
      <c r="A11111" s="110"/>
      <c r="B11111" s="156">
        <v>45229.536238425928</v>
      </c>
      <c r="C11111" s="179">
        <v>500</v>
      </c>
      <c r="D11111" s="179">
        <v>489.5</v>
      </c>
      <c r="E11111" s="179">
        <v>10.5</v>
      </c>
      <c r="F11111" s="157" t="s">
        <v>5</v>
      </c>
      <c r="G11111" s="158"/>
      <c r="H11111" s="159">
        <v>2010405006</v>
      </c>
    </row>
    <row r="11112" spans="1:8" s="119" customFormat="1">
      <c r="A11112" s="110"/>
      <c r="B11112" s="156">
        <v>45229.536874999998</v>
      </c>
      <c r="C11112" s="179">
        <v>1</v>
      </c>
      <c r="D11112" s="179">
        <v>-2.9</v>
      </c>
      <c r="E11112" s="179">
        <v>3.9</v>
      </c>
      <c r="F11112" s="157" t="s">
        <v>13648</v>
      </c>
      <c r="G11112" s="158"/>
      <c r="H11112" s="159">
        <v>2010406030</v>
      </c>
    </row>
    <row r="11113" spans="1:8" s="119" customFormat="1">
      <c r="A11113" s="110"/>
      <c r="B11113" s="156">
        <v>45229.537060185183</v>
      </c>
      <c r="C11113" s="179">
        <v>3000</v>
      </c>
      <c r="D11113" s="179">
        <v>2937</v>
      </c>
      <c r="E11113" s="179">
        <v>63</v>
      </c>
      <c r="F11113" s="157" t="s">
        <v>5</v>
      </c>
      <c r="G11113" s="158"/>
      <c r="H11113" s="159">
        <v>2010406329</v>
      </c>
    </row>
    <row r="11114" spans="1:8" s="119" customFormat="1">
      <c r="A11114" s="110"/>
      <c r="B11114" s="156">
        <v>45229.538680555554</v>
      </c>
      <c r="C11114" s="179">
        <v>10</v>
      </c>
      <c r="D11114" s="179">
        <v>6.1</v>
      </c>
      <c r="E11114" s="179">
        <v>3.9000000000000004</v>
      </c>
      <c r="F11114" s="157" t="s">
        <v>14419</v>
      </c>
      <c r="G11114" s="158"/>
      <c r="H11114" s="159">
        <v>2010408892</v>
      </c>
    </row>
    <row r="11115" spans="1:8" s="119" customFormat="1">
      <c r="A11115" s="110"/>
      <c r="B11115" s="156">
        <v>45229.539814814816</v>
      </c>
      <c r="C11115" s="179">
        <v>10</v>
      </c>
      <c r="D11115" s="179">
        <v>6.1</v>
      </c>
      <c r="E11115" s="179">
        <v>3.9000000000000004</v>
      </c>
      <c r="F11115" s="157" t="s">
        <v>3948</v>
      </c>
      <c r="G11115" s="158"/>
      <c r="H11115" s="159">
        <v>2010410572</v>
      </c>
    </row>
    <row r="11116" spans="1:8" s="119" customFormat="1">
      <c r="A11116" s="110"/>
      <c r="B11116" s="156">
        <v>45229.540046296293</v>
      </c>
      <c r="C11116" s="179">
        <v>400</v>
      </c>
      <c r="D11116" s="179">
        <v>391.6</v>
      </c>
      <c r="E11116" s="179">
        <v>8.3999999999999773</v>
      </c>
      <c r="F11116" s="157" t="s">
        <v>5</v>
      </c>
      <c r="G11116" s="158"/>
      <c r="H11116" s="159">
        <v>2010410874</v>
      </c>
    </row>
    <row r="11117" spans="1:8" s="119" customFormat="1">
      <c r="A11117" s="110"/>
      <c r="B11117" s="156">
        <v>45229.540381944447</v>
      </c>
      <c r="C11117" s="179">
        <v>500</v>
      </c>
      <c r="D11117" s="179">
        <v>489.5</v>
      </c>
      <c r="E11117" s="179">
        <v>10.5</v>
      </c>
      <c r="F11117" s="157" t="s">
        <v>5</v>
      </c>
      <c r="G11117" s="158"/>
      <c r="H11117" s="159">
        <v>2010411407</v>
      </c>
    </row>
    <row r="11118" spans="1:8" s="119" customFormat="1">
      <c r="A11118" s="110"/>
      <c r="B11118" s="156">
        <v>45229.541030092594</v>
      </c>
      <c r="C11118" s="179">
        <v>300</v>
      </c>
      <c r="D11118" s="179">
        <v>293.7</v>
      </c>
      <c r="E11118" s="179">
        <v>6.3000000000000114</v>
      </c>
      <c r="F11118" s="157" t="s">
        <v>5</v>
      </c>
      <c r="G11118" s="158"/>
      <c r="H11118" s="159">
        <v>2010412402</v>
      </c>
    </row>
    <row r="11119" spans="1:8" s="119" customFormat="1">
      <c r="A11119" s="110"/>
      <c r="B11119" s="156">
        <v>45229.542627314811</v>
      </c>
      <c r="C11119" s="179">
        <v>10</v>
      </c>
      <c r="D11119" s="179">
        <v>6.1</v>
      </c>
      <c r="E11119" s="179">
        <v>3.9000000000000004</v>
      </c>
      <c r="F11119" s="157" t="s">
        <v>13655</v>
      </c>
      <c r="G11119" s="158"/>
      <c r="H11119" s="159">
        <v>2010415024</v>
      </c>
    </row>
    <row r="11120" spans="1:8" s="119" customFormat="1">
      <c r="A11120" s="110"/>
      <c r="B11120" s="156">
        <v>45229.544062499997</v>
      </c>
      <c r="C11120" s="179">
        <v>300</v>
      </c>
      <c r="D11120" s="179">
        <v>293.7</v>
      </c>
      <c r="E11120" s="179">
        <v>6.3000000000000114</v>
      </c>
      <c r="F11120" s="157" t="s">
        <v>5</v>
      </c>
      <c r="G11120" s="158"/>
      <c r="H11120" s="159">
        <v>2010417488</v>
      </c>
    </row>
    <row r="11121" spans="1:8" s="119" customFormat="1">
      <c r="A11121" s="110"/>
      <c r="B11121" s="156">
        <v>45229.545729166668</v>
      </c>
      <c r="C11121" s="179">
        <v>500</v>
      </c>
      <c r="D11121" s="179">
        <v>489.5</v>
      </c>
      <c r="E11121" s="179">
        <v>10.5</v>
      </c>
      <c r="F11121" s="157" t="s">
        <v>5</v>
      </c>
      <c r="G11121" s="158"/>
      <c r="H11121" s="159">
        <v>2010420423</v>
      </c>
    </row>
    <row r="11122" spans="1:8" s="119" customFormat="1">
      <c r="A11122" s="110"/>
      <c r="B11122" s="156">
        <v>45229.546226851853</v>
      </c>
      <c r="C11122" s="179">
        <v>10</v>
      </c>
      <c r="D11122" s="179">
        <v>6.1</v>
      </c>
      <c r="E11122" s="179">
        <v>3.9000000000000004</v>
      </c>
      <c r="F11122" s="157" t="s">
        <v>5</v>
      </c>
      <c r="G11122" s="158"/>
      <c r="H11122" s="159">
        <v>2010421215</v>
      </c>
    </row>
    <row r="11123" spans="1:8" s="119" customFormat="1">
      <c r="A11123" s="110"/>
      <c r="B11123" s="156">
        <v>45229.550162037034</v>
      </c>
      <c r="C11123" s="179">
        <v>10</v>
      </c>
      <c r="D11123" s="179">
        <v>6.1</v>
      </c>
      <c r="E11123" s="179">
        <v>3.9000000000000004</v>
      </c>
      <c r="F11123" s="157" t="s">
        <v>3968</v>
      </c>
      <c r="G11123" s="158"/>
      <c r="H11123" s="159">
        <v>2010426546</v>
      </c>
    </row>
    <row r="11124" spans="1:8" s="119" customFormat="1">
      <c r="A11124" s="110"/>
      <c r="B11124" s="156">
        <v>45229.551215277781</v>
      </c>
      <c r="C11124" s="179">
        <v>150</v>
      </c>
      <c r="D11124" s="179">
        <v>146.1</v>
      </c>
      <c r="E11124" s="179">
        <v>3.9000000000000057</v>
      </c>
      <c r="F11124" s="157" t="s">
        <v>14420</v>
      </c>
      <c r="G11124" s="158"/>
      <c r="H11124" s="159">
        <v>2010427858</v>
      </c>
    </row>
    <row r="11125" spans="1:8" s="119" customFormat="1">
      <c r="A11125" s="110"/>
      <c r="B11125" s="156">
        <v>45229.552893518521</v>
      </c>
      <c r="C11125" s="179">
        <v>100</v>
      </c>
      <c r="D11125" s="179">
        <v>96.1</v>
      </c>
      <c r="E11125" s="179">
        <v>3.9000000000000057</v>
      </c>
      <c r="F11125" s="157" t="s">
        <v>13671</v>
      </c>
      <c r="G11125" s="158"/>
      <c r="H11125" s="159">
        <v>2010429978</v>
      </c>
    </row>
    <row r="11126" spans="1:8" s="119" customFormat="1">
      <c r="A11126" s="110"/>
      <c r="B11126" s="156">
        <v>45229.552986111114</v>
      </c>
      <c r="C11126" s="179">
        <v>1</v>
      </c>
      <c r="D11126" s="179">
        <v>-2.9</v>
      </c>
      <c r="E11126" s="179">
        <v>3.9</v>
      </c>
      <c r="F11126" s="157" t="s">
        <v>13803</v>
      </c>
      <c r="G11126" s="158"/>
      <c r="H11126" s="159">
        <v>2010430112</v>
      </c>
    </row>
    <row r="11127" spans="1:8" s="119" customFormat="1">
      <c r="A11127" s="110"/>
      <c r="B11127" s="156">
        <v>45229.554120370369</v>
      </c>
      <c r="C11127" s="179">
        <v>10</v>
      </c>
      <c r="D11127" s="179">
        <v>6.1</v>
      </c>
      <c r="E11127" s="179">
        <v>3.9000000000000004</v>
      </c>
      <c r="F11127" s="157" t="s">
        <v>14418</v>
      </c>
      <c r="G11127" s="158"/>
      <c r="H11127" s="159">
        <v>2010431529</v>
      </c>
    </row>
    <row r="11128" spans="1:8" s="119" customFormat="1">
      <c r="A11128" s="110"/>
      <c r="B11128" s="156">
        <v>45229.554305555554</v>
      </c>
      <c r="C11128" s="179">
        <v>100</v>
      </c>
      <c r="D11128" s="179">
        <v>96.1</v>
      </c>
      <c r="E11128" s="179">
        <v>3.9000000000000057</v>
      </c>
      <c r="F11128" s="157" t="s">
        <v>5</v>
      </c>
      <c r="G11128" s="158"/>
      <c r="H11128" s="159">
        <v>2010431776</v>
      </c>
    </row>
    <row r="11129" spans="1:8" s="119" customFormat="1">
      <c r="A11129" s="110"/>
      <c r="B11129" s="156">
        <v>45229.555648148147</v>
      </c>
      <c r="C11129" s="179">
        <v>3000</v>
      </c>
      <c r="D11129" s="179">
        <v>2937</v>
      </c>
      <c r="E11129" s="179">
        <v>63</v>
      </c>
      <c r="F11129" s="157" t="s">
        <v>5</v>
      </c>
      <c r="G11129" s="158"/>
      <c r="H11129" s="159">
        <v>2010433553</v>
      </c>
    </row>
    <row r="11130" spans="1:8" s="119" customFormat="1">
      <c r="A11130" s="110"/>
      <c r="B11130" s="156">
        <v>45229.557210648149</v>
      </c>
      <c r="C11130" s="179">
        <v>1</v>
      </c>
      <c r="D11130" s="179">
        <v>-2.9</v>
      </c>
      <c r="E11130" s="179">
        <v>3.9</v>
      </c>
      <c r="F11130" s="157" t="s">
        <v>13651</v>
      </c>
      <c r="G11130" s="158"/>
      <c r="H11130" s="159">
        <v>2010435689</v>
      </c>
    </row>
    <row r="11131" spans="1:8" s="119" customFormat="1">
      <c r="A11131" s="110"/>
      <c r="B11131" s="156">
        <v>45229.558622685188</v>
      </c>
      <c r="C11131" s="179">
        <v>1000</v>
      </c>
      <c r="D11131" s="179">
        <v>979</v>
      </c>
      <c r="E11131" s="179">
        <v>21</v>
      </c>
      <c r="F11131" s="157" t="s">
        <v>5</v>
      </c>
      <c r="G11131" s="158"/>
      <c r="H11131" s="159">
        <v>2010437439</v>
      </c>
    </row>
    <row r="11132" spans="1:8" s="119" customFormat="1">
      <c r="A11132" s="110"/>
      <c r="B11132" s="156">
        <v>45229.558877314812</v>
      </c>
      <c r="C11132" s="179">
        <v>500</v>
      </c>
      <c r="D11132" s="179">
        <v>489.5</v>
      </c>
      <c r="E11132" s="179">
        <v>10.5</v>
      </c>
      <c r="F11132" s="157" t="s">
        <v>5</v>
      </c>
      <c r="G11132" s="158"/>
      <c r="H11132" s="159">
        <v>2010437711</v>
      </c>
    </row>
    <row r="11133" spans="1:8" s="119" customFormat="1">
      <c r="A11133" s="110"/>
      <c r="B11133" s="156">
        <v>45229.560162037036</v>
      </c>
      <c r="C11133" s="179">
        <v>200</v>
      </c>
      <c r="D11133" s="179">
        <v>195.8</v>
      </c>
      <c r="E11133" s="179">
        <v>4.1999999999999886</v>
      </c>
      <c r="F11133" s="157" t="s">
        <v>5</v>
      </c>
      <c r="G11133" s="158"/>
      <c r="H11133" s="159">
        <v>2010439257</v>
      </c>
    </row>
    <row r="11134" spans="1:8" s="119" customFormat="1">
      <c r="A11134" s="110"/>
      <c r="B11134" s="156">
        <v>45229.562835648147</v>
      </c>
      <c r="C11134" s="179">
        <v>1000</v>
      </c>
      <c r="D11134" s="179">
        <v>979</v>
      </c>
      <c r="E11134" s="179">
        <v>21</v>
      </c>
      <c r="F11134" s="157" t="s">
        <v>5</v>
      </c>
      <c r="G11134" s="158"/>
      <c r="H11134" s="159">
        <v>2010442634</v>
      </c>
    </row>
    <row r="11135" spans="1:8" s="119" customFormat="1">
      <c r="A11135" s="110"/>
      <c r="B11135" s="156">
        <v>45229.563009259262</v>
      </c>
      <c r="C11135" s="179">
        <v>10</v>
      </c>
      <c r="D11135" s="179">
        <v>6.1</v>
      </c>
      <c r="E11135" s="179">
        <v>3.9000000000000004</v>
      </c>
      <c r="F11135" s="157" t="s">
        <v>13648</v>
      </c>
      <c r="G11135" s="158"/>
      <c r="H11135" s="159">
        <v>2010442935</v>
      </c>
    </row>
    <row r="11136" spans="1:8" s="119" customFormat="1">
      <c r="A11136" s="110"/>
      <c r="B11136" s="156">
        <v>45229.563043981485</v>
      </c>
      <c r="C11136" s="179">
        <v>5</v>
      </c>
      <c r="D11136" s="179">
        <v>1.1000000000000001</v>
      </c>
      <c r="E11136" s="179">
        <v>3.9</v>
      </c>
      <c r="F11136" s="157" t="s">
        <v>13760</v>
      </c>
      <c r="G11136" s="158"/>
      <c r="H11136" s="159">
        <v>2010442969</v>
      </c>
    </row>
    <row r="11137" spans="1:8" s="119" customFormat="1">
      <c r="A11137" s="110"/>
      <c r="B11137" s="156">
        <v>45229.563900462963</v>
      </c>
      <c r="C11137" s="179">
        <v>1000</v>
      </c>
      <c r="D11137" s="179">
        <v>979</v>
      </c>
      <c r="E11137" s="179">
        <v>21</v>
      </c>
      <c r="F11137" s="157" t="s">
        <v>5</v>
      </c>
      <c r="G11137" s="158"/>
      <c r="H11137" s="159">
        <v>2010443933</v>
      </c>
    </row>
    <row r="11138" spans="1:8" s="119" customFormat="1">
      <c r="A11138" s="110"/>
      <c r="B11138" s="156">
        <v>45229.564571759256</v>
      </c>
      <c r="C11138" s="179">
        <v>100</v>
      </c>
      <c r="D11138" s="179">
        <v>96.1</v>
      </c>
      <c r="E11138" s="179">
        <v>3.9000000000000057</v>
      </c>
      <c r="F11138" s="157" t="s">
        <v>5</v>
      </c>
      <c r="G11138" s="158"/>
      <c r="H11138" s="159">
        <v>2010444635</v>
      </c>
    </row>
    <row r="11139" spans="1:8" s="119" customFormat="1">
      <c r="A11139" s="110"/>
      <c r="B11139" s="156">
        <v>45229.565335648149</v>
      </c>
      <c r="C11139" s="179">
        <v>300</v>
      </c>
      <c r="D11139" s="179">
        <v>293.7</v>
      </c>
      <c r="E11139" s="179">
        <v>6.3000000000000114</v>
      </c>
      <c r="F11139" s="157" t="s">
        <v>5</v>
      </c>
      <c r="G11139" s="158"/>
      <c r="H11139" s="159">
        <v>2010445458</v>
      </c>
    </row>
    <row r="11140" spans="1:8" s="119" customFormat="1">
      <c r="A11140" s="110"/>
      <c r="B11140" s="156">
        <v>45229.56627314815</v>
      </c>
      <c r="C11140" s="179">
        <v>50</v>
      </c>
      <c r="D11140" s="179">
        <v>46.1</v>
      </c>
      <c r="E11140" s="179">
        <v>3.8999999999999986</v>
      </c>
      <c r="F11140" s="157" t="s">
        <v>5</v>
      </c>
      <c r="G11140" s="158"/>
      <c r="H11140" s="159">
        <v>2010446645</v>
      </c>
    </row>
    <row r="11141" spans="1:8" s="119" customFormat="1">
      <c r="A11141" s="110"/>
      <c r="B11141" s="156">
        <v>45229.566712962966</v>
      </c>
      <c r="C11141" s="179">
        <v>10</v>
      </c>
      <c r="D11141" s="179">
        <v>6.1</v>
      </c>
      <c r="E11141" s="179">
        <v>3.9000000000000004</v>
      </c>
      <c r="F11141" s="157" t="s">
        <v>13677</v>
      </c>
      <c r="G11141" s="158"/>
      <c r="H11141" s="159">
        <v>2010447211</v>
      </c>
    </row>
    <row r="11142" spans="1:8" s="119" customFormat="1">
      <c r="A11142" s="110"/>
      <c r="B11142" s="156">
        <v>45229.568703703706</v>
      </c>
      <c r="C11142" s="179">
        <v>100</v>
      </c>
      <c r="D11142" s="179">
        <v>96.1</v>
      </c>
      <c r="E11142" s="179">
        <v>3.9000000000000057</v>
      </c>
      <c r="F11142" s="157" t="s">
        <v>13646</v>
      </c>
      <c r="G11142" s="158"/>
      <c r="H11142" s="159">
        <v>2010449486</v>
      </c>
    </row>
    <row r="11143" spans="1:8" s="119" customFormat="1">
      <c r="A11143" s="110"/>
      <c r="B11143" s="156">
        <v>45229.569131944445</v>
      </c>
      <c r="C11143" s="179">
        <v>10</v>
      </c>
      <c r="D11143" s="179">
        <v>6.1</v>
      </c>
      <c r="E11143" s="179">
        <v>3.9000000000000004</v>
      </c>
      <c r="F11143" s="157" t="s">
        <v>3963</v>
      </c>
      <c r="G11143" s="158"/>
      <c r="H11143" s="159">
        <v>2010450042</v>
      </c>
    </row>
    <row r="11144" spans="1:8" s="119" customFormat="1">
      <c r="A11144" s="110"/>
      <c r="B11144" s="156">
        <v>45229.569548611114</v>
      </c>
      <c r="C11144" s="179">
        <v>10</v>
      </c>
      <c r="D11144" s="179">
        <v>6.1</v>
      </c>
      <c r="E11144" s="179">
        <v>3.9000000000000004</v>
      </c>
      <c r="F11144" s="157" t="s">
        <v>13677</v>
      </c>
      <c r="G11144" s="158"/>
      <c r="H11144" s="159">
        <v>2010450565</v>
      </c>
    </row>
    <row r="11145" spans="1:8" s="119" customFormat="1">
      <c r="A11145" s="110"/>
      <c r="B11145" s="156">
        <v>45229.569953703707</v>
      </c>
      <c r="C11145" s="179">
        <v>10</v>
      </c>
      <c r="D11145" s="179">
        <v>6.1</v>
      </c>
      <c r="E11145" s="179">
        <v>3.9000000000000004</v>
      </c>
      <c r="F11145" s="157" t="s">
        <v>13854</v>
      </c>
      <c r="G11145" s="158"/>
      <c r="H11145" s="159">
        <v>2010451245</v>
      </c>
    </row>
    <row r="11146" spans="1:8" s="119" customFormat="1">
      <c r="A11146" s="110"/>
      <c r="B11146" s="156">
        <v>45229.570347222223</v>
      </c>
      <c r="C11146" s="179">
        <v>500</v>
      </c>
      <c r="D11146" s="179">
        <v>489.5</v>
      </c>
      <c r="E11146" s="179">
        <v>10.5</v>
      </c>
      <c r="F11146" s="157" t="s">
        <v>5</v>
      </c>
      <c r="G11146" s="158"/>
      <c r="H11146" s="159">
        <v>2010451741</v>
      </c>
    </row>
    <row r="11147" spans="1:8" s="119" customFormat="1">
      <c r="A11147" s="110"/>
      <c r="B11147" s="156">
        <v>45229.570879629631</v>
      </c>
      <c r="C11147" s="179">
        <v>300</v>
      </c>
      <c r="D11147" s="179">
        <v>293.7</v>
      </c>
      <c r="E11147" s="179">
        <v>6.3000000000000114</v>
      </c>
      <c r="F11147" s="157" t="s">
        <v>5</v>
      </c>
      <c r="G11147" s="158"/>
      <c r="H11147" s="159">
        <v>2010452398</v>
      </c>
    </row>
    <row r="11148" spans="1:8" s="119" customFormat="1">
      <c r="A11148" s="110"/>
      <c r="B11148" s="156">
        <v>45229.571793981479</v>
      </c>
      <c r="C11148" s="179">
        <v>200</v>
      </c>
      <c r="D11148" s="179">
        <v>195.8</v>
      </c>
      <c r="E11148" s="179">
        <v>4.1999999999999886</v>
      </c>
      <c r="F11148" s="157" t="s">
        <v>5</v>
      </c>
      <c r="G11148" s="158"/>
      <c r="H11148" s="159">
        <v>2010453482</v>
      </c>
    </row>
    <row r="11149" spans="1:8" s="119" customFormat="1">
      <c r="A11149" s="110"/>
      <c r="B11149" s="156">
        <v>45229.572847222225</v>
      </c>
      <c r="C11149" s="179">
        <v>500</v>
      </c>
      <c r="D11149" s="179">
        <v>489.5</v>
      </c>
      <c r="E11149" s="179">
        <v>10.5</v>
      </c>
      <c r="F11149" s="157" t="s">
        <v>5</v>
      </c>
      <c r="G11149" s="158"/>
      <c r="H11149" s="159">
        <v>2010454679</v>
      </c>
    </row>
    <row r="11150" spans="1:8" s="119" customFormat="1">
      <c r="A11150" s="110"/>
      <c r="B11150" s="156">
        <v>45229.573368055557</v>
      </c>
      <c r="C11150" s="179">
        <v>5000</v>
      </c>
      <c r="D11150" s="179">
        <v>4895</v>
      </c>
      <c r="E11150" s="179">
        <v>105</v>
      </c>
      <c r="F11150" s="157" t="s">
        <v>5</v>
      </c>
      <c r="G11150" s="158"/>
      <c r="H11150" s="159">
        <v>2010455359</v>
      </c>
    </row>
    <row r="11151" spans="1:8" s="119" customFormat="1">
      <c r="A11151" s="110"/>
      <c r="B11151" s="156">
        <v>45229.57340277778</v>
      </c>
      <c r="C11151" s="179">
        <v>100</v>
      </c>
      <c r="D11151" s="179">
        <v>96.1</v>
      </c>
      <c r="E11151" s="179">
        <v>3.9000000000000057</v>
      </c>
      <c r="F11151" s="157" t="s">
        <v>5</v>
      </c>
      <c r="G11151" s="158"/>
      <c r="H11151" s="159">
        <v>2010455418</v>
      </c>
    </row>
    <row r="11152" spans="1:8" s="119" customFormat="1">
      <c r="A11152" s="110"/>
      <c r="B11152" s="156">
        <v>45229.574305555558</v>
      </c>
      <c r="C11152" s="179">
        <v>100</v>
      </c>
      <c r="D11152" s="179">
        <v>96.1</v>
      </c>
      <c r="E11152" s="179">
        <v>3.9000000000000057</v>
      </c>
      <c r="F11152" s="157" t="s">
        <v>5</v>
      </c>
      <c r="G11152" s="158"/>
      <c r="H11152" s="159">
        <v>2010456492</v>
      </c>
    </row>
    <row r="11153" spans="1:8" s="119" customFormat="1">
      <c r="A11153" s="110"/>
      <c r="B11153" s="156">
        <v>45229.574548611112</v>
      </c>
      <c r="C11153" s="179">
        <v>500</v>
      </c>
      <c r="D11153" s="179">
        <v>489.5</v>
      </c>
      <c r="E11153" s="179">
        <v>10.5</v>
      </c>
      <c r="F11153" s="157" t="s">
        <v>5</v>
      </c>
      <c r="G11153" s="158"/>
      <c r="H11153" s="159">
        <v>2010456869</v>
      </c>
    </row>
    <row r="11154" spans="1:8" s="119" customFormat="1">
      <c r="A11154" s="110"/>
      <c r="B11154" s="156">
        <v>45229.574675925927</v>
      </c>
      <c r="C11154" s="179">
        <v>10</v>
      </c>
      <c r="D11154" s="179">
        <v>6.1</v>
      </c>
      <c r="E11154" s="179">
        <v>3.9000000000000004</v>
      </c>
      <c r="F11154" s="157" t="s">
        <v>13666</v>
      </c>
      <c r="G11154" s="158"/>
      <c r="H11154" s="159">
        <v>2010457030</v>
      </c>
    </row>
    <row r="11155" spans="1:8" s="119" customFormat="1">
      <c r="A11155" s="110"/>
      <c r="B11155" s="156">
        <v>45229.57508101852</v>
      </c>
      <c r="C11155" s="179">
        <v>500</v>
      </c>
      <c r="D11155" s="179">
        <v>489.5</v>
      </c>
      <c r="E11155" s="179">
        <v>10.5</v>
      </c>
      <c r="F11155" s="157" t="s">
        <v>5</v>
      </c>
      <c r="G11155" s="158"/>
      <c r="H11155" s="159">
        <v>2010457516</v>
      </c>
    </row>
    <row r="11156" spans="1:8" s="119" customFormat="1">
      <c r="A11156" s="110"/>
      <c r="B11156" s="156">
        <v>45229.575196759259</v>
      </c>
      <c r="C11156" s="179">
        <v>1000</v>
      </c>
      <c r="D11156" s="179">
        <v>979</v>
      </c>
      <c r="E11156" s="179">
        <v>21</v>
      </c>
      <c r="F11156" s="157" t="s">
        <v>5</v>
      </c>
      <c r="G11156" s="158"/>
      <c r="H11156" s="159">
        <v>2010457690</v>
      </c>
    </row>
    <row r="11157" spans="1:8" s="119" customFormat="1">
      <c r="A11157" s="110"/>
      <c r="B11157" s="156">
        <v>45229.575775462959</v>
      </c>
      <c r="C11157" s="179">
        <v>1</v>
      </c>
      <c r="D11157" s="179">
        <v>-2.9</v>
      </c>
      <c r="E11157" s="179">
        <v>3.9</v>
      </c>
      <c r="F11157" s="157" t="s">
        <v>13709</v>
      </c>
      <c r="G11157" s="158"/>
      <c r="H11157" s="159">
        <v>2010458525</v>
      </c>
    </row>
    <row r="11158" spans="1:8" s="119" customFormat="1">
      <c r="A11158" s="110"/>
      <c r="B11158" s="156">
        <v>45229.576643518521</v>
      </c>
      <c r="C11158" s="179">
        <v>500</v>
      </c>
      <c r="D11158" s="179">
        <v>489.5</v>
      </c>
      <c r="E11158" s="179">
        <v>10.5</v>
      </c>
      <c r="F11158" s="157" t="s">
        <v>5</v>
      </c>
      <c r="G11158" s="158"/>
      <c r="H11158" s="159">
        <v>2010459684</v>
      </c>
    </row>
    <row r="11159" spans="1:8" s="119" customFormat="1">
      <c r="A11159" s="110"/>
      <c r="B11159" s="156">
        <v>45229.577476851853</v>
      </c>
      <c r="C11159" s="179">
        <v>300</v>
      </c>
      <c r="D11159" s="179">
        <v>293.7</v>
      </c>
      <c r="E11159" s="179">
        <v>6.3000000000000114</v>
      </c>
      <c r="F11159" s="157" t="s">
        <v>13717</v>
      </c>
      <c r="G11159" s="158"/>
      <c r="H11159" s="159">
        <v>2010460774</v>
      </c>
    </row>
    <row r="11160" spans="1:8" s="119" customFormat="1">
      <c r="A11160" s="110"/>
      <c r="B11160" s="156">
        <v>45229.579942129632</v>
      </c>
      <c r="C11160" s="179">
        <v>500</v>
      </c>
      <c r="D11160" s="179">
        <v>489.5</v>
      </c>
      <c r="E11160" s="179">
        <v>10.5</v>
      </c>
      <c r="F11160" s="157" t="s">
        <v>5</v>
      </c>
      <c r="G11160" s="158"/>
      <c r="H11160" s="159">
        <v>2010463734</v>
      </c>
    </row>
    <row r="11161" spans="1:8" s="119" customFormat="1">
      <c r="A11161" s="110"/>
      <c r="B11161" s="156">
        <v>45229.58048611111</v>
      </c>
      <c r="C11161" s="179">
        <v>500</v>
      </c>
      <c r="D11161" s="179">
        <v>489.5</v>
      </c>
      <c r="E11161" s="179">
        <v>10.5</v>
      </c>
      <c r="F11161" s="157" t="s">
        <v>5</v>
      </c>
      <c r="G11161" s="158"/>
      <c r="H11161" s="159">
        <v>2010464518</v>
      </c>
    </row>
    <row r="11162" spans="1:8" s="119" customFormat="1">
      <c r="A11162" s="110"/>
      <c r="B11162" s="156">
        <v>45229.580775462964</v>
      </c>
      <c r="C11162" s="179">
        <v>500</v>
      </c>
      <c r="D11162" s="179">
        <v>489.5</v>
      </c>
      <c r="E11162" s="179">
        <v>10.5</v>
      </c>
      <c r="F11162" s="157" t="s">
        <v>5</v>
      </c>
      <c r="G11162" s="158"/>
      <c r="H11162" s="159">
        <v>2010464868</v>
      </c>
    </row>
    <row r="11163" spans="1:8" s="119" customFormat="1">
      <c r="A11163" s="110"/>
      <c r="B11163" s="156">
        <v>45229.580972222226</v>
      </c>
      <c r="C11163" s="179">
        <v>150</v>
      </c>
      <c r="D11163" s="179">
        <v>146.1</v>
      </c>
      <c r="E11163" s="179">
        <v>3.9000000000000057</v>
      </c>
      <c r="F11163" s="157" t="s">
        <v>5</v>
      </c>
      <c r="G11163" s="158"/>
      <c r="H11163" s="159">
        <v>2010465126</v>
      </c>
    </row>
    <row r="11164" spans="1:8" s="119" customFormat="1">
      <c r="A11164" s="110"/>
      <c r="B11164" s="156">
        <v>45229.581423611111</v>
      </c>
      <c r="C11164" s="179">
        <v>10</v>
      </c>
      <c r="D11164" s="179">
        <v>6.1</v>
      </c>
      <c r="E11164" s="179">
        <v>3.9000000000000004</v>
      </c>
      <c r="F11164" s="157" t="s">
        <v>7132</v>
      </c>
      <c r="G11164" s="158"/>
      <c r="H11164" s="159">
        <v>2010465663</v>
      </c>
    </row>
    <row r="11165" spans="1:8" s="119" customFormat="1">
      <c r="A11165" s="110"/>
      <c r="B11165" s="156">
        <v>45229.581631944442</v>
      </c>
      <c r="C11165" s="179">
        <v>1000</v>
      </c>
      <c r="D11165" s="179">
        <v>979</v>
      </c>
      <c r="E11165" s="179">
        <v>21</v>
      </c>
      <c r="F11165" s="157" t="s">
        <v>5</v>
      </c>
      <c r="G11165" s="158"/>
      <c r="H11165" s="159">
        <v>2010465908</v>
      </c>
    </row>
    <row r="11166" spans="1:8" s="119" customFormat="1">
      <c r="A11166" s="110"/>
      <c r="B11166" s="156">
        <v>45229.581863425927</v>
      </c>
      <c r="C11166" s="179">
        <v>500</v>
      </c>
      <c r="D11166" s="179">
        <v>489.5</v>
      </c>
      <c r="E11166" s="179">
        <v>10.5</v>
      </c>
      <c r="F11166" s="157" t="s">
        <v>5</v>
      </c>
      <c r="G11166" s="158"/>
      <c r="H11166" s="159">
        <v>2010466164</v>
      </c>
    </row>
    <row r="11167" spans="1:8" s="119" customFormat="1">
      <c r="A11167" s="110"/>
      <c r="B11167" s="156">
        <v>45229.581875000003</v>
      </c>
      <c r="C11167" s="179">
        <v>10</v>
      </c>
      <c r="D11167" s="179">
        <v>6.1</v>
      </c>
      <c r="E11167" s="179">
        <v>3.9000000000000004</v>
      </c>
      <c r="F11167" s="157" t="s">
        <v>3952</v>
      </c>
      <c r="G11167" s="158"/>
      <c r="H11167" s="159">
        <v>2010466187</v>
      </c>
    </row>
    <row r="11168" spans="1:8" s="119" customFormat="1">
      <c r="A11168" s="110"/>
      <c r="B11168" s="156">
        <v>45229.582013888888</v>
      </c>
      <c r="C11168" s="179">
        <v>300</v>
      </c>
      <c r="D11168" s="179">
        <v>293.7</v>
      </c>
      <c r="E11168" s="179">
        <v>6.3000000000000114</v>
      </c>
      <c r="F11168" s="157" t="s">
        <v>5</v>
      </c>
      <c r="G11168" s="158"/>
      <c r="H11168" s="159">
        <v>2010466358</v>
      </c>
    </row>
    <row r="11169" spans="1:8" s="119" customFormat="1">
      <c r="A11169" s="110"/>
      <c r="B11169" s="156">
        <v>45229.582349537035</v>
      </c>
      <c r="C11169" s="179">
        <v>500</v>
      </c>
      <c r="D11169" s="179">
        <v>489.5</v>
      </c>
      <c r="E11169" s="179">
        <v>10.5</v>
      </c>
      <c r="F11169" s="157" t="s">
        <v>5</v>
      </c>
      <c r="G11169" s="158"/>
      <c r="H11169" s="159">
        <v>2010466767</v>
      </c>
    </row>
    <row r="11170" spans="1:8" s="119" customFormat="1">
      <c r="A11170" s="110"/>
      <c r="B11170" s="156">
        <v>45229.583298611113</v>
      </c>
      <c r="C11170" s="179">
        <v>500</v>
      </c>
      <c r="D11170" s="179">
        <v>489.5</v>
      </c>
      <c r="E11170" s="179">
        <v>10.5</v>
      </c>
      <c r="F11170" s="157" t="s">
        <v>5</v>
      </c>
      <c r="G11170" s="158"/>
      <c r="H11170" s="159">
        <v>2010467963</v>
      </c>
    </row>
    <row r="11171" spans="1:8" s="119" customFormat="1">
      <c r="A11171" s="110"/>
      <c r="B11171" s="156">
        <v>45229.585555555554</v>
      </c>
      <c r="C11171" s="179">
        <v>500</v>
      </c>
      <c r="D11171" s="179">
        <v>489.5</v>
      </c>
      <c r="E11171" s="179">
        <v>10.5</v>
      </c>
      <c r="F11171" s="157" t="s">
        <v>13646</v>
      </c>
      <c r="G11171" s="158"/>
      <c r="H11171" s="159">
        <v>2010470841</v>
      </c>
    </row>
    <row r="11172" spans="1:8" s="119" customFormat="1">
      <c r="A11172" s="110"/>
      <c r="B11172" s="156">
        <v>45229.585995370369</v>
      </c>
      <c r="C11172" s="179">
        <v>10</v>
      </c>
      <c r="D11172" s="179">
        <v>6.1</v>
      </c>
      <c r="E11172" s="179">
        <v>3.9000000000000004</v>
      </c>
      <c r="F11172" s="157" t="s">
        <v>14421</v>
      </c>
      <c r="G11172" s="158"/>
      <c r="H11172" s="159">
        <v>2010471342</v>
      </c>
    </row>
    <row r="11173" spans="1:8" s="119" customFormat="1">
      <c r="A11173" s="110"/>
      <c r="B11173" s="156">
        <v>45229.587060185186</v>
      </c>
      <c r="C11173" s="179">
        <v>1000</v>
      </c>
      <c r="D11173" s="179">
        <v>979</v>
      </c>
      <c r="E11173" s="179">
        <v>21</v>
      </c>
      <c r="F11173" s="157" t="s">
        <v>5</v>
      </c>
      <c r="G11173" s="158"/>
      <c r="H11173" s="159">
        <v>2010472692</v>
      </c>
    </row>
    <row r="11174" spans="1:8" s="119" customFormat="1">
      <c r="A11174" s="110"/>
      <c r="B11174" s="156">
        <v>45229.589537037034</v>
      </c>
      <c r="C11174" s="179">
        <v>1</v>
      </c>
      <c r="D11174" s="179">
        <v>-2.9</v>
      </c>
      <c r="E11174" s="179">
        <v>3.9</v>
      </c>
      <c r="F11174" s="157" t="s">
        <v>13672</v>
      </c>
      <c r="G11174" s="158"/>
      <c r="H11174" s="159">
        <v>2010475757</v>
      </c>
    </row>
    <row r="11175" spans="1:8" s="119" customFormat="1">
      <c r="A11175" s="110"/>
      <c r="B11175" s="156">
        <v>45229.591099537036</v>
      </c>
      <c r="C11175" s="179">
        <v>300</v>
      </c>
      <c r="D11175" s="179">
        <v>293.7</v>
      </c>
      <c r="E11175" s="179">
        <v>6.3000000000000114</v>
      </c>
      <c r="F11175" s="157" t="s">
        <v>5</v>
      </c>
      <c r="G11175" s="158"/>
      <c r="H11175" s="159">
        <v>2010477942</v>
      </c>
    </row>
    <row r="11176" spans="1:8" s="119" customFormat="1">
      <c r="A11176" s="110"/>
      <c r="B11176" s="156">
        <v>45229.591793981483</v>
      </c>
      <c r="C11176" s="179">
        <v>100</v>
      </c>
      <c r="D11176" s="179">
        <v>96.1</v>
      </c>
      <c r="E11176" s="179">
        <v>3.9000000000000057</v>
      </c>
      <c r="F11176" s="157" t="s">
        <v>7166</v>
      </c>
      <c r="G11176" s="158"/>
      <c r="H11176" s="159">
        <v>2010478861</v>
      </c>
    </row>
    <row r="11177" spans="1:8" s="119" customFormat="1">
      <c r="A11177" s="110"/>
      <c r="B11177" s="156">
        <v>45229.592280092591</v>
      </c>
      <c r="C11177" s="179">
        <v>100</v>
      </c>
      <c r="D11177" s="179">
        <v>96.1</v>
      </c>
      <c r="E11177" s="179">
        <v>3.9000000000000057</v>
      </c>
      <c r="F11177" s="157" t="s">
        <v>13724</v>
      </c>
      <c r="G11177" s="158"/>
      <c r="H11177" s="159">
        <v>2010479482</v>
      </c>
    </row>
    <row r="11178" spans="1:8" s="119" customFormat="1">
      <c r="A11178" s="110"/>
      <c r="B11178" s="156">
        <v>45229.596099537041</v>
      </c>
      <c r="C11178" s="179">
        <v>500</v>
      </c>
      <c r="D11178" s="179">
        <v>489.5</v>
      </c>
      <c r="E11178" s="179">
        <v>10.5</v>
      </c>
      <c r="F11178" s="157" t="s">
        <v>5</v>
      </c>
      <c r="G11178" s="158"/>
      <c r="H11178" s="159">
        <v>2010484473</v>
      </c>
    </row>
    <row r="11179" spans="1:8" s="119" customFormat="1">
      <c r="A11179" s="110"/>
      <c r="B11179" s="156">
        <v>45229.596956018519</v>
      </c>
      <c r="C11179" s="179">
        <v>10</v>
      </c>
      <c r="D11179" s="179">
        <v>6.1</v>
      </c>
      <c r="E11179" s="179">
        <v>3.9000000000000004</v>
      </c>
      <c r="F11179" s="157" t="s">
        <v>7158</v>
      </c>
      <c r="G11179" s="158"/>
      <c r="H11179" s="159">
        <v>2010485478</v>
      </c>
    </row>
    <row r="11180" spans="1:8" s="119" customFormat="1">
      <c r="A11180" s="110"/>
      <c r="B11180" s="156">
        <v>45229.597210648149</v>
      </c>
      <c r="C11180" s="179">
        <v>300</v>
      </c>
      <c r="D11180" s="179">
        <v>293.7</v>
      </c>
      <c r="E11180" s="179">
        <v>6.3000000000000114</v>
      </c>
      <c r="F11180" s="157" t="s">
        <v>5</v>
      </c>
      <c r="G11180" s="158"/>
      <c r="H11180" s="159">
        <v>2010485800</v>
      </c>
    </row>
    <row r="11181" spans="1:8" s="119" customFormat="1">
      <c r="A11181" s="110"/>
      <c r="B11181" s="156">
        <v>45229.59814814815</v>
      </c>
      <c r="C11181" s="179">
        <v>1000</v>
      </c>
      <c r="D11181" s="179">
        <v>979</v>
      </c>
      <c r="E11181" s="179">
        <v>21</v>
      </c>
      <c r="F11181" s="157" t="s">
        <v>5</v>
      </c>
      <c r="G11181" s="158"/>
      <c r="H11181" s="159">
        <v>2010487144</v>
      </c>
    </row>
    <row r="11182" spans="1:8" s="119" customFormat="1">
      <c r="A11182" s="110"/>
      <c r="B11182" s="156">
        <v>45229.59815972222</v>
      </c>
      <c r="C11182" s="179">
        <v>200</v>
      </c>
      <c r="D11182" s="179">
        <v>195.8</v>
      </c>
      <c r="E11182" s="179">
        <v>4.1999999999999886</v>
      </c>
      <c r="F11182" s="157" t="s">
        <v>5</v>
      </c>
      <c r="G11182" s="158"/>
      <c r="H11182" s="159">
        <v>2010487164</v>
      </c>
    </row>
    <row r="11183" spans="1:8" s="119" customFormat="1">
      <c r="A11183" s="110"/>
      <c r="B11183" s="156">
        <v>45229.598437499997</v>
      </c>
      <c r="C11183" s="179">
        <v>100</v>
      </c>
      <c r="D11183" s="179">
        <v>96.1</v>
      </c>
      <c r="E11183" s="179">
        <v>3.9000000000000057</v>
      </c>
      <c r="F11183" s="157" t="s">
        <v>13648</v>
      </c>
      <c r="G11183" s="158"/>
      <c r="H11183" s="159">
        <v>2010487491</v>
      </c>
    </row>
    <row r="11184" spans="1:8" s="119" customFormat="1">
      <c r="A11184" s="110"/>
      <c r="B11184" s="156">
        <v>45229.599131944444</v>
      </c>
      <c r="C11184" s="179">
        <v>10</v>
      </c>
      <c r="D11184" s="179">
        <v>6.1</v>
      </c>
      <c r="E11184" s="179">
        <v>3.9000000000000004</v>
      </c>
      <c r="F11184" s="157" t="s">
        <v>3963</v>
      </c>
      <c r="G11184" s="158"/>
      <c r="H11184" s="159">
        <v>2010488350</v>
      </c>
    </row>
    <row r="11185" spans="1:8" s="119" customFormat="1">
      <c r="A11185" s="110"/>
      <c r="B11185" s="156">
        <v>45229.60015046296</v>
      </c>
      <c r="C11185" s="179">
        <v>1000</v>
      </c>
      <c r="D11185" s="179">
        <v>979</v>
      </c>
      <c r="E11185" s="179">
        <v>21</v>
      </c>
      <c r="F11185" s="157" t="s">
        <v>5</v>
      </c>
      <c r="G11185" s="158"/>
      <c r="H11185" s="159">
        <v>2010489903</v>
      </c>
    </row>
    <row r="11186" spans="1:8" s="119" customFormat="1">
      <c r="A11186" s="110"/>
      <c r="B11186" s="156">
        <v>45229.601087962961</v>
      </c>
      <c r="C11186" s="179">
        <v>10</v>
      </c>
      <c r="D11186" s="179">
        <v>6.1</v>
      </c>
      <c r="E11186" s="179">
        <v>3.9000000000000004</v>
      </c>
      <c r="F11186" s="157" t="s">
        <v>3952</v>
      </c>
      <c r="G11186" s="158"/>
      <c r="H11186" s="159">
        <v>2010491421</v>
      </c>
    </row>
    <row r="11187" spans="1:8" s="119" customFormat="1">
      <c r="A11187" s="110"/>
      <c r="B11187" s="156">
        <v>45229.602789351855</v>
      </c>
      <c r="C11187" s="179">
        <v>300</v>
      </c>
      <c r="D11187" s="179">
        <v>293.7</v>
      </c>
      <c r="E11187" s="179">
        <v>6.3000000000000114</v>
      </c>
      <c r="F11187" s="157" t="s">
        <v>5</v>
      </c>
      <c r="G11187" s="158"/>
      <c r="H11187" s="159">
        <v>2010494123</v>
      </c>
    </row>
    <row r="11188" spans="1:8" s="119" customFormat="1">
      <c r="A11188" s="110"/>
      <c r="B11188" s="156">
        <v>45229.605069444442</v>
      </c>
      <c r="C11188" s="179">
        <v>5</v>
      </c>
      <c r="D11188" s="179">
        <v>1.1000000000000001</v>
      </c>
      <c r="E11188" s="179">
        <v>3.9</v>
      </c>
      <c r="F11188" s="157" t="s">
        <v>13671</v>
      </c>
      <c r="G11188" s="158"/>
      <c r="H11188" s="159">
        <v>2010498004</v>
      </c>
    </row>
    <row r="11189" spans="1:8" s="119" customFormat="1">
      <c r="A11189" s="110"/>
      <c r="B11189" s="156">
        <v>45229.605624999997</v>
      </c>
      <c r="C11189" s="179">
        <v>10000</v>
      </c>
      <c r="D11189" s="179">
        <v>9790</v>
      </c>
      <c r="E11189" s="179">
        <v>210</v>
      </c>
      <c r="F11189" s="157" t="s">
        <v>14079</v>
      </c>
      <c r="G11189" s="158"/>
      <c r="H11189" s="159">
        <v>2010498749</v>
      </c>
    </row>
    <row r="11190" spans="1:8" s="119" customFormat="1">
      <c r="A11190" s="110"/>
      <c r="B11190" s="156">
        <v>45229.606122685182</v>
      </c>
      <c r="C11190" s="179">
        <v>10000</v>
      </c>
      <c r="D11190" s="179">
        <v>9790</v>
      </c>
      <c r="E11190" s="179">
        <v>210</v>
      </c>
      <c r="F11190" s="157" t="s">
        <v>5</v>
      </c>
      <c r="G11190" s="158"/>
      <c r="H11190" s="159">
        <v>2010499437</v>
      </c>
    </row>
    <row r="11191" spans="1:8" s="119" customFormat="1">
      <c r="A11191" s="110"/>
      <c r="B11191" s="156">
        <v>45229.60701388889</v>
      </c>
      <c r="C11191" s="179">
        <v>100</v>
      </c>
      <c r="D11191" s="179">
        <v>96.1</v>
      </c>
      <c r="E11191" s="179">
        <v>3.9000000000000057</v>
      </c>
      <c r="F11191" s="157" t="s">
        <v>5</v>
      </c>
      <c r="G11191" s="158"/>
      <c r="H11191" s="159">
        <v>2010500726</v>
      </c>
    </row>
    <row r="11192" spans="1:8" s="119" customFormat="1">
      <c r="A11192" s="110"/>
      <c r="B11192" s="156">
        <v>45229.609050925923</v>
      </c>
      <c r="C11192" s="179">
        <v>200</v>
      </c>
      <c r="D11192" s="179">
        <v>195.8</v>
      </c>
      <c r="E11192" s="179">
        <v>4.1999999999999886</v>
      </c>
      <c r="F11192" s="157" t="s">
        <v>5</v>
      </c>
      <c r="G11192" s="158"/>
      <c r="H11192" s="159">
        <v>2010504042</v>
      </c>
    </row>
    <row r="11193" spans="1:8" s="119" customFormat="1">
      <c r="A11193" s="110"/>
      <c r="B11193" s="156">
        <v>45229.609479166669</v>
      </c>
      <c r="C11193" s="179">
        <v>700</v>
      </c>
      <c r="D11193" s="179">
        <v>685.3</v>
      </c>
      <c r="E11193" s="179">
        <v>14.700000000000045</v>
      </c>
      <c r="F11193" s="157" t="s">
        <v>5</v>
      </c>
      <c r="G11193" s="158"/>
      <c r="H11193" s="159">
        <v>2010504668</v>
      </c>
    </row>
    <row r="11194" spans="1:8" s="119" customFormat="1">
      <c r="A11194" s="110"/>
      <c r="B11194" s="156">
        <v>45229.610636574071</v>
      </c>
      <c r="C11194" s="179">
        <v>1000</v>
      </c>
      <c r="D11194" s="179">
        <v>979</v>
      </c>
      <c r="E11194" s="179">
        <v>21</v>
      </c>
      <c r="F11194" s="157" t="s">
        <v>5</v>
      </c>
      <c r="G11194" s="158"/>
      <c r="H11194" s="159">
        <v>2010506431</v>
      </c>
    </row>
    <row r="11195" spans="1:8" s="119" customFormat="1">
      <c r="A11195" s="110"/>
      <c r="B11195" s="156">
        <v>45229.61078703704</v>
      </c>
      <c r="C11195" s="179">
        <v>30</v>
      </c>
      <c r="D11195" s="179">
        <v>26.1</v>
      </c>
      <c r="E11195" s="179">
        <v>3.8999999999999986</v>
      </c>
      <c r="F11195" s="157" t="s">
        <v>5</v>
      </c>
      <c r="G11195" s="158"/>
      <c r="H11195" s="159">
        <v>2010506698</v>
      </c>
    </row>
    <row r="11196" spans="1:8" s="119" customFormat="1">
      <c r="A11196" s="110"/>
      <c r="B11196" s="156">
        <v>45229.611145833333</v>
      </c>
      <c r="C11196" s="179">
        <v>10</v>
      </c>
      <c r="D11196" s="179">
        <v>6.1</v>
      </c>
      <c r="E11196" s="179">
        <v>3.9000000000000004</v>
      </c>
      <c r="F11196" s="157" t="s">
        <v>7135</v>
      </c>
      <c r="G11196" s="158"/>
      <c r="H11196" s="159">
        <v>2010507219</v>
      </c>
    </row>
    <row r="11197" spans="1:8" s="119" customFormat="1">
      <c r="A11197" s="110"/>
      <c r="B11197" s="156">
        <v>45229.612118055556</v>
      </c>
      <c r="C11197" s="179">
        <v>300</v>
      </c>
      <c r="D11197" s="179">
        <v>293.7</v>
      </c>
      <c r="E11197" s="179">
        <v>6.3000000000000114</v>
      </c>
      <c r="F11197" s="157" t="s">
        <v>7135</v>
      </c>
      <c r="G11197" s="158"/>
      <c r="H11197" s="159">
        <v>2010508807</v>
      </c>
    </row>
    <row r="11198" spans="1:8" s="119" customFormat="1">
      <c r="A11198" s="110"/>
      <c r="B11198" s="156">
        <v>45229.612395833334</v>
      </c>
      <c r="C11198" s="179">
        <v>10</v>
      </c>
      <c r="D11198" s="179">
        <v>6.1</v>
      </c>
      <c r="E11198" s="179">
        <v>3.9000000000000004</v>
      </c>
      <c r="F11198" s="157" t="s">
        <v>13643</v>
      </c>
      <c r="G11198" s="158"/>
      <c r="H11198" s="159">
        <v>2010509243</v>
      </c>
    </row>
    <row r="11199" spans="1:8" s="119" customFormat="1">
      <c r="A11199" s="110"/>
      <c r="B11199" s="156">
        <v>45229.613958333335</v>
      </c>
      <c r="C11199" s="179">
        <v>10</v>
      </c>
      <c r="D11199" s="179">
        <v>6.1</v>
      </c>
      <c r="E11199" s="179">
        <v>3.9000000000000004</v>
      </c>
      <c r="F11199" s="157" t="s">
        <v>14422</v>
      </c>
      <c r="G11199" s="158"/>
      <c r="H11199" s="159">
        <v>2010511483</v>
      </c>
    </row>
    <row r="11200" spans="1:8" s="119" customFormat="1">
      <c r="A11200" s="110"/>
      <c r="B11200" s="156">
        <v>45229.617395833331</v>
      </c>
      <c r="C11200" s="179">
        <v>10</v>
      </c>
      <c r="D11200" s="179">
        <v>6.1</v>
      </c>
      <c r="E11200" s="179">
        <v>3.9000000000000004</v>
      </c>
      <c r="F11200" s="157" t="s">
        <v>4033</v>
      </c>
      <c r="G11200" s="158"/>
      <c r="H11200" s="159">
        <v>2010516702</v>
      </c>
    </row>
    <row r="11201" spans="1:8" s="119" customFormat="1">
      <c r="A11201" s="110"/>
      <c r="B11201" s="156">
        <v>45229.617581018516</v>
      </c>
      <c r="C11201" s="179">
        <v>10</v>
      </c>
      <c r="D11201" s="179">
        <v>6.1</v>
      </c>
      <c r="E11201" s="179">
        <v>3.9000000000000004</v>
      </c>
      <c r="F11201" s="157" t="s">
        <v>14423</v>
      </c>
      <c r="G11201" s="158"/>
      <c r="H11201" s="159">
        <v>2010516949</v>
      </c>
    </row>
    <row r="11202" spans="1:8" s="119" customFormat="1">
      <c r="A11202" s="110"/>
      <c r="B11202" s="156">
        <v>45229.618020833332</v>
      </c>
      <c r="C11202" s="179">
        <v>2000</v>
      </c>
      <c r="D11202" s="179">
        <v>1958</v>
      </c>
      <c r="E11202" s="179">
        <v>42</v>
      </c>
      <c r="F11202" s="157" t="s">
        <v>7162</v>
      </c>
      <c r="G11202" s="158"/>
      <c r="H11202" s="159">
        <v>2010517560</v>
      </c>
    </row>
    <row r="11203" spans="1:8" s="119" customFormat="1">
      <c r="A11203" s="110"/>
      <c r="B11203" s="156">
        <v>45229.618425925924</v>
      </c>
      <c r="C11203" s="179">
        <v>1</v>
      </c>
      <c r="D11203" s="179">
        <v>-2.9</v>
      </c>
      <c r="E11203" s="179">
        <v>3.9</v>
      </c>
      <c r="F11203" s="157" t="s">
        <v>13679</v>
      </c>
      <c r="G11203" s="158"/>
      <c r="H11203" s="159">
        <v>2010518309</v>
      </c>
    </row>
    <row r="11204" spans="1:8" s="119" customFormat="1">
      <c r="A11204" s="110"/>
      <c r="B11204" s="156">
        <v>45229.619351851848</v>
      </c>
      <c r="C11204" s="179">
        <v>1</v>
      </c>
      <c r="D11204" s="179">
        <v>-2.9</v>
      </c>
      <c r="E11204" s="179">
        <v>3.9</v>
      </c>
      <c r="F11204" s="157" t="s">
        <v>7144</v>
      </c>
      <c r="G11204" s="158"/>
      <c r="H11204" s="159">
        <v>2010519559</v>
      </c>
    </row>
    <row r="11205" spans="1:8" s="119" customFormat="1">
      <c r="A11205" s="110"/>
      <c r="B11205" s="156">
        <v>45229.619502314818</v>
      </c>
      <c r="C11205" s="179">
        <v>1</v>
      </c>
      <c r="D11205" s="179">
        <v>-2.9</v>
      </c>
      <c r="E11205" s="179">
        <v>3.9</v>
      </c>
      <c r="F11205" s="157" t="s">
        <v>13679</v>
      </c>
      <c r="G11205" s="158"/>
      <c r="H11205" s="159">
        <v>2010519772</v>
      </c>
    </row>
    <row r="11206" spans="1:8" s="119" customFormat="1">
      <c r="A11206" s="110"/>
      <c r="B11206" s="156">
        <v>45229.619687500002</v>
      </c>
      <c r="C11206" s="179">
        <v>1000</v>
      </c>
      <c r="D11206" s="179">
        <v>979</v>
      </c>
      <c r="E11206" s="179">
        <v>21</v>
      </c>
      <c r="F11206" s="157" t="s">
        <v>5</v>
      </c>
      <c r="G11206" s="158"/>
      <c r="H11206" s="159">
        <v>2010519999</v>
      </c>
    </row>
    <row r="11207" spans="1:8" s="119" customFormat="1">
      <c r="A11207" s="110"/>
      <c r="B11207" s="156">
        <v>45229.621840277781</v>
      </c>
      <c r="C11207" s="179">
        <v>10</v>
      </c>
      <c r="D11207" s="179">
        <v>6.1</v>
      </c>
      <c r="E11207" s="179">
        <v>3.9000000000000004</v>
      </c>
      <c r="F11207" s="157" t="s">
        <v>13655</v>
      </c>
      <c r="G11207" s="158"/>
      <c r="H11207" s="159">
        <v>2010522952</v>
      </c>
    </row>
    <row r="11208" spans="1:8" s="119" customFormat="1">
      <c r="A11208" s="110"/>
      <c r="B11208" s="156">
        <v>45229.62222222222</v>
      </c>
      <c r="C11208" s="179">
        <v>300</v>
      </c>
      <c r="D11208" s="179">
        <v>293.7</v>
      </c>
      <c r="E11208" s="179">
        <v>6.3000000000000114</v>
      </c>
      <c r="F11208" s="157" t="s">
        <v>5</v>
      </c>
      <c r="G11208" s="158"/>
      <c r="H11208" s="159">
        <v>2010523433</v>
      </c>
    </row>
    <row r="11209" spans="1:8" s="119" customFormat="1">
      <c r="A11209" s="110"/>
      <c r="B11209" s="156">
        <v>45229.623437499999</v>
      </c>
      <c r="C11209" s="179">
        <v>500</v>
      </c>
      <c r="D11209" s="179">
        <v>489.5</v>
      </c>
      <c r="E11209" s="179">
        <v>10.5</v>
      </c>
      <c r="F11209" s="157" t="s">
        <v>13643</v>
      </c>
      <c r="G11209" s="158"/>
      <c r="H11209" s="159">
        <v>2010525121</v>
      </c>
    </row>
    <row r="11210" spans="1:8" s="119" customFormat="1">
      <c r="A11210" s="110"/>
      <c r="B11210" s="156">
        <v>45229.625613425924</v>
      </c>
      <c r="C11210" s="179">
        <v>15</v>
      </c>
      <c r="D11210" s="179">
        <v>11.1</v>
      </c>
      <c r="E11210" s="179">
        <v>3.9000000000000004</v>
      </c>
      <c r="F11210" s="157" t="s">
        <v>7138</v>
      </c>
      <c r="G11210" s="158"/>
      <c r="H11210" s="159">
        <v>2010528269</v>
      </c>
    </row>
    <row r="11211" spans="1:8" s="119" customFormat="1">
      <c r="A11211" s="110"/>
      <c r="B11211" s="156">
        <v>45229.625844907408</v>
      </c>
      <c r="C11211" s="179">
        <v>300</v>
      </c>
      <c r="D11211" s="179">
        <v>293.7</v>
      </c>
      <c r="E11211" s="179">
        <v>6.3000000000000114</v>
      </c>
      <c r="F11211" s="157" t="s">
        <v>5</v>
      </c>
      <c r="G11211" s="158"/>
      <c r="H11211" s="159">
        <v>2010528644</v>
      </c>
    </row>
    <row r="11212" spans="1:8" s="119" customFormat="1">
      <c r="A11212" s="110"/>
      <c r="B11212" s="156">
        <v>45229.627071759256</v>
      </c>
      <c r="C11212" s="179">
        <v>10</v>
      </c>
      <c r="D11212" s="179">
        <v>6.1</v>
      </c>
      <c r="E11212" s="179">
        <v>3.9000000000000004</v>
      </c>
      <c r="F11212" s="157" t="s">
        <v>3978</v>
      </c>
      <c r="G11212" s="158"/>
      <c r="H11212" s="159">
        <v>2010530439</v>
      </c>
    </row>
    <row r="11213" spans="1:8" s="119" customFormat="1">
      <c r="A11213" s="110"/>
      <c r="B11213" s="156">
        <v>45229.627858796295</v>
      </c>
      <c r="C11213" s="179">
        <v>10</v>
      </c>
      <c r="D11213" s="179">
        <v>6.1</v>
      </c>
      <c r="E11213" s="179">
        <v>3.9000000000000004</v>
      </c>
      <c r="F11213" s="157" t="s">
        <v>7144</v>
      </c>
      <c r="G11213" s="158"/>
      <c r="H11213" s="159">
        <v>2010531603</v>
      </c>
    </row>
    <row r="11214" spans="1:8" s="119" customFormat="1">
      <c r="A11214" s="110"/>
      <c r="B11214" s="156">
        <v>45229.628634259258</v>
      </c>
      <c r="C11214" s="179">
        <v>300</v>
      </c>
      <c r="D11214" s="179">
        <v>293.7</v>
      </c>
      <c r="E11214" s="179">
        <v>6.3000000000000114</v>
      </c>
      <c r="F11214" s="157" t="s">
        <v>5</v>
      </c>
      <c r="G11214" s="158"/>
      <c r="H11214" s="159">
        <v>2010532760</v>
      </c>
    </row>
    <row r="11215" spans="1:8" s="119" customFormat="1">
      <c r="A11215" s="110"/>
      <c r="B11215" s="156">
        <v>45229.628738425927</v>
      </c>
      <c r="C11215" s="179">
        <v>100</v>
      </c>
      <c r="D11215" s="179">
        <v>96.1</v>
      </c>
      <c r="E11215" s="179">
        <v>3.9000000000000057</v>
      </c>
      <c r="F11215" s="157" t="s">
        <v>5</v>
      </c>
      <c r="G11215" s="158"/>
      <c r="H11215" s="159">
        <v>2010532872</v>
      </c>
    </row>
    <row r="11216" spans="1:8" s="119" customFormat="1">
      <c r="A11216" s="110"/>
      <c r="B11216" s="156">
        <v>45229.62877314815</v>
      </c>
      <c r="C11216" s="179">
        <v>1000</v>
      </c>
      <c r="D11216" s="179">
        <v>979</v>
      </c>
      <c r="E11216" s="179">
        <v>21</v>
      </c>
      <c r="F11216" s="157" t="s">
        <v>5</v>
      </c>
      <c r="G11216" s="158"/>
      <c r="H11216" s="159">
        <v>2010532918</v>
      </c>
    </row>
    <row r="11217" spans="1:8" s="119" customFormat="1">
      <c r="A11217" s="110"/>
      <c r="B11217" s="156">
        <v>45229.629618055558</v>
      </c>
      <c r="C11217" s="179">
        <v>10</v>
      </c>
      <c r="D11217" s="179">
        <v>6.1</v>
      </c>
      <c r="E11217" s="179">
        <v>3.9000000000000004</v>
      </c>
      <c r="F11217" s="157" t="s">
        <v>3952</v>
      </c>
      <c r="G11217" s="158"/>
      <c r="H11217" s="159">
        <v>2010534203</v>
      </c>
    </row>
    <row r="11218" spans="1:8" s="119" customFormat="1">
      <c r="A11218" s="110"/>
      <c r="B11218" s="156">
        <v>45229.630636574075</v>
      </c>
      <c r="C11218" s="179">
        <v>300</v>
      </c>
      <c r="D11218" s="179">
        <v>293.7</v>
      </c>
      <c r="E11218" s="179">
        <v>6.3000000000000114</v>
      </c>
      <c r="F11218" s="157" t="s">
        <v>5</v>
      </c>
      <c r="G11218" s="158"/>
      <c r="H11218" s="159">
        <v>2010535660</v>
      </c>
    </row>
    <row r="11219" spans="1:8" s="119" customFormat="1">
      <c r="A11219" s="110"/>
      <c r="B11219" s="156">
        <v>45229.631145833337</v>
      </c>
      <c r="C11219" s="179">
        <v>500</v>
      </c>
      <c r="D11219" s="179">
        <v>489.5</v>
      </c>
      <c r="E11219" s="179">
        <v>10.5</v>
      </c>
      <c r="F11219" s="157" t="s">
        <v>5</v>
      </c>
      <c r="G11219" s="158"/>
      <c r="H11219" s="159">
        <v>2010536383</v>
      </c>
    </row>
    <row r="11220" spans="1:8" s="119" customFormat="1">
      <c r="A11220" s="110"/>
      <c r="B11220" s="156">
        <v>45229.632222222222</v>
      </c>
      <c r="C11220" s="179">
        <v>500</v>
      </c>
      <c r="D11220" s="179">
        <v>489.5</v>
      </c>
      <c r="E11220" s="179">
        <v>10.5</v>
      </c>
      <c r="F11220" s="157" t="s">
        <v>5</v>
      </c>
      <c r="G11220" s="158"/>
      <c r="H11220" s="159">
        <v>2010537806</v>
      </c>
    </row>
    <row r="11221" spans="1:8" s="119" customFormat="1">
      <c r="A11221" s="110"/>
      <c r="B11221" s="156">
        <v>45229.632731481484</v>
      </c>
      <c r="C11221" s="179">
        <v>10000</v>
      </c>
      <c r="D11221" s="179">
        <v>9790</v>
      </c>
      <c r="E11221" s="179">
        <v>210</v>
      </c>
      <c r="F11221" s="157" t="s">
        <v>14268</v>
      </c>
      <c r="G11221" s="158" t="s">
        <v>14171</v>
      </c>
      <c r="H11221" s="159">
        <v>2010538530</v>
      </c>
    </row>
    <row r="11222" spans="1:8" s="119" customFormat="1">
      <c r="A11222" s="110"/>
      <c r="B11222" s="156">
        <v>45229.633333333331</v>
      </c>
      <c r="C11222" s="179">
        <v>1</v>
      </c>
      <c r="D11222" s="179">
        <v>-2.9</v>
      </c>
      <c r="E11222" s="179">
        <v>3.9</v>
      </c>
      <c r="F11222" s="157" t="s">
        <v>14424</v>
      </c>
      <c r="G11222" s="158"/>
      <c r="H11222" s="159">
        <v>2010539349</v>
      </c>
    </row>
    <row r="11223" spans="1:8" s="119" customFormat="1">
      <c r="A11223" s="110"/>
      <c r="B11223" s="156">
        <v>45229.635393518518</v>
      </c>
      <c r="C11223" s="179">
        <v>1500</v>
      </c>
      <c r="D11223" s="179">
        <v>1468.5</v>
      </c>
      <c r="E11223" s="179">
        <v>31.5</v>
      </c>
      <c r="F11223" s="157" t="s">
        <v>5</v>
      </c>
      <c r="G11223" s="158"/>
      <c r="H11223" s="159">
        <v>2010541788</v>
      </c>
    </row>
    <row r="11224" spans="1:8" s="119" customFormat="1">
      <c r="A11224" s="110"/>
      <c r="B11224" s="156">
        <v>45229.636157407411</v>
      </c>
      <c r="C11224" s="179">
        <v>2000</v>
      </c>
      <c r="D11224" s="179">
        <v>1958</v>
      </c>
      <c r="E11224" s="179">
        <v>42</v>
      </c>
      <c r="F11224" s="157" t="s">
        <v>5</v>
      </c>
      <c r="G11224" s="158"/>
      <c r="H11224" s="159">
        <v>2010542738</v>
      </c>
    </row>
    <row r="11225" spans="1:8" s="119" customFormat="1">
      <c r="A11225" s="110"/>
      <c r="B11225" s="156">
        <v>45229.636238425926</v>
      </c>
      <c r="C11225" s="179">
        <v>5</v>
      </c>
      <c r="D11225" s="179">
        <v>1.1000000000000001</v>
      </c>
      <c r="E11225" s="179">
        <v>3.9</v>
      </c>
      <c r="F11225" s="157" t="s">
        <v>13775</v>
      </c>
      <c r="G11225" s="158"/>
      <c r="H11225" s="159">
        <v>2010542853</v>
      </c>
    </row>
    <row r="11226" spans="1:8" s="119" customFormat="1">
      <c r="A11226" s="110"/>
      <c r="B11226" s="156">
        <v>45229.636643518519</v>
      </c>
      <c r="C11226" s="179">
        <v>15</v>
      </c>
      <c r="D11226" s="179">
        <v>11.1</v>
      </c>
      <c r="E11226" s="179">
        <v>3.9000000000000004</v>
      </c>
      <c r="F11226" s="157" t="s">
        <v>5</v>
      </c>
      <c r="G11226" s="158"/>
      <c r="H11226" s="159">
        <v>2010543332</v>
      </c>
    </row>
    <row r="11227" spans="1:8" s="119" customFormat="1">
      <c r="A11227" s="110"/>
      <c r="B11227" s="156">
        <v>45229.636724537035</v>
      </c>
      <c r="C11227" s="179">
        <v>50</v>
      </c>
      <c r="D11227" s="179">
        <v>46.1</v>
      </c>
      <c r="E11227" s="179">
        <v>3.8999999999999986</v>
      </c>
      <c r="F11227" s="157" t="s">
        <v>5</v>
      </c>
      <c r="G11227" s="158"/>
      <c r="H11227" s="159">
        <v>2010543439</v>
      </c>
    </row>
    <row r="11228" spans="1:8" s="119" customFormat="1">
      <c r="A11228" s="110"/>
      <c r="B11228" s="156">
        <v>45229.637731481482</v>
      </c>
      <c r="C11228" s="179">
        <v>500</v>
      </c>
      <c r="D11228" s="179">
        <v>489.5</v>
      </c>
      <c r="E11228" s="179">
        <v>10.5</v>
      </c>
      <c r="F11228" s="157" t="s">
        <v>5</v>
      </c>
      <c r="G11228" s="158"/>
      <c r="H11228" s="159">
        <v>2010544641</v>
      </c>
    </row>
    <row r="11229" spans="1:8" s="119" customFormat="1">
      <c r="A11229" s="110"/>
      <c r="B11229" s="156">
        <v>45229.640428240738</v>
      </c>
      <c r="C11229" s="179">
        <v>2000</v>
      </c>
      <c r="D11229" s="179">
        <v>1958</v>
      </c>
      <c r="E11229" s="179">
        <v>42</v>
      </c>
      <c r="F11229" s="157" t="s">
        <v>5</v>
      </c>
      <c r="G11229" s="158"/>
      <c r="H11229" s="159">
        <v>2010548010</v>
      </c>
    </row>
    <row r="11230" spans="1:8" s="119" customFormat="1">
      <c r="A11230" s="110"/>
      <c r="B11230" s="156">
        <v>45229.641111111108</v>
      </c>
      <c r="C11230" s="179">
        <v>10</v>
      </c>
      <c r="D11230" s="179">
        <v>6.1</v>
      </c>
      <c r="E11230" s="179">
        <v>3.9000000000000004</v>
      </c>
      <c r="F11230" s="157" t="s">
        <v>3982</v>
      </c>
      <c r="G11230" s="158"/>
      <c r="H11230" s="159">
        <v>2010548785</v>
      </c>
    </row>
    <row r="11231" spans="1:8" s="119" customFormat="1">
      <c r="A11231" s="110"/>
      <c r="B11231" s="156">
        <v>45229.641921296294</v>
      </c>
      <c r="C11231" s="179">
        <v>20000</v>
      </c>
      <c r="D11231" s="179">
        <v>19580</v>
      </c>
      <c r="E11231" s="179">
        <v>420</v>
      </c>
      <c r="F11231" s="157" t="s">
        <v>5</v>
      </c>
      <c r="G11231" s="158"/>
      <c r="H11231" s="159">
        <v>2010549680</v>
      </c>
    </row>
    <row r="11232" spans="1:8" s="119" customFormat="1">
      <c r="A11232" s="110"/>
      <c r="B11232" s="156">
        <v>45229.644189814811</v>
      </c>
      <c r="C11232" s="179">
        <v>500</v>
      </c>
      <c r="D11232" s="179">
        <v>489.5</v>
      </c>
      <c r="E11232" s="179">
        <v>10.5</v>
      </c>
      <c r="F11232" s="157" t="s">
        <v>5</v>
      </c>
      <c r="G11232" s="158"/>
      <c r="H11232" s="159">
        <v>2010552465</v>
      </c>
    </row>
    <row r="11233" spans="1:8" s="119" customFormat="1">
      <c r="A11233" s="110"/>
      <c r="B11233" s="156">
        <v>45229.647465277776</v>
      </c>
      <c r="C11233" s="179">
        <v>10</v>
      </c>
      <c r="D11233" s="179">
        <v>6.1</v>
      </c>
      <c r="E11233" s="179">
        <v>3.9000000000000004</v>
      </c>
      <c r="F11233" s="157" t="s">
        <v>13971</v>
      </c>
      <c r="G11233" s="158"/>
      <c r="H11233" s="159">
        <v>2010556331</v>
      </c>
    </row>
    <row r="11234" spans="1:8" s="119" customFormat="1">
      <c r="A11234" s="110"/>
      <c r="B11234" s="156">
        <v>45229.647650462961</v>
      </c>
      <c r="C11234" s="179">
        <v>10</v>
      </c>
      <c r="D11234" s="179">
        <v>6.1</v>
      </c>
      <c r="E11234" s="179">
        <v>3.9000000000000004</v>
      </c>
      <c r="F11234" s="157" t="s">
        <v>13671</v>
      </c>
      <c r="G11234" s="158"/>
      <c r="H11234" s="159">
        <v>2010556537</v>
      </c>
    </row>
    <row r="11235" spans="1:8" s="119" customFormat="1">
      <c r="A11235" s="110"/>
      <c r="B11235" s="156">
        <v>45229.649594907409</v>
      </c>
      <c r="C11235" s="179">
        <v>10</v>
      </c>
      <c r="D11235" s="179">
        <v>6.1</v>
      </c>
      <c r="E11235" s="179">
        <v>3.9000000000000004</v>
      </c>
      <c r="F11235" s="157" t="s">
        <v>3952</v>
      </c>
      <c r="G11235" s="158"/>
      <c r="H11235" s="159">
        <v>2010558971</v>
      </c>
    </row>
    <row r="11236" spans="1:8" s="119" customFormat="1">
      <c r="A11236" s="110"/>
      <c r="B11236" s="156">
        <v>45229.650034722225</v>
      </c>
      <c r="C11236" s="179">
        <v>1</v>
      </c>
      <c r="D11236" s="179">
        <v>-2.9</v>
      </c>
      <c r="E11236" s="179">
        <v>3.9</v>
      </c>
      <c r="F11236" s="157" t="s">
        <v>14425</v>
      </c>
      <c r="G11236" s="158"/>
      <c r="H11236" s="159">
        <v>2010559534</v>
      </c>
    </row>
    <row r="11237" spans="1:8" s="119" customFormat="1">
      <c r="A11237" s="110"/>
      <c r="B11237" s="156">
        <v>45229.650243055556</v>
      </c>
      <c r="C11237" s="179">
        <v>10</v>
      </c>
      <c r="D11237" s="179">
        <v>6.1</v>
      </c>
      <c r="E11237" s="179">
        <v>3.9000000000000004</v>
      </c>
      <c r="F11237" s="157" t="s">
        <v>3952</v>
      </c>
      <c r="G11237" s="158"/>
      <c r="H11237" s="159">
        <v>2010559848</v>
      </c>
    </row>
    <row r="11238" spans="1:8" s="119" customFormat="1">
      <c r="A11238" s="110"/>
      <c r="B11238" s="156">
        <v>45229.650289351855</v>
      </c>
      <c r="C11238" s="179">
        <v>1000</v>
      </c>
      <c r="D11238" s="179">
        <v>979</v>
      </c>
      <c r="E11238" s="179">
        <v>21</v>
      </c>
      <c r="F11238" s="157" t="s">
        <v>5</v>
      </c>
      <c r="G11238" s="158"/>
      <c r="H11238" s="159">
        <v>2010559905</v>
      </c>
    </row>
    <row r="11239" spans="1:8" s="119" customFormat="1">
      <c r="A11239" s="110"/>
      <c r="B11239" s="156">
        <v>45229.651967592596</v>
      </c>
      <c r="C11239" s="179">
        <v>500</v>
      </c>
      <c r="D11239" s="179">
        <v>489.5</v>
      </c>
      <c r="E11239" s="179">
        <v>10.5</v>
      </c>
      <c r="F11239" s="157" t="s">
        <v>5</v>
      </c>
      <c r="G11239" s="158"/>
      <c r="H11239" s="159">
        <v>2010562021</v>
      </c>
    </row>
    <row r="11240" spans="1:8" s="119" customFormat="1">
      <c r="A11240" s="110"/>
      <c r="B11240" s="156">
        <v>45229.652789351851</v>
      </c>
      <c r="C11240" s="179">
        <v>300</v>
      </c>
      <c r="D11240" s="179">
        <v>293.7</v>
      </c>
      <c r="E11240" s="179">
        <v>6.3000000000000114</v>
      </c>
      <c r="F11240" s="157" t="s">
        <v>5</v>
      </c>
      <c r="G11240" s="158"/>
      <c r="H11240" s="159">
        <v>2010563034</v>
      </c>
    </row>
    <row r="11241" spans="1:8" s="119" customFormat="1">
      <c r="A11241" s="110"/>
      <c r="B11241" s="156">
        <v>45229.653333333335</v>
      </c>
      <c r="C11241" s="179">
        <v>300</v>
      </c>
      <c r="D11241" s="179">
        <v>293.7</v>
      </c>
      <c r="E11241" s="179">
        <v>6.3000000000000114</v>
      </c>
      <c r="F11241" s="157" t="s">
        <v>5</v>
      </c>
      <c r="G11241" s="158"/>
      <c r="H11241" s="159">
        <v>2010563892</v>
      </c>
    </row>
    <row r="11242" spans="1:8" s="119" customFormat="1">
      <c r="A11242" s="110"/>
      <c r="B11242" s="156">
        <v>45229.654143518521</v>
      </c>
      <c r="C11242" s="179">
        <v>11000</v>
      </c>
      <c r="D11242" s="179">
        <v>10769</v>
      </c>
      <c r="E11242" s="179">
        <v>231</v>
      </c>
      <c r="F11242" s="157" t="s">
        <v>5</v>
      </c>
      <c r="G11242" s="158"/>
      <c r="H11242" s="159">
        <v>2010564928</v>
      </c>
    </row>
    <row r="11243" spans="1:8" s="119" customFormat="1">
      <c r="A11243" s="110"/>
      <c r="B11243" s="156">
        <v>45229.655405092592</v>
      </c>
      <c r="C11243" s="179">
        <v>500</v>
      </c>
      <c r="D11243" s="179">
        <v>489.5</v>
      </c>
      <c r="E11243" s="179">
        <v>10.5</v>
      </c>
      <c r="F11243" s="157" t="s">
        <v>5</v>
      </c>
      <c r="G11243" s="158"/>
      <c r="H11243" s="159">
        <v>2010566517</v>
      </c>
    </row>
    <row r="11244" spans="1:8" s="119" customFormat="1">
      <c r="A11244" s="110"/>
      <c r="B11244" s="156">
        <v>45229.658032407409</v>
      </c>
      <c r="C11244" s="179">
        <v>10000</v>
      </c>
      <c r="D11244" s="179">
        <v>9790</v>
      </c>
      <c r="E11244" s="179">
        <v>210</v>
      </c>
      <c r="F11244" s="157" t="s">
        <v>13709</v>
      </c>
      <c r="G11244" s="158" t="s">
        <v>4043</v>
      </c>
      <c r="H11244" s="159">
        <v>2010569873</v>
      </c>
    </row>
    <row r="11245" spans="1:8" s="119" customFormat="1">
      <c r="A11245" s="110"/>
      <c r="B11245" s="156">
        <v>45229.658495370371</v>
      </c>
      <c r="C11245" s="179">
        <v>100</v>
      </c>
      <c r="D11245" s="179">
        <v>96.1</v>
      </c>
      <c r="E11245" s="179">
        <v>3.9000000000000057</v>
      </c>
      <c r="F11245" s="157" t="s">
        <v>5</v>
      </c>
      <c r="G11245" s="158"/>
      <c r="H11245" s="159">
        <v>2010570434</v>
      </c>
    </row>
    <row r="11246" spans="1:8" s="119" customFormat="1">
      <c r="A11246" s="110"/>
      <c r="B11246" s="156">
        <v>45229.659791666665</v>
      </c>
      <c r="C11246" s="179">
        <v>10</v>
      </c>
      <c r="D11246" s="179">
        <v>6.1</v>
      </c>
      <c r="E11246" s="179">
        <v>3.9000000000000004</v>
      </c>
      <c r="F11246" s="157" t="s">
        <v>3952</v>
      </c>
      <c r="G11246" s="158"/>
      <c r="H11246" s="159">
        <v>2010572137</v>
      </c>
    </row>
    <row r="11247" spans="1:8" s="119" customFormat="1">
      <c r="A11247" s="110"/>
      <c r="B11247" s="156">
        <v>45229.659988425927</v>
      </c>
      <c r="C11247" s="179">
        <v>10</v>
      </c>
      <c r="D11247" s="179">
        <v>6.1</v>
      </c>
      <c r="E11247" s="179">
        <v>3.9000000000000004</v>
      </c>
      <c r="F11247" s="157" t="s">
        <v>3978</v>
      </c>
      <c r="G11247" s="158"/>
      <c r="H11247" s="159">
        <v>2010572429</v>
      </c>
    </row>
    <row r="11248" spans="1:8" s="119" customFormat="1">
      <c r="A11248" s="110"/>
      <c r="B11248" s="156">
        <v>45229.661238425928</v>
      </c>
      <c r="C11248" s="179">
        <v>15</v>
      </c>
      <c r="D11248" s="179">
        <v>11.1</v>
      </c>
      <c r="E11248" s="179">
        <v>3.9000000000000004</v>
      </c>
      <c r="F11248" s="157" t="s">
        <v>14426</v>
      </c>
      <c r="G11248" s="158"/>
      <c r="H11248" s="159">
        <v>2010574027</v>
      </c>
    </row>
    <row r="11249" spans="1:8" s="119" customFormat="1">
      <c r="A11249" s="110"/>
      <c r="B11249" s="156">
        <v>45229.661377314813</v>
      </c>
      <c r="C11249" s="179">
        <v>500</v>
      </c>
      <c r="D11249" s="179">
        <v>489.5</v>
      </c>
      <c r="E11249" s="179">
        <v>10.5</v>
      </c>
      <c r="F11249" s="157" t="s">
        <v>5</v>
      </c>
      <c r="G11249" s="158"/>
      <c r="H11249" s="159">
        <v>2010574185</v>
      </c>
    </row>
    <row r="11250" spans="1:8" s="119" customFormat="1">
      <c r="A11250" s="110"/>
      <c r="B11250" s="156">
        <v>45229.662407407406</v>
      </c>
      <c r="C11250" s="179">
        <v>5</v>
      </c>
      <c r="D11250" s="179">
        <v>1.1000000000000001</v>
      </c>
      <c r="E11250" s="179">
        <v>3.9</v>
      </c>
      <c r="F11250" s="157" t="s">
        <v>13721</v>
      </c>
      <c r="G11250" s="158"/>
      <c r="H11250" s="159">
        <v>2010575341</v>
      </c>
    </row>
    <row r="11251" spans="1:8" s="119" customFormat="1">
      <c r="A11251" s="110"/>
      <c r="B11251" s="156">
        <v>45229.66333333333</v>
      </c>
      <c r="C11251" s="179">
        <v>300</v>
      </c>
      <c r="D11251" s="179">
        <v>293.7</v>
      </c>
      <c r="E11251" s="179">
        <v>6.3000000000000114</v>
      </c>
      <c r="F11251" s="157" t="s">
        <v>5</v>
      </c>
      <c r="G11251" s="158"/>
      <c r="H11251" s="159">
        <v>2010576459</v>
      </c>
    </row>
    <row r="11252" spans="1:8" s="119" customFormat="1">
      <c r="A11252" s="110"/>
      <c r="B11252" s="156">
        <v>45229.663460648146</v>
      </c>
      <c r="C11252" s="179">
        <v>10</v>
      </c>
      <c r="D11252" s="179">
        <v>6.1</v>
      </c>
      <c r="E11252" s="179">
        <v>3.9000000000000004</v>
      </c>
      <c r="F11252" s="157" t="s">
        <v>3952</v>
      </c>
      <c r="G11252" s="158"/>
      <c r="H11252" s="159">
        <v>2010576650</v>
      </c>
    </row>
    <row r="11253" spans="1:8" s="119" customFormat="1">
      <c r="A11253" s="110"/>
      <c r="B11253" s="156">
        <v>45229.663726851853</v>
      </c>
      <c r="C11253" s="179">
        <v>10</v>
      </c>
      <c r="D11253" s="179">
        <v>6.1</v>
      </c>
      <c r="E11253" s="179">
        <v>3.9000000000000004</v>
      </c>
      <c r="F11253" s="157" t="s">
        <v>14417</v>
      </c>
      <c r="G11253" s="158"/>
      <c r="H11253" s="159">
        <v>2010577016</v>
      </c>
    </row>
    <row r="11254" spans="1:8" s="119" customFormat="1">
      <c r="A11254" s="110"/>
      <c r="B11254" s="156">
        <v>45229.664178240739</v>
      </c>
      <c r="C11254" s="179">
        <v>1</v>
      </c>
      <c r="D11254" s="179">
        <v>-2.9</v>
      </c>
      <c r="E11254" s="179">
        <v>3.9</v>
      </c>
      <c r="F11254" s="157" t="s">
        <v>13656</v>
      </c>
      <c r="G11254" s="158"/>
      <c r="H11254" s="159">
        <v>2010577606</v>
      </c>
    </row>
    <row r="11255" spans="1:8" s="119" customFormat="1">
      <c r="A11255" s="110"/>
      <c r="B11255" s="156">
        <v>45229.665000000001</v>
      </c>
      <c r="C11255" s="179">
        <v>50</v>
      </c>
      <c r="D11255" s="179">
        <v>46.1</v>
      </c>
      <c r="E11255" s="179">
        <v>3.8999999999999986</v>
      </c>
      <c r="F11255" s="157" t="s">
        <v>3975</v>
      </c>
      <c r="G11255" s="158"/>
      <c r="H11255" s="159">
        <v>2010578532</v>
      </c>
    </row>
    <row r="11256" spans="1:8" s="119" customFormat="1">
      <c r="A11256" s="110"/>
      <c r="B11256" s="156">
        <v>45229.665289351855</v>
      </c>
      <c r="C11256" s="179">
        <v>500</v>
      </c>
      <c r="D11256" s="179">
        <v>489.5</v>
      </c>
      <c r="E11256" s="179">
        <v>10.5</v>
      </c>
      <c r="F11256" s="157" t="s">
        <v>5</v>
      </c>
      <c r="G11256" s="158"/>
      <c r="H11256" s="159">
        <v>2010578818</v>
      </c>
    </row>
    <row r="11257" spans="1:8" s="119" customFormat="1">
      <c r="A11257" s="110"/>
      <c r="B11257" s="156">
        <v>45229.665833333333</v>
      </c>
      <c r="C11257" s="179">
        <v>10</v>
      </c>
      <c r="D11257" s="179">
        <v>6.1</v>
      </c>
      <c r="E11257" s="179">
        <v>3.9000000000000004</v>
      </c>
      <c r="F11257" s="157" t="s">
        <v>13648</v>
      </c>
      <c r="G11257" s="158"/>
      <c r="H11257" s="159">
        <v>2010579563</v>
      </c>
    </row>
    <row r="11258" spans="1:8" s="119" customFormat="1">
      <c r="A11258" s="110"/>
      <c r="B11258" s="156">
        <v>45229.66673611111</v>
      </c>
      <c r="C11258" s="179">
        <v>1000</v>
      </c>
      <c r="D11258" s="179">
        <v>979</v>
      </c>
      <c r="E11258" s="179">
        <v>21</v>
      </c>
      <c r="F11258" s="157" t="s">
        <v>5</v>
      </c>
      <c r="G11258" s="158"/>
      <c r="H11258" s="159">
        <v>2010580722</v>
      </c>
    </row>
    <row r="11259" spans="1:8" s="119" customFormat="1">
      <c r="A11259" s="110"/>
      <c r="B11259" s="156">
        <v>45229.667256944442</v>
      </c>
      <c r="C11259" s="179">
        <v>500</v>
      </c>
      <c r="D11259" s="179">
        <v>489.5</v>
      </c>
      <c r="E11259" s="179">
        <v>10.5</v>
      </c>
      <c r="F11259" s="157" t="s">
        <v>5</v>
      </c>
      <c r="G11259" s="158"/>
      <c r="H11259" s="159">
        <v>2010581567</v>
      </c>
    </row>
    <row r="11260" spans="1:8" s="119" customFormat="1">
      <c r="A11260" s="110"/>
      <c r="B11260" s="156">
        <v>45229.66851851852</v>
      </c>
      <c r="C11260" s="179">
        <v>1</v>
      </c>
      <c r="D11260" s="179">
        <v>-2.9</v>
      </c>
      <c r="E11260" s="179">
        <v>3.9</v>
      </c>
      <c r="F11260" s="157" t="s">
        <v>7147</v>
      </c>
      <c r="G11260" s="158"/>
      <c r="H11260" s="159">
        <v>2010583258</v>
      </c>
    </row>
    <row r="11261" spans="1:8" s="119" customFormat="1">
      <c r="A11261" s="110"/>
      <c r="B11261" s="156">
        <v>45229.669444444444</v>
      </c>
      <c r="C11261" s="179">
        <v>1000</v>
      </c>
      <c r="D11261" s="179">
        <v>979</v>
      </c>
      <c r="E11261" s="179">
        <v>21</v>
      </c>
      <c r="F11261" s="157" t="s">
        <v>7166</v>
      </c>
      <c r="G11261" s="158"/>
      <c r="H11261" s="159">
        <v>2010584388</v>
      </c>
    </row>
    <row r="11262" spans="1:8" s="119" customFormat="1">
      <c r="A11262" s="110"/>
      <c r="B11262" s="156">
        <v>45229.669525462959</v>
      </c>
      <c r="C11262" s="179">
        <v>1000</v>
      </c>
      <c r="D11262" s="179">
        <v>979</v>
      </c>
      <c r="E11262" s="179">
        <v>21</v>
      </c>
      <c r="F11262" s="157" t="s">
        <v>5</v>
      </c>
      <c r="G11262" s="158"/>
      <c r="H11262" s="159">
        <v>2010584509</v>
      </c>
    </row>
    <row r="11263" spans="1:8" s="119" customFormat="1">
      <c r="A11263" s="110"/>
      <c r="B11263" s="156">
        <v>45229.66983796296</v>
      </c>
      <c r="C11263" s="179">
        <v>10</v>
      </c>
      <c r="D11263" s="179">
        <v>6.1</v>
      </c>
      <c r="E11263" s="179">
        <v>3.9000000000000004</v>
      </c>
      <c r="F11263" s="157" t="s">
        <v>13690</v>
      </c>
      <c r="G11263" s="158"/>
      <c r="H11263" s="159">
        <v>2010584957</v>
      </c>
    </row>
    <row r="11264" spans="1:8" s="119" customFormat="1">
      <c r="A11264" s="110"/>
      <c r="B11264" s="156">
        <v>45229.670578703706</v>
      </c>
      <c r="C11264" s="179">
        <v>1</v>
      </c>
      <c r="D11264" s="179">
        <v>-2.9</v>
      </c>
      <c r="E11264" s="179">
        <v>3.9</v>
      </c>
      <c r="F11264" s="157" t="s">
        <v>13649</v>
      </c>
      <c r="G11264" s="158"/>
      <c r="H11264" s="159">
        <v>2010585918</v>
      </c>
    </row>
    <row r="11265" spans="1:8" s="119" customFormat="1">
      <c r="A11265" s="110"/>
      <c r="B11265" s="156">
        <v>45229.672106481485</v>
      </c>
      <c r="C11265" s="179">
        <v>100</v>
      </c>
      <c r="D11265" s="179">
        <v>96.1</v>
      </c>
      <c r="E11265" s="179">
        <v>3.9000000000000057</v>
      </c>
      <c r="F11265" s="157" t="s">
        <v>5</v>
      </c>
      <c r="G11265" s="158"/>
      <c r="H11265" s="159">
        <v>2010587826</v>
      </c>
    </row>
    <row r="11266" spans="1:8" s="119" customFormat="1">
      <c r="A11266" s="110"/>
      <c r="B11266" s="156">
        <v>45229.672164351854</v>
      </c>
      <c r="C11266" s="179">
        <v>100</v>
      </c>
      <c r="D11266" s="179">
        <v>96.1</v>
      </c>
      <c r="E11266" s="179">
        <v>3.9000000000000057</v>
      </c>
      <c r="F11266" s="157" t="s">
        <v>7167</v>
      </c>
      <c r="G11266" s="158"/>
      <c r="H11266" s="159">
        <v>2010587890</v>
      </c>
    </row>
    <row r="11267" spans="1:8" s="119" customFormat="1">
      <c r="A11267" s="110"/>
      <c r="B11267" s="156">
        <v>45229.672743055555</v>
      </c>
      <c r="C11267" s="179">
        <v>450</v>
      </c>
      <c r="D11267" s="179">
        <v>440.55</v>
      </c>
      <c r="E11267" s="179">
        <v>9.4499999999999886</v>
      </c>
      <c r="F11267" s="157" t="s">
        <v>7139</v>
      </c>
      <c r="G11267" s="158"/>
      <c r="H11267" s="159">
        <v>2010588624</v>
      </c>
    </row>
    <row r="11268" spans="1:8" s="119" customFormat="1">
      <c r="A11268" s="110"/>
      <c r="B11268" s="156">
        <v>45229.673761574071</v>
      </c>
      <c r="C11268" s="179">
        <v>10</v>
      </c>
      <c r="D11268" s="179">
        <v>6.1</v>
      </c>
      <c r="E11268" s="179">
        <v>3.9000000000000004</v>
      </c>
      <c r="F11268" s="157" t="s">
        <v>5</v>
      </c>
      <c r="G11268" s="158"/>
      <c r="H11268" s="159">
        <v>2010589950</v>
      </c>
    </row>
    <row r="11269" spans="1:8" s="119" customFormat="1">
      <c r="A11269" s="110"/>
      <c r="B11269" s="156">
        <v>45229.674039351848</v>
      </c>
      <c r="C11269" s="179">
        <v>500</v>
      </c>
      <c r="D11269" s="179">
        <v>489.5</v>
      </c>
      <c r="E11269" s="179">
        <v>10.5</v>
      </c>
      <c r="F11269" s="157" t="s">
        <v>5</v>
      </c>
      <c r="G11269" s="158"/>
      <c r="H11269" s="159">
        <v>2010590395</v>
      </c>
    </row>
    <row r="11270" spans="1:8" s="119" customFormat="1">
      <c r="A11270" s="110"/>
      <c r="B11270" s="156">
        <v>45229.674259259256</v>
      </c>
      <c r="C11270" s="179">
        <v>10</v>
      </c>
      <c r="D11270" s="179">
        <v>6.1</v>
      </c>
      <c r="E11270" s="179">
        <v>3.9000000000000004</v>
      </c>
      <c r="F11270" s="157" t="s">
        <v>3971</v>
      </c>
      <c r="G11270" s="158"/>
      <c r="H11270" s="159">
        <v>2010590669</v>
      </c>
    </row>
    <row r="11271" spans="1:8" s="119" customFormat="1">
      <c r="A11271" s="110"/>
      <c r="B11271" s="156">
        <v>45229.674791666665</v>
      </c>
      <c r="C11271" s="179">
        <v>10</v>
      </c>
      <c r="D11271" s="179">
        <v>6.1</v>
      </c>
      <c r="E11271" s="179">
        <v>3.9000000000000004</v>
      </c>
      <c r="F11271" s="157" t="s">
        <v>3952</v>
      </c>
      <c r="G11271" s="158"/>
      <c r="H11271" s="159">
        <v>2010591346</v>
      </c>
    </row>
    <row r="11272" spans="1:8" s="119" customFormat="1">
      <c r="A11272" s="110"/>
      <c r="B11272" s="156">
        <v>45229.675555555557</v>
      </c>
      <c r="C11272" s="179">
        <v>1</v>
      </c>
      <c r="D11272" s="179">
        <v>-2.9</v>
      </c>
      <c r="E11272" s="179">
        <v>3.9</v>
      </c>
      <c r="F11272" s="157" t="s">
        <v>7135</v>
      </c>
      <c r="G11272" s="158"/>
      <c r="H11272" s="159">
        <v>2010592296</v>
      </c>
    </row>
    <row r="11273" spans="1:8" s="119" customFormat="1">
      <c r="A11273" s="110"/>
      <c r="B11273" s="156">
        <v>45229.677499999998</v>
      </c>
      <c r="C11273" s="179">
        <v>400</v>
      </c>
      <c r="D11273" s="179">
        <v>391.6</v>
      </c>
      <c r="E11273" s="179">
        <v>8.3999999999999773</v>
      </c>
      <c r="F11273" s="157" t="s">
        <v>5</v>
      </c>
      <c r="G11273" s="158"/>
      <c r="H11273" s="159">
        <v>2010594908</v>
      </c>
    </row>
    <row r="11274" spans="1:8" s="119" customFormat="1">
      <c r="A11274" s="110"/>
      <c r="B11274" s="156">
        <v>45229.678564814814</v>
      </c>
      <c r="C11274" s="179">
        <v>200</v>
      </c>
      <c r="D11274" s="179">
        <v>195.8</v>
      </c>
      <c r="E11274" s="179">
        <v>4.1999999999999886</v>
      </c>
      <c r="F11274" s="157" t="s">
        <v>14427</v>
      </c>
      <c r="G11274" s="158"/>
      <c r="H11274" s="159">
        <v>2010596286</v>
      </c>
    </row>
    <row r="11275" spans="1:8" s="119" customFormat="1">
      <c r="A11275" s="110"/>
      <c r="B11275" s="156">
        <v>45229.680300925924</v>
      </c>
      <c r="C11275" s="179">
        <v>10</v>
      </c>
      <c r="D11275" s="179">
        <v>6.1</v>
      </c>
      <c r="E11275" s="179">
        <v>3.9000000000000004</v>
      </c>
      <c r="F11275" s="157" t="s">
        <v>13724</v>
      </c>
      <c r="G11275" s="158"/>
      <c r="H11275" s="159">
        <v>2010598458</v>
      </c>
    </row>
    <row r="11276" spans="1:8" s="119" customFormat="1">
      <c r="A11276" s="110"/>
      <c r="B11276" s="156">
        <v>45229.682060185187</v>
      </c>
      <c r="C11276" s="179">
        <v>2000</v>
      </c>
      <c r="D11276" s="179">
        <v>1958</v>
      </c>
      <c r="E11276" s="179">
        <v>42</v>
      </c>
      <c r="F11276" s="157" t="s">
        <v>7134</v>
      </c>
      <c r="G11276" s="158"/>
      <c r="H11276" s="159">
        <v>2010601081</v>
      </c>
    </row>
    <row r="11277" spans="1:8" s="119" customFormat="1">
      <c r="A11277" s="110"/>
      <c r="B11277" s="156">
        <v>45229.682905092595</v>
      </c>
      <c r="C11277" s="179">
        <v>10</v>
      </c>
      <c r="D11277" s="179">
        <v>6.1</v>
      </c>
      <c r="E11277" s="179">
        <v>3.9000000000000004</v>
      </c>
      <c r="F11277" s="157" t="s">
        <v>3952</v>
      </c>
      <c r="G11277" s="158"/>
      <c r="H11277" s="159">
        <v>2010602174</v>
      </c>
    </row>
    <row r="11278" spans="1:8" s="119" customFormat="1">
      <c r="A11278" s="110"/>
      <c r="B11278" s="156">
        <v>45229.683923611112</v>
      </c>
      <c r="C11278" s="179">
        <v>1</v>
      </c>
      <c r="D11278" s="179">
        <v>-2.9</v>
      </c>
      <c r="E11278" s="179">
        <v>3.9</v>
      </c>
      <c r="F11278" s="157" t="s">
        <v>13717</v>
      </c>
      <c r="G11278" s="158"/>
      <c r="H11278" s="159">
        <v>2010603712</v>
      </c>
    </row>
    <row r="11279" spans="1:8" s="119" customFormat="1">
      <c r="A11279" s="110"/>
      <c r="B11279" s="156">
        <v>45229.684050925927</v>
      </c>
      <c r="C11279" s="179">
        <v>10</v>
      </c>
      <c r="D11279" s="179">
        <v>6.1</v>
      </c>
      <c r="E11279" s="179">
        <v>3.9000000000000004</v>
      </c>
      <c r="F11279" s="157" t="s">
        <v>3944</v>
      </c>
      <c r="G11279" s="158"/>
      <c r="H11279" s="159">
        <v>2010603899</v>
      </c>
    </row>
    <row r="11280" spans="1:8" s="119" customFormat="1">
      <c r="A11280" s="110"/>
      <c r="B11280" s="156">
        <v>45229.684907407405</v>
      </c>
      <c r="C11280" s="179">
        <v>10</v>
      </c>
      <c r="D11280" s="179">
        <v>6.1</v>
      </c>
      <c r="E11280" s="179">
        <v>3.9000000000000004</v>
      </c>
      <c r="F11280" s="157" t="s">
        <v>13648</v>
      </c>
      <c r="G11280" s="158"/>
      <c r="H11280" s="159">
        <v>2010605291</v>
      </c>
    </row>
    <row r="11281" spans="1:8" s="119" customFormat="1">
      <c r="A11281" s="110"/>
      <c r="B11281" s="156">
        <v>45229.685057870367</v>
      </c>
      <c r="C11281" s="179">
        <v>1</v>
      </c>
      <c r="D11281" s="179">
        <v>-2.9</v>
      </c>
      <c r="E11281" s="179">
        <v>3.9</v>
      </c>
      <c r="F11281" s="157" t="s">
        <v>14428</v>
      </c>
      <c r="G11281" s="158"/>
      <c r="H11281" s="159">
        <v>2010605480</v>
      </c>
    </row>
    <row r="11282" spans="1:8" s="119" customFormat="1">
      <c r="A11282" s="110"/>
      <c r="B11282" s="156">
        <v>45229.687488425923</v>
      </c>
      <c r="C11282" s="179">
        <v>10</v>
      </c>
      <c r="D11282" s="179">
        <v>6.1</v>
      </c>
      <c r="E11282" s="179">
        <v>3.9000000000000004</v>
      </c>
      <c r="F11282" s="157" t="s">
        <v>3978</v>
      </c>
      <c r="G11282" s="158"/>
      <c r="H11282" s="159">
        <v>2010608515</v>
      </c>
    </row>
    <row r="11283" spans="1:8" s="119" customFormat="1">
      <c r="A11283" s="110"/>
      <c r="B11283" s="156">
        <v>45229.687951388885</v>
      </c>
      <c r="C11283" s="179">
        <v>10</v>
      </c>
      <c r="D11283" s="179">
        <v>6.1</v>
      </c>
      <c r="E11283" s="179">
        <v>3.9000000000000004</v>
      </c>
      <c r="F11283" s="157" t="s">
        <v>3978</v>
      </c>
      <c r="G11283" s="158"/>
      <c r="H11283" s="159">
        <v>2010609272</v>
      </c>
    </row>
    <row r="11284" spans="1:8" s="119" customFormat="1">
      <c r="A11284" s="110"/>
      <c r="B11284" s="156">
        <v>45229.69494212963</v>
      </c>
      <c r="C11284" s="179">
        <v>10</v>
      </c>
      <c r="D11284" s="179">
        <v>6.1</v>
      </c>
      <c r="E11284" s="179">
        <v>3.9000000000000004</v>
      </c>
      <c r="F11284" s="157" t="s">
        <v>14429</v>
      </c>
      <c r="G11284" s="158"/>
      <c r="H11284" s="159">
        <v>2010618638</v>
      </c>
    </row>
    <row r="11285" spans="1:8" s="119" customFormat="1">
      <c r="A11285" s="110"/>
      <c r="B11285" s="156">
        <v>45229.695879629631</v>
      </c>
      <c r="C11285" s="179">
        <v>4000</v>
      </c>
      <c r="D11285" s="179">
        <v>3916</v>
      </c>
      <c r="E11285" s="179">
        <v>84</v>
      </c>
      <c r="F11285" s="157" t="s">
        <v>14430</v>
      </c>
      <c r="G11285" s="158"/>
      <c r="H11285" s="159">
        <v>2010619735</v>
      </c>
    </row>
    <row r="11286" spans="1:8" s="119" customFormat="1">
      <c r="A11286" s="110"/>
      <c r="B11286" s="156">
        <v>45229.697627314818</v>
      </c>
      <c r="C11286" s="179">
        <v>10</v>
      </c>
      <c r="D11286" s="179">
        <v>6.1</v>
      </c>
      <c r="E11286" s="179">
        <v>3.9000000000000004</v>
      </c>
      <c r="F11286" s="157" t="s">
        <v>14431</v>
      </c>
      <c r="G11286" s="158"/>
      <c r="H11286" s="159">
        <v>2010621931</v>
      </c>
    </row>
    <row r="11287" spans="1:8" s="119" customFormat="1">
      <c r="A11287" s="110"/>
      <c r="B11287" s="156">
        <v>45229.698113425926</v>
      </c>
      <c r="C11287" s="179">
        <v>500</v>
      </c>
      <c r="D11287" s="179">
        <v>489.5</v>
      </c>
      <c r="E11287" s="179">
        <v>10.5</v>
      </c>
      <c r="F11287" s="157" t="s">
        <v>5</v>
      </c>
      <c r="G11287" s="158"/>
      <c r="H11287" s="159">
        <v>2010622621</v>
      </c>
    </row>
    <row r="11288" spans="1:8" s="119" customFormat="1">
      <c r="A11288" s="110"/>
      <c r="B11288" s="156">
        <v>45229.698414351849</v>
      </c>
      <c r="C11288" s="179">
        <v>500</v>
      </c>
      <c r="D11288" s="179">
        <v>489.5</v>
      </c>
      <c r="E11288" s="179">
        <v>10.5</v>
      </c>
      <c r="F11288" s="157" t="s">
        <v>5</v>
      </c>
      <c r="G11288" s="158"/>
      <c r="H11288" s="159">
        <v>2010623127</v>
      </c>
    </row>
    <row r="11289" spans="1:8" s="119" customFormat="1">
      <c r="A11289" s="110"/>
      <c r="B11289" s="156">
        <v>45229.699259259258</v>
      </c>
      <c r="C11289" s="179">
        <v>500</v>
      </c>
      <c r="D11289" s="179">
        <v>489.5</v>
      </c>
      <c r="E11289" s="179">
        <v>10.5</v>
      </c>
      <c r="F11289" s="157" t="s">
        <v>5</v>
      </c>
      <c r="G11289" s="158"/>
      <c r="H11289" s="159">
        <v>2010624245</v>
      </c>
    </row>
    <row r="11290" spans="1:8" s="119" customFormat="1">
      <c r="A11290" s="110"/>
      <c r="B11290" s="156">
        <v>45229.700185185182</v>
      </c>
      <c r="C11290" s="179">
        <v>10</v>
      </c>
      <c r="D11290" s="179">
        <v>6.1</v>
      </c>
      <c r="E11290" s="179">
        <v>3.9000000000000004</v>
      </c>
      <c r="F11290" s="157" t="s">
        <v>13750</v>
      </c>
      <c r="G11290" s="158"/>
      <c r="H11290" s="159">
        <v>2010625486</v>
      </c>
    </row>
    <row r="11291" spans="1:8" s="119" customFormat="1">
      <c r="A11291" s="110"/>
      <c r="B11291" s="156">
        <v>45229.700624999998</v>
      </c>
      <c r="C11291" s="179">
        <v>10</v>
      </c>
      <c r="D11291" s="179">
        <v>6.1</v>
      </c>
      <c r="E11291" s="179">
        <v>3.9000000000000004</v>
      </c>
      <c r="F11291" s="157" t="s">
        <v>13666</v>
      </c>
      <c r="G11291" s="158"/>
      <c r="H11291" s="159">
        <v>2010626020</v>
      </c>
    </row>
    <row r="11292" spans="1:8" s="119" customFormat="1">
      <c r="A11292" s="110"/>
      <c r="B11292" s="156">
        <v>45229.701574074075</v>
      </c>
      <c r="C11292" s="179">
        <v>1</v>
      </c>
      <c r="D11292" s="179">
        <v>-2.9</v>
      </c>
      <c r="E11292" s="179">
        <v>3.9</v>
      </c>
      <c r="F11292" s="157" t="s">
        <v>13881</v>
      </c>
      <c r="G11292" s="158"/>
      <c r="H11292" s="159">
        <v>2010627302</v>
      </c>
    </row>
    <row r="11293" spans="1:8" s="119" customFormat="1">
      <c r="A11293" s="110"/>
      <c r="B11293" s="156">
        <v>45229.701805555553</v>
      </c>
      <c r="C11293" s="179">
        <v>1</v>
      </c>
      <c r="D11293" s="179">
        <v>-2.9</v>
      </c>
      <c r="E11293" s="179">
        <v>3.9</v>
      </c>
      <c r="F11293" s="157" t="s">
        <v>13684</v>
      </c>
      <c r="G11293" s="158"/>
      <c r="H11293" s="159">
        <v>2010627657</v>
      </c>
    </row>
    <row r="11294" spans="1:8" s="119" customFormat="1">
      <c r="A11294" s="110"/>
      <c r="B11294" s="156">
        <v>45229.70208333333</v>
      </c>
      <c r="C11294" s="179">
        <v>1</v>
      </c>
      <c r="D11294" s="179">
        <v>-2.9</v>
      </c>
      <c r="E11294" s="179">
        <v>3.9</v>
      </c>
      <c r="F11294" s="157" t="s">
        <v>7135</v>
      </c>
      <c r="G11294" s="158"/>
      <c r="H11294" s="159">
        <v>2010627958</v>
      </c>
    </row>
    <row r="11295" spans="1:8" s="119" customFormat="1">
      <c r="A11295" s="110"/>
      <c r="B11295" s="156">
        <v>45229.702430555553</v>
      </c>
      <c r="C11295" s="179">
        <v>1</v>
      </c>
      <c r="D11295" s="179">
        <v>-2.9</v>
      </c>
      <c r="E11295" s="179">
        <v>3.9</v>
      </c>
      <c r="F11295" s="157" t="s">
        <v>7135</v>
      </c>
      <c r="G11295" s="158"/>
      <c r="H11295" s="159">
        <v>2010628383</v>
      </c>
    </row>
    <row r="11296" spans="1:8" s="119" customFormat="1">
      <c r="A11296" s="110"/>
      <c r="B11296" s="156">
        <v>45229.703009259261</v>
      </c>
      <c r="C11296" s="179">
        <v>10</v>
      </c>
      <c r="D11296" s="179">
        <v>6.1</v>
      </c>
      <c r="E11296" s="179">
        <v>3.9000000000000004</v>
      </c>
      <c r="F11296" s="157" t="s">
        <v>13946</v>
      </c>
      <c r="G11296" s="158"/>
      <c r="H11296" s="159">
        <v>2010629081</v>
      </c>
    </row>
    <row r="11297" spans="1:8" s="119" customFormat="1">
      <c r="A11297" s="110"/>
      <c r="B11297" s="156">
        <v>45229.703240740739</v>
      </c>
      <c r="C11297" s="179">
        <v>10</v>
      </c>
      <c r="D11297" s="179">
        <v>6.1</v>
      </c>
      <c r="E11297" s="179">
        <v>3.9000000000000004</v>
      </c>
      <c r="F11297" s="157" t="s">
        <v>3988</v>
      </c>
      <c r="G11297" s="158"/>
      <c r="H11297" s="159">
        <v>2010629353</v>
      </c>
    </row>
    <row r="11298" spans="1:8" s="119" customFormat="1">
      <c r="A11298" s="110"/>
      <c r="B11298" s="156">
        <v>45229.705011574071</v>
      </c>
      <c r="C11298" s="179">
        <v>100</v>
      </c>
      <c r="D11298" s="179">
        <v>96.1</v>
      </c>
      <c r="E11298" s="179">
        <v>3.9000000000000057</v>
      </c>
      <c r="F11298" s="157" t="s">
        <v>5</v>
      </c>
      <c r="G11298" s="158"/>
      <c r="H11298" s="159">
        <v>2010631663</v>
      </c>
    </row>
    <row r="11299" spans="1:8" s="119" customFormat="1">
      <c r="A11299" s="110"/>
      <c r="B11299" s="156">
        <v>45229.706041666665</v>
      </c>
      <c r="C11299" s="179">
        <v>1000</v>
      </c>
      <c r="D11299" s="179">
        <v>979</v>
      </c>
      <c r="E11299" s="179">
        <v>21</v>
      </c>
      <c r="F11299" s="157" t="s">
        <v>5</v>
      </c>
      <c r="G11299" s="158"/>
      <c r="H11299" s="159">
        <v>2010633016</v>
      </c>
    </row>
    <row r="11300" spans="1:8" s="119" customFormat="1">
      <c r="A11300" s="110"/>
      <c r="B11300" s="156">
        <v>45229.706365740742</v>
      </c>
      <c r="C11300" s="179">
        <v>10</v>
      </c>
      <c r="D11300" s="179">
        <v>6.1</v>
      </c>
      <c r="E11300" s="179">
        <v>3.9000000000000004</v>
      </c>
      <c r="F11300" s="157" t="s">
        <v>13666</v>
      </c>
      <c r="G11300" s="158"/>
      <c r="H11300" s="159">
        <v>2010633470</v>
      </c>
    </row>
    <row r="11301" spans="1:8" s="119" customFormat="1">
      <c r="A11301" s="110"/>
      <c r="B11301" s="156">
        <v>45229.710358796299</v>
      </c>
      <c r="C11301" s="179">
        <v>5</v>
      </c>
      <c r="D11301" s="179">
        <v>1.1000000000000001</v>
      </c>
      <c r="E11301" s="179">
        <v>3.9</v>
      </c>
      <c r="F11301" s="157" t="s">
        <v>13690</v>
      </c>
      <c r="G11301" s="158"/>
      <c r="H11301" s="159">
        <v>2010638479</v>
      </c>
    </row>
    <row r="11302" spans="1:8" s="119" customFormat="1">
      <c r="A11302" s="110"/>
      <c r="B11302" s="156">
        <v>45229.710879629631</v>
      </c>
      <c r="C11302" s="179">
        <v>500</v>
      </c>
      <c r="D11302" s="179">
        <v>489.5</v>
      </c>
      <c r="E11302" s="179">
        <v>10.5</v>
      </c>
      <c r="F11302" s="157" t="s">
        <v>13678</v>
      </c>
      <c r="G11302" s="158" t="s">
        <v>4005</v>
      </c>
      <c r="H11302" s="159">
        <v>2010639113</v>
      </c>
    </row>
    <row r="11303" spans="1:8" s="119" customFormat="1">
      <c r="A11303" s="110"/>
      <c r="B11303" s="156">
        <v>45229.711481481485</v>
      </c>
      <c r="C11303" s="179">
        <v>1</v>
      </c>
      <c r="D11303" s="179">
        <v>-2.9</v>
      </c>
      <c r="E11303" s="179">
        <v>3.9</v>
      </c>
      <c r="F11303" s="157" t="s">
        <v>13648</v>
      </c>
      <c r="G11303" s="158"/>
      <c r="H11303" s="159">
        <v>2010639931</v>
      </c>
    </row>
    <row r="11304" spans="1:8" s="119" customFormat="1">
      <c r="A11304" s="110"/>
      <c r="B11304" s="156">
        <v>45229.712337962963</v>
      </c>
      <c r="C11304" s="179">
        <v>1000</v>
      </c>
      <c r="D11304" s="179">
        <v>979</v>
      </c>
      <c r="E11304" s="179">
        <v>21</v>
      </c>
      <c r="F11304" s="157" t="s">
        <v>5</v>
      </c>
      <c r="G11304" s="158"/>
      <c r="H11304" s="159">
        <v>2010641144</v>
      </c>
    </row>
    <row r="11305" spans="1:8" s="119" customFormat="1">
      <c r="A11305" s="110"/>
      <c r="B11305" s="156">
        <v>45229.712916666664</v>
      </c>
      <c r="C11305" s="179">
        <v>10</v>
      </c>
      <c r="D11305" s="179">
        <v>6.1</v>
      </c>
      <c r="E11305" s="179">
        <v>3.9000000000000004</v>
      </c>
      <c r="F11305" s="157" t="s">
        <v>3943</v>
      </c>
      <c r="G11305" s="158"/>
      <c r="H11305" s="159">
        <v>2010641938</v>
      </c>
    </row>
    <row r="11306" spans="1:8" s="119" customFormat="1">
      <c r="A11306" s="110"/>
      <c r="B11306" s="156">
        <v>45229.71303240741</v>
      </c>
      <c r="C11306" s="179">
        <v>300</v>
      </c>
      <c r="D11306" s="179">
        <v>293.7</v>
      </c>
      <c r="E11306" s="179">
        <v>6.3000000000000114</v>
      </c>
      <c r="F11306" s="157" t="s">
        <v>5</v>
      </c>
      <c r="G11306" s="158"/>
      <c r="H11306" s="159">
        <v>2010642083</v>
      </c>
    </row>
    <row r="11307" spans="1:8" s="119" customFormat="1">
      <c r="A11307" s="110"/>
      <c r="B11307" s="156">
        <v>45229.713900462964</v>
      </c>
      <c r="C11307" s="179">
        <v>5</v>
      </c>
      <c r="D11307" s="179">
        <v>1.1000000000000001</v>
      </c>
      <c r="E11307" s="179">
        <v>3.9</v>
      </c>
      <c r="F11307" s="157"/>
      <c r="G11307" s="158" t="s">
        <v>3998</v>
      </c>
      <c r="H11307" s="159">
        <v>2010643194</v>
      </c>
    </row>
    <row r="11308" spans="1:8" s="119" customFormat="1">
      <c r="A11308" s="110"/>
      <c r="B11308" s="156">
        <v>45229.714016203703</v>
      </c>
      <c r="C11308" s="179">
        <v>10</v>
      </c>
      <c r="D11308" s="179">
        <v>6.1</v>
      </c>
      <c r="E11308" s="179">
        <v>3.9000000000000004</v>
      </c>
      <c r="F11308" s="157" t="s">
        <v>7135</v>
      </c>
      <c r="G11308" s="158"/>
      <c r="H11308" s="159">
        <v>2010643356</v>
      </c>
    </row>
    <row r="11309" spans="1:8" s="119" customFormat="1">
      <c r="A11309" s="110"/>
      <c r="B11309" s="156">
        <v>45229.716377314813</v>
      </c>
      <c r="C11309" s="179">
        <v>50000</v>
      </c>
      <c r="D11309" s="179">
        <v>48950</v>
      </c>
      <c r="E11309" s="179">
        <v>1050</v>
      </c>
      <c r="F11309" s="157" t="s">
        <v>13800</v>
      </c>
      <c r="G11309" s="158"/>
      <c r="H11309" s="159">
        <v>2010646643</v>
      </c>
    </row>
    <row r="11310" spans="1:8" s="119" customFormat="1">
      <c r="A11310" s="110"/>
      <c r="B11310" s="156">
        <v>45229.716446759259</v>
      </c>
      <c r="C11310" s="179">
        <v>10</v>
      </c>
      <c r="D11310" s="179">
        <v>6.1</v>
      </c>
      <c r="E11310" s="179">
        <v>3.9000000000000004</v>
      </c>
      <c r="F11310" s="157" t="s">
        <v>7166</v>
      </c>
      <c r="G11310" s="158"/>
      <c r="H11310" s="159">
        <v>2010646751</v>
      </c>
    </row>
    <row r="11311" spans="1:8" s="119" customFormat="1">
      <c r="A11311" s="110"/>
      <c r="B11311" s="156">
        <v>45229.718402777777</v>
      </c>
      <c r="C11311" s="179">
        <v>3000</v>
      </c>
      <c r="D11311" s="179">
        <v>2937</v>
      </c>
      <c r="E11311" s="179">
        <v>63</v>
      </c>
      <c r="F11311" s="157" t="s">
        <v>5</v>
      </c>
      <c r="G11311" s="158"/>
      <c r="H11311" s="159">
        <v>2010649325</v>
      </c>
    </row>
    <row r="11312" spans="1:8" s="119" customFormat="1">
      <c r="A11312" s="110"/>
      <c r="B11312" s="156">
        <v>45229.721979166665</v>
      </c>
      <c r="C11312" s="179">
        <v>1</v>
      </c>
      <c r="D11312" s="179">
        <v>-2.9</v>
      </c>
      <c r="E11312" s="179">
        <v>3.9</v>
      </c>
      <c r="F11312" s="157" t="s">
        <v>7156</v>
      </c>
      <c r="G11312" s="158"/>
      <c r="H11312" s="159">
        <v>2010654212</v>
      </c>
    </row>
    <row r="11313" spans="1:8" s="119" customFormat="1">
      <c r="A11313" s="110"/>
      <c r="B11313" s="156">
        <v>45229.722025462965</v>
      </c>
      <c r="C11313" s="179">
        <v>40</v>
      </c>
      <c r="D11313" s="179">
        <v>36.1</v>
      </c>
      <c r="E11313" s="179">
        <v>3.8999999999999986</v>
      </c>
      <c r="F11313" s="157" t="s">
        <v>3962</v>
      </c>
      <c r="G11313" s="158"/>
      <c r="H11313" s="159">
        <v>2010654273</v>
      </c>
    </row>
    <row r="11314" spans="1:8" s="119" customFormat="1">
      <c r="A11314" s="110"/>
      <c r="B11314" s="156">
        <v>45229.722303240742</v>
      </c>
      <c r="C11314" s="179">
        <v>500</v>
      </c>
      <c r="D11314" s="179">
        <v>489.5</v>
      </c>
      <c r="E11314" s="179">
        <v>10.5</v>
      </c>
      <c r="F11314" s="157" t="s">
        <v>5</v>
      </c>
      <c r="G11314" s="158"/>
      <c r="H11314" s="159">
        <v>2010654698</v>
      </c>
    </row>
    <row r="11315" spans="1:8" s="119" customFormat="1">
      <c r="A11315" s="110"/>
      <c r="B11315" s="156">
        <v>45229.724814814814</v>
      </c>
      <c r="C11315" s="179">
        <v>10</v>
      </c>
      <c r="D11315" s="179">
        <v>6.1</v>
      </c>
      <c r="E11315" s="179">
        <v>3.9000000000000004</v>
      </c>
      <c r="F11315" s="157" t="s">
        <v>14255</v>
      </c>
      <c r="G11315" s="158"/>
      <c r="H11315" s="159">
        <v>2010659056</v>
      </c>
    </row>
    <row r="11316" spans="1:8" s="119" customFormat="1">
      <c r="A11316" s="110"/>
      <c r="B11316" s="156">
        <v>45229.725497685184</v>
      </c>
      <c r="C11316" s="179">
        <v>300</v>
      </c>
      <c r="D11316" s="179">
        <v>293.7</v>
      </c>
      <c r="E11316" s="179">
        <v>6.3000000000000114</v>
      </c>
      <c r="F11316" s="157" t="s">
        <v>5</v>
      </c>
      <c r="G11316" s="158"/>
      <c r="H11316" s="159">
        <v>2010660244</v>
      </c>
    </row>
    <row r="11317" spans="1:8" s="119" customFormat="1">
      <c r="A11317" s="110"/>
      <c r="B11317" s="156">
        <v>45229.726793981485</v>
      </c>
      <c r="C11317" s="179">
        <v>10</v>
      </c>
      <c r="D11317" s="179">
        <v>6.1</v>
      </c>
      <c r="E11317" s="179">
        <v>3.9000000000000004</v>
      </c>
      <c r="F11317" s="157" t="s">
        <v>14432</v>
      </c>
      <c r="G11317" s="158"/>
      <c r="H11317" s="159">
        <v>2010662496</v>
      </c>
    </row>
    <row r="11318" spans="1:8" s="119" customFormat="1">
      <c r="A11318" s="110"/>
      <c r="B11318" s="156">
        <v>45229.727534722224</v>
      </c>
      <c r="C11318" s="179">
        <v>100</v>
      </c>
      <c r="D11318" s="179">
        <v>96.1</v>
      </c>
      <c r="E11318" s="179">
        <v>3.9000000000000057</v>
      </c>
      <c r="F11318" s="157" t="s">
        <v>14433</v>
      </c>
      <c r="G11318" s="158"/>
      <c r="H11318" s="159">
        <v>2010663637</v>
      </c>
    </row>
    <row r="11319" spans="1:8" s="119" customFormat="1">
      <c r="A11319" s="110"/>
      <c r="B11319" s="156">
        <v>45229.728263888886</v>
      </c>
      <c r="C11319" s="179">
        <v>500</v>
      </c>
      <c r="D11319" s="179">
        <v>489.5</v>
      </c>
      <c r="E11319" s="179">
        <v>10.5</v>
      </c>
      <c r="F11319" s="157" t="s">
        <v>13677</v>
      </c>
      <c r="G11319" s="158"/>
      <c r="H11319" s="159">
        <v>2010664663</v>
      </c>
    </row>
    <row r="11320" spans="1:8" s="119" customFormat="1">
      <c r="A11320" s="110"/>
      <c r="B11320" s="156">
        <v>45229.730821759258</v>
      </c>
      <c r="C11320" s="179">
        <v>300</v>
      </c>
      <c r="D11320" s="179">
        <v>293.7</v>
      </c>
      <c r="E11320" s="179">
        <v>6.3000000000000114</v>
      </c>
      <c r="F11320" s="157" t="s">
        <v>7156</v>
      </c>
      <c r="G11320" s="158"/>
      <c r="H11320" s="159">
        <v>2010668733</v>
      </c>
    </row>
    <row r="11321" spans="1:8" s="119" customFormat="1">
      <c r="A11321" s="110"/>
      <c r="B11321" s="156">
        <v>45229.73196759259</v>
      </c>
      <c r="C11321" s="179">
        <v>1</v>
      </c>
      <c r="D11321" s="179">
        <v>-2.9</v>
      </c>
      <c r="E11321" s="179">
        <v>3.9</v>
      </c>
      <c r="F11321" s="157" t="s">
        <v>13646</v>
      </c>
      <c r="G11321" s="158"/>
      <c r="H11321" s="159">
        <v>2010670341</v>
      </c>
    </row>
    <row r="11322" spans="1:8" s="119" customFormat="1">
      <c r="A11322" s="110"/>
      <c r="B11322" s="156">
        <v>45229.732615740744</v>
      </c>
      <c r="C11322" s="179">
        <v>50</v>
      </c>
      <c r="D11322" s="179">
        <v>46.1</v>
      </c>
      <c r="E11322" s="179">
        <v>3.8999999999999986</v>
      </c>
      <c r="F11322" s="157" t="s">
        <v>5</v>
      </c>
      <c r="G11322" s="158"/>
      <c r="H11322" s="159">
        <v>2010671467</v>
      </c>
    </row>
    <row r="11323" spans="1:8" s="119" customFormat="1">
      <c r="A11323" s="110"/>
      <c r="B11323" s="156">
        <v>45229.734166666669</v>
      </c>
      <c r="C11323" s="179">
        <v>500</v>
      </c>
      <c r="D11323" s="179">
        <v>489.5</v>
      </c>
      <c r="E11323" s="179">
        <v>10.5</v>
      </c>
      <c r="F11323" s="157" t="s">
        <v>5</v>
      </c>
      <c r="G11323" s="158"/>
      <c r="H11323" s="159">
        <v>2010674094</v>
      </c>
    </row>
    <row r="11324" spans="1:8" s="119" customFormat="1">
      <c r="A11324" s="110"/>
      <c r="B11324" s="156">
        <v>45229.735439814816</v>
      </c>
      <c r="C11324" s="179">
        <v>3000</v>
      </c>
      <c r="D11324" s="179">
        <v>2937</v>
      </c>
      <c r="E11324" s="179">
        <v>63</v>
      </c>
      <c r="F11324" s="157" t="s">
        <v>5</v>
      </c>
      <c r="G11324" s="158"/>
      <c r="H11324" s="159">
        <v>2010675962</v>
      </c>
    </row>
    <row r="11325" spans="1:8" s="119" customFormat="1">
      <c r="A11325" s="110"/>
      <c r="B11325" s="156">
        <v>45229.735810185186</v>
      </c>
      <c r="C11325" s="179">
        <v>10</v>
      </c>
      <c r="D11325" s="179">
        <v>6.1</v>
      </c>
      <c r="E11325" s="179">
        <v>3.9000000000000004</v>
      </c>
      <c r="F11325" s="157" t="s">
        <v>14434</v>
      </c>
      <c r="G11325" s="158"/>
      <c r="H11325" s="159">
        <v>2010676577</v>
      </c>
    </row>
    <row r="11326" spans="1:8" s="119" customFormat="1">
      <c r="A11326" s="110"/>
      <c r="B11326" s="156">
        <v>45229.736319444448</v>
      </c>
      <c r="C11326" s="179">
        <v>10</v>
      </c>
      <c r="D11326" s="179">
        <v>6.1</v>
      </c>
      <c r="E11326" s="179">
        <v>3.9000000000000004</v>
      </c>
      <c r="F11326" s="157" t="s">
        <v>3943</v>
      </c>
      <c r="G11326" s="158"/>
      <c r="H11326" s="159">
        <v>2010677585</v>
      </c>
    </row>
    <row r="11327" spans="1:8" s="119" customFormat="1">
      <c r="A11327" s="110"/>
      <c r="B11327" s="156">
        <v>45229.736932870372</v>
      </c>
      <c r="C11327" s="179">
        <v>10</v>
      </c>
      <c r="D11327" s="179">
        <v>6.1</v>
      </c>
      <c r="E11327" s="179">
        <v>3.9000000000000004</v>
      </c>
      <c r="F11327" s="157" t="s">
        <v>3943</v>
      </c>
      <c r="G11327" s="158"/>
      <c r="H11327" s="159">
        <v>2010678788</v>
      </c>
    </row>
    <row r="11328" spans="1:8" s="119" customFormat="1">
      <c r="A11328" s="110"/>
      <c r="B11328" s="156">
        <v>45229.73978009259</v>
      </c>
      <c r="C11328" s="179">
        <v>10</v>
      </c>
      <c r="D11328" s="179">
        <v>6.1</v>
      </c>
      <c r="E11328" s="179">
        <v>3.9000000000000004</v>
      </c>
      <c r="F11328" s="157" t="s">
        <v>13666</v>
      </c>
      <c r="G11328" s="158"/>
      <c r="H11328" s="159">
        <v>2010683448</v>
      </c>
    </row>
    <row r="11329" spans="1:8" s="119" customFormat="1">
      <c r="A11329" s="110"/>
      <c r="B11329" s="156">
        <v>45229.739803240744</v>
      </c>
      <c r="C11329" s="179">
        <v>10</v>
      </c>
      <c r="D11329" s="179">
        <v>6.1</v>
      </c>
      <c r="E11329" s="179">
        <v>3.9000000000000004</v>
      </c>
      <c r="F11329" s="157" t="s">
        <v>7135</v>
      </c>
      <c r="G11329" s="158"/>
      <c r="H11329" s="159">
        <v>2010683487</v>
      </c>
    </row>
    <row r="11330" spans="1:8" s="119" customFormat="1">
      <c r="A11330" s="110"/>
      <c r="B11330" s="156">
        <v>45229.741550925923</v>
      </c>
      <c r="C11330" s="179">
        <v>30</v>
      </c>
      <c r="D11330" s="179">
        <v>26.1</v>
      </c>
      <c r="E11330" s="179">
        <v>3.8999999999999986</v>
      </c>
      <c r="F11330" s="157" t="s">
        <v>5</v>
      </c>
      <c r="G11330" s="158"/>
      <c r="H11330" s="159">
        <v>2010686635</v>
      </c>
    </row>
    <row r="11331" spans="1:8" s="119" customFormat="1">
      <c r="A11331" s="110"/>
      <c r="B11331" s="156">
        <v>45229.743101851855</v>
      </c>
      <c r="C11331" s="179">
        <v>300</v>
      </c>
      <c r="D11331" s="179">
        <v>293.7</v>
      </c>
      <c r="E11331" s="179">
        <v>6.3000000000000114</v>
      </c>
      <c r="F11331" s="157" t="s">
        <v>5</v>
      </c>
      <c r="G11331" s="158"/>
      <c r="H11331" s="159">
        <v>2010689311</v>
      </c>
    </row>
    <row r="11332" spans="1:8" s="119" customFormat="1">
      <c r="A11332" s="110"/>
      <c r="B11332" s="156">
        <v>45229.74391203704</v>
      </c>
      <c r="C11332" s="179">
        <v>1</v>
      </c>
      <c r="D11332" s="179">
        <v>-2.9</v>
      </c>
      <c r="E11332" s="179">
        <v>3.9</v>
      </c>
      <c r="F11332" s="157" t="s">
        <v>14435</v>
      </c>
      <c r="G11332" s="158"/>
      <c r="H11332" s="159">
        <v>2010690860</v>
      </c>
    </row>
    <row r="11333" spans="1:8" s="119" customFormat="1">
      <c r="A11333" s="110"/>
      <c r="B11333" s="156">
        <v>45229.744988425926</v>
      </c>
      <c r="C11333" s="179">
        <v>1000</v>
      </c>
      <c r="D11333" s="179">
        <v>979</v>
      </c>
      <c r="E11333" s="179">
        <v>21</v>
      </c>
      <c r="F11333" s="157" t="s">
        <v>5</v>
      </c>
      <c r="G11333" s="158"/>
      <c r="H11333" s="159">
        <v>2010692623</v>
      </c>
    </row>
    <row r="11334" spans="1:8" s="119" customFormat="1">
      <c r="A11334" s="110"/>
      <c r="B11334" s="156">
        <v>45229.745057870372</v>
      </c>
      <c r="C11334" s="179">
        <v>100</v>
      </c>
      <c r="D11334" s="179">
        <v>96.1</v>
      </c>
      <c r="E11334" s="179">
        <v>3.9000000000000057</v>
      </c>
      <c r="F11334" s="157" t="s">
        <v>5</v>
      </c>
      <c r="G11334" s="158"/>
      <c r="H11334" s="159">
        <v>2010692725</v>
      </c>
    </row>
    <row r="11335" spans="1:8" s="119" customFormat="1">
      <c r="A11335" s="110"/>
      <c r="B11335" s="156">
        <v>45229.746828703705</v>
      </c>
      <c r="C11335" s="179">
        <v>10</v>
      </c>
      <c r="D11335" s="179">
        <v>6.1</v>
      </c>
      <c r="E11335" s="179">
        <v>3.9000000000000004</v>
      </c>
      <c r="F11335" s="157" t="s">
        <v>13690</v>
      </c>
      <c r="G11335" s="158"/>
      <c r="H11335" s="159">
        <v>2010695409</v>
      </c>
    </row>
    <row r="11336" spans="1:8" s="119" customFormat="1">
      <c r="A11336" s="110"/>
      <c r="B11336" s="156">
        <v>45229.747384259259</v>
      </c>
      <c r="C11336" s="179">
        <v>500</v>
      </c>
      <c r="D11336" s="179">
        <v>489.5</v>
      </c>
      <c r="E11336" s="179">
        <v>10.5</v>
      </c>
      <c r="F11336" s="157" t="s">
        <v>5</v>
      </c>
      <c r="G11336" s="158"/>
      <c r="H11336" s="159">
        <v>2010696209</v>
      </c>
    </row>
    <row r="11337" spans="1:8" s="119" customFormat="1">
      <c r="A11337" s="110"/>
      <c r="B11337" s="156">
        <v>45229.747731481482</v>
      </c>
      <c r="C11337" s="179">
        <v>500</v>
      </c>
      <c r="D11337" s="179">
        <v>489.5</v>
      </c>
      <c r="E11337" s="179">
        <v>10.5</v>
      </c>
      <c r="F11337" s="157" t="s">
        <v>5</v>
      </c>
      <c r="G11337" s="158"/>
      <c r="H11337" s="159">
        <v>2010696658</v>
      </c>
    </row>
    <row r="11338" spans="1:8" s="119" customFormat="1">
      <c r="A11338" s="110"/>
      <c r="B11338" s="156">
        <v>45229.748935185184</v>
      </c>
      <c r="C11338" s="179">
        <v>500</v>
      </c>
      <c r="D11338" s="179">
        <v>489.5</v>
      </c>
      <c r="E11338" s="179">
        <v>10.5</v>
      </c>
      <c r="F11338" s="157" t="s">
        <v>7135</v>
      </c>
      <c r="G11338" s="158" t="s">
        <v>3987</v>
      </c>
      <c r="H11338" s="159">
        <v>2010698288</v>
      </c>
    </row>
    <row r="11339" spans="1:8" s="119" customFormat="1">
      <c r="A11339" s="110"/>
      <c r="B11339" s="156">
        <v>45229.749074074076</v>
      </c>
      <c r="C11339" s="179">
        <v>1000</v>
      </c>
      <c r="D11339" s="179">
        <v>979</v>
      </c>
      <c r="E11339" s="179">
        <v>21</v>
      </c>
      <c r="F11339" s="157" t="s">
        <v>5</v>
      </c>
      <c r="G11339" s="158"/>
      <c r="H11339" s="159">
        <v>2010698439</v>
      </c>
    </row>
    <row r="11340" spans="1:8" s="119" customFormat="1">
      <c r="A11340" s="110"/>
      <c r="B11340" s="156">
        <v>45229.749537037038</v>
      </c>
      <c r="C11340" s="179">
        <v>25</v>
      </c>
      <c r="D11340" s="179">
        <v>21.1</v>
      </c>
      <c r="E11340" s="179">
        <v>3.8999999999999986</v>
      </c>
      <c r="F11340" s="157" t="s">
        <v>5</v>
      </c>
      <c r="G11340" s="158"/>
      <c r="H11340" s="159">
        <v>2010699027</v>
      </c>
    </row>
    <row r="11341" spans="1:8" s="119" customFormat="1">
      <c r="A11341" s="110"/>
      <c r="B11341" s="156">
        <v>45229.752164351848</v>
      </c>
      <c r="C11341" s="179">
        <v>300</v>
      </c>
      <c r="D11341" s="179">
        <v>293.7</v>
      </c>
      <c r="E11341" s="179">
        <v>6.3000000000000114</v>
      </c>
      <c r="F11341" s="157" t="s">
        <v>7140</v>
      </c>
      <c r="G11341" s="158"/>
      <c r="H11341" s="159">
        <v>2010702579</v>
      </c>
    </row>
    <row r="11342" spans="1:8" s="119" customFormat="1">
      <c r="A11342" s="110"/>
      <c r="B11342" s="156">
        <v>45229.752210648148</v>
      </c>
      <c r="C11342" s="179">
        <v>4500</v>
      </c>
      <c r="D11342" s="179">
        <v>4405.5</v>
      </c>
      <c r="E11342" s="179">
        <v>94.5</v>
      </c>
      <c r="F11342" s="157" t="s">
        <v>7134</v>
      </c>
      <c r="G11342" s="158"/>
      <c r="H11342" s="159">
        <v>2010702630</v>
      </c>
    </row>
    <row r="11343" spans="1:8" s="119" customFormat="1">
      <c r="A11343" s="110"/>
      <c r="B11343" s="156">
        <v>45229.753206018519</v>
      </c>
      <c r="C11343" s="179">
        <v>500</v>
      </c>
      <c r="D11343" s="179">
        <v>489.5</v>
      </c>
      <c r="E11343" s="179">
        <v>10.5</v>
      </c>
      <c r="F11343" s="157" t="s">
        <v>5</v>
      </c>
      <c r="G11343" s="158"/>
      <c r="H11343" s="159">
        <v>2010704041</v>
      </c>
    </row>
    <row r="11344" spans="1:8" s="119" customFormat="1">
      <c r="A11344" s="110"/>
      <c r="B11344" s="156">
        <v>45229.756828703707</v>
      </c>
      <c r="C11344" s="179">
        <v>100</v>
      </c>
      <c r="D11344" s="179">
        <v>96.1</v>
      </c>
      <c r="E11344" s="179">
        <v>3.9000000000000057</v>
      </c>
      <c r="F11344" s="157" t="s">
        <v>5</v>
      </c>
      <c r="G11344" s="158"/>
      <c r="H11344" s="159">
        <v>2010709056</v>
      </c>
    </row>
    <row r="11345" spans="1:8" s="119" customFormat="1">
      <c r="A11345" s="110"/>
      <c r="B11345" s="156">
        <v>45229.759004629632</v>
      </c>
      <c r="C11345" s="179">
        <v>3000</v>
      </c>
      <c r="D11345" s="179">
        <v>2937</v>
      </c>
      <c r="E11345" s="179">
        <v>63</v>
      </c>
      <c r="F11345" s="157" t="s">
        <v>13671</v>
      </c>
      <c r="G11345" s="158"/>
      <c r="H11345" s="159">
        <v>2010712004</v>
      </c>
    </row>
    <row r="11346" spans="1:8" s="119" customFormat="1">
      <c r="A11346" s="110"/>
      <c r="B11346" s="156">
        <v>45229.760254629633</v>
      </c>
      <c r="C11346" s="179">
        <v>1000</v>
      </c>
      <c r="D11346" s="179">
        <v>979</v>
      </c>
      <c r="E11346" s="179">
        <v>21</v>
      </c>
      <c r="F11346" s="157" t="s">
        <v>5</v>
      </c>
      <c r="G11346" s="158"/>
      <c r="H11346" s="159">
        <v>2010713833</v>
      </c>
    </row>
    <row r="11347" spans="1:8" s="119" customFormat="1">
      <c r="A11347" s="110"/>
      <c r="B11347" s="156">
        <v>45229.761099537034</v>
      </c>
      <c r="C11347" s="179">
        <v>300</v>
      </c>
      <c r="D11347" s="179">
        <v>293.7</v>
      </c>
      <c r="E11347" s="179">
        <v>6.3000000000000114</v>
      </c>
      <c r="F11347" s="157" t="s">
        <v>5</v>
      </c>
      <c r="G11347" s="158"/>
      <c r="H11347" s="159">
        <v>2010715119</v>
      </c>
    </row>
    <row r="11348" spans="1:8" s="119" customFormat="1">
      <c r="A11348" s="110"/>
      <c r="B11348" s="156">
        <v>45229.761990740742</v>
      </c>
      <c r="C11348" s="179">
        <v>1000</v>
      </c>
      <c r="D11348" s="179">
        <v>979</v>
      </c>
      <c r="E11348" s="179">
        <v>21</v>
      </c>
      <c r="F11348" s="157" t="s">
        <v>5</v>
      </c>
      <c r="G11348" s="158"/>
      <c r="H11348" s="159">
        <v>2010716431</v>
      </c>
    </row>
    <row r="11349" spans="1:8" s="119" customFormat="1">
      <c r="A11349" s="110"/>
      <c r="B11349" s="156">
        <v>45229.76222222222</v>
      </c>
      <c r="C11349" s="179">
        <v>500</v>
      </c>
      <c r="D11349" s="179">
        <v>489.5</v>
      </c>
      <c r="E11349" s="179">
        <v>10.5</v>
      </c>
      <c r="F11349" s="157" t="s">
        <v>5</v>
      </c>
      <c r="G11349" s="158"/>
      <c r="H11349" s="159">
        <v>2010716746</v>
      </c>
    </row>
    <row r="11350" spans="1:8" s="119" customFormat="1">
      <c r="A11350" s="110"/>
      <c r="B11350" s="156">
        <v>45229.762291666666</v>
      </c>
      <c r="C11350" s="179">
        <v>1000</v>
      </c>
      <c r="D11350" s="179">
        <v>979</v>
      </c>
      <c r="E11350" s="179">
        <v>21</v>
      </c>
      <c r="F11350" s="157" t="s">
        <v>5</v>
      </c>
      <c r="G11350" s="158"/>
      <c r="H11350" s="159">
        <v>2010716829</v>
      </c>
    </row>
    <row r="11351" spans="1:8" s="119" customFormat="1">
      <c r="A11351" s="110"/>
      <c r="B11351" s="156">
        <v>45229.764560185184</v>
      </c>
      <c r="C11351" s="179">
        <v>10</v>
      </c>
      <c r="D11351" s="179">
        <v>6.1</v>
      </c>
      <c r="E11351" s="179">
        <v>3.9000000000000004</v>
      </c>
      <c r="F11351" s="157" t="s">
        <v>3953</v>
      </c>
      <c r="G11351" s="158"/>
      <c r="H11351" s="159">
        <v>2010720126</v>
      </c>
    </row>
    <row r="11352" spans="1:8" s="119" customFormat="1">
      <c r="A11352" s="110"/>
      <c r="B11352" s="156">
        <v>45229.7656712963</v>
      </c>
      <c r="C11352" s="179">
        <v>50</v>
      </c>
      <c r="D11352" s="179">
        <v>46.1</v>
      </c>
      <c r="E11352" s="179">
        <v>3.8999999999999986</v>
      </c>
      <c r="F11352" s="157" t="s">
        <v>5</v>
      </c>
      <c r="G11352" s="158"/>
      <c r="H11352" s="159">
        <v>2010721720</v>
      </c>
    </row>
    <row r="11353" spans="1:8" s="119" customFormat="1">
      <c r="A11353" s="110"/>
      <c r="B11353" s="156">
        <v>45229.768055555556</v>
      </c>
      <c r="C11353" s="179">
        <v>500</v>
      </c>
      <c r="D11353" s="179">
        <v>489.5</v>
      </c>
      <c r="E11353" s="179">
        <v>10.5</v>
      </c>
      <c r="F11353" s="157" t="s">
        <v>5</v>
      </c>
      <c r="G11353" s="158"/>
      <c r="H11353" s="159">
        <v>2010725180</v>
      </c>
    </row>
    <row r="11354" spans="1:8" s="119" customFormat="1">
      <c r="A11354" s="110"/>
      <c r="B11354" s="156">
        <v>45229.769606481481</v>
      </c>
      <c r="C11354" s="179">
        <v>1000</v>
      </c>
      <c r="D11354" s="179">
        <v>979</v>
      </c>
      <c r="E11354" s="179">
        <v>21</v>
      </c>
      <c r="F11354" s="157" t="s">
        <v>5</v>
      </c>
      <c r="G11354" s="158"/>
      <c r="H11354" s="159">
        <v>2010727298</v>
      </c>
    </row>
    <row r="11355" spans="1:8" s="119" customFormat="1">
      <c r="A11355" s="110"/>
      <c r="B11355" s="156">
        <v>45229.772557870368</v>
      </c>
      <c r="C11355" s="179">
        <v>300</v>
      </c>
      <c r="D11355" s="179">
        <v>293.7</v>
      </c>
      <c r="E11355" s="179">
        <v>6.3000000000000114</v>
      </c>
      <c r="F11355" s="157" t="s">
        <v>5</v>
      </c>
      <c r="G11355" s="158"/>
      <c r="H11355" s="159">
        <v>2010731584</v>
      </c>
    </row>
    <row r="11356" spans="1:8" s="119" customFormat="1">
      <c r="A11356" s="110"/>
      <c r="B11356" s="156">
        <v>45229.774398148147</v>
      </c>
      <c r="C11356" s="179">
        <v>200</v>
      </c>
      <c r="D11356" s="179">
        <v>195.8</v>
      </c>
      <c r="E11356" s="179">
        <v>4.1999999999999886</v>
      </c>
      <c r="F11356" s="157" t="s">
        <v>5</v>
      </c>
      <c r="G11356" s="158"/>
      <c r="H11356" s="159">
        <v>2010734235</v>
      </c>
    </row>
    <row r="11357" spans="1:8" s="119" customFormat="1">
      <c r="A11357" s="110"/>
      <c r="B11357" s="156">
        <v>45229.775729166664</v>
      </c>
      <c r="C11357" s="179">
        <v>1</v>
      </c>
      <c r="D11357" s="179">
        <v>-2.9</v>
      </c>
      <c r="E11357" s="179">
        <v>3.9</v>
      </c>
      <c r="F11357" s="157" t="s">
        <v>14436</v>
      </c>
      <c r="G11357" s="158"/>
      <c r="H11357" s="159">
        <v>2010736359</v>
      </c>
    </row>
    <row r="11358" spans="1:8" s="119" customFormat="1">
      <c r="A11358" s="110"/>
      <c r="B11358" s="156">
        <v>45229.776585648149</v>
      </c>
      <c r="C11358" s="179">
        <v>100</v>
      </c>
      <c r="D11358" s="179">
        <v>96.1</v>
      </c>
      <c r="E11358" s="179">
        <v>3.9000000000000057</v>
      </c>
      <c r="F11358" s="157" t="s">
        <v>7135</v>
      </c>
      <c r="G11358" s="158"/>
      <c r="H11358" s="159">
        <v>2010737536</v>
      </c>
    </row>
    <row r="11359" spans="1:8" s="119" customFormat="1">
      <c r="A11359" s="110"/>
      <c r="B11359" s="156">
        <v>45229.777650462966</v>
      </c>
      <c r="C11359" s="179">
        <v>1000</v>
      </c>
      <c r="D11359" s="179">
        <v>979</v>
      </c>
      <c r="E11359" s="179">
        <v>21</v>
      </c>
      <c r="F11359" s="157" t="s">
        <v>7152</v>
      </c>
      <c r="G11359" s="158" t="s">
        <v>3992</v>
      </c>
      <c r="H11359" s="159">
        <v>2010739086</v>
      </c>
    </row>
    <row r="11360" spans="1:8" s="119" customFormat="1">
      <c r="A11360" s="110"/>
      <c r="B11360" s="156">
        <v>45229.777939814812</v>
      </c>
      <c r="C11360" s="179">
        <v>100</v>
      </c>
      <c r="D11360" s="179">
        <v>96.1</v>
      </c>
      <c r="E11360" s="179">
        <v>3.9000000000000057</v>
      </c>
      <c r="F11360" s="157" t="s">
        <v>5</v>
      </c>
      <c r="G11360" s="158"/>
      <c r="H11360" s="159">
        <v>2010739569</v>
      </c>
    </row>
    <row r="11361" spans="1:8" s="119" customFormat="1">
      <c r="A11361" s="110"/>
      <c r="B11361" s="156">
        <v>45229.779733796298</v>
      </c>
      <c r="C11361" s="179">
        <v>10000</v>
      </c>
      <c r="D11361" s="179">
        <v>9790</v>
      </c>
      <c r="E11361" s="179">
        <v>210</v>
      </c>
      <c r="F11361" s="157" t="s">
        <v>14119</v>
      </c>
      <c r="G11361" s="158"/>
      <c r="H11361" s="159">
        <v>2010742266</v>
      </c>
    </row>
    <row r="11362" spans="1:8" s="119" customFormat="1">
      <c r="A11362" s="110"/>
      <c r="B11362" s="156">
        <v>45229.780995370369</v>
      </c>
      <c r="C11362" s="179">
        <v>500</v>
      </c>
      <c r="D11362" s="179">
        <v>489.5</v>
      </c>
      <c r="E11362" s="179">
        <v>10.5</v>
      </c>
      <c r="F11362" s="157" t="s">
        <v>5</v>
      </c>
      <c r="G11362" s="158"/>
      <c r="H11362" s="159">
        <v>2010744261</v>
      </c>
    </row>
    <row r="11363" spans="1:8" s="119" customFormat="1">
      <c r="A11363" s="110"/>
      <c r="B11363" s="156">
        <v>45229.781539351854</v>
      </c>
      <c r="C11363" s="179">
        <v>3000</v>
      </c>
      <c r="D11363" s="179">
        <v>2937</v>
      </c>
      <c r="E11363" s="179">
        <v>63</v>
      </c>
      <c r="F11363" s="157" t="s">
        <v>13651</v>
      </c>
      <c r="G11363" s="158"/>
      <c r="H11363" s="159">
        <v>2010745142</v>
      </c>
    </row>
    <row r="11364" spans="1:8" s="119" customFormat="1">
      <c r="A11364" s="110"/>
      <c r="B11364" s="156">
        <v>45229.78193287037</v>
      </c>
      <c r="C11364" s="179">
        <v>500</v>
      </c>
      <c r="D11364" s="179">
        <v>489.5</v>
      </c>
      <c r="E11364" s="179">
        <v>10.5</v>
      </c>
      <c r="F11364" s="157" t="s">
        <v>5</v>
      </c>
      <c r="G11364" s="158"/>
      <c r="H11364" s="159">
        <v>2010745754</v>
      </c>
    </row>
    <row r="11365" spans="1:8" s="119" customFormat="1">
      <c r="A11365" s="110"/>
      <c r="B11365" s="156">
        <v>45229.782650462963</v>
      </c>
      <c r="C11365" s="179">
        <v>10</v>
      </c>
      <c r="D11365" s="179">
        <v>6.1</v>
      </c>
      <c r="E11365" s="179">
        <v>3.9000000000000004</v>
      </c>
      <c r="F11365" s="157" t="s">
        <v>13744</v>
      </c>
      <c r="G11365" s="158"/>
      <c r="H11365" s="159">
        <v>2010746967</v>
      </c>
    </row>
    <row r="11366" spans="1:8" s="119" customFormat="1">
      <c r="A11366" s="110"/>
      <c r="B11366" s="156">
        <v>45229.785694444443</v>
      </c>
      <c r="C11366" s="179">
        <v>500</v>
      </c>
      <c r="D11366" s="179">
        <v>489.5</v>
      </c>
      <c r="E11366" s="179">
        <v>10.5</v>
      </c>
      <c r="F11366" s="157" t="s">
        <v>13790</v>
      </c>
      <c r="G11366" s="158"/>
      <c r="H11366" s="159">
        <v>2010751941</v>
      </c>
    </row>
    <row r="11367" spans="1:8" s="119" customFormat="1">
      <c r="A11367" s="110"/>
      <c r="B11367" s="156">
        <v>45229.787557870368</v>
      </c>
      <c r="C11367" s="179">
        <v>300</v>
      </c>
      <c r="D11367" s="179">
        <v>293.7</v>
      </c>
      <c r="E11367" s="179">
        <v>6.3000000000000114</v>
      </c>
      <c r="F11367" s="157" t="s">
        <v>5</v>
      </c>
      <c r="G11367" s="158"/>
      <c r="H11367" s="159">
        <v>2010754706</v>
      </c>
    </row>
    <row r="11368" spans="1:8" s="119" customFormat="1">
      <c r="A11368" s="110"/>
      <c r="B11368" s="156">
        <v>45229.788495370369</v>
      </c>
      <c r="C11368" s="179">
        <v>44</v>
      </c>
      <c r="D11368" s="179">
        <v>40.1</v>
      </c>
      <c r="E11368" s="179">
        <v>3.8999999999999986</v>
      </c>
      <c r="F11368" s="157" t="s">
        <v>13680</v>
      </c>
      <c r="G11368" s="158"/>
      <c r="H11368" s="159">
        <v>2010756326</v>
      </c>
    </row>
    <row r="11369" spans="1:8" s="119" customFormat="1">
      <c r="A11369" s="110"/>
      <c r="B11369" s="156">
        <v>45229.789814814816</v>
      </c>
      <c r="C11369" s="179">
        <v>500</v>
      </c>
      <c r="D11369" s="179">
        <v>489.5</v>
      </c>
      <c r="E11369" s="179">
        <v>10.5</v>
      </c>
      <c r="F11369" s="157" t="s">
        <v>5</v>
      </c>
      <c r="G11369" s="158"/>
      <c r="H11369" s="159">
        <v>2010758407</v>
      </c>
    </row>
    <row r="11370" spans="1:8" s="119" customFormat="1">
      <c r="A11370" s="110"/>
      <c r="B11370" s="156">
        <v>45229.791863425926</v>
      </c>
      <c r="C11370" s="179">
        <v>1500</v>
      </c>
      <c r="D11370" s="179">
        <v>1468.5</v>
      </c>
      <c r="E11370" s="179">
        <v>31.5</v>
      </c>
      <c r="F11370" s="157" t="s">
        <v>5</v>
      </c>
      <c r="G11370" s="158"/>
      <c r="H11370" s="159">
        <v>2010761641</v>
      </c>
    </row>
    <row r="11371" spans="1:8" s="119" customFormat="1">
      <c r="A11371" s="110"/>
      <c r="B11371" s="156">
        <v>45229.794305555559</v>
      </c>
      <c r="C11371" s="179">
        <v>1000</v>
      </c>
      <c r="D11371" s="179">
        <v>979</v>
      </c>
      <c r="E11371" s="179">
        <v>21</v>
      </c>
      <c r="F11371" s="157" t="s">
        <v>5</v>
      </c>
      <c r="G11371" s="158"/>
      <c r="H11371" s="159">
        <v>2010765528</v>
      </c>
    </row>
    <row r="11372" spans="1:8" s="119" customFormat="1">
      <c r="A11372" s="110"/>
      <c r="B11372" s="156">
        <v>45229.796111111114</v>
      </c>
      <c r="C11372" s="179">
        <v>2000</v>
      </c>
      <c r="D11372" s="179">
        <v>1958</v>
      </c>
      <c r="E11372" s="179">
        <v>42</v>
      </c>
      <c r="F11372" s="157" t="s">
        <v>5</v>
      </c>
      <c r="G11372" s="158"/>
      <c r="H11372" s="159">
        <v>2010768385</v>
      </c>
    </row>
    <row r="11373" spans="1:8" s="119" customFormat="1">
      <c r="A11373" s="110"/>
      <c r="B11373" s="156">
        <v>45229.799953703703</v>
      </c>
      <c r="C11373" s="179">
        <v>1</v>
      </c>
      <c r="D11373" s="179">
        <v>-2.9</v>
      </c>
      <c r="E11373" s="179">
        <v>3.9</v>
      </c>
      <c r="F11373" s="157" t="s">
        <v>13679</v>
      </c>
      <c r="G11373" s="158"/>
      <c r="H11373" s="159">
        <v>2010774728</v>
      </c>
    </row>
    <row r="11374" spans="1:8" s="119" customFormat="1">
      <c r="A11374" s="110"/>
      <c r="B11374" s="156">
        <v>45229.800034722219</v>
      </c>
      <c r="C11374" s="179">
        <v>300</v>
      </c>
      <c r="D11374" s="179">
        <v>293.7</v>
      </c>
      <c r="E11374" s="179">
        <v>6.3000000000000114</v>
      </c>
      <c r="F11374" s="157" t="s">
        <v>5</v>
      </c>
      <c r="G11374" s="158"/>
      <c r="H11374" s="159">
        <v>2010774877</v>
      </c>
    </row>
    <row r="11375" spans="1:8" s="119" customFormat="1">
      <c r="A11375" s="110"/>
      <c r="B11375" s="156">
        <v>45229.80574074074</v>
      </c>
      <c r="C11375" s="179">
        <v>300</v>
      </c>
      <c r="D11375" s="179">
        <v>293.7</v>
      </c>
      <c r="E11375" s="179">
        <v>6.3000000000000114</v>
      </c>
      <c r="F11375" s="157" t="s">
        <v>5</v>
      </c>
      <c r="G11375" s="158"/>
      <c r="H11375" s="159">
        <v>2010783944</v>
      </c>
    </row>
    <row r="11376" spans="1:8" s="119" customFormat="1">
      <c r="A11376" s="110"/>
      <c r="B11376" s="156">
        <v>45229.806423611109</v>
      </c>
      <c r="C11376" s="179">
        <v>300</v>
      </c>
      <c r="D11376" s="179">
        <v>293.7</v>
      </c>
      <c r="E11376" s="179">
        <v>6.3000000000000114</v>
      </c>
      <c r="F11376" s="157" t="s">
        <v>5</v>
      </c>
      <c r="G11376" s="158"/>
      <c r="H11376" s="159">
        <v>2010785212</v>
      </c>
    </row>
    <row r="11377" spans="1:8" s="119" customFormat="1">
      <c r="A11377" s="110"/>
      <c r="B11377" s="156">
        <v>45229.807615740741</v>
      </c>
      <c r="C11377" s="179">
        <v>300</v>
      </c>
      <c r="D11377" s="179">
        <v>293.7</v>
      </c>
      <c r="E11377" s="179">
        <v>6.3000000000000114</v>
      </c>
      <c r="F11377" s="157" t="s">
        <v>5</v>
      </c>
      <c r="G11377" s="158"/>
      <c r="H11377" s="159">
        <v>2010786936</v>
      </c>
    </row>
    <row r="11378" spans="1:8" s="119" customFormat="1">
      <c r="A11378" s="110"/>
      <c r="B11378" s="156">
        <v>45229.809837962966</v>
      </c>
      <c r="C11378" s="179">
        <v>6000</v>
      </c>
      <c r="D11378" s="179">
        <v>5874</v>
      </c>
      <c r="E11378" s="179">
        <v>126</v>
      </c>
      <c r="F11378" s="157" t="s">
        <v>4019</v>
      </c>
      <c r="G11378" s="158" t="s">
        <v>3991</v>
      </c>
      <c r="H11378" s="159">
        <v>2010790467</v>
      </c>
    </row>
    <row r="11379" spans="1:8" s="119" customFormat="1">
      <c r="A11379" s="110"/>
      <c r="B11379" s="156">
        <v>45229.811053240737</v>
      </c>
      <c r="C11379" s="179">
        <v>300</v>
      </c>
      <c r="D11379" s="179">
        <v>293.7</v>
      </c>
      <c r="E11379" s="179">
        <v>6.3000000000000114</v>
      </c>
      <c r="F11379" s="157" t="s">
        <v>5</v>
      </c>
      <c r="G11379" s="158"/>
      <c r="H11379" s="159">
        <v>2010792420</v>
      </c>
    </row>
    <row r="11380" spans="1:8" s="119" customFormat="1">
      <c r="A11380" s="110"/>
      <c r="B11380" s="156">
        <v>45229.818923611114</v>
      </c>
      <c r="C11380" s="179">
        <v>150</v>
      </c>
      <c r="D11380" s="179">
        <v>146.1</v>
      </c>
      <c r="E11380" s="179">
        <v>3.9000000000000057</v>
      </c>
      <c r="F11380" s="157" t="s">
        <v>5</v>
      </c>
      <c r="G11380" s="158"/>
      <c r="H11380" s="159">
        <v>2010805012</v>
      </c>
    </row>
    <row r="11381" spans="1:8" s="119" customFormat="1">
      <c r="A11381" s="110"/>
      <c r="B11381" s="156">
        <v>45229.825532407405</v>
      </c>
      <c r="C11381" s="179">
        <v>100000</v>
      </c>
      <c r="D11381" s="179">
        <v>97900</v>
      </c>
      <c r="E11381" s="179">
        <v>2100</v>
      </c>
      <c r="F11381" s="157" t="s">
        <v>3936</v>
      </c>
      <c r="G11381" s="158" t="s">
        <v>4023</v>
      </c>
      <c r="H11381" s="159">
        <v>2010816085</v>
      </c>
    </row>
    <row r="11382" spans="1:8" s="119" customFormat="1">
      <c r="A11382" s="110"/>
      <c r="B11382" s="156">
        <v>45229.825798611113</v>
      </c>
      <c r="C11382" s="179">
        <v>500</v>
      </c>
      <c r="D11382" s="179">
        <v>489.5</v>
      </c>
      <c r="E11382" s="179">
        <v>10.5</v>
      </c>
      <c r="F11382" s="157" t="s">
        <v>5</v>
      </c>
      <c r="G11382" s="158"/>
      <c r="H11382" s="159">
        <v>2010816450</v>
      </c>
    </row>
    <row r="11383" spans="1:8" s="119" customFormat="1">
      <c r="A11383" s="110"/>
      <c r="B11383" s="156">
        <v>45229.826006944444</v>
      </c>
      <c r="C11383" s="179">
        <v>25000</v>
      </c>
      <c r="D11383" s="179">
        <v>24475</v>
      </c>
      <c r="E11383" s="179">
        <v>525</v>
      </c>
      <c r="F11383" s="157" t="s">
        <v>13686</v>
      </c>
      <c r="G11383" s="158"/>
      <c r="H11383" s="159">
        <v>2010816813</v>
      </c>
    </row>
    <row r="11384" spans="1:8" s="119" customFormat="1">
      <c r="A11384" s="110"/>
      <c r="B11384" s="156">
        <v>45229.82744212963</v>
      </c>
      <c r="C11384" s="179">
        <v>500</v>
      </c>
      <c r="D11384" s="179">
        <v>489.5</v>
      </c>
      <c r="E11384" s="179">
        <v>10.5</v>
      </c>
      <c r="F11384" s="157" t="s">
        <v>5</v>
      </c>
      <c r="G11384" s="158"/>
      <c r="H11384" s="159">
        <v>2010819188</v>
      </c>
    </row>
    <row r="11385" spans="1:8" s="119" customFormat="1">
      <c r="A11385" s="110"/>
      <c r="B11385" s="156">
        <v>45229.83090277778</v>
      </c>
      <c r="C11385" s="179">
        <v>500</v>
      </c>
      <c r="D11385" s="179">
        <v>489.5</v>
      </c>
      <c r="E11385" s="179">
        <v>10.5</v>
      </c>
      <c r="F11385" s="157" t="s">
        <v>7167</v>
      </c>
      <c r="G11385" s="158"/>
      <c r="H11385" s="159">
        <v>2010824134</v>
      </c>
    </row>
    <row r="11386" spans="1:8" s="119" customFormat="1">
      <c r="A11386" s="110"/>
      <c r="B11386" s="156">
        <v>45229.831030092595</v>
      </c>
      <c r="C11386" s="179">
        <v>100</v>
      </c>
      <c r="D11386" s="179">
        <v>96.1</v>
      </c>
      <c r="E11386" s="179">
        <v>3.9000000000000057</v>
      </c>
      <c r="F11386" s="157" t="s">
        <v>5</v>
      </c>
      <c r="G11386" s="158"/>
      <c r="H11386" s="159">
        <v>2010824351</v>
      </c>
    </row>
    <row r="11387" spans="1:8" s="119" customFormat="1">
      <c r="A11387" s="110"/>
      <c r="B11387" s="156">
        <v>45229.831643518519</v>
      </c>
      <c r="C11387" s="179">
        <v>500</v>
      </c>
      <c r="D11387" s="179">
        <v>489.5</v>
      </c>
      <c r="E11387" s="179">
        <v>10.5</v>
      </c>
      <c r="F11387" s="157" t="s">
        <v>5</v>
      </c>
      <c r="G11387" s="158"/>
      <c r="H11387" s="159">
        <v>2010825256</v>
      </c>
    </row>
    <row r="11388" spans="1:8" s="119" customFormat="1">
      <c r="A11388" s="110"/>
      <c r="B11388" s="156">
        <v>45229.832430555558</v>
      </c>
      <c r="C11388" s="179">
        <v>100</v>
      </c>
      <c r="D11388" s="179">
        <v>96.1</v>
      </c>
      <c r="E11388" s="179">
        <v>3.9000000000000057</v>
      </c>
      <c r="F11388" s="157" t="s">
        <v>13651</v>
      </c>
      <c r="G11388" s="158"/>
      <c r="H11388" s="159">
        <v>2010826326</v>
      </c>
    </row>
    <row r="11389" spans="1:8" s="119" customFormat="1">
      <c r="A11389" s="110"/>
      <c r="B11389" s="156">
        <v>45229.83252314815</v>
      </c>
      <c r="C11389" s="179">
        <v>40000</v>
      </c>
      <c r="D11389" s="179">
        <v>39160</v>
      </c>
      <c r="E11389" s="179">
        <v>840</v>
      </c>
      <c r="F11389" s="157" t="s">
        <v>3966</v>
      </c>
      <c r="G11389" s="158" t="s">
        <v>4027</v>
      </c>
      <c r="H11389" s="159">
        <v>2010826442</v>
      </c>
    </row>
    <row r="11390" spans="1:8" s="119" customFormat="1">
      <c r="A11390" s="110"/>
      <c r="B11390" s="156">
        <v>45229.834953703707</v>
      </c>
      <c r="C11390" s="179">
        <v>300</v>
      </c>
      <c r="D11390" s="179">
        <v>293.7</v>
      </c>
      <c r="E11390" s="179">
        <v>6.3000000000000114</v>
      </c>
      <c r="F11390" s="157" t="s">
        <v>5</v>
      </c>
      <c r="G11390" s="158"/>
      <c r="H11390" s="159">
        <v>2010830423</v>
      </c>
    </row>
    <row r="11391" spans="1:8" s="119" customFormat="1">
      <c r="A11391" s="110"/>
      <c r="B11391" s="156">
        <v>45229.836574074077</v>
      </c>
      <c r="C11391" s="179">
        <v>50</v>
      </c>
      <c r="D11391" s="179">
        <v>46.1</v>
      </c>
      <c r="E11391" s="179">
        <v>3.8999999999999986</v>
      </c>
      <c r="F11391" s="157" t="s">
        <v>13671</v>
      </c>
      <c r="G11391" s="158"/>
      <c r="H11391" s="159">
        <v>2010832483</v>
      </c>
    </row>
    <row r="11392" spans="1:8" s="119" customFormat="1">
      <c r="A11392" s="110"/>
      <c r="B11392" s="156">
        <v>45229.836689814816</v>
      </c>
      <c r="C11392" s="179">
        <v>1000</v>
      </c>
      <c r="D11392" s="179">
        <v>979</v>
      </c>
      <c r="E11392" s="179">
        <v>21</v>
      </c>
      <c r="F11392" s="157" t="s">
        <v>5</v>
      </c>
      <c r="G11392" s="158"/>
      <c r="H11392" s="159">
        <v>2010832647</v>
      </c>
    </row>
    <row r="11393" spans="1:8" s="119" customFormat="1">
      <c r="A11393" s="110"/>
      <c r="B11393" s="156">
        <v>45229.837233796294</v>
      </c>
      <c r="C11393" s="179">
        <v>50</v>
      </c>
      <c r="D11393" s="179">
        <v>46.1</v>
      </c>
      <c r="E11393" s="179">
        <v>3.8999999999999986</v>
      </c>
      <c r="F11393" s="157" t="s">
        <v>5</v>
      </c>
      <c r="G11393" s="158"/>
      <c r="H11393" s="159">
        <v>2010833436</v>
      </c>
    </row>
    <row r="11394" spans="1:8" s="119" customFormat="1">
      <c r="A11394" s="110"/>
      <c r="B11394" s="156">
        <v>45229.837569444448</v>
      </c>
      <c r="C11394" s="179">
        <v>100</v>
      </c>
      <c r="D11394" s="179">
        <v>96.1</v>
      </c>
      <c r="E11394" s="179">
        <v>3.9000000000000057</v>
      </c>
      <c r="F11394" s="157" t="s">
        <v>5</v>
      </c>
      <c r="G11394" s="158"/>
      <c r="H11394" s="159">
        <v>2010833895</v>
      </c>
    </row>
    <row r="11395" spans="1:8" s="119" customFormat="1">
      <c r="A11395" s="110"/>
      <c r="B11395" s="156">
        <v>45229.838530092595</v>
      </c>
      <c r="C11395" s="179">
        <v>500</v>
      </c>
      <c r="D11395" s="179">
        <v>489.5</v>
      </c>
      <c r="E11395" s="179">
        <v>10.5</v>
      </c>
      <c r="F11395" s="157" t="s">
        <v>5</v>
      </c>
      <c r="G11395" s="158"/>
      <c r="H11395" s="159">
        <v>2010835158</v>
      </c>
    </row>
    <row r="11396" spans="1:8" s="119" customFormat="1">
      <c r="A11396" s="110"/>
      <c r="B11396" s="156">
        <v>45229.83898148148</v>
      </c>
      <c r="C11396" s="179">
        <v>500</v>
      </c>
      <c r="D11396" s="179">
        <v>489.5</v>
      </c>
      <c r="E11396" s="179">
        <v>10.5</v>
      </c>
      <c r="F11396" s="157" t="s">
        <v>5</v>
      </c>
      <c r="G11396" s="158"/>
      <c r="H11396" s="159">
        <v>2010835743</v>
      </c>
    </row>
    <row r="11397" spans="1:8" s="119" customFormat="1">
      <c r="A11397" s="110"/>
      <c r="B11397" s="156">
        <v>45229.843298611115</v>
      </c>
      <c r="C11397" s="179">
        <v>500</v>
      </c>
      <c r="D11397" s="179">
        <v>489.5</v>
      </c>
      <c r="E11397" s="179">
        <v>10.5</v>
      </c>
      <c r="F11397" s="157" t="s">
        <v>5</v>
      </c>
      <c r="G11397" s="158"/>
      <c r="H11397" s="159">
        <v>2010841897</v>
      </c>
    </row>
    <row r="11398" spans="1:8" s="119" customFormat="1">
      <c r="A11398" s="110"/>
      <c r="B11398" s="156">
        <v>45229.844363425924</v>
      </c>
      <c r="C11398" s="179">
        <v>300</v>
      </c>
      <c r="D11398" s="179">
        <v>293.7</v>
      </c>
      <c r="E11398" s="179">
        <v>6.3000000000000114</v>
      </c>
      <c r="F11398" s="157" t="s">
        <v>5</v>
      </c>
      <c r="G11398" s="158"/>
      <c r="H11398" s="159">
        <v>2010843360</v>
      </c>
    </row>
    <row r="11399" spans="1:8" s="119" customFormat="1">
      <c r="A11399" s="110"/>
      <c r="B11399" s="156">
        <v>45229.844421296293</v>
      </c>
      <c r="C11399" s="179">
        <v>1000</v>
      </c>
      <c r="D11399" s="179">
        <v>979</v>
      </c>
      <c r="E11399" s="179">
        <v>21</v>
      </c>
      <c r="F11399" s="157" t="s">
        <v>5</v>
      </c>
      <c r="G11399" s="158"/>
      <c r="H11399" s="159">
        <v>2010843428</v>
      </c>
    </row>
    <row r="11400" spans="1:8" s="119" customFormat="1">
      <c r="A11400" s="110"/>
      <c r="B11400" s="156">
        <v>45229.845983796295</v>
      </c>
      <c r="C11400" s="179">
        <v>1000</v>
      </c>
      <c r="D11400" s="179">
        <v>979</v>
      </c>
      <c r="E11400" s="179">
        <v>21</v>
      </c>
      <c r="F11400" s="157" t="s">
        <v>5</v>
      </c>
      <c r="G11400" s="158"/>
      <c r="H11400" s="159">
        <v>2010845494</v>
      </c>
    </row>
    <row r="11401" spans="1:8" s="119" customFormat="1">
      <c r="A11401" s="110"/>
      <c r="B11401" s="156">
        <v>45229.846284722225</v>
      </c>
      <c r="C11401" s="179">
        <v>100</v>
      </c>
      <c r="D11401" s="179">
        <v>96.1</v>
      </c>
      <c r="E11401" s="179">
        <v>3.9000000000000057</v>
      </c>
      <c r="F11401" s="157" t="s">
        <v>5</v>
      </c>
      <c r="G11401" s="158"/>
      <c r="H11401" s="159">
        <v>2010845901</v>
      </c>
    </row>
    <row r="11402" spans="1:8" s="119" customFormat="1">
      <c r="A11402" s="110"/>
      <c r="B11402" s="156">
        <v>45229.848298611112</v>
      </c>
      <c r="C11402" s="179">
        <v>200</v>
      </c>
      <c r="D11402" s="179">
        <v>195.8</v>
      </c>
      <c r="E11402" s="179">
        <v>4.1999999999999886</v>
      </c>
      <c r="F11402" s="157" t="s">
        <v>5</v>
      </c>
      <c r="G11402" s="158"/>
      <c r="H11402" s="159">
        <v>2010848985</v>
      </c>
    </row>
    <row r="11403" spans="1:8" s="119" customFormat="1">
      <c r="A11403" s="110"/>
      <c r="B11403" s="156">
        <v>45229.84920138889</v>
      </c>
      <c r="C11403" s="179">
        <v>20</v>
      </c>
      <c r="D11403" s="179">
        <v>16.100000000000001</v>
      </c>
      <c r="E11403" s="179">
        <v>3.8999999999999986</v>
      </c>
      <c r="F11403" s="157" t="s">
        <v>5</v>
      </c>
      <c r="G11403" s="158"/>
      <c r="H11403" s="159">
        <v>2010850206</v>
      </c>
    </row>
    <row r="11404" spans="1:8" s="119" customFormat="1">
      <c r="A11404" s="110"/>
      <c r="B11404" s="156">
        <v>45229.852175925924</v>
      </c>
      <c r="C11404" s="179">
        <v>500</v>
      </c>
      <c r="D11404" s="179">
        <v>489.5</v>
      </c>
      <c r="E11404" s="179">
        <v>10.5</v>
      </c>
      <c r="F11404" s="157" t="s">
        <v>7156</v>
      </c>
      <c r="G11404" s="158"/>
      <c r="H11404" s="159">
        <v>2010854258</v>
      </c>
    </row>
    <row r="11405" spans="1:8" s="119" customFormat="1">
      <c r="A11405" s="110"/>
      <c r="B11405" s="156">
        <v>45229.852303240739</v>
      </c>
      <c r="C11405" s="179">
        <v>50</v>
      </c>
      <c r="D11405" s="179">
        <v>46.1</v>
      </c>
      <c r="E11405" s="179">
        <v>3.8999999999999986</v>
      </c>
      <c r="F11405" s="157" t="s">
        <v>5</v>
      </c>
      <c r="G11405" s="158"/>
      <c r="H11405" s="159">
        <v>2010854450</v>
      </c>
    </row>
    <row r="11406" spans="1:8" s="119" customFormat="1">
      <c r="A11406" s="110"/>
      <c r="B11406" s="156">
        <v>45229.857291666667</v>
      </c>
      <c r="C11406" s="179">
        <v>300</v>
      </c>
      <c r="D11406" s="179">
        <v>293.7</v>
      </c>
      <c r="E11406" s="179">
        <v>6.3000000000000114</v>
      </c>
      <c r="F11406" s="157" t="s">
        <v>5</v>
      </c>
      <c r="G11406" s="158"/>
      <c r="H11406" s="159">
        <v>2010861130</v>
      </c>
    </row>
    <row r="11407" spans="1:8" s="119" customFormat="1">
      <c r="A11407" s="110"/>
      <c r="B11407" s="156">
        <v>45229.860682870371</v>
      </c>
      <c r="C11407" s="179">
        <v>100</v>
      </c>
      <c r="D11407" s="179">
        <v>96.1</v>
      </c>
      <c r="E11407" s="179">
        <v>3.9000000000000057</v>
      </c>
      <c r="F11407" s="157" t="s">
        <v>5</v>
      </c>
      <c r="G11407" s="158"/>
      <c r="H11407" s="159">
        <v>2010865930</v>
      </c>
    </row>
    <row r="11408" spans="1:8" s="119" customFormat="1">
      <c r="A11408" s="110"/>
      <c r="B11408" s="156">
        <v>45229.861655092594</v>
      </c>
      <c r="C11408" s="179">
        <v>1000</v>
      </c>
      <c r="D11408" s="179">
        <v>979</v>
      </c>
      <c r="E11408" s="179">
        <v>21</v>
      </c>
      <c r="F11408" s="157" t="s">
        <v>5</v>
      </c>
      <c r="G11408" s="158"/>
      <c r="H11408" s="159">
        <v>2010867319</v>
      </c>
    </row>
    <row r="11409" spans="1:8" s="119" customFormat="1">
      <c r="A11409" s="110"/>
      <c r="B11409" s="156">
        <v>45229.866238425922</v>
      </c>
      <c r="C11409" s="179">
        <v>500</v>
      </c>
      <c r="D11409" s="179">
        <v>489.5</v>
      </c>
      <c r="E11409" s="179">
        <v>10.5</v>
      </c>
      <c r="F11409" s="157" t="s">
        <v>7152</v>
      </c>
      <c r="G11409" s="158" t="s">
        <v>4025</v>
      </c>
      <c r="H11409" s="159">
        <v>2010873596</v>
      </c>
    </row>
    <row r="11410" spans="1:8" s="119" customFormat="1">
      <c r="A11410" s="110"/>
      <c r="B11410" s="156">
        <v>45229.8671412037</v>
      </c>
      <c r="C11410" s="179">
        <v>1500</v>
      </c>
      <c r="D11410" s="179">
        <v>1468.5</v>
      </c>
      <c r="E11410" s="179">
        <v>31.5</v>
      </c>
      <c r="F11410" s="157" t="s">
        <v>13690</v>
      </c>
      <c r="G11410" s="158"/>
      <c r="H11410" s="159">
        <v>2010874721</v>
      </c>
    </row>
    <row r="11411" spans="1:8" s="119" customFormat="1">
      <c r="A11411" s="110"/>
      <c r="B11411" s="156">
        <v>45229.869953703703</v>
      </c>
      <c r="C11411" s="179">
        <v>300</v>
      </c>
      <c r="D11411" s="179">
        <v>293.7</v>
      </c>
      <c r="E11411" s="179">
        <v>6.3000000000000114</v>
      </c>
      <c r="F11411" s="157" t="s">
        <v>5</v>
      </c>
      <c r="G11411" s="158"/>
      <c r="H11411" s="159">
        <v>2010878606</v>
      </c>
    </row>
    <row r="11412" spans="1:8" s="119" customFormat="1">
      <c r="A11412" s="110"/>
      <c r="B11412" s="156">
        <v>45229.872164351851</v>
      </c>
      <c r="C11412" s="179">
        <v>500</v>
      </c>
      <c r="D11412" s="179">
        <v>489.5</v>
      </c>
      <c r="E11412" s="179">
        <v>10.5</v>
      </c>
      <c r="F11412" s="157" t="s">
        <v>5</v>
      </c>
      <c r="G11412" s="158"/>
      <c r="H11412" s="159">
        <v>2010881373</v>
      </c>
    </row>
    <row r="11413" spans="1:8" s="119" customFormat="1">
      <c r="A11413" s="110"/>
      <c r="B11413" s="156">
        <v>45229.874328703707</v>
      </c>
      <c r="C11413" s="179">
        <v>300</v>
      </c>
      <c r="D11413" s="179">
        <v>293.7</v>
      </c>
      <c r="E11413" s="179">
        <v>6.3000000000000114</v>
      </c>
      <c r="F11413" s="157" t="s">
        <v>5</v>
      </c>
      <c r="G11413" s="158"/>
      <c r="H11413" s="159">
        <v>2010884083</v>
      </c>
    </row>
    <row r="11414" spans="1:8" s="119" customFormat="1">
      <c r="A11414" s="110"/>
      <c r="B11414" s="156">
        <v>45229.875034722223</v>
      </c>
      <c r="C11414" s="179">
        <v>500</v>
      </c>
      <c r="D11414" s="179">
        <v>489.5</v>
      </c>
      <c r="E11414" s="179">
        <v>10.5</v>
      </c>
      <c r="F11414" s="157" t="s">
        <v>5</v>
      </c>
      <c r="G11414" s="158"/>
      <c r="H11414" s="159">
        <v>2010885002</v>
      </c>
    </row>
    <row r="11415" spans="1:8" s="119" customFormat="1">
      <c r="A11415" s="110"/>
      <c r="B11415" s="156">
        <v>45229.876377314817</v>
      </c>
      <c r="C11415" s="179">
        <v>1000</v>
      </c>
      <c r="D11415" s="179">
        <v>979</v>
      </c>
      <c r="E11415" s="179">
        <v>21</v>
      </c>
      <c r="F11415" s="157" t="s">
        <v>5</v>
      </c>
      <c r="G11415" s="158"/>
      <c r="H11415" s="159">
        <v>2010887033</v>
      </c>
    </row>
    <row r="11416" spans="1:8" s="119" customFormat="1">
      <c r="A11416" s="110"/>
      <c r="B11416" s="156">
        <v>45229.877118055556</v>
      </c>
      <c r="C11416" s="179">
        <v>300</v>
      </c>
      <c r="D11416" s="179">
        <v>293.7</v>
      </c>
      <c r="E11416" s="179">
        <v>6.3000000000000114</v>
      </c>
      <c r="F11416" s="157" t="s">
        <v>5</v>
      </c>
      <c r="G11416" s="158"/>
      <c r="H11416" s="159">
        <v>2010887868</v>
      </c>
    </row>
    <row r="11417" spans="1:8" s="119" customFormat="1">
      <c r="A11417" s="110"/>
      <c r="B11417" s="156">
        <v>45229.87877314815</v>
      </c>
      <c r="C11417" s="179">
        <v>1000</v>
      </c>
      <c r="D11417" s="179">
        <v>979</v>
      </c>
      <c r="E11417" s="179">
        <v>21</v>
      </c>
      <c r="F11417" s="157" t="s">
        <v>5</v>
      </c>
      <c r="G11417" s="158"/>
      <c r="H11417" s="159">
        <v>2010889932</v>
      </c>
    </row>
    <row r="11418" spans="1:8" s="119" customFormat="1">
      <c r="A11418" s="110"/>
      <c r="B11418" s="156">
        <v>45229.882291666669</v>
      </c>
      <c r="C11418" s="179">
        <v>123</v>
      </c>
      <c r="D11418" s="179">
        <v>119.1</v>
      </c>
      <c r="E11418" s="179">
        <v>3.9000000000000057</v>
      </c>
      <c r="F11418" s="157" t="s">
        <v>5</v>
      </c>
      <c r="G11418" s="158"/>
      <c r="H11418" s="159">
        <v>2010894340</v>
      </c>
    </row>
    <row r="11419" spans="1:8" s="119" customFormat="1">
      <c r="A11419" s="110"/>
      <c r="B11419" s="156">
        <v>45229.884016203701</v>
      </c>
      <c r="C11419" s="179">
        <v>200</v>
      </c>
      <c r="D11419" s="179">
        <v>195.8</v>
      </c>
      <c r="E11419" s="179">
        <v>4.1999999999999886</v>
      </c>
      <c r="F11419" s="157" t="s">
        <v>5</v>
      </c>
      <c r="G11419" s="158"/>
      <c r="H11419" s="159">
        <v>2010896536</v>
      </c>
    </row>
    <row r="11420" spans="1:8" s="119" customFormat="1">
      <c r="A11420" s="110"/>
      <c r="B11420" s="156">
        <v>45229.886145833334</v>
      </c>
      <c r="C11420" s="179">
        <v>1000</v>
      </c>
      <c r="D11420" s="179">
        <v>979</v>
      </c>
      <c r="E11420" s="179">
        <v>21</v>
      </c>
      <c r="F11420" s="157" t="s">
        <v>5</v>
      </c>
      <c r="G11420" s="158"/>
      <c r="H11420" s="159">
        <v>2010899201</v>
      </c>
    </row>
    <row r="11421" spans="1:8" s="119" customFormat="1">
      <c r="A11421" s="110"/>
      <c r="B11421" s="156">
        <v>45229.888402777775</v>
      </c>
      <c r="C11421" s="179">
        <v>200</v>
      </c>
      <c r="D11421" s="179">
        <v>195.8</v>
      </c>
      <c r="E11421" s="179">
        <v>4.1999999999999886</v>
      </c>
      <c r="F11421" s="157" t="s">
        <v>5</v>
      </c>
      <c r="G11421" s="158"/>
      <c r="H11421" s="159">
        <v>2010902022</v>
      </c>
    </row>
    <row r="11422" spans="1:8" s="119" customFormat="1">
      <c r="A11422" s="110"/>
      <c r="B11422" s="156">
        <v>45229.893206018518</v>
      </c>
      <c r="C11422" s="179">
        <v>200</v>
      </c>
      <c r="D11422" s="179">
        <v>195.8</v>
      </c>
      <c r="E11422" s="179">
        <v>4.1999999999999886</v>
      </c>
      <c r="F11422" s="157" t="s">
        <v>5</v>
      </c>
      <c r="G11422" s="158"/>
      <c r="H11422" s="159">
        <v>2010908388</v>
      </c>
    </row>
    <row r="11423" spans="1:8" s="119" customFormat="1">
      <c r="A11423" s="110"/>
      <c r="B11423" s="156">
        <v>45229.899560185186</v>
      </c>
      <c r="C11423" s="179">
        <v>100</v>
      </c>
      <c r="D11423" s="179">
        <v>96.1</v>
      </c>
      <c r="E11423" s="179">
        <v>3.9000000000000057</v>
      </c>
      <c r="F11423" s="157" t="s">
        <v>5</v>
      </c>
      <c r="G11423" s="158"/>
      <c r="H11423" s="159">
        <v>2010916120</v>
      </c>
    </row>
    <row r="11424" spans="1:8" s="119" customFormat="1">
      <c r="A11424" s="110"/>
      <c r="B11424" s="156">
        <v>45229.900057870371</v>
      </c>
      <c r="C11424" s="179">
        <v>100</v>
      </c>
      <c r="D11424" s="179">
        <v>96.1</v>
      </c>
      <c r="E11424" s="179">
        <v>3.9000000000000057</v>
      </c>
      <c r="F11424" s="157" t="s">
        <v>5</v>
      </c>
      <c r="G11424" s="158"/>
      <c r="H11424" s="159">
        <v>2010916771</v>
      </c>
    </row>
    <row r="11425" spans="1:8" s="119" customFormat="1">
      <c r="A11425" s="110"/>
      <c r="B11425" s="156">
        <v>45229.900914351849</v>
      </c>
      <c r="C11425" s="179">
        <v>100</v>
      </c>
      <c r="D11425" s="179">
        <v>96.1</v>
      </c>
      <c r="E11425" s="179">
        <v>3.9000000000000057</v>
      </c>
      <c r="F11425" s="157" t="s">
        <v>5</v>
      </c>
      <c r="G11425" s="158"/>
      <c r="H11425" s="159">
        <v>2010917915</v>
      </c>
    </row>
    <row r="11426" spans="1:8" s="119" customFormat="1">
      <c r="A11426" s="110"/>
      <c r="B11426" s="156">
        <v>45229.904351851852</v>
      </c>
      <c r="C11426" s="179">
        <v>100</v>
      </c>
      <c r="D11426" s="179">
        <v>96.1</v>
      </c>
      <c r="E11426" s="179">
        <v>3.9000000000000057</v>
      </c>
      <c r="F11426" s="157" t="s">
        <v>5</v>
      </c>
      <c r="G11426" s="158"/>
      <c r="H11426" s="159">
        <v>2010921978</v>
      </c>
    </row>
    <row r="11427" spans="1:8" s="119" customFormat="1">
      <c r="A11427" s="110"/>
      <c r="B11427" s="156">
        <v>45229.907685185186</v>
      </c>
      <c r="C11427" s="179">
        <v>100</v>
      </c>
      <c r="D11427" s="179">
        <v>96.1</v>
      </c>
      <c r="E11427" s="179">
        <v>3.9000000000000057</v>
      </c>
      <c r="F11427" s="157" t="s">
        <v>5</v>
      </c>
      <c r="G11427" s="158"/>
      <c r="H11427" s="159">
        <v>2010925677</v>
      </c>
    </row>
    <row r="11428" spans="1:8" s="119" customFormat="1">
      <c r="A11428" s="110"/>
      <c r="B11428" s="156">
        <v>45229.908564814818</v>
      </c>
      <c r="C11428" s="179">
        <v>1000</v>
      </c>
      <c r="D11428" s="179">
        <v>979</v>
      </c>
      <c r="E11428" s="179">
        <v>21</v>
      </c>
      <c r="F11428" s="157" t="s">
        <v>5</v>
      </c>
      <c r="G11428" s="158"/>
      <c r="H11428" s="159">
        <v>2010926699</v>
      </c>
    </row>
    <row r="11429" spans="1:8" s="119" customFormat="1">
      <c r="A11429" s="110"/>
      <c r="B11429" s="156">
        <v>45229.911400462966</v>
      </c>
      <c r="C11429" s="179">
        <v>2000</v>
      </c>
      <c r="D11429" s="179">
        <v>1958</v>
      </c>
      <c r="E11429" s="179">
        <v>42</v>
      </c>
      <c r="F11429" s="157" t="s">
        <v>5</v>
      </c>
      <c r="G11429" s="158"/>
      <c r="H11429" s="159">
        <v>2010930095</v>
      </c>
    </row>
    <row r="11430" spans="1:8" s="119" customFormat="1">
      <c r="A11430" s="110"/>
      <c r="B11430" s="156">
        <v>45229.916921296295</v>
      </c>
      <c r="C11430" s="179">
        <v>100</v>
      </c>
      <c r="D11430" s="179">
        <v>96.1</v>
      </c>
      <c r="E11430" s="179">
        <v>3.9000000000000057</v>
      </c>
      <c r="F11430" s="157" t="s">
        <v>5</v>
      </c>
      <c r="G11430" s="158"/>
      <c r="H11430" s="159">
        <v>2010936443</v>
      </c>
    </row>
    <row r="11431" spans="1:8" s="119" customFormat="1">
      <c r="A11431" s="110"/>
      <c r="B11431" s="156">
        <v>45229.924178240741</v>
      </c>
      <c r="C11431" s="179">
        <v>500</v>
      </c>
      <c r="D11431" s="179">
        <v>489.5</v>
      </c>
      <c r="E11431" s="179">
        <v>10.5</v>
      </c>
      <c r="F11431" s="157" t="s">
        <v>5</v>
      </c>
      <c r="G11431" s="158"/>
      <c r="H11431" s="159">
        <v>2010944675</v>
      </c>
    </row>
    <row r="11432" spans="1:8" s="119" customFormat="1">
      <c r="A11432" s="110"/>
      <c r="B11432" s="156">
        <v>45229.930925925924</v>
      </c>
      <c r="C11432" s="179">
        <v>300</v>
      </c>
      <c r="D11432" s="179">
        <v>293.7</v>
      </c>
      <c r="E11432" s="179">
        <v>6.3000000000000114</v>
      </c>
      <c r="F11432" s="157" t="s">
        <v>5</v>
      </c>
      <c r="G11432" s="158"/>
      <c r="H11432" s="159">
        <v>2010952006</v>
      </c>
    </row>
    <row r="11433" spans="1:8" s="119" customFormat="1">
      <c r="A11433" s="110"/>
      <c r="B11433" s="156">
        <v>45229.931377314817</v>
      </c>
      <c r="C11433" s="179">
        <v>1000</v>
      </c>
      <c r="D11433" s="179">
        <v>979</v>
      </c>
      <c r="E11433" s="179">
        <v>21</v>
      </c>
      <c r="F11433" s="157" t="s">
        <v>5</v>
      </c>
      <c r="G11433" s="158"/>
      <c r="H11433" s="159">
        <v>2010952670</v>
      </c>
    </row>
    <row r="11434" spans="1:8" s="119" customFormat="1">
      <c r="A11434" s="110"/>
      <c r="B11434" s="156">
        <v>45229.933634259258</v>
      </c>
      <c r="C11434" s="179">
        <v>300</v>
      </c>
      <c r="D11434" s="179">
        <v>293.7</v>
      </c>
      <c r="E11434" s="179">
        <v>6.3000000000000114</v>
      </c>
      <c r="F11434" s="157" t="s">
        <v>5</v>
      </c>
      <c r="G11434" s="158"/>
      <c r="H11434" s="159">
        <v>2010955028</v>
      </c>
    </row>
    <row r="11435" spans="1:8" s="119" customFormat="1">
      <c r="A11435" s="110"/>
      <c r="B11435" s="156">
        <v>45229.934837962966</v>
      </c>
      <c r="C11435" s="179">
        <v>100</v>
      </c>
      <c r="D11435" s="179">
        <v>96.1</v>
      </c>
      <c r="E11435" s="179">
        <v>3.9000000000000057</v>
      </c>
      <c r="F11435" s="157" t="s">
        <v>5</v>
      </c>
      <c r="G11435" s="158"/>
      <c r="H11435" s="159">
        <v>2010956270</v>
      </c>
    </row>
    <row r="11436" spans="1:8" s="119" customFormat="1">
      <c r="A11436" s="110"/>
      <c r="B11436" s="156">
        <v>45229.937025462961</v>
      </c>
      <c r="C11436" s="179">
        <v>50.87</v>
      </c>
      <c r="D11436" s="179">
        <v>46.97</v>
      </c>
      <c r="E11436" s="179">
        <v>3.8999999999999986</v>
      </c>
      <c r="F11436" s="157" t="s">
        <v>13728</v>
      </c>
      <c r="G11436" s="158"/>
      <c r="H11436" s="159">
        <v>2010958366</v>
      </c>
    </row>
    <row r="11437" spans="1:8" s="119" customFormat="1">
      <c r="A11437" s="110"/>
      <c r="B11437" s="156">
        <v>45229.944699074076</v>
      </c>
      <c r="C11437" s="179">
        <v>300</v>
      </c>
      <c r="D11437" s="179">
        <v>293.7</v>
      </c>
      <c r="E11437" s="179">
        <v>6.3000000000000114</v>
      </c>
      <c r="F11437" s="157" t="s">
        <v>5</v>
      </c>
      <c r="G11437" s="158"/>
      <c r="H11437" s="159">
        <v>2010966505</v>
      </c>
    </row>
    <row r="11438" spans="1:8" s="119" customFormat="1">
      <c r="A11438" s="110"/>
      <c r="B11438" s="156">
        <v>45229.946423611109</v>
      </c>
      <c r="C11438" s="179">
        <v>10000</v>
      </c>
      <c r="D11438" s="179">
        <v>9790</v>
      </c>
      <c r="E11438" s="179">
        <v>210</v>
      </c>
      <c r="F11438" s="157" t="s">
        <v>5</v>
      </c>
      <c r="G11438" s="158"/>
      <c r="H11438" s="159">
        <v>2010968324</v>
      </c>
    </row>
    <row r="11439" spans="1:8" s="119" customFormat="1">
      <c r="A11439" s="110"/>
      <c r="B11439" s="156">
        <v>45229.951840277776</v>
      </c>
      <c r="C11439" s="179">
        <v>200</v>
      </c>
      <c r="D11439" s="179">
        <v>195.8</v>
      </c>
      <c r="E11439" s="179">
        <v>4.1999999999999886</v>
      </c>
      <c r="F11439" s="157" t="s">
        <v>5</v>
      </c>
      <c r="G11439" s="158"/>
      <c r="H11439" s="159">
        <v>2010973785</v>
      </c>
    </row>
    <row r="11440" spans="1:8" s="119" customFormat="1">
      <c r="A11440" s="110"/>
      <c r="B11440" s="156">
        <v>45229.952604166669</v>
      </c>
      <c r="C11440" s="179">
        <v>100</v>
      </c>
      <c r="D11440" s="179">
        <v>96.1</v>
      </c>
      <c r="E11440" s="179">
        <v>3.9000000000000057</v>
      </c>
      <c r="F11440" s="157" t="s">
        <v>5</v>
      </c>
      <c r="G11440" s="158"/>
      <c r="H11440" s="159">
        <v>2010974652</v>
      </c>
    </row>
    <row r="11441" spans="1:8" s="119" customFormat="1">
      <c r="A11441" s="110"/>
      <c r="B11441" s="156">
        <v>45229.953425925924</v>
      </c>
      <c r="C11441" s="179">
        <v>300</v>
      </c>
      <c r="D11441" s="179">
        <v>293.7</v>
      </c>
      <c r="E11441" s="179">
        <v>6.3000000000000114</v>
      </c>
      <c r="F11441" s="157" t="s">
        <v>5</v>
      </c>
      <c r="G11441" s="158"/>
      <c r="H11441" s="159">
        <v>2010975426</v>
      </c>
    </row>
    <row r="11442" spans="1:8" s="119" customFormat="1">
      <c r="A11442" s="110"/>
      <c r="B11442" s="156">
        <v>45229.958171296297</v>
      </c>
      <c r="C11442" s="179">
        <v>300</v>
      </c>
      <c r="D11442" s="179">
        <v>293.7</v>
      </c>
      <c r="E11442" s="179">
        <v>6.3000000000000114</v>
      </c>
      <c r="F11442" s="157" t="s">
        <v>5</v>
      </c>
      <c r="G11442" s="158"/>
      <c r="H11442" s="159">
        <v>2010979680</v>
      </c>
    </row>
    <row r="11443" spans="1:8" s="119" customFormat="1">
      <c r="A11443" s="110"/>
      <c r="B11443" s="156">
        <v>45229.958981481483</v>
      </c>
      <c r="C11443" s="179">
        <v>500</v>
      </c>
      <c r="D11443" s="179">
        <v>489.5</v>
      </c>
      <c r="E11443" s="179">
        <v>10.5</v>
      </c>
      <c r="F11443" s="157" t="s">
        <v>5</v>
      </c>
      <c r="G11443" s="158"/>
      <c r="H11443" s="159">
        <v>2010980720</v>
      </c>
    </row>
    <row r="11444" spans="1:8" s="119" customFormat="1">
      <c r="A11444" s="110"/>
      <c r="B11444" s="156">
        <v>45229.962071759262</v>
      </c>
      <c r="C11444" s="179">
        <v>300</v>
      </c>
      <c r="D11444" s="179">
        <v>293.7</v>
      </c>
      <c r="E11444" s="179">
        <v>6.3000000000000114</v>
      </c>
      <c r="F11444" s="157" t="s">
        <v>5</v>
      </c>
      <c r="G11444" s="158"/>
      <c r="H11444" s="159">
        <v>2010983557</v>
      </c>
    </row>
    <row r="11445" spans="1:8" s="119" customFormat="1">
      <c r="A11445" s="110"/>
      <c r="B11445" s="156">
        <v>45229.963090277779</v>
      </c>
      <c r="C11445" s="179">
        <v>2000</v>
      </c>
      <c r="D11445" s="179">
        <v>1958</v>
      </c>
      <c r="E11445" s="179">
        <v>42</v>
      </c>
      <c r="F11445" s="157" t="s">
        <v>5</v>
      </c>
      <c r="G11445" s="158"/>
      <c r="H11445" s="159">
        <v>2010984472</v>
      </c>
    </row>
    <row r="11446" spans="1:8" s="119" customFormat="1">
      <c r="A11446" s="110"/>
      <c r="B11446" s="156">
        <v>45229.96371527778</v>
      </c>
      <c r="C11446" s="179">
        <v>100</v>
      </c>
      <c r="D11446" s="179">
        <v>96.1</v>
      </c>
      <c r="E11446" s="179">
        <v>3.9000000000000057</v>
      </c>
      <c r="F11446" s="157" t="s">
        <v>5</v>
      </c>
      <c r="G11446" s="158"/>
      <c r="H11446" s="159">
        <v>2010984979</v>
      </c>
    </row>
    <row r="11447" spans="1:8" s="119" customFormat="1">
      <c r="A11447" s="110"/>
      <c r="B11447" s="156">
        <v>45229.965162037035</v>
      </c>
      <c r="C11447" s="179">
        <v>300</v>
      </c>
      <c r="D11447" s="179">
        <v>293.7</v>
      </c>
      <c r="E11447" s="179">
        <v>6.3000000000000114</v>
      </c>
      <c r="F11447" s="157" t="s">
        <v>5</v>
      </c>
      <c r="G11447" s="158"/>
      <c r="H11447" s="159">
        <v>2010986221</v>
      </c>
    </row>
    <row r="11448" spans="1:8" s="119" customFormat="1">
      <c r="A11448" s="110"/>
      <c r="B11448" s="156">
        <v>45229.965358796297</v>
      </c>
      <c r="C11448" s="179">
        <v>300</v>
      </c>
      <c r="D11448" s="179">
        <v>293.7</v>
      </c>
      <c r="E11448" s="179">
        <v>6.3000000000000114</v>
      </c>
      <c r="F11448" s="157" t="s">
        <v>5</v>
      </c>
      <c r="G11448" s="158"/>
      <c r="H11448" s="159">
        <v>2010986429</v>
      </c>
    </row>
    <row r="11449" spans="1:8" s="119" customFormat="1">
      <c r="A11449" s="110"/>
      <c r="B11449" s="156">
        <v>45229.970023148147</v>
      </c>
      <c r="C11449" s="179">
        <v>200</v>
      </c>
      <c r="D11449" s="179">
        <v>195.8</v>
      </c>
      <c r="E11449" s="179">
        <v>4.1999999999999886</v>
      </c>
      <c r="F11449" s="157" t="s">
        <v>5</v>
      </c>
      <c r="G11449" s="158"/>
      <c r="H11449" s="159">
        <v>2010990527</v>
      </c>
    </row>
    <row r="11450" spans="1:8" s="119" customFormat="1">
      <c r="A11450" s="110"/>
      <c r="B11450" s="156">
        <v>45229.970057870371</v>
      </c>
      <c r="C11450" s="179">
        <v>50</v>
      </c>
      <c r="D11450" s="179">
        <v>46.1</v>
      </c>
      <c r="E11450" s="179">
        <v>3.8999999999999986</v>
      </c>
      <c r="F11450" s="157" t="s">
        <v>5</v>
      </c>
      <c r="G11450" s="158"/>
      <c r="H11450" s="159">
        <v>2010990555</v>
      </c>
    </row>
    <row r="11451" spans="1:8" s="119" customFormat="1">
      <c r="A11451" s="110"/>
      <c r="B11451" s="156">
        <v>45229.970949074072</v>
      </c>
      <c r="C11451" s="179">
        <v>500</v>
      </c>
      <c r="D11451" s="179">
        <v>489.5</v>
      </c>
      <c r="E11451" s="179">
        <v>10.5</v>
      </c>
      <c r="F11451" s="157" t="s">
        <v>5</v>
      </c>
      <c r="G11451" s="158"/>
      <c r="H11451" s="159">
        <v>2010991243</v>
      </c>
    </row>
    <row r="11452" spans="1:8" s="119" customFormat="1">
      <c r="A11452" s="110"/>
      <c r="B11452" s="156">
        <v>45229.972881944443</v>
      </c>
      <c r="C11452" s="179">
        <v>300</v>
      </c>
      <c r="D11452" s="179">
        <v>293.7</v>
      </c>
      <c r="E11452" s="179">
        <v>6.3000000000000114</v>
      </c>
      <c r="F11452" s="157" t="s">
        <v>5</v>
      </c>
      <c r="G11452" s="158"/>
      <c r="H11452" s="159">
        <v>2010992938</v>
      </c>
    </row>
    <row r="11453" spans="1:8" s="119" customFormat="1">
      <c r="A11453" s="110"/>
      <c r="B11453" s="156">
        <v>45229.978043981479</v>
      </c>
      <c r="C11453" s="179">
        <v>1000</v>
      </c>
      <c r="D11453" s="179">
        <v>979</v>
      </c>
      <c r="E11453" s="179">
        <v>21</v>
      </c>
      <c r="F11453" s="157" t="s">
        <v>5</v>
      </c>
      <c r="G11453" s="158"/>
      <c r="H11453" s="159">
        <v>2010997414</v>
      </c>
    </row>
    <row r="11454" spans="1:8" s="119" customFormat="1">
      <c r="A11454" s="110"/>
      <c r="B11454" s="156">
        <v>45229.979375000003</v>
      </c>
      <c r="C11454" s="179">
        <v>1000</v>
      </c>
      <c r="D11454" s="179">
        <v>979</v>
      </c>
      <c r="E11454" s="179">
        <v>21</v>
      </c>
      <c r="F11454" s="157" t="s">
        <v>5</v>
      </c>
      <c r="G11454" s="158"/>
      <c r="H11454" s="159">
        <v>2010998415</v>
      </c>
    </row>
    <row r="11455" spans="1:8" s="119" customFormat="1">
      <c r="A11455" s="110"/>
      <c r="B11455" s="156">
        <v>45229.98265046296</v>
      </c>
      <c r="C11455" s="179">
        <v>500</v>
      </c>
      <c r="D11455" s="179">
        <v>489.5</v>
      </c>
      <c r="E11455" s="179">
        <v>10.5</v>
      </c>
      <c r="F11455" s="157" t="s">
        <v>5</v>
      </c>
      <c r="G11455" s="158"/>
      <c r="H11455" s="159">
        <v>2011001213</v>
      </c>
    </row>
    <row r="11456" spans="1:8" s="119" customFormat="1">
      <c r="A11456" s="110"/>
      <c r="B11456" s="156">
        <v>45229.983124999999</v>
      </c>
      <c r="C11456" s="179">
        <v>100</v>
      </c>
      <c r="D11456" s="179">
        <v>96.1</v>
      </c>
      <c r="E11456" s="179">
        <v>3.9000000000000057</v>
      </c>
      <c r="F11456" s="157" t="s">
        <v>5</v>
      </c>
      <c r="G11456" s="158"/>
      <c r="H11456" s="159">
        <v>2011001713</v>
      </c>
    </row>
    <row r="11457" spans="1:8" s="119" customFormat="1">
      <c r="A11457" s="110"/>
      <c r="B11457" s="156">
        <v>45229.985034722224</v>
      </c>
      <c r="C11457" s="179">
        <v>100</v>
      </c>
      <c r="D11457" s="179">
        <v>96.1</v>
      </c>
      <c r="E11457" s="179">
        <v>3.9000000000000057</v>
      </c>
      <c r="F11457" s="157" t="s">
        <v>5</v>
      </c>
      <c r="G11457" s="158"/>
      <c r="H11457" s="159">
        <v>2011003366</v>
      </c>
    </row>
    <row r="11458" spans="1:8" s="119" customFormat="1">
      <c r="A11458" s="110"/>
      <c r="B11458" s="156">
        <v>45229.98704861111</v>
      </c>
      <c r="C11458" s="179">
        <v>100</v>
      </c>
      <c r="D11458" s="179">
        <v>96.1</v>
      </c>
      <c r="E11458" s="179">
        <v>3.9000000000000057</v>
      </c>
      <c r="F11458" s="157" t="s">
        <v>5</v>
      </c>
      <c r="G11458" s="158"/>
      <c r="H11458" s="159">
        <v>2011005014</v>
      </c>
    </row>
    <row r="11459" spans="1:8" s="119" customFormat="1">
      <c r="A11459" s="110"/>
      <c r="B11459" s="156">
        <v>45229.994849537034</v>
      </c>
      <c r="C11459" s="179">
        <v>200</v>
      </c>
      <c r="D11459" s="179">
        <v>195.8</v>
      </c>
      <c r="E11459" s="179">
        <v>4.1999999999999886</v>
      </c>
      <c r="F11459" s="157" t="s">
        <v>14367</v>
      </c>
      <c r="G11459" s="158"/>
      <c r="H11459" s="159">
        <v>2011011695</v>
      </c>
    </row>
    <row r="11460" spans="1:8" s="119" customFormat="1">
      <c r="A11460" s="110"/>
      <c r="B11460" s="156">
        <v>45229.995324074072</v>
      </c>
      <c r="C11460" s="179">
        <v>1000</v>
      </c>
      <c r="D11460" s="179">
        <v>979</v>
      </c>
      <c r="E11460" s="179">
        <v>21</v>
      </c>
      <c r="F11460" s="157" t="s">
        <v>5</v>
      </c>
      <c r="G11460" s="158"/>
      <c r="H11460" s="159">
        <v>2011012006</v>
      </c>
    </row>
    <row r="11461" spans="1:8" s="119" customFormat="1">
      <c r="A11461" s="110"/>
      <c r="B11461" s="156">
        <v>45229.996689814812</v>
      </c>
      <c r="C11461" s="179">
        <v>50</v>
      </c>
      <c r="D11461" s="179">
        <v>46.1</v>
      </c>
      <c r="E11461" s="179">
        <v>3.8999999999999986</v>
      </c>
      <c r="F11461" s="157" t="s">
        <v>5</v>
      </c>
      <c r="G11461" s="158"/>
      <c r="H11461" s="159">
        <v>2011013058</v>
      </c>
    </row>
    <row r="11462" spans="1:8" s="119" customFormat="1">
      <c r="A11462" s="110"/>
      <c r="B11462" s="156">
        <v>45230.004374999997</v>
      </c>
      <c r="C11462" s="179">
        <v>10</v>
      </c>
      <c r="D11462" s="179">
        <v>6.1</v>
      </c>
      <c r="E11462" s="179">
        <v>3.9000000000000004</v>
      </c>
      <c r="F11462" s="157" t="s">
        <v>5</v>
      </c>
      <c r="G11462" s="158"/>
      <c r="H11462" s="159">
        <v>2011020256</v>
      </c>
    </row>
    <row r="11463" spans="1:8" s="119" customFormat="1">
      <c r="A11463" s="110"/>
      <c r="B11463" s="156">
        <v>45230.005902777775</v>
      </c>
      <c r="C11463" s="179">
        <v>5000</v>
      </c>
      <c r="D11463" s="179">
        <v>4895</v>
      </c>
      <c r="E11463" s="179">
        <v>105</v>
      </c>
      <c r="F11463" s="157" t="s">
        <v>5</v>
      </c>
      <c r="G11463" s="158"/>
      <c r="H11463" s="159">
        <v>2011021495</v>
      </c>
    </row>
    <row r="11464" spans="1:8" s="119" customFormat="1">
      <c r="A11464" s="110"/>
      <c r="B11464" s="156">
        <v>45230.007372685184</v>
      </c>
      <c r="C11464" s="179">
        <v>50</v>
      </c>
      <c r="D11464" s="179">
        <v>46.1</v>
      </c>
      <c r="E11464" s="179">
        <v>3.8999999999999986</v>
      </c>
      <c r="F11464" s="157" t="s">
        <v>5</v>
      </c>
      <c r="G11464" s="158"/>
      <c r="H11464" s="159">
        <v>2011022814</v>
      </c>
    </row>
    <row r="11465" spans="1:8" s="119" customFormat="1">
      <c r="A11465" s="110"/>
      <c r="B11465" s="156">
        <v>45230.007662037038</v>
      </c>
      <c r="C11465" s="179">
        <v>110</v>
      </c>
      <c r="D11465" s="179">
        <v>106.1</v>
      </c>
      <c r="E11465" s="179">
        <v>3.9000000000000057</v>
      </c>
      <c r="F11465" s="157" t="s">
        <v>7130</v>
      </c>
      <c r="G11465" s="158" t="s">
        <v>3987</v>
      </c>
      <c r="H11465" s="159">
        <v>2011023130</v>
      </c>
    </row>
    <row r="11466" spans="1:8" s="119" customFormat="1">
      <c r="A11466" s="110"/>
      <c r="B11466" s="156">
        <v>45230.008587962962</v>
      </c>
      <c r="C11466" s="179">
        <v>100</v>
      </c>
      <c r="D11466" s="179">
        <v>96.1</v>
      </c>
      <c r="E11466" s="179">
        <v>3.9000000000000057</v>
      </c>
      <c r="F11466" s="157" t="s">
        <v>5</v>
      </c>
      <c r="G11466" s="158"/>
      <c r="H11466" s="159">
        <v>2011023995</v>
      </c>
    </row>
    <row r="11467" spans="1:8" s="119" customFormat="1">
      <c r="A11467" s="110"/>
      <c r="B11467" s="156">
        <v>45230.008715277778</v>
      </c>
      <c r="C11467" s="179">
        <v>500</v>
      </c>
      <c r="D11467" s="179">
        <v>489.5</v>
      </c>
      <c r="E11467" s="179">
        <v>10.5</v>
      </c>
      <c r="F11467" s="157" t="s">
        <v>5</v>
      </c>
      <c r="G11467" s="158"/>
      <c r="H11467" s="159">
        <v>2011024097</v>
      </c>
    </row>
    <row r="11468" spans="1:8" s="119" customFormat="1">
      <c r="A11468" s="110"/>
      <c r="B11468" s="156">
        <v>45230.013622685183</v>
      </c>
      <c r="C11468" s="179">
        <v>150</v>
      </c>
      <c r="D11468" s="179">
        <v>146.1</v>
      </c>
      <c r="E11468" s="179">
        <v>3.9000000000000057</v>
      </c>
      <c r="F11468" s="157" t="s">
        <v>5</v>
      </c>
      <c r="G11468" s="158"/>
      <c r="H11468" s="159">
        <v>2011028001</v>
      </c>
    </row>
    <row r="11469" spans="1:8" s="119" customFormat="1">
      <c r="A11469" s="110"/>
      <c r="B11469" s="156">
        <v>45230.019548611112</v>
      </c>
      <c r="C11469" s="179">
        <v>1000</v>
      </c>
      <c r="D11469" s="179">
        <v>979</v>
      </c>
      <c r="E11469" s="179">
        <v>21</v>
      </c>
      <c r="F11469" s="157" t="s">
        <v>5</v>
      </c>
      <c r="G11469" s="158"/>
      <c r="H11469" s="159">
        <v>2011032503</v>
      </c>
    </row>
    <row r="11470" spans="1:8" s="119" customFormat="1">
      <c r="A11470" s="110"/>
      <c r="B11470" s="156">
        <v>45230.022604166668</v>
      </c>
      <c r="C11470" s="179">
        <v>500</v>
      </c>
      <c r="D11470" s="179">
        <v>489.5</v>
      </c>
      <c r="E11470" s="179">
        <v>10.5</v>
      </c>
      <c r="F11470" s="157" t="s">
        <v>5</v>
      </c>
      <c r="G11470" s="158"/>
      <c r="H11470" s="159">
        <v>2011034921</v>
      </c>
    </row>
    <row r="11471" spans="1:8" s="119" customFormat="1">
      <c r="A11471" s="110"/>
      <c r="B11471" s="156">
        <v>45230.023715277777</v>
      </c>
      <c r="C11471" s="179">
        <v>100</v>
      </c>
      <c r="D11471" s="179">
        <v>96.1</v>
      </c>
      <c r="E11471" s="179">
        <v>3.9000000000000057</v>
      </c>
      <c r="F11471" s="157" t="s">
        <v>7167</v>
      </c>
      <c r="G11471" s="158"/>
      <c r="H11471" s="159">
        <v>2011035665</v>
      </c>
    </row>
    <row r="11472" spans="1:8" s="119" customFormat="1">
      <c r="A11472" s="110"/>
      <c r="B11472" s="156">
        <v>45230.025069444448</v>
      </c>
      <c r="C11472" s="179">
        <v>300</v>
      </c>
      <c r="D11472" s="179">
        <v>293.7</v>
      </c>
      <c r="E11472" s="179">
        <v>6.3000000000000114</v>
      </c>
      <c r="F11472" s="157" t="s">
        <v>5</v>
      </c>
      <c r="G11472" s="158"/>
      <c r="H11472" s="159">
        <v>2011036600</v>
      </c>
    </row>
    <row r="11473" spans="1:8" s="119" customFormat="1">
      <c r="A11473" s="110"/>
      <c r="B11473" s="156">
        <v>45230.027465277781</v>
      </c>
      <c r="C11473" s="179">
        <v>500</v>
      </c>
      <c r="D11473" s="179">
        <v>489.5</v>
      </c>
      <c r="E11473" s="179">
        <v>10.5</v>
      </c>
      <c r="F11473" s="157" t="s">
        <v>5</v>
      </c>
      <c r="G11473" s="158"/>
      <c r="H11473" s="159">
        <v>2011038145</v>
      </c>
    </row>
    <row r="11474" spans="1:8" s="119" customFormat="1">
      <c r="A11474" s="110"/>
      <c r="B11474" s="156">
        <v>45230.030150462961</v>
      </c>
      <c r="C11474" s="179">
        <v>1000</v>
      </c>
      <c r="D11474" s="179">
        <v>979</v>
      </c>
      <c r="E11474" s="179">
        <v>21</v>
      </c>
      <c r="F11474" s="157" t="s">
        <v>7134</v>
      </c>
      <c r="G11474" s="158"/>
      <c r="H11474" s="159">
        <v>2011039875</v>
      </c>
    </row>
    <row r="11475" spans="1:8" s="119" customFormat="1">
      <c r="A11475" s="110"/>
      <c r="B11475" s="156">
        <v>45230.032164351855</v>
      </c>
      <c r="C11475" s="179">
        <v>400</v>
      </c>
      <c r="D11475" s="179">
        <v>391.6</v>
      </c>
      <c r="E11475" s="179">
        <v>8.3999999999999773</v>
      </c>
      <c r="F11475" s="157" t="s">
        <v>5</v>
      </c>
      <c r="G11475" s="158"/>
      <c r="H11475" s="159">
        <v>2011041462</v>
      </c>
    </row>
    <row r="11476" spans="1:8" s="119" customFormat="1">
      <c r="A11476" s="110"/>
      <c r="B11476" s="156">
        <v>45230.037048611113</v>
      </c>
      <c r="C11476" s="179">
        <v>2566.7399999999998</v>
      </c>
      <c r="D11476" s="179">
        <v>2512.84</v>
      </c>
      <c r="E11476" s="179">
        <v>53.899999999999636</v>
      </c>
      <c r="F11476" s="157" t="s">
        <v>13767</v>
      </c>
      <c r="G11476" s="158"/>
      <c r="H11476" s="159">
        <v>2011044901</v>
      </c>
    </row>
    <row r="11477" spans="1:8" s="119" customFormat="1">
      <c r="A11477" s="110"/>
      <c r="B11477" s="156">
        <v>45230.037303240744</v>
      </c>
      <c r="C11477" s="179">
        <v>300</v>
      </c>
      <c r="D11477" s="179">
        <v>293.7</v>
      </c>
      <c r="E11477" s="179">
        <v>6.3000000000000114</v>
      </c>
      <c r="F11477" s="157" t="s">
        <v>5</v>
      </c>
      <c r="G11477" s="158"/>
      <c r="H11477" s="159">
        <v>2011045059</v>
      </c>
    </row>
    <row r="11478" spans="1:8" s="119" customFormat="1">
      <c r="A11478" s="110"/>
      <c r="B11478" s="156">
        <v>45230.038819444446</v>
      </c>
      <c r="C11478" s="179">
        <v>500</v>
      </c>
      <c r="D11478" s="179">
        <v>489.5</v>
      </c>
      <c r="E11478" s="179">
        <v>10.5</v>
      </c>
      <c r="F11478" s="157" t="s">
        <v>5</v>
      </c>
      <c r="G11478" s="158"/>
      <c r="H11478" s="159">
        <v>2011046162</v>
      </c>
    </row>
    <row r="11479" spans="1:8" s="119" customFormat="1">
      <c r="A11479" s="110"/>
      <c r="B11479" s="156">
        <v>45230.057881944442</v>
      </c>
      <c r="C11479" s="179">
        <v>300</v>
      </c>
      <c r="D11479" s="179">
        <v>293.7</v>
      </c>
      <c r="E11479" s="179">
        <v>6.3000000000000114</v>
      </c>
      <c r="F11479" s="157" t="s">
        <v>5</v>
      </c>
      <c r="G11479" s="158"/>
      <c r="H11479" s="159">
        <v>2011060103</v>
      </c>
    </row>
    <row r="11480" spans="1:8" s="119" customFormat="1">
      <c r="A11480" s="110"/>
      <c r="B11480" s="156">
        <v>45230.065300925926</v>
      </c>
      <c r="C11480" s="179">
        <v>54</v>
      </c>
      <c r="D11480" s="179">
        <v>50.1</v>
      </c>
      <c r="E11480" s="179">
        <v>3.8999999999999986</v>
      </c>
      <c r="F11480" s="157" t="s">
        <v>5</v>
      </c>
      <c r="G11480" s="158"/>
      <c r="H11480" s="159">
        <v>2011065553</v>
      </c>
    </row>
    <row r="11481" spans="1:8" s="119" customFormat="1">
      <c r="A11481" s="110"/>
      <c r="B11481" s="156">
        <v>45230.073113425926</v>
      </c>
      <c r="C11481" s="179">
        <v>1000</v>
      </c>
      <c r="D11481" s="179">
        <v>979</v>
      </c>
      <c r="E11481" s="179">
        <v>21</v>
      </c>
      <c r="F11481" s="157" t="s">
        <v>5</v>
      </c>
      <c r="G11481" s="158"/>
      <c r="H11481" s="159">
        <v>2011071146</v>
      </c>
    </row>
    <row r="11482" spans="1:8" s="119" customFormat="1">
      <c r="A11482" s="110"/>
      <c r="B11482" s="156">
        <v>45230.085706018515</v>
      </c>
      <c r="C11482" s="179">
        <v>100</v>
      </c>
      <c r="D11482" s="179">
        <v>96.1</v>
      </c>
      <c r="E11482" s="179">
        <v>3.9000000000000057</v>
      </c>
      <c r="F11482" s="157" t="s">
        <v>5</v>
      </c>
      <c r="G11482" s="158"/>
      <c r="H11482" s="159">
        <v>2011079590</v>
      </c>
    </row>
    <row r="11483" spans="1:8" s="119" customFormat="1">
      <c r="A11483" s="110"/>
      <c r="B11483" s="156">
        <v>45230.087696759256</v>
      </c>
      <c r="C11483" s="179">
        <v>20</v>
      </c>
      <c r="D11483" s="179">
        <v>16.100000000000001</v>
      </c>
      <c r="E11483" s="179">
        <v>3.8999999999999986</v>
      </c>
      <c r="F11483" s="157" t="s">
        <v>5</v>
      </c>
      <c r="G11483" s="158"/>
      <c r="H11483" s="159">
        <v>2011081201</v>
      </c>
    </row>
    <row r="11484" spans="1:8" s="119" customFormat="1">
      <c r="A11484" s="110"/>
      <c r="B11484" s="156">
        <v>45230.103981481479</v>
      </c>
      <c r="C11484" s="179">
        <v>150</v>
      </c>
      <c r="D11484" s="179">
        <v>146.1</v>
      </c>
      <c r="E11484" s="179">
        <v>3.9000000000000057</v>
      </c>
      <c r="F11484" s="157" t="s">
        <v>5</v>
      </c>
      <c r="G11484" s="158"/>
      <c r="H11484" s="159">
        <v>2011093740</v>
      </c>
    </row>
    <row r="11485" spans="1:8" s="119" customFormat="1">
      <c r="A11485" s="110"/>
      <c r="B11485" s="156">
        <v>45230.141967592594</v>
      </c>
      <c r="C11485" s="179">
        <v>1500</v>
      </c>
      <c r="D11485" s="179">
        <v>1468.5</v>
      </c>
      <c r="E11485" s="179">
        <v>31.5</v>
      </c>
      <c r="F11485" s="157" t="s">
        <v>7164</v>
      </c>
      <c r="G11485" s="158"/>
      <c r="H11485" s="159">
        <v>2011121619</v>
      </c>
    </row>
    <row r="11486" spans="1:8" s="119" customFormat="1">
      <c r="A11486" s="110"/>
      <c r="B11486" s="156">
        <v>45230.167500000003</v>
      </c>
      <c r="C11486" s="179">
        <v>300</v>
      </c>
      <c r="D11486" s="179">
        <v>293.7</v>
      </c>
      <c r="E11486" s="179">
        <v>6.3000000000000114</v>
      </c>
      <c r="F11486" s="157" t="s">
        <v>5</v>
      </c>
      <c r="G11486" s="158"/>
      <c r="H11486" s="159">
        <v>2011135335</v>
      </c>
    </row>
    <row r="11487" spans="1:8" s="119" customFormat="1">
      <c r="A11487" s="110"/>
      <c r="B11487" s="156">
        <v>45230.208229166667</v>
      </c>
      <c r="C11487" s="179">
        <v>500</v>
      </c>
      <c r="D11487" s="179">
        <v>489.5</v>
      </c>
      <c r="E11487" s="179">
        <v>10.5</v>
      </c>
      <c r="F11487" s="157" t="s">
        <v>7162</v>
      </c>
      <c r="G11487" s="158"/>
      <c r="H11487" s="159">
        <v>2011157827</v>
      </c>
    </row>
    <row r="11488" spans="1:8" s="119" customFormat="1">
      <c r="A11488" s="110"/>
      <c r="B11488" s="156">
        <v>45230.220509259256</v>
      </c>
      <c r="C11488" s="179">
        <v>1000</v>
      </c>
      <c r="D11488" s="179">
        <v>979</v>
      </c>
      <c r="E11488" s="179">
        <v>21</v>
      </c>
      <c r="F11488" s="157" t="s">
        <v>4029</v>
      </c>
      <c r="G11488" s="158"/>
      <c r="H11488" s="159">
        <v>2011164650</v>
      </c>
    </row>
    <row r="11489" spans="1:8" s="119" customFormat="1">
      <c r="A11489" s="110"/>
      <c r="B11489" s="156">
        <v>45230.241423611114</v>
      </c>
      <c r="C11489" s="179">
        <v>7200</v>
      </c>
      <c r="D11489" s="179">
        <v>7048.8</v>
      </c>
      <c r="E11489" s="179">
        <v>151.19999999999982</v>
      </c>
      <c r="F11489" s="157" t="s">
        <v>13680</v>
      </c>
      <c r="G11489" s="158"/>
      <c r="H11489" s="159">
        <v>2011175811</v>
      </c>
    </row>
    <row r="11490" spans="1:8" s="119" customFormat="1">
      <c r="A11490" s="110"/>
      <c r="B11490" s="156">
        <v>45230.251770833333</v>
      </c>
      <c r="C11490" s="179">
        <v>500</v>
      </c>
      <c r="D11490" s="179">
        <v>489.5</v>
      </c>
      <c r="E11490" s="179">
        <v>10.5</v>
      </c>
      <c r="F11490" s="157" t="s">
        <v>5</v>
      </c>
      <c r="G11490" s="158"/>
      <c r="H11490" s="159">
        <v>2011181762</v>
      </c>
    </row>
    <row r="11491" spans="1:8" s="119" customFormat="1">
      <c r="A11491" s="110"/>
      <c r="B11491" s="156">
        <v>45230.32644675926</v>
      </c>
      <c r="C11491" s="179">
        <v>500</v>
      </c>
      <c r="D11491" s="179">
        <v>489.5</v>
      </c>
      <c r="E11491" s="179">
        <v>10.5</v>
      </c>
      <c r="F11491" s="157" t="s">
        <v>13714</v>
      </c>
      <c r="G11491" s="158"/>
      <c r="H11491" s="159">
        <v>2011234577</v>
      </c>
    </row>
    <row r="11492" spans="1:8" s="119" customFormat="1">
      <c r="A11492" s="110"/>
      <c r="B11492" s="156">
        <v>45230.327291666668</v>
      </c>
      <c r="C11492" s="179">
        <v>1322</v>
      </c>
      <c r="D11492" s="179">
        <v>1294.24</v>
      </c>
      <c r="E11492" s="179">
        <v>27.759999999999991</v>
      </c>
      <c r="F11492" s="157" t="s">
        <v>7155</v>
      </c>
      <c r="G11492" s="158"/>
      <c r="H11492" s="159">
        <v>2011235625</v>
      </c>
    </row>
    <row r="11493" spans="1:8" s="119" customFormat="1">
      <c r="A11493" s="110"/>
      <c r="B11493" s="156">
        <v>45230.346203703702</v>
      </c>
      <c r="C11493" s="179">
        <v>300</v>
      </c>
      <c r="D11493" s="179">
        <v>293.7</v>
      </c>
      <c r="E11493" s="179">
        <v>6.3000000000000114</v>
      </c>
      <c r="F11493" s="157" t="s">
        <v>5</v>
      </c>
      <c r="G11493" s="158"/>
      <c r="H11493" s="159">
        <v>2011256702</v>
      </c>
    </row>
    <row r="11494" spans="1:8" s="119" customFormat="1">
      <c r="A11494" s="110"/>
      <c r="B11494" s="156">
        <v>45230.350543981483</v>
      </c>
      <c r="C11494" s="179">
        <v>400</v>
      </c>
      <c r="D11494" s="179">
        <v>391.6</v>
      </c>
      <c r="E11494" s="179">
        <v>8.3999999999999773</v>
      </c>
      <c r="F11494" s="157" t="s">
        <v>14367</v>
      </c>
      <c r="G11494" s="158"/>
      <c r="H11494" s="159">
        <v>2011261764</v>
      </c>
    </row>
    <row r="11495" spans="1:8" s="119" customFormat="1">
      <c r="A11495" s="110"/>
      <c r="B11495" s="156">
        <v>45230.361597222225</v>
      </c>
      <c r="C11495" s="179">
        <v>20000</v>
      </c>
      <c r="D11495" s="179">
        <v>19580</v>
      </c>
      <c r="E11495" s="179">
        <v>420</v>
      </c>
      <c r="F11495" s="157" t="s">
        <v>7134</v>
      </c>
      <c r="G11495" s="158"/>
      <c r="H11495" s="159">
        <v>2011275671</v>
      </c>
    </row>
    <row r="11496" spans="1:8" s="119" customFormat="1">
      <c r="A11496" s="110"/>
      <c r="B11496" s="156">
        <v>45230.365891203706</v>
      </c>
      <c r="C11496" s="179">
        <v>100</v>
      </c>
      <c r="D11496" s="179">
        <v>96.1</v>
      </c>
      <c r="E11496" s="179">
        <v>3.9000000000000057</v>
      </c>
      <c r="F11496" s="157" t="s">
        <v>13677</v>
      </c>
      <c r="G11496" s="158"/>
      <c r="H11496" s="159">
        <v>2011281449</v>
      </c>
    </row>
    <row r="11497" spans="1:8" s="119" customFormat="1">
      <c r="A11497" s="110"/>
      <c r="B11497" s="156">
        <v>45230.378449074073</v>
      </c>
      <c r="C11497" s="179">
        <v>100000</v>
      </c>
      <c r="D11497" s="179">
        <v>97900</v>
      </c>
      <c r="E11497" s="179">
        <v>2100</v>
      </c>
      <c r="F11497" s="157" t="s">
        <v>3946</v>
      </c>
      <c r="G11497" s="158" t="s">
        <v>3987</v>
      </c>
      <c r="H11497" s="159">
        <v>2011298856</v>
      </c>
    </row>
    <row r="11498" spans="1:8" s="119" customFormat="1">
      <c r="A11498" s="110"/>
      <c r="B11498" s="156">
        <v>45230.382650462961</v>
      </c>
      <c r="C11498" s="179">
        <v>1000</v>
      </c>
      <c r="D11498" s="179">
        <v>979</v>
      </c>
      <c r="E11498" s="179">
        <v>21</v>
      </c>
      <c r="F11498" s="157" t="s">
        <v>4013</v>
      </c>
      <c r="G11498" s="158"/>
      <c r="H11498" s="159">
        <v>2011304971</v>
      </c>
    </row>
    <row r="11499" spans="1:8" s="119" customFormat="1">
      <c r="A11499" s="110"/>
      <c r="B11499" s="156">
        <v>45230.386631944442</v>
      </c>
      <c r="C11499" s="179">
        <v>300</v>
      </c>
      <c r="D11499" s="179">
        <v>293.7</v>
      </c>
      <c r="E11499" s="179">
        <v>6.3000000000000114</v>
      </c>
      <c r="F11499" s="157" t="s">
        <v>5</v>
      </c>
      <c r="G11499" s="158"/>
      <c r="H11499" s="159">
        <v>2011310444</v>
      </c>
    </row>
    <row r="11500" spans="1:8" s="119" customFormat="1">
      <c r="A11500" s="110"/>
      <c r="B11500" s="156">
        <v>45230.398634259262</v>
      </c>
      <c r="C11500" s="179">
        <v>10</v>
      </c>
      <c r="D11500" s="179">
        <v>6.1</v>
      </c>
      <c r="E11500" s="179">
        <v>3.9000000000000004</v>
      </c>
      <c r="F11500" s="157" t="s">
        <v>13680</v>
      </c>
      <c r="G11500" s="158"/>
      <c r="H11500" s="159">
        <v>2011326314</v>
      </c>
    </row>
    <row r="11501" spans="1:8" s="119" customFormat="1">
      <c r="A11501" s="110"/>
      <c r="B11501" s="156">
        <v>45230.399085648147</v>
      </c>
      <c r="C11501" s="179">
        <v>10</v>
      </c>
      <c r="D11501" s="179">
        <v>6.1</v>
      </c>
      <c r="E11501" s="179">
        <v>3.9000000000000004</v>
      </c>
      <c r="F11501" s="157" t="s">
        <v>13680</v>
      </c>
      <c r="G11501" s="158"/>
      <c r="H11501" s="159">
        <v>2011326925</v>
      </c>
    </row>
    <row r="11502" spans="1:8" s="119" customFormat="1">
      <c r="A11502" s="110"/>
      <c r="B11502" s="156">
        <v>45230.400347222225</v>
      </c>
      <c r="C11502" s="179">
        <v>10</v>
      </c>
      <c r="D11502" s="179">
        <v>6.1</v>
      </c>
      <c r="E11502" s="179">
        <v>3.9000000000000004</v>
      </c>
      <c r="F11502" s="157" t="s">
        <v>13680</v>
      </c>
      <c r="G11502" s="158"/>
      <c r="H11502" s="159">
        <v>2011328603</v>
      </c>
    </row>
    <row r="11503" spans="1:8" s="119" customFormat="1">
      <c r="A11503" s="110"/>
      <c r="B11503" s="156">
        <v>45230.400787037041</v>
      </c>
      <c r="C11503" s="179">
        <v>50000</v>
      </c>
      <c r="D11503" s="179">
        <v>48950</v>
      </c>
      <c r="E11503" s="179">
        <v>1050</v>
      </c>
      <c r="F11503" s="157" t="s">
        <v>7165</v>
      </c>
      <c r="G11503" s="158"/>
      <c r="H11503" s="159">
        <v>2011329153</v>
      </c>
    </row>
    <row r="11504" spans="1:8" s="119" customFormat="1">
      <c r="A11504" s="110"/>
      <c r="B11504" s="156">
        <v>45230.401122685187</v>
      </c>
      <c r="C11504" s="179">
        <v>10</v>
      </c>
      <c r="D11504" s="179">
        <v>6.1</v>
      </c>
      <c r="E11504" s="179">
        <v>3.9000000000000004</v>
      </c>
      <c r="F11504" s="157" t="s">
        <v>3943</v>
      </c>
      <c r="G11504" s="158"/>
      <c r="H11504" s="159">
        <v>2011329580</v>
      </c>
    </row>
    <row r="11505" spans="1:8" s="119" customFormat="1">
      <c r="A11505" s="110"/>
      <c r="B11505" s="156">
        <v>45230.40253472222</v>
      </c>
      <c r="C11505" s="179">
        <v>100</v>
      </c>
      <c r="D11505" s="179">
        <v>96.1</v>
      </c>
      <c r="E11505" s="179">
        <v>3.9000000000000057</v>
      </c>
      <c r="F11505" s="157" t="s">
        <v>5</v>
      </c>
      <c r="G11505" s="158"/>
      <c r="H11505" s="159">
        <v>2011331226</v>
      </c>
    </row>
    <row r="11506" spans="1:8" s="119" customFormat="1">
      <c r="A11506" s="110"/>
      <c r="B11506" s="156">
        <v>45230.40357638889</v>
      </c>
      <c r="C11506" s="179">
        <v>3000</v>
      </c>
      <c r="D11506" s="179">
        <v>2937</v>
      </c>
      <c r="E11506" s="179">
        <v>63</v>
      </c>
      <c r="F11506" s="157" t="s">
        <v>13679</v>
      </c>
      <c r="G11506" s="158"/>
      <c r="H11506" s="159">
        <v>2011332722</v>
      </c>
    </row>
    <row r="11507" spans="1:8" s="119" customFormat="1">
      <c r="A11507" s="110"/>
      <c r="B11507" s="156">
        <v>45230.405081018522</v>
      </c>
      <c r="C11507" s="179">
        <v>200</v>
      </c>
      <c r="D11507" s="179">
        <v>195.8</v>
      </c>
      <c r="E11507" s="179">
        <v>4.1999999999999886</v>
      </c>
      <c r="F11507" s="157" t="s">
        <v>5</v>
      </c>
      <c r="G11507" s="158"/>
      <c r="H11507" s="159">
        <v>2011334561</v>
      </c>
    </row>
    <row r="11508" spans="1:8" s="119" customFormat="1">
      <c r="A11508" s="110"/>
      <c r="B11508" s="156">
        <v>45230.410393518519</v>
      </c>
      <c r="C11508" s="179">
        <v>4500</v>
      </c>
      <c r="D11508" s="179">
        <v>4405.5</v>
      </c>
      <c r="E11508" s="179">
        <v>94.5</v>
      </c>
      <c r="F11508" s="157" t="s">
        <v>13679</v>
      </c>
      <c r="G11508" s="158"/>
      <c r="H11508" s="159">
        <v>2011341546</v>
      </c>
    </row>
    <row r="11509" spans="1:8" s="119" customFormat="1">
      <c r="A11509" s="110"/>
      <c r="B11509" s="156">
        <v>45230.415173611109</v>
      </c>
      <c r="C11509" s="179">
        <v>1</v>
      </c>
      <c r="D11509" s="179">
        <v>-2.9</v>
      </c>
      <c r="E11509" s="179">
        <v>3.9</v>
      </c>
      <c r="F11509" s="157" t="s">
        <v>13677</v>
      </c>
      <c r="G11509" s="158"/>
      <c r="H11509" s="159">
        <v>2011348084</v>
      </c>
    </row>
    <row r="11510" spans="1:8" s="119" customFormat="1">
      <c r="A11510" s="110"/>
      <c r="B11510" s="156">
        <v>45230.416331018518</v>
      </c>
      <c r="C11510" s="179">
        <v>10</v>
      </c>
      <c r="D11510" s="179">
        <v>6.1</v>
      </c>
      <c r="E11510" s="179">
        <v>3.9000000000000004</v>
      </c>
      <c r="F11510" s="157" t="s">
        <v>13690</v>
      </c>
      <c r="G11510" s="158"/>
      <c r="H11510" s="159">
        <v>2011349557</v>
      </c>
    </row>
    <row r="11511" spans="1:8" s="119" customFormat="1">
      <c r="A11511" s="110"/>
      <c r="B11511" s="156">
        <v>45230.417291666665</v>
      </c>
      <c r="C11511" s="179">
        <v>10</v>
      </c>
      <c r="D11511" s="179">
        <v>6.1</v>
      </c>
      <c r="E11511" s="179">
        <v>3.9000000000000004</v>
      </c>
      <c r="F11511" s="157" t="s">
        <v>13690</v>
      </c>
      <c r="G11511" s="158"/>
      <c r="H11511" s="159">
        <v>2011351040</v>
      </c>
    </row>
    <row r="11512" spans="1:8" s="119" customFormat="1">
      <c r="A11512" s="110"/>
      <c r="B11512" s="156">
        <v>45230.418738425928</v>
      </c>
      <c r="C11512" s="179">
        <v>500</v>
      </c>
      <c r="D11512" s="179">
        <v>489.5</v>
      </c>
      <c r="E11512" s="179">
        <v>10.5</v>
      </c>
      <c r="F11512" s="157" t="s">
        <v>7134</v>
      </c>
      <c r="G11512" s="158"/>
      <c r="H11512" s="159">
        <v>2011353273</v>
      </c>
    </row>
    <row r="11513" spans="1:8" s="119" customFormat="1">
      <c r="A11513" s="110"/>
      <c r="B11513" s="156">
        <v>45230.421319444446</v>
      </c>
      <c r="C11513" s="179">
        <v>10</v>
      </c>
      <c r="D11513" s="179">
        <v>6.1</v>
      </c>
      <c r="E11513" s="179">
        <v>3.9000000000000004</v>
      </c>
      <c r="F11513" s="157" t="s">
        <v>3978</v>
      </c>
      <c r="G11513" s="158"/>
      <c r="H11513" s="159">
        <v>2011356909</v>
      </c>
    </row>
    <row r="11514" spans="1:8" s="119" customFormat="1">
      <c r="A11514" s="110"/>
      <c r="B11514" s="156">
        <v>45230.425891203704</v>
      </c>
      <c r="C11514" s="179">
        <v>10</v>
      </c>
      <c r="D11514" s="179">
        <v>6.1</v>
      </c>
      <c r="E11514" s="179">
        <v>3.9000000000000004</v>
      </c>
      <c r="F11514" s="157" t="s">
        <v>3990</v>
      </c>
      <c r="G11514" s="158"/>
      <c r="H11514" s="159">
        <v>2011363055</v>
      </c>
    </row>
    <row r="11515" spans="1:8" s="119" customFormat="1">
      <c r="A11515" s="110"/>
      <c r="B11515" s="156">
        <v>45230.426932870374</v>
      </c>
      <c r="C11515" s="179">
        <v>1</v>
      </c>
      <c r="D11515" s="179">
        <v>-2.9</v>
      </c>
      <c r="E11515" s="179">
        <v>3.9</v>
      </c>
      <c r="F11515" s="157" t="s">
        <v>13646</v>
      </c>
      <c r="G11515" s="158"/>
      <c r="H11515" s="159">
        <v>2011364574</v>
      </c>
    </row>
    <row r="11516" spans="1:8" s="119" customFormat="1">
      <c r="A11516" s="110"/>
      <c r="B11516" s="156">
        <v>45230.429062499999</v>
      </c>
      <c r="C11516" s="179">
        <v>50000</v>
      </c>
      <c r="D11516" s="179">
        <v>48950</v>
      </c>
      <c r="E11516" s="179">
        <v>1050</v>
      </c>
      <c r="F11516" s="157" t="s">
        <v>3980</v>
      </c>
      <c r="G11516" s="158" t="s">
        <v>4020</v>
      </c>
      <c r="H11516" s="159">
        <v>2011367845</v>
      </c>
    </row>
    <row r="11517" spans="1:8" s="119" customFormat="1">
      <c r="A11517" s="110"/>
      <c r="B11517" s="156">
        <v>45230.429594907408</v>
      </c>
      <c r="C11517" s="179">
        <v>1000</v>
      </c>
      <c r="D11517" s="179">
        <v>979</v>
      </c>
      <c r="E11517" s="179">
        <v>21</v>
      </c>
      <c r="F11517" s="157" t="s">
        <v>3959</v>
      </c>
      <c r="G11517" s="158"/>
      <c r="H11517" s="159">
        <v>2011368587</v>
      </c>
    </row>
    <row r="11518" spans="1:8" s="119" customFormat="1">
      <c r="A11518" s="110"/>
      <c r="B11518" s="156">
        <v>45230.432476851849</v>
      </c>
      <c r="C11518" s="179">
        <v>10</v>
      </c>
      <c r="D11518" s="179">
        <v>6.1</v>
      </c>
      <c r="E11518" s="179">
        <v>3.9000000000000004</v>
      </c>
      <c r="F11518" s="157" t="s">
        <v>13690</v>
      </c>
      <c r="G11518" s="158"/>
      <c r="H11518" s="159">
        <v>2011372556</v>
      </c>
    </row>
    <row r="11519" spans="1:8" s="119" customFormat="1">
      <c r="A11519" s="110"/>
      <c r="B11519" s="156">
        <v>45230.435474537036</v>
      </c>
      <c r="C11519" s="179">
        <v>2000</v>
      </c>
      <c r="D11519" s="179">
        <v>1958</v>
      </c>
      <c r="E11519" s="179">
        <v>42</v>
      </c>
      <c r="F11519" s="157" t="s">
        <v>7147</v>
      </c>
      <c r="G11519" s="158"/>
      <c r="H11519" s="159">
        <v>2011376816</v>
      </c>
    </row>
    <row r="11520" spans="1:8" s="119" customFormat="1">
      <c r="A11520" s="110"/>
      <c r="B11520" s="156">
        <v>45230.436666666668</v>
      </c>
      <c r="C11520" s="179">
        <v>500</v>
      </c>
      <c r="D11520" s="179">
        <v>489.5</v>
      </c>
      <c r="E11520" s="179">
        <v>10.5</v>
      </c>
      <c r="F11520" s="157" t="s">
        <v>5</v>
      </c>
      <c r="G11520" s="158"/>
      <c r="H11520" s="159">
        <v>2011378447</v>
      </c>
    </row>
    <row r="11521" spans="1:8" s="119" customFormat="1">
      <c r="A11521" s="110"/>
      <c r="B11521" s="156">
        <v>45230.43854166667</v>
      </c>
      <c r="C11521" s="179">
        <v>1000</v>
      </c>
      <c r="D11521" s="179">
        <v>979</v>
      </c>
      <c r="E11521" s="179">
        <v>21</v>
      </c>
      <c r="F11521" s="157" t="s">
        <v>13852</v>
      </c>
      <c r="G11521" s="158"/>
      <c r="H11521" s="159">
        <v>2011381289</v>
      </c>
    </row>
    <row r="11522" spans="1:8" s="119" customFormat="1">
      <c r="A11522" s="110"/>
      <c r="B11522" s="156">
        <v>45230.439583333333</v>
      </c>
      <c r="C11522" s="179">
        <v>1</v>
      </c>
      <c r="D11522" s="179">
        <v>-2.9</v>
      </c>
      <c r="E11522" s="179">
        <v>3.9</v>
      </c>
      <c r="F11522" s="157" t="s">
        <v>13671</v>
      </c>
      <c r="G11522" s="158"/>
      <c r="H11522" s="159">
        <v>2011382654</v>
      </c>
    </row>
    <row r="11523" spans="1:8" s="119" customFormat="1">
      <c r="A11523" s="110"/>
      <c r="B11523" s="156">
        <v>45230.441157407404</v>
      </c>
      <c r="C11523" s="179">
        <v>233</v>
      </c>
      <c r="D11523" s="179">
        <v>228.11</v>
      </c>
      <c r="E11523" s="179">
        <v>4.8899999999999864</v>
      </c>
      <c r="F11523" s="157" t="s">
        <v>5</v>
      </c>
      <c r="G11523" s="158"/>
      <c r="H11523" s="159">
        <v>2011384664</v>
      </c>
    </row>
    <row r="11524" spans="1:8" s="119" customFormat="1">
      <c r="A11524" s="110"/>
      <c r="B11524" s="156">
        <v>45230.441759259258</v>
      </c>
      <c r="C11524" s="179">
        <v>10</v>
      </c>
      <c r="D11524" s="179">
        <v>6.1</v>
      </c>
      <c r="E11524" s="179">
        <v>3.9000000000000004</v>
      </c>
      <c r="F11524" s="157" t="s">
        <v>13706</v>
      </c>
      <c r="G11524" s="158"/>
      <c r="H11524" s="159">
        <v>2011385461</v>
      </c>
    </row>
    <row r="11525" spans="1:8" s="119" customFormat="1">
      <c r="A11525" s="110"/>
      <c r="B11525" s="156">
        <v>45230.442569444444</v>
      </c>
      <c r="C11525" s="179">
        <v>100</v>
      </c>
      <c r="D11525" s="179">
        <v>96.1</v>
      </c>
      <c r="E11525" s="179">
        <v>3.9000000000000057</v>
      </c>
      <c r="F11525" s="157" t="s">
        <v>7166</v>
      </c>
      <c r="G11525" s="158"/>
      <c r="H11525" s="159">
        <v>2011386524</v>
      </c>
    </row>
    <row r="11526" spans="1:8" s="119" customFormat="1">
      <c r="A11526" s="110"/>
      <c r="B11526" s="156">
        <v>45230.442708333336</v>
      </c>
      <c r="C11526" s="179">
        <v>10</v>
      </c>
      <c r="D11526" s="179">
        <v>6.1</v>
      </c>
      <c r="E11526" s="179">
        <v>3.9000000000000004</v>
      </c>
      <c r="F11526" s="157" t="s">
        <v>4019</v>
      </c>
      <c r="G11526" s="158"/>
      <c r="H11526" s="159">
        <v>2011386722</v>
      </c>
    </row>
    <row r="11527" spans="1:8" s="119" customFormat="1">
      <c r="A11527" s="110"/>
      <c r="B11527" s="156">
        <v>45230.443668981483</v>
      </c>
      <c r="C11527" s="179">
        <v>10</v>
      </c>
      <c r="D11527" s="179">
        <v>6.1</v>
      </c>
      <c r="E11527" s="179">
        <v>3.9000000000000004</v>
      </c>
      <c r="F11527" s="157" t="s">
        <v>4019</v>
      </c>
      <c r="G11527" s="158"/>
      <c r="H11527" s="159">
        <v>2011387942</v>
      </c>
    </row>
    <row r="11528" spans="1:8" s="119" customFormat="1">
      <c r="A11528" s="110"/>
      <c r="B11528" s="156">
        <v>45230.444976851853</v>
      </c>
      <c r="C11528" s="179">
        <v>10</v>
      </c>
      <c r="D11528" s="179">
        <v>6.1</v>
      </c>
      <c r="E11528" s="179">
        <v>3.9000000000000004</v>
      </c>
      <c r="F11528" s="157" t="s">
        <v>3943</v>
      </c>
      <c r="G11528" s="158"/>
      <c r="H11528" s="159">
        <v>2011389751</v>
      </c>
    </row>
    <row r="11529" spans="1:8" s="119" customFormat="1">
      <c r="A11529" s="110"/>
      <c r="B11529" s="156">
        <v>45230.445138888892</v>
      </c>
      <c r="C11529" s="179">
        <v>10</v>
      </c>
      <c r="D11529" s="179">
        <v>6.1</v>
      </c>
      <c r="E11529" s="179">
        <v>3.9000000000000004</v>
      </c>
      <c r="F11529" s="157" t="s">
        <v>3966</v>
      </c>
      <c r="G11529" s="158"/>
      <c r="H11529" s="159">
        <v>2011389963</v>
      </c>
    </row>
    <row r="11530" spans="1:8" s="119" customFormat="1">
      <c r="A11530" s="110"/>
      <c r="B11530" s="156">
        <v>45230.446238425924</v>
      </c>
      <c r="C11530" s="179">
        <v>1000</v>
      </c>
      <c r="D11530" s="179">
        <v>979</v>
      </c>
      <c r="E11530" s="179">
        <v>21</v>
      </c>
      <c r="F11530" s="157" t="s">
        <v>13680</v>
      </c>
      <c r="G11530" s="158"/>
      <c r="H11530" s="159">
        <v>2011391453</v>
      </c>
    </row>
    <row r="11531" spans="1:8" s="119" customFormat="1">
      <c r="A11531" s="110"/>
      <c r="B11531" s="156">
        <v>45230.446400462963</v>
      </c>
      <c r="C11531" s="179">
        <v>10</v>
      </c>
      <c r="D11531" s="179">
        <v>6.1</v>
      </c>
      <c r="E11531" s="179">
        <v>3.9000000000000004</v>
      </c>
      <c r="F11531" s="157" t="s">
        <v>14437</v>
      </c>
      <c r="G11531" s="158"/>
      <c r="H11531" s="159">
        <v>2011391664</v>
      </c>
    </row>
    <row r="11532" spans="1:8" s="119" customFormat="1">
      <c r="A11532" s="110"/>
      <c r="B11532" s="156">
        <v>45230.44740740741</v>
      </c>
      <c r="C11532" s="179">
        <v>10</v>
      </c>
      <c r="D11532" s="179">
        <v>6.1</v>
      </c>
      <c r="E11532" s="179">
        <v>3.9000000000000004</v>
      </c>
      <c r="F11532" s="157" t="s">
        <v>3943</v>
      </c>
      <c r="G11532" s="158"/>
      <c r="H11532" s="159">
        <v>2011392952</v>
      </c>
    </row>
    <row r="11533" spans="1:8" s="119" customFormat="1">
      <c r="A11533" s="110"/>
      <c r="B11533" s="156">
        <v>45230.447696759256</v>
      </c>
      <c r="C11533" s="179">
        <v>1</v>
      </c>
      <c r="D11533" s="179">
        <v>-2.9</v>
      </c>
      <c r="E11533" s="179">
        <v>3.9</v>
      </c>
      <c r="F11533" s="157" t="s">
        <v>14438</v>
      </c>
      <c r="G11533" s="158"/>
      <c r="H11533" s="159">
        <v>2011393350</v>
      </c>
    </row>
    <row r="11534" spans="1:8" s="119" customFormat="1">
      <c r="A11534" s="110"/>
      <c r="B11534" s="156">
        <v>45230.44902777778</v>
      </c>
      <c r="C11534" s="179">
        <v>67</v>
      </c>
      <c r="D11534" s="179">
        <v>63.1</v>
      </c>
      <c r="E11534" s="179">
        <v>3.8999999999999986</v>
      </c>
      <c r="F11534" s="157" t="s">
        <v>14437</v>
      </c>
      <c r="G11534" s="158"/>
      <c r="H11534" s="159">
        <v>2011395152</v>
      </c>
    </row>
    <row r="11535" spans="1:8" s="119" customFormat="1">
      <c r="A11535" s="110"/>
      <c r="B11535" s="156">
        <v>45230.449664351851</v>
      </c>
      <c r="C11535" s="179">
        <v>10</v>
      </c>
      <c r="D11535" s="179">
        <v>6.1</v>
      </c>
      <c r="E11535" s="179">
        <v>3.9000000000000004</v>
      </c>
      <c r="F11535" s="157" t="s">
        <v>13648</v>
      </c>
      <c r="G11535" s="158"/>
      <c r="H11535" s="159">
        <v>2011395940</v>
      </c>
    </row>
    <row r="11536" spans="1:8" s="119" customFormat="1">
      <c r="A11536" s="110"/>
      <c r="B11536" s="156">
        <v>45230.450729166667</v>
      </c>
      <c r="C11536" s="179">
        <v>10</v>
      </c>
      <c r="D11536" s="179">
        <v>6.1</v>
      </c>
      <c r="E11536" s="179">
        <v>3.9000000000000004</v>
      </c>
      <c r="F11536" s="157" t="s">
        <v>3943</v>
      </c>
      <c r="G11536" s="158"/>
      <c r="H11536" s="159">
        <v>2011397310</v>
      </c>
    </row>
    <row r="11537" spans="1:8" s="119" customFormat="1">
      <c r="A11537" s="110"/>
      <c r="B11537" s="156">
        <v>45230.451342592591</v>
      </c>
      <c r="C11537" s="179">
        <v>1840</v>
      </c>
      <c r="D11537" s="179">
        <v>1801.36</v>
      </c>
      <c r="E11537" s="179">
        <v>38.6400000000001</v>
      </c>
      <c r="F11537" s="157" t="s">
        <v>13883</v>
      </c>
      <c r="G11537" s="158"/>
      <c r="H11537" s="159">
        <v>2011398147</v>
      </c>
    </row>
    <row r="11538" spans="1:8" s="119" customFormat="1">
      <c r="A11538" s="110"/>
      <c r="B11538" s="156">
        <v>45230.455740740741</v>
      </c>
      <c r="C11538" s="179">
        <v>1</v>
      </c>
      <c r="D11538" s="179">
        <v>-2.9</v>
      </c>
      <c r="E11538" s="179">
        <v>3.9</v>
      </c>
      <c r="F11538" s="157" t="s">
        <v>7160</v>
      </c>
      <c r="G11538" s="158"/>
      <c r="H11538" s="159">
        <v>2011403819</v>
      </c>
    </row>
    <row r="11539" spans="1:8" s="119" customFormat="1">
      <c r="A11539" s="110"/>
      <c r="B11539" s="156">
        <v>45230.457442129627</v>
      </c>
      <c r="C11539" s="179">
        <v>10</v>
      </c>
      <c r="D11539" s="179">
        <v>6.1</v>
      </c>
      <c r="E11539" s="179">
        <v>3.9000000000000004</v>
      </c>
      <c r="F11539" s="157" t="s">
        <v>3943</v>
      </c>
      <c r="G11539" s="158"/>
      <c r="H11539" s="159">
        <v>2011405979</v>
      </c>
    </row>
    <row r="11540" spans="1:8" s="119" customFormat="1">
      <c r="A11540" s="110"/>
      <c r="B11540" s="156">
        <v>45230.459131944444</v>
      </c>
      <c r="C11540" s="179">
        <v>15</v>
      </c>
      <c r="D11540" s="179">
        <v>11.1</v>
      </c>
      <c r="E11540" s="179">
        <v>3.9000000000000004</v>
      </c>
      <c r="F11540" s="157" t="s">
        <v>7156</v>
      </c>
      <c r="G11540" s="158"/>
      <c r="H11540" s="159">
        <v>2011408492</v>
      </c>
    </row>
    <row r="11541" spans="1:8" s="119" customFormat="1">
      <c r="A11541" s="110"/>
      <c r="B11541" s="156">
        <v>45230.459444444445</v>
      </c>
      <c r="C11541" s="179">
        <v>1</v>
      </c>
      <c r="D11541" s="179">
        <v>-2.9</v>
      </c>
      <c r="E11541" s="179">
        <v>3.9</v>
      </c>
      <c r="F11541" s="157" t="s">
        <v>13648</v>
      </c>
      <c r="G11541" s="158"/>
      <c r="H11541" s="159">
        <v>2011408972</v>
      </c>
    </row>
    <row r="11542" spans="1:8" s="119" customFormat="1">
      <c r="A11542" s="110"/>
      <c r="B11542" s="156">
        <v>45230.462858796294</v>
      </c>
      <c r="C11542" s="179">
        <v>800</v>
      </c>
      <c r="D11542" s="179">
        <v>783.2</v>
      </c>
      <c r="E11542" s="179">
        <v>16.799999999999955</v>
      </c>
      <c r="F11542" s="157" t="s">
        <v>3977</v>
      </c>
      <c r="G11542" s="158"/>
      <c r="H11542" s="159">
        <v>2011413612</v>
      </c>
    </row>
    <row r="11543" spans="1:8" s="119" customFormat="1">
      <c r="A11543" s="110"/>
      <c r="B11543" s="156">
        <v>45230.465115740742</v>
      </c>
      <c r="C11543" s="179">
        <v>1</v>
      </c>
      <c r="D11543" s="179">
        <v>-2.9</v>
      </c>
      <c r="E11543" s="179">
        <v>3.9</v>
      </c>
      <c r="F11543" s="157" t="s">
        <v>13846</v>
      </c>
      <c r="G11543" s="158"/>
      <c r="H11543" s="159">
        <v>2011416509</v>
      </c>
    </row>
    <row r="11544" spans="1:8" s="119" customFormat="1">
      <c r="A11544" s="110"/>
      <c r="B11544" s="156">
        <v>45230.466192129628</v>
      </c>
      <c r="C11544" s="179">
        <v>150</v>
      </c>
      <c r="D11544" s="179">
        <v>146.1</v>
      </c>
      <c r="E11544" s="179">
        <v>3.9000000000000057</v>
      </c>
      <c r="F11544" s="157" t="s">
        <v>5</v>
      </c>
      <c r="G11544" s="158"/>
      <c r="H11544" s="159">
        <v>2011418069</v>
      </c>
    </row>
    <row r="11545" spans="1:8" s="119" customFormat="1">
      <c r="A11545" s="110"/>
      <c r="B11545" s="156">
        <v>45230.466886574075</v>
      </c>
      <c r="C11545" s="179">
        <v>1</v>
      </c>
      <c r="D11545" s="179">
        <v>-2.9</v>
      </c>
      <c r="E11545" s="179">
        <v>3.9</v>
      </c>
      <c r="F11545" s="157" t="s">
        <v>13657</v>
      </c>
      <c r="G11545" s="158"/>
      <c r="H11545" s="159">
        <v>2011418994</v>
      </c>
    </row>
    <row r="11546" spans="1:8" s="119" customFormat="1">
      <c r="A11546" s="110"/>
      <c r="B11546" s="156">
        <v>45230.467303240737</v>
      </c>
      <c r="C11546" s="179">
        <v>10</v>
      </c>
      <c r="D11546" s="179">
        <v>6.1</v>
      </c>
      <c r="E11546" s="179">
        <v>3.9000000000000004</v>
      </c>
      <c r="F11546" s="157" t="s">
        <v>4850</v>
      </c>
      <c r="G11546" s="158"/>
      <c r="H11546" s="159">
        <v>2011419568</v>
      </c>
    </row>
    <row r="11547" spans="1:8" s="119" customFormat="1">
      <c r="A11547" s="110"/>
      <c r="B11547" s="156">
        <v>45230.467893518522</v>
      </c>
      <c r="C11547" s="179">
        <v>10</v>
      </c>
      <c r="D11547" s="179">
        <v>6.1</v>
      </c>
      <c r="E11547" s="179">
        <v>3.9000000000000004</v>
      </c>
      <c r="F11547" s="157" t="s">
        <v>7141</v>
      </c>
      <c r="G11547" s="158"/>
      <c r="H11547" s="159">
        <v>2011420288</v>
      </c>
    </row>
    <row r="11548" spans="1:8" s="119" customFormat="1">
      <c r="A11548" s="110"/>
      <c r="B11548" s="156">
        <v>45230.468784722223</v>
      </c>
      <c r="C11548" s="179">
        <v>1500</v>
      </c>
      <c r="D11548" s="179">
        <v>1468.5</v>
      </c>
      <c r="E11548" s="179">
        <v>31.5</v>
      </c>
      <c r="F11548" s="157" t="s">
        <v>14439</v>
      </c>
      <c r="G11548" s="158"/>
      <c r="H11548" s="159">
        <v>2011421548</v>
      </c>
    </row>
    <row r="11549" spans="1:8" s="119" customFormat="1">
      <c r="A11549" s="110"/>
      <c r="B11549" s="156">
        <v>45230.470138888886</v>
      </c>
      <c r="C11549" s="179">
        <v>10</v>
      </c>
      <c r="D11549" s="179">
        <v>6.1</v>
      </c>
      <c r="E11549" s="179">
        <v>3.9000000000000004</v>
      </c>
      <c r="F11549" s="157" t="s">
        <v>14440</v>
      </c>
      <c r="G11549" s="158"/>
      <c r="H11549" s="159">
        <v>2011423397</v>
      </c>
    </row>
    <row r="11550" spans="1:8" s="119" customFormat="1">
      <c r="A11550" s="110"/>
      <c r="B11550" s="156">
        <v>45230.471041666664</v>
      </c>
      <c r="C11550" s="179">
        <v>10</v>
      </c>
      <c r="D11550" s="179">
        <v>6.1</v>
      </c>
      <c r="E11550" s="179">
        <v>3.9000000000000004</v>
      </c>
      <c r="F11550" s="157" t="s">
        <v>13854</v>
      </c>
      <c r="G11550" s="158"/>
      <c r="H11550" s="159">
        <v>2011424528</v>
      </c>
    </row>
    <row r="11551" spans="1:8" s="119" customFormat="1">
      <c r="A11551" s="110"/>
      <c r="B11551" s="156">
        <v>45230.472083333334</v>
      </c>
      <c r="C11551" s="179">
        <v>1</v>
      </c>
      <c r="D11551" s="179">
        <v>-2.9</v>
      </c>
      <c r="E11551" s="179">
        <v>3.9</v>
      </c>
      <c r="F11551" s="157" t="s">
        <v>14441</v>
      </c>
      <c r="G11551" s="158"/>
      <c r="H11551" s="159">
        <v>2011425869</v>
      </c>
    </row>
    <row r="11552" spans="1:8" s="119" customFormat="1">
      <c r="A11552" s="110"/>
      <c r="B11552" s="156">
        <v>45230.472673611112</v>
      </c>
      <c r="C11552" s="179">
        <v>10</v>
      </c>
      <c r="D11552" s="179">
        <v>6.1</v>
      </c>
      <c r="E11552" s="179">
        <v>3.9000000000000004</v>
      </c>
      <c r="F11552" s="157" t="s">
        <v>5</v>
      </c>
      <c r="G11552" s="158"/>
      <c r="H11552" s="159">
        <v>2011426710</v>
      </c>
    </row>
    <row r="11553" spans="1:8" s="119" customFormat="1">
      <c r="A11553" s="110"/>
      <c r="B11553" s="156">
        <v>45230.473217592589</v>
      </c>
      <c r="C11553" s="179">
        <v>1</v>
      </c>
      <c r="D11553" s="179">
        <v>-2.9</v>
      </c>
      <c r="E11553" s="179">
        <v>3.9</v>
      </c>
      <c r="F11553" s="157" t="s">
        <v>14441</v>
      </c>
      <c r="G11553" s="158"/>
      <c r="H11553" s="159">
        <v>2011427562</v>
      </c>
    </row>
    <row r="11554" spans="1:8" s="119" customFormat="1">
      <c r="A11554" s="110"/>
      <c r="B11554" s="156">
        <v>45230.47625</v>
      </c>
      <c r="C11554" s="179">
        <v>500</v>
      </c>
      <c r="D11554" s="179">
        <v>489.5</v>
      </c>
      <c r="E11554" s="179">
        <v>10.5</v>
      </c>
      <c r="F11554" s="157" t="s">
        <v>5</v>
      </c>
      <c r="G11554" s="158"/>
      <c r="H11554" s="159">
        <v>2011431608</v>
      </c>
    </row>
    <row r="11555" spans="1:8" s="119" customFormat="1">
      <c r="A11555" s="110"/>
      <c r="B11555" s="156">
        <v>45230.477141203701</v>
      </c>
      <c r="C11555" s="179">
        <v>10</v>
      </c>
      <c r="D11555" s="179">
        <v>6.1</v>
      </c>
      <c r="E11555" s="179">
        <v>3.9000000000000004</v>
      </c>
      <c r="F11555" s="157" t="s">
        <v>5</v>
      </c>
      <c r="G11555" s="158"/>
      <c r="H11555" s="159">
        <v>2011432733</v>
      </c>
    </row>
    <row r="11556" spans="1:8" s="119" customFormat="1">
      <c r="A11556" s="110"/>
      <c r="B11556" s="156">
        <v>45230.477581018517</v>
      </c>
      <c r="C11556" s="179">
        <v>10</v>
      </c>
      <c r="D11556" s="179">
        <v>6.1</v>
      </c>
      <c r="E11556" s="179">
        <v>3.9000000000000004</v>
      </c>
      <c r="F11556" s="157" t="s">
        <v>3943</v>
      </c>
      <c r="G11556" s="158"/>
      <c r="H11556" s="159">
        <v>2011433313</v>
      </c>
    </row>
    <row r="11557" spans="1:8" s="119" customFormat="1">
      <c r="A11557" s="110"/>
      <c r="B11557" s="156">
        <v>45230.480092592596</v>
      </c>
      <c r="C11557" s="179">
        <v>15</v>
      </c>
      <c r="D11557" s="179">
        <v>11.1</v>
      </c>
      <c r="E11557" s="179">
        <v>3.9000000000000004</v>
      </c>
      <c r="F11557" s="157" t="s">
        <v>13690</v>
      </c>
      <c r="G11557" s="158"/>
      <c r="H11557" s="159">
        <v>2011436614</v>
      </c>
    </row>
    <row r="11558" spans="1:8" s="119" customFormat="1">
      <c r="A11558" s="110"/>
      <c r="B11558" s="156">
        <v>45230.480428240742</v>
      </c>
      <c r="C11558" s="179">
        <v>10000</v>
      </c>
      <c r="D11558" s="179">
        <v>9790</v>
      </c>
      <c r="E11558" s="179">
        <v>210</v>
      </c>
      <c r="F11558" s="157" t="s">
        <v>7134</v>
      </c>
      <c r="G11558" s="158"/>
      <c r="H11558" s="159">
        <v>2011437027</v>
      </c>
    </row>
    <row r="11559" spans="1:8" s="119" customFormat="1">
      <c r="A11559" s="110"/>
      <c r="B11559" s="156">
        <v>45230.480775462966</v>
      </c>
      <c r="C11559" s="179">
        <v>100</v>
      </c>
      <c r="D11559" s="179">
        <v>96.1</v>
      </c>
      <c r="E11559" s="179">
        <v>3.9000000000000057</v>
      </c>
      <c r="F11559" s="157" t="s">
        <v>5</v>
      </c>
      <c r="G11559" s="158"/>
      <c r="H11559" s="159">
        <v>2011437455</v>
      </c>
    </row>
    <row r="11560" spans="1:8" s="119" customFormat="1">
      <c r="A11560" s="110"/>
      <c r="B11560" s="156">
        <v>45230.483414351853</v>
      </c>
      <c r="C11560" s="179">
        <v>500</v>
      </c>
      <c r="D11560" s="179">
        <v>489.5</v>
      </c>
      <c r="E11560" s="179">
        <v>10.5</v>
      </c>
      <c r="F11560" s="157" t="s">
        <v>5</v>
      </c>
      <c r="G11560" s="158"/>
      <c r="H11560" s="159">
        <v>2011441075</v>
      </c>
    </row>
    <row r="11561" spans="1:8" s="119" customFormat="1">
      <c r="A11561" s="110"/>
      <c r="B11561" s="156">
        <v>45230.483877314815</v>
      </c>
      <c r="C11561" s="179">
        <v>10</v>
      </c>
      <c r="D11561" s="179">
        <v>6.1</v>
      </c>
      <c r="E11561" s="179">
        <v>3.9000000000000004</v>
      </c>
      <c r="F11561" s="157" t="s">
        <v>14391</v>
      </c>
      <c r="G11561" s="158"/>
      <c r="H11561" s="159">
        <v>2011441716</v>
      </c>
    </row>
    <row r="11562" spans="1:8" s="119" customFormat="1">
      <c r="A11562" s="110"/>
      <c r="B11562" s="156">
        <v>45230.484918981485</v>
      </c>
      <c r="C11562" s="179">
        <v>1</v>
      </c>
      <c r="D11562" s="179">
        <v>-2.9</v>
      </c>
      <c r="E11562" s="179">
        <v>3.9</v>
      </c>
      <c r="F11562" s="157" t="s">
        <v>14442</v>
      </c>
      <c r="G11562" s="158"/>
      <c r="H11562" s="159">
        <v>2011443163</v>
      </c>
    </row>
    <row r="11563" spans="1:8" s="119" customFormat="1">
      <c r="A11563" s="110"/>
      <c r="B11563" s="156">
        <v>45230.484988425924</v>
      </c>
      <c r="C11563" s="179">
        <v>10</v>
      </c>
      <c r="D11563" s="179">
        <v>6.1</v>
      </c>
      <c r="E11563" s="179">
        <v>3.9000000000000004</v>
      </c>
      <c r="F11563" s="157" t="s">
        <v>3978</v>
      </c>
      <c r="G11563" s="158"/>
      <c r="H11563" s="159">
        <v>2011443246</v>
      </c>
    </row>
    <row r="11564" spans="1:8" s="119" customFormat="1">
      <c r="A11564" s="110"/>
      <c r="B11564" s="156">
        <v>45230.485034722224</v>
      </c>
      <c r="C11564" s="179">
        <v>10</v>
      </c>
      <c r="D11564" s="179">
        <v>6.1</v>
      </c>
      <c r="E11564" s="179">
        <v>3.9000000000000004</v>
      </c>
      <c r="F11564" s="157" t="s">
        <v>3943</v>
      </c>
      <c r="G11564" s="158"/>
      <c r="H11564" s="159">
        <v>2011443315</v>
      </c>
    </row>
    <row r="11565" spans="1:8" s="119" customFormat="1">
      <c r="A11565" s="110"/>
      <c r="B11565" s="156">
        <v>45230.488159722219</v>
      </c>
      <c r="C11565" s="179">
        <v>10</v>
      </c>
      <c r="D11565" s="179">
        <v>6.1</v>
      </c>
      <c r="E11565" s="179">
        <v>3.9000000000000004</v>
      </c>
      <c r="F11565" s="157" t="s">
        <v>13646</v>
      </c>
      <c r="G11565" s="158"/>
      <c r="H11565" s="159">
        <v>2011447732</v>
      </c>
    </row>
    <row r="11566" spans="1:8" s="119" customFormat="1">
      <c r="A11566" s="110"/>
      <c r="B11566" s="156">
        <v>45230.490011574075</v>
      </c>
      <c r="C11566" s="179">
        <v>10</v>
      </c>
      <c r="D11566" s="179">
        <v>6.1</v>
      </c>
      <c r="E11566" s="179">
        <v>3.9000000000000004</v>
      </c>
      <c r="F11566" s="157" t="s">
        <v>13672</v>
      </c>
      <c r="G11566" s="158"/>
      <c r="H11566" s="159">
        <v>2011450799</v>
      </c>
    </row>
    <row r="11567" spans="1:8" s="119" customFormat="1">
      <c r="A11567" s="110"/>
      <c r="B11567" s="156">
        <v>45230.490578703706</v>
      </c>
      <c r="C11567" s="179">
        <v>10</v>
      </c>
      <c r="D11567" s="179">
        <v>6.1</v>
      </c>
      <c r="E11567" s="179">
        <v>3.9000000000000004</v>
      </c>
      <c r="F11567" s="157" t="s">
        <v>14009</v>
      </c>
      <c r="G11567" s="158"/>
      <c r="H11567" s="159">
        <v>2011451846</v>
      </c>
    </row>
    <row r="11568" spans="1:8" s="119" customFormat="1">
      <c r="A11568" s="110"/>
      <c r="B11568" s="156">
        <v>45230.490682870368</v>
      </c>
      <c r="C11568" s="179">
        <v>2750</v>
      </c>
      <c r="D11568" s="179">
        <v>2692.25</v>
      </c>
      <c r="E11568" s="179">
        <v>57.75</v>
      </c>
      <c r="F11568" s="157" t="s">
        <v>13678</v>
      </c>
      <c r="G11568" s="158"/>
      <c r="H11568" s="159">
        <v>2011452019</v>
      </c>
    </row>
    <row r="11569" spans="1:8" s="119" customFormat="1">
      <c r="A11569" s="110"/>
      <c r="B11569" s="156">
        <v>45230.49077546296</v>
      </c>
      <c r="C11569" s="179">
        <v>1850</v>
      </c>
      <c r="D11569" s="179">
        <v>1811.15</v>
      </c>
      <c r="E11569" s="179">
        <v>38.849999999999909</v>
      </c>
      <c r="F11569" s="157" t="s">
        <v>7161</v>
      </c>
      <c r="G11569" s="158"/>
      <c r="H11569" s="159">
        <v>2011452210</v>
      </c>
    </row>
    <row r="11570" spans="1:8" s="119" customFormat="1">
      <c r="A11570" s="110"/>
      <c r="B11570" s="156">
        <v>45230.491736111115</v>
      </c>
      <c r="C11570" s="179">
        <v>2750</v>
      </c>
      <c r="D11570" s="179">
        <v>2692.25</v>
      </c>
      <c r="E11570" s="179">
        <v>57.75</v>
      </c>
      <c r="F11570" s="157" t="s">
        <v>13678</v>
      </c>
      <c r="G11570" s="158"/>
      <c r="H11570" s="159">
        <v>2011453896</v>
      </c>
    </row>
    <row r="11571" spans="1:8" s="119" customFormat="1">
      <c r="A11571" s="110"/>
      <c r="B11571" s="156">
        <v>45230.491851851853</v>
      </c>
      <c r="C11571" s="179">
        <v>10</v>
      </c>
      <c r="D11571" s="179">
        <v>6.1</v>
      </c>
      <c r="E11571" s="179">
        <v>3.9000000000000004</v>
      </c>
      <c r="F11571" s="157" t="s">
        <v>14009</v>
      </c>
      <c r="G11571" s="158"/>
      <c r="H11571" s="159">
        <v>2011454054</v>
      </c>
    </row>
    <row r="11572" spans="1:8" s="119" customFormat="1">
      <c r="A11572" s="110"/>
      <c r="B11572" s="156">
        <v>45230.492337962962</v>
      </c>
      <c r="C11572" s="179">
        <v>10</v>
      </c>
      <c r="D11572" s="179">
        <v>6.1</v>
      </c>
      <c r="E11572" s="179">
        <v>3.9000000000000004</v>
      </c>
      <c r="F11572" s="157" t="s">
        <v>13690</v>
      </c>
      <c r="G11572" s="158"/>
      <c r="H11572" s="159">
        <v>2011454808</v>
      </c>
    </row>
    <row r="11573" spans="1:8" s="119" customFormat="1">
      <c r="A11573" s="110"/>
      <c r="B11573" s="156">
        <v>45230.493564814817</v>
      </c>
      <c r="C11573" s="179">
        <v>10</v>
      </c>
      <c r="D11573" s="179">
        <v>6.1</v>
      </c>
      <c r="E11573" s="179">
        <v>3.9000000000000004</v>
      </c>
      <c r="F11573" s="157" t="s">
        <v>13690</v>
      </c>
      <c r="G11573" s="158"/>
      <c r="H11573" s="159">
        <v>2011456669</v>
      </c>
    </row>
    <row r="11574" spans="1:8" s="119" customFormat="1">
      <c r="A11574" s="110"/>
      <c r="B11574" s="156">
        <v>45230.494166666664</v>
      </c>
      <c r="C11574" s="179">
        <v>1</v>
      </c>
      <c r="D11574" s="179">
        <v>-2.9</v>
      </c>
      <c r="E11574" s="179">
        <v>3.9</v>
      </c>
      <c r="F11574" s="157" t="s">
        <v>13657</v>
      </c>
      <c r="G11574" s="158"/>
      <c r="H11574" s="159">
        <v>2011457701</v>
      </c>
    </row>
    <row r="11575" spans="1:8" s="119" customFormat="1">
      <c r="A11575" s="110"/>
      <c r="B11575" s="156">
        <v>45230.495578703703</v>
      </c>
      <c r="C11575" s="179">
        <v>3000</v>
      </c>
      <c r="D11575" s="179">
        <v>2937</v>
      </c>
      <c r="E11575" s="179">
        <v>63</v>
      </c>
      <c r="F11575" s="157" t="s">
        <v>4034</v>
      </c>
      <c r="G11575" s="158" t="s">
        <v>4000</v>
      </c>
      <c r="H11575" s="159">
        <v>2011459401</v>
      </c>
    </row>
    <row r="11576" spans="1:8" s="119" customFormat="1">
      <c r="A11576" s="110"/>
      <c r="B11576" s="156">
        <v>45230.495798611111</v>
      </c>
      <c r="C11576" s="179">
        <v>300</v>
      </c>
      <c r="D11576" s="179">
        <v>293.7</v>
      </c>
      <c r="E11576" s="179">
        <v>6.3000000000000114</v>
      </c>
      <c r="F11576" s="157" t="s">
        <v>5</v>
      </c>
      <c r="G11576" s="158"/>
      <c r="H11576" s="159">
        <v>2011459803</v>
      </c>
    </row>
    <row r="11577" spans="1:8" s="119" customFormat="1">
      <c r="A11577" s="110"/>
      <c r="B11577" s="156">
        <v>45230.496076388888</v>
      </c>
      <c r="C11577" s="179">
        <v>5</v>
      </c>
      <c r="D11577" s="179">
        <v>1.1000000000000001</v>
      </c>
      <c r="E11577" s="179">
        <v>3.9</v>
      </c>
      <c r="F11577" s="157" t="s">
        <v>7159</v>
      </c>
      <c r="G11577" s="158"/>
      <c r="H11577" s="159">
        <v>2011460593</v>
      </c>
    </row>
    <row r="11578" spans="1:8" s="119" customFormat="1">
      <c r="A11578" s="110"/>
      <c r="B11578" s="156">
        <v>45230.496805555558</v>
      </c>
      <c r="C11578" s="179">
        <v>10</v>
      </c>
      <c r="D11578" s="179">
        <v>6.1</v>
      </c>
      <c r="E11578" s="179">
        <v>3.9000000000000004</v>
      </c>
      <c r="F11578" s="157" t="s">
        <v>3943</v>
      </c>
      <c r="G11578" s="158"/>
      <c r="H11578" s="159">
        <v>2011462335</v>
      </c>
    </row>
    <row r="11579" spans="1:8" s="119" customFormat="1">
      <c r="A11579" s="110"/>
      <c r="B11579" s="156">
        <v>45230.498738425929</v>
      </c>
      <c r="C11579" s="179">
        <v>5</v>
      </c>
      <c r="D11579" s="179">
        <v>1.1000000000000001</v>
      </c>
      <c r="E11579" s="179">
        <v>3.9</v>
      </c>
      <c r="F11579" s="157" t="s">
        <v>13686</v>
      </c>
      <c r="G11579" s="158"/>
      <c r="H11579" s="159">
        <v>2011466028</v>
      </c>
    </row>
    <row r="11580" spans="1:8" s="119" customFormat="1">
      <c r="A11580" s="110"/>
      <c r="B11580" s="156">
        <v>45230.499398148146</v>
      </c>
      <c r="C11580" s="179">
        <v>1000</v>
      </c>
      <c r="D11580" s="179">
        <v>979</v>
      </c>
      <c r="E11580" s="179">
        <v>21</v>
      </c>
      <c r="F11580" s="157" t="s">
        <v>13862</v>
      </c>
      <c r="G11580" s="158" t="s">
        <v>3991</v>
      </c>
      <c r="H11580" s="159">
        <v>2011467211</v>
      </c>
    </row>
    <row r="11581" spans="1:8" s="119" customFormat="1">
      <c r="A11581" s="110"/>
      <c r="B11581" s="156">
        <v>45230.499525462961</v>
      </c>
      <c r="C11581" s="179">
        <v>1</v>
      </c>
      <c r="D11581" s="179">
        <v>-2.9</v>
      </c>
      <c r="E11581" s="179">
        <v>3.9</v>
      </c>
      <c r="F11581" s="157" t="s">
        <v>14443</v>
      </c>
      <c r="G11581" s="158"/>
      <c r="H11581" s="159">
        <v>2011467411</v>
      </c>
    </row>
    <row r="11582" spans="1:8" s="119" customFormat="1">
      <c r="A11582" s="110"/>
      <c r="B11582" s="156">
        <v>45230.509143518517</v>
      </c>
      <c r="C11582" s="179">
        <v>1000</v>
      </c>
      <c r="D11582" s="179">
        <v>979</v>
      </c>
      <c r="E11582" s="179">
        <v>21</v>
      </c>
      <c r="F11582" s="157" t="s">
        <v>5</v>
      </c>
      <c r="G11582" s="158"/>
      <c r="H11582" s="159">
        <v>2011485374</v>
      </c>
    </row>
    <row r="11583" spans="1:8" s="119" customFormat="1">
      <c r="A11583" s="110"/>
      <c r="B11583" s="156">
        <v>45230.509212962963</v>
      </c>
      <c r="C11583" s="179">
        <v>100</v>
      </c>
      <c r="D11583" s="179">
        <v>96.1</v>
      </c>
      <c r="E11583" s="179">
        <v>3.9000000000000057</v>
      </c>
      <c r="F11583" s="157" t="s">
        <v>7164</v>
      </c>
      <c r="G11583" s="158"/>
      <c r="H11583" s="159">
        <v>2011485453</v>
      </c>
    </row>
    <row r="11584" spans="1:8" s="119" customFormat="1">
      <c r="A11584" s="110"/>
      <c r="B11584" s="156">
        <v>45230.512476851851</v>
      </c>
      <c r="C11584" s="179">
        <v>10</v>
      </c>
      <c r="D11584" s="179">
        <v>6.1</v>
      </c>
      <c r="E11584" s="179">
        <v>3.9000000000000004</v>
      </c>
      <c r="F11584" s="157" t="s">
        <v>7135</v>
      </c>
      <c r="G11584" s="158"/>
      <c r="H11584" s="159">
        <v>2011490650</v>
      </c>
    </row>
    <row r="11585" spans="1:8" s="119" customFormat="1">
      <c r="A11585" s="110"/>
      <c r="B11585" s="156">
        <v>45230.514166666668</v>
      </c>
      <c r="C11585" s="179">
        <v>1</v>
      </c>
      <c r="D11585" s="179">
        <v>-2.9</v>
      </c>
      <c r="E11585" s="179">
        <v>3.9</v>
      </c>
      <c r="F11585" s="157" t="s">
        <v>14444</v>
      </c>
      <c r="G11585" s="158"/>
      <c r="H11585" s="159">
        <v>2011493222</v>
      </c>
    </row>
    <row r="11586" spans="1:8" s="119" customFormat="1">
      <c r="A11586" s="110"/>
      <c r="B11586" s="156">
        <v>45230.514444444445</v>
      </c>
      <c r="C11586" s="179">
        <v>10</v>
      </c>
      <c r="D11586" s="179">
        <v>6.1</v>
      </c>
      <c r="E11586" s="179">
        <v>3.9000000000000004</v>
      </c>
      <c r="F11586" s="157" t="s">
        <v>3990</v>
      </c>
      <c r="G11586" s="158"/>
      <c r="H11586" s="159">
        <v>2011493616</v>
      </c>
    </row>
    <row r="11587" spans="1:8" s="119" customFormat="1">
      <c r="A11587" s="110"/>
      <c r="B11587" s="156">
        <v>45230.515636574077</v>
      </c>
      <c r="C11587" s="179">
        <v>10</v>
      </c>
      <c r="D11587" s="179">
        <v>6.1</v>
      </c>
      <c r="E11587" s="179">
        <v>3.9000000000000004</v>
      </c>
      <c r="F11587" s="157" t="s">
        <v>13671</v>
      </c>
      <c r="G11587" s="158"/>
      <c r="H11587" s="159">
        <v>2011495728</v>
      </c>
    </row>
    <row r="11588" spans="1:8" s="119" customFormat="1">
      <c r="A11588" s="110"/>
      <c r="B11588" s="156">
        <v>45230.517962962964</v>
      </c>
      <c r="C11588" s="179">
        <v>10</v>
      </c>
      <c r="D11588" s="179">
        <v>6.1</v>
      </c>
      <c r="E11588" s="179">
        <v>3.9000000000000004</v>
      </c>
      <c r="F11588" s="157" t="s">
        <v>3962</v>
      </c>
      <c r="G11588" s="158"/>
      <c r="H11588" s="159">
        <v>2011499988</v>
      </c>
    </row>
    <row r="11589" spans="1:8" s="119" customFormat="1">
      <c r="A11589" s="110"/>
      <c r="B11589" s="156">
        <v>45230.519363425927</v>
      </c>
      <c r="C11589" s="179">
        <v>100</v>
      </c>
      <c r="D11589" s="179">
        <v>96.1</v>
      </c>
      <c r="E11589" s="179">
        <v>3.9000000000000057</v>
      </c>
      <c r="F11589" s="157" t="s">
        <v>5</v>
      </c>
      <c r="G11589" s="158"/>
      <c r="H11589" s="159">
        <v>2011502437</v>
      </c>
    </row>
    <row r="11590" spans="1:8" s="119" customFormat="1">
      <c r="A11590" s="110"/>
      <c r="B11590" s="156">
        <v>45230.519780092596</v>
      </c>
      <c r="C11590" s="179">
        <v>300</v>
      </c>
      <c r="D11590" s="179">
        <v>293.7</v>
      </c>
      <c r="E11590" s="179">
        <v>6.3000000000000114</v>
      </c>
      <c r="F11590" s="157" t="s">
        <v>13677</v>
      </c>
      <c r="G11590" s="158"/>
      <c r="H11590" s="159">
        <v>2011502998</v>
      </c>
    </row>
    <row r="11591" spans="1:8" s="119" customFormat="1">
      <c r="A11591" s="110"/>
      <c r="B11591" s="156">
        <v>45230.520532407405</v>
      </c>
      <c r="C11591" s="179">
        <v>10</v>
      </c>
      <c r="D11591" s="179">
        <v>6.1</v>
      </c>
      <c r="E11591" s="179">
        <v>3.9000000000000004</v>
      </c>
      <c r="F11591" s="157" t="s">
        <v>7156</v>
      </c>
      <c r="G11591" s="158"/>
      <c r="H11591" s="159">
        <v>2011504130</v>
      </c>
    </row>
    <row r="11592" spans="1:8" s="119" customFormat="1">
      <c r="A11592" s="110"/>
      <c r="B11592" s="156">
        <v>45230.520532407405</v>
      </c>
      <c r="C11592" s="179">
        <v>500</v>
      </c>
      <c r="D11592" s="179">
        <v>489.5</v>
      </c>
      <c r="E11592" s="179">
        <v>10.5</v>
      </c>
      <c r="F11592" s="157" t="s">
        <v>13679</v>
      </c>
      <c r="G11592" s="158"/>
      <c r="H11592" s="159">
        <v>2011504123</v>
      </c>
    </row>
    <row r="11593" spans="1:8" s="119" customFormat="1">
      <c r="A11593" s="110"/>
      <c r="B11593" s="156">
        <v>45230.520555555559</v>
      </c>
      <c r="C11593" s="179">
        <v>15</v>
      </c>
      <c r="D11593" s="179">
        <v>11.1</v>
      </c>
      <c r="E11593" s="179">
        <v>3.9000000000000004</v>
      </c>
      <c r="F11593" s="157" t="s">
        <v>13648</v>
      </c>
      <c r="G11593" s="158"/>
      <c r="H11593" s="159">
        <v>2011504170</v>
      </c>
    </row>
    <row r="11594" spans="1:8" s="119" customFormat="1">
      <c r="A11594" s="110"/>
      <c r="B11594" s="156">
        <v>45230.520682870374</v>
      </c>
      <c r="C11594" s="179">
        <v>1</v>
      </c>
      <c r="D11594" s="179">
        <v>-2.9</v>
      </c>
      <c r="E11594" s="179">
        <v>3.9</v>
      </c>
      <c r="F11594" s="157" t="s">
        <v>7163</v>
      </c>
      <c r="G11594" s="158"/>
      <c r="H11594" s="159">
        <v>2011504342</v>
      </c>
    </row>
    <row r="11595" spans="1:8" s="119" customFormat="1">
      <c r="A11595" s="110"/>
      <c r="B11595" s="156">
        <v>45230.521192129629</v>
      </c>
      <c r="C11595" s="179">
        <v>1</v>
      </c>
      <c r="D11595" s="179">
        <v>-2.9</v>
      </c>
      <c r="E11595" s="179">
        <v>3.9</v>
      </c>
      <c r="F11595" s="157" t="s">
        <v>13663</v>
      </c>
      <c r="G11595" s="158"/>
      <c r="H11595" s="159">
        <v>2011505097</v>
      </c>
    </row>
    <row r="11596" spans="1:8" s="119" customFormat="1">
      <c r="A11596" s="110"/>
      <c r="B11596" s="156">
        <v>45230.522222222222</v>
      </c>
      <c r="C11596" s="179">
        <v>100</v>
      </c>
      <c r="D11596" s="179">
        <v>96.1</v>
      </c>
      <c r="E11596" s="179">
        <v>3.9000000000000057</v>
      </c>
      <c r="F11596" s="157" t="s">
        <v>3978</v>
      </c>
      <c r="G11596" s="158"/>
      <c r="H11596" s="159">
        <v>2011506702</v>
      </c>
    </row>
    <row r="11597" spans="1:8" s="119" customFormat="1">
      <c r="A11597" s="110"/>
      <c r="B11597" s="156">
        <v>45230.522372685184</v>
      </c>
      <c r="C11597" s="179">
        <v>5</v>
      </c>
      <c r="D11597" s="179">
        <v>1.1000000000000001</v>
      </c>
      <c r="E11597" s="179">
        <v>3.9</v>
      </c>
      <c r="F11597" s="157" t="s">
        <v>7162</v>
      </c>
      <c r="G11597" s="158"/>
      <c r="H11597" s="159">
        <v>2011506911</v>
      </c>
    </row>
    <row r="11598" spans="1:8" s="119" customFormat="1">
      <c r="A11598" s="110"/>
      <c r="B11598" s="156">
        <v>45230.524571759262</v>
      </c>
      <c r="C11598" s="179">
        <v>500</v>
      </c>
      <c r="D11598" s="179">
        <v>489.5</v>
      </c>
      <c r="E11598" s="179">
        <v>10.5</v>
      </c>
      <c r="F11598" s="157" t="s">
        <v>14445</v>
      </c>
      <c r="G11598" s="158"/>
      <c r="H11598" s="159">
        <v>2011510331</v>
      </c>
    </row>
    <row r="11599" spans="1:8" s="119" customFormat="1">
      <c r="A11599" s="110"/>
      <c r="B11599" s="156">
        <v>45230.525995370372</v>
      </c>
      <c r="C11599" s="179">
        <v>10000</v>
      </c>
      <c r="D11599" s="179">
        <v>9790</v>
      </c>
      <c r="E11599" s="179">
        <v>210</v>
      </c>
      <c r="F11599" s="157" t="s">
        <v>13678</v>
      </c>
      <c r="G11599" s="158"/>
      <c r="H11599" s="159">
        <v>2011512697</v>
      </c>
    </row>
    <row r="11600" spans="1:8" s="119" customFormat="1">
      <c r="A11600" s="110"/>
      <c r="B11600" s="156">
        <v>45230.528900462959</v>
      </c>
      <c r="C11600" s="179">
        <v>1</v>
      </c>
      <c r="D11600" s="179">
        <v>-2.9</v>
      </c>
      <c r="E11600" s="179">
        <v>3.9</v>
      </c>
      <c r="F11600" s="157" t="s">
        <v>7157</v>
      </c>
      <c r="G11600" s="158"/>
      <c r="H11600" s="159">
        <v>2011517120</v>
      </c>
    </row>
    <row r="11601" spans="1:8" s="119" customFormat="1">
      <c r="A11601" s="110"/>
      <c r="B11601" s="156">
        <v>45230.53</v>
      </c>
      <c r="C11601" s="179">
        <v>200</v>
      </c>
      <c r="D11601" s="179">
        <v>195.8</v>
      </c>
      <c r="E11601" s="179">
        <v>4.1999999999999886</v>
      </c>
      <c r="F11601" s="157" t="s">
        <v>5</v>
      </c>
      <c r="G11601" s="158"/>
      <c r="H11601" s="159">
        <v>2011518776</v>
      </c>
    </row>
    <row r="11602" spans="1:8" s="119" customFormat="1">
      <c r="A11602" s="110"/>
      <c r="B11602" s="156">
        <v>45230.530115740738</v>
      </c>
      <c r="C11602" s="179">
        <v>10</v>
      </c>
      <c r="D11602" s="179">
        <v>6.1</v>
      </c>
      <c r="E11602" s="179">
        <v>3.9000000000000004</v>
      </c>
      <c r="F11602" s="157" t="s">
        <v>7157</v>
      </c>
      <c r="G11602" s="158"/>
      <c r="H11602" s="159">
        <v>2011518937</v>
      </c>
    </row>
    <row r="11603" spans="1:8" s="119" customFormat="1">
      <c r="A11603" s="110"/>
      <c r="B11603" s="156">
        <v>45230.531886574077</v>
      </c>
      <c r="C11603" s="179">
        <v>10</v>
      </c>
      <c r="D11603" s="179">
        <v>6.1</v>
      </c>
      <c r="E11603" s="179">
        <v>3.9000000000000004</v>
      </c>
      <c r="F11603" s="157" t="s">
        <v>7135</v>
      </c>
      <c r="G11603" s="158"/>
      <c r="H11603" s="159">
        <v>2011521645</v>
      </c>
    </row>
    <row r="11604" spans="1:8" s="119" customFormat="1">
      <c r="A11604" s="110"/>
      <c r="B11604" s="156">
        <v>45230.532164351855</v>
      </c>
      <c r="C11604" s="179">
        <v>500</v>
      </c>
      <c r="D11604" s="179">
        <v>489.5</v>
      </c>
      <c r="E11604" s="179">
        <v>10.5</v>
      </c>
      <c r="F11604" s="157" t="s">
        <v>5</v>
      </c>
      <c r="G11604" s="158"/>
      <c r="H11604" s="159">
        <v>2011522063</v>
      </c>
    </row>
    <row r="11605" spans="1:8" s="119" customFormat="1">
      <c r="A11605" s="110"/>
      <c r="B11605" s="156">
        <v>45230.532893518517</v>
      </c>
      <c r="C11605" s="179">
        <v>100</v>
      </c>
      <c r="D11605" s="179">
        <v>96.1</v>
      </c>
      <c r="E11605" s="179">
        <v>3.9000000000000057</v>
      </c>
      <c r="F11605" s="157" t="s">
        <v>5</v>
      </c>
      <c r="G11605" s="158"/>
      <c r="H11605" s="159">
        <v>2011523117</v>
      </c>
    </row>
    <row r="11606" spans="1:8" s="119" customFormat="1">
      <c r="A11606" s="110"/>
      <c r="B11606" s="156">
        <v>45230.53502314815</v>
      </c>
      <c r="C11606" s="179">
        <v>5</v>
      </c>
      <c r="D11606" s="179">
        <v>1.1000000000000001</v>
      </c>
      <c r="E11606" s="179">
        <v>3.9</v>
      </c>
      <c r="F11606" s="157" t="s">
        <v>13684</v>
      </c>
      <c r="G11606" s="158"/>
      <c r="H11606" s="159">
        <v>2011526403</v>
      </c>
    </row>
    <row r="11607" spans="1:8" s="119" customFormat="1">
      <c r="A11607" s="110"/>
      <c r="B11607" s="156">
        <v>45230.536296296297</v>
      </c>
      <c r="C11607" s="179">
        <v>10</v>
      </c>
      <c r="D11607" s="179">
        <v>6.1</v>
      </c>
      <c r="E11607" s="179">
        <v>3.9000000000000004</v>
      </c>
      <c r="F11607" s="157" t="s">
        <v>7163</v>
      </c>
      <c r="G11607" s="158"/>
      <c r="H11607" s="159">
        <v>2011528646</v>
      </c>
    </row>
    <row r="11608" spans="1:8" s="119" customFormat="1">
      <c r="A11608" s="110"/>
      <c r="B11608" s="156">
        <v>45230.537743055553</v>
      </c>
      <c r="C11608" s="179">
        <v>500</v>
      </c>
      <c r="D11608" s="179">
        <v>489.5</v>
      </c>
      <c r="E11608" s="179">
        <v>10.5</v>
      </c>
      <c r="F11608" s="157" t="s">
        <v>5</v>
      </c>
      <c r="G11608" s="158"/>
      <c r="H11608" s="159">
        <v>2011531003</v>
      </c>
    </row>
    <row r="11609" spans="1:8" s="119" customFormat="1">
      <c r="A11609" s="110"/>
      <c r="B11609" s="156">
        <v>45230.538171296299</v>
      </c>
      <c r="C11609" s="179">
        <v>500</v>
      </c>
      <c r="D11609" s="179">
        <v>489.5</v>
      </c>
      <c r="E11609" s="179">
        <v>10.5</v>
      </c>
      <c r="F11609" s="157" t="s">
        <v>5</v>
      </c>
      <c r="G11609" s="158"/>
      <c r="H11609" s="159">
        <v>2011531699</v>
      </c>
    </row>
    <row r="11610" spans="1:8" s="119" customFormat="1">
      <c r="A11610" s="110"/>
      <c r="B11610" s="156">
        <v>45230.538240740738</v>
      </c>
      <c r="C11610" s="179">
        <v>1</v>
      </c>
      <c r="D11610" s="179">
        <v>-2.9</v>
      </c>
      <c r="E11610" s="179">
        <v>3.9</v>
      </c>
      <c r="F11610" s="157" t="s">
        <v>13881</v>
      </c>
      <c r="G11610" s="158"/>
      <c r="H11610" s="159">
        <v>2011531810</v>
      </c>
    </row>
    <row r="11611" spans="1:8" s="119" customFormat="1">
      <c r="A11611" s="110"/>
      <c r="B11611" s="156">
        <v>45230.538645833331</v>
      </c>
      <c r="C11611" s="179">
        <v>200</v>
      </c>
      <c r="D11611" s="179">
        <v>195.8</v>
      </c>
      <c r="E11611" s="179">
        <v>4.1999999999999886</v>
      </c>
      <c r="F11611" s="157" t="s">
        <v>13717</v>
      </c>
      <c r="G11611" s="158"/>
      <c r="H11611" s="159">
        <v>2011532450</v>
      </c>
    </row>
    <row r="11612" spans="1:8" s="119" customFormat="1">
      <c r="A11612" s="110"/>
      <c r="B11612" s="156">
        <v>45230.541504629633</v>
      </c>
      <c r="C11612" s="179">
        <v>1000</v>
      </c>
      <c r="D11612" s="179">
        <v>979</v>
      </c>
      <c r="E11612" s="179">
        <v>21</v>
      </c>
      <c r="F11612" s="157" t="s">
        <v>13657</v>
      </c>
      <c r="G11612" s="158"/>
      <c r="H11612" s="159">
        <v>2011537181</v>
      </c>
    </row>
    <row r="11613" spans="1:8" s="119" customFormat="1">
      <c r="A11613" s="110"/>
      <c r="B11613" s="156">
        <v>45230.541770833333</v>
      </c>
      <c r="C11613" s="179">
        <v>5000</v>
      </c>
      <c r="D11613" s="179">
        <v>4895</v>
      </c>
      <c r="E11613" s="179">
        <v>105</v>
      </c>
      <c r="F11613" s="157" t="s">
        <v>7135</v>
      </c>
      <c r="G11613" s="158"/>
      <c r="H11613" s="159">
        <v>2011537599</v>
      </c>
    </row>
    <row r="11614" spans="1:8" s="119" customFormat="1">
      <c r="A11614" s="110"/>
      <c r="B11614" s="156">
        <v>45230.544189814813</v>
      </c>
      <c r="C11614" s="179">
        <v>10</v>
      </c>
      <c r="D11614" s="179">
        <v>6.1</v>
      </c>
      <c r="E11614" s="179">
        <v>3.9000000000000004</v>
      </c>
      <c r="F11614" s="157" t="s">
        <v>13726</v>
      </c>
      <c r="G11614" s="158"/>
      <c r="H11614" s="159">
        <v>2011542259</v>
      </c>
    </row>
    <row r="11615" spans="1:8" s="119" customFormat="1">
      <c r="A11615" s="110"/>
      <c r="B11615" s="156">
        <v>45230.54446759259</v>
      </c>
      <c r="C11615" s="179">
        <v>10</v>
      </c>
      <c r="D11615" s="179">
        <v>6.1</v>
      </c>
      <c r="E11615" s="179">
        <v>3.9000000000000004</v>
      </c>
      <c r="F11615" s="157" t="s">
        <v>13709</v>
      </c>
      <c r="G11615" s="158"/>
      <c r="H11615" s="159">
        <v>2011542766</v>
      </c>
    </row>
    <row r="11616" spans="1:8" s="119" customFormat="1">
      <c r="A11616" s="110"/>
      <c r="B11616" s="156">
        <v>45230.545138888891</v>
      </c>
      <c r="C11616" s="179">
        <v>36000</v>
      </c>
      <c r="D11616" s="179">
        <v>35244</v>
      </c>
      <c r="E11616" s="179">
        <v>756</v>
      </c>
      <c r="F11616" s="157" t="s">
        <v>14446</v>
      </c>
      <c r="G11616" s="158"/>
      <c r="H11616" s="159">
        <v>2011543953</v>
      </c>
    </row>
    <row r="11617" spans="1:8" s="119" customFormat="1">
      <c r="A11617" s="110"/>
      <c r="B11617" s="156">
        <v>45230.546087962961</v>
      </c>
      <c r="C11617" s="179">
        <v>10</v>
      </c>
      <c r="D11617" s="179">
        <v>6.1</v>
      </c>
      <c r="E11617" s="179">
        <v>3.9000000000000004</v>
      </c>
      <c r="F11617" s="157" t="s">
        <v>13726</v>
      </c>
      <c r="G11617" s="158"/>
      <c r="H11617" s="159">
        <v>2011545665</v>
      </c>
    </row>
    <row r="11618" spans="1:8" s="119" customFormat="1">
      <c r="A11618" s="110"/>
      <c r="B11618" s="156">
        <v>45230.546979166669</v>
      </c>
      <c r="C11618" s="179">
        <v>500</v>
      </c>
      <c r="D11618" s="179">
        <v>489.5</v>
      </c>
      <c r="E11618" s="179">
        <v>10.5</v>
      </c>
      <c r="F11618" s="157" t="s">
        <v>5</v>
      </c>
      <c r="G11618" s="158"/>
      <c r="H11618" s="159">
        <v>2011547136</v>
      </c>
    </row>
    <row r="11619" spans="1:8" s="119" customFormat="1">
      <c r="A11619" s="110"/>
      <c r="B11619" s="156">
        <v>45230.548113425924</v>
      </c>
      <c r="C11619" s="179">
        <v>1</v>
      </c>
      <c r="D11619" s="179">
        <v>-2.9</v>
      </c>
      <c r="E11619" s="179">
        <v>3.9</v>
      </c>
      <c r="F11619" s="157" t="s">
        <v>7135</v>
      </c>
      <c r="G11619" s="158"/>
      <c r="H11619" s="159">
        <v>2011548809</v>
      </c>
    </row>
    <row r="11620" spans="1:8" s="119" customFormat="1">
      <c r="A11620" s="110"/>
      <c r="B11620" s="156">
        <v>45230.548113425924</v>
      </c>
      <c r="C11620" s="179">
        <v>14000</v>
      </c>
      <c r="D11620" s="179">
        <v>13706</v>
      </c>
      <c r="E11620" s="179">
        <v>294</v>
      </c>
      <c r="F11620" s="157" t="s">
        <v>7147</v>
      </c>
      <c r="G11620" s="158"/>
      <c r="H11620" s="159">
        <v>2011548805</v>
      </c>
    </row>
    <row r="11621" spans="1:8" s="119" customFormat="1">
      <c r="A11621" s="110"/>
      <c r="B11621" s="156">
        <v>45230.552418981482</v>
      </c>
      <c r="C11621" s="179">
        <v>1</v>
      </c>
      <c r="D11621" s="179">
        <v>-2.9</v>
      </c>
      <c r="E11621" s="179">
        <v>3.9</v>
      </c>
      <c r="F11621" s="157" t="s">
        <v>13657</v>
      </c>
      <c r="G11621" s="158"/>
      <c r="H11621" s="159">
        <v>2011555033</v>
      </c>
    </row>
    <row r="11622" spans="1:8" s="119" customFormat="1">
      <c r="A11622" s="110"/>
      <c r="B11622" s="156">
        <v>45230.553935185184</v>
      </c>
      <c r="C11622" s="179">
        <v>10</v>
      </c>
      <c r="D11622" s="179">
        <v>6.1</v>
      </c>
      <c r="E11622" s="179">
        <v>3.9000000000000004</v>
      </c>
      <c r="F11622" s="157" t="s">
        <v>14447</v>
      </c>
      <c r="G11622" s="158"/>
      <c r="H11622" s="159">
        <v>2011557235</v>
      </c>
    </row>
    <row r="11623" spans="1:8" s="119" customFormat="1">
      <c r="A11623" s="110"/>
      <c r="B11623" s="156">
        <v>45230.55431712963</v>
      </c>
      <c r="C11623" s="179">
        <v>10</v>
      </c>
      <c r="D11623" s="179">
        <v>6.1</v>
      </c>
      <c r="E11623" s="179">
        <v>3.9000000000000004</v>
      </c>
      <c r="F11623" s="157" t="s">
        <v>3950</v>
      </c>
      <c r="G11623" s="158"/>
      <c r="H11623" s="159">
        <v>2011557832</v>
      </c>
    </row>
    <row r="11624" spans="1:8" s="119" customFormat="1">
      <c r="A11624" s="110"/>
      <c r="B11624" s="156">
        <v>45230.554895833331</v>
      </c>
      <c r="C11624" s="179">
        <v>500</v>
      </c>
      <c r="D11624" s="179">
        <v>489.5</v>
      </c>
      <c r="E11624" s="179">
        <v>10.5</v>
      </c>
      <c r="F11624" s="157" t="s">
        <v>7135</v>
      </c>
      <c r="G11624" s="158"/>
      <c r="H11624" s="159">
        <v>2011558611</v>
      </c>
    </row>
    <row r="11625" spans="1:8" s="119" customFormat="1">
      <c r="A11625" s="110"/>
      <c r="B11625" s="156">
        <v>45230.555150462962</v>
      </c>
      <c r="C11625" s="179">
        <v>1</v>
      </c>
      <c r="D11625" s="179">
        <v>-2.9</v>
      </c>
      <c r="E11625" s="179">
        <v>3.9</v>
      </c>
      <c r="F11625" s="157" t="s">
        <v>13677</v>
      </c>
      <c r="G11625" s="158"/>
      <c r="H11625" s="159">
        <v>2011558972</v>
      </c>
    </row>
    <row r="11626" spans="1:8" s="119" customFormat="1">
      <c r="A11626" s="110"/>
      <c r="B11626" s="156">
        <v>45230.555300925924</v>
      </c>
      <c r="C11626" s="179">
        <v>10</v>
      </c>
      <c r="D11626" s="179">
        <v>6.1</v>
      </c>
      <c r="E11626" s="179">
        <v>3.9000000000000004</v>
      </c>
      <c r="F11626" s="157" t="s">
        <v>3950</v>
      </c>
      <c r="G11626" s="158"/>
      <c r="H11626" s="159">
        <v>2011559206</v>
      </c>
    </row>
    <row r="11627" spans="1:8" s="119" customFormat="1">
      <c r="A11627" s="110"/>
      <c r="B11627" s="156">
        <v>45230.555543981478</v>
      </c>
      <c r="C11627" s="179">
        <v>1000</v>
      </c>
      <c r="D11627" s="179">
        <v>979</v>
      </c>
      <c r="E11627" s="179">
        <v>21</v>
      </c>
      <c r="F11627" s="157" t="s">
        <v>5</v>
      </c>
      <c r="G11627" s="158"/>
      <c r="H11627" s="159">
        <v>2011559524</v>
      </c>
    </row>
    <row r="11628" spans="1:8" s="119" customFormat="1">
      <c r="A11628" s="110"/>
      <c r="B11628" s="156">
        <v>45230.556608796294</v>
      </c>
      <c r="C11628" s="179">
        <v>1</v>
      </c>
      <c r="D11628" s="179">
        <v>-2.9</v>
      </c>
      <c r="E11628" s="179">
        <v>3.9</v>
      </c>
      <c r="F11628" s="157" t="s">
        <v>13677</v>
      </c>
      <c r="G11628" s="158"/>
      <c r="H11628" s="159">
        <v>2011561146</v>
      </c>
    </row>
    <row r="11629" spans="1:8" s="119" customFormat="1">
      <c r="A11629" s="110"/>
      <c r="B11629" s="156">
        <v>45230.556712962964</v>
      </c>
      <c r="C11629" s="179">
        <v>10</v>
      </c>
      <c r="D11629" s="179">
        <v>6.1</v>
      </c>
      <c r="E11629" s="179">
        <v>3.9000000000000004</v>
      </c>
      <c r="F11629" s="157" t="s">
        <v>3950</v>
      </c>
      <c r="G11629" s="158"/>
      <c r="H11629" s="159">
        <v>2011561285</v>
      </c>
    </row>
    <row r="11630" spans="1:8" s="119" customFormat="1">
      <c r="A11630" s="110"/>
      <c r="B11630" s="156">
        <v>45230.559606481482</v>
      </c>
      <c r="C11630" s="179">
        <v>1</v>
      </c>
      <c r="D11630" s="179">
        <v>-2.9</v>
      </c>
      <c r="E11630" s="179">
        <v>3.9</v>
      </c>
      <c r="F11630" s="157" t="s">
        <v>13651</v>
      </c>
      <c r="G11630" s="158"/>
      <c r="H11630" s="159">
        <v>2011565338</v>
      </c>
    </row>
    <row r="11631" spans="1:8" s="119" customFormat="1">
      <c r="A11631" s="110"/>
      <c r="B11631" s="156">
        <v>45230.561967592592</v>
      </c>
      <c r="C11631" s="179">
        <v>1</v>
      </c>
      <c r="D11631" s="179">
        <v>-2.9</v>
      </c>
      <c r="E11631" s="179">
        <v>3.9</v>
      </c>
      <c r="F11631" s="157" t="s">
        <v>13800</v>
      </c>
      <c r="G11631" s="158"/>
      <c r="H11631" s="159">
        <v>2011568420</v>
      </c>
    </row>
    <row r="11632" spans="1:8" s="119" customFormat="1">
      <c r="A11632" s="110"/>
      <c r="B11632" s="156">
        <v>45230.564016203702</v>
      </c>
      <c r="C11632" s="179">
        <v>10</v>
      </c>
      <c r="D11632" s="179">
        <v>6.1</v>
      </c>
      <c r="E11632" s="179">
        <v>3.9000000000000004</v>
      </c>
      <c r="F11632" s="157" t="s">
        <v>13646</v>
      </c>
      <c r="G11632" s="158"/>
      <c r="H11632" s="159">
        <v>2011571249</v>
      </c>
    </row>
    <row r="11633" spans="1:8" s="119" customFormat="1">
      <c r="A11633" s="110"/>
      <c r="B11633" s="156">
        <v>45230.565671296295</v>
      </c>
      <c r="C11633" s="179">
        <v>10</v>
      </c>
      <c r="D11633" s="179">
        <v>6.1</v>
      </c>
      <c r="E11633" s="179">
        <v>3.9000000000000004</v>
      </c>
      <c r="F11633" s="157" t="s">
        <v>13841</v>
      </c>
      <c r="G11633" s="158"/>
      <c r="H11633" s="159">
        <v>2011573359</v>
      </c>
    </row>
    <row r="11634" spans="1:8" s="119" customFormat="1">
      <c r="A11634" s="110"/>
      <c r="B11634" s="156">
        <v>45230.566261574073</v>
      </c>
      <c r="C11634" s="179">
        <v>1</v>
      </c>
      <c r="D11634" s="179">
        <v>-2.9</v>
      </c>
      <c r="E11634" s="179">
        <v>3.9</v>
      </c>
      <c r="F11634" s="157" t="s">
        <v>14448</v>
      </c>
      <c r="G11634" s="158"/>
      <c r="H11634" s="159">
        <v>2011574195</v>
      </c>
    </row>
    <row r="11635" spans="1:8" s="119" customFormat="1">
      <c r="A11635" s="110"/>
      <c r="B11635" s="156">
        <v>45230.567511574074</v>
      </c>
      <c r="C11635" s="179">
        <v>10</v>
      </c>
      <c r="D11635" s="179">
        <v>6.1</v>
      </c>
      <c r="E11635" s="179">
        <v>3.9000000000000004</v>
      </c>
      <c r="F11635" s="157" t="s">
        <v>5</v>
      </c>
      <c r="G11635" s="158"/>
      <c r="H11635" s="159">
        <v>2011575872</v>
      </c>
    </row>
    <row r="11636" spans="1:8" s="119" customFormat="1">
      <c r="A11636" s="110"/>
      <c r="B11636" s="156">
        <v>45230.567974537036</v>
      </c>
      <c r="C11636" s="179">
        <v>500</v>
      </c>
      <c r="D11636" s="179">
        <v>489.5</v>
      </c>
      <c r="E11636" s="179">
        <v>10.5</v>
      </c>
      <c r="F11636" s="157" t="s">
        <v>5</v>
      </c>
      <c r="G11636" s="158"/>
      <c r="H11636" s="159">
        <v>2011576518</v>
      </c>
    </row>
    <row r="11637" spans="1:8" s="119" customFormat="1">
      <c r="A11637" s="110"/>
      <c r="B11637" s="156">
        <v>45230.572233796294</v>
      </c>
      <c r="C11637" s="179">
        <v>5</v>
      </c>
      <c r="D11637" s="179">
        <v>1.1000000000000001</v>
      </c>
      <c r="E11637" s="179">
        <v>3.9</v>
      </c>
      <c r="F11637" s="157" t="s">
        <v>13709</v>
      </c>
      <c r="G11637" s="158"/>
      <c r="H11637" s="159">
        <v>2011582247</v>
      </c>
    </row>
    <row r="11638" spans="1:8" s="119" customFormat="1">
      <c r="A11638" s="110"/>
      <c r="B11638" s="156">
        <v>45230.576249999998</v>
      </c>
      <c r="C11638" s="179">
        <v>10</v>
      </c>
      <c r="D11638" s="179">
        <v>6.1</v>
      </c>
      <c r="E11638" s="179">
        <v>3.9000000000000004</v>
      </c>
      <c r="F11638" s="157" t="s">
        <v>14449</v>
      </c>
      <c r="G11638" s="158"/>
      <c r="H11638" s="159">
        <v>2011587846</v>
      </c>
    </row>
    <row r="11639" spans="1:8" s="119" customFormat="1">
      <c r="A11639" s="110"/>
      <c r="B11639" s="156">
        <v>45230.576423611114</v>
      </c>
      <c r="C11639" s="179">
        <v>2000</v>
      </c>
      <c r="D11639" s="179">
        <v>1958</v>
      </c>
      <c r="E11639" s="179">
        <v>42</v>
      </c>
      <c r="F11639" s="157" t="s">
        <v>13671</v>
      </c>
      <c r="G11639" s="158"/>
      <c r="H11639" s="159">
        <v>2011588105</v>
      </c>
    </row>
    <row r="11640" spans="1:8" s="119" customFormat="1">
      <c r="A11640" s="110"/>
      <c r="B11640" s="156">
        <v>45230.577546296299</v>
      </c>
      <c r="C11640" s="179">
        <v>300</v>
      </c>
      <c r="D11640" s="179">
        <v>293.7</v>
      </c>
      <c r="E11640" s="179">
        <v>6.3000000000000114</v>
      </c>
      <c r="F11640" s="157" t="s">
        <v>7151</v>
      </c>
      <c r="G11640" s="158"/>
      <c r="H11640" s="159">
        <v>2011589770</v>
      </c>
    </row>
    <row r="11641" spans="1:8" s="119" customFormat="1">
      <c r="A11641" s="110"/>
      <c r="B11641" s="156">
        <v>45230.578020833331</v>
      </c>
      <c r="C11641" s="179">
        <v>2000</v>
      </c>
      <c r="D11641" s="179">
        <v>1958</v>
      </c>
      <c r="E11641" s="179">
        <v>42</v>
      </c>
      <c r="F11641" s="157" t="s">
        <v>13722</v>
      </c>
      <c r="G11641" s="158"/>
      <c r="H11641" s="159">
        <v>2011590329</v>
      </c>
    </row>
    <row r="11642" spans="1:8" s="119" customFormat="1">
      <c r="A11642" s="110"/>
      <c r="B11642" s="156">
        <v>45230.578263888892</v>
      </c>
      <c r="C11642" s="179">
        <v>10</v>
      </c>
      <c r="D11642" s="179">
        <v>6.1</v>
      </c>
      <c r="E11642" s="179">
        <v>3.9000000000000004</v>
      </c>
      <c r="F11642" s="157" t="s">
        <v>14255</v>
      </c>
      <c r="G11642" s="158"/>
      <c r="H11642" s="159">
        <v>2011590656</v>
      </c>
    </row>
    <row r="11643" spans="1:8" s="119" customFormat="1">
      <c r="A11643" s="110"/>
      <c r="B11643" s="156">
        <v>45230.578541666669</v>
      </c>
      <c r="C11643" s="179">
        <v>10</v>
      </c>
      <c r="D11643" s="179">
        <v>6.1</v>
      </c>
      <c r="E11643" s="179">
        <v>3.9000000000000004</v>
      </c>
      <c r="F11643" s="157" t="s">
        <v>14449</v>
      </c>
      <c r="G11643" s="158"/>
      <c r="H11643" s="159">
        <v>2011590978</v>
      </c>
    </row>
    <row r="11644" spans="1:8" s="119" customFormat="1">
      <c r="A11644" s="110"/>
      <c r="B11644" s="156">
        <v>45230.581053240741</v>
      </c>
      <c r="C11644" s="179">
        <v>1</v>
      </c>
      <c r="D11644" s="179">
        <v>-2.9</v>
      </c>
      <c r="E11644" s="179">
        <v>3.9</v>
      </c>
      <c r="F11644" s="157" t="s">
        <v>13648</v>
      </c>
      <c r="G11644" s="158"/>
      <c r="H11644" s="159">
        <v>2011594569</v>
      </c>
    </row>
    <row r="11645" spans="1:8" s="119" customFormat="1">
      <c r="A11645" s="110"/>
      <c r="B11645" s="156">
        <v>45230.584236111114</v>
      </c>
      <c r="C11645" s="179">
        <v>1</v>
      </c>
      <c r="D11645" s="179">
        <v>-2.9</v>
      </c>
      <c r="E11645" s="179">
        <v>3.9</v>
      </c>
      <c r="F11645" s="157" t="s">
        <v>7130</v>
      </c>
      <c r="G11645" s="158"/>
      <c r="H11645" s="159">
        <v>2011598643</v>
      </c>
    </row>
    <row r="11646" spans="1:8" s="119" customFormat="1">
      <c r="A11646" s="110"/>
      <c r="B11646" s="156">
        <v>45230.584664351853</v>
      </c>
      <c r="C11646" s="179">
        <v>15</v>
      </c>
      <c r="D11646" s="179">
        <v>11.1</v>
      </c>
      <c r="E11646" s="179">
        <v>3.9000000000000004</v>
      </c>
      <c r="F11646" s="157" t="s">
        <v>13648</v>
      </c>
      <c r="G11646" s="158"/>
      <c r="H11646" s="159">
        <v>2011599166</v>
      </c>
    </row>
    <row r="11647" spans="1:8" s="119" customFormat="1">
      <c r="A11647" s="110"/>
      <c r="B11647" s="156">
        <v>45230.584930555553</v>
      </c>
      <c r="C11647" s="179">
        <v>5000</v>
      </c>
      <c r="D11647" s="179">
        <v>4895</v>
      </c>
      <c r="E11647" s="179">
        <v>105</v>
      </c>
      <c r="F11647" s="157" t="s">
        <v>13750</v>
      </c>
      <c r="G11647" s="158"/>
      <c r="H11647" s="159">
        <v>2011599436</v>
      </c>
    </row>
    <row r="11648" spans="1:8" s="119" customFormat="1">
      <c r="A11648" s="110"/>
      <c r="B11648" s="156">
        <v>45230.590960648151</v>
      </c>
      <c r="C11648" s="179">
        <v>100</v>
      </c>
      <c r="D11648" s="179">
        <v>96.1</v>
      </c>
      <c r="E11648" s="179">
        <v>3.9000000000000057</v>
      </c>
      <c r="F11648" s="157" t="s">
        <v>13717</v>
      </c>
      <c r="G11648" s="158"/>
      <c r="H11648" s="159">
        <v>2011607592</v>
      </c>
    </row>
    <row r="11649" spans="1:8" s="119" customFormat="1">
      <c r="A11649" s="110"/>
      <c r="B11649" s="156">
        <v>45230.591145833336</v>
      </c>
      <c r="C11649" s="179">
        <v>100</v>
      </c>
      <c r="D11649" s="179">
        <v>96.1</v>
      </c>
      <c r="E11649" s="179">
        <v>3.9000000000000057</v>
      </c>
      <c r="F11649" s="157" t="s">
        <v>5</v>
      </c>
      <c r="G11649" s="158"/>
      <c r="H11649" s="159">
        <v>2011607942</v>
      </c>
    </row>
    <row r="11650" spans="1:8" s="119" customFormat="1">
      <c r="A11650" s="110"/>
      <c r="B11650" s="156">
        <v>45230.59474537037</v>
      </c>
      <c r="C11650" s="179">
        <v>10</v>
      </c>
      <c r="D11650" s="179">
        <v>6.1</v>
      </c>
      <c r="E11650" s="179">
        <v>3.9000000000000004</v>
      </c>
      <c r="F11650" s="157" t="s">
        <v>13684</v>
      </c>
      <c r="G11650" s="158"/>
      <c r="H11650" s="159">
        <v>2011612816</v>
      </c>
    </row>
    <row r="11651" spans="1:8" s="119" customFormat="1">
      <c r="A11651" s="110"/>
      <c r="B11651" s="156">
        <v>45230.595891203702</v>
      </c>
      <c r="C11651" s="179">
        <v>10</v>
      </c>
      <c r="D11651" s="179">
        <v>6.1</v>
      </c>
      <c r="E11651" s="179">
        <v>3.9000000000000004</v>
      </c>
      <c r="F11651" s="157" t="s">
        <v>13684</v>
      </c>
      <c r="G11651" s="158"/>
      <c r="H11651" s="159">
        <v>2011614401</v>
      </c>
    </row>
    <row r="11652" spans="1:8" s="119" customFormat="1">
      <c r="A11652" s="110"/>
      <c r="B11652" s="156">
        <v>45230.596909722219</v>
      </c>
      <c r="C11652" s="179">
        <v>1</v>
      </c>
      <c r="D11652" s="179">
        <v>-2.9</v>
      </c>
      <c r="E11652" s="179">
        <v>3.9</v>
      </c>
      <c r="F11652" s="157" t="s">
        <v>13679</v>
      </c>
      <c r="G11652" s="158"/>
      <c r="H11652" s="159">
        <v>2011615758</v>
      </c>
    </row>
    <row r="11653" spans="1:8" s="119" customFormat="1">
      <c r="A11653" s="110"/>
      <c r="B11653" s="156">
        <v>45230.59884259259</v>
      </c>
      <c r="C11653" s="179">
        <v>300</v>
      </c>
      <c r="D11653" s="179">
        <v>293.7</v>
      </c>
      <c r="E11653" s="179">
        <v>6.3000000000000114</v>
      </c>
      <c r="F11653" s="157" t="s">
        <v>13680</v>
      </c>
      <c r="G11653" s="158" t="s">
        <v>3970</v>
      </c>
      <c r="H11653" s="159">
        <v>2011618561</v>
      </c>
    </row>
    <row r="11654" spans="1:8" s="119" customFormat="1">
      <c r="A11654" s="110"/>
      <c r="B11654" s="156">
        <v>45230.600393518522</v>
      </c>
      <c r="C11654" s="179">
        <v>300</v>
      </c>
      <c r="D11654" s="179">
        <v>293.7</v>
      </c>
      <c r="E11654" s="179">
        <v>6.3000000000000114</v>
      </c>
      <c r="F11654" s="157" t="s">
        <v>13646</v>
      </c>
      <c r="G11654" s="158"/>
      <c r="H11654" s="159">
        <v>2011620865</v>
      </c>
    </row>
    <row r="11655" spans="1:8" s="119" customFormat="1">
      <c r="A11655" s="110"/>
      <c r="B11655" s="156">
        <v>45230.602592592593</v>
      </c>
      <c r="C11655" s="179">
        <v>10</v>
      </c>
      <c r="D11655" s="179">
        <v>6.1</v>
      </c>
      <c r="E11655" s="179">
        <v>3.9000000000000004</v>
      </c>
      <c r="F11655" s="157" t="s">
        <v>3962</v>
      </c>
      <c r="G11655" s="158"/>
      <c r="H11655" s="159">
        <v>2011624534</v>
      </c>
    </row>
    <row r="11656" spans="1:8" s="119" customFormat="1">
      <c r="A11656" s="110"/>
      <c r="B11656" s="156">
        <v>45230.603275462963</v>
      </c>
      <c r="C11656" s="179">
        <v>10</v>
      </c>
      <c r="D11656" s="179">
        <v>6.1</v>
      </c>
      <c r="E11656" s="179">
        <v>3.9000000000000004</v>
      </c>
      <c r="F11656" s="157" t="s">
        <v>14449</v>
      </c>
      <c r="G11656" s="158"/>
      <c r="H11656" s="159">
        <v>2011625638</v>
      </c>
    </row>
    <row r="11657" spans="1:8" s="119" customFormat="1">
      <c r="A11657" s="110"/>
      <c r="B11657" s="156">
        <v>45230.603530092594</v>
      </c>
      <c r="C11657" s="179">
        <v>10</v>
      </c>
      <c r="D11657" s="179">
        <v>6.1</v>
      </c>
      <c r="E11657" s="179">
        <v>3.9000000000000004</v>
      </c>
      <c r="F11657" s="157" t="s">
        <v>3961</v>
      </c>
      <c r="G11657" s="158"/>
      <c r="H11657" s="159">
        <v>2011626064</v>
      </c>
    </row>
    <row r="11658" spans="1:8" s="119" customFormat="1">
      <c r="A11658" s="110"/>
      <c r="B11658" s="156">
        <v>45230.603900462964</v>
      </c>
      <c r="C11658" s="179">
        <v>10</v>
      </c>
      <c r="D11658" s="179">
        <v>6.1</v>
      </c>
      <c r="E11658" s="179">
        <v>3.9000000000000004</v>
      </c>
      <c r="F11658" s="157" t="s">
        <v>14449</v>
      </c>
      <c r="G11658" s="158"/>
      <c r="H11658" s="159">
        <v>2011626691</v>
      </c>
    </row>
    <row r="11659" spans="1:8" s="119" customFormat="1">
      <c r="A11659" s="110"/>
      <c r="B11659" s="156">
        <v>45230.606377314813</v>
      </c>
      <c r="C11659" s="179">
        <v>10</v>
      </c>
      <c r="D11659" s="179">
        <v>6.1</v>
      </c>
      <c r="E11659" s="179">
        <v>3.9000000000000004</v>
      </c>
      <c r="F11659" s="157" t="s">
        <v>13803</v>
      </c>
      <c r="G11659" s="158" t="s">
        <v>4043</v>
      </c>
      <c r="H11659" s="159">
        <v>2011630749</v>
      </c>
    </row>
    <row r="11660" spans="1:8" s="119" customFormat="1">
      <c r="A11660" s="110"/>
      <c r="B11660" s="156">
        <v>45230.60796296296</v>
      </c>
      <c r="C11660" s="179">
        <v>1</v>
      </c>
      <c r="D11660" s="179">
        <v>-2.9</v>
      </c>
      <c r="E11660" s="179">
        <v>3.9</v>
      </c>
      <c r="F11660" s="157" t="s">
        <v>14031</v>
      </c>
      <c r="G11660" s="158"/>
      <c r="H11660" s="159">
        <v>2011633220</v>
      </c>
    </row>
    <row r="11661" spans="1:8" s="119" customFormat="1">
      <c r="A11661" s="110"/>
      <c r="B11661" s="156">
        <v>45230.608252314814</v>
      </c>
      <c r="C11661" s="179">
        <v>1</v>
      </c>
      <c r="D11661" s="179">
        <v>-2.9</v>
      </c>
      <c r="E11661" s="179">
        <v>3.9</v>
      </c>
      <c r="F11661" s="157" t="s">
        <v>7135</v>
      </c>
      <c r="G11661" s="158"/>
      <c r="H11661" s="159">
        <v>2011633684</v>
      </c>
    </row>
    <row r="11662" spans="1:8" s="119" customFormat="1">
      <c r="A11662" s="110"/>
      <c r="B11662" s="156">
        <v>45230.609490740739</v>
      </c>
      <c r="C11662" s="179">
        <v>1</v>
      </c>
      <c r="D11662" s="179">
        <v>-2.9</v>
      </c>
      <c r="E11662" s="179">
        <v>3.9</v>
      </c>
      <c r="F11662" s="157" t="s">
        <v>7135</v>
      </c>
      <c r="G11662" s="158"/>
      <c r="H11662" s="159">
        <v>2011635619</v>
      </c>
    </row>
    <row r="11663" spans="1:8" s="119" customFormat="1">
      <c r="A11663" s="110"/>
      <c r="B11663" s="156">
        <v>45230.610648148147</v>
      </c>
      <c r="C11663" s="179">
        <v>500</v>
      </c>
      <c r="D11663" s="179">
        <v>489.5</v>
      </c>
      <c r="E11663" s="179">
        <v>10.5</v>
      </c>
      <c r="F11663" s="157" t="s">
        <v>13643</v>
      </c>
      <c r="G11663" s="158"/>
      <c r="H11663" s="159">
        <v>2011637360</v>
      </c>
    </row>
    <row r="11664" spans="1:8" s="119" customFormat="1">
      <c r="A11664" s="110"/>
      <c r="B11664" s="156">
        <v>45230.611481481479</v>
      </c>
      <c r="C11664" s="179">
        <v>2200</v>
      </c>
      <c r="D11664" s="179">
        <v>2153.8000000000002</v>
      </c>
      <c r="E11664" s="179">
        <v>46.199999999999818</v>
      </c>
      <c r="F11664" s="157" t="s">
        <v>13646</v>
      </c>
      <c r="G11664" s="158"/>
      <c r="H11664" s="159">
        <v>2011638742</v>
      </c>
    </row>
    <row r="11665" spans="1:8" s="119" customFormat="1">
      <c r="A11665" s="110"/>
      <c r="B11665" s="156">
        <v>45230.612997685188</v>
      </c>
      <c r="C11665" s="179">
        <v>500</v>
      </c>
      <c r="D11665" s="179">
        <v>489.5</v>
      </c>
      <c r="E11665" s="179">
        <v>10.5</v>
      </c>
      <c r="F11665" s="157" t="s">
        <v>5</v>
      </c>
      <c r="G11665" s="158"/>
      <c r="H11665" s="159">
        <v>2011641178</v>
      </c>
    </row>
    <row r="11666" spans="1:8" s="119" customFormat="1">
      <c r="A11666" s="110"/>
      <c r="B11666" s="156">
        <v>45230.615023148152</v>
      </c>
      <c r="C11666" s="179">
        <v>10</v>
      </c>
      <c r="D11666" s="179">
        <v>6.1</v>
      </c>
      <c r="E11666" s="179">
        <v>3.9000000000000004</v>
      </c>
      <c r="F11666" s="157" t="s">
        <v>14449</v>
      </c>
      <c r="G11666" s="158"/>
      <c r="H11666" s="159">
        <v>2011644422</v>
      </c>
    </row>
    <row r="11667" spans="1:8" s="119" customFormat="1">
      <c r="A11667" s="110"/>
      <c r="B11667" s="156">
        <v>45230.615590277775</v>
      </c>
      <c r="C11667" s="179">
        <v>30</v>
      </c>
      <c r="D11667" s="179">
        <v>26.1</v>
      </c>
      <c r="E11667" s="179">
        <v>3.8999999999999986</v>
      </c>
      <c r="F11667" s="157" t="s">
        <v>7158</v>
      </c>
      <c r="G11667" s="158"/>
      <c r="H11667" s="159">
        <v>2011645440</v>
      </c>
    </row>
    <row r="11668" spans="1:8" s="119" customFormat="1">
      <c r="A11668" s="110"/>
      <c r="B11668" s="156">
        <v>45230.626458333332</v>
      </c>
      <c r="C11668" s="179">
        <v>2000</v>
      </c>
      <c r="D11668" s="179">
        <v>1958</v>
      </c>
      <c r="E11668" s="179">
        <v>42</v>
      </c>
      <c r="F11668" s="157" t="s">
        <v>13649</v>
      </c>
      <c r="G11668" s="158"/>
      <c r="H11668" s="159">
        <v>2011662471</v>
      </c>
    </row>
    <row r="11669" spans="1:8" s="119" customFormat="1">
      <c r="A11669" s="110"/>
      <c r="B11669" s="156">
        <v>45230.626608796294</v>
      </c>
      <c r="C11669" s="179">
        <v>300</v>
      </c>
      <c r="D11669" s="179">
        <v>293.7</v>
      </c>
      <c r="E11669" s="179">
        <v>6.3000000000000114</v>
      </c>
      <c r="F11669" s="157" t="s">
        <v>7135</v>
      </c>
      <c r="G11669" s="158"/>
      <c r="H11669" s="159">
        <v>2011662716</v>
      </c>
    </row>
    <row r="11670" spans="1:8" s="119" customFormat="1">
      <c r="A11670" s="110"/>
      <c r="B11670" s="156">
        <v>45230.626805555556</v>
      </c>
      <c r="C11670" s="179">
        <v>10</v>
      </c>
      <c r="D11670" s="179">
        <v>6.1</v>
      </c>
      <c r="E11670" s="179">
        <v>3.9000000000000004</v>
      </c>
      <c r="F11670" s="157" t="s">
        <v>7134</v>
      </c>
      <c r="G11670" s="158"/>
      <c r="H11670" s="159">
        <v>2011663062</v>
      </c>
    </row>
    <row r="11671" spans="1:8" s="119" customFormat="1">
      <c r="A11671" s="110"/>
      <c r="B11671" s="156">
        <v>45230.62809027778</v>
      </c>
      <c r="C11671" s="179">
        <v>1</v>
      </c>
      <c r="D11671" s="179">
        <v>-2.9</v>
      </c>
      <c r="E11671" s="179">
        <v>3.9</v>
      </c>
      <c r="F11671" s="157" t="s">
        <v>14450</v>
      </c>
      <c r="G11671" s="158"/>
      <c r="H11671" s="159">
        <v>2011664995</v>
      </c>
    </row>
    <row r="11672" spans="1:8" s="119" customFormat="1">
      <c r="A11672" s="110"/>
      <c r="B11672" s="156">
        <v>45230.63453703704</v>
      </c>
      <c r="C11672" s="179">
        <v>1</v>
      </c>
      <c r="D11672" s="179">
        <v>-2.9</v>
      </c>
      <c r="E11672" s="179">
        <v>3.9</v>
      </c>
      <c r="F11672" s="157" t="s">
        <v>13921</v>
      </c>
      <c r="G11672" s="158"/>
      <c r="H11672" s="159">
        <v>2011674466</v>
      </c>
    </row>
    <row r="11673" spans="1:8" s="119" customFormat="1">
      <c r="A11673" s="110"/>
      <c r="B11673" s="156">
        <v>45230.634571759256</v>
      </c>
      <c r="C11673" s="179">
        <v>10</v>
      </c>
      <c r="D11673" s="179">
        <v>6.1</v>
      </c>
      <c r="E11673" s="179">
        <v>3.9000000000000004</v>
      </c>
      <c r="F11673" s="157" t="s">
        <v>14449</v>
      </c>
      <c r="G11673" s="158"/>
      <c r="H11673" s="159">
        <v>2011674508</v>
      </c>
    </row>
    <row r="11674" spans="1:8" s="119" customFormat="1">
      <c r="A11674" s="110"/>
      <c r="B11674" s="156">
        <v>45230.635416666664</v>
      </c>
      <c r="C11674" s="179">
        <v>10</v>
      </c>
      <c r="D11674" s="179">
        <v>6.1</v>
      </c>
      <c r="E11674" s="179">
        <v>3.9000000000000004</v>
      </c>
      <c r="F11674" s="157" t="s">
        <v>14449</v>
      </c>
      <c r="G11674" s="158"/>
      <c r="H11674" s="159">
        <v>2011675581</v>
      </c>
    </row>
    <row r="11675" spans="1:8" s="119" customFormat="1">
      <c r="A11675" s="110"/>
      <c r="B11675" s="156">
        <v>45230.636122685188</v>
      </c>
      <c r="C11675" s="179">
        <v>10</v>
      </c>
      <c r="D11675" s="179">
        <v>6.1</v>
      </c>
      <c r="E11675" s="179">
        <v>3.9000000000000004</v>
      </c>
      <c r="F11675" s="157" t="s">
        <v>14449</v>
      </c>
      <c r="G11675" s="158"/>
      <c r="H11675" s="159">
        <v>2011676608</v>
      </c>
    </row>
    <row r="11676" spans="1:8" s="119" customFormat="1">
      <c r="A11676" s="110"/>
      <c r="B11676" s="156">
        <v>45230.638877314814</v>
      </c>
      <c r="C11676" s="179">
        <v>500</v>
      </c>
      <c r="D11676" s="179">
        <v>489.5</v>
      </c>
      <c r="E11676" s="179">
        <v>10.5</v>
      </c>
      <c r="F11676" s="157" t="s">
        <v>14451</v>
      </c>
      <c r="G11676" s="158" t="s">
        <v>4027</v>
      </c>
      <c r="H11676" s="159">
        <v>2011680155</v>
      </c>
    </row>
    <row r="11677" spans="1:8" s="119" customFormat="1">
      <c r="A11677" s="110"/>
      <c r="B11677" s="156">
        <v>45230.640405092592</v>
      </c>
      <c r="C11677" s="179">
        <v>10</v>
      </c>
      <c r="D11677" s="179">
        <v>6.1</v>
      </c>
      <c r="E11677" s="179">
        <v>3.9000000000000004</v>
      </c>
      <c r="F11677" s="157" t="s">
        <v>13694</v>
      </c>
      <c r="G11677" s="158"/>
      <c r="H11677" s="159">
        <v>2011682438</v>
      </c>
    </row>
    <row r="11678" spans="1:8" s="119" customFormat="1">
      <c r="A11678" s="110"/>
      <c r="B11678" s="156">
        <v>45230.641967592594</v>
      </c>
      <c r="C11678" s="179">
        <v>10</v>
      </c>
      <c r="D11678" s="179">
        <v>6.1</v>
      </c>
      <c r="E11678" s="179">
        <v>3.9000000000000004</v>
      </c>
      <c r="F11678" s="157" t="s">
        <v>13694</v>
      </c>
      <c r="G11678" s="158"/>
      <c r="H11678" s="159">
        <v>2011684509</v>
      </c>
    </row>
    <row r="11679" spans="1:8" s="119" customFormat="1">
      <c r="A11679" s="110"/>
      <c r="B11679" s="156">
        <v>45230.64303240741</v>
      </c>
      <c r="C11679" s="179">
        <v>10000</v>
      </c>
      <c r="D11679" s="179">
        <v>9790</v>
      </c>
      <c r="E11679" s="179">
        <v>210</v>
      </c>
      <c r="F11679" s="157" t="s">
        <v>4009</v>
      </c>
      <c r="G11679" s="158"/>
      <c r="H11679" s="159">
        <v>2011685987</v>
      </c>
    </row>
    <row r="11680" spans="1:8" s="119" customFormat="1">
      <c r="A11680" s="110"/>
      <c r="B11680" s="156">
        <v>45230.643125000002</v>
      </c>
      <c r="C11680" s="179">
        <v>300</v>
      </c>
      <c r="D11680" s="179">
        <v>293.7</v>
      </c>
      <c r="E11680" s="179">
        <v>6.3000000000000114</v>
      </c>
      <c r="F11680" s="157" t="s">
        <v>5</v>
      </c>
      <c r="G11680" s="158"/>
      <c r="H11680" s="159">
        <v>2011686113</v>
      </c>
    </row>
    <row r="11681" spans="1:8" s="119" customFormat="1">
      <c r="A11681" s="110"/>
      <c r="B11681" s="156">
        <v>45230.643738425926</v>
      </c>
      <c r="C11681" s="179">
        <v>3000</v>
      </c>
      <c r="D11681" s="179">
        <v>2937</v>
      </c>
      <c r="E11681" s="179">
        <v>63</v>
      </c>
      <c r="F11681" s="157" t="s">
        <v>13677</v>
      </c>
      <c r="G11681" s="158"/>
      <c r="H11681" s="159">
        <v>2011686864</v>
      </c>
    </row>
    <row r="11682" spans="1:8" s="119" customFormat="1">
      <c r="A11682" s="110"/>
      <c r="B11682" s="156">
        <v>45230.643807870372</v>
      </c>
      <c r="C11682" s="179">
        <v>500</v>
      </c>
      <c r="D11682" s="179">
        <v>489.5</v>
      </c>
      <c r="E11682" s="179">
        <v>10.5</v>
      </c>
      <c r="F11682" s="157" t="s">
        <v>5</v>
      </c>
      <c r="G11682" s="158"/>
      <c r="H11682" s="159">
        <v>2011686983</v>
      </c>
    </row>
    <row r="11683" spans="1:8" s="119" customFormat="1">
      <c r="A11683" s="110"/>
      <c r="B11683" s="156">
        <v>45230.650034722225</v>
      </c>
      <c r="C11683" s="179">
        <v>1</v>
      </c>
      <c r="D11683" s="179">
        <v>-2.9</v>
      </c>
      <c r="E11683" s="179">
        <v>3.9</v>
      </c>
      <c r="F11683" s="157" t="s">
        <v>14452</v>
      </c>
      <c r="G11683" s="158"/>
      <c r="H11683" s="159">
        <v>2011695199</v>
      </c>
    </row>
    <row r="11684" spans="1:8" s="119" customFormat="1">
      <c r="A11684" s="110"/>
      <c r="B11684" s="156">
        <v>45230.650347222225</v>
      </c>
      <c r="C11684" s="179">
        <v>10</v>
      </c>
      <c r="D11684" s="179">
        <v>6.1</v>
      </c>
      <c r="E11684" s="179">
        <v>3.9000000000000004</v>
      </c>
      <c r="F11684" s="157" t="s">
        <v>3960</v>
      </c>
      <c r="G11684" s="158"/>
      <c r="H11684" s="159">
        <v>2011695590</v>
      </c>
    </row>
    <row r="11685" spans="1:8" s="119" customFormat="1">
      <c r="A11685" s="110"/>
      <c r="B11685" s="156">
        <v>45230.652303240742</v>
      </c>
      <c r="C11685" s="179">
        <v>10</v>
      </c>
      <c r="D11685" s="179">
        <v>6.1</v>
      </c>
      <c r="E11685" s="179">
        <v>3.9000000000000004</v>
      </c>
      <c r="F11685" s="157" t="s">
        <v>13706</v>
      </c>
      <c r="G11685" s="158"/>
      <c r="H11685" s="159">
        <v>2011698148</v>
      </c>
    </row>
    <row r="11686" spans="1:8" s="119" customFormat="1">
      <c r="A11686" s="110"/>
      <c r="B11686" s="156">
        <v>45230.65824074074</v>
      </c>
      <c r="C11686" s="179">
        <v>2000</v>
      </c>
      <c r="D11686" s="179">
        <v>1958</v>
      </c>
      <c r="E11686" s="179">
        <v>42</v>
      </c>
      <c r="F11686" s="157" t="s">
        <v>5</v>
      </c>
      <c r="G11686" s="158"/>
      <c r="H11686" s="159">
        <v>2011706119</v>
      </c>
    </row>
    <row r="11687" spans="1:8" s="119" customFormat="1">
      <c r="A11687" s="110"/>
      <c r="B11687" s="156">
        <v>45230.658310185187</v>
      </c>
      <c r="C11687" s="179">
        <v>10</v>
      </c>
      <c r="D11687" s="179">
        <v>6.1</v>
      </c>
      <c r="E11687" s="179">
        <v>3.9000000000000004</v>
      </c>
      <c r="F11687" s="157" t="s">
        <v>13655</v>
      </c>
      <c r="G11687" s="158"/>
      <c r="H11687" s="159">
        <v>2011706227</v>
      </c>
    </row>
    <row r="11688" spans="1:8" s="119" customFormat="1">
      <c r="A11688" s="110"/>
      <c r="B11688" s="156">
        <v>45230.658645833333</v>
      </c>
      <c r="C11688" s="179">
        <v>10</v>
      </c>
      <c r="D11688" s="179">
        <v>6.1</v>
      </c>
      <c r="E11688" s="179">
        <v>3.9000000000000004</v>
      </c>
      <c r="F11688" s="157" t="s">
        <v>7163</v>
      </c>
      <c r="G11688" s="158"/>
      <c r="H11688" s="159">
        <v>2011706892</v>
      </c>
    </row>
    <row r="11689" spans="1:8" s="119" customFormat="1">
      <c r="A11689" s="110"/>
      <c r="B11689" s="156">
        <v>45230.658645833333</v>
      </c>
      <c r="C11689" s="179">
        <v>1</v>
      </c>
      <c r="D11689" s="179">
        <v>-2.9</v>
      </c>
      <c r="E11689" s="179">
        <v>3.9</v>
      </c>
      <c r="F11689" s="157" t="s">
        <v>7165</v>
      </c>
      <c r="G11689" s="158"/>
      <c r="H11689" s="159">
        <v>2011706891</v>
      </c>
    </row>
    <row r="11690" spans="1:8" s="119" customFormat="1">
      <c r="A11690" s="110"/>
      <c r="B11690" s="156">
        <v>45230.659456018519</v>
      </c>
      <c r="C11690" s="179">
        <v>5000</v>
      </c>
      <c r="D11690" s="179">
        <v>4895</v>
      </c>
      <c r="E11690" s="179">
        <v>105</v>
      </c>
      <c r="F11690" s="157" t="s">
        <v>13657</v>
      </c>
      <c r="G11690" s="158"/>
      <c r="H11690" s="159">
        <v>2011708041</v>
      </c>
    </row>
    <row r="11691" spans="1:8" s="119" customFormat="1">
      <c r="A11691" s="110"/>
      <c r="B11691" s="156">
        <v>45230.659560185188</v>
      </c>
      <c r="C11691" s="179">
        <v>1</v>
      </c>
      <c r="D11691" s="179">
        <v>-2.9</v>
      </c>
      <c r="E11691" s="179">
        <v>3.9</v>
      </c>
      <c r="F11691" s="157" t="s">
        <v>13863</v>
      </c>
      <c r="G11691" s="158"/>
      <c r="H11691" s="159">
        <v>2011708177</v>
      </c>
    </row>
    <row r="11692" spans="1:8" s="119" customFormat="1">
      <c r="A11692" s="110"/>
      <c r="B11692" s="156">
        <v>45230.66064814815</v>
      </c>
      <c r="C11692" s="179">
        <v>10</v>
      </c>
      <c r="D11692" s="179">
        <v>6.1</v>
      </c>
      <c r="E11692" s="179">
        <v>3.9000000000000004</v>
      </c>
      <c r="F11692" s="157" t="s">
        <v>3978</v>
      </c>
      <c r="G11692" s="158"/>
      <c r="H11692" s="159">
        <v>2011709744</v>
      </c>
    </row>
    <row r="11693" spans="1:8" s="119" customFormat="1">
      <c r="A11693" s="110"/>
      <c r="B11693" s="156">
        <v>45230.661087962966</v>
      </c>
      <c r="C11693" s="179">
        <v>200</v>
      </c>
      <c r="D11693" s="179">
        <v>195.8</v>
      </c>
      <c r="E11693" s="179">
        <v>4.1999999999999886</v>
      </c>
      <c r="F11693" s="157" t="s">
        <v>13790</v>
      </c>
      <c r="G11693" s="158"/>
      <c r="H11693" s="159">
        <v>2011710316</v>
      </c>
    </row>
    <row r="11694" spans="1:8" s="119" customFormat="1">
      <c r="A11694" s="110"/>
      <c r="B11694" s="156">
        <v>45230.663761574076</v>
      </c>
      <c r="C11694" s="179">
        <v>1000</v>
      </c>
      <c r="D11694" s="179">
        <v>979</v>
      </c>
      <c r="E11694" s="179">
        <v>21</v>
      </c>
      <c r="F11694" s="157" t="s">
        <v>13684</v>
      </c>
      <c r="G11694" s="158"/>
      <c r="H11694" s="159">
        <v>2011713903</v>
      </c>
    </row>
    <row r="11695" spans="1:8" s="119" customFormat="1">
      <c r="A11695" s="110"/>
      <c r="B11695" s="156">
        <v>45230.664675925924</v>
      </c>
      <c r="C11695" s="179">
        <v>10</v>
      </c>
      <c r="D11695" s="179">
        <v>6.1</v>
      </c>
      <c r="E11695" s="179">
        <v>3.9000000000000004</v>
      </c>
      <c r="F11695" s="157" t="s">
        <v>14449</v>
      </c>
      <c r="G11695" s="158"/>
      <c r="H11695" s="159">
        <v>2011715266</v>
      </c>
    </row>
    <row r="11696" spans="1:8" s="119" customFormat="1">
      <c r="A11696" s="110"/>
      <c r="B11696" s="156">
        <v>45230.665335648147</v>
      </c>
      <c r="C11696" s="179">
        <v>10</v>
      </c>
      <c r="D11696" s="179">
        <v>6.1</v>
      </c>
      <c r="E11696" s="179">
        <v>3.9000000000000004</v>
      </c>
      <c r="F11696" s="157" t="s">
        <v>14453</v>
      </c>
      <c r="G11696" s="158"/>
      <c r="H11696" s="159">
        <v>2011716187</v>
      </c>
    </row>
    <row r="11697" spans="1:8" s="119" customFormat="1">
      <c r="A11697" s="110"/>
      <c r="B11697" s="156">
        <v>45230.665682870371</v>
      </c>
      <c r="C11697" s="179">
        <v>10</v>
      </c>
      <c r="D11697" s="179">
        <v>6.1</v>
      </c>
      <c r="E11697" s="179">
        <v>3.9000000000000004</v>
      </c>
      <c r="F11697" s="157" t="s">
        <v>14449</v>
      </c>
      <c r="G11697" s="158"/>
      <c r="H11697" s="159">
        <v>2011716685</v>
      </c>
    </row>
    <row r="11698" spans="1:8" s="119" customFormat="1">
      <c r="A11698" s="110"/>
      <c r="B11698" s="156">
        <v>45230.667337962965</v>
      </c>
      <c r="C11698" s="179">
        <v>10</v>
      </c>
      <c r="D11698" s="179">
        <v>6.1</v>
      </c>
      <c r="E11698" s="179">
        <v>3.9000000000000004</v>
      </c>
      <c r="F11698" s="157" t="s">
        <v>13779</v>
      </c>
      <c r="G11698" s="158"/>
      <c r="H11698" s="159">
        <v>2011719112</v>
      </c>
    </row>
    <row r="11699" spans="1:8" s="119" customFormat="1">
      <c r="A11699" s="110"/>
      <c r="B11699" s="156">
        <v>45230.671099537038</v>
      </c>
      <c r="C11699" s="179">
        <v>10</v>
      </c>
      <c r="D11699" s="179">
        <v>6.1</v>
      </c>
      <c r="E11699" s="179">
        <v>3.9000000000000004</v>
      </c>
      <c r="F11699" s="157" t="s">
        <v>3968</v>
      </c>
      <c r="G11699" s="158"/>
      <c r="H11699" s="159">
        <v>2011724621</v>
      </c>
    </row>
    <row r="11700" spans="1:8" s="119" customFormat="1">
      <c r="A11700" s="110"/>
      <c r="B11700" s="156">
        <v>45230.673680555556</v>
      </c>
      <c r="C11700" s="179">
        <v>500</v>
      </c>
      <c r="D11700" s="179">
        <v>489.5</v>
      </c>
      <c r="E11700" s="179">
        <v>10.5</v>
      </c>
      <c r="F11700" s="157" t="s">
        <v>5</v>
      </c>
      <c r="G11700" s="158"/>
      <c r="H11700" s="159">
        <v>2011728349</v>
      </c>
    </row>
    <row r="11701" spans="1:8" s="119" customFormat="1">
      <c r="A11701" s="110"/>
      <c r="B11701" s="156">
        <v>45230.67596064815</v>
      </c>
      <c r="C11701" s="179">
        <v>1</v>
      </c>
      <c r="D11701" s="179">
        <v>-2.9</v>
      </c>
      <c r="E11701" s="179">
        <v>3.9</v>
      </c>
      <c r="F11701" s="157" t="s">
        <v>7166</v>
      </c>
      <c r="G11701" s="158"/>
      <c r="H11701" s="159">
        <v>2011731629</v>
      </c>
    </row>
    <row r="11702" spans="1:8" s="119" customFormat="1">
      <c r="A11702" s="110"/>
      <c r="B11702" s="156">
        <v>45230.677037037036</v>
      </c>
      <c r="C11702" s="179">
        <v>1</v>
      </c>
      <c r="D11702" s="179">
        <v>-2.9</v>
      </c>
      <c r="E11702" s="179">
        <v>3.9</v>
      </c>
      <c r="F11702" s="157" t="s">
        <v>13655</v>
      </c>
      <c r="G11702" s="158"/>
      <c r="H11702" s="159">
        <v>2011733140</v>
      </c>
    </row>
    <row r="11703" spans="1:8" s="119" customFormat="1">
      <c r="A11703" s="110"/>
      <c r="B11703" s="156">
        <v>45230.677812499998</v>
      </c>
      <c r="C11703" s="179">
        <v>1</v>
      </c>
      <c r="D11703" s="179">
        <v>-2.9</v>
      </c>
      <c r="E11703" s="179">
        <v>3.9</v>
      </c>
      <c r="F11703" s="157" t="s">
        <v>13860</v>
      </c>
      <c r="G11703" s="158"/>
      <c r="H11703" s="159">
        <v>2011734356</v>
      </c>
    </row>
    <row r="11704" spans="1:8" s="119" customFormat="1">
      <c r="A11704" s="110"/>
      <c r="B11704" s="156">
        <v>45230.679895833331</v>
      </c>
      <c r="C11704" s="179">
        <v>1</v>
      </c>
      <c r="D11704" s="179">
        <v>-2.9</v>
      </c>
      <c r="E11704" s="179">
        <v>3.9</v>
      </c>
      <c r="F11704" s="157" t="s">
        <v>7144</v>
      </c>
      <c r="G11704" s="158"/>
      <c r="H11704" s="159">
        <v>2011737235</v>
      </c>
    </row>
    <row r="11705" spans="1:8" s="119" customFormat="1">
      <c r="A11705" s="110"/>
      <c r="B11705" s="156">
        <v>45230.68068287037</v>
      </c>
      <c r="C11705" s="179">
        <v>1</v>
      </c>
      <c r="D11705" s="179">
        <v>-2.9</v>
      </c>
      <c r="E11705" s="179">
        <v>3.9</v>
      </c>
      <c r="F11705" s="157" t="s">
        <v>7144</v>
      </c>
      <c r="G11705" s="158"/>
      <c r="H11705" s="159">
        <v>2011738397</v>
      </c>
    </row>
    <row r="11706" spans="1:8" s="119" customFormat="1">
      <c r="A11706" s="110"/>
      <c r="B11706" s="156">
        <v>45230.681493055556</v>
      </c>
      <c r="C11706" s="179">
        <v>1000</v>
      </c>
      <c r="D11706" s="179">
        <v>979</v>
      </c>
      <c r="E11706" s="179">
        <v>21</v>
      </c>
      <c r="F11706" s="157" t="s">
        <v>14291</v>
      </c>
      <c r="G11706" s="158"/>
      <c r="H11706" s="159">
        <v>2011739813</v>
      </c>
    </row>
    <row r="11707" spans="1:8" s="119" customFormat="1">
      <c r="A11707" s="110"/>
      <c r="B11707" s="156">
        <v>45230.682581018518</v>
      </c>
      <c r="C11707" s="179">
        <v>1</v>
      </c>
      <c r="D11707" s="179">
        <v>-2.9</v>
      </c>
      <c r="E11707" s="179">
        <v>3.9</v>
      </c>
      <c r="F11707" s="157" t="s">
        <v>13655</v>
      </c>
      <c r="G11707" s="158"/>
      <c r="H11707" s="159">
        <v>2011741325</v>
      </c>
    </row>
    <row r="11708" spans="1:8" s="119" customFormat="1">
      <c r="A11708" s="110"/>
      <c r="B11708" s="156">
        <v>45230.68408564815</v>
      </c>
      <c r="C11708" s="179">
        <v>300</v>
      </c>
      <c r="D11708" s="179">
        <v>293.7</v>
      </c>
      <c r="E11708" s="179">
        <v>6.3000000000000114</v>
      </c>
      <c r="F11708" s="157" t="s">
        <v>5</v>
      </c>
      <c r="G11708" s="158"/>
      <c r="H11708" s="159">
        <v>2011743498</v>
      </c>
    </row>
    <row r="11709" spans="1:8" s="119" customFormat="1">
      <c r="A11709" s="110"/>
      <c r="B11709" s="156">
        <v>45230.684178240743</v>
      </c>
      <c r="C11709" s="179">
        <v>10</v>
      </c>
      <c r="D11709" s="179">
        <v>6.1</v>
      </c>
      <c r="E11709" s="179">
        <v>3.9000000000000004</v>
      </c>
      <c r="F11709" s="157" t="s">
        <v>7144</v>
      </c>
      <c r="G11709" s="158"/>
      <c r="H11709" s="159">
        <v>2011743636</v>
      </c>
    </row>
    <row r="11710" spans="1:8" s="119" customFormat="1">
      <c r="A11710" s="110"/>
      <c r="B11710" s="156">
        <v>45230.685185185182</v>
      </c>
      <c r="C11710" s="179">
        <v>10</v>
      </c>
      <c r="D11710" s="179">
        <v>6.1</v>
      </c>
      <c r="E11710" s="179">
        <v>3.9000000000000004</v>
      </c>
      <c r="F11710" s="157" t="s">
        <v>3971</v>
      </c>
      <c r="G11710" s="158"/>
      <c r="H11710" s="159">
        <v>2011745047</v>
      </c>
    </row>
    <row r="11711" spans="1:8" s="119" customFormat="1">
      <c r="A11711" s="110"/>
      <c r="B11711" s="156">
        <v>45230.687013888892</v>
      </c>
      <c r="C11711" s="179">
        <v>500</v>
      </c>
      <c r="D11711" s="179">
        <v>489.5</v>
      </c>
      <c r="E11711" s="179">
        <v>10.5</v>
      </c>
      <c r="F11711" s="157" t="s">
        <v>13686</v>
      </c>
      <c r="G11711" s="158"/>
      <c r="H11711" s="159">
        <v>2011747616</v>
      </c>
    </row>
    <row r="11712" spans="1:8" s="119" customFormat="1">
      <c r="A11712" s="110"/>
      <c r="B11712" s="156">
        <v>45230.691712962966</v>
      </c>
      <c r="C11712" s="179">
        <v>10</v>
      </c>
      <c r="D11712" s="179">
        <v>6.1</v>
      </c>
      <c r="E11712" s="179">
        <v>3.9000000000000004</v>
      </c>
      <c r="F11712" s="157" t="s">
        <v>14454</v>
      </c>
      <c r="G11712" s="158"/>
      <c r="H11712" s="159">
        <v>2011754586</v>
      </c>
    </row>
    <row r="11713" spans="1:8" s="119" customFormat="1">
      <c r="A11713" s="110"/>
      <c r="B11713" s="156">
        <v>45230.692256944443</v>
      </c>
      <c r="C11713" s="179">
        <v>10</v>
      </c>
      <c r="D11713" s="179">
        <v>6.1</v>
      </c>
      <c r="E11713" s="179">
        <v>3.9000000000000004</v>
      </c>
      <c r="F11713" s="157" t="s">
        <v>13666</v>
      </c>
      <c r="G11713" s="158"/>
      <c r="H11713" s="159">
        <v>2011755403</v>
      </c>
    </row>
    <row r="11714" spans="1:8" s="119" customFormat="1">
      <c r="A11714" s="110"/>
      <c r="B11714" s="156">
        <v>45230.692384259259</v>
      </c>
      <c r="C11714" s="179">
        <v>100</v>
      </c>
      <c r="D11714" s="179">
        <v>96.1</v>
      </c>
      <c r="E11714" s="179">
        <v>3.9000000000000057</v>
      </c>
      <c r="F11714" s="157" t="s">
        <v>5</v>
      </c>
      <c r="G11714" s="158"/>
      <c r="H11714" s="159">
        <v>2011755583</v>
      </c>
    </row>
    <row r="11715" spans="1:8" s="119" customFormat="1">
      <c r="A11715" s="110"/>
      <c r="B11715" s="156">
        <v>45230.69872685185</v>
      </c>
      <c r="C11715" s="179">
        <v>500</v>
      </c>
      <c r="D11715" s="179">
        <v>489.5</v>
      </c>
      <c r="E11715" s="179">
        <v>10.5</v>
      </c>
      <c r="F11715" s="157" t="s">
        <v>5</v>
      </c>
      <c r="G11715" s="158"/>
      <c r="H11715" s="159">
        <v>2011764886</v>
      </c>
    </row>
    <row r="11716" spans="1:8" s="119" customFormat="1">
      <c r="A11716" s="110"/>
      <c r="B11716" s="156">
        <v>45230.699942129628</v>
      </c>
      <c r="C11716" s="179">
        <v>10</v>
      </c>
      <c r="D11716" s="179">
        <v>6.1</v>
      </c>
      <c r="E11716" s="179">
        <v>3.9000000000000004</v>
      </c>
      <c r="F11716" s="157" t="s">
        <v>14449</v>
      </c>
      <c r="G11716" s="158"/>
      <c r="H11716" s="159">
        <v>2011766634</v>
      </c>
    </row>
    <row r="11717" spans="1:8" s="119" customFormat="1">
      <c r="A11717" s="110"/>
      <c r="B11717" s="156">
        <v>45230.702407407407</v>
      </c>
      <c r="C11717" s="179">
        <v>1</v>
      </c>
      <c r="D11717" s="179">
        <v>-2.9</v>
      </c>
      <c r="E11717" s="179">
        <v>3.9</v>
      </c>
      <c r="F11717" s="157" t="s">
        <v>13783</v>
      </c>
      <c r="G11717" s="158"/>
      <c r="H11717" s="159">
        <v>2011770393</v>
      </c>
    </row>
    <row r="11718" spans="1:8" s="119" customFormat="1">
      <c r="A11718" s="110"/>
      <c r="B11718" s="156">
        <v>45230.702916666669</v>
      </c>
      <c r="C11718" s="179">
        <v>10</v>
      </c>
      <c r="D11718" s="179">
        <v>6.1</v>
      </c>
      <c r="E11718" s="179">
        <v>3.9000000000000004</v>
      </c>
      <c r="F11718" s="157" t="s">
        <v>14455</v>
      </c>
      <c r="G11718" s="158"/>
      <c r="H11718" s="159">
        <v>2011771123</v>
      </c>
    </row>
    <row r="11719" spans="1:8" s="119" customFormat="1">
      <c r="A11719" s="110"/>
      <c r="B11719" s="156">
        <v>45230.703645833331</v>
      </c>
      <c r="C11719" s="179">
        <v>1000</v>
      </c>
      <c r="D11719" s="179">
        <v>979</v>
      </c>
      <c r="E11719" s="179">
        <v>21</v>
      </c>
      <c r="F11719" s="157" t="s">
        <v>5</v>
      </c>
      <c r="G11719" s="158"/>
      <c r="H11719" s="159">
        <v>2011772197</v>
      </c>
    </row>
    <row r="11720" spans="1:8" s="119" customFormat="1">
      <c r="A11720" s="110"/>
      <c r="B11720" s="156">
        <v>45230.705937500003</v>
      </c>
      <c r="C11720" s="179">
        <v>1</v>
      </c>
      <c r="D11720" s="179">
        <v>-2.9</v>
      </c>
      <c r="E11720" s="179">
        <v>3.9</v>
      </c>
      <c r="F11720" s="157" t="s">
        <v>13724</v>
      </c>
      <c r="G11720" s="158"/>
      <c r="H11720" s="159">
        <v>2011775815</v>
      </c>
    </row>
    <row r="11721" spans="1:8" s="119" customFormat="1">
      <c r="A11721" s="110"/>
      <c r="B11721" s="156">
        <v>45230.708194444444</v>
      </c>
      <c r="C11721" s="179">
        <v>10</v>
      </c>
      <c r="D11721" s="179">
        <v>6.1</v>
      </c>
      <c r="E11721" s="179">
        <v>3.9000000000000004</v>
      </c>
      <c r="F11721" s="157" t="s">
        <v>13690</v>
      </c>
      <c r="G11721" s="158"/>
      <c r="H11721" s="159">
        <v>2011779244</v>
      </c>
    </row>
    <row r="11722" spans="1:8" s="119" customFormat="1">
      <c r="A11722" s="110"/>
      <c r="B11722" s="156">
        <v>45230.708969907406</v>
      </c>
      <c r="C11722" s="179">
        <v>1</v>
      </c>
      <c r="D11722" s="179">
        <v>-2.9</v>
      </c>
      <c r="E11722" s="179">
        <v>3.9</v>
      </c>
      <c r="F11722" s="157" t="s">
        <v>14031</v>
      </c>
      <c r="G11722" s="158"/>
      <c r="H11722" s="159">
        <v>2011780505</v>
      </c>
    </row>
    <row r="11723" spans="1:8" s="119" customFormat="1">
      <c r="A11723" s="110"/>
      <c r="B11723" s="156">
        <v>45230.709039351852</v>
      </c>
      <c r="C11723" s="179">
        <v>10</v>
      </c>
      <c r="D11723" s="179">
        <v>6.1</v>
      </c>
      <c r="E11723" s="179">
        <v>3.9000000000000004</v>
      </c>
      <c r="F11723" s="157" t="s">
        <v>13690</v>
      </c>
      <c r="G11723" s="158"/>
      <c r="H11723" s="159">
        <v>2011780617</v>
      </c>
    </row>
    <row r="11724" spans="1:8" s="119" customFormat="1">
      <c r="A11724" s="110"/>
      <c r="B11724" s="156">
        <v>45230.710578703707</v>
      </c>
      <c r="C11724" s="179">
        <v>10</v>
      </c>
      <c r="D11724" s="179">
        <v>6.1</v>
      </c>
      <c r="E11724" s="179">
        <v>3.9000000000000004</v>
      </c>
      <c r="F11724" s="157" t="s">
        <v>14449</v>
      </c>
      <c r="G11724" s="158"/>
      <c r="H11724" s="159">
        <v>2011783032</v>
      </c>
    </row>
    <row r="11725" spans="1:8" s="119" customFormat="1">
      <c r="A11725" s="110"/>
      <c r="B11725" s="156">
        <v>45230.711064814815</v>
      </c>
      <c r="C11725" s="179">
        <v>10</v>
      </c>
      <c r="D11725" s="179">
        <v>6.1</v>
      </c>
      <c r="E11725" s="179">
        <v>3.9000000000000004</v>
      </c>
      <c r="F11725" s="157" t="s">
        <v>14449</v>
      </c>
      <c r="G11725" s="158"/>
      <c r="H11725" s="159">
        <v>2011783684</v>
      </c>
    </row>
    <row r="11726" spans="1:8" s="119" customFormat="1">
      <c r="A11726" s="110"/>
      <c r="B11726" s="156">
        <v>45230.711111111108</v>
      </c>
      <c r="C11726" s="179">
        <v>100</v>
      </c>
      <c r="D11726" s="179">
        <v>96.1</v>
      </c>
      <c r="E11726" s="179">
        <v>3.9000000000000057</v>
      </c>
      <c r="F11726" s="157" t="s">
        <v>4854</v>
      </c>
      <c r="G11726" s="158"/>
      <c r="H11726" s="159">
        <v>2011783754</v>
      </c>
    </row>
    <row r="11727" spans="1:8" s="119" customFormat="1">
      <c r="A11727" s="110"/>
      <c r="B11727" s="156">
        <v>45230.711365740739</v>
      </c>
      <c r="C11727" s="179">
        <v>10</v>
      </c>
      <c r="D11727" s="179">
        <v>6.1</v>
      </c>
      <c r="E11727" s="179">
        <v>3.9000000000000004</v>
      </c>
      <c r="F11727" s="157" t="s">
        <v>7157</v>
      </c>
      <c r="G11727" s="158"/>
      <c r="H11727" s="159">
        <v>2011784135</v>
      </c>
    </row>
    <row r="11728" spans="1:8" s="119" customFormat="1">
      <c r="A11728" s="110"/>
      <c r="B11728" s="156">
        <v>45230.711388888885</v>
      </c>
      <c r="C11728" s="179">
        <v>1</v>
      </c>
      <c r="D11728" s="179">
        <v>-2.9</v>
      </c>
      <c r="E11728" s="179">
        <v>3.9</v>
      </c>
      <c r="F11728" s="157" t="s">
        <v>14456</v>
      </c>
      <c r="G11728" s="158"/>
      <c r="H11728" s="159">
        <v>2011784163</v>
      </c>
    </row>
    <row r="11729" spans="1:8" s="119" customFormat="1">
      <c r="A11729" s="110"/>
      <c r="B11729" s="156">
        <v>45230.712268518517</v>
      </c>
      <c r="C11729" s="179">
        <v>1</v>
      </c>
      <c r="D11729" s="179">
        <v>-2.9</v>
      </c>
      <c r="E11729" s="179">
        <v>3.9</v>
      </c>
      <c r="F11729" s="157" t="s">
        <v>14456</v>
      </c>
      <c r="G11729" s="158"/>
      <c r="H11729" s="159">
        <v>2011785561</v>
      </c>
    </row>
    <row r="11730" spans="1:8" s="119" customFormat="1">
      <c r="A11730" s="110"/>
      <c r="B11730" s="156">
        <v>45230.714178240742</v>
      </c>
      <c r="C11730" s="179">
        <v>100</v>
      </c>
      <c r="D11730" s="179">
        <v>96.1</v>
      </c>
      <c r="E11730" s="179">
        <v>3.9000000000000057</v>
      </c>
      <c r="F11730" s="157" t="s">
        <v>13656</v>
      </c>
      <c r="G11730" s="158"/>
      <c r="H11730" s="159">
        <v>2011788408</v>
      </c>
    </row>
    <row r="11731" spans="1:8" s="119" customFormat="1">
      <c r="A11731" s="110"/>
      <c r="B11731" s="156">
        <v>45230.714675925927</v>
      </c>
      <c r="C11731" s="179">
        <v>1</v>
      </c>
      <c r="D11731" s="179">
        <v>-2.9</v>
      </c>
      <c r="E11731" s="179">
        <v>3.9</v>
      </c>
      <c r="F11731" s="157" t="s">
        <v>14456</v>
      </c>
      <c r="G11731" s="158"/>
      <c r="H11731" s="159">
        <v>2011789170</v>
      </c>
    </row>
    <row r="11732" spans="1:8" s="119" customFormat="1">
      <c r="A11732" s="110"/>
      <c r="B11732" s="156">
        <v>45230.71570601852</v>
      </c>
      <c r="C11732" s="179">
        <v>10</v>
      </c>
      <c r="D11732" s="179">
        <v>6.1</v>
      </c>
      <c r="E11732" s="179">
        <v>3.9000000000000004</v>
      </c>
      <c r="F11732" s="157" t="s">
        <v>3957</v>
      </c>
      <c r="G11732" s="158"/>
      <c r="H11732" s="159">
        <v>2011790818</v>
      </c>
    </row>
    <row r="11733" spans="1:8" s="119" customFormat="1">
      <c r="A11733" s="110"/>
      <c r="B11733" s="156">
        <v>45230.718877314815</v>
      </c>
      <c r="C11733" s="179">
        <v>10</v>
      </c>
      <c r="D11733" s="179">
        <v>6.1</v>
      </c>
      <c r="E11733" s="179">
        <v>3.9000000000000004</v>
      </c>
      <c r="F11733" s="157" t="s">
        <v>13854</v>
      </c>
      <c r="G11733" s="158"/>
      <c r="H11733" s="159">
        <v>2011795793</v>
      </c>
    </row>
    <row r="11734" spans="1:8" s="119" customFormat="1">
      <c r="A11734" s="110"/>
      <c r="B11734" s="156">
        <v>45230.724363425928</v>
      </c>
      <c r="C11734" s="179">
        <v>10</v>
      </c>
      <c r="D11734" s="179">
        <v>6.1</v>
      </c>
      <c r="E11734" s="179">
        <v>3.9000000000000004</v>
      </c>
      <c r="F11734" s="157" t="s">
        <v>14457</v>
      </c>
      <c r="G11734" s="158"/>
      <c r="H11734" s="159">
        <v>2011804863</v>
      </c>
    </row>
    <row r="11735" spans="1:8" s="119" customFormat="1">
      <c r="A11735" s="110"/>
      <c r="B11735" s="156">
        <v>45230.72934027778</v>
      </c>
      <c r="C11735" s="179">
        <v>10</v>
      </c>
      <c r="D11735" s="179">
        <v>6.1</v>
      </c>
      <c r="E11735" s="179">
        <v>3.9000000000000004</v>
      </c>
      <c r="F11735" s="157" t="s">
        <v>14449</v>
      </c>
      <c r="G11735" s="158"/>
      <c r="H11735" s="159">
        <v>2011813930</v>
      </c>
    </row>
    <row r="11736" spans="1:8" s="119" customFormat="1">
      <c r="A11736" s="110"/>
      <c r="B11736" s="156">
        <v>45230.729375000003</v>
      </c>
      <c r="C11736" s="179">
        <v>500</v>
      </c>
      <c r="D11736" s="179">
        <v>489.5</v>
      </c>
      <c r="E11736" s="179">
        <v>10.5</v>
      </c>
      <c r="F11736" s="157" t="s">
        <v>7166</v>
      </c>
      <c r="G11736" s="158"/>
      <c r="H11736" s="159">
        <v>2011814016</v>
      </c>
    </row>
    <row r="11737" spans="1:8" s="119" customFormat="1">
      <c r="A11737" s="110"/>
      <c r="B11737" s="156">
        <v>45230.731851851851</v>
      </c>
      <c r="C11737" s="179">
        <v>10</v>
      </c>
      <c r="D11737" s="179">
        <v>6.1</v>
      </c>
      <c r="E11737" s="179">
        <v>3.9000000000000004</v>
      </c>
      <c r="F11737" s="157" t="s">
        <v>13777</v>
      </c>
      <c r="G11737" s="158"/>
      <c r="H11737" s="159">
        <v>2011818317</v>
      </c>
    </row>
    <row r="11738" spans="1:8" s="119" customFormat="1">
      <c r="A11738" s="110"/>
      <c r="B11738" s="156">
        <v>45230.733263888891</v>
      </c>
      <c r="C11738" s="179">
        <v>10</v>
      </c>
      <c r="D11738" s="179">
        <v>6.1</v>
      </c>
      <c r="E11738" s="179">
        <v>3.9000000000000004</v>
      </c>
      <c r="F11738" s="157" t="s">
        <v>13717</v>
      </c>
      <c r="G11738" s="158"/>
      <c r="H11738" s="159">
        <v>2011820819</v>
      </c>
    </row>
    <row r="11739" spans="1:8" s="119" customFormat="1">
      <c r="A11739" s="110"/>
      <c r="B11739" s="156">
        <v>45230.733611111114</v>
      </c>
      <c r="C11739" s="179">
        <v>1</v>
      </c>
      <c r="D11739" s="179">
        <v>-2.9</v>
      </c>
      <c r="E11739" s="179">
        <v>3.9</v>
      </c>
      <c r="F11739" s="157" t="s">
        <v>13678</v>
      </c>
      <c r="G11739" s="158"/>
      <c r="H11739" s="159">
        <v>2011821505</v>
      </c>
    </row>
    <row r="11740" spans="1:8" s="119" customFormat="1">
      <c r="A11740" s="110"/>
      <c r="B11740" s="156">
        <v>45230.734629629631</v>
      </c>
      <c r="C11740" s="179">
        <v>1</v>
      </c>
      <c r="D11740" s="179">
        <v>-2.9</v>
      </c>
      <c r="E11740" s="179">
        <v>3.9</v>
      </c>
      <c r="F11740" s="157" t="s">
        <v>7166</v>
      </c>
      <c r="G11740" s="158"/>
      <c r="H11740" s="159">
        <v>2011823233</v>
      </c>
    </row>
    <row r="11741" spans="1:8" s="119" customFormat="1">
      <c r="A11741" s="110"/>
      <c r="B11741" s="156">
        <v>45230.736087962963</v>
      </c>
      <c r="C11741" s="179">
        <v>500</v>
      </c>
      <c r="D11741" s="179">
        <v>489.5</v>
      </c>
      <c r="E11741" s="179">
        <v>10.5</v>
      </c>
      <c r="F11741" s="157" t="s">
        <v>5</v>
      </c>
      <c r="G11741" s="158"/>
      <c r="H11741" s="159">
        <v>2011825798</v>
      </c>
    </row>
    <row r="11742" spans="1:8" s="119" customFormat="1">
      <c r="A11742" s="110"/>
      <c r="B11742" s="156">
        <v>45230.736504629633</v>
      </c>
      <c r="C11742" s="179">
        <v>1</v>
      </c>
      <c r="D11742" s="179">
        <v>-2.9</v>
      </c>
      <c r="E11742" s="179">
        <v>3.9</v>
      </c>
      <c r="F11742" s="157" t="s">
        <v>13657</v>
      </c>
      <c r="G11742" s="158"/>
      <c r="H11742" s="159">
        <v>2011826708</v>
      </c>
    </row>
    <row r="11743" spans="1:8" s="119" customFormat="1">
      <c r="A11743" s="110"/>
      <c r="B11743" s="156">
        <v>45230.73746527778</v>
      </c>
      <c r="C11743" s="179">
        <v>2000</v>
      </c>
      <c r="D11743" s="179">
        <v>1958</v>
      </c>
      <c r="E11743" s="179">
        <v>42</v>
      </c>
      <c r="F11743" s="157" t="s">
        <v>13753</v>
      </c>
      <c r="G11743" s="158"/>
      <c r="H11743" s="159">
        <v>2011828818</v>
      </c>
    </row>
    <row r="11744" spans="1:8" s="119" customFormat="1">
      <c r="A11744" s="110"/>
      <c r="B11744" s="156">
        <v>45230.737673611111</v>
      </c>
      <c r="C11744" s="179">
        <v>450</v>
      </c>
      <c r="D11744" s="179">
        <v>440.55</v>
      </c>
      <c r="E11744" s="179">
        <v>9.4499999999999886</v>
      </c>
      <c r="F11744" s="157" t="s">
        <v>3990</v>
      </c>
      <c r="G11744" s="158"/>
      <c r="H11744" s="159">
        <v>2011829244</v>
      </c>
    </row>
    <row r="11745" spans="1:8" s="119" customFormat="1">
      <c r="A11745" s="110"/>
      <c r="B11745" s="156">
        <v>45230.742881944447</v>
      </c>
      <c r="C11745" s="179">
        <v>10</v>
      </c>
      <c r="D11745" s="179">
        <v>6.1</v>
      </c>
      <c r="E11745" s="179">
        <v>3.9000000000000004</v>
      </c>
      <c r="F11745" s="157" t="s">
        <v>13806</v>
      </c>
      <c r="G11745" s="158"/>
      <c r="H11745" s="159">
        <v>2011839150</v>
      </c>
    </row>
    <row r="11746" spans="1:8" s="119" customFormat="1">
      <c r="A11746" s="110"/>
      <c r="B11746" s="156">
        <v>45230.743136574078</v>
      </c>
      <c r="C11746" s="179">
        <v>10</v>
      </c>
      <c r="D11746" s="179">
        <v>6.1</v>
      </c>
      <c r="E11746" s="179">
        <v>3.9000000000000004</v>
      </c>
      <c r="F11746" s="157" t="s">
        <v>7163</v>
      </c>
      <c r="G11746" s="158"/>
      <c r="H11746" s="159">
        <v>2011839592</v>
      </c>
    </row>
    <row r="11747" spans="1:8" s="119" customFormat="1">
      <c r="A11747" s="110"/>
      <c r="B11747" s="156">
        <v>45230.744305555556</v>
      </c>
      <c r="C11747" s="179">
        <v>10</v>
      </c>
      <c r="D11747" s="179">
        <v>6.1</v>
      </c>
      <c r="E11747" s="179">
        <v>3.9000000000000004</v>
      </c>
      <c r="F11747" s="157" t="s">
        <v>7163</v>
      </c>
      <c r="G11747" s="158"/>
      <c r="H11747" s="159">
        <v>2011842023</v>
      </c>
    </row>
    <row r="11748" spans="1:8" s="119" customFormat="1">
      <c r="A11748" s="110"/>
      <c r="B11748" s="156">
        <v>45230.746342592596</v>
      </c>
      <c r="C11748" s="179">
        <v>150</v>
      </c>
      <c r="D11748" s="179">
        <v>146.1</v>
      </c>
      <c r="E11748" s="179">
        <v>3.9000000000000057</v>
      </c>
      <c r="F11748" s="157" t="s">
        <v>14458</v>
      </c>
      <c r="G11748" s="158"/>
      <c r="H11748" s="159">
        <v>2011845856</v>
      </c>
    </row>
    <row r="11749" spans="1:8" s="119" customFormat="1">
      <c r="A11749" s="110"/>
      <c r="B11749" s="156">
        <v>45230.753877314812</v>
      </c>
      <c r="C11749" s="179">
        <v>1</v>
      </c>
      <c r="D11749" s="179">
        <v>-2.9</v>
      </c>
      <c r="E11749" s="179">
        <v>3.9</v>
      </c>
      <c r="F11749" s="157" t="s">
        <v>7165</v>
      </c>
      <c r="G11749" s="158"/>
      <c r="H11749" s="159">
        <v>2011858399</v>
      </c>
    </row>
    <row r="11750" spans="1:8" s="119" customFormat="1">
      <c r="A11750" s="110"/>
      <c r="B11750" s="156">
        <v>45230.755069444444</v>
      </c>
      <c r="C11750" s="179">
        <v>1</v>
      </c>
      <c r="D11750" s="179">
        <v>-2.9</v>
      </c>
      <c r="E11750" s="179">
        <v>3.9</v>
      </c>
      <c r="F11750" s="157" t="s">
        <v>7158</v>
      </c>
      <c r="G11750" s="158"/>
      <c r="H11750" s="159">
        <v>2011860472</v>
      </c>
    </row>
    <row r="11751" spans="1:8" s="119" customFormat="1">
      <c r="A11751" s="110"/>
      <c r="B11751" s="156">
        <v>45230.757789351854</v>
      </c>
      <c r="C11751" s="179">
        <v>1000</v>
      </c>
      <c r="D11751" s="179">
        <v>979</v>
      </c>
      <c r="E11751" s="179">
        <v>21</v>
      </c>
      <c r="F11751" s="157" t="s">
        <v>13651</v>
      </c>
      <c r="G11751" s="158"/>
      <c r="H11751" s="159">
        <v>2011865122</v>
      </c>
    </row>
    <row r="11752" spans="1:8" s="119" customFormat="1">
      <c r="A11752" s="110"/>
      <c r="B11752" s="156">
        <v>45230.758680555555</v>
      </c>
      <c r="C11752" s="179">
        <v>4000</v>
      </c>
      <c r="D11752" s="179">
        <v>3916</v>
      </c>
      <c r="E11752" s="179">
        <v>84</v>
      </c>
      <c r="F11752" s="157" t="s">
        <v>7134</v>
      </c>
      <c r="G11752" s="158"/>
      <c r="H11752" s="159">
        <v>2011866666</v>
      </c>
    </row>
    <row r="11753" spans="1:8" s="119" customFormat="1">
      <c r="A11753" s="110"/>
      <c r="B11753" s="156">
        <v>45230.759074074071</v>
      </c>
      <c r="C11753" s="179">
        <v>5000</v>
      </c>
      <c r="D11753" s="179">
        <v>4895</v>
      </c>
      <c r="E11753" s="179">
        <v>105</v>
      </c>
      <c r="F11753" s="157" t="s">
        <v>13717</v>
      </c>
      <c r="G11753" s="158"/>
      <c r="H11753" s="159">
        <v>2011867254</v>
      </c>
    </row>
    <row r="11754" spans="1:8" s="119" customFormat="1">
      <c r="A11754" s="110"/>
      <c r="B11754" s="156">
        <v>45230.772766203707</v>
      </c>
      <c r="C11754" s="179">
        <v>300</v>
      </c>
      <c r="D11754" s="179">
        <v>293.7</v>
      </c>
      <c r="E11754" s="179">
        <v>6.3000000000000114</v>
      </c>
      <c r="F11754" s="157" t="s">
        <v>5</v>
      </c>
      <c r="G11754" s="158"/>
      <c r="H11754" s="159">
        <v>2011890471</v>
      </c>
    </row>
    <row r="11755" spans="1:8" s="119" customFormat="1">
      <c r="A11755" s="110"/>
      <c r="B11755" s="156">
        <v>45230.775381944448</v>
      </c>
      <c r="C11755" s="179">
        <v>1000</v>
      </c>
      <c r="D11755" s="179">
        <v>979</v>
      </c>
      <c r="E11755" s="179">
        <v>21</v>
      </c>
      <c r="F11755" s="157" t="s">
        <v>13878</v>
      </c>
      <c r="G11755" s="158"/>
      <c r="H11755" s="159">
        <v>2011894964</v>
      </c>
    </row>
    <row r="11756" spans="1:8" s="119" customFormat="1">
      <c r="A11756" s="110"/>
      <c r="B11756" s="156">
        <v>45230.785833333335</v>
      </c>
      <c r="C11756" s="179">
        <v>100</v>
      </c>
      <c r="D11756" s="179">
        <v>96.1</v>
      </c>
      <c r="E11756" s="179">
        <v>3.9000000000000057</v>
      </c>
      <c r="F11756" s="157" t="s">
        <v>5</v>
      </c>
      <c r="G11756" s="158"/>
      <c r="H11756" s="159">
        <v>2011912318</v>
      </c>
    </row>
    <row r="11757" spans="1:8" s="119" customFormat="1">
      <c r="A11757" s="110"/>
      <c r="B11757" s="156">
        <v>45230.790960648148</v>
      </c>
      <c r="C11757" s="179">
        <v>500</v>
      </c>
      <c r="D11757" s="179">
        <v>489.5</v>
      </c>
      <c r="E11757" s="179">
        <v>10.5</v>
      </c>
      <c r="F11757" s="157" t="s">
        <v>13733</v>
      </c>
      <c r="G11757" s="158"/>
      <c r="H11757" s="159">
        <v>2011920658</v>
      </c>
    </row>
    <row r="11758" spans="1:8" s="119" customFormat="1">
      <c r="A11758" s="110"/>
      <c r="B11758" s="156">
        <v>45230.79283564815</v>
      </c>
      <c r="C11758" s="179">
        <v>2000</v>
      </c>
      <c r="D11758" s="179">
        <v>1958</v>
      </c>
      <c r="E11758" s="179">
        <v>42</v>
      </c>
      <c r="F11758" s="157" t="s">
        <v>5</v>
      </c>
      <c r="G11758" s="158"/>
      <c r="H11758" s="159">
        <v>2011924001</v>
      </c>
    </row>
    <row r="11759" spans="1:8" s="119" customFormat="1">
      <c r="A11759" s="110"/>
      <c r="B11759" s="156">
        <v>45230.80741898148</v>
      </c>
      <c r="C11759" s="179">
        <v>500</v>
      </c>
      <c r="D11759" s="179">
        <v>489.5</v>
      </c>
      <c r="E11759" s="179">
        <v>10.5</v>
      </c>
      <c r="F11759" s="157" t="s">
        <v>3978</v>
      </c>
      <c r="G11759" s="158"/>
      <c r="H11759" s="159">
        <v>2011947968</v>
      </c>
    </row>
    <row r="11760" spans="1:8" s="119" customFormat="1">
      <c r="A11760" s="110"/>
      <c r="B11760" s="156">
        <v>45230.811851851853</v>
      </c>
      <c r="C11760" s="179">
        <v>333</v>
      </c>
      <c r="D11760" s="179">
        <v>326.01</v>
      </c>
      <c r="E11760" s="179">
        <v>6.9900000000000091</v>
      </c>
      <c r="F11760" s="157" t="s">
        <v>5</v>
      </c>
      <c r="G11760" s="158"/>
      <c r="H11760" s="159">
        <v>2011955191</v>
      </c>
    </row>
    <row r="11761" spans="1:8" s="119" customFormat="1">
      <c r="A11761" s="110"/>
      <c r="B11761" s="156">
        <v>45230.812395833331</v>
      </c>
      <c r="C11761" s="179">
        <v>1000</v>
      </c>
      <c r="D11761" s="179">
        <v>979</v>
      </c>
      <c r="E11761" s="179">
        <v>21</v>
      </c>
      <c r="F11761" s="157" t="s">
        <v>7135</v>
      </c>
      <c r="G11761" s="158"/>
      <c r="H11761" s="159">
        <v>2011956084</v>
      </c>
    </row>
    <row r="11762" spans="1:8" s="119" customFormat="1">
      <c r="A11762" s="110"/>
      <c r="B11762" s="156">
        <v>45230.813842592594</v>
      </c>
      <c r="C11762" s="179">
        <v>1000</v>
      </c>
      <c r="D11762" s="179">
        <v>979</v>
      </c>
      <c r="E11762" s="179">
        <v>21</v>
      </c>
      <c r="F11762" s="157" t="s">
        <v>5</v>
      </c>
      <c r="G11762" s="158"/>
      <c r="H11762" s="159">
        <v>2011958765</v>
      </c>
    </row>
    <row r="11763" spans="1:8" s="119" customFormat="1">
      <c r="A11763" s="110"/>
      <c r="B11763" s="156">
        <v>45230.814317129632</v>
      </c>
      <c r="C11763" s="179">
        <v>1000</v>
      </c>
      <c r="D11763" s="179">
        <v>979</v>
      </c>
      <c r="E11763" s="179">
        <v>21</v>
      </c>
      <c r="F11763" s="157" t="s">
        <v>5</v>
      </c>
      <c r="G11763" s="158"/>
      <c r="H11763" s="159">
        <v>2011959556</v>
      </c>
    </row>
    <row r="11764" spans="1:8" s="119" customFormat="1">
      <c r="A11764" s="110"/>
      <c r="B11764" s="156">
        <v>45230.814386574071</v>
      </c>
      <c r="C11764" s="179">
        <v>150</v>
      </c>
      <c r="D11764" s="179">
        <v>146.1</v>
      </c>
      <c r="E11764" s="179">
        <v>3.9000000000000057</v>
      </c>
      <c r="F11764" s="157" t="s">
        <v>14459</v>
      </c>
      <c r="G11764" s="158"/>
      <c r="H11764" s="159">
        <v>2011959681</v>
      </c>
    </row>
    <row r="11765" spans="1:8" s="119" customFormat="1">
      <c r="A11765" s="110"/>
      <c r="B11765" s="156">
        <v>45230.820393518516</v>
      </c>
      <c r="C11765" s="179">
        <v>100</v>
      </c>
      <c r="D11765" s="179">
        <v>96.1</v>
      </c>
      <c r="E11765" s="179">
        <v>3.9000000000000057</v>
      </c>
      <c r="F11765" s="157" t="s">
        <v>13655</v>
      </c>
      <c r="G11765" s="158"/>
      <c r="H11765" s="159">
        <v>2011969705</v>
      </c>
    </row>
    <row r="11766" spans="1:8" s="119" customFormat="1">
      <c r="A11766" s="110"/>
      <c r="B11766" s="156">
        <v>45230.82199074074</v>
      </c>
      <c r="C11766" s="179">
        <v>100</v>
      </c>
      <c r="D11766" s="179">
        <v>96.1</v>
      </c>
      <c r="E11766" s="179">
        <v>3.9000000000000057</v>
      </c>
      <c r="F11766" s="157" t="s">
        <v>13767</v>
      </c>
      <c r="G11766" s="158"/>
      <c r="H11766" s="159">
        <v>2011972295</v>
      </c>
    </row>
    <row r="11767" spans="1:8" s="119" customFormat="1">
      <c r="A11767" s="110"/>
      <c r="B11767" s="156">
        <v>45230.829768518517</v>
      </c>
      <c r="C11767" s="179">
        <v>100</v>
      </c>
      <c r="D11767" s="179">
        <v>96.1</v>
      </c>
      <c r="E11767" s="179">
        <v>3.9000000000000057</v>
      </c>
      <c r="F11767" s="157" t="s">
        <v>5</v>
      </c>
      <c r="G11767" s="158"/>
      <c r="H11767" s="159">
        <v>2011983934</v>
      </c>
    </row>
    <row r="11768" spans="1:8" s="119" customFormat="1">
      <c r="A11768" s="110"/>
      <c r="B11768" s="156">
        <v>45230.844826388886</v>
      </c>
      <c r="C11768" s="179">
        <v>300</v>
      </c>
      <c r="D11768" s="179">
        <v>293.7</v>
      </c>
      <c r="E11768" s="179">
        <v>6.3000000000000114</v>
      </c>
      <c r="F11768" s="157" t="s">
        <v>5</v>
      </c>
      <c r="G11768" s="158"/>
      <c r="H11768" s="159">
        <v>2012007370</v>
      </c>
    </row>
    <row r="11769" spans="1:8" s="119" customFormat="1">
      <c r="A11769" s="110"/>
      <c r="B11769" s="156">
        <v>45230.850370370368</v>
      </c>
      <c r="C11769" s="179">
        <v>500</v>
      </c>
      <c r="D11769" s="179">
        <v>489.5</v>
      </c>
      <c r="E11769" s="179">
        <v>10.5</v>
      </c>
      <c r="F11769" s="157" t="s">
        <v>13656</v>
      </c>
      <c r="G11769" s="158" t="s">
        <v>3981</v>
      </c>
      <c r="H11769" s="159">
        <v>2012015296</v>
      </c>
    </row>
    <row r="11770" spans="1:8" s="119" customFormat="1">
      <c r="A11770" s="110"/>
      <c r="B11770" s="156">
        <v>45230.855810185189</v>
      </c>
      <c r="C11770" s="179">
        <v>500</v>
      </c>
      <c r="D11770" s="179">
        <v>489.5</v>
      </c>
      <c r="E11770" s="179">
        <v>10.5</v>
      </c>
      <c r="F11770" s="157" t="s">
        <v>3966</v>
      </c>
      <c r="G11770" s="158"/>
      <c r="H11770" s="159">
        <v>2012023636</v>
      </c>
    </row>
    <row r="11771" spans="1:8" s="119" customFormat="1">
      <c r="A11771" s="110"/>
      <c r="B11771" s="156">
        <v>45230.859085648146</v>
      </c>
      <c r="C11771" s="179">
        <v>300</v>
      </c>
      <c r="D11771" s="179">
        <v>293.7</v>
      </c>
      <c r="E11771" s="179">
        <v>6.3000000000000114</v>
      </c>
      <c r="F11771" s="157" t="s">
        <v>14460</v>
      </c>
      <c r="G11771" s="158"/>
      <c r="H11771" s="159">
        <v>2012028538</v>
      </c>
    </row>
    <row r="11772" spans="1:8" s="119" customFormat="1">
      <c r="A11772" s="110"/>
      <c r="B11772" s="156">
        <v>45230.8671412037</v>
      </c>
      <c r="C11772" s="179">
        <v>300</v>
      </c>
      <c r="D11772" s="179">
        <v>293.7</v>
      </c>
      <c r="E11772" s="179">
        <v>6.3000000000000114</v>
      </c>
      <c r="F11772" s="157" t="s">
        <v>5</v>
      </c>
      <c r="G11772" s="158"/>
      <c r="H11772" s="159">
        <v>2012040831</v>
      </c>
    </row>
    <row r="11773" spans="1:8" s="119" customFormat="1">
      <c r="A11773" s="110"/>
      <c r="B11773" s="156">
        <v>45230.867777777778</v>
      </c>
      <c r="C11773" s="179">
        <v>200</v>
      </c>
      <c r="D11773" s="179">
        <v>195.8</v>
      </c>
      <c r="E11773" s="179">
        <v>4.1999999999999886</v>
      </c>
      <c r="F11773" s="157" t="s">
        <v>5</v>
      </c>
      <c r="G11773" s="158"/>
      <c r="H11773" s="159">
        <v>2012041733</v>
      </c>
    </row>
    <row r="11774" spans="1:8" s="119" customFormat="1">
      <c r="A11774" s="110"/>
      <c r="B11774" s="156">
        <v>45230.868078703701</v>
      </c>
      <c r="C11774" s="179">
        <v>2000</v>
      </c>
      <c r="D11774" s="179">
        <v>1958</v>
      </c>
      <c r="E11774" s="179">
        <v>42</v>
      </c>
      <c r="F11774" s="157" t="s">
        <v>7157</v>
      </c>
      <c r="G11774" s="158"/>
      <c r="H11774" s="159">
        <v>2012042170</v>
      </c>
    </row>
    <row r="11775" spans="1:8" s="119" customFormat="1">
      <c r="A11775" s="110"/>
      <c r="B11775" s="156">
        <v>45230.890833333331</v>
      </c>
      <c r="C11775" s="179">
        <v>500</v>
      </c>
      <c r="D11775" s="179">
        <v>489.5</v>
      </c>
      <c r="E11775" s="179">
        <v>10.5</v>
      </c>
      <c r="F11775" s="157" t="s">
        <v>5</v>
      </c>
      <c r="G11775" s="158"/>
      <c r="H11775" s="159">
        <v>2012077274</v>
      </c>
    </row>
    <row r="11776" spans="1:8" s="119" customFormat="1">
      <c r="A11776" s="110"/>
      <c r="B11776" s="156">
        <v>45230.893194444441</v>
      </c>
      <c r="C11776" s="179">
        <v>2000</v>
      </c>
      <c r="D11776" s="179">
        <v>1958</v>
      </c>
      <c r="E11776" s="179">
        <v>42</v>
      </c>
      <c r="F11776" s="157" t="s">
        <v>5</v>
      </c>
      <c r="G11776" s="158"/>
      <c r="H11776" s="159">
        <v>2012080785</v>
      </c>
    </row>
    <row r="11777" spans="1:8" s="119" customFormat="1">
      <c r="A11777" s="110"/>
      <c r="B11777" s="156">
        <v>45230.908113425925</v>
      </c>
      <c r="C11777" s="179">
        <v>500</v>
      </c>
      <c r="D11777" s="179">
        <v>489.5</v>
      </c>
      <c r="E11777" s="179">
        <v>10.5</v>
      </c>
      <c r="F11777" s="157" t="s">
        <v>5</v>
      </c>
      <c r="G11777" s="158"/>
      <c r="H11777" s="159">
        <v>2012099449</v>
      </c>
    </row>
    <row r="11778" spans="1:8" s="119" customFormat="1">
      <c r="A11778" s="110"/>
      <c r="B11778" s="156">
        <v>45230.908576388887</v>
      </c>
      <c r="C11778" s="179">
        <v>100</v>
      </c>
      <c r="D11778" s="179">
        <v>96.1</v>
      </c>
      <c r="E11778" s="179">
        <v>3.9000000000000057</v>
      </c>
      <c r="F11778" s="157" t="s">
        <v>5</v>
      </c>
      <c r="G11778" s="158"/>
      <c r="H11778" s="159">
        <v>2012100073</v>
      </c>
    </row>
    <row r="11779" spans="1:8" s="119" customFormat="1">
      <c r="A11779" s="110"/>
      <c r="B11779" s="156">
        <v>45230.914733796293</v>
      </c>
      <c r="C11779" s="179">
        <v>100</v>
      </c>
      <c r="D11779" s="179">
        <v>96.1</v>
      </c>
      <c r="E11779" s="179">
        <v>3.9000000000000057</v>
      </c>
      <c r="F11779" s="157" t="s">
        <v>13680</v>
      </c>
      <c r="G11779" s="158"/>
      <c r="H11779" s="159">
        <v>2012107259</v>
      </c>
    </row>
    <row r="11780" spans="1:8" s="119" customFormat="1">
      <c r="A11780" s="110"/>
      <c r="B11780" s="156">
        <v>45230.918043981481</v>
      </c>
      <c r="C11780" s="179">
        <v>1000</v>
      </c>
      <c r="D11780" s="179">
        <v>979</v>
      </c>
      <c r="E11780" s="179">
        <v>21</v>
      </c>
      <c r="F11780" s="157" t="s">
        <v>7135</v>
      </c>
      <c r="G11780" s="158"/>
      <c r="H11780" s="159">
        <v>2012111328</v>
      </c>
    </row>
    <row r="11781" spans="1:8" s="119" customFormat="1">
      <c r="A11781" s="110"/>
      <c r="B11781" s="156">
        <v>45230.918657407405</v>
      </c>
      <c r="C11781" s="179">
        <v>1000</v>
      </c>
      <c r="D11781" s="179">
        <v>979</v>
      </c>
      <c r="E11781" s="179">
        <v>21</v>
      </c>
      <c r="F11781" s="157" t="s">
        <v>13671</v>
      </c>
      <c r="G11781" s="158"/>
      <c r="H11781" s="159">
        <v>2012112020</v>
      </c>
    </row>
    <row r="11782" spans="1:8" s="119" customFormat="1">
      <c r="A11782" s="110"/>
      <c r="B11782" s="156">
        <v>45230.920138888891</v>
      </c>
      <c r="C11782" s="179">
        <v>300</v>
      </c>
      <c r="D11782" s="179">
        <v>293.7</v>
      </c>
      <c r="E11782" s="179">
        <v>6.3000000000000114</v>
      </c>
      <c r="F11782" s="157" t="s">
        <v>14461</v>
      </c>
      <c r="G11782" s="158"/>
      <c r="H11782" s="159">
        <v>2012113552</v>
      </c>
    </row>
    <row r="11783" spans="1:8" s="119" customFormat="1">
      <c r="A11783" s="110"/>
      <c r="B11783" s="156">
        <v>45230.921134259261</v>
      </c>
      <c r="C11783" s="179">
        <v>1300</v>
      </c>
      <c r="D11783" s="179">
        <v>1272.7</v>
      </c>
      <c r="E11783" s="179">
        <v>27.299999999999955</v>
      </c>
      <c r="F11783" s="157" t="s">
        <v>7167</v>
      </c>
      <c r="G11783" s="158"/>
      <c r="H11783" s="159">
        <v>2012114780</v>
      </c>
    </row>
    <row r="11784" spans="1:8" s="119" customFormat="1">
      <c r="A11784" s="110"/>
      <c r="B11784" s="156">
        <v>45230.921493055554</v>
      </c>
      <c r="C11784" s="179">
        <v>300</v>
      </c>
      <c r="D11784" s="179">
        <v>293.7</v>
      </c>
      <c r="E11784" s="179">
        <v>6.3000000000000114</v>
      </c>
      <c r="F11784" s="157" t="s">
        <v>5</v>
      </c>
      <c r="G11784" s="158"/>
      <c r="H11784" s="159">
        <v>2012115150</v>
      </c>
    </row>
    <row r="11785" spans="1:8" s="119" customFormat="1">
      <c r="A11785" s="110"/>
      <c r="B11785" s="156">
        <v>45230.927048611113</v>
      </c>
      <c r="C11785" s="179">
        <v>2000</v>
      </c>
      <c r="D11785" s="179">
        <v>1958</v>
      </c>
      <c r="E11785" s="179">
        <v>42</v>
      </c>
      <c r="F11785" s="157" t="s">
        <v>5</v>
      </c>
      <c r="G11785" s="158"/>
      <c r="H11785" s="159">
        <v>2012121574</v>
      </c>
    </row>
    <row r="11786" spans="1:8" s="119" customFormat="1">
      <c r="A11786" s="110"/>
      <c r="B11786" s="156">
        <v>45230.932037037041</v>
      </c>
      <c r="C11786" s="179">
        <v>500</v>
      </c>
      <c r="D11786" s="179">
        <v>489.5</v>
      </c>
      <c r="E11786" s="179">
        <v>10.5</v>
      </c>
      <c r="F11786" s="157" t="s">
        <v>5</v>
      </c>
      <c r="G11786" s="158"/>
      <c r="H11786" s="159">
        <v>2012127352</v>
      </c>
    </row>
    <row r="11787" spans="1:8" s="119" customFormat="1">
      <c r="A11787" s="110"/>
      <c r="B11787" s="156">
        <v>45230.932754629626</v>
      </c>
      <c r="C11787" s="179">
        <v>200</v>
      </c>
      <c r="D11787" s="179">
        <v>195.8</v>
      </c>
      <c r="E11787" s="179">
        <v>4.1999999999999886</v>
      </c>
      <c r="F11787" s="157" t="s">
        <v>5</v>
      </c>
      <c r="G11787" s="158"/>
      <c r="H11787" s="159">
        <v>2012128155</v>
      </c>
    </row>
    <row r="11788" spans="1:8" s="119" customFormat="1">
      <c r="A11788" s="110"/>
      <c r="B11788" s="156">
        <v>45230.935543981483</v>
      </c>
      <c r="C11788" s="179">
        <v>29312</v>
      </c>
      <c r="D11788" s="179">
        <v>28696.45</v>
      </c>
      <c r="E11788" s="179">
        <v>615.54999999999927</v>
      </c>
      <c r="F11788" s="157" t="s">
        <v>7152</v>
      </c>
      <c r="G11788" s="158"/>
      <c r="H11788" s="159">
        <v>2012131152</v>
      </c>
    </row>
    <row r="11789" spans="1:8" s="119" customFormat="1">
      <c r="A11789" s="110"/>
      <c r="B11789" s="156">
        <v>45230.978136574071</v>
      </c>
      <c r="C11789" s="179">
        <v>20000</v>
      </c>
      <c r="D11789" s="179">
        <v>19580</v>
      </c>
      <c r="E11789" s="179">
        <v>420</v>
      </c>
      <c r="F11789" s="157" t="s">
        <v>14462</v>
      </c>
      <c r="G11789" s="158" t="s">
        <v>14463</v>
      </c>
      <c r="H11789" s="159">
        <v>2012172631</v>
      </c>
    </row>
    <row r="11790" spans="1:8" s="119" customFormat="1">
      <c r="A11790" s="110"/>
      <c r="B11790" s="156">
        <v>45230.980092592596</v>
      </c>
      <c r="C11790" s="179">
        <v>210</v>
      </c>
      <c r="D11790" s="179">
        <v>205.59</v>
      </c>
      <c r="E11790" s="179">
        <v>4.4099999999999966</v>
      </c>
      <c r="F11790" s="157" t="s">
        <v>13655</v>
      </c>
      <c r="G11790" s="158"/>
      <c r="H11790" s="159">
        <v>2012174271</v>
      </c>
    </row>
    <row r="11791" spans="1:8" s="119" customFormat="1">
      <c r="A11791" s="110"/>
      <c r="B11791" s="156">
        <v>45230.98332175926</v>
      </c>
      <c r="C11791" s="179">
        <v>100</v>
      </c>
      <c r="D11791" s="179">
        <v>96.1</v>
      </c>
      <c r="E11791" s="179">
        <v>3.9000000000000057</v>
      </c>
      <c r="F11791" s="157" t="s">
        <v>13655</v>
      </c>
      <c r="G11791" s="158"/>
      <c r="H11791" s="159">
        <v>2012177023</v>
      </c>
    </row>
    <row r="11792" spans="1:8" s="119" customFormat="1">
      <c r="A11792" s="110"/>
      <c r="B11792" s="156">
        <v>45230.995856481481</v>
      </c>
      <c r="C11792" s="179">
        <v>5000</v>
      </c>
      <c r="D11792" s="179">
        <v>4895</v>
      </c>
      <c r="E11792" s="179">
        <v>105</v>
      </c>
      <c r="F11792" s="157" t="s">
        <v>13680</v>
      </c>
      <c r="G11792" s="158"/>
      <c r="H11792" s="159">
        <v>2012187449</v>
      </c>
    </row>
    <row r="11793" spans="1:8" s="119" customFormat="1">
      <c r="A11793" s="110"/>
      <c r="B11793" s="156">
        <v>45230.998888888891</v>
      </c>
      <c r="C11793" s="179">
        <v>1000</v>
      </c>
      <c r="D11793" s="179">
        <v>979</v>
      </c>
      <c r="E11793" s="179">
        <v>21</v>
      </c>
      <c r="F11793" s="157" t="s">
        <v>13790</v>
      </c>
      <c r="G11793" s="158"/>
      <c r="H11793" s="159">
        <v>2012190338</v>
      </c>
    </row>
    <row r="11794" spans="1:8">
      <c r="B11794" s="140" t="s">
        <v>14</v>
      </c>
      <c r="C11794" s="148">
        <f>SUM(C5:C11793)</f>
        <v>16394512.049999997</v>
      </c>
      <c r="D11794" s="148">
        <f>SUM(D5:D11793)</f>
        <v>16034708.58999835</v>
      </c>
      <c r="E11794" s="148">
        <f>SUM(E5:E11793)</f>
        <v>359803.46000001748</v>
      </c>
      <c r="F11794" s="110"/>
      <c r="G11794" s="110"/>
      <c r="H11794" s="110"/>
    </row>
    <row r="11795" spans="1:8">
      <c r="B11795" s="255" t="s">
        <v>6871</v>
      </c>
      <c r="C11795" s="256"/>
      <c r="D11795" s="256"/>
      <c r="E11795" s="148">
        <v>86945.5</v>
      </c>
    </row>
  </sheetData>
  <sheetProtection algorithmName="SHA-512" hashValue="QyVyXqIheXviIVpvE99uuUA97883VRRnBWywGZT1hAL4N4IXeQaP+qxfOkn2PhXTnEce8FtzuJkqSpercc5DAQ==" saltValue="PrJMR1AgqQujqrAN9C+f1Q==" spinCount="100000" sheet="1" formatCells="0" formatColumns="0" formatRows="0" insertColumns="0" insertRows="0" insertHyperlinks="0" deleteColumns="0" deleteRows="0" selectLockedCells="1" sort="0" autoFilter="0" pivotTables="0" selectUnlockedCells="1"/>
  <autoFilter ref="B4:H4"/>
  <mergeCells count="1">
    <mergeCell ref="C1:H1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tabColor rgb="FFD08FE4"/>
  </sheetPr>
  <dimension ref="A1:DZ19180"/>
  <sheetViews>
    <sheetView workbookViewId="0">
      <pane xSplit="1" ySplit="4" topLeftCell="B19166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/>
  <cols>
    <col min="1" max="1" width="7.5703125" style="77" customWidth="1"/>
    <col min="2" max="2" width="27.5703125" style="171" customWidth="1"/>
    <col min="3" max="3" width="20.5703125" style="172" customWidth="1"/>
    <col min="4" max="4" width="36.42578125" style="173" customWidth="1"/>
    <col min="5" max="16384" width="8.85546875" style="32"/>
  </cols>
  <sheetData>
    <row r="1" spans="1:130" s="79" customFormat="1" ht="48" customHeight="1">
      <c r="A1" s="77"/>
      <c r="B1" s="168"/>
      <c r="C1" s="343" t="s">
        <v>14967</v>
      </c>
      <c r="D1" s="343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7"/>
      <c r="DR1" s="77"/>
      <c r="DS1" s="77"/>
      <c r="DT1" s="77"/>
      <c r="DU1" s="77"/>
      <c r="DV1" s="77"/>
      <c r="DW1" s="77"/>
      <c r="DX1" s="77"/>
      <c r="DY1" s="77"/>
      <c r="DZ1" s="77"/>
    </row>
    <row r="2" spans="1:130" s="82" customFormat="1" ht="13.5" customHeight="1">
      <c r="A2" s="80"/>
      <c r="B2" s="254" t="s">
        <v>1136</v>
      </c>
      <c r="C2" s="318">
        <f>C19179-C19180</f>
        <v>7778776.6099999882</v>
      </c>
      <c r="D2" s="87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</row>
    <row r="3" spans="1:130" s="57" customFormat="1" ht="12.75">
      <c r="A3" s="121"/>
      <c r="B3" s="169"/>
      <c r="C3" s="83"/>
      <c r="D3" s="134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</row>
    <row r="4" spans="1:130" s="82" customFormat="1" ht="33.75">
      <c r="A4" s="170"/>
      <c r="B4" s="226" t="s">
        <v>2</v>
      </c>
      <c r="C4" s="85" t="s">
        <v>10</v>
      </c>
      <c r="D4" s="84" t="s">
        <v>22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</row>
    <row r="5" spans="1:130">
      <c r="B5" s="228">
        <v>45200.000173611108</v>
      </c>
      <c r="C5" s="225">
        <v>401</v>
      </c>
      <c r="D5" s="86" t="s">
        <v>2674</v>
      </c>
    </row>
    <row r="6" spans="1:130">
      <c r="B6" s="228">
        <v>45200.000289351854</v>
      </c>
      <c r="C6" s="225">
        <v>400</v>
      </c>
      <c r="D6" s="86" t="s">
        <v>4282</v>
      </c>
    </row>
    <row r="7" spans="1:130">
      <c r="B7" s="228">
        <v>45200.000462962962</v>
      </c>
      <c r="C7" s="225">
        <v>2.58</v>
      </c>
      <c r="D7" s="86" t="s">
        <v>5259</v>
      </c>
    </row>
    <row r="8" spans="1:130">
      <c r="B8" s="228">
        <v>45200.000543981485</v>
      </c>
      <c r="C8" s="225">
        <v>500</v>
      </c>
      <c r="D8" s="86" t="s">
        <v>6334</v>
      </c>
    </row>
    <row r="9" spans="1:130">
      <c r="A9" s="78"/>
      <c r="B9" s="228">
        <v>45200.000983796293</v>
      </c>
      <c r="C9" s="225">
        <v>100</v>
      </c>
      <c r="D9" s="86" t="s">
        <v>8694</v>
      </c>
    </row>
    <row r="10" spans="1:130">
      <c r="A10" s="78"/>
      <c r="B10" s="228">
        <v>45200.001087962963</v>
      </c>
      <c r="C10" s="225">
        <v>300</v>
      </c>
      <c r="D10" s="86" t="s">
        <v>1253</v>
      </c>
    </row>
    <row r="11" spans="1:130">
      <c r="A11" s="78"/>
      <c r="B11" s="228">
        <v>45200.001400462963</v>
      </c>
      <c r="C11" s="225">
        <v>100</v>
      </c>
      <c r="D11" s="86" t="s">
        <v>1652</v>
      </c>
    </row>
    <row r="12" spans="1:130">
      <c r="A12" s="78"/>
      <c r="B12" s="228">
        <v>45200.001898148148</v>
      </c>
      <c r="C12" s="225">
        <v>100</v>
      </c>
      <c r="D12" s="86" t="s">
        <v>6679</v>
      </c>
    </row>
    <row r="13" spans="1:130">
      <c r="A13" s="78"/>
      <c r="B13" s="228">
        <v>45200.002025462964</v>
      </c>
      <c r="C13" s="225">
        <v>20</v>
      </c>
      <c r="D13" s="86" t="s">
        <v>1652</v>
      </c>
    </row>
    <row r="14" spans="1:130">
      <c r="A14" s="78"/>
      <c r="B14" s="228">
        <v>45200.002175925925</v>
      </c>
      <c r="C14" s="225">
        <v>100</v>
      </c>
      <c r="D14" s="86" t="s">
        <v>1084</v>
      </c>
    </row>
    <row r="15" spans="1:130">
      <c r="A15" s="78"/>
      <c r="B15" s="228">
        <v>45200.002233796295</v>
      </c>
      <c r="C15" s="225">
        <v>100</v>
      </c>
      <c r="D15" s="86" t="s">
        <v>834</v>
      </c>
    </row>
    <row r="16" spans="1:130">
      <c r="A16" s="78"/>
      <c r="B16" s="228">
        <v>45200.002314814818</v>
      </c>
      <c r="C16" s="225">
        <v>50</v>
      </c>
      <c r="D16" s="86" t="s">
        <v>6679</v>
      </c>
    </row>
    <row r="17" spans="1:4">
      <c r="A17" s="78"/>
      <c r="B17" s="228">
        <v>45200.002453703702</v>
      </c>
      <c r="C17" s="225">
        <v>400</v>
      </c>
      <c r="D17" s="86" t="s">
        <v>1253</v>
      </c>
    </row>
    <row r="18" spans="1:4">
      <c r="A18" s="78"/>
      <c r="B18" s="228">
        <v>45200.002569444441</v>
      </c>
      <c r="C18" s="225">
        <v>400</v>
      </c>
      <c r="D18" s="86" t="s">
        <v>3175</v>
      </c>
    </row>
    <row r="19" spans="1:4">
      <c r="A19" s="78"/>
      <c r="B19" s="228">
        <v>45200.002592592595</v>
      </c>
      <c r="C19" s="225">
        <v>150</v>
      </c>
      <c r="D19" s="86" t="s">
        <v>6679</v>
      </c>
    </row>
    <row r="20" spans="1:4">
      <c r="A20" s="78"/>
      <c r="B20" s="228">
        <v>45200.002708333333</v>
      </c>
      <c r="C20" s="225">
        <v>300</v>
      </c>
      <c r="D20" s="86" t="s">
        <v>6624</v>
      </c>
    </row>
    <row r="21" spans="1:4">
      <c r="A21" s="78"/>
      <c r="B21" s="228">
        <v>45200.003148148149</v>
      </c>
      <c r="C21" s="225">
        <v>100</v>
      </c>
      <c r="D21" s="86" t="s">
        <v>1253</v>
      </c>
    </row>
    <row r="22" spans="1:4">
      <c r="A22" s="78"/>
      <c r="B22" s="228">
        <v>45200.003148148149</v>
      </c>
      <c r="C22" s="225">
        <v>100</v>
      </c>
      <c r="D22" s="86" t="s">
        <v>8549</v>
      </c>
    </row>
    <row r="23" spans="1:4">
      <c r="A23" s="78"/>
      <c r="B23" s="228">
        <v>45200.003622685188</v>
      </c>
      <c r="C23" s="225">
        <v>400</v>
      </c>
      <c r="D23" s="86" t="s">
        <v>8349</v>
      </c>
    </row>
    <row r="24" spans="1:4">
      <c r="A24" s="78"/>
      <c r="B24" s="228">
        <v>45200.003622685188</v>
      </c>
      <c r="C24" s="225">
        <v>200</v>
      </c>
      <c r="D24" s="86" t="s">
        <v>4908</v>
      </c>
    </row>
    <row r="25" spans="1:4">
      <c r="A25" s="78"/>
      <c r="B25" s="228">
        <v>45200.004282407404</v>
      </c>
      <c r="C25" s="225">
        <v>200</v>
      </c>
      <c r="D25" s="86" t="s">
        <v>8152</v>
      </c>
    </row>
    <row r="26" spans="1:4">
      <c r="A26" s="78"/>
      <c r="B26" s="228">
        <v>45200.00503472222</v>
      </c>
      <c r="C26" s="225">
        <v>50</v>
      </c>
      <c r="D26" s="86" t="s">
        <v>740</v>
      </c>
    </row>
    <row r="27" spans="1:4">
      <c r="A27" s="78"/>
      <c r="B27" s="228">
        <v>45200.005300925928</v>
      </c>
      <c r="C27" s="225">
        <v>300</v>
      </c>
      <c r="D27" s="86" t="s">
        <v>8034</v>
      </c>
    </row>
    <row r="28" spans="1:4">
      <c r="A28" s="78"/>
      <c r="B28" s="228">
        <v>45200.005358796298</v>
      </c>
      <c r="C28" s="225">
        <v>402</v>
      </c>
      <c r="D28" s="86" t="s">
        <v>5983</v>
      </c>
    </row>
    <row r="29" spans="1:4">
      <c r="A29" s="78"/>
      <c r="B29" s="228">
        <v>45200.005555555559</v>
      </c>
      <c r="C29" s="225">
        <v>400</v>
      </c>
      <c r="D29" s="86" t="s">
        <v>1872</v>
      </c>
    </row>
    <row r="30" spans="1:4">
      <c r="A30" s="78"/>
      <c r="B30" s="228">
        <v>45200.005740740744</v>
      </c>
      <c r="C30" s="225">
        <v>100</v>
      </c>
      <c r="D30" s="86" t="s">
        <v>7658</v>
      </c>
    </row>
    <row r="31" spans="1:4">
      <c r="A31" s="78"/>
      <c r="B31" s="228">
        <v>45200.005740740744</v>
      </c>
      <c r="C31" s="225">
        <v>100</v>
      </c>
      <c r="D31" s="86" t="s">
        <v>3268</v>
      </c>
    </row>
    <row r="32" spans="1:4">
      <c r="A32" s="78"/>
      <c r="B32" s="228">
        <v>45200.00582175926</v>
      </c>
      <c r="C32" s="225">
        <v>401</v>
      </c>
      <c r="D32" s="86" t="s">
        <v>3318</v>
      </c>
    </row>
    <row r="33" spans="1:4">
      <c r="A33" s="78"/>
      <c r="B33" s="228">
        <v>45200.006168981483</v>
      </c>
      <c r="C33" s="225">
        <v>17</v>
      </c>
      <c r="D33" s="86" t="s">
        <v>2126</v>
      </c>
    </row>
    <row r="34" spans="1:4">
      <c r="A34" s="78"/>
      <c r="B34" s="228">
        <v>45200.006689814814</v>
      </c>
      <c r="C34" s="225">
        <v>100</v>
      </c>
      <c r="D34" s="86" t="s">
        <v>9062</v>
      </c>
    </row>
    <row r="35" spans="1:4">
      <c r="A35" s="78"/>
      <c r="B35" s="228">
        <v>45200.007222222222</v>
      </c>
      <c r="C35" s="225">
        <v>300</v>
      </c>
      <c r="D35" s="86" t="s">
        <v>7249</v>
      </c>
    </row>
    <row r="36" spans="1:4">
      <c r="A36" s="78"/>
      <c r="B36" s="228">
        <v>45200.007488425923</v>
      </c>
      <c r="C36" s="225">
        <v>100</v>
      </c>
      <c r="D36" s="86" t="s">
        <v>3503</v>
      </c>
    </row>
    <row r="37" spans="1:4">
      <c r="A37" s="78"/>
      <c r="B37" s="228">
        <v>45200.007824074077</v>
      </c>
      <c r="C37" s="225">
        <v>300</v>
      </c>
      <c r="D37" s="86" t="s">
        <v>8836</v>
      </c>
    </row>
    <row r="38" spans="1:4">
      <c r="A38" s="78"/>
      <c r="B38" s="228">
        <v>45200.008020833331</v>
      </c>
      <c r="C38" s="225">
        <v>400</v>
      </c>
      <c r="D38" s="86" t="s">
        <v>1308</v>
      </c>
    </row>
    <row r="39" spans="1:4">
      <c r="A39" s="78"/>
      <c r="B39" s="228">
        <v>45200.008668981478</v>
      </c>
      <c r="C39" s="225">
        <v>100</v>
      </c>
      <c r="D39" s="86" t="s">
        <v>915</v>
      </c>
    </row>
    <row r="40" spans="1:4">
      <c r="A40" s="78"/>
      <c r="B40" s="228">
        <v>45200.009189814817</v>
      </c>
      <c r="C40" s="225">
        <v>100</v>
      </c>
      <c r="D40" s="86" t="s">
        <v>7528</v>
      </c>
    </row>
    <row r="41" spans="1:4">
      <c r="A41" s="78"/>
      <c r="B41" s="228">
        <v>45200.010011574072</v>
      </c>
      <c r="C41" s="225">
        <v>1</v>
      </c>
      <c r="D41" s="86" t="s">
        <v>7935</v>
      </c>
    </row>
    <row r="42" spans="1:4">
      <c r="A42" s="78"/>
      <c r="B42" s="228">
        <v>45200.010011574072</v>
      </c>
      <c r="C42" s="225">
        <v>10</v>
      </c>
      <c r="D42" s="86" t="s">
        <v>6665</v>
      </c>
    </row>
    <row r="43" spans="1:4">
      <c r="A43" s="78"/>
      <c r="B43" s="228">
        <v>45200.010520833333</v>
      </c>
      <c r="C43" s="225">
        <v>100</v>
      </c>
      <c r="D43" s="86" t="s">
        <v>5259</v>
      </c>
    </row>
    <row r="44" spans="1:4">
      <c r="A44" s="78"/>
      <c r="B44" s="228">
        <v>45200.010752314818</v>
      </c>
      <c r="C44" s="225">
        <v>250</v>
      </c>
      <c r="D44" s="86" t="s">
        <v>357</v>
      </c>
    </row>
    <row r="45" spans="1:4">
      <c r="A45" s="78"/>
      <c r="B45" s="228">
        <v>45200.010972222219</v>
      </c>
      <c r="C45" s="225">
        <v>100</v>
      </c>
      <c r="D45" s="86" t="s">
        <v>7897</v>
      </c>
    </row>
    <row r="46" spans="1:4">
      <c r="A46" s="78"/>
      <c r="B46" s="228">
        <v>45200.011342592596</v>
      </c>
      <c r="C46" s="225">
        <v>200</v>
      </c>
      <c r="D46" s="86" t="s">
        <v>2431</v>
      </c>
    </row>
    <row r="47" spans="1:4">
      <c r="A47" s="78"/>
      <c r="B47" s="228">
        <v>45200.012013888889</v>
      </c>
      <c r="C47" s="225">
        <v>100</v>
      </c>
      <c r="D47" s="86" t="s">
        <v>7123</v>
      </c>
    </row>
    <row r="48" spans="1:4">
      <c r="A48" s="78"/>
      <c r="B48" s="228">
        <v>45200.01222222222</v>
      </c>
      <c r="C48" s="225">
        <v>400</v>
      </c>
      <c r="D48" s="86" t="s">
        <v>7658</v>
      </c>
    </row>
    <row r="49" spans="1:4">
      <c r="A49" s="78"/>
      <c r="B49" s="228">
        <v>45200.012337962966</v>
      </c>
      <c r="C49" s="225">
        <v>8</v>
      </c>
      <c r="D49" s="86" t="s">
        <v>2229</v>
      </c>
    </row>
    <row r="50" spans="1:4">
      <c r="A50" s="78"/>
      <c r="B50" s="228">
        <v>45200.01258101852</v>
      </c>
      <c r="C50" s="225">
        <v>100</v>
      </c>
      <c r="D50" s="86" t="s">
        <v>4063</v>
      </c>
    </row>
    <row r="51" spans="1:4">
      <c r="A51" s="78"/>
      <c r="B51" s="228">
        <v>45200.012708333335</v>
      </c>
      <c r="C51" s="225">
        <v>100</v>
      </c>
      <c r="D51" s="86" t="s">
        <v>2229</v>
      </c>
    </row>
    <row r="52" spans="1:4">
      <c r="A52" s="78"/>
      <c r="B52" s="228">
        <v>45200.013020833336</v>
      </c>
      <c r="C52" s="225">
        <v>400</v>
      </c>
      <c r="D52" s="86" t="s">
        <v>6481</v>
      </c>
    </row>
    <row r="53" spans="1:4">
      <c r="A53" s="78"/>
      <c r="B53" s="228">
        <v>45200.01353009259</v>
      </c>
      <c r="C53" s="225">
        <v>200</v>
      </c>
      <c r="D53" s="86" t="s">
        <v>8549</v>
      </c>
    </row>
    <row r="54" spans="1:4">
      <c r="A54" s="78"/>
      <c r="B54" s="228">
        <v>45200.013657407406</v>
      </c>
      <c r="C54" s="225">
        <v>210</v>
      </c>
      <c r="D54" s="86" t="s">
        <v>1986</v>
      </c>
    </row>
    <row r="55" spans="1:4">
      <c r="A55" s="78"/>
      <c r="B55" s="228">
        <v>45200.014317129629</v>
      </c>
      <c r="C55" s="225">
        <v>100</v>
      </c>
      <c r="D55" s="86" t="s">
        <v>6738</v>
      </c>
    </row>
    <row r="56" spans="1:4">
      <c r="A56" s="78"/>
      <c r="B56" s="228">
        <v>45200.014467592591</v>
      </c>
      <c r="C56" s="225">
        <v>310</v>
      </c>
      <c r="D56" s="86" t="s">
        <v>1986</v>
      </c>
    </row>
    <row r="57" spans="1:4">
      <c r="A57" s="78"/>
      <c r="B57" s="228">
        <v>45200.014675925922</v>
      </c>
      <c r="C57" s="225">
        <v>300</v>
      </c>
      <c r="D57" s="86" t="s">
        <v>3831</v>
      </c>
    </row>
    <row r="58" spans="1:4">
      <c r="A58" s="78"/>
      <c r="B58" s="228">
        <v>45200.015150462961</v>
      </c>
      <c r="C58" s="225">
        <v>400</v>
      </c>
      <c r="D58" s="86" t="s">
        <v>8380</v>
      </c>
    </row>
    <row r="59" spans="1:4">
      <c r="A59" s="78"/>
      <c r="B59" s="228">
        <v>45200.015150462961</v>
      </c>
      <c r="C59" s="225">
        <v>100</v>
      </c>
      <c r="D59" s="86" t="s">
        <v>317</v>
      </c>
    </row>
    <row r="60" spans="1:4">
      <c r="A60" s="78"/>
      <c r="B60" s="228">
        <v>45200.015324074076</v>
      </c>
      <c r="C60" s="225">
        <v>100</v>
      </c>
      <c r="D60" s="86" t="s">
        <v>4063</v>
      </c>
    </row>
    <row r="61" spans="1:4">
      <c r="A61" s="78"/>
      <c r="B61" s="228">
        <v>45200.015833333331</v>
      </c>
      <c r="C61" s="225">
        <v>100</v>
      </c>
      <c r="D61" s="86" t="s">
        <v>814</v>
      </c>
    </row>
    <row r="62" spans="1:4">
      <c r="A62" s="78"/>
      <c r="B62" s="228">
        <v>45200.016458333332</v>
      </c>
      <c r="C62" s="225">
        <v>300</v>
      </c>
      <c r="D62" s="86" t="s">
        <v>8288</v>
      </c>
    </row>
    <row r="63" spans="1:4">
      <c r="A63" s="78"/>
      <c r="B63" s="228">
        <v>45200.016956018517</v>
      </c>
      <c r="C63" s="225">
        <v>100</v>
      </c>
      <c r="D63" s="86" t="s">
        <v>8915</v>
      </c>
    </row>
    <row r="64" spans="1:4">
      <c r="A64" s="78"/>
      <c r="B64" s="228">
        <v>45200.017384259256</v>
      </c>
      <c r="C64" s="225">
        <v>50</v>
      </c>
      <c r="D64" s="86" t="s">
        <v>7480</v>
      </c>
    </row>
    <row r="65" spans="1:4">
      <c r="A65" s="78"/>
      <c r="B65" s="228">
        <v>45200.017592592594</v>
      </c>
      <c r="C65" s="225">
        <v>22</v>
      </c>
      <c r="D65" s="86" t="s">
        <v>417</v>
      </c>
    </row>
    <row r="66" spans="1:4">
      <c r="A66" s="78"/>
      <c r="B66" s="228">
        <v>45200.017812500002</v>
      </c>
      <c r="C66" s="225">
        <v>100</v>
      </c>
      <c r="D66" s="86" t="s">
        <v>1629</v>
      </c>
    </row>
    <row r="67" spans="1:4">
      <c r="A67" s="78"/>
      <c r="B67" s="228">
        <v>45200.018148148149</v>
      </c>
      <c r="C67" s="225">
        <v>100</v>
      </c>
      <c r="D67" s="86" t="s">
        <v>7918</v>
      </c>
    </row>
    <row r="68" spans="1:4">
      <c r="A68" s="78"/>
      <c r="B68" s="228">
        <v>45200.018182870372</v>
      </c>
      <c r="C68" s="225">
        <v>300</v>
      </c>
      <c r="D68" s="86" t="s">
        <v>8549</v>
      </c>
    </row>
    <row r="69" spans="1:4">
      <c r="A69" s="78"/>
      <c r="B69" s="228">
        <v>45200.018680555557</v>
      </c>
      <c r="C69" s="225">
        <v>400</v>
      </c>
      <c r="D69" s="86" t="s">
        <v>4525</v>
      </c>
    </row>
    <row r="70" spans="1:4">
      <c r="A70" s="78"/>
      <c r="B70" s="228">
        <v>45200.018703703703</v>
      </c>
      <c r="C70" s="225">
        <v>300</v>
      </c>
      <c r="D70" s="86" t="s">
        <v>6308</v>
      </c>
    </row>
    <row r="71" spans="1:4">
      <c r="A71" s="78"/>
      <c r="B71" s="228">
        <v>45200.01903935185</v>
      </c>
      <c r="C71" s="225">
        <v>200</v>
      </c>
      <c r="D71" s="86" t="s">
        <v>1629</v>
      </c>
    </row>
    <row r="72" spans="1:4">
      <c r="A72" s="78"/>
      <c r="B72" s="228">
        <v>45200.01966435185</v>
      </c>
      <c r="C72" s="225">
        <v>400</v>
      </c>
      <c r="D72" s="86" t="s">
        <v>4908</v>
      </c>
    </row>
    <row r="73" spans="1:4">
      <c r="A73" s="78"/>
      <c r="B73" s="228">
        <v>45200.020127314812</v>
      </c>
      <c r="C73" s="225">
        <v>200</v>
      </c>
      <c r="D73" s="86" t="s">
        <v>6338</v>
      </c>
    </row>
    <row r="74" spans="1:4">
      <c r="A74" s="78"/>
      <c r="B74" s="228">
        <v>45200.020324074074</v>
      </c>
      <c r="C74" s="225">
        <v>124</v>
      </c>
      <c r="D74" s="86" t="s">
        <v>8970</v>
      </c>
    </row>
    <row r="75" spans="1:4">
      <c r="A75" s="78"/>
      <c r="B75" s="228">
        <v>45200.020648148151</v>
      </c>
      <c r="C75" s="225">
        <v>400</v>
      </c>
      <c r="D75" s="86" t="s">
        <v>8549</v>
      </c>
    </row>
    <row r="76" spans="1:4">
      <c r="A76" s="78"/>
      <c r="B76" s="228">
        <v>45200.021886574075</v>
      </c>
      <c r="C76" s="225">
        <v>200</v>
      </c>
      <c r="D76" s="86" t="s">
        <v>4085</v>
      </c>
    </row>
    <row r="77" spans="1:4">
      <c r="A77" s="78"/>
      <c r="B77" s="228">
        <v>45200.022337962961</v>
      </c>
      <c r="C77" s="225">
        <v>100</v>
      </c>
      <c r="D77" s="86" t="s">
        <v>1989</v>
      </c>
    </row>
    <row r="78" spans="1:4">
      <c r="A78" s="78"/>
      <c r="B78" s="228">
        <v>45200.022349537037</v>
      </c>
      <c r="C78" s="225">
        <v>300</v>
      </c>
      <c r="D78" s="86" t="s">
        <v>4363</v>
      </c>
    </row>
    <row r="79" spans="1:4">
      <c r="A79" s="78"/>
      <c r="B79" s="228">
        <v>45200.023182870369</v>
      </c>
      <c r="C79" s="225">
        <v>201</v>
      </c>
      <c r="D79" s="86" t="s">
        <v>2557</v>
      </c>
    </row>
    <row r="80" spans="1:4">
      <c r="A80" s="78"/>
      <c r="B80" s="228">
        <v>45200.023194444446</v>
      </c>
      <c r="C80" s="225">
        <v>410</v>
      </c>
      <c r="D80" s="86" t="s">
        <v>1986</v>
      </c>
    </row>
    <row r="81" spans="1:4">
      <c r="A81" s="78"/>
      <c r="B81" s="228">
        <v>45200.023425925923</v>
      </c>
      <c r="C81" s="225">
        <v>300</v>
      </c>
      <c r="D81" s="86" t="s">
        <v>4970</v>
      </c>
    </row>
    <row r="82" spans="1:4">
      <c r="A82" s="78"/>
      <c r="B82" s="228">
        <v>45200.02375</v>
      </c>
      <c r="C82" s="225">
        <v>500</v>
      </c>
      <c r="D82" s="86" t="s">
        <v>2898</v>
      </c>
    </row>
    <row r="83" spans="1:4">
      <c r="A83" s="78"/>
      <c r="B83" s="228">
        <v>45200.025069444448</v>
      </c>
      <c r="C83" s="225">
        <v>200</v>
      </c>
      <c r="D83" s="86" t="s">
        <v>8516</v>
      </c>
    </row>
    <row r="84" spans="1:4">
      <c r="A84" s="78"/>
      <c r="B84" s="228">
        <v>45200.02548611111</v>
      </c>
      <c r="C84" s="225">
        <v>100</v>
      </c>
      <c r="D84" s="86" t="s">
        <v>336</v>
      </c>
    </row>
    <row r="85" spans="1:4">
      <c r="A85" s="78"/>
      <c r="B85" s="228">
        <v>45200.025625000002</v>
      </c>
      <c r="C85" s="225">
        <v>200</v>
      </c>
      <c r="D85" s="86" t="s">
        <v>3034</v>
      </c>
    </row>
    <row r="86" spans="1:4">
      <c r="A86" s="78"/>
      <c r="B86" s="228">
        <v>45200.025706018518</v>
      </c>
      <c r="C86" s="225">
        <v>200</v>
      </c>
      <c r="D86" s="86" t="s">
        <v>1415</v>
      </c>
    </row>
    <row r="87" spans="1:4">
      <c r="A87" s="78"/>
      <c r="B87" s="228">
        <v>45200.026284722226</v>
      </c>
      <c r="C87" s="225">
        <v>100</v>
      </c>
      <c r="D87" s="86" t="s">
        <v>4071</v>
      </c>
    </row>
    <row r="88" spans="1:4">
      <c r="A88" s="78"/>
      <c r="B88" s="228">
        <v>45200.026643518519</v>
      </c>
      <c r="C88" s="225">
        <v>200</v>
      </c>
      <c r="D88" s="86" t="s">
        <v>1951</v>
      </c>
    </row>
    <row r="89" spans="1:4">
      <c r="A89" s="78"/>
      <c r="B89" s="228">
        <v>45200.02753472222</v>
      </c>
      <c r="C89" s="225">
        <v>350</v>
      </c>
      <c r="D89" s="86" t="s">
        <v>6638</v>
      </c>
    </row>
    <row r="90" spans="1:4">
      <c r="A90" s="78"/>
      <c r="B90" s="228">
        <v>45200.027673611112</v>
      </c>
      <c r="C90" s="225">
        <v>1</v>
      </c>
      <c r="D90" s="86" t="s">
        <v>8604</v>
      </c>
    </row>
    <row r="91" spans="1:4">
      <c r="A91" s="78"/>
      <c r="B91" s="228">
        <v>45200.027685185189</v>
      </c>
      <c r="C91" s="225">
        <v>300</v>
      </c>
      <c r="D91" s="86" t="s">
        <v>4842</v>
      </c>
    </row>
    <row r="92" spans="1:4">
      <c r="A92" s="78"/>
      <c r="B92" s="228">
        <v>45200.027858796297</v>
      </c>
      <c r="C92" s="225">
        <v>301</v>
      </c>
      <c r="D92" s="86" t="s">
        <v>5222</v>
      </c>
    </row>
    <row r="93" spans="1:4">
      <c r="A93" s="78"/>
      <c r="B93" s="228">
        <v>45200.02789351852</v>
      </c>
      <c r="C93" s="225">
        <v>200</v>
      </c>
      <c r="D93" s="86" t="s">
        <v>8299</v>
      </c>
    </row>
    <row r="94" spans="1:4">
      <c r="A94" s="78"/>
      <c r="B94" s="228">
        <v>45200.027916666666</v>
      </c>
      <c r="C94" s="225">
        <v>300</v>
      </c>
      <c r="D94" s="86" t="s">
        <v>7659</v>
      </c>
    </row>
    <row r="95" spans="1:4">
      <c r="A95" s="78"/>
      <c r="B95" s="228">
        <v>45200.028020833335</v>
      </c>
      <c r="C95" s="225">
        <v>100</v>
      </c>
      <c r="D95" s="86" t="s">
        <v>6245</v>
      </c>
    </row>
    <row r="96" spans="1:4">
      <c r="A96" s="78"/>
      <c r="B96" s="228">
        <v>45200.028171296297</v>
      </c>
      <c r="C96" s="225">
        <v>400</v>
      </c>
      <c r="D96" s="86" t="s">
        <v>7659</v>
      </c>
    </row>
    <row r="97" spans="1:4">
      <c r="A97" s="78"/>
      <c r="B97" s="228">
        <v>45200.028807870367</v>
      </c>
      <c r="C97" s="225">
        <v>101</v>
      </c>
      <c r="D97" s="86" t="s">
        <v>4914</v>
      </c>
    </row>
    <row r="98" spans="1:4">
      <c r="A98" s="78"/>
      <c r="B98" s="228">
        <v>45200.02925925926</v>
      </c>
      <c r="C98" s="225">
        <v>4</v>
      </c>
      <c r="D98" s="86" t="s">
        <v>1526</v>
      </c>
    </row>
    <row r="99" spans="1:4">
      <c r="A99" s="78"/>
      <c r="B99" s="228">
        <v>45200.029398148145</v>
      </c>
      <c r="C99" s="225">
        <v>200</v>
      </c>
      <c r="D99" s="86" t="s">
        <v>7335</v>
      </c>
    </row>
    <row r="100" spans="1:4">
      <c r="A100" s="78"/>
      <c r="B100" s="228">
        <v>45200.029479166667</v>
      </c>
      <c r="C100" s="225">
        <v>1</v>
      </c>
      <c r="D100" s="86" t="s">
        <v>6606</v>
      </c>
    </row>
    <row r="101" spans="1:4">
      <c r="A101" s="78"/>
      <c r="B101" s="228">
        <v>45200.030312499999</v>
      </c>
      <c r="C101" s="225">
        <v>100</v>
      </c>
      <c r="D101" s="86" t="s">
        <v>8439</v>
      </c>
    </row>
    <row r="102" spans="1:4">
      <c r="A102" s="78"/>
      <c r="B102" s="228">
        <v>45200.031631944446</v>
      </c>
      <c r="C102" s="225">
        <v>38</v>
      </c>
      <c r="D102" s="86" t="s">
        <v>807</v>
      </c>
    </row>
    <row r="103" spans="1:4">
      <c r="A103" s="78"/>
      <c r="B103" s="228">
        <v>45200.032476851855</v>
      </c>
      <c r="C103" s="225">
        <v>100</v>
      </c>
      <c r="D103" s="86" t="s">
        <v>8034</v>
      </c>
    </row>
    <row r="104" spans="1:4">
      <c r="A104" s="78"/>
      <c r="B104" s="228">
        <v>45200.033113425925</v>
      </c>
      <c r="C104" s="225">
        <v>500</v>
      </c>
      <c r="D104" s="86" t="s">
        <v>3209</v>
      </c>
    </row>
    <row r="105" spans="1:4">
      <c r="A105" s="78"/>
      <c r="B105" s="228">
        <v>45200.033125000002</v>
      </c>
      <c r="C105" s="225">
        <v>300</v>
      </c>
      <c r="D105" s="86" t="s">
        <v>4201</v>
      </c>
    </row>
    <row r="106" spans="1:4">
      <c r="A106" s="78"/>
      <c r="B106" s="228">
        <v>45200.033703703702</v>
      </c>
      <c r="C106" s="225">
        <v>305</v>
      </c>
      <c r="D106" s="86" t="s">
        <v>7380</v>
      </c>
    </row>
    <row r="107" spans="1:4">
      <c r="A107" s="78"/>
      <c r="B107" s="228">
        <v>45200.03434027778</v>
      </c>
      <c r="C107" s="225">
        <v>400</v>
      </c>
      <c r="D107" s="86" t="s">
        <v>7614</v>
      </c>
    </row>
    <row r="108" spans="1:4">
      <c r="A108" s="78"/>
      <c r="B108" s="228">
        <v>45200.034456018519</v>
      </c>
      <c r="C108" s="225">
        <v>50</v>
      </c>
      <c r="D108" s="86" t="s">
        <v>3176</v>
      </c>
    </row>
    <row r="109" spans="1:4">
      <c r="A109" s="78"/>
      <c r="B109" s="228">
        <v>45200.034537037034</v>
      </c>
      <c r="C109" s="225">
        <v>405</v>
      </c>
      <c r="D109" s="86" t="s">
        <v>7380</v>
      </c>
    </row>
    <row r="110" spans="1:4">
      <c r="A110" s="78"/>
      <c r="B110" s="228">
        <v>45200.034826388888</v>
      </c>
      <c r="C110" s="225">
        <v>100</v>
      </c>
      <c r="D110" s="86" t="s">
        <v>5374</v>
      </c>
    </row>
    <row r="111" spans="1:4">
      <c r="A111" s="78"/>
      <c r="B111" s="228">
        <v>45200.03497685185</v>
      </c>
      <c r="C111" s="225">
        <v>201</v>
      </c>
      <c r="D111" s="86" t="s">
        <v>4914</v>
      </c>
    </row>
    <row r="112" spans="1:4">
      <c r="A112" s="78"/>
      <c r="B112" s="228">
        <v>45200.035752314812</v>
      </c>
      <c r="C112" s="225">
        <v>100</v>
      </c>
      <c r="D112" s="86" t="s">
        <v>6188</v>
      </c>
    </row>
    <row r="113" spans="1:4">
      <c r="A113" s="78"/>
      <c r="B113" s="228">
        <v>45200.035879629628</v>
      </c>
      <c r="C113" s="225">
        <v>200</v>
      </c>
      <c r="D113" s="86" t="s">
        <v>612</v>
      </c>
    </row>
    <row r="114" spans="1:4">
      <c r="A114" s="78"/>
      <c r="B114" s="228">
        <v>45200.035879629628</v>
      </c>
      <c r="C114" s="225">
        <v>305</v>
      </c>
      <c r="D114" s="86" t="s">
        <v>3645</v>
      </c>
    </row>
    <row r="115" spans="1:4">
      <c r="A115" s="78"/>
      <c r="B115" s="228">
        <v>45200.036643518521</v>
      </c>
      <c r="C115" s="225">
        <v>300</v>
      </c>
      <c r="D115" s="86" t="s">
        <v>5101</v>
      </c>
    </row>
    <row r="116" spans="1:4">
      <c r="A116" s="78"/>
      <c r="B116" s="228">
        <v>45200.036828703705</v>
      </c>
      <c r="C116" s="225">
        <v>200</v>
      </c>
      <c r="D116" s="86" t="s">
        <v>3737</v>
      </c>
    </row>
    <row r="117" spans="1:4">
      <c r="A117" s="78"/>
      <c r="B117" s="228">
        <v>45200.03701388889</v>
      </c>
      <c r="C117" s="225">
        <v>700</v>
      </c>
      <c r="D117" s="86" t="s">
        <v>1518</v>
      </c>
    </row>
    <row r="118" spans="1:4">
      <c r="A118" s="78"/>
      <c r="B118" s="228">
        <v>45200.037094907406</v>
      </c>
      <c r="C118" s="225">
        <v>100</v>
      </c>
      <c r="D118" s="86" t="s">
        <v>115</v>
      </c>
    </row>
    <row r="119" spans="1:4">
      <c r="A119" s="78"/>
      <c r="B119" s="228">
        <v>45200.037349537037</v>
      </c>
      <c r="C119" s="225">
        <v>100</v>
      </c>
      <c r="D119" s="86" t="s">
        <v>2318</v>
      </c>
    </row>
    <row r="120" spans="1:4">
      <c r="A120" s="78"/>
      <c r="B120" s="228">
        <v>45200.037407407406</v>
      </c>
      <c r="C120" s="225">
        <v>200</v>
      </c>
      <c r="D120" s="86" t="s">
        <v>115</v>
      </c>
    </row>
    <row r="121" spans="1:4">
      <c r="A121" s="78"/>
      <c r="B121" s="228">
        <v>45200.037951388891</v>
      </c>
      <c r="C121" s="225">
        <v>10</v>
      </c>
      <c r="D121" s="86" t="s">
        <v>1569</v>
      </c>
    </row>
    <row r="122" spans="1:4">
      <c r="A122" s="78"/>
      <c r="B122" s="228">
        <v>45200.03800925926</v>
      </c>
      <c r="C122" s="225">
        <v>10</v>
      </c>
      <c r="D122" s="86" t="s">
        <v>8299</v>
      </c>
    </row>
    <row r="123" spans="1:4">
      <c r="A123" s="78"/>
      <c r="B123" s="228">
        <v>45200.03806712963</v>
      </c>
      <c r="C123" s="225">
        <v>201</v>
      </c>
      <c r="D123" s="86" t="s">
        <v>8658</v>
      </c>
    </row>
    <row r="124" spans="1:4">
      <c r="A124" s="78"/>
      <c r="B124" s="228">
        <v>45200.038113425922</v>
      </c>
      <c r="C124" s="225">
        <v>300</v>
      </c>
      <c r="D124" s="86" t="s">
        <v>115</v>
      </c>
    </row>
    <row r="125" spans="1:4">
      <c r="A125" s="78"/>
      <c r="B125" s="228">
        <v>45200.038414351853</v>
      </c>
      <c r="C125" s="225">
        <v>200</v>
      </c>
      <c r="D125" s="86" t="s">
        <v>6188</v>
      </c>
    </row>
    <row r="126" spans="1:4">
      <c r="A126" s="78"/>
      <c r="B126" s="228">
        <v>45200.038912037038</v>
      </c>
      <c r="C126" s="225">
        <v>400</v>
      </c>
      <c r="D126" s="86" t="s">
        <v>115</v>
      </c>
    </row>
    <row r="127" spans="1:4">
      <c r="A127" s="78"/>
      <c r="B127" s="228">
        <v>45200.039560185185</v>
      </c>
      <c r="C127" s="225">
        <v>1</v>
      </c>
      <c r="D127" s="86" t="s">
        <v>6213</v>
      </c>
    </row>
    <row r="128" spans="1:4">
      <c r="A128" s="78"/>
      <c r="B128" s="228">
        <v>45200.039733796293</v>
      </c>
      <c r="C128" s="225">
        <v>400.03</v>
      </c>
      <c r="D128" s="86" t="s">
        <v>1887</v>
      </c>
    </row>
    <row r="129" spans="1:4">
      <c r="A129" s="78"/>
      <c r="B129" s="228">
        <v>45200.04074074074</v>
      </c>
      <c r="C129" s="225">
        <v>100</v>
      </c>
      <c r="D129" s="86" t="s">
        <v>1903</v>
      </c>
    </row>
    <row r="130" spans="1:4">
      <c r="A130" s="78"/>
      <c r="B130" s="228">
        <v>45200.041145833333</v>
      </c>
      <c r="C130" s="225">
        <v>100</v>
      </c>
      <c r="D130" s="86" t="s">
        <v>2461</v>
      </c>
    </row>
    <row r="131" spans="1:4">
      <c r="A131" s="78"/>
      <c r="B131" s="228">
        <v>45200.041562500002</v>
      </c>
      <c r="C131" s="225">
        <v>100</v>
      </c>
      <c r="D131" s="86" t="s">
        <v>3492</v>
      </c>
    </row>
    <row r="132" spans="1:4">
      <c r="A132" s="78"/>
      <c r="B132" s="228">
        <v>45200.041701388887</v>
      </c>
      <c r="C132" s="225">
        <v>10</v>
      </c>
      <c r="D132" s="86" t="s">
        <v>1626</v>
      </c>
    </row>
    <row r="133" spans="1:4">
      <c r="A133" s="78"/>
      <c r="B133" s="228">
        <v>45200.041886574072</v>
      </c>
      <c r="C133" s="225">
        <v>300</v>
      </c>
      <c r="D133" s="86" t="s">
        <v>1696</v>
      </c>
    </row>
    <row r="134" spans="1:4">
      <c r="A134" s="78"/>
      <c r="B134" s="228">
        <v>45200.042337962965</v>
      </c>
      <c r="C134" s="225">
        <v>10</v>
      </c>
      <c r="D134" s="86" t="s">
        <v>7203</v>
      </c>
    </row>
    <row r="135" spans="1:4">
      <c r="A135" s="78"/>
      <c r="B135" s="228">
        <v>45200.042500000003</v>
      </c>
      <c r="C135" s="225">
        <v>400</v>
      </c>
      <c r="D135" s="86" t="s">
        <v>1696</v>
      </c>
    </row>
    <row r="136" spans="1:4">
      <c r="A136" s="78"/>
      <c r="B136" s="228">
        <v>45200.042928240742</v>
      </c>
      <c r="C136" s="225">
        <v>100</v>
      </c>
      <c r="D136" s="86" t="s">
        <v>926</v>
      </c>
    </row>
    <row r="137" spans="1:4">
      <c r="A137" s="78"/>
      <c r="B137" s="228">
        <v>45200.042939814812</v>
      </c>
      <c r="C137" s="225">
        <v>10</v>
      </c>
      <c r="D137" s="86" t="s">
        <v>1220</v>
      </c>
    </row>
    <row r="138" spans="1:4">
      <c r="A138" s="78"/>
      <c r="B138" s="228">
        <v>45200.042986111112</v>
      </c>
      <c r="C138" s="225">
        <v>300</v>
      </c>
      <c r="D138" s="86" t="s">
        <v>6029</v>
      </c>
    </row>
    <row r="139" spans="1:4">
      <c r="A139" s="78"/>
      <c r="B139" s="228">
        <v>45200.043425925927</v>
      </c>
      <c r="C139" s="225">
        <v>100</v>
      </c>
      <c r="D139" s="86" t="s">
        <v>8583</v>
      </c>
    </row>
    <row r="140" spans="1:4">
      <c r="A140" s="78"/>
      <c r="B140" s="228">
        <v>45200.043981481482</v>
      </c>
      <c r="C140" s="225">
        <v>400</v>
      </c>
      <c r="D140" s="86" t="s">
        <v>926</v>
      </c>
    </row>
    <row r="141" spans="1:4">
      <c r="A141" s="78"/>
      <c r="B141" s="228">
        <v>45200.044108796297</v>
      </c>
      <c r="C141" s="225">
        <v>200</v>
      </c>
      <c r="D141" s="86" t="s">
        <v>3492</v>
      </c>
    </row>
    <row r="142" spans="1:4">
      <c r="A142" s="78"/>
      <c r="B142" s="228">
        <v>45200.044537037036</v>
      </c>
      <c r="C142" s="225">
        <v>300</v>
      </c>
      <c r="D142" s="86" t="s">
        <v>5260</v>
      </c>
    </row>
    <row r="143" spans="1:4">
      <c r="A143" s="78"/>
      <c r="B143" s="228">
        <v>45200.044687499998</v>
      </c>
      <c r="C143" s="225">
        <v>50</v>
      </c>
      <c r="D143" s="86" t="s">
        <v>7356</v>
      </c>
    </row>
    <row r="144" spans="1:4">
      <c r="A144" s="78"/>
      <c r="B144" s="228">
        <v>45200.044756944444</v>
      </c>
      <c r="C144" s="225">
        <v>400</v>
      </c>
      <c r="D144" s="86" t="s">
        <v>4891</v>
      </c>
    </row>
    <row r="145" spans="1:4">
      <c r="A145" s="78"/>
      <c r="B145" s="228">
        <v>45200.044895833336</v>
      </c>
      <c r="C145" s="225">
        <v>100</v>
      </c>
      <c r="D145" s="86" t="s">
        <v>691</v>
      </c>
    </row>
    <row r="146" spans="1:4">
      <c r="A146" s="78"/>
      <c r="B146" s="228">
        <v>45200.045138888891</v>
      </c>
      <c r="C146" s="225">
        <v>150</v>
      </c>
      <c r="D146" s="86" t="s">
        <v>6207</v>
      </c>
    </row>
    <row r="147" spans="1:4">
      <c r="A147" s="78"/>
      <c r="B147" s="228">
        <v>45200.047569444447</v>
      </c>
      <c r="C147" s="225">
        <v>200</v>
      </c>
      <c r="D147" s="86" t="s">
        <v>691</v>
      </c>
    </row>
    <row r="148" spans="1:4">
      <c r="A148" s="78"/>
      <c r="B148" s="228">
        <v>45200.047662037039</v>
      </c>
      <c r="C148" s="225">
        <v>200</v>
      </c>
      <c r="D148" s="86" t="s">
        <v>5029</v>
      </c>
    </row>
    <row r="149" spans="1:4">
      <c r="A149" s="78"/>
      <c r="B149" s="228">
        <v>45200.048090277778</v>
      </c>
      <c r="C149" s="225">
        <v>100</v>
      </c>
      <c r="D149" s="86" t="s">
        <v>2946</v>
      </c>
    </row>
    <row r="150" spans="1:4">
      <c r="A150" s="78"/>
      <c r="B150" s="228">
        <v>45200.04859953704</v>
      </c>
      <c r="C150" s="225">
        <v>101</v>
      </c>
      <c r="D150" s="86" t="s">
        <v>2946</v>
      </c>
    </row>
    <row r="151" spans="1:4">
      <c r="A151" s="78"/>
      <c r="B151" s="228">
        <v>45200.048888888887</v>
      </c>
      <c r="C151" s="225">
        <v>310</v>
      </c>
      <c r="D151" s="86" t="s">
        <v>1708</v>
      </c>
    </row>
    <row r="152" spans="1:4">
      <c r="A152" s="78"/>
      <c r="B152" s="228">
        <v>45200.050439814811</v>
      </c>
      <c r="C152" s="225">
        <v>5.86</v>
      </c>
      <c r="D152" s="86" t="s">
        <v>655</v>
      </c>
    </row>
    <row r="153" spans="1:4">
      <c r="A153" s="78"/>
      <c r="B153" s="228">
        <v>45200.050983796296</v>
      </c>
      <c r="C153" s="225">
        <v>300</v>
      </c>
      <c r="D153" s="86" t="s">
        <v>4070</v>
      </c>
    </row>
    <row r="154" spans="1:4">
      <c r="A154" s="78"/>
      <c r="B154" s="228">
        <v>45200.051180555558</v>
      </c>
      <c r="C154" s="225">
        <v>205</v>
      </c>
      <c r="D154" s="86" t="s">
        <v>655</v>
      </c>
    </row>
    <row r="155" spans="1:4">
      <c r="A155" s="78"/>
      <c r="B155" s="228">
        <v>45200.051192129627</v>
      </c>
      <c r="C155" s="225">
        <v>100</v>
      </c>
      <c r="D155" s="86" t="s">
        <v>6043</v>
      </c>
    </row>
    <row r="156" spans="1:4">
      <c r="A156" s="78"/>
      <c r="B156" s="228">
        <v>45200.051192129627</v>
      </c>
      <c r="C156" s="225">
        <v>100</v>
      </c>
      <c r="D156" s="86" t="s">
        <v>2514</v>
      </c>
    </row>
    <row r="157" spans="1:4">
      <c r="A157" s="78"/>
      <c r="B157" s="228">
        <v>45200.051631944443</v>
      </c>
      <c r="C157" s="225">
        <v>450</v>
      </c>
      <c r="D157" s="86" t="s">
        <v>7805</v>
      </c>
    </row>
    <row r="158" spans="1:4">
      <c r="A158" s="78"/>
      <c r="B158" s="228">
        <v>45200.052129629628</v>
      </c>
      <c r="C158" s="225">
        <v>100</v>
      </c>
      <c r="D158" s="86" t="s">
        <v>3777</v>
      </c>
    </row>
    <row r="159" spans="1:4">
      <c r="A159" s="78"/>
      <c r="B159" s="228">
        <v>45200.052152777775</v>
      </c>
      <c r="C159" s="225">
        <v>100</v>
      </c>
      <c r="D159" s="86" t="s">
        <v>6009</v>
      </c>
    </row>
    <row r="160" spans="1:4">
      <c r="A160" s="78"/>
      <c r="B160" s="228">
        <v>45200.052152777775</v>
      </c>
      <c r="C160" s="225">
        <v>200</v>
      </c>
      <c r="D160" s="86" t="s">
        <v>7894</v>
      </c>
    </row>
    <row r="161" spans="1:4">
      <c r="A161" s="78"/>
      <c r="B161" s="228">
        <v>45200.052407407406</v>
      </c>
      <c r="C161" s="225">
        <v>400</v>
      </c>
      <c r="D161" s="86" t="s">
        <v>2965</v>
      </c>
    </row>
    <row r="162" spans="1:4">
      <c r="A162" s="78"/>
      <c r="B162" s="228">
        <v>45200.052858796298</v>
      </c>
      <c r="C162" s="225">
        <v>301</v>
      </c>
      <c r="D162" s="86" t="s">
        <v>658</v>
      </c>
    </row>
    <row r="163" spans="1:4">
      <c r="A163" s="78"/>
      <c r="B163" s="228">
        <v>45200.052986111114</v>
      </c>
      <c r="C163" s="225">
        <v>300</v>
      </c>
      <c r="D163" s="86" t="s">
        <v>1903</v>
      </c>
    </row>
    <row r="164" spans="1:4">
      <c r="A164" s="78"/>
      <c r="B164" s="228">
        <v>45200.053518518522</v>
      </c>
      <c r="C164" s="225">
        <v>1000</v>
      </c>
      <c r="D164" s="86" t="s">
        <v>8628</v>
      </c>
    </row>
    <row r="165" spans="1:4">
      <c r="A165" s="78"/>
      <c r="B165" s="228">
        <v>45200.054675925923</v>
      </c>
      <c r="C165" s="225">
        <v>300</v>
      </c>
      <c r="D165" s="86" t="s">
        <v>691</v>
      </c>
    </row>
    <row r="166" spans="1:4">
      <c r="A166" s="78"/>
      <c r="B166" s="228">
        <v>45200.054895833331</v>
      </c>
      <c r="C166" s="225">
        <v>100</v>
      </c>
      <c r="D166" s="86" t="s">
        <v>3686</v>
      </c>
    </row>
    <row r="167" spans="1:4">
      <c r="A167" s="78"/>
      <c r="B167" s="228">
        <v>45200.054907407408</v>
      </c>
      <c r="C167" s="225">
        <v>400</v>
      </c>
      <c r="D167" s="86" t="s">
        <v>1903</v>
      </c>
    </row>
    <row r="168" spans="1:4">
      <c r="A168" s="78"/>
      <c r="B168" s="228">
        <v>45200.055173611108</v>
      </c>
      <c r="C168" s="225">
        <v>400</v>
      </c>
      <c r="D168" s="86" t="s">
        <v>4419</v>
      </c>
    </row>
    <row r="169" spans="1:4">
      <c r="A169" s="78"/>
      <c r="B169" s="228">
        <v>45200.055601851855</v>
      </c>
      <c r="C169" s="225">
        <v>400</v>
      </c>
      <c r="D169" s="86" t="s">
        <v>691</v>
      </c>
    </row>
    <row r="170" spans="1:4">
      <c r="A170" s="78"/>
      <c r="B170" s="228">
        <v>45200.056122685186</v>
      </c>
      <c r="C170" s="225">
        <v>300</v>
      </c>
      <c r="D170" s="86" t="s">
        <v>8670</v>
      </c>
    </row>
    <row r="171" spans="1:4">
      <c r="A171" s="78"/>
      <c r="B171" s="228">
        <v>45200.056863425925</v>
      </c>
      <c r="C171" s="225">
        <v>400</v>
      </c>
      <c r="D171" s="86" t="s">
        <v>8267</v>
      </c>
    </row>
    <row r="172" spans="1:4">
      <c r="A172" s="78"/>
      <c r="B172" s="228">
        <v>45200.057604166665</v>
      </c>
      <c r="C172" s="225">
        <v>500</v>
      </c>
      <c r="D172" s="86" t="s">
        <v>6225</v>
      </c>
    </row>
    <row r="173" spans="1:4">
      <c r="A173" s="78"/>
      <c r="B173" s="228">
        <v>45200.057719907411</v>
      </c>
      <c r="C173" s="225">
        <v>26</v>
      </c>
      <c r="D173" s="86" t="s">
        <v>8336</v>
      </c>
    </row>
    <row r="174" spans="1:4">
      <c r="A174" s="78"/>
      <c r="B174" s="228">
        <v>45200.057847222219</v>
      </c>
      <c r="C174" s="225">
        <v>101</v>
      </c>
      <c r="D174" s="86" t="s">
        <v>8662</v>
      </c>
    </row>
    <row r="175" spans="1:4">
      <c r="A175" s="78"/>
      <c r="B175" s="228">
        <v>45200.058009259257</v>
      </c>
      <c r="C175" s="225">
        <v>100</v>
      </c>
      <c r="D175" s="86" t="s">
        <v>8336</v>
      </c>
    </row>
    <row r="176" spans="1:4">
      <c r="A176" s="78"/>
      <c r="B176" s="228">
        <v>45200.058252314811</v>
      </c>
      <c r="C176" s="225">
        <v>201</v>
      </c>
      <c r="D176" s="86" t="s">
        <v>8662</v>
      </c>
    </row>
    <row r="177" spans="1:4">
      <c r="A177" s="78"/>
      <c r="B177" s="228">
        <v>45200.058599537035</v>
      </c>
      <c r="C177" s="225">
        <v>200</v>
      </c>
      <c r="D177" s="86" t="s">
        <v>8740</v>
      </c>
    </row>
    <row r="178" spans="1:4">
      <c r="A178" s="78"/>
      <c r="B178" s="228">
        <v>45200.058761574073</v>
      </c>
      <c r="C178" s="225">
        <v>101</v>
      </c>
      <c r="D178" s="86" t="s">
        <v>4964</v>
      </c>
    </row>
    <row r="179" spans="1:4">
      <c r="A179" s="78"/>
      <c r="B179" s="228">
        <v>45200.05908564815</v>
      </c>
      <c r="C179" s="225">
        <v>5</v>
      </c>
      <c r="D179" s="86" t="s">
        <v>8608</v>
      </c>
    </row>
    <row r="180" spans="1:4">
      <c r="A180" s="78"/>
      <c r="B180" s="228">
        <v>45200.059560185182</v>
      </c>
      <c r="C180" s="225">
        <v>100</v>
      </c>
      <c r="D180" s="86" t="s">
        <v>1626</v>
      </c>
    </row>
    <row r="181" spans="1:4">
      <c r="A181" s="78"/>
      <c r="B181" s="228">
        <v>45200.059849537036</v>
      </c>
      <c r="C181" s="225">
        <v>100</v>
      </c>
      <c r="D181" s="86" t="s">
        <v>5826</v>
      </c>
    </row>
    <row r="182" spans="1:4">
      <c r="A182" s="78"/>
      <c r="B182" s="228">
        <v>45200.060219907406</v>
      </c>
      <c r="C182" s="225">
        <v>100</v>
      </c>
      <c r="D182" s="86" t="s">
        <v>6018</v>
      </c>
    </row>
    <row r="183" spans="1:4">
      <c r="A183" s="78"/>
      <c r="B183" s="228">
        <v>45200.061886574076</v>
      </c>
      <c r="C183" s="225">
        <v>50</v>
      </c>
      <c r="D183" s="86" t="s">
        <v>6018</v>
      </c>
    </row>
    <row r="184" spans="1:4">
      <c r="A184" s="78"/>
      <c r="B184" s="228">
        <v>45200.062002314815</v>
      </c>
      <c r="C184" s="225">
        <v>100</v>
      </c>
      <c r="D184" s="86" t="s">
        <v>4393</v>
      </c>
    </row>
    <row r="185" spans="1:4">
      <c r="A185" s="78"/>
      <c r="B185" s="228">
        <v>45200.062152777777</v>
      </c>
      <c r="C185" s="225">
        <v>300</v>
      </c>
      <c r="D185" s="86" t="s">
        <v>3720</v>
      </c>
    </row>
    <row r="186" spans="1:4">
      <c r="A186" s="78"/>
      <c r="B186" s="228">
        <v>45200.062349537038</v>
      </c>
      <c r="C186" s="225">
        <v>400</v>
      </c>
      <c r="D186" s="86" t="s">
        <v>8874</v>
      </c>
    </row>
    <row r="187" spans="1:4">
      <c r="A187" s="78"/>
      <c r="B187" s="228">
        <v>45200.0625</v>
      </c>
      <c r="C187" s="225">
        <v>150</v>
      </c>
      <c r="D187" s="86" t="s">
        <v>6018</v>
      </c>
    </row>
    <row r="188" spans="1:4">
      <c r="A188" s="78"/>
      <c r="B188" s="228">
        <v>45200.062638888892</v>
      </c>
      <c r="C188" s="225">
        <v>500</v>
      </c>
      <c r="D188" s="86" t="s">
        <v>778</v>
      </c>
    </row>
    <row r="189" spans="1:4">
      <c r="A189" s="78"/>
      <c r="B189" s="228">
        <v>45200.063020833331</v>
      </c>
      <c r="C189" s="225">
        <v>101</v>
      </c>
      <c r="D189" s="86" t="s">
        <v>7435</v>
      </c>
    </row>
    <row r="190" spans="1:4">
      <c r="A190" s="78"/>
      <c r="B190" s="228">
        <v>45200.063055555554</v>
      </c>
      <c r="C190" s="225">
        <v>200</v>
      </c>
      <c r="D190" s="86" t="s">
        <v>389</v>
      </c>
    </row>
    <row r="191" spans="1:4">
      <c r="A191" s="78"/>
      <c r="B191" s="228">
        <v>45200.06590277778</v>
      </c>
      <c r="C191" s="225">
        <v>500</v>
      </c>
      <c r="D191" s="86" t="s">
        <v>1848</v>
      </c>
    </row>
    <row r="192" spans="1:4">
      <c r="A192" s="78"/>
      <c r="B192" s="228">
        <v>45200.065960648149</v>
      </c>
      <c r="C192" s="225">
        <v>10</v>
      </c>
      <c r="D192" s="86" t="s">
        <v>853</v>
      </c>
    </row>
    <row r="193" spans="1:4">
      <c r="A193" s="78"/>
      <c r="B193" s="228">
        <v>45200.066307870373</v>
      </c>
      <c r="C193" s="225">
        <v>32.409999999999997</v>
      </c>
      <c r="D193" s="86" t="s">
        <v>3139</v>
      </c>
    </row>
    <row r="194" spans="1:4">
      <c r="A194" s="78"/>
      <c r="B194" s="228">
        <v>45200.066643518519</v>
      </c>
      <c r="C194" s="225">
        <v>100</v>
      </c>
      <c r="D194" s="86" t="s">
        <v>1439</v>
      </c>
    </row>
    <row r="195" spans="1:4">
      <c r="A195" s="78"/>
      <c r="B195" s="228">
        <v>45200.067569444444</v>
      </c>
      <c r="C195" s="225">
        <v>200</v>
      </c>
      <c r="D195" s="86" t="s">
        <v>2147</v>
      </c>
    </row>
    <row r="196" spans="1:4">
      <c r="A196" s="78"/>
      <c r="B196" s="228">
        <v>45200.068171296298</v>
      </c>
      <c r="C196" s="225">
        <v>400</v>
      </c>
      <c r="D196" s="86" t="s">
        <v>6481</v>
      </c>
    </row>
    <row r="197" spans="1:4">
      <c r="A197" s="78"/>
      <c r="B197" s="228">
        <v>45200.069456018522</v>
      </c>
      <c r="C197" s="225">
        <v>400</v>
      </c>
      <c r="D197" s="86" t="s">
        <v>3720</v>
      </c>
    </row>
    <row r="198" spans="1:4">
      <c r="A198" s="78"/>
      <c r="B198" s="228">
        <v>45200.069837962961</v>
      </c>
      <c r="C198" s="225">
        <v>100</v>
      </c>
      <c r="D198" s="86" t="s">
        <v>2377</v>
      </c>
    </row>
    <row r="199" spans="1:4">
      <c r="A199" s="78"/>
      <c r="B199" s="228">
        <v>45200.070196759261</v>
      </c>
      <c r="C199" s="225">
        <v>200</v>
      </c>
      <c r="D199" s="86" t="s">
        <v>3676</v>
      </c>
    </row>
    <row r="200" spans="1:4">
      <c r="A200" s="78"/>
      <c r="B200" s="228">
        <v>45200.071111111109</v>
      </c>
      <c r="C200" s="225">
        <v>300</v>
      </c>
      <c r="D200" s="86" t="s">
        <v>2181</v>
      </c>
    </row>
    <row r="201" spans="1:4">
      <c r="A201" s="78"/>
      <c r="B201" s="228">
        <v>45200.072222222225</v>
      </c>
      <c r="C201" s="225">
        <v>300</v>
      </c>
      <c r="D201" s="86" t="s">
        <v>5962</v>
      </c>
    </row>
    <row r="202" spans="1:4">
      <c r="A202" s="78"/>
      <c r="B202" s="228">
        <v>45200.072430555556</v>
      </c>
      <c r="C202" s="225">
        <v>100</v>
      </c>
      <c r="D202" s="86" t="s">
        <v>5982</v>
      </c>
    </row>
    <row r="203" spans="1:4">
      <c r="A203" s="78"/>
      <c r="B203" s="228">
        <v>45200.07271990741</v>
      </c>
      <c r="C203" s="225">
        <v>222.22</v>
      </c>
      <c r="D203" s="86" t="s">
        <v>224</v>
      </c>
    </row>
    <row r="204" spans="1:4">
      <c r="A204" s="78"/>
      <c r="B204" s="228">
        <v>45200.072870370372</v>
      </c>
      <c r="C204" s="225">
        <v>1</v>
      </c>
      <c r="D204" s="86" t="s">
        <v>5157</v>
      </c>
    </row>
    <row r="205" spans="1:4">
      <c r="A205" s="78"/>
      <c r="B205" s="228">
        <v>45200.073622685188</v>
      </c>
      <c r="C205" s="225">
        <v>100</v>
      </c>
      <c r="D205" s="86" t="s">
        <v>7439</v>
      </c>
    </row>
    <row r="206" spans="1:4">
      <c r="A206" s="78"/>
      <c r="B206" s="228">
        <v>45200.073680555557</v>
      </c>
      <c r="C206" s="225">
        <v>1</v>
      </c>
      <c r="D206" s="86" t="s">
        <v>595</v>
      </c>
    </row>
    <row r="207" spans="1:4">
      <c r="A207" s="78"/>
      <c r="B207" s="228">
        <v>45200.074861111112</v>
      </c>
      <c r="C207" s="225">
        <v>400</v>
      </c>
      <c r="D207" s="86" t="s">
        <v>2181</v>
      </c>
    </row>
    <row r="208" spans="1:4">
      <c r="A208" s="78"/>
      <c r="B208" s="228">
        <v>45200.076018518521</v>
      </c>
      <c r="C208" s="225">
        <v>2</v>
      </c>
      <c r="D208" s="86" t="s">
        <v>1043</v>
      </c>
    </row>
    <row r="209" spans="1:4">
      <c r="A209" s="78"/>
      <c r="B209" s="228">
        <v>45200.076192129629</v>
      </c>
      <c r="C209" s="225">
        <v>50</v>
      </c>
      <c r="D209" s="86" t="s">
        <v>7819</v>
      </c>
    </row>
    <row r="210" spans="1:4">
      <c r="A210" s="78"/>
      <c r="B210" s="228">
        <v>45200.077569444446</v>
      </c>
      <c r="C210" s="225">
        <v>101</v>
      </c>
      <c r="D210" s="86" t="s">
        <v>8185</v>
      </c>
    </row>
    <row r="211" spans="1:4">
      <c r="A211" s="78"/>
      <c r="B211" s="228">
        <v>45200.079293981478</v>
      </c>
      <c r="C211" s="225">
        <v>300</v>
      </c>
      <c r="D211" s="86" t="s">
        <v>7237</v>
      </c>
    </row>
    <row r="212" spans="1:4">
      <c r="A212" s="78"/>
      <c r="B212" s="228">
        <v>45200.079340277778</v>
      </c>
      <c r="C212" s="225">
        <v>200</v>
      </c>
      <c r="D212" s="86" t="s">
        <v>4937</v>
      </c>
    </row>
    <row r="213" spans="1:4">
      <c r="A213" s="78"/>
      <c r="B213" s="228">
        <v>45200.079571759263</v>
      </c>
      <c r="C213" s="225">
        <v>200</v>
      </c>
      <c r="D213" s="86" t="s">
        <v>6759</v>
      </c>
    </row>
    <row r="214" spans="1:4">
      <c r="A214" s="78"/>
      <c r="B214" s="228">
        <v>45200.081377314818</v>
      </c>
      <c r="C214" s="225">
        <v>1</v>
      </c>
      <c r="D214" s="86" t="s">
        <v>2374</v>
      </c>
    </row>
    <row r="215" spans="1:4">
      <c r="A215" s="78"/>
      <c r="B215" s="228">
        <v>45200.082997685182</v>
      </c>
      <c r="C215" s="225">
        <v>300</v>
      </c>
      <c r="D215" s="86" t="s">
        <v>4937</v>
      </c>
    </row>
    <row r="216" spans="1:4">
      <c r="A216" s="78"/>
      <c r="B216" s="228">
        <v>45200.086736111109</v>
      </c>
      <c r="C216" s="225">
        <v>100</v>
      </c>
      <c r="D216" s="86" t="s">
        <v>3914</v>
      </c>
    </row>
    <row r="217" spans="1:4">
      <c r="A217" s="78"/>
      <c r="B217" s="228">
        <v>45200.086736111109</v>
      </c>
      <c r="C217" s="225">
        <v>10</v>
      </c>
      <c r="D217" s="86" t="s">
        <v>3027</v>
      </c>
    </row>
    <row r="218" spans="1:4">
      <c r="A218" s="78"/>
      <c r="B218" s="228">
        <v>45200.089259259257</v>
      </c>
      <c r="C218" s="225">
        <v>100</v>
      </c>
      <c r="D218" s="86" t="s">
        <v>6858</v>
      </c>
    </row>
    <row r="219" spans="1:4">
      <c r="A219" s="78"/>
      <c r="B219" s="228">
        <v>45200.091944444444</v>
      </c>
      <c r="C219" s="225">
        <v>100</v>
      </c>
      <c r="D219" s="86" t="s">
        <v>6339</v>
      </c>
    </row>
    <row r="220" spans="1:4">
      <c r="A220" s="78"/>
      <c r="B220" s="228">
        <v>45200.092245370368</v>
      </c>
      <c r="C220" s="225">
        <v>300</v>
      </c>
      <c r="D220" s="86" t="s">
        <v>7569</v>
      </c>
    </row>
    <row r="221" spans="1:4">
      <c r="A221" s="78"/>
      <c r="B221" s="228">
        <v>45200.092986111114</v>
      </c>
      <c r="C221" s="225">
        <v>401</v>
      </c>
      <c r="D221" s="86" t="s">
        <v>3122</v>
      </c>
    </row>
    <row r="222" spans="1:4">
      <c r="A222" s="78"/>
      <c r="B222" s="228">
        <v>45200.093310185184</v>
      </c>
      <c r="C222" s="225">
        <v>500</v>
      </c>
      <c r="D222" s="86" t="s">
        <v>2789</v>
      </c>
    </row>
    <row r="223" spans="1:4">
      <c r="A223" s="78"/>
      <c r="B223" s="228">
        <v>45200.0934837963</v>
      </c>
      <c r="C223" s="225">
        <v>100</v>
      </c>
      <c r="D223" s="86" t="s">
        <v>8983</v>
      </c>
    </row>
    <row r="224" spans="1:4">
      <c r="A224" s="78"/>
      <c r="B224" s="228">
        <v>45200.093773148146</v>
      </c>
      <c r="C224" s="225">
        <v>300</v>
      </c>
      <c r="D224" s="86" t="s">
        <v>7454</v>
      </c>
    </row>
    <row r="225" spans="1:4">
      <c r="A225" s="78"/>
      <c r="B225" s="228">
        <v>45200.095069444447</v>
      </c>
      <c r="C225" s="225">
        <v>100</v>
      </c>
      <c r="D225" s="86" t="s">
        <v>7304</v>
      </c>
    </row>
    <row r="226" spans="1:4">
      <c r="A226" s="78"/>
      <c r="B226" s="228">
        <v>45200.09547453704</v>
      </c>
      <c r="C226" s="225">
        <v>200</v>
      </c>
      <c r="D226" s="86" t="s">
        <v>8238</v>
      </c>
    </row>
    <row r="227" spans="1:4">
      <c r="A227" s="78"/>
      <c r="B227" s="228">
        <v>45200.096203703702</v>
      </c>
      <c r="C227" s="225">
        <v>300</v>
      </c>
      <c r="D227" s="86" t="s">
        <v>8426</v>
      </c>
    </row>
    <row r="228" spans="1:4">
      <c r="A228" s="78"/>
      <c r="B228" s="228">
        <v>45200.096817129626</v>
      </c>
      <c r="C228" s="225">
        <v>100</v>
      </c>
      <c r="D228" s="86" t="s">
        <v>1358</v>
      </c>
    </row>
    <row r="229" spans="1:4">
      <c r="A229" s="78"/>
      <c r="B229" s="228">
        <v>45200.099259259259</v>
      </c>
      <c r="C229" s="225">
        <v>200</v>
      </c>
      <c r="D229" s="86" t="s">
        <v>6525</v>
      </c>
    </row>
    <row r="230" spans="1:4">
      <c r="A230" s="78"/>
      <c r="B230" s="228">
        <v>45200.099282407406</v>
      </c>
      <c r="C230" s="225">
        <v>2000</v>
      </c>
      <c r="D230" s="86" t="s">
        <v>7965</v>
      </c>
    </row>
    <row r="231" spans="1:4">
      <c r="A231" s="78"/>
      <c r="B231" s="228">
        <v>45200.099560185183</v>
      </c>
      <c r="C231" s="225">
        <v>100</v>
      </c>
      <c r="D231" s="86" t="s">
        <v>3027</v>
      </c>
    </row>
    <row r="232" spans="1:4">
      <c r="A232" s="78"/>
      <c r="B232" s="228">
        <v>45200.101875</v>
      </c>
      <c r="C232" s="225">
        <v>10</v>
      </c>
      <c r="D232" s="86" t="s">
        <v>7808</v>
      </c>
    </row>
    <row r="233" spans="1:4">
      <c r="A233" s="78"/>
      <c r="B233" s="228">
        <v>45200.102071759262</v>
      </c>
      <c r="C233" s="225">
        <v>10</v>
      </c>
      <c r="D233" s="86" t="s">
        <v>8585</v>
      </c>
    </row>
    <row r="234" spans="1:4">
      <c r="A234" s="78"/>
      <c r="B234" s="228">
        <v>45200.102847222224</v>
      </c>
      <c r="C234" s="225">
        <v>200</v>
      </c>
      <c r="D234" s="86" t="s">
        <v>6858</v>
      </c>
    </row>
    <row r="235" spans="1:4">
      <c r="A235" s="78"/>
      <c r="B235" s="228">
        <v>45200.103217592594</v>
      </c>
      <c r="C235" s="225">
        <v>300</v>
      </c>
      <c r="D235" s="86" t="s">
        <v>2399</v>
      </c>
    </row>
    <row r="236" spans="1:4">
      <c r="A236" s="78"/>
      <c r="B236" s="228">
        <v>45200.103680555556</v>
      </c>
      <c r="C236" s="225">
        <v>400</v>
      </c>
      <c r="D236" s="86" t="s">
        <v>8717</v>
      </c>
    </row>
    <row r="237" spans="1:4">
      <c r="A237" s="78"/>
      <c r="B237" s="228">
        <v>45200.10434027778</v>
      </c>
      <c r="C237" s="225">
        <v>400</v>
      </c>
      <c r="D237" s="86" t="s">
        <v>8560</v>
      </c>
    </row>
    <row r="238" spans="1:4">
      <c r="A238" s="78"/>
      <c r="B238" s="228">
        <v>45200.104907407411</v>
      </c>
      <c r="C238" s="225">
        <v>400</v>
      </c>
      <c r="D238" s="86" t="s">
        <v>941</v>
      </c>
    </row>
    <row r="239" spans="1:4">
      <c r="A239" s="78"/>
      <c r="B239" s="228">
        <v>45200.10528935185</v>
      </c>
      <c r="C239" s="225">
        <v>18.62</v>
      </c>
      <c r="D239" s="86" t="s">
        <v>2698</v>
      </c>
    </row>
    <row r="240" spans="1:4">
      <c r="A240" s="78"/>
      <c r="B240" s="228">
        <v>45200.106319444443</v>
      </c>
      <c r="C240" s="225">
        <v>16</v>
      </c>
      <c r="D240" s="86" t="s">
        <v>2994</v>
      </c>
    </row>
    <row r="241" spans="1:4">
      <c r="A241" s="78"/>
      <c r="B241" s="228">
        <v>45200.106435185182</v>
      </c>
      <c r="C241" s="225">
        <v>17</v>
      </c>
      <c r="D241" s="86" t="s">
        <v>8290</v>
      </c>
    </row>
    <row r="242" spans="1:4">
      <c r="A242" s="78"/>
      <c r="B242" s="228">
        <v>45200.106574074074</v>
      </c>
      <c r="C242" s="225">
        <v>200</v>
      </c>
      <c r="D242" s="86" t="s">
        <v>7616</v>
      </c>
    </row>
    <row r="243" spans="1:4">
      <c r="A243" s="78"/>
      <c r="B243" s="228">
        <v>45200.106574074074</v>
      </c>
      <c r="C243" s="225">
        <v>300</v>
      </c>
      <c r="D243" s="86" t="s">
        <v>1989</v>
      </c>
    </row>
    <row r="244" spans="1:4">
      <c r="A244" s="78"/>
      <c r="B244" s="228">
        <v>45200.106585648151</v>
      </c>
      <c r="C244" s="225">
        <v>100</v>
      </c>
      <c r="D244" s="86" t="s">
        <v>2294</v>
      </c>
    </row>
    <row r="245" spans="1:4">
      <c r="A245" s="78"/>
      <c r="B245" s="228">
        <v>45200.107175925928</v>
      </c>
      <c r="C245" s="225">
        <v>101</v>
      </c>
      <c r="D245" s="86" t="s">
        <v>8290</v>
      </c>
    </row>
    <row r="246" spans="1:4">
      <c r="A246" s="78"/>
      <c r="B246" s="228">
        <v>45200.107245370367</v>
      </c>
      <c r="C246" s="225">
        <v>2500</v>
      </c>
      <c r="D246" s="86" t="s">
        <v>4360</v>
      </c>
    </row>
    <row r="247" spans="1:4">
      <c r="A247" s="78"/>
      <c r="B247" s="228">
        <v>45200.107997685183</v>
      </c>
      <c r="C247" s="225">
        <v>100</v>
      </c>
      <c r="D247" s="86" t="s">
        <v>712</v>
      </c>
    </row>
    <row r="248" spans="1:4">
      <c r="A248" s="78"/>
      <c r="B248" s="228">
        <v>45200.108136574076</v>
      </c>
      <c r="C248" s="225">
        <v>100</v>
      </c>
      <c r="D248" s="86" t="s">
        <v>1250</v>
      </c>
    </row>
    <row r="249" spans="1:4">
      <c r="A249" s="78"/>
      <c r="B249" s="228">
        <v>45200.108148148145</v>
      </c>
      <c r="C249" s="225">
        <v>400</v>
      </c>
      <c r="D249" s="86" t="s">
        <v>975</v>
      </c>
    </row>
    <row r="250" spans="1:4">
      <c r="A250" s="78"/>
      <c r="B250" s="228">
        <v>45200.109039351853</v>
      </c>
      <c r="C250" s="225">
        <v>23</v>
      </c>
      <c r="D250" s="86" t="s">
        <v>2399</v>
      </c>
    </row>
    <row r="251" spans="1:4">
      <c r="A251" s="78"/>
      <c r="B251" s="228">
        <v>45200.109953703701</v>
      </c>
      <c r="C251" s="225">
        <v>5000</v>
      </c>
      <c r="D251" s="86" t="s">
        <v>355</v>
      </c>
    </row>
    <row r="252" spans="1:4">
      <c r="A252" s="78"/>
      <c r="B252" s="228">
        <v>45200.111944444441</v>
      </c>
      <c r="C252" s="225">
        <v>10</v>
      </c>
      <c r="D252" s="86" t="s">
        <v>394</v>
      </c>
    </row>
    <row r="253" spans="1:4">
      <c r="A253" s="78"/>
      <c r="B253" s="228">
        <v>45200.115694444445</v>
      </c>
      <c r="C253" s="225">
        <v>250</v>
      </c>
      <c r="D253" s="86" t="s">
        <v>3697</v>
      </c>
    </row>
    <row r="254" spans="1:4">
      <c r="A254" s="78"/>
      <c r="B254" s="228">
        <v>45200.116030092591</v>
      </c>
      <c r="C254" s="225">
        <v>101</v>
      </c>
      <c r="D254" s="86" t="s">
        <v>8454</v>
      </c>
    </row>
    <row r="255" spans="1:4">
      <c r="A255" s="78"/>
      <c r="B255" s="228">
        <v>45200.116319444445</v>
      </c>
      <c r="C255" s="225">
        <v>20</v>
      </c>
      <c r="D255" s="86" t="s">
        <v>48</v>
      </c>
    </row>
    <row r="256" spans="1:4">
      <c r="A256" s="78"/>
      <c r="B256" s="228">
        <v>45200.118321759262</v>
      </c>
      <c r="C256" s="225">
        <v>10.97</v>
      </c>
      <c r="D256" s="86" t="s">
        <v>412</v>
      </c>
    </row>
    <row r="257" spans="1:4">
      <c r="A257" s="78"/>
      <c r="B257" s="228">
        <v>45200.118969907409</v>
      </c>
      <c r="C257" s="225">
        <v>300</v>
      </c>
      <c r="D257" s="86" t="s">
        <v>72</v>
      </c>
    </row>
    <row r="258" spans="1:4">
      <c r="A258" s="78"/>
      <c r="B258" s="228">
        <v>45200.119479166664</v>
      </c>
      <c r="C258" s="225">
        <v>500</v>
      </c>
      <c r="D258" s="86" t="s">
        <v>4110</v>
      </c>
    </row>
    <row r="259" spans="1:4">
      <c r="A259" s="78"/>
      <c r="B259" s="228">
        <v>45200.120428240742</v>
      </c>
      <c r="C259" s="225">
        <v>206.89</v>
      </c>
      <c r="D259" s="86" t="s">
        <v>3503</v>
      </c>
    </row>
    <row r="260" spans="1:4">
      <c r="A260" s="78"/>
      <c r="B260" s="228">
        <v>45200.120474537034</v>
      </c>
      <c r="C260" s="225">
        <v>400</v>
      </c>
      <c r="D260" s="86" t="s">
        <v>8929</v>
      </c>
    </row>
    <row r="261" spans="1:4">
      <c r="A261" s="78"/>
      <c r="B261" s="228">
        <v>45200.122245370374</v>
      </c>
      <c r="C261" s="225">
        <v>200</v>
      </c>
      <c r="D261" s="86" t="s">
        <v>7420</v>
      </c>
    </row>
    <row r="262" spans="1:4">
      <c r="A262" s="78"/>
      <c r="B262" s="228">
        <v>45200.122314814813</v>
      </c>
      <c r="C262" s="225">
        <v>401</v>
      </c>
      <c r="D262" s="86" t="s">
        <v>3497</v>
      </c>
    </row>
    <row r="263" spans="1:4">
      <c r="A263" s="78"/>
      <c r="B263" s="228">
        <v>45200.122731481482</v>
      </c>
      <c r="C263" s="225">
        <v>19.57</v>
      </c>
      <c r="D263" s="86" t="s">
        <v>7894</v>
      </c>
    </row>
    <row r="264" spans="1:4">
      <c r="A264" s="78"/>
      <c r="B264" s="228">
        <v>45200.123761574076</v>
      </c>
      <c r="C264" s="225">
        <v>200</v>
      </c>
      <c r="D264" s="86" t="s">
        <v>1952</v>
      </c>
    </row>
    <row r="265" spans="1:4">
      <c r="A265" s="78"/>
      <c r="B265" s="228">
        <v>45200.126203703701</v>
      </c>
      <c r="C265" s="225">
        <v>200</v>
      </c>
      <c r="D265" s="86" t="s">
        <v>2397</v>
      </c>
    </row>
    <row r="266" spans="1:4">
      <c r="A266" s="78"/>
      <c r="B266" s="228">
        <v>45200.126944444448</v>
      </c>
      <c r="C266" s="225">
        <v>100</v>
      </c>
      <c r="D266" s="86" t="s">
        <v>1653</v>
      </c>
    </row>
    <row r="267" spans="1:4">
      <c r="A267" s="78"/>
      <c r="B267" s="228">
        <v>45200.12699074074</v>
      </c>
      <c r="C267" s="225">
        <v>200</v>
      </c>
      <c r="D267" s="86" t="s">
        <v>6698</v>
      </c>
    </row>
    <row r="268" spans="1:4">
      <c r="A268" s="78"/>
      <c r="B268" s="228">
        <v>45200.128287037034</v>
      </c>
      <c r="C268" s="225">
        <v>10</v>
      </c>
      <c r="D268" s="86" t="s">
        <v>6257</v>
      </c>
    </row>
    <row r="269" spans="1:4">
      <c r="A269" s="78"/>
      <c r="B269" s="228">
        <v>45200.128298611111</v>
      </c>
      <c r="C269" s="225">
        <v>200</v>
      </c>
      <c r="D269" s="86" t="s">
        <v>1179</v>
      </c>
    </row>
    <row r="270" spans="1:4">
      <c r="A270" s="78"/>
      <c r="B270" s="228">
        <v>45200.128969907404</v>
      </c>
      <c r="C270" s="225">
        <v>300</v>
      </c>
      <c r="D270" s="86" t="s">
        <v>3503</v>
      </c>
    </row>
    <row r="271" spans="1:4">
      <c r="A271" s="78"/>
      <c r="B271" s="228">
        <v>45200.129155092596</v>
      </c>
      <c r="C271" s="225">
        <v>150</v>
      </c>
      <c r="D271" s="86" t="s">
        <v>1653</v>
      </c>
    </row>
    <row r="272" spans="1:4">
      <c r="A272" s="78"/>
      <c r="B272" s="228">
        <v>45200.130497685182</v>
      </c>
      <c r="C272" s="225">
        <v>100</v>
      </c>
      <c r="D272" s="86" t="s">
        <v>8282</v>
      </c>
    </row>
    <row r="273" spans="1:4">
      <c r="A273" s="78"/>
      <c r="B273" s="228">
        <v>45200.130543981482</v>
      </c>
      <c r="C273" s="225">
        <v>200</v>
      </c>
      <c r="D273" s="86" t="s">
        <v>3079</v>
      </c>
    </row>
    <row r="274" spans="1:4">
      <c r="A274" s="78"/>
      <c r="B274" s="228">
        <v>45200.131967592592</v>
      </c>
      <c r="C274" s="225">
        <v>100</v>
      </c>
      <c r="D274" s="86" t="s">
        <v>1375</v>
      </c>
    </row>
    <row r="275" spans="1:4">
      <c r="A275" s="78"/>
      <c r="B275" s="228">
        <v>45200.133958333332</v>
      </c>
      <c r="C275" s="225">
        <v>500</v>
      </c>
      <c r="D275" s="86" t="s">
        <v>4837</v>
      </c>
    </row>
    <row r="276" spans="1:4">
      <c r="A276" s="78"/>
      <c r="B276" s="228">
        <v>45200.135798611111</v>
      </c>
      <c r="C276" s="225">
        <v>400</v>
      </c>
      <c r="D276" s="86" t="s">
        <v>1657</v>
      </c>
    </row>
    <row r="277" spans="1:4">
      <c r="A277" s="78"/>
      <c r="B277" s="228">
        <v>45200.136504629627</v>
      </c>
      <c r="C277" s="225">
        <v>100</v>
      </c>
      <c r="D277" s="86" t="s">
        <v>1449</v>
      </c>
    </row>
    <row r="278" spans="1:4">
      <c r="A278" s="78"/>
      <c r="B278" s="228">
        <v>45200.13858796296</v>
      </c>
      <c r="C278" s="225">
        <v>100</v>
      </c>
      <c r="D278" s="86" t="s">
        <v>2040</v>
      </c>
    </row>
    <row r="279" spans="1:4">
      <c r="A279" s="78"/>
      <c r="B279" s="228">
        <v>45200.139131944445</v>
      </c>
      <c r="C279" s="225">
        <v>200</v>
      </c>
      <c r="D279" s="86" t="s">
        <v>1040</v>
      </c>
    </row>
    <row r="280" spans="1:4">
      <c r="A280" s="78"/>
      <c r="B280" s="228">
        <v>45200.139351851853</v>
      </c>
      <c r="C280" s="225">
        <v>400</v>
      </c>
      <c r="D280" s="86" t="s">
        <v>6525</v>
      </c>
    </row>
    <row r="281" spans="1:4">
      <c r="A281" s="78"/>
      <c r="B281" s="228">
        <v>45200.139733796299</v>
      </c>
      <c r="C281" s="225">
        <v>300</v>
      </c>
      <c r="D281" s="86" t="s">
        <v>6260</v>
      </c>
    </row>
    <row r="282" spans="1:4">
      <c r="A282" s="78"/>
      <c r="B282" s="228">
        <v>45200.139918981484</v>
      </c>
      <c r="C282" s="225">
        <v>10</v>
      </c>
      <c r="D282" s="86" t="s">
        <v>5174</v>
      </c>
    </row>
    <row r="283" spans="1:4">
      <c r="A283" s="78"/>
      <c r="B283" s="228">
        <v>45200.140011574076</v>
      </c>
      <c r="C283" s="225">
        <v>51</v>
      </c>
      <c r="D283" s="86" t="s">
        <v>6286</v>
      </c>
    </row>
    <row r="284" spans="1:4">
      <c r="A284" s="78"/>
      <c r="B284" s="228">
        <v>45200.140347222223</v>
      </c>
      <c r="C284" s="225">
        <v>200</v>
      </c>
      <c r="D284" s="86" t="s">
        <v>8621</v>
      </c>
    </row>
    <row r="285" spans="1:4">
      <c r="A285" s="78"/>
      <c r="B285" s="228">
        <v>45200.140555555554</v>
      </c>
      <c r="C285" s="225">
        <v>8.89</v>
      </c>
      <c r="D285" s="86" t="s">
        <v>2548</v>
      </c>
    </row>
    <row r="286" spans="1:4">
      <c r="A286" s="78"/>
      <c r="B286" s="228">
        <v>45200.140567129631</v>
      </c>
      <c r="C286" s="225">
        <v>300</v>
      </c>
      <c r="D286" s="86" t="s">
        <v>1040</v>
      </c>
    </row>
    <row r="287" spans="1:4">
      <c r="A287" s="78"/>
      <c r="B287" s="228">
        <v>45200.140868055554</v>
      </c>
      <c r="C287" s="225">
        <v>500</v>
      </c>
      <c r="D287" s="86" t="s">
        <v>8324</v>
      </c>
    </row>
    <row r="288" spans="1:4">
      <c r="A288" s="78"/>
      <c r="B288" s="228">
        <v>45200.141782407409</v>
      </c>
      <c r="C288" s="225">
        <v>150</v>
      </c>
      <c r="D288" s="86" t="s">
        <v>8477</v>
      </c>
    </row>
    <row r="289" spans="1:4">
      <c r="A289" s="78"/>
      <c r="B289" s="228">
        <v>45200.145277777781</v>
      </c>
      <c r="C289" s="225">
        <v>300</v>
      </c>
      <c r="D289" s="86" t="s">
        <v>7794</v>
      </c>
    </row>
    <row r="290" spans="1:4">
      <c r="A290" s="78"/>
      <c r="B290" s="228">
        <v>45200.146053240744</v>
      </c>
      <c r="C290" s="225">
        <v>300</v>
      </c>
      <c r="D290" s="86" t="s">
        <v>1357</v>
      </c>
    </row>
    <row r="291" spans="1:4">
      <c r="A291" s="78"/>
      <c r="B291" s="228">
        <v>45200.146226851852</v>
      </c>
      <c r="C291" s="225">
        <v>300</v>
      </c>
      <c r="D291" s="86" t="s">
        <v>4496</v>
      </c>
    </row>
    <row r="292" spans="1:4">
      <c r="A292" s="78"/>
      <c r="B292" s="228">
        <v>45200.149386574078</v>
      </c>
      <c r="C292" s="225">
        <v>100</v>
      </c>
      <c r="D292" s="86" t="s">
        <v>97</v>
      </c>
    </row>
    <row r="293" spans="1:4">
      <c r="A293" s="78"/>
      <c r="B293" s="228">
        <v>45200.149629629632</v>
      </c>
      <c r="C293" s="225">
        <v>110</v>
      </c>
      <c r="D293" s="86" t="s">
        <v>8301</v>
      </c>
    </row>
    <row r="294" spans="1:4">
      <c r="A294" s="78"/>
      <c r="B294" s="228">
        <v>45200.150219907409</v>
      </c>
      <c r="C294" s="225">
        <v>200</v>
      </c>
      <c r="D294" s="86" t="s">
        <v>97</v>
      </c>
    </row>
    <row r="295" spans="1:4">
      <c r="A295" s="78"/>
      <c r="B295" s="228">
        <v>45200.152337962965</v>
      </c>
      <c r="C295" s="225">
        <v>100</v>
      </c>
      <c r="D295" s="86" t="s">
        <v>3273</v>
      </c>
    </row>
    <row r="296" spans="1:4">
      <c r="A296" s="78"/>
      <c r="B296" s="228">
        <v>45200.153287037036</v>
      </c>
      <c r="C296" s="225">
        <v>200</v>
      </c>
      <c r="D296" s="86" t="s">
        <v>6238</v>
      </c>
    </row>
    <row r="297" spans="1:4">
      <c r="A297" s="78"/>
      <c r="B297" s="228">
        <v>45200.153356481482</v>
      </c>
      <c r="C297" s="225">
        <v>100</v>
      </c>
      <c r="D297" s="86" t="s">
        <v>3330</v>
      </c>
    </row>
    <row r="298" spans="1:4">
      <c r="A298" s="78"/>
      <c r="B298" s="228">
        <v>45200.15347222222</v>
      </c>
      <c r="C298" s="225">
        <v>401</v>
      </c>
      <c r="D298" s="86" t="s">
        <v>7280</v>
      </c>
    </row>
    <row r="299" spans="1:4">
      <c r="A299" s="78"/>
      <c r="B299" s="228">
        <v>45200.156064814815</v>
      </c>
      <c r="C299" s="225">
        <v>100</v>
      </c>
      <c r="D299" s="86" t="s">
        <v>3817</v>
      </c>
    </row>
    <row r="300" spans="1:4">
      <c r="A300" s="78"/>
      <c r="B300" s="228">
        <v>45200.156585648147</v>
      </c>
      <c r="C300" s="225">
        <v>400</v>
      </c>
      <c r="D300" s="86" t="s">
        <v>3864</v>
      </c>
    </row>
    <row r="301" spans="1:4">
      <c r="A301" s="78"/>
      <c r="B301" s="228">
        <v>45200.159201388888</v>
      </c>
      <c r="C301" s="225">
        <v>1.44</v>
      </c>
      <c r="D301" s="86" t="s">
        <v>3339</v>
      </c>
    </row>
    <row r="302" spans="1:4">
      <c r="A302" s="78"/>
      <c r="B302" s="228">
        <v>45200.160821759258</v>
      </c>
      <c r="C302" s="225">
        <v>300</v>
      </c>
      <c r="D302" s="86" t="s">
        <v>5947</v>
      </c>
    </row>
    <row r="303" spans="1:4">
      <c r="A303" s="78"/>
      <c r="B303" s="228">
        <v>45200.162754629629</v>
      </c>
      <c r="C303" s="225">
        <v>200</v>
      </c>
      <c r="D303" s="86" t="s">
        <v>3829</v>
      </c>
    </row>
    <row r="304" spans="1:4">
      <c r="A304" s="78"/>
      <c r="B304" s="228">
        <v>45200.163206018522</v>
      </c>
      <c r="C304" s="225">
        <v>100</v>
      </c>
      <c r="D304" s="86" t="s">
        <v>1742</v>
      </c>
    </row>
    <row r="305" spans="1:4">
      <c r="A305" s="78"/>
      <c r="B305" s="228">
        <v>45200.167210648149</v>
      </c>
      <c r="C305" s="225">
        <v>2.96</v>
      </c>
      <c r="D305" s="86" t="s">
        <v>2837</v>
      </c>
    </row>
    <row r="306" spans="1:4">
      <c r="A306" s="78"/>
      <c r="B306" s="228">
        <v>45200.167523148149</v>
      </c>
      <c r="C306" s="225">
        <v>200</v>
      </c>
      <c r="D306" s="86" t="s">
        <v>4254</v>
      </c>
    </row>
    <row r="307" spans="1:4">
      <c r="A307" s="78"/>
      <c r="B307" s="228">
        <v>45200.167662037034</v>
      </c>
      <c r="C307" s="225">
        <v>10</v>
      </c>
      <c r="D307" s="86" t="s">
        <v>9089</v>
      </c>
    </row>
    <row r="308" spans="1:4">
      <c r="A308" s="78"/>
      <c r="B308" s="228">
        <v>45200.169293981482</v>
      </c>
      <c r="C308" s="225">
        <v>300</v>
      </c>
      <c r="D308" s="86" t="s">
        <v>4254</v>
      </c>
    </row>
    <row r="309" spans="1:4">
      <c r="A309" s="78"/>
      <c r="B309" s="228">
        <v>45200.173715277779</v>
      </c>
      <c r="C309" s="225">
        <v>300</v>
      </c>
      <c r="D309" s="86" t="s">
        <v>3715</v>
      </c>
    </row>
    <row r="310" spans="1:4">
      <c r="A310" s="78"/>
      <c r="B310" s="228">
        <v>45200.175115740742</v>
      </c>
      <c r="C310" s="225">
        <v>200</v>
      </c>
      <c r="D310" s="86" t="s">
        <v>3478</v>
      </c>
    </row>
    <row r="311" spans="1:4">
      <c r="A311" s="78"/>
      <c r="B311" s="228">
        <v>45200.17596064815</v>
      </c>
      <c r="C311" s="225">
        <v>400</v>
      </c>
      <c r="D311" s="86" t="s">
        <v>6354</v>
      </c>
    </row>
    <row r="312" spans="1:4">
      <c r="A312" s="78"/>
      <c r="B312" s="228">
        <v>45200.176979166667</v>
      </c>
      <c r="C312" s="225">
        <v>100</v>
      </c>
      <c r="D312" s="86" t="s">
        <v>7521</v>
      </c>
    </row>
    <row r="313" spans="1:4">
      <c r="A313" s="78"/>
      <c r="B313" s="228">
        <v>45200.179143518515</v>
      </c>
      <c r="C313" s="225">
        <v>400</v>
      </c>
      <c r="D313" s="86" t="s">
        <v>1167</v>
      </c>
    </row>
    <row r="314" spans="1:4">
      <c r="A314" s="78"/>
      <c r="B314" s="228">
        <v>45200.183553240742</v>
      </c>
      <c r="C314" s="225">
        <v>100</v>
      </c>
      <c r="D314" s="86" t="s">
        <v>3267</v>
      </c>
    </row>
    <row r="315" spans="1:4">
      <c r="A315" s="78"/>
      <c r="B315" s="228">
        <v>45200.186874999999</v>
      </c>
      <c r="C315" s="225">
        <v>300</v>
      </c>
      <c r="D315" s="86" t="s">
        <v>3257</v>
      </c>
    </row>
    <row r="316" spans="1:4">
      <c r="A316" s="78"/>
      <c r="B316" s="228">
        <v>45200.187962962962</v>
      </c>
      <c r="C316" s="225">
        <v>101</v>
      </c>
      <c r="D316" s="86" t="s">
        <v>194</v>
      </c>
    </row>
    <row r="317" spans="1:4">
      <c r="A317" s="78"/>
      <c r="B317" s="228">
        <v>45200.188773148147</v>
      </c>
      <c r="C317" s="225">
        <v>100</v>
      </c>
      <c r="D317" s="86" t="s">
        <v>7367</v>
      </c>
    </row>
    <row r="318" spans="1:4">
      <c r="B318" s="228">
        <v>45200.189745370371</v>
      </c>
      <c r="C318" s="225">
        <v>46</v>
      </c>
      <c r="D318" s="86" t="s">
        <v>4965</v>
      </c>
    </row>
    <row r="319" spans="1:4">
      <c r="B319" s="228">
        <v>45200.189965277779</v>
      </c>
      <c r="C319" s="225">
        <v>100</v>
      </c>
      <c r="D319" s="86" t="s">
        <v>5215</v>
      </c>
    </row>
    <row r="320" spans="1:4">
      <c r="B320" s="228">
        <v>45200.19021990741</v>
      </c>
      <c r="C320" s="225">
        <v>400</v>
      </c>
      <c r="D320" s="86" t="s">
        <v>4100</v>
      </c>
    </row>
    <row r="321" spans="2:4">
      <c r="B321" s="228">
        <v>45200.190868055557</v>
      </c>
      <c r="C321" s="225">
        <v>100</v>
      </c>
      <c r="D321" s="86" t="s">
        <v>3891</v>
      </c>
    </row>
    <row r="322" spans="2:4">
      <c r="B322" s="228">
        <v>45200.191666666666</v>
      </c>
      <c r="C322" s="225">
        <v>347.78</v>
      </c>
      <c r="D322" s="86" t="s">
        <v>8767</v>
      </c>
    </row>
    <row r="323" spans="2:4">
      <c r="B323" s="228">
        <v>45200.19253472222</v>
      </c>
      <c r="C323" s="225">
        <v>77</v>
      </c>
      <c r="D323" s="86" t="s">
        <v>4965</v>
      </c>
    </row>
    <row r="324" spans="2:4">
      <c r="B324" s="228">
        <v>45200.193657407406</v>
      </c>
      <c r="C324" s="225">
        <v>2</v>
      </c>
      <c r="D324" s="86" t="s">
        <v>8000</v>
      </c>
    </row>
    <row r="325" spans="2:4">
      <c r="B325" s="228">
        <v>45200.193969907406</v>
      </c>
      <c r="C325" s="225">
        <v>400</v>
      </c>
      <c r="D325" s="86" t="s">
        <v>3257</v>
      </c>
    </row>
    <row r="326" spans="2:4">
      <c r="B326" s="228">
        <v>45200.197118055556</v>
      </c>
      <c r="C326" s="225">
        <v>100</v>
      </c>
      <c r="D326" s="86" t="s">
        <v>3930</v>
      </c>
    </row>
    <row r="327" spans="2:4">
      <c r="B327" s="228">
        <v>45200.198854166665</v>
      </c>
      <c r="C327" s="225">
        <v>500</v>
      </c>
      <c r="D327" s="86" t="s">
        <v>1854</v>
      </c>
    </row>
    <row r="328" spans="2:4">
      <c r="B328" s="228">
        <v>45200.199236111112</v>
      </c>
      <c r="C328" s="225">
        <v>300</v>
      </c>
      <c r="D328" s="86" t="s">
        <v>5837</v>
      </c>
    </row>
    <row r="329" spans="2:4">
      <c r="B329" s="228">
        <v>45200.199675925927</v>
      </c>
      <c r="C329" s="225">
        <v>100</v>
      </c>
      <c r="D329" s="86" t="s">
        <v>3502</v>
      </c>
    </row>
    <row r="330" spans="2:4">
      <c r="B330" s="228">
        <v>45200.201273148145</v>
      </c>
      <c r="C330" s="225">
        <v>200</v>
      </c>
      <c r="D330" s="86" t="s">
        <v>2001</v>
      </c>
    </row>
    <row r="331" spans="2:4">
      <c r="B331" s="228">
        <v>45200.203055555554</v>
      </c>
      <c r="C331" s="225">
        <v>201</v>
      </c>
      <c r="D331" s="86" t="s">
        <v>4382</v>
      </c>
    </row>
    <row r="332" spans="2:4">
      <c r="B332" s="228">
        <v>45200.203414351854</v>
      </c>
      <c r="C332" s="225">
        <v>100</v>
      </c>
      <c r="D332" s="86" t="s">
        <v>2028</v>
      </c>
    </row>
    <row r="333" spans="2:4">
      <c r="B333" s="228">
        <v>45200.20516203704</v>
      </c>
      <c r="C333" s="225">
        <v>300</v>
      </c>
      <c r="D333" s="86" t="s">
        <v>8019</v>
      </c>
    </row>
    <row r="334" spans="2:4">
      <c r="B334" s="228">
        <v>45200.205358796295</v>
      </c>
      <c r="C334" s="225">
        <v>500</v>
      </c>
      <c r="D334" s="86" t="s">
        <v>6233</v>
      </c>
    </row>
    <row r="335" spans="2:4">
      <c r="B335" s="228">
        <v>45200.205393518518</v>
      </c>
      <c r="C335" s="225">
        <v>400</v>
      </c>
      <c r="D335" s="86" t="s">
        <v>6044</v>
      </c>
    </row>
    <row r="336" spans="2:4">
      <c r="B336" s="228">
        <v>45200.206273148149</v>
      </c>
      <c r="C336" s="225">
        <v>200</v>
      </c>
      <c r="D336" s="86" t="s">
        <v>7282</v>
      </c>
    </row>
    <row r="337" spans="2:4">
      <c r="B337" s="228">
        <v>45200.206284722219</v>
      </c>
      <c r="C337" s="225">
        <v>400</v>
      </c>
      <c r="D337" s="86" t="s">
        <v>7974</v>
      </c>
    </row>
    <row r="338" spans="2:4">
      <c r="B338" s="228">
        <v>45200.206701388888</v>
      </c>
      <c r="C338" s="225">
        <v>300</v>
      </c>
      <c r="D338" s="86" t="s">
        <v>1446</v>
      </c>
    </row>
    <row r="339" spans="2:4">
      <c r="B339" s="228">
        <v>45200.207106481481</v>
      </c>
      <c r="C339" s="225">
        <v>400</v>
      </c>
      <c r="D339" s="86" t="s">
        <v>1446</v>
      </c>
    </row>
    <row r="340" spans="2:4">
      <c r="B340" s="228">
        <v>45200.207280092596</v>
      </c>
      <c r="C340" s="225">
        <v>200</v>
      </c>
      <c r="D340" s="86" t="s">
        <v>4902</v>
      </c>
    </row>
    <row r="341" spans="2:4">
      <c r="B341" s="228">
        <v>45200.207812499997</v>
      </c>
      <c r="C341" s="225">
        <v>100</v>
      </c>
      <c r="D341" s="86" t="s">
        <v>450</v>
      </c>
    </row>
    <row r="342" spans="2:4">
      <c r="B342" s="228">
        <v>45200.208807870367</v>
      </c>
      <c r="C342" s="225">
        <v>1</v>
      </c>
      <c r="D342" s="86" t="s">
        <v>6854</v>
      </c>
    </row>
    <row r="343" spans="2:4">
      <c r="B343" s="228">
        <v>45200.210694444446</v>
      </c>
      <c r="C343" s="225">
        <v>100</v>
      </c>
      <c r="D343" s="86" t="s">
        <v>6483</v>
      </c>
    </row>
    <row r="344" spans="2:4">
      <c r="B344" s="228">
        <v>45200.211759259262</v>
      </c>
      <c r="C344" s="225">
        <v>300</v>
      </c>
      <c r="D344" s="86" t="s">
        <v>6518</v>
      </c>
    </row>
    <row r="345" spans="2:4">
      <c r="B345" s="228">
        <v>45200.211944444447</v>
      </c>
      <c r="C345" s="225">
        <v>200</v>
      </c>
      <c r="D345" s="86" t="s">
        <v>7436</v>
      </c>
    </row>
    <row r="346" spans="2:4">
      <c r="B346" s="228">
        <v>45200.212500000001</v>
      </c>
      <c r="C346" s="225">
        <v>400</v>
      </c>
      <c r="D346" s="86" t="s">
        <v>6518</v>
      </c>
    </row>
    <row r="347" spans="2:4">
      <c r="B347" s="228">
        <v>45200.215416666666</v>
      </c>
      <c r="C347" s="225">
        <v>69</v>
      </c>
      <c r="D347" s="86" t="s">
        <v>9000</v>
      </c>
    </row>
    <row r="348" spans="2:4">
      <c r="B348" s="228">
        <v>45200.215590277781</v>
      </c>
      <c r="C348" s="225">
        <v>100</v>
      </c>
      <c r="D348" s="86" t="s">
        <v>421</v>
      </c>
    </row>
    <row r="349" spans="2:4">
      <c r="B349" s="228">
        <v>45200.217175925929</v>
      </c>
      <c r="C349" s="225">
        <v>400</v>
      </c>
      <c r="D349" s="86" t="s">
        <v>8535</v>
      </c>
    </row>
    <row r="350" spans="2:4">
      <c r="B350" s="228">
        <v>45200.218101851853</v>
      </c>
      <c r="C350" s="225">
        <v>500</v>
      </c>
      <c r="D350" s="86" t="s">
        <v>8024</v>
      </c>
    </row>
    <row r="351" spans="2:4">
      <c r="B351" s="228">
        <v>45200.218553240738</v>
      </c>
      <c r="C351" s="225">
        <v>100</v>
      </c>
      <c r="D351" s="86" t="s">
        <v>6733</v>
      </c>
    </row>
    <row r="352" spans="2:4">
      <c r="B352" s="228">
        <v>45200.219259259262</v>
      </c>
      <c r="C352" s="225">
        <v>100</v>
      </c>
      <c r="D352" s="86" t="s">
        <v>3268</v>
      </c>
    </row>
    <row r="353" spans="2:4">
      <c r="B353" s="228">
        <v>45200.219849537039</v>
      </c>
      <c r="C353" s="225">
        <v>100</v>
      </c>
      <c r="D353" s="86" t="s">
        <v>5042</v>
      </c>
    </row>
    <row r="354" spans="2:4">
      <c r="B354" s="228">
        <v>45200.220347222225</v>
      </c>
      <c r="C354" s="225">
        <v>89</v>
      </c>
      <c r="D354" s="86" t="s">
        <v>1121</v>
      </c>
    </row>
    <row r="355" spans="2:4">
      <c r="B355" s="228">
        <v>45200.22079861111</v>
      </c>
      <c r="C355" s="225">
        <v>200</v>
      </c>
      <c r="D355" s="86" t="s">
        <v>871</v>
      </c>
    </row>
    <row r="356" spans="2:4">
      <c r="B356" s="228">
        <v>45200.22111111111</v>
      </c>
      <c r="C356" s="225">
        <v>200</v>
      </c>
      <c r="D356" s="86" t="s">
        <v>1392</v>
      </c>
    </row>
    <row r="357" spans="2:4">
      <c r="B357" s="228">
        <v>45200.221585648149</v>
      </c>
      <c r="C357" s="225">
        <v>100</v>
      </c>
      <c r="D357" s="86" t="s">
        <v>5912</v>
      </c>
    </row>
    <row r="358" spans="2:4">
      <c r="B358" s="228">
        <v>45200.222048611111</v>
      </c>
      <c r="C358" s="225">
        <v>140</v>
      </c>
      <c r="D358" s="86" t="s">
        <v>8149</v>
      </c>
    </row>
    <row r="359" spans="2:4">
      <c r="B359" s="228">
        <v>45200.222488425927</v>
      </c>
      <c r="C359" s="225">
        <v>175</v>
      </c>
      <c r="D359" s="86" t="s">
        <v>2925</v>
      </c>
    </row>
    <row r="360" spans="2:4">
      <c r="B360" s="228">
        <v>45200.222824074073</v>
      </c>
      <c r="C360" s="225">
        <v>200</v>
      </c>
      <c r="D360" s="86" t="s">
        <v>2925</v>
      </c>
    </row>
    <row r="361" spans="2:4">
      <c r="B361" s="228">
        <v>45200.222824074073</v>
      </c>
      <c r="C361" s="225">
        <v>1</v>
      </c>
      <c r="D361" s="86" t="s">
        <v>5271</v>
      </c>
    </row>
    <row r="362" spans="2:4">
      <c r="B362" s="228">
        <v>45200.223229166666</v>
      </c>
      <c r="C362" s="225">
        <v>100</v>
      </c>
      <c r="D362" s="86" t="s">
        <v>2732</v>
      </c>
    </row>
    <row r="363" spans="2:4">
      <c r="B363" s="228">
        <v>45200.223379629628</v>
      </c>
      <c r="C363" s="225">
        <v>50</v>
      </c>
      <c r="D363" s="86" t="s">
        <v>5169</v>
      </c>
    </row>
    <row r="364" spans="2:4">
      <c r="B364" s="228">
        <v>45200.225127314814</v>
      </c>
      <c r="C364" s="225">
        <v>100</v>
      </c>
      <c r="D364" s="86" t="s">
        <v>448</v>
      </c>
    </row>
    <row r="365" spans="2:4">
      <c r="B365" s="228">
        <v>45200.225983796299</v>
      </c>
      <c r="C365" s="225">
        <v>200</v>
      </c>
      <c r="D365" s="86" t="s">
        <v>4329</v>
      </c>
    </row>
    <row r="366" spans="2:4">
      <c r="B366" s="228">
        <v>45200.226307870369</v>
      </c>
      <c r="C366" s="225">
        <v>1</v>
      </c>
      <c r="D366" s="86" t="s">
        <v>5930</v>
      </c>
    </row>
    <row r="367" spans="2:4">
      <c r="B367" s="228">
        <v>45200.2265625</v>
      </c>
      <c r="C367" s="225">
        <v>100</v>
      </c>
      <c r="D367" s="86" t="s">
        <v>8177</v>
      </c>
    </row>
    <row r="368" spans="2:4">
      <c r="B368" s="228">
        <v>45200.227835648147</v>
      </c>
      <c r="C368" s="225">
        <v>500</v>
      </c>
      <c r="D368" s="86" t="s">
        <v>939</v>
      </c>
    </row>
    <row r="369" spans="2:4">
      <c r="B369" s="228">
        <v>45200.23060185185</v>
      </c>
      <c r="C369" s="225">
        <v>12</v>
      </c>
      <c r="D369" s="86" t="s">
        <v>9053</v>
      </c>
    </row>
    <row r="370" spans="2:4">
      <c r="B370" s="228">
        <v>45200.231400462966</v>
      </c>
      <c r="C370" s="225">
        <v>100</v>
      </c>
      <c r="D370" s="86" t="s">
        <v>5830</v>
      </c>
    </row>
    <row r="371" spans="2:4">
      <c r="B371" s="228">
        <v>45200.231562499997</v>
      </c>
      <c r="C371" s="225">
        <v>100</v>
      </c>
      <c r="D371" s="86" t="s">
        <v>574</v>
      </c>
    </row>
    <row r="372" spans="2:4">
      <c r="B372" s="228">
        <v>45200.231666666667</v>
      </c>
      <c r="C372" s="225">
        <v>100</v>
      </c>
      <c r="D372" s="86" t="s">
        <v>1920</v>
      </c>
    </row>
    <row r="373" spans="2:4">
      <c r="B373" s="228">
        <v>45200.231851851851</v>
      </c>
      <c r="C373" s="225">
        <v>100</v>
      </c>
      <c r="D373" s="86" t="s">
        <v>4266</v>
      </c>
    </row>
    <row r="374" spans="2:4">
      <c r="B374" s="228">
        <v>45200.231956018521</v>
      </c>
      <c r="C374" s="225">
        <v>300</v>
      </c>
      <c r="D374" s="86" t="s">
        <v>7304</v>
      </c>
    </row>
    <row r="375" spans="2:4">
      <c r="B375" s="228">
        <v>45200.23265046296</v>
      </c>
      <c r="C375" s="225">
        <v>420</v>
      </c>
      <c r="D375" s="86" t="s">
        <v>4910</v>
      </c>
    </row>
    <row r="376" spans="2:4">
      <c r="B376" s="228">
        <v>45200.234733796293</v>
      </c>
      <c r="C376" s="225">
        <v>100</v>
      </c>
      <c r="D376" s="86" t="s">
        <v>3169</v>
      </c>
    </row>
    <row r="377" spans="2:4">
      <c r="B377" s="228">
        <v>45200.234861111108</v>
      </c>
      <c r="C377" s="225">
        <v>300</v>
      </c>
      <c r="D377" s="86" t="s">
        <v>7694</v>
      </c>
    </row>
    <row r="378" spans="2:4">
      <c r="B378" s="228">
        <v>45200.235011574077</v>
      </c>
      <c r="C378" s="225">
        <v>400</v>
      </c>
      <c r="D378" s="86" t="s">
        <v>4168</v>
      </c>
    </row>
    <row r="379" spans="2:4">
      <c r="B379" s="228">
        <v>45200.237337962964</v>
      </c>
      <c r="C379" s="225">
        <v>400</v>
      </c>
      <c r="D379" s="86" t="s">
        <v>8518</v>
      </c>
    </row>
    <row r="380" spans="2:4">
      <c r="B380" s="228">
        <v>45200.241006944445</v>
      </c>
      <c r="C380" s="225">
        <v>10</v>
      </c>
      <c r="D380" s="86" t="s">
        <v>154</v>
      </c>
    </row>
    <row r="381" spans="2:4">
      <c r="B381" s="228">
        <v>45200.241724537038</v>
      </c>
      <c r="C381" s="225">
        <v>100</v>
      </c>
      <c r="D381" s="86" t="s">
        <v>341</v>
      </c>
    </row>
    <row r="382" spans="2:4">
      <c r="B382" s="228">
        <v>45200.242256944446</v>
      </c>
      <c r="C382" s="225">
        <v>777</v>
      </c>
      <c r="D382" s="86" t="s">
        <v>1175</v>
      </c>
    </row>
    <row r="383" spans="2:4">
      <c r="B383" s="228">
        <v>45200.24322916667</v>
      </c>
      <c r="C383" s="225">
        <v>9</v>
      </c>
      <c r="D383" s="86" t="s">
        <v>3887</v>
      </c>
    </row>
    <row r="384" spans="2:4">
      <c r="B384" s="228">
        <v>45200.243368055555</v>
      </c>
      <c r="C384" s="225">
        <v>400</v>
      </c>
      <c r="D384" s="86" t="s">
        <v>410</v>
      </c>
    </row>
    <row r="385" spans="2:4">
      <c r="B385" s="228">
        <v>45200.243981481479</v>
      </c>
      <c r="C385" s="225">
        <v>300</v>
      </c>
      <c r="D385" s="86" t="s">
        <v>2315</v>
      </c>
    </row>
    <row r="386" spans="2:4">
      <c r="B386" s="228">
        <v>45200.244108796294</v>
      </c>
      <c r="C386" s="225">
        <v>101</v>
      </c>
      <c r="D386" s="86" t="s">
        <v>3630</v>
      </c>
    </row>
    <row r="387" spans="2:4">
      <c r="B387" s="228">
        <v>45200.244745370372</v>
      </c>
      <c r="C387" s="225">
        <v>200</v>
      </c>
      <c r="D387" s="86" t="s">
        <v>2434</v>
      </c>
    </row>
    <row r="388" spans="2:4">
      <c r="B388" s="228">
        <v>45200.245578703703</v>
      </c>
      <c r="C388" s="225">
        <v>50</v>
      </c>
      <c r="D388" s="86" t="s">
        <v>592</v>
      </c>
    </row>
    <row r="389" spans="2:4">
      <c r="B389" s="228">
        <v>45200.245625000003</v>
      </c>
      <c r="C389" s="225">
        <v>400</v>
      </c>
      <c r="D389" s="86" t="s">
        <v>2315</v>
      </c>
    </row>
    <row r="390" spans="2:4">
      <c r="B390" s="228">
        <v>45200.24690972222</v>
      </c>
      <c r="C390" s="225">
        <v>5000</v>
      </c>
      <c r="D390" s="86" t="s">
        <v>123</v>
      </c>
    </row>
    <row r="391" spans="2:4">
      <c r="B391" s="228">
        <v>45200.247025462966</v>
      </c>
      <c r="C391" s="225">
        <v>15000</v>
      </c>
      <c r="D391" s="86" t="s">
        <v>123</v>
      </c>
    </row>
    <row r="392" spans="2:4">
      <c r="B392" s="228">
        <v>45200.247303240743</v>
      </c>
      <c r="C392" s="225">
        <v>301</v>
      </c>
      <c r="D392" s="86" t="s">
        <v>7934</v>
      </c>
    </row>
    <row r="393" spans="2:4">
      <c r="B393" s="228">
        <v>45200.248356481483</v>
      </c>
      <c r="C393" s="225">
        <v>200</v>
      </c>
      <c r="D393" s="86" t="s">
        <v>2019</v>
      </c>
    </row>
    <row r="394" spans="2:4">
      <c r="B394" s="228">
        <v>45200.248715277776</v>
      </c>
      <c r="C394" s="225">
        <v>300</v>
      </c>
      <c r="D394" s="86" t="s">
        <v>2434</v>
      </c>
    </row>
    <row r="395" spans="2:4">
      <c r="B395" s="228">
        <v>45200.248761574076</v>
      </c>
      <c r="C395" s="225">
        <v>100</v>
      </c>
      <c r="D395" s="86" t="s">
        <v>7792</v>
      </c>
    </row>
    <row r="396" spans="2:4">
      <c r="B396" s="228">
        <v>45200.249166666668</v>
      </c>
      <c r="C396" s="225">
        <v>50</v>
      </c>
      <c r="D396" s="86" t="s">
        <v>9067</v>
      </c>
    </row>
    <row r="397" spans="2:4">
      <c r="B397" s="228">
        <v>45200.249212962961</v>
      </c>
      <c r="C397" s="225">
        <v>1</v>
      </c>
      <c r="D397" s="86" t="s">
        <v>285</v>
      </c>
    </row>
    <row r="398" spans="2:4">
      <c r="B398" s="228">
        <v>45200.250509259262</v>
      </c>
      <c r="C398" s="225">
        <v>200</v>
      </c>
      <c r="D398" s="86" t="s">
        <v>8054</v>
      </c>
    </row>
    <row r="399" spans="2:4">
      <c r="B399" s="228">
        <v>45200.250543981485</v>
      </c>
      <c r="C399" s="225">
        <v>700</v>
      </c>
      <c r="D399" s="86" t="s">
        <v>993</v>
      </c>
    </row>
    <row r="400" spans="2:4">
      <c r="B400" s="228">
        <v>45200.250567129631</v>
      </c>
      <c r="C400" s="225">
        <v>200</v>
      </c>
      <c r="D400" s="86" t="s">
        <v>2487</v>
      </c>
    </row>
    <row r="401" spans="2:4">
      <c r="B401" s="228">
        <v>45200.251631944448</v>
      </c>
      <c r="C401" s="225">
        <v>400</v>
      </c>
      <c r="D401" s="86" t="s">
        <v>1974</v>
      </c>
    </row>
    <row r="402" spans="2:4">
      <c r="B402" s="228">
        <v>45200.252372685187</v>
      </c>
      <c r="C402" s="225">
        <v>200</v>
      </c>
      <c r="D402" s="86" t="s">
        <v>2665</v>
      </c>
    </row>
    <row r="403" spans="2:4">
      <c r="B403" s="228">
        <v>45200.25271990741</v>
      </c>
      <c r="C403" s="225">
        <v>200</v>
      </c>
      <c r="D403" s="86" t="s">
        <v>1991</v>
      </c>
    </row>
    <row r="404" spans="2:4">
      <c r="B404" s="228">
        <v>45200.253298611111</v>
      </c>
      <c r="C404" s="225">
        <v>100</v>
      </c>
      <c r="D404" s="86" t="s">
        <v>2258</v>
      </c>
    </row>
    <row r="405" spans="2:4">
      <c r="B405" s="228">
        <v>45200.253993055558</v>
      </c>
      <c r="C405" s="225">
        <v>200</v>
      </c>
      <c r="D405" s="86" t="s">
        <v>465</v>
      </c>
    </row>
    <row r="406" spans="2:4">
      <c r="B406" s="228">
        <v>45200.254027777781</v>
      </c>
      <c r="C406" s="225">
        <v>100</v>
      </c>
      <c r="D406" s="86" t="s">
        <v>1178</v>
      </c>
    </row>
    <row r="407" spans="2:4">
      <c r="B407" s="228">
        <v>45200.254189814812</v>
      </c>
      <c r="C407" s="225">
        <v>200</v>
      </c>
      <c r="D407" s="86" t="s">
        <v>2258</v>
      </c>
    </row>
    <row r="408" spans="2:4">
      <c r="B408" s="228">
        <v>45200.254351851851</v>
      </c>
      <c r="C408" s="225">
        <v>401</v>
      </c>
      <c r="D408" s="86" t="s">
        <v>7934</v>
      </c>
    </row>
    <row r="409" spans="2:4">
      <c r="B409" s="228">
        <v>45200.255393518521</v>
      </c>
      <c r="C409" s="225">
        <v>10</v>
      </c>
      <c r="D409" s="86" t="s">
        <v>7262</v>
      </c>
    </row>
    <row r="410" spans="2:4">
      <c r="B410" s="228">
        <v>45200.255949074075</v>
      </c>
      <c r="C410" s="225">
        <v>200</v>
      </c>
      <c r="D410" s="86" t="s">
        <v>6136</v>
      </c>
    </row>
    <row r="411" spans="2:4">
      <c r="B411" s="228">
        <v>45200.256550925929</v>
      </c>
      <c r="C411" s="225">
        <v>10</v>
      </c>
      <c r="D411" s="86" t="s">
        <v>7961</v>
      </c>
    </row>
    <row r="412" spans="2:4">
      <c r="B412" s="228">
        <v>45200.257060185184</v>
      </c>
      <c r="C412" s="225">
        <v>1</v>
      </c>
      <c r="D412" s="86" t="s">
        <v>2404</v>
      </c>
    </row>
    <row r="413" spans="2:4">
      <c r="B413" s="228">
        <v>45200.25712962963</v>
      </c>
      <c r="C413" s="225">
        <v>400</v>
      </c>
      <c r="D413" s="86" t="s">
        <v>2434</v>
      </c>
    </row>
    <row r="414" spans="2:4">
      <c r="B414" s="228">
        <v>45200.257222222222</v>
      </c>
      <c r="C414" s="225">
        <v>200</v>
      </c>
      <c r="D414" s="86" t="s">
        <v>4978</v>
      </c>
    </row>
    <row r="415" spans="2:4">
      <c r="B415" s="228">
        <v>45200.259641203702</v>
      </c>
      <c r="C415" s="225">
        <v>1000</v>
      </c>
      <c r="D415" s="86" t="s">
        <v>8798</v>
      </c>
    </row>
    <row r="416" spans="2:4">
      <c r="B416" s="228">
        <v>45200.260266203702</v>
      </c>
      <c r="C416" s="225">
        <v>100</v>
      </c>
      <c r="D416" s="86" t="s">
        <v>6077</v>
      </c>
    </row>
    <row r="417" spans="2:4">
      <c r="B417" s="228">
        <v>45200.261053240742</v>
      </c>
      <c r="C417" s="225">
        <v>300</v>
      </c>
      <c r="D417" s="86" t="s">
        <v>6844</v>
      </c>
    </row>
    <row r="418" spans="2:4">
      <c r="B418" s="228">
        <v>45200.261793981481</v>
      </c>
      <c r="C418" s="225">
        <v>22</v>
      </c>
      <c r="D418" s="86" t="s">
        <v>7413</v>
      </c>
    </row>
    <row r="419" spans="2:4">
      <c r="B419" s="228">
        <v>45200.262013888889</v>
      </c>
      <c r="C419" s="225">
        <v>100</v>
      </c>
      <c r="D419" s="86" t="s">
        <v>7303</v>
      </c>
    </row>
    <row r="420" spans="2:4">
      <c r="B420" s="228">
        <v>45200.262106481481</v>
      </c>
      <c r="C420" s="225">
        <v>70</v>
      </c>
      <c r="D420" s="86" t="s">
        <v>1504</v>
      </c>
    </row>
    <row r="421" spans="2:4">
      <c r="B421" s="228">
        <v>45200.26222222222</v>
      </c>
      <c r="C421" s="225">
        <v>100</v>
      </c>
      <c r="D421" s="86" t="s">
        <v>8598</v>
      </c>
    </row>
    <row r="422" spans="2:4">
      <c r="B422" s="228">
        <v>45200.26258101852</v>
      </c>
      <c r="C422" s="225">
        <v>50</v>
      </c>
      <c r="D422" s="86" t="s">
        <v>1780</v>
      </c>
    </row>
    <row r="423" spans="2:4">
      <c r="B423" s="228">
        <v>45200.262673611112</v>
      </c>
      <c r="C423" s="225">
        <v>10</v>
      </c>
      <c r="D423" s="86" t="s">
        <v>4289</v>
      </c>
    </row>
    <row r="424" spans="2:4">
      <c r="B424" s="228">
        <v>45200.26525462963</v>
      </c>
      <c r="C424" s="225">
        <v>300</v>
      </c>
      <c r="D424" s="86" t="s">
        <v>1154</v>
      </c>
    </row>
    <row r="425" spans="2:4">
      <c r="B425" s="228">
        <v>45200.265555555554</v>
      </c>
      <c r="C425" s="225">
        <v>200</v>
      </c>
      <c r="D425" s="86" t="s">
        <v>6215</v>
      </c>
    </row>
    <row r="426" spans="2:4">
      <c r="B426" s="228">
        <v>45200.266122685185</v>
      </c>
      <c r="C426" s="225">
        <v>100</v>
      </c>
      <c r="D426" s="86" t="s">
        <v>7692</v>
      </c>
    </row>
    <row r="427" spans="2:4">
      <c r="B427" s="228">
        <v>45200.267326388886</v>
      </c>
      <c r="C427" s="225">
        <v>300</v>
      </c>
      <c r="D427" s="86" t="s">
        <v>5902</v>
      </c>
    </row>
    <row r="428" spans="2:4">
      <c r="B428" s="228">
        <v>45200.268287037034</v>
      </c>
      <c r="C428" s="225">
        <v>400</v>
      </c>
      <c r="D428" s="86" t="s">
        <v>2075</v>
      </c>
    </row>
    <row r="429" spans="2:4">
      <c r="B429" s="228">
        <v>45200.268321759257</v>
      </c>
      <c r="C429" s="225">
        <v>400</v>
      </c>
      <c r="D429" s="86" t="s">
        <v>8244</v>
      </c>
    </row>
    <row r="430" spans="2:4">
      <c r="B430" s="228">
        <v>45200.26840277778</v>
      </c>
      <c r="C430" s="225">
        <v>300</v>
      </c>
      <c r="D430" s="86" t="s">
        <v>2345</v>
      </c>
    </row>
    <row r="431" spans="2:4">
      <c r="B431" s="228">
        <v>45200.268599537034</v>
      </c>
      <c r="C431" s="225">
        <v>5</v>
      </c>
      <c r="D431" s="86" t="s">
        <v>2664</v>
      </c>
    </row>
    <row r="432" spans="2:4">
      <c r="B432" s="228">
        <v>45200.268761574072</v>
      </c>
      <c r="C432" s="225">
        <v>100</v>
      </c>
      <c r="D432" s="86" t="s">
        <v>6026</v>
      </c>
    </row>
    <row r="433" spans="2:4">
      <c r="B433" s="228">
        <v>45200.269016203703</v>
      </c>
      <c r="C433" s="225">
        <v>200</v>
      </c>
      <c r="D433" s="86" t="s">
        <v>2603</v>
      </c>
    </row>
    <row r="434" spans="2:4">
      <c r="B434" s="228">
        <v>45200.269629629627</v>
      </c>
      <c r="C434" s="225">
        <v>100</v>
      </c>
      <c r="D434" s="86" t="s">
        <v>8939</v>
      </c>
    </row>
    <row r="435" spans="2:4">
      <c r="B435" s="228">
        <v>45200.26971064815</v>
      </c>
      <c r="C435" s="225">
        <v>201</v>
      </c>
      <c r="D435" s="86" t="s">
        <v>5131</v>
      </c>
    </row>
    <row r="436" spans="2:4">
      <c r="B436" s="228">
        <v>45200.270196759258</v>
      </c>
      <c r="C436" s="225">
        <v>100</v>
      </c>
      <c r="D436" s="86" t="s">
        <v>2682</v>
      </c>
    </row>
    <row r="437" spans="2:4">
      <c r="B437" s="228">
        <v>45200.270486111112</v>
      </c>
      <c r="C437" s="225">
        <v>38.11</v>
      </c>
      <c r="D437" s="86" t="s">
        <v>674</v>
      </c>
    </row>
    <row r="438" spans="2:4">
      <c r="B438" s="228">
        <v>45200.270532407405</v>
      </c>
      <c r="C438" s="225">
        <v>210</v>
      </c>
      <c r="D438" s="86" t="s">
        <v>2827</v>
      </c>
    </row>
    <row r="439" spans="2:4">
      <c r="B439" s="228">
        <v>45200.270543981482</v>
      </c>
      <c r="C439" s="225">
        <v>106</v>
      </c>
      <c r="D439" s="86" t="s">
        <v>2254</v>
      </c>
    </row>
    <row r="440" spans="2:4">
      <c r="B440" s="228">
        <v>45200.270983796298</v>
      </c>
      <c r="C440" s="225">
        <v>200</v>
      </c>
      <c r="D440" s="86" t="s">
        <v>1789</v>
      </c>
    </row>
    <row r="441" spans="2:4">
      <c r="B441" s="228">
        <v>45200.27175925926</v>
      </c>
      <c r="C441" s="225">
        <v>170</v>
      </c>
      <c r="D441" s="86" t="s">
        <v>7215</v>
      </c>
    </row>
    <row r="442" spans="2:4">
      <c r="B442" s="228">
        <v>45200.271851851852</v>
      </c>
      <c r="C442" s="225">
        <v>100</v>
      </c>
      <c r="D442" s="86" t="s">
        <v>4944</v>
      </c>
    </row>
    <row r="443" spans="2:4">
      <c r="B443" s="228">
        <v>45200.271898148145</v>
      </c>
      <c r="C443" s="225">
        <v>100</v>
      </c>
      <c r="D443" s="86" t="s">
        <v>8565</v>
      </c>
    </row>
    <row r="444" spans="2:4">
      <c r="B444" s="228">
        <v>45200.271921296298</v>
      </c>
      <c r="C444" s="225">
        <v>100</v>
      </c>
      <c r="D444" s="86" t="s">
        <v>5158</v>
      </c>
    </row>
    <row r="445" spans="2:4">
      <c r="B445" s="228">
        <v>45200.272152777776</v>
      </c>
      <c r="C445" s="225">
        <v>100</v>
      </c>
      <c r="D445" s="86" t="s">
        <v>8736</v>
      </c>
    </row>
    <row r="446" spans="2:4">
      <c r="B446" s="228">
        <v>45200.272407407407</v>
      </c>
      <c r="C446" s="225">
        <v>400</v>
      </c>
      <c r="D446" s="86" t="s">
        <v>2345</v>
      </c>
    </row>
    <row r="447" spans="2:4">
      <c r="B447" s="228">
        <v>45200.27244212963</v>
      </c>
      <c r="C447" s="225">
        <v>100</v>
      </c>
      <c r="D447" s="86" t="s">
        <v>1625</v>
      </c>
    </row>
    <row r="448" spans="2:4">
      <c r="B448" s="228">
        <v>45200.272627314815</v>
      </c>
      <c r="C448" s="225">
        <v>100</v>
      </c>
      <c r="D448" s="86" t="s">
        <v>8813</v>
      </c>
    </row>
    <row r="449" spans="2:4">
      <c r="B449" s="228">
        <v>45200.273263888892</v>
      </c>
      <c r="C449" s="225">
        <v>200</v>
      </c>
      <c r="D449" s="86" t="s">
        <v>8813</v>
      </c>
    </row>
    <row r="450" spans="2:4">
      <c r="B450" s="228">
        <v>45200.273599537039</v>
      </c>
      <c r="C450" s="225">
        <v>100</v>
      </c>
      <c r="D450" s="86" t="s">
        <v>7125</v>
      </c>
    </row>
    <row r="451" spans="2:4">
      <c r="B451" s="228">
        <v>45200.274155092593</v>
      </c>
      <c r="C451" s="225">
        <v>110</v>
      </c>
      <c r="D451" s="86" t="s">
        <v>1672</v>
      </c>
    </row>
    <row r="452" spans="2:4">
      <c r="B452" s="228">
        <v>45200.274259259262</v>
      </c>
      <c r="C452" s="225">
        <v>19</v>
      </c>
      <c r="D452" s="86" t="s">
        <v>7294</v>
      </c>
    </row>
    <row r="453" spans="2:4">
      <c r="B453" s="228">
        <v>45200.274583333332</v>
      </c>
      <c r="C453" s="225">
        <v>300</v>
      </c>
      <c r="D453" s="86" t="s">
        <v>2603</v>
      </c>
    </row>
    <row r="454" spans="2:4">
      <c r="B454" s="228">
        <v>45200.274837962963</v>
      </c>
      <c r="C454" s="225">
        <v>500</v>
      </c>
      <c r="D454" s="86" t="s">
        <v>6070</v>
      </c>
    </row>
    <row r="455" spans="2:4">
      <c r="B455" s="228">
        <v>45200.275243055556</v>
      </c>
      <c r="C455" s="225">
        <v>200</v>
      </c>
      <c r="D455" s="86" t="s">
        <v>4874</v>
      </c>
    </row>
    <row r="456" spans="2:4">
      <c r="B456" s="228">
        <v>45200.276145833333</v>
      </c>
      <c r="C456" s="225">
        <v>300</v>
      </c>
      <c r="D456" s="86" t="s">
        <v>529</v>
      </c>
    </row>
    <row r="457" spans="2:4">
      <c r="B457" s="228">
        <v>45200.276354166665</v>
      </c>
      <c r="C457" s="225">
        <v>200</v>
      </c>
      <c r="D457" s="86" t="s">
        <v>5268</v>
      </c>
    </row>
    <row r="458" spans="2:4">
      <c r="B458" s="228">
        <v>45200.277280092596</v>
      </c>
      <c r="C458" s="225">
        <v>400</v>
      </c>
      <c r="D458" s="86" t="s">
        <v>6215</v>
      </c>
    </row>
    <row r="459" spans="2:4">
      <c r="B459" s="228">
        <v>45200.277858796297</v>
      </c>
      <c r="C459" s="225">
        <v>200</v>
      </c>
      <c r="D459" s="86" t="s">
        <v>1713</v>
      </c>
    </row>
    <row r="460" spans="2:4">
      <c r="B460" s="228">
        <v>45200.27820601852</v>
      </c>
      <c r="C460" s="225">
        <v>300</v>
      </c>
      <c r="D460" s="86" t="s">
        <v>1713</v>
      </c>
    </row>
    <row r="461" spans="2:4">
      <c r="B461" s="228">
        <v>45200.278993055559</v>
      </c>
      <c r="C461" s="225">
        <v>100</v>
      </c>
      <c r="D461" s="86" t="s">
        <v>4228</v>
      </c>
    </row>
    <row r="462" spans="2:4">
      <c r="B462" s="228">
        <v>45200.279490740744</v>
      </c>
      <c r="C462" s="225">
        <v>200</v>
      </c>
      <c r="D462" s="86" t="s">
        <v>8736</v>
      </c>
    </row>
    <row r="463" spans="2:4">
      <c r="B463" s="228">
        <v>45200.280497685184</v>
      </c>
      <c r="C463" s="225">
        <v>200</v>
      </c>
      <c r="D463" s="86" t="s">
        <v>8668</v>
      </c>
    </row>
    <row r="464" spans="2:4">
      <c r="B464" s="228">
        <v>45200.282037037039</v>
      </c>
      <c r="C464" s="225">
        <v>100</v>
      </c>
      <c r="D464" s="86" t="s">
        <v>3270</v>
      </c>
    </row>
    <row r="465" spans="2:4">
      <c r="B465" s="228">
        <v>45200.282453703701</v>
      </c>
      <c r="C465" s="225">
        <v>200</v>
      </c>
      <c r="D465" s="86" t="s">
        <v>8923</v>
      </c>
    </row>
    <row r="466" spans="2:4">
      <c r="B466" s="228">
        <v>45200.282708333332</v>
      </c>
      <c r="C466" s="225">
        <v>300</v>
      </c>
      <c r="D466" s="86" t="s">
        <v>8736</v>
      </c>
    </row>
    <row r="467" spans="2:4">
      <c r="B467" s="228">
        <v>45200.282743055555</v>
      </c>
      <c r="C467" s="225">
        <v>100</v>
      </c>
      <c r="D467" s="86" t="s">
        <v>6714</v>
      </c>
    </row>
    <row r="468" spans="2:4">
      <c r="B468" s="228">
        <v>45200.283807870372</v>
      </c>
      <c r="C468" s="225">
        <v>100</v>
      </c>
      <c r="D468" s="86" t="s">
        <v>2943</v>
      </c>
    </row>
    <row r="469" spans="2:4">
      <c r="B469" s="228">
        <v>45200.283888888887</v>
      </c>
      <c r="C469" s="225">
        <v>200</v>
      </c>
      <c r="D469" s="86" t="s">
        <v>6714</v>
      </c>
    </row>
    <row r="470" spans="2:4">
      <c r="B470" s="228">
        <v>45200.283900462964</v>
      </c>
      <c r="C470" s="225">
        <v>201</v>
      </c>
      <c r="D470" s="86" t="s">
        <v>1074</v>
      </c>
    </row>
    <row r="471" spans="2:4">
      <c r="B471" s="228">
        <v>45200.283946759257</v>
      </c>
      <c r="C471" s="225">
        <v>400</v>
      </c>
      <c r="D471" s="86" t="s">
        <v>1269</v>
      </c>
    </row>
    <row r="472" spans="2:4">
      <c r="B472" s="228">
        <v>45200.284282407411</v>
      </c>
      <c r="C472" s="225">
        <v>90</v>
      </c>
      <c r="D472" s="86" t="s">
        <v>7536</v>
      </c>
    </row>
    <row r="473" spans="2:4">
      <c r="B473" s="228">
        <v>45200.285115740742</v>
      </c>
      <c r="C473" s="225">
        <v>103</v>
      </c>
      <c r="D473" s="86" t="s">
        <v>8467</v>
      </c>
    </row>
    <row r="474" spans="2:4">
      <c r="B474" s="228">
        <v>45200.285486111112</v>
      </c>
      <c r="C474" s="225">
        <v>100</v>
      </c>
      <c r="D474" s="86" t="s">
        <v>1501</v>
      </c>
    </row>
    <row r="475" spans="2:4">
      <c r="B475" s="228">
        <v>45200.285925925928</v>
      </c>
      <c r="C475" s="225">
        <v>10</v>
      </c>
      <c r="D475" s="86" t="s">
        <v>7536</v>
      </c>
    </row>
    <row r="476" spans="2:4">
      <c r="B476" s="228">
        <v>45200.286319444444</v>
      </c>
      <c r="C476" s="225">
        <v>100</v>
      </c>
      <c r="D476" s="86" t="s">
        <v>3746</v>
      </c>
    </row>
    <row r="477" spans="2:4">
      <c r="B477" s="228">
        <v>45200.286377314813</v>
      </c>
      <c r="C477" s="225">
        <v>400</v>
      </c>
      <c r="D477" s="86" t="s">
        <v>5058</v>
      </c>
    </row>
    <row r="478" spans="2:4">
      <c r="B478" s="228">
        <v>45200.286736111113</v>
      </c>
      <c r="C478" s="225">
        <v>300</v>
      </c>
      <c r="D478" s="86" t="s">
        <v>6714</v>
      </c>
    </row>
    <row r="479" spans="2:4">
      <c r="B479" s="228">
        <v>45200.286851851852</v>
      </c>
      <c r="C479" s="225">
        <v>201</v>
      </c>
      <c r="D479" s="86" t="s">
        <v>938</v>
      </c>
    </row>
    <row r="480" spans="2:4">
      <c r="B480" s="228">
        <v>45200.287002314813</v>
      </c>
      <c r="C480" s="225">
        <v>100</v>
      </c>
      <c r="D480" s="86" t="s">
        <v>3486</v>
      </c>
    </row>
    <row r="481" spans="2:4">
      <c r="B481" s="228">
        <v>45200.288229166668</v>
      </c>
      <c r="C481" s="225">
        <v>100</v>
      </c>
      <c r="D481" s="86" t="s">
        <v>6865</v>
      </c>
    </row>
    <row r="482" spans="2:4">
      <c r="B482" s="228">
        <v>45200.288344907407</v>
      </c>
      <c r="C482" s="225">
        <v>200</v>
      </c>
      <c r="D482" s="86" t="s">
        <v>1494</v>
      </c>
    </row>
    <row r="483" spans="2:4">
      <c r="B483" s="228">
        <v>45200.288680555554</v>
      </c>
      <c r="C483" s="225">
        <v>1</v>
      </c>
      <c r="D483" s="86" t="s">
        <v>611</v>
      </c>
    </row>
    <row r="484" spans="2:4">
      <c r="B484" s="228">
        <v>45200.288819444446</v>
      </c>
      <c r="C484" s="225">
        <v>100</v>
      </c>
      <c r="D484" s="86" t="s">
        <v>3162</v>
      </c>
    </row>
    <row r="485" spans="2:4">
      <c r="B485" s="228">
        <v>45200.288842592592</v>
      </c>
      <c r="C485" s="225">
        <v>100</v>
      </c>
      <c r="D485" s="86" t="s">
        <v>422</v>
      </c>
    </row>
    <row r="486" spans="2:4">
      <c r="B486" s="228">
        <v>45200.289120370369</v>
      </c>
      <c r="C486" s="225">
        <v>100</v>
      </c>
      <c r="D486" s="86" t="s">
        <v>2134</v>
      </c>
    </row>
    <row r="487" spans="2:4">
      <c r="B487" s="228">
        <v>45200.289282407408</v>
      </c>
      <c r="C487" s="225">
        <v>200</v>
      </c>
      <c r="D487" s="86" t="s">
        <v>3486</v>
      </c>
    </row>
    <row r="488" spans="2:4">
      <c r="B488" s="228">
        <v>45200.289675925924</v>
      </c>
      <c r="C488" s="225">
        <v>100</v>
      </c>
      <c r="D488" s="86" t="s">
        <v>569</v>
      </c>
    </row>
    <row r="489" spans="2:4">
      <c r="B489" s="228">
        <v>45200.289837962962</v>
      </c>
      <c r="C489" s="225">
        <v>200</v>
      </c>
      <c r="D489" s="86" t="s">
        <v>8237</v>
      </c>
    </row>
    <row r="490" spans="2:4">
      <c r="B490" s="228">
        <v>45200.290138888886</v>
      </c>
      <c r="C490" s="225">
        <v>200</v>
      </c>
      <c r="D490" s="86" t="s">
        <v>448</v>
      </c>
    </row>
    <row r="491" spans="2:4">
      <c r="B491" s="228">
        <v>45200.290243055555</v>
      </c>
      <c r="C491" s="225">
        <v>201</v>
      </c>
      <c r="D491" s="86" t="s">
        <v>8338</v>
      </c>
    </row>
    <row r="492" spans="2:4">
      <c r="B492" s="228">
        <v>45200.290254629632</v>
      </c>
      <c r="C492" s="225">
        <v>100</v>
      </c>
      <c r="D492" s="86" t="s">
        <v>6458</v>
      </c>
    </row>
    <row r="493" spans="2:4">
      <c r="B493" s="228">
        <v>45200.29074074074</v>
      </c>
      <c r="C493" s="225">
        <v>301</v>
      </c>
      <c r="D493" s="86" t="s">
        <v>5131</v>
      </c>
    </row>
    <row r="494" spans="2:4">
      <c r="B494" s="228">
        <v>45200.290752314817</v>
      </c>
      <c r="C494" s="225">
        <v>101</v>
      </c>
      <c r="D494" s="86" t="s">
        <v>6460</v>
      </c>
    </row>
    <row r="495" spans="2:4">
      <c r="B495" s="228">
        <v>45200.291307870371</v>
      </c>
      <c r="C495" s="225">
        <v>10</v>
      </c>
      <c r="D495" s="86" t="s">
        <v>549</v>
      </c>
    </row>
    <row r="496" spans="2:4">
      <c r="B496" s="228">
        <v>45200.291828703703</v>
      </c>
      <c r="C496" s="225">
        <v>400</v>
      </c>
      <c r="D496" s="86" t="s">
        <v>1928</v>
      </c>
    </row>
    <row r="497" spans="2:4">
      <c r="B497" s="228">
        <v>45200.292303240742</v>
      </c>
      <c r="C497" s="225">
        <v>200</v>
      </c>
      <c r="D497" s="86" t="s">
        <v>1501</v>
      </c>
    </row>
    <row r="498" spans="2:4">
      <c r="B498" s="228">
        <v>45200.293402777781</v>
      </c>
      <c r="C498" s="225">
        <v>401</v>
      </c>
      <c r="D498" s="86" t="s">
        <v>5131</v>
      </c>
    </row>
    <row r="499" spans="2:4">
      <c r="B499" s="228">
        <v>45200.293587962966</v>
      </c>
      <c r="C499" s="225">
        <v>7.76</v>
      </c>
      <c r="D499" s="86" t="s">
        <v>6019</v>
      </c>
    </row>
    <row r="500" spans="2:4">
      <c r="B500" s="228">
        <v>45200.293935185182</v>
      </c>
      <c r="C500" s="225">
        <v>300</v>
      </c>
      <c r="D500" s="86" t="s">
        <v>8444</v>
      </c>
    </row>
    <row r="501" spans="2:4">
      <c r="B501" s="228">
        <v>45200.293935185182</v>
      </c>
      <c r="C501" s="225">
        <v>100</v>
      </c>
      <c r="D501" s="86" t="s">
        <v>8229</v>
      </c>
    </row>
    <row r="502" spans="2:4">
      <c r="B502" s="228">
        <v>45200.294722222221</v>
      </c>
      <c r="C502" s="225">
        <v>300</v>
      </c>
      <c r="D502" s="86" t="s">
        <v>8127</v>
      </c>
    </row>
    <row r="503" spans="2:4">
      <c r="B503" s="228">
        <v>45200.294965277775</v>
      </c>
      <c r="C503" s="225">
        <v>50.82</v>
      </c>
      <c r="D503" s="86" t="s">
        <v>5353</v>
      </c>
    </row>
    <row r="504" spans="2:4">
      <c r="B504" s="228">
        <v>45200.29515046296</v>
      </c>
      <c r="C504" s="225">
        <v>200</v>
      </c>
      <c r="D504" s="86" t="s">
        <v>3750</v>
      </c>
    </row>
    <row r="505" spans="2:4">
      <c r="B505" s="228">
        <v>45200.295162037037</v>
      </c>
      <c r="C505" s="225">
        <v>1</v>
      </c>
      <c r="D505" s="86" t="s">
        <v>3560</v>
      </c>
    </row>
    <row r="506" spans="2:4">
      <c r="B506" s="228">
        <v>45200.295486111114</v>
      </c>
      <c r="C506" s="225">
        <v>3</v>
      </c>
      <c r="D506" s="86" t="s">
        <v>2494</v>
      </c>
    </row>
    <row r="507" spans="2:4">
      <c r="B507" s="228">
        <v>45200.295949074076</v>
      </c>
      <c r="C507" s="225">
        <v>100</v>
      </c>
      <c r="D507" s="86" t="s">
        <v>285</v>
      </c>
    </row>
    <row r="508" spans="2:4">
      <c r="B508" s="228">
        <v>45200.296122685184</v>
      </c>
      <c r="C508" s="225">
        <v>100</v>
      </c>
      <c r="D508" s="86" t="s">
        <v>8135</v>
      </c>
    </row>
    <row r="509" spans="2:4">
      <c r="B509" s="228">
        <v>45200.296307870369</v>
      </c>
      <c r="C509" s="225">
        <v>100</v>
      </c>
      <c r="D509" s="86" t="s">
        <v>2494</v>
      </c>
    </row>
    <row r="510" spans="2:4">
      <c r="B510" s="228">
        <v>45200.296458333331</v>
      </c>
      <c r="C510" s="225">
        <v>100</v>
      </c>
      <c r="D510" s="86" t="s">
        <v>7992</v>
      </c>
    </row>
    <row r="511" spans="2:4">
      <c r="B511" s="228">
        <v>45200.296875</v>
      </c>
      <c r="C511" s="225">
        <v>200</v>
      </c>
      <c r="D511" s="86" t="s">
        <v>6304</v>
      </c>
    </row>
    <row r="512" spans="2:4">
      <c r="B512" s="228">
        <v>45200.297430555554</v>
      </c>
      <c r="C512" s="225">
        <v>1000</v>
      </c>
      <c r="D512" s="86" t="s">
        <v>7944</v>
      </c>
    </row>
    <row r="513" spans="2:4">
      <c r="B513" s="228">
        <v>45200.29792824074</v>
      </c>
      <c r="C513" s="225">
        <v>200</v>
      </c>
      <c r="D513" s="86" t="s">
        <v>7944</v>
      </c>
    </row>
    <row r="514" spans="2:4">
      <c r="B514" s="228">
        <v>45200.297962962963</v>
      </c>
      <c r="C514" s="225">
        <v>100</v>
      </c>
      <c r="D514" s="86" t="s">
        <v>1442</v>
      </c>
    </row>
    <row r="515" spans="2:4">
      <c r="B515" s="228">
        <v>45200.298298611109</v>
      </c>
      <c r="C515" s="225">
        <v>310</v>
      </c>
      <c r="D515" s="86" t="s">
        <v>3331</v>
      </c>
    </row>
    <row r="516" spans="2:4">
      <c r="B516" s="228">
        <v>45200.298634259256</v>
      </c>
      <c r="C516" s="225">
        <v>1000</v>
      </c>
      <c r="D516" s="86" t="s">
        <v>171</v>
      </c>
    </row>
    <row r="517" spans="2:4">
      <c r="B517" s="228">
        <v>45200.298726851855</v>
      </c>
      <c r="C517" s="225">
        <v>410</v>
      </c>
      <c r="D517" s="86" t="s">
        <v>3331</v>
      </c>
    </row>
    <row r="518" spans="2:4">
      <c r="B518" s="228">
        <v>45200.29886574074</v>
      </c>
      <c r="C518" s="225">
        <v>300</v>
      </c>
      <c r="D518" s="86" t="s">
        <v>2298</v>
      </c>
    </row>
    <row r="519" spans="2:4">
      <c r="B519" s="228">
        <v>45200.299583333333</v>
      </c>
      <c r="C519" s="225">
        <v>300</v>
      </c>
      <c r="D519" s="86" t="s">
        <v>3158</v>
      </c>
    </row>
    <row r="520" spans="2:4">
      <c r="B520" s="228">
        <v>45200.299826388888</v>
      </c>
      <c r="C520" s="225">
        <v>300</v>
      </c>
      <c r="D520" s="86" t="s">
        <v>2781</v>
      </c>
    </row>
    <row r="521" spans="2:4">
      <c r="B521" s="228">
        <v>45200.300219907411</v>
      </c>
      <c r="C521" s="225">
        <v>110</v>
      </c>
      <c r="D521" s="86" t="s">
        <v>7242</v>
      </c>
    </row>
    <row r="522" spans="2:4">
      <c r="B522" s="228">
        <v>45200.300462962965</v>
      </c>
      <c r="C522" s="225">
        <v>200</v>
      </c>
      <c r="D522" s="86" t="s">
        <v>3834</v>
      </c>
    </row>
    <row r="523" spans="2:4">
      <c r="B523" s="228">
        <v>45200.300555555557</v>
      </c>
      <c r="C523" s="225">
        <v>200</v>
      </c>
      <c r="D523" s="86" t="s">
        <v>8122</v>
      </c>
    </row>
    <row r="524" spans="2:4">
      <c r="B524" s="228">
        <v>45200.300625000003</v>
      </c>
      <c r="C524" s="225">
        <v>200</v>
      </c>
      <c r="D524" s="86" t="s">
        <v>3158</v>
      </c>
    </row>
    <row r="525" spans="2:4">
      <c r="B525" s="228">
        <v>45200.300937499997</v>
      </c>
      <c r="C525" s="225">
        <v>401</v>
      </c>
      <c r="D525" s="86" t="s">
        <v>3340</v>
      </c>
    </row>
    <row r="526" spans="2:4">
      <c r="B526" s="228">
        <v>45200.301064814812</v>
      </c>
      <c r="C526" s="225">
        <v>101</v>
      </c>
      <c r="D526" s="86" t="s">
        <v>7847</v>
      </c>
    </row>
    <row r="527" spans="2:4">
      <c r="B527" s="228">
        <v>45200.301319444443</v>
      </c>
      <c r="C527" s="225">
        <v>2000</v>
      </c>
      <c r="D527" s="86" t="s">
        <v>1645</v>
      </c>
    </row>
    <row r="528" spans="2:4">
      <c r="B528" s="228">
        <v>45200.301736111112</v>
      </c>
      <c r="C528" s="225">
        <v>100</v>
      </c>
      <c r="D528" s="86" t="s">
        <v>6087</v>
      </c>
    </row>
    <row r="529" spans="2:4">
      <c r="B529" s="228">
        <v>45200.301782407405</v>
      </c>
      <c r="C529" s="225">
        <v>400</v>
      </c>
      <c r="D529" s="86" t="s">
        <v>2781</v>
      </c>
    </row>
    <row r="530" spans="2:4">
      <c r="B530" s="228">
        <v>45200.301851851851</v>
      </c>
      <c r="C530" s="225">
        <v>100</v>
      </c>
      <c r="D530" s="86" t="s">
        <v>6468</v>
      </c>
    </row>
    <row r="531" spans="2:4">
      <c r="B531" s="228">
        <v>45200.302430555559</v>
      </c>
      <c r="C531" s="225">
        <v>200</v>
      </c>
      <c r="D531" s="86" t="s">
        <v>1999</v>
      </c>
    </row>
    <row r="532" spans="2:4">
      <c r="B532" s="228">
        <v>45200.302916666667</v>
      </c>
      <c r="C532" s="225">
        <v>500</v>
      </c>
      <c r="D532" s="86" t="s">
        <v>2779</v>
      </c>
    </row>
    <row r="533" spans="2:4">
      <c r="B533" s="228">
        <v>45200.303159722222</v>
      </c>
      <c r="C533" s="225">
        <v>400</v>
      </c>
      <c r="D533" s="86" t="s">
        <v>2779</v>
      </c>
    </row>
    <row r="534" spans="2:4">
      <c r="B534" s="228">
        <v>45200.303229166668</v>
      </c>
      <c r="C534" s="225">
        <v>401</v>
      </c>
      <c r="D534" s="86" t="s">
        <v>7641</v>
      </c>
    </row>
    <row r="535" spans="2:4">
      <c r="B535" s="228">
        <v>45200.303229166668</v>
      </c>
      <c r="C535" s="225">
        <v>100</v>
      </c>
      <c r="D535" s="86" t="s">
        <v>465</v>
      </c>
    </row>
    <row r="536" spans="2:4">
      <c r="B536" s="228">
        <v>45200.303240740737</v>
      </c>
      <c r="C536" s="225">
        <v>400</v>
      </c>
      <c r="D536" s="86" t="s">
        <v>4921</v>
      </c>
    </row>
    <row r="537" spans="2:4">
      <c r="B537" s="228">
        <v>45200.303564814814</v>
      </c>
      <c r="C537" s="225">
        <v>100</v>
      </c>
      <c r="D537" s="86" t="s">
        <v>3257</v>
      </c>
    </row>
    <row r="538" spans="2:4">
      <c r="B538" s="228">
        <v>45200.304675925923</v>
      </c>
      <c r="C538" s="225">
        <v>100</v>
      </c>
      <c r="D538" s="86" t="s">
        <v>3558</v>
      </c>
    </row>
    <row r="539" spans="2:4">
      <c r="B539" s="228">
        <v>45200.305138888885</v>
      </c>
      <c r="C539" s="225">
        <v>300</v>
      </c>
      <c r="D539" s="86" t="s">
        <v>5817</v>
      </c>
    </row>
    <row r="540" spans="2:4">
      <c r="B540" s="228">
        <v>45200.305520833332</v>
      </c>
      <c r="C540" s="225">
        <v>300</v>
      </c>
      <c r="D540" s="86" t="s">
        <v>1701</v>
      </c>
    </row>
    <row r="541" spans="2:4">
      <c r="B541" s="228">
        <v>45200.305636574078</v>
      </c>
      <c r="C541" s="225">
        <v>30</v>
      </c>
      <c r="D541" s="86" t="s">
        <v>8138</v>
      </c>
    </row>
    <row r="542" spans="2:4">
      <c r="B542" s="228">
        <v>45200.306331018517</v>
      </c>
      <c r="C542" s="225">
        <v>300</v>
      </c>
      <c r="D542" s="86" t="s">
        <v>8161</v>
      </c>
    </row>
    <row r="543" spans="2:4">
      <c r="B543" s="228">
        <v>45200.307118055556</v>
      </c>
      <c r="C543" s="225">
        <v>400</v>
      </c>
      <c r="D543" s="86" t="s">
        <v>1074</v>
      </c>
    </row>
    <row r="544" spans="2:4">
      <c r="B544" s="228">
        <v>45200.307175925926</v>
      </c>
      <c r="C544" s="225">
        <v>200</v>
      </c>
      <c r="D544" s="86" t="s">
        <v>8971</v>
      </c>
    </row>
    <row r="545" spans="2:4">
      <c r="B545" s="228">
        <v>45200.307395833333</v>
      </c>
      <c r="C545" s="225">
        <v>100</v>
      </c>
      <c r="D545" s="86" t="s">
        <v>3839</v>
      </c>
    </row>
    <row r="546" spans="2:4">
      <c r="B546" s="228">
        <v>45200.307546296295</v>
      </c>
      <c r="C546" s="225">
        <v>200</v>
      </c>
      <c r="D546" s="86" t="s">
        <v>6145</v>
      </c>
    </row>
    <row r="547" spans="2:4">
      <c r="B547" s="228">
        <v>45200.30777777778</v>
      </c>
      <c r="C547" s="225">
        <v>200</v>
      </c>
      <c r="D547" s="86" t="s">
        <v>4456</v>
      </c>
    </row>
    <row r="548" spans="2:4">
      <c r="B548" s="228">
        <v>45200.307824074072</v>
      </c>
      <c r="C548" s="225">
        <v>100</v>
      </c>
      <c r="D548" s="86" t="s">
        <v>5972</v>
      </c>
    </row>
    <row r="549" spans="2:4">
      <c r="B549" s="228">
        <v>45200.308148148149</v>
      </c>
      <c r="C549" s="225">
        <v>400</v>
      </c>
      <c r="D549" s="86" t="s">
        <v>8161</v>
      </c>
    </row>
    <row r="550" spans="2:4">
      <c r="B550" s="228">
        <v>45200.308356481481</v>
      </c>
      <c r="C550" s="225">
        <v>6.72</v>
      </c>
      <c r="D550" s="86" t="s">
        <v>6423</v>
      </c>
    </row>
    <row r="551" spans="2:4">
      <c r="B551" s="228">
        <v>45200.308645833335</v>
      </c>
      <c r="C551" s="225">
        <v>400</v>
      </c>
      <c r="D551" s="86" t="s">
        <v>5817</v>
      </c>
    </row>
    <row r="552" spans="2:4">
      <c r="B552" s="228">
        <v>45200.310474537036</v>
      </c>
      <c r="C552" s="225">
        <v>100</v>
      </c>
      <c r="D552" s="86" t="s">
        <v>1188</v>
      </c>
    </row>
    <row r="553" spans="2:4">
      <c r="B553" s="228">
        <v>45200.311423611114</v>
      </c>
      <c r="C553" s="225">
        <v>8</v>
      </c>
      <c r="D553" s="86" t="s">
        <v>5218</v>
      </c>
    </row>
    <row r="554" spans="2:4">
      <c r="B554" s="228">
        <v>45200.311851851853</v>
      </c>
      <c r="C554" s="225">
        <v>400</v>
      </c>
      <c r="D554" s="86" t="s">
        <v>1188</v>
      </c>
    </row>
    <row r="555" spans="2:4">
      <c r="B555" s="228">
        <v>45200.312210648146</v>
      </c>
      <c r="C555" s="225">
        <v>100</v>
      </c>
      <c r="D555" s="86" t="s">
        <v>7123</v>
      </c>
    </row>
    <row r="556" spans="2:4">
      <c r="B556" s="228">
        <v>45200.312245370369</v>
      </c>
      <c r="C556" s="225">
        <v>200</v>
      </c>
      <c r="D556" s="86" t="s">
        <v>6196</v>
      </c>
    </row>
    <row r="557" spans="2:4">
      <c r="B557" s="228">
        <v>45200.312256944446</v>
      </c>
      <c r="C557" s="225">
        <v>100</v>
      </c>
      <c r="D557" s="86" t="s">
        <v>7207</v>
      </c>
    </row>
    <row r="558" spans="2:4">
      <c r="B558" s="228">
        <v>45200.312951388885</v>
      </c>
      <c r="C558" s="225">
        <v>300</v>
      </c>
      <c r="D558" s="86" t="s">
        <v>6211</v>
      </c>
    </row>
    <row r="559" spans="2:4">
      <c r="B559" s="228">
        <v>45200.313726851855</v>
      </c>
      <c r="C559" s="225">
        <v>300</v>
      </c>
      <c r="D559" s="86" t="s">
        <v>6499</v>
      </c>
    </row>
    <row r="560" spans="2:4">
      <c r="B560" s="228">
        <v>45200.313738425924</v>
      </c>
      <c r="C560" s="225">
        <v>100</v>
      </c>
      <c r="D560" s="86" t="s">
        <v>6139</v>
      </c>
    </row>
    <row r="561" spans="2:4">
      <c r="B561" s="228">
        <v>45200.313888888886</v>
      </c>
      <c r="C561" s="225">
        <v>301</v>
      </c>
      <c r="D561" s="86" t="s">
        <v>4434</v>
      </c>
    </row>
    <row r="562" spans="2:4">
      <c r="B562" s="228">
        <v>45200.313981481479</v>
      </c>
      <c r="C562" s="225">
        <v>1.58</v>
      </c>
      <c r="D562" s="86" t="s">
        <v>5218</v>
      </c>
    </row>
    <row r="563" spans="2:4">
      <c r="B563" s="228">
        <v>45200.314027777778</v>
      </c>
      <c r="C563" s="225">
        <v>20</v>
      </c>
      <c r="D563" s="86" t="s">
        <v>1995</v>
      </c>
    </row>
    <row r="564" spans="2:4">
      <c r="B564" s="228">
        <v>45200.315034722225</v>
      </c>
      <c r="C564" s="225">
        <v>400</v>
      </c>
      <c r="D564" s="86" t="s">
        <v>6211</v>
      </c>
    </row>
    <row r="565" spans="2:4">
      <c r="B565" s="228">
        <v>45200.315208333333</v>
      </c>
      <c r="C565" s="225">
        <v>1</v>
      </c>
      <c r="D565" s="86" t="s">
        <v>4342</v>
      </c>
    </row>
    <row r="566" spans="2:4">
      <c r="B566" s="228">
        <v>45200.315636574072</v>
      </c>
      <c r="C566" s="225">
        <v>300</v>
      </c>
      <c r="D566" s="86" t="s">
        <v>5779</v>
      </c>
    </row>
    <row r="567" spans="2:4">
      <c r="B567" s="228">
        <v>45200.316099537034</v>
      </c>
      <c r="C567" s="225">
        <v>100</v>
      </c>
      <c r="D567" s="86" t="s">
        <v>1494</v>
      </c>
    </row>
    <row r="568" spans="2:4">
      <c r="B568" s="228">
        <v>45200.316111111111</v>
      </c>
      <c r="C568" s="225">
        <v>400</v>
      </c>
      <c r="D568" s="86" t="s">
        <v>757</v>
      </c>
    </row>
    <row r="569" spans="2:4">
      <c r="B569" s="228">
        <v>45200.316412037035</v>
      </c>
      <c r="C569" s="225">
        <v>400</v>
      </c>
      <c r="D569" s="86" t="s">
        <v>5779</v>
      </c>
    </row>
    <row r="570" spans="2:4">
      <c r="B570" s="228">
        <v>45200.316689814812</v>
      </c>
      <c r="C570" s="225">
        <v>200</v>
      </c>
      <c r="D570" s="86" t="s">
        <v>7704</v>
      </c>
    </row>
    <row r="571" spans="2:4">
      <c r="B571" s="228">
        <v>45200.316747685189</v>
      </c>
      <c r="C571" s="225">
        <v>100</v>
      </c>
      <c r="D571" s="86" t="s">
        <v>7536</v>
      </c>
    </row>
    <row r="572" spans="2:4">
      <c r="B572" s="228">
        <v>45200.316932870373</v>
      </c>
      <c r="C572" s="225">
        <v>200</v>
      </c>
      <c r="D572" s="86" t="s">
        <v>490</v>
      </c>
    </row>
    <row r="573" spans="2:4">
      <c r="B573" s="228">
        <v>45200.316990740743</v>
      </c>
      <c r="C573" s="225">
        <v>301</v>
      </c>
      <c r="D573" s="86" t="s">
        <v>5088</v>
      </c>
    </row>
    <row r="574" spans="2:4">
      <c r="B574" s="228">
        <v>45200.317106481481</v>
      </c>
      <c r="C574" s="225">
        <v>6</v>
      </c>
      <c r="D574" s="86" t="s">
        <v>6750</v>
      </c>
    </row>
    <row r="575" spans="2:4">
      <c r="B575" s="228">
        <v>45200.317129629628</v>
      </c>
      <c r="C575" s="225">
        <v>300</v>
      </c>
      <c r="D575" s="86" t="s">
        <v>7704</v>
      </c>
    </row>
    <row r="576" spans="2:4">
      <c r="B576" s="228">
        <v>45200.317152777781</v>
      </c>
      <c r="C576" s="225">
        <v>100</v>
      </c>
      <c r="D576" s="86" t="s">
        <v>1893</v>
      </c>
    </row>
    <row r="577" spans="2:4">
      <c r="B577" s="228">
        <v>45200.31722222222</v>
      </c>
      <c r="C577" s="225">
        <v>1</v>
      </c>
      <c r="D577" s="86" t="s">
        <v>7103</v>
      </c>
    </row>
    <row r="578" spans="2:4">
      <c r="B578" s="228">
        <v>45200.317847222221</v>
      </c>
      <c r="C578" s="225">
        <v>300</v>
      </c>
      <c r="D578" s="86" t="s">
        <v>1553</v>
      </c>
    </row>
    <row r="579" spans="2:4">
      <c r="B579" s="228">
        <v>45200.318541666667</v>
      </c>
      <c r="C579" s="225">
        <v>201</v>
      </c>
      <c r="D579" s="86" t="s">
        <v>6088</v>
      </c>
    </row>
    <row r="580" spans="2:4">
      <c r="B580" s="228">
        <v>45200.318888888891</v>
      </c>
      <c r="C580" s="225">
        <v>100</v>
      </c>
      <c r="D580" s="86" t="s">
        <v>8774</v>
      </c>
    </row>
    <row r="581" spans="2:4">
      <c r="B581" s="228">
        <v>45200.319247685184</v>
      </c>
      <c r="C581" s="225">
        <v>100</v>
      </c>
      <c r="D581" s="86" t="s">
        <v>3412</v>
      </c>
    </row>
    <row r="582" spans="2:4">
      <c r="B582" s="228">
        <v>45200.319571759261</v>
      </c>
      <c r="C582" s="225">
        <v>400</v>
      </c>
      <c r="D582" s="86" t="s">
        <v>1447</v>
      </c>
    </row>
    <row r="583" spans="2:4">
      <c r="B583" s="228">
        <v>45200.319849537038</v>
      </c>
      <c r="C583" s="225">
        <v>300</v>
      </c>
      <c r="D583" s="86" t="s">
        <v>6822</v>
      </c>
    </row>
    <row r="584" spans="2:4">
      <c r="B584" s="228">
        <v>45200.319849537038</v>
      </c>
      <c r="C584" s="225">
        <v>100</v>
      </c>
      <c r="D584" s="86" t="s">
        <v>9101</v>
      </c>
    </row>
    <row r="585" spans="2:4">
      <c r="B585" s="228">
        <v>45200.320034722223</v>
      </c>
      <c r="C585" s="225">
        <v>10</v>
      </c>
      <c r="D585" s="86" t="s">
        <v>2582</v>
      </c>
    </row>
    <row r="586" spans="2:4">
      <c r="B586" s="228">
        <v>45200.320567129631</v>
      </c>
      <c r="C586" s="225">
        <v>33.33</v>
      </c>
      <c r="D586" s="86" t="s">
        <v>278</v>
      </c>
    </row>
    <row r="587" spans="2:4">
      <c r="B587" s="228">
        <v>45200.320729166669</v>
      </c>
      <c r="C587" s="225">
        <v>150</v>
      </c>
      <c r="D587" s="86" t="s">
        <v>4498</v>
      </c>
    </row>
    <row r="588" spans="2:4">
      <c r="B588" s="228">
        <v>45200.320798611108</v>
      </c>
      <c r="C588" s="225">
        <v>101</v>
      </c>
      <c r="D588" s="86" t="s">
        <v>8520</v>
      </c>
    </row>
    <row r="589" spans="2:4">
      <c r="B589" s="228">
        <v>45200.321145833332</v>
      </c>
      <c r="C589" s="225">
        <v>100</v>
      </c>
      <c r="D589" s="86" t="s">
        <v>8570</v>
      </c>
    </row>
    <row r="590" spans="2:4">
      <c r="B590" s="228">
        <v>45200.32130787037</v>
      </c>
      <c r="C590" s="225">
        <v>201</v>
      </c>
      <c r="D590" s="86" t="s">
        <v>5314</v>
      </c>
    </row>
    <row r="591" spans="2:4">
      <c r="B591" s="228">
        <v>45200.32167824074</v>
      </c>
      <c r="C591" s="225">
        <v>200</v>
      </c>
      <c r="D591" s="86" t="s">
        <v>4463</v>
      </c>
    </row>
    <row r="592" spans="2:4">
      <c r="B592" s="228">
        <v>45200.321712962963</v>
      </c>
      <c r="C592" s="225">
        <v>100</v>
      </c>
      <c r="D592" s="86" t="s">
        <v>8775</v>
      </c>
    </row>
    <row r="593" spans="2:4">
      <c r="B593" s="228">
        <v>45200.322835648149</v>
      </c>
      <c r="C593" s="225">
        <v>201</v>
      </c>
      <c r="D593" s="86" t="s">
        <v>3495</v>
      </c>
    </row>
    <row r="594" spans="2:4">
      <c r="B594" s="228">
        <v>45200.322928240741</v>
      </c>
      <c r="C594" s="225">
        <v>200</v>
      </c>
      <c r="D594" s="86" t="s">
        <v>8570</v>
      </c>
    </row>
    <row r="595" spans="2:4">
      <c r="B595" s="228">
        <v>45200.323391203703</v>
      </c>
      <c r="C595" s="225">
        <v>200</v>
      </c>
      <c r="D595" s="86" t="s">
        <v>6361</v>
      </c>
    </row>
    <row r="596" spans="2:4">
      <c r="B596" s="228">
        <v>45200.323796296296</v>
      </c>
      <c r="C596" s="225">
        <v>200</v>
      </c>
      <c r="D596" s="86" t="s">
        <v>6592</v>
      </c>
    </row>
    <row r="597" spans="2:4">
      <c r="B597" s="228">
        <v>45200.324016203704</v>
      </c>
      <c r="C597" s="225">
        <v>2000</v>
      </c>
      <c r="D597" s="86" t="s">
        <v>3324</v>
      </c>
    </row>
    <row r="598" spans="2:4">
      <c r="B598" s="228">
        <v>45200.324062500003</v>
      </c>
      <c r="C598" s="225">
        <v>200</v>
      </c>
      <c r="D598" s="86" t="s">
        <v>1663</v>
      </c>
    </row>
    <row r="599" spans="2:4">
      <c r="B599" s="228">
        <v>45200.324062500003</v>
      </c>
      <c r="C599" s="225">
        <v>301</v>
      </c>
      <c r="D599" s="86" t="s">
        <v>1294</v>
      </c>
    </row>
    <row r="600" spans="2:4">
      <c r="B600" s="228">
        <v>45200.324571759258</v>
      </c>
      <c r="C600" s="225">
        <v>400</v>
      </c>
      <c r="D600" s="86" t="s">
        <v>3232</v>
      </c>
    </row>
    <row r="601" spans="2:4">
      <c r="B601" s="228">
        <v>45200.324699074074</v>
      </c>
      <c r="C601" s="225">
        <v>100</v>
      </c>
      <c r="D601" s="86" t="s">
        <v>6263</v>
      </c>
    </row>
    <row r="602" spans="2:4">
      <c r="B602" s="228">
        <v>45200.324895833335</v>
      </c>
      <c r="C602" s="225">
        <v>100</v>
      </c>
      <c r="D602" s="86" t="s">
        <v>6529</v>
      </c>
    </row>
    <row r="603" spans="2:4">
      <c r="B603" s="228">
        <v>45200.32540509259</v>
      </c>
      <c r="C603" s="225">
        <v>100</v>
      </c>
      <c r="D603" s="86" t="s">
        <v>8746</v>
      </c>
    </row>
    <row r="604" spans="2:4">
      <c r="B604" s="228">
        <v>45200.325439814813</v>
      </c>
      <c r="C604" s="225">
        <v>100</v>
      </c>
      <c r="D604" s="86" t="s">
        <v>7982</v>
      </c>
    </row>
    <row r="605" spans="2:4">
      <c r="B605" s="228">
        <v>45200.325578703705</v>
      </c>
      <c r="C605" s="225">
        <v>101</v>
      </c>
      <c r="D605" s="86" t="s">
        <v>4219</v>
      </c>
    </row>
    <row r="606" spans="2:4">
      <c r="B606" s="228">
        <v>45200.325624999998</v>
      </c>
      <c r="C606" s="225">
        <v>100</v>
      </c>
      <c r="D606" s="86" t="s">
        <v>455</v>
      </c>
    </row>
    <row r="607" spans="2:4">
      <c r="B607" s="228">
        <v>45200.325624999998</v>
      </c>
      <c r="C607" s="225">
        <v>100</v>
      </c>
      <c r="D607" s="86" t="s">
        <v>3144</v>
      </c>
    </row>
    <row r="608" spans="2:4">
      <c r="B608" s="228">
        <v>45200.325659722221</v>
      </c>
      <c r="C608" s="225">
        <v>400</v>
      </c>
      <c r="D608" s="86" t="s">
        <v>7704</v>
      </c>
    </row>
    <row r="609" spans="2:4">
      <c r="B609" s="228">
        <v>45200.325775462959</v>
      </c>
      <c r="C609" s="225">
        <v>500</v>
      </c>
      <c r="D609" s="86" t="s">
        <v>5008</v>
      </c>
    </row>
    <row r="610" spans="2:4">
      <c r="B610" s="228">
        <v>45200.326157407406</v>
      </c>
      <c r="C610" s="225">
        <v>111</v>
      </c>
      <c r="D610" s="86" t="s">
        <v>8703</v>
      </c>
    </row>
    <row r="611" spans="2:4">
      <c r="B611" s="228">
        <v>45200.326342592591</v>
      </c>
      <c r="C611" s="225">
        <v>400</v>
      </c>
      <c r="D611" s="86" t="s">
        <v>844</v>
      </c>
    </row>
    <row r="612" spans="2:4">
      <c r="B612" s="228">
        <v>45200.326365740744</v>
      </c>
      <c r="C612" s="225">
        <v>1</v>
      </c>
      <c r="D612" s="86" t="s">
        <v>3877</v>
      </c>
    </row>
    <row r="613" spans="2:4">
      <c r="B613" s="228">
        <v>45200.326423611114</v>
      </c>
      <c r="C613" s="225">
        <v>10</v>
      </c>
      <c r="D613" s="86" t="s">
        <v>7520</v>
      </c>
    </row>
    <row r="614" spans="2:4">
      <c r="B614" s="228">
        <v>45200.326574074075</v>
      </c>
      <c r="C614" s="225">
        <v>100</v>
      </c>
      <c r="D614" s="86" t="s">
        <v>1214</v>
      </c>
    </row>
    <row r="615" spans="2:4">
      <c r="B615" s="228">
        <v>45200.326851851853</v>
      </c>
      <c r="C615" s="225">
        <v>100</v>
      </c>
      <c r="D615" s="86" t="s">
        <v>7263</v>
      </c>
    </row>
    <row r="616" spans="2:4">
      <c r="B616" s="228">
        <v>45200.326990740738</v>
      </c>
      <c r="C616" s="225">
        <v>1</v>
      </c>
      <c r="D616" s="86" t="s">
        <v>4892</v>
      </c>
    </row>
    <row r="617" spans="2:4">
      <c r="B617" s="228">
        <v>45200.327141203707</v>
      </c>
      <c r="C617" s="225">
        <v>201</v>
      </c>
      <c r="D617" s="86" t="s">
        <v>5946</v>
      </c>
    </row>
    <row r="618" spans="2:4">
      <c r="B618" s="228">
        <v>45200.327453703707</v>
      </c>
      <c r="C618" s="225">
        <v>300</v>
      </c>
      <c r="D618" s="86" t="s">
        <v>3347</v>
      </c>
    </row>
    <row r="619" spans="2:4">
      <c r="B619" s="228">
        <v>45200.327465277776</v>
      </c>
      <c r="C619" s="225">
        <v>100</v>
      </c>
      <c r="D619" s="86" t="s">
        <v>5340</v>
      </c>
    </row>
    <row r="620" spans="2:4">
      <c r="B620" s="228">
        <v>45200.327534722222</v>
      </c>
      <c r="C620" s="225">
        <v>100</v>
      </c>
      <c r="D620" s="86" t="s">
        <v>4892</v>
      </c>
    </row>
    <row r="621" spans="2:4">
      <c r="B621" s="228">
        <v>45200.327766203707</v>
      </c>
      <c r="C621" s="225">
        <v>100</v>
      </c>
      <c r="D621" s="86" t="s">
        <v>1336</v>
      </c>
    </row>
    <row r="622" spans="2:4">
      <c r="B622" s="228">
        <v>45200.327870370369</v>
      </c>
      <c r="C622" s="225">
        <v>100</v>
      </c>
      <c r="D622" s="86" t="s">
        <v>3006</v>
      </c>
    </row>
    <row r="623" spans="2:4">
      <c r="B623" s="228">
        <v>45200.328009259261</v>
      </c>
      <c r="C623" s="225">
        <v>200</v>
      </c>
      <c r="D623" s="86" t="s">
        <v>7518</v>
      </c>
    </row>
    <row r="624" spans="2:4">
      <c r="B624" s="228">
        <v>45200.328240740739</v>
      </c>
      <c r="C624" s="225">
        <v>400</v>
      </c>
      <c r="D624" s="86" t="s">
        <v>6822</v>
      </c>
    </row>
    <row r="625" spans="2:4">
      <c r="B625" s="228">
        <v>45200.328668981485</v>
      </c>
      <c r="C625" s="225">
        <v>200</v>
      </c>
      <c r="D625" s="86" t="s">
        <v>7121</v>
      </c>
    </row>
    <row r="626" spans="2:4">
      <c r="B626" s="228">
        <v>45200.328680555554</v>
      </c>
      <c r="C626" s="225">
        <v>10</v>
      </c>
      <c r="D626" s="86" t="s">
        <v>7682</v>
      </c>
    </row>
    <row r="627" spans="2:4">
      <c r="B627" s="228">
        <v>45200.329236111109</v>
      </c>
      <c r="C627" s="225">
        <v>100</v>
      </c>
      <c r="D627" s="86" t="s">
        <v>1252</v>
      </c>
    </row>
    <row r="628" spans="2:4">
      <c r="B628" s="228">
        <v>45200.329351851855</v>
      </c>
      <c r="C628" s="225">
        <v>200</v>
      </c>
      <c r="D628" s="86" t="s">
        <v>3416</v>
      </c>
    </row>
    <row r="629" spans="2:4">
      <c r="B629" s="228">
        <v>45200.329375000001</v>
      </c>
      <c r="C629" s="225">
        <v>200</v>
      </c>
      <c r="D629" s="86" t="s">
        <v>2285</v>
      </c>
    </row>
    <row r="630" spans="2:4">
      <c r="B630" s="228">
        <v>45200.329432870371</v>
      </c>
      <c r="C630" s="225">
        <v>100</v>
      </c>
      <c r="D630" s="86" t="s">
        <v>2680</v>
      </c>
    </row>
    <row r="631" spans="2:4">
      <c r="B631" s="228">
        <v>45200.32980324074</v>
      </c>
      <c r="C631" s="225">
        <v>101</v>
      </c>
      <c r="D631" s="86" t="s">
        <v>2680</v>
      </c>
    </row>
    <row r="632" spans="2:4">
      <c r="B632" s="228">
        <v>45200.330243055556</v>
      </c>
      <c r="C632" s="225">
        <v>300</v>
      </c>
      <c r="D632" s="86" t="s">
        <v>6040</v>
      </c>
    </row>
    <row r="633" spans="2:4">
      <c r="B633" s="228">
        <v>45200.330462962964</v>
      </c>
      <c r="C633" s="225">
        <v>300</v>
      </c>
      <c r="D633" s="86" t="s">
        <v>8736</v>
      </c>
    </row>
    <row r="634" spans="2:4">
      <c r="B634" s="228">
        <v>45200.33053240741</v>
      </c>
      <c r="C634" s="225">
        <v>410</v>
      </c>
      <c r="D634" s="86" t="s">
        <v>3237</v>
      </c>
    </row>
    <row r="635" spans="2:4">
      <c r="B635" s="228">
        <v>45200.33079861111</v>
      </c>
      <c r="C635" s="225">
        <v>100</v>
      </c>
      <c r="D635" s="86" t="s">
        <v>1272</v>
      </c>
    </row>
    <row r="636" spans="2:4">
      <c r="B636" s="228">
        <v>45200.331724537034</v>
      </c>
      <c r="C636" s="225">
        <v>200</v>
      </c>
      <c r="D636" s="86" t="s">
        <v>2721</v>
      </c>
    </row>
    <row r="637" spans="2:4">
      <c r="B637" s="228">
        <v>45200.331990740742</v>
      </c>
      <c r="C637" s="225">
        <v>100</v>
      </c>
      <c r="D637" s="86" t="s">
        <v>7124</v>
      </c>
    </row>
    <row r="638" spans="2:4">
      <c r="B638" s="228">
        <v>45200.33252314815</v>
      </c>
      <c r="C638" s="225">
        <v>50</v>
      </c>
      <c r="D638" s="86" t="s">
        <v>8584</v>
      </c>
    </row>
    <row r="639" spans="2:4">
      <c r="B639" s="228">
        <v>45200.332905092589</v>
      </c>
      <c r="C639" s="225">
        <v>200</v>
      </c>
      <c r="D639" s="86" t="s">
        <v>2721</v>
      </c>
    </row>
    <row r="640" spans="2:4">
      <c r="B640" s="228">
        <v>45200.333020833335</v>
      </c>
      <c r="C640" s="225">
        <v>10</v>
      </c>
      <c r="D640" s="86" t="s">
        <v>4118</v>
      </c>
    </row>
    <row r="641" spans="2:4">
      <c r="B641" s="228">
        <v>45200.333078703705</v>
      </c>
      <c r="C641" s="225">
        <v>10</v>
      </c>
      <c r="D641" s="86" t="s">
        <v>3349</v>
      </c>
    </row>
    <row r="642" spans="2:4">
      <c r="B642" s="228">
        <v>45200.33320601852</v>
      </c>
      <c r="C642" s="225">
        <v>200</v>
      </c>
      <c r="D642" s="86" t="s">
        <v>858</v>
      </c>
    </row>
    <row r="643" spans="2:4">
      <c r="B643" s="228">
        <v>45200.33326388889</v>
      </c>
      <c r="C643" s="225">
        <v>100</v>
      </c>
      <c r="D643" s="86" t="s">
        <v>1989</v>
      </c>
    </row>
    <row r="644" spans="2:4">
      <c r="B644" s="228">
        <v>45200.333472222221</v>
      </c>
      <c r="C644" s="225">
        <v>4.4000000000000004</v>
      </c>
      <c r="D644" s="86" t="s">
        <v>1268</v>
      </c>
    </row>
    <row r="645" spans="2:4">
      <c r="B645" s="228">
        <v>45200.33353009259</v>
      </c>
      <c r="C645" s="225">
        <v>90</v>
      </c>
      <c r="D645" s="86" t="s">
        <v>3349</v>
      </c>
    </row>
    <row r="646" spans="2:4">
      <c r="B646" s="228">
        <v>45200.333622685182</v>
      </c>
      <c r="C646" s="225">
        <v>100</v>
      </c>
      <c r="D646" s="86" t="s">
        <v>2459</v>
      </c>
    </row>
    <row r="647" spans="2:4">
      <c r="B647" s="228">
        <v>45200.333773148152</v>
      </c>
      <c r="C647" s="225">
        <v>200</v>
      </c>
      <c r="D647" s="86" t="s">
        <v>8869</v>
      </c>
    </row>
    <row r="648" spans="2:4">
      <c r="B648" s="228">
        <v>45200.333969907406</v>
      </c>
      <c r="C648" s="225">
        <v>100</v>
      </c>
      <c r="D648" s="86" t="s">
        <v>1244</v>
      </c>
    </row>
    <row r="649" spans="2:4">
      <c r="B649" s="228">
        <v>45200.334016203706</v>
      </c>
      <c r="C649" s="225">
        <v>2500</v>
      </c>
      <c r="D649" s="86" t="s">
        <v>122</v>
      </c>
    </row>
    <row r="650" spans="2:4">
      <c r="B650" s="228">
        <v>45200.334236111114</v>
      </c>
      <c r="C650" s="225">
        <v>200</v>
      </c>
      <c r="D650" s="86" t="s">
        <v>5207</v>
      </c>
    </row>
    <row r="651" spans="2:4">
      <c r="B651" s="228">
        <v>45200.334791666668</v>
      </c>
      <c r="C651" s="225">
        <v>200</v>
      </c>
      <c r="D651" s="86" t="s">
        <v>3902</v>
      </c>
    </row>
    <row r="652" spans="2:4">
      <c r="B652" s="228">
        <v>45200.334988425922</v>
      </c>
      <c r="C652" s="225">
        <v>200</v>
      </c>
      <c r="D652" s="86" t="s">
        <v>574</v>
      </c>
    </row>
    <row r="653" spans="2:4">
      <c r="B653" s="228">
        <v>45200.335023148145</v>
      </c>
      <c r="C653" s="225">
        <v>200</v>
      </c>
      <c r="D653" s="86" t="s">
        <v>7487</v>
      </c>
    </row>
    <row r="654" spans="2:4">
      <c r="B654" s="228">
        <v>45200.335127314815</v>
      </c>
      <c r="C654" s="225">
        <v>400</v>
      </c>
      <c r="D654" s="86" t="s">
        <v>31</v>
      </c>
    </row>
    <row r="655" spans="2:4">
      <c r="B655" s="228">
        <v>45200.335810185185</v>
      </c>
      <c r="C655" s="225">
        <v>3</v>
      </c>
      <c r="D655" s="86" t="s">
        <v>6064</v>
      </c>
    </row>
    <row r="656" spans="2:4">
      <c r="B656" s="228">
        <v>45200.335844907408</v>
      </c>
      <c r="C656" s="225">
        <v>301</v>
      </c>
      <c r="D656" s="86" t="s">
        <v>7417</v>
      </c>
    </row>
    <row r="657" spans="2:4">
      <c r="B657" s="228">
        <v>45200.336388888885</v>
      </c>
      <c r="C657" s="225">
        <v>400</v>
      </c>
      <c r="D657" s="86" t="s">
        <v>6065</v>
      </c>
    </row>
    <row r="658" spans="2:4">
      <c r="B658" s="228">
        <v>45200.336631944447</v>
      </c>
      <c r="C658" s="225">
        <v>92</v>
      </c>
      <c r="D658" s="86" t="s">
        <v>1633</v>
      </c>
    </row>
    <row r="659" spans="2:4">
      <c r="B659" s="228">
        <v>45200.33693287037</v>
      </c>
      <c r="C659" s="225">
        <v>100</v>
      </c>
      <c r="D659" s="86" t="s">
        <v>5182</v>
      </c>
    </row>
    <row r="660" spans="2:4">
      <c r="B660" s="228">
        <v>45200.33699074074</v>
      </c>
      <c r="C660" s="225">
        <v>50</v>
      </c>
      <c r="D660" s="86" t="s">
        <v>4436</v>
      </c>
    </row>
    <row r="661" spans="2:4">
      <c r="B661" s="228">
        <v>45200.337256944447</v>
      </c>
      <c r="C661" s="225">
        <v>2</v>
      </c>
      <c r="D661" s="86" t="s">
        <v>7314</v>
      </c>
    </row>
    <row r="662" spans="2:4">
      <c r="B662" s="228">
        <v>45200.337326388886</v>
      </c>
      <c r="C662" s="225">
        <v>50</v>
      </c>
      <c r="D662" s="86" t="s">
        <v>6396</v>
      </c>
    </row>
    <row r="663" spans="2:4">
      <c r="B663" s="228">
        <v>45200.337430555555</v>
      </c>
      <c r="C663" s="225">
        <v>401</v>
      </c>
      <c r="D663" s="86" t="s">
        <v>172</v>
      </c>
    </row>
    <row r="664" spans="2:4">
      <c r="B664" s="228">
        <v>45200.337800925925</v>
      </c>
      <c r="C664" s="225">
        <v>300</v>
      </c>
      <c r="D664" s="86" t="s">
        <v>5163</v>
      </c>
    </row>
    <row r="665" spans="2:4">
      <c r="B665" s="228">
        <v>45200.337916666664</v>
      </c>
      <c r="C665" s="225">
        <v>100</v>
      </c>
      <c r="D665" s="86" t="s">
        <v>5937</v>
      </c>
    </row>
    <row r="666" spans="2:4">
      <c r="B666" s="228">
        <v>45200.338020833333</v>
      </c>
      <c r="C666" s="225">
        <v>30</v>
      </c>
      <c r="D666" s="86" t="s">
        <v>3632</v>
      </c>
    </row>
    <row r="667" spans="2:4">
      <c r="B667" s="228">
        <v>45200.338252314818</v>
      </c>
      <c r="C667" s="225">
        <v>200</v>
      </c>
      <c r="D667" s="86" t="s">
        <v>7726</v>
      </c>
    </row>
    <row r="668" spans="2:4">
      <c r="B668" s="228">
        <v>45200.338553240741</v>
      </c>
      <c r="C668" s="225">
        <v>200</v>
      </c>
      <c r="D668" s="86" t="s">
        <v>7493</v>
      </c>
    </row>
    <row r="669" spans="2:4">
      <c r="B669" s="228">
        <v>45200.339282407411</v>
      </c>
      <c r="C669" s="225">
        <v>1000</v>
      </c>
      <c r="D669" s="86" t="s">
        <v>8278</v>
      </c>
    </row>
    <row r="670" spans="2:4">
      <c r="B670" s="228">
        <v>45200.339444444442</v>
      </c>
      <c r="C670" s="225">
        <v>200</v>
      </c>
      <c r="D670" s="86" t="s">
        <v>6013</v>
      </c>
    </row>
    <row r="671" spans="2:4">
      <c r="B671" s="228">
        <v>45200.339814814812</v>
      </c>
      <c r="C671" s="225">
        <v>200</v>
      </c>
      <c r="D671" s="86" t="s">
        <v>8160</v>
      </c>
    </row>
    <row r="672" spans="2:4">
      <c r="B672" s="228">
        <v>45200.34002314815</v>
      </c>
      <c r="C672" s="225">
        <v>100</v>
      </c>
      <c r="D672" s="86" t="s">
        <v>8588</v>
      </c>
    </row>
    <row r="673" spans="2:4">
      <c r="B673" s="228">
        <v>45200.340081018519</v>
      </c>
      <c r="C673" s="225">
        <v>400</v>
      </c>
      <c r="D673" s="86" t="s">
        <v>5851</v>
      </c>
    </row>
    <row r="674" spans="2:4">
      <c r="B674" s="228">
        <v>45200.340358796297</v>
      </c>
      <c r="C674" s="225">
        <v>100</v>
      </c>
      <c r="D674" s="86" t="s">
        <v>4391</v>
      </c>
    </row>
    <row r="675" spans="2:4">
      <c r="B675" s="228">
        <v>45200.340474537035</v>
      </c>
      <c r="C675" s="225">
        <v>100</v>
      </c>
      <c r="D675" s="86" t="s">
        <v>1399</v>
      </c>
    </row>
    <row r="676" spans="2:4">
      <c r="B676" s="228">
        <v>45200.340925925928</v>
      </c>
      <c r="C676" s="225">
        <v>300</v>
      </c>
      <c r="D676" s="86" t="s">
        <v>2540</v>
      </c>
    </row>
    <row r="677" spans="2:4">
      <c r="B677" s="228">
        <v>45200.341053240743</v>
      </c>
      <c r="C677" s="225">
        <v>57.69</v>
      </c>
      <c r="D677" s="86" t="s">
        <v>7241</v>
      </c>
    </row>
    <row r="678" spans="2:4">
      <c r="B678" s="228">
        <v>45200.341365740744</v>
      </c>
      <c r="C678" s="225">
        <v>300</v>
      </c>
      <c r="D678" s="86" t="s">
        <v>1247</v>
      </c>
    </row>
    <row r="679" spans="2:4">
      <c r="B679" s="228">
        <v>45200.34175925926</v>
      </c>
      <c r="C679" s="225">
        <v>300</v>
      </c>
      <c r="D679" s="86" t="s">
        <v>7726</v>
      </c>
    </row>
    <row r="680" spans="2:4">
      <c r="B680" s="228">
        <v>45200.341909722221</v>
      </c>
      <c r="C680" s="225">
        <v>300</v>
      </c>
      <c r="D680" s="86" t="s">
        <v>7118</v>
      </c>
    </row>
    <row r="681" spans="2:4">
      <c r="B681" s="228">
        <v>45200.342187499999</v>
      </c>
      <c r="C681" s="225">
        <v>300</v>
      </c>
      <c r="D681" s="86" t="s">
        <v>7493</v>
      </c>
    </row>
    <row r="682" spans="2:4">
      <c r="B682" s="228">
        <v>45200.342442129629</v>
      </c>
      <c r="C682" s="225">
        <v>100</v>
      </c>
      <c r="D682" s="86" t="s">
        <v>2964</v>
      </c>
    </row>
    <row r="683" spans="2:4">
      <c r="B683" s="228">
        <v>45200.342662037037</v>
      </c>
      <c r="C683" s="225">
        <v>300</v>
      </c>
      <c r="D683" s="86" t="s">
        <v>7493</v>
      </c>
    </row>
    <row r="684" spans="2:4">
      <c r="B684" s="228">
        <v>45200.343229166669</v>
      </c>
      <c r="C684" s="225">
        <v>100</v>
      </c>
      <c r="D684" s="86" t="s">
        <v>8362</v>
      </c>
    </row>
    <row r="685" spans="2:4">
      <c r="B685" s="228">
        <v>45200.343425925923</v>
      </c>
      <c r="C685" s="225">
        <v>400</v>
      </c>
      <c r="D685" s="86" t="s">
        <v>6812</v>
      </c>
    </row>
    <row r="686" spans="2:4">
      <c r="B686" s="228">
        <v>45200.344050925924</v>
      </c>
      <c r="C686" s="225">
        <v>100</v>
      </c>
      <c r="D686" s="86" t="s">
        <v>7464</v>
      </c>
    </row>
    <row r="687" spans="2:4">
      <c r="B687" s="228">
        <v>45200.34447916667</v>
      </c>
      <c r="C687" s="225">
        <v>8.8800000000000008</v>
      </c>
      <c r="D687" s="86" t="s">
        <v>1242</v>
      </c>
    </row>
    <row r="688" spans="2:4">
      <c r="B688" s="228">
        <v>45200.345023148147</v>
      </c>
      <c r="C688" s="225">
        <v>400</v>
      </c>
      <c r="D688" s="86" t="s">
        <v>7118</v>
      </c>
    </row>
    <row r="689" spans="2:4">
      <c r="B689" s="228">
        <v>45200.345046296294</v>
      </c>
      <c r="C689" s="225">
        <v>100</v>
      </c>
      <c r="D689" s="86" t="s">
        <v>5037</v>
      </c>
    </row>
    <row r="690" spans="2:4">
      <c r="B690" s="228">
        <v>45200.345300925925</v>
      </c>
      <c r="C690" s="225">
        <v>200</v>
      </c>
      <c r="D690" s="86" t="s">
        <v>1972</v>
      </c>
    </row>
    <row r="691" spans="2:4">
      <c r="B691" s="228">
        <v>45200.345324074071</v>
      </c>
      <c r="C691" s="225">
        <v>200</v>
      </c>
      <c r="D691" s="86" t="s">
        <v>7348</v>
      </c>
    </row>
    <row r="692" spans="2:4">
      <c r="B692" s="228">
        <v>45200.345370370371</v>
      </c>
      <c r="C692" s="225">
        <v>400</v>
      </c>
      <c r="D692" s="86" t="s">
        <v>6045</v>
      </c>
    </row>
    <row r="693" spans="2:4">
      <c r="B693" s="228">
        <v>45200.345752314817</v>
      </c>
      <c r="C693" s="225">
        <v>150</v>
      </c>
      <c r="D693" s="86" t="s">
        <v>1641</v>
      </c>
    </row>
    <row r="694" spans="2:4">
      <c r="B694" s="228">
        <v>45200.345891203702</v>
      </c>
      <c r="C694" s="225">
        <v>100</v>
      </c>
      <c r="D694" s="86" t="s">
        <v>8446</v>
      </c>
    </row>
    <row r="695" spans="2:4">
      <c r="B695" s="228">
        <v>45200.34652777778</v>
      </c>
      <c r="C695" s="225">
        <v>100</v>
      </c>
      <c r="D695" s="86" t="s">
        <v>2987</v>
      </c>
    </row>
    <row r="696" spans="2:4">
      <c r="B696" s="228">
        <v>45200.346574074072</v>
      </c>
      <c r="C696" s="225">
        <v>200</v>
      </c>
      <c r="D696" s="86" t="s">
        <v>1286</v>
      </c>
    </row>
    <row r="697" spans="2:4">
      <c r="B697" s="228">
        <v>45200.346608796295</v>
      </c>
      <c r="C697" s="225">
        <v>200</v>
      </c>
      <c r="D697" s="86" t="s">
        <v>477</v>
      </c>
    </row>
    <row r="698" spans="2:4">
      <c r="B698" s="228">
        <v>45200.347025462965</v>
      </c>
      <c r="C698" s="225">
        <v>200</v>
      </c>
      <c r="D698" s="86" t="s">
        <v>5901</v>
      </c>
    </row>
    <row r="699" spans="2:4">
      <c r="B699" s="228">
        <v>45200.347175925926</v>
      </c>
      <c r="C699" s="225">
        <v>50</v>
      </c>
      <c r="D699" s="86" t="s">
        <v>1054</v>
      </c>
    </row>
    <row r="700" spans="2:4">
      <c r="B700" s="228">
        <v>45200.347754629627</v>
      </c>
      <c r="C700" s="225">
        <v>1</v>
      </c>
      <c r="D700" s="86" t="s">
        <v>2878</v>
      </c>
    </row>
    <row r="701" spans="2:4">
      <c r="B701" s="228">
        <v>45200.348981481482</v>
      </c>
      <c r="C701" s="225">
        <v>100</v>
      </c>
      <c r="D701" s="86" t="s">
        <v>5378</v>
      </c>
    </row>
    <row r="702" spans="2:4">
      <c r="B702" s="228">
        <v>45200.349629629629</v>
      </c>
      <c r="C702" s="225">
        <v>400</v>
      </c>
      <c r="D702" s="86" t="s">
        <v>7335</v>
      </c>
    </row>
    <row r="703" spans="2:4">
      <c r="B703" s="228">
        <v>45200.349687499998</v>
      </c>
      <c r="C703" s="225">
        <v>100</v>
      </c>
      <c r="D703" s="86" t="s">
        <v>3293</v>
      </c>
    </row>
    <row r="704" spans="2:4">
      <c r="B704" s="228">
        <v>45200.350092592591</v>
      </c>
      <c r="C704" s="225">
        <v>200</v>
      </c>
      <c r="D704" s="86" t="s">
        <v>4199</v>
      </c>
    </row>
    <row r="705" spans="2:4">
      <c r="B705" s="228">
        <v>45200.350682870368</v>
      </c>
      <c r="C705" s="225">
        <v>500</v>
      </c>
      <c r="D705" s="86" t="s">
        <v>6222</v>
      </c>
    </row>
    <row r="706" spans="2:4">
      <c r="B706" s="228">
        <v>45200.351122685184</v>
      </c>
      <c r="C706" s="225">
        <v>400</v>
      </c>
      <c r="D706" s="86" t="s">
        <v>6848</v>
      </c>
    </row>
    <row r="707" spans="2:4">
      <c r="B707" s="228">
        <v>45200.351180555554</v>
      </c>
      <c r="C707" s="225">
        <v>100</v>
      </c>
      <c r="D707" s="86" t="s">
        <v>6612</v>
      </c>
    </row>
    <row r="708" spans="2:4">
      <c r="B708" s="228">
        <v>45200.351180555554</v>
      </c>
      <c r="C708" s="225">
        <v>400</v>
      </c>
      <c r="D708" s="86" t="s">
        <v>4975</v>
      </c>
    </row>
    <row r="709" spans="2:4">
      <c r="B709" s="228">
        <v>45200.351238425923</v>
      </c>
      <c r="C709" s="225">
        <v>500</v>
      </c>
      <c r="D709" s="86" t="s">
        <v>7533</v>
      </c>
    </row>
    <row r="710" spans="2:4">
      <c r="B710" s="228">
        <v>45200.351412037038</v>
      </c>
      <c r="C710" s="225">
        <v>100</v>
      </c>
      <c r="D710" s="86" t="s">
        <v>9046</v>
      </c>
    </row>
    <row r="711" spans="2:4">
      <c r="B711" s="228">
        <v>45200.351550925923</v>
      </c>
      <c r="C711" s="225">
        <v>300</v>
      </c>
      <c r="D711" s="86" t="s">
        <v>1203</v>
      </c>
    </row>
    <row r="712" spans="2:4">
      <c r="B712" s="228">
        <v>45200.351863425924</v>
      </c>
      <c r="C712" s="225">
        <v>200</v>
      </c>
      <c r="D712" s="86" t="s">
        <v>5945</v>
      </c>
    </row>
    <row r="713" spans="2:4">
      <c r="B713" s="228">
        <v>45200.352175925924</v>
      </c>
      <c r="C713" s="225">
        <v>100</v>
      </c>
      <c r="D713" s="86" t="s">
        <v>6729</v>
      </c>
    </row>
    <row r="714" spans="2:4">
      <c r="B714" s="228">
        <v>45200.35229166667</v>
      </c>
      <c r="C714" s="225">
        <v>210</v>
      </c>
      <c r="D714" s="86" t="s">
        <v>321</v>
      </c>
    </row>
    <row r="715" spans="2:4">
      <c r="B715" s="228">
        <v>45200.352326388886</v>
      </c>
      <c r="C715" s="225">
        <v>44</v>
      </c>
      <c r="D715" s="86" t="s">
        <v>5253</v>
      </c>
    </row>
    <row r="716" spans="2:4">
      <c r="B716" s="228">
        <v>45200.352500000001</v>
      </c>
      <c r="C716" s="225">
        <v>300</v>
      </c>
      <c r="D716" s="86" t="s">
        <v>5901</v>
      </c>
    </row>
    <row r="717" spans="2:4">
      <c r="B717" s="228">
        <v>45200.352500000001</v>
      </c>
      <c r="C717" s="225">
        <v>400</v>
      </c>
      <c r="D717" s="86" t="s">
        <v>8259</v>
      </c>
    </row>
    <row r="718" spans="2:4">
      <c r="B718" s="228">
        <v>45200.353472222225</v>
      </c>
      <c r="C718" s="225">
        <v>60</v>
      </c>
      <c r="D718" s="86" t="s">
        <v>7221</v>
      </c>
    </row>
    <row r="719" spans="2:4">
      <c r="B719" s="228">
        <v>45200.354016203702</v>
      </c>
      <c r="C719" s="225">
        <v>430</v>
      </c>
      <c r="D719" s="86" t="s">
        <v>724</v>
      </c>
    </row>
    <row r="720" spans="2:4">
      <c r="B720" s="228">
        <v>45200.354351851849</v>
      </c>
      <c r="C720" s="225">
        <v>2</v>
      </c>
      <c r="D720" s="86" t="s">
        <v>8404</v>
      </c>
    </row>
    <row r="721" spans="2:4">
      <c r="B721" s="228">
        <v>45200.354351851849</v>
      </c>
      <c r="C721" s="225">
        <v>200</v>
      </c>
      <c r="D721" s="86" t="s">
        <v>7563</v>
      </c>
    </row>
    <row r="722" spans="2:4">
      <c r="B722" s="228">
        <v>45200.354467592595</v>
      </c>
      <c r="C722" s="225">
        <v>100</v>
      </c>
      <c r="D722" s="86" t="s">
        <v>7516</v>
      </c>
    </row>
    <row r="723" spans="2:4">
      <c r="B723" s="228">
        <v>45200.354687500003</v>
      </c>
      <c r="C723" s="225">
        <v>200</v>
      </c>
      <c r="D723" s="86" t="s">
        <v>4315</v>
      </c>
    </row>
    <row r="724" spans="2:4">
      <c r="B724" s="228">
        <v>45200.354699074072</v>
      </c>
      <c r="C724" s="225">
        <v>300</v>
      </c>
      <c r="D724" s="86" t="s">
        <v>8414</v>
      </c>
    </row>
    <row r="725" spans="2:4">
      <c r="B725" s="228">
        <v>45200.354907407411</v>
      </c>
      <c r="C725" s="225">
        <v>100</v>
      </c>
      <c r="D725" s="86" t="s">
        <v>4445</v>
      </c>
    </row>
    <row r="726" spans="2:4">
      <c r="B726" s="228">
        <v>45200.355219907404</v>
      </c>
      <c r="C726" s="225">
        <v>400</v>
      </c>
      <c r="D726" s="86" t="s">
        <v>7245</v>
      </c>
    </row>
    <row r="727" spans="2:4">
      <c r="B727" s="228">
        <v>45200.355347222219</v>
      </c>
      <c r="C727" s="225">
        <v>1</v>
      </c>
      <c r="D727" s="86" t="s">
        <v>6699</v>
      </c>
    </row>
    <row r="728" spans="2:4">
      <c r="B728" s="228">
        <v>45200.355451388888</v>
      </c>
      <c r="C728" s="225">
        <v>101</v>
      </c>
      <c r="D728" s="86" t="s">
        <v>2143</v>
      </c>
    </row>
    <row r="729" spans="2:4">
      <c r="B729" s="228">
        <v>45200.355462962965</v>
      </c>
      <c r="C729" s="225">
        <v>100</v>
      </c>
      <c r="D729" s="86" t="s">
        <v>3505</v>
      </c>
    </row>
    <row r="730" spans="2:4">
      <c r="B730" s="228">
        <v>45200.355682870373</v>
      </c>
      <c r="C730" s="225">
        <v>1</v>
      </c>
      <c r="D730" s="86" t="s">
        <v>6699</v>
      </c>
    </row>
    <row r="731" spans="2:4">
      <c r="B731" s="228">
        <v>45200.355763888889</v>
      </c>
      <c r="C731" s="225">
        <v>400</v>
      </c>
      <c r="D731" s="86" t="s">
        <v>2636</v>
      </c>
    </row>
    <row r="732" spans="2:4">
      <c r="B732" s="228">
        <v>45200.355844907404</v>
      </c>
      <c r="C732" s="225">
        <v>300</v>
      </c>
      <c r="D732" s="86" t="s">
        <v>5193</v>
      </c>
    </row>
    <row r="733" spans="2:4">
      <c r="B733" s="228">
        <v>45200.356030092589</v>
      </c>
      <c r="C733" s="225">
        <v>1</v>
      </c>
      <c r="D733" s="86" t="s">
        <v>6699</v>
      </c>
    </row>
    <row r="734" spans="2:4">
      <c r="B734" s="228">
        <v>45200.356354166666</v>
      </c>
      <c r="C734" s="225">
        <v>1</v>
      </c>
      <c r="D734" s="86" t="s">
        <v>6699</v>
      </c>
    </row>
    <row r="735" spans="2:4">
      <c r="B735" s="228">
        <v>45200.356504629628</v>
      </c>
      <c r="C735" s="225">
        <v>400</v>
      </c>
      <c r="D735" s="86" t="s">
        <v>2644</v>
      </c>
    </row>
    <row r="736" spans="2:4">
      <c r="B736" s="228">
        <v>45200.356828703705</v>
      </c>
      <c r="C736" s="225">
        <v>400</v>
      </c>
      <c r="D736" s="86" t="s">
        <v>163</v>
      </c>
    </row>
    <row r="737" spans="2:4">
      <c r="B737" s="228">
        <v>45200.357118055559</v>
      </c>
      <c r="C737" s="225">
        <v>100</v>
      </c>
      <c r="D737" s="86" t="s">
        <v>9002</v>
      </c>
    </row>
    <row r="738" spans="2:4">
      <c r="B738" s="228">
        <v>45200.358298611114</v>
      </c>
      <c r="C738" s="225">
        <v>400</v>
      </c>
      <c r="D738" s="86" t="s">
        <v>8192</v>
      </c>
    </row>
    <row r="739" spans="2:4">
      <c r="B739" s="228">
        <v>45200.35832175926</v>
      </c>
      <c r="C739" s="225">
        <v>100</v>
      </c>
      <c r="D739" s="86" t="s">
        <v>7618</v>
      </c>
    </row>
    <row r="740" spans="2:4">
      <c r="B740" s="228">
        <v>45200.358402777776</v>
      </c>
      <c r="C740" s="225">
        <v>300</v>
      </c>
      <c r="D740" s="86" t="s">
        <v>7365</v>
      </c>
    </row>
    <row r="741" spans="2:4">
      <c r="B741" s="228">
        <v>45200.359178240738</v>
      </c>
      <c r="C741" s="225">
        <v>300</v>
      </c>
      <c r="D741" s="86" t="s">
        <v>7563</v>
      </c>
    </row>
    <row r="742" spans="2:4">
      <c r="B742" s="228">
        <v>45200.359189814815</v>
      </c>
      <c r="C742" s="225">
        <v>100</v>
      </c>
      <c r="D742" s="86" t="s">
        <v>3322</v>
      </c>
    </row>
    <row r="743" spans="2:4">
      <c r="B743" s="228">
        <v>45200.359375</v>
      </c>
      <c r="C743" s="225">
        <v>1</v>
      </c>
      <c r="D743" s="86" t="s">
        <v>2785</v>
      </c>
    </row>
    <row r="744" spans="2:4">
      <c r="B744" s="228">
        <v>45200.359479166669</v>
      </c>
      <c r="C744" s="225">
        <v>100</v>
      </c>
      <c r="D744" s="86" t="s">
        <v>4134</v>
      </c>
    </row>
    <row r="745" spans="2:4">
      <c r="B745" s="228">
        <v>45200.359618055554</v>
      </c>
      <c r="C745" s="225">
        <v>150</v>
      </c>
      <c r="D745" s="86" t="s">
        <v>7459</v>
      </c>
    </row>
    <row r="746" spans="2:4">
      <c r="B746" s="228">
        <v>45200.359930555554</v>
      </c>
      <c r="C746" s="225">
        <v>300</v>
      </c>
      <c r="D746" s="86" t="s">
        <v>1725</v>
      </c>
    </row>
    <row r="747" spans="2:4">
      <c r="B747" s="228">
        <v>45200.36010416667</v>
      </c>
      <c r="C747" s="225">
        <v>100</v>
      </c>
      <c r="D747" s="86" t="s">
        <v>8542</v>
      </c>
    </row>
    <row r="748" spans="2:4">
      <c r="B748" s="228">
        <v>45200.360150462962</v>
      </c>
      <c r="C748" s="225">
        <v>100</v>
      </c>
      <c r="D748" s="86" t="s">
        <v>6614</v>
      </c>
    </row>
    <row r="749" spans="2:4">
      <c r="B749" s="228">
        <v>45200.360347222224</v>
      </c>
      <c r="C749" s="225">
        <v>20</v>
      </c>
      <c r="D749" s="86" t="s">
        <v>1212</v>
      </c>
    </row>
    <row r="750" spans="2:4">
      <c r="B750" s="228">
        <v>45200.360520833332</v>
      </c>
      <c r="C750" s="225">
        <v>400</v>
      </c>
      <c r="D750" s="86" t="s">
        <v>387</v>
      </c>
    </row>
    <row r="751" spans="2:4">
      <c r="B751" s="228">
        <v>45200.360995370371</v>
      </c>
      <c r="C751" s="225">
        <v>200</v>
      </c>
      <c r="D751" s="86" t="s">
        <v>7618</v>
      </c>
    </row>
    <row r="752" spans="2:4">
      <c r="B752" s="228">
        <v>45200.361516203702</v>
      </c>
      <c r="C752" s="225">
        <v>200</v>
      </c>
      <c r="D752" s="86" t="s">
        <v>1272</v>
      </c>
    </row>
    <row r="753" spans="2:4">
      <c r="B753" s="228">
        <v>45200.361539351848</v>
      </c>
      <c r="C753" s="225">
        <v>200</v>
      </c>
      <c r="D753" s="86" t="s">
        <v>2227</v>
      </c>
    </row>
    <row r="754" spans="2:4">
      <c r="B754" s="228">
        <v>45200.361631944441</v>
      </c>
      <c r="C754" s="225">
        <v>500</v>
      </c>
      <c r="D754" s="86" t="s">
        <v>217</v>
      </c>
    </row>
    <row r="755" spans="2:4">
      <c r="B755" s="228">
        <v>45200.361875000002</v>
      </c>
      <c r="C755" s="225">
        <v>100</v>
      </c>
      <c r="D755" s="86" t="s">
        <v>1503</v>
      </c>
    </row>
    <row r="756" spans="2:4">
      <c r="B756" s="228">
        <v>45200.362256944441</v>
      </c>
      <c r="C756" s="225">
        <v>50</v>
      </c>
      <c r="D756" s="86" t="s">
        <v>1427</v>
      </c>
    </row>
    <row r="757" spans="2:4">
      <c r="B757" s="228">
        <v>45200.362476851849</v>
      </c>
      <c r="C757" s="225">
        <v>120</v>
      </c>
      <c r="D757" s="86" t="s">
        <v>1601</v>
      </c>
    </row>
    <row r="758" spans="2:4">
      <c r="B758" s="228">
        <v>45200.362534722219</v>
      </c>
      <c r="C758" s="225">
        <v>100</v>
      </c>
      <c r="D758" s="86" t="s">
        <v>7244</v>
      </c>
    </row>
    <row r="759" spans="2:4">
      <c r="B759" s="228">
        <v>45200.362673611111</v>
      </c>
      <c r="C759" s="225">
        <v>500</v>
      </c>
      <c r="D759" s="86" t="s">
        <v>8397</v>
      </c>
    </row>
    <row r="760" spans="2:4">
      <c r="B760" s="228">
        <v>45200.363032407404</v>
      </c>
      <c r="C760" s="225">
        <v>300</v>
      </c>
      <c r="D760" s="86" t="s">
        <v>5983</v>
      </c>
    </row>
    <row r="761" spans="2:4">
      <c r="B761" s="228">
        <v>45200.363483796296</v>
      </c>
      <c r="C761" s="225">
        <v>110</v>
      </c>
      <c r="D761" s="86" t="s">
        <v>8697</v>
      </c>
    </row>
    <row r="762" spans="2:4">
      <c r="B762" s="228">
        <v>45200.363819444443</v>
      </c>
      <c r="C762" s="225">
        <v>400</v>
      </c>
      <c r="D762" s="86" t="s">
        <v>4973</v>
      </c>
    </row>
    <row r="763" spans="2:4">
      <c r="B763" s="228">
        <v>45200.363946759258</v>
      </c>
      <c r="C763" s="225">
        <v>100</v>
      </c>
      <c r="D763" s="86" t="s">
        <v>2666</v>
      </c>
    </row>
    <row r="764" spans="2:4">
      <c r="B764" s="228">
        <v>45200.364004629628</v>
      </c>
      <c r="C764" s="225">
        <v>100</v>
      </c>
      <c r="D764" s="86" t="s">
        <v>1630</v>
      </c>
    </row>
    <row r="765" spans="2:4">
      <c r="B765" s="228">
        <v>45200.364548611113</v>
      </c>
      <c r="C765" s="225">
        <v>50</v>
      </c>
      <c r="D765" s="86" t="s">
        <v>3751</v>
      </c>
    </row>
    <row r="766" spans="2:4">
      <c r="B766" s="228">
        <v>45200.364664351851</v>
      </c>
      <c r="C766" s="225">
        <v>100</v>
      </c>
      <c r="D766" s="86" t="s">
        <v>2849</v>
      </c>
    </row>
    <row r="767" spans="2:4">
      <c r="B767" s="228">
        <v>45200.364872685182</v>
      </c>
      <c r="C767" s="225">
        <v>300</v>
      </c>
      <c r="D767" s="86" t="s">
        <v>6391</v>
      </c>
    </row>
    <row r="768" spans="2:4">
      <c r="B768" s="228">
        <v>45200.365104166667</v>
      </c>
      <c r="C768" s="225">
        <v>200</v>
      </c>
      <c r="D768" s="86" t="s">
        <v>8258</v>
      </c>
    </row>
    <row r="769" spans="2:4">
      <c r="B769" s="228">
        <v>45200.365277777775</v>
      </c>
      <c r="C769" s="225">
        <v>100</v>
      </c>
      <c r="D769" s="86" t="s">
        <v>6800</v>
      </c>
    </row>
    <row r="770" spans="2:4">
      <c r="B770" s="228">
        <v>45200.365393518521</v>
      </c>
      <c r="C770" s="225">
        <v>200</v>
      </c>
      <c r="D770" s="86" t="s">
        <v>9064</v>
      </c>
    </row>
    <row r="771" spans="2:4">
      <c r="B771" s="228">
        <v>45200.365543981483</v>
      </c>
      <c r="C771" s="225">
        <v>300</v>
      </c>
      <c r="D771" s="86" t="s">
        <v>7586</v>
      </c>
    </row>
    <row r="772" spans="2:4">
      <c r="B772" s="228">
        <v>45200.365706018521</v>
      </c>
      <c r="C772" s="225">
        <v>200</v>
      </c>
      <c r="D772" s="86" t="s">
        <v>3751</v>
      </c>
    </row>
    <row r="773" spans="2:4">
      <c r="B773" s="228">
        <v>45200.365868055553</v>
      </c>
      <c r="C773" s="225">
        <v>10</v>
      </c>
      <c r="D773" s="86" t="s">
        <v>212</v>
      </c>
    </row>
    <row r="774" spans="2:4">
      <c r="B774" s="228">
        <v>45200.366203703707</v>
      </c>
      <c r="C774" s="225">
        <v>300</v>
      </c>
      <c r="D774" s="86" t="s">
        <v>3039</v>
      </c>
    </row>
    <row r="775" spans="2:4">
      <c r="B775" s="228">
        <v>45200.366238425922</v>
      </c>
      <c r="C775" s="225">
        <v>100</v>
      </c>
      <c r="D775" s="86" t="s">
        <v>2970</v>
      </c>
    </row>
    <row r="776" spans="2:4">
      <c r="B776" s="228">
        <v>45200.366539351853</v>
      </c>
      <c r="C776" s="225">
        <v>100</v>
      </c>
      <c r="D776" s="86" t="s">
        <v>4937</v>
      </c>
    </row>
    <row r="777" spans="2:4">
      <c r="B777" s="228">
        <v>45200.366701388892</v>
      </c>
      <c r="C777" s="225">
        <v>400</v>
      </c>
      <c r="D777" s="86" t="s">
        <v>7563</v>
      </c>
    </row>
    <row r="778" spans="2:4">
      <c r="B778" s="228">
        <v>45200.366770833331</v>
      </c>
      <c r="C778" s="225">
        <v>292.94</v>
      </c>
      <c r="D778" s="86" t="s">
        <v>9060</v>
      </c>
    </row>
    <row r="779" spans="2:4">
      <c r="B779" s="228">
        <v>45200.366909722223</v>
      </c>
      <c r="C779" s="225">
        <v>11</v>
      </c>
      <c r="D779" s="86" t="s">
        <v>7897</v>
      </c>
    </row>
    <row r="780" spans="2:4">
      <c r="B780" s="228">
        <v>45200.367280092592</v>
      </c>
      <c r="C780" s="225">
        <v>100</v>
      </c>
      <c r="D780" s="86" t="s">
        <v>7691</v>
      </c>
    </row>
    <row r="781" spans="2:4">
      <c r="B781" s="228">
        <v>45200.368587962963</v>
      </c>
      <c r="C781" s="225">
        <v>5</v>
      </c>
      <c r="D781" s="86" t="s">
        <v>555</v>
      </c>
    </row>
    <row r="782" spans="2:4">
      <c r="B782" s="228">
        <v>45200.369131944448</v>
      </c>
      <c r="C782" s="225">
        <v>100</v>
      </c>
      <c r="D782" s="86" t="s">
        <v>8788</v>
      </c>
    </row>
    <row r="783" spans="2:4">
      <c r="B783" s="228">
        <v>45200.369270833333</v>
      </c>
      <c r="C783" s="225">
        <v>18</v>
      </c>
      <c r="D783" s="86" t="s">
        <v>8827</v>
      </c>
    </row>
    <row r="784" spans="2:4">
      <c r="B784" s="228">
        <v>45200.369386574072</v>
      </c>
      <c r="C784" s="225">
        <v>100</v>
      </c>
      <c r="D784" s="86" t="s">
        <v>2947</v>
      </c>
    </row>
    <row r="785" spans="2:4">
      <c r="B785" s="228">
        <v>45200.369583333333</v>
      </c>
      <c r="C785" s="225">
        <v>10</v>
      </c>
      <c r="D785" s="86" t="s">
        <v>2646</v>
      </c>
    </row>
    <row r="786" spans="2:4">
      <c r="B786" s="228">
        <v>45200.369652777779</v>
      </c>
      <c r="C786" s="225">
        <v>400</v>
      </c>
      <c r="D786" s="86" t="s">
        <v>2849</v>
      </c>
    </row>
    <row r="787" spans="2:4">
      <c r="B787" s="228">
        <v>45200.369849537034</v>
      </c>
      <c r="C787" s="225">
        <v>400</v>
      </c>
      <c r="D787" s="86" t="s">
        <v>7369</v>
      </c>
    </row>
    <row r="788" spans="2:4">
      <c r="B788" s="228">
        <v>45200.369942129626</v>
      </c>
      <c r="C788" s="225">
        <v>300</v>
      </c>
      <c r="D788" s="86" t="s">
        <v>2879</v>
      </c>
    </row>
    <row r="789" spans="2:4">
      <c r="B789" s="228">
        <v>45200.370046296295</v>
      </c>
      <c r="C789" s="225">
        <v>101</v>
      </c>
      <c r="D789" s="86" t="s">
        <v>4447</v>
      </c>
    </row>
    <row r="790" spans="2:4">
      <c r="B790" s="228">
        <v>45200.370335648149</v>
      </c>
      <c r="C790" s="225">
        <v>100</v>
      </c>
      <c r="D790" s="86" t="s">
        <v>7757</v>
      </c>
    </row>
    <row r="791" spans="2:4">
      <c r="B791" s="228">
        <v>45200.370613425926</v>
      </c>
      <c r="C791" s="225">
        <v>1</v>
      </c>
      <c r="D791" s="86" t="s">
        <v>108</v>
      </c>
    </row>
    <row r="792" spans="2:4">
      <c r="B792" s="228">
        <v>45200.371053240742</v>
      </c>
      <c r="C792" s="225">
        <v>100</v>
      </c>
      <c r="D792" s="86" t="s">
        <v>3312</v>
      </c>
    </row>
    <row r="793" spans="2:4">
      <c r="B793" s="228">
        <v>45200.371053240742</v>
      </c>
      <c r="C793" s="225">
        <v>200</v>
      </c>
      <c r="D793" s="86" t="s">
        <v>7757</v>
      </c>
    </row>
    <row r="794" spans="2:4">
      <c r="B794" s="228">
        <v>45200.371180555558</v>
      </c>
      <c r="C794" s="225">
        <v>100</v>
      </c>
      <c r="D794" s="86" t="s">
        <v>2210</v>
      </c>
    </row>
    <row r="795" spans="2:4">
      <c r="B795" s="228">
        <v>45200.37122685185</v>
      </c>
      <c r="C795" s="225">
        <v>100</v>
      </c>
      <c r="D795" s="86" t="s">
        <v>2113</v>
      </c>
    </row>
    <row r="796" spans="2:4">
      <c r="B796" s="228">
        <v>45200.371400462966</v>
      </c>
      <c r="C796" s="225">
        <v>300</v>
      </c>
      <c r="D796" s="86" t="s">
        <v>7757</v>
      </c>
    </row>
    <row r="797" spans="2:4">
      <c r="B797" s="228">
        <v>45200.371724537035</v>
      </c>
      <c r="C797" s="225">
        <v>200</v>
      </c>
      <c r="D797" s="86" t="s">
        <v>2210</v>
      </c>
    </row>
    <row r="798" spans="2:4">
      <c r="B798" s="228">
        <v>45200.371759259258</v>
      </c>
      <c r="C798" s="225">
        <v>400</v>
      </c>
      <c r="D798" s="86" t="s">
        <v>7757</v>
      </c>
    </row>
    <row r="799" spans="2:4">
      <c r="B799" s="228">
        <v>45200.371967592589</v>
      </c>
      <c r="C799" s="225">
        <v>300</v>
      </c>
      <c r="D799" s="86" t="s">
        <v>376</v>
      </c>
    </row>
    <row r="800" spans="2:4">
      <c r="B800" s="228">
        <v>45200.372129629628</v>
      </c>
      <c r="C800" s="225">
        <v>300</v>
      </c>
      <c r="D800" s="86" t="s">
        <v>2210</v>
      </c>
    </row>
    <row r="801" spans="2:4">
      <c r="B801" s="228">
        <v>45200.372175925928</v>
      </c>
      <c r="C801" s="225">
        <v>100</v>
      </c>
      <c r="D801" s="86" t="s">
        <v>3573</v>
      </c>
    </row>
    <row r="802" spans="2:4">
      <c r="B802" s="228">
        <v>45200.372245370374</v>
      </c>
      <c r="C802" s="225">
        <v>100</v>
      </c>
      <c r="D802" s="86" t="s">
        <v>6387</v>
      </c>
    </row>
    <row r="803" spans="2:4">
      <c r="B803" s="228">
        <v>45200.372418981482</v>
      </c>
      <c r="C803" s="225">
        <v>400</v>
      </c>
      <c r="D803" s="86" t="s">
        <v>2210</v>
      </c>
    </row>
    <row r="804" spans="2:4">
      <c r="B804" s="228">
        <v>45200.372511574074</v>
      </c>
      <c r="C804" s="225">
        <v>400</v>
      </c>
      <c r="D804" s="86" t="s">
        <v>2672</v>
      </c>
    </row>
    <row r="805" spans="2:4">
      <c r="B805" s="228">
        <v>45200.372824074075</v>
      </c>
      <c r="C805" s="225">
        <v>20</v>
      </c>
      <c r="D805" s="86" t="s">
        <v>665</v>
      </c>
    </row>
    <row r="806" spans="2:4">
      <c r="B806" s="228">
        <v>45200.372939814813</v>
      </c>
      <c r="C806" s="225">
        <v>500</v>
      </c>
      <c r="D806" s="86" t="s">
        <v>217</v>
      </c>
    </row>
    <row r="807" spans="2:4">
      <c r="B807" s="228">
        <v>45200.37295138889</v>
      </c>
      <c r="C807" s="225">
        <v>20</v>
      </c>
      <c r="D807" s="86" t="s">
        <v>2704</v>
      </c>
    </row>
    <row r="808" spans="2:4">
      <c r="B808" s="228">
        <v>45200.373229166667</v>
      </c>
      <c r="C808" s="225">
        <v>400</v>
      </c>
      <c r="D808" s="86" t="s">
        <v>387</v>
      </c>
    </row>
    <row r="809" spans="2:4">
      <c r="B809" s="228">
        <v>45200.373506944445</v>
      </c>
      <c r="C809" s="225">
        <v>101</v>
      </c>
      <c r="D809" s="86" t="s">
        <v>1382</v>
      </c>
    </row>
    <row r="810" spans="2:4">
      <c r="B810" s="228">
        <v>45200.373599537037</v>
      </c>
      <c r="C810" s="225">
        <v>100</v>
      </c>
      <c r="D810" s="86" t="s">
        <v>4983</v>
      </c>
    </row>
    <row r="811" spans="2:4">
      <c r="B811" s="228">
        <v>45200.373657407406</v>
      </c>
      <c r="C811" s="225">
        <v>5</v>
      </c>
      <c r="D811" s="86" t="s">
        <v>7669</v>
      </c>
    </row>
    <row r="812" spans="2:4">
      <c r="B812" s="228">
        <v>45200.37400462963</v>
      </c>
      <c r="C812" s="225">
        <v>200</v>
      </c>
      <c r="D812" s="86" t="s">
        <v>6028</v>
      </c>
    </row>
    <row r="813" spans="2:4">
      <c r="B813" s="228">
        <v>45200.374259259261</v>
      </c>
      <c r="C813" s="225">
        <v>100</v>
      </c>
      <c r="D813" s="86" t="s">
        <v>7318</v>
      </c>
    </row>
    <row r="814" spans="2:4">
      <c r="B814" s="228">
        <v>45200.374479166669</v>
      </c>
      <c r="C814" s="225">
        <v>201</v>
      </c>
      <c r="D814" s="86" t="s">
        <v>1382</v>
      </c>
    </row>
    <row r="815" spans="2:4">
      <c r="B815" s="228">
        <v>45200.374641203707</v>
      </c>
      <c r="C815" s="225">
        <v>400</v>
      </c>
      <c r="D815" s="86" t="s">
        <v>4469</v>
      </c>
    </row>
    <row r="816" spans="2:4">
      <c r="B816" s="228">
        <v>45200.374826388892</v>
      </c>
      <c r="C816" s="225">
        <v>200</v>
      </c>
      <c r="D816" s="86" t="s">
        <v>6251</v>
      </c>
    </row>
    <row r="817" spans="2:4">
      <c r="B817" s="228">
        <v>45200.374826388892</v>
      </c>
      <c r="C817" s="225">
        <v>1</v>
      </c>
      <c r="D817" s="86" t="s">
        <v>8443</v>
      </c>
    </row>
    <row r="818" spans="2:4">
      <c r="B818" s="228">
        <v>45200.375</v>
      </c>
      <c r="C818" s="225">
        <v>300</v>
      </c>
      <c r="D818" s="86" t="s">
        <v>1572</v>
      </c>
    </row>
    <row r="819" spans="2:4">
      <c r="B819" s="228">
        <v>45200.375173611108</v>
      </c>
      <c r="C819" s="225">
        <v>100</v>
      </c>
      <c r="D819" s="86" t="s">
        <v>8260</v>
      </c>
    </row>
    <row r="820" spans="2:4">
      <c r="B820" s="228">
        <v>45200.375347222223</v>
      </c>
      <c r="C820" s="225">
        <v>300</v>
      </c>
      <c r="D820" s="86" t="s">
        <v>2269</v>
      </c>
    </row>
    <row r="821" spans="2:4">
      <c r="B821" s="228">
        <v>45200.375798611109</v>
      </c>
      <c r="C821" s="225">
        <v>300</v>
      </c>
      <c r="D821" s="86" t="s">
        <v>6790</v>
      </c>
    </row>
    <row r="822" spans="2:4">
      <c r="B822" s="228">
        <v>45200.375810185185</v>
      </c>
      <c r="C822" s="225">
        <v>400</v>
      </c>
      <c r="D822" s="86" t="s">
        <v>8127</v>
      </c>
    </row>
    <row r="823" spans="2:4">
      <c r="B823" s="228">
        <v>45200.375983796293</v>
      </c>
      <c r="C823" s="225">
        <v>25</v>
      </c>
      <c r="D823" s="86" t="s">
        <v>6304</v>
      </c>
    </row>
    <row r="824" spans="2:4">
      <c r="B824" s="228">
        <v>45200.376111111109</v>
      </c>
      <c r="C824" s="225">
        <v>400</v>
      </c>
      <c r="D824" s="86" t="s">
        <v>549</v>
      </c>
    </row>
    <row r="825" spans="2:4">
      <c r="B825" s="228">
        <v>45200.376574074071</v>
      </c>
      <c r="C825" s="225">
        <v>300</v>
      </c>
      <c r="D825" s="86" t="s">
        <v>6251</v>
      </c>
    </row>
    <row r="826" spans="2:4">
      <c r="B826" s="228">
        <v>45200.377071759256</v>
      </c>
      <c r="C826" s="225">
        <v>400</v>
      </c>
      <c r="D826" s="86" t="s">
        <v>8046</v>
      </c>
    </row>
    <row r="827" spans="2:4">
      <c r="B827" s="228">
        <v>45200.377662037034</v>
      </c>
      <c r="C827" s="225">
        <v>100</v>
      </c>
      <c r="D827" s="86" t="s">
        <v>8811</v>
      </c>
    </row>
    <row r="828" spans="2:4">
      <c r="B828" s="228">
        <v>45200.377905092595</v>
      </c>
      <c r="C828" s="225">
        <v>100</v>
      </c>
      <c r="D828" s="86" t="s">
        <v>8865</v>
      </c>
    </row>
    <row r="829" spans="2:4">
      <c r="B829" s="228">
        <v>45200.378113425926</v>
      </c>
      <c r="C829" s="225">
        <v>400</v>
      </c>
      <c r="D829" s="86" t="s">
        <v>1648</v>
      </c>
    </row>
    <row r="830" spans="2:4">
      <c r="B830" s="228">
        <v>45200.378171296295</v>
      </c>
      <c r="C830" s="225">
        <v>300</v>
      </c>
      <c r="D830" s="86" t="s">
        <v>5009</v>
      </c>
    </row>
    <row r="831" spans="2:4">
      <c r="B831" s="228">
        <v>45200.378194444442</v>
      </c>
      <c r="C831" s="225">
        <v>50</v>
      </c>
      <c r="D831" s="86" t="s">
        <v>3868</v>
      </c>
    </row>
    <row r="832" spans="2:4">
      <c r="B832" s="228">
        <v>45200.378217592595</v>
      </c>
      <c r="C832" s="225">
        <v>300</v>
      </c>
      <c r="D832" s="86" t="s">
        <v>7523</v>
      </c>
    </row>
    <row r="833" spans="2:4">
      <c r="B833" s="228">
        <v>45200.378506944442</v>
      </c>
      <c r="C833" s="225">
        <v>100</v>
      </c>
      <c r="D833" s="86" t="s">
        <v>1913</v>
      </c>
    </row>
    <row r="834" spans="2:4">
      <c r="B834" s="228">
        <v>45200.37872685185</v>
      </c>
      <c r="C834" s="225">
        <v>41.36</v>
      </c>
      <c r="D834" s="86" t="s">
        <v>6675</v>
      </c>
    </row>
    <row r="835" spans="2:4">
      <c r="B835" s="228">
        <v>45200.379189814812</v>
      </c>
      <c r="C835" s="225">
        <v>200</v>
      </c>
      <c r="D835" s="86" t="s">
        <v>7184</v>
      </c>
    </row>
    <row r="836" spans="2:4">
      <c r="B836" s="228">
        <v>45200.379282407404</v>
      </c>
      <c r="C836" s="225">
        <v>1</v>
      </c>
      <c r="D836" s="86" t="s">
        <v>8766</v>
      </c>
    </row>
    <row r="837" spans="2:4">
      <c r="B837" s="228">
        <v>45200.379652777781</v>
      </c>
      <c r="C837" s="225">
        <v>500</v>
      </c>
      <c r="D837" s="86" t="s">
        <v>7118</v>
      </c>
    </row>
    <row r="838" spans="2:4">
      <c r="B838" s="228">
        <v>45200.379745370374</v>
      </c>
      <c r="C838" s="225">
        <v>21</v>
      </c>
      <c r="D838" s="86" t="s">
        <v>3314</v>
      </c>
    </row>
    <row r="839" spans="2:4">
      <c r="B839" s="228">
        <v>45200.38009259259</v>
      </c>
      <c r="C839" s="225">
        <v>15</v>
      </c>
      <c r="D839" s="86" t="s">
        <v>7465</v>
      </c>
    </row>
    <row r="840" spans="2:4">
      <c r="B840" s="228">
        <v>45200.380648148152</v>
      </c>
      <c r="C840" s="225">
        <v>100</v>
      </c>
      <c r="D840" s="86" t="s">
        <v>2236</v>
      </c>
    </row>
    <row r="841" spans="2:4">
      <c r="B841" s="228">
        <v>45200.380752314813</v>
      </c>
      <c r="C841" s="225">
        <v>100</v>
      </c>
      <c r="D841" s="86" t="s">
        <v>6500</v>
      </c>
    </row>
    <row r="842" spans="2:4">
      <c r="B842" s="228">
        <v>45200.380787037036</v>
      </c>
      <c r="C842" s="225">
        <v>300</v>
      </c>
      <c r="D842" s="86" t="s">
        <v>7460</v>
      </c>
    </row>
    <row r="843" spans="2:4">
      <c r="B843" s="228">
        <v>45200.380844907406</v>
      </c>
      <c r="C843" s="225">
        <v>100</v>
      </c>
      <c r="D843" s="86" t="s">
        <v>9087</v>
      </c>
    </row>
    <row r="844" spans="2:4">
      <c r="B844" s="228">
        <v>45200.381064814814</v>
      </c>
      <c r="C844" s="225">
        <v>400</v>
      </c>
      <c r="D844" s="86" t="s">
        <v>7464</v>
      </c>
    </row>
    <row r="845" spans="2:4">
      <c r="B845" s="228">
        <v>45200.381064814814</v>
      </c>
      <c r="C845" s="225">
        <v>1000</v>
      </c>
      <c r="D845" s="86" t="s">
        <v>715</v>
      </c>
    </row>
    <row r="846" spans="2:4">
      <c r="B846" s="228">
        <v>45200.381099537037</v>
      </c>
      <c r="C846" s="225">
        <v>400</v>
      </c>
      <c r="D846" s="86" t="s">
        <v>1572</v>
      </c>
    </row>
    <row r="847" spans="2:4">
      <c r="B847" s="228">
        <v>45200.381157407406</v>
      </c>
      <c r="C847" s="225">
        <v>100</v>
      </c>
      <c r="D847" s="86" t="s">
        <v>846</v>
      </c>
    </row>
    <row r="848" spans="2:4">
      <c r="B848" s="228">
        <v>45200.381331018521</v>
      </c>
      <c r="C848" s="225">
        <v>100</v>
      </c>
      <c r="D848" s="86" t="s">
        <v>7694</v>
      </c>
    </row>
    <row r="849" spans="2:4">
      <c r="B849" s="228">
        <v>45200.382025462961</v>
      </c>
      <c r="C849" s="225">
        <v>100</v>
      </c>
      <c r="D849" s="86" t="s">
        <v>7531</v>
      </c>
    </row>
    <row r="850" spans="2:4">
      <c r="B850" s="228">
        <v>45200.382094907407</v>
      </c>
      <c r="C850" s="225">
        <v>50</v>
      </c>
      <c r="D850" s="86" t="s">
        <v>4289</v>
      </c>
    </row>
    <row r="851" spans="2:4">
      <c r="B851" s="228">
        <v>45200.382118055553</v>
      </c>
      <c r="C851" s="225">
        <v>200</v>
      </c>
      <c r="D851" s="86" t="s">
        <v>6649</v>
      </c>
    </row>
    <row r="852" spans="2:4">
      <c r="B852" s="228">
        <v>45200.382291666669</v>
      </c>
      <c r="C852" s="225">
        <v>216</v>
      </c>
      <c r="D852" s="86" t="s">
        <v>6490</v>
      </c>
    </row>
    <row r="853" spans="2:4">
      <c r="B853" s="228">
        <v>45200.3825</v>
      </c>
      <c r="C853" s="225">
        <v>100</v>
      </c>
      <c r="D853" s="86" t="s">
        <v>4289</v>
      </c>
    </row>
    <row r="854" spans="2:4">
      <c r="B854" s="228">
        <v>45200.382523148146</v>
      </c>
      <c r="C854" s="225">
        <v>30</v>
      </c>
      <c r="D854" s="86" t="s">
        <v>6761</v>
      </c>
    </row>
    <row r="855" spans="2:4">
      <c r="B855" s="228">
        <v>45200.3828125</v>
      </c>
      <c r="C855" s="225">
        <v>39.14</v>
      </c>
      <c r="D855" s="86" t="s">
        <v>2276</v>
      </c>
    </row>
    <row r="856" spans="2:4">
      <c r="B856" s="228">
        <v>45200.382974537039</v>
      </c>
      <c r="C856" s="225">
        <v>200</v>
      </c>
      <c r="D856" s="86" t="s">
        <v>4517</v>
      </c>
    </row>
    <row r="857" spans="2:4">
      <c r="B857" s="228">
        <v>45200.382974537039</v>
      </c>
      <c r="C857" s="225">
        <v>400</v>
      </c>
      <c r="D857" s="86" t="s">
        <v>8259</v>
      </c>
    </row>
    <row r="858" spans="2:4">
      <c r="B858" s="228">
        <v>45200.3830787037</v>
      </c>
      <c r="C858" s="225">
        <v>100</v>
      </c>
      <c r="D858" s="86" t="s">
        <v>5291</v>
      </c>
    </row>
    <row r="859" spans="2:4">
      <c r="B859" s="228">
        <v>45200.383553240739</v>
      </c>
      <c r="C859" s="225">
        <v>3</v>
      </c>
      <c r="D859" s="86" t="s">
        <v>6248</v>
      </c>
    </row>
    <row r="860" spans="2:4">
      <c r="B860" s="228">
        <v>45200.383645833332</v>
      </c>
      <c r="C860" s="225">
        <v>400</v>
      </c>
      <c r="D860" s="86" t="s">
        <v>2267</v>
      </c>
    </row>
    <row r="861" spans="2:4">
      <c r="B861" s="228">
        <v>45200.383738425924</v>
      </c>
      <c r="C861" s="225">
        <v>50</v>
      </c>
      <c r="D861" s="86" t="s">
        <v>2598</v>
      </c>
    </row>
    <row r="862" spans="2:4">
      <c r="B862" s="228">
        <v>45200.38486111111</v>
      </c>
      <c r="C862" s="225">
        <v>150</v>
      </c>
      <c r="D862" s="86" t="s">
        <v>1251</v>
      </c>
    </row>
    <row r="863" spans="2:4">
      <c r="B863" s="228">
        <v>45200.384965277779</v>
      </c>
      <c r="C863" s="225">
        <v>300</v>
      </c>
      <c r="D863" s="86" t="s">
        <v>231</v>
      </c>
    </row>
    <row r="864" spans="2:4">
      <c r="B864" s="228">
        <v>45200.385185185187</v>
      </c>
      <c r="C864" s="225">
        <v>110</v>
      </c>
      <c r="D864" s="86" t="s">
        <v>2228</v>
      </c>
    </row>
    <row r="865" spans="2:4">
      <c r="B865" s="228">
        <v>45200.385520833333</v>
      </c>
      <c r="C865" s="225">
        <v>4</v>
      </c>
      <c r="D865" s="86" t="s">
        <v>5283</v>
      </c>
    </row>
    <row r="866" spans="2:4">
      <c r="B866" s="228">
        <v>45200.385659722226</v>
      </c>
      <c r="C866" s="225">
        <v>15</v>
      </c>
      <c r="D866" s="86" t="s">
        <v>2555</v>
      </c>
    </row>
    <row r="867" spans="2:4">
      <c r="B867" s="228">
        <v>45200.38590277778</v>
      </c>
      <c r="C867" s="225">
        <v>30</v>
      </c>
      <c r="D867" s="86" t="s">
        <v>5245</v>
      </c>
    </row>
    <row r="868" spans="2:4">
      <c r="B868" s="228">
        <v>45200.386238425926</v>
      </c>
      <c r="C868" s="225">
        <v>100</v>
      </c>
      <c r="D868" s="86" t="s">
        <v>7664</v>
      </c>
    </row>
    <row r="869" spans="2:4">
      <c r="B869" s="228">
        <v>45200.386261574073</v>
      </c>
      <c r="C869" s="225">
        <v>700</v>
      </c>
      <c r="D869" s="86" t="s">
        <v>5283</v>
      </c>
    </row>
    <row r="870" spans="2:4">
      <c r="B870" s="228">
        <v>45200.386400462965</v>
      </c>
      <c r="C870" s="225">
        <v>10</v>
      </c>
      <c r="D870" s="86" t="s">
        <v>8642</v>
      </c>
    </row>
    <row r="871" spans="2:4">
      <c r="B871" s="228">
        <v>45200.386516203704</v>
      </c>
      <c r="C871" s="225">
        <v>20</v>
      </c>
      <c r="D871" s="86" t="s">
        <v>3896</v>
      </c>
    </row>
    <row r="872" spans="2:4">
      <c r="B872" s="228">
        <v>45200.386562500003</v>
      </c>
      <c r="C872" s="225">
        <v>100</v>
      </c>
      <c r="D872" s="86" t="s">
        <v>2502</v>
      </c>
    </row>
    <row r="873" spans="2:4">
      <c r="B873" s="228">
        <v>45200.386759259258</v>
      </c>
      <c r="C873" s="225">
        <v>300</v>
      </c>
      <c r="D873" s="86" t="s">
        <v>8711</v>
      </c>
    </row>
    <row r="874" spans="2:4">
      <c r="B874" s="228">
        <v>45200.38685185185</v>
      </c>
      <c r="C874" s="225">
        <v>100</v>
      </c>
      <c r="D874" s="86" t="s">
        <v>7375</v>
      </c>
    </row>
    <row r="875" spans="2:4">
      <c r="B875" s="228">
        <v>45200.387048611112</v>
      </c>
      <c r="C875" s="225">
        <v>50</v>
      </c>
      <c r="D875" s="86" t="s">
        <v>1297</v>
      </c>
    </row>
    <row r="876" spans="2:4">
      <c r="B876" s="228">
        <v>45200.387164351851</v>
      </c>
      <c r="C876" s="225">
        <v>200</v>
      </c>
      <c r="D876" s="86" t="s">
        <v>7290</v>
      </c>
    </row>
    <row r="877" spans="2:4">
      <c r="B877" s="228">
        <v>45200.387615740743</v>
      </c>
      <c r="C877" s="225">
        <v>100</v>
      </c>
      <c r="D877" s="86" t="s">
        <v>8973</v>
      </c>
    </row>
    <row r="878" spans="2:4">
      <c r="B878" s="228">
        <v>45200.387685185182</v>
      </c>
      <c r="C878" s="225">
        <v>100</v>
      </c>
      <c r="D878" s="86" t="s">
        <v>3817</v>
      </c>
    </row>
    <row r="879" spans="2:4">
      <c r="B879" s="228">
        <v>45200.387754629628</v>
      </c>
      <c r="C879" s="225">
        <v>1000</v>
      </c>
      <c r="D879" s="86" t="s">
        <v>7449</v>
      </c>
    </row>
    <row r="880" spans="2:4">
      <c r="B880" s="228">
        <v>45200.387754629628</v>
      </c>
      <c r="C880" s="225">
        <v>200</v>
      </c>
      <c r="D880" s="86" t="s">
        <v>2502</v>
      </c>
    </row>
    <row r="881" spans="2:4">
      <c r="B881" s="228">
        <v>45200.388194444444</v>
      </c>
      <c r="C881" s="225">
        <v>10</v>
      </c>
      <c r="D881" s="86" t="s">
        <v>2040</v>
      </c>
    </row>
    <row r="882" spans="2:4">
      <c r="B882" s="228">
        <v>45200.388483796298</v>
      </c>
      <c r="C882" s="225">
        <v>101</v>
      </c>
      <c r="D882" s="86" t="s">
        <v>955</v>
      </c>
    </row>
    <row r="883" spans="2:4">
      <c r="B883" s="228">
        <v>45200.388564814813</v>
      </c>
      <c r="C883" s="225">
        <v>100</v>
      </c>
      <c r="D883" s="86" t="s">
        <v>2040</v>
      </c>
    </row>
    <row r="884" spans="2:4">
      <c r="B884" s="228">
        <v>45200.388761574075</v>
      </c>
      <c r="C884" s="225">
        <v>400</v>
      </c>
      <c r="D884" s="86" t="s">
        <v>8711</v>
      </c>
    </row>
    <row r="885" spans="2:4">
      <c r="B885" s="228">
        <v>45200.388819444444</v>
      </c>
      <c r="C885" s="225">
        <v>100</v>
      </c>
      <c r="D885" s="86" t="s">
        <v>3888</v>
      </c>
    </row>
    <row r="886" spans="2:4">
      <c r="B886" s="228">
        <v>45200.388958333337</v>
      </c>
      <c r="C886" s="225">
        <v>1000</v>
      </c>
      <c r="D886" s="86" t="s">
        <v>4876</v>
      </c>
    </row>
    <row r="887" spans="2:4">
      <c r="B887" s="228">
        <v>45200.389039351852</v>
      </c>
      <c r="C887" s="225">
        <v>10</v>
      </c>
      <c r="D887" s="86" t="s">
        <v>1984</v>
      </c>
    </row>
    <row r="888" spans="2:4">
      <c r="B888" s="228">
        <v>45200.38921296296</v>
      </c>
      <c r="C888" s="225">
        <v>300</v>
      </c>
      <c r="D888" s="86" t="s">
        <v>6638</v>
      </c>
    </row>
    <row r="889" spans="2:4">
      <c r="B889" s="228">
        <v>45200.389270833337</v>
      </c>
      <c r="C889" s="225">
        <v>100</v>
      </c>
      <c r="D889" s="86" t="s">
        <v>7631</v>
      </c>
    </row>
    <row r="890" spans="2:4">
      <c r="B890" s="228">
        <v>45200.389305555553</v>
      </c>
      <c r="C890" s="225">
        <v>100</v>
      </c>
      <c r="D890" s="86" t="s">
        <v>6498</v>
      </c>
    </row>
    <row r="891" spans="2:4">
      <c r="B891" s="228">
        <v>45200.389398148145</v>
      </c>
      <c r="C891" s="225">
        <v>200</v>
      </c>
      <c r="D891" s="86" t="s">
        <v>2669</v>
      </c>
    </row>
    <row r="892" spans="2:4">
      <c r="B892" s="228">
        <v>45200.389421296299</v>
      </c>
      <c r="C892" s="225">
        <v>100</v>
      </c>
      <c r="D892" s="86" t="s">
        <v>720</v>
      </c>
    </row>
    <row r="893" spans="2:4">
      <c r="B893" s="228">
        <v>45200.389641203707</v>
      </c>
      <c r="C893" s="225">
        <v>150</v>
      </c>
      <c r="D893" s="86" t="s">
        <v>7261</v>
      </c>
    </row>
    <row r="894" spans="2:4">
      <c r="B894" s="228">
        <v>45200.389699074076</v>
      </c>
      <c r="C894" s="225">
        <v>100</v>
      </c>
      <c r="D894" s="86" t="s">
        <v>4280</v>
      </c>
    </row>
    <row r="895" spans="2:4">
      <c r="B895" s="228">
        <v>45200.389837962961</v>
      </c>
      <c r="C895" s="225">
        <v>100</v>
      </c>
      <c r="D895" s="86" t="s">
        <v>6458</v>
      </c>
    </row>
    <row r="896" spans="2:4">
      <c r="B896" s="228">
        <v>45200.389861111114</v>
      </c>
      <c r="C896" s="225">
        <v>1</v>
      </c>
      <c r="D896" s="86" t="s">
        <v>815</v>
      </c>
    </row>
    <row r="897" spans="2:4">
      <c r="B897" s="228">
        <v>45200.389930555553</v>
      </c>
      <c r="C897" s="225">
        <v>500</v>
      </c>
      <c r="D897" s="86" t="s">
        <v>8705</v>
      </c>
    </row>
    <row r="898" spans="2:4">
      <c r="B898" s="228">
        <v>45200.389976851853</v>
      </c>
      <c r="C898" s="225">
        <v>101</v>
      </c>
      <c r="D898" s="86" t="s">
        <v>400</v>
      </c>
    </row>
    <row r="899" spans="2:4">
      <c r="B899" s="228">
        <v>45200.390405092592</v>
      </c>
      <c r="C899" s="225">
        <v>300</v>
      </c>
      <c r="D899" s="86" t="s">
        <v>4879</v>
      </c>
    </row>
    <row r="900" spans="2:4">
      <c r="B900" s="228">
        <v>45200.390486111108</v>
      </c>
      <c r="C900" s="225">
        <v>500</v>
      </c>
      <c r="D900" s="86" t="s">
        <v>458</v>
      </c>
    </row>
    <row r="901" spans="2:4">
      <c r="B901" s="228">
        <v>45200.390520833331</v>
      </c>
      <c r="C901" s="225">
        <v>50</v>
      </c>
      <c r="D901" s="86" t="s">
        <v>2499</v>
      </c>
    </row>
    <row r="902" spans="2:4">
      <c r="B902" s="228">
        <v>45200.390775462962</v>
      </c>
      <c r="C902" s="225">
        <v>100</v>
      </c>
      <c r="D902" s="86" t="s">
        <v>3707</v>
      </c>
    </row>
    <row r="903" spans="2:4">
      <c r="B903" s="228">
        <v>45200.3908912037</v>
      </c>
      <c r="C903" s="225">
        <v>200</v>
      </c>
      <c r="D903" s="86" t="s">
        <v>2499</v>
      </c>
    </row>
    <row r="904" spans="2:4">
      <c r="B904" s="228">
        <v>45200.391064814816</v>
      </c>
      <c r="C904" s="225">
        <v>400</v>
      </c>
      <c r="D904" s="86" t="s">
        <v>3693</v>
      </c>
    </row>
    <row r="905" spans="2:4">
      <c r="B905" s="228">
        <v>45200.391342592593</v>
      </c>
      <c r="C905" s="225">
        <v>310</v>
      </c>
      <c r="D905" s="86" t="s">
        <v>6597</v>
      </c>
    </row>
    <row r="906" spans="2:4">
      <c r="B906" s="228">
        <v>45200.391400462962</v>
      </c>
      <c r="C906" s="225">
        <v>100</v>
      </c>
      <c r="D906" s="86" t="s">
        <v>7197</v>
      </c>
    </row>
    <row r="907" spans="2:4">
      <c r="B907" s="228">
        <v>45200.39162037037</v>
      </c>
      <c r="C907" s="225">
        <v>200</v>
      </c>
      <c r="D907" s="86" t="s">
        <v>6150</v>
      </c>
    </row>
    <row r="908" spans="2:4">
      <c r="B908" s="228">
        <v>45200.391898148147</v>
      </c>
      <c r="C908" s="225">
        <v>100</v>
      </c>
      <c r="D908" s="86" t="s">
        <v>8269</v>
      </c>
    </row>
    <row r="909" spans="2:4">
      <c r="B909" s="228">
        <v>45200.392118055555</v>
      </c>
      <c r="C909" s="225">
        <v>500</v>
      </c>
      <c r="D909" s="86" t="s">
        <v>2408</v>
      </c>
    </row>
    <row r="910" spans="2:4">
      <c r="B910" s="228">
        <v>45200.392233796294</v>
      </c>
      <c r="C910" s="225">
        <v>200</v>
      </c>
      <c r="D910" s="86" t="s">
        <v>7928</v>
      </c>
    </row>
    <row r="911" spans="2:4">
      <c r="B911" s="228">
        <v>45200.392500000002</v>
      </c>
      <c r="C911" s="225">
        <v>300</v>
      </c>
      <c r="D911" s="86" t="s">
        <v>5864</v>
      </c>
    </row>
    <row r="912" spans="2:4">
      <c r="B912" s="228">
        <v>45200.392523148148</v>
      </c>
      <c r="C912" s="225">
        <v>7</v>
      </c>
      <c r="D912" s="86" t="s">
        <v>7527</v>
      </c>
    </row>
    <row r="913" spans="2:4">
      <c r="B913" s="228">
        <v>45200.392847222225</v>
      </c>
      <c r="C913" s="225">
        <v>400</v>
      </c>
      <c r="D913" s="86" t="s">
        <v>5864</v>
      </c>
    </row>
    <row r="914" spans="2:4">
      <c r="B914" s="228">
        <v>45200.393854166665</v>
      </c>
      <c r="C914" s="225">
        <v>100</v>
      </c>
      <c r="D914" s="86" t="s">
        <v>1491</v>
      </c>
    </row>
    <row r="915" spans="2:4">
      <c r="B915" s="228">
        <v>45200.394432870373</v>
      </c>
      <c r="C915" s="225">
        <v>100</v>
      </c>
      <c r="D915" s="86" t="s">
        <v>1718</v>
      </c>
    </row>
    <row r="916" spans="2:4">
      <c r="B916" s="228">
        <v>45200.394976851851</v>
      </c>
      <c r="C916" s="225">
        <v>350</v>
      </c>
      <c r="D916" s="86" t="s">
        <v>6034</v>
      </c>
    </row>
    <row r="917" spans="2:4">
      <c r="B917" s="228">
        <v>45200.395185185182</v>
      </c>
      <c r="C917" s="225">
        <v>1</v>
      </c>
      <c r="D917" s="86" t="s">
        <v>8228</v>
      </c>
    </row>
    <row r="918" spans="2:4">
      <c r="B918" s="228">
        <v>45200.395405092589</v>
      </c>
      <c r="C918" s="225">
        <v>200</v>
      </c>
      <c r="D918" s="86" t="s">
        <v>7261</v>
      </c>
    </row>
    <row r="919" spans="2:4">
      <c r="B919" s="228">
        <v>45200.395601851851</v>
      </c>
      <c r="C919" s="225">
        <v>400</v>
      </c>
      <c r="D919" s="86" t="s">
        <v>748</v>
      </c>
    </row>
    <row r="920" spans="2:4">
      <c r="B920" s="228">
        <v>45200.395613425928</v>
      </c>
      <c r="C920" s="225">
        <v>100</v>
      </c>
      <c r="D920" s="86" t="s">
        <v>8394</v>
      </c>
    </row>
    <row r="921" spans="2:4">
      <c r="B921" s="228">
        <v>45200.395879629628</v>
      </c>
      <c r="C921" s="225">
        <v>200</v>
      </c>
      <c r="D921" s="86" t="s">
        <v>1916</v>
      </c>
    </row>
    <row r="922" spans="2:4">
      <c r="B922" s="228">
        <v>45200.396122685182</v>
      </c>
      <c r="C922" s="225">
        <v>135</v>
      </c>
      <c r="D922" s="86" t="s">
        <v>7278</v>
      </c>
    </row>
    <row r="923" spans="2:4">
      <c r="B923" s="228">
        <v>45200.396527777775</v>
      </c>
      <c r="C923" s="225">
        <v>100</v>
      </c>
      <c r="D923" s="86" t="s">
        <v>8403</v>
      </c>
    </row>
    <row r="924" spans="2:4">
      <c r="B924" s="228">
        <v>45200.396724537037</v>
      </c>
      <c r="C924" s="225">
        <v>400</v>
      </c>
      <c r="D924" s="86" t="s">
        <v>184</v>
      </c>
    </row>
    <row r="925" spans="2:4">
      <c r="B925" s="228">
        <v>45200.397199074076</v>
      </c>
      <c r="C925" s="225">
        <v>300</v>
      </c>
      <c r="D925" s="86" t="s">
        <v>448</v>
      </c>
    </row>
    <row r="926" spans="2:4">
      <c r="B926" s="228">
        <v>45200.397835648146</v>
      </c>
      <c r="C926" s="225">
        <v>300</v>
      </c>
      <c r="D926" s="86" t="s">
        <v>6453</v>
      </c>
    </row>
    <row r="927" spans="2:4">
      <c r="B927" s="228">
        <v>45200.397986111115</v>
      </c>
      <c r="C927" s="225">
        <v>500</v>
      </c>
      <c r="D927" s="86" t="s">
        <v>2917</v>
      </c>
    </row>
    <row r="928" spans="2:4">
      <c r="B928" s="228">
        <v>45200.398379629631</v>
      </c>
      <c r="C928" s="225">
        <v>101</v>
      </c>
      <c r="D928" s="86" t="s">
        <v>5145</v>
      </c>
    </row>
    <row r="929" spans="2:4">
      <c r="B929" s="228">
        <v>45200.398518518516</v>
      </c>
      <c r="C929" s="225">
        <v>400</v>
      </c>
      <c r="D929" s="86" t="s">
        <v>5332</v>
      </c>
    </row>
    <row r="930" spans="2:4">
      <c r="B930" s="228">
        <v>45200.398587962962</v>
      </c>
      <c r="C930" s="225">
        <v>100</v>
      </c>
      <c r="D930" s="86" t="s">
        <v>6659</v>
      </c>
    </row>
    <row r="931" spans="2:4">
      <c r="B931" s="228">
        <v>45200.398645833331</v>
      </c>
      <c r="C931" s="225">
        <v>95</v>
      </c>
      <c r="D931" s="86" t="s">
        <v>9052</v>
      </c>
    </row>
    <row r="932" spans="2:4">
      <c r="B932" s="228">
        <v>45200.398796296293</v>
      </c>
      <c r="C932" s="225">
        <v>300</v>
      </c>
      <c r="D932" s="86" t="s">
        <v>2332</v>
      </c>
    </row>
    <row r="933" spans="2:4">
      <c r="B933" s="228">
        <v>45200.399189814816</v>
      </c>
      <c r="C933" s="225">
        <v>100</v>
      </c>
      <c r="D933" s="86" t="s">
        <v>9088</v>
      </c>
    </row>
    <row r="934" spans="2:4">
      <c r="B934" s="228">
        <v>45200.399224537039</v>
      </c>
      <c r="C934" s="225">
        <v>100</v>
      </c>
      <c r="D934" s="86" t="s">
        <v>8258</v>
      </c>
    </row>
    <row r="935" spans="2:4">
      <c r="B935" s="228">
        <v>45200.399247685185</v>
      </c>
      <c r="C935" s="225">
        <v>100</v>
      </c>
      <c r="D935" s="86" t="s">
        <v>8543</v>
      </c>
    </row>
    <row r="936" spans="2:4">
      <c r="B936" s="228">
        <v>45200.399513888886</v>
      </c>
      <c r="C936" s="225">
        <v>100</v>
      </c>
      <c r="D936" s="86" t="s">
        <v>3441</v>
      </c>
    </row>
    <row r="937" spans="2:4">
      <c r="B937" s="228">
        <v>45200.399571759262</v>
      </c>
      <c r="C937" s="225">
        <v>200</v>
      </c>
      <c r="D937" s="86" t="s">
        <v>7455</v>
      </c>
    </row>
    <row r="938" spans="2:4">
      <c r="B938" s="228">
        <v>45200.399837962963</v>
      </c>
      <c r="C938" s="225">
        <v>100</v>
      </c>
      <c r="D938" s="86" t="s">
        <v>3503</v>
      </c>
    </row>
    <row r="939" spans="2:4">
      <c r="B939" s="228">
        <v>45200.39984953704</v>
      </c>
      <c r="C939" s="225">
        <v>1</v>
      </c>
      <c r="D939" s="86" t="s">
        <v>8543</v>
      </c>
    </row>
    <row r="940" spans="2:4">
      <c r="B940" s="228">
        <v>45200.400069444448</v>
      </c>
      <c r="C940" s="225">
        <v>300</v>
      </c>
      <c r="D940" s="86" t="s">
        <v>8320</v>
      </c>
    </row>
    <row r="941" spans="2:4">
      <c r="B941" s="228">
        <v>45200.400127314817</v>
      </c>
      <c r="C941" s="225">
        <v>100</v>
      </c>
      <c r="D941" s="86" t="s">
        <v>8541</v>
      </c>
    </row>
    <row r="942" spans="2:4">
      <c r="B942" s="228">
        <v>45200.400405092594</v>
      </c>
      <c r="C942" s="225">
        <v>100</v>
      </c>
      <c r="D942" s="86" t="s">
        <v>3814</v>
      </c>
    </row>
    <row r="943" spans="2:4">
      <c r="B943" s="228">
        <v>45200.400520833333</v>
      </c>
      <c r="C943" s="225">
        <v>200</v>
      </c>
      <c r="D943" s="86" t="s">
        <v>7244</v>
      </c>
    </row>
    <row r="944" spans="2:4">
      <c r="B944" s="228">
        <v>45200.400868055556</v>
      </c>
      <c r="C944" s="225">
        <v>100</v>
      </c>
      <c r="D944" s="86" t="s">
        <v>6597</v>
      </c>
    </row>
    <row r="945" spans="2:4">
      <c r="B945" s="228">
        <v>45200.401053240741</v>
      </c>
      <c r="C945" s="225">
        <v>50</v>
      </c>
      <c r="D945" s="86" t="s">
        <v>1703</v>
      </c>
    </row>
    <row r="946" spans="2:4">
      <c r="B946" s="228">
        <v>45200.401134259257</v>
      </c>
      <c r="C946" s="225">
        <v>10</v>
      </c>
      <c r="D946" s="86" t="s">
        <v>8851</v>
      </c>
    </row>
    <row r="947" spans="2:4">
      <c r="B947" s="228">
        <v>45200.401192129626</v>
      </c>
      <c r="C947" s="225">
        <v>200</v>
      </c>
      <c r="D947" s="86" t="s">
        <v>1379</v>
      </c>
    </row>
    <row r="948" spans="2:4">
      <c r="B948" s="228">
        <v>45200.401203703703</v>
      </c>
      <c r="C948" s="225">
        <v>200</v>
      </c>
      <c r="D948" s="86" t="s">
        <v>8543</v>
      </c>
    </row>
    <row r="949" spans="2:4">
      <c r="B949" s="228">
        <v>45200.401238425926</v>
      </c>
      <c r="C949" s="225">
        <v>200</v>
      </c>
      <c r="D949" s="86" t="s">
        <v>2981</v>
      </c>
    </row>
    <row r="950" spans="2:4">
      <c r="B950" s="228">
        <v>45200.401331018518</v>
      </c>
      <c r="C950" s="225">
        <v>151.5</v>
      </c>
      <c r="D950" s="86" t="s">
        <v>2894</v>
      </c>
    </row>
    <row r="951" spans="2:4">
      <c r="B951" s="228">
        <v>45200.401574074072</v>
      </c>
      <c r="C951" s="225">
        <v>101</v>
      </c>
      <c r="D951" s="86" t="s">
        <v>9100</v>
      </c>
    </row>
    <row r="952" spans="2:4">
      <c r="B952" s="228">
        <v>45200.401759259257</v>
      </c>
      <c r="C952" s="225">
        <v>400</v>
      </c>
      <c r="D952" s="86" t="s">
        <v>2307</v>
      </c>
    </row>
    <row r="953" spans="2:4">
      <c r="B953" s="228">
        <v>45200.40185185185</v>
      </c>
      <c r="C953" s="225">
        <v>300</v>
      </c>
      <c r="D953" s="86" t="s">
        <v>7982</v>
      </c>
    </row>
    <row r="954" spans="2:4">
      <c r="B954" s="228">
        <v>45200.40216435185</v>
      </c>
      <c r="C954" s="225">
        <v>400</v>
      </c>
      <c r="D954" s="86" t="s">
        <v>5377</v>
      </c>
    </row>
    <row r="955" spans="2:4">
      <c r="B955" s="228">
        <v>45200.402233796296</v>
      </c>
      <c r="C955" s="225">
        <v>200</v>
      </c>
      <c r="D955" s="86" t="s">
        <v>474</v>
      </c>
    </row>
    <row r="956" spans="2:4">
      <c r="B956" s="228">
        <v>45200.402233796296</v>
      </c>
      <c r="C956" s="225">
        <v>5</v>
      </c>
      <c r="D956" s="86" t="s">
        <v>7371</v>
      </c>
    </row>
    <row r="957" spans="2:4">
      <c r="B957" s="228">
        <v>45200.402708333335</v>
      </c>
      <c r="C957" s="225">
        <v>10</v>
      </c>
      <c r="D957" s="86" t="s">
        <v>4072</v>
      </c>
    </row>
    <row r="958" spans="2:4">
      <c r="B958" s="228">
        <v>45200.402754629627</v>
      </c>
      <c r="C958" s="225">
        <v>200</v>
      </c>
      <c r="D958" s="86" t="s">
        <v>7630</v>
      </c>
    </row>
    <row r="959" spans="2:4">
      <c r="B959" s="228">
        <v>45200.402766203704</v>
      </c>
      <c r="C959" s="225">
        <v>200</v>
      </c>
      <c r="D959" s="86" t="s">
        <v>846</v>
      </c>
    </row>
    <row r="960" spans="2:4">
      <c r="B960" s="228">
        <v>45200.402777777781</v>
      </c>
      <c r="C960" s="225">
        <v>300</v>
      </c>
      <c r="D960" s="86" t="s">
        <v>8206</v>
      </c>
    </row>
    <row r="961" spans="2:4">
      <c r="B961" s="228">
        <v>45200.403020833335</v>
      </c>
      <c r="C961" s="225">
        <v>300</v>
      </c>
      <c r="D961" s="86" t="s">
        <v>846</v>
      </c>
    </row>
    <row r="962" spans="2:4">
      <c r="B962" s="228">
        <v>45200.403275462966</v>
      </c>
      <c r="C962" s="225">
        <v>400</v>
      </c>
      <c r="D962" s="86" t="s">
        <v>846</v>
      </c>
    </row>
    <row r="963" spans="2:4">
      <c r="B963" s="228">
        <v>45200.40347222222</v>
      </c>
      <c r="C963" s="225">
        <v>300</v>
      </c>
      <c r="D963" s="86" t="s">
        <v>1415</v>
      </c>
    </row>
    <row r="964" spans="2:4">
      <c r="B964" s="228">
        <v>45200.40347222222</v>
      </c>
      <c r="C964" s="225">
        <v>100</v>
      </c>
      <c r="D964" s="86" t="s">
        <v>3307</v>
      </c>
    </row>
    <row r="965" spans="2:4">
      <c r="B965" s="228">
        <v>45200.403634259259</v>
      </c>
      <c r="C965" s="225">
        <v>500</v>
      </c>
      <c r="D965" s="86" t="s">
        <v>928</v>
      </c>
    </row>
    <row r="966" spans="2:4">
      <c r="B966" s="228">
        <v>45200.403645833336</v>
      </c>
      <c r="C966" s="225">
        <v>305</v>
      </c>
      <c r="D966" s="86" t="s">
        <v>6093</v>
      </c>
    </row>
    <row r="967" spans="2:4">
      <c r="B967" s="228">
        <v>45200.40388888889</v>
      </c>
      <c r="C967" s="225">
        <v>100</v>
      </c>
      <c r="D967" s="86" t="s">
        <v>7766</v>
      </c>
    </row>
    <row r="968" spans="2:4">
      <c r="B968" s="228">
        <v>45200.403969907406</v>
      </c>
      <c r="C968" s="225">
        <v>100</v>
      </c>
      <c r="D968" s="86" t="s">
        <v>3859</v>
      </c>
    </row>
    <row r="969" spans="2:4">
      <c r="B969" s="228">
        <v>45200.404166666667</v>
      </c>
      <c r="C969" s="225">
        <v>100</v>
      </c>
      <c r="D969" s="86" t="s">
        <v>1793</v>
      </c>
    </row>
    <row r="970" spans="2:4">
      <c r="B970" s="228">
        <v>45200.404351851852</v>
      </c>
      <c r="C970" s="225">
        <v>130</v>
      </c>
      <c r="D970" s="86" t="s">
        <v>7423</v>
      </c>
    </row>
    <row r="971" spans="2:4">
      <c r="B971" s="228">
        <v>45200.404398148145</v>
      </c>
      <c r="C971" s="225">
        <v>400</v>
      </c>
      <c r="D971" s="86" t="s">
        <v>1415</v>
      </c>
    </row>
    <row r="972" spans="2:4">
      <c r="B972" s="228">
        <v>45200.404745370368</v>
      </c>
      <c r="C972" s="225">
        <v>100</v>
      </c>
      <c r="D972" s="86" t="s">
        <v>7953</v>
      </c>
    </row>
    <row r="973" spans="2:4">
      <c r="B973" s="228">
        <v>45200.404826388891</v>
      </c>
      <c r="C973" s="225">
        <v>200</v>
      </c>
      <c r="D973" s="86" t="s">
        <v>2655</v>
      </c>
    </row>
    <row r="974" spans="2:4">
      <c r="B974" s="228">
        <v>45200.404895833337</v>
      </c>
      <c r="C974" s="225">
        <v>10</v>
      </c>
      <c r="D974" s="86" t="s">
        <v>5144</v>
      </c>
    </row>
    <row r="975" spans="2:4">
      <c r="B975" s="228">
        <v>45200.404918981483</v>
      </c>
      <c r="C975" s="225">
        <v>300</v>
      </c>
      <c r="D975" s="86" t="s">
        <v>8104</v>
      </c>
    </row>
    <row r="976" spans="2:4">
      <c r="B976" s="228">
        <v>45200.40519675926</v>
      </c>
      <c r="C976" s="225">
        <v>10</v>
      </c>
      <c r="D976" s="86" t="s">
        <v>712</v>
      </c>
    </row>
    <row r="977" spans="2:4">
      <c r="B977" s="228">
        <v>45200.405428240738</v>
      </c>
      <c r="C977" s="225">
        <v>100</v>
      </c>
      <c r="D977" s="86" t="s">
        <v>4072</v>
      </c>
    </row>
    <row r="978" spans="2:4">
      <c r="B978" s="228">
        <v>45200.405462962961</v>
      </c>
      <c r="C978" s="225">
        <v>100</v>
      </c>
      <c r="D978" s="86" t="s">
        <v>1625</v>
      </c>
    </row>
    <row r="979" spans="2:4">
      <c r="B979" s="228">
        <v>45200.405671296299</v>
      </c>
      <c r="C979" s="225">
        <v>300</v>
      </c>
      <c r="D979" s="86" t="s">
        <v>7424</v>
      </c>
    </row>
    <row r="980" spans="2:4">
      <c r="B980" s="228">
        <v>45200.405763888892</v>
      </c>
      <c r="C980" s="225">
        <v>300</v>
      </c>
      <c r="D980" s="86" t="s">
        <v>7244</v>
      </c>
    </row>
    <row r="981" spans="2:4">
      <c r="B981" s="228">
        <v>45200.406828703701</v>
      </c>
      <c r="C981" s="225">
        <v>200</v>
      </c>
      <c r="D981" s="86" t="s">
        <v>8114</v>
      </c>
    </row>
    <row r="982" spans="2:4">
      <c r="B982" s="228">
        <v>45200.406898148147</v>
      </c>
      <c r="C982" s="225">
        <v>400</v>
      </c>
      <c r="D982" s="86" t="s">
        <v>1402</v>
      </c>
    </row>
    <row r="983" spans="2:4">
      <c r="B983" s="228">
        <v>45200.406956018516</v>
      </c>
      <c r="C983" s="225">
        <v>400</v>
      </c>
      <c r="D983" s="86" t="s">
        <v>7982</v>
      </c>
    </row>
    <row r="984" spans="2:4">
      <c r="B984" s="228">
        <v>45200.407268518517</v>
      </c>
      <c r="C984" s="225">
        <v>1</v>
      </c>
      <c r="D984" s="86" t="s">
        <v>1452</v>
      </c>
    </row>
    <row r="985" spans="2:4">
      <c r="B985" s="228">
        <v>45200.407604166663</v>
      </c>
      <c r="C985" s="225">
        <v>3000</v>
      </c>
      <c r="D985" s="86" t="s">
        <v>7651</v>
      </c>
    </row>
    <row r="986" spans="2:4">
      <c r="B986" s="228">
        <v>45200.40761574074</v>
      </c>
      <c r="C986" s="225">
        <v>100</v>
      </c>
      <c r="D986" s="86" t="s">
        <v>4154</v>
      </c>
    </row>
    <row r="987" spans="2:4">
      <c r="B987" s="228">
        <v>45200.407627314817</v>
      </c>
      <c r="C987" s="225">
        <v>100</v>
      </c>
      <c r="D987" s="86" t="s">
        <v>2936</v>
      </c>
    </row>
    <row r="988" spans="2:4">
      <c r="B988" s="228">
        <v>45200.408310185187</v>
      </c>
      <c r="C988" s="225">
        <v>300</v>
      </c>
      <c r="D988" s="86" t="s">
        <v>2807</v>
      </c>
    </row>
    <row r="989" spans="2:4">
      <c r="B989" s="228">
        <v>45200.408379629633</v>
      </c>
      <c r="C989" s="225">
        <v>100</v>
      </c>
      <c r="D989" s="86" t="s">
        <v>4919</v>
      </c>
    </row>
    <row r="990" spans="2:4">
      <c r="B990" s="228">
        <v>45200.408518518518</v>
      </c>
      <c r="C990" s="225">
        <v>300</v>
      </c>
      <c r="D990" s="86" t="s">
        <v>7766</v>
      </c>
    </row>
    <row r="991" spans="2:4">
      <c r="B991" s="228">
        <v>45200.40861111111</v>
      </c>
      <c r="C991" s="225">
        <v>100</v>
      </c>
      <c r="D991" s="86" t="s">
        <v>9034</v>
      </c>
    </row>
    <row r="992" spans="2:4">
      <c r="B992" s="228">
        <v>45200.408831018518</v>
      </c>
      <c r="C992" s="225">
        <v>300</v>
      </c>
      <c r="D992" s="86" t="s">
        <v>8543</v>
      </c>
    </row>
    <row r="993" spans="2:4">
      <c r="B993" s="228">
        <v>45200.408900462964</v>
      </c>
      <c r="C993" s="225">
        <v>100</v>
      </c>
      <c r="D993" s="86" t="s">
        <v>7706</v>
      </c>
    </row>
    <row r="994" spans="2:4">
      <c r="B994" s="228">
        <v>45200.409062500003</v>
      </c>
      <c r="C994" s="225">
        <v>100</v>
      </c>
      <c r="D994" s="86" t="s">
        <v>8669</v>
      </c>
    </row>
    <row r="995" spans="2:4">
      <c r="B995" s="228">
        <v>45200.409282407411</v>
      </c>
      <c r="C995" s="225">
        <v>200</v>
      </c>
      <c r="D995" s="86" t="s">
        <v>2807</v>
      </c>
    </row>
    <row r="996" spans="2:4">
      <c r="B996" s="228">
        <v>45200.409444444442</v>
      </c>
      <c r="C996" s="225">
        <v>200</v>
      </c>
      <c r="D996" s="86" t="s">
        <v>265</v>
      </c>
    </row>
    <row r="997" spans="2:4">
      <c r="B997" s="228">
        <v>45200.40966435185</v>
      </c>
      <c r="C997" s="225">
        <v>200</v>
      </c>
      <c r="D997" s="86" t="s">
        <v>8195</v>
      </c>
    </row>
    <row r="998" spans="2:4">
      <c r="B998" s="228">
        <v>45200.409687500003</v>
      </c>
      <c r="C998" s="225">
        <v>300</v>
      </c>
      <c r="D998" s="86" t="s">
        <v>2655</v>
      </c>
    </row>
    <row r="999" spans="2:4">
      <c r="B999" s="228">
        <v>45200.409745370373</v>
      </c>
      <c r="C999" s="225">
        <v>400</v>
      </c>
      <c r="D999" s="86" t="s">
        <v>8543</v>
      </c>
    </row>
    <row r="1000" spans="2:4">
      <c r="B1000" s="228">
        <v>45200.409872685188</v>
      </c>
      <c r="C1000" s="225">
        <v>200</v>
      </c>
      <c r="D1000" s="86" t="s">
        <v>274</v>
      </c>
    </row>
    <row r="1001" spans="2:4">
      <c r="B1001" s="228">
        <v>45200.409953703704</v>
      </c>
      <c r="C1001" s="225">
        <v>100</v>
      </c>
      <c r="D1001" s="86" t="s">
        <v>7509</v>
      </c>
    </row>
    <row r="1002" spans="2:4">
      <c r="B1002" s="228">
        <v>45200.41033564815</v>
      </c>
      <c r="C1002" s="225">
        <v>101</v>
      </c>
      <c r="D1002" s="86" t="s">
        <v>4421</v>
      </c>
    </row>
    <row r="1003" spans="2:4">
      <c r="B1003" s="228">
        <v>45200.410740740743</v>
      </c>
      <c r="C1003" s="225">
        <v>200</v>
      </c>
      <c r="D1003" s="86" t="s">
        <v>31</v>
      </c>
    </row>
    <row r="1004" spans="2:4">
      <c r="B1004" s="228">
        <v>45200.410740740743</v>
      </c>
      <c r="C1004" s="225">
        <v>300</v>
      </c>
      <c r="D1004" s="86" t="s">
        <v>6781</v>
      </c>
    </row>
    <row r="1005" spans="2:4">
      <c r="B1005" s="228">
        <v>45200.410752314812</v>
      </c>
      <c r="C1005" s="225">
        <v>50</v>
      </c>
      <c r="D1005" s="86" t="s">
        <v>5231</v>
      </c>
    </row>
    <row r="1006" spans="2:4">
      <c r="B1006" s="228">
        <v>45200.410833333335</v>
      </c>
      <c r="C1006" s="225">
        <v>100</v>
      </c>
      <c r="D1006" s="86" t="s">
        <v>3911</v>
      </c>
    </row>
    <row r="1007" spans="2:4">
      <c r="B1007" s="228">
        <v>45200.411192129628</v>
      </c>
      <c r="C1007" s="225">
        <v>100</v>
      </c>
      <c r="D1007" s="86" t="s">
        <v>4287</v>
      </c>
    </row>
    <row r="1008" spans="2:4">
      <c r="B1008" s="228">
        <v>45200.411215277774</v>
      </c>
      <c r="C1008" s="225">
        <v>100</v>
      </c>
      <c r="D1008" s="86" t="s">
        <v>9030</v>
      </c>
    </row>
    <row r="1009" spans="2:4">
      <c r="B1009" s="228">
        <v>45200.411249999997</v>
      </c>
      <c r="C1009" s="225">
        <v>1</v>
      </c>
      <c r="D1009" s="86" t="s">
        <v>8388</v>
      </c>
    </row>
    <row r="1010" spans="2:4">
      <c r="B1010" s="228">
        <v>45200.411898148152</v>
      </c>
      <c r="C1010" s="225">
        <v>100</v>
      </c>
      <c r="D1010" s="86" t="s">
        <v>8071</v>
      </c>
    </row>
    <row r="1011" spans="2:4">
      <c r="B1011" s="228">
        <v>45200.41196759259</v>
      </c>
      <c r="C1011" s="225">
        <v>300</v>
      </c>
      <c r="D1011" s="86" t="s">
        <v>3204</v>
      </c>
    </row>
    <row r="1012" spans="2:4">
      <c r="B1012" s="228">
        <v>45200.412060185183</v>
      </c>
      <c r="C1012" s="225">
        <v>400</v>
      </c>
      <c r="D1012" s="86" t="s">
        <v>5305</v>
      </c>
    </row>
    <row r="1013" spans="2:4">
      <c r="B1013" s="228">
        <v>45200.412233796298</v>
      </c>
      <c r="C1013" s="225">
        <v>200</v>
      </c>
      <c r="D1013" s="86" t="s">
        <v>678</v>
      </c>
    </row>
    <row r="1014" spans="2:4">
      <c r="B1014" s="228">
        <v>45200.41238425926</v>
      </c>
      <c r="C1014" s="225">
        <v>101</v>
      </c>
      <c r="D1014" s="86" t="s">
        <v>6337</v>
      </c>
    </row>
    <row r="1015" spans="2:4">
      <c r="B1015" s="228">
        <v>45200.412395833337</v>
      </c>
      <c r="C1015" s="225">
        <v>200</v>
      </c>
      <c r="D1015" s="86" t="s">
        <v>5124</v>
      </c>
    </row>
    <row r="1016" spans="2:4">
      <c r="B1016" s="228">
        <v>45200.412453703706</v>
      </c>
      <c r="C1016" s="225">
        <v>100</v>
      </c>
      <c r="D1016" s="86" t="s">
        <v>8385</v>
      </c>
    </row>
    <row r="1017" spans="2:4">
      <c r="B1017" s="228">
        <v>45200.412546296298</v>
      </c>
      <c r="C1017" s="225">
        <v>1</v>
      </c>
      <c r="D1017" s="86" t="s">
        <v>2497</v>
      </c>
    </row>
    <row r="1018" spans="2:4">
      <c r="B1018" s="228">
        <v>45200.412592592591</v>
      </c>
      <c r="C1018" s="225">
        <v>400</v>
      </c>
      <c r="D1018" s="86" t="s">
        <v>7244</v>
      </c>
    </row>
    <row r="1019" spans="2:4">
      <c r="B1019" s="228">
        <v>45200.412731481483</v>
      </c>
      <c r="C1019" s="225">
        <v>100</v>
      </c>
      <c r="D1019" s="86" t="s">
        <v>8419</v>
      </c>
    </row>
    <row r="1020" spans="2:4">
      <c r="B1020" s="228">
        <v>45200.413159722222</v>
      </c>
      <c r="C1020" s="225">
        <v>100</v>
      </c>
      <c r="D1020" s="86" t="s">
        <v>2964</v>
      </c>
    </row>
    <row r="1021" spans="2:4">
      <c r="B1021" s="228">
        <v>45200.413217592592</v>
      </c>
      <c r="C1021" s="225">
        <v>100</v>
      </c>
      <c r="D1021" s="86" t="s">
        <v>1436</v>
      </c>
    </row>
    <row r="1022" spans="2:4">
      <c r="B1022" s="228">
        <v>45200.413275462961</v>
      </c>
      <c r="C1022" s="225">
        <v>200</v>
      </c>
      <c r="D1022" s="86" t="s">
        <v>393</v>
      </c>
    </row>
    <row r="1023" spans="2:4">
      <c r="B1023" s="228">
        <v>45200.413449074076</v>
      </c>
      <c r="C1023" s="225">
        <v>1</v>
      </c>
      <c r="D1023" s="86" t="s">
        <v>6507</v>
      </c>
    </row>
    <row r="1024" spans="2:4">
      <c r="B1024" s="228">
        <v>45200.413611111115</v>
      </c>
      <c r="C1024" s="225">
        <v>15</v>
      </c>
      <c r="D1024" s="86" t="s">
        <v>6353</v>
      </c>
    </row>
    <row r="1025" spans="2:4">
      <c r="B1025" s="228">
        <v>45200.4137962963</v>
      </c>
      <c r="C1025" s="225">
        <v>400</v>
      </c>
      <c r="D1025" s="86" t="s">
        <v>7827</v>
      </c>
    </row>
    <row r="1026" spans="2:4">
      <c r="B1026" s="228">
        <v>45200.413981481484</v>
      </c>
      <c r="C1026" s="225">
        <v>300</v>
      </c>
      <c r="D1026" s="86" t="s">
        <v>4162</v>
      </c>
    </row>
    <row r="1027" spans="2:4">
      <c r="B1027" s="228">
        <v>45200.414050925923</v>
      </c>
      <c r="C1027" s="225">
        <v>400</v>
      </c>
      <c r="D1027" s="86" t="s">
        <v>9034</v>
      </c>
    </row>
    <row r="1028" spans="2:4">
      <c r="B1028" s="228">
        <v>45200.414513888885</v>
      </c>
      <c r="C1028" s="225">
        <v>8.57</v>
      </c>
      <c r="D1028" s="86" t="s">
        <v>6193</v>
      </c>
    </row>
    <row r="1029" spans="2:4">
      <c r="B1029" s="228">
        <v>45200.414560185185</v>
      </c>
      <c r="C1029" s="225">
        <v>200</v>
      </c>
      <c r="D1029" s="86" t="s">
        <v>6578</v>
      </c>
    </row>
    <row r="1030" spans="2:4">
      <c r="B1030" s="228">
        <v>45200.414571759262</v>
      </c>
      <c r="C1030" s="225">
        <v>100</v>
      </c>
      <c r="D1030" s="86" t="s">
        <v>8276</v>
      </c>
    </row>
    <row r="1031" spans="2:4">
      <c r="B1031" s="228">
        <v>45200.414629629631</v>
      </c>
      <c r="C1031" s="225">
        <v>300</v>
      </c>
      <c r="D1031" s="86" t="s">
        <v>698</v>
      </c>
    </row>
    <row r="1032" spans="2:4">
      <c r="B1032" s="228">
        <v>45200.414687500001</v>
      </c>
      <c r="C1032" s="225">
        <v>100</v>
      </c>
      <c r="D1032" s="86" t="s">
        <v>622</v>
      </c>
    </row>
    <row r="1033" spans="2:4">
      <c r="B1033" s="228">
        <v>45200.414699074077</v>
      </c>
      <c r="C1033" s="225">
        <v>100</v>
      </c>
      <c r="D1033" s="86" t="s">
        <v>5142</v>
      </c>
    </row>
    <row r="1034" spans="2:4">
      <c r="B1034" s="228">
        <v>45200.414780092593</v>
      </c>
      <c r="C1034" s="225">
        <v>500</v>
      </c>
      <c r="D1034" s="86" t="s">
        <v>1121</v>
      </c>
    </row>
    <row r="1035" spans="2:4">
      <c r="B1035" s="228">
        <v>45200.414907407408</v>
      </c>
      <c r="C1035" s="225">
        <v>200</v>
      </c>
      <c r="D1035" s="86" t="s">
        <v>2531</v>
      </c>
    </row>
    <row r="1036" spans="2:4">
      <c r="B1036" s="228">
        <v>45200.414918981478</v>
      </c>
      <c r="C1036" s="225">
        <v>200</v>
      </c>
      <c r="D1036" s="86" t="s">
        <v>2987</v>
      </c>
    </row>
    <row r="1037" spans="2:4">
      <c r="B1037" s="228">
        <v>45200.415000000001</v>
      </c>
      <c r="C1037" s="225">
        <v>100</v>
      </c>
      <c r="D1037" s="86" t="s">
        <v>31</v>
      </c>
    </row>
    <row r="1038" spans="2:4">
      <c r="B1038" s="228">
        <v>45200.41511574074</v>
      </c>
      <c r="C1038" s="225">
        <v>400</v>
      </c>
      <c r="D1038" s="86" t="s">
        <v>2868</v>
      </c>
    </row>
    <row r="1039" spans="2:4">
      <c r="B1039" s="228">
        <v>45200.415289351855</v>
      </c>
      <c r="C1039" s="225">
        <v>100</v>
      </c>
      <c r="D1039" s="86" t="s">
        <v>2374</v>
      </c>
    </row>
    <row r="1040" spans="2:4">
      <c r="B1040" s="228">
        <v>45200.415347222224</v>
      </c>
      <c r="C1040" s="225">
        <v>401</v>
      </c>
      <c r="D1040" s="86" t="s">
        <v>5885</v>
      </c>
    </row>
    <row r="1041" spans="2:4">
      <c r="B1041" s="228">
        <v>45200.41542824074</v>
      </c>
      <c r="C1041" s="225">
        <v>100</v>
      </c>
      <c r="D1041" s="86" t="s">
        <v>6347</v>
      </c>
    </row>
    <row r="1042" spans="2:4">
      <c r="B1042" s="228">
        <v>45200.415555555555</v>
      </c>
      <c r="C1042" s="225">
        <v>105</v>
      </c>
      <c r="D1042" s="86" t="s">
        <v>7900</v>
      </c>
    </row>
    <row r="1043" spans="2:4">
      <c r="B1043" s="228">
        <v>45200.415659722225</v>
      </c>
      <c r="C1043" s="225">
        <v>1</v>
      </c>
      <c r="D1043" s="86" t="s">
        <v>7450</v>
      </c>
    </row>
    <row r="1044" spans="2:4">
      <c r="B1044" s="228">
        <v>45200.41578703704</v>
      </c>
      <c r="C1044" s="225">
        <v>130</v>
      </c>
      <c r="D1044" s="86" t="s">
        <v>4337</v>
      </c>
    </row>
    <row r="1045" spans="2:4">
      <c r="B1045" s="228">
        <v>45200.415810185186</v>
      </c>
      <c r="C1045" s="225">
        <v>150</v>
      </c>
      <c r="D1045" s="86" t="s">
        <v>6462</v>
      </c>
    </row>
    <row r="1046" spans="2:4">
      <c r="B1046" s="228">
        <v>45200.415914351855</v>
      </c>
      <c r="C1046" s="225">
        <v>400</v>
      </c>
      <c r="D1046" s="86" t="s">
        <v>6781</v>
      </c>
    </row>
    <row r="1047" spans="2:4">
      <c r="B1047" s="228">
        <v>45200.416006944448</v>
      </c>
      <c r="C1047" s="225">
        <v>300</v>
      </c>
      <c r="D1047" s="86" t="s">
        <v>1200</v>
      </c>
    </row>
    <row r="1048" spans="2:4">
      <c r="B1048" s="228">
        <v>45200.416319444441</v>
      </c>
      <c r="C1048" s="225">
        <v>100</v>
      </c>
      <c r="D1048" s="86" t="s">
        <v>6668</v>
      </c>
    </row>
    <row r="1049" spans="2:4">
      <c r="B1049" s="228">
        <v>45200.416388888887</v>
      </c>
      <c r="C1049" s="225">
        <v>400</v>
      </c>
      <c r="D1049" s="86" t="s">
        <v>1040</v>
      </c>
    </row>
    <row r="1050" spans="2:4">
      <c r="B1050" s="228">
        <v>45200.416585648149</v>
      </c>
      <c r="C1050" s="225">
        <v>200</v>
      </c>
      <c r="D1050" s="86" t="s">
        <v>622</v>
      </c>
    </row>
    <row r="1051" spans="2:4">
      <c r="B1051" s="228">
        <v>45200.416689814818</v>
      </c>
      <c r="C1051" s="225">
        <v>101</v>
      </c>
      <c r="D1051" s="86" t="s">
        <v>3387</v>
      </c>
    </row>
    <row r="1052" spans="2:4">
      <c r="B1052" s="228">
        <v>45200.41678240741</v>
      </c>
      <c r="C1052" s="225">
        <v>100</v>
      </c>
      <c r="D1052" s="86" t="s">
        <v>3120</v>
      </c>
    </row>
    <row r="1053" spans="2:4">
      <c r="B1053" s="228">
        <v>45200.416932870372</v>
      </c>
      <c r="C1053" s="225">
        <v>100</v>
      </c>
      <c r="D1053" s="86" t="s">
        <v>3165</v>
      </c>
    </row>
    <row r="1054" spans="2:4">
      <c r="B1054" s="228">
        <v>45200.417118055557</v>
      </c>
      <c r="C1054" s="225">
        <v>20</v>
      </c>
      <c r="D1054" s="86" t="s">
        <v>2310</v>
      </c>
    </row>
    <row r="1055" spans="2:4">
      <c r="B1055" s="228">
        <v>45200.417141203703</v>
      </c>
      <c r="C1055" s="225">
        <v>4.71</v>
      </c>
      <c r="D1055" s="86" t="s">
        <v>2869</v>
      </c>
    </row>
    <row r="1056" spans="2:4">
      <c r="B1056" s="228">
        <v>45200.41783564815</v>
      </c>
      <c r="C1056" s="225">
        <v>200</v>
      </c>
      <c r="D1056" s="86" t="s">
        <v>8686</v>
      </c>
    </row>
    <row r="1057" spans="2:4">
      <c r="B1057" s="228">
        <v>45200.417893518519</v>
      </c>
      <c r="C1057" s="225">
        <v>300</v>
      </c>
      <c r="D1057" s="86" t="s">
        <v>4273</v>
      </c>
    </row>
    <row r="1058" spans="2:4">
      <c r="B1058" s="228">
        <v>45200.417916666665</v>
      </c>
      <c r="C1058" s="225">
        <v>110</v>
      </c>
      <c r="D1058" s="86" t="s">
        <v>3450</v>
      </c>
    </row>
    <row r="1059" spans="2:4">
      <c r="B1059" s="228">
        <v>45200.417986111112</v>
      </c>
      <c r="C1059" s="225">
        <v>100</v>
      </c>
      <c r="D1059" s="86" t="s">
        <v>969</v>
      </c>
    </row>
    <row r="1060" spans="2:4">
      <c r="B1060" s="228">
        <v>45200.41810185185</v>
      </c>
      <c r="C1060" s="225">
        <v>300</v>
      </c>
      <c r="D1060" s="86" t="s">
        <v>5040</v>
      </c>
    </row>
    <row r="1061" spans="2:4">
      <c r="B1061" s="228">
        <v>45200.418333333335</v>
      </c>
      <c r="C1061" s="225">
        <v>200</v>
      </c>
      <c r="D1061" s="86" t="s">
        <v>3127</v>
      </c>
    </row>
    <row r="1062" spans="2:4">
      <c r="B1062" s="228">
        <v>45200.418680555558</v>
      </c>
      <c r="C1062" s="225">
        <v>300</v>
      </c>
      <c r="D1062" s="86" t="s">
        <v>4163</v>
      </c>
    </row>
    <row r="1063" spans="2:4">
      <c r="B1063" s="228">
        <v>45200.418900462966</v>
      </c>
      <c r="C1063" s="225">
        <v>400</v>
      </c>
      <c r="D1063" s="86" t="s">
        <v>4465</v>
      </c>
    </row>
    <row r="1064" spans="2:4">
      <c r="B1064" s="228">
        <v>45200.418958333335</v>
      </c>
      <c r="C1064" s="225">
        <v>200</v>
      </c>
      <c r="D1064" s="86" t="s">
        <v>3120</v>
      </c>
    </row>
    <row r="1065" spans="2:4">
      <c r="B1065" s="228">
        <v>45200.419166666667</v>
      </c>
      <c r="C1065" s="225">
        <v>1</v>
      </c>
      <c r="D1065" s="86" t="s">
        <v>6445</v>
      </c>
    </row>
    <row r="1066" spans="2:4">
      <c r="B1066" s="228">
        <v>45200.419224537036</v>
      </c>
      <c r="C1066" s="225">
        <v>10</v>
      </c>
      <c r="D1066" s="86" t="s">
        <v>8201</v>
      </c>
    </row>
    <row r="1067" spans="2:4">
      <c r="B1067" s="228">
        <v>45200.419224537036</v>
      </c>
      <c r="C1067" s="225">
        <v>200</v>
      </c>
      <c r="D1067" s="86" t="s">
        <v>7783</v>
      </c>
    </row>
    <row r="1068" spans="2:4">
      <c r="B1068" s="228">
        <v>45200.419328703705</v>
      </c>
      <c r="C1068" s="225">
        <v>200</v>
      </c>
      <c r="D1068" s="86" t="s">
        <v>2179</v>
      </c>
    </row>
    <row r="1069" spans="2:4">
      <c r="B1069" s="228">
        <v>45200.419351851851</v>
      </c>
      <c r="C1069" s="225">
        <v>100</v>
      </c>
      <c r="D1069" s="86" t="s">
        <v>5130</v>
      </c>
    </row>
    <row r="1070" spans="2:4">
      <c r="B1070" s="228">
        <v>45200.41946759259</v>
      </c>
      <c r="C1070" s="225">
        <v>300</v>
      </c>
      <c r="D1070" s="86" t="s">
        <v>8736</v>
      </c>
    </row>
    <row r="1071" spans="2:4">
      <c r="B1071" s="228">
        <v>45200.419594907406</v>
      </c>
      <c r="C1071" s="225">
        <v>77</v>
      </c>
      <c r="D1071" s="86" t="s">
        <v>4345</v>
      </c>
    </row>
    <row r="1072" spans="2:4">
      <c r="B1072" s="228">
        <v>45200.420069444444</v>
      </c>
      <c r="C1072" s="225">
        <v>100</v>
      </c>
      <c r="D1072" s="86" t="s">
        <v>6339</v>
      </c>
    </row>
    <row r="1073" spans="2:4">
      <c r="B1073" s="228">
        <v>45200.420312499999</v>
      </c>
      <c r="C1073" s="225">
        <v>9</v>
      </c>
      <c r="D1073" s="86" t="s">
        <v>302</v>
      </c>
    </row>
    <row r="1074" spans="2:4">
      <c r="B1074" s="228">
        <v>45200.420578703706</v>
      </c>
      <c r="C1074" s="225">
        <v>300</v>
      </c>
      <c r="D1074" s="86" t="s">
        <v>147</v>
      </c>
    </row>
    <row r="1075" spans="2:4">
      <c r="B1075" s="228">
        <v>45200.420659722222</v>
      </c>
      <c r="C1075" s="225">
        <v>100</v>
      </c>
      <c r="D1075" s="86" t="s">
        <v>1167</v>
      </c>
    </row>
    <row r="1076" spans="2:4">
      <c r="B1076" s="228">
        <v>45200.42087962963</v>
      </c>
      <c r="C1076" s="225">
        <v>300</v>
      </c>
      <c r="D1076" s="86" t="s">
        <v>8933</v>
      </c>
    </row>
    <row r="1077" spans="2:4">
      <c r="B1077" s="228">
        <v>45200.421319444446</v>
      </c>
      <c r="C1077" s="225">
        <v>100</v>
      </c>
      <c r="D1077" s="86" t="s">
        <v>8871</v>
      </c>
    </row>
    <row r="1078" spans="2:4">
      <c r="B1078" s="228">
        <v>45200.421597222223</v>
      </c>
      <c r="C1078" s="225">
        <v>111</v>
      </c>
      <c r="D1078" s="86" t="s">
        <v>582</v>
      </c>
    </row>
    <row r="1079" spans="2:4">
      <c r="B1079" s="228">
        <v>45200.421898148146</v>
      </c>
      <c r="C1079" s="225">
        <v>10</v>
      </c>
      <c r="D1079" s="86" t="s">
        <v>204</v>
      </c>
    </row>
    <row r="1080" spans="2:4">
      <c r="B1080" s="228">
        <v>45200.422222222223</v>
      </c>
      <c r="C1080" s="225">
        <v>100</v>
      </c>
      <c r="D1080" s="86" t="s">
        <v>1918</v>
      </c>
    </row>
    <row r="1081" spans="2:4">
      <c r="B1081" s="228">
        <v>45200.422349537039</v>
      </c>
      <c r="C1081" s="225">
        <v>100</v>
      </c>
      <c r="D1081" s="86" t="s">
        <v>7904</v>
      </c>
    </row>
    <row r="1082" spans="2:4">
      <c r="B1082" s="228">
        <v>45200.42260416667</v>
      </c>
      <c r="C1082" s="225">
        <v>100</v>
      </c>
      <c r="D1082" s="86" t="s">
        <v>6539</v>
      </c>
    </row>
    <row r="1083" spans="2:4">
      <c r="B1083" s="228">
        <v>45200.422719907408</v>
      </c>
      <c r="C1083" s="225">
        <v>100</v>
      </c>
      <c r="D1083" s="86" t="s">
        <v>1767</v>
      </c>
    </row>
    <row r="1084" spans="2:4">
      <c r="B1084" s="228">
        <v>45200.422789351855</v>
      </c>
      <c r="C1084" s="225">
        <v>300</v>
      </c>
      <c r="D1084" s="86" t="s">
        <v>2011</v>
      </c>
    </row>
    <row r="1085" spans="2:4">
      <c r="B1085" s="228">
        <v>45200.422789351855</v>
      </c>
      <c r="C1085" s="225">
        <v>100</v>
      </c>
      <c r="D1085" s="86" t="s">
        <v>5289</v>
      </c>
    </row>
    <row r="1086" spans="2:4">
      <c r="B1086" s="228">
        <v>45200.422800925924</v>
      </c>
      <c r="C1086" s="225">
        <v>300</v>
      </c>
      <c r="D1086" s="86" t="s">
        <v>1523</v>
      </c>
    </row>
    <row r="1087" spans="2:4">
      <c r="B1087" s="228">
        <v>45200.423101851855</v>
      </c>
      <c r="C1087" s="225">
        <v>400</v>
      </c>
      <c r="D1087" s="86" t="s">
        <v>888</v>
      </c>
    </row>
    <row r="1088" spans="2:4">
      <c r="B1088" s="228">
        <v>45200.423125000001</v>
      </c>
      <c r="C1088" s="225">
        <v>100</v>
      </c>
      <c r="D1088" s="86" t="s">
        <v>3466</v>
      </c>
    </row>
    <row r="1089" spans="2:4">
      <c r="B1089" s="228">
        <v>45200.423159722224</v>
      </c>
      <c r="C1089" s="225">
        <v>300</v>
      </c>
      <c r="D1089" s="86" t="s">
        <v>2827</v>
      </c>
    </row>
    <row r="1090" spans="2:4">
      <c r="B1090" s="228">
        <v>45200.423252314817</v>
      </c>
      <c r="C1090" s="225">
        <v>100</v>
      </c>
      <c r="D1090" s="86" t="s">
        <v>4504</v>
      </c>
    </row>
    <row r="1091" spans="2:4">
      <c r="B1091" s="228">
        <v>45200.423564814817</v>
      </c>
      <c r="C1091" s="225">
        <v>100</v>
      </c>
      <c r="D1091" s="86" t="s">
        <v>1282</v>
      </c>
    </row>
    <row r="1092" spans="2:4">
      <c r="B1092" s="228">
        <v>45200.423587962963</v>
      </c>
      <c r="C1092" s="225">
        <v>200</v>
      </c>
      <c r="D1092" s="86" t="s">
        <v>3432</v>
      </c>
    </row>
    <row r="1093" spans="2:4">
      <c r="B1093" s="228">
        <v>45200.423854166664</v>
      </c>
      <c r="C1093" s="225">
        <v>50</v>
      </c>
      <c r="D1093" s="86" t="s">
        <v>7431</v>
      </c>
    </row>
    <row r="1094" spans="2:4">
      <c r="B1094" s="228">
        <v>45200.424074074072</v>
      </c>
      <c r="C1094" s="225">
        <v>200</v>
      </c>
      <c r="D1094" s="86" t="s">
        <v>5938</v>
      </c>
    </row>
    <row r="1095" spans="2:4">
      <c r="B1095" s="228">
        <v>45200.424398148149</v>
      </c>
      <c r="C1095" s="225">
        <v>210</v>
      </c>
      <c r="D1095" s="86" t="s">
        <v>7759</v>
      </c>
    </row>
    <row r="1096" spans="2:4">
      <c r="B1096" s="228">
        <v>45200.424456018518</v>
      </c>
      <c r="C1096" s="225">
        <v>401</v>
      </c>
      <c r="D1096" s="86" t="s">
        <v>8776</v>
      </c>
    </row>
    <row r="1097" spans="2:4">
      <c r="B1097" s="228">
        <v>45200.424479166664</v>
      </c>
      <c r="C1097" s="225">
        <v>400</v>
      </c>
      <c r="D1097" s="86" t="s">
        <v>3204</v>
      </c>
    </row>
    <row r="1098" spans="2:4">
      <c r="B1098" s="228">
        <v>45200.424537037034</v>
      </c>
      <c r="C1098" s="225">
        <v>300</v>
      </c>
      <c r="D1098" s="86" t="s">
        <v>5938</v>
      </c>
    </row>
    <row r="1099" spans="2:4">
      <c r="B1099" s="228">
        <v>45200.42459490741</v>
      </c>
      <c r="C1099" s="225">
        <v>405</v>
      </c>
      <c r="D1099" s="86" t="s">
        <v>5182</v>
      </c>
    </row>
    <row r="1100" spans="2:4">
      <c r="B1100" s="228">
        <v>45200.424780092595</v>
      </c>
      <c r="C1100" s="225">
        <v>400</v>
      </c>
      <c r="D1100" s="86" t="s">
        <v>698</v>
      </c>
    </row>
    <row r="1101" spans="2:4">
      <c r="B1101" s="228">
        <v>45200.425011574072</v>
      </c>
      <c r="C1101" s="225">
        <v>100</v>
      </c>
      <c r="D1101" s="86" t="s">
        <v>2192</v>
      </c>
    </row>
    <row r="1102" spans="2:4">
      <c r="B1102" s="228">
        <v>45200.425069444442</v>
      </c>
      <c r="C1102" s="225">
        <v>200</v>
      </c>
      <c r="D1102" s="86" t="s">
        <v>1918</v>
      </c>
    </row>
    <row r="1103" spans="2:4">
      <c r="B1103" s="228">
        <v>45200.425115740742</v>
      </c>
      <c r="C1103" s="225">
        <v>400</v>
      </c>
      <c r="D1103" s="86" t="s">
        <v>8736</v>
      </c>
    </row>
    <row r="1104" spans="2:4">
      <c r="B1104" s="228">
        <v>45200.425127314818</v>
      </c>
      <c r="C1104" s="225">
        <v>100</v>
      </c>
      <c r="D1104" s="86" t="s">
        <v>2828</v>
      </c>
    </row>
    <row r="1105" spans="2:4">
      <c r="B1105" s="228">
        <v>45200.425486111111</v>
      </c>
      <c r="C1105" s="225">
        <v>200</v>
      </c>
      <c r="D1105" s="86" t="s">
        <v>7840</v>
      </c>
    </row>
    <row r="1106" spans="2:4">
      <c r="B1106" s="228">
        <v>45200.425497685188</v>
      </c>
      <c r="C1106" s="225">
        <v>200</v>
      </c>
      <c r="D1106" s="86" t="s">
        <v>8611</v>
      </c>
    </row>
    <row r="1107" spans="2:4">
      <c r="B1107" s="228">
        <v>45200.425567129627</v>
      </c>
      <c r="C1107" s="225">
        <v>100</v>
      </c>
      <c r="D1107" s="86" t="s">
        <v>7288</v>
      </c>
    </row>
    <row r="1108" spans="2:4">
      <c r="B1108" s="228">
        <v>45200.425763888888</v>
      </c>
      <c r="C1108" s="225">
        <v>50</v>
      </c>
      <c r="D1108" s="86" t="s">
        <v>2041</v>
      </c>
    </row>
    <row r="1109" spans="2:4">
      <c r="B1109" s="228">
        <v>45200.425937499997</v>
      </c>
      <c r="C1109" s="225">
        <v>100</v>
      </c>
      <c r="D1109" s="86" t="s">
        <v>5212</v>
      </c>
    </row>
    <row r="1110" spans="2:4">
      <c r="B1110" s="228">
        <v>45200.426006944443</v>
      </c>
      <c r="C1110" s="225">
        <v>5.52</v>
      </c>
      <c r="D1110" s="86" t="s">
        <v>619</v>
      </c>
    </row>
    <row r="1111" spans="2:4">
      <c r="B1111" s="228">
        <v>45200.426168981481</v>
      </c>
      <c r="C1111" s="225">
        <v>300</v>
      </c>
      <c r="D1111" s="86" t="s">
        <v>882</v>
      </c>
    </row>
    <row r="1112" spans="2:4">
      <c r="B1112" s="228">
        <v>45200.426574074074</v>
      </c>
      <c r="C1112" s="225">
        <v>200</v>
      </c>
      <c r="D1112" s="86" t="s">
        <v>2229</v>
      </c>
    </row>
    <row r="1113" spans="2:4">
      <c r="B1113" s="228">
        <v>45200.42659722222</v>
      </c>
      <c r="C1113" s="225">
        <v>300</v>
      </c>
      <c r="D1113" s="86" t="s">
        <v>983</v>
      </c>
    </row>
    <row r="1114" spans="2:4">
      <c r="B1114" s="228">
        <v>45200.42659722222</v>
      </c>
      <c r="C1114" s="225">
        <v>100</v>
      </c>
      <c r="D1114" s="86" t="s">
        <v>5840</v>
      </c>
    </row>
    <row r="1115" spans="2:4">
      <c r="B1115" s="228">
        <v>45200.426620370374</v>
      </c>
      <c r="C1115" s="225">
        <v>100</v>
      </c>
      <c r="D1115" s="86" t="s">
        <v>7372</v>
      </c>
    </row>
    <row r="1116" spans="2:4">
      <c r="B1116" s="228">
        <v>45200.42664351852</v>
      </c>
      <c r="C1116" s="225">
        <v>2</v>
      </c>
      <c r="D1116" s="86" t="s">
        <v>7938</v>
      </c>
    </row>
    <row r="1117" spans="2:4">
      <c r="B1117" s="228">
        <v>45200.426805555559</v>
      </c>
      <c r="C1117" s="225">
        <v>101</v>
      </c>
      <c r="D1117" s="86" t="s">
        <v>2869</v>
      </c>
    </row>
    <row r="1118" spans="2:4">
      <c r="B1118" s="228">
        <v>45200.426828703705</v>
      </c>
      <c r="C1118" s="225">
        <v>200</v>
      </c>
      <c r="D1118" s="86" t="s">
        <v>7793</v>
      </c>
    </row>
    <row r="1119" spans="2:4">
      <c r="B1119" s="228">
        <v>45200.426921296297</v>
      </c>
      <c r="C1119" s="225">
        <v>100</v>
      </c>
      <c r="D1119" s="86" t="s">
        <v>2635</v>
      </c>
    </row>
    <row r="1120" spans="2:4">
      <c r="B1120" s="228">
        <v>45200.426932870374</v>
      </c>
      <c r="C1120" s="225">
        <v>70</v>
      </c>
      <c r="D1120" s="86" t="s">
        <v>338</v>
      </c>
    </row>
    <row r="1121" spans="2:4">
      <c r="B1121" s="228">
        <v>45200.427314814813</v>
      </c>
      <c r="C1121" s="225">
        <v>300</v>
      </c>
      <c r="D1121" s="86" t="s">
        <v>1402</v>
      </c>
    </row>
    <row r="1122" spans="2:4">
      <c r="B1122" s="228">
        <v>45200.427534722221</v>
      </c>
      <c r="C1122" s="225">
        <v>50</v>
      </c>
      <c r="D1122" s="86" t="s">
        <v>6459</v>
      </c>
    </row>
    <row r="1123" spans="2:4">
      <c r="B1123" s="228">
        <v>45200.42769675926</v>
      </c>
      <c r="C1123" s="225">
        <v>200</v>
      </c>
      <c r="D1123" s="86" t="s">
        <v>1167</v>
      </c>
    </row>
    <row r="1124" spans="2:4">
      <c r="B1124" s="228">
        <v>45200.427974537037</v>
      </c>
      <c r="C1124" s="225">
        <v>400</v>
      </c>
      <c r="D1124" s="86" t="s">
        <v>5861</v>
      </c>
    </row>
    <row r="1125" spans="2:4">
      <c r="B1125" s="228">
        <v>45200.428067129629</v>
      </c>
      <c r="C1125" s="225">
        <v>400</v>
      </c>
      <c r="D1125" s="86" t="s">
        <v>3207</v>
      </c>
    </row>
    <row r="1126" spans="2:4">
      <c r="B1126" s="228">
        <v>45200.428090277775</v>
      </c>
      <c r="C1126" s="225">
        <v>50</v>
      </c>
      <c r="D1126" s="86" t="s">
        <v>6459</v>
      </c>
    </row>
    <row r="1127" spans="2:4">
      <c r="B1127" s="228">
        <v>45200.428148148145</v>
      </c>
      <c r="C1127" s="225">
        <v>100</v>
      </c>
      <c r="D1127" s="86" t="s">
        <v>9060</v>
      </c>
    </row>
    <row r="1128" spans="2:4">
      <c r="B1128" s="228">
        <v>45200.428449074076</v>
      </c>
      <c r="C1128" s="225">
        <v>200</v>
      </c>
      <c r="D1128" s="86" t="s">
        <v>1290</v>
      </c>
    </row>
    <row r="1129" spans="2:4">
      <c r="B1129" s="228">
        <v>45200.428900462961</v>
      </c>
      <c r="C1129" s="225">
        <v>300</v>
      </c>
      <c r="D1129" s="86" t="s">
        <v>1643</v>
      </c>
    </row>
    <row r="1130" spans="2:4">
      <c r="B1130" s="228">
        <v>45200.42900462963</v>
      </c>
      <c r="C1130" s="225">
        <v>400</v>
      </c>
      <c r="D1130" s="86" t="s">
        <v>8957</v>
      </c>
    </row>
    <row r="1131" spans="2:4">
      <c r="B1131" s="228">
        <v>45200.429027777776</v>
      </c>
      <c r="C1131" s="225">
        <v>90</v>
      </c>
      <c r="D1131" s="86" t="s">
        <v>3013</v>
      </c>
    </row>
    <row r="1132" spans="2:4">
      <c r="B1132" s="228">
        <v>45200.429062499999</v>
      </c>
      <c r="C1132" s="225">
        <v>100</v>
      </c>
      <c r="D1132" s="86" t="s">
        <v>1452</v>
      </c>
    </row>
    <row r="1133" spans="2:4">
      <c r="B1133" s="228">
        <v>45200.429189814815</v>
      </c>
      <c r="C1133" s="225">
        <v>100</v>
      </c>
      <c r="D1133" s="86" t="s">
        <v>4880</v>
      </c>
    </row>
    <row r="1134" spans="2:4">
      <c r="B1134" s="228">
        <v>45200.429236111115</v>
      </c>
      <c r="C1134" s="225">
        <v>200</v>
      </c>
      <c r="D1134" s="86" t="s">
        <v>2950</v>
      </c>
    </row>
    <row r="1135" spans="2:4">
      <c r="B1135" s="228">
        <v>45200.429780092592</v>
      </c>
      <c r="C1135" s="225">
        <v>200</v>
      </c>
      <c r="D1135" s="86" t="s">
        <v>695</v>
      </c>
    </row>
    <row r="1136" spans="2:4">
      <c r="B1136" s="228">
        <v>45200.4299537037</v>
      </c>
      <c r="C1136" s="225">
        <v>300</v>
      </c>
      <c r="D1136" s="86" t="s">
        <v>6279</v>
      </c>
    </row>
    <row r="1137" spans="2:4">
      <c r="B1137" s="228">
        <v>45200.430046296293</v>
      </c>
      <c r="C1137" s="225">
        <v>700</v>
      </c>
      <c r="D1137" s="86" t="s">
        <v>2229</v>
      </c>
    </row>
    <row r="1138" spans="2:4">
      <c r="B1138" s="228">
        <v>45200.430046296293</v>
      </c>
      <c r="C1138" s="225">
        <v>200</v>
      </c>
      <c r="D1138" s="86" t="s">
        <v>6867</v>
      </c>
    </row>
    <row r="1139" spans="2:4">
      <c r="B1139" s="228">
        <v>45200.43037037037</v>
      </c>
      <c r="C1139" s="225">
        <v>400</v>
      </c>
      <c r="D1139" s="86" t="s">
        <v>2229</v>
      </c>
    </row>
    <row r="1140" spans="2:4">
      <c r="B1140" s="228">
        <v>45200.430636574078</v>
      </c>
      <c r="C1140" s="225">
        <v>400</v>
      </c>
      <c r="D1140" s="86" t="s">
        <v>7885</v>
      </c>
    </row>
    <row r="1141" spans="2:4">
      <c r="B1141" s="228">
        <v>45200.430763888886</v>
      </c>
      <c r="C1141" s="225">
        <v>200</v>
      </c>
      <c r="D1141" s="86" t="s">
        <v>3281</v>
      </c>
    </row>
    <row r="1142" spans="2:4">
      <c r="B1142" s="228">
        <v>45200.430798611109</v>
      </c>
      <c r="C1142" s="225">
        <v>100</v>
      </c>
      <c r="D1142" s="86" t="s">
        <v>4968</v>
      </c>
    </row>
    <row r="1143" spans="2:4">
      <c r="B1143" s="228">
        <v>45200.431400462963</v>
      </c>
      <c r="C1143" s="225">
        <v>400</v>
      </c>
      <c r="D1143" s="86" t="s">
        <v>6629</v>
      </c>
    </row>
    <row r="1144" spans="2:4">
      <c r="B1144" s="228">
        <v>45200.431504629632</v>
      </c>
      <c r="C1144" s="225">
        <v>100</v>
      </c>
      <c r="D1144" s="86" t="s">
        <v>3930</v>
      </c>
    </row>
    <row r="1145" spans="2:4">
      <c r="B1145" s="228">
        <v>45200.43172453704</v>
      </c>
      <c r="C1145" s="225">
        <v>100</v>
      </c>
      <c r="D1145" s="86" t="s">
        <v>6459</v>
      </c>
    </row>
    <row r="1146" spans="2:4">
      <c r="B1146" s="228">
        <v>45200.431759259256</v>
      </c>
      <c r="C1146" s="225">
        <v>400</v>
      </c>
      <c r="D1146" s="86" t="s">
        <v>1125</v>
      </c>
    </row>
    <row r="1147" spans="2:4">
      <c r="B1147" s="228">
        <v>45200.431817129633</v>
      </c>
      <c r="C1147" s="225">
        <v>200</v>
      </c>
      <c r="D1147" s="86" t="s">
        <v>46</v>
      </c>
    </row>
    <row r="1148" spans="2:4">
      <c r="B1148" s="228">
        <v>45200.431817129633</v>
      </c>
      <c r="C1148" s="225">
        <v>400</v>
      </c>
      <c r="D1148" s="86" t="s">
        <v>7736</v>
      </c>
    </row>
    <row r="1149" spans="2:4">
      <c r="B1149" s="228">
        <v>45200.432071759256</v>
      </c>
      <c r="C1149" s="225">
        <v>300</v>
      </c>
      <c r="D1149" s="86" t="s">
        <v>4382</v>
      </c>
    </row>
    <row r="1150" spans="2:4">
      <c r="B1150" s="228">
        <v>45200.43209490741</v>
      </c>
      <c r="C1150" s="225">
        <v>40</v>
      </c>
      <c r="D1150" s="86" t="s">
        <v>5017</v>
      </c>
    </row>
    <row r="1151" spans="2:4">
      <c r="B1151" s="228">
        <v>45200.432245370372</v>
      </c>
      <c r="C1151" s="225">
        <v>100</v>
      </c>
      <c r="D1151" s="86" t="s">
        <v>7415</v>
      </c>
    </row>
    <row r="1152" spans="2:4">
      <c r="B1152" s="228">
        <v>45200.432453703703</v>
      </c>
      <c r="C1152" s="225">
        <v>1</v>
      </c>
      <c r="D1152" s="86" t="s">
        <v>285</v>
      </c>
    </row>
    <row r="1153" spans="2:4">
      <c r="B1153" s="228">
        <v>45200.432627314818</v>
      </c>
      <c r="C1153" s="225">
        <v>100</v>
      </c>
      <c r="D1153" s="86" t="s">
        <v>8220</v>
      </c>
    </row>
    <row r="1154" spans="2:4">
      <c r="B1154" s="228">
        <v>45200.432627314818</v>
      </c>
      <c r="C1154" s="225">
        <v>3000</v>
      </c>
      <c r="D1154" s="86" t="s">
        <v>1022</v>
      </c>
    </row>
    <row r="1155" spans="2:4">
      <c r="B1155" s="228">
        <v>45200.432766203703</v>
      </c>
      <c r="C1155" s="225">
        <v>50</v>
      </c>
      <c r="D1155" s="86" t="s">
        <v>8914</v>
      </c>
    </row>
    <row r="1156" spans="2:4">
      <c r="B1156" s="228">
        <v>45200.43277777778</v>
      </c>
      <c r="C1156" s="225">
        <v>300</v>
      </c>
      <c r="D1156" s="86" t="s">
        <v>2540</v>
      </c>
    </row>
    <row r="1157" spans="2:4">
      <c r="B1157" s="228">
        <v>45200.432951388888</v>
      </c>
      <c r="C1157" s="225">
        <v>3000</v>
      </c>
      <c r="D1157" s="86" t="s">
        <v>3433</v>
      </c>
    </row>
    <row r="1158" spans="2:4">
      <c r="B1158" s="228">
        <v>45200.432962962965</v>
      </c>
      <c r="C1158" s="225">
        <v>110</v>
      </c>
      <c r="D1158" s="86" t="s">
        <v>5366</v>
      </c>
    </row>
    <row r="1159" spans="2:4">
      <c r="B1159" s="228">
        <v>45200.432986111111</v>
      </c>
      <c r="C1159" s="225">
        <v>400</v>
      </c>
      <c r="D1159" s="86" t="s">
        <v>1643</v>
      </c>
    </row>
    <row r="1160" spans="2:4">
      <c r="B1160" s="228">
        <v>45200.433506944442</v>
      </c>
      <c r="C1160" s="225">
        <v>300</v>
      </c>
      <c r="D1160" s="86" t="s">
        <v>8132</v>
      </c>
    </row>
    <row r="1161" spans="2:4">
      <c r="B1161" s="228">
        <v>45200.433518518519</v>
      </c>
      <c r="C1161" s="225">
        <v>100</v>
      </c>
      <c r="D1161" s="86" t="s">
        <v>3771</v>
      </c>
    </row>
    <row r="1162" spans="2:4">
      <c r="B1162" s="228">
        <v>45200.433587962965</v>
      </c>
      <c r="C1162" s="225">
        <v>300</v>
      </c>
      <c r="D1162" s="86" t="s">
        <v>695</v>
      </c>
    </row>
    <row r="1163" spans="2:4">
      <c r="B1163" s="228">
        <v>45200.433761574073</v>
      </c>
      <c r="C1163" s="225">
        <v>200</v>
      </c>
      <c r="D1163" s="86" t="s">
        <v>5168</v>
      </c>
    </row>
    <row r="1164" spans="2:4">
      <c r="B1164" s="228">
        <v>45200.433796296296</v>
      </c>
      <c r="C1164" s="225">
        <v>8</v>
      </c>
      <c r="D1164" s="86" t="s">
        <v>6219</v>
      </c>
    </row>
    <row r="1165" spans="2:4">
      <c r="B1165" s="228">
        <v>45200.433935185189</v>
      </c>
      <c r="C1165" s="225">
        <v>200</v>
      </c>
      <c r="D1165" s="86" t="s">
        <v>1464</v>
      </c>
    </row>
    <row r="1166" spans="2:4">
      <c r="B1166" s="228">
        <v>45200.433946759258</v>
      </c>
      <c r="C1166" s="225">
        <v>200</v>
      </c>
      <c r="D1166" s="86" t="s">
        <v>2635</v>
      </c>
    </row>
    <row r="1167" spans="2:4">
      <c r="B1167" s="228">
        <v>45200.433958333335</v>
      </c>
      <c r="C1167" s="225">
        <v>400</v>
      </c>
      <c r="D1167" s="86" t="s">
        <v>689</v>
      </c>
    </row>
    <row r="1168" spans="2:4">
      <c r="B1168" s="228">
        <v>45200.434004629627</v>
      </c>
      <c r="C1168" s="225">
        <v>300</v>
      </c>
      <c r="D1168" s="86" t="s">
        <v>882</v>
      </c>
    </row>
    <row r="1169" spans="2:4">
      <c r="B1169" s="228">
        <v>45200.434050925927</v>
      </c>
      <c r="C1169" s="225">
        <v>400</v>
      </c>
      <c r="D1169" s="86" t="s">
        <v>695</v>
      </c>
    </row>
    <row r="1170" spans="2:4">
      <c r="B1170" s="228">
        <v>45200.434374999997</v>
      </c>
      <c r="C1170" s="225">
        <v>100</v>
      </c>
      <c r="D1170" s="86" t="s">
        <v>8523</v>
      </c>
    </row>
    <row r="1171" spans="2:4">
      <c r="B1171" s="228">
        <v>45200.434398148151</v>
      </c>
      <c r="C1171" s="225">
        <v>500</v>
      </c>
      <c r="D1171" s="86" t="s">
        <v>1656</v>
      </c>
    </row>
    <row r="1172" spans="2:4">
      <c r="B1172" s="228">
        <v>45200.434421296297</v>
      </c>
      <c r="C1172" s="225">
        <v>100</v>
      </c>
      <c r="D1172" s="86" t="s">
        <v>882</v>
      </c>
    </row>
    <row r="1173" spans="2:4">
      <c r="B1173" s="228">
        <v>45200.434606481482</v>
      </c>
      <c r="C1173" s="225">
        <v>405</v>
      </c>
      <c r="D1173" s="86" t="s">
        <v>7900</v>
      </c>
    </row>
    <row r="1174" spans="2:4">
      <c r="B1174" s="228">
        <v>45200.434884259259</v>
      </c>
      <c r="C1174" s="225">
        <v>300</v>
      </c>
      <c r="D1174" s="86" t="s">
        <v>8462</v>
      </c>
    </row>
    <row r="1175" spans="2:4">
      <c r="B1175" s="228">
        <v>45200.434918981482</v>
      </c>
      <c r="C1175" s="225">
        <v>50</v>
      </c>
      <c r="D1175" s="86" t="s">
        <v>2063</v>
      </c>
    </row>
    <row r="1176" spans="2:4">
      <c r="B1176" s="228">
        <v>45200.435208333336</v>
      </c>
      <c r="C1176" s="225">
        <v>200</v>
      </c>
      <c r="D1176" s="86" t="s">
        <v>4376</v>
      </c>
    </row>
    <row r="1177" spans="2:4">
      <c r="B1177" s="228">
        <v>45200.435358796298</v>
      </c>
      <c r="C1177" s="225">
        <v>400</v>
      </c>
      <c r="D1177" s="86" t="s">
        <v>882</v>
      </c>
    </row>
    <row r="1178" spans="2:4">
      <c r="B1178" s="228">
        <v>45200.435393518521</v>
      </c>
      <c r="C1178" s="225">
        <v>1000</v>
      </c>
      <c r="D1178" s="86" t="s">
        <v>653</v>
      </c>
    </row>
    <row r="1179" spans="2:4">
      <c r="B1179" s="228">
        <v>45200.435567129629</v>
      </c>
      <c r="C1179" s="225">
        <v>5</v>
      </c>
      <c r="D1179" s="86" t="s">
        <v>4264</v>
      </c>
    </row>
    <row r="1180" spans="2:4">
      <c r="B1180" s="228">
        <v>45200.435671296298</v>
      </c>
      <c r="C1180" s="225">
        <v>100</v>
      </c>
      <c r="D1180" s="86" t="s">
        <v>7991</v>
      </c>
    </row>
    <row r="1181" spans="2:4">
      <c r="B1181" s="228">
        <v>45200.435694444444</v>
      </c>
      <c r="C1181" s="225">
        <v>105</v>
      </c>
      <c r="D1181" s="86" t="s">
        <v>232</v>
      </c>
    </row>
    <row r="1182" spans="2:4">
      <c r="B1182" s="228">
        <v>45200.435717592591</v>
      </c>
      <c r="C1182" s="225">
        <v>100</v>
      </c>
      <c r="D1182" s="86" t="s">
        <v>6365</v>
      </c>
    </row>
    <row r="1183" spans="2:4">
      <c r="B1183" s="228">
        <v>45200.435729166667</v>
      </c>
      <c r="C1183" s="225">
        <v>400</v>
      </c>
      <c r="D1183" s="86" t="s">
        <v>8462</v>
      </c>
    </row>
    <row r="1184" spans="2:4">
      <c r="B1184" s="228">
        <v>45200.435752314814</v>
      </c>
      <c r="C1184" s="225">
        <v>400</v>
      </c>
      <c r="D1184" s="86" t="s">
        <v>1402</v>
      </c>
    </row>
    <row r="1185" spans="2:4">
      <c r="B1185" s="228">
        <v>45200.435844907406</v>
      </c>
      <c r="C1185" s="225">
        <v>200</v>
      </c>
      <c r="D1185" s="86" t="s">
        <v>5801</v>
      </c>
    </row>
    <row r="1186" spans="2:4">
      <c r="B1186" s="228">
        <v>45200.435902777775</v>
      </c>
      <c r="C1186" s="225">
        <v>200</v>
      </c>
      <c r="D1186" s="86" t="s">
        <v>7415</v>
      </c>
    </row>
    <row r="1187" spans="2:4">
      <c r="B1187" s="228">
        <v>45200.43608796296</v>
      </c>
      <c r="C1187" s="225">
        <v>100</v>
      </c>
      <c r="D1187" s="86" t="s">
        <v>794</v>
      </c>
    </row>
    <row r="1188" spans="2:4">
      <c r="B1188" s="228">
        <v>45200.436388888891</v>
      </c>
      <c r="C1188" s="225">
        <v>201</v>
      </c>
      <c r="D1188" s="86" t="s">
        <v>8135</v>
      </c>
    </row>
    <row r="1189" spans="2:4">
      <c r="B1189" s="228">
        <v>45200.436574074076</v>
      </c>
      <c r="C1189" s="225">
        <v>1</v>
      </c>
      <c r="D1189" s="86" t="s">
        <v>2634</v>
      </c>
    </row>
    <row r="1190" spans="2:4">
      <c r="B1190" s="228">
        <v>45200.436967592592</v>
      </c>
      <c r="C1190" s="225">
        <v>200</v>
      </c>
      <c r="D1190" s="86" t="s">
        <v>8523</v>
      </c>
    </row>
    <row r="1191" spans="2:4">
      <c r="B1191" s="228">
        <v>45200.43712962963</v>
      </c>
      <c r="C1191" s="225">
        <v>200</v>
      </c>
      <c r="D1191" s="86" t="s">
        <v>5880</v>
      </c>
    </row>
    <row r="1192" spans="2:4">
      <c r="B1192" s="228">
        <v>45200.437384259261</v>
      </c>
      <c r="C1192" s="225">
        <v>100</v>
      </c>
      <c r="D1192" s="86" t="s">
        <v>6077</v>
      </c>
    </row>
    <row r="1193" spans="2:4">
      <c r="B1193" s="228">
        <v>45200.4375462963</v>
      </c>
      <c r="C1193" s="225">
        <v>300</v>
      </c>
      <c r="D1193" s="86" t="s">
        <v>2635</v>
      </c>
    </row>
    <row r="1194" spans="2:4">
      <c r="B1194" s="228">
        <v>45200.437824074077</v>
      </c>
      <c r="C1194" s="225">
        <v>100</v>
      </c>
      <c r="D1194" s="86" t="s">
        <v>6402</v>
      </c>
    </row>
    <row r="1195" spans="2:4">
      <c r="B1195" s="228">
        <v>45200.438067129631</v>
      </c>
      <c r="C1195" s="225">
        <v>100</v>
      </c>
      <c r="D1195" s="86" t="s">
        <v>445</v>
      </c>
    </row>
    <row r="1196" spans="2:4">
      <c r="B1196" s="228">
        <v>45200.438391203701</v>
      </c>
      <c r="C1196" s="225">
        <v>100</v>
      </c>
      <c r="D1196" s="86" t="s">
        <v>8713</v>
      </c>
    </row>
    <row r="1197" spans="2:4">
      <c r="B1197" s="228">
        <v>45200.438460648147</v>
      </c>
      <c r="C1197" s="225">
        <v>400</v>
      </c>
      <c r="D1197" s="86" t="s">
        <v>3283</v>
      </c>
    </row>
    <row r="1198" spans="2:4">
      <c r="B1198" s="228">
        <v>45200.43849537037</v>
      </c>
      <c r="C1198" s="225">
        <v>200</v>
      </c>
      <c r="D1198" s="86" t="s">
        <v>2899</v>
      </c>
    </row>
    <row r="1199" spans="2:4">
      <c r="B1199" s="228">
        <v>45200.43891203704</v>
      </c>
      <c r="C1199" s="225">
        <v>100</v>
      </c>
      <c r="D1199" s="86" t="s">
        <v>8822</v>
      </c>
    </row>
    <row r="1200" spans="2:4">
      <c r="B1200" s="228">
        <v>45200.438969907409</v>
      </c>
      <c r="C1200" s="225">
        <v>100</v>
      </c>
      <c r="D1200" s="86" t="s">
        <v>5989</v>
      </c>
    </row>
    <row r="1201" spans="2:4">
      <c r="B1201" s="228">
        <v>45200.439074074071</v>
      </c>
      <c r="C1201" s="225">
        <v>100</v>
      </c>
      <c r="D1201" s="86" t="s">
        <v>2595</v>
      </c>
    </row>
    <row r="1202" spans="2:4">
      <c r="B1202" s="228">
        <v>45200.439317129632</v>
      </c>
      <c r="C1202" s="225">
        <v>200</v>
      </c>
      <c r="D1202" s="86" t="s">
        <v>1989</v>
      </c>
    </row>
    <row r="1203" spans="2:4">
      <c r="B1203" s="228">
        <v>45200.439479166664</v>
      </c>
      <c r="C1203" s="225">
        <v>200</v>
      </c>
      <c r="D1203" s="86" t="s">
        <v>5893</v>
      </c>
    </row>
    <row r="1204" spans="2:4">
      <c r="B1204" s="228">
        <v>45200.43954861111</v>
      </c>
      <c r="C1204" s="225">
        <v>400</v>
      </c>
      <c r="D1204" s="86" t="s">
        <v>7281</v>
      </c>
    </row>
    <row r="1205" spans="2:4">
      <c r="B1205" s="228">
        <v>45200.439606481479</v>
      </c>
      <c r="C1205" s="225">
        <v>200</v>
      </c>
      <c r="D1205" s="86" t="s">
        <v>8172</v>
      </c>
    </row>
    <row r="1206" spans="2:4">
      <c r="B1206" s="228">
        <v>45200.439629629633</v>
      </c>
      <c r="C1206" s="225">
        <v>1</v>
      </c>
      <c r="D1206" s="86" t="s">
        <v>206</v>
      </c>
    </row>
    <row r="1207" spans="2:4">
      <c r="B1207" s="228">
        <v>45200.439756944441</v>
      </c>
      <c r="C1207" s="225">
        <v>100</v>
      </c>
      <c r="D1207" s="86" t="s">
        <v>4231</v>
      </c>
    </row>
    <row r="1208" spans="2:4">
      <c r="B1208" s="228">
        <v>45200.439895833333</v>
      </c>
      <c r="C1208" s="225">
        <v>200</v>
      </c>
      <c r="D1208" s="86" t="s">
        <v>6271</v>
      </c>
    </row>
    <row r="1209" spans="2:4">
      <c r="B1209" s="228">
        <v>45200.439918981479</v>
      </c>
      <c r="C1209" s="225">
        <v>200</v>
      </c>
      <c r="D1209" s="86" t="s">
        <v>4095</v>
      </c>
    </row>
    <row r="1210" spans="2:4">
      <c r="B1210" s="228">
        <v>45200.440243055556</v>
      </c>
      <c r="C1210" s="225">
        <v>100</v>
      </c>
      <c r="D1210" s="86" t="s">
        <v>3914</v>
      </c>
    </row>
    <row r="1211" spans="2:4">
      <c r="B1211" s="228">
        <v>45200.44027777778</v>
      </c>
      <c r="C1211" s="225">
        <v>100</v>
      </c>
      <c r="D1211" s="86" t="s">
        <v>4231</v>
      </c>
    </row>
    <row r="1212" spans="2:4">
      <c r="B1212" s="228">
        <v>45200.440428240741</v>
      </c>
      <c r="C1212" s="225">
        <v>1</v>
      </c>
      <c r="D1212" s="86" t="s">
        <v>4405</v>
      </c>
    </row>
    <row r="1213" spans="2:4">
      <c r="B1213" s="228">
        <v>45200.440486111111</v>
      </c>
      <c r="C1213" s="225">
        <v>10</v>
      </c>
      <c r="D1213" s="86" t="s">
        <v>1141</v>
      </c>
    </row>
    <row r="1214" spans="2:4">
      <c r="B1214" s="228">
        <v>45200.440613425926</v>
      </c>
      <c r="C1214" s="225">
        <v>100</v>
      </c>
      <c r="D1214" s="86" t="s">
        <v>6472</v>
      </c>
    </row>
    <row r="1215" spans="2:4">
      <c r="B1215" s="228">
        <v>45200.440613425926</v>
      </c>
      <c r="C1215" s="225">
        <v>1</v>
      </c>
      <c r="D1215" s="86" t="s">
        <v>5320</v>
      </c>
    </row>
    <row r="1216" spans="2:4">
      <c r="B1216" s="228">
        <v>45200.440775462965</v>
      </c>
      <c r="C1216" s="225">
        <v>100</v>
      </c>
      <c r="D1216" s="86" t="s">
        <v>8602</v>
      </c>
    </row>
    <row r="1217" spans="2:4">
      <c r="B1217" s="228">
        <v>45200.441030092596</v>
      </c>
      <c r="C1217" s="225">
        <v>110</v>
      </c>
      <c r="D1217" s="86" t="s">
        <v>2633</v>
      </c>
    </row>
    <row r="1218" spans="2:4">
      <c r="B1218" s="228">
        <v>45200.441412037035</v>
      </c>
      <c r="C1218" s="225">
        <v>100</v>
      </c>
      <c r="D1218" s="86" t="s">
        <v>2646</v>
      </c>
    </row>
    <row r="1219" spans="2:4">
      <c r="B1219" s="228">
        <v>45200.441701388889</v>
      </c>
      <c r="C1219" s="225">
        <v>201</v>
      </c>
      <c r="D1219" s="86" t="s">
        <v>6146</v>
      </c>
    </row>
    <row r="1220" spans="2:4">
      <c r="B1220" s="228">
        <v>45200.441805555558</v>
      </c>
      <c r="C1220" s="225">
        <v>200</v>
      </c>
      <c r="D1220" s="86" t="s">
        <v>1383</v>
      </c>
    </row>
    <row r="1221" spans="2:4">
      <c r="B1221" s="228">
        <v>45200.442048611112</v>
      </c>
      <c r="C1221" s="225">
        <v>10</v>
      </c>
      <c r="D1221" s="86" t="s">
        <v>2623</v>
      </c>
    </row>
    <row r="1222" spans="2:4">
      <c r="B1222" s="228">
        <v>45200.442152777781</v>
      </c>
      <c r="C1222" s="225">
        <v>500</v>
      </c>
      <c r="D1222" s="86" t="s">
        <v>2218</v>
      </c>
    </row>
    <row r="1223" spans="2:4">
      <c r="B1223" s="228">
        <v>45200.442314814813</v>
      </c>
      <c r="C1223" s="225">
        <v>200</v>
      </c>
      <c r="D1223" s="86" t="s">
        <v>5283</v>
      </c>
    </row>
    <row r="1224" spans="2:4">
      <c r="B1224" s="228">
        <v>45200.442418981482</v>
      </c>
      <c r="C1224" s="225">
        <v>400</v>
      </c>
      <c r="D1224" s="86" t="s">
        <v>2211</v>
      </c>
    </row>
    <row r="1225" spans="2:4">
      <c r="B1225" s="228">
        <v>45200.442511574074</v>
      </c>
      <c r="C1225" s="225">
        <v>300</v>
      </c>
      <c r="D1225" s="86" t="s">
        <v>4921</v>
      </c>
    </row>
    <row r="1226" spans="2:4">
      <c r="B1226" s="228">
        <v>45200.442557870374</v>
      </c>
      <c r="C1226" s="225">
        <v>401</v>
      </c>
      <c r="D1226" s="86" t="s">
        <v>53</v>
      </c>
    </row>
    <row r="1227" spans="2:4">
      <c r="B1227" s="228">
        <v>45200.442627314813</v>
      </c>
      <c r="C1227" s="225">
        <v>300</v>
      </c>
      <c r="D1227" s="86" t="s">
        <v>7507</v>
      </c>
    </row>
    <row r="1228" spans="2:4">
      <c r="B1228" s="228">
        <v>45200.442731481482</v>
      </c>
      <c r="C1228" s="225">
        <v>90</v>
      </c>
      <c r="D1228" s="86" t="s">
        <v>6810</v>
      </c>
    </row>
    <row r="1229" spans="2:4">
      <c r="B1229" s="228">
        <v>45200.443402777775</v>
      </c>
      <c r="C1229" s="225">
        <v>100</v>
      </c>
      <c r="D1229" s="86" t="s">
        <v>6810</v>
      </c>
    </row>
    <row r="1230" spans="2:4">
      <c r="B1230" s="228">
        <v>45200.443518518521</v>
      </c>
      <c r="C1230" s="225">
        <v>100</v>
      </c>
      <c r="D1230" s="86" t="s">
        <v>8557</v>
      </c>
    </row>
    <row r="1231" spans="2:4">
      <c r="B1231" s="228">
        <v>45200.443819444445</v>
      </c>
      <c r="C1231" s="225">
        <v>500</v>
      </c>
      <c r="D1231" s="86" t="s">
        <v>643</v>
      </c>
    </row>
    <row r="1232" spans="2:4">
      <c r="B1232" s="228">
        <v>45200.443831018521</v>
      </c>
      <c r="C1232" s="225">
        <v>200</v>
      </c>
      <c r="D1232" s="86" t="s">
        <v>2087</v>
      </c>
    </row>
    <row r="1233" spans="2:4">
      <c r="B1233" s="228">
        <v>45200.443969907406</v>
      </c>
      <c r="C1233" s="225">
        <v>100</v>
      </c>
      <c r="D1233" s="86" t="s">
        <v>4210</v>
      </c>
    </row>
    <row r="1234" spans="2:4">
      <c r="B1234" s="228">
        <v>45200.444050925929</v>
      </c>
      <c r="C1234" s="225">
        <v>100</v>
      </c>
      <c r="D1234" s="86" t="s">
        <v>6304</v>
      </c>
    </row>
    <row r="1235" spans="2:4">
      <c r="B1235" s="228">
        <v>45200.444062499999</v>
      </c>
      <c r="C1235" s="225">
        <v>300</v>
      </c>
      <c r="D1235" s="86" t="s">
        <v>4515</v>
      </c>
    </row>
    <row r="1236" spans="2:4">
      <c r="B1236" s="228">
        <v>45200.444097222222</v>
      </c>
      <c r="C1236" s="225">
        <v>401</v>
      </c>
      <c r="D1236" s="86" t="s">
        <v>2593</v>
      </c>
    </row>
    <row r="1237" spans="2:4">
      <c r="B1237" s="228">
        <v>45200.444340277776</v>
      </c>
      <c r="C1237" s="225">
        <v>400</v>
      </c>
      <c r="D1237" s="86" t="s">
        <v>1623</v>
      </c>
    </row>
    <row r="1238" spans="2:4">
      <c r="B1238" s="228">
        <v>45200.444641203707</v>
      </c>
      <c r="C1238" s="225">
        <v>400</v>
      </c>
      <c r="D1238" s="86" t="s">
        <v>2635</v>
      </c>
    </row>
    <row r="1239" spans="2:4">
      <c r="B1239" s="228">
        <v>45200.445381944446</v>
      </c>
      <c r="C1239" s="225">
        <v>100</v>
      </c>
      <c r="D1239" s="86" t="s">
        <v>4375</v>
      </c>
    </row>
    <row r="1240" spans="2:4">
      <c r="B1240" s="228">
        <v>45200.445625</v>
      </c>
      <c r="C1240" s="225">
        <v>100</v>
      </c>
      <c r="D1240" s="86" t="s">
        <v>7598</v>
      </c>
    </row>
    <row r="1241" spans="2:4">
      <c r="B1241" s="228">
        <v>45200.445706018516</v>
      </c>
      <c r="C1241" s="225">
        <v>210</v>
      </c>
      <c r="D1241" s="86" t="s">
        <v>4231</v>
      </c>
    </row>
    <row r="1242" spans="2:4">
      <c r="B1242" s="228">
        <v>45200.445798611108</v>
      </c>
      <c r="C1242" s="225">
        <v>200</v>
      </c>
      <c r="D1242" s="86" t="s">
        <v>5094</v>
      </c>
    </row>
    <row r="1243" spans="2:4">
      <c r="B1243" s="228">
        <v>45200.445960648147</v>
      </c>
      <c r="C1243" s="225">
        <v>100</v>
      </c>
      <c r="D1243" s="86" t="s">
        <v>927</v>
      </c>
    </row>
    <row r="1244" spans="2:4">
      <c r="B1244" s="228">
        <v>45200.44604166667</v>
      </c>
      <c r="C1244" s="225">
        <v>400</v>
      </c>
      <c r="D1244" s="86" t="s">
        <v>6532</v>
      </c>
    </row>
    <row r="1245" spans="2:4">
      <c r="B1245" s="228">
        <v>45200.446145833332</v>
      </c>
      <c r="C1245" s="225">
        <v>300</v>
      </c>
      <c r="D1245" s="86" t="s">
        <v>6304</v>
      </c>
    </row>
    <row r="1246" spans="2:4">
      <c r="B1246" s="228">
        <v>45200.446342592593</v>
      </c>
      <c r="C1246" s="225">
        <v>200</v>
      </c>
      <c r="D1246" s="86" t="s">
        <v>4154</v>
      </c>
    </row>
    <row r="1247" spans="2:4">
      <c r="B1247" s="228">
        <v>45200.44636574074</v>
      </c>
      <c r="C1247" s="225">
        <v>201</v>
      </c>
      <c r="D1247" s="86" t="s">
        <v>7598</v>
      </c>
    </row>
    <row r="1248" spans="2:4">
      <c r="B1248" s="228">
        <v>45200.446446759262</v>
      </c>
      <c r="C1248" s="225">
        <v>400</v>
      </c>
      <c r="D1248" s="86" t="s">
        <v>4966</v>
      </c>
    </row>
    <row r="1249" spans="2:4">
      <c r="B1249" s="228">
        <v>45200.446689814817</v>
      </c>
      <c r="C1249" s="225">
        <v>200</v>
      </c>
      <c r="D1249" s="86" t="s">
        <v>8557</v>
      </c>
    </row>
    <row r="1250" spans="2:4">
      <c r="B1250" s="228">
        <v>45200.446851851855</v>
      </c>
      <c r="C1250" s="225">
        <v>50</v>
      </c>
      <c r="D1250" s="86" t="s">
        <v>4455</v>
      </c>
    </row>
    <row r="1251" spans="2:4">
      <c r="B1251" s="228">
        <v>45200.446932870371</v>
      </c>
      <c r="C1251" s="225">
        <v>300</v>
      </c>
      <c r="D1251" s="86" t="s">
        <v>2408</v>
      </c>
    </row>
    <row r="1252" spans="2:4">
      <c r="B1252" s="228">
        <v>45200.446979166663</v>
      </c>
      <c r="C1252" s="225">
        <v>100</v>
      </c>
      <c r="D1252" s="86" t="s">
        <v>2152</v>
      </c>
    </row>
    <row r="1253" spans="2:4">
      <c r="B1253" s="228">
        <v>45200.447071759256</v>
      </c>
      <c r="C1253" s="225">
        <v>300.55</v>
      </c>
      <c r="D1253" s="86" t="s">
        <v>7598</v>
      </c>
    </row>
    <row r="1254" spans="2:4">
      <c r="B1254" s="228">
        <v>45200.447094907409</v>
      </c>
      <c r="C1254" s="225">
        <v>100</v>
      </c>
      <c r="D1254" s="86" t="s">
        <v>902</v>
      </c>
    </row>
    <row r="1255" spans="2:4">
      <c r="B1255" s="228">
        <v>45200.447129629632</v>
      </c>
      <c r="C1255" s="225">
        <v>100</v>
      </c>
      <c r="D1255" s="86" t="s">
        <v>8700</v>
      </c>
    </row>
    <row r="1256" spans="2:4">
      <c r="B1256" s="228">
        <v>45200.44734953704</v>
      </c>
      <c r="C1256" s="225">
        <v>1000</v>
      </c>
      <c r="D1256" s="86" t="s">
        <v>8628</v>
      </c>
    </row>
    <row r="1257" spans="2:4">
      <c r="B1257" s="228">
        <v>45200.447557870371</v>
      </c>
      <c r="C1257" s="225">
        <v>100</v>
      </c>
      <c r="D1257" s="86" t="s">
        <v>1873</v>
      </c>
    </row>
    <row r="1258" spans="2:4">
      <c r="B1258" s="228">
        <v>45200.447557870371</v>
      </c>
      <c r="C1258" s="225">
        <v>300</v>
      </c>
      <c r="D1258" s="86" t="s">
        <v>5308</v>
      </c>
    </row>
    <row r="1259" spans="2:4">
      <c r="B1259" s="228">
        <v>45200.447638888887</v>
      </c>
      <c r="C1259" s="225">
        <v>100</v>
      </c>
      <c r="D1259" s="86" t="s">
        <v>7848</v>
      </c>
    </row>
    <row r="1260" spans="2:4">
      <c r="B1260" s="228">
        <v>45200.447650462964</v>
      </c>
      <c r="C1260" s="225">
        <v>436</v>
      </c>
      <c r="D1260" s="86" t="s">
        <v>7598</v>
      </c>
    </row>
    <row r="1261" spans="2:4">
      <c r="B1261" s="228">
        <v>45200.447662037041</v>
      </c>
      <c r="C1261" s="225">
        <v>200</v>
      </c>
      <c r="D1261" s="86" t="s">
        <v>8822</v>
      </c>
    </row>
    <row r="1262" spans="2:4">
      <c r="B1262" s="228">
        <v>45200.447731481479</v>
      </c>
      <c r="C1262" s="225">
        <v>100</v>
      </c>
      <c r="D1262" s="86" t="s">
        <v>2657</v>
      </c>
    </row>
    <row r="1263" spans="2:4">
      <c r="B1263" s="228">
        <v>45200.447812500002</v>
      </c>
      <c r="C1263" s="225">
        <v>300</v>
      </c>
      <c r="D1263" s="86" t="s">
        <v>8952</v>
      </c>
    </row>
    <row r="1264" spans="2:4">
      <c r="B1264" s="228">
        <v>45200.447951388887</v>
      </c>
      <c r="C1264" s="225">
        <v>21</v>
      </c>
      <c r="D1264" s="86" t="s">
        <v>5225</v>
      </c>
    </row>
    <row r="1265" spans="2:4">
      <c r="B1265" s="228">
        <v>45200.448541666665</v>
      </c>
      <c r="C1265" s="225">
        <v>20</v>
      </c>
      <c r="D1265" s="86" t="s">
        <v>186</v>
      </c>
    </row>
    <row r="1266" spans="2:4">
      <c r="B1266" s="228">
        <v>45200.44866898148</v>
      </c>
      <c r="C1266" s="225">
        <v>50</v>
      </c>
      <c r="D1266" s="86" t="s">
        <v>6365</v>
      </c>
    </row>
    <row r="1267" spans="2:4">
      <c r="B1267" s="228">
        <v>45200.448692129627</v>
      </c>
      <c r="C1267" s="225">
        <v>200</v>
      </c>
      <c r="D1267" s="86" t="s">
        <v>4375</v>
      </c>
    </row>
    <row r="1268" spans="2:4">
      <c r="B1268" s="228">
        <v>45200.44902777778</v>
      </c>
      <c r="C1268" s="225">
        <v>101</v>
      </c>
      <c r="D1268" s="86" t="s">
        <v>3652</v>
      </c>
    </row>
    <row r="1269" spans="2:4">
      <c r="B1269" s="228">
        <v>45200.449143518519</v>
      </c>
      <c r="C1269" s="225">
        <v>2</v>
      </c>
      <c r="D1269" s="86" t="s">
        <v>3491</v>
      </c>
    </row>
    <row r="1270" spans="2:4">
      <c r="B1270" s="228">
        <v>45200.449340277781</v>
      </c>
      <c r="C1270" s="225">
        <v>300</v>
      </c>
      <c r="D1270" s="86" t="s">
        <v>4445</v>
      </c>
    </row>
    <row r="1271" spans="2:4">
      <c r="B1271" s="228">
        <v>45200.44971064815</v>
      </c>
      <c r="C1271" s="225">
        <v>100</v>
      </c>
      <c r="D1271" s="86" t="s">
        <v>8759</v>
      </c>
    </row>
    <row r="1272" spans="2:4">
      <c r="B1272" s="228">
        <v>45200.449745370373</v>
      </c>
      <c r="C1272" s="225">
        <v>100</v>
      </c>
      <c r="D1272" s="86" t="s">
        <v>434</v>
      </c>
    </row>
    <row r="1273" spans="2:4">
      <c r="B1273" s="228">
        <v>45200.450358796297</v>
      </c>
      <c r="C1273" s="225">
        <v>10</v>
      </c>
      <c r="D1273" s="86" t="s">
        <v>7584</v>
      </c>
    </row>
    <row r="1274" spans="2:4">
      <c r="B1274" s="228">
        <v>45200.45045138889</v>
      </c>
      <c r="C1274" s="225">
        <v>50</v>
      </c>
      <c r="D1274" s="86" t="s">
        <v>57</v>
      </c>
    </row>
    <row r="1275" spans="2:4">
      <c r="B1275" s="228">
        <v>45200.450729166667</v>
      </c>
      <c r="C1275" s="225">
        <v>300</v>
      </c>
      <c r="D1275" s="86" t="s">
        <v>622</v>
      </c>
    </row>
    <row r="1276" spans="2:4">
      <c r="B1276" s="228">
        <v>45200.450856481482</v>
      </c>
      <c r="C1276" s="225">
        <v>5.74</v>
      </c>
      <c r="D1276" s="86" t="s">
        <v>2106</v>
      </c>
    </row>
    <row r="1277" spans="2:4">
      <c r="B1277" s="228">
        <v>45200.451053240744</v>
      </c>
      <c r="C1277" s="225">
        <v>10</v>
      </c>
      <c r="D1277" s="86" t="s">
        <v>4197</v>
      </c>
    </row>
    <row r="1278" spans="2:4">
      <c r="B1278" s="228">
        <v>45200.451111111113</v>
      </c>
      <c r="C1278" s="225">
        <v>1</v>
      </c>
      <c r="D1278" s="86" t="s">
        <v>7527</v>
      </c>
    </row>
    <row r="1279" spans="2:4">
      <c r="B1279" s="228">
        <v>45200.451249999998</v>
      </c>
      <c r="C1279" s="225">
        <v>100</v>
      </c>
      <c r="D1279" s="86" t="s">
        <v>8158</v>
      </c>
    </row>
    <row r="1280" spans="2:4">
      <c r="B1280" s="228">
        <v>45200.451307870368</v>
      </c>
      <c r="C1280" s="225">
        <v>200</v>
      </c>
      <c r="D1280" s="86" t="s">
        <v>5996</v>
      </c>
    </row>
    <row r="1281" spans="2:4">
      <c r="B1281" s="228">
        <v>45200.451388888891</v>
      </c>
      <c r="C1281" s="225">
        <v>100</v>
      </c>
      <c r="D1281" s="86" t="s">
        <v>340</v>
      </c>
    </row>
    <row r="1282" spans="2:4">
      <c r="B1282" s="228">
        <v>45200.451678240737</v>
      </c>
      <c r="C1282" s="225">
        <v>100</v>
      </c>
      <c r="D1282" s="86" t="s">
        <v>7527</v>
      </c>
    </row>
    <row r="1283" spans="2:4">
      <c r="B1283" s="228">
        <v>45200.451770833337</v>
      </c>
      <c r="C1283" s="225">
        <v>350</v>
      </c>
      <c r="D1283" s="86" t="s">
        <v>2408</v>
      </c>
    </row>
    <row r="1284" spans="2:4">
      <c r="B1284" s="228">
        <v>45200.451828703706</v>
      </c>
      <c r="C1284" s="225">
        <v>100</v>
      </c>
      <c r="D1284" s="86" t="s">
        <v>6845</v>
      </c>
    </row>
    <row r="1285" spans="2:4">
      <c r="B1285" s="228">
        <v>45200.452106481483</v>
      </c>
      <c r="C1285" s="225">
        <v>100</v>
      </c>
      <c r="D1285" s="86" t="s">
        <v>3287</v>
      </c>
    </row>
    <row r="1286" spans="2:4">
      <c r="B1286" s="228">
        <v>45200.452418981484</v>
      </c>
      <c r="C1286" s="225">
        <v>105</v>
      </c>
      <c r="D1286" s="86" t="s">
        <v>2633</v>
      </c>
    </row>
    <row r="1287" spans="2:4">
      <c r="B1287" s="228">
        <v>45200.452696759261</v>
      </c>
      <c r="C1287" s="225">
        <v>1</v>
      </c>
      <c r="D1287" s="86" t="s">
        <v>6801</v>
      </c>
    </row>
    <row r="1288" spans="2:4">
      <c r="B1288" s="228">
        <v>45200.452870370369</v>
      </c>
      <c r="C1288" s="225">
        <v>300</v>
      </c>
      <c r="D1288" s="86" t="s">
        <v>4375</v>
      </c>
    </row>
    <row r="1289" spans="2:4">
      <c r="B1289" s="228">
        <v>45200.453622685185</v>
      </c>
      <c r="C1289" s="225">
        <v>300</v>
      </c>
      <c r="D1289" s="86" t="s">
        <v>214</v>
      </c>
    </row>
    <row r="1290" spans="2:4">
      <c r="B1290" s="228">
        <v>45200.45385416667</v>
      </c>
      <c r="C1290" s="225">
        <v>1</v>
      </c>
      <c r="D1290" s="86" t="s">
        <v>2347</v>
      </c>
    </row>
    <row r="1291" spans="2:4">
      <c r="B1291" s="228">
        <v>45200.453912037039</v>
      </c>
      <c r="C1291" s="225">
        <v>100</v>
      </c>
      <c r="D1291" s="86" t="s">
        <v>6062</v>
      </c>
    </row>
    <row r="1292" spans="2:4">
      <c r="B1292" s="228">
        <v>45200.453981481478</v>
      </c>
      <c r="C1292" s="225">
        <v>1</v>
      </c>
      <c r="D1292" s="86" t="s">
        <v>4486</v>
      </c>
    </row>
    <row r="1293" spans="2:4">
      <c r="B1293" s="228">
        <v>45200.454085648147</v>
      </c>
      <c r="C1293" s="225">
        <v>400</v>
      </c>
      <c r="D1293" s="86" t="s">
        <v>3039</v>
      </c>
    </row>
    <row r="1294" spans="2:4">
      <c r="B1294" s="228">
        <v>45200.454085648147</v>
      </c>
      <c r="C1294" s="225">
        <v>50</v>
      </c>
      <c r="D1294" s="86" t="s">
        <v>1297</v>
      </c>
    </row>
    <row r="1295" spans="2:4">
      <c r="B1295" s="228">
        <v>45200.45412037037</v>
      </c>
      <c r="C1295" s="225">
        <v>100</v>
      </c>
      <c r="D1295" s="86" t="s">
        <v>6756</v>
      </c>
    </row>
    <row r="1296" spans="2:4">
      <c r="B1296" s="228">
        <v>45200.454201388886</v>
      </c>
      <c r="C1296" s="225">
        <v>100</v>
      </c>
      <c r="D1296" s="86" t="s">
        <v>2227</v>
      </c>
    </row>
    <row r="1297" spans="2:4">
      <c r="B1297" s="228">
        <v>45200.454641203702</v>
      </c>
      <c r="C1297" s="225">
        <v>1</v>
      </c>
      <c r="D1297" s="86" t="s">
        <v>5984</v>
      </c>
    </row>
    <row r="1298" spans="2:4">
      <c r="B1298" s="228">
        <v>45200.454652777778</v>
      </c>
      <c r="C1298" s="225">
        <v>300</v>
      </c>
      <c r="D1298" s="86" t="s">
        <v>8441</v>
      </c>
    </row>
    <row r="1299" spans="2:4">
      <c r="B1299" s="228">
        <v>45200.454710648148</v>
      </c>
      <c r="C1299" s="225">
        <v>450</v>
      </c>
      <c r="D1299" s="86" t="s">
        <v>2408</v>
      </c>
    </row>
    <row r="1300" spans="2:4">
      <c r="B1300" s="228">
        <v>45200.454861111109</v>
      </c>
      <c r="C1300" s="225">
        <v>500</v>
      </c>
      <c r="D1300" s="86" t="s">
        <v>4225</v>
      </c>
    </row>
    <row r="1301" spans="2:4">
      <c r="B1301" s="228">
        <v>45200.454861111109</v>
      </c>
      <c r="C1301" s="225">
        <v>178</v>
      </c>
      <c r="D1301" s="86" t="s">
        <v>2291</v>
      </c>
    </row>
    <row r="1302" spans="2:4">
      <c r="B1302" s="228">
        <v>45200.45517361111</v>
      </c>
      <c r="C1302" s="225">
        <v>200</v>
      </c>
      <c r="D1302" s="86" t="s">
        <v>2799</v>
      </c>
    </row>
    <row r="1303" spans="2:4">
      <c r="B1303" s="228">
        <v>45200.455196759256</v>
      </c>
      <c r="C1303" s="225">
        <v>100</v>
      </c>
      <c r="D1303" s="86" t="s">
        <v>7584</v>
      </c>
    </row>
    <row r="1304" spans="2:4">
      <c r="B1304" s="228">
        <v>45200.455243055556</v>
      </c>
      <c r="C1304" s="225">
        <v>1</v>
      </c>
      <c r="D1304" s="86" t="s">
        <v>6628</v>
      </c>
    </row>
    <row r="1305" spans="2:4">
      <c r="B1305" s="228">
        <v>45200.455266203702</v>
      </c>
      <c r="C1305" s="225">
        <v>200</v>
      </c>
      <c r="D1305" s="86" t="s">
        <v>1538</v>
      </c>
    </row>
    <row r="1306" spans="2:4">
      <c r="B1306" s="228">
        <v>45200.455405092594</v>
      </c>
      <c r="C1306" s="225">
        <v>100</v>
      </c>
      <c r="D1306" s="86" t="s">
        <v>1601</v>
      </c>
    </row>
    <row r="1307" spans="2:4">
      <c r="B1307" s="228">
        <v>45200.455520833333</v>
      </c>
      <c r="C1307" s="225">
        <v>100</v>
      </c>
      <c r="D1307" s="86" t="s">
        <v>8469</v>
      </c>
    </row>
    <row r="1308" spans="2:4">
      <c r="B1308" s="228">
        <v>45200.45553240741</v>
      </c>
      <c r="C1308" s="225">
        <v>10</v>
      </c>
      <c r="D1308" s="86" t="s">
        <v>6415</v>
      </c>
    </row>
    <row r="1309" spans="2:4">
      <c r="B1309" s="228">
        <v>45200.455914351849</v>
      </c>
      <c r="C1309" s="225">
        <v>101</v>
      </c>
      <c r="D1309" s="86" t="s">
        <v>8158</v>
      </c>
    </row>
    <row r="1310" spans="2:4">
      <c r="B1310" s="228">
        <v>45200.455949074072</v>
      </c>
      <c r="C1310" s="225">
        <v>100</v>
      </c>
      <c r="D1310" s="86" t="s">
        <v>1679</v>
      </c>
    </row>
    <row r="1311" spans="2:4">
      <c r="B1311" s="228">
        <v>45200.456261574072</v>
      </c>
      <c r="C1311" s="225">
        <v>401</v>
      </c>
      <c r="D1311" s="86" t="s">
        <v>6165</v>
      </c>
    </row>
    <row r="1312" spans="2:4">
      <c r="B1312" s="228">
        <v>45200.456747685188</v>
      </c>
      <c r="C1312" s="225">
        <v>201</v>
      </c>
      <c r="D1312" s="86" t="s">
        <v>5366</v>
      </c>
    </row>
    <row r="1313" spans="2:4">
      <c r="B1313" s="228">
        <v>45200.456805555557</v>
      </c>
      <c r="C1313" s="225">
        <v>1</v>
      </c>
      <c r="D1313" s="86" t="s">
        <v>3933</v>
      </c>
    </row>
    <row r="1314" spans="2:4">
      <c r="B1314" s="228">
        <v>45200.456805555557</v>
      </c>
      <c r="C1314" s="225">
        <v>100</v>
      </c>
      <c r="D1314" s="86" t="s">
        <v>1863</v>
      </c>
    </row>
    <row r="1315" spans="2:4">
      <c r="B1315" s="228">
        <v>45200.456921296296</v>
      </c>
      <c r="C1315" s="225">
        <v>1</v>
      </c>
      <c r="D1315" s="86" t="s">
        <v>2996</v>
      </c>
    </row>
    <row r="1316" spans="2:4">
      <c r="B1316" s="228">
        <v>45200.457175925927</v>
      </c>
      <c r="C1316" s="225">
        <v>401</v>
      </c>
      <c r="D1316" s="86" t="s">
        <v>3527</v>
      </c>
    </row>
    <row r="1317" spans="2:4">
      <c r="B1317" s="228">
        <v>45200.457187499997</v>
      </c>
      <c r="C1317" s="225">
        <v>200</v>
      </c>
      <c r="D1317" s="86" t="s">
        <v>7347</v>
      </c>
    </row>
    <row r="1318" spans="2:4">
      <c r="B1318" s="228">
        <v>45200.457256944443</v>
      </c>
      <c r="C1318" s="225">
        <v>100</v>
      </c>
      <c r="D1318" s="86" t="s">
        <v>741</v>
      </c>
    </row>
    <row r="1319" spans="2:4">
      <c r="B1319" s="228">
        <v>45200.457256944443</v>
      </c>
      <c r="C1319" s="225">
        <v>300</v>
      </c>
      <c r="D1319" s="86" t="s">
        <v>4465</v>
      </c>
    </row>
    <row r="1320" spans="2:4">
      <c r="B1320" s="228">
        <v>45200.457430555558</v>
      </c>
      <c r="C1320" s="225">
        <v>400</v>
      </c>
      <c r="D1320" s="86" t="s">
        <v>4375</v>
      </c>
    </row>
    <row r="1321" spans="2:4">
      <c r="B1321" s="228">
        <v>45200.457638888889</v>
      </c>
      <c r="C1321" s="225">
        <v>301</v>
      </c>
      <c r="D1321" s="86" t="s">
        <v>5366</v>
      </c>
    </row>
    <row r="1322" spans="2:4">
      <c r="B1322" s="228">
        <v>45200.457766203705</v>
      </c>
      <c r="C1322" s="225">
        <v>300</v>
      </c>
      <c r="D1322" s="86" t="s">
        <v>1658</v>
      </c>
    </row>
    <row r="1323" spans="2:4">
      <c r="B1323" s="228">
        <v>45200.457974537036</v>
      </c>
      <c r="C1323" s="225">
        <v>5</v>
      </c>
      <c r="D1323" s="86" t="s">
        <v>2150</v>
      </c>
    </row>
    <row r="1324" spans="2:4">
      <c r="B1324" s="228">
        <v>45200.458148148151</v>
      </c>
      <c r="C1324" s="225">
        <v>300</v>
      </c>
      <c r="D1324" s="86" t="s">
        <v>1564</v>
      </c>
    </row>
    <row r="1325" spans="2:4">
      <c r="B1325" s="228">
        <v>45200.458425925928</v>
      </c>
      <c r="C1325" s="225">
        <v>50</v>
      </c>
      <c r="D1325" s="86" t="s">
        <v>1038</v>
      </c>
    </row>
    <row r="1326" spans="2:4">
      <c r="B1326" s="228">
        <v>45200.458449074074</v>
      </c>
      <c r="C1326" s="225">
        <v>1500</v>
      </c>
      <c r="D1326" s="86" t="s">
        <v>32</v>
      </c>
    </row>
    <row r="1327" spans="2:4">
      <c r="B1327" s="228">
        <v>45200.458541666667</v>
      </c>
      <c r="C1327" s="225">
        <v>1</v>
      </c>
      <c r="D1327" s="86" t="s">
        <v>182</v>
      </c>
    </row>
    <row r="1328" spans="2:4">
      <c r="B1328" s="228">
        <v>45200.458622685182</v>
      </c>
      <c r="C1328" s="225">
        <v>200</v>
      </c>
      <c r="D1328" s="86" t="s">
        <v>8441</v>
      </c>
    </row>
    <row r="1329" spans="2:4">
      <c r="B1329" s="228">
        <v>45200.458645833336</v>
      </c>
      <c r="C1329" s="225">
        <v>101</v>
      </c>
      <c r="D1329" s="86" t="s">
        <v>7885</v>
      </c>
    </row>
    <row r="1330" spans="2:4">
      <c r="B1330" s="228">
        <v>45200.458807870367</v>
      </c>
      <c r="C1330" s="225">
        <v>66</v>
      </c>
      <c r="D1330" s="86" t="s">
        <v>3480</v>
      </c>
    </row>
    <row r="1331" spans="2:4">
      <c r="B1331" s="228">
        <v>45200.45890046296</v>
      </c>
      <c r="C1331" s="225">
        <v>1000</v>
      </c>
      <c r="D1331" s="86" t="s">
        <v>305</v>
      </c>
    </row>
    <row r="1332" spans="2:4">
      <c r="B1332" s="228">
        <v>45200.458912037036</v>
      </c>
      <c r="C1332" s="225">
        <v>101</v>
      </c>
      <c r="D1332" s="86" t="s">
        <v>2926</v>
      </c>
    </row>
    <row r="1333" spans="2:4">
      <c r="B1333" s="228">
        <v>45200.459039351852</v>
      </c>
      <c r="C1333" s="225">
        <v>200</v>
      </c>
      <c r="D1333" s="86" t="s">
        <v>3739</v>
      </c>
    </row>
    <row r="1334" spans="2:4">
      <c r="B1334" s="228">
        <v>45200.459502314814</v>
      </c>
      <c r="C1334" s="225">
        <v>201</v>
      </c>
      <c r="D1334" s="86" t="s">
        <v>2926</v>
      </c>
    </row>
    <row r="1335" spans="2:4">
      <c r="B1335" s="228">
        <v>45200.45952546296</v>
      </c>
      <c r="C1335" s="225">
        <v>400</v>
      </c>
      <c r="D1335" s="86" t="s">
        <v>8674</v>
      </c>
    </row>
    <row r="1336" spans="2:4">
      <c r="B1336" s="228">
        <v>45200.459548611114</v>
      </c>
      <c r="C1336" s="225">
        <v>300</v>
      </c>
      <c r="D1336" s="86" t="s">
        <v>3079</v>
      </c>
    </row>
    <row r="1337" spans="2:4">
      <c r="B1337" s="228">
        <v>45200.459618055553</v>
      </c>
      <c r="C1337" s="225">
        <v>8</v>
      </c>
      <c r="D1337" s="86" t="s">
        <v>3212</v>
      </c>
    </row>
    <row r="1338" spans="2:4">
      <c r="B1338" s="228">
        <v>45200.459629629629</v>
      </c>
      <c r="C1338" s="225">
        <v>300</v>
      </c>
      <c r="D1338" s="86" t="s">
        <v>3883</v>
      </c>
    </row>
    <row r="1339" spans="2:4">
      <c r="B1339" s="228">
        <v>45200.459745370368</v>
      </c>
      <c r="C1339" s="225">
        <v>20</v>
      </c>
      <c r="D1339" s="86" t="s">
        <v>4541</v>
      </c>
    </row>
    <row r="1340" spans="2:4">
      <c r="B1340" s="228">
        <v>45200.459780092591</v>
      </c>
      <c r="C1340" s="225">
        <v>250</v>
      </c>
      <c r="D1340" s="86" t="s">
        <v>3716</v>
      </c>
    </row>
    <row r="1341" spans="2:4">
      <c r="B1341" s="228">
        <v>45200.45989583333</v>
      </c>
      <c r="C1341" s="225">
        <v>301</v>
      </c>
      <c r="D1341" s="86" t="s">
        <v>2926</v>
      </c>
    </row>
    <row r="1342" spans="2:4">
      <c r="B1342" s="228">
        <v>45200.46</v>
      </c>
      <c r="C1342" s="225">
        <v>100</v>
      </c>
      <c r="D1342" s="86" t="s">
        <v>3884</v>
      </c>
    </row>
    <row r="1343" spans="2:4">
      <c r="B1343" s="228">
        <v>45200.460034722222</v>
      </c>
      <c r="C1343" s="225">
        <v>100</v>
      </c>
      <c r="D1343" s="86" t="s">
        <v>8899</v>
      </c>
    </row>
    <row r="1344" spans="2:4">
      <c r="B1344" s="228">
        <v>45200.460173611114</v>
      </c>
      <c r="C1344" s="225">
        <v>401</v>
      </c>
      <c r="D1344" s="86" t="s">
        <v>2926</v>
      </c>
    </row>
    <row r="1345" spans="2:4">
      <c r="B1345" s="228">
        <v>45200.460405092592</v>
      </c>
      <c r="C1345" s="225">
        <v>250</v>
      </c>
      <c r="D1345" s="86" t="s">
        <v>3884</v>
      </c>
    </row>
    <row r="1346" spans="2:4">
      <c r="B1346" s="228">
        <v>45200.460833333331</v>
      </c>
      <c r="C1346" s="225">
        <v>1000</v>
      </c>
      <c r="D1346" s="86" t="s">
        <v>5290</v>
      </c>
    </row>
    <row r="1347" spans="2:4">
      <c r="B1347" s="228">
        <v>45200.460972222223</v>
      </c>
      <c r="C1347" s="225">
        <v>150</v>
      </c>
      <c r="D1347" s="86" t="s">
        <v>6365</v>
      </c>
    </row>
    <row r="1348" spans="2:4">
      <c r="B1348" s="228">
        <v>45200.461041666669</v>
      </c>
      <c r="C1348" s="225">
        <v>50</v>
      </c>
      <c r="D1348" s="86" t="s">
        <v>2035</v>
      </c>
    </row>
    <row r="1349" spans="2:4">
      <c r="B1349" s="228">
        <v>45200.461076388892</v>
      </c>
      <c r="C1349" s="225">
        <v>75</v>
      </c>
      <c r="D1349" s="86" t="s">
        <v>1769</v>
      </c>
    </row>
    <row r="1350" spans="2:4">
      <c r="B1350" s="228">
        <v>45200.461122685185</v>
      </c>
      <c r="C1350" s="225">
        <v>100</v>
      </c>
      <c r="D1350" s="86" t="s">
        <v>7567</v>
      </c>
    </row>
    <row r="1351" spans="2:4">
      <c r="B1351" s="228">
        <v>45200.461458333331</v>
      </c>
      <c r="C1351" s="225">
        <v>301</v>
      </c>
      <c r="D1351" s="86" t="s">
        <v>3343</v>
      </c>
    </row>
    <row r="1352" spans="2:4">
      <c r="B1352" s="228">
        <v>45200.461493055554</v>
      </c>
      <c r="C1352" s="225">
        <v>400</v>
      </c>
      <c r="D1352" s="86" t="s">
        <v>1564</v>
      </c>
    </row>
    <row r="1353" spans="2:4">
      <c r="B1353" s="228">
        <v>45200.461504629631</v>
      </c>
      <c r="C1353" s="225">
        <v>400</v>
      </c>
      <c r="D1353" s="86" t="s">
        <v>7523</v>
      </c>
    </row>
    <row r="1354" spans="2:4">
      <c r="B1354" s="228">
        <v>45200.461678240739</v>
      </c>
      <c r="C1354" s="225">
        <v>3000</v>
      </c>
      <c r="D1354" s="86" t="s">
        <v>28</v>
      </c>
    </row>
    <row r="1355" spans="2:4">
      <c r="B1355" s="228">
        <v>45200.461678240739</v>
      </c>
      <c r="C1355" s="225">
        <v>200</v>
      </c>
      <c r="D1355" s="86" t="s">
        <v>6365</v>
      </c>
    </row>
    <row r="1356" spans="2:4">
      <c r="B1356" s="228">
        <v>45200.462488425925</v>
      </c>
      <c r="C1356" s="225">
        <v>101</v>
      </c>
      <c r="D1356" s="86" t="s">
        <v>6553</v>
      </c>
    </row>
    <row r="1357" spans="2:4">
      <c r="B1357" s="228">
        <v>45200.462627314817</v>
      </c>
      <c r="C1357" s="225">
        <v>300</v>
      </c>
      <c r="D1357" s="86" t="s">
        <v>8153</v>
      </c>
    </row>
    <row r="1358" spans="2:4">
      <c r="B1358" s="228">
        <v>45200.462743055556</v>
      </c>
      <c r="C1358" s="225">
        <v>300</v>
      </c>
      <c r="D1358" s="86" t="s">
        <v>161</v>
      </c>
    </row>
    <row r="1359" spans="2:4">
      <c r="B1359" s="228">
        <v>45200.462766203702</v>
      </c>
      <c r="C1359" s="225">
        <v>200</v>
      </c>
      <c r="D1359" s="86" t="s">
        <v>4210</v>
      </c>
    </row>
    <row r="1360" spans="2:4">
      <c r="B1360" s="228">
        <v>45200.462905092594</v>
      </c>
      <c r="C1360" s="225">
        <v>1</v>
      </c>
      <c r="D1360" s="86" t="s">
        <v>8103</v>
      </c>
    </row>
    <row r="1361" spans="2:4">
      <c r="B1361" s="228">
        <v>45200.462997685187</v>
      </c>
      <c r="C1361" s="225">
        <v>100</v>
      </c>
      <c r="D1361" s="86" t="s">
        <v>8867</v>
      </c>
    </row>
    <row r="1362" spans="2:4">
      <c r="B1362" s="228">
        <v>45200.463020833333</v>
      </c>
      <c r="C1362" s="225">
        <v>50</v>
      </c>
      <c r="D1362" s="86" t="s">
        <v>7596</v>
      </c>
    </row>
    <row r="1363" spans="2:4">
      <c r="B1363" s="228">
        <v>45200.463113425925</v>
      </c>
      <c r="C1363" s="225">
        <v>100</v>
      </c>
      <c r="D1363" s="86" t="s">
        <v>6239</v>
      </c>
    </row>
    <row r="1364" spans="2:4">
      <c r="B1364" s="228">
        <v>45200.463159722225</v>
      </c>
      <c r="C1364" s="225">
        <v>100</v>
      </c>
      <c r="D1364" s="86" t="s">
        <v>2996</v>
      </c>
    </row>
    <row r="1365" spans="2:4">
      <c r="B1365" s="228">
        <v>45200.463263888887</v>
      </c>
      <c r="C1365" s="225">
        <v>1</v>
      </c>
      <c r="D1365" s="86" t="s">
        <v>2206</v>
      </c>
    </row>
    <row r="1366" spans="2:4">
      <c r="B1366" s="228">
        <v>45200.463310185187</v>
      </c>
      <c r="C1366" s="225">
        <v>100</v>
      </c>
      <c r="D1366" s="86" t="s">
        <v>641</v>
      </c>
    </row>
    <row r="1367" spans="2:4">
      <c r="B1367" s="228">
        <v>45200.463414351849</v>
      </c>
      <c r="C1367" s="225">
        <v>100</v>
      </c>
      <c r="D1367" s="86" t="s">
        <v>7297</v>
      </c>
    </row>
    <row r="1368" spans="2:4">
      <c r="B1368" s="228">
        <v>45200.463564814818</v>
      </c>
      <c r="C1368" s="225">
        <v>1</v>
      </c>
      <c r="D1368" s="86" t="s">
        <v>2058</v>
      </c>
    </row>
    <row r="1369" spans="2:4">
      <c r="B1369" s="228">
        <v>45200.463680555556</v>
      </c>
      <c r="C1369" s="225">
        <v>200</v>
      </c>
      <c r="D1369" s="86" t="s">
        <v>2312</v>
      </c>
    </row>
    <row r="1370" spans="2:4">
      <c r="B1370" s="228">
        <v>45200.46371527778</v>
      </c>
      <c r="C1370" s="225">
        <v>200</v>
      </c>
      <c r="D1370" s="86" t="s">
        <v>31</v>
      </c>
    </row>
    <row r="1371" spans="2:4">
      <c r="B1371" s="228">
        <v>45200.46371527778</v>
      </c>
      <c r="C1371" s="225">
        <v>40</v>
      </c>
      <c r="D1371" s="86" t="s">
        <v>7819</v>
      </c>
    </row>
    <row r="1372" spans="2:4">
      <c r="B1372" s="228">
        <v>45200.463807870372</v>
      </c>
      <c r="C1372" s="225">
        <v>200</v>
      </c>
      <c r="D1372" s="86" t="s">
        <v>5060</v>
      </c>
    </row>
    <row r="1373" spans="2:4">
      <c r="B1373" s="228">
        <v>45200.463877314818</v>
      </c>
      <c r="C1373" s="225">
        <v>1</v>
      </c>
      <c r="D1373" s="86" t="s">
        <v>642</v>
      </c>
    </row>
    <row r="1374" spans="2:4">
      <c r="B1374" s="228">
        <v>45200.463958333334</v>
      </c>
      <c r="C1374" s="225">
        <v>400</v>
      </c>
      <c r="D1374" s="86" t="s">
        <v>4465</v>
      </c>
    </row>
    <row r="1375" spans="2:4">
      <c r="B1375" s="228">
        <v>45200.464050925926</v>
      </c>
      <c r="C1375" s="225">
        <v>100</v>
      </c>
      <c r="D1375" s="86" t="s">
        <v>8918</v>
      </c>
    </row>
    <row r="1376" spans="2:4">
      <c r="B1376" s="228">
        <v>45200.464212962965</v>
      </c>
      <c r="C1376" s="225">
        <v>300</v>
      </c>
      <c r="D1376" s="86" t="s">
        <v>8615</v>
      </c>
    </row>
    <row r="1377" spans="2:4">
      <c r="B1377" s="228">
        <v>45200.464537037034</v>
      </c>
      <c r="C1377" s="225">
        <v>500</v>
      </c>
      <c r="D1377" s="86" t="s">
        <v>1469</v>
      </c>
    </row>
    <row r="1378" spans="2:4">
      <c r="B1378" s="228">
        <v>45200.464861111112</v>
      </c>
      <c r="C1378" s="225">
        <v>200</v>
      </c>
      <c r="D1378" s="86" t="s">
        <v>2996</v>
      </c>
    </row>
    <row r="1379" spans="2:4">
      <c r="B1379" s="228">
        <v>45200.46502314815</v>
      </c>
      <c r="C1379" s="225">
        <v>100</v>
      </c>
      <c r="D1379" s="86" t="s">
        <v>7330</v>
      </c>
    </row>
    <row r="1380" spans="2:4">
      <c r="B1380" s="228">
        <v>45200.465150462966</v>
      </c>
      <c r="C1380" s="225">
        <v>100</v>
      </c>
      <c r="D1380" s="86" t="s">
        <v>6456</v>
      </c>
    </row>
    <row r="1381" spans="2:4">
      <c r="B1381" s="228">
        <v>45200.465405092589</v>
      </c>
      <c r="C1381" s="225">
        <v>1</v>
      </c>
      <c r="D1381" s="86" t="s">
        <v>375</v>
      </c>
    </row>
    <row r="1382" spans="2:4">
      <c r="B1382" s="228">
        <v>45200.465416666666</v>
      </c>
      <c r="C1382" s="225">
        <v>300</v>
      </c>
      <c r="D1382" s="86" t="s">
        <v>6365</v>
      </c>
    </row>
    <row r="1383" spans="2:4">
      <c r="B1383" s="228">
        <v>45200.465428240743</v>
      </c>
      <c r="C1383" s="225">
        <v>1</v>
      </c>
      <c r="D1383" s="86" t="s">
        <v>7503</v>
      </c>
    </row>
    <row r="1384" spans="2:4">
      <c r="B1384" s="228">
        <v>45200.465555555558</v>
      </c>
      <c r="C1384" s="225">
        <v>500</v>
      </c>
      <c r="D1384" s="86" t="s">
        <v>4561</v>
      </c>
    </row>
    <row r="1385" spans="2:4">
      <c r="B1385" s="228">
        <v>45200.466099537036</v>
      </c>
      <c r="C1385" s="225">
        <v>100</v>
      </c>
      <c r="D1385" s="86" t="s">
        <v>1534</v>
      </c>
    </row>
    <row r="1386" spans="2:4">
      <c r="B1386" s="228">
        <v>45200.466215277775</v>
      </c>
      <c r="C1386" s="225">
        <v>1</v>
      </c>
      <c r="D1386" s="86" t="s">
        <v>2692</v>
      </c>
    </row>
    <row r="1387" spans="2:4">
      <c r="B1387" s="228">
        <v>45200.466550925928</v>
      </c>
      <c r="C1387" s="225">
        <v>50</v>
      </c>
      <c r="D1387" s="86" t="s">
        <v>1069</v>
      </c>
    </row>
    <row r="1388" spans="2:4">
      <c r="B1388" s="228">
        <v>45200.466620370367</v>
      </c>
      <c r="C1388" s="225">
        <v>400</v>
      </c>
      <c r="D1388" s="86" t="s">
        <v>8113</v>
      </c>
    </row>
    <row r="1389" spans="2:4">
      <c r="B1389" s="228">
        <v>45200.466874999998</v>
      </c>
      <c r="C1389" s="225">
        <v>100</v>
      </c>
      <c r="D1389" s="86" t="s">
        <v>740</v>
      </c>
    </row>
    <row r="1390" spans="2:4">
      <c r="B1390" s="228">
        <v>45200.466886574075</v>
      </c>
      <c r="C1390" s="225">
        <v>300</v>
      </c>
      <c r="D1390" s="86" t="s">
        <v>6465</v>
      </c>
    </row>
    <row r="1391" spans="2:4">
      <c r="B1391" s="228">
        <v>45200.46738425926</v>
      </c>
      <c r="C1391" s="225">
        <v>100</v>
      </c>
      <c r="D1391" s="86" t="s">
        <v>4915</v>
      </c>
    </row>
    <row r="1392" spans="2:4">
      <c r="B1392" s="228">
        <v>45200.467569444445</v>
      </c>
      <c r="C1392" s="225">
        <v>300</v>
      </c>
      <c r="D1392" s="86" t="s">
        <v>7729</v>
      </c>
    </row>
    <row r="1393" spans="2:4">
      <c r="B1393" s="228">
        <v>45200.46769675926</v>
      </c>
      <c r="C1393" s="225">
        <v>500</v>
      </c>
      <c r="D1393" s="86" t="s">
        <v>5938</v>
      </c>
    </row>
    <row r="1394" spans="2:4">
      <c r="B1394" s="228">
        <v>45200.467812499999</v>
      </c>
      <c r="C1394" s="225">
        <v>100</v>
      </c>
      <c r="D1394" s="86" t="s">
        <v>2692</v>
      </c>
    </row>
    <row r="1395" spans="2:4">
      <c r="B1395" s="228">
        <v>45200.467928240738</v>
      </c>
      <c r="C1395" s="225">
        <v>10</v>
      </c>
      <c r="D1395" s="86" t="s">
        <v>1781</v>
      </c>
    </row>
    <row r="1396" spans="2:4">
      <c r="B1396" s="228">
        <v>45200.467974537038</v>
      </c>
      <c r="C1396" s="225">
        <v>100</v>
      </c>
      <c r="D1396" s="86" t="s">
        <v>3770</v>
      </c>
    </row>
    <row r="1397" spans="2:4">
      <c r="B1397" s="228">
        <v>45200.468032407407</v>
      </c>
      <c r="C1397" s="225">
        <v>200</v>
      </c>
      <c r="D1397" s="86" t="s">
        <v>2928</v>
      </c>
    </row>
    <row r="1398" spans="2:4">
      <c r="B1398" s="228">
        <v>45200.468113425923</v>
      </c>
      <c r="C1398" s="225">
        <v>200</v>
      </c>
      <c r="D1398" s="86" t="s">
        <v>6229</v>
      </c>
    </row>
    <row r="1399" spans="2:4">
      <c r="B1399" s="228">
        <v>45200.468113425923</v>
      </c>
      <c r="C1399" s="225">
        <v>300</v>
      </c>
      <c r="D1399" s="86" t="s">
        <v>2502</v>
      </c>
    </row>
    <row r="1400" spans="2:4">
      <c r="B1400" s="228">
        <v>45200.468564814815</v>
      </c>
      <c r="C1400" s="225">
        <v>100</v>
      </c>
      <c r="D1400" s="86" t="s">
        <v>2002</v>
      </c>
    </row>
    <row r="1401" spans="2:4">
      <c r="B1401" s="228">
        <v>45200.468587962961</v>
      </c>
      <c r="C1401" s="225">
        <v>101</v>
      </c>
      <c r="D1401" s="86" t="s">
        <v>627</v>
      </c>
    </row>
    <row r="1402" spans="2:4">
      <c r="B1402" s="228">
        <v>45200.468587962961</v>
      </c>
      <c r="C1402" s="225">
        <v>150</v>
      </c>
      <c r="D1402" s="86" t="s">
        <v>5989</v>
      </c>
    </row>
    <row r="1403" spans="2:4">
      <c r="B1403" s="228">
        <v>45200.468657407408</v>
      </c>
      <c r="C1403" s="225">
        <v>100</v>
      </c>
      <c r="D1403" s="86" t="s">
        <v>1781</v>
      </c>
    </row>
    <row r="1404" spans="2:4">
      <c r="B1404" s="228">
        <v>45200.468726851854</v>
      </c>
      <c r="C1404" s="225">
        <v>200</v>
      </c>
      <c r="D1404" s="86" t="s">
        <v>8747</v>
      </c>
    </row>
    <row r="1405" spans="2:4">
      <c r="B1405" s="228">
        <v>45200.468807870369</v>
      </c>
      <c r="C1405" s="225">
        <v>100</v>
      </c>
      <c r="D1405" s="86" t="s">
        <v>898</v>
      </c>
    </row>
    <row r="1406" spans="2:4">
      <c r="B1406" s="228">
        <v>45200.468888888892</v>
      </c>
      <c r="C1406" s="225">
        <v>200</v>
      </c>
      <c r="D1406" s="86" t="s">
        <v>7352</v>
      </c>
    </row>
    <row r="1407" spans="2:4">
      <c r="B1407" s="228">
        <v>45200.469456018516</v>
      </c>
      <c r="C1407" s="225">
        <v>100</v>
      </c>
      <c r="D1407" s="86" t="s">
        <v>9084</v>
      </c>
    </row>
    <row r="1408" spans="2:4">
      <c r="B1408" s="228">
        <v>45200.469953703701</v>
      </c>
      <c r="C1408" s="225">
        <v>200</v>
      </c>
      <c r="D1408" s="86" t="s">
        <v>8011</v>
      </c>
    </row>
    <row r="1409" spans="2:4">
      <c r="B1409" s="228">
        <v>45200.470069444447</v>
      </c>
      <c r="C1409" s="225">
        <v>200</v>
      </c>
      <c r="D1409" s="86" t="s">
        <v>9084</v>
      </c>
    </row>
    <row r="1410" spans="2:4">
      <c r="B1410" s="228">
        <v>45200.47011574074</v>
      </c>
      <c r="C1410" s="225">
        <v>300</v>
      </c>
      <c r="D1410" s="86" t="s">
        <v>8445</v>
      </c>
    </row>
    <row r="1411" spans="2:4">
      <c r="B1411" s="228">
        <v>45200.47042824074</v>
      </c>
      <c r="C1411" s="225">
        <v>10</v>
      </c>
      <c r="D1411" s="86" t="s">
        <v>7882</v>
      </c>
    </row>
    <row r="1412" spans="2:4">
      <c r="B1412" s="228">
        <v>45200.470590277779</v>
      </c>
      <c r="C1412" s="225">
        <v>400</v>
      </c>
      <c r="D1412" s="86" t="s">
        <v>2796</v>
      </c>
    </row>
    <row r="1413" spans="2:4">
      <c r="B1413" s="228">
        <v>45200.470706018517</v>
      </c>
      <c r="C1413" s="225">
        <v>100</v>
      </c>
      <c r="D1413" s="86" t="s">
        <v>7392</v>
      </c>
    </row>
    <row r="1414" spans="2:4">
      <c r="B1414" s="228">
        <v>45200.470879629633</v>
      </c>
      <c r="C1414" s="225">
        <v>200</v>
      </c>
      <c r="D1414" s="86" t="s">
        <v>8363</v>
      </c>
    </row>
    <row r="1415" spans="2:4">
      <c r="B1415" s="228">
        <v>45200.470949074072</v>
      </c>
      <c r="C1415" s="225">
        <v>100</v>
      </c>
      <c r="D1415" s="86" t="s">
        <v>6607</v>
      </c>
    </row>
    <row r="1416" spans="2:4">
      <c r="B1416" s="228">
        <v>45200.470960648148</v>
      </c>
      <c r="C1416" s="225">
        <v>10</v>
      </c>
      <c r="D1416" s="86" t="s">
        <v>3683</v>
      </c>
    </row>
    <row r="1417" spans="2:4">
      <c r="B1417" s="228">
        <v>45200.471215277779</v>
      </c>
      <c r="C1417" s="225">
        <v>16</v>
      </c>
      <c r="D1417" s="86" t="s">
        <v>3625</v>
      </c>
    </row>
    <row r="1418" spans="2:4">
      <c r="B1418" s="228">
        <v>45200.471388888887</v>
      </c>
      <c r="C1418" s="225">
        <v>11</v>
      </c>
      <c r="D1418" s="86" t="s">
        <v>6793</v>
      </c>
    </row>
    <row r="1419" spans="2:4">
      <c r="B1419" s="228">
        <v>45200.471493055556</v>
      </c>
      <c r="C1419" s="225">
        <v>200</v>
      </c>
      <c r="D1419" s="86" t="s">
        <v>3690</v>
      </c>
    </row>
    <row r="1420" spans="2:4">
      <c r="B1420" s="228">
        <v>45200.471493055556</v>
      </c>
      <c r="C1420" s="225">
        <v>10</v>
      </c>
      <c r="D1420" s="86" t="s">
        <v>3726</v>
      </c>
    </row>
    <row r="1421" spans="2:4">
      <c r="B1421" s="228">
        <v>45200.471956018519</v>
      </c>
      <c r="C1421" s="225">
        <v>10</v>
      </c>
      <c r="D1421" s="86" t="s">
        <v>8044</v>
      </c>
    </row>
    <row r="1422" spans="2:4">
      <c r="B1422" s="228">
        <v>45200.472314814811</v>
      </c>
      <c r="C1422" s="225">
        <v>1000</v>
      </c>
      <c r="D1422" s="86" t="s">
        <v>4244</v>
      </c>
    </row>
    <row r="1423" spans="2:4">
      <c r="B1423" s="228">
        <v>45200.472500000003</v>
      </c>
      <c r="C1423" s="225">
        <v>100</v>
      </c>
      <c r="D1423" s="86" t="s">
        <v>1166</v>
      </c>
    </row>
    <row r="1424" spans="2:4">
      <c r="B1424" s="228">
        <v>45200.472546296296</v>
      </c>
      <c r="C1424" s="225">
        <v>200</v>
      </c>
      <c r="D1424" s="86" t="s">
        <v>1781</v>
      </c>
    </row>
    <row r="1425" spans="2:4">
      <c r="B1425" s="228">
        <v>45200.472569444442</v>
      </c>
      <c r="C1425" s="225">
        <v>100</v>
      </c>
      <c r="D1425" s="86" t="s">
        <v>4222</v>
      </c>
    </row>
    <row r="1426" spans="2:4">
      <c r="B1426" s="228">
        <v>45200.472615740742</v>
      </c>
      <c r="C1426" s="225">
        <v>100</v>
      </c>
      <c r="D1426" s="86" t="s">
        <v>833</v>
      </c>
    </row>
    <row r="1427" spans="2:4">
      <c r="B1427" s="228">
        <v>45200.472870370373</v>
      </c>
      <c r="C1427" s="225">
        <v>206.35</v>
      </c>
      <c r="D1427" s="86" t="s">
        <v>1669</v>
      </c>
    </row>
    <row r="1428" spans="2:4">
      <c r="B1428" s="228">
        <v>45200.472974537035</v>
      </c>
      <c r="C1428" s="225">
        <v>50</v>
      </c>
      <c r="D1428" s="86" t="s">
        <v>8044</v>
      </c>
    </row>
    <row r="1429" spans="2:4">
      <c r="B1429" s="228">
        <v>45200.472986111112</v>
      </c>
      <c r="C1429" s="225">
        <v>100</v>
      </c>
      <c r="D1429" s="86" t="s">
        <v>6484</v>
      </c>
    </row>
    <row r="1430" spans="2:4">
      <c r="B1430" s="228">
        <v>45200.473067129627</v>
      </c>
      <c r="C1430" s="225">
        <v>200</v>
      </c>
      <c r="D1430" s="86" t="s">
        <v>4222</v>
      </c>
    </row>
    <row r="1431" spans="2:4">
      <c r="B1431" s="228">
        <v>45200.473101851851</v>
      </c>
      <c r="C1431" s="225">
        <v>100</v>
      </c>
      <c r="D1431" s="86" t="s">
        <v>8387</v>
      </c>
    </row>
    <row r="1432" spans="2:4">
      <c r="B1432" s="228">
        <v>45200.473113425927</v>
      </c>
      <c r="C1432" s="225">
        <v>50</v>
      </c>
      <c r="D1432" s="86" t="s">
        <v>6514</v>
      </c>
    </row>
    <row r="1433" spans="2:4">
      <c r="B1433" s="228">
        <v>45200.473124999997</v>
      </c>
      <c r="C1433" s="225">
        <v>400</v>
      </c>
      <c r="D1433" s="86" t="s">
        <v>7269</v>
      </c>
    </row>
    <row r="1434" spans="2:4">
      <c r="B1434" s="228">
        <v>45200.473298611112</v>
      </c>
      <c r="C1434" s="225">
        <v>300</v>
      </c>
      <c r="D1434" s="86" t="s">
        <v>4222</v>
      </c>
    </row>
    <row r="1435" spans="2:4">
      <c r="B1435" s="228">
        <v>45200.473541666666</v>
      </c>
      <c r="C1435" s="225">
        <v>400</v>
      </c>
      <c r="D1435" s="86" t="s">
        <v>4222</v>
      </c>
    </row>
    <row r="1436" spans="2:4">
      <c r="B1436" s="228">
        <v>45200.473668981482</v>
      </c>
      <c r="C1436" s="225">
        <v>5000</v>
      </c>
      <c r="D1436" s="86" t="s">
        <v>1053</v>
      </c>
    </row>
    <row r="1437" spans="2:4">
      <c r="B1437" s="228">
        <v>45200.473796296297</v>
      </c>
      <c r="C1437" s="225">
        <v>300</v>
      </c>
      <c r="D1437" s="86" t="s">
        <v>7269</v>
      </c>
    </row>
    <row r="1438" spans="2:4">
      <c r="B1438" s="228">
        <v>45200.47388888889</v>
      </c>
      <c r="C1438" s="225">
        <v>200</v>
      </c>
      <c r="D1438" s="86" t="s">
        <v>9000</v>
      </c>
    </row>
    <row r="1439" spans="2:4">
      <c r="B1439" s="228">
        <v>45200.474131944444</v>
      </c>
      <c r="C1439" s="225">
        <v>100</v>
      </c>
      <c r="D1439" s="86" t="s">
        <v>7927</v>
      </c>
    </row>
    <row r="1440" spans="2:4">
      <c r="B1440" s="228">
        <v>45200.474178240744</v>
      </c>
      <c r="C1440" s="225">
        <v>1</v>
      </c>
      <c r="D1440" s="86" t="s">
        <v>1490</v>
      </c>
    </row>
    <row r="1441" spans="2:4">
      <c r="B1441" s="228">
        <v>45200.474270833336</v>
      </c>
      <c r="C1441" s="225">
        <v>3</v>
      </c>
      <c r="D1441" s="86" t="s">
        <v>8538</v>
      </c>
    </row>
    <row r="1442" spans="2:4">
      <c r="B1442" s="228">
        <v>45200.474340277775</v>
      </c>
      <c r="C1442" s="225">
        <v>100</v>
      </c>
      <c r="D1442" s="86" t="s">
        <v>5053</v>
      </c>
    </row>
    <row r="1443" spans="2:4">
      <c r="B1443" s="228">
        <v>45200.474386574075</v>
      </c>
      <c r="C1443" s="225">
        <v>300</v>
      </c>
      <c r="D1443" s="86" t="s">
        <v>451</v>
      </c>
    </row>
    <row r="1444" spans="2:4">
      <c r="B1444" s="228">
        <v>45200.474479166667</v>
      </c>
      <c r="C1444" s="225">
        <v>100</v>
      </c>
      <c r="D1444" s="86" t="s">
        <v>3816</v>
      </c>
    </row>
    <row r="1445" spans="2:4">
      <c r="B1445" s="228">
        <v>45200.474629629629</v>
      </c>
      <c r="C1445" s="225">
        <v>50</v>
      </c>
      <c r="D1445" s="86" t="s">
        <v>4459</v>
      </c>
    </row>
    <row r="1446" spans="2:4">
      <c r="B1446" s="228">
        <v>45200.474953703706</v>
      </c>
      <c r="C1446" s="225">
        <v>201</v>
      </c>
      <c r="D1446" s="86" t="s">
        <v>4990</v>
      </c>
    </row>
    <row r="1447" spans="2:4">
      <c r="B1447" s="228">
        <v>45200.475127314814</v>
      </c>
      <c r="C1447" s="225">
        <v>44</v>
      </c>
      <c r="D1447" s="86" t="s">
        <v>2362</v>
      </c>
    </row>
    <row r="1448" spans="2:4">
      <c r="B1448" s="228">
        <v>45200.47550925926</v>
      </c>
      <c r="C1448" s="225">
        <v>200</v>
      </c>
      <c r="D1448" s="86" t="s">
        <v>4840</v>
      </c>
    </row>
    <row r="1449" spans="2:4">
      <c r="B1449" s="228">
        <v>45200.475532407407</v>
      </c>
      <c r="C1449" s="225">
        <v>50</v>
      </c>
      <c r="D1449" s="86" t="s">
        <v>8126</v>
      </c>
    </row>
    <row r="1450" spans="2:4">
      <c r="B1450" s="228">
        <v>45200.475671296299</v>
      </c>
      <c r="C1450" s="225">
        <v>500</v>
      </c>
      <c r="D1450" s="86" t="s">
        <v>627</v>
      </c>
    </row>
    <row r="1451" spans="2:4">
      <c r="B1451" s="228">
        <v>45200.475983796299</v>
      </c>
      <c r="C1451" s="225">
        <v>200</v>
      </c>
      <c r="D1451" s="86" t="s">
        <v>8446</v>
      </c>
    </row>
    <row r="1452" spans="2:4">
      <c r="B1452" s="228">
        <v>45200.476261574076</v>
      </c>
      <c r="C1452" s="225">
        <v>50</v>
      </c>
      <c r="D1452" s="86" t="s">
        <v>4459</v>
      </c>
    </row>
    <row r="1453" spans="2:4">
      <c r="B1453" s="228">
        <v>45200.476597222223</v>
      </c>
      <c r="C1453" s="225">
        <v>125</v>
      </c>
      <c r="D1453" s="86" t="s">
        <v>497</v>
      </c>
    </row>
    <row r="1454" spans="2:4">
      <c r="B1454" s="228">
        <v>45200.476666666669</v>
      </c>
      <c r="C1454" s="225">
        <v>11.33</v>
      </c>
      <c r="D1454" s="86" t="s">
        <v>7450</v>
      </c>
    </row>
    <row r="1455" spans="2:4">
      <c r="B1455" s="228">
        <v>45200.476956018516</v>
      </c>
      <c r="C1455" s="225">
        <v>300</v>
      </c>
      <c r="D1455" s="86" t="s">
        <v>1716</v>
      </c>
    </row>
    <row r="1456" spans="2:4">
      <c r="B1456" s="228">
        <v>45200.477025462962</v>
      </c>
      <c r="C1456" s="225">
        <v>1</v>
      </c>
      <c r="D1456" s="86" t="s">
        <v>5315</v>
      </c>
    </row>
    <row r="1457" spans="2:4">
      <c r="B1457" s="228">
        <v>45200.47724537037</v>
      </c>
      <c r="C1457" s="225">
        <v>400</v>
      </c>
      <c r="D1457" s="86" t="s">
        <v>1716</v>
      </c>
    </row>
    <row r="1458" spans="2:4">
      <c r="B1458" s="228">
        <v>45200.477465277778</v>
      </c>
      <c r="C1458" s="225">
        <v>304</v>
      </c>
      <c r="D1458" s="86" t="s">
        <v>6490</v>
      </c>
    </row>
    <row r="1459" spans="2:4">
      <c r="B1459" s="228">
        <v>45200.477893518517</v>
      </c>
      <c r="C1459" s="225">
        <v>2</v>
      </c>
      <c r="D1459" s="86" t="s">
        <v>7510</v>
      </c>
    </row>
    <row r="1460" spans="2:4">
      <c r="B1460" s="228">
        <v>45200.477997685186</v>
      </c>
      <c r="C1460" s="225">
        <v>100</v>
      </c>
      <c r="D1460" s="86" t="s">
        <v>1251</v>
      </c>
    </row>
    <row r="1461" spans="2:4">
      <c r="B1461" s="228">
        <v>45200.478217592594</v>
      </c>
      <c r="C1461" s="225">
        <v>100</v>
      </c>
      <c r="D1461" s="86" t="s">
        <v>5190</v>
      </c>
    </row>
    <row r="1462" spans="2:4">
      <c r="B1462" s="228">
        <v>45200.478715277779</v>
      </c>
      <c r="C1462" s="225">
        <v>400</v>
      </c>
      <c r="D1462" s="86" t="s">
        <v>3729</v>
      </c>
    </row>
    <row r="1463" spans="2:4">
      <c r="B1463" s="228">
        <v>45200.478807870371</v>
      </c>
      <c r="C1463" s="225">
        <v>100</v>
      </c>
      <c r="D1463" s="86" t="s">
        <v>3770</v>
      </c>
    </row>
    <row r="1464" spans="2:4">
      <c r="B1464" s="228">
        <v>45200.478877314818</v>
      </c>
      <c r="C1464" s="225">
        <v>200</v>
      </c>
      <c r="D1464" s="86" t="s">
        <v>4947</v>
      </c>
    </row>
    <row r="1465" spans="2:4">
      <c r="B1465" s="228">
        <v>45200.479328703703</v>
      </c>
      <c r="C1465" s="225">
        <v>1</v>
      </c>
      <c r="D1465" s="86" t="s">
        <v>4357</v>
      </c>
    </row>
    <row r="1466" spans="2:4">
      <c r="B1466" s="228">
        <v>45200.47934027778</v>
      </c>
      <c r="C1466" s="225">
        <v>300</v>
      </c>
      <c r="D1466" s="86" t="s">
        <v>3010</v>
      </c>
    </row>
    <row r="1467" spans="2:4">
      <c r="B1467" s="228">
        <v>45200.479675925926</v>
      </c>
      <c r="C1467" s="225">
        <v>500</v>
      </c>
      <c r="D1467" s="86" t="s">
        <v>2244</v>
      </c>
    </row>
    <row r="1468" spans="2:4">
      <c r="B1468" s="228">
        <v>45200.479837962965</v>
      </c>
      <c r="C1468" s="225">
        <v>1000</v>
      </c>
      <c r="D1468" s="86" t="s">
        <v>8628</v>
      </c>
    </row>
    <row r="1469" spans="2:4">
      <c r="B1469" s="228">
        <v>45200.479895833334</v>
      </c>
      <c r="C1469" s="225">
        <v>30</v>
      </c>
      <c r="D1469" s="86" t="s">
        <v>440</v>
      </c>
    </row>
    <row r="1470" spans="2:4">
      <c r="B1470" s="228">
        <v>45200.480428240742</v>
      </c>
      <c r="C1470" s="225">
        <v>200</v>
      </c>
      <c r="D1470" s="86" t="s">
        <v>1012</v>
      </c>
    </row>
    <row r="1471" spans="2:4">
      <c r="B1471" s="228">
        <v>45200.480624999997</v>
      </c>
      <c r="C1471" s="225">
        <v>300</v>
      </c>
      <c r="D1471" s="86" t="s">
        <v>8922</v>
      </c>
    </row>
    <row r="1472" spans="2:4">
      <c r="B1472" s="228">
        <v>45200.480937499997</v>
      </c>
      <c r="C1472" s="225">
        <v>300</v>
      </c>
      <c r="D1472" s="86" t="s">
        <v>8713</v>
      </c>
    </row>
    <row r="1473" spans="2:4">
      <c r="B1473" s="228">
        <v>45200.480949074074</v>
      </c>
      <c r="C1473" s="225">
        <v>400</v>
      </c>
      <c r="D1473" s="86" t="s">
        <v>8922</v>
      </c>
    </row>
    <row r="1474" spans="2:4">
      <c r="B1474" s="228">
        <v>45200.481365740743</v>
      </c>
      <c r="C1474" s="225">
        <v>100</v>
      </c>
      <c r="D1474" s="86" t="s">
        <v>3164</v>
      </c>
    </row>
    <row r="1475" spans="2:4">
      <c r="B1475" s="228">
        <v>45200.481793981482</v>
      </c>
      <c r="C1475" s="225">
        <v>100</v>
      </c>
      <c r="D1475" s="86" t="s">
        <v>4092</v>
      </c>
    </row>
    <row r="1476" spans="2:4">
      <c r="B1476" s="228">
        <v>45200.481956018521</v>
      </c>
      <c r="C1476" s="225">
        <v>1</v>
      </c>
      <c r="D1476" s="86" t="s">
        <v>7119</v>
      </c>
    </row>
    <row r="1477" spans="2:4">
      <c r="B1477" s="228">
        <v>45200.482118055559</v>
      </c>
      <c r="C1477" s="225">
        <v>200</v>
      </c>
      <c r="D1477" s="86" t="s">
        <v>7803</v>
      </c>
    </row>
    <row r="1478" spans="2:4">
      <c r="B1478" s="228">
        <v>45200.48228009259</v>
      </c>
      <c r="C1478" s="225">
        <v>100</v>
      </c>
      <c r="D1478" s="86" t="s">
        <v>3201</v>
      </c>
    </row>
    <row r="1479" spans="2:4">
      <c r="B1479" s="228">
        <v>45200.48232638889</v>
      </c>
      <c r="C1479" s="225">
        <v>100</v>
      </c>
      <c r="D1479" s="86" t="s">
        <v>1426</v>
      </c>
    </row>
    <row r="1480" spans="2:4">
      <c r="B1480" s="228">
        <v>45200.482627314814</v>
      </c>
      <c r="C1480" s="225">
        <v>500</v>
      </c>
      <c r="D1480" s="86" t="s">
        <v>634</v>
      </c>
    </row>
    <row r="1481" spans="2:4">
      <c r="B1481" s="228">
        <v>45200.482662037037</v>
      </c>
      <c r="C1481" s="225">
        <v>100</v>
      </c>
      <c r="D1481" s="86" t="s">
        <v>7721</v>
      </c>
    </row>
    <row r="1482" spans="2:4">
      <c r="B1482" s="228">
        <v>45200.482731481483</v>
      </c>
      <c r="C1482" s="225">
        <v>1</v>
      </c>
      <c r="D1482" s="86" t="s">
        <v>6552</v>
      </c>
    </row>
    <row r="1483" spans="2:4">
      <c r="B1483" s="228">
        <v>45200.482951388891</v>
      </c>
      <c r="C1483" s="225">
        <v>300</v>
      </c>
      <c r="D1483" s="86" t="s">
        <v>4210</v>
      </c>
    </row>
    <row r="1484" spans="2:4">
      <c r="B1484" s="228">
        <v>45200.482974537037</v>
      </c>
      <c r="C1484" s="225">
        <v>100</v>
      </c>
      <c r="D1484" s="86" t="s">
        <v>5207</v>
      </c>
    </row>
    <row r="1485" spans="2:4">
      <c r="B1485" s="228">
        <v>45200.483020833337</v>
      </c>
      <c r="C1485" s="225">
        <v>100</v>
      </c>
      <c r="D1485" s="86" t="s">
        <v>1588</v>
      </c>
    </row>
    <row r="1486" spans="2:4">
      <c r="B1486" s="228">
        <v>45200.483275462961</v>
      </c>
      <c r="C1486" s="225">
        <v>100</v>
      </c>
      <c r="D1486" s="86" t="s">
        <v>5207</v>
      </c>
    </row>
    <row r="1487" spans="2:4">
      <c r="B1487" s="228">
        <v>45200.483541666668</v>
      </c>
      <c r="C1487" s="225">
        <v>200</v>
      </c>
      <c r="D1487" s="86" t="s">
        <v>5185</v>
      </c>
    </row>
    <row r="1488" spans="2:4">
      <c r="B1488" s="228">
        <v>45200.483576388891</v>
      </c>
      <c r="C1488" s="225">
        <v>300</v>
      </c>
      <c r="D1488" s="86" t="s">
        <v>1781</v>
      </c>
    </row>
    <row r="1489" spans="2:4">
      <c r="B1489" s="228">
        <v>45200.483622685184</v>
      </c>
      <c r="C1489" s="225">
        <v>200</v>
      </c>
      <c r="D1489" s="86" t="s">
        <v>6125</v>
      </c>
    </row>
    <row r="1490" spans="2:4">
      <c r="B1490" s="228">
        <v>45200.483796296299</v>
      </c>
      <c r="C1490" s="225">
        <v>100</v>
      </c>
      <c r="D1490" s="86" t="s">
        <v>425</v>
      </c>
    </row>
    <row r="1491" spans="2:4">
      <c r="B1491" s="228">
        <v>45200.484050925923</v>
      </c>
      <c r="C1491" s="225">
        <v>10</v>
      </c>
      <c r="D1491" s="86" t="s">
        <v>6785</v>
      </c>
    </row>
    <row r="1492" spans="2:4">
      <c r="B1492" s="228">
        <v>45200.484131944446</v>
      </c>
      <c r="C1492" s="225">
        <v>200</v>
      </c>
      <c r="D1492" s="86" t="s">
        <v>2803</v>
      </c>
    </row>
    <row r="1493" spans="2:4">
      <c r="B1493" s="228">
        <v>45200.484490740739</v>
      </c>
      <c r="C1493" s="225">
        <v>1000</v>
      </c>
      <c r="D1493" s="86" t="s">
        <v>1138</v>
      </c>
    </row>
    <row r="1494" spans="2:4">
      <c r="B1494" s="228">
        <v>45200.484861111108</v>
      </c>
      <c r="C1494" s="225">
        <v>20</v>
      </c>
      <c r="D1494" s="86" t="s">
        <v>9006</v>
      </c>
    </row>
    <row r="1495" spans="2:4">
      <c r="B1495" s="228">
        <v>45200.485289351855</v>
      </c>
      <c r="C1495" s="225">
        <v>100</v>
      </c>
      <c r="D1495" s="86" t="s">
        <v>8897</v>
      </c>
    </row>
    <row r="1496" spans="2:4">
      <c r="B1496" s="228">
        <v>45200.485381944447</v>
      </c>
      <c r="C1496" s="225">
        <v>100</v>
      </c>
      <c r="D1496" s="86" t="s">
        <v>1575</v>
      </c>
    </row>
    <row r="1497" spans="2:4">
      <c r="B1497" s="228">
        <v>45200.485405092593</v>
      </c>
      <c r="C1497" s="225">
        <v>300</v>
      </c>
      <c r="D1497" s="86" t="s">
        <v>8296</v>
      </c>
    </row>
    <row r="1498" spans="2:4">
      <c r="B1498" s="228">
        <v>45200.485601851855</v>
      </c>
      <c r="C1498" s="225">
        <v>100</v>
      </c>
      <c r="D1498" s="86" t="s">
        <v>6277</v>
      </c>
    </row>
    <row r="1499" spans="2:4">
      <c r="B1499" s="228">
        <v>45200.485613425924</v>
      </c>
      <c r="C1499" s="225">
        <v>100</v>
      </c>
      <c r="D1499" s="86" t="s">
        <v>5093</v>
      </c>
    </row>
    <row r="1500" spans="2:4">
      <c r="B1500" s="228">
        <v>45200.485625000001</v>
      </c>
      <c r="C1500" s="225">
        <v>100</v>
      </c>
      <c r="D1500" s="86" t="s">
        <v>8654</v>
      </c>
    </row>
    <row r="1501" spans="2:4">
      <c r="B1501" s="228">
        <v>45200.485659722224</v>
      </c>
      <c r="C1501" s="225">
        <v>400</v>
      </c>
      <c r="D1501" s="86" t="s">
        <v>5904</v>
      </c>
    </row>
    <row r="1502" spans="2:4">
      <c r="B1502" s="228">
        <v>45200.48574074074</v>
      </c>
      <c r="C1502" s="225">
        <v>300</v>
      </c>
      <c r="D1502" s="86" t="s">
        <v>1508</v>
      </c>
    </row>
    <row r="1503" spans="2:4">
      <c r="B1503" s="228">
        <v>45200.485752314817</v>
      </c>
      <c r="C1503" s="225">
        <v>100</v>
      </c>
      <c r="D1503" s="86" t="s">
        <v>8299</v>
      </c>
    </row>
    <row r="1504" spans="2:4">
      <c r="B1504" s="228">
        <v>45200.485902777778</v>
      </c>
      <c r="C1504" s="225">
        <v>10</v>
      </c>
      <c r="D1504" s="86" t="s">
        <v>2777</v>
      </c>
    </row>
    <row r="1505" spans="2:4">
      <c r="B1505" s="228">
        <v>45200.486006944448</v>
      </c>
      <c r="C1505" s="225">
        <v>200</v>
      </c>
      <c r="D1505" s="86" t="s">
        <v>3337</v>
      </c>
    </row>
    <row r="1506" spans="2:4">
      <c r="B1506" s="228">
        <v>45200.486157407409</v>
      </c>
      <c r="C1506" s="225">
        <v>100</v>
      </c>
      <c r="D1506" s="86" t="s">
        <v>6179</v>
      </c>
    </row>
    <row r="1507" spans="2:4">
      <c r="B1507" s="228">
        <v>45200.486203703702</v>
      </c>
      <c r="C1507" s="225">
        <v>300</v>
      </c>
      <c r="D1507" s="86" t="s">
        <v>7815</v>
      </c>
    </row>
    <row r="1508" spans="2:4">
      <c r="B1508" s="228">
        <v>45200.486516203702</v>
      </c>
      <c r="C1508" s="225">
        <v>100</v>
      </c>
      <c r="D1508" s="86" t="s">
        <v>2164</v>
      </c>
    </row>
    <row r="1509" spans="2:4">
      <c r="B1509" s="228">
        <v>45200.486770833333</v>
      </c>
      <c r="C1509" s="225">
        <v>1</v>
      </c>
      <c r="D1509" s="86" t="s">
        <v>1450</v>
      </c>
    </row>
    <row r="1510" spans="2:4">
      <c r="B1510" s="228">
        <v>45200.487071759257</v>
      </c>
      <c r="C1510" s="225">
        <v>100</v>
      </c>
      <c r="D1510" s="86" t="s">
        <v>3369</v>
      </c>
    </row>
    <row r="1511" spans="2:4">
      <c r="B1511" s="228">
        <v>45200.48709490741</v>
      </c>
      <c r="C1511" s="225">
        <v>20</v>
      </c>
      <c r="D1511" s="86" t="s">
        <v>2489</v>
      </c>
    </row>
    <row r="1512" spans="2:4">
      <c r="B1512" s="228">
        <v>45200.487141203703</v>
      </c>
      <c r="C1512" s="225">
        <v>400</v>
      </c>
      <c r="D1512" s="86" t="s">
        <v>6526</v>
      </c>
    </row>
    <row r="1513" spans="2:4">
      <c r="B1513" s="228">
        <v>45200.487245370372</v>
      </c>
      <c r="C1513" s="225">
        <v>100</v>
      </c>
      <c r="D1513" s="86" t="s">
        <v>6520</v>
      </c>
    </row>
    <row r="1514" spans="2:4">
      <c r="B1514" s="228">
        <v>45200.487349537034</v>
      </c>
      <c r="C1514" s="225">
        <v>15</v>
      </c>
      <c r="D1514" s="86" t="s">
        <v>4094</v>
      </c>
    </row>
    <row r="1515" spans="2:4">
      <c r="B1515" s="228">
        <v>45200.487500000003</v>
      </c>
      <c r="C1515" s="225">
        <v>28</v>
      </c>
      <c r="D1515" s="86" t="s">
        <v>8080</v>
      </c>
    </row>
    <row r="1516" spans="2:4">
      <c r="B1516" s="228">
        <v>45200.487592592595</v>
      </c>
      <c r="C1516" s="225">
        <v>100</v>
      </c>
      <c r="D1516" s="86" t="s">
        <v>481</v>
      </c>
    </row>
    <row r="1517" spans="2:4">
      <c r="B1517" s="228">
        <v>45200.48773148148</v>
      </c>
      <c r="C1517" s="225">
        <v>101</v>
      </c>
      <c r="D1517" s="86" t="s">
        <v>7643</v>
      </c>
    </row>
    <row r="1518" spans="2:4">
      <c r="B1518" s="228">
        <v>45200.48809027778</v>
      </c>
      <c r="C1518" s="225">
        <v>350</v>
      </c>
      <c r="D1518" s="86" t="s">
        <v>3071</v>
      </c>
    </row>
    <row r="1519" spans="2:4">
      <c r="B1519" s="228">
        <v>45200.488298611112</v>
      </c>
      <c r="C1519" s="225">
        <v>400</v>
      </c>
      <c r="D1519" s="86" t="s">
        <v>3079</v>
      </c>
    </row>
    <row r="1520" spans="2:4">
      <c r="B1520" s="228">
        <v>45200.488310185188</v>
      </c>
      <c r="C1520" s="225">
        <v>400</v>
      </c>
      <c r="D1520" s="86" t="s">
        <v>723</v>
      </c>
    </row>
    <row r="1521" spans="2:4">
      <c r="B1521" s="228">
        <v>45200.48846064815</v>
      </c>
      <c r="C1521" s="225">
        <v>1</v>
      </c>
      <c r="D1521" s="86" t="s">
        <v>1384</v>
      </c>
    </row>
    <row r="1522" spans="2:4">
      <c r="B1522" s="228">
        <v>45200.488576388889</v>
      </c>
      <c r="C1522" s="225">
        <v>200</v>
      </c>
      <c r="D1522" s="86" t="s">
        <v>4248</v>
      </c>
    </row>
    <row r="1523" spans="2:4">
      <c r="B1523" s="228">
        <v>45200.488599537035</v>
      </c>
      <c r="C1523" s="225">
        <v>10</v>
      </c>
      <c r="D1523" s="86" t="s">
        <v>285</v>
      </c>
    </row>
    <row r="1524" spans="2:4">
      <c r="B1524" s="228">
        <v>45200.488796296297</v>
      </c>
      <c r="C1524" s="225">
        <v>100</v>
      </c>
      <c r="D1524" s="86" t="s">
        <v>1049</v>
      </c>
    </row>
    <row r="1525" spans="2:4">
      <c r="B1525" s="228">
        <v>45200.488807870373</v>
      </c>
      <c r="C1525" s="225">
        <v>400</v>
      </c>
      <c r="D1525" s="86" t="s">
        <v>8296</v>
      </c>
    </row>
    <row r="1526" spans="2:4">
      <c r="B1526" s="228">
        <v>45200.488900462966</v>
      </c>
      <c r="C1526" s="225">
        <v>205</v>
      </c>
      <c r="D1526" s="86" t="s">
        <v>7643</v>
      </c>
    </row>
    <row r="1527" spans="2:4">
      <c r="B1527" s="228">
        <v>45200.488981481481</v>
      </c>
      <c r="C1527" s="225">
        <v>300</v>
      </c>
      <c r="D1527" s="86" t="s">
        <v>7291</v>
      </c>
    </row>
    <row r="1528" spans="2:4">
      <c r="B1528" s="228">
        <v>45200.489039351851</v>
      </c>
      <c r="C1528" s="225">
        <v>100</v>
      </c>
      <c r="D1528" s="86" t="s">
        <v>7773</v>
      </c>
    </row>
    <row r="1529" spans="2:4">
      <c r="B1529" s="228">
        <v>45200.48909722222</v>
      </c>
      <c r="C1529" s="225">
        <v>100</v>
      </c>
      <c r="D1529" s="86" t="s">
        <v>1530</v>
      </c>
    </row>
    <row r="1530" spans="2:4">
      <c r="B1530" s="228">
        <v>45200.48914351852</v>
      </c>
      <c r="C1530" s="225">
        <v>301</v>
      </c>
      <c r="D1530" s="86" t="s">
        <v>5151</v>
      </c>
    </row>
    <row r="1531" spans="2:4">
      <c r="B1531" s="228">
        <v>45200.489282407405</v>
      </c>
      <c r="C1531" s="225">
        <v>200</v>
      </c>
      <c r="D1531" s="86" t="s">
        <v>3515</v>
      </c>
    </row>
    <row r="1532" spans="2:4">
      <c r="B1532" s="228">
        <v>45200.489305555559</v>
      </c>
      <c r="C1532" s="225">
        <v>400</v>
      </c>
      <c r="D1532" s="86" t="s">
        <v>4542</v>
      </c>
    </row>
    <row r="1533" spans="2:4">
      <c r="B1533" s="228">
        <v>45200.489398148151</v>
      </c>
      <c r="C1533" s="225">
        <v>10</v>
      </c>
      <c r="D1533" s="86" t="s">
        <v>4384</v>
      </c>
    </row>
    <row r="1534" spans="2:4">
      <c r="B1534" s="228">
        <v>45200.48945601852</v>
      </c>
      <c r="C1534" s="225">
        <v>200</v>
      </c>
      <c r="D1534" s="86" t="s">
        <v>1620</v>
      </c>
    </row>
    <row r="1535" spans="2:4">
      <c r="B1535" s="228">
        <v>45200.489652777775</v>
      </c>
      <c r="C1535" s="225">
        <v>300</v>
      </c>
      <c r="D1535" s="86" t="s">
        <v>3098</v>
      </c>
    </row>
    <row r="1536" spans="2:4">
      <c r="B1536" s="228">
        <v>45200.489861111113</v>
      </c>
      <c r="C1536" s="225">
        <v>500</v>
      </c>
      <c r="D1536" s="86" t="s">
        <v>645</v>
      </c>
    </row>
    <row r="1537" spans="2:4">
      <c r="B1537" s="228">
        <v>45200.489861111113</v>
      </c>
      <c r="C1537" s="225">
        <v>100</v>
      </c>
      <c r="D1537" s="86" t="s">
        <v>7550</v>
      </c>
    </row>
    <row r="1538" spans="2:4">
      <c r="B1538" s="228">
        <v>45200.490104166667</v>
      </c>
      <c r="C1538" s="225">
        <v>50</v>
      </c>
      <c r="D1538" s="86" t="s">
        <v>2784</v>
      </c>
    </row>
    <row r="1539" spans="2:4">
      <c r="B1539" s="228">
        <v>45200.490347222221</v>
      </c>
      <c r="C1539" s="225">
        <v>301</v>
      </c>
      <c r="D1539" s="86" t="s">
        <v>4235</v>
      </c>
    </row>
    <row r="1540" spans="2:4">
      <c r="B1540" s="228">
        <v>45200.490381944444</v>
      </c>
      <c r="C1540" s="225">
        <v>300</v>
      </c>
      <c r="D1540" s="86" t="s">
        <v>2685</v>
      </c>
    </row>
    <row r="1541" spans="2:4">
      <c r="B1541" s="228">
        <v>45200.490439814814</v>
      </c>
      <c r="C1541" s="225">
        <v>200</v>
      </c>
      <c r="D1541" s="86" t="s">
        <v>316</v>
      </c>
    </row>
    <row r="1542" spans="2:4">
      <c r="B1542" s="228">
        <v>45200.490520833337</v>
      </c>
      <c r="C1542" s="225">
        <v>101</v>
      </c>
      <c r="D1542" s="86" t="s">
        <v>8642</v>
      </c>
    </row>
    <row r="1543" spans="2:4">
      <c r="B1543" s="228">
        <v>45200.490613425929</v>
      </c>
      <c r="C1543" s="225">
        <v>300</v>
      </c>
      <c r="D1543" s="86" t="s">
        <v>3572</v>
      </c>
    </row>
    <row r="1544" spans="2:4">
      <c r="B1544" s="228">
        <v>45200.490717592591</v>
      </c>
      <c r="C1544" s="225">
        <v>2</v>
      </c>
      <c r="D1544" s="86" t="s">
        <v>8185</v>
      </c>
    </row>
    <row r="1545" spans="2:4">
      <c r="B1545" s="228">
        <v>45200.490856481483</v>
      </c>
      <c r="C1545" s="225">
        <v>400</v>
      </c>
      <c r="D1545" s="86" t="s">
        <v>3572</v>
      </c>
    </row>
    <row r="1546" spans="2:4">
      <c r="B1546" s="228">
        <v>45200.490868055553</v>
      </c>
      <c r="C1546" s="225">
        <v>300</v>
      </c>
      <c r="D1546" s="86" t="s">
        <v>640</v>
      </c>
    </row>
    <row r="1547" spans="2:4">
      <c r="B1547" s="228">
        <v>45200.491064814814</v>
      </c>
      <c r="C1547" s="225">
        <v>201</v>
      </c>
      <c r="D1547" s="86" t="s">
        <v>8642</v>
      </c>
    </row>
    <row r="1548" spans="2:4">
      <c r="B1548" s="228">
        <v>45200.491226851853</v>
      </c>
      <c r="C1548" s="225">
        <v>30</v>
      </c>
      <c r="D1548" s="86" t="s">
        <v>172</v>
      </c>
    </row>
    <row r="1549" spans="2:4">
      <c r="B1549" s="228">
        <v>45200.491319444445</v>
      </c>
      <c r="C1549" s="225">
        <v>300</v>
      </c>
      <c r="D1549" s="86" t="s">
        <v>7668</v>
      </c>
    </row>
    <row r="1550" spans="2:4">
      <c r="B1550" s="228">
        <v>45200.491319444445</v>
      </c>
      <c r="C1550" s="225">
        <v>100</v>
      </c>
      <c r="D1550" s="86" t="s">
        <v>8185</v>
      </c>
    </row>
    <row r="1551" spans="2:4">
      <c r="B1551" s="228">
        <v>45200.491354166668</v>
      </c>
      <c r="C1551" s="225">
        <v>10</v>
      </c>
      <c r="D1551" s="86" t="s">
        <v>8758</v>
      </c>
    </row>
    <row r="1552" spans="2:4">
      <c r="B1552" s="228">
        <v>45200.491377314815</v>
      </c>
      <c r="C1552" s="225">
        <v>200</v>
      </c>
      <c r="D1552" s="86" t="s">
        <v>921</v>
      </c>
    </row>
    <row r="1553" spans="2:4">
      <c r="B1553" s="228">
        <v>45200.49145833333</v>
      </c>
      <c r="C1553" s="225">
        <v>300</v>
      </c>
      <c r="D1553" s="86" t="s">
        <v>7283</v>
      </c>
    </row>
    <row r="1554" spans="2:4">
      <c r="B1554" s="228">
        <v>45200.491550925923</v>
      </c>
      <c r="C1554" s="225">
        <v>200</v>
      </c>
      <c r="D1554" s="86" t="s">
        <v>8185</v>
      </c>
    </row>
    <row r="1555" spans="2:4">
      <c r="B1555" s="228">
        <v>45200.492025462961</v>
      </c>
      <c r="C1555" s="225">
        <v>305</v>
      </c>
      <c r="D1555" s="86" t="s">
        <v>7643</v>
      </c>
    </row>
    <row r="1556" spans="2:4">
      <c r="B1556" s="228">
        <v>45200.4921875</v>
      </c>
      <c r="C1556" s="225">
        <v>300</v>
      </c>
      <c r="D1556" s="86" t="s">
        <v>8185</v>
      </c>
    </row>
    <row r="1557" spans="2:4">
      <c r="B1557" s="228">
        <v>45200.492222222223</v>
      </c>
      <c r="C1557" s="225">
        <v>100</v>
      </c>
      <c r="D1557" s="86" t="s">
        <v>8506</v>
      </c>
    </row>
    <row r="1558" spans="2:4">
      <c r="B1558" s="228">
        <v>45200.492303240739</v>
      </c>
      <c r="C1558" s="225">
        <v>100</v>
      </c>
      <c r="D1558" s="86" t="s">
        <v>3722</v>
      </c>
    </row>
    <row r="1559" spans="2:4">
      <c r="B1559" s="228">
        <v>45200.492546296293</v>
      </c>
      <c r="C1559" s="225">
        <v>100</v>
      </c>
      <c r="D1559" s="86" t="s">
        <v>2615</v>
      </c>
    </row>
    <row r="1560" spans="2:4">
      <c r="B1560" s="228">
        <v>45200.492638888885</v>
      </c>
      <c r="C1560" s="225">
        <v>100</v>
      </c>
      <c r="D1560" s="86" t="s">
        <v>8007</v>
      </c>
    </row>
    <row r="1561" spans="2:4">
      <c r="B1561" s="228">
        <v>45200.492777777778</v>
      </c>
      <c r="C1561" s="225">
        <v>100</v>
      </c>
      <c r="D1561" s="86" t="s">
        <v>7384</v>
      </c>
    </row>
    <row r="1562" spans="2:4">
      <c r="B1562" s="228">
        <v>45200.493020833332</v>
      </c>
      <c r="C1562" s="225">
        <v>10</v>
      </c>
      <c r="D1562" s="86" t="s">
        <v>440</v>
      </c>
    </row>
    <row r="1563" spans="2:4">
      <c r="B1563" s="228">
        <v>45200.493055555555</v>
      </c>
      <c r="C1563" s="225">
        <v>100</v>
      </c>
      <c r="D1563" s="86" t="s">
        <v>283</v>
      </c>
    </row>
    <row r="1564" spans="2:4">
      <c r="B1564" s="228">
        <v>45200.493067129632</v>
      </c>
      <c r="C1564" s="225">
        <v>100</v>
      </c>
      <c r="D1564" s="86" t="s">
        <v>4469</v>
      </c>
    </row>
    <row r="1565" spans="2:4">
      <c r="B1565" s="228">
        <v>45200.493078703701</v>
      </c>
      <c r="C1565" s="225">
        <v>100</v>
      </c>
      <c r="D1565" s="86" t="s">
        <v>1615</v>
      </c>
    </row>
    <row r="1566" spans="2:4">
      <c r="B1566" s="228">
        <v>45200.493333333332</v>
      </c>
      <c r="C1566" s="225">
        <v>1</v>
      </c>
      <c r="D1566" s="86" t="s">
        <v>5156</v>
      </c>
    </row>
    <row r="1567" spans="2:4">
      <c r="B1567" s="228">
        <v>45200.493356481478</v>
      </c>
      <c r="C1567" s="225">
        <v>100</v>
      </c>
      <c r="D1567" s="86" t="s">
        <v>739</v>
      </c>
    </row>
    <row r="1568" spans="2:4">
      <c r="B1568" s="228">
        <v>45200.493449074071</v>
      </c>
      <c r="C1568" s="225">
        <v>200</v>
      </c>
      <c r="D1568" s="86" t="s">
        <v>6725</v>
      </c>
    </row>
    <row r="1569" spans="2:4">
      <c r="B1569" s="228">
        <v>45200.493495370371</v>
      </c>
      <c r="C1569" s="225">
        <v>301</v>
      </c>
      <c r="D1569" s="86" t="s">
        <v>7777</v>
      </c>
    </row>
    <row r="1570" spans="2:4">
      <c r="B1570" s="228">
        <v>45200.49391203704</v>
      </c>
      <c r="C1570" s="225">
        <v>100</v>
      </c>
      <c r="D1570" s="86" t="s">
        <v>1251</v>
      </c>
    </row>
    <row r="1571" spans="2:4">
      <c r="B1571" s="228">
        <v>45200.494050925925</v>
      </c>
      <c r="C1571" s="225">
        <v>52.06</v>
      </c>
      <c r="D1571" s="86" t="s">
        <v>1444</v>
      </c>
    </row>
    <row r="1572" spans="2:4">
      <c r="B1572" s="228">
        <v>45200.494050925925</v>
      </c>
      <c r="C1572" s="225">
        <v>1</v>
      </c>
      <c r="D1572" s="86" t="s">
        <v>6501</v>
      </c>
    </row>
    <row r="1573" spans="2:4">
      <c r="B1573" s="228">
        <v>45200.494212962964</v>
      </c>
      <c r="C1573" s="225">
        <v>100</v>
      </c>
      <c r="D1573" s="86" t="s">
        <v>2953</v>
      </c>
    </row>
    <row r="1574" spans="2:4">
      <c r="B1574" s="228">
        <v>45200.49423611111</v>
      </c>
      <c r="C1574" s="225">
        <v>400</v>
      </c>
      <c r="D1574" s="86" t="s">
        <v>7668</v>
      </c>
    </row>
    <row r="1575" spans="2:4">
      <c r="B1575" s="228">
        <v>45200.494293981479</v>
      </c>
      <c r="C1575" s="225">
        <v>101</v>
      </c>
      <c r="D1575" s="86" t="s">
        <v>773</v>
      </c>
    </row>
    <row r="1576" spans="2:4">
      <c r="B1576" s="228">
        <v>45200.494444444441</v>
      </c>
      <c r="C1576" s="225">
        <v>100</v>
      </c>
      <c r="D1576" s="86" t="s">
        <v>6303</v>
      </c>
    </row>
    <row r="1577" spans="2:4">
      <c r="B1577" s="228">
        <v>45200.494467592594</v>
      </c>
      <c r="C1577" s="225">
        <v>100</v>
      </c>
      <c r="D1577" s="86" t="s">
        <v>333</v>
      </c>
    </row>
    <row r="1578" spans="2:4">
      <c r="B1578" s="228">
        <v>45200.494479166664</v>
      </c>
      <c r="C1578" s="225">
        <v>500</v>
      </c>
      <c r="D1578" s="86" t="s">
        <v>7643</v>
      </c>
    </row>
    <row r="1579" spans="2:4">
      <c r="B1579" s="228">
        <v>45200.494560185187</v>
      </c>
      <c r="C1579" s="225">
        <v>100</v>
      </c>
      <c r="D1579" s="86" t="s">
        <v>2547</v>
      </c>
    </row>
    <row r="1580" spans="2:4">
      <c r="B1580" s="228">
        <v>45200.494687500002</v>
      </c>
      <c r="C1580" s="225">
        <v>100</v>
      </c>
      <c r="D1580" s="86" t="s">
        <v>1630</v>
      </c>
    </row>
    <row r="1581" spans="2:4">
      <c r="B1581" s="228">
        <v>45200.494814814818</v>
      </c>
      <c r="C1581" s="225">
        <v>400</v>
      </c>
      <c r="D1581" s="86" t="s">
        <v>1615</v>
      </c>
    </row>
    <row r="1582" spans="2:4">
      <c r="B1582" s="228">
        <v>45200.494814814818</v>
      </c>
      <c r="C1582" s="225">
        <v>200</v>
      </c>
      <c r="D1582" s="86" t="s">
        <v>739</v>
      </c>
    </row>
    <row r="1583" spans="2:4">
      <c r="B1583" s="228">
        <v>45200.494988425926</v>
      </c>
      <c r="C1583" s="225">
        <v>200</v>
      </c>
      <c r="D1583" s="86" t="s">
        <v>5985</v>
      </c>
    </row>
    <row r="1584" spans="2:4">
      <c r="B1584" s="228">
        <v>45200.495000000003</v>
      </c>
      <c r="C1584" s="225">
        <v>200</v>
      </c>
      <c r="D1584" s="86" t="s">
        <v>6303</v>
      </c>
    </row>
    <row r="1585" spans="2:4">
      <c r="B1585" s="228">
        <v>45200.495416666665</v>
      </c>
      <c r="C1585" s="225">
        <v>200</v>
      </c>
      <c r="D1585" s="86" t="s">
        <v>7737</v>
      </c>
    </row>
    <row r="1586" spans="2:4">
      <c r="B1586" s="228">
        <v>45200.495694444442</v>
      </c>
      <c r="C1586" s="225">
        <v>1</v>
      </c>
      <c r="D1586" s="86" t="s">
        <v>5231</v>
      </c>
    </row>
    <row r="1587" spans="2:4">
      <c r="B1587" s="228">
        <v>45200.495868055557</v>
      </c>
      <c r="C1587" s="225">
        <v>100</v>
      </c>
      <c r="D1587" s="86" t="s">
        <v>2253</v>
      </c>
    </row>
    <row r="1588" spans="2:4">
      <c r="B1588" s="228">
        <v>45200.496157407404</v>
      </c>
      <c r="C1588" s="225">
        <v>200</v>
      </c>
      <c r="D1588" s="86" t="s">
        <v>3312</v>
      </c>
    </row>
    <row r="1589" spans="2:4">
      <c r="B1589" s="228">
        <v>45200.49627314815</v>
      </c>
      <c r="C1589" s="225">
        <v>200</v>
      </c>
      <c r="D1589" s="86" t="s">
        <v>714</v>
      </c>
    </row>
    <row r="1590" spans="2:4">
      <c r="B1590" s="228">
        <v>45200.496331018519</v>
      </c>
      <c r="C1590" s="225">
        <v>50</v>
      </c>
      <c r="D1590" s="86" t="s">
        <v>2784</v>
      </c>
    </row>
    <row r="1591" spans="2:4">
      <c r="B1591" s="228">
        <v>45200.496412037035</v>
      </c>
      <c r="C1591" s="225">
        <v>300</v>
      </c>
      <c r="D1591" s="86" t="s">
        <v>6695</v>
      </c>
    </row>
    <row r="1592" spans="2:4">
      <c r="B1592" s="228">
        <v>45200.496550925927</v>
      </c>
      <c r="C1592" s="225">
        <v>100</v>
      </c>
      <c r="D1592" s="86" t="s">
        <v>2784</v>
      </c>
    </row>
    <row r="1593" spans="2:4">
      <c r="B1593" s="228">
        <v>45200.496655092589</v>
      </c>
      <c r="C1593" s="225">
        <v>210</v>
      </c>
      <c r="D1593" s="86" t="s">
        <v>8653</v>
      </c>
    </row>
    <row r="1594" spans="2:4">
      <c r="B1594" s="228">
        <v>45200.496805555558</v>
      </c>
      <c r="C1594" s="225">
        <v>1.3</v>
      </c>
      <c r="D1594" s="86" t="s">
        <v>1112</v>
      </c>
    </row>
    <row r="1595" spans="2:4">
      <c r="B1595" s="228">
        <v>45200.49690972222</v>
      </c>
      <c r="C1595" s="225">
        <v>1</v>
      </c>
      <c r="D1595" s="86" t="s">
        <v>3700</v>
      </c>
    </row>
    <row r="1596" spans="2:4">
      <c r="B1596" s="228">
        <v>45200.497037037036</v>
      </c>
      <c r="C1596" s="225">
        <v>101</v>
      </c>
      <c r="D1596" s="86" t="s">
        <v>6651</v>
      </c>
    </row>
    <row r="1597" spans="2:4">
      <c r="B1597" s="228">
        <v>45200.497233796297</v>
      </c>
      <c r="C1597" s="225">
        <v>13</v>
      </c>
      <c r="D1597" s="86" t="s">
        <v>7942</v>
      </c>
    </row>
    <row r="1598" spans="2:4">
      <c r="B1598" s="228">
        <v>45200.497685185182</v>
      </c>
      <c r="C1598" s="225">
        <v>50</v>
      </c>
      <c r="D1598" s="86" t="s">
        <v>3133</v>
      </c>
    </row>
    <row r="1599" spans="2:4">
      <c r="B1599" s="228">
        <v>45200.497997685183</v>
      </c>
      <c r="C1599" s="225">
        <v>300</v>
      </c>
      <c r="D1599" s="86" t="s">
        <v>200</v>
      </c>
    </row>
    <row r="1600" spans="2:4">
      <c r="B1600" s="228">
        <v>45200.498148148145</v>
      </c>
      <c r="C1600" s="225">
        <v>200</v>
      </c>
      <c r="D1600" s="86" t="s">
        <v>4249</v>
      </c>
    </row>
    <row r="1601" spans="2:4">
      <c r="B1601" s="228">
        <v>45200.498333333337</v>
      </c>
      <c r="C1601" s="225">
        <v>47.31</v>
      </c>
      <c r="D1601" s="86" t="s">
        <v>669</v>
      </c>
    </row>
    <row r="1602" spans="2:4">
      <c r="B1602" s="228">
        <v>45200.498391203706</v>
      </c>
      <c r="C1602" s="225">
        <v>200</v>
      </c>
      <c r="D1602" s="86" t="s">
        <v>100</v>
      </c>
    </row>
    <row r="1603" spans="2:4">
      <c r="B1603" s="228">
        <v>45200.498564814814</v>
      </c>
      <c r="C1603" s="225">
        <v>100</v>
      </c>
      <c r="D1603" s="86" t="s">
        <v>8947</v>
      </c>
    </row>
    <row r="1604" spans="2:4">
      <c r="B1604" s="228">
        <v>45200.498703703706</v>
      </c>
      <c r="C1604" s="225">
        <v>100</v>
      </c>
      <c r="D1604" s="86" t="s">
        <v>1632</v>
      </c>
    </row>
    <row r="1605" spans="2:4">
      <c r="B1605" s="228">
        <v>45200.498819444445</v>
      </c>
      <c r="C1605" s="225">
        <v>100</v>
      </c>
      <c r="D1605" s="86" t="s">
        <v>2391</v>
      </c>
    </row>
    <row r="1606" spans="2:4">
      <c r="B1606" s="228">
        <v>45200.499027777776</v>
      </c>
      <c r="C1606" s="225">
        <v>200</v>
      </c>
      <c r="D1606" s="86" t="s">
        <v>6149</v>
      </c>
    </row>
    <row r="1607" spans="2:4">
      <c r="B1607" s="228">
        <v>45200.499178240738</v>
      </c>
      <c r="C1607" s="225">
        <v>400</v>
      </c>
      <c r="D1607" s="86" t="s">
        <v>7402</v>
      </c>
    </row>
    <row r="1608" spans="2:4">
      <c r="B1608" s="228">
        <v>45200.499363425923</v>
      </c>
      <c r="C1608" s="225">
        <v>300</v>
      </c>
      <c r="D1608" s="86" t="s">
        <v>5883</v>
      </c>
    </row>
    <row r="1609" spans="2:4">
      <c r="B1609" s="228">
        <v>45200.499374999999</v>
      </c>
      <c r="C1609" s="225">
        <v>202</v>
      </c>
      <c r="D1609" s="86" t="s">
        <v>2978</v>
      </c>
    </row>
    <row r="1610" spans="2:4">
      <c r="B1610" s="228">
        <v>45200.499421296299</v>
      </c>
      <c r="C1610" s="225">
        <v>200</v>
      </c>
      <c r="D1610" s="86" t="s">
        <v>1196</v>
      </c>
    </row>
    <row r="1611" spans="2:4">
      <c r="B1611" s="228">
        <v>45200.499618055554</v>
      </c>
      <c r="C1611" s="225">
        <v>300</v>
      </c>
      <c r="D1611" s="86" t="s">
        <v>6143</v>
      </c>
    </row>
    <row r="1612" spans="2:4">
      <c r="B1612" s="228">
        <v>45200.499652777777</v>
      </c>
      <c r="C1612" s="225">
        <v>100</v>
      </c>
      <c r="D1612" s="86" t="s">
        <v>1277</v>
      </c>
    </row>
    <row r="1613" spans="2:4">
      <c r="B1613" s="228">
        <v>45200.499675925923</v>
      </c>
      <c r="C1613" s="225">
        <v>100</v>
      </c>
      <c r="D1613" s="86" t="s">
        <v>7796</v>
      </c>
    </row>
    <row r="1614" spans="2:4">
      <c r="B1614" s="228">
        <v>45200.499803240738</v>
      </c>
      <c r="C1614" s="225">
        <v>400</v>
      </c>
      <c r="D1614" s="86" t="s">
        <v>6151</v>
      </c>
    </row>
    <row r="1615" spans="2:4">
      <c r="B1615" s="228">
        <v>45200.500034722223</v>
      </c>
      <c r="C1615" s="225">
        <v>101</v>
      </c>
      <c r="D1615" s="86" t="s">
        <v>1444</v>
      </c>
    </row>
    <row r="1616" spans="2:4">
      <c r="B1616" s="228">
        <v>45200.500138888892</v>
      </c>
      <c r="C1616" s="225">
        <v>100</v>
      </c>
      <c r="D1616" s="86" t="s">
        <v>3834</v>
      </c>
    </row>
    <row r="1617" spans="2:4">
      <c r="B1617" s="228">
        <v>45200.5002662037</v>
      </c>
      <c r="C1617" s="225">
        <v>100</v>
      </c>
      <c r="D1617" s="86" t="s">
        <v>7203</v>
      </c>
    </row>
    <row r="1618" spans="2:4">
      <c r="B1618" s="228">
        <v>45200.500335648147</v>
      </c>
      <c r="C1618" s="225">
        <v>101</v>
      </c>
      <c r="D1618" s="86" t="s">
        <v>5175</v>
      </c>
    </row>
    <row r="1619" spans="2:4">
      <c r="B1619" s="228">
        <v>45200.500393518516</v>
      </c>
      <c r="C1619" s="225">
        <v>200</v>
      </c>
      <c r="D1619" s="86" t="s">
        <v>1289</v>
      </c>
    </row>
    <row r="1620" spans="2:4">
      <c r="B1620" s="228">
        <v>45200.500567129631</v>
      </c>
      <c r="C1620" s="225">
        <v>300</v>
      </c>
      <c r="D1620" s="86" t="s">
        <v>8060</v>
      </c>
    </row>
    <row r="1621" spans="2:4">
      <c r="B1621" s="228">
        <v>45200.500914351855</v>
      </c>
      <c r="C1621" s="225">
        <v>100</v>
      </c>
      <c r="D1621" s="86" t="s">
        <v>9006</v>
      </c>
    </row>
    <row r="1622" spans="2:4">
      <c r="B1622" s="228">
        <v>45200.500937500001</v>
      </c>
      <c r="C1622" s="225">
        <v>200</v>
      </c>
      <c r="D1622" s="86" t="s">
        <v>6067</v>
      </c>
    </row>
    <row r="1623" spans="2:4">
      <c r="B1623" s="228">
        <v>45200.501064814816</v>
      </c>
      <c r="C1623" s="225">
        <v>1000</v>
      </c>
      <c r="D1623" s="86" t="s">
        <v>3283</v>
      </c>
    </row>
    <row r="1624" spans="2:4">
      <c r="B1624" s="228">
        <v>45200.501354166663</v>
      </c>
      <c r="C1624" s="225">
        <v>100</v>
      </c>
      <c r="D1624" s="86" t="s">
        <v>9031</v>
      </c>
    </row>
    <row r="1625" spans="2:4">
      <c r="B1625" s="228">
        <v>45200.501527777778</v>
      </c>
      <c r="C1625" s="225">
        <v>200</v>
      </c>
      <c r="D1625" s="86" t="s">
        <v>6049</v>
      </c>
    </row>
    <row r="1626" spans="2:4">
      <c r="B1626" s="228">
        <v>45200.501608796294</v>
      </c>
      <c r="C1626" s="225">
        <v>100</v>
      </c>
      <c r="D1626" s="86" t="s">
        <v>8397</v>
      </c>
    </row>
    <row r="1627" spans="2:4">
      <c r="B1627" s="228">
        <v>45200.501932870371</v>
      </c>
      <c r="C1627" s="225">
        <v>200</v>
      </c>
      <c r="D1627" s="86" t="s">
        <v>8216</v>
      </c>
    </row>
    <row r="1628" spans="2:4">
      <c r="B1628" s="228">
        <v>45200.501979166664</v>
      </c>
      <c r="C1628" s="225">
        <v>200</v>
      </c>
      <c r="D1628" s="86" t="s">
        <v>832</v>
      </c>
    </row>
    <row r="1629" spans="2:4">
      <c r="B1629" s="228">
        <v>45200.502013888887</v>
      </c>
      <c r="C1629" s="225">
        <v>1</v>
      </c>
      <c r="D1629" s="86" t="s">
        <v>6012</v>
      </c>
    </row>
    <row r="1630" spans="2:4">
      <c r="B1630" s="228">
        <v>45200.50209490741</v>
      </c>
      <c r="C1630" s="225">
        <v>1000</v>
      </c>
      <c r="D1630" s="86" t="s">
        <v>1086</v>
      </c>
    </row>
    <row r="1631" spans="2:4">
      <c r="B1631" s="228">
        <v>45200.502662037034</v>
      </c>
      <c r="C1631" s="225">
        <v>100</v>
      </c>
      <c r="D1631" s="86" t="s">
        <v>8452</v>
      </c>
    </row>
    <row r="1632" spans="2:4">
      <c r="B1632" s="228">
        <v>45200.502789351849</v>
      </c>
      <c r="C1632" s="225">
        <v>201</v>
      </c>
      <c r="D1632" s="86" t="s">
        <v>773</v>
      </c>
    </row>
    <row r="1633" spans="2:4">
      <c r="B1633" s="228">
        <v>45200.502962962964</v>
      </c>
      <c r="C1633" s="225">
        <v>10</v>
      </c>
      <c r="D1633" s="86" t="s">
        <v>253</v>
      </c>
    </row>
    <row r="1634" spans="2:4">
      <c r="B1634" s="228">
        <v>45200.502986111111</v>
      </c>
      <c r="C1634" s="225">
        <v>100</v>
      </c>
      <c r="D1634" s="86" t="s">
        <v>637</v>
      </c>
    </row>
    <row r="1635" spans="2:4">
      <c r="B1635" s="228">
        <v>45200.502997685187</v>
      </c>
      <c r="C1635" s="225">
        <v>400</v>
      </c>
      <c r="D1635" s="86" t="s">
        <v>1781</v>
      </c>
    </row>
    <row r="1636" spans="2:4">
      <c r="B1636" s="228">
        <v>45200.503611111111</v>
      </c>
      <c r="C1636" s="225">
        <v>60</v>
      </c>
      <c r="D1636" s="86" t="s">
        <v>249</v>
      </c>
    </row>
    <row r="1637" spans="2:4">
      <c r="B1637" s="228">
        <v>45200.503796296296</v>
      </c>
      <c r="C1637" s="225">
        <v>300</v>
      </c>
      <c r="D1637" s="86" t="s">
        <v>8385</v>
      </c>
    </row>
    <row r="1638" spans="2:4">
      <c r="B1638" s="228">
        <v>45200.503865740742</v>
      </c>
      <c r="C1638" s="225">
        <v>100</v>
      </c>
      <c r="D1638" s="86" t="s">
        <v>5927</v>
      </c>
    </row>
    <row r="1639" spans="2:4">
      <c r="B1639" s="228">
        <v>45200.504155092596</v>
      </c>
      <c r="C1639" s="225">
        <v>100</v>
      </c>
      <c r="D1639" s="86" t="s">
        <v>781</v>
      </c>
    </row>
    <row r="1640" spans="2:4">
      <c r="B1640" s="228">
        <v>45200.504259259258</v>
      </c>
      <c r="C1640" s="225">
        <v>300</v>
      </c>
      <c r="D1640" s="86" t="s">
        <v>921</v>
      </c>
    </row>
    <row r="1641" spans="2:4">
      <c r="B1641" s="228">
        <v>45200.504363425927</v>
      </c>
      <c r="C1641" s="225">
        <v>200</v>
      </c>
      <c r="D1641" s="86" t="s">
        <v>4478</v>
      </c>
    </row>
    <row r="1642" spans="2:4">
      <c r="B1642" s="228">
        <v>45200.50445601852</v>
      </c>
      <c r="C1642" s="225">
        <v>100</v>
      </c>
      <c r="D1642" s="86" t="s">
        <v>8695</v>
      </c>
    </row>
    <row r="1643" spans="2:4">
      <c r="B1643" s="228">
        <v>45200.504571759258</v>
      </c>
      <c r="C1643" s="225">
        <v>2</v>
      </c>
      <c r="D1643" s="86" t="s">
        <v>8596</v>
      </c>
    </row>
    <row r="1644" spans="2:4">
      <c r="B1644" s="228">
        <v>45200.504583333335</v>
      </c>
      <c r="C1644" s="225">
        <v>200</v>
      </c>
      <c r="D1644" s="86" t="s">
        <v>267</v>
      </c>
    </row>
    <row r="1645" spans="2:4">
      <c r="B1645" s="228">
        <v>45200.504652777781</v>
      </c>
      <c r="C1645" s="225">
        <v>301</v>
      </c>
      <c r="D1645" s="86" t="s">
        <v>6593</v>
      </c>
    </row>
    <row r="1646" spans="2:4">
      <c r="B1646" s="228">
        <v>45200.504664351851</v>
      </c>
      <c r="C1646" s="225">
        <v>400</v>
      </c>
      <c r="D1646" s="86" t="s">
        <v>3835</v>
      </c>
    </row>
    <row r="1647" spans="2:4">
      <c r="B1647" s="228">
        <v>45200.504965277774</v>
      </c>
      <c r="C1647" s="225">
        <v>100</v>
      </c>
      <c r="D1647" s="86" t="s">
        <v>8974</v>
      </c>
    </row>
    <row r="1648" spans="2:4">
      <c r="B1648" s="228">
        <v>45200.505277777775</v>
      </c>
      <c r="C1648" s="225">
        <v>100</v>
      </c>
      <c r="D1648" s="86" t="s">
        <v>9010</v>
      </c>
    </row>
    <row r="1649" spans="2:4">
      <c r="B1649" s="228">
        <v>45200.505416666667</v>
      </c>
      <c r="C1649" s="225">
        <v>200</v>
      </c>
      <c r="D1649" s="86" t="s">
        <v>7672</v>
      </c>
    </row>
    <row r="1650" spans="2:4">
      <c r="B1650" s="228">
        <v>45200.505648148152</v>
      </c>
      <c r="C1650" s="225">
        <v>5</v>
      </c>
      <c r="D1650" s="86" t="s">
        <v>577</v>
      </c>
    </row>
    <row r="1651" spans="2:4">
      <c r="B1651" s="228">
        <v>45200.50576388889</v>
      </c>
      <c r="C1651" s="225">
        <v>300</v>
      </c>
      <c r="D1651" s="86" t="s">
        <v>8216</v>
      </c>
    </row>
    <row r="1652" spans="2:4">
      <c r="B1652" s="228">
        <v>45200.50577546296</v>
      </c>
      <c r="C1652" s="225">
        <v>100</v>
      </c>
      <c r="D1652" s="86" t="s">
        <v>2581</v>
      </c>
    </row>
    <row r="1653" spans="2:4">
      <c r="B1653" s="228">
        <v>45200.505787037036</v>
      </c>
      <c r="C1653" s="225">
        <v>100</v>
      </c>
      <c r="D1653" s="86" t="s">
        <v>8043</v>
      </c>
    </row>
    <row r="1654" spans="2:4">
      <c r="B1654" s="228">
        <v>45200.505891203706</v>
      </c>
      <c r="C1654" s="225">
        <v>200</v>
      </c>
      <c r="D1654" s="86" t="s">
        <v>4289</v>
      </c>
    </row>
    <row r="1655" spans="2:4">
      <c r="B1655" s="228">
        <v>45200.506469907406</v>
      </c>
      <c r="C1655" s="225">
        <v>100</v>
      </c>
      <c r="D1655" s="86" t="s">
        <v>2948</v>
      </c>
    </row>
    <row r="1656" spans="2:4">
      <c r="B1656" s="228">
        <v>45200.506631944445</v>
      </c>
      <c r="C1656" s="225">
        <v>66</v>
      </c>
      <c r="D1656" s="86" t="s">
        <v>6282</v>
      </c>
    </row>
    <row r="1657" spans="2:4">
      <c r="B1657" s="228">
        <v>45200.506655092591</v>
      </c>
      <c r="C1657" s="225">
        <v>300</v>
      </c>
      <c r="D1657" s="86" t="s">
        <v>1395</v>
      </c>
    </row>
    <row r="1658" spans="2:4">
      <c r="B1658" s="228">
        <v>45200.506747685184</v>
      </c>
      <c r="C1658" s="225">
        <v>1</v>
      </c>
      <c r="D1658" s="86" t="s">
        <v>3068</v>
      </c>
    </row>
    <row r="1659" spans="2:4">
      <c r="B1659" s="228">
        <v>45200.506782407407</v>
      </c>
      <c r="C1659" s="225">
        <v>300</v>
      </c>
      <c r="D1659" s="86" t="s">
        <v>5998</v>
      </c>
    </row>
    <row r="1660" spans="2:4">
      <c r="B1660" s="228">
        <v>45200.507222222222</v>
      </c>
      <c r="C1660" s="225">
        <v>301</v>
      </c>
      <c r="D1660" s="86" t="s">
        <v>773</v>
      </c>
    </row>
    <row r="1661" spans="2:4">
      <c r="B1661" s="228">
        <v>45200.507256944446</v>
      </c>
      <c r="C1661" s="225">
        <v>1</v>
      </c>
      <c r="D1661" s="86" t="s">
        <v>275</v>
      </c>
    </row>
    <row r="1662" spans="2:4">
      <c r="B1662" s="228">
        <v>45200.507777777777</v>
      </c>
      <c r="C1662" s="225">
        <v>500</v>
      </c>
      <c r="D1662" s="86" t="s">
        <v>4114</v>
      </c>
    </row>
    <row r="1663" spans="2:4">
      <c r="B1663" s="228">
        <v>45200.507893518516</v>
      </c>
      <c r="C1663" s="225">
        <v>100</v>
      </c>
      <c r="D1663" s="86" t="s">
        <v>8696</v>
      </c>
    </row>
    <row r="1664" spans="2:4">
      <c r="B1664" s="228">
        <v>45200.507962962962</v>
      </c>
      <c r="C1664" s="225">
        <v>100</v>
      </c>
      <c r="D1664" s="86" t="s">
        <v>6384</v>
      </c>
    </row>
    <row r="1665" spans="2:4">
      <c r="B1665" s="228">
        <v>45200.508379629631</v>
      </c>
      <c r="C1665" s="225">
        <v>200</v>
      </c>
      <c r="D1665" s="86" t="s">
        <v>5382</v>
      </c>
    </row>
    <row r="1666" spans="2:4">
      <c r="B1666" s="228">
        <v>45200.508506944447</v>
      </c>
      <c r="C1666" s="225">
        <v>300</v>
      </c>
      <c r="D1666" s="86" t="s">
        <v>2924</v>
      </c>
    </row>
    <row r="1667" spans="2:4">
      <c r="B1667" s="228">
        <v>45200.508564814816</v>
      </c>
      <c r="C1667" s="225">
        <v>401</v>
      </c>
      <c r="D1667" s="86" t="s">
        <v>773</v>
      </c>
    </row>
    <row r="1668" spans="2:4">
      <c r="B1668" s="228">
        <v>45200.508680555555</v>
      </c>
      <c r="C1668" s="225">
        <v>300</v>
      </c>
      <c r="D1668" s="86" t="s">
        <v>3834</v>
      </c>
    </row>
    <row r="1669" spans="2:4">
      <c r="B1669" s="228">
        <v>45200.508831018517</v>
      </c>
      <c r="C1669" s="225">
        <v>300</v>
      </c>
      <c r="D1669" s="86" t="s">
        <v>6097</v>
      </c>
    </row>
    <row r="1670" spans="2:4">
      <c r="B1670" s="228">
        <v>45200.508877314816</v>
      </c>
      <c r="C1670" s="225">
        <v>400</v>
      </c>
      <c r="D1670" s="86" t="s">
        <v>5887</v>
      </c>
    </row>
    <row r="1671" spans="2:4">
      <c r="B1671" s="228">
        <v>45200.508900462963</v>
      </c>
      <c r="C1671" s="225">
        <v>400</v>
      </c>
      <c r="D1671" s="86" t="s">
        <v>921</v>
      </c>
    </row>
    <row r="1672" spans="2:4">
      <c r="B1672" s="228">
        <v>45200.508900462963</v>
      </c>
      <c r="C1672" s="225">
        <v>50</v>
      </c>
      <c r="D1672" s="86" t="s">
        <v>7643</v>
      </c>
    </row>
    <row r="1673" spans="2:4">
      <c r="B1673" s="228">
        <v>45200.508935185186</v>
      </c>
      <c r="C1673" s="225">
        <v>400</v>
      </c>
      <c r="D1673" s="86" t="s">
        <v>2816</v>
      </c>
    </row>
    <row r="1674" spans="2:4">
      <c r="B1674" s="228">
        <v>45200.509085648147</v>
      </c>
      <c r="C1674" s="225">
        <v>100</v>
      </c>
      <c r="D1674" s="86" t="s">
        <v>6381</v>
      </c>
    </row>
    <row r="1675" spans="2:4">
      <c r="B1675" s="228">
        <v>45200.509166666663</v>
      </c>
      <c r="C1675" s="225">
        <v>20</v>
      </c>
      <c r="D1675" s="86" t="s">
        <v>5782</v>
      </c>
    </row>
    <row r="1676" spans="2:4">
      <c r="B1676" s="228">
        <v>45200.509386574071</v>
      </c>
      <c r="C1676" s="225">
        <v>400</v>
      </c>
      <c r="D1676" s="86" t="s">
        <v>6097</v>
      </c>
    </row>
    <row r="1677" spans="2:4">
      <c r="B1677" s="228">
        <v>45200.509386574071</v>
      </c>
      <c r="C1677" s="225">
        <v>210</v>
      </c>
      <c r="D1677" s="86" t="s">
        <v>4378</v>
      </c>
    </row>
    <row r="1678" spans="2:4">
      <c r="B1678" s="228">
        <v>45200.509606481479</v>
      </c>
      <c r="C1678" s="225">
        <v>1000</v>
      </c>
      <c r="D1678" s="86" t="s">
        <v>2224</v>
      </c>
    </row>
    <row r="1679" spans="2:4">
      <c r="B1679" s="228">
        <v>45200.509733796294</v>
      </c>
      <c r="C1679" s="225">
        <v>100</v>
      </c>
      <c r="D1679" s="86" t="s">
        <v>3209</v>
      </c>
    </row>
    <row r="1680" spans="2:4">
      <c r="B1680" s="228">
        <v>45200.509837962964</v>
      </c>
      <c r="C1680" s="225">
        <v>4.16</v>
      </c>
      <c r="D1680" s="86" t="s">
        <v>4326</v>
      </c>
    </row>
    <row r="1681" spans="2:4">
      <c r="B1681" s="228">
        <v>45200.510162037041</v>
      </c>
      <c r="C1681" s="225">
        <v>204</v>
      </c>
      <c r="D1681" s="86" t="s">
        <v>4928</v>
      </c>
    </row>
    <row r="1682" spans="2:4">
      <c r="B1682" s="228">
        <v>45200.510416666664</v>
      </c>
      <c r="C1682" s="225">
        <v>300</v>
      </c>
      <c r="D1682" s="86" t="s">
        <v>7206</v>
      </c>
    </row>
    <row r="1683" spans="2:4">
      <c r="B1683" s="228">
        <v>45200.51054398148</v>
      </c>
      <c r="C1683" s="225">
        <v>200</v>
      </c>
      <c r="D1683" s="86" t="s">
        <v>8043</v>
      </c>
    </row>
    <row r="1684" spans="2:4">
      <c r="B1684" s="228">
        <v>45200.510833333334</v>
      </c>
      <c r="C1684" s="225">
        <v>100</v>
      </c>
      <c r="D1684" s="86" t="s">
        <v>4121</v>
      </c>
    </row>
    <row r="1685" spans="2:4">
      <c r="B1685" s="228">
        <v>45200.511087962965</v>
      </c>
      <c r="C1685" s="225">
        <v>1</v>
      </c>
      <c r="D1685" s="86" t="s">
        <v>190</v>
      </c>
    </row>
    <row r="1686" spans="2:4">
      <c r="B1686" s="228">
        <v>45200.51122685185</v>
      </c>
      <c r="C1686" s="225">
        <v>50</v>
      </c>
      <c r="D1686" s="86" t="s">
        <v>3485</v>
      </c>
    </row>
    <row r="1687" spans="2:4">
      <c r="B1687" s="228">
        <v>45200.511238425926</v>
      </c>
      <c r="C1687" s="225">
        <v>1</v>
      </c>
      <c r="D1687" s="86" t="s">
        <v>5343</v>
      </c>
    </row>
    <row r="1688" spans="2:4">
      <c r="B1688" s="228">
        <v>45200.511261574073</v>
      </c>
      <c r="C1688" s="225">
        <v>200</v>
      </c>
      <c r="D1688" s="86" t="s">
        <v>272</v>
      </c>
    </row>
    <row r="1689" spans="2:4">
      <c r="B1689" s="228">
        <v>45200.511261574073</v>
      </c>
      <c r="C1689" s="225">
        <v>400</v>
      </c>
      <c r="D1689" s="86" t="s">
        <v>5897</v>
      </c>
    </row>
    <row r="1690" spans="2:4">
      <c r="B1690" s="228">
        <v>45200.511400462965</v>
      </c>
      <c r="C1690" s="225">
        <v>200</v>
      </c>
      <c r="D1690" s="86" t="s">
        <v>65</v>
      </c>
    </row>
    <row r="1691" spans="2:4">
      <c r="B1691" s="228">
        <v>45200.511412037034</v>
      </c>
      <c r="C1691" s="225">
        <v>500</v>
      </c>
      <c r="D1691" s="86" t="s">
        <v>3801</v>
      </c>
    </row>
    <row r="1692" spans="2:4">
      <c r="B1692" s="228">
        <v>45200.511840277781</v>
      </c>
      <c r="C1692" s="225">
        <v>310</v>
      </c>
      <c r="D1692" s="86" t="s">
        <v>4378</v>
      </c>
    </row>
    <row r="1693" spans="2:4">
      <c r="B1693" s="228">
        <v>45200.512141203704</v>
      </c>
      <c r="C1693" s="225">
        <v>200</v>
      </c>
      <c r="D1693" s="86" t="s">
        <v>235</v>
      </c>
    </row>
    <row r="1694" spans="2:4">
      <c r="B1694" s="228">
        <v>45200.512175925927</v>
      </c>
      <c r="C1694" s="225">
        <v>200</v>
      </c>
      <c r="D1694" s="86" t="s">
        <v>6384</v>
      </c>
    </row>
    <row r="1695" spans="2:4">
      <c r="B1695" s="228">
        <v>45200.512430555558</v>
      </c>
      <c r="C1695" s="225">
        <v>1</v>
      </c>
      <c r="D1695" s="86" t="s">
        <v>1147</v>
      </c>
    </row>
    <row r="1696" spans="2:4">
      <c r="B1696" s="228">
        <v>45200.512442129628</v>
      </c>
      <c r="C1696" s="225">
        <v>200</v>
      </c>
      <c r="D1696" s="86" t="s">
        <v>8252</v>
      </c>
    </row>
    <row r="1697" spans="2:4">
      <c r="B1697" s="228">
        <v>45200.51253472222</v>
      </c>
      <c r="C1697" s="225">
        <v>1100</v>
      </c>
      <c r="D1697" s="86" t="s">
        <v>5789</v>
      </c>
    </row>
    <row r="1698" spans="2:4">
      <c r="B1698" s="228">
        <v>45200.512569444443</v>
      </c>
      <c r="C1698" s="225">
        <v>300</v>
      </c>
      <c r="D1698" s="86" t="s">
        <v>6793</v>
      </c>
    </row>
    <row r="1699" spans="2:4">
      <c r="B1699" s="228">
        <v>45200.512627314813</v>
      </c>
      <c r="C1699" s="225">
        <v>100</v>
      </c>
      <c r="D1699" s="86" t="s">
        <v>1533</v>
      </c>
    </row>
    <row r="1700" spans="2:4">
      <c r="B1700" s="228">
        <v>45200.512673611112</v>
      </c>
      <c r="C1700" s="225">
        <v>100</v>
      </c>
      <c r="D1700" s="86" t="s">
        <v>2277</v>
      </c>
    </row>
    <row r="1701" spans="2:4">
      <c r="B1701" s="228">
        <v>45200.512754629628</v>
      </c>
      <c r="C1701" s="225">
        <v>500</v>
      </c>
      <c r="D1701" s="86" t="s">
        <v>182</v>
      </c>
    </row>
    <row r="1702" spans="2:4">
      <c r="B1702" s="228">
        <v>45200.512997685182</v>
      </c>
      <c r="C1702" s="225">
        <v>400</v>
      </c>
      <c r="D1702" s="86" t="s">
        <v>1626</v>
      </c>
    </row>
    <row r="1703" spans="2:4">
      <c r="B1703" s="228">
        <v>45200.513055555559</v>
      </c>
      <c r="C1703" s="225">
        <v>100</v>
      </c>
      <c r="D1703" s="86" t="s">
        <v>404</v>
      </c>
    </row>
    <row r="1704" spans="2:4">
      <c r="B1704" s="228">
        <v>45200.513055555559</v>
      </c>
      <c r="C1704" s="225">
        <v>400</v>
      </c>
      <c r="D1704" s="86" t="s">
        <v>7566</v>
      </c>
    </row>
    <row r="1705" spans="2:4">
      <c r="B1705" s="228">
        <v>45200.513240740744</v>
      </c>
      <c r="C1705" s="225">
        <v>100</v>
      </c>
      <c r="D1705" s="86" t="s">
        <v>2529</v>
      </c>
    </row>
    <row r="1706" spans="2:4">
      <c r="B1706" s="228">
        <v>45200.513275462959</v>
      </c>
      <c r="C1706" s="225">
        <v>300</v>
      </c>
      <c r="D1706" s="86" t="s">
        <v>5382</v>
      </c>
    </row>
    <row r="1707" spans="2:4">
      <c r="B1707" s="228">
        <v>45200.513298611113</v>
      </c>
      <c r="C1707" s="225">
        <v>300</v>
      </c>
      <c r="D1707" s="86" t="s">
        <v>1920</v>
      </c>
    </row>
    <row r="1708" spans="2:4">
      <c r="B1708" s="228">
        <v>45200.513414351852</v>
      </c>
      <c r="C1708" s="225">
        <v>400</v>
      </c>
      <c r="D1708" s="86" t="s">
        <v>5133</v>
      </c>
    </row>
    <row r="1709" spans="2:4">
      <c r="B1709" s="228">
        <v>45200.513912037037</v>
      </c>
      <c r="C1709" s="225">
        <v>200</v>
      </c>
      <c r="D1709" s="86" t="s">
        <v>8932</v>
      </c>
    </row>
    <row r="1710" spans="2:4">
      <c r="B1710" s="228">
        <v>45200.514039351852</v>
      </c>
      <c r="C1710" s="225">
        <v>100</v>
      </c>
      <c r="D1710" s="86" t="s">
        <v>7656</v>
      </c>
    </row>
    <row r="1711" spans="2:4">
      <c r="B1711" s="228">
        <v>45200.514120370368</v>
      </c>
      <c r="C1711" s="225">
        <v>400</v>
      </c>
      <c r="D1711" s="86" t="s">
        <v>6793</v>
      </c>
    </row>
    <row r="1712" spans="2:4">
      <c r="B1712" s="228">
        <v>45200.514189814814</v>
      </c>
      <c r="C1712" s="225">
        <v>10</v>
      </c>
      <c r="D1712" s="86" t="s">
        <v>2298</v>
      </c>
    </row>
    <row r="1713" spans="2:4">
      <c r="B1713" s="228">
        <v>45200.514247685183</v>
      </c>
      <c r="C1713" s="225">
        <v>13.93</v>
      </c>
      <c r="D1713" s="86" t="s">
        <v>3055</v>
      </c>
    </row>
    <row r="1714" spans="2:4">
      <c r="B1714" s="228">
        <v>45200.514479166668</v>
      </c>
      <c r="C1714" s="225">
        <v>100</v>
      </c>
      <c r="D1714" s="86" t="s">
        <v>3222</v>
      </c>
    </row>
    <row r="1715" spans="2:4">
      <c r="B1715" s="228">
        <v>45200.514641203707</v>
      </c>
      <c r="C1715" s="225">
        <v>1</v>
      </c>
      <c r="D1715" s="86" t="s">
        <v>340</v>
      </c>
    </row>
    <row r="1716" spans="2:4">
      <c r="B1716" s="228">
        <v>45200.514710648145</v>
      </c>
      <c r="C1716" s="225">
        <v>1000</v>
      </c>
      <c r="D1716" s="86" t="s">
        <v>387</v>
      </c>
    </row>
    <row r="1717" spans="2:4">
      <c r="B1717" s="228">
        <v>45200.514918981484</v>
      </c>
      <c r="C1717" s="225">
        <v>100</v>
      </c>
      <c r="D1717" s="86" t="s">
        <v>7580</v>
      </c>
    </row>
    <row r="1718" spans="2:4">
      <c r="B1718" s="228">
        <v>45200.515115740738</v>
      </c>
      <c r="C1718" s="225">
        <v>400</v>
      </c>
      <c r="D1718" s="86" t="s">
        <v>8259</v>
      </c>
    </row>
    <row r="1719" spans="2:4">
      <c r="B1719" s="228">
        <v>45200.515138888892</v>
      </c>
      <c r="C1719" s="225">
        <v>200</v>
      </c>
      <c r="D1719" s="86" t="s">
        <v>8577</v>
      </c>
    </row>
    <row r="1720" spans="2:4">
      <c r="B1720" s="228">
        <v>45200.515219907407</v>
      </c>
      <c r="C1720" s="225">
        <v>200</v>
      </c>
      <c r="D1720" s="86" t="s">
        <v>1542</v>
      </c>
    </row>
    <row r="1721" spans="2:4">
      <c r="B1721" s="228">
        <v>45200.515231481484</v>
      </c>
      <c r="C1721" s="225">
        <v>100</v>
      </c>
      <c r="D1721" s="86" t="s">
        <v>7939</v>
      </c>
    </row>
    <row r="1722" spans="2:4">
      <c r="B1722" s="228">
        <v>45200.515277777777</v>
      </c>
      <c r="C1722" s="225">
        <v>10</v>
      </c>
      <c r="D1722" s="86" t="s">
        <v>8566</v>
      </c>
    </row>
    <row r="1723" spans="2:4">
      <c r="B1723" s="228">
        <v>45200.515439814815</v>
      </c>
      <c r="C1723" s="225">
        <v>210</v>
      </c>
      <c r="D1723" s="86" t="s">
        <v>4323</v>
      </c>
    </row>
    <row r="1724" spans="2:4">
      <c r="B1724" s="228">
        <v>45200.515474537038</v>
      </c>
      <c r="C1724" s="225">
        <v>500</v>
      </c>
      <c r="D1724" s="86" t="s">
        <v>59</v>
      </c>
    </row>
    <row r="1725" spans="2:4">
      <c r="B1725" s="228">
        <v>45200.515520833331</v>
      </c>
      <c r="C1725" s="225">
        <v>100</v>
      </c>
      <c r="D1725" s="86" t="s">
        <v>1486</v>
      </c>
    </row>
    <row r="1726" spans="2:4">
      <c r="B1726" s="228">
        <v>45200.515613425923</v>
      </c>
      <c r="C1726" s="225">
        <v>90</v>
      </c>
      <c r="D1726" s="86" t="s">
        <v>8566</v>
      </c>
    </row>
    <row r="1727" spans="2:4">
      <c r="B1727" s="228">
        <v>45200.515740740739</v>
      </c>
      <c r="C1727" s="225">
        <v>101</v>
      </c>
      <c r="D1727" s="86" t="s">
        <v>4291</v>
      </c>
    </row>
    <row r="1728" spans="2:4">
      <c r="B1728" s="228">
        <v>45200.515740740739</v>
      </c>
      <c r="C1728" s="225">
        <v>300</v>
      </c>
      <c r="D1728" s="86" t="s">
        <v>1968</v>
      </c>
    </row>
    <row r="1729" spans="2:4">
      <c r="B1729" s="228">
        <v>45200.515821759262</v>
      </c>
      <c r="C1729" s="225">
        <v>100</v>
      </c>
      <c r="D1729" s="86" t="s">
        <v>2071</v>
      </c>
    </row>
    <row r="1730" spans="2:4">
      <c r="B1730" s="228">
        <v>45200.5158912037</v>
      </c>
      <c r="C1730" s="225">
        <v>50</v>
      </c>
      <c r="D1730" s="86" t="s">
        <v>3261</v>
      </c>
    </row>
    <row r="1731" spans="2:4">
      <c r="B1731" s="228">
        <v>45200.5158912037</v>
      </c>
      <c r="C1731" s="225">
        <v>10</v>
      </c>
      <c r="D1731" s="86" t="s">
        <v>7627</v>
      </c>
    </row>
    <row r="1732" spans="2:4">
      <c r="B1732" s="228">
        <v>45200.5159375</v>
      </c>
      <c r="C1732" s="225">
        <v>200</v>
      </c>
      <c r="D1732" s="86" t="s">
        <v>4283</v>
      </c>
    </row>
    <row r="1733" spans="2:4">
      <c r="B1733" s="228">
        <v>45200.516238425924</v>
      </c>
      <c r="C1733" s="225">
        <v>400</v>
      </c>
      <c r="D1733" s="86" t="s">
        <v>3518</v>
      </c>
    </row>
    <row r="1734" spans="2:4">
      <c r="B1734" s="228">
        <v>45200.516296296293</v>
      </c>
      <c r="C1734" s="225">
        <v>300</v>
      </c>
      <c r="D1734" s="86" t="s">
        <v>272</v>
      </c>
    </row>
    <row r="1735" spans="2:4">
      <c r="B1735" s="228">
        <v>45200.516331018516</v>
      </c>
      <c r="C1735" s="225">
        <v>1000</v>
      </c>
      <c r="D1735" s="86" t="s">
        <v>2807</v>
      </c>
    </row>
    <row r="1736" spans="2:4">
      <c r="B1736" s="228">
        <v>45200.516377314816</v>
      </c>
      <c r="C1736" s="225">
        <v>200</v>
      </c>
      <c r="D1736" s="86" t="s">
        <v>199</v>
      </c>
    </row>
    <row r="1737" spans="2:4">
      <c r="B1737" s="228">
        <v>45200.516377314816</v>
      </c>
      <c r="C1737" s="225">
        <v>100</v>
      </c>
      <c r="D1737" s="86" t="s">
        <v>7699</v>
      </c>
    </row>
    <row r="1738" spans="2:4">
      <c r="B1738" s="228">
        <v>45200.516759259262</v>
      </c>
      <c r="C1738" s="225">
        <v>300</v>
      </c>
      <c r="D1738" s="86" t="s">
        <v>4108</v>
      </c>
    </row>
    <row r="1739" spans="2:4">
      <c r="B1739" s="228">
        <v>45200.516770833332</v>
      </c>
      <c r="C1739" s="225">
        <v>100</v>
      </c>
      <c r="D1739" s="86" t="s">
        <v>4560</v>
      </c>
    </row>
    <row r="1740" spans="2:4">
      <c r="B1740" s="228">
        <v>45200.516840277778</v>
      </c>
      <c r="C1740" s="225">
        <v>100</v>
      </c>
      <c r="D1740" s="86" t="s">
        <v>1298</v>
      </c>
    </row>
    <row r="1741" spans="2:4">
      <c r="B1741" s="228">
        <v>45200.516898148147</v>
      </c>
      <c r="C1741" s="225">
        <v>700</v>
      </c>
      <c r="D1741" s="86" t="s">
        <v>4068</v>
      </c>
    </row>
    <row r="1742" spans="2:4">
      <c r="B1742" s="228">
        <v>45200.517094907409</v>
      </c>
      <c r="C1742" s="225">
        <v>500</v>
      </c>
      <c r="D1742" s="86" t="s">
        <v>575</v>
      </c>
    </row>
    <row r="1743" spans="2:4">
      <c r="B1743" s="228">
        <v>45200.517245370371</v>
      </c>
      <c r="C1743" s="225">
        <v>300</v>
      </c>
      <c r="D1743" s="86" t="s">
        <v>7384</v>
      </c>
    </row>
    <row r="1744" spans="2:4">
      <c r="B1744" s="228">
        <v>45200.517256944448</v>
      </c>
      <c r="C1744" s="225">
        <v>1</v>
      </c>
      <c r="D1744" s="86" t="s">
        <v>3027</v>
      </c>
    </row>
    <row r="1745" spans="2:4">
      <c r="B1745" s="228">
        <v>45200.517453703702</v>
      </c>
      <c r="C1745" s="225">
        <v>1000</v>
      </c>
      <c r="D1745" s="86" t="s">
        <v>1818</v>
      </c>
    </row>
    <row r="1746" spans="2:4">
      <c r="B1746" s="228">
        <v>45200.517465277779</v>
      </c>
      <c r="C1746" s="225">
        <v>100</v>
      </c>
      <c r="D1746" s="86" t="s">
        <v>9093</v>
      </c>
    </row>
    <row r="1747" spans="2:4">
      <c r="B1747" s="228">
        <v>45200.518263888887</v>
      </c>
      <c r="C1747" s="225">
        <v>100</v>
      </c>
      <c r="D1747" s="86" t="s">
        <v>5942</v>
      </c>
    </row>
    <row r="1748" spans="2:4">
      <c r="B1748" s="228">
        <v>45200.518657407411</v>
      </c>
      <c r="C1748" s="225">
        <v>1</v>
      </c>
      <c r="D1748" s="86" t="s">
        <v>285</v>
      </c>
    </row>
    <row r="1749" spans="2:4">
      <c r="B1749" s="228">
        <v>45200.518796296295</v>
      </c>
      <c r="C1749" s="225">
        <v>400</v>
      </c>
      <c r="D1749" s="86" t="s">
        <v>877</v>
      </c>
    </row>
    <row r="1750" spans="2:4">
      <c r="B1750" s="228">
        <v>45200.518935185188</v>
      </c>
      <c r="C1750" s="225">
        <v>500</v>
      </c>
      <c r="D1750" s="86" t="s">
        <v>4238</v>
      </c>
    </row>
    <row r="1751" spans="2:4">
      <c r="B1751" s="228">
        <v>45200.519062500003</v>
      </c>
      <c r="C1751" s="225">
        <v>50</v>
      </c>
      <c r="D1751" s="86" t="s">
        <v>5957</v>
      </c>
    </row>
    <row r="1752" spans="2:4">
      <c r="B1752" s="228">
        <v>45200.519097222219</v>
      </c>
      <c r="C1752" s="225">
        <v>100</v>
      </c>
      <c r="D1752" s="86" t="s">
        <v>3069</v>
      </c>
    </row>
    <row r="1753" spans="2:4">
      <c r="B1753" s="228">
        <v>45200.519120370373</v>
      </c>
      <c r="C1753" s="225">
        <v>200</v>
      </c>
      <c r="D1753" s="86" t="s">
        <v>3222</v>
      </c>
    </row>
    <row r="1754" spans="2:4">
      <c r="B1754" s="228">
        <v>45200.519155092596</v>
      </c>
      <c r="C1754" s="225">
        <v>100</v>
      </c>
      <c r="D1754" s="86" t="s">
        <v>6618</v>
      </c>
    </row>
    <row r="1755" spans="2:4">
      <c r="B1755" s="228">
        <v>45200.519201388888</v>
      </c>
      <c r="C1755" s="225">
        <v>100</v>
      </c>
      <c r="D1755" s="86" t="s">
        <v>2827</v>
      </c>
    </row>
    <row r="1756" spans="2:4">
      <c r="B1756" s="228">
        <v>45200.519224537034</v>
      </c>
      <c r="C1756" s="225">
        <v>300</v>
      </c>
      <c r="D1756" s="86" t="s">
        <v>5093</v>
      </c>
    </row>
    <row r="1757" spans="2:4">
      <c r="B1757" s="228">
        <v>45200.519259259258</v>
      </c>
      <c r="C1757" s="225">
        <v>500</v>
      </c>
      <c r="D1757" s="86" t="s">
        <v>6288</v>
      </c>
    </row>
    <row r="1758" spans="2:4">
      <c r="B1758" s="228">
        <v>45200.519328703704</v>
      </c>
      <c r="C1758" s="225">
        <v>100</v>
      </c>
      <c r="D1758" s="86" t="s">
        <v>7264</v>
      </c>
    </row>
    <row r="1759" spans="2:4">
      <c r="B1759" s="228">
        <v>45200.519363425927</v>
      </c>
      <c r="C1759" s="225">
        <v>100</v>
      </c>
      <c r="D1759" s="86" t="s">
        <v>7808</v>
      </c>
    </row>
    <row r="1760" spans="2:4">
      <c r="B1760" s="228">
        <v>45200.519363425927</v>
      </c>
      <c r="C1760" s="225">
        <v>100</v>
      </c>
      <c r="D1760" s="86" t="s">
        <v>213</v>
      </c>
    </row>
    <row r="1761" spans="2:4">
      <c r="B1761" s="228">
        <v>45200.519375000003</v>
      </c>
      <c r="C1761" s="225">
        <v>500</v>
      </c>
      <c r="D1761" s="86" t="s">
        <v>1916</v>
      </c>
    </row>
    <row r="1762" spans="2:4">
      <c r="B1762" s="228">
        <v>45200.519409722219</v>
      </c>
      <c r="C1762" s="225">
        <v>300</v>
      </c>
      <c r="D1762" s="86" t="s">
        <v>2632</v>
      </c>
    </row>
    <row r="1763" spans="2:4">
      <c r="B1763" s="228">
        <v>45200.519467592596</v>
      </c>
      <c r="C1763" s="225">
        <v>1</v>
      </c>
      <c r="D1763" s="86" t="s">
        <v>617</v>
      </c>
    </row>
    <row r="1764" spans="2:4">
      <c r="B1764" s="228">
        <v>45200.519571759258</v>
      </c>
      <c r="C1764" s="225">
        <v>100</v>
      </c>
      <c r="D1764" s="86" t="s">
        <v>877</v>
      </c>
    </row>
    <row r="1765" spans="2:4">
      <c r="B1765" s="228">
        <v>45200.519583333335</v>
      </c>
      <c r="C1765" s="225">
        <v>101</v>
      </c>
      <c r="D1765" s="86" t="s">
        <v>2799</v>
      </c>
    </row>
    <row r="1766" spans="2:4">
      <c r="B1766" s="228">
        <v>45200.519594907404</v>
      </c>
      <c r="C1766" s="225">
        <v>300</v>
      </c>
      <c r="D1766" s="86" t="s">
        <v>4384</v>
      </c>
    </row>
    <row r="1767" spans="2:4">
      <c r="B1767" s="228">
        <v>45200.519745370373</v>
      </c>
      <c r="C1767" s="225">
        <v>200</v>
      </c>
      <c r="D1767" s="86" t="s">
        <v>2617</v>
      </c>
    </row>
    <row r="1768" spans="2:4">
      <c r="B1768" s="228">
        <v>45200.519988425927</v>
      </c>
      <c r="C1768" s="225">
        <v>5</v>
      </c>
      <c r="D1768" s="86" t="s">
        <v>5068</v>
      </c>
    </row>
    <row r="1769" spans="2:4">
      <c r="B1769" s="228">
        <v>45200.520138888889</v>
      </c>
      <c r="C1769" s="225">
        <v>300</v>
      </c>
      <c r="D1769" s="86" t="s">
        <v>6384</v>
      </c>
    </row>
    <row r="1770" spans="2:4">
      <c r="B1770" s="228">
        <v>45200.520416666666</v>
      </c>
      <c r="C1770" s="225">
        <v>400</v>
      </c>
      <c r="D1770" s="86" t="s">
        <v>7499</v>
      </c>
    </row>
    <row r="1771" spans="2:4">
      <c r="B1771" s="228">
        <v>45200.520555555559</v>
      </c>
      <c r="C1771" s="225">
        <v>400</v>
      </c>
      <c r="D1771" s="86" t="s">
        <v>6384</v>
      </c>
    </row>
    <row r="1772" spans="2:4">
      <c r="B1772" s="228">
        <v>45200.520694444444</v>
      </c>
      <c r="C1772" s="225">
        <v>400</v>
      </c>
      <c r="D1772" s="86" t="s">
        <v>6197</v>
      </c>
    </row>
    <row r="1773" spans="2:4">
      <c r="B1773" s="228">
        <v>45200.52076388889</v>
      </c>
      <c r="C1773" s="225">
        <v>500</v>
      </c>
      <c r="D1773" s="86" t="s">
        <v>4102</v>
      </c>
    </row>
    <row r="1774" spans="2:4">
      <c r="B1774" s="228">
        <v>45200.520810185182</v>
      </c>
      <c r="C1774" s="225">
        <v>200</v>
      </c>
      <c r="D1774" s="86" t="s">
        <v>8659</v>
      </c>
    </row>
    <row r="1775" spans="2:4">
      <c r="B1775" s="228">
        <v>45200.520937499998</v>
      </c>
      <c r="C1775" s="225">
        <v>3</v>
      </c>
      <c r="D1775" s="86" t="s">
        <v>3325</v>
      </c>
    </row>
    <row r="1776" spans="2:4">
      <c r="B1776" s="228">
        <v>45200.521099537036</v>
      </c>
      <c r="C1776" s="225">
        <v>500</v>
      </c>
      <c r="D1776" s="86" t="s">
        <v>1096</v>
      </c>
    </row>
    <row r="1777" spans="2:4">
      <c r="B1777" s="228">
        <v>45200.521192129629</v>
      </c>
      <c r="C1777" s="225">
        <v>1</v>
      </c>
      <c r="D1777" s="86" t="s">
        <v>6633</v>
      </c>
    </row>
    <row r="1778" spans="2:4">
      <c r="B1778" s="228">
        <v>45200.521215277775</v>
      </c>
      <c r="C1778" s="225">
        <v>300</v>
      </c>
      <c r="D1778" s="86" t="s">
        <v>2617</v>
      </c>
    </row>
    <row r="1779" spans="2:4">
      <c r="B1779" s="228">
        <v>45200.521284722221</v>
      </c>
      <c r="C1779" s="225">
        <v>250</v>
      </c>
      <c r="D1779" s="86" t="s">
        <v>1145</v>
      </c>
    </row>
    <row r="1780" spans="2:4">
      <c r="B1780" s="228">
        <v>45200.52134259259</v>
      </c>
      <c r="C1780" s="225">
        <v>301</v>
      </c>
      <c r="D1780" s="86" t="s">
        <v>8428</v>
      </c>
    </row>
    <row r="1781" spans="2:4">
      <c r="B1781" s="228">
        <v>45200.521469907406</v>
      </c>
      <c r="C1781" s="225">
        <v>100</v>
      </c>
      <c r="D1781" s="86" t="s">
        <v>1008</v>
      </c>
    </row>
    <row r="1782" spans="2:4">
      <c r="B1782" s="228">
        <v>45200.521527777775</v>
      </c>
      <c r="C1782" s="225">
        <v>200</v>
      </c>
      <c r="D1782" s="86" t="s">
        <v>1883</v>
      </c>
    </row>
    <row r="1783" spans="2:4">
      <c r="B1783" s="228">
        <v>45200.521736111114</v>
      </c>
      <c r="C1783" s="225">
        <v>100</v>
      </c>
      <c r="D1783" s="86" t="s">
        <v>3433</v>
      </c>
    </row>
    <row r="1784" spans="2:4">
      <c r="B1784" s="228">
        <v>45200.521886574075</v>
      </c>
      <c r="C1784" s="225">
        <v>301</v>
      </c>
      <c r="D1784" s="86" t="s">
        <v>4928</v>
      </c>
    </row>
    <row r="1785" spans="2:4">
      <c r="B1785" s="228">
        <v>45200.521944444445</v>
      </c>
      <c r="C1785" s="225">
        <v>500</v>
      </c>
      <c r="D1785" s="86" t="s">
        <v>6795</v>
      </c>
    </row>
    <row r="1786" spans="2:4">
      <c r="B1786" s="228">
        <v>45200.522164351853</v>
      </c>
      <c r="C1786" s="225">
        <v>12</v>
      </c>
      <c r="D1786" s="86" t="s">
        <v>8545</v>
      </c>
    </row>
    <row r="1787" spans="2:4">
      <c r="B1787" s="228">
        <v>45200.522175925929</v>
      </c>
      <c r="C1787" s="225">
        <v>50</v>
      </c>
      <c r="D1787" s="86" t="s">
        <v>7408</v>
      </c>
    </row>
    <row r="1788" spans="2:4">
      <c r="B1788" s="228">
        <v>45200.522268518522</v>
      </c>
      <c r="C1788" s="225">
        <v>301</v>
      </c>
      <c r="D1788" s="86" t="s">
        <v>5246</v>
      </c>
    </row>
    <row r="1789" spans="2:4">
      <c r="B1789" s="228">
        <v>45200.522326388891</v>
      </c>
      <c r="C1789" s="225">
        <v>100</v>
      </c>
      <c r="D1789" s="86" t="s">
        <v>4246</v>
      </c>
    </row>
    <row r="1790" spans="2:4">
      <c r="B1790" s="228">
        <v>45200.522523148145</v>
      </c>
      <c r="C1790" s="225">
        <v>25</v>
      </c>
      <c r="D1790" s="86" t="s">
        <v>5073</v>
      </c>
    </row>
    <row r="1791" spans="2:4">
      <c r="B1791" s="228">
        <v>45200.522581018522</v>
      </c>
      <c r="C1791" s="225">
        <v>100</v>
      </c>
      <c r="D1791" s="86" t="s">
        <v>280</v>
      </c>
    </row>
    <row r="1792" spans="2:4">
      <c r="B1792" s="228">
        <v>45200.522615740738</v>
      </c>
      <c r="C1792" s="225">
        <v>200</v>
      </c>
      <c r="D1792" s="86" t="s">
        <v>1412</v>
      </c>
    </row>
    <row r="1793" spans="2:4">
      <c r="B1793" s="228">
        <v>45200.522615740738</v>
      </c>
      <c r="C1793" s="225">
        <v>400</v>
      </c>
      <c r="D1793" s="86" t="s">
        <v>254</v>
      </c>
    </row>
    <row r="1794" spans="2:4">
      <c r="B1794" s="228">
        <v>45200.522673611114</v>
      </c>
      <c r="C1794" s="225">
        <v>500</v>
      </c>
      <c r="D1794" s="86" t="s">
        <v>8491</v>
      </c>
    </row>
    <row r="1795" spans="2:4">
      <c r="B1795" s="228">
        <v>45200.52275462963</v>
      </c>
      <c r="C1795" s="225">
        <v>100</v>
      </c>
      <c r="D1795" s="86" t="s">
        <v>7282</v>
      </c>
    </row>
    <row r="1796" spans="2:4">
      <c r="B1796" s="228">
        <v>45200.522939814815</v>
      </c>
      <c r="C1796" s="225">
        <v>300</v>
      </c>
      <c r="D1796" s="86" t="s">
        <v>7765</v>
      </c>
    </row>
    <row r="1797" spans="2:4">
      <c r="B1797" s="228">
        <v>45200.523043981484</v>
      </c>
      <c r="C1797" s="225">
        <v>100</v>
      </c>
      <c r="D1797" s="86" t="s">
        <v>30</v>
      </c>
    </row>
    <row r="1798" spans="2:4">
      <c r="B1798" s="228">
        <v>45200.52306712963</v>
      </c>
      <c r="C1798" s="225">
        <v>101</v>
      </c>
      <c r="D1798" s="86" t="s">
        <v>1204</v>
      </c>
    </row>
    <row r="1799" spans="2:4">
      <c r="B1799" s="228">
        <v>45200.523472222223</v>
      </c>
      <c r="C1799" s="225">
        <v>50</v>
      </c>
      <c r="D1799" s="86" t="s">
        <v>7408</v>
      </c>
    </row>
    <row r="1800" spans="2:4">
      <c r="B1800" s="228">
        <v>45200.5234837963</v>
      </c>
      <c r="C1800" s="225">
        <v>200</v>
      </c>
      <c r="D1800" s="86" t="s">
        <v>1355</v>
      </c>
    </row>
    <row r="1801" spans="2:4">
      <c r="B1801" s="228">
        <v>45200.523657407408</v>
      </c>
      <c r="C1801" s="225">
        <v>300</v>
      </c>
      <c r="D1801" s="86" t="s">
        <v>3269</v>
      </c>
    </row>
    <row r="1802" spans="2:4">
      <c r="B1802" s="228">
        <v>45200.523680555554</v>
      </c>
      <c r="C1802" s="225">
        <v>100</v>
      </c>
      <c r="D1802" s="86" t="s">
        <v>1790</v>
      </c>
    </row>
    <row r="1803" spans="2:4">
      <c r="B1803" s="228">
        <v>45200.524016203701</v>
      </c>
      <c r="C1803" s="225">
        <v>201</v>
      </c>
      <c r="D1803" s="86" t="s">
        <v>598</v>
      </c>
    </row>
    <row r="1804" spans="2:4">
      <c r="B1804" s="228">
        <v>45200.524085648147</v>
      </c>
      <c r="C1804" s="225">
        <v>300</v>
      </c>
      <c r="D1804" s="86" t="s">
        <v>7467</v>
      </c>
    </row>
    <row r="1805" spans="2:4">
      <c r="B1805" s="228">
        <v>45200.524143518516</v>
      </c>
      <c r="C1805" s="225">
        <v>100</v>
      </c>
      <c r="D1805" s="86" t="s">
        <v>6363</v>
      </c>
    </row>
    <row r="1806" spans="2:4">
      <c r="B1806" s="228">
        <v>45200.524155092593</v>
      </c>
      <c r="C1806" s="225">
        <v>100</v>
      </c>
      <c r="D1806" s="86" t="s">
        <v>6487</v>
      </c>
    </row>
    <row r="1807" spans="2:4">
      <c r="B1807" s="228">
        <v>45200.524201388886</v>
      </c>
      <c r="C1807" s="225">
        <v>3000</v>
      </c>
      <c r="D1807" s="86" t="s">
        <v>4939</v>
      </c>
    </row>
    <row r="1808" spans="2:4">
      <c r="B1808" s="228">
        <v>45200.524340277778</v>
      </c>
      <c r="C1808" s="225">
        <v>400</v>
      </c>
      <c r="D1808" s="86" t="s">
        <v>2617</v>
      </c>
    </row>
    <row r="1809" spans="2:4">
      <c r="B1809" s="228">
        <v>45200.525324074071</v>
      </c>
      <c r="C1809" s="225">
        <v>300</v>
      </c>
      <c r="D1809" s="86" t="s">
        <v>3072</v>
      </c>
    </row>
    <row r="1810" spans="2:4">
      <c r="B1810" s="228">
        <v>45200.525451388887</v>
      </c>
      <c r="C1810" s="225">
        <v>500</v>
      </c>
      <c r="D1810" s="86" t="s">
        <v>8551</v>
      </c>
    </row>
    <row r="1811" spans="2:4">
      <c r="B1811" s="228">
        <v>45200.52548611111</v>
      </c>
      <c r="C1811" s="225">
        <v>400</v>
      </c>
      <c r="D1811" s="86" t="s">
        <v>5382</v>
      </c>
    </row>
    <row r="1812" spans="2:4">
      <c r="B1812" s="228">
        <v>45200.525578703702</v>
      </c>
      <c r="C1812" s="225">
        <v>100</v>
      </c>
      <c r="D1812" s="86" t="s">
        <v>6176</v>
      </c>
    </row>
    <row r="1813" spans="2:4">
      <c r="B1813" s="228">
        <v>45200.525914351849</v>
      </c>
      <c r="C1813" s="225">
        <v>200</v>
      </c>
      <c r="D1813" s="86" t="s">
        <v>1363</v>
      </c>
    </row>
    <row r="1814" spans="2:4">
      <c r="B1814" s="228">
        <v>45200.52616898148</v>
      </c>
      <c r="C1814" s="225">
        <v>5.05</v>
      </c>
      <c r="D1814" s="86" t="s">
        <v>7403</v>
      </c>
    </row>
    <row r="1815" spans="2:4">
      <c r="B1815" s="228">
        <v>45200.526261574072</v>
      </c>
      <c r="C1815" s="225">
        <v>300</v>
      </c>
      <c r="D1815" s="86" t="s">
        <v>8285</v>
      </c>
    </row>
    <row r="1816" spans="2:4">
      <c r="B1816" s="228">
        <v>45200.52652777778</v>
      </c>
      <c r="C1816" s="225">
        <v>200</v>
      </c>
      <c r="D1816" s="86" t="s">
        <v>8368</v>
      </c>
    </row>
    <row r="1817" spans="2:4">
      <c r="B1817" s="228">
        <v>45200.526655092595</v>
      </c>
      <c r="C1817" s="225">
        <v>2000</v>
      </c>
      <c r="D1817" s="86" t="s">
        <v>1310</v>
      </c>
    </row>
    <row r="1818" spans="2:4">
      <c r="B1818" s="228">
        <v>45200.527002314811</v>
      </c>
      <c r="C1818" s="225">
        <v>400</v>
      </c>
      <c r="D1818" s="86" t="s">
        <v>681</v>
      </c>
    </row>
    <row r="1819" spans="2:4">
      <c r="B1819" s="228">
        <v>45200.527199074073</v>
      </c>
      <c r="C1819" s="225">
        <v>1000</v>
      </c>
      <c r="D1819" s="86" t="s">
        <v>1833</v>
      </c>
    </row>
    <row r="1820" spans="2:4">
      <c r="B1820" s="228">
        <v>45200.527245370373</v>
      </c>
      <c r="C1820" s="225">
        <v>100</v>
      </c>
      <c r="D1820" s="86" t="s">
        <v>2454</v>
      </c>
    </row>
    <row r="1821" spans="2:4">
      <c r="B1821" s="228">
        <v>45200.527349537035</v>
      </c>
      <c r="C1821" s="225">
        <v>400</v>
      </c>
      <c r="D1821" s="86" t="s">
        <v>8356</v>
      </c>
    </row>
    <row r="1822" spans="2:4">
      <c r="B1822" s="228">
        <v>45200.527453703704</v>
      </c>
      <c r="C1822" s="225">
        <v>200</v>
      </c>
      <c r="D1822" s="86" t="s">
        <v>1869</v>
      </c>
    </row>
    <row r="1823" spans="2:4">
      <c r="B1823" s="228">
        <v>45200.52753472222</v>
      </c>
      <c r="C1823" s="225">
        <v>400</v>
      </c>
      <c r="D1823" s="86" t="s">
        <v>4210</v>
      </c>
    </row>
    <row r="1824" spans="2:4">
      <c r="B1824" s="228">
        <v>45200.527557870373</v>
      </c>
      <c r="C1824" s="225">
        <v>300</v>
      </c>
      <c r="D1824" s="86" t="s">
        <v>147</v>
      </c>
    </row>
    <row r="1825" spans="2:4">
      <c r="B1825" s="228">
        <v>45200.527604166666</v>
      </c>
      <c r="C1825" s="225">
        <v>1000</v>
      </c>
      <c r="D1825" s="86" t="s">
        <v>5785</v>
      </c>
    </row>
    <row r="1826" spans="2:4">
      <c r="B1826" s="228">
        <v>45200.527604166666</v>
      </c>
      <c r="C1826" s="225">
        <v>200</v>
      </c>
      <c r="D1826" s="86" t="s">
        <v>4258</v>
      </c>
    </row>
    <row r="1827" spans="2:4">
      <c r="B1827" s="228">
        <v>45200.527673611112</v>
      </c>
      <c r="C1827" s="225">
        <v>100</v>
      </c>
      <c r="D1827" s="86" t="s">
        <v>4231</v>
      </c>
    </row>
    <row r="1828" spans="2:4">
      <c r="B1828" s="228">
        <v>45200.527731481481</v>
      </c>
      <c r="C1828" s="225">
        <v>1000</v>
      </c>
      <c r="D1828" s="86" t="s">
        <v>849</v>
      </c>
    </row>
    <row r="1829" spans="2:4">
      <c r="B1829" s="228">
        <v>45200.527754629627</v>
      </c>
      <c r="C1829" s="225">
        <v>301</v>
      </c>
      <c r="D1829" s="86" t="s">
        <v>309</v>
      </c>
    </row>
    <row r="1830" spans="2:4">
      <c r="B1830" s="228">
        <v>45200.527812499997</v>
      </c>
      <c r="C1830" s="225">
        <v>1</v>
      </c>
      <c r="D1830" s="86" t="s">
        <v>340</v>
      </c>
    </row>
    <row r="1831" spans="2:4">
      <c r="B1831" s="228">
        <v>45200.528113425928</v>
      </c>
      <c r="C1831" s="225">
        <v>400</v>
      </c>
      <c r="D1831" s="86" t="s">
        <v>147</v>
      </c>
    </row>
    <row r="1832" spans="2:4">
      <c r="B1832" s="228">
        <v>45200.528113425928</v>
      </c>
      <c r="C1832" s="225">
        <v>1000</v>
      </c>
      <c r="D1832" s="86" t="s">
        <v>8729</v>
      </c>
    </row>
    <row r="1833" spans="2:4">
      <c r="B1833" s="228">
        <v>45200.528368055559</v>
      </c>
      <c r="C1833" s="225">
        <v>100</v>
      </c>
      <c r="D1833" s="86" t="s">
        <v>9059</v>
      </c>
    </row>
    <row r="1834" spans="2:4">
      <c r="B1834" s="228">
        <v>45200.528506944444</v>
      </c>
      <c r="C1834" s="225">
        <v>200</v>
      </c>
      <c r="D1834" s="86" t="s">
        <v>8729</v>
      </c>
    </row>
    <row r="1835" spans="2:4">
      <c r="B1835" s="228">
        <v>45200.528587962966</v>
      </c>
      <c r="C1835" s="225">
        <v>150</v>
      </c>
      <c r="D1835" s="86" t="s">
        <v>1520</v>
      </c>
    </row>
    <row r="1836" spans="2:4">
      <c r="B1836" s="228">
        <v>45200.528877314813</v>
      </c>
      <c r="C1836" s="225">
        <v>51.07</v>
      </c>
      <c r="D1836" s="86" t="s">
        <v>8124</v>
      </c>
    </row>
    <row r="1837" spans="2:4">
      <c r="B1837" s="228">
        <v>45200.529085648152</v>
      </c>
      <c r="C1837" s="225">
        <v>50</v>
      </c>
      <c r="D1837" s="86" t="s">
        <v>2920</v>
      </c>
    </row>
    <row r="1838" spans="2:4">
      <c r="B1838" s="228">
        <v>45200.529108796298</v>
      </c>
      <c r="C1838" s="225">
        <v>100</v>
      </c>
      <c r="D1838" s="86" t="s">
        <v>707</v>
      </c>
    </row>
    <row r="1839" spans="2:4">
      <c r="B1839" s="228">
        <v>45200.529108796298</v>
      </c>
      <c r="C1839" s="225">
        <v>50</v>
      </c>
      <c r="D1839" s="86" t="s">
        <v>8210</v>
      </c>
    </row>
    <row r="1840" spans="2:4">
      <c r="B1840" s="228">
        <v>45200.529236111113</v>
      </c>
      <c r="C1840" s="225">
        <v>55</v>
      </c>
      <c r="D1840" s="86" t="s">
        <v>3692</v>
      </c>
    </row>
    <row r="1841" spans="2:4">
      <c r="B1841" s="228">
        <v>45200.529490740744</v>
      </c>
      <c r="C1841" s="225">
        <v>200</v>
      </c>
      <c r="D1841" s="86" t="s">
        <v>1519</v>
      </c>
    </row>
    <row r="1842" spans="2:4">
      <c r="B1842" s="228">
        <v>45200.529537037037</v>
      </c>
      <c r="C1842" s="225">
        <v>100</v>
      </c>
      <c r="D1842" s="86" t="s">
        <v>8210</v>
      </c>
    </row>
    <row r="1843" spans="2:4">
      <c r="B1843" s="228">
        <v>45200.529548611114</v>
      </c>
      <c r="C1843" s="225">
        <v>400</v>
      </c>
      <c r="D1843" s="86" t="s">
        <v>3072</v>
      </c>
    </row>
    <row r="1844" spans="2:4">
      <c r="B1844" s="228">
        <v>45200.529629629629</v>
      </c>
      <c r="C1844" s="225">
        <v>150</v>
      </c>
      <c r="D1844" s="86" t="s">
        <v>3226</v>
      </c>
    </row>
    <row r="1845" spans="2:4">
      <c r="B1845" s="228">
        <v>45200.529699074075</v>
      </c>
      <c r="C1845" s="225">
        <v>500</v>
      </c>
      <c r="D1845" s="86" t="s">
        <v>6468</v>
      </c>
    </row>
    <row r="1846" spans="2:4">
      <c r="B1846" s="228">
        <v>45200.530509259261</v>
      </c>
      <c r="C1846" s="225">
        <v>300</v>
      </c>
      <c r="D1846" s="86" t="s">
        <v>1519</v>
      </c>
    </row>
    <row r="1847" spans="2:4">
      <c r="B1847" s="228">
        <v>45200.530810185184</v>
      </c>
      <c r="C1847" s="225">
        <v>200</v>
      </c>
      <c r="D1847" s="86" t="s">
        <v>2581</v>
      </c>
    </row>
    <row r="1848" spans="2:4">
      <c r="B1848" s="228">
        <v>45200.530833333331</v>
      </c>
      <c r="C1848" s="225">
        <v>200</v>
      </c>
      <c r="D1848" s="86" t="s">
        <v>4456</v>
      </c>
    </row>
    <row r="1849" spans="2:4">
      <c r="B1849" s="228">
        <v>45200.530902777777</v>
      </c>
      <c r="C1849" s="225">
        <v>21</v>
      </c>
      <c r="D1849" s="86" t="s">
        <v>7682</v>
      </c>
    </row>
    <row r="1850" spans="2:4">
      <c r="B1850" s="228">
        <v>45200.530960648146</v>
      </c>
      <c r="C1850" s="225">
        <v>100</v>
      </c>
      <c r="D1850" s="86" t="s">
        <v>8879</v>
      </c>
    </row>
    <row r="1851" spans="2:4">
      <c r="B1851" s="228">
        <v>45200.530960648146</v>
      </c>
      <c r="C1851" s="225">
        <v>300</v>
      </c>
      <c r="D1851" s="86" t="s">
        <v>2478</v>
      </c>
    </row>
    <row r="1852" spans="2:4">
      <c r="B1852" s="228">
        <v>45200.531134259261</v>
      </c>
      <c r="C1852" s="225">
        <v>400</v>
      </c>
      <c r="D1852" s="86" t="s">
        <v>2116</v>
      </c>
    </row>
    <row r="1853" spans="2:4">
      <c r="B1853" s="228">
        <v>45200.531157407408</v>
      </c>
      <c r="C1853" s="225">
        <v>100</v>
      </c>
      <c r="D1853" s="86" t="s">
        <v>2188</v>
      </c>
    </row>
    <row r="1854" spans="2:4">
      <c r="B1854" s="228">
        <v>45200.53125</v>
      </c>
      <c r="C1854" s="225">
        <v>200</v>
      </c>
      <c r="D1854" s="86" t="s">
        <v>639</v>
      </c>
    </row>
    <row r="1855" spans="2:4">
      <c r="B1855" s="228">
        <v>45200.531539351854</v>
      </c>
      <c r="C1855" s="225">
        <v>100</v>
      </c>
      <c r="D1855" s="86" t="s">
        <v>659</v>
      </c>
    </row>
    <row r="1856" spans="2:4">
      <c r="B1856" s="228">
        <v>45200.532083333332</v>
      </c>
      <c r="C1856" s="225">
        <v>1000</v>
      </c>
      <c r="D1856" s="86" t="s">
        <v>633</v>
      </c>
    </row>
    <row r="1857" spans="2:4">
      <c r="B1857" s="228">
        <v>45200.532268518517</v>
      </c>
      <c r="C1857" s="225">
        <v>1000</v>
      </c>
      <c r="D1857" s="86" t="s">
        <v>7650</v>
      </c>
    </row>
    <row r="1858" spans="2:4">
      <c r="B1858" s="228">
        <v>45200.532372685186</v>
      </c>
      <c r="C1858" s="225">
        <v>400</v>
      </c>
      <c r="D1858" s="86" t="s">
        <v>508</v>
      </c>
    </row>
    <row r="1859" spans="2:4">
      <c r="B1859" s="228">
        <v>45200.532395833332</v>
      </c>
      <c r="C1859" s="225">
        <v>500</v>
      </c>
      <c r="D1859" s="86" t="s">
        <v>427</v>
      </c>
    </row>
    <row r="1860" spans="2:4">
      <c r="B1860" s="228">
        <v>45200.532604166663</v>
      </c>
      <c r="C1860" s="225">
        <v>400</v>
      </c>
      <c r="D1860" s="86" t="s">
        <v>4251</v>
      </c>
    </row>
    <row r="1861" spans="2:4">
      <c r="B1861" s="228">
        <v>45200.532754629632</v>
      </c>
      <c r="C1861" s="225">
        <v>200</v>
      </c>
      <c r="D1861" s="86" t="s">
        <v>4533</v>
      </c>
    </row>
    <row r="1862" spans="2:4">
      <c r="B1862" s="228">
        <v>45200.532812500001</v>
      </c>
      <c r="C1862" s="225">
        <v>400</v>
      </c>
      <c r="D1862" s="86" t="s">
        <v>1720</v>
      </c>
    </row>
    <row r="1863" spans="2:4">
      <c r="B1863" s="228">
        <v>45200.532881944448</v>
      </c>
      <c r="C1863" s="225">
        <v>400</v>
      </c>
      <c r="D1863" s="86" t="s">
        <v>2064</v>
      </c>
    </row>
    <row r="1864" spans="2:4">
      <c r="B1864" s="228">
        <v>45200.533055555556</v>
      </c>
      <c r="C1864" s="225">
        <v>20</v>
      </c>
      <c r="D1864" s="86" t="s">
        <v>1436</v>
      </c>
    </row>
    <row r="1865" spans="2:4">
      <c r="B1865" s="228">
        <v>45200.533125000002</v>
      </c>
      <c r="C1865" s="225">
        <v>200</v>
      </c>
      <c r="D1865" s="86" t="s">
        <v>7334</v>
      </c>
    </row>
    <row r="1866" spans="2:4">
      <c r="B1866" s="228">
        <v>45200.533194444448</v>
      </c>
      <c r="C1866" s="225">
        <v>101</v>
      </c>
      <c r="D1866" s="86" t="s">
        <v>385</v>
      </c>
    </row>
    <row r="1867" spans="2:4">
      <c r="B1867" s="228">
        <v>45200.533275462964</v>
      </c>
      <c r="C1867" s="225">
        <v>300</v>
      </c>
      <c r="D1867" s="86" t="s">
        <v>5865</v>
      </c>
    </row>
    <row r="1868" spans="2:4">
      <c r="B1868" s="228">
        <v>45200.533333333333</v>
      </c>
      <c r="C1868" s="225">
        <v>50</v>
      </c>
      <c r="D1868" s="86" t="s">
        <v>2060</v>
      </c>
    </row>
    <row r="1869" spans="2:4">
      <c r="B1869" s="228">
        <v>45200.533599537041</v>
      </c>
      <c r="C1869" s="225">
        <v>100</v>
      </c>
      <c r="D1869" s="86" t="s">
        <v>6682</v>
      </c>
    </row>
    <row r="1870" spans="2:4">
      <c r="B1870" s="228">
        <v>45200.533634259256</v>
      </c>
      <c r="C1870" s="225">
        <v>10</v>
      </c>
      <c r="D1870" s="86" t="s">
        <v>7860</v>
      </c>
    </row>
    <row r="1871" spans="2:4">
      <c r="B1871" s="228">
        <v>45200.533750000002</v>
      </c>
      <c r="C1871" s="225">
        <v>200</v>
      </c>
      <c r="D1871" s="86" t="s">
        <v>2335</v>
      </c>
    </row>
    <row r="1872" spans="2:4">
      <c r="B1872" s="228">
        <v>45200.53392361111</v>
      </c>
      <c r="C1872" s="225">
        <v>100</v>
      </c>
      <c r="D1872" s="86" t="s">
        <v>1734</v>
      </c>
    </row>
    <row r="1873" spans="2:4">
      <c r="B1873" s="228">
        <v>45200.534143518518</v>
      </c>
      <c r="C1873" s="225">
        <v>1.8</v>
      </c>
      <c r="D1873" s="86" t="s">
        <v>5338</v>
      </c>
    </row>
    <row r="1874" spans="2:4">
      <c r="B1874" s="228">
        <v>45200.534155092595</v>
      </c>
      <c r="C1874" s="225">
        <v>100</v>
      </c>
      <c r="D1874" s="86" t="s">
        <v>7948</v>
      </c>
    </row>
    <row r="1875" spans="2:4">
      <c r="B1875" s="228">
        <v>45200.534328703703</v>
      </c>
      <c r="C1875" s="225">
        <v>10</v>
      </c>
      <c r="D1875" s="86" t="s">
        <v>3580</v>
      </c>
    </row>
    <row r="1876" spans="2:4">
      <c r="B1876" s="228">
        <v>45200.534363425926</v>
      </c>
      <c r="C1876" s="225">
        <v>200</v>
      </c>
      <c r="D1876" s="86" t="s">
        <v>6779</v>
      </c>
    </row>
    <row r="1877" spans="2:4">
      <c r="B1877" s="228">
        <v>45200.534386574072</v>
      </c>
      <c r="C1877" s="225">
        <v>100</v>
      </c>
      <c r="D1877" s="86" t="s">
        <v>3455</v>
      </c>
    </row>
    <row r="1878" spans="2:4">
      <c r="B1878" s="228">
        <v>45200.534687500003</v>
      </c>
      <c r="C1878" s="225">
        <v>400</v>
      </c>
      <c r="D1878" s="86" t="s">
        <v>4939</v>
      </c>
    </row>
    <row r="1879" spans="2:4">
      <c r="B1879" s="228">
        <v>45200.534826388888</v>
      </c>
      <c r="C1879" s="225">
        <v>301</v>
      </c>
      <c r="D1879" s="86" t="s">
        <v>616</v>
      </c>
    </row>
    <row r="1880" spans="2:4">
      <c r="B1880" s="228">
        <v>45200.535069444442</v>
      </c>
      <c r="C1880" s="225">
        <v>400</v>
      </c>
      <c r="D1880" s="86" t="s">
        <v>4108</v>
      </c>
    </row>
    <row r="1881" spans="2:4">
      <c r="B1881" s="228">
        <v>45200.535127314812</v>
      </c>
      <c r="C1881" s="225">
        <v>100</v>
      </c>
      <c r="D1881" s="86" t="s">
        <v>1863</v>
      </c>
    </row>
    <row r="1882" spans="2:4">
      <c r="B1882" s="228">
        <v>45200.535358796296</v>
      </c>
      <c r="C1882" s="225">
        <v>300</v>
      </c>
      <c r="D1882" s="86" t="s">
        <v>1444</v>
      </c>
    </row>
    <row r="1883" spans="2:4">
      <c r="B1883" s="228">
        <v>45200.535694444443</v>
      </c>
      <c r="C1883" s="225">
        <v>100</v>
      </c>
      <c r="D1883" s="86" t="s">
        <v>1743</v>
      </c>
    </row>
    <row r="1884" spans="2:4">
      <c r="B1884" s="228">
        <v>45200.535798611112</v>
      </c>
      <c r="C1884" s="225">
        <v>400</v>
      </c>
      <c r="D1884" s="86" t="s">
        <v>5280</v>
      </c>
    </row>
    <row r="1885" spans="2:4">
      <c r="B1885" s="228">
        <v>45200.535891203705</v>
      </c>
      <c r="C1885" s="225">
        <v>50</v>
      </c>
      <c r="D1885" s="86" t="s">
        <v>3703</v>
      </c>
    </row>
    <row r="1886" spans="2:4">
      <c r="B1886" s="228">
        <v>45200.536527777775</v>
      </c>
      <c r="C1886" s="225">
        <v>500</v>
      </c>
      <c r="D1886" s="86" t="s">
        <v>2714</v>
      </c>
    </row>
    <row r="1887" spans="2:4">
      <c r="B1887" s="228">
        <v>45200.536597222221</v>
      </c>
      <c r="C1887" s="225">
        <v>100</v>
      </c>
      <c r="D1887" s="86" t="s">
        <v>9017</v>
      </c>
    </row>
    <row r="1888" spans="2:4">
      <c r="B1888" s="228">
        <v>45200.536817129629</v>
      </c>
      <c r="C1888" s="225">
        <v>400</v>
      </c>
      <c r="D1888" s="86" t="s">
        <v>5979</v>
      </c>
    </row>
    <row r="1889" spans="2:4">
      <c r="B1889" s="228">
        <v>45200.536828703705</v>
      </c>
      <c r="C1889" s="225">
        <v>200</v>
      </c>
      <c r="D1889" s="86" t="s">
        <v>3455</v>
      </c>
    </row>
    <row r="1890" spans="2:4">
      <c r="B1890" s="228">
        <v>45200.537094907406</v>
      </c>
      <c r="C1890" s="225">
        <v>100</v>
      </c>
      <c r="D1890" s="86" t="s">
        <v>6265</v>
      </c>
    </row>
    <row r="1891" spans="2:4">
      <c r="B1891" s="228">
        <v>45200.537280092591</v>
      </c>
      <c r="C1891" s="225">
        <v>1</v>
      </c>
      <c r="D1891" s="86" t="s">
        <v>1426</v>
      </c>
    </row>
    <row r="1892" spans="2:4">
      <c r="B1892" s="228">
        <v>45200.537476851852</v>
      </c>
      <c r="C1892" s="225">
        <v>100</v>
      </c>
      <c r="D1892" s="86" t="s">
        <v>2218</v>
      </c>
    </row>
    <row r="1893" spans="2:4">
      <c r="B1893" s="228">
        <v>45200.537708333337</v>
      </c>
      <c r="C1893" s="225">
        <v>27</v>
      </c>
      <c r="D1893" s="86" t="s">
        <v>3786</v>
      </c>
    </row>
    <row r="1894" spans="2:4">
      <c r="B1894" s="228">
        <v>45200.537847222222</v>
      </c>
      <c r="C1894" s="225">
        <v>401</v>
      </c>
      <c r="D1894" s="86" t="s">
        <v>5366</v>
      </c>
    </row>
    <row r="1895" spans="2:4">
      <c r="B1895" s="228">
        <v>45200.537962962961</v>
      </c>
      <c r="C1895" s="225">
        <v>100</v>
      </c>
      <c r="D1895" s="86" t="s">
        <v>102</v>
      </c>
    </row>
    <row r="1896" spans="2:4">
      <c r="B1896" s="228">
        <v>45200.53802083333</v>
      </c>
      <c r="C1896" s="225">
        <v>200</v>
      </c>
      <c r="D1896" s="86" t="s">
        <v>6779</v>
      </c>
    </row>
    <row r="1897" spans="2:4">
      <c r="B1897" s="228">
        <v>45200.538032407407</v>
      </c>
      <c r="C1897" s="225">
        <v>200</v>
      </c>
      <c r="D1897" s="86" t="s">
        <v>8424</v>
      </c>
    </row>
    <row r="1898" spans="2:4">
      <c r="B1898" s="228">
        <v>45200.538055555553</v>
      </c>
      <c r="C1898" s="225">
        <v>300</v>
      </c>
      <c r="D1898" s="86" t="s">
        <v>3455</v>
      </c>
    </row>
    <row r="1899" spans="2:4">
      <c r="B1899" s="228">
        <v>45200.538252314815</v>
      </c>
      <c r="C1899" s="225">
        <v>1000</v>
      </c>
      <c r="D1899" s="86" t="s">
        <v>98</v>
      </c>
    </row>
    <row r="1900" spans="2:4">
      <c r="B1900" s="228">
        <v>45200.538344907407</v>
      </c>
      <c r="C1900" s="225">
        <v>77</v>
      </c>
      <c r="D1900" s="86" t="s">
        <v>1143</v>
      </c>
    </row>
    <row r="1901" spans="2:4">
      <c r="B1901" s="228">
        <v>45200.538460648146</v>
      </c>
      <c r="C1901" s="225">
        <v>100</v>
      </c>
      <c r="D1901" s="86" t="s">
        <v>3786</v>
      </c>
    </row>
    <row r="1902" spans="2:4">
      <c r="B1902" s="228">
        <v>45200.538495370369</v>
      </c>
      <c r="C1902" s="225">
        <v>40</v>
      </c>
      <c r="D1902" s="86" t="s">
        <v>8218</v>
      </c>
    </row>
    <row r="1903" spans="2:4">
      <c r="B1903" s="228">
        <v>45200.538599537038</v>
      </c>
      <c r="C1903" s="225">
        <v>400</v>
      </c>
      <c r="D1903" s="86" t="s">
        <v>311</v>
      </c>
    </row>
    <row r="1904" spans="2:4">
      <c r="B1904" s="228">
        <v>45200.538645833331</v>
      </c>
      <c r="C1904" s="225">
        <v>400</v>
      </c>
      <c r="D1904" s="86" t="s">
        <v>3455</v>
      </c>
    </row>
    <row r="1905" spans="2:4">
      <c r="B1905" s="228">
        <v>45200.538784722223</v>
      </c>
      <c r="C1905" s="225">
        <v>200</v>
      </c>
      <c r="D1905" s="86" t="s">
        <v>8422</v>
      </c>
    </row>
    <row r="1906" spans="2:4">
      <c r="B1906" s="228">
        <v>45200.538946759261</v>
      </c>
      <c r="C1906" s="225">
        <v>101</v>
      </c>
      <c r="D1906" s="86" t="s">
        <v>6358</v>
      </c>
    </row>
    <row r="1907" spans="2:4">
      <c r="B1907" s="228">
        <v>45200.539131944446</v>
      </c>
      <c r="C1907" s="225">
        <v>300</v>
      </c>
      <c r="D1907" s="86" t="s">
        <v>6779</v>
      </c>
    </row>
    <row r="1908" spans="2:4">
      <c r="B1908" s="228">
        <v>45200.539143518516</v>
      </c>
      <c r="C1908" s="225">
        <v>301</v>
      </c>
      <c r="D1908" s="86" t="s">
        <v>5946</v>
      </c>
    </row>
    <row r="1909" spans="2:4">
      <c r="B1909" s="228">
        <v>45200.539270833331</v>
      </c>
      <c r="C1909" s="225">
        <v>10</v>
      </c>
      <c r="D1909" s="86" t="s">
        <v>7320</v>
      </c>
    </row>
    <row r="1910" spans="2:4">
      <c r="B1910" s="228">
        <v>45200.539375</v>
      </c>
      <c r="C1910" s="225">
        <v>50</v>
      </c>
      <c r="D1910" s="86" t="s">
        <v>1343</v>
      </c>
    </row>
    <row r="1911" spans="2:4">
      <c r="B1911" s="228">
        <v>45200.53943287037</v>
      </c>
      <c r="C1911" s="225">
        <v>100</v>
      </c>
      <c r="D1911" s="86" t="s">
        <v>5792</v>
      </c>
    </row>
    <row r="1912" spans="2:4">
      <c r="B1912" s="228">
        <v>45200.539594907408</v>
      </c>
      <c r="C1912" s="225">
        <v>100</v>
      </c>
      <c r="D1912" s="86" t="s">
        <v>7320</v>
      </c>
    </row>
    <row r="1913" spans="2:4">
      <c r="B1913" s="228">
        <v>45200.539652777778</v>
      </c>
      <c r="C1913" s="225">
        <v>200</v>
      </c>
      <c r="D1913" s="86" t="s">
        <v>6487</v>
      </c>
    </row>
    <row r="1914" spans="2:4">
      <c r="B1914" s="228">
        <v>45200.539965277778</v>
      </c>
      <c r="C1914" s="225">
        <v>37</v>
      </c>
      <c r="D1914" s="86" t="s">
        <v>8124</v>
      </c>
    </row>
    <row r="1915" spans="2:4">
      <c r="B1915" s="228">
        <v>45200.540219907409</v>
      </c>
      <c r="C1915" s="225">
        <v>50</v>
      </c>
      <c r="D1915" s="86" t="s">
        <v>4462</v>
      </c>
    </row>
    <row r="1916" spans="2:4">
      <c r="B1916" s="228">
        <v>45200.540324074071</v>
      </c>
      <c r="C1916" s="225">
        <v>1</v>
      </c>
      <c r="D1916" s="86" t="s">
        <v>495</v>
      </c>
    </row>
    <row r="1917" spans="2:4">
      <c r="B1917" s="228">
        <v>45200.54047453704</v>
      </c>
      <c r="C1917" s="225">
        <v>300</v>
      </c>
      <c r="D1917" s="86" t="s">
        <v>871</v>
      </c>
    </row>
    <row r="1918" spans="2:4">
      <c r="B1918" s="228">
        <v>45200.540775462963</v>
      </c>
      <c r="C1918" s="225">
        <v>22</v>
      </c>
      <c r="D1918" s="86" t="s">
        <v>1736</v>
      </c>
    </row>
    <row r="1919" spans="2:4">
      <c r="B1919" s="228">
        <v>45200.541238425925</v>
      </c>
      <c r="C1919" s="225">
        <v>400</v>
      </c>
      <c r="D1919" s="86" t="s">
        <v>6779</v>
      </c>
    </row>
    <row r="1920" spans="2:4">
      <c r="B1920" s="228">
        <v>45200.541250000002</v>
      </c>
      <c r="C1920" s="225">
        <v>25</v>
      </c>
      <c r="D1920" s="86" t="s">
        <v>5227</v>
      </c>
    </row>
    <row r="1921" spans="2:4">
      <c r="B1921" s="228">
        <v>45200.541307870371</v>
      </c>
      <c r="C1921" s="225">
        <v>400</v>
      </c>
      <c r="D1921" s="86" t="s">
        <v>7629</v>
      </c>
    </row>
    <row r="1922" spans="2:4">
      <c r="B1922" s="228">
        <v>45200.541550925926</v>
      </c>
      <c r="C1922" s="225">
        <v>300</v>
      </c>
      <c r="D1922" s="86" t="s">
        <v>3523</v>
      </c>
    </row>
    <row r="1923" spans="2:4">
      <c r="B1923" s="228">
        <v>45200.541597222225</v>
      </c>
      <c r="C1923" s="225">
        <v>100</v>
      </c>
      <c r="D1923" s="86" t="s">
        <v>3856</v>
      </c>
    </row>
    <row r="1924" spans="2:4">
      <c r="B1924" s="228">
        <v>45200.541655092595</v>
      </c>
      <c r="C1924" s="225">
        <v>300</v>
      </c>
      <c r="D1924" s="86" t="s">
        <v>3433</v>
      </c>
    </row>
    <row r="1925" spans="2:4">
      <c r="B1925" s="228">
        <v>45200.54178240741</v>
      </c>
      <c r="C1925" s="225">
        <v>50</v>
      </c>
      <c r="D1925" s="86" t="s">
        <v>3856</v>
      </c>
    </row>
    <row r="1926" spans="2:4">
      <c r="B1926" s="228">
        <v>45200.542129629626</v>
      </c>
      <c r="C1926" s="225">
        <v>100</v>
      </c>
      <c r="D1926" s="86" t="s">
        <v>5133</v>
      </c>
    </row>
    <row r="1927" spans="2:4">
      <c r="B1927" s="228">
        <v>45200.542372685188</v>
      </c>
      <c r="C1927" s="225">
        <v>201</v>
      </c>
      <c r="D1927" s="86" t="s">
        <v>3368</v>
      </c>
    </row>
    <row r="1928" spans="2:4">
      <c r="B1928" s="228">
        <v>45200.542812500003</v>
      </c>
      <c r="C1928" s="225">
        <v>200</v>
      </c>
      <c r="D1928" s="86" t="s">
        <v>6827</v>
      </c>
    </row>
    <row r="1929" spans="2:4">
      <c r="B1929" s="228">
        <v>45200.542893518519</v>
      </c>
      <c r="C1929" s="225">
        <v>101</v>
      </c>
      <c r="D1929" s="86" t="s">
        <v>6518</v>
      </c>
    </row>
    <row r="1930" spans="2:4">
      <c r="B1930" s="228">
        <v>45200.543043981481</v>
      </c>
      <c r="C1930" s="225">
        <v>400</v>
      </c>
      <c r="D1930" s="86" t="s">
        <v>7523</v>
      </c>
    </row>
    <row r="1931" spans="2:4">
      <c r="B1931" s="228">
        <v>45200.543171296296</v>
      </c>
      <c r="C1931" s="225">
        <v>555</v>
      </c>
      <c r="D1931" s="86" t="s">
        <v>3845</v>
      </c>
    </row>
    <row r="1932" spans="2:4">
      <c r="B1932" s="228">
        <v>45200.543402777781</v>
      </c>
      <c r="C1932" s="225">
        <v>7</v>
      </c>
      <c r="D1932" s="86" t="s">
        <v>4185</v>
      </c>
    </row>
    <row r="1933" spans="2:4">
      <c r="B1933" s="228">
        <v>45200.543576388889</v>
      </c>
      <c r="C1933" s="225">
        <v>1</v>
      </c>
      <c r="D1933" s="86" t="s">
        <v>5840</v>
      </c>
    </row>
    <row r="1934" spans="2:4">
      <c r="B1934" s="228">
        <v>45200.543703703705</v>
      </c>
      <c r="C1934" s="225">
        <v>100</v>
      </c>
      <c r="D1934" s="86" t="s">
        <v>2740</v>
      </c>
    </row>
    <row r="1935" spans="2:4">
      <c r="B1935" s="228">
        <v>45200.543807870374</v>
      </c>
      <c r="C1935" s="225">
        <v>100</v>
      </c>
      <c r="D1935" s="86" t="s">
        <v>1667</v>
      </c>
    </row>
    <row r="1936" spans="2:4">
      <c r="B1936" s="228">
        <v>45200.543819444443</v>
      </c>
      <c r="C1936" s="225">
        <v>100</v>
      </c>
      <c r="D1936" s="86" t="s">
        <v>4245</v>
      </c>
    </row>
    <row r="1937" spans="2:4">
      <c r="B1937" s="228">
        <v>45200.543981481482</v>
      </c>
      <c r="C1937" s="225">
        <v>300</v>
      </c>
      <c r="D1937" s="86" t="s">
        <v>8400</v>
      </c>
    </row>
    <row r="1938" spans="2:4">
      <c r="B1938" s="228">
        <v>45200.544317129628</v>
      </c>
      <c r="C1938" s="225">
        <v>200</v>
      </c>
      <c r="D1938" s="86" t="s">
        <v>237</v>
      </c>
    </row>
    <row r="1939" spans="2:4">
      <c r="B1939" s="228">
        <v>45200.544421296298</v>
      </c>
      <c r="C1939" s="225">
        <v>250</v>
      </c>
      <c r="D1939" s="86" t="s">
        <v>2850</v>
      </c>
    </row>
    <row r="1940" spans="2:4">
      <c r="B1940" s="228">
        <v>45200.544722222221</v>
      </c>
      <c r="C1940" s="225">
        <v>1</v>
      </c>
      <c r="D1940" s="86" t="s">
        <v>345</v>
      </c>
    </row>
    <row r="1941" spans="2:4">
      <c r="B1941" s="228">
        <v>45200.544733796298</v>
      </c>
      <c r="C1941" s="225">
        <v>1</v>
      </c>
      <c r="D1941" s="86" t="s">
        <v>3768</v>
      </c>
    </row>
    <row r="1942" spans="2:4">
      <c r="B1942" s="228">
        <v>45200.54478009259</v>
      </c>
      <c r="C1942" s="225">
        <v>200</v>
      </c>
      <c r="D1942" s="86" t="s">
        <v>1961</v>
      </c>
    </row>
    <row r="1943" spans="2:4">
      <c r="B1943" s="228">
        <v>45200.54482638889</v>
      </c>
      <c r="C1943" s="225">
        <v>300</v>
      </c>
      <c r="D1943" s="86" t="s">
        <v>8175</v>
      </c>
    </row>
    <row r="1944" spans="2:4">
      <c r="B1944" s="228">
        <v>45200.54482638889</v>
      </c>
      <c r="C1944" s="225">
        <v>300</v>
      </c>
      <c r="D1944" s="86" t="s">
        <v>6487</v>
      </c>
    </row>
    <row r="1945" spans="2:4">
      <c r="B1945" s="228">
        <v>45200.54483796296</v>
      </c>
      <c r="C1945" s="225">
        <v>100</v>
      </c>
      <c r="D1945" s="86" t="s">
        <v>1647</v>
      </c>
    </row>
    <row r="1946" spans="2:4">
      <c r="B1946" s="228">
        <v>45200.544976851852</v>
      </c>
      <c r="C1946" s="225">
        <v>100</v>
      </c>
      <c r="D1946" s="86" t="s">
        <v>933</v>
      </c>
    </row>
    <row r="1947" spans="2:4">
      <c r="B1947" s="228">
        <v>45200.545104166667</v>
      </c>
      <c r="C1947" s="225">
        <v>100</v>
      </c>
      <c r="D1947" s="86" t="s">
        <v>7601</v>
      </c>
    </row>
    <row r="1948" spans="2:4">
      <c r="B1948" s="228">
        <v>45200.545127314814</v>
      </c>
      <c r="C1948" s="225">
        <v>100</v>
      </c>
      <c r="D1948" s="86" t="s">
        <v>2870</v>
      </c>
    </row>
    <row r="1949" spans="2:4">
      <c r="B1949" s="228">
        <v>45200.545127314814</v>
      </c>
      <c r="C1949" s="225">
        <v>401</v>
      </c>
      <c r="D1949" s="86" t="s">
        <v>6731</v>
      </c>
    </row>
    <row r="1950" spans="2:4">
      <c r="B1950" s="228">
        <v>45200.545185185183</v>
      </c>
      <c r="C1950" s="225">
        <v>500</v>
      </c>
      <c r="D1950" s="86" t="s">
        <v>2311</v>
      </c>
    </row>
    <row r="1951" spans="2:4">
      <c r="B1951" s="228">
        <v>45200.54519675926</v>
      </c>
      <c r="C1951" s="225">
        <v>250</v>
      </c>
      <c r="D1951" s="86" t="s">
        <v>4250</v>
      </c>
    </row>
    <row r="1952" spans="2:4">
      <c r="B1952" s="228">
        <v>45200.54519675926</v>
      </c>
      <c r="C1952" s="225">
        <v>310</v>
      </c>
      <c r="D1952" s="86" t="s">
        <v>2850</v>
      </c>
    </row>
    <row r="1953" spans="2:4">
      <c r="B1953" s="228">
        <v>45200.54519675926</v>
      </c>
      <c r="C1953" s="225">
        <v>101</v>
      </c>
      <c r="D1953" s="86" t="s">
        <v>9040</v>
      </c>
    </row>
    <row r="1954" spans="2:4">
      <c r="B1954" s="228">
        <v>45200.545416666668</v>
      </c>
      <c r="C1954" s="225">
        <v>200</v>
      </c>
      <c r="D1954" s="86" t="s">
        <v>5133</v>
      </c>
    </row>
    <row r="1955" spans="2:4">
      <c r="B1955" s="228">
        <v>45200.545543981483</v>
      </c>
      <c r="C1955" s="225">
        <v>150</v>
      </c>
      <c r="D1955" s="86" t="s">
        <v>638</v>
      </c>
    </row>
    <row r="1956" spans="2:4">
      <c r="B1956" s="228">
        <v>45200.545949074076</v>
      </c>
      <c r="C1956" s="225">
        <v>50</v>
      </c>
      <c r="D1956" s="86" t="s">
        <v>6848</v>
      </c>
    </row>
    <row r="1957" spans="2:4">
      <c r="B1957" s="228">
        <v>45200.546412037038</v>
      </c>
      <c r="C1957" s="225">
        <v>400</v>
      </c>
      <c r="D1957" s="86" t="s">
        <v>3433</v>
      </c>
    </row>
    <row r="1958" spans="2:4">
      <c r="B1958" s="228">
        <v>45200.54650462963</v>
      </c>
      <c r="C1958" s="225">
        <v>9.9600000000000009</v>
      </c>
      <c r="D1958" s="86" t="s">
        <v>2816</v>
      </c>
    </row>
    <row r="1959" spans="2:4">
      <c r="B1959" s="228">
        <v>45200.546701388892</v>
      </c>
      <c r="C1959" s="225">
        <v>300</v>
      </c>
      <c r="D1959" s="86" t="s">
        <v>8215</v>
      </c>
    </row>
    <row r="1960" spans="2:4">
      <c r="B1960" s="228">
        <v>45200.546724537038</v>
      </c>
      <c r="C1960" s="225">
        <v>200</v>
      </c>
      <c r="D1960" s="86" t="s">
        <v>4229</v>
      </c>
    </row>
    <row r="1961" spans="2:4">
      <c r="B1961" s="228">
        <v>45200.546747685185</v>
      </c>
      <c r="C1961" s="225">
        <v>1</v>
      </c>
      <c r="D1961" s="86" t="s">
        <v>8435</v>
      </c>
    </row>
    <row r="1962" spans="2:4">
      <c r="B1962" s="228">
        <v>45200.546909722223</v>
      </c>
      <c r="C1962" s="225">
        <v>300</v>
      </c>
      <c r="D1962" s="86" t="s">
        <v>237</v>
      </c>
    </row>
    <row r="1963" spans="2:4">
      <c r="B1963" s="228">
        <v>45200.547025462962</v>
      </c>
      <c r="C1963" s="225">
        <v>201</v>
      </c>
      <c r="D1963" s="86" t="s">
        <v>955</v>
      </c>
    </row>
    <row r="1964" spans="2:4">
      <c r="B1964" s="228">
        <v>45200.547118055554</v>
      </c>
      <c r="C1964" s="225">
        <v>100</v>
      </c>
      <c r="D1964" s="86" t="s">
        <v>2923</v>
      </c>
    </row>
    <row r="1965" spans="2:4">
      <c r="B1965" s="228">
        <v>45200.547337962962</v>
      </c>
      <c r="C1965" s="225">
        <v>1</v>
      </c>
      <c r="D1965" s="86" t="s">
        <v>8651</v>
      </c>
    </row>
    <row r="1966" spans="2:4">
      <c r="B1966" s="228">
        <v>45200.547372685185</v>
      </c>
      <c r="C1966" s="225">
        <v>1</v>
      </c>
      <c r="D1966" s="86" t="s">
        <v>168</v>
      </c>
    </row>
    <row r="1967" spans="2:4">
      <c r="B1967" s="228">
        <v>45200.547476851854</v>
      </c>
      <c r="C1967" s="225">
        <v>400</v>
      </c>
      <c r="D1967" s="86" t="s">
        <v>6487</v>
      </c>
    </row>
    <row r="1968" spans="2:4">
      <c r="B1968" s="228">
        <v>45200.547638888886</v>
      </c>
      <c r="C1968" s="225">
        <v>100</v>
      </c>
      <c r="D1968" s="86" t="s">
        <v>5785</v>
      </c>
    </row>
    <row r="1969" spans="2:4">
      <c r="B1969" s="228">
        <v>45200.547731481478</v>
      </c>
      <c r="C1969" s="225">
        <v>100</v>
      </c>
      <c r="D1969" s="86" t="s">
        <v>4529</v>
      </c>
    </row>
    <row r="1970" spans="2:4">
      <c r="B1970" s="228">
        <v>45200.547824074078</v>
      </c>
      <c r="C1970" s="225">
        <v>300</v>
      </c>
      <c r="D1970" s="86" t="s">
        <v>3456</v>
      </c>
    </row>
    <row r="1971" spans="2:4">
      <c r="B1971" s="228">
        <v>45200.547835648147</v>
      </c>
      <c r="C1971" s="225">
        <v>22</v>
      </c>
      <c r="D1971" s="86" t="s">
        <v>2806</v>
      </c>
    </row>
    <row r="1972" spans="2:4">
      <c r="B1972" s="228">
        <v>45200.547847222224</v>
      </c>
      <c r="C1972" s="225">
        <v>300</v>
      </c>
      <c r="D1972" s="86" t="s">
        <v>6827</v>
      </c>
    </row>
    <row r="1973" spans="2:4">
      <c r="B1973" s="228">
        <v>45200.547893518517</v>
      </c>
      <c r="C1973" s="225">
        <v>100</v>
      </c>
      <c r="D1973" s="86" t="s">
        <v>8846</v>
      </c>
    </row>
    <row r="1974" spans="2:4">
      <c r="B1974" s="228">
        <v>45200.547951388886</v>
      </c>
      <c r="C1974" s="225">
        <v>200</v>
      </c>
      <c r="D1974" s="86" t="s">
        <v>3066</v>
      </c>
    </row>
    <row r="1975" spans="2:4">
      <c r="B1975" s="228">
        <v>45200.547986111109</v>
      </c>
      <c r="C1975" s="225">
        <v>100</v>
      </c>
      <c r="D1975" s="86" t="s">
        <v>2924</v>
      </c>
    </row>
    <row r="1976" spans="2:4">
      <c r="B1976" s="228">
        <v>45200.548043981478</v>
      </c>
      <c r="C1976" s="225">
        <v>100</v>
      </c>
      <c r="D1976" s="86" t="s">
        <v>7315</v>
      </c>
    </row>
    <row r="1977" spans="2:4">
      <c r="B1977" s="228">
        <v>45200.548761574071</v>
      </c>
      <c r="C1977" s="225">
        <v>400</v>
      </c>
      <c r="D1977" s="86" t="s">
        <v>5120</v>
      </c>
    </row>
    <row r="1978" spans="2:4">
      <c r="B1978" s="228">
        <v>45200.548842592594</v>
      </c>
      <c r="C1978" s="225">
        <v>200</v>
      </c>
      <c r="D1978" s="86" t="s">
        <v>1469</v>
      </c>
    </row>
    <row r="1979" spans="2:4">
      <c r="B1979" s="228">
        <v>45200.548993055556</v>
      </c>
      <c r="C1979" s="225">
        <v>100</v>
      </c>
      <c r="D1979" s="86" t="s">
        <v>7700</v>
      </c>
    </row>
    <row r="1980" spans="2:4">
      <c r="B1980" s="228">
        <v>45200.549050925925</v>
      </c>
      <c r="C1980" s="225">
        <v>300</v>
      </c>
      <c r="D1980" s="86" t="s">
        <v>3319</v>
      </c>
    </row>
    <row r="1981" spans="2:4">
      <c r="B1981" s="228">
        <v>45200.549062500002</v>
      </c>
      <c r="C1981" s="225">
        <v>400</v>
      </c>
      <c r="D1981" s="86" t="s">
        <v>2479</v>
      </c>
    </row>
    <row r="1982" spans="2:4">
      <c r="B1982" s="228">
        <v>45200.549479166664</v>
      </c>
      <c r="C1982" s="225">
        <v>400</v>
      </c>
      <c r="D1982" s="86" t="s">
        <v>237</v>
      </c>
    </row>
    <row r="1983" spans="2:4">
      <c r="B1983" s="228">
        <v>45200.549479166664</v>
      </c>
      <c r="C1983" s="225">
        <v>210</v>
      </c>
      <c r="D1983" s="86" t="s">
        <v>1240</v>
      </c>
    </row>
    <row r="1984" spans="2:4">
      <c r="B1984" s="228">
        <v>45200.549490740741</v>
      </c>
      <c r="C1984" s="225">
        <v>300</v>
      </c>
      <c r="D1984" s="86" t="s">
        <v>5133</v>
      </c>
    </row>
    <row r="1985" spans="2:4">
      <c r="B1985" s="228">
        <v>45200.549583333333</v>
      </c>
      <c r="C1985" s="225">
        <v>100</v>
      </c>
      <c r="D1985" s="86" t="s">
        <v>1289</v>
      </c>
    </row>
    <row r="1986" spans="2:4">
      <c r="B1986" s="228">
        <v>45200.549768518518</v>
      </c>
      <c r="C1986" s="225">
        <v>150</v>
      </c>
      <c r="D1986" s="86" t="s">
        <v>2314</v>
      </c>
    </row>
    <row r="1987" spans="2:4">
      <c r="B1987" s="228">
        <v>45200.550023148149</v>
      </c>
      <c r="C1987" s="225">
        <v>6.52</v>
      </c>
      <c r="D1987" s="86" t="s">
        <v>6800</v>
      </c>
    </row>
    <row r="1988" spans="2:4">
      <c r="B1988" s="228">
        <v>45200.550057870372</v>
      </c>
      <c r="C1988" s="225">
        <v>100</v>
      </c>
      <c r="D1988" s="86" t="s">
        <v>8594</v>
      </c>
    </row>
    <row r="1989" spans="2:4">
      <c r="B1989" s="228">
        <v>45200.550115740742</v>
      </c>
      <c r="C1989" s="225">
        <v>5</v>
      </c>
      <c r="D1989" s="86" t="s">
        <v>5267</v>
      </c>
    </row>
    <row r="1990" spans="2:4">
      <c r="B1990" s="228">
        <v>45200.550196759257</v>
      </c>
      <c r="C1990" s="225">
        <v>300</v>
      </c>
      <c r="D1990" s="86" t="s">
        <v>1167</v>
      </c>
    </row>
    <row r="1991" spans="2:4">
      <c r="B1991" s="228">
        <v>45200.550266203703</v>
      </c>
      <c r="C1991" s="225">
        <v>300</v>
      </c>
      <c r="D1991" s="86" t="s">
        <v>6794</v>
      </c>
    </row>
    <row r="1992" spans="2:4">
      <c r="B1992" s="228">
        <v>45200.550486111111</v>
      </c>
      <c r="C1992" s="225">
        <v>300</v>
      </c>
      <c r="D1992" s="86" t="s">
        <v>824</v>
      </c>
    </row>
    <row r="1993" spans="2:4">
      <c r="B1993" s="228">
        <v>45200.550509259258</v>
      </c>
      <c r="C1993" s="225">
        <v>210</v>
      </c>
      <c r="D1993" s="86" t="s">
        <v>2314</v>
      </c>
    </row>
    <row r="1994" spans="2:4">
      <c r="B1994" s="228">
        <v>45200.550543981481</v>
      </c>
      <c r="C1994" s="225">
        <v>11</v>
      </c>
      <c r="D1994" s="86" t="s">
        <v>7395</v>
      </c>
    </row>
    <row r="1995" spans="2:4">
      <c r="B1995" s="228">
        <v>45200.55064814815</v>
      </c>
      <c r="C1995" s="225">
        <v>200</v>
      </c>
      <c r="D1995" s="86" t="s">
        <v>6313</v>
      </c>
    </row>
    <row r="1996" spans="2:4">
      <c r="B1996" s="228">
        <v>45200.550844907404</v>
      </c>
      <c r="C1996" s="225">
        <v>100</v>
      </c>
      <c r="D1996" s="86" t="s">
        <v>3193</v>
      </c>
    </row>
    <row r="1997" spans="2:4">
      <c r="B1997" s="228">
        <v>45200.550879629627</v>
      </c>
      <c r="C1997" s="225">
        <v>10</v>
      </c>
      <c r="D1997" s="86" t="s">
        <v>853</v>
      </c>
    </row>
    <row r="1998" spans="2:4">
      <c r="B1998" s="228">
        <v>45200.551018518519</v>
      </c>
      <c r="C1998" s="225">
        <v>50</v>
      </c>
      <c r="D1998" s="86" t="s">
        <v>1835</v>
      </c>
    </row>
    <row r="1999" spans="2:4">
      <c r="B1999" s="228">
        <v>45200.551099537035</v>
      </c>
      <c r="C1999" s="225">
        <v>310</v>
      </c>
      <c r="D1999" s="86" t="s">
        <v>2314</v>
      </c>
    </row>
    <row r="2000" spans="2:4">
      <c r="B2000" s="228">
        <v>45200.551423611112</v>
      </c>
      <c r="C2000" s="225">
        <v>10</v>
      </c>
      <c r="D2000" s="86" t="s">
        <v>146</v>
      </c>
    </row>
    <row r="2001" spans="2:4">
      <c r="B2001" s="228">
        <v>45200.551446759258</v>
      </c>
      <c r="C2001" s="225">
        <v>200</v>
      </c>
      <c r="D2001" s="86" t="s">
        <v>2923</v>
      </c>
    </row>
    <row r="2002" spans="2:4">
      <c r="B2002" s="228">
        <v>45200.551481481481</v>
      </c>
      <c r="C2002" s="225">
        <v>200</v>
      </c>
      <c r="D2002" s="86" t="s">
        <v>8846</v>
      </c>
    </row>
    <row r="2003" spans="2:4">
      <c r="B2003" s="228">
        <v>45200.551562499997</v>
      </c>
      <c r="C2003" s="225">
        <v>150</v>
      </c>
      <c r="D2003" s="86" t="s">
        <v>8613</v>
      </c>
    </row>
    <row r="2004" spans="2:4">
      <c r="B2004" s="228">
        <v>45200.551562499997</v>
      </c>
      <c r="C2004" s="225">
        <v>450</v>
      </c>
      <c r="D2004" s="86" t="s">
        <v>2314</v>
      </c>
    </row>
    <row r="2005" spans="2:4">
      <c r="B2005" s="228">
        <v>45200.551562499997</v>
      </c>
      <c r="C2005" s="225">
        <v>2000</v>
      </c>
      <c r="D2005" s="86" t="s">
        <v>7184</v>
      </c>
    </row>
    <row r="2006" spans="2:4">
      <c r="B2006" s="228">
        <v>45200.55159722222</v>
      </c>
      <c r="C2006" s="225">
        <v>1</v>
      </c>
      <c r="D2006" s="86" t="s">
        <v>8733</v>
      </c>
    </row>
    <row r="2007" spans="2:4">
      <c r="B2007" s="228">
        <v>45200.551678240743</v>
      </c>
      <c r="C2007" s="225">
        <v>100</v>
      </c>
      <c r="D2007" s="86" t="s">
        <v>146</v>
      </c>
    </row>
    <row r="2008" spans="2:4">
      <c r="B2008" s="228">
        <v>45200.551979166667</v>
      </c>
      <c r="C2008" s="225">
        <v>100</v>
      </c>
      <c r="D2008" s="86" t="s">
        <v>4183</v>
      </c>
    </row>
    <row r="2009" spans="2:4">
      <c r="B2009" s="228">
        <v>45200.552870370368</v>
      </c>
      <c r="C2009" s="225">
        <v>300</v>
      </c>
      <c r="D2009" s="86" t="s">
        <v>6313</v>
      </c>
    </row>
    <row r="2010" spans="2:4">
      <c r="B2010" s="228">
        <v>45200.552905092591</v>
      </c>
      <c r="C2010" s="225">
        <v>2000</v>
      </c>
      <c r="D2010" s="86" t="s">
        <v>54</v>
      </c>
    </row>
    <row r="2011" spans="2:4">
      <c r="B2011" s="228">
        <v>45200.553090277775</v>
      </c>
      <c r="C2011" s="225">
        <v>400</v>
      </c>
      <c r="D2011" s="86" t="s">
        <v>5133</v>
      </c>
    </row>
    <row r="2012" spans="2:4">
      <c r="B2012" s="228">
        <v>45200.553229166668</v>
      </c>
      <c r="C2012" s="225">
        <v>100</v>
      </c>
      <c r="D2012" s="86" t="s">
        <v>8247</v>
      </c>
    </row>
    <row r="2013" spans="2:4">
      <c r="B2013" s="228">
        <v>45200.553391203706</v>
      </c>
      <c r="C2013" s="225">
        <v>50</v>
      </c>
      <c r="D2013" s="86" t="s">
        <v>134</v>
      </c>
    </row>
    <row r="2014" spans="2:4">
      <c r="B2014" s="228">
        <v>45200.553842592592</v>
      </c>
      <c r="C2014" s="225">
        <v>400</v>
      </c>
      <c r="D2014" s="86" t="s">
        <v>8215</v>
      </c>
    </row>
    <row r="2015" spans="2:4">
      <c r="B2015" s="228">
        <v>45200.554363425923</v>
      </c>
      <c r="C2015" s="225">
        <v>300</v>
      </c>
      <c r="D2015" s="86" t="s">
        <v>8846</v>
      </c>
    </row>
    <row r="2016" spans="2:4">
      <c r="B2016" s="228">
        <v>45200.554618055554</v>
      </c>
      <c r="C2016" s="225">
        <v>200</v>
      </c>
      <c r="D2016" s="86" t="s">
        <v>6701</v>
      </c>
    </row>
    <row r="2017" spans="2:4">
      <c r="B2017" s="228">
        <v>45200.554710648146</v>
      </c>
      <c r="C2017" s="225">
        <v>100</v>
      </c>
      <c r="D2017" s="86" t="s">
        <v>3583</v>
      </c>
    </row>
    <row r="2018" spans="2:4">
      <c r="B2018" s="228">
        <v>45200.554930555554</v>
      </c>
      <c r="C2018" s="225">
        <v>200</v>
      </c>
      <c r="D2018" s="86" t="s">
        <v>4519</v>
      </c>
    </row>
    <row r="2019" spans="2:4">
      <c r="B2019" s="228">
        <v>45200.555509259262</v>
      </c>
      <c r="C2019" s="225">
        <v>200</v>
      </c>
      <c r="D2019" s="86" t="s">
        <v>2964</v>
      </c>
    </row>
    <row r="2020" spans="2:4">
      <c r="B2020" s="228">
        <v>45200.555659722224</v>
      </c>
      <c r="C2020" s="225">
        <v>350</v>
      </c>
      <c r="D2020" s="86" t="s">
        <v>7228</v>
      </c>
    </row>
    <row r="2021" spans="2:4">
      <c r="B2021" s="228">
        <v>45200.556226851855</v>
      </c>
      <c r="C2021" s="225">
        <v>400</v>
      </c>
      <c r="D2021" s="86" t="s">
        <v>3831</v>
      </c>
    </row>
    <row r="2022" spans="2:4">
      <c r="B2022" s="228">
        <v>45200.556400462963</v>
      </c>
      <c r="C2022" s="225">
        <v>1</v>
      </c>
      <c r="D2022" s="86" t="s">
        <v>340</v>
      </c>
    </row>
    <row r="2023" spans="2:4">
      <c r="B2023" s="228">
        <v>45200.556446759256</v>
      </c>
      <c r="C2023" s="225">
        <v>300</v>
      </c>
      <c r="D2023" s="86" t="s">
        <v>881</v>
      </c>
    </row>
    <row r="2024" spans="2:4">
      <c r="B2024" s="228">
        <v>45200.556944444441</v>
      </c>
      <c r="C2024" s="225">
        <v>200</v>
      </c>
      <c r="D2024" s="86" t="s">
        <v>3709</v>
      </c>
    </row>
    <row r="2025" spans="2:4">
      <c r="B2025" s="228">
        <v>45200.557141203702</v>
      </c>
      <c r="C2025" s="225">
        <v>400</v>
      </c>
      <c r="D2025" s="86" t="s">
        <v>6712</v>
      </c>
    </row>
    <row r="2026" spans="2:4">
      <c r="B2026" s="228">
        <v>45200.557210648149</v>
      </c>
      <c r="C2026" s="225">
        <v>7.52</v>
      </c>
      <c r="D2026" s="86" t="s">
        <v>1915</v>
      </c>
    </row>
    <row r="2027" spans="2:4">
      <c r="B2027" s="228">
        <v>45200.557476851849</v>
      </c>
      <c r="C2027" s="225">
        <v>150</v>
      </c>
      <c r="D2027" s="86" t="s">
        <v>30</v>
      </c>
    </row>
    <row r="2028" spans="2:4">
      <c r="B2028" s="228">
        <v>45200.557500000003</v>
      </c>
      <c r="C2028" s="225">
        <v>120</v>
      </c>
      <c r="D2028" s="86" t="s">
        <v>9021</v>
      </c>
    </row>
    <row r="2029" spans="2:4">
      <c r="B2029" s="228">
        <v>45200.558055555557</v>
      </c>
      <c r="C2029" s="225">
        <v>200</v>
      </c>
      <c r="D2029" s="86" t="s">
        <v>3276</v>
      </c>
    </row>
    <row r="2030" spans="2:4">
      <c r="B2030" s="228">
        <v>45200.558564814812</v>
      </c>
      <c r="C2030" s="225">
        <v>50</v>
      </c>
      <c r="D2030" s="86" t="s">
        <v>4245</v>
      </c>
    </row>
    <row r="2031" spans="2:4">
      <c r="B2031" s="228">
        <v>45200.559513888889</v>
      </c>
      <c r="C2031" s="225">
        <v>100</v>
      </c>
      <c r="D2031" s="86" t="s">
        <v>2980</v>
      </c>
    </row>
    <row r="2032" spans="2:4">
      <c r="B2032" s="228">
        <v>45200.559618055559</v>
      </c>
      <c r="C2032" s="225">
        <v>200</v>
      </c>
      <c r="D2032" s="86" t="s">
        <v>781</v>
      </c>
    </row>
    <row r="2033" spans="2:4">
      <c r="B2033" s="228">
        <v>45200.559733796297</v>
      </c>
      <c r="C2033" s="225">
        <v>100</v>
      </c>
      <c r="D2033" s="86" t="s">
        <v>1121</v>
      </c>
    </row>
    <row r="2034" spans="2:4">
      <c r="B2034" s="228">
        <v>45200.560069444444</v>
      </c>
      <c r="C2034" s="225">
        <v>100</v>
      </c>
      <c r="D2034" s="86" t="s">
        <v>5342</v>
      </c>
    </row>
    <row r="2035" spans="2:4">
      <c r="B2035" s="228">
        <v>45200.560347222221</v>
      </c>
      <c r="C2035" s="225">
        <v>300</v>
      </c>
      <c r="D2035" s="86" t="s">
        <v>5837</v>
      </c>
    </row>
    <row r="2036" spans="2:4">
      <c r="B2036" s="228">
        <v>45200.560613425929</v>
      </c>
      <c r="C2036" s="225">
        <v>100</v>
      </c>
      <c r="D2036" s="86" t="s">
        <v>3742</v>
      </c>
    </row>
    <row r="2037" spans="2:4">
      <c r="B2037" s="228">
        <v>45200.560798611114</v>
      </c>
      <c r="C2037" s="225">
        <v>100</v>
      </c>
      <c r="D2037" s="86" t="s">
        <v>3540</v>
      </c>
    </row>
    <row r="2038" spans="2:4">
      <c r="B2038" s="228">
        <v>45200.56082175926</v>
      </c>
      <c r="C2038" s="225">
        <v>400</v>
      </c>
      <c r="D2038" s="86" t="s">
        <v>396</v>
      </c>
    </row>
    <row r="2039" spans="2:4">
      <c r="B2039" s="228">
        <v>45200.561041666668</v>
      </c>
      <c r="C2039" s="225">
        <v>200</v>
      </c>
      <c r="D2039" s="86" t="s">
        <v>1289</v>
      </c>
    </row>
    <row r="2040" spans="2:4">
      <c r="B2040" s="228">
        <v>45200.561076388891</v>
      </c>
      <c r="C2040" s="225">
        <v>400</v>
      </c>
      <c r="D2040" s="86" t="s">
        <v>6313</v>
      </c>
    </row>
    <row r="2041" spans="2:4">
      <c r="B2041" s="228">
        <v>45200.561655092592</v>
      </c>
      <c r="C2041" s="225">
        <v>301</v>
      </c>
      <c r="D2041" s="86" t="s">
        <v>8520</v>
      </c>
    </row>
    <row r="2042" spans="2:4">
      <c r="B2042" s="228">
        <v>45200.562442129631</v>
      </c>
      <c r="C2042" s="225">
        <v>100</v>
      </c>
      <c r="D2042" s="86" t="s">
        <v>6270</v>
      </c>
    </row>
    <row r="2043" spans="2:4">
      <c r="B2043" s="228">
        <v>45200.562719907408</v>
      </c>
      <c r="C2043" s="225">
        <v>100</v>
      </c>
      <c r="D2043" s="86" t="s">
        <v>2173</v>
      </c>
    </row>
    <row r="2044" spans="2:4">
      <c r="B2044" s="228">
        <v>45200.5627662037</v>
      </c>
      <c r="C2044" s="225">
        <v>100</v>
      </c>
      <c r="D2044" s="86" t="s">
        <v>1672</v>
      </c>
    </row>
    <row r="2045" spans="2:4">
      <c r="B2045" s="228">
        <v>45200.563055555554</v>
      </c>
      <c r="C2045" s="225">
        <v>300</v>
      </c>
      <c r="D2045" s="86" t="s">
        <v>1289</v>
      </c>
    </row>
    <row r="2046" spans="2:4">
      <c r="B2046" s="228">
        <v>45200.563136574077</v>
      </c>
      <c r="C2046" s="225">
        <v>200</v>
      </c>
      <c r="D2046" s="86" t="s">
        <v>541</v>
      </c>
    </row>
    <row r="2047" spans="2:4">
      <c r="B2047" s="228">
        <v>45200.56318287037</v>
      </c>
      <c r="C2047" s="225">
        <v>400</v>
      </c>
      <c r="D2047" s="86" t="s">
        <v>8587</v>
      </c>
    </row>
    <row r="2048" spans="2:4">
      <c r="B2048" s="228">
        <v>45200.563333333332</v>
      </c>
      <c r="C2048" s="225">
        <v>100</v>
      </c>
      <c r="D2048" s="86" t="s">
        <v>3686</v>
      </c>
    </row>
    <row r="2049" spans="2:4">
      <c r="B2049" s="228">
        <v>45200.563576388886</v>
      </c>
      <c r="C2049" s="225">
        <v>400</v>
      </c>
      <c r="D2049" s="86" t="s">
        <v>6232</v>
      </c>
    </row>
    <row r="2050" spans="2:4">
      <c r="B2050" s="228">
        <v>45200.563842592594</v>
      </c>
      <c r="C2050" s="225">
        <v>400</v>
      </c>
      <c r="D2050" s="86" t="s">
        <v>7308</v>
      </c>
    </row>
    <row r="2051" spans="2:4">
      <c r="B2051" s="228">
        <v>45200.563854166663</v>
      </c>
      <c r="C2051" s="225">
        <v>200</v>
      </c>
      <c r="D2051" s="86" t="s">
        <v>8971</v>
      </c>
    </row>
    <row r="2052" spans="2:4">
      <c r="B2052" s="228">
        <v>45200.563923611109</v>
      </c>
      <c r="C2052" s="225">
        <v>400</v>
      </c>
      <c r="D2052" s="86" t="s">
        <v>1289</v>
      </c>
    </row>
    <row r="2053" spans="2:4">
      <c r="B2053" s="228">
        <v>45200.564108796294</v>
      </c>
      <c r="C2053" s="225">
        <v>305</v>
      </c>
      <c r="D2053" s="86" t="s">
        <v>3621</v>
      </c>
    </row>
    <row r="2054" spans="2:4">
      <c r="B2054" s="228">
        <v>45200.56422453704</v>
      </c>
      <c r="C2054" s="225">
        <v>100</v>
      </c>
      <c r="D2054" s="86" t="s">
        <v>9092</v>
      </c>
    </row>
    <row r="2055" spans="2:4">
      <c r="B2055" s="228">
        <v>45200.564340277779</v>
      </c>
      <c r="C2055" s="225">
        <v>301</v>
      </c>
      <c r="D2055" s="86" t="s">
        <v>7347</v>
      </c>
    </row>
    <row r="2056" spans="2:4">
      <c r="B2056" s="228">
        <v>45200.564467592594</v>
      </c>
      <c r="C2056" s="225">
        <v>100</v>
      </c>
      <c r="D2056" s="86" t="s">
        <v>2057</v>
      </c>
    </row>
    <row r="2057" spans="2:4">
      <c r="B2057" s="228">
        <v>45200.564618055556</v>
      </c>
      <c r="C2057" s="225">
        <v>200</v>
      </c>
      <c r="D2057" s="86" t="s">
        <v>7430</v>
      </c>
    </row>
    <row r="2058" spans="2:4">
      <c r="B2058" s="228">
        <v>45200.564826388887</v>
      </c>
      <c r="C2058" s="225">
        <v>1000</v>
      </c>
      <c r="D2058" s="86" t="s">
        <v>3666</v>
      </c>
    </row>
    <row r="2059" spans="2:4">
      <c r="B2059" s="228">
        <v>45200.564895833333</v>
      </c>
      <c r="C2059" s="225">
        <v>50</v>
      </c>
      <c r="D2059" s="86" t="s">
        <v>4894</v>
      </c>
    </row>
    <row r="2060" spans="2:4">
      <c r="B2060" s="228">
        <v>45200.565000000002</v>
      </c>
      <c r="C2060" s="225">
        <v>100</v>
      </c>
      <c r="D2060" s="86" t="s">
        <v>6312</v>
      </c>
    </row>
    <row r="2061" spans="2:4">
      <c r="B2061" s="228">
        <v>45200.565150462964</v>
      </c>
      <c r="C2061" s="225">
        <v>60</v>
      </c>
      <c r="D2061" s="86" t="s">
        <v>603</v>
      </c>
    </row>
    <row r="2062" spans="2:4">
      <c r="B2062" s="228">
        <v>45200.565266203703</v>
      </c>
      <c r="C2062" s="225">
        <v>200</v>
      </c>
      <c r="D2062" s="86" t="s">
        <v>608</v>
      </c>
    </row>
    <row r="2063" spans="2:4">
      <c r="B2063" s="228">
        <v>45200.566238425927</v>
      </c>
      <c r="C2063" s="225">
        <v>301</v>
      </c>
      <c r="D2063" s="86" t="s">
        <v>3019</v>
      </c>
    </row>
    <row r="2064" spans="2:4">
      <c r="B2064" s="228">
        <v>45200.566365740742</v>
      </c>
      <c r="C2064" s="225">
        <v>1</v>
      </c>
      <c r="D2064" s="86" t="s">
        <v>5057</v>
      </c>
    </row>
    <row r="2065" spans="2:4">
      <c r="B2065" s="228">
        <v>45200.566643518519</v>
      </c>
      <c r="C2065" s="225">
        <v>200</v>
      </c>
      <c r="D2065" s="86" t="s">
        <v>1862</v>
      </c>
    </row>
    <row r="2066" spans="2:4">
      <c r="B2066" s="228">
        <v>45200.566678240742</v>
      </c>
      <c r="C2066" s="225">
        <v>18</v>
      </c>
      <c r="D2066" s="86" t="s">
        <v>1162</v>
      </c>
    </row>
    <row r="2067" spans="2:4">
      <c r="B2067" s="228">
        <v>45200.566689814812</v>
      </c>
      <c r="C2067" s="225">
        <v>100</v>
      </c>
      <c r="D2067" s="86" t="s">
        <v>3220</v>
      </c>
    </row>
    <row r="2068" spans="2:4">
      <c r="B2068" s="228">
        <v>45200.566921296297</v>
      </c>
      <c r="C2068" s="225">
        <v>400</v>
      </c>
      <c r="D2068" s="86" t="s">
        <v>6118</v>
      </c>
    </row>
    <row r="2069" spans="2:4">
      <c r="B2069" s="228">
        <v>45200.567013888889</v>
      </c>
      <c r="C2069" s="225">
        <v>5</v>
      </c>
      <c r="D2069" s="86" t="s">
        <v>6413</v>
      </c>
    </row>
    <row r="2070" spans="2:4">
      <c r="B2070" s="228">
        <v>45200.567280092589</v>
      </c>
      <c r="C2070" s="225">
        <v>11</v>
      </c>
      <c r="D2070" s="86" t="s">
        <v>6270</v>
      </c>
    </row>
    <row r="2071" spans="2:4">
      <c r="B2071" s="228">
        <v>45200.567291666666</v>
      </c>
      <c r="C2071" s="225">
        <v>100</v>
      </c>
      <c r="D2071" s="86" t="s">
        <v>4235</v>
      </c>
    </row>
    <row r="2072" spans="2:4">
      <c r="B2072" s="228">
        <v>45200.567442129628</v>
      </c>
      <c r="C2072" s="225">
        <v>300</v>
      </c>
      <c r="D2072" s="86" t="s">
        <v>1862</v>
      </c>
    </row>
    <row r="2073" spans="2:4">
      <c r="B2073" s="228">
        <v>45200.567476851851</v>
      </c>
      <c r="C2073" s="225">
        <v>200</v>
      </c>
      <c r="D2073" s="86" t="s">
        <v>653</v>
      </c>
    </row>
    <row r="2074" spans="2:4">
      <c r="B2074" s="228">
        <v>45200.567604166667</v>
      </c>
      <c r="C2074" s="225">
        <v>150</v>
      </c>
      <c r="D2074" s="86" t="s">
        <v>621</v>
      </c>
    </row>
    <row r="2075" spans="2:4">
      <c r="B2075" s="228">
        <v>45200.56763888889</v>
      </c>
      <c r="C2075" s="225">
        <v>300</v>
      </c>
      <c r="D2075" s="86" t="s">
        <v>5133</v>
      </c>
    </row>
    <row r="2076" spans="2:4">
      <c r="B2076" s="228">
        <v>45200.567719907405</v>
      </c>
      <c r="C2076" s="225">
        <v>100</v>
      </c>
      <c r="D2076" s="86" t="s">
        <v>7656</v>
      </c>
    </row>
    <row r="2077" spans="2:4">
      <c r="B2077" s="228">
        <v>45200.567789351851</v>
      </c>
      <c r="C2077" s="225">
        <v>10</v>
      </c>
      <c r="D2077" s="86" t="s">
        <v>674</v>
      </c>
    </row>
    <row r="2078" spans="2:4">
      <c r="B2078" s="228">
        <v>45200.567893518521</v>
      </c>
      <c r="C2078" s="225">
        <v>100</v>
      </c>
      <c r="D2078" s="86" t="s">
        <v>5198</v>
      </c>
    </row>
    <row r="2079" spans="2:4">
      <c r="B2079" s="228">
        <v>45200.567939814813</v>
      </c>
      <c r="C2079" s="225">
        <v>100</v>
      </c>
      <c r="D2079" s="86" t="s">
        <v>6345</v>
      </c>
    </row>
    <row r="2080" spans="2:4">
      <c r="B2080" s="228">
        <v>45200.568194444444</v>
      </c>
      <c r="C2080" s="225">
        <v>400</v>
      </c>
      <c r="D2080" s="86" t="s">
        <v>1862</v>
      </c>
    </row>
    <row r="2081" spans="2:4">
      <c r="B2081" s="228">
        <v>45200.568252314813</v>
      </c>
      <c r="C2081" s="225">
        <v>133</v>
      </c>
      <c r="D2081" s="86" t="s">
        <v>360</v>
      </c>
    </row>
    <row r="2082" spans="2:4">
      <c r="B2082" s="228">
        <v>45200.568506944444</v>
      </c>
      <c r="C2082" s="225">
        <v>100</v>
      </c>
      <c r="D2082" s="86" t="s">
        <v>5198</v>
      </c>
    </row>
    <row r="2083" spans="2:4">
      <c r="B2083" s="228">
        <v>45200.56927083333</v>
      </c>
      <c r="C2083" s="225">
        <v>300</v>
      </c>
      <c r="D2083" s="86" t="s">
        <v>3730</v>
      </c>
    </row>
    <row r="2084" spans="2:4">
      <c r="B2084" s="228">
        <v>45200.56931712963</v>
      </c>
      <c r="C2084" s="225">
        <v>200</v>
      </c>
      <c r="D2084" s="86" t="s">
        <v>2054</v>
      </c>
    </row>
    <row r="2085" spans="2:4">
      <c r="B2085" s="228">
        <v>45200.569398148145</v>
      </c>
      <c r="C2085" s="225">
        <v>50</v>
      </c>
      <c r="D2085" s="86" t="s">
        <v>490</v>
      </c>
    </row>
    <row r="2086" spans="2:4">
      <c r="B2086" s="228">
        <v>45200.569548611114</v>
      </c>
      <c r="C2086" s="225">
        <v>50</v>
      </c>
      <c r="D2086" s="86" t="s">
        <v>3620</v>
      </c>
    </row>
    <row r="2087" spans="2:4">
      <c r="B2087" s="228">
        <v>45200.569965277777</v>
      </c>
      <c r="C2087" s="225">
        <v>100</v>
      </c>
      <c r="D2087" s="86" t="s">
        <v>5075</v>
      </c>
    </row>
    <row r="2088" spans="2:4">
      <c r="B2088" s="228">
        <v>45200.570196759261</v>
      </c>
      <c r="C2088" s="225">
        <v>36</v>
      </c>
      <c r="D2088" s="86" t="s">
        <v>1425</v>
      </c>
    </row>
    <row r="2089" spans="2:4">
      <c r="B2089" s="228">
        <v>45200.570300925923</v>
      </c>
      <c r="C2089" s="225">
        <v>100</v>
      </c>
      <c r="D2089" s="86" t="s">
        <v>6596</v>
      </c>
    </row>
    <row r="2090" spans="2:4">
      <c r="B2090" s="228">
        <v>45200.570543981485</v>
      </c>
      <c r="C2090" s="225">
        <v>50</v>
      </c>
      <c r="D2090" s="86" t="s">
        <v>6470</v>
      </c>
    </row>
    <row r="2091" spans="2:4">
      <c r="B2091" s="228">
        <v>45200.5705787037</v>
      </c>
      <c r="C2091" s="225">
        <v>100</v>
      </c>
      <c r="D2091" s="86" t="s">
        <v>490</v>
      </c>
    </row>
    <row r="2092" spans="2:4">
      <c r="B2092" s="228">
        <v>45200.570752314816</v>
      </c>
      <c r="C2092" s="225">
        <v>100</v>
      </c>
      <c r="D2092" s="86" t="s">
        <v>6504</v>
      </c>
    </row>
    <row r="2093" spans="2:4">
      <c r="B2093" s="228">
        <v>45200.570891203701</v>
      </c>
      <c r="C2093" s="225">
        <v>100</v>
      </c>
      <c r="D2093" s="86" t="s">
        <v>774</v>
      </c>
    </row>
    <row r="2094" spans="2:4">
      <c r="B2094" s="228">
        <v>45200.571030092593</v>
      </c>
      <c r="C2094" s="225">
        <v>100</v>
      </c>
      <c r="D2094" s="86" t="s">
        <v>1096</v>
      </c>
    </row>
    <row r="2095" spans="2:4">
      <c r="B2095" s="228">
        <v>45200.571053240739</v>
      </c>
      <c r="C2095" s="225">
        <v>100</v>
      </c>
      <c r="D2095" s="86" t="s">
        <v>3598</v>
      </c>
    </row>
    <row r="2096" spans="2:4">
      <c r="B2096" s="228">
        <v>45200.571076388886</v>
      </c>
      <c r="C2096" s="225">
        <v>200</v>
      </c>
      <c r="D2096" s="86" t="s">
        <v>2979</v>
      </c>
    </row>
    <row r="2097" spans="2:4">
      <c r="B2097" s="228">
        <v>45200.571192129632</v>
      </c>
      <c r="C2097" s="225">
        <v>100</v>
      </c>
      <c r="D2097" s="86" t="s">
        <v>7900</v>
      </c>
    </row>
    <row r="2098" spans="2:4">
      <c r="B2098" s="228">
        <v>45200.571701388886</v>
      </c>
      <c r="C2098" s="225">
        <v>200</v>
      </c>
      <c r="D2098" s="86" t="s">
        <v>9012</v>
      </c>
    </row>
    <row r="2099" spans="2:4">
      <c r="B2099" s="228">
        <v>45200.571782407409</v>
      </c>
      <c r="C2099" s="225">
        <v>400</v>
      </c>
      <c r="D2099" s="86" t="s">
        <v>5133</v>
      </c>
    </row>
    <row r="2100" spans="2:4">
      <c r="B2100" s="228">
        <v>45200.571805555555</v>
      </c>
      <c r="C2100" s="225">
        <v>300</v>
      </c>
      <c r="D2100" s="86" t="s">
        <v>1466</v>
      </c>
    </row>
    <row r="2101" spans="2:4">
      <c r="B2101" s="228">
        <v>45200.571886574071</v>
      </c>
      <c r="C2101" s="225">
        <v>20</v>
      </c>
      <c r="D2101" s="86" t="s">
        <v>4345</v>
      </c>
    </row>
    <row r="2102" spans="2:4">
      <c r="B2102" s="228">
        <v>45200.572129629632</v>
      </c>
      <c r="C2102" s="225">
        <v>400</v>
      </c>
      <c r="D2102" s="86" t="s">
        <v>148</v>
      </c>
    </row>
    <row r="2103" spans="2:4">
      <c r="B2103" s="228">
        <v>45200.572164351855</v>
      </c>
      <c r="C2103" s="225">
        <v>201</v>
      </c>
      <c r="D2103" s="86" t="s">
        <v>8880</v>
      </c>
    </row>
    <row r="2104" spans="2:4">
      <c r="B2104" s="228">
        <v>45200.572164351855</v>
      </c>
      <c r="C2104" s="225">
        <v>100</v>
      </c>
      <c r="D2104" s="86" t="s">
        <v>7268</v>
      </c>
    </row>
    <row r="2105" spans="2:4">
      <c r="B2105" s="228">
        <v>45200.572222222225</v>
      </c>
      <c r="C2105" s="225">
        <v>1</v>
      </c>
      <c r="D2105" s="86" t="s">
        <v>8065</v>
      </c>
    </row>
    <row r="2106" spans="2:4">
      <c r="B2106" s="228">
        <v>45200.57267361111</v>
      </c>
      <c r="C2106" s="225">
        <v>200</v>
      </c>
      <c r="D2106" s="86" t="s">
        <v>8502</v>
      </c>
    </row>
    <row r="2107" spans="2:4">
      <c r="B2107" s="228">
        <v>45200.572766203702</v>
      </c>
      <c r="C2107" s="225">
        <v>50</v>
      </c>
      <c r="D2107" s="86" t="s">
        <v>1754</v>
      </c>
    </row>
    <row r="2108" spans="2:4">
      <c r="B2108" s="228">
        <v>45200.572800925926</v>
      </c>
      <c r="C2108" s="225">
        <v>200</v>
      </c>
      <c r="D2108" s="86" t="s">
        <v>6596</v>
      </c>
    </row>
    <row r="2109" spans="2:4">
      <c r="B2109" s="228">
        <v>45200.572870370372</v>
      </c>
      <c r="C2109" s="225">
        <v>100</v>
      </c>
      <c r="D2109" s="86" t="s">
        <v>2135</v>
      </c>
    </row>
    <row r="2110" spans="2:4">
      <c r="B2110" s="228">
        <v>45200.572893518518</v>
      </c>
      <c r="C2110" s="225">
        <v>10</v>
      </c>
      <c r="D2110" s="86" t="s">
        <v>8103</v>
      </c>
    </row>
    <row r="2111" spans="2:4">
      <c r="B2111" s="228">
        <v>45200.572928240741</v>
      </c>
      <c r="C2111" s="225">
        <v>200</v>
      </c>
      <c r="D2111" s="86" t="s">
        <v>371</v>
      </c>
    </row>
    <row r="2112" spans="2:4">
      <c r="B2112" s="228">
        <v>45200.572962962964</v>
      </c>
      <c r="C2112" s="225">
        <v>100</v>
      </c>
      <c r="D2112" s="86" t="s">
        <v>706</v>
      </c>
    </row>
    <row r="2113" spans="2:4">
      <c r="B2113" s="228">
        <v>45200.573449074072</v>
      </c>
      <c r="C2113" s="225">
        <v>100</v>
      </c>
      <c r="D2113" s="86" t="s">
        <v>1865</v>
      </c>
    </row>
    <row r="2114" spans="2:4">
      <c r="B2114" s="228">
        <v>45200.573599537034</v>
      </c>
      <c r="C2114" s="225">
        <v>100</v>
      </c>
      <c r="D2114" s="86" t="s">
        <v>4424</v>
      </c>
    </row>
    <row r="2115" spans="2:4">
      <c r="B2115" s="228">
        <v>45200.573611111111</v>
      </c>
      <c r="C2115" s="225">
        <v>50</v>
      </c>
      <c r="D2115" s="86" t="s">
        <v>6153</v>
      </c>
    </row>
    <row r="2116" spans="2:4">
      <c r="B2116" s="228">
        <v>45200.573680555557</v>
      </c>
      <c r="C2116" s="225">
        <v>15</v>
      </c>
      <c r="D2116" s="86" t="s">
        <v>3117</v>
      </c>
    </row>
    <row r="2117" spans="2:4">
      <c r="B2117" s="228">
        <v>45200.573993055557</v>
      </c>
      <c r="C2117" s="225">
        <v>500</v>
      </c>
      <c r="D2117" s="86" t="s">
        <v>1004</v>
      </c>
    </row>
    <row r="2118" spans="2:4">
      <c r="B2118" s="228">
        <v>45200.574236111112</v>
      </c>
      <c r="C2118" s="225">
        <v>200</v>
      </c>
      <c r="D2118" s="86" t="s">
        <v>3598</v>
      </c>
    </row>
    <row r="2119" spans="2:4">
      <c r="B2119" s="228">
        <v>45200.574270833335</v>
      </c>
      <c r="C2119" s="225">
        <v>400</v>
      </c>
      <c r="D2119" s="86" t="s">
        <v>3730</v>
      </c>
    </row>
    <row r="2120" spans="2:4">
      <c r="B2120" s="228">
        <v>45200.574305555558</v>
      </c>
      <c r="C2120" s="225">
        <v>1.75</v>
      </c>
      <c r="D2120" s="86" t="s">
        <v>1412</v>
      </c>
    </row>
    <row r="2121" spans="2:4">
      <c r="B2121" s="228">
        <v>45200.574340277781</v>
      </c>
      <c r="C2121" s="225">
        <v>100</v>
      </c>
      <c r="D2121" s="86" t="s">
        <v>4424</v>
      </c>
    </row>
    <row r="2122" spans="2:4">
      <c r="B2122" s="228">
        <v>45200.574432870373</v>
      </c>
      <c r="C2122" s="225">
        <v>300</v>
      </c>
      <c r="D2122" s="86" t="s">
        <v>1650</v>
      </c>
    </row>
    <row r="2123" spans="2:4">
      <c r="B2123" s="228">
        <v>45200.574664351851</v>
      </c>
      <c r="C2123" s="225">
        <v>201</v>
      </c>
      <c r="D2123" s="86" t="s">
        <v>6499</v>
      </c>
    </row>
    <row r="2124" spans="2:4">
      <c r="B2124" s="228">
        <v>45200.57471064815</v>
      </c>
      <c r="C2124" s="225">
        <v>100</v>
      </c>
      <c r="D2124" s="86" t="s">
        <v>1618</v>
      </c>
    </row>
    <row r="2125" spans="2:4">
      <c r="B2125" s="228">
        <v>45200.57476851852</v>
      </c>
      <c r="C2125" s="225">
        <v>250</v>
      </c>
      <c r="D2125" s="86" t="s">
        <v>617</v>
      </c>
    </row>
    <row r="2126" spans="2:4">
      <c r="B2126" s="228">
        <v>45200.575115740743</v>
      </c>
      <c r="C2126" s="225">
        <v>130</v>
      </c>
      <c r="D2126" s="86" t="s">
        <v>5955</v>
      </c>
    </row>
    <row r="2127" spans="2:4">
      <c r="B2127" s="228">
        <v>45200.575231481482</v>
      </c>
      <c r="C2127" s="225">
        <v>100</v>
      </c>
      <c r="D2127" s="86" t="s">
        <v>4315</v>
      </c>
    </row>
    <row r="2128" spans="2:4">
      <c r="B2128" s="228">
        <v>45200.575312499997</v>
      </c>
      <c r="C2128" s="225">
        <v>300</v>
      </c>
      <c r="D2128" s="86" t="s">
        <v>122</v>
      </c>
    </row>
    <row r="2129" spans="2:4">
      <c r="B2129" s="228">
        <v>45200.575613425928</v>
      </c>
      <c r="C2129" s="225">
        <v>400</v>
      </c>
      <c r="D2129" s="86" t="s">
        <v>8088</v>
      </c>
    </row>
    <row r="2130" spans="2:4">
      <c r="B2130" s="228">
        <v>45200.575694444444</v>
      </c>
      <c r="C2130" s="225">
        <v>100</v>
      </c>
      <c r="D2130" s="86" t="s">
        <v>8964</v>
      </c>
    </row>
    <row r="2131" spans="2:4">
      <c r="B2131" s="228">
        <v>45200.575902777775</v>
      </c>
      <c r="C2131" s="225">
        <v>400</v>
      </c>
      <c r="D2131" s="86" t="s">
        <v>7467</v>
      </c>
    </row>
    <row r="2132" spans="2:4">
      <c r="B2132" s="228">
        <v>45200.575960648152</v>
      </c>
      <c r="C2132" s="225">
        <v>200</v>
      </c>
      <c r="D2132" s="86" t="s">
        <v>3210</v>
      </c>
    </row>
    <row r="2133" spans="2:4">
      <c r="B2133" s="228">
        <v>45200.576041666667</v>
      </c>
      <c r="C2133" s="225">
        <v>401</v>
      </c>
      <c r="D2133" s="86" t="s">
        <v>7676</v>
      </c>
    </row>
    <row r="2134" spans="2:4">
      <c r="B2134" s="228">
        <v>45200.576192129629</v>
      </c>
      <c r="C2134" s="225">
        <v>1</v>
      </c>
      <c r="D2134" s="86" t="s">
        <v>8070</v>
      </c>
    </row>
    <row r="2135" spans="2:4">
      <c r="B2135" s="228">
        <v>45200.576215277775</v>
      </c>
      <c r="C2135" s="225">
        <v>12</v>
      </c>
      <c r="D2135" s="86" t="s">
        <v>2556</v>
      </c>
    </row>
    <row r="2136" spans="2:4">
      <c r="B2136" s="228">
        <v>45200.576388888891</v>
      </c>
      <c r="C2136" s="225">
        <v>1</v>
      </c>
      <c r="D2136" s="86" t="s">
        <v>6556</v>
      </c>
    </row>
    <row r="2137" spans="2:4">
      <c r="B2137" s="228">
        <v>45200.57644675926</v>
      </c>
      <c r="C2137" s="225">
        <v>100</v>
      </c>
      <c r="D2137" s="86" t="s">
        <v>3589</v>
      </c>
    </row>
    <row r="2138" spans="2:4">
      <c r="B2138" s="228">
        <v>45200.576504629629</v>
      </c>
      <c r="C2138" s="225">
        <v>100</v>
      </c>
      <c r="D2138" s="86" t="s">
        <v>2204</v>
      </c>
    </row>
    <row r="2139" spans="2:4">
      <c r="B2139" s="228">
        <v>45200.576597222222</v>
      </c>
      <c r="C2139" s="225">
        <v>200</v>
      </c>
      <c r="D2139" s="86" t="s">
        <v>4949</v>
      </c>
    </row>
    <row r="2140" spans="2:4">
      <c r="B2140" s="228">
        <v>45200.576863425929</v>
      </c>
      <c r="C2140" s="225">
        <v>100</v>
      </c>
      <c r="D2140" s="86" t="s">
        <v>4459</v>
      </c>
    </row>
    <row r="2141" spans="2:4">
      <c r="B2141" s="228">
        <v>45200.576944444445</v>
      </c>
      <c r="C2141" s="225">
        <v>1</v>
      </c>
      <c r="D2141" s="86" t="s">
        <v>868</v>
      </c>
    </row>
    <row r="2142" spans="2:4">
      <c r="B2142" s="228">
        <v>45200.577060185184</v>
      </c>
      <c r="C2142" s="225">
        <v>100</v>
      </c>
      <c r="D2142" s="86" t="s">
        <v>6556</v>
      </c>
    </row>
    <row r="2143" spans="2:4">
      <c r="B2143" s="228">
        <v>45200.577164351853</v>
      </c>
      <c r="C2143" s="225">
        <v>101</v>
      </c>
      <c r="D2143" s="86" t="s">
        <v>7835</v>
      </c>
    </row>
    <row r="2144" spans="2:4">
      <c r="B2144" s="228">
        <v>45200.577233796299</v>
      </c>
      <c r="C2144" s="225">
        <v>300</v>
      </c>
      <c r="D2144" s="86" t="s">
        <v>5955</v>
      </c>
    </row>
    <row r="2145" spans="2:4">
      <c r="B2145" s="228">
        <v>45200.577372685184</v>
      </c>
      <c r="C2145" s="225">
        <v>100</v>
      </c>
      <c r="D2145" s="86" t="s">
        <v>78</v>
      </c>
    </row>
    <row r="2146" spans="2:4">
      <c r="B2146" s="228">
        <v>45200.577430555553</v>
      </c>
      <c r="C2146" s="225">
        <v>100</v>
      </c>
      <c r="D2146" s="86" t="s">
        <v>8675</v>
      </c>
    </row>
    <row r="2147" spans="2:4">
      <c r="B2147" s="228">
        <v>45200.577546296299</v>
      </c>
      <c r="C2147" s="225">
        <v>100</v>
      </c>
      <c r="D2147" s="86" t="s">
        <v>4570</v>
      </c>
    </row>
    <row r="2148" spans="2:4">
      <c r="B2148" s="228">
        <v>45200.577731481484</v>
      </c>
      <c r="C2148" s="225">
        <v>1</v>
      </c>
      <c r="D2148" s="86" t="s">
        <v>7804</v>
      </c>
    </row>
    <row r="2149" spans="2:4">
      <c r="B2149" s="228">
        <v>45200.577777777777</v>
      </c>
      <c r="C2149" s="225">
        <v>100</v>
      </c>
      <c r="D2149" s="86" t="s">
        <v>812</v>
      </c>
    </row>
    <row r="2150" spans="2:4">
      <c r="B2150" s="228">
        <v>45200.577881944446</v>
      </c>
      <c r="C2150" s="225">
        <v>100</v>
      </c>
      <c r="D2150" s="86" t="s">
        <v>1684</v>
      </c>
    </row>
    <row r="2151" spans="2:4">
      <c r="B2151" s="228">
        <v>45200.578043981484</v>
      </c>
      <c r="C2151" s="225">
        <v>400</v>
      </c>
      <c r="D2151" s="86" t="s">
        <v>5955</v>
      </c>
    </row>
    <row r="2152" spans="2:4">
      <c r="B2152" s="228">
        <v>45200.578043981484</v>
      </c>
      <c r="C2152" s="225">
        <v>100</v>
      </c>
      <c r="D2152" s="86" t="s">
        <v>3032</v>
      </c>
    </row>
    <row r="2153" spans="2:4">
      <c r="B2153" s="228">
        <v>45200.578206018516</v>
      </c>
      <c r="C2153" s="225">
        <v>100</v>
      </c>
      <c r="D2153" s="86" t="s">
        <v>3924</v>
      </c>
    </row>
    <row r="2154" spans="2:4">
      <c r="B2154" s="228">
        <v>45200.578356481485</v>
      </c>
      <c r="C2154" s="225">
        <v>100</v>
      </c>
      <c r="D2154" s="86" t="s">
        <v>7953</v>
      </c>
    </row>
    <row r="2155" spans="2:4">
      <c r="B2155" s="228">
        <v>45200.578379629631</v>
      </c>
      <c r="C2155" s="225">
        <v>100</v>
      </c>
      <c r="D2155" s="86" t="s">
        <v>5343</v>
      </c>
    </row>
    <row r="2156" spans="2:4">
      <c r="B2156" s="228">
        <v>45200.578472222223</v>
      </c>
      <c r="C2156" s="225">
        <v>200</v>
      </c>
      <c r="D2156" s="86" t="s">
        <v>2659</v>
      </c>
    </row>
    <row r="2157" spans="2:4">
      <c r="B2157" s="228">
        <v>45200.578483796293</v>
      </c>
      <c r="C2157" s="225">
        <v>400</v>
      </c>
      <c r="D2157" s="86" t="s">
        <v>1807</v>
      </c>
    </row>
    <row r="2158" spans="2:4">
      <c r="B2158" s="228">
        <v>45200.578738425924</v>
      </c>
      <c r="C2158" s="225">
        <v>30</v>
      </c>
      <c r="D2158" s="86" t="s">
        <v>426</v>
      </c>
    </row>
    <row r="2159" spans="2:4">
      <c r="B2159" s="228">
        <v>45200.579212962963</v>
      </c>
      <c r="C2159" s="225">
        <v>1</v>
      </c>
      <c r="D2159" s="86" t="s">
        <v>8326</v>
      </c>
    </row>
    <row r="2160" spans="2:4">
      <c r="B2160" s="228">
        <v>45200.579386574071</v>
      </c>
      <c r="C2160" s="225">
        <v>5</v>
      </c>
      <c r="D2160" s="86" t="s">
        <v>8890</v>
      </c>
    </row>
    <row r="2161" spans="2:4">
      <c r="B2161" s="228">
        <v>45200.579560185186</v>
      </c>
      <c r="C2161" s="225">
        <v>150</v>
      </c>
      <c r="D2161" s="86" t="s">
        <v>4439</v>
      </c>
    </row>
    <row r="2162" spans="2:4">
      <c r="B2162" s="228">
        <v>45200.579942129632</v>
      </c>
      <c r="C2162" s="225">
        <v>100</v>
      </c>
      <c r="D2162" s="86" t="s">
        <v>7984</v>
      </c>
    </row>
    <row r="2163" spans="2:4">
      <c r="B2163" s="228">
        <v>45200.580057870371</v>
      </c>
      <c r="C2163" s="225">
        <v>300</v>
      </c>
      <c r="D2163" s="86" t="s">
        <v>1298</v>
      </c>
    </row>
    <row r="2164" spans="2:4">
      <c r="B2164" s="228">
        <v>45200.580138888887</v>
      </c>
      <c r="C2164" s="225">
        <v>200</v>
      </c>
      <c r="D2164" s="86" t="s">
        <v>7838</v>
      </c>
    </row>
    <row r="2165" spans="2:4">
      <c r="B2165" s="228">
        <v>45200.580138888887</v>
      </c>
      <c r="C2165" s="225">
        <v>20</v>
      </c>
      <c r="D2165" s="86" t="s">
        <v>7748</v>
      </c>
    </row>
    <row r="2166" spans="2:4">
      <c r="B2166" s="228">
        <v>45200.580266203702</v>
      </c>
      <c r="C2166" s="225">
        <v>10</v>
      </c>
      <c r="D2166" s="86" t="s">
        <v>8546</v>
      </c>
    </row>
    <row r="2167" spans="2:4">
      <c r="B2167" s="228">
        <v>45200.580740740741</v>
      </c>
      <c r="C2167" s="225">
        <v>200</v>
      </c>
      <c r="D2167" s="86" t="s">
        <v>5836</v>
      </c>
    </row>
    <row r="2168" spans="2:4">
      <c r="B2168" s="228">
        <v>45200.580914351849</v>
      </c>
      <c r="C2168" s="225">
        <v>2000</v>
      </c>
      <c r="D2168" s="86" t="s">
        <v>561</v>
      </c>
    </row>
    <row r="2169" spans="2:4">
      <c r="B2169" s="228">
        <v>45200.581192129626</v>
      </c>
      <c r="C2169" s="225">
        <v>500</v>
      </c>
      <c r="D2169" s="86" t="s">
        <v>3144</v>
      </c>
    </row>
    <row r="2170" spans="2:4">
      <c r="B2170" s="228">
        <v>45200.581446759257</v>
      </c>
      <c r="C2170" s="225">
        <v>1000</v>
      </c>
      <c r="D2170" s="86" t="s">
        <v>4243</v>
      </c>
    </row>
    <row r="2171" spans="2:4">
      <c r="B2171" s="228">
        <v>45200.581458333334</v>
      </c>
      <c r="C2171" s="225">
        <v>1000</v>
      </c>
      <c r="D2171" s="86" t="s">
        <v>1483</v>
      </c>
    </row>
    <row r="2172" spans="2:4">
      <c r="B2172" s="228">
        <v>45200.581493055557</v>
      </c>
      <c r="C2172" s="225">
        <v>200</v>
      </c>
      <c r="D2172" s="86" t="s">
        <v>6235</v>
      </c>
    </row>
    <row r="2173" spans="2:4">
      <c r="B2173" s="228">
        <v>45200.581724537034</v>
      </c>
      <c r="C2173" s="225">
        <v>500</v>
      </c>
      <c r="D2173" s="86" t="s">
        <v>544</v>
      </c>
    </row>
    <row r="2174" spans="2:4">
      <c r="B2174" s="228">
        <v>45200.582060185188</v>
      </c>
      <c r="C2174" s="225">
        <v>300</v>
      </c>
      <c r="D2174" s="86" t="s">
        <v>8827</v>
      </c>
    </row>
    <row r="2175" spans="2:4">
      <c r="B2175" s="228">
        <v>45200.582199074073</v>
      </c>
      <c r="C2175" s="225">
        <v>17</v>
      </c>
      <c r="D2175" s="86" t="s">
        <v>8873</v>
      </c>
    </row>
    <row r="2176" spans="2:4">
      <c r="B2176" s="228">
        <v>45200.582256944443</v>
      </c>
      <c r="C2176" s="225">
        <v>400</v>
      </c>
      <c r="D2176" s="86" t="s">
        <v>3476</v>
      </c>
    </row>
    <row r="2177" spans="2:4">
      <c r="B2177" s="228">
        <v>45200.582476851851</v>
      </c>
      <c r="C2177" s="225">
        <v>22</v>
      </c>
      <c r="D2177" s="86" t="s">
        <v>3454</v>
      </c>
    </row>
    <row r="2178" spans="2:4">
      <c r="B2178" s="228">
        <v>45200.582731481481</v>
      </c>
      <c r="C2178" s="225">
        <v>50</v>
      </c>
      <c r="D2178" s="86" t="s">
        <v>630</v>
      </c>
    </row>
    <row r="2179" spans="2:4">
      <c r="B2179" s="228">
        <v>45200.583055555559</v>
      </c>
      <c r="C2179" s="225">
        <v>100</v>
      </c>
      <c r="D2179" s="86" t="s">
        <v>8530</v>
      </c>
    </row>
    <row r="2180" spans="2:4">
      <c r="B2180" s="228">
        <v>45200.58388888889</v>
      </c>
      <c r="C2180" s="225">
        <v>100</v>
      </c>
      <c r="D2180" s="86" t="s">
        <v>8314</v>
      </c>
    </row>
    <row r="2181" spans="2:4">
      <c r="B2181" s="228">
        <v>45200.584039351852</v>
      </c>
      <c r="C2181" s="225">
        <v>400</v>
      </c>
      <c r="D2181" s="86" t="s">
        <v>1542</v>
      </c>
    </row>
    <row r="2182" spans="2:4">
      <c r="B2182" s="228">
        <v>45200.584097222221</v>
      </c>
      <c r="C2182" s="225">
        <v>1</v>
      </c>
      <c r="D2182" s="86" t="s">
        <v>7560</v>
      </c>
    </row>
    <row r="2183" spans="2:4">
      <c r="B2183" s="228">
        <v>45200.584155092591</v>
      </c>
      <c r="C2183" s="225">
        <v>100</v>
      </c>
      <c r="D2183" s="86" t="s">
        <v>7738</v>
      </c>
    </row>
    <row r="2184" spans="2:4">
      <c r="B2184" s="228">
        <v>45200.58421296296</v>
      </c>
      <c r="C2184" s="225">
        <v>300</v>
      </c>
      <c r="D2184" s="86" t="s">
        <v>4325</v>
      </c>
    </row>
    <row r="2185" spans="2:4">
      <c r="B2185" s="228">
        <v>45200.584328703706</v>
      </c>
      <c r="C2185" s="225">
        <v>401</v>
      </c>
      <c r="D2185" s="86" t="s">
        <v>3437</v>
      </c>
    </row>
    <row r="2186" spans="2:4">
      <c r="B2186" s="228">
        <v>45200.584594907406</v>
      </c>
      <c r="C2186" s="225">
        <v>301</v>
      </c>
      <c r="D2186" s="86" t="s">
        <v>6203</v>
      </c>
    </row>
    <row r="2187" spans="2:4">
      <c r="B2187" s="228">
        <v>45200.585173611114</v>
      </c>
      <c r="C2187" s="225">
        <v>1</v>
      </c>
      <c r="D2187" s="86" t="s">
        <v>8771</v>
      </c>
    </row>
    <row r="2188" spans="2:4">
      <c r="B2188" s="228">
        <v>45200.585347222222</v>
      </c>
      <c r="C2188" s="225">
        <v>100</v>
      </c>
      <c r="D2188" s="86" t="s">
        <v>2272</v>
      </c>
    </row>
    <row r="2189" spans="2:4">
      <c r="B2189" s="228">
        <v>45200.585520833331</v>
      </c>
      <c r="C2189" s="225">
        <v>200</v>
      </c>
      <c r="D2189" s="86" t="s">
        <v>6556</v>
      </c>
    </row>
    <row r="2190" spans="2:4">
      <c r="B2190" s="228">
        <v>45200.585706018515</v>
      </c>
      <c r="C2190" s="225">
        <v>300</v>
      </c>
      <c r="D2190" s="86" t="s">
        <v>448</v>
      </c>
    </row>
    <row r="2191" spans="2:4">
      <c r="B2191" s="228">
        <v>45200.585833333331</v>
      </c>
      <c r="C2191" s="225">
        <v>1000</v>
      </c>
      <c r="D2191" s="86" t="s">
        <v>271</v>
      </c>
    </row>
    <row r="2192" spans="2:4">
      <c r="B2192" s="228">
        <v>45200.586226851854</v>
      </c>
      <c r="C2192" s="225">
        <v>200</v>
      </c>
      <c r="D2192" s="86" t="s">
        <v>6564</v>
      </c>
    </row>
    <row r="2193" spans="2:4">
      <c r="B2193" s="228">
        <v>45200.58630787037</v>
      </c>
      <c r="C2193" s="225">
        <v>1</v>
      </c>
      <c r="D2193" s="86" t="s">
        <v>129</v>
      </c>
    </row>
    <row r="2194" spans="2:4">
      <c r="B2194" s="228">
        <v>45200.586527777778</v>
      </c>
      <c r="C2194" s="225">
        <v>100</v>
      </c>
      <c r="D2194" s="86" t="s">
        <v>520</v>
      </c>
    </row>
    <row r="2195" spans="2:4">
      <c r="B2195" s="228">
        <v>45200.586805555555</v>
      </c>
      <c r="C2195" s="225">
        <v>200</v>
      </c>
      <c r="D2195" s="86" t="s">
        <v>1215</v>
      </c>
    </row>
    <row r="2196" spans="2:4">
      <c r="B2196" s="228">
        <v>45200.586851851855</v>
      </c>
      <c r="C2196" s="225">
        <v>100</v>
      </c>
      <c r="D2196" s="86" t="s">
        <v>7237</v>
      </c>
    </row>
    <row r="2197" spans="2:4">
      <c r="B2197" s="228">
        <v>45200.586921296293</v>
      </c>
      <c r="C2197" s="225">
        <v>1000</v>
      </c>
      <c r="D2197" s="86" t="s">
        <v>1205</v>
      </c>
    </row>
    <row r="2198" spans="2:4">
      <c r="B2198" s="228">
        <v>45200.587048611109</v>
      </c>
      <c r="C2198" s="225">
        <v>200</v>
      </c>
      <c r="D2198" s="86" t="s">
        <v>4400</v>
      </c>
    </row>
    <row r="2199" spans="2:4">
      <c r="B2199" s="228">
        <v>45200.587106481478</v>
      </c>
      <c r="C2199" s="225">
        <v>200</v>
      </c>
      <c r="D2199" s="86" t="s">
        <v>6504</v>
      </c>
    </row>
    <row r="2200" spans="2:4">
      <c r="B2200" s="228">
        <v>45200.587141203701</v>
      </c>
      <c r="C2200" s="225">
        <v>50</v>
      </c>
      <c r="D2200" s="86" t="s">
        <v>8801</v>
      </c>
    </row>
    <row r="2201" spans="2:4">
      <c r="B2201" s="228">
        <v>45200.58730324074</v>
      </c>
      <c r="C2201" s="225">
        <v>200</v>
      </c>
      <c r="D2201" s="86" t="s">
        <v>6845</v>
      </c>
    </row>
    <row r="2202" spans="2:4">
      <c r="B2202" s="228">
        <v>45200.587534722225</v>
      </c>
      <c r="C2202" s="225">
        <v>10</v>
      </c>
      <c r="D2202" s="86" t="s">
        <v>672</v>
      </c>
    </row>
    <row r="2203" spans="2:4">
      <c r="B2203" s="228">
        <v>45200.587800925925</v>
      </c>
      <c r="C2203" s="225">
        <v>100</v>
      </c>
      <c r="D2203" s="86" t="s">
        <v>8801</v>
      </c>
    </row>
    <row r="2204" spans="2:4">
      <c r="B2204" s="228">
        <v>45200.587800925925</v>
      </c>
      <c r="C2204" s="225">
        <v>300</v>
      </c>
      <c r="D2204" s="86" t="s">
        <v>3886</v>
      </c>
    </row>
    <row r="2205" spans="2:4">
      <c r="B2205" s="228">
        <v>45200.588009259256</v>
      </c>
      <c r="C2205" s="225">
        <v>300</v>
      </c>
      <c r="D2205" s="86" t="s">
        <v>1460</v>
      </c>
    </row>
    <row r="2206" spans="2:4">
      <c r="B2206" s="228">
        <v>45200.588321759256</v>
      </c>
      <c r="C2206" s="225">
        <v>29</v>
      </c>
      <c r="D2206" s="86" t="s">
        <v>1913</v>
      </c>
    </row>
    <row r="2207" spans="2:4">
      <c r="B2207" s="228">
        <v>45200.588425925926</v>
      </c>
      <c r="C2207" s="225">
        <v>100</v>
      </c>
      <c r="D2207" s="86" t="s">
        <v>644</v>
      </c>
    </row>
    <row r="2208" spans="2:4">
      <c r="B2208" s="228">
        <v>45200.58861111111</v>
      </c>
      <c r="C2208" s="225">
        <v>150</v>
      </c>
      <c r="D2208" s="86" t="s">
        <v>4497</v>
      </c>
    </row>
    <row r="2209" spans="2:4">
      <c r="B2209" s="228">
        <v>45200.58861111111</v>
      </c>
      <c r="C2209" s="225">
        <v>100</v>
      </c>
      <c r="D2209" s="86" t="s">
        <v>6138</v>
      </c>
    </row>
    <row r="2210" spans="2:4">
      <c r="B2210" s="228">
        <v>45200.589097222219</v>
      </c>
      <c r="C2210" s="225">
        <v>400</v>
      </c>
      <c r="D2210" s="86" t="s">
        <v>8727</v>
      </c>
    </row>
    <row r="2211" spans="2:4">
      <c r="B2211" s="228">
        <v>45200.589143518519</v>
      </c>
      <c r="C2211" s="225">
        <v>200</v>
      </c>
      <c r="D2211" s="86" t="s">
        <v>2138</v>
      </c>
    </row>
    <row r="2212" spans="2:4">
      <c r="B2212" s="228">
        <v>45200.589525462965</v>
      </c>
      <c r="C2212" s="225">
        <v>100</v>
      </c>
      <c r="D2212" s="86" t="s">
        <v>5366</v>
      </c>
    </row>
    <row r="2213" spans="2:4">
      <c r="B2213" s="228">
        <v>45200.589768518519</v>
      </c>
      <c r="C2213" s="225">
        <v>400</v>
      </c>
      <c r="D2213" s="86" t="s">
        <v>1606</v>
      </c>
    </row>
    <row r="2214" spans="2:4">
      <c r="B2214" s="228">
        <v>45200.589930555558</v>
      </c>
      <c r="C2214" s="225">
        <v>128</v>
      </c>
      <c r="D2214" s="86" t="s">
        <v>7542</v>
      </c>
    </row>
    <row r="2215" spans="2:4">
      <c r="B2215" s="228">
        <v>45200.590069444443</v>
      </c>
      <c r="C2215" s="225">
        <v>200</v>
      </c>
      <c r="D2215" s="86" t="s">
        <v>697</v>
      </c>
    </row>
    <row r="2216" spans="2:4">
      <c r="B2216" s="228">
        <v>45200.590219907404</v>
      </c>
      <c r="C2216" s="225">
        <v>100</v>
      </c>
      <c r="D2216" s="86" t="s">
        <v>2056</v>
      </c>
    </row>
    <row r="2217" spans="2:4">
      <c r="B2217" s="228">
        <v>45200.590254629627</v>
      </c>
      <c r="C2217" s="225">
        <v>303</v>
      </c>
      <c r="D2217" s="86" t="s">
        <v>1669</v>
      </c>
    </row>
    <row r="2218" spans="2:4">
      <c r="B2218" s="228">
        <v>45200.590729166666</v>
      </c>
      <c r="C2218" s="225">
        <v>201</v>
      </c>
      <c r="D2218" s="86" t="s">
        <v>7542</v>
      </c>
    </row>
    <row r="2219" spans="2:4">
      <c r="B2219" s="228">
        <v>45200.590775462966</v>
      </c>
      <c r="C2219" s="225">
        <v>200</v>
      </c>
      <c r="D2219" s="86" t="s">
        <v>1528</v>
      </c>
    </row>
    <row r="2220" spans="2:4">
      <c r="B2220" s="228">
        <v>45200.591053240743</v>
      </c>
      <c r="C2220" s="225">
        <v>100</v>
      </c>
      <c r="D2220" s="86" t="s">
        <v>291</v>
      </c>
    </row>
    <row r="2221" spans="2:4">
      <c r="B2221" s="228">
        <v>45200.59107638889</v>
      </c>
      <c r="C2221" s="225">
        <v>400</v>
      </c>
      <c r="D2221" s="86" t="s">
        <v>7802</v>
      </c>
    </row>
    <row r="2222" spans="2:4">
      <c r="B2222" s="228">
        <v>45200.591111111113</v>
      </c>
      <c r="C2222" s="225">
        <v>400</v>
      </c>
      <c r="D2222" s="86" t="s">
        <v>8328</v>
      </c>
    </row>
    <row r="2223" spans="2:4">
      <c r="B2223" s="228">
        <v>45200.591145833336</v>
      </c>
      <c r="C2223" s="225">
        <v>200</v>
      </c>
      <c r="D2223" s="86" t="s">
        <v>1090</v>
      </c>
    </row>
    <row r="2224" spans="2:4">
      <c r="B2224" s="228">
        <v>45200.591215277775</v>
      </c>
      <c r="C2224" s="225">
        <v>200</v>
      </c>
      <c r="D2224" s="86" t="s">
        <v>1314</v>
      </c>
    </row>
    <row r="2225" spans="2:4">
      <c r="B2225" s="228">
        <v>45200.591215277775</v>
      </c>
      <c r="C2225" s="225">
        <v>101</v>
      </c>
      <c r="D2225" s="86" t="s">
        <v>5815</v>
      </c>
    </row>
    <row r="2226" spans="2:4">
      <c r="B2226" s="228">
        <v>45200.591284722221</v>
      </c>
      <c r="C2226" s="225">
        <v>15</v>
      </c>
      <c r="D2226" s="86" t="s">
        <v>8478</v>
      </c>
    </row>
    <row r="2227" spans="2:4">
      <c r="B2227" s="228">
        <v>45200.591747685183</v>
      </c>
      <c r="C2227" s="225">
        <v>400</v>
      </c>
      <c r="D2227" s="86" t="s">
        <v>7910</v>
      </c>
    </row>
    <row r="2228" spans="2:4">
      <c r="B2228" s="228">
        <v>45200.591770833336</v>
      </c>
      <c r="C2228" s="225">
        <v>500</v>
      </c>
      <c r="D2228" s="86" t="s">
        <v>88</v>
      </c>
    </row>
    <row r="2229" spans="2:4">
      <c r="B2229" s="228">
        <v>45200.592083333337</v>
      </c>
      <c r="C2229" s="225">
        <v>100</v>
      </c>
      <c r="D2229" s="86" t="s">
        <v>5259</v>
      </c>
    </row>
    <row r="2230" spans="2:4">
      <c r="B2230" s="228">
        <v>45200.592094907406</v>
      </c>
      <c r="C2230" s="225">
        <v>2</v>
      </c>
      <c r="D2230" s="86" t="s">
        <v>6804</v>
      </c>
    </row>
    <row r="2231" spans="2:4">
      <c r="B2231" s="228">
        <v>45200.592418981483</v>
      </c>
      <c r="C2231" s="225">
        <v>400</v>
      </c>
      <c r="D2231" s="86" t="s">
        <v>3481</v>
      </c>
    </row>
    <row r="2232" spans="2:4">
      <c r="B2232" s="228">
        <v>45200.592615740738</v>
      </c>
      <c r="C2232" s="225">
        <v>400</v>
      </c>
      <c r="D2232" s="86" t="s">
        <v>5819</v>
      </c>
    </row>
    <row r="2233" spans="2:4">
      <c r="B2233" s="228">
        <v>45200.592905092592</v>
      </c>
      <c r="C2233" s="225">
        <v>100</v>
      </c>
      <c r="D2233" s="86" t="s">
        <v>1712</v>
      </c>
    </row>
    <row r="2234" spans="2:4">
      <c r="B2234" s="228">
        <v>45200.593032407407</v>
      </c>
      <c r="C2234" s="225">
        <v>100</v>
      </c>
      <c r="D2234" s="86" t="s">
        <v>1766</v>
      </c>
    </row>
    <row r="2235" spans="2:4">
      <c r="B2235" s="228">
        <v>45200.59306712963</v>
      </c>
      <c r="C2235" s="225">
        <v>405</v>
      </c>
      <c r="D2235" s="86" t="s">
        <v>341</v>
      </c>
    </row>
    <row r="2236" spans="2:4">
      <c r="B2236" s="228">
        <v>45200.593078703707</v>
      </c>
      <c r="C2236" s="225">
        <v>300</v>
      </c>
      <c r="D2236" s="86" t="s">
        <v>9096</v>
      </c>
    </row>
    <row r="2237" spans="2:4">
      <c r="B2237" s="228">
        <v>45200.593090277776</v>
      </c>
      <c r="C2237" s="225">
        <v>150</v>
      </c>
      <c r="D2237" s="86" t="s">
        <v>4080</v>
      </c>
    </row>
    <row r="2238" spans="2:4">
      <c r="B2238" s="228">
        <v>45200.593182870369</v>
      </c>
      <c r="C2238" s="225">
        <v>100</v>
      </c>
      <c r="D2238" s="86" t="s">
        <v>6054</v>
      </c>
    </row>
    <row r="2239" spans="2:4">
      <c r="B2239" s="228">
        <v>45200.593773148146</v>
      </c>
      <c r="C2239" s="225">
        <v>10</v>
      </c>
      <c r="D2239" s="86" t="s">
        <v>1224</v>
      </c>
    </row>
    <row r="2240" spans="2:4">
      <c r="B2240" s="228">
        <v>45200.593877314815</v>
      </c>
      <c r="C2240" s="225">
        <v>100</v>
      </c>
      <c r="D2240" s="86" t="s">
        <v>7206</v>
      </c>
    </row>
    <row r="2241" spans="2:4">
      <c r="B2241" s="228">
        <v>45200.593900462962</v>
      </c>
      <c r="C2241" s="225">
        <v>200</v>
      </c>
      <c r="D2241" s="86" t="s">
        <v>6345</v>
      </c>
    </row>
    <row r="2242" spans="2:4">
      <c r="B2242" s="228">
        <v>45200.594004629631</v>
      </c>
      <c r="C2242" s="225">
        <v>101</v>
      </c>
      <c r="D2242" s="86" t="s">
        <v>1376</v>
      </c>
    </row>
    <row r="2243" spans="2:4">
      <c r="B2243" s="228">
        <v>45200.594340277778</v>
      </c>
      <c r="C2243" s="225">
        <v>1</v>
      </c>
      <c r="D2243" s="86" t="s">
        <v>1984</v>
      </c>
    </row>
    <row r="2244" spans="2:4">
      <c r="B2244" s="228">
        <v>45200.594363425924</v>
      </c>
      <c r="C2244" s="225">
        <v>2000</v>
      </c>
      <c r="D2244" s="86" t="s">
        <v>3686</v>
      </c>
    </row>
    <row r="2245" spans="2:4">
      <c r="B2245" s="228">
        <v>45200.594513888886</v>
      </c>
      <c r="C2245" s="225">
        <v>400</v>
      </c>
      <c r="D2245" s="86" t="s">
        <v>4936</v>
      </c>
    </row>
    <row r="2246" spans="2:4">
      <c r="B2246" s="228">
        <v>45200.594537037039</v>
      </c>
      <c r="C2246" s="225">
        <v>10</v>
      </c>
      <c r="D2246" s="86" t="s">
        <v>4958</v>
      </c>
    </row>
    <row r="2247" spans="2:4">
      <c r="B2247" s="228">
        <v>45200.594664351855</v>
      </c>
      <c r="C2247" s="225">
        <v>400</v>
      </c>
      <c r="D2247" s="86" t="s">
        <v>4439</v>
      </c>
    </row>
    <row r="2248" spans="2:4">
      <c r="B2248" s="228">
        <v>45200.594722222224</v>
      </c>
      <c r="C2248" s="225">
        <v>200</v>
      </c>
      <c r="D2248" s="86" t="s">
        <v>6312</v>
      </c>
    </row>
    <row r="2249" spans="2:4">
      <c r="B2249" s="228">
        <v>45200.594768518517</v>
      </c>
      <c r="C2249" s="225">
        <v>400</v>
      </c>
      <c r="D2249" s="86" t="s">
        <v>8662</v>
      </c>
    </row>
    <row r="2250" spans="2:4">
      <c r="B2250" s="228">
        <v>45200.594814814816</v>
      </c>
      <c r="C2250" s="225">
        <v>100</v>
      </c>
      <c r="D2250" s="86" t="s">
        <v>1742</v>
      </c>
    </row>
    <row r="2251" spans="2:4">
      <c r="B2251" s="228">
        <v>45200.594907407409</v>
      </c>
      <c r="C2251" s="225">
        <v>90</v>
      </c>
      <c r="D2251" s="86" t="s">
        <v>4958</v>
      </c>
    </row>
    <row r="2252" spans="2:4">
      <c r="B2252" s="228">
        <v>45200.595150462963</v>
      </c>
      <c r="C2252" s="225">
        <v>400</v>
      </c>
      <c r="D2252" s="86" t="s">
        <v>8385</v>
      </c>
    </row>
    <row r="2253" spans="2:4">
      <c r="B2253" s="228">
        <v>45200.595219907409</v>
      </c>
      <c r="C2253" s="225">
        <v>400</v>
      </c>
      <c r="D2253" s="86" t="s">
        <v>8833</v>
      </c>
    </row>
    <row r="2254" spans="2:4">
      <c r="B2254" s="228">
        <v>45200.595393518517</v>
      </c>
      <c r="C2254" s="225">
        <v>100</v>
      </c>
      <c r="D2254" s="86" t="s">
        <v>3412</v>
      </c>
    </row>
    <row r="2255" spans="2:4">
      <c r="B2255" s="228">
        <v>45200.595439814817</v>
      </c>
      <c r="C2255" s="225">
        <v>10</v>
      </c>
      <c r="D2255" s="86" t="s">
        <v>871</v>
      </c>
    </row>
    <row r="2256" spans="2:4">
      <c r="B2256" s="228">
        <v>45200.595578703702</v>
      </c>
      <c r="C2256" s="225">
        <v>301</v>
      </c>
      <c r="D2256" s="86" t="s">
        <v>7542</v>
      </c>
    </row>
    <row r="2257" spans="2:4">
      <c r="B2257" s="228">
        <v>45200.595648148148</v>
      </c>
      <c r="C2257" s="225">
        <v>200</v>
      </c>
      <c r="D2257" s="86" t="s">
        <v>805</v>
      </c>
    </row>
    <row r="2258" spans="2:4">
      <c r="B2258" s="228">
        <v>45200.595833333333</v>
      </c>
      <c r="C2258" s="225">
        <v>400</v>
      </c>
      <c r="D2258" s="86" t="s">
        <v>6391</v>
      </c>
    </row>
    <row r="2259" spans="2:4">
      <c r="B2259" s="228">
        <v>45200.595879629633</v>
      </c>
      <c r="C2259" s="225">
        <v>1</v>
      </c>
      <c r="D2259" s="86" t="s">
        <v>3058</v>
      </c>
    </row>
    <row r="2260" spans="2:4">
      <c r="B2260" s="228">
        <v>45200.596076388887</v>
      </c>
      <c r="C2260" s="225">
        <v>100</v>
      </c>
      <c r="D2260" s="86" t="s">
        <v>1772</v>
      </c>
    </row>
    <row r="2261" spans="2:4">
      <c r="B2261" s="228">
        <v>45200.59615740741</v>
      </c>
      <c r="C2261" s="225">
        <v>500</v>
      </c>
      <c r="D2261" s="86" t="s">
        <v>3180</v>
      </c>
    </row>
    <row r="2262" spans="2:4">
      <c r="B2262" s="228">
        <v>45200.596284722225</v>
      </c>
      <c r="C2262" s="225">
        <v>100</v>
      </c>
      <c r="D2262" s="86" t="s">
        <v>4148</v>
      </c>
    </row>
    <row r="2263" spans="2:4">
      <c r="B2263" s="228">
        <v>45200.596296296295</v>
      </c>
      <c r="C2263" s="225">
        <v>200</v>
      </c>
      <c r="D2263" s="86" t="s">
        <v>6437</v>
      </c>
    </row>
    <row r="2264" spans="2:4">
      <c r="B2264" s="228">
        <v>45200.596412037034</v>
      </c>
      <c r="C2264" s="225">
        <v>200</v>
      </c>
      <c r="D2264" s="86" t="s">
        <v>2686</v>
      </c>
    </row>
    <row r="2265" spans="2:4">
      <c r="B2265" s="228">
        <v>45200.59642361111</v>
      </c>
      <c r="C2265" s="225">
        <v>100</v>
      </c>
      <c r="D2265" s="86" t="s">
        <v>1407</v>
      </c>
    </row>
    <row r="2266" spans="2:4">
      <c r="B2266" s="228">
        <v>45200.596446759257</v>
      </c>
      <c r="C2266" s="225">
        <v>100</v>
      </c>
      <c r="D2266" s="86" t="s">
        <v>2996</v>
      </c>
    </row>
    <row r="2267" spans="2:4">
      <c r="B2267" s="228">
        <v>45200.596608796295</v>
      </c>
      <c r="C2267" s="225">
        <v>400</v>
      </c>
      <c r="D2267" s="86" t="s">
        <v>6437</v>
      </c>
    </row>
    <row r="2268" spans="2:4">
      <c r="B2268" s="228">
        <v>45200.59679398148</v>
      </c>
      <c r="C2268" s="225">
        <v>500</v>
      </c>
      <c r="D2268" s="86" t="s">
        <v>1406</v>
      </c>
    </row>
    <row r="2269" spans="2:4">
      <c r="B2269" s="228">
        <v>45200.59684027778</v>
      </c>
      <c r="C2269" s="225">
        <v>110</v>
      </c>
      <c r="D2269" s="86" t="s">
        <v>8461</v>
      </c>
    </row>
    <row r="2270" spans="2:4">
      <c r="B2270" s="228">
        <v>45200.597094907411</v>
      </c>
      <c r="C2270" s="225">
        <v>100</v>
      </c>
      <c r="D2270" s="86" t="s">
        <v>7630</v>
      </c>
    </row>
    <row r="2271" spans="2:4">
      <c r="B2271" s="228">
        <v>45200.597141203703</v>
      </c>
      <c r="C2271" s="225">
        <v>100</v>
      </c>
      <c r="D2271" s="86" t="s">
        <v>451</v>
      </c>
    </row>
    <row r="2272" spans="2:4">
      <c r="B2272" s="228">
        <v>45200.597395833334</v>
      </c>
      <c r="C2272" s="225">
        <v>10</v>
      </c>
      <c r="D2272" s="86" t="s">
        <v>8791</v>
      </c>
    </row>
    <row r="2273" spans="2:4">
      <c r="B2273" s="228">
        <v>45200.597592592596</v>
      </c>
      <c r="C2273" s="225">
        <v>401</v>
      </c>
      <c r="D2273" s="86" t="s">
        <v>7932</v>
      </c>
    </row>
    <row r="2274" spans="2:4">
      <c r="B2274" s="228">
        <v>45200.597731481481</v>
      </c>
      <c r="C2274" s="225">
        <v>200</v>
      </c>
      <c r="D2274" s="86" t="s">
        <v>4148</v>
      </c>
    </row>
    <row r="2275" spans="2:4">
      <c r="B2275" s="228">
        <v>45200.597731481481</v>
      </c>
      <c r="C2275" s="225">
        <v>200</v>
      </c>
      <c r="D2275" s="86" t="s">
        <v>3432</v>
      </c>
    </row>
    <row r="2276" spans="2:4">
      <c r="B2276" s="228">
        <v>45200.597858796296</v>
      </c>
      <c r="C2276" s="225">
        <v>50</v>
      </c>
      <c r="D2276" s="86" t="s">
        <v>3021</v>
      </c>
    </row>
    <row r="2277" spans="2:4">
      <c r="B2277" s="228">
        <v>45200.598020833335</v>
      </c>
      <c r="C2277" s="225">
        <v>201</v>
      </c>
      <c r="D2277" s="86" t="s">
        <v>1376</v>
      </c>
    </row>
    <row r="2278" spans="2:4">
      <c r="B2278" s="228">
        <v>45200.598194444443</v>
      </c>
      <c r="C2278" s="225">
        <v>185</v>
      </c>
      <c r="D2278" s="86" t="s">
        <v>993</v>
      </c>
    </row>
    <row r="2279" spans="2:4">
      <c r="B2279" s="228">
        <v>45200.598298611112</v>
      </c>
      <c r="C2279" s="225">
        <v>100</v>
      </c>
      <c r="D2279" s="86" t="s">
        <v>7375</v>
      </c>
    </row>
    <row r="2280" spans="2:4">
      <c r="B2280" s="228">
        <v>45200.59847222222</v>
      </c>
      <c r="C2280" s="225">
        <v>1</v>
      </c>
      <c r="D2280" s="86" t="s">
        <v>4499</v>
      </c>
    </row>
    <row r="2281" spans="2:4">
      <c r="B2281" s="228">
        <v>45200.598587962966</v>
      </c>
      <c r="C2281" s="225">
        <v>101</v>
      </c>
      <c r="D2281" s="86" t="s">
        <v>8389</v>
      </c>
    </row>
    <row r="2282" spans="2:4">
      <c r="B2282" s="228">
        <v>45200.598599537036</v>
      </c>
      <c r="C2282" s="225">
        <v>200</v>
      </c>
      <c r="D2282" s="86" t="s">
        <v>993</v>
      </c>
    </row>
    <row r="2283" spans="2:4">
      <c r="B2283" s="228">
        <v>45200.598807870374</v>
      </c>
      <c r="C2283" s="225">
        <v>10</v>
      </c>
      <c r="D2283" s="86" t="s">
        <v>7557</v>
      </c>
    </row>
    <row r="2284" spans="2:4">
      <c r="B2284" s="228">
        <v>45200.598854166667</v>
      </c>
      <c r="C2284" s="225">
        <v>100</v>
      </c>
      <c r="D2284" s="86" t="s">
        <v>8198</v>
      </c>
    </row>
    <row r="2285" spans="2:4">
      <c r="B2285" s="228">
        <v>45200.599131944444</v>
      </c>
      <c r="C2285" s="225">
        <v>498</v>
      </c>
      <c r="D2285" s="86" t="s">
        <v>7542</v>
      </c>
    </row>
    <row r="2286" spans="2:4">
      <c r="B2286" s="228">
        <v>45200.599282407406</v>
      </c>
      <c r="C2286" s="225">
        <v>150</v>
      </c>
      <c r="D2286" s="86" t="s">
        <v>8744</v>
      </c>
    </row>
    <row r="2287" spans="2:4">
      <c r="B2287" s="228">
        <v>45200.599317129629</v>
      </c>
      <c r="C2287" s="225">
        <v>100</v>
      </c>
      <c r="D2287" s="86" t="s">
        <v>8013</v>
      </c>
    </row>
    <row r="2288" spans="2:4">
      <c r="B2288" s="228">
        <v>45200.599386574075</v>
      </c>
      <c r="C2288" s="225">
        <v>2000</v>
      </c>
      <c r="D2288" s="86" t="s">
        <v>2574</v>
      </c>
    </row>
    <row r="2289" spans="2:4">
      <c r="B2289" s="228">
        <v>45200.599606481483</v>
      </c>
      <c r="C2289" s="225">
        <v>300</v>
      </c>
      <c r="D2289" s="86" t="s">
        <v>8015</v>
      </c>
    </row>
    <row r="2290" spans="2:4">
      <c r="B2290" s="228">
        <v>45200.600092592591</v>
      </c>
      <c r="C2290" s="225">
        <v>15</v>
      </c>
      <c r="D2290" s="86" t="s">
        <v>8006</v>
      </c>
    </row>
    <row r="2291" spans="2:4">
      <c r="B2291" s="228">
        <v>45200.600335648145</v>
      </c>
      <c r="C2291" s="225">
        <v>100</v>
      </c>
      <c r="D2291" s="86" t="s">
        <v>4377</v>
      </c>
    </row>
    <row r="2292" spans="2:4">
      <c r="B2292" s="228">
        <v>45200.600370370368</v>
      </c>
      <c r="C2292" s="225">
        <v>100</v>
      </c>
      <c r="D2292" s="86" t="s">
        <v>2069</v>
      </c>
    </row>
    <row r="2293" spans="2:4">
      <c r="B2293" s="228">
        <v>45200.600613425922</v>
      </c>
      <c r="C2293" s="225">
        <v>100</v>
      </c>
      <c r="D2293" s="86" t="s">
        <v>487</v>
      </c>
    </row>
    <row r="2294" spans="2:4">
      <c r="B2294" s="228">
        <v>45200.600682870368</v>
      </c>
      <c r="C2294" s="225">
        <v>101</v>
      </c>
      <c r="D2294" s="86" t="s">
        <v>96</v>
      </c>
    </row>
    <row r="2295" spans="2:4">
      <c r="B2295" s="228">
        <v>45200.600717592592</v>
      </c>
      <c r="C2295" s="225">
        <v>100</v>
      </c>
      <c r="D2295" s="86" t="s">
        <v>8904</v>
      </c>
    </row>
    <row r="2296" spans="2:4">
      <c r="B2296" s="228">
        <v>45200.600763888891</v>
      </c>
      <c r="C2296" s="225">
        <v>1</v>
      </c>
      <c r="D2296" s="86" t="s">
        <v>8487</v>
      </c>
    </row>
    <row r="2297" spans="2:4">
      <c r="B2297" s="228">
        <v>45200.60087962963</v>
      </c>
      <c r="C2297" s="225">
        <v>100</v>
      </c>
      <c r="D2297" s="86" t="s">
        <v>8520</v>
      </c>
    </row>
    <row r="2298" spans="2:4">
      <c r="B2298" s="228">
        <v>45200.601099537038</v>
      </c>
      <c r="C2298" s="225">
        <v>100</v>
      </c>
      <c r="D2298" s="86" t="s">
        <v>7870</v>
      </c>
    </row>
    <row r="2299" spans="2:4">
      <c r="B2299" s="228">
        <v>45200.601145833331</v>
      </c>
      <c r="C2299" s="225">
        <v>301</v>
      </c>
      <c r="D2299" s="86" t="s">
        <v>1376</v>
      </c>
    </row>
    <row r="2300" spans="2:4">
      <c r="B2300" s="228">
        <v>45200.601365740738</v>
      </c>
      <c r="C2300" s="225">
        <v>405</v>
      </c>
      <c r="D2300" s="86" t="s">
        <v>6620</v>
      </c>
    </row>
    <row r="2301" spans="2:4">
      <c r="B2301" s="228">
        <v>45200.601446759261</v>
      </c>
      <c r="C2301" s="225">
        <v>100</v>
      </c>
      <c r="D2301" s="86" t="s">
        <v>7958</v>
      </c>
    </row>
    <row r="2302" spans="2:4">
      <c r="B2302" s="228">
        <v>45200.6015625</v>
      </c>
      <c r="C2302" s="225">
        <v>200</v>
      </c>
      <c r="D2302" s="86" t="s">
        <v>8520</v>
      </c>
    </row>
    <row r="2303" spans="2:4">
      <c r="B2303" s="228">
        <v>45200.601574074077</v>
      </c>
      <c r="C2303" s="225">
        <v>111</v>
      </c>
      <c r="D2303" s="86" t="s">
        <v>6210</v>
      </c>
    </row>
    <row r="2304" spans="2:4">
      <c r="B2304" s="228">
        <v>45200.601574074077</v>
      </c>
      <c r="C2304" s="225">
        <v>1000</v>
      </c>
      <c r="D2304" s="86" t="s">
        <v>4232</v>
      </c>
    </row>
    <row r="2305" spans="2:4">
      <c r="B2305" s="228">
        <v>45200.601585648146</v>
      </c>
      <c r="C2305" s="225">
        <v>10</v>
      </c>
      <c r="D2305" s="86" t="s">
        <v>8005</v>
      </c>
    </row>
    <row r="2306" spans="2:4">
      <c r="B2306" s="228">
        <v>45200.601620370369</v>
      </c>
      <c r="C2306" s="225">
        <v>400</v>
      </c>
      <c r="D2306" s="86" t="s">
        <v>4400</v>
      </c>
    </row>
    <row r="2307" spans="2:4">
      <c r="B2307" s="228">
        <v>45200.601655092592</v>
      </c>
      <c r="C2307" s="225">
        <v>300</v>
      </c>
      <c r="D2307" s="86" t="s">
        <v>2069</v>
      </c>
    </row>
    <row r="2308" spans="2:4">
      <c r="B2308" s="228">
        <v>45200.601666666669</v>
      </c>
      <c r="C2308" s="225">
        <v>1</v>
      </c>
      <c r="D2308" s="86" t="s">
        <v>2586</v>
      </c>
    </row>
    <row r="2309" spans="2:4">
      <c r="B2309" s="228">
        <v>45200.601782407408</v>
      </c>
      <c r="C2309" s="225">
        <v>200</v>
      </c>
      <c r="D2309" s="86" t="s">
        <v>8102</v>
      </c>
    </row>
    <row r="2310" spans="2:4">
      <c r="B2310" s="228">
        <v>45200.602256944447</v>
      </c>
      <c r="C2310" s="225">
        <v>200</v>
      </c>
      <c r="D2310" s="86" t="s">
        <v>543</v>
      </c>
    </row>
    <row r="2311" spans="2:4">
      <c r="B2311" s="228">
        <v>45200.602384259262</v>
      </c>
      <c r="C2311" s="225">
        <v>100</v>
      </c>
      <c r="D2311" s="86" t="s">
        <v>5779</v>
      </c>
    </row>
    <row r="2312" spans="2:4">
      <c r="B2312" s="228">
        <v>45200.602592592593</v>
      </c>
      <c r="C2312" s="225">
        <v>500</v>
      </c>
      <c r="D2312" s="86" t="s">
        <v>5326</v>
      </c>
    </row>
    <row r="2313" spans="2:4">
      <c r="B2313" s="228">
        <v>45200.602905092594</v>
      </c>
      <c r="C2313" s="225">
        <v>202</v>
      </c>
      <c r="D2313" s="86" t="s">
        <v>3037</v>
      </c>
    </row>
    <row r="2314" spans="2:4">
      <c r="B2314" s="228">
        <v>45200.603032407409</v>
      </c>
      <c r="C2314" s="225">
        <v>50</v>
      </c>
      <c r="D2314" s="86" t="s">
        <v>8594</v>
      </c>
    </row>
    <row r="2315" spans="2:4">
      <c r="B2315" s="228">
        <v>45200.603321759256</v>
      </c>
      <c r="C2315" s="225">
        <v>100</v>
      </c>
      <c r="D2315" s="86" t="s">
        <v>1002</v>
      </c>
    </row>
    <row r="2316" spans="2:4">
      <c r="B2316" s="228">
        <v>45200.603333333333</v>
      </c>
      <c r="C2316" s="225">
        <v>201</v>
      </c>
      <c r="D2316" s="86" t="s">
        <v>8594</v>
      </c>
    </row>
    <row r="2317" spans="2:4">
      <c r="B2317" s="228">
        <v>45200.603379629632</v>
      </c>
      <c r="C2317" s="225">
        <v>300</v>
      </c>
      <c r="D2317" s="86" t="s">
        <v>238</v>
      </c>
    </row>
    <row r="2318" spans="2:4">
      <c r="B2318" s="228">
        <v>45200.603634259256</v>
      </c>
      <c r="C2318" s="225">
        <v>300</v>
      </c>
      <c r="D2318" s="86" t="s">
        <v>8439</v>
      </c>
    </row>
    <row r="2319" spans="2:4">
      <c r="B2319" s="228">
        <v>45200.603634259256</v>
      </c>
      <c r="C2319" s="225">
        <v>100</v>
      </c>
      <c r="D2319" s="86" t="s">
        <v>4936</v>
      </c>
    </row>
    <row r="2320" spans="2:4">
      <c r="B2320" s="228">
        <v>45200.603773148148</v>
      </c>
      <c r="C2320" s="225">
        <v>200</v>
      </c>
      <c r="D2320" s="86" t="s">
        <v>7591</v>
      </c>
    </row>
    <row r="2321" spans="2:4">
      <c r="B2321" s="228">
        <v>45200.604062500002</v>
      </c>
      <c r="C2321" s="225">
        <v>100</v>
      </c>
      <c r="D2321" s="86" t="s">
        <v>2947</v>
      </c>
    </row>
    <row r="2322" spans="2:4">
      <c r="B2322" s="228">
        <v>45200.604247685187</v>
      </c>
      <c r="C2322" s="225">
        <v>100</v>
      </c>
      <c r="D2322" s="86" t="s">
        <v>8566</v>
      </c>
    </row>
    <row r="2323" spans="2:4">
      <c r="B2323" s="228">
        <v>45200.604386574072</v>
      </c>
      <c r="C2323" s="225">
        <v>300</v>
      </c>
      <c r="D2323" s="86" t="s">
        <v>6504</v>
      </c>
    </row>
    <row r="2324" spans="2:4">
      <c r="B2324" s="228">
        <v>45200.604490740741</v>
      </c>
      <c r="C2324" s="225">
        <v>300</v>
      </c>
      <c r="D2324" s="86" t="s">
        <v>6751</v>
      </c>
    </row>
    <row r="2325" spans="2:4">
      <c r="B2325" s="228">
        <v>45200.604525462964</v>
      </c>
      <c r="C2325" s="225">
        <v>250</v>
      </c>
      <c r="D2325" s="86" t="s">
        <v>2459</v>
      </c>
    </row>
    <row r="2326" spans="2:4">
      <c r="B2326" s="228">
        <v>45200.604525462964</v>
      </c>
      <c r="C2326" s="225">
        <v>300</v>
      </c>
      <c r="D2326" s="86" t="s">
        <v>6829</v>
      </c>
    </row>
    <row r="2327" spans="2:4">
      <c r="B2327" s="228">
        <v>45200.604733796295</v>
      </c>
      <c r="C2327" s="225">
        <v>401</v>
      </c>
      <c r="D2327" s="86" t="s">
        <v>1376</v>
      </c>
    </row>
    <row r="2328" spans="2:4">
      <c r="B2328" s="228">
        <v>45200.604745370372</v>
      </c>
      <c r="C2328" s="225">
        <v>200</v>
      </c>
      <c r="D2328" s="86" t="s">
        <v>1978</v>
      </c>
    </row>
    <row r="2329" spans="2:4">
      <c r="B2329" s="228">
        <v>45200.604768518519</v>
      </c>
      <c r="C2329" s="225">
        <v>100</v>
      </c>
      <c r="D2329" s="86" t="s">
        <v>6427</v>
      </c>
    </row>
    <row r="2330" spans="2:4">
      <c r="B2330" s="228">
        <v>45200.604895833334</v>
      </c>
      <c r="C2330" s="225">
        <v>300</v>
      </c>
      <c r="D2330" s="86" t="s">
        <v>7479</v>
      </c>
    </row>
    <row r="2331" spans="2:4">
      <c r="B2331" s="228">
        <v>45200.605057870373</v>
      </c>
      <c r="C2331" s="225">
        <v>100</v>
      </c>
      <c r="D2331" s="86" t="s">
        <v>2281</v>
      </c>
    </row>
    <row r="2332" spans="2:4">
      <c r="B2332" s="228">
        <v>45200.605196759258</v>
      </c>
      <c r="C2332" s="225">
        <v>50</v>
      </c>
      <c r="D2332" s="86" t="s">
        <v>1002</v>
      </c>
    </row>
    <row r="2333" spans="2:4">
      <c r="B2333" s="228">
        <v>45200.605219907404</v>
      </c>
      <c r="C2333" s="225">
        <v>100</v>
      </c>
      <c r="D2333" s="86" t="s">
        <v>2380</v>
      </c>
    </row>
    <row r="2334" spans="2:4">
      <c r="B2334" s="228">
        <v>45200.605231481481</v>
      </c>
      <c r="C2334" s="225">
        <v>1000</v>
      </c>
      <c r="D2334" s="86" t="s">
        <v>6516</v>
      </c>
    </row>
    <row r="2335" spans="2:4">
      <c r="B2335" s="228">
        <v>45200.60533564815</v>
      </c>
      <c r="C2335" s="225">
        <v>400</v>
      </c>
      <c r="D2335" s="86" t="s">
        <v>6504</v>
      </c>
    </row>
    <row r="2336" spans="2:4">
      <c r="B2336" s="228">
        <v>45200.605763888889</v>
      </c>
      <c r="C2336" s="225">
        <v>5</v>
      </c>
      <c r="D2336" s="86" t="s">
        <v>5877</v>
      </c>
    </row>
    <row r="2337" spans="2:4">
      <c r="B2337" s="228">
        <v>45200.605844907404</v>
      </c>
      <c r="C2337" s="225">
        <v>300</v>
      </c>
      <c r="D2337" s="86" t="s">
        <v>4199</v>
      </c>
    </row>
    <row r="2338" spans="2:4">
      <c r="B2338" s="228">
        <v>45200.605856481481</v>
      </c>
      <c r="C2338" s="225">
        <v>400</v>
      </c>
      <c r="D2338" s="86" t="s">
        <v>6751</v>
      </c>
    </row>
    <row r="2339" spans="2:4">
      <c r="B2339" s="228">
        <v>45200.606076388889</v>
      </c>
      <c r="C2339" s="225">
        <v>500</v>
      </c>
      <c r="D2339" s="86" t="s">
        <v>3256</v>
      </c>
    </row>
    <row r="2340" spans="2:4">
      <c r="B2340" s="228">
        <v>45200.60628472222</v>
      </c>
      <c r="C2340" s="225">
        <v>500</v>
      </c>
      <c r="D2340" s="86" t="s">
        <v>4996</v>
      </c>
    </row>
    <row r="2341" spans="2:4">
      <c r="B2341" s="228">
        <v>45200.606354166666</v>
      </c>
      <c r="C2341" s="225">
        <v>300</v>
      </c>
      <c r="D2341" s="86" t="s">
        <v>8188</v>
      </c>
    </row>
    <row r="2342" spans="2:4">
      <c r="B2342" s="228">
        <v>45200.606365740743</v>
      </c>
      <c r="C2342" s="225">
        <v>200</v>
      </c>
      <c r="D2342" s="86" t="s">
        <v>4237</v>
      </c>
    </row>
    <row r="2343" spans="2:4">
      <c r="B2343" s="228">
        <v>45200.606527777774</v>
      </c>
      <c r="C2343" s="225">
        <v>200</v>
      </c>
      <c r="D2343" s="86" t="s">
        <v>514</v>
      </c>
    </row>
    <row r="2344" spans="2:4">
      <c r="B2344" s="228">
        <v>45200.606527777774</v>
      </c>
      <c r="C2344" s="225">
        <v>100</v>
      </c>
      <c r="D2344" s="86" t="s">
        <v>8273</v>
      </c>
    </row>
    <row r="2345" spans="2:4">
      <c r="B2345" s="228">
        <v>45200.606620370374</v>
      </c>
      <c r="C2345" s="225">
        <v>200</v>
      </c>
      <c r="D2345" s="86" t="s">
        <v>8357</v>
      </c>
    </row>
    <row r="2346" spans="2:4">
      <c r="B2346" s="228">
        <v>45200.60664351852</v>
      </c>
      <c r="C2346" s="225">
        <v>400</v>
      </c>
      <c r="D2346" s="86" t="s">
        <v>8387</v>
      </c>
    </row>
    <row r="2347" spans="2:4">
      <c r="B2347" s="228">
        <v>45200.60670138889</v>
      </c>
      <c r="C2347" s="225">
        <v>100</v>
      </c>
      <c r="D2347" s="86" t="s">
        <v>1908</v>
      </c>
    </row>
    <row r="2348" spans="2:4">
      <c r="B2348" s="228">
        <v>45200.606759259259</v>
      </c>
      <c r="C2348" s="225">
        <v>300</v>
      </c>
      <c r="D2348" s="86" t="s">
        <v>993</v>
      </c>
    </row>
    <row r="2349" spans="2:4">
      <c r="B2349" s="228">
        <v>45200.606840277775</v>
      </c>
      <c r="C2349" s="225">
        <v>200</v>
      </c>
      <c r="D2349" s="86" t="s">
        <v>4247</v>
      </c>
    </row>
    <row r="2350" spans="2:4">
      <c r="B2350" s="228">
        <v>45200.607037037036</v>
      </c>
      <c r="C2350" s="225">
        <v>100</v>
      </c>
      <c r="D2350" s="86" t="s">
        <v>562</v>
      </c>
    </row>
    <row r="2351" spans="2:4">
      <c r="B2351" s="228">
        <v>45200.607060185182</v>
      </c>
      <c r="C2351" s="225">
        <v>200</v>
      </c>
      <c r="D2351" s="86" t="s">
        <v>6369</v>
      </c>
    </row>
    <row r="2352" spans="2:4">
      <c r="B2352" s="228">
        <v>45200.607094907406</v>
      </c>
      <c r="C2352" s="225">
        <v>100</v>
      </c>
      <c r="D2352" s="86" t="s">
        <v>7821</v>
      </c>
    </row>
    <row r="2353" spans="2:4">
      <c r="B2353" s="228">
        <v>45200.60728009259</v>
      </c>
      <c r="C2353" s="225">
        <v>40</v>
      </c>
      <c r="D2353" s="86" t="s">
        <v>445</v>
      </c>
    </row>
    <row r="2354" spans="2:4">
      <c r="B2354" s="228">
        <v>45200.607615740744</v>
      </c>
      <c r="C2354" s="225">
        <v>39</v>
      </c>
      <c r="D2354" s="86" t="s">
        <v>5029</v>
      </c>
    </row>
    <row r="2355" spans="2:4">
      <c r="B2355" s="228">
        <v>45200.607627314814</v>
      </c>
      <c r="C2355" s="225">
        <v>730.05</v>
      </c>
      <c r="D2355" s="86" t="s">
        <v>1521</v>
      </c>
    </row>
    <row r="2356" spans="2:4">
      <c r="B2356" s="228">
        <v>45200.607800925929</v>
      </c>
      <c r="C2356" s="225">
        <v>400</v>
      </c>
      <c r="D2356" s="86" t="s">
        <v>993</v>
      </c>
    </row>
    <row r="2357" spans="2:4">
      <c r="B2357" s="228">
        <v>45200.607847222222</v>
      </c>
      <c r="C2357" s="225">
        <v>100</v>
      </c>
      <c r="D2357" s="86" t="s">
        <v>549</v>
      </c>
    </row>
    <row r="2358" spans="2:4">
      <c r="B2358" s="228">
        <v>45200.607858796298</v>
      </c>
      <c r="C2358" s="225">
        <v>100</v>
      </c>
      <c r="D2358" s="86" t="s">
        <v>7601</v>
      </c>
    </row>
    <row r="2359" spans="2:4">
      <c r="B2359" s="228">
        <v>45200.608217592591</v>
      </c>
      <c r="C2359" s="225">
        <v>300</v>
      </c>
      <c r="D2359" s="86" t="s">
        <v>7591</v>
      </c>
    </row>
    <row r="2360" spans="2:4">
      <c r="B2360" s="228">
        <v>45200.608240740738</v>
      </c>
      <c r="C2360" s="225">
        <v>200</v>
      </c>
      <c r="D2360" s="86" t="s">
        <v>2947</v>
      </c>
    </row>
    <row r="2361" spans="2:4">
      <c r="B2361" s="228">
        <v>45200.608472222222</v>
      </c>
      <c r="C2361" s="225">
        <v>10</v>
      </c>
      <c r="D2361" s="86" t="s">
        <v>7322</v>
      </c>
    </row>
    <row r="2362" spans="2:4">
      <c r="B2362" s="228">
        <v>45200.608553240738</v>
      </c>
      <c r="C2362" s="225">
        <v>50</v>
      </c>
      <c r="D2362" s="86" t="s">
        <v>4255</v>
      </c>
    </row>
    <row r="2363" spans="2:4">
      <c r="B2363" s="228">
        <v>45200.608576388891</v>
      </c>
      <c r="C2363" s="225">
        <v>300</v>
      </c>
      <c r="D2363" s="86" t="s">
        <v>80</v>
      </c>
    </row>
    <row r="2364" spans="2:4">
      <c r="B2364" s="228">
        <v>45200.608576388891</v>
      </c>
      <c r="C2364" s="225">
        <v>200</v>
      </c>
      <c r="D2364" s="86" t="s">
        <v>1766</v>
      </c>
    </row>
    <row r="2365" spans="2:4">
      <c r="B2365" s="228">
        <v>45200.608599537038</v>
      </c>
      <c r="C2365" s="225">
        <v>200</v>
      </c>
      <c r="D2365" s="86" t="s">
        <v>1096</v>
      </c>
    </row>
    <row r="2366" spans="2:4">
      <c r="B2366" s="228">
        <v>45200.608611111114</v>
      </c>
      <c r="C2366" s="225">
        <v>300</v>
      </c>
      <c r="D2366" s="86" t="s">
        <v>6369</v>
      </c>
    </row>
    <row r="2367" spans="2:4">
      <c r="B2367" s="228">
        <v>45200.608935185184</v>
      </c>
      <c r="C2367" s="225">
        <v>300</v>
      </c>
      <c r="D2367" s="86" t="s">
        <v>8520</v>
      </c>
    </row>
    <row r="2368" spans="2:4">
      <c r="B2368" s="228">
        <v>45200.609131944446</v>
      </c>
      <c r="C2368" s="225">
        <v>200</v>
      </c>
      <c r="D2368" s="86" t="s">
        <v>6619</v>
      </c>
    </row>
    <row r="2369" spans="2:4">
      <c r="B2369" s="228">
        <v>45200.609189814815</v>
      </c>
      <c r="C2369" s="225">
        <v>100</v>
      </c>
      <c r="D2369" s="86" t="s">
        <v>939</v>
      </c>
    </row>
    <row r="2370" spans="2:4">
      <c r="B2370" s="228">
        <v>45200.609398148146</v>
      </c>
      <c r="C2370" s="225">
        <v>100</v>
      </c>
      <c r="D2370" s="86" t="s">
        <v>1455</v>
      </c>
    </row>
    <row r="2371" spans="2:4">
      <c r="B2371" s="228">
        <v>45200.609409722223</v>
      </c>
      <c r="C2371" s="225">
        <v>200</v>
      </c>
      <c r="D2371" s="86" t="s">
        <v>5888</v>
      </c>
    </row>
    <row r="2372" spans="2:4">
      <c r="B2372" s="228">
        <v>45200.6094212963</v>
      </c>
      <c r="C2372" s="225">
        <v>400</v>
      </c>
      <c r="D2372" s="86" t="s">
        <v>8520</v>
      </c>
    </row>
    <row r="2373" spans="2:4">
      <c r="B2373" s="228">
        <v>45200.609594907408</v>
      </c>
      <c r="C2373" s="225">
        <v>400</v>
      </c>
      <c r="D2373" s="86" t="s">
        <v>6369</v>
      </c>
    </row>
    <row r="2374" spans="2:4">
      <c r="B2374" s="228">
        <v>45200.609664351854</v>
      </c>
      <c r="C2374" s="225">
        <v>400</v>
      </c>
      <c r="D2374" s="86" t="s">
        <v>7123</v>
      </c>
    </row>
    <row r="2375" spans="2:4">
      <c r="B2375" s="228">
        <v>45200.609768518516</v>
      </c>
      <c r="C2375" s="225">
        <v>200</v>
      </c>
      <c r="D2375" s="86" t="s">
        <v>1743</v>
      </c>
    </row>
    <row r="2376" spans="2:4">
      <c r="B2376" s="228">
        <v>45200.609884259262</v>
      </c>
      <c r="C2376" s="225">
        <v>1</v>
      </c>
      <c r="D2376" s="86" t="s">
        <v>7632</v>
      </c>
    </row>
    <row r="2377" spans="2:4">
      <c r="B2377" s="228">
        <v>45200.609918981485</v>
      </c>
      <c r="C2377" s="225">
        <v>150</v>
      </c>
      <c r="D2377" s="86" t="s">
        <v>4283</v>
      </c>
    </row>
    <row r="2378" spans="2:4">
      <c r="B2378" s="228">
        <v>45200.610115740739</v>
      </c>
      <c r="C2378" s="225">
        <v>100</v>
      </c>
      <c r="D2378" s="86" t="s">
        <v>796</v>
      </c>
    </row>
    <row r="2379" spans="2:4">
      <c r="B2379" s="228">
        <v>45200.610138888886</v>
      </c>
      <c r="C2379" s="225">
        <v>1</v>
      </c>
      <c r="D2379" s="86" t="s">
        <v>6100</v>
      </c>
    </row>
    <row r="2380" spans="2:4">
      <c r="B2380" s="228">
        <v>45200.610196759262</v>
      </c>
      <c r="C2380" s="225">
        <v>100</v>
      </c>
      <c r="D2380" s="86" t="s">
        <v>3283</v>
      </c>
    </row>
    <row r="2381" spans="2:4">
      <c r="B2381" s="228">
        <v>45200.610833333332</v>
      </c>
      <c r="C2381" s="225">
        <v>50</v>
      </c>
      <c r="D2381" s="86" t="s">
        <v>3895</v>
      </c>
    </row>
    <row r="2382" spans="2:4">
      <c r="B2382" s="228">
        <v>45200.611030092594</v>
      </c>
      <c r="C2382" s="225">
        <v>401</v>
      </c>
      <c r="D2382" s="86" t="s">
        <v>4536</v>
      </c>
    </row>
    <row r="2383" spans="2:4">
      <c r="B2383" s="228">
        <v>45200.611180555556</v>
      </c>
      <c r="C2383" s="225">
        <v>400</v>
      </c>
      <c r="D2383" s="86" t="s">
        <v>8599</v>
      </c>
    </row>
    <row r="2384" spans="2:4">
      <c r="B2384" s="228">
        <v>45200.611273148148</v>
      </c>
      <c r="C2384" s="225">
        <v>200</v>
      </c>
      <c r="D2384" s="86" t="s">
        <v>946</v>
      </c>
    </row>
    <row r="2385" spans="2:4">
      <c r="B2385" s="228">
        <v>45200.611354166664</v>
      </c>
      <c r="C2385" s="225">
        <v>100</v>
      </c>
      <c r="D2385" s="86" t="s">
        <v>1892</v>
      </c>
    </row>
    <row r="2386" spans="2:4">
      <c r="B2386" s="228">
        <v>45200.61141203704</v>
      </c>
      <c r="C2386" s="225">
        <v>1</v>
      </c>
      <c r="D2386" s="86" t="s">
        <v>5785</v>
      </c>
    </row>
    <row r="2387" spans="2:4">
      <c r="B2387" s="228">
        <v>45200.611747685187</v>
      </c>
      <c r="C2387" s="225">
        <v>200</v>
      </c>
      <c r="D2387" s="86" t="s">
        <v>1455</v>
      </c>
    </row>
    <row r="2388" spans="2:4">
      <c r="B2388" s="228">
        <v>45200.611886574072</v>
      </c>
      <c r="C2388" s="225">
        <v>100</v>
      </c>
      <c r="D2388" s="86" t="s">
        <v>4931</v>
      </c>
    </row>
    <row r="2389" spans="2:4">
      <c r="B2389" s="228">
        <v>45200.611898148149</v>
      </c>
      <c r="C2389" s="225">
        <v>100</v>
      </c>
      <c r="D2389" s="86" t="s">
        <v>4117</v>
      </c>
    </row>
    <row r="2390" spans="2:4">
      <c r="B2390" s="228">
        <v>45200.611979166664</v>
      </c>
      <c r="C2390" s="225">
        <v>10</v>
      </c>
      <c r="D2390" s="86" t="s">
        <v>4913</v>
      </c>
    </row>
    <row r="2391" spans="2:4">
      <c r="B2391" s="228">
        <v>45200.612650462965</v>
      </c>
      <c r="C2391" s="225">
        <v>100</v>
      </c>
      <c r="D2391" s="86" t="s">
        <v>7962</v>
      </c>
    </row>
    <row r="2392" spans="2:4">
      <c r="B2392" s="228">
        <v>45200.612662037034</v>
      </c>
      <c r="C2392" s="225">
        <v>100</v>
      </c>
      <c r="D2392" s="86" t="s">
        <v>4486</v>
      </c>
    </row>
    <row r="2393" spans="2:4">
      <c r="B2393" s="228">
        <v>45200.612824074073</v>
      </c>
      <c r="C2393" s="225">
        <v>100</v>
      </c>
      <c r="D2393" s="86" t="s">
        <v>1679</v>
      </c>
    </row>
    <row r="2394" spans="2:4">
      <c r="B2394" s="228">
        <v>45200.612881944442</v>
      </c>
      <c r="C2394" s="225">
        <v>200</v>
      </c>
      <c r="D2394" s="86" t="s">
        <v>7767</v>
      </c>
    </row>
    <row r="2395" spans="2:4">
      <c r="B2395" s="228">
        <v>45200.613425925927</v>
      </c>
      <c r="C2395" s="225">
        <v>300</v>
      </c>
      <c r="D2395" s="86" t="s">
        <v>6470</v>
      </c>
    </row>
    <row r="2396" spans="2:4">
      <c r="B2396" s="228">
        <v>45200.613530092596</v>
      </c>
      <c r="C2396" s="225">
        <v>300</v>
      </c>
      <c r="D2396" s="86" t="s">
        <v>6229</v>
      </c>
    </row>
    <row r="2397" spans="2:4">
      <c r="B2397" s="228">
        <v>45200.613703703704</v>
      </c>
      <c r="C2397" s="225">
        <v>100</v>
      </c>
      <c r="D2397" s="86" t="s">
        <v>7694</v>
      </c>
    </row>
    <row r="2398" spans="2:4">
      <c r="B2398" s="228">
        <v>45200.614178240743</v>
      </c>
      <c r="C2398" s="225">
        <v>500</v>
      </c>
      <c r="D2398" s="86" t="s">
        <v>771</v>
      </c>
    </row>
    <row r="2399" spans="2:4">
      <c r="B2399" s="228">
        <v>45200.614849537036</v>
      </c>
      <c r="C2399" s="225">
        <v>101</v>
      </c>
      <c r="D2399" s="86" t="s">
        <v>7173</v>
      </c>
    </row>
    <row r="2400" spans="2:4">
      <c r="B2400" s="228">
        <v>45200.614988425928</v>
      </c>
      <c r="C2400" s="225">
        <v>16.420000000000002</v>
      </c>
      <c r="D2400" s="86" t="s">
        <v>3067</v>
      </c>
    </row>
    <row r="2401" spans="2:4">
      <c r="B2401" s="228">
        <v>45200.615034722221</v>
      </c>
      <c r="C2401" s="225">
        <v>100</v>
      </c>
      <c r="D2401" s="86" t="s">
        <v>5283</v>
      </c>
    </row>
    <row r="2402" spans="2:4">
      <c r="B2402" s="228">
        <v>45200.615740740737</v>
      </c>
      <c r="C2402" s="225">
        <v>10</v>
      </c>
      <c r="D2402" s="86" t="s">
        <v>1221</v>
      </c>
    </row>
    <row r="2403" spans="2:4">
      <c r="B2403" s="228">
        <v>45200.61582175926</v>
      </c>
      <c r="C2403" s="225">
        <v>50</v>
      </c>
      <c r="D2403" s="86" t="s">
        <v>5193</v>
      </c>
    </row>
    <row r="2404" spans="2:4">
      <c r="B2404" s="228">
        <v>45200.616261574076</v>
      </c>
      <c r="C2404" s="225">
        <v>100</v>
      </c>
      <c r="D2404" s="86" t="s">
        <v>4242</v>
      </c>
    </row>
    <row r="2405" spans="2:4">
      <c r="B2405" s="228">
        <v>45200.616273148145</v>
      </c>
      <c r="C2405" s="225">
        <v>100</v>
      </c>
      <c r="D2405" s="86" t="s">
        <v>4273</v>
      </c>
    </row>
    <row r="2406" spans="2:4">
      <c r="B2406" s="228">
        <v>45200.616562499999</v>
      </c>
      <c r="C2406" s="225">
        <v>100</v>
      </c>
      <c r="D2406" s="86" t="s">
        <v>8031</v>
      </c>
    </row>
    <row r="2407" spans="2:4">
      <c r="B2407" s="228">
        <v>45200.616875</v>
      </c>
      <c r="C2407" s="225">
        <v>100</v>
      </c>
      <c r="D2407" s="86" t="s">
        <v>5889</v>
      </c>
    </row>
    <row r="2408" spans="2:4">
      <c r="B2408" s="228">
        <v>45200.616898148146</v>
      </c>
      <c r="C2408" s="225">
        <v>500</v>
      </c>
      <c r="D2408" s="86" t="s">
        <v>4443</v>
      </c>
    </row>
    <row r="2409" spans="2:4">
      <c r="B2409" s="228">
        <v>45200.616967592592</v>
      </c>
      <c r="C2409" s="225">
        <v>100</v>
      </c>
      <c r="D2409" s="86" t="s">
        <v>1343</v>
      </c>
    </row>
    <row r="2410" spans="2:4">
      <c r="B2410" s="228">
        <v>45200.617094907408</v>
      </c>
      <c r="C2410" s="225">
        <v>300</v>
      </c>
      <c r="D2410" s="86" t="s">
        <v>8106</v>
      </c>
    </row>
    <row r="2411" spans="2:4">
      <c r="B2411" s="228">
        <v>45200.6171875</v>
      </c>
      <c r="C2411" s="225">
        <v>200</v>
      </c>
      <c r="D2411" s="86" t="s">
        <v>4443</v>
      </c>
    </row>
    <row r="2412" spans="2:4">
      <c r="B2412" s="228">
        <v>45200.617199074077</v>
      </c>
      <c r="C2412" s="225">
        <v>300</v>
      </c>
      <c r="D2412" s="86" t="s">
        <v>1455</v>
      </c>
    </row>
    <row r="2413" spans="2:4">
      <c r="B2413" s="228">
        <v>45200.617349537039</v>
      </c>
      <c r="C2413" s="225">
        <v>100</v>
      </c>
      <c r="D2413" s="86" t="s">
        <v>6480</v>
      </c>
    </row>
    <row r="2414" spans="2:4">
      <c r="B2414" s="228">
        <v>45200.617384259262</v>
      </c>
      <c r="C2414" s="225">
        <v>103</v>
      </c>
      <c r="D2414" s="86" t="s">
        <v>2112</v>
      </c>
    </row>
    <row r="2415" spans="2:4">
      <c r="B2415" s="228">
        <v>45200.617407407408</v>
      </c>
      <c r="C2415" s="225">
        <v>400</v>
      </c>
      <c r="D2415" s="86" t="s">
        <v>8661</v>
      </c>
    </row>
    <row r="2416" spans="2:4">
      <c r="B2416" s="228">
        <v>45200.617476851854</v>
      </c>
      <c r="C2416" s="225">
        <v>300</v>
      </c>
      <c r="D2416" s="86" t="s">
        <v>4443</v>
      </c>
    </row>
    <row r="2417" spans="2:4">
      <c r="B2417" s="228">
        <v>45200.617569444446</v>
      </c>
      <c r="C2417" s="225">
        <v>300</v>
      </c>
      <c r="D2417" s="86" t="s">
        <v>7743</v>
      </c>
    </row>
    <row r="2418" spans="2:4">
      <c r="B2418" s="228">
        <v>45200.617847222224</v>
      </c>
      <c r="C2418" s="225">
        <v>10</v>
      </c>
      <c r="D2418" s="86" t="s">
        <v>4913</v>
      </c>
    </row>
    <row r="2419" spans="2:4">
      <c r="B2419" s="228">
        <v>45200.618136574078</v>
      </c>
      <c r="C2419" s="225">
        <v>5</v>
      </c>
      <c r="D2419" s="86" t="s">
        <v>8127</v>
      </c>
    </row>
    <row r="2420" spans="2:4">
      <c r="B2420" s="228">
        <v>45200.618136574078</v>
      </c>
      <c r="C2420" s="225">
        <v>100</v>
      </c>
      <c r="D2420" s="86" t="s">
        <v>8261</v>
      </c>
    </row>
    <row r="2421" spans="2:4">
      <c r="B2421" s="228">
        <v>45200.61855324074</v>
      </c>
      <c r="C2421" s="225">
        <v>200</v>
      </c>
      <c r="D2421" s="86" t="s">
        <v>216</v>
      </c>
    </row>
    <row r="2422" spans="2:4">
      <c r="B2422" s="228">
        <v>45200.618611111109</v>
      </c>
      <c r="C2422" s="225">
        <v>400</v>
      </c>
      <c r="D2422" s="86" t="s">
        <v>7752</v>
      </c>
    </row>
    <row r="2423" spans="2:4">
      <c r="B2423" s="228">
        <v>45200.618703703702</v>
      </c>
      <c r="C2423" s="225">
        <v>1</v>
      </c>
      <c r="D2423" s="86" t="s">
        <v>1692</v>
      </c>
    </row>
    <row r="2424" spans="2:4">
      <c r="B2424" s="228">
        <v>45200.618703703702</v>
      </c>
      <c r="C2424" s="225">
        <v>150</v>
      </c>
      <c r="D2424" s="86" t="s">
        <v>7211</v>
      </c>
    </row>
    <row r="2425" spans="2:4">
      <c r="B2425" s="228">
        <v>45200.618738425925</v>
      </c>
      <c r="C2425" s="225">
        <v>400</v>
      </c>
      <c r="D2425" s="86" t="s">
        <v>2947</v>
      </c>
    </row>
    <row r="2426" spans="2:4">
      <c r="B2426" s="228">
        <v>45200.618738425925</v>
      </c>
      <c r="C2426" s="225">
        <v>100</v>
      </c>
      <c r="D2426" s="86" t="s">
        <v>2722</v>
      </c>
    </row>
    <row r="2427" spans="2:4">
      <c r="B2427" s="228">
        <v>45200.619201388887</v>
      </c>
      <c r="C2427" s="225">
        <v>22</v>
      </c>
      <c r="D2427" s="86" t="s">
        <v>2722</v>
      </c>
    </row>
    <row r="2428" spans="2:4">
      <c r="B2428" s="228">
        <v>45200.61923611111</v>
      </c>
      <c r="C2428" s="225">
        <v>200</v>
      </c>
      <c r="D2428" s="86" t="s">
        <v>6803</v>
      </c>
    </row>
    <row r="2429" spans="2:4">
      <c r="B2429" s="228">
        <v>45200.619351851848</v>
      </c>
      <c r="C2429" s="225">
        <v>400</v>
      </c>
      <c r="D2429" s="86" t="s">
        <v>8265</v>
      </c>
    </row>
    <row r="2430" spans="2:4">
      <c r="B2430" s="228">
        <v>45200.620034722226</v>
      </c>
      <c r="C2430" s="225">
        <v>200</v>
      </c>
      <c r="D2430" s="86" t="s">
        <v>6803</v>
      </c>
    </row>
    <row r="2431" spans="2:4">
      <c r="B2431" s="228">
        <v>45200.620173611111</v>
      </c>
      <c r="C2431" s="225">
        <v>300</v>
      </c>
      <c r="D2431" s="86" t="s">
        <v>4254</v>
      </c>
    </row>
    <row r="2432" spans="2:4">
      <c r="B2432" s="228">
        <v>45200.620358796295</v>
      </c>
      <c r="C2432" s="225">
        <v>10</v>
      </c>
      <c r="D2432" s="86" t="s">
        <v>8018</v>
      </c>
    </row>
    <row r="2433" spans="2:4">
      <c r="B2433" s="228">
        <v>45200.620462962965</v>
      </c>
      <c r="C2433" s="225">
        <v>200</v>
      </c>
      <c r="D2433" s="86" t="s">
        <v>6507</v>
      </c>
    </row>
    <row r="2434" spans="2:4">
      <c r="B2434" s="228">
        <v>45200.620497685188</v>
      </c>
      <c r="C2434" s="225">
        <v>50</v>
      </c>
      <c r="D2434" s="86" t="s">
        <v>9024</v>
      </c>
    </row>
    <row r="2435" spans="2:4">
      <c r="B2435" s="228">
        <v>45200.620578703703</v>
      </c>
      <c r="C2435" s="225">
        <v>200</v>
      </c>
      <c r="D2435" s="86" t="s">
        <v>5978</v>
      </c>
    </row>
    <row r="2436" spans="2:4">
      <c r="B2436" s="228">
        <v>45200.620706018519</v>
      </c>
      <c r="C2436" s="225">
        <v>400</v>
      </c>
      <c r="D2436" s="86" t="s">
        <v>1455</v>
      </c>
    </row>
    <row r="2437" spans="2:4">
      <c r="B2437" s="228">
        <v>45200.620856481481</v>
      </c>
      <c r="C2437" s="225">
        <v>500</v>
      </c>
      <c r="D2437" s="86" t="s">
        <v>3572</v>
      </c>
    </row>
    <row r="2438" spans="2:4">
      <c r="B2438" s="228">
        <v>45200.620868055557</v>
      </c>
      <c r="C2438" s="225">
        <v>200</v>
      </c>
      <c r="D2438" s="86" t="s">
        <v>8349</v>
      </c>
    </row>
    <row r="2439" spans="2:4">
      <c r="B2439" s="228">
        <v>45200.621053240742</v>
      </c>
      <c r="C2439" s="225">
        <v>100</v>
      </c>
      <c r="D2439" s="86" t="s">
        <v>8608</v>
      </c>
    </row>
    <row r="2440" spans="2:4">
      <c r="B2440" s="228">
        <v>45200.621053240742</v>
      </c>
      <c r="C2440" s="225">
        <v>200</v>
      </c>
      <c r="D2440" s="86" t="s">
        <v>7508</v>
      </c>
    </row>
    <row r="2441" spans="2:4">
      <c r="B2441" s="228">
        <v>45200.621296296296</v>
      </c>
      <c r="C2441" s="225">
        <v>300</v>
      </c>
      <c r="D2441" s="86" t="s">
        <v>5978</v>
      </c>
    </row>
    <row r="2442" spans="2:4">
      <c r="B2442" s="228">
        <v>45200.621388888889</v>
      </c>
      <c r="C2442" s="225">
        <v>200</v>
      </c>
      <c r="D2442" s="86" t="s">
        <v>1419</v>
      </c>
    </row>
    <row r="2443" spans="2:4">
      <c r="B2443" s="228">
        <v>45200.621458333335</v>
      </c>
      <c r="C2443" s="225">
        <v>30</v>
      </c>
      <c r="D2443" s="86" t="s">
        <v>449</v>
      </c>
    </row>
    <row r="2444" spans="2:4">
      <c r="B2444" s="228">
        <v>45200.622060185182</v>
      </c>
      <c r="C2444" s="225">
        <v>30</v>
      </c>
      <c r="D2444" s="86" t="s">
        <v>5231</v>
      </c>
    </row>
    <row r="2445" spans="2:4">
      <c r="B2445" s="228">
        <v>45200.622118055559</v>
      </c>
      <c r="C2445" s="225">
        <v>100</v>
      </c>
      <c r="D2445" s="86" t="s">
        <v>8898</v>
      </c>
    </row>
    <row r="2446" spans="2:4">
      <c r="B2446" s="228">
        <v>45200.622337962966</v>
      </c>
      <c r="C2446" s="225">
        <v>400</v>
      </c>
      <c r="D2446" s="86" t="s">
        <v>6803</v>
      </c>
    </row>
    <row r="2447" spans="2:4">
      <c r="B2447" s="228">
        <v>45200.622893518521</v>
      </c>
      <c r="C2447" s="225">
        <v>20</v>
      </c>
      <c r="D2447" s="86" t="s">
        <v>6738</v>
      </c>
    </row>
    <row r="2448" spans="2:4">
      <c r="B2448" s="228">
        <v>45200.62290509259</v>
      </c>
      <c r="C2448" s="225">
        <v>10</v>
      </c>
      <c r="D2448" s="86" t="s">
        <v>6688</v>
      </c>
    </row>
    <row r="2449" spans="2:4">
      <c r="B2449" s="228">
        <v>45200.623101851852</v>
      </c>
      <c r="C2449" s="225">
        <v>111</v>
      </c>
      <c r="D2449" s="86" t="s">
        <v>7962</v>
      </c>
    </row>
    <row r="2450" spans="2:4">
      <c r="B2450" s="228">
        <v>45200.623148148145</v>
      </c>
      <c r="C2450" s="225">
        <v>100</v>
      </c>
      <c r="D2450" s="86" t="s">
        <v>5214</v>
      </c>
    </row>
    <row r="2451" spans="2:4">
      <c r="B2451" s="228">
        <v>45200.623182870368</v>
      </c>
      <c r="C2451" s="225">
        <v>200</v>
      </c>
      <c r="D2451" s="86" t="s">
        <v>2949</v>
      </c>
    </row>
    <row r="2452" spans="2:4">
      <c r="B2452" s="228">
        <v>45200.62327546296</v>
      </c>
      <c r="C2452" s="225">
        <v>300</v>
      </c>
      <c r="D2452" s="86" t="s">
        <v>1528</v>
      </c>
    </row>
    <row r="2453" spans="2:4">
      <c r="B2453" s="228">
        <v>45200.623356481483</v>
      </c>
      <c r="C2453" s="225">
        <v>400</v>
      </c>
      <c r="D2453" s="86" t="s">
        <v>5978</v>
      </c>
    </row>
    <row r="2454" spans="2:4">
      <c r="B2454" s="228">
        <v>45200.623460648145</v>
      </c>
      <c r="C2454" s="225">
        <v>150</v>
      </c>
      <c r="D2454" s="86" t="s">
        <v>2380</v>
      </c>
    </row>
    <row r="2455" spans="2:4">
      <c r="B2455" s="228">
        <v>45200.623773148145</v>
      </c>
      <c r="C2455" s="225">
        <v>100</v>
      </c>
      <c r="D2455" s="86" t="s">
        <v>1015</v>
      </c>
    </row>
    <row r="2456" spans="2:4">
      <c r="B2456" s="228">
        <v>45200.623865740738</v>
      </c>
      <c r="C2456" s="225">
        <v>400</v>
      </c>
      <c r="D2456" s="86" t="s">
        <v>4842</v>
      </c>
    </row>
    <row r="2457" spans="2:4">
      <c r="B2457" s="228">
        <v>45200.62395833333</v>
      </c>
      <c r="C2457" s="225">
        <v>100</v>
      </c>
      <c r="D2457" s="86" t="s">
        <v>4526</v>
      </c>
    </row>
    <row r="2458" spans="2:4">
      <c r="B2458" s="228">
        <v>45200.624386574076</v>
      </c>
      <c r="C2458" s="225">
        <v>100</v>
      </c>
      <c r="D2458" s="86" t="s">
        <v>8760</v>
      </c>
    </row>
    <row r="2459" spans="2:4">
      <c r="B2459" s="228">
        <v>45200.624479166669</v>
      </c>
      <c r="C2459" s="225">
        <v>400</v>
      </c>
      <c r="D2459" s="86" t="s">
        <v>7591</v>
      </c>
    </row>
    <row r="2460" spans="2:4">
      <c r="B2460" s="228">
        <v>45200.624537037038</v>
      </c>
      <c r="C2460" s="225">
        <v>400</v>
      </c>
      <c r="D2460" s="86" t="s">
        <v>2011</v>
      </c>
    </row>
    <row r="2461" spans="2:4">
      <c r="B2461" s="228">
        <v>45200.624791666669</v>
      </c>
      <c r="C2461" s="225">
        <v>1</v>
      </c>
      <c r="D2461" s="86" t="s">
        <v>6752</v>
      </c>
    </row>
    <row r="2462" spans="2:4">
      <c r="B2462" s="228">
        <v>45200.625520833331</v>
      </c>
      <c r="C2462" s="225">
        <v>300</v>
      </c>
      <c r="D2462" s="86" t="s">
        <v>3204</v>
      </c>
    </row>
    <row r="2463" spans="2:4">
      <c r="B2463" s="228">
        <v>45200.625601851854</v>
      </c>
      <c r="C2463" s="225">
        <v>100</v>
      </c>
      <c r="D2463" s="86" t="s">
        <v>8552</v>
      </c>
    </row>
    <row r="2464" spans="2:4">
      <c r="B2464" s="228">
        <v>45200.625960648147</v>
      </c>
      <c r="C2464" s="225">
        <v>500</v>
      </c>
      <c r="D2464" s="86" t="s">
        <v>629</v>
      </c>
    </row>
    <row r="2465" spans="2:4">
      <c r="B2465" s="228">
        <v>45200.62604166667</v>
      </c>
      <c r="C2465" s="225">
        <v>1</v>
      </c>
      <c r="D2465" s="86" t="s">
        <v>6393</v>
      </c>
    </row>
    <row r="2466" spans="2:4">
      <c r="B2466" s="228">
        <v>45200.626307870371</v>
      </c>
      <c r="C2466" s="225">
        <v>200</v>
      </c>
      <c r="D2466" s="86" t="s">
        <v>5889</v>
      </c>
    </row>
    <row r="2467" spans="2:4">
      <c r="B2467" s="228">
        <v>45200.62636574074</v>
      </c>
      <c r="C2467" s="225">
        <v>50</v>
      </c>
      <c r="D2467" s="86" t="s">
        <v>8552</v>
      </c>
    </row>
    <row r="2468" spans="2:4">
      <c r="B2468" s="228">
        <v>45200.626574074071</v>
      </c>
      <c r="C2468" s="225">
        <v>100</v>
      </c>
      <c r="D2468" s="86" t="s">
        <v>7392</v>
      </c>
    </row>
    <row r="2469" spans="2:4">
      <c r="B2469" s="228">
        <v>45200.626655092594</v>
      </c>
      <c r="C2469" s="225">
        <v>100</v>
      </c>
      <c r="D2469" s="86" t="s">
        <v>1795</v>
      </c>
    </row>
    <row r="2470" spans="2:4">
      <c r="B2470" s="228">
        <v>45200.627256944441</v>
      </c>
      <c r="C2470" s="225">
        <v>100</v>
      </c>
      <c r="D2470" s="86" t="s">
        <v>3779</v>
      </c>
    </row>
    <row r="2471" spans="2:4">
      <c r="B2471" s="228">
        <v>45200.627280092594</v>
      </c>
      <c r="C2471" s="225">
        <v>1</v>
      </c>
      <c r="D2471" s="86" t="s">
        <v>2521</v>
      </c>
    </row>
    <row r="2472" spans="2:4">
      <c r="B2472" s="228">
        <v>45200.627291666664</v>
      </c>
      <c r="C2472" s="225">
        <v>8</v>
      </c>
      <c r="D2472" s="86" t="s">
        <v>2663</v>
      </c>
    </row>
    <row r="2473" spans="2:4">
      <c r="B2473" s="228">
        <v>45200.627592592595</v>
      </c>
      <c r="C2473" s="225">
        <v>100</v>
      </c>
      <c r="D2473" s="86" t="s">
        <v>1198</v>
      </c>
    </row>
    <row r="2474" spans="2:4">
      <c r="B2474" s="228">
        <v>45200.627743055556</v>
      </c>
      <c r="C2474" s="225">
        <v>200</v>
      </c>
      <c r="D2474" s="86" t="s">
        <v>8294</v>
      </c>
    </row>
    <row r="2475" spans="2:4">
      <c r="B2475" s="228">
        <v>45200.627789351849</v>
      </c>
      <c r="C2475" s="225">
        <v>400</v>
      </c>
      <c r="D2475" s="86" t="s">
        <v>7454</v>
      </c>
    </row>
    <row r="2476" spans="2:4">
      <c r="B2476" s="228">
        <v>45200.627835648149</v>
      </c>
      <c r="C2476" s="225">
        <v>100</v>
      </c>
      <c r="D2476" s="86" t="s">
        <v>2142</v>
      </c>
    </row>
    <row r="2477" spans="2:4">
      <c r="B2477" s="228">
        <v>45200.627835648149</v>
      </c>
      <c r="C2477" s="225">
        <v>100</v>
      </c>
      <c r="D2477" s="86" t="s">
        <v>4918</v>
      </c>
    </row>
    <row r="2478" spans="2:4">
      <c r="B2478" s="228">
        <v>45200.627858796295</v>
      </c>
      <c r="C2478" s="225">
        <v>109</v>
      </c>
      <c r="D2478" s="86" t="s">
        <v>275</v>
      </c>
    </row>
    <row r="2479" spans="2:4">
      <c r="B2479" s="228">
        <v>45200.628020833334</v>
      </c>
      <c r="C2479" s="225">
        <v>200</v>
      </c>
      <c r="D2479" s="86" t="s">
        <v>7458</v>
      </c>
    </row>
    <row r="2480" spans="2:4">
      <c r="B2480" s="228">
        <v>45200.628344907411</v>
      </c>
      <c r="C2480" s="225">
        <v>100</v>
      </c>
      <c r="D2480" s="86" t="s">
        <v>2485</v>
      </c>
    </row>
    <row r="2481" spans="2:4">
      <c r="B2481" s="228">
        <v>45200.62840277778</v>
      </c>
      <c r="C2481" s="225">
        <v>400</v>
      </c>
      <c r="D2481" s="86" t="s">
        <v>4138</v>
      </c>
    </row>
    <row r="2482" spans="2:4">
      <c r="B2482" s="228">
        <v>45200.628483796296</v>
      </c>
      <c r="C2482" s="225">
        <v>300</v>
      </c>
      <c r="D2482" s="86" t="s">
        <v>7201</v>
      </c>
    </row>
    <row r="2483" spans="2:4">
      <c r="B2483" s="228">
        <v>45200.628495370373</v>
      </c>
      <c r="C2483" s="225">
        <v>50</v>
      </c>
      <c r="D2483" s="86" t="s">
        <v>517</v>
      </c>
    </row>
    <row r="2484" spans="2:4">
      <c r="B2484" s="228">
        <v>45200.628576388888</v>
      </c>
      <c r="C2484" s="225">
        <v>100</v>
      </c>
      <c r="D2484" s="86" t="s">
        <v>2488</v>
      </c>
    </row>
    <row r="2485" spans="2:4">
      <c r="B2485" s="228">
        <v>45200.628645833334</v>
      </c>
      <c r="C2485" s="225">
        <v>100</v>
      </c>
      <c r="D2485" s="86" t="s">
        <v>363</v>
      </c>
    </row>
    <row r="2486" spans="2:4">
      <c r="B2486" s="228">
        <v>45200.628692129627</v>
      </c>
      <c r="C2486" s="225">
        <v>100</v>
      </c>
      <c r="D2486" s="86" t="s">
        <v>9035</v>
      </c>
    </row>
    <row r="2487" spans="2:4">
      <c r="B2487" s="228">
        <v>45200.62872685185</v>
      </c>
      <c r="C2487" s="225">
        <v>50</v>
      </c>
      <c r="D2487" s="86" t="s">
        <v>3476</v>
      </c>
    </row>
    <row r="2488" spans="2:4">
      <c r="B2488" s="228">
        <v>45200.628993055558</v>
      </c>
      <c r="C2488" s="225">
        <v>100</v>
      </c>
      <c r="D2488" s="86" t="s">
        <v>3755</v>
      </c>
    </row>
    <row r="2489" spans="2:4">
      <c r="B2489" s="228">
        <v>45200.629120370373</v>
      </c>
      <c r="C2489" s="225">
        <v>200</v>
      </c>
      <c r="D2489" s="86" t="s">
        <v>357</v>
      </c>
    </row>
    <row r="2490" spans="2:4">
      <c r="B2490" s="228">
        <v>45200.629247685189</v>
      </c>
      <c r="C2490" s="225">
        <v>51</v>
      </c>
      <c r="D2490" s="86" t="s">
        <v>1369</v>
      </c>
    </row>
    <row r="2491" spans="2:4">
      <c r="B2491" s="228">
        <v>45200.629305555558</v>
      </c>
      <c r="C2491" s="225">
        <v>200</v>
      </c>
      <c r="D2491" s="86" t="s">
        <v>556</v>
      </c>
    </row>
    <row r="2492" spans="2:4">
      <c r="B2492" s="228">
        <v>45200.629606481481</v>
      </c>
      <c r="C2492" s="225">
        <v>50</v>
      </c>
      <c r="D2492" s="86" t="s">
        <v>4241</v>
      </c>
    </row>
    <row r="2493" spans="2:4">
      <c r="B2493" s="228">
        <v>45200.629710648151</v>
      </c>
      <c r="C2493" s="225">
        <v>100</v>
      </c>
      <c r="D2493" s="86" t="s">
        <v>1962</v>
      </c>
    </row>
    <row r="2494" spans="2:4">
      <c r="B2494" s="228">
        <v>45200.629791666666</v>
      </c>
      <c r="C2494" s="225">
        <v>400</v>
      </c>
      <c r="D2494" s="86" t="s">
        <v>1333</v>
      </c>
    </row>
    <row r="2495" spans="2:4">
      <c r="B2495" s="228">
        <v>45200.629826388889</v>
      </c>
      <c r="C2495" s="225">
        <v>100</v>
      </c>
      <c r="D2495" s="86" t="s">
        <v>7367</v>
      </c>
    </row>
    <row r="2496" spans="2:4">
      <c r="B2496" s="228">
        <v>45200.63003472222</v>
      </c>
      <c r="C2496" s="225">
        <v>10</v>
      </c>
      <c r="D2496" s="86" t="s">
        <v>781</v>
      </c>
    </row>
    <row r="2497" spans="2:4">
      <c r="B2497" s="228">
        <v>45200.630104166667</v>
      </c>
      <c r="C2497" s="225">
        <v>10</v>
      </c>
      <c r="D2497" s="86" t="s">
        <v>2445</v>
      </c>
    </row>
    <row r="2498" spans="2:4">
      <c r="B2498" s="228">
        <v>45200.630266203705</v>
      </c>
      <c r="C2498" s="225">
        <v>200</v>
      </c>
      <c r="D2498" s="86" t="s">
        <v>1086</v>
      </c>
    </row>
    <row r="2499" spans="2:4">
      <c r="B2499" s="228">
        <v>45200.630543981482</v>
      </c>
      <c r="C2499" s="225">
        <v>50</v>
      </c>
      <c r="D2499" s="86" t="s">
        <v>3476</v>
      </c>
    </row>
    <row r="2500" spans="2:4">
      <c r="B2500" s="228">
        <v>45200.630624999998</v>
      </c>
      <c r="C2500" s="225">
        <v>101</v>
      </c>
      <c r="D2500" s="86" t="s">
        <v>781</v>
      </c>
    </row>
    <row r="2501" spans="2:4">
      <c r="B2501" s="228">
        <v>45200.630636574075</v>
      </c>
      <c r="C2501" s="225">
        <v>100</v>
      </c>
      <c r="D2501" s="86" t="s">
        <v>1918</v>
      </c>
    </row>
    <row r="2502" spans="2:4">
      <c r="B2502" s="228">
        <v>45200.63071759259</v>
      </c>
      <c r="C2502" s="225">
        <v>200</v>
      </c>
      <c r="D2502" s="86" t="s">
        <v>1007</v>
      </c>
    </row>
    <row r="2503" spans="2:4">
      <c r="B2503" s="228">
        <v>45200.63076388889</v>
      </c>
      <c r="C2503" s="225">
        <v>300</v>
      </c>
      <c r="D2503" s="86" t="s">
        <v>6080</v>
      </c>
    </row>
    <row r="2504" spans="2:4">
      <c r="B2504" s="228">
        <v>45200.630949074075</v>
      </c>
      <c r="C2504" s="225">
        <v>300</v>
      </c>
      <c r="D2504" s="86" t="s">
        <v>5166</v>
      </c>
    </row>
    <row r="2505" spans="2:4">
      <c r="B2505" s="228">
        <v>45200.631018518521</v>
      </c>
      <c r="C2505" s="225">
        <v>100</v>
      </c>
      <c r="D2505" s="86" t="s">
        <v>3911</v>
      </c>
    </row>
    <row r="2506" spans="2:4">
      <c r="B2506" s="228">
        <v>45200.631041666667</v>
      </c>
      <c r="C2506" s="225">
        <v>500</v>
      </c>
      <c r="D2506" s="86" t="s">
        <v>125</v>
      </c>
    </row>
    <row r="2507" spans="2:4">
      <c r="B2507" s="228">
        <v>45200.631527777776</v>
      </c>
      <c r="C2507" s="225">
        <v>22.41</v>
      </c>
      <c r="D2507" s="86" t="s">
        <v>2648</v>
      </c>
    </row>
    <row r="2508" spans="2:4">
      <c r="B2508" s="228">
        <v>45200.631574074076</v>
      </c>
      <c r="C2508" s="225">
        <v>200</v>
      </c>
      <c r="D2508" s="86" t="s">
        <v>8392</v>
      </c>
    </row>
    <row r="2509" spans="2:4">
      <c r="B2509" s="228">
        <v>45200.631597222222</v>
      </c>
      <c r="C2509" s="225">
        <v>100</v>
      </c>
      <c r="D2509" s="86" t="s">
        <v>5932</v>
      </c>
    </row>
    <row r="2510" spans="2:4">
      <c r="B2510" s="228">
        <v>45200.631678240738</v>
      </c>
      <c r="C2510" s="225">
        <v>50</v>
      </c>
      <c r="D2510" s="86" t="s">
        <v>5193</v>
      </c>
    </row>
    <row r="2511" spans="2:4">
      <c r="B2511" s="228">
        <v>45200.632280092592</v>
      </c>
      <c r="C2511" s="225">
        <v>600</v>
      </c>
      <c r="D2511" s="86" t="s">
        <v>4982</v>
      </c>
    </row>
    <row r="2512" spans="2:4">
      <c r="B2512" s="228">
        <v>45200.632303240738</v>
      </c>
      <c r="C2512" s="225">
        <v>401</v>
      </c>
      <c r="D2512" s="86" t="s">
        <v>1289</v>
      </c>
    </row>
    <row r="2513" spans="2:4">
      <c r="B2513" s="228">
        <v>45200.632303240738</v>
      </c>
      <c r="C2513" s="225">
        <v>200</v>
      </c>
      <c r="D2513" s="86" t="s">
        <v>1832</v>
      </c>
    </row>
    <row r="2514" spans="2:4">
      <c r="B2514" s="228">
        <v>45200.632326388892</v>
      </c>
      <c r="C2514" s="225">
        <v>33.19</v>
      </c>
      <c r="D2514" s="86" t="s">
        <v>5</v>
      </c>
    </row>
    <row r="2515" spans="2:4">
      <c r="B2515" s="228">
        <v>45200.632557870369</v>
      </c>
      <c r="C2515" s="225">
        <v>100</v>
      </c>
      <c r="D2515" s="86" t="s">
        <v>2648</v>
      </c>
    </row>
    <row r="2516" spans="2:4">
      <c r="B2516" s="228">
        <v>45200.632557870369</v>
      </c>
      <c r="C2516" s="225">
        <v>100</v>
      </c>
      <c r="D2516" s="86" t="s">
        <v>6688</v>
      </c>
    </row>
    <row r="2517" spans="2:4">
      <c r="B2517" s="228">
        <v>45200.632638888892</v>
      </c>
      <c r="C2517" s="225">
        <v>50</v>
      </c>
      <c r="D2517" s="86" t="s">
        <v>6255</v>
      </c>
    </row>
    <row r="2518" spans="2:4">
      <c r="B2518" s="228">
        <v>45200.633055555554</v>
      </c>
      <c r="C2518" s="225">
        <v>100</v>
      </c>
      <c r="D2518" s="86" t="s">
        <v>1372</v>
      </c>
    </row>
    <row r="2519" spans="2:4">
      <c r="B2519" s="228">
        <v>45200.633333333331</v>
      </c>
      <c r="C2519" s="225">
        <v>400</v>
      </c>
      <c r="D2519" s="86" t="s">
        <v>7460</v>
      </c>
    </row>
    <row r="2520" spans="2:4">
      <c r="B2520" s="228">
        <v>45200.633391203701</v>
      </c>
      <c r="C2520" s="225">
        <v>100</v>
      </c>
      <c r="D2520" s="86" t="s">
        <v>680</v>
      </c>
    </row>
    <row r="2521" spans="2:4">
      <c r="B2521" s="228">
        <v>45200.633425925924</v>
      </c>
      <c r="C2521" s="225">
        <v>300</v>
      </c>
      <c r="D2521" s="86" t="s">
        <v>2459</v>
      </c>
    </row>
    <row r="2522" spans="2:4">
      <c r="B2522" s="228">
        <v>45200.633437500001</v>
      </c>
      <c r="C2522" s="225">
        <v>500</v>
      </c>
      <c r="D2522" s="86" t="s">
        <v>9003</v>
      </c>
    </row>
    <row r="2523" spans="2:4">
      <c r="B2523" s="228">
        <v>45200.633483796293</v>
      </c>
      <c r="C2523" s="225">
        <v>200</v>
      </c>
      <c r="D2523" s="86" t="s">
        <v>1225</v>
      </c>
    </row>
    <row r="2524" spans="2:4">
      <c r="B2524" s="228">
        <v>45200.633576388886</v>
      </c>
      <c r="C2524" s="225">
        <v>10</v>
      </c>
      <c r="D2524" s="86" t="s">
        <v>8261</v>
      </c>
    </row>
    <row r="2525" spans="2:4">
      <c r="B2525" s="228">
        <v>45200.633750000001</v>
      </c>
      <c r="C2525" s="225">
        <v>100</v>
      </c>
      <c r="D2525" s="86" t="s">
        <v>6232</v>
      </c>
    </row>
    <row r="2526" spans="2:4">
      <c r="B2526" s="228">
        <v>45200.633912037039</v>
      </c>
      <c r="C2526" s="225">
        <v>300</v>
      </c>
      <c r="D2526" s="86" t="s">
        <v>92</v>
      </c>
    </row>
    <row r="2527" spans="2:4">
      <c r="B2527" s="228">
        <v>45200.634085648147</v>
      </c>
      <c r="C2527" s="225">
        <v>300</v>
      </c>
      <c r="D2527" s="86" t="s">
        <v>357</v>
      </c>
    </row>
    <row r="2528" spans="2:4">
      <c r="B2528" s="228">
        <v>45200.634131944447</v>
      </c>
      <c r="C2528" s="225">
        <v>101</v>
      </c>
      <c r="D2528" s="86" t="s">
        <v>8161</v>
      </c>
    </row>
    <row r="2529" spans="2:4">
      <c r="B2529" s="228">
        <v>45200.634236111109</v>
      </c>
      <c r="C2529" s="225">
        <v>300</v>
      </c>
      <c r="D2529" s="86" t="s">
        <v>2566</v>
      </c>
    </row>
    <row r="2530" spans="2:4">
      <c r="B2530" s="228">
        <v>45200.634328703702</v>
      </c>
      <c r="C2530" s="225">
        <v>110</v>
      </c>
      <c r="D2530" s="86" t="s">
        <v>633</v>
      </c>
    </row>
    <row r="2531" spans="2:4">
      <c r="B2531" s="228">
        <v>45200.634351851855</v>
      </c>
      <c r="C2531" s="225">
        <v>300</v>
      </c>
      <c r="D2531" s="86" t="s">
        <v>6508</v>
      </c>
    </row>
    <row r="2532" spans="2:4">
      <c r="B2532" s="228">
        <v>45200.634664351855</v>
      </c>
      <c r="C2532" s="225">
        <v>110</v>
      </c>
      <c r="D2532" s="86" t="s">
        <v>8352</v>
      </c>
    </row>
    <row r="2533" spans="2:4">
      <c r="B2533" s="228">
        <v>45200.635300925926</v>
      </c>
      <c r="C2533" s="225">
        <v>10</v>
      </c>
      <c r="D2533" s="86" t="s">
        <v>2897</v>
      </c>
    </row>
    <row r="2534" spans="2:4">
      <c r="B2534" s="228">
        <v>45200.635324074072</v>
      </c>
      <c r="C2534" s="225">
        <v>400</v>
      </c>
      <c r="D2534" s="86" t="s">
        <v>8444</v>
      </c>
    </row>
    <row r="2535" spans="2:4">
      <c r="B2535" s="228">
        <v>45200.635578703703</v>
      </c>
      <c r="C2535" s="225">
        <v>50</v>
      </c>
      <c r="D2535" s="86" t="s">
        <v>2934</v>
      </c>
    </row>
    <row r="2536" spans="2:4">
      <c r="B2536" s="228">
        <v>45200.635706018518</v>
      </c>
      <c r="C2536" s="225">
        <v>400</v>
      </c>
      <c r="D2536" s="86" t="s">
        <v>3475</v>
      </c>
    </row>
    <row r="2537" spans="2:4">
      <c r="B2537" s="228">
        <v>45200.636030092595</v>
      </c>
      <c r="C2537" s="225">
        <v>100</v>
      </c>
      <c r="D2537" s="86" t="s">
        <v>1344</v>
      </c>
    </row>
    <row r="2538" spans="2:4">
      <c r="B2538" s="228">
        <v>45200.63622685185</v>
      </c>
      <c r="C2538" s="225">
        <v>100</v>
      </c>
      <c r="D2538" s="86" t="s">
        <v>8246</v>
      </c>
    </row>
    <row r="2539" spans="2:4">
      <c r="B2539" s="228">
        <v>45200.636562500003</v>
      </c>
      <c r="C2539" s="225">
        <v>200</v>
      </c>
      <c r="D2539" s="86" t="s">
        <v>826</v>
      </c>
    </row>
    <row r="2540" spans="2:4">
      <c r="B2540" s="228">
        <v>45200.636597222219</v>
      </c>
      <c r="C2540" s="225">
        <v>400</v>
      </c>
      <c r="D2540" s="86" t="s">
        <v>8188</v>
      </c>
    </row>
    <row r="2541" spans="2:4">
      <c r="B2541" s="228">
        <v>45200.636712962965</v>
      </c>
      <c r="C2541" s="225">
        <v>120</v>
      </c>
      <c r="D2541" s="86" t="s">
        <v>8248</v>
      </c>
    </row>
    <row r="2542" spans="2:4">
      <c r="B2542" s="228">
        <v>45200.637002314812</v>
      </c>
      <c r="C2542" s="225">
        <v>124.9</v>
      </c>
      <c r="D2542" s="86" t="s">
        <v>8796</v>
      </c>
    </row>
    <row r="2543" spans="2:4">
      <c r="B2543" s="228">
        <v>45200.637071759258</v>
      </c>
      <c r="C2543" s="225">
        <v>1</v>
      </c>
      <c r="D2543" s="86" t="s">
        <v>3577</v>
      </c>
    </row>
    <row r="2544" spans="2:4">
      <c r="B2544" s="228">
        <v>45200.637083333335</v>
      </c>
      <c r="C2544" s="225">
        <v>100</v>
      </c>
      <c r="D2544" s="86" t="s">
        <v>1246</v>
      </c>
    </row>
    <row r="2545" spans="2:4">
      <c r="B2545" s="228">
        <v>45200.637326388889</v>
      </c>
      <c r="C2545" s="225">
        <v>100</v>
      </c>
      <c r="D2545" s="86" t="s">
        <v>682</v>
      </c>
    </row>
    <row r="2546" spans="2:4">
      <c r="B2546" s="228">
        <v>45200.637349537035</v>
      </c>
      <c r="C2546" s="225">
        <v>10</v>
      </c>
      <c r="D2546" s="86" t="s">
        <v>8450</v>
      </c>
    </row>
    <row r="2547" spans="2:4">
      <c r="B2547" s="228">
        <v>45200.637361111112</v>
      </c>
      <c r="C2547" s="225">
        <v>101</v>
      </c>
      <c r="D2547" s="86" t="s">
        <v>2488</v>
      </c>
    </row>
    <row r="2548" spans="2:4">
      <c r="B2548" s="228">
        <v>45200.637442129628</v>
      </c>
      <c r="C2548" s="225">
        <v>2600</v>
      </c>
      <c r="D2548" s="86" t="s">
        <v>534</v>
      </c>
    </row>
    <row r="2549" spans="2:4">
      <c r="B2549" s="228">
        <v>45200.637569444443</v>
      </c>
      <c r="C2549" s="225">
        <v>200</v>
      </c>
      <c r="D2549" s="86" t="s">
        <v>6530</v>
      </c>
    </row>
    <row r="2550" spans="2:4">
      <c r="B2550" s="228">
        <v>45200.637615740743</v>
      </c>
      <c r="C2550" s="225">
        <v>50</v>
      </c>
      <c r="D2550" s="86" t="s">
        <v>233</v>
      </c>
    </row>
    <row r="2551" spans="2:4">
      <c r="B2551" s="228">
        <v>45200.637638888889</v>
      </c>
      <c r="C2551" s="225">
        <v>300</v>
      </c>
      <c r="D2551" s="86" t="s">
        <v>739</v>
      </c>
    </row>
    <row r="2552" spans="2:4">
      <c r="B2552" s="228">
        <v>45200.63784722222</v>
      </c>
      <c r="C2552" s="225">
        <v>200</v>
      </c>
      <c r="D2552" s="86" t="s">
        <v>6057</v>
      </c>
    </row>
    <row r="2553" spans="2:4">
      <c r="B2553" s="228">
        <v>45200.637870370374</v>
      </c>
      <c r="C2553" s="225">
        <v>150</v>
      </c>
      <c r="D2553" s="86" t="s">
        <v>7814</v>
      </c>
    </row>
    <row r="2554" spans="2:4">
      <c r="B2554" s="228">
        <v>45200.637986111113</v>
      </c>
      <c r="C2554" s="225">
        <v>300</v>
      </c>
      <c r="D2554" s="86" t="s">
        <v>7712</v>
      </c>
    </row>
    <row r="2555" spans="2:4">
      <c r="B2555" s="228">
        <v>45200.638136574074</v>
      </c>
      <c r="C2555" s="225">
        <v>301</v>
      </c>
      <c r="D2555" s="86" t="s">
        <v>275</v>
      </c>
    </row>
    <row r="2556" spans="2:4">
      <c r="B2556" s="228">
        <v>45200.638414351852</v>
      </c>
      <c r="C2556" s="225">
        <v>10</v>
      </c>
      <c r="D2556" s="86" t="s">
        <v>1390</v>
      </c>
    </row>
    <row r="2557" spans="2:4">
      <c r="B2557" s="228">
        <v>45200.638414351852</v>
      </c>
      <c r="C2557" s="225">
        <v>100</v>
      </c>
      <c r="D2557" s="86" t="s">
        <v>8450</v>
      </c>
    </row>
    <row r="2558" spans="2:4">
      <c r="B2558" s="228">
        <v>45200.638483796298</v>
      </c>
      <c r="C2558" s="225">
        <v>401</v>
      </c>
      <c r="D2558" s="86" t="s">
        <v>275</v>
      </c>
    </row>
    <row r="2559" spans="2:4">
      <c r="B2559" s="228">
        <v>45200.638518518521</v>
      </c>
      <c r="C2559" s="225">
        <v>1</v>
      </c>
      <c r="D2559" s="86" t="s">
        <v>848</v>
      </c>
    </row>
    <row r="2560" spans="2:4">
      <c r="B2560" s="228">
        <v>45200.638668981483</v>
      </c>
      <c r="C2560" s="225">
        <v>1</v>
      </c>
      <c r="D2560" s="86" t="s">
        <v>1023</v>
      </c>
    </row>
    <row r="2561" spans="2:4">
      <c r="B2561" s="228">
        <v>45200.639074074075</v>
      </c>
      <c r="C2561" s="225">
        <v>300</v>
      </c>
      <c r="D2561" s="86" t="s">
        <v>263</v>
      </c>
    </row>
    <row r="2562" spans="2:4">
      <c r="B2562" s="228">
        <v>45200.639108796298</v>
      </c>
      <c r="C2562" s="225">
        <v>200</v>
      </c>
      <c r="D2562" s="86" t="s">
        <v>7614</v>
      </c>
    </row>
    <row r="2563" spans="2:4">
      <c r="B2563" s="228">
        <v>45200.639166666668</v>
      </c>
      <c r="C2563" s="225">
        <v>4</v>
      </c>
      <c r="D2563" s="86" t="s">
        <v>1023</v>
      </c>
    </row>
    <row r="2564" spans="2:4">
      <c r="B2564" s="228">
        <v>45200.639328703706</v>
      </c>
      <c r="C2564" s="225">
        <v>400</v>
      </c>
      <c r="D2564" s="86" t="s">
        <v>7199</v>
      </c>
    </row>
    <row r="2565" spans="2:4">
      <c r="B2565" s="228">
        <v>45200.639386574076</v>
      </c>
      <c r="C2565" s="225">
        <v>400</v>
      </c>
      <c r="D2565" s="86" t="s">
        <v>1407</v>
      </c>
    </row>
    <row r="2566" spans="2:4">
      <c r="B2566" s="228">
        <v>45200.639467592591</v>
      </c>
      <c r="C2566" s="225">
        <v>4</v>
      </c>
      <c r="D2566" s="86" t="s">
        <v>1910</v>
      </c>
    </row>
    <row r="2567" spans="2:4">
      <c r="B2567" s="228">
        <v>45200.639479166668</v>
      </c>
      <c r="C2567" s="225">
        <v>100.12</v>
      </c>
      <c r="D2567" s="86" t="s">
        <v>3104</v>
      </c>
    </row>
    <row r="2568" spans="2:4">
      <c r="B2568" s="228">
        <v>45200.63958333333</v>
      </c>
      <c r="C2568" s="225">
        <v>33</v>
      </c>
      <c r="D2568" s="86" t="s">
        <v>5253</v>
      </c>
    </row>
    <row r="2569" spans="2:4">
      <c r="B2569" s="228">
        <v>45200.639594907407</v>
      </c>
      <c r="C2569" s="225">
        <v>300</v>
      </c>
      <c r="D2569" s="86" t="s">
        <v>6530</v>
      </c>
    </row>
    <row r="2570" spans="2:4">
      <c r="B2570" s="228">
        <v>45200.63989583333</v>
      </c>
      <c r="C2570" s="225">
        <v>700</v>
      </c>
      <c r="D2570" s="86" t="s">
        <v>105</v>
      </c>
    </row>
    <row r="2571" spans="2:4">
      <c r="B2571" s="228">
        <v>45200.639907407407</v>
      </c>
      <c r="C2571" s="225">
        <v>300</v>
      </c>
      <c r="D2571" s="86" t="s">
        <v>7814</v>
      </c>
    </row>
    <row r="2572" spans="2:4">
      <c r="B2572" s="228">
        <v>45200.639918981484</v>
      </c>
      <c r="C2572" s="225">
        <v>100</v>
      </c>
      <c r="D2572" s="86" t="s">
        <v>3760</v>
      </c>
    </row>
    <row r="2573" spans="2:4">
      <c r="B2573" s="228">
        <v>45200.640057870369</v>
      </c>
      <c r="C2573" s="225">
        <v>100</v>
      </c>
      <c r="D2573" s="86" t="s">
        <v>192</v>
      </c>
    </row>
    <row r="2574" spans="2:4">
      <c r="B2574" s="228">
        <v>45200.640092592592</v>
      </c>
      <c r="C2574" s="225">
        <v>500</v>
      </c>
      <c r="D2574" s="86" t="s">
        <v>7457</v>
      </c>
    </row>
    <row r="2575" spans="2:4">
      <c r="B2575" s="228">
        <v>45200.640231481484</v>
      </c>
      <c r="C2575" s="225">
        <v>100</v>
      </c>
      <c r="D2575" s="86" t="s">
        <v>7785</v>
      </c>
    </row>
    <row r="2576" spans="2:4">
      <c r="B2576" s="228">
        <v>45200.640266203707</v>
      </c>
      <c r="C2576" s="225">
        <v>200</v>
      </c>
      <c r="D2576" s="86" t="s">
        <v>3760</v>
      </c>
    </row>
    <row r="2577" spans="2:4">
      <c r="B2577" s="228">
        <v>45200.640381944446</v>
      </c>
      <c r="C2577" s="225">
        <v>100</v>
      </c>
      <c r="D2577" s="86" t="s">
        <v>3500</v>
      </c>
    </row>
    <row r="2578" spans="2:4">
      <c r="B2578" s="228">
        <v>45200.640682870369</v>
      </c>
      <c r="C2578" s="225">
        <v>300</v>
      </c>
      <c r="D2578" s="86" t="s">
        <v>3760</v>
      </c>
    </row>
    <row r="2579" spans="2:4">
      <c r="B2579" s="228">
        <v>45200.640706018516</v>
      </c>
      <c r="C2579" s="225">
        <v>200</v>
      </c>
      <c r="D2579" s="86" t="s">
        <v>682</v>
      </c>
    </row>
    <row r="2580" spans="2:4">
      <c r="B2580" s="228">
        <v>45200.640833333331</v>
      </c>
      <c r="C2580" s="225">
        <v>100</v>
      </c>
      <c r="D2580" s="86" t="s">
        <v>3847</v>
      </c>
    </row>
    <row r="2581" spans="2:4">
      <c r="B2581" s="228">
        <v>45200.640960648147</v>
      </c>
      <c r="C2581" s="225">
        <v>400</v>
      </c>
      <c r="D2581" s="86" t="s">
        <v>7554</v>
      </c>
    </row>
    <row r="2582" spans="2:4">
      <c r="B2582" s="228">
        <v>45200.641180555554</v>
      </c>
      <c r="C2582" s="225">
        <v>100</v>
      </c>
      <c r="D2582" s="86" t="s">
        <v>4874</v>
      </c>
    </row>
    <row r="2583" spans="2:4">
      <c r="B2583" s="228">
        <v>45200.641238425924</v>
      </c>
      <c r="C2583" s="225">
        <v>400</v>
      </c>
      <c r="D2583" s="86" t="s">
        <v>3760</v>
      </c>
    </row>
    <row r="2584" spans="2:4">
      <c r="B2584" s="228">
        <v>45200.641284722224</v>
      </c>
      <c r="C2584" s="225">
        <v>200</v>
      </c>
      <c r="D2584" s="86" t="s">
        <v>36</v>
      </c>
    </row>
    <row r="2585" spans="2:4">
      <c r="B2585" s="228">
        <v>45200.641365740739</v>
      </c>
      <c r="C2585" s="225">
        <v>500</v>
      </c>
      <c r="D2585" s="86" t="s">
        <v>622</v>
      </c>
    </row>
    <row r="2586" spans="2:4">
      <c r="B2586" s="228">
        <v>45200.641435185185</v>
      </c>
      <c r="C2586" s="225">
        <v>100</v>
      </c>
      <c r="D2586" s="86" t="s">
        <v>2021</v>
      </c>
    </row>
    <row r="2587" spans="2:4">
      <c r="B2587" s="228">
        <v>45200.641562500001</v>
      </c>
      <c r="C2587" s="225">
        <v>300</v>
      </c>
      <c r="D2587" s="86" t="s">
        <v>838</v>
      </c>
    </row>
    <row r="2588" spans="2:4">
      <c r="B2588" s="228">
        <v>45200.641562500001</v>
      </c>
      <c r="C2588" s="225">
        <v>400</v>
      </c>
      <c r="D2588" s="86" t="s">
        <v>2219</v>
      </c>
    </row>
    <row r="2589" spans="2:4">
      <c r="B2589" s="228">
        <v>45200.641909722224</v>
      </c>
      <c r="C2589" s="225">
        <v>200</v>
      </c>
      <c r="D2589" s="86" t="s">
        <v>3847</v>
      </c>
    </row>
    <row r="2590" spans="2:4">
      <c r="B2590" s="228">
        <v>45200.642418981479</v>
      </c>
      <c r="C2590" s="225">
        <v>400</v>
      </c>
      <c r="D2590" s="86" t="s">
        <v>2854</v>
      </c>
    </row>
    <row r="2591" spans="2:4">
      <c r="B2591" s="228">
        <v>45200.642534722225</v>
      </c>
      <c r="C2591" s="225">
        <v>100</v>
      </c>
      <c r="D2591" s="86" t="s">
        <v>5807</v>
      </c>
    </row>
    <row r="2592" spans="2:4">
      <c r="B2592" s="228">
        <v>45200.642569444448</v>
      </c>
      <c r="C2592" s="225">
        <v>200</v>
      </c>
      <c r="D2592" s="86" t="s">
        <v>8480</v>
      </c>
    </row>
    <row r="2593" spans="2:4">
      <c r="B2593" s="228">
        <v>45200.64298611111</v>
      </c>
      <c r="C2593" s="225">
        <v>300</v>
      </c>
      <c r="D2593" s="86" t="s">
        <v>4240</v>
      </c>
    </row>
    <row r="2594" spans="2:4">
      <c r="B2594" s="228">
        <v>45200.643009259256</v>
      </c>
      <c r="C2594" s="225">
        <v>400</v>
      </c>
      <c r="D2594" s="86" t="s">
        <v>7199</v>
      </c>
    </row>
    <row r="2595" spans="2:4">
      <c r="B2595" s="228">
        <v>45200.643275462964</v>
      </c>
      <c r="C2595" s="225">
        <v>500</v>
      </c>
      <c r="D2595" s="86" t="s">
        <v>3321</v>
      </c>
    </row>
    <row r="2596" spans="2:4">
      <c r="B2596" s="228">
        <v>45200.643379629626</v>
      </c>
      <c r="C2596" s="225">
        <v>200</v>
      </c>
      <c r="D2596" s="86" t="s">
        <v>4081</v>
      </c>
    </row>
    <row r="2597" spans="2:4">
      <c r="B2597" s="228">
        <v>45200.643599537034</v>
      </c>
      <c r="C2597" s="225">
        <v>100</v>
      </c>
      <c r="D2597" s="86" t="s">
        <v>3027</v>
      </c>
    </row>
    <row r="2598" spans="2:4">
      <c r="B2598" s="228">
        <v>45200.643599537034</v>
      </c>
      <c r="C2598" s="225">
        <v>750</v>
      </c>
      <c r="D2598" s="86" t="s">
        <v>631</v>
      </c>
    </row>
    <row r="2599" spans="2:4">
      <c r="B2599" s="228">
        <v>45200.643657407411</v>
      </c>
      <c r="C2599" s="225">
        <v>20</v>
      </c>
      <c r="D2599" s="86" t="s">
        <v>7728</v>
      </c>
    </row>
    <row r="2600" spans="2:4">
      <c r="B2600" s="228">
        <v>45200.64366898148</v>
      </c>
      <c r="C2600" s="225">
        <v>100</v>
      </c>
      <c r="D2600" s="86" t="s">
        <v>587</v>
      </c>
    </row>
    <row r="2601" spans="2:4">
      <c r="B2601" s="228">
        <v>45200.644293981481</v>
      </c>
      <c r="C2601" s="225">
        <v>1000</v>
      </c>
      <c r="D2601" s="86" t="s">
        <v>1830</v>
      </c>
    </row>
    <row r="2602" spans="2:4">
      <c r="B2602" s="228">
        <v>45200.644375000003</v>
      </c>
      <c r="C2602" s="225">
        <v>1</v>
      </c>
      <c r="D2602" s="86" t="s">
        <v>1267</v>
      </c>
    </row>
    <row r="2603" spans="2:4">
      <c r="B2603" s="228">
        <v>45200.644583333335</v>
      </c>
      <c r="C2603" s="225">
        <v>200</v>
      </c>
      <c r="D2603" s="86" t="s">
        <v>8077</v>
      </c>
    </row>
    <row r="2604" spans="2:4">
      <c r="B2604" s="228">
        <v>45200.644930555558</v>
      </c>
      <c r="C2604" s="225">
        <v>100</v>
      </c>
      <c r="D2604" s="86" t="s">
        <v>2453</v>
      </c>
    </row>
    <row r="2605" spans="2:4">
      <c r="B2605" s="228">
        <v>45200.644953703704</v>
      </c>
      <c r="C2605" s="225">
        <v>100</v>
      </c>
      <c r="D2605" s="86" t="s">
        <v>3357</v>
      </c>
    </row>
    <row r="2606" spans="2:4">
      <c r="B2606" s="228">
        <v>45200.644965277781</v>
      </c>
      <c r="C2606" s="225">
        <v>400</v>
      </c>
      <c r="D2606" s="86" t="s">
        <v>181</v>
      </c>
    </row>
    <row r="2607" spans="2:4">
      <c r="B2607" s="228">
        <v>45200.64508101852</v>
      </c>
      <c r="C2607" s="225">
        <v>100</v>
      </c>
      <c r="D2607" s="86" t="s">
        <v>8926</v>
      </c>
    </row>
    <row r="2608" spans="2:4">
      <c r="B2608" s="228">
        <v>45200.645405092589</v>
      </c>
      <c r="C2608" s="225">
        <v>100</v>
      </c>
      <c r="D2608" s="86" t="s">
        <v>3720</v>
      </c>
    </row>
    <row r="2609" spans="2:4">
      <c r="B2609" s="228">
        <v>45200.645590277774</v>
      </c>
      <c r="C2609" s="225">
        <v>10</v>
      </c>
      <c r="D2609" s="86" t="s">
        <v>8433</v>
      </c>
    </row>
    <row r="2610" spans="2:4">
      <c r="B2610" s="228">
        <v>45200.645636574074</v>
      </c>
      <c r="C2610" s="225">
        <v>400</v>
      </c>
      <c r="D2610" s="86" t="s">
        <v>8343</v>
      </c>
    </row>
    <row r="2611" spans="2:4">
      <c r="B2611" s="228">
        <v>45200.645833333336</v>
      </c>
      <c r="C2611" s="225">
        <v>80</v>
      </c>
      <c r="D2611" s="86" t="s">
        <v>7728</v>
      </c>
    </row>
    <row r="2612" spans="2:4">
      <c r="B2612" s="228">
        <v>45200.645983796298</v>
      </c>
      <c r="C2612" s="225">
        <v>101</v>
      </c>
      <c r="D2612" s="86" t="s">
        <v>5779</v>
      </c>
    </row>
    <row r="2613" spans="2:4">
      <c r="B2613" s="228">
        <v>45200.645983796298</v>
      </c>
      <c r="C2613" s="225">
        <v>400</v>
      </c>
      <c r="D2613" s="86" t="s">
        <v>385</v>
      </c>
    </row>
    <row r="2614" spans="2:4">
      <c r="B2614" s="228">
        <v>45200.646134259259</v>
      </c>
      <c r="C2614" s="225">
        <v>9</v>
      </c>
      <c r="D2614" s="86" t="s">
        <v>636</v>
      </c>
    </row>
    <row r="2615" spans="2:4">
      <c r="B2615" s="228">
        <v>45200.646319444444</v>
      </c>
      <c r="C2615" s="225">
        <v>100</v>
      </c>
      <c r="D2615" s="86" t="s">
        <v>6178</v>
      </c>
    </row>
    <row r="2616" spans="2:4">
      <c r="B2616" s="228">
        <v>45200.646319444444</v>
      </c>
      <c r="C2616" s="225">
        <v>9.85</v>
      </c>
      <c r="D2616" s="86" t="s">
        <v>92</v>
      </c>
    </row>
    <row r="2617" spans="2:4">
      <c r="B2617" s="228">
        <v>45200.646319444444</v>
      </c>
      <c r="C2617" s="225">
        <v>50</v>
      </c>
      <c r="D2617" s="86" t="s">
        <v>6780</v>
      </c>
    </row>
    <row r="2618" spans="2:4">
      <c r="B2618" s="228">
        <v>45200.646655092591</v>
      </c>
      <c r="C2618" s="225">
        <v>400</v>
      </c>
      <c r="D2618" s="86" t="s">
        <v>3551</v>
      </c>
    </row>
    <row r="2619" spans="2:4">
      <c r="B2619" s="228">
        <v>45200.646770833337</v>
      </c>
      <c r="C2619" s="225">
        <v>400</v>
      </c>
      <c r="D2619" s="86" t="s">
        <v>8952</v>
      </c>
    </row>
    <row r="2620" spans="2:4">
      <c r="B2620" s="228">
        <v>45200.646851851852</v>
      </c>
      <c r="C2620" s="225">
        <v>100</v>
      </c>
      <c r="D2620" s="86" t="s">
        <v>3052</v>
      </c>
    </row>
    <row r="2621" spans="2:4">
      <c r="B2621" s="228">
        <v>45200.646909722222</v>
      </c>
      <c r="C2621" s="225">
        <v>100</v>
      </c>
      <c r="D2621" s="86" t="s">
        <v>7665</v>
      </c>
    </row>
    <row r="2622" spans="2:4">
      <c r="B2622" s="228">
        <v>45200.646979166668</v>
      </c>
      <c r="C2622" s="225">
        <v>100</v>
      </c>
      <c r="D2622" s="86" t="s">
        <v>6628</v>
      </c>
    </row>
    <row r="2623" spans="2:4">
      <c r="B2623" s="228">
        <v>45200.64702546296</v>
      </c>
      <c r="C2623" s="225">
        <v>100</v>
      </c>
      <c r="D2623" s="86" t="s">
        <v>8966</v>
      </c>
    </row>
    <row r="2624" spans="2:4">
      <c r="B2624" s="228">
        <v>45200.647083333337</v>
      </c>
      <c r="C2624" s="225">
        <v>100</v>
      </c>
      <c r="D2624" s="86" t="s">
        <v>4540</v>
      </c>
    </row>
    <row r="2625" spans="2:4">
      <c r="B2625" s="228">
        <v>45200.647280092591</v>
      </c>
      <c r="C2625" s="225">
        <v>200</v>
      </c>
      <c r="D2625" s="86" t="s">
        <v>6855</v>
      </c>
    </row>
    <row r="2626" spans="2:4">
      <c r="B2626" s="228">
        <v>45200.64739583333</v>
      </c>
      <c r="C2626" s="225">
        <v>400</v>
      </c>
      <c r="D2626" s="86" t="s">
        <v>654</v>
      </c>
    </row>
    <row r="2627" spans="2:4">
      <c r="B2627" s="228">
        <v>45200.647511574076</v>
      </c>
      <c r="C2627" s="225">
        <v>300</v>
      </c>
      <c r="D2627" s="86" t="s">
        <v>9060</v>
      </c>
    </row>
    <row r="2628" spans="2:4">
      <c r="B2628" s="228">
        <v>45200.647557870368</v>
      </c>
      <c r="C2628" s="225">
        <v>200</v>
      </c>
      <c r="D2628" s="86" t="s">
        <v>6199</v>
      </c>
    </row>
    <row r="2629" spans="2:4">
      <c r="B2629" s="228">
        <v>45200.648101851853</v>
      </c>
      <c r="C2629" s="225">
        <v>1000</v>
      </c>
      <c r="D2629" s="86" t="s">
        <v>340</v>
      </c>
    </row>
    <row r="2630" spans="2:4">
      <c r="B2630" s="228">
        <v>45200.648518518516</v>
      </c>
      <c r="C2630" s="225">
        <v>100</v>
      </c>
      <c r="D2630" s="86" t="s">
        <v>31</v>
      </c>
    </row>
    <row r="2631" spans="2:4">
      <c r="B2631" s="228">
        <v>45200.649108796293</v>
      </c>
      <c r="C2631" s="225">
        <v>50</v>
      </c>
      <c r="D2631" s="86" t="s">
        <v>8111</v>
      </c>
    </row>
    <row r="2632" spans="2:4">
      <c r="B2632" s="228">
        <v>45200.64912037037</v>
      </c>
      <c r="C2632" s="225">
        <v>300</v>
      </c>
      <c r="D2632" s="86" t="s">
        <v>36</v>
      </c>
    </row>
    <row r="2633" spans="2:4">
      <c r="B2633" s="228">
        <v>45200.649444444447</v>
      </c>
      <c r="C2633" s="225">
        <v>51</v>
      </c>
      <c r="D2633" s="86" t="s">
        <v>1965</v>
      </c>
    </row>
    <row r="2634" spans="2:4">
      <c r="B2634" s="228">
        <v>45200.649467592593</v>
      </c>
      <c r="C2634" s="225">
        <v>101</v>
      </c>
      <c r="D2634" s="86" t="s">
        <v>7331</v>
      </c>
    </row>
    <row r="2635" spans="2:4">
      <c r="B2635" s="228">
        <v>45200.649930555555</v>
      </c>
      <c r="C2635" s="225">
        <v>100</v>
      </c>
      <c r="D2635" s="86" t="s">
        <v>1672</v>
      </c>
    </row>
    <row r="2636" spans="2:4">
      <c r="B2636" s="228">
        <v>45200.650034722225</v>
      </c>
      <c r="C2636" s="225">
        <v>100</v>
      </c>
      <c r="D2636" s="86" t="s">
        <v>7829</v>
      </c>
    </row>
    <row r="2637" spans="2:4">
      <c r="B2637" s="228">
        <v>45200.651064814818</v>
      </c>
      <c r="C2637" s="225">
        <v>1</v>
      </c>
      <c r="D2637" s="86" t="s">
        <v>8078</v>
      </c>
    </row>
    <row r="2638" spans="2:4">
      <c r="B2638" s="228">
        <v>45200.651122685187</v>
      </c>
      <c r="C2638" s="225">
        <v>200</v>
      </c>
      <c r="D2638" s="86" t="s">
        <v>7561</v>
      </c>
    </row>
    <row r="2639" spans="2:4">
      <c r="B2639" s="228">
        <v>45200.651192129626</v>
      </c>
      <c r="C2639" s="225">
        <v>300</v>
      </c>
      <c r="D2639" s="86" t="s">
        <v>8114</v>
      </c>
    </row>
    <row r="2640" spans="2:4">
      <c r="B2640" s="228">
        <v>45200.651805555557</v>
      </c>
      <c r="C2640" s="225">
        <v>500</v>
      </c>
      <c r="D2640" s="86" t="s">
        <v>4253</v>
      </c>
    </row>
    <row r="2641" spans="2:4">
      <c r="B2641" s="228">
        <v>45200.651909722219</v>
      </c>
      <c r="C2641" s="225">
        <v>529</v>
      </c>
      <c r="D2641" s="86" t="s">
        <v>4352</v>
      </c>
    </row>
    <row r="2642" spans="2:4">
      <c r="B2642" s="228">
        <v>45200.652291666665</v>
      </c>
      <c r="C2642" s="225">
        <v>100</v>
      </c>
      <c r="D2642" s="86" t="s">
        <v>483</v>
      </c>
    </row>
    <row r="2643" spans="2:4">
      <c r="B2643" s="228">
        <v>45200.652303240742</v>
      </c>
      <c r="C2643" s="225">
        <v>301</v>
      </c>
      <c r="D2643" s="86" t="s">
        <v>8316</v>
      </c>
    </row>
    <row r="2644" spans="2:4">
      <c r="B2644" s="228">
        <v>45200.652337962965</v>
      </c>
      <c r="C2644" s="225">
        <v>100</v>
      </c>
      <c r="D2644" s="86" t="s">
        <v>127</v>
      </c>
    </row>
    <row r="2645" spans="2:4">
      <c r="B2645" s="228">
        <v>45200.652465277781</v>
      </c>
      <c r="C2645" s="225">
        <v>130</v>
      </c>
      <c r="D2645" s="86" t="s">
        <v>3088</v>
      </c>
    </row>
    <row r="2646" spans="2:4">
      <c r="B2646" s="228">
        <v>45200.652731481481</v>
      </c>
      <c r="C2646" s="225">
        <v>300</v>
      </c>
      <c r="D2646" s="86" t="s">
        <v>4874</v>
      </c>
    </row>
    <row r="2647" spans="2:4">
      <c r="B2647" s="228">
        <v>45200.652962962966</v>
      </c>
      <c r="C2647" s="225">
        <v>400</v>
      </c>
      <c r="D2647" s="86" t="s">
        <v>218</v>
      </c>
    </row>
    <row r="2648" spans="2:4">
      <c r="B2648" s="228">
        <v>45200.653078703705</v>
      </c>
      <c r="C2648" s="225">
        <v>555</v>
      </c>
      <c r="D2648" s="86" t="s">
        <v>37</v>
      </c>
    </row>
    <row r="2649" spans="2:4">
      <c r="B2649" s="228">
        <v>45200.653194444443</v>
      </c>
      <c r="C2649" s="225">
        <v>400</v>
      </c>
      <c r="D2649" s="86" t="s">
        <v>3375</v>
      </c>
    </row>
    <row r="2650" spans="2:4">
      <c r="B2650" s="228">
        <v>45200.653368055559</v>
      </c>
      <c r="C2650" s="225">
        <v>202</v>
      </c>
      <c r="D2650" s="86" t="s">
        <v>1703</v>
      </c>
    </row>
    <row r="2651" spans="2:4">
      <c r="B2651" s="228">
        <v>45200.653379629628</v>
      </c>
      <c r="C2651" s="225">
        <v>101</v>
      </c>
      <c r="D2651" s="86" t="s">
        <v>8492</v>
      </c>
    </row>
    <row r="2652" spans="2:4">
      <c r="B2652" s="228">
        <v>45200.653437499997</v>
      </c>
      <c r="C2652" s="225">
        <v>100</v>
      </c>
      <c r="D2652" s="86" t="s">
        <v>8226</v>
      </c>
    </row>
    <row r="2653" spans="2:4">
      <c r="B2653" s="228">
        <v>45200.653761574074</v>
      </c>
      <c r="C2653" s="225">
        <v>100</v>
      </c>
      <c r="D2653" s="86" t="s">
        <v>2716</v>
      </c>
    </row>
    <row r="2654" spans="2:4">
      <c r="B2654" s="228">
        <v>45200.653807870367</v>
      </c>
      <c r="C2654" s="225">
        <v>50</v>
      </c>
      <c r="D2654" s="86" t="s">
        <v>669</v>
      </c>
    </row>
    <row r="2655" spans="2:4">
      <c r="B2655" s="228">
        <v>45200.654039351852</v>
      </c>
      <c r="C2655" s="225">
        <v>100</v>
      </c>
      <c r="D2655" s="86" t="s">
        <v>506</v>
      </c>
    </row>
    <row r="2656" spans="2:4">
      <c r="B2656" s="228">
        <v>45200.654502314814</v>
      </c>
      <c r="C2656" s="225">
        <v>67.98</v>
      </c>
      <c r="D2656" s="86" t="s">
        <v>2083</v>
      </c>
    </row>
    <row r="2657" spans="2:4">
      <c r="B2657" s="228">
        <v>45200.654583333337</v>
      </c>
      <c r="C2657" s="225">
        <v>121</v>
      </c>
      <c r="D2657" s="86" t="s">
        <v>6347</v>
      </c>
    </row>
    <row r="2658" spans="2:4">
      <c r="B2658" s="228">
        <v>45200.654699074075</v>
      </c>
      <c r="C2658" s="225">
        <v>101</v>
      </c>
      <c r="D2658" s="86" t="s">
        <v>4482</v>
      </c>
    </row>
    <row r="2659" spans="2:4">
      <c r="B2659" s="228">
        <v>45200.654733796298</v>
      </c>
      <c r="C2659" s="225">
        <v>100.03</v>
      </c>
      <c r="D2659" s="86" t="s">
        <v>6851</v>
      </c>
    </row>
    <row r="2660" spans="2:4">
      <c r="B2660" s="228">
        <v>45200.654768518521</v>
      </c>
      <c r="C2660" s="225">
        <v>400</v>
      </c>
      <c r="D2660" s="86" t="s">
        <v>145</v>
      </c>
    </row>
    <row r="2661" spans="2:4">
      <c r="B2661" s="228">
        <v>45200.654895833337</v>
      </c>
      <c r="C2661" s="225">
        <v>101</v>
      </c>
      <c r="D2661" s="86" t="s">
        <v>8000</v>
      </c>
    </row>
    <row r="2662" spans="2:4">
      <c r="B2662" s="228">
        <v>45200.654930555553</v>
      </c>
      <c r="C2662" s="225">
        <v>1.58</v>
      </c>
      <c r="D2662" s="86" t="s">
        <v>2656</v>
      </c>
    </row>
    <row r="2663" spans="2:4">
      <c r="B2663" s="228">
        <v>45200.655092592591</v>
      </c>
      <c r="C2663" s="225">
        <v>1</v>
      </c>
      <c r="D2663" s="86" t="s">
        <v>6640</v>
      </c>
    </row>
    <row r="2664" spans="2:4">
      <c r="B2664" s="228">
        <v>45200.655162037037</v>
      </c>
      <c r="C2664" s="225">
        <v>100</v>
      </c>
      <c r="D2664" s="86" t="s">
        <v>127</v>
      </c>
    </row>
    <row r="2665" spans="2:4">
      <c r="B2665" s="228">
        <v>45200.65525462963</v>
      </c>
      <c r="C2665" s="225">
        <v>100</v>
      </c>
      <c r="D2665" s="86" t="s">
        <v>7952</v>
      </c>
    </row>
    <row r="2666" spans="2:4">
      <c r="B2666" s="228">
        <v>45200.655393518522</v>
      </c>
      <c r="C2666" s="225">
        <v>200</v>
      </c>
      <c r="D2666" s="86" t="s">
        <v>6126</v>
      </c>
    </row>
    <row r="2667" spans="2:4">
      <c r="B2667" s="228">
        <v>45200.655416666668</v>
      </c>
      <c r="C2667" s="225">
        <v>301</v>
      </c>
      <c r="D2667" s="86" t="s">
        <v>574</v>
      </c>
    </row>
    <row r="2668" spans="2:4">
      <c r="B2668" s="228">
        <v>45200.655636574076</v>
      </c>
      <c r="C2668" s="225">
        <v>1000</v>
      </c>
      <c r="D2668" s="86" t="s">
        <v>131</v>
      </c>
    </row>
    <row r="2669" spans="2:4">
      <c r="B2669" s="228">
        <v>45200.655821759261</v>
      </c>
      <c r="C2669" s="225">
        <v>1</v>
      </c>
      <c r="D2669" s="86" t="s">
        <v>8721</v>
      </c>
    </row>
    <row r="2670" spans="2:4">
      <c r="B2670" s="228">
        <v>45200.6559375</v>
      </c>
      <c r="C2670" s="225">
        <v>115</v>
      </c>
      <c r="D2670" s="86" t="s">
        <v>2808</v>
      </c>
    </row>
    <row r="2671" spans="2:4">
      <c r="B2671" s="228">
        <v>45200.6559837963</v>
      </c>
      <c r="C2671" s="225">
        <v>400</v>
      </c>
      <c r="D2671" s="86" t="s">
        <v>7634</v>
      </c>
    </row>
    <row r="2672" spans="2:4">
      <c r="B2672" s="228">
        <v>45200.656111111108</v>
      </c>
      <c r="C2672" s="225">
        <v>400</v>
      </c>
      <c r="D2672" s="86" t="s">
        <v>3892</v>
      </c>
    </row>
    <row r="2673" spans="2:4">
      <c r="B2673" s="228">
        <v>45200.656261574077</v>
      </c>
      <c r="C2673" s="225">
        <v>500</v>
      </c>
      <c r="D2673" s="86" t="s">
        <v>5361</v>
      </c>
    </row>
    <row r="2674" spans="2:4">
      <c r="B2674" s="228">
        <v>45200.656354166669</v>
      </c>
      <c r="C2674" s="225">
        <v>100</v>
      </c>
      <c r="D2674" s="86" t="s">
        <v>392</v>
      </c>
    </row>
    <row r="2675" spans="2:4">
      <c r="B2675" s="228">
        <v>45200.656805555554</v>
      </c>
      <c r="C2675" s="225">
        <v>305.02</v>
      </c>
      <c r="D2675" s="86" t="s">
        <v>1484</v>
      </c>
    </row>
    <row r="2676" spans="2:4">
      <c r="B2676" s="228">
        <v>45200.656828703701</v>
      </c>
      <c r="C2676" s="225">
        <v>200</v>
      </c>
      <c r="D2676" s="86" t="s">
        <v>7242</v>
      </c>
    </row>
    <row r="2677" spans="2:4">
      <c r="B2677" s="228">
        <v>45200.656863425924</v>
      </c>
      <c r="C2677" s="225">
        <v>100</v>
      </c>
      <c r="D2677" s="86" t="s">
        <v>8778</v>
      </c>
    </row>
    <row r="2678" spans="2:4">
      <c r="B2678" s="228">
        <v>45200.656944444447</v>
      </c>
      <c r="C2678" s="225">
        <v>8</v>
      </c>
      <c r="D2678" s="86" t="s">
        <v>5868</v>
      </c>
    </row>
    <row r="2679" spans="2:4">
      <c r="B2679" s="228">
        <v>45200.65724537037</v>
      </c>
      <c r="C2679" s="225">
        <v>100</v>
      </c>
      <c r="D2679" s="86" t="s">
        <v>7116</v>
      </c>
    </row>
    <row r="2680" spans="2:4">
      <c r="B2680" s="228">
        <v>45200.657268518517</v>
      </c>
      <c r="C2680" s="225">
        <v>300</v>
      </c>
      <c r="D2680" s="86" t="s">
        <v>8392</v>
      </c>
    </row>
    <row r="2681" spans="2:4">
      <c r="B2681" s="228">
        <v>45200.657465277778</v>
      </c>
      <c r="C2681" s="225">
        <v>101</v>
      </c>
      <c r="D2681" s="86" t="s">
        <v>6010</v>
      </c>
    </row>
    <row r="2682" spans="2:4">
      <c r="B2682" s="228">
        <v>45200.657488425924</v>
      </c>
      <c r="C2682" s="225">
        <v>300</v>
      </c>
      <c r="D2682" s="86" t="s">
        <v>7242</v>
      </c>
    </row>
    <row r="2683" spans="2:4">
      <c r="B2683" s="228">
        <v>45200.657523148147</v>
      </c>
      <c r="C2683" s="225">
        <v>301</v>
      </c>
      <c r="D2683" s="86" t="s">
        <v>7931</v>
      </c>
    </row>
    <row r="2684" spans="2:4">
      <c r="B2684" s="228">
        <v>45200.657858796294</v>
      </c>
      <c r="C2684" s="225">
        <v>100</v>
      </c>
      <c r="D2684" s="86" t="s">
        <v>1509</v>
      </c>
    </row>
    <row r="2685" spans="2:4">
      <c r="B2685" s="228">
        <v>45200.658078703702</v>
      </c>
      <c r="C2685" s="225">
        <v>300</v>
      </c>
      <c r="D2685" s="86" t="s">
        <v>6653</v>
      </c>
    </row>
    <row r="2686" spans="2:4">
      <c r="B2686" s="228">
        <v>45200.658182870371</v>
      </c>
      <c r="C2686" s="225">
        <v>1.29</v>
      </c>
      <c r="D2686" s="86" t="s">
        <v>1888</v>
      </c>
    </row>
    <row r="2687" spans="2:4">
      <c r="B2687" s="228">
        <v>45200.65829861111</v>
      </c>
      <c r="C2687" s="225">
        <v>10</v>
      </c>
      <c r="D2687" s="86" t="s">
        <v>1759</v>
      </c>
    </row>
    <row r="2688" spans="2:4">
      <c r="B2688" s="228">
        <v>45200.658356481479</v>
      </c>
      <c r="C2688" s="225">
        <v>400</v>
      </c>
      <c r="D2688" s="86" t="s">
        <v>6273</v>
      </c>
    </row>
    <row r="2689" spans="2:4">
      <c r="B2689" s="228">
        <v>45200.658460648148</v>
      </c>
      <c r="C2689" s="225">
        <v>50</v>
      </c>
      <c r="D2689" s="86" t="s">
        <v>1583</v>
      </c>
    </row>
    <row r="2690" spans="2:4">
      <c r="B2690" s="228">
        <v>45200.658472222225</v>
      </c>
      <c r="C2690" s="225">
        <v>1000</v>
      </c>
      <c r="D2690" s="86" t="s">
        <v>5</v>
      </c>
    </row>
    <row r="2691" spans="2:4">
      <c r="B2691" s="228">
        <v>45200.658750000002</v>
      </c>
      <c r="C2691" s="225">
        <v>300</v>
      </c>
      <c r="D2691" s="86" t="s">
        <v>7561</v>
      </c>
    </row>
    <row r="2692" spans="2:4">
      <c r="B2692" s="228">
        <v>45200.658807870372</v>
      </c>
      <c r="C2692" s="225">
        <v>300</v>
      </c>
      <c r="D2692" s="86" t="s">
        <v>7676</v>
      </c>
    </row>
    <row r="2693" spans="2:4">
      <c r="B2693" s="228">
        <v>45200.658807870372</v>
      </c>
      <c r="C2693" s="225">
        <v>410</v>
      </c>
      <c r="D2693" s="86" t="s">
        <v>532</v>
      </c>
    </row>
    <row r="2694" spans="2:4">
      <c r="B2694" s="228">
        <v>45200.65892361111</v>
      </c>
      <c r="C2694" s="225">
        <v>222</v>
      </c>
      <c r="D2694" s="86" t="s">
        <v>518</v>
      </c>
    </row>
    <row r="2695" spans="2:4">
      <c r="B2695" s="228">
        <v>45200.659224537034</v>
      </c>
      <c r="C2695" s="225">
        <v>400</v>
      </c>
      <c r="D2695" s="86" t="s">
        <v>7676</v>
      </c>
    </row>
    <row r="2696" spans="2:4">
      <c r="B2696" s="228">
        <v>45200.659236111111</v>
      </c>
      <c r="C2696" s="225">
        <v>300</v>
      </c>
      <c r="D2696" s="86" t="s">
        <v>2227</v>
      </c>
    </row>
    <row r="2697" spans="2:4">
      <c r="B2697" s="228">
        <v>45200.659629629627</v>
      </c>
      <c r="C2697" s="225">
        <v>400</v>
      </c>
      <c r="D2697" s="86" t="s">
        <v>3144</v>
      </c>
    </row>
    <row r="2698" spans="2:4">
      <c r="B2698" s="228">
        <v>45200.659629629627</v>
      </c>
      <c r="C2698" s="225">
        <v>300</v>
      </c>
      <c r="D2698" s="86" t="s">
        <v>1096</v>
      </c>
    </row>
    <row r="2699" spans="2:4">
      <c r="B2699" s="228">
        <v>45200.660162037035</v>
      </c>
      <c r="C2699" s="225">
        <v>100</v>
      </c>
      <c r="D2699" s="86" t="s">
        <v>2779</v>
      </c>
    </row>
    <row r="2700" spans="2:4">
      <c r="B2700" s="228">
        <v>45200.660312499997</v>
      </c>
      <c r="C2700" s="225">
        <v>100</v>
      </c>
      <c r="D2700" s="86" t="s">
        <v>2762</v>
      </c>
    </row>
    <row r="2701" spans="2:4">
      <c r="B2701" s="228">
        <v>45200.660381944443</v>
      </c>
      <c r="C2701" s="225">
        <v>100</v>
      </c>
      <c r="D2701" s="86" t="s">
        <v>7585</v>
      </c>
    </row>
    <row r="2702" spans="2:4">
      <c r="B2702" s="228">
        <v>45200.660405092596</v>
      </c>
      <c r="C2702" s="225">
        <v>100</v>
      </c>
      <c r="D2702" s="86" t="s">
        <v>338</v>
      </c>
    </row>
    <row r="2703" spans="2:4">
      <c r="B2703" s="228">
        <v>45200.660416666666</v>
      </c>
      <c r="C2703" s="225">
        <v>300</v>
      </c>
      <c r="D2703" s="86" t="s">
        <v>6750</v>
      </c>
    </row>
    <row r="2704" spans="2:4">
      <c r="B2704" s="228">
        <v>45200.660416666666</v>
      </c>
      <c r="C2704" s="225">
        <v>300</v>
      </c>
      <c r="D2704" s="86" t="s">
        <v>6126</v>
      </c>
    </row>
    <row r="2705" spans="2:4">
      <c r="B2705" s="228">
        <v>45200.66070601852</v>
      </c>
      <c r="C2705" s="225">
        <v>51</v>
      </c>
      <c r="D2705" s="86" t="s">
        <v>776</v>
      </c>
    </row>
    <row r="2706" spans="2:4">
      <c r="B2706" s="228">
        <v>45200.660844907405</v>
      </c>
      <c r="C2706" s="225">
        <v>100</v>
      </c>
      <c r="D2706" s="86" t="s">
        <v>1104</v>
      </c>
    </row>
    <row r="2707" spans="2:4">
      <c r="B2707" s="228">
        <v>45200.660879629628</v>
      </c>
      <c r="C2707" s="225">
        <v>200</v>
      </c>
      <c r="D2707" s="86" t="s">
        <v>7179</v>
      </c>
    </row>
    <row r="2708" spans="2:4">
      <c r="B2708" s="228">
        <v>45200.66097222222</v>
      </c>
      <c r="C2708" s="225">
        <v>110</v>
      </c>
      <c r="D2708" s="86" t="s">
        <v>105</v>
      </c>
    </row>
    <row r="2709" spans="2:4">
      <c r="B2709" s="228">
        <v>45200.660995370374</v>
      </c>
      <c r="C2709" s="225">
        <v>150</v>
      </c>
      <c r="D2709" s="86" t="s">
        <v>2506</v>
      </c>
    </row>
    <row r="2710" spans="2:4">
      <c r="B2710" s="228">
        <v>45200.661006944443</v>
      </c>
      <c r="C2710" s="225">
        <v>400</v>
      </c>
      <c r="D2710" s="86" t="s">
        <v>6653</v>
      </c>
    </row>
    <row r="2711" spans="2:4">
      <c r="B2711" s="228">
        <v>45200.661168981482</v>
      </c>
      <c r="C2711" s="225">
        <v>200</v>
      </c>
      <c r="D2711" s="86" t="s">
        <v>1866</v>
      </c>
    </row>
    <row r="2712" spans="2:4">
      <c r="B2712" s="228">
        <v>45200.661226851851</v>
      </c>
      <c r="C2712" s="225">
        <v>100</v>
      </c>
      <c r="D2712" s="86" t="s">
        <v>6347</v>
      </c>
    </row>
    <row r="2713" spans="2:4">
      <c r="B2713" s="228">
        <v>45200.66138888889</v>
      </c>
      <c r="C2713" s="225">
        <v>400</v>
      </c>
      <c r="D2713" s="86" t="s">
        <v>8884</v>
      </c>
    </row>
    <row r="2714" spans="2:4">
      <c r="B2714" s="228">
        <v>45200.661793981482</v>
      </c>
      <c r="C2714" s="225">
        <v>100</v>
      </c>
      <c r="D2714" s="86" t="s">
        <v>6587</v>
      </c>
    </row>
    <row r="2715" spans="2:4">
      <c r="B2715" s="228">
        <v>45200.662048611113</v>
      </c>
      <c r="C2715" s="225">
        <v>200</v>
      </c>
      <c r="D2715" s="86" t="s">
        <v>8428</v>
      </c>
    </row>
    <row r="2716" spans="2:4">
      <c r="B2716" s="228">
        <v>45200.662083333336</v>
      </c>
      <c r="C2716" s="225">
        <v>300</v>
      </c>
      <c r="D2716" s="86" t="s">
        <v>8863</v>
      </c>
    </row>
    <row r="2717" spans="2:4">
      <c r="B2717" s="228">
        <v>45200.662175925929</v>
      </c>
      <c r="C2717" s="225">
        <v>100</v>
      </c>
      <c r="D2717" s="86" t="s">
        <v>2623</v>
      </c>
    </row>
    <row r="2718" spans="2:4">
      <c r="B2718" s="228">
        <v>45200.662245370368</v>
      </c>
      <c r="C2718" s="225">
        <v>300</v>
      </c>
      <c r="D2718" s="86" t="s">
        <v>1179</v>
      </c>
    </row>
    <row r="2719" spans="2:4">
      <c r="B2719" s="228">
        <v>45200.662280092591</v>
      </c>
      <c r="C2719" s="225">
        <v>100</v>
      </c>
      <c r="D2719" s="86" t="s">
        <v>3068</v>
      </c>
    </row>
    <row r="2720" spans="2:4">
      <c r="B2720" s="228">
        <v>45200.662638888891</v>
      </c>
      <c r="C2720" s="225">
        <v>100</v>
      </c>
      <c r="D2720" s="86" t="s">
        <v>7117</v>
      </c>
    </row>
    <row r="2721" spans="2:4">
      <c r="B2721" s="228">
        <v>45200.662708333337</v>
      </c>
      <c r="C2721" s="225">
        <v>100</v>
      </c>
      <c r="D2721" s="86" t="s">
        <v>1375</v>
      </c>
    </row>
    <row r="2722" spans="2:4">
      <c r="B2722" s="228">
        <v>45200.662731481483</v>
      </c>
      <c r="C2722" s="225">
        <v>200</v>
      </c>
      <c r="D2722" s="86" t="s">
        <v>4953</v>
      </c>
    </row>
    <row r="2723" spans="2:4">
      <c r="B2723" s="228">
        <v>45200.662812499999</v>
      </c>
      <c r="C2723" s="225">
        <v>300</v>
      </c>
      <c r="D2723" s="86" t="s">
        <v>4833</v>
      </c>
    </row>
    <row r="2724" spans="2:4">
      <c r="B2724" s="228">
        <v>45200.662824074076</v>
      </c>
      <c r="C2724" s="225">
        <v>100</v>
      </c>
      <c r="D2724" s="86" t="s">
        <v>7187</v>
      </c>
    </row>
    <row r="2725" spans="2:4">
      <c r="B2725" s="228">
        <v>45200.662939814814</v>
      </c>
      <c r="C2725" s="225">
        <v>10</v>
      </c>
      <c r="D2725" s="86" t="s">
        <v>4144</v>
      </c>
    </row>
    <row r="2726" spans="2:4">
      <c r="B2726" s="228">
        <v>45200.663032407407</v>
      </c>
      <c r="C2726" s="225">
        <v>400</v>
      </c>
      <c r="D2726" s="86" t="s">
        <v>7638</v>
      </c>
    </row>
    <row r="2727" spans="2:4">
      <c r="B2727" s="228">
        <v>45200.663287037038</v>
      </c>
      <c r="C2727" s="225">
        <v>2</v>
      </c>
      <c r="D2727" s="86" t="s">
        <v>7409</v>
      </c>
    </row>
    <row r="2728" spans="2:4">
      <c r="B2728" s="228">
        <v>45200.663414351853</v>
      </c>
      <c r="C2728" s="225">
        <v>10.28</v>
      </c>
      <c r="D2728" s="86" t="s">
        <v>1443</v>
      </c>
    </row>
    <row r="2729" spans="2:4">
      <c r="B2729" s="228">
        <v>45200.663425925923</v>
      </c>
      <c r="C2729" s="225">
        <v>200</v>
      </c>
      <c r="D2729" s="86" t="s">
        <v>4179</v>
      </c>
    </row>
    <row r="2730" spans="2:4">
      <c r="B2730" s="228">
        <v>45200.663645833331</v>
      </c>
      <c r="C2730" s="225">
        <v>400</v>
      </c>
      <c r="D2730" s="86" t="s">
        <v>8053</v>
      </c>
    </row>
    <row r="2731" spans="2:4">
      <c r="B2731" s="228">
        <v>45200.663912037038</v>
      </c>
      <c r="C2731" s="225">
        <v>300</v>
      </c>
      <c r="D2731" s="86" t="s">
        <v>8196</v>
      </c>
    </row>
    <row r="2732" spans="2:4">
      <c r="B2732" s="228">
        <v>45200.664074074077</v>
      </c>
      <c r="C2732" s="225">
        <v>100</v>
      </c>
      <c r="D2732" s="86" t="s">
        <v>1443</v>
      </c>
    </row>
    <row r="2733" spans="2:4">
      <c r="B2733" s="228">
        <v>45200.664537037039</v>
      </c>
      <c r="C2733" s="225">
        <v>100</v>
      </c>
      <c r="D2733" s="86" t="s">
        <v>1896</v>
      </c>
    </row>
    <row r="2734" spans="2:4">
      <c r="B2734" s="228">
        <v>45200.664571759262</v>
      </c>
      <c r="C2734" s="225">
        <v>100</v>
      </c>
      <c r="D2734" s="86" t="s">
        <v>7305</v>
      </c>
    </row>
    <row r="2735" spans="2:4">
      <c r="B2735" s="228">
        <v>45200.664733796293</v>
      </c>
      <c r="C2735" s="225">
        <v>1</v>
      </c>
      <c r="D2735" s="86" t="s">
        <v>8297</v>
      </c>
    </row>
    <row r="2736" spans="2:4">
      <c r="B2736" s="228">
        <v>45200.664837962962</v>
      </c>
      <c r="C2736" s="225">
        <v>400</v>
      </c>
      <c r="D2736" s="86" t="s">
        <v>2924</v>
      </c>
    </row>
    <row r="2737" spans="2:4">
      <c r="B2737" s="228">
        <v>45200.664930555555</v>
      </c>
      <c r="C2737" s="225">
        <v>100</v>
      </c>
      <c r="D2737" s="86" t="s">
        <v>1140</v>
      </c>
    </row>
    <row r="2738" spans="2:4">
      <c r="B2738" s="228">
        <v>45200.665138888886</v>
      </c>
      <c r="C2738" s="225">
        <v>10</v>
      </c>
      <c r="D2738" s="86" t="s">
        <v>949</v>
      </c>
    </row>
    <row r="2739" spans="2:4">
      <c r="B2739" s="228">
        <v>45200.665173611109</v>
      </c>
      <c r="C2739" s="225">
        <v>100</v>
      </c>
      <c r="D2739" s="86" t="s">
        <v>2303</v>
      </c>
    </row>
    <row r="2740" spans="2:4">
      <c r="B2740" s="228">
        <v>45200.665208333332</v>
      </c>
      <c r="C2740" s="225">
        <v>33</v>
      </c>
      <c r="D2740" s="86" t="s">
        <v>8501</v>
      </c>
    </row>
    <row r="2741" spans="2:4">
      <c r="B2741" s="228">
        <v>45200.665567129632</v>
      </c>
      <c r="C2741" s="225">
        <v>300</v>
      </c>
      <c r="D2741" s="86" t="s">
        <v>6573</v>
      </c>
    </row>
    <row r="2742" spans="2:4">
      <c r="B2742" s="228">
        <v>45200.665578703702</v>
      </c>
      <c r="C2742" s="225">
        <v>100</v>
      </c>
      <c r="D2742" s="86" t="s">
        <v>5044</v>
      </c>
    </row>
    <row r="2743" spans="2:4">
      <c r="B2743" s="228">
        <v>45200.665983796294</v>
      </c>
      <c r="C2743" s="225">
        <v>4</v>
      </c>
      <c r="D2743" s="86" t="s">
        <v>7223</v>
      </c>
    </row>
    <row r="2744" spans="2:4">
      <c r="B2744" s="228">
        <v>45200.666018518517</v>
      </c>
      <c r="C2744" s="225">
        <v>300</v>
      </c>
      <c r="D2744" s="86" t="s">
        <v>5139</v>
      </c>
    </row>
    <row r="2745" spans="2:4">
      <c r="B2745" s="228">
        <v>45200.666030092594</v>
      </c>
      <c r="C2745" s="225">
        <v>138.4</v>
      </c>
      <c r="D2745" s="86" t="s">
        <v>1655</v>
      </c>
    </row>
    <row r="2746" spans="2:4">
      <c r="B2746" s="228">
        <v>45200.66615740741</v>
      </c>
      <c r="C2746" s="225">
        <v>700</v>
      </c>
      <c r="D2746" s="86" t="s">
        <v>7920</v>
      </c>
    </row>
    <row r="2747" spans="2:4">
      <c r="B2747" s="228">
        <v>45200.666354166664</v>
      </c>
      <c r="C2747" s="225">
        <v>100</v>
      </c>
      <c r="D2747" s="86" t="s">
        <v>1525</v>
      </c>
    </row>
    <row r="2748" spans="2:4">
      <c r="B2748" s="228">
        <v>45200.666412037041</v>
      </c>
      <c r="C2748" s="225">
        <v>400</v>
      </c>
      <c r="D2748" s="86" t="s">
        <v>8434</v>
      </c>
    </row>
    <row r="2749" spans="2:4">
      <c r="B2749" s="228">
        <v>45200.666631944441</v>
      </c>
      <c r="C2749" s="225">
        <v>200</v>
      </c>
      <c r="D2749" s="86" t="s">
        <v>5044</v>
      </c>
    </row>
    <row r="2750" spans="2:4">
      <c r="B2750" s="228">
        <v>45200.666643518518</v>
      </c>
      <c r="C2750" s="225">
        <v>200</v>
      </c>
      <c r="D2750" s="86" t="s">
        <v>4283</v>
      </c>
    </row>
    <row r="2751" spans="2:4">
      <c r="B2751" s="228">
        <v>45200.66673611111</v>
      </c>
      <c r="C2751" s="225">
        <v>114</v>
      </c>
      <c r="D2751" s="86" t="s">
        <v>7658</v>
      </c>
    </row>
    <row r="2752" spans="2:4">
      <c r="B2752" s="228">
        <v>45200.666921296295</v>
      </c>
      <c r="C2752" s="225">
        <v>1</v>
      </c>
      <c r="D2752" s="86" t="s">
        <v>7815</v>
      </c>
    </row>
    <row r="2753" spans="2:4">
      <c r="B2753" s="228">
        <v>45200.667303240742</v>
      </c>
      <c r="C2753" s="225">
        <v>100</v>
      </c>
      <c r="D2753" s="86" t="s">
        <v>116</v>
      </c>
    </row>
    <row r="2754" spans="2:4">
      <c r="B2754" s="228">
        <v>45200.667349537034</v>
      </c>
      <c r="C2754" s="225">
        <v>201</v>
      </c>
      <c r="D2754" s="86" t="s">
        <v>6010</v>
      </c>
    </row>
    <row r="2755" spans="2:4">
      <c r="B2755" s="228">
        <v>45200.667557870373</v>
      </c>
      <c r="C2755" s="225">
        <v>201</v>
      </c>
      <c r="D2755" s="86" t="s">
        <v>6676</v>
      </c>
    </row>
    <row r="2756" spans="2:4">
      <c r="B2756" s="228">
        <v>45200.667650462965</v>
      </c>
      <c r="C2756" s="225">
        <v>10</v>
      </c>
      <c r="D2756" s="86" t="s">
        <v>5233</v>
      </c>
    </row>
    <row r="2757" spans="2:4">
      <c r="B2757" s="228">
        <v>45200.667743055557</v>
      </c>
      <c r="C2757" s="225">
        <v>300</v>
      </c>
      <c r="D2757" s="86" t="s">
        <v>4953</v>
      </c>
    </row>
    <row r="2758" spans="2:4">
      <c r="B2758" s="228">
        <v>45200.667916666665</v>
      </c>
      <c r="C2758" s="225">
        <v>12.12</v>
      </c>
      <c r="D2758" s="86" t="s">
        <v>688</v>
      </c>
    </row>
    <row r="2759" spans="2:4">
      <c r="B2759" s="228">
        <v>45200.668032407404</v>
      </c>
      <c r="C2759" s="225">
        <v>1000</v>
      </c>
      <c r="D2759" s="86" t="s">
        <v>592</v>
      </c>
    </row>
    <row r="2760" spans="2:4">
      <c r="B2760" s="228">
        <v>45200.668090277781</v>
      </c>
      <c r="C2760" s="225">
        <v>100</v>
      </c>
      <c r="D2760" s="86" t="s">
        <v>1358</v>
      </c>
    </row>
    <row r="2761" spans="2:4">
      <c r="B2761" s="228">
        <v>45200.668564814812</v>
      </c>
      <c r="C2761" s="225">
        <v>300</v>
      </c>
      <c r="D2761" s="86" t="s">
        <v>4179</v>
      </c>
    </row>
    <row r="2762" spans="2:4">
      <c r="B2762" s="228">
        <v>45200.668576388889</v>
      </c>
      <c r="C2762" s="225">
        <v>200</v>
      </c>
      <c r="D2762" s="86" t="s">
        <v>1358</v>
      </c>
    </row>
    <row r="2763" spans="2:4">
      <c r="B2763" s="228">
        <v>45200.668611111112</v>
      </c>
      <c r="C2763" s="225">
        <v>300</v>
      </c>
      <c r="D2763" s="86" t="s">
        <v>2552</v>
      </c>
    </row>
    <row r="2764" spans="2:4">
      <c r="B2764" s="228">
        <v>45200.668668981481</v>
      </c>
      <c r="C2764" s="225">
        <v>100</v>
      </c>
      <c r="D2764" s="86" t="s">
        <v>8257</v>
      </c>
    </row>
    <row r="2765" spans="2:4">
      <c r="B2765" s="228">
        <v>45200.668807870374</v>
      </c>
      <c r="C2765" s="225">
        <v>10</v>
      </c>
      <c r="D2765" s="86" t="s">
        <v>2336</v>
      </c>
    </row>
    <row r="2766" spans="2:4">
      <c r="B2766" s="228">
        <v>45200.668877314813</v>
      </c>
      <c r="C2766" s="225">
        <v>300</v>
      </c>
      <c r="D2766" s="86" t="s">
        <v>5904</v>
      </c>
    </row>
    <row r="2767" spans="2:4">
      <c r="B2767" s="228">
        <v>45200.669050925928</v>
      </c>
      <c r="C2767" s="225">
        <v>100</v>
      </c>
      <c r="D2767" s="86" t="s">
        <v>3327</v>
      </c>
    </row>
    <row r="2768" spans="2:4">
      <c r="B2768" s="228">
        <v>45200.669074074074</v>
      </c>
      <c r="C2768" s="225">
        <v>100</v>
      </c>
      <c r="D2768" s="86" t="s">
        <v>2336</v>
      </c>
    </row>
    <row r="2769" spans="2:4">
      <c r="B2769" s="228">
        <v>45200.669317129628</v>
      </c>
      <c r="C2769" s="225">
        <v>300</v>
      </c>
      <c r="D2769" s="86" t="s">
        <v>1462</v>
      </c>
    </row>
    <row r="2770" spans="2:4">
      <c r="B2770" s="228">
        <v>45200.669421296298</v>
      </c>
      <c r="C2770" s="225">
        <v>200</v>
      </c>
      <c r="D2770" s="86" t="s">
        <v>506</v>
      </c>
    </row>
    <row r="2771" spans="2:4">
      <c r="B2771" s="228">
        <v>45200.669594907406</v>
      </c>
      <c r="C2771" s="225">
        <v>200</v>
      </c>
      <c r="D2771" s="86" t="s">
        <v>700</v>
      </c>
    </row>
    <row r="2772" spans="2:4">
      <c r="B2772" s="228">
        <v>45200.669641203705</v>
      </c>
      <c r="C2772" s="225">
        <v>200</v>
      </c>
      <c r="D2772" s="86" t="s">
        <v>8926</v>
      </c>
    </row>
    <row r="2773" spans="2:4">
      <c r="B2773" s="228">
        <v>45200.669745370367</v>
      </c>
      <c r="C2773" s="225">
        <v>1</v>
      </c>
      <c r="D2773" s="86" t="s">
        <v>6802</v>
      </c>
    </row>
    <row r="2774" spans="2:4">
      <c r="B2774" s="228">
        <v>45200.669814814813</v>
      </c>
      <c r="C2774" s="225">
        <v>400</v>
      </c>
      <c r="D2774" s="86" t="s">
        <v>2009</v>
      </c>
    </row>
    <row r="2775" spans="2:4">
      <c r="B2775" s="228">
        <v>45200.670046296298</v>
      </c>
      <c r="C2775" s="225">
        <v>400</v>
      </c>
      <c r="D2775" s="86" t="s">
        <v>5904</v>
      </c>
    </row>
    <row r="2776" spans="2:4">
      <c r="B2776" s="228">
        <v>45200.670081018521</v>
      </c>
      <c r="C2776" s="225">
        <v>300</v>
      </c>
      <c r="D2776" s="86" t="s">
        <v>5044</v>
      </c>
    </row>
    <row r="2777" spans="2:4">
      <c r="B2777" s="228">
        <v>45200.67019675926</v>
      </c>
      <c r="C2777" s="225">
        <v>10</v>
      </c>
      <c r="D2777" s="86" t="s">
        <v>4924</v>
      </c>
    </row>
    <row r="2778" spans="2:4">
      <c r="B2778" s="228">
        <v>45200.670219907406</v>
      </c>
      <c r="C2778" s="225">
        <v>400</v>
      </c>
      <c r="D2778" s="86" t="s">
        <v>1117</v>
      </c>
    </row>
    <row r="2779" spans="2:4">
      <c r="B2779" s="228">
        <v>45200.670231481483</v>
      </c>
      <c r="C2779" s="225">
        <v>5</v>
      </c>
      <c r="D2779" s="86" t="s">
        <v>8356</v>
      </c>
    </row>
    <row r="2780" spans="2:4">
      <c r="B2780" s="228">
        <v>45200.670312499999</v>
      </c>
      <c r="C2780" s="225">
        <v>5</v>
      </c>
      <c r="D2780" s="86" t="s">
        <v>1243</v>
      </c>
    </row>
    <row r="2781" spans="2:4">
      <c r="B2781" s="228">
        <v>45200.670358796298</v>
      </c>
      <c r="C2781" s="225">
        <v>101</v>
      </c>
      <c r="D2781" s="86" t="s">
        <v>8387</v>
      </c>
    </row>
    <row r="2782" spans="2:4">
      <c r="B2782" s="228">
        <v>45200.670405092591</v>
      </c>
      <c r="C2782" s="225">
        <v>1000</v>
      </c>
      <c r="D2782" s="86" t="s">
        <v>7194</v>
      </c>
    </row>
    <row r="2783" spans="2:4">
      <c r="B2783" s="228">
        <v>45200.670451388891</v>
      </c>
      <c r="C2783" s="225">
        <v>100</v>
      </c>
      <c r="D2783" s="86" t="s">
        <v>4341</v>
      </c>
    </row>
    <row r="2784" spans="2:4">
      <c r="B2784" s="228">
        <v>45200.670543981483</v>
      </c>
      <c r="C2784" s="225">
        <v>310</v>
      </c>
      <c r="D2784" s="86" t="s">
        <v>5897</v>
      </c>
    </row>
    <row r="2785" spans="2:4">
      <c r="B2785" s="228">
        <v>45200.670578703706</v>
      </c>
      <c r="C2785" s="225">
        <v>500</v>
      </c>
      <c r="D2785" s="86" t="s">
        <v>165</v>
      </c>
    </row>
    <row r="2786" spans="2:4">
      <c r="B2786" s="228">
        <v>45200.670659722222</v>
      </c>
      <c r="C2786" s="225">
        <v>400</v>
      </c>
      <c r="D2786" s="86" t="s">
        <v>8196</v>
      </c>
    </row>
    <row r="2787" spans="2:4">
      <c r="B2787" s="228">
        <v>45200.670671296299</v>
      </c>
      <c r="C2787" s="225">
        <v>200</v>
      </c>
      <c r="D2787" s="86" t="s">
        <v>116</v>
      </c>
    </row>
    <row r="2788" spans="2:4">
      <c r="B2788" s="228">
        <v>45200.670729166668</v>
      </c>
      <c r="C2788" s="225">
        <v>100</v>
      </c>
      <c r="D2788" s="86" t="s">
        <v>4093</v>
      </c>
    </row>
    <row r="2789" spans="2:4">
      <c r="B2789" s="228">
        <v>45200.670856481483</v>
      </c>
      <c r="C2789" s="225">
        <v>100</v>
      </c>
      <c r="D2789" s="86" t="s">
        <v>9067</v>
      </c>
    </row>
    <row r="2790" spans="2:4">
      <c r="B2790" s="228">
        <v>45200.670925925922</v>
      </c>
      <c r="C2790" s="225">
        <v>400</v>
      </c>
      <c r="D2790" s="86" t="s">
        <v>2814</v>
      </c>
    </row>
    <row r="2791" spans="2:4">
      <c r="B2791" s="228">
        <v>45200.671331018515</v>
      </c>
      <c r="C2791" s="225">
        <v>15</v>
      </c>
      <c r="D2791" s="86" t="s">
        <v>200</v>
      </c>
    </row>
    <row r="2792" spans="2:4">
      <c r="B2792" s="228">
        <v>45200.671342592592</v>
      </c>
      <c r="C2792" s="225">
        <v>200</v>
      </c>
      <c r="D2792" s="86" t="s">
        <v>135</v>
      </c>
    </row>
    <row r="2793" spans="2:4">
      <c r="B2793" s="228">
        <v>45200.671516203707</v>
      </c>
      <c r="C2793" s="225">
        <v>100</v>
      </c>
      <c r="D2793" s="86" t="s">
        <v>8471</v>
      </c>
    </row>
    <row r="2794" spans="2:4">
      <c r="B2794" s="228">
        <v>45200.671724537038</v>
      </c>
      <c r="C2794" s="225">
        <v>300</v>
      </c>
      <c r="D2794" s="86" t="s">
        <v>5946</v>
      </c>
    </row>
    <row r="2795" spans="2:4">
      <c r="B2795" s="228">
        <v>45200.671747685185</v>
      </c>
      <c r="C2795" s="225">
        <v>301</v>
      </c>
      <c r="D2795" s="86" t="s">
        <v>6010</v>
      </c>
    </row>
    <row r="2796" spans="2:4">
      <c r="B2796" s="228">
        <v>45200.671793981484</v>
      </c>
      <c r="C2796" s="225">
        <v>200</v>
      </c>
      <c r="D2796" s="86" t="s">
        <v>2432</v>
      </c>
    </row>
    <row r="2797" spans="2:4">
      <c r="B2797" s="228">
        <v>45200.672002314815</v>
      </c>
      <c r="C2797" s="225">
        <v>100</v>
      </c>
      <c r="D2797" s="86" t="s">
        <v>3221</v>
      </c>
    </row>
    <row r="2798" spans="2:4">
      <c r="B2798" s="228">
        <v>45200.672071759262</v>
      </c>
      <c r="C2798" s="225">
        <v>300</v>
      </c>
      <c r="D2798" s="86" t="s">
        <v>1656</v>
      </c>
    </row>
    <row r="2799" spans="2:4">
      <c r="B2799" s="228">
        <v>45200.672071759262</v>
      </c>
      <c r="C2799" s="225">
        <v>400</v>
      </c>
      <c r="D2799" s="86" t="s">
        <v>6010</v>
      </c>
    </row>
    <row r="2800" spans="2:4">
      <c r="B2800" s="228">
        <v>45200.672291666669</v>
      </c>
      <c r="C2800" s="225">
        <v>100</v>
      </c>
      <c r="D2800" s="86" t="s">
        <v>5159</v>
      </c>
    </row>
    <row r="2801" spans="2:4">
      <c r="B2801" s="228">
        <v>45200.672291666669</v>
      </c>
      <c r="C2801" s="225">
        <v>400</v>
      </c>
      <c r="D2801" s="86" t="s">
        <v>6573</v>
      </c>
    </row>
    <row r="2802" spans="2:4">
      <c r="B2802" s="228">
        <v>45200.672488425924</v>
      </c>
      <c r="C2802" s="225">
        <v>200</v>
      </c>
      <c r="D2802" s="86" t="s">
        <v>5236</v>
      </c>
    </row>
    <row r="2803" spans="2:4">
      <c r="B2803" s="228">
        <v>45200.672511574077</v>
      </c>
      <c r="C2803" s="225">
        <v>100</v>
      </c>
      <c r="D2803" s="86" t="s">
        <v>5835</v>
      </c>
    </row>
    <row r="2804" spans="2:4">
      <c r="B2804" s="228">
        <v>45200.672627314816</v>
      </c>
      <c r="C2804" s="225">
        <v>400</v>
      </c>
      <c r="D2804" s="86" t="s">
        <v>5044</v>
      </c>
    </row>
    <row r="2805" spans="2:4">
      <c r="B2805" s="228">
        <v>45200.672847222224</v>
      </c>
      <c r="C2805" s="225">
        <v>83.54</v>
      </c>
      <c r="D2805" s="86" t="s">
        <v>2198</v>
      </c>
    </row>
    <row r="2806" spans="2:4">
      <c r="B2806" s="228">
        <v>45200.672847222224</v>
      </c>
      <c r="C2806" s="225">
        <v>100</v>
      </c>
      <c r="D2806" s="86" t="s">
        <v>4455</v>
      </c>
    </row>
    <row r="2807" spans="2:4">
      <c r="B2807" s="228">
        <v>45200.672962962963</v>
      </c>
      <c r="C2807" s="225">
        <v>300</v>
      </c>
      <c r="D2807" s="86" t="s">
        <v>4302</v>
      </c>
    </row>
    <row r="2808" spans="2:4">
      <c r="B2808" s="228">
        <v>45200.673101851855</v>
      </c>
      <c r="C2808" s="225">
        <v>100</v>
      </c>
      <c r="D2808" s="86" t="s">
        <v>396</v>
      </c>
    </row>
    <row r="2809" spans="2:4">
      <c r="B2809" s="228">
        <v>45200.673379629632</v>
      </c>
      <c r="C2809" s="225">
        <v>500</v>
      </c>
      <c r="D2809" s="86" t="s">
        <v>7845</v>
      </c>
    </row>
    <row r="2810" spans="2:4">
      <c r="B2810" s="228">
        <v>45200.673495370371</v>
      </c>
      <c r="C2810" s="225">
        <v>400</v>
      </c>
      <c r="D2810" s="86" t="s">
        <v>583</v>
      </c>
    </row>
    <row r="2811" spans="2:4">
      <c r="B2811" s="228">
        <v>45200.673703703702</v>
      </c>
      <c r="C2811" s="225">
        <v>100</v>
      </c>
      <c r="D2811" s="86" t="s">
        <v>7626</v>
      </c>
    </row>
    <row r="2812" spans="2:4">
      <c r="B2812" s="228">
        <v>45200.673750000002</v>
      </c>
      <c r="C2812" s="225">
        <v>100</v>
      </c>
      <c r="D2812" s="86" t="s">
        <v>2198</v>
      </c>
    </row>
    <row r="2813" spans="2:4">
      <c r="B2813" s="228">
        <v>45200.673773148148</v>
      </c>
      <c r="C2813" s="225">
        <v>300</v>
      </c>
      <c r="D2813" s="86" t="s">
        <v>2487</v>
      </c>
    </row>
    <row r="2814" spans="2:4">
      <c r="B2814" s="228">
        <v>45200.67386574074</v>
      </c>
      <c r="C2814" s="225">
        <v>200</v>
      </c>
      <c r="D2814" s="86" t="s">
        <v>6327</v>
      </c>
    </row>
    <row r="2815" spans="2:4">
      <c r="B2815" s="228">
        <v>45200.67392361111</v>
      </c>
      <c r="C2815" s="225">
        <v>200</v>
      </c>
      <c r="D2815" s="86" t="s">
        <v>9044</v>
      </c>
    </row>
    <row r="2816" spans="2:4">
      <c r="B2816" s="228">
        <v>45200.674293981479</v>
      </c>
      <c r="C2816" s="225">
        <v>300</v>
      </c>
      <c r="D2816" s="86" t="s">
        <v>6815</v>
      </c>
    </row>
    <row r="2817" spans="2:4">
      <c r="B2817" s="228">
        <v>45200.674363425926</v>
      </c>
      <c r="C2817" s="225">
        <v>300</v>
      </c>
      <c r="D2817" s="86" t="s">
        <v>1463</v>
      </c>
    </row>
    <row r="2818" spans="2:4">
      <c r="B2818" s="228">
        <v>45200.674571759257</v>
      </c>
      <c r="C2818" s="225">
        <v>100</v>
      </c>
      <c r="D2818" s="86" t="s">
        <v>4121</v>
      </c>
    </row>
    <row r="2819" spans="2:4">
      <c r="B2819" s="228">
        <v>45200.674675925926</v>
      </c>
      <c r="C2819" s="225">
        <v>300</v>
      </c>
      <c r="D2819" s="86" t="s">
        <v>3552</v>
      </c>
    </row>
    <row r="2820" spans="2:4">
      <c r="B2820" s="228">
        <v>45200.674699074072</v>
      </c>
      <c r="C2820" s="225">
        <v>300</v>
      </c>
      <c r="D2820" s="86" t="s">
        <v>4888</v>
      </c>
    </row>
    <row r="2821" spans="2:4">
      <c r="B2821" s="228">
        <v>45200.674884259257</v>
      </c>
      <c r="C2821" s="225">
        <v>100</v>
      </c>
      <c r="D2821" s="86" t="s">
        <v>7229</v>
      </c>
    </row>
    <row r="2822" spans="2:4">
      <c r="B2822" s="228">
        <v>45200.674976851849</v>
      </c>
      <c r="C2822" s="225">
        <v>300</v>
      </c>
      <c r="D2822" s="86" t="s">
        <v>3132</v>
      </c>
    </row>
    <row r="2823" spans="2:4">
      <c r="B2823" s="228">
        <v>45200.675138888888</v>
      </c>
      <c r="C2823" s="225">
        <v>100</v>
      </c>
      <c r="D2823" s="86" t="s">
        <v>8006</v>
      </c>
    </row>
    <row r="2824" spans="2:4">
      <c r="B2824" s="228">
        <v>45200.675138888888</v>
      </c>
      <c r="C2824" s="225">
        <v>1000</v>
      </c>
      <c r="D2824" s="86" t="s">
        <v>838</v>
      </c>
    </row>
    <row r="2825" spans="2:4">
      <c r="B2825" s="228">
        <v>45200.675185185188</v>
      </c>
      <c r="C2825" s="225">
        <v>400</v>
      </c>
      <c r="D2825" s="86" t="s">
        <v>1463</v>
      </c>
    </row>
    <row r="2826" spans="2:4">
      <c r="B2826" s="228">
        <v>45200.675208333334</v>
      </c>
      <c r="C2826" s="225">
        <v>200</v>
      </c>
      <c r="D2826" s="86" t="s">
        <v>8475</v>
      </c>
    </row>
    <row r="2827" spans="2:4">
      <c r="B2827" s="228">
        <v>45200.675312500003</v>
      </c>
      <c r="C2827" s="225">
        <v>200</v>
      </c>
      <c r="D2827" s="86" t="s">
        <v>8423</v>
      </c>
    </row>
    <row r="2828" spans="2:4">
      <c r="B2828" s="228">
        <v>45200.675405092596</v>
      </c>
      <c r="C2828" s="225">
        <v>400</v>
      </c>
      <c r="D2828" s="86" t="s">
        <v>5901</v>
      </c>
    </row>
    <row r="2829" spans="2:4">
      <c r="B2829" s="228">
        <v>45200.675891203704</v>
      </c>
      <c r="C2829" s="225">
        <v>300</v>
      </c>
      <c r="D2829" s="86" t="s">
        <v>116</v>
      </c>
    </row>
    <row r="2830" spans="2:4">
      <c r="B2830" s="228">
        <v>45200.675949074073</v>
      </c>
      <c r="C2830" s="225">
        <v>2.57</v>
      </c>
      <c r="D2830" s="86" t="s">
        <v>9014</v>
      </c>
    </row>
    <row r="2831" spans="2:4">
      <c r="B2831" s="228">
        <v>45200.675949074073</v>
      </c>
      <c r="C2831" s="225">
        <v>300</v>
      </c>
      <c r="D2831" s="86" t="s">
        <v>8741</v>
      </c>
    </row>
    <row r="2832" spans="2:4">
      <c r="B2832" s="228">
        <v>45200.676006944443</v>
      </c>
      <c r="C2832" s="225">
        <v>100</v>
      </c>
      <c r="D2832" s="86" t="s">
        <v>4081</v>
      </c>
    </row>
    <row r="2833" spans="2:4">
      <c r="B2833" s="228">
        <v>45200.676122685189</v>
      </c>
      <c r="C2833" s="225">
        <v>400</v>
      </c>
      <c r="D2833" s="86" t="s">
        <v>2762</v>
      </c>
    </row>
    <row r="2834" spans="2:4">
      <c r="B2834" s="228">
        <v>45200.676261574074</v>
      </c>
      <c r="C2834" s="225">
        <v>1000</v>
      </c>
      <c r="D2834" s="86" t="s">
        <v>112</v>
      </c>
    </row>
    <row r="2835" spans="2:4">
      <c r="B2835" s="228">
        <v>45200.676423611112</v>
      </c>
      <c r="C2835" s="225">
        <v>400</v>
      </c>
      <c r="D2835" s="86" t="s">
        <v>4302</v>
      </c>
    </row>
    <row r="2836" spans="2:4">
      <c r="B2836" s="228">
        <v>45200.676516203705</v>
      </c>
      <c r="C2836" s="225">
        <v>300</v>
      </c>
      <c r="D2836" s="86" t="s">
        <v>2275</v>
      </c>
    </row>
    <row r="2837" spans="2:4">
      <c r="B2837" s="228">
        <v>45200.676863425928</v>
      </c>
      <c r="C2837" s="225">
        <v>6</v>
      </c>
      <c r="D2837" s="86" t="s">
        <v>4887</v>
      </c>
    </row>
    <row r="2838" spans="2:4">
      <c r="B2838" s="228">
        <v>45200.676932870374</v>
      </c>
      <c r="C2838" s="225">
        <v>1000</v>
      </c>
      <c r="D2838" s="86" t="s">
        <v>872</v>
      </c>
    </row>
    <row r="2839" spans="2:4">
      <c r="B2839" s="228">
        <v>45200.677106481482</v>
      </c>
      <c r="C2839" s="225">
        <v>10</v>
      </c>
      <c r="D2839" s="86" t="s">
        <v>5775</v>
      </c>
    </row>
    <row r="2840" spans="2:4">
      <c r="B2840" s="228">
        <v>45200.677210648151</v>
      </c>
      <c r="C2840" s="225">
        <v>100</v>
      </c>
      <c r="D2840" s="86" t="s">
        <v>6682</v>
      </c>
    </row>
    <row r="2841" spans="2:4">
      <c r="B2841" s="228">
        <v>45200.677395833336</v>
      </c>
      <c r="C2841" s="225">
        <v>100</v>
      </c>
      <c r="D2841" s="86" t="s">
        <v>7486</v>
      </c>
    </row>
    <row r="2842" spans="2:4">
      <c r="B2842" s="228">
        <v>45200.677604166667</v>
      </c>
      <c r="C2842" s="225">
        <v>200</v>
      </c>
      <c r="D2842" s="86" t="s">
        <v>8696</v>
      </c>
    </row>
    <row r="2843" spans="2:4">
      <c r="B2843" s="228">
        <v>45200.677789351852</v>
      </c>
      <c r="C2843" s="225">
        <v>70</v>
      </c>
      <c r="D2843" s="86" t="s">
        <v>633</v>
      </c>
    </row>
    <row r="2844" spans="2:4">
      <c r="B2844" s="228">
        <v>45200.677824074075</v>
      </c>
      <c r="C2844" s="225">
        <v>100</v>
      </c>
      <c r="D2844" s="86" t="s">
        <v>7388</v>
      </c>
    </row>
    <row r="2845" spans="2:4">
      <c r="B2845" s="228">
        <v>45200.67800925926</v>
      </c>
      <c r="C2845" s="225">
        <v>100</v>
      </c>
      <c r="D2845" s="86" t="s">
        <v>6507</v>
      </c>
    </row>
    <row r="2846" spans="2:4">
      <c r="B2846" s="228">
        <v>45200.678344907406</v>
      </c>
      <c r="C2846" s="225">
        <v>200</v>
      </c>
      <c r="D2846" s="86" t="s">
        <v>7388</v>
      </c>
    </row>
    <row r="2847" spans="2:4">
      <c r="B2847" s="228">
        <v>45200.678356481483</v>
      </c>
      <c r="C2847" s="225">
        <v>700</v>
      </c>
      <c r="D2847" s="86" t="s">
        <v>635</v>
      </c>
    </row>
    <row r="2848" spans="2:4">
      <c r="B2848" s="228">
        <v>45200.678530092591</v>
      </c>
      <c r="C2848" s="225">
        <v>300</v>
      </c>
      <c r="D2848" s="86" t="s">
        <v>7388</v>
      </c>
    </row>
    <row r="2849" spans="2:4">
      <c r="B2849" s="228">
        <v>45200.678726851853</v>
      </c>
      <c r="C2849" s="225">
        <v>301</v>
      </c>
      <c r="D2849" s="86" t="s">
        <v>1444</v>
      </c>
    </row>
    <row r="2850" spans="2:4">
      <c r="B2850" s="228">
        <v>45200.678807870368</v>
      </c>
      <c r="C2850" s="225">
        <v>1</v>
      </c>
      <c r="D2850" s="86" t="s">
        <v>3453</v>
      </c>
    </row>
    <row r="2851" spans="2:4">
      <c r="B2851" s="228">
        <v>45200.679097222222</v>
      </c>
      <c r="C2851" s="225">
        <v>310</v>
      </c>
      <c r="D2851" s="86" t="s">
        <v>3123</v>
      </c>
    </row>
    <row r="2852" spans="2:4">
      <c r="B2852" s="228">
        <v>45200.679143518515</v>
      </c>
      <c r="C2852" s="225">
        <v>300</v>
      </c>
      <c r="D2852" s="86" t="s">
        <v>8481</v>
      </c>
    </row>
    <row r="2853" spans="2:4">
      <c r="B2853" s="228">
        <v>45200.679166666669</v>
      </c>
      <c r="C2853" s="225">
        <v>400</v>
      </c>
      <c r="D2853" s="86" t="s">
        <v>116</v>
      </c>
    </row>
    <row r="2854" spans="2:4">
      <c r="B2854" s="228">
        <v>45200.679293981484</v>
      </c>
      <c r="C2854" s="225">
        <v>401</v>
      </c>
      <c r="D2854" s="86" t="s">
        <v>28</v>
      </c>
    </row>
    <row r="2855" spans="2:4">
      <c r="B2855" s="228">
        <v>45200.679780092592</v>
      </c>
      <c r="C2855" s="225">
        <v>25</v>
      </c>
      <c r="D2855" s="86" t="s">
        <v>4361</v>
      </c>
    </row>
    <row r="2856" spans="2:4">
      <c r="B2856" s="228">
        <v>45200.680104166669</v>
      </c>
      <c r="C2856" s="225">
        <v>100</v>
      </c>
      <c r="D2856" s="86" t="s">
        <v>7570</v>
      </c>
    </row>
    <row r="2857" spans="2:4">
      <c r="B2857" s="228">
        <v>45200.680150462962</v>
      </c>
      <c r="C2857" s="225">
        <v>29.97</v>
      </c>
      <c r="D2857" s="86" t="s">
        <v>5888</v>
      </c>
    </row>
    <row r="2858" spans="2:4">
      <c r="B2858" s="228">
        <v>45200.680324074077</v>
      </c>
      <c r="C2858" s="225">
        <v>300</v>
      </c>
      <c r="D2858" s="86" t="s">
        <v>54</v>
      </c>
    </row>
    <row r="2859" spans="2:4">
      <c r="B2859" s="228">
        <v>45200.680451388886</v>
      </c>
      <c r="C2859" s="225">
        <v>100</v>
      </c>
      <c r="D2859" s="86" t="s">
        <v>1495</v>
      </c>
    </row>
    <row r="2860" spans="2:4">
      <c r="B2860" s="228">
        <v>45200.680601851855</v>
      </c>
      <c r="C2860" s="225">
        <v>200</v>
      </c>
      <c r="D2860" s="86" t="s">
        <v>3221</v>
      </c>
    </row>
    <row r="2861" spans="2:4">
      <c r="B2861" s="228">
        <v>45200.680844907409</v>
      </c>
      <c r="C2861" s="225">
        <v>5000</v>
      </c>
      <c r="D2861" s="86" t="s">
        <v>290</v>
      </c>
    </row>
    <row r="2862" spans="2:4">
      <c r="B2862" s="228">
        <v>45200.680960648147</v>
      </c>
      <c r="C2862" s="225">
        <v>300</v>
      </c>
      <c r="D2862" s="86" t="s">
        <v>1249</v>
      </c>
    </row>
    <row r="2863" spans="2:4">
      <c r="B2863" s="228">
        <v>45200.681597222225</v>
      </c>
      <c r="C2863" s="225">
        <v>400</v>
      </c>
      <c r="D2863" s="86" t="s">
        <v>5983</v>
      </c>
    </row>
    <row r="2864" spans="2:4">
      <c r="B2864" s="228">
        <v>45200.681620370371</v>
      </c>
      <c r="C2864" s="225">
        <v>400</v>
      </c>
      <c r="D2864" s="86" t="s">
        <v>8569</v>
      </c>
    </row>
    <row r="2865" spans="2:4">
      <c r="B2865" s="228">
        <v>45200.681666666664</v>
      </c>
      <c r="C2865" s="225">
        <v>100</v>
      </c>
      <c r="D2865" s="86" t="s">
        <v>7994</v>
      </c>
    </row>
    <row r="2866" spans="2:4">
      <c r="B2866" s="228">
        <v>45200.682129629633</v>
      </c>
      <c r="C2866" s="225">
        <v>44</v>
      </c>
      <c r="D2866" s="86" t="s">
        <v>92</v>
      </c>
    </row>
    <row r="2867" spans="2:4">
      <c r="B2867" s="228">
        <v>45200.682569444441</v>
      </c>
      <c r="C2867" s="225">
        <v>250</v>
      </c>
      <c r="D2867" s="86" t="s">
        <v>260</v>
      </c>
    </row>
    <row r="2868" spans="2:4">
      <c r="B2868" s="228">
        <v>45200.683113425926</v>
      </c>
      <c r="C2868" s="225">
        <v>45</v>
      </c>
      <c r="D2868" s="86" t="s">
        <v>7834</v>
      </c>
    </row>
    <row r="2869" spans="2:4">
      <c r="B2869" s="228">
        <v>45200.683287037034</v>
      </c>
      <c r="C2869" s="225">
        <v>200</v>
      </c>
      <c r="D2869" s="86" t="s">
        <v>4121</v>
      </c>
    </row>
    <row r="2870" spans="2:4">
      <c r="B2870" s="228">
        <v>45200.683298611111</v>
      </c>
      <c r="C2870" s="225">
        <v>100</v>
      </c>
      <c r="D2870" s="86" t="s">
        <v>7958</v>
      </c>
    </row>
    <row r="2871" spans="2:4">
      <c r="B2871" s="228">
        <v>45200.683622685188</v>
      </c>
      <c r="C2871" s="225">
        <v>100</v>
      </c>
      <c r="D2871" s="86" t="s">
        <v>5128</v>
      </c>
    </row>
    <row r="2872" spans="2:4">
      <c r="B2872" s="228">
        <v>45200.684108796297</v>
      </c>
      <c r="C2872" s="225">
        <v>100</v>
      </c>
      <c r="D2872" s="86" t="s">
        <v>7383</v>
      </c>
    </row>
    <row r="2873" spans="2:4">
      <c r="B2873" s="228">
        <v>45200.684108796297</v>
      </c>
      <c r="C2873" s="225">
        <v>201</v>
      </c>
      <c r="D2873" s="86" t="s">
        <v>2489</v>
      </c>
    </row>
    <row r="2874" spans="2:4">
      <c r="B2874" s="228">
        <v>45200.684537037036</v>
      </c>
      <c r="C2874" s="225">
        <v>200</v>
      </c>
      <c r="D2874" s="86" t="s">
        <v>2129</v>
      </c>
    </row>
    <row r="2875" spans="2:4">
      <c r="B2875" s="228">
        <v>45200.684583333335</v>
      </c>
      <c r="C2875" s="225">
        <v>400</v>
      </c>
      <c r="D2875" s="86" t="s">
        <v>6475</v>
      </c>
    </row>
    <row r="2876" spans="2:4">
      <c r="B2876" s="228">
        <v>45200.684745370374</v>
      </c>
      <c r="C2876" s="225">
        <v>200</v>
      </c>
      <c r="D2876" s="86" t="s">
        <v>4081</v>
      </c>
    </row>
    <row r="2877" spans="2:4">
      <c r="B2877" s="228">
        <v>45200.684976851851</v>
      </c>
      <c r="C2877" s="225">
        <v>300</v>
      </c>
      <c r="D2877" s="86" t="s">
        <v>810</v>
      </c>
    </row>
    <row r="2878" spans="2:4">
      <c r="B2878" s="228">
        <v>45200.68509259259</v>
      </c>
      <c r="C2878" s="225">
        <v>200</v>
      </c>
      <c r="D2878" s="86" t="s">
        <v>1776</v>
      </c>
    </row>
    <row r="2879" spans="2:4">
      <c r="B2879" s="228">
        <v>45200.685312499998</v>
      </c>
      <c r="C2879" s="225">
        <v>200</v>
      </c>
      <c r="D2879" s="86" t="s">
        <v>8198</v>
      </c>
    </row>
    <row r="2880" spans="2:4">
      <c r="B2880" s="228">
        <v>45200.685324074075</v>
      </c>
      <c r="C2880" s="225">
        <v>201</v>
      </c>
      <c r="D2880" s="86" t="s">
        <v>429</v>
      </c>
    </row>
    <row r="2881" spans="2:4">
      <c r="B2881" s="228">
        <v>45200.68550925926</v>
      </c>
      <c r="C2881" s="225">
        <v>100</v>
      </c>
      <c r="D2881" s="86" t="s">
        <v>2146</v>
      </c>
    </row>
    <row r="2882" spans="2:4">
      <c r="B2882" s="228">
        <v>45200.685555555552</v>
      </c>
      <c r="C2882" s="225">
        <v>100</v>
      </c>
      <c r="D2882" s="86" t="s">
        <v>7272</v>
      </c>
    </row>
    <row r="2883" spans="2:4">
      <c r="B2883" s="228">
        <v>45200.686053240737</v>
      </c>
      <c r="C2883" s="225">
        <v>100</v>
      </c>
      <c r="D2883" s="86" t="s">
        <v>7272</v>
      </c>
    </row>
    <row r="2884" spans="2:4">
      <c r="B2884" s="228">
        <v>45200.686122685183</v>
      </c>
      <c r="C2884" s="225">
        <v>14</v>
      </c>
      <c r="D2884" s="86" t="s">
        <v>4533</v>
      </c>
    </row>
    <row r="2885" spans="2:4">
      <c r="B2885" s="228">
        <v>45200.686331018522</v>
      </c>
      <c r="C2885" s="225">
        <v>300</v>
      </c>
      <c r="D2885" s="86" t="s">
        <v>5003</v>
      </c>
    </row>
    <row r="2886" spans="2:4">
      <c r="B2886" s="228">
        <v>45200.686377314814</v>
      </c>
      <c r="C2886" s="225">
        <v>100</v>
      </c>
      <c r="D2886" s="86" t="s">
        <v>8034</v>
      </c>
    </row>
    <row r="2887" spans="2:4">
      <c r="B2887" s="228">
        <v>45200.686377314814</v>
      </c>
      <c r="C2887" s="225">
        <v>105</v>
      </c>
      <c r="D2887" s="86" t="s">
        <v>1455</v>
      </c>
    </row>
    <row r="2888" spans="2:4">
      <c r="B2888" s="228">
        <v>45200.686469907407</v>
      </c>
      <c r="C2888" s="225">
        <v>50</v>
      </c>
      <c r="D2888" s="86" t="s">
        <v>7918</v>
      </c>
    </row>
    <row r="2889" spans="2:4">
      <c r="B2889" s="228">
        <v>45200.686516203707</v>
      </c>
      <c r="C2889" s="225">
        <v>200</v>
      </c>
      <c r="D2889" s="86" t="s">
        <v>1873</v>
      </c>
    </row>
    <row r="2890" spans="2:4">
      <c r="B2890" s="228">
        <v>45200.686539351853</v>
      </c>
      <c r="C2890" s="225">
        <v>200</v>
      </c>
      <c r="D2890" s="86" t="s">
        <v>245</v>
      </c>
    </row>
    <row r="2891" spans="2:4">
      <c r="B2891" s="228">
        <v>45200.687048611115</v>
      </c>
      <c r="C2891" s="225">
        <v>200</v>
      </c>
      <c r="D2891" s="86" t="s">
        <v>6065</v>
      </c>
    </row>
    <row r="2892" spans="2:4">
      <c r="B2892" s="228">
        <v>45200.6872337963</v>
      </c>
      <c r="C2892" s="225">
        <v>200</v>
      </c>
      <c r="D2892" s="86" t="s">
        <v>8929</v>
      </c>
    </row>
    <row r="2893" spans="2:4">
      <c r="B2893" s="228">
        <v>45200.687245370369</v>
      </c>
      <c r="C2893" s="225">
        <v>200</v>
      </c>
      <c r="D2893" s="86" t="s">
        <v>8701</v>
      </c>
    </row>
    <row r="2894" spans="2:4">
      <c r="B2894" s="228">
        <v>45200.687407407408</v>
      </c>
      <c r="C2894" s="225">
        <v>100</v>
      </c>
      <c r="D2894" s="86" t="s">
        <v>4090</v>
      </c>
    </row>
    <row r="2895" spans="2:4">
      <c r="B2895" s="228">
        <v>45200.687557870369</v>
      </c>
      <c r="C2895" s="225">
        <v>300</v>
      </c>
      <c r="D2895" s="86" t="s">
        <v>4256</v>
      </c>
    </row>
    <row r="2896" spans="2:4">
      <c r="B2896" s="228">
        <v>45200.687708333331</v>
      </c>
      <c r="C2896" s="225">
        <v>200</v>
      </c>
      <c r="D2896" s="86" t="s">
        <v>2459</v>
      </c>
    </row>
    <row r="2897" spans="2:4">
      <c r="B2897" s="228">
        <v>45200.687951388885</v>
      </c>
      <c r="C2897" s="225">
        <v>202.98</v>
      </c>
      <c r="D2897" s="86" t="s">
        <v>549</v>
      </c>
    </row>
    <row r="2898" spans="2:4">
      <c r="B2898" s="228">
        <v>45200.687962962962</v>
      </c>
      <c r="C2898" s="225">
        <v>100</v>
      </c>
      <c r="D2898" s="86" t="s">
        <v>5217</v>
      </c>
    </row>
    <row r="2899" spans="2:4">
      <c r="B2899" s="228">
        <v>45200.688090277778</v>
      </c>
      <c r="C2899" s="225">
        <v>200</v>
      </c>
      <c r="D2899" s="86" t="s">
        <v>6365</v>
      </c>
    </row>
    <row r="2900" spans="2:4">
      <c r="B2900" s="228">
        <v>45200.688206018516</v>
      </c>
      <c r="C2900" s="225">
        <v>100</v>
      </c>
      <c r="D2900" s="86" t="s">
        <v>383</v>
      </c>
    </row>
    <row r="2901" spans="2:4">
      <c r="B2901" s="228">
        <v>45200.688472222224</v>
      </c>
      <c r="C2901" s="225">
        <v>100</v>
      </c>
      <c r="D2901" s="86" t="s">
        <v>8916</v>
      </c>
    </row>
    <row r="2902" spans="2:4">
      <c r="B2902" s="228">
        <v>45200.68855324074</v>
      </c>
      <c r="C2902" s="225">
        <v>34</v>
      </c>
      <c r="D2902" s="86" t="s">
        <v>5253</v>
      </c>
    </row>
    <row r="2903" spans="2:4">
      <c r="B2903" s="228">
        <v>45200.689131944448</v>
      </c>
      <c r="C2903" s="225">
        <v>500</v>
      </c>
      <c r="D2903" s="86" t="s">
        <v>1592</v>
      </c>
    </row>
    <row r="2904" spans="2:4">
      <c r="B2904" s="228">
        <v>45200.689270833333</v>
      </c>
      <c r="C2904" s="225">
        <v>500</v>
      </c>
      <c r="D2904" s="86" t="s">
        <v>1769</v>
      </c>
    </row>
    <row r="2905" spans="2:4">
      <c r="B2905" s="228">
        <v>45200.689351851855</v>
      </c>
      <c r="C2905" s="225">
        <v>1</v>
      </c>
      <c r="D2905" s="86" t="s">
        <v>5892</v>
      </c>
    </row>
    <row r="2906" spans="2:4">
      <c r="B2906" s="228">
        <v>45200.689687500002</v>
      </c>
      <c r="C2906" s="225">
        <v>500</v>
      </c>
      <c r="D2906" s="86" t="s">
        <v>8480</v>
      </c>
    </row>
    <row r="2907" spans="2:4">
      <c r="B2907" s="228">
        <v>45200.689733796295</v>
      </c>
      <c r="C2907" s="225">
        <v>200</v>
      </c>
      <c r="D2907" s="86" t="s">
        <v>8877</v>
      </c>
    </row>
    <row r="2908" spans="2:4">
      <c r="B2908" s="228">
        <v>45200.690289351849</v>
      </c>
      <c r="C2908" s="225">
        <v>200</v>
      </c>
      <c r="D2908" s="86" t="s">
        <v>5251</v>
      </c>
    </row>
    <row r="2909" spans="2:4">
      <c r="B2909" s="228">
        <v>45200.690370370372</v>
      </c>
      <c r="C2909" s="225">
        <v>100</v>
      </c>
      <c r="D2909" s="86" t="s">
        <v>7123</v>
      </c>
    </row>
    <row r="2910" spans="2:4">
      <c r="B2910" s="228">
        <v>45200.690428240741</v>
      </c>
      <c r="C2910" s="225">
        <v>33</v>
      </c>
      <c r="D2910" s="86" t="s">
        <v>135</v>
      </c>
    </row>
    <row r="2911" spans="2:4">
      <c r="B2911" s="228">
        <v>45200.690520833334</v>
      </c>
      <c r="C2911" s="225">
        <v>200</v>
      </c>
      <c r="D2911" s="86" t="s">
        <v>3630</v>
      </c>
    </row>
    <row r="2912" spans="2:4">
      <c r="B2912" s="228">
        <v>45200.690659722219</v>
      </c>
      <c r="C2912" s="225">
        <v>50</v>
      </c>
      <c r="D2912" s="86" t="s">
        <v>4273</v>
      </c>
    </row>
    <row r="2913" spans="2:4">
      <c r="B2913" s="228">
        <v>45200.690682870372</v>
      </c>
      <c r="C2913" s="225">
        <v>100</v>
      </c>
      <c r="D2913" s="86" t="s">
        <v>7922</v>
      </c>
    </row>
    <row r="2914" spans="2:4">
      <c r="B2914" s="228">
        <v>45200.690833333334</v>
      </c>
      <c r="C2914" s="225">
        <v>100</v>
      </c>
      <c r="D2914" s="86" t="s">
        <v>7524</v>
      </c>
    </row>
    <row r="2915" spans="2:4">
      <c r="B2915" s="228">
        <v>45200.691006944442</v>
      </c>
      <c r="C2915" s="225">
        <v>300</v>
      </c>
      <c r="D2915" s="86" t="s">
        <v>4324</v>
      </c>
    </row>
    <row r="2916" spans="2:4">
      <c r="B2916" s="228">
        <v>45200.691458333335</v>
      </c>
      <c r="C2916" s="225">
        <v>200</v>
      </c>
      <c r="D2916" s="86" t="s">
        <v>7351</v>
      </c>
    </row>
    <row r="2917" spans="2:4">
      <c r="B2917" s="228">
        <v>45200.691689814812</v>
      </c>
      <c r="C2917" s="225">
        <v>105</v>
      </c>
      <c r="D2917" s="86" t="s">
        <v>8361</v>
      </c>
    </row>
    <row r="2918" spans="2:4">
      <c r="B2918" s="228">
        <v>45200.691759259258</v>
      </c>
      <c r="C2918" s="225">
        <v>1</v>
      </c>
      <c r="D2918" s="86" t="s">
        <v>7633</v>
      </c>
    </row>
    <row r="2919" spans="2:4">
      <c r="B2919" s="228">
        <v>45200.691793981481</v>
      </c>
      <c r="C2919" s="225">
        <v>43</v>
      </c>
      <c r="D2919" s="86" t="s">
        <v>8788</v>
      </c>
    </row>
    <row r="2920" spans="2:4">
      <c r="B2920" s="228">
        <v>45200.691886574074</v>
      </c>
      <c r="C2920" s="225">
        <v>50</v>
      </c>
      <c r="D2920" s="86" t="s">
        <v>401</v>
      </c>
    </row>
    <row r="2921" spans="2:4">
      <c r="B2921" s="228">
        <v>45200.69190972222</v>
      </c>
      <c r="C2921" s="225">
        <v>50</v>
      </c>
      <c r="D2921" s="86" t="s">
        <v>7213</v>
      </c>
    </row>
    <row r="2922" spans="2:4">
      <c r="B2922" s="228">
        <v>45200.692083333335</v>
      </c>
      <c r="C2922" s="225">
        <v>400</v>
      </c>
      <c r="D2922" s="86" t="s">
        <v>3834</v>
      </c>
    </row>
    <row r="2923" spans="2:4">
      <c r="B2923" s="228">
        <v>45200.692152777781</v>
      </c>
      <c r="C2923" s="225">
        <v>100</v>
      </c>
      <c r="D2923" s="86" t="s">
        <v>2731</v>
      </c>
    </row>
    <row r="2924" spans="2:4">
      <c r="B2924" s="228">
        <v>45200.692361111112</v>
      </c>
      <c r="C2924" s="225">
        <v>100</v>
      </c>
      <c r="D2924" s="86" t="s">
        <v>2492</v>
      </c>
    </row>
    <row r="2925" spans="2:4">
      <c r="B2925" s="228">
        <v>45200.693240740744</v>
      </c>
      <c r="C2925" s="225">
        <v>100</v>
      </c>
      <c r="D2925" s="86" t="s">
        <v>3019</v>
      </c>
    </row>
    <row r="2926" spans="2:4">
      <c r="B2926" s="228">
        <v>45200.693356481483</v>
      </c>
      <c r="C2926" s="225">
        <v>700</v>
      </c>
      <c r="D2926" s="86" t="s">
        <v>3625</v>
      </c>
    </row>
    <row r="2927" spans="2:4">
      <c r="B2927" s="228">
        <v>45200.693425925929</v>
      </c>
      <c r="C2927" s="225">
        <v>100</v>
      </c>
      <c r="D2927" s="86" t="s">
        <v>4467</v>
      </c>
    </row>
    <row r="2928" spans="2:4">
      <c r="B2928" s="228">
        <v>45200.693576388891</v>
      </c>
      <c r="C2928" s="225">
        <v>300</v>
      </c>
      <c r="D2928" s="86" t="s">
        <v>3817</v>
      </c>
    </row>
    <row r="2929" spans="2:4">
      <c r="B2929" s="228">
        <v>45200.693657407406</v>
      </c>
      <c r="C2929" s="225">
        <v>10</v>
      </c>
      <c r="D2929" s="86" t="s">
        <v>7929</v>
      </c>
    </row>
    <row r="2930" spans="2:4">
      <c r="B2930" s="228">
        <v>45200.693680555552</v>
      </c>
      <c r="C2930" s="225">
        <v>200</v>
      </c>
      <c r="D2930" s="86" t="s">
        <v>2779</v>
      </c>
    </row>
    <row r="2931" spans="2:4">
      <c r="B2931" s="228">
        <v>45200.693680555552</v>
      </c>
      <c r="C2931" s="225">
        <v>3</v>
      </c>
      <c r="D2931" s="86" t="s">
        <v>8341</v>
      </c>
    </row>
    <row r="2932" spans="2:4">
      <c r="B2932" s="228">
        <v>45200.693842592591</v>
      </c>
      <c r="C2932" s="225">
        <v>301</v>
      </c>
      <c r="D2932" s="86" t="s">
        <v>8718</v>
      </c>
    </row>
    <row r="2933" spans="2:4">
      <c r="B2933" s="228">
        <v>45200.693854166668</v>
      </c>
      <c r="C2933" s="225">
        <v>110</v>
      </c>
      <c r="D2933" s="86" t="s">
        <v>7492</v>
      </c>
    </row>
    <row r="2934" spans="2:4">
      <c r="B2934" s="228">
        <v>45200.693888888891</v>
      </c>
      <c r="C2934" s="225">
        <v>400</v>
      </c>
      <c r="D2934" s="86" t="s">
        <v>3817</v>
      </c>
    </row>
    <row r="2935" spans="2:4">
      <c r="B2935" s="228">
        <v>45200.694050925929</v>
      </c>
      <c r="C2935" s="225">
        <v>100</v>
      </c>
      <c r="D2935" s="86" t="s">
        <v>620</v>
      </c>
    </row>
    <row r="2936" spans="2:4">
      <c r="B2936" s="228">
        <v>45200.694097222222</v>
      </c>
      <c r="C2936" s="225">
        <v>400</v>
      </c>
      <c r="D2936" s="86" t="s">
        <v>2685</v>
      </c>
    </row>
    <row r="2937" spans="2:4">
      <c r="B2937" s="228">
        <v>45200.694143518522</v>
      </c>
      <c r="C2937" s="225">
        <v>200</v>
      </c>
      <c r="D2937" s="86" t="s">
        <v>6541</v>
      </c>
    </row>
    <row r="2938" spans="2:4">
      <c r="B2938" s="228">
        <v>45200.694189814814</v>
      </c>
      <c r="C2938" s="225">
        <v>100</v>
      </c>
      <c r="D2938" s="86" t="s">
        <v>8184</v>
      </c>
    </row>
    <row r="2939" spans="2:4">
      <c r="B2939" s="228">
        <v>45200.694421296299</v>
      </c>
      <c r="C2939" s="225">
        <v>200</v>
      </c>
      <c r="D2939" s="86" t="s">
        <v>5162</v>
      </c>
    </row>
    <row r="2940" spans="2:4">
      <c r="B2940" s="228">
        <v>45200.694699074076</v>
      </c>
      <c r="C2940" s="225">
        <v>100</v>
      </c>
      <c r="D2940" s="86" t="s">
        <v>7837</v>
      </c>
    </row>
    <row r="2941" spans="2:4">
      <c r="B2941" s="228">
        <v>45200.694710648146</v>
      </c>
      <c r="C2941" s="225">
        <v>500</v>
      </c>
      <c r="D2941" s="86" t="s">
        <v>2371</v>
      </c>
    </row>
    <row r="2942" spans="2:4">
      <c r="B2942" s="228">
        <v>45200.694953703707</v>
      </c>
      <c r="C2942" s="225">
        <v>400</v>
      </c>
      <c r="D2942" s="86" t="s">
        <v>5831</v>
      </c>
    </row>
    <row r="2943" spans="2:4">
      <c r="B2943" s="228">
        <v>45200.695092592592</v>
      </c>
      <c r="C2943" s="225">
        <v>300</v>
      </c>
      <c r="D2943" s="86" t="s">
        <v>739</v>
      </c>
    </row>
    <row r="2944" spans="2:4">
      <c r="B2944" s="228">
        <v>45200.695219907408</v>
      </c>
      <c r="C2944" s="225">
        <v>1000</v>
      </c>
      <c r="D2944" s="86" t="s">
        <v>81</v>
      </c>
    </row>
    <row r="2945" spans="2:4">
      <c r="B2945" s="228">
        <v>45200.695243055554</v>
      </c>
      <c r="C2945" s="225">
        <v>400</v>
      </c>
      <c r="D2945" s="86" t="s">
        <v>3267</v>
      </c>
    </row>
    <row r="2946" spans="2:4">
      <c r="B2946" s="228">
        <v>45200.695324074077</v>
      </c>
      <c r="C2946" s="225">
        <v>300</v>
      </c>
      <c r="D2946" s="86" t="s">
        <v>5109</v>
      </c>
    </row>
    <row r="2947" spans="2:4">
      <c r="B2947" s="228">
        <v>45200.695439814815</v>
      </c>
      <c r="C2947" s="225">
        <v>120</v>
      </c>
      <c r="D2947" s="86" t="s">
        <v>4150</v>
      </c>
    </row>
    <row r="2948" spans="2:4">
      <c r="B2948" s="228">
        <v>45200.695451388892</v>
      </c>
      <c r="C2948" s="225">
        <v>100</v>
      </c>
      <c r="D2948" s="86" t="s">
        <v>8206</v>
      </c>
    </row>
    <row r="2949" spans="2:4">
      <c r="B2949" s="228">
        <v>45200.695694444446</v>
      </c>
      <c r="C2949" s="225">
        <v>100</v>
      </c>
      <c r="D2949" s="86" t="s">
        <v>3741</v>
      </c>
    </row>
    <row r="2950" spans="2:4">
      <c r="B2950" s="228">
        <v>45200.695752314816</v>
      </c>
      <c r="C2950" s="225">
        <v>200</v>
      </c>
      <c r="D2950" s="86" t="s">
        <v>1128</v>
      </c>
    </row>
    <row r="2951" spans="2:4">
      <c r="B2951" s="228">
        <v>45200.695775462962</v>
      </c>
      <c r="C2951" s="225">
        <v>250</v>
      </c>
      <c r="D2951" s="86" t="s">
        <v>5001</v>
      </c>
    </row>
    <row r="2952" spans="2:4">
      <c r="B2952" s="228">
        <v>45200.695879629631</v>
      </c>
      <c r="C2952" s="225">
        <v>100</v>
      </c>
      <c r="D2952" s="86" t="s">
        <v>3711</v>
      </c>
    </row>
    <row r="2953" spans="2:4">
      <c r="B2953" s="228">
        <v>45200.69604166667</v>
      </c>
      <c r="C2953" s="225">
        <v>9.25</v>
      </c>
      <c r="D2953" s="86" t="s">
        <v>406</v>
      </c>
    </row>
    <row r="2954" spans="2:4">
      <c r="B2954" s="228">
        <v>45200.696284722224</v>
      </c>
      <c r="C2954" s="225">
        <v>101</v>
      </c>
      <c r="D2954" s="86" t="s">
        <v>5963</v>
      </c>
    </row>
    <row r="2955" spans="2:4">
      <c r="B2955" s="228">
        <v>45200.696377314816</v>
      </c>
      <c r="C2955" s="225">
        <v>400</v>
      </c>
      <c r="D2955" s="86" t="s">
        <v>8632</v>
      </c>
    </row>
    <row r="2956" spans="2:4">
      <c r="B2956" s="228">
        <v>45200.696666666663</v>
      </c>
      <c r="C2956" s="225">
        <v>1</v>
      </c>
      <c r="D2956" s="86" t="s">
        <v>8734</v>
      </c>
    </row>
    <row r="2957" spans="2:4">
      <c r="B2957" s="228">
        <v>45200.696736111109</v>
      </c>
      <c r="C2957" s="225">
        <v>100</v>
      </c>
      <c r="D2957" s="86" t="s">
        <v>8206</v>
      </c>
    </row>
    <row r="2958" spans="2:4">
      <c r="B2958" s="228">
        <v>45200.696782407409</v>
      </c>
      <c r="C2958" s="225">
        <v>100</v>
      </c>
      <c r="D2958" s="86" t="s">
        <v>700</v>
      </c>
    </row>
    <row r="2959" spans="2:4">
      <c r="B2959" s="228">
        <v>45200.697025462963</v>
      </c>
      <c r="C2959" s="225">
        <v>200</v>
      </c>
      <c r="D2959" s="86" t="s">
        <v>8206</v>
      </c>
    </row>
    <row r="2960" spans="2:4">
      <c r="B2960" s="228">
        <v>45200.697094907409</v>
      </c>
      <c r="C2960" s="225">
        <v>300</v>
      </c>
      <c r="D2960" s="86" t="s">
        <v>1705</v>
      </c>
    </row>
    <row r="2961" spans="2:4">
      <c r="B2961" s="228">
        <v>45200.697245370371</v>
      </c>
      <c r="C2961" s="225">
        <v>90</v>
      </c>
      <c r="D2961" s="86" t="s">
        <v>7178</v>
      </c>
    </row>
    <row r="2962" spans="2:4">
      <c r="B2962" s="228">
        <v>45200.69736111111</v>
      </c>
      <c r="C2962" s="225">
        <v>200</v>
      </c>
      <c r="D2962" s="86" t="s">
        <v>8976</v>
      </c>
    </row>
    <row r="2963" spans="2:4">
      <c r="B2963" s="228">
        <v>45200.697430555556</v>
      </c>
      <c r="C2963" s="225">
        <v>1</v>
      </c>
      <c r="D2963" s="86" t="s">
        <v>4385</v>
      </c>
    </row>
    <row r="2964" spans="2:4">
      <c r="B2964" s="228">
        <v>45200.697569444441</v>
      </c>
      <c r="C2964" s="225">
        <v>7</v>
      </c>
      <c r="D2964" s="86" t="s">
        <v>8759</v>
      </c>
    </row>
    <row r="2965" spans="2:4">
      <c r="B2965" s="228">
        <v>45200.697696759256</v>
      </c>
      <c r="C2965" s="225">
        <v>106</v>
      </c>
      <c r="D2965" s="86" t="s">
        <v>6707</v>
      </c>
    </row>
    <row r="2966" spans="2:4">
      <c r="B2966" s="228">
        <v>45200.697870370372</v>
      </c>
      <c r="C2966" s="225">
        <v>100</v>
      </c>
      <c r="D2966" s="86" t="s">
        <v>1684</v>
      </c>
    </row>
    <row r="2967" spans="2:4">
      <c r="B2967" s="228">
        <v>45200.697893518518</v>
      </c>
      <c r="C2967" s="225">
        <v>301</v>
      </c>
      <c r="D2967" s="86" t="s">
        <v>6359</v>
      </c>
    </row>
    <row r="2968" spans="2:4">
      <c r="B2968" s="228">
        <v>45200.698009259257</v>
      </c>
      <c r="C2968" s="225">
        <v>100</v>
      </c>
      <c r="D2968" s="86" t="s">
        <v>4565</v>
      </c>
    </row>
    <row r="2969" spans="2:4">
      <c r="B2969" s="228">
        <v>45200.698275462964</v>
      </c>
      <c r="C2969" s="225">
        <v>150</v>
      </c>
      <c r="D2969" s="86" t="s">
        <v>2447</v>
      </c>
    </row>
    <row r="2970" spans="2:4">
      <c r="B2970" s="228">
        <v>45200.69835648148</v>
      </c>
      <c r="C2970" s="225">
        <v>100</v>
      </c>
      <c r="D2970" s="86" t="s">
        <v>4385</v>
      </c>
    </row>
    <row r="2971" spans="2:4">
      <c r="B2971" s="228">
        <v>45200.698981481481</v>
      </c>
      <c r="C2971" s="225">
        <v>201</v>
      </c>
      <c r="D2971" s="86" t="s">
        <v>848</v>
      </c>
    </row>
    <row r="2972" spans="2:4">
      <c r="B2972" s="228">
        <v>45200.69902777778</v>
      </c>
      <c r="C2972" s="225">
        <v>100</v>
      </c>
      <c r="D2972" s="86" t="s">
        <v>165</v>
      </c>
    </row>
    <row r="2973" spans="2:4">
      <c r="B2973" s="228">
        <v>45200.699074074073</v>
      </c>
      <c r="C2973" s="225">
        <v>100</v>
      </c>
      <c r="D2973" s="86" t="s">
        <v>6110</v>
      </c>
    </row>
    <row r="2974" spans="2:4">
      <c r="B2974" s="228">
        <v>45200.699606481481</v>
      </c>
      <c r="C2974" s="225">
        <v>10</v>
      </c>
      <c r="D2974" s="86" t="s">
        <v>6053</v>
      </c>
    </row>
    <row r="2975" spans="2:4">
      <c r="B2975" s="228">
        <v>45200.699699074074</v>
      </c>
      <c r="C2975" s="225">
        <v>12</v>
      </c>
      <c r="D2975" s="86" t="s">
        <v>3298</v>
      </c>
    </row>
    <row r="2976" spans="2:4">
      <c r="B2976" s="228">
        <v>45200.69972222222</v>
      </c>
      <c r="C2976" s="225">
        <v>201</v>
      </c>
      <c r="D2976" s="86" t="s">
        <v>7620</v>
      </c>
    </row>
    <row r="2977" spans="2:4">
      <c r="B2977" s="228">
        <v>45200.69976851852</v>
      </c>
      <c r="C2977" s="225">
        <v>2</v>
      </c>
      <c r="D2977" s="86" t="s">
        <v>8410</v>
      </c>
    </row>
    <row r="2978" spans="2:4">
      <c r="B2978" s="228">
        <v>45200.699791666666</v>
      </c>
      <c r="C2978" s="225">
        <v>300</v>
      </c>
      <c r="D2978" s="86" t="s">
        <v>8976</v>
      </c>
    </row>
    <row r="2979" spans="2:4">
      <c r="B2979" s="228">
        <v>45200.699884259258</v>
      </c>
      <c r="C2979" s="225">
        <v>300</v>
      </c>
      <c r="D2979" s="86" t="s">
        <v>848</v>
      </c>
    </row>
    <row r="2980" spans="2:4">
      <c r="B2980" s="228">
        <v>45200.699953703705</v>
      </c>
      <c r="C2980" s="225">
        <v>200</v>
      </c>
      <c r="D2980" s="86" t="s">
        <v>3218</v>
      </c>
    </row>
    <row r="2981" spans="2:4">
      <c r="B2981" s="228">
        <v>45200.699953703705</v>
      </c>
      <c r="C2981" s="225">
        <v>301</v>
      </c>
      <c r="D2981" s="86" t="s">
        <v>1936</v>
      </c>
    </row>
    <row r="2982" spans="2:4">
      <c r="B2982" s="228">
        <v>45200.700092592589</v>
      </c>
      <c r="C2982" s="225">
        <v>200</v>
      </c>
      <c r="D2982" s="86" t="s">
        <v>7272</v>
      </c>
    </row>
    <row r="2983" spans="2:4">
      <c r="B2983" s="228">
        <v>45200.700185185182</v>
      </c>
      <c r="C2983" s="225">
        <v>100</v>
      </c>
      <c r="D2983" s="86" t="s">
        <v>6588</v>
      </c>
    </row>
    <row r="2984" spans="2:4">
      <c r="B2984" s="228">
        <v>45200.700219907405</v>
      </c>
      <c r="C2984" s="225">
        <v>100</v>
      </c>
      <c r="D2984" s="86" t="s">
        <v>7539</v>
      </c>
    </row>
    <row r="2985" spans="2:4">
      <c r="B2985" s="228">
        <v>45200.700358796297</v>
      </c>
      <c r="C2985" s="225">
        <v>150</v>
      </c>
      <c r="D2985" s="86" t="s">
        <v>1560</v>
      </c>
    </row>
    <row r="2986" spans="2:4">
      <c r="B2986" s="228">
        <v>45200.700370370374</v>
      </c>
      <c r="C2986" s="225">
        <v>101</v>
      </c>
      <c r="D2986" s="86" t="s">
        <v>5871</v>
      </c>
    </row>
    <row r="2987" spans="2:4">
      <c r="B2987" s="228">
        <v>45200.700428240743</v>
      </c>
      <c r="C2987" s="225">
        <v>401</v>
      </c>
      <c r="D2987" s="86" t="s">
        <v>848</v>
      </c>
    </row>
    <row r="2988" spans="2:4">
      <c r="B2988" s="228">
        <v>45200.700613425928</v>
      </c>
      <c r="C2988" s="225">
        <v>200</v>
      </c>
      <c r="D2988" s="86" t="s">
        <v>3124</v>
      </c>
    </row>
    <row r="2989" spans="2:4">
      <c r="B2989" s="228">
        <v>45200.700613425928</v>
      </c>
      <c r="C2989" s="225">
        <v>300</v>
      </c>
      <c r="D2989" s="86" t="s">
        <v>7835</v>
      </c>
    </row>
    <row r="2990" spans="2:4">
      <c r="B2990" s="228">
        <v>45200.700729166667</v>
      </c>
      <c r="C2990" s="225">
        <v>100</v>
      </c>
      <c r="D2990" s="86" t="s">
        <v>3563</v>
      </c>
    </row>
    <row r="2991" spans="2:4">
      <c r="B2991" s="228">
        <v>45200.700787037036</v>
      </c>
      <c r="C2991" s="225">
        <v>500</v>
      </c>
      <c r="D2991" s="86" t="s">
        <v>4230</v>
      </c>
    </row>
    <row r="2992" spans="2:4">
      <c r="B2992" s="228">
        <v>45200.701226851852</v>
      </c>
      <c r="C2992" s="225">
        <v>100</v>
      </c>
      <c r="D2992" s="86" t="s">
        <v>4556</v>
      </c>
    </row>
    <row r="2993" spans="1:4">
      <c r="B2993" s="228">
        <v>45200.701226851852</v>
      </c>
      <c r="C2993" s="225">
        <v>300</v>
      </c>
      <c r="D2993" s="86" t="s">
        <v>3124</v>
      </c>
    </row>
    <row r="2994" spans="1:4">
      <c r="B2994" s="228">
        <v>45200.701331018521</v>
      </c>
      <c r="C2994" s="225">
        <v>4</v>
      </c>
      <c r="D2994" s="86" t="s">
        <v>851</v>
      </c>
    </row>
    <row r="2995" spans="1:4">
      <c r="B2995" s="228">
        <v>45200.701851851853</v>
      </c>
      <c r="C2995" s="225">
        <v>1000</v>
      </c>
      <c r="D2995" s="86" t="s">
        <v>814</v>
      </c>
    </row>
    <row r="2996" spans="1:4">
      <c r="B2996" s="228">
        <v>45200.702094907407</v>
      </c>
      <c r="C2996" s="225">
        <v>200</v>
      </c>
      <c r="D2996" s="86" t="s">
        <v>4945</v>
      </c>
    </row>
    <row r="2997" spans="1:4">
      <c r="B2997" s="228">
        <v>45200.702430555553</v>
      </c>
      <c r="C2997" s="225">
        <v>100</v>
      </c>
      <c r="D2997" s="86" t="s">
        <v>568</v>
      </c>
    </row>
    <row r="2998" spans="1:4">
      <c r="B2998" s="228">
        <v>45200.702835648146</v>
      </c>
      <c r="C2998" s="225">
        <v>200</v>
      </c>
      <c r="D2998" s="86" t="s">
        <v>8264</v>
      </c>
    </row>
    <row r="2999" spans="1:4">
      <c r="B2999" s="228">
        <v>45200.702870370369</v>
      </c>
      <c r="C2999" s="225">
        <v>150</v>
      </c>
      <c r="D2999" s="86" t="s">
        <v>4273</v>
      </c>
    </row>
    <row r="3000" spans="1:4">
      <c r="B3000" s="228">
        <v>45200.703229166669</v>
      </c>
      <c r="C3000" s="225">
        <v>300</v>
      </c>
      <c r="D3000" s="86" t="s">
        <v>2950</v>
      </c>
    </row>
    <row r="3001" spans="1:4" s="119" customFormat="1">
      <c r="A3001" s="77"/>
      <c r="B3001" s="228">
        <v>45200.703379629631</v>
      </c>
      <c r="C3001" s="225">
        <v>200</v>
      </c>
      <c r="D3001" s="86" t="s">
        <v>7486</v>
      </c>
    </row>
    <row r="3002" spans="1:4" s="119" customFormat="1">
      <c r="A3002" s="77"/>
      <c r="B3002" s="228">
        <v>45200.703576388885</v>
      </c>
      <c r="C3002" s="225">
        <v>400</v>
      </c>
      <c r="D3002" s="86" t="s">
        <v>315</v>
      </c>
    </row>
    <row r="3003" spans="1:4" s="119" customFormat="1">
      <c r="A3003" s="77"/>
      <c r="B3003" s="228">
        <v>45200.703726851854</v>
      </c>
      <c r="C3003" s="225">
        <v>100</v>
      </c>
      <c r="D3003" s="86" t="s">
        <v>2272</v>
      </c>
    </row>
    <row r="3004" spans="1:4" s="119" customFormat="1">
      <c r="A3004" s="77"/>
      <c r="B3004" s="228">
        <v>45200.70385416667</v>
      </c>
      <c r="C3004" s="225">
        <v>1</v>
      </c>
      <c r="D3004" s="86" t="s">
        <v>2913</v>
      </c>
    </row>
    <row r="3005" spans="1:4" s="119" customFormat="1">
      <c r="A3005" s="77"/>
      <c r="B3005" s="228">
        <v>45200.704108796293</v>
      </c>
      <c r="C3005" s="225">
        <v>200</v>
      </c>
      <c r="D3005" s="86" t="s">
        <v>3767</v>
      </c>
    </row>
    <row r="3006" spans="1:4" s="119" customFormat="1">
      <c r="A3006" s="77"/>
      <c r="B3006" s="228">
        <v>45200.704456018517</v>
      </c>
      <c r="C3006" s="225">
        <v>200</v>
      </c>
      <c r="D3006" s="86" t="s">
        <v>2272</v>
      </c>
    </row>
    <row r="3007" spans="1:4" s="119" customFormat="1">
      <c r="A3007" s="77"/>
      <c r="B3007" s="228">
        <v>45200.704652777778</v>
      </c>
      <c r="C3007" s="225">
        <v>300</v>
      </c>
      <c r="D3007" s="86" t="s">
        <v>6518</v>
      </c>
    </row>
    <row r="3008" spans="1:4" s="119" customFormat="1">
      <c r="A3008" s="77"/>
      <c r="B3008" s="228">
        <v>45200.704699074071</v>
      </c>
      <c r="C3008" s="225">
        <v>100</v>
      </c>
      <c r="D3008" s="86" t="s">
        <v>3359</v>
      </c>
    </row>
    <row r="3009" spans="1:4" s="119" customFormat="1">
      <c r="A3009" s="77"/>
      <c r="B3009" s="228">
        <v>45200.704780092594</v>
      </c>
      <c r="C3009" s="225">
        <v>400</v>
      </c>
      <c r="D3009" s="86" t="s">
        <v>8976</v>
      </c>
    </row>
    <row r="3010" spans="1:4" s="119" customFormat="1">
      <c r="A3010" s="77"/>
      <c r="B3010" s="228">
        <v>45200.704907407409</v>
      </c>
      <c r="C3010" s="225">
        <v>101</v>
      </c>
      <c r="D3010" s="86" t="s">
        <v>2784</v>
      </c>
    </row>
    <row r="3011" spans="1:4" s="119" customFormat="1">
      <c r="A3011" s="77"/>
      <c r="B3011" s="228">
        <v>45200.705011574071</v>
      </c>
      <c r="C3011" s="225">
        <v>200</v>
      </c>
      <c r="D3011" s="86" t="s">
        <v>2213</v>
      </c>
    </row>
    <row r="3012" spans="1:4" s="119" customFormat="1">
      <c r="A3012" s="77"/>
      <c r="B3012" s="228">
        <v>45200.705810185187</v>
      </c>
      <c r="C3012" s="225">
        <v>500</v>
      </c>
      <c r="D3012" s="86" t="s">
        <v>6448</v>
      </c>
    </row>
    <row r="3013" spans="1:4" s="119" customFormat="1">
      <c r="A3013" s="77"/>
      <c r="B3013" s="228">
        <v>45200.70585648148</v>
      </c>
      <c r="C3013" s="225">
        <v>1</v>
      </c>
      <c r="D3013" s="86" t="s">
        <v>2490</v>
      </c>
    </row>
    <row r="3014" spans="1:4" s="119" customFormat="1">
      <c r="A3014" s="77"/>
      <c r="B3014" s="228">
        <v>45200.705914351849</v>
      </c>
      <c r="C3014" s="225">
        <v>100</v>
      </c>
      <c r="D3014" s="86" t="s">
        <v>6033</v>
      </c>
    </row>
    <row r="3015" spans="1:4" s="119" customFormat="1">
      <c r="A3015" s="77"/>
      <c r="B3015" s="228">
        <v>45200.706041666665</v>
      </c>
      <c r="C3015" s="225">
        <v>200</v>
      </c>
      <c r="D3015" s="86" t="s">
        <v>8211</v>
      </c>
    </row>
    <row r="3016" spans="1:4" s="119" customFormat="1">
      <c r="A3016" s="77"/>
      <c r="B3016" s="228">
        <v>45200.706087962964</v>
      </c>
      <c r="C3016" s="225">
        <v>100</v>
      </c>
      <c r="D3016" s="86" t="s">
        <v>3834</v>
      </c>
    </row>
    <row r="3017" spans="1:4" s="119" customFormat="1">
      <c r="A3017" s="77"/>
      <c r="B3017" s="228">
        <v>45200.706087962964</v>
      </c>
      <c r="C3017" s="225">
        <v>100</v>
      </c>
      <c r="D3017" s="86" t="s">
        <v>7484</v>
      </c>
    </row>
    <row r="3018" spans="1:4" s="119" customFormat="1">
      <c r="A3018" s="77"/>
      <c r="B3018" s="228">
        <v>45200.706863425927</v>
      </c>
      <c r="C3018" s="225">
        <v>100</v>
      </c>
      <c r="D3018" s="86" t="s">
        <v>8664</v>
      </c>
    </row>
    <row r="3019" spans="1:4" s="119" customFormat="1">
      <c r="A3019" s="77"/>
      <c r="B3019" s="228">
        <v>45200.707118055558</v>
      </c>
      <c r="C3019" s="225">
        <v>250</v>
      </c>
      <c r="D3019" s="86" t="s">
        <v>2099</v>
      </c>
    </row>
    <row r="3020" spans="1:4" s="119" customFormat="1">
      <c r="A3020" s="77"/>
      <c r="B3020" s="228">
        <v>45200.70722222222</v>
      </c>
      <c r="C3020" s="225">
        <v>100</v>
      </c>
      <c r="D3020" s="86" t="s">
        <v>6825</v>
      </c>
    </row>
    <row r="3021" spans="1:4" s="119" customFormat="1">
      <c r="A3021" s="77"/>
      <c r="B3021" s="228">
        <v>45200.707384259258</v>
      </c>
      <c r="C3021" s="225">
        <v>200</v>
      </c>
      <c r="D3021" s="86" t="s">
        <v>5932</v>
      </c>
    </row>
    <row r="3022" spans="1:4" s="119" customFormat="1">
      <c r="A3022" s="77"/>
      <c r="B3022" s="228">
        <v>45200.707407407404</v>
      </c>
      <c r="C3022" s="225">
        <v>300</v>
      </c>
      <c r="D3022" s="86" t="s">
        <v>4328</v>
      </c>
    </row>
    <row r="3023" spans="1:4" s="119" customFormat="1">
      <c r="A3023" s="77"/>
      <c r="B3023" s="228">
        <v>45200.707696759258</v>
      </c>
      <c r="C3023" s="225">
        <v>1000</v>
      </c>
      <c r="D3023" s="86" t="s">
        <v>2682</v>
      </c>
    </row>
    <row r="3024" spans="1:4" s="119" customFormat="1">
      <c r="A3024" s="77"/>
      <c r="B3024" s="228">
        <v>45200.707777777781</v>
      </c>
      <c r="C3024" s="225">
        <v>10</v>
      </c>
      <c r="D3024" s="86" t="s">
        <v>3210</v>
      </c>
    </row>
    <row r="3025" spans="1:4" s="119" customFormat="1">
      <c r="A3025" s="77"/>
      <c r="B3025" s="228">
        <v>45200.707962962966</v>
      </c>
      <c r="C3025" s="225">
        <v>100</v>
      </c>
      <c r="D3025" s="86" t="s">
        <v>8095</v>
      </c>
    </row>
    <row r="3026" spans="1:4" s="119" customFormat="1">
      <c r="A3026" s="77"/>
      <c r="B3026" s="228">
        <v>45200.707974537036</v>
      </c>
      <c r="C3026" s="225">
        <v>400</v>
      </c>
      <c r="D3026" s="86" t="s">
        <v>3731</v>
      </c>
    </row>
    <row r="3027" spans="1:4" s="119" customFormat="1">
      <c r="A3027" s="77"/>
      <c r="B3027" s="228">
        <v>45200.707986111112</v>
      </c>
      <c r="C3027" s="225">
        <v>101</v>
      </c>
      <c r="D3027" s="86" t="s">
        <v>3594</v>
      </c>
    </row>
    <row r="3028" spans="1:4" s="119" customFormat="1">
      <c r="A3028" s="77"/>
      <c r="B3028" s="228">
        <v>45200.708449074074</v>
      </c>
      <c r="C3028" s="225">
        <v>201</v>
      </c>
      <c r="D3028" s="86" t="s">
        <v>3750</v>
      </c>
    </row>
    <row r="3029" spans="1:4" s="119" customFormat="1">
      <c r="A3029" s="77"/>
      <c r="B3029" s="228">
        <v>45200.708680555559</v>
      </c>
      <c r="C3029" s="225">
        <v>400</v>
      </c>
      <c r="D3029" s="86" t="s">
        <v>2950</v>
      </c>
    </row>
    <row r="3030" spans="1:4" s="119" customFormat="1">
      <c r="A3030" s="77"/>
      <c r="B3030" s="228">
        <v>45200.708692129629</v>
      </c>
      <c r="C3030" s="225">
        <v>200</v>
      </c>
      <c r="D3030" s="86" t="s">
        <v>175</v>
      </c>
    </row>
    <row r="3031" spans="1:4" s="119" customFormat="1">
      <c r="A3031" s="77"/>
      <c r="B3031" s="228">
        <v>45200.70890046296</v>
      </c>
      <c r="C3031" s="225">
        <v>301</v>
      </c>
      <c r="D3031" s="86" t="s">
        <v>2780</v>
      </c>
    </row>
    <row r="3032" spans="1:4" s="119" customFormat="1">
      <c r="A3032" s="77"/>
      <c r="B3032" s="228">
        <v>45200.709016203706</v>
      </c>
      <c r="C3032" s="225">
        <v>400</v>
      </c>
      <c r="D3032" s="86" t="s">
        <v>5896</v>
      </c>
    </row>
    <row r="3033" spans="1:4" s="119" customFormat="1">
      <c r="A3033" s="77"/>
      <c r="B3033" s="228">
        <v>45200.709189814814</v>
      </c>
      <c r="C3033" s="225">
        <v>1</v>
      </c>
      <c r="D3033" s="86" t="s">
        <v>6456</v>
      </c>
    </row>
    <row r="3034" spans="1:4" s="119" customFormat="1">
      <c r="A3034" s="77"/>
      <c r="B3034" s="228">
        <v>45200.709247685183</v>
      </c>
      <c r="C3034" s="225">
        <v>300</v>
      </c>
      <c r="D3034" s="86" t="s">
        <v>3750</v>
      </c>
    </row>
    <row r="3035" spans="1:4" s="119" customFormat="1">
      <c r="A3035" s="77"/>
      <c r="B3035" s="228">
        <v>45200.709270833337</v>
      </c>
      <c r="C3035" s="225">
        <v>4</v>
      </c>
      <c r="D3035" s="86" t="s">
        <v>3174</v>
      </c>
    </row>
    <row r="3036" spans="1:4" s="119" customFormat="1">
      <c r="A3036" s="77"/>
      <c r="B3036" s="228">
        <v>45200.709270833337</v>
      </c>
      <c r="C3036" s="225">
        <v>200</v>
      </c>
      <c r="D3036" s="86" t="s">
        <v>1009</v>
      </c>
    </row>
    <row r="3037" spans="1:4" s="119" customFormat="1">
      <c r="A3037" s="77"/>
      <c r="B3037" s="228">
        <v>45200.709606481483</v>
      </c>
      <c r="C3037" s="225">
        <v>100</v>
      </c>
      <c r="D3037" s="86" t="s">
        <v>1633</v>
      </c>
    </row>
    <row r="3038" spans="1:4" s="119" customFormat="1">
      <c r="A3038" s="77"/>
      <c r="B3038" s="228">
        <v>45200.709664351853</v>
      </c>
      <c r="C3038" s="225">
        <v>400</v>
      </c>
      <c r="D3038" s="86" t="s">
        <v>3834</v>
      </c>
    </row>
    <row r="3039" spans="1:4" s="119" customFormat="1">
      <c r="A3039" s="77"/>
      <c r="B3039" s="228">
        <v>45200.709664351853</v>
      </c>
      <c r="C3039" s="225">
        <v>300</v>
      </c>
      <c r="D3039" s="86" t="s">
        <v>8211</v>
      </c>
    </row>
    <row r="3040" spans="1:4" s="119" customFormat="1">
      <c r="A3040" s="77"/>
      <c r="B3040" s="228">
        <v>45200.70994212963</v>
      </c>
      <c r="C3040" s="225">
        <v>400</v>
      </c>
      <c r="D3040" s="86" t="s">
        <v>3750</v>
      </c>
    </row>
    <row r="3041" spans="1:4" s="119" customFormat="1">
      <c r="A3041" s="77"/>
      <c r="B3041" s="228">
        <v>45200.709953703707</v>
      </c>
      <c r="C3041" s="225">
        <v>100</v>
      </c>
      <c r="D3041" s="86" t="s">
        <v>1130</v>
      </c>
    </row>
    <row r="3042" spans="1:4" s="119" customFormat="1">
      <c r="A3042" s="77"/>
      <c r="B3042" s="228">
        <v>45200.710127314815</v>
      </c>
      <c r="C3042" s="225">
        <v>300</v>
      </c>
      <c r="D3042" s="86" t="s">
        <v>990</v>
      </c>
    </row>
    <row r="3043" spans="1:4" s="119" customFormat="1">
      <c r="A3043" s="77"/>
      <c r="B3043" s="228">
        <v>45200.710138888891</v>
      </c>
      <c r="C3043" s="225">
        <v>100</v>
      </c>
      <c r="D3043" s="86" t="s">
        <v>5197</v>
      </c>
    </row>
    <row r="3044" spans="1:4" s="119" customFormat="1">
      <c r="A3044" s="77"/>
      <c r="B3044" s="228">
        <v>45200.710138888891</v>
      </c>
      <c r="C3044" s="225">
        <v>50</v>
      </c>
      <c r="D3044" s="86" t="s">
        <v>7463</v>
      </c>
    </row>
    <row r="3045" spans="1:4" s="119" customFormat="1">
      <c r="A3045" s="77"/>
      <c r="B3045" s="228">
        <v>45200.710231481484</v>
      </c>
      <c r="C3045" s="225">
        <v>200</v>
      </c>
      <c r="D3045" s="86" t="s">
        <v>6198</v>
      </c>
    </row>
    <row r="3046" spans="1:4" s="119" customFormat="1">
      <c r="A3046" s="77"/>
      <c r="B3046" s="228">
        <v>45200.710347222222</v>
      </c>
      <c r="C3046" s="225">
        <v>300</v>
      </c>
      <c r="D3046" s="86" t="s">
        <v>8811</v>
      </c>
    </row>
    <row r="3047" spans="1:4" s="119" customFormat="1">
      <c r="A3047" s="77"/>
      <c r="B3047" s="228">
        <v>45200.710474537038</v>
      </c>
      <c r="C3047" s="225">
        <v>6.6</v>
      </c>
      <c r="D3047" s="86" t="s">
        <v>8427</v>
      </c>
    </row>
    <row r="3048" spans="1:4" s="119" customFormat="1">
      <c r="A3048" s="77"/>
      <c r="B3048" s="228">
        <v>45200.710474537038</v>
      </c>
      <c r="C3048" s="225">
        <v>100</v>
      </c>
      <c r="D3048" s="86" t="s">
        <v>238</v>
      </c>
    </row>
    <row r="3049" spans="1:4" s="119" customFormat="1">
      <c r="A3049" s="77"/>
      <c r="B3049" s="228">
        <v>45200.710520833331</v>
      </c>
      <c r="C3049" s="225">
        <v>100</v>
      </c>
      <c r="D3049" s="86" t="s">
        <v>3616</v>
      </c>
    </row>
    <row r="3050" spans="1:4" s="119" customFormat="1">
      <c r="A3050" s="77"/>
      <c r="B3050" s="228">
        <v>45200.7106712963</v>
      </c>
      <c r="C3050" s="225">
        <v>100</v>
      </c>
      <c r="D3050" s="86" t="s">
        <v>8659</v>
      </c>
    </row>
    <row r="3051" spans="1:4" s="119" customFormat="1">
      <c r="A3051" s="77"/>
      <c r="B3051" s="228">
        <v>45200.710682870369</v>
      </c>
      <c r="C3051" s="225">
        <v>100</v>
      </c>
      <c r="D3051" s="86" t="s">
        <v>7955</v>
      </c>
    </row>
    <row r="3052" spans="1:4" s="119" customFormat="1">
      <c r="A3052" s="77"/>
      <c r="B3052" s="228">
        <v>45200.710949074077</v>
      </c>
      <c r="C3052" s="225">
        <v>1000</v>
      </c>
      <c r="D3052" s="86" t="s">
        <v>3434</v>
      </c>
    </row>
    <row r="3053" spans="1:4" s="119" customFormat="1">
      <c r="A3053" s="77"/>
      <c r="B3053" s="228">
        <v>45200.7109837963</v>
      </c>
      <c r="C3053" s="225">
        <v>100</v>
      </c>
      <c r="D3053" s="86" t="s">
        <v>4898</v>
      </c>
    </row>
    <row r="3054" spans="1:4" s="119" customFormat="1">
      <c r="A3054" s="77"/>
      <c r="B3054" s="228">
        <v>45200.711261574077</v>
      </c>
      <c r="C3054" s="225">
        <v>200</v>
      </c>
      <c r="D3054" s="86" t="s">
        <v>6658</v>
      </c>
    </row>
    <row r="3055" spans="1:4" s="119" customFormat="1">
      <c r="A3055" s="77"/>
      <c r="B3055" s="228">
        <v>45200.711504629631</v>
      </c>
      <c r="C3055" s="225">
        <v>100</v>
      </c>
      <c r="D3055" s="86" t="s">
        <v>5906</v>
      </c>
    </row>
    <row r="3056" spans="1:4" s="119" customFormat="1">
      <c r="A3056" s="77"/>
      <c r="B3056" s="228">
        <v>45200.711527777778</v>
      </c>
      <c r="C3056" s="225">
        <v>400</v>
      </c>
      <c r="D3056" s="86" t="s">
        <v>3657</v>
      </c>
    </row>
    <row r="3057" spans="1:4" s="119" customFormat="1">
      <c r="A3057" s="77"/>
      <c r="B3057" s="228">
        <v>45200.711724537039</v>
      </c>
      <c r="C3057" s="225">
        <v>100</v>
      </c>
      <c r="D3057" s="86" t="s">
        <v>7915</v>
      </c>
    </row>
    <row r="3058" spans="1:4" s="119" customFormat="1">
      <c r="A3058" s="77"/>
      <c r="B3058" s="228">
        <v>45200.711817129632</v>
      </c>
      <c r="C3058" s="225">
        <v>401</v>
      </c>
      <c r="D3058" s="86" t="s">
        <v>6387</v>
      </c>
    </row>
    <row r="3059" spans="1:4" s="119" customFormat="1">
      <c r="A3059" s="77"/>
      <c r="B3059" s="228">
        <v>45200.711817129632</v>
      </c>
      <c r="C3059" s="225">
        <v>100</v>
      </c>
      <c r="D3059" s="86" t="s">
        <v>6537</v>
      </c>
    </row>
    <row r="3060" spans="1:4" s="119" customFormat="1">
      <c r="A3060" s="77"/>
      <c r="B3060" s="228">
        <v>45200.711898148147</v>
      </c>
      <c r="C3060" s="225">
        <v>33</v>
      </c>
      <c r="D3060" s="86" t="s">
        <v>661</v>
      </c>
    </row>
    <row r="3061" spans="1:4" s="119" customFormat="1">
      <c r="A3061" s="77"/>
      <c r="B3061" s="228">
        <v>45200.712048611109</v>
      </c>
      <c r="C3061" s="225">
        <v>100</v>
      </c>
      <c r="D3061" s="86" t="s">
        <v>9024</v>
      </c>
    </row>
    <row r="3062" spans="1:4" s="119" customFormat="1">
      <c r="A3062" s="77"/>
      <c r="B3062" s="228">
        <v>45200.712511574071</v>
      </c>
      <c r="C3062" s="225">
        <v>300</v>
      </c>
      <c r="D3062" s="86" t="s">
        <v>8712</v>
      </c>
    </row>
    <row r="3063" spans="1:4" s="119" customFormat="1">
      <c r="A3063" s="77"/>
      <c r="B3063" s="228">
        <v>45200.712523148148</v>
      </c>
      <c r="C3063" s="225">
        <v>300</v>
      </c>
      <c r="D3063" s="86" t="s">
        <v>137</v>
      </c>
    </row>
    <row r="3064" spans="1:4" s="119" customFormat="1">
      <c r="A3064" s="77"/>
      <c r="B3064" s="228">
        <v>45200.712650462963</v>
      </c>
      <c r="C3064" s="225">
        <v>200</v>
      </c>
      <c r="D3064" s="86" t="s">
        <v>7279</v>
      </c>
    </row>
    <row r="3065" spans="1:4" s="119" customFormat="1">
      <c r="A3065" s="77"/>
      <c r="B3065" s="228">
        <v>45200.712870370371</v>
      </c>
      <c r="C3065" s="225">
        <v>1</v>
      </c>
      <c r="D3065" s="86" t="s">
        <v>9065</v>
      </c>
    </row>
    <row r="3066" spans="1:4" s="119" customFormat="1">
      <c r="A3066" s="77"/>
      <c r="B3066" s="228">
        <v>45200.712939814817</v>
      </c>
      <c r="C3066" s="225">
        <v>100</v>
      </c>
      <c r="D3066" s="86" t="s">
        <v>1721</v>
      </c>
    </row>
    <row r="3067" spans="1:4" s="119" customFormat="1">
      <c r="A3067" s="77"/>
      <c r="B3067" s="228">
        <v>45200.713067129633</v>
      </c>
      <c r="C3067" s="225">
        <v>400</v>
      </c>
      <c r="D3067" s="86" t="s">
        <v>8211</v>
      </c>
    </row>
    <row r="3068" spans="1:4" s="119" customFormat="1">
      <c r="A3068" s="77"/>
      <c r="B3068" s="228">
        <v>45200.713136574072</v>
      </c>
      <c r="C3068" s="225">
        <v>100</v>
      </c>
      <c r="D3068" s="86" t="s">
        <v>5928</v>
      </c>
    </row>
    <row r="3069" spans="1:4" s="119" customFormat="1">
      <c r="A3069" s="77"/>
      <c r="B3069" s="228">
        <v>45200.713333333333</v>
      </c>
      <c r="C3069" s="225">
        <v>200</v>
      </c>
      <c r="D3069" s="86" t="s">
        <v>1721</v>
      </c>
    </row>
    <row r="3070" spans="1:4" s="119" customFormat="1">
      <c r="A3070" s="77"/>
      <c r="B3070" s="228">
        <v>45200.71334490741</v>
      </c>
      <c r="C3070" s="225">
        <v>100</v>
      </c>
      <c r="D3070" s="86" t="s">
        <v>8763</v>
      </c>
    </row>
    <row r="3071" spans="1:4" s="119" customFormat="1">
      <c r="A3071" s="77"/>
      <c r="B3071" s="228">
        <v>45200.713368055556</v>
      </c>
      <c r="C3071" s="225">
        <v>401</v>
      </c>
      <c r="D3071" s="86" t="s">
        <v>3336</v>
      </c>
    </row>
    <row r="3072" spans="1:4" s="119" customFormat="1">
      <c r="A3072" s="77"/>
      <c r="B3072" s="228">
        <v>45200.713993055557</v>
      </c>
      <c r="C3072" s="225">
        <v>100</v>
      </c>
      <c r="D3072" s="86" t="s">
        <v>8036</v>
      </c>
    </row>
    <row r="3073" spans="1:4" s="119" customFormat="1">
      <c r="A3073" s="77"/>
      <c r="B3073" s="228">
        <v>45200.714085648149</v>
      </c>
      <c r="C3073" s="225">
        <v>200</v>
      </c>
      <c r="D3073" s="86" t="s">
        <v>4165</v>
      </c>
    </row>
    <row r="3074" spans="1:4" s="119" customFormat="1">
      <c r="A3074" s="77"/>
      <c r="B3074" s="228">
        <v>45200.714097222219</v>
      </c>
      <c r="C3074" s="225">
        <v>200</v>
      </c>
      <c r="D3074" s="86" t="s">
        <v>7793</v>
      </c>
    </row>
    <row r="3075" spans="1:4" s="119" customFormat="1">
      <c r="A3075" s="77"/>
      <c r="B3075" s="228">
        <v>45200.714178240742</v>
      </c>
      <c r="C3075" s="225">
        <v>100</v>
      </c>
      <c r="D3075" s="86" t="s">
        <v>1150</v>
      </c>
    </row>
    <row r="3076" spans="1:4" s="119" customFormat="1">
      <c r="A3076" s="77"/>
      <c r="B3076" s="228">
        <v>45200.714270833334</v>
      </c>
      <c r="C3076" s="225">
        <v>200</v>
      </c>
      <c r="D3076" s="86" t="s">
        <v>8079</v>
      </c>
    </row>
    <row r="3077" spans="1:4" s="119" customFormat="1">
      <c r="A3077" s="77"/>
      <c r="B3077" s="228">
        <v>45200.714305555557</v>
      </c>
      <c r="C3077" s="225">
        <v>100</v>
      </c>
      <c r="D3077" s="86" t="s">
        <v>7868</v>
      </c>
    </row>
    <row r="3078" spans="1:4" s="119" customFormat="1">
      <c r="A3078" s="77"/>
      <c r="B3078" s="228">
        <v>45200.714699074073</v>
      </c>
      <c r="C3078" s="225">
        <v>100</v>
      </c>
      <c r="D3078" s="86" t="s">
        <v>5265</v>
      </c>
    </row>
    <row r="3079" spans="1:4" s="119" customFormat="1">
      <c r="A3079" s="77"/>
      <c r="B3079" s="228">
        <v>45200.714768518519</v>
      </c>
      <c r="C3079" s="225">
        <v>200</v>
      </c>
      <c r="D3079" s="86" t="s">
        <v>6720</v>
      </c>
    </row>
    <row r="3080" spans="1:4" s="119" customFormat="1">
      <c r="A3080" s="77"/>
      <c r="B3080" s="228">
        <v>45200.715150462966</v>
      </c>
      <c r="C3080" s="225">
        <v>100</v>
      </c>
      <c r="D3080" s="86" t="s">
        <v>4227</v>
      </c>
    </row>
    <row r="3081" spans="1:4" s="119" customFormat="1">
      <c r="A3081" s="77"/>
      <c r="B3081" s="228">
        <v>45200.715370370373</v>
      </c>
      <c r="C3081" s="225">
        <v>100</v>
      </c>
      <c r="D3081" s="86" t="s">
        <v>3261</v>
      </c>
    </row>
    <row r="3082" spans="1:4" s="119" customFormat="1">
      <c r="A3082" s="77"/>
      <c r="B3082" s="228">
        <v>45200.71539351852</v>
      </c>
      <c r="C3082" s="225">
        <v>100</v>
      </c>
      <c r="D3082" s="86" t="s">
        <v>2854</v>
      </c>
    </row>
    <row r="3083" spans="1:4" s="119" customFormat="1">
      <c r="A3083" s="77"/>
      <c r="B3083" s="228">
        <v>45200.715578703705</v>
      </c>
      <c r="C3083" s="225">
        <v>135</v>
      </c>
      <c r="D3083" s="86" t="s">
        <v>6799</v>
      </c>
    </row>
    <row r="3084" spans="1:4" s="119" customFormat="1">
      <c r="A3084" s="77"/>
      <c r="B3084" s="228">
        <v>45200.715578703705</v>
      </c>
      <c r="C3084" s="225">
        <v>300</v>
      </c>
      <c r="D3084" s="86" t="s">
        <v>2911</v>
      </c>
    </row>
    <row r="3085" spans="1:4" s="119" customFormat="1">
      <c r="A3085" s="77"/>
      <c r="B3085" s="228">
        <v>45200.71565972222</v>
      </c>
      <c r="C3085" s="225">
        <v>200</v>
      </c>
      <c r="D3085" s="86" t="s">
        <v>5928</v>
      </c>
    </row>
    <row r="3086" spans="1:4" s="119" customFormat="1">
      <c r="A3086" s="77"/>
      <c r="B3086" s="228">
        <v>45200.715740740743</v>
      </c>
      <c r="C3086" s="225">
        <v>100</v>
      </c>
      <c r="D3086" s="86" t="s">
        <v>1591</v>
      </c>
    </row>
    <row r="3087" spans="1:4" s="119" customFormat="1">
      <c r="A3087" s="77"/>
      <c r="B3087" s="228">
        <v>45200.715856481482</v>
      </c>
      <c r="C3087" s="225">
        <v>400</v>
      </c>
      <c r="D3087" s="86" t="s">
        <v>2555</v>
      </c>
    </row>
    <row r="3088" spans="1:4" s="119" customFormat="1">
      <c r="A3088" s="77"/>
      <c r="B3088" s="228">
        <v>45200.715914351851</v>
      </c>
      <c r="C3088" s="225">
        <v>400</v>
      </c>
      <c r="D3088" s="86" t="s">
        <v>7327</v>
      </c>
    </row>
    <row r="3089" spans="1:4" s="119" customFormat="1">
      <c r="A3089" s="77"/>
      <c r="B3089" s="228">
        <v>45200.715937499997</v>
      </c>
      <c r="C3089" s="225">
        <v>100</v>
      </c>
      <c r="D3089" s="86" t="s">
        <v>8918</v>
      </c>
    </row>
    <row r="3090" spans="1:4" s="119" customFormat="1">
      <c r="A3090" s="77"/>
      <c r="B3090" s="228">
        <v>45200.715995370374</v>
      </c>
      <c r="C3090" s="225">
        <v>200</v>
      </c>
      <c r="D3090" s="86" t="s">
        <v>7915</v>
      </c>
    </row>
    <row r="3091" spans="1:4" s="119" customFormat="1">
      <c r="A3091" s="77"/>
      <c r="B3091" s="228">
        <v>45200.71603009259</v>
      </c>
      <c r="C3091" s="225">
        <v>200</v>
      </c>
      <c r="D3091" s="86" t="s">
        <v>8821</v>
      </c>
    </row>
    <row r="3092" spans="1:4" s="119" customFormat="1">
      <c r="A3092" s="77"/>
      <c r="B3092" s="228">
        <v>45200.716145833336</v>
      </c>
      <c r="C3092" s="225">
        <v>200</v>
      </c>
      <c r="D3092" s="86" t="s">
        <v>5854</v>
      </c>
    </row>
    <row r="3093" spans="1:4" s="119" customFormat="1">
      <c r="A3093" s="77"/>
      <c r="B3093" s="228">
        <v>45200.716469907406</v>
      </c>
      <c r="C3093" s="225">
        <v>300</v>
      </c>
      <c r="D3093" s="86" t="s">
        <v>5854</v>
      </c>
    </row>
    <row r="3094" spans="1:4" s="119" customFormat="1">
      <c r="A3094" s="77"/>
      <c r="B3094" s="228">
        <v>45200.716666666667</v>
      </c>
      <c r="C3094" s="225">
        <v>400</v>
      </c>
      <c r="D3094" s="86" t="s">
        <v>1096</v>
      </c>
    </row>
    <row r="3095" spans="1:4" s="119" customFormat="1">
      <c r="A3095" s="77"/>
      <c r="B3095" s="228">
        <v>45200.71670138889</v>
      </c>
      <c r="C3095" s="225">
        <v>400</v>
      </c>
      <c r="D3095" s="86" t="s">
        <v>5854</v>
      </c>
    </row>
    <row r="3096" spans="1:4" s="119" customFormat="1">
      <c r="A3096" s="77"/>
      <c r="B3096" s="228">
        <v>45200.716747685183</v>
      </c>
      <c r="C3096" s="225">
        <v>300</v>
      </c>
      <c r="D3096" s="86" t="s">
        <v>1636</v>
      </c>
    </row>
    <row r="3097" spans="1:4" s="119" customFormat="1">
      <c r="A3097" s="77"/>
      <c r="B3097" s="228">
        <v>45200.716898148145</v>
      </c>
      <c r="C3097" s="225">
        <v>7</v>
      </c>
      <c r="D3097" s="86" t="s">
        <v>993</v>
      </c>
    </row>
    <row r="3098" spans="1:4" s="119" customFormat="1">
      <c r="A3098" s="77"/>
      <c r="B3098" s="228">
        <v>45200.716944444444</v>
      </c>
      <c r="C3098" s="225">
        <v>400</v>
      </c>
      <c r="D3098" s="86" t="s">
        <v>6669</v>
      </c>
    </row>
    <row r="3099" spans="1:4" s="119" customFormat="1">
      <c r="A3099" s="77"/>
      <c r="B3099" s="228">
        <v>45200.716944444444</v>
      </c>
      <c r="C3099" s="225">
        <v>200</v>
      </c>
      <c r="D3099" s="86" t="s">
        <v>5823</v>
      </c>
    </row>
    <row r="3100" spans="1:4" s="119" customFormat="1">
      <c r="A3100" s="77"/>
      <c r="B3100" s="228">
        <v>45200.716979166667</v>
      </c>
      <c r="C3100" s="225">
        <v>3</v>
      </c>
      <c r="D3100" s="86" t="s">
        <v>7376</v>
      </c>
    </row>
    <row r="3101" spans="1:4" s="119" customFormat="1">
      <c r="A3101" s="77"/>
      <c r="B3101" s="228">
        <v>45200.717118055552</v>
      </c>
      <c r="C3101" s="225">
        <v>1</v>
      </c>
      <c r="D3101" s="86" t="s">
        <v>7115</v>
      </c>
    </row>
    <row r="3102" spans="1:4" s="119" customFormat="1">
      <c r="A3102" s="77"/>
      <c r="B3102" s="228">
        <v>45200.717291666668</v>
      </c>
      <c r="C3102" s="225">
        <v>1</v>
      </c>
      <c r="D3102" s="86" t="s">
        <v>9010</v>
      </c>
    </row>
    <row r="3103" spans="1:4" s="119" customFormat="1">
      <c r="A3103" s="77"/>
      <c r="B3103" s="228">
        <v>45200.717303240737</v>
      </c>
      <c r="C3103" s="225">
        <v>10</v>
      </c>
      <c r="D3103" s="86" t="s">
        <v>7945</v>
      </c>
    </row>
    <row r="3104" spans="1:4" s="119" customFormat="1">
      <c r="A3104" s="77"/>
      <c r="B3104" s="228">
        <v>45200.717430555553</v>
      </c>
      <c r="C3104" s="225">
        <v>300</v>
      </c>
      <c r="D3104" s="86" t="s">
        <v>3767</v>
      </c>
    </row>
    <row r="3105" spans="1:4" s="119" customFormat="1">
      <c r="A3105" s="77"/>
      <c r="B3105" s="228">
        <v>45200.717511574076</v>
      </c>
      <c r="C3105" s="225">
        <v>200</v>
      </c>
      <c r="D3105" s="86" t="s">
        <v>1559</v>
      </c>
    </row>
    <row r="3106" spans="1:4" s="119" customFormat="1">
      <c r="A3106" s="77"/>
      <c r="B3106" s="228">
        <v>45200.717581018522</v>
      </c>
      <c r="C3106" s="225">
        <v>100</v>
      </c>
      <c r="D3106" s="86" t="s">
        <v>5359</v>
      </c>
    </row>
    <row r="3107" spans="1:4" s="119" customFormat="1">
      <c r="A3107" s="77"/>
      <c r="B3107" s="228">
        <v>45200.717719907407</v>
      </c>
      <c r="C3107" s="225">
        <v>44</v>
      </c>
      <c r="D3107" s="86" t="s">
        <v>2106</v>
      </c>
    </row>
    <row r="3108" spans="1:4" s="119" customFormat="1">
      <c r="A3108" s="77"/>
      <c r="B3108" s="228">
        <v>45200.71775462963</v>
      </c>
      <c r="C3108" s="225">
        <v>100</v>
      </c>
      <c r="D3108" s="86" t="s">
        <v>7336</v>
      </c>
    </row>
    <row r="3109" spans="1:4" s="119" customFormat="1">
      <c r="A3109" s="77"/>
      <c r="B3109" s="228">
        <v>45200.717893518522</v>
      </c>
      <c r="C3109" s="225">
        <v>300</v>
      </c>
      <c r="D3109" s="86" t="s">
        <v>7915</v>
      </c>
    </row>
    <row r="3110" spans="1:4" s="119" customFormat="1">
      <c r="A3110" s="77"/>
      <c r="B3110" s="228">
        <v>45200.71802083333</v>
      </c>
      <c r="C3110" s="225">
        <v>100</v>
      </c>
      <c r="D3110" s="86" t="s">
        <v>8490</v>
      </c>
    </row>
    <row r="3111" spans="1:4" s="119" customFormat="1">
      <c r="A3111" s="77"/>
      <c r="B3111" s="228">
        <v>45200.718472222223</v>
      </c>
      <c r="C3111" s="225">
        <v>100</v>
      </c>
      <c r="D3111" s="86" t="s">
        <v>325</v>
      </c>
    </row>
    <row r="3112" spans="1:4" s="119" customFormat="1">
      <c r="A3112" s="77"/>
      <c r="B3112" s="228">
        <v>45200.718518518515</v>
      </c>
      <c r="C3112" s="225">
        <v>100</v>
      </c>
      <c r="D3112" s="86" t="s">
        <v>5900</v>
      </c>
    </row>
    <row r="3113" spans="1:4" s="119" customFormat="1">
      <c r="A3113" s="77"/>
      <c r="B3113" s="228">
        <v>45200.718819444446</v>
      </c>
      <c r="C3113" s="225">
        <v>100</v>
      </c>
      <c r="D3113" s="86" t="s">
        <v>874</v>
      </c>
    </row>
    <row r="3114" spans="1:4" s="119" customFormat="1">
      <c r="A3114" s="77"/>
      <c r="B3114" s="228">
        <v>45200.718900462962</v>
      </c>
      <c r="C3114" s="225">
        <v>400</v>
      </c>
      <c r="D3114" s="86" t="s">
        <v>7468</v>
      </c>
    </row>
    <row r="3115" spans="1:4" s="119" customFormat="1">
      <c r="A3115" s="77"/>
      <c r="B3115" s="228">
        <v>45200.7190162037</v>
      </c>
      <c r="C3115" s="225">
        <v>200</v>
      </c>
      <c r="D3115" s="86" t="s">
        <v>2671</v>
      </c>
    </row>
    <row r="3116" spans="1:4" s="119" customFormat="1">
      <c r="A3116" s="77"/>
      <c r="B3116" s="228">
        <v>45200.719328703701</v>
      </c>
      <c r="C3116" s="225">
        <v>401</v>
      </c>
      <c r="D3116" s="86" t="s">
        <v>8892</v>
      </c>
    </row>
    <row r="3117" spans="1:4" s="119" customFormat="1">
      <c r="A3117" s="77"/>
      <c r="B3117" s="228">
        <v>45200.719560185185</v>
      </c>
      <c r="C3117" s="225">
        <v>300</v>
      </c>
      <c r="D3117" s="86" t="s">
        <v>4503</v>
      </c>
    </row>
    <row r="3118" spans="1:4" s="119" customFormat="1">
      <c r="A3118" s="77"/>
      <c r="B3118" s="228">
        <v>45200.719618055555</v>
      </c>
      <c r="C3118" s="225">
        <v>100</v>
      </c>
      <c r="D3118" s="86" t="s">
        <v>596</v>
      </c>
    </row>
    <row r="3119" spans="1:4" s="119" customFormat="1">
      <c r="A3119" s="77"/>
      <c r="B3119" s="228">
        <v>45200.719756944447</v>
      </c>
      <c r="C3119" s="225">
        <v>400</v>
      </c>
      <c r="D3119" s="86" t="s">
        <v>766</v>
      </c>
    </row>
    <row r="3120" spans="1:4" s="119" customFormat="1">
      <c r="A3120" s="77"/>
      <c r="B3120" s="228">
        <v>45200.719814814816</v>
      </c>
      <c r="C3120" s="225">
        <v>100</v>
      </c>
      <c r="D3120" s="86" t="s">
        <v>2913</v>
      </c>
    </row>
    <row r="3121" spans="1:4" s="119" customFormat="1">
      <c r="A3121" s="77"/>
      <c r="B3121" s="228">
        <v>45200.719826388886</v>
      </c>
      <c r="C3121" s="225">
        <v>400</v>
      </c>
      <c r="D3121" s="86" t="s">
        <v>7726</v>
      </c>
    </row>
    <row r="3122" spans="1:4" s="119" customFormat="1">
      <c r="A3122" s="77"/>
      <c r="B3122" s="228">
        <v>45200.719837962963</v>
      </c>
      <c r="C3122" s="225">
        <v>1000</v>
      </c>
      <c r="D3122" s="86" t="s">
        <v>4100</v>
      </c>
    </row>
    <row r="3123" spans="1:4" s="119" customFormat="1">
      <c r="A3123" s="77"/>
      <c r="B3123" s="228">
        <v>45200.719884259262</v>
      </c>
      <c r="C3123" s="225">
        <v>400</v>
      </c>
      <c r="D3123" s="86" t="s">
        <v>250</v>
      </c>
    </row>
    <row r="3124" spans="1:4" s="119" customFormat="1">
      <c r="A3124" s="77"/>
      <c r="B3124" s="228">
        <v>45200.72</v>
      </c>
      <c r="C3124" s="225">
        <v>300</v>
      </c>
      <c r="D3124" s="86" t="s">
        <v>8920</v>
      </c>
    </row>
    <row r="3125" spans="1:4" s="119" customFormat="1">
      <c r="A3125" s="77"/>
      <c r="B3125" s="228">
        <v>45200.720208333332</v>
      </c>
      <c r="C3125" s="225">
        <v>100</v>
      </c>
      <c r="D3125" s="86" t="s">
        <v>1048</v>
      </c>
    </row>
    <row r="3126" spans="1:4" s="119" customFormat="1">
      <c r="A3126" s="77"/>
      <c r="B3126" s="228">
        <v>45200.720208333332</v>
      </c>
      <c r="C3126" s="225">
        <v>100</v>
      </c>
      <c r="D3126" s="86" t="s">
        <v>1494</v>
      </c>
    </row>
    <row r="3127" spans="1:4" s="119" customFormat="1">
      <c r="A3127" s="77"/>
      <c r="B3127" s="228">
        <v>45200.720219907409</v>
      </c>
      <c r="C3127" s="225">
        <v>300</v>
      </c>
      <c r="D3127" s="86" t="s">
        <v>2258</v>
      </c>
    </row>
    <row r="3128" spans="1:4" s="119" customFormat="1">
      <c r="A3128" s="77"/>
      <c r="B3128" s="228">
        <v>45200.72042824074</v>
      </c>
      <c r="C3128" s="225">
        <v>200</v>
      </c>
      <c r="D3128" s="86" t="s">
        <v>2945</v>
      </c>
    </row>
    <row r="3129" spans="1:4" s="119" customFormat="1">
      <c r="A3129" s="77"/>
      <c r="B3129" s="228">
        <v>45200.720497685186</v>
      </c>
      <c r="C3129" s="225">
        <v>2</v>
      </c>
      <c r="D3129" s="86" t="s">
        <v>5275</v>
      </c>
    </row>
    <row r="3130" spans="1:4" s="119" customFormat="1">
      <c r="A3130" s="77"/>
      <c r="B3130" s="228">
        <v>45200.720555555556</v>
      </c>
      <c r="C3130" s="225">
        <v>300</v>
      </c>
      <c r="D3130" s="86" t="s">
        <v>2557</v>
      </c>
    </row>
    <row r="3131" spans="1:4" s="119" customFormat="1">
      <c r="A3131" s="77"/>
      <c r="B3131" s="228">
        <v>45200.720659722225</v>
      </c>
      <c r="C3131" s="225">
        <v>100</v>
      </c>
      <c r="D3131" s="86" t="s">
        <v>1803</v>
      </c>
    </row>
    <row r="3132" spans="1:4" s="119" customFormat="1">
      <c r="A3132" s="77"/>
      <c r="B3132" s="228">
        <v>45200.720671296294</v>
      </c>
      <c r="C3132" s="225">
        <v>300</v>
      </c>
      <c r="D3132" s="86" t="s">
        <v>5214</v>
      </c>
    </row>
    <row r="3133" spans="1:4" s="119" customFormat="1">
      <c r="A3133" s="77"/>
      <c r="B3133" s="228">
        <v>45200.720879629633</v>
      </c>
      <c r="C3133" s="225">
        <v>1</v>
      </c>
      <c r="D3133" s="86" t="s">
        <v>846</v>
      </c>
    </row>
    <row r="3134" spans="1:4" s="119" customFormat="1">
      <c r="A3134" s="77"/>
      <c r="B3134" s="228">
        <v>45200.720891203702</v>
      </c>
      <c r="C3134" s="225">
        <v>400</v>
      </c>
      <c r="D3134" s="86" t="s">
        <v>5214</v>
      </c>
    </row>
    <row r="3135" spans="1:4" s="119" customFormat="1">
      <c r="A3135" s="77"/>
      <c r="B3135" s="228">
        <v>45200.721388888887</v>
      </c>
      <c r="C3135" s="225">
        <v>101</v>
      </c>
      <c r="D3135" s="86" t="s">
        <v>8544</v>
      </c>
    </row>
    <row r="3136" spans="1:4" s="119" customFormat="1">
      <c r="A3136" s="77"/>
      <c r="B3136" s="228">
        <v>45200.721712962964</v>
      </c>
      <c r="C3136" s="225">
        <v>100</v>
      </c>
      <c r="D3136" s="86" t="s">
        <v>1958</v>
      </c>
    </row>
    <row r="3137" spans="1:4" s="119" customFormat="1">
      <c r="A3137" s="77"/>
      <c r="B3137" s="228">
        <v>45200.721759259257</v>
      </c>
      <c r="C3137" s="225">
        <v>50</v>
      </c>
      <c r="D3137" s="86" t="s">
        <v>357</v>
      </c>
    </row>
    <row r="3138" spans="1:4" s="119" customFormat="1">
      <c r="A3138" s="77"/>
      <c r="B3138" s="228">
        <v>45200.721851851849</v>
      </c>
      <c r="C3138" s="225">
        <v>500</v>
      </c>
      <c r="D3138" s="86" t="s">
        <v>4225</v>
      </c>
    </row>
    <row r="3139" spans="1:4" s="119" customFormat="1">
      <c r="A3139" s="77"/>
      <c r="B3139" s="228">
        <v>45200.722361111111</v>
      </c>
      <c r="C3139" s="225">
        <v>400</v>
      </c>
      <c r="D3139" s="86" t="s">
        <v>529</v>
      </c>
    </row>
    <row r="3140" spans="1:4" s="119" customFormat="1">
      <c r="A3140" s="77"/>
      <c r="B3140" s="228">
        <v>45200.722453703704</v>
      </c>
      <c r="C3140" s="225">
        <v>200</v>
      </c>
      <c r="D3140" s="86" t="s">
        <v>7197</v>
      </c>
    </row>
    <row r="3141" spans="1:4" s="119" customFormat="1">
      <c r="A3141" s="77"/>
      <c r="B3141" s="228">
        <v>45200.72252314815</v>
      </c>
      <c r="C3141" s="225">
        <v>200</v>
      </c>
      <c r="D3141" s="86" t="s">
        <v>1940</v>
      </c>
    </row>
    <row r="3142" spans="1:4" s="119" customFormat="1">
      <c r="A3142" s="77"/>
      <c r="B3142" s="228">
        <v>45200.722604166665</v>
      </c>
      <c r="C3142" s="225">
        <v>100</v>
      </c>
      <c r="D3142" s="86" t="s">
        <v>895</v>
      </c>
    </row>
    <row r="3143" spans="1:4" s="119" customFormat="1">
      <c r="A3143" s="77"/>
      <c r="B3143" s="228">
        <v>45200.722986111112</v>
      </c>
      <c r="C3143" s="225">
        <v>300</v>
      </c>
      <c r="D3143" s="86" t="s">
        <v>2666</v>
      </c>
    </row>
    <row r="3144" spans="1:4" s="119" customFormat="1">
      <c r="A3144" s="77"/>
      <c r="B3144" s="228">
        <v>45200.723287037035</v>
      </c>
      <c r="C3144" s="225">
        <v>300</v>
      </c>
      <c r="D3144" s="86" t="s">
        <v>3803</v>
      </c>
    </row>
    <row r="3145" spans="1:4" s="119" customFormat="1">
      <c r="A3145" s="77"/>
      <c r="B3145" s="228">
        <v>45200.723460648151</v>
      </c>
      <c r="C3145" s="225">
        <v>1000</v>
      </c>
      <c r="D3145" s="86" t="s">
        <v>895</v>
      </c>
    </row>
    <row r="3146" spans="1:4" s="119" customFormat="1">
      <c r="A3146" s="77"/>
      <c r="B3146" s="228">
        <v>45200.723483796297</v>
      </c>
      <c r="C3146" s="225">
        <v>1</v>
      </c>
      <c r="D3146" s="86" t="s">
        <v>8297</v>
      </c>
    </row>
    <row r="3147" spans="1:4" s="119" customFormat="1">
      <c r="A3147" s="77"/>
      <c r="B3147" s="228">
        <v>45200.723726851851</v>
      </c>
      <c r="C3147" s="225">
        <v>1000</v>
      </c>
      <c r="D3147" s="86" t="s">
        <v>2078</v>
      </c>
    </row>
    <row r="3148" spans="1:4" s="119" customFormat="1">
      <c r="A3148" s="77"/>
      <c r="B3148" s="228">
        <v>45200.723773148151</v>
      </c>
      <c r="C3148" s="225">
        <v>200</v>
      </c>
      <c r="D3148" s="86" t="s">
        <v>874</v>
      </c>
    </row>
    <row r="3149" spans="1:4" s="119" customFormat="1">
      <c r="A3149" s="77"/>
      <c r="B3149" s="228">
        <v>45200.724351851852</v>
      </c>
      <c r="C3149" s="225">
        <v>56.73</v>
      </c>
      <c r="D3149" s="86" t="s">
        <v>7613</v>
      </c>
    </row>
    <row r="3150" spans="1:4" s="119" customFormat="1">
      <c r="A3150" s="77"/>
      <c r="B3150" s="228">
        <v>45200.724490740744</v>
      </c>
      <c r="C3150" s="225">
        <v>1</v>
      </c>
      <c r="D3150" s="86" t="s">
        <v>6548</v>
      </c>
    </row>
    <row r="3151" spans="1:4" s="119" customFormat="1">
      <c r="A3151" s="77"/>
      <c r="B3151" s="228">
        <v>45200.72451388889</v>
      </c>
      <c r="C3151" s="225">
        <v>300</v>
      </c>
      <c r="D3151" s="86" t="s">
        <v>7982</v>
      </c>
    </row>
    <row r="3152" spans="1:4" s="119" customFormat="1">
      <c r="A3152" s="77"/>
      <c r="B3152" s="228">
        <v>45200.724606481483</v>
      </c>
      <c r="C3152" s="225">
        <v>402</v>
      </c>
      <c r="D3152" s="86" t="s">
        <v>7835</v>
      </c>
    </row>
    <row r="3153" spans="1:4" s="119" customFormat="1">
      <c r="A3153" s="77"/>
      <c r="B3153" s="228">
        <v>45200.724791666667</v>
      </c>
      <c r="C3153" s="225">
        <v>200</v>
      </c>
      <c r="D3153" s="86" t="s">
        <v>6411</v>
      </c>
    </row>
    <row r="3154" spans="1:4" s="119" customFormat="1">
      <c r="A3154" s="77"/>
      <c r="B3154" s="228">
        <v>45200.724861111114</v>
      </c>
      <c r="C3154" s="225">
        <v>150</v>
      </c>
      <c r="D3154" s="86" t="s">
        <v>1041</v>
      </c>
    </row>
    <row r="3155" spans="1:4" s="119" customFormat="1">
      <c r="A3155" s="77"/>
      <c r="B3155" s="228">
        <v>45200.724861111114</v>
      </c>
      <c r="C3155" s="225">
        <v>300</v>
      </c>
      <c r="D3155" s="86" t="s">
        <v>842</v>
      </c>
    </row>
    <row r="3156" spans="1:4" s="119" customFormat="1">
      <c r="A3156" s="77"/>
      <c r="B3156" s="228">
        <v>45200.725277777776</v>
      </c>
      <c r="C3156" s="225">
        <v>5</v>
      </c>
      <c r="D3156" s="86" t="s">
        <v>8712</v>
      </c>
    </row>
    <row r="3157" spans="1:4" s="119" customFormat="1">
      <c r="A3157" s="77"/>
      <c r="B3157" s="228">
        <v>45200.725335648145</v>
      </c>
      <c r="C3157" s="225">
        <v>300</v>
      </c>
      <c r="D3157" s="86" t="s">
        <v>2002</v>
      </c>
    </row>
    <row r="3158" spans="1:4" s="119" customFormat="1">
      <c r="A3158" s="77"/>
      <c r="B3158" s="228">
        <v>45200.725428240738</v>
      </c>
      <c r="C3158" s="225">
        <v>300</v>
      </c>
      <c r="D3158" s="86" t="s">
        <v>8649</v>
      </c>
    </row>
    <row r="3159" spans="1:4" s="119" customFormat="1">
      <c r="A3159" s="77"/>
      <c r="B3159" s="228">
        <v>45200.72550925926</v>
      </c>
      <c r="C3159" s="225">
        <v>1000</v>
      </c>
      <c r="D3159" s="86" t="s">
        <v>4234</v>
      </c>
    </row>
    <row r="3160" spans="1:4" s="119" customFormat="1">
      <c r="A3160" s="77"/>
      <c r="B3160" s="228">
        <v>45200.725601851853</v>
      </c>
      <c r="C3160" s="225">
        <v>1</v>
      </c>
      <c r="D3160" s="86" t="s">
        <v>8712</v>
      </c>
    </row>
    <row r="3161" spans="1:4" s="119" customFormat="1">
      <c r="A3161" s="77"/>
      <c r="B3161" s="228">
        <v>45200.725613425922</v>
      </c>
      <c r="C3161" s="225">
        <v>200</v>
      </c>
      <c r="D3161" s="86" t="s">
        <v>4908</v>
      </c>
    </row>
    <row r="3162" spans="1:4" s="119" customFormat="1">
      <c r="A3162" s="77"/>
      <c r="B3162" s="228">
        <v>45200.725613425922</v>
      </c>
      <c r="C3162" s="225">
        <v>400</v>
      </c>
      <c r="D3162" s="86" t="s">
        <v>2666</v>
      </c>
    </row>
    <row r="3163" spans="1:4" s="119" customFormat="1">
      <c r="A3163" s="77"/>
      <c r="B3163" s="228">
        <v>45200.725694444445</v>
      </c>
      <c r="C3163" s="225">
        <v>201</v>
      </c>
      <c r="D3163" s="86" t="s">
        <v>1422</v>
      </c>
    </row>
    <row r="3164" spans="1:4" s="119" customFormat="1">
      <c r="A3164" s="77"/>
      <c r="B3164" s="228">
        <v>45200.725798611114</v>
      </c>
      <c r="C3164" s="225">
        <v>100</v>
      </c>
      <c r="D3164" s="86" t="s">
        <v>3680</v>
      </c>
    </row>
    <row r="3165" spans="1:4" s="119" customFormat="1">
      <c r="A3165" s="77"/>
      <c r="B3165" s="228">
        <v>45200.726041666669</v>
      </c>
      <c r="C3165" s="225">
        <v>100</v>
      </c>
      <c r="D3165" s="86" t="s">
        <v>5765</v>
      </c>
    </row>
    <row r="3166" spans="1:4" s="119" customFormat="1">
      <c r="A3166" s="77"/>
      <c r="B3166" s="228">
        <v>45200.726064814815</v>
      </c>
      <c r="C3166" s="225">
        <v>101</v>
      </c>
      <c r="D3166" s="86" t="s">
        <v>5190</v>
      </c>
    </row>
    <row r="3167" spans="1:4" s="119" customFormat="1">
      <c r="A3167" s="77"/>
      <c r="B3167" s="228">
        <v>45200.726076388892</v>
      </c>
      <c r="C3167" s="225">
        <v>100</v>
      </c>
      <c r="D3167" s="86" t="s">
        <v>7371</v>
      </c>
    </row>
    <row r="3168" spans="1:4" s="119" customFormat="1">
      <c r="A3168" s="77"/>
      <c r="B3168" s="228">
        <v>45200.726446759261</v>
      </c>
      <c r="C3168" s="225">
        <v>200</v>
      </c>
      <c r="D3168" s="86" t="s">
        <v>1695</v>
      </c>
    </row>
    <row r="3169" spans="1:4" s="119" customFormat="1">
      <c r="A3169" s="77"/>
      <c r="B3169" s="228">
        <v>45200.726631944446</v>
      </c>
      <c r="C3169" s="225">
        <v>100</v>
      </c>
      <c r="D3169" s="86" t="s">
        <v>8953</v>
      </c>
    </row>
    <row r="3170" spans="1:4" s="119" customFormat="1">
      <c r="A3170" s="77"/>
      <c r="B3170" s="228">
        <v>45200.726944444446</v>
      </c>
      <c r="C3170" s="225">
        <v>100</v>
      </c>
      <c r="D3170" s="86" t="s">
        <v>459</v>
      </c>
    </row>
    <row r="3171" spans="1:4" s="119" customFormat="1">
      <c r="A3171" s="77"/>
      <c r="B3171" s="228">
        <v>45200.726990740739</v>
      </c>
      <c r="C3171" s="225">
        <v>300</v>
      </c>
      <c r="D3171" s="86" t="s">
        <v>7429</v>
      </c>
    </row>
    <row r="3172" spans="1:4" s="119" customFormat="1">
      <c r="A3172" s="77"/>
      <c r="B3172" s="228">
        <v>45200.727037037039</v>
      </c>
      <c r="C3172" s="225">
        <v>101</v>
      </c>
      <c r="D3172" s="86" t="s">
        <v>4461</v>
      </c>
    </row>
    <row r="3173" spans="1:4" s="119" customFormat="1">
      <c r="A3173" s="77"/>
      <c r="B3173" s="228">
        <v>45200.727129629631</v>
      </c>
      <c r="C3173" s="225">
        <v>300</v>
      </c>
      <c r="D3173" s="86" t="s">
        <v>8365</v>
      </c>
    </row>
    <row r="3174" spans="1:4" s="119" customFormat="1">
      <c r="A3174" s="77"/>
      <c r="B3174" s="228">
        <v>45200.727129629631</v>
      </c>
      <c r="C3174" s="225">
        <v>400</v>
      </c>
      <c r="D3174" s="86" t="s">
        <v>2557</v>
      </c>
    </row>
    <row r="3175" spans="1:4" s="119" customFormat="1">
      <c r="A3175" s="77"/>
      <c r="B3175" s="228">
        <v>45200.727256944447</v>
      </c>
      <c r="C3175" s="225">
        <v>200</v>
      </c>
      <c r="D3175" s="86" t="s">
        <v>7246</v>
      </c>
    </row>
    <row r="3176" spans="1:4" s="119" customFormat="1">
      <c r="A3176" s="77"/>
      <c r="B3176" s="228">
        <v>45200.727268518516</v>
      </c>
      <c r="C3176" s="225">
        <v>101</v>
      </c>
      <c r="D3176" s="86" t="s">
        <v>1068</v>
      </c>
    </row>
    <row r="3177" spans="1:4" s="119" customFormat="1">
      <c r="A3177" s="77"/>
      <c r="B3177" s="228">
        <v>45200.727430555555</v>
      </c>
      <c r="C3177" s="225">
        <v>100</v>
      </c>
      <c r="D3177" s="86" t="s">
        <v>1997</v>
      </c>
    </row>
    <row r="3178" spans="1:4" s="119" customFormat="1">
      <c r="A3178" s="77"/>
      <c r="B3178" s="228">
        <v>45200.727592592593</v>
      </c>
      <c r="C3178" s="225">
        <v>400</v>
      </c>
      <c r="D3178" s="86" t="s">
        <v>3803</v>
      </c>
    </row>
    <row r="3179" spans="1:4" s="119" customFormat="1">
      <c r="A3179" s="77"/>
      <c r="B3179" s="228">
        <v>45200.727743055555</v>
      </c>
      <c r="C3179" s="225">
        <v>101</v>
      </c>
      <c r="D3179" s="86" t="s">
        <v>6782</v>
      </c>
    </row>
    <row r="3180" spans="1:4" s="119" customFormat="1">
      <c r="A3180" s="77"/>
      <c r="B3180" s="228">
        <v>45200.727916666663</v>
      </c>
      <c r="C3180" s="225">
        <v>200</v>
      </c>
      <c r="D3180" s="86" t="s">
        <v>1305</v>
      </c>
    </row>
    <row r="3181" spans="1:4" s="119" customFormat="1">
      <c r="A3181" s="77"/>
      <c r="B3181" s="228">
        <v>45200.727939814817</v>
      </c>
      <c r="C3181" s="225">
        <v>100</v>
      </c>
      <c r="D3181" s="86" t="s">
        <v>2178</v>
      </c>
    </row>
    <row r="3182" spans="1:4" s="119" customFormat="1">
      <c r="A3182" s="77"/>
      <c r="B3182" s="228">
        <v>45200.727951388886</v>
      </c>
      <c r="C3182" s="225">
        <v>201</v>
      </c>
      <c r="D3182" s="86" t="s">
        <v>4461</v>
      </c>
    </row>
    <row r="3183" spans="1:4" s="119" customFormat="1">
      <c r="A3183" s="77"/>
      <c r="B3183" s="228">
        <v>45200.728148148148</v>
      </c>
      <c r="C3183" s="225">
        <v>400</v>
      </c>
      <c r="D3183" s="86" t="s">
        <v>7368</v>
      </c>
    </row>
    <row r="3184" spans="1:4" s="119" customFormat="1">
      <c r="A3184" s="77"/>
      <c r="B3184" s="228">
        <v>45200.728229166663</v>
      </c>
      <c r="C3184" s="225">
        <v>400</v>
      </c>
      <c r="D3184" s="86" t="s">
        <v>7982</v>
      </c>
    </row>
    <row r="3185" spans="1:4" s="119" customFormat="1">
      <c r="A3185" s="77"/>
      <c r="B3185" s="228">
        <v>45200.728541666664</v>
      </c>
      <c r="C3185" s="225">
        <v>100</v>
      </c>
      <c r="D3185" s="86" t="s">
        <v>9019</v>
      </c>
    </row>
    <row r="3186" spans="1:4" s="119" customFormat="1">
      <c r="A3186" s="77"/>
      <c r="B3186" s="228">
        <v>45200.728703703702</v>
      </c>
      <c r="C3186" s="225">
        <v>100</v>
      </c>
      <c r="D3186" s="86" t="s">
        <v>1655</v>
      </c>
    </row>
    <row r="3187" spans="1:4" s="119" customFormat="1">
      <c r="A3187" s="77"/>
      <c r="B3187" s="228">
        <v>45200.728796296295</v>
      </c>
      <c r="C3187" s="225">
        <v>300</v>
      </c>
      <c r="D3187" s="86" t="s">
        <v>874</v>
      </c>
    </row>
    <row r="3188" spans="1:4" s="119" customFormat="1">
      <c r="A3188" s="77"/>
      <c r="B3188" s="228">
        <v>45200.728865740741</v>
      </c>
      <c r="C3188" s="225">
        <v>100</v>
      </c>
      <c r="D3188" s="86" t="s">
        <v>4251</v>
      </c>
    </row>
    <row r="3189" spans="1:4" s="119" customFormat="1">
      <c r="A3189" s="77"/>
      <c r="B3189" s="228">
        <v>45200.729120370372</v>
      </c>
      <c r="C3189" s="225">
        <v>100</v>
      </c>
      <c r="D3189" s="86" t="s">
        <v>5928</v>
      </c>
    </row>
    <row r="3190" spans="1:4" s="119" customFormat="1">
      <c r="A3190" s="77"/>
      <c r="B3190" s="228">
        <v>45200.729259259257</v>
      </c>
      <c r="C3190" s="225">
        <v>409.47</v>
      </c>
      <c r="D3190" s="86" t="s">
        <v>4493</v>
      </c>
    </row>
    <row r="3191" spans="1:4" s="119" customFormat="1">
      <c r="A3191" s="77"/>
      <c r="B3191" s="228">
        <v>45200.729571759257</v>
      </c>
      <c r="C3191" s="225">
        <v>300</v>
      </c>
      <c r="D3191" s="86" t="s">
        <v>3711</v>
      </c>
    </row>
    <row r="3192" spans="1:4" s="119" customFormat="1">
      <c r="A3192" s="77"/>
      <c r="B3192" s="228">
        <v>45200.729687500003</v>
      </c>
      <c r="C3192" s="225">
        <v>5</v>
      </c>
      <c r="D3192" s="86" t="s">
        <v>7260</v>
      </c>
    </row>
    <row r="3193" spans="1:4" s="119" customFormat="1">
      <c r="A3193" s="77"/>
      <c r="B3193" s="228">
        <v>45200.729722222219</v>
      </c>
      <c r="C3193" s="225">
        <v>50</v>
      </c>
      <c r="D3193" s="86" t="s">
        <v>7278</v>
      </c>
    </row>
    <row r="3194" spans="1:4" s="119" customFormat="1">
      <c r="A3194" s="77"/>
      <c r="B3194" s="228">
        <v>45200.729756944442</v>
      </c>
      <c r="C3194" s="225">
        <v>10000</v>
      </c>
      <c r="D3194" s="86" t="s">
        <v>1204</v>
      </c>
    </row>
    <row r="3195" spans="1:4" s="119" customFormat="1">
      <c r="A3195" s="77"/>
      <c r="B3195" s="228">
        <v>45200.729768518519</v>
      </c>
      <c r="C3195" s="225">
        <v>200</v>
      </c>
      <c r="D3195" s="86" t="s">
        <v>7944</v>
      </c>
    </row>
    <row r="3196" spans="1:4" s="119" customFormat="1">
      <c r="A3196" s="77"/>
      <c r="B3196" s="228">
        <v>45200.729837962965</v>
      </c>
      <c r="C3196" s="225">
        <v>10</v>
      </c>
      <c r="D3196" s="86" t="s">
        <v>8802</v>
      </c>
    </row>
    <row r="3197" spans="1:4" s="119" customFormat="1">
      <c r="A3197" s="77"/>
      <c r="B3197" s="228">
        <v>45200.729884259257</v>
      </c>
      <c r="C3197" s="225">
        <v>400</v>
      </c>
      <c r="D3197" s="86" t="s">
        <v>874</v>
      </c>
    </row>
    <row r="3198" spans="1:4" s="119" customFormat="1">
      <c r="A3198" s="77"/>
      <c r="B3198" s="228">
        <v>45200.730115740742</v>
      </c>
      <c r="C3198" s="225">
        <v>51</v>
      </c>
      <c r="D3198" s="86" t="s">
        <v>7278</v>
      </c>
    </row>
    <row r="3199" spans="1:4" s="119" customFormat="1">
      <c r="A3199" s="77"/>
      <c r="B3199" s="228">
        <v>45200.730231481481</v>
      </c>
      <c r="C3199" s="225">
        <v>100</v>
      </c>
      <c r="D3199" s="86" t="s">
        <v>6844</v>
      </c>
    </row>
    <row r="3200" spans="1:4" s="119" customFormat="1">
      <c r="A3200" s="77"/>
      <c r="B3200" s="228">
        <v>45200.730254629627</v>
      </c>
      <c r="C3200" s="225">
        <v>100</v>
      </c>
      <c r="D3200" s="86" t="s">
        <v>1388</v>
      </c>
    </row>
    <row r="3201" spans="1:4" s="119" customFormat="1">
      <c r="A3201" s="77"/>
      <c r="B3201" s="228">
        <v>45200.730439814812</v>
      </c>
      <c r="C3201" s="225">
        <v>400</v>
      </c>
      <c r="D3201" s="86" t="s">
        <v>8221</v>
      </c>
    </row>
    <row r="3202" spans="1:4" s="119" customFormat="1">
      <c r="A3202" s="77"/>
      <c r="B3202" s="228">
        <v>45200.730613425927</v>
      </c>
      <c r="C3202" s="225">
        <v>300</v>
      </c>
      <c r="D3202" s="86" t="s">
        <v>4214</v>
      </c>
    </row>
    <row r="3203" spans="1:4" s="119" customFormat="1">
      <c r="A3203" s="77"/>
      <c r="B3203" s="228">
        <v>45200.730914351851</v>
      </c>
      <c r="C3203" s="225">
        <v>303</v>
      </c>
      <c r="D3203" s="86" t="s">
        <v>3106</v>
      </c>
    </row>
    <row r="3204" spans="1:4" s="119" customFormat="1">
      <c r="A3204" s="77"/>
      <c r="B3204" s="228">
        <v>45200.730995370373</v>
      </c>
      <c r="C3204" s="225">
        <v>200</v>
      </c>
      <c r="D3204" s="86" t="s">
        <v>8953</v>
      </c>
    </row>
    <row r="3205" spans="1:4" s="119" customFormat="1">
      <c r="A3205" s="77"/>
      <c r="B3205" s="228">
        <v>45200.731168981481</v>
      </c>
      <c r="C3205" s="225">
        <v>100</v>
      </c>
      <c r="D3205" s="86" t="s">
        <v>4936</v>
      </c>
    </row>
    <row r="3206" spans="1:4" s="119" customFormat="1">
      <c r="A3206" s="77"/>
      <c r="B3206" s="228">
        <v>45200.731203703705</v>
      </c>
      <c r="C3206" s="225">
        <v>100</v>
      </c>
      <c r="D3206" s="86" t="s">
        <v>1729</v>
      </c>
    </row>
    <row r="3207" spans="1:4" s="119" customFormat="1">
      <c r="A3207" s="77"/>
      <c r="B3207" s="228">
        <v>45200.731319444443</v>
      </c>
      <c r="C3207" s="225">
        <v>10</v>
      </c>
      <c r="D3207" s="86" t="s">
        <v>150</v>
      </c>
    </row>
    <row r="3208" spans="1:4" s="119" customFormat="1">
      <c r="A3208" s="77"/>
      <c r="B3208" s="228">
        <v>45200.731342592589</v>
      </c>
      <c r="C3208" s="225">
        <v>400</v>
      </c>
      <c r="D3208" s="86" t="s">
        <v>2227</v>
      </c>
    </row>
    <row r="3209" spans="1:4" s="119" customFormat="1">
      <c r="A3209" s="77"/>
      <c r="B3209" s="228">
        <v>45200.731400462966</v>
      </c>
      <c r="C3209" s="225">
        <v>200</v>
      </c>
      <c r="D3209" s="86" t="s">
        <v>7558</v>
      </c>
    </row>
    <row r="3210" spans="1:4" s="119" customFormat="1">
      <c r="A3210" s="77"/>
      <c r="B3210" s="228">
        <v>45200.731469907405</v>
      </c>
      <c r="C3210" s="225">
        <v>400</v>
      </c>
      <c r="D3210" s="86" t="s">
        <v>6365</v>
      </c>
    </row>
    <row r="3211" spans="1:4" s="119" customFormat="1">
      <c r="A3211" s="77"/>
      <c r="B3211" s="228">
        <v>45200.731481481482</v>
      </c>
      <c r="C3211" s="225">
        <v>400</v>
      </c>
      <c r="D3211" s="86" t="s">
        <v>8649</v>
      </c>
    </row>
    <row r="3212" spans="1:4" s="119" customFormat="1">
      <c r="A3212" s="77"/>
      <c r="B3212" s="228">
        <v>45200.731620370374</v>
      </c>
      <c r="C3212" s="225">
        <v>300</v>
      </c>
      <c r="D3212" s="86" t="s">
        <v>2461</v>
      </c>
    </row>
    <row r="3213" spans="1:4" s="119" customFormat="1">
      <c r="A3213" s="77"/>
      <c r="B3213" s="228">
        <v>45200.731689814813</v>
      </c>
      <c r="C3213" s="225">
        <v>300</v>
      </c>
      <c r="D3213" s="86" t="s">
        <v>8953</v>
      </c>
    </row>
    <row r="3214" spans="1:4" s="119" customFormat="1">
      <c r="A3214" s="77"/>
      <c r="B3214" s="228">
        <v>45200.731759259259</v>
      </c>
      <c r="C3214" s="225">
        <v>400</v>
      </c>
      <c r="D3214" s="86" t="s">
        <v>2795</v>
      </c>
    </row>
    <row r="3215" spans="1:4" s="119" customFormat="1">
      <c r="A3215" s="77"/>
      <c r="B3215" s="228">
        <v>45200.731770833336</v>
      </c>
      <c r="C3215" s="225">
        <v>423</v>
      </c>
      <c r="D3215" s="86" t="s">
        <v>7396</v>
      </c>
    </row>
    <row r="3216" spans="1:4" s="119" customFormat="1">
      <c r="A3216" s="77"/>
      <c r="B3216" s="228">
        <v>45200.731851851851</v>
      </c>
      <c r="C3216" s="225">
        <v>210</v>
      </c>
      <c r="D3216" s="86" t="s">
        <v>7472</v>
      </c>
    </row>
    <row r="3217" spans="1:4" s="119" customFormat="1">
      <c r="A3217" s="77"/>
      <c r="B3217" s="228">
        <v>45200.731956018521</v>
      </c>
      <c r="C3217" s="225">
        <v>400</v>
      </c>
      <c r="D3217" s="86" t="s">
        <v>5145</v>
      </c>
    </row>
    <row r="3218" spans="1:4" s="119" customFormat="1">
      <c r="A3218" s="77"/>
      <c r="B3218" s="228">
        <v>45200.732233796298</v>
      </c>
      <c r="C3218" s="225">
        <v>400</v>
      </c>
      <c r="D3218" s="86" t="s">
        <v>4254</v>
      </c>
    </row>
    <row r="3219" spans="1:4" s="119" customFormat="1">
      <c r="A3219" s="77"/>
      <c r="B3219" s="228">
        <v>45200.73238425926</v>
      </c>
      <c r="C3219" s="225">
        <v>100</v>
      </c>
      <c r="D3219" s="86" t="s">
        <v>1848</v>
      </c>
    </row>
    <row r="3220" spans="1:4" s="119" customFormat="1">
      <c r="A3220" s="77"/>
      <c r="B3220" s="228">
        <v>45200.732430555552</v>
      </c>
      <c r="C3220" s="225">
        <v>100</v>
      </c>
      <c r="D3220" s="86" t="s">
        <v>5147</v>
      </c>
    </row>
    <row r="3221" spans="1:4" s="119" customFormat="1">
      <c r="A3221" s="77"/>
      <c r="B3221" s="228">
        <v>45200.732592592591</v>
      </c>
      <c r="C3221" s="225">
        <v>10</v>
      </c>
      <c r="D3221" s="86" t="s">
        <v>310</v>
      </c>
    </row>
    <row r="3222" spans="1:4" s="119" customFormat="1">
      <c r="A3222" s="77"/>
      <c r="B3222" s="228">
        <v>45200.732824074075</v>
      </c>
      <c r="C3222" s="225">
        <v>201</v>
      </c>
      <c r="D3222" s="86" t="s">
        <v>6782</v>
      </c>
    </row>
    <row r="3223" spans="1:4" s="119" customFormat="1">
      <c r="A3223" s="77"/>
      <c r="B3223" s="228">
        <v>45200.732881944445</v>
      </c>
      <c r="C3223" s="225">
        <v>150</v>
      </c>
      <c r="D3223" s="86" t="s">
        <v>138</v>
      </c>
    </row>
    <row r="3224" spans="1:4" s="119" customFormat="1">
      <c r="A3224" s="77"/>
      <c r="B3224" s="228">
        <v>45200.73300925926</v>
      </c>
      <c r="C3224" s="225">
        <v>100</v>
      </c>
      <c r="D3224" s="86" t="s">
        <v>8895</v>
      </c>
    </row>
    <row r="3225" spans="1:4" s="119" customFormat="1">
      <c r="A3225" s="77"/>
      <c r="B3225" s="228">
        <v>45200.733055555553</v>
      </c>
      <c r="C3225" s="225">
        <v>100</v>
      </c>
      <c r="D3225" s="86" t="s">
        <v>8681</v>
      </c>
    </row>
    <row r="3226" spans="1:4" s="119" customFormat="1">
      <c r="A3226" s="77"/>
      <c r="B3226" s="228">
        <v>45200.733067129629</v>
      </c>
      <c r="C3226" s="225">
        <v>300</v>
      </c>
      <c r="D3226" s="86" t="s">
        <v>1425</v>
      </c>
    </row>
    <row r="3227" spans="1:4" s="119" customFormat="1">
      <c r="A3227" s="77"/>
      <c r="B3227" s="228">
        <v>45200.733124999999</v>
      </c>
      <c r="C3227" s="225">
        <v>200</v>
      </c>
      <c r="D3227" s="86" t="s">
        <v>2987</v>
      </c>
    </row>
    <row r="3228" spans="1:4" s="119" customFormat="1">
      <c r="A3228" s="77"/>
      <c r="B3228" s="228">
        <v>45200.733310185184</v>
      </c>
      <c r="C3228" s="225">
        <v>200</v>
      </c>
      <c r="D3228" s="86" t="s">
        <v>138</v>
      </c>
    </row>
    <row r="3229" spans="1:4" s="119" customFormat="1">
      <c r="A3229" s="77"/>
      <c r="B3229" s="228">
        <v>45200.733391203707</v>
      </c>
      <c r="C3229" s="225">
        <v>100</v>
      </c>
      <c r="D3229" s="86" t="s">
        <v>6020</v>
      </c>
    </row>
    <row r="3230" spans="1:4" s="119" customFormat="1">
      <c r="A3230" s="77"/>
      <c r="B3230" s="228">
        <v>45200.733599537038</v>
      </c>
      <c r="C3230" s="225">
        <v>100</v>
      </c>
      <c r="D3230" s="86" t="s">
        <v>276</v>
      </c>
    </row>
    <row r="3231" spans="1:4" s="119" customFormat="1">
      <c r="A3231" s="77"/>
      <c r="B3231" s="228">
        <v>45200.73364583333</v>
      </c>
      <c r="C3231" s="225">
        <v>300</v>
      </c>
      <c r="D3231" s="86" t="s">
        <v>138</v>
      </c>
    </row>
    <row r="3232" spans="1:4" s="119" customFormat="1">
      <c r="A3232" s="77"/>
      <c r="B3232" s="228">
        <v>45200.733668981484</v>
      </c>
      <c r="C3232" s="225">
        <v>1</v>
      </c>
      <c r="D3232" s="86" t="s">
        <v>9028</v>
      </c>
    </row>
    <row r="3233" spans="1:4" s="119" customFormat="1">
      <c r="A3233" s="77"/>
      <c r="B3233" s="228">
        <v>45200.733726851853</v>
      </c>
      <c r="C3233" s="225">
        <v>300</v>
      </c>
      <c r="D3233" s="86" t="s">
        <v>3813</v>
      </c>
    </row>
    <row r="3234" spans="1:4" s="119" customFormat="1">
      <c r="A3234" s="77"/>
      <c r="B3234" s="228">
        <v>45200.733912037038</v>
      </c>
      <c r="C3234" s="225">
        <v>200</v>
      </c>
      <c r="D3234" s="86" t="s">
        <v>7530</v>
      </c>
    </row>
    <row r="3235" spans="1:4" s="119" customFormat="1">
      <c r="A3235" s="77"/>
      <c r="B3235" s="228">
        <v>45200.733969907407</v>
      </c>
      <c r="C3235" s="225">
        <v>400</v>
      </c>
      <c r="D3235" s="86" t="s">
        <v>6411</v>
      </c>
    </row>
    <row r="3236" spans="1:4" s="119" customFormat="1">
      <c r="A3236" s="77"/>
      <c r="B3236" s="228">
        <v>45200.73400462963</v>
      </c>
      <c r="C3236" s="225">
        <v>400</v>
      </c>
      <c r="D3236" s="86" t="s">
        <v>138</v>
      </c>
    </row>
    <row r="3237" spans="1:4" s="119" customFormat="1">
      <c r="A3237" s="77"/>
      <c r="B3237" s="228">
        <v>45200.734131944446</v>
      </c>
      <c r="C3237" s="225">
        <v>400</v>
      </c>
      <c r="D3237" s="86" t="s">
        <v>4565</v>
      </c>
    </row>
    <row r="3238" spans="1:4" s="119" customFormat="1">
      <c r="A3238" s="77"/>
      <c r="B3238" s="228">
        <v>45200.734467592592</v>
      </c>
      <c r="C3238" s="225">
        <v>100</v>
      </c>
      <c r="D3238" s="86" t="s">
        <v>3510</v>
      </c>
    </row>
    <row r="3239" spans="1:4" s="119" customFormat="1">
      <c r="A3239" s="77"/>
      <c r="B3239" s="228">
        <v>45200.734675925924</v>
      </c>
      <c r="C3239" s="225">
        <v>400</v>
      </c>
      <c r="D3239" s="86" t="s">
        <v>2911</v>
      </c>
    </row>
    <row r="3240" spans="1:4" s="119" customFormat="1">
      <c r="A3240" s="77"/>
      <c r="B3240" s="228">
        <v>45200.7346875</v>
      </c>
      <c r="C3240" s="225">
        <v>8</v>
      </c>
      <c r="D3240" s="86" t="s">
        <v>8121</v>
      </c>
    </row>
    <row r="3241" spans="1:4" s="119" customFormat="1">
      <c r="A3241" s="77"/>
      <c r="B3241" s="228">
        <v>45200.7346875</v>
      </c>
      <c r="C3241" s="225">
        <v>100</v>
      </c>
      <c r="D3241" s="86" t="s">
        <v>7400</v>
      </c>
    </row>
    <row r="3242" spans="1:4" s="119" customFormat="1">
      <c r="A3242" s="77"/>
      <c r="B3242" s="228">
        <v>45200.734768518516</v>
      </c>
      <c r="C3242" s="225">
        <v>300</v>
      </c>
      <c r="D3242" s="86" t="s">
        <v>8240</v>
      </c>
    </row>
    <row r="3243" spans="1:4" s="119" customFormat="1">
      <c r="A3243" s="77"/>
      <c r="B3243" s="228">
        <v>45200.734953703701</v>
      </c>
      <c r="C3243" s="225">
        <v>100</v>
      </c>
      <c r="D3243" s="86" t="s">
        <v>6759</v>
      </c>
    </row>
    <row r="3244" spans="1:4" s="119" customFormat="1">
      <c r="A3244" s="77"/>
      <c r="B3244" s="228">
        <v>45200.73505787037</v>
      </c>
      <c r="C3244" s="225">
        <v>300</v>
      </c>
      <c r="D3244" s="86" t="s">
        <v>2742</v>
      </c>
    </row>
    <row r="3245" spans="1:4" s="119" customFormat="1">
      <c r="A3245" s="77"/>
      <c r="B3245" s="228">
        <v>45200.735138888886</v>
      </c>
      <c r="C3245" s="225">
        <v>100</v>
      </c>
      <c r="D3245" s="86" t="s">
        <v>1519</v>
      </c>
    </row>
    <row r="3246" spans="1:4" s="119" customFormat="1">
      <c r="A3246" s="77"/>
      <c r="B3246" s="228">
        <v>45200.735208333332</v>
      </c>
      <c r="C3246" s="225">
        <v>100</v>
      </c>
      <c r="D3246" s="86" t="s">
        <v>8798</v>
      </c>
    </row>
    <row r="3247" spans="1:4" s="119" customFormat="1">
      <c r="A3247" s="77"/>
      <c r="B3247" s="228">
        <v>45200.735358796293</v>
      </c>
      <c r="C3247" s="225">
        <v>100</v>
      </c>
      <c r="D3247" s="86" t="s">
        <v>4979</v>
      </c>
    </row>
    <row r="3248" spans="1:4" s="119" customFormat="1">
      <c r="A3248" s="77"/>
      <c r="B3248" s="228">
        <v>45200.735625000001</v>
      </c>
      <c r="C3248" s="225">
        <v>300</v>
      </c>
      <c r="D3248" s="86" t="s">
        <v>3694</v>
      </c>
    </row>
    <row r="3249" spans="1:4" s="119" customFormat="1">
      <c r="A3249" s="77"/>
      <c r="B3249" s="228">
        <v>45200.73605324074</v>
      </c>
      <c r="C3249" s="225">
        <v>200</v>
      </c>
      <c r="D3249" s="86" t="s">
        <v>6074</v>
      </c>
    </row>
    <row r="3250" spans="1:4" s="119" customFormat="1">
      <c r="A3250" s="77"/>
      <c r="B3250" s="228">
        <v>45200.736307870371</v>
      </c>
      <c r="C3250" s="225">
        <v>100</v>
      </c>
      <c r="D3250" s="86" t="s">
        <v>6284</v>
      </c>
    </row>
    <row r="3251" spans="1:4" s="119" customFormat="1">
      <c r="A3251" s="77"/>
      <c r="B3251" s="228">
        <v>45200.736354166664</v>
      </c>
      <c r="C3251" s="225">
        <v>100</v>
      </c>
      <c r="D3251" s="86" t="s">
        <v>2085</v>
      </c>
    </row>
    <row r="3252" spans="1:4" s="119" customFormat="1">
      <c r="A3252" s="77"/>
      <c r="B3252" s="228">
        <v>45200.73641203704</v>
      </c>
      <c r="C3252" s="225">
        <v>201</v>
      </c>
      <c r="D3252" s="86" t="s">
        <v>6178</v>
      </c>
    </row>
    <row r="3253" spans="1:4" s="119" customFormat="1">
      <c r="A3253" s="77"/>
      <c r="B3253" s="228">
        <v>45200.73642361111</v>
      </c>
      <c r="C3253" s="225">
        <v>10</v>
      </c>
      <c r="D3253" s="86" t="s">
        <v>133</v>
      </c>
    </row>
    <row r="3254" spans="1:4" s="119" customFormat="1">
      <c r="A3254" s="77"/>
      <c r="B3254" s="228">
        <v>45200.736979166664</v>
      </c>
      <c r="C3254" s="225">
        <v>400</v>
      </c>
      <c r="D3254" s="86" t="s">
        <v>8936</v>
      </c>
    </row>
    <row r="3255" spans="1:4" s="119" customFormat="1">
      <c r="A3255" s="77"/>
      <c r="B3255" s="228">
        <v>45200.737071759257</v>
      </c>
      <c r="C3255" s="225">
        <v>1000</v>
      </c>
      <c r="D3255" s="86" t="s">
        <v>1903</v>
      </c>
    </row>
    <row r="3256" spans="1:4" s="119" customFormat="1">
      <c r="A3256" s="77"/>
      <c r="B3256" s="228">
        <v>45200.737557870372</v>
      </c>
      <c r="C3256" s="225">
        <v>200</v>
      </c>
      <c r="D3256" s="86" t="s">
        <v>8824</v>
      </c>
    </row>
    <row r="3257" spans="1:4" s="119" customFormat="1">
      <c r="A3257" s="77"/>
      <c r="B3257" s="228">
        <v>45200.737673611111</v>
      </c>
      <c r="C3257" s="225">
        <v>300</v>
      </c>
      <c r="D3257" s="86" t="s">
        <v>2588</v>
      </c>
    </row>
    <row r="3258" spans="1:4" s="119" customFormat="1">
      <c r="A3258" s="77"/>
      <c r="B3258" s="228">
        <v>45200.737719907411</v>
      </c>
      <c r="C3258" s="225">
        <v>100</v>
      </c>
      <c r="D3258" s="86" t="s">
        <v>3468</v>
      </c>
    </row>
    <row r="3259" spans="1:4" s="119" customFormat="1">
      <c r="A3259" s="77"/>
      <c r="B3259" s="228">
        <v>45200.737766203703</v>
      </c>
      <c r="C3259" s="225">
        <v>100</v>
      </c>
      <c r="D3259" s="86" t="s">
        <v>855</v>
      </c>
    </row>
    <row r="3260" spans="1:4" s="119" customFormat="1">
      <c r="A3260" s="77"/>
      <c r="B3260" s="228">
        <v>45200.737939814811</v>
      </c>
      <c r="C3260" s="225">
        <v>400</v>
      </c>
      <c r="D3260" s="86" t="s">
        <v>5832</v>
      </c>
    </row>
    <row r="3261" spans="1:4" s="119" customFormat="1">
      <c r="A3261" s="77"/>
      <c r="B3261" s="228">
        <v>45200.738229166665</v>
      </c>
      <c r="C3261" s="225">
        <v>1</v>
      </c>
      <c r="D3261" s="86" t="s">
        <v>4186</v>
      </c>
    </row>
    <row r="3262" spans="1:4" s="119" customFormat="1">
      <c r="A3262" s="77"/>
      <c r="B3262" s="228">
        <v>45200.738437499997</v>
      </c>
      <c r="C3262" s="225">
        <v>100</v>
      </c>
      <c r="D3262" s="86" t="s">
        <v>5973</v>
      </c>
    </row>
    <row r="3263" spans="1:4" s="119" customFormat="1">
      <c r="A3263" s="77"/>
      <c r="B3263" s="228">
        <v>45200.738530092596</v>
      </c>
      <c r="C3263" s="225">
        <v>200</v>
      </c>
      <c r="D3263" s="86" t="s">
        <v>3725</v>
      </c>
    </row>
    <row r="3264" spans="1:4" s="119" customFormat="1">
      <c r="A3264" s="77"/>
      <c r="B3264" s="228">
        <v>45200.738668981481</v>
      </c>
      <c r="C3264" s="225">
        <v>400</v>
      </c>
      <c r="D3264" s="86" t="s">
        <v>1656</v>
      </c>
    </row>
    <row r="3265" spans="1:4" s="119" customFormat="1">
      <c r="A3265" s="77"/>
      <c r="B3265" s="228">
        <v>45200.738703703704</v>
      </c>
      <c r="C3265" s="225">
        <v>101</v>
      </c>
      <c r="D3265" s="86" t="s">
        <v>8471</v>
      </c>
    </row>
    <row r="3266" spans="1:4" s="119" customFormat="1">
      <c r="A3266" s="77"/>
      <c r="B3266" s="228">
        <v>45200.73883101852</v>
      </c>
      <c r="C3266" s="225">
        <v>18</v>
      </c>
      <c r="D3266" s="86" t="s">
        <v>7376</v>
      </c>
    </row>
    <row r="3267" spans="1:4" s="119" customFormat="1">
      <c r="A3267" s="77"/>
      <c r="B3267" s="228">
        <v>45200.738946759258</v>
      </c>
      <c r="C3267" s="225">
        <v>400</v>
      </c>
      <c r="D3267" s="86" t="s">
        <v>2461</v>
      </c>
    </row>
    <row r="3268" spans="1:4" s="119" customFormat="1">
      <c r="A3268" s="77"/>
      <c r="B3268" s="228">
        <v>45200.738969907405</v>
      </c>
      <c r="C3268" s="225">
        <v>100</v>
      </c>
      <c r="D3268" s="86" t="s">
        <v>925</v>
      </c>
    </row>
    <row r="3269" spans="1:4" s="119" customFormat="1">
      <c r="A3269" s="77"/>
      <c r="B3269" s="228">
        <v>45200.739305555559</v>
      </c>
      <c r="C3269" s="225">
        <v>400</v>
      </c>
      <c r="D3269" s="86" t="s">
        <v>6788</v>
      </c>
    </row>
    <row r="3270" spans="1:4" s="119" customFormat="1">
      <c r="A3270" s="77"/>
      <c r="B3270" s="228">
        <v>45200.739374999997</v>
      </c>
      <c r="C3270" s="225">
        <v>400</v>
      </c>
      <c r="D3270" s="86" t="s">
        <v>8953</v>
      </c>
    </row>
    <row r="3271" spans="1:4" s="119" customFormat="1">
      <c r="A3271" s="77"/>
      <c r="B3271" s="228">
        <v>45200.739398148151</v>
      </c>
      <c r="C3271" s="225">
        <v>300</v>
      </c>
      <c r="D3271" s="86" t="s">
        <v>7282</v>
      </c>
    </row>
    <row r="3272" spans="1:4" s="119" customFormat="1">
      <c r="A3272" s="77"/>
      <c r="B3272" s="228">
        <v>45200.73946759259</v>
      </c>
      <c r="C3272" s="225">
        <v>200</v>
      </c>
      <c r="D3272" s="86" t="s">
        <v>2662</v>
      </c>
    </row>
    <row r="3273" spans="1:4" s="119" customFormat="1">
      <c r="A3273" s="77"/>
      <c r="B3273" s="228">
        <v>45200.739872685182</v>
      </c>
      <c r="C3273" s="225">
        <v>100</v>
      </c>
      <c r="D3273" s="86" t="s">
        <v>6172</v>
      </c>
    </row>
    <row r="3274" spans="1:4" s="119" customFormat="1">
      <c r="A3274" s="77"/>
      <c r="B3274" s="228">
        <v>45200.739907407406</v>
      </c>
      <c r="C3274" s="225">
        <v>101</v>
      </c>
      <c r="D3274" s="86" t="s">
        <v>8521</v>
      </c>
    </row>
    <row r="3275" spans="1:4" s="119" customFormat="1">
      <c r="A3275" s="77"/>
      <c r="B3275" s="228">
        <v>45200.739942129629</v>
      </c>
      <c r="C3275" s="225">
        <v>303</v>
      </c>
      <c r="D3275" s="86" t="s">
        <v>6178</v>
      </c>
    </row>
    <row r="3276" spans="1:4" s="119" customFormat="1">
      <c r="A3276" s="77"/>
      <c r="B3276" s="228">
        <v>45200.739965277775</v>
      </c>
      <c r="C3276" s="225">
        <v>100</v>
      </c>
      <c r="D3276" s="86" t="s">
        <v>9106</v>
      </c>
    </row>
    <row r="3277" spans="1:4" s="119" customFormat="1">
      <c r="A3277" s="77"/>
      <c r="B3277" s="228">
        <v>45200.740057870367</v>
      </c>
      <c r="C3277" s="225">
        <v>300</v>
      </c>
      <c r="D3277" s="86" t="s">
        <v>2662</v>
      </c>
    </row>
    <row r="3278" spans="1:4" s="119" customFormat="1">
      <c r="A3278" s="77"/>
      <c r="B3278" s="228">
        <v>45200.74015046296</v>
      </c>
      <c r="C3278" s="225">
        <v>1</v>
      </c>
      <c r="D3278" s="86" t="s">
        <v>8506</v>
      </c>
    </row>
    <row r="3279" spans="1:4" s="119" customFormat="1">
      <c r="A3279" s="77"/>
      <c r="B3279" s="228">
        <v>45200.740254629629</v>
      </c>
      <c r="C3279" s="225">
        <v>100</v>
      </c>
      <c r="D3279" s="86" t="s">
        <v>6332</v>
      </c>
    </row>
    <row r="3280" spans="1:4" s="119" customFormat="1">
      <c r="A3280" s="77"/>
      <c r="B3280" s="228">
        <v>45200.740358796298</v>
      </c>
      <c r="C3280" s="225">
        <v>201</v>
      </c>
      <c r="D3280" s="86" t="s">
        <v>8521</v>
      </c>
    </row>
    <row r="3281" spans="1:4" s="119" customFormat="1">
      <c r="A3281" s="77"/>
      <c r="B3281" s="228">
        <v>45200.740752314814</v>
      </c>
      <c r="C3281" s="225">
        <v>200</v>
      </c>
      <c r="D3281" s="86" t="s">
        <v>8798</v>
      </c>
    </row>
    <row r="3282" spans="1:4" s="119" customFormat="1">
      <c r="A3282" s="77"/>
      <c r="B3282" s="228">
        <v>45200.740798611114</v>
      </c>
      <c r="C3282" s="225">
        <v>300</v>
      </c>
      <c r="D3282" s="86" t="s">
        <v>7981</v>
      </c>
    </row>
    <row r="3283" spans="1:4" s="119" customFormat="1">
      <c r="A3283" s="77"/>
      <c r="B3283" s="228">
        <v>45200.740810185183</v>
      </c>
      <c r="C3283" s="225">
        <v>400</v>
      </c>
      <c r="D3283" s="86" t="s">
        <v>2662</v>
      </c>
    </row>
    <row r="3284" spans="1:4" s="119" customFormat="1">
      <c r="A3284" s="77"/>
      <c r="B3284" s="228">
        <v>45200.740833333337</v>
      </c>
      <c r="C3284" s="225">
        <v>401</v>
      </c>
      <c r="D3284" s="86" t="s">
        <v>4116</v>
      </c>
    </row>
    <row r="3285" spans="1:4" s="119" customFormat="1">
      <c r="A3285" s="77"/>
      <c r="B3285" s="228">
        <v>45200.740844907406</v>
      </c>
      <c r="C3285" s="225">
        <v>101</v>
      </c>
      <c r="D3285" s="86" t="s">
        <v>8981</v>
      </c>
    </row>
    <row r="3286" spans="1:4" s="119" customFormat="1">
      <c r="A3286" s="77"/>
      <c r="B3286" s="228">
        <v>45200.740937499999</v>
      </c>
      <c r="C3286" s="225">
        <v>1</v>
      </c>
      <c r="D3286" s="86" t="s">
        <v>1233</v>
      </c>
    </row>
    <row r="3287" spans="1:4" s="119" customFormat="1">
      <c r="A3287" s="77"/>
      <c r="B3287" s="228">
        <v>45200.741168981483</v>
      </c>
      <c r="C3287" s="225">
        <v>100</v>
      </c>
      <c r="D3287" s="86" t="s">
        <v>3508</v>
      </c>
    </row>
    <row r="3288" spans="1:4" s="119" customFormat="1">
      <c r="A3288" s="77"/>
      <c r="B3288" s="228">
        <v>45200.741180555553</v>
      </c>
      <c r="C3288" s="225">
        <v>201</v>
      </c>
      <c r="D3288" s="86" t="s">
        <v>7385</v>
      </c>
    </row>
    <row r="3289" spans="1:4" s="119" customFormat="1">
      <c r="A3289" s="77"/>
      <c r="B3289" s="228">
        <v>45200.741342592592</v>
      </c>
      <c r="C3289" s="225">
        <v>300</v>
      </c>
      <c r="D3289" s="86" t="s">
        <v>8636</v>
      </c>
    </row>
    <row r="3290" spans="1:4" s="119" customFormat="1">
      <c r="A3290" s="77"/>
      <c r="B3290" s="228">
        <v>45200.741747685184</v>
      </c>
      <c r="C3290" s="225">
        <v>200.82</v>
      </c>
      <c r="D3290" s="86" t="s">
        <v>3800</v>
      </c>
    </row>
    <row r="3291" spans="1:4" s="119" customFormat="1">
      <c r="A3291" s="77"/>
      <c r="B3291" s="228">
        <v>45200.741782407407</v>
      </c>
      <c r="C3291" s="225">
        <v>100</v>
      </c>
      <c r="D3291" s="86" t="s">
        <v>2396</v>
      </c>
    </row>
    <row r="3292" spans="1:4" s="119" customFormat="1">
      <c r="A3292" s="77"/>
      <c r="B3292" s="228">
        <v>45200.741840277777</v>
      </c>
      <c r="C3292" s="225">
        <v>200</v>
      </c>
      <c r="D3292" s="86" t="s">
        <v>8825</v>
      </c>
    </row>
    <row r="3293" spans="1:4" s="119" customFormat="1">
      <c r="A3293" s="77"/>
      <c r="B3293" s="228">
        <v>45200.742048611108</v>
      </c>
      <c r="C3293" s="225">
        <v>200</v>
      </c>
      <c r="D3293" s="86" t="s">
        <v>6394</v>
      </c>
    </row>
    <row r="3294" spans="1:4" s="119" customFormat="1">
      <c r="A3294" s="77"/>
      <c r="B3294" s="228">
        <v>45200.742337962962</v>
      </c>
      <c r="C3294" s="225">
        <v>100</v>
      </c>
      <c r="D3294" s="86" t="s">
        <v>5084</v>
      </c>
    </row>
    <row r="3295" spans="1:4" s="119" customFormat="1">
      <c r="A3295" s="77"/>
      <c r="B3295" s="228">
        <v>45200.742534722223</v>
      </c>
      <c r="C3295" s="225">
        <v>200</v>
      </c>
      <c r="D3295" s="86" t="s">
        <v>7509</v>
      </c>
    </row>
    <row r="3296" spans="1:4" s="119" customFormat="1">
      <c r="A3296" s="77"/>
      <c r="B3296" s="228">
        <v>45200.742824074077</v>
      </c>
      <c r="C3296" s="225">
        <v>300</v>
      </c>
      <c r="D3296" s="86" t="s">
        <v>3875</v>
      </c>
    </row>
    <row r="3297" spans="1:4" s="119" customFormat="1">
      <c r="A3297" s="77"/>
      <c r="B3297" s="228">
        <v>45200.743009259262</v>
      </c>
      <c r="C3297" s="225">
        <v>300</v>
      </c>
      <c r="D3297" s="86" t="s">
        <v>8825</v>
      </c>
    </row>
    <row r="3298" spans="1:4" s="119" customFormat="1">
      <c r="A3298" s="77"/>
      <c r="B3298" s="228">
        <v>45200.743067129632</v>
      </c>
      <c r="C3298" s="225">
        <v>200</v>
      </c>
      <c r="D3298" s="86" t="s">
        <v>4531</v>
      </c>
    </row>
    <row r="3299" spans="1:4" s="119" customFormat="1">
      <c r="A3299" s="77"/>
      <c r="B3299" s="228">
        <v>45200.743078703701</v>
      </c>
      <c r="C3299" s="225">
        <v>400</v>
      </c>
      <c r="D3299" s="86" t="s">
        <v>8603</v>
      </c>
    </row>
    <row r="3300" spans="1:4" s="119" customFormat="1">
      <c r="A3300" s="77"/>
      <c r="B3300" s="228">
        <v>45200.743125000001</v>
      </c>
      <c r="C3300" s="225">
        <v>300</v>
      </c>
      <c r="D3300" s="86" t="s">
        <v>6659</v>
      </c>
    </row>
    <row r="3301" spans="1:4" s="119" customFormat="1">
      <c r="A3301" s="77"/>
      <c r="B3301" s="228">
        <v>45200.743171296293</v>
      </c>
      <c r="C3301" s="225">
        <v>100</v>
      </c>
      <c r="D3301" s="86" t="s">
        <v>5925</v>
      </c>
    </row>
    <row r="3302" spans="1:4" s="119" customFormat="1">
      <c r="A3302" s="77"/>
      <c r="B3302" s="228">
        <v>45200.743368055555</v>
      </c>
      <c r="C3302" s="225">
        <v>200</v>
      </c>
      <c r="D3302" s="86" t="s">
        <v>1726</v>
      </c>
    </row>
    <row r="3303" spans="1:4" s="119" customFormat="1">
      <c r="A3303" s="77"/>
      <c r="B3303" s="228">
        <v>45200.743518518517</v>
      </c>
      <c r="C3303" s="225">
        <v>101</v>
      </c>
      <c r="D3303" s="86" t="s">
        <v>5825</v>
      </c>
    </row>
    <row r="3304" spans="1:4" s="119" customFormat="1">
      <c r="A3304" s="77"/>
      <c r="B3304" s="228">
        <v>45200.743587962963</v>
      </c>
      <c r="C3304" s="225">
        <v>1000</v>
      </c>
      <c r="D3304" s="86" t="s">
        <v>2368</v>
      </c>
    </row>
    <row r="3305" spans="1:4" s="119" customFormat="1">
      <c r="A3305" s="77"/>
      <c r="B3305" s="228">
        <v>45200.743750000001</v>
      </c>
      <c r="C3305" s="225">
        <v>100</v>
      </c>
      <c r="D3305" s="86" t="s">
        <v>6807</v>
      </c>
    </row>
    <row r="3306" spans="1:4" s="119" customFormat="1">
      <c r="A3306" s="77"/>
      <c r="B3306" s="228">
        <v>45200.744108796294</v>
      </c>
      <c r="C3306" s="225">
        <v>201</v>
      </c>
      <c r="D3306" s="86" t="s">
        <v>6799</v>
      </c>
    </row>
    <row r="3307" spans="1:4" s="119" customFormat="1">
      <c r="A3307" s="77"/>
      <c r="B3307" s="228">
        <v>45200.744189814817</v>
      </c>
      <c r="C3307" s="225">
        <v>400</v>
      </c>
      <c r="D3307" s="86" t="s">
        <v>8825</v>
      </c>
    </row>
    <row r="3308" spans="1:4" s="119" customFormat="1">
      <c r="A3308" s="77"/>
      <c r="B3308" s="228">
        <v>45200.744259259256</v>
      </c>
      <c r="C3308" s="225">
        <v>100</v>
      </c>
      <c r="D3308" s="86" t="s">
        <v>5041</v>
      </c>
    </row>
    <row r="3309" spans="1:4" s="119" customFormat="1">
      <c r="A3309" s="77"/>
      <c r="B3309" s="228">
        <v>45200.744618055556</v>
      </c>
      <c r="C3309" s="225">
        <v>150</v>
      </c>
      <c r="D3309" s="86" t="s">
        <v>3700</v>
      </c>
    </row>
    <row r="3310" spans="1:4" s="119" customFormat="1">
      <c r="A3310" s="77"/>
      <c r="B3310" s="228">
        <v>45200.744710648149</v>
      </c>
      <c r="C3310" s="225">
        <v>300</v>
      </c>
      <c r="D3310" s="86" t="s">
        <v>4128</v>
      </c>
    </row>
    <row r="3311" spans="1:4" s="119" customFormat="1">
      <c r="A3311" s="77"/>
      <c r="B3311" s="228">
        <v>45200.744745370372</v>
      </c>
      <c r="C3311" s="225">
        <v>400</v>
      </c>
      <c r="D3311" s="86" t="s">
        <v>8636</v>
      </c>
    </row>
    <row r="3312" spans="1:4" s="119" customFormat="1">
      <c r="A3312" s="77"/>
      <c r="B3312" s="228">
        <v>45200.745092592595</v>
      </c>
      <c r="C3312" s="225">
        <v>200</v>
      </c>
      <c r="D3312" s="86" t="s">
        <v>1715</v>
      </c>
    </row>
    <row r="3313" spans="1:4" s="119" customFormat="1">
      <c r="A3313" s="77"/>
      <c r="B3313" s="228">
        <v>45200.745138888888</v>
      </c>
      <c r="C3313" s="225">
        <v>25</v>
      </c>
      <c r="D3313" s="86" t="s">
        <v>3707</v>
      </c>
    </row>
    <row r="3314" spans="1:4" s="119" customFormat="1">
      <c r="A3314" s="77"/>
      <c r="B3314" s="228">
        <v>45200.745381944442</v>
      </c>
      <c r="C3314" s="225">
        <v>10</v>
      </c>
      <c r="D3314" s="86" t="s">
        <v>826</v>
      </c>
    </row>
    <row r="3315" spans="1:4" s="119" customFormat="1">
      <c r="A3315" s="77"/>
      <c r="B3315" s="228">
        <v>45200.74554398148</v>
      </c>
      <c r="C3315" s="225">
        <v>100</v>
      </c>
      <c r="D3315" s="86" t="s">
        <v>272</v>
      </c>
    </row>
    <row r="3316" spans="1:4" s="119" customFormat="1">
      <c r="A3316" s="77"/>
      <c r="B3316" s="228">
        <v>45200.745555555557</v>
      </c>
      <c r="C3316" s="225">
        <v>100</v>
      </c>
      <c r="D3316" s="86" t="s">
        <v>3707</v>
      </c>
    </row>
    <row r="3317" spans="1:4" s="119" customFormat="1">
      <c r="A3317" s="77"/>
      <c r="B3317" s="228">
        <v>45200.745694444442</v>
      </c>
      <c r="C3317" s="225">
        <v>300</v>
      </c>
      <c r="D3317" s="86" t="s">
        <v>141</v>
      </c>
    </row>
    <row r="3318" spans="1:4" s="119" customFormat="1">
      <c r="A3318" s="77"/>
      <c r="B3318" s="228">
        <v>45200.745879629627</v>
      </c>
      <c r="C3318" s="225">
        <v>300</v>
      </c>
      <c r="D3318" s="86" t="s">
        <v>2535</v>
      </c>
    </row>
    <row r="3319" spans="1:4" s="119" customFormat="1">
      <c r="A3319" s="77"/>
      <c r="B3319" s="228">
        <v>45200.745925925927</v>
      </c>
      <c r="C3319" s="225">
        <v>300</v>
      </c>
      <c r="D3319" s="86" t="s">
        <v>6394</v>
      </c>
    </row>
    <row r="3320" spans="1:4" s="119" customFormat="1">
      <c r="A3320" s="77"/>
      <c r="B3320" s="228">
        <v>45200.745949074073</v>
      </c>
      <c r="C3320" s="225">
        <v>200</v>
      </c>
      <c r="D3320" s="86" t="s">
        <v>3329</v>
      </c>
    </row>
    <row r="3321" spans="1:4" s="119" customFormat="1">
      <c r="A3321" s="77"/>
      <c r="B3321" s="228">
        <v>45200.746469907404</v>
      </c>
      <c r="C3321" s="225">
        <v>100</v>
      </c>
      <c r="D3321" s="86" t="s">
        <v>3587</v>
      </c>
    </row>
    <row r="3322" spans="1:4" s="119" customFormat="1">
      <c r="A3322" s="77"/>
      <c r="B3322" s="228">
        <v>45200.746770833335</v>
      </c>
      <c r="C3322" s="225">
        <v>400</v>
      </c>
      <c r="D3322" s="86" t="s">
        <v>8503</v>
      </c>
    </row>
    <row r="3323" spans="1:4" s="119" customFormat="1">
      <c r="A3323" s="77"/>
      <c r="B3323" s="228">
        <v>45200.746793981481</v>
      </c>
      <c r="C3323" s="225">
        <v>300</v>
      </c>
      <c r="D3323" s="86" t="s">
        <v>4443</v>
      </c>
    </row>
    <row r="3324" spans="1:4" s="119" customFormat="1">
      <c r="A3324" s="77"/>
      <c r="B3324" s="228">
        <v>45200.746828703705</v>
      </c>
      <c r="C3324" s="225">
        <v>300</v>
      </c>
      <c r="D3324" s="86" t="s">
        <v>8263</v>
      </c>
    </row>
    <row r="3325" spans="1:4" s="119" customFormat="1">
      <c r="A3325" s="77"/>
      <c r="B3325" s="228">
        <v>45200.746886574074</v>
      </c>
      <c r="C3325" s="225">
        <v>1</v>
      </c>
      <c r="D3325" s="86" t="s">
        <v>7998</v>
      </c>
    </row>
    <row r="3326" spans="1:4" s="119" customFormat="1">
      <c r="A3326" s="77"/>
      <c r="B3326" s="228">
        <v>45200.747175925928</v>
      </c>
      <c r="C3326" s="225">
        <v>400</v>
      </c>
      <c r="D3326" s="86" t="s">
        <v>4443</v>
      </c>
    </row>
    <row r="3327" spans="1:4" s="119" customFormat="1">
      <c r="A3327" s="77"/>
      <c r="B3327" s="228">
        <v>45200.74726851852</v>
      </c>
      <c r="C3327" s="225">
        <v>101</v>
      </c>
      <c r="D3327" s="86" t="s">
        <v>7998</v>
      </c>
    </row>
    <row r="3328" spans="1:4" s="119" customFormat="1">
      <c r="A3328" s="77"/>
      <c r="B3328" s="228">
        <v>45200.747430555559</v>
      </c>
      <c r="C3328" s="225">
        <v>300</v>
      </c>
      <c r="D3328" s="86" t="s">
        <v>8383</v>
      </c>
    </row>
    <row r="3329" spans="1:4" s="119" customFormat="1">
      <c r="A3329" s="77"/>
      <c r="B3329" s="228">
        <v>45200.747499999998</v>
      </c>
      <c r="C3329" s="225">
        <v>200</v>
      </c>
      <c r="D3329" s="86" t="s">
        <v>326</v>
      </c>
    </row>
    <row r="3330" spans="1:4" s="119" customFormat="1">
      <c r="A3330" s="77"/>
      <c r="B3330" s="228">
        <v>45200.747743055559</v>
      </c>
      <c r="C3330" s="225">
        <v>100</v>
      </c>
      <c r="D3330" s="86" t="s">
        <v>5357</v>
      </c>
    </row>
    <row r="3331" spans="1:4" s="119" customFormat="1">
      <c r="A3331" s="77"/>
      <c r="B3331" s="228">
        <v>45200.748043981483</v>
      </c>
      <c r="C3331" s="225">
        <v>5</v>
      </c>
      <c r="D3331" s="86" t="s">
        <v>7537</v>
      </c>
    </row>
    <row r="3332" spans="1:4" s="119" customFormat="1">
      <c r="A3332" s="77"/>
      <c r="B3332" s="228">
        <v>45200.74832175926</v>
      </c>
      <c r="C3332" s="225">
        <v>200</v>
      </c>
      <c r="D3332" s="86" t="s">
        <v>6799</v>
      </c>
    </row>
    <row r="3333" spans="1:4" s="119" customFormat="1">
      <c r="A3333" s="77"/>
      <c r="B3333" s="228">
        <v>45200.748530092591</v>
      </c>
      <c r="C3333" s="225">
        <v>100</v>
      </c>
      <c r="D3333" s="86" t="s">
        <v>608</v>
      </c>
    </row>
    <row r="3334" spans="1:4" s="119" customFormat="1">
      <c r="A3334" s="77"/>
      <c r="B3334" s="228">
        <v>45200.748657407406</v>
      </c>
      <c r="C3334" s="225">
        <v>275.23</v>
      </c>
      <c r="D3334" s="86" t="s">
        <v>3750</v>
      </c>
    </row>
    <row r="3335" spans="1:4" s="119" customFormat="1">
      <c r="A3335" s="77"/>
      <c r="B3335" s="228">
        <v>45200.748842592591</v>
      </c>
      <c r="C3335" s="225">
        <v>31</v>
      </c>
      <c r="D3335" s="86" t="s">
        <v>2572</v>
      </c>
    </row>
    <row r="3336" spans="1:4" s="119" customFormat="1">
      <c r="A3336" s="77"/>
      <c r="B3336" s="228">
        <v>45200.748969907407</v>
      </c>
      <c r="C3336" s="225">
        <v>200</v>
      </c>
      <c r="D3336" s="86" t="s">
        <v>608</v>
      </c>
    </row>
    <row r="3337" spans="1:4" s="119" customFormat="1">
      <c r="A3337" s="77"/>
      <c r="B3337" s="228">
        <v>45200.748993055553</v>
      </c>
      <c r="C3337" s="225">
        <v>7</v>
      </c>
      <c r="D3337" s="86" t="s">
        <v>2879</v>
      </c>
    </row>
    <row r="3338" spans="1:4" s="119" customFormat="1">
      <c r="A3338" s="77"/>
      <c r="B3338" s="228">
        <v>45200.74900462963</v>
      </c>
      <c r="C3338" s="225">
        <v>200</v>
      </c>
      <c r="D3338" s="86" t="s">
        <v>5246</v>
      </c>
    </row>
    <row r="3339" spans="1:4" s="119" customFormat="1">
      <c r="A3339" s="77"/>
      <c r="B3339" s="228">
        <v>45200.749247685184</v>
      </c>
      <c r="C3339" s="225">
        <v>200</v>
      </c>
      <c r="D3339" s="86" t="s">
        <v>3707</v>
      </c>
    </row>
    <row r="3340" spans="1:4" s="119" customFormat="1">
      <c r="A3340" s="77"/>
      <c r="B3340" s="228">
        <v>45200.749293981484</v>
      </c>
      <c r="C3340" s="225">
        <v>300</v>
      </c>
      <c r="D3340" s="86" t="s">
        <v>608</v>
      </c>
    </row>
    <row r="3341" spans="1:4" s="119" customFormat="1">
      <c r="A3341" s="77"/>
      <c r="B3341" s="228">
        <v>45200.749328703707</v>
      </c>
      <c r="C3341" s="225">
        <v>100</v>
      </c>
      <c r="D3341" s="86" t="s">
        <v>8052</v>
      </c>
    </row>
    <row r="3342" spans="1:4" s="119" customFormat="1">
      <c r="A3342" s="77"/>
      <c r="B3342" s="228">
        <v>45200.749421296299</v>
      </c>
      <c r="C3342" s="225">
        <v>1</v>
      </c>
      <c r="D3342" s="86" t="s">
        <v>7985</v>
      </c>
    </row>
    <row r="3343" spans="1:4" s="119" customFormat="1">
      <c r="A3343" s="77"/>
      <c r="B3343" s="228">
        <v>45200.749537037038</v>
      </c>
      <c r="C3343" s="225">
        <v>201</v>
      </c>
      <c r="D3343" s="86" t="s">
        <v>6242</v>
      </c>
    </row>
    <row r="3344" spans="1:4" s="119" customFormat="1">
      <c r="A3344" s="77"/>
      <c r="B3344" s="228">
        <v>45200.749664351853</v>
      </c>
      <c r="C3344" s="225">
        <v>300</v>
      </c>
      <c r="D3344" s="86" t="s">
        <v>3558</v>
      </c>
    </row>
    <row r="3345" spans="1:4" s="119" customFormat="1">
      <c r="A3345" s="77"/>
      <c r="B3345" s="228">
        <v>45200.7497337963</v>
      </c>
      <c r="C3345" s="225">
        <v>100</v>
      </c>
      <c r="D3345" s="86" t="s">
        <v>7221</v>
      </c>
    </row>
    <row r="3346" spans="1:4" s="119" customFormat="1">
      <c r="A3346" s="77"/>
      <c r="B3346" s="228">
        <v>45200.749791666669</v>
      </c>
      <c r="C3346" s="225">
        <v>50</v>
      </c>
      <c r="D3346" s="86" t="s">
        <v>3537</v>
      </c>
    </row>
    <row r="3347" spans="1:4" s="119" customFormat="1">
      <c r="A3347" s="77"/>
      <c r="B3347" s="228">
        <v>45200.75</v>
      </c>
      <c r="C3347" s="225">
        <v>400</v>
      </c>
      <c r="D3347" s="86" t="s">
        <v>3166</v>
      </c>
    </row>
    <row r="3348" spans="1:4" s="119" customFormat="1">
      <c r="A3348" s="77"/>
      <c r="B3348" s="228">
        <v>45200.750011574077</v>
      </c>
      <c r="C3348" s="225">
        <v>200</v>
      </c>
      <c r="D3348" s="86" t="s">
        <v>7221</v>
      </c>
    </row>
    <row r="3349" spans="1:4" s="119" customFormat="1">
      <c r="A3349" s="77"/>
      <c r="B3349" s="228">
        <v>45200.750162037039</v>
      </c>
      <c r="C3349" s="225">
        <v>400</v>
      </c>
      <c r="D3349" s="86" t="s">
        <v>1081</v>
      </c>
    </row>
    <row r="3350" spans="1:4" s="119" customFormat="1">
      <c r="A3350" s="77"/>
      <c r="B3350" s="228">
        <v>45200.750300925924</v>
      </c>
      <c r="C3350" s="225">
        <v>300</v>
      </c>
      <c r="D3350" s="86" t="s">
        <v>7221</v>
      </c>
    </row>
    <row r="3351" spans="1:4" s="119" customFormat="1">
      <c r="A3351" s="77"/>
      <c r="B3351" s="228">
        <v>45200.75037037037</v>
      </c>
      <c r="C3351" s="225">
        <v>10</v>
      </c>
      <c r="D3351" s="86" t="s">
        <v>1451</v>
      </c>
    </row>
    <row r="3352" spans="1:4" s="119" customFormat="1">
      <c r="A3352" s="77"/>
      <c r="B3352" s="228">
        <v>45200.750439814816</v>
      </c>
      <c r="C3352" s="225">
        <v>200</v>
      </c>
      <c r="D3352" s="86" t="s">
        <v>4121</v>
      </c>
    </row>
    <row r="3353" spans="1:4" s="119" customFormat="1">
      <c r="A3353" s="77"/>
      <c r="B3353" s="228">
        <v>45200.750567129631</v>
      </c>
      <c r="C3353" s="225">
        <v>400</v>
      </c>
      <c r="D3353" s="86" t="s">
        <v>7221</v>
      </c>
    </row>
    <row r="3354" spans="1:4" s="119" customFormat="1">
      <c r="A3354" s="77"/>
      <c r="B3354" s="228">
        <v>45200.750567129631</v>
      </c>
      <c r="C3354" s="225">
        <v>1</v>
      </c>
      <c r="D3354" s="86" t="s">
        <v>2563</v>
      </c>
    </row>
    <row r="3355" spans="1:4" s="119" customFormat="1">
      <c r="A3355" s="77"/>
      <c r="B3355" s="228">
        <v>45200.750578703701</v>
      </c>
      <c r="C3355" s="225">
        <v>100</v>
      </c>
      <c r="D3355" s="86" t="s">
        <v>493</v>
      </c>
    </row>
    <row r="3356" spans="1:4" s="119" customFormat="1">
      <c r="A3356" s="77"/>
      <c r="B3356" s="228">
        <v>45200.750613425924</v>
      </c>
      <c r="C3356" s="225">
        <v>200</v>
      </c>
      <c r="D3356" s="86" t="s">
        <v>2007</v>
      </c>
    </row>
    <row r="3357" spans="1:4" s="119" customFormat="1">
      <c r="A3357" s="77"/>
      <c r="B3357" s="228">
        <v>45200.750868055555</v>
      </c>
      <c r="C3357" s="225">
        <v>100</v>
      </c>
      <c r="D3357" s="86" t="s">
        <v>6161</v>
      </c>
    </row>
    <row r="3358" spans="1:4" s="119" customFormat="1">
      <c r="A3358" s="77"/>
      <c r="B3358" s="228">
        <v>45200.750983796293</v>
      </c>
      <c r="C3358" s="225">
        <v>1400</v>
      </c>
      <c r="D3358" s="86" t="s">
        <v>122</v>
      </c>
    </row>
    <row r="3359" spans="1:4" s="119" customFormat="1">
      <c r="A3359" s="77"/>
      <c r="B3359" s="228">
        <v>45200.751006944447</v>
      </c>
      <c r="C3359" s="225">
        <v>100</v>
      </c>
      <c r="D3359" s="86" t="s">
        <v>8047</v>
      </c>
    </row>
    <row r="3360" spans="1:4" s="119" customFormat="1">
      <c r="A3360" s="77"/>
      <c r="B3360" s="228">
        <v>45200.751030092593</v>
      </c>
      <c r="C3360" s="225">
        <v>300</v>
      </c>
      <c r="D3360" s="86" t="s">
        <v>2007</v>
      </c>
    </row>
    <row r="3361" spans="1:4" s="119" customFormat="1">
      <c r="A3361" s="77"/>
      <c r="B3361" s="228">
        <v>45200.751076388886</v>
      </c>
      <c r="C3361" s="225">
        <v>400</v>
      </c>
      <c r="D3361" s="86" t="s">
        <v>6394</v>
      </c>
    </row>
    <row r="3362" spans="1:4" s="119" customFormat="1">
      <c r="A3362" s="77"/>
      <c r="B3362" s="228">
        <v>45200.751076388886</v>
      </c>
      <c r="C3362" s="225">
        <v>100</v>
      </c>
      <c r="D3362" s="86" t="s">
        <v>3809</v>
      </c>
    </row>
    <row r="3363" spans="1:4" s="119" customFormat="1">
      <c r="A3363" s="77"/>
      <c r="B3363" s="228">
        <v>45200.751111111109</v>
      </c>
      <c r="C3363" s="225">
        <v>1</v>
      </c>
      <c r="D3363" s="86" t="s">
        <v>2563</v>
      </c>
    </row>
    <row r="3364" spans="1:4" s="119" customFormat="1">
      <c r="A3364" s="77"/>
      <c r="B3364" s="228">
        <v>45200.751469907409</v>
      </c>
      <c r="C3364" s="225">
        <v>300</v>
      </c>
      <c r="D3364" s="86" t="s">
        <v>2302</v>
      </c>
    </row>
    <row r="3365" spans="1:4" s="119" customFormat="1">
      <c r="A3365" s="77"/>
      <c r="B3365" s="228">
        <v>45200.751562500001</v>
      </c>
      <c r="C3365" s="225">
        <v>150</v>
      </c>
      <c r="D3365" s="86" t="s">
        <v>7710</v>
      </c>
    </row>
    <row r="3366" spans="1:4" s="119" customFormat="1">
      <c r="A3366" s="77"/>
      <c r="B3366" s="228">
        <v>45200.751631944448</v>
      </c>
      <c r="C3366" s="225">
        <v>500</v>
      </c>
      <c r="D3366" s="86" t="s">
        <v>1967</v>
      </c>
    </row>
    <row r="3367" spans="1:4" s="119" customFormat="1">
      <c r="A3367" s="77"/>
      <c r="B3367" s="228">
        <v>45200.751747685186</v>
      </c>
      <c r="C3367" s="225">
        <v>200</v>
      </c>
      <c r="D3367" s="86" t="s">
        <v>889</v>
      </c>
    </row>
    <row r="3368" spans="1:4" s="119" customFormat="1">
      <c r="A3368" s="77"/>
      <c r="B3368" s="228">
        <v>45200.751956018517</v>
      </c>
      <c r="C3368" s="225">
        <v>200</v>
      </c>
      <c r="D3368" s="86" t="s">
        <v>482</v>
      </c>
    </row>
    <row r="3369" spans="1:4" s="119" customFormat="1">
      <c r="A3369" s="77"/>
      <c r="B3369" s="228">
        <v>45200.751979166664</v>
      </c>
      <c r="C3369" s="225">
        <v>300</v>
      </c>
      <c r="D3369" s="86" t="s">
        <v>5805</v>
      </c>
    </row>
    <row r="3370" spans="1:4" s="119" customFormat="1">
      <c r="A3370" s="77"/>
      <c r="B3370" s="228">
        <v>45200.752372685187</v>
      </c>
      <c r="C3370" s="225">
        <v>200</v>
      </c>
      <c r="D3370" s="86" t="s">
        <v>1131</v>
      </c>
    </row>
    <row r="3371" spans="1:4" s="119" customFormat="1">
      <c r="A3371" s="77"/>
      <c r="B3371" s="228">
        <v>45200.752453703702</v>
      </c>
      <c r="C3371" s="225">
        <v>200</v>
      </c>
      <c r="D3371" s="86" t="s">
        <v>3664</v>
      </c>
    </row>
    <row r="3372" spans="1:4" s="119" customFormat="1">
      <c r="A3372" s="77"/>
      <c r="B3372" s="228">
        <v>45200.752615740741</v>
      </c>
      <c r="C3372" s="225">
        <v>400</v>
      </c>
      <c r="D3372" s="86" t="s">
        <v>608</v>
      </c>
    </row>
    <row r="3373" spans="1:4" s="119" customFormat="1">
      <c r="A3373" s="77"/>
      <c r="B3373" s="228">
        <v>45200.752835648149</v>
      </c>
      <c r="C3373" s="225">
        <v>401</v>
      </c>
      <c r="D3373" s="86" t="s">
        <v>8625</v>
      </c>
    </row>
    <row r="3374" spans="1:4" s="119" customFormat="1">
      <c r="A3374" s="77"/>
      <c r="B3374" s="228">
        <v>45200.752928240741</v>
      </c>
      <c r="C3374" s="225">
        <v>200</v>
      </c>
      <c r="D3374" s="86" t="s">
        <v>1910</v>
      </c>
    </row>
    <row r="3375" spans="1:4" s="119" customFormat="1">
      <c r="A3375" s="77"/>
      <c r="B3375" s="228">
        <v>45200.752951388888</v>
      </c>
      <c r="C3375" s="225">
        <v>50</v>
      </c>
      <c r="D3375" s="86" t="s">
        <v>2837</v>
      </c>
    </row>
    <row r="3376" spans="1:4" s="119" customFormat="1">
      <c r="A3376" s="77"/>
      <c r="B3376" s="228">
        <v>45200.752986111111</v>
      </c>
      <c r="C3376" s="225">
        <v>301</v>
      </c>
      <c r="D3376" s="86" t="s">
        <v>54</v>
      </c>
    </row>
    <row r="3377" spans="1:4" s="119" customFormat="1">
      <c r="A3377" s="77"/>
      <c r="B3377" s="228">
        <v>45200.753009259257</v>
      </c>
      <c r="C3377" s="225">
        <v>200</v>
      </c>
      <c r="D3377" s="86" t="s">
        <v>2085</v>
      </c>
    </row>
    <row r="3378" spans="1:4" s="119" customFormat="1">
      <c r="A3378" s="77"/>
      <c r="B3378" s="228">
        <v>45200.75340277778</v>
      </c>
      <c r="C3378" s="225">
        <v>300</v>
      </c>
      <c r="D3378" s="86" t="s">
        <v>3757</v>
      </c>
    </row>
    <row r="3379" spans="1:4" s="119" customFormat="1">
      <c r="A3379" s="77"/>
      <c r="B3379" s="228">
        <v>45200.75341435185</v>
      </c>
      <c r="C3379" s="225">
        <v>105</v>
      </c>
      <c r="D3379" s="86" t="s">
        <v>463</v>
      </c>
    </row>
    <row r="3380" spans="1:4" s="119" customFormat="1">
      <c r="A3380" s="77"/>
      <c r="B3380" s="228">
        <v>45200.753599537034</v>
      </c>
      <c r="C3380" s="225">
        <v>400</v>
      </c>
      <c r="D3380" s="86" t="s">
        <v>387</v>
      </c>
    </row>
    <row r="3381" spans="1:4" s="119" customFormat="1">
      <c r="A3381" s="77"/>
      <c r="B3381" s="228">
        <v>45200.753657407404</v>
      </c>
      <c r="C3381" s="225">
        <v>100</v>
      </c>
      <c r="D3381" s="86" t="s">
        <v>624</v>
      </c>
    </row>
    <row r="3382" spans="1:4" s="119" customFormat="1">
      <c r="A3382" s="77"/>
      <c r="B3382" s="228">
        <v>45200.753761574073</v>
      </c>
      <c r="C3382" s="225">
        <v>400</v>
      </c>
      <c r="D3382" s="86" t="s">
        <v>3475</v>
      </c>
    </row>
    <row r="3383" spans="1:4" s="119" customFormat="1">
      <c r="A3383" s="77"/>
      <c r="B3383" s="228">
        <v>45200.754120370373</v>
      </c>
      <c r="C3383" s="225">
        <v>1</v>
      </c>
      <c r="D3383" s="86" t="s">
        <v>4285</v>
      </c>
    </row>
    <row r="3384" spans="1:4" s="119" customFormat="1">
      <c r="A3384" s="77"/>
      <c r="B3384" s="228">
        <v>45200.754143518519</v>
      </c>
      <c r="C3384" s="225">
        <v>100</v>
      </c>
      <c r="D3384" s="86" t="s">
        <v>629</v>
      </c>
    </row>
    <row r="3385" spans="1:4" s="119" customFormat="1">
      <c r="A3385" s="77"/>
      <c r="B3385" s="228">
        <v>45200.754143518519</v>
      </c>
      <c r="C3385" s="225">
        <v>100</v>
      </c>
      <c r="D3385" s="86" t="s">
        <v>7752</v>
      </c>
    </row>
    <row r="3386" spans="1:4" s="119" customFormat="1">
      <c r="A3386" s="77"/>
      <c r="B3386" s="228">
        <v>45200.754328703704</v>
      </c>
      <c r="C3386" s="225">
        <v>200</v>
      </c>
      <c r="D3386" s="86" t="s">
        <v>8047</v>
      </c>
    </row>
    <row r="3387" spans="1:4" s="119" customFormat="1">
      <c r="A3387" s="77"/>
      <c r="B3387" s="228">
        <v>45200.754826388889</v>
      </c>
      <c r="C3387" s="225">
        <v>110</v>
      </c>
      <c r="D3387" s="86" t="s">
        <v>7381</v>
      </c>
    </row>
    <row r="3388" spans="1:4" s="119" customFormat="1">
      <c r="A3388" s="77"/>
      <c r="B3388" s="228">
        <v>45200.754837962966</v>
      </c>
      <c r="C3388" s="225">
        <v>201</v>
      </c>
      <c r="D3388" s="86" t="s">
        <v>3122</v>
      </c>
    </row>
    <row r="3389" spans="1:4" s="119" customFormat="1">
      <c r="A3389" s="77"/>
      <c r="B3389" s="228">
        <v>45200.754849537036</v>
      </c>
      <c r="C3389" s="225">
        <v>1</v>
      </c>
      <c r="D3389" s="86" t="s">
        <v>4285</v>
      </c>
    </row>
    <row r="3390" spans="1:4" s="119" customFormat="1">
      <c r="A3390" s="77"/>
      <c r="B3390" s="228">
        <v>45200.755011574074</v>
      </c>
      <c r="C3390" s="225">
        <v>300</v>
      </c>
      <c r="D3390" s="86" t="s">
        <v>8714</v>
      </c>
    </row>
    <row r="3391" spans="1:4" s="119" customFormat="1">
      <c r="A3391" s="77"/>
      <c r="B3391" s="228">
        <v>45200.755486111113</v>
      </c>
      <c r="C3391" s="225">
        <v>300</v>
      </c>
      <c r="D3391" s="86" t="s">
        <v>8047</v>
      </c>
    </row>
    <row r="3392" spans="1:4" s="119" customFormat="1">
      <c r="A3392" s="77"/>
      <c r="B3392" s="228">
        <v>45200.755578703705</v>
      </c>
      <c r="C3392" s="225">
        <v>200</v>
      </c>
      <c r="D3392" s="86" t="s">
        <v>624</v>
      </c>
    </row>
    <row r="3393" spans="1:4" s="119" customFormat="1">
      <c r="A3393" s="77"/>
      <c r="B3393" s="228">
        <v>45200.755682870367</v>
      </c>
      <c r="C3393" s="225">
        <v>20</v>
      </c>
      <c r="D3393" s="86" t="s">
        <v>6322</v>
      </c>
    </row>
    <row r="3394" spans="1:4" s="119" customFormat="1">
      <c r="A3394" s="77"/>
      <c r="B3394" s="228">
        <v>45200.755833333336</v>
      </c>
      <c r="C3394" s="225">
        <v>310</v>
      </c>
      <c r="D3394" s="86" t="s">
        <v>7710</v>
      </c>
    </row>
    <row r="3395" spans="1:4" s="119" customFormat="1">
      <c r="A3395" s="77"/>
      <c r="B3395" s="228">
        <v>45200.755902777775</v>
      </c>
      <c r="C3395" s="225">
        <v>200</v>
      </c>
      <c r="D3395" s="86" t="s">
        <v>7752</v>
      </c>
    </row>
    <row r="3396" spans="1:4" s="119" customFormat="1">
      <c r="A3396" s="77"/>
      <c r="B3396" s="228">
        <v>45200.755995370368</v>
      </c>
      <c r="C3396" s="225">
        <v>100</v>
      </c>
      <c r="D3396" s="86" t="s">
        <v>2676</v>
      </c>
    </row>
    <row r="3397" spans="1:4" s="119" customFormat="1">
      <c r="A3397" s="77"/>
      <c r="B3397" s="228">
        <v>45200.756076388891</v>
      </c>
      <c r="C3397" s="225">
        <v>100</v>
      </c>
      <c r="D3397" s="86" t="s">
        <v>3683</v>
      </c>
    </row>
    <row r="3398" spans="1:4" s="119" customFormat="1">
      <c r="A3398" s="77"/>
      <c r="B3398" s="228">
        <v>45200.756168981483</v>
      </c>
      <c r="C3398" s="225">
        <v>100</v>
      </c>
      <c r="D3398" s="86" t="s">
        <v>568</v>
      </c>
    </row>
    <row r="3399" spans="1:4" s="119" customFormat="1">
      <c r="A3399" s="77"/>
      <c r="B3399" s="228">
        <v>45200.75644675926</v>
      </c>
      <c r="C3399" s="225">
        <v>300</v>
      </c>
      <c r="D3399" s="86" t="s">
        <v>1773</v>
      </c>
    </row>
    <row r="3400" spans="1:4" s="119" customFormat="1">
      <c r="A3400" s="77"/>
      <c r="B3400" s="228">
        <v>45200.756481481483</v>
      </c>
      <c r="C3400" s="225">
        <v>400</v>
      </c>
      <c r="D3400" s="86" t="s">
        <v>1807</v>
      </c>
    </row>
    <row r="3401" spans="1:4" s="119" customFormat="1">
      <c r="A3401" s="77"/>
      <c r="B3401" s="228">
        <v>45200.756712962961</v>
      </c>
      <c r="C3401" s="225">
        <v>100</v>
      </c>
      <c r="D3401" s="86" t="s">
        <v>7785</v>
      </c>
    </row>
    <row r="3402" spans="1:4" s="119" customFormat="1">
      <c r="A3402" s="77"/>
      <c r="B3402" s="228">
        <v>45200.756898148145</v>
      </c>
      <c r="C3402" s="225">
        <v>101</v>
      </c>
      <c r="D3402" s="86" t="s">
        <v>939</v>
      </c>
    </row>
    <row r="3403" spans="1:4" s="119" customFormat="1">
      <c r="A3403" s="77"/>
      <c r="B3403" s="228">
        <v>45200.756932870368</v>
      </c>
      <c r="C3403" s="225">
        <v>400</v>
      </c>
      <c r="D3403" s="86" t="s">
        <v>1074</v>
      </c>
    </row>
    <row r="3404" spans="1:4" s="119" customFormat="1">
      <c r="A3404" s="77"/>
      <c r="B3404" s="228">
        <v>45200.757476851853</v>
      </c>
      <c r="C3404" s="225">
        <v>300</v>
      </c>
      <c r="D3404" s="86" t="s">
        <v>5130</v>
      </c>
    </row>
    <row r="3405" spans="1:4" s="119" customFormat="1">
      <c r="A3405" s="77"/>
      <c r="B3405" s="228">
        <v>45200.7575</v>
      </c>
      <c r="C3405" s="225">
        <v>10</v>
      </c>
      <c r="D3405" s="86" t="s">
        <v>2467</v>
      </c>
    </row>
    <row r="3406" spans="1:4" s="119" customFormat="1">
      <c r="A3406" s="77"/>
      <c r="B3406" s="228">
        <v>45200.757638888892</v>
      </c>
      <c r="C3406" s="225">
        <v>400</v>
      </c>
      <c r="D3406" s="86" t="s">
        <v>7766</v>
      </c>
    </row>
    <row r="3407" spans="1:4" s="119" customFormat="1">
      <c r="A3407" s="77"/>
      <c r="B3407" s="228">
        <v>45200.757662037038</v>
      </c>
      <c r="C3407" s="225">
        <v>100</v>
      </c>
      <c r="D3407" s="86" t="s">
        <v>4554</v>
      </c>
    </row>
    <row r="3408" spans="1:4" s="119" customFormat="1">
      <c r="A3408" s="77"/>
      <c r="B3408" s="228">
        <v>45200.757673611108</v>
      </c>
      <c r="C3408" s="225">
        <v>300</v>
      </c>
      <c r="D3408" s="86" t="s">
        <v>998</v>
      </c>
    </row>
    <row r="3409" spans="1:4" s="119" customFormat="1">
      <c r="A3409" s="77"/>
      <c r="B3409" s="228">
        <v>45200.757719907408</v>
      </c>
      <c r="C3409" s="225">
        <v>100</v>
      </c>
      <c r="D3409" s="86" t="s">
        <v>1475</v>
      </c>
    </row>
    <row r="3410" spans="1:4" s="119" customFormat="1">
      <c r="A3410" s="77"/>
      <c r="B3410" s="228">
        <v>45200.757777777777</v>
      </c>
      <c r="C3410" s="225">
        <v>400</v>
      </c>
      <c r="D3410" s="86" t="s">
        <v>8047</v>
      </c>
    </row>
    <row r="3411" spans="1:4" s="119" customFormat="1">
      <c r="A3411" s="77"/>
      <c r="B3411" s="228">
        <v>45200.7578587963</v>
      </c>
      <c r="C3411" s="225">
        <v>300</v>
      </c>
      <c r="D3411" s="86" t="s">
        <v>2076</v>
      </c>
    </row>
    <row r="3412" spans="1:4" s="119" customFormat="1">
      <c r="A3412" s="77"/>
      <c r="B3412" s="228">
        <v>45200.7580787037</v>
      </c>
      <c r="C3412" s="225">
        <v>200</v>
      </c>
      <c r="D3412" s="86" t="s">
        <v>9078</v>
      </c>
    </row>
    <row r="3413" spans="1:4" s="119" customFormat="1">
      <c r="A3413" s="77"/>
      <c r="B3413" s="228">
        <v>45200.758321759262</v>
      </c>
      <c r="C3413" s="225">
        <v>100</v>
      </c>
      <c r="D3413" s="86" t="s">
        <v>1861</v>
      </c>
    </row>
    <row r="3414" spans="1:4" s="119" customFormat="1">
      <c r="A3414" s="77"/>
      <c r="B3414" s="228">
        <v>45200.758611111109</v>
      </c>
      <c r="C3414" s="225">
        <v>400</v>
      </c>
      <c r="D3414" s="86" t="s">
        <v>2213</v>
      </c>
    </row>
    <row r="3415" spans="1:4" s="119" customFormat="1">
      <c r="A3415" s="77"/>
      <c r="B3415" s="228">
        <v>45200.758750000001</v>
      </c>
      <c r="C3415" s="225">
        <v>200</v>
      </c>
      <c r="D3415" s="86" t="s">
        <v>6371</v>
      </c>
    </row>
    <row r="3416" spans="1:4" s="119" customFormat="1">
      <c r="A3416" s="77"/>
      <c r="B3416" s="228">
        <v>45200.759155092594</v>
      </c>
      <c r="C3416" s="225">
        <v>300</v>
      </c>
      <c r="D3416" s="86" t="s">
        <v>8247</v>
      </c>
    </row>
    <row r="3417" spans="1:4" s="119" customFormat="1">
      <c r="A3417" s="77"/>
      <c r="B3417" s="228">
        <v>45200.759189814817</v>
      </c>
      <c r="C3417" s="225">
        <v>300</v>
      </c>
      <c r="D3417" s="86" t="s">
        <v>624</v>
      </c>
    </row>
    <row r="3418" spans="1:4" s="119" customFormat="1">
      <c r="A3418" s="77"/>
      <c r="B3418" s="228">
        <v>45200.759236111109</v>
      </c>
      <c r="C3418" s="225">
        <v>100</v>
      </c>
      <c r="D3418" s="86" t="s">
        <v>8166</v>
      </c>
    </row>
    <row r="3419" spans="1:4" s="119" customFormat="1">
      <c r="A3419" s="77"/>
      <c r="B3419" s="228">
        <v>45200.759629629632</v>
      </c>
      <c r="C3419" s="225">
        <v>6</v>
      </c>
      <c r="D3419" s="86" t="s">
        <v>2879</v>
      </c>
    </row>
    <row r="3420" spans="1:4" s="119" customFormat="1">
      <c r="A3420" s="77"/>
      <c r="B3420" s="228">
        <v>45200.759641203702</v>
      </c>
      <c r="C3420" s="225">
        <v>200</v>
      </c>
      <c r="D3420" s="86" t="s">
        <v>8761</v>
      </c>
    </row>
    <row r="3421" spans="1:4" s="119" customFormat="1">
      <c r="A3421" s="77"/>
      <c r="B3421" s="228">
        <v>45200.759664351855</v>
      </c>
      <c r="C3421" s="225">
        <v>1100</v>
      </c>
      <c r="D3421" s="86" t="s">
        <v>5108</v>
      </c>
    </row>
    <row r="3422" spans="1:4" s="119" customFormat="1">
      <c r="A3422" s="77"/>
      <c r="B3422" s="228">
        <v>45200.759745370371</v>
      </c>
      <c r="C3422" s="225">
        <v>50</v>
      </c>
      <c r="D3422" s="86" t="s">
        <v>6289</v>
      </c>
    </row>
    <row r="3423" spans="1:4" s="119" customFormat="1">
      <c r="A3423" s="77"/>
      <c r="B3423" s="228">
        <v>45200.75986111111</v>
      </c>
      <c r="C3423" s="225">
        <v>100</v>
      </c>
      <c r="D3423" s="86" t="s">
        <v>6728</v>
      </c>
    </row>
    <row r="3424" spans="1:4" s="119" customFormat="1">
      <c r="A3424" s="77"/>
      <c r="B3424" s="228">
        <v>45200.759918981479</v>
      </c>
      <c r="C3424" s="225">
        <v>100</v>
      </c>
      <c r="D3424" s="86" t="s">
        <v>2351</v>
      </c>
    </row>
    <row r="3425" spans="1:4" s="119" customFormat="1">
      <c r="A3425" s="77"/>
      <c r="B3425" s="228">
        <v>45200.760023148148</v>
      </c>
      <c r="C3425" s="225">
        <v>1</v>
      </c>
      <c r="D3425" s="86" t="s">
        <v>5798</v>
      </c>
    </row>
    <row r="3426" spans="1:4" s="119" customFormat="1">
      <c r="A3426" s="77"/>
      <c r="B3426" s="228">
        <v>45200.760127314818</v>
      </c>
      <c r="C3426" s="225">
        <v>200</v>
      </c>
      <c r="D3426" s="86" t="s">
        <v>3823</v>
      </c>
    </row>
    <row r="3427" spans="1:4" s="119" customFormat="1">
      <c r="A3427" s="77"/>
      <c r="B3427" s="228">
        <v>45200.760381944441</v>
      </c>
      <c r="C3427" s="225">
        <v>200</v>
      </c>
      <c r="D3427" s="86" t="s">
        <v>2351</v>
      </c>
    </row>
    <row r="3428" spans="1:4" s="119" customFormat="1">
      <c r="A3428" s="77"/>
      <c r="B3428" s="228">
        <v>45200.760659722226</v>
      </c>
      <c r="C3428" s="225">
        <v>400</v>
      </c>
      <c r="D3428" s="86" t="s">
        <v>3558</v>
      </c>
    </row>
    <row r="3429" spans="1:4" s="119" customFormat="1">
      <c r="A3429" s="77"/>
      <c r="B3429" s="228">
        <v>45200.760682870372</v>
      </c>
      <c r="C3429" s="225">
        <v>200</v>
      </c>
      <c r="D3429" s="86" t="s">
        <v>471</v>
      </c>
    </row>
    <row r="3430" spans="1:4" s="119" customFormat="1">
      <c r="A3430" s="77"/>
      <c r="B3430" s="228">
        <v>45200.760833333334</v>
      </c>
      <c r="C3430" s="225">
        <v>200</v>
      </c>
      <c r="D3430" s="86" t="s">
        <v>4404</v>
      </c>
    </row>
    <row r="3431" spans="1:4" s="119" customFormat="1">
      <c r="A3431" s="77"/>
      <c r="B3431" s="228">
        <v>45200.761053240742</v>
      </c>
      <c r="C3431" s="225">
        <v>300</v>
      </c>
      <c r="D3431" s="86" t="s">
        <v>2351</v>
      </c>
    </row>
    <row r="3432" spans="1:4" s="119" customFormat="1">
      <c r="A3432" s="77"/>
      <c r="B3432" s="228">
        <v>45200.761099537034</v>
      </c>
      <c r="C3432" s="225">
        <v>1</v>
      </c>
      <c r="D3432" s="86" t="s">
        <v>2045</v>
      </c>
    </row>
    <row r="3433" spans="1:4" s="119" customFormat="1">
      <c r="A3433" s="77"/>
      <c r="B3433" s="228">
        <v>45200.761192129627</v>
      </c>
      <c r="C3433" s="225">
        <v>400</v>
      </c>
      <c r="D3433" s="86" t="s">
        <v>6823</v>
      </c>
    </row>
    <row r="3434" spans="1:4" s="119" customFormat="1">
      <c r="A3434" s="77"/>
      <c r="B3434" s="228">
        <v>45200.761446759258</v>
      </c>
      <c r="C3434" s="225">
        <v>400</v>
      </c>
      <c r="D3434" s="86" t="s">
        <v>2351</v>
      </c>
    </row>
    <row r="3435" spans="1:4" s="119" customFormat="1">
      <c r="A3435" s="77"/>
      <c r="B3435" s="228">
        <v>45200.761481481481</v>
      </c>
      <c r="C3435" s="225">
        <v>400</v>
      </c>
      <c r="D3435" s="86" t="s">
        <v>1205</v>
      </c>
    </row>
    <row r="3436" spans="1:4" s="119" customFormat="1">
      <c r="A3436" s="77"/>
      <c r="B3436" s="228">
        <v>45200.76153935185</v>
      </c>
      <c r="C3436" s="225">
        <v>400</v>
      </c>
      <c r="D3436" s="86" t="s">
        <v>5130</v>
      </c>
    </row>
    <row r="3437" spans="1:4" s="119" customFormat="1">
      <c r="A3437" s="77"/>
      <c r="B3437" s="228">
        <v>45200.761574074073</v>
      </c>
      <c r="C3437" s="225">
        <v>400</v>
      </c>
      <c r="D3437" s="86" t="s">
        <v>3195</v>
      </c>
    </row>
    <row r="3438" spans="1:4" s="119" customFormat="1">
      <c r="A3438" s="77"/>
      <c r="B3438" s="228">
        <v>45200.761817129627</v>
      </c>
      <c r="C3438" s="225">
        <v>400</v>
      </c>
      <c r="D3438" s="86" t="s">
        <v>624</v>
      </c>
    </row>
    <row r="3439" spans="1:4" s="119" customFormat="1">
      <c r="A3439" s="77"/>
      <c r="B3439" s="228">
        <v>45200.76190972222</v>
      </c>
      <c r="C3439" s="225">
        <v>100</v>
      </c>
      <c r="D3439" s="86" t="s">
        <v>7390</v>
      </c>
    </row>
    <row r="3440" spans="1:4" s="119" customFormat="1">
      <c r="A3440" s="77"/>
      <c r="B3440" s="228">
        <v>45200.762974537036</v>
      </c>
      <c r="C3440" s="225">
        <v>200</v>
      </c>
      <c r="D3440" s="86" t="s">
        <v>7973</v>
      </c>
    </row>
    <row r="3441" spans="1:4" s="119" customFormat="1">
      <c r="A3441" s="77"/>
      <c r="B3441" s="228">
        <v>45200.763078703705</v>
      </c>
      <c r="C3441" s="225">
        <v>201</v>
      </c>
      <c r="D3441" s="86" t="s">
        <v>283</v>
      </c>
    </row>
    <row r="3442" spans="1:4" s="119" customFormat="1">
      <c r="A3442" s="77"/>
      <c r="B3442" s="228">
        <v>45200.763206018521</v>
      </c>
      <c r="C3442" s="225">
        <v>100</v>
      </c>
      <c r="D3442" s="86" t="s">
        <v>208</v>
      </c>
    </row>
    <row r="3443" spans="1:4" s="119" customFormat="1">
      <c r="A3443" s="77"/>
      <c r="B3443" s="228">
        <v>45200.763275462959</v>
      </c>
      <c r="C3443" s="225">
        <v>500</v>
      </c>
      <c r="D3443" s="86" t="s">
        <v>4872</v>
      </c>
    </row>
    <row r="3444" spans="1:4" s="119" customFormat="1">
      <c r="A3444" s="77"/>
      <c r="B3444" s="228">
        <v>45200.763622685183</v>
      </c>
      <c r="C3444" s="225">
        <v>400</v>
      </c>
      <c r="D3444" s="86" t="s">
        <v>6404</v>
      </c>
    </row>
    <row r="3445" spans="1:4" s="119" customFormat="1">
      <c r="A3445" s="77"/>
      <c r="B3445" s="228">
        <v>45200.763831018521</v>
      </c>
      <c r="C3445" s="225">
        <v>100</v>
      </c>
      <c r="D3445" s="86" t="s">
        <v>7784</v>
      </c>
    </row>
    <row r="3446" spans="1:4" s="119" customFormat="1">
      <c r="A3446" s="77"/>
      <c r="B3446" s="228">
        <v>45200.763912037037</v>
      </c>
      <c r="C3446" s="225">
        <v>400</v>
      </c>
      <c r="D3446" s="86" t="s">
        <v>471</v>
      </c>
    </row>
    <row r="3447" spans="1:4" s="119" customFormat="1">
      <c r="A3447" s="77"/>
      <c r="B3447" s="228">
        <v>45200.764803240738</v>
      </c>
      <c r="C3447" s="225">
        <v>310</v>
      </c>
      <c r="D3447" s="86" t="s">
        <v>7210</v>
      </c>
    </row>
    <row r="3448" spans="1:4" s="119" customFormat="1">
      <c r="A3448" s="77"/>
      <c r="B3448" s="228">
        <v>45200.764907407407</v>
      </c>
      <c r="C3448" s="225">
        <v>203</v>
      </c>
      <c r="D3448" s="86" t="s">
        <v>7623</v>
      </c>
    </row>
    <row r="3449" spans="1:4" s="119" customFormat="1">
      <c r="A3449" s="77"/>
      <c r="B3449" s="228">
        <v>45200.765057870369</v>
      </c>
      <c r="C3449" s="225">
        <v>100</v>
      </c>
      <c r="D3449" s="86" t="s">
        <v>6289</v>
      </c>
    </row>
    <row r="3450" spans="1:4" s="119" customFormat="1">
      <c r="A3450" s="77"/>
      <c r="B3450" s="228">
        <v>45200.765081018515</v>
      </c>
      <c r="C3450" s="225">
        <v>400</v>
      </c>
      <c r="D3450" s="86" t="s">
        <v>5004</v>
      </c>
    </row>
    <row r="3451" spans="1:4" s="119" customFormat="1">
      <c r="A3451" s="77"/>
      <c r="B3451" s="228">
        <v>45200.765625</v>
      </c>
      <c r="C3451" s="225">
        <v>300</v>
      </c>
      <c r="D3451" s="86" t="s">
        <v>2854</v>
      </c>
    </row>
    <row r="3452" spans="1:4" s="119" customFormat="1">
      <c r="A3452" s="77"/>
      <c r="B3452" s="228">
        <v>45200.766192129631</v>
      </c>
      <c r="C3452" s="225">
        <v>100</v>
      </c>
      <c r="D3452" s="86" t="s">
        <v>7936</v>
      </c>
    </row>
    <row r="3453" spans="1:4" s="119" customFormat="1">
      <c r="A3453" s="77"/>
      <c r="B3453" s="228">
        <v>45200.766250000001</v>
      </c>
      <c r="C3453" s="225">
        <v>400</v>
      </c>
      <c r="D3453" s="86" t="s">
        <v>8694</v>
      </c>
    </row>
    <row r="3454" spans="1:4" s="119" customFormat="1">
      <c r="A3454" s="77"/>
      <c r="B3454" s="228">
        <v>45200.766493055555</v>
      </c>
      <c r="C3454" s="225">
        <v>2.04</v>
      </c>
      <c r="D3454" s="86" t="s">
        <v>38</v>
      </c>
    </row>
    <row r="3455" spans="1:4" s="119" customFormat="1">
      <c r="A3455" s="77"/>
      <c r="B3455" s="228">
        <v>45200.766689814816</v>
      </c>
      <c r="C3455" s="225">
        <v>100</v>
      </c>
      <c r="D3455" s="86" t="s">
        <v>7900</v>
      </c>
    </row>
    <row r="3456" spans="1:4" s="119" customFormat="1">
      <c r="A3456" s="77"/>
      <c r="B3456" s="228">
        <v>45200.767060185186</v>
      </c>
      <c r="C3456" s="225">
        <v>300</v>
      </c>
      <c r="D3456" s="86" t="s">
        <v>77</v>
      </c>
    </row>
    <row r="3457" spans="1:4" s="119" customFormat="1">
      <c r="A3457" s="77"/>
      <c r="B3457" s="228">
        <v>45200.767141203702</v>
      </c>
      <c r="C3457" s="225">
        <v>100</v>
      </c>
      <c r="D3457" s="86" t="s">
        <v>8751</v>
      </c>
    </row>
    <row r="3458" spans="1:4" s="119" customFormat="1">
      <c r="A3458" s="77"/>
      <c r="B3458" s="228">
        <v>45200.767175925925</v>
      </c>
      <c r="C3458" s="225">
        <v>200</v>
      </c>
      <c r="D3458" s="86" t="s">
        <v>5942</v>
      </c>
    </row>
    <row r="3459" spans="1:4" s="119" customFormat="1">
      <c r="A3459" s="77"/>
      <c r="B3459" s="228">
        <v>45200.767604166664</v>
      </c>
      <c r="C3459" s="225">
        <v>100</v>
      </c>
      <c r="D3459" s="86" t="s">
        <v>6251</v>
      </c>
    </row>
    <row r="3460" spans="1:4" s="119" customFormat="1">
      <c r="A3460" s="77"/>
      <c r="B3460" s="228">
        <v>45200.76766203704</v>
      </c>
      <c r="C3460" s="225">
        <v>100</v>
      </c>
      <c r="D3460" s="86" t="s">
        <v>8531</v>
      </c>
    </row>
    <row r="3461" spans="1:4" s="119" customFormat="1">
      <c r="A3461" s="77"/>
      <c r="B3461" s="228">
        <v>45200.767789351848</v>
      </c>
      <c r="C3461" s="225">
        <v>24.98</v>
      </c>
      <c r="D3461" s="86" t="s">
        <v>3238</v>
      </c>
    </row>
    <row r="3462" spans="1:4" s="119" customFormat="1">
      <c r="A3462" s="77"/>
      <c r="B3462" s="228">
        <v>45200.767962962964</v>
      </c>
      <c r="C3462" s="225">
        <v>185</v>
      </c>
      <c r="D3462" s="86" t="s">
        <v>8063</v>
      </c>
    </row>
    <row r="3463" spans="1:4" s="119" customFormat="1">
      <c r="A3463" s="77"/>
      <c r="B3463" s="228">
        <v>45200.768136574072</v>
      </c>
      <c r="C3463" s="225">
        <v>400</v>
      </c>
      <c r="D3463" s="86" t="s">
        <v>9062</v>
      </c>
    </row>
    <row r="3464" spans="1:4" s="119" customFormat="1">
      <c r="A3464" s="77"/>
      <c r="B3464" s="228">
        <v>45200.768206018518</v>
      </c>
      <c r="C3464" s="225">
        <v>15</v>
      </c>
      <c r="D3464" s="86" t="s">
        <v>8063</v>
      </c>
    </row>
    <row r="3465" spans="1:4" s="119" customFormat="1">
      <c r="A3465" s="77"/>
      <c r="B3465" s="228">
        <v>45200.768252314818</v>
      </c>
      <c r="C3465" s="225">
        <v>2.68</v>
      </c>
      <c r="D3465" s="86" t="s">
        <v>3586</v>
      </c>
    </row>
    <row r="3466" spans="1:4" s="119" customFormat="1">
      <c r="A3466" s="77"/>
      <c r="B3466" s="228">
        <v>45200.768275462964</v>
      </c>
      <c r="C3466" s="225">
        <v>100</v>
      </c>
      <c r="D3466" s="86" t="s">
        <v>8942</v>
      </c>
    </row>
    <row r="3467" spans="1:4" s="119" customFormat="1">
      <c r="A3467" s="77"/>
      <c r="B3467" s="228">
        <v>45200.768310185187</v>
      </c>
      <c r="C3467" s="225">
        <v>400</v>
      </c>
      <c r="D3467" s="86" t="s">
        <v>1124</v>
      </c>
    </row>
    <row r="3468" spans="1:4" s="119" customFormat="1">
      <c r="A3468" s="77"/>
      <c r="B3468" s="228">
        <v>45200.768541666665</v>
      </c>
      <c r="C3468" s="225">
        <v>300</v>
      </c>
      <c r="D3468" s="86" t="s">
        <v>6037</v>
      </c>
    </row>
    <row r="3469" spans="1:4" s="119" customFormat="1">
      <c r="A3469" s="77"/>
      <c r="B3469" s="228">
        <v>45200.768842592595</v>
      </c>
      <c r="C3469" s="225">
        <v>300</v>
      </c>
      <c r="D3469" s="86" t="s">
        <v>481</v>
      </c>
    </row>
    <row r="3470" spans="1:4" s="119" customFormat="1">
      <c r="A3470" s="77"/>
      <c r="B3470" s="228">
        <v>45200.768865740742</v>
      </c>
      <c r="C3470" s="225">
        <v>41</v>
      </c>
      <c r="D3470" s="86" t="s">
        <v>8024</v>
      </c>
    </row>
    <row r="3471" spans="1:4" s="119" customFormat="1">
      <c r="A3471" s="77"/>
      <c r="B3471" s="228">
        <v>45200.769016203703</v>
      </c>
      <c r="C3471" s="225">
        <v>100</v>
      </c>
      <c r="D3471" s="86" t="s">
        <v>8988</v>
      </c>
    </row>
    <row r="3472" spans="1:4" s="119" customFormat="1">
      <c r="A3472" s="77"/>
      <c r="B3472" s="228">
        <v>45200.769259259258</v>
      </c>
      <c r="C3472" s="225">
        <v>300</v>
      </c>
      <c r="D3472" s="86" t="s">
        <v>8357</v>
      </c>
    </row>
    <row r="3473" spans="1:4" s="119" customFormat="1">
      <c r="A3473" s="77"/>
      <c r="B3473" s="228">
        <v>45200.769432870373</v>
      </c>
      <c r="C3473" s="225">
        <v>100</v>
      </c>
      <c r="D3473" s="86" t="s">
        <v>7517</v>
      </c>
    </row>
    <row r="3474" spans="1:4" s="119" customFormat="1">
      <c r="A3474" s="77"/>
      <c r="B3474" s="228">
        <v>45200.769525462965</v>
      </c>
      <c r="C3474" s="225">
        <v>400</v>
      </c>
      <c r="D3474" s="86" t="s">
        <v>8761</v>
      </c>
    </row>
    <row r="3475" spans="1:4" s="119" customFormat="1">
      <c r="A3475" s="77"/>
      <c r="B3475" s="228">
        <v>45200.769629629627</v>
      </c>
      <c r="C3475" s="225">
        <v>110</v>
      </c>
      <c r="D3475" s="86" t="s">
        <v>3731</v>
      </c>
    </row>
    <row r="3476" spans="1:4" s="119" customFormat="1">
      <c r="A3476" s="77"/>
      <c r="B3476" s="228">
        <v>45200.769641203704</v>
      </c>
      <c r="C3476" s="225">
        <v>1.3</v>
      </c>
      <c r="D3476" s="86" t="s">
        <v>3550</v>
      </c>
    </row>
    <row r="3477" spans="1:4" s="119" customFormat="1">
      <c r="A3477" s="77"/>
      <c r="B3477" s="228">
        <v>45200.770254629628</v>
      </c>
      <c r="C3477" s="225">
        <v>300</v>
      </c>
      <c r="D3477" s="86" t="s">
        <v>4363</v>
      </c>
    </row>
    <row r="3478" spans="1:4" s="119" customFormat="1">
      <c r="A3478" s="77"/>
      <c r="B3478" s="228">
        <v>45200.770567129628</v>
      </c>
      <c r="C3478" s="225">
        <v>400</v>
      </c>
      <c r="D3478" s="86" t="s">
        <v>8357</v>
      </c>
    </row>
    <row r="3479" spans="1:4" s="119" customFormat="1">
      <c r="A3479" s="77"/>
      <c r="B3479" s="228">
        <v>45200.77065972222</v>
      </c>
      <c r="C3479" s="225">
        <v>200</v>
      </c>
      <c r="D3479" s="86" t="s">
        <v>6832</v>
      </c>
    </row>
    <row r="3480" spans="1:4" s="119" customFormat="1">
      <c r="A3480" s="77"/>
      <c r="B3480" s="228">
        <v>45200.77076388889</v>
      </c>
      <c r="C3480" s="225">
        <v>100</v>
      </c>
      <c r="D3480" s="86" t="s">
        <v>8644</v>
      </c>
    </row>
    <row r="3481" spans="1:4" s="119" customFormat="1">
      <c r="A3481" s="77"/>
      <c r="B3481" s="228">
        <v>45200.770995370367</v>
      </c>
      <c r="C3481" s="225">
        <v>400</v>
      </c>
      <c r="D3481" s="86" t="s">
        <v>595</v>
      </c>
    </row>
    <row r="3482" spans="1:4" s="119" customFormat="1">
      <c r="A3482" s="77"/>
      <c r="B3482" s="228">
        <v>45200.770995370367</v>
      </c>
      <c r="C3482" s="225">
        <v>200</v>
      </c>
      <c r="D3482" s="86" t="s">
        <v>8150</v>
      </c>
    </row>
    <row r="3483" spans="1:4" s="119" customFormat="1">
      <c r="A3483" s="77"/>
      <c r="B3483" s="228">
        <v>45200.771111111113</v>
      </c>
      <c r="C3483" s="225">
        <v>201</v>
      </c>
      <c r="D3483" s="86" t="s">
        <v>2948</v>
      </c>
    </row>
    <row r="3484" spans="1:4" s="119" customFormat="1">
      <c r="A3484" s="77"/>
      <c r="B3484" s="228">
        <v>45200.77140046296</v>
      </c>
      <c r="C3484" s="225">
        <v>200</v>
      </c>
      <c r="D3484" s="86" t="s">
        <v>7900</v>
      </c>
    </row>
    <row r="3485" spans="1:4" s="119" customFormat="1">
      <c r="A3485" s="77"/>
      <c r="B3485" s="228">
        <v>45200.771608796298</v>
      </c>
      <c r="C3485" s="225">
        <v>5</v>
      </c>
      <c r="D3485" s="86" t="s">
        <v>879</v>
      </c>
    </row>
    <row r="3486" spans="1:4" s="119" customFormat="1">
      <c r="A3486" s="77"/>
      <c r="B3486" s="228">
        <v>45200.771701388891</v>
      </c>
      <c r="C3486" s="225">
        <v>200</v>
      </c>
      <c r="D3486" s="86" t="s">
        <v>8664</v>
      </c>
    </row>
    <row r="3487" spans="1:4" s="119" customFormat="1">
      <c r="A3487" s="77"/>
      <c r="B3487" s="228">
        <v>45200.771886574075</v>
      </c>
      <c r="C3487" s="225">
        <v>1</v>
      </c>
      <c r="D3487" s="86" t="s">
        <v>2842</v>
      </c>
    </row>
    <row r="3488" spans="1:4" s="119" customFormat="1">
      <c r="A3488" s="77"/>
      <c r="B3488" s="228">
        <v>45200.772037037037</v>
      </c>
      <c r="C3488" s="225">
        <v>401</v>
      </c>
      <c r="D3488" s="86" t="s">
        <v>3122</v>
      </c>
    </row>
    <row r="3489" spans="1:4" s="119" customFormat="1">
      <c r="A3489" s="77"/>
      <c r="B3489" s="228">
        <v>45200.772141203706</v>
      </c>
      <c r="C3489" s="225">
        <v>300</v>
      </c>
      <c r="D3489" s="86" t="s">
        <v>8820</v>
      </c>
    </row>
    <row r="3490" spans="1:4" s="119" customFormat="1">
      <c r="A3490" s="77"/>
      <c r="B3490" s="228">
        <v>45200.772199074076</v>
      </c>
      <c r="C3490" s="225">
        <v>500</v>
      </c>
      <c r="D3490" s="86" t="s">
        <v>2681</v>
      </c>
    </row>
    <row r="3491" spans="1:4" s="119" customFormat="1">
      <c r="A3491" s="77"/>
      <c r="B3491" s="228">
        <v>45200.772210648145</v>
      </c>
      <c r="C3491" s="225">
        <v>100</v>
      </c>
      <c r="D3491" s="86" t="s">
        <v>3169</v>
      </c>
    </row>
    <row r="3492" spans="1:4" s="119" customFormat="1">
      <c r="A3492" s="77"/>
      <c r="B3492" s="228">
        <v>45200.772268518522</v>
      </c>
      <c r="C3492" s="225">
        <v>100</v>
      </c>
      <c r="D3492" s="86" t="s">
        <v>3482</v>
      </c>
    </row>
    <row r="3493" spans="1:4" s="119" customFormat="1">
      <c r="A3493" s="77"/>
      <c r="B3493" s="228">
        <v>45200.772523148145</v>
      </c>
      <c r="C3493" s="225">
        <v>100</v>
      </c>
      <c r="D3493" s="86" t="s">
        <v>5129</v>
      </c>
    </row>
    <row r="3494" spans="1:4" s="119" customFormat="1">
      <c r="A3494" s="77"/>
      <c r="B3494" s="228">
        <v>45200.772685185184</v>
      </c>
      <c r="C3494" s="225">
        <v>200</v>
      </c>
      <c r="D3494" s="86" t="s">
        <v>8166</v>
      </c>
    </row>
    <row r="3495" spans="1:4" s="119" customFormat="1">
      <c r="A3495" s="77"/>
      <c r="B3495" s="228">
        <v>45200.7731712963</v>
      </c>
      <c r="C3495" s="225">
        <v>401</v>
      </c>
      <c r="D3495" s="86" t="s">
        <v>4549</v>
      </c>
    </row>
    <row r="3496" spans="1:4" s="119" customFormat="1">
      <c r="A3496" s="77"/>
      <c r="B3496" s="228">
        <v>45200.773414351854</v>
      </c>
      <c r="C3496" s="225">
        <v>401</v>
      </c>
      <c r="D3496" s="86" t="s">
        <v>6672</v>
      </c>
    </row>
    <row r="3497" spans="1:4" s="119" customFormat="1">
      <c r="A3497" s="77"/>
      <c r="B3497" s="228">
        <v>45200.773495370369</v>
      </c>
      <c r="C3497" s="225">
        <v>200</v>
      </c>
      <c r="D3497" s="86" t="s">
        <v>2455</v>
      </c>
    </row>
    <row r="3498" spans="1:4" s="119" customFormat="1">
      <c r="A3498" s="77"/>
      <c r="B3498" s="228">
        <v>45200.773553240739</v>
      </c>
      <c r="C3498" s="225">
        <v>100</v>
      </c>
      <c r="D3498" s="86" t="s">
        <v>134</v>
      </c>
    </row>
    <row r="3499" spans="1:4" s="119" customFormat="1">
      <c r="A3499" s="77"/>
      <c r="B3499" s="228">
        <v>45200.774108796293</v>
      </c>
      <c r="C3499" s="225">
        <v>400</v>
      </c>
      <c r="D3499" s="86" t="s">
        <v>4839</v>
      </c>
    </row>
    <row r="3500" spans="1:4" s="119" customFormat="1">
      <c r="A3500" s="77"/>
      <c r="B3500" s="228">
        <v>45200.77412037037</v>
      </c>
      <c r="C3500" s="225">
        <v>9</v>
      </c>
      <c r="D3500" s="86" t="s">
        <v>9041</v>
      </c>
    </row>
    <row r="3501" spans="1:4" s="119" customFormat="1">
      <c r="A3501" s="77"/>
      <c r="B3501" s="228">
        <v>45200.774201388886</v>
      </c>
      <c r="C3501" s="225">
        <v>400</v>
      </c>
      <c r="D3501" s="86" t="s">
        <v>2900</v>
      </c>
    </row>
    <row r="3502" spans="1:4" s="119" customFormat="1">
      <c r="A3502" s="77"/>
      <c r="B3502" s="228">
        <v>45200.774247685185</v>
      </c>
      <c r="C3502" s="225">
        <v>200</v>
      </c>
      <c r="D3502" s="86" t="s">
        <v>8906</v>
      </c>
    </row>
    <row r="3503" spans="1:4" s="119" customFormat="1">
      <c r="A3503" s="77"/>
      <c r="B3503" s="228">
        <v>45200.774375000001</v>
      </c>
      <c r="C3503" s="225">
        <v>300</v>
      </c>
      <c r="D3503" s="86" t="s">
        <v>2736</v>
      </c>
    </row>
    <row r="3504" spans="1:4" s="119" customFormat="1">
      <c r="A3504" s="77"/>
      <c r="B3504" s="228">
        <v>45200.774571759262</v>
      </c>
      <c r="C3504" s="225">
        <v>100</v>
      </c>
      <c r="D3504" s="86" t="s">
        <v>4504</v>
      </c>
    </row>
    <row r="3505" spans="1:4" s="119" customFormat="1">
      <c r="A3505" s="77"/>
      <c r="B3505" s="228">
        <v>45200.775173611109</v>
      </c>
      <c r="C3505" s="225">
        <v>200</v>
      </c>
      <c r="D3505" s="86" t="s">
        <v>4504</v>
      </c>
    </row>
    <row r="3506" spans="1:4" s="119" customFormat="1">
      <c r="A3506" s="77"/>
      <c r="B3506" s="228">
        <v>45200.775300925925</v>
      </c>
      <c r="C3506" s="225">
        <v>100</v>
      </c>
      <c r="D3506" s="86" t="s">
        <v>8661</v>
      </c>
    </row>
    <row r="3507" spans="1:4" s="119" customFormat="1">
      <c r="A3507" s="77"/>
      <c r="B3507" s="228">
        <v>45200.775497685187</v>
      </c>
      <c r="C3507" s="225">
        <v>200</v>
      </c>
      <c r="D3507" s="86" t="s">
        <v>9019</v>
      </c>
    </row>
    <row r="3508" spans="1:4" s="119" customFormat="1">
      <c r="A3508" s="77"/>
      <c r="B3508" s="228">
        <v>45200.775543981479</v>
      </c>
      <c r="C3508" s="225">
        <v>100</v>
      </c>
      <c r="D3508" s="86" t="s">
        <v>8317</v>
      </c>
    </row>
    <row r="3509" spans="1:4" s="119" customFormat="1">
      <c r="A3509" s="77"/>
      <c r="B3509" s="228">
        <v>45200.775543981479</v>
      </c>
      <c r="C3509" s="225">
        <v>100</v>
      </c>
      <c r="D3509" s="86" t="s">
        <v>7447</v>
      </c>
    </row>
    <row r="3510" spans="1:4" s="119" customFormat="1">
      <c r="A3510" s="77"/>
      <c r="B3510" s="228">
        <v>45200.775706018518</v>
      </c>
      <c r="C3510" s="225">
        <v>8.99</v>
      </c>
      <c r="D3510" s="86" t="s">
        <v>7751</v>
      </c>
    </row>
    <row r="3511" spans="1:4" s="119" customFormat="1">
      <c r="A3511" s="77"/>
      <c r="B3511" s="228">
        <v>45200.775995370372</v>
      </c>
      <c r="C3511" s="225">
        <v>150</v>
      </c>
      <c r="D3511" s="86" t="s">
        <v>7356</v>
      </c>
    </row>
    <row r="3512" spans="1:4" s="119" customFormat="1">
      <c r="A3512" s="77"/>
      <c r="B3512" s="228">
        <v>45200.776030092595</v>
      </c>
      <c r="C3512" s="225">
        <v>300</v>
      </c>
      <c r="D3512" s="86" t="s">
        <v>4504</v>
      </c>
    </row>
    <row r="3513" spans="1:4" s="119" customFormat="1">
      <c r="A3513" s="77"/>
      <c r="B3513" s="228">
        <v>45200.776030092595</v>
      </c>
      <c r="C3513" s="225">
        <v>200</v>
      </c>
      <c r="D3513" s="86" t="s">
        <v>8661</v>
      </c>
    </row>
    <row r="3514" spans="1:4" s="119" customFormat="1">
      <c r="A3514" s="77"/>
      <c r="B3514" s="228">
        <v>45200.776134259257</v>
      </c>
      <c r="C3514" s="225">
        <v>100</v>
      </c>
      <c r="D3514" s="86" t="s">
        <v>8897</v>
      </c>
    </row>
    <row r="3515" spans="1:4" s="119" customFormat="1">
      <c r="A3515" s="77"/>
      <c r="B3515" s="228">
        <v>45200.776319444441</v>
      </c>
      <c r="C3515" s="225">
        <v>400</v>
      </c>
      <c r="D3515" s="86" t="s">
        <v>4869</v>
      </c>
    </row>
    <row r="3516" spans="1:4" s="119" customFormat="1">
      <c r="A3516" s="77"/>
      <c r="B3516" s="228">
        <v>45200.776805555557</v>
      </c>
      <c r="C3516" s="225">
        <v>200</v>
      </c>
      <c r="D3516" s="86" t="s">
        <v>5089</v>
      </c>
    </row>
    <row r="3517" spans="1:4" s="119" customFormat="1">
      <c r="A3517" s="77"/>
      <c r="B3517" s="228">
        <v>45200.776909722219</v>
      </c>
      <c r="C3517" s="225">
        <v>300</v>
      </c>
      <c r="D3517" s="86" t="s">
        <v>9019</v>
      </c>
    </row>
    <row r="3518" spans="1:4" s="119" customFormat="1">
      <c r="A3518" s="77"/>
      <c r="B3518" s="228">
        <v>45200.776909722219</v>
      </c>
      <c r="C3518" s="225">
        <v>129</v>
      </c>
      <c r="D3518" s="86" t="s">
        <v>6347</v>
      </c>
    </row>
    <row r="3519" spans="1:4" s="119" customFormat="1">
      <c r="A3519" s="77"/>
      <c r="B3519" s="228">
        <v>45200.776921296296</v>
      </c>
      <c r="C3519" s="225">
        <v>300</v>
      </c>
      <c r="D3519" s="86" t="s">
        <v>8253</v>
      </c>
    </row>
    <row r="3520" spans="1:4" s="119" customFormat="1">
      <c r="A3520" s="77"/>
      <c r="B3520" s="228">
        <v>45200.776932870373</v>
      </c>
      <c r="C3520" s="225">
        <v>200</v>
      </c>
      <c r="D3520" s="86" t="s">
        <v>7326</v>
      </c>
    </row>
    <row r="3521" spans="1:4" s="119" customFormat="1">
      <c r="A3521" s="77"/>
      <c r="B3521" s="228">
        <v>45200.777268518519</v>
      </c>
      <c r="C3521" s="225">
        <v>200</v>
      </c>
      <c r="D3521" s="86" t="s">
        <v>8856</v>
      </c>
    </row>
    <row r="3522" spans="1:4" s="119" customFormat="1">
      <c r="A3522" s="77"/>
      <c r="B3522" s="228">
        <v>45200.777291666665</v>
      </c>
      <c r="C3522" s="225">
        <v>100</v>
      </c>
      <c r="D3522" s="86" t="s">
        <v>7476</v>
      </c>
    </row>
    <row r="3523" spans="1:4" s="119" customFormat="1">
      <c r="A3523" s="77"/>
      <c r="B3523" s="228">
        <v>45200.777326388888</v>
      </c>
      <c r="C3523" s="225">
        <v>150</v>
      </c>
      <c r="D3523" s="86" t="s">
        <v>7356</v>
      </c>
    </row>
    <row r="3524" spans="1:4" s="119" customFormat="1">
      <c r="A3524" s="77"/>
      <c r="B3524" s="228">
        <v>45200.777442129627</v>
      </c>
      <c r="C3524" s="225">
        <v>200</v>
      </c>
      <c r="D3524" s="86" t="s">
        <v>8052</v>
      </c>
    </row>
    <row r="3525" spans="1:4" s="119" customFormat="1">
      <c r="A3525" s="77"/>
      <c r="B3525" s="228">
        <v>45200.777638888889</v>
      </c>
      <c r="C3525" s="225">
        <v>400</v>
      </c>
      <c r="D3525" s="86" t="s">
        <v>8820</v>
      </c>
    </row>
    <row r="3526" spans="1:4" s="119" customFormat="1">
      <c r="A3526" s="77"/>
      <c r="B3526" s="228">
        <v>45200.777685185189</v>
      </c>
      <c r="C3526" s="225">
        <v>100</v>
      </c>
      <c r="D3526" s="86" t="s">
        <v>1235</v>
      </c>
    </row>
    <row r="3527" spans="1:4" s="119" customFormat="1">
      <c r="A3527" s="77"/>
      <c r="B3527" s="228">
        <v>45200.777754629627</v>
      </c>
      <c r="C3527" s="225">
        <v>100</v>
      </c>
      <c r="D3527" s="86" t="s">
        <v>8752</v>
      </c>
    </row>
    <row r="3528" spans="1:4" s="119" customFormat="1">
      <c r="A3528" s="77"/>
      <c r="B3528" s="228">
        <v>45200.777800925927</v>
      </c>
      <c r="C3528" s="225">
        <v>250</v>
      </c>
      <c r="D3528" s="86" t="s">
        <v>7356</v>
      </c>
    </row>
    <row r="3529" spans="1:4" s="119" customFormat="1">
      <c r="A3529" s="77"/>
      <c r="B3529" s="228">
        <v>45200.77789351852</v>
      </c>
      <c r="C3529" s="225">
        <v>10</v>
      </c>
      <c r="D3529" s="86" t="s">
        <v>2436</v>
      </c>
    </row>
    <row r="3530" spans="1:4" s="119" customFormat="1">
      <c r="A3530" s="77"/>
      <c r="B3530" s="228">
        <v>45200.77820601852</v>
      </c>
      <c r="C3530" s="225">
        <v>200</v>
      </c>
      <c r="D3530" s="86" t="s">
        <v>3482</v>
      </c>
    </row>
    <row r="3531" spans="1:4" s="119" customFormat="1">
      <c r="A3531" s="77"/>
      <c r="B3531" s="228">
        <v>45200.778796296298</v>
      </c>
      <c r="C3531" s="225">
        <v>1</v>
      </c>
      <c r="D3531" s="86" t="s">
        <v>4376</v>
      </c>
    </row>
    <row r="3532" spans="1:4" s="119" customFormat="1">
      <c r="A3532" s="77"/>
      <c r="B3532" s="228">
        <v>45200.778807870367</v>
      </c>
      <c r="C3532" s="225">
        <v>300</v>
      </c>
      <c r="D3532" s="86" t="s">
        <v>2728</v>
      </c>
    </row>
    <row r="3533" spans="1:4" s="119" customFormat="1">
      <c r="A3533" s="77"/>
      <c r="B3533" s="228">
        <v>45200.778819444444</v>
      </c>
      <c r="C3533" s="225">
        <v>201</v>
      </c>
      <c r="D3533" s="86" t="s">
        <v>7329</v>
      </c>
    </row>
    <row r="3534" spans="1:4" s="119" customFormat="1">
      <c r="A3534" s="77"/>
      <c r="B3534" s="228">
        <v>45200.77888888889</v>
      </c>
      <c r="C3534" s="225">
        <v>300</v>
      </c>
      <c r="D3534" s="86" t="s">
        <v>8661</v>
      </c>
    </row>
    <row r="3535" spans="1:4" s="119" customFormat="1">
      <c r="A3535" s="77"/>
      <c r="B3535" s="228">
        <v>45200.778969907406</v>
      </c>
      <c r="C3535" s="225">
        <v>55</v>
      </c>
      <c r="D3535" s="86" t="s">
        <v>1489</v>
      </c>
    </row>
    <row r="3536" spans="1:4" s="119" customFormat="1">
      <c r="A3536" s="77"/>
      <c r="B3536" s="228">
        <v>45200.779016203705</v>
      </c>
      <c r="C3536" s="225">
        <v>34</v>
      </c>
      <c r="D3536" s="86" t="s">
        <v>1047</v>
      </c>
    </row>
    <row r="3537" spans="1:4" s="119" customFormat="1">
      <c r="A3537" s="77"/>
      <c r="B3537" s="228">
        <v>45200.779270833336</v>
      </c>
      <c r="C3537" s="225">
        <v>100</v>
      </c>
      <c r="D3537" s="86" t="s">
        <v>4376</v>
      </c>
    </row>
    <row r="3538" spans="1:4" s="119" customFormat="1">
      <c r="A3538" s="77"/>
      <c r="B3538" s="228">
        <v>45200.779293981483</v>
      </c>
      <c r="C3538" s="225">
        <v>300</v>
      </c>
      <c r="D3538" s="86" t="s">
        <v>4121</v>
      </c>
    </row>
    <row r="3539" spans="1:4" s="119" customFormat="1">
      <c r="A3539" s="77"/>
      <c r="B3539" s="228">
        <v>45200.779351851852</v>
      </c>
      <c r="C3539" s="225">
        <v>100</v>
      </c>
      <c r="D3539" s="86" t="s">
        <v>7515</v>
      </c>
    </row>
    <row r="3540" spans="1:4" s="119" customFormat="1">
      <c r="A3540" s="77"/>
      <c r="B3540" s="228">
        <v>45200.779409722221</v>
      </c>
      <c r="C3540" s="225">
        <v>300</v>
      </c>
      <c r="D3540" s="86" t="s">
        <v>6737</v>
      </c>
    </row>
    <row r="3541" spans="1:4" s="119" customFormat="1">
      <c r="A3541" s="77"/>
      <c r="B3541" s="228">
        <v>45200.779594907406</v>
      </c>
      <c r="C3541" s="225">
        <v>200</v>
      </c>
      <c r="D3541" s="86" t="s">
        <v>1647</v>
      </c>
    </row>
    <row r="3542" spans="1:4" s="119" customFormat="1">
      <c r="A3542" s="77"/>
      <c r="B3542" s="228">
        <v>45200.779594907406</v>
      </c>
      <c r="C3542" s="225">
        <v>300</v>
      </c>
      <c r="D3542" s="86" t="s">
        <v>8570</v>
      </c>
    </row>
    <row r="3543" spans="1:4" s="119" customFormat="1">
      <c r="A3543" s="77"/>
      <c r="B3543" s="228">
        <v>45200.779722222222</v>
      </c>
      <c r="C3543" s="225">
        <v>200</v>
      </c>
      <c r="D3543" s="86" t="s">
        <v>456</v>
      </c>
    </row>
    <row r="3544" spans="1:4" s="119" customFormat="1">
      <c r="A3544" s="77"/>
      <c r="B3544" s="228">
        <v>45200.779768518521</v>
      </c>
      <c r="C3544" s="225">
        <v>100</v>
      </c>
      <c r="D3544" s="86" t="s">
        <v>236</v>
      </c>
    </row>
    <row r="3545" spans="1:4" s="119" customFormat="1">
      <c r="A3545" s="77"/>
      <c r="B3545" s="228">
        <v>45200.780034722222</v>
      </c>
      <c r="C3545" s="225">
        <v>300</v>
      </c>
      <c r="D3545" s="86" t="s">
        <v>1422</v>
      </c>
    </row>
    <row r="3546" spans="1:4" s="119" customFormat="1">
      <c r="A3546" s="77"/>
      <c r="B3546" s="228">
        <v>45200.780300925922</v>
      </c>
      <c r="C3546" s="225">
        <v>400</v>
      </c>
      <c r="D3546" s="86" t="s">
        <v>4363</v>
      </c>
    </row>
    <row r="3547" spans="1:4" s="119" customFormat="1">
      <c r="A3547" s="77"/>
      <c r="B3547" s="228">
        <v>45200.780347222222</v>
      </c>
      <c r="C3547" s="225">
        <v>400</v>
      </c>
      <c r="D3547" s="86" t="s">
        <v>8253</v>
      </c>
    </row>
    <row r="3548" spans="1:4" s="119" customFormat="1">
      <c r="A3548" s="77"/>
      <c r="B3548" s="228">
        <v>45200.780706018515</v>
      </c>
      <c r="C3548" s="225">
        <v>100</v>
      </c>
      <c r="D3548" s="86" t="s">
        <v>2954</v>
      </c>
    </row>
    <row r="3549" spans="1:4" s="119" customFormat="1">
      <c r="A3549" s="77"/>
      <c r="B3549" s="228">
        <v>45200.780717592592</v>
      </c>
      <c r="C3549" s="225">
        <v>200</v>
      </c>
      <c r="D3549" s="86" t="s">
        <v>6397</v>
      </c>
    </row>
    <row r="3550" spans="1:4" s="119" customFormat="1">
      <c r="A3550" s="77"/>
      <c r="B3550" s="228">
        <v>45200.780729166669</v>
      </c>
      <c r="C3550" s="225">
        <v>100</v>
      </c>
      <c r="D3550" s="86" t="s">
        <v>1962</v>
      </c>
    </row>
    <row r="3551" spans="1:4" s="119" customFormat="1">
      <c r="A3551" s="77"/>
      <c r="B3551" s="228">
        <v>45200.780821759261</v>
      </c>
      <c r="C3551" s="225">
        <v>300</v>
      </c>
      <c r="D3551" s="86" t="s">
        <v>7326</v>
      </c>
    </row>
    <row r="3552" spans="1:4" s="119" customFormat="1">
      <c r="A3552" s="77"/>
      <c r="B3552" s="228">
        <v>45200.780833333331</v>
      </c>
      <c r="C3552" s="225">
        <v>2</v>
      </c>
      <c r="D3552" s="86" t="s">
        <v>292</v>
      </c>
    </row>
    <row r="3553" spans="1:4" s="119" customFormat="1">
      <c r="A3553" s="77"/>
      <c r="B3553" s="228">
        <v>45200.780868055554</v>
      </c>
      <c r="C3553" s="225">
        <v>200</v>
      </c>
      <c r="D3553" s="86" t="s">
        <v>8752</v>
      </c>
    </row>
    <row r="3554" spans="1:4" s="119" customFormat="1">
      <c r="A3554" s="77"/>
      <c r="B3554" s="228">
        <v>45200.781076388892</v>
      </c>
      <c r="C3554" s="225">
        <v>200</v>
      </c>
      <c r="D3554" s="86" t="s">
        <v>8097</v>
      </c>
    </row>
    <row r="3555" spans="1:4" s="119" customFormat="1">
      <c r="A3555" s="77"/>
      <c r="B3555" s="228">
        <v>45200.781099537038</v>
      </c>
      <c r="C3555" s="225">
        <v>500</v>
      </c>
      <c r="D3555" s="86" t="s">
        <v>4264</v>
      </c>
    </row>
    <row r="3556" spans="1:4" s="119" customFormat="1">
      <c r="A3556" s="77"/>
      <c r="B3556" s="228">
        <v>45200.781122685185</v>
      </c>
      <c r="C3556" s="225">
        <v>100</v>
      </c>
      <c r="D3556" s="86" t="s">
        <v>2294</v>
      </c>
    </row>
    <row r="3557" spans="1:4" s="119" customFormat="1">
      <c r="A3557" s="77"/>
      <c r="B3557" s="228">
        <v>45200.781435185185</v>
      </c>
      <c r="C3557" s="225">
        <v>300</v>
      </c>
      <c r="D3557" s="86" t="s">
        <v>8906</v>
      </c>
    </row>
    <row r="3558" spans="1:4" s="119" customFormat="1">
      <c r="A3558" s="77"/>
      <c r="B3558" s="228">
        <v>45200.781469907408</v>
      </c>
      <c r="C3558" s="225">
        <v>300</v>
      </c>
      <c r="D3558" s="86" t="s">
        <v>1823</v>
      </c>
    </row>
    <row r="3559" spans="1:4" s="119" customFormat="1">
      <c r="A3559" s="77"/>
      <c r="B3559" s="228">
        <v>45200.781527777777</v>
      </c>
      <c r="C3559" s="225">
        <v>100</v>
      </c>
      <c r="D3559" s="86" t="s">
        <v>5234</v>
      </c>
    </row>
    <row r="3560" spans="1:4" s="119" customFormat="1">
      <c r="A3560" s="77"/>
      <c r="B3560" s="228">
        <v>45200.781597222223</v>
      </c>
      <c r="C3560" s="225">
        <v>200</v>
      </c>
      <c r="D3560" s="86" t="s">
        <v>8369</v>
      </c>
    </row>
    <row r="3561" spans="1:4" s="119" customFormat="1">
      <c r="A3561" s="77"/>
      <c r="B3561" s="228">
        <v>45200.781736111108</v>
      </c>
      <c r="C3561" s="225">
        <v>150</v>
      </c>
      <c r="D3561" s="86" t="s">
        <v>4196</v>
      </c>
    </row>
    <row r="3562" spans="1:4" s="119" customFormat="1">
      <c r="A3562" s="77"/>
      <c r="B3562" s="228">
        <v>45200.781840277778</v>
      </c>
      <c r="C3562" s="225">
        <v>100</v>
      </c>
      <c r="D3562" s="86" t="s">
        <v>3616</v>
      </c>
    </row>
    <row r="3563" spans="1:4" s="119" customFormat="1">
      <c r="A3563" s="77"/>
      <c r="B3563" s="228">
        <v>45200.781863425924</v>
      </c>
      <c r="C3563" s="225">
        <v>400</v>
      </c>
      <c r="D3563" s="86" t="s">
        <v>3664</v>
      </c>
    </row>
    <row r="3564" spans="1:4" s="119" customFormat="1">
      <c r="A3564" s="77"/>
      <c r="B3564" s="228">
        <v>45200.781909722224</v>
      </c>
      <c r="C3564" s="225">
        <v>100</v>
      </c>
      <c r="D3564" s="86" t="s">
        <v>8527</v>
      </c>
    </row>
    <row r="3565" spans="1:4" s="119" customFormat="1">
      <c r="A3565" s="77"/>
      <c r="B3565" s="228">
        <v>45200.782002314816</v>
      </c>
      <c r="C3565" s="225">
        <v>100</v>
      </c>
      <c r="D3565" s="86" t="s">
        <v>4513</v>
      </c>
    </row>
    <row r="3566" spans="1:4" s="119" customFormat="1">
      <c r="A3566" s="77"/>
      <c r="B3566" s="228">
        <v>45200.782025462962</v>
      </c>
      <c r="C3566" s="225">
        <v>100</v>
      </c>
      <c r="D3566" s="86" t="s">
        <v>8582</v>
      </c>
    </row>
    <row r="3567" spans="1:4" s="119" customFormat="1">
      <c r="A3567" s="77"/>
      <c r="B3567" s="228">
        <v>45200.782048611109</v>
      </c>
      <c r="C3567" s="225">
        <v>400</v>
      </c>
      <c r="D3567" s="86" t="s">
        <v>714</v>
      </c>
    </row>
    <row r="3568" spans="1:4" s="119" customFormat="1">
      <c r="A3568" s="77"/>
      <c r="B3568" s="228">
        <v>45200.782129629632</v>
      </c>
      <c r="C3568" s="225">
        <v>150</v>
      </c>
      <c r="D3568" s="86" t="s">
        <v>8479</v>
      </c>
    </row>
    <row r="3569" spans="1:4" s="119" customFormat="1">
      <c r="A3569" s="77"/>
      <c r="B3569" s="228">
        <v>45200.782199074078</v>
      </c>
      <c r="C3569" s="225">
        <v>40</v>
      </c>
      <c r="D3569" s="86" t="s">
        <v>8896</v>
      </c>
    </row>
    <row r="3570" spans="1:4" s="119" customFormat="1">
      <c r="A3570" s="77"/>
      <c r="B3570" s="228">
        <v>45200.782280092593</v>
      </c>
      <c r="C3570" s="225">
        <v>400</v>
      </c>
      <c r="D3570" s="86" t="s">
        <v>1729</v>
      </c>
    </row>
    <row r="3571" spans="1:4" s="119" customFormat="1">
      <c r="A3571" s="77"/>
      <c r="B3571" s="228">
        <v>45200.782314814816</v>
      </c>
      <c r="C3571" s="225">
        <v>200</v>
      </c>
      <c r="D3571" s="86" t="s">
        <v>2305</v>
      </c>
    </row>
    <row r="3572" spans="1:4" s="119" customFormat="1">
      <c r="A3572" s="77"/>
      <c r="B3572" s="228">
        <v>45200.782442129632</v>
      </c>
      <c r="C3572" s="225">
        <v>100</v>
      </c>
      <c r="D3572" s="86" t="s">
        <v>605</v>
      </c>
    </row>
    <row r="3573" spans="1:4" s="119" customFormat="1">
      <c r="A3573" s="77"/>
      <c r="B3573" s="228">
        <v>45200.782476851855</v>
      </c>
      <c r="C3573" s="225">
        <v>200</v>
      </c>
      <c r="D3573" s="86" t="s">
        <v>8582</v>
      </c>
    </row>
    <row r="3574" spans="1:4" s="119" customFormat="1">
      <c r="A3574" s="77"/>
      <c r="B3574" s="228">
        <v>45200.782569444447</v>
      </c>
      <c r="C3574" s="225">
        <v>200</v>
      </c>
      <c r="D3574" s="86" t="s">
        <v>3237</v>
      </c>
    </row>
    <row r="3575" spans="1:4" s="119" customFormat="1">
      <c r="A3575" s="77"/>
      <c r="B3575" s="228">
        <v>45200.782719907409</v>
      </c>
      <c r="C3575" s="225">
        <v>300</v>
      </c>
      <c r="D3575" s="86" t="s">
        <v>4935</v>
      </c>
    </row>
    <row r="3576" spans="1:4" s="119" customFormat="1">
      <c r="A3576" s="77"/>
      <c r="B3576" s="228">
        <v>45200.782812500001</v>
      </c>
      <c r="C3576" s="225">
        <v>100</v>
      </c>
      <c r="D3576" s="86" t="s">
        <v>2141</v>
      </c>
    </row>
    <row r="3577" spans="1:4" s="119" customFormat="1">
      <c r="A3577" s="77"/>
      <c r="B3577" s="228">
        <v>45200.782835648148</v>
      </c>
      <c r="C3577" s="225">
        <v>150</v>
      </c>
      <c r="D3577" s="86" t="s">
        <v>2090</v>
      </c>
    </row>
    <row r="3578" spans="1:4" s="119" customFormat="1">
      <c r="A3578" s="77"/>
      <c r="B3578" s="228">
        <v>45200.782870370371</v>
      </c>
      <c r="C3578" s="225">
        <v>100</v>
      </c>
      <c r="D3578" s="86" t="s">
        <v>8896</v>
      </c>
    </row>
    <row r="3579" spans="1:4" s="119" customFormat="1">
      <c r="A3579" s="77"/>
      <c r="B3579" s="228">
        <v>45200.782881944448</v>
      </c>
      <c r="C3579" s="225">
        <v>200</v>
      </c>
      <c r="D3579" s="86" t="s">
        <v>3914</v>
      </c>
    </row>
    <row r="3580" spans="1:4" s="119" customFormat="1">
      <c r="A3580" s="77"/>
      <c r="B3580" s="228">
        <v>45200.783125000002</v>
      </c>
      <c r="C3580" s="225">
        <v>100</v>
      </c>
      <c r="D3580" s="86" t="s">
        <v>1707</v>
      </c>
    </row>
    <row r="3581" spans="1:4" s="119" customFormat="1">
      <c r="A3581" s="77"/>
      <c r="B3581" s="228">
        <v>45200.783206018517</v>
      </c>
      <c r="C3581" s="225">
        <v>200</v>
      </c>
      <c r="D3581" s="86" t="s">
        <v>6221</v>
      </c>
    </row>
    <row r="3582" spans="1:4" s="119" customFormat="1">
      <c r="A3582" s="77"/>
      <c r="B3582" s="228">
        <v>45200.783252314817</v>
      </c>
      <c r="C3582" s="225">
        <v>400</v>
      </c>
      <c r="D3582" s="86" t="s">
        <v>860</v>
      </c>
    </row>
    <row r="3583" spans="1:4" s="119" customFormat="1">
      <c r="A3583" s="77"/>
      <c r="B3583" s="228">
        <v>45200.78361111111</v>
      </c>
      <c r="C3583" s="225">
        <v>1</v>
      </c>
      <c r="D3583" s="86" t="s">
        <v>533</v>
      </c>
    </row>
    <row r="3584" spans="1:4" s="119" customFormat="1">
      <c r="A3584" s="77"/>
      <c r="B3584" s="228">
        <v>45200.783622685187</v>
      </c>
      <c r="C3584" s="225">
        <v>2</v>
      </c>
      <c r="D3584" s="86" t="s">
        <v>3797</v>
      </c>
    </row>
    <row r="3585" spans="1:4" s="119" customFormat="1">
      <c r="A3585" s="77"/>
      <c r="B3585" s="228">
        <v>45200.78365740741</v>
      </c>
      <c r="C3585" s="225">
        <v>1</v>
      </c>
      <c r="D3585" s="86" t="s">
        <v>2319</v>
      </c>
    </row>
    <row r="3586" spans="1:4" s="119" customFormat="1">
      <c r="A3586" s="77"/>
      <c r="B3586" s="228">
        <v>45200.78365740741</v>
      </c>
      <c r="C3586" s="225">
        <v>100</v>
      </c>
      <c r="D3586" s="86" t="s">
        <v>5992</v>
      </c>
    </row>
    <row r="3587" spans="1:4" s="119" customFormat="1">
      <c r="A3587" s="77"/>
      <c r="B3587" s="228">
        <v>45200.783750000002</v>
      </c>
      <c r="C3587" s="225">
        <v>300</v>
      </c>
      <c r="D3587" s="86" t="s">
        <v>8677</v>
      </c>
    </row>
    <row r="3588" spans="1:4" s="119" customFormat="1">
      <c r="A3588" s="77"/>
      <c r="B3588" s="228">
        <v>45200.783865740741</v>
      </c>
      <c r="C3588" s="225">
        <v>200</v>
      </c>
      <c r="D3588" s="86" t="s">
        <v>2322</v>
      </c>
    </row>
    <row r="3589" spans="1:4" s="119" customFormat="1">
      <c r="A3589" s="77"/>
      <c r="B3589" s="228">
        <v>45200.783877314818</v>
      </c>
      <c r="C3589" s="225">
        <v>400</v>
      </c>
      <c r="D3589" s="86" t="s">
        <v>8260</v>
      </c>
    </row>
    <row r="3590" spans="1:4" s="119" customFormat="1">
      <c r="A3590" s="77"/>
      <c r="B3590" s="228">
        <v>45200.784189814818</v>
      </c>
      <c r="C3590" s="225">
        <v>10</v>
      </c>
      <c r="D3590" s="86" t="s">
        <v>3102</v>
      </c>
    </row>
    <row r="3591" spans="1:4" s="119" customFormat="1">
      <c r="A3591" s="77"/>
      <c r="B3591" s="228">
        <v>45200.784270833334</v>
      </c>
      <c r="C3591" s="225">
        <v>101</v>
      </c>
      <c r="D3591" s="86" t="s">
        <v>7969</v>
      </c>
    </row>
    <row r="3592" spans="1:4" s="119" customFormat="1">
      <c r="A3592" s="77"/>
      <c r="B3592" s="228">
        <v>45200.784375000003</v>
      </c>
      <c r="C3592" s="225">
        <v>101</v>
      </c>
      <c r="D3592" s="86" t="s">
        <v>153</v>
      </c>
    </row>
    <row r="3593" spans="1:4" s="119" customFormat="1">
      <c r="A3593" s="77"/>
      <c r="B3593" s="228">
        <v>45200.784398148149</v>
      </c>
      <c r="C3593" s="225">
        <v>200</v>
      </c>
      <c r="D3593" s="86" t="s">
        <v>7734</v>
      </c>
    </row>
    <row r="3594" spans="1:4" s="119" customFormat="1">
      <c r="A3594" s="77"/>
      <c r="B3594" s="228">
        <v>45200.784479166665</v>
      </c>
      <c r="C3594" s="225">
        <v>400</v>
      </c>
      <c r="D3594" s="86" t="s">
        <v>4504</v>
      </c>
    </row>
    <row r="3595" spans="1:4" s="119" customFormat="1">
      <c r="A3595" s="77"/>
      <c r="B3595" s="228">
        <v>45200.784525462965</v>
      </c>
      <c r="C3595" s="225">
        <v>400</v>
      </c>
      <c r="D3595" s="86" t="s">
        <v>4168</v>
      </c>
    </row>
    <row r="3596" spans="1:4" s="119" customFormat="1">
      <c r="A3596" s="77"/>
      <c r="B3596" s="228">
        <v>45200.784733796296</v>
      </c>
      <c r="C3596" s="225">
        <v>200</v>
      </c>
      <c r="D3596" s="86" t="s">
        <v>6077</v>
      </c>
    </row>
    <row r="3597" spans="1:4" s="119" customFormat="1">
      <c r="A3597" s="77"/>
      <c r="B3597" s="228">
        <v>45200.784733796296</v>
      </c>
      <c r="C3597" s="225">
        <v>100</v>
      </c>
      <c r="D3597" s="86" t="s">
        <v>6413</v>
      </c>
    </row>
    <row r="3598" spans="1:4" s="119" customFormat="1">
      <c r="A3598" s="77"/>
      <c r="B3598" s="228">
        <v>45200.784814814811</v>
      </c>
      <c r="C3598" s="225">
        <v>201</v>
      </c>
      <c r="D3598" s="86" t="s">
        <v>153</v>
      </c>
    </row>
    <row r="3599" spans="1:4" s="119" customFormat="1">
      <c r="A3599" s="77"/>
      <c r="B3599" s="228">
        <v>45200.784895833334</v>
      </c>
      <c r="C3599" s="225">
        <v>200</v>
      </c>
      <c r="D3599" s="86" t="s">
        <v>5217</v>
      </c>
    </row>
    <row r="3600" spans="1:4" s="119" customFormat="1">
      <c r="A3600" s="77"/>
      <c r="B3600" s="228">
        <v>45200.785081018519</v>
      </c>
      <c r="C3600" s="225">
        <v>301</v>
      </c>
      <c r="D3600" s="86" t="s">
        <v>153</v>
      </c>
    </row>
    <row r="3601" spans="1:4" s="119" customFormat="1">
      <c r="A3601" s="77"/>
      <c r="B3601" s="228">
        <v>45200.785115740742</v>
      </c>
      <c r="C3601" s="225">
        <v>200</v>
      </c>
      <c r="D3601" s="86" t="s">
        <v>8527</v>
      </c>
    </row>
    <row r="3602" spans="1:4" s="119" customFormat="1">
      <c r="A3602" s="77"/>
      <c r="B3602" s="228">
        <v>45200.785393518519</v>
      </c>
      <c r="C3602" s="225">
        <v>401</v>
      </c>
      <c r="D3602" s="86" t="s">
        <v>153</v>
      </c>
    </row>
    <row r="3603" spans="1:4" s="119" customFormat="1">
      <c r="A3603" s="77"/>
      <c r="B3603" s="228">
        <v>45200.785555555558</v>
      </c>
      <c r="C3603" s="225">
        <v>300</v>
      </c>
      <c r="D3603" s="86" t="s">
        <v>3573</v>
      </c>
    </row>
    <row r="3604" spans="1:4" s="119" customFormat="1">
      <c r="A3604" s="77"/>
      <c r="B3604" s="228">
        <v>45200.785856481481</v>
      </c>
      <c r="C3604" s="225">
        <v>100</v>
      </c>
      <c r="D3604" s="86" t="s">
        <v>4946</v>
      </c>
    </row>
    <row r="3605" spans="1:4" s="119" customFormat="1">
      <c r="A3605" s="77"/>
      <c r="B3605" s="228">
        <v>45200.785879629628</v>
      </c>
      <c r="C3605" s="225">
        <v>50</v>
      </c>
      <c r="D3605" s="86" t="s">
        <v>1482</v>
      </c>
    </row>
    <row r="3606" spans="1:4" s="119" customFormat="1">
      <c r="A3606" s="77"/>
      <c r="B3606" s="228">
        <v>45200.785891203705</v>
      </c>
      <c r="C3606" s="225">
        <v>100.01</v>
      </c>
      <c r="D3606" s="86" t="s">
        <v>1855</v>
      </c>
    </row>
    <row r="3607" spans="1:4" s="119" customFormat="1">
      <c r="A3607" s="77"/>
      <c r="B3607" s="228">
        <v>45200.786111111112</v>
      </c>
      <c r="C3607" s="225">
        <v>10</v>
      </c>
      <c r="D3607" s="86" t="s">
        <v>3403</v>
      </c>
    </row>
    <row r="3608" spans="1:4" s="119" customFormat="1">
      <c r="A3608" s="77"/>
      <c r="B3608" s="228">
        <v>45200.786747685182</v>
      </c>
      <c r="C3608" s="225">
        <v>200.01</v>
      </c>
      <c r="D3608" s="86" t="s">
        <v>1855</v>
      </c>
    </row>
    <row r="3609" spans="1:4" s="119" customFormat="1">
      <c r="A3609" s="77"/>
      <c r="B3609" s="228">
        <v>45200.786770833336</v>
      </c>
      <c r="C3609" s="225">
        <v>200</v>
      </c>
      <c r="D3609" s="86" t="s">
        <v>1377</v>
      </c>
    </row>
    <row r="3610" spans="1:4" s="119" customFormat="1">
      <c r="A3610" s="77"/>
      <c r="B3610" s="228">
        <v>45200.786817129629</v>
      </c>
      <c r="C3610" s="225">
        <v>101</v>
      </c>
      <c r="D3610" s="86" t="s">
        <v>4458</v>
      </c>
    </row>
    <row r="3611" spans="1:4" s="119" customFormat="1">
      <c r="A3611" s="77"/>
      <c r="B3611" s="228">
        <v>45200.786828703705</v>
      </c>
      <c r="C3611" s="225">
        <v>2000</v>
      </c>
      <c r="D3611" s="86" t="s">
        <v>389</v>
      </c>
    </row>
    <row r="3612" spans="1:4" s="119" customFormat="1">
      <c r="A3612" s="77"/>
      <c r="B3612" s="228">
        <v>45200.78701388889</v>
      </c>
      <c r="C3612" s="225">
        <v>100</v>
      </c>
      <c r="D3612" s="86" t="s">
        <v>7204</v>
      </c>
    </row>
    <row r="3613" spans="1:4" s="119" customFormat="1">
      <c r="A3613" s="77"/>
      <c r="B3613" s="228">
        <v>45200.78707175926</v>
      </c>
      <c r="C3613" s="225">
        <v>200</v>
      </c>
      <c r="D3613" s="86" t="s">
        <v>4112</v>
      </c>
    </row>
    <row r="3614" spans="1:4" s="119" customFormat="1">
      <c r="A3614" s="77"/>
      <c r="B3614" s="228">
        <v>45200.787083333336</v>
      </c>
      <c r="C3614" s="225">
        <v>50</v>
      </c>
      <c r="D3614" s="86" t="s">
        <v>1482</v>
      </c>
    </row>
    <row r="3615" spans="1:4" s="119" customFormat="1">
      <c r="A3615" s="77"/>
      <c r="B3615" s="228">
        <v>45200.78733796296</v>
      </c>
      <c r="C3615" s="225">
        <v>200</v>
      </c>
      <c r="D3615" s="86" t="s">
        <v>2954</v>
      </c>
    </row>
    <row r="3616" spans="1:4" s="119" customFormat="1">
      <c r="A3616" s="77"/>
      <c r="B3616" s="228">
        <v>45200.787372685183</v>
      </c>
      <c r="C3616" s="225">
        <v>300</v>
      </c>
      <c r="D3616" s="86" t="s">
        <v>1338</v>
      </c>
    </row>
    <row r="3617" spans="1:4" s="119" customFormat="1">
      <c r="A3617" s="77"/>
      <c r="B3617" s="228">
        <v>45200.787546296298</v>
      </c>
      <c r="C3617" s="225">
        <v>300</v>
      </c>
      <c r="D3617" s="86" t="s">
        <v>4879</v>
      </c>
    </row>
    <row r="3618" spans="1:4" s="119" customFormat="1">
      <c r="A3618" s="77"/>
      <c r="B3618" s="228">
        <v>45200.787546296298</v>
      </c>
      <c r="C3618" s="225">
        <v>100</v>
      </c>
      <c r="D3618" s="86" t="s">
        <v>9063</v>
      </c>
    </row>
    <row r="3619" spans="1:4" s="119" customFormat="1">
      <c r="A3619" s="77"/>
      <c r="B3619" s="228">
        <v>45200.787604166668</v>
      </c>
      <c r="C3619" s="225">
        <v>350</v>
      </c>
      <c r="D3619" s="86" t="s">
        <v>7356</v>
      </c>
    </row>
    <row r="3620" spans="1:4" s="119" customFormat="1">
      <c r="A3620" s="77"/>
      <c r="B3620" s="228">
        <v>45200.787615740737</v>
      </c>
      <c r="C3620" s="225">
        <v>100</v>
      </c>
      <c r="D3620" s="86" t="s">
        <v>8152</v>
      </c>
    </row>
    <row r="3621" spans="1:4" s="119" customFormat="1">
      <c r="A3621" s="77"/>
      <c r="B3621" s="228">
        <v>45200.787662037037</v>
      </c>
      <c r="C3621" s="225">
        <v>100</v>
      </c>
      <c r="D3621" s="86" t="s">
        <v>4118</v>
      </c>
    </row>
    <row r="3622" spans="1:4" s="119" customFormat="1">
      <c r="A3622" s="77"/>
      <c r="B3622" s="228">
        <v>45200.787951388891</v>
      </c>
      <c r="C3622" s="225">
        <v>200</v>
      </c>
      <c r="D3622" s="86" t="s">
        <v>4536</v>
      </c>
    </row>
    <row r="3623" spans="1:4" s="119" customFormat="1">
      <c r="A3623" s="77"/>
      <c r="B3623" s="228">
        <v>45200.788229166668</v>
      </c>
      <c r="C3623" s="225">
        <v>10</v>
      </c>
      <c r="D3623" s="86" t="s">
        <v>3394</v>
      </c>
    </row>
    <row r="3624" spans="1:4" s="119" customFormat="1">
      <c r="A3624" s="77"/>
      <c r="B3624" s="228">
        <v>45200.788344907407</v>
      </c>
      <c r="C3624" s="225">
        <v>200</v>
      </c>
      <c r="D3624" s="86" t="s">
        <v>621</v>
      </c>
    </row>
    <row r="3625" spans="1:4" s="119" customFormat="1">
      <c r="A3625" s="77"/>
      <c r="B3625" s="228">
        <v>45200.788483796299</v>
      </c>
      <c r="C3625" s="225">
        <v>100</v>
      </c>
      <c r="D3625" s="86" t="s">
        <v>2520</v>
      </c>
    </row>
    <row r="3626" spans="1:4" s="119" customFormat="1">
      <c r="A3626" s="77"/>
      <c r="B3626" s="228">
        <v>45200.788703703707</v>
      </c>
      <c r="C3626" s="225">
        <v>100</v>
      </c>
      <c r="D3626" s="86" t="s">
        <v>9063</v>
      </c>
    </row>
    <row r="3627" spans="1:4" s="119" customFormat="1">
      <c r="A3627" s="77"/>
      <c r="B3627" s="228">
        <v>45200.788877314815</v>
      </c>
      <c r="C3627" s="225">
        <v>201</v>
      </c>
      <c r="D3627" s="86" t="s">
        <v>4458</v>
      </c>
    </row>
    <row r="3628" spans="1:4" s="119" customFormat="1">
      <c r="A3628" s="77"/>
      <c r="B3628" s="228">
        <v>45200.788912037038</v>
      </c>
      <c r="C3628" s="225">
        <v>100</v>
      </c>
      <c r="D3628" s="86" t="s">
        <v>1504</v>
      </c>
    </row>
    <row r="3629" spans="1:4" s="119" customFormat="1">
      <c r="A3629" s="77"/>
      <c r="B3629" s="228">
        <v>45200.788969907408</v>
      </c>
      <c r="C3629" s="225">
        <v>400</v>
      </c>
      <c r="D3629" s="86" t="s">
        <v>2129</v>
      </c>
    </row>
    <row r="3630" spans="1:4" s="119" customFormat="1">
      <c r="A3630" s="77"/>
      <c r="B3630" s="228">
        <v>45200.789050925923</v>
      </c>
      <c r="C3630" s="225">
        <v>200</v>
      </c>
      <c r="D3630" s="86" t="s">
        <v>5128</v>
      </c>
    </row>
    <row r="3631" spans="1:4" s="119" customFormat="1">
      <c r="A3631" s="77"/>
      <c r="B3631" s="228">
        <v>45200.789131944446</v>
      </c>
      <c r="C3631" s="225">
        <v>100</v>
      </c>
      <c r="D3631" s="86" t="s">
        <v>4873</v>
      </c>
    </row>
    <row r="3632" spans="1:4" s="119" customFormat="1">
      <c r="A3632" s="77"/>
      <c r="B3632" s="228">
        <v>45200.7893287037</v>
      </c>
      <c r="C3632" s="225">
        <v>100</v>
      </c>
      <c r="D3632" s="86" t="s">
        <v>2902</v>
      </c>
    </row>
    <row r="3633" spans="1:4" s="119" customFormat="1">
      <c r="A3633" s="77"/>
      <c r="B3633" s="228">
        <v>45200.789340277777</v>
      </c>
      <c r="C3633" s="225">
        <v>400</v>
      </c>
      <c r="D3633" s="86" t="s">
        <v>622</v>
      </c>
    </row>
    <row r="3634" spans="1:4" s="119" customFormat="1">
      <c r="A3634" s="77"/>
      <c r="B3634" s="228">
        <v>45200.789456018516</v>
      </c>
      <c r="C3634" s="225">
        <v>10</v>
      </c>
      <c r="D3634" s="86" t="s">
        <v>2631</v>
      </c>
    </row>
    <row r="3635" spans="1:4" s="119" customFormat="1">
      <c r="A3635" s="77"/>
      <c r="B3635" s="228">
        <v>45200.789560185185</v>
      </c>
      <c r="C3635" s="225">
        <v>100</v>
      </c>
      <c r="D3635" s="86" t="s">
        <v>4467</v>
      </c>
    </row>
    <row r="3636" spans="1:4" s="119" customFormat="1">
      <c r="A3636" s="77"/>
      <c r="B3636" s="228">
        <v>45200.789560185185</v>
      </c>
      <c r="C3636" s="225">
        <v>400</v>
      </c>
      <c r="D3636" s="86" t="s">
        <v>1091</v>
      </c>
    </row>
    <row r="3637" spans="1:4" s="119" customFormat="1">
      <c r="A3637" s="77"/>
      <c r="B3637" s="228">
        <v>45200.78979166667</v>
      </c>
      <c r="C3637" s="225">
        <v>100</v>
      </c>
      <c r="D3637" s="86" t="s">
        <v>6100</v>
      </c>
    </row>
    <row r="3638" spans="1:4" s="119" customFormat="1">
      <c r="A3638" s="77"/>
      <c r="B3638" s="228">
        <v>45200.789849537039</v>
      </c>
      <c r="C3638" s="225">
        <v>300</v>
      </c>
      <c r="D3638" s="86" t="s">
        <v>6200</v>
      </c>
    </row>
    <row r="3639" spans="1:4" s="119" customFormat="1">
      <c r="A3639" s="77"/>
      <c r="B3639" s="228">
        <v>45200.789965277778</v>
      </c>
      <c r="C3639" s="225">
        <v>300</v>
      </c>
      <c r="D3639" s="86" t="s">
        <v>8527</v>
      </c>
    </row>
    <row r="3640" spans="1:4" s="119" customFormat="1">
      <c r="A3640" s="77"/>
      <c r="B3640" s="228">
        <v>45200.790127314816</v>
      </c>
      <c r="C3640" s="225">
        <v>200</v>
      </c>
      <c r="D3640" s="86" t="s">
        <v>1070</v>
      </c>
    </row>
    <row r="3641" spans="1:4" s="119" customFormat="1">
      <c r="A3641" s="77"/>
      <c r="B3641" s="228">
        <v>45200.790150462963</v>
      </c>
      <c r="C3641" s="225">
        <v>400</v>
      </c>
      <c r="D3641" s="86" t="s">
        <v>222</v>
      </c>
    </row>
    <row r="3642" spans="1:4" s="119" customFormat="1">
      <c r="A3642" s="77"/>
      <c r="B3642" s="228">
        <v>45200.790312500001</v>
      </c>
      <c r="C3642" s="225">
        <v>200</v>
      </c>
      <c r="D3642" s="86" t="s">
        <v>3394</v>
      </c>
    </row>
    <row r="3643" spans="1:4" s="119" customFormat="1">
      <c r="A3643" s="77"/>
      <c r="B3643" s="228">
        <v>45200.790381944447</v>
      </c>
      <c r="C3643" s="225">
        <v>201</v>
      </c>
      <c r="D3643" s="86" t="s">
        <v>7720</v>
      </c>
    </row>
    <row r="3644" spans="1:4" s="119" customFormat="1">
      <c r="A3644" s="77"/>
      <c r="B3644" s="228">
        <v>45200.790520833332</v>
      </c>
      <c r="C3644" s="225">
        <v>400</v>
      </c>
      <c r="D3644" s="86" t="s">
        <v>27</v>
      </c>
    </row>
    <row r="3645" spans="1:4" s="119" customFormat="1">
      <c r="A3645" s="77"/>
      <c r="B3645" s="228">
        <v>45200.790578703702</v>
      </c>
      <c r="C3645" s="225">
        <v>100</v>
      </c>
      <c r="D3645" s="86" t="s">
        <v>4465</v>
      </c>
    </row>
    <row r="3646" spans="1:4" s="119" customFormat="1">
      <c r="A3646" s="77"/>
      <c r="B3646" s="228">
        <v>45200.790578703702</v>
      </c>
      <c r="C3646" s="225">
        <v>300</v>
      </c>
      <c r="D3646" s="86" t="s">
        <v>7113</v>
      </c>
    </row>
    <row r="3647" spans="1:4" s="119" customFormat="1">
      <c r="A3647" s="77"/>
      <c r="B3647" s="228">
        <v>45200.790625000001</v>
      </c>
      <c r="C3647" s="225">
        <v>10</v>
      </c>
      <c r="D3647" s="86" t="s">
        <v>8448</v>
      </c>
    </row>
    <row r="3648" spans="1:4" s="119" customFormat="1">
      <c r="A3648" s="77"/>
      <c r="B3648" s="228">
        <v>45200.790694444448</v>
      </c>
      <c r="C3648" s="225">
        <v>200</v>
      </c>
      <c r="D3648" s="86" t="s">
        <v>2501</v>
      </c>
    </row>
    <row r="3649" spans="1:4" s="119" customFormat="1">
      <c r="A3649" s="77"/>
      <c r="B3649" s="228">
        <v>45200.790763888886</v>
      </c>
      <c r="C3649" s="225">
        <v>1000</v>
      </c>
      <c r="D3649" s="86" t="s">
        <v>4396</v>
      </c>
    </row>
    <row r="3650" spans="1:4" s="119" customFormat="1">
      <c r="A3650" s="77"/>
      <c r="B3650" s="228">
        <v>45200.790810185186</v>
      </c>
      <c r="C3650" s="225">
        <v>200</v>
      </c>
      <c r="D3650" s="86" t="s">
        <v>2702</v>
      </c>
    </row>
    <row r="3651" spans="1:4" s="119" customFormat="1">
      <c r="A3651" s="77"/>
      <c r="B3651" s="228">
        <v>45200.790902777779</v>
      </c>
      <c r="C3651" s="225">
        <v>17.61</v>
      </c>
      <c r="D3651" s="86" t="s">
        <v>2419</v>
      </c>
    </row>
    <row r="3652" spans="1:4" s="119" customFormat="1">
      <c r="A3652" s="77"/>
      <c r="B3652" s="228">
        <v>45200.791134259256</v>
      </c>
      <c r="C3652" s="225">
        <v>400</v>
      </c>
      <c r="D3652" s="86" t="s">
        <v>7429</v>
      </c>
    </row>
    <row r="3653" spans="1:4" s="119" customFormat="1">
      <c r="A3653" s="77"/>
      <c r="B3653" s="228">
        <v>45200.791145833333</v>
      </c>
      <c r="C3653" s="225">
        <v>300</v>
      </c>
      <c r="D3653" s="86" t="s">
        <v>2501</v>
      </c>
    </row>
    <row r="3654" spans="1:4" s="119" customFormat="1">
      <c r="A3654" s="77"/>
      <c r="B3654" s="228">
        <v>45200.791215277779</v>
      </c>
      <c r="C3654" s="225">
        <v>100</v>
      </c>
      <c r="D3654" s="86" t="s">
        <v>8284</v>
      </c>
    </row>
    <row r="3655" spans="1:4" s="119" customFormat="1">
      <c r="A3655" s="77"/>
      <c r="B3655" s="228">
        <v>45200.791226851848</v>
      </c>
      <c r="C3655" s="225">
        <v>200</v>
      </c>
      <c r="D3655" s="86" t="s">
        <v>993</v>
      </c>
    </row>
    <row r="3656" spans="1:4" s="119" customFormat="1">
      <c r="A3656" s="77"/>
      <c r="B3656" s="228">
        <v>45200.791238425925</v>
      </c>
      <c r="C3656" s="225">
        <v>1</v>
      </c>
      <c r="D3656" s="86" t="s">
        <v>5849</v>
      </c>
    </row>
    <row r="3657" spans="1:4" s="119" customFormat="1">
      <c r="A3657" s="77"/>
      <c r="B3657" s="228">
        <v>45200.791342592594</v>
      </c>
      <c r="C3657" s="225">
        <v>1</v>
      </c>
      <c r="D3657" s="86" t="s">
        <v>105</v>
      </c>
    </row>
    <row r="3658" spans="1:4" s="119" customFormat="1">
      <c r="A3658" s="77"/>
      <c r="B3658" s="228">
        <v>45200.791585648149</v>
      </c>
      <c r="C3658" s="225">
        <v>400</v>
      </c>
      <c r="D3658" s="86" t="s">
        <v>2501</v>
      </c>
    </row>
    <row r="3659" spans="1:4" s="119" customFormat="1">
      <c r="A3659" s="77"/>
      <c r="B3659" s="228">
        <v>45200.791655092595</v>
      </c>
      <c r="C3659" s="225">
        <v>400</v>
      </c>
      <c r="D3659" s="86" t="s">
        <v>8527</v>
      </c>
    </row>
    <row r="3660" spans="1:4" s="119" customFormat="1">
      <c r="A3660" s="77"/>
      <c r="B3660" s="228">
        <v>45200.791875000003</v>
      </c>
      <c r="C3660" s="225">
        <v>200</v>
      </c>
      <c r="D3660" s="86" t="s">
        <v>8817</v>
      </c>
    </row>
    <row r="3661" spans="1:4" s="119" customFormat="1">
      <c r="A3661" s="77"/>
      <c r="B3661" s="228">
        <v>45200.792037037034</v>
      </c>
      <c r="C3661" s="225">
        <v>100</v>
      </c>
      <c r="D3661" s="86" t="s">
        <v>3510</v>
      </c>
    </row>
    <row r="3662" spans="1:4" s="119" customFormat="1">
      <c r="A3662" s="77"/>
      <c r="B3662" s="228">
        <v>45200.792118055557</v>
      </c>
      <c r="C3662" s="225">
        <v>300</v>
      </c>
      <c r="D3662" s="86" t="s">
        <v>4945</v>
      </c>
    </row>
    <row r="3663" spans="1:4" s="119" customFormat="1">
      <c r="A3663" s="77"/>
      <c r="B3663" s="228">
        <v>45200.792222222219</v>
      </c>
      <c r="C3663" s="225">
        <v>200</v>
      </c>
      <c r="D3663" s="86" t="s">
        <v>9011</v>
      </c>
    </row>
    <row r="3664" spans="1:4" s="119" customFormat="1">
      <c r="A3664" s="77"/>
      <c r="B3664" s="228">
        <v>45200.792488425926</v>
      </c>
      <c r="C3664" s="225">
        <v>100</v>
      </c>
      <c r="D3664" s="86" t="s">
        <v>1075</v>
      </c>
    </row>
    <row r="3665" spans="1:4" s="119" customFormat="1">
      <c r="A3665" s="77"/>
      <c r="B3665" s="228">
        <v>45200.792511574073</v>
      </c>
      <c r="C3665" s="225">
        <v>400</v>
      </c>
      <c r="D3665" s="86" t="s">
        <v>7113</v>
      </c>
    </row>
    <row r="3666" spans="1:4" s="119" customFormat="1">
      <c r="A3666" s="77"/>
      <c r="B3666" s="228">
        <v>45200.792569444442</v>
      </c>
      <c r="C3666" s="225">
        <v>400</v>
      </c>
      <c r="D3666" s="86" t="s">
        <v>7356</v>
      </c>
    </row>
    <row r="3667" spans="1:4" s="119" customFormat="1">
      <c r="A3667" s="77"/>
      <c r="B3667" s="228">
        <v>45200.792604166665</v>
      </c>
      <c r="C3667" s="225">
        <v>100</v>
      </c>
      <c r="D3667" s="86" t="s">
        <v>7511</v>
      </c>
    </row>
    <row r="3668" spans="1:4" s="119" customFormat="1">
      <c r="A3668" s="77"/>
      <c r="B3668" s="228">
        <v>45200.79278935185</v>
      </c>
      <c r="C3668" s="225">
        <v>175</v>
      </c>
      <c r="D3668" s="86" t="s">
        <v>3826</v>
      </c>
    </row>
    <row r="3669" spans="1:4" s="119" customFormat="1">
      <c r="A3669" s="77"/>
      <c r="B3669" s="228">
        <v>45200.792974537035</v>
      </c>
      <c r="C3669" s="225">
        <v>300</v>
      </c>
      <c r="D3669" s="86" t="s">
        <v>2954</v>
      </c>
    </row>
    <row r="3670" spans="1:4" s="119" customFormat="1">
      <c r="A3670" s="77"/>
      <c r="B3670" s="228">
        <v>45200.792974537035</v>
      </c>
      <c r="C3670" s="225">
        <v>350</v>
      </c>
      <c r="D3670" s="86" t="s">
        <v>8990</v>
      </c>
    </row>
    <row r="3671" spans="1:4" s="119" customFormat="1">
      <c r="A3671" s="77"/>
      <c r="B3671" s="228">
        <v>45200.793136574073</v>
      </c>
      <c r="C3671" s="225">
        <v>200</v>
      </c>
      <c r="D3671" s="86" t="s">
        <v>8413</v>
      </c>
    </row>
    <row r="3672" spans="1:4" s="119" customFormat="1">
      <c r="A3672" s="77"/>
      <c r="B3672" s="228">
        <v>45200.793506944443</v>
      </c>
      <c r="C3672" s="225">
        <v>200</v>
      </c>
      <c r="D3672" s="86" t="s">
        <v>5970</v>
      </c>
    </row>
    <row r="3673" spans="1:4" s="119" customFormat="1">
      <c r="A3673" s="77"/>
      <c r="B3673" s="228">
        <v>45200.793749999997</v>
      </c>
      <c r="C3673" s="225">
        <v>100</v>
      </c>
      <c r="D3673" s="86" t="s">
        <v>571</v>
      </c>
    </row>
    <row r="3674" spans="1:4" s="119" customFormat="1">
      <c r="A3674" s="77"/>
      <c r="B3674" s="228">
        <v>45200.793807870374</v>
      </c>
      <c r="C3674" s="225">
        <v>200</v>
      </c>
      <c r="D3674" s="86" t="s">
        <v>3680</v>
      </c>
    </row>
    <row r="3675" spans="1:4" s="119" customFormat="1">
      <c r="A3675" s="77"/>
      <c r="B3675" s="228">
        <v>45200.793819444443</v>
      </c>
      <c r="C3675" s="225">
        <v>300</v>
      </c>
      <c r="D3675" s="86" t="s">
        <v>8787</v>
      </c>
    </row>
    <row r="3676" spans="1:4" s="119" customFormat="1">
      <c r="A3676" s="77"/>
      <c r="B3676" s="228">
        <v>45200.79383101852</v>
      </c>
      <c r="C3676" s="225">
        <v>500</v>
      </c>
      <c r="D3676" s="86" t="s">
        <v>6202</v>
      </c>
    </row>
    <row r="3677" spans="1:4" s="119" customFormat="1">
      <c r="A3677" s="77"/>
      <c r="B3677" s="228">
        <v>45200.793865740743</v>
      </c>
      <c r="C3677" s="225">
        <v>100</v>
      </c>
      <c r="D3677" s="86" t="s">
        <v>1444</v>
      </c>
    </row>
    <row r="3678" spans="1:4" s="119" customFormat="1">
      <c r="A3678" s="77"/>
      <c r="B3678" s="228">
        <v>45200.794398148151</v>
      </c>
      <c r="C3678" s="225">
        <v>350</v>
      </c>
      <c r="D3678" s="86" t="s">
        <v>391</v>
      </c>
    </row>
    <row r="3679" spans="1:4" s="119" customFormat="1">
      <c r="A3679" s="77"/>
      <c r="B3679" s="228">
        <v>45200.794421296298</v>
      </c>
      <c r="C3679" s="225">
        <v>7</v>
      </c>
      <c r="D3679" s="86" t="s">
        <v>8038</v>
      </c>
    </row>
    <row r="3680" spans="1:4" s="119" customFormat="1">
      <c r="A3680" s="77"/>
      <c r="B3680" s="228">
        <v>45200.794479166667</v>
      </c>
      <c r="C3680" s="225">
        <v>200</v>
      </c>
      <c r="D3680" s="86" t="s">
        <v>9101</v>
      </c>
    </row>
    <row r="3681" spans="1:4" s="119" customFormat="1">
      <c r="A3681" s="77"/>
      <c r="B3681" s="228">
        <v>45200.794699074075</v>
      </c>
      <c r="C3681" s="225">
        <v>200</v>
      </c>
      <c r="D3681" s="86" t="s">
        <v>8831</v>
      </c>
    </row>
    <row r="3682" spans="1:4" s="119" customFormat="1">
      <c r="A3682" s="77"/>
      <c r="B3682" s="228">
        <v>45200.795243055552</v>
      </c>
      <c r="C3682" s="225">
        <v>100</v>
      </c>
      <c r="D3682" s="86" t="s">
        <v>7298</v>
      </c>
    </row>
    <row r="3683" spans="1:4" s="119" customFormat="1">
      <c r="A3683" s="77"/>
      <c r="B3683" s="228">
        <v>45200.795277777775</v>
      </c>
      <c r="C3683" s="225">
        <v>60.86</v>
      </c>
      <c r="D3683" s="86" t="s">
        <v>3798</v>
      </c>
    </row>
    <row r="3684" spans="1:4" s="119" customFormat="1">
      <c r="A3684" s="77"/>
      <c r="B3684" s="228">
        <v>45200.795347222222</v>
      </c>
      <c r="C3684" s="225">
        <v>300</v>
      </c>
      <c r="D3684" s="86" t="s">
        <v>9101</v>
      </c>
    </row>
    <row r="3685" spans="1:4" s="119" customFormat="1">
      <c r="A3685" s="77"/>
      <c r="B3685" s="228">
        <v>45200.795601851853</v>
      </c>
      <c r="C3685" s="225">
        <v>100</v>
      </c>
      <c r="D3685" s="86" t="s">
        <v>8134</v>
      </c>
    </row>
    <row r="3686" spans="1:4" s="119" customFormat="1">
      <c r="A3686" s="77"/>
      <c r="B3686" s="228">
        <v>45200.795844907407</v>
      </c>
      <c r="C3686" s="225">
        <v>100</v>
      </c>
      <c r="D3686" s="86" t="s">
        <v>503</v>
      </c>
    </row>
    <row r="3687" spans="1:4" s="119" customFormat="1">
      <c r="A3687" s="77"/>
      <c r="B3687" s="228">
        <v>45200.795960648145</v>
      </c>
      <c r="C3687" s="225">
        <v>200</v>
      </c>
      <c r="D3687" s="86" t="s">
        <v>4968</v>
      </c>
    </row>
    <row r="3688" spans="1:4" s="119" customFormat="1">
      <c r="A3688" s="77"/>
      <c r="B3688" s="228">
        <v>45200.796076388891</v>
      </c>
      <c r="C3688" s="225">
        <v>200</v>
      </c>
      <c r="D3688" s="86" t="s">
        <v>7371</v>
      </c>
    </row>
    <row r="3689" spans="1:4" s="119" customFormat="1">
      <c r="A3689" s="77"/>
      <c r="B3689" s="228">
        <v>45200.796099537038</v>
      </c>
      <c r="C3689" s="225">
        <v>100</v>
      </c>
      <c r="D3689" s="86" t="s">
        <v>8217</v>
      </c>
    </row>
    <row r="3690" spans="1:4" s="119" customFormat="1">
      <c r="A3690" s="77"/>
      <c r="B3690" s="228">
        <v>45200.796273148146</v>
      </c>
      <c r="C3690" s="225">
        <v>201</v>
      </c>
      <c r="D3690" s="86" t="s">
        <v>4212</v>
      </c>
    </row>
    <row r="3691" spans="1:4" s="119" customFormat="1">
      <c r="A3691" s="77"/>
      <c r="B3691" s="228">
        <v>45200.796689814815</v>
      </c>
      <c r="C3691" s="225">
        <v>100</v>
      </c>
      <c r="D3691" s="86" t="s">
        <v>709</v>
      </c>
    </row>
    <row r="3692" spans="1:4" s="119" customFormat="1">
      <c r="A3692" s="77"/>
      <c r="B3692" s="228">
        <v>45200.796817129631</v>
      </c>
      <c r="C3692" s="225">
        <v>100</v>
      </c>
      <c r="D3692" s="86" t="s">
        <v>8500</v>
      </c>
    </row>
    <row r="3693" spans="1:4" s="119" customFormat="1">
      <c r="A3693" s="77"/>
      <c r="B3693" s="228">
        <v>45200.797060185185</v>
      </c>
      <c r="C3693" s="225">
        <v>100</v>
      </c>
      <c r="D3693" s="86" t="s">
        <v>4325</v>
      </c>
    </row>
    <row r="3694" spans="1:4" s="119" customFormat="1">
      <c r="A3694" s="77"/>
      <c r="B3694" s="228">
        <v>45200.797083333331</v>
      </c>
      <c r="C3694" s="225">
        <v>200</v>
      </c>
      <c r="D3694" s="86" t="s">
        <v>1820</v>
      </c>
    </row>
    <row r="3695" spans="1:4" s="119" customFormat="1">
      <c r="A3695" s="77"/>
      <c r="B3695" s="228">
        <v>45200.797372685185</v>
      </c>
      <c r="C3695" s="225">
        <v>1</v>
      </c>
      <c r="D3695" s="86" t="s">
        <v>8711</v>
      </c>
    </row>
    <row r="3696" spans="1:4" s="119" customFormat="1">
      <c r="A3696" s="77"/>
      <c r="B3696" s="228">
        <v>45200.797465277778</v>
      </c>
      <c r="C3696" s="225">
        <v>200</v>
      </c>
      <c r="D3696" s="86" t="s">
        <v>4474</v>
      </c>
    </row>
    <row r="3697" spans="1:4" s="119" customFormat="1">
      <c r="A3697" s="77"/>
      <c r="B3697" s="228">
        <v>45200.797673611109</v>
      </c>
      <c r="C3697" s="225">
        <v>300</v>
      </c>
      <c r="D3697" s="86" t="s">
        <v>7262</v>
      </c>
    </row>
    <row r="3698" spans="1:4" s="119" customFormat="1">
      <c r="A3698" s="77"/>
      <c r="B3698" s="228">
        <v>45200.797824074078</v>
      </c>
      <c r="C3698" s="225">
        <v>200</v>
      </c>
      <c r="D3698" s="86" t="s">
        <v>8500</v>
      </c>
    </row>
    <row r="3699" spans="1:4" s="119" customFormat="1">
      <c r="A3699" s="77"/>
      <c r="B3699" s="228">
        <v>45200.797951388886</v>
      </c>
      <c r="C3699" s="225">
        <v>200</v>
      </c>
      <c r="D3699" s="86" t="s">
        <v>7883</v>
      </c>
    </row>
    <row r="3700" spans="1:4" s="119" customFormat="1">
      <c r="A3700" s="77"/>
      <c r="B3700" s="228">
        <v>45200.798055555555</v>
      </c>
      <c r="C3700" s="225">
        <v>21</v>
      </c>
      <c r="D3700" s="86" t="s">
        <v>1782</v>
      </c>
    </row>
    <row r="3701" spans="1:4" s="119" customFormat="1">
      <c r="A3701" s="77"/>
      <c r="B3701" s="228">
        <v>45200.798495370371</v>
      </c>
      <c r="C3701" s="225">
        <v>100</v>
      </c>
      <c r="D3701" s="86" t="s">
        <v>8473</v>
      </c>
    </row>
    <row r="3702" spans="1:4" s="119" customFormat="1">
      <c r="A3702" s="77"/>
      <c r="B3702" s="228">
        <v>45200.798518518517</v>
      </c>
      <c r="C3702" s="225">
        <v>200</v>
      </c>
      <c r="D3702" s="86" t="s">
        <v>4465</v>
      </c>
    </row>
    <row r="3703" spans="1:4" s="119" customFormat="1">
      <c r="A3703" s="77"/>
      <c r="B3703" s="228">
        <v>45200.798900462964</v>
      </c>
      <c r="C3703" s="225">
        <v>400</v>
      </c>
      <c r="D3703" s="86" t="s">
        <v>6221</v>
      </c>
    </row>
    <row r="3704" spans="1:4" s="119" customFormat="1">
      <c r="A3704" s="77"/>
      <c r="B3704" s="228">
        <v>45200.799074074072</v>
      </c>
      <c r="C3704" s="225">
        <v>101</v>
      </c>
      <c r="D3704" s="86" t="s">
        <v>1149</v>
      </c>
    </row>
    <row r="3705" spans="1:4" s="119" customFormat="1">
      <c r="A3705" s="77"/>
      <c r="B3705" s="228">
        <v>45200.799108796295</v>
      </c>
      <c r="C3705" s="225">
        <v>100</v>
      </c>
      <c r="D3705" s="86" t="s">
        <v>1174</v>
      </c>
    </row>
    <row r="3706" spans="1:4" s="119" customFormat="1">
      <c r="A3706" s="77"/>
      <c r="B3706" s="228">
        <v>45200.799189814818</v>
      </c>
      <c r="C3706" s="225">
        <v>100</v>
      </c>
      <c r="D3706" s="86" t="s">
        <v>6666</v>
      </c>
    </row>
    <row r="3707" spans="1:4" s="119" customFormat="1">
      <c r="A3707" s="77"/>
      <c r="B3707" s="228">
        <v>45200.79959490741</v>
      </c>
      <c r="C3707" s="225">
        <v>100</v>
      </c>
      <c r="D3707" s="86" t="s">
        <v>6344</v>
      </c>
    </row>
    <row r="3708" spans="1:4" s="119" customFormat="1">
      <c r="A3708" s="77"/>
      <c r="B3708" s="228">
        <v>45200.799849537034</v>
      </c>
      <c r="C3708" s="225">
        <v>400</v>
      </c>
      <c r="D3708" s="86" t="s">
        <v>8581</v>
      </c>
    </row>
    <row r="3709" spans="1:4" s="119" customFormat="1">
      <c r="A3709" s="77"/>
      <c r="B3709" s="228">
        <v>45200.800173611111</v>
      </c>
      <c r="C3709" s="225">
        <v>300</v>
      </c>
      <c r="D3709" s="86" t="s">
        <v>4284</v>
      </c>
    </row>
    <row r="3710" spans="1:4" s="119" customFormat="1">
      <c r="A3710" s="77"/>
      <c r="B3710" s="228">
        <v>45200.800324074073</v>
      </c>
      <c r="C3710" s="225">
        <v>100</v>
      </c>
      <c r="D3710" s="86" t="s">
        <v>8746</v>
      </c>
    </row>
    <row r="3711" spans="1:4" s="119" customFormat="1">
      <c r="A3711" s="77"/>
      <c r="B3711" s="228">
        <v>45200.800405092596</v>
      </c>
      <c r="C3711" s="225">
        <v>50</v>
      </c>
      <c r="D3711" s="86" t="s">
        <v>7505</v>
      </c>
    </row>
    <row r="3712" spans="1:4" s="119" customFormat="1">
      <c r="A3712" s="77"/>
      <c r="B3712" s="228">
        <v>45200.800520833334</v>
      </c>
      <c r="C3712" s="225">
        <v>400</v>
      </c>
      <c r="D3712" s="86" t="s">
        <v>6414</v>
      </c>
    </row>
    <row r="3713" spans="1:4" s="119" customFormat="1">
      <c r="A3713" s="77"/>
      <c r="B3713" s="228">
        <v>45200.800532407404</v>
      </c>
      <c r="C3713" s="225">
        <v>200</v>
      </c>
      <c r="D3713" s="86" t="s">
        <v>6559</v>
      </c>
    </row>
    <row r="3714" spans="1:4" s="119" customFormat="1">
      <c r="A3714" s="77"/>
      <c r="B3714" s="228">
        <v>45200.800659722219</v>
      </c>
      <c r="C3714" s="225">
        <v>50</v>
      </c>
      <c r="D3714" s="86" t="s">
        <v>7505</v>
      </c>
    </row>
    <row r="3715" spans="1:4" s="119" customFormat="1">
      <c r="A3715" s="77"/>
      <c r="B3715" s="228">
        <v>45200.800717592596</v>
      </c>
      <c r="C3715" s="225">
        <v>300</v>
      </c>
      <c r="D3715" s="86" t="s">
        <v>5063</v>
      </c>
    </row>
    <row r="3716" spans="1:4" s="119" customFormat="1">
      <c r="A3716" s="77"/>
      <c r="B3716" s="228">
        <v>45200.800949074073</v>
      </c>
      <c r="C3716" s="225">
        <v>200</v>
      </c>
      <c r="D3716" s="86" t="s">
        <v>6081</v>
      </c>
    </row>
    <row r="3717" spans="1:4" s="119" customFormat="1">
      <c r="A3717" s="77"/>
      <c r="B3717" s="228">
        <v>45200.800983796296</v>
      </c>
      <c r="C3717" s="225">
        <v>10</v>
      </c>
      <c r="D3717" s="86" t="s">
        <v>549</v>
      </c>
    </row>
    <row r="3718" spans="1:4" s="119" customFormat="1">
      <c r="A3718" s="77"/>
      <c r="B3718" s="228">
        <v>45200.801192129627</v>
      </c>
      <c r="C3718" s="225">
        <v>400</v>
      </c>
      <c r="D3718" s="86" t="s">
        <v>9101</v>
      </c>
    </row>
    <row r="3719" spans="1:4" s="119" customFormat="1">
      <c r="A3719" s="77"/>
      <c r="B3719" s="228">
        <v>45200.801192129627</v>
      </c>
      <c r="C3719" s="225">
        <v>130.38999999999999</v>
      </c>
      <c r="D3719" s="86" t="s">
        <v>742</v>
      </c>
    </row>
    <row r="3720" spans="1:4" s="119" customFormat="1">
      <c r="A3720" s="77"/>
      <c r="B3720" s="228">
        <v>45200.801319444443</v>
      </c>
      <c r="C3720" s="225">
        <v>200</v>
      </c>
      <c r="D3720" s="86" t="s">
        <v>709</v>
      </c>
    </row>
    <row r="3721" spans="1:4" s="119" customFormat="1">
      <c r="A3721" s="77"/>
      <c r="B3721" s="228">
        <v>45200.80133101852</v>
      </c>
      <c r="C3721" s="225">
        <v>50</v>
      </c>
      <c r="D3721" s="86" t="s">
        <v>6566</v>
      </c>
    </row>
    <row r="3722" spans="1:4" s="119" customFormat="1">
      <c r="A3722" s="77"/>
      <c r="B3722" s="228">
        <v>45200.801412037035</v>
      </c>
      <c r="C3722" s="225">
        <v>300</v>
      </c>
      <c r="D3722" s="86" t="s">
        <v>5941</v>
      </c>
    </row>
    <row r="3723" spans="1:4" s="119" customFormat="1">
      <c r="A3723" s="77"/>
      <c r="B3723" s="228">
        <v>45200.801469907405</v>
      </c>
      <c r="C3723" s="225">
        <v>200</v>
      </c>
      <c r="D3723" s="86" t="s">
        <v>8782</v>
      </c>
    </row>
    <row r="3724" spans="1:4" s="119" customFormat="1">
      <c r="A3724" s="77"/>
      <c r="B3724" s="228">
        <v>45200.801469907405</v>
      </c>
      <c r="C3724" s="225">
        <v>100</v>
      </c>
      <c r="D3724" s="86" t="s">
        <v>3158</v>
      </c>
    </row>
    <row r="3725" spans="1:4" s="119" customFormat="1">
      <c r="A3725" s="77"/>
      <c r="B3725" s="228">
        <v>45200.801481481481</v>
      </c>
      <c r="C3725" s="225">
        <v>300</v>
      </c>
      <c r="D3725" s="86" t="s">
        <v>1766</v>
      </c>
    </row>
    <row r="3726" spans="1:4" s="119" customFormat="1">
      <c r="A3726" s="77"/>
      <c r="B3726" s="228">
        <v>45200.801689814813</v>
      </c>
      <c r="C3726" s="225">
        <v>50</v>
      </c>
      <c r="D3726" s="86" t="s">
        <v>6566</v>
      </c>
    </row>
    <row r="3727" spans="1:4" s="119" customFormat="1">
      <c r="A3727" s="77"/>
      <c r="B3727" s="228">
        <v>45200.801701388889</v>
      </c>
      <c r="C3727" s="225">
        <v>100</v>
      </c>
      <c r="D3727" s="86" t="s">
        <v>700</v>
      </c>
    </row>
    <row r="3728" spans="1:4" s="119" customFormat="1">
      <c r="A3728" s="77"/>
      <c r="B3728" s="228">
        <v>45200.801886574074</v>
      </c>
      <c r="C3728" s="225">
        <v>200</v>
      </c>
      <c r="D3728" s="86" t="s">
        <v>1369</v>
      </c>
    </row>
    <row r="3729" spans="1:4" s="119" customFormat="1">
      <c r="A3729" s="77"/>
      <c r="B3729" s="228">
        <v>45200.801898148151</v>
      </c>
      <c r="C3729" s="225">
        <v>200</v>
      </c>
      <c r="D3729" s="86" t="s">
        <v>463</v>
      </c>
    </row>
    <row r="3730" spans="1:4" s="119" customFormat="1">
      <c r="A3730" s="77"/>
      <c r="B3730" s="228">
        <v>45200.801921296297</v>
      </c>
      <c r="C3730" s="225">
        <v>200</v>
      </c>
      <c r="D3730" s="86" t="s">
        <v>5874</v>
      </c>
    </row>
    <row r="3731" spans="1:4" s="119" customFormat="1">
      <c r="A3731" s="77"/>
      <c r="B3731" s="228">
        <v>45200.802164351851</v>
      </c>
      <c r="C3731" s="225">
        <v>200</v>
      </c>
      <c r="D3731" s="86" t="s">
        <v>2520</v>
      </c>
    </row>
    <row r="3732" spans="1:4" s="119" customFormat="1">
      <c r="A3732" s="77"/>
      <c r="B3732" s="228">
        <v>45200.802372685182</v>
      </c>
      <c r="C3732" s="225">
        <v>200</v>
      </c>
      <c r="D3732" s="86" t="s">
        <v>1369</v>
      </c>
    </row>
    <row r="3733" spans="1:4" s="119" customFormat="1">
      <c r="A3733" s="77"/>
      <c r="B3733" s="228">
        <v>45200.802488425928</v>
      </c>
      <c r="C3733" s="225">
        <v>300</v>
      </c>
      <c r="D3733" s="86" t="s">
        <v>7446</v>
      </c>
    </row>
    <row r="3734" spans="1:4" s="119" customFormat="1">
      <c r="A3734" s="77"/>
      <c r="B3734" s="228">
        <v>45200.802569444444</v>
      </c>
      <c r="C3734" s="225">
        <v>400</v>
      </c>
      <c r="D3734" s="86" t="s">
        <v>9108</v>
      </c>
    </row>
    <row r="3735" spans="1:4" s="119" customFormat="1">
      <c r="A3735" s="77"/>
      <c r="B3735" s="228">
        <v>45200.802777777775</v>
      </c>
      <c r="C3735" s="225">
        <v>400</v>
      </c>
      <c r="D3735" s="86" t="s">
        <v>7446</v>
      </c>
    </row>
    <row r="3736" spans="1:4" s="119" customFormat="1">
      <c r="A3736" s="77"/>
      <c r="B3736" s="228">
        <v>45200.802893518521</v>
      </c>
      <c r="C3736" s="225">
        <v>300</v>
      </c>
      <c r="D3736" s="86" t="s">
        <v>574</v>
      </c>
    </row>
    <row r="3737" spans="1:4" s="119" customFormat="1">
      <c r="A3737" s="77"/>
      <c r="B3737" s="228">
        <v>45200.802905092591</v>
      </c>
      <c r="C3737" s="225">
        <v>200</v>
      </c>
      <c r="D3737" s="86" t="s">
        <v>8134</v>
      </c>
    </row>
    <row r="3738" spans="1:4" s="119" customFormat="1">
      <c r="A3738" s="77"/>
      <c r="B3738" s="228">
        <v>45200.803101851852</v>
      </c>
      <c r="C3738" s="225">
        <v>200</v>
      </c>
      <c r="D3738" s="86" t="s">
        <v>4446</v>
      </c>
    </row>
    <row r="3739" spans="1:4" s="119" customFormat="1">
      <c r="A3739" s="77"/>
      <c r="B3739" s="228">
        <v>45200.803518518522</v>
      </c>
      <c r="C3739" s="225">
        <v>300</v>
      </c>
      <c r="D3739" s="86" t="s">
        <v>7993</v>
      </c>
    </row>
    <row r="3740" spans="1:4" s="119" customFormat="1">
      <c r="A3740" s="77"/>
      <c r="B3740" s="228">
        <v>45200.803715277776</v>
      </c>
      <c r="C3740" s="225">
        <v>100</v>
      </c>
      <c r="D3740" s="86" t="s">
        <v>1351</v>
      </c>
    </row>
    <row r="3741" spans="1:4" s="119" customFormat="1">
      <c r="A3741" s="77"/>
      <c r="B3741" s="228">
        <v>45200.803981481484</v>
      </c>
      <c r="C3741" s="225">
        <v>100</v>
      </c>
      <c r="D3741" s="86" t="s">
        <v>7913</v>
      </c>
    </row>
    <row r="3742" spans="1:4" s="119" customFormat="1">
      <c r="A3742" s="77"/>
      <c r="B3742" s="228">
        <v>45200.804027777776</v>
      </c>
      <c r="C3742" s="225">
        <v>100</v>
      </c>
      <c r="D3742" s="86" t="s">
        <v>9021</v>
      </c>
    </row>
    <row r="3743" spans="1:4" s="119" customFormat="1">
      <c r="A3743" s="77"/>
      <c r="B3743" s="228">
        <v>45200.804120370369</v>
      </c>
      <c r="C3743" s="225">
        <v>300</v>
      </c>
      <c r="D3743" s="86" t="s">
        <v>7988</v>
      </c>
    </row>
    <row r="3744" spans="1:4" s="119" customFormat="1">
      <c r="A3744" s="77"/>
      <c r="B3744" s="228">
        <v>45200.804351851853</v>
      </c>
      <c r="C3744" s="225">
        <v>300</v>
      </c>
      <c r="D3744" s="86" t="s">
        <v>2520</v>
      </c>
    </row>
    <row r="3745" spans="1:4" s="119" customFormat="1">
      <c r="A3745" s="77"/>
      <c r="B3745" s="228">
        <v>45200.804432870369</v>
      </c>
      <c r="C3745" s="225">
        <v>1</v>
      </c>
      <c r="D3745" s="86" t="s">
        <v>2928</v>
      </c>
    </row>
    <row r="3746" spans="1:4" s="119" customFormat="1">
      <c r="A3746" s="77"/>
      <c r="B3746" s="228">
        <v>45200.804652777777</v>
      </c>
      <c r="C3746" s="225">
        <v>200</v>
      </c>
      <c r="D3746" s="86" t="s">
        <v>7570</v>
      </c>
    </row>
    <row r="3747" spans="1:4" s="119" customFormat="1">
      <c r="A3747" s="77"/>
      <c r="B3747" s="228">
        <v>45200.804652777777</v>
      </c>
      <c r="C3747" s="225">
        <v>300</v>
      </c>
      <c r="D3747" s="86" t="s">
        <v>8838</v>
      </c>
    </row>
    <row r="3748" spans="1:4" s="119" customFormat="1">
      <c r="A3748" s="77"/>
      <c r="B3748" s="228">
        <v>45200.804710648146</v>
      </c>
      <c r="C3748" s="225">
        <v>400</v>
      </c>
      <c r="D3748" s="86" t="s">
        <v>1650</v>
      </c>
    </row>
    <row r="3749" spans="1:4" s="119" customFormat="1">
      <c r="A3749" s="77"/>
      <c r="B3749" s="228">
        <v>45200.804745370369</v>
      </c>
      <c r="C3749" s="225">
        <v>100</v>
      </c>
      <c r="D3749" s="86" t="s">
        <v>4984</v>
      </c>
    </row>
    <row r="3750" spans="1:4" s="119" customFormat="1">
      <c r="A3750" s="77"/>
      <c r="B3750" s="228">
        <v>45200.804861111108</v>
      </c>
      <c r="C3750" s="225">
        <v>1.18</v>
      </c>
      <c r="D3750" s="86" t="s">
        <v>6762</v>
      </c>
    </row>
    <row r="3751" spans="1:4" s="119" customFormat="1">
      <c r="A3751" s="77"/>
      <c r="B3751" s="228">
        <v>45200.804942129631</v>
      </c>
      <c r="C3751" s="225">
        <v>50</v>
      </c>
      <c r="D3751" s="86" t="s">
        <v>3296</v>
      </c>
    </row>
    <row r="3752" spans="1:4" s="119" customFormat="1">
      <c r="A3752" s="77"/>
      <c r="B3752" s="228">
        <v>45200.805011574077</v>
      </c>
      <c r="C3752" s="225">
        <v>200</v>
      </c>
      <c r="D3752" s="86" t="s">
        <v>6371</v>
      </c>
    </row>
    <row r="3753" spans="1:4" s="119" customFormat="1">
      <c r="A3753" s="77"/>
      <c r="B3753" s="228">
        <v>45200.805162037039</v>
      </c>
      <c r="C3753" s="225">
        <v>400</v>
      </c>
      <c r="D3753" s="86" t="s">
        <v>7561</v>
      </c>
    </row>
    <row r="3754" spans="1:4" s="119" customFormat="1">
      <c r="A3754" s="77"/>
      <c r="B3754" s="228">
        <v>45200.805162037039</v>
      </c>
      <c r="C3754" s="225">
        <v>300</v>
      </c>
      <c r="D3754" s="86" t="s">
        <v>8134</v>
      </c>
    </row>
    <row r="3755" spans="1:4" s="119" customFormat="1">
      <c r="A3755" s="77"/>
      <c r="B3755" s="228">
        <v>45200.805347222224</v>
      </c>
      <c r="C3755" s="225">
        <v>200</v>
      </c>
      <c r="D3755" s="86" t="s">
        <v>7955</v>
      </c>
    </row>
    <row r="3756" spans="1:4" s="119" customFormat="1">
      <c r="A3756" s="77"/>
      <c r="B3756" s="228">
        <v>45200.80541666667</v>
      </c>
      <c r="C3756" s="225">
        <v>400</v>
      </c>
      <c r="D3756" s="86" t="s">
        <v>2954</v>
      </c>
    </row>
    <row r="3757" spans="1:4" s="119" customFormat="1">
      <c r="A3757" s="77"/>
      <c r="B3757" s="228">
        <v>45200.805428240739</v>
      </c>
      <c r="C3757" s="225">
        <v>400</v>
      </c>
      <c r="D3757" s="86" t="s">
        <v>2686</v>
      </c>
    </row>
    <row r="3758" spans="1:4" s="119" customFormat="1">
      <c r="A3758" s="77"/>
      <c r="B3758" s="228">
        <v>45200.805601851855</v>
      </c>
      <c r="C3758" s="225">
        <v>100</v>
      </c>
      <c r="D3758" s="86" t="s">
        <v>9053</v>
      </c>
    </row>
    <row r="3759" spans="1:4" s="119" customFormat="1">
      <c r="A3759" s="77"/>
      <c r="B3759" s="228">
        <v>45200.805659722224</v>
      </c>
      <c r="C3759" s="225">
        <v>100</v>
      </c>
      <c r="D3759" s="86" t="s">
        <v>2576</v>
      </c>
    </row>
    <row r="3760" spans="1:4" s="119" customFormat="1">
      <c r="A3760" s="77"/>
      <c r="B3760" s="228">
        <v>45200.805763888886</v>
      </c>
      <c r="C3760" s="225">
        <v>100</v>
      </c>
      <c r="D3760" s="86" t="s">
        <v>7828</v>
      </c>
    </row>
    <row r="3761" spans="1:4" s="119" customFormat="1">
      <c r="A3761" s="77"/>
      <c r="B3761" s="228">
        <v>45200.805983796294</v>
      </c>
      <c r="C3761" s="225">
        <v>200</v>
      </c>
      <c r="D3761" s="86" t="s">
        <v>4141</v>
      </c>
    </row>
    <row r="3762" spans="1:4" s="119" customFormat="1">
      <c r="A3762" s="77"/>
      <c r="B3762" s="228">
        <v>45200.806030092594</v>
      </c>
      <c r="C3762" s="225">
        <v>100</v>
      </c>
      <c r="D3762" s="86" t="s">
        <v>2676</v>
      </c>
    </row>
    <row r="3763" spans="1:4" s="119" customFormat="1">
      <c r="A3763" s="77"/>
      <c r="B3763" s="228">
        <v>45200.806226851855</v>
      </c>
      <c r="C3763" s="225">
        <v>100</v>
      </c>
      <c r="D3763" s="86" t="s">
        <v>8196</v>
      </c>
    </row>
    <row r="3764" spans="1:4" s="119" customFormat="1">
      <c r="A3764" s="77"/>
      <c r="B3764" s="228">
        <v>45200.806354166663</v>
      </c>
      <c r="C3764" s="225">
        <v>110</v>
      </c>
      <c r="D3764" s="86" t="s">
        <v>8695</v>
      </c>
    </row>
    <row r="3765" spans="1:4" s="119" customFormat="1">
      <c r="A3765" s="77"/>
      <c r="B3765" s="228">
        <v>45200.806828703702</v>
      </c>
      <c r="C3765" s="225">
        <v>400</v>
      </c>
      <c r="D3765" s="86" t="s">
        <v>1207</v>
      </c>
    </row>
    <row r="3766" spans="1:4" s="119" customFormat="1">
      <c r="A3766" s="77"/>
      <c r="B3766" s="228">
        <v>45200.806840277779</v>
      </c>
      <c r="C3766" s="225">
        <v>201</v>
      </c>
      <c r="D3766" s="86" t="s">
        <v>4412</v>
      </c>
    </row>
    <row r="3767" spans="1:4" s="119" customFormat="1">
      <c r="A3767" s="77"/>
      <c r="B3767" s="228">
        <v>45200.806875000002</v>
      </c>
      <c r="C3767" s="225">
        <v>300</v>
      </c>
      <c r="D3767" s="86" t="s">
        <v>348</v>
      </c>
    </row>
    <row r="3768" spans="1:4" s="119" customFormat="1">
      <c r="A3768" s="77"/>
      <c r="B3768" s="228">
        <v>45200.806886574072</v>
      </c>
      <c r="C3768" s="225">
        <v>100</v>
      </c>
      <c r="D3768" s="86" t="s">
        <v>1668</v>
      </c>
    </row>
    <row r="3769" spans="1:4" s="119" customFormat="1">
      <c r="A3769" s="77"/>
      <c r="B3769" s="228">
        <v>45200.807060185187</v>
      </c>
      <c r="C3769" s="225">
        <v>300</v>
      </c>
      <c r="D3769" s="86" t="s">
        <v>7475</v>
      </c>
    </row>
    <row r="3770" spans="1:4" s="119" customFormat="1">
      <c r="A3770" s="77"/>
      <c r="B3770" s="228">
        <v>45200.807175925926</v>
      </c>
      <c r="C3770" s="225">
        <v>200</v>
      </c>
      <c r="D3770" s="86" t="s">
        <v>9053</v>
      </c>
    </row>
    <row r="3771" spans="1:4" s="119" customFormat="1">
      <c r="A3771" s="77"/>
      <c r="B3771" s="228">
        <v>45200.807280092595</v>
      </c>
      <c r="C3771" s="225">
        <v>70</v>
      </c>
      <c r="D3771" s="86" t="s">
        <v>8665</v>
      </c>
    </row>
    <row r="3772" spans="1:4" s="119" customFormat="1">
      <c r="A3772" s="77"/>
      <c r="B3772" s="228">
        <v>45200.80736111111</v>
      </c>
      <c r="C3772" s="225">
        <v>100</v>
      </c>
      <c r="D3772" s="86" t="s">
        <v>6324</v>
      </c>
    </row>
    <row r="3773" spans="1:4" s="119" customFormat="1">
      <c r="A3773" s="77"/>
      <c r="B3773" s="228">
        <v>45200.807546296295</v>
      </c>
      <c r="C3773" s="225">
        <v>100</v>
      </c>
      <c r="D3773" s="86" t="s">
        <v>5077</v>
      </c>
    </row>
    <row r="3774" spans="1:4" s="119" customFormat="1">
      <c r="A3774" s="77"/>
      <c r="B3774" s="228">
        <v>45200.807592592595</v>
      </c>
      <c r="C3774" s="225">
        <v>100</v>
      </c>
      <c r="D3774" s="86" t="s">
        <v>381</v>
      </c>
    </row>
    <row r="3775" spans="1:4" s="119" customFormat="1">
      <c r="A3775" s="77"/>
      <c r="B3775" s="228">
        <v>45200.807627314818</v>
      </c>
      <c r="C3775" s="225">
        <v>100</v>
      </c>
      <c r="D3775" s="86" t="s">
        <v>1149</v>
      </c>
    </row>
    <row r="3776" spans="1:4" s="119" customFormat="1">
      <c r="A3776" s="77"/>
      <c r="B3776" s="228">
        <v>45200.807627314818</v>
      </c>
      <c r="C3776" s="225">
        <v>100</v>
      </c>
      <c r="D3776" s="86" t="s">
        <v>2400</v>
      </c>
    </row>
    <row r="3777" spans="1:4" s="119" customFormat="1">
      <c r="A3777" s="77"/>
      <c r="B3777" s="228">
        <v>45200.807835648149</v>
      </c>
      <c r="C3777" s="225">
        <v>100</v>
      </c>
      <c r="D3777" s="86" t="s">
        <v>2307</v>
      </c>
    </row>
    <row r="3778" spans="1:4" s="119" customFormat="1">
      <c r="A3778" s="77"/>
      <c r="B3778" s="228">
        <v>45200.807939814818</v>
      </c>
      <c r="C3778" s="225">
        <v>200</v>
      </c>
      <c r="D3778" s="86" t="s">
        <v>5077</v>
      </c>
    </row>
    <row r="3779" spans="1:4" s="119" customFormat="1">
      <c r="A3779" s="77"/>
      <c r="B3779" s="228">
        <v>45200.807962962965</v>
      </c>
      <c r="C3779" s="225">
        <v>100</v>
      </c>
      <c r="D3779" s="86" t="s">
        <v>7103</v>
      </c>
    </row>
    <row r="3780" spans="1:4" s="119" customFormat="1">
      <c r="A3780" s="77"/>
      <c r="B3780" s="228">
        <v>45200.807962962965</v>
      </c>
      <c r="C3780" s="225">
        <v>300</v>
      </c>
      <c r="D3780" s="86" t="s">
        <v>1369</v>
      </c>
    </row>
    <row r="3781" spans="1:4" s="119" customFormat="1">
      <c r="A3781" s="77"/>
      <c r="B3781" s="228">
        <v>45200.808449074073</v>
      </c>
      <c r="C3781" s="225">
        <v>400</v>
      </c>
      <c r="D3781" s="86" t="s">
        <v>6200</v>
      </c>
    </row>
    <row r="3782" spans="1:4" s="119" customFormat="1">
      <c r="A3782" s="77"/>
      <c r="B3782" s="228">
        <v>45200.808692129627</v>
      </c>
      <c r="C3782" s="225">
        <v>300</v>
      </c>
      <c r="D3782" s="86" t="s">
        <v>790</v>
      </c>
    </row>
    <row r="3783" spans="1:4" s="119" customFormat="1">
      <c r="A3783" s="77"/>
      <c r="B3783" s="228">
        <v>45200.808865740742</v>
      </c>
      <c r="C3783" s="225">
        <v>300</v>
      </c>
      <c r="D3783" s="86" t="s">
        <v>692</v>
      </c>
    </row>
    <row r="3784" spans="1:4" s="119" customFormat="1">
      <c r="A3784" s="77"/>
      <c r="B3784" s="228">
        <v>45200.808900462966</v>
      </c>
      <c r="C3784" s="225">
        <v>400</v>
      </c>
      <c r="D3784" s="86" t="s">
        <v>1369</v>
      </c>
    </row>
    <row r="3785" spans="1:4" s="119" customFormat="1">
      <c r="A3785" s="77"/>
      <c r="B3785" s="228">
        <v>45200.80914351852</v>
      </c>
      <c r="C3785" s="225">
        <v>200</v>
      </c>
      <c r="D3785" s="86" t="s">
        <v>3614</v>
      </c>
    </row>
    <row r="3786" spans="1:4" s="119" customFormat="1">
      <c r="A3786" s="77"/>
      <c r="B3786" s="228">
        <v>45200.809155092589</v>
      </c>
      <c r="C3786" s="225">
        <v>300</v>
      </c>
      <c r="D3786" s="86" t="s">
        <v>8500</v>
      </c>
    </row>
    <row r="3787" spans="1:4" s="119" customFormat="1">
      <c r="A3787" s="77"/>
      <c r="B3787" s="228">
        <v>45200.809212962966</v>
      </c>
      <c r="C3787" s="225">
        <v>300</v>
      </c>
      <c r="D3787" s="86" t="s">
        <v>6191</v>
      </c>
    </row>
    <row r="3788" spans="1:4" s="119" customFormat="1">
      <c r="A3788" s="77"/>
      <c r="B3788" s="228">
        <v>45200.809363425928</v>
      </c>
      <c r="C3788" s="225">
        <v>200</v>
      </c>
      <c r="D3788" s="86" t="s">
        <v>3694</v>
      </c>
    </row>
    <row r="3789" spans="1:4" s="119" customFormat="1">
      <c r="A3789" s="77"/>
      <c r="B3789" s="228">
        <v>45200.809467592589</v>
      </c>
      <c r="C3789" s="225">
        <v>200</v>
      </c>
      <c r="D3789" s="86" t="s">
        <v>7756</v>
      </c>
    </row>
    <row r="3790" spans="1:4" s="119" customFormat="1">
      <c r="A3790" s="77"/>
      <c r="B3790" s="228">
        <v>45200.809606481482</v>
      </c>
      <c r="C3790" s="225">
        <v>300</v>
      </c>
      <c r="D3790" s="86" t="s">
        <v>6746</v>
      </c>
    </row>
    <row r="3791" spans="1:4" s="119" customFormat="1">
      <c r="A3791" s="77"/>
      <c r="B3791" s="228">
        <v>45200.809641203705</v>
      </c>
      <c r="C3791" s="225">
        <v>150</v>
      </c>
      <c r="D3791" s="86" t="s">
        <v>3384</v>
      </c>
    </row>
    <row r="3792" spans="1:4" s="119" customFormat="1">
      <c r="A3792" s="77"/>
      <c r="B3792" s="228">
        <v>45200.809733796297</v>
      </c>
      <c r="C3792" s="225">
        <v>100</v>
      </c>
      <c r="D3792" s="86" t="s">
        <v>1179</v>
      </c>
    </row>
    <row r="3793" spans="1:4" s="119" customFormat="1">
      <c r="A3793" s="77"/>
      <c r="B3793" s="228">
        <v>45200.810069444444</v>
      </c>
      <c r="C3793" s="225">
        <v>400</v>
      </c>
      <c r="D3793" s="86" t="s">
        <v>1978</v>
      </c>
    </row>
    <row r="3794" spans="1:4" s="119" customFormat="1">
      <c r="A3794" s="77"/>
      <c r="B3794" s="228">
        <v>45200.810115740744</v>
      </c>
      <c r="C3794" s="225">
        <v>200</v>
      </c>
      <c r="D3794" s="86" t="s">
        <v>2400</v>
      </c>
    </row>
    <row r="3795" spans="1:4" s="119" customFormat="1">
      <c r="A3795" s="77"/>
      <c r="B3795" s="228">
        <v>45200.810277777775</v>
      </c>
      <c r="C3795" s="225">
        <v>101</v>
      </c>
      <c r="D3795" s="86" t="s">
        <v>4838</v>
      </c>
    </row>
    <row r="3796" spans="1:4" s="119" customFormat="1">
      <c r="A3796" s="77"/>
      <c r="B3796" s="228">
        <v>45200.810277777775</v>
      </c>
      <c r="C3796" s="225">
        <v>300</v>
      </c>
      <c r="D3796" s="86" t="s">
        <v>3420</v>
      </c>
    </row>
    <row r="3797" spans="1:4" s="119" customFormat="1">
      <c r="A3797" s="77"/>
      <c r="B3797" s="228">
        <v>45200.810891203706</v>
      </c>
      <c r="C3797" s="225">
        <v>300</v>
      </c>
      <c r="D3797" s="86" t="s">
        <v>700</v>
      </c>
    </row>
    <row r="3798" spans="1:4" s="119" customFormat="1">
      <c r="A3798" s="77"/>
      <c r="B3798" s="228">
        <v>45200.810891203706</v>
      </c>
      <c r="C3798" s="225">
        <v>200</v>
      </c>
      <c r="D3798" s="86" t="s">
        <v>7524</v>
      </c>
    </row>
    <row r="3799" spans="1:4" s="119" customFormat="1">
      <c r="A3799" s="77"/>
      <c r="B3799" s="228">
        <v>45200.810902777775</v>
      </c>
      <c r="C3799" s="225">
        <v>100</v>
      </c>
      <c r="D3799" s="86" t="s">
        <v>2122</v>
      </c>
    </row>
    <row r="3800" spans="1:4" s="119" customFormat="1">
      <c r="A3800" s="77"/>
      <c r="B3800" s="228">
        <v>45200.810960648145</v>
      </c>
      <c r="C3800" s="225">
        <v>200</v>
      </c>
      <c r="D3800" s="86" t="s">
        <v>3592</v>
      </c>
    </row>
    <row r="3801" spans="1:4" s="119" customFormat="1">
      <c r="A3801" s="77"/>
      <c r="B3801" s="228">
        <v>45200.811064814814</v>
      </c>
      <c r="C3801" s="225">
        <v>100</v>
      </c>
      <c r="D3801" s="86" t="s">
        <v>828</v>
      </c>
    </row>
    <row r="3802" spans="1:4" s="119" customFormat="1">
      <c r="A3802" s="77"/>
      <c r="B3802" s="228">
        <v>45200.811111111114</v>
      </c>
      <c r="C3802" s="225">
        <v>300</v>
      </c>
      <c r="D3802" s="86" t="s">
        <v>709</v>
      </c>
    </row>
    <row r="3803" spans="1:4" s="119" customFormat="1">
      <c r="A3803" s="77"/>
      <c r="B3803" s="228">
        <v>45200.811180555553</v>
      </c>
      <c r="C3803" s="225">
        <v>301</v>
      </c>
      <c r="D3803" s="86" t="s">
        <v>1451</v>
      </c>
    </row>
    <row r="3804" spans="1:4" s="119" customFormat="1">
      <c r="A3804" s="77"/>
      <c r="B3804" s="228">
        <v>45200.811226851853</v>
      </c>
      <c r="C3804" s="225">
        <v>300</v>
      </c>
      <c r="D3804" s="86" t="s">
        <v>6386</v>
      </c>
    </row>
    <row r="3805" spans="1:4" s="119" customFormat="1">
      <c r="A3805" s="77"/>
      <c r="B3805" s="228">
        <v>45200.811365740738</v>
      </c>
      <c r="C3805" s="225">
        <v>300</v>
      </c>
      <c r="D3805" s="86" t="s">
        <v>8994</v>
      </c>
    </row>
    <row r="3806" spans="1:4" s="119" customFormat="1">
      <c r="A3806" s="77"/>
      <c r="B3806" s="228">
        <v>45200.811388888891</v>
      </c>
      <c r="C3806" s="225">
        <v>201</v>
      </c>
      <c r="D3806" s="86" t="s">
        <v>6071</v>
      </c>
    </row>
    <row r="3807" spans="1:4" s="119" customFormat="1">
      <c r="A3807" s="77"/>
      <c r="B3807" s="228">
        <v>45200.811527777776</v>
      </c>
      <c r="C3807" s="225">
        <v>400</v>
      </c>
      <c r="D3807" s="86" t="s">
        <v>1519</v>
      </c>
    </row>
    <row r="3808" spans="1:4" s="119" customFormat="1">
      <c r="A3808" s="77"/>
      <c r="B3808" s="228">
        <v>45200.811585648145</v>
      </c>
      <c r="C3808" s="225">
        <v>100</v>
      </c>
      <c r="D3808" s="86" t="s">
        <v>7506</v>
      </c>
    </row>
    <row r="3809" spans="1:4" s="119" customFormat="1">
      <c r="A3809" s="77"/>
      <c r="B3809" s="228">
        <v>45200.811631944445</v>
      </c>
      <c r="C3809" s="225">
        <v>7</v>
      </c>
      <c r="D3809" s="86" t="s">
        <v>4252</v>
      </c>
    </row>
    <row r="3810" spans="1:4" s="119" customFormat="1">
      <c r="A3810" s="77"/>
      <c r="B3810" s="228">
        <v>45200.811782407407</v>
      </c>
      <c r="C3810" s="225">
        <v>368</v>
      </c>
      <c r="D3810" s="86" t="s">
        <v>6041</v>
      </c>
    </row>
    <row r="3811" spans="1:4" s="119" customFormat="1">
      <c r="A3811" s="77"/>
      <c r="B3811" s="228">
        <v>45200.812083333331</v>
      </c>
      <c r="C3811" s="225">
        <v>50</v>
      </c>
      <c r="D3811" s="86" t="s">
        <v>1445</v>
      </c>
    </row>
    <row r="3812" spans="1:4" s="119" customFormat="1">
      <c r="A3812" s="77"/>
      <c r="B3812" s="228">
        <v>45200.812407407408</v>
      </c>
      <c r="C3812" s="225">
        <v>400</v>
      </c>
      <c r="D3812" s="86" t="s">
        <v>8994</v>
      </c>
    </row>
    <row r="3813" spans="1:4" s="119" customFormat="1">
      <c r="A3813" s="77"/>
      <c r="B3813" s="228">
        <v>45200.812442129631</v>
      </c>
      <c r="C3813" s="225">
        <v>200</v>
      </c>
      <c r="D3813" s="86" t="s">
        <v>8133</v>
      </c>
    </row>
    <row r="3814" spans="1:4" s="119" customFormat="1">
      <c r="A3814" s="77"/>
      <c r="B3814" s="228">
        <v>45200.812962962962</v>
      </c>
      <c r="C3814" s="225">
        <v>100</v>
      </c>
      <c r="D3814" s="86" t="s">
        <v>1350</v>
      </c>
    </row>
    <row r="3815" spans="1:4" s="119" customFormat="1">
      <c r="A3815" s="77"/>
      <c r="B3815" s="228">
        <v>45200.812962962962</v>
      </c>
      <c r="C3815" s="225">
        <v>201</v>
      </c>
      <c r="D3815" s="86" t="s">
        <v>6758</v>
      </c>
    </row>
    <row r="3816" spans="1:4" s="119" customFormat="1">
      <c r="A3816" s="77"/>
      <c r="B3816" s="228">
        <v>45200.812997685185</v>
      </c>
      <c r="C3816" s="225">
        <v>100</v>
      </c>
      <c r="D3816" s="86" t="s">
        <v>8761</v>
      </c>
    </row>
    <row r="3817" spans="1:4" s="119" customFormat="1">
      <c r="A3817" s="77"/>
      <c r="B3817" s="228">
        <v>45200.813078703701</v>
      </c>
      <c r="C3817" s="225">
        <v>100</v>
      </c>
      <c r="D3817" s="86" t="s">
        <v>194</v>
      </c>
    </row>
    <row r="3818" spans="1:4" s="119" customFormat="1">
      <c r="A3818" s="77"/>
      <c r="B3818" s="228">
        <v>45200.813159722224</v>
      </c>
      <c r="C3818" s="225">
        <v>300</v>
      </c>
      <c r="D3818" s="86" t="s">
        <v>9053</v>
      </c>
    </row>
    <row r="3819" spans="1:4" s="119" customFormat="1">
      <c r="A3819" s="77"/>
      <c r="B3819" s="228">
        <v>45200.813368055555</v>
      </c>
      <c r="C3819" s="225">
        <v>200</v>
      </c>
      <c r="D3819" s="86" t="s">
        <v>6005</v>
      </c>
    </row>
    <row r="3820" spans="1:4" s="119" customFormat="1">
      <c r="A3820" s="77"/>
      <c r="B3820" s="228">
        <v>45200.813530092593</v>
      </c>
      <c r="C3820" s="225">
        <v>201</v>
      </c>
      <c r="D3820" s="86" t="s">
        <v>1256</v>
      </c>
    </row>
    <row r="3821" spans="1:4" s="119" customFormat="1">
      <c r="A3821" s="77"/>
      <c r="B3821" s="228">
        <v>45200.813750000001</v>
      </c>
      <c r="C3821" s="225">
        <v>200</v>
      </c>
      <c r="D3821" s="86" t="s">
        <v>1613</v>
      </c>
    </row>
    <row r="3822" spans="1:4" s="119" customFormat="1">
      <c r="A3822" s="77"/>
      <c r="B3822" s="228">
        <v>45200.813807870371</v>
      </c>
      <c r="C3822" s="225">
        <v>100</v>
      </c>
      <c r="D3822" s="86" t="s">
        <v>4449</v>
      </c>
    </row>
    <row r="3823" spans="1:4" s="119" customFormat="1">
      <c r="A3823" s="77"/>
      <c r="B3823" s="228">
        <v>45200.813854166663</v>
      </c>
      <c r="C3823" s="225">
        <v>100</v>
      </c>
      <c r="D3823" s="86" t="s">
        <v>32</v>
      </c>
    </row>
    <row r="3824" spans="1:4" s="119" customFormat="1">
      <c r="A3824" s="77"/>
      <c r="B3824" s="228">
        <v>45200.813946759263</v>
      </c>
      <c r="C3824" s="225">
        <v>200</v>
      </c>
      <c r="D3824" s="86" t="s">
        <v>839</v>
      </c>
    </row>
    <row r="3825" spans="1:4" s="119" customFormat="1">
      <c r="A3825" s="77"/>
      <c r="B3825" s="228">
        <v>45200.813993055555</v>
      </c>
      <c r="C3825" s="225">
        <v>100.31</v>
      </c>
      <c r="D3825" s="86" t="s">
        <v>5384</v>
      </c>
    </row>
    <row r="3826" spans="1:4" s="119" customFormat="1">
      <c r="A3826" s="77"/>
      <c r="B3826" s="228">
        <v>45200.814340277779</v>
      </c>
      <c r="C3826" s="225">
        <v>100</v>
      </c>
      <c r="D3826" s="86" t="s">
        <v>2500</v>
      </c>
    </row>
    <row r="3827" spans="1:4" s="119" customFormat="1">
      <c r="A3827" s="77"/>
      <c r="B3827" s="228">
        <v>45200.814363425925</v>
      </c>
      <c r="C3827" s="225">
        <v>400</v>
      </c>
      <c r="D3827" s="86" t="s">
        <v>6671</v>
      </c>
    </row>
    <row r="3828" spans="1:4" s="119" customFormat="1">
      <c r="A3828" s="77"/>
      <c r="B3828" s="228">
        <v>45200.81449074074</v>
      </c>
      <c r="C3828" s="225">
        <v>100</v>
      </c>
      <c r="D3828" s="86" t="s">
        <v>7790</v>
      </c>
    </row>
    <row r="3829" spans="1:4" s="119" customFormat="1">
      <c r="A3829" s="77"/>
      <c r="B3829" s="228">
        <v>45200.81453703704</v>
      </c>
      <c r="C3829" s="225">
        <v>200</v>
      </c>
      <c r="D3829" s="86" t="s">
        <v>5944</v>
      </c>
    </row>
    <row r="3830" spans="1:4" s="119" customFormat="1">
      <c r="A3830" s="77"/>
      <c r="B3830" s="228">
        <v>45200.81453703704</v>
      </c>
      <c r="C3830" s="225">
        <v>400</v>
      </c>
      <c r="D3830" s="86" t="s">
        <v>1970</v>
      </c>
    </row>
    <row r="3831" spans="1:4" s="119" customFormat="1">
      <c r="A3831" s="77"/>
      <c r="B3831" s="228">
        <v>45200.81453703704</v>
      </c>
      <c r="C3831" s="225">
        <v>200</v>
      </c>
      <c r="D3831" s="86" t="s">
        <v>1265</v>
      </c>
    </row>
    <row r="3832" spans="1:4" s="119" customFormat="1">
      <c r="A3832" s="77"/>
      <c r="B3832" s="228">
        <v>45200.814652777779</v>
      </c>
      <c r="C3832" s="225">
        <v>200</v>
      </c>
      <c r="D3832" s="86" t="s">
        <v>7407</v>
      </c>
    </row>
    <row r="3833" spans="1:4" s="119" customFormat="1">
      <c r="A3833" s="77"/>
      <c r="B3833" s="228">
        <v>45200.814953703702</v>
      </c>
      <c r="C3833" s="225">
        <v>1</v>
      </c>
      <c r="D3833" s="86" t="s">
        <v>3763</v>
      </c>
    </row>
    <row r="3834" spans="1:4" s="119" customFormat="1">
      <c r="A3834" s="77"/>
      <c r="B3834" s="228">
        <v>45200.815046296295</v>
      </c>
      <c r="C3834" s="225">
        <v>200</v>
      </c>
      <c r="D3834" s="86" t="s">
        <v>7858</v>
      </c>
    </row>
    <row r="3835" spans="1:4" s="119" customFormat="1">
      <c r="A3835" s="77"/>
      <c r="B3835" s="228">
        <v>45200.815057870372</v>
      </c>
      <c r="C3835" s="225">
        <v>6.16</v>
      </c>
      <c r="D3835" s="86" t="s">
        <v>6241</v>
      </c>
    </row>
    <row r="3836" spans="1:4" s="119" customFormat="1">
      <c r="A3836" s="77"/>
      <c r="B3836" s="228">
        <v>45200.815127314818</v>
      </c>
      <c r="C3836" s="225">
        <v>100</v>
      </c>
      <c r="D3836" s="86" t="s">
        <v>5220</v>
      </c>
    </row>
    <row r="3837" spans="1:4" s="119" customFormat="1">
      <c r="A3837" s="77"/>
      <c r="B3837" s="228">
        <v>45200.81523148148</v>
      </c>
      <c r="C3837" s="225">
        <v>100</v>
      </c>
      <c r="D3837" s="86" t="s">
        <v>1198</v>
      </c>
    </row>
    <row r="3838" spans="1:4" s="119" customFormat="1">
      <c r="A3838" s="77"/>
      <c r="B3838" s="228">
        <v>45200.815972222219</v>
      </c>
      <c r="C3838" s="225">
        <v>5</v>
      </c>
      <c r="D3838" s="86" t="s">
        <v>2196</v>
      </c>
    </row>
    <row r="3839" spans="1:4" s="119" customFormat="1">
      <c r="A3839" s="77"/>
      <c r="B3839" s="228">
        <v>45200.816145833334</v>
      </c>
      <c r="C3839" s="225">
        <v>5</v>
      </c>
      <c r="D3839" s="86" t="s">
        <v>237</v>
      </c>
    </row>
    <row r="3840" spans="1:4" s="119" customFormat="1">
      <c r="A3840" s="77"/>
      <c r="B3840" s="228">
        <v>45200.816261574073</v>
      </c>
      <c r="C3840" s="225">
        <v>400</v>
      </c>
      <c r="D3840" s="86" t="s">
        <v>8196</v>
      </c>
    </row>
    <row r="3841" spans="1:4" s="119" customFormat="1">
      <c r="A3841" s="77"/>
      <c r="B3841" s="228">
        <v>45200.816689814812</v>
      </c>
      <c r="C3841" s="225">
        <v>400</v>
      </c>
      <c r="D3841" s="86" t="s">
        <v>7883</v>
      </c>
    </row>
    <row r="3842" spans="1:4" s="119" customFormat="1">
      <c r="A3842" s="77"/>
      <c r="B3842" s="228">
        <v>45200.816944444443</v>
      </c>
      <c r="C3842" s="225">
        <v>300</v>
      </c>
      <c r="D3842" s="86" t="s">
        <v>8906</v>
      </c>
    </row>
    <row r="3843" spans="1:4" s="119" customFormat="1">
      <c r="A3843" s="77"/>
      <c r="B3843" s="228">
        <v>45200.816967592589</v>
      </c>
      <c r="C3843" s="225">
        <v>200</v>
      </c>
      <c r="D3843" s="86" t="s">
        <v>8003</v>
      </c>
    </row>
    <row r="3844" spans="1:4" s="119" customFormat="1">
      <c r="A3844" s="77"/>
      <c r="B3844" s="228">
        <v>45200.816967592589</v>
      </c>
      <c r="C3844" s="225">
        <v>400</v>
      </c>
      <c r="D3844" s="86" t="s">
        <v>8546</v>
      </c>
    </row>
    <row r="3845" spans="1:4" s="119" customFormat="1">
      <c r="A3845" s="77"/>
      <c r="B3845" s="228">
        <v>45200.817013888889</v>
      </c>
      <c r="C3845" s="225">
        <v>301</v>
      </c>
      <c r="D3845" s="86" t="s">
        <v>429</v>
      </c>
    </row>
    <row r="3846" spans="1:4" s="119" customFormat="1">
      <c r="A3846" s="77"/>
      <c r="B3846" s="228">
        <v>45200.817164351851</v>
      </c>
      <c r="C3846" s="225">
        <v>31</v>
      </c>
      <c r="D3846" s="86" t="s">
        <v>1284</v>
      </c>
    </row>
    <row r="3847" spans="1:4" s="119" customFormat="1">
      <c r="A3847" s="77"/>
      <c r="B3847" s="228">
        <v>45200.817199074074</v>
      </c>
      <c r="C3847" s="225">
        <v>100</v>
      </c>
      <c r="D3847" s="86" t="s">
        <v>8745</v>
      </c>
    </row>
    <row r="3848" spans="1:4" s="119" customFormat="1">
      <c r="A3848" s="77"/>
      <c r="B3848" s="228">
        <v>45200.817291666666</v>
      </c>
      <c r="C3848" s="225">
        <v>100</v>
      </c>
      <c r="D3848" s="86" t="s">
        <v>3383</v>
      </c>
    </row>
    <row r="3849" spans="1:4" s="119" customFormat="1">
      <c r="A3849" s="77"/>
      <c r="B3849" s="228">
        <v>45200.817361111112</v>
      </c>
      <c r="C3849" s="225">
        <v>1</v>
      </c>
      <c r="D3849" s="86" t="s">
        <v>237</v>
      </c>
    </row>
    <row r="3850" spans="1:4" s="119" customFormat="1">
      <c r="A3850" s="77"/>
      <c r="B3850" s="228">
        <v>45200.817523148151</v>
      </c>
      <c r="C3850" s="225">
        <v>100</v>
      </c>
      <c r="D3850" s="86" t="s">
        <v>1213</v>
      </c>
    </row>
    <row r="3851" spans="1:4" s="119" customFormat="1">
      <c r="A3851" s="77"/>
      <c r="B3851" s="228">
        <v>45200.81763888889</v>
      </c>
      <c r="C3851" s="225">
        <v>201</v>
      </c>
      <c r="D3851" s="86" t="s">
        <v>4178</v>
      </c>
    </row>
    <row r="3852" spans="1:4" s="119" customFormat="1">
      <c r="A3852" s="77"/>
      <c r="B3852" s="228">
        <v>45200.817766203705</v>
      </c>
      <c r="C3852" s="225">
        <v>201</v>
      </c>
      <c r="D3852" s="86" t="s">
        <v>8609</v>
      </c>
    </row>
    <row r="3853" spans="1:4" s="119" customFormat="1">
      <c r="A3853" s="77"/>
      <c r="B3853" s="228">
        <v>45200.817916666667</v>
      </c>
      <c r="C3853" s="225">
        <v>200</v>
      </c>
      <c r="D3853" s="86" t="s">
        <v>4077</v>
      </c>
    </row>
    <row r="3854" spans="1:4" s="119" customFormat="1">
      <c r="A3854" s="77"/>
      <c r="B3854" s="228">
        <v>45200.818206018521</v>
      </c>
      <c r="C3854" s="225">
        <v>500</v>
      </c>
      <c r="D3854" s="86" t="s">
        <v>4113</v>
      </c>
    </row>
    <row r="3855" spans="1:4" s="119" customFormat="1">
      <c r="A3855" s="77"/>
      <c r="B3855" s="228">
        <v>45200.818229166667</v>
      </c>
      <c r="C3855" s="225">
        <v>200</v>
      </c>
      <c r="D3855" s="86" t="s">
        <v>6094</v>
      </c>
    </row>
    <row r="3856" spans="1:4" s="119" customFormat="1">
      <c r="A3856" s="77"/>
      <c r="B3856" s="228">
        <v>45200.81827546296</v>
      </c>
      <c r="C3856" s="225">
        <v>400</v>
      </c>
      <c r="D3856" s="86" t="s">
        <v>9053</v>
      </c>
    </row>
    <row r="3857" spans="1:4" s="119" customFormat="1">
      <c r="A3857" s="77"/>
      <c r="B3857" s="228">
        <v>45200.818472222221</v>
      </c>
      <c r="C3857" s="225">
        <v>200</v>
      </c>
      <c r="D3857" s="86" t="s">
        <v>5965</v>
      </c>
    </row>
    <row r="3858" spans="1:4" s="119" customFormat="1">
      <c r="A3858" s="77"/>
      <c r="B3858" s="228">
        <v>45200.818506944444</v>
      </c>
      <c r="C3858" s="225">
        <v>400</v>
      </c>
      <c r="D3858" s="86" t="s">
        <v>4121</v>
      </c>
    </row>
    <row r="3859" spans="1:4" s="119" customFormat="1">
      <c r="A3859" s="77"/>
      <c r="B3859" s="228">
        <v>45200.818993055553</v>
      </c>
      <c r="C3859" s="225">
        <v>300</v>
      </c>
      <c r="D3859" s="86" t="s">
        <v>2741</v>
      </c>
    </row>
    <row r="3860" spans="1:4" s="119" customFormat="1">
      <c r="A3860" s="77"/>
      <c r="B3860" s="228">
        <v>45200.819108796299</v>
      </c>
      <c r="C3860" s="225">
        <v>200</v>
      </c>
      <c r="D3860" s="86" t="s">
        <v>6026</v>
      </c>
    </row>
    <row r="3861" spans="1:4" s="119" customFormat="1">
      <c r="A3861" s="77"/>
      <c r="B3861" s="228">
        <v>45200.819340277776</v>
      </c>
      <c r="C3861" s="225">
        <v>100</v>
      </c>
      <c r="D3861" s="86" t="s">
        <v>4402</v>
      </c>
    </row>
    <row r="3862" spans="1:4" s="119" customFormat="1">
      <c r="A3862" s="77"/>
      <c r="B3862" s="228">
        <v>45200.819363425922</v>
      </c>
      <c r="C3862" s="225">
        <v>300</v>
      </c>
      <c r="D3862" s="86" t="s">
        <v>2141</v>
      </c>
    </row>
    <row r="3863" spans="1:4" s="119" customFormat="1">
      <c r="A3863" s="77"/>
      <c r="B3863" s="228">
        <v>45200.819456018522</v>
      </c>
      <c r="C3863" s="225">
        <v>100</v>
      </c>
      <c r="D3863" s="86" t="s">
        <v>4449</v>
      </c>
    </row>
    <row r="3864" spans="1:4" s="119" customFormat="1">
      <c r="A3864" s="77"/>
      <c r="B3864" s="228">
        <v>45200.819560185184</v>
      </c>
      <c r="C3864" s="225">
        <v>400</v>
      </c>
      <c r="D3864" s="86" t="s">
        <v>6148</v>
      </c>
    </row>
    <row r="3865" spans="1:4" s="119" customFormat="1">
      <c r="A3865" s="77"/>
      <c r="B3865" s="228">
        <v>45200.819722222222</v>
      </c>
      <c r="C3865" s="225">
        <v>100</v>
      </c>
      <c r="D3865" s="86" t="s">
        <v>8301</v>
      </c>
    </row>
    <row r="3866" spans="1:4" s="119" customFormat="1">
      <c r="A3866" s="77"/>
      <c r="B3866" s="228">
        <v>45200.819768518515</v>
      </c>
      <c r="C3866" s="225">
        <v>101</v>
      </c>
      <c r="D3866" s="86" t="s">
        <v>1031</v>
      </c>
    </row>
    <row r="3867" spans="1:4" s="119" customFormat="1">
      <c r="A3867" s="77"/>
      <c r="B3867" s="228">
        <v>45200.81994212963</v>
      </c>
      <c r="C3867" s="225">
        <v>200</v>
      </c>
      <c r="D3867" s="86" t="s">
        <v>6613</v>
      </c>
    </row>
    <row r="3868" spans="1:4" s="119" customFormat="1">
      <c r="A3868" s="77"/>
      <c r="B3868" s="228">
        <v>45200.819965277777</v>
      </c>
      <c r="C3868" s="225">
        <v>100</v>
      </c>
      <c r="D3868" s="86" t="s">
        <v>2005</v>
      </c>
    </row>
    <row r="3869" spans="1:4" s="119" customFormat="1">
      <c r="A3869" s="77"/>
      <c r="B3869" s="228">
        <v>45200.8200462963</v>
      </c>
      <c r="C3869" s="225">
        <v>300</v>
      </c>
      <c r="D3869" s="86" t="s">
        <v>3154</v>
      </c>
    </row>
    <row r="3870" spans="1:4" s="119" customFormat="1">
      <c r="A3870" s="77"/>
      <c r="B3870" s="228">
        <v>45200.820069444446</v>
      </c>
      <c r="C3870" s="225">
        <v>100</v>
      </c>
      <c r="D3870" s="86" t="s">
        <v>5178</v>
      </c>
    </row>
    <row r="3871" spans="1:4" s="119" customFormat="1">
      <c r="A3871" s="77"/>
      <c r="B3871" s="228">
        <v>45200.820069444446</v>
      </c>
      <c r="C3871" s="225">
        <v>400</v>
      </c>
      <c r="D3871" s="86" t="s">
        <v>1974</v>
      </c>
    </row>
    <row r="3872" spans="1:4" s="119" customFormat="1">
      <c r="A3872" s="77"/>
      <c r="B3872" s="228">
        <v>45200.820150462961</v>
      </c>
      <c r="C3872" s="225">
        <v>100</v>
      </c>
      <c r="D3872" s="86" t="s">
        <v>2489</v>
      </c>
    </row>
    <row r="3873" spans="1:4" s="119" customFormat="1">
      <c r="A3873" s="77"/>
      <c r="B3873" s="228">
        <v>45200.820196759261</v>
      </c>
      <c r="C3873" s="225">
        <v>10</v>
      </c>
      <c r="D3873" s="86" t="s">
        <v>2511</v>
      </c>
    </row>
    <row r="3874" spans="1:4" s="119" customFormat="1">
      <c r="A3874" s="77"/>
      <c r="B3874" s="228">
        <v>45200.820208333331</v>
      </c>
      <c r="C3874" s="225">
        <v>100</v>
      </c>
      <c r="D3874" s="86" t="s">
        <v>5056</v>
      </c>
    </row>
    <row r="3875" spans="1:4" s="119" customFormat="1">
      <c r="A3875" s="77"/>
      <c r="B3875" s="228">
        <v>45200.820300925923</v>
      </c>
      <c r="C3875" s="225">
        <v>200</v>
      </c>
      <c r="D3875" s="86" t="s">
        <v>8372</v>
      </c>
    </row>
    <row r="3876" spans="1:4" s="119" customFormat="1">
      <c r="A3876" s="77"/>
      <c r="B3876" s="228">
        <v>45200.820590277777</v>
      </c>
      <c r="C3876" s="225">
        <v>1000</v>
      </c>
      <c r="D3876" s="86" t="s">
        <v>393</v>
      </c>
    </row>
    <row r="3877" spans="1:4" s="119" customFormat="1">
      <c r="A3877" s="77"/>
      <c r="B3877" s="228">
        <v>45200.820590277777</v>
      </c>
      <c r="C3877" s="225">
        <v>1</v>
      </c>
      <c r="D3877" s="86" t="s">
        <v>6154</v>
      </c>
    </row>
    <row r="3878" spans="1:4" s="119" customFormat="1">
      <c r="A3878" s="77"/>
      <c r="B3878" s="228">
        <v>45200.820925925924</v>
      </c>
      <c r="C3878" s="225">
        <v>100</v>
      </c>
      <c r="D3878" s="86" t="s">
        <v>1792</v>
      </c>
    </row>
    <row r="3879" spans="1:4" s="119" customFormat="1">
      <c r="A3879" s="77"/>
      <c r="B3879" s="228">
        <v>45200.821064814816</v>
      </c>
      <c r="C3879" s="225">
        <v>100</v>
      </c>
      <c r="D3879" s="86" t="s">
        <v>594</v>
      </c>
    </row>
    <row r="3880" spans="1:4" s="119" customFormat="1">
      <c r="A3880" s="77"/>
      <c r="B3880" s="228">
        <v>45200.82136574074</v>
      </c>
      <c r="C3880" s="225">
        <v>200</v>
      </c>
      <c r="D3880" s="86" t="s">
        <v>2824</v>
      </c>
    </row>
    <row r="3881" spans="1:4" s="119" customFormat="1">
      <c r="A3881" s="77"/>
      <c r="B3881" s="228">
        <v>45200.822071759256</v>
      </c>
      <c r="C3881" s="225">
        <v>10000</v>
      </c>
      <c r="D3881" s="86" t="s">
        <v>7501</v>
      </c>
    </row>
    <row r="3882" spans="1:4" s="119" customFormat="1">
      <c r="A3882" s="77"/>
      <c r="B3882" s="228">
        <v>45200.822222222225</v>
      </c>
      <c r="C3882" s="225">
        <v>100</v>
      </c>
      <c r="D3882" s="86" t="s">
        <v>450</v>
      </c>
    </row>
    <row r="3883" spans="1:4" s="119" customFormat="1">
      <c r="A3883" s="77"/>
      <c r="B3883" s="228">
        <v>45200.822384259256</v>
      </c>
      <c r="C3883" s="225">
        <v>100</v>
      </c>
      <c r="D3883" s="86" t="s">
        <v>895</v>
      </c>
    </row>
    <row r="3884" spans="1:4" s="119" customFormat="1">
      <c r="A3884" s="77"/>
      <c r="B3884" s="228">
        <v>45200.822650462964</v>
      </c>
      <c r="C3884" s="225">
        <v>400</v>
      </c>
      <c r="D3884" s="86" t="s">
        <v>1528</v>
      </c>
    </row>
    <row r="3885" spans="1:4" s="119" customFormat="1">
      <c r="A3885" s="77"/>
      <c r="B3885" s="228">
        <v>45200.822662037041</v>
      </c>
      <c r="C3885" s="225">
        <v>301</v>
      </c>
      <c r="D3885" s="86" t="s">
        <v>8542</v>
      </c>
    </row>
    <row r="3886" spans="1:4" s="119" customFormat="1">
      <c r="A3886" s="77"/>
      <c r="B3886" s="228">
        <v>45200.822858796295</v>
      </c>
      <c r="C3886" s="225">
        <v>400</v>
      </c>
      <c r="D3886" s="86" t="s">
        <v>2741</v>
      </c>
    </row>
    <row r="3887" spans="1:4" s="119" customFormat="1">
      <c r="A3887" s="77"/>
      <c r="B3887" s="228">
        <v>45200.823229166665</v>
      </c>
      <c r="C3887" s="225">
        <v>201</v>
      </c>
      <c r="D3887" s="86" t="s">
        <v>1172</v>
      </c>
    </row>
    <row r="3888" spans="1:4" s="119" customFormat="1">
      <c r="A3888" s="77"/>
      <c r="B3888" s="228">
        <v>45200.82340277778</v>
      </c>
      <c r="C3888" s="225">
        <v>100</v>
      </c>
      <c r="D3888" s="86" t="s">
        <v>3679</v>
      </c>
    </row>
    <row r="3889" spans="1:4" s="119" customFormat="1">
      <c r="A3889" s="77"/>
      <c r="B3889" s="228">
        <v>45200.823692129627</v>
      </c>
      <c r="C3889" s="225">
        <v>400</v>
      </c>
      <c r="D3889" s="86" t="s">
        <v>7748</v>
      </c>
    </row>
    <row r="3890" spans="1:4" s="119" customFormat="1">
      <c r="A3890" s="77"/>
      <c r="B3890" s="228">
        <v>45200.82372685185</v>
      </c>
      <c r="C3890" s="225">
        <v>300</v>
      </c>
      <c r="D3890" s="86" t="s">
        <v>6613</v>
      </c>
    </row>
    <row r="3891" spans="1:4" s="119" customFormat="1">
      <c r="A3891" s="77"/>
      <c r="B3891" s="228">
        <v>45200.823750000003</v>
      </c>
      <c r="C3891" s="225">
        <v>300</v>
      </c>
      <c r="D3891" s="86" t="s">
        <v>3699</v>
      </c>
    </row>
    <row r="3892" spans="1:4" s="119" customFormat="1">
      <c r="A3892" s="77"/>
      <c r="B3892" s="228">
        <v>45200.823842592596</v>
      </c>
      <c r="C3892" s="225">
        <v>200</v>
      </c>
      <c r="D3892" s="86" t="s">
        <v>3679</v>
      </c>
    </row>
    <row r="3893" spans="1:4" s="119" customFormat="1">
      <c r="A3893" s="77"/>
      <c r="B3893" s="228">
        <v>45200.823935185188</v>
      </c>
      <c r="C3893" s="225">
        <v>201</v>
      </c>
      <c r="D3893" s="86" t="s">
        <v>8819</v>
      </c>
    </row>
    <row r="3894" spans="1:4" s="119" customFormat="1">
      <c r="A3894" s="77"/>
      <c r="B3894" s="228">
        <v>45200.824386574073</v>
      </c>
      <c r="C3894" s="225">
        <v>301</v>
      </c>
      <c r="D3894" s="86" t="s">
        <v>1172</v>
      </c>
    </row>
    <row r="3895" spans="1:4" s="119" customFormat="1">
      <c r="A3895" s="77"/>
      <c r="B3895" s="228">
        <v>45200.82439814815</v>
      </c>
      <c r="C3895" s="225">
        <v>400</v>
      </c>
      <c r="D3895" s="86" t="s">
        <v>2269</v>
      </c>
    </row>
    <row r="3896" spans="1:4" s="119" customFormat="1">
      <c r="A3896" s="77"/>
      <c r="B3896" s="228">
        <v>45200.824490740742</v>
      </c>
      <c r="C3896" s="225">
        <v>300</v>
      </c>
      <c r="D3896" s="86" t="s">
        <v>3679</v>
      </c>
    </row>
    <row r="3897" spans="1:4" s="119" customFormat="1">
      <c r="A3897" s="77"/>
      <c r="B3897" s="228">
        <v>45200.82471064815</v>
      </c>
      <c r="C3897" s="225">
        <v>400</v>
      </c>
      <c r="D3897" s="86" t="s">
        <v>2419</v>
      </c>
    </row>
    <row r="3898" spans="1:4" s="119" customFormat="1">
      <c r="A3898" s="77"/>
      <c r="B3898" s="228">
        <v>45200.824733796297</v>
      </c>
      <c r="C3898" s="225">
        <v>100</v>
      </c>
      <c r="D3898" s="86" t="s">
        <v>7574</v>
      </c>
    </row>
    <row r="3899" spans="1:4" s="119" customFormat="1">
      <c r="A3899" s="77"/>
      <c r="B3899" s="228">
        <v>45200.824814814812</v>
      </c>
      <c r="C3899" s="225">
        <v>300</v>
      </c>
      <c r="D3899" s="86" t="s">
        <v>2824</v>
      </c>
    </row>
    <row r="3900" spans="1:4" s="119" customFormat="1">
      <c r="A3900" s="77"/>
      <c r="B3900" s="228">
        <v>45200.824837962966</v>
      </c>
      <c r="C3900" s="225">
        <v>400</v>
      </c>
      <c r="D3900" s="86" t="s">
        <v>3679</v>
      </c>
    </row>
    <row r="3901" spans="1:4" s="119" customFormat="1">
      <c r="A3901" s="77"/>
      <c r="B3901" s="228">
        <v>45200.824918981481</v>
      </c>
      <c r="C3901" s="225">
        <v>300</v>
      </c>
      <c r="D3901" s="86" t="s">
        <v>6157</v>
      </c>
    </row>
    <row r="3902" spans="1:4" s="119" customFormat="1">
      <c r="A3902" s="77"/>
      <c r="B3902" s="228">
        <v>45200.824965277781</v>
      </c>
      <c r="C3902" s="225">
        <v>100</v>
      </c>
      <c r="D3902" s="86" t="s">
        <v>633</v>
      </c>
    </row>
    <row r="3903" spans="1:4" s="119" customFormat="1">
      <c r="A3903" s="77"/>
      <c r="B3903" s="228">
        <v>45200.824999999997</v>
      </c>
      <c r="C3903" s="225">
        <v>350</v>
      </c>
      <c r="D3903" s="86" t="s">
        <v>2252</v>
      </c>
    </row>
    <row r="3904" spans="1:4" s="119" customFormat="1">
      <c r="A3904" s="77"/>
      <c r="B3904" s="228">
        <v>45200.825011574074</v>
      </c>
      <c r="C3904" s="225">
        <v>400</v>
      </c>
      <c r="D3904" s="86" t="s">
        <v>2595</v>
      </c>
    </row>
    <row r="3905" spans="1:4" s="119" customFormat="1">
      <c r="A3905" s="77"/>
      <c r="B3905" s="228">
        <v>45200.82503472222</v>
      </c>
      <c r="C3905" s="225">
        <v>400</v>
      </c>
      <c r="D3905" s="86" t="s">
        <v>5941</v>
      </c>
    </row>
    <row r="3906" spans="1:4" s="119" customFormat="1">
      <c r="A3906" s="77"/>
      <c r="B3906" s="228">
        <v>45200.825069444443</v>
      </c>
      <c r="C3906" s="225">
        <v>100</v>
      </c>
      <c r="D3906" s="86" t="s">
        <v>8273</v>
      </c>
    </row>
    <row r="3907" spans="1:4" s="119" customFormat="1">
      <c r="A3907" s="77"/>
      <c r="B3907" s="228">
        <v>45200.825092592589</v>
      </c>
      <c r="C3907" s="225">
        <v>100</v>
      </c>
      <c r="D3907" s="86" t="s">
        <v>3307</v>
      </c>
    </row>
    <row r="3908" spans="1:4" s="119" customFormat="1">
      <c r="A3908" s="77"/>
      <c r="B3908" s="228">
        <v>45200.825555555559</v>
      </c>
      <c r="C3908" s="225">
        <v>300</v>
      </c>
      <c r="D3908" s="86" t="s">
        <v>3034</v>
      </c>
    </row>
    <row r="3909" spans="1:4" s="119" customFormat="1">
      <c r="A3909" s="77"/>
      <c r="B3909" s="228">
        <v>45200.825740740744</v>
      </c>
      <c r="C3909" s="225">
        <v>200</v>
      </c>
      <c r="D3909" s="86" t="s">
        <v>687</v>
      </c>
    </row>
    <row r="3910" spans="1:4" s="119" customFormat="1">
      <c r="A3910" s="77"/>
      <c r="B3910" s="228">
        <v>45200.826064814813</v>
      </c>
      <c r="C3910" s="225">
        <v>401</v>
      </c>
      <c r="D3910" s="86" t="s">
        <v>8542</v>
      </c>
    </row>
    <row r="3911" spans="1:4" s="119" customFormat="1">
      <c r="A3911" s="77"/>
      <c r="B3911" s="228">
        <v>45200.826203703706</v>
      </c>
      <c r="C3911" s="225">
        <v>200</v>
      </c>
      <c r="D3911" s="86" t="s">
        <v>7751</v>
      </c>
    </row>
    <row r="3912" spans="1:4" s="119" customFormat="1">
      <c r="A3912" s="77"/>
      <c r="B3912" s="228">
        <v>45200.826319444444</v>
      </c>
      <c r="C3912" s="225">
        <v>200</v>
      </c>
      <c r="D3912" s="86" t="s">
        <v>194</v>
      </c>
    </row>
    <row r="3913" spans="1:4" s="119" customFormat="1">
      <c r="A3913" s="77"/>
      <c r="B3913" s="228">
        <v>45200.826412037037</v>
      </c>
      <c r="C3913" s="225">
        <v>100</v>
      </c>
      <c r="D3913" s="86" t="s">
        <v>4310</v>
      </c>
    </row>
    <row r="3914" spans="1:4" s="119" customFormat="1">
      <c r="A3914" s="77"/>
      <c r="B3914" s="228">
        <v>45200.826481481483</v>
      </c>
      <c r="C3914" s="225">
        <v>100</v>
      </c>
      <c r="D3914" s="86" t="s">
        <v>7224</v>
      </c>
    </row>
    <row r="3915" spans="1:4" s="119" customFormat="1">
      <c r="A3915" s="77"/>
      <c r="B3915" s="228">
        <v>45200.826539351852</v>
      </c>
      <c r="C3915" s="225">
        <v>40</v>
      </c>
      <c r="D3915" s="86" t="s">
        <v>7956</v>
      </c>
    </row>
    <row r="3916" spans="1:4" s="119" customFormat="1">
      <c r="A3916" s="77"/>
      <c r="B3916" s="228">
        <v>45200.826736111114</v>
      </c>
      <c r="C3916" s="225">
        <v>300</v>
      </c>
      <c r="D3916" s="86" t="s">
        <v>6271</v>
      </c>
    </row>
    <row r="3917" spans="1:4" s="119" customFormat="1">
      <c r="A3917" s="77"/>
      <c r="B3917" s="228">
        <v>45200.827048611114</v>
      </c>
      <c r="C3917" s="225">
        <v>400</v>
      </c>
      <c r="D3917" s="86" t="s">
        <v>6112</v>
      </c>
    </row>
    <row r="3918" spans="1:4" s="119" customFormat="1">
      <c r="A3918" s="77"/>
      <c r="B3918" s="228">
        <v>45200.82707175926</v>
      </c>
      <c r="C3918" s="225">
        <v>100</v>
      </c>
      <c r="D3918" s="86" t="s">
        <v>3052</v>
      </c>
    </row>
    <row r="3919" spans="1:4" s="119" customFormat="1">
      <c r="A3919" s="77"/>
      <c r="B3919" s="228">
        <v>45200.827418981484</v>
      </c>
      <c r="C3919" s="225">
        <v>100</v>
      </c>
      <c r="D3919" s="86" t="s">
        <v>3052</v>
      </c>
    </row>
    <row r="3920" spans="1:4" s="119" customFormat="1">
      <c r="A3920" s="77"/>
      <c r="B3920" s="228">
        <v>45200.827650462961</v>
      </c>
      <c r="C3920" s="225">
        <v>300</v>
      </c>
      <c r="D3920" s="86" t="s">
        <v>4138</v>
      </c>
    </row>
    <row r="3921" spans="1:4" s="119" customFormat="1">
      <c r="A3921" s="77"/>
      <c r="B3921" s="228">
        <v>45200.827824074076</v>
      </c>
      <c r="C3921" s="225">
        <v>300</v>
      </c>
      <c r="D3921" s="86" t="s">
        <v>7870</v>
      </c>
    </row>
    <row r="3922" spans="1:4" s="119" customFormat="1">
      <c r="A3922" s="77"/>
      <c r="B3922" s="228">
        <v>45200.8281712963</v>
      </c>
      <c r="C3922" s="225">
        <v>200</v>
      </c>
      <c r="D3922" s="86" t="s">
        <v>8972</v>
      </c>
    </row>
    <row r="3923" spans="1:4" s="119" customFormat="1">
      <c r="A3923" s="77"/>
      <c r="B3923" s="228">
        <v>45200.828252314815</v>
      </c>
      <c r="C3923" s="225">
        <v>400</v>
      </c>
      <c r="D3923" s="86" t="s">
        <v>4138</v>
      </c>
    </row>
    <row r="3924" spans="1:4" s="119" customFormat="1">
      <c r="A3924" s="77"/>
      <c r="B3924" s="228">
        <v>45200.828287037039</v>
      </c>
      <c r="C3924" s="225">
        <v>400</v>
      </c>
      <c r="D3924" s="86" t="s">
        <v>3227</v>
      </c>
    </row>
    <row r="3925" spans="1:4" s="119" customFormat="1">
      <c r="A3925" s="77"/>
      <c r="B3925" s="228">
        <v>45200.828414351854</v>
      </c>
      <c r="C3925" s="225">
        <v>300</v>
      </c>
      <c r="D3925" s="86" t="s">
        <v>7582</v>
      </c>
    </row>
    <row r="3926" spans="1:4" s="119" customFormat="1">
      <c r="A3926" s="77"/>
      <c r="B3926" s="228">
        <v>45200.828692129631</v>
      </c>
      <c r="C3926" s="225">
        <v>300</v>
      </c>
      <c r="D3926" s="86" t="s">
        <v>3386</v>
      </c>
    </row>
    <row r="3927" spans="1:4" s="119" customFormat="1">
      <c r="A3927" s="77"/>
      <c r="B3927" s="228">
        <v>45200.828842592593</v>
      </c>
      <c r="C3927" s="225">
        <v>100</v>
      </c>
      <c r="D3927" s="86" t="s">
        <v>4436</v>
      </c>
    </row>
    <row r="3928" spans="1:4" s="119" customFormat="1">
      <c r="A3928" s="77"/>
      <c r="B3928" s="228">
        <v>45200.828900462962</v>
      </c>
      <c r="C3928" s="225">
        <v>200</v>
      </c>
      <c r="D3928" s="86" t="s">
        <v>2071</v>
      </c>
    </row>
    <row r="3929" spans="1:4" s="119" customFormat="1">
      <c r="A3929" s="77"/>
      <c r="B3929" s="228">
        <v>45200.828912037039</v>
      </c>
      <c r="C3929" s="225">
        <v>400</v>
      </c>
      <c r="D3929" s="86" t="s">
        <v>739</v>
      </c>
    </row>
    <row r="3930" spans="1:4" s="119" customFormat="1">
      <c r="A3930" s="77"/>
      <c r="B3930" s="228">
        <v>45200.829016203701</v>
      </c>
      <c r="C3930" s="225">
        <v>200</v>
      </c>
      <c r="D3930" s="86" t="s">
        <v>7748</v>
      </c>
    </row>
    <row r="3931" spans="1:4" s="119" customFormat="1">
      <c r="A3931" s="77"/>
      <c r="B3931" s="228">
        <v>45200.829143518517</v>
      </c>
      <c r="C3931" s="225">
        <v>100</v>
      </c>
      <c r="D3931" s="86" t="s">
        <v>4522</v>
      </c>
    </row>
    <row r="3932" spans="1:4" s="119" customFormat="1">
      <c r="A3932" s="77"/>
      <c r="B3932" s="228">
        <v>45200.829236111109</v>
      </c>
      <c r="C3932" s="225">
        <v>100</v>
      </c>
      <c r="D3932" s="86" t="s">
        <v>4519</v>
      </c>
    </row>
    <row r="3933" spans="1:4" s="119" customFormat="1">
      <c r="A3933" s="77"/>
      <c r="B3933" s="228">
        <v>45200.829398148147</v>
      </c>
      <c r="C3933" s="225">
        <v>300</v>
      </c>
      <c r="D3933" s="86" t="s">
        <v>1930</v>
      </c>
    </row>
    <row r="3934" spans="1:4" s="119" customFormat="1">
      <c r="A3934" s="77"/>
      <c r="B3934" s="228">
        <v>45200.829444444447</v>
      </c>
      <c r="C3934" s="225">
        <v>300</v>
      </c>
      <c r="D3934" s="86" t="s">
        <v>2273</v>
      </c>
    </row>
    <row r="3935" spans="1:4" s="119" customFormat="1">
      <c r="A3935" s="77"/>
      <c r="B3935" s="228">
        <v>45200.829456018517</v>
      </c>
      <c r="C3935" s="225">
        <v>600</v>
      </c>
      <c r="D3935" s="86" t="s">
        <v>2690</v>
      </c>
    </row>
    <row r="3936" spans="1:4" s="119" customFormat="1">
      <c r="A3936" s="77"/>
      <c r="B3936" s="228">
        <v>45200.829583333332</v>
      </c>
      <c r="C3936" s="225">
        <v>300</v>
      </c>
      <c r="D3936" s="86" t="s">
        <v>8824</v>
      </c>
    </row>
    <row r="3937" spans="1:4" s="119" customFormat="1">
      <c r="A3937" s="77"/>
      <c r="B3937" s="228">
        <v>45200.829664351855</v>
      </c>
      <c r="C3937" s="225">
        <v>200</v>
      </c>
      <c r="D3937" s="86" t="s">
        <v>7574</v>
      </c>
    </row>
    <row r="3938" spans="1:4" s="119" customFormat="1">
      <c r="A3938" s="77"/>
      <c r="B3938" s="228">
        <v>45200.829965277779</v>
      </c>
      <c r="C3938" s="225">
        <v>500</v>
      </c>
      <c r="D3938" s="86" t="s">
        <v>4956</v>
      </c>
    </row>
    <row r="3939" spans="1:4" s="119" customFormat="1">
      <c r="A3939" s="77"/>
      <c r="B3939" s="228">
        <v>45200.830081018517</v>
      </c>
      <c r="C3939" s="225">
        <v>301</v>
      </c>
      <c r="D3939" s="86" t="s">
        <v>8819</v>
      </c>
    </row>
    <row r="3940" spans="1:4" s="119" customFormat="1">
      <c r="A3940" s="77"/>
      <c r="B3940" s="228">
        <v>45200.83011574074</v>
      </c>
      <c r="C3940" s="225">
        <v>300</v>
      </c>
      <c r="D3940" s="86" t="s">
        <v>5236</v>
      </c>
    </row>
    <row r="3941" spans="1:4" s="119" customFormat="1">
      <c r="A3941" s="77"/>
      <c r="B3941" s="228">
        <v>45200.830335648148</v>
      </c>
      <c r="C3941" s="225">
        <v>200</v>
      </c>
      <c r="D3941" s="86" t="s">
        <v>6309</v>
      </c>
    </row>
    <row r="3942" spans="1:4" s="119" customFormat="1">
      <c r="A3942" s="77"/>
      <c r="B3942" s="228">
        <v>45200.830358796295</v>
      </c>
      <c r="C3942" s="225">
        <v>101</v>
      </c>
      <c r="D3942" s="86" t="s">
        <v>2408</v>
      </c>
    </row>
    <row r="3943" spans="1:4" s="119" customFormat="1">
      <c r="A3943" s="77"/>
      <c r="B3943" s="228">
        <v>45200.830358796295</v>
      </c>
      <c r="C3943" s="225">
        <v>100</v>
      </c>
      <c r="D3943" s="86" t="s">
        <v>7180</v>
      </c>
    </row>
    <row r="3944" spans="1:4" s="119" customFormat="1">
      <c r="A3944" s="77"/>
      <c r="B3944" s="228">
        <v>45200.830590277779</v>
      </c>
      <c r="C3944" s="225">
        <v>300</v>
      </c>
      <c r="D3944" s="86" t="s">
        <v>7751</v>
      </c>
    </row>
    <row r="3945" spans="1:4" s="119" customFormat="1">
      <c r="A3945" s="77"/>
      <c r="B3945" s="228">
        <v>45200.830636574072</v>
      </c>
      <c r="C3945" s="225">
        <v>200</v>
      </c>
      <c r="D3945" s="86" t="s">
        <v>8615</v>
      </c>
    </row>
    <row r="3946" spans="1:4" s="119" customFormat="1">
      <c r="A3946" s="77"/>
      <c r="B3946" s="228">
        <v>45200.830868055556</v>
      </c>
      <c r="C3946" s="225">
        <v>101</v>
      </c>
      <c r="D3946" s="86" t="s">
        <v>5291</v>
      </c>
    </row>
    <row r="3947" spans="1:4" s="119" customFormat="1">
      <c r="A3947" s="77"/>
      <c r="B3947" s="228">
        <v>45200.831145833334</v>
      </c>
      <c r="C3947" s="225">
        <v>300</v>
      </c>
      <c r="D3947" s="86" t="s">
        <v>2620</v>
      </c>
    </row>
    <row r="3948" spans="1:4" s="119" customFormat="1">
      <c r="A3948" s="77"/>
      <c r="B3948" s="228">
        <v>45200.831192129626</v>
      </c>
      <c r="C3948" s="225">
        <v>400</v>
      </c>
      <c r="D3948" s="86" t="s">
        <v>1317</v>
      </c>
    </row>
    <row r="3949" spans="1:4" s="119" customFormat="1">
      <c r="A3949" s="77"/>
      <c r="B3949" s="228">
        <v>45200.831238425926</v>
      </c>
      <c r="C3949" s="225">
        <v>300</v>
      </c>
      <c r="D3949" s="86" t="s">
        <v>6218</v>
      </c>
    </row>
    <row r="3950" spans="1:4" s="119" customFormat="1">
      <c r="A3950" s="77"/>
      <c r="B3950" s="228">
        <v>45200.831388888888</v>
      </c>
      <c r="C3950" s="225">
        <v>200</v>
      </c>
      <c r="D3950" s="86" t="s">
        <v>7746</v>
      </c>
    </row>
    <row r="3951" spans="1:4" s="119" customFormat="1">
      <c r="A3951" s="77"/>
      <c r="B3951" s="228">
        <v>45200.831689814811</v>
      </c>
      <c r="C3951" s="225">
        <v>100</v>
      </c>
      <c r="D3951" s="86" t="s">
        <v>7890</v>
      </c>
    </row>
    <row r="3952" spans="1:4" s="119" customFormat="1">
      <c r="A3952" s="77"/>
      <c r="B3952" s="228">
        <v>45200.831805555557</v>
      </c>
      <c r="C3952" s="225">
        <v>36</v>
      </c>
      <c r="D3952" s="86" t="s">
        <v>5253</v>
      </c>
    </row>
    <row r="3953" spans="1:4" s="119" customFormat="1">
      <c r="A3953" s="77"/>
      <c r="B3953" s="228">
        <v>45200.831875000003</v>
      </c>
      <c r="C3953" s="225">
        <v>300</v>
      </c>
      <c r="D3953" s="86" t="s">
        <v>6677</v>
      </c>
    </row>
    <row r="3954" spans="1:4" s="119" customFormat="1">
      <c r="A3954" s="77"/>
      <c r="B3954" s="228">
        <v>45200.832361111112</v>
      </c>
      <c r="C3954" s="225">
        <v>400</v>
      </c>
      <c r="D3954" s="86" t="s">
        <v>3398</v>
      </c>
    </row>
    <row r="3955" spans="1:4" s="119" customFormat="1">
      <c r="A3955" s="77"/>
      <c r="B3955" s="228">
        <v>45200.832372685189</v>
      </c>
      <c r="C3955" s="225">
        <v>105</v>
      </c>
      <c r="D3955" s="86" t="s">
        <v>6745</v>
      </c>
    </row>
    <row r="3956" spans="1:4" s="119" customFormat="1">
      <c r="A3956" s="77"/>
      <c r="B3956" s="228">
        <v>45200.832615740743</v>
      </c>
      <c r="C3956" s="225">
        <v>200</v>
      </c>
      <c r="D3956" s="86" t="s">
        <v>1629</v>
      </c>
    </row>
    <row r="3957" spans="1:4" s="119" customFormat="1">
      <c r="A3957" s="77"/>
      <c r="B3957" s="228">
        <v>45200.832812499997</v>
      </c>
      <c r="C3957" s="225">
        <v>201</v>
      </c>
      <c r="D3957" s="86" t="s">
        <v>5291</v>
      </c>
    </row>
    <row r="3958" spans="1:4" s="119" customFormat="1">
      <c r="A3958" s="77"/>
      <c r="B3958" s="228">
        <v>45200.833148148151</v>
      </c>
      <c r="C3958" s="225">
        <v>100</v>
      </c>
      <c r="D3958" s="86" t="s">
        <v>4439</v>
      </c>
    </row>
    <row r="3959" spans="1:4" s="119" customFormat="1">
      <c r="A3959" s="77"/>
      <c r="B3959" s="228">
        <v>45200.83320601852</v>
      </c>
      <c r="C3959" s="225">
        <v>10</v>
      </c>
      <c r="D3959" s="86" t="s">
        <v>5895</v>
      </c>
    </row>
    <row r="3960" spans="1:4" s="119" customFormat="1">
      <c r="A3960" s="77"/>
      <c r="B3960" s="228">
        <v>45200.83321759259</v>
      </c>
      <c r="C3960" s="225">
        <v>30</v>
      </c>
      <c r="D3960" s="86" t="s">
        <v>8051</v>
      </c>
    </row>
    <row r="3961" spans="1:4" s="119" customFormat="1">
      <c r="A3961" s="77"/>
      <c r="B3961" s="228">
        <v>45200.833437499998</v>
      </c>
      <c r="C3961" s="225">
        <v>101</v>
      </c>
      <c r="D3961" s="86" t="s">
        <v>3500</v>
      </c>
    </row>
    <row r="3962" spans="1:4" s="119" customFormat="1">
      <c r="A3962" s="77"/>
      <c r="B3962" s="228">
        <v>45200.833506944444</v>
      </c>
      <c r="C3962" s="225">
        <v>1000</v>
      </c>
      <c r="D3962" s="86" t="s">
        <v>4209</v>
      </c>
    </row>
    <row r="3963" spans="1:4" s="119" customFormat="1">
      <c r="A3963" s="77"/>
      <c r="B3963" s="228">
        <v>45200.833541666667</v>
      </c>
      <c r="C3963" s="225">
        <v>50</v>
      </c>
      <c r="D3963" s="86" t="s">
        <v>2501</v>
      </c>
    </row>
    <row r="3964" spans="1:4" s="119" customFormat="1">
      <c r="A3964" s="77"/>
      <c r="B3964" s="228">
        <v>45200.833587962959</v>
      </c>
      <c r="C3964" s="225">
        <v>600</v>
      </c>
      <c r="D3964" s="86" t="s">
        <v>2620</v>
      </c>
    </row>
    <row r="3965" spans="1:4" s="119" customFormat="1">
      <c r="A3965" s="77"/>
      <c r="B3965" s="228">
        <v>45200.833738425928</v>
      </c>
      <c r="C3965" s="225">
        <v>100</v>
      </c>
      <c r="D3965" s="86" t="s">
        <v>8090</v>
      </c>
    </row>
    <row r="3966" spans="1:4" s="119" customFormat="1">
      <c r="A3966" s="77"/>
      <c r="B3966" s="228">
        <v>45200.833854166667</v>
      </c>
      <c r="C3966" s="225">
        <v>100</v>
      </c>
      <c r="D3966" s="86" t="s">
        <v>5050</v>
      </c>
    </row>
    <row r="3967" spans="1:4" s="119" customFormat="1">
      <c r="A3967" s="77"/>
      <c r="B3967" s="228">
        <v>45200.834097222221</v>
      </c>
      <c r="C3967" s="225">
        <v>200</v>
      </c>
      <c r="D3967" s="86" t="s">
        <v>5311</v>
      </c>
    </row>
    <row r="3968" spans="1:4" s="119" customFormat="1">
      <c r="A3968" s="77"/>
      <c r="B3968" s="228">
        <v>45200.834374999999</v>
      </c>
      <c r="C3968" s="225">
        <v>100</v>
      </c>
      <c r="D3968" s="86" t="s">
        <v>1732</v>
      </c>
    </row>
    <row r="3969" spans="1:4" s="119" customFormat="1">
      <c r="A3969" s="77"/>
      <c r="B3969" s="228">
        <v>45200.834826388891</v>
      </c>
      <c r="C3969" s="225">
        <v>100</v>
      </c>
      <c r="D3969" s="86" t="s">
        <v>6843</v>
      </c>
    </row>
    <row r="3970" spans="1:4" s="119" customFormat="1">
      <c r="A3970" s="77"/>
      <c r="B3970" s="228">
        <v>45200.834837962961</v>
      </c>
      <c r="C3970" s="225">
        <v>100</v>
      </c>
      <c r="D3970" s="86" t="s">
        <v>2124</v>
      </c>
    </row>
    <row r="3971" spans="1:4" s="119" customFormat="1">
      <c r="A3971" s="77"/>
      <c r="B3971" s="228">
        <v>45200.83494212963</v>
      </c>
      <c r="C3971" s="225">
        <v>400</v>
      </c>
      <c r="D3971" s="86" t="s">
        <v>6218</v>
      </c>
    </row>
    <row r="3972" spans="1:4" s="119" customFormat="1">
      <c r="A3972" s="77"/>
      <c r="B3972" s="228">
        <v>45200.835046296299</v>
      </c>
      <c r="C3972" s="225">
        <v>400</v>
      </c>
      <c r="D3972" s="86" t="s">
        <v>5236</v>
      </c>
    </row>
    <row r="3973" spans="1:4" s="119" customFormat="1">
      <c r="A3973" s="77"/>
      <c r="B3973" s="228">
        <v>45200.835243055553</v>
      </c>
      <c r="C3973" s="225">
        <v>100</v>
      </c>
      <c r="D3973" s="86" t="s">
        <v>250</v>
      </c>
    </row>
    <row r="3974" spans="1:4" s="119" customFormat="1">
      <c r="A3974" s="77"/>
      <c r="B3974" s="228">
        <v>45200.835300925923</v>
      </c>
      <c r="C3974" s="225">
        <v>300</v>
      </c>
      <c r="D3974" s="86" t="s">
        <v>5384</v>
      </c>
    </row>
    <row r="3975" spans="1:4" s="119" customFormat="1">
      <c r="A3975" s="77"/>
      <c r="B3975" s="228">
        <v>45200.835393518515</v>
      </c>
      <c r="C3975" s="225">
        <v>200</v>
      </c>
      <c r="D3975" s="86" t="s">
        <v>4263</v>
      </c>
    </row>
    <row r="3976" spans="1:4" s="119" customFormat="1">
      <c r="A3976" s="77"/>
      <c r="B3976" s="228">
        <v>45200.835532407407</v>
      </c>
      <c r="C3976" s="225">
        <v>110</v>
      </c>
      <c r="D3976" s="86" t="s">
        <v>7103</v>
      </c>
    </row>
    <row r="3977" spans="1:4" s="119" customFormat="1">
      <c r="A3977" s="77"/>
      <c r="B3977" s="228">
        <v>45200.835555555554</v>
      </c>
      <c r="C3977" s="225">
        <v>400</v>
      </c>
      <c r="D3977" s="86" t="s">
        <v>5767</v>
      </c>
    </row>
    <row r="3978" spans="1:4" s="119" customFormat="1">
      <c r="A3978" s="77"/>
      <c r="B3978" s="228">
        <v>45200.835601851853</v>
      </c>
      <c r="C3978" s="225">
        <v>50</v>
      </c>
      <c r="D3978" s="86" t="s">
        <v>1348</v>
      </c>
    </row>
    <row r="3979" spans="1:4" s="119" customFormat="1">
      <c r="A3979" s="77"/>
      <c r="B3979" s="228">
        <v>45200.835625</v>
      </c>
      <c r="C3979" s="225">
        <v>200</v>
      </c>
      <c r="D3979" s="86" t="s">
        <v>250</v>
      </c>
    </row>
    <row r="3980" spans="1:4" s="119" customFormat="1">
      <c r="A3980" s="77"/>
      <c r="B3980" s="228">
        <v>45200.835694444446</v>
      </c>
      <c r="C3980" s="225">
        <v>100</v>
      </c>
      <c r="D3980" s="86" t="s">
        <v>8685</v>
      </c>
    </row>
    <row r="3981" spans="1:4" s="119" customFormat="1">
      <c r="A3981" s="77"/>
      <c r="B3981" s="228">
        <v>45200.835833333331</v>
      </c>
      <c r="C3981" s="225">
        <v>100</v>
      </c>
      <c r="D3981" s="86" t="s">
        <v>2924</v>
      </c>
    </row>
    <row r="3982" spans="1:4" s="119" customFormat="1">
      <c r="A3982" s="77"/>
      <c r="B3982" s="228">
        <v>45200.836053240739</v>
      </c>
      <c r="C3982" s="225">
        <v>100</v>
      </c>
      <c r="D3982" s="86" t="s">
        <v>2501</v>
      </c>
    </row>
    <row r="3983" spans="1:4" s="119" customFormat="1">
      <c r="A3983" s="77"/>
      <c r="B3983" s="228">
        <v>45200.836087962962</v>
      </c>
      <c r="C3983" s="225">
        <v>39.42</v>
      </c>
      <c r="D3983" s="86" t="s">
        <v>106</v>
      </c>
    </row>
    <row r="3984" spans="1:4" s="119" customFormat="1">
      <c r="A3984" s="77"/>
      <c r="B3984" s="228">
        <v>45200.836215277777</v>
      </c>
      <c r="C3984" s="225">
        <v>200</v>
      </c>
      <c r="D3984" s="86" t="s">
        <v>8217</v>
      </c>
    </row>
    <row r="3985" spans="1:4" s="119" customFormat="1">
      <c r="A3985" s="77"/>
      <c r="B3985" s="228">
        <v>45200.836238425924</v>
      </c>
      <c r="C3985" s="225">
        <v>100</v>
      </c>
      <c r="D3985" s="86" t="s">
        <v>3537</v>
      </c>
    </row>
    <row r="3986" spans="1:4" s="119" customFormat="1">
      <c r="A3986" s="77"/>
      <c r="B3986" s="228">
        <v>45200.836377314816</v>
      </c>
      <c r="C3986" s="225">
        <v>200</v>
      </c>
      <c r="D3986" s="86" t="s">
        <v>3307</v>
      </c>
    </row>
    <row r="3987" spans="1:4" s="119" customFormat="1">
      <c r="A3987" s="77"/>
      <c r="B3987" s="228">
        <v>45200.836458333331</v>
      </c>
      <c r="C3987" s="225">
        <v>100</v>
      </c>
      <c r="D3987" s="86" t="s">
        <v>9025</v>
      </c>
    </row>
    <row r="3988" spans="1:4" s="119" customFormat="1">
      <c r="A3988" s="77"/>
      <c r="B3988" s="228">
        <v>45200.836493055554</v>
      </c>
      <c r="C3988" s="225">
        <v>110</v>
      </c>
      <c r="D3988" s="86" t="s">
        <v>6757</v>
      </c>
    </row>
    <row r="3989" spans="1:4" s="119" customFormat="1">
      <c r="A3989" s="77"/>
      <c r="B3989" s="228">
        <v>45200.836504629631</v>
      </c>
      <c r="C3989" s="225">
        <v>300</v>
      </c>
      <c r="D3989" s="86" t="s">
        <v>3151</v>
      </c>
    </row>
    <row r="3990" spans="1:4" s="119" customFormat="1">
      <c r="A3990" s="77"/>
      <c r="B3990" s="228">
        <v>45200.836863425924</v>
      </c>
      <c r="C3990" s="225">
        <v>100</v>
      </c>
      <c r="D3990" s="86" t="s">
        <v>950</v>
      </c>
    </row>
    <row r="3991" spans="1:4" s="119" customFormat="1">
      <c r="A3991" s="77"/>
      <c r="B3991" s="228">
        <v>45200.836956018517</v>
      </c>
      <c r="C3991" s="225">
        <v>100</v>
      </c>
      <c r="D3991" s="86" t="s">
        <v>3783</v>
      </c>
    </row>
    <row r="3992" spans="1:4" s="119" customFormat="1">
      <c r="A3992" s="77"/>
      <c r="B3992" s="228">
        <v>45200.837268518517</v>
      </c>
      <c r="C3992" s="225">
        <v>200</v>
      </c>
      <c r="D3992" s="86" t="s">
        <v>2062</v>
      </c>
    </row>
    <row r="3993" spans="1:4" s="119" customFormat="1">
      <c r="A3993" s="77"/>
      <c r="B3993" s="228">
        <v>45200.837476851855</v>
      </c>
      <c r="C3993" s="225">
        <v>300</v>
      </c>
      <c r="D3993" s="86" t="s">
        <v>1817</v>
      </c>
    </row>
    <row r="3994" spans="1:4" s="119" customFormat="1">
      <c r="A3994" s="77"/>
      <c r="B3994" s="228">
        <v>45200.837546296294</v>
      </c>
      <c r="C3994" s="225">
        <v>500</v>
      </c>
      <c r="D3994" s="86" t="s">
        <v>1123</v>
      </c>
    </row>
    <row r="3995" spans="1:4" s="119" customFormat="1">
      <c r="A3995" s="77"/>
      <c r="B3995" s="228">
        <v>45200.837581018517</v>
      </c>
      <c r="C3995" s="225">
        <v>101</v>
      </c>
      <c r="D3995" s="86" t="s">
        <v>8464</v>
      </c>
    </row>
    <row r="3996" spans="1:4" s="119" customFormat="1">
      <c r="A3996" s="77"/>
      <c r="B3996" s="228">
        <v>45200.837627314817</v>
      </c>
      <c r="C3996" s="225">
        <v>100</v>
      </c>
      <c r="D3996" s="86" t="s">
        <v>1062</v>
      </c>
    </row>
    <row r="3997" spans="1:4" s="119" customFormat="1">
      <c r="A3997" s="77"/>
      <c r="B3997" s="228">
        <v>45200.837627314817</v>
      </c>
      <c r="C3997" s="225">
        <v>200</v>
      </c>
      <c r="D3997" s="86" t="s">
        <v>2514</v>
      </c>
    </row>
    <row r="3998" spans="1:4" s="119" customFormat="1">
      <c r="A3998" s="77"/>
      <c r="B3998" s="228">
        <v>45200.837835648148</v>
      </c>
      <c r="C3998" s="225">
        <v>100</v>
      </c>
      <c r="D3998" s="86" t="s">
        <v>4891</v>
      </c>
    </row>
    <row r="3999" spans="1:4" s="119" customFormat="1">
      <c r="A3999" s="77"/>
      <c r="B3999" s="228">
        <v>45200.837858796294</v>
      </c>
      <c r="C3999" s="225">
        <v>310</v>
      </c>
      <c r="D3999" s="86" t="s">
        <v>6442</v>
      </c>
    </row>
    <row r="4000" spans="1:4" s="119" customFormat="1">
      <c r="A4000" s="77"/>
      <c r="B4000" s="228">
        <v>45200.838101851848</v>
      </c>
      <c r="C4000" s="225">
        <v>200</v>
      </c>
      <c r="D4000" s="86" t="s">
        <v>6816</v>
      </c>
    </row>
    <row r="4001" spans="1:4" s="119" customFormat="1">
      <c r="A4001" s="77"/>
      <c r="B4001" s="228">
        <v>45200.838136574072</v>
      </c>
      <c r="C4001" s="225">
        <v>200</v>
      </c>
      <c r="D4001" s="86" t="s">
        <v>3726</v>
      </c>
    </row>
    <row r="4002" spans="1:4" s="119" customFormat="1">
      <c r="A4002" s="77"/>
      <c r="B4002" s="228">
        <v>45200.838159722225</v>
      </c>
      <c r="C4002" s="225">
        <v>300</v>
      </c>
      <c r="D4002" s="86" t="s">
        <v>4263</v>
      </c>
    </row>
    <row r="4003" spans="1:4" s="119" customFormat="1">
      <c r="A4003" s="77"/>
      <c r="B4003" s="228">
        <v>45200.838252314818</v>
      </c>
      <c r="C4003" s="225">
        <v>400</v>
      </c>
      <c r="D4003" s="86" t="s">
        <v>1817</v>
      </c>
    </row>
    <row r="4004" spans="1:4" s="119" customFormat="1">
      <c r="A4004" s="77"/>
      <c r="B4004" s="228">
        <v>45200.838321759256</v>
      </c>
      <c r="C4004" s="225">
        <v>200</v>
      </c>
      <c r="D4004" s="86" t="s">
        <v>624</v>
      </c>
    </row>
    <row r="4005" spans="1:4" s="119" customFormat="1">
      <c r="A4005" s="77"/>
      <c r="B4005" s="228">
        <v>45200.838333333333</v>
      </c>
      <c r="C4005" s="225">
        <v>400</v>
      </c>
      <c r="D4005" s="86" t="s">
        <v>2881</v>
      </c>
    </row>
    <row r="4006" spans="1:4" s="119" customFormat="1">
      <c r="A4006" s="77"/>
      <c r="B4006" s="228">
        <v>45200.83834490741</v>
      </c>
      <c r="C4006" s="225">
        <v>130</v>
      </c>
      <c r="D4006" s="86" t="s">
        <v>2943</v>
      </c>
    </row>
    <row r="4007" spans="1:4" s="119" customFormat="1">
      <c r="A4007" s="77"/>
      <c r="B4007" s="228">
        <v>45200.838518518518</v>
      </c>
      <c r="C4007" s="225">
        <v>200</v>
      </c>
      <c r="D4007" s="86" t="s">
        <v>1325</v>
      </c>
    </row>
    <row r="4008" spans="1:4" s="119" customFormat="1">
      <c r="A4008" s="77"/>
      <c r="B4008" s="228">
        <v>45200.838541666664</v>
      </c>
      <c r="C4008" s="225">
        <v>1800</v>
      </c>
      <c r="D4008" s="86" t="s">
        <v>1110</v>
      </c>
    </row>
    <row r="4009" spans="1:4" s="119" customFormat="1">
      <c r="A4009" s="77"/>
      <c r="B4009" s="228">
        <v>45200.838796296295</v>
      </c>
      <c r="C4009" s="225">
        <v>101</v>
      </c>
      <c r="D4009" s="86" t="s">
        <v>6790</v>
      </c>
    </row>
    <row r="4010" spans="1:4" s="119" customFormat="1">
      <c r="A4010" s="77"/>
      <c r="B4010" s="228">
        <v>45200.838819444441</v>
      </c>
      <c r="C4010" s="225">
        <v>200</v>
      </c>
      <c r="D4010" s="86" t="s">
        <v>3524</v>
      </c>
    </row>
    <row r="4011" spans="1:4" s="119" customFormat="1">
      <c r="A4011" s="77"/>
      <c r="B4011" s="228">
        <v>45200.838854166665</v>
      </c>
      <c r="C4011" s="225">
        <v>10</v>
      </c>
      <c r="D4011" s="86" t="s">
        <v>6762</v>
      </c>
    </row>
    <row r="4012" spans="1:4" s="119" customFormat="1">
      <c r="A4012" s="77"/>
      <c r="B4012" s="228">
        <v>45200.838993055557</v>
      </c>
      <c r="C4012" s="225">
        <v>400</v>
      </c>
      <c r="D4012" s="86" t="s">
        <v>8855</v>
      </c>
    </row>
    <row r="4013" spans="1:4" s="119" customFormat="1">
      <c r="A4013" s="77"/>
      <c r="B4013" s="228">
        <v>45200.839085648149</v>
      </c>
      <c r="C4013" s="225">
        <v>300</v>
      </c>
      <c r="D4013" s="86" t="s">
        <v>6816</v>
      </c>
    </row>
    <row r="4014" spans="1:4" s="119" customFormat="1">
      <c r="A4014" s="77"/>
      <c r="B4014" s="228">
        <v>45200.839108796295</v>
      </c>
      <c r="C4014" s="225">
        <v>400</v>
      </c>
      <c r="D4014" s="86" t="s">
        <v>624</v>
      </c>
    </row>
    <row r="4015" spans="1:4" s="119" customFormat="1">
      <c r="A4015" s="77"/>
      <c r="B4015" s="228">
        <v>45200.839236111111</v>
      </c>
      <c r="C4015" s="225">
        <v>100</v>
      </c>
      <c r="D4015" s="86" t="s">
        <v>6762</v>
      </c>
    </row>
    <row r="4016" spans="1:4" s="119" customFormat="1">
      <c r="A4016" s="77"/>
      <c r="B4016" s="228">
        <v>45200.839270833334</v>
      </c>
      <c r="C4016" s="225">
        <v>1</v>
      </c>
      <c r="D4016" s="86" t="s">
        <v>7789</v>
      </c>
    </row>
    <row r="4017" spans="1:4" s="119" customFormat="1">
      <c r="A4017" s="77"/>
      <c r="B4017" s="228">
        <v>45200.839421296296</v>
      </c>
      <c r="C4017" s="225">
        <v>150</v>
      </c>
      <c r="D4017" s="86" t="s">
        <v>3102</v>
      </c>
    </row>
    <row r="4018" spans="1:4" s="119" customFormat="1">
      <c r="A4018" s="77"/>
      <c r="B4018" s="228">
        <v>45200.839490740742</v>
      </c>
      <c r="C4018" s="225">
        <v>400</v>
      </c>
      <c r="D4018" s="86" t="s">
        <v>4371</v>
      </c>
    </row>
    <row r="4019" spans="1:4" s="119" customFormat="1">
      <c r="A4019" s="77"/>
      <c r="B4019" s="228">
        <v>45200.839629629627</v>
      </c>
      <c r="C4019" s="225">
        <v>300</v>
      </c>
      <c r="D4019" s="86" t="s">
        <v>8951</v>
      </c>
    </row>
    <row r="4020" spans="1:4" s="119" customFormat="1">
      <c r="A4020" s="77"/>
      <c r="B4020" s="228">
        <v>45200.839895833335</v>
      </c>
      <c r="C4020" s="225">
        <v>300</v>
      </c>
      <c r="D4020" s="86" t="s">
        <v>329</v>
      </c>
    </row>
    <row r="4021" spans="1:4" s="119" customFormat="1">
      <c r="A4021" s="77"/>
      <c r="B4021" s="228">
        <v>45200.83997685185</v>
      </c>
      <c r="C4021" s="225">
        <v>320</v>
      </c>
      <c r="D4021" s="86" t="s">
        <v>6424</v>
      </c>
    </row>
    <row r="4022" spans="1:4" s="119" customFormat="1">
      <c r="A4022" s="77"/>
      <c r="B4022" s="228">
        <v>45200.840046296296</v>
      </c>
      <c r="C4022" s="225">
        <v>200</v>
      </c>
      <c r="D4022" s="86" t="s">
        <v>2396</v>
      </c>
    </row>
    <row r="4023" spans="1:4" s="119" customFormat="1">
      <c r="A4023" s="77"/>
      <c r="B4023" s="228">
        <v>45200.840127314812</v>
      </c>
      <c r="C4023" s="225">
        <v>101</v>
      </c>
      <c r="D4023" s="86" t="s">
        <v>392</v>
      </c>
    </row>
    <row r="4024" spans="1:4" s="119" customFormat="1">
      <c r="A4024" s="77"/>
      <c r="B4024" s="228">
        <v>45200.840150462966</v>
      </c>
      <c r="C4024" s="225">
        <v>1</v>
      </c>
      <c r="D4024" s="86" t="s">
        <v>1473</v>
      </c>
    </row>
    <row r="4025" spans="1:4" s="119" customFormat="1">
      <c r="A4025" s="77"/>
      <c r="B4025" s="228">
        <v>45200.840277777781</v>
      </c>
      <c r="C4025" s="225">
        <v>300</v>
      </c>
      <c r="D4025" s="86" t="s">
        <v>5173</v>
      </c>
    </row>
    <row r="4026" spans="1:4" s="119" customFormat="1">
      <c r="A4026" s="77"/>
      <c r="B4026" s="228">
        <v>45200.840520833335</v>
      </c>
      <c r="C4026" s="225">
        <v>300</v>
      </c>
      <c r="D4026" s="86" t="s">
        <v>1789</v>
      </c>
    </row>
    <row r="4027" spans="1:4" s="119" customFormat="1">
      <c r="A4027" s="77"/>
      <c r="B4027" s="228">
        <v>45200.840532407405</v>
      </c>
      <c r="C4027" s="225">
        <v>300</v>
      </c>
      <c r="D4027" s="86" t="s">
        <v>2890</v>
      </c>
    </row>
    <row r="4028" spans="1:4" s="119" customFormat="1">
      <c r="A4028" s="77"/>
      <c r="B4028" s="228">
        <v>45200.840532407405</v>
      </c>
      <c r="C4028" s="225">
        <v>400</v>
      </c>
      <c r="D4028" s="86" t="s">
        <v>8951</v>
      </c>
    </row>
    <row r="4029" spans="1:4" s="119" customFormat="1">
      <c r="A4029" s="77"/>
      <c r="B4029" s="228">
        <v>45200.840671296297</v>
      </c>
      <c r="C4029" s="225">
        <v>300</v>
      </c>
      <c r="D4029" s="86" t="s">
        <v>8454</v>
      </c>
    </row>
    <row r="4030" spans="1:4" s="119" customFormat="1">
      <c r="A4030" s="77"/>
      <c r="B4030" s="228">
        <v>45200.840694444443</v>
      </c>
      <c r="C4030" s="225">
        <v>1</v>
      </c>
      <c r="D4030" s="86" t="s">
        <v>8616</v>
      </c>
    </row>
    <row r="4031" spans="1:4" s="119" customFormat="1">
      <c r="A4031" s="77"/>
      <c r="B4031" s="228">
        <v>45200.84070601852</v>
      </c>
      <c r="C4031" s="225">
        <v>400</v>
      </c>
      <c r="D4031" s="86" t="s">
        <v>6816</v>
      </c>
    </row>
    <row r="4032" spans="1:4" s="119" customFormat="1">
      <c r="A4032" s="77"/>
      <c r="B4032" s="228">
        <v>45200.840752314813</v>
      </c>
      <c r="C4032" s="225">
        <v>300</v>
      </c>
      <c r="D4032" s="86" t="s">
        <v>4563</v>
      </c>
    </row>
    <row r="4033" spans="1:4" s="119" customFormat="1">
      <c r="A4033" s="77"/>
      <c r="B4033" s="228">
        <v>45200.840810185182</v>
      </c>
      <c r="C4033" s="225">
        <v>100</v>
      </c>
      <c r="D4033" s="86" t="s">
        <v>3110</v>
      </c>
    </row>
    <row r="4034" spans="1:4" s="119" customFormat="1">
      <c r="A4034" s="77"/>
      <c r="B4034" s="228">
        <v>45200.840914351851</v>
      </c>
      <c r="C4034" s="225">
        <v>400</v>
      </c>
      <c r="D4034" s="86" t="s">
        <v>2952</v>
      </c>
    </row>
    <row r="4035" spans="1:4" s="119" customFormat="1">
      <c r="A4035" s="77"/>
      <c r="B4035" s="228">
        <v>45200.840949074074</v>
      </c>
      <c r="C4035" s="225">
        <v>300</v>
      </c>
      <c r="D4035" s="86" t="s">
        <v>4263</v>
      </c>
    </row>
    <row r="4036" spans="1:4" s="119" customFormat="1">
      <c r="A4036" s="77"/>
      <c r="B4036" s="228">
        <v>45200.841249999998</v>
      </c>
      <c r="C4036" s="225">
        <v>100</v>
      </c>
      <c r="D4036" s="86" t="s">
        <v>2355</v>
      </c>
    </row>
    <row r="4037" spans="1:4" s="119" customFormat="1">
      <c r="A4037" s="77"/>
      <c r="B4037" s="228">
        <v>45200.841319444444</v>
      </c>
      <c r="C4037" s="225">
        <v>100</v>
      </c>
      <c r="D4037" s="86" t="s">
        <v>825</v>
      </c>
    </row>
    <row r="4038" spans="1:4" s="119" customFormat="1">
      <c r="A4038" s="77"/>
      <c r="B4038" s="228">
        <v>45200.841435185182</v>
      </c>
      <c r="C4038" s="225">
        <v>400</v>
      </c>
      <c r="D4038" s="86" t="s">
        <v>7272</v>
      </c>
    </row>
    <row r="4039" spans="1:4" s="119" customFormat="1">
      <c r="A4039" s="77"/>
      <c r="B4039" s="228">
        <v>45200.841620370367</v>
      </c>
      <c r="C4039" s="225">
        <v>100</v>
      </c>
      <c r="D4039" s="86" t="s">
        <v>6520</v>
      </c>
    </row>
    <row r="4040" spans="1:4" s="119" customFormat="1">
      <c r="A4040" s="77"/>
      <c r="B4040" s="228">
        <v>45200.841620370367</v>
      </c>
      <c r="C4040" s="225">
        <v>300</v>
      </c>
      <c r="D4040" s="86" t="s">
        <v>7856</v>
      </c>
    </row>
    <row r="4041" spans="1:4" s="119" customFormat="1">
      <c r="A4041" s="77"/>
      <c r="B4041" s="228">
        <v>45200.841921296298</v>
      </c>
      <c r="C4041" s="225">
        <v>13.08</v>
      </c>
      <c r="D4041" s="86" t="s">
        <v>4907</v>
      </c>
    </row>
    <row r="4042" spans="1:4" s="119" customFormat="1">
      <c r="A4042" s="77"/>
      <c r="B4042" s="228">
        <v>45200.842094907406</v>
      </c>
      <c r="C4042" s="225">
        <v>47</v>
      </c>
      <c r="D4042" s="86" t="s">
        <v>4262</v>
      </c>
    </row>
    <row r="4043" spans="1:4" s="119" customFormat="1">
      <c r="A4043" s="77"/>
      <c r="B4043" s="228">
        <v>45200.842222222222</v>
      </c>
      <c r="C4043" s="225">
        <v>100</v>
      </c>
      <c r="D4043" s="86" t="s">
        <v>8594</v>
      </c>
    </row>
    <row r="4044" spans="1:4" s="119" customFormat="1">
      <c r="A4044" s="77"/>
      <c r="B4044" s="228">
        <v>45200.842222222222</v>
      </c>
      <c r="C4044" s="225">
        <v>100</v>
      </c>
      <c r="D4044" s="86" t="s">
        <v>8080</v>
      </c>
    </row>
    <row r="4045" spans="1:4" s="119" customFormat="1">
      <c r="A4045" s="77"/>
      <c r="B4045" s="228">
        <v>45200.842268518521</v>
      </c>
      <c r="C4045" s="225">
        <v>300</v>
      </c>
      <c r="D4045" s="86" t="s">
        <v>1647</v>
      </c>
    </row>
    <row r="4046" spans="1:4" s="119" customFormat="1">
      <c r="A4046" s="77"/>
      <c r="B4046" s="228">
        <v>45200.842488425929</v>
      </c>
      <c r="C4046" s="225">
        <v>25</v>
      </c>
      <c r="D4046" s="86" t="s">
        <v>8241</v>
      </c>
    </row>
    <row r="4047" spans="1:4" s="119" customFormat="1">
      <c r="A4047" s="77"/>
      <c r="B4047" s="228">
        <v>45200.842546296299</v>
      </c>
      <c r="C4047" s="225">
        <v>201</v>
      </c>
      <c r="D4047" s="86" t="s">
        <v>1734</v>
      </c>
    </row>
    <row r="4048" spans="1:4" s="119" customFormat="1">
      <c r="A4048" s="77"/>
      <c r="B4048" s="228">
        <v>45200.842662037037</v>
      </c>
      <c r="C4048" s="225">
        <v>300</v>
      </c>
      <c r="D4048" s="86" t="s">
        <v>8895</v>
      </c>
    </row>
    <row r="4049" spans="1:4" s="119" customFormat="1">
      <c r="A4049" s="77"/>
      <c r="B4049" s="228">
        <v>45200.842835648145</v>
      </c>
      <c r="C4049" s="225">
        <v>200</v>
      </c>
      <c r="D4049" s="86" t="s">
        <v>9024</v>
      </c>
    </row>
    <row r="4050" spans="1:4" s="119" customFormat="1">
      <c r="A4050" s="77"/>
      <c r="B4050" s="228">
        <v>45200.842997685184</v>
      </c>
      <c r="C4050" s="225">
        <v>301</v>
      </c>
      <c r="D4050" s="86" t="s">
        <v>1734</v>
      </c>
    </row>
    <row r="4051" spans="1:4" s="119" customFormat="1">
      <c r="A4051" s="77"/>
      <c r="B4051" s="228">
        <v>45200.843055555553</v>
      </c>
      <c r="C4051" s="225">
        <v>101</v>
      </c>
      <c r="D4051" s="86" t="s">
        <v>6400</v>
      </c>
    </row>
    <row r="4052" spans="1:4" s="119" customFormat="1">
      <c r="A4052" s="77"/>
      <c r="B4052" s="228">
        <v>45200.843101851853</v>
      </c>
      <c r="C4052" s="225">
        <v>100</v>
      </c>
      <c r="D4052" s="86" t="s">
        <v>7338</v>
      </c>
    </row>
    <row r="4053" spans="1:4" s="119" customFormat="1">
      <c r="A4053" s="77"/>
      <c r="B4053" s="228">
        <v>45200.843217592592</v>
      </c>
      <c r="C4053" s="225">
        <v>200</v>
      </c>
      <c r="D4053" s="86" t="s">
        <v>3459</v>
      </c>
    </row>
    <row r="4054" spans="1:4" s="119" customFormat="1">
      <c r="A4054" s="77"/>
      <c r="B4054" s="228">
        <v>45200.843217592592</v>
      </c>
      <c r="C4054" s="225">
        <v>100</v>
      </c>
      <c r="D4054" s="86" t="s">
        <v>2609</v>
      </c>
    </row>
    <row r="4055" spans="1:4" s="119" customFormat="1">
      <c r="A4055" s="77"/>
      <c r="B4055" s="228">
        <v>45200.843263888892</v>
      </c>
      <c r="C4055" s="225">
        <v>100</v>
      </c>
      <c r="D4055" s="86" t="s">
        <v>4249</v>
      </c>
    </row>
    <row r="4056" spans="1:4" s="119" customFormat="1">
      <c r="A4056" s="77"/>
      <c r="B4056" s="228">
        <v>45200.843333333331</v>
      </c>
      <c r="C4056" s="225">
        <v>300</v>
      </c>
      <c r="D4056" s="86" t="s">
        <v>7345</v>
      </c>
    </row>
    <row r="4057" spans="1:4" s="119" customFormat="1">
      <c r="A4057" s="77"/>
      <c r="B4057" s="228">
        <v>45200.843333333331</v>
      </c>
      <c r="C4057" s="225">
        <v>300</v>
      </c>
      <c r="D4057" s="86" t="s">
        <v>1502</v>
      </c>
    </row>
    <row r="4058" spans="1:4" s="119" customFormat="1">
      <c r="A4058" s="77"/>
      <c r="B4058" s="228">
        <v>45200.843391203707</v>
      </c>
      <c r="C4058" s="225">
        <v>400</v>
      </c>
      <c r="D4058" s="86" t="s">
        <v>2676</v>
      </c>
    </row>
    <row r="4059" spans="1:4" s="119" customFormat="1">
      <c r="A4059" s="77"/>
      <c r="B4059" s="228">
        <v>45200.843402777777</v>
      </c>
      <c r="C4059" s="225">
        <v>1300</v>
      </c>
      <c r="D4059" s="86" t="s">
        <v>7492</v>
      </c>
    </row>
    <row r="4060" spans="1:4" s="119" customFormat="1">
      <c r="A4060" s="77"/>
      <c r="B4060" s="228">
        <v>45200.843425925923</v>
      </c>
      <c r="C4060" s="225">
        <v>300</v>
      </c>
      <c r="D4060" s="86" t="s">
        <v>4263</v>
      </c>
    </row>
    <row r="4061" spans="1:4" s="119" customFormat="1">
      <c r="A4061" s="77"/>
      <c r="B4061" s="228">
        <v>45200.843587962961</v>
      </c>
      <c r="C4061" s="225">
        <v>100</v>
      </c>
      <c r="D4061" s="86" t="s">
        <v>7564</v>
      </c>
    </row>
    <row r="4062" spans="1:4" s="119" customFormat="1">
      <c r="A4062" s="77"/>
      <c r="B4062" s="228">
        <v>45200.8437962963</v>
      </c>
      <c r="C4062" s="225">
        <v>10</v>
      </c>
      <c r="D4062" s="86" t="s">
        <v>7542</v>
      </c>
    </row>
    <row r="4063" spans="1:4" s="119" customFormat="1">
      <c r="A4063" s="77"/>
      <c r="B4063" s="228">
        <v>45200.843819444446</v>
      </c>
      <c r="C4063" s="225">
        <v>200</v>
      </c>
      <c r="D4063" s="86" t="s">
        <v>7295</v>
      </c>
    </row>
    <row r="4064" spans="1:4" s="119" customFormat="1">
      <c r="A4064" s="77"/>
      <c r="B4064" s="228">
        <v>45200.843842592592</v>
      </c>
      <c r="C4064" s="225">
        <v>300</v>
      </c>
      <c r="D4064" s="86" t="s">
        <v>4069</v>
      </c>
    </row>
    <row r="4065" spans="1:4" s="119" customFormat="1">
      <c r="A4065" s="77"/>
      <c r="B4065" s="228">
        <v>45200.844004629631</v>
      </c>
      <c r="C4065" s="225">
        <v>200</v>
      </c>
      <c r="D4065" s="86" t="s">
        <v>2804</v>
      </c>
    </row>
    <row r="4066" spans="1:4" s="119" customFormat="1">
      <c r="A4066" s="77"/>
      <c r="B4066" s="228">
        <v>45200.844004629631</v>
      </c>
      <c r="C4066" s="225">
        <v>200</v>
      </c>
      <c r="D4066" s="86" t="s">
        <v>6364</v>
      </c>
    </row>
    <row r="4067" spans="1:4" s="119" customFormat="1">
      <c r="A4067" s="77"/>
      <c r="B4067" s="228">
        <v>45200.8440162037</v>
      </c>
      <c r="C4067" s="225">
        <v>400</v>
      </c>
      <c r="D4067" s="86" t="s">
        <v>4563</v>
      </c>
    </row>
    <row r="4068" spans="1:4" s="119" customFormat="1">
      <c r="A4068" s="77"/>
      <c r="B4068" s="228">
        <v>45200.844039351854</v>
      </c>
      <c r="C4068" s="225">
        <v>1</v>
      </c>
      <c r="D4068" s="86" t="s">
        <v>8643</v>
      </c>
    </row>
    <row r="4069" spans="1:4" s="119" customFormat="1">
      <c r="A4069" s="77"/>
      <c r="B4069" s="228">
        <v>45200.8440625</v>
      </c>
      <c r="C4069" s="225">
        <v>300</v>
      </c>
      <c r="D4069" s="86" t="s">
        <v>2682</v>
      </c>
    </row>
    <row r="4070" spans="1:4" s="119" customFormat="1">
      <c r="A4070" s="77"/>
      <c r="B4070" s="228">
        <v>45200.844074074077</v>
      </c>
      <c r="C4070" s="225">
        <v>15000</v>
      </c>
      <c r="D4070" s="86" t="s">
        <v>6370</v>
      </c>
    </row>
    <row r="4071" spans="1:4" s="119" customFormat="1">
      <c r="A4071" s="77"/>
      <c r="B4071" s="228">
        <v>45200.844224537039</v>
      </c>
      <c r="C4071" s="225">
        <v>40</v>
      </c>
      <c r="D4071" s="86" t="s">
        <v>3414</v>
      </c>
    </row>
    <row r="4072" spans="1:4" s="119" customFormat="1">
      <c r="A4072" s="77"/>
      <c r="B4072" s="228">
        <v>45200.844282407408</v>
      </c>
      <c r="C4072" s="225">
        <v>400</v>
      </c>
      <c r="D4072" s="86" t="s">
        <v>8854</v>
      </c>
    </row>
    <row r="4073" spans="1:4" s="119" customFormat="1">
      <c r="A4073" s="77"/>
      <c r="B4073" s="228">
        <v>45200.844305555554</v>
      </c>
      <c r="C4073" s="225">
        <v>100</v>
      </c>
      <c r="D4073" s="86" t="s">
        <v>7542</v>
      </c>
    </row>
    <row r="4074" spans="1:4" s="119" customFormat="1">
      <c r="A4074" s="77"/>
      <c r="B4074" s="228">
        <v>45200.844340277778</v>
      </c>
      <c r="C4074" s="225">
        <v>300</v>
      </c>
      <c r="D4074" s="86" t="s">
        <v>7752</v>
      </c>
    </row>
    <row r="4075" spans="1:4" s="119" customFormat="1">
      <c r="A4075" s="77"/>
      <c r="B4075" s="228">
        <v>45200.84443287037</v>
      </c>
      <c r="C4075" s="225">
        <v>100</v>
      </c>
      <c r="D4075" s="86" t="s">
        <v>9035</v>
      </c>
    </row>
    <row r="4076" spans="1:4" s="119" customFormat="1">
      <c r="A4076" s="77"/>
      <c r="B4076" s="228">
        <v>45200.844525462962</v>
      </c>
      <c r="C4076" s="225">
        <v>301</v>
      </c>
      <c r="D4076" s="86" t="s">
        <v>1368</v>
      </c>
    </row>
    <row r="4077" spans="1:4" s="119" customFormat="1">
      <c r="A4077" s="77"/>
      <c r="B4077" s="228">
        <v>45200.844571759262</v>
      </c>
      <c r="C4077" s="225">
        <v>100</v>
      </c>
      <c r="D4077" s="86" t="s">
        <v>6474</v>
      </c>
    </row>
    <row r="4078" spans="1:4" s="119" customFormat="1">
      <c r="A4078" s="77"/>
      <c r="B4078" s="228">
        <v>45200.844664351855</v>
      </c>
      <c r="C4078" s="225">
        <v>300</v>
      </c>
      <c r="D4078" s="86" t="s">
        <v>4194</v>
      </c>
    </row>
    <row r="4079" spans="1:4" s="119" customFormat="1">
      <c r="A4079" s="77"/>
      <c r="B4079" s="228">
        <v>45200.844687500001</v>
      </c>
      <c r="C4079" s="225">
        <v>100</v>
      </c>
      <c r="D4079" s="86" t="s">
        <v>4936</v>
      </c>
    </row>
    <row r="4080" spans="1:4" s="119" customFormat="1">
      <c r="A4080" s="77"/>
      <c r="B4080" s="228">
        <v>45200.844710648147</v>
      </c>
      <c r="C4080" s="225">
        <v>400</v>
      </c>
      <c r="D4080" s="86" t="s">
        <v>7752</v>
      </c>
    </row>
    <row r="4081" spans="1:4" s="119" customFormat="1">
      <c r="A4081" s="77"/>
      <c r="B4081" s="228">
        <v>45200.844849537039</v>
      </c>
      <c r="C4081" s="225">
        <v>400</v>
      </c>
      <c r="D4081" s="86" t="s">
        <v>2184</v>
      </c>
    </row>
    <row r="4082" spans="1:4" s="119" customFormat="1">
      <c r="A4082" s="77"/>
      <c r="B4082" s="228">
        <v>45200.845092592594</v>
      </c>
      <c r="C4082" s="225">
        <v>400</v>
      </c>
      <c r="D4082" s="86" t="s">
        <v>3010</v>
      </c>
    </row>
    <row r="4083" spans="1:4" s="119" customFormat="1">
      <c r="A4083" s="77"/>
      <c r="B4083" s="228">
        <v>45200.845127314817</v>
      </c>
      <c r="C4083" s="225">
        <v>101</v>
      </c>
      <c r="D4083" s="86" t="s">
        <v>2691</v>
      </c>
    </row>
    <row r="4084" spans="1:4" s="119" customFormat="1">
      <c r="A4084" s="77"/>
      <c r="B4084" s="228">
        <v>45200.845138888886</v>
      </c>
      <c r="C4084" s="225">
        <v>300</v>
      </c>
      <c r="D4084" s="86" t="s">
        <v>2355</v>
      </c>
    </row>
    <row r="4085" spans="1:4" s="119" customFormat="1">
      <c r="A4085" s="77"/>
      <c r="B4085" s="228">
        <v>45200.845324074071</v>
      </c>
      <c r="C4085" s="225">
        <v>200</v>
      </c>
      <c r="D4085" s="86" t="s">
        <v>2078</v>
      </c>
    </row>
    <row r="4086" spans="1:4" s="119" customFormat="1">
      <c r="A4086" s="77"/>
      <c r="B4086" s="228">
        <v>45200.84542824074</v>
      </c>
      <c r="C4086" s="225">
        <v>100</v>
      </c>
      <c r="D4086" s="86" t="s">
        <v>7693</v>
      </c>
    </row>
    <row r="4087" spans="1:4" s="119" customFormat="1">
      <c r="A4087" s="77"/>
      <c r="B4087" s="228">
        <v>45200.84542824074</v>
      </c>
      <c r="C4087" s="225">
        <v>100</v>
      </c>
      <c r="D4087" s="86" t="s">
        <v>7888</v>
      </c>
    </row>
    <row r="4088" spans="1:4" s="119" customFormat="1">
      <c r="A4088" s="77"/>
      <c r="B4088" s="228">
        <v>45200.845439814817</v>
      </c>
      <c r="C4088" s="225">
        <v>200</v>
      </c>
      <c r="D4088" s="86" t="s">
        <v>4478</v>
      </c>
    </row>
    <row r="4089" spans="1:4" s="119" customFormat="1">
      <c r="A4089" s="77"/>
      <c r="B4089" s="228">
        <v>45200.845486111109</v>
      </c>
      <c r="C4089" s="225">
        <v>300</v>
      </c>
      <c r="D4089" s="86" t="s">
        <v>4947</v>
      </c>
    </row>
    <row r="4090" spans="1:4" s="119" customFormat="1">
      <c r="A4090" s="77"/>
      <c r="B4090" s="228">
        <v>45200.845532407409</v>
      </c>
      <c r="C4090" s="225">
        <v>110</v>
      </c>
      <c r="D4090" s="86" t="s">
        <v>3568</v>
      </c>
    </row>
    <row r="4091" spans="1:4" s="119" customFormat="1">
      <c r="A4091" s="77"/>
      <c r="B4091" s="228">
        <v>45200.845578703702</v>
      </c>
      <c r="C4091" s="225">
        <v>42.54</v>
      </c>
      <c r="D4091" s="86" t="s">
        <v>4454</v>
      </c>
    </row>
    <row r="4092" spans="1:4" s="119" customFormat="1">
      <c r="A4092" s="77"/>
      <c r="B4092" s="228">
        <v>45200.845706018517</v>
      </c>
      <c r="C4092" s="225">
        <v>500</v>
      </c>
      <c r="D4092" s="86" t="s">
        <v>6842</v>
      </c>
    </row>
    <row r="4093" spans="1:4" s="119" customFormat="1">
      <c r="A4093" s="77"/>
      <c r="B4093" s="228">
        <v>45200.84578703704</v>
      </c>
      <c r="C4093" s="225">
        <v>200</v>
      </c>
      <c r="D4093" s="86" t="s">
        <v>4263</v>
      </c>
    </row>
    <row r="4094" spans="1:4" s="119" customFormat="1">
      <c r="A4094" s="77"/>
      <c r="B4094" s="228">
        <v>45200.84579861111</v>
      </c>
      <c r="C4094" s="225">
        <v>400</v>
      </c>
      <c r="D4094" s="86" t="s">
        <v>1186</v>
      </c>
    </row>
    <row r="4095" spans="1:4" s="119" customFormat="1">
      <c r="A4095" s="77"/>
      <c r="B4095" s="228">
        <v>45200.84584490741</v>
      </c>
      <c r="C4095" s="225">
        <v>100</v>
      </c>
      <c r="D4095" s="86" t="s">
        <v>7742</v>
      </c>
    </row>
    <row r="4096" spans="1:4" s="119" customFormat="1">
      <c r="A4096" s="77"/>
      <c r="B4096" s="228">
        <v>45200.845949074072</v>
      </c>
      <c r="C4096" s="225">
        <v>20</v>
      </c>
      <c r="D4096" s="86" t="s">
        <v>6380</v>
      </c>
    </row>
    <row r="4097" spans="1:4" s="119" customFormat="1">
      <c r="A4097" s="77"/>
      <c r="B4097" s="228">
        <v>45200.846018518518</v>
      </c>
      <c r="C4097" s="225">
        <v>100</v>
      </c>
      <c r="D4097" s="86" t="s">
        <v>4454</v>
      </c>
    </row>
    <row r="4098" spans="1:4" s="119" customFormat="1">
      <c r="A4098" s="77"/>
      <c r="B4098" s="228">
        <v>45200.84615740741</v>
      </c>
      <c r="C4098" s="225">
        <v>200</v>
      </c>
      <c r="D4098" s="86" t="s">
        <v>7569</v>
      </c>
    </row>
    <row r="4099" spans="1:4" s="119" customFormat="1">
      <c r="A4099" s="77"/>
      <c r="B4099" s="228">
        <v>45200.846168981479</v>
      </c>
      <c r="C4099" s="225">
        <v>200</v>
      </c>
      <c r="D4099" s="86" t="s">
        <v>5808</v>
      </c>
    </row>
    <row r="4100" spans="1:4" s="119" customFormat="1">
      <c r="A4100" s="77"/>
      <c r="B4100" s="228">
        <v>45200.846238425926</v>
      </c>
      <c r="C4100" s="225">
        <v>400</v>
      </c>
      <c r="D4100" s="86" t="s">
        <v>8454</v>
      </c>
    </row>
    <row r="4101" spans="1:4" s="119" customFormat="1">
      <c r="A4101" s="77"/>
      <c r="B4101" s="228">
        <v>45200.846319444441</v>
      </c>
      <c r="C4101" s="225">
        <v>100</v>
      </c>
      <c r="D4101" s="86" t="s">
        <v>6759</v>
      </c>
    </row>
    <row r="4102" spans="1:4" s="119" customFormat="1">
      <c r="A4102" s="77"/>
      <c r="B4102" s="228">
        <v>45200.846354166664</v>
      </c>
      <c r="C4102" s="225">
        <v>500</v>
      </c>
      <c r="D4102" s="86" t="s">
        <v>5173</v>
      </c>
    </row>
    <row r="4103" spans="1:4" s="119" customFormat="1">
      <c r="A4103" s="77"/>
      <c r="B4103" s="228">
        <v>45200.846493055556</v>
      </c>
      <c r="C4103" s="225">
        <v>200</v>
      </c>
      <c r="D4103" s="86" t="s">
        <v>3414</v>
      </c>
    </row>
    <row r="4104" spans="1:4" s="119" customFormat="1">
      <c r="A4104" s="77"/>
      <c r="B4104" s="228">
        <v>45200.846585648149</v>
      </c>
      <c r="C4104" s="225">
        <v>300</v>
      </c>
      <c r="D4104" s="86" t="s">
        <v>6166</v>
      </c>
    </row>
    <row r="4105" spans="1:4" s="119" customFormat="1">
      <c r="A4105" s="77"/>
      <c r="B4105" s="228">
        <v>45200.846608796295</v>
      </c>
      <c r="C4105" s="225">
        <v>100</v>
      </c>
      <c r="D4105" s="86" t="s">
        <v>1704</v>
      </c>
    </row>
    <row r="4106" spans="1:4" s="119" customFormat="1">
      <c r="A4106" s="77"/>
      <c r="B4106" s="228">
        <v>45200.846689814818</v>
      </c>
      <c r="C4106" s="225">
        <v>5</v>
      </c>
      <c r="D4106" s="86" t="s">
        <v>2570</v>
      </c>
    </row>
    <row r="4107" spans="1:4" s="119" customFormat="1">
      <c r="A4107" s="77"/>
      <c r="B4107" s="228">
        <v>45200.846712962964</v>
      </c>
      <c r="C4107" s="225">
        <v>400</v>
      </c>
      <c r="D4107" s="86" t="s">
        <v>5165</v>
      </c>
    </row>
    <row r="4108" spans="1:4" s="119" customFormat="1">
      <c r="A4108" s="77"/>
      <c r="B4108" s="228">
        <v>45200.846712962964</v>
      </c>
      <c r="C4108" s="225">
        <v>200</v>
      </c>
      <c r="D4108" s="86" t="s">
        <v>8108</v>
      </c>
    </row>
    <row r="4109" spans="1:4" s="119" customFormat="1">
      <c r="A4109" s="77"/>
      <c r="B4109" s="228">
        <v>45200.846851851849</v>
      </c>
      <c r="C4109" s="225">
        <v>100</v>
      </c>
      <c r="D4109" s="86" t="s">
        <v>1117</v>
      </c>
    </row>
    <row r="4110" spans="1:4" s="119" customFormat="1">
      <c r="A4110" s="77"/>
      <c r="B4110" s="228">
        <v>45200.846886574072</v>
      </c>
      <c r="C4110" s="225">
        <v>100</v>
      </c>
      <c r="D4110" s="86" t="s">
        <v>4976</v>
      </c>
    </row>
    <row r="4111" spans="1:4" s="119" customFormat="1">
      <c r="A4111" s="77"/>
      <c r="B4111" s="228">
        <v>45200.846921296295</v>
      </c>
      <c r="C4111" s="225">
        <v>101</v>
      </c>
      <c r="D4111" s="86" t="s">
        <v>4949</v>
      </c>
    </row>
    <row r="4112" spans="1:4" s="119" customFormat="1">
      <c r="A4112" s="77"/>
      <c r="B4112" s="228">
        <v>45200.847037037034</v>
      </c>
      <c r="C4112" s="225">
        <v>300</v>
      </c>
      <c r="D4112" s="86" t="s">
        <v>466</v>
      </c>
    </row>
    <row r="4113" spans="1:4" s="119" customFormat="1">
      <c r="A4113" s="77"/>
      <c r="B4113" s="228">
        <v>45200.847060185188</v>
      </c>
      <c r="C4113" s="225">
        <v>100</v>
      </c>
      <c r="D4113" s="86" t="s">
        <v>6868</v>
      </c>
    </row>
    <row r="4114" spans="1:4" s="119" customFormat="1">
      <c r="A4114" s="77"/>
      <c r="B4114" s="228">
        <v>45200.847187500003</v>
      </c>
      <c r="C4114" s="225">
        <v>400</v>
      </c>
      <c r="D4114" s="86" t="s">
        <v>8876</v>
      </c>
    </row>
    <row r="4115" spans="1:4" s="119" customFormat="1">
      <c r="A4115" s="77"/>
      <c r="B4115" s="228">
        <v>45200.847268518519</v>
      </c>
      <c r="C4115" s="225">
        <v>200</v>
      </c>
      <c r="D4115" s="86" t="s">
        <v>337</v>
      </c>
    </row>
    <row r="4116" spans="1:4" s="119" customFormat="1">
      <c r="A4116" s="77"/>
      <c r="B4116" s="228">
        <v>45200.847314814811</v>
      </c>
      <c r="C4116" s="225">
        <v>100</v>
      </c>
      <c r="D4116" s="86" t="s">
        <v>8633</v>
      </c>
    </row>
    <row r="4117" spans="1:4" s="119" customFormat="1">
      <c r="A4117" s="77"/>
      <c r="B4117" s="228">
        <v>45200.847361111111</v>
      </c>
      <c r="C4117" s="225">
        <v>200</v>
      </c>
      <c r="D4117" s="86" t="s">
        <v>1704</v>
      </c>
    </row>
    <row r="4118" spans="1:4" s="119" customFormat="1">
      <c r="A4118" s="77"/>
      <c r="B4118" s="228">
        <v>45200.847372685188</v>
      </c>
      <c r="C4118" s="225">
        <v>400</v>
      </c>
      <c r="D4118" s="86" t="s">
        <v>2355</v>
      </c>
    </row>
    <row r="4119" spans="1:4" s="119" customFormat="1">
      <c r="A4119" s="77"/>
      <c r="B4119" s="228">
        <v>45200.847395833334</v>
      </c>
      <c r="C4119" s="225">
        <v>100</v>
      </c>
      <c r="D4119" s="86" t="s">
        <v>132</v>
      </c>
    </row>
    <row r="4120" spans="1:4" s="119" customFormat="1">
      <c r="A4120" s="77"/>
      <c r="B4120" s="228">
        <v>45200.847638888888</v>
      </c>
      <c r="C4120" s="225">
        <v>500</v>
      </c>
      <c r="D4120" s="86" t="s">
        <v>8411</v>
      </c>
    </row>
    <row r="4121" spans="1:4" s="119" customFormat="1">
      <c r="A4121" s="77"/>
      <c r="B4121" s="228">
        <v>45200.84778935185</v>
      </c>
      <c r="C4121" s="225">
        <v>400</v>
      </c>
      <c r="D4121" s="86" t="s">
        <v>2355</v>
      </c>
    </row>
    <row r="4122" spans="1:4" s="119" customFormat="1">
      <c r="A4122" s="77"/>
      <c r="B4122" s="228">
        <v>45200.847881944443</v>
      </c>
      <c r="C4122" s="225">
        <v>300</v>
      </c>
      <c r="D4122" s="86" t="s">
        <v>1704</v>
      </c>
    </row>
    <row r="4123" spans="1:4" s="119" customFormat="1">
      <c r="A4123" s="77"/>
      <c r="B4123" s="228">
        <v>45200.847974537035</v>
      </c>
      <c r="C4123" s="225">
        <v>400</v>
      </c>
      <c r="D4123" s="86" t="s">
        <v>8895</v>
      </c>
    </row>
    <row r="4124" spans="1:4" s="119" customFormat="1">
      <c r="A4124" s="77"/>
      <c r="B4124" s="228">
        <v>45200.847986111112</v>
      </c>
      <c r="C4124" s="225">
        <v>900</v>
      </c>
      <c r="D4124" s="86" t="s">
        <v>7411</v>
      </c>
    </row>
    <row r="4125" spans="1:4" s="119" customFormat="1">
      <c r="A4125" s="77"/>
      <c r="B4125" s="228">
        <v>45200.848020833335</v>
      </c>
      <c r="C4125" s="225">
        <v>300</v>
      </c>
      <c r="D4125" s="86" t="s">
        <v>3414</v>
      </c>
    </row>
    <row r="4126" spans="1:4" s="119" customFormat="1">
      <c r="A4126" s="77"/>
      <c r="B4126" s="228">
        <v>45200.848113425927</v>
      </c>
      <c r="C4126" s="225">
        <v>300</v>
      </c>
      <c r="D4126" s="86" t="s">
        <v>4364</v>
      </c>
    </row>
    <row r="4127" spans="1:4" s="119" customFormat="1">
      <c r="A4127" s="77"/>
      <c r="B4127" s="228">
        <v>45200.848310185182</v>
      </c>
      <c r="C4127" s="225">
        <v>100</v>
      </c>
      <c r="D4127" s="86" t="s">
        <v>8750</v>
      </c>
    </row>
    <row r="4128" spans="1:4" s="119" customFormat="1">
      <c r="A4128" s="77"/>
      <c r="B4128" s="228">
        <v>45200.848333333335</v>
      </c>
      <c r="C4128" s="225">
        <v>100</v>
      </c>
      <c r="D4128" s="86" t="s">
        <v>3648</v>
      </c>
    </row>
    <row r="4129" spans="1:4" s="119" customFormat="1">
      <c r="A4129" s="77"/>
      <c r="B4129" s="228">
        <v>45200.848495370374</v>
      </c>
      <c r="C4129" s="225">
        <v>300</v>
      </c>
      <c r="D4129" s="86" t="s">
        <v>3307</v>
      </c>
    </row>
    <row r="4130" spans="1:4" s="119" customFormat="1">
      <c r="A4130" s="77"/>
      <c r="B4130" s="228">
        <v>45200.848553240743</v>
      </c>
      <c r="C4130" s="225">
        <v>300</v>
      </c>
      <c r="D4130" s="86" t="s">
        <v>4478</v>
      </c>
    </row>
    <row r="4131" spans="1:4" s="119" customFormat="1">
      <c r="A4131" s="77"/>
      <c r="B4131" s="228">
        <v>45200.848564814813</v>
      </c>
      <c r="C4131" s="225">
        <v>400</v>
      </c>
      <c r="D4131" s="86" t="s">
        <v>1704</v>
      </c>
    </row>
    <row r="4132" spans="1:4" s="119" customFormat="1">
      <c r="A4132" s="77"/>
      <c r="B4132" s="228">
        <v>45200.848680555559</v>
      </c>
      <c r="C4132" s="225">
        <v>301</v>
      </c>
      <c r="D4132" s="86" t="s">
        <v>6461</v>
      </c>
    </row>
    <row r="4133" spans="1:4" s="119" customFormat="1">
      <c r="A4133" s="77"/>
      <c r="B4133" s="228">
        <v>45200.848680555559</v>
      </c>
      <c r="C4133" s="225">
        <v>200</v>
      </c>
      <c r="D4133" s="86" t="s">
        <v>5094</v>
      </c>
    </row>
    <row r="4134" spans="1:4" s="119" customFormat="1">
      <c r="A4134" s="77"/>
      <c r="B4134" s="228">
        <v>45200.84878472222</v>
      </c>
      <c r="C4134" s="225">
        <v>80</v>
      </c>
      <c r="D4134" s="86" t="s">
        <v>8365</v>
      </c>
    </row>
    <row r="4135" spans="1:4" s="119" customFormat="1">
      <c r="A4135" s="77"/>
      <c r="B4135" s="228">
        <v>45200.848819444444</v>
      </c>
      <c r="C4135" s="225">
        <v>300</v>
      </c>
      <c r="D4135" s="86" t="s">
        <v>1426</v>
      </c>
    </row>
    <row r="4136" spans="1:4" s="119" customFormat="1">
      <c r="A4136" s="77"/>
      <c r="B4136" s="228">
        <v>45200.848819444444</v>
      </c>
      <c r="C4136" s="225">
        <v>200</v>
      </c>
      <c r="D4136" s="86" t="s">
        <v>4454</v>
      </c>
    </row>
    <row r="4137" spans="1:4" s="119" customFormat="1">
      <c r="A4137" s="77"/>
      <c r="B4137" s="228">
        <v>45200.848854166667</v>
      </c>
      <c r="C4137" s="225">
        <v>200</v>
      </c>
      <c r="D4137" s="86" t="s">
        <v>3902</v>
      </c>
    </row>
    <row r="4138" spans="1:4" s="119" customFormat="1">
      <c r="A4138" s="77"/>
      <c r="B4138" s="228">
        <v>45200.848854166667</v>
      </c>
      <c r="C4138" s="225">
        <v>10</v>
      </c>
      <c r="D4138" s="86" t="s">
        <v>8071</v>
      </c>
    </row>
    <row r="4139" spans="1:4" s="119" customFormat="1">
      <c r="A4139" s="77"/>
      <c r="B4139" s="228">
        <v>45200.849097222221</v>
      </c>
      <c r="C4139" s="225">
        <v>300</v>
      </c>
      <c r="D4139" s="86" t="s">
        <v>1032</v>
      </c>
    </row>
    <row r="4140" spans="1:4" s="119" customFormat="1">
      <c r="A4140" s="77"/>
      <c r="B4140" s="228">
        <v>45200.84920138889</v>
      </c>
      <c r="C4140" s="225">
        <v>200</v>
      </c>
      <c r="D4140" s="86" t="s">
        <v>7125</v>
      </c>
    </row>
    <row r="4141" spans="1:4" s="119" customFormat="1">
      <c r="A4141" s="77"/>
      <c r="B4141" s="228">
        <v>45200.849317129629</v>
      </c>
      <c r="C4141" s="225">
        <v>101</v>
      </c>
      <c r="D4141" s="86" t="s">
        <v>550</v>
      </c>
    </row>
    <row r="4142" spans="1:4" s="119" customFormat="1">
      <c r="A4142" s="77"/>
      <c r="B4142" s="228">
        <v>45200.849560185183</v>
      </c>
      <c r="C4142" s="225">
        <v>400</v>
      </c>
      <c r="D4142" s="86" t="s">
        <v>1032</v>
      </c>
    </row>
    <row r="4143" spans="1:4" s="119" customFormat="1">
      <c r="A4143" s="77"/>
      <c r="B4143" s="228">
        <v>45200.84957175926</v>
      </c>
      <c r="C4143" s="225">
        <v>3</v>
      </c>
      <c r="D4143" s="86" t="s">
        <v>265</v>
      </c>
    </row>
    <row r="4144" spans="1:4" s="119" customFormat="1">
      <c r="A4144" s="77"/>
      <c r="B4144" s="228">
        <v>45200.84957175926</v>
      </c>
      <c r="C4144" s="225">
        <v>200</v>
      </c>
      <c r="D4144" s="86" t="s">
        <v>3441</v>
      </c>
    </row>
    <row r="4145" spans="1:4" s="119" customFormat="1">
      <c r="A4145" s="77"/>
      <c r="B4145" s="228">
        <v>45200.849849537037</v>
      </c>
      <c r="C4145" s="225">
        <v>100</v>
      </c>
      <c r="D4145" s="86" t="s">
        <v>8241</v>
      </c>
    </row>
    <row r="4146" spans="1:4" s="119" customFormat="1">
      <c r="A4146" s="77"/>
      <c r="B4146" s="228">
        <v>45200.849861111114</v>
      </c>
      <c r="C4146" s="225">
        <v>101</v>
      </c>
      <c r="D4146" s="86" t="s">
        <v>1250</v>
      </c>
    </row>
    <row r="4147" spans="1:4" s="119" customFormat="1">
      <c r="A4147" s="77"/>
      <c r="B4147" s="228">
        <v>45200.849918981483</v>
      </c>
      <c r="C4147" s="225">
        <v>5</v>
      </c>
      <c r="D4147" s="86" t="s">
        <v>6523</v>
      </c>
    </row>
    <row r="4148" spans="1:4" s="119" customFormat="1">
      <c r="A4148" s="77"/>
      <c r="B4148" s="228">
        <v>45200.850104166668</v>
      </c>
      <c r="C4148" s="225">
        <v>200</v>
      </c>
      <c r="D4148" s="86" t="s">
        <v>3169</v>
      </c>
    </row>
    <row r="4149" spans="1:4" s="119" customFormat="1">
      <c r="A4149" s="77"/>
      <c r="B4149" s="228">
        <v>45200.85015046296</v>
      </c>
      <c r="C4149" s="225">
        <v>100</v>
      </c>
      <c r="D4149" s="86" t="s">
        <v>8434</v>
      </c>
    </row>
    <row r="4150" spans="1:4" s="119" customFormat="1">
      <c r="A4150" s="77"/>
      <c r="B4150" s="228">
        <v>45200.850231481483</v>
      </c>
      <c r="C4150" s="225">
        <v>300</v>
      </c>
      <c r="D4150" s="86" t="s">
        <v>8988</v>
      </c>
    </row>
    <row r="4151" spans="1:4" s="119" customFormat="1">
      <c r="A4151" s="77"/>
      <c r="B4151" s="228">
        <v>45200.850231481483</v>
      </c>
      <c r="C4151" s="225">
        <v>78</v>
      </c>
      <c r="D4151" s="86" t="s">
        <v>979</v>
      </c>
    </row>
    <row r="4152" spans="1:4" s="119" customFormat="1">
      <c r="A4152" s="77"/>
      <c r="B4152" s="228">
        <v>45200.850347222222</v>
      </c>
      <c r="C4152" s="225">
        <v>200</v>
      </c>
      <c r="D4152" s="86" t="s">
        <v>1026</v>
      </c>
    </row>
    <row r="4153" spans="1:4" s="119" customFormat="1">
      <c r="A4153" s="77"/>
      <c r="B4153" s="228">
        <v>45200.850381944445</v>
      </c>
      <c r="C4153" s="225">
        <v>201</v>
      </c>
      <c r="D4153" s="86" t="s">
        <v>8026</v>
      </c>
    </row>
    <row r="4154" spans="1:4" s="119" customFormat="1">
      <c r="A4154" s="77"/>
      <c r="B4154" s="228">
        <v>45200.850439814814</v>
      </c>
      <c r="C4154" s="225">
        <v>201</v>
      </c>
      <c r="D4154" s="86" t="s">
        <v>1250</v>
      </c>
    </row>
    <row r="4155" spans="1:4" s="119" customFormat="1">
      <c r="A4155" s="77"/>
      <c r="B4155" s="228">
        <v>45200.850451388891</v>
      </c>
      <c r="C4155" s="225">
        <v>400</v>
      </c>
      <c r="D4155" s="86" t="s">
        <v>1660</v>
      </c>
    </row>
    <row r="4156" spans="1:4" s="119" customFormat="1">
      <c r="A4156" s="77"/>
      <c r="B4156" s="228">
        <v>45200.850613425922</v>
      </c>
      <c r="C4156" s="225">
        <v>401</v>
      </c>
      <c r="D4156" s="86" t="s">
        <v>991</v>
      </c>
    </row>
    <row r="4157" spans="1:4" s="119" customFormat="1">
      <c r="A4157" s="77"/>
      <c r="B4157" s="228">
        <v>45200.850729166668</v>
      </c>
      <c r="C4157" s="225">
        <v>301</v>
      </c>
      <c r="D4157" s="86" t="s">
        <v>8026</v>
      </c>
    </row>
    <row r="4158" spans="1:4" s="119" customFormat="1">
      <c r="A4158" s="77"/>
      <c r="B4158" s="228">
        <v>45200.850937499999</v>
      </c>
      <c r="C4158" s="225">
        <v>100</v>
      </c>
      <c r="D4158" s="86" t="s">
        <v>6204</v>
      </c>
    </row>
    <row r="4159" spans="1:4" s="119" customFormat="1">
      <c r="A4159" s="77"/>
      <c r="B4159" s="228">
        <v>45200.851006944446</v>
      </c>
      <c r="C4159" s="225">
        <v>401</v>
      </c>
      <c r="D4159" s="86" t="s">
        <v>8026</v>
      </c>
    </row>
    <row r="4160" spans="1:4" s="119" customFormat="1">
      <c r="A4160" s="77"/>
      <c r="B4160" s="228">
        <v>45200.851053240738</v>
      </c>
      <c r="C4160" s="225">
        <v>300</v>
      </c>
      <c r="D4160" s="86" t="s">
        <v>7897</v>
      </c>
    </row>
    <row r="4161" spans="1:4" s="119" customFormat="1">
      <c r="A4161" s="77"/>
      <c r="B4161" s="228">
        <v>45200.851134259261</v>
      </c>
      <c r="C4161" s="225">
        <v>200</v>
      </c>
      <c r="D4161" s="86" t="s">
        <v>7649</v>
      </c>
    </row>
    <row r="4162" spans="1:4" s="119" customFormat="1">
      <c r="A4162" s="77"/>
      <c r="B4162" s="228">
        <v>45200.8515162037</v>
      </c>
      <c r="C4162" s="225">
        <v>400</v>
      </c>
      <c r="D4162" s="86" t="s">
        <v>1444</v>
      </c>
    </row>
    <row r="4163" spans="1:4" s="119" customFormat="1">
      <c r="A4163" s="77"/>
      <c r="B4163" s="228">
        <v>45200.8515625</v>
      </c>
      <c r="C4163" s="225">
        <v>300</v>
      </c>
      <c r="D4163" s="86" t="s">
        <v>1417</v>
      </c>
    </row>
    <row r="4164" spans="1:4" s="119" customFormat="1">
      <c r="A4164" s="77"/>
      <c r="B4164" s="228">
        <v>45200.851643518516</v>
      </c>
      <c r="C4164" s="225">
        <v>200</v>
      </c>
      <c r="D4164" s="86" t="s">
        <v>9092</v>
      </c>
    </row>
    <row r="4165" spans="1:4" s="119" customFormat="1">
      <c r="A4165" s="77"/>
      <c r="B4165" s="228">
        <v>45200.851666666669</v>
      </c>
      <c r="C4165" s="225">
        <v>300</v>
      </c>
      <c r="D4165" s="86" t="s">
        <v>8894</v>
      </c>
    </row>
    <row r="4166" spans="1:4" s="119" customFormat="1">
      <c r="A4166" s="77"/>
      <c r="B4166" s="228">
        <v>45200.851678240739</v>
      </c>
      <c r="C4166" s="225">
        <v>300</v>
      </c>
      <c r="D4166" s="86" t="s">
        <v>7125</v>
      </c>
    </row>
    <row r="4167" spans="1:4" s="119" customFormat="1">
      <c r="A4167" s="77"/>
      <c r="B4167" s="228">
        <v>45200.851817129631</v>
      </c>
      <c r="C4167" s="225">
        <v>300</v>
      </c>
      <c r="D4167" s="86" t="s">
        <v>8002</v>
      </c>
    </row>
    <row r="4168" spans="1:4" s="119" customFormat="1">
      <c r="A4168" s="77"/>
      <c r="B4168" s="228">
        <v>45200.852002314816</v>
      </c>
      <c r="C4168" s="225">
        <v>200</v>
      </c>
      <c r="D4168" s="86" t="s">
        <v>7281</v>
      </c>
    </row>
    <row r="4169" spans="1:4" s="119" customFormat="1">
      <c r="A4169" s="77"/>
      <c r="B4169" s="228">
        <v>45200.852060185185</v>
      </c>
      <c r="C4169" s="225">
        <v>150</v>
      </c>
      <c r="D4169" s="86" t="s">
        <v>4517</v>
      </c>
    </row>
    <row r="4170" spans="1:4" s="119" customFormat="1">
      <c r="A4170" s="77"/>
      <c r="B4170" s="228">
        <v>45200.852071759262</v>
      </c>
      <c r="C4170" s="225">
        <v>400</v>
      </c>
      <c r="D4170" s="86" t="s">
        <v>1502</v>
      </c>
    </row>
    <row r="4171" spans="1:4" s="119" customFormat="1">
      <c r="A4171" s="77"/>
      <c r="B4171" s="228">
        <v>45200.852164351854</v>
      </c>
      <c r="C4171" s="225">
        <v>410</v>
      </c>
      <c r="D4171" s="86" t="s">
        <v>3070</v>
      </c>
    </row>
    <row r="4172" spans="1:4" s="119" customFormat="1">
      <c r="A4172" s="77"/>
      <c r="B4172" s="228">
        <v>45200.852175925924</v>
      </c>
      <c r="C4172" s="225">
        <v>200</v>
      </c>
      <c r="D4172" s="86" t="s">
        <v>5964</v>
      </c>
    </row>
    <row r="4173" spans="1:4" s="119" customFormat="1">
      <c r="A4173" s="77"/>
      <c r="B4173" s="228">
        <v>45200.852268518516</v>
      </c>
      <c r="C4173" s="225">
        <v>300</v>
      </c>
      <c r="D4173" s="86" t="s">
        <v>5965</v>
      </c>
    </row>
    <row r="4174" spans="1:4" s="119" customFormat="1">
      <c r="A4174" s="77"/>
      <c r="B4174" s="228">
        <v>45200.852685185186</v>
      </c>
      <c r="C4174" s="225">
        <v>300</v>
      </c>
      <c r="D4174" s="86" t="s">
        <v>6727</v>
      </c>
    </row>
    <row r="4175" spans="1:4" s="119" customFormat="1">
      <c r="A4175" s="77"/>
      <c r="B4175" s="228">
        <v>45200.852708333332</v>
      </c>
      <c r="C4175" s="225">
        <v>100</v>
      </c>
      <c r="D4175" s="86" t="s">
        <v>7957</v>
      </c>
    </row>
    <row r="4176" spans="1:4" s="119" customFormat="1">
      <c r="A4176" s="77"/>
      <c r="B4176" s="228">
        <v>45200.852754629632</v>
      </c>
      <c r="C4176" s="225">
        <v>300</v>
      </c>
      <c r="D4176" s="86" t="s">
        <v>7530</v>
      </c>
    </row>
    <row r="4177" spans="1:4" s="119" customFormat="1">
      <c r="A4177" s="77"/>
      <c r="B4177" s="228">
        <v>45200.852870370371</v>
      </c>
      <c r="C4177" s="225">
        <v>100</v>
      </c>
      <c r="D4177" s="86" t="s">
        <v>1532</v>
      </c>
    </row>
    <row r="4178" spans="1:4" s="119" customFormat="1">
      <c r="A4178" s="77"/>
      <c r="B4178" s="228">
        <v>45200.853090277778</v>
      </c>
      <c r="C4178" s="225">
        <v>101</v>
      </c>
      <c r="D4178" s="86" t="s">
        <v>8643</v>
      </c>
    </row>
    <row r="4179" spans="1:4" s="119" customFormat="1">
      <c r="A4179" s="77"/>
      <c r="B4179" s="228">
        <v>45200.853368055556</v>
      </c>
      <c r="C4179" s="225">
        <v>250</v>
      </c>
      <c r="D4179" s="86" t="s">
        <v>1529</v>
      </c>
    </row>
    <row r="4180" spans="1:4" s="119" customFormat="1">
      <c r="A4180" s="77"/>
      <c r="B4180" s="228">
        <v>45200.853449074071</v>
      </c>
      <c r="C4180" s="225">
        <v>100</v>
      </c>
      <c r="D4180" s="86" t="s">
        <v>1796</v>
      </c>
    </row>
    <row r="4181" spans="1:4" s="119" customFormat="1">
      <c r="A4181" s="77"/>
      <c r="B4181" s="228">
        <v>45200.853472222225</v>
      </c>
      <c r="C4181" s="225">
        <v>300</v>
      </c>
      <c r="D4181" s="86" t="s">
        <v>5173</v>
      </c>
    </row>
    <row r="4182" spans="1:4" s="119" customFormat="1">
      <c r="A4182" s="77"/>
      <c r="B4182" s="228">
        <v>45200.853645833333</v>
      </c>
      <c r="C4182" s="225">
        <v>20</v>
      </c>
      <c r="D4182" s="86" t="s">
        <v>5002</v>
      </c>
    </row>
    <row r="4183" spans="1:4" s="119" customFormat="1">
      <c r="A4183" s="77"/>
      <c r="B4183" s="228">
        <v>45200.853703703702</v>
      </c>
      <c r="C4183" s="225">
        <v>300</v>
      </c>
      <c r="D4183" s="86" t="s">
        <v>2300</v>
      </c>
    </row>
    <row r="4184" spans="1:4" s="119" customFormat="1">
      <c r="A4184" s="77"/>
      <c r="B4184" s="228">
        <v>45200.853703703702</v>
      </c>
      <c r="C4184" s="225">
        <v>403</v>
      </c>
      <c r="D4184" s="86" t="s">
        <v>6290</v>
      </c>
    </row>
    <row r="4185" spans="1:4" s="119" customFormat="1">
      <c r="A4185" s="77"/>
      <c r="B4185" s="228">
        <v>45200.853738425925</v>
      </c>
      <c r="C4185" s="225">
        <v>100</v>
      </c>
      <c r="D4185" s="86" t="s">
        <v>877</v>
      </c>
    </row>
    <row r="4186" spans="1:4" s="119" customFormat="1">
      <c r="A4186" s="77"/>
      <c r="B4186" s="228">
        <v>45200.854722222219</v>
      </c>
      <c r="C4186" s="225">
        <v>400</v>
      </c>
      <c r="D4186" s="86" t="s">
        <v>6432</v>
      </c>
    </row>
    <row r="4187" spans="1:4" s="119" customFormat="1">
      <c r="A4187" s="77"/>
      <c r="B4187" s="228">
        <v>45200.85497685185</v>
      </c>
      <c r="C4187" s="225">
        <v>200</v>
      </c>
      <c r="D4187" s="86" t="s">
        <v>7509</v>
      </c>
    </row>
    <row r="4188" spans="1:4" s="119" customFormat="1">
      <c r="A4188" s="77"/>
      <c r="B4188" s="228">
        <v>45200.855034722219</v>
      </c>
      <c r="C4188" s="225">
        <v>400</v>
      </c>
      <c r="D4188" s="86" t="s">
        <v>8894</v>
      </c>
    </row>
    <row r="4189" spans="1:4" s="119" customFormat="1">
      <c r="A4189" s="77"/>
      <c r="B4189" s="228">
        <v>45200.855069444442</v>
      </c>
      <c r="C4189" s="225">
        <v>300</v>
      </c>
      <c r="D4189" s="86" t="s">
        <v>367</v>
      </c>
    </row>
    <row r="4190" spans="1:4" s="119" customFormat="1">
      <c r="A4190" s="77"/>
      <c r="B4190" s="228">
        <v>45200.855370370373</v>
      </c>
      <c r="C4190" s="225">
        <v>200</v>
      </c>
      <c r="D4190" s="86" t="s">
        <v>4344</v>
      </c>
    </row>
    <row r="4191" spans="1:4" s="119" customFormat="1">
      <c r="A4191" s="77"/>
      <c r="B4191" s="228">
        <v>45200.855439814812</v>
      </c>
      <c r="C4191" s="225">
        <v>400</v>
      </c>
      <c r="D4191" s="86" t="s">
        <v>5965</v>
      </c>
    </row>
    <row r="4192" spans="1:4" s="119" customFormat="1">
      <c r="A4192" s="77"/>
      <c r="B4192" s="228">
        <v>45200.855578703704</v>
      </c>
      <c r="C4192" s="225">
        <v>200</v>
      </c>
      <c r="D4192" s="86" t="s">
        <v>2227</v>
      </c>
    </row>
    <row r="4193" spans="1:4" s="119" customFormat="1">
      <c r="A4193" s="77"/>
      <c r="B4193" s="228">
        <v>45200.855578703704</v>
      </c>
      <c r="C4193" s="225">
        <v>300</v>
      </c>
      <c r="D4193" s="86" t="s">
        <v>2364</v>
      </c>
    </row>
    <row r="4194" spans="1:4" s="119" customFormat="1">
      <c r="A4194" s="77"/>
      <c r="B4194" s="228">
        <v>45200.855636574073</v>
      </c>
      <c r="C4194" s="225">
        <v>400</v>
      </c>
      <c r="D4194" s="86" t="s">
        <v>1426</v>
      </c>
    </row>
    <row r="4195" spans="1:4" s="119" customFormat="1">
      <c r="A4195" s="77"/>
      <c r="B4195" s="228">
        <v>45200.855671296296</v>
      </c>
      <c r="C4195" s="225">
        <v>300</v>
      </c>
      <c r="D4195" s="86" t="s">
        <v>8701</v>
      </c>
    </row>
    <row r="4196" spans="1:4" s="119" customFormat="1">
      <c r="A4196" s="77"/>
      <c r="B4196" s="228">
        <v>45200.855891203704</v>
      </c>
      <c r="C4196" s="225">
        <v>300</v>
      </c>
      <c r="D4196" s="86" t="s">
        <v>7290</v>
      </c>
    </row>
    <row r="4197" spans="1:4" s="119" customFormat="1">
      <c r="A4197" s="77"/>
      <c r="B4197" s="228">
        <v>45200.856249999997</v>
      </c>
      <c r="C4197" s="225">
        <v>101</v>
      </c>
      <c r="D4197" s="86" t="s">
        <v>7359</v>
      </c>
    </row>
    <row r="4198" spans="1:4" s="119" customFormat="1">
      <c r="A4198" s="77"/>
      <c r="B4198" s="228">
        <v>45200.856249999997</v>
      </c>
      <c r="C4198" s="225">
        <v>402</v>
      </c>
      <c r="D4198" s="86" t="s">
        <v>1451</v>
      </c>
    </row>
    <row r="4199" spans="1:4" s="119" customFormat="1">
      <c r="A4199" s="77"/>
      <c r="B4199" s="228">
        <v>45200.85628472222</v>
      </c>
      <c r="C4199" s="225">
        <v>400</v>
      </c>
      <c r="D4199" s="86" t="s">
        <v>833</v>
      </c>
    </row>
    <row r="4200" spans="1:4" s="119" customFormat="1">
      <c r="A4200" s="77"/>
      <c r="B4200" s="228">
        <v>45200.856296296297</v>
      </c>
      <c r="C4200" s="225">
        <v>200</v>
      </c>
      <c r="D4200" s="86" t="s">
        <v>8750</v>
      </c>
    </row>
    <row r="4201" spans="1:4" s="119" customFormat="1">
      <c r="A4201" s="77"/>
      <c r="B4201" s="228">
        <v>45200.856388888889</v>
      </c>
      <c r="C4201" s="225">
        <v>200</v>
      </c>
      <c r="D4201" s="86" t="s">
        <v>5809</v>
      </c>
    </row>
    <row r="4202" spans="1:4" s="119" customFormat="1">
      <c r="A4202" s="77"/>
      <c r="B4202" s="228">
        <v>45200.856412037036</v>
      </c>
      <c r="C4202" s="225">
        <v>100</v>
      </c>
      <c r="D4202" s="86" t="s">
        <v>2547</v>
      </c>
    </row>
    <row r="4203" spans="1:4" s="119" customFormat="1">
      <c r="A4203" s="77"/>
      <c r="B4203" s="228">
        <v>45200.856527777774</v>
      </c>
      <c r="C4203" s="225">
        <v>100</v>
      </c>
      <c r="D4203" s="86" t="s">
        <v>4244</v>
      </c>
    </row>
    <row r="4204" spans="1:4" s="119" customFormat="1">
      <c r="A4204" s="77"/>
      <c r="B4204" s="228">
        <v>45200.856562499997</v>
      </c>
      <c r="C4204" s="225">
        <v>157</v>
      </c>
      <c r="D4204" s="86" t="s">
        <v>6347</v>
      </c>
    </row>
    <row r="4205" spans="1:4" s="119" customFormat="1">
      <c r="A4205" s="77"/>
      <c r="B4205" s="228">
        <v>45200.856805555559</v>
      </c>
      <c r="C4205" s="225">
        <v>400</v>
      </c>
      <c r="D4205" s="86" t="s">
        <v>2364</v>
      </c>
    </row>
    <row r="4206" spans="1:4" s="119" customFormat="1">
      <c r="A4206" s="77"/>
      <c r="B4206" s="228">
        <v>45200.856874999998</v>
      </c>
      <c r="C4206" s="225">
        <v>201</v>
      </c>
      <c r="D4206" s="86" t="s">
        <v>8008</v>
      </c>
    </row>
    <row r="4207" spans="1:4" s="119" customFormat="1">
      <c r="A4207" s="77"/>
      <c r="B4207" s="228">
        <v>45200.857060185182</v>
      </c>
      <c r="C4207" s="225">
        <v>201</v>
      </c>
      <c r="D4207" s="86" t="s">
        <v>5346</v>
      </c>
    </row>
    <row r="4208" spans="1:4" s="119" customFormat="1">
      <c r="A4208" s="77"/>
      <c r="B4208" s="228">
        <v>45200.857071759259</v>
      </c>
      <c r="C4208" s="225">
        <v>78</v>
      </c>
      <c r="D4208" s="86" t="s">
        <v>9033</v>
      </c>
    </row>
    <row r="4209" spans="1:4" s="119" customFormat="1">
      <c r="A4209" s="77"/>
      <c r="B4209" s="228">
        <v>45200.857106481482</v>
      </c>
      <c r="C4209" s="225">
        <v>200</v>
      </c>
      <c r="D4209" s="86" t="s">
        <v>1284</v>
      </c>
    </row>
    <row r="4210" spans="1:4" s="119" customFormat="1">
      <c r="A4210" s="77"/>
      <c r="B4210" s="228">
        <v>45200.857268518521</v>
      </c>
      <c r="C4210" s="225">
        <v>100</v>
      </c>
      <c r="D4210" s="86" t="s">
        <v>2661</v>
      </c>
    </row>
    <row r="4211" spans="1:4" s="119" customFormat="1">
      <c r="A4211" s="77"/>
      <c r="B4211" s="228">
        <v>45200.857361111113</v>
      </c>
      <c r="C4211" s="225">
        <v>100</v>
      </c>
      <c r="D4211" s="86" t="s">
        <v>2714</v>
      </c>
    </row>
    <row r="4212" spans="1:4" s="119" customFormat="1">
      <c r="A4212" s="77"/>
      <c r="B4212" s="228">
        <v>45200.85738425926</v>
      </c>
      <c r="C4212" s="225">
        <v>100</v>
      </c>
      <c r="D4212" s="86" t="s">
        <v>3557</v>
      </c>
    </row>
    <row r="4213" spans="1:4" s="119" customFormat="1">
      <c r="A4213" s="77"/>
      <c r="B4213" s="228">
        <v>45200.857511574075</v>
      </c>
      <c r="C4213" s="225">
        <v>100</v>
      </c>
      <c r="D4213" s="86" t="s">
        <v>6166</v>
      </c>
    </row>
    <row r="4214" spans="1:4" s="119" customFormat="1">
      <c r="A4214" s="77"/>
      <c r="B4214" s="228">
        <v>45200.857546296298</v>
      </c>
      <c r="C4214" s="225">
        <v>100</v>
      </c>
      <c r="D4214" s="86" t="s">
        <v>1407</v>
      </c>
    </row>
    <row r="4215" spans="1:4" s="119" customFormat="1">
      <c r="A4215" s="77"/>
      <c r="B4215" s="228">
        <v>45200.857592592591</v>
      </c>
      <c r="C4215" s="225">
        <v>100</v>
      </c>
      <c r="D4215" s="86" t="s">
        <v>4326</v>
      </c>
    </row>
    <row r="4216" spans="1:4" s="119" customFormat="1">
      <c r="A4216" s="77"/>
      <c r="B4216" s="228">
        <v>45200.857685185183</v>
      </c>
      <c r="C4216" s="225">
        <v>301</v>
      </c>
      <c r="D4216" s="86" t="s">
        <v>5346</v>
      </c>
    </row>
    <row r="4217" spans="1:4" s="119" customFormat="1">
      <c r="A4217" s="77"/>
      <c r="B4217" s="228">
        <v>45200.857905092591</v>
      </c>
      <c r="C4217" s="225">
        <v>300</v>
      </c>
      <c r="D4217" s="86" t="s">
        <v>8436</v>
      </c>
    </row>
    <row r="4218" spans="1:4" s="119" customFormat="1">
      <c r="A4218" s="77"/>
      <c r="B4218" s="228">
        <v>45200.857916666668</v>
      </c>
      <c r="C4218" s="225">
        <v>100</v>
      </c>
      <c r="D4218" s="86" t="s">
        <v>3368</v>
      </c>
    </row>
    <row r="4219" spans="1:4" s="119" customFormat="1">
      <c r="A4219" s="77"/>
      <c r="B4219" s="228">
        <v>45200.857951388891</v>
      </c>
      <c r="C4219" s="225">
        <v>300</v>
      </c>
      <c r="D4219" s="86" t="s">
        <v>882</v>
      </c>
    </row>
    <row r="4220" spans="1:4" s="119" customFormat="1">
      <c r="A4220" s="77"/>
      <c r="B4220" s="228">
        <v>45200.857997685183</v>
      </c>
      <c r="C4220" s="225">
        <v>10</v>
      </c>
      <c r="D4220" s="86" t="s">
        <v>1887</v>
      </c>
    </row>
    <row r="4221" spans="1:4" s="119" customFormat="1">
      <c r="A4221" s="77"/>
      <c r="B4221" s="228">
        <v>45200.857997685183</v>
      </c>
      <c r="C4221" s="225">
        <v>100</v>
      </c>
      <c r="D4221" s="86" t="s">
        <v>6806</v>
      </c>
    </row>
    <row r="4222" spans="1:4" s="119" customFormat="1">
      <c r="A4222" s="77"/>
      <c r="B4222" s="228">
        <v>45200.85800925926</v>
      </c>
      <c r="C4222" s="225">
        <v>101</v>
      </c>
      <c r="D4222" s="86" t="s">
        <v>1516</v>
      </c>
    </row>
    <row r="4223" spans="1:4" s="119" customFormat="1">
      <c r="A4223" s="77"/>
      <c r="B4223" s="228">
        <v>45200.858043981483</v>
      </c>
      <c r="C4223" s="225">
        <v>100</v>
      </c>
      <c r="D4223" s="86" t="s">
        <v>4510</v>
      </c>
    </row>
    <row r="4224" spans="1:4" s="119" customFormat="1">
      <c r="A4224" s="77"/>
      <c r="B4224" s="228">
        <v>45200.858159722222</v>
      </c>
      <c r="C4224" s="225">
        <v>200</v>
      </c>
      <c r="D4224" s="86" t="s">
        <v>6149</v>
      </c>
    </row>
    <row r="4225" spans="1:4" s="119" customFormat="1">
      <c r="A4225" s="77"/>
      <c r="B4225" s="228">
        <v>45200.858159722222</v>
      </c>
      <c r="C4225" s="225">
        <v>17</v>
      </c>
      <c r="D4225" s="86" t="s">
        <v>443</v>
      </c>
    </row>
    <row r="4226" spans="1:4" s="119" customFormat="1">
      <c r="A4226" s="77"/>
      <c r="B4226" s="228">
        <v>45200.858171296299</v>
      </c>
      <c r="C4226" s="225">
        <v>400</v>
      </c>
      <c r="D4226" s="86" t="s">
        <v>2528</v>
      </c>
    </row>
    <row r="4227" spans="1:4" s="119" customFormat="1">
      <c r="A4227" s="77"/>
      <c r="B4227" s="228">
        <v>45200.858206018522</v>
      </c>
      <c r="C4227" s="225">
        <v>100</v>
      </c>
      <c r="D4227" s="86" t="s">
        <v>7863</v>
      </c>
    </row>
    <row r="4228" spans="1:4" s="119" customFormat="1">
      <c r="A4228" s="77"/>
      <c r="B4228" s="228">
        <v>45200.858449074076</v>
      </c>
      <c r="C4228" s="225">
        <v>300</v>
      </c>
      <c r="D4228" s="86" t="s">
        <v>1532</v>
      </c>
    </row>
    <row r="4229" spans="1:4" s="119" customFormat="1">
      <c r="A4229" s="77"/>
      <c r="B4229" s="228">
        <v>45200.858449074076</v>
      </c>
      <c r="C4229" s="225">
        <v>50</v>
      </c>
      <c r="D4229" s="86" t="s">
        <v>1887</v>
      </c>
    </row>
    <row r="4230" spans="1:4" s="119" customFormat="1">
      <c r="A4230" s="77"/>
      <c r="B4230" s="228">
        <v>45200.858506944445</v>
      </c>
      <c r="C4230" s="225">
        <v>200</v>
      </c>
      <c r="D4230" s="86" t="s">
        <v>1018</v>
      </c>
    </row>
    <row r="4231" spans="1:4" s="119" customFormat="1">
      <c r="A4231" s="77"/>
      <c r="B4231" s="228">
        <v>45200.858506944445</v>
      </c>
      <c r="C4231" s="225">
        <v>10</v>
      </c>
      <c r="D4231" s="86" t="s">
        <v>3586</v>
      </c>
    </row>
    <row r="4232" spans="1:4" s="119" customFormat="1">
      <c r="A4232" s="77"/>
      <c r="B4232" s="228">
        <v>45200.858819444446</v>
      </c>
      <c r="C4232" s="225">
        <v>100</v>
      </c>
      <c r="D4232" s="86" t="s">
        <v>6560</v>
      </c>
    </row>
    <row r="4233" spans="1:4" s="119" customFormat="1">
      <c r="A4233" s="77"/>
      <c r="B4233" s="228">
        <v>45200.858831018515</v>
      </c>
      <c r="C4233" s="225">
        <v>10</v>
      </c>
      <c r="D4233" s="86" t="s">
        <v>7771</v>
      </c>
    </row>
    <row r="4234" spans="1:4" s="119" customFormat="1">
      <c r="A4234" s="77"/>
      <c r="B4234" s="228">
        <v>45200.858842592592</v>
      </c>
      <c r="C4234" s="225">
        <v>200</v>
      </c>
      <c r="D4234" s="86" t="s">
        <v>7983</v>
      </c>
    </row>
    <row r="4235" spans="1:4" s="119" customFormat="1">
      <c r="A4235" s="77"/>
      <c r="B4235" s="228">
        <v>45200.858981481484</v>
      </c>
      <c r="C4235" s="225">
        <v>100</v>
      </c>
      <c r="D4235" s="86" t="s">
        <v>8945</v>
      </c>
    </row>
    <row r="4236" spans="1:4" s="119" customFormat="1">
      <c r="A4236" s="77"/>
      <c r="B4236" s="228">
        <v>45200.858993055554</v>
      </c>
      <c r="C4236" s="225">
        <v>100</v>
      </c>
      <c r="D4236" s="86" t="s">
        <v>8826</v>
      </c>
    </row>
    <row r="4237" spans="1:4" s="119" customFormat="1">
      <c r="A4237" s="77"/>
      <c r="B4237" s="228">
        <v>45200.859050925923</v>
      </c>
      <c r="C4237" s="225">
        <v>1.95</v>
      </c>
      <c r="D4237" s="86" t="s">
        <v>8704</v>
      </c>
    </row>
    <row r="4238" spans="1:4" s="119" customFormat="1">
      <c r="A4238" s="77"/>
      <c r="B4238" s="228">
        <v>45200.859120370369</v>
      </c>
      <c r="C4238" s="225">
        <v>100</v>
      </c>
      <c r="D4238" s="86" t="s">
        <v>5873</v>
      </c>
    </row>
    <row r="4239" spans="1:4" s="119" customFormat="1">
      <c r="A4239" s="77"/>
      <c r="B4239" s="228">
        <v>45200.859131944446</v>
      </c>
      <c r="C4239" s="225">
        <v>301</v>
      </c>
      <c r="D4239" s="86" t="s">
        <v>2657</v>
      </c>
    </row>
    <row r="4240" spans="1:4" s="119" customFormat="1">
      <c r="A4240" s="77"/>
      <c r="B4240" s="228">
        <v>45200.859189814815</v>
      </c>
      <c r="C4240" s="225">
        <v>250</v>
      </c>
      <c r="D4240" s="86" t="s">
        <v>3150</v>
      </c>
    </row>
    <row r="4241" spans="1:4" s="119" customFormat="1">
      <c r="A4241" s="77"/>
      <c r="B4241" s="228">
        <v>45200.859293981484</v>
      </c>
      <c r="C4241" s="225">
        <v>100</v>
      </c>
      <c r="D4241" s="86" t="s">
        <v>7549</v>
      </c>
    </row>
    <row r="4242" spans="1:4" s="119" customFormat="1">
      <c r="A4242" s="77"/>
      <c r="B4242" s="228">
        <v>45200.859444444446</v>
      </c>
      <c r="C4242" s="225">
        <v>3</v>
      </c>
      <c r="D4242" s="86" t="s">
        <v>3318</v>
      </c>
    </row>
    <row r="4243" spans="1:4" s="119" customFormat="1">
      <c r="A4243" s="77"/>
      <c r="B4243" s="228">
        <v>45200.859768518516</v>
      </c>
      <c r="C4243" s="225">
        <v>100</v>
      </c>
      <c r="D4243" s="86" t="s">
        <v>1153</v>
      </c>
    </row>
    <row r="4244" spans="1:4" s="119" customFormat="1">
      <c r="A4244" s="77"/>
      <c r="B4244" s="228">
        <v>45200.859814814816</v>
      </c>
      <c r="C4244" s="225">
        <v>300</v>
      </c>
      <c r="D4244" s="86" t="s">
        <v>1018</v>
      </c>
    </row>
    <row r="4245" spans="1:4" s="119" customFormat="1">
      <c r="A4245" s="77"/>
      <c r="B4245" s="228">
        <v>45200.859918981485</v>
      </c>
      <c r="C4245" s="225">
        <v>301</v>
      </c>
      <c r="D4245" s="86" t="s">
        <v>5052</v>
      </c>
    </row>
    <row r="4246" spans="1:4" s="119" customFormat="1">
      <c r="A4246" s="77"/>
      <c r="B4246" s="228">
        <v>45200.86005787037</v>
      </c>
      <c r="C4246" s="225">
        <v>200</v>
      </c>
      <c r="D4246" s="86" t="s">
        <v>8166</v>
      </c>
    </row>
    <row r="4247" spans="1:4" s="119" customFormat="1">
      <c r="A4247" s="77"/>
      <c r="B4247" s="228">
        <v>45200.86005787037</v>
      </c>
      <c r="C4247" s="225">
        <v>50</v>
      </c>
      <c r="D4247" s="86" t="s">
        <v>710</v>
      </c>
    </row>
    <row r="4248" spans="1:4" s="119" customFormat="1">
      <c r="A4248" s="77"/>
      <c r="B4248" s="228">
        <v>45200.860127314816</v>
      </c>
      <c r="C4248" s="225">
        <v>50</v>
      </c>
      <c r="D4248" s="86" t="s">
        <v>3150</v>
      </c>
    </row>
    <row r="4249" spans="1:4" s="119" customFormat="1">
      <c r="A4249" s="77"/>
      <c r="B4249" s="228">
        <v>45200.860289351855</v>
      </c>
      <c r="C4249" s="225">
        <v>500</v>
      </c>
      <c r="D4249" s="86" t="s">
        <v>1869</v>
      </c>
    </row>
    <row r="4250" spans="1:4" s="119" customFormat="1">
      <c r="A4250" s="77"/>
      <c r="B4250" s="228">
        <v>45200.860312500001</v>
      </c>
      <c r="C4250" s="225">
        <v>50</v>
      </c>
      <c r="D4250" s="86" t="s">
        <v>7544</v>
      </c>
    </row>
    <row r="4251" spans="1:4" s="119" customFormat="1">
      <c r="A4251" s="77"/>
      <c r="B4251" s="228">
        <v>45200.860613425924</v>
      </c>
      <c r="C4251" s="225">
        <v>100</v>
      </c>
      <c r="D4251" s="86" t="s">
        <v>2335</v>
      </c>
    </row>
    <row r="4252" spans="1:4" s="119" customFormat="1">
      <c r="A4252" s="77"/>
      <c r="B4252" s="228">
        <v>45200.860810185186</v>
      </c>
      <c r="C4252" s="225">
        <v>100</v>
      </c>
      <c r="D4252" s="86" t="s">
        <v>7703</v>
      </c>
    </row>
    <row r="4253" spans="1:4" s="119" customFormat="1">
      <c r="A4253" s="77"/>
      <c r="B4253" s="228">
        <v>45200.860891203702</v>
      </c>
      <c r="C4253" s="225">
        <v>300</v>
      </c>
      <c r="D4253" s="86" t="s">
        <v>2879</v>
      </c>
    </row>
    <row r="4254" spans="1:4" s="119" customFormat="1">
      <c r="A4254" s="77"/>
      <c r="B4254" s="228">
        <v>45200.861273148148</v>
      </c>
      <c r="C4254" s="225">
        <v>200</v>
      </c>
      <c r="D4254" s="86" t="s">
        <v>7300</v>
      </c>
    </row>
    <row r="4255" spans="1:4" s="119" customFormat="1">
      <c r="A4255" s="77"/>
      <c r="B4255" s="228">
        <v>45200.86141203704</v>
      </c>
      <c r="C4255" s="225">
        <v>300</v>
      </c>
      <c r="D4255" s="86" t="s">
        <v>5333</v>
      </c>
    </row>
    <row r="4256" spans="1:4" s="119" customFormat="1">
      <c r="A4256" s="77"/>
      <c r="B4256" s="228">
        <v>45200.861446759256</v>
      </c>
      <c r="C4256" s="225">
        <v>201</v>
      </c>
      <c r="D4256" s="86" t="s">
        <v>6069</v>
      </c>
    </row>
    <row r="4257" spans="1:4" s="119" customFormat="1">
      <c r="A4257" s="77"/>
      <c r="B4257" s="228">
        <v>45200.861643518518</v>
      </c>
      <c r="C4257" s="225">
        <v>300</v>
      </c>
      <c r="D4257" s="86" t="s">
        <v>28</v>
      </c>
    </row>
    <row r="4258" spans="1:4" s="119" customFormat="1">
      <c r="A4258" s="77"/>
      <c r="B4258" s="228">
        <v>45200.861701388887</v>
      </c>
      <c r="C4258" s="225">
        <v>200</v>
      </c>
      <c r="D4258" s="86" t="s">
        <v>1407</v>
      </c>
    </row>
    <row r="4259" spans="1:4" s="119" customFormat="1">
      <c r="A4259" s="77"/>
      <c r="B4259" s="228">
        <v>45200.861851851849</v>
      </c>
      <c r="C4259" s="225">
        <v>400</v>
      </c>
      <c r="D4259" s="86" t="s">
        <v>1515</v>
      </c>
    </row>
    <row r="4260" spans="1:4" s="119" customFormat="1">
      <c r="A4260" s="77"/>
      <c r="B4260" s="228">
        <v>45200.861967592595</v>
      </c>
      <c r="C4260" s="225">
        <v>300</v>
      </c>
      <c r="D4260" s="86" t="s">
        <v>7917</v>
      </c>
    </row>
    <row r="4261" spans="1:4" s="119" customFormat="1">
      <c r="A4261" s="77"/>
      <c r="B4261" s="228">
        <v>45200.862025462964</v>
      </c>
      <c r="C4261" s="225">
        <v>100</v>
      </c>
      <c r="D4261" s="86" t="s">
        <v>2661</v>
      </c>
    </row>
    <row r="4262" spans="1:4" s="119" customFormat="1">
      <c r="A4262" s="77"/>
      <c r="B4262" s="228">
        <v>45200.86215277778</v>
      </c>
      <c r="C4262" s="225">
        <v>100</v>
      </c>
      <c r="D4262" s="86" t="s">
        <v>8803</v>
      </c>
    </row>
    <row r="4263" spans="1:4" s="119" customFormat="1">
      <c r="A4263" s="77"/>
      <c r="B4263" s="228">
        <v>45200.862199074072</v>
      </c>
      <c r="C4263" s="225">
        <v>400</v>
      </c>
      <c r="D4263" s="86" t="s">
        <v>4478</v>
      </c>
    </row>
    <row r="4264" spans="1:4" s="119" customFormat="1">
      <c r="A4264" s="77"/>
      <c r="B4264" s="228">
        <v>45200.862372685187</v>
      </c>
      <c r="C4264" s="225">
        <v>300</v>
      </c>
      <c r="D4264" s="86" t="s">
        <v>4288</v>
      </c>
    </row>
    <row r="4265" spans="1:4" s="119" customFormat="1">
      <c r="A4265" s="77"/>
      <c r="B4265" s="228">
        <v>45200.862430555557</v>
      </c>
      <c r="C4265" s="225">
        <v>300</v>
      </c>
      <c r="D4265" s="86" t="s">
        <v>1265</v>
      </c>
    </row>
    <row r="4266" spans="1:4" s="119" customFormat="1">
      <c r="A4266" s="77"/>
      <c r="B4266" s="228">
        <v>45200.862476851849</v>
      </c>
      <c r="C4266" s="225">
        <v>300</v>
      </c>
      <c r="D4266" s="86" t="s">
        <v>8989</v>
      </c>
    </row>
    <row r="4267" spans="1:4" s="119" customFormat="1">
      <c r="A4267" s="77"/>
      <c r="B4267" s="228">
        <v>45200.862569444442</v>
      </c>
      <c r="C4267" s="225">
        <v>100</v>
      </c>
      <c r="D4267" s="86" t="s">
        <v>5772</v>
      </c>
    </row>
    <row r="4268" spans="1:4" s="119" customFormat="1">
      <c r="A4268" s="77"/>
      <c r="B4268" s="228">
        <v>45200.862858796296</v>
      </c>
      <c r="C4268" s="225">
        <v>100</v>
      </c>
      <c r="D4268" s="86" t="s">
        <v>3028</v>
      </c>
    </row>
    <row r="4269" spans="1:4" s="119" customFormat="1">
      <c r="A4269" s="77"/>
      <c r="B4269" s="228">
        <v>45200.863078703704</v>
      </c>
      <c r="C4269" s="225">
        <v>300</v>
      </c>
      <c r="D4269" s="86" t="s">
        <v>3028</v>
      </c>
    </row>
    <row r="4270" spans="1:4" s="119" customFormat="1">
      <c r="A4270" s="77"/>
      <c r="B4270" s="228">
        <v>45200.863078703704</v>
      </c>
      <c r="C4270" s="225">
        <v>100</v>
      </c>
      <c r="D4270" s="86" t="s">
        <v>9087</v>
      </c>
    </row>
    <row r="4271" spans="1:4" s="119" customFormat="1">
      <c r="A4271" s="77"/>
      <c r="B4271" s="228">
        <v>45200.863125000003</v>
      </c>
      <c r="C4271" s="225">
        <v>200</v>
      </c>
      <c r="D4271" s="86" t="s">
        <v>8241</v>
      </c>
    </row>
    <row r="4272" spans="1:4" s="119" customFormat="1">
      <c r="A4272" s="77"/>
      <c r="B4272" s="228">
        <v>45200.863171296296</v>
      </c>
      <c r="C4272" s="225">
        <v>300</v>
      </c>
      <c r="D4272" s="86" t="s">
        <v>8668</v>
      </c>
    </row>
    <row r="4273" spans="1:4" s="119" customFormat="1">
      <c r="A4273" s="77"/>
      <c r="B4273" s="228">
        <v>45200.863263888888</v>
      </c>
      <c r="C4273" s="225">
        <v>100</v>
      </c>
      <c r="D4273" s="86" t="s">
        <v>2661</v>
      </c>
    </row>
    <row r="4274" spans="1:4" s="119" customFormat="1">
      <c r="A4274" s="77"/>
      <c r="B4274" s="228">
        <v>45200.863275462965</v>
      </c>
      <c r="C4274" s="225">
        <v>100</v>
      </c>
      <c r="D4274" s="86" t="s">
        <v>7816</v>
      </c>
    </row>
    <row r="4275" spans="1:4" s="119" customFormat="1">
      <c r="A4275" s="77"/>
      <c r="B4275" s="228">
        <v>45200.863530092596</v>
      </c>
      <c r="C4275" s="225">
        <v>200</v>
      </c>
      <c r="D4275" s="86" t="s">
        <v>6651</v>
      </c>
    </row>
    <row r="4276" spans="1:4" s="119" customFormat="1">
      <c r="A4276" s="77"/>
      <c r="B4276" s="228">
        <v>45200.863530092596</v>
      </c>
      <c r="C4276" s="225">
        <v>100</v>
      </c>
      <c r="D4276" s="86" t="s">
        <v>5049</v>
      </c>
    </row>
    <row r="4277" spans="1:4" s="119" customFormat="1">
      <c r="A4277" s="77"/>
      <c r="B4277" s="228">
        <v>45200.863541666666</v>
      </c>
      <c r="C4277" s="225">
        <v>200</v>
      </c>
      <c r="D4277" s="86" t="s">
        <v>6807</v>
      </c>
    </row>
    <row r="4278" spans="1:4" s="119" customFormat="1">
      <c r="A4278" s="77"/>
      <c r="B4278" s="228">
        <v>45200.863553240742</v>
      </c>
      <c r="C4278" s="225">
        <v>200</v>
      </c>
      <c r="D4278" s="86" t="s">
        <v>8415</v>
      </c>
    </row>
    <row r="4279" spans="1:4" s="119" customFormat="1">
      <c r="A4279" s="77"/>
      <c r="B4279" s="228">
        <v>45200.863611111112</v>
      </c>
      <c r="C4279" s="225">
        <v>200</v>
      </c>
      <c r="D4279" s="86" t="s">
        <v>1966</v>
      </c>
    </row>
    <row r="4280" spans="1:4" s="119" customFormat="1">
      <c r="A4280" s="77"/>
      <c r="B4280" s="228">
        <v>45200.86383101852</v>
      </c>
      <c r="C4280" s="225">
        <v>400</v>
      </c>
      <c r="D4280" s="86" t="s">
        <v>7327</v>
      </c>
    </row>
    <row r="4281" spans="1:4" s="119" customFormat="1">
      <c r="A4281" s="77"/>
      <c r="B4281" s="228">
        <v>45200.863877314812</v>
      </c>
      <c r="C4281" s="225">
        <v>100</v>
      </c>
      <c r="D4281" s="86" t="s">
        <v>2174</v>
      </c>
    </row>
    <row r="4282" spans="1:4" s="119" customFormat="1">
      <c r="A4282" s="77"/>
      <c r="B4282" s="228">
        <v>45200.863923611112</v>
      </c>
      <c r="C4282" s="225">
        <v>200</v>
      </c>
      <c r="D4282" s="86" t="s">
        <v>3560</v>
      </c>
    </row>
    <row r="4283" spans="1:4" s="119" customFormat="1">
      <c r="A4283" s="77"/>
      <c r="B4283" s="228">
        <v>45200.863958333335</v>
      </c>
      <c r="C4283" s="225">
        <v>400</v>
      </c>
      <c r="D4283" s="86" t="s">
        <v>1881</v>
      </c>
    </row>
    <row r="4284" spans="1:4" s="119" customFormat="1">
      <c r="A4284" s="77"/>
      <c r="B4284" s="228">
        <v>45200.864004629628</v>
      </c>
      <c r="C4284" s="225">
        <v>200</v>
      </c>
      <c r="D4284" s="86" t="s">
        <v>2661</v>
      </c>
    </row>
    <row r="4285" spans="1:4" s="119" customFormat="1">
      <c r="A4285" s="77"/>
      <c r="B4285" s="228">
        <v>45200.864131944443</v>
      </c>
      <c r="C4285" s="225">
        <v>300</v>
      </c>
      <c r="D4285" s="86" t="s">
        <v>3060</v>
      </c>
    </row>
    <row r="4286" spans="1:4" s="119" customFormat="1">
      <c r="A4286" s="77"/>
      <c r="B4286" s="228">
        <v>45200.864282407405</v>
      </c>
      <c r="C4286" s="225">
        <v>301</v>
      </c>
      <c r="D4286" s="86" t="s">
        <v>8008</v>
      </c>
    </row>
    <row r="4287" spans="1:4" s="119" customFormat="1">
      <c r="A4287" s="77"/>
      <c r="B4287" s="228">
        <v>45200.864340277774</v>
      </c>
      <c r="C4287" s="225">
        <v>200</v>
      </c>
      <c r="D4287" s="86" t="s">
        <v>7703</v>
      </c>
    </row>
    <row r="4288" spans="1:4" s="119" customFormat="1">
      <c r="A4288" s="77"/>
      <c r="B4288" s="228">
        <v>45200.864525462966</v>
      </c>
      <c r="C4288" s="225">
        <v>100</v>
      </c>
      <c r="D4288" s="86" t="s">
        <v>7986</v>
      </c>
    </row>
    <row r="4289" spans="1:4" s="119" customFormat="1">
      <c r="A4289" s="77"/>
      <c r="B4289" s="228">
        <v>45200.864675925928</v>
      </c>
      <c r="C4289" s="225">
        <v>100</v>
      </c>
      <c r="D4289" s="86" t="s">
        <v>2171</v>
      </c>
    </row>
    <row r="4290" spans="1:4" s="119" customFormat="1">
      <c r="A4290" s="77"/>
      <c r="B4290" s="228">
        <v>45200.864791666667</v>
      </c>
      <c r="C4290" s="225">
        <v>200</v>
      </c>
      <c r="D4290" s="86" t="s">
        <v>7823</v>
      </c>
    </row>
    <row r="4291" spans="1:4" s="119" customFormat="1">
      <c r="A4291" s="77"/>
      <c r="B4291" s="228">
        <v>45200.864791666667</v>
      </c>
      <c r="C4291" s="225">
        <v>200</v>
      </c>
      <c r="D4291" s="86" t="s">
        <v>161</v>
      </c>
    </row>
    <row r="4292" spans="1:4" s="119" customFormat="1">
      <c r="A4292" s="77"/>
      <c r="B4292" s="228">
        <v>45200.865046296298</v>
      </c>
      <c r="C4292" s="225">
        <v>300</v>
      </c>
      <c r="D4292" s="86" t="s">
        <v>7467</v>
      </c>
    </row>
    <row r="4293" spans="1:4" s="119" customFormat="1">
      <c r="A4293" s="77"/>
      <c r="B4293" s="228">
        <v>45200.865057870367</v>
      </c>
      <c r="C4293" s="225">
        <v>400</v>
      </c>
      <c r="D4293" s="86" t="s">
        <v>28</v>
      </c>
    </row>
    <row r="4294" spans="1:4" s="119" customFormat="1">
      <c r="A4294" s="77"/>
      <c r="B4294" s="228">
        <v>45200.865162037036</v>
      </c>
      <c r="C4294" s="225">
        <v>300</v>
      </c>
      <c r="D4294" s="86" t="s">
        <v>7863</v>
      </c>
    </row>
    <row r="4295" spans="1:4" s="119" customFormat="1">
      <c r="A4295" s="77"/>
      <c r="B4295" s="228">
        <v>45200.865416666667</v>
      </c>
      <c r="C4295" s="225">
        <v>200</v>
      </c>
      <c r="D4295" s="86" t="s">
        <v>4435</v>
      </c>
    </row>
    <row r="4296" spans="1:4" s="119" customFormat="1">
      <c r="A4296" s="77"/>
      <c r="B4296" s="228">
        <v>45200.865636574075</v>
      </c>
      <c r="C4296" s="225">
        <v>200</v>
      </c>
      <c r="D4296" s="86" t="s">
        <v>8056</v>
      </c>
    </row>
    <row r="4297" spans="1:4" s="119" customFormat="1">
      <c r="A4297" s="77"/>
      <c r="B4297" s="228">
        <v>45200.866157407407</v>
      </c>
      <c r="C4297" s="225">
        <v>200</v>
      </c>
      <c r="D4297" s="86" t="s">
        <v>435</v>
      </c>
    </row>
    <row r="4298" spans="1:4" s="119" customFormat="1">
      <c r="A4298" s="77"/>
      <c r="B4298" s="228">
        <v>45200.866562499999</v>
      </c>
      <c r="C4298" s="225">
        <v>401</v>
      </c>
      <c r="D4298" s="86" t="s">
        <v>8008</v>
      </c>
    </row>
    <row r="4299" spans="1:4" s="119" customFormat="1">
      <c r="A4299" s="77"/>
      <c r="B4299" s="228">
        <v>45200.866597222222</v>
      </c>
      <c r="C4299" s="225">
        <v>200</v>
      </c>
      <c r="D4299" s="86" t="s">
        <v>6498</v>
      </c>
    </row>
    <row r="4300" spans="1:4" s="119" customFormat="1">
      <c r="A4300" s="77"/>
      <c r="B4300" s="228">
        <v>45200.866689814815</v>
      </c>
      <c r="C4300" s="225">
        <v>56</v>
      </c>
      <c r="D4300" s="86" t="s">
        <v>1850</v>
      </c>
    </row>
    <row r="4301" spans="1:4" s="119" customFormat="1">
      <c r="A4301" s="77"/>
      <c r="B4301" s="228">
        <v>45200.866736111115</v>
      </c>
      <c r="C4301" s="225">
        <v>100</v>
      </c>
      <c r="D4301" s="86" t="s">
        <v>2077</v>
      </c>
    </row>
    <row r="4302" spans="1:4" s="119" customFormat="1">
      <c r="A4302" s="77"/>
      <c r="B4302" s="228">
        <v>45200.866759259261</v>
      </c>
      <c r="C4302" s="225">
        <v>300</v>
      </c>
      <c r="D4302" s="86" t="s">
        <v>9076</v>
      </c>
    </row>
    <row r="4303" spans="1:4" s="119" customFormat="1">
      <c r="A4303" s="77"/>
      <c r="B4303" s="228">
        <v>45200.866770833331</v>
      </c>
      <c r="C4303" s="225">
        <v>100</v>
      </c>
      <c r="D4303" s="86" t="s">
        <v>259</v>
      </c>
    </row>
    <row r="4304" spans="1:4" s="119" customFormat="1">
      <c r="A4304" s="77"/>
      <c r="B4304" s="228">
        <v>45200.866770833331</v>
      </c>
      <c r="C4304" s="225">
        <v>72</v>
      </c>
      <c r="D4304" s="86" t="s">
        <v>3494</v>
      </c>
    </row>
    <row r="4305" spans="1:4" s="119" customFormat="1">
      <c r="A4305" s="77"/>
      <c r="B4305" s="228">
        <v>45200.866932870369</v>
      </c>
      <c r="C4305" s="225">
        <v>300</v>
      </c>
      <c r="D4305" s="86" t="s">
        <v>8241</v>
      </c>
    </row>
    <row r="4306" spans="1:4" s="119" customFormat="1">
      <c r="A4306" s="77"/>
      <c r="B4306" s="228">
        <v>45200.8671412037</v>
      </c>
      <c r="C4306" s="225">
        <v>400</v>
      </c>
      <c r="D4306" s="86" t="s">
        <v>1940</v>
      </c>
    </row>
    <row r="4307" spans="1:4" s="119" customFormat="1">
      <c r="A4307" s="77"/>
      <c r="B4307" s="228">
        <v>45200.867152777777</v>
      </c>
      <c r="C4307" s="225">
        <v>100</v>
      </c>
      <c r="D4307" s="86" t="s">
        <v>6141</v>
      </c>
    </row>
    <row r="4308" spans="1:4" s="119" customFormat="1">
      <c r="A4308" s="77"/>
      <c r="B4308" s="228">
        <v>45200.867164351854</v>
      </c>
      <c r="C4308" s="225">
        <v>100</v>
      </c>
      <c r="D4308" s="86" t="s">
        <v>8476</v>
      </c>
    </row>
    <row r="4309" spans="1:4" s="119" customFormat="1">
      <c r="A4309" s="77"/>
      <c r="B4309" s="228">
        <v>45200.8671875</v>
      </c>
      <c r="C4309" s="225">
        <v>1000</v>
      </c>
      <c r="D4309" s="86" t="s">
        <v>491</v>
      </c>
    </row>
    <row r="4310" spans="1:4" s="119" customFormat="1">
      <c r="A4310" s="77"/>
      <c r="B4310" s="228">
        <v>45200.867268518516</v>
      </c>
      <c r="C4310" s="225">
        <v>200</v>
      </c>
      <c r="D4310" s="86" t="s">
        <v>1318</v>
      </c>
    </row>
    <row r="4311" spans="1:4" s="119" customFormat="1">
      <c r="A4311" s="77"/>
      <c r="B4311" s="228">
        <v>45200.867326388892</v>
      </c>
      <c r="C4311" s="225">
        <v>200</v>
      </c>
      <c r="D4311" s="86" t="s">
        <v>1539</v>
      </c>
    </row>
    <row r="4312" spans="1:4" s="119" customFormat="1">
      <c r="A4312" s="77"/>
      <c r="B4312" s="228">
        <v>45200.8675</v>
      </c>
      <c r="C4312" s="225">
        <v>2.19</v>
      </c>
      <c r="D4312" s="86" t="s">
        <v>8465</v>
      </c>
    </row>
    <row r="4313" spans="1:4" s="119" customFormat="1">
      <c r="A4313" s="77"/>
      <c r="B4313" s="228">
        <v>45200.86755787037</v>
      </c>
      <c r="C4313" s="225">
        <v>100</v>
      </c>
      <c r="D4313" s="86" t="s">
        <v>6722</v>
      </c>
    </row>
    <row r="4314" spans="1:4" s="119" customFormat="1">
      <c r="A4314" s="77"/>
      <c r="B4314" s="228">
        <v>45200.867708333331</v>
      </c>
      <c r="C4314" s="225">
        <v>100</v>
      </c>
      <c r="D4314" s="86" t="s">
        <v>6222</v>
      </c>
    </row>
    <row r="4315" spans="1:4" s="119" customFormat="1">
      <c r="A4315" s="77"/>
      <c r="B4315" s="228">
        <v>45200.868020833332</v>
      </c>
      <c r="C4315" s="225">
        <v>50</v>
      </c>
      <c r="D4315" s="86" t="s">
        <v>428</v>
      </c>
    </row>
    <row r="4316" spans="1:4" s="119" customFormat="1">
      <c r="A4316" s="77"/>
      <c r="B4316" s="228">
        <v>45200.868101851855</v>
      </c>
      <c r="C4316" s="225">
        <v>201</v>
      </c>
      <c r="D4316" s="86" t="s">
        <v>4327</v>
      </c>
    </row>
    <row r="4317" spans="1:4" s="119" customFormat="1">
      <c r="A4317" s="77"/>
      <c r="B4317" s="228">
        <v>45200.868101851855</v>
      </c>
      <c r="C4317" s="225">
        <v>110</v>
      </c>
      <c r="D4317" s="86" t="s">
        <v>3358</v>
      </c>
    </row>
    <row r="4318" spans="1:4" s="119" customFormat="1">
      <c r="A4318" s="77"/>
      <c r="B4318" s="228">
        <v>45200.868101851855</v>
      </c>
      <c r="C4318" s="225">
        <v>100</v>
      </c>
      <c r="D4318" s="86" t="s">
        <v>8393</v>
      </c>
    </row>
    <row r="4319" spans="1:4" s="119" customFormat="1">
      <c r="A4319" s="77"/>
      <c r="B4319" s="228">
        <v>45200.868252314816</v>
      </c>
      <c r="C4319" s="225">
        <v>1300</v>
      </c>
      <c r="D4319" s="86" t="s">
        <v>491</v>
      </c>
    </row>
    <row r="4320" spans="1:4" s="119" customFormat="1">
      <c r="A4320" s="77"/>
      <c r="B4320" s="228">
        <v>45200.868287037039</v>
      </c>
      <c r="C4320" s="225">
        <v>300</v>
      </c>
      <c r="D4320" s="86" t="s">
        <v>3579</v>
      </c>
    </row>
    <row r="4321" spans="1:4" s="119" customFormat="1">
      <c r="A4321" s="77"/>
      <c r="B4321" s="228">
        <v>45200.868310185186</v>
      </c>
      <c r="C4321" s="225">
        <v>200</v>
      </c>
      <c r="D4321" s="86" t="s">
        <v>7820</v>
      </c>
    </row>
    <row r="4322" spans="1:4" s="119" customFormat="1">
      <c r="A4322" s="77"/>
      <c r="B4322" s="228">
        <v>45200.868437500001</v>
      </c>
      <c r="C4322" s="225">
        <v>50</v>
      </c>
      <c r="D4322" s="86" t="s">
        <v>428</v>
      </c>
    </row>
    <row r="4323" spans="1:4" s="119" customFormat="1">
      <c r="A4323" s="77"/>
      <c r="B4323" s="228">
        <v>45200.868449074071</v>
      </c>
      <c r="C4323" s="225">
        <v>300</v>
      </c>
      <c r="D4323" s="86" t="s">
        <v>7256</v>
      </c>
    </row>
    <row r="4324" spans="1:4" s="119" customFormat="1">
      <c r="A4324" s="77"/>
      <c r="B4324" s="228">
        <v>45200.868472222224</v>
      </c>
      <c r="C4324" s="225">
        <v>400</v>
      </c>
      <c r="D4324" s="86" t="s">
        <v>7419</v>
      </c>
    </row>
    <row r="4325" spans="1:4" s="119" customFormat="1">
      <c r="A4325" s="77"/>
      <c r="B4325" s="228">
        <v>45200.868634259263</v>
      </c>
      <c r="C4325" s="225">
        <v>100</v>
      </c>
      <c r="D4325" s="86" t="s">
        <v>8345</v>
      </c>
    </row>
    <row r="4326" spans="1:4" s="119" customFormat="1">
      <c r="A4326" s="77"/>
      <c r="B4326" s="228">
        <v>45200.868784722225</v>
      </c>
      <c r="C4326" s="225">
        <v>250</v>
      </c>
      <c r="D4326" s="86" t="s">
        <v>4881</v>
      </c>
    </row>
    <row r="4327" spans="1:4" s="119" customFormat="1">
      <c r="A4327" s="77"/>
      <c r="B4327" s="228">
        <v>45200.868831018517</v>
      </c>
      <c r="C4327" s="225">
        <v>400</v>
      </c>
      <c r="D4327" s="86" t="s">
        <v>4121</v>
      </c>
    </row>
    <row r="4328" spans="1:4" s="119" customFormat="1">
      <c r="A4328" s="77"/>
      <c r="B4328" s="228">
        <v>45200.86891203704</v>
      </c>
      <c r="C4328" s="225">
        <v>200</v>
      </c>
      <c r="D4328" s="86" t="s">
        <v>681</v>
      </c>
    </row>
    <row r="4329" spans="1:4" s="119" customFormat="1">
      <c r="A4329" s="77"/>
      <c r="B4329" s="228">
        <v>45200.868981481479</v>
      </c>
      <c r="C4329" s="225">
        <v>1300</v>
      </c>
      <c r="D4329" s="86" t="s">
        <v>491</v>
      </c>
    </row>
    <row r="4330" spans="1:4" s="119" customFormat="1">
      <c r="A4330" s="77"/>
      <c r="B4330" s="228">
        <v>45200.869201388887</v>
      </c>
      <c r="C4330" s="225">
        <v>200</v>
      </c>
      <c r="D4330" s="86" t="s">
        <v>4968</v>
      </c>
    </row>
    <row r="4331" spans="1:4" s="119" customFormat="1">
      <c r="A4331" s="77"/>
      <c r="B4331" s="228">
        <v>45200.869247685187</v>
      </c>
      <c r="C4331" s="225">
        <v>10</v>
      </c>
      <c r="D4331" s="86" t="s">
        <v>204</v>
      </c>
    </row>
    <row r="4332" spans="1:4" s="119" customFormat="1">
      <c r="A4332" s="77"/>
      <c r="B4332" s="228">
        <v>45200.869490740741</v>
      </c>
      <c r="C4332" s="225">
        <v>450</v>
      </c>
      <c r="D4332" s="86" t="s">
        <v>491</v>
      </c>
    </row>
    <row r="4333" spans="1:4" s="119" customFormat="1">
      <c r="A4333" s="77"/>
      <c r="B4333" s="228">
        <v>45200.869571759256</v>
      </c>
      <c r="C4333" s="225">
        <v>200</v>
      </c>
      <c r="D4333" s="86" t="s">
        <v>774</v>
      </c>
    </row>
    <row r="4334" spans="1:4" s="119" customFormat="1">
      <c r="A4334" s="77"/>
      <c r="B4334" s="228">
        <v>45200.869664351849</v>
      </c>
      <c r="C4334" s="225">
        <v>10</v>
      </c>
      <c r="D4334" s="86" t="s">
        <v>204</v>
      </c>
    </row>
    <row r="4335" spans="1:4" s="119" customFormat="1">
      <c r="A4335" s="77"/>
      <c r="B4335" s="228">
        <v>45200.869664351849</v>
      </c>
      <c r="C4335" s="225">
        <v>200</v>
      </c>
      <c r="D4335" s="86" t="s">
        <v>902</v>
      </c>
    </row>
    <row r="4336" spans="1:4" s="119" customFormat="1">
      <c r="A4336" s="77"/>
      <c r="B4336" s="228">
        <v>45200.869687500002</v>
      </c>
      <c r="C4336" s="225">
        <v>400</v>
      </c>
      <c r="D4336" s="86" t="s">
        <v>8287</v>
      </c>
    </row>
    <row r="4337" spans="1:4" s="119" customFormat="1">
      <c r="A4337" s="77"/>
      <c r="B4337" s="228">
        <v>45200.869837962964</v>
      </c>
      <c r="C4337" s="225">
        <v>401</v>
      </c>
      <c r="D4337" s="86" t="s">
        <v>8610</v>
      </c>
    </row>
    <row r="4338" spans="1:4" s="119" customFormat="1">
      <c r="A4338" s="77"/>
      <c r="B4338" s="228">
        <v>45200.869837962964</v>
      </c>
      <c r="C4338" s="225">
        <v>200</v>
      </c>
      <c r="D4338" s="86" t="s">
        <v>7761</v>
      </c>
    </row>
    <row r="4339" spans="1:4" s="119" customFormat="1">
      <c r="A4339" s="77"/>
      <c r="B4339" s="228">
        <v>45200.869942129626</v>
      </c>
      <c r="C4339" s="225">
        <v>100</v>
      </c>
      <c r="D4339" s="86" t="s">
        <v>8413</v>
      </c>
    </row>
    <row r="4340" spans="1:4" s="119" customFormat="1">
      <c r="A4340" s="77"/>
      <c r="B4340" s="228">
        <v>45200.870162037034</v>
      </c>
      <c r="C4340" s="225">
        <v>200</v>
      </c>
      <c r="D4340" s="86" t="s">
        <v>7114</v>
      </c>
    </row>
    <row r="4341" spans="1:4" s="119" customFormat="1">
      <c r="A4341" s="77"/>
      <c r="B4341" s="228">
        <v>45200.870462962965</v>
      </c>
      <c r="C4341" s="225">
        <v>400</v>
      </c>
      <c r="D4341" s="86" t="s">
        <v>8668</v>
      </c>
    </row>
    <row r="4342" spans="1:4" s="119" customFormat="1">
      <c r="A4342" s="77"/>
      <c r="B4342" s="228">
        <v>45200.870520833334</v>
      </c>
      <c r="C4342" s="225">
        <v>100</v>
      </c>
      <c r="D4342" s="86" t="s">
        <v>8710</v>
      </c>
    </row>
    <row r="4343" spans="1:4" s="119" customFormat="1">
      <c r="A4343" s="77"/>
      <c r="B4343" s="228">
        <v>45200.870532407411</v>
      </c>
      <c r="C4343" s="225">
        <v>3.85</v>
      </c>
      <c r="D4343" s="86" t="s">
        <v>6064</v>
      </c>
    </row>
    <row r="4344" spans="1:4" s="119" customFormat="1">
      <c r="A4344" s="77"/>
      <c r="B4344" s="228">
        <v>45200.87054398148</v>
      </c>
      <c r="C4344" s="225">
        <v>10</v>
      </c>
      <c r="D4344" s="86" t="s">
        <v>4174</v>
      </c>
    </row>
    <row r="4345" spans="1:4" s="119" customFormat="1">
      <c r="A4345" s="77"/>
      <c r="B4345" s="228">
        <v>45200.87059027778</v>
      </c>
      <c r="C4345" s="225">
        <v>300</v>
      </c>
      <c r="D4345" s="86" t="s">
        <v>8250</v>
      </c>
    </row>
    <row r="4346" spans="1:4" s="119" customFormat="1">
      <c r="A4346" s="77"/>
      <c r="B4346" s="228">
        <v>45200.870613425926</v>
      </c>
      <c r="C4346" s="225">
        <v>200</v>
      </c>
      <c r="D4346" s="86" t="s">
        <v>2448</v>
      </c>
    </row>
    <row r="4347" spans="1:4" s="119" customFormat="1">
      <c r="A4347" s="77"/>
      <c r="B4347" s="228">
        <v>45200.870752314811</v>
      </c>
      <c r="C4347" s="225">
        <v>200</v>
      </c>
      <c r="D4347" s="86" t="s">
        <v>4948</v>
      </c>
    </row>
    <row r="4348" spans="1:4" s="119" customFormat="1">
      <c r="A4348" s="77"/>
      <c r="B4348" s="228">
        <v>45200.870775462965</v>
      </c>
      <c r="C4348" s="225">
        <v>100</v>
      </c>
      <c r="D4348" s="86" t="s">
        <v>6844</v>
      </c>
    </row>
    <row r="4349" spans="1:4" s="119" customFormat="1">
      <c r="A4349" s="77"/>
      <c r="B4349" s="228">
        <v>45200.870833333334</v>
      </c>
      <c r="C4349" s="225">
        <v>400</v>
      </c>
      <c r="D4349" s="86" t="s">
        <v>3503</v>
      </c>
    </row>
    <row r="4350" spans="1:4" s="119" customFormat="1">
      <c r="A4350" s="77"/>
      <c r="B4350" s="228">
        <v>45200.870891203704</v>
      </c>
      <c r="C4350" s="225">
        <v>300</v>
      </c>
      <c r="D4350" s="86" t="s">
        <v>3169</v>
      </c>
    </row>
    <row r="4351" spans="1:4" s="119" customFormat="1">
      <c r="A4351" s="77"/>
      <c r="B4351" s="228">
        <v>45200.87091435185</v>
      </c>
      <c r="C4351" s="225">
        <v>100</v>
      </c>
      <c r="D4351" s="86" t="s">
        <v>6786</v>
      </c>
    </row>
    <row r="4352" spans="1:4" s="119" customFormat="1">
      <c r="A4352" s="77"/>
      <c r="B4352" s="228">
        <v>45200.870949074073</v>
      </c>
      <c r="C4352" s="225">
        <v>300</v>
      </c>
      <c r="D4352" s="86" t="s">
        <v>902</v>
      </c>
    </row>
    <row r="4353" spans="1:4" s="119" customFormat="1">
      <c r="A4353" s="77"/>
      <c r="B4353" s="228">
        <v>45200.871111111112</v>
      </c>
      <c r="C4353" s="225">
        <v>400</v>
      </c>
      <c r="D4353" s="86" t="s">
        <v>1250</v>
      </c>
    </row>
    <row r="4354" spans="1:4" s="119" customFormat="1">
      <c r="A4354" s="77"/>
      <c r="B4354" s="228">
        <v>45200.871307870373</v>
      </c>
      <c r="C4354" s="225">
        <v>50</v>
      </c>
      <c r="D4354" s="86" t="s">
        <v>7574</v>
      </c>
    </row>
    <row r="4355" spans="1:4" s="119" customFormat="1">
      <c r="A4355" s="77"/>
      <c r="B4355" s="228">
        <v>45200.87164351852</v>
      </c>
      <c r="C4355" s="225">
        <v>200</v>
      </c>
      <c r="D4355" s="86" t="s">
        <v>2027</v>
      </c>
    </row>
    <row r="4356" spans="1:4" s="119" customFormat="1">
      <c r="A4356" s="77"/>
      <c r="B4356" s="228">
        <v>45200.871678240743</v>
      </c>
      <c r="C4356" s="225">
        <v>100</v>
      </c>
      <c r="D4356" s="86" t="s">
        <v>7574</v>
      </c>
    </row>
    <row r="4357" spans="1:4" s="119" customFormat="1">
      <c r="A4357" s="77"/>
      <c r="B4357" s="228">
        <v>45200.871736111112</v>
      </c>
      <c r="C4357" s="225">
        <v>100</v>
      </c>
      <c r="D4357" s="86" t="s">
        <v>2563</v>
      </c>
    </row>
    <row r="4358" spans="1:4" s="119" customFormat="1">
      <c r="A4358" s="77"/>
      <c r="B4358" s="228">
        <v>45200.871747685182</v>
      </c>
      <c r="C4358" s="225">
        <v>400</v>
      </c>
      <c r="D4358" s="86" t="s">
        <v>3028</v>
      </c>
    </row>
    <row r="4359" spans="1:4" s="119" customFormat="1">
      <c r="A4359" s="77"/>
      <c r="B4359" s="228">
        <v>45200.871805555558</v>
      </c>
      <c r="C4359" s="225">
        <v>100</v>
      </c>
      <c r="D4359" s="86" t="s">
        <v>8503</v>
      </c>
    </row>
    <row r="4360" spans="1:4" s="119" customFormat="1">
      <c r="A4360" s="77"/>
      <c r="B4360" s="228">
        <v>45200.871921296297</v>
      </c>
      <c r="C4360" s="225">
        <v>100</v>
      </c>
      <c r="D4360" s="86" t="s">
        <v>5993</v>
      </c>
    </row>
    <row r="4361" spans="1:4" s="119" customFormat="1">
      <c r="A4361" s="77"/>
      <c r="B4361" s="228">
        <v>45200.872175925928</v>
      </c>
      <c r="C4361" s="225">
        <v>201</v>
      </c>
      <c r="D4361" s="86" t="s">
        <v>3492</v>
      </c>
    </row>
    <row r="4362" spans="1:4" s="119" customFormat="1">
      <c r="A4362" s="77"/>
      <c r="B4362" s="228">
        <v>45200.872361111113</v>
      </c>
      <c r="C4362" s="225">
        <v>400</v>
      </c>
      <c r="D4362" s="86" t="s">
        <v>7910</v>
      </c>
    </row>
    <row r="4363" spans="1:4" s="119" customFormat="1">
      <c r="A4363" s="77"/>
      <c r="B4363" s="228">
        <v>45200.872534722221</v>
      </c>
      <c r="C4363" s="225">
        <v>100</v>
      </c>
      <c r="D4363" s="86" t="s">
        <v>6484</v>
      </c>
    </row>
    <row r="4364" spans="1:4" s="119" customFormat="1">
      <c r="A4364" s="77"/>
      <c r="B4364" s="228">
        <v>45200.872696759259</v>
      </c>
      <c r="C4364" s="225">
        <v>873.76</v>
      </c>
      <c r="D4364" s="86" t="s">
        <v>7183</v>
      </c>
    </row>
    <row r="4365" spans="1:4" s="119" customFormat="1">
      <c r="A4365" s="77"/>
      <c r="B4365" s="228">
        <v>45200.872719907406</v>
      </c>
      <c r="C4365" s="225">
        <v>300</v>
      </c>
      <c r="D4365" s="86" t="s">
        <v>2949</v>
      </c>
    </row>
    <row r="4366" spans="1:4" s="119" customFormat="1">
      <c r="A4366" s="77"/>
      <c r="B4366" s="228">
        <v>45200.872731481482</v>
      </c>
      <c r="C4366" s="225">
        <v>1</v>
      </c>
      <c r="D4366" s="86" t="s">
        <v>7886</v>
      </c>
    </row>
    <row r="4367" spans="1:4" s="119" customFormat="1">
      <c r="A4367" s="77"/>
      <c r="B4367" s="228">
        <v>45200.872997685183</v>
      </c>
      <c r="C4367" s="225">
        <v>300</v>
      </c>
      <c r="D4367" s="86" t="s">
        <v>6238</v>
      </c>
    </row>
    <row r="4368" spans="1:4" s="119" customFormat="1">
      <c r="A4368" s="77"/>
      <c r="B4368" s="228">
        <v>45200.873032407406</v>
      </c>
      <c r="C4368" s="225">
        <v>240</v>
      </c>
      <c r="D4368" s="86" t="s">
        <v>6347</v>
      </c>
    </row>
    <row r="4369" spans="1:4" s="119" customFormat="1">
      <c r="A4369" s="77"/>
      <c r="B4369" s="228">
        <v>45200.873217592591</v>
      </c>
      <c r="C4369" s="225">
        <v>200</v>
      </c>
      <c r="D4369" s="86" t="s">
        <v>8372</v>
      </c>
    </row>
    <row r="4370" spans="1:4" s="119" customFormat="1">
      <c r="A4370" s="77"/>
      <c r="B4370" s="228">
        <v>45200.873229166667</v>
      </c>
      <c r="C4370" s="225">
        <v>100</v>
      </c>
      <c r="D4370" s="86" t="s">
        <v>3316</v>
      </c>
    </row>
    <row r="4371" spans="1:4" s="119" customFormat="1">
      <c r="A4371" s="77"/>
      <c r="B4371" s="228">
        <v>45200.873333333337</v>
      </c>
      <c r="C4371" s="225">
        <v>400</v>
      </c>
      <c r="D4371" s="86" t="s">
        <v>8241</v>
      </c>
    </row>
    <row r="4372" spans="1:4" s="119" customFormat="1">
      <c r="A4372" s="77"/>
      <c r="B4372" s="228">
        <v>45200.873402777775</v>
      </c>
      <c r="C4372" s="225">
        <v>400</v>
      </c>
      <c r="D4372" s="86" t="s">
        <v>2943</v>
      </c>
    </row>
    <row r="4373" spans="1:4" s="119" customFormat="1">
      <c r="A4373" s="77"/>
      <c r="B4373" s="228">
        <v>45200.873483796298</v>
      </c>
      <c r="C4373" s="225">
        <v>100</v>
      </c>
      <c r="D4373" s="86" t="s">
        <v>2731</v>
      </c>
    </row>
    <row r="4374" spans="1:4" s="119" customFormat="1">
      <c r="A4374" s="77"/>
      <c r="B4374" s="228">
        <v>45200.873576388891</v>
      </c>
      <c r="C4374" s="225">
        <v>400</v>
      </c>
      <c r="D4374" s="86" t="s">
        <v>6484</v>
      </c>
    </row>
    <row r="4375" spans="1:4" s="119" customFormat="1">
      <c r="A4375" s="77"/>
      <c r="B4375" s="228">
        <v>45200.873599537037</v>
      </c>
      <c r="C4375" s="225">
        <v>201</v>
      </c>
      <c r="D4375" s="86" t="s">
        <v>898</v>
      </c>
    </row>
    <row r="4376" spans="1:4" s="119" customFormat="1">
      <c r="A4376" s="77"/>
      <c r="B4376" s="228">
        <v>45200.873865740738</v>
      </c>
      <c r="C4376" s="225">
        <v>500</v>
      </c>
      <c r="D4376" s="86" t="s">
        <v>6503</v>
      </c>
    </row>
    <row r="4377" spans="1:4" s="119" customFormat="1">
      <c r="A4377" s="77"/>
      <c r="B4377" s="228">
        <v>45200.873877314814</v>
      </c>
      <c r="C4377" s="225">
        <v>200</v>
      </c>
      <c r="D4377" s="86" t="s">
        <v>6787</v>
      </c>
    </row>
    <row r="4378" spans="1:4" s="119" customFormat="1">
      <c r="A4378" s="77"/>
      <c r="B4378" s="228">
        <v>45200.873912037037</v>
      </c>
      <c r="C4378" s="225">
        <v>10</v>
      </c>
      <c r="D4378" s="86" t="s">
        <v>1953</v>
      </c>
    </row>
    <row r="4379" spans="1:4" s="119" customFormat="1">
      <c r="A4379" s="77"/>
      <c r="B4379" s="228">
        <v>45200.873912037037</v>
      </c>
      <c r="C4379" s="225">
        <v>400</v>
      </c>
      <c r="D4379" s="86" t="s">
        <v>1839</v>
      </c>
    </row>
    <row r="4380" spans="1:4" s="119" customFormat="1">
      <c r="A4380" s="77"/>
      <c r="B4380" s="228">
        <v>45200.87400462963</v>
      </c>
      <c r="C4380" s="225">
        <v>400</v>
      </c>
      <c r="D4380" s="86" t="s">
        <v>7929</v>
      </c>
    </row>
    <row r="4381" spans="1:4" s="119" customFormat="1">
      <c r="A4381" s="77"/>
      <c r="B4381" s="228">
        <v>45200.874074074076</v>
      </c>
      <c r="C4381" s="225">
        <v>300</v>
      </c>
      <c r="D4381" s="86" t="s">
        <v>7216</v>
      </c>
    </row>
    <row r="4382" spans="1:4" s="119" customFormat="1">
      <c r="A4382" s="77"/>
      <c r="B4382" s="228">
        <v>45200.874259259261</v>
      </c>
      <c r="C4382" s="225">
        <v>100</v>
      </c>
      <c r="D4382" s="86" t="s">
        <v>7437</v>
      </c>
    </row>
    <row r="4383" spans="1:4" s="119" customFormat="1">
      <c r="A4383" s="77"/>
      <c r="B4383" s="228">
        <v>45200.874606481484</v>
      </c>
      <c r="C4383" s="225">
        <v>400</v>
      </c>
      <c r="D4383" s="86" t="s">
        <v>5942</v>
      </c>
    </row>
    <row r="4384" spans="1:4" s="119" customFormat="1">
      <c r="A4384" s="77"/>
      <c r="B4384" s="228">
        <v>45200.874641203707</v>
      </c>
      <c r="C4384" s="225">
        <v>400</v>
      </c>
      <c r="D4384" s="86" t="s">
        <v>832</v>
      </c>
    </row>
    <row r="4385" spans="1:4" s="119" customFormat="1">
      <c r="A4385" s="77"/>
      <c r="B4385" s="228">
        <v>45200.874699074076</v>
      </c>
      <c r="C4385" s="225">
        <v>400</v>
      </c>
      <c r="D4385" s="86" t="s">
        <v>879</v>
      </c>
    </row>
    <row r="4386" spans="1:4" s="119" customFormat="1">
      <c r="A4386" s="77"/>
      <c r="B4386" s="228">
        <v>45200.874965277777</v>
      </c>
      <c r="C4386" s="225">
        <v>10</v>
      </c>
      <c r="D4386" s="86" t="s">
        <v>3602</v>
      </c>
    </row>
    <row r="4387" spans="1:4" s="119" customFormat="1">
      <c r="A4387" s="77"/>
      <c r="B4387" s="228">
        <v>45200.8750462963</v>
      </c>
      <c r="C4387" s="225">
        <v>202</v>
      </c>
      <c r="D4387" s="86" t="s">
        <v>6790</v>
      </c>
    </row>
    <row r="4388" spans="1:4" s="119" customFormat="1">
      <c r="A4388" s="77"/>
      <c r="B4388" s="228">
        <v>45200.875081018516</v>
      </c>
      <c r="C4388" s="225">
        <v>200</v>
      </c>
      <c r="D4388" s="86" t="s">
        <v>2080</v>
      </c>
    </row>
    <row r="4389" spans="1:4" s="119" customFormat="1">
      <c r="A4389" s="77"/>
      <c r="B4389" s="228">
        <v>45200.875300925924</v>
      </c>
      <c r="C4389" s="225">
        <v>301</v>
      </c>
      <c r="D4389" s="86" t="s">
        <v>4914</v>
      </c>
    </row>
    <row r="4390" spans="1:4" s="119" customFormat="1">
      <c r="A4390" s="77"/>
      <c r="B4390" s="228">
        <v>45200.8753125</v>
      </c>
      <c r="C4390" s="225">
        <v>10</v>
      </c>
      <c r="D4390" s="86" t="s">
        <v>1777</v>
      </c>
    </row>
    <row r="4391" spans="1:4" s="119" customFormat="1">
      <c r="A4391" s="77"/>
      <c r="B4391" s="228">
        <v>45200.875451388885</v>
      </c>
      <c r="C4391" s="225">
        <v>201</v>
      </c>
      <c r="D4391" s="86" t="s">
        <v>2143</v>
      </c>
    </row>
    <row r="4392" spans="1:4" s="119" customFormat="1">
      <c r="A4392" s="77"/>
      <c r="B4392" s="228">
        <v>45200.875613425924</v>
      </c>
      <c r="C4392" s="225">
        <v>200</v>
      </c>
      <c r="D4392" s="86" t="s">
        <v>9103</v>
      </c>
    </row>
    <row r="4393" spans="1:4" s="119" customFormat="1">
      <c r="A4393" s="77"/>
      <c r="B4393" s="228">
        <v>45200.875706018516</v>
      </c>
      <c r="C4393" s="225">
        <v>400</v>
      </c>
      <c r="D4393" s="86" t="s">
        <v>3169</v>
      </c>
    </row>
    <row r="4394" spans="1:4" s="119" customFormat="1">
      <c r="A4394" s="77"/>
      <c r="B4394" s="228">
        <v>45200.875787037039</v>
      </c>
      <c r="C4394" s="225">
        <v>145</v>
      </c>
      <c r="D4394" s="86" t="s">
        <v>1485</v>
      </c>
    </row>
    <row r="4395" spans="1:4" s="119" customFormat="1">
      <c r="A4395" s="77"/>
      <c r="B4395" s="228">
        <v>45200.875949074078</v>
      </c>
      <c r="C4395" s="225">
        <v>400</v>
      </c>
      <c r="D4395" s="86" t="s">
        <v>4937</v>
      </c>
    </row>
    <row r="4396" spans="1:4" s="119" customFormat="1">
      <c r="A4396" s="77"/>
      <c r="B4396" s="228">
        <v>45200.876122685186</v>
      </c>
      <c r="C4396" s="225">
        <v>300</v>
      </c>
      <c r="D4396" s="86" t="s">
        <v>8497</v>
      </c>
    </row>
    <row r="4397" spans="1:4" s="119" customFormat="1">
      <c r="A4397" s="77"/>
      <c r="B4397" s="228">
        <v>45200.876666666663</v>
      </c>
      <c r="C4397" s="225">
        <v>400</v>
      </c>
      <c r="D4397" s="86" t="s">
        <v>847</v>
      </c>
    </row>
    <row r="4398" spans="1:4" s="119" customFormat="1">
      <c r="A4398" s="77"/>
      <c r="B4398" s="228">
        <v>45200.876666666663</v>
      </c>
      <c r="C4398" s="225">
        <v>301</v>
      </c>
      <c r="D4398" s="86" t="s">
        <v>154</v>
      </c>
    </row>
    <row r="4399" spans="1:4" s="119" customFormat="1">
      <c r="A4399" s="77"/>
      <c r="B4399" s="228">
        <v>45200.876747685186</v>
      </c>
      <c r="C4399" s="225">
        <v>300</v>
      </c>
      <c r="D4399" s="86" t="s">
        <v>3151</v>
      </c>
    </row>
    <row r="4400" spans="1:4" s="119" customFormat="1">
      <c r="A4400" s="77"/>
      <c r="B4400" s="228">
        <v>45200.877060185187</v>
      </c>
      <c r="C4400" s="225">
        <v>401</v>
      </c>
      <c r="D4400" s="86" t="s">
        <v>5345</v>
      </c>
    </row>
    <row r="4401" spans="1:4" s="119" customFormat="1">
      <c r="A4401" s="77"/>
      <c r="B4401" s="228">
        <v>45200.877071759256</v>
      </c>
      <c r="C4401" s="225">
        <v>120</v>
      </c>
      <c r="D4401" s="86" t="s">
        <v>4339</v>
      </c>
    </row>
    <row r="4402" spans="1:4" s="119" customFormat="1">
      <c r="A4402" s="77"/>
      <c r="B4402" s="228">
        <v>45200.87709490741</v>
      </c>
      <c r="C4402" s="225">
        <v>200</v>
      </c>
      <c r="D4402" s="86" t="s">
        <v>7437</v>
      </c>
    </row>
    <row r="4403" spans="1:4" s="119" customFormat="1">
      <c r="A4403" s="77"/>
      <c r="B4403" s="228">
        <v>45200.877372685187</v>
      </c>
      <c r="C4403" s="225">
        <v>10</v>
      </c>
      <c r="D4403" s="86" t="s">
        <v>6380</v>
      </c>
    </row>
    <row r="4404" spans="1:4" s="119" customFormat="1">
      <c r="A4404" s="77"/>
      <c r="B4404" s="228">
        <v>45200.877627314818</v>
      </c>
      <c r="C4404" s="225">
        <v>200</v>
      </c>
      <c r="D4404" s="86" t="s">
        <v>5273</v>
      </c>
    </row>
    <row r="4405" spans="1:4" s="119" customFormat="1">
      <c r="A4405" s="77"/>
      <c r="B4405" s="228">
        <v>45200.877974537034</v>
      </c>
      <c r="C4405" s="225">
        <v>100</v>
      </c>
      <c r="D4405" s="86" t="s">
        <v>1039</v>
      </c>
    </row>
    <row r="4406" spans="1:4" s="119" customFormat="1">
      <c r="A4406" s="77"/>
      <c r="B4406" s="228">
        <v>45200.877986111111</v>
      </c>
      <c r="C4406" s="225">
        <v>100</v>
      </c>
      <c r="D4406" s="86" t="s">
        <v>3129</v>
      </c>
    </row>
    <row r="4407" spans="1:4" s="119" customFormat="1">
      <c r="A4407" s="77"/>
      <c r="B4407" s="228">
        <v>45200.878055555557</v>
      </c>
      <c r="C4407" s="225">
        <v>300</v>
      </c>
      <c r="D4407" s="86" t="s">
        <v>8634</v>
      </c>
    </row>
    <row r="4408" spans="1:4" s="119" customFormat="1">
      <c r="A4408" s="77"/>
      <c r="B4408" s="228">
        <v>45200.87809027778</v>
      </c>
      <c r="C4408" s="225">
        <v>300</v>
      </c>
      <c r="D4408" s="86" t="s">
        <v>798</v>
      </c>
    </row>
    <row r="4409" spans="1:4" s="119" customFormat="1">
      <c r="A4409" s="77"/>
      <c r="B4409" s="228">
        <v>45200.878159722219</v>
      </c>
      <c r="C4409" s="225">
        <v>300</v>
      </c>
      <c r="D4409" s="86" t="s">
        <v>7117</v>
      </c>
    </row>
    <row r="4410" spans="1:4" s="119" customFormat="1">
      <c r="A4410" s="77"/>
      <c r="B4410" s="228">
        <v>45200.878344907411</v>
      </c>
      <c r="C4410" s="225">
        <v>100</v>
      </c>
      <c r="D4410" s="86" t="s">
        <v>6632</v>
      </c>
    </row>
    <row r="4411" spans="1:4" s="119" customFormat="1">
      <c r="A4411" s="77"/>
      <c r="B4411" s="228">
        <v>45200.878379629627</v>
      </c>
      <c r="C4411" s="225">
        <v>100</v>
      </c>
      <c r="D4411" s="86" t="s">
        <v>2611</v>
      </c>
    </row>
    <row r="4412" spans="1:4" s="119" customFormat="1">
      <c r="A4412" s="77"/>
      <c r="B4412" s="228">
        <v>45200.878483796296</v>
      </c>
      <c r="C4412" s="225">
        <v>200</v>
      </c>
      <c r="D4412" s="86" t="s">
        <v>2031</v>
      </c>
    </row>
    <row r="4413" spans="1:4" s="119" customFormat="1">
      <c r="A4413" s="77"/>
      <c r="B4413" s="228">
        <v>45200.878587962965</v>
      </c>
      <c r="C4413" s="225">
        <v>14.39</v>
      </c>
      <c r="D4413" s="86" t="s">
        <v>5193</v>
      </c>
    </row>
    <row r="4414" spans="1:4" s="119" customFormat="1">
      <c r="A4414" s="77"/>
      <c r="B4414" s="228">
        <v>45200.878761574073</v>
      </c>
      <c r="C4414" s="225">
        <v>400</v>
      </c>
      <c r="D4414" s="86" t="s">
        <v>2949</v>
      </c>
    </row>
    <row r="4415" spans="1:4" s="119" customFormat="1">
      <c r="A4415" s="77"/>
      <c r="B4415" s="228">
        <v>45200.879004629627</v>
      </c>
      <c r="C4415" s="225">
        <v>101</v>
      </c>
      <c r="D4415" s="86" t="s">
        <v>8125</v>
      </c>
    </row>
    <row r="4416" spans="1:4" s="119" customFormat="1">
      <c r="A4416" s="77"/>
      <c r="B4416" s="228">
        <v>45200.87908564815</v>
      </c>
      <c r="C4416" s="225">
        <v>30</v>
      </c>
      <c r="D4416" s="86" t="s">
        <v>644</v>
      </c>
    </row>
    <row r="4417" spans="1:4" s="119" customFormat="1">
      <c r="A4417" s="77"/>
      <c r="B4417" s="228">
        <v>45200.879212962966</v>
      </c>
      <c r="C4417" s="225">
        <v>1</v>
      </c>
      <c r="D4417" s="86" t="s">
        <v>1453</v>
      </c>
    </row>
    <row r="4418" spans="1:4" s="119" customFormat="1">
      <c r="A4418" s="77"/>
      <c r="B4418" s="228">
        <v>45200.879317129627</v>
      </c>
      <c r="C4418" s="225">
        <v>300</v>
      </c>
      <c r="D4418" s="86" t="s">
        <v>1738</v>
      </c>
    </row>
    <row r="4419" spans="1:4" s="119" customFormat="1">
      <c r="A4419" s="77"/>
      <c r="B4419" s="228">
        <v>45200.87940972222</v>
      </c>
      <c r="C4419" s="225">
        <v>100</v>
      </c>
      <c r="D4419" s="86" t="s">
        <v>6757</v>
      </c>
    </row>
    <row r="4420" spans="1:4" s="119" customFormat="1">
      <c r="A4420" s="77"/>
      <c r="B4420" s="228">
        <v>45200.879537037035</v>
      </c>
      <c r="C4420" s="225">
        <v>110</v>
      </c>
      <c r="D4420" s="86" t="s">
        <v>6556</v>
      </c>
    </row>
    <row r="4421" spans="1:4" s="119" customFormat="1">
      <c r="A4421" s="77"/>
      <c r="B4421" s="228">
        <v>45200.879537037035</v>
      </c>
      <c r="C4421" s="225">
        <v>200</v>
      </c>
      <c r="D4421" s="86" t="s">
        <v>8013</v>
      </c>
    </row>
    <row r="4422" spans="1:4" s="119" customFormat="1">
      <c r="A4422" s="77"/>
      <c r="B4422" s="228">
        <v>45200.879618055558</v>
      </c>
      <c r="C4422" s="225">
        <v>400</v>
      </c>
      <c r="D4422" s="86" t="s">
        <v>8057</v>
      </c>
    </row>
    <row r="4423" spans="1:4" s="119" customFormat="1">
      <c r="A4423" s="77"/>
      <c r="B4423" s="228">
        <v>45200.879641203705</v>
      </c>
      <c r="C4423" s="225">
        <v>400</v>
      </c>
      <c r="D4423" s="86" t="s">
        <v>2563</v>
      </c>
    </row>
    <row r="4424" spans="1:4" s="119" customFormat="1">
      <c r="A4424" s="77"/>
      <c r="B4424" s="228">
        <v>45200.879699074074</v>
      </c>
      <c r="C4424" s="225">
        <v>100</v>
      </c>
      <c r="D4424" s="86" t="s">
        <v>3543</v>
      </c>
    </row>
    <row r="4425" spans="1:4" s="119" customFormat="1">
      <c r="A4425" s="77"/>
      <c r="B4425" s="228">
        <v>45200.879918981482</v>
      </c>
      <c r="C4425" s="225">
        <v>10</v>
      </c>
      <c r="D4425" s="86" t="s">
        <v>7849</v>
      </c>
    </row>
    <row r="4426" spans="1:4" s="119" customFormat="1">
      <c r="A4426" s="77"/>
      <c r="B4426" s="228">
        <v>45200.879918981482</v>
      </c>
      <c r="C4426" s="225">
        <v>100</v>
      </c>
      <c r="D4426" s="86" t="s">
        <v>82</v>
      </c>
    </row>
    <row r="4427" spans="1:4" s="119" customFormat="1">
      <c r="A4427" s="77"/>
      <c r="B4427" s="228">
        <v>45200.879988425928</v>
      </c>
      <c r="C4427" s="225">
        <v>101</v>
      </c>
      <c r="D4427" s="86" t="s">
        <v>324</v>
      </c>
    </row>
    <row r="4428" spans="1:4" s="119" customFormat="1">
      <c r="A4428" s="77"/>
      <c r="B4428" s="228">
        <v>45200.88</v>
      </c>
      <c r="C4428" s="225">
        <v>200</v>
      </c>
      <c r="D4428" s="86" t="s">
        <v>6226</v>
      </c>
    </row>
    <row r="4429" spans="1:4" s="119" customFormat="1">
      <c r="A4429" s="77"/>
      <c r="B4429" s="228">
        <v>45200.880104166667</v>
      </c>
      <c r="C4429" s="225">
        <v>100</v>
      </c>
      <c r="D4429" s="86" t="s">
        <v>9070</v>
      </c>
    </row>
    <row r="4430" spans="1:4" s="119" customFormat="1">
      <c r="A4430" s="77"/>
      <c r="B4430" s="228">
        <v>45200.880104166667</v>
      </c>
      <c r="C4430" s="225">
        <v>100</v>
      </c>
      <c r="D4430" s="86" t="s">
        <v>9037</v>
      </c>
    </row>
    <row r="4431" spans="1:4" s="119" customFormat="1">
      <c r="A4431" s="77"/>
      <c r="B4431" s="228">
        <v>45200.880185185182</v>
      </c>
      <c r="C4431" s="225">
        <v>300</v>
      </c>
      <c r="D4431" s="86" t="s">
        <v>3438</v>
      </c>
    </row>
    <row r="4432" spans="1:4" s="119" customFormat="1">
      <c r="A4432" s="77"/>
      <c r="B4432" s="228">
        <v>45200.880300925928</v>
      </c>
      <c r="C4432" s="225">
        <v>100</v>
      </c>
      <c r="D4432" s="86" t="s">
        <v>8190</v>
      </c>
    </row>
    <row r="4433" spans="1:4" s="119" customFormat="1">
      <c r="A4433" s="77"/>
      <c r="B4433" s="228">
        <v>45200.880509259259</v>
      </c>
      <c r="C4433" s="225">
        <v>100</v>
      </c>
      <c r="D4433" s="86" t="s">
        <v>2795</v>
      </c>
    </row>
    <row r="4434" spans="1:4" s="119" customFormat="1">
      <c r="A4434" s="77"/>
      <c r="B4434" s="228">
        <v>45200.880567129629</v>
      </c>
      <c r="C4434" s="225">
        <v>200</v>
      </c>
      <c r="D4434" s="86" t="s">
        <v>3129</v>
      </c>
    </row>
    <row r="4435" spans="1:4" s="119" customFormat="1">
      <c r="A4435" s="77"/>
      <c r="B4435" s="228">
        <v>45200.88071759259</v>
      </c>
      <c r="C4435" s="225">
        <v>100</v>
      </c>
      <c r="D4435" s="86" t="s">
        <v>2003</v>
      </c>
    </row>
    <row r="4436" spans="1:4" s="119" customFormat="1">
      <c r="A4436" s="77"/>
      <c r="B4436" s="228">
        <v>45200.880902777775</v>
      </c>
      <c r="C4436" s="225">
        <v>300</v>
      </c>
      <c r="D4436" s="86" t="s">
        <v>9085</v>
      </c>
    </row>
    <row r="4437" spans="1:4" s="119" customFormat="1">
      <c r="A4437" s="77"/>
      <c r="B4437" s="228">
        <v>45200.881006944444</v>
      </c>
      <c r="C4437" s="225">
        <v>100</v>
      </c>
      <c r="D4437" s="86" t="s">
        <v>7466</v>
      </c>
    </row>
    <row r="4438" spans="1:4" s="119" customFormat="1">
      <c r="A4438" s="77"/>
      <c r="B4438" s="228">
        <v>45200.881006944444</v>
      </c>
      <c r="C4438" s="225">
        <v>5</v>
      </c>
      <c r="D4438" s="86" t="s">
        <v>5152</v>
      </c>
    </row>
    <row r="4439" spans="1:4" s="119" customFormat="1">
      <c r="A4439" s="77"/>
      <c r="B4439" s="228">
        <v>45200.881041666667</v>
      </c>
      <c r="C4439" s="225">
        <v>200</v>
      </c>
      <c r="D4439" s="86" t="s">
        <v>2282</v>
      </c>
    </row>
    <row r="4440" spans="1:4" s="119" customFormat="1">
      <c r="A4440" s="77"/>
      <c r="B4440" s="228">
        <v>45200.881249999999</v>
      </c>
      <c r="C4440" s="225">
        <v>400</v>
      </c>
      <c r="D4440" s="86" t="s">
        <v>4888</v>
      </c>
    </row>
    <row r="4441" spans="1:4" s="119" customFormat="1">
      <c r="A4441" s="77"/>
      <c r="B4441" s="228">
        <v>45200.881273148145</v>
      </c>
      <c r="C4441" s="225">
        <v>50</v>
      </c>
      <c r="D4441" s="86" t="s">
        <v>1488</v>
      </c>
    </row>
    <row r="4442" spans="1:4" s="119" customFormat="1">
      <c r="A4442" s="77"/>
      <c r="B4442" s="228">
        <v>45200.881284722222</v>
      </c>
      <c r="C4442" s="225">
        <v>200</v>
      </c>
      <c r="D4442" s="86" t="s">
        <v>4888</v>
      </c>
    </row>
    <row r="4443" spans="1:4" s="119" customFormat="1">
      <c r="A4443" s="77"/>
      <c r="B4443" s="228">
        <v>45200.881655092591</v>
      </c>
      <c r="C4443" s="225">
        <v>200</v>
      </c>
      <c r="D4443" s="86" t="s">
        <v>6757</v>
      </c>
    </row>
    <row r="4444" spans="1:4" s="119" customFormat="1">
      <c r="A4444" s="77"/>
      <c r="B4444" s="228">
        <v>45200.881736111114</v>
      </c>
      <c r="C4444" s="225">
        <v>10</v>
      </c>
      <c r="D4444" s="86" t="s">
        <v>8373</v>
      </c>
    </row>
    <row r="4445" spans="1:4" s="119" customFormat="1">
      <c r="A4445" s="77"/>
      <c r="B4445" s="228">
        <v>45200.881793981483</v>
      </c>
      <c r="C4445" s="225">
        <v>200</v>
      </c>
      <c r="D4445" s="86" t="s">
        <v>7461</v>
      </c>
    </row>
    <row r="4446" spans="1:4" s="119" customFormat="1">
      <c r="A4446" s="77"/>
      <c r="B4446" s="228">
        <v>45200.881840277776</v>
      </c>
      <c r="C4446" s="225">
        <v>200</v>
      </c>
      <c r="D4446" s="86" t="s">
        <v>741</v>
      </c>
    </row>
    <row r="4447" spans="1:4" s="119" customFormat="1">
      <c r="A4447" s="77"/>
      <c r="B4447" s="228">
        <v>45200.881979166668</v>
      </c>
      <c r="C4447" s="225">
        <v>400</v>
      </c>
      <c r="D4447" s="86" t="s">
        <v>7735</v>
      </c>
    </row>
    <row r="4448" spans="1:4" s="119" customFormat="1">
      <c r="A4448" s="77"/>
      <c r="B4448" s="228">
        <v>45200.882141203707</v>
      </c>
      <c r="C4448" s="225">
        <v>200</v>
      </c>
      <c r="D4448" s="86" t="s">
        <v>8024</v>
      </c>
    </row>
    <row r="4449" spans="1:4" s="119" customFormat="1">
      <c r="A4449" s="77"/>
      <c r="B4449" s="228">
        <v>45200.882349537038</v>
      </c>
      <c r="C4449" s="225">
        <v>200</v>
      </c>
      <c r="D4449" s="86" t="s">
        <v>3448</v>
      </c>
    </row>
    <row r="4450" spans="1:4" s="119" customFormat="1">
      <c r="A4450" s="77"/>
      <c r="B4450" s="228">
        <v>45200.882361111115</v>
      </c>
      <c r="C4450" s="225">
        <v>100</v>
      </c>
      <c r="D4450" s="86" t="s">
        <v>7475</v>
      </c>
    </row>
    <row r="4451" spans="1:4" s="119" customFormat="1">
      <c r="A4451" s="77"/>
      <c r="B4451" s="228">
        <v>45200.882453703707</v>
      </c>
      <c r="C4451" s="225">
        <v>100</v>
      </c>
      <c r="D4451" s="86" t="s">
        <v>2656</v>
      </c>
    </row>
    <row r="4452" spans="1:4" s="119" customFormat="1">
      <c r="A4452" s="77"/>
      <c r="B4452" s="228">
        <v>45200.882465277777</v>
      </c>
      <c r="C4452" s="225">
        <v>250</v>
      </c>
      <c r="D4452" s="86" t="s">
        <v>4562</v>
      </c>
    </row>
    <row r="4453" spans="1:4" s="119" customFormat="1">
      <c r="A4453" s="77"/>
      <c r="B4453" s="228">
        <v>45200.882488425923</v>
      </c>
      <c r="C4453" s="225">
        <v>400</v>
      </c>
      <c r="D4453" s="86" t="s">
        <v>8383</v>
      </c>
    </row>
    <row r="4454" spans="1:4" s="119" customFormat="1">
      <c r="A4454" s="77"/>
      <c r="B4454" s="228">
        <v>45200.882511574076</v>
      </c>
      <c r="C4454" s="225">
        <v>10</v>
      </c>
      <c r="D4454" s="86" t="s">
        <v>4470</v>
      </c>
    </row>
    <row r="4455" spans="1:4" s="119" customFormat="1">
      <c r="A4455" s="77"/>
      <c r="B4455" s="228">
        <v>45200.882569444446</v>
      </c>
      <c r="C4455" s="225">
        <v>10</v>
      </c>
      <c r="D4455" s="86" t="s">
        <v>2445</v>
      </c>
    </row>
    <row r="4456" spans="1:4" s="119" customFormat="1">
      <c r="A4456" s="77"/>
      <c r="B4456" s="228">
        <v>45200.8828125</v>
      </c>
      <c r="C4456" s="225">
        <v>200</v>
      </c>
      <c r="D4456" s="86" t="s">
        <v>6107</v>
      </c>
    </row>
    <row r="4457" spans="1:4" s="119" customFormat="1">
      <c r="A4457" s="77"/>
      <c r="B4457" s="228">
        <v>45200.883055555554</v>
      </c>
      <c r="C4457" s="225">
        <v>100</v>
      </c>
      <c r="D4457" s="86" t="s">
        <v>8134</v>
      </c>
    </row>
    <row r="4458" spans="1:4" s="119" customFormat="1">
      <c r="A4458" s="77"/>
      <c r="B4458" s="228">
        <v>45200.883055555554</v>
      </c>
      <c r="C4458" s="225">
        <v>400</v>
      </c>
      <c r="D4458" s="86" t="s">
        <v>902</v>
      </c>
    </row>
    <row r="4459" spans="1:4" s="119" customFormat="1">
      <c r="A4459" s="77"/>
      <c r="B4459" s="228">
        <v>45200.8830787037</v>
      </c>
      <c r="C4459" s="225">
        <v>10</v>
      </c>
      <c r="D4459" s="86" t="s">
        <v>7849</v>
      </c>
    </row>
    <row r="4460" spans="1:4" s="119" customFormat="1">
      <c r="A4460" s="77"/>
      <c r="B4460" s="228">
        <v>45200.883101851854</v>
      </c>
      <c r="C4460" s="225">
        <v>100</v>
      </c>
      <c r="D4460" s="86" t="s">
        <v>8945</v>
      </c>
    </row>
    <row r="4461" spans="1:4" s="119" customFormat="1">
      <c r="A4461" s="77"/>
      <c r="B4461" s="228">
        <v>45200.883159722223</v>
      </c>
      <c r="C4461" s="225">
        <v>300</v>
      </c>
      <c r="D4461" s="86" t="s">
        <v>100</v>
      </c>
    </row>
    <row r="4462" spans="1:4" s="119" customFormat="1">
      <c r="A4462" s="77"/>
      <c r="B4462" s="228">
        <v>45200.883171296293</v>
      </c>
      <c r="C4462" s="225">
        <v>400</v>
      </c>
      <c r="D4462" s="86" t="s">
        <v>3414</v>
      </c>
    </row>
    <row r="4463" spans="1:4" s="119" customFormat="1">
      <c r="A4463" s="77"/>
      <c r="B4463" s="228">
        <v>45200.883206018516</v>
      </c>
      <c r="C4463" s="225">
        <v>200</v>
      </c>
      <c r="D4463" s="86" t="s">
        <v>2847</v>
      </c>
    </row>
    <row r="4464" spans="1:4" s="119" customFormat="1">
      <c r="A4464" s="77"/>
      <c r="B4464" s="228">
        <v>45200.883287037039</v>
      </c>
      <c r="C4464" s="225">
        <v>100</v>
      </c>
      <c r="D4464" s="86" t="s">
        <v>8833</v>
      </c>
    </row>
    <row r="4465" spans="1:4" s="119" customFormat="1">
      <c r="A4465" s="77"/>
      <c r="B4465" s="228">
        <v>45200.883356481485</v>
      </c>
      <c r="C4465" s="225">
        <v>100</v>
      </c>
      <c r="D4465" s="86" t="s">
        <v>3657</v>
      </c>
    </row>
    <row r="4466" spans="1:4" s="119" customFormat="1">
      <c r="A4466" s="77"/>
      <c r="B4466" s="228">
        <v>45200.883414351854</v>
      </c>
      <c r="C4466" s="225">
        <v>200</v>
      </c>
      <c r="D4466" s="86" t="s">
        <v>9070</v>
      </c>
    </row>
    <row r="4467" spans="1:4" s="119" customFormat="1">
      <c r="A4467" s="77"/>
      <c r="B4467" s="228">
        <v>45200.883472222224</v>
      </c>
      <c r="C4467" s="225">
        <v>300</v>
      </c>
      <c r="D4467" s="86" t="s">
        <v>5830</v>
      </c>
    </row>
    <row r="4468" spans="1:4" s="119" customFormat="1">
      <c r="A4468" s="77"/>
      <c r="B4468" s="228">
        <v>45200.883553240739</v>
      </c>
      <c r="C4468" s="225">
        <v>20</v>
      </c>
      <c r="D4468" s="86" t="s">
        <v>4481</v>
      </c>
    </row>
    <row r="4469" spans="1:4" s="119" customFormat="1">
      <c r="A4469" s="77"/>
      <c r="B4469" s="228">
        <v>45200.883576388886</v>
      </c>
      <c r="C4469" s="225">
        <v>400</v>
      </c>
      <c r="D4469" s="86" t="s">
        <v>100</v>
      </c>
    </row>
    <row r="4470" spans="1:4" s="119" customFormat="1">
      <c r="A4470" s="77"/>
      <c r="B4470" s="228">
        <v>45200.884097222224</v>
      </c>
      <c r="C4470" s="225">
        <v>1</v>
      </c>
      <c r="D4470" s="86" t="s">
        <v>8623</v>
      </c>
    </row>
    <row r="4471" spans="1:4" s="119" customFormat="1">
      <c r="A4471" s="77"/>
      <c r="B4471" s="228">
        <v>45200.884317129632</v>
      </c>
      <c r="C4471" s="225">
        <v>200</v>
      </c>
      <c r="D4471" s="86" t="s">
        <v>3543</v>
      </c>
    </row>
    <row r="4472" spans="1:4" s="119" customFormat="1">
      <c r="A4472" s="77"/>
      <c r="B4472" s="228">
        <v>45200.884328703702</v>
      </c>
      <c r="C4472" s="225">
        <v>400</v>
      </c>
      <c r="D4472" s="86" t="s">
        <v>5863</v>
      </c>
    </row>
    <row r="4473" spans="1:4" s="119" customFormat="1">
      <c r="A4473" s="77"/>
      <c r="B4473" s="228">
        <v>45200.884513888886</v>
      </c>
      <c r="C4473" s="225">
        <v>100</v>
      </c>
      <c r="D4473" s="86" t="s">
        <v>6428</v>
      </c>
    </row>
    <row r="4474" spans="1:4" s="119" customFormat="1">
      <c r="A4474" s="77"/>
      <c r="B4474" s="228">
        <v>45200.884560185186</v>
      </c>
      <c r="C4474" s="225">
        <v>300</v>
      </c>
      <c r="D4474" s="86" t="s">
        <v>9088</v>
      </c>
    </row>
    <row r="4475" spans="1:4" s="119" customFormat="1">
      <c r="A4475" s="77"/>
      <c r="B4475" s="228">
        <v>45200.884629629632</v>
      </c>
      <c r="C4475" s="225">
        <v>200</v>
      </c>
      <c r="D4475" s="86" t="s">
        <v>650</v>
      </c>
    </row>
    <row r="4476" spans="1:4" s="119" customFormat="1">
      <c r="A4476" s="77"/>
      <c r="B4476" s="228">
        <v>45200.884745370371</v>
      </c>
      <c r="C4476" s="225">
        <v>200</v>
      </c>
      <c r="D4476" s="86" t="s">
        <v>3796</v>
      </c>
    </row>
    <row r="4477" spans="1:4" s="119" customFormat="1">
      <c r="A4477" s="77"/>
      <c r="B4477" s="228">
        <v>45200.884895833333</v>
      </c>
      <c r="C4477" s="225">
        <v>100</v>
      </c>
      <c r="D4477" s="86" t="s">
        <v>8712</v>
      </c>
    </row>
    <row r="4478" spans="1:4" s="119" customFormat="1">
      <c r="A4478" s="77"/>
      <c r="B4478" s="228">
        <v>45200.884976851848</v>
      </c>
      <c r="C4478" s="225">
        <v>400</v>
      </c>
      <c r="D4478" s="86" t="s">
        <v>448</v>
      </c>
    </row>
    <row r="4479" spans="1:4" s="119" customFormat="1">
      <c r="A4479" s="77"/>
      <c r="B4479" s="228">
        <v>45200.885000000002</v>
      </c>
      <c r="C4479" s="225">
        <v>200</v>
      </c>
      <c r="D4479" s="86" t="s">
        <v>6428</v>
      </c>
    </row>
    <row r="4480" spans="1:4" s="119" customFormat="1">
      <c r="A4480" s="77"/>
      <c r="B4480" s="228">
        <v>45200.885023148148</v>
      </c>
      <c r="C4480" s="225">
        <v>100</v>
      </c>
      <c r="D4480" s="86" t="s">
        <v>1164</v>
      </c>
    </row>
    <row r="4481" spans="1:4" s="119" customFormat="1">
      <c r="A4481" s="77"/>
      <c r="B4481" s="228">
        <v>45200.885162037041</v>
      </c>
      <c r="C4481" s="225">
        <v>300</v>
      </c>
      <c r="D4481" s="86" t="s">
        <v>3129</v>
      </c>
    </row>
    <row r="4482" spans="1:4" s="119" customFormat="1">
      <c r="A4482" s="77"/>
      <c r="B4482" s="228">
        <v>45200.885196759256</v>
      </c>
      <c r="C4482" s="225">
        <v>350</v>
      </c>
      <c r="D4482" s="86" t="s">
        <v>8613</v>
      </c>
    </row>
    <row r="4483" spans="1:4" s="119" customFormat="1">
      <c r="A4483" s="77"/>
      <c r="B4483" s="228">
        <v>45200.885231481479</v>
      </c>
      <c r="C4483" s="225">
        <v>400</v>
      </c>
      <c r="D4483" s="86" t="s">
        <v>4953</v>
      </c>
    </row>
    <row r="4484" spans="1:4" s="119" customFormat="1">
      <c r="A4484" s="77"/>
      <c r="B4484" s="228">
        <v>45200.885243055556</v>
      </c>
      <c r="C4484" s="225">
        <v>14</v>
      </c>
      <c r="D4484" s="86" t="s">
        <v>6113</v>
      </c>
    </row>
    <row r="4485" spans="1:4" s="119" customFormat="1">
      <c r="A4485" s="77"/>
      <c r="B4485" s="228">
        <v>45200.885370370372</v>
      </c>
      <c r="C4485" s="225">
        <v>3</v>
      </c>
      <c r="D4485" s="86" t="s">
        <v>2260</v>
      </c>
    </row>
    <row r="4486" spans="1:4" s="119" customFormat="1">
      <c r="A4486" s="77"/>
      <c r="B4486" s="228">
        <v>45200.885451388887</v>
      </c>
      <c r="C4486" s="225">
        <v>200</v>
      </c>
      <c r="D4486" s="86" t="s">
        <v>4085</v>
      </c>
    </row>
    <row r="4487" spans="1:4" s="119" customFormat="1">
      <c r="A4487" s="77"/>
      <c r="B4487" s="228">
        <v>45200.88548611111</v>
      </c>
      <c r="C4487" s="225">
        <v>101</v>
      </c>
      <c r="D4487" s="86" t="s">
        <v>2638</v>
      </c>
    </row>
    <row r="4488" spans="1:4" s="119" customFormat="1">
      <c r="A4488" s="77"/>
      <c r="B4488" s="228">
        <v>45200.885659722226</v>
      </c>
      <c r="C4488" s="225">
        <v>200</v>
      </c>
      <c r="D4488" s="86" t="s">
        <v>6442</v>
      </c>
    </row>
    <row r="4489" spans="1:4" s="119" customFormat="1">
      <c r="A4489" s="77"/>
      <c r="B4489" s="228">
        <v>45200.885868055557</v>
      </c>
      <c r="C4489" s="225">
        <v>300</v>
      </c>
      <c r="D4489" s="86" t="s">
        <v>694</v>
      </c>
    </row>
    <row r="4490" spans="1:4" s="119" customFormat="1">
      <c r="A4490" s="77"/>
      <c r="B4490" s="228">
        <v>45200.885937500003</v>
      </c>
      <c r="C4490" s="225">
        <v>10</v>
      </c>
      <c r="D4490" s="86" t="s">
        <v>930</v>
      </c>
    </row>
    <row r="4491" spans="1:4" s="119" customFormat="1">
      <c r="A4491" s="77"/>
      <c r="B4491" s="228">
        <v>45200.885960648149</v>
      </c>
      <c r="C4491" s="225">
        <v>200</v>
      </c>
      <c r="D4491" s="86" t="s">
        <v>90</v>
      </c>
    </row>
    <row r="4492" spans="1:4" s="119" customFormat="1">
      <c r="A4492" s="77"/>
      <c r="B4492" s="228">
        <v>45200.885995370372</v>
      </c>
      <c r="C4492" s="225">
        <v>101</v>
      </c>
      <c r="D4492" s="86" t="s">
        <v>2879</v>
      </c>
    </row>
    <row r="4493" spans="1:4" s="119" customFormat="1">
      <c r="A4493" s="77"/>
      <c r="B4493" s="228">
        <v>45200.886296296296</v>
      </c>
      <c r="C4493" s="225">
        <v>100</v>
      </c>
      <c r="D4493" s="86" t="s">
        <v>7686</v>
      </c>
    </row>
    <row r="4494" spans="1:4" s="119" customFormat="1">
      <c r="A4494" s="77"/>
      <c r="B4494" s="228">
        <v>45200.886331018519</v>
      </c>
      <c r="C4494" s="225">
        <v>400</v>
      </c>
      <c r="D4494" s="86" t="s">
        <v>723</v>
      </c>
    </row>
    <row r="4495" spans="1:4" s="119" customFormat="1">
      <c r="A4495" s="77"/>
      <c r="B4495" s="228">
        <v>45200.886770833335</v>
      </c>
      <c r="C4495" s="225">
        <v>300</v>
      </c>
      <c r="D4495" s="86" t="s">
        <v>2661</v>
      </c>
    </row>
    <row r="4496" spans="1:4" s="119" customFormat="1">
      <c r="A4496" s="77"/>
      <c r="B4496" s="228">
        <v>45200.886817129627</v>
      </c>
      <c r="C4496" s="225">
        <v>200</v>
      </c>
      <c r="D4496" s="86" t="s">
        <v>3788</v>
      </c>
    </row>
    <row r="4497" spans="1:4" s="119" customFormat="1">
      <c r="A4497" s="77"/>
      <c r="B4497" s="228">
        <v>45200.88685185185</v>
      </c>
      <c r="C4497" s="225">
        <v>400</v>
      </c>
      <c r="D4497" s="86" t="s">
        <v>8065</v>
      </c>
    </row>
    <row r="4498" spans="1:4" s="119" customFormat="1">
      <c r="A4498" s="77"/>
      <c r="B4498" s="228">
        <v>45200.887013888889</v>
      </c>
      <c r="C4498" s="225">
        <v>400</v>
      </c>
      <c r="D4498" s="86" t="s">
        <v>1238</v>
      </c>
    </row>
    <row r="4499" spans="1:4" s="119" customFormat="1">
      <c r="A4499" s="77"/>
      <c r="B4499" s="228">
        <v>45200.887118055558</v>
      </c>
      <c r="C4499" s="225">
        <v>50</v>
      </c>
      <c r="D4499" s="86" t="s">
        <v>609</v>
      </c>
    </row>
    <row r="4500" spans="1:4" s="119" customFormat="1">
      <c r="A4500" s="77"/>
      <c r="B4500" s="228">
        <v>45200.887175925927</v>
      </c>
      <c r="C4500" s="225">
        <v>200</v>
      </c>
      <c r="D4500" s="86" t="s">
        <v>2458</v>
      </c>
    </row>
    <row r="4501" spans="1:4" s="119" customFormat="1">
      <c r="A4501" s="77"/>
      <c r="B4501" s="228">
        <v>45200.887337962966</v>
      </c>
      <c r="C4501" s="225">
        <v>500</v>
      </c>
      <c r="D4501" s="86" t="s">
        <v>1064</v>
      </c>
    </row>
    <row r="4502" spans="1:4" s="119" customFormat="1">
      <c r="A4502" s="77"/>
      <c r="B4502" s="228">
        <v>45200.887442129628</v>
      </c>
      <c r="C4502" s="225">
        <v>300</v>
      </c>
      <c r="D4502" s="86" t="s">
        <v>5312</v>
      </c>
    </row>
    <row r="4503" spans="1:4" s="119" customFormat="1">
      <c r="A4503" s="77"/>
      <c r="B4503" s="228">
        <v>45200.887557870374</v>
      </c>
      <c r="C4503" s="225">
        <v>100</v>
      </c>
      <c r="D4503" s="86" t="s">
        <v>5024</v>
      </c>
    </row>
    <row r="4504" spans="1:4" s="119" customFormat="1">
      <c r="A4504" s="77"/>
      <c r="B4504" s="228">
        <v>45200.887627314813</v>
      </c>
      <c r="C4504" s="225">
        <v>100</v>
      </c>
      <c r="D4504" s="86" t="s">
        <v>1702</v>
      </c>
    </row>
    <row r="4505" spans="1:4" s="119" customFormat="1">
      <c r="A4505" s="77"/>
      <c r="B4505" s="228">
        <v>45200.887731481482</v>
      </c>
      <c r="C4505" s="225">
        <v>10</v>
      </c>
      <c r="D4505" s="86" t="s">
        <v>8222</v>
      </c>
    </row>
    <row r="4506" spans="1:4" s="119" customFormat="1">
      <c r="A4506" s="77"/>
      <c r="B4506" s="228">
        <v>45200.887743055559</v>
      </c>
      <c r="C4506" s="225">
        <v>300</v>
      </c>
      <c r="D4506" s="86" t="s">
        <v>1974</v>
      </c>
    </row>
    <row r="4507" spans="1:4" s="119" customFormat="1">
      <c r="A4507" s="77"/>
      <c r="B4507" s="228">
        <v>45200.887824074074</v>
      </c>
      <c r="C4507" s="225">
        <v>200</v>
      </c>
      <c r="D4507" s="86" t="s">
        <v>3669</v>
      </c>
    </row>
    <row r="4508" spans="1:4" s="119" customFormat="1">
      <c r="A4508" s="77"/>
      <c r="B4508" s="228">
        <v>45200.887824074074</v>
      </c>
      <c r="C4508" s="225">
        <v>301</v>
      </c>
      <c r="D4508" s="86" t="s">
        <v>8658</v>
      </c>
    </row>
    <row r="4509" spans="1:4" s="119" customFormat="1">
      <c r="A4509" s="77"/>
      <c r="B4509" s="228">
        <v>45200.88789351852</v>
      </c>
      <c r="C4509" s="225">
        <v>300</v>
      </c>
      <c r="D4509" s="86" t="s">
        <v>5383</v>
      </c>
    </row>
    <row r="4510" spans="1:4" s="119" customFormat="1">
      <c r="A4510" s="77"/>
      <c r="B4510" s="228">
        <v>45200.88789351852</v>
      </c>
      <c r="C4510" s="225">
        <v>1</v>
      </c>
      <c r="D4510" s="86" t="s">
        <v>372</v>
      </c>
    </row>
    <row r="4511" spans="1:4" s="119" customFormat="1">
      <c r="A4511" s="77"/>
      <c r="B4511" s="228">
        <v>45200.887928240743</v>
      </c>
      <c r="C4511" s="225">
        <v>200</v>
      </c>
      <c r="D4511" s="86" t="s">
        <v>7116</v>
      </c>
    </row>
    <row r="4512" spans="1:4" s="119" customFormat="1">
      <c r="A4512" s="77"/>
      <c r="B4512" s="228">
        <v>45200.887986111113</v>
      </c>
      <c r="C4512" s="225">
        <v>400</v>
      </c>
      <c r="D4512" s="86" t="s">
        <v>6752</v>
      </c>
    </row>
    <row r="4513" spans="1:4" s="119" customFormat="1">
      <c r="A4513" s="77"/>
      <c r="B4513" s="228">
        <v>45200.888206018521</v>
      </c>
      <c r="C4513" s="225">
        <v>100</v>
      </c>
      <c r="D4513" s="86" t="s">
        <v>6786</v>
      </c>
    </row>
    <row r="4514" spans="1:4" s="119" customFormat="1">
      <c r="A4514" s="77"/>
      <c r="B4514" s="228">
        <v>45200.888252314813</v>
      </c>
      <c r="C4514" s="225">
        <v>50</v>
      </c>
      <c r="D4514" s="86" t="s">
        <v>1054</v>
      </c>
    </row>
    <row r="4515" spans="1:4" s="119" customFormat="1">
      <c r="A4515" s="77"/>
      <c r="B4515" s="228">
        <v>45200.888414351852</v>
      </c>
      <c r="C4515" s="225">
        <v>100</v>
      </c>
      <c r="D4515" s="86" t="s">
        <v>6741</v>
      </c>
    </row>
    <row r="4516" spans="1:4" s="119" customFormat="1">
      <c r="A4516" s="77"/>
      <c r="B4516" s="228">
        <v>45200.888449074075</v>
      </c>
      <c r="C4516" s="225">
        <v>50</v>
      </c>
      <c r="D4516" s="86" t="s">
        <v>609</v>
      </c>
    </row>
    <row r="4517" spans="1:4" s="119" customFormat="1">
      <c r="A4517" s="77"/>
      <c r="B4517" s="228">
        <v>45200.888541666667</v>
      </c>
      <c r="C4517" s="225">
        <v>1000</v>
      </c>
      <c r="D4517" s="86" t="s">
        <v>7418</v>
      </c>
    </row>
    <row r="4518" spans="1:4" s="119" customFormat="1">
      <c r="A4518" s="77"/>
      <c r="B4518" s="228">
        <v>45200.888715277775</v>
      </c>
      <c r="C4518" s="225">
        <v>402</v>
      </c>
      <c r="D4518" s="86" t="s">
        <v>4928</v>
      </c>
    </row>
    <row r="4519" spans="1:4" s="119" customFormat="1">
      <c r="A4519" s="77"/>
      <c r="B4519" s="228">
        <v>45200.888749999998</v>
      </c>
      <c r="C4519" s="225">
        <v>10</v>
      </c>
      <c r="D4519" s="86" t="s">
        <v>5242</v>
      </c>
    </row>
    <row r="4520" spans="1:4" s="119" customFormat="1">
      <c r="A4520" s="77"/>
      <c r="B4520" s="228">
        <v>45200.888749999998</v>
      </c>
      <c r="C4520" s="225">
        <v>55</v>
      </c>
      <c r="D4520" s="86" t="s">
        <v>5253</v>
      </c>
    </row>
    <row r="4521" spans="1:4" s="119" customFormat="1">
      <c r="A4521" s="77"/>
      <c r="B4521" s="228">
        <v>45200.888784722221</v>
      </c>
      <c r="C4521" s="225">
        <v>100</v>
      </c>
      <c r="D4521" s="86" t="s">
        <v>7348</v>
      </c>
    </row>
    <row r="4522" spans="1:4" s="119" customFormat="1">
      <c r="A4522" s="77"/>
      <c r="B4522" s="228">
        <v>45200.889016203706</v>
      </c>
      <c r="C4522" s="225">
        <v>100</v>
      </c>
      <c r="D4522" s="86" t="s">
        <v>4300</v>
      </c>
    </row>
    <row r="4523" spans="1:4" s="119" customFormat="1">
      <c r="A4523" s="77"/>
      <c r="B4523" s="228">
        <v>45200.889074074075</v>
      </c>
      <c r="C4523" s="225">
        <v>210</v>
      </c>
      <c r="D4523" s="86" t="s">
        <v>7103</v>
      </c>
    </row>
    <row r="4524" spans="1:4" s="119" customFormat="1">
      <c r="A4524" s="77"/>
      <c r="B4524" s="228">
        <v>45200.889224537037</v>
      </c>
      <c r="C4524" s="225">
        <v>3000</v>
      </c>
      <c r="D4524" s="86" t="s">
        <v>57</v>
      </c>
    </row>
    <row r="4525" spans="1:4" s="119" customFormat="1">
      <c r="A4525" s="77"/>
      <c r="B4525" s="228">
        <v>45200.88925925926</v>
      </c>
      <c r="C4525" s="225">
        <v>100</v>
      </c>
      <c r="D4525" s="86" t="s">
        <v>485</v>
      </c>
    </row>
    <row r="4526" spans="1:4" s="119" customFormat="1">
      <c r="A4526" s="77"/>
      <c r="B4526" s="228">
        <v>45200.889317129629</v>
      </c>
      <c r="C4526" s="225">
        <v>210</v>
      </c>
      <c r="D4526" s="86" t="s">
        <v>6538</v>
      </c>
    </row>
    <row r="4527" spans="1:4" s="119" customFormat="1">
      <c r="A4527" s="77"/>
      <c r="B4527" s="228">
        <v>45200.889560185184</v>
      </c>
      <c r="C4527" s="225">
        <v>200</v>
      </c>
      <c r="D4527" s="86" t="s">
        <v>2754</v>
      </c>
    </row>
    <row r="4528" spans="1:4" s="119" customFormat="1">
      <c r="A4528" s="77"/>
      <c r="B4528" s="228">
        <v>45200.889664351853</v>
      </c>
      <c r="C4528" s="225">
        <v>200</v>
      </c>
      <c r="D4528" s="86" t="s">
        <v>4300</v>
      </c>
    </row>
    <row r="4529" spans="1:4" s="119" customFormat="1">
      <c r="A4529" s="77"/>
      <c r="B4529" s="228">
        <v>45200.889699074076</v>
      </c>
      <c r="C4529" s="225">
        <v>200</v>
      </c>
      <c r="D4529" s="86" t="s">
        <v>8067</v>
      </c>
    </row>
    <row r="4530" spans="1:4" s="119" customFormat="1">
      <c r="A4530" s="77"/>
      <c r="B4530" s="228">
        <v>45200.890011574076</v>
      </c>
      <c r="C4530" s="225">
        <v>400</v>
      </c>
      <c r="D4530" s="86" t="s">
        <v>1738</v>
      </c>
    </row>
    <row r="4531" spans="1:4" s="119" customFormat="1">
      <c r="A4531" s="77"/>
      <c r="B4531" s="228">
        <v>45200.890057870369</v>
      </c>
      <c r="C4531" s="225">
        <v>200</v>
      </c>
      <c r="D4531" s="86" t="s">
        <v>8075</v>
      </c>
    </row>
    <row r="4532" spans="1:4" s="119" customFormat="1">
      <c r="A4532" s="77"/>
      <c r="B4532" s="228">
        <v>45200.890196759261</v>
      </c>
      <c r="C4532" s="225">
        <v>400</v>
      </c>
      <c r="D4532" s="86" t="s">
        <v>8198</v>
      </c>
    </row>
    <row r="4533" spans="1:4" s="119" customFormat="1">
      <c r="A4533" s="77"/>
      <c r="B4533" s="228">
        <v>45200.890347222223</v>
      </c>
      <c r="C4533" s="225">
        <v>100</v>
      </c>
      <c r="D4533" s="86" t="s">
        <v>7233</v>
      </c>
    </row>
    <row r="4534" spans="1:4" s="119" customFormat="1">
      <c r="A4534" s="77"/>
      <c r="B4534" s="228">
        <v>45200.890347222223</v>
      </c>
      <c r="C4534" s="225">
        <v>400</v>
      </c>
      <c r="D4534" s="86" t="s">
        <v>5947</v>
      </c>
    </row>
    <row r="4535" spans="1:4" s="119" customFormat="1">
      <c r="A4535" s="77"/>
      <c r="B4535" s="228">
        <v>45200.890462962961</v>
      </c>
      <c r="C4535" s="225">
        <v>200</v>
      </c>
      <c r="D4535" s="86" t="s">
        <v>7671</v>
      </c>
    </row>
    <row r="4536" spans="1:4" s="119" customFormat="1">
      <c r="A4536" s="77"/>
      <c r="B4536" s="228">
        <v>45200.890474537038</v>
      </c>
      <c r="C4536" s="225">
        <v>300</v>
      </c>
      <c r="D4536" s="86" t="s">
        <v>3486</v>
      </c>
    </row>
    <row r="4537" spans="1:4" s="119" customFormat="1">
      <c r="A4537" s="77"/>
      <c r="B4537" s="228">
        <v>45200.890682870369</v>
      </c>
      <c r="C4537" s="225">
        <v>400</v>
      </c>
      <c r="D4537" s="86" t="s">
        <v>7665</v>
      </c>
    </row>
    <row r="4538" spans="1:4" s="119" customFormat="1">
      <c r="A4538" s="77"/>
      <c r="B4538" s="228">
        <v>45200.890682870369</v>
      </c>
      <c r="C4538" s="225">
        <v>100</v>
      </c>
      <c r="D4538" s="86" t="s">
        <v>7372</v>
      </c>
    </row>
    <row r="4539" spans="1:4" s="119" customFormat="1">
      <c r="A4539" s="77"/>
      <c r="B4539" s="228">
        <v>45200.891134259262</v>
      </c>
      <c r="C4539" s="225">
        <v>100</v>
      </c>
      <c r="D4539" s="86" t="s">
        <v>8351</v>
      </c>
    </row>
    <row r="4540" spans="1:4" s="119" customFormat="1">
      <c r="A4540" s="77"/>
      <c r="B4540" s="228">
        <v>45200.891250000001</v>
      </c>
      <c r="C4540" s="225">
        <v>300</v>
      </c>
      <c r="D4540" s="86" t="s">
        <v>2458</v>
      </c>
    </row>
    <row r="4541" spans="1:4" s="119" customFormat="1">
      <c r="A4541" s="77"/>
      <c r="B4541" s="228">
        <v>45200.891273148147</v>
      </c>
      <c r="C4541" s="225">
        <v>100</v>
      </c>
      <c r="D4541" s="86" t="s">
        <v>236</v>
      </c>
    </row>
    <row r="4542" spans="1:4" s="119" customFormat="1">
      <c r="A4542" s="77"/>
      <c r="B4542" s="228">
        <v>45200.891273148147</v>
      </c>
      <c r="C4542" s="225">
        <v>100</v>
      </c>
      <c r="D4542" s="86" t="s">
        <v>8134</v>
      </c>
    </row>
    <row r="4543" spans="1:4" s="119" customFormat="1">
      <c r="A4543" s="77"/>
      <c r="B4543" s="228">
        <v>45200.891909722224</v>
      </c>
      <c r="C4543" s="225">
        <v>100</v>
      </c>
      <c r="D4543" s="86" t="s">
        <v>8451</v>
      </c>
    </row>
    <row r="4544" spans="1:4" s="119" customFormat="1">
      <c r="A4544" s="77"/>
      <c r="B4544" s="228">
        <v>45200.891909722224</v>
      </c>
      <c r="C4544" s="225">
        <v>300</v>
      </c>
      <c r="D4544" s="86" t="s">
        <v>6807</v>
      </c>
    </row>
    <row r="4545" spans="1:4" s="119" customFormat="1">
      <c r="A4545" s="77"/>
      <c r="B4545" s="228">
        <v>45200.892071759263</v>
      </c>
      <c r="C4545" s="225">
        <v>100</v>
      </c>
      <c r="D4545" s="86" t="s">
        <v>7404</v>
      </c>
    </row>
    <row r="4546" spans="1:4" s="119" customFormat="1">
      <c r="A4546" s="77"/>
      <c r="B4546" s="228">
        <v>45200.892094907409</v>
      </c>
      <c r="C4546" s="225">
        <v>100</v>
      </c>
      <c r="D4546" s="86" t="s">
        <v>285</v>
      </c>
    </row>
    <row r="4547" spans="1:4" s="119" customFormat="1">
      <c r="A4547" s="77"/>
      <c r="B4547" s="228">
        <v>45200.892187500001</v>
      </c>
      <c r="C4547" s="225">
        <v>400</v>
      </c>
      <c r="D4547" s="86" t="s">
        <v>322</v>
      </c>
    </row>
    <row r="4548" spans="1:4" s="119" customFormat="1">
      <c r="A4548" s="77"/>
      <c r="B4548" s="228">
        <v>45200.892199074071</v>
      </c>
      <c r="C4548" s="225">
        <v>200</v>
      </c>
      <c r="D4548" s="86" t="s">
        <v>7565</v>
      </c>
    </row>
    <row r="4549" spans="1:4" s="119" customFormat="1">
      <c r="A4549" s="77"/>
      <c r="B4549" s="228">
        <v>45200.892268518517</v>
      </c>
      <c r="C4549" s="225">
        <v>300</v>
      </c>
      <c r="D4549" s="86" t="s">
        <v>1383</v>
      </c>
    </row>
    <row r="4550" spans="1:4" s="119" customFormat="1">
      <c r="A4550" s="77"/>
      <c r="B4550" s="228">
        <v>45200.892418981479</v>
      </c>
      <c r="C4550" s="225">
        <v>300</v>
      </c>
      <c r="D4550" s="86" t="s">
        <v>8097</v>
      </c>
    </row>
    <row r="4551" spans="1:4" s="119" customFormat="1">
      <c r="A4551" s="77"/>
      <c r="B4551" s="228">
        <v>45200.892511574071</v>
      </c>
      <c r="C4551" s="225">
        <v>202</v>
      </c>
      <c r="D4551" s="86" t="s">
        <v>5211</v>
      </c>
    </row>
    <row r="4552" spans="1:4" s="119" customFormat="1">
      <c r="A4552" s="77"/>
      <c r="B4552" s="228">
        <v>45200.892546296294</v>
      </c>
      <c r="C4552" s="225">
        <v>1</v>
      </c>
      <c r="D4552" s="86" t="s">
        <v>5348</v>
      </c>
    </row>
    <row r="4553" spans="1:4" s="119" customFormat="1">
      <c r="A4553" s="77"/>
      <c r="B4553" s="228">
        <v>45200.892581018517</v>
      </c>
      <c r="C4553" s="225">
        <v>100</v>
      </c>
      <c r="D4553" s="86" t="s">
        <v>8267</v>
      </c>
    </row>
    <row r="4554" spans="1:4" s="119" customFormat="1">
      <c r="A4554" s="77"/>
      <c r="B4554" s="228">
        <v>45200.892638888887</v>
      </c>
      <c r="C4554" s="225">
        <v>200</v>
      </c>
      <c r="D4554" s="86" t="s">
        <v>7217</v>
      </c>
    </row>
    <row r="4555" spans="1:4" s="119" customFormat="1">
      <c r="A4555" s="77"/>
      <c r="B4555" s="228">
        <v>45200.892858796295</v>
      </c>
      <c r="C4555" s="225">
        <v>500</v>
      </c>
      <c r="D4555" s="86" t="s">
        <v>8417</v>
      </c>
    </row>
    <row r="4556" spans="1:4" s="119" customFormat="1">
      <c r="A4556" s="77"/>
      <c r="B4556" s="228">
        <v>45200.892893518518</v>
      </c>
      <c r="C4556" s="225">
        <v>200</v>
      </c>
      <c r="D4556" s="86" t="s">
        <v>485</v>
      </c>
    </row>
    <row r="4557" spans="1:4" s="119" customFormat="1">
      <c r="A4557" s="77"/>
      <c r="B4557" s="228">
        <v>45200.893113425926</v>
      </c>
      <c r="C4557" s="225">
        <v>200</v>
      </c>
      <c r="D4557" s="86" t="s">
        <v>9015</v>
      </c>
    </row>
    <row r="4558" spans="1:4" s="119" customFormat="1">
      <c r="A4558" s="77"/>
      <c r="B4558" s="228">
        <v>45200.893240740741</v>
      </c>
      <c r="C4558" s="225">
        <v>400</v>
      </c>
      <c r="D4558" s="86" t="s">
        <v>2681</v>
      </c>
    </row>
    <row r="4559" spans="1:4" s="119" customFormat="1">
      <c r="A4559" s="77"/>
      <c r="B4559" s="228">
        <v>45200.893599537034</v>
      </c>
      <c r="C4559" s="225">
        <v>100</v>
      </c>
      <c r="D4559" s="86" t="s">
        <v>5207</v>
      </c>
    </row>
    <row r="4560" spans="1:4" s="119" customFormat="1">
      <c r="A4560" s="77"/>
      <c r="B4560" s="228">
        <v>45200.89403935185</v>
      </c>
      <c r="C4560" s="225">
        <v>100</v>
      </c>
      <c r="D4560" s="86" t="s">
        <v>2160</v>
      </c>
    </row>
    <row r="4561" spans="1:4" s="119" customFormat="1">
      <c r="A4561" s="77"/>
      <c r="B4561" s="228">
        <v>45200.894317129627</v>
      </c>
      <c r="C4561" s="225">
        <v>100</v>
      </c>
      <c r="D4561" s="86" t="s">
        <v>7277</v>
      </c>
    </row>
    <row r="4562" spans="1:4" s="119" customFormat="1">
      <c r="A4562" s="77"/>
      <c r="B4562" s="228">
        <v>45200.894490740742</v>
      </c>
      <c r="C4562" s="225">
        <v>400</v>
      </c>
      <c r="D4562" s="86" t="s">
        <v>2458</v>
      </c>
    </row>
    <row r="4563" spans="1:4" s="119" customFormat="1">
      <c r="A4563" s="77"/>
      <c r="B4563" s="228">
        <v>45200.894502314812</v>
      </c>
      <c r="C4563" s="225">
        <v>400</v>
      </c>
      <c r="D4563" s="86" t="s">
        <v>2879</v>
      </c>
    </row>
    <row r="4564" spans="1:4" s="119" customFormat="1">
      <c r="A4564" s="77"/>
      <c r="B4564" s="228">
        <v>45200.894687499997</v>
      </c>
      <c r="C4564" s="225">
        <v>200</v>
      </c>
      <c r="D4564" s="86" t="s">
        <v>8537</v>
      </c>
    </row>
    <row r="4565" spans="1:4" s="119" customFormat="1">
      <c r="A4565" s="77"/>
      <c r="B4565" s="228">
        <v>45200.894814814812</v>
      </c>
      <c r="C4565" s="225">
        <v>100</v>
      </c>
      <c r="D4565" s="86" t="s">
        <v>1142</v>
      </c>
    </row>
    <row r="4566" spans="1:4" s="119" customFormat="1">
      <c r="A4566" s="77"/>
      <c r="B4566" s="228">
        <v>45200.894861111112</v>
      </c>
      <c r="C4566" s="225">
        <v>100</v>
      </c>
      <c r="D4566" s="86" t="s">
        <v>6191</v>
      </c>
    </row>
    <row r="4567" spans="1:4" s="119" customFormat="1">
      <c r="A4567" s="77"/>
      <c r="B4567" s="228">
        <v>45200.894884259258</v>
      </c>
      <c r="C4567" s="225">
        <v>100</v>
      </c>
      <c r="D4567" s="86" t="s">
        <v>4298</v>
      </c>
    </row>
    <row r="4568" spans="1:4" s="119" customFormat="1">
      <c r="A4568" s="77"/>
      <c r="B4568" s="228">
        <v>45200.89508101852</v>
      </c>
      <c r="C4568" s="225">
        <v>200</v>
      </c>
      <c r="D4568" s="86" t="s">
        <v>6089</v>
      </c>
    </row>
    <row r="4569" spans="1:4" s="119" customFormat="1">
      <c r="A4569" s="77"/>
      <c r="B4569" s="228">
        <v>45200.895150462966</v>
      </c>
      <c r="C4569" s="225">
        <v>300</v>
      </c>
      <c r="D4569" s="86" t="s">
        <v>1525</v>
      </c>
    </row>
    <row r="4570" spans="1:4" s="119" customFormat="1">
      <c r="A4570" s="77"/>
      <c r="B4570" s="228">
        <v>45200.895173611112</v>
      </c>
      <c r="C4570" s="225">
        <v>30</v>
      </c>
      <c r="D4570" s="86" t="s">
        <v>7227</v>
      </c>
    </row>
    <row r="4571" spans="1:4" s="119" customFormat="1">
      <c r="A4571" s="77"/>
      <c r="B4571" s="228">
        <v>45200.895312499997</v>
      </c>
      <c r="C4571" s="225">
        <v>100</v>
      </c>
      <c r="D4571" s="86" t="s">
        <v>574</v>
      </c>
    </row>
    <row r="4572" spans="1:4" s="119" customFormat="1">
      <c r="A4572" s="77"/>
      <c r="B4572" s="228">
        <v>45200.895358796297</v>
      </c>
      <c r="C4572" s="225">
        <v>100</v>
      </c>
      <c r="D4572" s="86" t="s">
        <v>7576</v>
      </c>
    </row>
    <row r="4573" spans="1:4" s="119" customFormat="1">
      <c r="A4573" s="77"/>
      <c r="B4573" s="228">
        <v>45200.895972222221</v>
      </c>
      <c r="C4573" s="225">
        <v>100</v>
      </c>
      <c r="D4573" s="86" t="s">
        <v>6811</v>
      </c>
    </row>
    <row r="4574" spans="1:4" s="119" customFormat="1">
      <c r="A4574" s="77"/>
      <c r="B4574" s="228">
        <v>45200.896273148152</v>
      </c>
      <c r="C4574" s="225">
        <v>400</v>
      </c>
      <c r="D4574" s="86" t="s">
        <v>3154</v>
      </c>
    </row>
    <row r="4575" spans="1:4" s="119" customFormat="1">
      <c r="A4575" s="77"/>
      <c r="B4575" s="228">
        <v>45200.896354166667</v>
      </c>
      <c r="C4575" s="225">
        <v>110</v>
      </c>
      <c r="D4575" s="86" t="s">
        <v>597</v>
      </c>
    </row>
    <row r="4576" spans="1:4" s="119" customFormat="1">
      <c r="A4576" s="77"/>
      <c r="B4576" s="228">
        <v>45200.896365740744</v>
      </c>
      <c r="C4576" s="225">
        <v>300</v>
      </c>
      <c r="D4576" s="86" t="s">
        <v>5039</v>
      </c>
    </row>
    <row r="4577" spans="1:4" s="119" customFormat="1">
      <c r="A4577" s="77"/>
      <c r="B4577" s="228">
        <v>45200.896620370368</v>
      </c>
      <c r="C4577" s="225">
        <v>300</v>
      </c>
      <c r="D4577" s="86" t="s">
        <v>7565</v>
      </c>
    </row>
    <row r="4578" spans="1:4" s="119" customFormat="1">
      <c r="A4578" s="77"/>
      <c r="B4578" s="228">
        <v>45200.896678240744</v>
      </c>
      <c r="C4578" s="225">
        <v>100</v>
      </c>
      <c r="D4578" s="86" t="s">
        <v>8720</v>
      </c>
    </row>
    <row r="4579" spans="1:4" s="119" customFormat="1">
      <c r="A4579" s="77"/>
      <c r="B4579" s="228">
        <v>45200.896770833337</v>
      </c>
      <c r="C4579" s="225">
        <v>400</v>
      </c>
      <c r="D4579" s="86" t="s">
        <v>2661</v>
      </c>
    </row>
    <row r="4580" spans="1:4" s="119" customFormat="1">
      <c r="A4580" s="77"/>
      <c r="B4580" s="228">
        <v>45200.896793981483</v>
      </c>
      <c r="C4580" s="225">
        <v>300</v>
      </c>
      <c r="D4580" s="86" t="s">
        <v>937</v>
      </c>
    </row>
    <row r="4581" spans="1:4" s="119" customFormat="1">
      <c r="A4581" s="77"/>
      <c r="B4581" s="228">
        <v>45200.89702546296</v>
      </c>
      <c r="C4581" s="225">
        <v>400</v>
      </c>
      <c r="D4581" s="86" t="s">
        <v>5374</v>
      </c>
    </row>
    <row r="4582" spans="1:4" s="119" customFormat="1">
      <c r="A4582" s="77"/>
      <c r="B4582" s="228">
        <v>45200.897245370368</v>
      </c>
      <c r="C4582" s="225">
        <v>100</v>
      </c>
      <c r="D4582" s="86" t="s">
        <v>1463</v>
      </c>
    </row>
    <row r="4583" spans="1:4" s="119" customFormat="1">
      <c r="A4583" s="77"/>
      <c r="B4583" s="228">
        <v>45200.897361111114</v>
      </c>
      <c r="C4583" s="225">
        <v>100</v>
      </c>
      <c r="D4583" s="86" t="s">
        <v>1946</v>
      </c>
    </row>
    <row r="4584" spans="1:4" s="119" customFormat="1">
      <c r="A4584" s="77"/>
      <c r="B4584" s="228">
        <v>45200.897476851853</v>
      </c>
      <c r="C4584" s="225">
        <v>200</v>
      </c>
      <c r="D4584" s="86" t="s">
        <v>3850</v>
      </c>
    </row>
    <row r="4585" spans="1:4" s="119" customFormat="1">
      <c r="A4585" s="77"/>
      <c r="B4585" s="228">
        <v>45200.897627314815</v>
      </c>
      <c r="C4585" s="225">
        <v>100</v>
      </c>
      <c r="D4585" s="86" t="s">
        <v>3060</v>
      </c>
    </row>
    <row r="4586" spans="1:4" s="119" customFormat="1">
      <c r="A4586" s="77"/>
      <c r="B4586" s="228">
        <v>45200.897650462961</v>
      </c>
      <c r="C4586" s="225">
        <v>200</v>
      </c>
      <c r="D4586" s="86" t="s">
        <v>7310</v>
      </c>
    </row>
    <row r="4587" spans="1:4" s="119" customFormat="1">
      <c r="A4587" s="77"/>
      <c r="B4587" s="228">
        <v>45200.897673611114</v>
      </c>
      <c r="C4587" s="225">
        <v>100</v>
      </c>
      <c r="D4587" s="86" t="s">
        <v>6608</v>
      </c>
    </row>
    <row r="4588" spans="1:4" s="119" customFormat="1">
      <c r="A4588" s="77"/>
      <c r="B4588" s="228">
        <v>45200.897696759261</v>
      </c>
      <c r="C4588" s="225">
        <v>300</v>
      </c>
      <c r="D4588" s="86" t="s">
        <v>7825</v>
      </c>
    </row>
    <row r="4589" spans="1:4" s="119" customFormat="1">
      <c r="A4589" s="77"/>
      <c r="B4589" s="228">
        <v>45200.897847222222</v>
      </c>
      <c r="C4589" s="225">
        <v>200</v>
      </c>
      <c r="D4589" s="86" t="s">
        <v>7814</v>
      </c>
    </row>
    <row r="4590" spans="1:4" s="119" customFormat="1">
      <c r="A4590" s="77"/>
      <c r="B4590" s="228">
        <v>45200.897916666669</v>
      </c>
      <c r="C4590" s="225">
        <v>100</v>
      </c>
      <c r="D4590" s="86" t="s">
        <v>3060</v>
      </c>
    </row>
    <row r="4591" spans="1:4" s="119" customFormat="1">
      <c r="A4591" s="77"/>
      <c r="B4591" s="228">
        <v>45200.897974537038</v>
      </c>
      <c r="C4591" s="225">
        <v>200</v>
      </c>
      <c r="D4591" s="86" t="s">
        <v>7906</v>
      </c>
    </row>
    <row r="4592" spans="1:4" s="119" customFormat="1">
      <c r="A4592" s="77"/>
      <c r="B4592" s="228">
        <v>45200.898078703707</v>
      </c>
      <c r="C4592" s="225">
        <v>401</v>
      </c>
      <c r="D4592" s="86" t="s">
        <v>8658</v>
      </c>
    </row>
    <row r="4593" spans="1:4" s="119" customFormat="1">
      <c r="A4593" s="77"/>
      <c r="B4593" s="228">
        <v>45200.898368055554</v>
      </c>
      <c r="C4593" s="225">
        <v>200</v>
      </c>
      <c r="D4593" s="86" t="s">
        <v>5916</v>
      </c>
    </row>
    <row r="4594" spans="1:4" s="119" customFormat="1">
      <c r="A4594" s="77"/>
      <c r="B4594" s="228">
        <v>45200.8983912037</v>
      </c>
      <c r="C4594" s="225">
        <v>400</v>
      </c>
      <c r="D4594" s="86" t="s">
        <v>1525</v>
      </c>
    </row>
    <row r="4595" spans="1:4" s="119" customFormat="1">
      <c r="A4595" s="77"/>
      <c r="B4595" s="228">
        <v>45200.898402777777</v>
      </c>
      <c r="C4595" s="225">
        <v>400</v>
      </c>
      <c r="D4595" s="86" t="s">
        <v>6229</v>
      </c>
    </row>
    <row r="4596" spans="1:4" s="119" customFormat="1">
      <c r="A4596" s="77"/>
      <c r="B4596" s="228">
        <v>45200.8984375</v>
      </c>
      <c r="C4596" s="225">
        <v>100</v>
      </c>
      <c r="D4596" s="86" t="s">
        <v>7235</v>
      </c>
    </row>
    <row r="4597" spans="1:4" s="119" customFormat="1">
      <c r="A4597" s="77"/>
      <c r="B4597" s="228">
        <v>45200.898449074077</v>
      </c>
      <c r="C4597" s="225">
        <v>100</v>
      </c>
      <c r="D4597" s="86" t="s">
        <v>2625</v>
      </c>
    </row>
    <row r="4598" spans="1:4" s="119" customFormat="1">
      <c r="A4598" s="77"/>
      <c r="B4598" s="228">
        <v>45200.8984837963</v>
      </c>
      <c r="C4598" s="225">
        <v>300</v>
      </c>
      <c r="D4598" s="86" t="s">
        <v>7814</v>
      </c>
    </row>
    <row r="4599" spans="1:4" s="119" customFormat="1">
      <c r="A4599" s="77"/>
      <c r="B4599" s="228">
        <v>45200.898587962962</v>
      </c>
      <c r="C4599" s="225">
        <v>200</v>
      </c>
      <c r="D4599" s="86" t="s">
        <v>7576</v>
      </c>
    </row>
    <row r="4600" spans="1:4" s="119" customFormat="1">
      <c r="A4600" s="77"/>
      <c r="B4600" s="228">
        <v>45200.898657407408</v>
      </c>
      <c r="C4600" s="225">
        <v>1</v>
      </c>
      <c r="D4600" s="86" t="s">
        <v>2919</v>
      </c>
    </row>
    <row r="4601" spans="1:4" s="119" customFormat="1">
      <c r="A4601" s="77"/>
      <c r="B4601" s="228">
        <v>45200.898726851854</v>
      </c>
      <c r="C4601" s="225">
        <v>50</v>
      </c>
      <c r="D4601" s="86" t="s">
        <v>5347</v>
      </c>
    </row>
    <row r="4602" spans="1:4" s="119" customFormat="1">
      <c r="A4602" s="77"/>
      <c r="B4602" s="228">
        <v>45200.898969907408</v>
      </c>
      <c r="C4602" s="225">
        <v>200</v>
      </c>
      <c r="D4602" s="86" t="s">
        <v>3242</v>
      </c>
    </row>
    <row r="4603" spans="1:4" s="119" customFormat="1">
      <c r="A4603" s="77"/>
      <c r="B4603" s="228">
        <v>45200.899317129632</v>
      </c>
      <c r="C4603" s="225">
        <v>102</v>
      </c>
      <c r="D4603" s="86" t="s">
        <v>4567</v>
      </c>
    </row>
    <row r="4604" spans="1:4" s="119" customFormat="1">
      <c r="A4604" s="77"/>
      <c r="B4604" s="228">
        <v>45200.899340277778</v>
      </c>
      <c r="C4604" s="225">
        <v>300</v>
      </c>
      <c r="D4604" s="86" t="s">
        <v>7703</v>
      </c>
    </row>
    <row r="4605" spans="1:4" s="119" customFormat="1">
      <c r="A4605" s="77"/>
      <c r="B4605" s="228">
        <v>45200.899560185186</v>
      </c>
      <c r="C4605" s="225">
        <v>200</v>
      </c>
      <c r="D4605" s="86" t="s">
        <v>2964</v>
      </c>
    </row>
    <row r="4606" spans="1:4" s="119" customFormat="1">
      <c r="A4606" s="77"/>
      <c r="B4606" s="228">
        <v>45200.899629629632</v>
      </c>
      <c r="C4606" s="225">
        <v>44</v>
      </c>
      <c r="D4606" s="86" t="s">
        <v>5253</v>
      </c>
    </row>
    <row r="4607" spans="1:4" s="119" customFormat="1">
      <c r="A4607" s="77"/>
      <c r="B4607" s="228">
        <v>45200.899756944447</v>
      </c>
      <c r="C4607" s="225">
        <v>300</v>
      </c>
      <c r="D4607" s="86" t="s">
        <v>3928</v>
      </c>
    </row>
    <row r="4608" spans="1:4" s="119" customFormat="1">
      <c r="A4608" s="77"/>
      <c r="B4608" s="228">
        <v>45200.899907407409</v>
      </c>
      <c r="C4608" s="225">
        <v>1</v>
      </c>
      <c r="D4608" s="86" t="s">
        <v>1563</v>
      </c>
    </row>
    <row r="4609" spans="1:4" s="119" customFormat="1">
      <c r="A4609" s="77"/>
      <c r="B4609" s="228">
        <v>45200.900254629632</v>
      </c>
      <c r="C4609" s="225">
        <v>303</v>
      </c>
      <c r="D4609" s="86" t="s">
        <v>6790</v>
      </c>
    </row>
    <row r="4610" spans="1:4" s="119" customFormat="1">
      <c r="A4610" s="77"/>
      <c r="B4610" s="228">
        <v>45200.900520833333</v>
      </c>
      <c r="C4610" s="225">
        <v>100</v>
      </c>
      <c r="D4610" s="86" t="s">
        <v>8152</v>
      </c>
    </row>
    <row r="4611" spans="1:4" s="119" customFormat="1">
      <c r="A4611" s="77"/>
      <c r="B4611" s="228">
        <v>45200.900740740741</v>
      </c>
      <c r="C4611" s="225">
        <v>100</v>
      </c>
      <c r="D4611" s="86" t="s">
        <v>3006</v>
      </c>
    </row>
    <row r="4612" spans="1:4" s="119" customFormat="1">
      <c r="A4612" s="77"/>
      <c r="B4612" s="228">
        <v>45200.901099537034</v>
      </c>
      <c r="C4612" s="225">
        <v>100</v>
      </c>
      <c r="D4612" s="86" t="s">
        <v>4141</v>
      </c>
    </row>
    <row r="4613" spans="1:4" s="119" customFormat="1">
      <c r="A4613" s="77"/>
      <c r="B4613" s="228">
        <v>45200.90115740741</v>
      </c>
      <c r="C4613" s="225">
        <v>100</v>
      </c>
      <c r="D4613" s="86" t="s">
        <v>2607</v>
      </c>
    </row>
    <row r="4614" spans="1:4" s="119" customFormat="1">
      <c r="A4614" s="77"/>
      <c r="B4614" s="228">
        <v>45200.90116898148</v>
      </c>
      <c r="C4614" s="225">
        <v>200</v>
      </c>
      <c r="D4614" s="86" t="s">
        <v>6341</v>
      </c>
    </row>
    <row r="4615" spans="1:4" s="119" customFormat="1">
      <c r="A4615" s="77"/>
      <c r="B4615" s="228">
        <v>45200.901180555556</v>
      </c>
      <c r="C4615" s="225">
        <v>300</v>
      </c>
      <c r="D4615" s="86" t="s">
        <v>3850</v>
      </c>
    </row>
    <row r="4616" spans="1:4" s="119" customFormat="1">
      <c r="A4616" s="77"/>
      <c r="B4616" s="228">
        <v>45200.901226851849</v>
      </c>
      <c r="C4616" s="225">
        <v>200</v>
      </c>
      <c r="D4616" s="86" t="s">
        <v>115</v>
      </c>
    </row>
    <row r="4617" spans="1:4" s="119" customFormat="1">
      <c r="A4617" s="77"/>
      <c r="B4617" s="228">
        <v>45200.901516203703</v>
      </c>
      <c r="C4617" s="225">
        <v>300</v>
      </c>
      <c r="D4617" s="86" t="s">
        <v>1981</v>
      </c>
    </row>
    <row r="4618" spans="1:4" s="119" customFormat="1">
      <c r="A4618" s="77"/>
      <c r="B4618" s="228">
        <v>45200.901655092595</v>
      </c>
      <c r="C4618" s="225">
        <v>100</v>
      </c>
      <c r="D4618" s="86" t="s">
        <v>4342</v>
      </c>
    </row>
    <row r="4619" spans="1:4" s="119" customFormat="1">
      <c r="A4619" s="77"/>
      <c r="B4619" s="228">
        <v>45200.901712962965</v>
      </c>
      <c r="C4619" s="225">
        <v>400</v>
      </c>
      <c r="D4619" s="86" t="s">
        <v>7282</v>
      </c>
    </row>
    <row r="4620" spans="1:4" s="119" customFormat="1">
      <c r="A4620" s="77"/>
      <c r="B4620" s="228">
        <v>45200.901921296296</v>
      </c>
      <c r="C4620" s="225">
        <v>200</v>
      </c>
      <c r="D4620" s="86" t="s">
        <v>7383</v>
      </c>
    </row>
    <row r="4621" spans="1:4" s="119" customFormat="1">
      <c r="A4621" s="77"/>
      <c r="B4621" s="228">
        <v>45200.901921296296</v>
      </c>
      <c r="C4621" s="225">
        <v>100</v>
      </c>
      <c r="D4621" s="86" t="s">
        <v>5038</v>
      </c>
    </row>
    <row r="4622" spans="1:4" s="119" customFormat="1">
      <c r="A4622" s="77"/>
      <c r="B4622" s="228">
        <v>45200.902071759258</v>
      </c>
      <c r="C4622" s="225">
        <v>400</v>
      </c>
      <c r="D4622" s="86" t="s">
        <v>2566</v>
      </c>
    </row>
    <row r="4623" spans="1:4" s="119" customFormat="1">
      <c r="A4623" s="77"/>
      <c r="B4623" s="228">
        <v>45200.902106481481</v>
      </c>
      <c r="C4623" s="225">
        <v>300</v>
      </c>
      <c r="D4623" s="86" t="s">
        <v>1251</v>
      </c>
    </row>
    <row r="4624" spans="1:4" s="119" customFormat="1">
      <c r="A4624" s="77"/>
      <c r="B4624" s="228">
        <v>45200.902245370373</v>
      </c>
      <c r="C4624" s="225">
        <v>700</v>
      </c>
      <c r="D4624" s="86" t="s">
        <v>485</v>
      </c>
    </row>
    <row r="4625" spans="1:4" s="119" customFormat="1">
      <c r="A4625" s="77"/>
      <c r="B4625" s="228">
        <v>45200.902430555558</v>
      </c>
      <c r="C4625" s="225">
        <v>300</v>
      </c>
      <c r="D4625" s="86" t="s">
        <v>1230</v>
      </c>
    </row>
    <row r="4626" spans="1:4" s="119" customFormat="1">
      <c r="A4626" s="77"/>
      <c r="B4626" s="228">
        <v>45200.902453703704</v>
      </c>
      <c r="C4626" s="225">
        <v>200</v>
      </c>
      <c r="D4626" s="86" t="s">
        <v>855</v>
      </c>
    </row>
    <row r="4627" spans="1:4" s="119" customFormat="1">
      <c r="A4627" s="77"/>
      <c r="B4627" s="228">
        <v>45200.90247685185</v>
      </c>
      <c r="C4627" s="225">
        <v>400</v>
      </c>
      <c r="D4627" s="86" t="s">
        <v>1929</v>
      </c>
    </row>
    <row r="4628" spans="1:4" s="119" customFormat="1">
      <c r="A4628" s="77"/>
      <c r="B4628" s="228">
        <v>45200.90247685185</v>
      </c>
      <c r="C4628" s="225">
        <v>300</v>
      </c>
      <c r="D4628" s="86" t="s">
        <v>37</v>
      </c>
    </row>
    <row r="4629" spans="1:4" s="119" customFormat="1">
      <c r="A4629" s="77"/>
      <c r="B4629" s="228">
        <v>45200.903356481482</v>
      </c>
      <c r="C4629" s="225">
        <v>400</v>
      </c>
      <c r="D4629" s="86" t="s">
        <v>3396</v>
      </c>
    </row>
    <row r="4630" spans="1:4" s="119" customFormat="1">
      <c r="A4630" s="77"/>
      <c r="B4630" s="228">
        <v>45200.903553240743</v>
      </c>
      <c r="C4630" s="225">
        <v>400</v>
      </c>
      <c r="D4630" s="86" t="s">
        <v>1789</v>
      </c>
    </row>
    <row r="4631" spans="1:4" s="119" customFormat="1">
      <c r="A4631" s="77"/>
      <c r="B4631" s="228">
        <v>45200.903564814813</v>
      </c>
      <c r="C4631" s="225">
        <v>401</v>
      </c>
      <c r="D4631" s="86" t="s">
        <v>3005</v>
      </c>
    </row>
    <row r="4632" spans="1:4" s="119" customFormat="1">
      <c r="A4632" s="77"/>
      <c r="B4632" s="228">
        <v>45200.903657407405</v>
      </c>
      <c r="C4632" s="225">
        <v>400</v>
      </c>
      <c r="D4632" s="86" t="s">
        <v>2412</v>
      </c>
    </row>
    <row r="4633" spans="1:4" s="119" customFormat="1">
      <c r="A4633" s="77"/>
      <c r="B4633" s="228">
        <v>45200.903831018521</v>
      </c>
      <c r="C4633" s="225">
        <v>100</v>
      </c>
      <c r="D4633" s="86" t="s">
        <v>2302</v>
      </c>
    </row>
    <row r="4634" spans="1:4" s="119" customFormat="1">
      <c r="A4634" s="77"/>
      <c r="B4634" s="228">
        <v>45200.903969907406</v>
      </c>
      <c r="C4634" s="225">
        <v>100</v>
      </c>
      <c r="D4634" s="86" t="s">
        <v>9059</v>
      </c>
    </row>
    <row r="4635" spans="1:4" s="119" customFormat="1">
      <c r="A4635" s="77"/>
      <c r="B4635" s="228">
        <v>45200.904016203705</v>
      </c>
      <c r="C4635" s="225">
        <v>310</v>
      </c>
      <c r="D4635" s="86" t="s">
        <v>6634</v>
      </c>
    </row>
    <row r="4636" spans="1:4" s="119" customFormat="1">
      <c r="A4636" s="77"/>
      <c r="B4636" s="228">
        <v>45200.904050925928</v>
      </c>
      <c r="C4636" s="225">
        <v>300</v>
      </c>
      <c r="D4636" s="86" t="s">
        <v>3249</v>
      </c>
    </row>
    <row r="4637" spans="1:4" s="119" customFormat="1">
      <c r="A4637" s="77"/>
      <c r="B4637" s="228">
        <v>45200.904097222221</v>
      </c>
      <c r="C4637" s="225">
        <v>200</v>
      </c>
      <c r="D4637" s="86" t="s">
        <v>8630</v>
      </c>
    </row>
    <row r="4638" spans="1:4" s="119" customFormat="1">
      <c r="A4638" s="77"/>
      <c r="B4638" s="228">
        <v>45200.904178240744</v>
      </c>
      <c r="C4638" s="225">
        <v>147</v>
      </c>
      <c r="D4638" s="86" t="s">
        <v>6347</v>
      </c>
    </row>
    <row r="4639" spans="1:4" s="119" customFormat="1">
      <c r="A4639" s="77"/>
      <c r="B4639" s="228">
        <v>45200.904386574075</v>
      </c>
      <c r="C4639" s="225">
        <v>100</v>
      </c>
      <c r="D4639" s="86" t="s">
        <v>4491</v>
      </c>
    </row>
    <row r="4640" spans="1:4" s="119" customFormat="1">
      <c r="A4640" s="77"/>
      <c r="B4640" s="228">
        <v>45200.904432870368</v>
      </c>
      <c r="C4640" s="225">
        <v>100</v>
      </c>
      <c r="D4640" s="86" t="s">
        <v>8201</v>
      </c>
    </row>
    <row r="4641" spans="1:4" s="119" customFormat="1">
      <c r="A4641" s="77"/>
      <c r="B4641" s="228">
        <v>45200.904560185183</v>
      </c>
      <c r="C4641" s="225">
        <v>300</v>
      </c>
      <c r="D4641" s="86" t="s">
        <v>8630</v>
      </c>
    </row>
    <row r="4642" spans="1:4" s="119" customFormat="1">
      <c r="A4642" s="77"/>
      <c r="B4642" s="228">
        <v>45200.904583333337</v>
      </c>
      <c r="C4642" s="225">
        <v>20</v>
      </c>
      <c r="D4642" s="86" t="s">
        <v>6179</v>
      </c>
    </row>
    <row r="4643" spans="1:4" s="119" customFormat="1">
      <c r="A4643" s="77"/>
      <c r="B4643" s="228">
        <v>45200.904687499999</v>
      </c>
      <c r="C4643" s="225">
        <v>50</v>
      </c>
      <c r="D4643" s="86" t="s">
        <v>8243</v>
      </c>
    </row>
    <row r="4644" spans="1:4" s="119" customFormat="1">
      <c r="A4644" s="77"/>
      <c r="B4644" s="228">
        <v>45200.904722222222</v>
      </c>
      <c r="C4644" s="225">
        <v>300</v>
      </c>
      <c r="D4644" s="86" t="s">
        <v>1359</v>
      </c>
    </row>
    <row r="4645" spans="1:4" s="119" customFormat="1">
      <c r="A4645" s="77"/>
      <c r="B4645" s="228">
        <v>45200.904861111114</v>
      </c>
      <c r="C4645" s="225">
        <v>3000</v>
      </c>
      <c r="D4645" s="86" t="s">
        <v>3562</v>
      </c>
    </row>
    <row r="4646" spans="1:4" s="119" customFormat="1">
      <c r="A4646" s="77"/>
      <c r="B4646" s="228">
        <v>45200.904999999999</v>
      </c>
      <c r="C4646" s="225">
        <v>300</v>
      </c>
      <c r="D4646" s="86" t="s">
        <v>3051</v>
      </c>
    </row>
    <row r="4647" spans="1:4" s="119" customFormat="1">
      <c r="A4647" s="77"/>
      <c r="B4647" s="228">
        <v>45200.905185185184</v>
      </c>
      <c r="C4647" s="225">
        <v>400</v>
      </c>
      <c r="D4647" s="86" t="s">
        <v>2076</v>
      </c>
    </row>
    <row r="4648" spans="1:4" s="119" customFormat="1">
      <c r="A4648" s="77"/>
      <c r="B4648" s="228">
        <v>45200.905219907407</v>
      </c>
      <c r="C4648" s="225">
        <v>1000</v>
      </c>
      <c r="D4648" s="86" t="s">
        <v>7871</v>
      </c>
    </row>
    <row r="4649" spans="1:4" s="119" customFormat="1">
      <c r="A4649" s="77"/>
      <c r="B4649" s="228">
        <v>45200.905543981484</v>
      </c>
      <c r="C4649" s="225">
        <v>300</v>
      </c>
      <c r="D4649" s="86" t="s">
        <v>4456</v>
      </c>
    </row>
    <row r="4650" spans="1:4" s="119" customFormat="1">
      <c r="A4650" s="77"/>
      <c r="B4650" s="228">
        <v>45200.905613425923</v>
      </c>
      <c r="C4650" s="225">
        <v>400</v>
      </c>
      <c r="D4650" s="86" t="s">
        <v>3322</v>
      </c>
    </row>
    <row r="4651" spans="1:4" s="119" customFormat="1">
      <c r="A4651" s="77"/>
      <c r="B4651" s="228">
        <v>45200.905648148146</v>
      </c>
      <c r="C4651" s="225">
        <v>401</v>
      </c>
      <c r="D4651" s="86" t="s">
        <v>6790</v>
      </c>
    </row>
    <row r="4652" spans="1:4" s="119" customFormat="1">
      <c r="A4652" s="77"/>
      <c r="B4652" s="228">
        <v>45200.905706018515</v>
      </c>
      <c r="C4652" s="225">
        <v>500</v>
      </c>
      <c r="D4652" s="86" t="s">
        <v>2919</v>
      </c>
    </row>
    <row r="4653" spans="1:4" s="119" customFormat="1">
      <c r="A4653" s="77"/>
      <c r="B4653" s="228">
        <v>45200.905914351853</v>
      </c>
      <c r="C4653" s="225">
        <v>200</v>
      </c>
      <c r="D4653" s="86" t="s">
        <v>4141</v>
      </c>
    </row>
    <row r="4654" spans="1:4" s="119" customFormat="1">
      <c r="A4654" s="77"/>
      <c r="B4654" s="228">
        <v>45200.906064814815</v>
      </c>
      <c r="C4654" s="225">
        <v>200</v>
      </c>
      <c r="D4654" s="86" t="s">
        <v>6759</v>
      </c>
    </row>
    <row r="4655" spans="1:4" s="119" customFormat="1">
      <c r="A4655" s="77"/>
      <c r="B4655" s="228">
        <v>45200.906099537038</v>
      </c>
      <c r="C4655" s="225">
        <v>100</v>
      </c>
      <c r="D4655" s="86" t="s">
        <v>3524</v>
      </c>
    </row>
    <row r="4656" spans="1:4" s="119" customFormat="1">
      <c r="A4656" s="77"/>
      <c r="B4656" s="228">
        <v>45200.906122685185</v>
      </c>
      <c r="C4656" s="225">
        <v>200</v>
      </c>
      <c r="D4656" s="86" t="s">
        <v>4558</v>
      </c>
    </row>
    <row r="4657" spans="1:4" s="119" customFormat="1">
      <c r="A4657" s="77"/>
      <c r="B4657" s="228">
        <v>45200.9062037037</v>
      </c>
      <c r="C4657" s="225">
        <v>100</v>
      </c>
      <c r="D4657" s="86" t="s">
        <v>9054</v>
      </c>
    </row>
    <row r="4658" spans="1:4" s="119" customFormat="1">
      <c r="A4658" s="77"/>
      <c r="B4658" s="228">
        <v>45200.906481481485</v>
      </c>
      <c r="C4658" s="225">
        <v>300</v>
      </c>
      <c r="D4658" s="86" t="s">
        <v>2607</v>
      </c>
    </row>
    <row r="4659" spans="1:4" s="119" customFormat="1">
      <c r="A4659" s="77"/>
      <c r="B4659" s="228">
        <v>45200.906759259262</v>
      </c>
      <c r="C4659" s="225">
        <v>100</v>
      </c>
      <c r="D4659" s="86" t="s">
        <v>5050</v>
      </c>
    </row>
    <row r="4660" spans="1:4" s="119" customFormat="1">
      <c r="A4660" s="77"/>
      <c r="B4660" s="228">
        <v>45200.906805555554</v>
      </c>
      <c r="C4660" s="225">
        <v>400</v>
      </c>
      <c r="D4660" s="86" t="s">
        <v>2933</v>
      </c>
    </row>
    <row r="4661" spans="1:4" s="119" customFormat="1">
      <c r="A4661" s="77"/>
      <c r="B4661" s="228">
        <v>45200.906909722224</v>
      </c>
      <c r="C4661" s="225">
        <v>100</v>
      </c>
      <c r="D4661" s="86" t="s">
        <v>6797</v>
      </c>
    </row>
    <row r="4662" spans="1:4" s="119" customFormat="1">
      <c r="A4662" s="77"/>
      <c r="B4662" s="228">
        <v>45200.90693287037</v>
      </c>
      <c r="C4662" s="225">
        <v>300</v>
      </c>
      <c r="D4662" s="86" t="s">
        <v>1159</v>
      </c>
    </row>
    <row r="4663" spans="1:4" s="119" customFormat="1">
      <c r="A4663" s="77"/>
      <c r="B4663" s="228">
        <v>45200.907175925924</v>
      </c>
      <c r="C4663" s="225">
        <v>200</v>
      </c>
      <c r="D4663" s="86" t="s">
        <v>3419</v>
      </c>
    </row>
    <row r="4664" spans="1:4" s="119" customFormat="1">
      <c r="A4664" s="77"/>
      <c r="B4664" s="228">
        <v>45200.907256944447</v>
      </c>
      <c r="C4664" s="225">
        <v>100</v>
      </c>
      <c r="D4664" s="86" t="s">
        <v>7426</v>
      </c>
    </row>
    <row r="4665" spans="1:4" s="119" customFormat="1">
      <c r="A4665" s="77"/>
      <c r="B4665" s="228">
        <v>45200.907476851855</v>
      </c>
      <c r="C4665" s="225">
        <v>200</v>
      </c>
      <c r="D4665" s="86" t="s">
        <v>8183</v>
      </c>
    </row>
    <row r="4666" spans="1:4" s="119" customFormat="1">
      <c r="A4666" s="77"/>
      <c r="B4666" s="228">
        <v>45200.907569444447</v>
      </c>
      <c r="C4666" s="225">
        <v>50</v>
      </c>
      <c r="D4666" s="86" t="s">
        <v>7742</v>
      </c>
    </row>
    <row r="4667" spans="1:4" s="119" customFormat="1">
      <c r="A4667" s="77"/>
      <c r="B4667" s="228">
        <v>45200.907581018517</v>
      </c>
      <c r="C4667" s="225">
        <v>400</v>
      </c>
      <c r="D4667" s="86" t="s">
        <v>7774</v>
      </c>
    </row>
    <row r="4668" spans="1:4" s="119" customFormat="1">
      <c r="A4668" s="77"/>
      <c r="B4668" s="228">
        <v>45200.907592592594</v>
      </c>
      <c r="C4668" s="225">
        <v>100</v>
      </c>
      <c r="D4668" s="86" t="s">
        <v>8231</v>
      </c>
    </row>
    <row r="4669" spans="1:4" s="119" customFormat="1">
      <c r="A4669" s="77"/>
      <c r="B4669" s="228">
        <v>45200.90761574074</v>
      </c>
      <c r="C4669" s="225">
        <v>30</v>
      </c>
      <c r="D4669" s="86" t="s">
        <v>3930</v>
      </c>
    </row>
    <row r="4670" spans="1:4" s="119" customFormat="1">
      <c r="A4670" s="77"/>
      <c r="B4670" s="228">
        <v>45200.907824074071</v>
      </c>
      <c r="C4670" s="225">
        <v>402</v>
      </c>
      <c r="D4670" s="86" t="s">
        <v>5211</v>
      </c>
    </row>
    <row r="4671" spans="1:4" s="119" customFormat="1">
      <c r="A4671" s="77"/>
      <c r="B4671" s="228">
        <v>45200.907835648148</v>
      </c>
      <c r="C4671" s="225">
        <v>400</v>
      </c>
      <c r="D4671" s="86" t="s">
        <v>1359</v>
      </c>
    </row>
    <row r="4672" spans="1:4" s="119" customFormat="1">
      <c r="A4672" s="77"/>
      <c r="B4672" s="228">
        <v>45200.907905092594</v>
      </c>
      <c r="C4672" s="225">
        <v>100</v>
      </c>
      <c r="D4672" s="86" t="s">
        <v>9073</v>
      </c>
    </row>
    <row r="4673" spans="1:4" s="119" customFormat="1">
      <c r="A4673" s="77"/>
      <c r="B4673" s="228">
        <v>45200.907986111109</v>
      </c>
      <c r="C4673" s="225">
        <v>70</v>
      </c>
      <c r="D4673" s="86" t="s">
        <v>3930</v>
      </c>
    </row>
    <row r="4674" spans="1:4" s="119" customFormat="1">
      <c r="A4674" s="77"/>
      <c r="B4674" s="228">
        <v>45200.907997685186</v>
      </c>
      <c r="C4674" s="225">
        <v>300</v>
      </c>
      <c r="D4674" s="86" t="s">
        <v>6131</v>
      </c>
    </row>
    <row r="4675" spans="1:4" s="119" customFormat="1">
      <c r="A4675" s="77"/>
      <c r="B4675" s="228">
        <v>45200.908125000002</v>
      </c>
      <c r="C4675" s="225">
        <v>300</v>
      </c>
      <c r="D4675" s="86" t="s">
        <v>4141</v>
      </c>
    </row>
    <row r="4676" spans="1:4" s="119" customFormat="1">
      <c r="A4676" s="77"/>
      <c r="B4676" s="228">
        <v>45200.908275462964</v>
      </c>
      <c r="C4676" s="225">
        <v>401</v>
      </c>
      <c r="D4676" s="86" t="s">
        <v>3852</v>
      </c>
    </row>
    <row r="4677" spans="1:4" s="119" customFormat="1">
      <c r="A4677" s="77"/>
      <c r="B4677" s="228">
        <v>45200.90829861111</v>
      </c>
      <c r="C4677" s="225">
        <v>300</v>
      </c>
      <c r="D4677" s="86" t="s">
        <v>7552</v>
      </c>
    </row>
    <row r="4678" spans="1:4" s="119" customFormat="1">
      <c r="A4678" s="77"/>
      <c r="B4678" s="228">
        <v>45200.908333333333</v>
      </c>
      <c r="C4678" s="225">
        <v>50</v>
      </c>
      <c r="D4678" s="86" t="s">
        <v>3485</v>
      </c>
    </row>
    <row r="4679" spans="1:4" s="119" customFormat="1">
      <c r="A4679" s="77"/>
      <c r="B4679" s="228">
        <v>45200.908541666664</v>
      </c>
      <c r="C4679" s="225">
        <v>100</v>
      </c>
      <c r="D4679" s="86" t="s">
        <v>772</v>
      </c>
    </row>
    <row r="4680" spans="1:4" s="119" customFormat="1">
      <c r="A4680" s="77"/>
      <c r="B4680" s="228">
        <v>45200.908553240741</v>
      </c>
      <c r="C4680" s="225">
        <v>3</v>
      </c>
      <c r="D4680" s="86" t="s">
        <v>863</v>
      </c>
    </row>
    <row r="4681" spans="1:4" s="119" customFormat="1">
      <c r="A4681" s="77"/>
      <c r="B4681" s="228">
        <v>45200.908645833333</v>
      </c>
      <c r="C4681" s="225">
        <v>200</v>
      </c>
      <c r="D4681" s="86" t="s">
        <v>6284</v>
      </c>
    </row>
    <row r="4682" spans="1:4" s="119" customFormat="1">
      <c r="A4682" s="77"/>
      <c r="B4682" s="228">
        <v>45200.908738425926</v>
      </c>
      <c r="C4682" s="225">
        <v>300</v>
      </c>
      <c r="D4682" s="86" t="s">
        <v>2869</v>
      </c>
    </row>
    <row r="4683" spans="1:4" s="119" customFormat="1">
      <c r="A4683" s="77"/>
      <c r="B4683" s="228">
        <v>45200.908877314818</v>
      </c>
      <c r="C4683" s="225">
        <v>400</v>
      </c>
      <c r="D4683" s="86" t="s">
        <v>1247</v>
      </c>
    </row>
    <row r="4684" spans="1:4" s="119" customFormat="1">
      <c r="A4684" s="77"/>
      <c r="B4684" s="228">
        <v>45200.909155092595</v>
      </c>
      <c r="C4684" s="225">
        <v>100</v>
      </c>
      <c r="D4684" s="86" t="s">
        <v>6645</v>
      </c>
    </row>
    <row r="4685" spans="1:4" s="119" customFormat="1">
      <c r="A4685" s="77"/>
      <c r="B4685" s="228">
        <v>45200.909305555557</v>
      </c>
      <c r="C4685" s="225">
        <v>200</v>
      </c>
      <c r="D4685" s="86" t="s">
        <v>7932</v>
      </c>
    </row>
    <row r="4686" spans="1:4" s="119" customFormat="1">
      <c r="A4686" s="77"/>
      <c r="B4686" s="228">
        <v>45200.90934027778</v>
      </c>
      <c r="C4686" s="225">
        <v>200</v>
      </c>
      <c r="D4686" s="86" t="s">
        <v>4243</v>
      </c>
    </row>
    <row r="4687" spans="1:4" s="119" customFormat="1">
      <c r="A4687" s="77"/>
      <c r="B4687" s="228">
        <v>45200.909444444442</v>
      </c>
      <c r="C4687" s="225">
        <v>200</v>
      </c>
      <c r="D4687" s="86" t="s">
        <v>6645</v>
      </c>
    </row>
    <row r="4688" spans="1:4" s="119" customFormat="1">
      <c r="A4688" s="77"/>
      <c r="B4688" s="228">
        <v>45200.909444444442</v>
      </c>
      <c r="C4688" s="225">
        <v>400</v>
      </c>
      <c r="D4688" s="86" t="s">
        <v>4141</v>
      </c>
    </row>
    <row r="4689" spans="1:4" s="119" customFormat="1">
      <c r="A4689" s="77"/>
      <c r="B4689" s="228">
        <v>45200.909467592595</v>
      </c>
      <c r="C4689" s="225">
        <v>300</v>
      </c>
      <c r="D4689" s="86" t="s">
        <v>9106</v>
      </c>
    </row>
    <row r="4690" spans="1:4" s="119" customFormat="1">
      <c r="A4690" s="77"/>
      <c r="B4690" s="228">
        <v>45200.909467592595</v>
      </c>
      <c r="C4690" s="225">
        <v>300</v>
      </c>
      <c r="D4690" s="86" t="s">
        <v>772</v>
      </c>
    </row>
    <row r="4691" spans="1:4" s="119" customFormat="1">
      <c r="A4691" s="77"/>
      <c r="B4691" s="228">
        <v>45200.909548611111</v>
      </c>
      <c r="C4691" s="225">
        <v>100</v>
      </c>
      <c r="D4691" s="86" t="s">
        <v>2486</v>
      </c>
    </row>
    <row r="4692" spans="1:4" s="119" customFormat="1">
      <c r="A4692" s="77"/>
      <c r="B4692" s="228">
        <v>45200.90960648148</v>
      </c>
      <c r="C4692" s="225">
        <v>25</v>
      </c>
      <c r="D4692" s="86" t="s">
        <v>3826</v>
      </c>
    </row>
    <row r="4693" spans="1:4" s="119" customFormat="1">
      <c r="A4693" s="77"/>
      <c r="B4693" s="228">
        <v>45200.909618055557</v>
      </c>
      <c r="C4693" s="225">
        <v>400</v>
      </c>
      <c r="D4693" s="86" t="s">
        <v>3850</v>
      </c>
    </row>
    <row r="4694" spans="1:4" s="119" customFormat="1">
      <c r="A4694" s="77"/>
      <c r="B4694" s="228">
        <v>45200.909861111111</v>
      </c>
      <c r="C4694" s="225">
        <v>300</v>
      </c>
      <c r="D4694" s="86" t="s">
        <v>8107</v>
      </c>
    </row>
    <row r="4695" spans="1:4" s="119" customFormat="1">
      <c r="A4695" s="77"/>
      <c r="B4695" s="228">
        <v>45200.909895833334</v>
      </c>
      <c r="C4695" s="225">
        <v>100</v>
      </c>
      <c r="D4695" s="86" t="s">
        <v>3006</v>
      </c>
    </row>
    <row r="4696" spans="1:4" s="119" customFormat="1">
      <c r="A4696" s="77"/>
      <c r="B4696" s="228">
        <v>45200.909942129627</v>
      </c>
      <c r="C4696" s="225">
        <v>200</v>
      </c>
      <c r="D4696" s="86" t="s">
        <v>2751</v>
      </c>
    </row>
    <row r="4697" spans="1:4" s="119" customFormat="1">
      <c r="A4697" s="77"/>
      <c r="B4697" s="228">
        <v>45200.909953703704</v>
      </c>
      <c r="C4697" s="225">
        <v>400</v>
      </c>
      <c r="D4697" s="86" t="s">
        <v>6131</v>
      </c>
    </row>
    <row r="4698" spans="1:4" s="119" customFormat="1">
      <c r="A4698" s="77"/>
      <c r="B4698" s="228">
        <v>45200.90996527778</v>
      </c>
      <c r="C4698" s="225">
        <v>150</v>
      </c>
      <c r="D4698" s="86" t="s">
        <v>6820</v>
      </c>
    </row>
    <row r="4699" spans="1:4" s="119" customFormat="1">
      <c r="A4699" s="77"/>
      <c r="B4699" s="228">
        <v>45200.910567129627</v>
      </c>
      <c r="C4699" s="225">
        <v>400</v>
      </c>
      <c r="D4699" s="86" t="s">
        <v>8097</v>
      </c>
    </row>
    <row r="4700" spans="1:4" s="119" customFormat="1">
      <c r="A4700" s="77"/>
      <c r="B4700" s="228">
        <v>45200.910601851851</v>
      </c>
      <c r="C4700" s="225">
        <v>100</v>
      </c>
      <c r="D4700" s="86" t="s">
        <v>7593</v>
      </c>
    </row>
    <row r="4701" spans="1:4" s="119" customFormat="1">
      <c r="A4701" s="77"/>
      <c r="B4701" s="228">
        <v>45200.910624999997</v>
      </c>
      <c r="C4701" s="225">
        <v>200</v>
      </c>
      <c r="D4701" s="86" t="s">
        <v>725</v>
      </c>
    </row>
    <row r="4702" spans="1:4" s="119" customFormat="1">
      <c r="A4702" s="77"/>
      <c r="B4702" s="228">
        <v>45200.91065972222</v>
      </c>
      <c r="C4702" s="225">
        <v>10</v>
      </c>
      <c r="D4702" s="86" t="s">
        <v>8040</v>
      </c>
    </row>
    <row r="4703" spans="1:4" s="119" customFormat="1">
      <c r="A4703" s="77"/>
      <c r="B4703" s="228">
        <v>45200.910902777781</v>
      </c>
      <c r="C4703" s="225">
        <v>300</v>
      </c>
      <c r="D4703" s="86" t="s">
        <v>1774</v>
      </c>
    </row>
    <row r="4704" spans="1:4" s="119" customFormat="1">
      <c r="A4704" s="77"/>
      <c r="B4704" s="228">
        <v>45200.910960648151</v>
      </c>
      <c r="C4704" s="225">
        <v>200</v>
      </c>
      <c r="D4704" s="86" t="s">
        <v>7348</v>
      </c>
    </row>
    <row r="4705" spans="1:4" s="119" customFormat="1">
      <c r="A4705" s="77"/>
      <c r="B4705" s="228">
        <v>45200.911087962966</v>
      </c>
      <c r="C4705" s="225">
        <v>300</v>
      </c>
      <c r="D4705" s="86" t="s">
        <v>1913</v>
      </c>
    </row>
    <row r="4706" spans="1:4" s="119" customFormat="1">
      <c r="A4706" s="77"/>
      <c r="B4706" s="228">
        <v>45200.911145833335</v>
      </c>
      <c r="C4706" s="225">
        <v>100</v>
      </c>
      <c r="D4706" s="86" t="s">
        <v>1748</v>
      </c>
    </row>
    <row r="4707" spans="1:4" s="119" customFormat="1">
      <c r="A4707" s="77"/>
      <c r="B4707" s="228">
        <v>45200.911226851851</v>
      </c>
      <c r="C4707" s="225">
        <v>100</v>
      </c>
      <c r="D4707" s="86" t="s">
        <v>6122</v>
      </c>
    </row>
    <row r="4708" spans="1:4" s="119" customFormat="1">
      <c r="A4708" s="77"/>
      <c r="B4708" s="228">
        <v>45200.911319444444</v>
      </c>
      <c r="C4708" s="225">
        <v>1500</v>
      </c>
      <c r="D4708" s="86" t="s">
        <v>7247</v>
      </c>
    </row>
    <row r="4709" spans="1:4" s="119" customFormat="1">
      <c r="A4709" s="77"/>
      <c r="B4709" s="228">
        <v>45200.911423611113</v>
      </c>
      <c r="C4709" s="225">
        <v>100</v>
      </c>
      <c r="D4709" s="86" t="s">
        <v>7452</v>
      </c>
    </row>
    <row r="4710" spans="1:4" s="119" customFormat="1">
      <c r="A4710" s="77"/>
      <c r="B4710" s="228">
        <v>45200.911446759259</v>
      </c>
      <c r="C4710" s="225">
        <v>100</v>
      </c>
      <c r="D4710" s="86" t="s">
        <v>3765</v>
      </c>
    </row>
    <row r="4711" spans="1:4" s="119" customFormat="1">
      <c r="A4711" s="77"/>
      <c r="B4711" s="228">
        <v>45200.911516203705</v>
      </c>
      <c r="C4711" s="225">
        <v>300</v>
      </c>
      <c r="D4711" s="86" t="s">
        <v>6860</v>
      </c>
    </row>
    <row r="4712" spans="1:4" s="119" customFormat="1">
      <c r="A4712" s="77"/>
      <c r="B4712" s="228">
        <v>45200.911620370367</v>
      </c>
      <c r="C4712" s="225">
        <v>50</v>
      </c>
      <c r="D4712" s="86" t="s">
        <v>7178</v>
      </c>
    </row>
    <row r="4713" spans="1:4" s="119" customFormat="1">
      <c r="A4713" s="77"/>
      <c r="B4713" s="228">
        <v>45200.911828703705</v>
      </c>
      <c r="C4713" s="225">
        <v>100</v>
      </c>
      <c r="D4713" s="86" t="s">
        <v>8272</v>
      </c>
    </row>
    <row r="4714" spans="1:4" s="119" customFormat="1">
      <c r="A4714" s="77"/>
      <c r="B4714" s="228">
        <v>45200.911932870367</v>
      </c>
      <c r="C4714" s="225">
        <v>200</v>
      </c>
      <c r="D4714" s="86" t="s">
        <v>9073</v>
      </c>
    </row>
    <row r="4715" spans="1:4" s="119" customFormat="1">
      <c r="A4715" s="77"/>
      <c r="B4715" s="228">
        <v>45200.91201388889</v>
      </c>
      <c r="C4715" s="225">
        <v>33</v>
      </c>
      <c r="D4715" s="86" t="s">
        <v>1614</v>
      </c>
    </row>
    <row r="4716" spans="1:4" s="119" customFormat="1">
      <c r="A4716" s="77"/>
      <c r="B4716" s="228">
        <v>45200.912106481483</v>
      </c>
      <c r="C4716" s="225">
        <v>201</v>
      </c>
      <c r="D4716" s="86" t="s">
        <v>5287</v>
      </c>
    </row>
    <row r="4717" spans="1:4" s="119" customFormat="1">
      <c r="A4717" s="77"/>
      <c r="B4717" s="228">
        <v>45200.912222222221</v>
      </c>
      <c r="C4717" s="225">
        <v>101</v>
      </c>
      <c r="D4717" s="86" t="s">
        <v>7516</v>
      </c>
    </row>
    <row r="4718" spans="1:4" s="119" customFormat="1">
      <c r="A4718" s="77"/>
      <c r="B4718" s="228">
        <v>45200.912407407406</v>
      </c>
      <c r="C4718" s="225">
        <v>300</v>
      </c>
      <c r="D4718" s="86" t="s">
        <v>3847</v>
      </c>
    </row>
    <row r="4719" spans="1:4" s="119" customFormat="1">
      <c r="A4719" s="77"/>
      <c r="B4719" s="228">
        <v>45200.912476851852</v>
      </c>
      <c r="C4719" s="225">
        <v>200</v>
      </c>
      <c r="D4719" s="86" t="s">
        <v>1049</v>
      </c>
    </row>
    <row r="4720" spans="1:4" s="119" customFormat="1">
      <c r="A4720" s="77"/>
      <c r="B4720" s="228">
        <v>45200.912557870368</v>
      </c>
      <c r="C4720" s="225">
        <v>200</v>
      </c>
      <c r="D4720" s="86" t="s">
        <v>1248</v>
      </c>
    </row>
    <row r="4721" spans="1:4" s="119" customFormat="1">
      <c r="A4721" s="77"/>
      <c r="B4721" s="228">
        <v>45200.912592592591</v>
      </c>
      <c r="C4721" s="225">
        <v>100</v>
      </c>
      <c r="D4721" s="86" t="s">
        <v>4531</v>
      </c>
    </row>
    <row r="4722" spans="1:4" s="119" customFormat="1">
      <c r="A4722" s="77"/>
      <c r="B4722" s="228">
        <v>45200.912604166668</v>
      </c>
      <c r="C4722" s="225">
        <v>200</v>
      </c>
      <c r="D4722" s="86" t="s">
        <v>2142</v>
      </c>
    </row>
    <row r="4723" spans="1:4" s="119" customFormat="1">
      <c r="A4723" s="77"/>
      <c r="B4723" s="228">
        <v>45200.912627314814</v>
      </c>
      <c r="C4723" s="225">
        <v>100</v>
      </c>
      <c r="D4723" s="86" t="s">
        <v>1885</v>
      </c>
    </row>
    <row r="4724" spans="1:4" s="119" customFormat="1">
      <c r="A4724" s="77"/>
      <c r="B4724" s="228">
        <v>45200.912777777776</v>
      </c>
      <c r="C4724" s="225">
        <v>2.86</v>
      </c>
      <c r="D4724" s="86" t="s">
        <v>3139</v>
      </c>
    </row>
    <row r="4725" spans="1:4" s="119" customFormat="1">
      <c r="A4725" s="77"/>
      <c r="B4725" s="228">
        <v>45200.912881944445</v>
      </c>
      <c r="C4725" s="225">
        <v>30</v>
      </c>
      <c r="D4725" s="86" t="s">
        <v>1242</v>
      </c>
    </row>
    <row r="4726" spans="1:4" s="119" customFormat="1">
      <c r="A4726" s="77"/>
      <c r="B4726" s="228">
        <v>45200.912893518522</v>
      </c>
      <c r="C4726" s="225">
        <v>400</v>
      </c>
      <c r="D4726" s="86" t="s">
        <v>8107</v>
      </c>
    </row>
    <row r="4727" spans="1:4" s="119" customFormat="1">
      <c r="A4727" s="77"/>
      <c r="B4727" s="228">
        <v>45200.912905092591</v>
      </c>
      <c r="C4727" s="225">
        <v>10</v>
      </c>
      <c r="D4727" s="86" t="s">
        <v>5005</v>
      </c>
    </row>
    <row r="4728" spans="1:4" s="119" customFormat="1">
      <c r="A4728" s="77"/>
      <c r="B4728" s="228">
        <v>45200.913043981483</v>
      </c>
      <c r="C4728" s="225">
        <v>300</v>
      </c>
      <c r="D4728" s="86" t="s">
        <v>7211</v>
      </c>
    </row>
    <row r="4729" spans="1:4" s="119" customFormat="1">
      <c r="A4729" s="77"/>
      <c r="B4729" s="228">
        <v>45200.913194444445</v>
      </c>
      <c r="C4729" s="225">
        <v>400</v>
      </c>
      <c r="D4729" s="86" t="s">
        <v>8827</v>
      </c>
    </row>
    <row r="4730" spans="1:4" s="119" customFormat="1">
      <c r="A4730" s="77"/>
      <c r="B4730" s="228">
        <v>45200.913321759261</v>
      </c>
      <c r="C4730" s="225">
        <v>400</v>
      </c>
      <c r="D4730" s="86" t="s">
        <v>7323</v>
      </c>
    </row>
    <row r="4731" spans="1:4" s="119" customFormat="1">
      <c r="A4731" s="77"/>
      <c r="B4731" s="228">
        <v>45200.913460648146</v>
      </c>
      <c r="C4731" s="225">
        <v>400</v>
      </c>
      <c r="D4731" s="86" t="s">
        <v>3597</v>
      </c>
    </row>
    <row r="4732" spans="1:4" s="119" customFormat="1">
      <c r="A4732" s="77"/>
      <c r="B4732" s="228">
        <v>45200.913506944446</v>
      </c>
      <c r="C4732" s="225">
        <v>100</v>
      </c>
      <c r="D4732" s="86" t="s">
        <v>8691</v>
      </c>
    </row>
    <row r="4733" spans="1:4" s="119" customFormat="1">
      <c r="A4733" s="77"/>
      <c r="B4733" s="228">
        <v>45200.913564814815</v>
      </c>
      <c r="C4733" s="225">
        <v>400</v>
      </c>
      <c r="D4733" s="86" t="s">
        <v>7552</v>
      </c>
    </row>
    <row r="4734" spans="1:4" s="119" customFormat="1">
      <c r="A4734" s="77"/>
      <c r="B4734" s="228">
        <v>45200.913645833331</v>
      </c>
      <c r="C4734" s="225">
        <v>200</v>
      </c>
      <c r="D4734" s="86" t="s">
        <v>3060</v>
      </c>
    </row>
    <row r="4735" spans="1:4" s="119" customFormat="1">
      <c r="A4735" s="77"/>
      <c r="B4735" s="228">
        <v>45200.913657407407</v>
      </c>
      <c r="C4735" s="225">
        <v>101</v>
      </c>
      <c r="D4735" s="86" t="s">
        <v>1122</v>
      </c>
    </row>
    <row r="4736" spans="1:4" s="119" customFormat="1">
      <c r="A4736" s="77"/>
      <c r="B4736" s="228">
        <v>45200.913657407407</v>
      </c>
      <c r="C4736" s="225">
        <v>300</v>
      </c>
      <c r="D4736" s="86" t="s">
        <v>6857</v>
      </c>
    </row>
    <row r="4737" spans="1:4" s="119" customFormat="1">
      <c r="A4737" s="77"/>
      <c r="B4737" s="228">
        <v>45200.913761574076</v>
      </c>
      <c r="C4737" s="225">
        <v>58</v>
      </c>
      <c r="D4737" s="86" t="s">
        <v>7223</v>
      </c>
    </row>
    <row r="4738" spans="1:4" s="119" customFormat="1">
      <c r="A4738" s="77"/>
      <c r="B4738" s="228">
        <v>45200.9137962963</v>
      </c>
      <c r="C4738" s="225">
        <v>50</v>
      </c>
      <c r="D4738" s="86" t="s">
        <v>1442</v>
      </c>
    </row>
    <row r="4739" spans="1:4" s="119" customFormat="1">
      <c r="A4739" s="77"/>
      <c r="B4739" s="228">
        <v>45200.913958333331</v>
      </c>
      <c r="C4739" s="225">
        <v>400</v>
      </c>
      <c r="D4739" s="86" t="s">
        <v>6543</v>
      </c>
    </row>
    <row r="4740" spans="1:4" s="119" customFormat="1">
      <c r="A4740" s="77"/>
      <c r="B4740" s="228">
        <v>45200.914097222223</v>
      </c>
      <c r="C4740" s="225">
        <v>300</v>
      </c>
      <c r="D4740" s="86" t="s">
        <v>3432</v>
      </c>
    </row>
    <row r="4741" spans="1:4" s="119" customFormat="1">
      <c r="A4741" s="77"/>
      <c r="B4741" s="228">
        <v>45200.914120370369</v>
      </c>
      <c r="C4741" s="225">
        <v>100</v>
      </c>
      <c r="D4741" s="86" t="s">
        <v>6589</v>
      </c>
    </row>
    <row r="4742" spans="1:4" s="119" customFormat="1">
      <c r="A4742" s="77"/>
      <c r="B4742" s="228">
        <v>45200.914143518516</v>
      </c>
      <c r="C4742" s="225">
        <v>300</v>
      </c>
      <c r="D4742" s="86" t="s">
        <v>8227</v>
      </c>
    </row>
    <row r="4743" spans="1:4" s="119" customFormat="1">
      <c r="A4743" s="77"/>
      <c r="B4743" s="228">
        <v>45200.914282407408</v>
      </c>
      <c r="C4743" s="225">
        <v>100</v>
      </c>
      <c r="D4743" s="86" t="s">
        <v>2311</v>
      </c>
    </row>
    <row r="4744" spans="1:4" s="119" customFormat="1">
      <c r="A4744" s="77"/>
      <c r="B4744" s="228">
        <v>45200.914305555554</v>
      </c>
      <c r="C4744" s="225">
        <v>300</v>
      </c>
      <c r="D4744" s="86" t="s">
        <v>3060</v>
      </c>
    </row>
    <row r="4745" spans="1:4" s="119" customFormat="1">
      <c r="A4745" s="77"/>
      <c r="B4745" s="228">
        <v>45200.914386574077</v>
      </c>
      <c r="C4745" s="225">
        <v>1</v>
      </c>
      <c r="D4745" s="86" t="s">
        <v>8131</v>
      </c>
    </row>
    <row r="4746" spans="1:4" s="119" customFormat="1">
      <c r="A4746" s="77"/>
      <c r="B4746" s="228">
        <v>45200.914525462962</v>
      </c>
      <c r="C4746" s="225">
        <v>300</v>
      </c>
      <c r="D4746" s="86" t="s">
        <v>4514</v>
      </c>
    </row>
    <row r="4747" spans="1:4" s="119" customFormat="1">
      <c r="A4747" s="77"/>
      <c r="B4747" s="228">
        <v>45200.914537037039</v>
      </c>
      <c r="C4747" s="225">
        <v>400.42</v>
      </c>
      <c r="D4747" s="86" t="s">
        <v>3396</v>
      </c>
    </row>
    <row r="4748" spans="1:4" s="119" customFormat="1">
      <c r="A4748" s="77"/>
      <c r="B4748" s="228">
        <v>45200.914537037039</v>
      </c>
      <c r="C4748" s="225">
        <v>101</v>
      </c>
      <c r="D4748" s="86" t="s">
        <v>5246</v>
      </c>
    </row>
    <row r="4749" spans="1:4" s="119" customFormat="1">
      <c r="A4749" s="77"/>
      <c r="B4749" s="228">
        <v>45200.914583333331</v>
      </c>
      <c r="C4749" s="225">
        <v>100</v>
      </c>
      <c r="D4749" s="86" t="s">
        <v>6859</v>
      </c>
    </row>
    <row r="4750" spans="1:4" s="119" customFormat="1">
      <c r="A4750" s="77"/>
      <c r="B4750" s="228">
        <v>45200.914641203701</v>
      </c>
      <c r="C4750" s="225">
        <v>400</v>
      </c>
      <c r="D4750" s="86" t="s">
        <v>6794</v>
      </c>
    </row>
    <row r="4751" spans="1:4" s="119" customFormat="1">
      <c r="A4751" s="77"/>
      <c r="B4751" s="228">
        <v>45200.914664351854</v>
      </c>
      <c r="C4751" s="225">
        <v>100</v>
      </c>
      <c r="D4751" s="86" t="s">
        <v>4893</v>
      </c>
    </row>
    <row r="4752" spans="1:4" s="119" customFormat="1">
      <c r="A4752" s="77"/>
      <c r="B4752" s="228">
        <v>45200.914722222224</v>
      </c>
      <c r="C4752" s="225">
        <v>568.94000000000005</v>
      </c>
      <c r="D4752" s="86" t="s">
        <v>5183</v>
      </c>
    </row>
    <row r="4753" spans="1:4" s="119" customFormat="1">
      <c r="A4753" s="77"/>
      <c r="B4753" s="228">
        <v>45200.914803240739</v>
      </c>
      <c r="C4753" s="225">
        <v>100</v>
      </c>
      <c r="D4753" s="86" t="s">
        <v>5266</v>
      </c>
    </row>
    <row r="4754" spans="1:4" s="119" customFormat="1">
      <c r="A4754" s="77"/>
      <c r="B4754" s="228">
        <v>45200.914953703701</v>
      </c>
      <c r="C4754" s="225">
        <v>200</v>
      </c>
      <c r="D4754" s="86" t="s">
        <v>6820</v>
      </c>
    </row>
    <row r="4755" spans="1:4" s="119" customFormat="1">
      <c r="A4755" s="77"/>
      <c r="B4755" s="228">
        <v>45200.914953703701</v>
      </c>
      <c r="C4755" s="225">
        <v>100</v>
      </c>
      <c r="D4755" s="86" t="s">
        <v>6056</v>
      </c>
    </row>
    <row r="4756" spans="1:4" s="119" customFormat="1">
      <c r="A4756" s="77"/>
      <c r="B4756" s="228">
        <v>45200.915023148147</v>
      </c>
      <c r="C4756" s="225">
        <v>100</v>
      </c>
      <c r="D4756" s="86" t="s">
        <v>5183</v>
      </c>
    </row>
    <row r="4757" spans="1:4" s="119" customFormat="1">
      <c r="A4757" s="77"/>
      <c r="B4757" s="228">
        <v>45200.91510416667</v>
      </c>
      <c r="C4757" s="225">
        <v>300</v>
      </c>
      <c r="D4757" s="86" t="s">
        <v>7348</v>
      </c>
    </row>
    <row r="4758" spans="1:4" s="119" customFormat="1">
      <c r="A4758" s="77"/>
      <c r="B4758" s="228">
        <v>45200.91511574074</v>
      </c>
      <c r="C4758" s="225">
        <v>5</v>
      </c>
      <c r="D4758" s="86" t="s">
        <v>348</v>
      </c>
    </row>
    <row r="4759" spans="1:4" s="119" customFormat="1">
      <c r="A4759" s="77"/>
      <c r="B4759" s="228">
        <v>45200.915162037039</v>
      </c>
      <c r="C4759" s="225">
        <v>100</v>
      </c>
      <c r="D4759" s="86" t="s">
        <v>2815</v>
      </c>
    </row>
    <row r="4760" spans="1:4" s="119" customFormat="1">
      <c r="A4760" s="77"/>
      <c r="B4760" s="228">
        <v>45200.915185185186</v>
      </c>
      <c r="C4760" s="225">
        <v>300</v>
      </c>
      <c r="D4760" s="86" t="s">
        <v>7814</v>
      </c>
    </row>
    <row r="4761" spans="1:4" s="119" customFormat="1">
      <c r="A4761" s="77"/>
      <c r="B4761" s="228">
        <v>45200.915219907409</v>
      </c>
      <c r="C4761" s="225">
        <v>100</v>
      </c>
      <c r="D4761" s="86" t="s">
        <v>8131</v>
      </c>
    </row>
    <row r="4762" spans="1:4" s="119" customFormat="1">
      <c r="A4762" s="77"/>
      <c r="B4762" s="228">
        <v>45200.915277777778</v>
      </c>
      <c r="C4762" s="225">
        <v>300</v>
      </c>
      <c r="D4762" s="86" t="s">
        <v>5087</v>
      </c>
    </row>
    <row r="4763" spans="1:4" s="119" customFormat="1">
      <c r="A4763" s="77"/>
      <c r="B4763" s="228">
        <v>45200.915289351855</v>
      </c>
      <c r="C4763" s="225">
        <v>400</v>
      </c>
      <c r="D4763" s="86" t="s">
        <v>3056</v>
      </c>
    </row>
    <row r="4764" spans="1:4" s="119" customFormat="1">
      <c r="A4764" s="77"/>
      <c r="B4764" s="228">
        <v>45200.915439814817</v>
      </c>
      <c r="C4764" s="225">
        <v>100</v>
      </c>
      <c r="D4764" s="86" t="s">
        <v>4830</v>
      </c>
    </row>
    <row r="4765" spans="1:4" s="119" customFormat="1">
      <c r="A4765" s="77"/>
      <c r="B4765" s="228">
        <v>45200.915497685186</v>
      </c>
      <c r="C4765" s="225">
        <v>400</v>
      </c>
      <c r="D4765" s="86" t="s">
        <v>6860</v>
      </c>
    </row>
    <row r="4766" spans="1:4" s="119" customFormat="1">
      <c r="A4766" s="77"/>
      <c r="B4766" s="228">
        <v>45200.915844907409</v>
      </c>
      <c r="C4766" s="225">
        <v>100</v>
      </c>
      <c r="D4766" s="86" t="s">
        <v>2360</v>
      </c>
    </row>
    <row r="4767" spans="1:4" s="119" customFormat="1">
      <c r="A4767" s="77"/>
      <c r="B4767" s="228">
        <v>45200.915856481479</v>
      </c>
      <c r="C4767" s="225">
        <v>400</v>
      </c>
      <c r="D4767" s="86" t="s">
        <v>3847</v>
      </c>
    </row>
    <row r="4768" spans="1:4" s="119" customFormat="1">
      <c r="A4768" s="77"/>
      <c r="B4768" s="228">
        <v>45200.915891203702</v>
      </c>
      <c r="C4768" s="225">
        <v>201</v>
      </c>
      <c r="D4768" s="86" t="s">
        <v>132</v>
      </c>
    </row>
    <row r="4769" spans="1:4" s="119" customFormat="1">
      <c r="A4769" s="77"/>
      <c r="B4769" s="228">
        <v>45200.915972222225</v>
      </c>
      <c r="C4769" s="225">
        <v>200</v>
      </c>
      <c r="D4769" s="86" t="s">
        <v>633</v>
      </c>
    </row>
    <row r="4770" spans="1:4" s="119" customFormat="1">
      <c r="A4770" s="77"/>
      <c r="B4770" s="228">
        <v>45200.915983796294</v>
      </c>
      <c r="C4770" s="225">
        <v>300</v>
      </c>
      <c r="D4770" s="86" t="s">
        <v>7951</v>
      </c>
    </row>
    <row r="4771" spans="1:4" s="119" customFormat="1">
      <c r="A4771" s="77"/>
      <c r="B4771" s="228">
        <v>45200.916273148148</v>
      </c>
      <c r="C4771" s="225">
        <v>100</v>
      </c>
      <c r="D4771" s="86" t="s">
        <v>7889</v>
      </c>
    </row>
    <row r="4772" spans="1:4" s="119" customFormat="1">
      <c r="A4772" s="77"/>
      <c r="B4772" s="228">
        <v>45200.916678240741</v>
      </c>
      <c r="C4772" s="225">
        <v>200</v>
      </c>
      <c r="D4772" s="86" t="s">
        <v>7780</v>
      </c>
    </row>
    <row r="4773" spans="1:4" s="119" customFormat="1">
      <c r="A4773" s="77"/>
      <c r="B4773" s="228">
        <v>45200.916712962964</v>
      </c>
      <c r="C4773" s="225">
        <v>200</v>
      </c>
      <c r="D4773" s="86" t="s">
        <v>1973</v>
      </c>
    </row>
    <row r="4774" spans="1:4" s="119" customFormat="1">
      <c r="A4774" s="77"/>
      <c r="B4774" s="228">
        <v>45200.917013888888</v>
      </c>
      <c r="C4774" s="225">
        <v>300</v>
      </c>
      <c r="D4774" s="86" t="s">
        <v>5107</v>
      </c>
    </row>
    <row r="4775" spans="1:4" s="119" customFormat="1">
      <c r="A4775" s="77"/>
      <c r="B4775" s="228">
        <v>45200.917222222219</v>
      </c>
      <c r="C4775" s="225">
        <v>100</v>
      </c>
      <c r="D4775" s="86" t="s">
        <v>2757</v>
      </c>
    </row>
    <row r="4776" spans="1:4" s="119" customFormat="1">
      <c r="A4776" s="77"/>
      <c r="B4776" s="228">
        <v>45200.917256944442</v>
      </c>
      <c r="C4776" s="225">
        <v>200</v>
      </c>
      <c r="D4776" s="86" t="s">
        <v>485</v>
      </c>
    </row>
    <row r="4777" spans="1:4" s="119" customFormat="1">
      <c r="A4777" s="77"/>
      <c r="B4777" s="228">
        <v>45200.917384259257</v>
      </c>
      <c r="C4777" s="225">
        <v>400</v>
      </c>
      <c r="D4777" s="86" t="s">
        <v>8203</v>
      </c>
    </row>
    <row r="4778" spans="1:4" s="119" customFormat="1">
      <c r="A4778" s="77"/>
      <c r="B4778" s="228">
        <v>45200.917581018519</v>
      </c>
      <c r="C4778" s="225">
        <v>400</v>
      </c>
      <c r="D4778" s="86" t="s">
        <v>24</v>
      </c>
    </row>
    <row r="4779" spans="1:4" s="119" customFormat="1">
      <c r="A4779" s="77"/>
      <c r="B4779" s="228">
        <v>45200.917650462965</v>
      </c>
      <c r="C4779" s="225">
        <v>210</v>
      </c>
      <c r="D4779" s="86" t="s">
        <v>551</v>
      </c>
    </row>
    <row r="4780" spans="1:4" s="119" customFormat="1">
      <c r="A4780" s="77"/>
      <c r="B4780" s="228">
        <v>45200.917662037034</v>
      </c>
      <c r="C4780" s="225">
        <v>200</v>
      </c>
      <c r="D4780" s="86" t="s">
        <v>153</v>
      </c>
    </row>
    <row r="4781" spans="1:4" s="119" customFormat="1">
      <c r="A4781" s="77"/>
      <c r="B4781" s="228">
        <v>45200.917685185188</v>
      </c>
      <c r="C4781" s="225">
        <v>400</v>
      </c>
      <c r="D4781" s="86" t="s">
        <v>3385</v>
      </c>
    </row>
    <row r="4782" spans="1:4" s="119" customFormat="1">
      <c r="A4782" s="77"/>
      <c r="B4782" s="228">
        <v>45200.917858796296</v>
      </c>
      <c r="C4782" s="225">
        <v>100</v>
      </c>
      <c r="D4782" s="86" t="s">
        <v>8387</v>
      </c>
    </row>
    <row r="4783" spans="1:4" s="119" customFormat="1">
      <c r="A4783" s="77"/>
      <c r="B4783" s="228">
        <v>45200.917905092596</v>
      </c>
      <c r="C4783" s="225">
        <v>22</v>
      </c>
      <c r="D4783" s="86" t="s">
        <v>8262</v>
      </c>
    </row>
    <row r="4784" spans="1:4" s="119" customFormat="1">
      <c r="A4784" s="77"/>
      <c r="B4784" s="228">
        <v>45200.917916666665</v>
      </c>
      <c r="C4784" s="225">
        <v>100</v>
      </c>
      <c r="D4784" s="86" t="s">
        <v>4977</v>
      </c>
    </row>
    <row r="4785" spans="1:4" s="119" customFormat="1">
      <c r="A4785" s="77"/>
      <c r="B4785" s="228">
        <v>45200.917928240742</v>
      </c>
      <c r="C4785" s="225">
        <v>100</v>
      </c>
      <c r="D4785" s="86" t="s">
        <v>8092</v>
      </c>
    </row>
    <row r="4786" spans="1:4" s="119" customFormat="1">
      <c r="A4786" s="77"/>
      <c r="B4786" s="228">
        <v>45200.918078703704</v>
      </c>
      <c r="C4786" s="225">
        <v>100</v>
      </c>
      <c r="D4786" s="86" t="s">
        <v>2360</v>
      </c>
    </row>
    <row r="4787" spans="1:4" s="119" customFormat="1">
      <c r="A4787" s="77"/>
      <c r="B4787" s="228">
        <v>45200.918078703704</v>
      </c>
      <c r="C4787" s="225">
        <v>300</v>
      </c>
      <c r="D4787" s="86" t="s">
        <v>1892</v>
      </c>
    </row>
    <row r="4788" spans="1:4" s="119" customFormat="1">
      <c r="A4788" s="77"/>
      <c r="B4788" s="228">
        <v>45200.91815972222</v>
      </c>
      <c r="C4788" s="225">
        <v>300</v>
      </c>
      <c r="D4788" s="86" t="s">
        <v>3006</v>
      </c>
    </row>
    <row r="4789" spans="1:4" s="119" customFormat="1">
      <c r="A4789" s="77"/>
      <c r="B4789" s="228">
        <v>45200.918171296296</v>
      </c>
      <c r="C4789" s="225">
        <v>200</v>
      </c>
      <c r="D4789" s="86" t="s">
        <v>1122</v>
      </c>
    </row>
    <row r="4790" spans="1:4" s="119" customFormat="1">
      <c r="A4790" s="77"/>
      <c r="B4790" s="228">
        <v>45200.918206018519</v>
      </c>
      <c r="C4790" s="225">
        <v>300</v>
      </c>
      <c r="D4790" s="86" t="s">
        <v>3831</v>
      </c>
    </row>
    <row r="4791" spans="1:4" s="119" customFormat="1">
      <c r="A4791" s="77"/>
      <c r="B4791" s="228">
        <v>45200.918275462966</v>
      </c>
      <c r="C4791" s="225">
        <v>143</v>
      </c>
      <c r="D4791" s="86" t="s">
        <v>6347</v>
      </c>
    </row>
    <row r="4792" spans="1:4" s="119" customFormat="1">
      <c r="A4792" s="77"/>
      <c r="B4792" s="228">
        <v>45200.918321759258</v>
      </c>
      <c r="C4792" s="225">
        <v>400</v>
      </c>
      <c r="D4792" s="86" t="s">
        <v>8155</v>
      </c>
    </row>
    <row r="4793" spans="1:4" s="119" customFormat="1">
      <c r="A4793" s="77"/>
      <c r="B4793" s="228">
        <v>45200.918437499997</v>
      </c>
      <c r="C4793" s="225">
        <v>400</v>
      </c>
      <c r="D4793" s="86" t="s">
        <v>3432</v>
      </c>
    </row>
    <row r="4794" spans="1:4" s="119" customFormat="1">
      <c r="A4794" s="77"/>
      <c r="B4794" s="228">
        <v>45200.918564814812</v>
      </c>
      <c r="C4794" s="225">
        <v>100</v>
      </c>
      <c r="D4794" s="86" t="s">
        <v>2360</v>
      </c>
    </row>
    <row r="4795" spans="1:4" s="119" customFormat="1">
      <c r="A4795" s="77"/>
      <c r="B4795" s="228">
        <v>45200.918611111112</v>
      </c>
      <c r="C4795" s="225">
        <v>200</v>
      </c>
      <c r="D4795" s="86" t="s">
        <v>8092</v>
      </c>
    </row>
    <row r="4796" spans="1:4" s="119" customFormat="1">
      <c r="A4796" s="77"/>
      <c r="B4796" s="228">
        <v>45200.919027777774</v>
      </c>
      <c r="C4796" s="225">
        <v>1</v>
      </c>
      <c r="D4796" s="86" t="s">
        <v>7573</v>
      </c>
    </row>
    <row r="4797" spans="1:4" s="119" customFormat="1">
      <c r="A4797" s="77"/>
      <c r="B4797" s="228">
        <v>45200.919050925928</v>
      </c>
      <c r="C4797" s="225">
        <v>100</v>
      </c>
      <c r="D4797" s="86" t="s">
        <v>2737</v>
      </c>
    </row>
    <row r="4798" spans="1:4" s="119" customFormat="1">
      <c r="A4798" s="77"/>
      <c r="B4798" s="228">
        <v>45200.919085648151</v>
      </c>
      <c r="C4798" s="225">
        <v>201</v>
      </c>
      <c r="D4798" s="86" t="s">
        <v>8391</v>
      </c>
    </row>
    <row r="4799" spans="1:4" s="119" customFormat="1">
      <c r="A4799" s="77"/>
      <c r="B4799" s="228">
        <v>45200.919131944444</v>
      </c>
      <c r="C4799" s="225">
        <v>300</v>
      </c>
      <c r="D4799" s="86" t="s">
        <v>7462</v>
      </c>
    </row>
    <row r="4800" spans="1:4" s="119" customFormat="1">
      <c r="A4800" s="77"/>
      <c r="B4800" s="228">
        <v>45200.919212962966</v>
      </c>
      <c r="C4800" s="225">
        <v>100</v>
      </c>
      <c r="D4800" s="86" t="s">
        <v>2875</v>
      </c>
    </row>
    <row r="4801" spans="1:4" s="119" customFormat="1">
      <c r="A4801" s="77"/>
      <c r="B4801" s="228">
        <v>45200.919224537036</v>
      </c>
      <c r="C4801" s="225">
        <v>101</v>
      </c>
      <c r="D4801" s="86" t="s">
        <v>3086</v>
      </c>
    </row>
    <row r="4802" spans="1:4" s="119" customFormat="1">
      <c r="A4802" s="77"/>
      <c r="B4802" s="228">
        <v>45200.919293981482</v>
      </c>
      <c r="C4802" s="225">
        <v>100</v>
      </c>
      <c r="D4802" s="86" t="s">
        <v>1599</v>
      </c>
    </row>
    <row r="4803" spans="1:4" s="119" customFormat="1">
      <c r="A4803" s="77"/>
      <c r="B4803" s="228">
        <v>45200.919293981482</v>
      </c>
      <c r="C4803" s="225">
        <v>100</v>
      </c>
      <c r="D4803" s="86" t="s">
        <v>8097</v>
      </c>
    </row>
    <row r="4804" spans="1:4" s="119" customFormat="1">
      <c r="A4804" s="77"/>
      <c r="B4804" s="228">
        <v>45200.919328703705</v>
      </c>
      <c r="C4804" s="225">
        <v>300</v>
      </c>
      <c r="D4804" s="86" t="s">
        <v>8092</v>
      </c>
    </row>
    <row r="4805" spans="1:4" s="119" customFormat="1">
      <c r="A4805" s="77"/>
      <c r="B4805" s="228">
        <v>45200.91951388889</v>
      </c>
      <c r="C4805" s="225">
        <v>100</v>
      </c>
      <c r="D4805" s="86" t="s">
        <v>2767</v>
      </c>
    </row>
    <row r="4806" spans="1:4" s="119" customFormat="1">
      <c r="A4806" s="77"/>
      <c r="B4806" s="228">
        <v>45200.919571759259</v>
      </c>
      <c r="C4806" s="225">
        <v>300</v>
      </c>
      <c r="D4806" s="86" t="s">
        <v>4985</v>
      </c>
    </row>
    <row r="4807" spans="1:4" s="119" customFormat="1">
      <c r="A4807" s="77"/>
      <c r="B4807" s="228">
        <v>45200.919606481482</v>
      </c>
      <c r="C4807" s="225">
        <v>100</v>
      </c>
      <c r="D4807" s="86" t="s">
        <v>3053</v>
      </c>
    </row>
    <row r="4808" spans="1:4" s="119" customFormat="1">
      <c r="A4808" s="77"/>
      <c r="B4808" s="228">
        <v>45200.919675925928</v>
      </c>
      <c r="C4808" s="225">
        <v>200</v>
      </c>
      <c r="D4808" s="86" t="s">
        <v>6276</v>
      </c>
    </row>
    <row r="4809" spans="1:4" s="119" customFormat="1">
      <c r="A4809" s="77"/>
      <c r="B4809" s="228">
        <v>45200.91982638889</v>
      </c>
      <c r="C4809" s="225">
        <v>50</v>
      </c>
      <c r="D4809" s="86" t="s">
        <v>170</v>
      </c>
    </row>
    <row r="4810" spans="1:4" s="119" customFormat="1">
      <c r="A4810" s="77"/>
      <c r="B4810" s="228">
        <v>45200.919965277775</v>
      </c>
      <c r="C4810" s="225">
        <v>100</v>
      </c>
      <c r="D4810" s="86" t="s">
        <v>6276</v>
      </c>
    </row>
    <row r="4811" spans="1:4" s="119" customFormat="1">
      <c r="A4811" s="77"/>
      <c r="B4811" s="228">
        <v>45200.919976851852</v>
      </c>
      <c r="C4811" s="225">
        <v>400</v>
      </c>
      <c r="D4811" s="86" t="s">
        <v>8092</v>
      </c>
    </row>
    <row r="4812" spans="1:4" s="119" customFormat="1">
      <c r="A4812" s="77"/>
      <c r="B4812" s="228">
        <v>45200.919988425929</v>
      </c>
      <c r="C4812" s="225">
        <v>200</v>
      </c>
      <c r="D4812" s="86" t="s">
        <v>2160</v>
      </c>
    </row>
    <row r="4813" spans="1:4" s="119" customFormat="1">
      <c r="A4813" s="77"/>
      <c r="B4813" s="228">
        <v>45200.920185185183</v>
      </c>
      <c r="C4813" s="225">
        <v>103</v>
      </c>
      <c r="D4813" s="86" t="s">
        <v>735</v>
      </c>
    </row>
    <row r="4814" spans="1:4" s="119" customFormat="1">
      <c r="A4814" s="77"/>
      <c r="B4814" s="228">
        <v>45200.920405092591</v>
      </c>
      <c r="C4814" s="225">
        <v>100</v>
      </c>
      <c r="D4814" s="86" t="s">
        <v>2991</v>
      </c>
    </row>
    <row r="4815" spans="1:4" s="119" customFormat="1">
      <c r="A4815" s="77"/>
      <c r="B4815" s="228">
        <v>45200.920405092591</v>
      </c>
      <c r="C4815" s="225">
        <v>100</v>
      </c>
      <c r="D4815" s="86" t="s">
        <v>2200</v>
      </c>
    </row>
    <row r="4816" spans="1:4" s="119" customFormat="1">
      <c r="A4816" s="77"/>
      <c r="B4816" s="228">
        <v>45200.920405092591</v>
      </c>
      <c r="C4816" s="225">
        <v>200</v>
      </c>
      <c r="D4816" s="86" t="s">
        <v>6020</v>
      </c>
    </row>
    <row r="4817" spans="1:4" s="119" customFormat="1">
      <c r="A4817" s="77"/>
      <c r="B4817" s="228">
        <v>45200.92046296296</v>
      </c>
      <c r="C4817" s="225">
        <v>310</v>
      </c>
      <c r="D4817" s="86" t="s">
        <v>3568</v>
      </c>
    </row>
    <row r="4818" spans="1:4" s="119" customFormat="1">
      <c r="A4818" s="77"/>
      <c r="B4818" s="228">
        <v>45200.920624999999</v>
      </c>
      <c r="C4818" s="225">
        <v>18</v>
      </c>
      <c r="D4818" s="86" t="s">
        <v>3740</v>
      </c>
    </row>
    <row r="4819" spans="1:4" s="119" customFormat="1">
      <c r="A4819" s="77"/>
      <c r="B4819" s="228">
        <v>45200.920798611114</v>
      </c>
      <c r="C4819" s="225">
        <v>100</v>
      </c>
      <c r="D4819" s="86" t="s">
        <v>1287</v>
      </c>
    </row>
    <row r="4820" spans="1:4" s="119" customFormat="1">
      <c r="A4820" s="77"/>
      <c r="B4820" s="228">
        <v>45200.920902777776</v>
      </c>
      <c r="C4820" s="225">
        <v>400</v>
      </c>
      <c r="D4820" s="86" t="s">
        <v>6651</v>
      </c>
    </row>
    <row r="4821" spans="1:4" s="119" customFormat="1">
      <c r="A4821" s="77"/>
      <c r="B4821" s="228">
        <v>45200.921111111114</v>
      </c>
      <c r="C4821" s="225">
        <v>200</v>
      </c>
      <c r="D4821" s="86" t="s">
        <v>4123</v>
      </c>
    </row>
    <row r="4822" spans="1:4" s="119" customFormat="1">
      <c r="A4822" s="77"/>
      <c r="B4822" s="228">
        <v>45200.92119212963</v>
      </c>
      <c r="C4822" s="225">
        <v>300</v>
      </c>
      <c r="D4822" s="86" t="s">
        <v>7455</v>
      </c>
    </row>
    <row r="4823" spans="1:4" s="119" customFormat="1">
      <c r="A4823" s="77"/>
      <c r="B4823" s="228">
        <v>45200.921296296299</v>
      </c>
      <c r="C4823" s="225">
        <v>100</v>
      </c>
      <c r="D4823" s="86" t="s">
        <v>5012</v>
      </c>
    </row>
    <row r="4824" spans="1:4" s="119" customFormat="1">
      <c r="A4824" s="77"/>
      <c r="B4824" s="228">
        <v>45200.921307870369</v>
      </c>
      <c r="C4824" s="225">
        <v>50</v>
      </c>
      <c r="D4824" s="86" t="s">
        <v>170</v>
      </c>
    </row>
    <row r="4825" spans="1:4" s="119" customFormat="1">
      <c r="A4825" s="77"/>
      <c r="B4825" s="228">
        <v>45200.921377314815</v>
      </c>
      <c r="C4825" s="225">
        <v>200</v>
      </c>
      <c r="D4825" s="86" t="s">
        <v>3523</v>
      </c>
    </row>
    <row r="4826" spans="1:4" s="119" customFormat="1">
      <c r="A4826" s="77"/>
      <c r="B4826" s="228">
        <v>45200.921458333331</v>
      </c>
      <c r="C4826" s="225">
        <v>301</v>
      </c>
      <c r="D4826" s="86" t="s">
        <v>6242</v>
      </c>
    </row>
    <row r="4827" spans="1:4" s="119" customFormat="1">
      <c r="A4827" s="77"/>
      <c r="B4827" s="228">
        <v>45200.921527777777</v>
      </c>
      <c r="C4827" s="225">
        <v>300</v>
      </c>
      <c r="D4827" s="86" t="s">
        <v>2110</v>
      </c>
    </row>
    <row r="4828" spans="1:4" s="119" customFormat="1">
      <c r="A4828" s="77"/>
      <c r="B4828" s="228">
        <v>45200.9215625</v>
      </c>
      <c r="C4828" s="225">
        <v>200</v>
      </c>
      <c r="D4828" s="86" t="s">
        <v>2737</v>
      </c>
    </row>
    <row r="4829" spans="1:4" s="119" customFormat="1">
      <c r="A4829" s="77"/>
      <c r="B4829" s="228">
        <v>45200.921678240738</v>
      </c>
      <c r="C4829" s="225">
        <v>200</v>
      </c>
      <c r="D4829" s="86" t="s">
        <v>336</v>
      </c>
    </row>
    <row r="4830" spans="1:4" s="119" customFormat="1">
      <c r="A4830" s="77"/>
      <c r="B4830" s="228">
        <v>45200.921712962961</v>
      </c>
      <c r="C4830" s="225">
        <v>100</v>
      </c>
      <c r="D4830" s="86" t="s">
        <v>3828</v>
      </c>
    </row>
    <row r="4831" spans="1:4" s="119" customFormat="1">
      <c r="A4831" s="77"/>
      <c r="B4831" s="228">
        <v>45200.921793981484</v>
      </c>
      <c r="C4831" s="225">
        <v>400</v>
      </c>
      <c r="D4831" s="86" t="s">
        <v>6857</v>
      </c>
    </row>
    <row r="4832" spans="1:4" s="119" customFormat="1">
      <c r="A4832" s="77"/>
      <c r="B4832" s="228">
        <v>45200.921875</v>
      </c>
      <c r="C4832" s="225">
        <v>200</v>
      </c>
      <c r="D4832" s="86" t="s">
        <v>5032</v>
      </c>
    </row>
    <row r="4833" spans="1:4" s="119" customFormat="1">
      <c r="A4833" s="77"/>
      <c r="B4833" s="228">
        <v>45200.921898148146</v>
      </c>
      <c r="C4833" s="225">
        <v>300</v>
      </c>
      <c r="D4833" s="86" t="s">
        <v>5946</v>
      </c>
    </row>
    <row r="4834" spans="1:4" s="119" customFormat="1">
      <c r="A4834" s="77"/>
      <c r="B4834" s="228">
        <v>45200.92224537037</v>
      </c>
      <c r="C4834" s="225">
        <v>1</v>
      </c>
      <c r="D4834" s="86" t="s">
        <v>1279</v>
      </c>
    </row>
    <row r="4835" spans="1:4" s="119" customFormat="1">
      <c r="A4835" s="77"/>
      <c r="B4835" s="228">
        <v>45200.922326388885</v>
      </c>
      <c r="C4835" s="225">
        <v>500</v>
      </c>
      <c r="D4835" s="86" t="s">
        <v>278</v>
      </c>
    </row>
    <row r="4836" spans="1:4" s="119" customFormat="1">
      <c r="A4836" s="77"/>
      <c r="B4836" s="228">
        <v>45200.922453703701</v>
      </c>
      <c r="C4836" s="225">
        <v>100</v>
      </c>
      <c r="D4836" s="86" t="s">
        <v>6571</v>
      </c>
    </row>
    <row r="4837" spans="1:4" s="119" customFormat="1">
      <c r="A4837" s="77"/>
      <c r="B4837" s="228">
        <v>45200.922500000001</v>
      </c>
      <c r="C4837" s="225">
        <v>200</v>
      </c>
      <c r="D4837" s="86" t="s">
        <v>8631</v>
      </c>
    </row>
    <row r="4838" spans="1:4" s="119" customFormat="1">
      <c r="A4838" s="77"/>
      <c r="B4838" s="228">
        <v>45200.922708333332</v>
      </c>
      <c r="C4838" s="225">
        <v>300</v>
      </c>
      <c r="D4838" s="86" t="s">
        <v>4558</v>
      </c>
    </row>
    <row r="4839" spans="1:4" s="119" customFormat="1">
      <c r="A4839" s="77"/>
      <c r="B4839" s="228">
        <v>45200.922893518517</v>
      </c>
      <c r="C4839" s="225">
        <v>400</v>
      </c>
      <c r="D4839" s="86" t="s">
        <v>3060</v>
      </c>
    </row>
    <row r="4840" spans="1:4" s="119" customFormat="1">
      <c r="A4840" s="77"/>
      <c r="B4840" s="228">
        <v>45200.923148148147</v>
      </c>
      <c r="C4840" s="225">
        <v>8.33</v>
      </c>
      <c r="D4840" s="86" t="s">
        <v>3782</v>
      </c>
    </row>
    <row r="4841" spans="1:4" s="119" customFormat="1">
      <c r="A4841" s="77"/>
      <c r="B4841" s="228">
        <v>45200.92328703704</v>
      </c>
      <c r="C4841" s="225">
        <v>400</v>
      </c>
      <c r="D4841" s="86" t="s">
        <v>5107</v>
      </c>
    </row>
    <row r="4842" spans="1:4" s="119" customFormat="1">
      <c r="A4842" s="77"/>
      <c r="B4842" s="228">
        <v>45200.92328703704</v>
      </c>
      <c r="C4842" s="225">
        <v>200</v>
      </c>
      <c r="D4842" s="86" t="s">
        <v>5779</v>
      </c>
    </row>
    <row r="4843" spans="1:4" s="119" customFormat="1">
      <c r="A4843" s="77"/>
      <c r="B4843" s="228">
        <v>45200.923298611109</v>
      </c>
      <c r="C4843" s="225">
        <v>100</v>
      </c>
      <c r="D4843" s="86" t="s">
        <v>8997</v>
      </c>
    </row>
    <row r="4844" spans="1:4" s="119" customFormat="1">
      <c r="A4844" s="77"/>
      <c r="B4844" s="228">
        <v>45200.923298611109</v>
      </c>
      <c r="C4844" s="225">
        <v>300</v>
      </c>
      <c r="D4844" s="86" t="s">
        <v>2935</v>
      </c>
    </row>
    <row r="4845" spans="1:4" s="119" customFormat="1">
      <c r="A4845" s="77"/>
      <c r="B4845" s="228">
        <v>45200.923310185186</v>
      </c>
      <c r="C4845" s="225">
        <v>300</v>
      </c>
      <c r="D4845" s="86" t="s">
        <v>3694</v>
      </c>
    </row>
    <row r="4846" spans="1:4" s="119" customFormat="1">
      <c r="A4846" s="77"/>
      <c r="B4846" s="228">
        <v>45200.923425925925</v>
      </c>
      <c r="C4846" s="225">
        <v>50</v>
      </c>
      <c r="D4846" s="86" t="s">
        <v>6395</v>
      </c>
    </row>
    <row r="4847" spans="1:4" s="119" customFormat="1">
      <c r="A4847" s="77"/>
      <c r="B4847" s="228">
        <v>45200.923703703702</v>
      </c>
      <c r="C4847" s="225">
        <v>300</v>
      </c>
      <c r="D4847" s="86" t="s">
        <v>8116</v>
      </c>
    </row>
    <row r="4848" spans="1:4" s="119" customFormat="1">
      <c r="A4848" s="77"/>
      <c r="B4848" s="228">
        <v>45200.923726851855</v>
      </c>
      <c r="C4848" s="225">
        <v>200</v>
      </c>
      <c r="D4848" s="86" t="s">
        <v>8691</v>
      </c>
    </row>
    <row r="4849" spans="1:4" s="119" customFormat="1">
      <c r="A4849" s="77"/>
      <c r="B4849" s="228">
        <v>45200.923831018517</v>
      </c>
      <c r="C4849" s="225">
        <v>500</v>
      </c>
      <c r="D4849" s="86" t="s">
        <v>1899</v>
      </c>
    </row>
    <row r="4850" spans="1:4" s="119" customFormat="1">
      <c r="A4850" s="77"/>
      <c r="B4850" s="228">
        <v>45200.92423611111</v>
      </c>
      <c r="C4850" s="225">
        <v>300</v>
      </c>
      <c r="D4850" s="86" t="s">
        <v>5964</v>
      </c>
    </row>
    <row r="4851" spans="1:4" s="119" customFormat="1">
      <c r="A4851" s="77"/>
      <c r="B4851" s="228">
        <v>45200.92428240741</v>
      </c>
      <c r="C4851" s="225">
        <v>400</v>
      </c>
      <c r="D4851" s="86" t="s">
        <v>3725</v>
      </c>
    </row>
    <row r="4852" spans="1:4" s="119" customFormat="1">
      <c r="A4852" s="77"/>
      <c r="B4852" s="228">
        <v>45200.92428240741</v>
      </c>
      <c r="C4852" s="225">
        <v>100</v>
      </c>
      <c r="D4852" s="86" t="s">
        <v>7710</v>
      </c>
    </row>
    <row r="4853" spans="1:4" s="119" customFormat="1">
      <c r="A4853" s="77"/>
      <c r="B4853" s="228">
        <v>45200.924293981479</v>
      </c>
      <c r="C4853" s="225">
        <v>100</v>
      </c>
      <c r="D4853" s="86" t="s">
        <v>6340</v>
      </c>
    </row>
    <row r="4854" spans="1:4" s="119" customFormat="1">
      <c r="A4854" s="77"/>
      <c r="B4854" s="228">
        <v>45200.924421296295</v>
      </c>
      <c r="C4854" s="225">
        <v>1100</v>
      </c>
      <c r="D4854" s="86" t="s">
        <v>1899</v>
      </c>
    </row>
    <row r="4855" spans="1:4" s="119" customFormat="1">
      <c r="A4855" s="77"/>
      <c r="B4855" s="228">
        <v>45200.924502314818</v>
      </c>
      <c r="C4855" s="225">
        <v>300</v>
      </c>
      <c r="D4855" s="86" t="s">
        <v>5274</v>
      </c>
    </row>
    <row r="4856" spans="1:4" s="119" customFormat="1">
      <c r="A4856" s="77"/>
      <c r="B4856" s="228">
        <v>45200.924571759257</v>
      </c>
      <c r="C4856" s="225">
        <v>200</v>
      </c>
      <c r="D4856" s="86" t="s">
        <v>884</v>
      </c>
    </row>
    <row r="4857" spans="1:4" s="119" customFormat="1">
      <c r="A4857" s="77"/>
      <c r="B4857" s="228">
        <v>45200.924756944441</v>
      </c>
      <c r="C4857" s="225">
        <v>400</v>
      </c>
      <c r="D4857" s="86" t="s">
        <v>1892</v>
      </c>
    </row>
    <row r="4858" spans="1:4" s="119" customFormat="1">
      <c r="A4858" s="77"/>
      <c r="B4858" s="228">
        <v>45200.924756944441</v>
      </c>
      <c r="C4858" s="225">
        <v>300</v>
      </c>
      <c r="D4858" s="86" t="s">
        <v>2455</v>
      </c>
    </row>
    <row r="4859" spans="1:4" s="119" customFormat="1">
      <c r="A4859" s="77"/>
      <c r="B4859" s="228">
        <v>45200.924814814818</v>
      </c>
      <c r="C4859" s="225">
        <v>100</v>
      </c>
      <c r="D4859" s="86" t="s">
        <v>7897</v>
      </c>
    </row>
    <row r="4860" spans="1:4" s="119" customFormat="1">
      <c r="A4860" s="77"/>
      <c r="B4860" s="228">
        <v>45200.92496527778</v>
      </c>
      <c r="C4860" s="225">
        <v>50</v>
      </c>
      <c r="D4860" s="86" t="s">
        <v>1898</v>
      </c>
    </row>
    <row r="4861" spans="1:4" s="119" customFormat="1">
      <c r="A4861" s="77"/>
      <c r="B4861" s="228">
        <v>45200.92496527778</v>
      </c>
      <c r="C4861" s="225">
        <v>50</v>
      </c>
      <c r="D4861" s="86" t="s">
        <v>6395</v>
      </c>
    </row>
    <row r="4862" spans="1:4" s="119" customFormat="1">
      <c r="A4862" s="77"/>
      <c r="B4862" s="228">
        <v>45200.925011574072</v>
      </c>
      <c r="C4862" s="225">
        <v>400</v>
      </c>
      <c r="D4862" s="86" t="s">
        <v>5274</v>
      </c>
    </row>
    <row r="4863" spans="1:4" s="119" customFormat="1">
      <c r="A4863" s="77"/>
      <c r="B4863" s="228">
        <v>45200.925092592595</v>
      </c>
      <c r="C4863" s="225">
        <v>150</v>
      </c>
      <c r="D4863" s="86" t="s">
        <v>5850</v>
      </c>
    </row>
    <row r="4864" spans="1:4" s="119" customFormat="1">
      <c r="A4864" s="77"/>
      <c r="B4864" s="228">
        <v>45200.925138888888</v>
      </c>
      <c r="C4864" s="225">
        <v>200</v>
      </c>
      <c r="D4864" s="86" t="s">
        <v>1217</v>
      </c>
    </row>
    <row r="4865" spans="1:4" s="119" customFormat="1">
      <c r="A4865" s="77"/>
      <c r="B4865" s="228">
        <v>45200.925300925926</v>
      </c>
      <c r="C4865" s="225">
        <v>100</v>
      </c>
      <c r="D4865" s="86" t="s">
        <v>8647</v>
      </c>
    </row>
    <row r="4866" spans="1:4" s="119" customFormat="1">
      <c r="A4866" s="77"/>
      <c r="B4866" s="228">
        <v>45200.925335648149</v>
      </c>
      <c r="C4866" s="225">
        <v>100</v>
      </c>
      <c r="D4866" s="86" t="s">
        <v>1898</v>
      </c>
    </row>
    <row r="4867" spans="1:4" s="119" customFormat="1">
      <c r="A4867" s="77"/>
      <c r="B4867" s="228">
        <v>45200.925486111111</v>
      </c>
      <c r="C4867" s="225">
        <v>200</v>
      </c>
      <c r="D4867" s="86" t="s">
        <v>6664</v>
      </c>
    </row>
    <row r="4868" spans="1:4" s="119" customFormat="1">
      <c r="A4868" s="77"/>
      <c r="B4868" s="228">
        <v>45200.925520833334</v>
      </c>
      <c r="C4868" s="225">
        <v>200</v>
      </c>
      <c r="D4868" s="86" t="s">
        <v>849</v>
      </c>
    </row>
    <row r="4869" spans="1:4" s="119" customFormat="1">
      <c r="A4869" s="77"/>
      <c r="B4869" s="228">
        <v>45200.92560185185</v>
      </c>
      <c r="C4869" s="225">
        <v>1</v>
      </c>
      <c r="D4869" s="86" t="s">
        <v>2520</v>
      </c>
    </row>
    <row r="4870" spans="1:4" s="119" customFormat="1">
      <c r="A4870" s="77"/>
      <c r="B4870" s="228">
        <v>45200.925636574073</v>
      </c>
      <c r="C4870" s="225">
        <v>400</v>
      </c>
      <c r="D4870" s="86" t="s">
        <v>7348</v>
      </c>
    </row>
    <row r="4871" spans="1:4" s="119" customFormat="1">
      <c r="A4871" s="77"/>
      <c r="B4871" s="228">
        <v>45200.925717592596</v>
      </c>
      <c r="C4871" s="225">
        <v>210</v>
      </c>
      <c r="D4871" s="86" t="s">
        <v>8959</v>
      </c>
    </row>
    <row r="4872" spans="1:4" s="119" customFormat="1">
      <c r="A4872" s="77"/>
      <c r="B4872" s="228">
        <v>45200.925752314812</v>
      </c>
      <c r="C4872" s="225">
        <v>400</v>
      </c>
      <c r="D4872" s="86" t="s">
        <v>5085</v>
      </c>
    </row>
    <row r="4873" spans="1:4" s="119" customFormat="1">
      <c r="A4873" s="77"/>
      <c r="B4873" s="228">
        <v>45200.925902777781</v>
      </c>
      <c r="C4873" s="225">
        <v>100</v>
      </c>
      <c r="D4873" s="86" t="s">
        <v>1089</v>
      </c>
    </row>
    <row r="4874" spans="1:4" s="119" customFormat="1">
      <c r="A4874" s="77"/>
      <c r="B4874" s="228">
        <v>45200.926099537035</v>
      </c>
      <c r="C4874" s="225">
        <v>50</v>
      </c>
      <c r="D4874" s="86" t="s">
        <v>1649</v>
      </c>
    </row>
    <row r="4875" spans="1:4" s="119" customFormat="1">
      <c r="A4875" s="77"/>
      <c r="B4875" s="228">
        <v>45200.926400462966</v>
      </c>
      <c r="C4875" s="225">
        <v>200</v>
      </c>
      <c r="D4875" s="86" t="s">
        <v>8484</v>
      </c>
    </row>
    <row r="4876" spans="1:4" s="119" customFormat="1">
      <c r="A4876" s="77"/>
      <c r="B4876" s="228">
        <v>45200.926446759258</v>
      </c>
      <c r="C4876" s="225">
        <v>450</v>
      </c>
      <c r="D4876" s="86" t="s">
        <v>7232</v>
      </c>
    </row>
    <row r="4877" spans="1:4" s="119" customFormat="1">
      <c r="A4877" s="77"/>
      <c r="B4877" s="228">
        <v>45200.926458333335</v>
      </c>
      <c r="C4877" s="225">
        <v>200</v>
      </c>
      <c r="D4877" s="86" t="s">
        <v>2118</v>
      </c>
    </row>
    <row r="4878" spans="1:4" s="119" customFormat="1">
      <c r="A4878" s="77"/>
      <c r="B4878" s="228">
        <v>45200.926481481481</v>
      </c>
      <c r="C4878" s="225">
        <v>100</v>
      </c>
      <c r="D4878" s="86" t="s">
        <v>4226</v>
      </c>
    </row>
    <row r="4879" spans="1:4" s="119" customFormat="1">
      <c r="A4879" s="77"/>
      <c r="B4879" s="228">
        <v>45200.926655092589</v>
      </c>
      <c r="C4879" s="225">
        <v>100</v>
      </c>
      <c r="D4879" s="86" t="s">
        <v>3061</v>
      </c>
    </row>
    <row r="4880" spans="1:4" s="119" customFormat="1">
      <c r="A4880" s="77"/>
      <c r="B4880" s="228">
        <v>45200.926747685182</v>
      </c>
      <c r="C4880" s="225">
        <v>101</v>
      </c>
      <c r="D4880" s="86" t="s">
        <v>6329</v>
      </c>
    </row>
    <row r="4881" spans="1:4" s="119" customFormat="1">
      <c r="A4881" s="77"/>
      <c r="B4881" s="228">
        <v>45200.926782407405</v>
      </c>
      <c r="C4881" s="225">
        <v>201</v>
      </c>
      <c r="D4881" s="86" t="s">
        <v>5846</v>
      </c>
    </row>
    <row r="4882" spans="1:4" s="119" customFormat="1">
      <c r="A4882" s="77"/>
      <c r="B4882" s="228">
        <v>45200.92690972222</v>
      </c>
      <c r="C4882" s="225">
        <v>300</v>
      </c>
      <c r="D4882" s="86" t="s">
        <v>7932</v>
      </c>
    </row>
    <row r="4883" spans="1:4" s="119" customFormat="1">
      <c r="A4883" s="77"/>
      <c r="B4883" s="228">
        <v>45200.926979166667</v>
      </c>
      <c r="C4883" s="225">
        <v>1</v>
      </c>
      <c r="D4883" s="86" t="s">
        <v>3653</v>
      </c>
    </row>
    <row r="4884" spans="1:4" s="119" customFormat="1">
      <c r="A4884" s="77"/>
      <c r="B4884" s="228">
        <v>45200.927002314813</v>
      </c>
      <c r="C4884" s="225">
        <v>30</v>
      </c>
      <c r="D4884" s="86" t="s">
        <v>1442</v>
      </c>
    </row>
    <row r="4885" spans="1:4" s="119" customFormat="1">
      <c r="A4885" s="77"/>
      <c r="B4885" s="228">
        <v>45200.927094907405</v>
      </c>
      <c r="C4885" s="225">
        <v>400</v>
      </c>
      <c r="D4885" s="86" t="s">
        <v>6638</v>
      </c>
    </row>
    <row r="4886" spans="1:4" s="119" customFormat="1">
      <c r="A4886" s="77"/>
      <c r="B4886" s="228">
        <v>45200.927129629628</v>
      </c>
      <c r="C4886" s="225">
        <v>300</v>
      </c>
      <c r="D4886" s="86" t="s">
        <v>6435</v>
      </c>
    </row>
    <row r="4887" spans="1:4" s="119" customFormat="1">
      <c r="A4887" s="77"/>
      <c r="B4887" s="228">
        <v>45200.927303240744</v>
      </c>
      <c r="C4887" s="225">
        <v>300</v>
      </c>
      <c r="D4887" s="86" t="s">
        <v>5032</v>
      </c>
    </row>
    <row r="4888" spans="1:4" s="119" customFormat="1">
      <c r="A4888" s="77"/>
      <c r="B4888" s="228">
        <v>45200.927407407406</v>
      </c>
      <c r="C4888" s="225">
        <v>100</v>
      </c>
      <c r="D4888" s="86" t="s">
        <v>6613</v>
      </c>
    </row>
    <row r="4889" spans="1:4" s="119" customFormat="1">
      <c r="A4889" s="77"/>
      <c r="B4889" s="228">
        <v>45200.927442129629</v>
      </c>
      <c r="C4889" s="225">
        <v>400</v>
      </c>
      <c r="D4889" s="86" t="s">
        <v>5333</v>
      </c>
    </row>
    <row r="4890" spans="1:4" s="119" customFormat="1">
      <c r="A4890" s="77"/>
      <c r="B4890" s="228">
        <v>45200.927731481483</v>
      </c>
      <c r="C4890" s="225">
        <v>380</v>
      </c>
      <c r="D4890" s="86" t="s">
        <v>7822</v>
      </c>
    </row>
    <row r="4891" spans="1:4" s="119" customFormat="1">
      <c r="A4891" s="77"/>
      <c r="B4891" s="228">
        <v>45200.927766203706</v>
      </c>
      <c r="C4891" s="225">
        <v>200</v>
      </c>
      <c r="D4891" s="86" t="s">
        <v>5147</v>
      </c>
    </row>
    <row r="4892" spans="1:4" s="119" customFormat="1">
      <c r="A4892" s="77"/>
      <c r="B4892" s="228">
        <v>45200.927789351852</v>
      </c>
      <c r="C4892" s="225">
        <v>400</v>
      </c>
      <c r="D4892" s="86" t="s">
        <v>3060</v>
      </c>
    </row>
    <row r="4893" spans="1:4" s="119" customFormat="1">
      <c r="A4893" s="77"/>
      <c r="B4893" s="228">
        <v>45200.927835648145</v>
      </c>
      <c r="C4893" s="225">
        <v>300</v>
      </c>
      <c r="D4893" s="86" t="s">
        <v>4352</v>
      </c>
    </row>
    <row r="4894" spans="1:4" s="119" customFormat="1">
      <c r="A4894" s="77"/>
      <c r="B4894" s="228">
        <v>45200.927835648145</v>
      </c>
      <c r="C4894" s="225">
        <v>400</v>
      </c>
      <c r="D4894" s="86" t="s">
        <v>2372</v>
      </c>
    </row>
    <row r="4895" spans="1:4" s="119" customFormat="1">
      <c r="A4895" s="77"/>
      <c r="B4895" s="228">
        <v>45200.927847222221</v>
      </c>
      <c r="C4895" s="225">
        <v>400</v>
      </c>
      <c r="D4895" s="86" t="s">
        <v>8041</v>
      </c>
    </row>
    <row r="4896" spans="1:4" s="119" customFormat="1">
      <c r="A4896" s="77"/>
      <c r="B4896" s="228">
        <v>45200.927858796298</v>
      </c>
      <c r="C4896" s="225">
        <v>100</v>
      </c>
      <c r="D4896" s="86" t="s">
        <v>7970</v>
      </c>
    </row>
    <row r="4897" spans="1:4" s="119" customFormat="1">
      <c r="A4897" s="77"/>
      <c r="B4897" s="228">
        <v>45200.927905092591</v>
      </c>
      <c r="C4897" s="225">
        <v>300</v>
      </c>
      <c r="D4897" s="86" t="s">
        <v>3306</v>
      </c>
    </row>
    <row r="4898" spans="1:4" s="119" customFormat="1">
      <c r="A4898" s="77"/>
      <c r="B4898" s="228">
        <v>45200.927905092591</v>
      </c>
      <c r="C4898" s="225">
        <v>300</v>
      </c>
      <c r="D4898" s="86" t="s">
        <v>8959</v>
      </c>
    </row>
    <row r="4899" spans="1:4" s="119" customFormat="1">
      <c r="A4899" s="77"/>
      <c r="B4899" s="228">
        <v>45200.927916666667</v>
      </c>
      <c r="C4899" s="225">
        <v>100</v>
      </c>
      <c r="D4899" s="86" t="s">
        <v>3522</v>
      </c>
    </row>
    <row r="4900" spans="1:4" s="119" customFormat="1">
      <c r="A4900" s="77"/>
      <c r="B4900" s="228">
        <v>45200.927939814814</v>
      </c>
      <c r="C4900" s="225">
        <v>400</v>
      </c>
      <c r="D4900" s="86" t="s">
        <v>1167</v>
      </c>
    </row>
    <row r="4901" spans="1:4" s="119" customFormat="1">
      <c r="A4901" s="77"/>
      <c r="B4901" s="228">
        <v>45200.928043981483</v>
      </c>
      <c r="C4901" s="225">
        <v>401</v>
      </c>
      <c r="D4901" s="86" t="s">
        <v>8400</v>
      </c>
    </row>
    <row r="4902" spans="1:4" s="119" customFormat="1">
      <c r="A4902" s="77"/>
      <c r="B4902" s="228">
        <v>45200.928055555552</v>
      </c>
      <c r="C4902" s="225">
        <v>200</v>
      </c>
      <c r="D4902" s="86" t="s">
        <v>4116</v>
      </c>
    </row>
    <row r="4903" spans="1:4" s="119" customFormat="1">
      <c r="A4903" s="77"/>
      <c r="B4903" s="228">
        <v>45200.928148148145</v>
      </c>
      <c r="C4903" s="225">
        <v>200</v>
      </c>
      <c r="D4903" s="86" t="s">
        <v>7822</v>
      </c>
    </row>
    <row r="4904" spans="1:4" s="119" customFormat="1">
      <c r="A4904" s="77"/>
      <c r="B4904" s="228">
        <v>45200.928263888891</v>
      </c>
      <c r="C4904" s="225">
        <v>100</v>
      </c>
      <c r="D4904" s="86" t="s">
        <v>3877</v>
      </c>
    </row>
    <row r="4905" spans="1:4" s="119" customFormat="1">
      <c r="A4905" s="77"/>
      <c r="B4905" s="228">
        <v>45200.928449074076</v>
      </c>
      <c r="C4905" s="225">
        <v>300</v>
      </c>
      <c r="D4905" s="86" t="s">
        <v>7822</v>
      </c>
    </row>
    <row r="4906" spans="1:4" s="119" customFormat="1">
      <c r="A4906" s="77"/>
      <c r="B4906" s="228">
        <v>45200.928518518522</v>
      </c>
      <c r="C4906" s="225">
        <v>200</v>
      </c>
      <c r="D4906" s="86" t="s">
        <v>2983</v>
      </c>
    </row>
    <row r="4907" spans="1:4" s="119" customFormat="1">
      <c r="A4907" s="77"/>
      <c r="B4907" s="228">
        <v>45200.928599537037</v>
      </c>
      <c r="C4907" s="225">
        <v>400</v>
      </c>
      <c r="D4907" s="86" t="s">
        <v>983</v>
      </c>
    </row>
    <row r="4908" spans="1:4" s="119" customFormat="1">
      <c r="A4908" s="77"/>
      <c r="B4908" s="228">
        <v>45200.928819444445</v>
      </c>
      <c r="C4908" s="225">
        <v>400</v>
      </c>
      <c r="D4908" s="86" t="s">
        <v>7822</v>
      </c>
    </row>
    <row r="4909" spans="1:4" s="119" customFormat="1">
      <c r="A4909" s="77"/>
      <c r="B4909" s="228">
        <v>45200.928854166668</v>
      </c>
      <c r="C4909" s="225">
        <v>100</v>
      </c>
      <c r="D4909" s="86" t="s">
        <v>1970</v>
      </c>
    </row>
    <row r="4910" spans="1:4" s="119" customFormat="1">
      <c r="A4910" s="77"/>
      <c r="B4910" s="228">
        <v>45200.928888888891</v>
      </c>
      <c r="C4910" s="225">
        <v>10</v>
      </c>
      <c r="D4910" s="86" t="s">
        <v>6783</v>
      </c>
    </row>
    <row r="4911" spans="1:4" s="119" customFormat="1">
      <c r="A4911" s="77"/>
      <c r="B4911" s="228">
        <v>45200.929143518515</v>
      </c>
      <c r="C4911" s="225">
        <v>401</v>
      </c>
      <c r="D4911" s="86" t="s">
        <v>400</v>
      </c>
    </row>
    <row r="4912" spans="1:4" s="119" customFormat="1">
      <c r="A4912" s="77"/>
      <c r="B4912" s="228">
        <v>45200.929201388892</v>
      </c>
      <c r="C4912" s="225">
        <v>400</v>
      </c>
      <c r="D4912" s="86" t="s">
        <v>3617</v>
      </c>
    </row>
    <row r="4913" spans="1:4" s="119" customFormat="1">
      <c r="A4913" s="77"/>
      <c r="B4913" s="228">
        <v>45200.929224537038</v>
      </c>
      <c r="C4913" s="225">
        <v>15000</v>
      </c>
      <c r="D4913" s="86" t="s">
        <v>2785</v>
      </c>
    </row>
    <row r="4914" spans="1:4" s="119" customFormat="1">
      <c r="A4914" s="77"/>
      <c r="B4914" s="228">
        <v>45200.929386574076</v>
      </c>
      <c r="C4914" s="225">
        <v>21</v>
      </c>
      <c r="D4914" s="86" t="s">
        <v>1442</v>
      </c>
    </row>
    <row r="4915" spans="1:4" s="119" customFormat="1">
      <c r="A4915" s="77"/>
      <c r="B4915" s="228">
        <v>45200.929456018515</v>
      </c>
      <c r="C4915" s="225">
        <v>300</v>
      </c>
      <c r="D4915" s="86" t="s">
        <v>2983</v>
      </c>
    </row>
    <row r="4916" spans="1:4" s="119" customFormat="1">
      <c r="A4916" s="77"/>
      <c r="B4916" s="228">
        <v>45200.929513888892</v>
      </c>
      <c r="C4916" s="225">
        <v>300</v>
      </c>
      <c r="D4916" s="86" t="s">
        <v>1601</v>
      </c>
    </row>
    <row r="4917" spans="1:4" s="119" customFormat="1">
      <c r="A4917" s="77"/>
      <c r="B4917" s="228">
        <v>45200.929537037038</v>
      </c>
      <c r="C4917" s="225">
        <v>100</v>
      </c>
      <c r="D4917" s="86" t="s">
        <v>410</v>
      </c>
    </row>
    <row r="4918" spans="1:4" s="119" customFormat="1">
      <c r="A4918" s="77"/>
      <c r="B4918" s="228">
        <v>45200.9296412037</v>
      </c>
      <c r="C4918" s="225">
        <v>10</v>
      </c>
      <c r="D4918" s="86" t="s">
        <v>3828</v>
      </c>
    </row>
    <row r="4919" spans="1:4" s="119" customFormat="1">
      <c r="A4919" s="77"/>
      <c r="B4919" s="228">
        <v>45200.929965277777</v>
      </c>
      <c r="C4919" s="225">
        <v>400</v>
      </c>
      <c r="D4919" s="86" t="s">
        <v>4283</v>
      </c>
    </row>
    <row r="4920" spans="1:4" s="119" customFormat="1">
      <c r="A4920" s="77"/>
      <c r="B4920" s="228">
        <v>45200.929988425924</v>
      </c>
      <c r="C4920" s="225">
        <v>1000</v>
      </c>
      <c r="D4920" s="86" t="s">
        <v>1242</v>
      </c>
    </row>
    <row r="4921" spans="1:4" s="119" customFormat="1">
      <c r="A4921" s="77"/>
      <c r="B4921" s="228">
        <v>45200.929988425924</v>
      </c>
      <c r="C4921" s="225">
        <v>200</v>
      </c>
      <c r="D4921" s="86" t="s">
        <v>1822</v>
      </c>
    </row>
    <row r="4922" spans="1:4" s="119" customFormat="1">
      <c r="A4922" s="77"/>
      <c r="B4922" s="228">
        <v>45200.930046296293</v>
      </c>
      <c r="C4922" s="225">
        <v>301</v>
      </c>
      <c r="D4922" s="86" t="s">
        <v>8935</v>
      </c>
    </row>
    <row r="4923" spans="1:4" s="119" customFormat="1">
      <c r="A4923" s="77"/>
      <c r="B4923" s="228">
        <v>45200.930092592593</v>
      </c>
      <c r="C4923" s="225">
        <v>100</v>
      </c>
      <c r="D4923" s="86" t="s">
        <v>8776</v>
      </c>
    </row>
    <row r="4924" spans="1:4" s="119" customFormat="1">
      <c r="A4924" s="77"/>
      <c r="B4924" s="228">
        <v>45200.930115740739</v>
      </c>
      <c r="C4924" s="225">
        <v>401</v>
      </c>
      <c r="D4924" s="86" t="s">
        <v>6651</v>
      </c>
    </row>
    <row r="4925" spans="1:4" s="119" customFormat="1">
      <c r="A4925" s="77"/>
      <c r="B4925" s="228">
        <v>45200.930196759262</v>
      </c>
      <c r="C4925" s="225">
        <v>101</v>
      </c>
      <c r="D4925" s="86" t="s">
        <v>3925</v>
      </c>
    </row>
    <row r="4926" spans="1:4" s="119" customFormat="1">
      <c r="A4926" s="77"/>
      <c r="B4926" s="228">
        <v>45200.930208333331</v>
      </c>
      <c r="C4926" s="225">
        <v>300</v>
      </c>
      <c r="D4926" s="86" t="s">
        <v>8647</v>
      </c>
    </row>
    <row r="4927" spans="1:4" s="119" customFormat="1">
      <c r="A4927" s="77"/>
      <c r="B4927" s="228">
        <v>45200.930277777778</v>
      </c>
      <c r="C4927" s="225">
        <v>400</v>
      </c>
      <c r="D4927" s="86" t="s">
        <v>5802</v>
      </c>
    </row>
    <row r="4928" spans="1:4" s="119" customFormat="1">
      <c r="A4928" s="77"/>
      <c r="B4928" s="228">
        <v>45200.930289351854</v>
      </c>
      <c r="C4928" s="225">
        <v>20</v>
      </c>
      <c r="D4928" s="86" t="s">
        <v>352</v>
      </c>
    </row>
    <row r="4929" spans="1:4" s="119" customFormat="1">
      <c r="A4929" s="77"/>
      <c r="B4929" s="228">
        <v>45200.930335648147</v>
      </c>
      <c r="C4929" s="225">
        <v>301</v>
      </c>
      <c r="D4929" s="86" t="s">
        <v>3711</v>
      </c>
    </row>
    <row r="4930" spans="1:4" s="119" customFormat="1">
      <c r="A4930" s="77"/>
      <c r="B4930" s="228">
        <v>45200.930347222224</v>
      </c>
      <c r="C4930" s="225">
        <v>300</v>
      </c>
      <c r="D4930" s="86" t="s">
        <v>8984</v>
      </c>
    </row>
    <row r="4931" spans="1:4" s="119" customFormat="1">
      <c r="A4931" s="77"/>
      <c r="B4931" s="228">
        <v>45200.93068287037</v>
      </c>
      <c r="C4931" s="225">
        <v>1</v>
      </c>
      <c r="D4931" s="86" t="s">
        <v>25</v>
      </c>
    </row>
    <row r="4932" spans="1:4" s="119" customFormat="1">
      <c r="A4932" s="77"/>
      <c r="B4932" s="228">
        <v>45200.930706018517</v>
      </c>
      <c r="C4932" s="225">
        <v>400</v>
      </c>
      <c r="D4932" s="86" t="s">
        <v>6180</v>
      </c>
    </row>
    <row r="4933" spans="1:4" s="119" customFormat="1">
      <c r="A4933" s="77"/>
      <c r="B4933" s="228">
        <v>45200.930810185186</v>
      </c>
      <c r="C4933" s="225">
        <v>200</v>
      </c>
      <c r="D4933" s="86" t="s">
        <v>8690</v>
      </c>
    </row>
    <row r="4934" spans="1:4" s="119" customFormat="1">
      <c r="A4934" s="77"/>
      <c r="B4934" s="228">
        <v>45200.931273148148</v>
      </c>
      <c r="C4934" s="225">
        <v>300</v>
      </c>
      <c r="D4934" s="86" t="s">
        <v>7453</v>
      </c>
    </row>
    <row r="4935" spans="1:4" s="119" customFormat="1">
      <c r="A4935" s="77"/>
      <c r="B4935" s="228">
        <v>45200.93136574074</v>
      </c>
      <c r="C4935" s="225">
        <v>200</v>
      </c>
      <c r="D4935" s="86" t="s">
        <v>9099</v>
      </c>
    </row>
    <row r="4936" spans="1:4" s="119" customFormat="1">
      <c r="A4936" s="77"/>
      <c r="B4936" s="228">
        <v>45200.93141203704</v>
      </c>
      <c r="C4936" s="225">
        <v>401</v>
      </c>
      <c r="D4936" s="86" t="s">
        <v>3711</v>
      </c>
    </row>
    <row r="4937" spans="1:4" s="119" customFormat="1">
      <c r="A4937" s="77"/>
      <c r="B4937" s="228">
        <v>45200.931655092594</v>
      </c>
      <c r="C4937" s="225">
        <v>300</v>
      </c>
      <c r="D4937" s="86" t="s">
        <v>1206</v>
      </c>
    </row>
    <row r="4938" spans="1:4" s="119" customFormat="1">
      <c r="A4938" s="77"/>
      <c r="B4938" s="228">
        <v>45200.931770833333</v>
      </c>
      <c r="C4938" s="225">
        <v>200</v>
      </c>
      <c r="D4938" s="86" t="s">
        <v>6179</v>
      </c>
    </row>
    <row r="4939" spans="1:4" s="119" customFormat="1">
      <c r="A4939" s="77"/>
      <c r="B4939" s="228">
        <v>45200.931840277779</v>
      </c>
      <c r="C4939" s="225">
        <v>100</v>
      </c>
      <c r="D4939" s="86" t="s">
        <v>586</v>
      </c>
    </row>
    <row r="4940" spans="1:4" s="119" customFormat="1">
      <c r="A4940" s="77"/>
      <c r="B4940" s="228">
        <v>45200.931851851848</v>
      </c>
      <c r="C4940" s="225">
        <v>200</v>
      </c>
      <c r="D4940" s="86" t="s">
        <v>6859</v>
      </c>
    </row>
    <row r="4941" spans="1:4" s="119" customFormat="1">
      <c r="A4941" s="77"/>
      <c r="B4941" s="228">
        <v>45200.932002314818</v>
      </c>
      <c r="C4941" s="225">
        <v>400</v>
      </c>
      <c r="D4941" s="86" t="s">
        <v>9106</v>
      </c>
    </row>
    <row r="4942" spans="1:4" s="119" customFormat="1">
      <c r="A4942" s="77"/>
      <c r="B4942" s="228">
        <v>45200.932025462964</v>
      </c>
      <c r="C4942" s="225">
        <v>200</v>
      </c>
      <c r="D4942" s="86" t="s">
        <v>5829</v>
      </c>
    </row>
    <row r="4943" spans="1:4" s="119" customFormat="1">
      <c r="A4943" s="77"/>
      <c r="B4943" s="228">
        <v>45200.932106481479</v>
      </c>
      <c r="C4943" s="225">
        <v>200</v>
      </c>
      <c r="D4943" s="86" t="s">
        <v>3144</v>
      </c>
    </row>
    <row r="4944" spans="1:4" s="119" customFormat="1">
      <c r="A4944" s="77"/>
      <c r="B4944" s="228">
        <v>45200.932164351849</v>
      </c>
      <c r="C4944" s="225">
        <v>200</v>
      </c>
      <c r="D4944" s="86" t="s">
        <v>8993</v>
      </c>
    </row>
    <row r="4945" spans="1:4" s="119" customFormat="1">
      <c r="A4945" s="77"/>
      <c r="B4945" s="228">
        <v>45200.932291666664</v>
      </c>
      <c r="C4945" s="225">
        <v>5</v>
      </c>
      <c r="D4945" s="86" t="s">
        <v>4920</v>
      </c>
    </row>
    <row r="4946" spans="1:4" s="119" customFormat="1">
      <c r="A4946" s="77"/>
      <c r="B4946" s="228">
        <v>45200.93246527778</v>
      </c>
      <c r="C4946" s="225">
        <v>300</v>
      </c>
      <c r="D4946" s="86" t="s">
        <v>6759</v>
      </c>
    </row>
    <row r="4947" spans="1:4" s="119" customFormat="1">
      <c r="A4947" s="77"/>
      <c r="B4947" s="228">
        <v>45200.932569444441</v>
      </c>
      <c r="C4947" s="225">
        <v>200</v>
      </c>
      <c r="D4947" s="86" t="s">
        <v>6429</v>
      </c>
    </row>
    <row r="4948" spans="1:4" s="119" customFormat="1">
      <c r="A4948" s="77"/>
      <c r="B4948" s="228">
        <v>45200.932685185187</v>
      </c>
      <c r="C4948" s="225">
        <v>400</v>
      </c>
      <c r="D4948" s="86" t="s">
        <v>3699</v>
      </c>
    </row>
    <row r="4949" spans="1:4" s="119" customFormat="1">
      <c r="A4949" s="77"/>
      <c r="B4949" s="228">
        <v>45200.932870370372</v>
      </c>
      <c r="C4949" s="225">
        <v>300</v>
      </c>
      <c r="D4949" s="86" t="s">
        <v>5253</v>
      </c>
    </row>
    <row r="4950" spans="1:4" s="119" customFormat="1">
      <c r="A4950" s="77"/>
      <c r="B4950" s="228">
        <v>45200.932962962965</v>
      </c>
      <c r="C4950" s="225">
        <v>110</v>
      </c>
      <c r="D4950" s="86" t="s">
        <v>2929</v>
      </c>
    </row>
    <row r="4951" spans="1:4" s="119" customFormat="1">
      <c r="A4951" s="77"/>
      <c r="B4951" s="228">
        <v>45200.932962962965</v>
      </c>
      <c r="C4951" s="225">
        <v>300</v>
      </c>
      <c r="D4951" s="86" t="s">
        <v>2682</v>
      </c>
    </row>
    <row r="4952" spans="1:4" s="119" customFormat="1">
      <c r="A4952" s="77"/>
      <c r="B4952" s="228">
        <v>45200.933125000003</v>
      </c>
      <c r="C4952" s="225">
        <v>200</v>
      </c>
      <c r="D4952" s="86" t="s">
        <v>8633</v>
      </c>
    </row>
    <row r="4953" spans="1:4" s="119" customFormat="1">
      <c r="A4953" s="77"/>
      <c r="B4953" s="228">
        <v>45200.933206018519</v>
      </c>
      <c r="C4953" s="225">
        <v>1</v>
      </c>
      <c r="D4953" s="86" t="s">
        <v>4157</v>
      </c>
    </row>
    <row r="4954" spans="1:4" s="119" customFormat="1">
      <c r="A4954" s="77"/>
      <c r="B4954" s="228">
        <v>45200.933368055557</v>
      </c>
      <c r="C4954" s="225">
        <v>666.76</v>
      </c>
      <c r="D4954" s="86" t="s">
        <v>7577</v>
      </c>
    </row>
    <row r="4955" spans="1:4" s="119" customFormat="1">
      <c r="A4955" s="77"/>
      <c r="B4955" s="228">
        <v>45200.93372685185</v>
      </c>
      <c r="C4955" s="225">
        <v>200</v>
      </c>
      <c r="D4955" s="86" t="s">
        <v>6440</v>
      </c>
    </row>
    <row r="4956" spans="1:4" s="119" customFormat="1">
      <c r="A4956" s="77"/>
      <c r="B4956" s="228">
        <v>45200.933738425927</v>
      </c>
      <c r="C4956" s="225">
        <v>101</v>
      </c>
      <c r="D4956" s="86" t="s">
        <v>8176</v>
      </c>
    </row>
    <row r="4957" spans="1:4" s="119" customFormat="1">
      <c r="A4957" s="77"/>
      <c r="B4957" s="228">
        <v>45200.933877314812</v>
      </c>
      <c r="C4957" s="225">
        <v>400</v>
      </c>
      <c r="D4957" s="86" t="s">
        <v>7649</v>
      </c>
    </row>
    <row r="4958" spans="1:4" s="119" customFormat="1">
      <c r="A4958" s="77"/>
      <c r="B4958" s="228">
        <v>45200.933935185189</v>
      </c>
      <c r="C4958" s="225">
        <v>400</v>
      </c>
      <c r="D4958" s="86" t="s">
        <v>5166</v>
      </c>
    </row>
    <row r="4959" spans="1:4" s="119" customFormat="1">
      <c r="A4959" s="77"/>
      <c r="B4959" s="228">
        <v>45200.93414351852</v>
      </c>
      <c r="C4959" s="225">
        <v>400</v>
      </c>
      <c r="D4959" s="86" t="s">
        <v>7973</v>
      </c>
    </row>
    <row r="4960" spans="1:4" s="119" customFormat="1">
      <c r="A4960" s="77"/>
      <c r="B4960" s="228">
        <v>45200.934178240743</v>
      </c>
      <c r="C4960" s="225">
        <v>101</v>
      </c>
      <c r="D4960" s="86" t="s">
        <v>1361</v>
      </c>
    </row>
    <row r="4961" spans="1:4" s="119" customFormat="1">
      <c r="A4961" s="77"/>
      <c r="B4961" s="228">
        <v>45200.934259259258</v>
      </c>
      <c r="C4961" s="225">
        <v>101</v>
      </c>
      <c r="D4961" s="86" t="s">
        <v>6346</v>
      </c>
    </row>
    <row r="4962" spans="1:4" s="119" customFormat="1">
      <c r="A4962" s="77"/>
      <c r="B4962" s="228">
        <v>45200.934340277781</v>
      </c>
      <c r="C4962" s="225">
        <v>300</v>
      </c>
      <c r="D4962" s="86" t="s">
        <v>1902</v>
      </c>
    </row>
    <row r="4963" spans="1:4" s="119" customFormat="1">
      <c r="A4963" s="77"/>
      <c r="B4963" s="228">
        <v>45200.934386574074</v>
      </c>
      <c r="C4963" s="225">
        <v>310</v>
      </c>
      <c r="D4963" s="86" t="s">
        <v>1658</v>
      </c>
    </row>
    <row r="4964" spans="1:4" s="119" customFormat="1">
      <c r="A4964" s="77"/>
      <c r="B4964" s="228">
        <v>45200.934791666667</v>
      </c>
      <c r="C4964" s="225">
        <v>400</v>
      </c>
      <c r="D4964" s="86" t="s">
        <v>5278</v>
      </c>
    </row>
    <row r="4965" spans="1:4" s="119" customFormat="1">
      <c r="A4965" s="77"/>
      <c r="B4965" s="228">
        <v>45200.93482638889</v>
      </c>
      <c r="C4965" s="225">
        <v>200</v>
      </c>
      <c r="D4965" s="86" t="s">
        <v>3140</v>
      </c>
    </row>
    <row r="4966" spans="1:4" s="119" customFormat="1">
      <c r="A4966" s="77"/>
      <c r="B4966" s="228">
        <v>45200.934861111113</v>
      </c>
      <c r="C4966" s="225">
        <v>100</v>
      </c>
      <c r="D4966" s="86" t="s">
        <v>348</v>
      </c>
    </row>
    <row r="4967" spans="1:4" s="119" customFormat="1">
      <c r="A4967" s="77"/>
      <c r="B4967" s="228">
        <v>45200.93540509259</v>
      </c>
      <c r="C4967" s="225">
        <v>100</v>
      </c>
      <c r="D4967" s="86" t="s">
        <v>4115</v>
      </c>
    </row>
    <row r="4968" spans="1:4" s="119" customFormat="1">
      <c r="A4968" s="77"/>
      <c r="B4968" s="228">
        <v>45200.935439814813</v>
      </c>
      <c r="C4968" s="225">
        <v>300</v>
      </c>
      <c r="D4968" s="86" t="s">
        <v>2939</v>
      </c>
    </row>
    <row r="4969" spans="1:4" s="119" customFormat="1">
      <c r="A4969" s="77"/>
      <c r="B4969" s="228">
        <v>45200.935578703706</v>
      </c>
      <c r="C4969" s="225">
        <v>100</v>
      </c>
      <c r="D4969" s="86" t="s">
        <v>2238</v>
      </c>
    </row>
    <row r="4970" spans="1:4" s="119" customFormat="1">
      <c r="A4970" s="77"/>
      <c r="B4970" s="228">
        <v>45200.935717592591</v>
      </c>
      <c r="C4970" s="225">
        <v>100</v>
      </c>
      <c r="D4970" s="86" t="s">
        <v>2935</v>
      </c>
    </row>
    <row r="4971" spans="1:4" s="119" customFormat="1">
      <c r="A4971" s="77"/>
      <c r="B4971" s="228">
        <v>45200.935891203706</v>
      </c>
      <c r="C4971" s="225">
        <v>100</v>
      </c>
      <c r="D4971" s="86" t="s">
        <v>4216</v>
      </c>
    </row>
    <row r="4972" spans="1:4" s="119" customFormat="1">
      <c r="A4972" s="77"/>
      <c r="B4972" s="228">
        <v>45200.935902777775</v>
      </c>
      <c r="C4972" s="225">
        <v>300</v>
      </c>
      <c r="D4972" s="86" t="s">
        <v>232</v>
      </c>
    </row>
    <row r="4973" spans="1:4" s="119" customFormat="1">
      <c r="A4973" s="77"/>
      <c r="B4973" s="228">
        <v>45200.936030092591</v>
      </c>
      <c r="C4973" s="225">
        <v>100</v>
      </c>
      <c r="D4973" s="86" t="s">
        <v>7709</v>
      </c>
    </row>
    <row r="4974" spans="1:4" s="119" customFormat="1">
      <c r="A4974" s="77"/>
      <c r="B4974" s="228">
        <v>45200.936203703706</v>
      </c>
      <c r="C4974" s="225">
        <v>200</v>
      </c>
      <c r="D4974" s="86" t="s">
        <v>7793</v>
      </c>
    </row>
    <row r="4975" spans="1:4" s="119" customFormat="1">
      <c r="A4975" s="77"/>
      <c r="B4975" s="228">
        <v>45200.936469907407</v>
      </c>
      <c r="C4975" s="225">
        <v>100</v>
      </c>
      <c r="D4975" s="86" t="s">
        <v>1854</v>
      </c>
    </row>
    <row r="4976" spans="1:4" s="119" customFormat="1">
      <c r="A4976" s="77"/>
      <c r="B4976" s="228">
        <v>45200.936620370368</v>
      </c>
      <c r="C4976" s="225">
        <v>400</v>
      </c>
      <c r="D4976" s="86" t="s">
        <v>6759</v>
      </c>
    </row>
    <row r="4977" spans="1:4" s="119" customFormat="1">
      <c r="A4977" s="77"/>
      <c r="B4977" s="228">
        <v>45200.936620370368</v>
      </c>
      <c r="C4977" s="225">
        <v>200</v>
      </c>
      <c r="D4977" s="86" t="s">
        <v>7687</v>
      </c>
    </row>
    <row r="4978" spans="1:4" s="119" customFormat="1">
      <c r="A4978" s="77"/>
      <c r="B4978" s="228">
        <v>45200.936712962961</v>
      </c>
      <c r="C4978" s="225">
        <v>100</v>
      </c>
      <c r="D4978" s="86" t="s">
        <v>8673</v>
      </c>
    </row>
    <row r="4979" spans="1:4" s="119" customFormat="1">
      <c r="A4979" s="77"/>
      <c r="B4979" s="228">
        <v>45200.936782407407</v>
      </c>
      <c r="C4979" s="225">
        <v>300</v>
      </c>
      <c r="D4979" s="86" t="s">
        <v>2854</v>
      </c>
    </row>
    <row r="4980" spans="1:4" s="119" customFormat="1">
      <c r="A4980" s="77"/>
      <c r="B4980" s="228">
        <v>45200.936898148146</v>
      </c>
      <c r="C4980" s="225">
        <v>200</v>
      </c>
      <c r="D4980" s="86" t="s">
        <v>1345</v>
      </c>
    </row>
    <row r="4981" spans="1:4" s="119" customFormat="1">
      <c r="A4981" s="77"/>
      <c r="B4981" s="228">
        <v>45200.936990740738</v>
      </c>
      <c r="C4981" s="225">
        <v>300</v>
      </c>
      <c r="D4981" s="86" t="s">
        <v>485</v>
      </c>
    </row>
    <row r="4982" spans="1:4" s="119" customFormat="1">
      <c r="A4982" s="77"/>
      <c r="B4982" s="228">
        <v>45200.937106481484</v>
      </c>
      <c r="C4982" s="225">
        <v>200</v>
      </c>
      <c r="D4982" s="86" t="s">
        <v>273</v>
      </c>
    </row>
    <row r="4983" spans="1:4" s="119" customFormat="1">
      <c r="A4983" s="77"/>
      <c r="B4983" s="228">
        <v>45200.937326388892</v>
      </c>
      <c r="C4983" s="225">
        <v>400</v>
      </c>
      <c r="D4983" s="86" t="s">
        <v>2682</v>
      </c>
    </row>
    <row r="4984" spans="1:4" s="119" customFormat="1">
      <c r="A4984" s="77"/>
      <c r="B4984" s="228">
        <v>45200.937430555554</v>
      </c>
      <c r="C4984" s="225">
        <v>400</v>
      </c>
      <c r="D4984" s="86" t="s">
        <v>4073</v>
      </c>
    </row>
    <row r="4985" spans="1:4" s="119" customFormat="1">
      <c r="A4985" s="77"/>
      <c r="B4985" s="228">
        <v>45200.937592592592</v>
      </c>
      <c r="C4985" s="225">
        <v>100</v>
      </c>
      <c r="D4985" s="86" t="s">
        <v>7801</v>
      </c>
    </row>
    <row r="4986" spans="1:4" s="119" customFormat="1">
      <c r="A4986" s="77"/>
      <c r="B4986" s="228">
        <v>45200.937627314815</v>
      </c>
      <c r="C4986" s="225">
        <v>400</v>
      </c>
      <c r="D4986" s="86" t="s">
        <v>2763</v>
      </c>
    </row>
    <row r="4987" spans="1:4" s="119" customFormat="1">
      <c r="A4987" s="77"/>
      <c r="B4987" s="228">
        <v>45200.937673611108</v>
      </c>
      <c r="C4987" s="225">
        <v>200</v>
      </c>
      <c r="D4987" s="86" t="s">
        <v>3116</v>
      </c>
    </row>
    <row r="4988" spans="1:4" s="119" customFormat="1">
      <c r="A4988" s="77"/>
      <c r="B4988" s="228">
        <v>45200.937881944446</v>
      </c>
      <c r="C4988" s="225">
        <v>200</v>
      </c>
      <c r="D4988" s="86" t="s">
        <v>6300</v>
      </c>
    </row>
    <row r="4989" spans="1:4" s="119" customFormat="1">
      <c r="A4989" s="77"/>
      <c r="B4989" s="228">
        <v>45200.937916666669</v>
      </c>
      <c r="C4989" s="225">
        <v>200</v>
      </c>
      <c r="D4989" s="86" t="s">
        <v>4490</v>
      </c>
    </row>
    <row r="4990" spans="1:4" s="119" customFormat="1">
      <c r="A4990" s="77"/>
      <c r="B4990" s="228">
        <v>45200.938020833331</v>
      </c>
      <c r="C4990" s="225">
        <v>410</v>
      </c>
      <c r="D4990" s="86" t="s">
        <v>3568</v>
      </c>
    </row>
    <row r="4991" spans="1:4" s="119" customFormat="1">
      <c r="A4991" s="77"/>
      <c r="B4991" s="228">
        <v>45200.938055555554</v>
      </c>
      <c r="C4991" s="225">
        <v>300</v>
      </c>
      <c r="D4991" s="86" t="s">
        <v>5764</v>
      </c>
    </row>
    <row r="4992" spans="1:4" s="119" customFormat="1">
      <c r="A4992" s="77"/>
      <c r="B4992" s="228">
        <v>45200.938148148147</v>
      </c>
      <c r="C4992" s="225">
        <v>300</v>
      </c>
      <c r="D4992" s="86" t="s">
        <v>3116</v>
      </c>
    </row>
    <row r="4993" spans="1:4" s="119" customFormat="1">
      <c r="A4993" s="77"/>
      <c r="B4993" s="228">
        <v>45200.938263888886</v>
      </c>
      <c r="C4993" s="225">
        <v>310</v>
      </c>
      <c r="D4993" s="86" t="s">
        <v>2565</v>
      </c>
    </row>
    <row r="4994" spans="1:4" s="119" customFormat="1">
      <c r="A4994" s="77"/>
      <c r="B4994" s="228">
        <v>45200.938298611109</v>
      </c>
      <c r="C4994" s="225">
        <v>100</v>
      </c>
      <c r="D4994" s="86" t="s">
        <v>8799</v>
      </c>
    </row>
    <row r="4995" spans="1:4" s="119" customFormat="1">
      <c r="A4995" s="77"/>
      <c r="B4995" s="228">
        <v>45200.938298611109</v>
      </c>
      <c r="C4995" s="225">
        <v>400</v>
      </c>
      <c r="D4995" s="86" t="s">
        <v>228</v>
      </c>
    </row>
    <row r="4996" spans="1:4" s="119" customFormat="1">
      <c r="A4996" s="77"/>
      <c r="B4996" s="228">
        <v>45200.938333333332</v>
      </c>
      <c r="C4996" s="225">
        <v>24</v>
      </c>
      <c r="D4996" s="86" t="s">
        <v>4445</v>
      </c>
    </row>
    <row r="4997" spans="1:4" s="119" customFormat="1">
      <c r="A4997" s="77"/>
      <c r="B4997" s="228">
        <v>45200.938437500001</v>
      </c>
      <c r="C4997" s="225">
        <v>20</v>
      </c>
      <c r="D4997" s="86" t="s">
        <v>274</v>
      </c>
    </row>
    <row r="4998" spans="1:4" s="119" customFormat="1">
      <c r="A4998" s="77"/>
      <c r="B4998" s="228">
        <v>45200.938472222224</v>
      </c>
      <c r="C4998" s="225">
        <v>200</v>
      </c>
      <c r="D4998" s="86" t="s">
        <v>8285</v>
      </c>
    </row>
    <row r="4999" spans="1:4" s="119" customFormat="1">
      <c r="A4999" s="77"/>
      <c r="B4999" s="228">
        <v>45200.938599537039</v>
      </c>
      <c r="C4999" s="225">
        <v>201</v>
      </c>
      <c r="D4999" s="86" t="s">
        <v>5246</v>
      </c>
    </row>
    <row r="5000" spans="1:4" s="119" customFormat="1">
      <c r="A5000" s="77"/>
      <c r="B5000" s="228">
        <v>45200.938726851855</v>
      </c>
      <c r="C5000" s="225">
        <v>200</v>
      </c>
      <c r="D5000" s="86" t="s">
        <v>7970</v>
      </c>
    </row>
    <row r="5001" spans="1:4" s="119" customFormat="1">
      <c r="A5001" s="77"/>
      <c r="B5001" s="228">
        <v>45200.93922453704</v>
      </c>
      <c r="C5001" s="225">
        <v>500</v>
      </c>
      <c r="D5001" s="86" t="s">
        <v>428</v>
      </c>
    </row>
    <row r="5002" spans="1:4" s="119" customFormat="1">
      <c r="A5002" s="77"/>
      <c r="B5002" s="228">
        <v>45200.939293981479</v>
      </c>
      <c r="C5002" s="225">
        <v>100</v>
      </c>
      <c r="D5002" s="86" t="s">
        <v>6852</v>
      </c>
    </row>
    <row r="5003" spans="1:4" s="119" customFormat="1">
      <c r="A5003" s="77"/>
      <c r="B5003" s="228">
        <v>45200.939398148148</v>
      </c>
      <c r="C5003" s="225">
        <v>300</v>
      </c>
      <c r="D5003" s="86" t="s">
        <v>2396</v>
      </c>
    </row>
    <row r="5004" spans="1:4" s="119" customFormat="1">
      <c r="A5004" s="77"/>
      <c r="B5004" s="228">
        <v>45200.939456018517</v>
      </c>
      <c r="C5004" s="225">
        <v>200</v>
      </c>
      <c r="D5004" s="86" t="s">
        <v>6283</v>
      </c>
    </row>
    <row r="5005" spans="1:4" s="119" customFormat="1">
      <c r="A5005" s="77"/>
      <c r="B5005" s="228">
        <v>45200.939525462964</v>
      </c>
      <c r="C5005" s="225">
        <v>101</v>
      </c>
      <c r="D5005" s="86" t="s">
        <v>2929</v>
      </c>
    </row>
    <row r="5006" spans="1:4" s="119" customFormat="1">
      <c r="A5006" s="77"/>
      <c r="B5006" s="228">
        <v>45200.93959490741</v>
      </c>
      <c r="C5006" s="225">
        <v>300</v>
      </c>
      <c r="D5006" s="86" t="s">
        <v>1077</v>
      </c>
    </row>
    <row r="5007" spans="1:4" s="119" customFormat="1">
      <c r="A5007" s="77"/>
      <c r="B5007" s="228">
        <v>45200.939675925925</v>
      </c>
      <c r="C5007" s="225">
        <v>200</v>
      </c>
      <c r="D5007" s="86" t="s">
        <v>4499</v>
      </c>
    </row>
    <row r="5008" spans="1:4" s="119" customFormat="1">
      <c r="A5008" s="77"/>
      <c r="B5008" s="228">
        <v>45200.939699074072</v>
      </c>
      <c r="C5008" s="225">
        <v>300</v>
      </c>
      <c r="D5008" s="86" t="s">
        <v>3058</v>
      </c>
    </row>
    <row r="5009" spans="1:4" s="119" customFormat="1">
      <c r="A5009" s="77"/>
      <c r="B5009" s="228">
        <v>45200.939814814818</v>
      </c>
      <c r="C5009" s="225">
        <v>300</v>
      </c>
      <c r="D5009" s="86" t="s">
        <v>9092</v>
      </c>
    </row>
    <row r="5010" spans="1:4" s="119" customFormat="1">
      <c r="A5010" s="77"/>
      <c r="B5010" s="228">
        <v>45200.939930555556</v>
      </c>
      <c r="C5010" s="225">
        <v>300</v>
      </c>
      <c r="D5010" s="86" t="s">
        <v>7843</v>
      </c>
    </row>
    <row r="5011" spans="1:4" s="119" customFormat="1">
      <c r="A5011" s="77"/>
      <c r="B5011" s="228">
        <v>45200.939965277779</v>
      </c>
      <c r="C5011" s="225">
        <v>10000</v>
      </c>
      <c r="D5011" s="86" t="s">
        <v>232</v>
      </c>
    </row>
    <row r="5012" spans="1:4" s="119" customFormat="1">
      <c r="A5012" s="77"/>
      <c r="B5012" s="228">
        <v>45200.940034722225</v>
      </c>
      <c r="C5012" s="225">
        <v>5</v>
      </c>
      <c r="D5012" s="86" t="s">
        <v>1016</v>
      </c>
    </row>
    <row r="5013" spans="1:4" s="119" customFormat="1">
      <c r="A5013" s="77"/>
      <c r="B5013" s="228">
        <v>45200.940069444441</v>
      </c>
      <c r="C5013" s="225">
        <v>300</v>
      </c>
      <c r="D5013" s="86" t="s">
        <v>2135</v>
      </c>
    </row>
    <row r="5014" spans="1:4" s="119" customFormat="1">
      <c r="A5014" s="77"/>
      <c r="B5014" s="228">
        <v>45200.940092592595</v>
      </c>
      <c r="C5014" s="225">
        <v>100</v>
      </c>
      <c r="D5014" s="86" t="s">
        <v>8852</v>
      </c>
    </row>
    <row r="5015" spans="1:4" s="119" customFormat="1">
      <c r="A5015" s="77"/>
      <c r="B5015" s="228">
        <v>45200.940312500003</v>
      </c>
      <c r="C5015" s="225">
        <v>400</v>
      </c>
      <c r="D5015" s="86" t="s">
        <v>232</v>
      </c>
    </row>
    <row r="5016" spans="1:4" s="119" customFormat="1">
      <c r="A5016" s="77"/>
      <c r="B5016" s="228">
        <v>45200.940439814818</v>
      </c>
      <c r="C5016" s="225">
        <v>300</v>
      </c>
      <c r="D5016" s="86" t="s">
        <v>3620</v>
      </c>
    </row>
    <row r="5017" spans="1:4" s="119" customFormat="1">
      <c r="A5017" s="77"/>
      <c r="B5017" s="228">
        <v>45200.940462962964</v>
      </c>
      <c r="C5017" s="225">
        <v>400</v>
      </c>
      <c r="D5017" s="86" t="s">
        <v>4474</v>
      </c>
    </row>
    <row r="5018" spans="1:4" s="119" customFormat="1">
      <c r="A5018" s="77"/>
      <c r="B5018" s="228">
        <v>45200.940486111111</v>
      </c>
      <c r="C5018" s="225">
        <v>400</v>
      </c>
      <c r="D5018" s="86" t="s">
        <v>5764</v>
      </c>
    </row>
    <row r="5019" spans="1:4" s="119" customFormat="1">
      <c r="A5019" s="77"/>
      <c r="B5019" s="228">
        <v>45200.940972222219</v>
      </c>
      <c r="C5019" s="225">
        <v>100</v>
      </c>
      <c r="D5019" s="86" t="s">
        <v>2238</v>
      </c>
    </row>
    <row r="5020" spans="1:4" s="119" customFormat="1">
      <c r="A5020" s="77"/>
      <c r="B5020" s="228">
        <v>45200.941134259258</v>
      </c>
      <c r="C5020" s="225">
        <v>1</v>
      </c>
      <c r="D5020" s="86" t="s">
        <v>8754</v>
      </c>
    </row>
    <row r="5021" spans="1:4" s="119" customFormat="1">
      <c r="A5021" s="77"/>
      <c r="B5021" s="228">
        <v>45200.941157407404</v>
      </c>
      <c r="C5021" s="225">
        <v>200</v>
      </c>
      <c r="D5021" s="86" t="s">
        <v>6033</v>
      </c>
    </row>
    <row r="5022" spans="1:4" s="119" customFormat="1">
      <c r="A5022" s="77"/>
      <c r="B5022" s="228">
        <v>45200.941284722219</v>
      </c>
      <c r="C5022" s="225">
        <v>100</v>
      </c>
      <c r="D5022" s="86" t="s">
        <v>7738</v>
      </c>
    </row>
    <row r="5023" spans="1:4" s="119" customFormat="1">
      <c r="A5023" s="77"/>
      <c r="B5023" s="228">
        <v>45200.941979166666</v>
      </c>
      <c r="C5023" s="225">
        <v>400</v>
      </c>
      <c r="D5023" s="86" t="s">
        <v>841</v>
      </c>
    </row>
    <row r="5024" spans="1:4" s="119" customFormat="1">
      <c r="A5024" s="77"/>
      <c r="B5024" s="228">
        <v>45200.941990740743</v>
      </c>
      <c r="C5024" s="225">
        <v>300</v>
      </c>
      <c r="D5024" s="86" t="s">
        <v>557</v>
      </c>
    </row>
    <row r="5025" spans="1:4" s="119" customFormat="1">
      <c r="A5025" s="77"/>
      <c r="B5025" s="228">
        <v>45200.942094907405</v>
      </c>
      <c r="C5025" s="225">
        <v>2</v>
      </c>
      <c r="D5025" s="86" t="s">
        <v>445</v>
      </c>
    </row>
    <row r="5026" spans="1:4" s="119" customFormat="1">
      <c r="A5026" s="77"/>
      <c r="B5026" s="228">
        <v>45200.942245370374</v>
      </c>
      <c r="C5026" s="225">
        <v>405</v>
      </c>
      <c r="D5026" s="86" t="s">
        <v>268</v>
      </c>
    </row>
    <row r="5027" spans="1:4" s="119" customFormat="1">
      <c r="A5027" s="77"/>
      <c r="B5027" s="228">
        <v>45200.942256944443</v>
      </c>
      <c r="C5027" s="225">
        <v>201</v>
      </c>
      <c r="D5027" s="86" t="s">
        <v>3086</v>
      </c>
    </row>
    <row r="5028" spans="1:4" s="119" customFormat="1">
      <c r="A5028" s="77"/>
      <c r="B5028" s="228">
        <v>45200.942291666666</v>
      </c>
      <c r="C5028" s="225">
        <v>200</v>
      </c>
      <c r="D5028" s="86" t="s">
        <v>4830</v>
      </c>
    </row>
    <row r="5029" spans="1:4" s="119" customFormat="1">
      <c r="A5029" s="77"/>
      <c r="B5029" s="228">
        <v>45200.942395833335</v>
      </c>
      <c r="C5029" s="225">
        <v>400</v>
      </c>
      <c r="D5029" s="86" t="s">
        <v>8737</v>
      </c>
    </row>
    <row r="5030" spans="1:4" s="119" customFormat="1">
      <c r="A5030" s="77"/>
      <c r="B5030" s="228">
        <v>45200.942465277774</v>
      </c>
      <c r="C5030" s="225">
        <v>301</v>
      </c>
      <c r="D5030" s="86" t="s">
        <v>5246</v>
      </c>
    </row>
    <row r="5031" spans="1:4" s="119" customFormat="1">
      <c r="A5031" s="77"/>
      <c r="B5031" s="228">
        <v>45200.942557870374</v>
      </c>
      <c r="C5031" s="225">
        <v>150</v>
      </c>
      <c r="D5031" s="86" t="s">
        <v>7840</v>
      </c>
    </row>
    <row r="5032" spans="1:4" s="119" customFormat="1">
      <c r="A5032" s="77"/>
      <c r="B5032" s="228">
        <v>45200.94263888889</v>
      </c>
      <c r="C5032" s="225">
        <v>200</v>
      </c>
      <c r="D5032" s="86" t="s">
        <v>1644</v>
      </c>
    </row>
    <row r="5033" spans="1:4" s="119" customFormat="1">
      <c r="A5033" s="77"/>
      <c r="B5033" s="228">
        <v>45200.942696759259</v>
      </c>
      <c r="C5033" s="225">
        <v>100</v>
      </c>
      <c r="D5033" s="86" t="s">
        <v>8425</v>
      </c>
    </row>
    <row r="5034" spans="1:4" s="119" customFormat="1">
      <c r="A5034" s="77"/>
      <c r="B5034" s="228">
        <v>45200.942696759259</v>
      </c>
      <c r="C5034" s="225">
        <v>100</v>
      </c>
      <c r="D5034" s="86" t="s">
        <v>8870</v>
      </c>
    </row>
    <row r="5035" spans="1:4" s="119" customFormat="1">
      <c r="A5035" s="77"/>
      <c r="B5035" s="228">
        <v>45200.942812499998</v>
      </c>
      <c r="C5035" s="225">
        <v>300</v>
      </c>
      <c r="D5035" s="86" t="s">
        <v>8189</v>
      </c>
    </row>
    <row r="5036" spans="1:4" s="119" customFormat="1">
      <c r="A5036" s="77"/>
      <c r="B5036" s="228">
        <v>45200.942835648151</v>
      </c>
      <c r="C5036" s="225">
        <v>200</v>
      </c>
      <c r="D5036" s="86" t="s">
        <v>3865</v>
      </c>
    </row>
    <row r="5037" spans="1:4" s="119" customFormat="1">
      <c r="A5037" s="77"/>
      <c r="B5037" s="228">
        <v>45200.943090277775</v>
      </c>
      <c r="C5037" s="225">
        <v>100</v>
      </c>
      <c r="D5037" s="86" t="s">
        <v>7589</v>
      </c>
    </row>
    <row r="5038" spans="1:4" s="119" customFormat="1">
      <c r="A5038" s="77"/>
      <c r="B5038" s="228">
        <v>45200.94327546296</v>
      </c>
      <c r="C5038" s="225">
        <v>200</v>
      </c>
      <c r="D5038" s="86" t="s">
        <v>8095</v>
      </c>
    </row>
    <row r="5039" spans="1:4" s="119" customFormat="1">
      <c r="A5039" s="77"/>
      <c r="B5039" s="228">
        <v>45200.943333333336</v>
      </c>
      <c r="C5039" s="225">
        <v>400</v>
      </c>
      <c r="D5039" s="86" t="s">
        <v>6800</v>
      </c>
    </row>
    <row r="5040" spans="1:4" s="119" customFormat="1">
      <c r="A5040" s="77"/>
      <c r="B5040" s="228">
        <v>45200.943437499998</v>
      </c>
      <c r="C5040" s="225">
        <v>1</v>
      </c>
      <c r="D5040" s="86" t="s">
        <v>7300</v>
      </c>
    </row>
    <row r="5041" spans="1:4" s="119" customFormat="1">
      <c r="A5041" s="77"/>
      <c r="B5041" s="228">
        <v>45200.943449074075</v>
      </c>
      <c r="C5041" s="225">
        <v>100</v>
      </c>
      <c r="D5041" s="86" t="s">
        <v>8794</v>
      </c>
    </row>
    <row r="5042" spans="1:4" s="119" customFormat="1">
      <c r="A5042" s="77"/>
      <c r="B5042" s="228">
        <v>45200.943460648145</v>
      </c>
      <c r="C5042" s="225">
        <v>100</v>
      </c>
      <c r="D5042" s="86" t="s">
        <v>4889</v>
      </c>
    </row>
    <row r="5043" spans="1:4" s="119" customFormat="1">
      <c r="A5043" s="77"/>
      <c r="B5043" s="228">
        <v>45200.94363425926</v>
      </c>
      <c r="C5043" s="225">
        <v>200</v>
      </c>
      <c r="D5043" s="86" t="s">
        <v>2137</v>
      </c>
    </row>
    <row r="5044" spans="1:4" s="119" customFormat="1">
      <c r="A5044" s="77"/>
      <c r="B5044" s="228">
        <v>45200.943854166668</v>
      </c>
      <c r="C5044" s="225">
        <v>400</v>
      </c>
      <c r="D5044" s="86" t="s">
        <v>4415</v>
      </c>
    </row>
    <row r="5045" spans="1:4" s="119" customFormat="1">
      <c r="A5045" s="77"/>
      <c r="B5045" s="228">
        <v>45200.944016203706</v>
      </c>
      <c r="C5045" s="225">
        <v>200</v>
      </c>
      <c r="D5045" s="86" t="s">
        <v>112</v>
      </c>
    </row>
    <row r="5046" spans="1:4" s="119" customFormat="1">
      <c r="A5046" s="77"/>
      <c r="B5046" s="228">
        <v>45200.944189814814</v>
      </c>
      <c r="C5046" s="225">
        <v>300</v>
      </c>
      <c r="D5046" s="86" t="s">
        <v>8794</v>
      </c>
    </row>
    <row r="5047" spans="1:4" s="119" customFormat="1">
      <c r="A5047" s="77"/>
      <c r="B5047" s="228">
        <v>45200.944247685184</v>
      </c>
      <c r="C5047" s="225">
        <v>100</v>
      </c>
      <c r="D5047" s="86" t="s">
        <v>2845</v>
      </c>
    </row>
    <row r="5048" spans="1:4" s="119" customFormat="1">
      <c r="A5048" s="77"/>
      <c r="B5048" s="228">
        <v>45200.944560185184</v>
      </c>
      <c r="C5048" s="225">
        <v>100</v>
      </c>
      <c r="D5048" s="86" t="s">
        <v>1443</v>
      </c>
    </row>
    <row r="5049" spans="1:4" s="119" customFormat="1">
      <c r="A5049" s="77"/>
      <c r="B5049" s="228">
        <v>45200.944606481484</v>
      </c>
      <c r="C5049" s="225">
        <v>200</v>
      </c>
      <c r="D5049" s="86" t="s">
        <v>8917</v>
      </c>
    </row>
    <row r="5050" spans="1:4" s="119" customFormat="1">
      <c r="A5050" s="77"/>
      <c r="B5050" s="228">
        <v>45200.94462962963</v>
      </c>
      <c r="C5050" s="225">
        <v>100</v>
      </c>
      <c r="D5050" s="86" t="s">
        <v>1579</v>
      </c>
    </row>
    <row r="5051" spans="1:4" s="119" customFormat="1">
      <c r="A5051" s="77"/>
      <c r="B5051" s="228">
        <v>45200.944675925923</v>
      </c>
      <c r="C5051" s="225">
        <v>283</v>
      </c>
      <c r="D5051" s="86" t="s">
        <v>200</v>
      </c>
    </row>
    <row r="5052" spans="1:4" s="119" customFormat="1">
      <c r="A5052" s="77"/>
      <c r="B5052" s="228">
        <v>45200.944733796299</v>
      </c>
      <c r="C5052" s="225">
        <v>130</v>
      </c>
      <c r="D5052" s="86" t="s">
        <v>839</v>
      </c>
    </row>
    <row r="5053" spans="1:4" s="119" customFormat="1">
      <c r="A5053" s="77"/>
      <c r="B5053" s="228">
        <v>45200.944849537038</v>
      </c>
      <c r="C5053" s="225">
        <v>390</v>
      </c>
      <c r="D5053" s="86" t="s">
        <v>8211</v>
      </c>
    </row>
    <row r="5054" spans="1:4" s="119" customFormat="1">
      <c r="A5054" s="77"/>
      <c r="B5054" s="228">
        <v>45200.944930555554</v>
      </c>
      <c r="C5054" s="225">
        <v>351</v>
      </c>
      <c r="D5054" s="86" t="s">
        <v>7190</v>
      </c>
    </row>
    <row r="5055" spans="1:4" s="119" customFormat="1">
      <c r="A5055" s="77"/>
      <c r="B5055" s="228">
        <v>45200.945057870369</v>
      </c>
      <c r="C5055" s="225">
        <v>125</v>
      </c>
      <c r="D5055" s="86" t="s">
        <v>4973</v>
      </c>
    </row>
    <row r="5056" spans="1:4" s="119" customFormat="1">
      <c r="A5056" s="77"/>
      <c r="B5056" s="228">
        <v>45200.945057870369</v>
      </c>
      <c r="C5056" s="225">
        <v>1555</v>
      </c>
      <c r="D5056" s="86" t="s">
        <v>4297</v>
      </c>
    </row>
    <row r="5057" spans="1:4" s="119" customFormat="1">
      <c r="A5057" s="77"/>
      <c r="B5057" s="228">
        <v>45200.945057870369</v>
      </c>
      <c r="C5057" s="225">
        <v>400</v>
      </c>
      <c r="D5057" s="86" t="s">
        <v>4115</v>
      </c>
    </row>
    <row r="5058" spans="1:4" s="119" customFormat="1">
      <c r="A5058" s="77"/>
      <c r="B5058" s="228">
        <v>45200.945208333331</v>
      </c>
      <c r="C5058" s="225">
        <v>434</v>
      </c>
      <c r="D5058" s="86" t="s">
        <v>3122</v>
      </c>
    </row>
    <row r="5059" spans="1:4" s="119" customFormat="1">
      <c r="A5059" s="77"/>
      <c r="B5059" s="228">
        <v>45200.945243055554</v>
      </c>
      <c r="C5059" s="225">
        <v>543</v>
      </c>
      <c r="D5059" s="86" t="s">
        <v>4293</v>
      </c>
    </row>
    <row r="5060" spans="1:4" s="119" customFormat="1">
      <c r="A5060" s="77"/>
      <c r="B5060" s="228">
        <v>45200.945243055554</v>
      </c>
      <c r="C5060" s="225">
        <v>300</v>
      </c>
      <c r="D5060" s="86" t="s">
        <v>8955</v>
      </c>
    </row>
    <row r="5061" spans="1:4" s="119" customFormat="1">
      <c r="A5061" s="77"/>
      <c r="B5061" s="228">
        <v>45200.945289351854</v>
      </c>
      <c r="C5061" s="225">
        <v>36</v>
      </c>
      <c r="D5061" s="86" t="s">
        <v>7444</v>
      </c>
    </row>
    <row r="5062" spans="1:4" s="119" customFormat="1">
      <c r="A5062" s="77"/>
      <c r="B5062" s="228">
        <v>45200.945324074077</v>
      </c>
      <c r="C5062" s="225">
        <v>400</v>
      </c>
      <c r="D5062" s="86" t="s">
        <v>8853</v>
      </c>
    </row>
    <row r="5063" spans="1:4" s="119" customFormat="1">
      <c r="A5063" s="77"/>
      <c r="B5063" s="228">
        <v>45200.9453587963</v>
      </c>
      <c r="C5063" s="225">
        <v>304</v>
      </c>
      <c r="D5063" s="86" t="s">
        <v>647</v>
      </c>
    </row>
    <row r="5064" spans="1:4" s="119" customFormat="1">
      <c r="A5064" s="77"/>
      <c r="B5064" s="228">
        <v>45200.945370370369</v>
      </c>
      <c r="C5064" s="225">
        <v>400</v>
      </c>
      <c r="D5064" s="86" t="s">
        <v>5089</v>
      </c>
    </row>
    <row r="5065" spans="1:4" s="119" customFormat="1">
      <c r="A5065" s="77"/>
      <c r="B5065" s="228">
        <v>45200.945370370369</v>
      </c>
      <c r="C5065" s="225">
        <v>100</v>
      </c>
      <c r="D5065" s="86" t="s">
        <v>6023</v>
      </c>
    </row>
    <row r="5066" spans="1:4" s="119" customFormat="1">
      <c r="A5066" s="77"/>
      <c r="B5066" s="228">
        <v>45200.945428240739</v>
      </c>
      <c r="C5066" s="225">
        <v>101</v>
      </c>
      <c r="D5066" s="86" t="s">
        <v>792</v>
      </c>
    </row>
    <row r="5067" spans="1:4" s="119" customFormat="1">
      <c r="A5067" s="77"/>
      <c r="B5067" s="228">
        <v>45200.945428240739</v>
      </c>
      <c r="C5067" s="225">
        <v>1895</v>
      </c>
      <c r="D5067" s="86" t="s">
        <v>4288</v>
      </c>
    </row>
    <row r="5068" spans="1:4" s="119" customFormat="1">
      <c r="A5068" s="77"/>
      <c r="B5068" s="228">
        <v>45200.945486111108</v>
      </c>
      <c r="C5068" s="225">
        <v>200</v>
      </c>
      <c r="D5068" s="86" t="s">
        <v>506</v>
      </c>
    </row>
    <row r="5069" spans="1:4" s="119" customFormat="1">
      <c r="A5069" s="77"/>
      <c r="B5069" s="228">
        <v>45200.945532407408</v>
      </c>
      <c r="C5069" s="225">
        <v>607</v>
      </c>
      <c r="D5069" s="86" t="s">
        <v>4302</v>
      </c>
    </row>
    <row r="5070" spans="1:4" s="119" customFormat="1">
      <c r="A5070" s="77"/>
      <c r="B5070" s="228">
        <v>45200.945613425924</v>
      </c>
      <c r="C5070" s="225">
        <v>1795</v>
      </c>
      <c r="D5070" s="86" t="s">
        <v>363</v>
      </c>
    </row>
    <row r="5071" spans="1:4" s="119" customFormat="1">
      <c r="A5071" s="77"/>
      <c r="B5071" s="228">
        <v>45200.945613425924</v>
      </c>
      <c r="C5071" s="225">
        <v>300</v>
      </c>
      <c r="D5071" s="86" t="s">
        <v>1078</v>
      </c>
    </row>
    <row r="5072" spans="1:4" s="119" customFormat="1">
      <c r="A5072" s="77"/>
      <c r="B5072" s="228">
        <v>45200.945613425924</v>
      </c>
      <c r="C5072" s="225">
        <v>305</v>
      </c>
      <c r="D5072" s="86" t="s">
        <v>4952</v>
      </c>
    </row>
    <row r="5073" spans="1:4" s="119" customFormat="1">
      <c r="A5073" s="77"/>
      <c r="B5073" s="228">
        <v>45200.945613425924</v>
      </c>
      <c r="C5073" s="225">
        <v>330</v>
      </c>
      <c r="D5073" s="86" t="s">
        <v>3730</v>
      </c>
    </row>
    <row r="5074" spans="1:4" s="119" customFormat="1">
      <c r="A5074" s="77"/>
      <c r="B5074" s="228">
        <v>45200.945671296293</v>
      </c>
      <c r="C5074" s="225">
        <v>1</v>
      </c>
      <c r="D5074" s="86" t="s">
        <v>8735</v>
      </c>
    </row>
    <row r="5075" spans="1:4" s="119" customFormat="1">
      <c r="A5075" s="77"/>
      <c r="B5075" s="228">
        <v>45200.945740740739</v>
      </c>
      <c r="C5075" s="225">
        <v>300</v>
      </c>
      <c r="D5075" s="86" t="s">
        <v>962</v>
      </c>
    </row>
    <row r="5076" spans="1:4" s="119" customFormat="1">
      <c r="A5076" s="77"/>
      <c r="B5076" s="228">
        <v>45200.945821759262</v>
      </c>
      <c r="C5076" s="225">
        <v>7</v>
      </c>
      <c r="D5076" s="86" t="s">
        <v>4929</v>
      </c>
    </row>
    <row r="5077" spans="1:4" s="119" customFormat="1">
      <c r="A5077" s="77"/>
      <c r="B5077" s="228">
        <v>45200.945937500001</v>
      </c>
      <c r="C5077" s="225">
        <v>136</v>
      </c>
      <c r="D5077" s="86" t="s">
        <v>4285</v>
      </c>
    </row>
    <row r="5078" spans="1:4" s="119" customFormat="1">
      <c r="A5078" s="77"/>
      <c r="B5078" s="228">
        <v>45200.945949074077</v>
      </c>
      <c r="C5078" s="225">
        <v>200</v>
      </c>
      <c r="D5078" s="86" t="s">
        <v>4216</v>
      </c>
    </row>
    <row r="5079" spans="1:4" s="119" customFormat="1">
      <c r="A5079" s="77"/>
      <c r="B5079" s="228">
        <v>45200.945972222224</v>
      </c>
      <c r="C5079" s="225">
        <v>102</v>
      </c>
      <c r="D5079" s="86" t="s">
        <v>1717</v>
      </c>
    </row>
    <row r="5080" spans="1:4" s="119" customFormat="1">
      <c r="A5080" s="77"/>
      <c r="B5080" s="228">
        <v>45200.946134259262</v>
      </c>
      <c r="C5080" s="225">
        <v>2170</v>
      </c>
      <c r="D5080" s="86" t="s">
        <v>1452</v>
      </c>
    </row>
    <row r="5081" spans="1:4" s="119" customFormat="1">
      <c r="A5081" s="77"/>
      <c r="B5081" s="228">
        <v>45200.946180555555</v>
      </c>
      <c r="C5081" s="225">
        <v>166</v>
      </c>
      <c r="D5081" s="86" t="s">
        <v>4284</v>
      </c>
    </row>
    <row r="5082" spans="1:4" s="119" customFormat="1">
      <c r="A5082" s="77"/>
      <c r="B5082" s="228">
        <v>45200.946296296293</v>
      </c>
      <c r="C5082" s="225">
        <v>845</v>
      </c>
      <c r="D5082" s="86" t="s">
        <v>2107</v>
      </c>
    </row>
    <row r="5083" spans="1:4" s="119" customFormat="1">
      <c r="A5083" s="77"/>
      <c r="B5083" s="228">
        <v>45200.946423611109</v>
      </c>
      <c r="C5083" s="225">
        <v>200</v>
      </c>
      <c r="D5083" s="86" t="s">
        <v>1768</v>
      </c>
    </row>
    <row r="5084" spans="1:4" s="119" customFormat="1">
      <c r="A5084" s="77"/>
      <c r="B5084" s="228">
        <v>45200.946435185186</v>
      </c>
      <c r="C5084" s="225">
        <v>2007</v>
      </c>
      <c r="D5084" s="86" t="s">
        <v>645</v>
      </c>
    </row>
    <row r="5085" spans="1:4" s="119" customFormat="1">
      <c r="A5085" s="77"/>
      <c r="B5085" s="228">
        <v>45200.946504629632</v>
      </c>
      <c r="C5085" s="225">
        <v>100</v>
      </c>
      <c r="D5085" s="86" t="s">
        <v>2416</v>
      </c>
    </row>
    <row r="5086" spans="1:4" s="119" customFormat="1">
      <c r="A5086" s="77"/>
      <c r="B5086" s="228">
        <v>45200.946666666663</v>
      </c>
      <c r="C5086" s="225">
        <v>111</v>
      </c>
      <c r="D5086" s="86" t="s">
        <v>2986</v>
      </c>
    </row>
    <row r="5087" spans="1:4" s="119" customFormat="1">
      <c r="A5087" s="77"/>
      <c r="B5087" s="228">
        <v>45200.94667824074</v>
      </c>
      <c r="C5087" s="225">
        <v>300</v>
      </c>
      <c r="D5087" s="86" t="s">
        <v>6622</v>
      </c>
    </row>
    <row r="5088" spans="1:4" s="119" customFormat="1">
      <c r="A5088" s="77"/>
      <c r="B5088" s="228">
        <v>45200.94667824074</v>
      </c>
      <c r="C5088" s="225">
        <v>244</v>
      </c>
      <c r="D5088" s="86" t="s">
        <v>170</v>
      </c>
    </row>
    <row r="5089" spans="1:4" s="119" customFormat="1">
      <c r="A5089" s="77"/>
      <c r="B5089" s="228">
        <v>45200.946701388886</v>
      </c>
      <c r="C5089" s="225">
        <v>482</v>
      </c>
      <c r="D5089" s="86" t="s">
        <v>6499</v>
      </c>
    </row>
    <row r="5090" spans="1:4" s="119" customFormat="1">
      <c r="A5090" s="77"/>
      <c r="B5090" s="228">
        <v>45200.946782407409</v>
      </c>
      <c r="C5090" s="225">
        <v>1011</v>
      </c>
      <c r="D5090" s="86" t="s">
        <v>1006</v>
      </c>
    </row>
    <row r="5091" spans="1:4" s="119" customFormat="1">
      <c r="A5091" s="77"/>
      <c r="B5091" s="228">
        <v>45200.946782407409</v>
      </c>
      <c r="C5091" s="225">
        <v>111</v>
      </c>
      <c r="D5091" s="86" t="s">
        <v>4867</v>
      </c>
    </row>
    <row r="5092" spans="1:4" s="119" customFormat="1">
      <c r="A5092" s="77"/>
      <c r="B5092" s="228">
        <v>45200.946817129632</v>
      </c>
      <c r="C5092" s="225">
        <v>200</v>
      </c>
      <c r="D5092" s="86" t="s">
        <v>1960</v>
      </c>
    </row>
    <row r="5093" spans="1:4" s="119" customFormat="1">
      <c r="A5093" s="77"/>
      <c r="B5093" s="228">
        <v>45200.946828703702</v>
      </c>
      <c r="C5093" s="225">
        <v>517</v>
      </c>
      <c r="D5093" s="86" t="s">
        <v>2081</v>
      </c>
    </row>
    <row r="5094" spans="1:4" s="119" customFormat="1">
      <c r="A5094" s="77"/>
      <c r="B5094" s="228">
        <v>45200.946944444448</v>
      </c>
      <c r="C5094" s="225">
        <v>200</v>
      </c>
      <c r="D5094" s="86" t="s">
        <v>5818</v>
      </c>
    </row>
    <row r="5095" spans="1:4" s="119" customFormat="1">
      <c r="A5095" s="77"/>
      <c r="B5095" s="228">
        <v>45200.946956018517</v>
      </c>
      <c r="C5095" s="225">
        <v>200</v>
      </c>
      <c r="D5095" s="86" t="s">
        <v>7902</v>
      </c>
    </row>
    <row r="5096" spans="1:4" s="119" customFormat="1">
      <c r="A5096" s="77"/>
      <c r="B5096" s="228">
        <v>45200.946979166663</v>
      </c>
      <c r="C5096" s="225">
        <v>731.48</v>
      </c>
      <c r="D5096" s="86" t="s">
        <v>4276</v>
      </c>
    </row>
    <row r="5097" spans="1:4" s="119" customFormat="1">
      <c r="A5097" s="77"/>
      <c r="B5097" s="228">
        <v>45200.947013888886</v>
      </c>
      <c r="C5097" s="225">
        <v>1092</v>
      </c>
      <c r="D5097" s="86" t="s">
        <v>7193</v>
      </c>
    </row>
    <row r="5098" spans="1:4" s="119" customFormat="1">
      <c r="A5098" s="77"/>
      <c r="B5098" s="228">
        <v>45200.947013888886</v>
      </c>
      <c r="C5098" s="225">
        <v>2717</v>
      </c>
      <c r="D5098" s="86" t="s">
        <v>633</v>
      </c>
    </row>
    <row r="5099" spans="1:4" s="119" customFormat="1">
      <c r="A5099" s="77"/>
      <c r="B5099" s="228">
        <v>45200.947094907409</v>
      </c>
      <c r="C5099" s="225">
        <v>72</v>
      </c>
      <c r="D5099" s="86" t="s">
        <v>1764</v>
      </c>
    </row>
    <row r="5100" spans="1:4" s="119" customFormat="1">
      <c r="A5100" s="77"/>
      <c r="B5100" s="228">
        <v>45200.947118055556</v>
      </c>
      <c r="C5100" s="225">
        <v>80</v>
      </c>
      <c r="D5100" s="86" t="s">
        <v>6496</v>
      </c>
    </row>
    <row r="5101" spans="1:4" s="119" customFormat="1">
      <c r="A5101" s="77"/>
      <c r="B5101" s="228">
        <v>45200.947129629632</v>
      </c>
      <c r="C5101" s="225">
        <v>1932</v>
      </c>
      <c r="D5101" s="86" t="s">
        <v>598</v>
      </c>
    </row>
    <row r="5102" spans="1:4" s="119" customFormat="1">
      <c r="A5102" s="77"/>
      <c r="B5102" s="228">
        <v>45200.947245370371</v>
      </c>
      <c r="C5102" s="225">
        <v>854</v>
      </c>
      <c r="D5102" s="86" t="s">
        <v>139</v>
      </c>
    </row>
    <row r="5103" spans="1:4" s="119" customFormat="1">
      <c r="A5103" s="77"/>
      <c r="B5103" s="228">
        <v>45200.947326388887</v>
      </c>
      <c r="C5103" s="225">
        <v>344</v>
      </c>
      <c r="D5103" s="86" t="s">
        <v>132</v>
      </c>
    </row>
    <row r="5104" spans="1:4" s="119" customFormat="1">
      <c r="A5104" s="77"/>
      <c r="B5104" s="228">
        <v>45200.947418981479</v>
      </c>
      <c r="C5104" s="225">
        <v>50</v>
      </c>
      <c r="D5104" s="86" t="s">
        <v>6642</v>
      </c>
    </row>
    <row r="5105" spans="1:4" s="119" customFormat="1">
      <c r="A5105" s="77"/>
      <c r="B5105" s="228">
        <v>45200.947500000002</v>
      </c>
      <c r="C5105" s="225">
        <v>109</v>
      </c>
      <c r="D5105" s="86" t="s">
        <v>4267</v>
      </c>
    </row>
    <row r="5106" spans="1:4" s="119" customFormat="1">
      <c r="A5106" s="77"/>
      <c r="B5106" s="228">
        <v>45200.947511574072</v>
      </c>
      <c r="C5106" s="225">
        <v>261</v>
      </c>
      <c r="D5106" s="86" t="s">
        <v>1982</v>
      </c>
    </row>
    <row r="5107" spans="1:4" s="119" customFormat="1">
      <c r="A5107" s="77"/>
      <c r="B5107" s="228">
        <v>45200.947557870371</v>
      </c>
      <c r="C5107" s="225">
        <v>1170</v>
      </c>
      <c r="D5107" s="86" t="s">
        <v>247</v>
      </c>
    </row>
    <row r="5108" spans="1:4" s="119" customFormat="1">
      <c r="A5108" s="77"/>
      <c r="B5108" s="228">
        <v>45200.947557870371</v>
      </c>
      <c r="C5108" s="225">
        <v>100</v>
      </c>
      <c r="D5108" s="86" t="s">
        <v>475</v>
      </c>
    </row>
    <row r="5109" spans="1:4" s="119" customFormat="1">
      <c r="A5109" s="77"/>
      <c r="B5109" s="228">
        <v>45200.947569444441</v>
      </c>
      <c r="C5109" s="225">
        <v>300</v>
      </c>
      <c r="D5109" s="86" t="s">
        <v>5097</v>
      </c>
    </row>
    <row r="5110" spans="1:4" s="119" customFormat="1">
      <c r="A5110" s="77"/>
      <c r="B5110" s="228">
        <v>45200.947592592594</v>
      </c>
      <c r="C5110" s="225">
        <v>540</v>
      </c>
      <c r="D5110" s="86" t="s">
        <v>4274</v>
      </c>
    </row>
    <row r="5111" spans="1:4" s="119" customFormat="1">
      <c r="A5111" s="77"/>
      <c r="B5111" s="228">
        <v>45200.947627314818</v>
      </c>
      <c r="C5111" s="225">
        <v>433</v>
      </c>
      <c r="D5111" s="86" t="s">
        <v>2010</v>
      </c>
    </row>
    <row r="5112" spans="1:4" s="119" customFormat="1">
      <c r="A5112" s="77"/>
      <c r="B5112" s="228">
        <v>45200.947696759256</v>
      </c>
      <c r="C5112" s="225">
        <v>4586.0200000000004</v>
      </c>
      <c r="D5112" s="86" t="s">
        <v>1889</v>
      </c>
    </row>
    <row r="5113" spans="1:4" s="119" customFormat="1">
      <c r="A5113" s="77"/>
      <c r="B5113" s="228">
        <v>45200.947708333333</v>
      </c>
      <c r="C5113" s="225">
        <v>90</v>
      </c>
      <c r="D5113" s="86" t="s">
        <v>6641</v>
      </c>
    </row>
    <row r="5114" spans="1:4" s="119" customFormat="1">
      <c r="A5114" s="77"/>
      <c r="B5114" s="228">
        <v>45200.947708333333</v>
      </c>
      <c r="C5114" s="225">
        <v>100</v>
      </c>
      <c r="D5114" s="86" t="s">
        <v>2220</v>
      </c>
    </row>
    <row r="5115" spans="1:4" s="119" customFormat="1">
      <c r="A5115" s="77"/>
      <c r="B5115" s="228">
        <v>45200.947731481479</v>
      </c>
      <c r="C5115" s="225">
        <v>17</v>
      </c>
      <c r="D5115" s="86" t="s">
        <v>730</v>
      </c>
    </row>
    <row r="5116" spans="1:4" s="119" customFormat="1">
      <c r="A5116" s="77"/>
      <c r="B5116" s="228">
        <v>45200.947812500002</v>
      </c>
      <c r="C5116" s="225">
        <v>237</v>
      </c>
      <c r="D5116" s="86" t="s">
        <v>1711</v>
      </c>
    </row>
    <row r="5117" spans="1:4" s="119" customFormat="1">
      <c r="A5117" s="77"/>
      <c r="B5117" s="228">
        <v>45200.947916666664</v>
      </c>
      <c r="C5117" s="225">
        <v>417</v>
      </c>
      <c r="D5117" s="86" t="s">
        <v>6721</v>
      </c>
    </row>
    <row r="5118" spans="1:4" s="119" customFormat="1">
      <c r="A5118" s="77"/>
      <c r="B5118" s="228">
        <v>45200.947916666664</v>
      </c>
      <c r="C5118" s="225">
        <v>568</v>
      </c>
      <c r="D5118" s="86" t="s">
        <v>1037</v>
      </c>
    </row>
    <row r="5119" spans="1:4" s="119" customFormat="1">
      <c r="A5119" s="77"/>
      <c r="B5119" s="228">
        <v>45200.947951388887</v>
      </c>
      <c r="C5119" s="225">
        <v>48</v>
      </c>
      <c r="D5119" s="86" t="s">
        <v>4275</v>
      </c>
    </row>
    <row r="5120" spans="1:4" s="119" customFormat="1">
      <c r="A5120" s="77"/>
      <c r="B5120" s="228">
        <v>45200.94798611111</v>
      </c>
      <c r="C5120" s="225">
        <v>44</v>
      </c>
      <c r="D5120" s="86" t="s">
        <v>1308</v>
      </c>
    </row>
    <row r="5121" spans="1:4" s="119" customFormat="1">
      <c r="A5121" s="77"/>
      <c r="B5121" s="228">
        <v>45200.947997685187</v>
      </c>
      <c r="C5121" s="225">
        <v>561</v>
      </c>
      <c r="D5121" s="86" t="s">
        <v>1346</v>
      </c>
    </row>
    <row r="5122" spans="1:4" s="119" customFormat="1">
      <c r="A5122" s="77"/>
      <c r="B5122" s="228">
        <v>45200.948009259257</v>
      </c>
      <c r="C5122" s="225">
        <v>100</v>
      </c>
      <c r="D5122" s="86" t="s">
        <v>9089</v>
      </c>
    </row>
    <row r="5123" spans="1:4" s="119" customFormat="1">
      <c r="A5123" s="77"/>
      <c r="B5123" s="228">
        <v>45200.948020833333</v>
      </c>
      <c r="C5123" s="225">
        <v>14</v>
      </c>
      <c r="D5123" s="86" t="s">
        <v>4259</v>
      </c>
    </row>
    <row r="5124" spans="1:4" s="119" customFormat="1">
      <c r="A5124" s="77"/>
      <c r="B5124" s="228">
        <v>45200.94803240741</v>
      </c>
      <c r="C5124" s="225">
        <v>39</v>
      </c>
      <c r="D5124" s="86" t="s">
        <v>6230</v>
      </c>
    </row>
    <row r="5125" spans="1:4" s="119" customFormat="1">
      <c r="A5125" s="77"/>
      <c r="B5125" s="228">
        <v>45200.948194444441</v>
      </c>
      <c r="C5125" s="225">
        <v>200</v>
      </c>
      <c r="D5125" s="86" t="s">
        <v>8665</v>
      </c>
    </row>
    <row r="5126" spans="1:4" s="119" customFormat="1">
      <c r="A5126" s="77"/>
      <c r="B5126" s="228">
        <v>45200.948229166665</v>
      </c>
      <c r="C5126" s="225">
        <v>101</v>
      </c>
      <c r="D5126" s="86" t="s">
        <v>4500</v>
      </c>
    </row>
    <row r="5127" spans="1:4" s="119" customFormat="1">
      <c r="A5127" s="77"/>
      <c r="B5127" s="228">
        <v>45200.948333333334</v>
      </c>
      <c r="C5127" s="225">
        <v>100</v>
      </c>
      <c r="D5127" s="86" t="s">
        <v>5122</v>
      </c>
    </row>
    <row r="5128" spans="1:4" s="119" customFormat="1">
      <c r="A5128" s="77"/>
      <c r="B5128" s="228">
        <v>45200.948368055557</v>
      </c>
      <c r="C5128" s="225">
        <v>2307</v>
      </c>
      <c r="D5128" s="86" t="s">
        <v>649</v>
      </c>
    </row>
    <row r="5129" spans="1:4" s="119" customFormat="1">
      <c r="A5129" s="77"/>
      <c r="B5129" s="228">
        <v>45200.948368055557</v>
      </c>
      <c r="C5129" s="225">
        <v>13</v>
      </c>
      <c r="D5129" s="86" t="s">
        <v>6644</v>
      </c>
    </row>
    <row r="5130" spans="1:4" s="119" customFormat="1">
      <c r="A5130" s="77"/>
      <c r="B5130" s="228">
        <v>45200.94840277778</v>
      </c>
      <c r="C5130" s="225">
        <v>1409</v>
      </c>
      <c r="D5130" s="86" t="s">
        <v>1479</v>
      </c>
    </row>
    <row r="5131" spans="1:4" s="119" customFormat="1">
      <c r="A5131" s="77"/>
      <c r="B5131" s="228">
        <v>45200.94840277778</v>
      </c>
      <c r="C5131" s="225">
        <v>178</v>
      </c>
      <c r="D5131" s="86" t="s">
        <v>4266</v>
      </c>
    </row>
    <row r="5132" spans="1:4" s="119" customFormat="1">
      <c r="A5132" s="77"/>
      <c r="B5132" s="228">
        <v>45200.948425925926</v>
      </c>
      <c r="C5132" s="225">
        <v>937</v>
      </c>
      <c r="D5132" s="86" t="s">
        <v>652</v>
      </c>
    </row>
    <row r="5133" spans="1:4" s="119" customFormat="1">
      <c r="A5133" s="77"/>
      <c r="B5133" s="228">
        <v>45200.948530092595</v>
      </c>
      <c r="C5133" s="225">
        <v>59</v>
      </c>
      <c r="D5133" s="86" t="s">
        <v>4552</v>
      </c>
    </row>
    <row r="5134" spans="1:4" s="119" customFormat="1">
      <c r="A5134" s="77"/>
      <c r="B5134" s="228">
        <v>45200.948553240742</v>
      </c>
      <c r="C5134" s="225">
        <v>1</v>
      </c>
      <c r="D5134" s="86" t="s">
        <v>5955</v>
      </c>
    </row>
    <row r="5135" spans="1:4" s="119" customFormat="1">
      <c r="A5135" s="77"/>
      <c r="B5135" s="228">
        <v>45200.948657407411</v>
      </c>
      <c r="C5135" s="225">
        <v>100</v>
      </c>
      <c r="D5135" s="86" t="s">
        <v>6819</v>
      </c>
    </row>
    <row r="5136" spans="1:4" s="119" customFormat="1">
      <c r="A5136" s="77"/>
      <c r="B5136" s="228">
        <v>45200.94866898148</v>
      </c>
      <c r="C5136" s="225">
        <v>234</v>
      </c>
      <c r="D5136" s="86" t="s">
        <v>4299</v>
      </c>
    </row>
    <row r="5137" spans="1:4" s="119" customFormat="1">
      <c r="A5137" s="77"/>
      <c r="B5137" s="228">
        <v>45200.948750000003</v>
      </c>
      <c r="C5137" s="225">
        <v>871</v>
      </c>
      <c r="D5137" s="86" t="s">
        <v>1931</v>
      </c>
    </row>
    <row r="5138" spans="1:4" s="119" customFormat="1">
      <c r="A5138" s="77"/>
      <c r="B5138" s="228">
        <v>45200.948773148149</v>
      </c>
      <c r="C5138" s="225">
        <v>59</v>
      </c>
      <c r="D5138" s="86" t="s">
        <v>4289</v>
      </c>
    </row>
    <row r="5139" spans="1:4" s="119" customFormat="1">
      <c r="A5139" s="77"/>
      <c r="B5139" s="228">
        <v>45200.948807870373</v>
      </c>
      <c r="C5139" s="225">
        <v>200</v>
      </c>
      <c r="D5139" s="86" t="s">
        <v>1027</v>
      </c>
    </row>
    <row r="5140" spans="1:4" s="119" customFormat="1">
      <c r="A5140" s="77"/>
      <c r="B5140" s="228">
        <v>45200.948819444442</v>
      </c>
      <c r="C5140" s="225">
        <v>201</v>
      </c>
      <c r="D5140" s="86" t="s">
        <v>1738</v>
      </c>
    </row>
    <row r="5141" spans="1:4" s="119" customFormat="1">
      <c r="A5141" s="77"/>
      <c r="B5141" s="228">
        <v>45200.948819444442</v>
      </c>
      <c r="C5141" s="225">
        <v>28</v>
      </c>
      <c r="D5141" s="86" t="s">
        <v>2376</v>
      </c>
    </row>
    <row r="5142" spans="1:4" s="119" customFormat="1">
      <c r="A5142" s="77"/>
      <c r="B5142" s="228">
        <v>45200.948912037034</v>
      </c>
      <c r="C5142" s="225">
        <v>100</v>
      </c>
      <c r="D5142" s="86" t="s">
        <v>7491</v>
      </c>
    </row>
    <row r="5143" spans="1:4" s="119" customFormat="1">
      <c r="A5143" s="77"/>
      <c r="B5143" s="228">
        <v>45200.948935185188</v>
      </c>
      <c r="C5143" s="225">
        <v>29</v>
      </c>
      <c r="D5143" s="86" t="s">
        <v>3678</v>
      </c>
    </row>
    <row r="5144" spans="1:4" s="119" customFormat="1">
      <c r="A5144" s="77"/>
      <c r="B5144" s="228">
        <v>45200.948993055557</v>
      </c>
      <c r="C5144" s="225">
        <v>2112.0300000000002</v>
      </c>
      <c r="D5144" s="86" t="s">
        <v>4300</v>
      </c>
    </row>
    <row r="5145" spans="1:4" s="119" customFormat="1">
      <c r="A5145" s="77"/>
      <c r="B5145" s="228">
        <v>45200.949016203704</v>
      </c>
      <c r="C5145" s="225">
        <v>101</v>
      </c>
      <c r="D5145" s="86" t="s">
        <v>2618</v>
      </c>
    </row>
    <row r="5146" spans="1:4" s="119" customFormat="1">
      <c r="A5146" s="77"/>
      <c r="B5146" s="228">
        <v>45200.949050925927</v>
      </c>
      <c r="C5146" s="225">
        <v>200</v>
      </c>
      <c r="D5146" s="86" t="s">
        <v>1581</v>
      </c>
    </row>
    <row r="5147" spans="1:4" s="119" customFormat="1">
      <c r="A5147" s="77"/>
      <c r="B5147" s="228">
        <v>45200.949050925927</v>
      </c>
      <c r="C5147" s="225">
        <v>340</v>
      </c>
      <c r="D5147" s="86" t="s">
        <v>129</v>
      </c>
    </row>
    <row r="5148" spans="1:4" s="119" customFormat="1">
      <c r="A5148" s="77"/>
      <c r="B5148" s="228">
        <v>45200.949097222219</v>
      </c>
      <c r="C5148" s="225">
        <v>154</v>
      </c>
      <c r="D5148" s="86" t="s">
        <v>4256</v>
      </c>
    </row>
    <row r="5149" spans="1:4" s="119" customFormat="1">
      <c r="A5149" s="77"/>
      <c r="B5149" s="228">
        <v>45200.949201388888</v>
      </c>
      <c r="C5149" s="225">
        <v>32</v>
      </c>
      <c r="D5149" s="86" t="s">
        <v>1018</v>
      </c>
    </row>
    <row r="5150" spans="1:4" s="119" customFormat="1">
      <c r="A5150" s="77"/>
      <c r="B5150" s="228">
        <v>45200.949201388888</v>
      </c>
      <c r="C5150" s="225">
        <v>1071</v>
      </c>
      <c r="D5150" s="86" t="s">
        <v>2454</v>
      </c>
    </row>
    <row r="5151" spans="1:4" s="119" customFormat="1">
      <c r="A5151" s="77"/>
      <c r="B5151" s="228">
        <v>45200.949236111112</v>
      </c>
      <c r="C5151" s="225">
        <v>300</v>
      </c>
      <c r="D5151" s="86" t="s">
        <v>1027</v>
      </c>
    </row>
    <row r="5152" spans="1:4" s="119" customFormat="1">
      <c r="A5152" s="77"/>
      <c r="B5152" s="228">
        <v>45200.949247685188</v>
      </c>
      <c r="C5152" s="225">
        <v>110</v>
      </c>
      <c r="D5152" s="86" t="s">
        <v>8068</v>
      </c>
    </row>
    <row r="5153" spans="1:4" s="119" customFormat="1">
      <c r="A5153" s="77"/>
      <c r="B5153" s="228">
        <v>45200.949282407404</v>
      </c>
      <c r="C5153" s="225">
        <v>100</v>
      </c>
      <c r="D5153" s="86" t="s">
        <v>3933</v>
      </c>
    </row>
    <row r="5154" spans="1:4" s="119" customFormat="1">
      <c r="A5154" s="77"/>
      <c r="B5154" s="228">
        <v>45200.949305555558</v>
      </c>
      <c r="C5154" s="225">
        <v>400</v>
      </c>
      <c r="D5154" s="86" t="s">
        <v>2740</v>
      </c>
    </row>
    <row r="5155" spans="1:4" s="119" customFormat="1">
      <c r="A5155" s="77"/>
      <c r="B5155" s="228">
        <v>45200.949328703704</v>
      </c>
      <c r="C5155" s="225">
        <v>234</v>
      </c>
      <c r="D5155" s="86" t="s">
        <v>646</v>
      </c>
    </row>
    <row r="5156" spans="1:4" s="119" customFormat="1">
      <c r="A5156" s="77"/>
      <c r="B5156" s="228">
        <v>45200.949328703704</v>
      </c>
      <c r="C5156" s="225">
        <v>352</v>
      </c>
      <c r="D5156" s="86" t="s">
        <v>4930</v>
      </c>
    </row>
    <row r="5157" spans="1:4" s="119" customFormat="1">
      <c r="A5157" s="77"/>
      <c r="B5157" s="228">
        <v>45200.949328703704</v>
      </c>
      <c r="C5157" s="225">
        <v>1017</v>
      </c>
      <c r="D5157" s="86" t="s">
        <v>6367</v>
      </c>
    </row>
    <row r="5158" spans="1:4" s="119" customFormat="1">
      <c r="A5158" s="77"/>
      <c r="B5158" s="228">
        <v>45200.949340277781</v>
      </c>
      <c r="C5158" s="225">
        <v>300</v>
      </c>
      <c r="D5158" s="86" t="s">
        <v>7445</v>
      </c>
    </row>
    <row r="5159" spans="1:4" s="119" customFormat="1">
      <c r="A5159" s="77"/>
      <c r="B5159" s="228">
        <v>45200.949386574073</v>
      </c>
      <c r="C5159" s="225">
        <v>200</v>
      </c>
      <c r="D5159" s="86" t="s">
        <v>5254</v>
      </c>
    </row>
    <row r="5160" spans="1:4" s="119" customFormat="1">
      <c r="A5160" s="77"/>
      <c r="B5160" s="228">
        <v>45200.949432870373</v>
      </c>
      <c r="C5160" s="225">
        <v>95</v>
      </c>
      <c r="D5160" s="86" t="s">
        <v>1003</v>
      </c>
    </row>
    <row r="5161" spans="1:4" s="119" customFormat="1">
      <c r="A5161" s="77"/>
      <c r="B5161" s="228">
        <v>45200.949444444443</v>
      </c>
      <c r="C5161" s="225">
        <v>61</v>
      </c>
      <c r="D5161" s="86" t="s">
        <v>1295</v>
      </c>
    </row>
    <row r="5162" spans="1:4" s="119" customFormat="1">
      <c r="A5162" s="77"/>
      <c r="B5162" s="228">
        <v>45200.949490740742</v>
      </c>
      <c r="C5162" s="225">
        <v>100</v>
      </c>
      <c r="D5162" s="86" t="s">
        <v>5224</v>
      </c>
    </row>
    <row r="5163" spans="1:4" s="119" customFormat="1">
      <c r="A5163" s="77"/>
      <c r="B5163" s="228">
        <v>45200.949537037035</v>
      </c>
      <c r="C5163" s="225">
        <v>72</v>
      </c>
      <c r="D5163" s="86" t="s">
        <v>1459</v>
      </c>
    </row>
    <row r="5164" spans="1:4" s="119" customFormat="1">
      <c r="A5164" s="77"/>
      <c r="B5164" s="228">
        <v>45200.949583333335</v>
      </c>
      <c r="C5164" s="225">
        <v>69</v>
      </c>
      <c r="D5164" s="86" t="s">
        <v>4272</v>
      </c>
    </row>
    <row r="5165" spans="1:4" s="119" customFormat="1">
      <c r="A5165" s="77"/>
      <c r="B5165" s="228">
        <v>45200.949664351851</v>
      </c>
      <c r="C5165" s="225">
        <v>4</v>
      </c>
      <c r="D5165" s="86" t="s">
        <v>6597</v>
      </c>
    </row>
    <row r="5166" spans="1:4" s="119" customFormat="1">
      <c r="A5166" s="77"/>
      <c r="B5166" s="228">
        <v>45200.949803240743</v>
      </c>
      <c r="C5166" s="225">
        <v>400</v>
      </c>
      <c r="D5166" s="86" t="s">
        <v>3306</v>
      </c>
    </row>
    <row r="5167" spans="1:4" s="119" customFormat="1">
      <c r="A5167" s="77"/>
      <c r="B5167" s="228">
        <v>45200.949837962966</v>
      </c>
      <c r="C5167" s="225">
        <v>100</v>
      </c>
      <c r="D5167" s="86" t="s">
        <v>519</v>
      </c>
    </row>
    <row r="5168" spans="1:4" s="119" customFormat="1">
      <c r="A5168" s="77"/>
      <c r="B5168" s="228">
        <v>45200.949849537035</v>
      </c>
      <c r="C5168" s="225">
        <v>100</v>
      </c>
      <c r="D5168" s="86" t="s">
        <v>9005</v>
      </c>
    </row>
    <row r="5169" spans="1:4" s="119" customFormat="1">
      <c r="A5169" s="77"/>
      <c r="B5169" s="228">
        <v>45200.949872685182</v>
      </c>
      <c r="C5169" s="225">
        <v>12</v>
      </c>
      <c r="D5169" s="86" t="s">
        <v>83</v>
      </c>
    </row>
    <row r="5170" spans="1:4" s="119" customFormat="1">
      <c r="A5170" s="77"/>
      <c r="B5170" s="228">
        <v>45200.949907407405</v>
      </c>
      <c r="C5170" s="225">
        <v>20</v>
      </c>
      <c r="D5170" s="86" t="s">
        <v>3052</v>
      </c>
    </row>
    <row r="5171" spans="1:4" s="119" customFormat="1">
      <c r="A5171" s="77"/>
      <c r="B5171" s="228">
        <v>45200.95003472222</v>
      </c>
      <c r="C5171" s="225">
        <v>94</v>
      </c>
      <c r="D5171" s="86" t="s">
        <v>4181</v>
      </c>
    </row>
    <row r="5172" spans="1:4" s="119" customFormat="1">
      <c r="A5172" s="77"/>
      <c r="B5172" s="228">
        <v>45200.950046296297</v>
      </c>
      <c r="C5172" s="225">
        <v>100</v>
      </c>
      <c r="D5172" s="86" t="s">
        <v>7608</v>
      </c>
    </row>
    <row r="5173" spans="1:4" s="119" customFormat="1">
      <c r="A5173" s="77"/>
      <c r="B5173" s="228">
        <v>45200.950173611112</v>
      </c>
      <c r="C5173" s="225">
        <v>8</v>
      </c>
      <c r="D5173" s="86" t="s">
        <v>4286</v>
      </c>
    </row>
    <row r="5174" spans="1:4" s="119" customFormat="1">
      <c r="A5174" s="77"/>
      <c r="B5174" s="228">
        <v>45200.950185185182</v>
      </c>
      <c r="C5174" s="225">
        <v>1562</v>
      </c>
      <c r="D5174" s="86" t="s">
        <v>502</v>
      </c>
    </row>
    <row r="5175" spans="1:4" s="119" customFormat="1">
      <c r="A5175" s="77"/>
      <c r="B5175" s="228">
        <v>45200.950219907405</v>
      </c>
      <c r="C5175" s="225">
        <v>2622</v>
      </c>
      <c r="D5175" s="86" t="s">
        <v>4280</v>
      </c>
    </row>
    <row r="5176" spans="1:4" s="119" customFormat="1">
      <c r="A5176" s="77"/>
      <c r="B5176" s="228">
        <v>45200.950243055559</v>
      </c>
      <c r="C5176" s="225">
        <v>1195</v>
      </c>
      <c r="D5176" s="86" t="s">
        <v>2352</v>
      </c>
    </row>
    <row r="5177" spans="1:4" s="119" customFormat="1">
      <c r="A5177" s="77"/>
      <c r="B5177" s="228">
        <v>45200.950243055559</v>
      </c>
      <c r="C5177" s="225">
        <v>16</v>
      </c>
      <c r="D5177" s="86" t="s">
        <v>6160</v>
      </c>
    </row>
    <row r="5178" spans="1:4" s="119" customFormat="1">
      <c r="A5178" s="77"/>
      <c r="B5178" s="228">
        <v>45200.950266203705</v>
      </c>
      <c r="C5178" s="225">
        <v>91</v>
      </c>
      <c r="D5178" s="86" t="s">
        <v>4485</v>
      </c>
    </row>
    <row r="5179" spans="1:4" s="119" customFormat="1">
      <c r="A5179" s="77"/>
      <c r="B5179" s="228">
        <v>45200.950312499997</v>
      </c>
      <c r="C5179" s="225">
        <v>10</v>
      </c>
      <c r="D5179" s="86" t="s">
        <v>57</v>
      </c>
    </row>
    <row r="5180" spans="1:4" s="119" customFormat="1">
      <c r="A5180" s="77"/>
      <c r="B5180" s="228">
        <v>45200.950381944444</v>
      </c>
      <c r="C5180" s="225">
        <v>130</v>
      </c>
      <c r="D5180" s="86" t="s">
        <v>8207</v>
      </c>
    </row>
    <row r="5181" spans="1:4" s="119" customFormat="1">
      <c r="A5181" s="77"/>
      <c r="B5181" s="228">
        <v>45200.950428240743</v>
      </c>
      <c r="C5181" s="225">
        <v>4585</v>
      </c>
      <c r="D5181" s="86" t="s">
        <v>2328</v>
      </c>
    </row>
    <row r="5182" spans="1:4" s="119" customFormat="1">
      <c r="A5182" s="77"/>
      <c r="B5182" s="228">
        <v>45200.950428240743</v>
      </c>
      <c r="C5182" s="225">
        <v>563</v>
      </c>
      <c r="D5182" s="86" t="s">
        <v>4083</v>
      </c>
    </row>
    <row r="5183" spans="1:4" s="119" customFormat="1">
      <c r="A5183" s="77"/>
      <c r="B5183" s="228">
        <v>45200.950439814813</v>
      </c>
      <c r="C5183" s="225">
        <v>553</v>
      </c>
      <c r="D5183" s="86" t="s">
        <v>1348</v>
      </c>
    </row>
    <row r="5184" spans="1:4" s="119" customFormat="1">
      <c r="A5184" s="77"/>
      <c r="B5184" s="228">
        <v>45200.950509259259</v>
      </c>
      <c r="C5184" s="225">
        <v>104</v>
      </c>
      <c r="D5184" s="86" t="s">
        <v>3507</v>
      </c>
    </row>
    <row r="5185" spans="1:4" s="119" customFormat="1">
      <c r="A5185" s="77"/>
      <c r="B5185" s="228">
        <v>45200.950555555559</v>
      </c>
      <c r="C5185" s="225">
        <v>101</v>
      </c>
      <c r="D5185" s="86" t="s">
        <v>7798</v>
      </c>
    </row>
    <row r="5186" spans="1:4" s="119" customFormat="1">
      <c r="A5186" s="77"/>
      <c r="B5186" s="228">
        <v>45200.950590277775</v>
      </c>
      <c r="C5186" s="225">
        <v>143</v>
      </c>
      <c r="D5186" s="86" t="s">
        <v>4082</v>
      </c>
    </row>
    <row r="5187" spans="1:4" s="119" customFormat="1">
      <c r="A5187" s="77"/>
      <c r="B5187" s="228">
        <v>45200.950706018521</v>
      </c>
      <c r="C5187" s="225">
        <v>4165</v>
      </c>
      <c r="D5187" s="86" t="s">
        <v>5819</v>
      </c>
    </row>
    <row r="5188" spans="1:4" s="119" customFormat="1">
      <c r="A5188" s="77"/>
      <c r="B5188" s="228">
        <v>45200.95071759259</v>
      </c>
      <c r="C5188" s="225">
        <v>201</v>
      </c>
      <c r="D5188" s="86" t="s">
        <v>4500</v>
      </c>
    </row>
    <row r="5189" spans="1:4" s="119" customFormat="1">
      <c r="A5189" s="77"/>
      <c r="B5189" s="228">
        <v>45200.950752314813</v>
      </c>
      <c r="C5189" s="225">
        <v>200</v>
      </c>
      <c r="D5189" s="86" t="s">
        <v>8940</v>
      </c>
    </row>
    <row r="5190" spans="1:4" s="119" customFormat="1">
      <c r="A5190" s="77"/>
      <c r="B5190" s="228">
        <v>45200.95076388889</v>
      </c>
      <c r="C5190" s="225">
        <v>1659</v>
      </c>
      <c r="D5190" s="86" t="s">
        <v>4269</v>
      </c>
    </row>
    <row r="5191" spans="1:4" s="119" customFormat="1">
      <c r="A5191" s="77"/>
      <c r="B5191" s="228">
        <v>45200.950787037036</v>
      </c>
      <c r="C5191" s="225">
        <v>300</v>
      </c>
      <c r="D5191" s="86" t="s">
        <v>6371</v>
      </c>
    </row>
    <row r="5192" spans="1:4" s="119" customFormat="1">
      <c r="A5192" s="77"/>
      <c r="B5192" s="228">
        <v>45200.950787037036</v>
      </c>
      <c r="C5192" s="225">
        <v>296</v>
      </c>
      <c r="D5192" s="86" t="s">
        <v>901</v>
      </c>
    </row>
    <row r="5193" spans="1:4" s="119" customFormat="1">
      <c r="A5193" s="77"/>
      <c r="B5193" s="228">
        <v>45200.950810185182</v>
      </c>
      <c r="C5193" s="225">
        <v>201</v>
      </c>
      <c r="D5193" s="86" t="s">
        <v>1305</v>
      </c>
    </row>
    <row r="5194" spans="1:4" s="119" customFormat="1">
      <c r="A5194" s="77"/>
      <c r="B5194" s="228">
        <v>45200.950821759259</v>
      </c>
      <c r="C5194" s="225">
        <v>305</v>
      </c>
      <c r="D5194" s="86" t="s">
        <v>5037</v>
      </c>
    </row>
    <row r="5195" spans="1:4" s="119" customFormat="1">
      <c r="A5195" s="77"/>
      <c r="B5195" s="228">
        <v>45200.950844907406</v>
      </c>
      <c r="C5195" s="225">
        <v>101</v>
      </c>
      <c r="D5195" s="86" t="s">
        <v>7784</v>
      </c>
    </row>
    <row r="5196" spans="1:4" s="119" customFormat="1">
      <c r="A5196" s="77"/>
      <c r="B5196" s="228">
        <v>45200.950856481482</v>
      </c>
      <c r="C5196" s="225">
        <v>251</v>
      </c>
      <c r="D5196" s="86" t="s">
        <v>4217</v>
      </c>
    </row>
    <row r="5197" spans="1:4" s="119" customFormat="1">
      <c r="A5197" s="77"/>
      <c r="B5197" s="228">
        <v>45200.950868055559</v>
      </c>
      <c r="C5197" s="225">
        <v>177</v>
      </c>
      <c r="D5197" s="86" t="s">
        <v>5086</v>
      </c>
    </row>
    <row r="5198" spans="1:4" s="119" customFormat="1">
      <c r="A5198" s="77"/>
      <c r="B5198" s="228">
        <v>45200.950868055559</v>
      </c>
      <c r="C5198" s="225">
        <v>300</v>
      </c>
      <c r="D5198" s="86" t="s">
        <v>6078</v>
      </c>
    </row>
    <row r="5199" spans="1:4" s="119" customFormat="1">
      <c r="A5199" s="77"/>
      <c r="B5199" s="228">
        <v>45200.950972222221</v>
      </c>
      <c r="C5199" s="225">
        <v>276</v>
      </c>
      <c r="D5199" s="86" t="s">
        <v>2121</v>
      </c>
    </row>
    <row r="5200" spans="1:4" s="119" customFormat="1">
      <c r="A5200" s="77"/>
      <c r="B5200" s="228">
        <v>45200.95108796296</v>
      </c>
      <c r="C5200" s="225">
        <v>110</v>
      </c>
      <c r="D5200" s="86" t="s">
        <v>8236</v>
      </c>
    </row>
    <row r="5201" spans="1:4" s="119" customFormat="1">
      <c r="A5201" s="77"/>
      <c r="B5201" s="228">
        <v>45200.951099537036</v>
      </c>
      <c r="C5201" s="225">
        <v>357</v>
      </c>
      <c r="D5201" s="86" t="s">
        <v>4111</v>
      </c>
    </row>
    <row r="5202" spans="1:4" s="119" customFormat="1">
      <c r="A5202" s="77"/>
      <c r="B5202" s="228">
        <v>45200.951122685183</v>
      </c>
      <c r="C5202" s="225">
        <v>10</v>
      </c>
      <c r="D5202" s="86" t="s">
        <v>1149</v>
      </c>
    </row>
    <row r="5203" spans="1:4" s="119" customFormat="1">
      <c r="A5203" s="77"/>
      <c r="B5203" s="228">
        <v>45200.95113425926</v>
      </c>
      <c r="C5203" s="225">
        <v>84</v>
      </c>
      <c r="D5203" s="86" t="s">
        <v>3789</v>
      </c>
    </row>
    <row r="5204" spans="1:4" s="119" customFormat="1">
      <c r="A5204" s="77"/>
      <c r="B5204" s="228">
        <v>45200.951203703706</v>
      </c>
      <c r="C5204" s="225">
        <v>568</v>
      </c>
      <c r="D5204" s="86" t="s">
        <v>2033</v>
      </c>
    </row>
    <row r="5205" spans="1:4" s="119" customFormat="1">
      <c r="A5205" s="77"/>
      <c r="B5205" s="228">
        <v>45200.951226851852</v>
      </c>
      <c r="C5205" s="225">
        <v>266</v>
      </c>
      <c r="D5205" s="86" t="s">
        <v>4268</v>
      </c>
    </row>
    <row r="5206" spans="1:4" s="119" customFormat="1">
      <c r="A5206" s="77"/>
      <c r="B5206" s="228">
        <v>45200.951273148145</v>
      </c>
      <c r="C5206" s="225">
        <v>4182</v>
      </c>
      <c r="D5206" s="86" t="s">
        <v>3898</v>
      </c>
    </row>
    <row r="5207" spans="1:4" s="119" customFormat="1">
      <c r="A5207" s="77"/>
      <c r="B5207" s="228">
        <v>45200.951296296298</v>
      </c>
      <c r="C5207" s="225">
        <v>155</v>
      </c>
      <c r="D5207" s="86" t="s">
        <v>1873</v>
      </c>
    </row>
    <row r="5208" spans="1:4" s="119" customFormat="1">
      <c r="A5208" s="77"/>
      <c r="B5208" s="228">
        <v>45200.951307870368</v>
      </c>
      <c r="C5208" s="225">
        <v>99.01</v>
      </c>
      <c r="D5208" s="86" t="s">
        <v>4533</v>
      </c>
    </row>
    <row r="5209" spans="1:4" s="119" customFormat="1">
      <c r="A5209" s="77"/>
      <c r="B5209" s="228">
        <v>45200.951354166667</v>
      </c>
      <c r="C5209" s="225">
        <v>118</v>
      </c>
      <c r="D5209" s="86" t="s">
        <v>1771</v>
      </c>
    </row>
    <row r="5210" spans="1:4" s="119" customFormat="1">
      <c r="A5210" s="77"/>
      <c r="B5210" s="228">
        <v>45200.95140046296</v>
      </c>
      <c r="C5210" s="225">
        <v>200</v>
      </c>
      <c r="D5210" s="86" t="s">
        <v>7738</v>
      </c>
    </row>
    <row r="5211" spans="1:4" s="119" customFormat="1">
      <c r="A5211" s="77"/>
      <c r="B5211" s="228">
        <v>45200.951412037037</v>
      </c>
      <c r="C5211" s="225">
        <v>30</v>
      </c>
      <c r="D5211" s="86" t="s">
        <v>4298</v>
      </c>
    </row>
    <row r="5212" spans="1:4" s="119" customFormat="1">
      <c r="A5212" s="77"/>
      <c r="B5212" s="228">
        <v>45200.95144675926</v>
      </c>
      <c r="C5212" s="225">
        <v>200</v>
      </c>
      <c r="D5212" s="86" t="s">
        <v>475</v>
      </c>
    </row>
    <row r="5213" spans="1:4" s="119" customFormat="1">
      <c r="A5213" s="77"/>
      <c r="B5213" s="228">
        <v>45200.951481481483</v>
      </c>
      <c r="C5213" s="225">
        <v>23</v>
      </c>
      <c r="D5213" s="86" t="s">
        <v>1742</v>
      </c>
    </row>
    <row r="5214" spans="1:4" s="119" customFormat="1">
      <c r="A5214" s="77"/>
      <c r="B5214" s="228">
        <v>45200.951493055552</v>
      </c>
      <c r="C5214" s="225">
        <v>200</v>
      </c>
      <c r="D5214" s="86" t="s">
        <v>8150</v>
      </c>
    </row>
    <row r="5215" spans="1:4" s="119" customFormat="1">
      <c r="A5215" s="77"/>
      <c r="B5215" s="228">
        <v>45200.951562499999</v>
      </c>
      <c r="C5215" s="225">
        <v>201</v>
      </c>
      <c r="D5215" s="86" t="s">
        <v>2618</v>
      </c>
    </row>
    <row r="5216" spans="1:4" s="119" customFormat="1">
      <c r="A5216" s="77"/>
      <c r="B5216" s="228">
        <v>45200.951597222222</v>
      </c>
      <c r="C5216" s="225">
        <v>109</v>
      </c>
      <c r="D5216" s="86" t="s">
        <v>1868</v>
      </c>
    </row>
    <row r="5217" spans="1:4" s="119" customFormat="1">
      <c r="A5217" s="77"/>
      <c r="B5217" s="228">
        <v>45200.951620370368</v>
      </c>
      <c r="C5217" s="225">
        <v>100</v>
      </c>
      <c r="D5217" s="86" t="s">
        <v>7542</v>
      </c>
    </row>
    <row r="5218" spans="1:4" s="119" customFormat="1">
      <c r="A5218" s="77"/>
      <c r="B5218" s="228">
        <v>45200.951655092591</v>
      </c>
      <c r="C5218" s="225">
        <v>200</v>
      </c>
      <c r="D5218" s="86" t="s">
        <v>3200</v>
      </c>
    </row>
    <row r="5219" spans="1:4" s="119" customFormat="1">
      <c r="A5219" s="77"/>
      <c r="B5219" s="228">
        <v>45200.951678240737</v>
      </c>
      <c r="C5219" s="225">
        <v>726</v>
      </c>
      <c r="D5219" s="86" t="s">
        <v>1433</v>
      </c>
    </row>
    <row r="5220" spans="1:4" s="119" customFormat="1">
      <c r="A5220" s="77"/>
      <c r="B5220" s="228">
        <v>45200.951689814814</v>
      </c>
      <c r="C5220" s="225">
        <v>945</v>
      </c>
      <c r="D5220" s="86" t="s">
        <v>1390</v>
      </c>
    </row>
    <row r="5221" spans="1:4" s="119" customFormat="1">
      <c r="A5221" s="77"/>
      <c r="B5221" s="228">
        <v>45200.951793981483</v>
      </c>
      <c r="C5221" s="225">
        <v>31</v>
      </c>
      <c r="D5221" s="86" t="s">
        <v>4301</v>
      </c>
    </row>
    <row r="5222" spans="1:4" s="119" customFormat="1">
      <c r="A5222" s="77"/>
      <c r="B5222" s="228">
        <v>45200.951817129629</v>
      </c>
      <c r="C5222" s="225">
        <v>100</v>
      </c>
      <c r="D5222" s="86" t="s">
        <v>7755</v>
      </c>
    </row>
    <row r="5223" spans="1:4" s="119" customFormat="1">
      <c r="A5223" s="77"/>
      <c r="B5223" s="228">
        <v>45200.951851851853</v>
      </c>
      <c r="C5223" s="225">
        <v>300</v>
      </c>
      <c r="D5223" s="86" t="s">
        <v>2506</v>
      </c>
    </row>
    <row r="5224" spans="1:4" s="119" customFormat="1">
      <c r="A5224" s="77"/>
      <c r="B5224" s="228">
        <v>45200.951886574076</v>
      </c>
      <c r="C5224" s="225">
        <v>18</v>
      </c>
      <c r="D5224" s="86" t="s">
        <v>7188</v>
      </c>
    </row>
    <row r="5225" spans="1:4" s="119" customFormat="1">
      <c r="A5225" s="77"/>
      <c r="B5225" s="228">
        <v>45200.951886574076</v>
      </c>
      <c r="C5225" s="225">
        <v>559</v>
      </c>
      <c r="D5225" s="86" t="s">
        <v>7837</v>
      </c>
    </row>
    <row r="5226" spans="1:4" s="119" customFormat="1">
      <c r="A5226" s="77"/>
      <c r="B5226" s="228">
        <v>45200.951909722222</v>
      </c>
      <c r="C5226" s="225">
        <v>200</v>
      </c>
      <c r="D5226" s="86" t="s">
        <v>8069</v>
      </c>
    </row>
    <row r="5227" spans="1:4" s="119" customFormat="1">
      <c r="A5227" s="77"/>
      <c r="B5227" s="228">
        <v>45200.951979166668</v>
      </c>
      <c r="C5227" s="225">
        <v>300</v>
      </c>
      <c r="D5227" s="86" t="s">
        <v>1407</v>
      </c>
    </row>
    <row r="5228" spans="1:4" s="119" customFormat="1">
      <c r="A5228" s="77"/>
      <c r="B5228" s="228">
        <v>45200.951990740738</v>
      </c>
      <c r="C5228" s="225">
        <v>648</v>
      </c>
      <c r="D5228" s="86" t="s">
        <v>5030</v>
      </c>
    </row>
    <row r="5229" spans="1:4" s="119" customFormat="1">
      <c r="A5229" s="77"/>
      <c r="B5229" s="228">
        <v>45200.95208333333</v>
      </c>
      <c r="C5229" s="225">
        <v>999</v>
      </c>
      <c r="D5229" s="86" t="s">
        <v>1190</v>
      </c>
    </row>
    <row r="5230" spans="1:4" s="119" customFormat="1">
      <c r="A5230" s="77"/>
      <c r="B5230" s="228">
        <v>45200.95208333333</v>
      </c>
      <c r="C5230" s="225">
        <v>200</v>
      </c>
      <c r="D5230" s="86" t="s">
        <v>8830</v>
      </c>
    </row>
    <row r="5231" spans="1:4" s="119" customFormat="1">
      <c r="A5231" s="77"/>
      <c r="B5231" s="228">
        <v>45200.952094907407</v>
      </c>
      <c r="C5231" s="225">
        <v>401</v>
      </c>
      <c r="D5231" s="86" t="s">
        <v>5246</v>
      </c>
    </row>
    <row r="5232" spans="1:4" s="119" customFormat="1">
      <c r="A5232" s="77"/>
      <c r="B5232" s="228">
        <v>45200.952152777776</v>
      </c>
      <c r="C5232" s="225">
        <v>200</v>
      </c>
      <c r="D5232" s="86" t="s">
        <v>5224</v>
      </c>
    </row>
    <row r="5233" spans="1:4" s="119" customFormat="1">
      <c r="A5233" s="77"/>
      <c r="B5233" s="228">
        <v>45200.952222222222</v>
      </c>
      <c r="C5233" s="225">
        <v>400</v>
      </c>
      <c r="D5233" s="86" t="s">
        <v>1179</v>
      </c>
    </row>
    <row r="5234" spans="1:4" s="119" customFormat="1">
      <c r="A5234" s="77"/>
      <c r="B5234" s="228">
        <v>45200.952256944445</v>
      </c>
      <c r="C5234" s="225">
        <v>698</v>
      </c>
      <c r="D5234" s="86" t="s">
        <v>6040</v>
      </c>
    </row>
    <row r="5235" spans="1:4" s="119" customFormat="1">
      <c r="A5235" s="77"/>
      <c r="B5235" s="228">
        <v>45200.952337962961</v>
      </c>
      <c r="C5235" s="225">
        <v>100</v>
      </c>
      <c r="D5235" s="86" t="s">
        <v>9013</v>
      </c>
    </row>
    <row r="5236" spans="1:4" s="119" customFormat="1">
      <c r="A5236" s="77"/>
      <c r="B5236" s="228">
        <v>45200.952407407407</v>
      </c>
      <c r="C5236" s="225">
        <v>700</v>
      </c>
      <c r="D5236" s="86" t="s">
        <v>258</v>
      </c>
    </row>
    <row r="5237" spans="1:4" s="119" customFormat="1">
      <c r="A5237" s="77"/>
      <c r="B5237" s="228">
        <v>45200.95244212963</v>
      </c>
      <c r="C5237" s="225">
        <v>137</v>
      </c>
      <c r="D5237" s="86" t="s">
        <v>4150</v>
      </c>
    </row>
    <row r="5238" spans="1:4" s="119" customFormat="1">
      <c r="A5238" s="77"/>
      <c r="B5238" s="228">
        <v>45200.952523148146</v>
      </c>
      <c r="C5238" s="225">
        <v>106</v>
      </c>
      <c r="D5238" s="86" t="s">
        <v>749</v>
      </c>
    </row>
    <row r="5239" spans="1:4" s="119" customFormat="1">
      <c r="A5239" s="77"/>
      <c r="B5239" s="228">
        <v>45200.952569444446</v>
      </c>
      <c r="C5239" s="225">
        <v>402</v>
      </c>
      <c r="D5239" s="86" t="s">
        <v>4941</v>
      </c>
    </row>
    <row r="5240" spans="1:4" s="119" customFormat="1">
      <c r="A5240" s="77"/>
      <c r="B5240" s="228">
        <v>45200.952569444446</v>
      </c>
      <c r="C5240" s="225">
        <v>100</v>
      </c>
      <c r="D5240" s="86" t="s">
        <v>452</v>
      </c>
    </row>
    <row r="5241" spans="1:4" s="119" customFormat="1">
      <c r="A5241" s="77"/>
      <c r="B5241" s="228">
        <v>45200.952569444446</v>
      </c>
      <c r="C5241" s="225">
        <v>50</v>
      </c>
      <c r="D5241" s="86" t="s">
        <v>8163</v>
      </c>
    </row>
    <row r="5242" spans="1:4" s="119" customFormat="1">
      <c r="A5242" s="77"/>
      <c r="B5242" s="228">
        <v>45200.952592592592</v>
      </c>
      <c r="C5242" s="225">
        <v>50</v>
      </c>
      <c r="D5242" s="86" t="s">
        <v>520</v>
      </c>
    </row>
    <row r="5243" spans="1:4" s="119" customFormat="1">
      <c r="A5243" s="77"/>
      <c r="B5243" s="228">
        <v>45200.952615740738</v>
      </c>
      <c r="C5243" s="225">
        <v>365</v>
      </c>
      <c r="D5243" s="86" t="s">
        <v>2576</v>
      </c>
    </row>
    <row r="5244" spans="1:4" s="119" customFormat="1">
      <c r="A5244" s="77"/>
      <c r="B5244" s="228">
        <v>45200.952673611115</v>
      </c>
      <c r="C5244" s="225">
        <v>100</v>
      </c>
      <c r="D5244" s="86" t="s">
        <v>7776</v>
      </c>
    </row>
    <row r="5245" spans="1:4" s="119" customFormat="1">
      <c r="A5245" s="77"/>
      <c r="B5245" s="228">
        <v>45200.952731481484</v>
      </c>
      <c r="C5245" s="225">
        <v>413</v>
      </c>
      <c r="D5245" s="86" t="s">
        <v>3630</v>
      </c>
    </row>
    <row r="5246" spans="1:4" s="119" customFormat="1">
      <c r="A5246" s="77"/>
      <c r="B5246" s="228">
        <v>45200.952777777777</v>
      </c>
      <c r="C5246" s="225">
        <v>400</v>
      </c>
      <c r="D5246" s="86" t="s">
        <v>8696</v>
      </c>
    </row>
    <row r="5247" spans="1:4" s="119" customFormat="1">
      <c r="A5247" s="77"/>
      <c r="B5247" s="228">
        <v>45200.952824074076</v>
      </c>
      <c r="C5247" s="225">
        <v>10</v>
      </c>
      <c r="D5247" s="86" t="s">
        <v>2119</v>
      </c>
    </row>
    <row r="5248" spans="1:4" s="119" customFormat="1">
      <c r="A5248" s="77"/>
      <c r="B5248" s="228">
        <v>45200.952881944446</v>
      </c>
      <c r="C5248" s="225">
        <v>300</v>
      </c>
      <c r="D5248" s="86" t="s">
        <v>2489</v>
      </c>
    </row>
    <row r="5249" spans="1:4" s="119" customFormat="1">
      <c r="A5249" s="77"/>
      <c r="B5249" s="228">
        <v>45200.952905092592</v>
      </c>
      <c r="C5249" s="225">
        <v>400</v>
      </c>
      <c r="D5249" s="86" t="s">
        <v>4104</v>
      </c>
    </row>
    <row r="5250" spans="1:4" s="119" customFormat="1">
      <c r="A5250" s="77"/>
      <c r="B5250" s="228">
        <v>45200.952974537038</v>
      </c>
      <c r="C5250" s="225">
        <v>31</v>
      </c>
      <c r="D5250" s="86" t="s">
        <v>2118</v>
      </c>
    </row>
    <row r="5251" spans="1:4" s="119" customFormat="1">
      <c r="A5251" s="77"/>
      <c r="B5251" s="228">
        <v>45200.953067129631</v>
      </c>
      <c r="C5251" s="225">
        <v>324</v>
      </c>
      <c r="D5251" s="86" t="s">
        <v>3175</v>
      </c>
    </row>
    <row r="5252" spans="1:4" s="119" customFormat="1">
      <c r="A5252" s="77"/>
      <c r="B5252" s="228">
        <v>45200.953113425923</v>
      </c>
      <c r="C5252" s="225">
        <v>275</v>
      </c>
      <c r="D5252" s="86" t="s">
        <v>904</v>
      </c>
    </row>
    <row r="5253" spans="1:4" s="119" customFormat="1">
      <c r="A5253" s="77"/>
      <c r="B5253" s="228">
        <v>45200.953148148146</v>
      </c>
      <c r="C5253" s="225">
        <v>288</v>
      </c>
      <c r="D5253" s="86" t="s">
        <v>4290</v>
      </c>
    </row>
    <row r="5254" spans="1:4" s="119" customFormat="1">
      <c r="A5254" s="77"/>
      <c r="B5254" s="228">
        <v>45200.953159722223</v>
      </c>
      <c r="C5254" s="225">
        <v>100</v>
      </c>
      <c r="D5254" s="86" t="s">
        <v>8144</v>
      </c>
    </row>
    <row r="5255" spans="1:4" s="119" customFormat="1">
      <c r="A5255" s="77"/>
      <c r="B5255" s="228">
        <v>45200.953229166669</v>
      </c>
      <c r="C5255" s="225">
        <v>19</v>
      </c>
      <c r="D5255" s="86" t="s">
        <v>256</v>
      </c>
    </row>
    <row r="5256" spans="1:4" s="119" customFormat="1">
      <c r="A5256" s="77"/>
      <c r="B5256" s="228">
        <v>45200.953263888892</v>
      </c>
      <c r="C5256" s="225">
        <v>576</v>
      </c>
      <c r="D5256" s="86" t="s">
        <v>4271</v>
      </c>
    </row>
    <row r="5257" spans="1:4" s="119" customFormat="1">
      <c r="A5257" s="77"/>
      <c r="B5257" s="228">
        <v>45200.953333333331</v>
      </c>
      <c r="C5257" s="225">
        <v>169</v>
      </c>
      <c r="D5257" s="86" t="s">
        <v>3311</v>
      </c>
    </row>
    <row r="5258" spans="1:4" s="119" customFormat="1">
      <c r="A5258" s="77"/>
      <c r="B5258" s="228">
        <v>45200.953344907408</v>
      </c>
      <c r="C5258" s="225">
        <v>226</v>
      </c>
      <c r="D5258" s="86" t="s">
        <v>1522</v>
      </c>
    </row>
    <row r="5259" spans="1:4" s="119" customFormat="1">
      <c r="A5259" s="77"/>
      <c r="B5259" s="228">
        <v>45200.953425925924</v>
      </c>
      <c r="C5259" s="225">
        <v>97</v>
      </c>
      <c r="D5259" s="86" t="s">
        <v>892</v>
      </c>
    </row>
    <row r="5260" spans="1:4" s="119" customFormat="1">
      <c r="A5260" s="77"/>
      <c r="B5260" s="228">
        <v>45200.953472222223</v>
      </c>
      <c r="C5260" s="225">
        <v>81</v>
      </c>
      <c r="D5260" s="86" t="s">
        <v>4273</v>
      </c>
    </row>
    <row r="5261" spans="1:4" s="119" customFormat="1">
      <c r="A5261" s="77"/>
      <c r="B5261" s="228">
        <v>45200.953530092593</v>
      </c>
      <c r="C5261" s="225">
        <v>47</v>
      </c>
      <c r="D5261" s="86" t="s">
        <v>4295</v>
      </c>
    </row>
    <row r="5262" spans="1:4" s="119" customFormat="1">
      <c r="A5262" s="77"/>
      <c r="B5262" s="228">
        <v>45200.953541666669</v>
      </c>
      <c r="C5262" s="225">
        <v>40</v>
      </c>
      <c r="D5262" s="86" t="s">
        <v>1996</v>
      </c>
    </row>
    <row r="5263" spans="1:4" s="119" customFormat="1">
      <c r="A5263" s="77"/>
      <c r="B5263" s="228">
        <v>45200.953622685185</v>
      </c>
      <c r="C5263" s="225">
        <v>200</v>
      </c>
      <c r="D5263" s="86" t="s">
        <v>8304</v>
      </c>
    </row>
    <row r="5264" spans="1:4" s="119" customFormat="1">
      <c r="A5264" s="77"/>
      <c r="B5264" s="228">
        <v>45200.953657407408</v>
      </c>
      <c r="C5264" s="225">
        <v>7</v>
      </c>
      <c r="D5264" s="86" t="s">
        <v>147</v>
      </c>
    </row>
    <row r="5265" spans="1:4" s="119" customFormat="1">
      <c r="A5265" s="77"/>
      <c r="B5265" s="228">
        <v>45200.953900462962</v>
      </c>
      <c r="C5265" s="225">
        <v>37</v>
      </c>
      <c r="D5265" s="86" t="s">
        <v>1523</v>
      </c>
    </row>
    <row r="5266" spans="1:4" s="119" customFormat="1">
      <c r="A5266" s="77"/>
      <c r="B5266" s="228">
        <v>45200.953912037039</v>
      </c>
      <c r="C5266" s="225">
        <v>300</v>
      </c>
      <c r="D5266" s="86" t="s">
        <v>8531</v>
      </c>
    </row>
    <row r="5267" spans="1:4" s="119" customFormat="1">
      <c r="A5267" s="77"/>
      <c r="B5267" s="228">
        <v>45200.953958333332</v>
      </c>
      <c r="C5267" s="225">
        <v>75</v>
      </c>
      <c r="D5267" s="86" t="s">
        <v>8617</v>
      </c>
    </row>
    <row r="5268" spans="1:4" s="119" customFormat="1">
      <c r="A5268" s="77"/>
      <c r="B5268" s="228">
        <v>45200.953993055555</v>
      </c>
      <c r="C5268" s="225">
        <v>368</v>
      </c>
      <c r="D5268" s="86" t="s">
        <v>3111</v>
      </c>
    </row>
    <row r="5269" spans="1:4" s="119" customFormat="1">
      <c r="A5269" s="77"/>
      <c r="B5269" s="228">
        <v>45200.954027777778</v>
      </c>
      <c r="C5269" s="225">
        <v>300</v>
      </c>
      <c r="D5269" s="86" t="s">
        <v>8743</v>
      </c>
    </row>
    <row r="5270" spans="1:4" s="119" customFormat="1">
      <c r="A5270" s="77"/>
      <c r="B5270" s="228">
        <v>45200.954027777778</v>
      </c>
      <c r="C5270" s="225">
        <v>200</v>
      </c>
      <c r="D5270" s="86" t="s">
        <v>141</v>
      </c>
    </row>
    <row r="5271" spans="1:4" s="119" customFormat="1">
      <c r="A5271" s="77"/>
      <c r="B5271" s="228">
        <v>45200.954050925924</v>
      </c>
      <c r="C5271" s="225">
        <v>10</v>
      </c>
      <c r="D5271" s="86" t="s">
        <v>8575</v>
      </c>
    </row>
    <row r="5272" spans="1:4" s="119" customFormat="1">
      <c r="A5272" s="77"/>
      <c r="B5272" s="228">
        <v>45200.954085648147</v>
      </c>
      <c r="C5272" s="225">
        <v>11</v>
      </c>
      <c r="D5272" s="86" t="s">
        <v>7654</v>
      </c>
    </row>
    <row r="5273" spans="1:4" s="119" customFormat="1">
      <c r="A5273" s="77"/>
      <c r="B5273" s="228">
        <v>45200.954212962963</v>
      </c>
      <c r="C5273" s="225">
        <v>200</v>
      </c>
      <c r="D5273" s="86" t="s">
        <v>1188</v>
      </c>
    </row>
    <row r="5274" spans="1:4" s="119" customFormat="1">
      <c r="A5274" s="77"/>
      <c r="B5274" s="228">
        <v>45200.954224537039</v>
      </c>
      <c r="C5274" s="225">
        <v>150</v>
      </c>
      <c r="D5274" s="86" t="s">
        <v>2126</v>
      </c>
    </row>
    <row r="5275" spans="1:4" s="119" customFormat="1">
      <c r="A5275" s="77"/>
      <c r="B5275" s="228">
        <v>45200.954236111109</v>
      </c>
      <c r="C5275" s="225">
        <v>100</v>
      </c>
      <c r="D5275" s="86" t="s">
        <v>1795</v>
      </c>
    </row>
    <row r="5276" spans="1:4" s="119" customFormat="1">
      <c r="A5276" s="77"/>
      <c r="B5276" s="228">
        <v>45200.954270833332</v>
      </c>
      <c r="C5276" s="225">
        <v>26</v>
      </c>
      <c r="D5276" s="86" t="s">
        <v>2380</v>
      </c>
    </row>
    <row r="5277" spans="1:4" s="119" customFormat="1">
      <c r="A5277" s="77"/>
      <c r="B5277" s="228">
        <v>45200.954270833332</v>
      </c>
      <c r="C5277" s="225">
        <v>200</v>
      </c>
      <c r="D5277" s="86" t="s">
        <v>331</v>
      </c>
    </row>
    <row r="5278" spans="1:4" s="119" customFormat="1">
      <c r="A5278" s="77"/>
      <c r="B5278" s="228">
        <v>45200.954317129632</v>
      </c>
      <c r="C5278" s="225">
        <v>52</v>
      </c>
      <c r="D5278" s="86" t="s">
        <v>497</v>
      </c>
    </row>
    <row r="5279" spans="1:4" s="119" customFormat="1">
      <c r="A5279" s="77"/>
      <c r="B5279" s="228">
        <v>45200.954340277778</v>
      </c>
      <c r="C5279" s="225">
        <v>610</v>
      </c>
      <c r="D5279" s="86" t="s">
        <v>4291</v>
      </c>
    </row>
    <row r="5280" spans="1:4" s="119" customFormat="1">
      <c r="A5280" s="77"/>
      <c r="B5280" s="228">
        <v>45200.954363425924</v>
      </c>
      <c r="C5280" s="225">
        <v>811</v>
      </c>
      <c r="D5280" s="86" t="s">
        <v>4277</v>
      </c>
    </row>
    <row r="5281" spans="1:4" s="119" customFormat="1">
      <c r="A5281" s="77"/>
      <c r="B5281" s="228">
        <v>45200.954456018517</v>
      </c>
      <c r="C5281" s="225">
        <v>392</v>
      </c>
      <c r="D5281" s="86" t="s">
        <v>1124</v>
      </c>
    </row>
    <row r="5282" spans="1:4" s="119" customFormat="1">
      <c r="A5282" s="77"/>
      <c r="B5282" s="228">
        <v>45200.954479166663</v>
      </c>
      <c r="C5282" s="225">
        <v>300</v>
      </c>
      <c r="D5282" s="86" t="s">
        <v>141</v>
      </c>
    </row>
    <row r="5283" spans="1:4" s="119" customFormat="1">
      <c r="A5283" s="77"/>
      <c r="B5283" s="228">
        <v>45200.954548611109</v>
      </c>
      <c r="C5283" s="225">
        <v>300</v>
      </c>
      <c r="D5283" s="86" t="s">
        <v>5224</v>
      </c>
    </row>
    <row r="5284" spans="1:4" s="119" customFormat="1">
      <c r="A5284" s="77"/>
      <c r="B5284" s="228">
        <v>45200.954641203702</v>
      </c>
      <c r="C5284" s="225">
        <v>101</v>
      </c>
      <c r="D5284" s="86" t="s">
        <v>2748</v>
      </c>
    </row>
    <row r="5285" spans="1:4" s="119" customFormat="1">
      <c r="A5285" s="77"/>
      <c r="B5285" s="228">
        <v>45200.954675925925</v>
      </c>
      <c r="C5285" s="225">
        <v>624</v>
      </c>
      <c r="D5285" s="86" t="s">
        <v>3581</v>
      </c>
    </row>
    <row r="5286" spans="1:4" s="119" customFormat="1">
      <c r="A5286" s="77"/>
      <c r="B5286" s="228">
        <v>45200.954675925925</v>
      </c>
      <c r="C5286" s="225">
        <v>405</v>
      </c>
      <c r="D5286" s="86" t="s">
        <v>2098</v>
      </c>
    </row>
    <row r="5287" spans="1:4" s="119" customFormat="1">
      <c r="A5287" s="77"/>
      <c r="B5287" s="228">
        <v>45200.954710648148</v>
      </c>
      <c r="C5287" s="225">
        <v>6</v>
      </c>
      <c r="D5287" s="86" t="s">
        <v>8509</v>
      </c>
    </row>
    <row r="5288" spans="1:4" s="119" customFormat="1">
      <c r="A5288" s="77"/>
      <c r="B5288" s="228">
        <v>45200.954733796294</v>
      </c>
      <c r="C5288" s="225">
        <v>14</v>
      </c>
      <c r="D5288" s="86" t="s">
        <v>3748</v>
      </c>
    </row>
    <row r="5289" spans="1:4" s="119" customFormat="1">
      <c r="A5289" s="77"/>
      <c r="B5289" s="228">
        <v>45200.954780092594</v>
      </c>
      <c r="C5289" s="225">
        <v>400</v>
      </c>
      <c r="D5289" s="86" t="s">
        <v>5224</v>
      </c>
    </row>
    <row r="5290" spans="1:4" s="119" customFormat="1">
      <c r="A5290" s="77"/>
      <c r="B5290" s="228">
        <v>45200.954791666663</v>
      </c>
      <c r="C5290" s="225">
        <v>300</v>
      </c>
      <c r="D5290" s="86" t="s">
        <v>7428</v>
      </c>
    </row>
    <row r="5291" spans="1:4" s="119" customFormat="1">
      <c r="A5291" s="77"/>
      <c r="B5291" s="228">
        <v>45200.954826388886</v>
      </c>
      <c r="C5291" s="225">
        <v>300</v>
      </c>
      <c r="D5291" s="86" t="s">
        <v>475</v>
      </c>
    </row>
    <row r="5292" spans="1:4" s="119" customFormat="1">
      <c r="A5292" s="77"/>
      <c r="B5292" s="228">
        <v>45200.95484953704</v>
      </c>
      <c r="C5292" s="225">
        <v>400</v>
      </c>
      <c r="D5292" s="86" t="s">
        <v>141</v>
      </c>
    </row>
    <row r="5293" spans="1:4" s="119" customFormat="1">
      <c r="A5293" s="77"/>
      <c r="B5293" s="228">
        <v>45200.954965277779</v>
      </c>
      <c r="C5293" s="225">
        <v>82</v>
      </c>
      <c r="D5293" s="86" t="s">
        <v>4282</v>
      </c>
    </row>
    <row r="5294" spans="1:4" s="119" customFormat="1">
      <c r="A5294" s="77"/>
      <c r="B5294" s="228">
        <v>45200.954988425925</v>
      </c>
      <c r="C5294" s="225">
        <v>92</v>
      </c>
      <c r="D5294" s="86" t="s">
        <v>6301</v>
      </c>
    </row>
    <row r="5295" spans="1:4" s="119" customFormat="1">
      <c r="A5295" s="77"/>
      <c r="B5295" s="228">
        <v>45200.955081018517</v>
      </c>
      <c r="C5295" s="225">
        <v>897</v>
      </c>
      <c r="D5295" s="86" t="s">
        <v>4296</v>
      </c>
    </row>
    <row r="5296" spans="1:4" s="119" customFormat="1">
      <c r="A5296" s="77"/>
      <c r="B5296" s="228">
        <v>45200.955081018517</v>
      </c>
      <c r="C5296" s="225">
        <v>253</v>
      </c>
      <c r="D5296" s="86" t="s">
        <v>398</v>
      </c>
    </row>
    <row r="5297" spans="1:4" s="119" customFormat="1">
      <c r="A5297" s="77"/>
      <c r="B5297" s="228">
        <v>45200.95511574074</v>
      </c>
      <c r="C5297" s="225">
        <v>100</v>
      </c>
      <c r="D5297" s="86" t="s">
        <v>4195</v>
      </c>
    </row>
    <row r="5298" spans="1:4" s="119" customFormat="1">
      <c r="A5298" s="77"/>
      <c r="B5298" s="228">
        <v>45200.95511574074</v>
      </c>
      <c r="C5298" s="225">
        <v>100</v>
      </c>
      <c r="D5298" s="86" t="s">
        <v>1183</v>
      </c>
    </row>
    <row r="5299" spans="1:4" s="119" customFormat="1">
      <c r="A5299" s="77"/>
      <c r="B5299" s="228">
        <v>45200.95517361111</v>
      </c>
      <c r="C5299" s="225">
        <v>200</v>
      </c>
      <c r="D5299" s="86" t="s">
        <v>5198</v>
      </c>
    </row>
    <row r="5300" spans="1:4" s="119" customFormat="1">
      <c r="A5300" s="77"/>
      <c r="B5300" s="228">
        <v>45200.95517361111</v>
      </c>
      <c r="C5300" s="225">
        <v>125</v>
      </c>
      <c r="D5300" s="86" t="s">
        <v>1496</v>
      </c>
    </row>
    <row r="5301" spans="1:4" s="119" customFormat="1">
      <c r="A5301" s="77"/>
      <c r="B5301" s="228">
        <v>45200.955231481479</v>
      </c>
      <c r="C5301" s="225">
        <v>100</v>
      </c>
      <c r="D5301" s="86" t="s">
        <v>550</v>
      </c>
    </row>
    <row r="5302" spans="1:4" s="119" customFormat="1">
      <c r="A5302" s="77"/>
      <c r="B5302" s="228">
        <v>45200.955266203702</v>
      </c>
      <c r="C5302" s="225">
        <v>503</v>
      </c>
      <c r="D5302" s="86" t="s">
        <v>144</v>
      </c>
    </row>
    <row r="5303" spans="1:4" s="119" customFormat="1">
      <c r="A5303" s="77"/>
      <c r="B5303" s="228">
        <v>45200.955266203702</v>
      </c>
      <c r="C5303" s="225">
        <v>60</v>
      </c>
      <c r="D5303" s="86" t="s">
        <v>655</v>
      </c>
    </row>
    <row r="5304" spans="1:4" s="119" customFormat="1">
      <c r="A5304" s="77"/>
      <c r="B5304" s="228">
        <v>45200.955266203702</v>
      </c>
      <c r="C5304" s="225">
        <v>129</v>
      </c>
      <c r="D5304" s="86" t="s">
        <v>2719</v>
      </c>
    </row>
    <row r="5305" spans="1:4" s="119" customFormat="1">
      <c r="A5305" s="77"/>
      <c r="B5305" s="228">
        <v>45200.955370370371</v>
      </c>
      <c r="C5305" s="225">
        <v>400</v>
      </c>
      <c r="D5305" s="86" t="s">
        <v>4874</v>
      </c>
    </row>
    <row r="5306" spans="1:4" s="119" customFormat="1">
      <c r="A5306" s="77"/>
      <c r="B5306" s="228">
        <v>45200.95548611111</v>
      </c>
      <c r="C5306" s="225">
        <v>275</v>
      </c>
      <c r="D5306" s="86" t="s">
        <v>2379</v>
      </c>
    </row>
    <row r="5307" spans="1:4" s="119" customFormat="1">
      <c r="A5307" s="77"/>
      <c r="B5307" s="228">
        <v>45200.955590277779</v>
      </c>
      <c r="C5307" s="225">
        <v>2096</v>
      </c>
      <c r="D5307" s="86" t="s">
        <v>1539</v>
      </c>
    </row>
    <row r="5308" spans="1:4" s="119" customFormat="1">
      <c r="A5308" s="77"/>
      <c r="B5308" s="228">
        <v>45200.955636574072</v>
      </c>
      <c r="C5308" s="225">
        <v>50</v>
      </c>
      <c r="D5308" s="86" t="s">
        <v>6574</v>
      </c>
    </row>
    <row r="5309" spans="1:4" s="119" customFormat="1">
      <c r="A5309" s="77"/>
      <c r="B5309" s="228">
        <v>45200.955659722225</v>
      </c>
      <c r="C5309" s="225">
        <v>7</v>
      </c>
      <c r="D5309" s="86" t="s">
        <v>4278</v>
      </c>
    </row>
    <row r="5310" spans="1:4" s="119" customFormat="1">
      <c r="A5310" s="77"/>
      <c r="B5310" s="228">
        <v>45200.955717592595</v>
      </c>
      <c r="C5310" s="225">
        <v>463</v>
      </c>
      <c r="D5310" s="86" t="s">
        <v>7195</v>
      </c>
    </row>
    <row r="5311" spans="1:4" s="119" customFormat="1">
      <c r="A5311" s="77"/>
      <c r="B5311" s="228">
        <v>45200.955810185187</v>
      </c>
      <c r="C5311" s="225">
        <v>144</v>
      </c>
      <c r="D5311" s="86" t="s">
        <v>1521</v>
      </c>
    </row>
    <row r="5312" spans="1:4" s="119" customFormat="1">
      <c r="A5312" s="77"/>
      <c r="B5312" s="228">
        <v>45200.955821759257</v>
      </c>
      <c r="C5312" s="225">
        <v>200</v>
      </c>
      <c r="D5312" s="86" t="s">
        <v>550</v>
      </c>
    </row>
    <row r="5313" spans="1:4" s="119" customFormat="1">
      <c r="A5313" s="77"/>
      <c r="B5313" s="228">
        <v>45200.955879629626</v>
      </c>
      <c r="C5313" s="225">
        <v>100</v>
      </c>
      <c r="D5313" s="86" t="s">
        <v>1639</v>
      </c>
    </row>
    <row r="5314" spans="1:4" s="119" customFormat="1">
      <c r="A5314" s="77"/>
      <c r="B5314" s="228">
        <v>45200.955914351849</v>
      </c>
      <c r="C5314" s="225">
        <v>1</v>
      </c>
      <c r="D5314" s="86" t="s">
        <v>7808</v>
      </c>
    </row>
    <row r="5315" spans="1:4" s="119" customFormat="1">
      <c r="A5315" s="77"/>
      <c r="B5315" s="228">
        <v>45200.955972222226</v>
      </c>
      <c r="C5315" s="225">
        <v>201</v>
      </c>
      <c r="D5315" s="86" t="s">
        <v>4359</v>
      </c>
    </row>
    <row r="5316" spans="1:4" s="119" customFormat="1">
      <c r="A5316" s="77"/>
      <c r="B5316" s="228">
        <v>45200.955995370372</v>
      </c>
      <c r="C5316" s="225">
        <v>33</v>
      </c>
      <c r="D5316" s="86" t="s">
        <v>4281</v>
      </c>
    </row>
    <row r="5317" spans="1:4" s="119" customFormat="1">
      <c r="A5317" s="77"/>
      <c r="B5317" s="228">
        <v>45200.956041666665</v>
      </c>
      <c r="C5317" s="225">
        <v>100</v>
      </c>
      <c r="D5317" s="86" t="s">
        <v>5150</v>
      </c>
    </row>
    <row r="5318" spans="1:4" s="119" customFormat="1">
      <c r="A5318" s="77"/>
      <c r="B5318" s="228">
        <v>45200.95616898148</v>
      </c>
      <c r="C5318" s="225">
        <v>11</v>
      </c>
      <c r="D5318" s="86" t="s">
        <v>7639</v>
      </c>
    </row>
    <row r="5319" spans="1:4" s="119" customFormat="1">
      <c r="A5319" s="77"/>
      <c r="B5319" s="228">
        <v>45200.956319444442</v>
      </c>
      <c r="C5319" s="225">
        <v>100</v>
      </c>
      <c r="D5319" s="86" t="s">
        <v>653</v>
      </c>
    </row>
    <row r="5320" spans="1:4" s="119" customFormat="1">
      <c r="A5320" s="77"/>
      <c r="B5320" s="228">
        <v>45200.956319444442</v>
      </c>
      <c r="C5320" s="225">
        <v>201</v>
      </c>
      <c r="D5320" s="86" t="s">
        <v>8445</v>
      </c>
    </row>
    <row r="5321" spans="1:4" s="119" customFormat="1">
      <c r="A5321" s="77"/>
      <c r="B5321" s="228">
        <v>45200.956319444442</v>
      </c>
      <c r="C5321" s="225">
        <v>200</v>
      </c>
      <c r="D5321" s="86" t="s">
        <v>3109</v>
      </c>
    </row>
    <row r="5322" spans="1:4" s="119" customFormat="1">
      <c r="A5322" s="77"/>
      <c r="B5322" s="228">
        <v>45200.956412037034</v>
      </c>
      <c r="C5322" s="225">
        <v>200</v>
      </c>
      <c r="D5322" s="86" t="s">
        <v>6819</v>
      </c>
    </row>
    <row r="5323" spans="1:4" s="119" customFormat="1">
      <c r="A5323" s="77"/>
      <c r="B5323" s="228">
        <v>45200.956516203703</v>
      </c>
      <c r="C5323" s="225">
        <v>300</v>
      </c>
      <c r="D5323" s="86" t="s">
        <v>4443</v>
      </c>
    </row>
    <row r="5324" spans="1:4" s="119" customFormat="1">
      <c r="A5324" s="77"/>
      <c r="B5324" s="228">
        <v>45200.956597222219</v>
      </c>
      <c r="C5324" s="225">
        <v>200</v>
      </c>
      <c r="D5324" s="86" t="s">
        <v>6407</v>
      </c>
    </row>
    <row r="5325" spans="1:4" s="119" customFormat="1">
      <c r="A5325" s="77"/>
      <c r="B5325" s="228">
        <v>45200.956631944442</v>
      </c>
      <c r="C5325" s="225">
        <v>100</v>
      </c>
      <c r="D5325" s="86" t="s">
        <v>2787</v>
      </c>
    </row>
    <row r="5326" spans="1:4" s="119" customFormat="1">
      <c r="A5326" s="77"/>
      <c r="B5326" s="228">
        <v>45200.957013888888</v>
      </c>
      <c r="C5326" s="225">
        <v>400</v>
      </c>
      <c r="D5326" s="86" t="s">
        <v>1027</v>
      </c>
    </row>
    <row r="5327" spans="1:4" s="119" customFormat="1">
      <c r="A5327" s="77"/>
      <c r="B5327" s="228">
        <v>45200.957175925927</v>
      </c>
      <c r="C5327" s="225">
        <v>201</v>
      </c>
      <c r="D5327" s="86" t="s">
        <v>5871</v>
      </c>
    </row>
    <row r="5328" spans="1:4" s="119" customFormat="1">
      <c r="A5328" s="77"/>
      <c r="B5328" s="228">
        <v>45200.957638888889</v>
      </c>
      <c r="C5328" s="225">
        <v>400</v>
      </c>
      <c r="D5328" s="86" t="s">
        <v>1407</v>
      </c>
    </row>
    <row r="5329" spans="1:4" s="119" customFormat="1">
      <c r="A5329" s="77"/>
      <c r="B5329" s="228">
        <v>45200.957812499997</v>
      </c>
      <c r="C5329" s="225">
        <v>201</v>
      </c>
      <c r="D5329" s="86" t="s">
        <v>6389</v>
      </c>
    </row>
    <row r="5330" spans="1:4" s="119" customFormat="1">
      <c r="A5330" s="77"/>
      <c r="B5330" s="228">
        <v>45200.957858796297</v>
      </c>
      <c r="C5330" s="225">
        <v>401</v>
      </c>
      <c r="D5330" s="86" t="s">
        <v>2618</v>
      </c>
    </row>
    <row r="5331" spans="1:4" s="119" customFormat="1">
      <c r="A5331" s="77"/>
      <c r="B5331" s="228">
        <v>45200.95789351852</v>
      </c>
      <c r="C5331" s="225">
        <v>300</v>
      </c>
      <c r="D5331" s="86" t="s">
        <v>2902</v>
      </c>
    </row>
    <row r="5332" spans="1:4" s="119" customFormat="1">
      <c r="A5332" s="77"/>
      <c r="B5332" s="228">
        <v>45200.957916666666</v>
      </c>
      <c r="C5332" s="225">
        <v>300</v>
      </c>
      <c r="D5332" s="86" t="s">
        <v>4907</v>
      </c>
    </row>
    <row r="5333" spans="1:4" s="119" customFormat="1">
      <c r="A5333" s="77"/>
      <c r="B5333" s="228">
        <v>45200.958009259259</v>
      </c>
      <c r="C5333" s="225">
        <v>10</v>
      </c>
      <c r="D5333" s="86" t="s">
        <v>7593</v>
      </c>
    </row>
    <row r="5334" spans="1:4" s="119" customFormat="1">
      <c r="A5334" s="77"/>
      <c r="B5334" s="228">
        <v>45200.95821759259</v>
      </c>
      <c r="C5334" s="225">
        <v>2500</v>
      </c>
      <c r="D5334" s="86" t="s">
        <v>4083</v>
      </c>
    </row>
    <row r="5335" spans="1:4" s="119" customFormat="1">
      <c r="A5335" s="77"/>
      <c r="B5335" s="228">
        <v>45200.958275462966</v>
      </c>
      <c r="C5335" s="225">
        <v>300</v>
      </c>
      <c r="D5335" s="86" t="s">
        <v>1989</v>
      </c>
    </row>
    <row r="5336" spans="1:4" s="119" customFormat="1">
      <c r="A5336" s="77"/>
      <c r="B5336" s="228">
        <v>45200.958298611113</v>
      </c>
      <c r="C5336" s="225">
        <v>300</v>
      </c>
      <c r="D5336" s="86" t="s">
        <v>725</v>
      </c>
    </row>
    <row r="5337" spans="1:4" s="119" customFormat="1">
      <c r="A5337" s="77"/>
      <c r="B5337" s="228">
        <v>45200.958333333336</v>
      </c>
      <c r="C5337" s="225">
        <v>100</v>
      </c>
      <c r="D5337" s="86" t="s">
        <v>2848</v>
      </c>
    </row>
    <row r="5338" spans="1:4" s="119" customFormat="1">
      <c r="A5338" s="77"/>
      <c r="B5338" s="228">
        <v>45200.958414351851</v>
      </c>
      <c r="C5338" s="225">
        <v>100</v>
      </c>
      <c r="D5338" s="86" t="s">
        <v>3796</v>
      </c>
    </row>
    <row r="5339" spans="1:4" s="119" customFormat="1">
      <c r="A5339" s="77"/>
      <c r="B5339" s="228">
        <v>45200.958703703705</v>
      </c>
      <c r="C5339" s="225">
        <v>301</v>
      </c>
      <c r="D5339" s="86" t="s">
        <v>4500</v>
      </c>
    </row>
    <row r="5340" spans="1:4" s="119" customFormat="1">
      <c r="A5340" s="77"/>
      <c r="B5340" s="228">
        <v>45200.958854166667</v>
      </c>
      <c r="C5340" s="225">
        <v>100</v>
      </c>
      <c r="D5340" s="86" t="s">
        <v>7593</v>
      </c>
    </row>
    <row r="5341" spans="1:4" s="119" customFormat="1">
      <c r="A5341" s="77"/>
      <c r="B5341" s="228">
        <v>45200.958865740744</v>
      </c>
      <c r="C5341" s="225">
        <v>301</v>
      </c>
      <c r="D5341" s="86" t="s">
        <v>5871</v>
      </c>
    </row>
    <row r="5342" spans="1:4" s="119" customFormat="1">
      <c r="A5342" s="77"/>
      <c r="B5342" s="228">
        <v>45200.95894675926</v>
      </c>
      <c r="C5342" s="225">
        <v>400</v>
      </c>
      <c r="D5342" s="86" t="s">
        <v>6124</v>
      </c>
    </row>
    <row r="5343" spans="1:4" s="119" customFormat="1">
      <c r="A5343" s="77"/>
      <c r="B5343" s="228">
        <v>45200.959178240744</v>
      </c>
      <c r="C5343" s="225">
        <v>300</v>
      </c>
      <c r="D5343" s="86" t="s">
        <v>5858</v>
      </c>
    </row>
    <row r="5344" spans="1:4" s="119" customFormat="1">
      <c r="A5344" s="77"/>
      <c r="B5344" s="228">
        <v>45200.959282407406</v>
      </c>
      <c r="C5344" s="225">
        <v>900</v>
      </c>
      <c r="D5344" s="86" t="s">
        <v>8970</v>
      </c>
    </row>
    <row r="5345" spans="1:4" s="119" customFormat="1">
      <c r="A5345" s="77"/>
      <c r="B5345" s="228">
        <v>45200.959293981483</v>
      </c>
      <c r="C5345" s="225">
        <v>100</v>
      </c>
      <c r="D5345" s="86" t="s">
        <v>6044</v>
      </c>
    </row>
    <row r="5346" spans="1:4" s="119" customFormat="1">
      <c r="A5346" s="77"/>
      <c r="B5346" s="228">
        <v>45200.959351851852</v>
      </c>
      <c r="C5346" s="225">
        <v>400</v>
      </c>
      <c r="D5346" s="86" t="s">
        <v>5089</v>
      </c>
    </row>
    <row r="5347" spans="1:4" s="119" customFormat="1">
      <c r="A5347" s="77"/>
      <c r="B5347" s="228">
        <v>45200.959490740737</v>
      </c>
      <c r="C5347" s="225">
        <v>100</v>
      </c>
      <c r="D5347" s="86" t="s">
        <v>2221</v>
      </c>
    </row>
    <row r="5348" spans="1:4" s="119" customFormat="1">
      <c r="A5348" s="77"/>
      <c r="B5348" s="228">
        <v>45200.959502314814</v>
      </c>
      <c r="C5348" s="225">
        <v>401</v>
      </c>
      <c r="D5348" s="86" t="s">
        <v>4500</v>
      </c>
    </row>
    <row r="5349" spans="1:4" s="119" customFormat="1">
      <c r="A5349" s="77"/>
      <c r="B5349" s="228">
        <v>45200.959537037037</v>
      </c>
      <c r="C5349" s="225">
        <v>1</v>
      </c>
      <c r="D5349" s="86" t="s">
        <v>924</v>
      </c>
    </row>
    <row r="5350" spans="1:4" s="119" customFormat="1">
      <c r="A5350" s="77"/>
      <c r="B5350" s="228">
        <v>45200.959618055553</v>
      </c>
      <c r="C5350" s="225">
        <v>200</v>
      </c>
      <c r="D5350" s="86" t="s">
        <v>8396</v>
      </c>
    </row>
    <row r="5351" spans="1:4" s="119" customFormat="1">
      <c r="A5351" s="77"/>
      <c r="B5351" s="228">
        <v>45200.959675925929</v>
      </c>
      <c r="C5351" s="225">
        <v>100</v>
      </c>
      <c r="D5351" s="86" t="s">
        <v>127</v>
      </c>
    </row>
    <row r="5352" spans="1:4" s="119" customFormat="1">
      <c r="A5352" s="77"/>
      <c r="B5352" s="228">
        <v>45200.959699074076</v>
      </c>
      <c r="C5352" s="225">
        <v>200</v>
      </c>
      <c r="D5352" s="86" t="s">
        <v>5004</v>
      </c>
    </row>
    <row r="5353" spans="1:4" s="119" customFormat="1">
      <c r="A5353" s="77"/>
      <c r="B5353" s="228">
        <v>45200.959733796299</v>
      </c>
      <c r="C5353" s="225">
        <v>300</v>
      </c>
      <c r="D5353" s="86" t="s">
        <v>6815</v>
      </c>
    </row>
    <row r="5354" spans="1:4" s="119" customFormat="1">
      <c r="A5354" s="77"/>
      <c r="B5354" s="228">
        <v>45200.959756944445</v>
      </c>
      <c r="C5354" s="225">
        <v>200</v>
      </c>
      <c r="D5354" s="86" t="s">
        <v>2221</v>
      </c>
    </row>
    <row r="5355" spans="1:4" s="119" customFormat="1">
      <c r="A5355" s="77"/>
      <c r="B5355" s="228">
        <v>45200.959780092591</v>
      </c>
      <c r="C5355" s="225">
        <v>200</v>
      </c>
      <c r="D5355" s="86" t="s">
        <v>1763</v>
      </c>
    </row>
    <row r="5356" spans="1:4" s="119" customFormat="1">
      <c r="A5356" s="77"/>
      <c r="B5356" s="228">
        <v>45200.960034722222</v>
      </c>
      <c r="C5356" s="225">
        <v>301</v>
      </c>
      <c r="D5356" s="86" t="s">
        <v>6069</v>
      </c>
    </row>
    <row r="5357" spans="1:4" s="119" customFormat="1">
      <c r="A5357" s="77"/>
      <c r="B5357" s="228">
        <v>45200.960081018522</v>
      </c>
      <c r="C5357" s="225">
        <v>200</v>
      </c>
      <c r="D5357" s="86" t="s">
        <v>80</v>
      </c>
    </row>
    <row r="5358" spans="1:4" s="119" customFormat="1">
      <c r="A5358" s="77"/>
      <c r="B5358" s="228">
        <v>45200.960173611114</v>
      </c>
      <c r="C5358" s="225">
        <v>300</v>
      </c>
      <c r="D5358" s="86" t="s">
        <v>6305</v>
      </c>
    </row>
    <row r="5359" spans="1:4" s="119" customFormat="1">
      <c r="A5359" s="77"/>
      <c r="B5359" s="228">
        <v>45200.960243055553</v>
      </c>
      <c r="C5359" s="225">
        <v>200</v>
      </c>
      <c r="D5359" s="86" t="s">
        <v>7739</v>
      </c>
    </row>
    <row r="5360" spans="1:4" s="119" customFormat="1">
      <c r="A5360" s="77"/>
      <c r="B5360" s="228">
        <v>45200.960289351853</v>
      </c>
      <c r="C5360" s="225">
        <v>300</v>
      </c>
      <c r="D5360" s="86" t="s">
        <v>550</v>
      </c>
    </row>
    <row r="5361" spans="1:4" s="119" customFormat="1">
      <c r="A5361" s="77"/>
      <c r="B5361" s="228">
        <v>45200.960798611108</v>
      </c>
      <c r="C5361" s="225">
        <v>400</v>
      </c>
      <c r="D5361" s="86" t="s">
        <v>6400</v>
      </c>
    </row>
    <row r="5362" spans="1:4" s="119" customFormat="1">
      <c r="A5362" s="77"/>
      <c r="B5362" s="228">
        <v>45200.960844907408</v>
      </c>
      <c r="C5362" s="225">
        <v>301</v>
      </c>
      <c r="D5362" s="86" t="s">
        <v>2588</v>
      </c>
    </row>
    <row r="5363" spans="1:4" s="119" customFormat="1">
      <c r="A5363" s="77"/>
      <c r="B5363" s="228">
        <v>45200.961053240739</v>
      </c>
      <c r="C5363" s="225">
        <v>200</v>
      </c>
      <c r="D5363" s="86" t="s">
        <v>3796</v>
      </c>
    </row>
    <row r="5364" spans="1:4" s="119" customFormat="1">
      <c r="A5364" s="77"/>
      <c r="B5364" s="228">
        <v>45200.961111111108</v>
      </c>
      <c r="C5364" s="225">
        <v>301</v>
      </c>
      <c r="D5364" s="86" t="s">
        <v>6389</v>
      </c>
    </row>
    <row r="5365" spans="1:4" s="119" customFormat="1">
      <c r="A5365" s="77"/>
      <c r="B5365" s="228">
        <v>45200.96125</v>
      </c>
      <c r="C5365" s="225">
        <v>100</v>
      </c>
      <c r="D5365" s="86" t="s">
        <v>8348</v>
      </c>
    </row>
    <row r="5366" spans="1:4" s="119" customFormat="1">
      <c r="A5366" s="77"/>
      <c r="B5366" s="228">
        <v>45200.961365740739</v>
      </c>
      <c r="C5366" s="225">
        <v>401</v>
      </c>
      <c r="D5366" s="86" t="s">
        <v>154</v>
      </c>
    </row>
    <row r="5367" spans="1:4" s="119" customFormat="1">
      <c r="A5367" s="77"/>
      <c r="B5367" s="228">
        <v>45200.96162037037</v>
      </c>
      <c r="C5367" s="225">
        <v>300</v>
      </c>
      <c r="D5367" s="86" t="s">
        <v>1569</v>
      </c>
    </row>
    <row r="5368" spans="1:4" s="119" customFormat="1">
      <c r="A5368" s="77"/>
      <c r="B5368" s="228">
        <v>45200.961643518516</v>
      </c>
      <c r="C5368" s="225">
        <v>100</v>
      </c>
      <c r="D5368" s="86" t="s">
        <v>2631</v>
      </c>
    </row>
    <row r="5369" spans="1:4" s="119" customFormat="1">
      <c r="A5369" s="77"/>
      <c r="B5369" s="228">
        <v>45200.961643518516</v>
      </c>
      <c r="C5369" s="225">
        <v>200</v>
      </c>
      <c r="D5369" s="86" t="s">
        <v>3525</v>
      </c>
    </row>
    <row r="5370" spans="1:4" s="119" customFormat="1">
      <c r="A5370" s="77"/>
      <c r="B5370" s="228">
        <v>45200.961770833332</v>
      </c>
      <c r="C5370" s="225">
        <v>300</v>
      </c>
      <c r="D5370" s="86" t="s">
        <v>8381</v>
      </c>
    </row>
    <row r="5371" spans="1:4" s="119" customFormat="1">
      <c r="A5371" s="77"/>
      <c r="B5371" s="228">
        <v>45200.961851851855</v>
      </c>
      <c r="C5371" s="225">
        <v>400</v>
      </c>
      <c r="D5371" s="86" t="s">
        <v>2854</v>
      </c>
    </row>
    <row r="5372" spans="1:4" s="119" customFormat="1">
      <c r="A5372" s="77"/>
      <c r="B5372" s="228">
        <v>45200.96199074074</v>
      </c>
      <c r="C5372" s="225">
        <v>201</v>
      </c>
      <c r="D5372" s="86" t="s">
        <v>3177</v>
      </c>
    </row>
    <row r="5373" spans="1:4" s="119" customFormat="1">
      <c r="A5373" s="77"/>
      <c r="B5373" s="228">
        <v>45200.962222222224</v>
      </c>
      <c r="C5373" s="225">
        <v>300</v>
      </c>
      <c r="D5373" s="86" t="s">
        <v>3525</v>
      </c>
    </row>
    <row r="5374" spans="1:4" s="119" customFormat="1">
      <c r="A5374" s="77"/>
      <c r="B5374" s="228">
        <v>45200.962314814817</v>
      </c>
      <c r="C5374" s="225">
        <v>300</v>
      </c>
      <c r="D5374" s="86" t="s">
        <v>7552</v>
      </c>
    </row>
    <row r="5375" spans="1:4" s="119" customFormat="1">
      <c r="A5375" s="77"/>
      <c r="B5375" s="228">
        <v>45200.962361111109</v>
      </c>
      <c r="C5375" s="225">
        <v>401</v>
      </c>
      <c r="D5375" s="86" t="s">
        <v>4914</v>
      </c>
    </row>
    <row r="5376" spans="1:4" s="119" customFormat="1">
      <c r="A5376" s="77"/>
      <c r="B5376" s="228">
        <v>45200.962453703702</v>
      </c>
      <c r="C5376" s="225">
        <v>10</v>
      </c>
      <c r="D5376" s="86" t="s">
        <v>373</v>
      </c>
    </row>
    <row r="5377" spans="1:4" s="119" customFormat="1">
      <c r="A5377" s="77"/>
      <c r="B5377" s="228">
        <v>45200.96266203704</v>
      </c>
      <c r="C5377" s="225">
        <v>101</v>
      </c>
      <c r="D5377" s="86" t="s">
        <v>1279</v>
      </c>
    </row>
    <row r="5378" spans="1:4" s="119" customFormat="1">
      <c r="A5378" s="77"/>
      <c r="B5378" s="228">
        <v>45200.962754629632</v>
      </c>
      <c r="C5378" s="225">
        <v>100</v>
      </c>
      <c r="D5378" s="86" t="s">
        <v>6517</v>
      </c>
    </row>
    <row r="5379" spans="1:4" s="119" customFormat="1">
      <c r="A5379" s="77"/>
      <c r="B5379" s="228">
        <v>45200.962777777779</v>
      </c>
      <c r="C5379" s="225">
        <v>400</v>
      </c>
      <c r="D5379" s="86" t="s">
        <v>3525</v>
      </c>
    </row>
    <row r="5380" spans="1:4" s="119" customFormat="1">
      <c r="A5380" s="77"/>
      <c r="B5380" s="228">
        <v>45200.962777777779</v>
      </c>
      <c r="C5380" s="225">
        <v>300</v>
      </c>
      <c r="D5380" s="86" t="s">
        <v>7603</v>
      </c>
    </row>
    <row r="5381" spans="1:4" s="119" customFormat="1">
      <c r="A5381" s="77"/>
      <c r="B5381" s="228">
        <v>45200.962881944448</v>
      </c>
      <c r="C5381" s="225">
        <v>300</v>
      </c>
      <c r="D5381" s="86" t="s">
        <v>7833</v>
      </c>
    </row>
    <row r="5382" spans="1:4" s="119" customFormat="1">
      <c r="A5382" s="77"/>
      <c r="B5382" s="228">
        <v>45200.962916666664</v>
      </c>
      <c r="C5382" s="225">
        <v>200</v>
      </c>
      <c r="D5382" s="86" t="s">
        <v>8348</v>
      </c>
    </row>
    <row r="5383" spans="1:4" s="119" customFormat="1">
      <c r="A5383" s="77"/>
      <c r="B5383" s="228">
        <v>45200.96298611111</v>
      </c>
      <c r="C5383" s="225">
        <v>310</v>
      </c>
      <c r="D5383" s="86" t="s">
        <v>6714</v>
      </c>
    </row>
    <row r="5384" spans="1:4" s="119" customFormat="1">
      <c r="A5384" s="77"/>
      <c r="B5384" s="228">
        <v>45200.962997685187</v>
      </c>
      <c r="C5384" s="225">
        <v>201</v>
      </c>
      <c r="D5384" s="86" t="s">
        <v>5764</v>
      </c>
    </row>
    <row r="5385" spans="1:4" s="119" customFormat="1">
      <c r="A5385" s="77"/>
      <c r="B5385" s="228">
        <v>45200.963020833333</v>
      </c>
      <c r="C5385" s="225">
        <v>100</v>
      </c>
      <c r="D5385" s="86" t="s">
        <v>116</v>
      </c>
    </row>
    <row r="5386" spans="1:4" s="119" customFormat="1">
      <c r="A5386" s="77"/>
      <c r="B5386" s="228">
        <v>45200.963194444441</v>
      </c>
      <c r="C5386" s="225">
        <v>50</v>
      </c>
      <c r="D5386" s="86" t="s">
        <v>3059</v>
      </c>
    </row>
    <row r="5387" spans="1:4" s="119" customFormat="1">
      <c r="A5387" s="77"/>
      <c r="B5387" s="228">
        <v>45200.963391203702</v>
      </c>
      <c r="C5387" s="225">
        <v>200</v>
      </c>
      <c r="D5387" s="86" t="s">
        <v>5878</v>
      </c>
    </row>
    <row r="5388" spans="1:4" s="119" customFormat="1">
      <c r="A5388" s="77"/>
      <c r="B5388" s="228">
        <v>45200.963460648149</v>
      </c>
      <c r="C5388" s="225">
        <v>200</v>
      </c>
      <c r="D5388" s="86" t="s">
        <v>143</v>
      </c>
    </row>
    <row r="5389" spans="1:4" s="119" customFormat="1">
      <c r="A5389" s="77"/>
      <c r="B5389" s="228">
        <v>45200.963541666664</v>
      </c>
      <c r="C5389" s="225">
        <v>200</v>
      </c>
      <c r="D5389" s="86" t="s">
        <v>8159</v>
      </c>
    </row>
    <row r="5390" spans="1:4" s="119" customFormat="1">
      <c r="A5390" s="77"/>
      <c r="B5390" s="228">
        <v>45200.963553240741</v>
      </c>
      <c r="C5390" s="225">
        <v>200</v>
      </c>
      <c r="D5390" s="86" t="s">
        <v>7968</v>
      </c>
    </row>
    <row r="5391" spans="1:4" s="119" customFormat="1">
      <c r="A5391" s="77"/>
      <c r="B5391" s="228">
        <v>45200.963819444441</v>
      </c>
      <c r="C5391" s="225">
        <v>205</v>
      </c>
      <c r="D5391" s="86" t="s">
        <v>2335</v>
      </c>
    </row>
    <row r="5392" spans="1:4" s="119" customFormat="1">
      <c r="A5392" s="77"/>
      <c r="B5392" s="228">
        <v>45200.963865740741</v>
      </c>
      <c r="C5392" s="225">
        <v>200</v>
      </c>
      <c r="D5392" s="86" t="s">
        <v>8390</v>
      </c>
    </row>
    <row r="5393" spans="1:4" s="119" customFormat="1">
      <c r="A5393" s="77"/>
      <c r="B5393" s="228">
        <v>45200.96435185185</v>
      </c>
      <c r="C5393" s="225">
        <v>94.9</v>
      </c>
      <c r="D5393" s="86" t="s">
        <v>7605</v>
      </c>
    </row>
    <row r="5394" spans="1:4" s="119" customFormat="1">
      <c r="A5394" s="77"/>
      <c r="B5394" s="228">
        <v>45200.964386574073</v>
      </c>
      <c r="C5394" s="225">
        <v>400</v>
      </c>
      <c r="D5394" s="86" t="s">
        <v>498</v>
      </c>
    </row>
    <row r="5395" spans="1:4" s="119" customFormat="1">
      <c r="A5395" s="77"/>
      <c r="B5395" s="228">
        <v>45200.964444444442</v>
      </c>
      <c r="C5395" s="225">
        <v>400</v>
      </c>
      <c r="D5395" s="86" t="s">
        <v>2902</v>
      </c>
    </row>
    <row r="5396" spans="1:4" s="119" customFormat="1">
      <c r="A5396" s="77"/>
      <c r="B5396" s="228">
        <v>45200.964733796296</v>
      </c>
      <c r="C5396" s="225">
        <v>200</v>
      </c>
      <c r="D5396" s="86" t="s">
        <v>9035</v>
      </c>
    </row>
    <row r="5397" spans="1:4" s="119" customFormat="1">
      <c r="A5397" s="77"/>
      <c r="B5397" s="228">
        <v>45200.964814814812</v>
      </c>
      <c r="C5397" s="225">
        <v>300</v>
      </c>
      <c r="D5397" s="86" t="s">
        <v>3796</v>
      </c>
    </row>
    <row r="5398" spans="1:4" s="119" customFormat="1">
      <c r="A5398" s="77"/>
      <c r="B5398" s="228">
        <v>45200.964837962965</v>
      </c>
      <c r="C5398" s="225">
        <v>100</v>
      </c>
      <c r="D5398" s="86" t="s">
        <v>7648</v>
      </c>
    </row>
    <row r="5399" spans="1:4" s="119" customFormat="1">
      <c r="A5399" s="77"/>
      <c r="B5399" s="228">
        <v>45200.964942129627</v>
      </c>
      <c r="C5399" s="225">
        <v>200</v>
      </c>
      <c r="D5399" s="86" t="s">
        <v>2736</v>
      </c>
    </row>
    <row r="5400" spans="1:4" s="119" customFormat="1">
      <c r="A5400" s="77"/>
      <c r="B5400" s="228">
        <v>45200.965011574073</v>
      </c>
      <c r="C5400" s="225">
        <v>1</v>
      </c>
      <c r="D5400" s="86" t="s">
        <v>5960</v>
      </c>
    </row>
    <row r="5401" spans="1:4" s="119" customFormat="1">
      <c r="A5401" s="77"/>
      <c r="B5401" s="228">
        <v>45200.965081018519</v>
      </c>
      <c r="C5401" s="225">
        <v>700</v>
      </c>
      <c r="D5401" s="86" t="s">
        <v>8909</v>
      </c>
    </row>
    <row r="5402" spans="1:4" s="119" customFormat="1">
      <c r="A5402" s="77"/>
      <c r="B5402" s="228">
        <v>45200.965173611112</v>
      </c>
      <c r="C5402" s="225">
        <v>100</v>
      </c>
      <c r="D5402" s="86" t="s">
        <v>176</v>
      </c>
    </row>
    <row r="5403" spans="1:4" s="119" customFormat="1">
      <c r="A5403" s="77"/>
      <c r="B5403" s="228">
        <v>45200.965231481481</v>
      </c>
      <c r="C5403" s="225">
        <v>200</v>
      </c>
      <c r="D5403" s="86" t="s">
        <v>2566</v>
      </c>
    </row>
    <row r="5404" spans="1:4" s="119" customFormat="1">
      <c r="A5404" s="77"/>
      <c r="B5404" s="228">
        <v>45200.965555555558</v>
      </c>
      <c r="C5404" s="225">
        <v>64</v>
      </c>
      <c r="D5404" s="86" t="s">
        <v>8791</v>
      </c>
    </row>
    <row r="5405" spans="1:4" s="119" customFormat="1">
      <c r="A5405" s="77"/>
      <c r="B5405" s="228">
        <v>45200.965567129628</v>
      </c>
      <c r="C5405" s="225">
        <v>1000</v>
      </c>
      <c r="D5405" s="86" t="s">
        <v>2005</v>
      </c>
    </row>
    <row r="5406" spans="1:4" s="119" customFormat="1">
      <c r="A5406" s="77"/>
      <c r="B5406" s="228">
        <v>45200.965821759259</v>
      </c>
      <c r="C5406" s="225">
        <v>400</v>
      </c>
      <c r="D5406" s="86" t="s">
        <v>3796</v>
      </c>
    </row>
    <row r="5407" spans="1:4" s="119" customFormat="1">
      <c r="A5407" s="77"/>
      <c r="B5407" s="228">
        <v>45200.965821759259</v>
      </c>
      <c r="C5407" s="225">
        <v>100</v>
      </c>
      <c r="D5407" s="86" t="s">
        <v>148</v>
      </c>
    </row>
    <row r="5408" spans="1:4" s="119" customFormat="1">
      <c r="A5408" s="77"/>
      <c r="B5408" s="228">
        <v>45200.966064814813</v>
      </c>
      <c r="C5408" s="225">
        <v>400</v>
      </c>
      <c r="D5408" s="86" t="s">
        <v>5858</v>
      </c>
    </row>
    <row r="5409" spans="1:4" s="119" customFormat="1">
      <c r="A5409" s="77"/>
      <c r="B5409" s="228">
        <v>45200.966064814813</v>
      </c>
      <c r="C5409" s="225">
        <v>200</v>
      </c>
      <c r="D5409" s="86" t="s">
        <v>1665</v>
      </c>
    </row>
    <row r="5410" spans="1:4" s="119" customFormat="1">
      <c r="A5410" s="77"/>
      <c r="B5410" s="228">
        <v>45200.966111111113</v>
      </c>
      <c r="C5410" s="225">
        <v>100</v>
      </c>
      <c r="D5410" s="86" t="s">
        <v>6601</v>
      </c>
    </row>
    <row r="5411" spans="1:4" s="119" customFormat="1">
      <c r="A5411" s="77"/>
      <c r="B5411" s="228">
        <v>45200.966111111113</v>
      </c>
      <c r="C5411" s="225">
        <v>100</v>
      </c>
      <c r="D5411" s="86" t="s">
        <v>2028</v>
      </c>
    </row>
    <row r="5412" spans="1:4" s="119" customFormat="1">
      <c r="A5412" s="77"/>
      <c r="B5412" s="228">
        <v>45200.966134259259</v>
      </c>
      <c r="C5412" s="225">
        <v>200</v>
      </c>
      <c r="D5412" s="86" t="s">
        <v>4110</v>
      </c>
    </row>
    <row r="5413" spans="1:4" s="119" customFormat="1">
      <c r="A5413" s="77"/>
      <c r="B5413" s="228">
        <v>45200.966469907406</v>
      </c>
      <c r="C5413" s="225">
        <v>100</v>
      </c>
      <c r="D5413" s="86" t="s">
        <v>6352</v>
      </c>
    </row>
    <row r="5414" spans="1:4" s="119" customFormat="1">
      <c r="A5414" s="77"/>
      <c r="B5414" s="228">
        <v>45200.966770833336</v>
      </c>
      <c r="C5414" s="225">
        <v>101</v>
      </c>
      <c r="D5414" s="86" t="s">
        <v>3841</v>
      </c>
    </row>
    <row r="5415" spans="1:4" s="119" customFormat="1">
      <c r="A5415" s="77"/>
      <c r="B5415" s="228">
        <v>45200.966874999998</v>
      </c>
      <c r="C5415" s="225">
        <v>100</v>
      </c>
      <c r="D5415" s="86" t="s">
        <v>9107</v>
      </c>
    </row>
    <row r="5416" spans="1:4" s="119" customFormat="1">
      <c r="A5416" s="77"/>
      <c r="B5416" s="228">
        <v>45200.966886574075</v>
      </c>
      <c r="C5416" s="225">
        <v>200</v>
      </c>
      <c r="D5416" s="86" t="s">
        <v>2229</v>
      </c>
    </row>
    <row r="5417" spans="1:4" s="119" customFormat="1">
      <c r="A5417" s="77"/>
      <c r="B5417" s="228">
        <v>45200.966909722221</v>
      </c>
      <c r="C5417" s="225">
        <v>100</v>
      </c>
      <c r="D5417" s="86" t="s">
        <v>6298</v>
      </c>
    </row>
    <row r="5418" spans="1:4" s="119" customFormat="1">
      <c r="A5418" s="77"/>
      <c r="B5418" s="228">
        <v>45200.966921296298</v>
      </c>
      <c r="C5418" s="225">
        <v>200</v>
      </c>
      <c r="D5418" s="86" t="s">
        <v>2028</v>
      </c>
    </row>
    <row r="5419" spans="1:4" s="119" customFormat="1">
      <c r="A5419" s="77"/>
      <c r="B5419" s="228">
        <v>45200.967476851853</v>
      </c>
      <c r="C5419" s="225">
        <v>100</v>
      </c>
      <c r="D5419" s="86" t="s">
        <v>89</v>
      </c>
    </row>
    <row r="5420" spans="1:4" s="119" customFormat="1">
      <c r="A5420" s="77"/>
      <c r="B5420" s="228">
        <v>45200.967662037037</v>
      </c>
      <c r="C5420" s="225">
        <v>101</v>
      </c>
      <c r="D5420" s="86" t="s">
        <v>3149</v>
      </c>
    </row>
    <row r="5421" spans="1:4" s="119" customFormat="1">
      <c r="A5421" s="77"/>
      <c r="B5421" s="228">
        <v>45200.967685185184</v>
      </c>
      <c r="C5421" s="225">
        <v>400</v>
      </c>
      <c r="D5421" s="86" t="s">
        <v>7656</v>
      </c>
    </row>
    <row r="5422" spans="1:4" s="119" customFormat="1">
      <c r="A5422" s="77"/>
      <c r="B5422" s="228">
        <v>45200.967777777776</v>
      </c>
      <c r="C5422" s="225">
        <v>200</v>
      </c>
      <c r="D5422" s="86" t="s">
        <v>3933</v>
      </c>
    </row>
    <row r="5423" spans="1:4" s="119" customFormat="1">
      <c r="A5423" s="77"/>
      <c r="B5423" s="228">
        <v>45200.967824074076</v>
      </c>
      <c r="C5423" s="225">
        <v>200</v>
      </c>
      <c r="D5423" s="86" t="s">
        <v>8670</v>
      </c>
    </row>
    <row r="5424" spans="1:4" s="119" customFormat="1">
      <c r="A5424" s="77"/>
      <c r="B5424" s="228">
        <v>45200.967905092592</v>
      </c>
      <c r="C5424" s="225">
        <v>100</v>
      </c>
      <c r="D5424" s="86" t="s">
        <v>820</v>
      </c>
    </row>
    <row r="5425" spans="1:4" s="119" customFormat="1">
      <c r="A5425" s="77"/>
      <c r="B5425" s="228">
        <v>45200.967939814815</v>
      </c>
      <c r="C5425" s="225">
        <v>201</v>
      </c>
      <c r="D5425" s="86" t="s">
        <v>2647</v>
      </c>
    </row>
    <row r="5426" spans="1:4" s="119" customFormat="1">
      <c r="A5426" s="77"/>
      <c r="B5426" s="228">
        <v>45200.967951388891</v>
      </c>
      <c r="C5426" s="225">
        <v>50</v>
      </c>
      <c r="D5426" s="86" t="s">
        <v>7898</v>
      </c>
    </row>
    <row r="5427" spans="1:4" s="119" customFormat="1">
      <c r="A5427" s="77"/>
      <c r="B5427" s="228">
        <v>45200.968032407407</v>
      </c>
      <c r="C5427" s="225">
        <v>100</v>
      </c>
      <c r="D5427" s="86" t="s">
        <v>8642</v>
      </c>
    </row>
    <row r="5428" spans="1:4" s="119" customFormat="1">
      <c r="A5428" s="77"/>
      <c r="B5428" s="228">
        <v>45200.968356481484</v>
      </c>
      <c r="C5428" s="225">
        <v>300</v>
      </c>
      <c r="D5428" s="86" t="s">
        <v>2995</v>
      </c>
    </row>
    <row r="5429" spans="1:4" s="119" customFormat="1">
      <c r="A5429" s="77"/>
      <c r="B5429" s="228">
        <v>45200.968645833331</v>
      </c>
      <c r="C5429" s="225">
        <v>200</v>
      </c>
      <c r="D5429" s="86" t="s">
        <v>7727</v>
      </c>
    </row>
    <row r="5430" spans="1:4" s="119" customFormat="1">
      <c r="A5430" s="77"/>
      <c r="B5430" s="228">
        <v>45200.968738425923</v>
      </c>
      <c r="C5430" s="225">
        <v>300</v>
      </c>
      <c r="D5430" s="86" t="s">
        <v>491</v>
      </c>
    </row>
    <row r="5431" spans="1:4" s="119" customFormat="1">
      <c r="A5431" s="77"/>
      <c r="B5431" s="228">
        <v>45200.968761574077</v>
      </c>
      <c r="C5431" s="225">
        <v>100</v>
      </c>
      <c r="D5431" s="86" t="s">
        <v>6161</v>
      </c>
    </row>
    <row r="5432" spans="1:4" s="119" customFormat="1">
      <c r="A5432" s="77"/>
      <c r="B5432" s="228">
        <v>45200.968900462962</v>
      </c>
      <c r="C5432" s="225">
        <v>200</v>
      </c>
      <c r="D5432" s="86" t="s">
        <v>767</v>
      </c>
    </row>
    <row r="5433" spans="1:4" s="119" customFormat="1">
      <c r="A5433" s="77"/>
      <c r="B5433" s="228">
        <v>45200.969039351854</v>
      </c>
      <c r="C5433" s="225">
        <v>200</v>
      </c>
      <c r="D5433" s="86" t="s">
        <v>1093</v>
      </c>
    </row>
    <row r="5434" spans="1:4" s="119" customFormat="1">
      <c r="A5434" s="77"/>
      <c r="B5434" s="228">
        <v>45200.969050925924</v>
      </c>
      <c r="C5434" s="225">
        <v>50</v>
      </c>
      <c r="D5434" s="86" t="s">
        <v>660</v>
      </c>
    </row>
    <row r="5435" spans="1:4" s="119" customFormat="1">
      <c r="A5435" s="77"/>
      <c r="B5435" s="228">
        <v>45200.969270833331</v>
      </c>
      <c r="C5435" s="225">
        <v>300</v>
      </c>
      <c r="D5435" s="86" t="s">
        <v>2316</v>
      </c>
    </row>
    <row r="5436" spans="1:4" s="119" customFormat="1">
      <c r="A5436" s="77"/>
      <c r="B5436" s="228">
        <v>45200.969363425924</v>
      </c>
      <c r="C5436" s="225">
        <v>200</v>
      </c>
      <c r="D5436" s="86" t="s">
        <v>4961</v>
      </c>
    </row>
    <row r="5437" spans="1:4" s="119" customFormat="1">
      <c r="A5437" s="77"/>
      <c r="B5437" s="228">
        <v>45200.969398148147</v>
      </c>
      <c r="C5437" s="225">
        <v>200</v>
      </c>
      <c r="D5437" s="86" t="s">
        <v>6722</v>
      </c>
    </row>
    <row r="5438" spans="1:4" s="119" customFormat="1">
      <c r="A5438" s="77"/>
      <c r="B5438" s="228">
        <v>45200.969513888886</v>
      </c>
      <c r="C5438" s="225">
        <v>300</v>
      </c>
      <c r="D5438" s="86" t="s">
        <v>5198</v>
      </c>
    </row>
    <row r="5439" spans="1:4" s="119" customFormat="1">
      <c r="A5439" s="77"/>
      <c r="B5439" s="228">
        <v>45200.969780092593</v>
      </c>
      <c r="C5439" s="225">
        <v>300</v>
      </c>
      <c r="D5439" s="86" t="s">
        <v>3158</v>
      </c>
    </row>
    <row r="5440" spans="1:4" s="119" customFormat="1">
      <c r="A5440" s="77"/>
      <c r="B5440" s="228">
        <v>45200.969895833332</v>
      </c>
      <c r="C5440" s="225">
        <v>300</v>
      </c>
      <c r="D5440" s="86" t="s">
        <v>2028</v>
      </c>
    </row>
    <row r="5441" spans="1:4" s="119" customFormat="1">
      <c r="A5441" s="77"/>
      <c r="B5441" s="228">
        <v>45200.970104166663</v>
      </c>
      <c r="C5441" s="225">
        <v>100</v>
      </c>
      <c r="D5441" s="86" t="s">
        <v>9026</v>
      </c>
    </row>
    <row r="5442" spans="1:4" s="119" customFormat="1">
      <c r="A5442" s="77"/>
      <c r="B5442" s="228">
        <v>45200.970150462963</v>
      </c>
      <c r="C5442" s="225">
        <v>400</v>
      </c>
      <c r="D5442" s="86" t="s">
        <v>6518</v>
      </c>
    </row>
    <row r="5443" spans="1:4" s="119" customFormat="1">
      <c r="A5443" s="77"/>
      <c r="B5443" s="228">
        <v>45200.970381944448</v>
      </c>
      <c r="C5443" s="225">
        <v>300</v>
      </c>
      <c r="D5443" s="86" t="s">
        <v>3337</v>
      </c>
    </row>
    <row r="5444" spans="1:4" s="119" customFormat="1">
      <c r="A5444" s="77"/>
      <c r="B5444" s="228">
        <v>45200.970405092594</v>
      </c>
      <c r="C5444" s="225">
        <v>100</v>
      </c>
      <c r="D5444" s="86" t="s">
        <v>8634</v>
      </c>
    </row>
    <row r="5445" spans="1:4" s="119" customFormat="1">
      <c r="A5445" s="77"/>
      <c r="B5445" s="228">
        <v>45200.970497685186</v>
      </c>
      <c r="C5445" s="225">
        <v>101</v>
      </c>
      <c r="D5445" s="86" t="s">
        <v>3898</v>
      </c>
    </row>
    <row r="5446" spans="1:4" s="119" customFormat="1">
      <c r="A5446" s="77"/>
      <c r="B5446" s="228">
        <v>45200.970879629633</v>
      </c>
      <c r="C5446" s="225">
        <v>200</v>
      </c>
      <c r="D5446" s="86" t="s">
        <v>89</v>
      </c>
    </row>
    <row r="5447" spans="1:4" s="119" customFormat="1">
      <c r="A5447" s="77"/>
      <c r="B5447" s="228">
        <v>45200.971238425926</v>
      </c>
      <c r="C5447" s="225">
        <v>200</v>
      </c>
      <c r="D5447" s="86" t="s">
        <v>2238</v>
      </c>
    </row>
    <row r="5448" spans="1:4" s="119" customFormat="1">
      <c r="A5448" s="77"/>
      <c r="B5448" s="228">
        <v>45200.971400462964</v>
      </c>
      <c r="C5448" s="225">
        <v>200</v>
      </c>
      <c r="D5448" s="86" t="s">
        <v>6469</v>
      </c>
    </row>
    <row r="5449" spans="1:4" s="119" customFormat="1">
      <c r="A5449" s="77"/>
      <c r="B5449" s="228">
        <v>45200.97142361111</v>
      </c>
      <c r="C5449" s="225">
        <v>201</v>
      </c>
      <c r="D5449" s="86" t="s">
        <v>3898</v>
      </c>
    </row>
    <row r="5450" spans="1:4" s="119" customFormat="1">
      <c r="A5450" s="77"/>
      <c r="B5450" s="228">
        <v>45200.971539351849</v>
      </c>
      <c r="C5450" s="225">
        <v>300</v>
      </c>
      <c r="D5450" s="86" t="s">
        <v>89</v>
      </c>
    </row>
    <row r="5451" spans="1:4" s="119" customFormat="1">
      <c r="A5451" s="77"/>
      <c r="B5451" s="228">
        <v>45200.971631944441</v>
      </c>
      <c r="C5451" s="225">
        <v>200</v>
      </c>
      <c r="D5451" s="86" t="s">
        <v>428</v>
      </c>
    </row>
    <row r="5452" spans="1:4" s="119" customFormat="1">
      <c r="A5452" s="77"/>
      <c r="B5452" s="228">
        <v>45200.971782407411</v>
      </c>
      <c r="C5452" s="225">
        <v>101</v>
      </c>
      <c r="D5452" s="86" t="s">
        <v>3750</v>
      </c>
    </row>
    <row r="5453" spans="1:4" s="119" customFormat="1">
      <c r="A5453" s="77"/>
      <c r="B5453" s="228">
        <v>45200.971851851849</v>
      </c>
      <c r="C5453" s="225">
        <v>400</v>
      </c>
      <c r="D5453" s="86" t="s">
        <v>7928</v>
      </c>
    </row>
    <row r="5454" spans="1:4" s="119" customFormat="1">
      <c r="A5454" s="77"/>
      <c r="B5454" s="228">
        <v>45200.971909722219</v>
      </c>
      <c r="C5454" s="225">
        <v>301</v>
      </c>
      <c r="D5454" s="86" t="s">
        <v>3898</v>
      </c>
    </row>
    <row r="5455" spans="1:4" s="119" customFormat="1">
      <c r="A5455" s="77"/>
      <c r="B5455" s="228">
        <v>45200.971956018519</v>
      </c>
      <c r="C5455" s="225">
        <v>100</v>
      </c>
      <c r="D5455" s="86" t="s">
        <v>7607</v>
      </c>
    </row>
    <row r="5456" spans="1:4" s="119" customFormat="1">
      <c r="A5456" s="77"/>
      <c r="B5456" s="228">
        <v>45200.972013888888</v>
      </c>
      <c r="C5456" s="225">
        <v>200</v>
      </c>
      <c r="D5456" s="86" t="s">
        <v>4936</v>
      </c>
    </row>
    <row r="5457" spans="1:4" s="119" customFormat="1">
      <c r="A5457" s="77"/>
      <c r="B5457" s="228">
        <v>45200.972013888888</v>
      </c>
      <c r="C5457" s="225">
        <v>300</v>
      </c>
      <c r="D5457" s="86" t="s">
        <v>1665</v>
      </c>
    </row>
    <row r="5458" spans="1:4" s="119" customFormat="1">
      <c r="A5458" s="77"/>
      <c r="B5458" s="228">
        <v>45200.97210648148</v>
      </c>
      <c r="C5458" s="225">
        <v>400</v>
      </c>
      <c r="D5458" s="86" t="s">
        <v>89</v>
      </c>
    </row>
    <row r="5459" spans="1:4" s="119" customFormat="1">
      <c r="A5459" s="77"/>
      <c r="B5459" s="228">
        <v>45200.972118055557</v>
      </c>
      <c r="C5459" s="225">
        <v>300</v>
      </c>
      <c r="D5459" s="86" t="s">
        <v>2662</v>
      </c>
    </row>
    <row r="5460" spans="1:4" s="119" customFormat="1">
      <c r="A5460" s="77"/>
      <c r="B5460" s="228">
        <v>45200.972175925926</v>
      </c>
      <c r="C5460" s="225">
        <v>300</v>
      </c>
      <c r="D5460" s="86" t="s">
        <v>428</v>
      </c>
    </row>
    <row r="5461" spans="1:4" s="119" customFormat="1">
      <c r="A5461" s="77"/>
      <c r="B5461" s="228">
        <v>45200.972303240742</v>
      </c>
      <c r="C5461" s="225">
        <v>100</v>
      </c>
      <c r="D5461" s="86" t="s">
        <v>93</v>
      </c>
    </row>
    <row r="5462" spans="1:4" s="119" customFormat="1">
      <c r="A5462" s="77"/>
      <c r="B5462" s="228">
        <v>45200.972372685188</v>
      </c>
      <c r="C5462" s="225">
        <v>401</v>
      </c>
      <c r="D5462" s="86" t="s">
        <v>3898</v>
      </c>
    </row>
    <row r="5463" spans="1:4" s="119" customFormat="1">
      <c r="A5463" s="77"/>
      <c r="B5463" s="228">
        <v>45200.972395833334</v>
      </c>
      <c r="C5463" s="225">
        <v>410</v>
      </c>
      <c r="D5463" s="86" t="s">
        <v>5116</v>
      </c>
    </row>
    <row r="5464" spans="1:4" s="119" customFormat="1">
      <c r="A5464" s="77"/>
      <c r="B5464" s="228">
        <v>45200.972418981481</v>
      </c>
      <c r="C5464" s="225">
        <v>100</v>
      </c>
      <c r="D5464" s="86" t="s">
        <v>5350</v>
      </c>
    </row>
    <row r="5465" spans="1:4" s="119" customFormat="1">
      <c r="A5465" s="77"/>
      <c r="B5465" s="228">
        <v>45200.972418981481</v>
      </c>
      <c r="C5465" s="225">
        <v>301</v>
      </c>
      <c r="D5465" s="86" t="s">
        <v>6300</v>
      </c>
    </row>
    <row r="5466" spans="1:4" s="119" customFormat="1">
      <c r="A5466" s="77"/>
      <c r="B5466" s="228">
        <v>45200.972442129627</v>
      </c>
      <c r="C5466" s="225">
        <v>100</v>
      </c>
      <c r="D5466" s="86" t="s">
        <v>4532</v>
      </c>
    </row>
    <row r="5467" spans="1:4" s="119" customFormat="1">
      <c r="A5467" s="77"/>
      <c r="B5467" s="228">
        <v>45200.97247685185</v>
      </c>
      <c r="C5467" s="225">
        <v>300</v>
      </c>
      <c r="D5467" s="86" t="s">
        <v>1131</v>
      </c>
    </row>
    <row r="5468" spans="1:4" s="119" customFormat="1">
      <c r="A5468" s="77"/>
      <c r="B5468" s="228">
        <v>45200.972511574073</v>
      </c>
      <c r="C5468" s="225">
        <v>400</v>
      </c>
      <c r="D5468" s="86" t="s">
        <v>911</v>
      </c>
    </row>
    <row r="5469" spans="1:4" s="119" customFormat="1">
      <c r="A5469" s="77"/>
      <c r="B5469" s="228">
        <v>45200.972569444442</v>
      </c>
      <c r="C5469" s="225">
        <v>400</v>
      </c>
      <c r="D5469" s="86" t="s">
        <v>607</v>
      </c>
    </row>
    <row r="5470" spans="1:4" s="119" customFormat="1">
      <c r="A5470" s="77"/>
      <c r="B5470" s="228">
        <v>45200.972569444442</v>
      </c>
      <c r="C5470" s="225">
        <v>300</v>
      </c>
      <c r="D5470" s="86" t="s">
        <v>3752</v>
      </c>
    </row>
    <row r="5471" spans="1:4" s="119" customFormat="1">
      <c r="A5471" s="77"/>
      <c r="B5471" s="228">
        <v>45200.972696759258</v>
      </c>
      <c r="C5471" s="225">
        <v>8</v>
      </c>
      <c r="D5471" s="86" t="s">
        <v>8529</v>
      </c>
    </row>
    <row r="5472" spans="1:4" s="119" customFormat="1">
      <c r="A5472" s="77"/>
      <c r="B5472" s="228">
        <v>45200.972916666666</v>
      </c>
      <c r="C5472" s="225">
        <v>100</v>
      </c>
      <c r="D5472" s="86" t="s">
        <v>2304</v>
      </c>
    </row>
    <row r="5473" spans="1:4" s="119" customFormat="1">
      <c r="A5473" s="77"/>
      <c r="B5473" s="228">
        <v>45200.973020833335</v>
      </c>
      <c r="C5473" s="225">
        <v>100</v>
      </c>
      <c r="D5473" s="86" t="s">
        <v>8033</v>
      </c>
    </row>
    <row r="5474" spans="1:4" s="119" customFormat="1">
      <c r="A5474" s="77"/>
      <c r="B5474" s="228">
        <v>45200.973043981481</v>
      </c>
      <c r="C5474" s="225">
        <v>1</v>
      </c>
      <c r="D5474" s="86" t="s">
        <v>7448</v>
      </c>
    </row>
    <row r="5475" spans="1:4" s="119" customFormat="1">
      <c r="A5475" s="77"/>
      <c r="B5475" s="228">
        <v>45200.973055555558</v>
      </c>
      <c r="C5475" s="225">
        <v>1</v>
      </c>
      <c r="D5475" s="86" t="s">
        <v>2937</v>
      </c>
    </row>
    <row r="5476" spans="1:4" s="119" customFormat="1">
      <c r="A5476" s="77"/>
      <c r="B5476" s="228">
        <v>45200.973136574074</v>
      </c>
      <c r="C5476" s="225">
        <v>400</v>
      </c>
      <c r="D5476" s="86" t="s">
        <v>7251</v>
      </c>
    </row>
    <row r="5477" spans="1:4" s="119" customFormat="1">
      <c r="A5477" s="77"/>
      <c r="B5477" s="228">
        <v>45200.97314814815</v>
      </c>
      <c r="C5477" s="225">
        <v>100</v>
      </c>
      <c r="D5477" s="86" t="s">
        <v>5337</v>
      </c>
    </row>
    <row r="5478" spans="1:4" s="119" customFormat="1">
      <c r="A5478" s="77"/>
      <c r="B5478" s="228">
        <v>45200.973553240743</v>
      </c>
      <c r="C5478" s="225">
        <v>5.05</v>
      </c>
      <c r="D5478" s="86" t="s">
        <v>2702</v>
      </c>
    </row>
    <row r="5479" spans="1:4" s="119" customFormat="1">
      <c r="A5479" s="77"/>
      <c r="B5479" s="228">
        <v>45200.973668981482</v>
      </c>
      <c r="C5479" s="225">
        <v>100</v>
      </c>
      <c r="D5479" s="86" t="s">
        <v>6228</v>
      </c>
    </row>
    <row r="5480" spans="1:4" s="119" customFormat="1">
      <c r="A5480" s="77"/>
      <c r="B5480" s="228">
        <v>45200.973668981482</v>
      </c>
      <c r="C5480" s="225">
        <v>400</v>
      </c>
      <c r="D5480" s="86" t="s">
        <v>7723</v>
      </c>
    </row>
    <row r="5481" spans="1:4" s="119" customFormat="1">
      <c r="A5481" s="77"/>
      <c r="B5481" s="228">
        <v>45200.973715277774</v>
      </c>
      <c r="C5481" s="225">
        <v>100</v>
      </c>
      <c r="D5481" s="86" t="s">
        <v>8303</v>
      </c>
    </row>
    <row r="5482" spans="1:4" s="119" customFormat="1">
      <c r="A5482" s="77"/>
      <c r="B5482" s="228">
        <v>45200.973761574074</v>
      </c>
      <c r="C5482" s="225">
        <v>100</v>
      </c>
      <c r="D5482" s="86" t="s">
        <v>8987</v>
      </c>
    </row>
    <row r="5483" spans="1:4" s="119" customFormat="1">
      <c r="A5483" s="77"/>
      <c r="B5483" s="228">
        <v>45200.973807870374</v>
      </c>
      <c r="C5483" s="225">
        <v>400</v>
      </c>
      <c r="D5483" s="86" t="s">
        <v>5069</v>
      </c>
    </row>
    <row r="5484" spans="1:4" s="119" customFormat="1">
      <c r="A5484" s="77"/>
      <c r="B5484" s="228">
        <v>45200.973865740743</v>
      </c>
      <c r="C5484" s="225">
        <v>100</v>
      </c>
      <c r="D5484" s="86" t="s">
        <v>89</v>
      </c>
    </row>
    <row r="5485" spans="1:4" s="119" customFormat="1">
      <c r="A5485" s="77"/>
      <c r="B5485" s="228">
        <v>45200.973993055559</v>
      </c>
      <c r="C5485" s="225">
        <v>100</v>
      </c>
      <c r="D5485" s="86" t="s">
        <v>7526</v>
      </c>
    </row>
    <row r="5486" spans="1:4" s="119" customFormat="1">
      <c r="A5486" s="77"/>
      <c r="B5486" s="228">
        <v>45200.974004629628</v>
      </c>
      <c r="C5486" s="225">
        <v>250</v>
      </c>
      <c r="D5486" s="86" t="s">
        <v>6035</v>
      </c>
    </row>
    <row r="5487" spans="1:4" s="119" customFormat="1">
      <c r="A5487" s="77"/>
      <c r="B5487" s="228">
        <v>45200.974108796298</v>
      </c>
      <c r="C5487" s="225">
        <v>200</v>
      </c>
      <c r="D5487" s="86" t="s">
        <v>3037</v>
      </c>
    </row>
    <row r="5488" spans="1:4" s="119" customFormat="1">
      <c r="A5488" s="77"/>
      <c r="B5488" s="228">
        <v>45200.974247685182</v>
      </c>
      <c r="C5488" s="225">
        <v>100</v>
      </c>
      <c r="D5488" s="86" t="s">
        <v>2788</v>
      </c>
    </row>
    <row r="5489" spans="1:4" s="119" customFormat="1">
      <c r="A5489" s="77"/>
      <c r="B5489" s="228">
        <v>45200.974444444444</v>
      </c>
      <c r="C5489" s="225">
        <v>300</v>
      </c>
      <c r="D5489" s="86" t="s">
        <v>5777</v>
      </c>
    </row>
    <row r="5490" spans="1:4" s="119" customFormat="1">
      <c r="A5490" s="77"/>
      <c r="B5490" s="228">
        <v>45200.974456018521</v>
      </c>
      <c r="C5490" s="225">
        <v>200</v>
      </c>
      <c r="D5490" s="86" t="s">
        <v>3422</v>
      </c>
    </row>
    <row r="5491" spans="1:4" s="119" customFormat="1">
      <c r="A5491" s="77"/>
      <c r="B5491" s="228">
        <v>45200.974456018521</v>
      </c>
      <c r="C5491" s="225">
        <v>200</v>
      </c>
      <c r="D5491" s="86" t="s">
        <v>7526</v>
      </c>
    </row>
    <row r="5492" spans="1:4" s="119" customFormat="1">
      <c r="A5492" s="77"/>
      <c r="B5492" s="228">
        <v>45200.974675925929</v>
      </c>
      <c r="C5492" s="225">
        <v>300</v>
      </c>
      <c r="D5492" s="86" t="s">
        <v>7648</v>
      </c>
    </row>
    <row r="5493" spans="1:4" s="119" customFormat="1">
      <c r="A5493" s="77"/>
      <c r="B5493" s="228">
        <v>45200.974814814814</v>
      </c>
      <c r="C5493" s="225">
        <v>1</v>
      </c>
      <c r="D5493" s="86" t="s">
        <v>8882</v>
      </c>
    </row>
    <row r="5494" spans="1:4" s="119" customFormat="1">
      <c r="A5494" s="77"/>
      <c r="B5494" s="228">
        <v>45200.975104166668</v>
      </c>
      <c r="C5494" s="225">
        <v>200</v>
      </c>
      <c r="D5494" s="86" t="s">
        <v>8987</v>
      </c>
    </row>
    <row r="5495" spans="1:4" s="119" customFormat="1">
      <c r="A5495" s="77"/>
      <c r="B5495" s="228">
        <v>45200.975266203706</v>
      </c>
      <c r="C5495" s="225">
        <v>310</v>
      </c>
      <c r="D5495" s="86" t="s">
        <v>321</v>
      </c>
    </row>
    <row r="5496" spans="1:4" s="119" customFormat="1">
      <c r="A5496" s="77"/>
      <c r="B5496" s="228">
        <v>45200.975532407407</v>
      </c>
      <c r="C5496" s="225">
        <v>10</v>
      </c>
      <c r="D5496" s="86" t="s">
        <v>8882</v>
      </c>
    </row>
    <row r="5497" spans="1:4" s="119" customFormat="1">
      <c r="A5497" s="77"/>
      <c r="B5497" s="228">
        <v>45200.975532407407</v>
      </c>
      <c r="C5497" s="225">
        <v>101</v>
      </c>
      <c r="D5497" s="86" t="s">
        <v>2277</v>
      </c>
    </row>
    <row r="5498" spans="1:4" s="119" customFormat="1">
      <c r="A5498" s="77"/>
      <c r="B5498" s="228">
        <v>45200.975555555553</v>
      </c>
      <c r="C5498" s="225">
        <v>300</v>
      </c>
      <c r="D5498" s="86" t="s">
        <v>8987</v>
      </c>
    </row>
    <row r="5499" spans="1:4" s="119" customFormat="1">
      <c r="A5499" s="77"/>
      <c r="B5499" s="228">
        <v>45200.975555555553</v>
      </c>
      <c r="C5499" s="225">
        <v>100</v>
      </c>
      <c r="D5499" s="86" t="s">
        <v>8125</v>
      </c>
    </row>
    <row r="5500" spans="1:4" s="119" customFormat="1">
      <c r="A5500" s="77"/>
      <c r="B5500" s="228">
        <v>45200.975682870368</v>
      </c>
      <c r="C5500" s="225">
        <v>200</v>
      </c>
      <c r="D5500" s="86" t="s">
        <v>7705</v>
      </c>
    </row>
    <row r="5501" spans="1:4" s="119" customFormat="1">
      <c r="A5501" s="77"/>
      <c r="B5501" s="228">
        <v>45200.975682870368</v>
      </c>
      <c r="C5501" s="225">
        <v>200</v>
      </c>
      <c r="D5501" s="86" t="s">
        <v>2924</v>
      </c>
    </row>
    <row r="5502" spans="1:4" s="119" customFormat="1">
      <c r="A5502" s="77"/>
      <c r="B5502" s="228">
        <v>45200.975717592592</v>
      </c>
      <c r="C5502" s="225">
        <v>300</v>
      </c>
      <c r="D5502" s="86" t="s">
        <v>313</v>
      </c>
    </row>
    <row r="5503" spans="1:4" s="119" customFormat="1">
      <c r="A5503" s="77"/>
      <c r="B5503" s="228">
        <v>45200.975856481484</v>
      </c>
      <c r="C5503" s="225">
        <v>300</v>
      </c>
      <c r="D5503" s="86" t="s">
        <v>3034</v>
      </c>
    </row>
    <row r="5504" spans="1:4" s="119" customFormat="1">
      <c r="A5504" s="77"/>
      <c r="B5504" s="228">
        <v>45200.975868055553</v>
      </c>
      <c r="C5504" s="225">
        <v>400</v>
      </c>
      <c r="D5504" s="86" t="s">
        <v>1665</v>
      </c>
    </row>
    <row r="5505" spans="1:4" s="119" customFormat="1">
      <c r="A5505" s="77"/>
      <c r="B5505" s="228">
        <v>45200.975914351853</v>
      </c>
      <c r="C5505" s="225">
        <v>200</v>
      </c>
      <c r="D5505" s="86" t="s">
        <v>4393</v>
      </c>
    </row>
    <row r="5506" spans="1:4" s="119" customFormat="1">
      <c r="A5506" s="77"/>
      <c r="B5506" s="228">
        <v>45200.975937499999</v>
      </c>
      <c r="C5506" s="225">
        <v>100</v>
      </c>
      <c r="D5506" s="86" t="s">
        <v>1595</v>
      </c>
    </row>
    <row r="5507" spans="1:4" s="119" customFormat="1">
      <c r="A5507" s="77"/>
      <c r="B5507" s="228">
        <v>45200.975949074076</v>
      </c>
      <c r="C5507" s="225">
        <v>200</v>
      </c>
      <c r="D5507" s="86" t="s">
        <v>5185</v>
      </c>
    </row>
    <row r="5508" spans="1:4" s="119" customFormat="1">
      <c r="A5508" s="77"/>
      <c r="B5508" s="228">
        <v>45200.975972222222</v>
      </c>
      <c r="C5508" s="225">
        <v>200</v>
      </c>
      <c r="D5508" s="86" t="s">
        <v>27</v>
      </c>
    </row>
    <row r="5509" spans="1:4" s="119" customFormat="1">
      <c r="A5509" s="77"/>
      <c r="B5509" s="228">
        <v>45200.976030092592</v>
      </c>
      <c r="C5509" s="225">
        <v>101</v>
      </c>
      <c r="D5509" s="86" t="s">
        <v>4080</v>
      </c>
    </row>
    <row r="5510" spans="1:4" s="119" customFormat="1">
      <c r="A5510" s="77"/>
      <c r="B5510" s="228">
        <v>45200.976087962961</v>
      </c>
      <c r="C5510" s="225">
        <v>100</v>
      </c>
      <c r="D5510" s="86" t="s">
        <v>297</v>
      </c>
    </row>
    <row r="5511" spans="1:4" s="119" customFormat="1">
      <c r="A5511" s="77"/>
      <c r="B5511" s="228">
        <v>45200.976122685184</v>
      </c>
      <c r="C5511" s="225">
        <v>50</v>
      </c>
      <c r="D5511" s="86" t="s">
        <v>3375</v>
      </c>
    </row>
    <row r="5512" spans="1:4" s="119" customFormat="1">
      <c r="A5512" s="77"/>
      <c r="B5512" s="228">
        <v>45200.976354166669</v>
      </c>
      <c r="C5512" s="225">
        <v>300</v>
      </c>
      <c r="D5512" s="86" t="s">
        <v>8272</v>
      </c>
    </row>
    <row r="5513" spans="1:4" s="119" customFormat="1">
      <c r="A5513" s="77"/>
      <c r="B5513" s="228">
        <v>45200.9765162037</v>
      </c>
      <c r="C5513" s="225">
        <v>1</v>
      </c>
      <c r="D5513" s="86" t="s">
        <v>8467</v>
      </c>
    </row>
    <row r="5514" spans="1:4" s="119" customFormat="1">
      <c r="A5514" s="77"/>
      <c r="B5514" s="228">
        <v>45200.976712962962</v>
      </c>
      <c r="C5514" s="225">
        <v>401</v>
      </c>
      <c r="D5514" s="86" t="s">
        <v>496</v>
      </c>
    </row>
    <row r="5515" spans="1:4" s="119" customFormat="1">
      <c r="A5515" s="77"/>
      <c r="B5515" s="228">
        <v>45200.976921296293</v>
      </c>
      <c r="C5515" s="225">
        <v>300</v>
      </c>
      <c r="D5515" s="86" t="s">
        <v>8076</v>
      </c>
    </row>
    <row r="5516" spans="1:4" s="119" customFormat="1">
      <c r="A5516" s="77"/>
      <c r="B5516" s="228">
        <v>45200.976956018516</v>
      </c>
      <c r="C5516" s="225">
        <v>210</v>
      </c>
      <c r="D5516" s="86" t="s">
        <v>1211</v>
      </c>
    </row>
    <row r="5517" spans="1:4" s="119" customFormat="1">
      <c r="A5517" s="77"/>
      <c r="B5517" s="228">
        <v>45200.977141203701</v>
      </c>
      <c r="C5517" s="225">
        <v>200</v>
      </c>
      <c r="D5517" s="86" t="s">
        <v>8770</v>
      </c>
    </row>
    <row r="5518" spans="1:4" s="119" customFormat="1">
      <c r="A5518" s="77"/>
      <c r="B5518" s="228">
        <v>45200.977233796293</v>
      </c>
      <c r="C5518" s="225">
        <v>400</v>
      </c>
      <c r="D5518" s="86" t="s">
        <v>5271</v>
      </c>
    </row>
    <row r="5519" spans="1:4" s="119" customFormat="1">
      <c r="A5519" s="77"/>
      <c r="B5519" s="228">
        <v>45200.977314814816</v>
      </c>
      <c r="C5519" s="225">
        <v>300</v>
      </c>
      <c r="D5519" s="86" t="s">
        <v>1539</v>
      </c>
    </row>
    <row r="5520" spans="1:4" s="119" customFormat="1">
      <c r="A5520" s="77"/>
      <c r="B5520" s="228">
        <v>45200.977337962962</v>
      </c>
      <c r="C5520" s="225">
        <v>300</v>
      </c>
      <c r="D5520" s="86" t="s">
        <v>1353</v>
      </c>
    </row>
    <row r="5521" spans="1:4" s="119" customFormat="1">
      <c r="A5521" s="77"/>
      <c r="B5521" s="228">
        <v>45200.977372685185</v>
      </c>
      <c r="C5521" s="225">
        <v>100</v>
      </c>
      <c r="D5521" s="86" t="s">
        <v>259</v>
      </c>
    </row>
    <row r="5522" spans="1:4" s="119" customFormat="1">
      <c r="A5522" s="77"/>
      <c r="B5522" s="228">
        <v>45200.977650462963</v>
      </c>
      <c r="C5522" s="225">
        <v>300</v>
      </c>
      <c r="D5522" s="86" t="s">
        <v>8506</v>
      </c>
    </row>
    <row r="5523" spans="1:4" s="119" customFormat="1">
      <c r="A5523" s="77"/>
      <c r="B5523" s="228">
        <v>45200.977708333332</v>
      </c>
      <c r="C5523" s="225">
        <v>400</v>
      </c>
      <c r="D5523" s="86" t="s">
        <v>255</v>
      </c>
    </row>
    <row r="5524" spans="1:4" s="119" customFormat="1">
      <c r="A5524" s="77"/>
      <c r="B5524" s="228">
        <v>45200.977719907409</v>
      </c>
      <c r="C5524" s="225">
        <v>401</v>
      </c>
      <c r="D5524" s="86" t="s">
        <v>6300</v>
      </c>
    </row>
    <row r="5525" spans="1:4" s="119" customFormat="1">
      <c r="A5525" s="77"/>
      <c r="B5525" s="228">
        <v>45200.977731481478</v>
      </c>
      <c r="C5525" s="225">
        <v>400</v>
      </c>
      <c r="D5525" s="86" t="s">
        <v>6202</v>
      </c>
    </row>
    <row r="5526" spans="1:4" s="119" customFormat="1">
      <c r="A5526" s="77"/>
      <c r="B5526" s="228">
        <v>45200.977766203701</v>
      </c>
      <c r="C5526" s="225">
        <v>200</v>
      </c>
      <c r="D5526" s="86" t="s">
        <v>6809</v>
      </c>
    </row>
    <row r="5527" spans="1:4" s="119" customFormat="1">
      <c r="A5527" s="77"/>
      <c r="B5527" s="228">
        <v>45200.977800925924</v>
      </c>
      <c r="C5527" s="225">
        <v>300</v>
      </c>
      <c r="D5527" s="86" t="s">
        <v>4393</v>
      </c>
    </row>
    <row r="5528" spans="1:4" s="119" customFormat="1">
      <c r="A5528" s="77"/>
      <c r="B5528" s="228">
        <v>45200.978067129632</v>
      </c>
      <c r="C5528" s="225">
        <v>300</v>
      </c>
      <c r="D5528" s="86" t="s">
        <v>6852</v>
      </c>
    </row>
    <row r="5529" spans="1:4" s="119" customFormat="1">
      <c r="A5529" s="77"/>
      <c r="B5529" s="228">
        <v>45200.978101851855</v>
      </c>
      <c r="C5529" s="225">
        <v>400</v>
      </c>
      <c r="D5529" s="86" t="s">
        <v>3034</v>
      </c>
    </row>
    <row r="5530" spans="1:4" s="119" customFormat="1">
      <c r="A5530" s="77"/>
      <c r="B5530" s="228">
        <v>45200.978136574071</v>
      </c>
      <c r="C5530" s="225">
        <v>100</v>
      </c>
      <c r="D5530" s="86" t="s">
        <v>90</v>
      </c>
    </row>
    <row r="5531" spans="1:4" s="119" customFormat="1">
      <c r="A5531" s="77"/>
      <c r="B5531" s="228">
        <v>45200.978310185186</v>
      </c>
      <c r="C5531" s="225">
        <v>100</v>
      </c>
      <c r="D5531" s="86" t="s">
        <v>5033</v>
      </c>
    </row>
    <row r="5532" spans="1:4" s="119" customFormat="1">
      <c r="A5532" s="77"/>
      <c r="B5532" s="228">
        <v>45200.978310185186</v>
      </c>
      <c r="C5532" s="225">
        <v>301</v>
      </c>
      <c r="D5532" s="86" t="s">
        <v>1235</v>
      </c>
    </row>
    <row r="5533" spans="1:4" s="119" customFormat="1">
      <c r="A5533" s="77"/>
      <c r="B5533" s="228">
        <v>45200.97859953704</v>
      </c>
      <c r="C5533" s="225">
        <v>300</v>
      </c>
      <c r="D5533" s="86" t="s">
        <v>4339</v>
      </c>
    </row>
    <row r="5534" spans="1:4" s="119" customFormat="1">
      <c r="A5534" s="77"/>
      <c r="B5534" s="228">
        <v>45200.978645833333</v>
      </c>
      <c r="C5534" s="225">
        <v>200</v>
      </c>
      <c r="D5534" s="86" t="s">
        <v>176</v>
      </c>
    </row>
    <row r="5535" spans="1:4" s="119" customFormat="1">
      <c r="A5535" s="77"/>
      <c r="B5535" s="228">
        <v>45200.978784722225</v>
      </c>
      <c r="C5535" s="225">
        <v>200</v>
      </c>
      <c r="D5535" s="86" t="s">
        <v>2175</v>
      </c>
    </row>
    <row r="5536" spans="1:4" s="119" customFormat="1">
      <c r="A5536" s="77"/>
      <c r="B5536" s="228">
        <v>45200.978946759256</v>
      </c>
      <c r="C5536" s="225">
        <v>100</v>
      </c>
      <c r="D5536" s="86" t="s">
        <v>2546</v>
      </c>
    </row>
    <row r="5537" spans="1:4" s="119" customFormat="1">
      <c r="A5537" s="77"/>
      <c r="B5537" s="228">
        <v>45200.978946759256</v>
      </c>
      <c r="C5537" s="225">
        <v>100</v>
      </c>
      <c r="D5537" s="86" t="s">
        <v>7779</v>
      </c>
    </row>
    <row r="5538" spans="1:4" s="119" customFormat="1">
      <c r="A5538" s="77"/>
      <c r="B5538" s="228">
        <v>45200.979027777779</v>
      </c>
      <c r="C5538" s="225">
        <v>300</v>
      </c>
      <c r="D5538" s="86" t="s">
        <v>9080</v>
      </c>
    </row>
    <row r="5539" spans="1:4" s="119" customFormat="1">
      <c r="A5539" s="77"/>
      <c r="B5539" s="228">
        <v>45200.979027777779</v>
      </c>
      <c r="C5539" s="225">
        <v>300</v>
      </c>
      <c r="D5539" s="86" t="s">
        <v>5764</v>
      </c>
    </row>
    <row r="5540" spans="1:4" s="119" customFormat="1">
      <c r="A5540" s="77"/>
      <c r="B5540" s="228">
        <v>45200.979050925926</v>
      </c>
      <c r="C5540" s="225">
        <v>400</v>
      </c>
      <c r="D5540" s="86" t="s">
        <v>8622</v>
      </c>
    </row>
    <row r="5541" spans="1:4" s="119" customFormat="1">
      <c r="A5541" s="77"/>
      <c r="B5541" s="228">
        <v>45200.979201388887</v>
      </c>
      <c r="C5541" s="225">
        <v>401</v>
      </c>
      <c r="D5541" s="86" t="s">
        <v>6824</v>
      </c>
    </row>
    <row r="5542" spans="1:4" s="119" customFormat="1">
      <c r="A5542" s="77"/>
      <c r="B5542" s="228">
        <v>45200.97923611111</v>
      </c>
      <c r="C5542" s="225">
        <v>200</v>
      </c>
      <c r="D5542" s="86" t="s">
        <v>377</v>
      </c>
    </row>
    <row r="5543" spans="1:4" s="119" customFormat="1">
      <c r="A5543" s="77"/>
      <c r="B5543" s="228">
        <v>45200.979317129626</v>
      </c>
      <c r="C5543" s="225">
        <v>100</v>
      </c>
      <c r="D5543" s="86" t="s">
        <v>1609</v>
      </c>
    </row>
    <row r="5544" spans="1:4" s="119" customFormat="1">
      <c r="A5544" s="77"/>
      <c r="B5544" s="228">
        <v>45200.979328703703</v>
      </c>
      <c r="C5544" s="225">
        <v>400</v>
      </c>
      <c r="D5544" s="86" t="s">
        <v>9092</v>
      </c>
    </row>
    <row r="5545" spans="1:4" s="119" customFormat="1">
      <c r="A5545" s="77"/>
      <c r="B5545" s="228">
        <v>45200.979351851849</v>
      </c>
      <c r="C5545" s="225">
        <v>400</v>
      </c>
      <c r="D5545" s="86" t="s">
        <v>7648</v>
      </c>
    </row>
    <row r="5546" spans="1:4" s="119" customFormat="1">
      <c r="A5546" s="77"/>
      <c r="B5546" s="228">
        <v>45200.979444444441</v>
      </c>
      <c r="C5546" s="225">
        <v>200</v>
      </c>
      <c r="D5546" s="86" t="s">
        <v>6584</v>
      </c>
    </row>
    <row r="5547" spans="1:4" s="119" customFormat="1">
      <c r="A5547" s="77"/>
      <c r="B5547" s="228">
        <v>45200.979467592595</v>
      </c>
      <c r="C5547" s="225">
        <v>100</v>
      </c>
      <c r="D5547" s="86" t="s">
        <v>4864</v>
      </c>
    </row>
    <row r="5548" spans="1:4" s="119" customFormat="1">
      <c r="A5548" s="77"/>
      <c r="B5548" s="228">
        <v>45200.979479166665</v>
      </c>
      <c r="C5548" s="225">
        <v>100</v>
      </c>
      <c r="D5548" s="86" t="s">
        <v>6342</v>
      </c>
    </row>
    <row r="5549" spans="1:4" s="119" customFormat="1">
      <c r="A5549" s="77"/>
      <c r="B5549" s="228">
        <v>45200.979629629626</v>
      </c>
      <c r="C5549" s="225">
        <v>300</v>
      </c>
      <c r="D5549" s="86" t="s">
        <v>6236</v>
      </c>
    </row>
    <row r="5550" spans="1:4" s="119" customFormat="1">
      <c r="A5550" s="77"/>
      <c r="B5550" s="228">
        <v>45200.97965277778</v>
      </c>
      <c r="C5550" s="225">
        <v>300</v>
      </c>
      <c r="D5550" s="86" t="s">
        <v>3933</v>
      </c>
    </row>
    <row r="5551" spans="1:4" s="119" customFormat="1">
      <c r="A5551" s="77"/>
      <c r="B5551" s="228">
        <v>45200.979849537034</v>
      </c>
      <c r="C5551" s="225">
        <v>100</v>
      </c>
      <c r="D5551" s="86" t="s">
        <v>7665</v>
      </c>
    </row>
    <row r="5552" spans="1:4" s="119" customFormat="1">
      <c r="A5552" s="77"/>
      <c r="B5552" s="228">
        <v>45200.979930555557</v>
      </c>
      <c r="C5552" s="225">
        <v>1</v>
      </c>
      <c r="D5552" s="86" t="s">
        <v>545</v>
      </c>
    </row>
    <row r="5553" spans="1:4" s="119" customFormat="1">
      <c r="A5553" s="77"/>
      <c r="B5553" s="228">
        <v>45200.980023148149</v>
      </c>
      <c r="C5553" s="225">
        <v>200</v>
      </c>
      <c r="D5553" s="86" t="s">
        <v>1348</v>
      </c>
    </row>
    <row r="5554" spans="1:4" s="119" customFormat="1">
      <c r="A5554" s="77"/>
      <c r="B5554" s="228">
        <v>45200.980034722219</v>
      </c>
      <c r="C5554" s="225">
        <v>100</v>
      </c>
      <c r="D5554" s="86" t="s">
        <v>33</v>
      </c>
    </row>
    <row r="5555" spans="1:4" s="119" customFormat="1">
      <c r="A5555" s="77"/>
      <c r="B5555" s="228">
        <v>45200.980300925927</v>
      </c>
      <c r="C5555" s="225">
        <v>100</v>
      </c>
      <c r="D5555" s="86" t="s">
        <v>545</v>
      </c>
    </row>
    <row r="5556" spans="1:4" s="119" customFormat="1">
      <c r="A5556" s="77"/>
      <c r="B5556" s="228">
        <v>45200.980405092596</v>
      </c>
      <c r="C5556" s="225">
        <v>200</v>
      </c>
      <c r="D5556" s="86" t="s">
        <v>7665</v>
      </c>
    </row>
    <row r="5557" spans="1:4" s="119" customFormat="1">
      <c r="A5557" s="77"/>
      <c r="B5557" s="228">
        <v>45200.980567129627</v>
      </c>
      <c r="C5557" s="225">
        <v>100</v>
      </c>
      <c r="D5557" s="86" t="s">
        <v>891</v>
      </c>
    </row>
    <row r="5558" spans="1:4" s="119" customFormat="1">
      <c r="A5558" s="77"/>
      <c r="B5558" s="228">
        <v>45200.98065972222</v>
      </c>
      <c r="C5558" s="225">
        <v>400</v>
      </c>
      <c r="D5558" s="86" t="s">
        <v>9049</v>
      </c>
    </row>
    <row r="5559" spans="1:4" s="119" customFormat="1">
      <c r="A5559" s="77"/>
      <c r="B5559" s="228">
        <v>45200.980694444443</v>
      </c>
      <c r="C5559" s="225">
        <v>200</v>
      </c>
      <c r="D5559" s="86" t="s">
        <v>5145</v>
      </c>
    </row>
    <row r="5560" spans="1:4" s="119" customFormat="1">
      <c r="A5560" s="77"/>
      <c r="B5560" s="228">
        <v>45200.980717592596</v>
      </c>
      <c r="C5560" s="225">
        <v>100</v>
      </c>
      <c r="D5560" s="86" t="s">
        <v>8579</v>
      </c>
    </row>
    <row r="5561" spans="1:4" s="119" customFormat="1">
      <c r="A5561" s="77"/>
      <c r="B5561" s="228">
        <v>45200.980787037035</v>
      </c>
      <c r="C5561" s="225">
        <v>100</v>
      </c>
      <c r="D5561" s="86" t="s">
        <v>907</v>
      </c>
    </row>
    <row r="5562" spans="1:4" s="119" customFormat="1">
      <c r="A5562" s="77"/>
      <c r="B5562" s="228">
        <v>45200.980902777781</v>
      </c>
      <c r="C5562" s="225">
        <v>100</v>
      </c>
      <c r="D5562" s="86" t="s">
        <v>352</v>
      </c>
    </row>
    <row r="5563" spans="1:4" s="119" customFormat="1">
      <c r="A5563" s="77"/>
      <c r="B5563" s="228">
        <v>45200.980925925927</v>
      </c>
      <c r="C5563" s="225">
        <v>134</v>
      </c>
      <c r="D5563" s="86" t="s">
        <v>6004</v>
      </c>
    </row>
    <row r="5564" spans="1:4" s="119" customFormat="1">
      <c r="A5564" s="77"/>
      <c r="B5564" s="228">
        <v>45200.980949074074</v>
      </c>
      <c r="C5564" s="225">
        <v>301</v>
      </c>
      <c r="D5564" s="86" t="s">
        <v>533</v>
      </c>
    </row>
    <row r="5565" spans="1:4" s="119" customFormat="1">
      <c r="A5565" s="77"/>
      <c r="B5565" s="228">
        <v>45200.980995370373</v>
      </c>
      <c r="C5565" s="225">
        <v>10</v>
      </c>
      <c r="D5565" s="86" t="s">
        <v>5911</v>
      </c>
    </row>
    <row r="5566" spans="1:4" s="119" customFormat="1">
      <c r="A5566" s="77"/>
      <c r="B5566" s="228">
        <v>45200.981006944443</v>
      </c>
      <c r="C5566" s="225">
        <v>100</v>
      </c>
      <c r="D5566" s="86" t="s">
        <v>7717</v>
      </c>
    </row>
    <row r="5567" spans="1:4" s="119" customFormat="1">
      <c r="A5567" s="77"/>
      <c r="B5567" s="228">
        <v>45200.981030092589</v>
      </c>
      <c r="C5567" s="225">
        <v>100</v>
      </c>
      <c r="D5567" s="86" t="s">
        <v>8558</v>
      </c>
    </row>
    <row r="5568" spans="1:4" s="119" customFormat="1">
      <c r="A5568" s="77"/>
      <c r="B5568" s="228">
        <v>45200.981053240743</v>
      </c>
      <c r="C5568" s="225">
        <v>300</v>
      </c>
      <c r="D5568" s="86" t="s">
        <v>1944</v>
      </c>
    </row>
    <row r="5569" spans="1:4" s="119" customFormat="1">
      <c r="A5569" s="77"/>
      <c r="B5569" s="228">
        <v>45200.981273148151</v>
      </c>
      <c r="C5569" s="225">
        <v>1</v>
      </c>
      <c r="D5569" s="86" t="s">
        <v>7745</v>
      </c>
    </row>
    <row r="5570" spans="1:4" s="119" customFormat="1">
      <c r="A5570" s="77"/>
      <c r="B5570" s="228">
        <v>45200.981319444443</v>
      </c>
      <c r="C5570" s="225">
        <v>200</v>
      </c>
      <c r="D5570" s="86" t="s">
        <v>2516</v>
      </c>
    </row>
    <row r="5571" spans="1:4" s="119" customFormat="1">
      <c r="A5571" s="77"/>
      <c r="B5571" s="228">
        <v>45200.981354166666</v>
      </c>
      <c r="C5571" s="225">
        <v>300</v>
      </c>
      <c r="D5571" s="86" t="s">
        <v>2212</v>
      </c>
    </row>
    <row r="5572" spans="1:4" s="119" customFormat="1">
      <c r="A5572" s="77"/>
      <c r="B5572" s="228">
        <v>45200.981412037036</v>
      </c>
      <c r="C5572" s="225">
        <v>200</v>
      </c>
      <c r="D5572" s="86" t="s">
        <v>907</v>
      </c>
    </row>
    <row r="5573" spans="1:4" s="119" customFormat="1">
      <c r="A5573" s="77"/>
      <c r="B5573" s="228">
        <v>45200.981527777774</v>
      </c>
      <c r="C5573" s="225">
        <v>100</v>
      </c>
      <c r="D5573" s="86" t="s">
        <v>5911</v>
      </c>
    </row>
    <row r="5574" spans="1:4" s="119" customFormat="1">
      <c r="A5574" s="77"/>
      <c r="B5574" s="228">
        <v>45200.981527777774</v>
      </c>
      <c r="C5574" s="225">
        <v>100</v>
      </c>
      <c r="D5574" s="86" t="s">
        <v>8792</v>
      </c>
    </row>
    <row r="5575" spans="1:4" s="119" customFormat="1">
      <c r="A5575" s="77"/>
      <c r="B5575" s="228">
        <v>45200.981550925928</v>
      </c>
      <c r="C5575" s="225">
        <v>100</v>
      </c>
      <c r="D5575" s="86" t="s">
        <v>7745</v>
      </c>
    </row>
    <row r="5576" spans="1:4" s="119" customFormat="1">
      <c r="A5576" s="77"/>
      <c r="B5576" s="228">
        <v>45200.981666666667</v>
      </c>
      <c r="C5576" s="225">
        <v>100</v>
      </c>
      <c r="D5576" s="86" t="s">
        <v>2332</v>
      </c>
    </row>
    <row r="5577" spans="1:4" s="119" customFormat="1">
      <c r="A5577" s="77"/>
      <c r="B5577" s="228">
        <v>45200.981689814813</v>
      </c>
      <c r="C5577" s="225">
        <v>300</v>
      </c>
      <c r="D5577" s="86" t="s">
        <v>8083</v>
      </c>
    </row>
    <row r="5578" spans="1:4" s="119" customFormat="1">
      <c r="A5578" s="77"/>
      <c r="B5578" s="228">
        <v>45200.981979166667</v>
      </c>
      <c r="C5578" s="225">
        <v>300</v>
      </c>
      <c r="D5578" s="86" t="s">
        <v>907</v>
      </c>
    </row>
    <row r="5579" spans="1:4" s="119" customFormat="1">
      <c r="A5579" s="77"/>
      <c r="B5579" s="228">
        <v>45200.982245370367</v>
      </c>
      <c r="C5579" s="225">
        <v>10</v>
      </c>
      <c r="D5579" s="86" t="s">
        <v>3403</v>
      </c>
    </row>
    <row r="5580" spans="1:4" s="119" customFormat="1">
      <c r="A5580" s="77"/>
      <c r="B5580" s="228">
        <v>45200.982361111113</v>
      </c>
      <c r="C5580" s="225">
        <v>100</v>
      </c>
      <c r="D5580" s="86" t="s">
        <v>7519</v>
      </c>
    </row>
    <row r="5581" spans="1:4" s="119" customFormat="1">
      <c r="A5581" s="77"/>
      <c r="B5581" s="228">
        <v>45200.98265046296</v>
      </c>
      <c r="C5581" s="225">
        <v>400</v>
      </c>
      <c r="D5581" s="86" t="s">
        <v>6854</v>
      </c>
    </row>
    <row r="5582" spans="1:4" s="119" customFormat="1">
      <c r="A5582" s="77"/>
      <c r="B5582" s="228">
        <v>45200.98269675926</v>
      </c>
      <c r="C5582" s="225">
        <v>300</v>
      </c>
      <c r="D5582" s="86" t="s">
        <v>59</v>
      </c>
    </row>
    <row r="5583" spans="1:4" s="119" customFormat="1">
      <c r="A5583" s="77"/>
      <c r="B5583" s="228">
        <v>45200.982719907406</v>
      </c>
      <c r="C5583" s="225">
        <v>100</v>
      </c>
      <c r="D5583" s="86" t="s">
        <v>194</v>
      </c>
    </row>
    <row r="5584" spans="1:4" s="119" customFormat="1">
      <c r="A5584" s="77"/>
      <c r="B5584" s="228">
        <v>45200.982858796298</v>
      </c>
      <c r="C5584" s="225">
        <v>400</v>
      </c>
      <c r="D5584" s="86" t="s">
        <v>7879</v>
      </c>
    </row>
    <row r="5585" spans="1:4" s="119" customFormat="1">
      <c r="A5585" s="77"/>
      <c r="B5585" s="228">
        <v>45200.982893518521</v>
      </c>
      <c r="C5585" s="225">
        <v>300</v>
      </c>
      <c r="D5585" s="86" t="s">
        <v>7807</v>
      </c>
    </row>
    <row r="5586" spans="1:4" s="119" customFormat="1">
      <c r="A5586" s="77"/>
      <c r="B5586" s="228">
        <v>45200.98296296296</v>
      </c>
      <c r="C5586" s="225">
        <v>200</v>
      </c>
      <c r="D5586" s="86" t="s">
        <v>5911</v>
      </c>
    </row>
    <row r="5587" spans="1:4" s="119" customFormat="1">
      <c r="A5587" s="77"/>
      <c r="B5587" s="228">
        <v>45200.983090277776</v>
      </c>
      <c r="C5587" s="225">
        <v>400</v>
      </c>
      <c r="D5587" s="86" t="s">
        <v>6371</v>
      </c>
    </row>
    <row r="5588" spans="1:4" s="119" customFormat="1">
      <c r="A5588" s="77"/>
      <c r="B5588" s="228">
        <v>45200.983101851853</v>
      </c>
      <c r="C5588" s="225">
        <v>1</v>
      </c>
      <c r="D5588" s="86" t="s">
        <v>6599</v>
      </c>
    </row>
    <row r="5589" spans="1:4" s="119" customFormat="1">
      <c r="A5589" s="77"/>
      <c r="B5589" s="228">
        <v>45200.983240740738</v>
      </c>
      <c r="C5589" s="225">
        <v>100</v>
      </c>
      <c r="D5589" s="86" t="s">
        <v>5908</v>
      </c>
    </row>
    <row r="5590" spans="1:4" s="119" customFormat="1">
      <c r="A5590" s="77"/>
      <c r="B5590" s="228">
        <v>45200.983298611114</v>
      </c>
      <c r="C5590" s="225">
        <v>400</v>
      </c>
      <c r="D5590" s="86" t="s">
        <v>5173</v>
      </c>
    </row>
    <row r="5591" spans="1:4" s="119" customFormat="1">
      <c r="A5591" s="77"/>
      <c r="B5591" s="228">
        <v>45200.983368055553</v>
      </c>
      <c r="C5591" s="225">
        <v>400</v>
      </c>
      <c r="D5591" s="86" t="s">
        <v>7876</v>
      </c>
    </row>
    <row r="5592" spans="1:4" s="119" customFormat="1">
      <c r="A5592" s="77"/>
      <c r="B5592" s="228">
        <v>45200.983483796299</v>
      </c>
      <c r="C5592" s="225">
        <v>301</v>
      </c>
      <c r="D5592" s="86" t="s">
        <v>3547</v>
      </c>
    </row>
    <row r="5593" spans="1:4" s="119" customFormat="1">
      <c r="A5593" s="77"/>
      <c r="B5593" s="228">
        <v>45200.983738425923</v>
      </c>
      <c r="C5593" s="225">
        <v>200</v>
      </c>
      <c r="D5593" s="86" t="s">
        <v>213</v>
      </c>
    </row>
    <row r="5594" spans="1:4" s="119" customFormat="1">
      <c r="A5594" s="77"/>
      <c r="B5594" s="228">
        <v>45200.983819444446</v>
      </c>
      <c r="C5594" s="225">
        <v>100</v>
      </c>
      <c r="D5594" s="86" t="s">
        <v>4379</v>
      </c>
    </row>
    <row r="5595" spans="1:4" s="119" customFormat="1">
      <c r="A5595" s="77"/>
      <c r="B5595" s="228">
        <v>45200.983912037038</v>
      </c>
      <c r="C5595" s="225">
        <v>400</v>
      </c>
      <c r="D5595" s="86" t="s">
        <v>3219</v>
      </c>
    </row>
    <row r="5596" spans="1:4" s="119" customFormat="1">
      <c r="A5596" s="77"/>
      <c r="B5596" s="228">
        <v>45200.983993055554</v>
      </c>
      <c r="C5596" s="225">
        <v>300</v>
      </c>
      <c r="D5596" s="86" t="s">
        <v>732</v>
      </c>
    </row>
    <row r="5597" spans="1:4" s="119" customFormat="1">
      <c r="A5597" s="77"/>
      <c r="B5597" s="228">
        <v>45200.984039351853</v>
      </c>
      <c r="C5597" s="225">
        <v>400</v>
      </c>
      <c r="D5597" s="86" t="s">
        <v>907</v>
      </c>
    </row>
    <row r="5598" spans="1:4" s="119" customFormat="1">
      <c r="A5598" s="77"/>
      <c r="B5598" s="228">
        <v>45200.984050925923</v>
      </c>
      <c r="C5598" s="225">
        <v>100</v>
      </c>
      <c r="D5598" s="86" t="s">
        <v>4328</v>
      </c>
    </row>
    <row r="5599" spans="1:4" s="119" customFormat="1">
      <c r="A5599" s="77"/>
      <c r="B5599" s="228">
        <v>45200.984050925923</v>
      </c>
      <c r="C5599" s="225">
        <v>101</v>
      </c>
      <c r="D5599" s="86" t="s">
        <v>2687</v>
      </c>
    </row>
    <row r="5600" spans="1:4" s="119" customFormat="1">
      <c r="A5600" s="77"/>
      <c r="B5600" s="228">
        <v>45200.9840625</v>
      </c>
      <c r="C5600" s="225">
        <v>300</v>
      </c>
      <c r="D5600" s="86" t="s">
        <v>997</v>
      </c>
    </row>
    <row r="5601" spans="1:4" s="119" customFormat="1">
      <c r="A5601" s="77"/>
      <c r="B5601" s="228">
        <v>45200.9841087963</v>
      </c>
      <c r="C5601" s="225">
        <v>100</v>
      </c>
      <c r="D5601" s="86" t="s">
        <v>5286</v>
      </c>
    </row>
    <row r="5602" spans="1:4" s="119" customFormat="1">
      <c r="A5602" s="77"/>
      <c r="B5602" s="228">
        <v>45200.984143518515</v>
      </c>
      <c r="C5602" s="225">
        <v>50</v>
      </c>
      <c r="D5602" s="86" t="s">
        <v>471</v>
      </c>
    </row>
    <row r="5603" spans="1:4" s="119" customFormat="1">
      <c r="A5603" s="77"/>
      <c r="B5603" s="228">
        <v>45200.984189814815</v>
      </c>
      <c r="C5603" s="225">
        <v>400</v>
      </c>
      <c r="D5603" s="86" t="s">
        <v>7434</v>
      </c>
    </row>
    <row r="5604" spans="1:4" s="119" customFormat="1">
      <c r="A5604" s="77"/>
      <c r="B5604" s="228">
        <v>45200.984236111108</v>
      </c>
      <c r="C5604" s="225">
        <v>300</v>
      </c>
      <c r="D5604" s="86" t="s">
        <v>3796</v>
      </c>
    </row>
    <row r="5605" spans="1:4" s="119" customFormat="1">
      <c r="A5605" s="77"/>
      <c r="B5605" s="228">
        <v>45200.984270833331</v>
      </c>
      <c r="C5605" s="225">
        <v>100</v>
      </c>
      <c r="D5605" s="86" t="s">
        <v>8778</v>
      </c>
    </row>
    <row r="5606" spans="1:4" s="119" customFormat="1">
      <c r="A5606" s="77"/>
      <c r="B5606" s="228">
        <v>45200.984375</v>
      </c>
      <c r="C5606" s="225">
        <v>200</v>
      </c>
      <c r="D5606" s="86" t="s">
        <v>2332</v>
      </c>
    </row>
    <row r="5607" spans="1:4" s="119" customFormat="1">
      <c r="A5607" s="77"/>
      <c r="B5607" s="228">
        <v>45200.984699074077</v>
      </c>
      <c r="C5607" s="225">
        <v>100</v>
      </c>
      <c r="D5607" s="86" t="s">
        <v>1227</v>
      </c>
    </row>
    <row r="5608" spans="1:4" s="119" customFormat="1">
      <c r="A5608" s="77"/>
      <c r="B5608" s="228">
        <v>45200.984710648147</v>
      </c>
      <c r="C5608" s="225">
        <v>301</v>
      </c>
      <c r="D5608" s="86" t="s">
        <v>8277</v>
      </c>
    </row>
    <row r="5609" spans="1:4" s="119" customFormat="1">
      <c r="A5609" s="77"/>
      <c r="B5609" s="228">
        <v>45200.984884259262</v>
      </c>
      <c r="C5609" s="225">
        <v>401</v>
      </c>
      <c r="D5609" s="86" t="s">
        <v>6442</v>
      </c>
    </row>
    <row r="5610" spans="1:4" s="119" customFormat="1">
      <c r="A5610" s="77"/>
      <c r="B5610" s="228">
        <v>45200.985115740739</v>
      </c>
      <c r="C5610" s="225">
        <v>300</v>
      </c>
      <c r="D5610" s="86" t="s">
        <v>1188</v>
      </c>
    </row>
    <row r="5611" spans="1:4" s="119" customFormat="1">
      <c r="A5611" s="77"/>
      <c r="B5611" s="228">
        <v>45200.985162037039</v>
      </c>
      <c r="C5611" s="225">
        <v>1</v>
      </c>
      <c r="D5611" s="86" t="s">
        <v>7298</v>
      </c>
    </row>
    <row r="5612" spans="1:4" s="119" customFormat="1">
      <c r="A5612" s="77"/>
      <c r="B5612" s="228">
        <v>45200.985347222224</v>
      </c>
      <c r="C5612" s="225">
        <v>100</v>
      </c>
      <c r="D5612" s="86" t="s">
        <v>6295</v>
      </c>
    </row>
    <row r="5613" spans="1:4" s="119" customFormat="1">
      <c r="A5613" s="77"/>
      <c r="B5613" s="228">
        <v>45200.985451388886</v>
      </c>
      <c r="C5613" s="225">
        <v>200</v>
      </c>
      <c r="D5613" s="86" t="s">
        <v>9021</v>
      </c>
    </row>
    <row r="5614" spans="1:4" s="119" customFormat="1">
      <c r="A5614" s="77"/>
      <c r="B5614" s="228">
        <v>45200.985497685186</v>
      </c>
      <c r="C5614" s="225">
        <v>205</v>
      </c>
      <c r="D5614" s="86" t="s">
        <v>6209</v>
      </c>
    </row>
    <row r="5615" spans="1:4" s="119" customFormat="1">
      <c r="A5615" s="77"/>
      <c r="B5615" s="228">
        <v>45200.985555555555</v>
      </c>
      <c r="C5615" s="225">
        <v>400</v>
      </c>
      <c r="D5615" s="86" t="s">
        <v>4375</v>
      </c>
    </row>
    <row r="5616" spans="1:4" s="119" customFormat="1">
      <c r="A5616" s="77"/>
      <c r="B5616" s="228">
        <v>45200.985682870371</v>
      </c>
      <c r="C5616" s="225">
        <v>200</v>
      </c>
      <c r="D5616" s="86" t="s">
        <v>3773</v>
      </c>
    </row>
    <row r="5617" spans="1:4" s="119" customFormat="1">
      <c r="A5617" s="77"/>
      <c r="B5617" s="228">
        <v>45200.985775462963</v>
      </c>
      <c r="C5617" s="225">
        <v>200</v>
      </c>
      <c r="D5617" s="86" t="s">
        <v>8668</v>
      </c>
    </row>
    <row r="5618" spans="1:4" s="119" customFormat="1">
      <c r="A5618" s="77"/>
      <c r="B5618" s="228">
        <v>45200.986111111109</v>
      </c>
      <c r="C5618" s="225">
        <v>200.42</v>
      </c>
      <c r="D5618" s="86" t="s">
        <v>5384</v>
      </c>
    </row>
    <row r="5619" spans="1:4" s="119" customFormat="1">
      <c r="A5619" s="77"/>
      <c r="B5619" s="228">
        <v>45200.986250000002</v>
      </c>
      <c r="C5619" s="225">
        <v>200</v>
      </c>
      <c r="D5619" s="86" t="s">
        <v>5286</v>
      </c>
    </row>
    <row r="5620" spans="1:4" s="119" customFormat="1">
      <c r="A5620" s="77"/>
      <c r="B5620" s="228">
        <v>45200.986435185187</v>
      </c>
      <c r="C5620" s="225">
        <v>200</v>
      </c>
      <c r="D5620" s="86" t="s">
        <v>7254</v>
      </c>
    </row>
    <row r="5621" spans="1:4" s="119" customFormat="1">
      <c r="A5621" s="77"/>
      <c r="B5621" s="228">
        <v>45200.986493055556</v>
      </c>
      <c r="C5621" s="225">
        <v>300</v>
      </c>
      <c r="D5621" s="86" t="s">
        <v>104</v>
      </c>
    </row>
    <row r="5622" spans="1:4" s="119" customFormat="1">
      <c r="A5622" s="77"/>
      <c r="B5622" s="228">
        <v>45200.986527777779</v>
      </c>
      <c r="C5622" s="225">
        <v>300</v>
      </c>
      <c r="D5622" s="86" t="s">
        <v>2332</v>
      </c>
    </row>
    <row r="5623" spans="1:4" s="119" customFormat="1">
      <c r="A5623" s="77"/>
      <c r="B5623" s="228">
        <v>45200.986631944441</v>
      </c>
      <c r="C5623" s="225">
        <v>100</v>
      </c>
      <c r="D5623" s="86" t="s">
        <v>8582</v>
      </c>
    </row>
    <row r="5624" spans="1:4" s="119" customFormat="1">
      <c r="A5624" s="77"/>
      <c r="B5624" s="228">
        <v>45200.986678240741</v>
      </c>
      <c r="C5624" s="225">
        <v>201</v>
      </c>
      <c r="D5624" s="86" t="s">
        <v>9058</v>
      </c>
    </row>
    <row r="5625" spans="1:4" s="119" customFormat="1">
      <c r="A5625" s="77"/>
      <c r="B5625" s="228">
        <v>45200.986701388887</v>
      </c>
      <c r="C5625" s="225">
        <v>101</v>
      </c>
      <c r="D5625" s="86" t="s">
        <v>277</v>
      </c>
    </row>
    <row r="5626" spans="1:4" s="119" customFormat="1">
      <c r="A5626" s="77"/>
      <c r="B5626" s="228">
        <v>45200.986886574072</v>
      </c>
      <c r="C5626" s="225">
        <v>200</v>
      </c>
      <c r="D5626" s="86" t="s">
        <v>8721</v>
      </c>
    </row>
    <row r="5627" spans="1:4" s="119" customFormat="1">
      <c r="A5627" s="77"/>
      <c r="B5627" s="228">
        <v>45200.986909722225</v>
      </c>
      <c r="C5627" s="225">
        <v>101</v>
      </c>
      <c r="D5627" s="86" t="s">
        <v>624</v>
      </c>
    </row>
    <row r="5628" spans="1:4" s="119" customFormat="1">
      <c r="A5628" s="77"/>
      <c r="B5628" s="228">
        <v>45200.986909722225</v>
      </c>
      <c r="C5628" s="225">
        <v>300</v>
      </c>
      <c r="D5628" s="86" t="s">
        <v>51</v>
      </c>
    </row>
    <row r="5629" spans="1:4" s="119" customFormat="1">
      <c r="A5629" s="77"/>
      <c r="B5629" s="228">
        <v>45200.986956018518</v>
      </c>
      <c r="C5629" s="225">
        <v>400</v>
      </c>
      <c r="D5629" s="86" t="s">
        <v>2332</v>
      </c>
    </row>
    <row r="5630" spans="1:4" s="119" customFormat="1">
      <c r="A5630" s="77"/>
      <c r="B5630" s="228">
        <v>45200.986967592595</v>
      </c>
      <c r="C5630" s="225">
        <v>400</v>
      </c>
      <c r="D5630" s="86" t="s">
        <v>3579</v>
      </c>
    </row>
    <row r="5631" spans="1:4" s="119" customFormat="1">
      <c r="A5631" s="77"/>
      <c r="B5631" s="228">
        <v>45200.987060185187</v>
      </c>
      <c r="C5631" s="225">
        <v>1</v>
      </c>
      <c r="D5631" s="86" t="s">
        <v>1158</v>
      </c>
    </row>
    <row r="5632" spans="1:4" s="119" customFormat="1">
      <c r="A5632" s="77"/>
      <c r="B5632" s="228">
        <v>45200.987118055556</v>
      </c>
      <c r="C5632" s="225">
        <v>200</v>
      </c>
      <c r="D5632" s="86" t="s">
        <v>4328</v>
      </c>
    </row>
    <row r="5633" spans="1:4" s="119" customFormat="1">
      <c r="A5633" s="77"/>
      <c r="B5633" s="228">
        <v>45200.987175925926</v>
      </c>
      <c r="C5633" s="225">
        <v>100</v>
      </c>
      <c r="D5633" s="86" t="s">
        <v>6303</v>
      </c>
    </row>
    <row r="5634" spans="1:4" s="119" customFormat="1">
      <c r="A5634" s="77"/>
      <c r="B5634" s="228">
        <v>45200.987256944441</v>
      </c>
      <c r="C5634" s="225">
        <v>50</v>
      </c>
      <c r="D5634" s="86" t="s">
        <v>2657</v>
      </c>
    </row>
    <row r="5635" spans="1:4" s="119" customFormat="1">
      <c r="A5635" s="77"/>
      <c r="B5635" s="228">
        <v>45200.987407407411</v>
      </c>
      <c r="C5635" s="225">
        <v>300</v>
      </c>
      <c r="D5635" s="86" t="s">
        <v>2225</v>
      </c>
    </row>
    <row r="5636" spans="1:4" s="119" customFormat="1">
      <c r="A5636" s="77"/>
      <c r="B5636" s="228">
        <v>45200.987546296295</v>
      </c>
      <c r="C5636" s="225">
        <v>100</v>
      </c>
      <c r="D5636" s="86" t="s">
        <v>236</v>
      </c>
    </row>
    <row r="5637" spans="1:4" s="119" customFormat="1">
      <c r="A5637" s="77"/>
      <c r="B5637" s="228">
        <v>45200.987673611111</v>
      </c>
      <c r="C5637" s="225">
        <v>100</v>
      </c>
      <c r="D5637" s="86" t="s">
        <v>7444</v>
      </c>
    </row>
    <row r="5638" spans="1:4" s="119" customFormat="1">
      <c r="A5638" s="77"/>
      <c r="B5638" s="228">
        <v>45200.98773148148</v>
      </c>
      <c r="C5638" s="225">
        <v>100</v>
      </c>
      <c r="D5638" s="86" t="s">
        <v>1239</v>
      </c>
    </row>
    <row r="5639" spans="1:4" s="119" customFormat="1">
      <c r="A5639" s="77"/>
      <c r="B5639" s="228">
        <v>45200.987766203703</v>
      </c>
      <c r="C5639" s="225">
        <v>400</v>
      </c>
      <c r="D5639" s="86" t="s">
        <v>6491</v>
      </c>
    </row>
    <row r="5640" spans="1:4" s="119" customFormat="1">
      <c r="A5640" s="77"/>
      <c r="B5640" s="228">
        <v>45200.987812500003</v>
      </c>
      <c r="C5640" s="225">
        <v>200</v>
      </c>
      <c r="D5640" s="86" t="s">
        <v>267</v>
      </c>
    </row>
    <row r="5641" spans="1:4" s="119" customFormat="1">
      <c r="A5641" s="77"/>
      <c r="B5641" s="228">
        <v>45200.987951388888</v>
      </c>
      <c r="C5641" s="225">
        <v>400</v>
      </c>
      <c r="D5641" s="86" t="s">
        <v>1131</v>
      </c>
    </row>
    <row r="5642" spans="1:4" s="119" customFormat="1">
      <c r="A5642" s="77"/>
      <c r="B5642" s="228">
        <v>45200.988182870373</v>
      </c>
      <c r="C5642" s="225">
        <v>200</v>
      </c>
      <c r="D5642" s="86" t="s">
        <v>6295</v>
      </c>
    </row>
    <row r="5643" spans="1:4" s="119" customFormat="1">
      <c r="A5643" s="77"/>
      <c r="B5643" s="228">
        <v>45200.988194444442</v>
      </c>
      <c r="C5643" s="225">
        <v>100</v>
      </c>
      <c r="D5643" s="86" t="s">
        <v>2582</v>
      </c>
    </row>
    <row r="5644" spans="1:4" s="119" customFormat="1">
      <c r="A5644" s="77"/>
      <c r="B5644" s="228">
        <v>45200.988252314812</v>
      </c>
      <c r="C5644" s="225">
        <v>201</v>
      </c>
      <c r="D5644" s="86" t="s">
        <v>4080</v>
      </c>
    </row>
    <row r="5645" spans="1:4" s="119" customFormat="1">
      <c r="A5645" s="77"/>
      <c r="B5645" s="228">
        <v>45200.988333333335</v>
      </c>
      <c r="C5645" s="225">
        <v>300</v>
      </c>
      <c r="D5645" s="86" t="s">
        <v>60</v>
      </c>
    </row>
    <row r="5646" spans="1:4" s="119" customFormat="1">
      <c r="A5646" s="77"/>
      <c r="B5646" s="228">
        <v>45200.988333333335</v>
      </c>
      <c r="C5646" s="225">
        <v>200</v>
      </c>
      <c r="D5646" s="86" t="s">
        <v>2617</v>
      </c>
    </row>
    <row r="5647" spans="1:4" s="119" customFormat="1">
      <c r="A5647" s="77"/>
      <c r="B5647" s="228">
        <v>45200.988356481481</v>
      </c>
      <c r="C5647" s="225">
        <v>100</v>
      </c>
      <c r="D5647" s="86" t="s">
        <v>7595</v>
      </c>
    </row>
    <row r="5648" spans="1:4" s="119" customFormat="1">
      <c r="A5648" s="77"/>
      <c r="B5648" s="228">
        <v>45200.988356481481</v>
      </c>
      <c r="C5648" s="225">
        <v>300</v>
      </c>
      <c r="D5648" s="86" t="s">
        <v>5809</v>
      </c>
    </row>
    <row r="5649" spans="1:4" s="119" customFormat="1">
      <c r="A5649" s="77"/>
      <c r="B5649" s="228">
        <v>45200.98841435185</v>
      </c>
      <c r="C5649" s="225">
        <v>300</v>
      </c>
      <c r="D5649" s="86" t="s">
        <v>600</v>
      </c>
    </row>
    <row r="5650" spans="1:4" s="119" customFormat="1">
      <c r="A5650" s="77"/>
      <c r="B5650" s="228">
        <v>45200.988807870373</v>
      </c>
      <c r="C5650" s="225">
        <v>200</v>
      </c>
      <c r="D5650" s="86" t="s">
        <v>2937</v>
      </c>
    </row>
    <row r="5651" spans="1:4" s="119" customFormat="1">
      <c r="A5651" s="77"/>
      <c r="B5651" s="228">
        <v>45200.988912037035</v>
      </c>
      <c r="C5651" s="225">
        <v>200</v>
      </c>
      <c r="D5651" s="86" t="s">
        <v>8144</v>
      </c>
    </row>
    <row r="5652" spans="1:4" s="119" customFormat="1">
      <c r="A5652" s="77"/>
      <c r="B5652" s="228">
        <v>45200.988935185182</v>
      </c>
      <c r="C5652" s="225">
        <v>100</v>
      </c>
      <c r="D5652" s="86" t="s">
        <v>6532</v>
      </c>
    </row>
    <row r="5653" spans="1:4" s="119" customFormat="1">
      <c r="A5653" s="77"/>
      <c r="B5653" s="228">
        <v>45200.988946759258</v>
      </c>
      <c r="C5653" s="225">
        <v>100</v>
      </c>
      <c r="D5653" s="86" t="s">
        <v>3010</v>
      </c>
    </row>
    <row r="5654" spans="1:4" s="119" customFormat="1">
      <c r="A5654" s="77"/>
      <c r="B5654" s="228">
        <v>45200.988958333335</v>
      </c>
      <c r="C5654" s="225">
        <v>100</v>
      </c>
      <c r="D5654" s="86" t="s">
        <v>3316</v>
      </c>
    </row>
    <row r="5655" spans="1:4" s="119" customFormat="1">
      <c r="A5655" s="77"/>
      <c r="B5655" s="228">
        <v>45200.989004629628</v>
      </c>
      <c r="C5655" s="225">
        <v>401</v>
      </c>
      <c r="D5655" s="86" t="s">
        <v>6069</v>
      </c>
    </row>
    <row r="5656" spans="1:4" s="119" customFormat="1">
      <c r="A5656" s="77"/>
      <c r="B5656" s="228">
        <v>45200.989004629628</v>
      </c>
      <c r="C5656" s="225">
        <v>300</v>
      </c>
      <c r="D5656" s="86" t="s">
        <v>1973</v>
      </c>
    </row>
    <row r="5657" spans="1:4" s="119" customFormat="1">
      <c r="A5657" s="77"/>
      <c r="B5657" s="228">
        <v>45200.989062499997</v>
      </c>
      <c r="C5657" s="225">
        <v>200</v>
      </c>
      <c r="D5657" s="86" t="s">
        <v>8256</v>
      </c>
    </row>
    <row r="5658" spans="1:4" s="119" customFormat="1">
      <c r="A5658" s="77"/>
      <c r="B5658" s="228">
        <v>45200.989108796297</v>
      </c>
      <c r="C5658" s="225">
        <v>300</v>
      </c>
      <c r="D5658" s="86" t="s">
        <v>7665</v>
      </c>
    </row>
    <row r="5659" spans="1:4" s="119" customFormat="1">
      <c r="A5659" s="77"/>
      <c r="B5659" s="228">
        <v>45200.98951388889</v>
      </c>
      <c r="C5659" s="225">
        <v>300</v>
      </c>
      <c r="D5659" s="86" t="s">
        <v>2465</v>
      </c>
    </row>
    <row r="5660" spans="1:4" s="119" customFormat="1">
      <c r="A5660" s="77"/>
      <c r="B5660" s="228">
        <v>45200.989548611113</v>
      </c>
      <c r="C5660" s="225">
        <v>100</v>
      </c>
      <c r="D5660" s="86" t="s">
        <v>623</v>
      </c>
    </row>
    <row r="5661" spans="1:4" s="119" customFormat="1">
      <c r="A5661" s="77"/>
      <c r="B5661" s="228">
        <v>45200.989606481482</v>
      </c>
      <c r="C5661" s="225">
        <v>100</v>
      </c>
      <c r="D5661" s="86" t="s">
        <v>6450</v>
      </c>
    </row>
    <row r="5662" spans="1:4" s="119" customFormat="1">
      <c r="A5662" s="77"/>
      <c r="B5662" s="228">
        <v>45200.989687499998</v>
      </c>
      <c r="C5662" s="225">
        <v>200</v>
      </c>
      <c r="D5662" s="86" t="s">
        <v>2636</v>
      </c>
    </row>
    <row r="5663" spans="1:4" s="119" customFormat="1">
      <c r="A5663" s="77"/>
      <c r="B5663" s="228">
        <v>45200.989733796298</v>
      </c>
      <c r="C5663" s="225">
        <v>200</v>
      </c>
      <c r="D5663" s="86" t="s">
        <v>2372</v>
      </c>
    </row>
    <row r="5664" spans="1:4" s="119" customFormat="1">
      <c r="A5664" s="77"/>
      <c r="B5664" s="228">
        <v>45200.990219907406</v>
      </c>
      <c r="C5664" s="225">
        <v>201</v>
      </c>
      <c r="D5664" s="86" t="s">
        <v>7486</v>
      </c>
    </row>
    <row r="5665" spans="1:4" s="119" customFormat="1">
      <c r="A5665" s="77"/>
      <c r="B5665" s="228">
        <v>45200.990266203706</v>
      </c>
      <c r="C5665" s="225">
        <v>200</v>
      </c>
      <c r="D5665" s="86" t="s">
        <v>7829</v>
      </c>
    </row>
    <row r="5666" spans="1:4" s="119" customFormat="1">
      <c r="A5666" s="77"/>
      <c r="B5666" s="228">
        <v>45200.990312499998</v>
      </c>
      <c r="C5666" s="225">
        <v>200</v>
      </c>
      <c r="D5666" s="86" t="s">
        <v>8969</v>
      </c>
    </row>
    <row r="5667" spans="1:4" s="119" customFormat="1">
      <c r="A5667" s="77"/>
      <c r="B5667" s="228">
        <v>45200.990335648145</v>
      </c>
      <c r="C5667" s="225">
        <v>400</v>
      </c>
      <c r="D5667" s="86" t="s">
        <v>7665</v>
      </c>
    </row>
    <row r="5668" spans="1:4" s="119" customFormat="1">
      <c r="A5668" s="77"/>
      <c r="B5668" s="228">
        <v>45200.990358796298</v>
      </c>
      <c r="C5668" s="225">
        <v>201</v>
      </c>
      <c r="D5668" s="86" t="s">
        <v>2835</v>
      </c>
    </row>
    <row r="5669" spans="1:4" s="119" customFormat="1">
      <c r="A5669" s="77"/>
      <c r="B5669" s="228">
        <v>45200.99046296296</v>
      </c>
      <c r="C5669" s="225">
        <v>306</v>
      </c>
      <c r="D5669" s="86" t="s">
        <v>1873</v>
      </c>
    </row>
    <row r="5670" spans="1:4" s="119" customFormat="1">
      <c r="A5670" s="77"/>
      <c r="B5670" s="228">
        <v>45200.990486111114</v>
      </c>
      <c r="C5670" s="225">
        <v>500</v>
      </c>
      <c r="D5670" s="86" t="s">
        <v>8280</v>
      </c>
    </row>
    <row r="5671" spans="1:4" s="119" customFormat="1">
      <c r="A5671" s="77"/>
      <c r="B5671" s="228">
        <v>45200.990671296298</v>
      </c>
      <c r="C5671" s="225">
        <v>100</v>
      </c>
      <c r="D5671" s="86" t="s">
        <v>3064</v>
      </c>
    </row>
    <row r="5672" spans="1:4" s="119" customFormat="1">
      <c r="A5672" s="77"/>
      <c r="B5672" s="228">
        <v>45200.990717592591</v>
      </c>
      <c r="C5672" s="225">
        <v>1.29</v>
      </c>
      <c r="D5672" s="86" t="s">
        <v>1744</v>
      </c>
    </row>
    <row r="5673" spans="1:4" s="119" customFormat="1">
      <c r="A5673" s="77"/>
      <c r="B5673" s="228">
        <v>45200.990810185183</v>
      </c>
      <c r="C5673" s="225">
        <v>200</v>
      </c>
      <c r="D5673" s="86" t="s">
        <v>7495</v>
      </c>
    </row>
    <row r="5674" spans="1:4" s="119" customFormat="1">
      <c r="A5674" s="77"/>
      <c r="B5674" s="228">
        <v>45200.990856481483</v>
      </c>
      <c r="C5674" s="225">
        <v>400</v>
      </c>
      <c r="D5674" s="86" t="s">
        <v>2225</v>
      </c>
    </row>
    <row r="5675" spans="1:4" s="119" customFormat="1">
      <c r="A5675" s="77"/>
      <c r="B5675" s="228">
        <v>45200.990937499999</v>
      </c>
      <c r="C5675" s="225">
        <v>300</v>
      </c>
      <c r="D5675" s="86" t="s">
        <v>8841</v>
      </c>
    </row>
    <row r="5676" spans="1:4" s="119" customFormat="1">
      <c r="A5676" s="77"/>
      <c r="B5676" s="228">
        <v>45200.990949074076</v>
      </c>
      <c r="C5676" s="225">
        <v>300</v>
      </c>
      <c r="D5676" s="86" t="s">
        <v>1883</v>
      </c>
    </row>
    <row r="5677" spans="1:4" s="119" customFormat="1">
      <c r="A5677" s="77"/>
      <c r="B5677" s="228">
        <v>45200.991006944445</v>
      </c>
      <c r="C5677" s="225">
        <v>100</v>
      </c>
      <c r="D5677" s="86" t="s">
        <v>1755</v>
      </c>
    </row>
    <row r="5678" spans="1:4" s="119" customFormat="1">
      <c r="A5678" s="77"/>
      <c r="B5678" s="228">
        <v>45200.991018518522</v>
      </c>
      <c r="C5678" s="225">
        <v>400</v>
      </c>
      <c r="D5678" s="86" t="s">
        <v>7321</v>
      </c>
    </row>
    <row r="5679" spans="1:4" s="119" customFormat="1">
      <c r="A5679" s="77"/>
      <c r="B5679" s="228">
        <v>45200.991041666668</v>
      </c>
      <c r="C5679" s="225">
        <v>301</v>
      </c>
      <c r="D5679" s="86" t="s">
        <v>4359</v>
      </c>
    </row>
    <row r="5680" spans="1:4" s="119" customFormat="1">
      <c r="A5680" s="77"/>
      <c r="B5680" s="228">
        <v>45200.99119212963</v>
      </c>
      <c r="C5680" s="225">
        <v>400</v>
      </c>
      <c r="D5680" s="86" t="s">
        <v>7530</v>
      </c>
    </row>
    <row r="5681" spans="1:4" s="119" customFormat="1">
      <c r="A5681" s="77"/>
      <c r="B5681" s="228">
        <v>45200.991284722222</v>
      </c>
      <c r="C5681" s="225">
        <v>101</v>
      </c>
      <c r="D5681" s="86" t="s">
        <v>6354</v>
      </c>
    </row>
    <row r="5682" spans="1:4" s="119" customFormat="1">
      <c r="A5682" s="77"/>
      <c r="B5682" s="228">
        <v>45200.991296296299</v>
      </c>
      <c r="C5682" s="225">
        <v>100</v>
      </c>
      <c r="D5682" s="86" t="s">
        <v>8787</v>
      </c>
    </row>
    <row r="5683" spans="1:4" s="119" customFormat="1">
      <c r="A5683" s="77"/>
      <c r="B5683" s="228">
        <v>45200.991342592592</v>
      </c>
      <c r="C5683" s="225">
        <v>400</v>
      </c>
      <c r="D5683" s="86" t="s">
        <v>480</v>
      </c>
    </row>
    <row r="5684" spans="1:4" s="119" customFormat="1">
      <c r="A5684" s="77"/>
      <c r="B5684" s="228">
        <v>45200.991435185184</v>
      </c>
      <c r="C5684" s="225">
        <v>400</v>
      </c>
      <c r="D5684" s="86" t="s">
        <v>2540</v>
      </c>
    </row>
    <row r="5685" spans="1:4" s="119" customFormat="1">
      <c r="A5685" s="77"/>
      <c r="B5685" s="228">
        <v>45200.991435185184</v>
      </c>
      <c r="C5685" s="225">
        <v>1</v>
      </c>
      <c r="D5685" s="86" t="s">
        <v>2125</v>
      </c>
    </row>
    <row r="5686" spans="1:4" s="119" customFormat="1">
      <c r="A5686" s="77"/>
      <c r="B5686" s="228">
        <v>45200.991446759261</v>
      </c>
      <c r="C5686" s="225">
        <v>401</v>
      </c>
      <c r="D5686" s="86" t="s">
        <v>5009</v>
      </c>
    </row>
    <row r="5687" spans="1:4" s="119" customFormat="1">
      <c r="A5687" s="77"/>
      <c r="B5687" s="228">
        <v>45200.991585648146</v>
      </c>
      <c r="C5687" s="225">
        <v>350</v>
      </c>
      <c r="D5687" s="86" t="s">
        <v>2505</v>
      </c>
    </row>
    <row r="5688" spans="1:4" s="119" customFormat="1">
      <c r="A5688" s="77"/>
      <c r="B5688" s="228">
        <v>45200.991631944446</v>
      </c>
      <c r="C5688" s="225">
        <v>400</v>
      </c>
      <c r="D5688" s="86" t="s">
        <v>5040</v>
      </c>
    </row>
    <row r="5689" spans="1:4" s="119" customFormat="1">
      <c r="A5689" s="77"/>
      <c r="B5689" s="228">
        <v>45200.991840277777</v>
      </c>
      <c r="C5689" s="225">
        <v>200</v>
      </c>
      <c r="D5689" s="86" t="s">
        <v>637</v>
      </c>
    </row>
    <row r="5690" spans="1:4" s="119" customFormat="1">
      <c r="A5690" s="77"/>
      <c r="B5690" s="228">
        <v>45200.991898148146</v>
      </c>
      <c r="C5690" s="225">
        <v>1</v>
      </c>
      <c r="D5690" s="86" t="s">
        <v>2125</v>
      </c>
    </row>
    <row r="5691" spans="1:4" s="119" customFormat="1">
      <c r="A5691" s="77"/>
      <c r="B5691" s="228">
        <v>45200.991944444446</v>
      </c>
      <c r="C5691" s="225">
        <v>101</v>
      </c>
      <c r="D5691" s="86" t="s">
        <v>7542</v>
      </c>
    </row>
    <row r="5692" spans="1:4" s="119" customFormat="1">
      <c r="A5692" s="77"/>
      <c r="B5692" s="228">
        <v>45200.991967592592</v>
      </c>
      <c r="C5692" s="225">
        <v>100</v>
      </c>
      <c r="D5692" s="86" t="s">
        <v>2881</v>
      </c>
    </row>
    <row r="5693" spans="1:4" s="119" customFormat="1">
      <c r="A5693" s="77"/>
      <c r="B5693" s="228">
        <v>45200.992013888892</v>
      </c>
      <c r="C5693" s="225">
        <v>400</v>
      </c>
      <c r="D5693" s="86" t="s">
        <v>480</v>
      </c>
    </row>
    <row r="5694" spans="1:4" s="119" customFormat="1">
      <c r="A5694" s="77"/>
      <c r="B5694" s="228">
        <v>45200.992175925923</v>
      </c>
      <c r="C5694" s="225">
        <v>200</v>
      </c>
      <c r="D5694" s="86" t="s">
        <v>6192</v>
      </c>
    </row>
    <row r="5695" spans="1:4" s="119" customFormat="1">
      <c r="A5695" s="77"/>
      <c r="B5695" s="228">
        <v>45200.992199074077</v>
      </c>
      <c r="C5695" s="225">
        <v>301</v>
      </c>
      <c r="D5695" s="86" t="s">
        <v>2741</v>
      </c>
    </row>
    <row r="5696" spans="1:4" s="119" customFormat="1">
      <c r="A5696" s="77"/>
      <c r="B5696" s="228">
        <v>45200.992210648146</v>
      </c>
      <c r="C5696" s="225">
        <v>200</v>
      </c>
      <c r="D5696" s="86" t="s">
        <v>2957</v>
      </c>
    </row>
    <row r="5697" spans="1:4" s="119" customFormat="1">
      <c r="A5697" s="77"/>
      <c r="B5697" s="228">
        <v>45200.992372685185</v>
      </c>
      <c r="C5697" s="225">
        <v>100</v>
      </c>
      <c r="D5697" s="86" t="s">
        <v>850</v>
      </c>
    </row>
    <row r="5698" spans="1:4" s="119" customFormat="1">
      <c r="A5698" s="77"/>
      <c r="B5698" s="228">
        <v>45200.992372685185</v>
      </c>
      <c r="C5698" s="225">
        <v>300</v>
      </c>
      <c r="D5698" s="86" t="s">
        <v>6469</v>
      </c>
    </row>
    <row r="5699" spans="1:4" s="119" customFormat="1">
      <c r="A5699" s="77"/>
      <c r="B5699" s="228">
        <v>45200.992430555554</v>
      </c>
      <c r="C5699" s="225">
        <v>300</v>
      </c>
      <c r="D5699" s="86" t="s">
        <v>1768</v>
      </c>
    </row>
    <row r="5700" spans="1:4" s="119" customFormat="1">
      <c r="A5700" s="77"/>
      <c r="B5700" s="228">
        <v>45200.992511574077</v>
      </c>
      <c r="C5700" s="225">
        <v>101</v>
      </c>
      <c r="D5700" s="86" t="s">
        <v>8795</v>
      </c>
    </row>
    <row r="5701" spans="1:4" s="119" customFormat="1">
      <c r="A5701" s="77"/>
      <c r="B5701" s="228">
        <v>45200.992824074077</v>
      </c>
      <c r="C5701" s="225">
        <v>400</v>
      </c>
      <c r="D5701" s="86" t="s">
        <v>1973</v>
      </c>
    </row>
    <row r="5702" spans="1:4" s="119" customFormat="1">
      <c r="A5702" s="77"/>
      <c r="B5702" s="228">
        <v>45200.992835648147</v>
      </c>
      <c r="C5702" s="225">
        <v>200</v>
      </c>
      <c r="D5702" s="86" t="s">
        <v>7987</v>
      </c>
    </row>
    <row r="5703" spans="1:4" s="119" customFormat="1">
      <c r="A5703" s="77"/>
      <c r="B5703" s="228">
        <v>45200.992858796293</v>
      </c>
      <c r="C5703" s="225">
        <v>200</v>
      </c>
      <c r="D5703" s="86" t="s">
        <v>1330</v>
      </c>
    </row>
    <row r="5704" spans="1:4" s="119" customFormat="1">
      <c r="A5704" s="77"/>
      <c r="B5704" s="228">
        <v>45200.992928240739</v>
      </c>
      <c r="C5704" s="225">
        <v>200</v>
      </c>
      <c r="D5704" s="86" t="s">
        <v>8304</v>
      </c>
    </row>
    <row r="5705" spans="1:4" s="119" customFormat="1">
      <c r="A5705" s="77"/>
      <c r="B5705" s="228">
        <v>45200.993055555555</v>
      </c>
      <c r="C5705" s="225">
        <v>226.5</v>
      </c>
      <c r="D5705" s="86" t="s">
        <v>224</v>
      </c>
    </row>
    <row r="5706" spans="1:4" s="119" customFormat="1">
      <c r="A5706" s="77"/>
      <c r="B5706" s="228">
        <v>45200.993171296293</v>
      </c>
      <c r="C5706" s="225">
        <v>100</v>
      </c>
      <c r="D5706" s="86" t="s">
        <v>5012</v>
      </c>
    </row>
    <row r="5707" spans="1:4" s="119" customFormat="1">
      <c r="A5707" s="77"/>
      <c r="B5707" s="228">
        <v>45200.993310185186</v>
      </c>
      <c r="C5707" s="225">
        <v>200</v>
      </c>
      <c r="D5707" s="86" t="s">
        <v>8843</v>
      </c>
    </row>
    <row r="5708" spans="1:4" s="119" customFormat="1">
      <c r="A5708" s="77"/>
      <c r="B5708" s="228">
        <v>45200.993310185186</v>
      </c>
      <c r="C5708" s="225">
        <v>400</v>
      </c>
      <c r="D5708" s="86" t="s">
        <v>7853</v>
      </c>
    </row>
    <row r="5709" spans="1:4" s="119" customFormat="1">
      <c r="A5709" s="77"/>
      <c r="B5709" s="228">
        <v>45200.993402777778</v>
      </c>
      <c r="C5709" s="225">
        <v>100</v>
      </c>
      <c r="D5709" s="86" t="s">
        <v>7571</v>
      </c>
    </row>
    <row r="5710" spans="1:4" s="119" customFormat="1">
      <c r="A5710" s="77"/>
      <c r="B5710" s="228">
        <v>45200.993402777778</v>
      </c>
      <c r="C5710" s="225">
        <v>200</v>
      </c>
      <c r="D5710" s="86" t="s">
        <v>623</v>
      </c>
    </row>
    <row r="5711" spans="1:4" s="119" customFormat="1">
      <c r="A5711" s="77"/>
      <c r="B5711" s="228">
        <v>45200.993483796294</v>
      </c>
      <c r="C5711" s="225">
        <v>400</v>
      </c>
      <c r="D5711" s="86" t="s">
        <v>3933</v>
      </c>
    </row>
    <row r="5712" spans="1:4" s="119" customFormat="1">
      <c r="A5712" s="77"/>
      <c r="B5712" s="228">
        <v>45200.993495370371</v>
      </c>
      <c r="C5712" s="225">
        <v>400</v>
      </c>
      <c r="D5712" s="86" t="s">
        <v>8628</v>
      </c>
    </row>
    <row r="5713" spans="1:4" s="119" customFormat="1">
      <c r="A5713" s="77"/>
      <c r="B5713" s="228">
        <v>45200.993495370371</v>
      </c>
      <c r="C5713" s="225">
        <v>300</v>
      </c>
      <c r="D5713" s="86" t="s">
        <v>5944</v>
      </c>
    </row>
    <row r="5714" spans="1:4" s="119" customFormat="1">
      <c r="A5714" s="77"/>
      <c r="B5714" s="228">
        <v>45200.993576388886</v>
      </c>
      <c r="C5714" s="225">
        <v>300</v>
      </c>
      <c r="D5714" s="86" t="s">
        <v>8144</v>
      </c>
    </row>
    <row r="5715" spans="1:4" s="119" customFormat="1">
      <c r="A5715" s="77"/>
      <c r="B5715" s="228">
        <v>45200.993576388886</v>
      </c>
      <c r="C5715" s="225">
        <v>300</v>
      </c>
      <c r="D5715" s="86" t="s">
        <v>5217</v>
      </c>
    </row>
    <row r="5716" spans="1:4" s="119" customFormat="1">
      <c r="A5716" s="77"/>
      <c r="B5716" s="228">
        <v>45200.993576388886</v>
      </c>
      <c r="C5716" s="225">
        <v>201</v>
      </c>
      <c r="D5716" s="86" t="s">
        <v>5836</v>
      </c>
    </row>
    <row r="5717" spans="1:4" s="119" customFormat="1">
      <c r="A5717" s="77"/>
      <c r="B5717" s="228">
        <v>45200.993622685186</v>
      </c>
      <c r="C5717" s="225">
        <v>400</v>
      </c>
      <c r="D5717" s="86" t="s">
        <v>3612</v>
      </c>
    </row>
    <row r="5718" spans="1:4" s="119" customFormat="1">
      <c r="A5718" s="77"/>
      <c r="B5718" s="228">
        <v>45200.993715277778</v>
      </c>
      <c r="C5718" s="225">
        <v>300</v>
      </c>
      <c r="D5718" s="86" t="s">
        <v>2848</v>
      </c>
    </row>
    <row r="5719" spans="1:4" s="119" customFormat="1">
      <c r="A5719" s="77"/>
      <c r="B5719" s="228">
        <v>45200.993726851855</v>
      </c>
      <c r="C5719" s="225">
        <v>200</v>
      </c>
      <c r="D5719" s="86" t="s">
        <v>291</v>
      </c>
    </row>
    <row r="5720" spans="1:4" s="119" customFormat="1">
      <c r="A5720" s="77"/>
      <c r="B5720" s="228">
        <v>45200.993761574071</v>
      </c>
      <c r="C5720" s="225">
        <v>400</v>
      </c>
      <c r="D5720" s="86" t="s">
        <v>1453</v>
      </c>
    </row>
    <row r="5721" spans="1:4" s="119" customFormat="1">
      <c r="A5721" s="77"/>
      <c r="B5721" s="228">
        <v>45200.993819444448</v>
      </c>
      <c r="C5721" s="225">
        <v>100</v>
      </c>
      <c r="D5721" s="86" t="s">
        <v>1170</v>
      </c>
    </row>
    <row r="5722" spans="1:4" s="119" customFormat="1">
      <c r="A5722" s="77"/>
      <c r="B5722" s="228">
        <v>45200.993831018517</v>
      </c>
      <c r="C5722" s="225">
        <v>310</v>
      </c>
      <c r="D5722" s="86" t="s">
        <v>1967</v>
      </c>
    </row>
    <row r="5723" spans="1:4" s="119" customFormat="1">
      <c r="A5723" s="77"/>
      <c r="B5723" s="228">
        <v>45200.993877314817</v>
      </c>
      <c r="C5723" s="225">
        <v>300</v>
      </c>
      <c r="D5723" s="86" t="s">
        <v>194</v>
      </c>
    </row>
    <row r="5724" spans="1:4" s="119" customFormat="1">
      <c r="A5724" s="77"/>
      <c r="B5724" s="228">
        <v>45200.993946759256</v>
      </c>
      <c r="C5724" s="225">
        <v>201</v>
      </c>
      <c r="D5724" s="86" t="s">
        <v>3750</v>
      </c>
    </row>
    <row r="5725" spans="1:4" s="119" customFormat="1">
      <c r="A5725" s="77"/>
      <c r="B5725" s="228">
        <v>45200.993946759256</v>
      </c>
      <c r="C5725" s="225">
        <v>401</v>
      </c>
      <c r="D5725" s="86" t="s">
        <v>7467</v>
      </c>
    </row>
    <row r="5726" spans="1:4" s="119" customFormat="1">
      <c r="A5726" s="77"/>
      <c r="B5726" s="228">
        <v>45200.993958333333</v>
      </c>
      <c r="C5726" s="225">
        <v>100</v>
      </c>
      <c r="D5726" s="86" t="s">
        <v>154</v>
      </c>
    </row>
    <row r="5727" spans="1:4" s="119" customFormat="1">
      <c r="A5727" s="77"/>
      <c r="B5727" s="228">
        <v>45200.994004629632</v>
      </c>
      <c r="C5727" s="225">
        <v>100</v>
      </c>
      <c r="D5727" s="86" t="s">
        <v>1557</v>
      </c>
    </row>
    <row r="5728" spans="1:4" s="119" customFormat="1">
      <c r="A5728" s="77"/>
      <c r="B5728" s="228">
        <v>45200.994039351855</v>
      </c>
      <c r="C5728" s="225">
        <v>1000</v>
      </c>
      <c r="D5728" s="86" t="s">
        <v>8378</v>
      </c>
    </row>
    <row r="5729" spans="1:4" s="119" customFormat="1">
      <c r="A5729" s="77"/>
      <c r="B5729" s="228">
        <v>45200.994074074071</v>
      </c>
      <c r="C5729" s="225">
        <v>300</v>
      </c>
      <c r="D5729" s="86" t="s">
        <v>5939</v>
      </c>
    </row>
    <row r="5730" spans="1:4" s="119" customFormat="1">
      <c r="A5730" s="77"/>
      <c r="B5730" s="228">
        <v>45200.994120370371</v>
      </c>
      <c r="C5730" s="225">
        <v>401</v>
      </c>
      <c r="D5730" s="86" t="s">
        <v>8339</v>
      </c>
    </row>
    <row r="5731" spans="1:4" s="119" customFormat="1">
      <c r="A5731" s="77"/>
      <c r="B5731" s="228">
        <v>45200.994212962964</v>
      </c>
      <c r="C5731" s="225">
        <v>200</v>
      </c>
      <c r="D5731" s="86" t="s">
        <v>763</v>
      </c>
    </row>
    <row r="5732" spans="1:4" s="119" customFormat="1">
      <c r="A5732" s="77"/>
      <c r="B5732" s="228">
        <v>45200.994386574072</v>
      </c>
      <c r="C5732" s="225">
        <v>100</v>
      </c>
      <c r="D5732" s="86" t="s">
        <v>6698</v>
      </c>
    </row>
    <row r="5733" spans="1:4" s="119" customFormat="1">
      <c r="A5733" s="77"/>
      <c r="B5733" s="228">
        <v>45200.99454861111</v>
      </c>
      <c r="C5733" s="225">
        <v>300</v>
      </c>
      <c r="D5733" s="86" t="s">
        <v>5112</v>
      </c>
    </row>
    <row r="5734" spans="1:4" s="119" customFormat="1">
      <c r="A5734" s="77"/>
      <c r="B5734" s="228">
        <v>45200.994664351849</v>
      </c>
      <c r="C5734" s="225">
        <v>200</v>
      </c>
      <c r="D5734" s="86" t="s">
        <v>236</v>
      </c>
    </row>
    <row r="5735" spans="1:4" s="119" customFormat="1">
      <c r="A5735" s="77"/>
      <c r="B5735" s="228">
        <v>45200.994849537034</v>
      </c>
      <c r="C5735" s="225">
        <v>200</v>
      </c>
      <c r="D5735" s="86" t="s">
        <v>8140</v>
      </c>
    </row>
    <row r="5736" spans="1:4" s="119" customFormat="1">
      <c r="A5736" s="77"/>
      <c r="B5736" s="228">
        <v>45200.99486111111</v>
      </c>
      <c r="C5736" s="225">
        <v>300</v>
      </c>
      <c r="D5736" s="86" t="s">
        <v>6725</v>
      </c>
    </row>
    <row r="5737" spans="1:4" s="119" customFormat="1">
      <c r="A5737" s="77"/>
      <c r="B5737" s="228">
        <v>45200.994872685187</v>
      </c>
      <c r="C5737" s="225">
        <v>301</v>
      </c>
      <c r="D5737" s="86" t="s">
        <v>7705</v>
      </c>
    </row>
    <row r="5738" spans="1:4" s="119" customFormat="1">
      <c r="A5738" s="77"/>
      <c r="B5738" s="228">
        <v>45200.994988425926</v>
      </c>
      <c r="C5738" s="225">
        <v>200</v>
      </c>
      <c r="D5738" s="86" t="s">
        <v>7660</v>
      </c>
    </row>
    <row r="5739" spans="1:4" s="119" customFormat="1">
      <c r="A5739" s="77"/>
      <c r="B5739" s="228">
        <v>45200.995069444441</v>
      </c>
      <c r="C5739" s="225">
        <v>100</v>
      </c>
      <c r="D5739" s="86" t="s">
        <v>2846</v>
      </c>
    </row>
    <row r="5740" spans="1:4" s="119" customFormat="1">
      <c r="A5740" s="77"/>
      <c r="B5740" s="228">
        <v>45200.995162037034</v>
      </c>
      <c r="C5740" s="225">
        <v>400</v>
      </c>
      <c r="D5740" s="86" t="s">
        <v>8020</v>
      </c>
    </row>
    <row r="5741" spans="1:4" s="119" customFormat="1">
      <c r="A5741" s="77"/>
      <c r="B5741" s="228">
        <v>45200.995335648149</v>
      </c>
      <c r="C5741" s="225">
        <v>201</v>
      </c>
      <c r="D5741" s="86" t="s">
        <v>7542</v>
      </c>
    </row>
    <row r="5742" spans="1:4" s="119" customFormat="1">
      <c r="A5742" s="77"/>
      <c r="B5742" s="228">
        <v>45200.995439814818</v>
      </c>
      <c r="C5742" s="225">
        <v>400</v>
      </c>
      <c r="D5742" s="86" t="s">
        <v>3063</v>
      </c>
    </row>
    <row r="5743" spans="1:4" s="119" customFormat="1">
      <c r="A5743" s="77"/>
      <c r="B5743" s="228">
        <v>45200.995578703703</v>
      </c>
      <c r="C5743" s="225">
        <v>300</v>
      </c>
      <c r="D5743" s="86" t="s">
        <v>743</v>
      </c>
    </row>
    <row r="5744" spans="1:4" s="119" customFormat="1">
      <c r="A5744" s="77"/>
      <c r="B5744" s="228">
        <v>45200.995625000003</v>
      </c>
      <c r="C5744" s="225">
        <v>100</v>
      </c>
      <c r="D5744" s="86" t="s">
        <v>5252</v>
      </c>
    </row>
    <row r="5745" spans="1:4" s="119" customFormat="1">
      <c r="A5745" s="77"/>
      <c r="B5745" s="228">
        <v>45200.995682870373</v>
      </c>
      <c r="C5745" s="225">
        <v>200</v>
      </c>
      <c r="D5745" s="86" t="s">
        <v>7427</v>
      </c>
    </row>
    <row r="5746" spans="1:4" s="119" customFormat="1">
      <c r="A5746" s="77"/>
      <c r="B5746" s="228">
        <v>45200.995694444442</v>
      </c>
      <c r="C5746" s="225">
        <v>200</v>
      </c>
      <c r="D5746" s="86" t="s">
        <v>2881</v>
      </c>
    </row>
    <row r="5747" spans="1:4" s="119" customFormat="1">
      <c r="A5747" s="77"/>
      <c r="B5747" s="228">
        <v>45200.995972222219</v>
      </c>
      <c r="C5747" s="225">
        <v>100</v>
      </c>
      <c r="D5747" s="86" t="s">
        <v>1016</v>
      </c>
    </row>
    <row r="5748" spans="1:4" s="119" customFormat="1">
      <c r="A5748" s="77"/>
      <c r="B5748" s="228">
        <v>45200.995995370373</v>
      </c>
      <c r="C5748" s="225">
        <v>100</v>
      </c>
      <c r="D5748" s="86" t="s">
        <v>2997</v>
      </c>
    </row>
    <row r="5749" spans="1:4" s="119" customFormat="1">
      <c r="A5749" s="77"/>
      <c r="B5749" s="228">
        <v>45200.996203703704</v>
      </c>
      <c r="C5749" s="225">
        <v>400</v>
      </c>
      <c r="D5749" s="86" t="s">
        <v>5809</v>
      </c>
    </row>
    <row r="5750" spans="1:4" s="119" customFormat="1">
      <c r="A5750" s="77"/>
      <c r="B5750" s="228">
        <v>45200.996412037035</v>
      </c>
      <c r="C5750" s="225">
        <v>100</v>
      </c>
      <c r="D5750" s="86" t="s">
        <v>7291</v>
      </c>
    </row>
    <row r="5751" spans="1:4" s="119" customFormat="1">
      <c r="A5751" s="77"/>
      <c r="B5751" s="228">
        <v>45200.996469907404</v>
      </c>
      <c r="C5751" s="225">
        <v>200</v>
      </c>
      <c r="D5751" s="86" t="s">
        <v>7769</v>
      </c>
    </row>
    <row r="5752" spans="1:4" s="119" customFormat="1">
      <c r="A5752" s="77"/>
      <c r="B5752" s="228">
        <v>45200.996481481481</v>
      </c>
      <c r="C5752" s="225">
        <v>100</v>
      </c>
      <c r="D5752" s="86" t="s">
        <v>2012</v>
      </c>
    </row>
    <row r="5753" spans="1:4" s="119" customFormat="1">
      <c r="A5753" s="77"/>
      <c r="B5753" s="228">
        <v>45200.996527777781</v>
      </c>
      <c r="C5753" s="225">
        <v>200</v>
      </c>
      <c r="D5753" s="86" t="s">
        <v>727</v>
      </c>
    </row>
    <row r="5754" spans="1:4" s="119" customFormat="1">
      <c r="A5754" s="77"/>
      <c r="B5754" s="228">
        <v>45200.996550925927</v>
      </c>
      <c r="C5754" s="225">
        <v>301</v>
      </c>
      <c r="D5754" s="86" t="s">
        <v>7620</v>
      </c>
    </row>
    <row r="5755" spans="1:4" s="119" customFormat="1">
      <c r="A5755" s="77"/>
      <c r="B5755" s="228">
        <v>45200.996608796297</v>
      </c>
      <c r="C5755" s="225">
        <v>200</v>
      </c>
      <c r="D5755" s="86" t="s">
        <v>249</v>
      </c>
    </row>
    <row r="5756" spans="1:4" s="119" customFormat="1">
      <c r="A5756" s="77"/>
      <c r="B5756" s="228">
        <v>45200.996689814812</v>
      </c>
      <c r="C5756" s="225">
        <v>200</v>
      </c>
      <c r="D5756" s="86" t="s">
        <v>1170</v>
      </c>
    </row>
    <row r="5757" spans="1:4" s="119" customFormat="1">
      <c r="A5757" s="77"/>
      <c r="B5757" s="228">
        <v>45200.996793981481</v>
      </c>
      <c r="C5757" s="225">
        <v>200</v>
      </c>
      <c r="D5757" s="86" t="s">
        <v>2136</v>
      </c>
    </row>
    <row r="5758" spans="1:4" s="119" customFormat="1">
      <c r="A5758" s="77"/>
      <c r="B5758" s="228">
        <v>45200.996840277781</v>
      </c>
      <c r="C5758" s="225">
        <v>300</v>
      </c>
      <c r="D5758" s="86" t="s">
        <v>8002</v>
      </c>
    </row>
    <row r="5759" spans="1:4" s="119" customFormat="1">
      <c r="A5759" s="77"/>
      <c r="B5759" s="228">
        <v>45200.996886574074</v>
      </c>
      <c r="C5759" s="225">
        <v>400</v>
      </c>
      <c r="D5759" s="86" t="s">
        <v>8717</v>
      </c>
    </row>
    <row r="5760" spans="1:4" s="119" customFormat="1">
      <c r="A5760" s="77"/>
      <c r="B5760" s="228">
        <v>45200.996921296297</v>
      </c>
      <c r="C5760" s="225">
        <v>200</v>
      </c>
      <c r="D5760" s="86" t="s">
        <v>8425</v>
      </c>
    </row>
    <row r="5761" spans="1:4" s="119" customFormat="1">
      <c r="A5761" s="77"/>
      <c r="B5761" s="228">
        <v>45200.996990740743</v>
      </c>
      <c r="C5761" s="225">
        <v>300</v>
      </c>
      <c r="D5761" s="86" t="s">
        <v>306</v>
      </c>
    </row>
    <row r="5762" spans="1:4" s="119" customFormat="1">
      <c r="A5762" s="77"/>
      <c r="B5762" s="228">
        <v>45200.997013888889</v>
      </c>
      <c r="C5762" s="225">
        <v>100</v>
      </c>
      <c r="D5762" s="86" t="s">
        <v>2638</v>
      </c>
    </row>
    <row r="5763" spans="1:4" s="119" customFormat="1">
      <c r="A5763" s="77"/>
      <c r="B5763" s="228">
        <v>45200.997094907405</v>
      </c>
      <c r="C5763" s="225">
        <v>200</v>
      </c>
      <c r="D5763" s="86" t="s">
        <v>8469</v>
      </c>
    </row>
    <row r="5764" spans="1:4" s="119" customFormat="1">
      <c r="A5764" s="77"/>
      <c r="B5764" s="228">
        <v>45200.997175925928</v>
      </c>
      <c r="C5764" s="225">
        <v>400</v>
      </c>
      <c r="D5764" s="86" t="s">
        <v>5005</v>
      </c>
    </row>
    <row r="5765" spans="1:4" s="119" customFormat="1">
      <c r="A5765" s="77"/>
      <c r="B5765" s="228">
        <v>45200.997407407405</v>
      </c>
      <c r="C5765" s="225">
        <v>200</v>
      </c>
      <c r="D5765" s="86" t="s">
        <v>1016</v>
      </c>
    </row>
    <row r="5766" spans="1:4" s="119" customFormat="1">
      <c r="A5766" s="77"/>
      <c r="B5766" s="228">
        <v>45200.997407407405</v>
      </c>
      <c r="C5766" s="225">
        <v>200</v>
      </c>
      <c r="D5766" s="86" t="s">
        <v>3024</v>
      </c>
    </row>
    <row r="5767" spans="1:4" s="119" customFormat="1">
      <c r="A5767" s="77"/>
      <c r="B5767" s="228">
        <v>45200.997453703705</v>
      </c>
      <c r="C5767" s="225">
        <v>400</v>
      </c>
      <c r="D5767" s="86" t="s">
        <v>3010</v>
      </c>
    </row>
    <row r="5768" spans="1:4" s="119" customFormat="1">
      <c r="A5768" s="77"/>
      <c r="B5768" s="228">
        <v>45200.997488425928</v>
      </c>
      <c r="C5768" s="225">
        <v>300</v>
      </c>
      <c r="D5768" s="86" t="s">
        <v>2054</v>
      </c>
    </row>
    <row r="5769" spans="1:4" s="119" customFormat="1">
      <c r="A5769" s="77"/>
      <c r="B5769" s="228">
        <v>45200.997499999998</v>
      </c>
      <c r="C5769" s="225">
        <v>300</v>
      </c>
      <c r="D5769" s="86" t="s">
        <v>7768</v>
      </c>
    </row>
    <row r="5770" spans="1:4" s="119" customFormat="1">
      <c r="A5770" s="77"/>
      <c r="B5770" s="228">
        <v>45200.997511574074</v>
      </c>
      <c r="C5770" s="225">
        <v>100</v>
      </c>
      <c r="D5770" s="86" t="s">
        <v>3105</v>
      </c>
    </row>
    <row r="5771" spans="1:4" s="119" customFormat="1">
      <c r="A5771" s="77"/>
      <c r="B5771" s="228">
        <v>45200.997523148151</v>
      </c>
      <c r="C5771" s="225">
        <v>300</v>
      </c>
      <c r="D5771" s="86" t="s">
        <v>6757</v>
      </c>
    </row>
    <row r="5772" spans="1:4" s="119" customFormat="1">
      <c r="A5772" s="77"/>
      <c r="B5772" s="228">
        <v>45200.99759259259</v>
      </c>
      <c r="C5772" s="225">
        <v>200</v>
      </c>
      <c r="D5772" s="86" t="s">
        <v>8795</v>
      </c>
    </row>
    <row r="5773" spans="1:4" s="119" customFormat="1">
      <c r="A5773" s="77"/>
      <c r="B5773" s="228">
        <v>45200.99759259259</v>
      </c>
      <c r="C5773" s="225">
        <v>1</v>
      </c>
      <c r="D5773" s="86" t="s">
        <v>3769</v>
      </c>
    </row>
    <row r="5774" spans="1:4" s="119" customFormat="1">
      <c r="A5774" s="77"/>
      <c r="B5774" s="228">
        <v>45200.99763888889</v>
      </c>
      <c r="C5774" s="225">
        <v>100</v>
      </c>
      <c r="D5774" s="86" t="s">
        <v>3671</v>
      </c>
    </row>
    <row r="5775" spans="1:4" s="119" customFormat="1">
      <c r="A5775" s="77"/>
      <c r="B5775" s="228">
        <v>45200.997685185182</v>
      </c>
      <c r="C5775" s="225">
        <v>100</v>
      </c>
      <c r="D5775" s="86" t="s">
        <v>7947</v>
      </c>
    </row>
    <row r="5776" spans="1:4" s="119" customFormat="1">
      <c r="A5776" s="77"/>
      <c r="B5776" s="228">
        <v>45200.997685185182</v>
      </c>
      <c r="C5776" s="225">
        <v>400</v>
      </c>
      <c r="D5776" s="86" t="s">
        <v>4443</v>
      </c>
    </row>
    <row r="5777" spans="1:4" s="119" customFormat="1">
      <c r="A5777" s="77"/>
      <c r="B5777" s="228">
        <v>45200.997719907406</v>
      </c>
      <c r="C5777" s="225">
        <v>200</v>
      </c>
      <c r="D5777" s="86" t="s">
        <v>8224</v>
      </c>
    </row>
    <row r="5778" spans="1:4" s="119" customFormat="1">
      <c r="A5778" s="77"/>
      <c r="B5778" s="228">
        <v>45200.997731481482</v>
      </c>
      <c r="C5778" s="225">
        <v>200</v>
      </c>
      <c r="D5778" s="86" t="s">
        <v>7571</v>
      </c>
    </row>
    <row r="5779" spans="1:4" s="119" customFormat="1">
      <c r="A5779" s="77"/>
      <c r="B5779" s="228">
        <v>45200.997939814813</v>
      </c>
      <c r="C5779" s="225">
        <v>300</v>
      </c>
      <c r="D5779" s="86" t="s">
        <v>1763</v>
      </c>
    </row>
    <row r="5780" spans="1:4" s="119" customFormat="1">
      <c r="A5780" s="77"/>
      <c r="B5780" s="228">
        <v>45200.998055555552</v>
      </c>
      <c r="C5780" s="225">
        <v>100</v>
      </c>
      <c r="D5780" s="86" t="s">
        <v>3769</v>
      </c>
    </row>
    <row r="5781" spans="1:4" s="119" customFormat="1">
      <c r="A5781" s="77"/>
      <c r="B5781" s="228">
        <v>45200.998148148145</v>
      </c>
      <c r="C5781" s="225">
        <v>300</v>
      </c>
      <c r="D5781" s="86" t="s">
        <v>6341</v>
      </c>
    </row>
    <row r="5782" spans="1:4" s="119" customFormat="1">
      <c r="A5782" s="77"/>
      <c r="B5782" s="228">
        <v>45200.998298611114</v>
      </c>
      <c r="C5782" s="225">
        <v>400</v>
      </c>
      <c r="D5782" s="86" t="s">
        <v>1330</v>
      </c>
    </row>
    <row r="5783" spans="1:4" s="119" customFormat="1">
      <c r="A5783" s="77"/>
      <c r="B5783" s="228">
        <v>45200.998333333337</v>
      </c>
      <c r="C5783" s="225">
        <v>200</v>
      </c>
      <c r="D5783" s="86" t="s">
        <v>8748</v>
      </c>
    </row>
    <row r="5784" spans="1:4" s="119" customFormat="1">
      <c r="A5784" s="77"/>
      <c r="B5784" s="228">
        <v>45200.998414351852</v>
      </c>
      <c r="C5784" s="225">
        <v>200</v>
      </c>
      <c r="D5784" s="86" t="s">
        <v>7947</v>
      </c>
    </row>
    <row r="5785" spans="1:4" s="119" customFormat="1">
      <c r="A5785" s="77"/>
      <c r="B5785" s="228">
        <v>45200.998425925929</v>
      </c>
      <c r="C5785" s="225">
        <v>100</v>
      </c>
      <c r="D5785" s="86" t="s">
        <v>6513</v>
      </c>
    </row>
    <row r="5786" spans="1:4" s="119" customFormat="1">
      <c r="A5786" s="77"/>
      <c r="B5786" s="228">
        <v>45200.998437499999</v>
      </c>
      <c r="C5786" s="225">
        <v>100</v>
      </c>
      <c r="D5786" s="86" t="s">
        <v>8638</v>
      </c>
    </row>
    <row r="5787" spans="1:4" s="119" customFormat="1">
      <c r="A5787" s="77"/>
      <c r="B5787" s="228">
        <v>45200.998495370368</v>
      </c>
      <c r="C5787" s="225">
        <v>200</v>
      </c>
      <c r="D5787" s="86" t="s">
        <v>2012</v>
      </c>
    </row>
    <row r="5788" spans="1:4" s="119" customFormat="1">
      <c r="A5788" s="77"/>
      <c r="B5788" s="228">
        <v>45200.998530092591</v>
      </c>
      <c r="C5788" s="225">
        <v>300</v>
      </c>
      <c r="D5788" s="86" t="s">
        <v>1780</v>
      </c>
    </row>
    <row r="5789" spans="1:4" s="119" customFormat="1">
      <c r="A5789" s="77"/>
      <c r="B5789" s="228">
        <v>45200.99858796296</v>
      </c>
      <c r="C5789" s="225">
        <v>300</v>
      </c>
      <c r="D5789" s="86" t="s">
        <v>3773</v>
      </c>
    </row>
    <row r="5790" spans="1:4" s="119" customFormat="1">
      <c r="A5790" s="77"/>
      <c r="B5790" s="228">
        <v>45200.998784722222</v>
      </c>
      <c r="C5790" s="225">
        <v>100</v>
      </c>
      <c r="D5790" s="86" t="s">
        <v>704</v>
      </c>
    </row>
    <row r="5791" spans="1:4" s="119" customFormat="1">
      <c r="A5791" s="77"/>
      <c r="B5791" s="228">
        <v>45200.998900462961</v>
      </c>
      <c r="C5791" s="225">
        <v>400</v>
      </c>
      <c r="D5791" s="86" t="s">
        <v>6469</v>
      </c>
    </row>
    <row r="5792" spans="1:4" s="119" customFormat="1">
      <c r="A5792" s="77"/>
      <c r="B5792" s="228">
        <v>45200.999039351853</v>
      </c>
      <c r="C5792" s="225">
        <v>100</v>
      </c>
      <c r="D5792" s="86" t="s">
        <v>2513</v>
      </c>
    </row>
    <row r="5793" spans="1:4" s="119" customFormat="1">
      <c r="A5793" s="77"/>
      <c r="B5793" s="228">
        <v>45200.999050925922</v>
      </c>
      <c r="C5793" s="225">
        <v>300</v>
      </c>
      <c r="D5793" s="86" t="s">
        <v>5908</v>
      </c>
    </row>
    <row r="5794" spans="1:4" s="119" customFormat="1">
      <c r="A5794" s="77"/>
      <c r="B5794" s="228">
        <v>45200.999409722222</v>
      </c>
      <c r="C5794" s="225">
        <v>2</v>
      </c>
      <c r="D5794" s="86" t="s">
        <v>6668</v>
      </c>
    </row>
    <row r="5795" spans="1:4" s="119" customFormat="1">
      <c r="A5795" s="77"/>
      <c r="B5795" s="228">
        <v>45200.999826388892</v>
      </c>
      <c r="C5795" s="225">
        <v>100</v>
      </c>
      <c r="D5795" s="86" t="s">
        <v>5948</v>
      </c>
    </row>
    <row r="5796" spans="1:4" s="119" customFormat="1">
      <c r="A5796" s="77"/>
      <c r="B5796" s="228">
        <v>45201.000428240739</v>
      </c>
      <c r="C5796" s="225">
        <v>200</v>
      </c>
      <c r="D5796" s="86" t="s">
        <v>3671</v>
      </c>
    </row>
    <row r="5797" spans="1:4" s="119" customFormat="1">
      <c r="A5797" s="77"/>
      <c r="B5797" s="228">
        <v>45201.00105324074</v>
      </c>
      <c r="C5797" s="225">
        <v>20</v>
      </c>
      <c r="D5797" s="86" t="s">
        <v>3622</v>
      </c>
    </row>
    <row r="5798" spans="1:4" s="119" customFormat="1">
      <c r="A5798" s="77"/>
      <c r="B5798" s="228">
        <v>45201.005624999998</v>
      </c>
      <c r="C5798" s="225">
        <v>100</v>
      </c>
      <c r="D5798" s="86" t="s">
        <v>6284</v>
      </c>
    </row>
    <row r="5799" spans="1:4" s="119" customFormat="1">
      <c r="A5799" s="77"/>
      <c r="B5799" s="228">
        <v>45201.007939814815</v>
      </c>
      <c r="C5799" s="225">
        <v>19.5</v>
      </c>
      <c r="D5799" s="86" t="s">
        <v>353</v>
      </c>
    </row>
    <row r="5800" spans="1:4" s="119" customFormat="1">
      <c r="A5800" s="77"/>
      <c r="B5800" s="228">
        <v>45201.009456018517</v>
      </c>
      <c r="C5800" s="225">
        <v>50</v>
      </c>
      <c r="D5800" s="86" t="s">
        <v>610</v>
      </c>
    </row>
    <row r="5801" spans="1:4" s="119" customFormat="1">
      <c r="A5801" s="77"/>
      <c r="B5801" s="228">
        <v>45201.025810185187</v>
      </c>
      <c r="C5801" s="225">
        <v>50</v>
      </c>
      <c r="D5801" s="86" t="s">
        <v>914</v>
      </c>
    </row>
    <row r="5802" spans="1:4" s="119" customFormat="1">
      <c r="A5802" s="77"/>
      <c r="B5802" s="228">
        <v>45201.032210648147</v>
      </c>
      <c r="C5802" s="225">
        <v>200</v>
      </c>
      <c r="D5802" s="86" t="s">
        <v>6253</v>
      </c>
    </row>
    <row r="5803" spans="1:4" s="119" customFormat="1">
      <c r="A5803" s="77"/>
      <c r="B5803" s="228">
        <v>45201.036134259259</v>
      </c>
      <c r="C5803" s="225">
        <v>474.6</v>
      </c>
      <c r="D5803" s="86" t="s">
        <v>2530</v>
      </c>
    </row>
    <row r="5804" spans="1:4" s="119" customFormat="1">
      <c r="A5804" s="77"/>
      <c r="B5804" s="228">
        <v>45201.03633101852</v>
      </c>
      <c r="C5804" s="225">
        <v>1000</v>
      </c>
      <c r="D5804" s="86" t="s">
        <v>2594</v>
      </c>
    </row>
    <row r="5805" spans="1:4" s="119" customFormat="1">
      <c r="A5805" s="77"/>
      <c r="B5805" s="228">
        <v>45201.046018518522</v>
      </c>
      <c r="C5805" s="225">
        <v>100</v>
      </c>
      <c r="D5805" s="86" t="s">
        <v>624</v>
      </c>
    </row>
    <row r="5806" spans="1:4" s="119" customFormat="1">
      <c r="A5806" s="77"/>
      <c r="B5806" s="228">
        <v>45201.054756944446</v>
      </c>
      <c r="C5806" s="225">
        <v>120</v>
      </c>
      <c r="D5806" s="86" t="s">
        <v>662</v>
      </c>
    </row>
    <row r="5807" spans="1:4" s="119" customFormat="1">
      <c r="A5807" s="77"/>
      <c r="B5807" s="228">
        <v>45201.059050925927</v>
      </c>
      <c r="C5807" s="225">
        <v>90</v>
      </c>
      <c r="D5807" s="86" t="s">
        <v>662</v>
      </c>
    </row>
    <row r="5808" spans="1:4" s="119" customFormat="1">
      <c r="A5808" s="77"/>
      <c r="B5808" s="228">
        <v>45201.080289351848</v>
      </c>
      <c r="C5808" s="225">
        <v>500</v>
      </c>
      <c r="D5808" s="86" t="s">
        <v>2498</v>
      </c>
    </row>
    <row r="5809" spans="1:4" s="119" customFormat="1">
      <c r="A5809" s="77"/>
      <c r="B5809" s="228">
        <v>45201.081192129626</v>
      </c>
      <c r="C5809" s="225">
        <v>600</v>
      </c>
      <c r="D5809" s="86" t="s">
        <v>6510</v>
      </c>
    </row>
    <row r="5810" spans="1:4" s="119" customFormat="1">
      <c r="A5810" s="77"/>
      <c r="B5810" s="228">
        <v>45201.106724537036</v>
      </c>
      <c r="C5810" s="225">
        <v>14</v>
      </c>
      <c r="D5810" s="86" t="s">
        <v>1661</v>
      </c>
    </row>
    <row r="5811" spans="1:4" s="119" customFormat="1">
      <c r="A5811" s="77"/>
      <c r="B5811" s="228">
        <v>45201.107187499998</v>
      </c>
      <c r="C5811" s="225">
        <v>500</v>
      </c>
      <c r="D5811" s="86" t="s">
        <v>585</v>
      </c>
    </row>
    <row r="5812" spans="1:4" s="119" customFormat="1">
      <c r="A5812" s="77"/>
      <c r="B5812" s="228">
        <v>45201.151041666664</v>
      </c>
      <c r="C5812" s="225">
        <v>1000</v>
      </c>
      <c r="D5812" s="86" t="s">
        <v>679</v>
      </c>
    </row>
    <row r="5813" spans="1:4" s="119" customFormat="1">
      <c r="A5813" s="77"/>
      <c r="B5813" s="228">
        <v>45201.152905092589</v>
      </c>
      <c r="C5813" s="225">
        <v>2000</v>
      </c>
      <c r="D5813" s="86" t="s">
        <v>2584</v>
      </c>
    </row>
    <row r="5814" spans="1:4" s="119" customFormat="1">
      <c r="A5814" s="77"/>
      <c r="B5814" s="228">
        <v>45201.19290509259</v>
      </c>
      <c r="C5814" s="225">
        <v>200</v>
      </c>
      <c r="D5814" s="86" t="s">
        <v>1626</v>
      </c>
    </row>
    <row r="5815" spans="1:4" s="119" customFormat="1">
      <c r="A5815" s="77"/>
      <c r="B5815" s="228">
        <v>45201.223113425927</v>
      </c>
      <c r="C5815" s="225">
        <v>198.95</v>
      </c>
      <c r="D5815" s="86" t="s">
        <v>3091</v>
      </c>
    </row>
    <row r="5816" spans="1:4" s="119" customFormat="1">
      <c r="A5816" s="77"/>
      <c r="B5816" s="228">
        <v>45201.226504629631</v>
      </c>
      <c r="C5816" s="225">
        <v>500</v>
      </c>
      <c r="D5816" s="86" t="s">
        <v>5351</v>
      </c>
    </row>
    <row r="5817" spans="1:4" s="119" customFormat="1">
      <c r="A5817" s="77"/>
      <c r="B5817" s="228">
        <v>45201.231203703705</v>
      </c>
      <c r="C5817" s="225">
        <v>100</v>
      </c>
      <c r="D5817" s="86" t="s">
        <v>5213</v>
      </c>
    </row>
    <row r="5818" spans="1:4" s="119" customFormat="1">
      <c r="A5818" s="77"/>
      <c r="B5818" s="228">
        <v>45201.234803240739</v>
      </c>
      <c r="C5818" s="225">
        <v>33.33</v>
      </c>
      <c r="D5818" s="86" t="s">
        <v>278</v>
      </c>
    </row>
    <row r="5819" spans="1:4" s="119" customFormat="1">
      <c r="A5819" s="77"/>
      <c r="B5819" s="228">
        <v>45201.238078703704</v>
      </c>
      <c r="C5819" s="225">
        <v>6.88</v>
      </c>
      <c r="D5819" s="86" t="s">
        <v>7778</v>
      </c>
    </row>
    <row r="5820" spans="1:4" s="119" customFormat="1">
      <c r="A5820" s="77"/>
      <c r="B5820" s="228">
        <v>45201.249444444446</v>
      </c>
      <c r="C5820" s="225">
        <v>6000</v>
      </c>
      <c r="D5820" s="86" t="s">
        <v>4477</v>
      </c>
    </row>
    <row r="5821" spans="1:4" s="119" customFormat="1">
      <c r="A5821" s="77"/>
      <c r="B5821" s="228">
        <v>45201.256354166668</v>
      </c>
      <c r="C5821" s="225">
        <v>30</v>
      </c>
      <c r="D5821" s="86" t="s">
        <v>3373</v>
      </c>
    </row>
    <row r="5822" spans="1:4" s="119" customFormat="1">
      <c r="A5822" s="77"/>
      <c r="B5822" s="228">
        <v>45201.266909722224</v>
      </c>
      <c r="C5822" s="225">
        <v>50</v>
      </c>
      <c r="D5822" s="86" t="s">
        <v>589</v>
      </c>
    </row>
    <row r="5823" spans="1:4" s="119" customFormat="1">
      <c r="A5823" s="77"/>
      <c r="B5823" s="228">
        <v>45201.271874999999</v>
      </c>
      <c r="C5823" s="225">
        <v>500</v>
      </c>
      <c r="D5823" s="86" t="s">
        <v>2546</v>
      </c>
    </row>
    <row r="5824" spans="1:4" s="119" customFormat="1">
      <c r="A5824" s="77"/>
      <c r="B5824" s="228">
        <v>45201.2815625</v>
      </c>
      <c r="C5824" s="225">
        <v>10.84</v>
      </c>
      <c r="D5824" s="86" t="s">
        <v>1361</v>
      </c>
    </row>
    <row r="5825" spans="1:4" s="119" customFormat="1">
      <c r="A5825" s="77"/>
      <c r="B5825" s="228">
        <v>45201.295231481483</v>
      </c>
      <c r="C5825" s="225">
        <v>160</v>
      </c>
      <c r="D5825" s="86" t="s">
        <v>2741</v>
      </c>
    </row>
    <row r="5826" spans="1:4" s="119" customFormat="1">
      <c r="A5826" s="77"/>
      <c r="B5826" s="228">
        <v>45201.297280092593</v>
      </c>
      <c r="C5826" s="225">
        <v>30</v>
      </c>
      <c r="D5826" s="86" t="s">
        <v>740</v>
      </c>
    </row>
    <row r="5827" spans="1:4" s="119" customFormat="1">
      <c r="A5827" s="77"/>
      <c r="B5827" s="228">
        <v>45201.30096064815</v>
      </c>
      <c r="C5827" s="225">
        <v>29</v>
      </c>
      <c r="D5827" s="86" t="s">
        <v>3432</v>
      </c>
    </row>
    <row r="5828" spans="1:4" s="119" customFormat="1">
      <c r="A5828" s="77"/>
      <c r="B5828" s="228">
        <v>45201.302847222221</v>
      </c>
      <c r="C5828" s="225">
        <v>50</v>
      </c>
      <c r="D5828" s="86" t="s">
        <v>420</v>
      </c>
    </row>
    <row r="5829" spans="1:4" s="119" customFormat="1">
      <c r="A5829" s="77"/>
      <c r="B5829" s="228">
        <v>45201.316678240742</v>
      </c>
      <c r="C5829" s="225">
        <v>13.69</v>
      </c>
      <c r="D5829" s="86" t="s">
        <v>8330</v>
      </c>
    </row>
    <row r="5830" spans="1:4" s="119" customFormat="1">
      <c r="A5830" s="77"/>
      <c r="B5830" s="228">
        <v>45201.329282407409</v>
      </c>
      <c r="C5830" s="225">
        <v>200</v>
      </c>
      <c r="D5830" s="86" t="s">
        <v>5</v>
      </c>
    </row>
    <row r="5831" spans="1:4" s="119" customFormat="1">
      <c r="A5831" s="77"/>
      <c r="B5831" s="228">
        <v>45201.330266203702</v>
      </c>
      <c r="C5831" s="225">
        <v>500</v>
      </c>
      <c r="D5831" s="86" t="s">
        <v>2293</v>
      </c>
    </row>
    <row r="5832" spans="1:4" s="119" customFormat="1">
      <c r="A5832" s="77"/>
      <c r="B5832" s="228">
        <v>45201.330405092594</v>
      </c>
      <c r="C5832" s="225">
        <v>8000</v>
      </c>
      <c r="D5832" s="86" t="s">
        <v>8578</v>
      </c>
    </row>
    <row r="5833" spans="1:4" s="119" customFormat="1">
      <c r="A5833" s="77"/>
      <c r="B5833" s="228">
        <v>45201.331226851849</v>
      </c>
      <c r="C5833" s="225">
        <v>81.349999999999994</v>
      </c>
      <c r="D5833" s="86" t="s">
        <v>3699</v>
      </c>
    </row>
    <row r="5834" spans="1:4" s="119" customFormat="1">
      <c r="A5834" s="77"/>
      <c r="B5834" s="228">
        <v>45201.335659722223</v>
      </c>
      <c r="C5834" s="225">
        <v>3000</v>
      </c>
      <c r="D5834" s="86" t="s">
        <v>2906</v>
      </c>
    </row>
    <row r="5835" spans="1:4" s="119" customFormat="1">
      <c r="A5835" s="77"/>
      <c r="B5835" s="228">
        <v>45201.337546296294</v>
      </c>
      <c r="C5835" s="225">
        <v>608.11</v>
      </c>
      <c r="D5835" s="86" t="s">
        <v>6116</v>
      </c>
    </row>
    <row r="5836" spans="1:4" s="119" customFormat="1">
      <c r="A5836" s="77"/>
      <c r="B5836" s="228">
        <v>45201.338194444441</v>
      </c>
      <c r="C5836" s="225">
        <v>60</v>
      </c>
      <c r="D5836" s="86" t="s">
        <v>1346</v>
      </c>
    </row>
    <row r="5837" spans="1:4" s="119" customFormat="1">
      <c r="A5837" s="77"/>
      <c r="B5837" s="228">
        <v>45201.342511574076</v>
      </c>
      <c r="C5837" s="225">
        <v>100</v>
      </c>
      <c r="D5837" s="86" t="s">
        <v>4372</v>
      </c>
    </row>
    <row r="5838" spans="1:4" s="119" customFormat="1">
      <c r="A5838" s="77"/>
      <c r="B5838" s="228">
        <v>45201.352442129632</v>
      </c>
      <c r="C5838" s="225">
        <v>500</v>
      </c>
      <c r="D5838" s="86" t="s">
        <v>2174</v>
      </c>
    </row>
    <row r="5839" spans="1:4" s="119" customFormat="1">
      <c r="A5839" s="77"/>
      <c r="B5839" s="228">
        <v>45201.352627314816</v>
      </c>
      <c r="C5839" s="225">
        <v>9.89</v>
      </c>
      <c r="D5839" s="86" t="s">
        <v>8096</v>
      </c>
    </row>
    <row r="5840" spans="1:4" s="119" customFormat="1">
      <c r="A5840" s="77"/>
      <c r="B5840" s="228">
        <v>45201.367025462961</v>
      </c>
      <c r="C5840" s="225">
        <v>1500</v>
      </c>
      <c r="D5840" s="86" t="s">
        <v>1437</v>
      </c>
    </row>
    <row r="5841" spans="1:4" s="119" customFormat="1">
      <c r="A5841" s="77"/>
      <c r="B5841" s="228">
        <v>45201.367337962962</v>
      </c>
      <c r="C5841" s="225">
        <v>451</v>
      </c>
      <c r="D5841" s="86" t="s">
        <v>3121</v>
      </c>
    </row>
    <row r="5842" spans="1:4" s="119" customFormat="1">
      <c r="A5842" s="77"/>
      <c r="B5842" s="228">
        <v>45201.374907407408</v>
      </c>
      <c r="C5842" s="225">
        <v>50</v>
      </c>
      <c r="D5842" s="86" t="s">
        <v>50</v>
      </c>
    </row>
    <row r="5843" spans="1:4" s="119" customFormat="1">
      <c r="A5843" s="77"/>
      <c r="B5843" s="228">
        <v>45201.377106481479</v>
      </c>
      <c r="C5843" s="225">
        <v>3.43</v>
      </c>
      <c r="D5843" s="86" t="s">
        <v>1856</v>
      </c>
    </row>
    <row r="5844" spans="1:4" s="119" customFormat="1">
      <c r="A5844" s="77"/>
      <c r="B5844" s="228">
        <v>45201.377557870372</v>
      </c>
      <c r="C5844" s="225">
        <v>58</v>
      </c>
      <c r="D5844" s="86" t="s">
        <v>5240</v>
      </c>
    </row>
    <row r="5845" spans="1:4" s="119" customFormat="1">
      <c r="A5845" s="77"/>
      <c r="B5845" s="228">
        <v>45201.378252314818</v>
      </c>
      <c r="C5845" s="225">
        <v>800</v>
      </c>
      <c r="D5845" s="86" t="s">
        <v>923</v>
      </c>
    </row>
    <row r="5846" spans="1:4" s="119" customFormat="1">
      <c r="A5846" s="77"/>
      <c r="B5846" s="228">
        <v>45201.378611111111</v>
      </c>
      <c r="C5846" s="225">
        <v>1200</v>
      </c>
      <c r="D5846" s="86" t="s">
        <v>923</v>
      </c>
    </row>
    <row r="5847" spans="1:4" s="119" customFormat="1">
      <c r="A5847" s="77"/>
      <c r="B5847" s="228">
        <v>45201.379884259259</v>
      </c>
      <c r="C5847" s="225">
        <v>500</v>
      </c>
      <c r="D5847" s="86" t="s">
        <v>285</v>
      </c>
    </row>
    <row r="5848" spans="1:4" s="119" customFormat="1">
      <c r="A5848" s="77"/>
      <c r="B5848" s="228">
        <v>45201.380844907406</v>
      </c>
      <c r="C5848" s="225">
        <v>125.5</v>
      </c>
      <c r="D5848" s="86" t="s">
        <v>5077</v>
      </c>
    </row>
    <row r="5849" spans="1:4" s="119" customFormat="1">
      <c r="A5849" s="77"/>
      <c r="B5849" s="228">
        <v>45201.38554398148</v>
      </c>
      <c r="C5849" s="225">
        <v>185.38</v>
      </c>
      <c r="D5849" s="86" t="s">
        <v>5221</v>
      </c>
    </row>
    <row r="5850" spans="1:4" s="119" customFormat="1">
      <c r="A5850" s="77"/>
      <c r="B5850" s="228">
        <v>45201.387881944444</v>
      </c>
      <c r="C5850" s="225">
        <v>100</v>
      </c>
      <c r="D5850" s="86" t="s">
        <v>819</v>
      </c>
    </row>
    <row r="5851" spans="1:4" s="119" customFormat="1">
      <c r="A5851" s="77"/>
      <c r="B5851" s="228">
        <v>45201.401296296295</v>
      </c>
      <c r="C5851" s="225">
        <v>17.52</v>
      </c>
      <c r="D5851" s="86" t="s">
        <v>3025</v>
      </c>
    </row>
    <row r="5852" spans="1:4" s="119" customFormat="1">
      <c r="A5852" s="77"/>
      <c r="B5852" s="228">
        <v>45201.403136574074</v>
      </c>
      <c r="C5852" s="225">
        <v>65.010000000000005</v>
      </c>
      <c r="D5852" s="86" t="s">
        <v>754</v>
      </c>
    </row>
    <row r="5853" spans="1:4" s="119" customFormat="1">
      <c r="A5853" s="77"/>
      <c r="B5853" s="228">
        <v>45201.403831018521</v>
      </c>
      <c r="C5853" s="225">
        <v>99</v>
      </c>
      <c r="D5853" s="86" t="s">
        <v>74</v>
      </c>
    </row>
    <row r="5854" spans="1:4" s="119" customFormat="1">
      <c r="A5854" s="77"/>
      <c r="B5854" s="228">
        <v>45201.40488425926</v>
      </c>
      <c r="C5854" s="225">
        <v>1500</v>
      </c>
      <c r="D5854" s="86" t="s">
        <v>1285</v>
      </c>
    </row>
    <row r="5855" spans="1:4" s="119" customFormat="1">
      <c r="A5855" s="77"/>
      <c r="B5855" s="228">
        <v>45201.405231481483</v>
      </c>
      <c r="C5855" s="225">
        <v>101</v>
      </c>
      <c r="D5855" s="86" t="s">
        <v>2914</v>
      </c>
    </row>
    <row r="5856" spans="1:4" s="119" customFormat="1">
      <c r="A5856" s="77"/>
      <c r="B5856" s="228">
        <v>45201.414571759262</v>
      </c>
      <c r="C5856" s="225">
        <v>1000</v>
      </c>
      <c r="D5856" s="86" t="s">
        <v>861</v>
      </c>
    </row>
    <row r="5857" spans="1:4" s="119" customFormat="1">
      <c r="A5857" s="77"/>
      <c r="B5857" s="228">
        <v>45201.418020833335</v>
      </c>
      <c r="C5857" s="225">
        <v>850</v>
      </c>
      <c r="D5857" s="86" t="s">
        <v>5031</v>
      </c>
    </row>
    <row r="5858" spans="1:4" s="119" customFormat="1">
      <c r="A5858" s="77"/>
      <c r="B5858" s="228">
        <v>45201.423807870371</v>
      </c>
      <c r="C5858" s="225">
        <v>130</v>
      </c>
      <c r="D5858" s="86" t="s">
        <v>2221</v>
      </c>
    </row>
    <row r="5859" spans="1:4" s="119" customFormat="1">
      <c r="A5859" s="77"/>
      <c r="B5859" s="228">
        <v>45201.425162037034</v>
      </c>
      <c r="C5859" s="225">
        <v>500</v>
      </c>
      <c r="D5859" s="86" t="s">
        <v>1102</v>
      </c>
    </row>
    <row r="5860" spans="1:4" s="119" customFormat="1">
      <c r="A5860" s="77"/>
      <c r="B5860" s="228">
        <v>45201.425243055557</v>
      </c>
      <c r="C5860" s="225">
        <v>11.3</v>
      </c>
      <c r="D5860" s="86" t="s">
        <v>1384</v>
      </c>
    </row>
    <row r="5861" spans="1:4" s="119" customFormat="1">
      <c r="A5861" s="77"/>
      <c r="B5861" s="228">
        <v>45201.426562499997</v>
      </c>
      <c r="C5861" s="225">
        <v>1</v>
      </c>
      <c r="D5861" s="86" t="s">
        <v>564</v>
      </c>
    </row>
    <row r="5862" spans="1:4" s="119" customFormat="1">
      <c r="A5862" s="77"/>
      <c r="B5862" s="228">
        <v>45201.427418981482</v>
      </c>
      <c r="C5862" s="225">
        <v>100</v>
      </c>
      <c r="D5862" s="86" t="s">
        <v>4310</v>
      </c>
    </row>
    <row r="5863" spans="1:4" s="119" customFormat="1">
      <c r="A5863" s="77"/>
      <c r="B5863" s="228">
        <v>45201.428159722222</v>
      </c>
      <c r="C5863" s="225">
        <v>200</v>
      </c>
      <c r="D5863" s="86" t="s">
        <v>1980</v>
      </c>
    </row>
    <row r="5864" spans="1:4" s="119" customFormat="1">
      <c r="A5864" s="77"/>
      <c r="B5864" s="228">
        <v>45201.428935185184</v>
      </c>
      <c r="C5864" s="225">
        <v>100</v>
      </c>
      <c r="D5864" s="86" t="s">
        <v>5049</v>
      </c>
    </row>
    <row r="5865" spans="1:4" s="119" customFormat="1">
      <c r="A5865" s="77"/>
      <c r="B5865" s="228">
        <v>45201.431574074071</v>
      </c>
      <c r="C5865" s="225">
        <v>1000</v>
      </c>
      <c r="D5865" s="86" t="s">
        <v>297</v>
      </c>
    </row>
    <row r="5866" spans="1:4" s="119" customFormat="1">
      <c r="A5866" s="77"/>
      <c r="B5866" s="228">
        <v>45201.433796296296</v>
      </c>
      <c r="C5866" s="225">
        <v>300</v>
      </c>
      <c r="D5866" s="86" t="s">
        <v>1911</v>
      </c>
    </row>
    <row r="5867" spans="1:4" s="119" customFormat="1">
      <c r="A5867" s="77"/>
      <c r="B5867" s="228">
        <v>45201.433935185189</v>
      </c>
      <c r="C5867" s="225">
        <v>1000</v>
      </c>
      <c r="D5867" s="86" t="s">
        <v>1166</v>
      </c>
    </row>
    <row r="5868" spans="1:4" s="119" customFormat="1">
      <c r="A5868" s="77"/>
      <c r="B5868" s="228">
        <v>45201.434745370374</v>
      </c>
      <c r="C5868" s="225">
        <v>300</v>
      </c>
      <c r="D5868" s="86" t="s">
        <v>7907</v>
      </c>
    </row>
    <row r="5869" spans="1:4" s="119" customFormat="1">
      <c r="A5869" s="77"/>
      <c r="B5869" s="228">
        <v>45201.436701388891</v>
      </c>
      <c r="C5869" s="225">
        <v>153</v>
      </c>
      <c r="D5869" s="86" t="s">
        <v>3892</v>
      </c>
    </row>
    <row r="5870" spans="1:4" s="119" customFormat="1">
      <c r="A5870" s="77"/>
      <c r="B5870" s="228">
        <v>45201.437418981484</v>
      </c>
      <c r="C5870" s="225">
        <v>200</v>
      </c>
      <c r="D5870" s="86" t="s">
        <v>111</v>
      </c>
    </row>
    <row r="5871" spans="1:4" s="119" customFormat="1">
      <c r="A5871" s="77"/>
      <c r="B5871" s="228">
        <v>45201.440763888888</v>
      </c>
      <c r="C5871" s="225">
        <v>500</v>
      </c>
      <c r="D5871" s="86" t="s">
        <v>2934</v>
      </c>
    </row>
    <row r="5872" spans="1:4" s="119" customFormat="1">
      <c r="A5872" s="77"/>
      <c r="B5872" s="228">
        <v>45201.441793981481</v>
      </c>
      <c r="C5872" s="225">
        <v>500</v>
      </c>
      <c r="D5872" s="86" t="s">
        <v>98</v>
      </c>
    </row>
    <row r="5873" spans="1:4" s="119" customFormat="1">
      <c r="A5873" s="77"/>
      <c r="B5873" s="228">
        <v>45201.44226851852</v>
      </c>
      <c r="C5873" s="225">
        <v>3000</v>
      </c>
      <c r="D5873" s="86" t="s">
        <v>852</v>
      </c>
    </row>
    <row r="5874" spans="1:4" s="119" customFormat="1">
      <c r="A5874" s="77"/>
      <c r="B5874" s="228">
        <v>45201.449826388889</v>
      </c>
      <c r="C5874" s="225">
        <v>192</v>
      </c>
      <c r="D5874" s="86" t="s">
        <v>6347</v>
      </c>
    </row>
    <row r="5875" spans="1:4" s="119" customFormat="1">
      <c r="A5875" s="77"/>
      <c r="B5875" s="228">
        <v>45201.449872685182</v>
      </c>
      <c r="C5875" s="225">
        <v>1.97</v>
      </c>
      <c r="D5875" s="86" t="s">
        <v>7279</v>
      </c>
    </row>
    <row r="5876" spans="1:4" s="119" customFormat="1">
      <c r="A5876" s="77"/>
      <c r="B5876" s="228">
        <v>45201.455937500003</v>
      </c>
      <c r="C5876" s="225">
        <v>200</v>
      </c>
      <c r="D5876" s="86" t="s">
        <v>1678</v>
      </c>
    </row>
    <row r="5877" spans="1:4" s="119" customFormat="1">
      <c r="A5877" s="77"/>
      <c r="B5877" s="228">
        <v>45201.456261574072</v>
      </c>
      <c r="C5877" s="225">
        <v>1000</v>
      </c>
      <c r="D5877" s="86" t="s">
        <v>5883</v>
      </c>
    </row>
    <row r="5878" spans="1:4" s="119" customFormat="1">
      <c r="A5878" s="77"/>
      <c r="B5878" s="228">
        <v>45201.459108796298</v>
      </c>
      <c r="C5878" s="225">
        <v>70</v>
      </c>
      <c r="D5878" s="86" t="s">
        <v>1242</v>
      </c>
    </row>
    <row r="5879" spans="1:4" s="119" customFormat="1">
      <c r="A5879" s="77"/>
      <c r="B5879" s="228">
        <v>45201.45925925926</v>
      </c>
      <c r="C5879" s="225">
        <v>6.97</v>
      </c>
      <c r="D5879" s="86" t="s">
        <v>5898</v>
      </c>
    </row>
    <row r="5880" spans="1:4" s="119" customFormat="1">
      <c r="A5880" s="77"/>
      <c r="B5880" s="228">
        <v>45201.461851851855</v>
      </c>
      <c r="C5880" s="225">
        <v>500</v>
      </c>
      <c r="D5880" s="86" t="s">
        <v>1283</v>
      </c>
    </row>
    <row r="5881" spans="1:4" s="119" customFormat="1">
      <c r="A5881" s="77"/>
      <c r="B5881" s="228">
        <v>45201.466226851851</v>
      </c>
      <c r="C5881" s="225">
        <v>100</v>
      </c>
      <c r="D5881" s="86" t="s">
        <v>484</v>
      </c>
    </row>
    <row r="5882" spans="1:4" s="119" customFormat="1">
      <c r="A5882" s="77"/>
      <c r="B5882" s="228">
        <v>45201.466261574074</v>
      </c>
      <c r="C5882" s="225">
        <v>200</v>
      </c>
      <c r="D5882" s="86" t="s">
        <v>2815</v>
      </c>
    </row>
    <row r="5883" spans="1:4" s="119" customFormat="1">
      <c r="A5883" s="77"/>
      <c r="B5883" s="228">
        <v>45201.467129629629</v>
      </c>
      <c r="C5883" s="225">
        <v>100</v>
      </c>
      <c r="D5883" s="86" t="s">
        <v>4110</v>
      </c>
    </row>
    <row r="5884" spans="1:4" s="119" customFormat="1">
      <c r="A5884" s="77"/>
      <c r="B5884" s="228">
        <v>45201.467511574076</v>
      </c>
      <c r="C5884" s="225">
        <v>2000</v>
      </c>
      <c r="D5884" s="86" t="s">
        <v>1865</v>
      </c>
    </row>
    <row r="5885" spans="1:4" s="119" customFormat="1">
      <c r="A5885" s="77"/>
      <c r="B5885" s="228">
        <v>45201.468032407407</v>
      </c>
      <c r="C5885" s="225">
        <v>500</v>
      </c>
      <c r="D5885" s="86" t="s">
        <v>4509</v>
      </c>
    </row>
    <row r="5886" spans="1:4" s="119" customFormat="1">
      <c r="A5886" s="77"/>
      <c r="B5886" s="228">
        <v>45201.469953703701</v>
      </c>
      <c r="C5886" s="225">
        <v>163.4</v>
      </c>
      <c r="D5886" s="86" t="s">
        <v>1167</v>
      </c>
    </row>
    <row r="5887" spans="1:4" s="119" customFormat="1">
      <c r="A5887" s="77"/>
      <c r="B5887" s="228">
        <v>45201.470208333332</v>
      </c>
      <c r="C5887" s="225">
        <v>7</v>
      </c>
      <c r="D5887" s="86" t="s">
        <v>401</v>
      </c>
    </row>
    <row r="5888" spans="1:4" s="119" customFormat="1">
      <c r="A5888" s="77"/>
      <c r="B5888" s="228">
        <v>45201.473067129627</v>
      </c>
      <c r="C5888" s="225">
        <v>500</v>
      </c>
      <c r="D5888" s="86" t="s">
        <v>4087</v>
      </c>
    </row>
    <row r="5889" spans="1:4" s="119" customFormat="1">
      <c r="A5889" s="77"/>
      <c r="B5889" s="228">
        <v>45201.473437499997</v>
      </c>
      <c r="C5889" s="225">
        <v>100</v>
      </c>
      <c r="D5889" s="86" t="s">
        <v>7173</v>
      </c>
    </row>
    <row r="5890" spans="1:4" s="119" customFormat="1">
      <c r="A5890" s="77"/>
      <c r="B5890" s="228">
        <v>45201.473900462966</v>
      </c>
      <c r="C5890" s="225">
        <v>1</v>
      </c>
      <c r="D5890" s="86" t="s">
        <v>5085</v>
      </c>
    </row>
    <row r="5891" spans="1:4" s="119" customFormat="1">
      <c r="A5891" s="77"/>
      <c r="B5891" s="228">
        <v>45201.475787037038</v>
      </c>
      <c r="C5891" s="225">
        <v>50</v>
      </c>
      <c r="D5891" s="86" t="s">
        <v>2190</v>
      </c>
    </row>
    <row r="5892" spans="1:4" s="119" customFormat="1">
      <c r="A5892" s="77"/>
      <c r="B5892" s="228">
        <v>45201.476006944446</v>
      </c>
      <c r="C5892" s="225">
        <v>250</v>
      </c>
      <c r="D5892" s="86" t="s">
        <v>238</v>
      </c>
    </row>
    <row r="5893" spans="1:4" s="119" customFormat="1">
      <c r="A5893" s="77"/>
      <c r="B5893" s="228">
        <v>45201.476469907408</v>
      </c>
      <c r="C5893" s="225">
        <v>100</v>
      </c>
      <c r="D5893" s="86" t="s">
        <v>2244</v>
      </c>
    </row>
    <row r="5894" spans="1:4" s="119" customFormat="1">
      <c r="A5894" s="77"/>
      <c r="B5894" s="228">
        <v>45201.477395833332</v>
      </c>
      <c r="C5894" s="225">
        <v>1.01</v>
      </c>
      <c r="D5894" s="86" t="s">
        <v>2452</v>
      </c>
    </row>
    <row r="5895" spans="1:4" s="119" customFormat="1">
      <c r="A5895" s="77"/>
      <c r="B5895" s="228">
        <v>45201.478032407409</v>
      </c>
      <c r="C5895" s="225">
        <v>500</v>
      </c>
      <c r="D5895" s="86" t="s">
        <v>1191</v>
      </c>
    </row>
    <row r="5896" spans="1:4" s="119" customFormat="1">
      <c r="A5896" s="77"/>
      <c r="B5896" s="228">
        <v>45201.478067129632</v>
      </c>
      <c r="C5896" s="225">
        <v>300</v>
      </c>
      <c r="D5896" s="86" t="s">
        <v>1643</v>
      </c>
    </row>
    <row r="5897" spans="1:4" s="119" customFormat="1">
      <c r="A5897" s="77"/>
      <c r="B5897" s="228">
        <v>45201.478784722225</v>
      </c>
      <c r="C5897" s="225">
        <v>100</v>
      </c>
      <c r="D5897" s="86" t="s">
        <v>4940</v>
      </c>
    </row>
    <row r="5898" spans="1:4" s="119" customFormat="1">
      <c r="A5898" s="77"/>
      <c r="B5898" s="228">
        <v>45201.487523148149</v>
      </c>
      <c r="C5898" s="225">
        <v>150</v>
      </c>
      <c r="D5898" s="86" t="s">
        <v>3593</v>
      </c>
    </row>
    <row r="5899" spans="1:4" s="119" customFormat="1">
      <c r="A5899" s="77"/>
      <c r="B5899" s="228">
        <v>45201.489351851851</v>
      </c>
      <c r="C5899" s="225">
        <v>400</v>
      </c>
      <c r="D5899" s="86" t="s">
        <v>4987</v>
      </c>
    </row>
    <row r="5900" spans="1:4" s="119" customFormat="1">
      <c r="A5900" s="77"/>
      <c r="B5900" s="228">
        <v>45201.490011574075</v>
      </c>
      <c r="C5900" s="225">
        <v>84</v>
      </c>
      <c r="D5900" s="86" t="s">
        <v>4987</v>
      </c>
    </row>
    <row r="5901" spans="1:4" s="119" customFormat="1">
      <c r="A5901" s="77"/>
      <c r="B5901" s="228">
        <v>45201.490358796298</v>
      </c>
      <c r="C5901" s="225">
        <v>1000</v>
      </c>
      <c r="D5901" s="86" t="s">
        <v>4306</v>
      </c>
    </row>
    <row r="5902" spans="1:4" s="119" customFormat="1">
      <c r="A5902" s="77"/>
      <c r="B5902" s="228">
        <v>45201.491597222222</v>
      </c>
      <c r="C5902" s="225">
        <v>500</v>
      </c>
      <c r="D5902" s="86" t="s">
        <v>121</v>
      </c>
    </row>
    <row r="5903" spans="1:4" s="119" customFormat="1">
      <c r="A5903" s="77"/>
      <c r="B5903" s="228">
        <v>45201.492731481485</v>
      </c>
      <c r="C5903" s="225">
        <v>1000</v>
      </c>
      <c r="D5903" s="86" t="s">
        <v>3088</v>
      </c>
    </row>
    <row r="5904" spans="1:4" s="119" customFormat="1">
      <c r="A5904" s="77"/>
      <c r="B5904" s="228">
        <v>45201.497465277775</v>
      </c>
      <c r="C5904" s="225">
        <v>100</v>
      </c>
      <c r="D5904" s="86" t="s">
        <v>6512</v>
      </c>
    </row>
    <row r="5905" spans="1:4" s="119" customFormat="1">
      <c r="A5905" s="77"/>
      <c r="B5905" s="228">
        <v>45201.501967592594</v>
      </c>
      <c r="C5905" s="225">
        <v>250</v>
      </c>
      <c r="D5905" s="86" t="s">
        <v>1282</v>
      </c>
    </row>
    <row r="5906" spans="1:4" s="119" customFormat="1">
      <c r="A5906" s="77"/>
      <c r="B5906" s="228">
        <v>45201.502812500003</v>
      </c>
      <c r="C5906" s="225">
        <v>500</v>
      </c>
      <c r="D5906" s="86" t="s">
        <v>8986</v>
      </c>
    </row>
    <row r="5907" spans="1:4" s="119" customFormat="1">
      <c r="A5907" s="77"/>
      <c r="B5907" s="228">
        <v>45201.503784722219</v>
      </c>
      <c r="C5907" s="225">
        <v>16.2</v>
      </c>
      <c r="D5907" s="86" t="s">
        <v>3254</v>
      </c>
    </row>
    <row r="5908" spans="1:4" s="119" customFormat="1">
      <c r="A5908" s="77"/>
      <c r="B5908" s="228">
        <v>45201.507453703707</v>
      </c>
      <c r="C5908" s="225">
        <v>1</v>
      </c>
      <c r="D5908" s="86" t="s">
        <v>2424</v>
      </c>
    </row>
    <row r="5909" spans="1:4" s="119" customFormat="1">
      <c r="A5909" s="77"/>
      <c r="B5909" s="228">
        <v>45201.508090277777</v>
      </c>
      <c r="C5909" s="225">
        <v>1</v>
      </c>
      <c r="D5909" s="86" t="s">
        <v>6757</v>
      </c>
    </row>
    <row r="5910" spans="1:4" s="119" customFormat="1">
      <c r="A5910" s="77"/>
      <c r="B5910" s="228">
        <v>45201.51185185185</v>
      </c>
      <c r="C5910" s="225">
        <v>50</v>
      </c>
      <c r="D5910" s="86" t="s">
        <v>5091</v>
      </c>
    </row>
    <row r="5911" spans="1:4" s="119" customFormat="1">
      <c r="A5911" s="77"/>
      <c r="B5911" s="228">
        <v>45201.513402777775</v>
      </c>
      <c r="C5911" s="225">
        <v>300</v>
      </c>
      <c r="D5911" s="86" t="s">
        <v>6233</v>
      </c>
    </row>
    <row r="5912" spans="1:4" s="119" customFormat="1">
      <c r="A5912" s="77"/>
      <c r="B5912" s="228">
        <v>45201.514201388891</v>
      </c>
      <c r="C5912" s="225">
        <v>15000</v>
      </c>
      <c r="D5912" s="86" t="s">
        <v>8521</v>
      </c>
    </row>
    <row r="5913" spans="1:4" s="119" customFormat="1">
      <c r="A5913" s="77"/>
      <c r="B5913" s="228">
        <v>45201.51425925926</v>
      </c>
      <c r="C5913" s="225">
        <v>100</v>
      </c>
      <c r="D5913" s="86" t="s">
        <v>683</v>
      </c>
    </row>
    <row r="5914" spans="1:4" s="119" customFormat="1">
      <c r="A5914" s="77"/>
      <c r="B5914" s="228">
        <v>45201.514293981483</v>
      </c>
      <c r="C5914" s="225">
        <v>100</v>
      </c>
      <c r="D5914" s="86" t="s">
        <v>5863</v>
      </c>
    </row>
    <row r="5915" spans="1:4" s="119" customFormat="1">
      <c r="A5915" s="77"/>
      <c r="B5915" s="228">
        <v>45201.51662037037</v>
      </c>
      <c r="C5915" s="225">
        <v>50</v>
      </c>
      <c r="D5915" s="86" t="s">
        <v>1827</v>
      </c>
    </row>
    <row r="5916" spans="1:4" s="119" customFormat="1">
      <c r="A5916" s="77"/>
      <c r="B5916" s="228">
        <v>45201.517361111109</v>
      </c>
      <c r="C5916" s="225">
        <v>49.79</v>
      </c>
      <c r="D5916" s="86" t="s">
        <v>6813</v>
      </c>
    </row>
    <row r="5917" spans="1:4" s="119" customFormat="1">
      <c r="A5917" s="77"/>
      <c r="B5917" s="228">
        <v>45201.519247685188</v>
      </c>
      <c r="C5917" s="225">
        <v>1.48</v>
      </c>
      <c r="D5917" s="86" t="s">
        <v>757</v>
      </c>
    </row>
    <row r="5918" spans="1:4" s="119" customFormat="1">
      <c r="A5918" s="77"/>
      <c r="B5918" s="228">
        <v>45201.520983796298</v>
      </c>
      <c r="C5918" s="225">
        <v>1.24</v>
      </c>
      <c r="D5918" s="86" t="s">
        <v>3033</v>
      </c>
    </row>
    <row r="5919" spans="1:4" s="119" customFormat="1">
      <c r="A5919" s="77"/>
      <c r="B5919" s="228">
        <v>45201.521863425929</v>
      </c>
      <c r="C5919" s="225">
        <v>1000</v>
      </c>
      <c r="D5919" s="86" t="s">
        <v>261</v>
      </c>
    </row>
    <row r="5920" spans="1:4" s="119" customFormat="1">
      <c r="A5920" s="77"/>
      <c r="B5920" s="228">
        <v>45201.521909722222</v>
      </c>
      <c r="C5920" s="225">
        <v>7</v>
      </c>
      <c r="D5920" s="86" t="s">
        <v>421</v>
      </c>
    </row>
    <row r="5921" spans="1:4" s="119" customFormat="1">
      <c r="A5921" s="77"/>
      <c r="B5921" s="228">
        <v>45201.522604166668</v>
      </c>
      <c r="C5921" s="225">
        <v>1000</v>
      </c>
      <c r="D5921" s="86" t="s">
        <v>1507</v>
      </c>
    </row>
    <row r="5922" spans="1:4" s="119" customFormat="1">
      <c r="A5922" s="77"/>
      <c r="B5922" s="228">
        <v>45201.525775462964</v>
      </c>
      <c r="C5922" s="225">
        <v>300</v>
      </c>
      <c r="D5922" s="86" t="s">
        <v>363</v>
      </c>
    </row>
    <row r="5923" spans="1:4" s="119" customFormat="1">
      <c r="A5923" s="77"/>
      <c r="B5923" s="228">
        <v>45201.526493055557</v>
      </c>
      <c r="C5923" s="225">
        <v>50</v>
      </c>
      <c r="D5923" s="86" t="s">
        <v>7273</v>
      </c>
    </row>
    <row r="5924" spans="1:4" s="119" customFormat="1">
      <c r="A5924" s="77"/>
      <c r="B5924" s="228">
        <v>45201.526817129627</v>
      </c>
      <c r="C5924" s="225">
        <v>50</v>
      </c>
      <c r="D5924" s="86" t="s">
        <v>696</v>
      </c>
    </row>
    <row r="5925" spans="1:4" s="119" customFormat="1">
      <c r="A5925" s="77"/>
      <c r="B5925" s="228">
        <v>45201.526956018519</v>
      </c>
      <c r="C5925" s="225">
        <v>1000</v>
      </c>
      <c r="D5925" s="86" t="s">
        <v>5793</v>
      </c>
    </row>
    <row r="5926" spans="1:4" s="119" customFormat="1">
      <c r="A5926" s="77"/>
      <c r="B5926" s="228">
        <v>45201.531145833331</v>
      </c>
      <c r="C5926" s="225">
        <v>500</v>
      </c>
      <c r="D5926" s="86" t="s">
        <v>1989</v>
      </c>
    </row>
    <row r="5927" spans="1:4" s="119" customFormat="1">
      <c r="A5927" s="77"/>
      <c r="B5927" s="228">
        <v>45201.531215277777</v>
      </c>
      <c r="C5927" s="225">
        <v>33</v>
      </c>
      <c r="D5927" s="86" t="s">
        <v>4994</v>
      </c>
    </row>
    <row r="5928" spans="1:4" s="119" customFormat="1">
      <c r="A5928" s="77"/>
      <c r="B5928" s="228">
        <v>45201.537789351853</v>
      </c>
      <c r="C5928" s="225">
        <v>33</v>
      </c>
      <c r="D5928" s="86" t="s">
        <v>6300</v>
      </c>
    </row>
    <row r="5929" spans="1:4" s="119" customFormat="1">
      <c r="A5929" s="77"/>
      <c r="B5929" s="228">
        <v>45201.538634259261</v>
      </c>
      <c r="C5929" s="225">
        <v>500</v>
      </c>
      <c r="D5929" s="86" t="s">
        <v>7254</v>
      </c>
    </row>
    <row r="5930" spans="1:4" s="119" customFormat="1">
      <c r="A5930" s="77"/>
      <c r="B5930" s="228">
        <v>45201.539293981485</v>
      </c>
      <c r="C5930" s="225">
        <v>30</v>
      </c>
      <c r="D5930" s="86" t="s">
        <v>3187</v>
      </c>
    </row>
    <row r="5931" spans="1:4" s="119" customFormat="1">
      <c r="A5931" s="77"/>
      <c r="B5931" s="228">
        <v>45201.539560185185</v>
      </c>
      <c r="C5931" s="225">
        <v>500</v>
      </c>
      <c r="D5931" s="86" t="s">
        <v>5237</v>
      </c>
    </row>
    <row r="5932" spans="1:4" s="119" customFormat="1">
      <c r="A5932" s="77"/>
      <c r="B5932" s="228">
        <v>45201.540694444448</v>
      </c>
      <c r="C5932" s="225">
        <v>10</v>
      </c>
      <c r="D5932" s="86" t="s">
        <v>519</v>
      </c>
    </row>
    <row r="5933" spans="1:4" s="119" customFormat="1">
      <c r="A5933" s="77"/>
      <c r="B5933" s="228">
        <v>45201.541273148148</v>
      </c>
      <c r="C5933" s="225">
        <v>200</v>
      </c>
      <c r="D5933" s="86" t="s">
        <v>670</v>
      </c>
    </row>
    <row r="5934" spans="1:4" s="119" customFormat="1">
      <c r="A5934" s="77"/>
      <c r="B5934" s="228">
        <v>45201.543680555558</v>
      </c>
      <c r="C5934" s="225">
        <v>3000</v>
      </c>
      <c r="D5934" s="86" t="s">
        <v>1289</v>
      </c>
    </row>
    <row r="5935" spans="1:4" s="119" customFormat="1">
      <c r="A5935" s="77"/>
      <c r="B5935" s="228">
        <v>45201.545208333337</v>
      </c>
      <c r="C5935" s="225">
        <v>1</v>
      </c>
      <c r="D5935" s="86" t="s">
        <v>4941</v>
      </c>
    </row>
    <row r="5936" spans="1:4" s="119" customFormat="1">
      <c r="A5936" s="77"/>
      <c r="B5936" s="228">
        <v>45201.55064814815</v>
      </c>
      <c r="C5936" s="225">
        <v>15.91</v>
      </c>
      <c r="D5936" s="86" t="s">
        <v>7679</v>
      </c>
    </row>
    <row r="5937" spans="1:4" s="119" customFormat="1">
      <c r="A5937" s="77"/>
      <c r="B5937" s="228">
        <v>45201.550937499997</v>
      </c>
      <c r="C5937" s="225">
        <v>1000</v>
      </c>
      <c r="D5937" s="86" t="s">
        <v>785</v>
      </c>
    </row>
    <row r="5938" spans="1:4" s="119" customFormat="1">
      <c r="A5938" s="77"/>
      <c r="B5938" s="228">
        <v>45201.551076388889</v>
      </c>
      <c r="C5938" s="225">
        <v>1000</v>
      </c>
      <c r="D5938" s="86" t="s">
        <v>666</v>
      </c>
    </row>
    <row r="5939" spans="1:4" s="119" customFormat="1">
      <c r="A5939" s="77"/>
      <c r="B5939" s="228">
        <v>45201.553900462961</v>
      </c>
      <c r="C5939" s="225">
        <v>60</v>
      </c>
      <c r="D5939" s="86" t="s">
        <v>750</v>
      </c>
    </row>
    <row r="5940" spans="1:4" s="119" customFormat="1">
      <c r="A5940" s="77"/>
      <c r="B5940" s="228">
        <v>45201.554444444446</v>
      </c>
      <c r="C5940" s="225">
        <v>8</v>
      </c>
      <c r="D5940" s="86" t="s">
        <v>2080</v>
      </c>
    </row>
    <row r="5941" spans="1:4" s="119" customFormat="1">
      <c r="A5941" s="77"/>
      <c r="B5941" s="228">
        <v>45201.555358796293</v>
      </c>
      <c r="C5941" s="225">
        <v>100</v>
      </c>
      <c r="D5941" s="86" t="s">
        <v>2216</v>
      </c>
    </row>
    <row r="5942" spans="1:4" s="119" customFormat="1">
      <c r="A5942" s="77"/>
      <c r="B5942" s="228">
        <v>45201.555775462963</v>
      </c>
      <c r="C5942" s="225">
        <v>400</v>
      </c>
      <c r="D5942" s="86" t="s">
        <v>1358</v>
      </c>
    </row>
    <row r="5943" spans="1:4" s="119" customFormat="1">
      <c r="A5943" s="77"/>
      <c r="B5943" s="228">
        <v>45201.557210648149</v>
      </c>
      <c r="C5943" s="225">
        <v>100</v>
      </c>
      <c r="D5943" s="86" t="s">
        <v>285</v>
      </c>
    </row>
    <row r="5944" spans="1:4" s="119" customFormat="1">
      <c r="A5944" s="77"/>
      <c r="B5944" s="228">
        <v>45201.557372685187</v>
      </c>
      <c r="C5944" s="225">
        <v>100</v>
      </c>
      <c r="D5944" s="86" t="s">
        <v>1340</v>
      </c>
    </row>
    <row r="5945" spans="1:4" s="119" customFormat="1">
      <c r="A5945" s="77"/>
      <c r="B5945" s="228">
        <v>45201.557604166665</v>
      </c>
      <c r="C5945" s="225">
        <v>125</v>
      </c>
      <c r="D5945" s="86" t="s">
        <v>1114</v>
      </c>
    </row>
    <row r="5946" spans="1:4" s="119" customFormat="1">
      <c r="A5946" s="77"/>
      <c r="B5946" s="228">
        <v>45201.558194444442</v>
      </c>
      <c r="C5946" s="225">
        <v>1000</v>
      </c>
      <c r="D5946" s="86" t="s">
        <v>5790</v>
      </c>
    </row>
    <row r="5947" spans="1:4" s="119" customFormat="1">
      <c r="A5947" s="77"/>
      <c r="B5947" s="228">
        <v>45201.55846064815</v>
      </c>
      <c r="C5947" s="225">
        <v>15</v>
      </c>
      <c r="D5947" s="86" t="s">
        <v>6620</v>
      </c>
    </row>
    <row r="5948" spans="1:4" s="119" customFormat="1">
      <c r="A5948" s="77"/>
      <c r="B5948" s="228">
        <v>45201.559849537036</v>
      </c>
      <c r="C5948" s="225">
        <v>1000</v>
      </c>
      <c r="D5948" s="86" t="s">
        <v>279</v>
      </c>
    </row>
    <row r="5949" spans="1:4" s="119" customFormat="1">
      <c r="A5949" s="77"/>
      <c r="B5949" s="228">
        <v>45201.561249999999</v>
      </c>
      <c r="C5949" s="225">
        <v>8000</v>
      </c>
      <c r="D5949" s="86" t="s">
        <v>667</v>
      </c>
    </row>
    <row r="5950" spans="1:4" s="119" customFormat="1">
      <c r="A5950" s="77"/>
      <c r="B5950" s="228">
        <v>45201.567152777781</v>
      </c>
      <c r="C5950" s="225">
        <v>200</v>
      </c>
      <c r="D5950" s="86" t="s">
        <v>6497</v>
      </c>
    </row>
    <row r="5951" spans="1:4" s="119" customFormat="1">
      <c r="A5951" s="77"/>
      <c r="B5951" s="228">
        <v>45201.567766203705</v>
      </c>
      <c r="C5951" s="225">
        <v>99.98</v>
      </c>
      <c r="D5951" s="86" t="s">
        <v>1141</v>
      </c>
    </row>
    <row r="5952" spans="1:4" s="119" customFormat="1">
      <c r="A5952" s="77"/>
      <c r="B5952" s="228">
        <v>45201.568113425928</v>
      </c>
      <c r="C5952" s="225">
        <v>130</v>
      </c>
      <c r="D5952" s="86" t="s">
        <v>1736</v>
      </c>
    </row>
    <row r="5953" spans="1:4" s="119" customFormat="1">
      <c r="A5953" s="77"/>
      <c r="B5953" s="228">
        <v>45201.575474537036</v>
      </c>
      <c r="C5953" s="225">
        <v>100</v>
      </c>
      <c r="D5953" s="86" t="s">
        <v>264</v>
      </c>
    </row>
    <row r="5954" spans="1:4" s="119" customFormat="1">
      <c r="A5954" s="77"/>
      <c r="B5954" s="228">
        <v>45201.581203703703</v>
      </c>
      <c r="C5954" s="225">
        <v>500</v>
      </c>
      <c r="D5954" s="86" t="s">
        <v>3921</v>
      </c>
    </row>
    <row r="5955" spans="1:4" s="119" customFormat="1">
      <c r="A5955" s="77"/>
      <c r="B5955" s="228">
        <v>45201.584386574075</v>
      </c>
      <c r="C5955" s="225">
        <v>7</v>
      </c>
      <c r="D5955" s="86" t="s">
        <v>6552</v>
      </c>
    </row>
    <row r="5956" spans="1:4" s="119" customFormat="1">
      <c r="A5956" s="77"/>
      <c r="B5956" s="228">
        <v>45201.584583333337</v>
      </c>
      <c r="C5956" s="225">
        <v>150</v>
      </c>
      <c r="D5956" s="86" t="s">
        <v>900</v>
      </c>
    </row>
    <row r="5957" spans="1:4" s="119" customFormat="1">
      <c r="A5957" s="77"/>
      <c r="B5957" s="228">
        <v>45201.585115740738</v>
      </c>
      <c r="C5957" s="225">
        <v>50.91</v>
      </c>
      <c r="D5957" s="86" t="s">
        <v>8796</v>
      </c>
    </row>
    <row r="5958" spans="1:4" s="119" customFormat="1">
      <c r="A5958" s="77"/>
      <c r="B5958" s="228">
        <v>45201.586423611108</v>
      </c>
      <c r="C5958" s="225">
        <v>500</v>
      </c>
      <c r="D5958" s="86" t="s">
        <v>5350</v>
      </c>
    </row>
    <row r="5959" spans="1:4" s="119" customFormat="1">
      <c r="A5959" s="77"/>
      <c r="B5959" s="228">
        <v>45201.586504629631</v>
      </c>
      <c r="C5959" s="225">
        <v>100</v>
      </c>
      <c r="D5959" s="86" t="s">
        <v>690</v>
      </c>
    </row>
    <row r="5960" spans="1:4" s="119" customFormat="1">
      <c r="A5960" s="77"/>
      <c r="B5960" s="228">
        <v>45201.595613425925</v>
      </c>
      <c r="C5960" s="225">
        <v>2.04</v>
      </c>
      <c r="D5960" s="86" t="s">
        <v>2473</v>
      </c>
    </row>
    <row r="5961" spans="1:4" s="119" customFormat="1">
      <c r="A5961" s="77"/>
      <c r="B5961" s="228">
        <v>45201.596909722219</v>
      </c>
      <c r="C5961" s="225">
        <v>2</v>
      </c>
      <c r="D5961" s="86" t="s">
        <v>285</v>
      </c>
    </row>
    <row r="5962" spans="1:4" s="119" customFormat="1">
      <c r="A5962" s="77"/>
      <c r="B5962" s="228">
        <v>45201.596967592595</v>
      </c>
      <c r="C5962" s="225">
        <v>400</v>
      </c>
      <c r="D5962" s="86" t="s">
        <v>1947</v>
      </c>
    </row>
    <row r="5963" spans="1:4" s="119" customFormat="1">
      <c r="A5963" s="77"/>
      <c r="B5963" s="228">
        <v>45201.598055555558</v>
      </c>
      <c r="C5963" s="225">
        <v>1000</v>
      </c>
      <c r="D5963" s="86" t="s">
        <v>8454</v>
      </c>
    </row>
    <row r="5964" spans="1:4" s="119" customFormat="1">
      <c r="A5964" s="77"/>
      <c r="B5964" s="228">
        <v>45201.598726851851</v>
      </c>
      <c r="C5964" s="225">
        <v>30</v>
      </c>
      <c r="D5964" s="86" t="s">
        <v>6620</v>
      </c>
    </row>
    <row r="5965" spans="1:4" s="119" customFormat="1">
      <c r="A5965" s="77"/>
      <c r="B5965" s="228">
        <v>45201.598738425928</v>
      </c>
      <c r="C5965" s="225">
        <v>100</v>
      </c>
      <c r="D5965" s="86" t="s">
        <v>2006</v>
      </c>
    </row>
    <row r="5966" spans="1:4" s="119" customFormat="1">
      <c r="A5966" s="77"/>
      <c r="B5966" s="228">
        <v>45201.60019675926</v>
      </c>
      <c r="C5966" s="225">
        <v>385</v>
      </c>
      <c r="D5966" s="86" t="s">
        <v>6239</v>
      </c>
    </row>
    <row r="5967" spans="1:4" s="119" customFormat="1">
      <c r="A5967" s="77"/>
      <c r="B5967" s="228">
        <v>45201.60255787037</v>
      </c>
      <c r="C5967" s="225">
        <v>10</v>
      </c>
      <c r="D5967" s="86" t="s">
        <v>1887</v>
      </c>
    </row>
    <row r="5968" spans="1:4" s="119" customFormat="1">
      <c r="A5968" s="77"/>
      <c r="B5968" s="228">
        <v>45201.603622685187</v>
      </c>
      <c r="C5968" s="225">
        <v>500</v>
      </c>
      <c r="D5968" s="86" t="s">
        <v>275</v>
      </c>
    </row>
    <row r="5969" spans="1:4" s="119" customFormat="1">
      <c r="A5969" s="77"/>
      <c r="B5969" s="228">
        <v>45201.606423611112</v>
      </c>
      <c r="C5969" s="225">
        <v>1000</v>
      </c>
      <c r="D5969" s="86" t="s">
        <v>8875</v>
      </c>
    </row>
    <row r="5970" spans="1:4" s="119" customFormat="1">
      <c r="A5970" s="77"/>
      <c r="B5970" s="228">
        <v>45201.609525462962</v>
      </c>
      <c r="C5970" s="225">
        <v>500</v>
      </c>
      <c r="D5970" s="86" t="s">
        <v>1775</v>
      </c>
    </row>
    <row r="5971" spans="1:4" s="119" customFormat="1">
      <c r="A5971" s="77"/>
      <c r="B5971" s="228">
        <v>45201.61005787037</v>
      </c>
      <c r="C5971" s="225">
        <v>50</v>
      </c>
      <c r="D5971" s="86" t="s">
        <v>28</v>
      </c>
    </row>
    <row r="5972" spans="1:4" s="119" customFormat="1">
      <c r="A5972" s="77"/>
      <c r="B5972" s="228">
        <v>45201.612291666665</v>
      </c>
      <c r="C5972" s="225">
        <v>300</v>
      </c>
      <c r="D5972" s="86" t="s">
        <v>2625</v>
      </c>
    </row>
    <row r="5973" spans="1:4" s="119" customFormat="1">
      <c r="A5973" s="77"/>
      <c r="B5973" s="228">
        <v>45201.615879629629</v>
      </c>
      <c r="C5973" s="225">
        <v>25</v>
      </c>
      <c r="D5973" s="86" t="s">
        <v>485</v>
      </c>
    </row>
    <row r="5974" spans="1:4" s="119" customFormat="1">
      <c r="A5974" s="77"/>
      <c r="B5974" s="228">
        <v>45201.617418981485</v>
      </c>
      <c r="C5974" s="225">
        <v>1875</v>
      </c>
      <c r="D5974" s="86" t="s">
        <v>272</v>
      </c>
    </row>
    <row r="5975" spans="1:4" s="119" customFormat="1">
      <c r="A5975" s="77"/>
      <c r="B5975" s="228">
        <v>45201.621805555558</v>
      </c>
      <c r="C5975" s="225">
        <v>100</v>
      </c>
      <c r="D5975" s="86" t="s">
        <v>9021</v>
      </c>
    </row>
    <row r="5976" spans="1:4" s="119" customFormat="1">
      <c r="A5976" s="77"/>
      <c r="B5976" s="228">
        <v>45201.631192129629</v>
      </c>
      <c r="C5976" s="225">
        <v>100</v>
      </c>
      <c r="D5976" s="86" t="s">
        <v>2590</v>
      </c>
    </row>
    <row r="5977" spans="1:4" s="119" customFormat="1">
      <c r="A5977" s="77"/>
      <c r="B5977" s="228">
        <v>45201.635601851849</v>
      </c>
      <c r="C5977" s="225">
        <v>100</v>
      </c>
      <c r="D5977" s="86" t="s">
        <v>2701</v>
      </c>
    </row>
    <row r="5978" spans="1:4" s="119" customFormat="1">
      <c r="A5978" s="77"/>
      <c r="B5978" s="228">
        <v>45201.637048611112</v>
      </c>
      <c r="C5978" s="225">
        <v>200</v>
      </c>
      <c r="D5978" s="86" t="s">
        <v>2240</v>
      </c>
    </row>
    <row r="5979" spans="1:4" s="119" customFormat="1">
      <c r="A5979" s="77"/>
      <c r="B5979" s="228">
        <v>45201.637314814812</v>
      </c>
      <c r="C5979" s="225">
        <v>300</v>
      </c>
      <c r="D5979" s="86" t="s">
        <v>166</v>
      </c>
    </row>
    <row r="5980" spans="1:4" s="119" customFormat="1">
      <c r="A5980" s="77"/>
      <c r="B5980" s="228">
        <v>45201.638067129628</v>
      </c>
      <c r="C5980" s="225">
        <v>500</v>
      </c>
      <c r="D5980" s="86" t="s">
        <v>546</v>
      </c>
    </row>
    <row r="5981" spans="1:4" s="119" customFormat="1">
      <c r="A5981" s="77"/>
      <c r="B5981" s="228">
        <v>45201.639606481483</v>
      </c>
      <c r="C5981" s="225">
        <v>100</v>
      </c>
      <c r="D5981" s="86" t="s">
        <v>755</v>
      </c>
    </row>
    <row r="5982" spans="1:4" s="119" customFormat="1">
      <c r="A5982" s="77"/>
      <c r="B5982" s="228">
        <v>45201.640509259261</v>
      </c>
      <c r="C5982" s="225">
        <v>1500</v>
      </c>
      <c r="D5982" s="86" t="s">
        <v>294</v>
      </c>
    </row>
    <row r="5983" spans="1:4" s="119" customFormat="1">
      <c r="A5983" s="77"/>
      <c r="B5983" s="228">
        <v>45201.640821759262</v>
      </c>
      <c r="C5983" s="225">
        <v>1000</v>
      </c>
      <c r="D5983" s="86" t="s">
        <v>5055</v>
      </c>
    </row>
    <row r="5984" spans="1:4" s="119" customFormat="1">
      <c r="A5984" s="77"/>
      <c r="B5984" s="228">
        <v>45201.640972222223</v>
      </c>
      <c r="C5984" s="225">
        <v>6500</v>
      </c>
      <c r="D5984" s="86" t="s">
        <v>2011</v>
      </c>
    </row>
    <row r="5985" spans="1:4" s="119" customFormat="1">
      <c r="A5985" s="77"/>
      <c r="B5985" s="228">
        <v>45201.642731481479</v>
      </c>
      <c r="C5985" s="225">
        <v>25</v>
      </c>
      <c r="D5985" s="86" t="s">
        <v>1234</v>
      </c>
    </row>
    <row r="5986" spans="1:4" s="119" customFormat="1">
      <c r="A5986" s="77"/>
      <c r="B5986" s="228">
        <v>45201.642731481479</v>
      </c>
      <c r="C5986" s="225">
        <v>100</v>
      </c>
      <c r="D5986" s="86" t="s">
        <v>5142</v>
      </c>
    </row>
    <row r="5987" spans="1:4" s="119" customFormat="1">
      <c r="A5987" s="77"/>
      <c r="B5987" s="228">
        <v>45201.644201388888</v>
      </c>
      <c r="C5987" s="225">
        <v>500</v>
      </c>
      <c r="D5987" s="86" t="s">
        <v>1641</v>
      </c>
    </row>
    <row r="5988" spans="1:4" s="119" customFormat="1">
      <c r="A5988" s="77"/>
      <c r="B5988" s="228">
        <v>45201.645127314812</v>
      </c>
      <c r="C5988" s="225">
        <v>15</v>
      </c>
      <c r="D5988" s="86" t="s">
        <v>691</v>
      </c>
    </row>
    <row r="5989" spans="1:4" s="119" customFormat="1">
      <c r="A5989" s="77"/>
      <c r="B5989" s="228">
        <v>45201.645636574074</v>
      </c>
      <c r="C5989" s="225">
        <v>500</v>
      </c>
      <c r="D5989" s="86" t="s">
        <v>1591</v>
      </c>
    </row>
    <row r="5990" spans="1:4" s="119" customFormat="1">
      <c r="A5990" s="77"/>
      <c r="B5990" s="228">
        <v>45201.6483912037</v>
      </c>
      <c r="C5990" s="225">
        <v>1.62</v>
      </c>
      <c r="D5990" s="86" t="s">
        <v>6223</v>
      </c>
    </row>
    <row r="5991" spans="1:4" s="119" customFormat="1">
      <c r="A5991" s="77"/>
      <c r="B5991" s="228">
        <v>45201.648877314816</v>
      </c>
      <c r="C5991" s="225">
        <v>21.37</v>
      </c>
      <c r="D5991" s="86" t="s">
        <v>7200</v>
      </c>
    </row>
    <row r="5992" spans="1:4" s="119" customFormat="1">
      <c r="A5992" s="77"/>
      <c r="B5992" s="228">
        <v>45201.652245370373</v>
      </c>
      <c r="C5992" s="225">
        <v>300</v>
      </c>
      <c r="D5992" s="86" t="s">
        <v>4114</v>
      </c>
    </row>
    <row r="5993" spans="1:4" s="119" customFormat="1">
      <c r="A5993" s="77"/>
      <c r="B5993" s="228">
        <v>45201.65662037037</v>
      </c>
      <c r="C5993" s="225">
        <v>10</v>
      </c>
      <c r="D5993" s="86" t="s">
        <v>8707</v>
      </c>
    </row>
    <row r="5994" spans="1:4" s="119" customFormat="1">
      <c r="A5994" s="77"/>
      <c r="B5994" s="228">
        <v>45201.668298611112</v>
      </c>
      <c r="C5994" s="225">
        <v>2000</v>
      </c>
      <c r="D5994" s="86" t="s">
        <v>3517</v>
      </c>
    </row>
    <row r="5995" spans="1:4" s="119" customFormat="1">
      <c r="A5995" s="77"/>
      <c r="B5995" s="228">
        <v>45201.673020833332</v>
      </c>
      <c r="C5995" s="225">
        <v>100</v>
      </c>
      <c r="D5995" s="86" t="s">
        <v>695</v>
      </c>
    </row>
    <row r="5996" spans="1:4" s="119" customFormat="1">
      <c r="A5996" s="77"/>
      <c r="B5996" s="228">
        <v>45201.675682870373</v>
      </c>
      <c r="C5996" s="225">
        <v>1000</v>
      </c>
      <c r="D5996" s="86" t="s">
        <v>7183</v>
      </c>
    </row>
    <row r="5997" spans="1:4" s="119" customFormat="1">
      <c r="A5997" s="77"/>
      <c r="B5997" s="228">
        <v>45201.677928240744</v>
      </c>
      <c r="C5997" s="225">
        <v>50</v>
      </c>
      <c r="D5997" s="86" t="s">
        <v>1198</v>
      </c>
    </row>
    <row r="5998" spans="1:4" s="119" customFormat="1">
      <c r="A5998" s="77"/>
      <c r="B5998" s="228">
        <v>45201.679131944446</v>
      </c>
      <c r="C5998" s="225">
        <v>500</v>
      </c>
      <c r="D5998" s="86" t="s">
        <v>999</v>
      </c>
    </row>
    <row r="5999" spans="1:4" s="119" customFormat="1">
      <c r="A5999" s="77"/>
      <c r="B5999" s="228">
        <v>45201.684062499997</v>
      </c>
      <c r="C5999" s="225">
        <v>100</v>
      </c>
      <c r="D5999" s="86" t="s">
        <v>1739</v>
      </c>
    </row>
    <row r="6000" spans="1:4" s="119" customFormat="1">
      <c r="A6000" s="77"/>
      <c r="B6000" s="228">
        <v>45201.685694444444</v>
      </c>
      <c r="C6000" s="225">
        <v>300</v>
      </c>
      <c r="D6000" s="86" t="s">
        <v>4451</v>
      </c>
    </row>
    <row r="6001" spans="1:4" s="119" customFormat="1">
      <c r="A6001" s="77"/>
      <c r="B6001" s="228">
        <v>45201.685844907406</v>
      </c>
      <c r="C6001" s="225">
        <v>500</v>
      </c>
      <c r="D6001" s="86" t="s">
        <v>1258</v>
      </c>
    </row>
    <row r="6002" spans="1:4" s="119" customFormat="1">
      <c r="A6002" s="77"/>
      <c r="B6002" s="228">
        <v>45201.6872337963</v>
      </c>
      <c r="C6002" s="225">
        <v>1000</v>
      </c>
      <c r="D6002" s="86" t="s">
        <v>29</v>
      </c>
    </row>
    <row r="6003" spans="1:4" s="119" customFormat="1">
      <c r="A6003" s="77"/>
      <c r="B6003" s="228">
        <v>45201.688321759262</v>
      </c>
      <c r="C6003" s="225">
        <v>56.02</v>
      </c>
      <c r="D6003" s="86" t="s">
        <v>8119</v>
      </c>
    </row>
    <row r="6004" spans="1:4" s="119" customFormat="1">
      <c r="A6004" s="77"/>
      <c r="B6004" s="228">
        <v>45201.689722222225</v>
      </c>
      <c r="C6004" s="225">
        <v>10</v>
      </c>
      <c r="D6004" s="86" t="s">
        <v>210</v>
      </c>
    </row>
    <row r="6005" spans="1:4" s="119" customFormat="1">
      <c r="A6005" s="77"/>
      <c r="B6005" s="228">
        <v>45201.691400462965</v>
      </c>
      <c r="C6005" s="225">
        <v>5.2</v>
      </c>
      <c r="D6005" s="86" t="s">
        <v>1432</v>
      </c>
    </row>
    <row r="6006" spans="1:4" s="119" customFormat="1">
      <c r="A6006" s="77"/>
      <c r="B6006" s="228">
        <v>45201.692210648151</v>
      </c>
      <c r="C6006" s="225">
        <v>80</v>
      </c>
      <c r="D6006" s="86" t="s">
        <v>3596</v>
      </c>
    </row>
    <row r="6007" spans="1:4" s="119" customFormat="1">
      <c r="A6007" s="77"/>
      <c r="B6007" s="228">
        <v>45201.692280092589</v>
      </c>
      <c r="C6007" s="225">
        <v>44</v>
      </c>
      <c r="D6007" s="86" t="s">
        <v>7738</v>
      </c>
    </row>
    <row r="6008" spans="1:4" s="119" customFormat="1">
      <c r="A6008" s="77"/>
      <c r="B6008" s="228">
        <v>45201.698263888888</v>
      </c>
      <c r="C6008" s="225">
        <v>10</v>
      </c>
      <c r="D6008" s="86" t="s">
        <v>1621</v>
      </c>
    </row>
    <row r="6009" spans="1:4" s="119" customFormat="1">
      <c r="A6009" s="77"/>
      <c r="B6009" s="228">
        <v>45201.699270833335</v>
      </c>
      <c r="C6009" s="225">
        <v>1</v>
      </c>
      <c r="D6009" s="86" t="s">
        <v>2298</v>
      </c>
    </row>
    <row r="6010" spans="1:4" s="119" customFormat="1">
      <c r="A6010" s="77"/>
      <c r="B6010" s="228">
        <v>45201.700833333336</v>
      </c>
      <c r="C6010" s="225">
        <v>500</v>
      </c>
      <c r="D6010" s="86" t="s">
        <v>4209</v>
      </c>
    </row>
    <row r="6011" spans="1:4" s="119" customFormat="1">
      <c r="A6011" s="77"/>
      <c r="B6011" s="228">
        <v>45201.701620370368</v>
      </c>
      <c r="C6011" s="225">
        <v>100</v>
      </c>
      <c r="D6011" s="86" t="s">
        <v>708</v>
      </c>
    </row>
    <row r="6012" spans="1:4" s="119" customFormat="1">
      <c r="A6012" s="77"/>
      <c r="B6012" s="228">
        <v>45201.701851851853</v>
      </c>
      <c r="C6012" s="225">
        <v>1500</v>
      </c>
      <c r="D6012" s="86" t="s">
        <v>125</v>
      </c>
    </row>
    <row r="6013" spans="1:4" s="119" customFormat="1">
      <c r="A6013" s="77"/>
      <c r="B6013" s="228">
        <v>45201.704340277778</v>
      </c>
      <c r="C6013" s="225">
        <v>1000</v>
      </c>
      <c r="D6013" s="86" t="s">
        <v>2180</v>
      </c>
    </row>
    <row r="6014" spans="1:4" s="119" customFormat="1">
      <c r="A6014" s="77"/>
      <c r="B6014" s="228">
        <v>45201.706585648149</v>
      </c>
      <c r="C6014" s="225">
        <v>40</v>
      </c>
      <c r="D6014" s="86" t="s">
        <v>4337</v>
      </c>
    </row>
    <row r="6015" spans="1:4" s="119" customFormat="1">
      <c r="A6015" s="77"/>
      <c r="B6015" s="228">
        <v>45201.706770833334</v>
      </c>
      <c r="C6015" s="225">
        <v>100</v>
      </c>
      <c r="D6015" s="86" t="s">
        <v>412</v>
      </c>
    </row>
    <row r="6016" spans="1:4" s="119" customFormat="1">
      <c r="A6016" s="77"/>
      <c r="B6016" s="228">
        <v>45201.707418981481</v>
      </c>
      <c r="C6016" s="225">
        <v>500</v>
      </c>
      <c r="D6016" s="86" t="s">
        <v>5101</v>
      </c>
    </row>
    <row r="6017" spans="1:4" s="119" customFormat="1">
      <c r="A6017" s="77"/>
      <c r="B6017" s="228">
        <v>45201.707673611112</v>
      </c>
      <c r="C6017" s="225">
        <v>10000</v>
      </c>
      <c r="D6017" s="86" t="s">
        <v>253</v>
      </c>
    </row>
    <row r="6018" spans="1:4" s="119" customFormat="1">
      <c r="A6018" s="77"/>
      <c r="B6018" s="228">
        <v>45201.709664351853</v>
      </c>
      <c r="C6018" s="225">
        <v>52</v>
      </c>
      <c r="D6018" s="86" t="s">
        <v>1652</v>
      </c>
    </row>
    <row r="6019" spans="1:4" s="119" customFormat="1">
      <c r="A6019" s="77"/>
      <c r="B6019" s="228">
        <v>45201.709768518522</v>
      </c>
      <c r="C6019" s="225">
        <v>100</v>
      </c>
      <c r="D6019" s="86" t="s">
        <v>8294</v>
      </c>
    </row>
    <row r="6020" spans="1:4" s="119" customFormat="1">
      <c r="A6020" s="77"/>
      <c r="B6020" s="228">
        <v>45201.714282407411</v>
      </c>
      <c r="C6020" s="225">
        <v>52</v>
      </c>
      <c r="D6020" s="86" t="s">
        <v>8375</v>
      </c>
    </row>
    <row r="6021" spans="1:4" s="119" customFormat="1">
      <c r="A6021" s="77"/>
      <c r="B6021" s="228">
        <v>45201.717511574076</v>
      </c>
      <c r="C6021" s="225">
        <v>5</v>
      </c>
      <c r="D6021" s="86" t="s">
        <v>1561</v>
      </c>
    </row>
    <row r="6022" spans="1:4" s="119" customFormat="1">
      <c r="A6022" s="77"/>
      <c r="B6022" s="228">
        <v>45201.717893518522</v>
      </c>
      <c r="C6022" s="225">
        <v>400</v>
      </c>
      <c r="D6022" s="86" t="s">
        <v>4305</v>
      </c>
    </row>
    <row r="6023" spans="1:4" s="119" customFormat="1">
      <c r="A6023" s="77"/>
      <c r="B6023" s="228">
        <v>45201.7190162037</v>
      </c>
      <c r="C6023" s="225">
        <v>100</v>
      </c>
      <c r="D6023" s="86" t="s">
        <v>3393</v>
      </c>
    </row>
    <row r="6024" spans="1:4" s="119" customFormat="1">
      <c r="A6024" s="77"/>
      <c r="B6024" s="228">
        <v>45201.721018518518</v>
      </c>
      <c r="C6024" s="225">
        <v>128.66999999999999</v>
      </c>
      <c r="D6024" s="86" t="s">
        <v>86</v>
      </c>
    </row>
    <row r="6025" spans="1:4" s="119" customFormat="1">
      <c r="A6025" s="77"/>
      <c r="B6025" s="228">
        <v>45201.723391203705</v>
      </c>
      <c r="C6025" s="225">
        <v>25</v>
      </c>
      <c r="D6025" s="86" t="s">
        <v>446</v>
      </c>
    </row>
    <row r="6026" spans="1:4" s="119" customFormat="1">
      <c r="A6026" s="77"/>
      <c r="B6026" s="228">
        <v>45201.727337962962</v>
      </c>
      <c r="C6026" s="225">
        <v>44.97</v>
      </c>
      <c r="D6026" s="86" t="s">
        <v>7561</v>
      </c>
    </row>
    <row r="6027" spans="1:4" s="119" customFormat="1">
      <c r="A6027" s="77"/>
      <c r="B6027" s="228">
        <v>45201.729733796295</v>
      </c>
      <c r="C6027" s="225">
        <v>500</v>
      </c>
      <c r="D6027" s="86" t="s">
        <v>585</v>
      </c>
    </row>
    <row r="6028" spans="1:4" s="119" customFormat="1">
      <c r="A6028" s="77"/>
      <c r="B6028" s="228">
        <v>45201.730439814812</v>
      </c>
      <c r="C6028" s="225">
        <v>25</v>
      </c>
      <c r="D6028" s="86" t="s">
        <v>506</v>
      </c>
    </row>
    <row r="6029" spans="1:4" s="119" customFormat="1">
      <c r="A6029" s="77"/>
      <c r="B6029" s="228">
        <v>45201.735069444447</v>
      </c>
      <c r="C6029" s="225">
        <v>13.17</v>
      </c>
      <c r="D6029" s="86" t="s">
        <v>634</v>
      </c>
    </row>
    <row r="6030" spans="1:4" s="119" customFormat="1">
      <c r="A6030" s="77"/>
      <c r="B6030" s="228">
        <v>45201.736377314817</v>
      </c>
      <c r="C6030" s="225">
        <v>2000</v>
      </c>
      <c r="D6030" s="86" t="s">
        <v>490</v>
      </c>
    </row>
    <row r="6031" spans="1:4" s="119" customFormat="1">
      <c r="A6031" s="77"/>
      <c r="B6031" s="228">
        <v>45201.73641203704</v>
      </c>
      <c r="C6031" s="225">
        <v>550</v>
      </c>
      <c r="D6031" s="86" t="s">
        <v>372</v>
      </c>
    </row>
    <row r="6032" spans="1:4" s="119" customFormat="1">
      <c r="A6032" s="77"/>
      <c r="B6032" s="228">
        <v>45201.736516203702</v>
      </c>
      <c r="C6032" s="225">
        <v>22</v>
      </c>
      <c r="D6032" s="86" t="s">
        <v>8610</v>
      </c>
    </row>
    <row r="6033" spans="1:4" s="119" customFormat="1">
      <c r="A6033" s="77"/>
      <c r="B6033" s="228">
        <v>45201.739918981482</v>
      </c>
      <c r="C6033" s="225">
        <v>100</v>
      </c>
      <c r="D6033" s="86" t="s">
        <v>3764</v>
      </c>
    </row>
    <row r="6034" spans="1:4" s="119" customFormat="1">
      <c r="A6034" s="77"/>
      <c r="B6034" s="228">
        <v>45201.745625000003</v>
      </c>
      <c r="C6034" s="225">
        <v>5</v>
      </c>
      <c r="D6034" s="86" t="s">
        <v>8619</v>
      </c>
    </row>
    <row r="6035" spans="1:4" s="119" customFormat="1">
      <c r="A6035" s="77"/>
      <c r="B6035" s="228">
        <v>45201.747465277775</v>
      </c>
      <c r="C6035" s="225">
        <v>100</v>
      </c>
      <c r="D6035" s="86" t="s">
        <v>252</v>
      </c>
    </row>
    <row r="6036" spans="1:4" s="119" customFormat="1">
      <c r="A6036" s="77"/>
      <c r="B6036" s="228">
        <v>45201.749131944445</v>
      </c>
      <c r="C6036" s="225">
        <v>7.13</v>
      </c>
      <c r="D6036" s="86" t="s">
        <v>7547</v>
      </c>
    </row>
    <row r="6037" spans="1:4" s="119" customFormat="1">
      <c r="A6037" s="77"/>
      <c r="B6037" s="228">
        <v>45201.750243055554</v>
      </c>
      <c r="C6037" s="225">
        <v>57.07</v>
      </c>
      <c r="D6037" s="86" t="s">
        <v>1623</v>
      </c>
    </row>
    <row r="6038" spans="1:4" s="119" customFormat="1">
      <c r="A6038" s="77"/>
      <c r="B6038" s="228">
        <v>45201.750520833331</v>
      </c>
      <c r="C6038" s="225">
        <v>735.93</v>
      </c>
      <c r="D6038" s="86" t="s">
        <v>3607</v>
      </c>
    </row>
    <row r="6039" spans="1:4" s="119" customFormat="1">
      <c r="A6039" s="77"/>
      <c r="B6039" s="228">
        <v>45201.751967592594</v>
      </c>
      <c r="C6039" s="225">
        <v>1</v>
      </c>
      <c r="D6039" s="86" t="s">
        <v>1490</v>
      </c>
    </row>
    <row r="6040" spans="1:4" s="119" customFormat="1">
      <c r="A6040" s="77"/>
      <c r="B6040" s="228">
        <v>45201.753136574072</v>
      </c>
      <c r="C6040" s="225">
        <v>1000</v>
      </c>
      <c r="D6040" s="86" t="s">
        <v>1744</v>
      </c>
    </row>
    <row r="6041" spans="1:4" s="119" customFormat="1">
      <c r="A6041" s="77"/>
      <c r="B6041" s="228">
        <v>45201.756874999999</v>
      </c>
      <c r="C6041" s="225">
        <v>25</v>
      </c>
      <c r="D6041" s="86" t="s">
        <v>480</v>
      </c>
    </row>
    <row r="6042" spans="1:4" s="119" customFormat="1">
      <c r="A6042" s="77"/>
      <c r="B6042" s="228">
        <v>45201.757187499999</v>
      </c>
      <c r="C6042" s="225">
        <v>3000</v>
      </c>
      <c r="D6042" s="86" t="s">
        <v>973</v>
      </c>
    </row>
    <row r="6043" spans="1:4" s="119" customFormat="1">
      <c r="A6043" s="77"/>
      <c r="B6043" s="228">
        <v>45201.75986111111</v>
      </c>
      <c r="C6043" s="225">
        <v>5</v>
      </c>
      <c r="D6043" s="86" t="s">
        <v>285</v>
      </c>
    </row>
    <row r="6044" spans="1:4" s="119" customFormat="1">
      <c r="A6044" s="77"/>
      <c r="B6044" s="228">
        <v>45201.760868055557</v>
      </c>
      <c r="C6044" s="225">
        <v>100</v>
      </c>
      <c r="D6044" s="86" t="s">
        <v>74</v>
      </c>
    </row>
    <row r="6045" spans="1:4" s="119" customFormat="1">
      <c r="A6045" s="77"/>
      <c r="B6045" s="228">
        <v>45201.76190972222</v>
      </c>
      <c r="C6045" s="225">
        <v>1</v>
      </c>
      <c r="D6045" s="86" t="s">
        <v>6455</v>
      </c>
    </row>
    <row r="6046" spans="1:4" s="119" customFormat="1">
      <c r="A6046" s="77"/>
      <c r="B6046" s="228">
        <v>45201.766168981485</v>
      </c>
      <c r="C6046" s="225">
        <v>1000</v>
      </c>
      <c r="D6046" s="86" t="s">
        <v>4250</v>
      </c>
    </row>
    <row r="6047" spans="1:4" s="119" customFormat="1">
      <c r="A6047" s="77"/>
      <c r="B6047" s="228">
        <v>45201.766238425924</v>
      </c>
      <c r="C6047" s="225">
        <v>950</v>
      </c>
      <c r="D6047" s="86" t="s">
        <v>508</v>
      </c>
    </row>
    <row r="6048" spans="1:4" s="119" customFormat="1">
      <c r="A6048" s="77"/>
      <c r="B6048" s="228">
        <v>45201.766493055555</v>
      </c>
      <c r="C6048" s="225">
        <v>500</v>
      </c>
      <c r="D6048" s="86" t="s">
        <v>3786</v>
      </c>
    </row>
    <row r="6049" spans="1:4" s="119" customFormat="1">
      <c r="A6049" s="77"/>
      <c r="B6049" s="228">
        <v>45201.772141203706</v>
      </c>
      <c r="C6049" s="225">
        <v>100</v>
      </c>
      <c r="D6049" s="86" t="s">
        <v>694</v>
      </c>
    </row>
    <row r="6050" spans="1:4" s="119" customFormat="1">
      <c r="A6050" s="77"/>
      <c r="B6050" s="228">
        <v>45201.775393518517</v>
      </c>
      <c r="C6050" s="225">
        <v>1000</v>
      </c>
      <c r="D6050" s="86" t="s">
        <v>6380</v>
      </c>
    </row>
    <row r="6051" spans="1:4" s="119" customFormat="1">
      <c r="A6051" s="77"/>
      <c r="B6051" s="228">
        <v>45201.782361111109</v>
      </c>
      <c r="C6051" s="225">
        <v>1000</v>
      </c>
      <c r="D6051" s="86" t="s">
        <v>117</v>
      </c>
    </row>
    <row r="6052" spans="1:4" s="119" customFormat="1">
      <c r="A6052" s="77"/>
      <c r="B6052" s="228">
        <v>45201.785729166666</v>
      </c>
      <c r="C6052" s="225">
        <v>100</v>
      </c>
      <c r="D6052" s="86" t="s">
        <v>630</v>
      </c>
    </row>
    <row r="6053" spans="1:4" s="119" customFormat="1">
      <c r="A6053" s="77"/>
      <c r="B6053" s="228">
        <v>45201.787129629629</v>
      </c>
      <c r="C6053" s="225">
        <v>5</v>
      </c>
      <c r="D6053" s="86" t="s">
        <v>2196</v>
      </c>
    </row>
    <row r="6054" spans="1:4" s="119" customFormat="1">
      <c r="A6054" s="77"/>
      <c r="B6054" s="228">
        <v>45201.789953703701</v>
      </c>
      <c r="C6054" s="225">
        <v>15</v>
      </c>
      <c r="D6054" s="86" t="s">
        <v>7834</v>
      </c>
    </row>
    <row r="6055" spans="1:4" s="119" customFormat="1">
      <c r="A6055" s="77"/>
      <c r="B6055" s="228">
        <v>45201.806597222225</v>
      </c>
      <c r="C6055" s="225">
        <v>8.51</v>
      </c>
      <c r="D6055" s="86" t="s">
        <v>4525</v>
      </c>
    </row>
    <row r="6056" spans="1:4" s="119" customFormat="1">
      <c r="A6056" s="77"/>
      <c r="B6056" s="228">
        <v>45201.809918981482</v>
      </c>
      <c r="C6056" s="225">
        <v>142.75</v>
      </c>
      <c r="D6056" s="86" t="s">
        <v>146</v>
      </c>
    </row>
    <row r="6057" spans="1:4" s="119" customFormat="1">
      <c r="A6057" s="77"/>
      <c r="B6057" s="228">
        <v>45201.812384259261</v>
      </c>
      <c r="C6057" s="225">
        <v>250</v>
      </c>
      <c r="D6057" s="86" t="s">
        <v>3277</v>
      </c>
    </row>
    <row r="6058" spans="1:4" s="119" customFormat="1">
      <c r="A6058" s="77"/>
      <c r="B6058" s="228">
        <v>45201.817673611113</v>
      </c>
      <c r="C6058" s="225">
        <v>3000</v>
      </c>
      <c r="D6058" s="86" t="s">
        <v>4982</v>
      </c>
    </row>
    <row r="6059" spans="1:4" s="119" customFormat="1">
      <c r="A6059" s="77"/>
      <c r="B6059" s="228">
        <v>45201.818668981483</v>
      </c>
      <c r="C6059" s="225">
        <v>44</v>
      </c>
      <c r="D6059" s="86" t="s">
        <v>3012</v>
      </c>
    </row>
    <row r="6060" spans="1:4" s="119" customFormat="1">
      <c r="A6060" s="77"/>
      <c r="B6060" s="228">
        <v>45201.820439814815</v>
      </c>
      <c r="C6060" s="225">
        <v>181</v>
      </c>
      <c r="D6060" s="86" t="s">
        <v>1259</v>
      </c>
    </row>
    <row r="6061" spans="1:4" s="119" customFormat="1">
      <c r="A6061" s="77"/>
      <c r="B6061" s="228">
        <v>45201.821574074071</v>
      </c>
      <c r="C6061" s="225">
        <v>33</v>
      </c>
      <c r="D6061" s="86" t="s">
        <v>2106</v>
      </c>
    </row>
    <row r="6062" spans="1:4" s="119" customFormat="1">
      <c r="A6062" s="77"/>
      <c r="B6062" s="228">
        <v>45201.824270833335</v>
      </c>
      <c r="C6062" s="225">
        <v>500</v>
      </c>
      <c r="D6062" s="86" t="s">
        <v>131</v>
      </c>
    </row>
    <row r="6063" spans="1:4" s="119" customFormat="1">
      <c r="A6063" s="77"/>
      <c r="B6063" s="228">
        <v>45201.825381944444</v>
      </c>
      <c r="C6063" s="225">
        <v>14000</v>
      </c>
      <c r="D6063" s="86" t="s">
        <v>79</v>
      </c>
    </row>
    <row r="6064" spans="1:4" s="119" customFormat="1">
      <c r="A6064" s="77"/>
      <c r="B6064" s="228">
        <v>45201.840081018519</v>
      </c>
      <c r="C6064" s="225">
        <v>101</v>
      </c>
      <c r="D6064" s="86" t="s">
        <v>8067</v>
      </c>
    </row>
    <row r="6065" spans="1:4" s="119" customFormat="1">
      <c r="A6065" s="77"/>
      <c r="B6065" s="228">
        <v>45201.840555555558</v>
      </c>
      <c r="C6065" s="225">
        <v>100</v>
      </c>
      <c r="D6065" s="86" t="s">
        <v>6431</v>
      </c>
    </row>
    <row r="6066" spans="1:4" s="119" customFormat="1">
      <c r="A6066" s="77"/>
      <c r="B6066" s="228">
        <v>45201.844143518516</v>
      </c>
      <c r="C6066" s="225">
        <v>960.85</v>
      </c>
      <c r="D6066" s="86" t="s">
        <v>4494</v>
      </c>
    </row>
    <row r="6067" spans="1:4" s="119" customFormat="1">
      <c r="A6067" s="77"/>
      <c r="B6067" s="228">
        <v>45201.84479166667</v>
      </c>
      <c r="C6067" s="225">
        <v>100</v>
      </c>
      <c r="D6067" s="86" t="s">
        <v>8085</v>
      </c>
    </row>
    <row r="6068" spans="1:4" s="119" customFormat="1">
      <c r="A6068" s="77"/>
      <c r="B6068" s="228">
        <v>45201.853078703702</v>
      </c>
      <c r="C6068" s="225">
        <v>50</v>
      </c>
      <c r="D6068" s="86" t="s">
        <v>8187</v>
      </c>
    </row>
    <row r="6069" spans="1:4" s="119" customFormat="1">
      <c r="A6069" s="77"/>
      <c r="B6069" s="228">
        <v>45201.860902777778</v>
      </c>
      <c r="C6069" s="225">
        <v>100</v>
      </c>
      <c r="D6069" s="86" t="s">
        <v>1855</v>
      </c>
    </row>
    <row r="6070" spans="1:4" s="119" customFormat="1">
      <c r="A6070" s="77"/>
      <c r="B6070" s="228">
        <v>45201.861273148148</v>
      </c>
      <c r="C6070" s="225">
        <v>130</v>
      </c>
      <c r="D6070" s="86" t="s">
        <v>6417</v>
      </c>
    </row>
    <row r="6071" spans="1:4" s="119" customFormat="1">
      <c r="A6071" s="77"/>
      <c r="B6071" s="228">
        <v>45201.862962962965</v>
      </c>
      <c r="C6071" s="225">
        <v>10</v>
      </c>
      <c r="D6071" s="86" t="s">
        <v>7798</v>
      </c>
    </row>
    <row r="6072" spans="1:4" s="119" customFormat="1">
      <c r="A6072" s="77"/>
      <c r="B6072" s="228">
        <v>45201.865972222222</v>
      </c>
      <c r="C6072" s="225">
        <v>10</v>
      </c>
      <c r="D6072" s="86" t="s">
        <v>1169</v>
      </c>
    </row>
    <row r="6073" spans="1:4" s="119" customFormat="1">
      <c r="A6073" s="77"/>
      <c r="B6073" s="228">
        <v>45201.868460648147</v>
      </c>
      <c r="C6073" s="225">
        <v>1000</v>
      </c>
      <c r="D6073" s="86" t="s">
        <v>3323</v>
      </c>
    </row>
    <row r="6074" spans="1:4" s="119" customFormat="1">
      <c r="A6074" s="77"/>
      <c r="B6074" s="228">
        <v>45201.86923611111</v>
      </c>
      <c r="C6074" s="225">
        <v>100</v>
      </c>
      <c r="D6074" s="86" t="s">
        <v>344</v>
      </c>
    </row>
    <row r="6075" spans="1:4" s="119" customFormat="1">
      <c r="A6075" s="77"/>
      <c r="B6075" s="228">
        <v>45201.871504629627</v>
      </c>
      <c r="C6075" s="225">
        <v>100</v>
      </c>
      <c r="D6075" s="86" t="s">
        <v>5252</v>
      </c>
    </row>
    <row r="6076" spans="1:4" s="119" customFormat="1">
      <c r="A6076" s="77"/>
      <c r="B6076" s="228">
        <v>45201.873912037037</v>
      </c>
      <c r="C6076" s="225">
        <v>150</v>
      </c>
      <c r="D6076" s="86" t="s">
        <v>2535</v>
      </c>
    </row>
    <row r="6077" spans="1:4" s="119" customFormat="1">
      <c r="A6077" s="77"/>
      <c r="B6077" s="228">
        <v>45201.877766203703</v>
      </c>
      <c r="C6077" s="225">
        <v>1000</v>
      </c>
      <c r="D6077" s="86" t="s">
        <v>76</v>
      </c>
    </row>
    <row r="6078" spans="1:4" s="119" customFormat="1">
      <c r="A6078" s="77"/>
      <c r="B6078" s="228">
        <v>45201.882627314815</v>
      </c>
      <c r="C6078" s="225">
        <v>31.59</v>
      </c>
      <c r="D6078" s="86" t="s">
        <v>3494</v>
      </c>
    </row>
    <row r="6079" spans="1:4" s="119" customFormat="1">
      <c r="A6079" s="77"/>
      <c r="B6079" s="228">
        <v>45201.882997685185</v>
      </c>
      <c r="C6079" s="225">
        <v>1000</v>
      </c>
      <c r="D6079" s="86" t="s">
        <v>6318</v>
      </c>
    </row>
    <row r="6080" spans="1:4" s="119" customFormat="1">
      <c r="A6080" s="77"/>
      <c r="B6080" s="228">
        <v>45201.884421296294</v>
      </c>
      <c r="C6080" s="225">
        <v>138.09</v>
      </c>
      <c r="D6080" s="86" t="s">
        <v>2914</v>
      </c>
    </row>
    <row r="6081" spans="1:4" s="119" customFormat="1">
      <c r="A6081" s="77"/>
      <c r="B6081" s="228">
        <v>45201.888055555559</v>
      </c>
      <c r="C6081" s="225">
        <v>500</v>
      </c>
      <c r="D6081" s="86" t="s">
        <v>3080</v>
      </c>
    </row>
    <row r="6082" spans="1:4" s="119" customFormat="1">
      <c r="A6082" s="77"/>
      <c r="B6082" s="228">
        <v>45201.889525462961</v>
      </c>
      <c r="C6082" s="225">
        <v>490</v>
      </c>
      <c r="D6082" s="86" t="s">
        <v>3119</v>
      </c>
    </row>
    <row r="6083" spans="1:4" s="119" customFormat="1">
      <c r="A6083" s="77"/>
      <c r="B6083" s="228">
        <v>45201.892199074071</v>
      </c>
      <c r="C6083" s="225">
        <v>30</v>
      </c>
      <c r="D6083" s="86" t="s">
        <v>440</v>
      </c>
    </row>
    <row r="6084" spans="1:4" s="119" customFormat="1">
      <c r="A6084" s="77"/>
      <c r="B6084" s="228">
        <v>45201.902824074074</v>
      </c>
      <c r="C6084" s="225">
        <v>6.19</v>
      </c>
      <c r="D6084" s="86" t="s">
        <v>3293</v>
      </c>
    </row>
    <row r="6085" spans="1:4" s="119" customFormat="1">
      <c r="A6085" s="77"/>
      <c r="B6085" s="228">
        <v>45201.905277777776</v>
      </c>
      <c r="C6085" s="225">
        <v>100</v>
      </c>
      <c r="D6085" s="86" t="s">
        <v>8728</v>
      </c>
    </row>
    <row r="6086" spans="1:4" s="119" customFormat="1">
      <c r="A6086" s="77"/>
      <c r="B6086" s="228">
        <v>45201.907581018517</v>
      </c>
      <c r="C6086" s="225">
        <v>40</v>
      </c>
      <c r="D6086" s="86" t="s">
        <v>4355</v>
      </c>
    </row>
    <row r="6087" spans="1:4" s="119" customFormat="1">
      <c r="A6087" s="77"/>
      <c r="B6087" s="228">
        <v>45201.911527777775</v>
      </c>
      <c r="C6087" s="225">
        <v>100</v>
      </c>
      <c r="D6087" s="86" t="s">
        <v>306</v>
      </c>
    </row>
    <row r="6088" spans="1:4" s="119" customFormat="1">
      <c r="A6088" s="77"/>
      <c r="B6088" s="228">
        <v>45201.916284722225</v>
      </c>
      <c r="C6088" s="225">
        <v>1</v>
      </c>
      <c r="D6088" s="86" t="s">
        <v>6443</v>
      </c>
    </row>
    <row r="6089" spans="1:4" s="119" customFormat="1">
      <c r="A6089" s="77"/>
      <c r="B6089" s="228">
        <v>45201.918657407405</v>
      </c>
      <c r="C6089" s="225">
        <v>68.95</v>
      </c>
      <c r="D6089" s="86" t="s">
        <v>7255</v>
      </c>
    </row>
    <row r="6090" spans="1:4" s="119" customFormat="1">
      <c r="A6090" s="77"/>
      <c r="B6090" s="228">
        <v>45201.921620370369</v>
      </c>
      <c r="C6090" s="225">
        <v>300</v>
      </c>
      <c r="D6090" s="86" t="s">
        <v>1770</v>
      </c>
    </row>
    <row r="6091" spans="1:4" s="119" customFormat="1">
      <c r="A6091" s="77"/>
      <c r="B6091" s="228">
        <v>45201.925370370373</v>
      </c>
      <c r="C6091" s="225">
        <v>150</v>
      </c>
      <c r="D6091" s="86" t="s">
        <v>1444</v>
      </c>
    </row>
    <row r="6092" spans="1:4" s="119" customFormat="1">
      <c r="A6092" s="77"/>
      <c r="B6092" s="228">
        <v>45201.927974537037</v>
      </c>
      <c r="C6092" s="225">
        <v>48.33</v>
      </c>
      <c r="D6092" s="86" t="s">
        <v>5092</v>
      </c>
    </row>
    <row r="6093" spans="1:4" s="119" customFormat="1">
      <c r="A6093" s="77"/>
      <c r="B6093" s="228">
        <v>45201.930914351855</v>
      </c>
      <c r="C6093" s="225">
        <v>10</v>
      </c>
      <c r="D6093" s="86" t="s">
        <v>853</v>
      </c>
    </row>
    <row r="6094" spans="1:4" s="119" customFormat="1">
      <c r="A6094" s="77"/>
      <c r="B6094" s="228">
        <v>45201.933113425926</v>
      </c>
      <c r="C6094" s="225">
        <v>3.18</v>
      </c>
      <c r="D6094" s="86" t="s">
        <v>4955</v>
      </c>
    </row>
    <row r="6095" spans="1:4" s="119" customFormat="1">
      <c r="A6095" s="77"/>
      <c r="B6095" s="228">
        <v>45201.935486111113</v>
      </c>
      <c r="C6095" s="225">
        <v>300</v>
      </c>
      <c r="D6095" s="86" t="s">
        <v>5874</v>
      </c>
    </row>
    <row r="6096" spans="1:4" s="119" customFormat="1">
      <c r="A6096" s="77"/>
      <c r="B6096" s="228">
        <v>45201.936736111114</v>
      </c>
      <c r="C6096" s="225">
        <v>300</v>
      </c>
      <c r="D6096" s="86" t="s">
        <v>7191</v>
      </c>
    </row>
    <row r="6097" spans="1:4" s="119" customFormat="1">
      <c r="A6097" s="77"/>
      <c r="B6097" s="228">
        <v>45201.940324074072</v>
      </c>
      <c r="C6097" s="225">
        <v>3.3</v>
      </c>
      <c r="D6097" s="86" t="s">
        <v>553</v>
      </c>
    </row>
    <row r="6098" spans="1:4" s="119" customFormat="1">
      <c r="A6098" s="77"/>
      <c r="B6098" s="228">
        <v>45201.942187499997</v>
      </c>
      <c r="C6098" s="225">
        <v>300</v>
      </c>
      <c r="D6098" s="86" t="s">
        <v>1640</v>
      </c>
    </row>
    <row r="6099" spans="1:4" s="119" customFormat="1">
      <c r="A6099" s="77"/>
      <c r="B6099" s="228">
        <v>45201.942372685182</v>
      </c>
      <c r="C6099" s="225">
        <v>500</v>
      </c>
      <c r="D6099" s="86" t="s">
        <v>8592</v>
      </c>
    </row>
    <row r="6100" spans="1:4" s="119" customFormat="1">
      <c r="A6100" s="77"/>
      <c r="B6100" s="228">
        <v>45201.943796296298</v>
      </c>
      <c r="C6100" s="225">
        <v>500</v>
      </c>
      <c r="D6100" s="86" t="s">
        <v>8639</v>
      </c>
    </row>
    <row r="6101" spans="1:4" s="119" customFormat="1">
      <c r="A6101" s="77"/>
      <c r="B6101" s="228">
        <v>45201.945810185185</v>
      </c>
      <c r="C6101" s="225">
        <v>505</v>
      </c>
      <c r="D6101" s="86" t="s">
        <v>2089</v>
      </c>
    </row>
    <row r="6102" spans="1:4" s="119" customFormat="1">
      <c r="A6102" s="77"/>
      <c r="B6102" s="228">
        <v>45201.945868055554</v>
      </c>
      <c r="C6102" s="225">
        <v>284</v>
      </c>
      <c r="D6102" s="86" t="s">
        <v>2989</v>
      </c>
    </row>
    <row r="6103" spans="1:4" s="119" customFormat="1">
      <c r="A6103" s="77"/>
      <c r="B6103" s="228">
        <v>45201.945949074077</v>
      </c>
      <c r="C6103" s="225">
        <v>8</v>
      </c>
      <c r="D6103" s="86" t="s">
        <v>2152</v>
      </c>
    </row>
    <row r="6104" spans="1:4" s="119" customFormat="1">
      <c r="A6104" s="77"/>
      <c r="B6104" s="228">
        <v>45201.946122685185</v>
      </c>
      <c r="C6104" s="225">
        <v>98</v>
      </c>
      <c r="D6104" s="86" t="s">
        <v>5252</v>
      </c>
    </row>
    <row r="6105" spans="1:4" s="119" customFormat="1">
      <c r="A6105" s="77"/>
      <c r="B6105" s="228">
        <v>45201.946226851855</v>
      </c>
      <c r="C6105" s="225">
        <v>250</v>
      </c>
      <c r="D6105" s="86" t="s">
        <v>339</v>
      </c>
    </row>
    <row r="6106" spans="1:4" s="119" customFormat="1">
      <c r="A6106" s="77"/>
      <c r="B6106" s="228">
        <v>45201.946296296293</v>
      </c>
      <c r="C6106" s="225">
        <v>2</v>
      </c>
      <c r="D6106" s="86" t="s">
        <v>3410</v>
      </c>
    </row>
    <row r="6107" spans="1:4" s="119" customFormat="1">
      <c r="A6107" s="77"/>
      <c r="B6107" s="228">
        <v>45201.946331018517</v>
      </c>
      <c r="C6107" s="225">
        <v>5</v>
      </c>
      <c r="D6107" s="86" t="s">
        <v>7484</v>
      </c>
    </row>
    <row r="6108" spans="1:4" s="119" customFormat="1">
      <c r="A6108" s="77"/>
      <c r="B6108" s="228">
        <v>45201.946388888886</v>
      </c>
      <c r="C6108" s="225">
        <v>492.44</v>
      </c>
      <c r="D6108" s="86" t="s">
        <v>685</v>
      </c>
    </row>
    <row r="6109" spans="1:4" s="119" customFormat="1">
      <c r="A6109" s="77"/>
      <c r="B6109" s="228">
        <v>45201.946516203701</v>
      </c>
      <c r="C6109" s="225">
        <v>1044</v>
      </c>
      <c r="D6109" s="86" t="s">
        <v>684</v>
      </c>
    </row>
    <row r="6110" spans="1:4" s="119" customFormat="1">
      <c r="A6110" s="77"/>
      <c r="B6110" s="228">
        <v>45201.946666666663</v>
      </c>
      <c r="C6110" s="225">
        <v>2</v>
      </c>
      <c r="D6110" s="86" t="s">
        <v>98</v>
      </c>
    </row>
    <row r="6111" spans="1:4" s="119" customFormat="1">
      <c r="A6111" s="77"/>
      <c r="B6111" s="228">
        <v>45201.94699074074</v>
      </c>
      <c r="C6111" s="225">
        <v>350</v>
      </c>
      <c r="D6111" s="86" t="s">
        <v>3241</v>
      </c>
    </row>
    <row r="6112" spans="1:4" s="119" customFormat="1">
      <c r="A6112" s="77"/>
      <c r="B6112" s="228">
        <v>45201.947071759256</v>
      </c>
      <c r="C6112" s="225">
        <v>199.15</v>
      </c>
      <c r="D6112" s="86" t="s">
        <v>681</v>
      </c>
    </row>
    <row r="6113" spans="1:4" s="119" customFormat="1">
      <c r="A6113" s="77"/>
      <c r="B6113" s="228">
        <v>45201.947395833333</v>
      </c>
      <c r="C6113" s="225">
        <v>123</v>
      </c>
      <c r="D6113" s="86" t="s">
        <v>1091</v>
      </c>
    </row>
    <row r="6114" spans="1:4" s="119" customFormat="1">
      <c r="A6114" s="77"/>
      <c r="B6114" s="228">
        <v>45201.947592592594</v>
      </c>
      <c r="C6114" s="225">
        <v>223</v>
      </c>
      <c r="D6114" s="86" t="s">
        <v>2190</v>
      </c>
    </row>
    <row r="6115" spans="1:4" s="119" customFormat="1">
      <c r="A6115" s="77"/>
      <c r="B6115" s="228">
        <v>45201.947812500002</v>
      </c>
      <c r="C6115" s="225">
        <v>69</v>
      </c>
      <c r="D6115" s="86" t="s">
        <v>4318</v>
      </c>
    </row>
    <row r="6116" spans="1:4" s="119" customFormat="1">
      <c r="A6116" s="77"/>
      <c r="B6116" s="228">
        <v>45201.947870370372</v>
      </c>
      <c r="C6116" s="225">
        <v>24</v>
      </c>
      <c r="D6116" s="86" t="s">
        <v>3449</v>
      </c>
    </row>
    <row r="6117" spans="1:4" s="119" customFormat="1">
      <c r="A6117" s="77"/>
      <c r="B6117" s="228">
        <v>45201.947997685187</v>
      </c>
      <c r="C6117" s="225">
        <v>1</v>
      </c>
      <c r="D6117" s="86" t="s">
        <v>1939</v>
      </c>
    </row>
    <row r="6118" spans="1:4" s="119" customFormat="1">
      <c r="A6118" s="77"/>
      <c r="B6118" s="228">
        <v>45201.948020833333</v>
      </c>
      <c r="C6118" s="225">
        <v>132</v>
      </c>
      <c r="D6118" s="86" t="s">
        <v>3735</v>
      </c>
    </row>
    <row r="6119" spans="1:4" s="119" customFormat="1">
      <c r="A6119" s="77"/>
      <c r="B6119" s="228">
        <v>45201.94809027778</v>
      </c>
      <c r="C6119" s="225">
        <v>99</v>
      </c>
      <c r="D6119" s="86" t="s">
        <v>8764</v>
      </c>
    </row>
    <row r="6120" spans="1:4" s="119" customFormat="1">
      <c r="A6120" s="77"/>
      <c r="B6120" s="228">
        <v>45201.948275462964</v>
      </c>
      <c r="C6120" s="225">
        <v>1210</v>
      </c>
      <c r="D6120" s="86" t="s">
        <v>463</v>
      </c>
    </row>
    <row r="6121" spans="1:4" s="119" customFormat="1">
      <c r="A6121" s="77"/>
      <c r="B6121" s="228">
        <v>45201.948321759257</v>
      </c>
      <c r="C6121" s="225">
        <v>1187</v>
      </c>
      <c r="D6121" s="86" t="s">
        <v>2617</v>
      </c>
    </row>
    <row r="6122" spans="1:4" s="119" customFormat="1">
      <c r="A6122" s="77"/>
      <c r="B6122" s="228">
        <v>45201.948344907411</v>
      </c>
      <c r="C6122" s="225">
        <v>714</v>
      </c>
      <c r="D6122" s="86" t="s">
        <v>6207</v>
      </c>
    </row>
    <row r="6123" spans="1:4" s="119" customFormat="1">
      <c r="A6123" s="77"/>
      <c r="B6123" s="228">
        <v>45201.94835648148</v>
      </c>
      <c r="C6123" s="225">
        <v>176</v>
      </c>
      <c r="D6123" s="86" t="s">
        <v>2065</v>
      </c>
    </row>
    <row r="6124" spans="1:4" s="119" customFormat="1">
      <c r="A6124" s="77"/>
      <c r="B6124" s="228">
        <v>45201.948368055557</v>
      </c>
      <c r="C6124" s="225">
        <v>303.01</v>
      </c>
      <c r="D6124" s="86" t="s">
        <v>1400</v>
      </c>
    </row>
    <row r="6125" spans="1:4" s="119" customFormat="1">
      <c r="A6125" s="77"/>
      <c r="B6125" s="228">
        <v>45201.948391203703</v>
      </c>
      <c r="C6125" s="225">
        <v>521</v>
      </c>
      <c r="D6125" s="86" t="s">
        <v>5295</v>
      </c>
    </row>
    <row r="6126" spans="1:4" s="119" customFormat="1">
      <c r="A6126" s="77"/>
      <c r="B6126" s="228">
        <v>45201.948437500003</v>
      </c>
      <c r="C6126" s="225">
        <v>854</v>
      </c>
      <c r="D6126" s="86" t="s">
        <v>763</v>
      </c>
    </row>
    <row r="6127" spans="1:4" s="119" customFormat="1">
      <c r="A6127" s="77"/>
      <c r="B6127" s="228">
        <v>45201.948449074072</v>
      </c>
      <c r="C6127" s="225">
        <v>62</v>
      </c>
      <c r="D6127" s="86" t="s">
        <v>4455</v>
      </c>
    </row>
    <row r="6128" spans="1:4" s="119" customFormat="1">
      <c r="A6128" s="77"/>
      <c r="B6128" s="228">
        <v>45201.948483796295</v>
      </c>
      <c r="C6128" s="225">
        <v>252</v>
      </c>
      <c r="D6128" s="86" t="s">
        <v>8999</v>
      </c>
    </row>
    <row r="6129" spans="1:4" s="119" customFormat="1">
      <c r="A6129" s="77"/>
      <c r="B6129" s="228">
        <v>45201.948518518519</v>
      </c>
      <c r="C6129" s="225">
        <v>57</v>
      </c>
      <c r="D6129" s="86" t="s">
        <v>3829</v>
      </c>
    </row>
    <row r="6130" spans="1:4" s="119" customFormat="1">
      <c r="A6130" s="77"/>
      <c r="B6130" s="228">
        <v>45201.948611111111</v>
      </c>
      <c r="C6130" s="225">
        <v>159</v>
      </c>
      <c r="D6130" s="86" t="s">
        <v>1959</v>
      </c>
    </row>
    <row r="6131" spans="1:4" s="119" customFormat="1">
      <c r="A6131" s="77"/>
      <c r="B6131" s="228">
        <v>45201.948645833334</v>
      </c>
      <c r="C6131" s="225">
        <v>56</v>
      </c>
      <c r="D6131" s="86" t="s">
        <v>1011</v>
      </c>
    </row>
    <row r="6132" spans="1:4" s="119" customFormat="1">
      <c r="A6132" s="77"/>
      <c r="B6132" s="228">
        <v>45201.948692129627</v>
      </c>
      <c r="C6132" s="225">
        <v>352.01</v>
      </c>
      <c r="D6132" s="86" t="s">
        <v>1456</v>
      </c>
    </row>
    <row r="6133" spans="1:4" s="119" customFormat="1">
      <c r="A6133" s="77"/>
      <c r="B6133" s="228">
        <v>45201.948703703703</v>
      </c>
      <c r="C6133" s="225">
        <v>1204</v>
      </c>
      <c r="D6133" s="86" t="s">
        <v>5318</v>
      </c>
    </row>
    <row r="6134" spans="1:4" s="119" customFormat="1">
      <c r="A6134" s="77"/>
      <c r="B6134" s="228">
        <v>45201.94871527778</v>
      </c>
      <c r="C6134" s="225">
        <v>308</v>
      </c>
      <c r="D6134" s="86" t="s">
        <v>494</v>
      </c>
    </row>
    <row r="6135" spans="1:4" s="119" customFormat="1">
      <c r="A6135" s="77"/>
      <c r="B6135" s="228">
        <v>45201.94872685185</v>
      </c>
      <c r="C6135" s="225">
        <v>14</v>
      </c>
      <c r="D6135" s="86" t="s">
        <v>2570</v>
      </c>
    </row>
    <row r="6136" spans="1:4" s="119" customFormat="1">
      <c r="A6136" s="77"/>
      <c r="B6136" s="228">
        <v>45201.948738425926</v>
      </c>
      <c r="C6136" s="225">
        <v>418</v>
      </c>
      <c r="D6136" s="86" t="s">
        <v>358</v>
      </c>
    </row>
    <row r="6137" spans="1:4" s="119" customFormat="1">
      <c r="A6137" s="77"/>
      <c r="B6137" s="228">
        <v>45201.948784722219</v>
      </c>
      <c r="C6137" s="225">
        <v>14</v>
      </c>
      <c r="D6137" s="86" t="s">
        <v>7220</v>
      </c>
    </row>
    <row r="6138" spans="1:4" s="119" customFormat="1">
      <c r="A6138" s="77"/>
      <c r="B6138" s="228">
        <v>45201.948831018519</v>
      </c>
      <c r="C6138" s="225">
        <v>3</v>
      </c>
      <c r="D6138" s="86" t="s">
        <v>2078</v>
      </c>
    </row>
    <row r="6139" spans="1:4" s="119" customFormat="1">
      <c r="A6139" s="77"/>
      <c r="B6139" s="228">
        <v>45201.948912037034</v>
      </c>
      <c r="C6139" s="225">
        <v>2099.0500000000002</v>
      </c>
      <c r="D6139" s="86" t="s">
        <v>1312</v>
      </c>
    </row>
    <row r="6140" spans="1:4" s="119" customFormat="1">
      <c r="A6140" s="77"/>
      <c r="B6140" s="228">
        <v>45201.948946759258</v>
      </c>
      <c r="C6140" s="225">
        <v>159</v>
      </c>
      <c r="D6140" s="86" t="s">
        <v>1291</v>
      </c>
    </row>
    <row r="6141" spans="1:4" s="119" customFormat="1">
      <c r="A6141" s="77"/>
      <c r="B6141" s="228">
        <v>45201.948958333334</v>
      </c>
      <c r="C6141" s="225">
        <v>2</v>
      </c>
      <c r="D6141" s="86" t="s">
        <v>2468</v>
      </c>
    </row>
    <row r="6142" spans="1:4" s="119" customFormat="1">
      <c r="A6142" s="77"/>
      <c r="B6142" s="228">
        <v>45201.948969907404</v>
      </c>
      <c r="C6142" s="225">
        <v>52</v>
      </c>
      <c r="D6142" s="86" t="s">
        <v>4221</v>
      </c>
    </row>
    <row r="6143" spans="1:4" s="119" customFormat="1">
      <c r="A6143" s="77"/>
      <c r="B6143" s="228">
        <v>45201.948969907404</v>
      </c>
      <c r="C6143" s="225">
        <v>420</v>
      </c>
      <c r="D6143" s="86" t="s">
        <v>158</v>
      </c>
    </row>
    <row r="6144" spans="1:4" s="119" customFormat="1">
      <c r="A6144" s="77"/>
      <c r="B6144" s="228">
        <v>45201.948981481481</v>
      </c>
      <c r="C6144" s="225">
        <v>215</v>
      </c>
      <c r="D6144" s="86" t="s">
        <v>2688</v>
      </c>
    </row>
    <row r="6145" spans="1:4" s="119" customFormat="1">
      <c r="A6145" s="77"/>
      <c r="B6145" s="228">
        <v>45201.948981481481</v>
      </c>
      <c r="C6145" s="225">
        <v>480</v>
      </c>
      <c r="D6145" s="86" t="s">
        <v>3407</v>
      </c>
    </row>
    <row r="6146" spans="1:4" s="119" customFormat="1">
      <c r="A6146" s="77"/>
      <c r="B6146" s="228">
        <v>45201.948981481481</v>
      </c>
      <c r="C6146" s="225">
        <v>46</v>
      </c>
      <c r="D6146" s="86" t="s">
        <v>2082</v>
      </c>
    </row>
    <row r="6147" spans="1:4" s="119" customFormat="1">
      <c r="A6147" s="77"/>
      <c r="B6147" s="228">
        <v>45201.948993055557</v>
      </c>
      <c r="C6147" s="225">
        <v>1291</v>
      </c>
      <c r="D6147" s="86" t="s">
        <v>2043</v>
      </c>
    </row>
    <row r="6148" spans="1:4" s="119" customFormat="1">
      <c r="A6148" s="77"/>
      <c r="B6148" s="228">
        <v>45201.949004629627</v>
      </c>
      <c r="C6148" s="225">
        <v>252</v>
      </c>
      <c r="D6148" s="86" t="s">
        <v>4943</v>
      </c>
    </row>
    <row r="6149" spans="1:4" s="119" customFormat="1">
      <c r="A6149" s="77"/>
      <c r="B6149" s="228">
        <v>45201.94903935185</v>
      </c>
      <c r="C6149" s="225">
        <v>26</v>
      </c>
      <c r="D6149" s="86" t="s">
        <v>450</v>
      </c>
    </row>
    <row r="6150" spans="1:4" s="119" customFormat="1">
      <c r="A6150" s="77"/>
      <c r="B6150" s="228">
        <v>45201.949097222219</v>
      </c>
      <c r="C6150" s="225">
        <v>34</v>
      </c>
      <c r="D6150" s="86" t="s">
        <v>2057</v>
      </c>
    </row>
    <row r="6151" spans="1:4" s="119" customFormat="1">
      <c r="A6151" s="77"/>
      <c r="B6151" s="228">
        <v>45201.949236111112</v>
      </c>
      <c r="C6151" s="225">
        <v>235</v>
      </c>
      <c r="D6151" s="86" t="s">
        <v>6018</v>
      </c>
    </row>
    <row r="6152" spans="1:4" s="119" customFormat="1">
      <c r="A6152" s="77"/>
      <c r="B6152" s="228">
        <v>45201.949247685188</v>
      </c>
      <c r="C6152" s="225">
        <v>573</v>
      </c>
      <c r="D6152" s="86" t="s">
        <v>329</v>
      </c>
    </row>
    <row r="6153" spans="1:4" s="119" customFormat="1">
      <c r="A6153" s="77"/>
      <c r="B6153" s="228">
        <v>45201.949317129627</v>
      </c>
      <c r="C6153" s="225">
        <v>149</v>
      </c>
      <c r="D6153" s="86" t="s">
        <v>1738</v>
      </c>
    </row>
    <row r="6154" spans="1:4" s="119" customFormat="1">
      <c r="A6154" s="77"/>
      <c r="B6154" s="228">
        <v>45201.949340277781</v>
      </c>
      <c r="C6154" s="225">
        <v>102</v>
      </c>
      <c r="D6154" s="86" t="s">
        <v>1777</v>
      </c>
    </row>
    <row r="6155" spans="1:4" s="119" customFormat="1">
      <c r="A6155" s="77"/>
      <c r="B6155" s="228">
        <v>45201.949444444443</v>
      </c>
      <c r="C6155" s="225">
        <v>122</v>
      </c>
      <c r="D6155" s="86" t="s">
        <v>1320</v>
      </c>
    </row>
    <row r="6156" spans="1:4" s="119" customFormat="1">
      <c r="A6156" s="77"/>
      <c r="B6156" s="228">
        <v>45201.949571759258</v>
      </c>
      <c r="C6156" s="225">
        <v>224</v>
      </c>
      <c r="D6156" s="86" t="s">
        <v>2875</v>
      </c>
    </row>
    <row r="6157" spans="1:4" s="119" customFormat="1">
      <c r="A6157" s="77"/>
      <c r="B6157" s="228">
        <v>45201.949641203704</v>
      </c>
      <c r="C6157" s="225">
        <v>93</v>
      </c>
      <c r="D6157" s="86" t="s">
        <v>194</v>
      </c>
    </row>
    <row r="6158" spans="1:4" s="119" customFormat="1">
      <c r="A6158" s="77"/>
      <c r="B6158" s="228">
        <v>45201.949699074074</v>
      </c>
      <c r="C6158" s="225">
        <v>206.41</v>
      </c>
      <c r="D6158" s="86" t="s">
        <v>1961</v>
      </c>
    </row>
    <row r="6159" spans="1:4" s="119" customFormat="1">
      <c r="A6159" s="77"/>
      <c r="B6159" s="228">
        <v>45201.949699074074</v>
      </c>
      <c r="C6159" s="225">
        <v>471.6</v>
      </c>
      <c r="D6159" s="86" t="s">
        <v>6781</v>
      </c>
    </row>
    <row r="6160" spans="1:4" s="119" customFormat="1">
      <c r="A6160" s="77"/>
      <c r="B6160" s="228">
        <v>45201.94972222222</v>
      </c>
      <c r="C6160" s="225">
        <v>1</v>
      </c>
      <c r="D6160" s="86" t="s">
        <v>4270</v>
      </c>
    </row>
    <row r="6161" spans="1:4" s="119" customFormat="1">
      <c r="A6161" s="77"/>
      <c r="B6161" s="228">
        <v>45201.949814814812</v>
      </c>
      <c r="C6161" s="225">
        <v>50</v>
      </c>
      <c r="D6161" s="86" t="s">
        <v>4342</v>
      </c>
    </row>
    <row r="6162" spans="1:4" s="119" customFormat="1">
      <c r="A6162" s="77"/>
      <c r="B6162" s="228">
        <v>45201.949826388889</v>
      </c>
      <c r="C6162" s="225">
        <v>194</v>
      </c>
      <c r="D6162" s="86" t="s">
        <v>4319</v>
      </c>
    </row>
    <row r="6163" spans="1:4" s="119" customFormat="1">
      <c r="A6163" s="77"/>
      <c r="B6163" s="228">
        <v>45201.949837962966</v>
      </c>
      <c r="C6163" s="225">
        <v>126</v>
      </c>
      <c r="D6163" s="86" t="s">
        <v>3619</v>
      </c>
    </row>
    <row r="6164" spans="1:4" s="119" customFormat="1">
      <c r="A6164" s="77"/>
      <c r="B6164" s="228">
        <v>45201.949861111112</v>
      </c>
      <c r="C6164" s="225">
        <v>151</v>
      </c>
      <c r="D6164" s="86" t="s">
        <v>2384</v>
      </c>
    </row>
    <row r="6165" spans="1:4" s="119" customFormat="1">
      <c r="A6165" s="77"/>
      <c r="B6165" s="228">
        <v>45201.950011574074</v>
      </c>
      <c r="C6165" s="225">
        <v>6</v>
      </c>
      <c r="D6165" s="86" t="s">
        <v>4944</v>
      </c>
    </row>
    <row r="6166" spans="1:4" s="119" customFormat="1">
      <c r="A6166" s="77"/>
      <c r="B6166" s="228">
        <v>45201.95008101852</v>
      </c>
      <c r="C6166" s="225">
        <v>1036</v>
      </c>
      <c r="D6166" s="86" t="s">
        <v>1778</v>
      </c>
    </row>
    <row r="6167" spans="1:4" s="119" customFormat="1">
      <c r="A6167" s="77"/>
      <c r="B6167" s="228">
        <v>45201.950173611112</v>
      </c>
      <c r="C6167" s="225">
        <v>3</v>
      </c>
      <c r="D6167" s="86" t="s">
        <v>1337</v>
      </c>
    </row>
    <row r="6168" spans="1:4" s="119" customFormat="1">
      <c r="A6168" s="77"/>
      <c r="B6168" s="228">
        <v>45201.950335648151</v>
      </c>
      <c r="C6168" s="225">
        <v>437</v>
      </c>
      <c r="D6168" s="86" t="s">
        <v>1307</v>
      </c>
    </row>
    <row r="6169" spans="1:4" s="119" customFormat="1">
      <c r="A6169" s="77"/>
      <c r="B6169" s="228">
        <v>45201.950358796297</v>
      </c>
      <c r="C6169" s="225">
        <v>100</v>
      </c>
      <c r="D6169" s="86" t="s">
        <v>313</v>
      </c>
    </row>
    <row r="6170" spans="1:4" s="119" customFormat="1">
      <c r="A6170" s="77"/>
      <c r="B6170" s="228">
        <v>45201.950370370374</v>
      </c>
      <c r="C6170" s="225">
        <v>3720</v>
      </c>
      <c r="D6170" s="86" t="s">
        <v>443</v>
      </c>
    </row>
    <row r="6171" spans="1:4" s="119" customFormat="1">
      <c r="A6171" s="77"/>
      <c r="B6171" s="228">
        <v>45201.950381944444</v>
      </c>
      <c r="C6171" s="225">
        <v>282</v>
      </c>
      <c r="D6171" s="86" t="s">
        <v>2315</v>
      </c>
    </row>
    <row r="6172" spans="1:4" s="119" customFormat="1">
      <c r="A6172" s="77"/>
      <c r="B6172" s="228">
        <v>45201.950567129628</v>
      </c>
      <c r="C6172" s="225">
        <v>96</v>
      </c>
      <c r="D6172" s="86" t="s">
        <v>3159</v>
      </c>
    </row>
    <row r="6173" spans="1:4" s="119" customFormat="1">
      <c r="A6173" s="77"/>
      <c r="B6173" s="228">
        <v>45201.950601851851</v>
      </c>
      <c r="C6173" s="225">
        <v>11</v>
      </c>
      <c r="D6173" s="86" t="s">
        <v>286</v>
      </c>
    </row>
    <row r="6174" spans="1:4" s="119" customFormat="1">
      <c r="A6174" s="77"/>
      <c r="B6174" s="228">
        <v>45201.950636574074</v>
      </c>
      <c r="C6174" s="225">
        <v>563</v>
      </c>
      <c r="D6174" s="86" t="s">
        <v>189</v>
      </c>
    </row>
    <row r="6175" spans="1:4" s="119" customFormat="1">
      <c r="A6175" s="77"/>
      <c r="B6175" s="228">
        <v>45201.950682870367</v>
      </c>
      <c r="C6175" s="225">
        <v>275</v>
      </c>
      <c r="D6175" s="86" t="s">
        <v>8698</v>
      </c>
    </row>
    <row r="6176" spans="1:4" s="119" customFormat="1">
      <c r="A6176" s="77"/>
      <c r="B6176" s="228">
        <v>45201.950694444444</v>
      </c>
      <c r="C6176" s="225">
        <v>511</v>
      </c>
      <c r="D6176" s="86" t="s">
        <v>5129</v>
      </c>
    </row>
    <row r="6177" spans="1:4" s="119" customFormat="1">
      <c r="A6177" s="77"/>
      <c r="B6177" s="228">
        <v>45201.950706018521</v>
      </c>
      <c r="C6177" s="225">
        <v>202</v>
      </c>
      <c r="D6177" s="86" t="s">
        <v>1077</v>
      </c>
    </row>
    <row r="6178" spans="1:4" s="119" customFormat="1">
      <c r="A6178" s="77"/>
      <c r="B6178" s="228">
        <v>45201.95076388889</v>
      </c>
      <c r="C6178" s="225">
        <v>195</v>
      </c>
      <c r="D6178" s="86" t="s">
        <v>1207</v>
      </c>
    </row>
    <row r="6179" spans="1:4" s="119" customFormat="1">
      <c r="A6179" s="77"/>
      <c r="B6179" s="228">
        <v>45201.950925925928</v>
      </c>
      <c r="C6179" s="225">
        <v>231</v>
      </c>
      <c r="D6179" s="86" t="s">
        <v>683</v>
      </c>
    </row>
    <row r="6180" spans="1:4" s="119" customFormat="1">
      <c r="A6180" s="77"/>
      <c r="B6180" s="228">
        <v>45201.950983796298</v>
      </c>
      <c r="C6180" s="225">
        <v>235</v>
      </c>
      <c r="D6180" s="86" t="s">
        <v>8960</v>
      </c>
    </row>
    <row r="6181" spans="1:4" s="119" customFormat="1">
      <c r="A6181" s="77"/>
      <c r="B6181" s="228">
        <v>45201.951006944444</v>
      </c>
      <c r="C6181" s="225">
        <v>22</v>
      </c>
      <c r="D6181" s="86" t="s">
        <v>93</v>
      </c>
    </row>
    <row r="6182" spans="1:4" s="119" customFormat="1">
      <c r="A6182" s="77"/>
      <c r="B6182" s="228">
        <v>45201.951018518521</v>
      </c>
      <c r="C6182" s="225">
        <v>31</v>
      </c>
      <c r="D6182" s="86" t="s">
        <v>2176</v>
      </c>
    </row>
    <row r="6183" spans="1:4" s="119" customFormat="1">
      <c r="A6183" s="77"/>
      <c r="B6183" s="228">
        <v>45201.95107638889</v>
      </c>
      <c r="C6183" s="225">
        <v>169</v>
      </c>
      <c r="D6183" s="86" t="s">
        <v>2126</v>
      </c>
    </row>
    <row r="6184" spans="1:4" s="119" customFormat="1">
      <c r="A6184" s="77"/>
      <c r="B6184" s="228">
        <v>45201.95113425926</v>
      </c>
      <c r="C6184" s="225">
        <v>877</v>
      </c>
      <c r="D6184" s="86" t="s">
        <v>2413</v>
      </c>
    </row>
    <row r="6185" spans="1:4" s="119" customFormat="1">
      <c r="A6185" s="77"/>
      <c r="B6185" s="228">
        <v>45201.951168981483</v>
      </c>
      <c r="C6185" s="225">
        <v>236</v>
      </c>
      <c r="D6185" s="86" t="s">
        <v>6028</v>
      </c>
    </row>
    <row r="6186" spans="1:4" s="119" customFormat="1">
      <c r="A6186" s="77"/>
      <c r="B6186" s="228">
        <v>45201.951331018521</v>
      </c>
      <c r="C6186" s="225">
        <v>300</v>
      </c>
      <c r="D6186" s="86" t="s">
        <v>1646</v>
      </c>
    </row>
    <row r="6187" spans="1:4" s="119" customFormat="1">
      <c r="A6187" s="77"/>
      <c r="B6187" s="228">
        <v>45201.951539351852</v>
      </c>
      <c r="C6187" s="225">
        <v>294</v>
      </c>
      <c r="D6187" s="86" t="s">
        <v>4323</v>
      </c>
    </row>
    <row r="6188" spans="1:4" s="119" customFormat="1">
      <c r="A6188" s="77"/>
      <c r="B6188" s="228">
        <v>45201.951574074075</v>
      </c>
      <c r="C6188" s="225">
        <v>20</v>
      </c>
      <c r="D6188" s="86" t="s">
        <v>4063</v>
      </c>
    </row>
    <row r="6189" spans="1:4" s="119" customFormat="1">
      <c r="A6189" s="77"/>
      <c r="B6189" s="228">
        <v>45201.951770833337</v>
      </c>
      <c r="C6189" s="225">
        <v>99</v>
      </c>
      <c r="D6189" s="86" t="s">
        <v>2497</v>
      </c>
    </row>
    <row r="6190" spans="1:4" s="119" customFormat="1">
      <c r="A6190" s="77"/>
      <c r="B6190" s="228">
        <v>45201.951840277776</v>
      </c>
      <c r="C6190" s="225">
        <v>384</v>
      </c>
      <c r="D6190" s="86" t="s">
        <v>6705</v>
      </c>
    </row>
    <row r="6191" spans="1:4" s="119" customFormat="1">
      <c r="A6191" s="77"/>
      <c r="B6191" s="228">
        <v>45201.951921296299</v>
      </c>
      <c r="C6191" s="225">
        <v>153</v>
      </c>
      <c r="D6191" s="86" t="s">
        <v>2419</v>
      </c>
    </row>
    <row r="6192" spans="1:4" s="119" customFormat="1">
      <c r="A6192" s="77"/>
      <c r="B6192" s="228">
        <v>45201.951944444445</v>
      </c>
      <c r="C6192" s="225">
        <v>283</v>
      </c>
      <c r="D6192" s="86" t="s">
        <v>245</v>
      </c>
    </row>
    <row r="6193" spans="1:4" s="119" customFormat="1">
      <c r="A6193" s="77"/>
      <c r="B6193" s="228">
        <v>45201.951967592591</v>
      </c>
      <c r="C6193" s="225">
        <v>251</v>
      </c>
      <c r="D6193" s="86" t="s">
        <v>1204</v>
      </c>
    </row>
    <row r="6194" spans="1:4" s="119" customFormat="1">
      <c r="A6194" s="77"/>
      <c r="B6194" s="228">
        <v>45201.952094907407</v>
      </c>
      <c r="C6194" s="225">
        <v>60</v>
      </c>
      <c r="D6194" s="86" t="s">
        <v>8397</v>
      </c>
    </row>
    <row r="6195" spans="1:4" s="119" customFormat="1">
      <c r="A6195" s="77"/>
      <c r="B6195" s="228">
        <v>45201.952372685184</v>
      </c>
      <c r="C6195" s="225">
        <v>110</v>
      </c>
      <c r="D6195" s="86" t="s">
        <v>3767</v>
      </c>
    </row>
    <row r="6196" spans="1:4" s="119" customFormat="1">
      <c r="A6196" s="77"/>
      <c r="B6196" s="228">
        <v>45201.952523148146</v>
      </c>
      <c r="C6196" s="225">
        <v>607</v>
      </c>
      <c r="D6196" s="86" t="s">
        <v>1523</v>
      </c>
    </row>
    <row r="6197" spans="1:4" s="119" customFormat="1">
      <c r="A6197" s="77"/>
      <c r="B6197" s="228">
        <v>45201.952557870369</v>
      </c>
      <c r="C6197" s="225">
        <v>343</v>
      </c>
      <c r="D6197" s="86" t="s">
        <v>2035</v>
      </c>
    </row>
    <row r="6198" spans="1:4" s="119" customFormat="1">
      <c r="A6198" s="77"/>
      <c r="B6198" s="228">
        <v>45201.952569444446</v>
      </c>
      <c r="C6198" s="225">
        <v>10</v>
      </c>
      <c r="D6198" s="86" t="s">
        <v>8649</v>
      </c>
    </row>
    <row r="6199" spans="1:4" s="119" customFormat="1">
      <c r="A6199" s="77"/>
      <c r="B6199" s="228">
        <v>45201.952743055554</v>
      </c>
      <c r="C6199" s="225">
        <v>4929</v>
      </c>
      <c r="D6199" s="86" t="s">
        <v>875</v>
      </c>
    </row>
    <row r="6200" spans="1:4" s="119" customFormat="1">
      <c r="A6200" s="77"/>
      <c r="B6200" s="228">
        <v>45201.952824074076</v>
      </c>
      <c r="C6200" s="225">
        <v>446</v>
      </c>
      <c r="D6200" s="86" t="s">
        <v>6457</v>
      </c>
    </row>
    <row r="6201" spans="1:4" s="119" customFormat="1">
      <c r="A6201" s="77"/>
      <c r="B6201" s="228">
        <v>45201.952835648146</v>
      </c>
      <c r="C6201" s="225">
        <v>1443</v>
      </c>
      <c r="D6201" s="86" t="s">
        <v>6341</v>
      </c>
    </row>
    <row r="6202" spans="1:4" s="119" customFormat="1">
      <c r="A6202" s="77"/>
      <c r="B6202" s="228">
        <v>45201.952881944446</v>
      </c>
      <c r="C6202" s="225">
        <v>30</v>
      </c>
      <c r="D6202" s="86" t="s">
        <v>433</v>
      </c>
    </row>
    <row r="6203" spans="1:4" s="119" customFormat="1">
      <c r="A6203" s="77"/>
      <c r="B6203" s="228">
        <v>45201.953101851854</v>
      </c>
      <c r="C6203" s="225">
        <v>2127.9899999999998</v>
      </c>
      <c r="D6203" s="86" t="s">
        <v>1761</v>
      </c>
    </row>
    <row r="6204" spans="1:4" s="119" customFormat="1">
      <c r="A6204" s="77"/>
      <c r="B6204" s="228">
        <v>45201.953159722223</v>
      </c>
      <c r="C6204" s="225">
        <v>41</v>
      </c>
      <c r="D6204" s="86" t="s">
        <v>1265</v>
      </c>
    </row>
    <row r="6205" spans="1:4" s="119" customFormat="1">
      <c r="A6205" s="77"/>
      <c r="B6205" s="228">
        <v>45201.953275462962</v>
      </c>
      <c r="C6205" s="225">
        <v>79</v>
      </c>
      <c r="D6205" s="86" t="s">
        <v>1489</v>
      </c>
    </row>
    <row r="6206" spans="1:4" s="119" customFormat="1">
      <c r="A6206" s="77"/>
      <c r="B6206" s="228">
        <v>45201.953449074077</v>
      </c>
      <c r="C6206" s="225">
        <v>3</v>
      </c>
      <c r="D6206" s="86" t="s">
        <v>3259</v>
      </c>
    </row>
    <row r="6207" spans="1:4" s="119" customFormat="1">
      <c r="A6207" s="77"/>
      <c r="B6207" s="228">
        <v>45201.953576388885</v>
      </c>
      <c r="C6207" s="225">
        <v>157</v>
      </c>
      <c r="D6207" s="86" t="s">
        <v>2740</v>
      </c>
    </row>
    <row r="6208" spans="1:4" s="119" customFormat="1">
      <c r="A6208" s="77"/>
      <c r="B6208" s="228">
        <v>45201.953773148147</v>
      </c>
      <c r="C6208" s="225">
        <v>39</v>
      </c>
      <c r="D6208" s="86" t="s">
        <v>4362</v>
      </c>
    </row>
    <row r="6209" spans="1:4" s="119" customFormat="1">
      <c r="A6209" s="77"/>
      <c r="B6209" s="228">
        <v>45201.953819444447</v>
      </c>
      <c r="C6209" s="225">
        <v>14</v>
      </c>
      <c r="D6209" s="86" t="s">
        <v>7225</v>
      </c>
    </row>
    <row r="6210" spans="1:4" s="119" customFormat="1">
      <c r="A6210" s="77"/>
      <c r="B6210" s="228">
        <v>45201.953969907408</v>
      </c>
      <c r="C6210" s="225">
        <v>446</v>
      </c>
      <c r="D6210" s="86" t="s">
        <v>7180</v>
      </c>
    </row>
    <row r="6211" spans="1:4" s="119" customFormat="1">
      <c r="A6211" s="77"/>
      <c r="B6211" s="228">
        <v>45201.953981481478</v>
      </c>
      <c r="C6211" s="225">
        <v>1095</v>
      </c>
      <c r="D6211" s="86" t="s">
        <v>2063</v>
      </c>
    </row>
    <row r="6212" spans="1:4" s="119" customFormat="1">
      <c r="A6212" s="77"/>
      <c r="B6212" s="228">
        <v>45201.953993055555</v>
      </c>
      <c r="C6212" s="225">
        <v>19</v>
      </c>
      <c r="D6212" s="86" t="s">
        <v>2829</v>
      </c>
    </row>
    <row r="6213" spans="1:4" s="119" customFormat="1">
      <c r="A6213" s="77"/>
      <c r="B6213" s="228">
        <v>45201.954050925924</v>
      </c>
      <c r="C6213" s="225">
        <v>218</v>
      </c>
      <c r="D6213" s="86" t="s">
        <v>1458</v>
      </c>
    </row>
    <row r="6214" spans="1:4" s="119" customFormat="1">
      <c r="A6214" s="77"/>
      <c r="B6214" s="228">
        <v>45201.954212962963</v>
      </c>
      <c r="C6214" s="225">
        <v>100</v>
      </c>
      <c r="D6214" s="86" t="s">
        <v>253</v>
      </c>
    </row>
    <row r="6215" spans="1:4" s="119" customFormat="1">
      <c r="A6215" s="77"/>
      <c r="B6215" s="228">
        <v>45201.954259259262</v>
      </c>
      <c r="C6215" s="225">
        <v>201</v>
      </c>
      <c r="D6215" s="86" t="s">
        <v>2147</v>
      </c>
    </row>
    <row r="6216" spans="1:4" s="119" customFormat="1">
      <c r="A6216" s="77"/>
      <c r="B6216" s="228">
        <v>45201.954259259262</v>
      </c>
      <c r="C6216" s="225">
        <v>126</v>
      </c>
      <c r="D6216" s="86" t="s">
        <v>1640</v>
      </c>
    </row>
    <row r="6217" spans="1:4" s="119" customFormat="1">
      <c r="A6217" s="77"/>
      <c r="B6217" s="228">
        <v>45201.954259259262</v>
      </c>
      <c r="C6217" s="225">
        <v>37</v>
      </c>
      <c r="D6217" s="86" t="s">
        <v>5086</v>
      </c>
    </row>
    <row r="6218" spans="1:4" s="119" customFormat="1">
      <c r="A6218" s="77"/>
      <c r="B6218" s="228">
        <v>45201.954386574071</v>
      </c>
      <c r="C6218" s="225">
        <v>181</v>
      </c>
      <c r="D6218" s="86" t="s">
        <v>949</v>
      </c>
    </row>
    <row r="6219" spans="1:4" s="119" customFormat="1">
      <c r="A6219" s="77"/>
      <c r="B6219" s="228">
        <v>45201.954652777778</v>
      </c>
      <c r="C6219" s="225">
        <v>495</v>
      </c>
      <c r="D6219" s="86" t="s">
        <v>2179</v>
      </c>
    </row>
    <row r="6220" spans="1:4" s="119" customFormat="1">
      <c r="A6220" s="77"/>
      <c r="B6220" s="228">
        <v>45201.954756944448</v>
      </c>
      <c r="C6220" s="225">
        <v>301</v>
      </c>
      <c r="D6220" s="86" t="s">
        <v>1414</v>
      </c>
    </row>
    <row r="6221" spans="1:4" s="119" customFormat="1">
      <c r="A6221" s="77"/>
      <c r="B6221" s="228">
        <v>45201.954756944448</v>
      </c>
      <c r="C6221" s="225">
        <v>133.38</v>
      </c>
      <c r="D6221" s="86" t="s">
        <v>5917</v>
      </c>
    </row>
    <row r="6222" spans="1:4" s="119" customFormat="1">
      <c r="A6222" s="77"/>
      <c r="B6222" s="228">
        <v>45201.954814814817</v>
      </c>
      <c r="C6222" s="225">
        <v>4</v>
      </c>
      <c r="D6222" s="86" t="s">
        <v>1154</v>
      </c>
    </row>
    <row r="6223" spans="1:4" s="119" customFormat="1">
      <c r="A6223" s="77"/>
      <c r="B6223" s="228">
        <v>45201.955057870371</v>
      </c>
      <c r="C6223" s="225">
        <v>5</v>
      </c>
      <c r="D6223" s="86" t="s">
        <v>2687</v>
      </c>
    </row>
    <row r="6224" spans="1:4" s="119" customFormat="1">
      <c r="A6224" s="77"/>
      <c r="B6224" s="228">
        <v>45201.955277777779</v>
      </c>
      <c r="C6224" s="225">
        <v>268</v>
      </c>
      <c r="D6224" s="86" t="s">
        <v>5250</v>
      </c>
    </row>
    <row r="6225" spans="1:4" s="119" customFormat="1">
      <c r="A6225" s="77"/>
      <c r="B6225" s="228">
        <v>45201.955277777779</v>
      </c>
      <c r="C6225" s="225">
        <v>24</v>
      </c>
      <c r="D6225" s="86" t="s">
        <v>1179</v>
      </c>
    </row>
    <row r="6226" spans="1:4" s="119" customFormat="1">
      <c r="A6226" s="77"/>
      <c r="B6226" s="228">
        <v>45201.955277777779</v>
      </c>
      <c r="C6226" s="225">
        <v>731</v>
      </c>
      <c r="D6226" s="86" t="s">
        <v>6663</v>
      </c>
    </row>
    <row r="6227" spans="1:4" s="119" customFormat="1">
      <c r="A6227" s="77"/>
      <c r="B6227" s="228">
        <v>45201.955474537041</v>
      </c>
      <c r="C6227" s="225">
        <v>1764</v>
      </c>
      <c r="D6227" s="86" t="s">
        <v>2127</v>
      </c>
    </row>
    <row r="6228" spans="1:4" s="119" customFormat="1">
      <c r="A6228" s="77"/>
      <c r="B6228" s="228">
        <v>45201.955474537041</v>
      </c>
      <c r="C6228" s="225">
        <v>11</v>
      </c>
      <c r="D6228" s="86" t="s">
        <v>1357</v>
      </c>
    </row>
    <row r="6229" spans="1:4" s="119" customFormat="1">
      <c r="A6229" s="77"/>
      <c r="B6229" s="228">
        <v>45201.955578703702</v>
      </c>
      <c r="C6229" s="225">
        <v>13</v>
      </c>
      <c r="D6229" s="86" t="s">
        <v>4942</v>
      </c>
    </row>
    <row r="6230" spans="1:4" s="119" customFormat="1">
      <c r="A6230" s="77"/>
      <c r="B6230" s="228">
        <v>45201.955636574072</v>
      </c>
      <c r="C6230" s="225">
        <v>277</v>
      </c>
      <c r="D6230" s="86" t="s">
        <v>1525</v>
      </c>
    </row>
    <row r="6231" spans="1:4" s="119" customFormat="1">
      <c r="A6231" s="77"/>
      <c r="B6231" s="228">
        <v>45201.955636574072</v>
      </c>
      <c r="C6231" s="225">
        <v>9</v>
      </c>
      <c r="D6231" s="86" t="s">
        <v>1033</v>
      </c>
    </row>
    <row r="6232" spans="1:4" s="119" customFormat="1">
      <c r="A6232" s="77"/>
      <c r="B6232" s="228">
        <v>45201.955648148149</v>
      </c>
      <c r="C6232" s="225">
        <v>234</v>
      </c>
      <c r="D6232" s="86" t="s">
        <v>1053</v>
      </c>
    </row>
    <row r="6233" spans="1:4" s="119" customFormat="1">
      <c r="A6233" s="77"/>
      <c r="B6233" s="228">
        <v>45201.955763888887</v>
      </c>
      <c r="C6233" s="225">
        <v>217</v>
      </c>
      <c r="D6233" s="86" t="s">
        <v>7223</v>
      </c>
    </row>
    <row r="6234" spans="1:4" s="119" customFormat="1">
      <c r="A6234" s="77"/>
      <c r="B6234" s="228">
        <v>45201.955821759257</v>
      </c>
      <c r="C6234" s="225">
        <v>24</v>
      </c>
      <c r="D6234" s="86" t="s">
        <v>7222</v>
      </c>
    </row>
    <row r="6235" spans="1:4" s="119" customFormat="1">
      <c r="A6235" s="77"/>
      <c r="B6235" s="228">
        <v>45201.95584490741</v>
      </c>
      <c r="C6235" s="225">
        <v>22</v>
      </c>
      <c r="D6235" s="86" t="s">
        <v>2557</v>
      </c>
    </row>
    <row r="6236" spans="1:4" s="119" customFormat="1">
      <c r="A6236" s="77"/>
      <c r="B6236" s="228">
        <v>45201.955868055556</v>
      </c>
      <c r="C6236" s="225">
        <v>241</v>
      </c>
      <c r="D6236" s="86" t="s">
        <v>1647</v>
      </c>
    </row>
    <row r="6237" spans="1:4" s="119" customFormat="1">
      <c r="A6237" s="77"/>
      <c r="B6237" s="228">
        <v>45201.955972222226</v>
      </c>
      <c r="C6237" s="225">
        <v>80</v>
      </c>
      <c r="D6237" s="86" t="s">
        <v>7473</v>
      </c>
    </row>
    <row r="6238" spans="1:4" s="119" customFormat="1">
      <c r="A6238" s="77"/>
      <c r="B6238" s="228">
        <v>45201.955972222226</v>
      </c>
      <c r="C6238" s="225">
        <v>497</v>
      </c>
      <c r="D6238" s="86" t="s">
        <v>2008</v>
      </c>
    </row>
    <row r="6239" spans="1:4" s="119" customFormat="1">
      <c r="A6239" s="77"/>
      <c r="B6239" s="228">
        <v>45201.956041666665</v>
      </c>
      <c r="C6239" s="225">
        <v>11</v>
      </c>
      <c r="D6239" s="86" t="s">
        <v>3460</v>
      </c>
    </row>
    <row r="6240" spans="1:4" s="119" customFormat="1">
      <c r="A6240" s="77"/>
      <c r="B6240" s="228">
        <v>45201.956250000003</v>
      </c>
      <c r="C6240" s="225">
        <v>402</v>
      </c>
      <c r="D6240" s="86" t="s">
        <v>7219</v>
      </c>
    </row>
    <row r="6241" spans="1:4" s="119" customFormat="1">
      <c r="A6241" s="77"/>
      <c r="B6241" s="228">
        <v>45201.956423611111</v>
      </c>
      <c r="C6241" s="225">
        <v>293</v>
      </c>
      <c r="D6241" s="86" t="s">
        <v>4571</v>
      </c>
    </row>
    <row r="6242" spans="1:4" s="119" customFormat="1">
      <c r="A6242" s="77"/>
      <c r="B6242" s="228">
        <v>45201.956608796296</v>
      </c>
      <c r="C6242" s="225">
        <v>146</v>
      </c>
      <c r="D6242" s="86" t="s">
        <v>7224</v>
      </c>
    </row>
    <row r="6243" spans="1:4" s="119" customFormat="1">
      <c r="A6243" s="77"/>
      <c r="B6243" s="228">
        <v>45201.956793981481</v>
      </c>
      <c r="C6243" s="225">
        <v>86</v>
      </c>
      <c r="D6243" s="86" t="s">
        <v>878</v>
      </c>
    </row>
    <row r="6244" spans="1:4" s="119" customFormat="1">
      <c r="A6244" s="77"/>
      <c r="B6244" s="228">
        <v>45201.961736111109</v>
      </c>
      <c r="C6244" s="225">
        <v>3000</v>
      </c>
      <c r="D6244" s="86" t="s">
        <v>1231</v>
      </c>
    </row>
    <row r="6245" spans="1:4" s="119" customFormat="1">
      <c r="A6245" s="77"/>
      <c r="B6245" s="228">
        <v>45201.962418981479</v>
      </c>
      <c r="C6245" s="225">
        <v>37.32</v>
      </c>
      <c r="D6245" s="86" t="s">
        <v>666</v>
      </c>
    </row>
    <row r="6246" spans="1:4" s="119" customFormat="1">
      <c r="A6246" s="77"/>
      <c r="B6246" s="228">
        <v>45201.964687500003</v>
      </c>
      <c r="C6246" s="225">
        <v>5</v>
      </c>
      <c r="D6246" s="86" t="s">
        <v>1345</v>
      </c>
    </row>
    <row r="6247" spans="1:4" s="119" customFormat="1">
      <c r="A6247" s="77"/>
      <c r="B6247" s="228">
        <v>45201.967569444445</v>
      </c>
      <c r="C6247" s="225">
        <v>100</v>
      </c>
      <c r="D6247" s="86" t="s">
        <v>1998</v>
      </c>
    </row>
    <row r="6248" spans="1:4" s="119" customFormat="1">
      <c r="A6248" s="77"/>
      <c r="B6248" s="228">
        <v>45201.968807870369</v>
      </c>
      <c r="C6248" s="225">
        <v>1</v>
      </c>
      <c r="D6248" s="86" t="s">
        <v>7241</v>
      </c>
    </row>
    <row r="6249" spans="1:4" s="119" customFormat="1">
      <c r="A6249" s="77"/>
      <c r="B6249" s="228">
        <v>45201.971250000002</v>
      </c>
      <c r="C6249" s="225">
        <v>252.02</v>
      </c>
      <c r="D6249" s="86" t="s">
        <v>224</v>
      </c>
    </row>
    <row r="6250" spans="1:4" s="119" customFormat="1">
      <c r="A6250" s="77"/>
      <c r="B6250" s="228">
        <v>45201.976458333331</v>
      </c>
      <c r="C6250" s="225">
        <v>500</v>
      </c>
      <c r="D6250" s="86" t="s">
        <v>6825</v>
      </c>
    </row>
    <row r="6251" spans="1:4" s="119" customFormat="1">
      <c r="A6251" s="77"/>
      <c r="B6251" s="228">
        <v>45201.979502314818</v>
      </c>
      <c r="C6251" s="225">
        <v>1.82</v>
      </c>
      <c r="D6251" s="86" t="s">
        <v>5854</v>
      </c>
    </row>
    <row r="6252" spans="1:4" s="119" customFormat="1">
      <c r="A6252" s="77"/>
      <c r="B6252" s="228">
        <v>45201.980879629627</v>
      </c>
      <c r="C6252" s="225">
        <v>200</v>
      </c>
      <c r="D6252" s="86" t="s">
        <v>3654</v>
      </c>
    </row>
    <row r="6253" spans="1:4" s="119" customFormat="1">
      <c r="A6253" s="77"/>
      <c r="B6253" s="228">
        <v>45201.983391203707</v>
      </c>
      <c r="C6253" s="225">
        <v>150</v>
      </c>
      <c r="D6253" s="86" t="s">
        <v>274</v>
      </c>
    </row>
    <row r="6254" spans="1:4" s="119" customFormat="1">
      <c r="A6254" s="77"/>
      <c r="B6254" s="228">
        <v>45201.987824074073</v>
      </c>
      <c r="C6254" s="225">
        <v>100</v>
      </c>
      <c r="D6254" s="86" t="s">
        <v>8149</v>
      </c>
    </row>
    <row r="6255" spans="1:4" s="119" customFormat="1">
      <c r="A6255" s="77"/>
      <c r="B6255" s="228">
        <v>45201.994930555556</v>
      </c>
      <c r="C6255" s="225">
        <v>200</v>
      </c>
      <c r="D6255" s="86" t="s">
        <v>6253</v>
      </c>
    </row>
    <row r="6256" spans="1:4" s="119" customFormat="1">
      <c r="A6256" s="77"/>
      <c r="B6256" s="228">
        <v>45202.000289351854</v>
      </c>
      <c r="C6256" s="225">
        <v>5000</v>
      </c>
      <c r="D6256" s="86" t="s">
        <v>6581</v>
      </c>
    </row>
    <row r="6257" spans="1:4" s="119" customFormat="1">
      <c r="A6257" s="77"/>
      <c r="B6257" s="228">
        <v>45202.002488425926</v>
      </c>
      <c r="C6257" s="225">
        <v>1.18</v>
      </c>
      <c r="D6257" s="86" t="s">
        <v>4941</v>
      </c>
    </row>
    <row r="6258" spans="1:4" s="119" customFormat="1">
      <c r="A6258" s="77"/>
      <c r="B6258" s="228">
        <v>45202.005601851852</v>
      </c>
      <c r="C6258" s="225">
        <v>30</v>
      </c>
      <c r="D6258" s="86" t="s">
        <v>1715</v>
      </c>
    </row>
    <row r="6259" spans="1:4" s="119" customFormat="1">
      <c r="A6259" s="77"/>
      <c r="B6259" s="228">
        <v>45202.010740740741</v>
      </c>
      <c r="C6259" s="225">
        <v>300</v>
      </c>
      <c r="D6259" s="86" t="s">
        <v>6509</v>
      </c>
    </row>
    <row r="6260" spans="1:4" s="119" customFormat="1">
      <c r="A6260" s="77"/>
      <c r="B6260" s="228">
        <v>45202.018125000002</v>
      </c>
      <c r="C6260" s="225">
        <v>250</v>
      </c>
      <c r="D6260" s="86" t="s">
        <v>8099</v>
      </c>
    </row>
    <row r="6261" spans="1:4" s="119" customFormat="1">
      <c r="A6261" s="77"/>
      <c r="B6261" s="228">
        <v>45202.020798611113</v>
      </c>
      <c r="C6261" s="225">
        <v>1</v>
      </c>
      <c r="D6261" s="86" t="s">
        <v>7768</v>
      </c>
    </row>
    <row r="6262" spans="1:4" s="119" customFormat="1">
      <c r="A6262" s="77"/>
      <c r="B6262" s="228">
        <v>45202.023310185185</v>
      </c>
      <c r="C6262" s="225">
        <v>200</v>
      </c>
      <c r="D6262" s="86" t="s">
        <v>81</v>
      </c>
    </row>
    <row r="6263" spans="1:4" s="119" customFormat="1">
      <c r="A6263" s="77"/>
      <c r="B6263" s="228">
        <v>45202.032048611109</v>
      </c>
      <c r="C6263" s="225">
        <v>100</v>
      </c>
      <c r="D6263" s="86" t="s">
        <v>8291</v>
      </c>
    </row>
    <row r="6264" spans="1:4" s="119" customFormat="1">
      <c r="A6264" s="77"/>
      <c r="B6264" s="228">
        <v>45202.038726851853</v>
      </c>
      <c r="C6264" s="225">
        <v>50</v>
      </c>
      <c r="D6264" s="86" t="s">
        <v>7217</v>
      </c>
    </row>
    <row r="6265" spans="1:4" s="119" customFormat="1">
      <c r="A6265" s="77"/>
      <c r="B6265" s="228">
        <v>45202.04891203704</v>
      </c>
      <c r="C6265" s="225">
        <v>333</v>
      </c>
      <c r="D6265" s="86" t="s">
        <v>1319</v>
      </c>
    </row>
    <row r="6266" spans="1:4" s="119" customFormat="1">
      <c r="A6266" s="77"/>
      <c r="B6266" s="228">
        <v>45202.069826388892</v>
      </c>
      <c r="C6266" s="225">
        <v>2000</v>
      </c>
      <c r="D6266" s="86" t="s">
        <v>3392</v>
      </c>
    </row>
    <row r="6267" spans="1:4" s="119" customFormat="1">
      <c r="A6267" s="77"/>
      <c r="B6267" s="228">
        <v>45202.075833333336</v>
      </c>
      <c r="C6267" s="225">
        <v>3000</v>
      </c>
      <c r="D6267" s="86" t="s">
        <v>8336</v>
      </c>
    </row>
    <row r="6268" spans="1:4" s="119" customFormat="1">
      <c r="A6268" s="77"/>
      <c r="B6268" s="228">
        <v>45202.083819444444</v>
      </c>
      <c r="C6268" s="225">
        <v>30</v>
      </c>
      <c r="D6268" s="86" t="s">
        <v>3352</v>
      </c>
    </row>
    <row r="6269" spans="1:4" s="119" customFormat="1">
      <c r="A6269" s="77"/>
      <c r="B6269" s="228">
        <v>45202.090057870373</v>
      </c>
      <c r="C6269" s="225">
        <v>5</v>
      </c>
      <c r="D6269" s="86" t="s">
        <v>2196</v>
      </c>
    </row>
    <row r="6270" spans="1:4" s="119" customFormat="1">
      <c r="A6270" s="77"/>
      <c r="B6270" s="228">
        <v>45202.127013888887</v>
      </c>
      <c r="C6270" s="225">
        <v>5.56</v>
      </c>
      <c r="D6270" s="86" t="s">
        <v>3619</v>
      </c>
    </row>
    <row r="6271" spans="1:4" s="119" customFormat="1">
      <c r="A6271" s="77"/>
      <c r="B6271" s="228">
        <v>45202.141909722224</v>
      </c>
      <c r="C6271" s="225">
        <v>500</v>
      </c>
      <c r="D6271" s="86" t="s">
        <v>8962</v>
      </c>
    </row>
    <row r="6272" spans="1:4" s="119" customFormat="1">
      <c r="A6272" s="77"/>
      <c r="B6272" s="228">
        <v>45202.155509259261</v>
      </c>
      <c r="C6272" s="225">
        <v>200</v>
      </c>
      <c r="D6272" s="86" t="s">
        <v>2335</v>
      </c>
    </row>
    <row r="6273" spans="1:4" s="119" customFormat="1">
      <c r="A6273" s="77"/>
      <c r="B6273" s="228">
        <v>45202.157337962963</v>
      </c>
      <c r="C6273" s="225">
        <v>100</v>
      </c>
      <c r="D6273" s="86" t="s">
        <v>253</v>
      </c>
    </row>
    <row r="6274" spans="1:4" s="119" customFormat="1">
      <c r="A6274" s="77"/>
      <c r="B6274" s="228">
        <v>45202.158819444441</v>
      </c>
      <c r="C6274" s="225">
        <v>30</v>
      </c>
      <c r="D6274" s="86" t="s">
        <v>1175</v>
      </c>
    </row>
    <row r="6275" spans="1:4" s="119" customFormat="1">
      <c r="A6275" s="77"/>
      <c r="B6275" s="228">
        <v>45202.174097222225</v>
      </c>
      <c r="C6275" s="225">
        <v>500</v>
      </c>
      <c r="D6275" s="86" t="s">
        <v>2066</v>
      </c>
    </row>
    <row r="6276" spans="1:4" s="119" customFormat="1">
      <c r="A6276" s="77"/>
      <c r="B6276" s="228">
        <v>45202.191840277781</v>
      </c>
      <c r="C6276" s="225">
        <v>100</v>
      </c>
      <c r="D6276" s="86" t="s">
        <v>2261</v>
      </c>
    </row>
    <row r="6277" spans="1:4" s="119" customFormat="1">
      <c r="A6277" s="77"/>
      <c r="B6277" s="228">
        <v>45202.206562500003</v>
      </c>
      <c r="C6277" s="225">
        <v>9.09</v>
      </c>
      <c r="D6277" s="86" t="s">
        <v>5076</v>
      </c>
    </row>
    <row r="6278" spans="1:4" s="119" customFormat="1">
      <c r="A6278" s="77"/>
      <c r="B6278" s="228">
        <v>45202.208356481482</v>
      </c>
      <c r="C6278" s="225">
        <v>145</v>
      </c>
      <c r="D6278" s="86" t="s">
        <v>6347</v>
      </c>
    </row>
    <row r="6279" spans="1:4" s="119" customFormat="1">
      <c r="A6279" s="77"/>
      <c r="B6279" s="228">
        <v>45202.211215277777</v>
      </c>
      <c r="C6279" s="225">
        <v>328</v>
      </c>
      <c r="D6279" s="86" t="s">
        <v>1490</v>
      </c>
    </row>
    <row r="6280" spans="1:4" s="119" customFormat="1">
      <c r="A6280" s="77"/>
      <c r="B6280" s="228">
        <v>45202.220601851855</v>
      </c>
      <c r="C6280" s="225">
        <v>99.99</v>
      </c>
      <c r="D6280" s="86" t="s">
        <v>278</v>
      </c>
    </row>
    <row r="6281" spans="1:4" s="119" customFormat="1">
      <c r="A6281" s="77"/>
      <c r="B6281" s="228">
        <v>45202.22896990741</v>
      </c>
      <c r="C6281" s="225">
        <v>1000</v>
      </c>
      <c r="D6281" s="86" t="s">
        <v>1182</v>
      </c>
    </row>
    <row r="6282" spans="1:4" s="119" customFormat="1">
      <c r="A6282" s="77"/>
      <c r="B6282" s="228">
        <v>45202.24695601852</v>
      </c>
      <c r="C6282" s="225">
        <v>500</v>
      </c>
      <c r="D6282" s="86" t="s">
        <v>6154</v>
      </c>
    </row>
    <row r="6283" spans="1:4" s="119" customFormat="1">
      <c r="A6283" s="77"/>
      <c r="B6283" s="228">
        <v>45202.251875000002</v>
      </c>
      <c r="C6283" s="225">
        <v>200</v>
      </c>
      <c r="D6283" s="86" t="s">
        <v>3602</v>
      </c>
    </row>
    <row r="6284" spans="1:4" s="119" customFormat="1">
      <c r="A6284" s="77"/>
      <c r="B6284" s="228">
        <v>45202.26835648148</v>
      </c>
      <c r="C6284" s="225">
        <v>1</v>
      </c>
      <c r="D6284" s="86" t="s">
        <v>285</v>
      </c>
    </row>
    <row r="6285" spans="1:4" s="119" customFormat="1">
      <c r="A6285" s="77"/>
      <c r="B6285" s="228">
        <v>45202.268703703703</v>
      </c>
      <c r="C6285" s="225">
        <v>100</v>
      </c>
      <c r="D6285" s="86" t="s">
        <v>285</v>
      </c>
    </row>
    <row r="6286" spans="1:4" s="119" customFormat="1">
      <c r="A6286" s="77"/>
      <c r="B6286" s="228">
        <v>45202.271747685183</v>
      </c>
      <c r="C6286" s="225">
        <v>1</v>
      </c>
      <c r="D6286" s="86" t="s">
        <v>285</v>
      </c>
    </row>
    <row r="6287" spans="1:4" s="119" customFormat="1">
      <c r="A6287" s="77"/>
      <c r="B6287" s="228">
        <v>45202.289004629631</v>
      </c>
      <c r="C6287" s="225">
        <v>100</v>
      </c>
      <c r="D6287" s="86" t="s">
        <v>3290</v>
      </c>
    </row>
    <row r="6288" spans="1:4" s="119" customFormat="1">
      <c r="A6288" s="77"/>
      <c r="B6288" s="228">
        <v>45202.292314814818</v>
      </c>
      <c r="C6288" s="225">
        <v>1500</v>
      </c>
      <c r="D6288" s="86" t="s">
        <v>1437</v>
      </c>
    </row>
    <row r="6289" spans="1:4" s="119" customFormat="1">
      <c r="A6289" s="77"/>
      <c r="B6289" s="228">
        <v>45202.294085648151</v>
      </c>
      <c r="C6289" s="225">
        <v>1000</v>
      </c>
      <c r="D6289" s="86" t="s">
        <v>673</v>
      </c>
    </row>
    <row r="6290" spans="1:4" s="119" customFormat="1">
      <c r="A6290" s="77"/>
      <c r="B6290" s="228">
        <v>45202.29420138889</v>
      </c>
      <c r="C6290" s="225">
        <v>326</v>
      </c>
      <c r="D6290" s="86" t="s">
        <v>6100</v>
      </c>
    </row>
    <row r="6291" spans="1:4" s="119" customFormat="1">
      <c r="A6291" s="77"/>
      <c r="B6291" s="228">
        <v>45202.296990740739</v>
      </c>
      <c r="C6291" s="225">
        <v>100</v>
      </c>
      <c r="D6291" s="86" t="s">
        <v>2975</v>
      </c>
    </row>
    <row r="6292" spans="1:4" s="119" customFormat="1">
      <c r="A6292" s="77"/>
      <c r="B6292" s="228">
        <v>45202.29855324074</v>
      </c>
      <c r="C6292" s="225">
        <v>100</v>
      </c>
      <c r="D6292" s="86" t="s">
        <v>6437</v>
      </c>
    </row>
    <row r="6293" spans="1:4" s="119" customFormat="1">
      <c r="A6293" s="77"/>
      <c r="B6293" s="228">
        <v>45202.300219907411</v>
      </c>
      <c r="C6293" s="225">
        <v>500</v>
      </c>
      <c r="D6293" s="86" t="s">
        <v>5263</v>
      </c>
    </row>
    <row r="6294" spans="1:4" s="119" customFormat="1">
      <c r="A6294" s="77"/>
      <c r="B6294" s="228">
        <v>45202.300925925927</v>
      </c>
      <c r="C6294" s="225">
        <v>250</v>
      </c>
      <c r="D6294" s="86" t="s">
        <v>1989</v>
      </c>
    </row>
    <row r="6295" spans="1:4" s="119" customFormat="1">
      <c r="A6295" s="77"/>
      <c r="B6295" s="228">
        <v>45202.30133101852</v>
      </c>
      <c r="C6295" s="225">
        <v>5000</v>
      </c>
      <c r="D6295" s="86" t="s">
        <v>1705</v>
      </c>
    </row>
    <row r="6296" spans="1:4" s="119" customFormat="1">
      <c r="A6296" s="77"/>
      <c r="B6296" s="228">
        <v>45202.308206018519</v>
      </c>
      <c r="C6296" s="225">
        <v>5</v>
      </c>
      <c r="D6296" s="86" t="s">
        <v>7626</v>
      </c>
    </row>
    <row r="6297" spans="1:4" s="119" customFormat="1">
      <c r="A6297" s="77"/>
      <c r="B6297" s="228">
        <v>45202.308657407404</v>
      </c>
      <c r="C6297" s="225">
        <v>100</v>
      </c>
      <c r="D6297" s="86" t="s">
        <v>457</v>
      </c>
    </row>
    <row r="6298" spans="1:4" s="119" customFormat="1">
      <c r="A6298" s="77"/>
      <c r="B6298" s="228">
        <v>45202.321192129632</v>
      </c>
      <c r="C6298" s="225">
        <v>50</v>
      </c>
      <c r="D6298" s="86" t="s">
        <v>1809</v>
      </c>
    </row>
    <row r="6299" spans="1:4" s="119" customFormat="1">
      <c r="A6299" s="77"/>
      <c r="B6299" s="228">
        <v>45202.323738425926</v>
      </c>
      <c r="C6299" s="225">
        <v>100</v>
      </c>
      <c r="D6299" s="86" t="s">
        <v>2745</v>
      </c>
    </row>
    <row r="6300" spans="1:4" s="119" customFormat="1">
      <c r="A6300" s="77"/>
      <c r="B6300" s="228">
        <v>45202.324918981481</v>
      </c>
      <c r="C6300" s="225">
        <v>11.15</v>
      </c>
      <c r="D6300" s="86" t="s">
        <v>6421</v>
      </c>
    </row>
    <row r="6301" spans="1:4" s="119" customFormat="1">
      <c r="A6301" s="77"/>
      <c r="B6301" s="228">
        <v>45202.32980324074</v>
      </c>
      <c r="C6301" s="225">
        <v>40</v>
      </c>
      <c r="D6301" s="86" t="s">
        <v>24</v>
      </c>
    </row>
    <row r="6302" spans="1:4" s="119" customFormat="1">
      <c r="A6302" s="77"/>
      <c r="B6302" s="228">
        <v>45202.334826388891</v>
      </c>
      <c r="C6302" s="225">
        <v>53</v>
      </c>
      <c r="D6302" s="86" t="s">
        <v>2097</v>
      </c>
    </row>
    <row r="6303" spans="1:4" s="119" customFormat="1">
      <c r="A6303" s="77"/>
      <c r="B6303" s="228">
        <v>45202.337118055555</v>
      </c>
      <c r="C6303" s="225">
        <v>350</v>
      </c>
      <c r="D6303" s="86" t="s">
        <v>1650</v>
      </c>
    </row>
    <row r="6304" spans="1:4" s="119" customFormat="1">
      <c r="A6304" s="77"/>
      <c r="B6304" s="228">
        <v>45202.343842592592</v>
      </c>
      <c r="C6304" s="225">
        <v>100</v>
      </c>
      <c r="D6304" s="86" t="s">
        <v>6323</v>
      </c>
    </row>
    <row r="6305" spans="1:4" s="119" customFormat="1">
      <c r="A6305" s="77"/>
      <c r="B6305" s="228">
        <v>45202.345370370371</v>
      </c>
      <c r="C6305" s="225">
        <v>2500</v>
      </c>
      <c r="D6305" s="86" t="s">
        <v>204</v>
      </c>
    </row>
    <row r="6306" spans="1:4" s="119" customFormat="1">
      <c r="A6306" s="77"/>
      <c r="B6306" s="228">
        <v>45202.347280092596</v>
      </c>
      <c r="C6306" s="225">
        <v>30</v>
      </c>
      <c r="D6306" s="86" t="s">
        <v>3373</v>
      </c>
    </row>
    <row r="6307" spans="1:4" s="119" customFormat="1">
      <c r="A6307" s="77"/>
      <c r="B6307" s="228">
        <v>45202.348611111112</v>
      </c>
      <c r="C6307" s="225">
        <v>130</v>
      </c>
      <c r="D6307" s="86" t="s">
        <v>1437</v>
      </c>
    </row>
    <row r="6308" spans="1:4" s="119" customFormat="1">
      <c r="A6308" s="77"/>
      <c r="B6308" s="228">
        <v>45202.350844907407</v>
      </c>
      <c r="C6308" s="225">
        <v>15000</v>
      </c>
      <c r="D6308" s="86" t="s">
        <v>6033</v>
      </c>
    </row>
    <row r="6309" spans="1:4" s="119" customFormat="1">
      <c r="A6309" s="77"/>
      <c r="B6309" s="228">
        <v>45202.353518518517</v>
      </c>
      <c r="C6309" s="225">
        <v>1000</v>
      </c>
      <c r="D6309" s="86" t="s">
        <v>5331</v>
      </c>
    </row>
    <row r="6310" spans="1:4" s="119" customFormat="1">
      <c r="A6310" s="77"/>
      <c r="B6310" s="228">
        <v>45202.35769675926</v>
      </c>
      <c r="C6310" s="225">
        <v>3.95</v>
      </c>
      <c r="D6310" s="86" t="s">
        <v>4522</v>
      </c>
    </row>
    <row r="6311" spans="1:4" s="119" customFormat="1">
      <c r="A6311" s="77"/>
      <c r="B6311" s="228">
        <v>45202.361747685187</v>
      </c>
      <c r="C6311" s="225">
        <v>217</v>
      </c>
      <c r="D6311" s="86" t="s">
        <v>3873</v>
      </c>
    </row>
    <row r="6312" spans="1:4" s="119" customFormat="1">
      <c r="A6312" s="77"/>
      <c r="B6312" s="228">
        <v>45202.36209490741</v>
      </c>
      <c r="C6312" s="225">
        <v>300</v>
      </c>
      <c r="D6312" s="86" t="s">
        <v>8515</v>
      </c>
    </row>
    <row r="6313" spans="1:4" s="119" customFormat="1">
      <c r="A6313" s="77"/>
      <c r="B6313" s="228">
        <v>45202.363680555558</v>
      </c>
      <c r="C6313" s="225">
        <v>360</v>
      </c>
      <c r="D6313" s="86" t="s">
        <v>718</v>
      </c>
    </row>
    <row r="6314" spans="1:4" s="119" customFormat="1">
      <c r="A6314" s="77"/>
      <c r="B6314" s="228">
        <v>45202.365995370368</v>
      </c>
      <c r="C6314" s="225">
        <v>50</v>
      </c>
      <c r="D6314" s="86" t="s">
        <v>740</v>
      </c>
    </row>
    <row r="6315" spans="1:4" s="119" customFormat="1">
      <c r="A6315" s="77"/>
      <c r="B6315" s="228">
        <v>45202.370081018518</v>
      </c>
      <c r="C6315" s="225">
        <v>3750</v>
      </c>
      <c r="D6315" s="86" t="s">
        <v>3179</v>
      </c>
    </row>
    <row r="6316" spans="1:4" s="119" customFormat="1">
      <c r="A6316" s="77"/>
      <c r="B6316" s="228">
        <v>45202.372789351852</v>
      </c>
      <c r="C6316" s="225">
        <v>500</v>
      </c>
      <c r="D6316" s="86" t="s">
        <v>517</v>
      </c>
    </row>
    <row r="6317" spans="1:4" s="119" customFormat="1">
      <c r="A6317" s="77"/>
      <c r="B6317" s="228">
        <v>45202.378275462965</v>
      </c>
      <c r="C6317" s="225">
        <v>500</v>
      </c>
      <c r="D6317" s="86" t="s">
        <v>1020</v>
      </c>
    </row>
    <row r="6318" spans="1:4" s="119" customFormat="1">
      <c r="A6318" s="77"/>
      <c r="B6318" s="228">
        <v>45202.383113425924</v>
      </c>
      <c r="C6318" s="225">
        <v>10</v>
      </c>
      <c r="D6318" s="86" t="s">
        <v>2739</v>
      </c>
    </row>
    <row r="6319" spans="1:4" s="119" customFormat="1">
      <c r="A6319" s="77"/>
      <c r="B6319" s="228">
        <v>45202.384016203701</v>
      </c>
      <c r="C6319" s="225">
        <v>15</v>
      </c>
      <c r="D6319" s="86" t="s">
        <v>511</v>
      </c>
    </row>
    <row r="6320" spans="1:4" s="119" customFormat="1">
      <c r="A6320" s="77"/>
      <c r="B6320" s="228">
        <v>45202.392291666663</v>
      </c>
      <c r="C6320" s="225">
        <v>500</v>
      </c>
      <c r="D6320" s="86" t="s">
        <v>4534</v>
      </c>
    </row>
    <row r="6321" spans="1:4" s="119" customFormat="1">
      <c r="A6321" s="77"/>
      <c r="B6321" s="228">
        <v>45202.394236111111</v>
      </c>
      <c r="C6321" s="225">
        <v>2007.92</v>
      </c>
      <c r="D6321" s="86" t="s">
        <v>8881</v>
      </c>
    </row>
    <row r="6322" spans="1:4" s="119" customFormat="1">
      <c r="A6322" s="77"/>
      <c r="B6322" s="228">
        <v>45202.397002314814</v>
      </c>
      <c r="C6322" s="225">
        <v>100</v>
      </c>
      <c r="D6322" s="86" t="s">
        <v>842</v>
      </c>
    </row>
    <row r="6323" spans="1:4" s="119" customFormat="1">
      <c r="A6323" s="77"/>
      <c r="B6323" s="228">
        <v>45202.401516203703</v>
      </c>
      <c r="C6323" s="225">
        <v>55</v>
      </c>
      <c r="D6323" s="86" t="s">
        <v>2381</v>
      </c>
    </row>
    <row r="6324" spans="1:4" s="119" customFormat="1">
      <c r="A6324" s="77"/>
      <c r="B6324" s="228">
        <v>45202.410775462966</v>
      </c>
      <c r="C6324" s="225">
        <v>300</v>
      </c>
      <c r="D6324" s="86" t="s">
        <v>1486</v>
      </c>
    </row>
    <row r="6325" spans="1:4" s="119" customFormat="1">
      <c r="A6325" s="77"/>
      <c r="B6325" s="228">
        <v>45202.411122685182</v>
      </c>
      <c r="C6325" s="225">
        <v>5000</v>
      </c>
      <c r="D6325" s="86" t="s">
        <v>4177</v>
      </c>
    </row>
    <row r="6326" spans="1:4" s="119" customFormat="1">
      <c r="A6326" s="77"/>
      <c r="B6326" s="228">
        <v>45202.411296296297</v>
      </c>
      <c r="C6326" s="225">
        <v>1000</v>
      </c>
      <c r="D6326" s="86" t="s">
        <v>1975</v>
      </c>
    </row>
    <row r="6327" spans="1:4" s="119" customFormat="1">
      <c r="A6327" s="77"/>
      <c r="B6327" s="228">
        <v>45202.411585648151</v>
      </c>
      <c r="C6327" s="225">
        <v>300</v>
      </c>
      <c r="D6327" s="86" t="s">
        <v>366</v>
      </c>
    </row>
    <row r="6328" spans="1:4" s="119" customFormat="1">
      <c r="A6328" s="77"/>
      <c r="B6328" s="228">
        <v>45202.420023148145</v>
      </c>
      <c r="C6328" s="225">
        <v>1000</v>
      </c>
      <c r="D6328" s="86" t="s">
        <v>1529</v>
      </c>
    </row>
    <row r="6329" spans="1:4" s="119" customFormat="1">
      <c r="A6329" s="77"/>
      <c r="B6329" s="228">
        <v>45202.427743055552</v>
      </c>
      <c r="C6329" s="225">
        <v>1</v>
      </c>
      <c r="D6329" s="86" t="s">
        <v>7836</v>
      </c>
    </row>
    <row r="6330" spans="1:4" s="119" customFormat="1">
      <c r="A6330" s="77"/>
      <c r="B6330" s="228">
        <v>45202.427847222221</v>
      </c>
      <c r="C6330" s="225">
        <v>83</v>
      </c>
      <c r="D6330" s="86" t="s">
        <v>2081</v>
      </c>
    </row>
    <row r="6331" spans="1:4" s="119" customFormat="1">
      <c r="A6331" s="77"/>
      <c r="B6331" s="228">
        <v>45202.434074074074</v>
      </c>
      <c r="C6331" s="225">
        <v>3</v>
      </c>
      <c r="D6331" s="86" t="s">
        <v>540</v>
      </c>
    </row>
    <row r="6332" spans="1:4" s="119" customFormat="1">
      <c r="A6332" s="77"/>
      <c r="B6332" s="228">
        <v>45202.434108796297</v>
      </c>
      <c r="C6332" s="225">
        <v>1500</v>
      </c>
      <c r="D6332" s="86" t="s">
        <v>4408</v>
      </c>
    </row>
    <row r="6333" spans="1:4" s="119" customFormat="1">
      <c r="A6333" s="77"/>
      <c r="B6333" s="228">
        <v>45202.434374999997</v>
      </c>
      <c r="C6333" s="225">
        <v>2688.25</v>
      </c>
      <c r="D6333" s="86" t="s">
        <v>7464</v>
      </c>
    </row>
    <row r="6334" spans="1:4" s="119" customFormat="1">
      <c r="A6334" s="77"/>
      <c r="B6334" s="228">
        <v>45202.437002314815</v>
      </c>
      <c r="C6334" s="225">
        <v>100</v>
      </c>
      <c r="D6334" s="86" t="s">
        <v>1293</v>
      </c>
    </row>
    <row r="6335" spans="1:4" s="119" customFormat="1">
      <c r="A6335" s="77"/>
      <c r="B6335" s="228">
        <v>45202.438981481479</v>
      </c>
      <c r="C6335" s="225">
        <v>1000</v>
      </c>
      <c r="D6335" s="86" t="s">
        <v>2734</v>
      </c>
    </row>
    <row r="6336" spans="1:4" s="119" customFormat="1">
      <c r="A6336" s="77"/>
      <c r="B6336" s="228">
        <v>45202.440694444442</v>
      </c>
      <c r="C6336" s="225">
        <v>250</v>
      </c>
      <c r="D6336" s="86" t="s">
        <v>1087</v>
      </c>
    </row>
    <row r="6337" spans="1:4" s="119" customFormat="1">
      <c r="A6337" s="77"/>
      <c r="B6337" s="228">
        <v>45202.441331018519</v>
      </c>
      <c r="C6337" s="225">
        <v>301</v>
      </c>
      <c r="D6337" s="86" t="s">
        <v>3176</v>
      </c>
    </row>
    <row r="6338" spans="1:4" s="119" customFormat="1">
      <c r="A6338" s="77"/>
      <c r="B6338" s="228">
        <v>45202.450844907406</v>
      </c>
      <c r="C6338" s="225">
        <v>200</v>
      </c>
      <c r="D6338" s="86" t="s">
        <v>1702</v>
      </c>
    </row>
    <row r="6339" spans="1:4" s="119" customFormat="1">
      <c r="A6339" s="77"/>
      <c r="B6339" s="228">
        <v>45202.456585648149</v>
      </c>
      <c r="C6339" s="225">
        <v>3000</v>
      </c>
      <c r="D6339" s="86" t="s">
        <v>171</v>
      </c>
    </row>
    <row r="6340" spans="1:4" s="119" customFormat="1">
      <c r="A6340" s="77"/>
      <c r="B6340" s="228">
        <v>45202.461527777778</v>
      </c>
      <c r="C6340" s="225">
        <v>400</v>
      </c>
      <c r="D6340" s="86" t="s">
        <v>6846</v>
      </c>
    </row>
    <row r="6341" spans="1:4" s="119" customFormat="1">
      <c r="A6341" s="77"/>
      <c r="B6341" s="228">
        <v>45202.465486111112</v>
      </c>
      <c r="C6341" s="225">
        <v>41.94</v>
      </c>
      <c r="D6341" s="86" t="s">
        <v>892</v>
      </c>
    </row>
    <row r="6342" spans="1:4" s="119" customFormat="1">
      <c r="A6342" s="77"/>
      <c r="B6342" s="228">
        <v>45202.467986111114</v>
      </c>
      <c r="C6342" s="225">
        <v>200</v>
      </c>
      <c r="D6342" s="86" t="s">
        <v>1253</v>
      </c>
    </row>
    <row r="6343" spans="1:4" s="119" customFormat="1">
      <c r="A6343" s="77"/>
      <c r="B6343" s="228">
        <v>45202.473773148151</v>
      </c>
      <c r="C6343" s="225">
        <v>500</v>
      </c>
      <c r="D6343" s="86" t="s">
        <v>8495</v>
      </c>
    </row>
    <row r="6344" spans="1:4" s="119" customFormat="1">
      <c r="A6344" s="77"/>
      <c r="B6344" s="228">
        <v>45202.48170138889</v>
      </c>
      <c r="C6344" s="225">
        <v>5000</v>
      </c>
      <c r="D6344" s="86" t="s">
        <v>569</v>
      </c>
    </row>
    <row r="6345" spans="1:4" s="119" customFormat="1">
      <c r="A6345" s="77"/>
      <c r="B6345" s="228">
        <v>45202.482094907406</v>
      </c>
      <c r="C6345" s="225">
        <v>500</v>
      </c>
      <c r="D6345" s="86" t="s">
        <v>8495</v>
      </c>
    </row>
    <row r="6346" spans="1:4" s="119" customFormat="1">
      <c r="A6346" s="77"/>
      <c r="B6346" s="228">
        <v>45202.482523148145</v>
      </c>
      <c r="C6346" s="225">
        <v>7.25</v>
      </c>
      <c r="D6346" s="86" t="s">
        <v>4074</v>
      </c>
    </row>
    <row r="6347" spans="1:4" s="119" customFormat="1">
      <c r="A6347" s="77"/>
      <c r="B6347" s="228">
        <v>45202.482754629629</v>
      </c>
      <c r="C6347" s="225">
        <v>100</v>
      </c>
      <c r="D6347" s="86" t="s">
        <v>1374</v>
      </c>
    </row>
    <row r="6348" spans="1:4" s="119" customFormat="1">
      <c r="A6348" s="77"/>
      <c r="B6348" s="228">
        <v>45202.485706018517</v>
      </c>
      <c r="C6348" s="225">
        <v>150</v>
      </c>
      <c r="D6348" s="86" t="s">
        <v>6562</v>
      </c>
    </row>
    <row r="6349" spans="1:4" s="119" customFormat="1">
      <c r="A6349" s="77"/>
      <c r="B6349" s="228">
        <v>45202.485729166663</v>
      </c>
      <c r="C6349" s="225">
        <v>100</v>
      </c>
      <c r="D6349" s="86" t="s">
        <v>1916</v>
      </c>
    </row>
    <row r="6350" spans="1:4" s="119" customFormat="1">
      <c r="A6350" s="77"/>
      <c r="B6350" s="228">
        <v>45202.486574074072</v>
      </c>
      <c r="C6350" s="225">
        <v>500</v>
      </c>
      <c r="D6350" s="86" t="s">
        <v>6173</v>
      </c>
    </row>
    <row r="6351" spans="1:4" s="119" customFormat="1">
      <c r="A6351" s="77"/>
      <c r="B6351" s="228">
        <v>45202.491539351853</v>
      </c>
      <c r="C6351" s="225">
        <v>500</v>
      </c>
      <c r="D6351" s="86" t="s">
        <v>7697</v>
      </c>
    </row>
    <row r="6352" spans="1:4" s="119" customFormat="1">
      <c r="A6352" s="77"/>
      <c r="B6352" s="228">
        <v>45202.492476851854</v>
      </c>
      <c r="C6352" s="225">
        <v>100</v>
      </c>
      <c r="D6352" s="86" t="s">
        <v>9007</v>
      </c>
    </row>
    <row r="6353" spans="1:4" s="119" customFormat="1">
      <c r="A6353" s="77"/>
      <c r="B6353" s="228">
        <v>45202.496145833335</v>
      </c>
      <c r="C6353" s="225">
        <v>552</v>
      </c>
      <c r="D6353" s="86" t="s">
        <v>1063</v>
      </c>
    </row>
    <row r="6354" spans="1:4" s="119" customFormat="1">
      <c r="A6354" s="77"/>
      <c r="B6354" s="228">
        <v>45202.497534722221</v>
      </c>
      <c r="C6354" s="225">
        <v>50</v>
      </c>
      <c r="D6354" s="86" t="s">
        <v>1661</v>
      </c>
    </row>
    <row r="6355" spans="1:4" s="119" customFormat="1">
      <c r="A6355" s="77"/>
      <c r="B6355" s="228">
        <v>45202.497974537036</v>
      </c>
      <c r="C6355" s="225">
        <v>15</v>
      </c>
      <c r="D6355" s="86" t="s">
        <v>421</v>
      </c>
    </row>
    <row r="6356" spans="1:4" s="119" customFormat="1">
      <c r="A6356" s="77"/>
      <c r="B6356" s="228">
        <v>45202.507881944446</v>
      </c>
      <c r="C6356" s="225">
        <v>550</v>
      </c>
      <c r="D6356" s="86" t="s">
        <v>2502</v>
      </c>
    </row>
    <row r="6357" spans="1:4" s="119" customFormat="1">
      <c r="A6357" s="77"/>
      <c r="B6357" s="228">
        <v>45202.50953703704</v>
      </c>
      <c r="C6357" s="225">
        <v>100</v>
      </c>
      <c r="D6357" s="86" t="s">
        <v>1850</v>
      </c>
    </row>
    <row r="6358" spans="1:4" s="119" customFormat="1">
      <c r="A6358" s="77"/>
      <c r="B6358" s="228">
        <v>45202.510844907411</v>
      </c>
      <c r="C6358" s="225">
        <v>500</v>
      </c>
      <c r="D6358" s="86" t="s">
        <v>4102</v>
      </c>
    </row>
    <row r="6359" spans="1:4" s="119" customFormat="1">
      <c r="A6359" s="77"/>
      <c r="B6359" s="228">
        <v>45202.511030092595</v>
      </c>
      <c r="C6359" s="225">
        <v>200</v>
      </c>
      <c r="D6359" s="86" t="s">
        <v>1271</v>
      </c>
    </row>
    <row r="6360" spans="1:4" s="119" customFormat="1">
      <c r="A6360" s="77"/>
      <c r="B6360" s="228">
        <v>45202.511307870373</v>
      </c>
      <c r="C6360" s="225">
        <v>1000</v>
      </c>
      <c r="D6360" s="86" t="s">
        <v>4099</v>
      </c>
    </row>
    <row r="6361" spans="1:4" s="119" customFormat="1">
      <c r="A6361" s="77"/>
      <c r="B6361" s="228">
        <v>45202.51284722222</v>
      </c>
      <c r="C6361" s="225">
        <v>107.04</v>
      </c>
      <c r="D6361" s="86" t="s">
        <v>6014</v>
      </c>
    </row>
    <row r="6362" spans="1:4" s="119" customFormat="1">
      <c r="A6362" s="77"/>
      <c r="B6362" s="228">
        <v>45202.514155092591</v>
      </c>
      <c r="C6362" s="225">
        <v>500</v>
      </c>
      <c r="D6362" s="86" t="s">
        <v>2512</v>
      </c>
    </row>
    <row r="6363" spans="1:4" s="119" customFormat="1">
      <c r="A6363" s="77"/>
      <c r="B6363" s="228">
        <v>45202.515370370369</v>
      </c>
      <c r="C6363" s="225">
        <v>150</v>
      </c>
      <c r="D6363" s="86" t="s">
        <v>1200</v>
      </c>
    </row>
    <row r="6364" spans="1:4" s="119" customFormat="1">
      <c r="A6364" s="77"/>
      <c r="B6364" s="228">
        <v>45202.517337962963</v>
      </c>
      <c r="C6364" s="225">
        <v>30</v>
      </c>
      <c r="D6364" s="86" t="s">
        <v>221</v>
      </c>
    </row>
    <row r="6365" spans="1:4" s="119" customFormat="1">
      <c r="A6365" s="77"/>
      <c r="B6365" s="228">
        <v>45202.523773148147</v>
      </c>
      <c r="C6365" s="225">
        <v>1500</v>
      </c>
      <c r="D6365" s="86" t="s">
        <v>4937</v>
      </c>
    </row>
    <row r="6366" spans="1:4" s="119" customFormat="1">
      <c r="A6366" s="77"/>
      <c r="B6366" s="228">
        <v>45202.525057870371</v>
      </c>
      <c r="C6366" s="225">
        <v>50</v>
      </c>
      <c r="D6366" s="86" t="s">
        <v>692</v>
      </c>
    </row>
    <row r="6367" spans="1:4" s="119" customFormat="1">
      <c r="A6367" s="77"/>
      <c r="B6367" s="228">
        <v>45202.526377314818</v>
      </c>
      <c r="C6367" s="225">
        <v>19.41</v>
      </c>
      <c r="D6367" s="86" t="s">
        <v>3808</v>
      </c>
    </row>
    <row r="6368" spans="1:4" s="119" customFormat="1">
      <c r="A6368" s="77"/>
      <c r="B6368" s="228">
        <v>45202.528749999998</v>
      </c>
      <c r="C6368" s="225">
        <v>1</v>
      </c>
      <c r="D6368" s="86" t="s">
        <v>2174</v>
      </c>
    </row>
    <row r="6369" spans="1:4" s="119" customFormat="1">
      <c r="A6369" s="77"/>
      <c r="B6369" s="228">
        <v>45202.531111111108</v>
      </c>
      <c r="C6369" s="225">
        <v>300</v>
      </c>
      <c r="D6369" s="86" t="s">
        <v>1619</v>
      </c>
    </row>
    <row r="6370" spans="1:4" s="119" customFormat="1">
      <c r="A6370" s="77"/>
      <c r="B6370" s="228">
        <v>45202.531331018516</v>
      </c>
      <c r="C6370" s="225">
        <v>120</v>
      </c>
      <c r="D6370" s="86" t="s">
        <v>2327</v>
      </c>
    </row>
    <row r="6371" spans="1:4" s="119" customFormat="1">
      <c r="A6371" s="77"/>
      <c r="B6371" s="228">
        <v>45202.536979166667</v>
      </c>
      <c r="C6371" s="225">
        <v>1000</v>
      </c>
      <c r="D6371" s="86" t="s">
        <v>8592</v>
      </c>
    </row>
    <row r="6372" spans="1:4" s="119" customFormat="1">
      <c r="A6372" s="77"/>
      <c r="B6372" s="228">
        <v>45202.541203703702</v>
      </c>
      <c r="C6372" s="225">
        <v>4.67</v>
      </c>
      <c r="D6372" s="86" t="s">
        <v>1432</v>
      </c>
    </row>
    <row r="6373" spans="1:4" s="119" customFormat="1">
      <c r="A6373" s="77"/>
      <c r="B6373" s="228">
        <v>45202.546412037038</v>
      </c>
      <c r="C6373" s="225">
        <v>1000</v>
      </c>
      <c r="D6373" s="86" t="s">
        <v>4446</v>
      </c>
    </row>
    <row r="6374" spans="1:4" s="119" customFormat="1">
      <c r="A6374" s="77"/>
      <c r="B6374" s="228">
        <v>45202.54791666667</v>
      </c>
      <c r="C6374" s="225">
        <v>120</v>
      </c>
      <c r="D6374" s="86" t="s">
        <v>7496</v>
      </c>
    </row>
    <row r="6375" spans="1:4" s="119" customFormat="1">
      <c r="A6375" s="77"/>
      <c r="B6375" s="228">
        <v>45202.550034722219</v>
      </c>
      <c r="C6375" s="225">
        <v>750</v>
      </c>
      <c r="D6375" s="86" t="s">
        <v>466</v>
      </c>
    </row>
    <row r="6376" spans="1:4" s="119" customFormat="1">
      <c r="A6376" s="77"/>
      <c r="B6376" s="228">
        <v>45202.55300925926</v>
      </c>
      <c r="C6376" s="225">
        <v>200</v>
      </c>
      <c r="D6376" s="86" t="s">
        <v>4194</v>
      </c>
    </row>
    <row r="6377" spans="1:4" s="119" customFormat="1">
      <c r="A6377" s="77"/>
      <c r="B6377" s="228">
        <v>45202.554618055554</v>
      </c>
      <c r="C6377" s="225">
        <v>300</v>
      </c>
      <c r="D6377" s="86" t="s">
        <v>5336</v>
      </c>
    </row>
    <row r="6378" spans="1:4" s="119" customFormat="1">
      <c r="A6378" s="77"/>
      <c r="B6378" s="228">
        <v>45202.555648148147</v>
      </c>
      <c r="C6378" s="225">
        <v>500</v>
      </c>
      <c r="D6378" s="86" t="s">
        <v>177</v>
      </c>
    </row>
    <row r="6379" spans="1:4" s="119" customFormat="1">
      <c r="A6379" s="77"/>
      <c r="B6379" s="228">
        <v>45202.557256944441</v>
      </c>
      <c r="C6379" s="225">
        <v>100</v>
      </c>
      <c r="D6379" s="86" t="s">
        <v>285</v>
      </c>
    </row>
    <row r="6380" spans="1:4" s="119" customFormat="1">
      <c r="A6380" s="77"/>
      <c r="B6380" s="228">
        <v>45202.558506944442</v>
      </c>
      <c r="C6380" s="225">
        <v>100</v>
      </c>
      <c r="D6380" s="86" t="s">
        <v>693</v>
      </c>
    </row>
    <row r="6381" spans="1:4" s="119" customFormat="1">
      <c r="A6381" s="77"/>
      <c r="B6381" s="228">
        <v>45202.559988425928</v>
      </c>
      <c r="C6381" s="225">
        <v>50</v>
      </c>
      <c r="D6381" s="86" t="s">
        <v>252</v>
      </c>
    </row>
    <row r="6382" spans="1:4" s="119" customFormat="1">
      <c r="A6382" s="77"/>
      <c r="B6382" s="228">
        <v>45202.560578703706</v>
      </c>
      <c r="C6382" s="225">
        <v>1000</v>
      </c>
      <c r="D6382" s="86" t="s">
        <v>3889</v>
      </c>
    </row>
    <row r="6383" spans="1:4" s="119" customFormat="1">
      <c r="A6383" s="77"/>
      <c r="B6383" s="228">
        <v>45202.562523148146</v>
      </c>
      <c r="C6383" s="225">
        <v>5400</v>
      </c>
      <c r="D6383" s="86" t="s">
        <v>2655</v>
      </c>
    </row>
    <row r="6384" spans="1:4" s="119" customFormat="1">
      <c r="A6384" s="77"/>
      <c r="B6384" s="228">
        <v>45202.563402777778</v>
      </c>
      <c r="C6384" s="225">
        <v>10</v>
      </c>
      <c r="D6384" s="86" t="s">
        <v>6020</v>
      </c>
    </row>
    <row r="6385" spans="1:4" s="119" customFormat="1">
      <c r="A6385" s="77"/>
      <c r="B6385" s="228">
        <v>45202.563993055555</v>
      </c>
      <c r="C6385" s="225">
        <v>1000</v>
      </c>
      <c r="D6385" s="86" t="s">
        <v>7625</v>
      </c>
    </row>
    <row r="6386" spans="1:4" s="119" customFormat="1">
      <c r="A6386" s="77"/>
      <c r="B6386" s="228">
        <v>45202.565520833334</v>
      </c>
      <c r="C6386" s="225">
        <v>500</v>
      </c>
      <c r="D6386" s="86" t="s">
        <v>6204</v>
      </c>
    </row>
    <row r="6387" spans="1:4" s="119" customFormat="1">
      <c r="A6387" s="77"/>
      <c r="B6387" s="228">
        <v>45202.567511574074</v>
      </c>
      <c r="C6387" s="225">
        <v>77</v>
      </c>
      <c r="D6387" s="86" t="s">
        <v>67</v>
      </c>
    </row>
    <row r="6388" spans="1:4" s="119" customFormat="1">
      <c r="A6388" s="77"/>
      <c r="B6388" s="228">
        <v>45202.56827546296</v>
      </c>
      <c r="C6388" s="225">
        <v>300</v>
      </c>
      <c r="D6388" s="86" t="s">
        <v>8885</v>
      </c>
    </row>
    <row r="6389" spans="1:4" s="119" customFormat="1">
      <c r="A6389" s="77"/>
      <c r="B6389" s="228">
        <v>45202.568657407406</v>
      </c>
      <c r="C6389" s="225">
        <v>700</v>
      </c>
      <c r="D6389" s="86" t="s">
        <v>3046</v>
      </c>
    </row>
    <row r="6390" spans="1:4" s="119" customFormat="1">
      <c r="A6390" s="77"/>
      <c r="B6390" s="228">
        <v>45202.570300925923</v>
      </c>
      <c r="C6390" s="225">
        <v>751.38</v>
      </c>
      <c r="D6390" s="86" t="s">
        <v>3481</v>
      </c>
    </row>
    <row r="6391" spans="1:4" s="119" customFormat="1">
      <c r="A6391" s="77"/>
      <c r="B6391" s="228">
        <v>45202.57372685185</v>
      </c>
      <c r="C6391" s="225">
        <v>100</v>
      </c>
      <c r="D6391" s="86" t="s">
        <v>2619</v>
      </c>
    </row>
    <row r="6392" spans="1:4" s="119" customFormat="1">
      <c r="A6392" s="77"/>
      <c r="B6392" s="228">
        <v>45202.575914351852</v>
      </c>
      <c r="C6392" s="225">
        <v>50</v>
      </c>
      <c r="D6392" s="86" t="s">
        <v>5091</v>
      </c>
    </row>
    <row r="6393" spans="1:4" s="119" customFormat="1">
      <c r="A6393" s="77"/>
      <c r="B6393" s="228">
        <v>45202.577465277776</v>
      </c>
      <c r="C6393" s="225">
        <v>100</v>
      </c>
      <c r="D6393" s="86" t="s">
        <v>6017</v>
      </c>
    </row>
    <row r="6394" spans="1:4" s="119" customFormat="1">
      <c r="A6394" s="77"/>
      <c r="B6394" s="228">
        <v>45202.585358796299</v>
      </c>
      <c r="C6394" s="225">
        <v>18.68</v>
      </c>
      <c r="D6394" s="86" t="s">
        <v>5023</v>
      </c>
    </row>
    <row r="6395" spans="1:4" s="119" customFormat="1">
      <c r="A6395" s="77"/>
      <c r="B6395" s="228">
        <v>45202.585717592592</v>
      </c>
      <c r="C6395" s="225">
        <v>500</v>
      </c>
      <c r="D6395" s="86" t="s">
        <v>4395</v>
      </c>
    </row>
    <row r="6396" spans="1:4" s="119" customFormat="1">
      <c r="A6396" s="77"/>
      <c r="B6396" s="228">
        <v>45202.586284722223</v>
      </c>
      <c r="C6396" s="225">
        <v>24.07</v>
      </c>
      <c r="D6396" s="86" t="s">
        <v>5023</v>
      </c>
    </row>
    <row r="6397" spans="1:4" s="119" customFormat="1">
      <c r="A6397" s="77"/>
      <c r="B6397" s="228">
        <v>45202.586689814816</v>
      </c>
      <c r="C6397" s="225">
        <v>3</v>
      </c>
      <c r="D6397" s="86" t="s">
        <v>1143</v>
      </c>
    </row>
    <row r="6398" spans="1:4" s="119" customFormat="1">
      <c r="A6398" s="77"/>
      <c r="B6398" s="228">
        <v>45202.588240740741</v>
      </c>
      <c r="C6398" s="225">
        <v>180</v>
      </c>
      <c r="D6398" s="86" t="s">
        <v>6578</v>
      </c>
    </row>
    <row r="6399" spans="1:4" s="119" customFormat="1">
      <c r="A6399" s="77"/>
      <c r="B6399" s="228">
        <v>45202.588969907411</v>
      </c>
      <c r="C6399" s="225">
        <v>500</v>
      </c>
      <c r="D6399" s="86" t="s">
        <v>7831</v>
      </c>
    </row>
    <row r="6400" spans="1:4" s="119" customFormat="1">
      <c r="A6400" s="77"/>
      <c r="B6400" s="228">
        <v>45202.589421296296</v>
      </c>
      <c r="C6400" s="225">
        <v>77</v>
      </c>
      <c r="D6400" s="86" t="s">
        <v>67</v>
      </c>
    </row>
    <row r="6401" spans="1:4" s="119" customFormat="1">
      <c r="A6401" s="77"/>
      <c r="B6401" s="228">
        <v>45202.593356481484</v>
      </c>
      <c r="C6401" s="225">
        <v>150</v>
      </c>
      <c r="D6401" s="86" t="s">
        <v>2429</v>
      </c>
    </row>
    <row r="6402" spans="1:4" s="119" customFormat="1">
      <c r="A6402" s="77"/>
      <c r="B6402" s="228">
        <v>45202.595196759263</v>
      </c>
      <c r="C6402" s="225">
        <v>620</v>
      </c>
      <c r="D6402" s="86" t="s">
        <v>8162</v>
      </c>
    </row>
    <row r="6403" spans="1:4" s="119" customFormat="1">
      <c r="A6403" s="77"/>
      <c r="B6403" s="228">
        <v>45202.59847222222</v>
      </c>
      <c r="C6403" s="225">
        <v>251</v>
      </c>
      <c r="D6403" s="86" t="s">
        <v>8049</v>
      </c>
    </row>
    <row r="6404" spans="1:4" s="119" customFormat="1">
      <c r="A6404" s="77"/>
      <c r="B6404" s="228">
        <v>45202.603958333333</v>
      </c>
      <c r="C6404" s="225">
        <v>300</v>
      </c>
      <c r="D6404" s="86" t="s">
        <v>8067</v>
      </c>
    </row>
    <row r="6405" spans="1:4" s="119" customFormat="1">
      <c r="A6405" s="77"/>
      <c r="B6405" s="228">
        <v>45202.606562499997</v>
      </c>
      <c r="C6405" s="225">
        <v>100</v>
      </c>
      <c r="D6405" s="86" t="s">
        <v>1954</v>
      </c>
    </row>
    <row r="6406" spans="1:4" s="119" customFormat="1">
      <c r="A6406" s="77"/>
      <c r="B6406" s="228">
        <v>45202.607430555552</v>
      </c>
      <c r="C6406" s="225">
        <v>2000</v>
      </c>
      <c r="D6406" s="86" t="s">
        <v>7663</v>
      </c>
    </row>
    <row r="6407" spans="1:4" s="119" customFormat="1">
      <c r="A6407" s="77"/>
      <c r="B6407" s="228">
        <v>45202.609918981485</v>
      </c>
      <c r="C6407" s="225">
        <v>6</v>
      </c>
      <c r="D6407" s="86" t="s">
        <v>5949</v>
      </c>
    </row>
    <row r="6408" spans="1:4" s="119" customFormat="1">
      <c r="A6408" s="77"/>
      <c r="B6408" s="228">
        <v>45202.612500000003</v>
      </c>
      <c r="C6408" s="225">
        <v>100</v>
      </c>
      <c r="D6408" s="86" t="s">
        <v>8091</v>
      </c>
    </row>
    <row r="6409" spans="1:4" s="119" customFormat="1">
      <c r="A6409" s="77"/>
      <c r="B6409" s="228">
        <v>45202.612500000003</v>
      </c>
      <c r="C6409" s="225">
        <v>683</v>
      </c>
      <c r="D6409" s="86" t="s">
        <v>1393</v>
      </c>
    </row>
    <row r="6410" spans="1:4" s="119" customFormat="1">
      <c r="A6410" s="77"/>
      <c r="B6410" s="228">
        <v>45202.612847222219</v>
      </c>
      <c r="C6410" s="225">
        <v>10</v>
      </c>
      <c r="D6410" s="86" t="s">
        <v>1490</v>
      </c>
    </row>
    <row r="6411" spans="1:4" s="119" customFormat="1">
      <c r="A6411" s="77"/>
      <c r="B6411" s="228">
        <v>45202.617719907408</v>
      </c>
      <c r="C6411" s="225">
        <v>5000</v>
      </c>
      <c r="D6411" s="86" t="s">
        <v>1286</v>
      </c>
    </row>
    <row r="6412" spans="1:4" s="119" customFormat="1">
      <c r="A6412" s="77"/>
      <c r="B6412" s="228">
        <v>45202.617858796293</v>
      </c>
      <c r="C6412" s="225">
        <v>200</v>
      </c>
      <c r="D6412" s="86" t="s">
        <v>924</v>
      </c>
    </row>
    <row r="6413" spans="1:4" s="119" customFormat="1">
      <c r="A6413" s="77"/>
      <c r="B6413" s="228">
        <v>45202.621122685188</v>
      </c>
      <c r="C6413" s="225">
        <v>100</v>
      </c>
      <c r="D6413" s="86" t="s">
        <v>613</v>
      </c>
    </row>
    <row r="6414" spans="1:4" s="119" customFormat="1">
      <c r="A6414" s="77"/>
      <c r="B6414" s="228">
        <v>45202.625011574077</v>
      </c>
      <c r="C6414" s="225">
        <v>200</v>
      </c>
      <c r="D6414" s="86" t="s">
        <v>688</v>
      </c>
    </row>
    <row r="6415" spans="1:4" s="119" customFormat="1">
      <c r="A6415" s="77"/>
      <c r="B6415" s="228">
        <v>45202.627071759256</v>
      </c>
      <c r="C6415" s="225">
        <v>6000</v>
      </c>
      <c r="D6415" s="86" t="s">
        <v>865</v>
      </c>
    </row>
    <row r="6416" spans="1:4" s="119" customFormat="1">
      <c r="A6416" s="77"/>
      <c r="B6416" s="228">
        <v>45202.62809027778</v>
      </c>
      <c r="C6416" s="225">
        <v>100</v>
      </c>
      <c r="D6416" s="86" t="s">
        <v>5261</v>
      </c>
    </row>
    <row r="6417" spans="1:4" s="119" customFormat="1">
      <c r="A6417" s="77"/>
      <c r="B6417" s="228">
        <v>45202.630219907405</v>
      </c>
      <c r="C6417" s="225">
        <v>500</v>
      </c>
      <c r="D6417" s="86" t="s">
        <v>1367</v>
      </c>
    </row>
    <row r="6418" spans="1:4" s="119" customFormat="1">
      <c r="A6418" s="77"/>
      <c r="B6418" s="228">
        <v>45202.631157407406</v>
      </c>
      <c r="C6418" s="225">
        <v>200</v>
      </c>
      <c r="D6418" s="86" t="s">
        <v>1663</v>
      </c>
    </row>
    <row r="6419" spans="1:4" s="119" customFormat="1">
      <c r="A6419" s="77"/>
      <c r="B6419" s="228">
        <v>45202.631840277776</v>
      </c>
      <c r="C6419" s="225">
        <v>77</v>
      </c>
      <c r="D6419" s="86" t="s">
        <v>67</v>
      </c>
    </row>
    <row r="6420" spans="1:4" s="119" customFormat="1">
      <c r="A6420" s="77"/>
      <c r="B6420" s="228">
        <v>45202.635243055556</v>
      </c>
      <c r="C6420" s="225">
        <v>7.01</v>
      </c>
      <c r="D6420" s="86" t="s">
        <v>3782</v>
      </c>
    </row>
    <row r="6421" spans="1:4" s="119" customFormat="1">
      <c r="A6421" s="77"/>
      <c r="B6421" s="228">
        <v>45202.635636574072</v>
      </c>
      <c r="C6421" s="225">
        <v>1000</v>
      </c>
      <c r="D6421" s="86" t="s">
        <v>657</v>
      </c>
    </row>
    <row r="6422" spans="1:4" s="119" customFormat="1">
      <c r="A6422" s="77"/>
      <c r="B6422" s="228">
        <v>45202.637025462966</v>
      </c>
      <c r="C6422" s="225">
        <v>100</v>
      </c>
      <c r="D6422" s="86" t="s">
        <v>792</v>
      </c>
    </row>
    <row r="6423" spans="1:4" s="119" customFormat="1">
      <c r="A6423" s="77"/>
      <c r="B6423" s="228">
        <v>45202.638124999998</v>
      </c>
      <c r="C6423" s="225">
        <v>10</v>
      </c>
      <c r="D6423" s="86" t="s">
        <v>606</v>
      </c>
    </row>
    <row r="6424" spans="1:4" s="119" customFormat="1">
      <c r="A6424" s="77"/>
      <c r="B6424" s="228">
        <v>45202.643680555557</v>
      </c>
      <c r="C6424" s="225">
        <v>50</v>
      </c>
      <c r="D6424" s="86" t="s">
        <v>1184</v>
      </c>
    </row>
    <row r="6425" spans="1:4" s="119" customFormat="1">
      <c r="A6425" s="77"/>
      <c r="B6425" s="228">
        <v>45202.646053240744</v>
      </c>
      <c r="C6425" s="225">
        <v>112</v>
      </c>
      <c r="D6425" s="86" t="s">
        <v>7502</v>
      </c>
    </row>
    <row r="6426" spans="1:4" s="119" customFormat="1">
      <c r="A6426" s="77"/>
      <c r="B6426" s="228">
        <v>45202.64875</v>
      </c>
      <c r="C6426" s="225">
        <v>350</v>
      </c>
      <c r="D6426" s="86" t="s">
        <v>6796</v>
      </c>
    </row>
    <row r="6427" spans="1:4" s="119" customFormat="1">
      <c r="A6427" s="77"/>
      <c r="B6427" s="228">
        <v>45202.650613425925</v>
      </c>
      <c r="C6427" s="225">
        <v>1000</v>
      </c>
      <c r="D6427" s="86" t="s">
        <v>5</v>
      </c>
    </row>
    <row r="6428" spans="1:4" s="119" customFormat="1">
      <c r="A6428" s="77"/>
      <c r="B6428" s="228">
        <v>45202.653391203705</v>
      </c>
      <c r="C6428" s="225">
        <v>10</v>
      </c>
      <c r="D6428" s="86" t="s">
        <v>353</v>
      </c>
    </row>
    <row r="6429" spans="1:4" s="119" customFormat="1">
      <c r="A6429" s="77"/>
      <c r="B6429" s="228">
        <v>45202.653599537036</v>
      </c>
      <c r="C6429" s="225">
        <v>10</v>
      </c>
      <c r="D6429" s="86" t="s">
        <v>353</v>
      </c>
    </row>
    <row r="6430" spans="1:4" s="119" customFormat="1">
      <c r="A6430" s="77"/>
      <c r="B6430" s="228">
        <v>45202.654999999999</v>
      </c>
      <c r="C6430" s="225">
        <v>40</v>
      </c>
      <c r="D6430" s="86" t="s">
        <v>3565</v>
      </c>
    </row>
    <row r="6431" spans="1:4" s="119" customFormat="1">
      <c r="A6431" s="77"/>
      <c r="B6431" s="228">
        <v>45202.663425925923</v>
      </c>
      <c r="C6431" s="225">
        <v>2.2400000000000002</v>
      </c>
      <c r="D6431" s="86" t="s">
        <v>5101</v>
      </c>
    </row>
    <row r="6432" spans="1:4" s="119" customFormat="1">
      <c r="A6432" s="77"/>
      <c r="B6432" s="228">
        <v>45202.663807870369</v>
      </c>
      <c r="C6432" s="225">
        <v>5</v>
      </c>
      <c r="D6432" s="86" t="s">
        <v>2204</v>
      </c>
    </row>
    <row r="6433" spans="1:4" s="119" customFormat="1">
      <c r="A6433" s="77"/>
      <c r="B6433" s="228">
        <v>45202.668020833335</v>
      </c>
      <c r="C6433" s="225">
        <v>1.99</v>
      </c>
      <c r="D6433" s="86" t="s">
        <v>1082</v>
      </c>
    </row>
    <row r="6434" spans="1:4" s="119" customFormat="1">
      <c r="A6434" s="77"/>
      <c r="B6434" s="228">
        <v>45202.671412037038</v>
      </c>
      <c r="C6434" s="225">
        <v>10</v>
      </c>
      <c r="D6434" s="86" t="s">
        <v>842</v>
      </c>
    </row>
    <row r="6435" spans="1:4" s="119" customFormat="1">
      <c r="A6435" s="77"/>
      <c r="B6435" s="228">
        <v>45202.67428240741</v>
      </c>
      <c r="C6435" s="225">
        <v>81.56</v>
      </c>
      <c r="D6435" s="86" t="s">
        <v>5932</v>
      </c>
    </row>
    <row r="6436" spans="1:4" s="119" customFormat="1">
      <c r="A6436" s="77"/>
      <c r="B6436" s="228">
        <v>45202.674421296295</v>
      </c>
      <c r="C6436" s="225">
        <v>50</v>
      </c>
      <c r="D6436" s="86" t="s">
        <v>9055</v>
      </c>
    </row>
    <row r="6437" spans="1:4" s="119" customFormat="1">
      <c r="A6437" s="77"/>
      <c r="B6437" s="228">
        <v>45202.676099537035</v>
      </c>
      <c r="C6437" s="225">
        <v>24.85</v>
      </c>
      <c r="D6437" s="86" t="s">
        <v>4153</v>
      </c>
    </row>
    <row r="6438" spans="1:4" s="119" customFormat="1">
      <c r="A6438" s="77"/>
      <c r="B6438" s="228">
        <v>45202.676249999997</v>
      </c>
      <c r="C6438" s="225">
        <v>30</v>
      </c>
      <c r="D6438" s="86" t="s">
        <v>518</v>
      </c>
    </row>
    <row r="6439" spans="1:4" s="119" customFormat="1">
      <c r="A6439" s="77"/>
      <c r="B6439" s="228">
        <v>45202.677442129629</v>
      </c>
      <c r="C6439" s="225">
        <v>100</v>
      </c>
      <c r="D6439" s="86" t="s">
        <v>3369</v>
      </c>
    </row>
    <row r="6440" spans="1:4" s="119" customFormat="1">
      <c r="A6440" s="77"/>
      <c r="B6440" s="228">
        <v>45202.681157407409</v>
      </c>
      <c r="C6440" s="225">
        <v>100</v>
      </c>
      <c r="D6440" s="86" t="s">
        <v>6654</v>
      </c>
    </row>
    <row r="6441" spans="1:4" s="119" customFormat="1">
      <c r="A6441" s="77"/>
      <c r="B6441" s="228">
        <v>45202.68372685185</v>
      </c>
      <c r="C6441" s="225">
        <v>90</v>
      </c>
      <c r="D6441" s="86" t="s">
        <v>92</v>
      </c>
    </row>
    <row r="6442" spans="1:4" s="119" customFormat="1">
      <c r="A6442" s="77"/>
      <c r="B6442" s="228">
        <v>45202.684374999997</v>
      </c>
      <c r="C6442" s="225">
        <v>6000</v>
      </c>
      <c r="D6442" s="86" t="s">
        <v>6783</v>
      </c>
    </row>
    <row r="6443" spans="1:4" s="119" customFormat="1">
      <c r="A6443" s="77"/>
      <c r="B6443" s="228">
        <v>45202.696585648147</v>
      </c>
      <c r="C6443" s="225">
        <v>500</v>
      </c>
      <c r="D6443" s="86" t="s">
        <v>7391</v>
      </c>
    </row>
    <row r="6444" spans="1:4" s="119" customFormat="1">
      <c r="A6444" s="77"/>
      <c r="B6444" s="228">
        <v>45202.699571759258</v>
      </c>
      <c r="C6444" s="225">
        <v>51</v>
      </c>
      <c r="D6444" s="86" t="s">
        <v>4502</v>
      </c>
    </row>
    <row r="6445" spans="1:4" s="119" customFormat="1">
      <c r="A6445" s="77"/>
      <c r="B6445" s="228">
        <v>45202.705370370371</v>
      </c>
      <c r="C6445" s="225">
        <v>10</v>
      </c>
      <c r="D6445" s="86" t="s">
        <v>3161</v>
      </c>
    </row>
    <row r="6446" spans="1:4" s="119" customFormat="1">
      <c r="A6446" s="77"/>
      <c r="B6446" s="228">
        <v>45202.707372685189</v>
      </c>
      <c r="C6446" s="225">
        <v>500</v>
      </c>
      <c r="D6446" s="86" t="s">
        <v>7612</v>
      </c>
    </row>
    <row r="6447" spans="1:4" s="119" customFormat="1">
      <c r="A6447" s="77"/>
      <c r="B6447" s="228">
        <v>45202.707546296297</v>
      </c>
      <c r="C6447" s="225">
        <v>100</v>
      </c>
      <c r="D6447" s="86" t="s">
        <v>433</v>
      </c>
    </row>
    <row r="6448" spans="1:4" s="119" customFormat="1">
      <c r="A6448" s="77"/>
      <c r="B6448" s="228">
        <v>45202.709722222222</v>
      </c>
      <c r="C6448" s="225">
        <v>500</v>
      </c>
      <c r="D6448" s="86" t="s">
        <v>4920</v>
      </c>
    </row>
    <row r="6449" spans="1:4" s="119" customFormat="1">
      <c r="A6449" s="77"/>
      <c r="B6449" s="228">
        <v>45202.713587962964</v>
      </c>
      <c r="C6449" s="225">
        <v>5</v>
      </c>
      <c r="D6449" s="86" t="s">
        <v>285</v>
      </c>
    </row>
    <row r="6450" spans="1:4" s="119" customFormat="1">
      <c r="A6450" s="77"/>
      <c r="B6450" s="228">
        <v>45202.717673611114</v>
      </c>
      <c r="C6450" s="225">
        <v>250</v>
      </c>
      <c r="D6450" s="86" t="s">
        <v>2687</v>
      </c>
    </row>
    <row r="6451" spans="1:4" s="119" customFormat="1">
      <c r="A6451" s="77"/>
      <c r="B6451" s="228">
        <v>45202.723194444443</v>
      </c>
      <c r="C6451" s="225">
        <v>89</v>
      </c>
      <c r="D6451" s="86" t="s">
        <v>2744</v>
      </c>
    </row>
    <row r="6452" spans="1:4" s="119" customFormat="1">
      <c r="A6452" s="77"/>
      <c r="B6452" s="228">
        <v>45202.725902777776</v>
      </c>
      <c r="C6452" s="225">
        <v>1000</v>
      </c>
      <c r="D6452" s="86" t="s">
        <v>504</v>
      </c>
    </row>
    <row r="6453" spans="1:4" s="119" customFormat="1">
      <c r="A6453" s="77"/>
      <c r="B6453" s="228">
        <v>45202.731180555558</v>
      </c>
      <c r="C6453" s="225">
        <v>10</v>
      </c>
      <c r="D6453" s="86" t="s">
        <v>154</v>
      </c>
    </row>
    <row r="6454" spans="1:4" s="119" customFormat="1">
      <c r="A6454" s="77"/>
      <c r="B6454" s="228">
        <v>45202.733078703706</v>
      </c>
      <c r="C6454" s="225">
        <v>100</v>
      </c>
      <c r="D6454" s="86" t="s">
        <v>384</v>
      </c>
    </row>
    <row r="6455" spans="1:4" s="119" customFormat="1">
      <c r="A6455" s="77"/>
      <c r="B6455" s="228">
        <v>45202.736006944448</v>
      </c>
      <c r="C6455" s="225">
        <v>200</v>
      </c>
      <c r="D6455" s="86" t="s">
        <v>2695</v>
      </c>
    </row>
    <row r="6456" spans="1:4" s="119" customFormat="1">
      <c r="A6456" s="77"/>
      <c r="B6456" s="228">
        <v>45202.738518518519</v>
      </c>
      <c r="C6456" s="225">
        <v>100</v>
      </c>
      <c r="D6456" s="86" t="s">
        <v>3487</v>
      </c>
    </row>
    <row r="6457" spans="1:4" s="119" customFormat="1">
      <c r="A6457" s="77"/>
      <c r="B6457" s="228">
        <v>45202.739641203705</v>
      </c>
      <c r="C6457" s="225">
        <v>3700</v>
      </c>
      <c r="D6457" s="86" t="s">
        <v>4453</v>
      </c>
    </row>
    <row r="6458" spans="1:4" s="119" customFormat="1">
      <c r="A6458" s="77"/>
      <c r="B6458" s="228">
        <v>45202.742581018516</v>
      </c>
      <c r="C6458" s="225">
        <v>767</v>
      </c>
      <c r="D6458" s="86" t="s">
        <v>6437</v>
      </c>
    </row>
    <row r="6459" spans="1:4" s="119" customFormat="1">
      <c r="A6459" s="77"/>
      <c r="B6459" s="228">
        <v>45202.756655092591</v>
      </c>
      <c r="C6459" s="225">
        <v>10</v>
      </c>
      <c r="D6459" s="86" t="s">
        <v>7884</v>
      </c>
    </row>
    <row r="6460" spans="1:4" s="119" customFormat="1">
      <c r="A6460" s="77"/>
      <c r="B6460" s="228">
        <v>45202.765682870369</v>
      </c>
      <c r="C6460" s="225">
        <v>560</v>
      </c>
      <c r="D6460" s="86" t="s">
        <v>6249</v>
      </c>
    </row>
    <row r="6461" spans="1:4" s="119" customFormat="1">
      <c r="A6461" s="77"/>
      <c r="B6461" s="228">
        <v>45202.768564814818</v>
      </c>
      <c r="C6461" s="225">
        <v>50</v>
      </c>
      <c r="D6461" s="86" t="s">
        <v>6698</v>
      </c>
    </row>
    <row r="6462" spans="1:4" s="119" customFormat="1">
      <c r="A6462" s="77"/>
      <c r="B6462" s="228">
        <v>45202.769548611112</v>
      </c>
      <c r="C6462" s="225">
        <v>44</v>
      </c>
      <c r="D6462" s="86" t="s">
        <v>3210</v>
      </c>
    </row>
    <row r="6463" spans="1:4" s="119" customFormat="1">
      <c r="A6463" s="77"/>
      <c r="B6463" s="228">
        <v>45202.773506944446</v>
      </c>
      <c r="C6463" s="225">
        <v>421</v>
      </c>
      <c r="D6463" s="86" t="s">
        <v>86</v>
      </c>
    </row>
    <row r="6464" spans="1:4" s="119" customFormat="1">
      <c r="A6464" s="77"/>
      <c r="B6464" s="228">
        <v>45202.774826388886</v>
      </c>
      <c r="C6464" s="225">
        <v>1500</v>
      </c>
      <c r="D6464" s="86" t="s">
        <v>49</v>
      </c>
    </row>
    <row r="6465" spans="1:4" s="119" customFormat="1">
      <c r="A6465" s="77"/>
      <c r="B6465" s="228">
        <v>45202.778391203705</v>
      </c>
      <c r="C6465" s="225">
        <v>1</v>
      </c>
      <c r="D6465" s="86" t="s">
        <v>7535</v>
      </c>
    </row>
    <row r="6466" spans="1:4" s="119" customFormat="1">
      <c r="A6466" s="77"/>
      <c r="B6466" s="228">
        <v>45202.779918981483</v>
      </c>
      <c r="C6466" s="225">
        <v>100</v>
      </c>
      <c r="D6466" s="86" t="s">
        <v>5966</v>
      </c>
    </row>
    <row r="6467" spans="1:4" s="119" customFormat="1">
      <c r="A6467" s="77"/>
      <c r="B6467" s="228">
        <v>45202.787430555552</v>
      </c>
      <c r="C6467" s="225">
        <v>560</v>
      </c>
      <c r="D6467" s="86" t="s">
        <v>925</v>
      </c>
    </row>
    <row r="6468" spans="1:4" s="119" customFormat="1">
      <c r="A6468" s="77"/>
      <c r="B6468" s="228">
        <v>45202.794282407405</v>
      </c>
      <c r="C6468" s="225">
        <v>100</v>
      </c>
      <c r="D6468" s="86" t="s">
        <v>8120</v>
      </c>
    </row>
    <row r="6469" spans="1:4" s="119" customFormat="1">
      <c r="A6469" s="77"/>
      <c r="B6469" s="228">
        <v>45202.794351851851</v>
      </c>
      <c r="C6469" s="225">
        <v>1000</v>
      </c>
      <c r="D6469" s="86" t="s">
        <v>7290</v>
      </c>
    </row>
    <row r="6470" spans="1:4" s="119" customFormat="1">
      <c r="A6470" s="77"/>
      <c r="B6470" s="228">
        <v>45202.795300925929</v>
      </c>
      <c r="C6470" s="225">
        <v>115</v>
      </c>
      <c r="D6470" s="86" t="s">
        <v>7834</v>
      </c>
    </row>
    <row r="6471" spans="1:4" s="119" customFormat="1">
      <c r="A6471" s="77"/>
      <c r="B6471" s="228">
        <v>45202.798136574071</v>
      </c>
      <c r="C6471" s="225">
        <v>19.04</v>
      </c>
      <c r="D6471" s="86" t="s">
        <v>6589</v>
      </c>
    </row>
    <row r="6472" spans="1:4" s="119" customFormat="1">
      <c r="A6472" s="77"/>
      <c r="B6472" s="228">
        <v>45202.808912037035</v>
      </c>
      <c r="C6472" s="225">
        <v>500</v>
      </c>
      <c r="D6472" s="86" t="s">
        <v>1448</v>
      </c>
    </row>
    <row r="6473" spans="1:4" s="119" customFormat="1">
      <c r="A6473" s="77"/>
      <c r="B6473" s="228">
        <v>45202.809814814813</v>
      </c>
      <c r="C6473" s="225">
        <v>10</v>
      </c>
      <c r="D6473" s="86" t="s">
        <v>6143</v>
      </c>
    </row>
    <row r="6474" spans="1:4" s="119" customFormat="1">
      <c r="A6474" s="77"/>
      <c r="B6474" s="228">
        <v>45202.815925925926</v>
      </c>
      <c r="C6474" s="225">
        <v>500</v>
      </c>
      <c r="D6474" s="86" t="s">
        <v>2191</v>
      </c>
    </row>
    <row r="6475" spans="1:4" s="119" customFormat="1">
      <c r="A6475" s="77"/>
      <c r="B6475" s="228">
        <v>45202.825300925928</v>
      </c>
      <c r="C6475" s="225">
        <v>200</v>
      </c>
      <c r="D6475" s="86" t="s">
        <v>489</v>
      </c>
    </row>
    <row r="6476" spans="1:4" s="119" customFormat="1">
      <c r="A6476" s="77"/>
      <c r="B6476" s="228">
        <v>45202.830023148148</v>
      </c>
      <c r="C6476" s="225">
        <v>150</v>
      </c>
      <c r="D6476" s="86" t="s">
        <v>142</v>
      </c>
    </row>
    <row r="6477" spans="1:4" s="119" customFormat="1">
      <c r="A6477" s="77"/>
      <c r="B6477" s="228">
        <v>45202.830520833333</v>
      </c>
      <c r="C6477" s="225">
        <v>200</v>
      </c>
      <c r="D6477" s="86" t="s">
        <v>3030</v>
      </c>
    </row>
    <row r="6478" spans="1:4" s="119" customFormat="1">
      <c r="A6478" s="77"/>
      <c r="B6478" s="228">
        <v>45202.83222222222</v>
      </c>
      <c r="C6478" s="225">
        <v>100</v>
      </c>
      <c r="D6478" s="86" t="s">
        <v>70</v>
      </c>
    </row>
    <row r="6479" spans="1:4" s="119" customFormat="1">
      <c r="A6479" s="77"/>
      <c r="B6479" s="228">
        <v>45202.83258101852</v>
      </c>
      <c r="C6479" s="225">
        <v>350</v>
      </c>
      <c r="D6479" s="86" t="s">
        <v>6799</v>
      </c>
    </row>
    <row r="6480" spans="1:4" s="119" customFormat="1">
      <c r="A6480" s="77"/>
      <c r="B6480" s="228">
        <v>45202.835925925923</v>
      </c>
      <c r="C6480" s="225">
        <v>100</v>
      </c>
      <c r="D6480" s="86" t="s">
        <v>71</v>
      </c>
    </row>
    <row r="6481" spans="1:4" s="119" customFormat="1">
      <c r="A6481" s="77"/>
      <c r="B6481" s="228">
        <v>45202.843101851853</v>
      </c>
      <c r="C6481" s="225">
        <v>1100</v>
      </c>
      <c r="D6481" s="86" t="s">
        <v>4535</v>
      </c>
    </row>
    <row r="6482" spans="1:4" s="119" customFormat="1">
      <c r="A6482" s="77"/>
      <c r="B6482" s="228">
        <v>45202.847222222219</v>
      </c>
      <c r="C6482" s="225">
        <v>401</v>
      </c>
      <c r="D6482" s="86" t="s">
        <v>4180</v>
      </c>
    </row>
    <row r="6483" spans="1:4" s="119" customFormat="1">
      <c r="A6483" s="77"/>
      <c r="B6483" s="228">
        <v>45202.849363425928</v>
      </c>
      <c r="C6483" s="225">
        <v>100</v>
      </c>
      <c r="D6483" s="86" t="s">
        <v>1042</v>
      </c>
    </row>
    <row r="6484" spans="1:4" s="119" customFormat="1">
      <c r="A6484" s="77"/>
      <c r="B6484" s="228">
        <v>45202.860844907409</v>
      </c>
      <c r="C6484" s="225">
        <v>17.45</v>
      </c>
      <c r="D6484" s="86" t="s">
        <v>6166</v>
      </c>
    </row>
    <row r="6485" spans="1:4" s="119" customFormat="1">
      <c r="A6485" s="77"/>
      <c r="B6485" s="228">
        <v>45202.862523148149</v>
      </c>
      <c r="C6485" s="225">
        <v>10.01</v>
      </c>
      <c r="D6485" s="86" t="s">
        <v>1012</v>
      </c>
    </row>
    <row r="6486" spans="1:4" s="119" customFormat="1">
      <c r="A6486" s="77"/>
      <c r="B6486" s="228">
        <v>45202.866701388892</v>
      </c>
      <c r="C6486" s="225">
        <v>200</v>
      </c>
      <c r="D6486" s="86" t="s">
        <v>3383</v>
      </c>
    </row>
    <row r="6487" spans="1:4" s="119" customFormat="1">
      <c r="A6487" s="77"/>
      <c r="B6487" s="228">
        <v>45202.870625000003</v>
      </c>
      <c r="C6487" s="225">
        <v>200</v>
      </c>
      <c r="D6487" s="86" t="s">
        <v>5268</v>
      </c>
    </row>
    <row r="6488" spans="1:4" s="119" customFormat="1">
      <c r="A6488" s="77"/>
      <c r="B6488" s="228">
        <v>45202.877766203703</v>
      </c>
      <c r="C6488" s="225">
        <v>100</v>
      </c>
      <c r="D6488" s="86" t="s">
        <v>7980</v>
      </c>
    </row>
    <row r="6489" spans="1:4" s="119" customFormat="1">
      <c r="A6489" s="77"/>
      <c r="B6489" s="228">
        <v>45202.878819444442</v>
      </c>
      <c r="C6489" s="225">
        <v>9</v>
      </c>
      <c r="D6489" s="86" t="s">
        <v>1699</v>
      </c>
    </row>
    <row r="6490" spans="1:4" s="119" customFormat="1">
      <c r="A6490" s="77"/>
      <c r="B6490" s="228">
        <v>45202.886064814818</v>
      </c>
      <c r="C6490" s="225">
        <v>100</v>
      </c>
      <c r="D6490" s="86" t="s">
        <v>7333</v>
      </c>
    </row>
    <row r="6491" spans="1:4" s="119" customFormat="1">
      <c r="A6491" s="77"/>
      <c r="B6491" s="228">
        <v>45202.890520833331</v>
      </c>
      <c r="C6491" s="225">
        <v>2.12</v>
      </c>
      <c r="D6491" s="86" t="s">
        <v>6338</v>
      </c>
    </row>
    <row r="6492" spans="1:4" s="119" customFormat="1">
      <c r="A6492" s="77"/>
      <c r="B6492" s="228">
        <v>45202.891643518517</v>
      </c>
      <c r="C6492" s="225">
        <v>300</v>
      </c>
      <c r="D6492" s="86" t="s">
        <v>4194</v>
      </c>
    </row>
    <row r="6493" spans="1:4" s="119" customFormat="1">
      <c r="A6493" s="77"/>
      <c r="B6493" s="228">
        <v>45202.893449074072</v>
      </c>
      <c r="C6493" s="225">
        <v>200</v>
      </c>
      <c r="D6493" s="86" t="s">
        <v>2671</v>
      </c>
    </row>
    <row r="6494" spans="1:4" s="119" customFormat="1">
      <c r="A6494" s="77"/>
      <c r="B6494" s="228">
        <v>45202.89702546296</v>
      </c>
      <c r="C6494" s="225">
        <v>20</v>
      </c>
      <c r="D6494" s="86" t="s">
        <v>440</v>
      </c>
    </row>
    <row r="6495" spans="1:4" s="119" customFormat="1">
      <c r="A6495" s="77"/>
      <c r="B6495" s="228">
        <v>45202.900706018518</v>
      </c>
      <c r="C6495" s="225">
        <v>3000</v>
      </c>
      <c r="D6495" s="86" t="s">
        <v>7980</v>
      </c>
    </row>
    <row r="6496" spans="1:4" s="119" customFormat="1">
      <c r="A6496" s="77"/>
      <c r="B6496" s="228">
        <v>45202.904097222221</v>
      </c>
      <c r="C6496" s="225">
        <v>527</v>
      </c>
      <c r="D6496" s="86" t="s">
        <v>6502</v>
      </c>
    </row>
    <row r="6497" spans="1:4" s="119" customFormat="1">
      <c r="A6497" s="77"/>
      <c r="B6497" s="228">
        <v>45202.905972222223</v>
      </c>
      <c r="C6497" s="225">
        <v>4.76</v>
      </c>
      <c r="D6497" s="86" t="s">
        <v>3686</v>
      </c>
    </row>
    <row r="6498" spans="1:4" s="119" customFormat="1">
      <c r="A6498" s="77"/>
      <c r="B6498" s="228">
        <v>45202.906307870369</v>
      </c>
      <c r="C6498" s="225">
        <v>200</v>
      </c>
      <c r="D6498" s="86" t="s">
        <v>1271</v>
      </c>
    </row>
    <row r="6499" spans="1:4" s="119" customFormat="1">
      <c r="A6499" s="77"/>
      <c r="B6499" s="228">
        <v>45202.913668981484</v>
      </c>
      <c r="C6499" s="225">
        <v>200</v>
      </c>
      <c r="D6499" s="86" t="s">
        <v>274</v>
      </c>
    </row>
    <row r="6500" spans="1:4" s="119" customFormat="1">
      <c r="A6500" s="77"/>
      <c r="B6500" s="228">
        <v>45202.914618055554</v>
      </c>
      <c r="C6500" s="225">
        <v>1000</v>
      </c>
      <c r="D6500" s="86" t="s">
        <v>5869</v>
      </c>
    </row>
    <row r="6501" spans="1:4" s="119" customFormat="1">
      <c r="A6501" s="77"/>
      <c r="B6501" s="228">
        <v>45202.917141203703</v>
      </c>
      <c r="C6501" s="225">
        <v>200</v>
      </c>
      <c r="D6501" s="86" t="s">
        <v>6146</v>
      </c>
    </row>
    <row r="6502" spans="1:4" s="119" customFormat="1">
      <c r="A6502" s="77"/>
      <c r="B6502" s="228">
        <v>45202.925625000003</v>
      </c>
      <c r="C6502" s="225">
        <v>27.26</v>
      </c>
      <c r="D6502" s="86" t="s">
        <v>1659</v>
      </c>
    </row>
    <row r="6503" spans="1:4" s="119" customFormat="1">
      <c r="A6503" s="77"/>
      <c r="B6503" s="228">
        <v>45202.926307870373</v>
      </c>
      <c r="C6503" s="225">
        <v>116</v>
      </c>
      <c r="D6503" s="86" t="s">
        <v>8605</v>
      </c>
    </row>
    <row r="6504" spans="1:4" s="119" customFormat="1">
      <c r="A6504" s="77"/>
      <c r="B6504" s="228">
        <v>45202.926446759258</v>
      </c>
      <c r="C6504" s="225">
        <v>40</v>
      </c>
      <c r="D6504" s="86" t="s">
        <v>6551</v>
      </c>
    </row>
    <row r="6505" spans="1:4" s="119" customFormat="1">
      <c r="A6505" s="77"/>
      <c r="B6505" s="228">
        <v>45202.931377314817</v>
      </c>
      <c r="C6505" s="225">
        <v>100</v>
      </c>
      <c r="D6505" s="86" t="s">
        <v>6849</v>
      </c>
    </row>
    <row r="6506" spans="1:4" s="119" customFormat="1">
      <c r="A6506" s="77"/>
      <c r="B6506" s="228">
        <v>45202.934155092589</v>
      </c>
      <c r="C6506" s="225">
        <v>700</v>
      </c>
      <c r="D6506" s="86" t="s">
        <v>8400</v>
      </c>
    </row>
    <row r="6507" spans="1:4" s="119" customFormat="1">
      <c r="A6507" s="77"/>
      <c r="B6507" s="228">
        <v>45202.934479166666</v>
      </c>
      <c r="C6507" s="225">
        <v>15</v>
      </c>
      <c r="D6507" s="86" t="s">
        <v>8907</v>
      </c>
    </row>
    <row r="6508" spans="1:4" s="119" customFormat="1">
      <c r="A6508" s="77"/>
      <c r="B6508" s="228">
        <v>45202.93476851852</v>
      </c>
      <c r="C6508" s="225">
        <v>300</v>
      </c>
      <c r="D6508" s="86" t="s">
        <v>3912</v>
      </c>
    </row>
    <row r="6509" spans="1:4" s="119" customFormat="1">
      <c r="A6509" s="77"/>
      <c r="B6509" s="228">
        <v>45202.938703703701</v>
      </c>
      <c r="C6509" s="225">
        <v>20</v>
      </c>
      <c r="D6509" s="86" t="s">
        <v>5094</v>
      </c>
    </row>
    <row r="6510" spans="1:4" s="119" customFormat="1">
      <c r="A6510" s="77"/>
      <c r="B6510" s="228">
        <v>45202.93891203704</v>
      </c>
      <c r="C6510" s="225">
        <v>11</v>
      </c>
      <c r="D6510" s="86" t="s">
        <v>7286</v>
      </c>
    </row>
    <row r="6511" spans="1:4" s="119" customFormat="1">
      <c r="A6511" s="77"/>
      <c r="B6511" s="228">
        <v>45202.93891203704</v>
      </c>
      <c r="C6511" s="225">
        <v>1.2</v>
      </c>
      <c r="D6511" s="86" t="s">
        <v>2173</v>
      </c>
    </row>
    <row r="6512" spans="1:4" s="119" customFormat="1">
      <c r="A6512" s="77"/>
      <c r="B6512" s="228">
        <v>45202.941689814812</v>
      </c>
      <c r="C6512" s="225">
        <v>20</v>
      </c>
      <c r="D6512" s="86" t="s">
        <v>7426</v>
      </c>
    </row>
    <row r="6513" spans="1:4" s="119" customFormat="1">
      <c r="A6513" s="77"/>
      <c r="B6513" s="228">
        <v>45202.942858796298</v>
      </c>
      <c r="C6513" s="225">
        <v>200</v>
      </c>
      <c r="D6513" s="86" t="s">
        <v>7569</v>
      </c>
    </row>
    <row r="6514" spans="1:4" s="119" customFormat="1">
      <c r="A6514" s="77"/>
      <c r="B6514" s="228">
        <v>45202.944374999999</v>
      </c>
      <c r="C6514" s="225">
        <v>900</v>
      </c>
      <c r="D6514" s="86" t="s">
        <v>475</v>
      </c>
    </row>
    <row r="6515" spans="1:4" s="119" customFormat="1">
      <c r="A6515" s="77"/>
      <c r="B6515" s="228">
        <v>45202.945706018516</v>
      </c>
      <c r="C6515" s="225">
        <v>100</v>
      </c>
      <c r="D6515" s="86" t="s">
        <v>4216</v>
      </c>
    </row>
    <row r="6516" spans="1:4" s="119" customFormat="1">
      <c r="A6516" s="77"/>
      <c r="B6516" s="228">
        <v>45202.946168981478</v>
      </c>
      <c r="C6516" s="225">
        <v>100</v>
      </c>
      <c r="D6516" s="86" t="s">
        <v>1502</v>
      </c>
    </row>
    <row r="6517" spans="1:4" s="119" customFormat="1">
      <c r="A6517" s="77"/>
      <c r="B6517" s="228">
        <v>45202.946921296294</v>
      </c>
      <c r="C6517" s="225">
        <v>20</v>
      </c>
      <c r="D6517" s="86" t="s">
        <v>806</v>
      </c>
    </row>
    <row r="6518" spans="1:4" s="119" customFormat="1">
      <c r="A6518" s="77"/>
      <c r="B6518" s="228">
        <v>45202.947071759256</v>
      </c>
      <c r="C6518" s="225">
        <v>40.840000000000003</v>
      </c>
      <c r="D6518" s="86" t="s">
        <v>127</v>
      </c>
    </row>
    <row r="6519" spans="1:4" s="119" customFormat="1">
      <c r="A6519" s="77"/>
      <c r="B6519" s="228">
        <v>45202.949513888889</v>
      </c>
      <c r="C6519" s="225">
        <v>100</v>
      </c>
      <c r="D6519" s="86" t="s">
        <v>4345</v>
      </c>
    </row>
    <row r="6520" spans="1:4" s="119" customFormat="1">
      <c r="A6520" s="77"/>
      <c r="B6520" s="228">
        <v>45202.956550925926</v>
      </c>
      <c r="C6520" s="225">
        <v>250</v>
      </c>
      <c r="D6520" s="86" t="s">
        <v>3767</v>
      </c>
    </row>
    <row r="6521" spans="1:4" s="119" customFormat="1">
      <c r="A6521" s="77"/>
      <c r="B6521" s="228">
        <v>45202.95820601852</v>
      </c>
      <c r="C6521" s="225">
        <v>3900</v>
      </c>
      <c r="D6521" s="86" t="s">
        <v>2349</v>
      </c>
    </row>
    <row r="6522" spans="1:4" s="119" customFormat="1">
      <c r="A6522" s="77"/>
      <c r="B6522" s="228">
        <v>45202.958414351851</v>
      </c>
      <c r="C6522" s="225">
        <v>434</v>
      </c>
      <c r="D6522" s="86" t="s">
        <v>7246</v>
      </c>
    </row>
    <row r="6523" spans="1:4" s="119" customFormat="1">
      <c r="A6523" s="77"/>
      <c r="B6523" s="228">
        <v>45202.958495370367</v>
      </c>
      <c r="C6523" s="225">
        <v>169</v>
      </c>
      <c r="D6523" s="86" t="s">
        <v>4900</v>
      </c>
    </row>
    <row r="6524" spans="1:4" s="119" customFormat="1">
      <c r="A6524" s="77"/>
      <c r="B6524" s="228">
        <v>45202.958587962959</v>
      </c>
      <c r="C6524" s="225">
        <v>175</v>
      </c>
      <c r="D6524" s="86" t="s">
        <v>6371</v>
      </c>
    </row>
    <row r="6525" spans="1:4" s="119" customFormat="1">
      <c r="A6525" s="77"/>
      <c r="B6525" s="228">
        <v>45202.958657407406</v>
      </c>
      <c r="C6525" s="225">
        <v>19</v>
      </c>
      <c r="D6525" s="86" t="s">
        <v>3262</v>
      </c>
    </row>
    <row r="6526" spans="1:4" s="119" customFormat="1">
      <c r="A6526" s="77"/>
      <c r="B6526" s="228">
        <v>45202.958668981482</v>
      </c>
      <c r="C6526" s="225">
        <v>150</v>
      </c>
      <c r="D6526" s="86" t="s">
        <v>846</v>
      </c>
    </row>
    <row r="6527" spans="1:4" s="119" customFormat="1">
      <c r="A6527" s="77"/>
      <c r="B6527" s="228">
        <v>45202.958680555559</v>
      </c>
      <c r="C6527" s="225">
        <v>21</v>
      </c>
      <c r="D6527" s="86" t="s">
        <v>62</v>
      </c>
    </row>
    <row r="6528" spans="1:4" s="119" customFormat="1">
      <c r="A6528" s="77"/>
      <c r="B6528" s="228">
        <v>45202.958715277775</v>
      </c>
      <c r="C6528" s="225">
        <v>148</v>
      </c>
      <c r="D6528" s="86" t="s">
        <v>1233</v>
      </c>
    </row>
    <row r="6529" spans="1:4" s="119" customFormat="1">
      <c r="A6529" s="77"/>
      <c r="B6529" s="228">
        <v>45202.958715277775</v>
      </c>
      <c r="C6529" s="225">
        <v>634</v>
      </c>
      <c r="D6529" s="86" t="s">
        <v>2872</v>
      </c>
    </row>
    <row r="6530" spans="1:4" s="119" customFormat="1">
      <c r="A6530" s="77"/>
      <c r="B6530" s="228">
        <v>45202.958819444444</v>
      </c>
      <c r="C6530" s="225">
        <v>284</v>
      </c>
      <c r="D6530" s="86" t="s">
        <v>76</v>
      </c>
    </row>
    <row r="6531" spans="1:4" s="119" customFormat="1">
      <c r="A6531" s="77"/>
      <c r="B6531" s="228">
        <v>45202.958877314813</v>
      </c>
      <c r="C6531" s="225">
        <v>610</v>
      </c>
      <c r="D6531" s="86" t="s">
        <v>4954</v>
      </c>
    </row>
    <row r="6532" spans="1:4" s="119" customFormat="1">
      <c r="A6532" s="77"/>
      <c r="B6532" s="228">
        <v>45202.95890046296</v>
      </c>
      <c r="C6532" s="225">
        <v>71</v>
      </c>
      <c r="D6532" s="86" t="s">
        <v>2147</v>
      </c>
    </row>
    <row r="6533" spans="1:4" s="119" customFormat="1">
      <c r="A6533" s="77"/>
      <c r="B6533" s="228">
        <v>45202.958993055552</v>
      </c>
      <c r="C6533" s="225">
        <v>451</v>
      </c>
      <c r="D6533" s="86" t="s">
        <v>1517</v>
      </c>
    </row>
    <row r="6534" spans="1:4" s="119" customFormat="1">
      <c r="A6534" s="77"/>
      <c r="B6534" s="228">
        <v>45202.959131944444</v>
      </c>
      <c r="C6534" s="225">
        <v>124</v>
      </c>
      <c r="D6534" s="86" t="s">
        <v>8138</v>
      </c>
    </row>
    <row r="6535" spans="1:4" s="119" customFormat="1">
      <c r="A6535" s="77"/>
      <c r="B6535" s="228">
        <v>45202.959143518521</v>
      </c>
      <c r="C6535" s="225">
        <v>189</v>
      </c>
      <c r="D6535" s="86" t="s">
        <v>466</v>
      </c>
    </row>
    <row r="6536" spans="1:4" s="119" customFormat="1">
      <c r="A6536" s="77"/>
      <c r="B6536" s="228">
        <v>45202.959189814814</v>
      </c>
      <c r="C6536" s="225">
        <v>220</v>
      </c>
      <c r="D6536" s="86" t="s">
        <v>8567</v>
      </c>
    </row>
    <row r="6537" spans="1:4" s="119" customFormat="1">
      <c r="A6537" s="77"/>
      <c r="B6537" s="228">
        <v>45202.959201388891</v>
      </c>
      <c r="C6537" s="225">
        <v>14</v>
      </c>
      <c r="D6537" s="86" t="s">
        <v>1528</v>
      </c>
    </row>
    <row r="6538" spans="1:4" s="119" customFormat="1">
      <c r="A6538" s="77"/>
      <c r="B6538" s="228">
        <v>45202.959201388891</v>
      </c>
      <c r="C6538" s="225">
        <v>113</v>
      </c>
      <c r="D6538" s="86" t="s">
        <v>1277</v>
      </c>
    </row>
    <row r="6539" spans="1:4" s="119" customFormat="1">
      <c r="A6539" s="77"/>
      <c r="B6539" s="228">
        <v>45202.95921296296</v>
      </c>
      <c r="C6539" s="225">
        <v>417</v>
      </c>
      <c r="D6539" s="86" t="s">
        <v>668</v>
      </c>
    </row>
    <row r="6540" spans="1:4" s="119" customFormat="1">
      <c r="A6540" s="77"/>
      <c r="B6540" s="228">
        <v>45202.959282407406</v>
      </c>
      <c r="C6540" s="225">
        <v>1239</v>
      </c>
      <c r="D6540" s="86" t="s">
        <v>1247</v>
      </c>
    </row>
    <row r="6541" spans="1:4" s="119" customFormat="1">
      <c r="A6541" s="77"/>
      <c r="B6541" s="228">
        <v>45202.959374999999</v>
      </c>
      <c r="C6541" s="225">
        <v>173</v>
      </c>
      <c r="D6541" s="86" t="s">
        <v>6287</v>
      </c>
    </row>
    <row r="6542" spans="1:4" s="119" customFormat="1">
      <c r="A6542" s="77"/>
      <c r="B6542" s="228">
        <v>45202.959409722222</v>
      </c>
      <c r="C6542" s="225">
        <v>1</v>
      </c>
      <c r="D6542" s="86" t="s">
        <v>1371</v>
      </c>
    </row>
    <row r="6543" spans="1:4" s="119" customFormat="1">
      <c r="A6543" s="77"/>
      <c r="B6543" s="228">
        <v>45202.959409722222</v>
      </c>
      <c r="C6543" s="225">
        <v>239</v>
      </c>
      <c r="D6543" s="86" t="s">
        <v>3608</v>
      </c>
    </row>
    <row r="6544" spans="1:4" s="119" customFormat="1">
      <c r="A6544" s="77"/>
      <c r="B6544" s="228">
        <v>45202.959421296298</v>
      </c>
      <c r="C6544" s="225">
        <v>10</v>
      </c>
      <c r="D6544" s="86" t="s">
        <v>1153</v>
      </c>
    </row>
    <row r="6545" spans="1:4" s="119" customFormat="1">
      <c r="A6545" s="77"/>
      <c r="B6545" s="228">
        <v>45202.959479166668</v>
      </c>
      <c r="C6545" s="225">
        <v>45</v>
      </c>
      <c r="D6545" s="86" t="s">
        <v>2950</v>
      </c>
    </row>
    <row r="6546" spans="1:4" s="119" customFormat="1">
      <c r="A6546" s="77"/>
      <c r="B6546" s="228">
        <v>45202.959513888891</v>
      </c>
      <c r="C6546" s="225">
        <v>1</v>
      </c>
      <c r="D6546" s="86" t="s">
        <v>3019</v>
      </c>
    </row>
    <row r="6547" spans="1:4" s="119" customFormat="1">
      <c r="A6547" s="77"/>
      <c r="B6547" s="228">
        <v>45202.959629629629</v>
      </c>
      <c r="C6547" s="225">
        <v>1564</v>
      </c>
      <c r="D6547" s="86" t="s">
        <v>137</v>
      </c>
    </row>
    <row r="6548" spans="1:4" s="119" customFormat="1">
      <c r="A6548" s="77"/>
      <c r="B6548" s="228">
        <v>45202.959629629629</v>
      </c>
      <c r="C6548" s="225">
        <v>1</v>
      </c>
      <c r="D6548" s="86" t="s">
        <v>2181</v>
      </c>
    </row>
    <row r="6549" spans="1:4" s="119" customFormat="1">
      <c r="A6549" s="77"/>
      <c r="B6549" s="228">
        <v>45202.959652777776</v>
      </c>
      <c r="C6549" s="225">
        <v>48</v>
      </c>
      <c r="D6549" s="86" t="s">
        <v>792</v>
      </c>
    </row>
    <row r="6550" spans="1:4" s="119" customFormat="1">
      <c r="A6550" s="77"/>
      <c r="B6550" s="228">
        <v>45202.959675925929</v>
      </c>
      <c r="C6550" s="225">
        <v>2271</v>
      </c>
      <c r="D6550" s="86" t="s">
        <v>1005</v>
      </c>
    </row>
    <row r="6551" spans="1:4" s="119" customFormat="1">
      <c r="A6551" s="77"/>
      <c r="B6551" s="228">
        <v>45202.959675925929</v>
      </c>
      <c r="C6551" s="225">
        <v>146</v>
      </c>
      <c r="D6551" s="86" t="s">
        <v>1527</v>
      </c>
    </row>
    <row r="6552" spans="1:4" s="119" customFormat="1">
      <c r="A6552" s="77"/>
      <c r="B6552" s="228">
        <v>45202.959699074076</v>
      </c>
      <c r="C6552" s="225">
        <v>177</v>
      </c>
      <c r="D6552" s="86" t="s">
        <v>1807</v>
      </c>
    </row>
    <row r="6553" spans="1:4" s="119" customFormat="1">
      <c r="A6553" s="77"/>
      <c r="B6553" s="228">
        <v>45202.959768518522</v>
      </c>
      <c r="C6553" s="225">
        <v>206</v>
      </c>
      <c r="D6553" s="86" t="s">
        <v>4200</v>
      </c>
    </row>
    <row r="6554" spans="1:4" s="119" customFormat="1">
      <c r="A6554" s="77"/>
      <c r="B6554" s="228">
        <v>45202.959826388891</v>
      </c>
      <c r="C6554" s="225">
        <v>627</v>
      </c>
      <c r="D6554" s="86" t="s">
        <v>1155</v>
      </c>
    </row>
    <row r="6555" spans="1:4" s="119" customFormat="1">
      <c r="A6555" s="77"/>
      <c r="B6555" s="228">
        <v>45202.95988425926</v>
      </c>
      <c r="C6555" s="225">
        <v>17</v>
      </c>
      <c r="D6555" s="86" t="s">
        <v>1393</v>
      </c>
    </row>
    <row r="6556" spans="1:4" s="119" customFormat="1">
      <c r="A6556" s="77"/>
      <c r="B6556" s="228">
        <v>45202.959907407407</v>
      </c>
      <c r="C6556" s="225">
        <v>75</v>
      </c>
      <c r="D6556" s="86" t="s">
        <v>1626</v>
      </c>
    </row>
    <row r="6557" spans="1:4" s="119" customFormat="1">
      <c r="A6557" s="77"/>
      <c r="B6557" s="228">
        <v>45202.959918981483</v>
      </c>
      <c r="C6557" s="225">
        <v>734</v>
      </c>
      <c r="D6557" s="86" t="s">
        <v>361</v>
      </c>
    </row>
    <row r="6558" spans="1:4" s="119" customFormat="1">
      <c r="A6558" s="77"/>
      <c r="B6558" s="228">
        <v>45202.959930555553</v>
      </c>
      <c r="C6558" s="225">
        <v>313</v>
      </c>
      <c r="D6558" s="86" t="s">
        <v>1777</v>
      </c>
    </row>
    <row r="6559" spans="1:4" s="119" customFormat="1">
      <c r="A6559" s="77"/>
      <c r="B6559" s="228">
        <v>45202.960046296299</v>
      </c>
      <c r="C6559" s="225">
        <v>43</v>
      </c>
      <c r="D6559" s="86" t="s">
        <v>4961</v>
      </c>
    </row>
    <row r="6560" spans="1:4" s="119" customFormat="1">
      <c r="A6560" s="77"/>
      <c r="B6560" s="228">
        <v>45202.960173611114</v>
      </c>
      <c r="C6560" s="225">
        <v>35</v>
      </c>
      <c r="D6560" s="86" t="s">
        <v>979</v>
      </c>
    </row>
    <row r="6561" spans="1:4" s="119" customFormat="1">
      <c r="A6561" s="77"/>
      <c r="B6561" s="228">
        <v>45202.960196759261</v>
      </c>
      <c r="C6561" s="225">
        <v>689</v>
      </c>
      <c r="D6561" s="86" t="s">
        <v>1648</v>
      </c>
    </row>
    <row r="6562" spans="1:4" s="119" customFormat="1">
      <c r="A6562" s="77"/>
      <c r="B6562" s="228">
        <v>45202.960219907407</v>
      </c>
      <c r="C6562" s="225">
        <v>47</v>
      </c>
      <c r="D6562" s="86" t="s">
        <v>1657</v>
      </c>
    </row>
    <row r="6563" spans="1:4" s="119" customFormat="1">
      <c r="A6563" s="77"/>
      <c r="B6563" s="228">
        <v>45202.960289351853</v>
      </c>
      <c r="C6563" s="225">
        <v>63</v>
      </c>
      <c r="D6563" s="86" t="s">
        <v>8424</v>
      </c>
    </row>
    <row r="6564" spans="1:4" s="119" customFormat="1">
      <c r="A6564" s="77"/>
      <c r="B6564" s="228">
        <v>45202.960289351853</v>
      </c>
      <c r="C6564" s="225">
        <v>292</v>
      </c>
      <c r="D6564" s="86" t="s">
        <v>6785</v>
      </c>
    </row>
    <row r="6565" spans="1:4" s="119" customFormat="1">
      <c r="A6565" s="77"/>
      <c r="B6565" s="228">
        <v>45202.960347222222</v>
      </c>
      <c r="C6565" s="225">
        <v>268</v>
      </c>
      <c r="D6565" s="86" t="s">
        <v>2142</v>
      </c>
    </row>
    <row r="6566" spans="1:4" s="119" customFormat="1">
      <c r="A6566" s="77"/>
      <c r="B6566" s="228">
        <v>45202.960405092592</v>
      </c>
      <c r="C6566" s="225">
        <v>478</v>
      </c>
      <c r="D6566" s="86" t="s">
        <v>2738</v>
      </c>
    </row>
    <row r="6567" spans="1:4" s="119" customFormat="1">
      <c r="A6567" s="77"/>
      <c r="B6567" s="228">
        <v>45202.960416666669</v>
      </c>
      <c r="C6567" s="225">
        <v>377</v>
      </c>
      <c r="D6567" s="86" t="s">
        <v>1446</v>
      </c>
    </row>
    <row r="6568" spans="1:4" s="119" customFormat="1">
      <c r="A6568" s="77"/>
      <c r="B6568" s="228">
        <v>45202.960474537038</v>
      </c>
      <c r="C6568" s="225">
        <v>24</v>
      </c>
      <c r="D6568" s="86" t="s">
        <v>1870</v>
      </c>
    </row>
    <row r="6569" spans="1:4" s="119" customFormat="1">
      <c r="A6569" s="77"/>
      <c r="B6569" s="228">
        <v>45202.960601851853</v>
      </c>
      <c r="C6569" s="225">
        <v>18</v>
      </c>
      <c r="D6569" s="86" t="s">
        <v>1016</v>
      </c>
    </row>
    <row r="6570" spans="1:4" s="119" customFormat="1">
      <c r="A6570" s="77"/>
      <c r="B6570" s="228">
        <v>45202.960717592592</v>
      </c>
      <c r="C6570" s="225">
        <v>677</v>
      </c>
      <c r="D6570" s="86" t="s">
        <v>885</v>
      </c>
    </row>
    <row r="6571" spans="1:4" s="119" customFormat="1">
      <c r="A6571" s="77"/>
      <c r="B6571" s="228">
        <v>45202.960729166669</v>
      </c>
      <c r="C6571" s="225">
        <v>83</v>
      </c>
      <c r="D6571" s="86" t="s">
        <v>1627</v>
      </c>
    </row>
    <row r="6572" spans="1:4" s="119" customFormat="1">
      <c r="A6572" s="77"/>
      <c r="B6572" s="228">
        <v>45202.960740740738</v>
      </c>
      <c r="C6572" s="225">
        <v>69</v>
      </c>
      <c r="D6572" s="86" t="s">
        <v>1250</v>
      </c>
    </row>
    <row r="6573" spans="1:4" s="119" customFormat="1">
      <c r="A6573" s="77"/>
      <c r="B6573" s="228">
        <v>45202.960752314815</v>
      </c>
      <c r="C6573" s="225">
        <v>100</v>
      </c>
      <c r="D6573" s="86" t="s">
        <v>5262</v>
      </c>
    </row>
    <row r="6574" spans="1:4" s="119" customFormat="1">
      <c r="A6574" s="77"/>
      <c r="B6574" s="228">
        <v>45202.960810185185</v>
      </c>
      <c r="C6574" s="225">
        <v>49</v>
      </c>
      <c r="D6574" s="86" t="s">
        <v>1666</v>
      </c>
    </row>
    <row r="6575" spans="1:4" s="119" customFormat="1">
      <c r="A6575" s="77"/>
      <c r="B6575" s="228">
        <v>45202.960833333331</v>
      </c>
      <c r="C6575" s="225">
        <v>305.38</v>
      </c>
      <c r="D6575" s="86" t="s">
        <v>6485</v>
      </c>
    </row>
    <row r="6576" spans="1:4" s="119" customFormat="1">
      <c r="A6576" s="77"/>
      <c r="B6576" s="228">
        <v>45202.960844907408</v>
      </c>
      <c r="C6576" s="225">
        <v>384</v>
      </c>
      <c r="D6576" s="86" t="s">
        <v>5838</v>
      </c>
    </row>
    <row r="6577" spans="1:4" s="119" customFormat="1">
      <c r="A6577" s="77"/>
      <c r="B6577" s="228">
        <v>45202.960925925923</v>
      </c>
      <c r="C6577" s="225">
        <v>18</v>
      </c>
      <c r="D6577" s="86" t="s">
        <v>4957</v>
      </c>
    </row>
    <row r="6578" spans="1:4" s="119" customFormat="1">
      <c r="A6578" s="77"/>
      <c r="B6578" s="228">
        <v>45202.9609375</v>
      </c>
      <c r="C6578" s="225">
        <v>513</v>
      </c>
      <c r="D6578" s="86" t="s">
        <v>2150</v>
      </c>
    </row>
    <row r="6579" spans="1:4" s="119" customFormat="1">
      <c r="A6579" s="77"/>
      <c r="B6579" s="228">
        <v>45202.960960648146</v>
      </c>
      <c r="C6579" s="225">
        <v>455</v>
      </c>
      <c r="D6579" s="86" t="s">
        <v>7243</v>
      </c>
    </row>
    <row r="6580" spans="1:4" s="119" customFormat="1">
      <c r="A6580" s="77"/>
      <c r="B6580" s="228">
        <v>45202.9609837963</v>
      </c>
      <c r="C6580" s="225">
        <v>71</v>
      </c>
      <c r="D6580" s="86" t="s">
        <v>4935</v>
      </c>
    </row>
    <row r="6581" spans="1:4" s="119" customFormat="1">
      <c r="A6581" s="77"/>
      <c r="B6581" s="228">
        <v>45202.961006944446</v>
      </c>
      <c r="C6581" s="225">
        <v>357</v>
      </c>
      <c r="D6581" s="86" t="s">
        <v>5069</v>
      </c>
    </row>
    <row r="6582" spans="1:4" s="119" customFormat="1">
      <c r="A6582" s="77"/>
      <c r="B6582" s="228">
        <v>45202.961064814815</v>
      </c>
      <c r="C6582" s="225">
        <v>804</v>
      </c>
      <c r="D6582" s="86" t="s">
        <v>1913</v>
      </c>
    </row>
    <row r="6583" spans="1:4" s="119" customFormat="1">
      <c r="A6583" s="77"/>
      <c r="B6583" s="228">
        <v>45202.961076388892</v>
      </c>
      <c r="C6583" s="225">
        <v>12</v>
      </c>
      <c r="D6583" s="86" t="s">
        <v>1695</v>
      </c>
    </row>
    <row r="6584" spans="1:4" s="119" customFormat="1">
      <c r="A6584" s="77"/>
      <c r="B6584" s="228">
        <v>45202.961145833331</v>
      </c>
      <c r="C6584" s="225">
        <v>204</v>
      </c>
      <c r="D6584" s="86" t="s">
        <v>4071</v>
      </c>
    </row>
    <row r="6585" spans="1:4" s="119" customFormat="1">
      <c r="A6585" s="77"/>
      <c r="B6585" s="228">
        <v>45202.961180555554</v>
      </c>
      <c r="C6585" s="225">
        <v>195</v>
      </c>
      <c r="D6585" s="86" t="s">
        <v>2148</v>
      </c>
    </row>
    <row r="6586" spans="1:4" s="119" customFormat="1">
      <c r="A6586" s="77"/>
      <c r="B6586" s="228">
        <v>45202.961192129631</v>
      </c>
      <c r="C6586" s="225">
        <v>799</v>
      </c>
      <c r="D6586" s="86" t="s">
        <v>980</v>
      </c>
    </row>
    <row r="6587" spans="1:4" s="119" customFormat="1">
      <c r="A6587" s="77"/>
      <c r="B6587" s="228">
        <v>45202.9612037037</v>
      </c>
      <c r="C6587" s="225">
        <v>18</v>
      </c>
      <c r="D6587" s="86" t="s">
        <v>4331</v>
      </c>
    </row>
    <row r="6588" spans="1:4" s="119" customFormat="1">
      <c r="A6588" s="77"/>
      <c r="B6588" s="228">
        <v>45202.961273148147</v>
      </c>
      <c r="C6588" s="225">
        <v>18</v>
      </c>
      <c r="D6588" s="86" t="s">
        <v>8292</v>
      </c>
    </row>
    <row r="6589" spans="1:4" s="119" customFormat="1">
      <c r="A6589" s="77"/>
      <c r="B6589" s="228">
        <v>45202.961296296293</v>
      </c>
      <c r="C6589" s="225">
        <v>8</v>
      </c>
      <c r="D6589" s="86" t="s">
        <v>1400</v>
      </c>
    </row>
    <row r="6590" spans="1:4" s="119" customFormat="1">
      <c r="A6590" s="77"/>
      <c r="B6590" s="228">
        <v>45202.961365740739</v>
      </c>
      <c r="C6590" s="225">
        <v>276</v>
      </c>
      <c r="D6590" s="86" t="s">
        <v>971</v>
      </c>
    </row>
    <row r="6591" spans="1:4" s="119" customFormat="1">
      <c r="A6591" s="77"/>
      <c r="B6591" s="228">
        <v>45202.961435185185</v>
      </c>
      <c r="C6591" s="225">
        <v>177</v>
      </c>
      <c r="D6591" s="86" t="s">
        <v>2125</v>
      </c>
    </row>
    <row r="6592" spans="1:4" s="119" customFormat="1">
      <c r="A6592" s="77"/>
      <c r="B6592" s="228">
        <v>45202.961493055554</v>
      </c>
      <c r="C6592" s="225">
        <v>311</v>
      </c>
      <c r="D6592" s="86" t="s">
        <v>3015</v>
      </c>
    </row>
    <row r="6593" spans="1:4" s="119" customFormat="1">
      <c r="A6593" s="77"/>
      <c r="B6593" s="228">
        <v>45202.961516203701</v>
      </c>
      <c r="C6593" s="225">
        <v>230</v>
      </c>
      <c r="D6593" s="86" t="s">
        <v>8573</v>
      </c>
    </row>
    <row r="6594" spans="1:4" s="119" customFormat="1">
      <c r="A6594" s="77"/>
      <c r="B6594" s="228">
        <v>45202.96162037037</v>
      </c>
      <c r="C6594" s="225">
        <v>35</v>
      </c>
      <c r="D6594" s="86" t="s">
        <v>405</v>
      </c>
    </row>
    <row r="6595" spans="1:4" s="119" customFormat="1">
      <c r="A6595" s="77"/>
      <c r="B6595" s="228">
        <v>45202.96193287037</v>
      </c>
      <c r="C6595" s="225">
        <v>167</v>
      </c>
      <c r="D6595" s="86" t="s">
        <v>7244</v>
      </c>
    </row>
    <row r="6596" spans="1:4" s="119" customFormat="1">
      <c r="A6596" s="77"/>
      <c r="B6596" s="228">
        <v>45202.96197916667</v>
      </c>
      <c r="C6596" s="225">
        <v>5</v>
      </c>
      <c r="D6596" s="86" t="s">
        <v>2108</v>
      </c>
    </row>
    <row r="6597" spans="1:4" s="119" customFormat="1">
      <c r="A6597" s="77"/>
      <c r="B6597" s="228">
        <v>45202.96199074074</v>
      </c>
      <c r="C6597" s="225">
        <v>966</v>
      </c>
      <c r="D6597" s="86" t="s">
        <v>6799</v>
      </c>
    </row>
    <row r="6598" spans="1:4" s="119" customFormat="1">
      <c r="A6598" s="77"/>
      <c r="B6598" s="228">
        <v>45202.962164351855</v>
      </c>
      <c r="C6598" s="225">
        <v>491</v>
      </c>
      <c r="D6598" s="86" t="s">
        <v>2265</v>
      </c>
    </row>
    <row r="6599" spans="1:4" s="119" customFormat="1">
      <c r="A6599" s="77"/>
      <c r="B6599" s="228">
        <v>45202.962314814817</v>
      </c>
      <c r="C6599" s="225">
        <v>35</v>
      </c>
      <c r="D6599" s="86" t="s">
        <v>2396</v>
      </c>
    </row>
    <row r="6600" spans="1:4" s="119" customFormat="1">
      <c r="A6600" s="77"/>
      <c r="B6600" s="228">
        <v>45202.96234953704</v>
      </c>
      <c r="C6600" s="225">
        <v>61</v>
      </c>
      <c r="D6600" s="86" t="s">
        <v>3020</v>
      </c>
    </row>
    <row r="6601" spans="1:4" s="119" customFormat="1">
      <c r="A6601" s="77"/>
      <c r="B6601" s="228">
        <v>45202.962453703702</v>
      </c>
      <c r="C6601" s="225">
        <v>247</v>
      </c>
      <c r="D6601" s="86" t="s">
        <v>7242</v>
      </c>
    </row>
    <row r="6602" spans="1:4" s="119" customFormat="1">
      <c r="A6602" s="77"/>
      <c r="B6602" s="228">
        <v>45202.962465277778</v>
      </c>
      <c r="C6602" s="225">
        <v>10</v>
      </c>
      <c r="D6602" s="86" t="s">
        <v>8784</v>
      </c>
    </row>
    <row r="6603" spans="1:4" s="119" customFormat="1">
      <c r="A6603" s="77"/>
      <c r="B6603" s="228">
        <v>45202.962546296294</v>
      </c>
      <c r="C6603" s="225">
        <v>118</v>
      </c>
      <c r="D6603" s="86" t="s">
        <v>331</v>
      </c>
    </row>
    <row r="6604" spans="1:4" s="119" customFormat="1">
      <c r="A6604" s="77"/>
      <c r="B6604" s="228">
        <v>45202.96266203704</v>
      </c>
      <c r="C6604" s="225">
        <v>119</v>
      </c>
      <c r="D6604" s="86" t="s">
        <v>2146</v>
      </c>
    </row>
    <row r="6605" spans="1:4" s="119" customFormat="1">
      <c r="A6605" s="77"/>
      <c r="B6605" s="228">
        <v>45202.962696759256</v>
      </c>
      <c r="C6605" s="225">
        <v>141</v>
      </c>
      <c r="D6605" s="86" t="s">
        <v>2551</v>
      </c>
    </row>
    <row r="6606" spans="1:4" s="119" customFormat="1">
      <c r="A6606" s="77"/>
      <c r="B6606" s="228">
        <v>45202.962743055556</v>
      </c>
      <c r="C6606" s="225">
        <v>10</v>
      </c>
      <c r="D6606" s="86" t="s">
        <v>4226</v>
      </c>
    </row>
    <row r="6607" spans="1:4" s="119" customFormat="1">
      <c r="A6607" s="77"/>
      <c r="B6607" s="228">
        <v>45202.962754629632</v>
      </c>
      <c r="C6607" s="225">
        <v>2284</v>
      </c>
      <c r="D6607" s="86" t="s">
        <v>700</v>
      </c>
    </row>
    <row r="6608" spans="1:4" s="119" customFormat="1">
      <c r="A6608" s="77"/>
      <c r="B6608" s="228">
        <v>45202.962766203702</v>
      </c>
      <c r="C6608" s="225">
        <v>143</v>
      </c>
      <c r="D6608" s="86" t="s">
        <v>617</v>
      </c>
    </row>
    <row r="6609" spans="1:4" s="119" customFormat="1">
      <c r="A6609" s="77"/>
      <c r="B6609" s="228">
        <v>45202.962777777779</v>
      </c>
      <c r="C6609" s="225">
        <v>74</v>
      </c>
      <c r="D6609" s="86" t="s">
        <v>3263</v>
      </c>
    </row>
    <row r="6610" spans="1:4" s="119" customFormat="1">
      <c r="A6610" s="77"/>
      <c r="B6610" s="228">
        <v>45202.962789351855</v>
      </c>
      <c r="C6610" s="225">
        <v>62</v>
      </c>
      <c r="D6610" s="86" t="s">
        <v>2398</v>
      </c>
    </row>
    <row r="6611" spans="1:4" s="119" customFormat="1">
      <c r="A6611" s="77"/>
      <c r="B6611" s="228">
        <v>45202.962789351855</v>
      </c>
      <c r="C6611" s="225">
        <v>318</v>
      </c>
      <c r="D6611" s="86" t="s">
        <v>2393</v>
      </c>
    </row>
    <row r="6612" spans="1:4" s="119" customFormat="1">
      <c r="A6612" s="77"/>
      <c r="B6612" s="228">
        <v>45202.962905092594</v>
      </c>
      <c r="C6612" s="225">
        <v>150.38</v>
      </c>
      <c r="D6612" s="86" t="s">
        <v>4837</v>
      </c>
    </row>
    <row r="6613" spans="1:4" s="119" customFormat="1">
      <c r="A6613" s="77"/>
      <c r="B6613" s="228">
        <v>45202.963055555556</v>
      </c>
      <c r="C6613" s="225">
        <v>56</v>
      </c>
      <c r="D6613" s="86" t="s">
        <v>4560</v>
      </c>
    </row>
    <row r="6614" spans="1:4" s="119" customFormat="1">
      <c r="A6614" s="77"/>
      <c r="B6614" s="228">
        <v>45202.963067129633</v>
      </c>
      <c r="C6614" s="225">
        <v>241</v>
      </c>
      <c r="D6614" s="86" t="s">
        <v>1554</v>
      </c>
    </row>
    <row r="6615" spans="1:4" s="119" customFormat="1">
      <c r="A6615" s="77"/>
      <c r="B6615" s="228">
        <v>45202.963067129633</v>
      </c>
      <c r="C6615" s="225">
        <v>52</v>
      </c>
      <c r="D6615" s="86" t="s">
        <v>92</v>
      </c>
    </row>
    <row r="6616" spans="1:4" s="119" customFormat="1">
      <c r="A6616" s="77"/>
      <c r="B6616" s="228">
        <v>45202.963078703702</v>
      </c>
      <c r="C6616" s="225">
        <v>2</v>
      </c>
      <c r="D6616" s="86" t="s">
        <v>1021</v>
      </c>
    </row>
    <row r="6617" spans="1:4" s="119" customFormat="1">
      <c r="A6617" s="77"/>
      <c r="B6617" s="228">
        <v>45202.96329861111</v>
      </c>
      <c r="C6617" s="225">
        <v>435</v>
      </c>
      <c r="D6617" s="86" t="s">
        <v>1435</v>
      </c>
    </row>
    <row r="6618" spans="1:4" s="119" customFormat="1">
      <c r="A6618" s="77"/>
      <c r="B6618" s="228">
        <v>45202.963310185187</v>
      </c>
      <c r="C6618" s="225">
        <v>581</v>
      </c>
      <c r="D6618" s="86" t="s">
        <v>6735</v>
      </c>
    </row>
    <row r="6619" spans="1:4" s="119" customFormat="1">
      <c r="A6619" s="77"/>
      <c r="B6619" s="228">
        <v>45202.963321759256</v>
      </c>
      <c r="C6619" s="225">
        <v>15</v>
      </c>
      <c r="D6619" s="86" t="s">
        <v>8226</v>
      </c>
    </row>
    <row r="6620" spans="1:4" s="119" customFormat="1">
      <c r="A6620" s="77"/>
      <c r="B6620" s="228">
        <v>45202.963356481479</v>
      </c>
      <c r="C6620" s="225">
        <v>85</v>
      </c>
      <c r="D6620" s="86" t="s">
        <v>5929</v>
      </c>
    </row>
    <row r="6621" spans="1:4" s="119" customFormat="1">
      <c r="A6621" s="77"/>
      <c r="B6621" s="228">
        <v>45202.963402777779</v>
      </c>
      <c r="C6621" s="225">
        <v>4</v>
      </c>
      <c r="D6621" s="86" t="s">
        <v>1932</v>
      </c>
    </row>
    <row r="6622" spans="1:4" s="119" customFormat="1">
      <c r="A6622" s="77"/>
      <c r="B6622" s="228">
        <v>45202.963460648149</v>
      </c>
      <c r="C6622" s="225">
        <v>30</v>
      </c>
      <c r="D6622" s="86" t="s">
        <v>3664</v>
      </c>
    </row>
    <row r="6623" spans="1:4" s="119" customFormat="1">
      <c r="A6623" s="77"/>
      <c r="B6623" s="228">
        <v>45202.963472222225</v>
      </c>
      <c r="C6623" s="225">
        <v>8</v>
      </c>
      <c r="D6623" s="86" t="s">
        <v>7818</v>
      </c>
    </row>
    <row r="6624" spans="1:4" s="119" customFormat="1">
      <c r="A6624" s="77"/>
      <c r="B6624" s="228">
        <v>45202.963483796295</v>
      </c>
      <c r="C6624" s="225">
        <v>97</v>
      </c>
      <c r="D6624" s="86" t="s">
        <v>1685</v>
      </c>
    </row>
    <row r="6625" spans="1:4" s="119" customFormat="1">
      <c r="A6625" s="77"/>
      <c r="B6625" s="228">
        <v>45202.963495370372</v>
      </c>
      <c r="C6625" s="225">
        <v>116</v>
      </c>
      <c r="D6625" s="86" t="s">
        <v>428</v>
      </c>
    </row>
    <row r="6626" spans="1:4" s="119" customFormat="1">
      <c r="A6626" s="77"/>
      <c r="B6626" s="228">
        <v>45202.963506944441</v>
      </c>
      <c r="C6626" s="225">
        <v>450</v>
      </c>
      <c r="D6626" s="86" t="s">
        <v>4993</v>
      </c>
    </row>
    <row r="6627" spans="1:4" s="119" customFormat="1">
      <c r="A6627" s="77"/>
      <c r="B6627" s="228">
        <v>45202.963969907411</v>
      </c>
      <c r="C6627" s="225">
        <v>128</v>
      </c>
      <c r="D6627" s="86" t="s">
        <v>279</v>
      </c>
    </row>
    <row r="6628" spans="1:4" s="119" customFormat="1">
      <c r="A6628" s="77"/>
      <c r="B6628" s="228">
        <v>45202.96402777778</v>
      </c>
      <c r="C6628" s="225">
        <v>41</v>
      </c>
      <c r="D6628" s="86" t="s">
        <v>2238</v>
      </c>
    </row>
    <row r="6629" spans="1:4" s="119" customFormat="1">
      <c r="A6629" s="77"/>
      <c r="B6629" s="228">
        <v>45202.964120370372</v>
      </c>
      <c r="C6629" s="225">
        <v>136</v>
      </c>
      <c r="D6629" s="86" t="s">
        <v>2132</v>
      </c>
    </row>
    <row r="6630" spans="1:4" s="119" customFormat="1">
      <c r="A6630" s="77"/>
      <c r="B6630" s="228">
        <v>45202.964189814818</v>
      </c>
      <c r="C6630" s="225">
        <v>2182</v>
      </c>
      <c r="D6630" s="86" t="s">
        <v>670</v>
      </c>
    </row>
    <row r="6631" spans="1:4" s="119" customFormat="1">
      <c r="A6631" s="77"/>
      <c r="B6631" s="228">
        <v>45202.964212962965</v>
      </c>
      <c r="C6631" s="225">
        <v>150</v>
      </c>
      <c r="D6631" s="86" t="s">
        <v>6701</v>
      </c>
    </row>
    <row r="6632" spans="1:4" s="119" customFormat="1">
      <c r="A6632" s="77"/>
      <c r="B6632" s="228">
        <v>45202.96435185185</v>
      </c>
      <c r="C6632" s="225">
        <v>24</v>
      </c>
      <c r="D6632" s="86" t="s">
        <v>8857</v>
      </c>
    </row>
    <row r="6633" spans="1:4" s="119" customFormat="1">
      <c r="A6633" s="77"/>
      <c r="B6633" s="228">
        <v>45202.964537037034</v>
      </c>
      <c r="C6633" s="225">
        <v>9</v>
      </c>
      <c r="D6633" s="86" t="s">
        <v>894</v>
      </c>
    </row>
    <row r="6634" spans="1:4" s="119" customFormat="1">
      <c r="A6634" s="77"/>
      <c r="B6634" s="228">
        <v>45202.964618055557</v>
      </c>
      <c r="C6634" s="225">
        <v>1</v>
      </c>
      <c r="D6634" s="86" t="s">
        <v>2693</v>
      </c>
    </row>
    <row r="6635" spans="1:4" s="119" customFormat="1">
      <c r="A6635" s="77"/>
      <c r="B6635" s="228">
        <v>45202.96471064815</v>
      </c>
      <c r="C6635" s="225">
        <v>589</v>
      </c>
      <c r="D6635" s="86" t="s">
        <v>4332</v>
      </c>
    </row>
    <row r="6636" spans="1:4" s="119" customFormat="1">
      <c r="A6636" s="77"/>
      <c r="B6636" s="228">
        <v>45202.964849537035</v>
      </c>
      <c r="C6636" s="225">
        <v>889</v>
      </c>
      <c r="D6636" s="86" t="s">
        <v>619</v>
      </c>
    </row>
    <row r="6637" spans="1:4" s="119" customFormat="1">
      <c r="A6637" s="77"/>
      <c r="B6637" s="228">
        <v>45202.965266203704</v>
      </c>
      <c r="C6637" s="225">
        <v>43</v>
      </c>
      <c r="D6637" s="86" t="s">
        <v>8913</v>
      </c>
    </row>
    <row r="6638" spans="1:4" s="119" customFormat="1">
      <c r="A6638" s="77"/>
      <c r="B6638" s="228">
        <v>45202.965300925927</v>
      </c>
      <c r="C6638" s="225">
        <v>206</v>
      </c>
      <c r="D6638" s="86" t="s">
        <v>2924</v>
      </c>
    </row>
    <row r="6639" spans="1:4" s="119" customFormat="1">
      <c r="A6639" s="77"/>
      <c r="B6639" s="228">
        <v>45202.96539351852</v>
      </c>
      <c r="C6639" s="225">
        <v>293</v>
      </c>
      <c r="D6639" s="86" t="s">
        <v>684</v>
      </c>
    </row>
    <row r="6640" spans="1:4" s="119" customFormat="1">
      <c r="A6640" s="77"/>
      <c r="B6640" s="228">
        <v>45202.965567129628</v>
      </c>
      <c r="C6640" s="225">
        <v>135</v>
      </c>
      <c r="D6640" s="86" t="s">
        <v>1631</v>
      </c>
    </row>
    <row r="6641" spans="1:4" s="119" customFormat="1">
      <c r="A6641" s="77"/>
      <c r="B6641" s="228">
        <v>45202.965636574074</v>
      </c>
      <c r="C6641" s="225">
        <v>36</v>
      </c>
      <c r="D6641" s="86" t="s">
        <v>6639</v>
      </c>
    </row>
    <row r="6642" spans="1:4" s="119" customFormat="1">
      <c r="A6642" s="77"/>
      <c r="B6642" s="228">
        <v>45202.965694444443</v>
      </c>
      <c r="C6642" s="225">
        <v>57</v>
      </c>
      <c r="D6642" s="86" t="s">
        <v>5034</v>
      </c>
    </row>
    <row r="6643" spans="1:4" s="119" customFormat="1">
      <c r="A6643" s="77"/>
      <c r="B6643" s="228">
        <v>45202.965763888889</v>
      </c>
      <c r="C6643" s="225">
        <v>13</v>
      </c>
      <c r="D6643" s="86" t="s">
        <v>3705</v>
      </c>
    </row>
    <row r="6644" spans="1:4" s="119" customFormat="1">
      <c r="A6644" s="77"/>
      <c r="B6644" s="228">
        <v>45202.965833333335</v>
      </c>
      <c r="C6644" s="225">
        <v>176</v>
      </c>
      <c r="D6644" s="86" t="s">
        <v>2477</v>
      </c>
    </row>
    <row r="6645" spans="1:4" s="119" customFormat="1">
      <c r="A6645" s="77"/>
      <c r="B6645" s="228">
        <v>45202.965914351851</v>
      </c>
      <c r="C6645" s="225">
        <v>20</v>
      </c>
      <c r="D6645" s="86" t="s">
        <v>2686</v>
      </c>
    </row>
    <row r="6646" spans="1:4" s="119" customFormat="1">
      <c r="A6646" s="77"/>
      <c r="B6646" s="228">
        <v>45202.965960648151</v>
      </c>
      <c r="C6646" s="225">
        <v>329</v>
      </c>
      <c r="D6646" s="86" t="s">
        <v>1580</v>
      </c>
    </row>
    <row r="6647" spans="1:4" s="119" customFormat="1">
      <c r="A6647" s="77"/>
      <c r="B6647" s="228">
        <v>45202.966053240743</v>
      </c>
      <c r="C6647" s="225">
        <v>82</v>
      </c>
      <c r="D6647" s="86" t="s">
        <v>4064</v>
      </c>
    </row>
    <row r="6648" spans="1:4" s="119" customFormat="1">
      <c r="A6648" s="77"/>
      <c r="B6648" s="228">
        <v>45202.966064814813</v>
      </c>
      <c r="C6648" s="225">
        <v>117</v>
      </c>
      <c r="D6648" s="86" t="s">
        <v>1933</v>
      </c>
    </row>
    <row r="6649" spans="1:4" s="119" customFormat="1">
      <c r="A6649" s="77"/>
      <c r="B6649" s="228">
        <v>45202.966111111113</v>
      </c>
      <c r="C6649" s="225">
        <v>14</v>
      </c>
      <c r="D6649" s="86" t="s">
        <v>6622</v>
      </c>
    </row>
    <row r="6650" spans="1:4" s="119" customFormat="1">
      <c r="A6650" s="77"/>
      <c r="B6650" s="228">
        <v>45202.966296296298</v>
      </c>
      <c r="C6650" s="225">
        <v>203</v>
      </c>
      <c r="D6650" s="86" t="s">
        <v>2399</v>
      </c>
    </row>
    <row r="6651" spans="1:4" s="119" customFormat="1">
      <c r="A6651" s="77"/>
      <c r="B6651" s="228">
        <v>45202.966296296298</v>
      </c>
      <c r="C6651" s="225">
        <v>50</v>
      </c>
      <c r="D6651" s="86" t="s">
        <v>559</v>
      </c>
    </row>
    <row r="6652" spans="1:4" s="119" customFormat="1">
      <c r="A6652" s="77"/>
      <c r="B6652" s="228">
        <v>45202.966423611113</v>
      </c>
      <c r="C6652" s="225">
        <v>267</v>
      </c>
      <c r="D6652" s="86" t="s">
        <v>5079</v>
      </c>
    </row>
    <row r="6653" spans="1:4" s="119" customFormat="1">
      <c r="A6653" s="77"/>
      <c r="B6653" s="228">
        <v>45202.966435185182</v>
      </c>
      <c r="C6653" s="225">
        <v>566</v>
      </c>
      <c r="D6653" s="86" t="s">
        <v>1673</v>
      </c>
    </row>
    <row r="6654" spans="1:4" s="119" customFormat="1">
      <c r="A6654" s="77"/>
      <c r="B6654" s="228">
        <v>45202.966516203705</v>
      </c>
      <c r="C6654" s="225">
        <v>372</v>
      </c>
      <c r="D6654" s="86" t="s">
        <v>7713</v>
      </c>
    </row>
    <row r="6655" spans="1:4" s="119" customFormat="1">
      <c r="A6655" s="77"/>
      <c r="B6655" s="228">
        <v>45202.966736111113</v>
      </c>
      <c r="C6655" s="225">
        <v>588</v>
      </c>
      <c r="D6655" s="86" t="s">
        <v>6218</v>
      </c>
    </row>
    <row r="6656" spans="1:4" s="119" customFormat="1">
      <c r="A6656" s="77"/>
      <c r="B6656" s="228">
        <v>45202.967835648145</v>
      </c>
      <c r="C6656" s="225">
        <v>100</v>
      </c>
      <c r="D6656" s="86" t="s">
        <v>2793</v>
      </c>
    </row>
    <row r="6657" spans="1:4" s="119" customFormat="1">
      <c r="A6657" s="77"/>
      <c r="B6657" s="228">
        <v>45202.968599537038</v>
      </c>
      <c r="C6657" s="225">
        <v>150</v>
      </c>
      <c r="D6657" s="86" t="s">
        <v>5132</v>
      </c>
    </row>
    <row r="6658" spans="1:4" s="119" customFormat="1">
      <c r="A6658" s="77"/>
      <c r="B6658" s="228">
        <v>45202.976736111108</v>
      </c>
      <c r="C6658" s="225">
        <v>100</v>
      </c>
      <c r="D6658" s="86" t="s">
        <v>2706</v>
      </c>
    </row>
    <row r="6659" spans="1:4" s="119" customFormat="1">
      <c r="A6659" s="77"/>
      <c r="B6659" s="228">
        <v>45202.978796296295</v>
      </c>
      <c r="C6659" s="225">
        <v>500</v>
      </c>
      <c r="D6659" s="86" t="s">
        <v>9025</v>
      </c>
    </row>
    <row r="6660" spans="1:4" s="119" customFormat="1">
      <c r="A6660" s="77"/>
      <c r="B6660" s="228">
        <v>45202.991284722222</v>
      </c>
      <c r="C6660" s="225">
        <v>100</v>
      </c>
      <c r="D6660" s="86" t="s">
        <v>6253</v>
      </c>
    </row>
    <row r="6661" spans="1:4" s="119" customFormat="1">
      <c r="A6661" s="77"/>
      <c r="B6661" s="228">
        <v>45202.994155092594</v>
      </c>
      <c r="C6661" s="225">
        <v>500</v>
      </c>
      <c r="D6661" s="86" t="s">
        <v>1223</v>
      </c>
    </row>
    <row r="6662" spans="1:4" s="119" customFormat="1">
      <c r="A6662" s="77"/>
      <c r="B6662" s="228">
        <v>45203.000578703701</v>
      </c>
      <c r="C6662" s="225">
        <v>500</v>
      </c>
      <c r="D6662" s="86" t="s">
        <v>3006</v>
      </c>
    </row>
    <row r="6663" spans="1:4" s="119" customFormat="1">
      <c r="A6663" s="77"/>
      <c r="B6663" s="228">
        <v>45203.001863425925</v>
      </c>
      <c r="C6663" s="225">
        <v>400</v>
      </c>
      <c r="D6663" s="86" t="s">
        <v>7873</v>
      </c>
    </row>
    <row r="6664" spans="1:4" s="119" customFormat="1">
      <c r="A6664" s="77"/>
      <c r="B6664" s="228">
        <v>45203.004432870373</v>
      </c>
      <c r="C6664" s="225">
        <v>37</v>
      </c>
      <c r="D6664" s="86" t="s">
        <v>401</v>
      </c>
    </row>
    <row r="6665" spans="1:4" s="119" customFormat="1">
      <c r="A6665" s="77"/>
      <c r="B6665" s="228">
        <v>45203.027997685182</v>
      </c>
      <c r="C6665" s="225">
        <v>11</v>
      </c>
      <c r="D6665" s="86" t="s">
        <v>1822</v>
      </c>
    </row>
    <row r="6666" spans="1:4" s="119" customFormat="1">
      <c r="A6666" s="77"/>
      <c r="B6666" s="228">
        <v>45203.03230324074</v>
      </c>
      <c r="C6666" s="225">
        <v>4.24</v>
      </c>
      <c r="D6666" s="86" t="s">
        <v>2881</v>
      </c>
    </row>
    <row r="6667" spans="1:4" s="119" customFormat="1">
      <c r="A6667" s="77"/>
      <c r="B6667" s="228">
        <v>45203.035486111112</v>
      </c>
      <c r="C6667" s="225">
        <v>183.04</v>
      </c>
      <c r="D6667" s="86" t="s">
        <v>224</v>
      </c>
    </row>
    <row r="6668" spans="1:4" s="119" customFormat="1">
      <c r="A6668" s="77"/>
      <c r="B6668" s="228">
        <v>45203.045949074076</v>
      </c>
      <c r="C6668" s="225">
        <v>10</v>
      </c>
      <c r="D6668" s="86" t="s">
        <v>853</v>
      </c>
    </row>
    <row r="6669" spans="1:4" s="119" customFormat="1">
      <c r="A6669" s="77"/>
      <c r="B6669" s="228">
        <v>45203.049525462964</v>
      </c>
      <c r="C6669" s="225">
        <v>24.13</v>
      </c>
      <c r="D6669" s="86" t="s">
        <v>3494</v>
      </c>
    </row>
    <row r="6670" spans="1:4" s="119" customFormat="1">
      <c r="A6670" s="77"/>
      <c r="B6670" s="228">
        <v>45203.063657407409</v>
      </c>
      <c r="C6670" s="225">
        <v>100</v>
      </c>
      <c r="D6670" s="86" t="s">
        <v>530</v>
      </c>
    </row>
    <row r="6671" spans="1:4" s="119" customFormat="1">
      <c r="A6671" s="77"/>
      <c r="B6671" s="228">
        <v>45203.06585648148</v>
      </c>
      <c r="C6671" s="225">
        <v>300</v>
      </c>
      <c r="D6671" s="86" t="s">
        <v>1874</v>
      </c>
    </row>
    <row r="6672" spans="1:4" s="119" customFormat="1">
      <c r="A6672" s="77"/>
      <c r="B6672" s="228">
        <v>45203.066006944442</v>
      </c>
      <c r="C6672" s="225">
        <v>720</v>
      </c>
      <c r="D6672" s="86" t="s">
        <v>5827</v>
      </c>
    </row>
    <row r="6673" spans="1:4" s="119" customFormat="1">
      <c r="A6673" s="77"/>
      <c r="B6673" s="228">
        <v>45203.077118055553</v>
      </c>
      <c r="C6673" s="225">
        <v>600</v>
      </c>
      <c r="D6673" s="86" t="s">
        <v>2180</v>
      </c>
    </row>
    <row r="6674" spans="1:4" s="119" customFormat="1">
      <c r="A6674" s="77"/>
      <c r="B6674" s="228">
        <v>45203.103483796294</v>
      </c>
      <c r="C6674" s="225">
        <v>22</v>
      </c>
      <c r="D6674" s="86" t="s">
        <v>6247</v>
      </c>
    </row>
    <row r="6675" spans="1:4" s="119" customFormat="1">
      <c r="A6675" s="77"/>
      <c r="B6675" s="228">
        <v>45203.117615740739</v>
      </c>
      <c r="C6675" s="225">
        <v>5</v>
      </c>
      <c r="D6675" s="86" t="s">
        <v>2196</v>
      </c>
    </row>
    <row r="6676" spans="1:4" s="119" customFormat="1">
      <c r="A6676" s="77"/>
      <c r="B6676" s="228">
        <v>45203.134131944447</v>
      </c>
      <c r="C6676" s="225">
        <v>207</v>
      </c>
      <c r="D6676" s="86" t="s">
        <v>3091</v>
      </c>
    </row>
    <row r="6677" spans="1:4" s="119" customFormat="1">
      <c r="A6677" s="77"/>
      <c r="B6677" s="228">
        <v>45203.13863425926</v>
      </c>
      <c r="C6677" s="225">
        <v>7</v>
      </c>
      <c r="D6677" s="86" t="s">
        <v>8204</v>
      </c>
    </row>
    <row r="6678" spans="1:4" s="119" customFormat="1">
      <c r="A6678" s="77"/>
      <c r="B6678" s="228">
        <v>45203.227731481478</v>
      </c>
      <c r="C6678" s="225">
        <v>500</v>
      </c>
      <c r="D6678" s="86" t="s">
        <v>2593</v>
      </c>
    </row>
    <row r="6679" spans="1:4" s="119" customFormat="1">
      <c r="A6679" s="77"/>
      <c r="B6679" s="228">
        <v>45203.228715277779</v>
      </c>
      <c r="C6679" s="225">
        <v>100</v>
      </c>
      <c r="D6679" s="86" t="s">
        <v>2832</v>
      </c>
    </row>
    <row r="6680" spans="1:4" s="119" customFormat="1">
      <c r="A6680" s="77"/>
      <c r="B6680" s="228">
        <v>45203.236481481479</v>
      </c>
      <c r="C6680" s="225">
        <v>2000</v>
      </c>
      <c r="D6680" s="86" t="s">
        <v>6015</v>
      </c>
    </row>
    <row r="6681" spans="1:4" s="119" customFormat="1">
      <c r="A6681" s="77"/>
      <c r="B6681" s="228">
        <v>45203.242673611108</v>
      </c>
      <c r="C6681" s="225">
        <v>500</v>
      </c>
      <c r="D6681" s="86" t="s">
        <v>2212</v>
      </c>
    </row>
    <row r="6682" spans="1:4" s="119" customFormat="1">
      <c r="A6682" s="77"/>
      <c r="B6682" s="228">
        <v>45203.247187499997</v>
      </c>
      <c r="C6682" s="225">
        <v>5</v>
      </c>
      <c r="D6682" s="86" t="s">
        <v>1059</v>
      </c>
    </row>
    <row r="6683" spans="1:4" s="119" customFormat="1">
      <c r="A6683" s="77"/>
      <c r="B6683" s="228">
        <v>45203.250983796293</v>
      </c>
      <c r="C6683" s="225">
        <v>106</v>
      </c>
      <c r="D6683" s="86" t="s">
        <v>423</v>
      </c>
    </row>
    <row r="6684" spans="1:4" s="119" customFormat="1">
      <c r="A6684" s="77"/>
      <c r="B6684" s="228">
        <v>45203.269583333335</v>
      </c>
      <c r="C6684" s="225">
        <v>100</v>
      </c>
      <c r="D6684" s="86" t="s">
        <v>1237</v>
      </c>
    </row>
    <row r="6685" spans="1:4" s="119" customFormat="1">
      <c r="A6685" s="77"/>
      <c r="B6685" s="228">
        <v>45203.274756944447</v>
      </c>
      <c r="C6685" s="225">
        <v>300</v>
      </c>
      <c r="D6685" s="86" t="s">
        <v>2166</v>
      </c>
    </row>
    <row r="6686" spans="1:4" s="119" customFormat="1">
      <c r="A6686" s="77"/>
      <c r="B6686" s="228">
        <v>45203.284247685187</v>
      </c>
      <c r="C6686" s="225">
        <v>33</v>
      </c>
      <c r="D6686" s="86" t="s">
        <v>6481</v>
      </c>
    </row>
    <row r="6687" spans="1:4" s="119" customFormat="1">
      <c r="A6687" s="77"/>
      <c r="B6687" s="228">
        <v>45203.286226851851</v>
      </c>
      <c r="C6687" s="225">
        <v>200</v>
      </c>
      <c r="D6687" s="86" t="s">
        <v>2736</v>
      </c>
    </row>
    <row r="6688" spans="1:4" s="119" customFormat="1">
      <c r="A6688" s="77"/>
      <c r="B6688" s="228">
        <v>45203.290856481479</v>
      </c>
      <c r="C6688" s="225">
        <v>461</v>
      </c>
      <c r="D6688" s="86" t="s">
        <v>828</v>
      </c>
    </row>
    <row r="6689" spans="1:4" s="119" customFormat="1">
      <c r="A6689" s="77"/>
      <c r="B6689" s="228">
        <v>45203.294293981482</v>
      </c>
      <c r="C6689" s="225">
        <v>1000</v>
      </c>
      <c r="D6689" s="86" t="s">
        <v>7384</v>
      </c>
    </row>
    <row r="6690" spans="1:4" s="119" customFormat="1">
      <c r="A6690" s="77"/>
      <c r="B6690" s="228">
        <v>45203.299444444441</v>
      </c>
      <c r="C6690" s="225">
        <v>160</v>
      </c>
      <c r="D6690" s="86" t="s">
        <v>2741</v>
      </c>
    </row>
    <row r="6691" spans="1:4" s="119" customFormat="1">
      <c r="A6691" s="77"/>
      <c r="B6691" s="228">
        <v>45203.300127314818</v>
      </c>
      <c r="C6691" s="225">
        <v>100</v>
      </c>
      <c r="D6691" s="86" t="s">
        <v>197</v>
      </c>
    </row>
    <row r="6692" spans="1:4" s="119" customFormat="1">
      <c r="A6692" s="77"/>
      <c r="B6692" s="228">
        <v>45203.304085648146</v>
      </c>
      <c r="C6692" s="225">
        <v>20</v>
      </c>
      <c r="D6692" s="86" t="s">
        <v>3052</v>
      </c>
    </row>
    <row r="6693" spans="1:4" s="119" customFormat="1">
      <c r="A6693" s="77"/>
      <c r="B6693" s="228">
        <v>45203.304988425924</v>
      </c>
      <c r="C6693" s="225">
        <v>200</v>
      </c>
      <c r="D6693" s="86" t="s">
        <v>1824</v>
      </c>
    </row>
    <row r="6694" spans="1:4" s="119" customFormat="1">
      <c r="A6694" s="77"/>
      <c r="B6694" s="228">
        <v>45203.306111111109</v>
      </c>
      <c r="C6694" s="225">
        <v>2000</v>
      </c>
      <c r="D6694" s="86" t="s">
        <v>1874</v>
      </c>
    </row>
    <row r="6695" spans="1:4" s="119" customFormat="1">
      <c r="A6695" s="77"/>
      <c r="B6695" s="228">
        <v>45203.317210648151</v>
      </c>
      <c r="C6695" s="225">
        <v>99.99</v>
      </c>
      <c r="D6695" s="86" t="s">
        <v>278</v>
      </c>
    </row>
    <row r="6696" spans="1:4" s="119" customFormat="1">
      <c r="A6696" s="77"/>
      <c r="B6696" s="228">
        <v>45203.325775462959</v>
      </c>
      <c r="C6696" s="225">
        <v>1500</v>
      </c>
      <c r="D6696" s="86" t="s">
        <v>1437</v>
      </c>
    </row>
    <row r="6697" spans="1:4" s="119" customFormat="1">
      <c r="A6697" s="77"/>
      <c r="B6697" s="228">
        <v>45203.328622685185</v>
      </c>
      <c r="C6697" s="225">
        <v>200</v>
      </c>
      <c r="D6697" s="86" t="s">
        <v>8558</v>
      </c>
    </row>
    <row r="6698" spans="1:4" s="119" customFormat="1">
      <c r="A6698" s="77"/>
      <c r="B6698" s="228">
        <v>45203.333101851851</v>
      </c>
      <c r="C6698" s="225">
        <v>100</v>
      </c>
      <c r="D6698" s="86" t="s">
        <v>317</v>
      </c>
    </row>
    <row r="6699" spans="1:4" s="119" customFormat="1">
      <c r="A6699" s="77"/>
      <c r="B6699" s="228">
        <v>45203.3356712963</v>
      </c>
      <c r="C6699" s="225">
        <v>88</v>
      </c>
      <c r="D6699" s="86" t="s">
        <v>3206</v>
      </c>
    </row>
    <row r="6700" spans="1:4" s="119" customFormat="1">
      <c r="A6700" s="77"/>
      <c r="B6700" s="228">
        <v>45203.339085648149</v>
      </c>
      <c r="C6700" s="225">
        <v>500</v>
      </c>
      <c r="D6700" s="86" t="s">
        <v>2085</v>
      </c>
    </row>
    <row r="6701" spans="1:4" s="119" customFormat="1">
      <c r="A6701" s="77"/>
      <c r="B6701" s="228">
        <v>45203.342534722222</v>
      </c>
      <c r="C6701" s="225">
        <v>100</v>
      </c>
      <c r="D6701" s="86" t="s">
        <v>4372</v>
      </c>
    </row>
    <row r="6702" spans="1:4" s="119" customFormat="1">
      <c r="A6702" s="77"/>
      <c r="B6702" s="228">
        <v>45203.346666666665</v>
      </c>
      <c r="C6702" s="225">
        <v>300</v>
      </c>
      <c r="D6702" s="86" t="s">
        <v>2886</v>
      </c>
    </row>
    <row r="6703" spans="1:4" s="119" customFormat="1">
      <c r="A6703" s="77"/>
      <c r="B6703" s="228">
        <v>45203.350243055553</v>
      </c>
      <c r="C6703" s="225">
        <v>100</v>
      </c>
      <c r="D6703" s="86" t="s">
        <v>285</v>
      </c>
    </row>
    <row r="6704" spans="1:4" s="119" customFormat="1">
      <c r="A6704" s="77"/>
      <c r="B6704" s="228">
        <v>45203.3515162037</v>
      </c>
      <c r="C6704" s="225">
        <v>103.06</v>
      </c>
      <c r="D6704" s="86" t="s">
        <v>6367</v>
      </c>
    </row>
    <row r="6705" spans="1:4" s="119" customFormat="1">
      <c r="A6705" s="77"/>
      <c r="B6705" s="228">
        <v>45203.371365740742</v>
      </c>
      <c r="C6705" s="225">
        <v>500</v>
      </c>
      <c r="D6705" s="86" t="s">
        <v>67</v>
      </c>
    </row>
    <row r="6706" spans="1:4" s="119" customFormat="1">
      <c r="A6706" s="77"/>
      <c r="B6706" s="228">
        <v>45203.37190972222</v>
      </c>
      <c r="C6706" s="225">
        <v>500</v>
      </c>
      <c r="D6706" s="86" t="s">
        <v>6542</v>
      </c>
    </row>
    <row r="6707" spans="1:4" s="119" customFormat="1">
      <c r="A6707" s="77"/>
      <c r="B6707" s="228">
        <v>45203.373680555553</v>
      </c>
      <c r="C6707" s="225">
        <v>300</v>
      </c>
      <c r="D6707" s="86" t="s">
        <v>1282</v>
      </c>
    </row>
    <row r="6708" spans="1:4" s="119" customFormat="1">
      <c r="A6708" s="77"/>
      <c r="B6708" s="228">
        <v>45203.376527777778</v>
      </c>
      <c r="C6708" s="225">
        <v>3000</v>
      </c>
      <c r="D6708" s="86" t="s">
        <v>1838</v>
      </c>
    </row>
    <row r="6709" spans="1:4" s="119" customFormat="1">
      <c r="A6709" s="77"/>
      <c r="B6709" s="228">
        <v>45203.379236111112</v>
      </c>
      <c r="C6709" s="225">
        <v>500</v>
      </c>
      <c r="D6709" s="86" t="s">
        <v>2836</v>
      </c>
    </row>
    <row r="6710" spans="1:4" s="119" customFormat="1">
      <c r="A6710" s="77"/>
      <c r="B6710" s="228">
        <v>45203.381157407406</v>
      </c>
      <c r="C6710" s="225">
        <v>1000</v>
      </c>
      <c r="D6710" s="86" t="s">
        <v>8029</v>
      </c>
    </row>
    <row r="6711" spans="1:4" s="119" customFormat="1">
      <c r="A6711" s="77"/>
      <c r="B6711" s="228">
        <v>45203.382245370369</v>
      </c>
      <c r="C6711" s="225">
        <v>1000</v>
      </c>
      <c r="D6711" s="86" t="s">
        <v>6692</v>
      </c>
    </row>
    <row r="6712" spans="1:4" s="119" customFormat="1">
      <c r="A6712" s="77"/>
      <c r="B6712" s="228">
        <v>45203.384479166663</v>
      </c>
      <c r="C6712" s="225">
        <v>34</v>
      </c>
      <c r="D6712" s="86" t="s">
        <v>8807</v>
      </c>
    </row>
    <row r="6713" spans="1:4" s="119" customFormat="1">
      <c r="A6713" s="77"/>
      <c r="B6713" s="228">
        <v>45203.388182870367</v>
      </c>
      <c r="C6713" s="225">
        <v>77</v>
      </c>
      <c r="D6713" s="86" t="s">
        <v>67</v>
      </c>
    </row>
    <row r="6714" spans="1:4" s="119" customFormat="1">
      <c r="A6714" s="77"/>
      <c r="B6714" s="228">
        <v>45203.394456018519</v>
      </c>
      <c r="C6714" s="225">
        <v>20</v>
      </c>
      <c r="D6714" s="86" t="s">
        <v>1661</v>
      </c>
    </row>
    <row r="6715" spans="1:4" s="119" customFormat="1">
      <c r="A6715" s="77"/>
      <c r="B6715" s="228">
        <v>45203.397928240738</v>
      </c>
      <c r="C6715" s="225">
        <v>300</v>
      </c>
      <c r="D6715" s="86" t="s">
        <v>5302</v>
      </c>
    </row>
    <row r="6716" spans="1:4" s="119" customFormat="1">
      <c r="A6716" s="77"/>
      <c r="B6716" s="228">
        <v>45203.398009259261</v>
      </c>
      <c r="C6716" s="225">
        <v>50</v>
      </c>
      <c r="D6716" s="86" t="s">
        <v>420</v>
      </c>
    </row>
    <row r="6717" spans="1:4" s="119" customFormat="1">
      <c r="A6717" s="77"/>
      <c r="B6717" s="228">
        <v>45203.400092592594</v>
      </c>
      <c r="C6717" s="225">
        <v>6.59</v>
      </c>
      <c r="D6717" s="86" t="s">
        <v>2468</v>
      </c>
    </row>
    <row r="6718" spans="1:4" s="119" customFormat="1">
      <c r="A6718" s="77"/>
      <c r="B6718" s="228">
        <v>45203.400555555556</v>
      </c>
      <c r="C6718" s="225">
        <v>222</v>
      </c>
      <c r="D6718" s="86" t="s">
        <v>518</v>
      </c>
    </row>
    <row r="6719" spans="1:4" s="119" customFormat="1">
      <c r="A6719" s="77"/>
      <c r="B6719" s="228">
        <v>45203.402488425927</v>
      </c>
      <c r="C6719" s="225">
        <v>50</v>
      </c>
      <c r="D6719" s="86" t="s">
        <v>740</v>
      </c>
    </row>
    <row r="6720" spans="1:4" s="119" customFormat="1">
      <c r="A6720" s="77"/>
      <c r="B6720" s="228">
        <v>45203.402685185189</v>
      </c>
      <c r="C6720" s="225">
        <v>300</v>
      </c>
      <c r="D6720" s="86" t="s">
        <v>3782</v>
      </c>
    </row>
    <row r="6721" spans="1:4" s="119" customFormat="1">
      <c r="A6721" s="77"/>
      <c r="B6721" s="228">
        <v>45203.40357638889</v>
      </c>
      <c r="C6721" s="225">
        <v>24.28</v>
      </c>
      <c r="D6721" s="86" t="s">
        <v>1785</v>
      </c>
    </row>
    <row r="6722" spans="1:4" s="119" customFormat="1">
      <c r="A6722" s="77"/>
      <c r="B6722" s="228">
        <v>45203.405798611115</v>
      </c>
      <c r="C6722" s="225">
        <v>52</v>
      </c>
      <c r="D6722" s="86" t="s">
        <v>4445</v>
      </c>
    </row>
    <row r="6723" spans="1:4" s="119" customFormat="1">
      <c r="A6723" s="77"/>
      <c r="B6723" s="228">
        <v>45203.407835648148</v>
      </c>
      <c r="C6723" s="225">
        <v>200</v>
      </c>
      <c r="D6723" s="86" t="s">
        <v>5853</v>
      </c>
    </row>
    <row r="6724" spans="1:4" s="119" customFormat="1">
      <c r="A6724" s="77"/>
      <c r="B6724" s="228">
        <v>45203.410011574073</v>
      </c>
      <c r="C6724" s="225">
        <v>15000</v>
      </c>
      <c r="D6724" s="86" t="s">
        <v>3698</v>
      </c>
    </row>
    <row r="6725" spans="1:4" s="119" customFormat="1">
      <c r="A6725" s="77"/>
      <c r="B6725" s="228">
        <v>45203.415462962963</v>
      </c>
      <c r="C6725" s="225">
        <v>117.02</v>
      </c>
      <c r="D6725" s="86" t="s">
        <v>4933</v>
      </c>
    </row>
    <row r="6726" spans="1:4" s="119" customFormat="1">
      <c r="A6726" s="77"/>
      <c r="B6726" s="228">
        <v>45203.417303240742</v>
      </c>
      <c r="C6726" s="225">
        <v>100</v>
      </c>
      <c r="D6726" s="86" t="s">
        <v>4299</v>
      </c>
    </row>
    <row r="6727" spans="1:4" s="119" customFormat="1">
      <c r="A6727" s="77"/>
      <c r="B6727" s="228">
        <v>45203.419537037036</v>
      </c>
      <c r="C6727" s="225">
        <v>45</v>
      </c>
      <c r="D6727" s="86" t="s">
        <v>4539</v>
      </c>
    </row>
    <row r="6728" spans="1:4" s="119" customFormat="1">
      <c r="A6728" s="77"/>
      <c r="B6728" s="228">
        <v>45203.426874999997</v>
      </c>
      <c r="C6728" s="225">
        <v>1000</v>
      </c>
      <c r="D6728" s="86" t="s">
        <v>7981</v>
      </c>
    </row>
    <row r="6729" spans="1:4" s="119" customFormat="1">
      <c r="A6729" s="77"/>
      <c r="B6729" s="228">
        <v>45203.430856481478</v>
      </c>
      <c r="C6729" s="225">
        <v>1000</v>
      </c>
      <c r="D6729" s="86" t="s">
        <v>1437</v>
      </c>
    </row>
    <row r="6730" spans="1:4" s="119" customFormat="1">
      <c r="A6730" s="77"/>
      <c r="B6730" s="228">
        <v>45203.437071759261</v>
      </c>
      <c r="C6730" s="225">
        <v>5000</v>
      </c>
      <c r="D6730" s="86" t="s">
        <v>569</v>
      </c>
    </row>
    <row r="6731" spans="1:4" s="119" customFormat="1">
      <c r="A6731" s="77"/>
      <c r="B6731" s="228">
        <v>45203.440196759257</v>
      </c>
      <c r="C6731" s="225">
        <v>2000</v>
      </c>
      <c r="D6731" s="86" t="s">
        <v>3356</v>
      </c>
    </row>
    <row r="6732" spans="1:4" s="119" customFormat="1">
      <c r="A6732" s="77"/>
      <c r="B6732" s="228">
        <v>45203.44153935185</v>
      </c>
      <c r="C6732" s="225">
        <v>500</v>
      </c>
      <c r="D6732" s="86" t="s">
        <v>1102</v>
      </c>
    </row>
    <row r="6733" spans="1:4" s="119" customFormat="1">
      <c r="A6733" s="77"/>
      <c r="B6733" s="228">
        <v>45203.443553240744</v>
      </c>
      <c r="C6733" s="225">
        <v>80</v>
      </c>
      <c r="D6733" s="86" t="s">
        <v>7217</v>
      </c>
    </row>
    <row r="6734" spans="1:4" s="119" customFormat="1">
      <c r="A6734" s="77"/>
      <c r="B6734" s="228">
        <v>45203.446076388886</v>
      </c>
      <c r="C6734" s="225">
        <v>300</v>
      </c>
      <c r="D6734" s="86" t="s">
        <v>51</v>
      </c>
    </row>
    <row r="6735" spans="1:4" s="119" customFormat="1">
      <c r="A6735" s="77"/>
      <c r="B6735" s="228">
        <v>45203.455497685187</v>
      </c>
      <c r="C6735" s="225">
        <v>3000</v>
      </c>
      <c r="D6735" s="86" t="s">
        <v>3322</v>
      </c>
    </row>
    <row r="6736" spans="1:4" s="119" customFormat="1">
      <c r="A6736" s="77"/>
      <c r="B6736" s="228">
        <v>45203.463576388887</v>
      </c>
      <c r="C6736" s="225">
        <v>100</v>
      </c>
      <c r="D6736" s="86" t="s">
        <v>5359</v>
      </c>
    </row>
    <row r="6737" spans="1:4" s="119" customFormat="1">
      <c r="A6737" s="77"/>
      <c r="B6737" s="228">
        <v>45203.465578703705</v>
      </c>
      <c r="C6737" s="225">
        <v>500</v>
      </c>
      <c r="D6737" s="86" t="s">
        <v>2920</v>
      </c>
    </row>
    <row r="6738" spans="1:4" s="119" customFormat="1">
      <c r="A6738" s="77"/>
      <c r="B6738" s="228">
        <v>45203.467187499999</v>
      </c>
      <c r="C6738" s="225">
        <v>100</v>
      </c>
      <c r="D6738" s="86" t="s">
        <v>214</v>
      </c>
    </row>
    <row r="6739" spans="1:4" s="119" customFormat="1">
      <c r="A6739" s="77"/>
      <c r="B6739" s="228">
        <v>45203.467499999999</v>
      </c>
      <c r="C6739" s="225">
        <v>250</v>
      </c>
      <c r="D6739" s="86" t="s">
        <v>330</v>
      </c>
    </row>
    <row r="6740" spans="1:4" s="119" customFormat="1">
      <c r="A6740" s="77"/>
      <c r="B6740" s="228">
        <v>45203.468865740739</v>
      </c>
      <c r="C6740" s="225">
        <v>500</v>
      </c>
      <c r="D6740" s="86" t="s">
        <v>2351</v>
      </c>
    </row>
    <row r="6741" spans="1:4" s="119" customFormat="1">
      <c r="A6741" s="77"/>
      <c r="B6741" s="228">
        <v>45203.472557870373</v>
      </c>
      <c r="C6741" s="225">
        <v>1.34</v>
      </c>
      <c r="D6741" s="86" t="s">
        <v>4430</v>
      </c>
    </row>
    <row r="6742" spans="1:4" s="119" customFormat="1">
      <c r="A6742" s="77"/>
      <c r="B6742" s="228">
        <v>45203.479745370372</v>
      </c>
      <c r="C6742" s="225">
        <v>100</v>
      </c>
      <c r="D6742" s="86" t="s">
        <v>712</v>
      </c>
    </row>
    <row r="6743" spans="1:4" s="119" customFormat="1">
      <c r="A6743" s="77"/>
      <c r="B6743" s="228">
        <v>45203.479814814818</v>
      </c>
      <c r="C6743" s="225">
        <v>100</v>
      </c>
      <c r="D6743" s="86" t="s">
        <v>7534</v>
      </c>
    </row>
    <row r="6744" spans="1:4" s="119" customFormat="1">
      <c r="A6744" s="77"/>
      <c r="B6744" s="228">
        <v>45203.484571759262</v>
      </c>
      <c r="C6744" s="225">
        <v>1500</v>
      </c>
      <c r="D6744" s="86" t="s">
        <v>1105</v>
      </c>
    </row>
    <row r="6745" spans="1:4" s="119" customFormat="1">
      <c r="A6745" s="77"/>
      <c r="B6745" s="228">
        <v>45203.484895833331</v>
      </c>
      <c r="C6745" s="225">
        <v>750</v>
      </c>
      <c r="D6745" s="86" t="s">
        <v>1105</v>
      </c>
    </row>
    <row r="6746" spans="1:4" s="119" customFormat="1">
      <c r="A6746" s="77"/>
      <c r="B6746" s="228">
        <v>45203.485358796293</v>
      </c>
      <c r="C6746" s="225">
        <v>500</v>
      </c>
      <c r="D6746" s="86" t="s">
        <v>711</v>
      </c>
    </row>
    <row r="6747" spans="1:4" s="119" customFormat="1">
      <c r="A6747" s="77"/>
      <c r="B6747" s="228">
        <v>45203.485532407409</v>
      </c>
      <c r="C6747" s="225">
        <v>500</v>
      </c>
      <c r="D6747" s="86" t="s">
        <v>2562</v>
      </c>
    </row>
    <row r="6748" spans="1:4" s="119" customFormat="1">
      <c r="A6748" s="77"/>
      <c r="B6748" s="228">
        <v>45203.485671296294</v>
      </c>
      <c r="C6748" s="225">
        <v>200</v>
      </c>
      <c r="D6748" s="86" t="s">
        <v>4925</v>
      </c>
    </row>
    <row r="6749" spans="1:4" s="119" customFormat="1">
      <c r="A6749" s="77"/>
      <c r="B6749" s="228">
        <v>45203.488333333335</v>
      </c>
      <c r="C6749" s="225">
        <v>22</v>
      </c>
      <c r="D6749" s="86" t="s">
        <v>3167</v>
      </c>
    </row>
    <row r="6750" spans="1:4" s="119" customFormat="1">
      <c r="A6750" s="77"/>
      <c r="B6750" s="228">
        <v>45203.490567129629</v>
      </c>
      <c r="C6750" s="225">
        <v>21.94</v>
      </c>
      <c r="D6750" s="86" t="s">
        <v>7638</v>
      </c>
    </row>
    <row r="6751" spans="1:4" s="119" customFormat="1">
      <c r="A6751" s="77"/>
      <c r="B6751" s="228">
        <v>45203.493668981479</v>
      </c>
      <c r="C6751" s="225">
        <v>300</v>
      </c>
      <c r="D6751" s="86" t="s">
        <v>475</v>
      </c>
    </row>
    <row r="6752" spans="1:4" s="119" customFormat="1">
      <c r="A6752" s="77"/>
      <c r="B6752" s="228">
        <v>45203.493784722225</v>
      </c>
      <c r="C6752" s="225">
        <v>375.15</v>
      </c>
      <c r="D6752" s="86" t="s">
        <v>1680</v>
      </c>
    </row>
    <row r="6753" spans="1:4" s="119" customFormat="1">
      <c r="A6753" s="77"/>
      <c r="B6753" s="228">
        <v>45203.49622685185</v>
      </c>
      <c r="C6753" s="225">
        <v>1000</v>
      </c>
      <c r="D6753" s="86" t="s">
        <v>163</v>
      </c>
    </row>
    <row r="6754" spans="1:4" s="119" customFormat="1">
      <c r="A6754" s="77"/>
      <c r="B6754" s="228">
        <v>45203.496770833335</v>
      </c>
      <c r="C6754" s="225">
        <v>100</v>
      </c>
      <c r="D6754" s="86" t="s">
        <v>285</v>
      </c>
    </row>
    <row r="6755" spans="1:4" s="119" customFormat="1">
      <c r="A6755" s="77"/>
      <c r="B6755" s="228">
        <v>45203.497499999998</v>
      </c>
      <c r="C6755" s="225">
        <v>1</v>
      </c>
      <c r="D6755" s="86" t="s">
        <v>285</v>
      </c>
    </row>
    <row r="6756" spans="1:4" s="119" customFormat="1">
      <c r="A6756" s="77"/>
      <c r="B6756" s="228">
        <v>45203.49895833333</v>
      </c>
      <c r="C6756" s="225">
        <v>50.57</v>
      </c>
      <c r="D6756" s="86" t="s">
        <v>1109</v>
      </c>
    </row>
    <row r="6757" spans="1:4" s="119" customFormat="1">
      <c r="A6757" s="77"/>
      <c r="B6757" s="228">
        <v>45203.500706018516</v>
      </c>
      <c r="C6757" s="225">
        <v>10</v>
      </c>
      <c r="D6757" s="86" t="s">
        <v>888</v>
      </c>
    </row>
    <row r="6758" spans="1:4" s="119" customFormat="1">
      <c r="A6758" s="77"/>
      <c r="B6758" s="228">
        <v>45203.50708333333</v>
      </c>
      <c r="C6758" s="225">
        <v>155.63999999999999</v>
      </c>
      <c r="D6758" s="86" t="s">
        <v>5089</v>
      </c>
    </row>
    <row r="6759" spans="1:4" s="119" customFormat="1">
      <c r="A6759" s="77"/>
      <c r="B6759" s="228">
        <v>45203.508518518516</v>
      </c>
      <c r="C6759" s="225">
        <v>500</v>
      </c>
      <c r="D6759" s="86" t="s">
        <v>8467</v>
      </c>
    </row>
    <row r="6760" spans="1:4" s="119" customFormat="1">
      <c r="A6760" s="77"/>
      <c r="B6760" s="228">
        <v>45203.508692129632</v>
      </c>
      <c r="C6760" s="225">
        <v>500</v>
      </c>
      <c r="D6760" s="86" t="s">
        <v>710</v>
      </c>
    </row>
    <row r="6761" spans="1:4" s="119" customFormat="1">
      <c r="A6761" s="77"/>
      <c r="B6761" s="228">
        <v>45203.51630787037</v>
      </c>
      <c r="C6761" s="225">
        <v>100</v>
      </c>
      <c r="D6761" s="86" t="s">
        <v>2133</v>
      </c>
    </row>
    <row r="6762" spans="1:4" s="119" customFormat="1">
      <c r="A6762" s="77"/>
      <c r="B6762" s="228">
        <v>45203.517881944441</v>
      </c>
      <c r="C6762" s="225">
        <v>8</v>
      </c>
      <c r="D6762" s="86" t="s">
        <v>3494</v>
      </c>
    </row>
    <row r="6763" spans="1:4" s="119" customFormat="1">
      <c r="A6763" s="77"/>
      <c r="B6763" s="228">
        <v>45203.520810185182</v>
      </c>
      <c r="C6763" s="225">
        <v>300</v>
      </c>
      <c r="D6763" s="86" t="s">
        <v>2548</v>
      </c>
    </row>
    <row r="6764" spans="1:4" s="119" customFormat="1">
      <c r="A6764" s="77"/>
      <c r="B6764" s="228">
        <v>45203.520949074074</v>
      </c>
      <c r="C6764" s="225">
        <v>500</v>
      </c>
      <c r="D6764" s="86" t="s">
        <v>429</v>
      </c>
    </row>
    <row r="6765" spans="1:4" s="119" customFormat="1">
      <c r="A6765" s="77"/>
      <c r="B6765" s="228">
        <v>45203.521319444444</v>
      </c>
      <c r="C6765" s="225">
        <v>400</v>
      </c>
      <c r="D6765" s="86" t="s">
        <v>6413</v>
      </c>
    </row>
    <row r="6766" spans="1:4" s="119" customFormat="1">
      <c r="A6766" s="77"/>
      <c r="B6766" s="228">
        <v>45203.521898148145</v>
      </c>
      <c r="C6766" s="225">
        <v>100</v>
      </c>
      <c r="D6766" s="86" t="s">
        <v>258</v>
      </c>
    </row>
    <row r="6767" spans="1:4" s="119" customFormat="1">
      <c r="A6767" s="77"/>
      <c r="B6767" s="228">
        <v>45203.522164351853</v>
      </c>
      <c r="C6767" s="225">
        <v>7.08</v>
      </c>
      <c r="D6767" s="86" t="s">
        <v>8640</v>
      </c>
    </row>
    <row r="6768" spans="1:4" s="119" customFormat="1">
      <c r="A6768" s="77"/>
      <c r="B6768" s="228">
        <v>45203.523877314816</v>
      </c>
      <c r="C6768" s="225">
        <v>500</v>
      </c>
      <c r="D6768" s="86" t="s">
        <v>435</v>
      </c>
    </row>
    <row r="6769" spans="1:4" s="119" customFormat="1">
      <c r="A6769" s="77"/>
      <c r="B6769" s="228">
        <v>45203.524039351854</v>
      </c>
      <c r="C6769" s="225">
        <v>5000</v>
      </c>
      <c r="D6769" s="86" t="s">
        <v>3769</v>
      </c>
    </row>
    <row r="6770" spans="1:4" s="119" customFormat="1">
      <c r="A6770" s="77"/>
      <c r="B6770" s="228">
        <v>45203.527233796296</v>
      </c>
      <c r="C6770" s="225">
        <v>104.88</v>
      </c>
      <c r="D6770" s="86" t="s">
        <v>1266</v>
      </c>
    </row>
    <row r="6771" spans="1:4" s="119" customFormat="1">
      <c r="A6771" s="77"/>
      <c r="B6771" s="228">
        <v>45203.533460648148</v>
      </c>
      <c r="C6771" s="225">
        <v>1000</v>
      </c>
      <c r="D6771" s="86" t="s">
        <v>6058</v>
      </c>
    </row>
    <row r="6772" spans="1:4" s="119" customFormat="1">
      <c r="A6772" s="77"/>
      <c r="B6772" s="228">
        <v>45203.537986111114</v>
      </c>
      <c r="C6772" s="225">
        <v>100</v>
      </c>
      <c r="D6772" s="86" t="s">
        <v>3892</v>
      </c>
    </row>
    <row r="6773" spans="1:4" s="119" customFormat="1">
      <c r="A6773" s="77"/>
      <c r="B6773" s="228">
        <v>45203.54241898148</v>
      </c>
      <c r="C6773" s="225">
        <v>80</v>
      </c>
      <c r="D6773" s="86" t="s">
        <v>6124</v>
      </c>
    </row>
    <row r="6774" spans="1:4" s="119" customFormat="1">
      <c r="A6774" s="77"/>
      <c r="B6774" s="228">
        <v>45203.543356481481</v>
      </c>
      <c r="C6774" s="225">
        <v>100</v>
      </c>
      <c r="D6774" s="86" t="s">
        <v>6016</v>
      </c>
    </row>
    <row r="6775" spans="1:4" s="119" customFormat="1">
      <c r="A6775" s="77"/>
      <c r="B6775" s="228">
        <v>45203.545520833337</v>
      </c>
      <c r="C6775" s="225">
        <v>500</v>
      </c>
      <c r="D6775" s="86" t="s">
        <v>707</v>
      </c>
    </row>
    <row r="6776" spans="1:4" s="119" customFormat="1">
      <c r="A6776" s="77"/>
      <c r="B6776" s="228">
        <v>45203.546736111108</v>
      </c>
      <c r="C6776" s="225">
        <v>100</v>
      </c>
      <c r="D6776" s="86" t="s">
        <v>129</v>
      </c>
    </row>
    <row r="6777" spans="1:4" s="119" customFormat="1">
      <c r="A6777" s="77"/>
      <c r="B6777" s="228">
        <v>45203.547476851854</v>
      </c>
      <c r="C6777" s="225">
        <v>10</v>
      </c>
      <c r="D6777" s="86" t="s">
        <v>8646</v>
      </c>
    </row>
    <row r="6778" spans="1:4" s="119" customFormat="1">
      <c r="A6778" s="77"/>
      <c r="B6778" s="228">
        <v>45203.547488425924</v>
      </c>
      <c r="C6778" s="225">
        <v>200</v>
      </c>
      <c r="D6778" s="86" t="s">
        <v>87</v>
      </c>
    </row>
    <row r="6779" spans="1:4" s="119" customFormat="1">
      <c r="A6779" s="77"/>
      <c r="B6779" s="228">
        <v>45203.547638888886</v>
      </c>
      <c r="C6779" s="225">
        <v>200</v>
      </c>
      <c r="D6779" s="86" t="s">
        <v>607</v>
      </c>
    </row>
    <row r="6780" spans="1:4" s="119" customFormat="1">
      <c r="A6780" s="77"/>
      <c r="B6780" s="228">
        <v>45203.548217592594</v>
      </c>
      <c r="C6780" s="225">
        <v>3000</v>
      </c>
      <c r="D6780" s="86" t="s">
        <v>2487</v>
      </c>
    </row>
    <row r="6781" spans="1:4" s="119" customFormat="1">
      <c r="A6781" s="77"/>
      <c r="B6781" s="228">
        <v>45203.553449074076</v>
      </c>
      <c r="C6781" s="225">
        <v>500</v>
      </c>
      <c r="D6781" s="86" t="s">
        <v>716</v>
      </c>
    </row>
    <row r="6782" spans="1:4" s="119" customFormat="1">
      <c r="A6782" s="77"/>
      <c r="B6782" s="228">
        <v>45203.557141203702</v>
      </c>
      <c r="C6782" s="225">
        <v>100</v>
      </c>
      <c r="D6782" s="86" t="s">
        <v>7949</v>
      </c>
    </row>
    <row r="6783" spans="1:4" s="119" customFormat="1">
      <c r="A6783" s="77"/>
      <c r="B6783" s="228">
        <v>45203.557812500003</v>
      </c>
      <c r="C6783" s="225">
        <v>122.31</v>
      </c>
      <c r="D6783" s="86" t="s">
        <v>6499</v>
      </c>
    </row>
    <row r="6784" spans="1:4" s="119" customFormat="1">
      <c r="A6784" s="77"/>
      <c r="B6784" s="228">
        <v>45203.558599537035</v>
      </c>
      <c r="C6784" s="225">
        <v>100</v>
      </c>
      <c r="D6784" s="86" t="s">
        <v>2756</v>
      </c>
    </row>
    <row r="6785" spans="1:4" s="119" customFormat="1">
      <c r="A6785" s="77"/>
      <c r="B6785" s="228">
        <v>45203.563506944447</v>
      </c>
      <c r="C6785" s="225">
        <v>8000</v>
      </c>
      <c r="D6785" s="86" t="s">
        <v>1768</v>
      </c>
    </row>
    <row r="6786" spans="1:4" s="119" customFormat="1">
      <c r="A6786" s="77"/>
      <c r="B6786" s="228">
        <v>45203.564097222225</v>
      </c>
      <c r="C6786" s="225">
        <v>500</v>
      </c>
      <c r="D6786" s="86" t="s">
        <v>2869</v>
      </c>
    </row>
    <row r="6787" spans="1:4" s="119" customFormat="1">
      <c r="A6787" s="77"/>
      <c r="B6787" s="228">
        <v>45203.565520833334</v>
      </c>
      <c r="C6787" s="225">
        <v>15000</v>
      </c>
      <c r="D6787" s="86" t="s">
        <v>3698</v>
      </c>
    </row>
    <row r="6788" spans="1:4" s="119" customFormat="1">
      <c r="A6788" s="77"/>
      <c r="B6788" s="228">
        <v>45203.568796296298</v>
      </c>
      <c r="C6788" s="225">
        <v>50</v>
      </c>
      <c r="D6788" s="86" t="s">
        <v>3261</v>
      </c>
    </row>
    <row r="6789" spans="1:4" s="119" customFormat="1">
      <c r="A6789" s="77"/>
      <c r="B6789" s="228">
        <v>45203.574155092596</v>
      </c>
      <c r="C6789" s="225">
        <v>700</v>
      </c>
      <c r="D6789" s="86" t="s">
        <v>7487</v>
      </c>
    </row>
    <row r="6790" spans="1:4" s="119" customFormat="1">
      <c r="A6790" s="77"/>
      <c r="B6790" s="228">
        <v>45203.576319444444</v>
      </c>
      <c r="C6790" s="225">
        <v>50</v>
      </c>
      <c r="D6790" s="86" t="s">
        <v>6493</v>
      </c>
    </row>
    <row r="6791" spans="1:4" s="119" customFormat="1">
      <c r="A6791" s="77"/>
      <c r="B6791" s="228">
        <v>45203.579375000001</v>
      </c>
      <c r="C6791" s="225">
        <v>500</v>
      </c>
      <c r="D6791" s="86" t="s">
        <v>2019</v>
      </c>
    </row>
    <row r="6792" spans="1:4" s="119" customFormat="1">
      <c r="A6792" s="77"/>
      <c r="B6792" s="228">
        <v>45203.58116898148</v>
      </c>
      <c r="C6792" s="225">
        <v>500</v>
      </c>
      <c r="D6792" s="86" t="s">
        <v>1441</v>
      </c>
    </row>
    <row r="6793" spans="1:4" s="119" customFormat="1">
      <c r="A6793" s="77"/>
      <c r="B6793" s="228">
        <v>45203.581597222219</v>
      </c>
      <c r="C6793" s="225">
        <v>150</v>
      </c>
      <c r="D6793" s="86" t="s">
        <v>252</v>
      </c>
    </row>
    <row r="6794" spans="1:4" s="119" customFormat="1">
      <c r="A6794" s="77"/>
      <c r="B6794" s="228">
        <v>45203.583379629628</v>
      </c>
      <c r="C6794" s="225">
        <v>10</v>
      </c>
      <c r="D6794" s="86" t="s">
        <v>5969</v>
      </c>
    </row>
    <row r="6795" spans="1:4" s="119" customFormat="1">
      <c r="A6795" s="77"/>
      <c r="B6795" s="228">
        <v>45203.587905092594</v>
      </c>
      <c r="C6795" s="225">
        <v>16.2</v>
      </c>
      <c r="D6795" s="86" t="s">
        <v>7105</v>
      </c>
    </row>
    <row r="6796" spans="1:4" s="119" customFormat="1">
      <c r="A6796" s="77"/>
      <c r="B6796" s="228">
        <v>45203.588784722226</v>
      </c>
      <c r="C6796" s="225">
        <v>500</v>
      </c>
      <c r="D6796" s="86" t="s">
        <v>2504</v>
      </c>
    </row>
    <row r="6797" spans="1:4" s="119" customFormat="1">
      <c r="A6797" s="77"/>
      <c r="B6797" s="228">
        <v>45203.589965277781</v>
      </c>
      <c r="C6797" s="225">
        <v>500.69</v>
      </c>
      <c r="D6797" s="86" t="s">
        <v>1090</v>
      </c>
    </row>
    <row r="6798" spans="1:4" s="119" customFormat="1">
      <c r="A6798" s="77"/>
      <c r="B6798" s="228">
        <v>45203.590590277781</v>
      </c>
      <c r="C6798" s="225">
        <v>755</v>
      </c>
      <c r="D6798" s="86" t="s">
        <v>1021</v>
      </c>
    </row>
    <row r="6799" spans="1:4" s="119" customFormat="1">
      <c r="A6799" s="77"/>
      <c r="B6799" s="228">
        <v>45203.592847222222</v>
      </c>
      <c r="C6799" s="225">
        <v>100</v>
      </c>
      <c r="D6799" s="86" t="s">
        <v>2430</v>
      </c>
    </row>
    <row r="6800" spans="1:4" s="119" customFormat="1">
      <c r="A6800" s="77"/>
      <c r="B6800" s="228">
        <v>45203.593530092592</v>
      </c>
      <c r="C6800" s="225">
        <v>500</v>
      </c>
      <c r="D6800" s="86" t="s">
        <v>1310</v>
      </c>
    </row>
    <row r="6801" spans="1:4" s="119" customFormat="1">
      <c r="A6801" s="77"/>
      <c r="B6801" s="228">
        <v>45203.593611111108</v>
      </c>
      <c r="C6801" s="225">
        <v>250</v>
      </c>
      <c r="D6801" s="86" t="s">
        <v>1458</v>
      </c>
    </row>
    <row r="6802" spans="1:4" s="119" customFormat="1">
      <c r="A6802" s="77"/>
      <c r="B6802" s="228">
        <v>45203.593692129631</v>
      </c>
      <c r="C6802" s="225">
        <v>200</v>
      </c>
      <c r="D6802" s="86" t="s">
        <v>5351</v>
      </c>
    </row>
    <row r="6803" spans="1:4" s="119" customFormat="1">
      <c r="A6803" s="77"/>
      <c r="B6803" s="228">
        <v>45203.594050925924</v>
      </c>
      <c r="C6803" s="225">
        <v>209.92</v>
      </c>
      <c r="D6803" s="86" t="s">
        <v>6279</v>
      </c>
    </row>
    <row r="6804" spans="1:4" s="119" customFormat="1">
      <c r="A6804" s="77"/>
      <c r="B6804" s="228">
        <v>45203.595694444448</v>
      </c>
      <c r="C6804" s="225">
        <v>1</v>
      </c>
      <c r="D6804" s="86" t="s">
        <v>8371</v>
      </c>
    </row>
    <row r="6805" spans="1:4" s="119" customFormat="1">
      <c r="A6805" s="77"/>
      <c r="B6805" s="228">
        <v>45203.596226851849</v>
      </c>
      <c r="C6805" s="225">
        <v>2500</v>
      </c>
      <c r="D6805" s="86" t="s">
        <v>1557</v>
      </c>
    </row>
    <row r="6806" spans="1:4" s="119" customFormat="1">
      <c r="A6806" s="77"/>
      <c r="B6806" s="228">
        <v>45203.598738425928</v>
      </c>
      <c r="C6806" s="225">
        <v>15000</v>
      </c>
      <c r="D6806" s="86" t="s">
        <v>3698</v>
      </c>
    </row>
    <row r="6807" spans="1:4" s="119" customFormat="1">
      <c r="A6807" s="77"/>
      <c r="B6807" s="228">
        <v>45203.602199074077</v>
      </c>
      <c r="C6807" s="225">
        <v>500</v>
      </c>
      <c r="D6807" s="86" t="s">
        <v>732</v>
      </c>
    </row>
    <row r="6808" spans="1:4" s="119" customFormat="1">
      <c r="A6808" s="77"/>
      <c r="B6808" s="228">
        <v>45203.602708333332</v>
      </c>
      <c r="C6808" s="225">
        <v>500</v>
      </c>
      <c r="D6808" s="86" t="s">
        <v>5235</v>
      </c>
    </row>
    <row r="6809" spans="1:4" s="119" customFormat="1">
      <c r="A6809" s="77"/>
      <c r="B6809" s="228">
        <v>45203.605254629627</v>
      </c>
      <c r="C6809" s="225">
        <v>292</v>
      </c>
      <c r="D6809" s="86" t="s">
        <v>1090</v>
      </c>
    </row>
    <row r="6810" spans="1:4" s="119" customFormat="1">
      <c r="A6810" s="77"/>
      <c r="B6810" s="228">
        <v>45203.605416666665</v>
      </c>
      <c r="C6810" s="225">
        <v>200</v>
      </c>
      <c r="D6810" s="86" t="s">
        <v>1541</v>
      </c>
    </row>
    <row r="6811" spans="1:4" s="119" customFormat="1">
      <c r="A6811" s="77"/>
      <c r="B6811" s="228">
        <v>45203.616655092592</v>
      </c>
      <c r="C6811" s="225">
        <v>10</v>
      </c>
      <c r="D6811" s="86" t="s">
        <v>6234</v>
      </c>
    </row>
    <row r="6812" spans="1:4" s="119" customFormat="1">
      <c r="A6812" s="77"/>
      <c r="B6812" s="228">
        <v>45203.61755787037</v>
      </c>
      <c r="C6812" s="225">
        <v>600</v>
      </c>
      <c r="D6812" s="86" t="s">
        <v>6862</v>
      </c>
    </row>
    <row r="6813" spans="1:4" s="119" customFormat="1">
      <c r="A6813" s="77"/>
      <c r="B6813" s="228">
        <v>45203.620381944442</v>
      </c>
      <c r="C6813" s="225">
        <v>202</v>
      </c>
      <c r="D6813" s="86" t="s">
        <v>1940</v>
      </c>
    </row>
    <row r="6814" spans="1:4" s="119" customFormat="1">
      <c r="A6814" s="77"/>
      <c r="B6814" s="228">
        <v>45203.621840277781</v>
      </c>
      <c r="C6814" s="225">
        <v>2000</v>
      </c>
      <c r="D6814" s="86" t="s">
        <v>857</v>
      </c>
    </row>
    <row r="6815" spans="1:4" s="119" customFormat="1">
      <c r="A6815" s="77"/>
      <c r="B6815" s="228">
        <v>45203.624699074076</v>
      </c>
      <c r="C6815" s="225">
        <v>1</v>
      </c>
      <c r="D6815" s="86" t="s">
        <v>1490</v>
      </c>
    </row>
    <row r="6816" spans="1:4" s="119" customFormat="1">
      <c r="A6816" s="77"/>
      <c r="B6816" s="228">
        <v>45203.62740740741</v>
      </c>
      <c r="C6816" s="225">
        <v>100</v>
      </c>
      <c r="D6816" s="86" t="s">
        <v>5</v>
      </c>
    </row>
    <row r="6817" spans="1:4" s="119" customFormat="1">
      <c r="A6817" s="77"/>
      <c r="B6817" s="228">
        <v>45203.62809027778</v>
      </c>
      <c r="C6817" s="225">
        <v>100</v>
      </c>
      <c r="D6817" s="86" t="s">
        <v>1630</v>
      </c>
    </row>
    <row r="6818" spans="1:4" s="119" customFormat="1">
      <c r="A6818" s="77"/>
      <c r="B6818" s="228">
        <v>45203.628287037034</v>
      </c>
      <c r="C6818" s="225">
        <v>8000</v>
      </c>
      <c r="D6818" s="86" t="s">
        <v>8293</v>
      </c>
    </row>
    <row r="6819" spans="1:4" s="119" customFormat="1">
      <c r="A6819" s="77"/>
      <c r="B6819" s="228">
        <v>45203.629594907405</v>
      </c>
      <c r="C6819" s="225">
        <v>100</v>
      </c>
      <c r="D6819" s="86" t="s">
        <v>6788</v>
      </c>
    </row>
    <row r="6820" spans="1:4" s="119" customFormat="1">
      <c r="A6820" s="77"/>
      <c r="B6820" s="228">
        <v>45203.631724537037</v>
      </c>
      <c r="C6820" s="225">
        <v>53</v>
      </c>
      <c r="D6820" s="86" t="s">
        <v>5934</v>
      </c>
    </row>
    <row r="6821" spans="1:4" s="119" customFormat="1">
      <c r="A6821" s="77"/>
      <c r="B6821" s="228">
        <v>45203.632118055553</v>
      </c>
      <c r="C6821" s="225">
        <v>69</v>
      </c>
      <c r="D6821" s="86" t="s">
        <v>7410</v>
      </c>
    </row>
    <row r="6822" spans="1:4" s="119" customFormat="1">
      <c r="A6822" s="77"/>
      <c r="B6822" s="228">
        <v>45203.632256944446</v>
      </c>
      <c r="C6822" s="225">
        <v>800</v>
      </c>
      <c r="D6822" s="86" t="s">
        <v>709</v>
      </c>
    </row>
    <row r="6823" spans="1:4" s="119" customFormat="1">
      <c r="A6823" s="77"/>
      <c r="B6823" s="228">
        <v>45203.634571759256</v>
      </c>
      <c r="C6823" s="225">
        <v>15000</v>
      </c>
      <c r="D6823" s="86" t="s">
        <v>3698</v>
      </c>
    </row>
    <row r="6824" spans="1:4" s="119" customFormat="1">
      <c r="A6824" s="77"/>
      <c r="B6824" s="228">
        <v>45203.635000000002</v>
      </c>
      <c r="C6824" s="225">
        <v>100</v>
      </c>
      <c r="D6824" s="86" t="s">
        <v>573</v>
      </c>
    </row>
    <row r="6825" spans="1:4" s="119" customFormat="1">
      <c r="A6825" s="77"/>
      <c r="B6825" s="228">
        <v>45203.635057870371</v>
      </c>
      <c r="C6825" s="225">
        <v>2.21</v>
      </c>
      <c r="D6825" s="86" t="s">
        <v>8936</v>
      </c>
    </row>
    <row r="6826" spans="1:4" s="119" customFormat="1">
      <c r="A6826" s="77"/>
      <c r="B6826" s="228">
        <v>45203.635671296295</v>
      </c>
      <c r="C6826" s="225">
        <v>20</v>
      </c>
      <c r="D6826" s="86" t="s">
        <v>791</v>
      </c>
    </row>
    <row r="6827" spans="1:4" s="119" customFormat="1">
      <c r="A6827" s="77"/>
      <c r="B6827" s="228">
        <v>45203.638067129628</v>
      </c>
      <c r="C6827" s="225">
        <v>10</v>
      </c>
      <c r="D6827" s="86" t="s">
        <v>2397</v>
      </c>
    </row>
    <row r="6828" spans="1:4" s="119" customFormat="1">
      <c r="A6828" s="77"/>
      <c r="B6828" s="228">
        <v>45203.640636574077</v>
      </c>
      <c r="C6828" s="225">
        <v>1000</v>
      </c>
      <c r="D6828" s="86" t="s">
        <v>3424</v>
      </c>
    </row>
    <row r="6829" spans="1:4" s="119" customFormat="1">
      <c r="A6829" s="77"/>
      <c r="B6829" s="228">
        <v>45203.641342592593</v>
      </c>
      <c r="C6829" s="225">
        <v>500</v>
      </c>
      <c r="D6829" s="86" t="s">
        <v>616</v>
      </c>
    </row>
    <row r="6830" spans="1:4" s="119" customFormat="1">
      <c r="A6830" s="77"/>
      <c r="B6830" s="228">
        <v>45203.653020833335</v>
      </c>
      <c r="C6830" s="225">
        <v>13000</v>
      </c>
      <c r="D6830" s="86" t="s">
        <v>3407</v>
      </c>
    </row>
    <row r="6831" spans="1:4" s="119" customFormat="1">
      <c r="A6831" s="77"/>
      <c r="B6831" s="228">
        <v>45203.663611111115</v>
      </c>
      <c r="C6831" s="225">
        <v>10</v>
      </c>
      <c r="D6831" s="86" t="s">
        <v>1278</v>
      </c>
    </row>
    <row r="6832" spans="1:4" s="119" customFormat="1">
      <c r="A6832" s="77"/>
      <c r="B6832" s="228">
        <v>45203.666354166664</v>
      </c>
      <c r="C6832" s="225">
        <v>300</v>
      </c>
      <c r="D6832" s="86" t="s">
        <v>1253</v>
      </c>
    </row>
    <row r="6833" spans="1:4" s="119" customFormat="1">
      <c r="A6833" s="77"/>
      <c r="B6833" s="228">
        <v>45203.66715277778</v>
      </c>
      <c r="C6833" s="225">
        <v>7.11</v>
      </c>
      <c r="D6833" s="86" t="s">
        <v>9000</v>
      </c>
    </row>
    <row r="6834" spans="1:4" s="119" customFormat="1">
      <c r="A6834" s="77"/>
      <c r="B6834" s="228">
        <v>45203.672326388885</v>
      </c>
      <c r="C6834" s="225">
        <v>708.31</v>
      </c>
      <c r="D6834" s="86" t="s">
        <v>7666</v>
      </c>
    </row>
    <row r="6835" spans="1:4" s="119" customFormat="1">
      <c r="A6835" s="77"/>
      <c r="B6835" s="228">
        <v>45203.67564814815</v>
      </c>
      <c r="C6835" s="225">
        <v>500</v>
      </c>
      <c r="D6835" s="86" t="s">
        <v>5236</v>
      </c>
    </row>
    <row r="6836" spans="1:4" s="119" customFormat="1">
      <c r="A6836" s="77"/>
      <c r="B6836" s="228">
        <v>45203.676099537035</v>
      </c>
      <c r="C6836" s="225">
        <v>33</v>
      </c>
      <c r="D6836" s="86" t="s">
        <v>7773</v>
      </c>
    </row>
    <row r="6837" spans="1:4" s="119" customFormat="1">
      <c r="A6837" s="77"/>
      <c r="B6837" s="228">
        <v>45203.682870370372</v>
      </c>
      <c r="C6837" s="225">
        <v>200</v>
      </c>
      <c r="D6837" s="86" t="s">
        <v>1202</v>
      </c>
    </row>
    <row r="6838" spans="1:4" s="119" customFormat="1">
      <c r="A6838" s="77"/>
      <c r="B6838" s="228">
        <v>45203.683240740742</v>
      </c>
      <c r="C6838" s="225">
        <v>1000</v>
      </c>
      <c r="D6838" s="86" t="s">
        <v>3233</v>
      </c>
    </row>
    <row r="6839" spans="1:4" s="119" customFormat="1">
      <c r="A6839" s="77"/>
      <c r="B6839" s="228">
        <v>45203.687858796293</v>
      </c>
      <c r="C6839" s="225">
        <v>10</v>
      </c>
      <c r="D6839" s="86" t="s">
        <v>7911</v>
      </c>
    </row>
    <row r="6840" spans="1:4" s="119" customFormat="1">
      <c r="A6840" s="77"/>
      <c r="B6840" s="228">
        <v>45203.689351851855</v>
      </c>
      <c r="C6840" s="225">
        <v>1.22</v>
      </c>
      <c r="D6840" s="86" t="s">
        <v>1785</v>
      </c>
    </row>
    <row r="6841" spans="1:4" s="119" customFormat="1">
      <c r="A6841" s="77"/>
      <c r="B6841" s="228">
        <v>45203.691736111112</v>
      </c>
      <c r="C6841" s="225">
        <v>40</v>
      </c>
      <c r="D6841" s="86" t="s">
        <v>573</v>
      </c>
    </row>
    <row r="6842" spans="1:4" s="119" customFormat="1">
      <c r="A6842" s="77"/>
      <c r="B6842" s="228">
        <v>45203.695613425924</v>
      </c>
      <c r="C6842" s="225">
        <v>8</v>
      </c>
      <c r="D6842" s="86" t="s">
        <v>6568</v>
      </c>
    </row>
    <row r="6843" spans="1:4" s="119" customFormat="1">
      <c r="A6843" s="77"/>
      <c r="B6843" s="228">
        <v>45203.699467592596</v>
      </c>
      <c r="C6843" s="225">
        <v>20</v>
      </c>
      <c r="D6843" s="86" t="s">
        <v>6620</v>
      </c>
    </row>
    <row r="6844" spans="1:4" s="119" customFormat="1">
      <c r="A6844" s="77"/>
      <c r="B6844" s="228">
        <v>45203.700324074074</v>
      </c>
      <c r="C6844" s="225">
        <v>2000</v>
      </c>
      <c r="D6844" s="86" t="s">
        <v>1358</v>
      </c>
    </row>
    <row r="6845" spans="1:4" s="119" customFormat="1">
      <c r="A6845" s="77"/>
      <c r="B6845" s="228">
        <v>45203.701145833336</v>
      </c>
      <c r="C6845" s="225">
        <v>41.24</v>
      </c>
      <c r="D6845" s="86" t="s">
        <v>7174</v>
      </c>
    </row>
    <row r="6846" spans="1:4" s="119" customFormat="1">
      <c r="A6846" s="77"/>
      <c r="B6846" s="228">
        <v>45203.702013888891</v>
      </c>
      <c r="C6846" s="225">
        <v>520</v>
      </c>
      <c r="D6846" s="86" t="s">
        <v>916</v>
      </c>
    </row>
    <row r="6847" spans="1:4" s="119" customFormat="1">
      <c r="A6847" s="77"/>
      <c r="B6847" s="228">
        <v>45203.702476851853</v>
      </c>
      <c r="C6847" s="225">
        <v>5000</v>
      </c>
      <c r="D6847" s="86" t="s">
        <v>569</v>
      </c>
    </row>
    <row r="6848" spans="1:4" s="119" customFormat="1">
      <c r="A6848" s="77"/>
      <c r="B6848" s="228">
        <v>45203.703402777777</v>
      </c>
      <c r="C6848" s="225">
        <v>500</v>
      </c>
      <c r="D6848" s="86" t="s">
        <v>672</v>
      </c>
    </row>
    <row r="6849" spans="1:4" s="119" customFormat="1">
      <c r="A6849" s="77"/>
      <c r="B6849" s="228">
        <v>45203.709247685183</v>
      </c>
      <c r="C6849" s="225">
        <v>1000</v>
      </c>
      <c r="D6849" s="86" t="s">
        <v>1204</v>
      </c>
    </row>
    <row r="6850" spans="1:4" s="119" customFormat="1">
      <c r="A6850" s="77"/>
      <c r="B6850" s="228">
        <v>45203.709803240738</v>
      </c>
      <c r="C6850" s="225">
        <v>1000</v>
      </c>
      <c r="D6850" s="86" t="s">
        <v>4865</v>
      </c>
    </row>
    <row r="6851" spans="1:4" s="119" customFormat="1">
      <c r="A6851" s="77"/>
      <c r="B6851" s="228">
        <v>45203.71197916667</v>
      </c>
      <c r="C6851" s="225">
        <v>300</v>
      </c>
      <c r="D6851" s="86" t="s">
        <v>2386</v>
      </c>
    </row>
    <row r="6852" spans="1:4" s="119" customFormat="1">
      <c r="A6852" s="77"/>
      <c r="B6852" s="228">
        <v>45203.717870370368</v>
      </c>
      <c r="C6852" s="225">
        <v>100</v>
      </c>
      <c r="D6852" s="86" t="s">
        <v>8989</v>
      </c>
    </row>
    <row r="6853" spans="1:4" s="119" customFormat="1">
      <c r="A6853" s="77"/>
      <c r="B6853" s="228">
        <v>45203.720902777779</v>
      </c>
      <c r="C6853" s="225">
        <v>1000</v>
      </c>
      <c r="D6853" s="86" t="s">
        <v>8690</v>
      </c>
    </row>
    <row r="6854" spans="1:4" s="119" customFormat="1">
      <c r="A6854" s="77"/>
      <c r="B6854" s="228">
        <v>45203.729942129627</v>
      </c>
      <c r="C6854" s="225">
        <v>1000</v>
      </c>
      <c r="D6854" s="86" t="s">
        <v>448</v>
      </c>
    </row>
    <row r="6855" spans="1:4" s="119" customFormat="1">
      <c r="A6855" s="77"/>
      <c r="B6855" s="228">
        <v>45203.731053240743</v>
      </c>
      <c r="C6855" s="225">
        <v>1100</v>
      </c>
      <c r="D6855" s="86" t="s">
        <v>7868</v>
      </c>
    </row>
    <row r="6856" spans="1:4" s="119" customFormat="1">
      <c r="A6856" s="77"/>
      <c r="B6856" s="228">
        <v>45203.731689814813</v>
      </c>
      <c r="C6856" s="225">
        <v>5000</v>
      </c>
      <c r="D6856" s="86" t="s">
        <v>7493</v>
      </c>
    </row>
    <row r="6857" spans="1:4" s="119" customFormat="1">
      <c r="A6857" s="77"/>
      <c r="B6857" s="228">
        <v>45203.734050925923</v>
      </c>
      <c r="C6857" s="225">
        <v>100</v>
      </c>
      <c r="D6857" s="86" t="s">
        <v>7318</v>
      </c>
    </row>
    <row r="6858" spans="1:4" s="119" customFormat="1">
      <c r="A6858" s="77"/>
      <c r="B6858" s="228">
        <v>45203.742372685185</v>
      </c>
      <c r="C6858" s="225">
        <v>1000</v>
      </c>
      <c r="D6858" s="86" t="s">
        <v>1220</v>
      </c>
    </row>
    <row r="6859" spans="1:4" s="119" customFormat="1">
      <c r="A6859" s="77"/>
      <c r="B6859" s="228">
        <v>45203.747708333336</v>
      </c>
      <c r="C6859" s="225">
        <v>500</v>
      </c>
      <c r="D6859" s="86" t="s">
        <v>4294</v>
      </c>
    </row>
    <row r="6860" spans="1:4" s="119" customFormat="1">
      <c r="A6860" s="77"/>
      <c r="B6860" s="228">
        <v>45203.748495370368</v>
      </c>
      <c r="C6860" s="225">
        <v>13000</v>
      </c>
      <c r="D6860" s="86" t="s">
        <v>6370</v>
      </c>
    </row>
    <row r="6861" spans="1:4" s="119" customFormat="1">
      <c r="A6861" s="77"/>
      <c r="B6861" s="228">
        <v>45203.756076388891</v>
      </c>
      <c r="C6861" s="225">
        <v>100</v>
      </c>
      <c r="D6861" s="86" t="s">
        <v>6479</v>
      </c>
    </row>
    <row r="6862" spans="1:4" s="119" customFormat="1">
      <c r="A6862" s="77"/>
      <c r="B6862" s="228">
        <v>45203.757905092592</v>
      </c>
      <c r="C6862" s="225">
        <v>500</v>
      </c>
      <c r="D6862" s="86" t="s">
        <v>274</v>
      </c>
    </row>
    <row r="6863" spans="1:4" s="119" customFormat="1">
      <c r="A6863" s="77"/>
      <c r="B6863" s="228">
        <v>45203.767789351848</v>
      </c>
      <c r="C6863" s="225">
        <v>100</v>
      </c>
      <c r="D6863" s="86" t="s">
        <v>3248</v>
      </c>
    </row>
    <row r="6864" spans="1:4" s="119" customFormat="1">
      <c r="A6864" s="77"/>
      <c r="B6864" s="228">
        <v>45203.768275462964</v>
      </c>
      <c r="C6864" s="225">
        <v>50</v>
      </c>
      <c r="D6864" s="86" t="s">
        <v>8954</v>
      </c>
    </row>
    <row r="6865" spans="1:4" s="119" customFormat="1">
      <c r="A6865" s="77"/>
      <c r="B6865" s="228">
        <v>45203.77002314815</v>
      </c>
      <c r="C6865" s="225">
        <v>8.66</v>
      </c>
      <c r="D6865" s="86" t="s">
        <v>1452</v>
      </c>
    </row>
    <row r="6866" spans="1:4" s="119" customFormat="1">
      <c r="A6866" s="77"/>
      <c r="B6866" s="228">
        <v>45203.771678240744</v>
      </c>
      <c r="C6866" s="225">
        <v>2500</v>
      </c>
      <c r="D6866" s="86" t="s">
        <v>466</v>
      </c>
    </row>
    <row r="6867" spans="1:4" s="119" customFormat="1">
      <c r="A6867" s="77"/>
      <c r="B6867" s="228">
        <v>45203.772905092592</v>
      </c>
      <c r="C6867" s="225">
        <v>200</v>
      </c>
      <c r="D6867" s="86" t="s">
        <v>7375</v>
      </c>
    </row>
    <row r="6868" spans="1:4" s="119" customFormat="1">
      <c r="A6868" s="77"/>
      <c r="B6868" s="228">
        <v>45203.773148148146</v>
      </c>
      <c r="C6868" s="225">
        <v>500</v>
      </c>
      <c r="D6868" s="86" t="s">
        <v>2788</v>
      </c>
    </row>
    <row r="6869" spans="1:4" s="119" customFormat="1">
      <c r="A6869" s="77"/>
      <c r="B6869" s="228">
        <v>45203.774918981479</v>
      </c>
      <c r="C6869" s="225">
        <v>135.47999999999999</v>
      </c>
      <c r="D6869" s="86" t="s">
        <v>1831</v>
      </c>
    </row>
    <row r="6870" spans="1:4" s="119" customFormat="1">
      <c r="A6870" s="77"/>
      <c r="B6870" s="228">
        <v>45203.787997685184</v>
      </c>
      <c r="C6870" s="225">
        <v>7</v>
      </c>
      <c r="D6870" s="86" t="s">
        <v>6291</v>
      </c>
    </row>
    <row r="6871" spans="1:4" s="119" customFormat="1">
      <c r="A6871" s="77"/>
      <c r="B6871" s="228">
        <v>45203.799363425926</v>
      </c>
      <c r="C6871" s="225">
        <v>12</v>
      </c>
      <c r="D6871" s="86" t="s">
        <v>3128</v>
      </c>
    </row>
    <row r="6872" spans="1:4" s="119" customFormat="1">
      <c r="A6872" s="77"/>
      <c r="B6872" s="228">
        <v>45203.799733796295</v>
      </c>
      <c r="C6872" s="225">
        <v>500</v>
      </c>
      <c r="D6872" s="86" t="s">
        <v>2799</v>
      </c>
    </row>
    <row r="6873" spans="1:4" s="119" customFormat="1">
      <c r="A6873" s="77"/>
      <c r="B6873" s="228">
        <v>45203.806585648148</v>
      </c>
      <c r="C6873" s="225">
        <v>1500</v>
      </c>
      <c r="D6873" s="86" t="s">
        <v>2842</v>
      </c>
    </row>
    <row r="6874" spans="1:4" s="119" customFormat="1">
      <c r="A6874" s="77"/>
      <c r="B6874" s="228">
        <v>45203.811122685183</v>
      </c>
      <c r="C6874" s="225">
        <v>100</v>
      </c>
      <c r="D6874" s="86" t="s">
        <v>3359</v>
      </c>
    </row>
    <row r="6875" spans="1:4" s="119" customFormat="1">
      <c r="A6875" s="77"/>
      <c r="B6875" s="228">
        <v>45203.811574074076</v>
      </c>
      <c r="C6875" s="225">
        <v>2.11</v>
      </c>
      <c r="D6875" s="86" t="s">
        <v>6108</v>
      </c>
    </row>
    <row r="6876" spans="1:4" s="119" customFormat="1">
      <c r="A6876" s="77"/>
      <c r="B6876" s="228">
        <v>45203.818148148152</v>
      </c>
      <c r="C6876" s="225">
        <v>100</v>
      </c>
      <c r="D6876" s="86" t="s">
        <v>5300</v>
      </c>
    </row>
    <row r="6877" spans="1:4" s="119" customFormat="1">
      <c r="A6877" s="77"/>
      <c r="B6877" s="228">
        <v>45203.827476851853</v>
      </c>
      <c r="C6877" s="225">
        <v>8.1</v>
      </c>
      <c r="D6877" s="86" t="s">
        <v>8421</v>
      </c>
    </row>
    <row r="6878" spans="1:4" s="119" customFormat="1">
      <c r="A6878" s="77"/>
      <c r="B6878" s="228">
        <v>45203.82912037037</v>
      </c>
      <c r="C6878" s="225">
        <v>200</v>
      </c>
      <c r="D6878" s="86" t="s">
        <v>1058</v>
      </c>
    </row>
    <row r="6879" spans="1:4" s="119" customFormat="1">
      <c r="A6879" s="77"/>
      <c r="B6879" s="228">
        <v>45203.830694444441</v>
      </c>
      <c r="C6879" s="225">
        <v>100</v>
      </c>
      <c r="D6879" s="86" t="s">
        <v>6451</v>
      </c>
    </row>
    <row r="6880" spans="1:4" s="119" customFormat="1">
      <c r="A6880" s="77"/>
      <c r="B6880" s="228">
        <v>45203.831053240741</v>
      </c>
      <c r="C6880" s="225">
        <v>1000</v>
      </c>
      <c r="D6880" s="86" t="s">
        <v>558</v>
      </c>
    </row>
    <row r="6881" spans="1:4" s="119" customFormat="1">
      <c r="A6881" s="77"/>
      <c r="B6881" s="228">
        <v>45203.831261574072</v>
      </c>
      <c r="C6881" s="225">
        <v>150</v>
      </c>
      <c r="D6881" s="86" t="s">
        <v>6680</v>
      </c>
    </row>
    <row r="6882" spans="1:4" s="119" customFormat="1">
      <c r="A6882" s="77"/>
      <c r="B6882" s="228">
        <v>45203.836145833331</v>
      </c>
      <c r="C6882" s="225">
        <v>100</v>
      </c>
      <c r="D6882" s="86" t="s">
        <v>2924</v>
      </c>
    </row>
    <row r="6883" spans="1:4" s="119" customFormat="1">
      <c r="A6883" s="77"/>
      <c r="B6883" s="228">
        <v>45203.840810185182</v>
      </c>
      <c r="C6883" s="225">
        <v>50</v>
      </c>
      <c r="D6883" s="86" t="s">
        <v>8958</v>
      </c>
    </row>
    <row r="6884" spans="1:4" s="119" customFormat="1">
      <c r="A6884" s="77"/>
      <c r="B6884" s="228">
        <v>45203.851597222223</v>
      </c>
      <c r="C6884" s="225">
        <v>730.83</v>
      </c>
      <c r="D6884" s="86" t="s">
        <v>86</v>
      </c>
    </row>
    <row r="6885" spans="1:4" s="119" customFormat="1">
      <c r="A6885" s="77"/>
      <c r="B6885" s="228">
        <v>45203.852303240739</v>
      </c>
      <c r="C6885" s="225">
        <v>100</v>
      </c>
      <c r="D6885" s="86" t="s">
        <v>1576</v>
      </c>
    </row>
    <row r="6886" spans="1:4" s="119" customFormat="1">
      <c r="A6886" s="77"/>
      <c r="B6886" s="228">
        <v>45203.852442129632</v>
      </c>
      <c r="C6886" s="225">
        <v>5</v>
      </c>
      <c r="D6886" s="86" t="s">
        <v>1567</v>
      </c>
    </row>
    <row r="6887" spans="1:4" s="119" customFormat="1">
      <c r="A6887" s="77"/>
      <c r="B6887" s="228">
        <v>45203.854189814818</v>
      </c>
      <c r="C6887" s="225">
        <v>300</v>
      </c>
      <c r="D6887" s="86" t="s">
        <v>8619</v>
      </c>
    </row>
    <row r="6888" spans="1:4" s="119" customFormat="1">
      <c r="A6888" s="77"/>
      <c r="B6888" s="228">
        <v>45203.859849537039</v>
      </c>
      <c r="C6888" s="225">
        <v>500</v>
      </c>
      <c r="D6888" s="86" t="s">
        <v>107</v>
      </c>
    </row>
    <row r="6889" spans="1:4" s="119" customFormat="1">
      <c r="A6889" s="77"/>
      <c r="B6889" s="228">
        <v>45203.867442129631</v>
      </c>
      <c r="C6889" s="225">
        <v>200</v>
      </c>
      <c r="D6889" s="86" t="s">
        <v>4345</v>
      </c>
    </row>
    <row r="6890" spans="1:4" s="119" customFormat="1">
      <c r="A6890" s="77"/>
      <c r="B6890" s="228">
        <v>45203.868275462963</v>
      </c>
      <c r="C6890" s="225">
        <v>37.5</v>
      </c>
      <c r="D6890" s="86" t="s">
        <v>7834</v>
      </c>
    </row>
    <row r="6891" spans="1:4" s="119" customFormat="1">
      <c r="A6891" s="77"/>
      <c r="B6891" s="228">
        <v>45203.877395833333</v>
      </c>
      <c r="C6891" s="225">
        <v>500</v>
      </c>
      <c r="D6891" s="86" t="s">
        <v>6003</v>
      </c>
    </row>
    <row r="6892" spans="1:4" s="119" customFormat="1">
      <c r="A6892" s="77"/>
      <c r="B6892" s="228">
        <v>45203.878078703703</v>
      </c>
      <c r="C6892" s="225">
        <v>4000</v>
      </c>
      <c r="D6892" s="86" t="s">
        <v>625</v>
      </c>
    </row>
    <row r="6893" spans="1:4" s="119" customFormat="1">
      <c r="A6893" s="77"/>
      <c r="B6893" s="228">
        <v>45203.879687499997</v>
      </c>
      <c r="C6893" s="225">
        <v>100</v>
      </c>
      <c r="D6893" s="86" t="s">
        <v>1227</v>
      </c>
    </row>
    <row r="6894" spans="1:4" s="119" customFormat="1">
      <c r="A6894" s="77"/>
      <c r="B6894" s="228">
        <v>45203.879733796297</v>
      </c>
      <c r="C6894" s="225">
        <v>2.57</v>
      </c>
      <c r="D6894" s="86" t="s">
        <v>4375</v>
      </c>
    </row>
    <row r="6895" spans="1:4" s="119" customFormat="1">
      <c r="A6895" s="77"/>
      <c r="B6895" s="228">
        <v>45203.885567129626</v>
      </c>
      <c r="C6895" s="225">
        <v>50</v>
      </c>
      <c r="D6895" s="86" t="s">
        <v>8187</v>
      </c>
    </row>
    <row r="6896" spans="1:4" s="119" customFormat="1">
      <c r="A6896" s="77"/>
      <c r="B6896" s="228">
        <v>45203.885937500003</v>
      </c>
      <c r="C6896" s="225">
        <v>100</v>
      </c>
      <c r="D6896" s="86" t="s">
        <v>1719</v>
      </c>
    </row>
    <row r="6897" spans="1:4" s="119" customFormat="1">
      <c r="A6897" s="77"/>
      <c r="B6897" s="228">
        <v>45203.888032407405</v>
      </c>
      <c r="C6897" s="225">
        <v>30</v>
      </c>
      <c r="D6897" s="86" t="s">
        <v>440</v>
      </c>
    </row>
    <row r="6898" spans="1:4" s="119" customFormat="1">
      <c r="A6898" s="77"/>
      <c r="B6898" s="228">
        <v>45203.894409722219</v>
      </c>
      <c r="C6898" s="225">
        <v>50</v>
      </c>
      <c r="D6898" s="86" t="s">
        <v>4320</v>
      </c>
    </row>
    <row r="6899" spans="1:4" s="119" customFormat="1">
      <c r="A6899" s="77"/>
      <c r="B6899" s="228">
        <v>45203.902083333334</v>
      </c>
      <c r="C6899" s="225">
        <v>1.1100000000000001</v>
      </c>
      <c r="D6899" s="86" t="s">
        <v>2612</v>
      </c>
    </row>
    <row r="6900" spans="1:4" s="119" customFormat="1">
      <c r="A6900" s="77"/>
      <c r="B6900" s="228">
        <v>45203.904756944445</v>
      </c>
      <c r="C6900" s="225">
        <v>1000</v>
      </c>
      <c r="D6900" s="86" t="s">
        <v>5184</v>
      </c>
    </row>
    <row r="6901" spans="1:4" s="119" customFormat="1">
      <c r="A6901" s="77"/>
      <c r="B6901" s="228">
        <v>45203.90797453704</v>
      </c>
      <c r="C6901" s="225">
        <v>300</v>
      </c>
      <c r="D6901" s="86" t="s">
        <v>3817</v>
      </c>
    </row>
    <row r="6902" spans="1:4" s="119" customFormat="1">
      <c r="A6902" s="77"/>
      <c r="B6902" s="228">
        <v>45203.909247685187</v>
      </c>
      <c r="C6902" s="225">
        <v>300</v>
      </c>
      <c r="D6902" s="86" t="s">
        <v>2149</v>
      </c>
    </row>
    <row r="6903" spans="1:4" s="119" customFormat="1">
      <c r="A6903" s="77"/>
      <c r="B6903" s="228">
        <v>45203.91134259259</v>
      </c>
      <c r="C6903" s="225">
        <v>25</v>
      </c>
      <c r="D6903" s="86" t="s">
        <v>2850</v>
      </c>
    </row>
    <row r="6904" spans="1:4" s="119" customFormat="1">
      <c r="A6904" s="77"/>
      <c r="B6904" s="228">
        <v>45203.911620370367</v>
      </c>
      <c r="C6904" s="225">
        <v>100</v>
      </c>
      <c r="D6904" s="86" t="s">
        <v>7989</v>
      </c>
    </row>
    <row r="6905" spans="1:4" s="119" customFormat="1">
      <c r="A6905" s="77"/>
      <c r="B6905" s="228">
        <v>45203.916967592595</v>
      </c>
      <c r="C6905" s="225">
        <v>100</v>
      </c>
      <c r="D6905" s="86" t="s">
        <v>362</v>
      </c>
    </row>
    <row r="6906" spans="1:4" s="119" customFormat="1">
      <c r="A6906" s="77"/>
      <c r="B6906" s="228">
        <v>45203.917280092595</v>
      </c>
      <c r="C6906" s="225">
        <v>5</v>
      </c>
      <c r="D6906" s="86" t="s">
        <v>2196</v>
      </c>
    </row>
    <row r="6907" spans="1:4" s="119" customFormat="1">
      <c r="A6907" s="77"/>
      <c r="B6907" s="228">
        <v>45203.917303240742</v>
      </c>
      <c r="C6907" s="225">
        <v>1000</v>
      </c>
      <c r="D6907" s="86" t="s">
        <v>249</v>
      </c>
    </row>
    <row r="6908" spans="1:4" s="119" customFormat="1">
      <c r="A6908" s="77"/>
      <c r="B6908" s="228">
        <v>45203.920706018522</v>
      </c>
      <c r="C6908" s="225">
        <v>10</v>
      </c>
      <c r="D6908" s="86" t="s">
        <v>694</v>
      </c>
    </row>
    <row r="6909" spans="1:4" s="119" customFormat="1">
      <c r="A6909" s="77"/>
      <c r="B6909" s="228">
        <v>45203.922083333331</v>
      </c>
      <c r="C6909" s="225">
        <v>2000</v>
      </c>
      <c r="D6909" s="86" t="s">
        <v>3236</v>
      </c>
    </row>
    <row r="6910" spans="1:4" s="119" customFormat="1">
      <c r="A6910" s="77"/>
      <c r="B6910" s="228">
        <v>45203.929456018515</v>
      </c>
      <c r="C6910" s="225">
        <v>82</v>
      </c>
      <c r="D6910" s="86" t="s">
        <v>3578</v>
      </c>
    </row>
    <row r="6911" spans="1:4" s="119" customFormat="1">
      <c r="A6911" s="77"/>
      <c r="B6911" s="228">
        <v>45203.930763888886</v>
      </c>
      <c r="C6911" s="225">
        <v>137.80000000000001</v>
      </c>
      <c r="D6911" s="86" t="s">
        <v>7990</v>
      </c>
    </row>
    <row r="6912" spans="1:4" s="119" customFormat="1">
      <c r="A6912" s="77"/>
      <c r="B6912" s="228">
        <v>45203.934583333335</v>
      </c>
      <c r="C6912" s="225">
        <v>50</v>
      </c>
      <c r="D6912" s="86" t="s">
        <v>4315</v>
      </c>
    </row>
    <row r="6913" spans="1:4" s="119" customFormat="1">
      <c r="A6913" s="77"/>
      <c r="B6913" s="228">
        <v>45203.935347222221</v>
      </c>
      <c r="C6913" s="225">
        <v>719</v>
      </c>
      <c r="D6913" s="86" t="s">
        <v>8230</v>
      </c>
    </row>
    <row r="6914" spans="1:4" s="119" customFormat="1">
      <c r="A6914" s="77"/>
      <c r="B6914" s="228">
        <v>45203.939282407409</v>
      </c>
      <c r="C6914" s="225">
        <v>2</v>
      </c>
      <c r="D6914" s="86" t="s">
        <v>1732</v>
      </c>
    </row>
    <row r="6915" spans="1:4" s="119" customFormat="1">
      <c r="A6915" s="77"/>
      <c r="B6915" s="228">
        <v>45203.93949074074</v>
      </c>
      <c r="C6915" s="225">
        <v>1.0900000000000001</v>
      </c>
      <c r="D6915" s="86" t="s">
        <v>2452</v>
      </c>
    </row>
    <row r="6916" spans="1:4" s="119" customFormat="1">
      <c r="A6916" s="77"/>
      <c r="B6916" s="228">
        <v>45203.946319444447</v>
      </c>
      <c r="C6916" s="225">
        <v>1056</v>
      </c>
      <c r="D6916" s="86" t="s">
        <v>719</v>
      </c>
    </row>
    <row r="6917" spans="1:4" s="119" customFormat="1">
      <c r="A6917" s="77"/>
      <c r="B6917" s="228">
        <v>45203.94667824074</v>
      </c>
      <c r="C6917" s="225">
        <v>64</v>
      </c>
      <c r="D6917" s="86" t="s">
        <v>3052</v>
      </c>
    </row>
    <row r="6918" spans="1:4" s="119" customFormat="1">
      <c r="A6918" s="77"/>
      <c r="B6918" s="228">
        <v>45203.946701388886</v>
      </c>
      <c r="C6918" s="225">
        <v>66</v>
      </c>
      <c r="D6918" s="86" t="s">
        <v>3616</v>
      </c>
    </row>
    <row r="6919" spans="1:4" s="119" customFormat="1">
      <c r="A6919" s="77"/>
      <c r="B6919" s="228">
        <v>45203.94672453704</v>
      </c>
      <c r="C6919" s="225">
        <v>43</v>
      </c>
      <c r="D6919" s="86" t="s">
        <v>2228</v>
      </c>
    </row>
    <row r="6920" spans="1:4" s="119" customFormat="1">
      <c r="A6920" s="77"/>
      <c r="B6920" s="228">
        <v>45203.947025462963</v>
      </c>
      <c r="C6920" s="225">
        <v>198</v>
      </c>
      <c r="D6920" s="86" t="s">
        <v>7114</v>
      </c>
    </row>
    <row r="6921" spans="1:4" s="119" customFormat="1">
      <c r="A6921" s="77"/>
      <c r="B6921" s="228">
        <v>45203.947083333333</v>
      </c>
      <c r="C6921" s="225">
        <v>539</v>
      </c>
      <c r="D6921" s="86" t="s">
        <v>1816</v>
      </c>
    </row>
    <row r="6922" spans="1:4" s="119" customFormat="1">
      <c r="A6922" s="77"/>
      <c r="B6922" s="228">
        <v>45203.947175925925</v>
      </c>
      <c r="C6922" s="225">
        <v>123</v>
      </c>
      <c r="D6922" s="86" t="s">
        <v>3147</v>
      </c>
    </row>
    <row r="6923" spans="1:4" s="119" customFormat="1">
      <c r="A6923" s="77"/>
      <c r="B6923" s="228">
        <v>45203.947337962964</v>
      </c>
      <c r="C6923" s="225">
        <v>53</v>
      </c>
      <c r="D6923" s="86" t="s">
        <v>349</v>
      </c>
    </row>
    <row r="6924" spans="1:4" s="119" customFormat="1">
      <c r="A6924" s="77"/>
      <c r="B6924" s="228">
        <v>45203.947418981479</v>
      </c>
      <c r="C6924" s="225">
        <v>570</v>
      </c>
      <c r="D6924" s="86" t="s">
        <v>7308</v>
      </c>
    </row>
    <row r="6925" spans="1:4" s="119" customFormat="1">
      <c r="A6925" s="77"/>
      <c r="B6925" s="228">
        <v>45203.947418981479</v>
      </c>
      <c r="C6925" s="225">
        <v>157</v>
      </c>
      <c r="D6925" s="86" t="s">
        <v>2992</v>
      </c>
    </row>
    <row r="6926" spans="1:4" s="119" customFormat="1">
      <c r="A6926" s="77"/>
      <c r="B6926" s="228">
        <v>45203.947430555556</v>
      </c>
      <c r="C6926" s="225">
        <v>34</v>
      </c>
      <c r="D6926" s="86" t="s">
        <v>6072</v>
      </c>
    </row>
    <row r="6927" spans="1:4" s="119" customFormat="1">
      <c r="A6927" s="77"/>
      <c r="B6927" s="228">
        <v>45203.947465277779</v>
      </c>
      <c r="C6927" s="225">
        <v>350</v>
      </c>
      <c r="D6927" s="86" t="s">
        <v>1915</v>
      </c>
    </row>
    <row r="6928" spans="1:4" s="119" customFormat="1">
      <c r="A6928" s="77"/>
      <c r="B6928" s="228">
        <v>45203.947557870371</v>
      </c>
      <c r="C6928" s="225">
        <v>51</v>
      </c>
      <c r="D6928" s="86" t="s">
        <v>7312</v>
      </c>
    </row>
    <row r="6929" spans="1:4" s="119" customFormat="1">
      <c r="A6929" s="77"/>
      <c r="B6929" s="228">
        <v>45203.947708333333</v>
      </c>
      <c r="C6929" s="225">
        <v>137</v>
      </c>
      <c r="D6929" s="86" t="s">
        <v>339</v>
      </c>
    </row>
    <row r="6930" spans="1:4" s="119" customFormat="1">
      <c r="A6930" s="77"/>
      <c r="B6930" s="228">
        <v>45203.948078703703</v>
      </c>
      <c r="C6930" s="225">
        <v>300</v>
      </c>
      <c r="D6930" s="86" t="s">
        <v>1427</v>
      </c>
    </row>
    <row r="6931" spans="1:4" s="119" customFormat="1">
      <c r="A6931" s="77"/>
      <c r="B6931" s="228">
        <v>45203.948217592595</v>
      </c>
      <c r="C6931" s="225">
        <v>516.02</v>
      </c>
      <c r="D6931" s="86" t="s">
        <v>1652</v>
      </c>
    </row>
    <row r="6932" spans="1:4" s="119" customFormat="1">
      <c r="A6932" s="77"/>
      <c r="B6932" s="228">
        <v>45203.948344907411</v>
      </c>
      <c r="C6932" s="225">
        <v>884</v>
      </c>
      <c r="D6932" s="86" t="s">
        <v>537</v>
      </c>
    </row>
    <row r="6933" spans="1:4" s="119" customFormat="1">
      <c r="A6933" s="77"/>
      <c r="B6933" s="228">
        <v>45203.948437500003</v>
      </c>
      <c r="C6933" s="225">
        <v>7</v>
      </c>
      <c r="D6933" s="86" t="s">
        <v>1491</v>
      </c>
    </row>
    <row r="6934" spans="1:4" s="119" customFormat="1">
      <c r="A6934" s="77"/>
      <c r="B6934" s="228">
        <v>45203.948460648149</v>
      </c>
      <c r="C6934" s="225">
        <v>371</v>
      </c>
      <c r="D6934" s="86" t="s">
        <v>2159</v>
      </c>
    </row>
    <row r="6935" spans="1:4" s="119" customFormat="1">
      <c r="A6935" s="77"/>
      <c r="B6935" s="228">
        <v>45203.948495370372</v>
      </c>
      <c r="C6935" s="225">
        <v>94</v>
      </c>
      <c r="D6935" s="86" t="s">
        <v>4342</v>
      </c>
    </row>
    <row r="6936" spans="1:4" s="119" customFormat="1">
      <c r="A6936" s="77"/>
      <c r="B6936" s="228">
        <v>45203.948553240742</v>
      </c>
      <c r="C6936" s="225">
        <v>454</v>
      </c>
      <c r="D6936" s="86" t="s">
        <v>6519</v>
      </c>
    </row>
    <row r="6937" spans="1:4" s="119" customFormat="1">
      <c r="A6937" s="77"/>
      <c r="B6937" s="228">
        <v>45203.948611111111</v>
      </c>
      <c r="C6937" s="225">
        <v>180</v>
      </c>
      <c r="D6937" s="86" t="s">
        <v>1106</v>
      </c>
    </row>
    <row r="6938" spans="1:4" s="119" customFormat="1">
      <c r="A6938" s="77"/>
      <c r="B6938" s="228">
        <v>45203.948611111111</v>
      </c>
      <c r="C6938" s="225">
        <v>7</v>
      </c>
      <c r="D6938" s="86" t="s">
        <v>909</v>
      </c>
    </row>
    <row r="6939" spans="1:4" s="119" customFormat="1">
      <c r="A6939" s="77"/>
      <c r="B6939" s="228">
        <v>45203.948738425926</v>
      </c>
      <c r="C6939" s="225">
        <v>177</v>
      </c>
      <c r="D6939" s="86" t="s">
        <v>1789</v>
      </c>
    </row>
    <row r="6940" spans="1:4" s="119" customFormat="1">
      <c r="A6940" s="77"/>
      <c r="B6940" s="228">
        <v>45203.948750000003</v>
      </c>
      <c r="C6940" s="225">
        <v>571</v>
      </c>
      <c r="D6940" s="86" t="s">
        <v>2425</v>
      </c>
    </row>
    <row r="6941" spans="1:4" s="119" customFormat="1">
      <c r="A6941" s="77"/>
      <c r="B6941" s="228">
        <v>45203.948807870373</v>
      </c>
      <c r="C6941" s="225">
        <v>111</v>
      </c>
      <c r="D6941" s="86" t="s">
        <v>1372</v>
      </c>
    </row>
    <row r="6942" spans="1:4" s="119" customFormat="1">
      <c r="A6942" s="77"/>
      <c r="B6942" s="228">
        <v>45203.948865740742</v>
      </c>
      <c r="C6942" s="225">
        <v>196</v>
      </c>
      <c r="D6942" s="86" t="s">
        <v>3834</v>
      </c>
    </row>
    <row r="6943" spans="1:4" s="119" customFormat="1">
      <c r="A6943" s="77"/>
      <c r="B6943" s="228">
        <v>45203.948877314811</v>
      </c>
      <c r="C6943" s="225">
        <v>574</v>
      </c>
      <c r="D6943" s="86" t="s">
        <v>6265</v>
      </c>
    </row>
    <row r="6944" spans="1:4" s="119" customFormat="1">
      <c r="A6944" s="77"/>
      <c r="B6944" s="228">
        <v>45203.948877314811</v>
      </c>
      <c r="C6944" s="225">
        <v>47</v>
      </c>
      <c r="D6944" s="86" t="s">
        <v>658</v>
      </c>
    </row>
    <row r="6945" spans="1:4" s="119" customFormat="1">
      <c r="A6945" s="77"/>
      <c r="B6945" s="228">
        <v>45203.948935185188</v>
      </c>
      <c r="C6945" s="225">
        <v>1988</v>
      </c>
      <c r="D6945" s="86" t="s">
        <v>1176</v>
      </c>
    </row>
    <row r="6946" spans="1:4" s="119" customFormat="1">
      <c r="A6946" s="77"/>
      <c r="B6946" s="228">
        <v>45203.948946759258</v>
      </c>
      <c r="C6946" s="225">
        <v>161</v>
      </c>
      <c r="D6946" s="86" t="s">
        <v>1820</v>
      </c>
    </row>
    <row r="6947" spans="1:4" s="119" customFormat="1">
      <c r="A6947" s="77"/>
      <c r="B6947" s="228">
        <v>45203.948993055557</v>
      </c>
      <c r="C6947" s="225">
        <v>8</v>
      </c>
      <c r="D6947" s="86" t="s">
        <v>1057</v>
      </c>
    </row>
    <row r="6948" spans="1:4" s="119" customFormat="1">
      <c r="A6948" s="77"/>
      <c r="B6948" s="228">
        <v>45203.948993055557</v>
      </c>
      <c r="C6948" s="225">
        <v>200</v>
      </c>
      <c r="D6948" s="86" t="s">
        <v>6406</v>
      </c>
    </row>
    <row r="6949" spans="1:4" s="119" customFormat="1">
      <c r="A6949" s="77"/>
      <c r="B6949" s="228">
        <v>45203.949062500003</v>
      </c>
      <c r="C6949" s="225">
        <v>69</v>
      </c>
      <c r="D6949" s="86" t="s">
        <v>2403</v>
      </c>
    </row>
    <row r="6950" spans="1:4" s="119" customFormat="1">
      <c r="A6950" s="77"/>
      <c r="B6950" s="228">
        <v>45203.94908564815</v>
      </c>
      <c r="C6950" s="225">
        <v>871</v>
      </c>
      <c r="D6950" s="86" t="s">
        <v>721</v>
      </c>
    </row>
    <row r="6951" spans="1:4" s="119" customFormat="1">
      <c r="A6951" s="77"/>
      <c r="B6951" s="228">
        <v>45203.949108796296</v>
      </c>
      <c r="C6951" s="225">
        <v>105</v>
      </c>
      <c r="D6951" s="86" t="s">
        <v>1530</v>
      </c>
    </row>
    <row r="6952" spans="1:4" s="119" customFormat="1">
      <c r="A6952" s="77"/>
      <c r="B6952" s="228">
        <v>45203.949143518519</v>
      </c>
      <c r="C6952" s="225">
        <v>2069</v>
      </c>
      <c r="D6952" s="86" t="s">
        <v>1499</v>
      </c>
    </row>
    <row r="6953" spans="1:4" s="119" customFormat="1">
      <c r="A6953" s="77"/>
      <c r="B6953" s="228">
        <v>45203.949178240742</v>
      </c>
      <c r="C6953" s="225">
        <v>233</v>
      </c>
      <c r="D6953" s="86" t="s">
        <v>4296</v>
      </c>
    </row>
    <row r="6954" spans="1:4" s="119" customFormat="1">
      <c r="A6954" s="77"/>
      <c r="B6954" s="228">
        <v>45203.949421296296</v>
      </c>
      <c r="C6954" s="225">
        <v>60</v>
      </c>
      <c r="D6954" s="86" t="s">
        <v>4906</v>
      </c>
    </row>
    <row r="6955" spans="1:4" s="119" customFormat="1">
      <c r="A6955" s="77"/>
      <c r="B6955" s="228">
        <v>45203.949502314812</v>
      </c>
      <c r="C6955" s="225">
        <v>933</v>
      </c>
      <c r="D6955" s="86" t="s">
        <v>474</v>
      </c>
    </row>
    <row r="6956" spans="1:4" s="119" customFormat="1">
      <c r="A6956" s="77"/>
      <c r="B6956" s="228">
        <v>45203.949513888889</v>
      </c>
      <c r="C6956" s="225">
        <v>5</v>
      </c>
      <c r="D6956" s="86" t="s">
        <v>824</v>
      </c>
    </row>
    <row r="6957" spans="1:4" s="119" customFormat="1">
      <c r="A6957" s="77"/>
      <c r="B6957" s="228">
        <v>45203.949513888889</v>
      </c>
      <c r="C6957" s="225">
        <v>232</v>
      </c>
      <c r="D6957" s="86" t="s">
        <v>2470</v>
      </c>
    </row>
    <row r="6958" spans="1:4" s="119" customFormat="1">
      <c r="A6958" s="77"/>
      <c r="B6958" s="228">
        <v>45203.949756944443</v>
      </c>
      <c r="C6958" s="225">
        <v>401.82</v>
      </c>
      <c r="D6958" s="86" t="s">
        <v>1166</v>
      </c>
    </row>
    <row r="6959" spans="1:4" s="119" customFormat="1">
      <c r="A6959" s="77"/>
      <c r="B6959" s="228">
        <v>45203.949930555558</v>
      </c>
      <c r="C6959" s="225">
        <v>21</v>
      </c>
      <c r="D6959" s="86" t="s">
        <v>4974</v>
      </c>
    </row>
    <row r="6960" spans="1:4" s="119" customFormat="1">
      <c r="A6960" s="77"/>
      <c r="B6960" s="228">
        <v>45203.950092592589</v>
      </c>
      <c r="C6960" s="225">
        <v>210</v>
      </c>
      <c r="D6960" s="86" t="s">
        <v>6778</v>
      </c>
    </row>
    <row r="6961" spans="1:4" s="119" customFormat="1">
      <c r="A6961" s="77"/>
      <c r="B6961" s="228">
        <v>45203.950115740743</v>
      </c>
      <c r="C6961" s="225">
        <v>2</v>
      </c>
      <c r="D6961" s="86" t="s">
        <v>2157</v>
      </c>
    </row>
    <row r="6962" spans="1:4" s="119" customFormat="1">
      <c r="A6962" s="77"/>
      <c r="B6962" s="228">
        <v>45203.950127314813</v>
      </c>
      <c r="C6962" s="225">
        <v>80</v>
      </c>
      <c r="D6962" s="86" t="s">
        <v>268</v>
      </c>
    </row>
    <row r="6963" spans="1:4" s="119" customFormat="1">
      <c r="A6963" s="77"/>
      <c r="B6963" s="228">
        <v>45203.950150462966</v>
      </c>
      <c r="C6963" s="225">
        <v>386</v>
      </c>
      <c r="D6963" s="86" t="s">
        <v>398</v>
      </c>
    </row>
    <row r="6964" spans="1:4" s="119" customFormat="1">
      <c r="A6964" s="77"/>
      <c r="B6964" s="228">
        <v>45203.950208333335</v>
      </c>
      <c r="C6964" s="225">
        <v>162</v>
      </c>
      <c r="D6964" s="86" t="s">
        <v>1935</v>
      </c>
    </row>
    <row r="6965" spans="1:4" s="119" customFormat="1">
      <c r="A6965" s="77"/>
      <c r="B6965" s="228">
        <v>45203.950277777774</v>
      </c>
      <c r="C6965" s="225">
        <v>136</v>
      </c>
      <c r="D6965" s="86" t="s">
        <v>2533</v>
      </c>
    </row>
    <row r="6966" spans="1:4" s="119" customFormat="1">
      <c r="A6966" s="77"/>
      <c r="B6966" s="228">
        <v>45203.950335648151</v>
      </c>
      <c r="C6966" s="225">
        <v>187</v>
      </c>
      <c r="D6966" s="86" t="s">
        <v>7843</v>
      </c>
    </row>
    <row r="6967" spans="1:4" s="119" customFormat="1">
      <c r="A6967" s="77"/>
      <c r="B6967" s="228">
        <v>45203.95034722222</v>
      </c>
      <c r="C6967" s="225">
        <v>361</v>
      </c>
      <c r="D6967" s="86" t="s">
        <v>3327</v>
      </c>
    </row>
    <row r="6968" spans="1:4" s="119" customFormat="1">
      <c r="A6968" s="77"/>
      <c r="B6968" s="228">
        <v>45203.950370370374</v>
      </c>
      <c r="C6968" s="225">
        <v>95</v>
      </c>
      <c r="D6968" s="86" t="s">
        <v>7309</v>
      </c>
    </row>
    <row r="6969" spans="1:4" s="119" customFormat="1">
      <c r="A6969" s="77"/>
      <c r="B6969" s="228">
        <v>45203.950370370374</v>
      </c>
      <c r="C6969" s="225">
        <v>592</v>
      </c>
      <c r="D6969" s="86" t="s">
        <v>51</v>
      </c>
    </row>
    <row r="6970" spans="1:4" s="119" customFormat="1">
      <c r="A6970" s="77"/>
      <c r="B6970" s="228">
        <v>45203.950497685182</v>
      </c>
      <c r="C6970" s="225">
        <v>28</v>
      </c>
      <c r="D6970" s="86" t="s">
        <v>1586</v>
      </c>
    </row>
    <row r="6971" spans="1:4" s="119" customFormat="1">
      <c r="A6971" s="77"/>
      <c r="B6971" s="228">
        <v>45203.950520833336</v>
      </c>
      <c r="C6971" s="225">
        <v>97</v>
      </c>
      <c r="D6971" s="86" t="s">
        <v>1199</v>
      </c>
    </row>
    <row r="6972" spans="1:4" s="119" customFormat="1">
      <c r="A6972" s="77"/>
      <c r="B6972" s="228">
        <v>45203.950520833336</v>
      </c>
      <c r="C6972" s="225">
        <v>517</v>
      </c>
      <c r="D6972" s="86" t="s">
        <v>2583</v>
      </c>
    </row>
    <row r="6973" spans="1:4" s="119" customFormat="1">
      <c r="A6973" s="77"/>
      <c r="B6973" s="228">
        <v>45203.950613425928</v>
      </c>
      <c r="C6973" s="225">
        <v>2028.63</v>
      </c>
      <c r="D6973" s="86" t="s">
        <v>1957</v>
      </c>
    </row>
    <row r="6974" spans="1:4" s="119" customFormat="1">
      <c r="A6974" s="77"/>
      <c r="B6974" s="228">
        <v>45203.950613425928</v>
      </c>
      <c r="C6974" s="225">
        <v>185</v>
      </c>
      <c r="D6974" s="86" t="s">
        <v>2158</v>
      </c>
    </row>
    <row r="6975" spans="1:4" s="119" customFormat="1">
      <c r="A6975" s="77"/>
      <c r="B6975" s="228">
        <v>45203.950613425928</v>
      </c>
      <c r="C6975" s="225">
        <v>144</v>
      </c>
      <c r="D6975" s="86" t="s">
        <v>4342</v>
      </c>
    </row>
    <row r="6976" spans="1:4" s="119" customFormat="1">
      <c r="A6976" s="77"/>
      <c r="B6976" s="228">
        <v>45203.950613425928</v>
      </c>
      <c r="C6976" s="225">
        <v>909</v>
      </c>
      <c r="D6976" s="86" t="s">
        <v>6008</v>
      </c>
    </row>
    <row r="6977" spans="1:4" s="119" customFormat="1">
      <c r="A6977" s="77"/>
      <c r="B6977" s="228">
        <v>45203.950659722221</v>
      </c>
      <c r="C6977" s="225">
        <v>298</v>
      </c>
      <c r="D6977" s="86" t="s">
        <v>354</v>
      </c>
    </row>
    <row r="6978" spans="1:4" s="119" customFormat="1">
      <c r="A6978" s="77"/>
      <c r="B6978" s="228">
        <v>45203.950706018521</v>
      </c>
      <c r="C6978" s="225">
        <v>151</v>
      </c>
      <c r="D6978" s="86" t="s">
        <v>6408</v>
      </c>
    </row>
    <row r="6979" spans="1:4" s="119" customFormat="1">
      <c r="A6979" s="77"/>
      <c r="B6979" s="228">
        <v>45203.950706018521</v>
      </c>
      <c r="C6979" s="225">
        <v>24</v>
      </c>
      <c r="D6979" s="86" t="s">
        <v>2026</v>
      </c>
    </row>
    <row r="6980" spans="1:4" s="119" customFormat="1">
      <c r="A6980" s="77"/>
      <c r="B6980" s="228">
        <v>45203.950775462959</v>
      </c>
      <c r="C6980" s="225">
        <v>113</v>
      </c>
      <c r="D6980" s="86" t="s">
        <v>2405</v>
      </c>
    </row>
    <row r="6981" spans="1:4" s="119" customFormat="1">
      <c r="A6981" s="77"/>
      <c r="B6981" s="228">
        <v>45203.950810185182</v>
      </c>
      <c r="C6981" s="225">
        <v>22</v>
      </c>
      <c r="D6981" s="86" t="s">
        <v>2553</v>
      </c>
    </row>
    <row r="6982" spans="1:4" s="119" customFormat="1">
      <c r="A6982" s="77"/>
      <c r="B6982" s="228">
        <v>45203.950949074075</v>
      </c>
      <c r="C6982" s="225">
        <v>107</v>
      </c>
      <c r="D6982" s="86" t="s">
        <v>4340</v>
      </c>
    </row>
    <row r="6983" spans="1:4" s="119" customFormat="1">
      <c r="A6983" s="77"/>
      <c r="B6983" s="228">
        <v>45203.951018518521</v>
      </c>
      <c r="C6983" s="225">
        <v>973</v>
      </c>
      <c r="D6983" s="86" t="s">
        <v>8214</v>
      </c>
    </row>
    <row r="6984" spans="1:4" s="119" customFormat="1">
      <c r="A6984" s="77"/>
      <c r="B6984" s="228">
        <v>45203.951018518521</v>
      </c>
      <c r="C6984" s="225">
        <v>381</v>
      </c>
      <c r="D6984" s="86" t="s">
        <v>1878</v>
      </c>
    </row>
    <row r="6985" spans="1:4" s="119" customFormat="1">
      <c r="A6985" s="77"/>
      <c r="B6985" s="228">
        <v>45203.951111111113</v>
      </c>
      <c r="C6985" s="225">
        <v>26</v>
      </c>
      <c r="D6985" s="86" t="s">
        <v>603</v>
      </c>
    </row>
    <row r="6986" spans="1:4" s="119" customFormat="1">
      <c r="A6986" s="77"/>
      <c r="B6986" s="228">
        <v>45203.95113425926</v>
      </c>
      <c r="C6986" s="225">
        <v>133.81</v>
      </c>
      <c r="D6986" s="86" t="s">
        <v>1792</v>
      </c>
    </row>
    <row r="6987" spans="1:4" s="119" customFormat="1">
      <c r="A6987" s="77"/>
      <c r="B6987" s="228">
        <v>45203.951261574075</v>
      </c>
      <c r="C6987" s="225">
        <v>495</v>
      </c>
      <c r="D6987" s="86" t="s">
        <v>1688</v>
      </c>
    </row>
    <row r="6988" spans="1:4" s="119" customFormat="1">
      <c r="A6988" s="77"/>
      <c r="B6988" s="228">
        <v>45203.951307870368</v>
      </c>
      <c r="C6988" s="225">
        <v>257</v>
      </c>
      <c r="D6988" s="86" t="s">
        <v>2406</v>
      </c>
    </row>
    <row r="6989" spans="1:4" s="119" customFormat="1">
      <c r="A6989" s="77"/>
      <c r="B6989" s="228">
        <v>45203.951435185183</v>
      </c>
      <c r="C6989" s="225">
        <v>21</v>
      </c>
      <c r="D6989" s="86" t="s">
        <v>1425</v>
      </c>
    </row>
    <row r="6990" spans="1:4" s="119" customFormat="1">
      <c r="A6990" s="77"/>
      <c r="B6990" s="228">
        <v>45203.951678240737</v>
      </c>
      <c r="C6990" s="225">
        <v>570</v>
      </c>
      <c r="D6990" s="86" t="s">
        <v>3043</v>
      </c>
    </row>
    <row r="6991" spans="1:4" s="119" customFormat="1">
      <c r="A6991" s="77"/>
      <c r="B6991" s="228">
        <v>45203.95171296296</v>
      </c>
      <c r="C6991" s="225">
        <v>32</v>
      </c>
      <c r="D6991" s="86" t="s">
        <v>1926</v>
      </c>
    </row>
    <row r="6992" spans="1:4" s="119" customFormat="1">
      <c r="A6992" s="77"/>
      <c r="B6992" s="228">
        <v>45203.95171296296</v>
      </c>
      <c r="C6992" s="225">
        <v>348</v>
      </c>
      <c r="D6992" s="86" t="s">
        <v>6814</v>
      </c>
    </row>
    <row r="6993" spans="1:4" s="119" customFormat="1">
      <c r="A6993" s="77"/>
      <c r="B6993" s="228">
        <v>45203.951724537037</v>
      </c>
      <c r="C6993" s="225">
        <v>217</v>
      </c>
      <c r="D6993" s="86" t="s">
        <v>2556</v>
      </c>
    </row>
    <row r="6994" spans="1:4" s="119" customFormat="1">
      <c r="A6994" s="77"/>
      <c r="B6994" s="228">
        <v>45203.951782407406</v>
      </c>
      <c r="C6994" s="225">
        <v>243</v>
      </c>
      <c r="D6994" s="86" t="s">
        <v>2382</v>
      </c>
    </row>
    <row r="6995" spans="1:4" s="119" customFormat="1">
      <c r="A6995" s="77"/>
      <c r="B6995" s="228">
        <v>45203.951817129629</v>
      </c>
      <c r="C6995" s="225">
        <v>69</v>
      </c>
      <c r="D6995" s="86" t="s">
        <v>1512</v>
      </c>
    </row>
    <row r="6996" spans="1:4" s="119" customFormat="1">
      <c r="A6996" s="77"/>
      <c r="B6996" s="228">
        <v>45203.951851851853</v>
      </c>
      <c r="C6996" s="225">
        <v>1215</v>
      </c>
      <c r="D6996" s="86" t="s">
        <v>569</v>
      </c>
    </row>
    <row r="6997" spans="1:4" s="119" customFormat="1">
      <c r="A6997" s="77"/>
      <c r="B6997" s="228">
        <v>45203.951967592591</v>
      </c>
      <c r="C6997" s="225">
        <v>36</v>
      </c>
      <c r="D6997" s="86" t="s">
        <v>1151</v>
      </c>
    </row>
    <row r="6998" spans="1:4" s="119" customFormat="1">
      <c r="A6998" s="77"/>
      <c r="B6998" s="228">
        <v>45203.951979166668</v>
      </c>
      <c r="C6998" s="225">
        <v>40</v>
      </c>
      <c r="D6998" s="86" t="s">
        <v>4978</v>
      </c>
    </row>
    <row r="6999" spans="1:4" s="119" customFormat="1">
      <c r="A6999" s="77"/>
      <c r="B6999" s="228">
        <v>45203.952002314814</v>
      </c>
      <c r="C6999" s="225">
        <v>10</v>
      </c>
      <c r="D6999" s="86" t="s">
        <v>4142</v>
      </c>
    </row>
    <row r="7000" spans="1:4" s="119" customFormat="1">
      <c r="A7000" s="77"/>
      <c r="B7000" s="228">
        <v>45203.952060185184</v>
      </c>
      <c r="C7000" s="225">
        <v>10</v>
      </c>
      <c r="D7000" s="86" t="s">
        <v>8731</v>
      </c>
    </row>
    <row r="7001" spans="1:4" s="119" customFormat="1">
      <c r="A7001" s="77"/>
      <c r="B7001" s="228">
        <v>45203.952118055553</v>
      </c>
      <c r="C7001" s="225">
        <v>162</v>
      </c>
      <c r="D7001" s="86" t="s">
        <v>4980</v>
      </c>
    </row>
    <row r="7002" spans="1:4" s="119" customFormat="1">
      <c r="A7002" s="77"/>
      <c r="B7002" s="228">
        <v>45203.952210648145</v>
      </c>
      <c r="C7002" s="225">
        <v>2</v>
      </c>
      <c r="D7002" s="86" t="s">
        <v>4161</v>
      </c>
    </row>
    <row r="7003" spans="1:4" s="119" customFormat="1">
      <c r="A7003" s="77"/>
      <c r="B7003" s="228">
        <v>45203.952233796299</v>
      </c>
      <c r="C7003" s="225">
        <v>4</v>
      </c>
      <c r="D7003" s="86" t="s">
        <v>3045</v>
      </c>
    </row>
    <row r="7004" spans="1:4" s="119" customFormat="1">
      <c r="A7004" s="77"/>
      <c r="B7004" s="228">
        <v>45203.952233796299</v>
      </c>
      <c r="C7004" s="225">
        <v>90</v>
      </c>
      <c r="D7004" s="86" t="s">
        <v>7313</v>
      </c>
    </row>
    <row r="7005" spans="1:4" s="119" customFormat="1">
      <c r="A7005" s="77"/>
      <c r="B7005" s="228">
        <v>45203.952303240738</v>
      </c>
      <c r="C7005" s="225">
        <v>230</v>
      </c>
      <c r="D7005" s="86" t="s">
        <v>1790</v>
      </c>
    </row>
    <row r="7006" spans="1:4" s="119" customFormat="1">
      <c r="A7006" s="77"/>
      <c r="B7006" s="228">
        <v>45203.952337962961</v>
      </c>
      <c r="C7006" s="225">
        <v>8</v>
      </c>
      <c r="D7006" s="86" t="s">
        <v>6750</v>
      </c>
    </row>
    <row r="7007" spans="1:4" s="119" customFormat="1">
      <c r="A7007" s="77"/>
      <c r="B7007" s="228">
        <v>45203.952372685184</v>
      </c>
      <c r="C7007" s="225">
        <v>98</v>
      </c>
      <c r="D7007" s="86" t="s">
        <v>1510</v>
      </c>
    </row>
    <row r="7008" spans="1:4" s="119" customFormat="1">
      <c r="A7008" s="77"/>
      <c r="B7008" s="228">
        <v>45203.952407407407</v>
      </c>
      <c r="C7008" s="225">
        <v>100</v>
      </c>
      <c r="D7008" s="86" t="s">
        <v>6310</v>
      </c>
    </row>
    <row r="7009" spans="1:4" s="119" customFormat="1">
      <c r="A7009" s="77"/>
      <c r="B7009" s="228">
        <v>45203.952418981484</v>
      </c>
      <c r="C7009" s="225">
        <v>323</v>
      </c>
      <c r="D7009" s="86" t="s">
        <v>4166</v>
      </c>
    </row>
    <row r="7010" spans="1:4" s="119" customFormat="1">
      <c r="A7010" s="77"/>
      <c r="B7010" s="228">
        <v>45203.952465277776</v>
      </c>
      <c r="C7010" s="225">
        <v>239</v>
      </c>
      <c r="D7010" s="86" t="s">
        <v>1231</v>
      </c>
    </row>
    <row r="7011" spans="1:4" s="119" customFormat="1">
      <c r="A7011" s="77"/>
      <c r="B7011" s="228">
        <v>45203.952557870369</v>
      </c>
      <c r="C7011" s="225">
        <v>32</v>
      </c>
      <c r="D7011" s="86" t="s">
        <v>1765</v>
      </c>
    </row>
    <row r="7012" spans="1:4" s="119" customFormat="1">
      <c r="A7012" s="77"/>
      <c r="B7012" s="228">
        <v>45203.952627314815</v>
      </c>
      <c r="C7012" s="225">
        <v>215</v>
      </c>
      <c r="D7012" s="86" t="s">
        <v>5888</v>
      </c>
    </row>
    <row r="7013" spans="1:4" s="119" customFormat="1">
      <c r="A7013" s="77"/>
      <c r="B7013" s="228">
        <v>45203.952685185184</v>
      </c>
      <c r="C7013" s="225">
        <v>128</v>
      </c>
      <c r="D7013" s="86" t="s">
        <v>2554</v>
      </c>
    </row>
    <row r="7014" spans="1:4" s="119" customFormat="1">
      <c r="A7014" s="77"/>
      <c r="B7014" s="228">
        <v>45203.952974537038</v>
      </c>
      <c r="C7014" s="225">
        <v>488</v>
      </c>
      <c r="D7014" s="86" t="s">
        <v>990</v>
      </c>
    </row>
    <row r="7015" spans="1:4" s="119" customFormat="1">
      <c r="A7015" s="77"/>
      <c r="B7015" s="228">
        <v>45203.953043981484</v>
      </c>
      <c r="C7015" s="225">
        <v>18</v>
      </c>
      <c r="D7015" s="86" t="s">
        <v>1561</v>
      </c>
    </row>
    <row r="7016" spans="1:4" s="119" customFormat="1">
      <c r="A7016" s="77"/>
      <c r="B7016" s="228">
        <v>45203.953252314815</v>
      </c>
      <c r="C7016" s="225">
        <v>473</v>
      </c>
      <c r="D7016" s="86" t="s">
        <v>4979</v>
      </c>
    </row>
    <row r="7017" spans="1:4" s="119" customFormat="1">
      <c r="A7017" s="77"/>
      <c r="B7017" s="228">
        <v>45203.953425925924</v>
      </c>
      <c r="C7017" s="225">
        <v>36</v>
      </c>
      <c r="D7017" s="86" t="s">
        <v>3696</v>
      </c>
    </row>
    <row r="7018" spans="1:4" s="119" customFormat="1">
      <c r="A7018" s="77"/>
      <c r="B7018" s="228">
        <v>45203.953553240739</v>
      </c>
      <c r="C7018" s="225">
        <v>46</v>
      </c>
      <c r="D7018" s="86" t="s">
        <v>3042</v>
      </c>
    </row>
    <row r="7019" spans="1:4" s="119" customFormat="1">
      <c r="A7019" s="77"/>
      <c r="B7019" s="228">
        <v>45203.953576388885</v>
      </c>
      <c r="C7019" s="225">
        <v>97</v>
      </c>
      <c r="D7019" s="86" t="s">
        <v>748</v>
      </c>
    </row>
    <row r="7020" spans="1:4" s="119" customFormat="1">
      <c r="A7020" s="77"/>
      <c r="B7020" s="228">
        <v>45203.953599537039</v>
      </c>
      <c r="C7020" s="225">
        <v>97</v>
      </c>
      <c r="D7020" s="86" t="s">
        <v>597</v>
      </c>
    </row>
    <row r="7021" spans="1:4" s="119" customFormat="1">
      <c r="A7021" s="77"/>
      <c r="B7021" s="228">
        <v>45203.953715277778</v>
      </c>
      <c r="C7021" s="225">
        <v>120</v>
      </c>
      <c r="D7021" s="86" t="s">
        <v>3928</v>
      </c>
    </row>
    <row r="7022" spans="1:4" s="119" customFormat="1">
      <c r="A7022" s="77"/>
      <c r="B7022" s="228">
        <v>45203.953819444447</v>
      </c>
      <c r="C7022" s="225">
        <v>114</v>
      </c>
      <c r="D7022" s="86" t="s">
        <v>142</v>
      </c>
    </row>
    <row r="7023" spans="1:4" s="119" customFormat="1">
      <c r="A7023" s="77"/>
      <c r="B7023" s="228">
        <v>45203.953969907408</v>
      </c>
      <c r="C7023" s="225">
        <v>6</v>
      </c>
      <c r="D7023" s="86" t="s">
        <v>3086</v>
      </c>
    </row>
    <row r="7024" spans="1:4" s="119" customFormat="1">
      <c r="A7024" s="77"/>
      <c r="B7024" s="228">
        <v>45203.953993055555</v>
      </c>
      <c r="C7024" s="225">
        <v>207</v>
      </c>
      <c r="D7024" s="86" t="s">
        <v>7453</v>
      </c>
    </row>
    <row r="7025" spans="1:4" s="119" customFormat="1">
      <c r="A7025" s="77"/>
      <c r="B7025" s="228">
        <v>45203.954039351855</v>
      </c>
      <c r="C7025" s="225">
        <v>272</v>
      </c>
      <c r="D7025" s="86" t="s">
        <v>1340</v>
      </c>
    </row>
    <row r="7026" spans="1:4" s="119" customFormat="1">
      <c r="A7026" s="77"/>
      <c r="B7026" s="228">
        <v>45203.954108796293</v>
      </c>
      <c r="C7026" s="225">
        <v>93</v>
      </c>
      <c r="D7026" s="86" t="s">
        <v>8476</v>
      </c>
    </row>
    <row r="7027" spans="1:4" s="119" customFormat="1">
      <c r="A7027" s="77"/>
      <c r="B7027" s="228">
        <v>45203.95412037037</v>
      </c>
      <c r="C7027" s="225">
        <v>652</v>
      </c>
      <c r="D7027" s="86" t="s">
        <v>839</v>
      </c>
    </row>
    <row r="7028" spans="1:4" s="119" customFormat="1">
      <c r="A7028" s="77"/>
      <c r="B7028" s="228">
        <v>45203.954270833332</v>
      </c>
      <c r="C7028" s="225">
        <v>27</v>
      </c>
      <c r="D7028" s="86" t="s">
        <v>1234</v>
      </c>
    </row>
    <row r="7029" spans="1:4" s="119" customFormat="1">
      <c r="A7029" s="77"/>
      <c r="B7029" s="228">
        <v>45203.954479166663</v>
      </c>
      <c r="C7029" s="225">
        <v>73</v>
      </c>
      <c r="D7029" s="86" t="s">
        <v>875</v>
      </c>
    </row>
    <row r="7030" spans="1:4" s="119" customFormat="1">
      <c r="A7030" s="77"/>
      <c r="B7030" s="228">
        <v>45203.954479166663</v>
      </c>
      <c r="C7030" s="225">
        <v>26</v>
      </c>
      <c r="D7030" s="86" t="s">
        <v>1909</v>
      </c>
    </row>
    <row r="7031" spans="1:4" s="119" customFormat="1">
      <c r="A7031" s="77"/>
      <c r="B7031" s="228">
        <v>45203.954525462963</v>
      </c>
      <c r="C7031" s="225">
        <v>67</v>
      </c>
      <c r="D7031" s="86" t="s">
        <v>951</v>
      </c>
    </row>
    <row r="7032" spans="1:4" s="119" customFormat="1">
      <c r="A7032" s="77"/>
      <c r="B7032" s="228">
        <v>45203.95453703704</v>
      </c>
      <c r="C7032" s="225">
        <v>209</v>
      </c>
      <c r="D7032" s="86" t="s">
        <v>1937</v>
      </c>
    </row>
    <row r="7033" spans="1:4" s="119" customFormat="1">
      <c r="A7033" s="77"/>
      <c r="B7033" s="228">
        <v>45203.954791666663</v>
      </c>
      <c r="C7033" s="225">
        <v>584</v>
      </c>
      <c r="D7033" s="86" t="s">
        <v>1936</v>
      </c>
    </row>
    <row r="7034" spans="1:4" s="119" customFormat="1">
      <c r="A7034" s="77"/>
      <c r="B7034" s="228">
        <v>45203.95480324074</v>
      </c>
      <c r="C7034" s="225">
        <v>132</v>
      </c>
      <c r="D7034" s="86" t="s">
        <v>3096</v>
      </c>
    </row>
    <row r="7035" spans="1:4" s="119" customFormat="1">
      <c r="A7035" s="77"/>
      <c r="B7035" s="228">
        <v>45203.954884259256</v>
      </c>
      <c r="C7035" s="225">
        <v>175</v>
      </c>
      <c r="D7035" s="86" t="s">
        <v>720</v>
      </c>
    </row>
    <row r="7036" spans="1:4" s="119" customFormat="1">
      <c r="A7036" s="77"/>
      <c r="B7036" s="228">
        <v>45203.955254629633</v>
      </c>
      <c r="C7036" s="225">
        <v>391</v>
      </c>
      <c r="D7036" s="86" t="s">
        <v>7310</v>
      </c>
    </row>
    <row r="7037" spans="1:4" s="119" customFormat="1">
      <c r="A7037" s="77"/>
      <c r="B7037" s="228">
        <v>45203.955289351848</v>
      </c>
      <c r="C7037" s="225">
        <v>182</v>
      </c>
      <c r="D7037" s="86" t="s">
        <v>3809</v>
      </c>
    </row>
    <row r="7038" spans="1:4" s="119" customFormat="1">
      <c r="A7038" s="77"/>
      <c r="B7038" s="228">
        <v>45203.955358796295</v>
      </c>
      <c r="C7038" s="225">
        <v>74</v>
      </c>
      <c r="D7038" s="86" t="s">
        <v>127</v>
      </c>
    </row>
    <row r="7039" spans="1:4" s="119" customFormat="1">
      <c r="A7039" s="77"/>
      <c r="B7039" s="228">
        <v>45203.955451388887</v>
      </c>
      <c r="C7039" s="225">
        <v>194</v>
      </c>
      <c r="D7039" s="86" t="s">
        <v>2156</v>
      </c>
    </row>
    <row r="7040" spans="1:4" s="119" customFormat="1">
      <c r="A7040" s="77"/>
      <c r="B7040" s="228">
        <v>45203.955590277779</v>
      </c>
      <c r="C7040" s="225">
        <v>530</v>
      </c>
      <c r="D7040" s="86" t="s">
        <v>8220</v>
      </c>
    </row>
    <row r="7041" spans="1:4" s="119" customFormat="1">
      <c r="A7041" s="77"/>
      <c r="B7041" s="228">
        <v>45203.955682870372</v>
      </c>
      <c r="C7041" s="225">
        <v>338</v>
      </c>
      <c r="D7041" s="86" t="s">
        <v>418</v>
      </c>
    </row>
    <row r="7042" spans="1:4" s="119" customFormat="1">
      <c r="A7042" s="77"/>
      <c r="B7042" s="228">
        <v>45203.955810185187</v>
      </c>
      <c r="C7042" s="225">
        <v>2</v>
      </c>
      <c r="D7042" s="86" t="s">
        <v>329</v>
      </c>
    </row>
    <row r="7043" spans="1:4" s="119" customFormat="1">
      <c r="A7043" s="77"/>
      <c r="B7043" s="228">
        <v>45203.955821759257</v>
      </c>
      <c r="C7043" s="225">
        <v>88</v>
      </c>
      <c r="D7043" s="86" t="s">
        <v>2234</v>
      </c>
    </row>
    <row r="7044" spans="1:4" s="119" customFormat="1">
      <c r="A7044" s="77"/>
      <c r="B7044" s="228">
        <v>45203.956030092595</v>
      </c>
      <c r="C7044" s="225">
        <v>299</v>
      </c>
      <c r="D7044" s="86" t="s">
        <v>7312</v>
      </c>
    </row>
    <row r="7045" spans="1:4" s="119" customFormat="1">
      <c r="A7045" s="77"/>
      <c r="B7045" s="228">
        <v>45203.956030092595</v>
      </c>
      <c r="C7045" s="225">
        <v>426</v>
      </c>
      <c r="D7045" s="86" t="s">
        <v>535</v>
      </c>
    </row>
    <row r="7046" spans="1:4" s="119" customFormat="1">
      <c r="A7046" s="77"/>
      <c r="B7046" s="228">
        <v>45203.956076388888</v>
      </c>
      <c r="C7046" s="225">
        <v>544</v>
      </c>
      <c r="D7046" s="86" t="s">
        <v>2697</v>
      </c>
    </row>
    <row r="7047" spans="1:4" s="119" customFormat="1">
      <c r="A7047" s="77"/>
      <c r="B7047" s="228">
        <v>45203.956111111111</v>
      </c>
      <c r="C7047" s="225">
        <v>47</v>
      </c>
      <c r="D7047" s="86" t="s">
        <v>1060</v>
      </c>
    </row>
    <row r="7048" spans="1:4" s="119" customFormat="1">
      <c r="A7048" s="77"/>
      <c r="B7048" s="228">
        <v>45203.956145833334</v>
      </c>
      <c r="C7048" s="225">
        <v>28</v>
      </c>
      <c r="D7048" s="86" t="s">
        <v>1841</v>
      </c>
    </row>
    <row r="7049" spans="1:4" s="119" customFormat="1">
      <c r="A7049" s="77"/>
      <c r="B7049" s="228">
        <v>45203.956180555557</v>
      </c>
      <c r="C7049" s="225">
        <v>1601</v>
      </c>
      <c r="D7049" s="86" t="s">
        <v>6095</v>
      </c>
    </row>
    <row r="7050" spans="1:4" s="119" customFormat="1">
      <c r="A7050" s="77"/>
      <c r="B7050" s="228">
        <v>45203.956331018519</v>
      </c>
      <c r="C7050" s="225">
        <v>1371</v>
      </c>
      <c r="D7050" s="86" t="s">
        <v>2555</v>
      </c>
    </row>
    <row r="7051" spans="1:4" s="119" customFormat="1">
      <c r="A7051" s="77"/>
      <c r="B7051" s="228">
        <v>45203.956365740742</v>
      </c>
      <c r="C7051" s="225">
        <v>335</v>
      </c>
      <c r="D7051" s="86" t="s">
        <v>1442</v>
      </c>
    </row>
    <row r="7052" spans="1:4" s="119" customFormat="1">
      <c r="A7052" s="77"/>
      <c r="B7052" s="228">
        <v>45203.956388888888</v>
      </c>
      <c r="C7052" s="225">
        <v>798</v>
      </c>
      <c r="D7052" s="86" t="s">
        <v>418</v>
      </c>
    </row>
    <row r="7053" spans="1:4" s="119" customFormat="1">
      <c r="A7053" s="77"/>
      <c r="B7053" s="228">
        <v>45203.956655092596</v>
      </c>
      <c r="C7053" s="225">
        <v>830</v>
      </c>
      <c r="D7053" s="86" t="s">
        <v>2983</v>
      </c>
    </row>
    <row r="7054" spans="1:4" s="119" customFormat="1">
      <c r="A7054" s="77"/>
      <c r="B7054" s="228">
        <v>45203.956689814811</v>
      </c>
      <c r="C7054" s="225">
        <v>160</v>
      </c>
      <c r="D7054" s="86" t="s">
        <v>2292</v>
      </c>
    </row>
    <row r="7055" spans="1:4" s="119" customFormat="1">
      <c r="A7055" s="77"/>
      <c r="B7055" s="228">
        <v>45203.956701388888</v>
      </c>
      <c r="C7055" s="225">
        <v>19</v>
      </c>
      <c r="D7055" s="86" t="s">
        <v>5886</v>
      </c>
    </row>
    <row r="7056" spans="1:4" s="119" customFormat="1">
      <c r="A7056" s="77"/>
      <c r="B7056" s="228">
        <v>45203.956712962965</v>
      </c>
      <c r="C7056" s="225">
        <v>459</v>
      </c>
      <c r="D7056" s="86" t="s">
        <v>1653</v>
      </c>
    </row>
    <row r="7057" spans="1:4" s="119" customFormat="1">
      <c r="A7057" s="77"/>
      <c r="B7057" s="228">
        <v>45203.956782407404</v>
      </c>
      <c r="C7057" s="225">
        <v>287</v>
      </c>
      <c r="D7057" s="86" t="s">
        <v>2104</v>
      </c>
    </row>
    <row r="7058" spans="1:4" s="119" customFormat="1">
      <c r="A7058" s="77"/>
      <c r="B7058" s="228">
        <v>45203.95685185185</v>
      </c>
      <c r="C7058" s="225">
        <v>118</v>
      </c>
      <c r="D7058" s="86" t="s">
        <v>4137</v>
      </c>
    </row>
    <row r="7059" spans="1:4" s="119" customFormat="1">
      <c r="A7059" s="77"/>
      <c r="B7059" s="228">
        <v>45203.956886574073</v>
      </c>
      <c r="C7059" s="225">
        <v>125</v>
      </c>
      <c r="D7059" s="86" t="s">
        <v>2257</v>
      </c>
    </row>
    <row r="7060" spans="1:4" s="119" customFormat="1">
      <c r="A7060" s="77"/>
      <c r="B7060" s="228">
        <v>45203.956909722219</v>
      </c>
      <c r="C7060" s="225">
        <v>377</v>
      </c>
      <c r="D7060" s="86" t="s">
        <v>4976</v>
      </c>
    </row>
    <row r="7061" spans="1:4" s="119" customFormat="1">
      <c r="A7061" s="77"/>
      <c r="B7061" s="228">
        <v>45203.956944444442</v>
      </c>
      <c r="C7061" s="225">
        <v>179</v>
      </c>
      <c r="D7061" s="86" t="s">
        <v>2557</v>
      </c>
    </row>
    <row r="7062" spans="1:4" s="119" customFormat="1">
      <c r="A7062" s="77"/>
      <c r="B7062" s="228">
        <v>45203.957037037035</v>
      </c>
      <c r="C7062" s="225">
        <v>401</v>
      </c>
      <c r="D7062" s="86" t="s">
        <v>2063</v>
      </c>
    </row>
    <row r="7063" spans="1:4" s="119" customFormat="1">
      <c r="A7063" s="77"/>
      <c r="B7063" s="228">
        <v>45203.957094907404</v>
      </c>
      <c r="C7063" s="225">
        <v>74</v>
      </c>
      <c r="D7063" s="86" t="s">
        <v>6484</v>
      </c>
    </row>
    <row r="7064" spans="1:4" s="119" customFormat="1">
      <c r="A7064" s="77"/>
      <c r="B7064" s="228">
        <v>45203.957106481481</v>
      </c>
      <c r="C7064" s="225">
        <v>60</v>
      </c>
      <c r="D7064" s="86" t="s">
        <v>1655</v>
      </c>
    </row>
    <row r="7065" spans="1:4" s="119" customFormat="1">
      <c r="A7065" s="77"/>
      <c r="B7065" s="228">
        <v>45203.957337962966</v>
      </c>
      <c r="C7065" s="225">
        <v>146</v>
      </c>
      <c r="D7065" s="86" t="s">
        <v>1520</v>
      </c>
    </row>
    <row r="7066" spans="1:4" s="119" customFormat="1">
      <c r="A7066" s="77"/>
      <c r="B7066" s="228">
        <v>45203.957372685189</v>
      </c>
      <c r="C7066" s="225">
        <v>302</v>
      </c>
      <c r="D7066" s="86" t="s">
        <v>2282</v>
      </c>
    </row>
    <row r="7067" spans="1:4" s="119" customFormat="1">
      <c r="A7067" s="77"/>
      <c r="B7067" s="228">
        <v>45203.95758101852</v>
      </c>
      <c r="C7067" s="225">
        <v>647</v>
      </c>
      <c r="D7067" s="86" t="s">
        <v>6453</v>
      </c>
    </row>
    <row r="7068" spans="1:4" s="119" customFormat="1">
      <c r="A7068" s="77"/>
      <c r="B7068" s="228">
        <v>45203.959664351853</v>
      </c>
      <c r="C7068" s="225">
        <v>200</v>
      </c>
      <c r="D7068" s="86" t="s">
        <v>7914</v>
      </c>
    </row>
    <row r="7069" spans="1:4" s="119" customFormat="1">
      <c r="A7069" s="77"/>
      <c r="B7069" s="228">
        <v>45203.962650462963</v>
      </c>
      <c r="C7069" s="225">
        <v>22</v>
      </c>
      <c r="D7069" s="86" t="s">
        <v>2348</v>
      </c>
    </row>
    <row r="7070" spans="1:4" s="119" customFormat="1">
      <c r="A7070" s="77"/>
      <c r="B7070" s="228">
        <v>45203.966296296298</v>
      </c>
      <c r="C7070" s="225">
        <v>10</v>
      </c>
      <c r="D7070" s="86" t="s">
        <v>272</v>
      </c>
    </row>
    <row r="7071" spans="1:4" s="119" customFormat="1">
      <c r="A7071" s="77"/>
      <c r="B7071" s="228">
        <v>45203.970023148147</v>
      </c>
      <c r="C7071" s="225">
        <v>10</v>
      </c>
      <c r="D7071" s="86" t="s">
        <v>353</v>
      </c>
    </row>
    <row r="7072" spans="1:4" s="119" customFormat="1">
      <c r="A7072" s="77"/>
      <c r="B7072" s="228">
        <v>45203.971631944441</v>
      </c>
      <c r="C7072" s="225">
        <v>10</v>
      </c>
      <c r="D7072" s="86" t="s">
        <v>7714</v>
      </c>
    </row>
    <row r="7073" spans="1:4" s="119" customFormat="1">
      <c r="A7073" s="77"/>
      <c r="B7073" s="228">
        <v>45203.977025462962</v>
      </c>
      <c r="C7073" s="225">
        <v>333</v>
      </c>
      <c r="D7073" s="86" t="s">
        <v>8520</v>
      </c>
    </row>
    <row r="7074" spans="1:4" s="119" customFormat="1">
      <c r="A7074" s="77"/>
      <c r="B7074" s="228">
        <v>45203.97828703704</v>
      </c>
      <c r="C7074" s="225">
        <v>500</v>
      </c>
      <c r="D7074" s="86" t="s">
        <v>429</v>
      </c>
    </row>
    <row r="7075" spans="1:4" s="119" customFormat="1">
      <c r="A7075" s="77"/>
      <c r="B7075" s="228">
        <v>45203.978298611109</v>
      </c>
      <c r="C7075" s="225">
        <v>200</v>
      </c>
      <c r="D7075" s="86" t="s">
        <v>8483</v>
      </c>
    </row>
    <row r="7076" spans="1:4" s="119" customFormat="1">
      <c r="A7076" s="77"/>
      <c r="B7076" s="228">
        <v>45203.980023148149</v>
      </c>
      <c r="C7076" s="225">
        <v>5000</v>
      </c>
      <c r="D7076" s="86" t="s">
        <v>8930</v>
      </c>
    </row>
    <row r="7077" spans="1:4" s="119" customFormat="1">
      <c r="A7077" s="77"/>
      <c r="B7077" s="228">
        <v>45203.980254629627</v>
      </c>
      <c r="C7077" s="225">
        <v>500</v>
      </c>
      <c r="D7077" s="86" t="s">
        <v>7589</v>
      </c>
    </row>
    <row r="7078" spans="1:4" s="119" customFormat="1">
      <c r="A7078" s="77"/>
      <c r="B7078" s="228">
        <v>45203.98101851852</v>
      </c>
      <c r="C7078" s="225">
        <v>300</v>
      </c>
      <c r="D7078" s="86" t="s">
        <v>3462</v>
      </c>
    </row>
    <row r="7079" spans="1:4" s="119" customFormat="1">
      <c r="A7079" s="77"/>
      <c r="B7079" s="228">
        <v>45203.981620370374</v>
      </c>
      <c r="C7079" s="225">
        <v>1000</v>
      </c>
      <c r="D7079" s="86" t="s">
        <v>2350</v>
      </c>
    </row>
    <row r="7080" spans="1:4" s="119" customFormat="1">
      <c r="A7080" s="77"/>
      <c r="B7080" s="228">
        <v>45203.990173611113</v>
      </c>
      <c r="C7080" s="225">
        <v>200</v>
      </c>
      <c r="D7080" s="86" t="s">
        <v>6253</v>
      </c>
    </row>
    <row r="7081" spans="1:4" s="119" customFormat="1">
      <c r="A7081" s="77"/>
      <c r="B7081" s="228">
        <v>45203.990624999999</v>
      </c>
      <c r="C7081" s="225">
        <v>143</v>
      </c>
      <c r="D7081" s="86" t="s">
        <v>2781</v>
      </c>
    </row>
    <row r="7082" spans="1:4" s="119" customFormat="1">
      <c r="A7082" s="77"/>
      <c r="B7082" s="228">
        <v>45204.000347222223</v>
      </c>
      <c r="C7082" s="225">
        <v>150</v>
      </c>
      <c r="D7082" s="86" t="s">
        <v>4947</v>
      </c>
    </row>
    <row r="7083" spans="1:4" s="119" customFormat="1">
      <c r="A7083" s="77"/>
      <c r="B7083" s="228">
        <v>45204.002002314817</v>
      </c>
      <c r="C7083" s="225">
        <v>600</v>
      </c>
      <c r="D7083" s="86" t="s">
        <v>1597</v>
      </c>
    </row>
    <row r="7084" spans="1:4" s="119" customFormat="1">
      <c r="A7084" s="77"/>
      <c r="B7084" s="228">
        <v>45204.008680555555</v>
      </c>
      <c r="C7084" s="225">
        <v>4</v>
      </c>
      <c r="D7084" s="86" t="s">
        <v>2385</v>
      </c>
    </row>
    <row r="7085" spans="1:4" s="119" customFormat="1">
      <c r="A7085" s="77"/>
      <c r="B7085" s="228">
        <v>45204.008680555555</v>
      </c>
      <c r="C7085" s="225">
        <v>500</v>
      </c>
      <c r="D7085" s="86" t="s">
        <v>4219</v>
      </c>
    </row>
    <row r="7086" spans="1:4" s="119" customFormat="1">
      <c r="A7086" s="77"/>
      <c r="B7086" s="228">
        <v>45204.009386574071</v>
      </c>
      <c r="C7086" s="225">
        <v>1000</v>
      </c>
      <c r="D7086" s="86" t="s">
        <v>4375</v>
      </c>
    </row>
    <row r="7087" spans="1:4" s="119" customFormat="1">
      <c r="A7087" s="77"/>
      <c r="B7087" s="228">
        <v>45204.021226851852</v>
      </c>
      <c r="C7087" s="225">
        <v>1000</v>
      </c>
      <c r="D7087" s="86" t="s">
        <v>7440</v>
      </c>
    </row>
    <row r="7088" spans="1:4" s="119" customFormat="1">
      <c r="A7088" s="77"/>
      <c r="B7088" s="228">
        <v>45204.025925925926</v>
      </c>
      <c r="C7088" s="225">
        <v>3000</v>
      </c>
      <c r="D7088" s="86" t="s">
        <v>2328</v>
      </c>
    </row>
    <row r="7089" spans="1:4" s="119" customFormat="1">
      <c r="A7089" s="77"/>
      <c r="B7089" s="228">
        <v>45204.033912037034</v>
      </c>
      <c r="C7089" s="225">
        <v>101.2</v>
      </c>
      <c r="D7089" s="86" t="s">
        <v>224</v>
      </c>
    </row>
    <row r="7090" spans="1:4" s="119" customFormat="1">
      <c r="A7090" s="77"/>
      <c r="B7090" s="228">
        <v>45204.039386574077</v>
      </c>
      <c r="C7090" s="225">
        <v>67.55</v>
      </c>
      <c r="D7090" s="86" t="s">
        <v>6356</v>
      </c>
    </row>
    <row r="7091" spans="1:4" s="119" customFormat="1">
      <c r="A7091" s="77"/>
      <c r="B7091" s="228">
        <v>45204.043414351851</v>
      </c>
      <c r="C7091" s="225">
        <v>51</v>
      </c>
      <c r="D7091" s="86" t="s">
        <v>2543</v>
      </c>
    </row>
    <row r="7092" spans="1:4" s="119" customFormat="1">
      <c r="A7092" s="77"/>
      <c r="B7092" s="228">
        <v>45204.050462962965</v>
      </c>
      <c r="C7092" s="225">
        <v>51</v>
      </c>
      <c r="D7092" s="86" t="s">
        <v>8156</v>
      </c>
    </row>
    <row r="7093" spans="1:4" s="119" customFormat="1">
      <c r="A7093" s="77"/>
      <c r="B7093" s="228">
        <v>45204.052372685182</v>
      </c>
      <c r="C7093" s="225">
        <v>51</v>
      </c>
      <c r="D7093" s="86" t="s">
        <v>4270</v>
      </c>
    </row>
    <row r="7094" spans="1:4" s="119" customFormat="1">
      <c r="A7094" s="77"/>
      <c r="B7094" s="228">
        <v>45204.054594907408</v>
      </c>
      <c r="C7094" s="225">
        <v>52</v>
      </c>
      <c r="D7094" s="86" t="s">
        <v>6608</v>
      </c>
    </row>
    <row r="7095" spans="1:4" s="119" customFormat="1">
      <c r="A7095" s="77"/>
      <c r="B7095" s="228">
        <v>45204.065393518518</v>
      </c>
      <c r="C7095" s="225">
        <v>100</v>
      </c>
      <c r="D7095" s="86" t="s">
        <v>3006</v>
      </c>
    </row>
    <row r="7096" spans="1:4" s="119" customFormat="1">
      <c r="A7096" s="77"/>
      <c r="B7096" s="228">
        <v>45204.112905092596</v>
      </c>
      <c r="C7096" s="225">
        <v>10000</v>
      </c>
      <c r="D7096" s="86" t="s">
        <v>253</v>
      </c>
    </row>
    <row r="7097" spans="1:4" s="119" customFormat="1">
      <c r="A7097" s="77"/>
      <c r="B7097" s="228">
        <v>45204.118495370371</v>
      </c>
      <c r="C7097" s="225">
        <v>25</v>
      </c>
      <c r="D7097" s="86" t="s">
        <v>8726</v>
      </c>
    </row>
    <row r="7098" spans="1:4" s="119" customFormat="1">
      <c r="A7098" s="77"/>
      <c r="B7098" s="228">
        <v>45204.12332175926</v>
      </c>
      <c r="C7098" s="225">
        <v>520</v>
      </c>
      <c r="D7098" s="86" t="s">
        <v>2591</v>
      </c>
    </row>
    <row r="7099" spans="1:4" s="119" customFormat="1">
      <c r="A7099" s="77"/>
      <c r="B7099" s="228">
        <v>45204.14234953704</v>
      </c>
      <c r="C7099" s="225">
        <v>13</v>
      </c>
      <c r="D7099" s="86" t="s">
        <v>8790</v>
      </c>
    </row>
    <row r="7100" spans="1:4" s="119" customFormat="1">
      <c r="A7100" s="77"/>
      <c r="B7100" s="228">
        <v>45204.160439814812</v>
      </c>
      <c r="C7100" s="225">
        <v>100</v>
      </c>
      <c r="D7100" s="86" t="s">
        <v>1215</v>
      </c>
    </row>
    <row r="7101" spans="1:4" s="119" customFormat="1">
      <c r="A7101" s="77"/>
      <c r="B7101" s="228">
        <v>45204.2112037037</v>
      </c>
      <c r="C7101" s="225">
        <v>7</v>
      </c>
      <c r="D7101" s="86" t="s">
        <v>1131</v>
      </c>
    </row>
    <row r="7102" spans="1:4" s="119" customFormat="1">
      <c r="A7102" s="77"/>
      <c r="B7102" s="228">
        <v>45204.211365740739</v>
      </c>
      <c r="C7102" s="225">
        <v>200</v>
      </c>
      <c r="D7102" s="86" t="s">
        <v>5945</v>
      </c>
    </row>
    <row r="7103" spans="1:4" s="119" customFormat="1">
      <c r="A7103" s="77"/>
      <c r="B7103" s="228">
        <v>45204.213101851848</v>
      </c>
      <c r="C7103" s="225">
        <v>200</v>
      </c>
      <c r="D7103" s="86" t="s">
        <v>2616</v>
      </c>
    </row>
    <row r="7104" spans="1:4" s="119" customFormat="1">
      <c r="A7104" s="77"/>
      <c r="B7104" s="228">
        <v>45204.236585648148</v>
      </c>
      <c r="C7104" s="225">
        <v>1000</v>
      </c>
      <c r="D7104" s="86" t="s">
        <v>2473</v>
      </c>
    </row>
    <row r="7105" spans="1:4" s="119" customFormat="1">
      <c r="A7105" s="77"/>
      <c r="B7105" s="228">
        <v>45204.237743055557</v>
      </c>
      <c r="C7105" s="225">
        <v>100</v>
      </c>
      <c r="D7105" s="86" t="s">
        <v>285</v>
      </c>
    </row>
    <row r="7106" spans="1:4" s="119" customFormat="1">
      <c r="A7106" s="77"/>
      <c r="B7106" s="228">
        <v>45204.246041666665</v>
      </c>
      <c r="C7106" s="225">
        <v>500</v>
      </c>
      <c r="D7106" s="86" t="s">
        <v>2690</v>
      </c>
    </row>
    <row r="7107" spans="1:4" s="119" customFormat="1">
      <c r="A7107" s="77"/>
      <c r="B7107" s="228">
        <v>45204.25172453704</v>
      </c>
      <c r="C7107" s="225">
        <v>50</v>
      </c>
      <c r="D7107" s="86" t="s">
        <v>1635</v>
      </c>
    </row>
    <row r="7108" spans="1:4" s="119" customFormat="1">
      <c r="A7108" s="77"/>
      <c r="B7108" s="228">
        <v>45204.278333333335</v>
      </c>
      <c r="C7108" s="225">
        <v>100</v>
      </c>
      <c r="D7108" s="86" t="s">
        <v>7458</v>
      </c>
    </row>
    <row r="7109" spans="1:4" s="119" customFormat="1">
      <c r="A7109" s="77"/>
      <c r="B7109" s="228">
        <v>45204.285960648151</v>
      </c>
      <c r="C7109" s="225">
        <v>2000</v>
      </c>
      <c r="D7109" s="86" t="s">
        <v>57</v>
      </c>
    </row>
    <row r="7110" spans="1:4" s="119" customFormat="1">
      <c r="A7110" s="77"/>
      <c r="B7110" s="228">
        <v>45204.297777777778</v>
      </c>
      <c r="C7110" s="225">
        <v>1000</v>
      </c>
      <c r="D7110" s="86" t="s">
        <v>825</v>
      </c>
    </row>
    <row r="7111" spans="1:4" s="119" customFormat="1">
      <c r="A7111" s="77"/>
      <c r="B7111" s="228">
        <v>45204.298043981478</v>
      </c>
      <c r="C7111" s="225">
        <v>1000</v>
      </c>
      <c r="D7111" s="86" t="s">
        <v>5914</v>
      </c>
    </row>
    <row r="7112" spans="1:4" s="119" customFormat="1">
      <c r="A7112" s="77"/>
      <c r="B7112" s="228">
        <v>45204.300416666665</v>
      </c>
      <c r="C7112" s="225">
        <v>1500</v>
      </c>
      <c r="D7112" s="86" t="s">
        <v>1437</v>
      </c>
    </row>
    <row r="7113" spans="1:4" s="119" customFormat="1">
      <c r="A7113" s="77"/>
      <c r="B7113" s="228">
        <v>45204.303414351853</v>
      </c>
      <c r="C7113" s="225">
        <v>1000</v>
      </c>
      <c r="D7113" s="86" t="s">
        <v>1556</v>
      </c>
    </row>
    <row r="7114" spans="1:4" s="119" customFormat="1">
      <c r="A7114" s="77"/>
      <c r="B7114" s="228">
        <v>45204.3049537037</v>
      </c>
      <c r="C7114" s="225">
        <v>100</v>
      </c>
      <c r="D7114" s="86" t="s">
        <v>7758</v>
      </c>
    </row>
    <row r="7115" spans="1:4" s="119" customFormat="1">
      <c r="A7115" s="77"/>
      <c r="B7115" s="228">
        <v>45204.318726851852</v>
      </c>
      <c r="C7115" s="225">
        <v>99.99</v>
      </c>
      <c r="D7115" s="86" t="s">
        <v>278</v>
      </c>
    </row>
    <row r="7116" spans="1:4" s="119" customFormat="1">
      <c r="A7116" s="77"/>
      <c r="B7116" s="228">
        <v>45204.319085648145</v>
      </c>
      <c r="C7116" s="225">
        <v>200</v>
      </c>
      <c r="D7116" s="86" t="s">
        <v>7931</v>
      </c>
    </row>
    <row r="7117" spans="1:4" s="119" customFormat="1">
      <c r="A7117" s="77"/>
      <c r="B7117" s="228">
        <v>45204.321400462963</v>
      </c>
      <c r="C7117" s="225">
        <v>100</v>
      </c>
      <c r="D7117" s="86" t="s">
        <v>65</v>
      </c>
    </row>
    <row r="7118" spans="1:4" s="119" customFormat="1">
      <c r="A7118" s="77"/>
      <c r="B7118" s="228">
        <v>45204.323344907411</v>
      </c>
      <c r="C7118" s="225">
        <v>5</v>
      </c>
      <c r="D7118" s="86" t="s">
        <v>1456</v>
      </c>
    </row>
    <row r="7119" spans="1:4" s="119" customFormat="1">
      <c r="A7119" s="77"/>
      <c r="B7119" s="228">
        <v>45204.330034722225</v>
      </c>
      <c r="C7119" s="225">
        <v>15000</v>
      </c>
      <c r="D7119" s="86" t="s">
        <v>3698</v>
      </c>
    </row>
    <row r="7120" spans="1:4" s="119" customFormat="1">
      <c r="A7120" s="77"/>
      <c r="B7120" s="228">
        <v>45204.330740740741</v>
      </c>
      <c r="C7120" s="225">
        <v>14.77</v>
      </c>
      <c r="D7120" s="86" t="s">
        <v>6749</v>
      </c>
    </row>
    <row r="7121" spans="1:4" s="119" customFormat="1">
      <c r="A7121" s="77"/>
      <c r="B7121" s="228">
        <v>45204.332372685189</v>
      </c>
      <c r="C7121" s="225">
        <v>280</v>
      </c>
      <c r="D7121" s="86" t="s">
        <v>2460</v>
      </c>
    </row>
    <row r="7122" spans="1:4" s="119" customFormat="1">
      <c r="A7122" s="77"/>
      <c r="B7122" s="228">
        <v>45204.332662037035</v>
      </c>
      <c r="C7122" s="225">
        <v>500</v>
      </c>
      <c r="D7122" s="86" t="s">
        <v>2459</v>
      </c>
    </row>
    <row r="7123" spans="1:4" s="119" customFormat="1">
      <c r="A7123" s="77"/>
      <c r="B7123" s="228">
        <v>45204.345601851855</v>
      </c>
      <c r="C7123" s="225">
        <v>30.35</v>
      </c>
      <c r="D7123" s="86" t="s">
        <v>8332</v>
      </c>
    </row>
    <row r="7124" spans="1:4" s="119" customFormat="1">
      <c r="A7124" s="77"/>
      <c r="B7124" s="228">
        <v>45204.349479166667</v>
      </c>
      <c r="C7124" s="225">
        <v>2000</v>
      </c>
      <c r="D7124" s="86" t="s">
        <v>4312</v>
      </c>
    </row>
    <row r="7125" spans="1:4" s="119" customFormat="1">
      <c r="A7125" s="77"/>
      <c r="B7125" s="228">
        <v>45204.349988425929</v>
      </c>
      <c r="C7125" s="225">
        <v>50</v>
      </c>
      <c r="D7125" s="86" t="s">
        <v>5883</v>
      </c>
    </row>
    <row r="7126" spans="1:4" s="119" customFormat="1">
      <c r="A7126" s="77"/>
      <c r="B7126" s="228">
        <v>45204.351064814815</v>
      </c>
      <c r="C7126" s="225">
        <v>30</v>
      </c>
      <c r="D7126" s="86" t="s">
        <v>3373</v>
      </c>
    </row>
    <row r="7127" spans="1:4" s="119" customFormat="1">
      <c r="A7127" s="77"/>
      <c r="B7127" s="228">
        <v>45204.356400462966</v>
      </c>
      <c r="C7127" s="225">
        <v>30</v>
      </c>
      <c r="D7127" s="86" t="s">
        <v>3622</v>
      </c>
    </row>
    <row r="7128" spans="1:4" s="119" customFormat="1">
      <c r="A7128" s="77"/>
      <c r="B7128" s="228">
        <v>45204.359085648146</v>
      </c>
      <c r="C7128" s="225">
        <v>7</v>
      </c>
      <c r="D7128" s="86" t="s">
        <v>4873</v>
      </c>
    </row>
    <row r="7129" spans="1:4" s="119" customFormat="1">
      <c r="A7129" s="77"/>
      <c r="B7129" s="228">
        <v>45204.361979166664</v>
      </c>
      <c r="C7129" s="225">
        <v>65.03</v>
      </c>
      <c r="D7129" s="86" t="s">
        <v>2373</v>
      </c>
    </row>
    <row r="7130" spans="1:4" s="119" customFormat="1">
      <c r="A7130" s="77"/>
      <c r="B7130" s="228">
        <v>45204.371458333335</v>
      </c>
      <c r="C7130" s="225">
        <v>5000</v>
      </c>
      <c r="D7130" s="86" t="s">
        <v>4223</v>
      </c>
    </row>
    <row r="7131" spans="1:4" s="119" customFormat="1">
      <c r="A7131" s="77"/>
      <c r="B7131" s="228">
        <v>45204.377789351849</v>
      </c>
      <c r="C7131" s="225">
        <v>8.16</v>
      </c>
      <c r="D7131" s="86" t="s">
        <v>8000</v>
      </c>
    </row>
    <row r="7132" spans="1:4" s="119" customFormat="1">
      <c r="A7132" s="77"/>
      <c r="B7132" s="228">
        <v>45204.380266203705</v>
      </c>
      <c r="C7132" s="225">
        <v>100</v>
      </c>
      <c r="D7132" s="86" t="s">
        <v>6022</v>
      </c>
    </row>
    <row r="7133" spans="1:4" s="119" customFormat="1">
      <c r="A7133" s="77"/>
      <c r="B7133" s="228">
        <v>45204.383333333331</v>
      </c>
      <c r="C7133" s="225">
        <v>500</v>
      </c>
      <c r="D7133" s="86" t="s">
        <v>2232</v>
      </c>
    </row>
    <row r="7134" spans="1:4" s="119" customFormat="1">
      <c r="A7134" s="77"/>
      <c r="B7134" s="228">
        <v>45204.383530092593</v>
      </c>
      <c r="C7134" s="225">
        <v>4</v>
      </c>
      <c r="D7134" s="86" t="s">
        <v>2103</v>
      </c>
    </row>
    <row r="7135" spans="1:4" s="119" customFormat="1">
      <c r="A7135" s="77"/>
      <c r="B7135" s="228">
        <v>45204.388981481483</v>
      </c>
      <c r="C7135" s="225">
        <v>7000</v>
      </c>
      <c r="D7135" s="86" t="s">
        <v>4942</v>
      </c>
    </row>
    <row r="7136" spans="1:4" s="119" customFormat="1">
      <c r="A7136" s="77"/>
      <c r="B7136" s="228">
        <v>45204.389282407406</v>
      </c>
      <c r="C7136" s="225">
        <v>8888</v>
      </c>
      <c r="D7136" s="86" t="s">
        <v>7760</v>
      </c>
    </row>
    <row r="7137" spans="1:4" s="119" customFormat="1">
      <c r="A7137" s="77"/>
      <c r="B7137" s="228">
        <v>45204.398217592592</v>
      </c>
      <c r="C7137" s="225">
        <v>85.57</v>
      </c>
      <c r="D7137" s="86" t="s">
        <v>1141</v>
      </c>
    </row>
    <row r="7138" spans="1:4" s="119" customFormat="1">
      <c r="A7138" s="77"/>
      <c r="B7138" s="228">
        <v>45204.398333333331</v>
      </c>
      <c r="C7138" s="225">
        <v>5.45</v>
      </c>
      <c r="D7138" s="86" t="s">
        <v>180</v>
      </c>
    </row>
    <row r="7139" spans="1:4" s="119" customFormat="1">
      <c r="A7139" s="77"/>
      <c r="B7139" s="228">
        <v>45204.402060185188</v>
      </c>
      <c r="C7139" s="225">
        <v>100</v>
      </c>
      <c r="D7139" s="86" t="s">
        <v>7786</v>
      </c>
    </row>
    <row r="7140" spans="1:4" s="119" customFormat="1">
      <c r="A7140" s="77"/>
      <c r="B7140" s="228">
        <v>45204.402233796296</v>
      </c>
      <c r="C7140" s="225">
        <v>1000</v>
      </c>
      <c r="D7140" s="86" t="s">
        <v>5171</v>
      </c>
    </row>
    <row r="7141" spans="1:4" s="119" customFormat="1">
      <c r="A7141" s="77"/>
      <c r="B7141" s="228">
        <v>45204.40452546296</v>
      </c>
      <c r="C7141" s="225">
        <v>44</v>
      </c>
      <c r="D7141" s="86" t="s">
        <v>4186</v>
      </c>
    </row>
    <row r="7142" spans="1:4" s="119" customFormat="1">
      <c r="A7142" s="77"/>
      <c r="B7142" s="228">
        <v>45204.406851851854</v>
      </c>
      <c r="C7142" s="225">
        <v>50</v>
      </c>
      <c r="D7142" s="86" t="s">
        <v>420</v>
      </c>
    </row>
    <row r="7143" spans="1:4" s="119" customFormat="1">
      <c r="A7143" s="77"/>
      <c r="B7143" s="228">
        <v>45204.408865740741</v>
      </c>
      <c r="C7143" s="225">
        <v>40</v>
      </c>
      <c r="D7143" s="86" t="s">
        <v>3494</v>
      </c>
    </row>
    <row r="7144" spans="1:4" s="119" customFormat="1">
      <c r="A7144" s="77"/>
      <c r="B7144" s="228">
        <v>45204.411956018521</v>
      </c>
      <c r="C7144" s="225">
        <v>60</v>
      </c>
      <c r="D7144" s="86" t="s">
        <v>3076</v>
      </c>
    </row>
    <row r="7145" spans="1:4" s="119" customFormat="1">
      <c r="A7145" s="77"/>
      <c r="B7145" s="228">
        <v>45204.412592592591</v>
      </c>
      <c r="C7145" s="225">
        <v>3500</v>
      </c>
      <c r="D7145" s="86" t="s">
        <v>857</v>
      </c>
    </row>
    <row r="7146" spans="1:4" s="119" customFormat="1">
      <c r="A7146" s="77"/>
      <c r="B7146" s="228">
        <v>45204.414201388892</v>
      </c>
      <c r="C7146" s="225">
        <v>100</v>
      </c>
      <c r="D7146" s="86" t="s">
        <v>364</v>
      </c>
    </row>
    <row r="7147" spans="1:4" s="119" customFormat="1">
      <c r="A7147" s="77"/>
      <c r="B7147" s="228">
        <v>45204.414386574077</v>
      </c>
      <c r="C7147" s="225">
        <v>500</v>
      </c>
      <c r="D7147" s="86" t="s">
        <v>2187</v>
      </c>
    </row>
    <row r="7148" spans="1:4" s="119" customFormat="1">
      <c r="A7148" s="77"/>
      <c r="B7148" s="228">
        <v>45204.416192129633</v>
      </c>
      <c r="C7148" s="225">
        <v>100</v>
      </c>
      <c r="D7148" s="86" t="s">
        <v>4316</v>
      </c>
    </row>
    <row r="7149" spans="1:4" s="119" customFormat="1">
      <c r="A7149" s="77"/>
      <c r="B7149" s="228">
        <v>45204.418483796297</v>
      </c>
      <c r="C7149" s="225">
        <v>100</v>
      </c>
      <c r="D7149" s="86" t="s">
        <v>411</v>
      </c>
    </row>
    <row r="7150" spans="1:4" s="119" customFormat="1">
      <c r="A7150" s="77"/>
      <c r="B7150" s="228">
        <v>45204.419664351852</v>
      </c>
      <c r="C7150" s="225">
        <v>300</v>
      </c>
      <c r="D7150" s="86" t="s">
        <v>767</v>
      </c>
    </row>
    <row r="7151" spans="1:4" s="119" customFormat="1">
      <c r="A7151" s="77"/>
      <c r="B7151" s="228">
        <v>45204.420960648145</v>
      </c>
      <c r="C7151" s="225">
        <v>15000</v>
      </c>
      <c r="D7151" s="86" t="s">
        <v>3698</v>
      </c>
    </row>
    <row r="7152" spans="1:4" s="119" customFormat="1">
      <c r="A7152" s="77"/>
      <c r="B7152" s="228">
        <v>45204.423680555556</v>
      </c>
      <c r="C7152" s="225">
        <v>2000</v>
      </c>
      <c r="D7152" s="86" t="s">
        <v>5864</v>
      </c>
    </row>
    <row r="7153" spans="1:4" s="119" customFormat="1">
      <c r="A7153" s="77"/>
      <c r="B7153" s="228">
        <v>45204.424976851849</v>
      </c>
      <c r="C7153" s="225">
        <v>352</v>
      </c>
      <c r="D7153" s="86" t="s">
        <v>1156</v>
      </c>
    </row>
    <row r="7154" spans="1:4" s="119" customFormat="1">
      <c r="A7154" s="77"/>
      <c r="B7154" s="228">
        <v>45204.426192129627</v>
      </c>
      <c r="C7154" s="225">
        <v>200</v>
      </c>
      <c r="D7154" s="86" t="s">
        <v>5261</v>
      </c>
    </row>
    <row r="7155" spans="1:4" s="119" customFormat="1">
      <c r="A7155" s="77"/>
      <c r="B7155" s="228">
        <v>45204.429456018515</v>
      </c>
      <c r="C7155" s="225">
        <v>400</v>
      </c>
      <c r="D7155" s="86" t="s">
        <v>2277</v>
      </c>
    </row>
    <row r="7156" spans="1:4" s="119" customFormat="1">
      <c r="A7156" s="77"/>
      <c r="B7156" s="228">
        <v>45204.43105324074</v>
      </c>
      <c r="C7156" s="225">
        <v>500</v>
      </c>
      <c r="D7156" s="86" t="s">
        <v>7200</v>
      </c>
    </row>
    <row r="7157" spans="1:4" s="119" customFormat="1">
      <c r="A7157" s="77"/>
      <c r="B7157" s="228">
        <v>45204.431469907409</v>
      </c>
      <c r="C7157" s="225">
        <v>50</v>
      </c>
      <c r="D7157" s="86" t="s">
        <v>466</v>
      </c>
    </row>
    <row r="7158" spans="1:4" s="119" customFormat="1">
      <c r="A7158" s="77"/>
      <c r="B7158" s="228">
        <v>45204.436111111114</v>
      </c>
      <c r="C7158" s="225">
        <v>40</v>
      </c>
      <c r="D7158" s="86" t="s">
        <v>463</v>
      </c>
    </row>
    <row r="7159" spans="1:4" s="119" customFormat="1">
      <c r="A7159" s="77"/>
      <c r="B7159" s="228">
        <v>45204.4371875</v>
      </c>
      <c r="C7159" s="225">
        <v>1000</v>
      </c>
      <c r="D7159" s="86" t="s">
        <v>338</v>
      </c>
    </row>
    <row r="7160" spans="1:4" s="119" customFormat="1">
      <c r="A7160" s="77"/>
      <c r="B7160" s="228">
        <v>45204.441608796296</v>
      </c>
      <c r="C7160" s="225">
        <v>1226.6600000000001</v>
      </c>
      <c r="D7160" s="86" t="s">
        <v>3144</v>
      </c>
    </row>
    <row r="7161" spans="1:4" s="119" customFormat="1">
      <c r="A7161" s="77"/>
      <c r="B7161" s="228">
        <v>45204.444421296299</v>
      </c>
      <c r="C7161" s="225">
        <v>4</v>
      </c>
      <c r="D7161" s="86" t="s">
        <v>147</v>
      </c>
    </row>
    <row r="7162" spans="1:4" s="119" customFormat="1">
      <c r="A7162" s="77"/>
      <c r="B7162" s="228">
        <v>45204.450057870374</v>
      </c>
      <c r="C7162" s="225">
        <v>100</v>
      </c>
      <c r="D7162" s="86" t="s">
        <v>524</v>
      </c>
    </row>
    <row r="7163" spans="1:4" s="119" customFormat="1">
      <c r="A7163" s="77"/>
      <c r="B7163" s="228">
        <v>45204.450312499997</v>
      </c>
      <c r="C7163" s="225">
        <v>10</v>
      </c>
      <c r="D7163" s="86" t="s">
        <v>3820</v>
      </c>
    </row>
    <row r="7164" spans="1:4" s="119" customFormat="1">
      <c r="A7164" s="77"/>
      <c r="B7164" s="228">
        <v>45204.453460648147</v>
      </c>
      <c r="C7164" s="225">
        <v>1000</v>
      </c>
      <c r="D7164" s="86" t="s">
        <v>6801</v>
      </c>
    </row>
    <row r="7165" spans="1:4" s="119" customFormat="1">
      <c r="A7165" s="77"/>
      <c r="B7165" s="228">
        <v>45204.457152777781</v>
      </c>
      <c r="C7165" s="225">
        <v>100</v>
      </c>
      <c r="D7165" s="86" t="s">
        <v>1262</v>
      </c>
    </row>
    <row r="7166" spans="1:4" s="119" customFormat="1">
      <c r="A7166" s="77"/>
      <c r="B7166" s="228">
        <v>45204.459918981483</v>
      </c>
      <c r="C7166" s="225">
        <v>5000</v>
      </c>
      <c r="D7166" s="86" t="s">
        <v>5081</v>
      </c>
    </row>
    <row r="7167" spans="1:4" s="119" customFormat="1">
      <c r="A7167" s="77"/>
      <c r="B7167" s="228">
        <v>45204.460682870369</v>
      </c>
      <c r="C7167" s="225">
        <v>14.31</v>
      </c>
      <c r="D7167" s="86" t="s">
        <v>858</v>
      </c>
    </row>
    <row r="7168" spans="1:4" s="119" customFormat="1">
      <c r="A7168" s="77"/>
      <c r="B7168" s="228">
        <v>45204.461527777778</v>
      </c>
      <c r="C7168" s="225">
        <v>66.040000000000006</v>
      </c>
      <c r="D7168" s="86" t="s">
        <v>4335</v>
      </c>
    </row>
    <row r="7169" spans="1:4" s="119" customFormat="1">
      <c r="A7169" s="77"/>
      <c r="B7169" s="228">
        <v>45204.463043981479</v>
      </c>
      <c r="C7169" s="225">
        <v>2000</v>
      </c>
      <c r="D7169" s="86" t="s">
        <v>1002</v>
      </c>
    </row>
    <row r="7170" spans="1:4" s="119" customFormat="1">
      <c r="A7170" s="77"/>
      <c r="B7170" s="228">
        <v>45204.463460648149</v>
      </c>
      <c r="C7170" s="225">
        <v>1000</v>
      </c>
      <c r="D7170" s="86" t="s">
        <v>6498</v>
      </c>
    </row>
    <row r="7171" spans="1:4" s="119" customFormat="1">
      <c r="A7171" s="77"/>
      <c r="B7171" s="228">
        <v>45204.466689814813</v>
      </c>
      <c r="C7171" s="225">
        <v>150</v>
      </c>
      <c r="D7171" s="86" t="s">
        <v>1708</v>
      </c>
    </row>
    <row r="7172" spans="1:4" s="119" customFormat="1">
      <c r="A7172" s="77"/>
      <c r="B7172" s="228">
        <v>45204.46707175926</v>
      </c>
      <c r="C7172" s="225">
        <v>1000</v>
      </c>
      <c r="D7172" s="86" t="s">
        <v>2591</v>
      </c>
    </row>
    <row r="7173" spans="1:4" s="119" customFormat="1">
      <c r="A7173" s="77"/>
      <c r="B7173" s="228">
        <v>45204.468298611115</v>
      </c>
      <c r="C7173" s="225">
        <v>500</v>
      </c>
      <c r="D7173" s="86" t="s">
        <v>1817</v>
      </c>
    </row>
    <row r="7174" spans="1:4" s="119" customFormat="1">
      <c r="A7174" s="77"/>
      <c r="B7174" s="228">
        <v>45204.471909722219</v>
      </c>
      <c r="C7174" s="225">
        <v>500</v>
      </c>
      <c r="D7174" s="86" t="s">
        <v>4343</v>
      </c>
    </row>
    <row r="7175" spans="1:4" s="119" customFormat="1">
      <c r="A7175" s="77"/>
      <c r="B7175" s="228">
        <v>45204.473344907405</v>
      </c>
      <c r="C7175" s="225">
        <v>500</v>
      </c>
      <c r="D7175" s="86" t="s">
        <v>3053</v>
      </c>
    </row>
    <row r="7176" spans="1:4" s="119" customFormat="1">
      <c r="A7176" s="77"/>
      <c r="B7176" s="228">
        <v>45204.477361111109</v>
      </c>
      <c r="C7176" s="225">
        <v>300</v>
      </c>
      <c r="D7176" s="86" t="s">
        <v>2042</v>
      </c>
    </row>
    <row r="7177" spans="1:4" s="119" customFormat="1">
      <c r="A7177" s="77"/>
      <c r="B7177" s="228">
        <v>45204.481898148151</v>
      </c>
      <c r="C7177" s="225">
        <v>100</v>
      </c>
      <c r="D7177" s="86" t="s">
        <v>1545</v>
      </c>
    </row>
    <row r="7178" spans="1:4" s="119" customFormat="1">
      <c r="A7178" s="77"/>
      <c r="B7178" s="228">
        <v>45204.48269675926</v>
      </c>
      <c r="C7178" s="225">
        <v>100</v>
      </c>
      <c r="D7178" s="86" t="s">
        <v>2565</v>
      </c>
    </row>
    <row r="7179" spans="1:4" s="119" customFormat="1">
      <c r="A7179" s="77"/>
      <c r="B7179" s="228">
        <v>45204.483587962961</v>
      </c>
      <c r="C7179" s="225">
        <v>600</v>
      </c>
      <c r="D7179" s="86" t="s">
        <v>3067</v>
      </c>
    </row>
    <row r="7180" spans="1:4" s="119" customFormat="1">
      <c r="A7180" s="77"/>
      <c r="B7180" s="228">
        <v>45204.486388888887</v>
      </c>
      <c r="C7180" s="225">
        <v>300</v>
      </c>
      <c r="D7180" s="86" t="s">
        <v>561</v>
      </c>
    </row>
    <row r="7181" spans="1:4" s="119" customFormat="1">
      <c r="A7181" s="77"/>
      <c r="B7181" s="228">
        <v>45204.48710648148</v>
      </c>
      <c r="C7181" s="225">
        <v>100</v>
      </c>
      <c r="D7181" s="86" t="s">
        <v>7202</v>
      </c>
    </row>
    <row r="7182" spans="1:4" s="119" customFormat="1">
      <c r="A7182" s="77"/>
      <c r="B7182" s="228">
        <v>45204.488553240742</v>
      </c>
      <c r="C7182" s="225">
        <v>100</v>
      </c>
      <c r="D7182" s="86" t="s">
        <v>8520</v>
      </c>
    </row>
    <row r="7183" spans="1:4" s="119" customFormat="1">
      <c r="A7183" s="77"/>
      <c r="B7183" s="228">
        <v>45204.492812500001</v>
      </c>
      <c r="C7183" s="225">
        <v>100</v>
      </c>
      <c r="D7183" s="86" t="s">
        <v>8402</v>
      </c>
    </row>
    <row r="7184" spans="1:4" s="119" customFormat="1">
      <c r="A7184" s="77"/>
      <c r="B7184" s="228">
        <v>45204.495416666665</v>
      </c>
      <c r="C7184" s="225">
        <v>200</v>
      </c>
      <c r="D7184" s="86" t="s">
        <v>728</v>
      </c>
    </row>
    <row r="7185" spans="1:4" s="119" customFormat="1">
      <c r="A7185" s="77"/>
      <c r="B7185" s="228">
        <v>45204.496076388888</v>
      </c>
      <c r="C7185" s="225">
        <v>1500</v>
      </c>
      <c r="D7185" s="86" t="s">
        <v>7436</v>
      </c>
    </row>
    <row r="7186" spans="1:4" s="119" customFormat="1">
      <c r="A7186" s="77"/>
      <c r="B7186" s="228">
        <v>45204.499884259261</v>
      </c>
      <c r="C7186" s="225">
        <v>92.31</v>
      </c>
      <c r="D7186" s="86" t="s">
        <v>870</v>
      </c>
    </row>
    <row r="7187" spans="1:4" s="119" customFormat="1">
      <c r="A7187" s="77"/>
      <c r="B7187" s="228">
        <v>45204.50105324074</v>
      </c>
      <c r="C7187" s="225">
        <v>500</v>
      </c>
      <c r="D7187" s="86" t="s">
        <v>1288</v>
      </c>
    </row>
    <row r="7188" spans="1:4" s="119" customFormat="1">
      <c r="A7188" s="77"/>
      <c r="B7188" s="228">
        <v>45204.502303240741</v>
      </c>
      <c r="C7188" s="225">
        <v>1000</v>
      </c>
      <c r="D7188" s="86" t="s">
        <v>1311</v>
      </c>
    </row>
    <row r="7189" spans="1:4" s="119" customFormat="1">
      <c r="A7189" s="77"/>
      <c r="B7189" s="228">
        <v>45204.504212962966</v>
      </c>
      <c r="C7189" s="225">
        <v>500</v>
      </c>
      <c r="D7189" s="86" t="s">
        <v>1491</v>
      </c>
    </row>
    <row r="7190" spans="1:4" s="119" customFormat="1">
      <c r="A7190" s="77"/>
      <c r="B7190" s="228">
        <v>45204.504594907405</v>
      </c>
      <c r="C7190" s="225">
        <v>3500</v>
      </c>
      <c r="D7190" s="86" t="s">
        <v>8293</v>
      </c>
    </row>
    <row r="7191" spans="1:4" s="119" customFormat="1">
      <c r="A7191" s="77"/>
      <c r="B7191" s="228">
        <v>45204.508391203701</v>
      </c>
      <c r="C7191" s="225">
        <v>1000</v>
      </c>
      <c r="D7191" s="86" t="s">
        <v>1241</v>
      </c>
    </row>
    <row r="7192" spans="1:4" s="119" customFormat="1">
      <c r="A7192" s="77"/>
      <c r="B7192" s="228">
        <v>45204.510567129626</v>
      </c>
      <c r="C7192" s="225">
        <v>5000</v>
      </c>
      <c r="D7192" s="86" t="s">
        <v>5778</v>
      </c>
    </row>
    <row r="7193" spans="1:4" s="119" customFormat="1">
      <c r="A7193" s="77"/>
      <c r="B7193" s="228">
        <v>45204.511481481481</v>
      </c>
      <c r="C7193" s="225">
        <v>300</v>
      </c>
      <c r="D7193" s="86" t="s">
        <v>1333</v>
      </c>
    </row>
    <row r="7194" spans="1:4" s="119" customFormat="1">
      <c r="A7194" s="77"/>
      <c r="B7194" s="228">
        <v>45204.51284722222</v>
      </c>
      <c r="C7194" s="225">
        <v>500</v>
      </c>
      <c r="D7194" s="86" t="s">
        <v>8618</v>
      </c>
    </row>
    <row r="7195" spans="1:4" s="119" customFormat="1">
      <c r="A7195" s="77"/>
      <c r="B7195" s="228">
        <v>45204.512928240743</v>
      </c>
      <c r="C7195" s="225">
        <v>333</v>
      </c>
      <c r="D7195" s="86" t="s">
        <v>2408</v>
      </c>
    </row>
    <row r="7196" spans="1:4" s="119" customFormat="1">
      <c r="A7196" s="77"/>
      <c r="B7196" s="228">
        <v>45204.513981481483</v>
      </c>
      <c r="C7196" s="225">
        <v>500</v>
      </c>
      <c r="D7196" s="86" t="s">
        <v>8777</v>
      </c>
    </row>
    <row r="7197" spans="1:4" s="119" customFormat="1">
      <c r="A7197" s="77"/>
      <c r="B7197" s="228">
        <v>45204.514745370368</v>
      </c>
      <c r="C7197" s="225">
        <v>1000</v>
      </c>
      <c r="D7197" s="86" t="s">
        <v>1647</v>
      </c>
    </row>
    <row r="7198" spans="1:4" s="119" customFormat="1">
      <c r="A7198" s="77"/>
      <c r="B7198" s="228">
        <v>45204.515277777777</v>
      </c>
      <c r="C7198" s="225">
        <v>300</v>
      </c>
      <c r="D7198" s="86" t="s">
        <v>1589</v>
      </c>
    </row>
    <row r="7199" spans="1:4" s="119" customFormat="1">
      <c r="A7199" s="77"/>
      <c r="B7199" s="228">
        <v>45204.516446759262</v>
      </c>
      <c r="C7199" s="225">
        <v>600</v>
      </c>
      <c r="D7199" s="86" t="s">
        <v>1456</v>
      </c>
    </row>
    <row r="7200" spans="1:4" s="119" customFormat="1">
      <c r="A7200" s="77"/>
      <c r="B7200" s="228">
        <v>45204.517835648148</v>
      </c>
      <c r="C7200" s="225">
        <v>200</v>
      </c>
      <c r="D7200" s="86" t="s">
        <v>2359</v>
      </c>
    </row>
    <row r="7201" spans="1:4" s="119" customFormat="1">
      <c r="A7201" s="77"/>
      <c r="B7201" s="228">
        <v>45204.519143518519</v>
      </c>
      <c r="C7201" s="225">
        <v>1</v>
      </c>
      <c r="D7201" s="86" t="s">
        <v>421</v>
      </c>
    </row>
    <row r="7202" spans="1:4" s="119" customFormat="1">
      <c r="A7202" s="77"/>
      <c r="B7202" s="228">
        <v>45204.521053240744</v>
      </c>
      <c r="C7202" s="225">
        <v>1414</v>
      </c>
      <c r="D7202" s="86" t="s">
        <v>2457</v>
      </c>
    </row>
    <row r="7203" spans="1:4" s="119" customFormat="1">
      <c r="A7203" s="77"/>
      <c r="B7203" s="228">
        <v>45204.522291666668</v>
      </c>
      <c r="C7203" s="225">
        <v>500</v>
      </c>
      <c r="D7203" s="86" t="s">
        <v>1860</v>
      </c>
    </row>
    <row r="7204" spans="1:4" s="119" customFormat="1">
      <c r="A7204" s="77"/>
      <c r="B7204" s="228">
        <v>45204.522418981483</v>
      </c>
      <c r="C7204" s="225">
        <v>50</v>
      </c>
      <c r="D7204" s="86" t="s">
        <v>733</v>
      </c>
    </row>
    <row r="7205" spans="1:4" s="119" customFormat="1">
      <c r="A7205" s="77"/>
      <c r="B7205" s="228">
        <v>45204.522789351853</v>
      </c>
      <c r="C7205" s="225">
        <v>250</v>
      </c>
      <c r="D7205" s="86" t="s">
        <v>2623</v>
      </c>
    </row>
    <row r="7206" spans="1:4" s="119" customFormat="1">
      <c r="A7206" s="77"/>
      <c r="B7206" s="228">
        <v>45204.522986111115</v>
      </c>
      <c r="C7206" s="225">
        <v>7000</v>
      </c>
      <c r="D7206" s="86" t="s">
        <v>2655</v>
      </c>
    </row>
    <row r="7207" spans="1:4" s="119" customFormat="1">
      <c r="A7207" s="77"/>
      <c r="B7207" s="228">
        <v>45204.524618055555</v>
      </c>
      <c r="C7207" s="225">
        <v>1500</v>
      </c>
      <c r="D7207" s="86" t="s">
        <v>729</v>
      </c>
    </row>
    <row r="7208" spans="1:4" s="119" customFormat="1">
      <c r="A7208" s="77"/>
      <c r="B7208" s="228">
        <v>45204.524687500001</v>
      </c>
      <c r="C7208" s="225">
        <v>100</v>
      </c>
      <c r="D7208" s="86" t="s">
        <v>2565</v>
      </c>
    </row>
    <row r="7209" spans="1:4" s="119" customFormat="1">
      <c r="A7209" s="77"/>
      <c r="B7209" s="228">
        <v>45204.524976851855</v>
      </c>
      <c r="C7209" s="225">
        <v>42</v>
      </c>
      <c r="D7209" s="86" t="s">
        <v>3187</v>
      </c>
    </row>
    <row r="7210" spans="1:4" s="119" customFormat="1">
      <c r="A7210" s="77"/>
      <c r="B7210" s="228">
        <v>45204.525497685187</v>
      </c>
      <c r="C7210" s="225">
        <v>100</v>
      </c>
      <c r="D7210" s="86" t="s">
        <v>725</v>
      </c>
    </row>
    <row r="7211" spans="1:4" s="119" customFormat="1">
      <c r="A7211" s="77"/>
      <c r="B7211" s="228">
        <v>45204.52584490741</v>
      </c>
      <c r="C7211" s="225">
        <v>50</v>
      </c>
      <c r="D7211" s="86" t="s">
        <v>1139</v>
      </c>
    </row>
    <row r="7212" spans="1:4" s="119" customFormat="1">
      <c r="A7212" s="77"/>
      <c r="B7212" s="228">
        <v>45204.525891203702</v>
      </c>
      <c r="C7212" s="225">
        <v>2000</v>
      </c>
      <c r="D7212" s="86" t="s">
        <v>7778</v>
      </c>
    </row>
    <row r="7213" spans="1:4" s="119" customFormat="1">
      <c r="A7213" s="77"/>
      <c r="B7213" s="228">
        <v>45204.527141203704</v>
      </c>
      <c r="C7213" s="225">
        <v>8.7200000000000006</v>
      </c>
      <c r="D7213" s="86" t="s">
        <v>6132</v>
      </c>
    </row>
    <row r="7214" spans="1:4" s="119" customFormat="1">
      <c r="A7214" s="77"/>
      <c r="B7214" s="228">
        <v>45204.52715277778</v>
      </c>
      <c r="C7214" s="225">
        <v>500</v>
      </c>
      <c r="D7214" s="86" t="s">
        <v>602</v>
      </c>
    </row>
    <row r="7215" spans="1:4" s="119" customFormat="1">
      <c r="A7215" s="77"/>
      <c r="B7215" s="228">
        <v>45204.52715277778</v>
      </c>
      <c r="C7215" s="225">
        <v>100</v>
      </c>
      <c r="D7215" s="86" t="s">
        <v>626</v>
      </c>
    </row>
    <row r="7216" spans="1:4" s="119" customFormat="1">
      <c r="A7216" s="77"/>
      <c r="B7216" s="228">
        <v>45204.527662037035</v>
      </c>
      <c r="C7216" s="225">
        <v>100</v>
      </c>
      <c r="D7216" s="86" t="s">
        <v>1774</v>
      </c>
    </row>
    <row r="7217" spans="1:4" s="119" customFormat="1">
      <c r="A7217" s="77"/>
      <c r="B7217" s="228">
        <v>45204.528726851851</v>
      </c>
      <c r="C7217" s="225">
        <v>10</v>
      </c>
      <c r="D7217" s="86" t="s">
        <v>6581</v>
      </c>
    </row>
    <row r="7218" spans="1:4" s="119" customFormat="1">
      <c r="A7218" s="77"/>
      <c r="B7218" s="228">
        <v>45204.529120370367</v>
      </c>
      <c r="C7218" s="225">
        <v>150</v>
      </c>
      <c r="D7218" s="86" t="s">
        <v>4951</v>
      </c>
    </row>
    <row r="7219" spans="1:4" s="119" customFormat="1">
      <c r="A7219" s="77"/>
      <c r="B7219" s="228">
        <v>45204.529988425929</v>
      </c>
      <c r="C7219" s="225">
        <v>100</v>
      </c>
      <c r="D7219" s="86" t="s">
        <v>195</v>
      </c>
    </row>
    <row r="7220" spans="1:4" s="119" customFormat="1">
      <c r="A7220" s="77"/>
      <c r="B7220" s="228">
        <v>45204.531574074077</v>
      </c>
      <c r="C7220" s="225">
        <v>10</v>
      </c>
      <c r="D7220" s="86" t="s">
        <v>884</v>
      </c>
    </row>
    <row r="7221" spans="1:4" s="119" customFormat="1">
      <c r="A7221" s="77"/>
      <c r="B7221" s="228">
        <v>45204.531944444447</v>
      </c>
      <c r="C7221" s="225">
        <v>100</v>
      </c>
      <c r="D7221" s="86" t="s">
        <v>2251</v>
      </c>
    </row>
    <row r="7222" spans="1:4" s="119" customFormat="1">
      <c r="A7222" s="77"/>
      <c r="B7222" s="228">
        <v>45204.532118055555</v>
      </c>
      <c r="C7222" s="225">
        <v>300</v>
      </c>
      <c r="D7222" s="86" t="s">
        <v>462</v>
      </c>
    </row>
    <row r="7223" spans="1:4" s="119" customFormat="1">
      <c r="A7223" s="77"/>
      <c r="B7223" s="228">
        <v>45204.532488425924</v>
      </c>
      <c r="C7223" s="225">
        <v>84</v>
      </c>
      <c r="D7223" s="86" t="s">
        <v>51</v>
      </c>
    </row>
    <row r="7224" spans="1:4" s="119" customFormat="1">
      <c r="A7224" s="77"/>
      <c r="B7224" s="228">
        <v>45204.532627314817</v>
      </c>
      <c r="C7224" s="225">
        <v>4</v>
      </c>
      <c r="D7224" s="86" t="s">
        <v>853</v>
      </c>
    </row>
    <row r="7225" spans="1:4" s="119" customFormat="1">
      <c r="A7225" s="77"/>
      <c r="B7225" s="228">
        <v>45204.53533564815</v>
      </c>
      <c r="C7225" s="225">
        <v>1</v>
      </c>
      <c r="D7225" s="86" t="s">
        <v>266</v>
      </c>
    </row>
    <row r="7226" spans="1:4" s="119" customFormat="1">
      <c r="A7226" s="77"/>
      <c r="B7226" s="228">
        <v>45204.535520833335</v>
      </c>
      <c r="C7226" s="225">
        <v>500</v>
      </c>
      <c r="D7226" s="86" t="s">
        <v>317</v>
      </c>
    </row>
    <row r="7227" spans="1:4" s="119" customFormat="1">
      <c r="A7227" s="77"/>
      <c r="B7227" s="228">
        <v>45204.535578703704</v>
      </c>
      <c r="C7227" s="225">
        <v>1000</v>
      </c>
      <c r="D7227" s="86" t="s">
        <v>2178</v>
      </c>
    </row>
    <row r="7228" spans="1:4" s="119" customFormat="1">
      <c r="A7228" s="77"/>
      <c r="B7228" s="228">
        <v>45204.536608796298</v>
      </c>
      <c r="C7228" s="225">
        <v>200</v>
      </c>
      <c r="D7228" s="86" t="s">
        <v>7577</v>
      </c>
    </row>
    <row r="7229" spans="1:4" s="119" customFormat="1">
      <c r="A7229" s="77"/>
      <c r="B7229" s="228">
        <v>45204.541018518517</v>
      </c>
      <c r="C7229" s="225">
        <v>1000</v>
      </c>
      <c r="D7229" s="86" t="s">
        <v>1820</v>
      </c>
    </row>
    <row r="7230" spans="1:4" s="119" customFormat="1">
      <c r="A7230" s="77"/>
      <c r="B7230" s="228">
        <v>45204.542511574073</v>
      </c>
      <c r="C7230" s="225">
        <v>500</v>
      </c>
      <c r="D7230" s="86" t="s">
        <v>2154</v>
      </c>
    </row>
    <row r="7231" spans="1:4" s="119" customFormat="1">
      <c r="A7231" s="77"/>
      <c r="B7231" s="228">
        <v>45204.544687499998</v>
      </c>
      <c r="C7231" s="225">
        <v>200</v>
      </c>
      <c r="D7231" s="86" t="s">
        <v>4893</v>
      </c>
    </row>
    <row r="7232" spans="1:4" s="119" customFormat="1">
      <c r="A7232" s="77"/>
      <c r="B7232" s="228">
        <v>45204.5466087963</v>
      </c>
      <c r="C7232" s="225">
        <v>2000</v>
      </c>
      <c r="D7232" s="86" t="s">
        <v>2402</v>
      </c>
    </row>
    <row r="7233" spans="1:4" s="119" customFormat="1">
      <c r="A7233" s="77"/>
      <c r="B7233" s="228">
        <v>45204.547858796293</v>
      </c>
      <c r="C7233" s="225">
        <v>1.72</v>
      </c>
      <c r="D7233" s="86" t="s">
        <v>7768</v>
      </c>
    </row>
    <row r="7234" spans="1:4" s="119" customFormat="1">
      <c r="A7234" s="77"/>
      <c r="B7234" s="228">
        <v>45204.54792824074</v>
      </c>
      <c r="C7234" s="225">
        <v>2000</v>
      </c>
      <c r="D7234" s="86" t="s">
        <v>910</v>
      </c>
    </row>
    <row r="7235" spans="1:4" s="119" customFormat="1">
      <c r="A7235" s="77"/>
      <c r="B7235" s="228">
        <v>45204.54991898148</v>
      </c>
      <c r="C7235" s="225">
        <v>1000</v>
      </c>
      <c r="D7235" s="86" t="s">
        <v>436</v>
      </c>
    </row>
    <row r="7236" spans="1:4" s="119" customFormat="1">
      <c r="A7236" s="77"/>
      <c r="B7236" s="228">
        <v>45204.550300925926</v>
      </c>
      <c r="C7236" s="225">
        <v>100</v>
      </c>
      <c r="D7236" s="86" t="s">
        <v>467</v>
      </c>
    </row>
    <row r="7237" spans="1:4" s="119" customFormat="1">
      <c r="A7237" s="77"/>
      <c r="B7237" s="228">
        <v>45204.552083333336</v>
      </c>
      <c r="C7237" s="225">
        <v>1000</v>
      </c>
      <c r="D7237" s="86" t="s">
        <v>2711</v>
      </c>
    </row>
    <row r="7238" spans="1:4" s="119" customFormat="1">
      <c r="A7238" s="77"/>
      <c r="B7238" s="228">
        <v>45204.552986111114</v>
      </c>
      <c r="C7238" s="225">
        <v>500</v>
      </c>
      <c r="D7238" s="86" t="s">
        <v>2926</v>
      </c>
    </row>
    <row r="7239" spans="1:4" s="119" customFormat="1">
      <c r="A7239" s="77"/>
      <c r="B7239" s="228">
        <v>45204.554270833331</v>
      </c>
      <c r="C7239" s="225">
        <v>51</v>
      </c>
      <c r="D7239" s="86" t="s">
        <v>4144</v>
      </c>
    </row>
    <row r="7240" spans="1:4" s="119" customFormat="1">
      <c r="A7240" s="77"/>
      <c r="B7240" s="228">
        <v>45204.555069444446</v>
      </c>
      <c r="C7240" s="225">
        <v>1000</v>
      </c>
      <c r="D7240" s="86" t="s">
        <v>3058</v>
      </c>
    </row>
    <row r="7241" spans="1:4" s="119" customFormat="1">
      <c r="A7241" s="77"/>
      <c r="B7241" s="228">
        <v>45204.555613425924</v>
      </c>
      <c r="C7241" s="225">
        <v>500</v>
      </c>
      <c r="D7241" s="86" t="s">
        <v>8522</v>
      </c>
    </row>
    <row r="7242" spans="1:4" s="119" customFormat="1">
      <c r="A7242" s="77"/>
      <c r="B7242" s="228">
        <v>45204.555763888886</v>
      </c>
      <c r="C7242" s="225">
        <v>10</v>
      </c>
      <c r="D7242" s="86" t="s">
        <v>192</v>
      </c>
    </row>
    <row r="7243" spans="1:4" s="119" customFormat="1">
      <c r="A7243" s="77"/>
      <c r="B7243" s="228">
        <v>45204.557858796295</v>
      </c>
      <c r="C7243" s="225">
        <v>100</v>
      </c>
      <c r="D7243" s="86" t="s">
        <v>623</v>
      </c>
    </row>
    <row r="7244" spans="1:4" s="119" customFormat="1">
      <c r="A7244" s="77"/>
      <c r="B7244" s="228">
        <v>45204.558113425926</v>
      </c>
      <c r="C7244" s="225">
        <v>5000</v>
      </c>
      <c r="D7244" s="86" t="s">
        <v>1400</v>
      </c>
    </row>
    <row r="7245" spans="1:4" s="119" customFormat="1">
      <c r="A7245" s="77"/>
      <c r="B7245" s="228">
        <v>45204.559282407405</v>
      </c>
      <c r="C7245" s="225">
        <v>100</v>
      </c>
      <c r="D7245" s="86" t="s">
        <v>3814</v>
      </c>
    </row>
    <row r="7246" spans="1:4" s="119" customFormat="1">
      <c r="A7246" s="77"/>
      <c r="B7246" s="228">
        <v>45204.56009259259</v>
      </c>
      <c r="C7246" s="225">
        <v>100</v>
      </c>
      <c r="D7246" s="86" t="s">
        <v>99</v>
      </c>
    </row>
    <row r="7247" spans="1:4" s="119" customFormat="1">
      <c r="A7247" s="77"/>
      <c r="B7247" s="228">
        <v>45204.56113425926</v>
      </c>
      <c r="C7247" s="225">
        <v>100</v>
      </c>
      <c r="D7247" s="86" t="s">
        <v>731</v>
      </c>
    </row>
    <row r="7248" spans="1:4" s="119" customFormat="1">
      <c r="A7248" s="77"/>
      <c r="B7248" s="228">
        <v>45204.565254629626</v>
      </c>
      <c r="C7248" s="225">
        <v>13</v>
      </c>
      <c r="D7248" s="86" t="s">
        <v>576</v>
      </c>
    </row>
    <row r="7249" spans="1:4" s="119" customFormat="1">
      <c r="A7249" s="77"/>
      <c r="B7249" s="228">
        <v>45204.565752314818</v>
      </c>
      <c r="C7249" s="225">
        <v>1000</v>
      </c>
      <c r="D7249" s="86" t="s">
        <v>2558</v>
      </c>
    </row>
    <row r="7250" spans="1:4" s="119" customFormat="1">
      <c r="A7250" s="77"/>
      <c r="B7250" s="228">
        <v>45204.567164351851</v>
      </c>
      <c r="C7250" s="225">
        <v>1500</v>
      </c>
      <c r="D7250" s="86" t="s">
        <v>6002</v>
      </c>
    </row>
    <row r="7251" spans="1:4" s="119" customFormat="1">
      <c r="A7251" s="77"/>
      <c r="B7251" s="228">
        <v>45204.569618055553</v>
      </c>
      <c r="C7251" s="225">
        <v>250</v>
      </c>
      <c r="D7251" s="86" t="s">
        <v>6680</v>
      </c>
    </row>
    <row r="7252" spans="1:4" s="119" customFormat="1">
      <c r="A7252" s="77"/>
      <c r="B7252" s="228">
        <v>45204.571006944447</v>
      </c>
      <c r="C7252" s="225">
        <v>300</v>
      </c>
      <c r="D7252" s="86" t="s">
        <v>1941</v>
      </c>
    </row>
    <row r="7253" spans="1:4" s="119" customFormat="1">
      <c r="A7253" s="77"/>
      <c r="B7253" s="228">
        <v>45204.572210648148</v>
      </c>
      <c r="C7253" s="225">
        <v>1500</v>
      </c>
      <c r="D7253" s="86" t="s">
        <v>3000</v>
      </c>
    </row>
    <row r="7254" spans="1:4" s="119" customFormat="1">
      <c r="A7254" s="77"/>
      <c r="B7254" s="228">
        <v>45204.573368055557</v>
      </c>
      <c r="C7254" s="225">
        <v>5000</v>
      </c>
      <c r="D7254" s="86" t="s">
        <v>1328</v>
      </c>
    </row>
    <row r="7255" spans="1:4" s="119" customFormat="1">
      <c r="A7255" s="77"/>
      <c r="B7255" s="228">
        <v>45204.573472222219</v>
      </c>
      <c r="C7255" s="225">
        <v>100</v>
      </c>
      <c r="D7255" s="86" t="s">
        <v>2410</v>
      </c>
    </row>
    <row r="7256" spans="1:4" s="119" customFormat="1">
      <c r="A7256" s="77"/>
      <c r="B7256" s="228">
        <v>45204.573657407411</v>
      </c>
      <c r="C7256" s="225">
        <v>500</v>
      </c>
      <c r="D7256" s="86" t="s">
        <v>1464</v>
      </c>
    </row>
    <row r="7257" spans="1:4" s="119" customFormat="1">
      <c r="A7257" s="77"/>
      <c r="B7257" s="228">
        <v>45204.574629629627</v>
      </c>
      <c r="C7257" s="225">
        <v>133.25</v>
      </c>
      <c r="D7257" s="86" t="s">
        <v>5932</v>
      </c>
    </row>
    <row r="7258" spans="1:4" s="119" customFormat="1">
      <c r="A7258" s="77"/>
      <c r="B7258" s="228">
        <v>45204.57471064815</v>
      </c>
      <c r="C7258" s="225">
        <v>200</v>
      </c>
      <c r="D7258" s="86" t="s">
        <v>184</v>
      </c>
    </row>
    <row r="7259" spans="1:4" s="119" customFormat="1">
      <c r="A7259" s="77"/>
      <c r="B7259" s="228">
        <v>45204.574953703705</v>
      </c>
      <c r="C7259" s="225">
        <v>50</v>
      </c>
      <c r="D7259" s="86" t="s">
        <v>2910</v>
      </c>
    </row>
    <row r="7260" spans="1:4" s="119" customFormat="1">
      <c r="A7260" s="77"/>
      <c r="B7260" s="228">
        <v>45204.575046296297</v>
      </c>
      <c r="C7260" s="225">
        <v>43</v>
      </c>
      <c r="D7260" s="86" t="s">
        <v>2910</v>
      </c>
    </row>
    <row r="7261" spans="1:4" s="119" customFormat="1">
      <c r="A7261" s="77"/>
      <c r="B7261" s="228">
        <v>45204.576168981483</v>
      </c>
      <c r="C7261" s="225">
        <v>1772.43</v>
      </c>
      <c r="D7261" s="86" t="s">
        <v>1859</v>
      </c>
    </row>
    <row r="7262" spans="1:4" s="119" customFormat="1">
      <c r="A7262" s="77"/>
      <c r="B7262" s="228">
        <v>45204.57775462963</v>
      </c>
      <c r="C7262" s="225">
        <v>2441</v>
      </c>
      <c r="D7262" s="86" t="s">
        <v>963</v>
      </c>
    </row>
    <row r="7263" spans="1:4" s="119" customFormat="1">
      <c r="A7263" s="77"/>
      <c r="B7263" s="228">
        <v>45204.578993055555</v>
      </c>
      <c r="C7263" s="225">
        <v>1000</v>
      </c>
      <c r="D7263" s="86" t="s">
        <v>8839</v>
      </c>
    </row>
    <row r="7264" spans="1:4" s="119" customFormat="1">
      <c r="A7264" s="77"/>
      <c r="B7264" s="228">
        <v>45204.579004629632</v>
      </c>
      <c r="C7264" s="225">
        <v>300</v>
      </c>
      <c r="D7264" s="86" t="s">
        <v>3466</v>
      </c>
    </row>
    <row r="7265" spans="1:4" s="119" customFormat="1">
      <c r="A7265" s="77"/>
      <c r="B7265" s="228">
        <v>45204.579351851855</v>
      </c>
      <c r="C7265" s="225">
        <v>50</v>
      </c>
      <c r="D7265" s="86" t="s">
        <v>664</v>
      </c>
    </row>
    <row r="7266" spans="1:4" s="119" customFormat="1">
      <c r="A7266" s="77"/>
      <c r="B7266" s="228">
        <v>45204.580983796295</v>
      </c>
      <c r="C7266" s="225">
        <v>32.6</v>
      </c>
      <c r="D7266" s="86" t="s">
        <v>8912</v>
      </c>
    </row>
    <row r="7267" spans="1:4" s="119" customFormat="1">
      <c r="A7267" s="77"/>
      <c r="B7267" s="228">
        <v>45204.584965277776</v>
      </c>
      <c r="C7267" s="225">
        <v>9.6300000000000008</v>
      </c>
      <c r="D7267" s="86" t="s">
        <v>419</v>
      </c>
    </row>
    <row r="7268" spans="1:4" s="119" customFormat="1">
      <c r="A7268" s="77"/>
      <c r="B7268" s="228">
        <v>45204.586921296293</v>
      </c>
      <c r="C7268" s="225">
        <v>500</v>
      </c>
      <c r="D7268" s="86" t="s">
        <v>4433</v>
      </c>
    </row>
    <row r="7269" spans="1:4" s="119" customFormat="1">
      <c r="A7269" s="77"/>
      <c r="B7269" s="228">
        <v>45204.589386574073</v>
      </c>
      <c r="C7269" s="225">
        <v>300</v>
      </c>
      <c r="D7269" s="86" t="s">
        <v>762</v>
      </c>
    </row>
    <row r="7270" spans="1:4" s="119" customFormat="1">
      <c r="A7270" s="77"/>
      <c r="B7270" s="228">
        <v>45204.590462962966</v>
      </c>
      <c r="C7270" s="225">
        <v>100</v>
      </c>
      <c r="D7270" s="86" t="s">
        <v>8295</v>
      </c>
    </row>
    <row r="7271" spans="1:4" s="119" customFormat="1">
      <c r="A7271" s="77"/>
      <c r="B7271" s="228">
        <v>45204.590671296297</v>
      </c>
      <c r="C7271" s="225">
        <v>250</v>
      </c>
      <c r="D7271" s="86" t="s">
        <v>47</v>
      </c>
    </row>
    <row r="7272" spans="1:4" s="119" customFormat="1">
      <c r="A7272" s="77"/>
      <c r="B7272" s="228">
        <v>45204.592268518521</v>
      </c>
      <c r="C7272" s="225">
        <v>57.06</v>
      </c>
      <c r="D7272" s="86" t="s">
        <v>4261</v>
      </c>
    </row>
    <row r="7273" spans="1:4" s="119" customFormat="1">
      <c r="A7273" s="77"/>
      <c r="B7273" s="228">
        <v>45204.592673611114</v>
      </c>
      <c r="C7273" s="225">
        <v>3000</v>
      </c>
      <c r="D7273" s="86" t="s">
        <v>1409</v>
      </c>
    </row>
    <row r="7274" spans="1:4" s="119" customFormat="1">
      <c r="A7274" s="77"/>
      <c r="B7274" s="228">
        <v>45204.592812499999</v>
      </c>
      <c r="C7274" s="225">
        <v>100</v>
      </c>
      <c r="D7274" s="86" t="s">
        <v>841</v>
      </c>
    </row>
    <row r="7275" spans="1:4" s="119" customFormat="1">
      <c r="A7275" s="77"/>
      <c r="B7275" s="228">
        <v>45204.596782407411</v>
      </c>
      <c r="C7275" s="225">
        <v>50</v>
      </c>
      <c r="D7275" s="86" t="s">
        <v>1015</v>
      </c>
    </row>
    <row r="7276" spans="1:4" s="119" customFormat="1">
      <c r="A7276" s="77"/>
      <c r="B7276" s="228">
        <v>45204.596956018519</v>
      </c>
      <c r="C7276" s="225">
        <v>500</v>
      </c>
      <c r="D7276" s="86" t="s">
        <v>4287</v>
      </c>
    </row>
    <row r="7277" spans="1:4" s="119" customFormat="1">
      <c r="A7277" s="77"/>
      <c r="B7277" s="228">
        <v>45204.596990740742</v>
      </c>
      <c r="C7277" s="225">
        <v>300</v>
      </c>
      <c r="D7277" s="86" t="s">
        <v>4526</v>
      </c>
    </row>
    <row r="7278" spans="1:4" s="119" customFormat="1">
      <c r="A7278" s="77"/>
      <c r="B7278" s="228">
        <v>45204.59784722222</v>
      </c>
      <c r="C7278" s="225">
        <v>200</v>
      </c>
      <c r="D7278" s="86" t="s">
        <v>1333</v>
      </c>
    </row>
    <row r="7279" spans="1:4" s="119" customFormat="1">
      <c r="A7279" s="77"/>
      <c r="B7279" s="228">
        <v>45204.598553240743</v>
      </c>
      <c r="C7279" s="225">
        <v>1500</v>
      </c>
      <c r="D7279" s="86" t="s">
        <v>7919</v>
      </c>
    </row>
    <row r="7280" spans="1:4" s="119" customFormat="1">
      <c r="A7280" s="77"/>
      <c r="B7280" s="228">
        <v>45204.59946759259</v>
      </c>
      <c r="C7280" s="225">
        <v>300</v>
      </c>
      <c r="D7280" s="86" t="s">
        <v>62</v>
      </c>
    </row>
    <row r="7281" spans="1:4" s="119" customFormat="1">
      <c r="A7281" s="77"/>
      <c r="B7281" s="228">
        <v>45204.599988425929</v>
      </c>
      <c r="C7281" s="225">
        <v>10000</v>
      </c>
      <c r="D7281" s="86" t="s">
        <v>9107</v>
      </c>
    </row>
    <row r="7282" spans="1:4" s="119" customFormat="1">
      <c r="A7282" s="77"/>
      <c r="B7282" s="228">
        <v>45204.600046296298</v>
      </c>
      <c r="C7282" s="225">
        <v>100</v>
      </c>
      <c r="D7282" s="86" t="s">
        <v>97</v>
      </c>
    </row>
    <row r="7283" spans="1:4" s="119" customFormat="1">
      <c r="A7283" s="77"/>
      <c r="B7283" s="228">
        <v>45204.600069444445</v>
      </c>
      <c r="C7283" s="225">
        <v>3000</v>
      </c>
      <c r="D7283" s="86" t="s">
        <v>311</v>
      </c>
    </row>
    <row r="7284" spans="1:4" s="119" customFormat="1">
      <c r="A7284" s="77"/>
      <c r="B7284" s="228">
        <v>45204.60496527778</v>
      </c>
      <c r="C7284" s="225">
        <v>18.36</v>
      </c>
      <c r="D7284" s="86" t="s">
        <v>3892</v>
      </c>
    </row>
    <row r="7285" spans="1:4" s="119" customFormat="1">
      <c r="A7285" s="77"/>
      <c r="B7285" s="228">
        <v>45204.605671296296</v>
      </c>
      <c r="C7285" s="225">
        <v>200</v>
      </c>
      <c r="D7285" s="86" t="s">
        <v>1104</v>
      </c>
    </row>
    <row r="7286" spans="1:4" s="119" customFormat="1">
      <c r="A7286" s="77"/>
      <c r="B7286" s="228">
        <v>45204.606423611112</v>
      </c>
      <c r="C7286" s="225">
        <v>200</v>
      </c>
      <c r="D7286" s="86" t="s">
        <v>179</v>
      </c>
    </row>
    <row r="7287" spans="1:4" s="119" customFormat="1">
      <c r="A7287" s="77"/>
      <c r="B7287" s="228">
        <v>45204.60696759259</v>
      </c>
      <c r="C7287" s="225">
        <v>500</v>
      </c>
      <c r="D7287" s="86" t="s">
        <v>734</v>
      </c>
    </row>
    <row r="7288" spans="1:4" s="119" customFormat="1">
      <c r="A7288" s="77"/>
      <c r="B7288" s="228">
        <v>45204.608182870368</v>
      </c>
      <c r="C7288" s="225">
        <v>100</v>
      </c>
      <c r="D7288" s="86" t="s">
        <v>4390</v>
      </c>
    </row>
    <row r="7289" spans="1:4" s="119" customFormat="1">
      <c r="A7289" s="77"/>
      <c r="B7289" s="228">
        <v>45204.610520833332</v>
      </c>
      <c r="C7289" s="225">
        <v>1000</v>
      </c>
      <c r="D7289" s="86" t="s">
        <v>3863</v>
      </c>
    </row>
    <row r="7290" spans="1:4" s="119" customFormat="1">
      <c r="A7290" s="77"/>
      <c r="B7290" s="228">
        <v>45204.612141203703</v>
      </c>
      <c r="C7290" s="225">
        <v>2.2200000000000002</v>
      </c>
      <c r="D7290" s="86" t="s">
        <v>2741</v>
      </c>
    </row>
    <row r="7291" spans="1:4" s="119" customFormat="1">
      <c r="A7291" s="77"/>
      <c r="B7291" s="228">
        <v>45204.613842592589</v>
      </c>
      <c r="C7291" s="225">
        <v>15000</v>
      </c>
      <c r="D7291" s="86" t="s">
        <v>1516</v>
      </c>
    </row>
    <row r="7292" spans="1:4" s="119" customFormat="1">
      <c r="A7292" s="77"/>
      <c r="B7292" s="228">
        <v>45204.614085648151</v>
      </c>
      <c r="C7292" s="225">
        <v>15000</v>
      </c>
      <c r="D7292" s="86" t="s">
        <v>1516</v>
      </c>
    </row>
    <row r="7293" spans="1:4" s="119" customFormat="1">
      <c r="A7293" s="77"/>
      <c r="B7293" s="228">
        <v>45204.61509259259</v>
      </c>
      <c r="C7293" s="225">
        <v>1000</v>
      </c>
      <c r="D7293" s="86" t="s">
        <v>717</v>
      </c>
    </row>
    <row r="7294" spans="1:4" s="119" customFormat="1">
      <c r="A7294" s="77"/>
      <c r="B7294" s="228">
        <v>45204.615868055553</v>
      </c>
      <c r="C7294" s="225">
        <v>50</v>
      </c>
      <c r="D7294" s="86" t="s">
        <v>5</v>
      </c>
    </row>
    <row r="7295" spans="1:4" s="119" customFormat="1">
      <c r="A7295" s="77"/>
      <c r="B7295" s="228">
        <v>45204.617789351854</v>
      </c>
      <c r="C7295" s="225">
        <v>500</v>
      </c>
      <c r="D7295" s="86" t="s">
        <v>88</v>
      </c>
    </row>
    <row r="7296" spans="1:4" s="119" customFormat="1">
      <c r="A7296" s="77"/>
      <c r="B7296" s="228">
        <v>45204.622824074075</v>
      </c>
      <c r="C7296" s="225">
        <v>100</v>
      </c>
      <c r="D7296" s="86" t="s">
        <v>1081</v>
      </c>
    </row>
    <row r="7297" spans="1:4" s="119" customFormat="1">
      <c r="A7297" s="77"/>
      <c r="B7297" s="228">
        <v>45204.628599537034</v>
      </c>
      <c r="C7297" s="225">
        <v>1000</v>
      </c>
      <c r="D7297" s="86" t="s">
        <v>229</v>
      </c>
    </row>
    <row r="7298" spans="1:4" s="119" customFormat="1">
      <c r="A7298" s="77"/>
      <c r="B7298" s="228">
        <v>45204.629270833335</v>
      </c>
      <c r="C7298" s="225">
        <v>1000</v>
      </c>
      <c r="D7298" s="86" t="s">
        <v>2698</v>
      </c>
    </row>
    <row r="7299" spans="1:4" s="119" customFormat="1">
      <c r="A7299" s="77"/>
      <c r="B7299" s="228">
        <v>45204.629363425927</v>
      </c>
      <c r="C7299" s="225">
        <v>23</v>
      </c>
      <c r="D7299" s="86" t="s">
        <v>423</v>
      </c>
    </row>
    <row r="7300" spans="1:4" s="119" customFormat="1">
      <c r="A7300" s="77"/>
      <c r="B7300" s="228">
        <v>45204.629837962966</v>
      </c>
      <c r="C7300" s="225">
        <v>500</v>
      </c>
      <c r="D7300" s="86" t="s">
        <v>628</v>
      </c>
    </row>
    <row r="7301" spans="1:4" s="119" customFormat="1">
      <c r="A7301" s="77"/>
      <c r="B7301" s="228">
        <v>45204.630046296297</v>
      </c>
      <c r="C7301" s="225">
        <v>500</v>
      </c>
      <c r="D7301" s="86" t="s">
        <v>1092</v>
      </c>
    </row>
    <row r="7302" spans="1:4" s="119" customFormat="1">
      <c r="A7302" s="77"/>
      <c r="B7302" s="228">
        <v>45204.632465277777</v>
      </c>
      <c r="C7302" s="225">
        <v>1000</v>
      </c>
      <c r="D7302" s="86" t="s">
        <v>643</v>
      </c>
    </row>
    <row r="7303" spans="1:4" s="119" customFormat="1">
      <c r="A7303" s="77"/>
      <c r="B7303" s="228">
        <v>45204.633043981485</v>
      </c>
      <c r="C7303" s="225">
        <v>200</v>
      </c>
      <c r="D7303" s="86" t="s">
        <v>2606</v>
      </c>
    </row>
    <row r="7304" spans="1:4" s="119" customFormat="1">
      <c r="A7304" s="77"/>
      <c r="B7304" s="228">
        <v>45204.635069444441</v>
      </c>
      <c r="C7304" s="225">
        <v>300</v>
      </c>
      <c r="D7304" s="86" t="s">
        <v>2088</v>
      </c>
    </row>
    <row r="7305" spans="1:4" s="119" customFormat="1">
      <c r="A7305" s="77"/>
      <c r="B7305" s="228">
        <v>45204.635081018518</v>
      </c>
      <c r="C7305" s="225">
        <v>100</v>
      </c>
      <c r="D7305" s="86" t="s">
        <v>1260</v>
      </c>
    </row>
    <row r="7306" spans="1:4" s="119" customFormat="1">
      <c r="A7306" s="77"/>
      <c r="B7306" s="228">
        <v>45204.640011574076</v>
      </c>
      <c r="C7306" s="225">
        <v>100</v>
      </c>
      <c r="D7306" s="86" t="s">
        <v>3369</v>
      </c>
    </row>
    <row r="7307" spans="1:4" s="119" customFormat="1">
      <c r="A7307" s="77"/>
      <c r="B7307" s="228">
        <v>45204.640208333331</v>
      </c>
      <c r="C7307" s="225">
        <v>4</v>
      </c>
      <c r="D7307" s="86" t="s">
        <v>1440</v>
      </c>
    </row>
    <row r="7308" spans="1:4" s="119" customFormat="1">
      <c r="A7308" s="77"/>
      <c r="B7308" s="228">
        <v>45204.641388888886</v>
      </c>
      <c r="C7308" s="225">
        <v>100</v>
      </c>
      <c r="D7308" s="86" t="s">
        <v>726</v>
      </c>
    </row>
    <row r="7309" spans="1:4" s="119" customFormat="1">
      <c r="A7309" s="77"/>
      <c r="B7309" s="228">
        <v>45204.645335648151</v>
      </c>
      <c r="C7309" s="225">
        <v>6</v>
      </c>
      <c r="D7309" s="86" t="s">
        <v>38</v>
      </c>
    </row>
    <row r="7310" spans="1:4" s="119" customFormat="1">
      <c r="A7310" s="77"/>
      <c r="B7310" s="228">
        <v>45204.645682870374</v>
      </c>
      <c r="C7310" s="225">
        <v>200</v>
      </c>
      <c r="D7310" s="86" t="s">
        <v>869</v>
      </c>
    </row>
    <row r="7311" spans="1:4" s="119" customFormat="1">
      <c r="A7311" s="77"/>
      <c r="B7311" s="228">
        <v>45204.646643518521</v>
      </c>
      <c r="C7311" s="225">
        <v>200</v>
      </c>
      <c r="D7311" s="86" t="s">
        <v>911</v>
      </c>
    </row>
    <row r="7312" spans="1:4" s="119" customFormat="1">
      <c r="A7312" s="77"/>
      <c r="B7312" s="228">
        <v>45204.647291666668</v>
      </c>
      <c r="C7312" s="225">
        <v>50</v>
      </c>
      <c r="D7312" s="86" t="s">
        <v>8958</v>
      </c>
    </row>
    <row r="7313" spans="1:4" s="119" customFormat="1">
      <c r="A7313" s="77"/>
      <c r="B7313" s="228">
        <v>45204.647650462961</v>
      </c>
      <c r="C7313" s="225">
        <v>300</v>
      </c>
      <c r="D7313" s="86" t="s">
        <v>2598</v>
      </c>
    </row>
    <row r="7314" spans="1:4" s="119" customFormat="1">
      <c r="A7314" s="77"/>
      <c r="B7314" s="228">
        <v>45204.649618055555</v>
      </c>
      <c r="C7314" s="225">
        <v>100</v>
      </c>
      <c r="D7314" s="86" t="s">
        <v>753</v>
      </c>
    </row>
    <row r="7315" spans="1:4" s="119" customFormat="1">
      <c r="A7315" s="77"/>
      <c r="B7315" s="228">
        <v>45204.650243055556</v>
      </c>
      <c r="C7315" s="225">
        <v>500</v>
      </c>
      <c r="D7315" s="86" t="s">
        <v>1055</v>
      </c>
    </row>
    <row r="7316" spans="1:4" s="119" customFormat="1">
      <c r="A7316" s="77"/>
      <c r="B7316" s="228">
        <v>45204.650972222225</v>
      </c>
      <c r="C7316" s="225">
        <v>500</v>
      </c>
      <c r="D7316" s="86" t="s">
        <v>1180</v>
      </c>
    </row>
    <row r="7317" spans="1:4" s="119" customFormat="1">
      <c r="A7317" s="77"/>
      <c r="B7317" s="228">
        <v>45204.651273148149</v>
      </c>
      <c r="C7317" s="225">
        <v>10</v>
      </c>
      <c r="D7317" s="86" t="s">
        <v>1490</v>
      </c>
    </row>
    <row r="7318" spans="1:4" s="119" customFormat="1">
      <c r="A7318" s="77"/>
      <c r="B7318" s="228">
        <v>45204.651550925926</v>
      </c>
      <c r="C7318" s="225">
        <v>3004</v>
      </c>
      <c r="D7318" s="86" t="s">
        <v>6461</v>
      </c>
    </row>
    <row r="7319" spans="1:4" s="119" customFormat="1">
      <c r="A7319" s="77"/>
      <c r="B7319" s="228">
        <v>45204.652488425927</v>
      </c>
      <c r="C7319" s="225">
        <v>180</v>
      </c>
      <c r="D7319" s="86" t="s">
        <v>122</v>
      </c>
    </row>
    <row r="7320" spans="1:4" s="119" customFormat="1">
      <c r="A7320" s="77"/>
      <c r="B7320" s="228">
        <v>45204.654409722221</v>
      </c>
      <c r="C7320" s="225">
        <v>1000</v>
      </c>
      <c r="D7320" s="86" t="s">
        <v>2490</v>
      </c>
    </row>
    <row r="7321" spans="1:4" s="119" customFormat="1">
      <c r="A7321" s="77"/>
      <c r="B7321" s="228">
        <v>45204.655474537038</v>
      </c>
      <c r="C7321" s="225">
        <v>100</v>
      </c>
      <c r="D7321" s="86" t="s">
        <v>6310</v>
      </c>
    </row>
    <row r="7322" spans="1:4" s="119" customFormat="1">
      <c r="A7322" s="77"/>
      <c r="B7322" s="228">
        <v>45204.659212962964</v>
      </c>
      <c r="C7322" s="225">
        <v>1500</v>
      </c>
      <c r="D7322" s="86" t="s">
        <v>3036</v>
      </c>
    </row>
    <row r="7323" spans="1:4" s="119" customFormat="1">
      <c r="A7323" s="77"/>
      <c r="B7323" s="228">
        <v>45204.659548611111</v>
      </c>
      <c r="C7323" s="225">
        <v>100</v>
      </c>
      <c r="D7323" s="86" t="s">
        <v>1013</v>
      </c>
    </row>
    <row r="7324" spans="1:4" s="119" customFormat="1">
      <c r="A7324" s="77"/>
      <c r="B7324" s="228">
        <v>45204.659930555557</v>
      </c>
      <c r="C7324" s="225">
        <v>2000</v>
      </c>
      <c r="D7324" s="86" t="s">
        <v>6134</v>
      </c>
    </row>
    <row r="7325" spans="1:4" s="119" customFormat="1">
      <c r="A7325" s="77"/>
      <c r="B7325" s="228">
        <v>45204.660474537035</v>
      </c>
      <c r="C7325" s="225">
        <v>500</v>
      </c>
      <c r="D7325" s="86" t="s">
        <v>3453</v>
      </c>
    </row>
    <row r="7326" spans="1:4" s="119" customFormat="1">
      <c r="A7326" s="77"/>
      <c r="B7326" s="228">
        <v>45204.660509259258</v>
      </c>
      <c r="C7326" s="225">
        <v>100</v>
      </c>
      <c r="D7326" s="86" t="s">
        <v>3050</v>
      </c>
    </row>
    <row r="7327" spans="1:4" s="119" customFormat="1">
      <c r="A7327" s="77"/>
      <c r="B7327" s="228">
        <v>45204.660601851851</v>
      </c>
      <c r="C7327" s="225">
        <v>500</v>
      </c>
      <c r="D7327" s="86" t="s">
        <v>4969</v>
      </c>
    </row>
    <row r="7328" spans="1:4" s="119" customFormat="1">
      <c r="A7328" s="77"/>
      <c r="B7328" s="228">
        <v>45204.66375</v>
      </c>
      <c r="C7328" s="225">
        <v>500</v>
      </c>
      <c r="D7328" s="86" t="s">
        <v>1994</v>
      </c>
    </row>
    <row r="7329" spans="1:4" s="119" customFormat="1">
      <c r="A7329" s="77"/>
      <c r="B7329" s="228">
        <v>45204.663842592592</v>
      </c>
      <c r="C7329" s="225">
        <v>300</v>
      </c>
      <c r="D7329" s="86" t="s">
        <v>403</v>
      </c>
    </row>
    <row r="7330" spans="1:4" s="119" customFormat="1">
      <c r="A7330" s="77"/>
      <c r="B7330" s="228">
        <v>45204.663900462961</v>
      </c>
      <c r="C7330" s="225">
        <v>1500</v>
      </c>
      <c r="D7330" s="86" t="s">
        <v>1161</v>
      </c>
    </row>
    <row r="7331" spans="1:4" s="119" customFormat="1">
      <c r="A7331" s="77"/>
      <c r="B7331" s="228">
        <v>45204.666516203702</v>
      </c>
      <c r="C7331" s="225">
        <v>200</v>
      </c>
      <c r="D7331" s="86" t="s">
        <v>332</v>
      </c>
    </row>
    <row r="7332" spans="1:4" s="119" customFormat="1">
      <c r="A7332" s="77"/>
      <c r="B7332" s="228">
        <v>45204.666574074072</v>
      </c>
      <c r="C7332" s="225">
        <v>5</v>
      </c>
      <c r="D7332" s="86" t="s">
        <v>8278</v>
      </c>
    </row>
    <row r="7333" spans="1:4" s="119" customFormat="1">
      <c r="A7333" s="77"/>
      <c r="B7333" s="228">
        <v>45204.667870370373</v>
      </c>
      <c r="C7333" s="225">
        <v>1000</v>
      </c>
      <c r="D7333" s="86" t="s">
        <v>1583</v>
      </c>
    </row>
    <row r="7334" spans="1:4" s="119" customFormat="1">
      <c r="A7334" s="77"/>
      <c r="B7334" s="228">
        <v>45204.669432870367</v>
      </c>
      <c r="C7334" s="225">
        <v>20</v>
      </c>
      <c r="D7334" s="86" t="s">
        <v>1661</v>
      </c>
    </row>
    <row r="7335" spans="1:4" s="119" customFormat="1">
      <c r="A7335" s="77"/>
      <c r="B7335" s="228">
        <v>45204.67046296296</v>
      </c>
      <c r="C7335" s="225">
        <v>520</v>
      </c>
      <c r="D7335" s="86" t="s">
        <v>6862</v>
      </c>
    </row>
    <row r="7336" spans="1:4" s="119" customFormat="1">
      <c r="A7336" s="77"/>
      <c r="B7336" s="228">
        <v>45204.672986111109</v>
      </c>
      <c r="C7336" s="225">
        <v>50</v>
      </c>
      <c r="D7336" s="86" t="s">
        <v>9073</v>
      </c>
    </row>
    <row r="7337" spans="1:4" s="119" customFormat="1">
      <c r="A7337" s="77"/>
      <c r="B7337" s="228">
        <v>45204.674687500003</v>
      </c>
      <c r="C7337" s="225">
        <v>500</v>
      </c>
      <c r="D7337" s="86" t="s">
        <v>6409</v>
      </c>
    </row>
    <row r="7338" spans="1:4" s="119" customFormat="1">
      <c r="A7338" s="77"/>
      <c r="B7338" s="228">
        <v>45204.680324074077</v>
      </c>
      <c r="C7338" s="225">
        <v>10</v>
      </c>
      <c r="D7338" s="86" t="s">
        <v>154</v>
      </c>
    </row>
    <row r="7339" spans="1:4" s="119" customFormat="1">
      <c r="A7339" s="77"/>
      <c r="B7339" s="228">
        <v>45204.682025462964</v>
      </c>
      <c r="C7339" s="225">
        <v>23.85</v>
      </c>
      <c r="D7339" s="86" t="s">
        <v>1202</v>
      </c>
    </row>
    <row r="7340" spans="1:4" s="119" customFormat="1">
      <c r="A7340" s="77"/>
      <c r="B7340" s="228">
        <v>45204.686701388891</v>
      </c>
      <c r="C7340" s="225">
        <v>608.08000000000004</v>
      </c>
      <c r="D7340" s="86" t="s">
        <v>2601</v>
      </c>
    </row>
    <row r="7341" spans="1:4" s="119" customFormat="1">
      <c r="A7341" s="77"/>
      <c r="B7341" s="228">
        <v>45204.689363425925</v>
      </c>
      <c r="C7341" s="225">
        <v>1000</v>
      </c>
      <c r="D7341" s="86" t="s">
        <v>999</v>
      </c>
    </row>
    <row r="7342" spans="1:4" s="119" customFormat="1">
      <c r="A7342" s="77"/>
      <c r="B7342" s="228">
        <v>45204.690787037034</v>
      </c>
      <c r="C7342" s="225">
        <v>13.66</v>
      </c>
      <c r="D7342" s="86" t="s">
        <v>7255</v>
      </c>
    </row>
    <row r="7343" spans="1:4" s="119" customFormat="1">
      <c r="A7343" s="77"/>
      <c r="B7343" s="228">
        <v>45204.693599537037</v>
      </c>
      <c r="C7343" s="225">
        <v>100</v>
      </c>
      <c r="D7343" s="86" t="s">
        <v>1377</v>
      </c>
    </row>
    <row r="7344" spans="1:4" s="119" customFormat="1">
      <c r="A7344" s="77"/>
      <c r="B7344" s="228">
        <v>45204.697256944448</v>
      </c>
      <c r="C7344" s="225">
        <v>22</v>
      </c>
      <c r="D7344" s="86" t="s">
        <v>1656</v>
      </c>
    </row>
    <row r="7345" spans="1:4" s="119" customFormat="1">
      <c r="A7345" s="77"/>
      <c r="B7345" s="228">
        <v>45204.698599537034</v>
      </c>
      <c r="C7345" s="225">
        <v>100</v>
      </c>
      <c r="D7345" s="86" t="s">
        <v>6827</v>
      </c>
    </row>
    <row r="7346" spans="1:4" s="119" customFormat="1">
      <c r="A7346" s="77"/>
      <c r="B7346" s="228">
        <v>45204.700798611113</v>
      </c>
      <c r="C7346" s="225">
        <v>150</v>
      </c>
      <c r="D7346" s="86" t="s">
        <v>2063</v>
      </c>
    </row>
    <row r="7347" spans="1:4" s="119" customFormat="1">
      <c r="A7347" s="77"/>
      <c r="B7347" s="228">
        <v>45204.705011574071</v>
      </c>
      <c r="C7347" s="225">
        <v>1000</v>
      </c>
      <c r="D7347" s="86" t="s">
        <v>1888</v>
      </c>
    </row>
    <row r="7348" spans="1:4" s="119" customFormat="1">
      <c r="A7348" s="77"/>
      <c r="B7348" s="228">
        <v>45204.706446759257</v>
      </c>
      <c r="C7348" s="225">
        <v>1000</v>
      </c>
      <c r="D7348" s="86" t="s">
        <v>2351</v>
      </c>
    </row>
    <row r="7349" spans="1:4" s="119" customFormat="1">
      <c r="A7349" s="77"/>
      <c r="B7349" s="228">
        <v>45204.709328703706</v>
      </c>
      <c r="C7349" s="225">
        <v>10</v>
      </c>
      <c r="D7349" s="86" t="s">
        <v>3854</v>
      </c>
    </row>
    <row r="7350" spans="1:4" s="119" customFormat="1">
      <c r="A7350" s="77"/>
      <c r="B7350" s="228">
        <v>45204.710578703707</v>
      </c>
      <c r="C7350" s="225">
        <v>200</v>
      </c>
      <c r="D7350" s="86" t="s">
        <v>8812</v>
      </c>
    </row>
    <row r="7351" spans="1:4" s="119" customFormat="1">
      <c r="A7351" s="77"/>
      <c r="B7351" s="228">
        <v>45204.714930555558</v>
      </c>
      <c r="C7351" s="225">
        <v>100</v>
      </c>
      <c r="D7351" s="86" t="s">
        <v>4148</v>
      </c>
    </row>
    <row r="7352" spans="1:4" s="119" customFormat="1">
      <c r="A7352" s="77"/>
      <c r="B7352" s="228">
        <v>45204.716412037036</v>
      </c>
      <c r="C7352" s="225">
        <v>1000</v>
      </c>
      <c r="D7352" s="86" t="s">
        <v>500</v>
      </c>
    </row>
    <row r="7353" spans="1:4" s="119" customFormat="1">
      <c r="A7353" s="77"/>
      <c r="B7353" s="228">
        <v>45204.718900462962</v>
      </c>
      <c r="C7353" s="225">
        <v>69.98</v>
      </c>
      <c r="D7353" s="86" t="s">
        <v>2914</v>
      </c>
    </row>
    <row r="7354" spans="1:4" s="119" customFormat="1">
      <c r="A7354" s="77"/>
      <c r="B7354" s="228">
        <v>45204.722858796296</v>
      </c>
      <c r="C7354" s="225">
        <v>500</v>
      </c>
      <c r="D7354" s="86" t="s">
        <v>3165</v>
      </c>
    </row>
    <row r="7355" spans="1:4" s="119" customFormat="1">
      <c r="A7355" s="77"/>
      <c r="B7355" s="228">
        <v>45204.726423611108</v>
      </c>
      <c r="C7355" s="225">
        <v>500</v>
      </c>
      <c r="D7355" s="86" t="s">
        <v>6625</v>
      </c>
    </row>
    <row r="7356" spans="1:4" s="119" customFormat="1">
      <c r="A7356" s="77"/>
      <c r="B7356" s="228">
        <v>45204.729016203702</v>
      </c>
      <c r="C7356" s="225">
        <v>38</v>
      </c>
      <c r="D7356" s="86" t="s">
        <v>8067</v>
      </c>
    </row>
    <row r="7357" spans="1:4" s="119" customFormat="1">
      <c r="A7357" s="77"/>
      <c r="B7357" s="228">
        <v>45204.730266203704</v>
      </c>
      <c r="C7357" s="225">
        <v>100</v>
      </c>
      <c r="D7357" s="86" t="s">
        <v>6620</v>
      </c>
    </row>
    <row r="7358" spans="1:4" s="119" customFormat="1">
      <c r="A7358" s="77"/>
      <c r="B7358" s="228">
        <v>45204.734837962962</v>
      </c>
      <c r="C7358" s="225">
        <v>210</v>
      </c>
      <c r="D7358" s="86" t="s">
        <v>2470</v>
      </c>
    </row>
    <row r="7359" spans="1:4" s="119" customFormat="1">
      <c r="A7359" s="77"/>
      <c r="B7359" s="228">
        <v>45204.749861111108</v>
      </c>
      <c r="C7359" s="225">
        <v>200</v>
      </c>
      <c r="D7359" s="86" t="s">
        <v>1537</v>
      </c>
    </row>
    <row r="7360" spans="1:4" s="119" customFormat="1">
      <c r="A7360" s="77"/>
      <c r="B7360" s="228">
        <v>45204.75273148148</v>
      </c>
      <c r="C7360" s="225">
        <v>100</v>
      </c>
      <c r="D7360" s="86" t="s">
        <v>2632</v>
      </c>
    </row>
    <row r="7361" spans="1:4" s="119" customFormat="1">
      <c r="A7361" s="77"/>
      <c r="B7361" s="228">
        <v>45204.752754629626</v>
      </c>
      <c r="C7361" s="225">
        <v>17.91</v>
      </c>
      <c r="D7361" s="86" t="s">
        <v>1312</v>
      </c>
    </row>
    <row r="7362" spans="1:4" s="119" customFormat="1">
      <c r="A7362" s="77"/>
      <c r="B7362" s="228">
        <v>45204.756967592592</v>
      </c>
      <c r="C7362" s="225">
        <v>100</v>
      </c>
      <c r="D7362" s="86" t="s">
        <v>4076</v>
      </c>
    </row>
    <row r="7363" spans="1:4" s="119" customFormat="1">
      <c r="A7363" s="77"/>
      <c r="B7363" s="228">
        <v>45204.757071759261</v>
      </c>
      <c r="C7363" s="225">
        <v>1000</v>
      </c>
      <c r="D7363" s="86" t="s">
        <v>1579</v>
      </c>
    </row>
    <row r="7364" spans="1:4" s="119" customFormat="1">
      <c r="A7364" s="77"/>
      <c r="B7364" s="228">
        <v>45204.758159722223</v>
      </c>
      <c r="C7364" s="225">
        <v>442</v>
      </c>
      <c r="D7364" s="86" t="s">
        <v>5056</v>
      </c>
    </row>
    <row r="7365" spans="1:4" s="119" customFormat="1">
      <c r="A7365" s="77"/>
      <c r="B7365" s="228">
        <v>45204.760821759257</v>
      </c>
      <c r="C7365" s="225">
        <v>500</v>
      </c>
      <c r="D7365" s="86" t="s">
        <v>596</v>
      </c>
    </row>
    <row r="7366" spans="1:4" s="119" customFormat="1">
      <c r="A7366" s="77"/>
      <c r="B7366" s="228">
        <v>45204.762256944443</v>
      </c>
      <c r="C7366" s="225">
        <v>158.88</v>
      </c>
      <c r="D7366" s="86" t="s">
        <v>1729</v>
      </c>
    </row>
    <row r="7367" spans="1:4" s="119" customFormat="1">
      <c r="A7367" s="77"/>
      <c r="B7367" s="228">
        <v>45204.766215277778</v>
      </c>
      <c r="C7367" s="225">
        <v>2.58</v>
      </c>
      <c r="D7367" s="86" t="s">
        <v>260</v>
      </c>
    </row>
    <row r="7368" spans="1:4" s="119" customFormat="1">
      <c r="A7368" s="77"/>
      <c r="B7368" s="228">
        <v>45204.766400462962</v>
      </c>
      <c r="C7368" s="225">
        <v>19.48</v>
      </c>
      <c r="D7368" s="86" t="s">
        <v>632</v>
      </c>
    </row>
    <row r="7369" spans="1:4" s="119" customFormat="1">
      <c r="A7369" s="77"/>
      <c r="B7369" s="228">
        <v>45204.770752314813</v>
      </c>
      <c r="C7369" s="225">
        <v>25</v>
      </c>
      <c r="D7369" s="86" t="s">
        <v>751</v>
      </c>
    </row>
    <row r="7370" spans="1:4" s="119" customFormat="1">
      <c r="A7370" s="77"/>
      <c r="B7370" s="228">
        <v>45204.771562499998</v>
      </c>
      <c r="C7370" s="225">
        <v>1000</v>
      </c>
      <c r="D7370" s="86" t="s">
        <v>879</v>
      </c>
    </row>
    <row r="7371" spans="1:4" s="119" customFormat="1">
      <c r="A7371" s="77"/>
      <c r="B7371" s="228">
        <v>45204.774085648147</v>
      </c>
      <c r="C7371" s="225">
        <v>100</v>
      </c>
      <c r="D7371" s="86" t="s">
        <v>1366</v>
      </c>
    </row>
    <row r="7372" spans="1:4" s="119" customFormat="1">
      <c r="A7372" s="77"/>
      <c r="B7372" s="228">
        <v>45204.77616898148</v>
      </c>
      <c r="C7372" s="225">
        <v>500</v>
      </c>
      <c r="D7372" s="86" t="s">
        <v>900</v>
      </c>
    </row>
    <row r="7373" spans="1:4" s="119" customFormat="1">
      <c r="A7373" s="77"/>
      <c r="B7373" s="228">
        <v>45204.781458333331</v>
      </c>
      <c r="C7373" s="225">
        <v>10</v>
      </c>
      <c r="D7373" s="86" t="s">
        <v>6303</v>
      </c>
    </row>
    <row r="7374" spans="1:4" s="119" customFormat="1">
      <c r="A7374" s="77"/>
      <c r="B7374" s="228">
        <v>45204.782326388886</v>
      </c>
      <c r="C7374" s="225">
        <v>48.9</v>
      </c>
      <c r="D7374" s="86" t="s">
        <v>1911</v>
      </c>
    </row>
    <row r="7375" spans="1:4" s="119" customFormat="1">
      <c r="A7375" s="77"/>
      <c r="B7375" s="228">
        <v>45204.783136574071</v>
      </c>
      <c r="C7375" s="225">
        <v>1000</v>
      </c>
      <c r="D7375" s="86" t="s">
        <v>6615</v>
      </c>
    </row>
    <row r="7376" spans="1:4" s="119" customFormat="1">
      <c r="A7376" s="77"/>
      <c r="B7376" s="228">
        <v>45204.786817129629</v>
      </c>
      <c r="C7376" s="225">
        <v>150</v>
      </c>
      <c r="D7376" s="86" t="s">
        <v>3148</v>
      </c>
    </row>
    <row r="7377" spans="1:4" s="119" customFormat="1">
      <c r="A7377" s="77"/>
      <c r="B7377" s="228">
        <v>45204.786990740744</v>
      </c>
      <c r="C7377" s="225">
        <v>200</v>
      </c>
      <c r="D7377" s="86" t="s">
        <v>464</v>
      </c>
    </row>
    <row r="7378" spans="1:4" s="119" customFormat="1">
      <c r="A7378" s="77"/>
      <c r="B7378" s="228">
        <v>45204.789421296293</v>
      </c>
      <c r="C7378" s="225">
        <v>2500</v>
      </c>
      <c r="D7378" s="86" t="s">
        <v>939</v>
      </c>
    </row>
    <row r="7379" spans="1:4" s="119" customFormat="1">
      <c r="A7379" s="77"/>
      <c r="B7379" s="228">
        <v>45204.790451388886</v>
      </c>
      <c r="C7379" s="225">
        <v>299</v>
      </c>
      <c r="D7379" s="86" t="s">
        <v>417</v>
      </c>
    </row>
    <row r="7380" spans="1:4" s="119" customFormat="1">
      <c r="A7380" s="77"/>
      <c r="B7380" s="228">
        <v>45204.790578703702</v>
      </c>
      <c r="C7380" s="225">
        <v>1</v>
      </c>
      <c r="D7380" s="86" t="s">
        <v>3279</v>
      </c>
    </row>
    <row r="7381" spans="1:4" s="119" customFormat="1">
      <c r="A7381" s="77"/>
      <c r="B7381" s="228">
        <v>45204.791527777779</v>
      </c>
      <c r="C7381" s="225">
        <v>5000</v>
      </c>
      <c r="D7381" s="86" t="s">
        <v>1558</v>
      </c>
    </row>
    <row r="7382" spans="1:4" s="119" customFormat="1">
      <c r="A7382" s="77"/>
      <c r="B7382" s="228">
        <v>45204.794039351851</v>
      </c>
      <c r="C7382" s="225">
        <v>100</v>
      </c>
      <c r="D7382" s="86" t="s">
        <v>1228</v>
      </c>
    </row>
    <row r="7383" spans="1:4" s="119" customFormat="1">
      <c r="A7383" s="77"/>
      <c r="B7383" s="228">
        <v>45204.798125000001</v>
      </c>
      <c r="C7383" s="225">
        <v>430</v>
      </c>
      <c r="D7383" s="86" t="s">
        <v>3022</v>
      </c>
    </row>
    <row r="7384" spans="1:4" s="119" customFormat="1">
      <c r="A7384" s="77"/>
      <c r="B7384" s="228">
        <v>45204.804398148146</v>
      </c>
      <c r="C7384" s="225">
        <v>100</v>
      </c>
      <c r="D7384" s="86" t="s">
        <v>874</v>
      </c>
    </row>
    <row r="7385" spans="1:4" s="119" customFormat="1">
      <c r="A7385" s="77"/>
      <c r="B7385" s="228">
        <v>45204.805671296293</v>
      </c>
      <c r="C7385" s="225">
        <v>100</v>
      </c>
      <c r="D7385" s="86" t="s">
        <v>5</v>
      </c>
    </row>
    <row r="7386" spans="1:4" s="119" customFormat="1">
      <c r="A7386" s="77"/>
      <c r="B7386" s="228">
        <v>45204.814247685186</v>
      </c>
      <c r="C7386" s="225">
        <v>200</v>
      </c>
      <c r="D7386" s="86" t="s">
        <v>5940</v>
      </c>
    </row>
    <row r="7387" spans="1:4" s="119" customFormat="1">
      <c r="A7387" s="77"/>
      <c r="B7387" s="228">
        <v>45204.817395833335</v>
      </c>
      <c r="C7387" s="225">
        <v>211</v>
      </c>
      <c r="D7387" s="86" t="s">
        <v>3140</v>
      </c>
    </row>
    <row r="7388" spans="1:4" s="119" customFormat="1">
      <c r="A7388" s="77"/>
      <c r="B7388" s="228">
        <v>45204.822696759256</v>
      </c>
      <c r="C7388" s="225">
        <v>5000</v>
      </c>
      <c r="D7388" s="86" t="s">
        <v>1079</v>
      </c>
    </row>
    <row r="7389" spans="1:4" s="119" customFormat="1">
      <c r="A7389" s="77"/>
      <c r="B7389" s="228">
        <v>45204.824629629627</v>
      </c>
      <c r="C7389" s="225">
        <v>50</v>
      </c>
      <c r="D7389" s="86" t="s">
        <v>302</v>
      </c>
    </row>
    <row r="7390" spans="1:4" s="119" customFormat="1">
      <c r="A7390" s="77"/>
      <c r="B7390" s="228">
        <v>45204.830497685187</v>
      </c>
      <c r="C7390" s="225">
        <v>100</v>
      </c>
      <c r="D7390" s="86" t="s">
        <v>4972</v>
      </c>
    </row>
    <row r="7391" spans="1:4" s="119" customFormat="1">
      <c r="A7391" s="77"/>
      <c r="B7391" s="228">
        <v>45204.831689814811</v>
      </c>
      <c r="C7391" s="225">
        <v>75</v>
      </c>
      <c r="D7391" s="86" t="s">
        <v>3696</v>
      </c>
    </row>
    <row r="7392" spans="1:4" s="119" customFormat="1">
      <c r="A7392" s="77"/>
      <c r="B7392" s="228">
        <v>45204.831863425927</v>
      </c>
      <c r="C7392" s="225">
        <v>5</v>
      </c>
      <c r="D7392" s="86" t="s">
        <v>3854</v>
      </c>
    </row>
    <row r="7393" spans="1:4" s="119" customFormat="1">
      <c r="A7393" s="77"/>
      <c r="B7393" s="228">
        <v>45204.841967592591</v>
      </c>
      <c r="C7393" s="225">
        <v>500</v>
      </c>
      <c r="D7393" s="86" t="s">
        <v>4251</v>
      </c>
    </row>
    <row r="7394" spans="1:4" s="119" customFormat="1">
      <c r="A7394" s="77"/>
      <c r="B7394" s="228">
        <v>45204.847627314812</v>
      </c>
      <c r="C7394" s="225">
        <v>1000</v>
      </c>
      <c r="D7394" s="86" t="s">
        <v>1531</v>
      </c>
    </row>
    <row r="7395" spans="1:4" s="119" customFormat="1">
      <c r="A7395" s="77"/>
      <c r="B7395" s="228">
        <v>45204.85119212963</v>
      </c>
      <c r="C7395" s="225">
        <v>500</v>
      </c>
      <c r="D7395" s="86" t="s">
        <v>2188</v>
      </c>
    </row>
    <row r="7396" spans="1:4" s="119" customFormat="1">
      <c r="A7396" s="77"/>
      <c r="B7396" s="228">
        <v>45204.852824074071</v>
      </c>
      <c r="C7396" s="225">
        <v>600</v>
      </c>
      <c r="D7396" s="86" t="s">
        <v>5</v>
      </c>
    </row>
    <row r="7397" spans="1:4" s="119" customFormat="1">
      <c r="A7397" s="77"/>
      <c r="B7397" s="228">
        <v>45204.853946759256</v>
      </c>
      <c r="C7397" s="225">
        <v>100</v>
      </c>
      <c r="D7397" s="86" t="s">
        <v>852</v>
      </c>
    </row>
    <row r="7398" spans="1:4" s="119" customFormat="1">
      <c r="A7398" s="77"/>
      <c r="B7398" s="228">
        <v>45204.856053240743</v>
      </c>
      <c r="C7398" s="225">
        <v>300</v>
      </c>
      <c r="D7398" s="86" t="s">
        <v>5996</v>
      </c>
    </row>
    <row r="7399" spans="1:4" s="119" customFormat="1">
      <c r="A7399" s="77"/>
      <c r="B7399" s="228">
        <v>45204.861643518518</v>
      </c>
      <c r="C7399" s="225">
        <v>534</v>
      </c>
      <c r="D7399" s="86" t="s">
        <v>1961</v>
      </c>
    </row>
    <row r="7400" spans="1:4" s="119" customFormat="1">
      <c r="A7400" s="77"/>
      <c r="B7400" s="228">
        <v>45204.863159722219</v>
      </c>
      <c r="C7400" s="225">
        <v>3.14</v>
      </c>
      <c r="D7400" s="86" t="s">
        <v>8809</v>
      </c>
    </row>
    <row r="7401" spans="1:4" s="119" customFormat="1">
      <c r="A7401" s="77"/>
      <c r="B7401" s="228">
        <v>45204.86478009259</v>
      </c>
      <c r="C7401" s="225">
        <v>1000</v>
      </c>
      <c r="D7401" s="86" t="s">
        <v>6279</v>
      </c>
    </row>
    <row r="7402" spans="1:4" s="119" customFormat="1">
      <c r="A7402" s="77"/>
      <c r="B7402" s="228">
        <v>45204.865381944444</v>
      </c>
      <c r="C7402" s="225">
        <v>100</v>
      </c>
      <c r="D7402" s="86" t="s">
        <v>1158</v>
      </c>
    </row>
    <row r="7403" spans="1:4" s="119" customFormat="1">
      <c r="A7403" s="77"/>
      <c r="B7403" s="228">
        <v>45204.873171296298</v>
      </c>
      <c r="C7403" s="225">
        <v>500</v>
      </c>
      <c r="D7403" s="86" t="s">
        <v>5785</v>
      </c>
    </row>
    <row r="7404" spans="1:4" s="119" customFormat="1">
      <c r="A7404" s="77"/>
      <c r="B7404" s="228">
        <v>45204.873680555553</v>
      </c>
      <c r="C7404" s="225">
        <v>20.57</v>
      </c>
      <c r="D7404" s="86" t="s">
        <v>169</v>
      </c>
    </row>
    <row r="7405" spans="1:4" s="119" customFormat="1">
      <c r="A7405" s="77"/>
      <c r="B7405" s="228">
        <v>45204.874525462961</v>
      </c>
      <c r="C7405" s="225">
        <v>1000</v>
      </c>
      <c r="D7405" s="86" t="s">
        <v>6646</v>
      </c>
    </row>
    <row r="7406" spans="1:4" s="119" customFormat="1">
      <c r="A7406" s="77"/>
      <c r="B7406" s="228">
        <v>45204.874664351853</v>
      </c>
      <c r="C7406" s="225">
        <v>7</v>
      </c>
      <c r="D7406" s="86" t="s">
        <v>686</v>
      </c>
    </row>
    <row r="7407" spans="1:4" s="119" customFormat="1">
      <c r="A7407" s="77"/>
      <c r="B7407" s="228">
        <v>45204.875254629631</v>
      </c>
      <c r="C7407" s="225">
        <v>200</v>
      </c>
      <c r="D7407" s="86" t="s">
        <v>3008</v>
      </c>
    </row>
    <row r="7408" spans="1:4" s="119" customFormat="1">
      <c r="A7408" s="77"/>
      <c r="B7408" s="228">
        <v>45204.876597222225</v>
      </c>
      <c r="C7408" s="225">
        <v>713</v>
      </c>
      <c r="D7408" s="86" t="s">
        <v>6834</v>
      </c>
    </row>
    <row r="7409" spans="1:4" s="119" customFormat="1">
      <c r="A7409" s="77"/>
      <c r="B7409" s="228">
        <v>45204.884467592594</v>
      </c>
      <c r="C7409" s="225">
        <v>1000</v>
      </c>
      <c r="D7409" s="86" t="s">
        <v>7653</v>
      </c>
    </row>
    <row r="7410" spans="1:4" s="119" customFormat="1">
      <c r="A7410" s="77"/>
      <c r="B7410" s="228">
        <v>45204.887604166666</v>
      </c>
      <c r="C7410" s="225">
        <v>50</v>
      </c>
      <c r="D7410" s="86" t="s">
        <v>1608</v>
      </c>
    </row>
    <row r="7411" spans="1:4" s="119" customFormat="1">
      <c r="A7411" s="77"/>
      <c r="B7411" s="228">
        <v>45204.887916666667</v>
      </c>
      <c r="C7411" s="225">
        <v>100</v>
      </c>
      <c r="D7411" s="86" t="s">
        <v>1323</v>
      </c>
    </row>
    <row r="7412" spans="1:4" s="119" customFormat="1">
      <c r="A7412" s="77"/>
      <c r="B7412" s="228">
        <v>45204.888356481482</v>
      </c>
      <c r="C7412" s="225">
        <v>10</v>
      </c>
      <c r="D7412" s="86" t="s">
        <v>3023</v>
      </c>
    </row>
    <row r="7413" spans="1:4" s="119" customFormat="1">
      <c r="A7413" s="77"/>
      <c r="B7413" s="228">
        <v>45204.88921296296</v>
      </c>
      <c r="C7413" s="225">
        <v>530</v>
      </c>
      <c r="D7413" s="86" t="s">
        <v>1476</v>
      </c>
    </row>
    <row r="7414" spans="1:4" s="119" customFormat="1">
      <c r="A7414" s="77"/>
      <c r="B7414" s="228">
        <v>45204.893993055557</v>
      </c>
      <c r="C7414" s="225">
        <v>120</v>
      </c>
      <c r="D7414" s="86" t="s">
        <v>4997</v>
      </c>
    </row>
    <row r="7415" spans="1:4" s="119" customFormat="1">
      <c r="A7415" s="77"/>
      <c r="B7415" s="228">
        <v>45204.899513888886</v>
      </c>
      <c r="C7415" s="225">
        <v>1000</v>
      </c>
      <c r="D7415" s="86" t="s">
        <v>200</v>
      </c>
    </row>
    <row r="7416" spans="1:4" s="119" customFormat="1">
      <c r="A7416" s="77"/>
      <c r="B7416" s="228">
        <v>45204.90152777778</v>
      </c>
      <c r="C7416" s="225">
        <v>300</v>
      </c>
      <c r="D7416" s="86" t="s">
        <v>475</v>
      </c>
    </row>
    <row r="7417" spans="1:4" s="119" customFormat="1">
      <c r="A7417" s="77"/>
      <c r="B7417" s="228">
        <v>45204.902175925927</v>
      </c>
      <c r="C7417" s="225">
        <v>500</v>
      </c>
      <c r="D7417" s="86" t="s">
        <v>5252</v>
      </c>
    </row>
    <row r="7418" spans="1:4" s="119" customFormat="1">
      <c r="A7418" s="77"/>
      <c r="B7418" s="228">
        <v>45204.90283564815</v>
      </c>
      <c r="C7418" s="225">
        <v>2500</v>
      </c>
      <c r="D7418" s="86" t="s">
        <v>8154</v>
      </c>
    </row>
    <row r="7419" spans="1:4" s="119" customFormat="1">
      <c r="A7419" s="77"/>
      <c r="B7419" s="228">
        <v>45204.907685185186</v>
      </c>
      <c r="C7419" s="225">
        <v>30</v>
      </c>
      <c r="D7419" s="86" t="s">
        <v>440</v>
      </c>
    </row>
    <row r="7420" spans="1:4" s="119" customFormat="1">
      <c r="A7420" s="77"/>
      <c r="B7420" s="228">
        <v>45204.914930555555</v>
      </c>
      <c r="C7420" s="225">
        <v>1000</v>
      </c>
      <c r="D7420" s="86" t="s">
        <v>5810</v>
      </c>
    </row>
    <row r="7421" spans="1:4" s="119" customFormat="1">
      <c r="A7421" s="77"/>
      <c r="B7421" s="228">
        <v>45204.91815972222</v>
      </c>
      <c r="C7421" s="225">
        <v>500</v>
      </c>
      <c r="D7421" s="86" t="s">
        <v>8227</v>
      </c>
    </row>
    <row r="7422" spans="1:4" s="119" customFormat="1">
      <c r="A7422" s="77"/>
      <c r="B7422" s="228">
        <v>45204.924560185187</v>
      </c>
      <c r="C7422" s="225">
        <v>100</v>
      </c>
      <c r="D7422" s="86" t="s">
        <v>1982</v>
      </c>
    </row>
    <row r="7423" spans="1:4" s="119" customFormat="1">
      <c r="A7423" s="77"/>
      <c r="B7423" s="228">
        <v>45204.928506944445</v>
      </c>
      <c r="C7423" s="225">
        <v>95</v>
      </c>
      <c r="D7423" s="86" t="s">
        <v>3798</v>
      </c>
    </row>
    <row r="7424" spans="1:4" s="119" customFormat="1">
      <c r="A7424" s="77"/>
      <c r="B7424" s="228">
        <v>45204.928807870368</v>
      </c>
      <c r="C7424" s="225">
        <v>100</v>
      </c>
      <c r="D7424" s="86" t="s">
        <v>8780</v>
      </c>
    </row>
    <row r="7425" spans="1:4" s="119" customFormat="1">
      <c r="A7425" s="77"/>
      <c r="B7425" s="228">
        <v>45204.93277777778</v>
      </c>
      <c r="C7425" s="225">
        <v>500</v>
      </c>
      <c r="D7425" s="86" t="s">
        <v>4314</v>
      </c>
    </row>
    <row r="7426" spans="1:4" s="119" customFormat="1">
      <c r="A7426" s="77"/>
      <c r="B7426" s="228">
        <v>45204.932928240742</v>
      </c>
      <c r="C7426" s="225">
        <v>67.64</v>
      </c>
      <c r="D7426" s="86" t="s">
        <v>4314</v>
      </c>
    </row>
    <row r="7427" spans="1:4" s="119" customFormat="1">
      <c r="A7427" s="77"/>
      <c r="B7427" s="228">
        <v>45204.935601851852</v>
      </c>
      <c r="C7427" s="225">
        <v>300</v>
      </c>
      <c r="D7427" s="86" t="s">
        <v>6117</v>
      </c>
    </row>
    <row r="7428" spans="1:4" s="119" customFormat="1">
      <c r="A7428" s="77"/>
      <c r="B7428" s="228">
        <v>45204.938645833332</v>
      </c>
      <c r="C7428" s="225">
        <v>2.4</v>
      </c>
      <c r="D7428" s="86" t="s">
        <v>9058</v>
      </c>
    </row>
    <row r="7429" spans="1:4" s="119" customFormat="1">
      <c r="A7429" s="77"/>
      <c r="B7429" s="228">
        <v>45204.939976851849</v>
      </c>
      <c r="C7429" s="225">
        <v>1000</v>
      </c>
      <c r="D7429" s="86" t="s">
        <v>504</v>
      </c>
    </row>
    <row r="7430" spans="1:4" s="119" customFormat="1">
      <c r="A7430" s="77"/>
      <c r="B7430" s="228">
        <v>45204.940023148149</v>
      </c>
      <c r="C7430" s="225">
        <v>100</v>
      </c>
      <c r="D7430" s="86" t="s">
        <v>71</v>
      </c>
    </row>
    <row r="7431" spans="1:4" s="119" customFormat="1">
      <c r="A7431" s="77"/>
      <c r="B7431" s="228">
        <v>45204.941134259258</v>
      </c>
      <c r="C7431" s="225">
        <v>1000</v>
      </c>
      <c r="D7431" s="86" t="s">
        <v>202</v>
      </c>
    </row>
    <row r="7432" spans="1:4" s="119" customFormat="1">
      <c r="A7432" s="77"/>
      <c r="B7432" s="228">
        <v>45204.94253472222</v>
      </c>
      <c r="C7432" s="225">
        <v>500</v>
      </c>
      <c r="D7432" s="86" t="s">
        <v>1643</v>
      </c>
    </row>
    <row r="7433" spans="1:4" s="119" customFormat="1">
      <c r="A7433" s="77"/>
      <c r="B7433" s="228">
        <v>45204.942847222221</v>
      </c>
      <c r="C7433" s="225">
        <v>150</v>
      </c>
      <c r="D7433" s="86" t="s">
        <v>1444</v>
      </c>
    </row>
    <row r="7434" spans="1:4" s="119" customFormat="1">
      <c r="A7434" s="77"/>
      <c r="B7434" s="228">
        <v>45204.944062499999</v>
      </c>
      <c r="C7434" s="225">
        <v>8.1300000000000008</v>
      </c>
      <c r="D7434" s="86" t="s">
        <v>4938</v>
      </c>
    </row>
    <row r="7435" spans="1:4" s="119" customFormat="1">
      <c r="A7435" s="77"/>
      <c r="B7435" s="228">
        <v>45204.946840277778</v>
      </c>
      <c r="C7435" s="225">
        <v>200</v>
      </c>
      <c r="D7435" s="86" t="s">
        <v>6781</v>
      </c>
    </row>
    <row r="7436" spans="1:4" s="119" customFormat="1">
      <c r="A7436" s="77"/>
      <c r="B7436" s="228">
        <v>45204.947118055556</v>
      </c>
      <c r="C7436" s="225">
        <v>300</v>
      </c>
      <c r="D7436" s="86" t="s">
        <v>3817</v>
      </c>
    </row>
    <row r="7437" spans="1:4" s="119" customFormat="1">
      <c r="A7437" s="77"/>
      <c r="B7437" s="228">
        <v>45204.947604166664</v>
      </c>
      <c r="C7437" s="225">
        <v>10000</v>
      </c>
      <c r="D7437" s="86" t="s">
        <v>3698</v>
      </c>
    </row>
    <row r="7438" spans="1:4" s="119" customFormat="1">
      <c r="A7438" s="77"/>
      <c r="B7438" s="228">
        <v>45204.949583333335</v>
      </c>
      <c r="C7438" s="225">
        <v>7</v>
      </c>
      <c r="D7438" s="86" t="s">
        <v>7848</v>
      </c>
    </row>
    <row r="7439" spans="1:4" s="119" customFormat="1">
      <c r="A7439" s="77"/>
      <c r="B7439" s="228">
        <v>45204.949675925927</v>
      </c>
      <c r="C7439" s="225">
        <v>52</v>
      </c>
      <c r="D7439" s="86" t="s">
        <v>4998</v>
      </c>
    </row>
    <row r="7440" spans="1:4" s="119" customFormat="1">
      <c r="A7440" s="77"/>
      <c r="B7440" s="228">
        <v>45204.949861111112</v>
      </c>
      <c r="C7440" s="225">
        <v>1080</v>
      </c>
      <c r="D7440" s="86" t="s">
        <v>1463</v>
      </c>
    </row>
    <row r="7441" spans="1:4" s="119" customFormat="1">
      <c r="A7441" s="77"/>
      <c r="B7441" s="228">
        <v>45204.949918981481</v>
      </c>
      <c r="C7441" s="225">
        <v>766</v>
      </c>
      <c r="D7441" s="86" t="s">
        <v>1566</v>
      </c>
    </row>
    <row r="7442" spans="1:4" s="119" customFormat="1">
      <c r="A7442" s="77"/>
      <c r="B7442" s="228">
        <v>45204.949965277781</v>
      </c>
      <c r="C7442" s="225">
        <v>83</v>
      </c>
      <c r="D7442" s="86" t="s">
        <v>745</v>
      </c>
    </row>
    <row r="7443" spans="1:4" s="119" customFormat="1">
      <c r="A7443" s="77"/>
      <c r="B7443" s="228">
        <v>45204.95</v>
      </c>
      <c r="C7443" s="225">
        <v>777</v>
      </c>
      <c r="D7443" s="86" t="s">
        <v>7324</v>
      </c>
    </row>
    <row r="7444" spans="1:4" s="119" customFormat="1">
      <c r="A7444" s="77"/>
      <c r="B7444" s="228">
        <v>45204.950011574074</v>
      </c>
      <c r="C7444" s="225">
        <v>36</v>
      </c>
      <c r="D7444" s="86" t="s">
        <v>3071</v>
      </c>
    </row>
    <row r="7445" spans="1:4" s="119" customFormat="1">
      <c r="A7445" s="77"/>
      <c r="B7445" s="228">
        <v>45204.950011574074</v>
      </c>
      <c r="C7445" s="225">
        <v>20</v>
      </c>
      <c r="D7445" s="86" t="s">
        <v>3074</v>
      </c>
    </row>
    <row r="7446" spans="1:4" s="119" customFormat="1">
      <c r="A7446" s="77"/>
      <c r="B7446" s="228">
        <v>45204.950046296297</v>
      </c>
      <c r="C7446" s="225">
        <v>42</v>
      </c>
      <c r="D7446" s="86" t="s">
        <v>1532</v>
      </c>
    </row>
    <row r="7447" spans="1:4" s="119" customFormat="1">
      <c r="A7447" s="77"/>
      <c r="B7447" s="228">
        <v>45204.950173611112</v>
      </c>
      <c r="C7447" s="225">
        <v>121</v>
      </c>
      <c r="D7447" s="86" t="s">
        <v>2172</v>
      </c>
    </row>
    <row r="7448" spans="1:4" s="119" customFormat="1">
      <c r="A7448" s="77"/>
      <c r="B7448" s="228">
        <v>45204.950196759259</v>
      </c>
      <c r="C7448" s="225">
        <v>494</v>
      </c>
      <c r="D7448" s="86" t="s">
        <v>442</v>
      </c>
    </row>
    <row r="7449" spans="1:4" s="119" customFormat="1">
      <c r="A7449" s="77"/>
      <c r="B7449" s="228">
        <v>45204.950474537036</v>
      </c>
      <c r="C7449" s="225">
        <v>383</v>
      </c>
      <c r="D7449" s="86" t="s">
        <v>3073</v>
      </c>
    </row>
    <row r="7450" spans="1:4" s="119" customFormat="1">
      <c r="A7450" s="77"/>
      <c r="B7450" s="228">
        <v>45204.950497685182</v>
      </c>
      <c r="C7450" s="225">
        <v>14</v>
      </c>
      <c r="D7450" s="86" t="s">
        <v>112</v>
      </c>
    </row>
    <row r="7451" spans="1:4" s="119" customFormat="1">
      <c r="A7451" s="77"/>
      <c r="B7451" s="228">
        <v>45204.950590277775</v>
      </c>
      <c r="C7451" s="225">
        <v>57</v>
      </c>
      <c r="D7451" s="86" t="s">
        <v>1103</v>
      </c>
    </row>
    <row r="7452" spans="1:4" s="119" customFormat="1">
      <c r="A7452" s="77"/>
      <c r="B7452" s="228">
        <v>45204.950624999998</v>
      </c>
      <c r="C7452" s="225">
        <v>160</v>
      </c>
      <c r="D7452" s="86" t="s">
        <v>870</v>
      </c>
    </row>
    <row r="7453" spans="1:4" s="119" customFormat="1">
      <c r="A7453" s="77"/>
      <c r="B7453" s="228">
        <v>45204.950752314813</v>
      </c>
      <c r="C7453" s="225">
        <v>30</v>
      </c>
      <c r="D7453" s="86" t="s">
        <v>3407</v>
      </c>
    </row>
    <row r="7454" spans="1:4" s="119" customFormat="1">
      <c r="A7454" s="77"/>
      <c r="B7454" s="228">
        <v>45204.950879629629</v>
      </c>
      <c r="C7454" s="225">
        <v>54</v>
      </c>
      <c r="D7454" s="86" t="s">
        <v>35</v>
      </c>
    </row>
    <row r="7455" spans="1:4" s="119" customFormat="1">
      <c r="A7455" s="77"/>
      <c r="B7455" s="228">
        <v>45204.950972222221</v>
      </c>
      <c r="C7455" s="225">
        <v>14185</v>
      </c>
      <c r="D7455" s="86" t="s">
        <v>2560</v>
      </c>
    </row>
    <row r="7456" spans="1:4" s="119" customFormat="1">
      <c r="A7456" s="77"/>
      <c r="B7456" s="228">
        <v>45204.950995370367</v>
      </c>
      <c r="C7456" s="225">
        <v>56</v>
      </c>
      <c r="D7456" s="86" t="s">
        <v>8023</v>
      </c>
    </row>
    <row r="7457" spans="1:4" s="119" customFormat="1">
      <c r="A7457" s="77"/>
      <c r="B7457" s="228">
        <v>45204.951006944444</v>
      </c>
      <c r="C7457" s="225">
        <v>76</v>
      </c>
      <c r="D7457" s="86" t="s">
        <v>4999</v>
      </c>
    </row>
    <row r="7458" spans="1:4" s="119" customFormat="1">
      <c r="A7458" s="77"/>
      <c r="B7458" s="228">
        <v>45204.951099537036</v>
      </c>
      <c r="C7458" s="225">
        <v>955</v>
      </c>
      <c r="D7458" s="86" t="s">
        <v>185</v>
      </c>
    </row>
    <row r="7459" spans="1:4" s="119" customFormat="1">
      <c r="A7459" s="77"/>
      <c r="B7459" s="228">
        <v>45204.951180555552</v>
      </c>
      <c r="C7459" s="225">
        <v>106</v>
      </c>
      <c r="D7459" s="86" t="s">
        <v>1602</v>
      </c>
    </row>
    <row r="7460" spans="1:4" s="119" customFormat="1">
      <c r="A7460" s="77"/>
      <c r="B7460" s="228">
        <v>45204.951215277775</v>
      </c>
      <c r="C7460" s="225">
        <v>500</v>
      </c>
      <c r="D7460" s="86" t="s">
        <v>994</v>
      </c>
    </row>
    <row r="7461" spans="1:4" s="119" customFormat="1">
      <c r="A7461" s="77"/>
      <c r="B7461" s="228">
        <v>45204.951249999998</v>
      </c>
      <c r="C7461" s="225">
        <v>1</v>
      </c>
      <c r="D7461" s="86" t="s">
        <v>8429</v>
      </c>
    </row>
    <row r="7462" spans="1:4" s="119" customFormat="1">
      <c r="A7462" s="77"/>
      <c r="B7462" s="228">
        <v>45204.951249999998</v>
      </c>
      <c r="C7462" s="225">
        <v>511</v>
      </c>
      <c r="D7462" s="86" t="s">
        <v>394</v>
      </c>
    </row>
    <row r="7463" spans="1:4" s="119" customFormat="1">
      <c r="A7463" s="77"/>
      <c r="B7463" s="228">
        <v>45204.951296296298</v>
      </c>
      <c r="C7463" s="225">
        <v>150</v>
      </c>
      <c r="D7463" s="86" t="s">
        <v>4434</v>
      </c>
    </row>
    <row r="7464" spans="1:4" s="119" customFormat="1">
      <c r="A7464" s="77"/>
      <c r="B7464" s="228">
        <v>45204.951365740744</v>
      </c>
      <c r="C7464" s="225">
        <v>73</v>
      </c>
      <c r="D7464" s="86" t="s">
        <v>1018</v>
      </c>
    </row>
    <row r="7465" spans="1:4" s="119" customFormat="1">
      <c r="A7465" s="77"/>
      <c r="B7465" s="228">
        <v>45204.951481481483</v>
      </c>
      <c r="C7465" s="225">
        <v>643</v>
      </c>
      <c r="D7465" s="86" t="s">
        <v>1146</v>
      </c>
    </row>
    <row r="7466" spans="1:4" s="119" customFormat="1">
      <c r="A7466" s="77"/>
      <c r="B7466" s="228">
        <v>45204.951493055552</v>
      </c>
      <c r="C7466" s="225">
        <v>474.31</v>
      </c>
      <c r="D7466" s="86" t="s">
        <v>3411</v>
      </c>
    </row>
    <row r="7467" spans="1:4" s="119" customFormat="1">
      <c r="A7467" s="77"/>
      <c r="B7467" s="228">
        <v>45204.951550925929</v>
      </c>
      <c r="C7467" s="225">
        <v>675</v>
      </c>
      <c r="D7467" s="86" t="s">
        <v>4129</v>
      </c>
    </row>
    <row r="7468" spans="1:4" s="119" customFormat="1">
      <c r="A7468" s="77"/>
      <c r="B7468" s="228">
        <v>45204.951585648145</v>
      </c>
      <c r="C7468" s="225">
        <v>35</v>
      </c>
      <c r="D7468" s="86" t="s">
        <v>1491</v>
      </c>
    </row>
    <row r="7469" spans="1:4" s="119" customFormat="1">
      <c r="A7469" s="77"/>
      <c r="B7469" s="228">
        <v>45204.951620370368</v>
      </c>
      <c r="C7469" s="225">
        <v>421</v>
      </c>
      <c r="D7469" s="86" t="s">
        <v>2168</v>
      </c>
    </row>
    <row r="7470" spans="1:4" s="119" customFormat="1">
      <c r="A7470" s="77"/>
      <c r="B7470" s="228">
        <v>45204.951666666668</v>
      </c>
      <c r="C7470" s="225">
        <v>407</v>
      </c>
      <c r="D7470" s="86" t="s">
        <v>70</v>
      </c>
    </row>
    <row r="7471" spans="1:4" s="119" customFormat="1">
      <c r="A7471" s="77"/>
      <c r="B7471" s="228">
        <v>45204.951666666668</v>
      </c>
      <c r="C7471" s="225">
        <v>7318</v>
      </c>
      <c r="D7471" s="86" t="s">
        <v>1351</v>
      </c>
    </row>
    <row r="7472" spans="1:4" s="119" customFormat="1">
      <c r="A7472" s="77"/>
      <c r="B7472" s="228">
        <v>45204.951736111114</v>
      </c>
      <c r="C7472" s="225">
        <v>235</v>
      </c>
      <c r="D7472" s="86" t="s">
        <v>528</v>
      </c>
    </row>
    <row r="7473" spans="1:4" s="119" customFormat="1">
      <c r="A7473" s="77"/>
      <c r="B7473" s="228">
        <v>45204.951817129629</v>
      </c>
      <c r="C7473" s="225">
        <v>858</v>
      </c>
      <c r="D7473" s="86" t="s">
        <v>641</v>
      </c>
    </row>
    <row r="7474" spans="1:4" s="119" customFormat="1">
      <c r="A7474" s="77"/>
      <c r="B7474" s="228">
        <v>45204.951874999999</v>
      </c>
      <c r="C7474" s="225">
        <v>471</v>
      </c>
      <c r="D7474" s="86" t="s">
        <v>1904</v>
      </c>
    </row>
    <row r="7475" spans="1:4" s="119" customFormat="1">
      <c r="A7475" s="77"/>
      <c r="B7475" s="228">
        <v>45204.952060185184</v>
      </c>
      <c r="C7475" s="225">
        <v>3000</v>
      </c>
      <c r="D7475" s="86" t="s">
        <v>69</v>
      </c>
    </row>
    <row r="7476" spans="1:4" s="119" customFormat="1">
      <c r="A7476" s="77"/>
      <c r="B7476" s="228">
        <v>45204.952152777776</v>
      </c>
      <c r="C7476" s="225">
        <v>175</v>
      </c>
      <c r="D7476" s="86" t="s">
        <v>4358</v>
      </c>
    </row>
    <row r="7477" spans="1:4" s="119" customFormat="1">
      <c r="A7477" s="77"/>
      <c r="B7477" s="228">
        <v>45204.952233796299</v>
      </c>
      <c r="C7477" s="225">
        <v>1006</v>
      </c>
      <c r="D7477" s="86" t="s">
        <v>3913</v>
      </c>
    </row>
    <row r="7478" spans="1:4" s="119" customFormat="1">
      <c r="A7478" s="77"/>
      <c r="B7478" s="228">
        <v>45204.952337962961</v>
      </c>
      <c r="C7478" s="225">
        <v>539</v>
      </c>
      <c r="D7478" s="86" t="s">
        <v>1994</v>
      </c>
    </row>
    <row r="7479" spans="1:4" s="119" customFormat="1">
      <c r="A7479" s="77"/>
      <c r="B7479" s="228">
        <v>45204.952453703707</v>
      </c>
      <c r="C7479" s="225">
        <v>51</v>
      </c>
      <c r="D7479" s="86" t="s">
        <v>2412</v>
      </c>
    </row>
    <row r="7480" spans="1:4" s="119" customFormat="1">
      <c r="A7480" s="77"/>
      <c r="B7480" s="228">
        <v>45204.952465277776</v>
      </c>
      <c r="C7480" s="225">
        <v>952</v>
      </c>
      <c r="D7480" s="86" t="s">
        <v>574</v>
      </c>
    </row>
    <row r="7481" spans="1:4" s="119" customFormat="1">
      <c r="A7481" s="77"/>
      <c r="B7481" s="228">
        <v>45204.952476851853</v>
      </c>
      <c r="C7481" s="225">
        <v>1279</v>
      </c>
      <c r="D7481" s="86" t="s">
        <v>1429</v>
      </c>
    </row>
    <row r="7482" spans="1:4" s="119" customFormat="1">
      <c r="A7482" s="77"/>
      <c r="B7482" s="228">
        <v>45204.952488425923</v>
      </c>
      <c r="C7482" s="225">
        <v>523</v>
      </c>
      <c r="D7482" s="86" t="s">
        <v>1121</v>
      </c>
    </row>
    <row r="7483" spans="1:4" s="119" customFormat="1">
      <c r="A7483" s="77"/>
      <c r="B7483" s="228">
        <v>45204.952488425923</v>
      </c>
      <c r="C7483" s="225">
        <v>14</v>
      </c>
      <c r="D7483" s="86" t="s">
        <v>4518</v>
      </c>
    </row>
    <row r="7484" spans="1:4" s="119" customFormat="1">
      <c r="A7484" s="77"/>
      <c r="B7484" s="228">
        <v>45204.952673611115</v>
      </c>
      <c r="C7484" s="225">
        <v>244</v>
      </c>
      <c r="D7484" s="86" t="s">
        <v>3799</v>
      </c>
    </row>
    <row r="7485" spans="1:4" s="119" customFormat="1">
      <c r="A7485" s="77"/>
      <c r="B7485" s="228">
        <v>45204.952731481484</v>
      </c>
      <c r="C7485" s="225">
        <v>347</v>
      </c>
      <c r="D7485" s="86" t="s">
        <v>1295</v>
      </c>
    </row>
    <row r="7486" spans="1:4" s="119" customFormat="1">
      <c r="A7486" s="77"/>
      <c r="B7486" s="228">
        <v>45204.95275462963</v>
      </c>
      <c r="C7486" s="225">
        <v>3410</v>
      </c>
      <c r="D7486" s="86" t="s">
        <v>743</v>
      </c>
    </row>
    <row r="7487" spans="1:4" s="119" customFormat="1">
      <c r="A7487" s="77"/>
      <c r="B7487" s="228">
        <v>45204.95275462963</v>
      </c>
      <c r="C7487" s="225">
        <v>32</v>
      </c>
      <c r="D7487" s="86" t="s">
        <v>7800</v>
      </c>
    </row>
    <row r="7488" spans="1:4" s="119" customFormat="1">
      <c r="A7488" s="77"/>
      <c r="B7488" s="228">
        <v>45204.952789351853</v>
      </c>
      <c r="C7488" s="225">
        <v>56</v>
      </c>
      <c r="D7488" s="86" t="s">
        <v>1275</v>
      </c>
    </row>
    <row r="7489" spans="1:4" s="119" customFormat="1">
      <c r="A7489" s="77"/>
      <c r="B7489" s="228">
        <v>45204.952835648146</v>
      </c>
      <c r="C7489" s="225">
        <v>2669</v>
      </c>
      <c r="D7489" s="86" t="s">
        <v>683</v>
      </c>
    </row>
    <row r="7490" spans="1:4" s="119" customFormat="1">
      <c r="A7490" s="77"/>
      <c r="B7490" s="228">
        <v>45204.952905092592</v>
      </c>
      <c r="C7490" s="225">
        <v>638</v>
      </c>
      <c r="D7490" s="86" t="s">
        <v>4101</v>
      </c>
    </row>
    <row r="7491" spans="1:4" s="119" customFormat="1">
      <c r="A7491" s="77"/>
      <c r="B7491" s="228">
        <v>45204.952939814815</v>
      </c>
      <c r="C7491" s="225">
        <v>2375</v>
      </c>
      <c r="D7491" s="86" t="s">
        <v>2212</v>
      </c>
    </row>
    <row r="7492" spans="1:4" s="119" customFormat="1">
      <c r="A7492" s="77"/>
      <c r="B7492" s="228">
        <v>45204.952974537038</v>
      </c>
      <c r="C7492" s="225">
        <v>165</v>
      </c>
      <c r="D7492" s="86" t="s">
        <v>7265</v>
      </c>
    </row>
    <row r="7493" spans="1:4" s="119" customFormat="1">
      <c r="A7493" s="77"/>
      <c r="B7493" s="228">
        <v>45204.953020833331</v>
      </c>
      <c r="C7493" s="225">
        <v>63</v>
      </c>
      <c r="D7493" s="86" t="s">
        <v>832</v>
      </c>
    </row>
    <row r="7494" spans="1:4" s="119" customFormat="1">
      <c r="A7494" s="77"/>
      <c r="B7494" s="228">
        <v>45204.953032407408</v>
      </c>
      <c r="C7494" s="225">
        <v>310</v>
      </c>
      <c r="D7494" s="86" t="s">
        <v>1945</v>
      </c>
    </row>
    <row r="7495" spans="1:4" s="119" customFormat="1">
      <c r="A7495" s="77"/>
      <c r="B7495" s="228">
        <v>45204.953032407408</v>
      </c>
      <c r="C7495" s="225">
        <v>99</v>
      </c>
      <c r="D7495" s="86" t="s">
        <v>1224</v>
      </c>
    </row>
    <row r="7496" spans="1:4" s="119" customFormat="1">
      <c r="A7496" s="77"/>
      <c r="B7496" s="228">
        <v>45204.953055555554</v>
      </c>
      <c r="C7496" s="225">
        <v>39</v>
      </c>
      <c r="D7496" s="86" t="s">
        <v>6350</v>
      </c>
    </row>
    <row r="7497" spans="1:4" s="119" customFormat="1">
      <c r="A7497" s="77"/>
      <c r="B7497" s="228">
        <v>45204.953125</v>
      </c>
      <c r="C7497" s="225">
        <v>4</v>
      </c>
      <c r="D7497" s="86" t="s">
        <v>2092</v>
      </c>
    </row>
    <row r="7498" spans="1:4" s="119" customFormat="1">
      <c r="A7498" s="77"/>
      <c r="B7498" s="228">
        <v>45204.953125</v>
      </c>
      <c r="C7498" s="225">
        <v>5</v>
      </c>
      <c r="D7498" s="86" t="s">
        <v>6132</v>
      </c>
    </row>
    <row r="7499" spans="1:4" s="119" customFormat="1">
      <c r="A7499" s="77"/>
      <c r="B7499" s="228">
        <v>45204.953217592592</v>
      </c>
      <c r="C7499" s="225">
        <v>135</v>
      </c>
      <c r="D7499" s="86" t="s">
        <v>2688</v>
      </c>
    </row>
    <row r="7500" spans="1:4" s="119" customFormat="1">
      <c r="A7500" s="77"/>
      <c r="B7500" s="228">
        <v>45204.953252314815</v>
      </c>
      <c r="C7500" s="225">
        <v>544</v>
      </c>
      <c r="D7500" s="86" t="s">
        <v>5000</v>
      </c>
    </row>
    <row r="7501" spans="1:4" s="119" customFormat="1">
      <c r="A7501" s="77"/>
      <c r="B7501" s="228">
        <v>45204.953356481485</v>
      </c>
      <c r="C7501" s="225">
        <v>11</v>
      </c>
      <c r="D7501" s="86" t="s">
        <v>7550</v>
      </c>
    </row>
    <row r="7502" spans="1:4" s="119" customFormat="1">
      <c r="A7502" s="77"/>
      <c r="B7502" s="228">
        <v>45204.953379629631</v>
      </c>
      <c r="C7502" s="225">
        <v>10</v>
      </c>
      <c r="D7502" s="86" t="s">
        <v>1304</v>
      </c>
    </row>
    <row r="7503" spans="1:4" s="119" customFormat="1">
      <c r="A7503" s="77"/>
      <c r="B7503" s="228">
        <v>45204.953402777777</v>
      </c>
      <c r="C7503" s="225">
        <v>640</v>
      </c>
      <c r="D7503" s="86" t="s">
        <v>1862</v>
      </c>
    </row>
    <row r="7504" spans="1:4" s="119" customFormat="1">
      <c r="A7504" s="77"/>
      <c r="B7504" s="228">
        <v>45204.953425925924</v>
      </c>
      <c r="C7504" s="225">
        <v>963.26</v>
      </c>
      <c r="D7504" s="86" t="s">
        <v>877</v>
      </c>
    </row>
    <row r="7505" spans="1:4" s="119" customFormat="1">
      <c r="A7505" s="77"/>
      <c r="B7505" s="228">
        <v>45204.953483796293</v>
      </c>
      <c r="C7505" s="225">
        <v>255</v>
      </c>
      <c r="D7505" s="86" t="s">
        <v>359</v>
      </c>
    </row>
    <row r="7506" spans="1:4" s="119" customFormat="1">
      <c r="A7506" s="77"/>
      <c r="B7506" s="228">
        <v>45204.953518518516</v>
      </c>
      <c r="C7506" s="225">
        <v>13</v>
      </c>
      <c r="D7506" s="86" t="s">
        <v>2413</v>
      </c>
    </row>
    <row r="7507" spans="1:4" s="119" customFormat="1">
      <c r="A7507" s="77"/>
      <c r="B7507" s="228">
        <v>45204.953530092593</v>
      </c>
      <c r="C7507" s="225">
        <v>3</v>
      </c>
      <c r="D7507" s="86" t="s">
        <v>8282</v>
      </c>
    </row>
    <row r="7508" spans="1:4" s="119" customFormat="1">
      <c r="A7508" s="77"/>
      <c r="B7508" s="228">
        <v>45204.953587962962</v>
      </c>
      <c r="C7508" s="225">
        <v>193.01</v>
      </c>
      <c r="D7508" s="86" t="s">
        <v>2199</v>
      </c>
    </row>
    <row r="7509" spans="1:4" s="119" customFormat="1">
      <c r="A7509" s="77"/>
      <c r="B7509" s="228">
        <v>45204.953611111108</v>
      </c>
      <c r="C7509" s="225">
        <v>1</v>
      </c>
      <c r="D7509" s="86" t="s">
        <v>1252</v>
      </c>
    </row>
    <row r="7510" spans="1:4" s="119" customFormat="1">
      <c r="A7510" s="77"/>
      <c r="B7510" s="228">
        <v>45204.953680555554</v>
      </c>
      <c r="C7510" s="225">
        <v>662</v>
      </c>
      <c r="D7510" s="86" t="s">
        <v>1335</v>
      </c>
    </row>
    <row r="7511" spans="1:4" s="119" customFormat="1">
      <c r="A7511" s="77"/>
      <c r="B7511" s="228">
        <v>45204.953680555554</v>
      </c>
      <c r="C7511" s="225">
        <v>276</v>
      </c>
      <c r="D7511" s="86" t="s">
        <v>1925</v>
      </c>
    </row>
    <row r="7512" spans="1:4" s="119" customFormat="1">
      <c r="A7512" s="77"/>
      <c r="B7512" s="228">
        <v>45204.953738425924</v>
      </c>
      <c r="C7512" s="225">
        <v>240.01</v>
      </c>
      <c r="D7512" s="86" t="s">
        <v>810</v>
      </c>
    </row>
    <row r="7513" spans="1:4" s="119" customFormat="1">
      <c r="A7513" s="77"/>
      <c r="B7513" s="228">
        <v>45204.953773148147</v>
      </c>
      <c r="C7513" s="225">
        <v>4</v>
      </c>
      <c r="D7513" s="86" t="s">
        <v>7855</v>
      </c>
    </row>
    <row r="7514" spans="1:4" s="119" customFormat="1">
      <c r="A7514" s="77"/>
      <c r="B7514" s="228">
        <v>45204.953796296293</v>
      </c>
      <c r="C7514" s="225">
        <v>39</v>
      </c>
      <c r="D7514" s="86" t="s">
        <v>1080</v>
      </c>
    </row>
    <row r="7515" spans="1:4" s="119" customFormat="1">
      <c r="A7515" s="77"/>
      <c r="B7515" s="228">
        <v>45204.953923611109</v>
      </c>
      <c r="C7515" s="225">
        <v>5</v>
      </c>
      <c r="D7515" s="86" t="s">
        <v>746</v>
      </c>
    </row>
    <row r="7516" spans="1:4" s="119" customFormat="1">
      <c r="A7516" s="77"/>
      <c r="B7516" s="228">
        <v>45204.953935185185</v>
      </c>
      <c r="C7516" s="225">
        <v>235</v>
      </c>
      <c r="D7516" s="86" t="s">
        <v>2021</v>
      </c>
    </row>
    <row r="7517" spans="1:4" s="119" customFormat="1">
      <c r="A7517" s="77"/>
      <c r="B7517" s="228">
        <v>45204.953958333332</v>
      </c>
      <c r="C7517" s="225">
        <v>287</v>
      </c>
      <c r="D7517" s="86" t="s">
        <v>1298</v>
      </c>
    </row>
    <row r="7518" spans="1:4" s="119" customFormat="1">
      <c r="A7518" s="77"/>
      <c r="B7518" s="228">
        <v>45204.953969907408</v>
      </c>
      <c r="C7518" s="225">
        <v>563</v>
      </c>
      <c r="D7518" s="86" t="s">
        <v>1296</v>
      </c>
    </row>
    <row r="7519" spans="1:4" s="119" customFormat="1">
      <c r="A7519" s="77"/>
      <c r="B7519" s="228">
        <v>45204.954085648147</v>
      </c>
      <c r="C7519" s="225">
        <v>128</v>
      </c>
      <c r="D7519" s="86" t="s">
        <v>1019</v>
      </c>
    </row>
    <row r="7520" spans="1:4" s="119" customFormat="1">
      <c r="A7520" s="77"/>
      <c r="B7520" s="228">
        <v>45204.954155092593</v>
      </c>
      <c r="C7520" s="225">
        <v>168</v>
      </c>
      <c r="D7520" s="86" t="s">
        <v>8169</v>
      </c>
    </row>
    <row r="7521" spans="1:4" s="119" customFormat="1">
      <c r="A7521" s="77"/>
      <c r="B7521" s="228">
        <v>45204.954236111109</v>
      </c>
      <c r="C7521" s="225">
        <v>33</v>
      </c>
      <c r="D7521" s="86" t="s">
        <v>1254</v>
      </c>
    </row>
    <row r="7522" spans="1:4" s="119" customFormat="1">
      <c r="A7522" s="77"/>
      <c r="B7522" s="228">
        <v>45204.954247685186</v>
      </c>
      <c r="C7522" s="225">
        <v>3</v>
      </c>
      <c r="D7522" s="86" t="s">
        <v>2414</v>
      </c>
    </row>
    <row r="7523" spans="1:4" s="119" customFormat="1">
      <c r="A7523" s="77"/>
      <c r="B7523" s="228">
        <v>45204.954525462963</v>
      </c>
      <c r="C7523" s="225">
        <v>454</v>
      </c>
      <c r="D7523" s="86" t="s">
        <v>2411</v>
      </c>
    </row>
    <row r="7524" spans="1:4" s="119" customFormat="1">
      <c r="A7524" s="77"/>
      <c r="B7524" s="228">
        <v>45204.954722222225</v>
      </c>
      <c r="C7524" s="225">
        <v>122</v>
      </c>
      <c r="D7524" s="86" t="s">
        <v>8669</v>
      </c>
    </row>
    <row r="7525" spans="1:4" s="119" customFormat="1">
      <c r="A7525" s="77"/>
      <c r="B7525" s="228">
        <v>45204.954756944448</v>
      </c>
      <c r="C7525" s="225">
        <v>456</v>
      </c>
      <c r="D7525" s="86" t="s">
        <v>3472</v>
      </c>
    </row>
    <row r="7526" spans="1:4" s="119" customFormat="1">
      <c r="A7526" s="77"/>
      <c r="B7526" s="228">
        <v>45204.954837962963</v>
      </c>
      <c r="C7526" s="225">
        <v>195</v>
      </c>
      <c r="D7526" s="86" t="s">
        <v>1643</v>
      </c>
    </row>
    <row r="7527" spans="1:4" s="119" customFormat="1">
      <c r="A7527" s="77"/>
      <c r="B7527" s="228">
        <v>45204.954942129632</v>
      </c>
      <c r="C7527" s="225">
        <v>3</v>
      </c>
      <c r="D7527" s="86" t="s">
        <v>7850</v>
      </c>
    </row>
    <row r="7528" spans="1:4" s="119" customFormat="1">
      <c r="A7528" s="77"/>
      <c r="B7528" s="228">
        <v>45204.954953703702</v>
      </c>
      <c r="C7528" s="225">
        <v>1188</v>
      </c>
      <c r="D7528" s="86" t="s">
        <v>659</v>
      </c>
    </row>
    <row r="7529" spans="1:4" s="119" customFormat="1">
      <c r="A7529" s="77"/>
      <c r="B7529" s="228">
        <v>45204.954965277779</v>
      </c>
      <c r="C7529" s="225">
        <v>155</v>
      </c>
      <c r="D7529" s="86" t="s">
        <v>2171</v>
      </c>
    </row>
    <row r="7530" spans="1:4" s="119" customFormat="1">
      <c r="A7530" s="77"/>
      <c r="B7530" s="228">
        <v>45204.954965277779</v>
      </c>
      <c r="C7530" s="225">
        <v>197</v>
      </c>
      <c r="D7530" s="86" t="s">
        <v>683</v>
      </c>
    </row>
    <row r="7531" spans="1:4" s="119" customFormat="1">
      <c r="A7531" s="77"/>
      <c r="B7531" s="228">
        <v>45204.955011574071</v>
      </c>
      <c r="C7531" s="225">
        <v>3</v>
      </c>
      <c r="D7531" s="86" t="s">
        <v>5167</v>
      </c>
    </row>
    <row r="7532" spans="1:4" s="119" customFormat="1">
      <c r="A7532" s="77"/>
      <c r="B7532" s="228">
        <v>45204.955057870371</v>
      </c>
      <c r="C7532" s="225">
        <v>335</v>
      </c>
      <c r="D7532" s="86" t="s">
        <v>7370</v>
      </c>
    </row>
    <row r="7533" spans="1:4" s="119" customFormat="1">
      <c r="A7533" s="77"/>
      <c r="B7533" s="228">
        <v>45204.955104166664</v>
      </c>
      <c r="C7533" s="225">
        <v>784</v>
      </c>
      <c r="D7533" s="86" t="s">
        <v>7849</v>
      </c>
    </row>
    <row r="7534" spans="1:4" s="119" customFormat="1">
      <c r="A7534" s="77"/>
      <c r="B7534" s="228">
        <v>45204.955138888887</v>
      </c>
      <c r="C7534" s="225">
        <v>61</v>
      </c>
      <c r="D7534" s="86" t="s">
        <v>2144</v>
      </c>
    </row>
    <row r="7535" spans="1:4" s="119" customFormat="1">
      <c r="A7535" s="77"/>
      <c r="B7535" s="228">
        <v>45204.955231481479</v>
      </c>
      <c r="C7535" s="225">
        <v>239</v>
      </c>
      <c r="D7535" s="86" t="s">
        <v>1534</v>
      </c>
    </row>
    <row r="7536" spans="1:4" s="119" customFormat="1">
      <c r="A7536" s="77"/>
      <c r="B7536" s="228">
        <v>45204.955289351848</v>
      </c>
      <c r="C7536" s="225">
        <v>44</v>
      </c>
      <c r="D7536" s="86" t="s">
        <v>591</v>
      </c>
    </row>
    <row r="7537" spans="1:4" s="119" customFormat="1">
      <c r="A7537" s="77"/>
      <c r="B7537" s="228">
        <v>45204.955300925925</v>
      </c>
      <c r="C7537" s="225">
        <v>187</v>
      </c>
      <c r="D7537" s="86" t="s">
        <v>6070</v>
      </c>
    </row>
    <row r="7538" spans="1:4" s="119" customFormat="1">
      <c r="A7538" s="77"/>
      <c r="B7538" s="228">
        <v>45204.955324074072</v>
      </c>
      <c r="C7538" s="225">
        <v>299</v>
      </c>
      <c r="D7538" s="86" t="s">
        <v>7909</v>
      </c>
    </row>
    <row r="7539" spans="1:4" s="119" customFormat="1">
      <c r="A7539" s="77"/>
      <c r="B7539" s="228">
        <v>45204.955347222225</v>
      </c>
      <c r="C7539" s="225">
        <v>4</v>
      </c>
      <c r="D7539" s="86" t="s">
        <v>1533</v>
      </c>
    </row>
    <row r="7540" spans="1:4" s="119" customFormat="1">
      <c r="A7540" s="77"/>
      <c r="B7540" s="228">
        <v>45204.955370370371</v>
      </c>
      <c r="C7540" s="225">
        <v>198</v>
      </c>
      <c r="D7540" s="86" t="s">
        <v>2794</v>
      </c>
    </row>
    <row r="7541" spans="1:4" s="119" customFormat="1">
      <c r="A7541" s="77"/>
      <c r="B7541" s="228">
        <v>45204.955405092594</v>
      </c>
      <c r="C7541" s="225">
        <v>135</v>
      </c>
      <c r="D7541" s="86" t="s">
        <v>1758</v>
      </c>
    </row>
    <row r="7542" spans="1:4" s="119" customFormat="1">
      <c r="A7542" s="77"/>
      <c r="B7542" s="228">
        <v>45204.955462962964</v>
      </c>
      <c r="C7542" s="225">
        <v>260</v>
      </c>
      <c r="D7542" s="86" t="s">
        <v>2983</v>
      </c>
    </row>
    <row r="7543" spans="1:4" s="119" customFormat="1">
      <c r="A7543" s="77"/>
      <c r="B7543" s="228">
        <v>45204.955578703702</v>
      </c>
      <c r="C7543" s="225">
        <v>842</v>
      </c>
      <c r="D7543" s="86" t="s">
        <v>2963</v>
      </c>
    </row>
    <row r="7544" spans="1:4" s="119" customFormat="1">
      <c r="A7544" s="77"/>
      <c r="B7544" s="228">
        <v>45204.955810185187</v>
      </c>
      <c r="C7544" s="225">
        <v>17</v>
      </c>
      <c r="D7544" s="86" t="s">
        <v>2170</v>
      </c>
    </row>
    <row r="7545" spans="1:4" s="119" customFormat="1">
      <c r="A7545" s="77"/>
      <c r="B7545" s="228">
        <v>45204.955810185187</v>
      </c>
      <c r="C7545" s="225">
        <v>105</v>
      </c>
      <c r="D7545" s="86" t="s">
        <v>4354</v>
      </c>
    </row>
    <row r="7546" spans="1:4" s="119" customFormat="1">
      <c r="A7546" s="77"/>
      <c r="B7546" s="228">
        <v>45204.95585648148</v>
      </c>
      <c r="C7546" s="225">
        <v>12</v>
      </c>
      <c r="D7546" s="86" t="s">
        <v>3384</v>
      </c>
    </row>
    <row r="7547" spans="1:4" s="119" customFormat="1">
      <c r="A7547" s="77"/>
      <c r="B7547" s="228">
        <v>45204.955891203703</v>
      </c>
      <c r="C7547" s="225">
        <v>49</v>
      </c>
      <c r="D7547" s="86" t="s">
        <v>2559</v>
      </c>
    </row>
    <row r="7548" spans="1:4" s="119" customFormat="1">
      <c r="A7548" s="77"/>
      <c r="B7548" s="228">
        <v>45204.956030092595</v>
      </c>
      <c r="C7548" s="225">
        <v>956</v>
      </c>
      <c r="D7548" s="86" t="s">
        <v>99</v>
      </c>
    </row>
    <row r="7549" spans="1:4" s="119" customFormat="1">
      <c r="A7549" s="77"/>
      <c r="B7549" s="228">
        <v>45204.956053240741</v>
      </c>
      <c r="C7549" s="225">
        <v>567</v>
      </c>
      <c r="D7549" s="86" t="s">
        <v>5160</v>
      </c>
    </row>
    <row r="7550" spans="1:4" s="119" customFormat="1">
      <c r="A7550" s="77"/>
      <c r="B7550" s="228">
        <v>45204.956087962964</v>
      </c>
      <c r="C7550" s="225">
        <v>500</v>
      </c>
      <c r="D7550" s="86" t="s">
        <v>491</v>
      </c>
    </row>
    <row r="7551" spans="1:4" s="119" customFormat="1">
      <c r="A7551" s="77"/>
      <c r="B7551" s="228">
        <v>45204.956157407411</v>
      </c>
      <c r="C7551" s="225">
        <v>29</v>
      </c>
      <c r="D7551" s="86" t="s">
        <v>3070</v>
      </c>
    </row>
    <row r="7552" spans="1:4" s="119" customFormat="1">
      <c r="A7552" s="77"/>
      <c r="B7552" s="228">
        <v>45204.956192129626</v>
      </c>
      <c r="C7552" s="225">
        <v>326</v>
      </c>
      <c r="D7552" s="86" t="s">
        <v>7794</v>
      </c>
    </row>
    <row r="7553" spans="1:4" s="119" customFormat="1">
      <c r="A7553" s="77"/>
      <c r="B7553" s="228">
        <v>45204.956261574072</v>
      </c>
      <c r="C7553" s="225">
        <v>1183</v>
      </c>
      <c r="D7553" s="86" t="s">
        <v>1281</v>
      </c>
    </row>
    <row r="7554" spans="1:4" s="119" customFormat="1">
      <c r="A7554" s="77"/>
      <c r="B7554" s="228">
        <v>45204.956307870372</v>
      </c>
      <c r="C7554" s="225">
        <v>362</v>
      </c>
      <c r="D7554" s="86" t="s">
        <v>594</v>
      </c>
    </row>
    <row r="7555" spans="1:4" s="119" customFormat="1">
      <c r="A7555" s="77"/>
      <c r="B7555" s="228">
        <v>45204.956365740742</v>
      </c>
      <c r="C7555" s="225">
        <v>944.88</v>
      </c>
      <c r="D7555" s="86" t="s">
        <v>1836</v>
      </c>
    </row>
    <row r="7556" spans="1:4" s="119" customFormat="1">
      <c r="A7556" s="77"/>
      <c r="B7556" s="228">
        <v>45204.95653935185</v>
      </c>
      <c r="C7556" s="225">
        <v>2</v>
      </c>
      <c r="D7556" s="86" t="s">
        <v>7829</v>
      </c>
    </row>
    <row r="7557" spans="1:4" s="119" customFormat="1">
      <c r="A7557" s="77"/>
      <c r="B7557" s="228">
        <v>45204.956631944442</v>
      </c>
      <c r="C7557" s="225">
        <v>87</v>
      </c>
      <c r="D7557" s="86" t="s">
        <v>4936</v>
      </c>
    </row>
    <row r="7558" spans="1:4" s="119" customFormat="1">
      <c r="A7558" s="77"/>
      <c r="B7558" s="228">
        <v>45204.956655092596</v>
      </c>
      <c r="C7558" s="225">
        <v>119</v>
      </c>
      <c r="D7558" s="86" t="s">
        <v>1580</v>
      </c>
    </row>
    <row r="7559" spans="1:4" s="119" customFormat="1">
      <c r="A7559" s="77"/>
      <c r="B7559" s="228">
        <v>45204.956655092596</v>
      </c>
      <c r="C7559" s="225">
        <v>357</v>
      </c>
      <c r="D7559" s="86" t="s">
        <v>1050</v>
      </c>
    </row>
    <row r="7560" spans="1:4" s="119" customFormat="1">
      <c r="A7560" s="77"/>
      <c r="B7560" s="228">
        <v>45204.956782407404</v>
      </c>
      <c r="C7560" s="225">
        <v>166</v>
      </c>
      <c r="D7560" s="86" t="s">
        <v>3273</v>
      </c>
    </row>
    <row r="7561" spans="1:4" s="119" customFormat="1">
      <c r="A7561" s="77"/>
      <c r="B7561" s="228">
        <v>45204.956828703704</v>
      </c>
      <c r="C7561" s="225">
        <v>95</v>
      </c>
      <c r="D7561" s="86" t="s">
        <v>2214</v>
      </c>
    </row>
    <row r="7562" spans="1:4" s="119" customFormat="1">
      <c r="A7562" s="77"/>
      <c r="B7562" s="228">
        <v>45204.956944444442</v>
      </c>
      <c r="C7562" s="225">
        <v>76</v>
      </c>
      <c r="D7562" s="86" t="s">
        <v>7840</v>
      </c>
    </row>
    <row r="7563" spans="1:4" s="119" customFormat="1">
      <c r="A7563" s="77"/>
      <c r="B7563" s="228">
        <v>45204.957013888888</v>
      </c>
      <c r="C7563" s="225">
        <v>662.07</v>
      </c>
      <c r="D7563" s="86" t="s">
        <v>4358</v>
      </c>
    </row>
    <row r="7564" spans="1:4" s="119" customFormat="1">
      <c r="A7564" s="77"/>
      <c r="B7564" s="228">
        <v>45204.957025462965</v>
      </c>
      <c r="C7564" s="225">
        <v>309</v>
      </c>
      <c r="D7564" s="86" t="s">
        <v>6472</v>
      </c>
    </row>
    <row r="7565" spans="1:4" s="119" customFormat="1">
      <c r="A7565" s="77"/>
      <c r="B7565" s="228">
        <v>45204.957048611112</v>
      </c>
      <c r="C7565" s="225">
        <v>226</v>
      </c>
      <c r="D7565" s="86" t="s">
        <v>485</v>
      </c>
    </row>
    <row r="7566" spans="1:4" s="119" customFormat="1">
      <c r="A7566" s="77"/>
      <c r="B7566" s="228">
        <v>45204.957129629627</v>
      </c>
      <c r="C7566" s="225">
        <v>44</v>
      </c>
      <c r="D7566" s="86" t="s">
        <v>2511</v>
      </c>
    </row>
    <row r="7567" spans="1:4" s="119" customFormat="1">
      <c r="A7567" s="77"/>
      <c r="B7567" s="228">
        <v>45204.957129629627</v>
      </c>
      <c r="C7567" s="225">
        <v>75</v>
      </c>
      <c r="D7567" s="86" t="s">
        <v>772</v>
      </c>
    </row>
    <row r="7568" spans="1:4" s="119" customFormat="1">
      <c r="A7568" s="77"/>
      <c r="B7568" s="228">
        <v>45204.957314814812</v>
      </c>
      <c r="C7568" s="225">
        <v>104</v>
      </c>
      <c r="D7568" s="86" t="s">
        <v>2018</v>
      </c>
    </row>
    <row r="7569" spans="1:4" s="119" customFormat="1">
      <c r="A7569" s="77"/>
      <c r="B7569" s="228">
        <v>45204.957488425927</v>
      </c>
      <c r="C7569" s="225">
        <v>31</v>
      </c>
      <c r="D7569" s="86" t="s">
        <v>1533</v>
      </c>
    </row>
    <row r="7570" spans="1:4" s="119" customFormat="1">
      <c r="A7570" s="77"/>
      <c r="B7570" s="228">
        <v>45204.95753472222</v>
      </c>
      <c r="C7570" s="225">
        <v>52</v>
      </c>
      <c r="D7570" s="86" t="s">
        <v>1585</v>
      </c>
    </row>
    <row r="7571" spans="1:4" s="119" customFormat="1">
      <c r="A7571" s="77"/>
      <c r="B7571" s="228">
        <v>45204.957673611112</v>
      </c>
      <c r="C7571" s="225">
        <v>201</v>
      </c>
      <c r="D7571" s="86" t="s">
        <v>2169</v>
      </c>
    </row>
    <row r="7572" spans="1:4" s="119" customFormat="1">
      <c r="A7572" s="77"/>
      <c r="B7572" s="228">
        <v>45204.957708333335</v>
      </c>
      <c r="C7572" s="225">
        <v>340</v>
      </c>
      <c r="D7572" s="86" t="s">
        <v>200</v>
      </c>
    </row>
    <row r="7573" spans="1:4" s="119" customFormat="1">
      <c r="A7573" s="77"/>
      <c r="B7573" s="228">
        <v>45204.95784722222</v>
      </c>
      <c r="C7573" s="225">
        <v>58</v>
      </c>
      <c r="D7573" s="86" t="s">
        <v>731</v>
      </c>
    </row>
    <row r="7574" spans="1:4" s="119" customFormat="1">
      <c r="A7574" s="77"/>
      <c r="B7574" s="228">
        <v>45204.957881944443</v>
      </c>
      <c r="C7574" s="225">
        <v>72</v>
      </c>
      <c r="D7574" s="86" t="s">
        <v>5829</v>
      </c>
    </row>
    <row r="7575" spans="1:4" s="119" customFormat="1">
      <c r="A7575" s="77"/>
      <c r="B7575" s="228">
        <v>45204.95789351852</v>
      </c>
      <c r="C7575" s="225">
        <v>232</v>
      </c>
      <c r="D7575" s="86" t="s">
        <v>734</v>
      </c>
    </row>
    <row r="7576" spans="1:4" s="119" customFormat="1">
      <c r="A7576" s="77"/>
      <c r="B7576" s="228">
        <v>45204.957962962966</v>
      </c>
      <c r="C7576" s="225">
        <v>378</v>
      </c>
      <c r="D7576" s="86" t="s">
        <v>5146</v>
      </c>
    </row>
    <row r="7577" spans="1:4" s="119" customFormat="1">
      <c r="A7577" s="77"/>
      <c r="B7577" s="228">
        <v>45204.958078703705</v>
      </c>
      <c r="C7577" s="225">
        <v>377</v>
      </c>
      <c r="D7577" s="86" t="s">
        <v>4233</v>
      </c>
    </row>
    <row r="7578" spans="1:4" s="119" customFormat="1">
      <c r="A7578" s="77"/>
      <c r="B7578" s="228">
        <v>45204.958113425928</v>
      </c>
      <c r="C7578" s="225">
        <v>147</v>
      </c>
      <c r="D7578" s="86" t="s">
        <v>4834</v>
      </c>
    </row>
    <row r="7579" spans="1:4" s="119" customFormat="1">
      <c r="A7579" s="77"/>
      <c r="B7579" s="228">
        <v>45204.958240740743</v>
      </c>
      <c r="C7579" s="225">
        <v>292</v>
      </c>
      <c r="D7579" s="86" t="s">
        <v>1783</v>
      </c>
    </row>
    <row r="7580" spans="1:4" s="119" customFormat="1">
      <c r="A7580" s="77"/>
      <c r="B7580" s="228">
        <v>45204.958252314813</v>
      </c>
      <c r="C7580" s="225">
        <v>344</v>
      </c>
      <c r="D7580" s="86" t="s">
        <v>6718</v>
      </c>
    </row>
    <row r="7581" spans="1:4" s="119" customFormat="1">
      <c r="A7581" s="77"/>
      <c r="B7581" s="228">
        <v>45204.958298611113</v>
      </c>
      <c r="C7581" s="225">
        <v>493</v>
      </c>
      <c r="D7581" s="86" t="s">
        <v>1743</v>
      </c>
    </row>
    <row r="7582" spans="1:4" s="119" customFormat="1">
      <c r="A7582" s="77"/>
      <c r="B7582" s="228">
        <v>45204.958379629628</v>
      </c>
      <c r="C7582" s="225">
        <v>644</v>
      </c>
      <c r="D7582" s="86" t="s">
        <v>150</v>
      </c>
    </row>
    <row r="7583" spans="1:4" s="119" customFormat="1">
      <c r="A7583" s="77"/>
      <c r="B7583" s="228">
        <v>45204.958437499998</v>
      </c>
      <c r="C7583" s="225">
        <v>226</v>
      </c>
      <c r="D7583" s="86" t="s">
        <v>4141</v>
      </c>
    </row>
    <row r="7584" spans="1:4" s="119" customFormat="1">
      <c r="A7584" s="77"/>
      <c r="B7584" s="228">
        <v>45204.958495370367</v>
      </c>
      <c r="C7584" s="225">
        <v>10</v>
      </c>
      <c r="D7584" s="86" t="s">
        <v>92</v>
      </c>
    </row>
    <row r="7585" spans="1:4" s="119" customFormat="1">
      <c r="A7585" s="77"/>
      <c r="B7585" s="228">
        <v>45204.95857638889</v>
      </c>
      <c r="C7585" s="225">
        <v>212</v>
      </c>
      <c r="D7585" s="86" t="s">
        <v>138</v>
      </c>
    </row>
    <row r="7586" spans="1:4" s="119" customFormat="1">
      <c r="A7586" s="77"/>
      <c r="B7586" s="228">
        <v>45204.958749999998</v>
      </c>
      <c r="C7586" s="225">
        <v>26</v>
      </c>
      <c r="D7586" s="86" t="s">
        <v>3035</v>
      </c>
    </row>
    <row r="7587" spans="1:4" s="119" customFormat="1">
      <c r="A7587" s="77"/>
      <c r="B7587" s="228">
        <v>45204.959050925929</v>
      </c>
      <c r="C7587" s="225">
        <v>59</v>
      </c>
      <c r="D7587" s="86" t="s">
        <v>5004</v>
      </c>
    </row>
    <row r="7588" spans="1:4" s="119" customFormat="1">
      <c r="A7588" s="77"/>
      <c r="B7588" s="228">
        <v>45204.959074074075</v>
      </c>
      <c r="C7588" s="225">
        <v>56</v>
      </c>
      <c r="D7588" s="86" t="s">
        <v>3006</v>
      </c>
    </row>
    <row r="7589" spans="1:4" s="119" customFormat="1">
      <c r="A7589" s="77"/>
      <c r="B7589" s="228">
        <v>45204.959120370368</v>
      </c>
      <c r="C7589" s="225">
        <v>434</v>
      </c>
      <c r="D7589" s="86" t="s">
        <v>186</v>
      </c>
    </row>
    <row r="7590" spans="1:4" s="119" customFormat="1">
      <c r="A7590" s="77"/>
      <c r="B7590" s="228">
        <v>45204.959490740737</v>
      </c>
      <c r="C7590" s="225">
        <v>300</v>
      </c>
      <c r="D7590" s="86" t="s">
        <v>3469</v>
      </c>
    </row>
    <row r="7591" spans="1:4" s="119" customFormat="1">
      <c r="A7591" s="77"/>
      <c r="B7591" s="228">
        <v>45204.960405092592</v>
      </c>
      <c r="C7591" s="225">
        <v>1600</v>
      </c>
      <c r="D7591" s="86" t="s">
        <v>5964</v>
      </c>
    </row>
    <row r="7592" spans="1:4" s="119" customFormat="1">
      <c r="A7592" s="77"/>
      <c r="B7592" s="228">
        <v>45204.962129629632</v>
      </c>
      <c r="C7592" s="225">
        <v>1500</v>
      </c>
      <c r="D7592" s="86" t="s">
        <v>2565</v>
      </c>
    </row>
    <row r="7593" spans="1:4" s="119" customFormat="1">
      <c r="A7593" s="77"/>
      <c r="B7593" s="228">
        <v>45204.964548611111</v>
      </c>
      <c r="C7593" s="225">
        <v>63</v>
      </c>
      <c r="D7593" s="86" t="s">
        <v>8553</v>
      </c>
    </row>
    <row r="7594" spans="1:4" s="119" customFormat="1">
      <c r="A7594" s="77"/>
      <c r="B7594" s="228">
        <v>45204.966203703705</v>
      </c>
      <c r="C7594" s="225">
        <v>2</v>
      </c>
      <c r="D7594" s="86" t="s">
        <v>3269</v>
      </c>
    </row>
    <row r="7595" spans="1:4" s="119" customFormat="1">
      <c r="A7595" s="77"/>
      <c r="B7595" s="228">
        <v>45204.966400462959</v>
      </c>
      <c r="C7595" s="225">
        <v>1000</v>
      </c>
      <c r="D7595" s="86" t="s">
        <v>214</v>
      </c>
    </row>
    <row r="7596" spans="1:4" s="119" customFormat="1">
      <c r="A7596" s="77"/>
      <c r="B7596" s="228">
        <v>45204.967893518522</v>
      </c>
      <c r="C7596" s="225">
        <v>100</v>
      </c>
      <c r="D7596" s="86" t="s">
        <v>2387</v>
      </c>
    </row>
    <row r="7597" spans="1:4" s="119" customFormat="1">
      <c r="A7597" s="77"/>
      <c r="B7597" s="228">
        <v>45204.970636574071</v>
      </c>
      <c r="C7597" s="225">
        <v>300</v>
      </c>
      <c r="D7597" s="86" t="s">
        <v>5874</v>
      </c>
    </row>
    <row r="7598" spans="1:4" s="119" customFormat="1">
      <c r="A7598" s="77"/>
      <c r="B7598" s="228">
        <v>45204.971215277779</v>
      </c>
      <c r="C7598" s="225">
        <v>100</v>
      </c>
      <c r="D7598" s="86" t="s">
        <v>220</v>
      </c>
    </row>
    <row r="7599" spans="1:4" s="119" customFormat="1">
      <c r="A7599" s="77"/>
      <c r="B7599" s="228">
        <v>45204.975902777776</v>
      </c>
      <c r="C7599" s="225">
        <v>31.87</v>
      </c>
      <c r="D7599" s="86" t="s">
        <v>6861</v>
      </c>
    </row>
    <row r="7600" spans="1:4" s="119" customFormat="1">
      <c r="A7600" s="77"/>
      <c r="B7600" s="228">
        <v>45204.976527777777</v>
      </c>
      <c r="C7600" s="225">
        <v>1000</v>
      </c>
      <c r="D7600" s="86" t="s">
        <v>7654</v>
      </c>
    </row>
    <row r="7601" spans="1:4" s="119" customFormat="1">
      <c r="A7601" s="77"/>
      <c r="B7601" s="228">
        <v>45204.983368055553</v>
      </c>
      <c r="C7601" s="225">
        <v>18</v>
      </c>
      <c r="D7601" s="86" t="s">
        <v>5774</v>
      </c>
    </row>
    <row r="7602" spans="1:4" s="119" customFormat="1">
      <c r="A7602" s="77"/>
      <c r="B7602" s="228">
        <v>45204.991388888891</v>
      </c>
      <c r="C7602" s="225">
        <v>100</v>
      </c>
      <c r="D7602" s="86" t="s">
        <v>8934</v>
      </c>
    </row>
    <row r="7603" spans="1:4" s="119" customFormat="1">
      <c r="A7603" s="77"/>
      <c r="B7603" s="228">
        <v>45204.99832175926</v>
      </c>
      <c r="C7603" s="225">
        <v>1000</v>
      </c>
      <c r="D7603" s="86" t="s">
        <v>2249</v>
      </c>
    </row>
    <row r="7604" spans="1:4" s="119" customFormat="1">
      <c r="A7604" s="77"/>
      <c r="B7604" s="228">
        <v>45204.99900462963</v>
      </c>
      <c r="C7604" s="225">
        <v>500</v>
      </c>
      <c r="D7604" s="86" t="s">
        <v>401</v>
      </c>
    </row>
    <row r="7605" spans="1:4" s="119" customFormat="1">
      <c r="A7605" s="77"/>
      <c r="B7605" s="228">
        <v>45205.001296296294</v>
      </c>
      <c r="C7605" s="225">
        <v>169</v>
      </c>
      <c r="D7605" s="86" t="s">
        <v>4958</v>
      </c>
    </row>
    <row r="7606" spans="1:4" s="119" customFormat="1">
      <c r="A7606" s="77"/>
      <c r="B7606" s="228">
        <v>45205.003796296296</v>
      </c>
      <c r="C7606" s="225">
        <v>270</v>
      </c>
      <c r="D7606" s="86" t="s">
        <v>3596</v>
      </c>
    </row>
    <row r="7607" spans="1:4" s="119" customFormat="1">
      <c r="A7607" s="77"/>
      <c r="B7607" s="228">
        <v>45205.007222222222</v>
      </c>
      <c r="C7607" s="225">
        <v>250</v>
      </c>
      <c r="D7607" s="86" t="s">
        <v>2609</v>
      </c>
    </row>
    <row r="7608" spans="1:4" s="119" customFormat="1">
      <c r="A7608" s="77"/>
      <c r="B7608" s="228">
        <v>45205.014999999999</v>
      </c>
      <c r="C7608" s="225">
        <v>500</v>
      </c>
      <c r="D7608" s="86" t="s">
        <v>6825</v>
      </c>
    </row>
    <row r="7609" spans="1:4" s="119" customFormat="1">
      <c r="A7609" s="77"/>
      <c r="B7609" s="228">
        <v>45205.015740740739</v>
      </c>
      <c r="C7609" s="225">
        <v>100</v>
      </c>
      <c r="D7609" s="86" t="s">
        <v>6797</v>
      </c>
    </row>
    <row r="7610" spans="1:4" s="119" customFormat="1">
      <c r="A7610" s="77"/>
      <c r="B7610" s="228">
        <v>45205.017824074072</v>
      </c>
      <c r="C7610" s="225">
        <v>100</v>
      </c>
      <c r="D7610" s="86" t="s">
        <v>8095</v>
      </c>
    </row>
    <row r="7611" spans="1:4" s="119" customFormat="1">
      <c r="A7611" s="77"/>
      <c r="B7611" s="228">
        <v>45205.022847222222</v>
      </c>
      <c r="C7611" s="225">
        <v>266.74</v>
      </c>
      <c r="D7611" s="86" t="s">
        <v>224</v>
      </c>
    </row>
    <row r="7612" spans="1:4" s="119" customFormat="1">
      <c r="A7612" s="77"/>
      <c r="B7612" s="228">
        <v>45205.029687499999</v>
      </c>
      <c r="C7612" s="225">
        <v>93.58</v>
      </c>
      <c r="D7612" s="86" t="s">
        <v>224</v>
      </c>
    </row>
    <row r="7613" spans="1:4" s="119" customFormat="1">
      <c r="A7613" s="77"/>
      <c r="B7613" s="228">
        <v>45205.0390625</v>
      </c>
      <c r="C7613" s="225">
        <v>50</v>
      </c>
      <c r="D7613" s="86" t="s">
        <v>3196</v>
      </c>
    </row>
    <row r="7614" spans="1:4" s="119" customFormat="1">
      <c r="A7614" s="77"/>
      <c r="B7614" s="228">
        <v>45205.043981481482</v>
      </c>
      <c r="C7614" s="225">
        <v>5000</v>
      </c>
      <c r="D7614" s="86" t="s">
        <v>4911</v>
      </c>
    </row>
    <row r="7615" spans="1:4" s="119" customFormat="1">
      <c r="A7615" s="77"/>
      <c r="B7615" s="228">
        <v>45205.047858796293</v>
      </c>
      <c r="C7615" s="225">
        <v>200</v>
      </c>
      <c r="D7615" s="86" t="s">
        <v>3026</v>
      </c>
    </row>
    <row r="7616" spans="1:4" s="119" customFormat="1">
      <c r="A7616" s="77"/>
      <c r="B7616" s="228">
        <v>45205.056979166664</v>
      </c>
      <c r="C7616" s="225">
        <v>10000</v>
      </c>
      <c r="D7616" s="86" t="s">
        <v>2929</v>
      </c>
    </row>
    <row r="7617" spans="1:4" s="119" customFormat="1">
      <c r="A7617" s="77"/>
      <c r="B7617" s="228">
        <v>45205.057662037034</v>
      </c>
      <c r="C7617" s="225">
        <v>5000</v>
      </c>
      <c r="D7617" s="86" t="s">
        <v>397</v>
      </c>
    </row>
    <row r="7618" spans="1:4" s="119" customFormat="1">
      <c r="A7618" s="77"/>
      <c r="B7618" s="228">
        <v>45205.058703703704</v>
      </c>
      <c r="C7618" s="225">
        <v>51</v>
      </c>
      <c r="D7618" s="86" t="s">
        <v>7545</v>
      </c>
    </row>
    <row r="7619" spans="1:4" s="119" customFormat="1">
      <c r="A7619" s="77"/>
      <c r="B7619" s="228">
        <v>45205.062106481484</v>
      </c>
      <c r="C7619" s="225">
        <v>200</v>
      </c>
      <c r="D7619" s="86" t="s">
        <v>6253</v>
      </c>
    </row>
    <row r="7620" spans="1:4" s="119" customFormat="1">
      <c r="A7620" s="77"/>
      <c r="B7620" s="228">
        <v>45205.066122685188</v>
      </c>
      <c r="C7620" s="225">
        <v>10000</v>
      </c>
      <c r="D7620" s="86" t="s">
        <v>1480</v>
      </c>
    </row>
    <row r="7621" spans="1:4" s="119" customFormat="1">
      <c r="A7621" s="77"/>
      <c r="B7621" s="228">
        <v>45205.071388888886</v>
      </c>
      <c r="C7621" s="225">
        <v>50</v>
      </c>
      <c r="D7621" s="86" t="s">
        <v>3460</v>
      </c>
    </row>
    <row r="7622" spans="1:4" s="119" customFormat="1">
      <c r="A7622" s="77"/>
      <c r="B7622" s="228">
        <v>45205.081307870372</v>
      </c>
      <c r="C7622" s="225">
        <v>52</v>
      </c>
      <c r="D7622" s="86" t="s">
        <v>3702</v>
      </c>
    </row>
    <row r="7623" spans="1:4" s="119" customFormat="1">
      <c r="A7623" s="77"/>
      <c r="B7623" s="228">
        <v>45205.101423611108</v>
      </c>
      <c r="C7623" s="225">
        <v>300</v>
      </c>
      <c r="D7623" s="86" t="s">
        <v>159</v>
      </c>
    </row>
    <row r="7624" spans="1:4" s="119" customFormat="1">
      <c r="A7624" s="77"/>
      <c r="B7624" s="228">
        <v>45205.101539351854</v>
      </c>
      <c r="C7624" s="225">
        <v>150</v>
      </c>
      <c r="D7624" s="86" t="s">
        <v>1877</v>
      </c>
    </row>
    <row r="7625" spans="1:4" s="119" customFormat="1">
      <c r="A7625" s="77"/>
      <c r="B7625" s="228">
        <v>45205.108020833337</v>
      </c>
      <c r="C7625" s="225">
        <v>120</v>
      </c>
      <c r="D7625" s="86" t="s">
        <v>2051</v>
      </c>
    </row>
    <row r="7626" spans="1:4" s="119" customFormat="1">
      <c r="A7626" s="77"/>
      <c r="B7626" s="228">
        <v>45205.123738425929</v>
      </c>
      <c r="C7626" s="225">
        <v>100</v>
      </c>
      <c r="D7626" s="86" t="s">
        <v>8561</v>
      </c>
    </row>
    <row r="7627" spans="1:4" s="119" customFormat="1">
      <c r="A7627" s="77"/>
      <c r="B7627" s="228">
        <v>45205.153252314813</v>
      </c>
      <c r="C7627" s="225">
        <v>12.92</v>
      </c>
      <c r="D7627" s="86" t="s">
        <v>7701</v>
      </c>
    </row>
    <row r="7628" spans="1:4" s="119" customFormat="1">
      <c r="A7628" s="77"/>
      <c r="B7628" s="228">
        <v>45205.154745370368</v>
      </c>
      <c r="C7628" s="225">
        <v>100</v>
      </c>
      <c r="D7628" s="86" t="s">
        <v>8197</v>
      </c>
    </row>
    <row r="7629" spans="1:4" s="119" customFormat="1">
      <c r="A7629" s="77"/>
      <c r="B7629" s="228">
        <v>45205.228090277778</v>
      </c>
      <c r="C7629" s="225">
        <v>7.31</v>
      </c>
      <c r="D7629" s="86" t="s">
        <v>6298</v>
      </c>
    </row>
    <row r="7630" spans="1:4" s="119" customFormat="1">
      <c r="A7630" s="77"/>
      <c r="B7630" s="228">
        <v>45205.234918981485</v>
      </c>
      <c r="C7630" s="225">
        <v>95.06</v>
      </c>
      <c r="D7630" s="86" t="s">
        <v>2080</v>
      </c>
    </row>
    <row r="7631" spans="1:4" s="119" customFormat="1">
      <c r="A7631" s="77"/>
      <c r="B7631" s="228">
        <v>45205.238217592596</v>
      </c>
      <c r="C7631" s="225">
        <v>300</v>
      </c>
      <c r="D7631" s="86" t="s">
        <v>6638</v>
      </c>
    </row>
    <row r="7632" spans="1:4" s="119" customFormat="1">
      <c r="A7632" s="77"/>
      <c r="B7632" s="228">
        <v>45205.253993055558</v>
      </c>
      <c r="C7632" s="225">
        <v>50</v>
      </c>
      <c r="D7632" s="86" t="s">
        <v>420</v>
      </c>
    </row>
    <row r="7633" spans="1:4" s="119" customFormat="1">
      <c r="A7633" s="77"/>
      <c r="B7633" s="228">
        <v>45205.256874999999</v>
      </c>
      <c r="C7633" s="225">
        <v>300</v>
      </c>
      <c r="D7633" s="86" t="s">
        <v>1148</v>
      </c>
    </row>
    <row r="7634" spans="1:4" s="119" customFormat="1">
      <c r="A7634" s="77"/>
      <c r="B7634" s="228">
        <v>45205.262303240743</v>
      </c>
      <c r="C7634" s="225">
        <v>101.05</v>
      </c>
      <c r="D7634" s="86" t="s">
        <v>5932</v>
      </c>
    </row>
    <row r="7635" spans="1:4" s="119" customFormat="1">
      <c r="A7635" s="77"/>
      <c r="B7635" s="228">
        <v>45205.281944444447</v>
      </c>
      <c r="C7635" s="225">
        <v>100</v>
      </c>
      <c r="D7635" s="86" t="s">
        <v>3082</v>
      </c>
    </row>
    <row r="7636" spans="1:4" s="119" customFormat="1">
      <c r="A7636" s="77"/>
      <c r="B7636" s="228">
        <v>45205.282083333332</v>
      </c>
      <c r="C7636" s="225">
        <v>3000</v>
      </c>
      <c r="D7636" s="86" t="s">
        <v>1437</v>
      </c>
    </row>
    <row r="7637" spans="1:4" s="119" customFormat="1">
      <c r="A7637" s="77"/>
      <c r="B7637" s="228">
        <v>45205.283263888887</v>
      </c>
      <c r="C7637" s="225">
        <v>130</v>
      </c>
      <c r="D7637" s="86" t="s">
        <v>8843</v>
      </c>
    </row>
    <row r="7638" spans="1:4" s="119" customFormat="1">
      <c r="A7638" s="77"/>
      <c r="B7638" s="228">
        <v>45205.283437500002</v>
      </c>
      <c r="C7638" s="225">
        <v>251</v>
      </c>
      <c r="D7638" s="86" t="s">
        <v>4558</v>
      </c>
    </row>
    <row r="7639" spans="1:4" s="119" customFormat="1">
      <c r="A7639" s="77"/>
      <c r="B7639" s="228">
        <v>45205.28634259259</v>
      </c>
      <c r="C7639" s="225">
        <v>1000</v>
      </c>
      <c r="D7639" s="86" t="s">
        <v>5264</v>
      </c>
    </row>
    <row r="7640" spans="1:4" s="119" customFormat="1">
      <c r="A7640" s="77"/>
      <c r="B7640" s="228">
        <v>45205.299305555556</v>
      </c>
      <c r="C7640" s="225">
        <v>15</v>
      </c>
      <c r="D7640" s="86" t="s">
        <v>353</v>
      </c>
    </row>
    <row r="7641" spans="1:4" s="119" customFormat="1">
      <c r="A7641" s="77"/>
      <c r="B7641" s="228">
        <v>45205.302766203706</v>
      </c>
      <c r="C7641" s="225">
        <v>100</v>
      </c>
      <c r="D7641" s="86" t="s">
        <v>1745</v>
      </c>
    </row>
    <row r="7642" spans="1:4" s="119" customFormat="1">
      <c r="A7642" s="77"/>
      <c r="B7642" s="228">
        <v>45205.312928240739</v>
      </c>
      <c r="C7642" s="225">
        <v>11</v>
      </c>
      <c r="D7642" s="86" t="s">
        <v>2147</v>
      </c>
    </row>
    <row r="7643" spans="1:4" s="119" customFormat="1">
      <c r="A7643" s="77"/>
      <c r="B7643" s="228">
        <v>45205.317337962966</v>
      </c>
      <c r="C7643" s="225">
        <v>200</v>
      </c>
      <c r="D7643" s="86" t="s">
        <v>4992</v>
      </c>
    </row>
    <row r="7644" spans="1:4" s="119" customFormat="1">
      <c r="A7644" s="77"/>
      <c r="B7644" s="228">
        <v>45205.327662037038</v>
      </c>
      <c r="C7644" s="225">
        <v>10</v>
      </c>
      <c r="D7644" s="86" t="s">
        <v>154</v>
      </c>
    </row>
    <row r="7645" spans="1:4" s="119" customFormat="1">
      <c r="A7645" s="77"/>
      <c r="B7645" s="228">
        <v>45205.328414351854</v>
      </c>
      <c r="C7645" s="225">
        <v>30</v>
      </c>
      <c r="D7645" s="86" t="s">
        <v>3622</v>
      </c>
    </row>
    <row r="7646" spans="1:4" s="119" customFormat="1">
      <c r="A7646" s="77"/>
      <c r="B7646" s="228">
        <v>45205.330092592594</v>
      </c>
      <c r="C7646" s="225">
        <v>3000</v>
      </c>
      <c r="D7646" s="86" t="s">
        <v>123</v>
      </c>
    </row>
    <row r="7647" spans="1:4" s="119" customFormat="1">
      <c r="A7647" s="77"/>
      <c r="B7647" s="228">
        <v>45205.34138888889</v>
      </c>
      <c r="C7647" s="225">
        <v>250</v>
      </c>
      <c r="D7647" s="86" t="s">
        <v>3254</v>
      </c>
    </row>
    <row r="7648" spans="1:4" s="119" customFormat="1">
      <c r="A7648" s="77"/>
      <c r="B7648" s="228">
        <v>45205.347673611112</v>
      </c>
      <c r="C7648" s="225">
        <v>10</v>
      </c>
      <c r="D7648" s="86" t="s">
        <v>1804</v>
      </c>
    </row>
    <row r="7649" spans="1:4" s="119" customFormat="1">
      <c r="A7649" s="77"/>
      <c r="B7649" s="228">
        <v>45205.348321759258</v>
      </c>
      <c r="C7649" s="225">
        <v>1</v>
      </c>
      <c r="D7649" s="86" t="s">
        <v>2822</v>
      </c>
    </row>
    <row r="7650" spans="1:4" s="119" customFormat="1">
      <c r="A7650" s="77"/>
      <c r="B7650" s="228">
        <v>45205.349016203705</v>
      </c>
      <c r="C7650" s="225">
        <v>1000</v>
      </c>
      <c r="D7650" s="86" t="s">
        <v>6449</v>
      </c>
    </row>
    <row r="7651" spans="1:4" s="119" customFormat="1">
      <c r="A7651" s="77"/>
      <c r="B7651" s="228">
        <v>45205.350405092591</v>
      </c>
      <c r="C7651" s="225">
        <v>300</v>
      </c>
      <c r="D7651" s="86" t="s">
        <v>1402</v>
      </c>
    </row>
    <row r="7652" spans="1:4" s="119" customFormat="1">
      <c r="A7652" s="77"/>
      <c r="B7652" s="228">
        <v>45205.352233796293</v>
      </c>
      <c r="C7652" s="225">
        <v>100</v>
      </c>
      <c r="D7652" s="86" t="s">
        <v>7226</v>
      </c>
    </row>
    <row r="7653" spans="1:4" s="119" customFormat="1">
      <c r="A7653" s="77"/>
      <c r="B7653" s="228">
        <v>45205.353275462963</v>
      </c>
      <c r="C7653" s="225">
        <v>1000</v>
      </c>
      <c r="D7653" s="86" t="s">
        <v>2837</v>
      </c>
    </row>
    <row r="7654" spans="1:4" s="119" customFormat="1">
      <c r="A7654" s="77"/>
      <c r="B7654" s="228">
        <v>45205.354351851849</v>
      </c>
      <c r="C7654" s="225">
        <v>9.5500000000000007</v>
      </c>
      <c r="D7654" s="86" t="s">
        <v>50</v>
      </c>
    </row>
    <row r="7655" spans="1:4" s="119" customFormat="1">
      <c r="A7655" s="77"/>
      <c r="B7655" s="228">
        <v>45205.358506944445</v>
      </c>
      <c r="C7655" s="225">
        <v>120</v>
      </c>
      <c r="D7655" s="86" t="s">
        <v>755</v>
      </c>
    </row>
    <row r="7656" spans="1:4" s="119" customFormat="1">
      <c r="A7656" s="77"/>
      <c r="B7656" s="228">
        <v>45205.365844907406</v>
      </c>
      <c r="C7656" s="225">
        <v>500</v>
      </c>
      <c r="D7656" s="86" t="s">
        <v>3005</v>
      </c>
    </row>
    <row r="7657" spans="1:4" s="119" customFormat="1">
      <c r="A7657" s="77"/>
      <c r="B7657" s="228">
        <v>45205.370567129627</v>
      </c>
      <c r="C7657" s="225">
        <v>4000</v>
      </c>
      <c r="D7657" s="86" t="s">
        <v>1854</v>
      </c>
    </row>
    <row r="7658" spans="1:4" s="119" customFormat="1">
      <c r="A7658" s="77"/>
      <c r="B7658" s="228">
        <v>45205.370937500003</v>
      </c>
      <c r="C7658" s="225">
        <v>1000</v>
      </c>
      <c r="D7658" s="86" t="s">
        <v>8094</v>
      </c>
    </row>
    <row r="7659" spans="1:4" s="119" customFormat="1">
      <c r="A7659" s="77"/>
      <c r="B7659" s="228">
        <v>45205.372199074074</v>
      </c>
      <c r="C7659" s="225">
        <v>10.7</v>
      </c>
      <c r="D7659" s="86" t="s">
        <v>4459</v>
      </c>
    </row>
    <row r="7660" spans="1:4" s="119" customFormat="1">
      <c r="A7660" s="77"/>
      <c r="B7660" s="228">
        <v>45205.380555555559</v>
      </c>
      <c r="C7660" s="225">
        <v>500</v>
      </c>
      <c r="D7660" s="86" t="s">
        <v>2298</v>
      </c>
    </row>
    <row r="7661" spans="1:4" s="119" customFormat="1">
      <c r="A7661" s="77"/>
      <c r="B7661" s="228">
        <v>45205.38177083333</v>
      </c>
      <c r="C7661" s="225">
        <v>2000</v>
      </c>
      <c r="D7661" s="86" t="s">
        <v>3211</v>
      </c>
    </row>
    <row r="7662" spans="1:4" s="119" customFormat="1">
      <c r="A7662" s="77"/>
      <c r="B7662" s="228">
        <v>45205.381967592592</v>
      </c>
      <c r="C7662" s="225">
        <v>500</v>
      </c>
      <c r="D7662" s="86" t="s">
        <v>207</v>
      </c>
    </row>
    <row r="7663" spans="1:4" s="119" customFormat="1">
      <c r="A7663" s="77"/>
      <c r="B7663" s="228">
        <v>45205.386261574073</v>
      </c>
      <c r="C7663" s="225">
        <v>100</v>
      </c>
      <c r="D7663" s="86" t="s">
        <v>1141</v>
      </c>
    </row>
    <row r="7664" spans="1:4" s="119" customFormat="1">
      <c r="A7664" s="77"/>
      <c r="B7664" s="228">
        <v>45205.388020833336</v>
      </c>
      <c r="C7664" s="225">
        <v>2000</v>
      </c>
      <c r="D7664" s="86" t="s">
        <v>8858</v>
      </c>
    </row>
    <row r="7665" spans="1:4" s="119" customFormat="1">
      <c r="A7665" s="77"/>
      <c r="B7665" s="228">
        <v>45205.388819444444</v>
      </c>
      <c r="C7665" s="225">
        <v>50</v>
      </c>
      <c r="D7665" s="86" t="s">
        <v>740</v>
      </c>
    </row>
    <row r="7666" spans="1:4" s="119" customFormat="1">
      <c r="A7666" s="77"/>
      <c r="B7666" s="228">
        <v>45205.390243055554</v>
      </c>
      <c r="C7666" s="225">
        <v>500</v>
      </c>
      <c r="D7666" s="86" t="s">
        <v>1848</v>
      </c>
    </row>
    <row r="7667" spans="1:4" s="119" customFormat="1">
      <c r="A7667" s="77"/>
      <c r="B7667" s="228">
        <v>45205.391180555554</v>
      </c>
      <c r="C7667" s="225">
        <v>111</v>
      </c>
      <c r="D7667" s="86" t="s">
        <v>7839</v>
      </c>
    </row>
    <row r="7668" spans="1:4" s="119" customFormat="1">
      <c r="A7668" s="77"/>
      <c r="B7668" s="228">
        <v>45205.392361111109</v>
      </c>
      <c r="C7668" s="225">
        <v>300</v>
      </c>
      <c r="D7668" s="86" t="s">
        <v>1337</v>
      </c>
    </row>
    <row r="7669" spans="1:4" s="119" customFormat="1">
      <c r="A7669" s="77"/>
      <c r="B7669" s="228">
        <v>45205.397743055553</v>
      </c>
      <c r="C7669" s="225">
        <v>4444</v>
      </c>
      <c r="D7669" s="86" t="s">
        <v>1616</v>
      </c>
    </row>
    <row r="7670" spans="1:4" s="119" customFormat="1">
      <c r="A7670" s="77"/>
      <c r="B7670" s="228">
        <v>45205.399259259262</v>
      </c>
      <c r="C7670" s="225">
        <v>100</v>
      </c>
      <c r="D7670" s="86" t="s">
        <v>285</v>
      </c>
    </row>
    <row r="7671" spans="1:4" s="119" customFormat="1">
      <c r="A7671" s="77"/>
      <c r="B7671" s="228">
        <v>45205.40042824074</v>
      </c>
      <c r="C7671" s="225">
        <v>200</v>
      </c>
      <c r="D7671" s="86" t="s">
        <v>6736</v>
      </c>
    </row>
    <row r="7672" spans="1:4" s="119" customFormat="1">
      <c r="A7672" s="77"/>
      <c r="B7672" s="228">
        <v>45205.402638888889</v>
      </c>
      <c r="C7672" s="225">
        <v>500</v>
      </c>
      <c r="D7672" s="86" t="s">
        <v>727</v>
      </c>
    </row>
    <row r="7673" spans="1:4" s="119" customFormat="1">
      <c r="A7673" s="77"/>
      <c r="B7673" s="228">
        <v>45205.403483796297</v>
      </c>
      <c r="C7673" s="225">
        <v>200</v>
      </c>
      <c r="D7673" s="86" t="s">
        <v>6576</v>
      </c>
    </row>
    <row r="7674" spans="1:4" s="119" customFormat="1">
      <c r="A7674" s="77"/>
      <c r="B7674" s="228">
        <v>45205.405694444446</v>
      </c>
      <c r="C7674" s="225">
        <v>3000</v>
      </c>
      <c r="D7674" s="86" t="s">
        <v>6129</v>
      </c>
    </row>
    <row r="7675" spans="1:4" s="119" customFormat="1">
      <c r="A7675" s="77"/>
      <c r="B7675" s="228">
        <v>45205.406319444446</v>
      </c>
      <c r="C7675" s="225">
        <v>1000</v>
      </c>
      <c r="D7675" s="86" t="s">
        <v>2305</v>
      </c>
    </row>
    <row r="7676" spans="1:4" s="119" customFormat="1">
      <c r="A7676" s="77"/>
      <c r="B7676" s="228">
        <v>45205.407731481479</v>
      </c>
      <c r="C7676" s="225">
        <v>3500</v>
      </c>
      <c r="D7676" s="86" t="s">
        <v>3598</v>
      </c>
    </row>
    <row r="7677" spans="1:4" s="119" customFormat="1">
      <c r="A7677" s="77"/>
      <c r="B7677" s="228">
        <v>45205.410358796296</v>
      </c>
      <c r="C7677" s="225">
        <v>500</v>
      </c>
      <c r="D7677" s="86" t="s">
        <v>388</v>
      </c>
    </row>
    <row r="7678" spans="1:4" s="119" customFormat="1">
      <c r="A7678" s="77"/>
      <c r="B7678" s="228">
        <v>45205.411076388889</v>
      </c>
      <c r="C7678" s="225">
        <v>95</v>
      </c>
      <c r="D7678" s="86" t="s">
        <v>423</v>
      </c>
    </row>
    <row r="7679" spans="1:4" s="119" customFormat="1">
      <c r="A7679" s="77"/>
      <c r="B7679" s="228">
        <v>45205.411712962959</v>
      </c>
      <c r="C7679" s="225">
        <v>500</v>
      </c>
      <c r="D7679" s="86" t="s">
        <v>1806</v>
      </c>
    </row>
    <row r="7680" spans="1:4" s="119" customFormat="1">
      <c r="A7680" s="77"/>
      <c r="B7680" s="228">
        <v>45205.414189814815</v>
      </c>
      <c r="C7680" s="225">
        <v>99.99</v>
      </c>
      <c r="D7680" s="86" t="s">
        <v>278</v>
      </c>
    </row>
    <row r="7681" spans="1:4" s="119" customFormat="1">
      <c r="A7681" s="77"/>
      <c r="B7681" s="228">
        <v>45205.417916666665</v>
      </c>
      <c r="C7681" s="225">
        <v>5000</v>
      </c>
      <c r="D7681" s="86" t="s">
        <v>8082</v>
      </c>
    </row>
    <row r="7682" spans="1:4" s="119" customFormat="1">
      <c r="A7682" s="77"/>
      <c r="B7682" s="228">
        <v>45205.423680555556</v>
      </c>
      <c r="C7682" s="225">
        <v>500</v>
      </c>
      <c r="D7682" s="86" t="s">
        <v>2123</v>
      </c>
    </row>
    <row r="7683" spans="1:4" s="119" customFormat="1">
      <c r="A7683" s="77"/>
      <c r="B7683" s="228">
        <v>45205.424826388888</v>
      </c>
      <c r="C7683" s="225">
        <v>100</v>
      </c>
      <c r="D7683" s="86" t="s">
        <v>6203</v>
      </c>
    </row>
    <row r="7684" spans="1:4" s="119" customFormat="1">
      <c r="A7684" s="77"/>
      <c r="B7684" s="228">
        <v>45205.426631944443</v>
      </c>
      <c r="C7684" s="225">
        <v>1000</v>
      </c>
      <c r="D7684" s="86" t="s">
        <v>439</v>
      </c>
    </row>
    <row r="7685" spans="1:4" s="119" customFormat="1">
      <c r="A7685" s="77"/>
      <c r="B7685" s="228">
        <v>45205.429293981484</v>
      </c>
      <c r="C7685" s="225">
        <v>150</v>
      </c>
      <c r="D7685" s="86" t="s">
        <v>6190</v>
      </c>
    </row>
    <row r="7686" spans="1:4" s="119" customFormat="1">
      <c r="A7686" s="77"/>
      <c r="B7686" s="228">
        <v>45205.432199074072</v>
      </c>
      <c r="C7686" s="225">
        <v>200</v>
      </c>
      <c r="D7686" s="86" t="s">
        <v>259</v>
      </c>
    </row>
    <row r="7687" spans="1:4" s="119" customFormat="1">
      <c r="A7687" s="77"/>
      <c r="B7687" s="228">
        <v>45205.432303240741</v>
      </c>
      <c r="C7687" s="225">
        <v>150</v>
      </c>
      <c r="D7687" s="86" t="s">
        <v>6361</v>
      </c>
    </row>
    <row r="7688" spans="1:4" s="119" customFormat="1">
      <c r="A7688" s="77"/>
      <c r="B7688" s="228">
        <v>45205.434907407405</v>
      </c>
      <c r="C7688" s="225">
        <v>50</v>
      </c>
      <c r="D7688" s="86" t="s">
        <v>7406</v>
      </c>
    </row>
    <row r="7689" spans="1:4" s="119" customFormat="1">
      <c r="A7689" s="77"/>
      <c r="B7689" s="228">
        <v>45205.435381944444</v>
      </c>
      <c r="C7689" s="225">
        <v>100</v>
      </c>
      <c r="D7689" s="86" t="s">
        <v>1664</v>
      </c>
    </row>
    <row r="7690" spans="1:4" s="119" customFormat="1">
      <c r="A7690" s="77"/>
      <c r="B7690" s="228">
        <v>45205.435937499999</v>
      </c>
      <c r="C7690" s="225">
        <v>100</v>
      </c>
      <c r="D7690" s="86" t="s">
        <v>5</v>
      </c>
    </row>
    <row r="7691" spans="1:4" s="119" customFormat="1">
      <c r="A7691" s="77"/>
      <c r="B7691" s="228">
        <v>45205.439293981479</v>
      </c>
      <c r="C7691" s="225">
        <v>500</v>
      </c>
      <c r="D7691" s="86" t="s">
        <v>1222</v>
      </c>
    </row>
    <row r="7692" spans="1:4" s="119" customFormat="1">
      <c r="A7692" s="77"/>
      <c r="B7692" s="228">
        <v>45205.44190972222</v>
      </c>
      <c r="C7692" s="225">
        <v>100</v>
      </c>
      <c r="D7692" s="86" t="s">
        <v>4438</v>
      </c>
    </row>
    <row r="7693" spans="1:4" s="119" customFormat="1">
      <c r="A7693" s="77"/>
      <c r="B7693" s="228">
        <v>45205.442013888889</v>
      </c>
      <c r="C7693" s="225">
        <v>57</v>
      </c>
      <c r="D7693" s="86" t="s">
        <v>1955</v>
      </c>
    </row>
    <row r="7694" spans="1:4" s="119" customFormat="1">
      <c r="A7694" s="77"/>
      <c r="B7694" s="228">
        <v>45205.443379629629</v>
      </c>
      <c r="C7694" s="225">
        <v>500</v>
      </c>
      <c r="D7694" s="86" t="s">
        <v>358</v>
      </c>
    </row>
    <row r="7695" spans="1:4" s="119" customFormat="1">
      <c r="A7695" s="77"/>
      <c r="B7695" s="228">
        <v>45205.446053240739</v>
      </c>
      <c r="C7695" s="225">
        <v>250</v>
      </c>
      <c r="D7695" s="86" t="s">
        <v>48</v>
      </c>
    </row>
    <row r="7696" spans="1:4" s="119" customFormat="1">
      <c r="A7696" s="77"/>
      <c r="B7696" s="228">
        <v>45205.44636574074</v>
      </c>
      <c r="C7696" s="225">
        <v>500</v>
      </c>
      <c r="D7696" s="86" t="s">
        <v>440</v>
      </c>
    </row>
    <row r="7697" spans="1:4" s="119" customFormat="1">
      <c r="A7697" s="77"/>
      <c r="B7697" s="228">
        <v>45205.449120370373</v>
      </c>
      <c r="C7697" s="225">
        <v>1600</v>
      </c>
      <c r="D7697" s="86" t="s">
        <v>795</v>
      </c>
    </row>
    <row r="7698" spans="1:4" s="119" customFormat="1">
      <c r="A7698" s="77"/>
      <c r="B7698" s="228">
        <v>45205.451249999998</v>
      </c>
      <c r="C7698" s="225">
        <v>1.04</v>
      </c>
      <c r="D7698" s="86" t="s">
        <v>370</v>
      </c>
    </row>
    <row r="7699" spans="1:4" s="119" customFormat="1">
      <c r="A7699" s="77"/>
      <c r="B7699" s="228">
        <v>45205.452662037038</v>
      </c>
      <c r="C7699" s="225">
        <v>211.73</v>
      </c>
      <c r="D7699" s="86" t="s">
        <v>8562</v>
      </c>
    </row>
    <row r="7700" spans="1:4" s="119" customFormat="1">
      <c r="A7700" s="77"/>
      <c r="B7700" s="228">
        <v>45205.457314814812</v>
      </c>
      <c r="C7700" s="225">
        <v>50</v>
      </c>
      <c r="D7700" s="86" t="s">
        <v>1793</v>
      </c>
    </row>
    <row r="7701" spans="1:4" s="119" customFormat="1">
      <c r="A7701" s="77"/>
      <c r="B7701" s="228">
        <v>45205.459143518521</v>
      </c>
      <c r="C7701" s="225">
        <v>500</v>
      </c>
      <c r="D7701" s="86" t="s">
        <v>983</v>
      </c>
    </row>
    <row r="7702" spans="1:4" s="119" customFormat="1">
      <c r="A7702" s="77"/>
      <c r="B7702" s="228">
        <v>45205.464687500003</v>
      </c>
      <c r="C7702" s="225">
        <v>150</v>
      </c>
      <c r="D7702" s="86" t="s">
        <v>7552</v>
      </c>
    </row>
    <row r="7703" spans="1:4" s="119" customFormat="1">
      <c r="A7703" s="77"/>
      <c r="B7703" s="228">
        <v>45205.465509259258</v>
      </c>
      <c r="C7703" s="225">
        <v>3000</v>
      </c>
      <c r="D7703" s="86" t="s">
        <v>661</v>
      </c>
    </row>
    <row r="7704" spans="1:4" s="119" customFormat="1">
      <c r="A7704" s="77"/>
      <c r="B7704" s="228">
        <v>45205.466203703705</v>
      </c>
      <c r="C7704" s="225">
        <v>1900</v>
      </c>
      <c r="D7704" s="86" t="s">
        <v>7313</v>
      </c>
    </row>
    <row r="7705" spans="1:4" s="119" customFormat="1">
      <c r="A7705" s="77"/>
      <c r="B7705" s="228">
        <v>45205.467881944445</v>
      </c>
      <c r="C7705" s="225">
        <v>250</v>
      </c>
      <c r="D7705" s="86" t="s">
        <v>1548</v>
      </c>
    </row>
    <row r="7706" spans="1:4" s="119" customFormat="1">
      <c r="A7706" s="77"/>
      <c r="B7706" s="228">
        <v>45205.468391203707</v>
      </c>
      <c r="C7706" s="225">
        <v>69</v>
      </c>
      <c r="D7706" s="86" t="s">
        <v>248</v>
      </c>
    </row>
    <row r="7707" spans="1:4" s="119" customFormat="1">
      <c r="A7707" s="77"/>
      <c r="B7707" s="228">
        <v>45205.469594907408</v>
      </c>
      <c r="C7707" s="225">
        <v>103.9</v>
      </c>
      <c r="D7707" s="86" t="s">
        <v>1090</v>
      </c>
    </row>
    <row r="7708" spans="1:4" s="119" customFormat="1">
      <c r="A7708" s="77"/>
      <c r="B7708" s="228">
        <v>45205.470972222225</v>
      </c>
      <c r="C7708" s="225">
        <v>200</v>
      </c>
      <c r="D7708" s="86" t="s">
        <v>6445</v>
      </c>
    </row>
    <row r="7709" spans="1:4" s="119" customFormat="1">
      <c r="A7709" s="77"/>
      <c r="B7709" s="228">
        <v>45205.473946759259</v>
      </c>
      <c r="C7709" s="225">
        <v>1001</v>
      </c>
      <c r="D7709" s="86" t="s">
        <v>8305</v>
      </c>
    </row>
    <row r="7710" spans="1:4" s="119" customFormat="1">
      <c r="A7710" s="77"/>
      <c r="B7710" s="228">
        <v>45205.475231481483</v>
      </c>
      <c r="C7710" s="225">
        <v>10</v>
      </c>
      <c r="D7710" s="86" t="s">
        <v>8421</v>
      </c>
    </row>
    <row r="7711" spans="1:4" s="119" customFormat="1">
      <c r="A7711" s="77"/>
      <c r="B7711" s="228">
        <v>45205.475752314815</v>
      </c>
      <c r="C7711" s="225">
        <v>50</v>
      </c>
      <c r="D7711" s="86" t="s">
        <v>8802</v>
      </c>
    </row>
    <row r="7712" spans="1:4" s="119" customFormat="1">
      <c r="A7712" s="77"/>
      <c r="B7712" s="228">
        <v>45205.47583333333</v>
      </c>
      <c r="C7712" s="225">
        <v>100</v>
      </c>
      <c r="D7712" s="86" t="s">
        <v>2325</v>
      </c>
    </row>
    <row r="7713" spans="1:4" s="119" customFormat="1">
      <c r="A7713" s="77"/>
      <c r="B7713" s="228">
        <v>45205.476712962962</v>
      </c>
      <c r="C7713" s="225">
        <v>77</v>
      </c>
      <c r="D7713" s="86" t="s">
        <v>67</v>
      </c>
    </row>
    <row r="7714" spans="1:4" s="119" customFormat="1">
      <c r="A7714" s="77"/>
      <c r="B7714" s="228">
        <v>45205.47724537037</v>
      </c>
      <c r="C7714" s="225">
        <v>77</v>
      </c>
      <c r="D7714" s="86" t="s">
        <v>67</v>
      </c>
    </row>
    <row r="7715" spans="1:4" s="119" customFormat="1">
      <c r="A7715" s="77"/>
      <c r="B7715" s="228">
        <v>45205.478113425925</v>
      </c>
      <c r="C7715" s="225">
        <v>100</v>
      </c>
      <c r="D7715" s="86" t="s">
        <v>384</v>
      </c>
    </row>
    <row r="7716" spans="1:4" s="119" customFormat="1">
      <c r="A7716" s="77"/>
      <c r="B7716" s="228">
        <v>45205.478356481479</v>
      </c>
      <c r="C7716" s="225">
        <v>413</v>
      </c>
      <c r="D7716" s="86" t="s">
        <v>8671</v>
      </c>
    </row>
    <row r="7717" spans="1:4" s="119" customFormat="1">
      <c r="A7717" s="77"/>
      <c r="B7717" s="228">
        <v>45205.483842592592</v>
      </c>
      <c r="C7717" s="225">
        <v>300</v>
      </c>
      <c r="D7717" s="86" t="s">
        <v>8287</v>
      </c>
    </row>
    <row r="7718" spans="1:4" s="119" customFormat="1">
      <c r="A7718" s="77"/>
      <c r="B7718" s="228">
        <v>45205.484907407408</v>
      </c>
      <c r="C7718" s="225">
        <v>2000</v>
      </c>
      <c r="D7718" s="86" t="s">
        <v>1649</v>
      </c>
    </row>
    <row r="7719" spans="1:4" s="119" customFormat="1">
      <c r="A7719" s="77"/>
      <c r="B7719" s="228">
        <v>45205.488182870373</v>
      </c>
      <c r="C7719" s="225">
        <v>2</v>
      </c>
      <c r="D7719" s="86" t="s">
        <v>858</v>
      </c>
    </row>
    <row r="7720" spans="1:4" s="119" customFormat="1">
      <c r="A7720" s="77"/>
      <c r="B7720" s="228">
        <v>45205.489398148151</v>
      </c>
      <c r="C7720" s="225">
        <v>186.8</v>
      </c>
      <c r="D7720" s="86" t="s">
        <v>5880</v>
      </c>
    </row>
    <row r="7721" spans="1:4" s="119" customFormat="1">
      <c r="A7721" s="77"/>
      <c r="B7721" s="228">
        <v>45205.490960648145</v>
      </c>
      <c r="C7721" s="225">
        <v>9.2899999999999991</v>
      </c>
      <c r="D7721" s="86" t="s">
        <v>7232</v>
      </c>
    </row>
    <row r="7722" spans="1:4" s="119" customFormat="1">
      <c r="A7722" s="77"/>
      <c r="B7722" s="228">
        <v>45205.492638888885</v>
      </c>
      <c r="C7722" s="225">
        <v>50</v>
      </c>
      <c r="D7722" s="86" t="s">
        <v>5935</v>
      </c>
    </row>
    <row r="7723" spans="1:4" s="119" customFormat="1">
      <c r="A7723" s="77"/>
      <c r="B7723" s="228">
        <v>45205.493657407409</v>
      </c>
      <c r="C7723" s="225">
        <v>10</v>
      </c>
      <c r="D7723" s="86" t="s">
        <v>5887</v>
      </c>
    </row>
    <row r="7724" spans="1:4" s="119" customFormat="1">
      <c r="A7724" s="77"/>
      <c r="B7724" s="228">
        <v>45205.493877314817</v>
      </c>
      <c r="C7724" s="225">
        <v>8</v>
      </c>
      <c r="D7724" s="86" t="s">
        <v>3837</v>
      </c>
    </row>
    <row r="7725" spans="1:4" s="119" customFormat="1">
      <c r="A7725" s="77"/>
      <c r="B7725" s="228">
        <v>45205.496006944442</v>
      </c>
      <c r="C7725" s="225">
        <v>88.88</v>
      </c>
      <c r="D7725" s="86" t="s">
        <v>3206</v>
      </c>
    </row>
    <row r="7726" spans="1:4" s="119" customFormat="1">
      <c r="A7726" s="77"/>
      <c r="B7726" s="228">
        <v>45205.496747685182</v>
      </c>
      <c r="C7726" s="225">
        <v>36</v>
      </c>
      <c r="D7726" s="86" t="s">
        <v>3210</v>
      </c>
    </row>
    <row r="7727" spans="1:4" s="119" customFormat="1">
      <c r="A7727" s="77"/>
      <c r="B7727" s="228">
        <v>45205.497303240743</v>
      </c>
      <c r="C7727" s="225">
        <v>1.65</v>
      </c>
      <c r="D7727" s="86" t="s">
        <v>2146</v>
      </c>
    </row>
    <row r="7728" spans="1:4" s="119" customFormat="1">
      <c r="A7728" s="77"/>
      <c r="B7728" s="228">
        <v>45205.504016203704</v>
      </c>
      <c r="C7728" s="225">
        <v>500</v>
      </c>
      <c r="D7728" s="86" t="s">
        <v>698</v>
      </c>
    </row>
    <row r="7729" spans="1:4" s="119" customFormat="1">
      <c r="A7729" s="77"/>
      <c r="B7729" s="228">
        <v>45205.504421296297</v>
      </c>
      <c r="C7729" s="225">
        <v>100</v>
      </c>
      <c r="D7729" s="86" t="s">
        <v>1626</v>
      </c>
    </row>
    <row r="7730" spans="1:4" s="119" customFormat="1">
      <c r="A7730" s="77"/>
      <c r="B7730" s="228">
        <v>45205.50949074074</v>
      </c>
      <c r="C7730" s="225">
        <v>100</v>
      </c>
      <c r="D7730" s="86" t="s">
        <v>1257</v>
      </c>
    </row>
    <row r="7731" spans="1:4" s="119" customFormat="1">
      <c r="A7731" s="77"/>
      <c r="B7731" s="228">
        <v>45205.510104166664</v>
      </c>
      <c r="C7731" s="225">
        <v>100</v>
      </c>
      <c r="D7731" s="86" t="s">
        <v>1244</v>
      </c>
    </row>
    <row r="7732" spans="1:4" s="119" customFormat="1">
      <c r="A7732" s="77"/>
      <c r="B7732" s="228">
        <v>45205.511886574073</v>
      </c>
      <c r="C7732" s="225">
        <v>31</v>
      </c>
      <c r="D7732" s="86" t="s">
        <v>7771</v>
      </c>
    </row>
    <row r="7733" spans="1:4" s="119" customFormat="1">
      <c r="A7733" s="77"/>
      <c r="B7733" s="228">
        <v>45205.513287037036</v>
      </c>
      <c r="C7733" s="225">
        <v>4.0199999999999996</v>
      </c>
      <c r="D7733" s="86" t="s">
        <v>5179</v>
      </c>
    </row>
    <row r="7734" spans="1:4" s="119" customFormat="1">
      <c r="A7734" s="77"/>
      <c r="B7734" s="228">
        <v>45205.514652777776</v>
      </c>
      <c r="C7734" s="225">
        <v>150</v>
      </c>
      <c r="D7734" s="86" t="s">
        <v>1004</v>
      </c>
    </row>
    <row r="7735" spans="1:4" s="119" customFormat="1">
      <c r="A7735" s="77"/>
      <c r="B7735" s="228">
        <v>45205.515162037038</v>
      </c>
      <c r="C7735" s="225">
        <v>6.2</v>
      </c>
      <c r="D7735" s="86" t="s">
        <v>3745</v>
      </c>
    </row>
    <row r="7736" spans="1:4" s="119" customFormat="1">
      <c r="A7736" s="77"/>
      <c r="B7736" s="228">
        <v>45205.518912037034</v>
      </c>
      <c r="C7736" s="225">
        <v>100</v>
      </c>
      <c r="D7736" s="86" t="s">
        <v>6252</v>
      </c>
    </row>
    <row r="7737" spans="1:4" s="119" customFormat="1">
      <c r="A7737" s="77"/>
      <c r="B7737" s="228">
        <v>45205.518958333334</v>
      </c>
      <c r="C7737" s="225">
        <v>30</v>
      </c>
      <c r="D7737" s="86" t="s">
        <v>2176</v>
      </c>
    </row>
    <row r="7738" spans="1:4" s="119" customFormat="1">
      <c r="A7738" s="77"/>
      <c r="B7738" s="228">
        <v>45205.521817129629</v>
      </c>
      <c r="C7738" s="225">
        <v>250</v>
      </c>
      <c r="D7738" s="86" t="s">
        <v>555</v>
      </c>
    </row>
    <row r="7739" spans="1:4" s="119" customFormat="1">
      <c r="A7739" s="77"/>
      <c r="B7739" s="228">
        <v>45205.522673611114</v>
      </c>
      <c r="C7739" s="225">
        <v>2500</v>
      </c>
      <c r="D7739" s="86" t="s">
        <v>5832</v>
      </c>
    </row>
    <row r="7740" spans="1:4" s="119" customFormat="1">
      <c r="A7740" s="77"/>
      <c r="B7740" s="228">
        <v>45205.522673611114</v>
      </c>
      <c r="C7740" s="225">
        <v>300</v>
      </c>
      <c r="D7740" s="86" t="s">
        <v>1802</v>
      </c>
    </row>
    <row r="7741" spans="1:4" s="119" customFormat="1">
      <c r="A7741" s="77"/>
      <c r="B7741" s="228">
        <v>45205.523101851853</v>
      </c>
      <c r="C7741" s="225">
        <v>100</v>
      </c>
      <c r="D7741" s="86" t="s">
        <v>5807</v>
      </c>
    </row>
    <row r="7742" spans="1:4" s="119" customFormat="1">
      <c r="A7742" s="77"/>
      <c r="B7742" s="228">
        <v>45205.523599537039</v>
      </c>
      <c r="C7742" s="225">
        <v>311.04000000000002</v>
      </c>
      <c r="D7742" s="86" t="s">
        <v>445</v>
      </c>
    </row>
    <row r="7743" spans="1:4" s="119" customFormat="1">
      <c r="A7743" s="77"/>
      <c r="B7743" s="228">
        <v>45205.524421296293</v>
      </c>
      <c r="C7743" s="225">
        <v>50</v>
      </c>
      <c r="D7743" s="86" t="s">
        <v>6247</v>
      </c>
    </row>
    <row r="7744" spans="1:4" s="119" customFormat="1">
      <c r="A7744" s="77"/>
      <c r="B7744" s="228">
        <v>45205.524629629632</v>
      </c>
      <c r="C7744" s="225">
        <v>500</v>
      </c>
      <c r="D7744" s="86" t="s">
        <v>5144</v>
      </c>
    </row>
    <row r="7745" spans="1:4" s="119" customFormat="1">
      <c r="A7745" s="77"/>
      <c r="B7745" s="228">
        <v>45205.525023148148</v>
      </c>
      <c r="C7745" s="225">
        <v>500</v>
      </c>
      <c r="D7745" s="86" t="s">
        <v>3114</v>
      </c>
    </row>
    <row r="7746" spans="1:4" s="119" customFormat="1">
      <c r="A7746" s="77"/>
      <c r="B7746" s="228">
        <v>45205.525717592594</v>
      </c>
      <c r="C7746" s="225">
        <v>1</v>
      </c>
      <c r="D7746" s="86" t="s">
        <v>6550</v>
      </c>
    </row>
    <row r="7747" spans="1:4" s="119" customFormat="1">
      <c r="A7747" s="77"/>
      <c r="B7747" s="228">
        <v>45205.525995370372</v>
      </c>
      <c r="C7747" s="225">
        <v>100</v>
      </c>
      <c r="D7747" s="86" t="s">
        <v>289</v>
      </c>
    </row>
    <row r="7748" spans="1:4" s="119" customFormat="1">
      <c r="A7748" s="77"/>
      <c r="B7748" s="228">
        <v>45205.533368055556</v>
      </c>
      <c r="C7748" s="225">
        <v>300</v>
      </c>
      <c r="D7748" s="86" t="s">
        <v>7393</v>
      </c>
    </row>
    <row r="7749" spans="1:4" s="119" customFormat="1">
      <c r="A7749" s="77"/>
      <c r="B7749" s="228">
        <v>45205.533506944441</v>
      </c>
      <c r="C7749" s="225">
        <v>200</v>
      </c>
      <c r="D7749" s="86" t="s">
        <v>2205</v>
      </c>
    </row>
    <row r="7750" spans="1:4" s="119" customFormat="1">
      <c r="A7750" s="77"/>
      <c r="B7750" s="228">
        <v>45205.535555555558</v>
      </c>
      <c r="C7750" s="225">
        <v>10</v>
      </c>
      <c r="D7750" s="86" t="s">
        <v>1907</v>
      </c>
    </row>
    <row r="7751" spans="1:4" s="119" customFormat="1">
      <c r="A7751" s="77"/>
      <c r="B7751" s="228">
        <v>45205.536249999997</v>
      </c>
      <c r="C7751" s="225">
        <v>500</v>
      </c>
      <c r="D7751" s="86" t="s">
        <v>6636</v>
      </c>
    </row>
    <row r="7752" spans="1:4" s="119" customFormat="1">
      <c r="A7752" s="77"/>
      <c r="B7752" s="228">
        <v>45205.53802083333</v>
      </c>
      <c r="C7752" s="225">
        <v>100</v>
      </c>
      <c r="D7752" s="86" t="s">
        <v>1490</v>
      </c>
    </row>
    <row r="7753" spans="1:4" s="119" customFormat="1">
      <c r="A7753" s="77"/>
      <c r="B7753" s="228">
        <v>45205.541817129626</v>
      </c>
      <c r="C7753" s="225">
        <v>800</v>
      </c>
      <c r="D7753" s="86" t="s">
        <v>2314</v>
      </c>
    </row>
    <row r="7754" spans="1:4" s="119" customFormat="1">
      <c r="A7754" s="77"/>
      <c r="B7754" s="228">
        <v>45205.542604166665</v>
      </c>
      <c r="C7754" s="225">
        <v>300</v>
      </c>
      <c r="D7754" s="86" t="s">
        <v>2293</v>
      </c>
    </row>
    <row r="7755" spans="1:4" s="119" customFormat="1">
      <c r="A7755" s="77"/>
      <c r="B7755" s="228">
        <v>45205.548483796294</v>
      </c>
      <c r="C7755" s="225">
        <v>10000</v>
      </c>
      <c r="D7755" s="86" t="s">
        <v>2265</v>
      </c>
    </row>
    <row r="7756" spans="1:4" s="119" customFormat="1">
      <c r="A7756" s="77"/>
      <c r="B7756" s="228">
        <v>45205.549351851849</v>
      </c>
      <c r="C7756" s="225">
        <v>1.57</v>
      </c>
      <c r="D7756" s="86" t="s">
        <v>6746</v>
      </c>
    </row>
    <row r="7757" spans="1:4" s="119" customFormat="1">
      <c r="A7757" s="77"/>
      <c r="B7757" s="228">
        <v>45205.54954861111</v>
      </c>
      <c r="C7757" s="225">
        <v>100</v>
      </c>
      <c r="D7757" s="86" t="s">
        <v>1103</v>
      </c>
    </row>
    <row r="7758" spans="1:4" s="119" customFormat="1">
      <c r="A7758" s="77"/>
      <c r="B7758" s="228">
        <v>45205.549884259257</v>
      </c>
      <c r="C7758" s="225">
        <v>500</v>
      </c>
      <c r="D7758" s="86" t="s">
        <v>1648</v>
      </c>
    </row>
    <row r="7759" spans="1:4" s="119" customFormat="1">
      <c r="A7759" s="77"/>
      <c r="B7759" s="228">
        <v>45205.551840277774</v>
      </c>
      <c r="C7759" s="225">
        <v>500</v>
      </c>
      <c r="D7759" s="86" t="s">
        <v>727</v>
      </c>
    </row>
    <row r="7760" spans="1:4" s="119" customFormat="1">
      <c r="A7760" s="77"/>
      <c r="B7760" s="228">
        <v>45205.553657407407</v>
      </c>
      <c r="C7760" s="225">
        <v>1000</v>
      </c>
      <c r="D7760" s="86" t="s">
        <v>1088</v>
      </c>
    </row>
    <row r="7761" spans="1:4" s="119" customFormat="1">
      <c r="A7761" s="77"/>
      <c r="B7761" s="228">
        <v>45205.553680555553</v>
      </c>
      <c r="C7761" s="225">
        <v>1000</v>
      </c>
      <c r="D7761" s="86" t="s">
        <v>2011</v>
      </c>
    </row>
    <row r="7762" spans="1:4" s="119" customFormat="1">
      <c r="A7762" s="77"/>
      <c r="B7762" s="228">
        <v>45205.554074074076</v>
      </c>
      <c r="C7762" s="225">
        <v>2.69</v>
      </c>
      <c r="D7762" s="86" t="s">
        <v>8757</v>
      </c>
    </row>
    <row r="7763" spans="1:4" s="119" customFormat="1">
      <c r="A7763" s="77"/>
      <c r="B7763" s="228">
        <v>45205.554189814815</v>
      </c>
      <c r="C7763" s="225">
        <v>44</v>
      </c>
      <c r="D7763" s="86" t="s">
        <v>7351</v>
      </c>
    </row>
    <row r="7764" spans="1:4" s="119" customFormat="1">
      <c r="A7764" s="77"/>
      <c r="B7764" s="228">
        <v>45205.557233796295</v>
      </c>
      <c r="C7764" s="225">
        <v>1000</v>
      </c>
      <c r="D7764" s="86" t="s">
        <v>5254</v>
      </c>
    </row>
    <row r="7765" spans="1:4" s="119" customFormat="1">
      <c r="A7765" s="77"/>
      <c r="B7765" s="228">
        <v>45205.558263888888</v>
      </c>
      <c r="C7765" s="225">
        <v>65</v>
      </c>
      <c r="D7765" s="86" t="s">
        <v>1955</v>
      </c>
    </row>
    <row r="7766" spans="1:4" s="119" customFormat="1">
      <c r="A7766" s="77"/>
      <c r="B7766" s="228">
        <v>45205.561493055553</v>
      </c>
      <c r="C7766" s="225">
        <v>1000</v>
      </c>
      <c r="D7766" s="86" t="s">
        <v>1161</v>
      </c>
    </row>
    <row r="7767" spans="1:4" s="119" customFormat="1">
      <c r="A7767" s="77"/>
      <c r="B7767" s="228">
        <v>45205.5622337963</v>
      </c>
      <c r="C7767" s="225">
        <v>500</v>
      </c>
      <c r="D7767" s="86" t="s">
        <v>1282</v>
      </c>
    </row>
    <row r="7768" spans="1:4" s="119" customFormat="1">
      <c r="A7768" s="77"/>
      <c r="B7768" s="228">
        <v>45205.562939814816</v>
      </c>
      <c r="C7768" s="225">
        <v>500</v>
      </c>
      <c r="D7768" s="86" t="s">
        <v>723</v>
      </c>
    </row>
    <row r="7769" spans="1:4" s="119" customFormat="1">
      <c r="A7769" s="77"/>
      <c r="B7769" s="228">
        <v>45205.563125000001</v>
      </c>
      <c r="C7769" s="225">
        <v>5000</v>
      </c>
      <c r="D7769" s="86" t="s">
        <v>724</v>
      </c>
    </row>
    <row r="7770" spans="1:4" s="119" customFormat="1">
      <c r="A7770" s="77"/>
      <c r="B7770" s="228">
        <v>45205.565185185187</v>
      </c>
      <c r="C7770" s="225">
        <v>77</v>
      </c>
      <c r="D7770" s="86" t="s">
        <v>471</v>
      </c>
    </row>
    <row r="7771" spans="1:4" s="119" customFormat="1">
      <c r="A7771" s="77"/>
      <c r="B7771" s="228">
        <v>45205.566307870373</v>
      </c>
      <c r="C7771" s="225">
        <v>1</v>
      </c>
      <c r="D7771" s="86" t="s">
        <v>6454</v>
      </c>
    </row>
    <row r="7772" spans="1:4" s="119" customFormat="1">
      <c r="A7772" s="77"/>
      <c r="B7772" s="228">
        <v>45205.568506944444</v>
      </c>
      <c r="C7772" s="225">
        <v>100</v>
      </c>
      <c r="D7772" s="86" t="s">
        <v>1608</v>
      </c>
    </row>
    <row r="7773" spans="1:4" s="119" customFormat="1">
      <c r="A7773" s="77"/>
      <c r="B7773" s="228">
        <v>45205.570613425924</v>
      </c>
      <c r="C7773" s="225">
        <v>10</v>
      </c>
      <c r="D7773" s="86" t="s">
        <v>2224</v>
      </c>
    </row>
    <row r="7774" spans="1:4" s="119" customFormat="1">
      <c r="A7774" s="77"/>
      <c r="B7774" s="228">
        <v>45205.572569444441</v>
      </c>
      <c r="C7774" s="225">
        <v>4987</v>
      </c>
      <c r="D7774" s="86" t="s">
        <v>1816</v>
      </c>
    </row>
    <row r="7775" spans="1:4" s="119" customFormat="1">
      <c r="A7775" s="77"/>
      <c r="B7775" s="228">
        <v>45205.573437500003</v>
      </c>
      <c r="C7775" s="225">
        <v>100</v>
      </c>
      <c r="D7775" s="86" t="s">
        <v>252</v>
      </c>
    </row>
    <row r="7776" spans="1:4" s="119" customFormat="1">
      <c r="A7776" s="77"/>
      <c r="B7776" s="228">
        <v>45205.576307870368</v>
      </c>
      <c r="C7776" s="225">
        <v>79.010000000000005</v>
      </c>
      <c r="D7776" s="86" t="s">
        <v>127</v>
      </c>
    </row>
    <row r="7777" spans="1:4" s="119" customFormat="1">
      <c r="A7777" s="77"/>
      <c r="B7777" s="228">
        <v>45205.576388888891</v>
      </c>
      <c r="C7777" s="225">
        <v>297</v>
      </c>
      <c r="D7777" s="86" t="s">
        <v>3782</v>
      </c>
    </row>
    <row r="7778" spans="1:4" s="119" customFormat="1">
      <c r="A7778" s="77"/>
      <c r="B7778" s="228">
        <v>45205.577662037038</v>
      </c>
      <c r="C7778" s="225">
        <v>1</v>
      </c>
      <c r="D7778" s="86" t="s">
        <v>8053</v>
      </c>
    </row>
    <row r="7779" spans="1:4" s="119" customFormat="1">
      <c r="A7779" s="77"/>
      <c r="B7779" s="228">
        <v>45205.578425925924</v>
      </c>
      <c r="C7779" s="225">
        <v>100</v>
      </c>
      <c r="D7779" s="86" t="s">
        <v>90</v>
      </c>
    </row>
    <row r="7780" spans="1:4" s="119" customFormat="1">
      <c r="A7780" s="77"/>
      <c r="B7780" s="228">
        <v>45205.579305555555</v>
      </c>
      <c r="C7780" s="225">
        <v>127</v>
      </c>
      <c r="D7780" s="86" t="s">
        <v>6168</v>
      </c>
    </row>
    <row r="7781" spans="1:4" s="119" customFormat="1">
      <c r="A7781" s="77"/>
      <c r="B7781" s="228">
        <v>45205.581724537034</v>
      </c>
      <c r="C7781" s="225">
        <v>500</v>
      </c>
      <c r="D7781" s="86" t="s">
        <v>848</v>
      </c>
    </row>
    <row r="7782" spans="1:4" s="119" customFormat="1">
      <c r="A7782" s="77"/>
      <c r="B7782" s="228">
        <v>45205.585023148145</v>
      </c>
      <c r="C7782" s="225">
        <v>100</v>
      </c>
      <c r="D7782" s="86" t="s">
        <v>1028</v>
      </c>
    </row>
    <row r="7783" spans="1:4" s="119" customFormat="1">
      <c r="A7783" s="77"/>
      <c r="B7783" s="228">
        <v>45205.58525462963</v>
      </c>
      <c r="C7783" s="225">
        <v>80</v>
      </c>
      <c r="D7783" s="86" t="s">
        <v>7771</v>
      </c>
    </row>
    <row r="7784" spans="1:4" s="119" customFormat="1">
      <c r="A7784" s="77"/>
      <c r="B7784" s="228">
        <v>45205.587094907409</v>
      </c>
      <c r="C7784" s="225">
        <v>300</v>
      </c>
      <c r="D7784" s="86" t="s">
        <v>1898</v>
      </c>
    </row>
    <row r="7785" spans="1:4" s="119" customFormat="1">
      <c r="A7785" s="77"/>
      <c r="B7785" s="228">
        <v>45205.588993055557</v>
      </c>
      <c r="C7785" s="225">
        <v>300</v>
      </c>
      <c r="D7785" s="86" t="s">
        <v>8157</v>
      </c>
    </row>
    <row r="7786" spans="1:4" s="119" customFormat="1">
      <c r="A7786" s="77"/>
      <c r="B7786" s="228">
        <v>45205.589097222219</v>
      </c>
      <c r="C7786" s="225">
        <v>60</v>
      </c>
      <c r="D7786" s="86" t="s">
        <v>1507</v>
      </c>
    </row>
    <row r="7787" spans="1:4" s="119" customFormat="1">
      <c r="A7787" s="77"/>
      <c r="B7787" s="228">
        <v>45205.591585648152</v>
      </c>
      <c r="C7787" s="225">
        <v>1000</v>
      </c>
      <c r="D7787" s="86" t="s">
        <v>701</v>
      </c>
    </row>
    <row r="7788" spans="1:4" s="119" customFormat="1">
      <c r="A7788" s="77"/>
      <c r="B7788" s="228">
        <v>45205.59170138889</v>
      </c>
      <c r="C7788" s="225">
        <v>5000</v>
      </c>
      <c r="D7788" s="86" t="s">
        <v>4420</v>
      </c>
    </row>
    <row r="7789" spans="1:4" s="119" customFormat="1">
      <c r="A7789" s="77"/>
      <c r="B7789" s="228">
        <v>45205.592858796299</v>
      </c>
      <c r="C7789" s="225">
        <v>1000</v>
      </c>
      <c r="D7789" s="86" t="s">
        <v>1364</v>
      </c>
    </row>
    <row r="7790" spans="1:4" s="119" customFormat="1">
      <c r="A7790" s="77"/>
      <c r="B7790" s="228">
        <v>45205.59412037037</v>
      </c>
      <c r="C7790" s="225">
        <v>500</v>
      </c>
      <c r="D7790" s="86" t="s">
        <v>3042</v>
      </c>
    </row>
    <row r="7791" spans="1:4" s="119" customFormat="1">
      <c r="A7791" s="77"/>
      <c r="B7791" s="228">
        <v>45205.596296296295</v>
      </c>
      <c r="C7791" s="225">
        <v>300</v>
      </c>
      <c r="D7791" s="86" t="s">
        <v>1238</v>
      </c>
    </row>
    <row r="7792" spans="1:4" s="119" customFormat="1">
      <c r="A7792" s="77"/>
      <c r="B7792" s="228">
        <v>45205.596956018519</v>
      </c>
      <c r="C7792" s="225">
        <v>500</v>
      </c>
      <c r="D7792" s="86" t="s">
        <v>2287</v>
      </c>
    </row>
    <row r="7793" spans="1:4" s="119" customFormat="1">
      <c r="A7793" s="77"/>
      <c r="B7793" s="228">
        <v>45205.597777777781</v>
      </c>
      <c r="C7793" s="225">
        <v>10</v>
      </c>
      <c r="D7793" s="86" t="s">
        <v>853</v>
      </c>
    </row>
    <row r="7794" spans="1:4" s="119" customFormat="1">
      <c r="A7794" s="77"/>
      <c r="B7794" s="228">
        <v>45205.60260416667</v>
      </c>
      <c r="C7794" s="225">
        <v>1000</v>
      </c>
      <c r="D7794" s="86" t="s">
        <v>4832</v>
      </c>
    </row>
    <row r="7795" spans="1:4" s="119" customFormat="1">
      <c r="A7795" s="77"/>
      <c r="B7795" s="228">
        <v>45205.604664351849</v>
      </c>
      <c r="C7795" s="225">
        <v>1000</v>
      </c>
      <c r="D7795" s="86" t="s">
        <v>750</v>
      </c>
    </row>
    <row r="7796" spans="1:4" s="119" customFormat="1">
      <c r="A7796" s="77"/>
      <c r="B7796" s="228">
        <v>45205.609293981484</v>
      </c>
      <c r="C7796" s="225">
        <v>250</v>
      </c>
      <c r="D7796" s="86" t="s">
        <v>5105</v>
      </c>
    </row>
    <row r="7797" spans="1:4" s="119" customFormat="1">
      <c r="A7797" s="77"/>
      <c r="B7797" s="228">
        <v>45205.609548611108</v>
      </c>
      <c r="C7797" s="225">
        <v>77</v>
      </c>
      <c r="D7797" s="86" t="s">
        <v>67</v>
      </c>
    </row>
    <row r="7798" spans="1:4" s="119" customFormat="1">
      <c r="A7798" s="77"/>
      <c r="B7798" s="228">
        <v>45205.610879629632</v>
      </c>
      <c r="C7798" s="225">
        <v>200</v>
      </c>
      <c r="D7798" s="86" t="s">
        <v>1573</v>
      </c>
    </row>
    <row r="7799" spans="1:4" s="119" customFormat="1">
      <c r="A7799" s="77"/>
      <c r="B7799" s="228">
        <v>45205.611030092594</v>
      </c>
      <c r="C7799" s="225">
        <v>500</v>
      </c>
      <c r="D7799" s="86" t="s">
        <v>7169</v>
      </c>
    </row>
    <row r="7800" spans="1:4" s="119" customFormat="1">
      <c r="A7800" s="77"/>
      <c r="B7800" s="228">
        <v>45205.611388888887</v>
      </c>
      <c r="C7800" s="225">
        <v>20</v>
      </c>
      <c r="D7800" s="86" t="s">
        <v>281</v>
      </c>
    </row>
    <row r="7801" spans="1:4" s="119" customFormat="1">
      <c r="A7801" s="77"/>
      <c r="B7801" s="228">
        <v>45205.612175925926</v>
      </c>
      <c r="C7801" s="225">
        <v>52</v>
      </c>
      <c r="D7801" s="86" t="s">
        <v>351</v>
      </c>
    </row>
    <row r="7802" spans="1:4" s="119" customFormat="1">
      <c r="A7802" s="77"/>
      <c r="B7802" s="228">
        <v>45205.612650462965</v>
      </c>
      <c r="C7802" s="225">
        <v>7.28</v>
      </c>
      <c r="D7802" s="86" t="s">
        <v>6777</v>
      </c>
    </row>
    <row r="7803" spans="1:4" s="119" customFormat="1">
      <c r="A7803" s="77"/>
      <c r="B7803" s="228">
        <v>45205.614872685182</v>
      </c>
      <c r="C7803" s="225">
        <v>999</v>
      </c>
      <c r="D7803" s="86" t="s">
        <v>790</v>
      </c>
    </row>
    <row r="7804" spans="1:4" s="119" customFormat="1">
      <c r="A7804" s="77"/>
      <c r="B7804" s="228">
        <v>45205.61619212963</v>
      </c>
      <c r="C7804" s="225">
        <v>52</v>
      </c>
      <c r="D7804" s="86" t="s">
        <v>8460</v>
      </c>
    </row>
    <row r="7805" spans="1:4" s="119" customFormat="1">
      <c r="A7805" s="77"/>
      <c r="B7805" s="228">
        <v>45205.616446759261</v>
      </c>
      <c r="C7805" s="225">
        <v>9.9700000000000006</v>
      </c>
      <c r="D7805" s="86" t="s">
        <v>2916</v>
      </c>
    </row>
    <row r="7806" spans="1:4" s="119" customFormat="1">
      <c r="A7806" s="77"/>
      <c r="B7806" s="228">
        <v>45205.619664351849</v>
      </c>
      <c r="C7806" s="225">
        <v>5.5</v>
      </c>
      <c r="D7806" s="86" t="s">
        <v>3503</v>
      </c>
    </row>
    <row r="7807" spans="1:4" s="119" customFormat="1">
      <c r="A7807" s="77"/>
      <c r="B7807" s="228">
        <v>45205.620451388888</v>
      </c>
      <c r="C7807" s="225">
        <v>5</v>
      </c>
      <c r="D7807" s="86" t="s">
        <v>2916</v>
      </c>
    </row>
    <row r="7808" spans="1:4" s="119" customFormat="1">
      <c r="A7808" s="77"/>
      <c r="B7808" s="228">
        <v>45205.620925925927</v>
      </c>
      <c r="C7808" s="225">
        <v>250</v>
      </c>
      <c r="D7808" s="86" t="s">
        <v>587</v>
      </c>
    </row>
    <row r="7809" spans="1:4" s="119" customFormat="1">
      <c r="A7809" s="77"/>
      <c r="B7809" s="228">
        <v>45205.624780092592</v>
      </c>
      <c r="C7809" s="225">
        <v>300</v>
      </c>
      <c r="D7809" s="86" t="s">
        <v>5774</v>
      </c>
    </row>
    <row r="7810" spans="1:4" s="119" customFormat="1">
      <c r="A7810" s="77"/>
      <c r="B7810" s="228">
        <v>45205.6250462963</v>
      </c>
      <c r="C7810" s="225">
        <v>200</v>
      </c>
      <c r="D7810" s="86" t="s">
        <v>129</v>
      </c>
    </row>
    <row r="7811" spans="1:4" s="119" customFormat="1">
      <c r="A7811" s="77"/>
      <c r="B7811" s="228">
        <v>45205.625497685185</v>
      </c>
      <c r="C7811" s="225">
        <v>500</v>
      </c>
      <c r="D7811" s="86" t="s">
        <v>3003</v>
      </c>
    </row>
    <row r="7812" spans="1:4" s="119" customFormat="1">
      <c r="A7812" s="77"/>
      <c r="B7812" s="228">
        <v>45205.62599537037</v>
      </c>
      <c r="C7812" s="225">
        <v>1000</v>
      </c>
      <c r="D7812" s="86" t="s">
        <v>7687</v>
      </c>
    </row>
    <row r="7813" spans="1:4" s="119" customFormat="1">
      <c r="A7813" s="77"/>
      <c r="B7813" s="228">
        <v>45205.628333333334</v>
      </c>
      <c r="C7813" s="225">
        <v>100</v>
      </c>
      <c r="D7813" s="86" t="s">
        <v>6573</v>
      </c>
    </row>
    <row r="7814" spans="1:4" s="119" customFormat="1">
      <c r="A7814" s="77"/>
      <c r="B7814" s="228">
        <v>45205.628796296296</v>
      </c>
      <c r="C7814" s="225">
        <v>1000</v>
      </c>
      <c r="D7814" s="86" t="s">
        <v>1836</v>
      </c>
    </row>
    <row r="7815" spans="1:4" s="119" customFormat="1">
      <c r="A7815" s="77"/>
      <c r="B7815" s="228">
        <v>45205.628865740742</v>
      </c>
      <c r="C7815" s="225">
        <v>100</v>
      </c>
      <c r="D7815" s="86" t="s">
        <v>8305</v>
      </c>
    </row>
    <row r="7816" spans="1:4" s="119" customFormat="1">
      <c r="A7816" s="77"/>
      <c r="B7816" s="228">
        <v>45205.630706018521</v>
      </c>
      <c r="C7816" s="225">
        <v>30</v>
      </c>
      <c r="D7816" s="86" t="s">
        <v>752</v>
      </c>
    </row>
    <row r="7817" spans="1:4" s="119" customFormat="1">
      <c r="A7817" s="77"/>
      <c r="B7817" s="228">
        <v>45205.636203703703</v>
      </c>
      <c r="C7817" s="225">
        <v>500</v>
      </c>
      <c r="D7817" s="86" t="s">
        <v>7278</v>
      </c>
    </row>
    <row r="7818" spans="1:4" s="119" customFormat="1">
      <c r="A7818" s="77"/>
      <c r="B7818" s="228">
        <v>45205.637557870374</v>
      </c>
      <c r="C7818" s="225">
        <v>102</v>
      </c>
      <c r="D7818" s="86" t="s">
        <v>603</v>
      </c>
    </row>
    <row r="7819" spans="1:4" s="119" customFormat="1">
      <c r="A7819" s="77"/>
      <c r="B7819" s="228">
        <v>45205.645520833335</v>
      </c>
      <c r="C7819" s="225">
        <v>100</v>
      </c>
      <c r="D7819" s="86" t="s">
        <v>447</v>
      </c>
    </row>
    <row r="7820" spans="1:4" s="119" customFormat="1">
      <c r="A7820" s="77"/>
      <c r="B7820" s="228">
        <v>45205.647129629629</v>
      </c>
      <c r="C7820" s="225">
        <v>100</v>
      </c>
      <c r="D7820" s="86" t="s">
        <v>1732</v>
      </c>
    </row>
    <row r="7821" spans="1:4" s="119" customFormat="1">
      <c r="A7821" s="77"/>
      <c r="B7821" s="228">
        <v>45205.647581018522</v>
      </c>
      <c r="C7821" s="225">
        <v>500</v>
      </c>
      <c r="D7821" s="86" t="s">
        <v>1073</v>
      </c>
    </row>
    <row r="7822" spans="1:4" s="119" customFormat="1">
      <c r="A7822" s="77"/>
      <c r="B7822" s="228">
        <v>45205.651736111111</v>
      </c>
      <c r="C7822" s="225">
        <v>750</v>
      </c>
      <c r="D7822" s="86" t="s">
        <v>2509</v>
      </c>
    </row>
    <row r="7823" spans="1:4" s="119" customFormat="1">
      <c r="A7823" s="77"/>
      <c r="B7823" s="228">
        <v>45205.652453703704</v>
      </c>
      <c r="C7823" s="225">
        <v>150</v>
      </c>
      <c r="D7823" s="86" t="s">
        <v>9055</v>
      </c>
    </row>
    <row r="7824" spans="1:4" s="119" customFormat="1">
      <c r="A7824" s="77"/>
      <c r="B7824" s="228">
        <v>45205.65289351852</v>
      </c>
      <c r="C7824" s="225">
        <v>51</v>
      </c>
      <c r="D7824" s="86" t="s">
        <v>1763</v>
      </c>
    </row>
    <row r="7825" spans="1:4" s="119" customFormat="1">
      <c r="A7825" s="77"/>
      <c r="B7825" s="228">
        <v>45205.661782407406</v>
      </c>
      <c r="C7825" s="225">
        <v>1.76</v>
      </c>
      <c r="D7825" s="86" t="s">
        <v>2277</v>
      </c>
    </row>
    <row r="7826" spans="1:4" s="119" customFormat="1">
      <c r="A7826" s="77"/>
      <c r="B7826" s="228">
        <v>45205.664236111108</v>
      </c>
      <c r="C7826" s="225">
        <v>1000</v>
      </c>
      <c r="D7826" s="86" t="s">
        <v>6085</v>
      </c>
    </row>
    <row r="7827" spans="1:4" s="119" customFormat="1">
      <c r="A7827" s="77"/>
      <c r="B7827" s="228">
        <v>45205.664606481485</v>
      </c>
      <c r="C7827" s="225">
        <v>200</v>
      </c>
      <c r="D7827" s="86" t="s">
        <v>7180</v>
      </c>
    </row>
    <row r="7828" spans="1:4" s="119" customFormat="1">
      <c r="A7828" s="77"/>
      <c r="B7828" s="228">
        <v>45205.672962962963</v>
      </c>
      <c r="C7828" s="225">
        <v>20</v>
      </c>
      <c r="D7828" s="86" t="s">
        <v>550</v>
      </c>
    </row>
    <row r="7829" spans="1:4" s="119" customFormat="1">
      <c r="A7829" s="77"/>
      <c r="B7829" s="228">
        <v>45205.673993055556</v>
      </c>
      <c r="C7829" s="225">
        <v>300</v>
      </c>
      <c r="D7829" s="86" t="s">
        <v>849</v>
      </c>
    </row>
    <row r="7830" spans="1:4" s="119" customFormat="1">
      <c r="A7830" s="77"/>
      <c r="B7830" s="228">
        <v>45205.680856481478</v>
      </c>
      <c r="C7830" s="225">
        <v>1000</v>
      </c>
      <c r="D7830" s="86" t="s">
        <v>808</v>
      </c>
    </row>
    <row r="7831" spans="1:4" s="119" customFormat="1">
      <c r="A7831" s="77"/>
      <c r="B7831" s="228">
        <v>45205.682164351849</v>
      </c>
      <c r="C7831" s="225">
        <v>64</v>
      </c>
      <c r="D7831" s="86" t="s">
        <v>302</v>
      </c>
    </row>
    <row r="7832" spans="1:4" s="119" customFormat="1">
      <c r="A7832" s="77"/>
      <c r="B7832" s="228">
        <v>45205.692870370367</v>
      </c>
      <c r="C7832" s="225">
        <v>5000</v>
      </c>
      <c r="D7832" s="86" t="s">
        <v>1007</v>
      </c>
    </row>
    <row r="7833" spans="1:4" s="119" customFormat="1">
      <c r="A7833" s="77"/>
      <c r="B7833" s="228">
        <v>45205.693067129629</v>
      </c>
      <c r="C7833" s="225">
        <v>350</v>
      </c>
      <c r="D7833" s="86" t="s">
        <v>3323</v>
      </c>
    </row>
    <row r="7834" spans="1:4" s="119" customFormat="1">
      <c r="A7834" s="77"/>
      <c r="B7834" s="228">
        <v>45205.697662037041</v>
      </c>
      <c r="C7834" s="225">
        <v>500</v>
      </c>
      <c r="D7834" s="86" t="s">
        <v>944</v>
      </c>
    </row>
    <row r="7835" spans="1:4" s="119" customFormat="1">
      <c r="A7835" s="77"/>
      <c r="B7835" s="228">
        <v>45205.698761574073</v>
      </c>
      <c r="C7835" s="225">
        <v>100</v>
      </c>
      <c r="D7835" s="86" t="s">
        <v>749</v>
      </c>
    </row>
    <row r="7836" spans="1:4" s="119" customFormat="1">
      <c r="A7836" s="77"/>
      <c r="B7836" s="228">
        <v>45205.699259259258</v>
      </c>
      <c r="C7836" s="225">
        <v>300</v>
      </c>
      <c r="D7836" s="86" t="s">
        <v>475</v>
      </c>
    </row>
    <row r="7837" spans="1:4" s="119" customFormat="1">
      <c r="A7837" s="77"/>
      <c r="B7837" s="228">
        <v>45205.703229166669</v>
      </c>
      <c r="C7837" s="225">
        <v>100</v>
      </c>
      <c r="D7837" s="86" t="s">
        <v>1623</v>
      </c>
    </row>
    <row r="7838" spans="1:4" s="119" customFormat="1">
      <c r="A7838" s="77"/>
      <c r="B7838" s="228">
        <v>45205.703668981485</v>
      </c>
      <c r="C7838" s="225">
        <v>100</v>
      </c>
      <c r="D7838" s="86" t="s">
        <v>7185</v>
      </c>
    </row>
    <row r="7839" spans="1:4" s="119" customFormat="1">
      <c r="A7839" s="77"/>
      <c r="B7839" s="228">
        <v>45205.708599537036</v>
      </c>
      <c r="C7839" s="225">
        <v>3.13</v>
      </c>
      <c r="D7839" s="86" t="s">
        <v>6307</v>
      </c>
    </row>
    <row r="7840" spans="1:4" s="119" customFormat="1">
      <c r="A7840" s="77"/>
      <c r="B7840" s="228">
        <v>45205.711828703701</v>
      </c>
      <c r="C7840" s="225">
        <v>15</v>
      </c>
      <c r="D7840" s="86" t="s">
        <v>1661</v>
      </c>
    </row>
    <row r="7841" spans="1:4" s="119" customFormat="1">
      <c r="A7841" s="77"/>
      <c r="B7841" s="228">
        <v>45205.713333333333</v>
      </c>
      <c r="C7841" s="225">
        <v>5000</v>
      </c>
      <c r="D7841" s="86" t="s">
        <v>8486</v>
      </c>
    </row>
    <row r="7842" spans="1:4" s="119" customFormat="1">
      <c r="A7842" s="77"/>
      <c r="B7842" s="228">
        <v>45205.713541666664</v>
      </c>
      <c r="C7842" s="225">
        <v>500</v>
      </c>
      <c r="D7842" s="86" t="s">
        <v>451</v>
      </c>
    </row>
    <row r="7843" spans="1:4" s="119" customFormat="1">
      <c r="A7843" s="77"/>
      <c r="B7843" s="228">
        <v>45205.713599537034</v>
      </c>
      <c r="C7843" s="225">
        <v>80.7</v>
      </c>
      <c r="D7843" s="86" t="s">
        <v>169</v>
      </c>
    </row>
    <row r="7844" spans="1:4" s="119" customFormat="1">
      <c r="A7844" s="77"/>
      <c r="B7844" s="228">
        <v>45205.713888888888</v>
      </c>
      <c r="C7844" s="225">
        <v>500</v>
      </c>
      <c r="D7844" s="86" t="s">
        <v>7107</v>
      </c>
    </row>
    <row r="7845" spans="1:4" s="119" customFormat="1">
      <c r="A7845" s="77"/>
      <c r="B7845" s="228">
        <v>45205.714872685188</v>
      </c>
      <c r="C7845" s="225">
        <v>500</v>
      </c>
      <c r="D7845" s="86" t="s">
        <v>1078</v>
      </c>
    </row>
    <row r="7846" spans="1:4" s="119" customFormat="1">
      <c r="A7846" s="77"/>
      <c r="B7846" s="228">
        <v>45205.715590277781</v>
      </c>
      <c r="C7846" s="225">
        <v>6</v>
      </c>
      <c r="D7846" s="86" t="s">
        <v>8931</v>
      </c>
    </row>
    <row r="7847" spans="1:4" s="119" customFormat="1">
      <c r="A7847" s="77"/>
      <c r="B7847" s="228">
        <v>45205.717002314814</v>
      </c>
      <c r="C7847" s="225">
        <v>300</v>
      </c>
      <c r="D7847" s="86" t="s">
        <v>6870</v>
      </c>
    </row>
    <row r="7848" spans="1:4" s="119" customFormat="1">
      <c r="A7848" s="77"/>
      <c r="B7848" s="228">
        <v>45205.71875</v>
      </c>
      <c r="C7848" s="225">
        <v>500</v>
      </c>
      <c r="D7848" s="86" t="s">
        <v>7823</v>
      </c>
    </row>
    <row r="7849" spans="1:4" s="119" customFormat="1">
      <c r="A7849" s="77"/>
      <c r="B7849" s="228">
        <v>45205.722951388889</v>
      </c>
      <c r="C7849" s="225">
        <v>5000</v>
      </c>
      <c r="D7849" s="86" t="s">
        <v>5290</v>
      </c>
    </row>
    <row r="7850" spans="1:4" s="119" customFormat="1">
      <c r="A7850" s="77"/>
      <c r="B7850" s="228">
        <v>45205.728796296295</v>
      </c>
      <c r="C7850" s="225">
        <v>300</v>
      </c>
      <c r="D7850" s="86" t="s">
        <v>5069</v>
      </c>
    </row>
    <row r="7851" spans="1:4" s="119" customFormat="1">
      <c r="A7851" s="77"/>
      <c r="B7851" s="228">
        <v>45205.733854166669</v>
      </c>
      <c r="C7851" s="225">
        <v>33</v>
      </c>
      <c r="D7851" s="86" t="s">
        <v>7594</v>
      </c>
    </row>
    <row r="7852" spans="1:4" s="119" customFormat="1">
      <c r="A7852" s="77"/>
      <c r="B7852" s="228">
        <v>45205.744074074071</v>
      </c>
      <c r="C7852" s="225">
        <v>15000</v>
      </c>
      <c r="D7852" s="86" t="s">
        <v>3546</v>
      </c>
    </row>
    <row r="7853" spans="1:4" s="119" customFormat="1">
      <c r="A7853" s="77"/>
      <c r="B7853" s="228">
        <v>45205.748136574075</v>
      </c>
      <c r="C7853" s="225">
        <v>4.3</v>
      </c>
      <c r="D7853" s="86" t="s">
        <v>481</v>
      </c>
    </row>
    <row r="7854" spans="1:4" s="119" customFormat="1">
      <c r="A7854" s="77"/>
      <c r="B7854" s="228">
        <v>45205.755844907406</v>
      </c>
      <c r="C7854" s="225">
        <v>100</v>
      </c>
      <c r="D7854" s="86" t="s">
        <v>769</v>
      </c>
    </row>
    <row r="7855" spans="1:4" s="119" customFormat="1">
      <c r="A7855" s="77"/>
      <c r="B7855" s="228">
        <v>45205.756631944445</v>
      </c>
      <c r="C7855" s="225">
        <v>300</v>
      </c>
      <c r="D7855" s="86" t="s">
        <v>5275</v>
      </c>
    </row>
    <row r="7856" spans="1:4" s="119" customFormat="1">
      <c r="A7856" s="77"/>
      <c r="B7856" s="228">
        <v>45205.758344907408</v>
      </c>
      <c r="C7856" s="225">
        <v>1780</v>
      </c>
      <c r="D7856" s="86" t="s">
        <v>4535</v>
      </c>
    </row>
    <row r="7857" spans="1:4" s="119" customFormat="1">
      <c r="A7857" s="77"/>
      <c r="B7857" s="228">
        <v>45205.75980324074</v>
      </c>
      <c r="C7857" s="225">
        <v>500</v>
      </c>
      <c r="D7857" s="86" t="s">
        <v>7498</v>
      </c>
    </row>
    <row r="7858" spans="1:4" s="119" customFormat="1">
      <c r="A7858" s="77"/>
      <c r="B7858" s="228">
        <v>45205.766041666669</v>
      </c>
      <c r="C7858" s="225">
        <v>333</v>
      </c>
      <c r="D7858" s="86" t="s">
        <v>1396</v>
      </c>
    </row>
    <row r="7859" spans="1:4" s="119" customFormat="1">
      <c r="A7859" s="77"/>
      <c r="B7859" s="228">
        <v>45205.768726851849</v>
      </c>
      <c r="C7859" s="225">
        <v>111</v>
      </c>
      <c r="D7859" s="86" t="s">
        <v>986</v>
      </c>
    </row>
    <row r="7860" spans="1:4" s="119" customFormat="1">
      <c r="A7860" s="77"/>
      <c r="B7860" s="228">
        <v>45205.772430555553</v>
      </c>
      <c r="C7860" s="225">
        <v>500</v>
      </c>
      <c r="D7860" s="86" t="s">
        <v>5106</v>
      </c>
    </row>
    <row r="7861" spans="1:4" s="119" customFormat="1">
      <c r="A7861" s="77"/>
      <c r="B7861" s="228">
        <v>45205.7731712963</v>
      </c>
      <c r="C7861" s="225">
        <v>300</v>
      </c>
      <c r="D7861" s="86" t="s">
        <v>5040</v>
      </c>
    </row>
    <row r="7862" spans="1:4" s="119" customFormat="1">
      <c r="A7862" s="77"/>
      <c r="B7862" s="228">
        <v>45205.778321759259</v>
      </c>
      <c r="C7862" s="225">
        <v>1000</v>
      </c>
      <c r="D7862" s="86" t="s">
        <v>1526</v>
      </c>
    </row>
    <row r="7863" spans="1:4" s="119" customFormat="1">
      <c r="A7863" s="77"/>
      <c r="B7863" s="228">
        <v>45205.7812037037</v>
      </c>
      <c r="C7863" s="225">
        <v>10000</v>
      </c>
      <c r="D7863" s="86" t="s">
        <v>502</v>
      </c>
    </row>
    <row r="7864" spans="1:4" s="119" customFormat="1">
      <c r="A7864" s="77"/>
      <c r="B7864" s="228">
        <v>45205.787916666668</v>
      </c>
      <c r="C7864" s="225">
        <v>28.95</v>
      </c>
      <c r="D7864" s="86" t="s">
        <v>675</v>
      </c>
    </row>
    <row r="7865" spans="1:4" s="119" customFormat="1">
      <c r="A7865" s="77"/>
      <c r="B7865" s="228">
        <v>45205.788252314815</v>
      </c>
      <c r="C7865" s="225">
        <v>1000</v>
      </c>
      <c r="D7865" s="86" t="s">
        <v>2561</v>
      </c>
    </row>
    <row r="7866" spans="1:4" s="119" customFormat="1">
      <c r="A7866" s="77"/>
      <c r="B7866" s="228">
        <v>45205.788298611114</v>
      </c>
      <c r="C7866" s="225">
        <v>133</v>
      </c>
      <c r="D7866" s="86" t="s">
        <v>360</v>
      </c>
    </row>
    <row r="7867" spans="1:4" s="119" customFormat="1">
      <c r="A7867" s="77"/>
      <c r="B7867" s="228">
        <v>45205.796180555553</v>
      </c>
      <c r="C7867" s="225">
        <v>62.5</v>
      </c>
      <c r="D7867" s="86" t="s">
        <v>7834</v>
      </c>
    </row>
    <row r="7868" spans="1:4" s="119" customFormat="1">
      <c r="A7868" s="77"/>
      <c r="B7868" s="228">
        <v>45205.799791666665</v>
      </c>
      <c r="C7868" s="225">
        <v>1.36</v>
      </c>
      <c r="D7868" s="86" t="s">
        <v>2098</v>
      </c>
    </row>
    <row r="7869" spans="1:4" s="119" customFormat="1">
      <c r="A7869" s="77"/>
      <c r="B7869" s="228">
        <v>45205.80097222222</v>
      </c>
      <c r="C7869" s="225">
        <v>6</v>
      </c>
      <c r="D7869" s="86" t="s">
        <v>8466</v>
      </c>
    </row>
    <row r="7870" spans="1:4" s="119" customFormat="1">
      <c r="A7870" s="77"/>
      <c r="B7870" s="228">
        <v>45205.808865740742</v>
      </c>
      <c r="C7870" s="225">
        <v>1000</v>
      </c>
      <c r="D7870" s="86" t="s">
        <v>7186</v>
      </c>
    </row>
    <row r="7871" spans="1:4" s="119" customFormat="1">
      <c r="A7871" s="77"/>
      <c r="B7871" s="228">
        <v>45205.812673611108</v>
      </c>
      <c r="C7871" s="225">
        <v>100</v>
      </c>
      <c r="D7871" s="86" t="s">
        <v>2746</v>
      </c>
    </row>
    <row r="7872" spans="1:4" s="119" customFormat="1">
      <c r="A7872" s="77"/>
      <c r="B7872" s="228">
        <v>45205.812743055554</v>
      </c>
      <c r="C7872" s="225">
        <v>1</v>
      </c>
      <c r="D7872" s="86" t="s">
        <v>8457</v>
      </c>
    </row>
    <row r="7873" spans="1:4" s="119" customFormat="1">
      <c r="A7873" s="77"/>
      <c r="B7873" s="228">
        <v>45205.815729166665</v>
      </c>
      <c r="C7873" s="225">
        <v>110</v>
      </c>
      <c r="D7873" s="86" t="s">
        <v>1485</v>
      </c>
    </row>
    <row r="7874" spans="1:4" s="119" customFormat="1">
      <c r="A7874" s="77"/>
      <c r="B7874" s="228">
        <v>45205.818148148152</v>
      </c>
      <c r="C7874" s="225">
        <v>70</v>
      </c>
      <c r="D7874" s="86" t="s">
        <v>6437</v>
      </c>
    </row>
    <row r="7875" spans="1:4" s="119" customFormat="1">
      <c r="A7875" s="77"/>
      <c r="B7875" s="228">
        <v>45205.820949074077</v>
      </c>
      <c r="C7875" s="225">
        <v>500</v>
      </c>
      <c r="D7875" s="86" t="s">
        <v>5175</v>
      </c>
    </row>
    <row r="7876" spans="1:4" s="119" customFormat="1">
      <c r="A7876" s="77"/>
      <c r="B7876" s="228">
        <v>45205.822175925925</v>
      </c>
      <c r="C7876" s="225">
        <v>200</v>
      </c>
      <c r="D7876" s="86" t="s">
        <v>635</v>
      </c>
    </row>
    <row r="7877" spans="1:4" s="119" customFormat="1">
      <c r="A7877" s="77"/>
      <c r="B7877" s="228">
        <v>45205.82545138889</v>
      </c>
      <c r="C7877" s="225">
        <v>100</v>
      </c>
      <c r="D7877" s="86" t="s">
        <v>1636</v>
      </c>
    </row>
    <row r="7878" spans="1:4" s="119" customFormat="1">
      <c r="A7878" s="77"/>
      <c r="B7878" s="228">
        <v>45205.827187499999</v>
      </c>
      <c r="C7878" s="225">
        <v>1000</v>
      </c>
      <c r="D7878" s="86" t="s">
        <v>6275</v>
      </c>
    </row>
    <row r="7879" spans="1:4" s="119" customFormat="1">
      <c r="A7879" s="77"/>
      <c r="B7879" s="228">
        <v>45205.833333333336</v>
      </c>
      <c r="C7879" s="225">
        <v>3.24</v>
      </c>
      <c r="D7879" s="86" t="s">
        <v>8187</v>
      </c>
    </row>
    <row r="7880" spans="1:4" s="119" customFormat="1">
      <c r="A7880" s="77"/>
      <c r="B7880" s="228">
        <v>45205.837199074071</v>
      </c>
      <c r="C7880" s="225">
        <v>315.56</v>
      </c>
      <c r="D7880" s="86" t="s">
        <v>5091</v>
      </c>
    </row>
    <row r="7881" spans="1:4" s="119" customFormat="1">
      <c r="A7881" s="77"/>
      <c r="B7881" s="228">
        <v>45205.840937499997</v>
      </c>
      <c r="C7881" s="225">
        <v>750</v>
      </c>
      <c r="D7881" s="86" t="s">
        <v>1543</v>
      </c>
    </row>
    <row r="7882" spans="1:4" s="119" customFormat="1">
      <c r="A7882" s="77"/>
      <c r="B7882" s="228">
        <v>45205.841168981482</v>
      </c>
      <c r="C7882" s="225">
        <v>1500</v>
      </c>
      <c r="D7882" s="86" t="s">
        <v>1456</v>
      </c>
    </row>
    <row r="7883" spans="1:4" s="119" customFormat="1">
      <c r="A7883" s="77"/>
      <c r="B7883" s="228">
        <v>45205.847962962966</v>
      </c>
      <c r="C7883" s="225">
        <v>25</v>
      </c>
      <c r="D7883" s="86" t="s">
        <v>1791</v>
      </c>
    </row>
    <row r="7884" spans="1:4" s="119" customFormat="1">
      <c r="A7884" s="77"/>
      <c r="B7884" s="228">
        <v>45205.847986111112</v>
      </c>
      <c r="C7884" s="225">
        <v>100</v>
      </c>
      <c r="D7884" s="86" t="s">
        <v>6748</v>
      </c>
    </row>
    <row r="7885" spans="1:4" s="119" customFormat="1">
      <c r="A7885" s="77"/>
      <c r="B7885" s="228">
        <v>45205.848263888889</v>
      </c>
      <c r="C7885" s="225">
        <v>100</v>
      </c>
      <c r="D7885" s="86" t="s">
        <v>3126</v>
      </c>
    </row>
    <row r="7886" spans="1:4" s="119" customFormat="1">
      <c r="A7886" s="77"/>
      <c r="B7886" s="228">
        <v>45205.850034722222</v>
      </c>
      <c r="C7886" s="225">
        <v>100</v>
      </c>
      <c r="D7886" s="86" t="s">
        <v>3628</v>
      </c>
    </row>
    <row r="7887" spans="1:4" s="119" customFormat="1">
      <c r="A7887" s="77"/>
      <c r="B7887" s="228">
        <v>45205.850428240738</v>
      </c>
      <c r="C7887" s="225">
        <v>48.04</v>
      </c>
      <c r="D7887" s="86" t="s">
        <v>1036</v>
      </c>
    </row>
    <row r="7888" spans="1:4" s="119" customFormat="1">
      <c r="A7888" s="77"/>
      <c r="B7888" s="228">
        <v>45205.85260416667</v>
      </c>
      <c r="C7888" s="225">
        <v>300</v>
      </c>
      <c r="D7888" s="86" t="s">
        <v>7259</v>
      </c>
    </row>
    <row r="7889" spans="1:4" s="119" customFormat="1">
      <c r="A7889" s="77"/>
      <c r="B7889" s="228">
        <v>45205.853437500002</v>
      </c>
      <c r="C7889" s="225">
        <v>50</v>
      </c>
      <c r="D7889" s="86" t="s">
        <v>1325</v>
      </c>
    </row>
    <row r="7890" spans="1:4" s="119" customFormat="1">
      <c r="A7890" s="77"/>
      <c r="B7890" s="228">
        <v>45205.85560185185</v>
      </c>
      <c r="C7890" s="225">
        <v>400</v>
      </c>
      <c r="D7890" s="86" t="s">
        <v>8614</v>
      </c>
    </row>
    <row r="7891" spans="1:4" s="119" customFormat="1">
      <c r="A7891" s="77"/>
      <c r="B7891" s="228">
        <v>45205.855775462966</v>
      </c>
      <c r="C7891" s="225">
        <v>500</v>
      </c>
      <c r="D7891" s="86" t="s">
        <v>1042</v>
      </c>
    </row>
    <row r="7892" spans="1:4" s="119" customFormat="1">
      <c r="A7892" s="77"/>
      <c r="B7892" s="228">
        <v>45205.856203703705</v>
      </c>
      <c r="C7892" s="225">
        <v>100</v>
      </c>
      <c r="D7892" s="86" t="s">
        <v>8780</v>
      </c>
    </row>
    <row r="7893" spans="1:4" s="119" customFormat="1">
      <c r="A7893" s="77"/>
      <c r="B7893" s="228">
        <v>45205.860937500001</v>
      </c>
      <c r="C7893" s="225">
        <v>500</v>
      </c>
      <c r="D7893" s="86" t="s">
        <v>1408</v>
      </c>
    </row>
    <row r="7894" spans="1:4" s="119" customFormat="1">
      <c r="A7894" s="77"/>
      <c r="B7894" s="228">
        <v>45205.862557870372</v>
      </c>
      <c r="C7894" s="225">
        <v>900</v>
      </c>
      <c r="D7894" s="86" t="s">
        <v>422</v>
      </c>
    </row>
    <row r="7895" spans="1:4" s="119" customFormat="1">
      <c r="A7895" s="77"/>
      <c r="B7895" s="228">
        <v>45205.873842592591</v>
      </c>
      <c r="C7895" s="225">
        <v>50</v>
      </c>
      <c r="D7895" s="86" t="s">
        <v>956</v>
      </c>
    </row>
    <row r="7896" spans="1:4" s="119" customFormat="1">
      <c r="A7896" s="77"/>
      <c r="B7896" s="228">
        <v>45205.874513888892</v>
      </c>
      <c r="C7896" s="225">
        <v>93</v>
      </c>
      <c r="D7896" s="86" t="s">
        <v>6124</v>
      </c>
    </row>
    <row r="7897" spans="1:4" s="119" customFormat="1">
      <c r="A7897" s="77"/>
      <c r="B7897" s="228">
        <v>45205.875844907408</v>
      </c>
      <c r="C7897" s="225">
        <v>15000</v>
      </c>
      <c r="D7897" s="86" t="s">
        <v>5181</v>
      </c>
    </row>
    <row r="7898" spans="1:4" s="119" customFormat="1">
      <c r="A7898" s="77"/>
      <c r="B7898" s="228">
        <v>45205.876099537039</v>
      </c>
      <c r="C7898" s="225">
        <v>1000</v>
      </c>
      <c r="D7898" s="86" t="s">
        <v>8320</v>
      </c>
    </row>
    <row r="7899" spans="1:4" s="119" customFormat="1">
      <c r="A7899" s="77"/>
      <c r="B7899" s="228">
        <v>45205.883449074077</v>
      </c>
      <c r="C7899" s="225">
        <v>95.31</v>
      </c>
      <c r="D7899" s="86" t="s">
        <v>1970</v>
      </c>
    </row>
    <row r="7900" spans="1:4" s="119" customFormat="1">
      <c r="A7900" s="77"/>
      <c r="B7900" s="228">
        <v>45205.884942129633</v>
      </c>
      <c r="C7900" s="225">
        <v>4.92</v>
      </c>
      <c r="D7900" s="86" t="s">
        <v>8068</v>
      </c>
    </row>
    <row r="7901" spans="1:4" s="119" customFormat="1">
      <c r="A7901" s="77"/>
      <c r="B7901" s="228">
        <v>45205.890092592592</v>
      </c>
      <c r="C7901" s="225">
        <v>100</v>
      </c>
      <c r="D7901" s="86" t="s">
        <v>1244</v>
      </c>
    </row>
    <row r="7902" spans="1:4" s="119" customFormat="1">
      <c r="A7902" s="77"/>
      <c r="B7902" s="228">
        <v>45205.898043981484</v>
      </c>
      <c r="C7902" s="225">
        <v>200</v>
      </c>
      <c r="D7902" s="86" t="s">
        <v>101</v>
      </c>
    </row>
    <row r="7903" spans="1:4" s="119" customFormat="1">
      <c r="A7903" s="77"/>
      <c r="B7903" s="228">
        <v>45205.898993055554</v>
      </c>
      <c r="C7903" s="225">
        <v>100</v>
      </c>
      <c r="D7903" s="86" t="s">
        <v>8918</v>
      </c>
    </row>
    <row r="7904" spans="1:4" s="119" customFormat="1">
      <c r="A7904" s="77"/>
      <c r="B7904" s="228">
        <v>45205.899814814817</v>
      </c>
      <c r="C7904" s="225">
        <v>500</v>
      </c>
      <c r="D7904" s="86" t="s">
        <v>999</v>
      </c>
    </row>
    <row r="7905" spans="1:4" s="119" customFormat="1">
      <c r="A7905" s="77"/>
      <c r="B7905" s="228">
        <v>45205.901261574072</v>
      </c>
      <c r="C7905" s="225">
        <v>100</v>
      </c>
      <c r="D7905" s="86" t="s">
        <v>1982</v>
      </c>
    </row>
    <row r="7906" spans="1:4" s="119" customFormat="1">
      <c r="A7906" s="77"/>
      <c r="B7906" s="228">
        <v>45205.903553240743</v>
      </c>
      <c r="C7906" s="225">
        <v>40</v>
      </c>
      <c r="D7906" s="86" t="s">
        <v>7265</v>
      </c>
    </row>
    <row r="7907" spans="1:4" s="119" customFormat="1">
      <c r="A7907" s="77"/>
      <c r="B7907" s="228">
        <v>45205.903634259259</v>
      </c>
      <c r="C7907" s="225">
        <v>30</v>
      </c>
      <c r="D7907" s="86" t="s">
        <v>6173</v>
      </c>
    </row>
    <row r="7908" spans="1:4" s="119" customFormat="1">
      <c r="A7908" s="77"/>
      <c r="B7908" s="228">
        <v>45205.904479166667</v>
      </c>
      <c r="C7908" s="225">
        <v>1000</v>
      </c>
      <c r="D7908" s="86" t="s">
        <v>117</v>
      </c>
    </row>
    <row r="7909" spans="1:4" s="119" customFormat="1">
      <c r="A7909" s="77"/>
      <c r="B7909" s="228">
        <v>45205.907708333332</v>
      </c>
      <c r="C7909" s="225">
        <v>8.5399999999999991</v>
      </c>
      <c r="D7909" s="86" t="s">
        <v>6478</v>
      </c>
    </row>
    <row r="7910" spans="1:4" s="119" customFormat="1">
      <c r="A7910" s="77"/>
      <c r="B7910" s="228">
        <v>45205.909270833334</v>
      </c>
      <c r="C7910" s="225">
        <v>150</v>
      </c>
      <c r="D7910" s="86" t="s">
        <v>2535</v>
      </c>
    </row>
    <row r="7911" spans="1:4" s="119" customFormat="1">
      <c r="A7911" s="77"/>
      <c r="B7911" s="228">
        <v>45205.91302083333</v>
      </c>
      <c r="C7911" s="225">
        <v>119.23</v>
      </c>
      <c r="D7911" s="86" t="s">
        <v>3771</v>
      </c>
    </row>
    <row r="7912" spans="1:4" s="119" customFormat="1">
      <c r="A7912" s="77"/>
      <c r="B7912" s="228">
        <v>45205.914861111109</v>
      </c>
      <c r="C7912" s="225">
        <v>310.39999999999998</v>
      </c>
      <c r="D7912" s="86" t="s">
        <v>1090</v>
      </c>
    </row>
    <row r="7913" spans="1:4" s="119" customFormat="1">
      <c r="A7913" s="77"/>
      <c r="B7913" s="228">
        <v>45205.921180555553</v>
      </c>
      <c r="C7913" s="225">
        <v>371</v>
      </c>
      <c r="D7913" s="86" t="s">
        <v>6602</v>
      </c>
    </row>
    <row r="7914" spans="1:4" s="119" customFormat="1">
      <c r="A7914" s="77"/>
      <c r="B7914" s="228">
        <v>45205.929340277777</v>
      </c>
      <c r="C7914" s="225">
        <v>50</v>
      </c>
      <c r="D7914" s="86" t="s">
        <v>2325</v>
      </c>
    </row>
    <row r="7915" spans="1:4" s="119" customFormat="1">
      <c r="A7915" s="77"/>
      <c r="B7915" s="228">
        <v>45205.929583333331</v>
      </c>
      <c r="C7915" s="225">
        <v>180</v>
      </c>
      <c r="D7915" s="86" t="s">
        <v>1632</v>
      </c>
    </row>
    <row r="7916" spans="1:4" s="119" customFormat="1">
      <c r="A7916" s="77"/>
      <c r="B7916" s="228">
        <v>45205.930497685185</v>
      </c>
      <c r="C7916" s="225">
        <v>2</v>
      </c>
      <c r="D7916" s="86" t="s">
        <v>7861</v>
      </c>
    </row>
    <row r="7917" spans="1:4" s="119" customFormat="1">
      <c r="A7917" s="77"/>
      <c r="B7917" s="228">
        <v>45205.932812500003</v>
      </c>
      <c r="C7917" s="225">
        <v>60</v>
      </c>
      <c r="D7917" s="86" t="s">
        <v>7861</v>
      </c>
    </row>
    <row r="7918" spans="1:4" s="119" customFormat="1">
      <c r="A7918" s="77"/>
      <c r="B7918" s="228">
        <v>45205.933182870373</v>
      </c>
      <c r="C7918" s="225">
        <v>350</v>
      </c>
      <c r="D7918" s="86" t="s">
        <v>3503</v>
      </c>
    </row>
    <row r="7919" spans="1:4" s="119" customFormat="1">
      <c r="A7919" s="77"/>
      <c r="B7919" s="228">
        <v>45205.934710648151</v>
      </c>
      <c r="C7919" s="225">
        <v>100</v>
      </c>
      <c r="D7919" s="86" t="s">
        <v>242</v>
      </c>
    </row>
    <row r="7920" spans="1:4" s="119" customFormat="1">
      <c r="A7920" s="77"/>
      <c r="B7920" s="228">
        <v>45205.935486111113</v>
      </c>
      <c r="C7920" s="225">
        <v>121.95</v>
      </c>
      <c r="D7920" s="86" t="s">
        <v>8796</v>
      </c>
    </row>
    <row r="7921" spans="1:4" s="119" customFormat="1">
      <c r="A7921" s="77"/>
      <c r="B7921" s="228">
        <v>45205.938287037039</v>
      </c>
      <c r="C7921" s="225">
        <v>48</v>
      </c>
      <c r="D7921" s="86" t="s">
        <v>1396</v>
      </c>
    </row>
    <row r="7922" spans="1:4" s="119" customFormat="1">
      <c r="A7922" s="77"/>
      <c r="B7922" s="228">
        <v>45205.938634259262</v>
      </c>
      <c r="C7922" s="225">
        <v>250</v>
      </c>
      <c r="D7922" s="86" t="s">
        <v>7389</v>
      </c>
    </row>
    <row r="7923" spans="1:4" s="119" customFormat="1">
      <c r="A7923" s="77"/>
      <c r="B7923" s="228">
        <v>45205.941967592589</v>
      </c>
      <c r="C7923" s="225">
        <v>100</v>
      </c>
      <c r="D7923" s="86" t="s">
        <v>6687</v>
      </c>
    </row>
    <row r="7924" spans="1:4" s="119" customFormat="1">
      <c r="A7924" s="77"/>
      <c r="B7924" s="228">
        <v>45205.947835648149</v>
      </c>
      <c r="C7924" s="225">
        <v>500</v>
      </c>
      <c r="D7924" s="86" t="s">
        <v>1892</v>
      </c>
    </row>
    <row r="7925" spans="1:4" s="119" customFormat="1">
      <c r="A7925" s="77"/>
      <c r="B7925" s="228">
        <v>45205.95140046296</v>
      </c>
      <c r="C7925" s="225">
        <v>6.94</v>
      </c>
      <c r="D7925" s="86" t="s">
        <v>8591</v>
      </c>
    </row>
    <row r="7926" spans="1:4" s="119" customFormat="1">
      <c r="A7926" s="77"/>
      <c r="B7926" s="228">
        <v>45205.95140046296</v>
      </c>
      <c r="C7926" s="225">
        <v>1000</v>
      </c>
      <c r="D7926" s="86" t="s">
        <v>3852</v>
      </c>
    </row>
    <row r="7927" spans="1:4" s="119" customFormat="1">
      <c r="A7927" s="77"/>
      <c r="B7927" s="228">
        <v>45205.951527777775</v>
      </c>
      <c r="C7927" s="225">
        <v>88</v>
      </c>
      <c r="D7927" s="86" t="s">
        <v>594</v>
      </c>
    </row>
    <row r="7928" spans="1:4" s="119" customFormat="1">
      <c r="A7928" s="77"/>
      <c r="B7928" s="228">
        <v>45205.951597222222</v>
      </c>
      <c r="C7928" s="225">
        <v>124</v>
      </c>
      <c r="D7928" s="86" t="s">
        <v>1483</v>
      </c>
    </row>
    <row r="7929" spans="1:4" s="119" customFormat="1">
      <c r="A7929" s="77"/>
      <c r="B7929" s="228">
        <v>45205.951597222222</v>
      </c>
      <c r="C7929" s="225">
        <v>1898</v>
      </c>
      <c r="D7929" s="86" t="s">
        <v>770</v>
      </c>
    </row>
    <row r="7930" spans="1:4" s="119" customFormat="1">
      <c r="A7930" s="77"/>
      <c r="B7930" s="228">
        <v>45205.951643518521</v>
      </c>
      <c r="C7930" s="225">
        <v>131</v>
      </c>
      <c r="D7930" s="86" t="s">
        <v>7199</v>
      </c>
    </row>
    <row r="7931" spans="1:4" s="119" customFormat="1">
      <c r="A7931" s="77"/>
      <c r="B7931" s="228">
        <v>45205.951898148145</v>
      </c>
      <c r="C7931" s="225">
        <v>309</v>
      </c>
      <c r="D7931" s="86" t="s">
        <v>768</v>
      </c>
    </row>
    <row r="7932" spans="1:4" s="119" customFormat="1">
      <c r="A7932" s="77"/>
      <c r="B7932" s="228">
        <v>45205.951898148145</v>
      </c>
      <c r="C7932" s="225">
        <v>292</v>
      </c>
      <c r="D7932" s="86" t="s">
        <v>1522</v>
      </c>
    </row>
    <row r="7933" spans="1:4" s="119" customFormat="1">
      <c r="A7933" s="77"/>
      <c r="B7933" s="228">
        <v>45205.951956018522</v>
      </c>
      <c r="C7933" s="225">
        <v>252</v>
      </c>
      <c r="D7933" s="86" t="s">
        <v>765</v>
      </c>
    </row>
    <row r="7934" spans="1:4" s="119" customFormat="1">
      <c r="A7934" s="77"/>
      <c r="B7934" s="228">
        <v>45205.951956018522</v>
      </c>
      <c r="C7934" s="225">
        <v>156</v>
      </c>
      <c r="D7934" s="86" t="s">
        <v>8617</v>
      </c>
    </row>
    <row r="7935" spans="1:4" s="119" customFormat="1">
      <c r="A7935" s="77"/>
      <c r="B7935" s="228">
        <v>45205.952152777776</v>
      </c>
      <c r="C7935" s="225">
        <v>21</v>
      </c>
      <c r="D7935" s="86" t="s">
        <v>762</v>
      </c>
    </row>
    <row r="7936" spans="1:4" s="119" customFormat="1">
      <c r="A7936" s="77"/>
      <c r="B7936" s="228">
        <v>45205.952245370368</v>
      </c>
      <c r="C7936" s="225">
        <v>64</v>
      </c>
      <c r="D7936" s="86" t="s">
        <v>1942</v>
      </c>
    </row>
    <row r="7937" spans="1:4" s="119" customFormat="1">
      <c r="A7937" s="77"/>
      <c r="B7937" s="228">
        <v>45205.952280092592</v>
      </c>
      <c r="C7937" s="225">
        <v>274</v>
      </c>
      <c r="D7937" s="86" t="s">
        <v>1426</v>
      </c>
    </row>
    <row r="7938" spans="1:4" s="119" customFormat="1">
      <c r="A7938" s="77"/>
      <c r="B7938" s="228">
        <v>45205.952280092592</v>
      </c>
      <c r="C7938" s="225">
        <v>20</v>
      </c>
      <c r="D7938" s="86" t="s">
        <v>2102</v>
      </c>
    </row>
    <row r="7939" spans="1:4" s="119" customFormat="1">
      <c r="A7939" s="77"/>
      <c r="B7939" s="228">
        <v>45205.952303240738</v>
      </c>
      <c r="C7939" s="225">
        <v>561</v>
      </c>
      <c r="D7939" s="86" t="s">
        <v>135</v>
      </c>
    </row>
    <row r="7940" spans="1:4" s="119" customFormat="1">
      <c r="A7940" s="77"/>
      <c r="B7940" s="228">
        <v>45205.952337962961</v>
      </c>
      <c r="C7940" s="225">
        <v>53</v>
      </c>
      <c r="D7940" s="86" t="s">
        <v>411</v>
      </c>
    </row>
    <row r="7941" spans="1:4" s="119" customFormat="1">
      <c r="A7941" s="77"/>
      <c r="B7941" s="228">
        <v>45205.952372685184</v>
      </c>
      <c r="C7941" s="225">
        <v>814</v>
      </c>
      <c r="D7941" s="86" t="s">
        <v>2202</v>
      </c>
    </row>
    <row r="7942" spans="1:4" s="119" customFormat="1">
      <c r="A7942" s="77"/>
      <c r="B7942" s="228">
        <v>45205.952384259261</v>
      </c>
      <c r="C7942" s="225">
        <v>42</v>
      </c>
      <c r="D7942" s="86" t="s">
        <v>948</v>
      </c>
    </row>
    <row r="7943" spans="1:4" s="119" customFormat="1">
      <c r="A7943" s="77"/>
      <c r="B7943" s="228">
        <v>45205.952407407407</v>
      </c>
      <c r="C7943" s="225">
        <v>8323</v>
      </c>
      <c r="D7943" s="86" t="s">
        <v>4334</v>
      </c>
    </row>
    <row r="7944" spans="1:4" s="119" customFormat="1">
      <c r="A7944" s="77"/>
      <c r="B7944" s="228">
        <v>45205.952453703707</v>
      </c>
      <c r="C7944" s="225">
        <v>878</v>
      </c>
      <c r="D7944" s="86" t="s">
        <v>6237</v>
      </c>
    </row>
    <row r="7945" spans="1:4" s="119" customFormat="1">
      <c r="A7945" s="77"/>
      <c r="B7945" s="228">
        <v>45205.952662037038</v>
      </c>
      <c r="C7945" s="225">
        <v>151</v>
      </c>
      <c r="D7945" s="86" t="s">
        <v>1194</v>
      </c>
    </row>
    <row r="7946" spans="1:4" s="119" customFormat="1">
      <c r="A7946" s="77"/>
      <c r="B7946" s="228">
        <v>45205.952766203707</v>
      </c>
      <c r="C7946" s="225">
        <v>68</v>
      </c>
      <c r="D7946" s="86" t="s">
        <v>1877</v>
      </c>
    </row>
    <row r="7947" spans="1:4" s="119" customFormat="1">
      <c r="A7947" s="77"/>
      <c r="B7947" s="228">
        <v>45205.952777777777</v>
      </c>
      <c r="C7947" s="225">
        <v>8</v>
      </c>
      <c r="D7947" s="86" t="s">
        <v>4352</v>
      </c>
    </row>
    <row r="7948" spans="1:4" s="119" customFormat="1">
      <c r="A7948" s="77"/>
      <c r="B7948" s="228">
        <v>45205.952789351853</v>
      </c>
      <c r="C7948" s="225">
        <v>104</v>
      </c>
      <c r="D7948" s="86" t="s">
        <v>5014</v>
      </c>
    </row>
    <row r="7949" spans="1:4" s="119" customFormat="1">
      <c r="A7949" s="77"/>
      <c r="B7949" s="228">
        <v>45205.9528587963</v>
      </c>
      <c r="C7949" s="225">
        <v>518</v>
      </c>
      <c r="D7949" s="86" t="s">
        <v>2438</v>
      </c>
    </row>
    <row r="7950" spans="1:4" s="119" customFormat="1">
      <c r="A7950" s="77"/>
      <c r="B7950" s="228">
        <v>45205.952881944446</v>
      </c>
      <c r="C7950" s="225">
        <v>96</v>
      </c>
      <c r="D7950" s="86" t="s">
        <v>2422</v>
      </c>
    </row>
    <row r="7951" spans="1:4" s="119" customFormat="1">
      <c r="A7951" s="77"/>
      <c r="B7951" s="228">
        <v>45205.952881944446</v>
      </c>
      <c r="C7951" s="225">
        <v>139</v>
      </c>
      <c r="D7951" s="86" t="s">
        <v>8688</v>
      </c>
    </row>
    <row r="7952" spans="1:4" s="119" customFormat="1">
      <c r="A7952" s="77"/>
      <c r="B7952" s="228">
        <v>45205.952893518515</v>
      </c>
      <c r="C7952" s="225">
        <v>67</v>
      </c>
      <c r="D7952" s="86" t="s">
        <v>1013</v>
      </c>
    </row>
    <row r="7953" spans="1:4" s="119" customFormat="1">
      <c r="A7953" s="77"/>
      <c r="B7953" s="228">
        <v>45205.952905092592</v>
      </c>
      <c r="C7953" s="225">
        <v>39</v>
      </c>
      <c r="D7953" s="86" t="s">
        <v>4451</v>
      </c>
    </row>
    <row r="7954" spans="1:4" s="119" customFormat="1">
      <c r="A7954" s="77"/>
      <c r="B7954" s="228">
        <v>45205.952916666669</v>
      </c>
      <c r="C7954" s="225">
        <v>666</v>
      </c>
      <c r="D7954" s="86" t="s">
        <v>764</v>
      </c>
    </row>
    <row r="7955" spans="1:4" s="119" customFormat="1">
      <c r="A7955" s="77"/>
      <c r="B7955" s="228">
        <v>45205.952939814815</v>
      </c>
      <c r="C7955" s="225">
        <v>205</v>
      </c>
      <c r="D7955" s="86" t="s">
        <v>1234</v>
      </c>
    </row>
    <row r="7956" spans="1:4" s="119" customFormat="1">
      <c r="A7956" s="77"/>
      <c r="B7956" s="228">
        <v>45205.952962962961</v>
      </c>
      <c r="C7956" s="225">
        <v>293</v>
      </c>
      <c r="D7956" s="86" t="s">
        <v>2750</v>
      </c>
    </row>
    <row r="7957" spans="1:4" s="119" customFormat="1">
      <c r="A7957" s="77"/>
      <c r="B7957" s="228">
        <v>45205.952962962961</v>
      </c>
      <c r="C7957" s="225">
        <v>353</v>
      </c>
      <c r="D7957" s="86" t="s">
        <v>1267</v>
      </c>
    </row>
    <row r="7958" spans="1:4" s="119" customFormat="1">
      <c r="A7958" s="77"/>
      <c r="B7958" s="228">
        <v>45205.953009259261</v>
      </c>
      <c r="C7958" s="225">
        <v>397</v>
      </c>
      <c r="D7958" s="86" t="s">
        <v>4209</v>
      </c>
    </row>
    <row r="7959" spans="1:4" s="119" customFormat="1">
      <c r="A7959" s="77"/>
      <c r="B7959" s="228">
        <v>45205.953032407408</v>
      </c>
      <c r="C7959" s="225">
        <v>81</v>
      </c>
      <c r="D7959" s="86" t="s">
        <v>2286</v>
      </c>
    </row>
    <row r="7960" spans="1:4" s="119" customFormat="1">
      <c r="A7960" s="77"/>
      <c r="B7960" s="228">
        <v>45205.953043981484</v>
      </c>
      <c r="C7960" s="225">
        <v>196</v>
      </c>
      <c r="D7960" s="86" t="s">
        <v>970</v>
      </c>
    </row>
    <row r="7961" spans="1:4" s="119" customFormat="1">
      <c r="A7961" s="77"/>
      <c r="B7961" s="228">
        <v>45205.953090277777</v>
      </c>
      <c r="C7961" s="225">
        <v>1955</v>
      </c>
      <c r="D7961" s="86" t="s">
        <v>1028</v>
      </c>
    </row>
    <row r="7962" spans="1:4" s="119" customFormat="1">
      <c r="A7962" s="77"/>
      <c r="B7962" s="228">
        <v>45205.953229166669</v>
      </c>
      <c r="C7962" s="225">
        <v>1042</v>
      </c>
      <c r="D7962" s="86" t="s">
        <v>4129</v>
      </c>
    </row>
    <row r="7963" spans="1:4" s="119" customFormat="1">
      <c r="A7963" s="77"/>
      <c r="B7963" s="228">
        <v>45205.953229166669</v>
      </c>
      <c r="C7963" s="225">
        <v>428</v>
      </c>
      <c r="D7963" s="86" t="s">
        <v>9077</v>
      </c>
    </row>
    <row r="7964" spans="1:4" s="119" customFormat="1">
      <c r="A7964" s="77"/>
      <c r="B7964" s="228">
        <v>45205.953263888892</v>
      </c>
      <c r="C7964" s="225">
        <v>2</v>
      </c>
      <c r="D7964" s="86" t="s">
        <v>3101</v>
      </c>
    </row>
    <row r="7965" spans="1:4" s="119" customFormat="1">
      <c r="A7965" s="77"/>
      <c r="B7965" s="228">
        <v>45205.953275462962</v>
      </c>
      <c r="C7965" s="225">
        <v>185</v>
      </c>
      <c r="D7965" s="86" t="s">
        <v>1244</v>
      </c>
    </row>
    <row r="7966" spans="1:4" s="119" customFormat="1">
      <c r="A7966" s="77"/>
      <c r="B7966" s="228">
        <v>45205.953275462962</v>
      </c>
      <c r="C7966" s="225">
        <v>198</v>
      </c>
      <c r="D7966" s="86" t="s">
        <v>593</v>
      </c>
    </row>
    <row r="7967" spans="1:4" s="119" customFormat="1">
      <c r="A7967" s="77"/>
      <c r="B7967" s="228">
        <v>45205.953310185185</v>
      </c>
      <c r="C7967" s="225">
        <v>9</v>
      </c>
      <c r="D7967" s="86" t="s">
        <v>1246</v>
      </c>
    </row>
    <row r="7968" spans="1:4" s="119" customFormat="1">
      <c r="A7968" s="77"/>
      <c r="B7968" s="228">
        <v>45205.953321759262</v>
      </c>
      <c r="C7968" s="225">
        <v>261</v>
      </c>
      <c r="D7968" s="86" t="s">
        <v>1075</v>
      </c>
    </row>
    <row r="7969" spans="1:4" s="119" customFormat="1">
      <c r="A7969" s="77"/>
      <c r="B7969" s="228">
        <v>45205.953333333331</v>
      </c>
      <c r="C7969" s="225">
        <v>166</v>
      </c>
      <c r="D7969" s="86" t="s">
        <v>2182</v>
      </c>
    </row>
    <row r="7970" spans="1:4" s="119" customFormat="1">
      <c r="A7970" s="77"/>
      <c r="B7970" s="228">
        <v>45205.953506944446</v>
      </c>
      <c r="C7970" s="225">
        <v>100</v>
      </c>
      <c r="D7970" s="86" t="s">
        <v>2080</v>
      </c>
    </row>
    <row r="7971" spans="1:4" s="119" customFormat="1">
      <c r="A7971" s="77"/>
      <c r="B7971" s="228">
        <v>45205.953518518516</v>
      </c>
      <c r="C7971" s="225">
        <v>81</v>
      </c>
      <c r="D7971" s="86" t="s">
        <v>2423</v>
      </c>
    </row>
    <row r="7972" spans="1:4" s="119" customFormat="1">
      <c r="A7972" s="77"/>
      <c r="B7972" s="228">
        <v>45205.953553240739</v>
      </c>
      <c r="C7972" s="225">
        <v>88</v>
      </c>
      <c r="D7972" s="86" t="s">
        <v>1325</v>
      </c>
    </row>
    <row r="7973" spans="1:4" s="119" customFormat="1">
      <c r="A7973" s="77"/>
      <c r="B7973" s="228">
        <v>45205.953657407408</v>
      </c>
      <c r="C7973" s="225">
        <v>1709</v>
      </c>
      <c r="D7973" s="86" t="s">
        <v>1144</v>
      </c>
    </row>
    <row r="7974" spans="1:4" s="119" customFormat="1">
      <c r="A7974" s="77"/>
      <c r="B7974" s="228">
        <v>45205.953668981485</v>
      </c>
      <c r="C7974" s="225">
        <v>73</v>
      </c>
      <c r="D7974" s="86" t="s">
        <v>8323</v>
      </c>
    </row>
    <row r="7975" spans="1:4" s="119" customFormat="1">
      <c r="A7975" s="77"/>
      <c r="B7975" s="228">
        <v>45205.953680555554</v>
      </c>
      <c r="C7975" s="225">
        <v>1106</v>
      </c>
      <c r="D7975" s="86" t="s">
        <v>5919</v>
      </c>
    </row>
    <row r="7976" spans="1:4" s="119" customFormat="1">
      <c r="A7976" s="77"/>
      <c r="B7976" s="228">
        <v>45205.953750000001</v>
      </c>
      <c r="C7976" s="225">
        <v>148</v>
      </c>
      <c r="D7976" s="86" t="s">
        <v>1741</v>
      </c>
    </row>
    <row r="7977" spans="1:4" s="119" customFormat="1">
      <c r="A7977" s="77"/>
      <c r="B7977" s="228">
        <v>45205.953750000001</v>
      </c>
      <c r="C7977" s="225">
        <v>5</v>
      </c>
      <c r="D7977" s="86" t="s">
        <v>1335</v>
      </c>
    </row>
    <row r="7978" spans="1:4" s="119" customFormat="1">
      <c r="A7978" s="77"/>
      <c r="B7978" s="228">
        <v>45205.953784722224</v>
      </c>
      <c r="C7978" s="225">
        <v>796</v>
      </c>
      <c r="D7978" s="86" t="s">
        <v>6626</v>
      </c>
    </row>
    <row r="7979" spans="1:4" s="119" customFormat="1">
      <c r="A7979" s="77"/>
      <c r="B7979" s="228">
        <v>45205.953831018516</v>
      </c>
      <c r="C7979" s="225">
        <v>608</v>
      </c>
      <c r="D7979" s="86" t="s">
        <v>2186</v>
      </c>
    </row>
    <row r="7980" spans="1:4" s="119" customFormat="1">
      <c r="A7980" s="77"/>
      <c r="B7980" s="228">
        <v>45205.95385416667</v>
      </c>
      <c r="C7980" s="225">
        <v>70</v>
      </c>
      <c r="D7980" s="86" t="s">
        <v>771</v>
      </c>
    </row>
    <row r="7981" spans="1:4" s="119" customFormat="1">
      <c r="A7981" s="77"/>
      <c r="B7981" s="228">
        <v>45205.95385416667</v>
      </c>
      <c r="C7981" s="225">
        <v>9</v>
      </c>
      <c r="D7981" s="86" t="s">
        <v>164</v>
      </c>
    </row>
    <row r="7982" spans="1:4" s="119" customFormat="1">
      <c r="A7982" s="77"/>
      <c r="B7982" s="228">
        <v>45205.953865740739</v>
      </c>
      <c r="C7982" s="225">
        <v>8</v>
      </c>
      <c r="D7982" s="86" t="s">
        <v>1665</v>
      </c>
    </row>
    <row r="7983" spans="1:4" s="119" customFormat="1">
      <c r="A7983" s="77"/>
      <c r="B7983" s="228">
        <v>45205.953958333332</v>
      </c>
      <c r="C7983" s="225">
        <v>54</v>
      </c>
      <c r="D7983" s="86" t="s">
        <v>5005</v>
      </c>
    </row>
    <row r="7984" spans="1:4" s="119" customFormat="1">
      <c r="A7984" s="77"/>
      <c r="B7984" s="228">
        <v>45205.953958333332</v>
      </c>
      <c r="C7984" s="225">
        <v>451</v>
      </c>
      <c r="D7984" s="86" t="s">
        <v>2421</v>
      </c>
    </row>
    <row r="7985" spans="1:4" s="119" customFormat="1">
      <c r="A7985" s="77"/>
      <c r="B7985" s="228">
        <v>45205.954004629632</v>
      </c>
      <c r="C7985" s="225">
        <v>172</v>
      </c>
      <c r="D7985" s="86" t="s">
        <v>1880</v>
      </c>
    </row>
    <row r="7986" spans="1:4" s="119" customFormat="1">
      <c r="A7986" s="77"/>
      <c r="B7986" s="228">
        <v>45205.954039351855</v>
      </c>
      <c r="C7986" s="225">
        <v>123</v>
      </c>
      <c r="D7986" s="86" t="s">
        <v>1662</v>
      </c>
    </row>
    <row r="7987" spans="1:4" s="119" customFormat="1">
      <c r="A7987" s="77"/>
      <c r="B7987" s="228">
        <v>45205.954097222224</v>
      </c>
      <c r="C7987" s="225">
        <v>523</v>
      </c>
      <c r="D7987" s="86" t="s">
        <v>1214</v>
      </c>
    </row>
    <row r="7988" spans="1:4" s="119" customFormat="1">
      <c r="A7988" s="77"/>
      <c r="B7988" s="228">
        <v>45205.95416666667</v>
      </c>
      <c r="C7988" s="225">
        <v>96</v>
      </c>
      <c r="D7988" s="86" t="s">
        <v>1934</v>
      </c>
    </row>
    <row r="7989" spans="1:4" s="119" customFormat="1">
      <c r="A7989" s="77"/>
      <c r="B7989" s="228">
        <v>45205.954212962963</v>
      </c>
      <c r="C7989" s="225">
        <v>214</v>
      </c>
      <c r="D7989" s="86" t="s">
        <v>356</v>
      </c>
    </row>
    <row r="7990" spans="1:4" s="119" customFormat="1">
      <c r="A7990" s="77"/>
      <c r="B7990" s="228">
        <v>45205.954421296294</v>
      </c>
      <c r="C7990" s="225">
        <v>26</v>
      </c>
      <c r="D7990" s="86" t="s">
        <v>4932</v>
      </c>
    </row>
    <row r="7991" spans="1:4" s="119" customFormat="1">
      <c r="A7991" s="77"/>
      <c r="B7991" s="228">
        <v>45205.95449074074</v>
      </c>
      <c r="C7991" s="225">
        <v>159</v>
      </c>
      <c r="D7991" s="86" t="s">
        <v>2184</v>
      </c>
    </row>
    <row r="7992" spans="1:4" s="119" customFormat="1">
      <c r="A7992" s="77"/>
      <c r="B7992" s="228">
        <v>45205.954571759263</v>
      </c>
      <c r="C7992" s="225">
        <v>36</v>
      </c>
      <c r="D7992" s="86" t="s">
        <v>1223</v>
      </c>
    </row>
    <row r="7993" spans="1:4" s="119" customFormat="1">
      <c r="A7993" s="77"/>
      <c r="B7993" s="228">
        <v>45205.954675925925</v>
      </c>
      <c r="C7993" s="225">
        <v>16</v>
      </c>
      <c r="D7993" s="86" t="s">
        <v>7282</v>
      </c>
    </row>
    <row r="7994" spans="1:4" s="119" customFormat="1">
      <c r="A7994" s="77"/>
      <c r="B7994" s="228">
        <v>45205.954687500001</v>
      </c>
      <c r="C7994" s="225">
        <v>67</v>
      </c>
      <c r="D7994" s="86" t="s">
        <v>1973</v>
      </c>
    </row>
    <row r="7995" spans="1:4" s="119" customFormat="1">
      <c r="A7995" s="77"/>
      <c r="B7995" s="228">
        <v>45205.954733796294</v>
      </c>
      <c r="C7995" s="225">
        <v>958</v>
      </c>
      <c r="D7995" s="86" t="s">
        <v>6672</v>
      </c>
    </row>
    <row r="7996" spans="1:4" s="119" customFormat="1">
      <c r="A7996" s="77"/>
      <c r="B7996" s="228">
        <v>45205.954780092594</v>
      </c>
      <c r="C7996" s="225">
        <v>593.02</v>
      </c>
      <c r="D7996" s="86" t="s">
        <v>1664</v>
      </c>
    </row>
    <row r="7997" spans="1:4" s="119" customFormat="1">
      <c r="A7997" s="77"/>
      <c r="B7997" s="228">
        <v>45205.95480324074</v>
      </c>
      <c r="C7997" s="225">
        <v>54</v>
      </c>
      <c r="D7997" s="86" t="s">
        <v>2268</v>
      </c>
    </row>
    <row r="7998" spans="1:4" s="119" customFormat="1">
      <c r="A7998" s="77"/>
      <c r="B7998" s="228">
        <v>45205.954826388886</v>
      </c>
      <c r="C7998" s="225">
        <v>316</v>
      </c>
      <c r="D7998" s="86" t="s">
        <v>1975</v>
      </c>
    </row>
    <row r="7999" spans="1:4" s="119" customFormat="1">
      <c r="A7999" s="77"/>
      <c r="B7999" s="228">
        <v>45205.954861111109</v>
      </c>
      <c r="C7999" s="225">
        <v>276</v>
      </c>
      <c r="D7999" s="86" t="s">
        <v>485</v>
      </c>
    </row>
    <row r="8000" spans="1:4" s="119" customFormat="1">
      <c r="A8000" s="77"/>
      <c r="B8000" s="228">
        <v>45205.954930555556</v>
      </c>
      <c r="C8000" s="225">
        <v>270</v>
      </c>
      <c r="D8000" s="86" t="s">
        <v>6230</v>
      </c>
    </row>
    <row r="8001" spans="1:4" s="119" customFormat="1">
      <c r="A8001" s="77"/>
      <c r="B8001" s="228">
        <v>45205.954942129632</v>
      </c>
      <c r="C8001" s="225">
        <v>627</v>
      </c>
      <c r="D8001" s="86" t="s">
        <v>2485</v>
      </c>
    </row>
    <row r="8002" spans="1:4" s="119" customFormat="1">
      <c r="A8002" s="77"/>
      <c r="B8002" s="228">
        <v>45205.954965277779</v>
      </c>
      <c r="C8002" s="225">
        <v>5</v>
      </c>
      <c r="D8002" s="86" t="s">
        <v>2633</v>
      </c>
    </row>
    <row r="8003" spans="1:4" s="119" customFormat="1">
      <c r="A8003" s="77"/>
      <c r="B8003" s="228">
        <v>45205.955057870371</v>
      </c>
      <c r="C8003" s="225">
        <v>1105</v>
      </c>
      <c r="D8003" s="86" t="s">
        <v>1464</v>
      </c>
    </row>
    <row r="8004" spans="1:4" s="119" customFormat="1">
      <c r="A8004" s="77"/>
      <c r="B8004" s="228">
        <v>45205.955081018517</v>
      </c>
      <c r="C8004" s="225">
        <v>558</v>
      </c>
      <c r="D8004" s="86" t="s">
        <v>3182</v>
      </c>
    </row>
    <row r="8005" spans="1:4" s="119" customFormat="1">
      <c r="A8005" s="77"/>
      <c r="B8005" s="228">
        <v>45205.955127314817</v>
      </c>
      <c r="C8005" s="225">
        <v>2</v>
      </c>
      <c r="D8005" s="86" t="s">
        <v>2419</v>
      </c>
    </row>
    <row r="8006" spans="1:4" s="119" customFormat="1">
      <c r="A8006" s="77"/>
      <c r="B8006" s="228">
        <v>45205.955138888887</v>
      </c>
      <c r="C8006" s="225">
        <v>107</v>
      </c>
      <c r="D8006" s="86" t="s">
        <v>3099</v>
      </c>
    </row>
    <row r="8007" spans="1:4" s="119" customFormat="1">
      <c r="A8007" s="77"/>
      <c r="B8007" s="228">
        <v>45205.955150462964</v>
      </c>
      <c r="C8007" s="225">
        <v>14</v>
      </c>
      <c r="D8007" s="86" t="s">
        <v>1201</v>
      </c>
    </row>
    <row r="8008" spans="1:4" s="119" customFormat="1">
      <c r="A8008" s="77"/>
      <c r="B8008" s="228">
        <v>45205.95521990741</v>
      </c>
      <c r="C8008" s="225">
        <v>363</v>
      </c>
      <c r="D8008" s="86" t="s">
        <v>1660</v>
      </c>
    </row>
    <row r="8009" spans="1:4" s="119" customFormat="1">
      <c r="A8009" s="77"/>
      <c r="B8009" s="228">
        <v>45205.95521990741</v>
      </c>
      <c r="C8009" s="225">
        <v>117</v>
      </c>
      <c r="D8009" s="86" t="s">
        <v>253</v>
      </c>
    </row>
    <row r="8010" spans="1:4" s="119" customFormat="1">
      <c r="A8010" s="77"/>
      <c r="B8010" s="228">
        <v>45205.955266203702</v>
      </c>
      <c r="C8010" s="225">
        <v>948</v>
      </c>
      <c r="D8010" s="86" t="s">
        <v>1949</v>
      </c>
    </row>
    <row r="8011" spans="1:4" s="119" customFormat="1">
      <c r="A8011" s="77"/>
      <c r="B8011" s="228">
        <v>45205.955289351848</v>
      </c>
      <c r="C8011" s="225">
        <v>338</v>
      </c>
      <c r="D8011" s="86" t="s">
        <v>8431</v>
      </c>
    </row>
    <row r="8012" spans="1:4" s="119" customFormat="1">
      <c r="A8012" s="77"/>
      <c r="B8012" s="228">
        <v>45205.955381944441</v>
      </c>
      <c r="C8012" s="225">
        <v>200</v>
      </c>
      <c r="D8012" s="86" t="s">
        <v>6611</v>
      </c>
    </row>
    <row r="8013" spans="1:4" s="119" customFormat="1">
      <c r="A8013" s="77"/>
      <c r="B8013" s="228">
        <v>45205.955405092594</v>
      </c>
      <c r="C8013" s="225">
        <v>1134</v>
      </c>
      <c r="D8013" s="86" t="s">
        <v>3041</v>
      </c>
    </row>
    <row r="8014" spans="1:4" s="119" customFormat="1">
      <c r="A8014" s="77"/>
      <c r="B8014" s="228">
        <v>45205.955428240741</v>
      </c>
      <c r="C8014" s="225">
        <v>2</v>
      </c>
      <c r="D8014" s="86" t="s">
        <v>3736</v>
      </c>
    </row>
    <row r="8015" spans="1:4" s="119" customFormat="1">
      <c r="A8015" s="77"/>
      <c r="B8015" s="228">
        <v>45205.955439814818</v>
      </c>
      <c r="C8015" s="225">
        <v>82</v>
      </c>
      <c r="D8015" s="86" t="s">
        <v>3686</v>
      </c>
    </row>
    <row r="8016" spans="1:4" s="119" customFormat="1">
      <c r="A8016" s="77"/>
      <c r="B8016" s="228">
        <v>45205.955497685187</v>
      </c>
      <c r="C8016" s="225">
        <v>276</v>
      </c>
      <c r="D8016" s="86" t="s">
        <v>2707</v>
      </c>
    </row>
    <row r="8017" spans="1:4" s="119" customFormat="1">
      <c r="A8017" s="77"/>
      <c r="B8017" s="228">
        <v>45205.955567129633</v>
      </c>
      <c r="C8017" s="225">
        <v>12</v>
      </c>
      <c r="D8017" s="86" t="s">
        <v>5018</v>
      </c>
    </row>
    <row r="8018" spans="1:4" s="119" customFormat="1">
      <c r="A8018" s="77"/>
      <c r="B8018" s="228">
        <v>45205.955648148149</v>
      </c>
      <c r="C8018" s="225">
        <v>2</v>
      </c>
      <c r="D8018" s="86" t="s">
        <v>2491</v>
      </c>
    </row>
    <row r="8019" spans="1:4" s="119" customFormat="1">
      <c r="A8019" s="77"/>
      <c r="B8019" s="228">
        <v>45205.955706018518</v>
      </c>
      <c r="C8019" s="225">
        <v>5000</v>
      </c>
      <c r="D8019" s="86" t="s">
        <v>1303</v>
      </c>
    </row>
    <row r="8020" spans="1:4" s="119" customFormat="1">
      <c r="A8020" s="77"/>
      <c r="B8020" s="228">
        <v>45205.955706018518</v>
      </c>
      <c r="C8020" s="225">
        <v>31</v>
      </c>
      <c r="D8020" s="86" t="s">
        <v>82</v>
      </c>
    </row>
    <row r="8021" spans="1:4" s="119" customFormat="1">
      <c r="A8021" s="77"/>
      <c r="B8021" s="228">
        <v>45205.955717592595</v>
      </c>
      <c r="C8021" s="225">
        <v>60</v>
      </c>
      <c r="D8021" s="86" t="s">
        <v>6007</v>
      </c>
    </row>
    <row r="8022" spans="1:4" s="119" customFormat="1">
      <c r="A8022" s="77"/>
      <c r="B8022" s="228">
        <v>45205.955752314818</v>
      </c>
      <c r="C8022" s="225">
        <v>3</v>
      </c>
      <c r="D8022" s="86" t="s">
        <v>398</v>
      </c>
    </row>
    <row r="8023" spans="1:4" s="119" customFormat="1">
      <c r="A8023" s="77"/>
      <c r="B8023" s="228">
        <v>45205.955752314818</v>
      </c>
      <c r="C8023" s="225">
        <v>3</v>
      </c>
      <c r="D8023" s="86" t="s">
        <v>5323</v>
      </c>
    </row>
    <row r="8024" spans="1:4" s="119" customFormat="1">
      <c r="A8024" s="77"/>
      <c r="B8024" s="228">
        <v>45205.955775462964</v>
      </c>
      <c r="C8024" s="225">
        <v>557</v>
      </c>
      <c r="D8024" s="86" t="s">
        <v>1418</v>
      </c>
    </row>
    <row r="8025" spans="1:4" s="119" customFormat="1">
      <c r="A8025" s="77"/>
      <c r="B8025" s="228">
        <v>45205.955821759257</v>
      </c>
      <c r="C8025" s="225">
        <v>357</v>
      </c>
      <c r="D8025" s="86" t="s">
        <v>4329</v>
      </c>
    </row>
    <row r="8026" spans="1:4" s="119" customFormat="1">
      <c r="A8026" s="77"/>
      <c r="B8026" s="228">
        <v>45205.955949074072</v>
      </c>
      <c r="C8026" s="225">
        <v>90</v>
      </c>
      <c r="D8026" s="86" t="s">
        <v>1269</v>
      </c>
    </row>
    <row r="8027" spans="1:4" s="119" customFormat="1">
      <c r="A8027" s="77"/>
      <c r="B8027" s="228">
        <v>45205.956006944441</v>
      </c>
      <c r="C8027" s="225">
        <v>200</v>
      </c>
      <c r="D8027" s="86" t="s">
        <v>672</v>
      </c>
    </row>
    <row r="8028" spans="1:4" s="119" customFormat="1">
      <c r="A8028" s="77"/>
      <c r="B8028" s="228">
        <v>45205.956041666665</v>
      </c>
      <c r="C8028" s="225">
        <v>23</v>
      </c>
      <c r="D8028" s="86" t="s">
        <v>2137</v>
      </c>
    </row>
    <row r="8029" spans="1:4" s="119" customFormat="1">
      <c r="A8029" s="77"/>
      <c r="B8029" s="228">
        <v>45205.95621527778</v>
      </c>
      <c r="C8029" s="225">
        <v>98</v>
      </c>
      <c r="D8029" s="86" t="s">
        <v>1199</v>
      </c>
    </row>
    <row r="8030" spans="1:4" s="119" customFormat="1">
      <c r="A8030" s="77"/>
      <c r="B8030" s="228">
        <v>45205.956273148149</v>
      </c>
      <c r="C8030" s="225">
        <v>107</v>
      </c>
      <c r="D8030" s="86" t="s">
        <v>1188</v>
      </c>
    </row>
    <row r="8031" spans="1:4" s="119" customFormat="1">
      <c r="A8031" s="77"/>
      <c r="B8031" s="228">
        <v>45205.956273148149</v>
      </c>
      <c r="C8031" s="225">
        <v>539</v>
      </c>
      <c r="D8031" s="86" t="s">
        <v>2322</v>
      </c>
    </row>
    <row r="8032" spans="1:4" s="119" customFormat="1">
      <c r="A8032" s="77"/>
      <c r="B8032" s="228">
        <v>45205.956342592595</v>
      </c>
      <c r="C8032" s="225">
        <v>109</v>
      </c>
      <c r="D8032" s="86" t="s">
        <v>2464</v>
      </c>
    </row>
    <row r="8033" spans="1:4" s="119" customFormat="1">
      <c r="A8033" s="77"/>
      <c r="B8033" s="228">
        <v>45205.956365740742</v>
      </c>
      <c r="C8033" s="225">
        <v>74</v>
      </c>
      <c r="D8033" s="86" t="s">
        <v>2181</v>
      </c>
    </row>
    <row r="8034" spans="1:4" s="119" customFormat="1">
      <c r="A8034" s="77"/>
      <c r="B8034" s="228">
        <v>45205.956365740742</v>
      </c>
      <c r="C8034" s="225">
        <v>78</v>
      </c>
      <c r="D8034" s="86" t="s">
        <v>2424</v>
      </c>
    </row>
    <row r="8035" spans="1:4" s="119" customFormat="1">
      <c r="A8035" s="77"/>
      <c r="B8035" s="228">
        <v>45205.95648148148</v>
      </c>
      <c r="C8035" s="225">
        <v>806</v>
      </c>
      <c r="D8035" s="86" t="s">
        <v>3903</v>
      </c>
    </row>
    <row r="8036" spans="1:4" s="119" customFormat="1">
      <c r="A8036" s="77"/>
      <c r="B8036" s="228">
        <v>45205.956608796296</v>
      </c>
      <c r="C8036" s="225">
        <v>516</v>
      </c>
      <c r="D8036" s="86" t="s">
        <v>290</v>
      </c>
    </row>
    <row r="8037" spans="1:4" s="119" customFormat="1">
      <c r="A8037" s="77"/>
      <c r="B8037" s="228">
        <v>45205.956631944442</v>
      </c>
      <c r="C8037" s="225">
        <v>183</v>
      </c>
      <c r="D8037" s="86" t="s">
        <v>1742</v>
      </c>
    </row>
    <row r="8038" spans="1:4" s="119" customFormat="1">
      <c r="A8038" s="77"/>
      <c r="B8038" s="228">
        <v>45205.956643518519</v>
      </c>
      <c r="C8038" s="225">
        <v>29</v>
      </c>
      <c r="D8038" s="86" t="s">
        <v>1815</v>
      </c>
    </row>
    <row r="8039" spans="1:4" s="119" customFormat="1">
      <c r="A8039" s="77"/>
      <c r="B8039" s="228">
        <v>45205.956678240742</v>
      </c>
      <c r="C8039" s="225">
        <v>573</v>
      </c>
      <c r="D8039" s="86" t="s">
        <v>3096</v>
      </c>
    </row>
    <row r="8040" spans="1:4" s="119" customFormat="1">
      <c r="A8040" s="77"/>
      <c r="B8040" s="228">
        <v>45205.956712962965</v>
      </c>
      <c r="C8040" s="225">
        <v>120</v>
      </c>
      <c r="D8040" s="86" t="s">
        <v>2024</v>
      </c>
    </row>
    <row r="8041" spans="1:4" s="119" customFormat="1">
      <c r="A8041" s="77"/>
      <c r="B8041" s="228">
        <v>45205.956747685188</v>
      </c>
      <c r="C8041" s="225">
        <v>176</v>
      </c>
      <c r="D8041" s="86" t="s">
        <v>2708</v>
      </c>
    </row>
    <row r="8042" spans="1:4" s="119" customFormat="1">
      <c r="A8042" s="77"/>
      <c r="B8042" s="228">
        <v>45205.956793981481</v>
      </c>
      <c r="C8042" s="225">
        <v>605</v>
      </c>
      <c r="D8042" s="86" t="s">
        <v>4370</v>
      </c>
    </row>
    <row r="8043" spans="1:4" s="119" customFormat="1">
      <c r="A8043" s="77"/>
      <c r="B8043" s="228">
        <v>45205.95684027778</v>
      </c>
      <c r="C8043" s="225">
        <v>210</v>
      </c>
      <c r="D8043" s="86" t="s">
        <v>6611</v>
      </c>
    </row>
    <row r="8044" spans="1:4" s="119" customFormat="1">
      <c r="A8044" s="77"/>
      <c r="B8044" s="228">
        <v>45205.956875000003</v>
      </c>
      <c r="C8044" s="225">
        <v>12</v>
      </c>
      <c r="D8044" s="86" t="s">
        <v>1401</v>
      </c>
    </row>
    <row r="8045" spans="1:4" s="119" customFormat="1">
      <c r="A8045" s="77"/>
      <c r="B8045" s="228">
        <v>45205.956921296296</v>
      </c>
      <c r="C8045" s="225">
        <v>47</v>
      </c>
      <c r="D8045" s="86" t="s">
        <v>6065</v>
      </c>
    </row>
    <row r="8046" spans="1:4" s="119" customFormat="1">
      <c r="A8046" s="77"/>
      <c r="B8046" s="228">
        <v>45205.956956018519</v>
      </c>
      <c r="C8046" s="225">
        <v>39</v>
      </c>
      <c r="D8046" s="86" t="s">
        <v>4865</v>
      </c>
    </row>
    <row r="8047" spans="1:4" s="119" customFormat="1">
      <c r="A8047" s="77"/>
      <c r="B8047" s="228">
        <v>45205.957013888888</v>
      </c>
      <c r="C8047" s="225">
        <v>316</v>
      </c>
      <c r="D8047" s="86" t="s">
        <v>1051</v>
      </c>
    </row>
    <row r="8048" spans="1:4" s="119" customFormat="1">
      <c r="A8048" s="77"/>
      <c r="B8048" s="228">
        <v>45205.957118055558</v>
      </c>
      <c r="C8048" s="225">
        <v>248</v>
      </c>
      <c r="D8048" s="86" t="s">
        <v>7387</v>
      </c>
    </row>
    <row r="8049" spans="1:4" s="119" customFormat="1">
      <c r="A8049" s="77"/>
      <c r="B8049" s="228">
        <v>45205.957314814812</v>
      </c>
      <c r="C8049" s="225">
        <v>49</v>
      </c>
      <c r="D8049" s="86" t="s">
        <v>1274</v>
      </c>
    </row>
    <row r="8050" spans="1:4" s="119" customFormat="1">
      <c r="A8050" s="77"/>
      <c r="B8050" s="228">
        <v>45205.957384259258</v>
      </c>
      <c r="C8050" s="225">
        <v>51</v>
      </c>
      <c r="D8050" s="86" t="s">
        <v>470</v>
      </c>
    </row>
    <row r="8051" spans="1:4" s="119" customFormat="1">
      <c r="A8051" s="77"/>
      <c r="B8051" s="228">
        <v>45205.957546296297</v>
      </c>
      <c r="C8051" s="225">
        <v>60</v>
      </c>
      <c r="D8051" s="86" t="s">
        <v>6360</v>
      </c>
    </row>
    <row r="8052" spans="1:4" s="119" customFormat="1">
      <c r="A8052" s="77"/>
      <c r="B8052" s="228">
        <v>45205.957557870373</v>
      </c>
      <c r="C8052" s="225">
        <v>940</v>
      </c>
      <c r="D8052" s="86" t="s">
        <v>285</v>
      </c>
    </row>
    <row r="8053" spans="1:4" s="119" customFormat="1">
      <c r="A8053" s="77"/>
      <c r="B8053" s="228">
        <v>45205.957569444443</v>
      </c>
      <c r="C8053" s="225">
        <v>72</v>
      </c>
      <c r="D8053" s="86" t="s">
        <v>2283</v>
      </c>
    </row>
    <row r="8054" spans="1:4" s="119" customFormat="1">
      <c r="A8054" s="77"/>
      <c r="B8054" s="228">
        <v>45205.95758101852</v>
      </c>
      <c r="C8054" s="225">
        <v>71</v>
      </c>
      <c r="D8054" s="86" t="s">
        <v>2367</v>
      </c>
    </row>
    <row r="8055" spans="1:4" s="119" customFormat="1">
      <c r="A8055" s="77"/>
      <c r="B8055" s="228">
        <v>45205.957638888889</v>
      </c>
      <c r="C8055" s="225">
        <v>1</v>
      </c>
      <c r="D8055" s="86" t="s">
        <v>2162</v>
      </c>
    </row>
    <row r="8056" spans="1:4" s="119" customFormat="1">
      <c r="A8056" s="77"/>
      <c r="B8056" s="228">
        <v>45205.957662037035</v>
      </c>
      <c r="C8056" s="225">
        <v>501</v>
      </c>
      <c r="D8056" s="86" t="s">
        <v>2505</v>
      </c>
    </row>
    <row r="8057" spans="1:4" s="119" customFormat="1">
      <c r="A8057" s="77"/>
      <c r="B8057" s="228">
        <v>45205.957986111112</v>
      </c>
      <c r="C8057" s="225">
        <v>804.53</v>
      </c>
      <c r="D8057" s="86" t="s">
        <v>3100</v>
      </c>
    </row>
    <row r="8058" spans="1:4" s="119" customFormat="1">
      <c r="A8058" s="77"/>
      <c r="B8058" s="228">
        <v>45205.957997685182</v>
      </c>
      <c r="C8058" s="225">
        <v>29</v>
      </c>
      <c r="D8058" s="86" t="s">
        <v>2289</v>
      </c>
    </row>
    <row r="8059" spans="1:4" s="119" customFormat="1">
      <c r="A8059" s="77"/>
      <c r="B8059" s="228">
        <v>45205.958009259259</v>
      </c>
      <c r="C8059" s="225">
        <v>3</v>
      </c>
      <c r="D8059" s="86" t="s">
        <v>7292</v>
      </c>
    </row>
    <row r="8060" spans="1:4" s="119" customFormat="1">
      <c r="A8060" s="77"/>
      <c r="B8060" s="228">
        <v>45205.958067129628</v>
      </c>
      <c r="C8060" s="225">
        <v>51</v>
      </c>
      <c r="D8060" s="86" t="s">
        <v>3102</v>
      </c>
    </row>
    <row r="8061" spans="1:4" s="119" customFormat="1">
      <c r="A8061" s="77"/>
      <c r="B8061" s="228">
        <v>45205.958078703705</v>
      </c>
      <c r="C8061" s="225">
        <v>249</v>
      </c>
      <c r="D8061" s="86" t="s">
        <v>1927</v>
      </c>
    </row>
    <row r="8062" spans="1:4" s="119" customFormat="1">
      <c r="A8062" s="77"/>
      <c r="B8062" s="228">
        <v>45205.958275462966</v>
      </c>
      <c r="C8062" s="225">
        <v>592.6</v>
      </c>
      <c r="D8062" s="86" t="s">
        <v>1948</v>
      </c>
    </row>
    <row r="8063" spans="1:4" s="119" customFormat="1">
      <c r="A8063" s="77"/>
      <c r="B8063" s="228">
        <v>45205.958391203705</v>
      </c>
      <c r="C8063" s="225">
        <v>121</v>
      </c>
      <c r="D8063" s="86" t="s">
        <v>2183</v>
      </c>
    </row>
    <row r="8064" spans="1:4" s="119" customFormat="1">
      <c r="A8064" s="77"/>
      <c r="B8064" s="228">
        <v>45205.958391203705</v>
      </c>
      <c r="C8064" s="225">
        <v>189</v>
      </c>
      <c r="D8064" s="86" t="s">
        <v>1142</v>
      </c>
    </row>
    <row r="8065" spans="1:4" s="119" customFormat="1">
      <c r="A8065" s="77"/>
      <c r="B8065" s="228">
        <v>45205.958495370367</v>
      </c>
      <c r="C8065" s="225">
        <v>199</v>
      </c>
      <c r="D8065" s="86" t="s">
        <v>2306</v>
      </c>
    </row>
    <row r="8066" spans="1:4" s="119" customFormat="1">
      <c r="A8066" s="77"/>
      <c r="B8066" s="228">
        <v>45205.958726851852</v>
      </c>
      <c r="C8066" s="225">
        <v>150</v>
      </c>
      <c r="D8066" s="86" t="s">
        <v>2287</v>
      </c>
    </row>
    <row r="8067" spans="1:4" s="119" customFormat="1">
      <c r="A8067" s="77"/>
      <c r="B8067" s="228">
        <v>45205.958726851852</v>
      </c>
      <c r="C8067" s="225">
        <v>300</v>
      </c>
      <c r="D8067" s="86" t="s">
        <v>1330</v>
      </c>
    </row>
    <row r="8068" spans="1:4" s="119" customFormat="1">
      <c r="A8068" s="77"/>
      <c r="B8068" s="228">
        <v>45205.958831018521</v>
      </c>
      <c r="C8068" s="225">
        <v>21</v>
      </c>
      <c r="D8068" s="86" t="s">
        <v>6650</v>
      </c>
    </row>
    <row r="8069" spans="1:4" s="119" customFormat="1">
      <c r="A8069" s="77"/>
      <c r="B8069" s="228">
        <v>45205.958935185183</v>
      </c>
      <c r="C8069" s="225">
        <v>1034</v>
      </c>
      <c r="D8069" s="86" t="s">
        <v>6375</v>
      </c>
    </row>
    <row r="8070" spans="1:4" s="119" customFormat="1">
      <c r="A8070" s="77"/>
      <c r="B8070" s="228">
        <v>45205.959016203706</v>
      </c>
      <c r="C8070" s="225">
        <v>825</v>
      </c>
      <c r="D8070" s="86" t="s">
        <v>1509</v>
      </c>
    </row>
    <row r="8071" spans="1:4" s="119" customFormat="1">
      <c r="A8071" s="77"/>
      <c r="B8071" s="228">
        <v>45205.959074074075</v>
      </c>
      <c r="C8071" s="225">
        <v>162</v>
      </c>
      <c r="D8071" s="86" t="s">
        <v>6430</v>
      </c>
    </row>
    <row r="8072" spans="1:4" s="119" customFormat="1">
      <c r="A8072" s="77"/>
      <c r="B8072" s="228">
        <v>45205.959247685183</v>
      </c>
      <c r="C8072" s="225">
        <v>1000</v>
      </c>
      <c r="D8072" s="86" t="s">
        <v>7711</v>
      </c>
    </row>
    <row r="8073" spans="1:4" s="119" customFormat="1">
      <c r="A8073" s="77"/>
      <c r="B8073" s="228">
        <v>45205.959513888891</v>
      </c>
      <c r="C8073" s="225">
        <v>369</v>
      </c>
      <c r="D8073" s="86" t="s">
        <v>4369</v>
      </c>
    </row>
    <row r="8074" spans="1:4" s="119" customFormat="1">
      <c r="A8074" s="77"/>
      <c r="B8074" s="228">
        <v>45205.959583333337</v>
      </c>
      <c r="C8074" s="225">
        <v>492.07</v>
      </c>
      <c r="D8074" s="86" t="s">
        <v>274</v>
      </c>
    </row>
    <row r="8075" spans="1:4" s="119" customFormat="1">
      <c r="A8075" s="77"/>
      <c r="B8075" s="228">
        <v>45205.959606481483</v>
      </c>
      <c r="C8075" s="225">
        <v>209</v>
      </c>
      <c r="D8075" s="86" t="s">
        <v>2742</v>
      </c>
    </row>
    <row r="8076" spans="1:4" s="119" customFormat="1">
      <c r="A8076" s="77"/>
      <c r="B8076" s="228">
        <v>45205.959664351853</v>
      </c>
      <c r="C8076" s="225">
        <v>718</v>
      </c>
      <c r="D8076" s="86" t="s">
        <v>2612</v>
      </c>
    </row>
    <row r="8077" spans="1:4" s="119" customFormat="1">
      <c r="A8077" s="77"/>
      <c r="B8077" s="228">
        <v>45205.959826388891</v>
      </c>
      <c r="C8077" s="225">
        <v>188</v>
      </c>
      <c r="D8077" s="86" t="s">
        <v>4368</v>
      </c>
    </row>
    <row r="8078" spans="1:4" s="119" customFormat="1">
      <c r="A8078" s="77"/>
      <c r="B8078" s="228">
        <v>45205.960023148145</v>
      </c>
      <c r="C8078" s="225">
        <v>24</v>
      </c>
      <c r="D8078" s="86" t="s">
        <v>2891</v>
      </c>
    </row>
    <row r="8079" spans="1:4" s="119" customFormat="1">
      <c r="A8079" s="77"/>
      <c r="B8079" s="228">
        <v>45205.960023148145</v>
      </c>
      <c r="C8079" s="225">
        <v>131</v>
      </c>
      <c r="D8079" s="86" t="s">
        <v>1195</v>
      </c>
    </row>
    <row r="8080" spans="1:4" s="119" customFormat="1">
      <c r="A8080" s="77"/>
      <c r="B8080" s="228">
        <v>45205.960277777776</v>
      </c>
      <c r="C8080" s="225">
        <v>39</v>
      </c>
      <c r="D8080" s="86" t="s">
        <v>172</v>
      </c>
    </row>
    <row r="8081" spans="1:4" s="119" customFormat="1">
      <c r="A8081" s="77"/>
      <c r="B8081" s="228">
        <v>45205.960335648146</v>
      </c>
      <c r="C8081" s="225">
        <v>140</v>
      </c>
      <c r="D8081" s="86" t="s">
        <v>2046</v>
      </c>
    </row>
    <row r="8082" spans="1:4" s="119" customFormat="1">
      <c r="A8082" s="77"/>
      <c r="B8082" s="228">
        <v>45205.962013888886</v>
      </c>
      <c r="C8082" s="225">
        <v>100</v>
      </c>
      <c r="D8082" s="86" t="s">
        <v>3499</v>
      </c>
    </row>
    <row r="8083" spans="1:4" s="119" customFormat="1">
      <c r="A8083" s="77"/>
      <c r="B8083" s="228">
        <v>45205.964074074072</v>
      </c>
      <c r="C8083" s="225">
        <v>9</v>
      </c>
      <c r="D8083" s="86" t="s">
        <v>9046</v>
      </c>
    </row>
    <row r="8084" spans="1:4" s="119" customFormat="1">
      <c r="A8084" s="77"/>
      <c r="B8084" s="228">
        <v>45205.975081018521</v>
      </c>
      <c r="C8084" s="225">
        <v>208.24</v>
      </c>
      <c r="D8084" s="86" t="s">
        <v>3047</v>
      </c>
    </row>
    <row r="8085" spans="1:4" s="119" customFormat="1">
      <c r="A8085" s="77"/>
      <c r="B8085" s="228">
        <v>45205.978472222225</v>
      </c>
      <c r="C8085" s="225">
        <v>100</v>
      </c>
      <c r="D8085" s="86" t="s">
        <v>7517</v>
      </c>
    </row>
    <row r="8086" spans="1:4" s="119" customFormat="1">
      <c r="A8086" s="77"/>
      <c r="B8086" s="228">
        <v>45205.981226851851</v>
      </c>
      <c r="C8086" s="225">
        <v>87.54</v>
      </c>
      <c r="D8086" s="86" t="s">
        <v>7971</v>
      </c>
    </row>
    <row r="8087" spans="1:4" s="119" customFormat="1">
      <c r="A8087" s="77"/>
      <c r="B8087" s="228">
        <v>45205.986979166664</v>
      </c>
      <c r="C8087" s="225">
        <v>2000</v>
      </c>
      <c r="D8087" s="86" t="s">
        <v>298</v>
      </c>
    </row>
    <row r="8088" spans="1:4" s="119" customFormat="1">
      <c r="A8088" s="77"/>
      <c r="B8088" s="228">
        <v>45205.989756944444</v>
      </c>
      <c r="C8088" s="225">
        <v>100</v>
      </c>
      <c r="D8088" s="86" t="s">
        <v>846</v>
      </c>
    </row>
    <row r="8089" spans="1:4" s="119" customFormat="1">
      <c r="A8089" s="77"/>
      <c r="B8089" s="228">
        <v>45205.989861111113</v>
      </c>
      <c r="C8089" s="225">
        <v>2.84</v>
      </c>
      <c r="D8089" s="86" t="s">
        <v>7535</v>
      </c>
    </row>
    <row r="8090" spans="1:4" s="119" customFormat="1">
      <c r="A8090" s="77"/>
      <c r="B8090" s="228">
        <v>45205.992847222224</v>
      </c>
      <c r="C8090" s="225">
        <v>100</v>
      </c>
      <c r="D8090" s="86" t="s">
        <v>4473</v>
      </c>
    </row>
    <row r="8091" spans="1:4" s="119" customFormat="1">
      <c r="A8091" s="77"/>
      <c r="B8091" s="228">
        <v>45205.998935185184</v>
      </c>
      <c r="C8091" s="225">
        <v>200</v>
      </c>
      <c r="D8091" s="86" t="s">
        <v>6253</v>
      </c>
    </row>
    <row r="8092" spans="1:4" s="119" customFormat="1">
      <c r="A8092" s="77"/>
      <c r="B8092" s="228">
        <v>45206.014756944445</v>
      </c>
      <c r="C8092" s="225">
        <v>267.47000000000003</v>
      </c>
      <c r="D8092" s="86" t="s">
        <v>224</v>
      </c>
    </row>
    <row r="8093" spans="1:4" s="119" customFormat="1">
      <c r="A8093" s="77"/>
      <c r="B8093" s="228">
        <v>45206.027268518519</v>
      </c>
      <c r="C8093" s="225">
        <v>20</v>
      </c>
      <c r="D8093" s="86" t="s">
        <v>4232</v>
      </c>
    </row>
    <row r="8094" spans="1:4" s="119" customFormat="1">
      <c r="A8094" s="77"/>
      <c r="B8094" s="228">
        <v>45206.032812500001</v>
      </c>
      <c r="C8094" s="225">
        <v>3000</v>
      </c>
      <c r="D8094" s="86" t="s">
        <v>2931</v>
      </c>
    </row>
    <row r="8095" spans="1:4" s="119" customFormat="1">
      <c r="A8095" s="77"/>
      <c r="B8095" s="228">
        <v>45206.033831018518</v>
      </c>
      <c r="C8095" s="225">
        <v>4.9000000000000004</v>
      </c>
      <c r="D8095" s="86" t="s">
        <v>4133</v>
      </c>
    </row>
    <row r="8096" spans="1:4" s="119" customFormat="1">
      <c r="A8096" s="77"/>
      <c r="B8096" s="228">
        <v>45206.041898148149</v>
      </c>
      <c r="C8096" s="225">
        <v>200</v>
      </c>
      <c r="D8096" s="86" t="s">
        <v>267</v>
      </c>
    </row>
    <row r="8097" spans="1:4" s="119" customFormat="1">
      <c r="A8097" s="77"/>
      <c r="B8097" s="228">
        <v>45206.058321759258</v>
      </c>
      <c r="C8097" s="225">
        <v>2003.77</v>
      </c>
      <c r="D8097" s="86" t="s">
        <v>1902</v>
      </c>
    </row>
    <row r="8098" spans="1:4" s="119" customFormat="1">
      <c r="A8098" s="77"/>
      <c r="B8098" s="228">
        <v>45206.06449074074</v>
      </c>
      <c r="C8098" s="225">
        <v>25</v>
      </c>
      <c r="D8098" s="86" t="s">
        <v>598</v>
      </c>
    </row>
    <row r="8099" spans="1:4" s="119" customFormat="1">
      <c r="A8099" s="77"/>
      <c r="B8099" s="228">
        <v>45206.066319444442</v>
      </c>
      <c r="C8099" s="225">
        <v>3.54</v>
      </c>
      <c r="D8099" s="86" t="s">
        <v>5048</v>
      </c>
    </row>
    <row r="8100" spans="1:4" s="119" customFormat="1">
      <c r="A8100" s="77"/>
      <c r="B8100" s="228">
        <v>45206.074328703704</v>
      </c>
      <c r="C8100" s="225">
        <v>2</v>
      </c>
      <c r="D8100" s="86" t="s">
        <v>8910</v>
      </c>
    </row>
    <row r="8101" spans="1:4" s="119" customFormat="1">
      <c r="A8101" s="77"/>
      <c r="B8101" s="228">
        <v>45206.092152777775</v>
      </c>
      <c r="C8101" s="225">
        <v>2470</v>
      </c>
      <c r="D8101" s="86" t="s">
        <v>3446</v>
      </c>
    </row>
    <row r="8102" spans="1:4" s="119" customFormat="1">
      <c r="A8102" s="77"/>
      <c r="B8102" s="228">
        <v>45206.093391203707</v>
      </c>
      <c r="C8102" s="225">
        <v>52</v>
      </c>
      <c r="D8102" s="86" t="s">
        <v>5793</v>
      </c>
    </row>
    <row r="8103" spans="1:4" s="119" customFormat="1">
      <c r="A8103" s="77"/>
      <c r="B8103" s="228">
        <v>45206.099282407406</v>
      </c>
      <c r="C8103" s="225">
        <v>5</v>
      </c>
      <c r="D8103" s="86" t="s">
        <v>3494</v>
      </c>
    </row>
    <row r="8104" spans="1:4" s="119" customFormat="1">
      <c r="A8104" s="77"/>
      <c r="B8104" s="228">
        <v>45206.108518518522</v>
      </c>
      <c r="C8104" s="225">
        <v>100</v>
      </c>
      <c r="D8104" s="86" t="s">
        <v>1661</v>
      </c>
    </row>
    <row r="8105" spans="1:4" s="119" customFormat="1">
      <c r="A8105" s="77"/>
      <c r="B8105" s="228">
        <v>45206.108796296299</v>
      </c>
      <c r="C8105" s="225">
        <v>10</v>
      </c>
      <c r="D8105" s="86" t="s">
        <v>309</v>
      </c>
    </row>
    <row r="8106" spans="1:4" s="119" customFormat="1">
      <c r="A8106" s="77"/>
      <c r="B8106" s="228">
        <v>45206.127824074072</v>
      </c>
      <c r="C8106" s="225">
        <v>89</v>
      </c>
      <c r="D8106" s="86" t="s">
        <v>1393</v>
      </c>
    </row>
    <row r="8107" spans="1:4" s="119" customFormat="1">
      <c r="A8107" s="77"/>
      <c r="B8107" s="228">
        <v>45206.141597222224</v>
      </c>
      <c r="C8107" s="225">
        <v>200</v>
      </c>
      <c r="D8107" s="86" t="s">
        <v>7916</v>
      </c>
    </row>
    <row r="8108" spans="1:4" s="119" customFormat="1">
      <c r="A8108" s="77"/>
      <c r="B8108" s="228">
        <v>45206.153344907405</v>
      </c>
      <c r="C8108" s="225">
        <v>5</v>
      </c>
      <c r="D8108" s="86" t="s">
        <v>2196</v>
      </c>
    </row>
    <row r="8109" spans="1:4" s="119" customFormat="1">
      <c r="A8109" s="77"/>
      <c r="B8109" s="228">
        <v>45206.155914351853</v>
      </c>
      <c r="C8109" s="225">
        <v>5000</v>
      </c>
      <c r="D8109" s="86" t="s">
        <v>2717</v>
      </c>
    </row>
    <row r="8110" spans="1:4" s="119" customFormat="1">
      <c r="A8110" s="77"/>
      <c r="B8110" s="228">
        <v>45206.206134259257</v>
      </c>
      <c r="C8110" s="225">
        <v>5000</v>
      </c>
      <c r="D8110" s="86" t="s">
        <v>1230</v>
      </c>
    </row>
    <row r="8111" spans="1:4" s="119" customFormat="1">
      <c r="A8111" s="77"/>
      <c r="B8111" s="228">
        <v>45206.230925925927</v>
      </c>
      <c r="C8111" s="225">
        <v>99</v>
      </c>
      <c r="D8111" s="86" t="s">
        <v>136</v>
      </c>
    </row>
    <row r="8112" spans="1:4" s="119" customFormat="1">
      <c r="A8112" s="77"/>
      <c r="B8112" s="228">
        <v>45206.24386574074</v>
      </c>
      <c r="C8112" s="225">
        <v>100</v>
      </c>
      <c r="D8112" s="86" t="s">
        <v>285</v>
      </c>
    </row>
    <row r="8113" spans="1:4" s="119" customFormat="1">
      <c r="A8113" s="77"/>
      <c r="B8113" s="228">
        <v>45206.247013888889</v>
      </c>
      <c r="C8113" s="225">
        <v>80.2</v>
      </c>
      <c r="D8113" s="86" t="s">
        <v>1989</v>
      </c>
    </row>
    <row r="8114" spans="1:4" s="119" customFormat="1">
      <c r="A8114" s="77"/>
      <c r="B8114" s="228">
        <v>45206.253020833334</v>
      </c>
      <c r="C8114" s="225">
        <v>10.06</v>
      </c>
      <c r="D8114" s="86" t="s">
        <v>2378</v>
      </c>
    </row>
    <row r="8115" spans="1:4" s="119" customFormat="1">
      <c r="A8115" s="77"/>
      <c r="B8115" s="228">
        <v>45206.254270833335</v>
      </c>
      <c r="C8115" s="225">
        <v>270</v>
      </c>
      <c r="D8115" s="86" t="s">
        <v>8670</v>
      </c>
    </row>
    <row r="8116" spans="1:4" s="119" customFormat="1">
      <c r="A8116" s="77"/>
      <c r="B8116" s="228">
        <v>45206.270694444444</v>
      </c>
      <c r="C8116" s="225">
        <v>482</v>
      </c>
      <c r="D8116" s="86" t="s">
        <v>6134</v>
      </c>
    </row>
    <row r="8117" spans="1:4" s="119" customFormat="1">
      <c r="A8117" s="77"/>
      <c r="B8117" s="228">
        <v>45206.275324074071</v>
      </c>
      <c r="C8117" s="225">
        <v>1250</v>
      </c>
      <c r="D8117" s="86" t="s">
        <v>1604</v>
      </c>
    </row>
    <row r="8118" spans="1:4" s="119" customFormat="1">
      <c r="A8118" s="77"/>
      <c r="B8118" s="228">
        <v>45206.277430555558</v>
      </c>
      <c r="C8118" s="225">
        <v>1</v>
      </c>
      <c r="D8118" s="86" t="s">
        <v>1604</v>
      </c>
    </row>
    <row r="8119" spans="1:4" s="119" customFormat="1">
      <c r="A8119" s="77"/>
      <c r="B8119" s="228">
        <v>45206.282060185185</v>
      </c>
      <c r="C8119" s="225">
        <v>1000</v>
      </c>
      <c r="D8119" s="86" t="s">
        <v>5264</v>
      </c>
    </row>
    <row r="8120" spans="1:4" s="119" customFormat="1">
      <c r="A8120" s="77"/>
      <c r="B8120" s="228">
        <v>45206.295891203707</v>
      </c>
      <c r="C8120" s="225">
        <v>99.99</v>
      </c>
      <c r="D8120" s="86" t="s">
        <v>278</v>
      </c>
    </row>
    <row r="8121" spans="1:4" s="119" customFormat="1">
      <c r="A8121" s="77"/>
      <c r="B8121" s="228">
        <v>45206.296539351853</v>
      </c>
      <c r="C8121" s="225">
        <v>10</v>
      </c>
      <c r="D8121" s="86" t="s">
        <v>6234</v>
      </c>
    </row>
    <row r="8122" spans="1:4" s="119" customFormat="1">
      <c r="A8122" s="77"/>
      <c r="B8122" s="228">
        <v>45206.300567129627</v>
      </c>
      <c r="C8122" s="225">
        <v>200</v>
      </c>
      <c r="D8122" s="86" t="s">
        <v>2275</v>
      </c>
    </row>
    <row r="8123" spans="1:4" s="119" customFormat="1">
      <c r="A8123" s="77"/>
      <c r="B8123" s="228">
        <v>45206.306805555556</v>
      </c>
      <c r="C8123" s="225">
        <v>500</v>
      </c>
      <c r="D8123" s="86" t="s">
        <v>3368</v>
      </c>
    </row>
    <row r="8124" spans="1:4" s="119" customFormat="1">
      <c r="A8124" s="77"/>
      <c r="B8124" s="228">
        <v>45206.312407407408</v>
      </c>
      <c r="C8124" s="225">
        <v>2000</v>
      </c>
      <c r="D8124" s="86" t="s">
        <v>2431</v>
      </c>
    </row>
    <row r="8125" spans="1:4" s="119" customFormat="1">
      <c r="A8125" s="77"/>
      <c r="B8125" s="228">
        <v>45206.327905092592</v>
      </c>
      <c r="C8125" s="225">
        <v>100</v>
      </c>
      <c r="D8125" s="86" t="s">
        <v>3369</v>
      </c>
    </row>
    <row r="8126" spans="1:4" s="119" customFormat="1">
      <c r="A8126" s="77"/>
      <c r="B8126" s="228">
        <v>45206.353622685187</v>
      </c>
      <c r="C8126" s="225">
        <v>200</v>
      </c>
      <c r="D8126" s="86" t="s">
        <v>8213</v>
      </c>
    </row>
    <row r="8127" spans="1:4" s="119" customFormat="1">
      <c r="A8127" s="77"/>
      <c r="B8127" s="228">
        <v>45206.356215277781</v>
      </c>
      <c r="C8127" s="225">
        <v>100</v>
      </c>
      <c r="D8127" s="86" t="s">
        <v>1477</v>
      </c>
    </row>
    <row r="8128" spans="1:4" s="119" customFormat="1">
      <c r="A8128" s="77"/>
      <c r="B8128" s="228">
        <v>45206.357916666668</v>
      </c>
      <c r="C8128" s="225">
        <v>100</v>
      </c>
      <c r="D8128" s="86" t="s">
        <v>5</v>
      </c>
    </row>
    <row r="8129" spans="1:4" s="119" customFormat="1">
      <c r="A8129" s="77"/>
      <c r="B8129" s="228">
        <v>45206.359826388885</v>
      </c>
      <c r="C8129" s="225">
        <v>2</v>
      </c>
      <c r="D8129" s="86" t="s">
        <v>2742</v>
      </c>
    </row>
    <row r="8130" spans="1:4" s="119" customFormat="1">
      <c r="A8130" s="77"/>
      <c r="B8130" s="228">
        <v>45206.360150462962</v>
      </c>
      <c r="C8130" s="225">
        <v>1500</v>
      </c>
      <c r="D8130" s="86" t="s">
        <v>1437</v>
      </c>
    </row>
    <row r="8131" spans="1:4" s="119" customFormat="1">
      <c r="A8131" s="77"/>
      <c r="B8131" s="228">
        <v>45206.366006944445</v>
      </c>
      <c r="C8131" s="225">
        <v>749.65</v>
      </c>
      <c r="D8131" s="86" t="s">
        <v>3426</v>
      </c>
    </row>
    <row r="8132" spans="1:4" s="119" customFormat="1">
      <c r="A8132" s="77"/>
      <c r="B8132" s="228">
        <v>45206.372233796297</v>
      </c>
      <c r="C8132" s="225">
        <v>3.35</v>
      </c>
      <c r="D8132" s="86" t="s">
        <v>2370</v>
      </c>
    </row>
    <row r="8133" spans="1:4" s="119" customFormat="1">
      <c r="A8133" s="77"/>
      <c r="B8133" s="228">
        <v>45206.378310185188</v>
      </c>
      <c r="C8133" s="225">
        <v>22.24</v>
      </c>
      <c r="D8133" s="86" t="s">
        <v>8074</v>
      </c>
    </row>
    <row r="8134" spans="1:4" s="119" customFormat="1">
      <c r="A8134" s="77"/>
      <c r="B8134" s="228">
        <v>45206.379641203705</v>
      </c>
      <c r="C8134" s="225">
        <v>500</v>
      </c>
      <c r="D8134" s="86" t="s">
        <v>8155</v>
      </c>
    </row>
    <row r="8135" spans="1:4" s="119" customFormat="1">
      <c r="A8135" s="77"/>
      <c r="B8135" s="228">
        <v>45206.402928240743</v>
      </c>
      <c r="C8135" s="225">
        <v>300</v>
      </c>
      <c r="D8135" s="86" t="s">
        <v>1159</v>
      </c>
    </row>
    <row r="8136" spans="1:4" s="119" customFormat="1">
      <c r="A8136" s="77"/>
      <c r="B8136" s="228">
        <v>45206.409004629626</v>
      </c>
      <c r="C8136" s="225">
        <v>100</v>
      </c>
      <c r="D8136" s="86" t="s">
        <v>172</v>
      </c>
    </row>
    <row r="8137" spans="1:4" s="119" customFormat="1">
      <c r="A8137" s="77"/>
      <c r="B8137" s="228">
        <v>45206.409120370372</v>
      </c>
      <c r="C8137" s="225">
        <v>1413</v>
      </c>
      <c r="D8137" s="86" t="s">
        <v>6487</v>
      </c>
    </row>
    <row r="8138" spans="1:4" s="119" customFormat="1">
      <c r="A8138" s="77"/>
      <c r="B8138" s="228">
        <v>45206.410682870373</v>
      </c>
      <c r="C8138" s="225">
        <v>200</v>
      </c>
      <c r="D8138" s="86" t="s">
        <v>1167</v>
      </c>
    </row>
    <row r="8139" spans="1:4" s="119" customFormat="1">
      <c r="A8139" s="77"/>
      <c r="B8139" s="228">
        <v>45206.413425925923</v>
      </c>
      <c r="C8139" s="225">
        <v>1000</v>
      </c>
      <c r="D8139" s="86" t="s">
        <v>1813</v>
      </c>
    </row>
    <row r="8140" spans="1:4" s="119" customFormat="1">
      <c r="A8140" s="77"/>
      <c r="B8140" s="228">
        <v>45206.41851851852</v>
      </c>
      <c r="C8140" s="225">
        <v>200</v>
      </c>
      <c r="D8140" s="86" t="s">
        <v>2710</v>
      </c>
    </row>
    <row r="8141" spans="1:4" s="119" customFormat="1">
      <c r="A8141" s="77"/>
      <c r="B8141" s="228">
        <v>45206.420312499999</v>
      </c>
      <c r="C8141" s="225">
        <v>200</v>
      </c>
      <c r="D8141" s="86" t="s">
        <v>5026</v>
      </c>
    </row>
    <row r="8142" spans="1:4" s="119" customFormat="1">
      <c r="A8142" s="77"/>
      <c r="B8142" s="228">
        <v>45206.421331018515</v>
      </c>
      <c r="C8142" s="225">
        <v>5.57</v>
      </c>
      <c r="D8142" s="86" t="s">
        <v>8618</v>
      </c>
    </row>
    <row r="8143" spans="1:4" s="119" customFormat="1">
      <c r="A8143" s="77"/>
      <c r="B8143" s="228">
        <v>45206.425069444442</v>
      </c>
      <c r="C8143" s="225">
        <v>500</v>
      </c>
      <c r="D8143" s="86" t="s">
        <v>2915</v>
      </c>
    </row>
    <row r="8144" spans="1:4" s="119" customFormat="1">
      <c r="A8144" s="77"/>
      <c r="B8144" s="228">
        <v>45206.427835648145</v>
      </c>
      <c r="C8144" s="225">
        <v>100</v>
      </c>
      <c r="D8144" s="86" t="s">
        <v>4372</v>
      </c>
    </row>
    <row r="8145" spans="1:4" s="119" customFormat="1">
      <c r="A8145" s="77"/>
      <c r="B8145" s="228">
        <v>45206.435381944444</v>
      </c>
      <c r="C8145" s="225">
        <v>212.92</v>
      </c>
      <c r="D8145" s="86" t="s">
        <v>8283</v>
      </c>
    </row>
    <row r="8146" spans="1:4" s="119" customFormat="1">
      <c r="A8146" s="77"/>
      <c r="B8146" s="228">
        <v>45206.441099537034</v>
      </c>
      <c r="C8146" s="225">
        <v>100</v>
      </c>
      <c r="D8146" s="86" t="s">
        <v>8724</v>
      </c>
    </row>
    <row r="8147" spans="1:4" s="119" customFormat="1">
      <c r="A8147" s="77"/>
      <c r="B8147" s="228">
        <v>45206.449594907404</v>
      </c>
      <c r="C8147" s="225">
        <v>500</v>
      </c>
      <c r="D8147" s="86" t="s">
        <v>1668</v>
      </c>
    </row>
    <row r="8148" spans="1:4" s="119" customFormat="1">
      <c r="A8148" s="77"/>
      <c r="B8148" s="228">
        <v>45206.449699074074</v>
      </c>
      <c r="C8148" s="225">
        <v>1.63</v>
      </c>
      <c r="D8148" s="86" t="s">
        <v>8347</v>
      </c>
    </row>
    <row r="8149" spans="1:4" s="119" customFormat="1">
      <c r="A8149" s="77"/>
      <c r="B8149" s="228">
        <v>45206.450868055559</v>
      </c>
      <c r="C8149" s="225">
        <v>190</v>
      </c>
      <c r="D8149" s="86" t="s">
        <v>3105</v>
      </c>
    </row>
    <row r="8150" spans="1:4" s="119" customFormat="1">
      <c r="A8150" s="77"/>
      <c r="B8150" s="228">
        <v>45206.451782407406</v>
      </c>
      <c r="C8150" s="225">
        <v>250</v>
      </c>
      <c r="D8150" s="86" t="s">
        <v>1087</v>
      </c>
    </row>
    <row r="8151" spans="1:4" s="119" customFormat="1">
      <c r="A8151" s="77"/>
      <c r="B8151" s="228">
        <v>45206.451817129629</v>
      </c>
      <c r="C8151" s="225">
        <v>99</v>
      </c>
      <c r="D8151" s="86" t="s">
        <v>74</v>
      </c>
    </row>
    <row r="8152" spans="1:4" s="119" customFormat="1">
      <c r="A8152" s="77"/>
      <c r="B8152" s="228">
        <v>45206.454016203701</v>
      </c>
      <c r="C8152" s="225">
        <v>1</v>
      </c>
      <c r="D8152" s="86" t="s">
        <v>2737</v>
      </c>
    </row>
    <row r="8153" spans="1:4" s="119" customFormat="1">
      <c r="A8153" s="77"/>
      <c r="B8153" s="228">
        <v>45206.454965277779</v>
      </c>
      <c r="C8153" s="225">
        <v>100</v>
      </c>
      <c r="D8153" s="86" t="s">
        <v>1836</v>
      </c>
    </row>
    <row r="8154" spans="1:4" s="119" customFormat="1">
      <c r="A8154" s="77"/>
      <c r="B8154" s="228">
        <v>45206.456342592595</v>
      </c>
      <c r="C8154" s="225">
        <v>2000</v>
      </c>
      <c r="D8154" s="86" t="s">
        <v>6327</v>
      </c>
    </row>
    <row r="8155" spans="1:4" s="119" customFormat="1">
      <c r="A8155" s="77"/>
      <c r="B8155" s="228">
        <v>45206.457800925928</v>
      </c>
      <c r="C8155" s="225">
        <v>107</v>
      </c>
      <c r="D8155" s="86" t="s">
        <v>900</v>
      </c>
    </row>
    <row r="8156" spans="1:4" s="119" customFormat="1">
      <c r="A8156" s="77"/>
      <c r="B8156" s="228">
        <v>45206.462233796294</v>
      </c>
      <c r="C8156" s="225">
        <v>176</v>
      </c>
      <c r="D8156" s="86" t="s">
        <v>1108</v>
      </c>
    </row>
    <row r="8157" spans="1:4" s="119" customFormat="1">
      <c r="A8157" s="77"/>
      <c r="B8157" s="228">
        <v>45206.466979166667</v>
      </c>
      <c r="C8157" s="225">
        <v>500</v>
      </c>
      <c r="D8157" s="86" t="s">
        <v>2276</v>
      </c>
    </row>
    <row r="8158" spans="1:4" s="119" customFormat="1">
      <c r="A8158" s="77"/>
      <c r="B8158" s="228">
        <v>45206.468159722222</v>
      </c>
      <c r="C8158" s="225">
        <v>200</v>
      </c>
      <c r="D8158" s="86" t="s">
        <v>1597</v>
      </c>
    </row>
    <row r="8159" spans="1:4" s="119" customFormat="1">
      <c r="A8159" s="77"/>
      <c r="B8159" s="228">
        <v>45206.469895833332</v>
      </c>
      <c r="C8159" s="225">
        <v>100</v>
      </c>
      <c r="D8159" s="86" t="s">
        <v>899</v>
      </c>
    </row>
    <row r="8160" spans="1:4" s="119" customFormat="1">
      <c r="A8160" s="77"/>
      <c r="B8160" s="228">
        <v>45206.471921296295</v>
      </c>
      <c r="C8160" s="225">
        <v>98.4</v>
      </c>
      <c r="D8160" s="86" t="s">
        <v>954</v>
      </c>
    </row>
    <row r="8161" spans="1:4" s="119" customFormat="1">
      <c r="A8161" s="77"/>
      <c r="B8161" s="228">
        <v>45206.472870370373</v>
      </c>
      <c r="C8161" s="225">
        <v>100</v>
      </c>
      <c r="D8161" s="86" t="s">
        <v>1972</v>
      </c>
    </row>
    <row r="8162" spans="1:4" s="119" customFormat="1">
      <c r="A8162" s="77"/>
      <c r="B8162" s="228">
        <v>45206.475428240738</v>
      </c>
      <c r="C8162" s="225">
        <v>200</v>
      </c>
      <c r="D8162" s="86" t="s">
        <v>3106</v>
      </c>
    </row>
    <row r="8163" spans="1:4" s="119" customFormat="1">
      <c r="A8163" s="77"/>
      <c r="B8163" s="228">
        <v>45206.475671296299</v>
      </c>
      <c r="C8163" s="225">
        <v>131</v>
      </c>
      <c r="D8163" s="86" t="s">
        <v>1278</v>
      </c>
    </row>
    <row r="8164" spans="1:4" s="119" customFormat="1">
      <c r="A8164" s="77"/>
      <c r="B8164" s="228">
        <v>45206.476238425923</v>
      </c>
      <c r="C8164" s="225">
        <v>1.81</v>
      </c>
      <c r="D8164" s="86" t="s">
        <v>95</v>
      </c>
    </row>
    <row r="8165" spans="1:4" s="119" customFormat="1">
      <c r="A8165" s="77"/>
      <c r="B8165" s="228">
        <v>45206.479386574072</v>
      </c>
      <c r="C8165" s="225">
        <v>3.2</v>
      </c>
      <c r="D8165" s="86" t="s">
        <v>1975</v>
      </c>
    </row>
    <row r="8166" spans="1:4" s="119" customFormat="1">
      <c r="A8166" s="77"/>
      <c r="B8166" s="228">
        <v>45206.480092592596</v>
      </c>
      <c r="C8166" s="225">
        <v>200</v>
      </c>
      <c r="D8166" s="86" t="s">
        <v>4131</v>
      </c>
    </row>
    <row r="8167" spans="1:4" s="119" customFormat="1">
      <c r="A8167" s="77"/>
      <c r="B8167" s="228">
        <v>45206.480613425927</v>
      </c>
      <c r="C8167" s="225">
        <v>100</v>
      </c>
      <c r="D8167" s="86" t="s">
        <v>4374</v>
      </c>
    </row>
    <row r="8168" spans="1:4" s="119" customFormat="1">
      <c r="A8168" s="77"/>
      <c r="B8168" s="228">
        <v>45206.482777777775</v>
      </c>
      <c r="C8168" s="225">
        <v>27</v>
      </c>
      <c r="D8168" s="86" t="s">
        <v>1846</v>
      </c>
    </row>
    <row r="8169" spans="1:4" s="119" customFormat="1">
      <c r="A8169" s="77"/>
      <c r="B8169" s="228">
        <v>45206.48809027778</v>
      </c>
      <c r="C8169" s="225">
        <v>300</v>
      </c>
      <c r="D8169" s="86" t="s">
        <v>2730</v>
      </c>
    </row>
    <row r="8170" spans="1:4" s="119" customFormat="1">
      <c r="A8170" s="77"/>
      <c r="B8170" s="228">
        <v>45206.489699074074</v>
      </c>
      <c r="C8170" s="225">
        <v>500</v>
      </c>
      <c r="D8170" s="86" t="s">
        <v>231</v>
      </c>
    </row>
    <row r="8171" spans="1:4" s="119" customFormat="1">
      <c r="A8171" s="77"/>
      <c r="B8171" s="228">
        <v>45206.491863425923</v>
      </c>
      <c r="C8171" s="225">
        <v>250</v>
      </c>
      <c r="D8171" s="86" t="s">
        <v>3725</v>
      </c>
    </row>
    <row r="8172" spans="1:4" s="119" customFormat="1">
      <c r="A8172" s="77"/>
      <c r="B8172" s="228">
        <v>45206.492152777777</v>
      </c>
      <c r="C8172" s="225">
        <v>1000</v>
      </c>
      <c r="D8172" s="86" t="s">
        <v>782</v>
      </c>
    </row>
    <row r="8173" spans="1:4" s="119" customFormat="1">
      <c r="A8173" s="77"/>
      <c r="B8173" s="228">
        <v>45206.492581018516</v>
      </c>
      <c r="C8173" s="225">
        <v>500</v>
      </c>
      <c r="D8173" s="86" t="s">
        <v>3332</v>
      </c>
    </row>
    <row r="8174" spans="1:4" s="119" customFormat="1">
      <c r="A8174" s="77"/>
      <c r="B8174" s="228">
        <v>45206.493425925924</v>
      </c>
      <c r="C8174" s="225">
        <v>11</v>
      </c>
      <c r="D8174" s="86" t="s">
        <v>1490</v>
      </c>
    </row>
    <row r="8175" spans="1:4" s="119" customFormat="1">
      <c r="A8175" s="77"/>
      <c r="B8175" s="228">
        <v>45206.493657407409</v>
      </c>
      <c r="C8175" s="225">
        <v>100</v>
      </c>
      <c r="D8175" s="86" t="s">
        <v>1341</v>
      </c>
    </row>
    <row r="8176" spans="1:4" s="119" customFormat="1">
      <c r="A8176" s="77"/>
      <c r="B8176" s="228">
        <v>45206.493680555555</v>
      </c>
      <c r="C8176" s="225">
        <v>500</v>
      </c>
      <c r="D8176" s="86" t="s">
        <v>1547</v>
      </c>
    </row>
    <row r="8177" spans="1:4" s="119" customFormat="1">
      <c r="A8177" s="77"/>
      <c r="B8177" s="228">
        <v>45206.495520833334</v>
      </c>
      <c r="C8177" s="225">
        <v>500</v>
      </c>
      <c r="D8177" s="86" t="s">
        <v>3160</v>
      </c>
    </row>
    <row r="8178" spans="1:4" s="119" customFormat="1">
      <c r="A8178" s="77"/>
      <c r="B8178" s="228">
        <v>45206.496805555558</v>
      </c>
      <c r="C8178" s="225">
        <v>3</v>
      </c>
      <c r="D8178" s="86" t="s">
        <v>1975</v>
      </c>
    </row>
    <row r="8179" spans="1:4" s="119" customFormat="1">
      <c r="A8179" s="77"/>
      <c r="B8179" s="228">
        <v>45206.497766203705</v>
      </c>
      <c r="C8179" s="225">
        <v>6666</v>
      </c>
      <c r="D8179" s="86" t="s">
        <v>859</v>
      </c>
    </row>
    <row r="8180" spans="1:4" s="119" customFormat="1">
      <c r="A8180" s="77"/>
      <c r="B8180" s="228">
        <v>45206.499710648146</v>
      </c>
      <c r="C8180" s="225">
        <v>10.119999999999999</v>
      </c>
      <c r="D8180" s="86" t="s">
        <v>2276</v>
      </c>
    </row>
    <row r="8181" spans="1:4" s="119" customFormat="1">
      <c r="A8181" s="77"/>
      <c r="B8181" s="228">
        <v>45206.500289351854</v>
      </c>
      <c r="C8181" s="225">
        <v>500</v>
      </c>
      <c r="D8181" s="86" t="s">
        <v>5258</v>
      </c>
    </row>
    <row r="8182" spans="1:4" s="119" customFormat="1">
      <c r="A8182" s="77"/>
      <c r="B8182" s="228">
        <v>45206.500347222223</v>
      </c>
      <c r="C8182" s="225">
        <v>6.91</v>
      </c>
      <c r="D8182" s="86" t="s">
        <v>3881</v>
      </c>
    </row>
    <row r="8183" spans="1:4" s="119" customFormat="1">
      <c r="A8183" s="77"/>
      <c r="B8183" s="228">
        <v>45206.500787037039</v>
      </c>
      <c r="C8183" s="225">
        <v>500</v>
      </c>
      <c r="D8183" s="86" t="s">
        <v>5941</v>
      </c>
    </row>
    <row r="8184" spans="1:4" s="119" customFormat="1">
      <c r="A8184" s="77"/>
      <c r="B8184" s="228">
        <v>45206.503923611112</v>
      </c>
      <c r="C8184" s="225">
        <v>500</v>
      </c>
      <c r="D8184" s="86" t="s">
        <v>2820</v>
      </c>
    </row>
    <row r="8185" spans="1:4" s="119" customFormat="1">
      <c r="A8185" s="77"/>
      <c r="B8185" s="228">
        <v>45206.504791666666</v>
      </c>
      <c r="C8185" s="225">
        <v>100.28</v>
      </c>
      <c r="D8185" s="86" t="s">
        <v>6546</v>
      </c>
    </row>
    <row r="8186" spans="1:4" s="119" customFormat="1">
      <c r="A8186" s="77"/>
      <c r="B8186" s="228">
        <v>45206.505370370367</v>
      </c>
      <c r="C8186" s="225">
        <v>1000</v>
      </c>
      <c r="D8186" s="86" t="s">
        <v>7537</v>
      </c>
    </row>
    <row r="8187" spans="1:4" s="119" customFormat="1">
      <c r="A8187" s="77"/>
      <c r="B8187" s="228">
        <v>45206.510266203702</v>
      </c>
      <c r="C8187" s="225">
        <v>100</v>
      </c>
      <c r="D8187" s="86" t="s">
        <v>1244</v>
      </c>
    </row>
    <row r="8188" spans="1:4" s="119" customFormat="1">
      <c r="A8188" s="77"/>
      <c r="B8188" s="228">
        <v>45206.513553240744</v>
      </c>
      <c r="C8188" s="225">
        <v>642.52</v>
      </c>
      <c r="D8188" s="86" t="s">
        <v>33</v>
      </c>
    </row>
    <row r="8189" spans="1:4" s="119" customFormat="1">
      <c r="A8189" s="77"/>
      <c r="B8189" s="228">
        <v>45206.515231481484</v>
      </c>
      <c r="C8189" s="225">
        <v>500</v>
      </c>
      <c r="D8189" s="86" t="s">
        <v>6281</v>
      </c>
    </row>
    <row r="8190" spans="1:4" s="119" customFormat="1">
      <c r="A8190" s="77"/>
      <c r="B8190" s="228">
        <v>45206.515798611108</v>
      </c>
      <c r="C8190" s="225">
        <v>10.56</v>
      </c>
      <c r="D8190" s="86" t="s">
        <v>2017</v>
      </c>
    </row>
    <row r="8191" spans="1:4" s="119" customFormat="1">
      <c r="A8191" s="77"/>
      <c r="B8191" s="228">
        <v>45206.517025462963</v>
      </c>
      <c r="C8191" s="225">
        <v>500</v>
      </c>
      <c r="D8191" s="86" t="s">
        <v>1450</v>
      </c>
    </row>
    <row r="8192" spans="1:4" s="119" customFormat="1">
      <c r="A8192" s="77"/>
      <c r="B8192" s="228">
        <v>45206.518807870372</v>
      </c>
      <c r="C8192" s="225">
        <v>100</v>
      </c>
      <c r="D8192" s="86" t="s">
        <v>1287</v>
      </c>
    </row>
    <row r="8193" spans="1:4" s="119" customFormat="1">
      <c r="A8193" s="77"/>
      <c r="B8193" s="228">
        <v>45206.52103009259</v>
      </c>
      <c r="C8193" s="225">
        <v>333.5</v>
      </c>
      <c r="D8193" s="86" t="s">
        <v>4367</v>
      </c>
    </row>
    <row r="8194" spans="1:4" s="119" customFormat="1">
      <c r="A8194" s="77"/>
      <c r="B8194" s="228">
        <v>45206.521539351852</v>
      </c>
      <c r="C8194" s="225">
        <v>100</v>
      </c>
      <c r="D8194" s="86" t="s">
        <v>208</v>
      </c>
    </row>
    <row r="8195" spans="1:4" s="119" customFormat="1">
      <c r="A8195" s="77"/>
      <c r="B8195" s="228">
        <v>45206.524259259262</v>
      </c>
      <c r="C8195" s="225">
        <v>100</v>
      </c>
      <c r="D8195" s="86" t="s">
        <v>1336</v>
      </c>
    </row>
    <row r="8196" spans="1:4" s="119" customFormat="1">
      <c r="A8196" s="77"/>
      <c r="B8196" s="228">
        <v>45206.524456018517</v>
      </c>
      <c r="C8196" s="225">
        <v>54.66</v>
      </c>
      <c r="D8196" s="86" t="s">
        <v>5183</v>
      </c>
    </row>
    <row r="8197" spans="1:4" s="119" customFormat="1">
      <c r="A8197" s="77"/>
      <c r="B8197" s="228">
        <v>45206.525335648148</v>
      </c>
      <c r="C8197" s="225">
        <v>1000</v>
      </c>
      <c r="D8197" s="86" t="s">
        <v>1605</v>
      </c>
    </row>
    <row r="8198" spans="1:4" s="119" customFormat="1">
      <c r="A8198" s="77"/>
      <c r="B8198" s="228">
        <v>45206.52553240741</v>
      </c>
      <c r="C8198" s="225">
        <v>1000</v>
      </c>
      <c r="D8198" s="86" t="s">
        <v>1188</v>
      </c>
    </row>
    <row r="8199" spans="1:4" s="119" customFormat="1">
      <c r="A8199" s="77"/>
      <c r="B8199" s="228">
        <v>45206.527592592596</v>
      </c>
      <c r="C8199" s="225">
        <v>100</v>
      </c>
      <c r="D8199" s="86" t="s">
        <v>197</v>
      </c>
    </row>
    <row r="8200" spans="1:4" s="119" customFormat="1">
      <c r="A8200" s="77"/>
      <c r="B8200" s="228">
        <v>45206.52851851852</v>
      </c>
      <c r="C8200" s="225">
        <v>100</v>
      </c>
      <c r="D8200" s="86" t="s">
        <v>1784</v>
      </c>
    </row>
    <row r="8201" spans="1:4" s="119" customFormat="1">
      <c r="A8201" s="77"/>
      <c r="B8201" s="228">
        <v>45206.529918981483</v>
      </c>
      <c r="C8201" s="225">
        <v>50.22</v>
      </c>
      <c r="D8201" s="86" t="s">
        <v>2253</v>
      </c>
    </row>
    <row r="8202" spans="1:4" s="119" customFormat="1">
      <c r="A8202" s="77"/>
      <c r="B8202" s="228">
        <v>45206.533379629633</v>
      </c>
      <c r="C8202" s="225">
        <v>100</v>
      </c>
      <c r="D8202" s="86" t="s">
        <v>2037</v>
      </c>
    </row>
    <row r="8203" spans="1:4" s="119" customFormat="1">
      <c r="A8203" s="77"/>
      <c r="B8203" s="228">
        <v>45206.53396990741</v>
      </c>
      <c r="C8203" s="225">
        <v>5000</v>
      </c>
      <c r="D8203" s="86" t="s">
        <v>2940</v>
      </c>
    </row>
    <row r="8204" spans="1:4" s="119" customFormat="1">
      <c r="A8204" s="77"/>
      <c r="B8204" s="228">
        <v>45206.535092592596</v>
      </c>
      <c r="C8204" s="225">
        <v>100</v>
      </c>
      <c r="D8204" s="86" t="s">
        <v>779</v>
      </c>
    </row>
    <row r="8205" spans="1:4" s="119" customFormat="1">
      <c r="A8205" s="77"/>
      <c r="B8205" s="228">
        <v>45206.537766203706</v>
      </c>
      <c r="C8205" s="225">
        <v>90</v>
      </c>
      <c r="D8205" s="86" t="s">
        <v>3596</v>
      </c>
    </row>
    <row r="8206" spans="1:4" s="119" customFormat="1">
      <c r="A8206" s="77"/>
      <c r="B8206" s="228">
        <v>45206.540729166663</v>
      </c>
      <c r="C8206" s="225">
        <v>500</v>
      </c>
      <c r="D8206" s="86" t="s">
        <v>7504</v>
      </c>
    </row>
    <row r="8207" spans="1:4" s="119" customFormat="1">
      <c r="A8207" s="77"/>
      <c r="B8207" s="228">
        <v>45206.540995370371</v>
      </c>
      <c r="C8207" s="225">
        <v>500</v>
      </c>
      <c r="D8207" s="86" t="s">
        <v>477</v>
      </c>
    </row>
    <row r="8208" spans="1:4" s="119" customFormat="1">
      <c r="A8208" s="77"/>
      <c r="B8208" s="228">
        <v>45206.543645833335</v>
      </c>
      <c r="C8208" s="225">
        <v>200</v>
      </c>
      <c r="D8208" s="86" t="s">
        <v>5165</v>
      </c>
    </row>
    <row r="8209" spans="1:4" s="119" customFormat="1">
      <c r="A8209" s="77"/>
      <c r="B8209" s="228">
        <v>45206.543842592589</v>
      </c>
      <c r="C8209" s="225">
        <v>25</v>
      </c>
      <c r="D8209" s="86" t="s">
        <v>7932</v>
      </c>
    </row>
    <row r="8210" spans="1:4" s="119" customFormat="1">
      <c r="A8210" s="77"/>
      <c r="B8210" s="228">
        <v>45206.547349537039</v>
      </c>
      <c r="C8210" s="225">
        <v>250</v>
      </c>
      <c r="D8210" s="86" t="s">
        <v>1052</v>
      </c>
    </row>
    <row r="8211" spans="1:4" s="119" customFormat="1">
      <c r="A8211" s="77"/>
      <c r="B8211" s="228">
        <v>45206.5546875</v>
      </c>
      <c r="C8211" s="225">
        <v>1000</v>
      </c>
      <c r="D8211" s="86" t="s">
        <v>2529</v>
      </c>
    </row>
    <row r="8212" spans="1:4" s="119" customFormat="1">
      <c r="A8212" s="77"/>
      <c r="B8212" s="228">
        <v>45206.5549537037</v>
      </c>
      <c r="C8212" s="225">
        <v>300</v>
      </c>
      <c r="D8212" s="86" t="s">
        <v>281</v>
      </c>
    </row>
    <row r="8213" spans="1:4" s="119" customFormat="1">
      <c r="A8213" s="77"/>
      <c r="B8213" s="228">
        <v>45206.556250000001</v>
      </c>
      <c r="C8213" s="225">
        <v>250</v>
      </c>
      <c r="D8213" s="86" t="s">
        <v>783</v>
      </c>
    </row>
    <row r="8214" spans="1:4" s="119" customFormat="1">
      <c r="A8214" s="77"/>
      <c r="B8214" s="228">
        <v>45206.556435185186</v>
      </c>
      <c r="C8214" s="225">
        <v>300</v>
      </c>
      <c r="D8214" s="86" t="s">
        <v>775</v>
      </c>
    </row>
    <row r="8215" spans="1:4" s="119" customFormat="1">
      <c r="A8215" s="77"/>
      <c r="B8215" s="228">
        <v>45206.560208333336</v>
      </c>
      <c r="C8215" s="225">
        <v>400</v>
      </c>
      <c r="D8215" s="86" t="s">
        <v>778</v>
      </c>
    </row>
    <row r="8216" spans="1:4" s="119" customFormat="1">
      <c r="A8216" s="77"/>
      <c r="B8216" s="228">
        <v>45206.563530092593</v>
      </c>
      <c r="C8216" s="225">
        <v>1500</v>
      </c>
      <c r="D8216" s="86" t="s">
        <v>5145</v>
      </c>
    </row>
    <row r="8217" spans="1:4" s="119" customFormat="1">
      <c r="A8217" s="77"/>
      <c r="B8217" s="228">
        <v>45206.563761574071</v>
      </c>
      <c r="C8217" s="225">
        <v>77</v>
      </c>
      <c r="D8217" s="86" t="s">
        <v>67</v>
      </c>
    </row>
    <row r="8218" spans="1:4" s="119" customFormat="1">
      <c r="A8218" s="77"/>
      <c r="B8218" s="228">
        <v>45206.56486111111</v>
      </c>
      <c r="C8218" s="225">
        <v>1000</v>
      </c>
      <c r="D8218" s="86" t="s">
        <v>3217</v>
      </c>
    </row>
    <row r="8219" spans="1:4" s="119" customFormat="1">
      <c r="A8219" s="77"/>
      <c r="B8219" s="228">
        <v>45206.567453703705</v>
      </c>
      <c r="C8219" s="225">
        <v>70</v>
      </c>
      <c r="D8219" s="86" t="s">
        <v>455</v>
      </c>
    </row>
    <row r="8220" spans="1:4" s="119" customFormat="1">
      <c r="A8220" s="77"/>
      <c r="B8220" s="228">
        <v>45206.568981481483</v>
      </c>
      <c r="C8220" s="225">
        <v>150</v>
      </c>
      <c r="D8220" s="86" t="s">
        <v>780</v>
      </c>
    </row>
    <row r="8221" spans="1:4" s="119" customFormat="1">
      <c r="A8221" s="77"/>
      <c r="B8221" s="228">
        <v>45206.56962962963</v>
      </c>
      <c r="C8221" s="225">
        <v>500</v>
      </c>
      <c r="D8221" s="86" t="s">
        <v>1613</v>
      </c>
    </row>
    <row r="8222" spans="1:4" s="119" customFormat="1">
      <c r="A8222" s="77"/>
      <c r="B8222" s="228">
        <v>45206.57545138889</v>
      </c>
      <c r="C8222" s="225">
        <v>5.38</v>
      </c>
      <c r="D8222" s="86" t="s">
        <v>6681</v>
      </c>
    </row>
    <row r="8223" spans="1:4" s="119" customFormat="1">
      <c r="A8223" s="77"/>
      <c r="B8223" s="228">
        <v>45206.576377314814</v>
      </c>
      <c r="C8223" s="225">
        <v>1000</v>
      </c>
      <c r="D8223" s="86" t="s">
        <v>611</v>
      </c>
    </row>
    <row r="8224" spans="1:4" s="119" customFormat="1">
      <c r="A8224" s="77"/>
      <c r="B8224" s="228">
        <v>45206.5780787037</v>
      </c>
      <c r="C8224" s="225">
        <v>33</v>
      </c>
      <c r="D8224" s="86" t="s">
        <v>7279</v>
      </c>
    </row>
    <row r="8225" spans="1:4" s="119" customFormat="1">
      <c r="A8225" s="77"/>
      <c r="B8225" s="228">
        <v>45206.578321759262</v>
      </c>
      <c r="C8225" s="225">
        <v>1000</v>
      </c>
      <c r="D8225" s="86" t="s">
        <v>4997</v>
      </c>
    </row>
    <row r="8226" spans="1:4" s="119" customFormat="1">
      <c r="A8226" s="77"/>
      <c r="B8226" s="228">
        <v>45206.578668981485</v>
      </c>
      <c r="C8226" s="225">
        <v>300</v>
      </c>
      <c r="D8226" s="86" t="s">
        <v>3180</v>
      </c>
    </row>
    <row r="8227" spans="1:4" s="119" customFormat="1">
      <c r="A8227" s="77"/>
      <c r="B8227" s="228">
        <v>45206.581724537034</v>
      </c>
      <c r="C8227" s="225">
        <v>300</v>
      </c>
      <c r="D8227" s="86" t="s">
        <v>1020</v>
      </c>
    </row>
    <row r="8228" spans="1:4" s="119" customFormat="1">
      <c r="A8228" s="77"/>
      <c r="B8228" s="228">
        <v>45206.585011574076</v>
      </c>
      <c r="C8228" s="225">
        <v>200</v>
      </c>
      <c r="D8228" s="86" t="s">
        <v>2917</v>
      </c>
    </row>
    <row r="8229" spans="1:4" s="119" customFormat="1">
      <c r="A8229" s="77"/>
      <c r="B8229" s="228">
        <v>45206.587893518517</v>
      </c>
      <c r="C8229" s="225">
        <v>200</v>
      </c>
      <c r="D8229" s="86" t="s">
        <v>1399</v>
      </c>
    </row>
    <row r="8230" spans="1:4" s="119" customFormat="1">
      <c r="A8230" s="77"/>
      <c r="B8230" s="228">
        <v>45206.588182870371</v>
      </c>
      <c r="C8230" s="225">
        <v>500</v>
      </c>
      <c r="D8230" s="86" t="s">
        <v>1576</v>
      </c>
    </row>
    <row r="8231" spans="1:4" s="119" customFormat="1">
      <c r="A8231" s="77"/>
      <c r="B8231" s="228">
        <v>45206.58871527778</v>
      </c>
      <c r="C8231" s="225">
        <v>1000</v>
      </c>
      <c r="D8231" s="86" t="s">
        <v>781</v>
      </c>
    </row>
    <row r="8232" spans="1:4" s="119" customFormat="1">
      <c r="A8232" s="77"/>
      <c r="B8232" s="228">
        <v>45206.588807870372</v>
      </c>
      <c r="C8232" s="225">
        <v>400</v>
      </c>
      <c r="D8232" s="86" t="s">
        <v>8563</v>
      </c>
    </row>
    <row r="8233" spans="1:4" s="119" customFormat="1">
      <c r="A8233" s="77"/>
      <c r="B8233" s="228">
        <v>45206.588946759257</v>
      </c>
      <c r="C8233" s="225">
        <v>766</v>
      </c>
      <c r="D8233" s="86" t="s">
        <v>596</v>
      </c>
    </row>
    <row r="8234" spans="1:4" s="119" customFormat="1">
      <c r="A8234" s="77"/>
      <c r="B8234" s="228">
        <v>45206.589189814818</v>
      </c>
      <c r="C8234" s="225">
        <v>250</v>
      </c>
      <c r="D8234" s="86" t="s">
        <v>86</v>
      </c>
    </row>
    <row r="8235" spans="1:4" s="119" customFormat="1">
      <c r="A8235" s="77"/>
      <c r="B8235" s="228">
        <v>45206.589884259258</v>
      </c>
      <c r="C8235" s="225">
        <v>10</v>
      </c>
      <c r="D8235" s="86" t="s">
        <v>1621</v>
      </c>
    </row>
    <row r="8236" spans="1:4" s="119" customFormat="1">
      <c r="A8236" s="77"/>
      <c r="B8236" s="228">
        <v>45206.591284722221</v>
      </c>
      <c r="C8236" s="225">
        <v>250</v>
      </c>
      <c r="D8236" s="86" t="s">
        <v>5119</v>
      </c>
    </row>
    <row r="8237" spans="1:4" s="119" customFormat="1">
      <c r="A8237" s="77"/>
      <c r="B8237" s="228">
        <v>45206.595682870371</v>
      </c>
      <c r="C8237" s="225">
        <v>1000</v>
      </c>
      <c r="D8237" s="86" t="s">
        <v>91</v>
      </c>
    </row>
    <row r="8238" spans="1:4" s="119" customFormat="1">
      <c r="A8238" s="77"/>
      <c r="B8238" s="228">
        <v>45206.596770833334</v>
      </c>
      <c r="C8238" s="225">
        <v>1000</v>
      </c>
      <c r="D8238" s="86" t="s">
        <v>8822</v>
      </c>
    </row>
    <row r="8239" spans="1:4" s="119" customFormat="1">
      <c r="A8239" s="77"/>
      <c r="B8239" s="228">
        <v>45206.597905092596</v>
      </c>
      <c r="C8239" s="225">
        <v>6.61</v>
      </c>
      <c r="D8239" s="86" t="s">
        <v>7807</v>
      </c>
    </row>
    <row r="8240" spans="1:4" s="119" customFormat="1">
      <c r="A8240" s="77"/>
      <c r="B8240" s="228">
        <v>45206.603414351855</v>
      </c>
      <c r="C8240" s="225">
        <v>500</v>
      </c>
      <c r="D8240" s="86" t="s">
        <v>2066</v>
      </c>
    </row>
    <row r="8241" spans="1:4" s="119" customFormat="1">
      <c r="A8241" s="77"/>
      <c r="B8241" s="228">
        <v>45206.604409722226</v>
      </c>
      <c r="C8241" s="225">
        <v>1000</v>
      </c>
      <c r="D8241" s="86" t="s">
        <v>2277</v>
      </c>
    </row>
    <row r="8242" spans="1:4" s="119" customFormat="1">
      <c r="A8242" s="77"/>
      <c r="B8242" s="228">
        <v>45206.606030092589</v>
      </c>
      <c r="C8242" s="225">
        <v>130</v>
      </c>
      <c r="D8242" s="86" t="s">
        <v>4104</v>
      </c>
    </row>
    <row r="8243" spans="1:4" s="119" customFormat="1">
      <c r="A8243" s="77"/>
      <c r="B8243" s="228">
        <v>45206.606446759259</v>
      </c>
      <c r="C8243" s="225">
        <v>1000</v>
      </c>
      <c r="D8243" s="86" t="s">
        <v>2453</v>
      </c>
    </row>
    <row r="8244" spans="1:4" s="119" customFormat="1">
      <c r="A8244" s="77"/>
      <c r="B8244" s="228">
        <v>45206.610092592593</v>
      </c>
      <c r="C8244" s="225">
        <v>100</v>
      </c>
      <c r="D8244" s="86" t="s">
        <v>1688</v>
      </c>
    </row>
    <row r="8245" spans="1:4" s="119" customFormat="1">
      <c r="A8245" s="77"/>
      <c r="B8245" s="228">
        <v>45206.610254629632</v>
      </c>
      <c r="C8245" s="225">
        <v>50</v>
      </c>
      <c r="D8245" s="86" t="s">
        <v>1883</v>
      </c>
    </row>
    <row r="8246" spans="1:4" s="119" customFormat="1">
      <c r="A8246" s="77"/>
      <c r="B8246" s="228">
        <v>45206.614618055559</v>
      </c>
      <c r="C8246" s="225">
        <v>3000</v>
      </c>
      <c r="D8246" s="86" t="s">
        <v>1951</v>
      </c>
    </row>
    <row r="8247" spans="1:4" s="119" customFormat="1">
      <c r="A8247" s="77"/>
      <c r="B8247" s="228">
        <v>45206.616944444446</v>
      </c>
      <c r="C8247" s="225">
        <v>1000</v>
      </c>
      <c r="D8247" s="86" t="s">
        <v>4395</v>
      </c>
    </row>
    <row r="8248" spans="1:4" s="119" customFormat="1">
      <c r="A8248" s="77"/>
      <c r="B8248" s="228">
        <v>45206.630532407406</v>
      </c>
      <c r="C8248" s="225">
        <v>10</v>
      </c>
      <c r="D8248" s="86" t="s">
        <v>8024</v>
      </c>
    </row>
    <row r="8249" spans="1:4" s="119" customFormat="1">
      <c r="A8249" s="77"/>
      <c r="B8249" s="228">
        <v>45206.636782407404</v>
      </c>
      <c r="C8249" s="225">
        <v>100</v>
      </c>
      <c r="D8249" s="86" t="s">
        <v>3072</v>
      </c>
    </row>
    <row r="8250" spans="1:4" s="119" customFormat="1">
      <c r="A8250" s="77"/>
      <c r="B8250" s="228">
        <v>45206.637152777781</v>
      </c>
      <c r="C8250" s="225">
        <v>51</v>
      </c>
      <c r="D8250" s="86" t="s">
        <v>188</v>
      </c>
    </row>
    <row r="8251" spans="1:4" s="119" customFormat="1">
      <c r="A8251" s="77"/>
      <c r="B8251" s="228">
        <v>45206.63722222222</v>
      </c>
      <c r="C8251" s="225">
        <v>500</v>
      </c>
      <c r="D8251" s="86" t="s">
        <v>5057</v>
      </c>
    </row>
    <row r="8252" spans="1:4" s="119" customFormat="1">
      <c r="A8252" s="77"/>
      <c r="B8252" s="228">
        <v>45206.637569444443</v>
      </c>
      <c r="C8252" s="225">
        <v>2000</v>
      </c>
      <c r="D8252" s="86" t="s">
        <v>7257</v>
      </c>
    </row>
    <row r="8253" spans="1:4" s="119" customFormat="1">
      <c r="A8253" s="77"/>
      <c r="B8253" s="228">
        <v>45206.639317129629</v>
      </c>
      <c r="C8253" s="225">
        <v>1</v>
      </c>
      <c r="D8253" s="86" t="s">
        <v>5376</v>
      </c>
    </row>
    <row r="8254" spans="1:4" s="119" customFormat="1">
      <c r="A8254" s="77"/>
      <c r="B8254" s="228">
        <v>45206.643506944441</v>
      </c>
      <c r="C8254" s="225">
        <v>11.93</v>
      </c>
      <c r="D8254" s="86" t="s">
        <v>5102</v>
      </c>
    </row>
    <row r="8255" spans="1:4" s="119" customFormat="1">
      <c r="A8255" s="77"/>
      <c r="B8255" s="228">
        <v>45206.651539351849</v>
      </c>
      <c r="C8255" s="225">
        <v>900</v>
      </c>
      <c r="D8255" s="86" t="s">
        <v>5905</v>
      </c>
    </row>
    <row r="8256" spans="1:4" s="119" customFormat="1">
      <c r="A8256" s="77"/>
      <c r="B8256" s="228">
        <v>45206.655358796299</v>
      </c>
      <c r="C8256" s="225">
        <v>60</v>
      </c>
      <c r="D8256" s="86" t="s">
        <v>8393</v>
      </c>
    </row>
    <row r="8257" spans="1:4" s="119" customFormat="1">
      <c r="A8257" s="77"/>
      <c r="B8257" s="228">
        <v>45206.661724537036</v>
      </c>
      <c r="C8257" s="225">
        <v>2</v>
      </c>
      <c r="D8257" s="86" t="s">
        <v>1681</v>
      </c>
    </row>
    <row r="8258" spans="1:4" s="119" customFormat="1">
      <c r="A8258" s="77"/>
      <c r="B8258" s="228">
        <v>45206.662847222222</v>
      </c>
      <c r="C8258" s="225">
        <v>50</v>
      </c>
      <c r="D8258" s="86" t="s">
        <v>8958</v>
      </c>
    </row>
    <row r="8259" spans="1:4" s="119" customFormat="1">
      <c r="A8259" s="77"/>
      <c r="B8259" s="228">
        <v>45206.663969907408</v>
      </c>
      <c r="C8259" s="225">
        <v>100</v>
      </c>
      <c r="D8259" s="86" t="s">
        <v>1603</v>
      </c>
    </row>
    <row r="8260" spans="1:4" s="119" customFormat="1">
      <c r="A8260" s="77"/>
      <c r="B8260" s="228">
        <v>45206.666574074072</v>
      </c>
      <c r="C8260" s="225">
        <v>51</v>
      </c>
      <c r="D8260" s="86" t="s">
        <v>1369</v>
      </c>
    </row>
    <row r="8261" spans="1:4" s="119" customFormat="1">
      <c r="A8261" s="77"/>
      <c r="B8261" s="228">
        <v>45206.670914351853</v>
      </c>
      <c r="C8261" s="225">
        <v>1000</v>
      </c>
      <c r="D8261" s="86" t="s">
        <v>2798</v>
      </c>
    </row>
    <row r="8262" spans="1:4" s="119" customFormat="1">
      <c r="A8262" s="77"/>
      <c r="B8262" s="228">
        <v>45206.672372685185</v>
      </c>
      <c r="C8262" s="225">
        <v>500</v>
      </c>
      <c r="D8262" s="86" t="s">
        <v>4484</v>
      </c>
    </row>
    <row r="8263" spans="1:4" s="119" customFormat="1">
      <c r="A8263" s="77"/>
      <c r="B8263" s="228">
        <v>45206.672835648147</v>
      </c>
      <c r="C8263" s="225">
        <v>100</v>
      </c>
      <c r="D8263" s="86" t="s">
        <v>1794</v>
      </c>
    </row>
    <row r="8264" spans="1:4" s="119" customFormat="1">
      <c r="A8264" s="77"/>
      <c r="B8264" s="228">
        <v>45206.679803240739</v>
      </c>
      <c r="C8264" s="225">
        <v>50</v>
      </c>
      <c r="D8264" s="86" t="s">
        <v>3537</v>
      </c>
    </row>
    <row r="8265" spans="1:4" s="119" customFormat="1">
      <c r="A8265" s="77"/>
      <c r="B8265" s="228">
        <v>45206.683622685188</v>
      </c>
      <c r="C8265" s="225">
        <v>500</v>
      </c>
      <c r="D8265" s="86" t="s">
        <v>612</v>
      </c>
    </row>
    <row r="8266" spans="1:4" s="119" customFormat="1">
      <c r="A8266" s="77"/>
      <c r="B8266" s="228">
        <v>45206.692048611112</v>
      </c>
      <c r="C8266" s="225">
        <v>500</v>
      </c>
      <c r="D8266" s="86" t="s">
        <v>3079</v>
      </c>
    </row>
    <row r="8267" spans="1:4" s="119" customFormat="1">
      <c r="A8267" s="77"/>
      <c r="B8267" s="228">
        <v>45206.693124999998</v>
      </c>
      <c r="C8267" s="225">
        <v>500</v>
      </c>
      <c r="D8267" s="86" t="s">
        <v>5843</v>
      </c>
    </row>
    <row r="8268" spans="1:4" s="119" customFormat="1">
      <c r="A8268" s="77"/>
      <c r="B8268" s="228">
        <v>45206.694131944445</v>
      </c>
      <c r="C8268" s="225">
        <v>1.97</v>
      </c>
      <c r="D8268" s="86" t="s">
        <v>5227</v>
      </c>
    </row>
    <row r="8269" spans="1:4" s="119" customFormat="1">
      <c r="A8269" s="77"/>
      <c r="B8269" s="228">
        <v>45206.703981481478</v>
      </c>
      <c r="C8269" s="225">
        <v>100</v>
      </c>
      <c r="D8269" s="86" t="s">
        <v>7787</v>
      </c>
    </row>
    <row r="8270" spans="1:4" s="119" customFormat="1">
      <c r="A8270" s="77"/>
      <c r="B8270" s="228">
        <v>45206.711562500001</v>
      </c>
      <c r="C8270" s="225">
        <v>500</v>
      </c>
      <c r="D8270" s="86" t="s">
        <v>3428</v>
      </c>
    </row>
    <row r="8271" spans="1:4" s="119" customFormat="1">
      <c r="A8271" s="77"/>
      <c r="B8271" s="228">
        <v>45206.712754629632</v>
      </c>
      <c r="C8271" s="225">
        <v>310</v>
      </c>
      <c r="D8271" s="86" t="s">
        <v>8891</v>
      </c>
    </row>
    <row r="8272" spans="1:4" s="119" customFormat="1">
      <c r="A8272" s="77"/>
      <c r="B8272" s="228">
        <v>45206.713460648149</v>
      </c>
      <c r="C8272" s="225">
        <v>500</v>
      </c>
      <c r="D8272" s="86" t="s">
        <v>4904</v>
      </c>
    </row>
    <row r="8273" spans="1:4" s="119" customFormat="1">
      <c r="A8273" s="77"/>
      <c r="B8273" s="228">
        <v>45206.728576388887</v>
      </c>
      <c r="C8273" s="225">
        <v>1000</v>
      </c>
      <c r="D8273" s="86" t="s">
        <v>856</v>
      </c>
    </row>
    <row r="8274" spans="1:4" s="119" customFormat="1">
      <c r="A8274" s="77"/>
      <c r="B8274" s="228">
        <v>45206.731562499997</v>
      </c>
      <c r="C8274" s="225">
        <v>3</v>
      </c>
      <c r="D8274" s="86" t="s">
        <v>6112</v>
      </c>
    </row>
    <row r="8275" spans="1:4" s="119" customFormat="1">
      <c r="A8275" s="77"/>
      <c r="B8275" s="228">
        <v>45206.733518518522</v>
      </c>
      <c r="C8275" s="225">
        <v>500</v>
      </c>
      <c r="D8275" s="86" t="s">
        <v>1014</v>
      </c>
    </row>
    <row r="8276" spans="1:4" s="119" customFormat="1">
      <c r="A8276" s="77"/>
      <c r="B8276" s="228">
        <v>45206.73574074074</v>
      </c>
      <c r="C8276" s="225">
        <v>300</v>
      </c>
      <c r="D8276" s="86" t="s">
        <v>4895</v>
      </c>
    </row>
    <row r="8277" spans="1:4" s="119" customFormat="1">
      <c r="A8277" s="77"/>
      <c r="B8277" s="228">
        <v>45206.739074074074</v>
      </c>
      <c r="C8277" s="225">
        <v>1500</v>
      </c>
      <c r="D8277" s="86" t="s">
        <v>3542</v>
      </c>
    </row>
    <row r="8278" spans="1:4" s="119" customFormat="1">
      <c r="A8278" s="77"/>
      <c r="B8278" s="228">
        <v>45206.746550925927</v>
      </c>
      <c r="C8278" s="225">
        <v>300</v>
      </c>
      <c r="D8278" s="86" t="s">
        <v>272</v>
      </c>
    </row>
    <row r="8279" spans="1:4" s="119" customFormat="1">
      <c r="A8279" s="77"/>
      <c r="B8279" s="228">
        <v>45206.751805555556</v>
      </c>
      <c r="C8279" s="225">
        <v>500</v>
      </c>
      <c r="D8279" s="86" t="s">
        <v>1407</v>
      </c>
    </row>
    <row r="8280" spans="1:4" s="119" customFormat="1">
      <c r="A8280" s="77"/>
      <c r="B8280" s="228">
        <v>45206.757187499999</v>
      </c>
      <c r="C8280" s="225">
        <v>400</v>
      </c>
      <c r="D8280" s="86" t="s">
        <v>4841</v>
      </c>
    </row>
    <row r="8281" spans="1:4" s="119" customFormat="1">
      <c r="A8281" s="77"/>
      <c r="B8281" s="228">
        <v>45206.762465277781</v>
      </c>
      <c r="C8281" s="225">
        <v>100</v>
      </c>
      <c r="D8281" s="86" t="s">
        <v>285</v>
      </c>
    </row>
    <row r="8282" spans="1:4" s="119" customFormat="1">
      <c r="A8282" s="77"/>
      <c r="B8282" s="228">
        <v>45206.764016203706</v>
      </c>
      <c r="C8282" s="225">
        <v>50</v>
      </c>
      <c r="D8282" s="86" t="s">
        <v>5159</v>
      </c>
    </row>
    <row r="8283" spans="1:4" s="119" customFormat="1">
      <c r="A8283" s="77"/>
      <c r="B8283" s="228">
        <v>45206.766296296293</v>
      </c>
      <c r="C8283" s="225">
        <v>10</v>
      </c>
      <c r="D8283" s="86" t="s">
        <v>853</v>
      </c>
    </row>
    <row r="8284" spans="1:4" s="119" customFormat="1">
      <c r="A8284" s="77"/>
      <c r="B8284" s="228">
        <v>45206.769004629627</v>
      </c>
      <c r="C8284" s="225">
        <v>65</v>
      </c>
      <c r="D8284" s="86" t="s">
        <v>7834</v>
      </c>
    </row>
    <row r="8285" spans="1:4" s="119" customFormat="1">
      <c r="A8285" s="77"/>
      <c r="B8285" s="228">
        <v>45206.788252314815</v>
      </c>
      <c r="C8285" s="225">
        <v>50</v>
      </c>
      <c r="D8285" s="86" t="s">
        <v>740</v>
      </c>
    </row>
    <row r="8286" spans="1:4" s="119" customFormat="1">
      <c r="A8286" s="77"/>
      <c r="B8286" s="228">
        <v>45206.788703703707</v>
      </c>
      <c r="C8286" s="225">
        <v>5</v>
      </c>
      <c r="D8286" s="86" t="s">
        <v>2196</v>
      </c>
    </row>
    <row r="8287" spans="1:4" s="119" customFormat="1">
      <c r="A8287" s="77"/>
      <c r="B8287" s="228">
        <v>45206.795891203707</v>
      </c>
      <c r="C8287" s="225">
        <v>1000</v>
      </c>
      <c r="D8287" s="86" t="s">
        <v>5</v>
      </c>
    </row>
    <row r="8288" spans="1:4" s="119" customFormat="1">
      <c r="A8288" s="77"/>
      <c r="B8288" s="228">
        <v>45206.800358796296</v>
      </c>
      <c r="C8288" s="225">
        <v>60</v>
      </c>
      <c r="D8288" s="86" t="s">
        <v>1850</v>
      </c>
    </row>
    <row r="8289" spans="1:4" s="119" customFormat="1">
      <c r="A8289" s="77"/>
      <c r="B8289" s="228">
        <v>45206.802372685182</v>
      </c>
      <c r="C8289" s="225">
        <v>555</v>
      </c>
      <c r="D8289" s="86" t="s">
        <v>3127</v>
      </c>
    </row>
    <row r="8290" spans="1:4" s="119" customFormat="1">
      <c r="A8290" s="77"/>
      <c r="B8290" s="228">
        <v>45206.805231481485</v>
      </c>
      <c r="C8290" s="225">
        <v>90</v>
      </c>
      <c r="D8290" s="86" t="s">
        <v>8910</v>
      </c>
    </row>
    <row r="8291" spans="1:4" s="119" customFormat="1">
      <c r="A8291" s="77"/>
      <c r="B8291" s="228">
        <v>45206.805821759262</v>
      </c>
      <c r="C8291" s="225">
        <v>600</v>
      </c>
      <c r="D8291" s="86" t="s">
        <v>1501</v>
      </c>
    </row>
    <row r="8292" spans="1:4" s="119" customFormat="1">
      <c r="A8292" s="77"/>
      <c r="B8292" s="228">
        <v>45206.807650462964</v>
      </c>
      <c r="C8292" s="225">
        <v>50</v>
      </c>
      <c r="D8292" s="86" t="s">
        <v>1471</v>
      </c>
    </row>
    <row r="8293" spans="1:4" s="119" customFormat="1">
      <c r="A8293" s="77"/>
      <c r="B8293" s="228">
        <v>45206.811863425923</v>
      </c>
      <c r="C8293" s="225">
        <v>50</v>
      </c>
      <c r="D8293" s="86" t="s">
        <v>7681</v>
      </c>
    </row>
    <row r="8294" spans="1:4" s="119" customFormat="1">
      <c r="A8294" s="77"/>
      <c r="B8294" s="228">
        <v>45206.812638888892</v>
      </c>
      <c r="C8294" s="225">
        <v>45</v>
      </c>
      <c r="D8294" s="86" t="s">
        <v>3076</v>
      </c>
    </row>
    <row r="8295" spans="1:4" s="119" customFormat="1">
      <c r="A8295" s="77"/>
      <c r="B8295" s="228">
        <v>45206.815115740741</v>
      </c>
      <c r="C8295" s="225">
        <v>100</v>
      </c>
      <c r="D8295" s="86" t="s">
        <v>6557</v>
      </c>
    </row>
    <row r="8296" spans="1:4" s="119" customFormat="1">
      <c r="A8296" s="77"/>
      <c r="B8296" s="228">
        <v>45206.822233796294</v>
      </c>
      <c r="C8296" s="225">
        <v>500</v>
      </c>
      <c r="D8296" s="86" t="s">
        <v>8818</v>
      </c>
    </row>
    <row r="8297" spans="1:4" s="119" customFormat="1">
      <c r="A8297" s="77"/>
      <c r="B8297" s="228">
        <v>45206.823136574072</v>
      </c>
      <c r="C8297" s="225">
        <v>44.97</v>
      </c>
      <c r="D8297" s="86" t="s">
        <v>6745</v>
      </c>
    </row>
    <row r="8298" spans="1:4" s="119" customFormat="1">
      <c r="A8298" s="77"/>
      <c r="B8298" s="228">
        <v>45206.823437500003</v>
      </c>
      <c r="C8298" s="225">
        <v>100</v>
      </c>
      <c r="D8298" s="86" t="s">
        <v>220</v>
      </c>
    </row>
    <row r="8299" spans="1:4" s="119" customFormat="1">
      <c r="A8299" s="77"/>
      <c r="B8299" s="228">
        <v>45206.823506944442</v>
      </c>
      <c r="C8299" s="225">
        <v>200</v>
      </c>
      <c r="D8299" s="86" t="s">
        <v>1709</v>
      </c>
    </row>
    <row r="8300" spans="1:4" s="119" customFormat="1">
      <c r="A8300" s="77"/>
      <c r="B8300" s="228">
        <v>45206.831041666665</v>
      </c>
      <c r="C8300" s="225">
        <v>1.74</v>
      </c>
      <c r="D8300" s="86" t="s">
        <v>757</v>
      </c>
    </row>
    <row r="8301" spans="1:4" s="119" customFormat="1">
      <c r="A8301" s="77"/>
      <c r="B8301" s="228">
        <v>45206.834178240744</v>
      </c>
      <c r="C8301" s="225">
        <v>500</v>
      </c>
      <c r="D8301" s="86" t="s">
        <v>39</v>
      </c>
    </row>
    <row r="8302" spans="1:4" s="119" customFormat="1">
      <c r="A8302" s="77"/>
      <c r="B8302" s="228">
        <v>45206.837060185186</v>
      </c>
      <c r="C8302" s="225">
        <v>300</v>
      </c>
      <c r="D8302" s="86" t="s">
        <v>3176</v>
      </c>
    </row>
    <row r="8303" spans="1:4" s="119" customFormat="1">
      <c r="A8303" s="77"/>
      <c r="B8303" s="228">
        <v>45206.850393518522</v>
      </c>
      <c r="C8303" s="225">
        <v>1000</v>
      </c>
      <c r="D8303" s="86" t="s">
        <v>3781</v>
      </c>
    </row>
    <row r="8304" spans="1:4" s="119" customFormat="1">
      <c r="A8304" s="77"/>
      <c r="B8304" s="228">
        <v>45206.85193287037</v>
      </c>
      <c r="C8304" s="225">
        <v>400</v>
      </c>
      <c r="D8304" s="86" t="s">
        <v>5218</v>
      </c>
    </row>
    <row r="8305" spans="1:4" s="119" customFormat="1">
      <c r="A8305" s="77"/>
      <c r="B8305" s="228">
        <v>45206.863923611112</v>
      </c>
      <c r="C8305" s="225">
        <v>137.06</v>
      </c>
      <c r="D8305" s="86" t="s">
        <v>8796</v>
      </c>
    </row>
    <row r="8306" spans="1:4" s="119" customFormat="1">
      <c r="A8306" s="77"/>
      <c r="B8306" s="228">
        <v>45206.873657407406</v>
      </c>
      <c r="C8306" s="225">
        <v>104.74</v>
      </c>
      <c r="D8306" s="86" t="s">
        <v>1474</v>
      </c>
    </row>
    <row r="8307" spans="1:4" s="119" customFormat="1">
      <c r="A8307" s="77"/>
      <c r="B8307" s="228">
        <v>45206.876111111109</v>
      </c>
      <c r="C8307" s="225">
        <v>1</v>
      </c>
      <c r="D8307" s="86" t="s">
        <v>2650</v>
      </c>
    </row>
    <row r="8308" spans="1:4" s="119" customFormat="1">
      <c r="A8308" s="77"/>
      <c r="B8308" s="228">
        <v>45206.876967592594</v>
      </c>
      <c r="C8308" s="225">
        <v>1050</v>
      </c>
      <c r="D8308" s="86" t="s">
        <v>1205</v>
      </c>
    </row>
    <row r="8309" spans="1:4" s="119" customFormat="1">
      <c r="A8309" s="77"/>
      <c r="B8309" s="228">
        <v>45206.880960648145</v>
      </c>
      <c r="C8309" s="225">
        <v>500</v>
      </c>
      <c r="D8309" s="86" t="s">
        <v>6467</v>
      </c>
    </row>
    <row r="8310" spans="1:4" s="119" customFormat="1">
      <c r="A8310" s="77"/>
      <c r="B8310" s="228">
        <v>45206.883043981485</v>
      </c>
      <c r="C8310" s="225">
        <v>72</v>
      </c>
      <c r="D8310" s="86" t="s">
        <v>6214</v>
      </c>
    </row>
    <row r="8311" spans="1:4" s="119" customFormat="1">
      <c r="A8311" s="77"/>
      <c r="B8311" s="228">
        <v>45206.884953703702</v>
      </c>
      <c r="C8311" s="225">
        <v>17</v>
      </c>
      <c r="D8311" s="86" t="s">
        <v>6126</v>
      </c>
    </row>
    <row r="8312" spans="1:4" s="119" customFormat="1">
      <c r="A8312" s="77"/>
      <c r="B8312" s="228">
        <v>45206.89739583333</v>
      </c>
      <c r="C8312" s="225">
        <v>50</v>
      </c>
      <c r="D8312" s="86" t="s">
        <v>4922</v>
      </c>
    </row>
    <row r="8313" spans="1:4" s="119" customFormat="1">
      <c r="A8313" s="77"/>
      <c r="B8313" s="228">
        <v>45206.900289351855</v>
      </c>
      <c r="C8313" s="225">
        <v>2000</v>
      </c>
      <c r="D8313" s="86" t="s">
        <v>2294</v>
      </c>
    </row>
    <row r="8314" spans="1:4" s="119" customFormat="1">
      <c r="A8314" s="77"/>
      <c r="B8314" s="228">
        <v>45206.900648148148</v>
      </c>
      <c r="C8314" s="225">
        <v>162.57</v>
      </c>
      <c r="D8314" s="86" t="s">
        <v>8773</v>
      </c>
    </row>
    <row r="8315" spans="1:4" s="119" customFormat="1">
      <c r="A8315" s="77"/>
      <c r="B8315" s="228">
        <v>45206.90179398148</v>
      </c>
      <c r="C8315" s="225">
        <v>200</v>
      </c>
      <c r="D8315" s="86" t="s">
        <v>1271</v>
      </c>
    </row>
    <row r="8316" spans="1:4" s="119" customFormat="1">
      <c r="A8316" s="77"/>
      <c r="B8316" s="228">
        <v>45206.909733796296</v>
      </c>
      <c r="C8316" s="225">
        <v>500</v>
      </c>
      <c r="D8316" s="86" t="s">
        <v>6103</v>
      </c>
    </row>
    <row r="8317" spans="1:4" s="119" customFormat="1">
      <c r="A8317" s="77"/>
      <c r="B8317" s="228">
        <v>45206.909791666665</v>
      </c>
      <c r="C8317" s="225">
        <v>200</v>
      </c>
      <c r="D8317" s="86" t="s">
        <v>6558</v>
      </c>
    </row>
    <row r="8318" spans="1:4" s="119" customFormat="1">
      <c r="A8318" s="77"/>
      <c r="B8318" s="228">
        <v>45206.911064814813</v>
      </c>
      <c r="C8318" s="225">
        <v>700</v>
      </c>
      <c r="D8318" s="86" t="s">
        <v>481</v>
      </c>
    </row>
    <row r="8319" spans="1:4" s="119" customFormat="1">
      <c r="A8319" s="77"/>
      <c r="B8319" s="228">
        <v>45206.911620370367</v>
      </c>
      <c r="C8319" s="225">
        <v>10</v>
      </c>
      <c r="D8319" s="86" t="s">
        <v>7764</v>
      </c>
    </row>
    <row r="8320" spans="1:4" s="119" customFormat="1">
      <c r="A8320" s="77"/>
      <c r="B8320" s="228">
        <v>45206.91202546296</v>
      </c>
      <c r="C8320" s="225">
        <v>100</v>
      </c>
      <c r="D8320" s="86" t="s">
        <v>8780</v>
      </c>
    </row>
    <row r="8321" spans="1:4" s="119" customFormat="1">
      <c r="A8321" s="77"/>
      <c r="B8321" s="228">
        <v>45206.916921296295</v>
      </c>
      <c r="C8321" s="225">
        <v>300</v>
      </c>
      <c r="D8321" s="86" t="s">
        <v>475</v>
      </c>
    </row>
    <row r="8322" spans="1:4" s="119" customFormat="1">
      <c r="A8322" s="77"/>
      <c r="B8322" s="228">
        <v>45206.922384259262</v>
      </c>
      <c r="C8322" s="225">
        <v>1000</v>
      </c>
      <c r="D8322" s="86" t="s">
        <v>3003</v>
      </c>
    </row>
    <row r="8323" spans="1:4" s="119" customFormat="1">
      <c r="A8323" s="77"/>
      <c r="B8323" s="228">
        <v>45206.923692129632</v>
      </c>
      <c r="C8323" s="225">
        <v>537.6</v>
      </c>
      <c r="D8323" s="86" t="s">
        <v>5118</v>
      </c>
    </row>
    <row r="8324" spans="1:4" s="119" customFormat="1">
      <c r="A8324" s="77"/>
      <c r="B8324" s="228">
        <v>45206.928449074076</v>
      </c>
      <c r="C8324" s="225">
        <v>10000</v>
      </c>
      <c r="D8324" s="86" t="s">
        <v>113</v>
      </c>
    </row>
    <row r="8325" spans="1:4" s="119" customFormat="1">
      <c r="A8325" s="77"/>
      <c r="B8325" s="228">
        <v>45206.93372685185</v>
      </c>
      <c r="C8325" s="225">
        <v>5000</v>
      </c>
      <c r="D8325" s="86" t="s">
        <v>2884</v>
      </c>
    </row>
    <row r="8326" spans="1:4" s="119" customFormat="1">
      <c r="A8326" s="77"/>
      <c r="B8326" s="228">
        <v>45206.936342592591</v>
      </c>
      <c r="C8326" s="225">
        <v>13.94</v>
      </c>
      <c r="D8326" s="86" t="s">
        <v>1171</v>
      </c>
    </row>
    <row r="8327" spans="1:4" s="119" customFormat="1">
      <c r="A8327" s="77"/>
      <c r="B8327" s="228">
        <v>45206.947048611109</v>
      </c>
      <c r="C8327" s="225">
        <v>100</v>
      </c>
      <c r="D8327" s="86" t="s">
        <v>1448</v>
      </c>
    </row>
    <row r="8328" spans="1:4" s="119" customFormat="1">
      <c r="A8328" s="77"/>
      <c r="B8328" s="228">
        <v>45206.948449074072</v>
      </c>
      <c r="C8328" s="225">
        <v>500</v>
      </c>
      <c r="D8328" s="86" t="s">
        <v>3233</v>
      </c>
    </row>
    <row r="8329" spans="1:4" s="119" customFormat="1">
      <c r="A8329" s="77"/>
      <c r="B8329" s="228">
        <v>45206.948981481481</v>
      </c>
      <c r="C8329" s="225">
        <v>17.739999999999998</v>
      </c>
      <c r="D8329" s="86" t="s">
        <v>1785</v>
      </c>
    </row>
    <row r="8330" spans="1:4" s="119" customFormat="1">
      <c r="A8330" s="77"/>
      <c r="B8330" s="228">
        <v>45206.950370370374</v>
      </c>
      <c r="C8330" s="225">
        <v>112</v>
      </c>
      <c r="D8330" s="86" t="s">
        <v>545</v>
      </c>
    </row>
    <row r="8331" spans="1:4" s="119" customFormat="1">
      <c r="A8331" s="77"/>
      <c r="B8331" s="228">
        <v>45206.95045138889</v>
      </c>
      <c r="C8331" s="225">
        <v>37.119999999999997</v>
      </c>
      <c r="D8331" s="86" t="s">
        <v>1023</v>
      </c>
    </row>
    <row r="8332" spans="1:4" s="119" customFormat="1">
      <c r="A8332" s="77"/>
      <c r="B8332" s="228">
        <v>45206.950555555559</v>
      </c>
      <c r="C8332" s="225">
        <v>188</v>
      </c>
      <c r="D8332" s="86" t="s">
        <v>115</v>
      </c>
    </row>
    <row r="8333" spans="1:4" s="119" customFormat="1">
      <c r="A8333" s="77"/>
      <c r="B8333" s="228">
        <v>45206.950601851851</v>
      </c>
      <c r="C8333" s="225">
        <v>55</v>
      </c>
      <c r="D8333" s="86" t="s">
        <v>1797</v>
      </c>
    </row>
    <row r="8334" spans="1:4" s="119" customFormat="1">
      <c r="A8334" s="77"/>
      <c r="B8334" s="228">
        <v>45206.950682870367</v>
      </c>
      <c r="C8334" s="225">
        <v>73</v>
      </c>
      <c r="D8334" s="86" t="s">
        <v>3040</v>
      </c>
    </row>
    <row r="8335" spans="1:4" s="119" customFormat="1">
      <c r="A8335" s="77"/>
      <c r="B8335" s="228">
        <v>45206.950694444444</v>
      </c>
      <c r="C8335" s="225">
        <v>214</v>
      </c>
      <c r="D8335" s="86" t="s">
        <v>374</v>
      </c>
    </row>
    <row r="8336" spans="1:4" s="119" customFormat="1">
      <c r="A8336" s="77"/>
      <c r="B8336" s="228">
        <v>45206.950775462959</v>
      </c>
      <c r="C8336" s="225">
        <v>312</v>
      </c>
      <c r="D8336" s="86" t="s">
        <v>1600</v>
      </c>
    </row>
    <row r="8337" spans="1:4" s="119" customFormat="1">
      <c r="A8337" s="77"/>
      <c r="B8337" s="228">
        <v>45206.950787037036</v>
      </c>
      <c r="C8337" s="225">
        <v>174</v>
      </c>
      <c r="D8337" s="86" t="s">
        <v>4378</v>
      </c>
    </row>
    <row r="8338" spans="1:4" s="119" customFormat="1">
      <c r="A8338" s="77"/>
      <c r="B8338" s="228">
        <v>45206.950879629629</v>
      </c>
      <c r="C8338" s="225">
        <v>1310</v>
      </c>
      <c r="D8338" s="86" t="s">
        <v>8061</v>
      </c>
    </row>
    <row r="8339" spans="1:4" s="119" customFormat="1">
      <c r="A8339" s="77"/>
      <c r="B8339" s="228">
        <v>45206.950891203705</v>
      </c>
      <c r="C8339" s="225">
        <v>129</v>
      </c>
      <c r="D8339" s="86" t="s">
        <v>2820</v>
      </c>
    </row>
    <row r="8340" spans="1:4" s="119" customFormat="1">
      <c r="A8340" s="77"/>
      <c r="B8340" s="228">
        <v>45206.950891203705</v>
      </c>
      <c r="C8340" s="225">
        <v>123</v>
      </c>
      <c r="D8340" s="86" t="s">
        <v>6474</v>
      </c>
    </row>
    <row r="8341" spans="1:4" s="119" customFormat="1">
      <c r="A8341" s="77"/>
      <c r="B8341" s="228">
        <v>45206.950902777775</v>
      </c>
      <c r="C8341" s="225">
        <v>759</v>
      </c>
      <c r="D8341" s="86" t="s">
        <v>1911</v>
      </c>
    </row>
    <row r="8342" spans="1:4" s="119" customFormat="1">
      <c r="A8342" s="77"/>
      <c r="B8342" s="228">
        <v>45206.951006944444</v>
      </c>
      <c r="C8342" s="225">
        <v>683</v>
      </c>
      <c r="D8342" s="86" t="s">
        <v>7431</v>
      </c>
    </row>
    <row r="8343" spans="1:4" s="119" customFormat="1">
      <c r="A8343" s="77"/>
      <c r="B8343" s="228">
        <v>45206.951006944444</v>
      </c>
      <c r="C8343" s="225">
        <v>240</v>
      </c>
      <c r="D8343" s="86" t="s">
        <v>2493</v>
      </c>
    </row>
    <row r="8344" spans="1:4" s="119" customFormat="1">
      <c r="A8344" s="77"/>
      <c r="B8344" s="228">
        <v>45206.951041666667</v>
      </c>
      <c r="C8344" s="225">
        <v>227</v>
      </c>
      <c r="D8344" s="86" t="s">
        <v>6541</v>
      </c>
    </row>
    <row r="8345" spans="1:4" s="119" customFormat="1">
      <c r="A8345" s="77"/>
      <c r="B8345" s="228">
        <v>45206.95108796296</v>
      </c>
      <c r="C8345" s="225">
        <v>451</v>
      </c>
      <c r="D8345" s="86" t="s">
        <v>105</v>
      </c>
    </row>
    <row r="8346" spans="1:4" s="119" customFormat="1">
      <c r="A8346" s="77"/>
      <c r="B8346" s="228">
        <v>45206.951238425929</v>
      </c>
      <c r="C8346" s="225">
        <v>49</v>
      </c>
      <c r="D8346" s="86" t="s">
        <v>3929</v>
      </c>
    </row>
    <row r="8347" spans="1:4" s="119" customFormat="1">
      <c r="A8347" s="77"/>
      <c r="B8347" s="228">
        <v>45206.951307870368</v>
      </c>
      <c r="C8347" s="225">
        <v>17</v>
      </c>
      <c r="D8347" s="86" t="s">
        <v>882</v>
      </c>
    </row>
    <row r="8348" spans="1:4" s="119" customFormat="1">
      <c r="A8348" s="77"/>
      <c r="B8348" s="228">
        <v>45206.951319444444</v>
      </c>
      <c r="C8348" s="225">
        <v>1352</v>
      </c>
      <c r="D8348" s="86" t="s">
        <v>1800</v>
      </c>
    </row>
    <row r="8349" spans="1:4" s="119" customFormat="1">
      <c r="A8349" s="77"/>
      <c r="B8349" s="228">
        <v>45206.951354166667</v>
      </c>
      <c r="C8349" s="225">
        <v>561</v>
      </c>
      <c r="D8349" s="86" t="s">
        <v>1669</v>
      </c>
    </row>
    <row r="8350" spans="1:4" s="119" customFormat="1">
      <c r="A8350" s="77"/>
      <c r="B8350" s="228">
        <v>45206.951354166667</v>
      </c>
      <c r="C8350" s="225">
        <v>588.94000000000005</v>
      </c>
      <c r="D8350" s="86" t="s">
        <v>1306</v>
      </c>
    </row>
    <row r="8351" spans="1:4" s="119" customFormat="1">
      <c r="A8351" s="77"/>
      <c r="B8351" s="228">
        <v>45206.951493055552</v>
      </c>
      <c r="C8351" s="225">
        <v>39</v>
      </c>
      <c r="D8351" s="86" t="s">
        <v>1309</v>
      </c>
    </row>
    <row r="8352" spans="1:4" s="119" customFormat="1">
      <c r="A8352" s="77"/>
      <c r="B8352" s="228">
        <v>45206.951539351852</v>
      </c>
      <c r="C8352" s="225">
        <v>21</v>
      </c>
      <c r="D8352" s="86" t="s">
        <v>4072</v>
      </c>
    </row>
    <row r="8353" spans="1:4" s="119" customFormat="1">
      <c r="A8353" s="77"/>
      <c r="B8353" s="228">
        <v>45206.951562499999</v>
      </c>
      <c r="C8353" s="225">
        <v>48</v>
      </c>
      <c r="D8353" s="86" t="s">
        <v>7446</v>
      </c>
    </row>
    <row r="8354" spans="1:4" s="119" customFormat="1">
      <c r="A8354" s="77"/>
      <c r="B8354" s="228">
        <v>45206.951597222222</v>
      </c>
      <c r="C8354" s="225">
        <v>672</v>
      </c>
      <c r="D8354" s="86" t="s">
        <v>2537</v>
      </c>
    </row>
    <row r="8355" spans="1:4" s="119" customFormat="1">
      <c r="A8355" s="77"/>
      <c r="B8355" s="228">
        <v>45206.951597222222</v>
      </c>
      <c r="C8355" s="225">
        <v>224</v>
      </c>
      <c r="D8355" s="86" t="s">
        <v>1439</v>
      </c>
    </row>
    <row r="8356" spans="1:4" s="119" customFormat="1">
      <c r="A8356" s="77"/>
      <c r="B8356" s="228">
        <v>45206.951620370368</v>
      </c>
      <c r="C8356" s="225">
        <v>96</v>
      </c>
      <c r="D8356" s="86" t="s">
        <v>2713</v>
      </c>
    </row>
    <row r="8357" spans="1:4" s="119" customFormat="1">
      <c r="A8357" s="77"/>
      <c r="B8357" s="228">
        <v>45206.951631944445</v>
      </c>
      <c r="C8357" s="225">
        <v>125</v>
      </c>
      <c r="D8357" s="86" t="s">
        <v>3834</v>
      </c>
    </row>
    <row r="8358" spans="1:4" s="119" customFormat="1">
      <c r="A8358" s="77"/>
      <c r="B8358" s="228">
        <v>45206.951631944445</v>
      </c>
      <c r="C8358" s="225">
        <v>251</v>
      </c>
      <c r="D8358" s="86" t="s">
        <v>7867</v>
      </c>
    </row>
    <row r="8359" spans="1:4" s="119" customFormat="1">
      <c r="A8359" s="77"/>
      <c r="B8359" s="228">
        <v>45206.951793981483</v>
      </c>
      <c r="C8359" s="225">
        <v>264</v>
      </c>
      <c r="D8359" s="86" t="s">
        <v>7568</v>
      </c>
    </row>
    <row r="8360" spans="1:4" s="119" customFormat="1">
      <c r="A8360" s="77"/>
      <c r="B8360" s="228">
        <v>45206.951793981483</v>
      </c>
      <c r="C8360" s="225">
        <v>366</v>
      </c>
      <c r="D8360" s="86" t="s">
        <v>1034</v>
      </c>
    </row>
    <row r="8361" spans="1:4" s="119" customFormat="1">
      <c r="A8361" s="77"/>
      <c r="B8361" s="228">
        <v>45206.951805555553</v>
      </c>
      <c r="C8361" s="225">
        <v>22</v>
      </c>
      <c r="D8361" s="86" t="s">
        <v>2190</v>
      </c>
    </row>
    <row r="8362" spans="1:4" s="119" customFormat="1">
      <c r="A8362" s="77"/>
      <c r="B8362" s="228">
        <v>45206.951863425929</v>
      </c>
      <c r="C8362" s="225">
        <v>19</v>
      </c>
      <c r="D8362" s="86" t="s">
        <v>2886</v>
      </c>
    </row>
    <row r="8363" spans="1:4" s="119" customFormat="1">
      <c r="A8363" s="77"/>
      <c r="B8363" s="228">
        <v>45206.951886574076</v>
      </c>
      <c r="C8363" s="225">
        <v>101</v>
      </c>
      <c r="D8363" s="86" t="s">
        <v>5839</v>
      </c>
    </row>
    <row r="8364" spans="1:4" s="119" customFormat="1">
      <c r="A8364" s="77"/>
      <c r="B8364" s="228">
        <v>45206.952025462961</v>
      </c>
      <c r="C8364" s="225">
        <v>478</v>
      </c>
      <c r="D8364" s="86" t="s">
        <v>1028</v>
      </c>
    </row>
    <row r="8365" spans="1:4" s="119" customFormat="1">
      <c r="A8365" s="77"/>
      <c r="B8365" s="228">
        <v>45206.952314814815</v>
      </c>
      <c r="C8365" s="225">
        <v>188</v>
      </c>
      <c r="D8365" s="86" t="s">
        <v>1690</v>
      </c>
    </row>
    <row r="8366" spans="1:4" s="119" customFormat="1">
      <c r="A8366" s="77"/>
      <c r="B8366" s="228">
        <v>45206.952326388891</v>
      </c>
      <c r="C8366" s="225">
        <v>1224</v>
      </c>
      <c r="D8366" s="86" t="s">
        <v>1855</v>
      </c>
    </row>
    <row r="8367" spans="1:4" s="119" customFormat="1">
      <c r="A8367" s="77"/>
      <c r="B8367" s="228">
        <v>45206.952337962961</v>
      </c>
      <c r="C8367" s="225">
        <v>3</v>
      </c>
      <c r="D8367" s="86" t="s">
        <v>1252</v>
      </c>
    </row>
    <row r="8368" spans="1:4" s="119" customFormat="1">
      <c r="A8368" s="77"/>
      <c r="B8368" s="228">
        <v>45206.952337962961</v>
      </c>
      <c r="C8368" s="225">
        <v>71</v>
      </c>
      <c r="D8368" s="86" t="s">
        <v>2224</v>
      </c>
    </row>
    <row r="8369" spans="1:4" s="119" customFormat="1">
      <c r="A8369" s="77"/>
      <c r="B8369" s="228">
        <v>45206.952407407407</v>
      </c>
      <c r="C8369" s="225">
        <v>84</v>
      </c>
      <c r="D8369" s="86" t="s">
        <v>5032</v>
      </c>
    </row>
    <row r="8370" spans="1:4" s="119" customFormat="1">
      <c r="A8370" s="77"/>
      <c r="B8370" s="228">
        <v>45206.952453703707</v>
      </c>
      <c r="C8370" s="225">
        <v>1627</v>
      </c>
      <c r="D8370" s="86" t="s">
        <v>4548</v>
      </c>
    </row>
    <row r="8371" spans="1:4" s="119" customFormat="1">
      <c r="A8371" s="77"/>
      <c r="B8371" s="228">
        <v>45206.952662037038</v>
      </c>
      <c r="C8371" s="225">
        <v>315</v>
      </c>
      <c r="D8371" s="86" t="s">
        <v>1363</v>
      </c>
    </row>
    <row r="8372" spans="1:4" s="119" customFormat="1">
      <c r="A8372" s="77"/>
      <c r="B8372" s="228">
        <v>45206.952662037038</v>
      </c>
      <c r="C8372" s="225">
        <v>332</v>
      </c>
      <c r="D8372" s="86" t="s">
        <v>1942</v>
      </c>
    </row>
    <row r="8373" spans="1:4" s="119" customFormat="1">
      <c r="A8373" s="77"/>
      <c r="B8373" s="228">
        <v>45206.952673611115</v>
      </c>
      <c r="C8373" s="225">
        <v>2</v>
      </c>
      <c r="D8373" s="86" t="s">
        <v>1106</v>
      </c>
    </row>
    <row r="8374" spans="1:4" s="119" customFormat="1">
      <c r="A8374" s="77"/>
      <c r="B8374" s="228">
        <v>45206.952708333331</v>
      </c>
      <c r="C8374" s="225">
        <v>150</v>
      </c>
      <c r="D8374" s="86" t="s">
        <v>8235</v>
      </c>
    </row>
    <row r="8375" spans="1:4" s="119" customFormat="1">
      <c r="A8375" s="77"/>
      <c r="B8375" s="228">
        <v>45206.952708333331</v>
      </c>
      <c r="C8375" s="225">
        <v>53</v>
      </c>
      <c r="D8375" s="86" t="s">
        <v>2715</v>
      </c>
    </row>
    <row r="8376" spans="1:4" s="119" customFormat="1">
      <c r="A8376" s="77"/>
      <c r="B8376" s="228">
        <v>45206.952777777777</v>
      </c>
      <c r="C8376" s="225">
        <v>578</v>
      </c>
      <c r="D8376" s="86" t="s">
        <v>1654</v>
      </c>
    </row>
    <row r="8377" spans="1:4" s="119" customFormat="1">
      <c r="A8377" s="77"/>
      <c r="B8377" s="228">
        <v>45206.952835648146</v>
      </c>
      <c r="C8377" s="225">
        <v>1357</v>
      </c>
      <c r="D8377" s="86" t="s">
        <v>367</v>
      </c>
    </row>
    <row r="8378" spans="1:4" s="119" customFormat="1">
      <c r="A8378" s="77"/>
      <c r="B8378" s="228">
        <v>45206.952881944446</v>
      </c>
      <c r="C8378" s="225">
        <v>513</v>
      </c>
      <c r="D8378" s="86" t="s">
        <v>5047</v>
      </c>
    </row>
    <row r="8379" spans="1:4" s="119" customFormat="1">
      <c r="A8379" s="77"/>
      <c r="B8379" s="228">
        <v>45206.952893518515</v>
      </c>
      <c r="C8379" s="225">
        <v>87</v>
      </c>
      <c r="D8379" s="86" t="s">
        <v>5998</v>
      </c>
    </row>
    <row r="8380" spans="1:4" s="119" customFormat="1">
      <c r="A8380" s="77"/>
      <c r="B8380" s="228">
        <v>45206.952928240738</v>
      </c>
      <c r="C8380" s="225">
        <v>135</v>
      </c>
      <c r="D8380" s="86" t="s">
        <v>2714</v>
      </c>
    </row>
    <row r="8381" spans="1:4" s="119" customFormat="1">
      <c r="A8381" s="77"/>
      <c r="B8381" s="228">
        <v>45206.952928240738</v>
      </c>
      <c r="C8381" s="225">
        <v>57</v>
      </c>
      <c r="D8381" s="86" t="s">
        <v>8762</v>
      </c>
    </row>
    <row r="8382" spans="1:4" s="119" customFormat="1">
      <c r="A8382" s="77"/>
      <c r="B8382" s="228">
        <v>45206.952974537038</v>
      </c>
      <c r="C8382" s="225">
        <v>300</v>
      </c>
      <c r="D8382" s="86" t="s">
        <v>858</v>
      </c>
    </row>
    <row r="8383" spans="1:4" s="119" customFormat="1">
      <c r="A8383" s="77"/>
      <c r="B8383" s="228">
        <v>45206.952986111108</v>
      </c>
      <c r="C8383" s="225">
        <v>636</v>
      </c>
      <c r="D8383" s="86" t="s">
        <v>2375</v>
      </c>
    </row>
    <row r="8384" spans="1:4" s="119" customFormat="1">
      <c r="A8384" s="77"/>
      <c r="B8384" s="228">
        <v>45206.953090277777</v>
      </c>
      <c r="C8384" s="225">
        <v>100</v>
      </c>
      <c r="D8384" s="86" t="s">
        <v>5283</v>
      </c>
    </row>
    <row r="8385" spans="1:4" s="119" customFormat="1">
      <c r="A8385" s="77"/>
      <c r="B8385" s="228">
        <v>45206.953159722223</v>
      </c>
      <c r="C8385" s="225">
        <v>52</v>
      </c>
      <c r="D8385" s="86" t="s">
        <v>1582</v>
      </c>
    </row>
    <row r="8386" spans="1:4" s="119" customFormat="1">
      <c r="A8386" s="77"/>
      <c r="B8386" s="228">
        <v>45206.953321759262</v>
      </c>
      <c r="C8386" s="225">
        <v>15</v>
      </c>
      <c r="D8386" s="86" t="s">
        <v>1895</v>
      </c>
    </row>
    <row r="8387" spans="1:4" s="119" customFormat="1">
      <c r="A8387" s="77"/>
      <c r="B8387" s="228">
        <v>45206.9533912037</v>
      </c>
      <c r="C8387" s="225">
        <v>460</v>
      </c>
      <c r="D8387" s="86" t="s">
        <v>2153</v>
      </c>
    </row>
    <row r="8388" spans="1:4" s="119" customFormat="1">
      <c r="A8388" s="77"/>
      <c r="B8388" s="228">
        <v>45206.953402777777</v>
      </c>
      <c r="C8388" s="225">
        <v>185</v>
      </c>
      <c r="D8388" s="86" t="s">
        <v>682</v>
      </c>
    </row>
    <row r="8389" spans="1:4" s="119" customFormat="1">
      <c r="A8389" s="77"/>
      <c r="B8389" s="228">
        <v>45206.953425925924</v>
      </c>
      <c r="C8389" s="225">
        <v>28</v>
      </c>
      <c r="D8389" s="86" t="s">
        <v>2408</v>
      </c>
    </row>
    <row r="8390" spans="1:4" s="119" customFormat="1">
      <c r="A8390" s="77"/>
      <c r="B8390" s="228">
        <v>45206.9534375</v>
      </c>
      <c r="C8390" s="225">
        <v>3</v>
      </c>
      <c r="D8390" s="86" t="s">
        <v>3739</v>
      </c>
    </row>
    <row r="8391" spans="1:4" s="119" customFormat="1">
      <c r="A8391" s="77"/>
      <c r="B8391" s="228">
        <v>45206.953530092593</v>
      </c>
      <c r="C8391" s="225">
        <v>126</v>
      </c>
      <c r="D8391" s="86" t="s">
        <v>5169</v>
      </c>
    </row>
    <row r="8392" spans="1:4" s="119" customFormat="1">
      <c r="A8392" s="77"/>
      <c r="B8392" s="228">
        <v>45206.953564814816</v>
      </c>
      <c r="C8392" s="225">
        <v>265</v>
      </c>
      <c r="D8392" s="86" t="s">
        <v>5035</v>
      </c>
    </row>
    <row r="8393" spans="1:4" s="119" customFormat="1">
      <c r="A8393" s="77"/>
      <c r="B8393" s="228">
        <v>45206.953657407408</v>
      </c>
      <c r="C8393" s="225">
        <v>404</v>
      </c>
      <c r="D8393" s="86" t="s">
        <v>8042</v>
      </c>
    </row>
    <row r="8394" spans="1:4" s="119" customFormat="1">
      <c r="A8394" s="77"/>
      <c r="B8394" s="228">
        <v>45206.953738425924</v>
      </c>
      <c r="C8394" s="225">
        <v>100</v>
      </c>
      <c r="D8394" s="86" t="s">
        <v>5984</v>
      </c>
    </row>
    <row r="8395" spans="1:4" s="119" customFormat="1">
      <c r="A8395" s="77"/>
      <c r="B8395" s="228">
        <v>45206.953750000001</v>
      </c>
      <c r="C8395" s="225">
        <v>51</v>
      </c>
      <c r="D8395" s="86" t="s">
        <v>2717</v>
      </c>
    </row>
    <row r="8396" spans="1:4" s="119" customFormat="1">
      <c r="A8396" s="77"/>
      <c r="B8396" s="228">
        <v>45206.953784722224</v>
      </c>
      <c r="C8396" s="225">
        <v>899</v>
      </c>
      <c r="D8396" s="86" t="s">
        <v>155</v>
      </c>
    </row>
    <row r="8397" spans="1:4" s="119" customFormat="1">
      <c r="A8397" s="77"/>
      <c r="B8397" s="228">
        <v>45206.953946759262</v>
      </c>
      <c r="C8397" s="225">
        <v>6</v>
      </c>
      <c r="D8397" s="86" t="s">
        <v>5285</v>
      </c>
    </row>
    <row r="8398" spans="1:4" s="119" customFormat="1">
      <c r="A8398" s="77"/>
      <c r="B8398" s="228">
        <v>45206.953969907408</v>
      </c>
      <c r="C8398" s="225">
        <v>74</v>
      </c>
      <c r="D8398" s="86" t="s">
        <v>6419</v>
      </c>
    </row>
    <row r="8399" spans="1:4" s="119" customFormat="1">
      <c r="A8399" s="77"/>
      <c r="B8399" s="228">
        <v>45206.953993055555</v>
      </c>
      <c r="C8399" s="225">
        <v>253</v>
      </c>
      <c r="D8399" s="86" t="s">
        <v>1952</v>
      </c>
    </row>
    <row r="8400" spans="1:4" s="119" customFormat="1">
      <c r="A8400" s="77"/>
      <c r="B8400" s="228">
        <v>45206.954097222224</v>
      </c>
      <c r="C8400" s="225">
        <v>9</v>
      </c>
      <c r="D8400" s="86" t="s">
        <v>2232</v>
      </c>
    </row>
    <row r="8401" spans="1:4" s="119" customFormat="1">
      <c r="A8401" s="77"/>
      <c r="B8401" s="228">
        <v>45206.95412037037</v>
      </c>
      <c r="C8401" s="225">
        <v>294</v>
      </c>
      <c r="D8401" s="86" t="s">
        <v>3117</v>
      </c>
    </row>
    <row r="8402" spans="1:4" s="119" customFormat="1">
      <c r="A8402" s="77"/>
      <c r="B8402" s="228">
        <v>45206.954201388886</v>
      </c>
      <c r="C8402" s="225">
        <v>27</v>
      </c>
      <c r="D8402" s="86" t="s">
        <v>7707</v>
      </c>
    </row>
    <row r="8403" spans="1:4" s="119" customFormat="1">
      <c r="A8403" s="77"/>
      <c r="B8403" s="228">
        <v>45206.954201388886</v>
      </c>
      <c r="C8403" s="225">
        <v>268</v>
      </c>
      <c r="D8403" s="86" t="s">
        <v>7995</v>
      </c>
    </row>
    <row r="8404" spans="1:4" s="119" customFormat="1">
      <c r="A8404" s="77"/>
      <c r="B8404" s="228">
        <v>45206.954212962963</v>
      </c>
      <c r="C8404" s="225">
        <v>76</v>
      </c>
      <c r="D8404" s="86" t="s">
        <v>7573</v>
      </c>
    </row>
    <row r="8405" spans="1:4" s="119" customFormat="1">
      <c r="A8405" s="77"/>
      <c r="B8405" s="228">
        <v>45206.954282407409</v>
      </c>
      <c r="C8405" s="225">
        <v>6</v>
      </c>
      <c r="D8405" s="86" t="s">
        <v>7731</v>
      </c>
    </row>
    <row r="8406" spans="1:4" s="119" customFormat="1">
      <c r="A8406" s="77"/>
      <c r="B8406" s="228">
        <v>45206.954317129632</v>
      </c>
      <c r="C8406" s="225">
        <v>16</v>
      </c>
      <c r="D8406" s="86" t="s">
        <v>1360</v>
      </c>
    </row>
    <row r="8407" spans="1:4" s="119" customFormat="1">
      <c r="A8407" s="77"/>
      <c r="B8407" s="228">
        <v>45206.954328703701</v>
      </c>
      <c r="C8407" s="225">
        <v>10</v>
      </c>
      <c r="D8407" s="86" t="s">
        <v>2843</v>
      </c>
    </row>
    <row r="8408" spans="1:4" s="119" customFormat="1">
      <c r="A8408" s="77"/>
      <c r="B8408" s="228">
        <v>45206.954548611109</v>
      </c>
      <c r="C8408" s="225">
        <v>71</v>
      </c>
      <c r="D8408" s="86" t="s">
        <v>5038</v>
      </c>
    </row>
    <row r="8409" spans="1:4" s="119" customFormat="1">
      <c r="A8409" s="77"/>
      <c r="B8409" s="228">
        <v>45206.954594907409</v>
      </c>
      <c r="C8409" s="225">
        <v>749</v>
      </c>
      <c r="D8409" s="86" t="s">
        <v>1252</v>
      </c>
    </row>
    <row r="8410" spans="1:4" s="119" customFormat="1">
      <c r="A8410" s="77"/>
      <c r="B8410" s="228">
        <v>45206.954675925925</v>
      </c>
      <c r="C8410" s="225">
        <v>104</v>
      </c>
      <c r="D8410" s="86" t="s">
        <v>7189</v>
      </c>
    </row>
    <row r="8411" spans="1:4" s="119" customFormat="1">
      <c r="A8411" s="77"/>
      <c r="B8411" s="228">
        <v>45206.954722222225</v>
      </c>
      <c r="C8411" s="225">
        <v>26</v>
      </c>
      <c r="D8411" s="86" t="s">
        <v>1806</v>
      </c>
    </row>
    <row r="8412" spans="1:4" s="119" customFormat="1">
      <c r="A8412" s="77"/>
      <c r="B8412" s="228">
        <v>45206.954745370371</v>
      </c>
      <c r="C8412" s="225">
        <v>94</v>
      </c>
      <c r="D8412" s="86" t="s">
        <v>8761</v>
      </c>
    </row>
    <row r="8413" spans="1:4" s="119" customFormat="1">
      <c r="A8413" s="77"/>
      <c r="B8413" s="228">
        <v>45206.954791666663</v>
      </c>
      <c r="C8413" s="225">
        <v>441</v>
      </c>
      <c r="D8413" s="86" t="s">
        <v>697</v>
      </c>
    </row>
    <row r="8414" spans="1:4" s="119" customFormat="1">
      <c r="A8414" s="77"/>
      <c r="B8414" s="228">
        <v>45206.954826388886</v>
      </c>
      <c r="C8414" s="225">
        <v>21</v>
      </c>
      <c r="D8414" s="86" t="s">
        <v>4280</v>
      </c>
    </row>
    <row r="8415" spans="1:4" s="119" customFormat="1">
      <c r="A8415" s="77"/>
      <c r="B8415" s="228">
        <v>45206.954895833333</v>
      </c>
      <c r="C8415" s="225">
        <v>35</v>
      </c>
      <c r="D8415" s="86" t="s">
        <v>7331</v>
      </c>
    </row>
    <row r="8416" spans="1:4" s="119" customFormat="1">
      <c r="A8416" s="77"/>
      <c r="B8416" s="228">
        <v>45206.954895833333</v>
      </c>
      <c r="C8416" s="225">
        <v>81</v>
      </c>
      <c r="D8416" s="86" t="s">
        <v>2427</v>
      </c>
    </row>
    <row r="8417" spans="1:4" s="119" customFormat="1">
      <c r="A8417" s="77"/>
      <c r="B8417" s="228">
        <v>45206.955000000002</v>
      </c>
      <c r="C8417" s="225">
        <v>90</v>
      </c>
      <c r="D8417" s="86" t="s">
        <v>1562</v>
      </c>
    </row>
    <row r="8418" spans="1:4" s="119" customFormat="1">
      <c r="A8418" s="77"/>
      <c r="B8418" s="228">
        <v>45206.955011574071</v>
      </c>
      <c r="C8418" s="225">
        <v>427</v>
      </c>
      <c r="D8418" s="86" t="s">
        <v>677</v>
      </c>
    </row>
    <row r="8419" spans="1:4" s="119" customFormat="1">
      <c r="A8419" s="77"/>
      <c r="B8419" s="228">
        <v>45206.955150462964</v>
      </c>
      <c r="C8419" s="225">
        <v>200</v>
      </c>
      <c r="D8419" s="86" t="s">
        <v>1052</v>
      </c>
    </row>
    <row r="8420" spans="1:4" s="119" customFormat="1">
      <c r="A8420" s="77"/>
      <c r="B8420" s="228">
        <v>45206.955231481479</v>
      </c>
      <c r="C8420" s="225">
        <v>351</v>
      </c>
      <c r="D8420" s="86" t="s">
        <v>2189</v>
      </c>
    </row>
    <row r="8421" spans="1:4" s="119" customFormat="1">
      <c r="A8421" s="77"/>
      <c r="B8421" s="228">
        <v>45206.955254629633</v>
      </c>
      <c r="C8421" s="225">
        <v>100</v>
      </c>
      <c r="D8421" s="86" t="s">
        <v>2097</v>
      </c>
    </row>
    <row r="8422" spans="1:4" s="119" customFormat="1">
      <c r="A8422" s="77"/>
      <c r="B8422" s="228">
        <v>45206.955324074072</v>
      </c>
      <c r="C8422" s="225">
        <v>120</v>
      </c>
      <c r="D8422" s="86" t="s">
        <v>1948</v>
      </c>
    </row>
    <row r="8423" spans="1:4" s="119" customFormat="1">
      <c r="A8423" s="77"/>
      <c r="B8423" s="228">
        <v>45206.955347222225</v>
      </c>
      <c r="C8423" s="225">
        <v>139</v>
      </c>
      <c r="D8423" s="86" t="s">
        <v>6315</v>
      </c>
    </row>
    <row r="8424" spans="1:4" s="119" customFormat="1">
      <c r="A8424" s="77"/>
      <c r="B8424" s="228">
        <v>45206.955347222225</v>
      </c>
      <c r="C8424" s="225">
        <v>510.61</v>
      </c>
      <c r="D8424" s="86" t="s">
        <v>1229</v>
      </c>
    </row>
    <row r="8425" spans="1:4" s="119" customFormat="1">
      <c r="A8425" s="77"/>
      <c r="B8425" s="228">
        <v>45206.955370370371</v>
      </c>
      <c r="C8425" s="225">
        <v>748</v>
      </c>
      <c r="D8425" s="86" t="s">
        <v>348</v>
      </c>
    </row>
    <row r="8426" spans="1:4" s="119" customFormat="1">
      <c r="A8426" s="77"/>
      <c r="B8426" s="228">
        <v>45206.955578703702</v>
      </c>
      <c r="C8426" s="225">
        <v>349</v>
      </c>
      <c r="D8426" s="86" t="s">
        <v>4381</v>
      </c>
    </row>
    <row r="8427" spans="1:4" s="119" customFormat="1">
      <c r="A8427" s="77"/>
      <c r="B8427" s="228">
        <v>45206.955601851849</v>
      </c>
      <c r="C8427" s="225">
        <v>623</v>
      </c>
      <c r="D8427" s="86" t="s">
        <v>6464</v>
      </c>
    </row>
    <row r="8428" spans="1:4" s="119" customFormat="1">
      <c r="A8428" s="77"/>
      <c r="B8428" s="228">
        <v>45206.955613425926</v>
      </c>
      <c r="C8428" s="225">
        <v>179</v>
      </c>
      <c r="D8428" s="86" t="s">
        <v>788</v>
      </c>
    </row>
    <row r="8429" spans="1:4" s="119" customFormat="1">
      <c r="A8429" s="77"/>
      <c r="B8429" s="228">
        <v>45206.955706018518</v>
      </c>
      <c r="C8429" s="225">
        <v>86</v>
      </c>
      <c r="D8429" s="86" t="s">
        <v>6270</v>
      </c>
    </row>
    <row r="8430" spans="1:4" s="119" customFormat="1">
      <c r="A8430" s="77"/>
      <c r="B8430" s="228">
        <v>45206.955717592595</v>
      </c>
      <c r="C8430" s="225">
        <v>8</v>
      </c>
      <c r="D8430" s="86" t="s">
        <v>2193</v>
      </c>
    </row>
    <row r="8431" spans="1:4" s="119" customFormat="1">
      <c r="A8431" s="77"/>
      <c r="B8431" s="228">
        <v>45206.955729166664</v>
      </c>
      <c r="C8431" s="225">
        <v>152</v>
      </c>
      <c r="D8431" s="86" t="s">
        <v>2294</v>
      </c>
    </row>
    <row r="8432" spans="1:4" s="119" customFormat="1">
      <c r="A8432" s="77"/>
      <c r="B8432" s="228">
        <v>45206.95584490741</v>
      </c>
      <c r="C8432" s="225">
        <v>46</v>
      </c>
      <c r="D8432" s="86" t="s">
        <v>4348</v>
      </c>
    </row>
    <row r="8433" spans="1:4" s="119" customFormat="1">
      <c r="A8433" s="77"/>
      <c r="B8433" s="228">
        <v>45206.956006944441</v>
      </c>
      <c r="C8433" s="225">
        <v>864</v>
      </c>
      <c r="D8433" s="86" t="s">
        <v>3118</v>
      </c>
    </row>
    <row r="8434" spans="1:4" s="119" customFormat="1">
      <c r="A8434" s="77"/>
      <c r="B8434" s="228">
        <v>45206.956041666665</v>
      </c>
      <c r="C8434" s="225">
        <v>359</v>
      </c>
      <c r="D8434" s="86" t="s">
        <v>905</v>
      </c>
    </row>
    <row r="8435" spans="1:4" s="119" customFormat="1">
      <c r="A8435" s="77"/>
      <c r="B8435" s="228">
        <v>45206.956064814818</v>
      </c>
      <c r="C8435" s="225">
        <v>10</v>
      </c>
      <c r="D8435" s="86" t="s">
        <v>894</v>
      </c>
    </row>
    <row r="8436" spans="1:4" s="119" customFormat="1">
      <c r="A8436" s="77"/>
      <c r="B8436" s="228">
        <v>45206.95621527778</v>
      </c>
      <c r="C8436" s="225">
        <v>7</v>
      </c>
      <c r="D8436" s="86" t="s">
        <v>3361</v>
      </c>
    </row>
    <row r="8437" spans="1:4" s="119" customFormat="1">
      <c r="A8437" s="77"/>
      <c r="B8437" s="228">
        <v>45206.956354166665</v>
      </c>
      <c r="C8437" s="225">
        <v>609</v>
      </c>
      <c r="D8437" s="86" t="s">
        <v>5160</v>
      </c>
    </row>
    <row r="8438" spans="1:4" s="119" customFormat="1">
      <c r="A8438" s="77"/>
      <c r="B8438" s="228">
        <v>45206.956446759257</v>
      </c>
      <c r="C8438" s="225">
        <v>343</v>
      </c>
      <c r="D8438" s="86" t="s">
        <v>982</v>
      </c>
    </row>
    <row r="8439" spans="1:4" s="119" customFormat="1">
      <c r="A8439" s="77"/>
      <c r="B8439" s="228">
        <v>45206.95653935185</v>
      </c>
      <c r="C8439" s="225">
        <v>87</v>
      </c>
      <c r="D8439" s="86" t="s">
        <v>3113</v>
      </c>
    </row>
    <row r="8440" spans="1:4" s="119" customFormat="1">
      <c r="A8440" s="77"/>
      <c r="B8440" s="228">
        <v>45206.95653935185</v>
      </c>
      <c r="C8440" s="225">
        <v>318</v>
      </c>
      <c r="D8440" s="86" t="s">
        <v>1651</v>
      </c>
    </row>
    <row r="8441" spans="1:4" s="119" customFormat="1">
      <c r="A8441" s="77"/>
      <c r="B8441" s="228">
        <v>45206.95653935185</v>
      </c>
      <c r="C8441" s="225">
        <v>241</v>
      </c>
      <c r="D8441" s="86" t="s">
        <v>2733</v>
      </c>
    </row>
    <row r="8442" spans="1:4" s="119" customFormat="1">
      <c r="A8442" s="77"/>
      <c r="B8442" s="228">
        <v>45206.956585648149</v>
      </c>
      <c r="C8442" s="225">
        <v>705</v>
      </c>
      <c r="D8442" s="86" t="s">
        <v>4380</v>
      </c>
    </row>
    <row r="8443" spans="1:4" s="119" customFormat="1">
      <c r="A8443" s="77"/>
      <c r="B8443" s="228">
        <v>45206.956608796296</v>
      </c>
      <c r="C8443" s="225">
        <v>62</v>
      </c>
      <c r="D8443" s="86" t="s">
        <v>2160</v>
      </c>
    </row>
    <row r="8444" spans="1:4" s="119" customFormat="1">
      <c r="A8444" s="77"/>
      <c r="B8444" s="228">
        <v>45206.956828703704</v>
      </c>
      <c r="C8444" s="225">
        <v>122</v>
      </c>
      <c r="D8444" s="86" t="s">
        <v>761</v>
      </c>
    </row>
    <row r="8445" spans="1:4" s="119" customFormat="1">
      <c r="A8445" s="77"/>
      <c r="B8445" s="228">
        <v>45206.957013888888</v>
      </c>
      <c r="C8445" s="225">
        <v>706</v>
      </c>
      <c r="D8445" s="86" t="s">
        <v>3380</v>
      </c>
    </row>
    <row r="8446" spans="1:4" s="119" customFormat="1">
      <c r="A8446" s="77"/>
      <c r="B8446" s="228">
        <v>45206.957013888888</v>
      </c>
      <c r="C8446" s="225">
        <v>40</v>
      </c>
      <c r="D8446" s="86" t="s">
        <v>6497</v>
      </c>
    </row>
    <row r="8447" spans="1:4" s="119" customFormat="1">
      <c r="A8447" s="77"/>
      <c r="B8447" s="228">
        <v>45206.957060185188</v>
      </c>
      <c r="C8447" s="225">
        <v>105.2</v>
      </c>
      <c r="D8447" s="86" t="s">
        <v>1038</v>
      </c>
    </row>
    <row r="8448" spans="1:4" s="119" customFormat="1">
      <c r="A8448" s="77"/>
      <c r="B8448" s="228">
        <v>45206.957083333335</v>
      </c>
      <c r="C8448" s="225">
        <v>6</v>
      </c>
      <c r="D8448" s="86" t="s">
        <v>6195</v>
      </c>
    </row>
    <row r="8449" spans="1:4" s="119" customFormat="1">
      <c r="A8449" s="77"/>
      <c r="B8449" s="228">
        <v>45206.957199074073</v>
      </c>
      <c r="C8449" s="225">
        <v>25</v>
      </c>
      <c r="D8449" s="86" t="s">
        <v>2990</v>
      </c>
    </row>
    <row r="8450" spans="1:4" s="119" customFormat="1">
      <c r="A8450" s="77"/>
      <c r="B8450" s="228">
        <v>45206.957280092596</v>
      </c>
      <c r="C8450" s="225">
        <v>48</v>
      </c>
      <c r="D8450" s="86" t="s">
        <v>5031</v>
      </c>
    </row>
    <row r="8451" spans="1:4" s="119" customFormat="1">
      <c r="A8451" s="77"/>
      <c r="B8451" s="228">
        <v>45206.957303240742</v>
      </c>
      <c r="C8451" s="225">
        <v>167</v>
      </c>
      <c r="D8451" s="86" t="s">
        <v>1518</v>
      </c>
    </row>
    <row r="8452" spans="1:4" s="119" customFormat="1">
      <c r="A8452" s="77"/>
      <c r="B8452" s="228">
        <v>45206.957303240742</v>
      </c>
      <c r="C8452" s="225">
        <v>13</v>
      </c>
      <c r="D8452" s="86" t="s">
        <v>7299</v>
      </c>
    </row>
    <row r="8453" spans="1:4" s="119" customFormat="1">
      <c r="A8453" s="77"/>
      <c r="B8453" s="228">
        <v>45206.957314814812</v>
      </c>
      <c r="C8453" s="225">
        <v>1</v>
      </c>
      <c r="D8453" s="86" t="s">
        <v>5033</v>
      </c>
    </row>
    <row r="8454" spans="1:4" s="119" customFormat="1">
      <c r="A8454" s="77"/>
      <c r="B8454" s="228">
        <v>45206.957418981481</v>
      </c>
      <c r="C8454" s="225">
        <v>344</v>
      </c>
      <c r="D8454" s="86" t="s">
        <v>5040</v>
      </c>
    </row>
    <row r="8455" spans="1:4" s="119" customFormat="1">
      <c r="A8455" s="77"/>
      <c r="B8455" s="228">
        <v>45206.957511574074</v>
      </c>
      <c r="C8455" s="225">
        <v>397</v>
      </c>
      <c r="D8455" s="86" t="s">
        <v>1576</v>
      </c>
    </row>
    <row r="8456" spans="1:4" s="119" customFormat="1">
      <c r="A8456" s="77"/>
      <c r="B8456" s="228">
        <v>45206.95753472222</v>
      </c>
      <c r="C8456" s="225">
        <v>1599</v>
      </c>
      <c r="D8456" s="86" t="s">
        <v>374</v>
      </c>
    </row>
    <row r="8457" spans="1:4" s="119" customFormat="1">
      <c r="A8457" s="77"/>
      <c r="B8457" s="228">
        <v>45206.957673611112</v>
      </c>
      <c r="C8457" s="225">
        <v>54</v>
      </c>
      <c r="D8457" s="86" t="s">
        <v>760</v>
      </c>
    </row>
    <row r="8458" spans="1:4" s="119" customFormat="1">
      <c r="A8458" s="77"/>
      <c r="B8458" s="228">
        <v>45206.957731481481</v>
      </c>
      <c r="C8458" s="225">
        <v>22</v>
      </c>
      <c r="D8458" s="86" t="s">
        <v>1465</v>
      </c>
    </row>
    <row r="8459" spans="1:4" s="119" customFormat="1">
      <c r="A8459" s="77"/>
      <c r="B8459" s="228">
        <v>45206.95784722222</v>
      </c>
      <c r="C8459" s="225">
        <v>39</v>
      </c>
      <c r="D8459" s="86" t="s">
        <v>2163</v>
      </c>
    </row>
    <row r="8460" spans="1:4" s="119" customFormat="1">
      <c r="A8460" s="77"/>
      <c r="B8460" s="228">
        <v>45206.957939814813</v>
      </c>
      <c r="C8460" s="225">
        <v>1193.31</v>
      </c>
      <c r="D8460" s="86" t="s">
        <v>4332</v>
      </c>
    </row>
    <row r="8461" spans="1:4" s="119" customFormat="1">
      <c r="A8461" s="77"/>
      <c r="B8461" s="228">
        <v>45206.957997685182</v>
      </c>
      <c r="C8461" s="225">
        <v>57</v>
      </c>
      <c r="D8461" s="86" t="s">
        <v>6123</v>
      </c>
    </row>
    <row r="8462" spans="1:4" s="119" customFormat="1">
      <c r="A8462" s="77"/>
      <c r="B8462" s="228">
        <v>45206.958252314813</v>
      </c>
      <c r="C8462" s="225">
        <v>3000</v>
      </c>
      <c r="D8462" s="86" t="s">
        <v>2712</v>
      </c>
    </row>
    <row r="8463" spans="1:4" s="119" customFormat="1">
      <c r="A8463" s="77"/>
      <c r="B8463" s="228">
        <v>45206.958414351851</v>
      </c>
      <c r="C8463" s="225">
        <v>100</v>
      </c>
      <c r="D8463" s="86" t="s">
        <v>3493</v>
      </c>
    </row>
    <row r="8464" spans="1:4" s="119" customFormat="1">
      <c r="A8464" s="77"/>
      <c r="B8464" s="228">
        <v>45206.958425925928</v>
      </c>
      <c r="C8464" s="225">
        <v>33</v>
      </c>
      <c r="D8464" s="86" t="s">
        <v>4510</v>
      </c>
    </row>
    <row r="8465" spans="1:4" s="119" customFormat="1">
      <c r="A8465" s="77"/>
      <c r="B8465" s="228">
        <v>45206.958495370367</v>
      </c>
      <c r="C8465" s="225">
        <v>120</v>
      </c>
      <c r="D8465" s="86" t="s">
        <v>1033</v>
      </c>
    </row>
    <row r="8466" spans="1:4" s="119" customFormat="1">
      <c r="A8466" s="77"/>
      <c r="B8466" s="228">
        <v>45206.958611111113</v>
      </c>
      <c r="C8466" s="225">
        <v>108</v>
      </c>
      <c r="D8466" s="86" t="s">
        <v>736</v>
      </c>
    </row>
    <row r="8467" spans="1:4" s="119" customFormat="1">
      <c r="A8467" s="77"/>
      <c r="B8467" s="228">
        <v>45206.958692129629</v>
      </c>
      <c r="C8467" s="225">
        <v>163</v>
      </c>
      <c r="D8467" s="86" t="s">
        <v>6380</v>
      </c>
    </row>
    <row r="8468" spans="1:4" s="119" customFormat="1">
      <c r="A8468" s="77"/>
      <c r="B8468" s="228">
        <v>45206.958715277775</v>
      </c>
      <c r="C8468" s="225">
        <v>519</v>
      </c>
      <c r="D8468" s="86" t="s">
        <v>280</v>
      </c>
    </row>
    <row r="8469" spans="1:4" s="119" customFormat="1">
      <c r="A8469" s="77"/>
      <c r="B8469" s="228">
        <v>45206.958738425928</v>
      </c>
      <c r="C8469" s="225">
        <v>292</v>
      </c>
      <c r="D8469" s="86" t="s">
        <v>393</v>
      </c>
    </row>
    <row r="8470" spans="1:4" s="119" customFormat="1">
      <c r="A8470" s="77"/>
      <c r="B8470" s="228">
        <v>45206.958807870367</v>
      </c>
      <c r="C8470" s="225">
        <v>52</v>
      </c>
      <c r="D8470" s="86" t="s">
        <v>2963</v>
      </c>
    </row>
    <row r="8471" spans="1:4" s="119" customFormat="1">
      <c r="A8471" s="77"/>
      <c r="B8471" s="228">
        <v>45206.95888888889</v>
      </c>
      <c r="C8471" s="225">
        <v>168</v>
      </c>
      <c r="D8471" s="86" t="s">
        <v>2081</v>
      </c>
    </row>
    <row r="8472" spans="1:4" s="119" customFormat="1">
      <c r="A8472" s="77"/>
      <c r="B8472" s="228">
        <v>45206.959074074075</v>
      </c>
      <c r="C8472" s="225">
        <v>955</v>
      </c>
      <c r="D8472" s="86" t="s">
        <v>145</v>
      </c>
    </row>
    <row r="8473" spans="1:4" s="119" customFormat="1">
      <c r="A8473" s="77"/>
      <c r="B8473" s="228">
        <v>45206.959282407406</v>
      </c>
      <c r="C8473" s="225">
        <v>371</v>
      </c>
      <c r="D8473" s="86" t="s">
        <v>1102</v>
      </c>
    </row>
    <row r="8474" spans="1:4" s="119" customFormat="1">
      <c r="A8474" s="77"/>
      <c r="B8474" s="228">
        <v>45206.959328703706</v>
      </c>
      <c r="C8474" s="225">
        <v>12</v>
      </c>
      <c r="D8474" s="86" t="s">
        <v>397</v>
      </c>
    </row>
    <row r="8475" spans="1:4" s="119" customFormat="1">
      <c r="A8475" s="77"/>
      <c r="B8475" s="228">
        <v>45206.959363425929</v>
      </c>
      <c r="C8475" s="225">
        <v>39</v>
      </c>
      <c r="D8475" s="86" t="s">
        <v>93</v>
      </c>
    </row>
    <row r="8476" spans="1:4" s="119" customFormat="1">
      <c r="A8476" s="77"/>
      <c r="B8476" s="228">
        <v>45206.961597222224</v>
      </c>
      <c r="C8476" s="225">
        <v>100</v>
      </c>
      <c r="D8476" s="86" t="s">
        <v>5175</v>
      </c>
    </row>
    <row r="8477" spans="1:4" s="119" customFormat="1">
      <c r="A8477" s="77"/>
      <c r="B8477" s="228">
        <v>45206.967291666668</v>
      </c>
      <c r="C8477" s="225">
        <v>200</v>
      </c>
      <c r="D8477" s="86" t="s">
        <v>155</v>
      </c>
    </row>
    <row r="8478" spans="1:4" s="119" customFormat="1">
      <c r="A8478" s="77"/>
      <c r="B8478" s="228">
        <v>45206.96733796296</v>
      </c>
      <c r="C8478" s="225">
        <v>100</v>
      </c>
      <c r="D8478" s="86" t="s">
        <v>5283</v>
      </c>
    </row>
    <row r="8479" spans="1:4" s="119" customFormat="1">
      <c r="A8479" s="77"/>
      <c r="B8479" s="228">
        <v>45206.971620370372</v>
      </c>
      <c r="C8479" s="225">
        <v>292.5</v>
      </c>
      <c r="D8479" s="86" t="s">
        <v>1940</v>
      </c>
    </row>
    <row r="8480" spans="1:4" s="119" customFormat="1">
      <c r="A8480" s="77"/>
      <c r="B8480" s="228">
        <v>45206.973078703704</v>
      </c>
      <c r="C8480" s="225">
        <v>1000</v>
      </c>
      <c r="D8480" s="86" t="s">
        <v>7796</v>
      </c>
    </row>
    <row r="8481" spans="1:4" s="119" customFormat="1">
      <c r="A8481" s="77"/>
      <c r="B8481" s="228">
        <v>45206.974189814813</v>
      </c>
      <c r="C8481" s="225">
        <v>11</v>
      </c>
      <c r="D8481" s="86" t="s">
        <v>6353</v>
      </c>
    </row>
    <row r="8482" spans="1:4" s="119" customFormat="1">
      <c r="A8482" s="77"/>
      <c r="B8482" s="228">
        <v>45206.9766087963</v>
      </c>
      <c r="C8482" s="225">
        <v>610.95000000000005</v>
      </c>
      <c r="D8482" s="86" t="s">
        <v>1578</v>
      </c>
    </row>
    <row r="8483" spans="1:4" s="119" customFormat="1">
      <c r="A8483" s="77"/>
      <c r="B8483" s="228">
        <v>45206.981504629628</v>
      </c>
      <c r="C8483" s="225">
        <v>2</v>
      </c>
      <c r="D8483" s="86" t="s">
        <v>1269</v>
      </c>
    </row>
    <row r="8484" spans="1:4" s="119" customFormat="1">
      <c r="A8484" s="77"/>
      <c r="B8484" s="228">
        <v>45206.983182870368</v>
      </c>
      <c r="C8484" s="225">
        <v>1.18</v>
      </c>
      <c r="D8484" s="86" t="s">
        <v>3782</v>
      </c>
    </row>
    <row r="8485" spans="1:4" s="119" customFormat="1">
      <c r="A8485" s="77"/>
      <c r="B8485" s="228">
        <v>45206.993738425925</v>
      </c>
      <c r="C8485" s="225">
        <v>50</v>
      </c>
      <c r="D8485" s="86" t="s">
        <v>440</v>
      </c>
    </row>
    <row r="8486" spans="1:4" s="119" customFormat="1">
      <c r="A8486" s="77"/>
      <c r="B8486" s="228">
        <v>45206.995937500003</v>
      </c>
      <c r="C8486" s="225">
        <v>150</v>
      </c>
      <c r="D8486" s="86" t="s">
        <v>39</v>
      </c>
    </row>
    <row r="8487" spans="1:4" s="119" customFormat="1">
      <c r="A8487" s="77"/>
      <c r="B8487" s="228">
        <v>45206.997812499998</v>
      </c>
      <c r="C8487" s="225">
        <v>346.55</v>
      </c>
      <c r="D8487" s="86" t="s">
        <v>224</v>
      </c>
    </row>
    <row r="8488" spans="1:4" s="119" customFormat="1">
      <c r="A8488" s="77"/>
      <c r="B8488" s="228">
        <v>45207.00509259259</v>
      </c>
      <c r="C8488" s="225">
        <v>300</v>
      </c>
      <c r="D8488" s="86" t="s">
        <v>6253</v>
      </c>
    </row>
    <row r="8489" spans="1:4" s="119" customFormat="1">
      <c r="A8489" s="77"/>
      <c r="B8489" s="228">
        <v>45207.006296296298</v>
      </c>
      <c r="C8489" s="225">
        <v>50</v>
      </c>
      <c r="D8489" s="86" t="s">
        <v>1205</v>
      </c>
    </row>
    <row r="8490" spans="1:4" s="119" customFormat="1">
      <c r="A8490" s="77"/>
      <c r="B8490" s="228">
        <v>45207.006504629629</v>
      </c>
      <c r="C8490" s="225">
        <v>100</v>
      </c>
      <c r="D8490" s="86" t="s">
        <v>8561</v>
      </c>
    </row>
    <row r="8491" spans="1:4" s="119" customFormat="1">
      <c r="A8491" s="77"/>
      <c r="B8491" s="228">
        <v>45207.007210648146</v>
      </c>
      <c r="C8491" s="225">
        <v>150</v>
      </c>
      <c r="D8491" s="86" t="s">
        <v>295</v>
      </c>
    </row>
    <row r="8492" spans="1:4" s="119" customFormat="1">
      <c r="A8492" s="77"/>
      <c r="B8492" s="228">
        <v>45207.021678240744</v>
      </c>
      <c r="C8492" s="225">
        <v>500</v>
      </c>
      <c r="D8492" s="86" t="s">
        <v>449</v>
      </c>
    </row>
    <row r="8493" spans="1:4" s="119" customFormat="1">
      <c r="A8493" s="77"/>
      <c r="B8493" s="228">
        <v>45207.021886574075</v>
      </c>
      <c r="C8493" s="225">
        <v>62</v>
      </c>
      <c r="D8493" s="86" t="s">
        <v>282</v>
      </c>
    </row>
    <row r="8494" spans="1:4" s="119" customFormat="1">
      <c r="A8494" s="77"/>
      <c r="B8494" s="228">
        <v>45207.024780092594</v>
      </c>
      <c r="C8494" s="225">
        <v>1000</v>
      </c>
      <c r="D8494" s="86" t="s">
        <v>3799</v>
      </c>
    </row>
    <row r="8495" spans="1:4" s="119" customFormat="1">
      <c r="A8495" s="77"/>
      <c r="B8495" s="228">
        <v>45207.024872685186</v>
      </c>
      <c r="C8495" s="225">
        <v>270</v>
      </c>
      <c r="D8495" s="86" t="s">
        <v>3128</v>
      </c>
    </row>
    <row r="8496" spans="1:4" s="119" customFormat="1">
      <c r="A8496" s="77"/>
      <c r="B8496" s="228">
        <v>45207.025173611109</v>
      </c>
      <c r="C8496" s="225">
        <v>50</v>
      </c>
      <c r="D8496" s="86" t="s">
        <v>282</v>
      </c>
    </row>
    <row r="8497" spans="1:4" s="119" customFormat="1">
      <c r="A8497" s="77"/>
      <c r="B8497" s="228">
        <v>45207.050138888888</v>
      </c>
      <c r="C8497" s="225">
        <v>5</v>
      </c>
      <c r="D8497" s="86" t="s">
        <v>8618</v>
      </c>
    </row>
    <row r="8498" spans="1:4" s="119" customFormat="1">
      <c r="A8498" s="77"/>
      <c r="B8498" s="228">
        <v>45207.067002314812</v>
      </c>
      <c r="C8498" s="225">
        <v>186</v>
      </c>
      <c r="D8498" s="86" t="s">
        <v>973</v>
      </c>
    </row>
    <row r="8499" spans="1:4" s="119" customFormat="1">
      <c r="A8499" s="77"/>
      <c r="B8499" s="228">
        <v>45207.074236111112</v>
      </c>
      <c r="C8499" s="225">
        <v>500</v>
      </c>
      <c r="D8499" s="86" t="s">
        <v>8539</v>
      </c>
    </row>
    <row r="8500" spans="1:4" s="119" customFormat="1">
      <c r="A8500" s="77"/>
      <c r="B8500" s="228">
        <v>45207.074942129628</v>
      </c>
      <c r="C8500" s="225">
        <v>1</v>
      </c>
      <c r="D8500" s="86" t="s">
        <v>8539</v>
      </c>
    </row>
    <row r="8501" spans="1:4" s="119" customFormat="1">
      <c r="A8501" s="77"/>
      <c r="B8501" s="228">
        <v>45207.092141203706</v>
      </c>
      <c r="C8501" s="225">
        <v>58.62</v>
      </c>
      <c r="D8501" s="86" t="s">
        <v>9020</v>
      </c>
    </row>
    <row r="8502" spans="1:4" s="119" customFormat="1">
      <c r="A8502" s="77"/>
      <c r="B8502" s="228">
        <v>45207.094293981485</v>
      </c>
      <c r="C8502" s="225">
        <v>2.37</v>
      </c>
      <c r="D8502" s="86" t="s">
        <v>3673</v>
      </c>
    </row>
    <row r="8503" spans="1:4" s="119" customFormat="1">
      <c r="A8503" s="77"/>
      <c r="B8503" s="228">
        <v>45207.131018518521</v>
      </c>
      <c r="C8503" s="225">
        <v>230</v>
      </c>
      <c r="D8503" s="86" t="s">
        <v>1157</v>
      </c>
    </row>
    <row r="8504" spans="1:4" s="119" customFormat="1">
      <c r="A8504" s="77"/>
      <c r="B8504" s="228">
        <v>45207.135266203702</v>
      </c>
      <c r="C8504" s="225">
        <v>650</v>
      </c>
      <c r="D8504" s="86" t="s">
        <v>6005</v>
      </c>
    </row>
    <row r="8505" spans="1:4" s="119" customFormat="1">
      <c r="A8505" s="77"/>
      <c r="B8505" s="228">
        <v>45207.149548611109</v>
      </c>
      <c r="C8505" s="225">
        <v>290</v>
      </c>
      <c r="D8505" s="86" t="s">
        <v>1576</v>
      </c>
    </row>
    <row r="8506" spans="1:4" s="119" customFormat="1">
      <c r="A8506" s="77"/>
      <c r="B8506" s="228">
        <v>45207.15966435185</v>
      </c>
      <c r="C8506" s="225">
        <v>100</v>
      </c>
      <c r="D8506" s="86" t="s">
        <v>2987</v>
      </c>
    </row>
    <row r="8507" spans="1:4" s="119" customFormat="1">
      <c r="A8507" s="77"/>
      <c r="B8507" s="228">
        <v>45207.160115740742</v>
      </c>
      <c r="C8507" s="225">
        <v>53</v>
      </c>
      <c r="D8507" s="86" t="s">
        <v>6633</v>
      </c>
    </row>
    <row r="8508" spans="1:4" s="119" customFormat="1">
      <c r="A8508" s="77"/>
      <c r="B8508" s="228">
        <v>45207.170138888891</v>
      </c>
      <c r="C8508" s="225">
        <v>300</v>
      </c>
      <c r="D8508" s="86" t="s">
        <v>8031</v>
      </c>
    </row>
    <row r="8509" spans="1:4" s="119" customFormat="1">
      <c r="A8509" s="77"/>
      <c r="B8509" s="228">
        <v>45207.175474537034</v>
      </c>
      <c r="C8509" s="225">
        <v>7.66</v>
      </c>
      <c r="D8509" s="86" t="s">
        <v>4317</v>
      </c>
    </row>
    <row r="8510" spans="1:4" s="119" customFormat="1">
      <c r="A8510" s="77"/>
      <c r="B8510" s="228">
        <v>45207.17931712963</v>
      </c>
      <c r="C8510" s="225">
        <v>1500</v>
      </c>
      <c r="D8510" s="86" t="s">
        <v>6160</v>
      </c>
    </row>
    <row r="8511" spans="1:4" s="119" customFormat="1">
      <c r="A8511" s="77"/>
      <c r="B8511" s="228">
        <v>45207.192002314812</v>
      </c>
      <c r="C8511" s="225">
        <v>110</v>
      </c>
      <c r="D8511" s="86" t="s">
        <v>1487</v>
      </c>
    </row>
    <row r="8512" spans="1:4" s="119" customFormat="1">
      <c r="A8512" s="77"/>
      <c r="B8512" s="228">
        <v>45207.256273148145</v>
      </c>
      <c r="C8512" s="225">
        <v>500</v>
      </c>
      <c r="D8512" s="86" t="s">
        <v>3407</v>
      </c>
    </row>
    <row r="8513" spans="1:4" s="119" customFormat="1">
      <c r="A8513" s="77"/>
      <c r="B8513" s="228">
        <v>45207.266539351855</v>
      </c>
      <c r="C8513" s="225">
        <v>5683</v>
      </c>
      <c r="D8513" s="86" t="s">
        <v>2007</v>
      </c>
    </row>
    <row r="8514" spans="1:4" s="119" customFormat="1">
      <c r="A8514" s="77"/>
      <c r="B8514" s="228">
        <v>45207.271307870367</v>
      </c>
      <c r="C8514" s="225">
        <v>100</v>
      </c>
      <c r="D8514" s="86" t="s">
        <v>285</v>
      </c>
    </row>
    <row r="8515" spans="1:4" s="119" customFormat="1">
      <c r="A8515" s="77"/>
      <c r="B8515" s="228">
        <v>45207.279074074075</v>
      </c>
      <c r="C8515" s="225">
        <v>2</v>
      </c>
      <c r="D8515" s="86" t="s">
        <v>147</v>
      </c>
    </row>
    <row r="8516" spans="1:4" s="119" customFormat="1">
      <c r="A8516" s="77"/>
      <c r="B8516" s="228">
        <v>45207.287245370368</v>
      </c>
      <c r="C8516" s="225">
        <v>600</v>
      </c>
      <c r="D8516" s="86" t="s">
        <v>5812</v>
      </c>
    </row>
    <row r="8517" spans="1:4" s="119" customFormat="1">
      <c r="A8517" s="77"/>
      <c r="B8517" s="228">
        <v>45207.306319444448</v>
      </c>
      <c r="C8517" s="225">
        <v>500</v>
      </c>
      <c r="D8517" s="86" t="s">
        <v>919</v>
      </c>
    </row>
    <row r="8518" spans="1:4" s="119" customFormat="1">
      <c r="A8518" s="77"/>
      <c r="B8518" s="228">
        <v>45207.322233796294</v>
      </c>
      <c r="C8518" s="225">
        <v>1000</v>
      </c>
      <c r="D8518" s="86" t="s">
        <v>2431</v>
      </c>
    </row>
    <row r="8519" spans="1:4" s="119" customFormat="1">
      <c r="A8519" s="77"/>
      <c r="B8519" s="228">
        <v>45207.323252314818</v>
      </c>
      <c r="C8519" s="225">
        <v>180</v>
      </c>
      <c r="D8519" s="86" t="s">
        <v>1997</v>
      </c>
    </row>
    <row r="8520" spans="1:4" s="119" customFormat="1">
      <c r="A8520" s="77"/>
      <c r="B8520" s="228">
        <v>45207.328865740739</v>
      </c>
      <c r="C8520" s="225">
        <v>8.91</v>
      </c>
      <c r="D8520" s="86" t="s">
        <v>8427</v>
      </c>
    </row>
    <row r="8521" spans="1:4" s="119" customFormat="1">
      <c r="A8521" s="77"/>
      <c r="B8521" s="228">
        <v>45207.328981481478</v>
      </c>
      <c r="C8521" s="225">
        <v>1000</v>
      </c>
      <c r="D8521" s="86" t="s">
        <v>2431</v>
      </c>
    </row>
    <row r="8522" spans="1:4" s="119" customFormat="1">
      <c r="A8522" s="77"/>
      <c r="B8522" s="228">
        <v>45207.335486111115</v>
      </c>
      <c r="C8522" s="225">
        <v>147</v>
      </c>
      <c r="D8522" s="86" t="s">
        <v>1209</v>
      </c>
    </row>
    <row r="8523" spans="1:4" s="119" customFormat="1">
      <c r="A8523" s="77"/>
      <c r="B8523" s="228">
        <v>45207.337557870371</v>
      </c>
      <c r="C8523" s="225">
        <v>99.99</v>
      </c>
      <c r="D8523" s="86" t="s">
        <v>278</v>
      </c>
    </row>
    <row r="8524" spans="1:4" s="119" customFormat="1">
      <c r="A8524" s="77"/>
      <c r="B8524" s="228">
        <v>45207.353587962964</v>
      </c>
      <c r="C8524" s="225">
        <v>100</v>
      </c>
      <c r="D8524" s="86" t="s">
        <v>1141</v>
      </c>
    </row>
    <row r="8525" spans="1:4" s="119" customFormat="1">
      <c r="A8525" s="77"/>
      <c r="B8525" s="228">
        <v>45207.354305555556</v>
      </c>
      <c r="C8525" s="225">
        <v>100</v>
      </c>
      <c r="D8525" s="86" t="s">
        <v>6533</v>
      </c>
    </row>
    <row r="8526" spans="1:4" s="119" customFormat="1">
      <c r="A8526" s="77"/>
      <c r="B8526" s="228">
        <v>45207.361504629633</v>
      </c>
      <c r="C8526" s="225">
        <v>20</v>
      </c>
      <c r="D8526" s="86" t="s">
        <v>665</v>
      </c>
    </row>
    <row r="8527" spans="1:4" s="119" customFormat="1">
      <c r="A8527" s="77"/>
      <c r="B8527" s="228">
        <v>45207.363333333335</v>
      </c>
      <c r="C8527" s="225">
        <v>500</v>
      </c>
      <c r="D8527" s="86" t="s">
        <v>9053</v>
      </c>
    </row>
    <row r="8528" spans="1:4" s="119" customFormat="1">
      <c r="A8528" s="77"/>
      <c r="B8528" s="228">
        <v>45207.365219907406</v>
      </c>
      <c r="C8528" s="225">
        <v>138</v>
      </c>
      <c r="D8528" s="86" t="s">
        <v>2741</v>
      </c>
    </row>
    <row r="8529" spans="1:4" s="119" customFormat="1">
      <c r="A8529" s="77"/>
      <c r="B8529" s="228">
        <v>45207.366863425923</v>
      </c>
      <c r="C8529" s="225">
        <v>500</v>
      </c>
      <c r="D8529" s="86" t="s">
        <v>4396</v>
      </c>
    </row>
    <row r="8530" spans="1:4" s="119" customFormat="1">
      <c r="A8530" s="77"/>
      <c r="B8530" s="228">
        <v>45207.370428240742</v>
      </c>
      <c r="C8530" s="225">
        <v>15000</v>
      </c>
      <c r="D8530" s="86" t="s">
        <v>1495</v>
      </c>
    </row>
    <row r="8531" spans="1:4" s="119" customFormat="1">
      <c r="A8531" s="77"/>
      <c r="B8531" s="228">
        <v>45207.373171296298</v>
      </c>
      <c r="C8531" s="225">
        <v>2.4700000000000002</v>
      </c>
      <c r="D8531" s="86" t="s">
        <v>1357</v>
      </c>
    </row>
    <row r="8532" spans="1:4" s="119" customFormat="1">
      <c r="A8532" s="77"/>
      <c r="B8532" s="228">
        <v>45207.374189814815</v>
      </c>
      <c r="C8532" s="225">
        <v>7.92</v>
      </c>
      <c r="D8532" s="86" t="s">
        <v>1625</v>
      </c>
    </row>
    <row r="8533" spans="1:4" s="119" customFormat="1">
      <c r="A8533" s="77"/>
      <c r="B8533" s="228">
        <v>45207.377754629626</v>
      </c>
      <c r="C8533" s="225">
        <v>1500</v>
      </c>
      <c r="D8533" s="86" t="s">
        <v>1437</v>
      </c>
    </row>
    <row r="8534" spans="1:4" s="119" customFormat="1">
      <c r="A8534" s="77"/>
      <c r="B8534" s="228">
        <v>45207.382708333331</v>
      </c>
      <c r="C8534" s="225">
        <v>300</v>
      </c>
      <c r="D8534" s="86" t="s">
        <v>1114</v>
      </c>
    </row>
    <row r="8535" spans="1:4" s="119" customFormat="1">
      <c r="A8535" s="77"/>
      <c r="B8535" s="228">
        <v>45207.384421296294</v>
      </c>
      <c r="C8535" s="225">
        <v>100</v>
      </c>
      <c r="D8535" s="86" t="s">
        <v>3147</v>
      </c>
    </row>
    <row r="8536" spans="1:4" s="119" customFormat="1">
      <c r="A8536" s="77"/>
      <c r="B8536" s="228">
        <v>45207.387650462966</v>
      </c>
      <c r="C8536" s="225">
        <v>1000</v>
      </c>
      <c r="D8536" s="86" t="s">
        <v>355</v>
      </c>
    </row>
    <row r="8537" spans="1:4" s="119" customFormat="1">
      <c r="A8537" s="77"/>
      <c r="B8537" s="228">
        <v>45207.388298611113</v>
      </c>
      <c r="C8537" s="225">
        <v>2700</v>
      </c>
      <c r="D8537" s="86" t="s">
        <v>2548</v>
      </c>
    </row>
    <row r="8538" spans="1:4" s="119" customFormat="1">
      <c r="A8538" s="77"/>
      <c r="B8538" s="228">
        <v>45207.398831018516</v>
      </c>
      <c r="C8538" s="225">
        <v>100</v>
      </c>
      <c r="D8538" s="86" t="s">
        <v>346</v>
      </c>
    </row>
    <row r="8539" spans="1:4" s="119" customFormat="1">
      <c r="A8539" s="77"/>
      <c r="B8539" s="228">
        <v>45207.402951388889</v>
      </c>
      <c r="C8539" s="225">
        <v>550</v>
      </c>
      <c r="D8539" s="86" t="s">
        <v>949</v>
      </c>
    </row>
    <row r="8540" spans="1:4" s="119" customFormat="1">
      <c r="A8540" s="77"/>
      <c r="B8540" s="228">
        <v>45207.403148148151</v>
      </c>
      <c r="C8540" s="225">
        <v>42.44</v>
      </c>
      <c r="D8540" s="86" t="s">
        <v>580</v>
      </c>
    </row>
    <row r="8541" spans="1:4" s="119" customFormat="1">
      <c r="A8541" s="77"/>
      <c r="B8541" s="228">
        <v>45207.415671296294</v>
      </c>
      <c r="C8541" s="225">
        <v>1000</v>
      </c>
      <c r="D8541" s="86" t="s">
        <v>653</v>
      </c>
    </row>
    <row r="8542" spans="1:4" s="119" customFormat="1">
      <c r="A8542" s="77"/>
      <c r="B8542" s="228">
        <v>45207.417071759257</v>
      </c>
      <c r="C8542" s="225">
        <v>500</v>
      </c>
      <c r="D8542" s="86" t="s">
        <v>4199</v>
      </c>
    </row>
    <row r="8543" spans="1:4" s="119" customFormat="1">
      <c r="A8543" s="77"/>
      <c r="B8543" s="228">
        <v>45207.41747685185</v>
      </c>
      <c r="C8543" s="225">
        <v>10.119999999999999</v>
      </c>
      <c r="D8543" s="86" t="s">
        <v>7217</v>
      </c>
    </row>
    <row r="8544" spans="1:4" s="119" customFormat="1">
      <c r="A8544" s="77"/>
      <c r="B8544" s="228">
        <v>45207.422939814816</v>
      </c>
      <c r="C8544" s="225">
        <v>1000</v>
      </c>
      <c r="D8544" s="86" t="s">
        <v>4200</v>
      </c>
    </row>
    <row r="8545" spans="1:4" s="119" customFormat="1">
      <c r="A8545" s="77"/>
      <c r="B8545" s="228">
        <v>45207.423703703702</v>
      </c>
      <c r="C8545" s="225">
        <v>500</v>
      </c>
      <c r="D8545" s="86" t="s">
        <v>5813</v>
      </c>
    </row>
    <row r="8546" spans="1:4" s="119" customFormat="1">
      <c r="A8546" s="77"/>
      <c r="B8546" s="228">
        <v>45207.431446759256</v>
      </c>
      <c r="C8546" s="225">
        <v>9.0299999999999994</v>
      </c>
      <c r="D8546" s="86" t="s">
        <v>8281</v>
      </c>
    </row>
    <row r="8547" spans="1:4" s="119" customFormat="1">
      <c r="A8547" s="77"/>
      <c r="B8547" s="228">
        <v>45207.433020833334</v>
      </c>
      <c r="C8547" s="225">
        <v>55</v>
      </c>
      <c r="D8547" s="86" t="s">
        <v>1293</v>
      </c>
    </row>
    <row r="8548" spans="1:4" s="119" customFormat="1">
      <c r="A8548" s="77"/>
      <c r="B8548" s="228">
        <v>45207.433553240742</v>
      </c>
      <c r="C8548" s="225">
        <v>300</v>
      </c>
      <c r="D8548" s="86" t="s">
        <v>3736</v>
      </c>
    </row>
    <row r="8549" spans="1:4" s="119" customFormat="1">
      <c r="A8549" s="77"/>
      <c r="B8549" s="228">
        <v>45207.434942129628</v>
      </c>
      <c r="C8549" s="225">
        <v>300</v>
      </c>
      <c r="D8549" s="86" t="s">
        <v>1365</v>
      </c>
    </row>
    <row r="8550" spans="1:4" s="119" customFormat="1">
      <c r="A8550" s="77"/>
      <c r="B8550" s="228">
        <v>45207.435543981483</v>
      </c>
      <c r="C8550" s="225">
        <v>10</v>
      </c>
      <c r="D8550" s="86" t="s">
        <v>1563</v>
      </c>
    </row>
    <row r="8551" spans="1:4" s="119" customFormat="1">
      <c r="A8551" s="77"/>
      <c r="B8551" s="228">
        <v>45207.442303240743</v>
      </c>
      <c r="C8551" s="225">
        <v>50</v>
      </c>
      <c r="D8551" s="86" t="s">
        <v>740</v>
      </c>
    </row>
    <row r="8552" spans="1:4" s="119" customFormat="1">
      <c r="A8552" s="77"/>
      <c r="B8552" s="228">
        <v>45207.442824074074</v>
      </c>
      <c r="C8552" s="225">
        <v>50</v>
      </c>
      <c r="D8552" s="86" t="s">
        <v>1427</v>
      </c>
    </row>
    <row r="8553" spans="1:4" s="119" customFormat="1">
      <c r="A8553" s="77"/>
      <c r="B8553" s="228">
        <v>45207.443194444444</v>
      </c>
      <c r="C8553" s="225">
        <v>42</v>
      </c>
      <c r="D8553" s="86" t="s">
        <v>6546</v>
      </c>
    </row>
    <row r="8554" spans="1:4" s="119" customFormat="1">
      <c r="A8554" s="77"/>
      <c r="B8554" s="228">
        <v>45207.446712962963</v>
      </c>
      <c r="C8554" s="225">
        <v>557</v>
      </c>
      <c r="D8554" s="86" t="s">
        <v>900</v>
      </c>
    </row>
    <row r="8555" spans="1:4" s="119" customFormat="1">
      <c r="A8555" s="77"/>
      <c r="B8555" s="228">
        <v>45207.449189814812</v>
      </c>
      <c r="C8555" s="225">
        <v>500</v>
      </c>
      <c r="D8555" s="86" t="s">
        <v>796</v>
      </c>
    </row>
    <row r="8556" spans="1:4" s="119" customFormat="1">
      <c r="A8556" s="77"/>
      <c r="B8556" s="228">
        <v>45207.452569444446</v>
      </c>
      <c r="C8556" s="225">
        <v>100</v>
      </c>
      <c r="D8556" s="86" t="s">
        <v>5236</v>
      </c>
    </row>
    <row r="8557" spans="1:4" s="119" customFormat="1">
      <c r="A8557" s="77"/>
      <c r="B8557" s="228">
        <v>45207.453402777777</v>
      </c>
      <c r="C8557" s="225">
        <v>29.62</v>
      </c>
      <c r="D8557" s="86" t="s">
        <v>436</v>
      </c>
    </row>
    <row r="8558" spans="1:4" s="119" customFormat="1">
      <c r="A8558" s="77"/>
      <c r="B8558" s="228">
        <v>45207.458668981482</v>
      </c>
      <c r="C8558" s="225">
        <v>40</v>
      </c>
      <c r="D8558" s="86" t="s">
        <v>1667</v>
      </c>
    </row>
    <row r="8559" spans="1:4" s="119" customFormat="1">
      <c r="A8559" s="77"/>
      <c r="B8559" s="228">
        <v>45207.460717592592</v>
      </c>
      <c r="C8559" s="225">
        <v>300</v>
      </c>
      <c r="D8559" s="86" t="s">
        <v>511</v>
      </c>
    </row>
    <row r="8560" spans="1:4" s="119" customFormat="1">
      <c r="A8560" s="77"/>
      <c r="B8560" s="228">
        <v>45207.462256944447</v>
      </c>
      <c r="C8560" s="225">
        <v>100</v>
      </c>
      <c r="D8560" s="86" t="s">
        <v>8796</v>
      </c>
    </row>
    <row r="8561" spans="1:4" s="119" customFormat="1">
      <c r="A8561" s="77"/>
      <c r="B8561" s="228">
        <v>45207.464699074073</v>
      </c>
      <c r="C8561" s="225">
        <v>200</v>
      </c>
      <c r="D8561" s="86" t="s">
        <v>2833</v>
      </c>
    </row>
    <row r="8562" spans="1:4" s="119" customFormat="1">
      <c r="A8562" s="77"/>
      <c r="B8562" s="228">
        <v>45207.466145833336</v>
      </c>
      <c r="C8562" s="225">
        <v>200</v>
      </c>
      <c r="D8562" s="86" t="s">
        <v>4919</v>
      </c>
    </row>
    <row r="8563" spans="1:4" s="119" customFormat="1">
      <c r="A8563" s="77"/>
      <c r="B8563" s="228">
        <v>45207.46837962963</v>
      </c>
      <c r="C8563" s="225">
        <v>100</v>
      </c>
      <c r="D8563" s="86" t="s">
        <v>1678</v>
      </c>
    </row>
    <row r="8564" spans="1:4" s="119" customFormat="1">
      <c r="A8564" s="77"/>
      <c r="B8564" s="228">
        <v>45207.47388888889</v>
      </c>
      <c r="C8564" s="225">
        <v>1</v>
      </c>
      <c r="D8564" s="86" t="s">
        <v>1490</v>
      </c>
    </row>
    <row r="8565" spans="1:4" s="119" customFormat="1">
      <c r="A8565" s="77"/>
      <c r="B8565" s="228">
        <v>45207.474490740744</v>
      </c>
      <c r="C8565" s="225">
        <v>2054.12</v>
      </c>
      <c r="D8565" s="86" t="s">
        <v>1550</v>
      </c>
    </row>
    <row r="8566" spans="1:4" s="119" customFormat="1">
      <c r="A8566" s="77"/>
      <c r="B8566" s="228">
        <v>45207.475798611114</v>
      </c>
      <c r="C8566" s="225">
        <v>100</v>
      </c>
      <c r="D8566" s="86" t="s">
        <v>1251</v>
      </c>
    </row>
    <row r="8567" spans="1:4" s="119" customFormat="1">
      <c r="A8567" s="77"/>
      <c r="B8567" s="228">
        <v>45207.476423611108</v>
      </c>
      <c r="C8567" s="225">
        <v>2000</v>
      </c>
      <c r="D8567" s="86" t="s">
        <v>8870</v>
      </c>
    </row>
    <row r="8568" spans="1:4" s="119" customFormat="1">
      <c r="A8568" s="77"/>
      <c r="B8568" s="228">
        <v>45207.47934027778</v>
      </c>
      <c r="C8568" s="225">
        <v>5</v>
      </c>
      <c r="D8568" s="86" t="s">
        <v>8507</v>
      </c>
    </row>
    <row r="8569" spans="1:4" s="119" customFormat="1">
      <c r="A8569" s="77"/>
      <c r="B8569" s="228">
        <v>45207.490671296298</v>
      </c>
      <c r="C8569" s="225">
        <v>4700</v>
      </c>
      <c r="D8569" s="86" t="s">
        <v>1569</v>
      </c>
    </row>
    <row r="8570" spans="1:4" s="119" customFormat="1">
      <c r="A8570" s="77"/>
      <c r="B8570" s="228">
        <v>45207.493101851855</v>
      </c>
      <c r="C8570" s="225">
        <v>5</v>
      </c>
      <c r="D8570" s="86" t="s">
        <v>577</v>
      </c>
    </row>
    <row r="8571" spans="1:4" s="119" customFormat="1">
      <c r="A8571" s="77"/>
      <c r="B8571" s="228">
        <v>45207.494398148148</v>
      </c>
      <c r="C8571" s="225">
        <v>1</v>
      </c>
      <c r="D8571" s="86" t="s">
        <v>5329</v>
      </c>
    </row>
    <row r="8572" spans="1:4" s="119" customFormat="1">
      <c r="A8572" s="77"/>
      <c r="B8572" s="228">
        <v>45207.494398148148</v>
      </c>
      <c r="C8572" s="225">
        <v>190.69</v>
      </c>
      <c r="D8572" s="86" t="s">
        <v>3751</v>
      </c>
    </row>
    <row r="8573" spans="1:4" s="119" customFormat="1">
      <c r="A8573" s="77"/>
      <c r="B8573" s="228">
        <v>45207.495243055557</v>
      </c>
      <c r="C8573" s="225">
        <v>1.7</v>
      </c>
      <c r="D8573" s="86" t="s">
        <v>1082</v>
      </c>
    </row>
    <row r="8574" spans="1:4" s="119" customFormat="1">
      <c r="A8574" s="77"/>
      <c r="B8574" s="228">
        <v>45207.49759259259</v>
      </c>
      <c r="C8574" s="225">
        <v>6</v>
      </c>
      <c r="D8574" s="86" t="s">
        <v>4145</v>
      </c>
    </row>
    <row r="8575" spans="1:4" s="119" customFormat="1">
      <c r="A8575" s="77"/>
      <c r="B8575" s="228">
        <v>45207.498506944445</v>
      </c>
      <c r="C8575" s="225">
        <v>300</v>
      </c>
      <c r="D8575" s="86" t="s">
        <v>3105</v>
      </c>
    </row>
    <row r="8576" spans="1:4" s="119" customFormat="1">
      <c r="A8576" s="77"/>
      <c r="B8576" s="228">
        <v>45207.50068287037</v>
      </c>
      <c r="C8576" s="225">
        <v>200</v>
      </c>
      <c r="D8576" s="86" t="s">
        <v>235</v>
      </c>
    </row>
    <row r="8577" spans="1:4" s="119" customFormat="1">
      <c r="A8577" s="77"/>
      <c r="B8577" s="228">
        <v>45207.503460648149</v>
      </c>
      <c r="C8577" s="225">
        <v>500</v>
      </c>
      <c r="D8577" s="86" t="s">
        <v>229</v>
      </c>
    </row>
    <row r="8578" spans="1:4" s="119" customFormat="1">
      <c r="A8578" s="77"/>
      <c r="B8578" s="228">
        <v>45207.515231481484</v>
      </c>
      <c r="C8578" s="225">
        <v>77</v>
      </c>
      <c r="D8578" s="86" t="s">
        <v>1143</v>
      </c>
    </row>
    <row r="8579" spans="1:4" s="119" customFormat="1">
      <c r="A8579" s="77"/>
      <c r="B8579" s="228">
        <v>45207.519733796296</v>
      </c>
      <c r="C8579" s="225">
        <v>50</v>
      </c>
      <c r="D8579" s="86" t="s">
        <v>2355</v>
      </c>
    </row>
    <row r="8580" spans="1:4" s="119" customFormat="1">
      <c r="A8580" s="77"/>
      <c r="B8580" s="228">
        <v>45207.522905092592</v>
      </c>
      <c r="C8580" s="225">
        <v>100</v>
      </c>
      <c r="D8580" s="86" t="s">
        <v>3848</v>
      </c>
    </row>
    <row r="8581" spans="1:4" s="119" customFormat="1">
      <c r="A8581" s="77"/>
      <c r="B8581" s="228">
        <v>45207.522951388892</v>
      </c>
      <c r="C8581" s="225">
        <v>10</v>
      </c>
      <c r="D8581" s="86" t="s">
        <v>1126</v>
      </c>
    </row>
    <row r="8582" spans="1:4" s="119" customFormat="1">
      <c r="A8582" s="77"/>
      <c r="B8582" s="228">
        <v>45207.5234375</v>
      </c>
      <c r="C8582" s="225">
        <v>1</v>
      </c>
      <c r="D8582" s="86" t="s">
        <v>6737</v>
      </c>
    </row>
    <row r="8583" spans="1:4" s="119" customFormat="1">
      <c r="A8583" s="77"/>
      <c r="B8583" s="228">
        <v>45207.525972222225</v>
      </c>
      <c r="C8583" s="225">
        <v>10</v>
      </c>
      <c r="D8583" s="86" t="s">
        <v>4969</v>
      </c>
    </row>
    <row r="8584" spans="1:4" s="119" customFormat="1">
      <c r="A8584" s="77"/>
      <c r="B8584" s="228">
        <v>45207.526817129627</v>
      </c>
      <c r="C8584" s="225">
        <v>1000</v>
      </c>
      <c r="D8584" s="86" t="s">
        <v>4199</v>
      </c>
    </row>
    <row r="8585" spans="1:4" s="119" customFormat="1">
      <c r="A8585" s="77"/>
      <c r="B8585" s="228">
        <v>45207.528078703705</v>
      </c>
      <c r="C8585" s="225">
        <v>60</v>
      </c>
      <c r="D8585" s="86" t="s">
        <v>603</v>
      </c>
    </row>
    <row r="8586" spans="1:4" s="119" customFormat="1">
      <c r="A8586" s="77"/>
      <c r="B8586" s="228">
        <v>45207.530706018515</v>
      </c>
      <c r="C8586" s="225">
        <v>100</v>
      </c>
      <c r="D8586" s="86" t="s">
        <v>5259</v>
      </c>
    </row>
    <row r="8587" spans="1:4" s="119" customFormat="1">
      <c r="A8587" s="77"/>
      <c r="B8587" s="228">
        <v>45207.531030092592</v>
      </c>
      <c r="C8587" s="225">
        <v>100</v>
      </c>
      <c r="D8587" s="86" t="s">
        <v>7801</v>
      </c>
    </row>
    <row r="8588" spans="1:4" s="119" customFormat="1">
      <c r="A8588" s="77"/>
      <c r="B8588" s="228">
        <v>45207.531898148147</v>
      </c>
      <c r="C8588" s="225">
        <v>200</v>
      </c>
      <c r="D8588" s="86" t="s">
        <v>5380</v>
      </c>
    </row>
    <row r="8589" spans="1:4" s="119" customFormat="1">
      <c r="A8589" s="77"/>
      <c r="B8589" s="228">
        <v>45207.532789351855</v>
      </c>
      <c r="C8589" s="225">
        <v>61.06</v>
      </c>
      <c r="D8589" s="86" t="s">
        <v>3673</v>
      </c>
    </row>
    <row r="8590" spans="1:4" s="119" customFormat="1">
      <c r="A8590" s="77"/>
      <c r="B8590" s="228">
        <v>45207.534039351849</v>
      </c>
      <c r="C8590" s="225">
        <v>100</v>
      </c>
      <c r="D8590" s="86" t="s">
        <v>5</v>
      </c>
    </row>
    <row r="8591" spans="1:4" s="119" customFormat="1">
      <c r="A8591" s="77"/>
      <c r="B8591" s="228">
        <v>45207.53496527778</v>
      </c>
      <c r="C8591" s="225">
        <v>50</v>
      </c>
      <c r="D8591" s="86" t="s">
        <v>1754</v>
      </c>
    </row>
    <row r="8592" spans="1:4" s="119" customFormat="1">
      <c r="A8592" s="77"/>
      <c r="B8592" s="228">
        <v>45207.537326388891</v>
      </c>
      <c r="C8592" s="225">
        <v>3000</v>
      </c>
      <c r="D8592" s="86" t="s">
        <v>211</v>
      </c>
    </row>
    <row r="8593" spans="1:4" s="119" customFormat="1">
      <c r="A8593" s="77"/>
      <c r="B8593" s="228">
        <v>45207.539930555555</v>
      </c>
      <c r="C8593" s="225">
        <v>10</v>
      </c>
      <c r="D8593" s="86" t="s">
        <v>674</v>
      </c>
    </row>
    <row r="8594" spans="1:4" s="119" customFormat="1">
      <c r="A8594" s="77"/>
      <c r="B8594" s="228">
        <v>45207.540138888886</v>
      </c>
      <c r="C8594" s="225">
        <v>428.55</v>
      </c>
      <c r="D8594" s="86" t="s">
        <v>3519</v>
      </c>
    </row>
    <row r="8595" spans="1:4" s="119" customFormat="1">
      <c r="A8595" s="77"/>
      <c r="B8595" s="228">
        <v>45207.540509259263</v>
      </c>
      <c r="C8595" s="225">
        <v>25</v>
      </c>
      <c r="D8595" s="86" t="s">
        <v>1396</v>
      </c>
    </row>
    <row r="8596" spans="1:4" s="119" customFormat="1">
      <c r="A8596" s="77"/>
      <c r="B8596" s="228">
        <v>45207.542511574073</v>
      </c>
      <c r="C8596" s="225">
        <v>10</v>
      </c>
      <c r="D8596" s="86" t="s">
        <v>672</v>
      </c>
    </row>
    <row r="8597" spans="1:4" s="119" customFormat="1">
      <c r="A8597" s="77"/>
      <c r="B8597" s="228">
        <v>45207.550486111111</v>
      </c>
      <c r="C8597" s="225">
        <v>50</v>
      </c>
      <c r="D8597" s="86" t="s">
        <v>588</v>
      </c>
    </row>
    <row r="8598" spans="1:4" s="119" customFormat="1">
      <c r="A8598" s="77"/>
      <c r="B8598" s="228">
        <v>45207.552800925929</v>
      </c>
      <c r="C8598" s="225">
        <v>15</v>
      </c>
      <c r="D8598" s="86" t="s">
        <v>8478</v>
      </c>
    </row>
    <row r="8599" spans="1:4" s="119" customFormat="1">
      <c r="A8599" s="77"/>
      <c r="B8599" s="228">
        <v>45207.554513888892</v>
      </c>
      <c r="C8599" s="225">
        <v>10</v>
      </c>
      <c r="D8599" s="86" t="s">
        <v>4426</v>
      </c>
    </row>
    <row r="8600" spans="1:4" s="119" customFormat="1">
      <c r="A8600" s="77"/>
      <c r="B8600" s="228">
        <v>45207.555451388886</v>
      </c>
      <c r="C8600" s="225">
        <v>100</v>
      </c>
      <c r="D8600" s="86" t="s">
        <v>1712</v>
      </c>
    </row>
    <row r="8601" spans="1:4" s="119" customFormat="1">
      <c r="A8601" s="77"/>
      <c r="B8601" s="228">
        <v>45207.555949074071</v>
      </c>
      <c r="C8601" s="225">
        <v>100</v>
      </c>
      <c r="D8601" s="86" t="s">
        <v>624</v>
      </c>
    </row>
    <row r="8602" spans="1:4" s="119" customFormat="1">
      <c r="A8602" s="77"/>
      <c r="B8602" s="228">
        <v>45207.557916666665</v>
      </c>
      <c r="C8602" s="225">
        <v>50</v>
      </c>
      <c r="D8602" s="86" t="s">
        <v>669</v>
      </c>
    </row>
    <row r="8603" spans="1:4" s="119" customFormat="1">
      <c r="A8603" s="77"/>
      <c r="B8603" s="228">
        <v>45207.558159722219</v>
      </c>
      <c r="C8603" s="225">
        <v>1000</v>
      </c>
      <c r="D8603" s="86" t="s">
        <v>790</v>
      </c>
    </row>
    <row r="8604" spans="1:4" s="119" customFormat="1">
      <c r="A8604" s="77"/>
      <c r="B8604" s="228">
        <v>45207.559236111112</v>
      </c>
      <c r="C8604" s="225">
        <v>100</v>
      </c>
      <c r="D8604" s="86" t="s">
        <v>4377</v>
      </c>
    </row>
    <row r="8605" spans="1:4" s="119" customFormat="1">
      <c r="A8605" s="77"/>
      <c r="B8605" s="228">
        <v>45207.559548611112</v>
      </c>
      <c r="C8605" s="225">
        <v>250</v>
      </c>
      <c r="D8605" s="86" t="s">
        <v>195</v>
      </c>
    </row>
    <row r="8606" spans="1:4" s="119" customFormat="1">
      <c r="A8606" s="77"/>
      <c r="B8606" s="228">
        <v>45207.561226851853</v>
      </c>
      <c r="C8606" s="225">
        <v>20</v>
      </c>
      <c r="D8606" s="86" t="s">
        <v>1813</v>
      </c>
    </row>
    <row r="8607" spans="1:4" s="119" customFormat="1">
      <c r="A8607" s="77"/>
      <c r="B8607" s="228">
        <v>45207.564386574071</v>
      </c>
      <c r="C8607" s="225">
        <v>256</v>
      </c>
      <c r="D8607" s="86" t="s">
        <v>6097</v>
      </c>
    </row>
    <row r="8608" spans="1:4" s="119" customFormat="1">
      <c r="A8608" s="77"/>
      <c r="B8608" s="228">
        <v>45207.564756944441</v>
      </c>
      <c r="C8608" s="225">
        <v>1.1000000000000001</v>
      </c>
      <c r="D8608" s="86" t="s">
        <v>8081</v>
      </c>
    </row>
    <row r="8609" spans="1:4" s="119" customFormat="1">
      <c r="A8609" s="77"/>
      <c r="B8609" s="228">
        <v>45207.565636574072</v>
      </c>
      <c r="C8609" s="225">
        <v>200</v>
      </c>
      <c r="D8609" s="86" t="s">
        <v>962</v>
      </c>
    </row>
    <row r="8610" spans="1:4" s="119" customFormat="1">
      <c r="A8610" s="77"/>
      <c r="B8610" s="228">
        <v>45207.566527777781</v>
      </c>
      <c r="C8610" s="225">
        <v>40</v>
      </c>
      <c r="D8610" s="86" t="s">
        <v>272</v>
      </c>
    </row>
    <row r="8611" spans="1:4" s="119" customFormat="1">
      <c r="A8611" s="77"/>
      <c r="B8611" s="228">
        <v>45207.568726851852</v>
      </c>
      <c r="C8611" s="225">
        <v>90</v>
      </c>
      <c r="D8611" s="86" t="s">
        <v>74</v>
      </c>
    </row>
    <row r="8612" spans="1:4" s="119" customFormat="1">
      <c r="A8612" s="77"/>
      <c r="B8612" s="228">
        <v>45207.576655092591</v>
      </c>
      <c r="C8612" s="225">
        <v>50</v>
      </c>
      <c r="D8612" s="86" t="s">
        <v>233</v>
      </c>
    </row>
    <row r="8613" spans="1:4" s="119" customFormat="1">
      <c r="A8613" s="77"/>
      <c r="B8613" s="228">
        <v>45207.580057870371</v>
      </c>
      <c r="C8613" s="225">
        <v>100</v>
      </c>
      <c r="D8613" s="86" t="s">
        <v>383</v>
      </c>
    </row>
    <row r="8614" spans="1:4" s="119" customFormat="1">
      <c r="A8614" s="77"/>
      <c r="B8614" s="228">
        <v>45207.580694444441</v>
      </c>
      <c r="C8614" s="225">
        <v>1</v>
      </c>
      <c r="D8614" s="86" t="s">
        <v>2802</v>
      </c>
    </row>
    <row r="8615" spans="1:4" s="119" customFormat="1">
      <c r="A8615" s="77"/>
      <c r="B8615" s="228">
        <v>45207.581793981481</v>
      </c>
      <c r="C8615" s="225">
        <v>7.97</v>
      </c>
      <c r="D8615" s="86" t="s">
        <v>6121</v>
      </c>
    </row>
    <row r="8616" spans="1:4" s="119" customFormat="1">
      <c r="A8616" s="77"/>
      <c r="B8616" s="228">
        <v>45207.583877314813</v>
      </c>
      <c r="C8616" s="225">
        <v>50</v>
      </c>
      <c r="D8616" s="86" t="s">
        <v>6780</v>
      </c>
    </row>
    <row r="8617" spans="1:4" s="119" customFormat="1">
      <c r="A8617" s="77"/>
      <c r="B8617" s="228">
        <v>45207.586296296293</v>
      </c>
      <c r="C8617" s="225">
        <v>1.1599999999999999</v>
      </c>
      <c r="D8617" s="86" t="s">
        <v>4407</v>
      </c>
    </row>
    <row r="8618" spans="1:4" s="119" customFormat="1">
      <c r="A8618" s="77"/>
      <c r="B8618" s="228">
        <v>45207.591874999998</v>
      </c>
      <c r="C8618" s="225">
        <v>500</v>
      </c>
      <c r="D8618" s="86" t="s">
        <v>943</v>
      </c>
    </row>
    <row r="8619" spans="1:4" s="119" customFormat="1">
      <c r="A8619" s="77"/>
      <c r="B8619" s="228">
        <v>45207.592268518521</v>
      </c>
      <c r="C8619" s="225">
        <v>10000</v>
      </c>
      <c r="D8619" s="86" t="s">
        <v>253</v>
      </c>
    </row>
    <row r="8620" spans="1:4" s="119" customFormat="1">
      <c r="A8620" s="77"/>
      <c r="B8620" s="228">
        <v>45207.592418981483</v>
      </c>
      <c r="C8620" s="225">
        <v>10</v>
      </c>
      <c r="D8620" s="86" t="s">
        <v>3210</v>
      </c>
    </row>
    <row r="8621" spans="1:4" s="119" customFormat="1">
      <c r="A8621" s="77"/>
      <c r="B8621" s="228">
        <v>45207.596712962964</v>
      </c>
      <c r="C8621" s="225">
        <v>33</v>
      </c>
      <c r="D8621" s="86" t="s">
        <v>661</v>
      </c>
    </row>
    <row r="8622" spans="1:4" s="119" customFormat="1">
      <c r="A8622" s="77"/>
      <c r="B8622" s="228">
        <v>45207.598969907405</v>
      </c>
      <c r="C8622" s="225">
        <v>200</v>
      </c>
      <c r="D8622" s="86" t="s">
        <v>4436</v>
      </c>
    </row>
    <row r="8623" spans="1:4" s="119" customFormat="1">
      <c r="A8623" s="77"/>
      <c r="B8623" s="228">
        <v>45207.608935185184</v>
      </c>
      <c r="C8623" s="225">
        <v>3500</v>
      </c>
      <c r="D8623" s="86" t="s">
        <v>1484</v>
      </c>
    </row>
    <row r="8624" spans="1:4" s="119" customFormat="1">
      <c r="A8624" s="77"/>
      <c r="B8624" s="228">
        <v>45207.609988425924</v>
      </c>
      <c r="C8624" s="225">
        <v>300</v>
      </c>
      <c r="D8624" s="86" t="s">
        <v>5871</v>
      </c>
    </row>
    <row r="8625" spans="1:4" s="119" customFormat="1">
      <c r="A8625" s="77"/>
      <c r="B8625" s="228">
        <v>45207.610231481478</v>
      </c>
      <c r="C8625" s="225">
        <v>500</v>
      </c>
      <c r="D8625" s="86" t="s">
        <v>4264</v>
      </c>
    </row>
    <row r="8626" spans="1:4" s="119" customFormat="1">
      <c r="A8626" s="77"/>
      <c r="B8626" s="228">
        <v>45207.611805555556</v>
      </c>
      <c r="C8626" s="225">
        <v>7</v>
      </c>
      <c r="D8626" s="86" t="s">
        <v>993</v>
      </c>
    </row>
    <row r="8627" spans="1:4" s="119" customFormat="1">
      <c r="A8627" s="77"/>
      <c r="B8627" s="228">
        <v>45207.613611111112</v>
      </c>
      <c r="C8627" s="225">
        <v>100</v>
      </c>
      <c r="D8627" s="86" t="s">
        <v>629</v>
      </c>
    </row>
    <row r="8628" spans="1:4" s="119" customFormat="1">
      <c r="A8628" s="77"/>
      <c r="B8628" s="228">
        <v>45207.617754629631</v>
      </c>
      <c r="C8628" s="225">
        <v>100</v>
      </c>
      <c r="D8628" s="86" t="s">
        <v>6284</v>
      </c>
    </row>
    <row r="8629" spans="1:4" s="119" customFormat="1">
      <c r="A8629" s="77"/>
      <c r="B8629" s="228">
        <v>45207.618854166663</v>
      </c>
      <c r="C8629" s="225">
        <v>100</v>
      </c>
      <c r="D8629" s="86" t="s">
        <v>1713</v>
      </c>
    </row>
    <row r="8630" spans="1:4" s="119" customFormat="1">
      <c r="A8630" s="77"/>
      <c r="B8630" s="228">
        <v>45207.620532407411</v>
      </c>
      <c r="C8630" s="225">
        <v>500</v>
      </c>
      <c r="D8630" s="86" t="s">
        <v>3428</v>
      </c>
    </row>
    <row r="8631" spans="1:4" s="119" customFormat="1">
      <c r="A8631" s="77"/>
      <c r="B8631" s="228">
        <v>45207.62127314815</v>
      </c>
      <c r="C8631" s="225">
        <v>500</v>
      </c>
      <c r="D8631" s="86" t="s">
        <v>4532</v>
      </c>
    </row>
    <row r="8632" spans="1:4" s="119" customFormat="1">
      <c r="A8632" s="77"/>
      <c r="B8632" s="228">
        <v>45207.621724537035</v>
      </c>
      <c r="C8632" s="225">
        <v>52.61</v>
      </c>
      <c r="D8632" s="86" t="s">
        <v>700</v>
      </c>
    </row>
    <row r="8633" spans="1:4" s="119" customFormat="1">
      <c r="A8633" s="77"/>
      <c r="B8633" s="228">
        <v>45207.624826388892</v>
      </c>
      <c r="C8633" s="225">
        <v>17.12</v>
      </c>
      <c r="D8633" s="86" t="s">
        <v>243</v>
      </c>
    </row>
    <row r="8634" spans="1:4" s="119" customFormat="1">
      <c r="A8634" s="77"/>
      <c r="B8634" s="228">
        <v>45207.625925925924</v>
      </c>
      <c r="C8634" s="225">
        <v>150</v>
      </c>
      <c r="D8634" s="86" t="s">
        <v>219</v>
      </c>
    </row>
    <row r="8635" spans="1:4" s="119" customFormat="1">
      <c r="A8635" s="77"/>
      <c r="B8635" s="228">
        <v>45207.629479166666</v>
      </c>
      <c r="C8635" s="225">
        <v>300</v>
      </c>
      <c r="D8635" s="86" t="s">
        <v>8799</v>
      </c>
    </row>
    <row r="8636" spans="1:4" s="119" customFormat="1">
      <c r="A8636" s="77"/>
      <c r="B8636" s="228">
        <v>45207.631307870368</v>
      </c>
      <c r="C8636" s="225">
        <v>200</v>
      </c>
      <c r="D8636" s="86" t="s">
        <v>4392</v>
      </c>
    </row>
    <row r="8637" spans="1:4" s="119" customFormat="1">
      <c r="A8637" s="77"/>
      <c r="B8637" s="228">
        <v>45207.635289351849</v>
      </c>
      <c r="C8637" s="225">
        <v>10</v>
      </c>
      <c r="D8637" s="86" t="s">
        <v>4132</v>
      </c>
    </row>
    <row r="8638" spans="1:4" s="119" customFormat="1">
      <c r="A8638" s="77"/>
      <c r="B8638" s="228">
        <v>45207.635787037034</v>
      </c>
      <c r="C8638" s="225">
        <v>133.56</v>
      </c>
      <c r="D8638" s="86" t="s">
        <v>182</v>
      </c>
    </row>
    <row r="8639" spans="1:4" s="119" customFormat="1">
      <c r="A8639" s="77"/>
      <c r="B8639" s="228">
        <v>45207.638460648152</v>
      </c>
      <c r="C8639" s="225">
        <v>40</v>
      </c>
      <c r="D8639" s="86" t="s">
        <v>2194</v>
      </c>
    </row>
    <row r="8640" spans="1:4" s="119" customFormat="1">
      <c r="A8640" s="77"/>
      <c r="B8640" s="228">
        <v>45207.640324074076</v>
      </c>
      <c r="C8640" s="225">
        <v>100</v>
      </c>
      <c r="D8640" s="86" t="s">
        <v>6545</v>
      </c>
    </row>
    <row r="8641" spans="1:4" s="119" customFormat="1">
      <c r="A8641" s="77"/>
      <c r="B8641" s="228">
        <v>45207.646481481483</v>
      </c>
      <c r="C8641" s="225">
        <v>200</v>
      </c>
      <c r="D8641" s="86" t="s">
        <v>3009</v>
      </c>
    </row>
    <row r="8642" spans="1:4" s="119" customFormat="1">
      <c r="A8642" s="77"/>
      <c r="B8642" s="228">
        <v>45207.649837962963</v>
      </c>
      <c r="C8642" s="225">
        <v>9.7799999999999994</v>
      </c>
      <c r="D8642" s="86" t="s">
        <v>6585</v>
      </c>
    </row>
    <row r="8643" spans="1:4" s="119" customFormat="1">
      <c r="A8643" s="77"/>
      <c r="B8643" s="228">
        <v>45207.655902777777</v>
      </c>
      <c r="C8643" s="225">
        <v>300</v>
      </c>
      <c r="D8643" s="86" t="s">
        <v>7267</v>
      </c>
    </row>
    <row r="8644" spans="1:4" s="119" customFormat="1">
      <c r="A8644" s="77"/>
      <c r="B8644" s="228">
        <v>45207.659224537034</v>
      </c>
      <c r="C8644" s="225">
        <v>90</v>
      </c>
      <c r="D8644" s="86" t="s">
        <v>1736</v>
      </c>
    </row>
    <row r="8645" spans="1:4" s="119" customFormat="1">
      <c r="A8645" s="77"/>
      <c r="B8645" s="228">
        <v>45207.66</v>
      </c>
      <c r="C8645" s="225">
        <v>15000</v>
      </c>
      <c r="D8645" s="86" t="s">
        <v>6651</v>
      </c>
    </row>
    <row r="8646" spans="1:4" s="119" customFormat="1">
      <c r="A8646" s="77"/>
      <c r="B8646" s="228">
        <v>45207.660057870373</v>
      </c>
      <c r="C8646" s="225">
        <v>1000</v>
      </c>
      <c r="D8646" s="86" t="s">
        <v>633</v>
      </c>
    </row>
    <row r="8647" spans="1:4" s="119" customFormat="1">
      <c r="A8647" s="77"/>
      <c r="B8647" s="228">
        <v>45207.66915509259</v>
      </c>
      <c r="C8647" s="225">
        <v>1000</v>
      </c>
      <c r="D8647" s="86" t="s">
        <v>139</v>
      </c>
    </row>
    <row r="8648" spans="1:4" s="119" customFormat="1">
      <c r="A8648" s="77"/>
      <c r="B8648" s="228">
        <v>45207.670405092591</v>
      </c>
      <c r="C8648" s="225">
        <v>500</v>
      </c>
      <c r="D8648" s="86" t="s">
        <v>1154</v>
      </c>
    </row>
    <row r="8649" spans="1:4" s="119" customFormat="1">
      <c r="A8649" s="77"/>
      <c r="B8649" s="228">
        <v>45207.674108796295</v>
      </c>
      <c r="C8649" s="225">
        <v>500</v>
      </c>
      <c r="D8649" s="86" t="s">
        <v>4968</v>
      </c>
    </row>
    <row r="8650" spans="1:4" s="119" customFormat="1">
      <c r="A8650" s="77"/>
      <c r="B8650" s="228">
        <v>45207.676446759258</v>
      </c>
      <c r="C8650" s="225">
        <v>142.72</v>
      </c>
      <c r="D8650" s="86" t="s">
        <v>540</v>
      </c>
    </row>
    <row r="8651" spans="1:4" s="119" customFormat="1">
      <c r="A8651" s="77"/>
      <c r="B8651" s="228">
        <v>45207.684733796297</v>
      </c>
      <c r="C8651" s="225">
        <v>50</v>
      </c>
      <c r="D8651" s="86" t="s">
        <v>610</v>
      </c>
    </row>
    <row r="8652" spans="1:4" s="119" customFormat="1">
      <c r="A8652" s="77"/>
      <c r="B8652" s="228">
        <v>45207.690729166665</v>
      </c>
      <c r="C8652" s="225">
        <v>10</v>
      </c>
      <c r="D8652" s="86" t="s">
        <v>853</v>
      </c>
    </row>
    <row r="8653" spans="1:4" s="119" customFormat="1">
      <c r="A8653" s="77"/>
      <c r="B8653" s="228">
        <v>45207.694120370368</v>
      </c>
      <c r="C8653" s="225">
        <v>100</v>
      </c>
      <c r="D8653" s="86" t="s">
        <v>4296</v>
      </c>
    </row>
    <row r="8654" spans="1:4" s="119" customFormat="1">
      <c r="A8654" s="77"/>
      <c r="B8654" s="228">
        <v>45207.695034722223</v>
      </c>
      <c r="C8654" s="225">
        <v>500</v>
      </c>
      <c r="D8654" s="86" t="s">
        <v>406</v>
      </c>
    </row>
    <row r="8655" spans="1:4" s="119" customFormat="1">
      <c r="A8655" s="77"/>
      <c r="B8655" s="228">
        <v>45207.695324074077</v>
      </c>
      <c r="C8655" s="225">
        <v>500</v>
      </c>
      <c r="D8655" s="86" t="s">
        <v>6662</v>
      </c>
    </row>
    <row r="8656" spans="1:4" s="119" customFormat="1">
      <c r="A8656" s="77"/>
      <c r="B8656" s="228">
        <v>45207.696851851855</v>
      </c>
      <c r="C8656" s="225">
        <v>200</v>
      </c>
      <c r="D8656" s="86" t="s">
        <v>259</v>
      </c>
    </row>
    <row r="8657" spans="1:4" s="119" customFormat="1">
      <c r="A8657" s="77"/>
      <c r="B8657" s="228">
        <v>45207.706006944441</v>
      </c>
      <c r="C8657" s="225">
        <v>500</v>
      </c>
      <c r="D8657" s="86" t="s">
        <v>6066</v>
      </c>
    </row>
    <row r="8658" spans="1:4" s="119" customFormat="1">
      <c r="A8658" s="77"/>
      <c r="B8658" s="228">
        <v>45207.708483796298</v>
      </c>
      <c r="C8658" s="225">
        <v>100</v>
      </c>
      <c r="D8658" s="86" t="s">
        <v>370</v>
      </c>
    </row>
    <row r="8659" spans="1:4" s="119" customFormat="1">
      <c r="A8659" s="77"/>
      <c r="B8659" s="228">
        <v>45207.711331018516</v>
      </c>
      <c r="C8659" s="225">
        <v>100</v>
      </c>
      <c r="D8659" s="86" t="s">
        <v>4345</v>
      </c>
    </row>
    <row r="8660" spans="1:4" s="119" customFormat="1">
      <c r="A8660" s="77"/>
      <c r="B8660" s="228">
        <v>45207.713067129633</v>
      </c>
      <c r="C8660" s="225">
        <v>1250</v>
      </c>
      <c r="D8660" s="86" t="s">
        <v>872</v>
      </c>
    </row>
    <row r="8661" spans="1:4" s="119" customFormat="1">
      <c r="A8661" s="77"/>
      <c r="B8661" s="228">
        <v>45207.715428240743</v>
      </c>
      <c r="C8661" s="225">
        <v>9.85</v>
      </c>
      <c r="D8661" s="86" t="s">
        <v>5351</v>
      </c>
    </row>
    <row r="8662" spans="1:4" s="119" customFormat="1">
      <c r="A8662" s="77"/>
      <c r="B8662" s="228">
        <v>45207.720312500001</v>
      </c>
      <c r="C8662" s="225">
        <v>1.03</v>
      </c>
      <c r="D8662" s="86" t="s">
        <v>757</v>
      </c>
    </row>
    <row r="8663" spans="1:4" s="119" customFormat="1">
      <c r="A8663" s="77"/>
      <c r="B8663" s="228">
        <v>45207.720590277779</v>
      </c>
      <c r="C8663" s="225">
        <v>1000</v>
      </c>
      <c r="D8663" s="86" t="s">
        <v>2431</v>
      </c>
    </row>
    <row r="8664" spans="1:4" s="119" customFormat="1">
      <c r="A8664" s="77"/>
      <c r="B8664" s="228">
        <v>45207.72378472222</v>
      </c>
      <c r="C8664" s="225">
        <v>25</v>
      </c>
      <c r="D8664" s="86" t="s">
        <v>1986</v>
      </c>
    </row>
    <row r="8665" spans="1:4" s="119" customFormat="1">
      <c r="A8665" s="77"/>
      <c r="B8665" s="228">
        <v>45207.728148148148</v>
      </c>
      <c r="C8665" s="225">
        <v>500</v>
      </c>
      <c r="D8665" s="86" t="s">
        <v>511</v>
      </c>
    </row>
    <row r="8666" spans="1:4" s="119" customFormat="1">
      <c r="A8666" s="77"/>
      <c r="B8666" s="228">
        <v>45207.731226851851</v>
      </c>
      <c r="C8666" s="225">
        <v>15</v>
      </c>
      <c r="D8666" s="86" t="s">
        <v>2668</v>
      </c>
    </row>
    <row r="8667" spans="1:4" s="119" customFormat="1">
      <c r="A8667" s="77"/>
      <c r="B8667" s="228">
        <v>45207.735011574077</v>
      </c>
      <c r="C8667" s="225">
        <v>1000</v>
      </c>
      <c r="D8667" s="86" t="s">
        <v>1776</v>
      </c>
    </row>
    <row r="8668" spans="1:4" s="119" customFormat="1">
      <c r="A8668" s="77"/>
      <c r="B8668" s="228">
        <v>45207.738715277781</v>
      </c>
      <c r="C8668" s="225">
        <v>200</v>
      </c>
      <c r="D8668" s="86" t="s">
        <v>87</v>
      </c>
    </row>
    <row r="8669" spans="1:4" s="119" customFormat="1">
      <c r="A8669" s="77"/>
      <c r="B8669" s="228">
        <v>45207.743807870371</v>
      </c>
      <c r="C8669" s="225">
        <v>10</v>
      </c>
      <c r="D8669" s="86" t="s">
        <v>8096</v>
      </c>
    </row>
    <row r="8670" spans="1:4" s="119" customFormat="1">
      <c r="A8670" s="77"/>
      <c r="B8670" s="228">
        <v>45207.749780092592</v>
      </c>
      <c r="C8670" s="225">
        <v>1000</v>
      </c>
      <c r="D8670" s="86" t="s">
        <v>1947</v>
      </c>
    </row>
    <row r="8671" spans="1:4" s="119" customFormat="1">
      <c r="A8671" s="77"/>
      <c r="B8671" s="228">
        <v>45207.760358796295</v>
      </c>
      <c r="C8671" s="225">
        <v>1</v>
      </c>
      <c r="D8671" s="86" t="s">
        <v>677</v>
      </c>
    </row>
    <row r="8672" spans="1:4" s="119" customFormat="1">
      <c r="A8672" s="77"/>
      <c r="B8672" s="228">
        <v>45207.762870370374</v>
      </c>
      <c r="C8672" s="225">
        <v>1.84</v>
      </c>
      <c r="D8672" s="86" t="s">
        <v>8200</v>
      </c>
    </row>
    <row r="8673" spans="1:4" s="119" customFormat="1">
      <c r="A8673" s="77"/>
      <c r="B8673" s="228">
        <v>45207.76358796296</v>
      </c>
      <c r="C8673" s="225">
        <v>250</v>
      </c>
      <c r="D8673" s="86" t="s">
        <v>5813</v>
      </c>
    </row>
    <row r="8674" spans="1:4" s="119" customFormat="1">
      <c r="A8674" s="77"/>
      <c r="B8674" s="228">
        <v>45207.765057870369</v>
      </c>
      <c r="C8674" s="225">
        <v>30</v>
      </c>
      <c r="D8674" s="86" t="s">
        <v>2670</v>
      </c>
    </row>
    <row r="8675" spans="1:4" s="119" customFormat="1">
      <c r="A8675" s="77"/>
      <c r="B8675" s="228">
        <v>45207.768750000003</v>
      </c>
      <c r="C8675" s="225">
        <v>600</v>
      </c>
      <c r="D8675" s="86" t="s">
        <v>6603</v>
      </c>
    </row>
    <row r="8676" spans="1:4" s="119" customFormat="1">
      <c r="A8676" s="77"/>
      <c r="B8676" s="228">
        <v>45207.772743055553</v>
      </c>
      <c r="C8676" s="225">
        <v>200</v>
      </c>
      <c r="D8676" s="86" t="s">
        <v>282</v>
      </c>
    </row>
    <row r="8677" spans="1:4" s="119" customFormat="1">
      <c r="A8677" s="77"/>
      <c r="B8677" s="228">
        <v>45207.781215277777</v>
      </c>
      <c r="C8677" s="225">
        <v>749</v>
      </c>
      <c r="D8677" s="86" t="s">
        <v>1252</v>
      </c>
    </row>
    <row r="8678" spans="1:4" s="119" customFormat="1">
      <c r="A8678" s="77"/>
      <c r="B8678" s="228">
        <v>45207.791666666664</v>
      </c>
      <c r="C8678" s="225">
        <v>300</v>
      </c>
      <c r="D8678" s="86" t="s">
        <v>3261</v>
      </c>
    </row>
    <row r="8679" spans="1:4" s="119" customFormat="1">
      <c r="A8679" s="77"/>
      <c r="B8679" s="228">
        <v>45207.791921296295</v>
      </c>
      <c r="C8679" s="225">
        <v>30</v>
      </c>
      <c r="D8679" s="86" t="s">
        <v>1949</v>
      </c>
    </row>
    <row r="8680" spans="1:4" s="119" customFormat="1">
      <c r="A8680" s="77"/>
      <c r="B8680" s="228">
        <v>45207.801851851851</v>
      </c>
      <c r="C8680" s="225">
        <v>200</v>
      </c>
      <c r="D8680" s="86" t="s">
        <v>2616</v>
      </c>
    </row>
    <row r="8681" spans="1:4" s="119" customFormat="1">
      <c r="A8681" s="77"/>
      <c r="B8681" s="228">
        <v>45207.810798611114</v>
      </c>
      <c r="C8681" s="225">
        <v>75</v>
      </c>
      <c r="D8681" s="86" t="s">
        <v>7834</v>
      </c>
    </row>
    <row r="8682" spans="1:4" s="119" customFormat="1">
      <c r="A8682" s="77"/>
      <c r="B8682" s="228">
        <v>45207.814560185187</v>
      </c>
      <c r="C8682" s="225">
        <v>17.91</v>
      </c>
      <c r="D8682" s="86" t="s">
        <v>7298</v>
      </c>
    </row>
    <row r="8683" spans="1:4" s="119" customFormat="1">
      <c r="A8683" s="77"/>
      <c r="B8683" s="228">
        <v>45207.821111111109</v>
      </c>
      <c r="C8683" s="225">
        <v>450</v>
      </c>
      <c r="D8683" s="86" t="s">
        <v>4255</v>
      </c>
    </row>
    <row r="8684" spans="1:4" s="119" customFormat="1">
      <c r="A8684" s="77"/>
      <c r="B8684" s="228">
        <v>45207.822708333333</v>
      </c>
      <c r="C8684" s="225">
        <v>1000</v>
      </c>
      <c r="D8684" s="86" t="s">
        <v>2005</v>
      </c>
    </row>
    <row r="8685" spans="1:4" s="119" customFormat="1">
      <c r="A8685" s="77"/>
      <c r="B8685" s="228">
        <v>45207.824513888889</v>
      </c>
      <c r="C8685" s="225">
        <v>44</v>
      </c>
      <c r="D8685" s="86" t="s">
        <v>2106</v>
      </c>
    </row>
    <row r="8686" spans="1:4" s="119" customFormat="1">
      <c r="A8686" s="77"/>
      <c r="B8686" s="228">
        <v>45207.829467592594</v>
      </c>
      <c r="C8686" s="225">
        <v>100</v>
      </c>
      <c r="D8686" s="86" t="s">
        <v>2465</v>
      </c>
    </row>
    <row r="8687" spans="1:4" s="119" customFormat="1">
      <c r="A8687" s="77"/>
      <c r="B8687" s="228">
        <v>45207.834282407406</v>
      </c>
      <c r="C8687" s="225">
        <v>1000</v>
      </c>
      <c r="D8687" s="86" t="s">
        <v>5065</v>
      </c>
    </row>
    <row r="8688" spans="1:4" s="119" customFormat="1">
      <c r="A8688" s="77"/>
      <c r="B8688" s="228">
        <v>45207.838750000003</v>
      </c>
      <c r="C8688" s="225">
        <v>1000</v>
      </c>
      <c r="D8688" s="86" t="s">
        <v>241</v>
      </c>
    </row>
    <row r="8689" spans="1:4" s="119" customFormat="1">
      <c r="A8689" s="77"/>
      <c r="B8689" s="228">
        <v>45207.846006944441</v>
      </c>
      <c r="C8689" s="225">
        <v>200</v>
      </c>
      <c r="D8689" s="86" t="s">
        <v>2496</v>
      </c>
    </row>
    <row r="8690" spans="1:4" s="119" customFormat="1">
      <c r="A8690" s="77"/>
      <c r="B8690" s="228">
        <v>45207.846608796295</v>
      </c>
      <c r="C8690" s="225">
        <v>7</v>
      </c>
      <c r="D8690" s="86" t="s">
        <v>8022</v>
      </c>
    </row>
    <row r="8691" spans="1:4" s="119" customFormat="1">
      <c r="A8691" s="77"/>
      <c r="B8691" s="228">
        <v>45207.850868055553</v>
      </c>
      <c r="C8691" s="225">
        <v>100</v>
      </c>
      <c r="D8691" s="86" t="s">
        <v>1867</v>
      </c>
    </row>
    <row r="8692" spans="1:4" s="119" customFormat="1">
      <c r="A8692" s="77"/>
      <c r="B8692" s="228">
        <v>45207.854571759257</v>
      </c>
      <c r="C8692" s="225">
        <v>50</v>
      </c>
      <c r="D8692" s="86" t="s">
        <v>1001</v>
      </c>
    </row>
    <row r="8693" spans="1:4" s="119" customFormat="1">
      <c r="A8693" s="77"/>
      <c r="B8693" s="228">
        <v>45207.856736111113</v>
      </c>
      <c r="C8693" s="225">
        <v>41</v>
      </c>
      <c r="D8693" s="86" t="s">
        <v>1578</v>
      </c>
    </row>
    <row r="8694" spans="1:4" s="119" customFormat="1">
      <c r="A8694" s="77"/>
      <c r="B8694" s="228">
        <v>45207.862141203703</v>
      </c>
      <c r="C8694" s="225">
        <v>300</v>
      </c>
      <c r="D8694" s="86" t="s">
        <v>8164</v>
      </c>
    </row>
    <row r="8695" spans="1:4" s="119" customFormat="1">
      <c r="A8695" s="77"/>
      <c r="B8695" s="228">
        <v>45207.862523148149</v>
      </c>
      <c r="C8695" s="225">
        <v>50</v>
      </c>
      <c r="D8695" s="86" t="s">
        <v>8958</v>
      </c>
    </row>
    <row r="8696" spans="1:4" s="119" customFormat="1">
      <c r="A8696" s="77"/>
      <c r="B8696" s="228">
        <v>45207.867430555554</v>
      </c>
      <c r="C8696" s="225">
        <v>50</v>
      </c>
      <c r="D8696" s="86" t="s">
        <v>7833</v>
      </c>
    </row>
    <row r="8697" spans="1:4" s="119" customFormat="1">
      <c r="A8697" s="77"/>
      <c r="B8697" s="228">
        <v>45207.869756944441</v>
      </c>
      <c r="C8697" s="225">
        <v>500</v>
      </c>
      <c r="D8697" s="86" t="s">
        <v>509</v>
      </c>
    </row>
    <row r="8698" spans="1:4" s="119" customFormat="1">
      <c r="A8698" s="77"/>
      <c r="B8698" s="228">
        <v>45207.86986111111</v>
      </c>
      <c r="C8698" s="225">
        <v>50</v>
      </c>
      <c r="D8698" s="86" t="s">
        <v>8050</v>
      </c>
    </row>
    <row r="8699" spans="1:4" s="119" customFormat="1">
      <c r="A8699" s="77"/>
      <c r="B8699" s="228">
        <v>45207.874594907407</v>
      </c>
      <c r="C8699" s="225">
        <v>2.0699999999999998</v>
      </c>
      <c r="D8699" s="86" t="s">
        <v>870</v>
      </c>
    </row>
    <row r="8700" spans="1:4" s="119" customFormat="1">
      <c r="A8700" s="77"/>
      <c r="B8700" s="228">
        <v>45207.876759259256</v>
      </c>
      <c r="C8700" s="225">
        <v>1000</v>
      </c>
      <c r="D8700" s="86" t="s">
        <v>1317</v>
      </c>
    </row>
    <row r="8701" spans="1:4" s="119" customFormat="1">
      <c r="A8701" s="77"/>
      <c r="B8701" s="228">
        <v>45207.876840277779</v>
      </c>
      <c r="C8701" s="225">
        <v>200</v>
      </c>
      <c r="D8701" s="86" t="s">
        <v>687</v>
      </c>
    </row>
    <row r="8702" spans="1:4" s="119" customFormat="1">
      <c r="A8702" s="77"/>
      <c r="B8702" s="228">
        <v>45207.880150462966</v>
      </c>
      <c r="C8702" s="225">
        <v>100</v>
      </c>
      <c r="D8702" s="86" t="s">
        <v>1626</v>
      </c>
    </row>
    <row r="8703" spans="1:4" s="119" customFormat="1">
      <c r="A8703" s="77"/>
      <c r="B8703" s="228">
        <v>45207.891516203701</v>
      </c>
      <c r="C8703" s="225">
        <v>200</v>
      </c>
      <c r="D8703" s="86" t="s">
        <v>3654</v>
      </c>
    </row>
    <row r="8704" spans="1:4" s="119" customFormat="1">
      <c r="A8704" s="77"/>
      <c r="B8704" s="228">
        <v>45207.892500000002</v>
      </c>
      <c r="C8704" s="225">
        <v>100</v>
      </c>
      <c r="D8704" s="86" t="s">
        <v>6557</v>
      </c>
    </row>
    <row r="8705" spans="1:4" s="119" customFormat="1">
      <c r="A8705" s="77"/>
      <c r="B8705" s="228">
        <v>45207.894166666665</v>
      </c>
      <c r="C8705" s="225">
        <v>11</v>
      </c>
      <c r="D8705" s="86" t="s">
        <v>1029</v>
      </c>
    </row>
    <row r="8706" spans="1:4" s="119" customFormat="1">
      <c r="A8706" s="77"/>
      <c r="B8706" s="228">
        <v>45207.903148148151</v>
      </c>
      <c r="C8706" s="225">
        <v>880</v>
      </c>
      <c r="D8706" s="86" t="s">
        <v>1205</v>
      </c>
    </row>
    <row r="8707" spans="1:4" s="119" customFormat="1">
      <c r="A8707" s="77"/>
      <c r="B8707" s="228">
        <v>45207.912430555552</v>
      </c>
      <c r="C8707" s="225">
        <v>71</v>
      </c>
      <c r="D8707" s="86" t="s">
        <v>282</v>
      </c>
    </row>
    <row r="8708" spans="1:4" s="119" customFormat="1">
      <c r="A8708" s="77"/>
      <c r="B8708" s="228">
        <v>45207.918587962966</v>
      </c>
      <c r="C8708" s="225">
        <v>500</v>
      </c>
      <c r="D8708" s="86" t="s">
        <v>482</v>
      </c>
    </row>
    <row r="8709" spans="1:4" s="119" customFormat="1">
      <c r="A8709" s="77"/>
      <c r="B8709" s="228">
        <v>45207.920300925929</v>
      </c>
      <c r="C8709" s="225">
        <v>500</v>
      </c>
      <c r="D8709" s="86" t="s">
        <v>8397</v>
      </c>
    </row>
    <row r="8710" spans="1:4" s="119" customFormat="1">
      <c r="A8710" s="77"/>
      <c r="B8710" s="228">
        <v>45207.920902777776</v>
      </c>
      <c r="C8710" s="225">
        <v>5</v>
      </c>
      <c r="D8710" s="86" t="s">
        <v>8830</v>
      </c>
    </row>
    <row r="8711" spans="1:4" s="119" customFormat="1">
      <c r="A8711" s="77"/>
      <c r="B8711" s="228">
        <v>45207.921111111114</v>
      </c>
      <c r="C8711" s="225">
        <v>100</v>
      </c>
      <c r="D8711" s="86" t="s">
        <v>8780</v>
      </c>
    </row>
    <row r="8712" spans="1:4" s="119" customFormat="1">
      <c r="A8712" s="77"/>
      <c r="B8712" s="228">
        <v>45207.922500000001</v>
      </c>
      <c r="C8712" s="225">
        <v>3.4</v>
      </c>
      <c r="D8712" s="86" t="s">
        <v>8793</v>
      </c>
    </row>
    <row r="8713" spans="1:4" s="119" customFormat="1">
      <c r="A8713" s="77"/>
      <c r="B8713" s="228">
        <v>45207.926631944443</v>
      </c>
      <c r="C8713" s="225">
        <v>520</v>
      </c>
      <c r="D8713" s="86" t="s">
        <v>7273</v>
      </c>
    </row>
    <row r="8714" spans="1:4" s="119" customFormat="1">
      <c r="A8714" s="77"/>
      <c r="B8714" s="228">
        <v>45207.927685185183</v>
      </c>
      <c r="C8714" s="225">
        <v>463.89</v>
      </c>
      <c r="D8714" s="86" t="s">
        <v>2553</v>
      </c>
    </row>
    <row r="8715" spans="1:4" s="119" customFormat="1">
      <c r="A8715" s="77"/>
      <c r="B8715" s="228">
        <v>45207.927766203706</v>
      </c>
      <c r="C8715" s="225">
        <v>100</v>
      </c>
      <c r="D8715" s="86" t="s">
        <v>1488</v>
      </c>
    </row>
    <row r="8716" spans="1:4" s="119" customFormat="1">
      <c r="A8716" s="77"/>
      <c r="B8716" s="228">
        <v>45207.940682870372</v>
      </c>
      <c r="C8716" s="225">
        <v>100</v>
      </c>
      <c r="D8716" s="86" t="s">
        <v>2383</v>
      </c>
    </row>
    <row r="8717" spans="1:4" s="119" customFormat="1">
      <c r="A8717" s="77"/>
      <c r="B8717" s="228">
        <v>45207.942662037036</v>
      </c>
      <c r="C8717" s="225">
        <v>100</v>
      </c>
      <c r="D8717" s="86" t="s">
        <v>7722</v>
      </c>
    </row>
    <row r="8718" spans="1:4" s="119" customFormat="1">
      <c r="A8718" s="77"/>
      <c r="B8718" s="228">
        <v>45207.942870370367</v>
      </c>
      <c r="C8718" s="225">
        <v>100</v>
      </c>
      <c r="D8718" s="86" t="s">
        <v>1982</v>
      </c>
    </row>
    <row r="8719" spans="1:4" s="119" customFormat="1">
      <c r="A8719" s="77"/>
      <c r="B8719" s="228">
        <v>45207.943715277775</v>
      </c>
      <c r="C8719" s="225">
        <v>100</v>
      </c>
      <c r="D8719" s="86" t="s">
        <v>5084</v>
      </c>
    </row>
    <row r="8720" spans="1:4" s="119" customFormat="1">
      <c r="A8720" s="77"/>
      <c r="B8720" s="228">
        <v>45207.950428240743</v>
      </c>
      <c r="C8720" s="225">
        <v>9</v>
      </c>
      <c r="D8720" s="86" t="s">
        <v>8200</v>
      </c>
    </row>
    <row r="8721" spans="1:4" s="119" customFormat="1">
      <c r="A8721" s="77"/>
      <c r="B8721" s="228">
        <v>45207.95045138889</v>
      </c>
      <c r="C8721" s="225">
        <v>397</v>
      </c>
      <c r="D8721" s="86" t="s">
        <v>1791</v>
      </c>
    </row>
    <row r="8722" spans="1:4" s="119" customFormat="1">
      <c r="A8722" s="77"/>
      <c r="B8722" s="228">
        <v>45207.950532407405</v>
      </c>
      <c r="C8722" s="225">
        <v>147</v>
      </c>
      <c r="D8722" s="86" t="s">
        <v>648</v>
      </c>
    </row>
    <row r="8723" spans="1:4" s="119" customFormat="1">
      <c r="A8723" s="77"/>
      <c r="B8723" s="228">
        <v>45207.950532407405</v>
      </c>
      <c r="C8723" s="225">
        <v>908</v>
      </c>
      <c r="D8723" s="86" t="s">
        <v>2718</v>
      </c>
    </row>
    <row r="8724" spans="1:4" s="119" customFormat="1">
      <c r="A8724" s="77"/>
      <c r="B8724" s="228">
        <v>45207.950567129628</v>
      </c>
      <c r="C8724" s="225">
        <v>30</v>
      </c>
      <c r="D8724" s="86" t="s">
        <v>1062</v>
      </c>
    </row>
    <row r="8725" spans="1:4" s="119" customFormat="1">
      <c r="A8725" s="77"/>
      <c r="B8725" s="228">
        <v>45207.950601851851</v>
      </c>
      <c r="C8725" s="225">
        <v>104</v>
      </c>
      <c r="D8725" s="86" t="s">
        <v>995</v>
      </c>
    </row>
    <row r="8726" spans="1:4" s="119" customFormat="1">
      <c r="A8726" s="77"/>
      <c r="B8726" s="228">
        <v>45207.950694444444</v>
      </c>
      <c r="C8726" s="225">
        <v>1283</v>
      </c>
      <c r="D8726" s="86" t="s">
        <v>6016</v>
      </c>
    </row>
    <row r="8727" spans="1:4" s="119" customFormat="1">
      <c r="A8727" s="77"/>
      <c r="B8727" s="228">
        <v>45207.950752314813</v>
      </c>
      <c r="C8727" s="225">
        <v>1582</v>
      </c>
      <c r="D8727" s="86" t="s">
        <v>798</v>
      </c>
    </row>
    <row r="8728" spans="1:4" s="119" customFormat="1">
      <c r="A8728" s="77"/>
      <c r="B8728" s="228">
        <v>45207.950752314813</v>
      </c>
      <c r="C8728" s="225">
        <v>2232</v>
      </c>
      <c r="D8728" s="86" t="s">
        <v>1175</v>
      </c>
    </row>
    <row r="8729" spans="1:4" s="119" customFormat="1">
      <c r="A8729" s="77"/>
      <c r="B8729" s="228">
        <v>45207.950775462959</v>
      </c>
      <c r="C8729" s="225">
        <v>325</v>
      </c>
      <c r="D8729" s="86" t="s">
        <v>2201</v>
      </c>
    </row>
    <row r="8730" spans="1:4" s="119" customFormat="1">
      <c r="A8730" s="77"/>
      <c r="B8730" s="228">
        <v>45207.950856481482</v>
      </c>
      <c r="C8730" s="225">
        <v>9</v>
      </c>
      <c r="D8730" s="86" t="s">
        <v>6021</v>
      </c>
    </row>
    <row r="8731" spans="1:4" s="119" customFormat="1">
      <c r="A8731" s="77"/>
      <c r="B8731" s="228">
        <v>45207.950914351852</v>
      </c>
      <c r="C8731" s="225">
        <v>313</v>
      </c>
      <c r="D8731" s="86" t="s">
        <v>8725</v>
      </c>
    </row>
    <row r="8732" spans="1:4" s="119" customFormat="1">
      <c r="A8732" s="77"/>
      <c r="B8732" s="228">
        <v>45207.950914351852</v>
      </c>
      <c r="C8732" s="225">
        <v>872.32</v>
      </c>
      <c r="D8732" s="86" t="s">
        <v>5798</v>
      </c>
    </row>
    <row r="8733" spans="1:4" s="119" customFormat="1">
      <c r="A8733" s="77"/>
      <c r="B8733" s="228">
        <v>45207.950914351852</v>
      </c>
      <c r="C8733" s="225">
        <v>2242</v>
      </c>
      <c r="D8733" s="86" t="s">
        <v>199</v>
      </c>
    </row>
    <row r="8734" spans="1:4" s="119" customFormat="1">
      <c r="A8734" s="77"/>
      <c r="B8734" s="228">
        <v>45207.950972222221</v>
      </c>
      <c r="C8734" s="225">
        <v>516</v>
      </c>
      <c r="D8734" s="86" t="s">
        <v>879</v>
      </c>
    </row>
    <row r="8735" spans="1:4" s="119" customFormat="1">
      <c r="A8735" s="77"/>
      <c r="B8735" s="228">
        <v>45207.950983796298</v>
      </c>
      <c r="C8735" s="225">
        <v>6</v>
      </c>
      <c r="D8735" s="86" t="s">
        <v>4390</v>
      </c>
    </row>
    <row r="8736" spans="1:4" s="119" customFormat="1">
      <c r="A8736" s="77"/>
      <c r="B8736" s="228">
        <v>45207.950983796298</v>
      </c>
      <c r="C8736" s="225">
        <v>231</v>
      </c>
      <c r="D8736" s="86" t="s">
        <v>7422</v>
      </c>
    </row>
    <row r="8737" spans="1:4" s="119" customFormat="1">
      <c r="A8737" s="77"/>
      <c r="B8737" s="228">
        <v>45207.951099537036</v>
      </c>
      <c r="C8737" s="225">
        <v>17</v>
      </c>
      <c r="D8737" s="86" t="s">
        <v>6369</v>
      </c>
    </row>
    <row r="8738" spans="1:4" s="119" customFormat="1">
      <c r="A8738" s="77"/>
      <c r="B8738" s="228">
        <v>45207.951122685183</v>
      </c>
      <c r="C8738" s="225">
        <v>1354</v>
      </c>
      <c r="D8738" s="86" t="s">
        <v>2674</v>
      </c>
    </row>
    <row r="8739" spans="1:4" s="119" customFormat="1">
      <c r="A8739" s="77"/>
      <c r="B8739" s="228">
        <v>45207.95113425926</v>
      </c>
      <c r="C8739" s="225">
        <v>91</v>
      </c>
      <c r="D8739" s="86" t="s">
        <v>1235</v>
      </c>
    </row>
    <row r="8740" spans="1:4" s="119" customFormat="1">
      <c r="A8740" s="77"/>
      <c r="B8740" s="228">
        <v>45207.951192129629</v>
      </c>
      <c r="C8740" s="225">
        <v>933</v>
      </c>
      <c r="D8740" s="86" t="s">
        <v>61</v>
      </c>
    </row>
    <row r="8741" spans="1:4" s="119" customFormat="1">
      <c r="A8741" s="77"/>
      <c r="B8741" s="228">
        <v>45207.951249999998</v>
      </c>
      <c r="C8741" s="225">
        <v>747</v>
      </c>
      <c r="D8741" s="86" t="s">
        <v>1953</v>
      </c>
    </row>
    <row r="8742" spans="1:4" s="119" customFormat="1">
      <c r="A8742" s="77"/>
      <c r="B8742" s="228">
        <v>45207.951296296298</v>
      </c>
      <c r="C8742" s="225">
        <v>343</v>
      </c>
      <c r="D8742" s="86" t="s">
        <v>803</v>
      </c>
    </row>
    <row r="8743" spans="1:4" s="119" customFormat="1">
      <c r="A8743" s="77"/>
      <c r="B8743" s="228">
        <v>45207.951377314814</v>
      </c>
      <c r="C8743" s="225">
        <v>425</v>
      </c>
      <c r="D8743" s="86" t="s">
        <v>2568</v>
      </c>
    </row>
    <row r="8744" spans="1:4" s="119" customFormat="1">
      <c r="A8744" s="77"/>
      <c r="B8744" s="228">
        <v>45207.951458333337</v>
      </c>
      <c r="C8744" s="225">
        <v>117</v>
      </c>
      <c r="D8744" s="86" t="s">
        <v>8874</v>
      </c>
    </row>
    <row r="8745" spans="1:4" s="119" customFormat="1">
      <c r="A8745" s="77"/>
      <c r="B8745" s="228">
        <v>45207.951539351852</v>
      </c>
      <c r="C8745" s="225">
        <v>264</v>
      </c>
      <c r="D8745" s="86" t="s">
        <v>1484</v>
      </c>
    </row>
    <row r="8746" spans="1:4" s="119" customFormat="1">
      <c r="A8746" s="77"/>
      <c r="B8746" s="228">
        <v>45207.951539351852</v>
      </c>
      <c r="C8746" s="225">
        <v>219</v>
      </c>
      <c r="D8746" s="86" t="s">
        <v>880</v>
      </c>
    </row>
    <row r="8747" spans="1:4" s="119" customFormat="1">
      <c r="A8747" s="77"/>
      <c r="B8747" s="228">
        <v>45207.951620370368</v>
      </c>
      <c r="C8747" s="225">
        <v>70</v>
      </c>
      <c r="D8747" s="86" t="s">
        <v>7208</v>
      </c>
    </row>
    <row r="8748" spans="1:4" s="119" customFormat="1">
      <c r="A8748" s="77"/>
      <c r="B8748" s="228">
        <v>45207.951666666668</v>
      </c>
      <c r="C8748" s="225">
        <v>436</v>
      </c>
      <c r="D8748" s="86" t="s">
        <v>2253</v>
      </c>
    </row>
    <row r="8749" spans="1:4" s="119" customFormat="1">
      <c r="A8749" s="77"/>
      <c r="B8749" s="228">
        <v>45207.951678240737</v>
      </c>
      <c r="C8749" s="225">
        <v>11</v>
      </c>
      <c r="D8749" s="86" t="s">
        <v>1843</v>
      </c>
    </row>
    <row r="8750" spans="1:4" s="119" customFormat="1">
      <c r="A8750" s="77"/>
      <c r="B8750" s="228">
        <v>45207.95171296296</v>
      </c>
      <c r="C8750" s="225">
        <v>322</v>
      </c>
      <c r="D8750" s="86" t="s">
        <v>4078</v>
      </c>
    </row>
    <row r="8751" spans="1:4" s="119" customFormat="1">
      <c r="A8751" s="77"/>
      <c r="B8751" s="228">
        <v>45207.951793981483</v>
      </c>
      <c r="C8751" s="225">
        <v>209</v>
      </c>
      <c r="D8751" s="86" t="s">
        <v>5050</v>
      </c>
    </row>
    <row r="8752" spans="1:4" s="119" customFormat="1">
      <c r="A8752" s="77"/>
      <c r="B8752" s="228">
        <v>45207.951828703706</v>
      </c>
      <c r="C8752" s="225">
        <v>112</v>
      </c>
      <c r="D8752" s="86" t="s">
        <v>651</v>
      </c>
    </row>
    <row r="8753" spans="1:4" s="119" customFormat="1">
      <c r="A8753" s="77"/>
      <c r="B8753" s="228">
        <v>45207.951851851853</v>
      </c>
      <c r="C8753" s="225">
        <v>593</v>
      </c>
      <c r="D8753" s="86" t="s">
        <v>425</v>
      </c>
    </row>
    <row r="8754" spans="1:4" s="119" customFormat="1">
      <c r="A8754" s="77"/>
      <c r="B8754" s="228">
        <v>45207.951863425929</v>
      </c>
      <c r="C8754" s="225">
        <v>13</v>
      </c>
      <c r="D8754" s="86" t="s">
        <v>5069</v>
      </c>
    </row>
    <row r="8755" spans="1:4" s="119" customFormat="1">
      <c r="A8755" s="77"/>
      <c r="B8755" s="228">
        <v>45207.951944444445</v>
      </c>
      <c r="C8755" s="225">
        <v>33</v>
      </c>
      <c r="D8755" s="86" t="s">
        <v>37</v>
      </c>
    </row>
    <row r="8756" spans="1:4" s="119" customFormat="1">
      <c r="A8756" s="77"/>
      <c r="B8756" s="228">
        <v>45207.951979166668</v>
      </c>
      <c r="C8756" s="225">
        <v>1034</v>
      </c>
      <c r="D8756" s="86" t="s">
        <v>985</v>
      </c>
    </row>
    <row r="8757" spans="1:4" s="119" customFormat="1">
      <c r="A8757" s="77"/>
      <c r="B8757" s="228">
        <v>45207.952152777776</v>
      </c>
      <c r="C8757" s="225">
        <v>810</v>
      </c>
      <c r="D8757" s="86" t="s">
        <v>1425</v>
      </c>
    </row>
    <row r="8758" spans="1:4" s="119" customFormat="1">
      <c r="A8758" s="77"/>
      <c r="B8758" s="228">
        <v>45207.952164351853</v>
      </c>
      <c r="C8758" s="225">
        <v>318</v>
      </c>
      <c r="D8758" s="86" t="s">
        <v>140</v>
      </c>
    </row>
    <row r="8759" spans="1:4" s="119" customFormat="1">
      <c r="A8759" s="77"/>
      <c r="B8759" s="228">
        <v>45207.952164351853</v>
      </c>
      <c r="C8759" s="225">
        <v>8</v>
      </c>
      <c r="D8759" s="86" t="s">
        <v>3133</v>
      </c>
    </row>
    <row r="8760" spans="1:4" s="119" customFormat="1">
      <c r="A8760" s="77"/>
      <c r="B8760" s="228">
        <v>45207.952245370368</v>
      </c>
      <c r="C8760" s="225">
        <v>882</v>
      </c>
      <c r="D8760" s="86" t="s">
        <v>2600</v>
      </c>
    </row>
    <row r="8761" spans="1:4" s="119" customFormat="1">
      <c r="A8761" s="77"/>
      <c r="B8761" s="228">
        <v>45207.952291666668</v>
      </c>
      <c r="C8761" s="225">
        <v>22</v>
      </c>
      <c r="D8761" s="86" t="s">
        <v>8797</v>
      </c>
    </row>
    <row r="8762" spans="1:4" s="119" customFormat="1">
      <c r="A8762" s="77"/>
      <c r="B8762" s="228">
        <v>45207.952349537038</v>
      </c>
      <c r="C8762" s="225">
        <v>17</v>
      </c>
      <c r="D8762" s="86" t="s">
        <v>524</v>
      </c>
    </row>
    <row r="8763" spans="1:4" s="119" customFormat="1">
      <c r="A8763" s="77"/>
      <c r="B8763" s="228">
        <v>45207.952372685184</v>
      </c>
      <c r="C8763" s="225">
        <v>138</v>
      </c>
      <c r="D8763" s="86" t="s">
        <v>5882</v>
      </c>
    </row>
    <row r="8764" spans="1:4" s="119" customFormat="1">
      <c r="A8764" s="77"/>
      <c r="B8764" s="228">
        <v>45207.952384259261</v>
      </c>
      <c r="C8764" s="225">
        <v>4</v>
      </c>
      <c r="D8764" s="86" t="s">
        <v>6261</v>
      </c>
    </row>
    <row r="8765" spans="1:4" s="119" customFormat="1">
      <c r="A8765" s="77"/>
      <c r="B8765" s="228">
        <v>45207.952418981484</v>
      </c>
      <c r="C8765" s="225">
        <v>34</v>
      </c>
      <c r="D8765" s="86" t="s">
        <v>2437</v>
      </c>
    </row>
    <row r="8766" spans="1:4" s="119" customFormat="1">
      <c r="A8766" s="77"/>
      <c r="B8766" s="228">
        <v>45207.952418981484</v>
      </c>
      <c r="C8766" s="225">
        <v>324</v>
      </c>
      <c r="D8766" s="86" t="s">
        <v>4389</v>
      </c>
    </row>
    <row r="8767" spans="1:4" s="119" customFormat="1">
      <c r="A8767" s="77"/>
      <c r="B8767" s="228">
        <v>45207.95244212963</v>
      </c>
      <c r="C8767" s="225">
        <v>902</v>
      </c>
      <c r="D8767" s="86" t="s">
        <v>1082</v>
      </c>
    </row>
    <row r="8768" spans="1:4" s="119" customFormat="1">
      <c r="A8768" s="77"/>
      <c r="B8768" s="228">
        <v>45207.952546296299</v>
      </c>
      <c r="C8768" s="225">
        <v>46</v>
      </c>
      <c r="D8768" s="86" t="s">
        <v>3327</v>
      </c>
    </row>
    <row r="8769" spans="1:4" s="119" customFormat="1">
      <c r="A8769" s="77"/>
      <c r="B8769" s="228">
        <v>45207.952592592592</v>
      </c>
      <c r="C8769" s="225">
        <v>248</v>
      </c>
      <c r="D8769" s="86" t="s">
        <v>1384</v>
      </c>
    </row>
    <row r="8770" spans="1:4" s="119" customFormat="1">
      <c r="A8770" s="77"/>
      <c r="B8770" s="228">
        <v>45207.952627314815</v>
      </c>
      <c r="C8770" s="225">
        <v>8</v>
      </c>
      <c r="D8770" s="86" t="s">
        <v>897</v>
      </c>
    </row>
    <row r="8771" spans="1:4" s="119" customFormat="1">
      <c r="A8771" s="77"/>
      <c r="B8771" s="228">
        <v>45207.952673611115</v>
      </c>
      <c r="C8771" s="225">
        <v>69</v>
      </c>
      <c r="D8771" s="86" t="s">
        <v>1488</v>
      </c>
    </row>
    <row r="8772" spans="1:4" s="119" customFormat="1">
      <c r="A8772" s="77"/>
      <c r="B8772" s="228">
        <v>45207.952685185184</v>
      </c>
      <c r="C8772" s="225">
        <v>402</v>
      </c>
      <c r="D8772" s="86" t="s">
        <v>1836</v>
      </c>
    </row>
    <row r="8773" spans="1:4" s="119" customFormat="1">
      <c r="A8773" s="77"/>
      <c r="B8773" s="228">
        <v>45207.952766203707</v>
      </c>
      <c r="C8773" s="225">
        <v>137</v>
      </c>
      <c r="D8773" s="86" t="s">
        <v>6866</v>
      </c>
    </row>
    <row r="8774" spans="1:4" s="119" customFormat="1">
      <c r="A8774" s="77"/>
      <c r="B8774" s="228">
        <v>45207.9528125</v>
      </c>
      <c r="C8774" s="225">
        <v>2</v>
      </c>
      <c r="D8774" s="86" t="s">
        <v>1800</v>
      </c>
    </row>
    <row r="8775" spans="1:4" s="119" customFormat="1">
      <c r="A8775" s="77"/>
      <c r="B8775" s="228">
        <v>45207.952824074076</v>
      </c>
      <c r="C8775" s="225">
        <v>154</v>
      </c>
      <c r="D8775" s="86" t="s">
        <v>2694</v>
      </c>
    </row>
    <row r="8776" spans="1:4" s="119" customFormat="1">
      <c r="A8776" s="77"/>
      <c r="B8776" s="228">
        <v>45207.952824074076</v>
      </c>
      <c r="C8776" s="225">
        <v>113</v>
      </c>
      <c r="D8776" s="86" t="s">
        <v>7783</v>
      </c>
    </row>
    <row r="8777" spans="1:4" s="119" customFormat="1">
      <c r="A8777" s="77"/>
      <c r="B8777" s="228">
        <v>45207.952928240738</v>
      </c>
      <c r="C8777" s="225">
        <v>9</v>
      </c>
      <c r="D8777" s="86" t="s">
        <v>414</v>
      </c>
    </row>
    <row r="8778" spans="1:4" s="119" customFormat="1">
      <c r="A8778" s="77"/>
      <c r="B8778" s="228">
        <v>45207.953032407408</v>
      </c>
      <c r="C8778" s="225">
        <v>390</v>
      </c>
      <c r="D8778" s="86" t="s">
        <v>8876</v>
      </c>
    </row>
    <row r="8779" spans="1:4" s="119" customFormat="1">
      <c r="A8779" s="77"/>
      <c r="B8779" s="228">
        <v>45207.9530787037</v>
      </c>
      <c r="C8779" s="225">
        <v>631</v>
      </c>
      <c r="D8779" s="86" t="s">
        <v>1308</v>
      </c>
    </row>
    <row r="8780" spans="1:4" s="119" customFormat="1">
      <c r="A8780" s="77"/>
      <c r="B8780" s="228">
        <v>45207.953182870369</v>
      </c>
      <c r="C8780" s="225">
        <v>792</v>
      </c>
      <c r="D8780" s="86" t="s">
        <v>2015</v>
      </c>
    </row>
    <row r="8781" spans="1:4" s="119" customFormat="1">
      <c r="A8781" s="77"/>
      <c r="B8781" s="228">
        <v>45207.953194444446</v>
      </c>
      <c r="C8781" s="225">
        <v>151</v>
      </c>
      <c r="D8781" s="86" t="s">
        <v>90</v>
      </c>
    </row>
    <row r="8782" spans="1:4" s="119" customFormat="1">
      <c r="A8782" s="77"/>
      <c r="B8782" s="228">
        <v>45207.953206018516</v>
      </c>
      <c r="C8782" s="225">
        <v>117</v>
      </c>
      <c r="D8782" s="86" t="s">
        <v>698</v>
      </c>
    </row>
    <row r="8783" spans="1:4" s="119" customFormat="1">
      <c r="A8783" s="77"/>
      <c r="B8783" s="228">
        <v>45207.953287037039</v>
      </c>
      <c r="C8783" s="225">
        <v>147</v>
      </c>
      <c r="D8783" s="86" t="s">
        <v>2215</v>
      </c>
    </row>
    <row r="8784" spans="1:4" s="119" customFormat="1">
      <c r="A8784" s="77"/>
      <c r="B8784" s="228">
        <v>45207.953333333331</v>
      </c>
      <c r="C8784" s="225">
        <v>187</v>
      </c>
      <c r="D8784" s="86" t="s">
        <v>2259</v>
      </c>
    </row>
    <row r="8785" spans="1:4" s="119" customFormat="1">
      <c r="A8785" s="77"/>
      <c r="B8785" s="228">
        <v>45207.953425925924</v>
      </c>
      <c r="C8785" s="225">
        <v>7</v>
      </c>
      <c r="D8785" s="86" t="s">
        <v>8832</v>
      </c>
    </row>
    <row r="8786" spans="1:4" s="119" customFormat="1">
      <c r="A8786" s="77"/>
      <c r="B8786" s="228">
        <v>45207.953425925924</v>
      </c>
      <c r="C8786" s="225">
        <v>219.75</v>
      </c>
      <c r="D8786" s="86" t="s">
        <v>6716</v>
      </c>
    </row>
    <row r="8787" spans="1:4" s="119" customFormat="1">
      <c r="A8787" s="77"/>
      <c r="B8787" s="228">
        <v>45207.953460648147</v>
      </c>
      <c r="C8787" s="225">
        <v>380</v>
      </c>
      <c r="D8787" s="86" t="s">
        <v>857</v>
      </c>
    </row>
    <row r="8788" spans="1:4" s="119" customFormat="1">
      <c r="A8788" s="77"/>
      <c r="B8788" s="228">
        <v>45207.953472222223</v>
      </c>
      <c r="C8788" s="225">
        <v>297</v>
      </c>
      <c r="D8788" s="86" t="s">
        <v>1756</v>
      </c>
    </row>
    <row r="8789" spans="1:4" s="119" customFormat="1">
      <c r="A8789" s="77"/>
      <c r="B8789" s="228">
        <v>45207.953518518516</v>
      </c>
      <c r="C8789" s="225">
        <v>15</v>
      </c>
      <c r="D8789" s="86" t="s">
        <v>8722</v>
      </c>
    </row>
    <row r="8790" spans="1:4" s="119" customFormat="1">
      <c r="A8790" s="77"/>
      <c r="B8790" s="228">
        <v>45207.953564814816</v>
      </c>
      <c r="C8790" s="225">
        <v>20</v>
      </c>
      <c r="D8790" s="86" t="s">
        <v>3221</v>
      </c>
    </row>
    <row r="8791" spans="1:4" s="119" customFormat="1">
      <c r="A8791" s="77"/>
      <c r="B8791" s="228">
        <v>45207.953634259262</v>
      </c>
      <c r="C8791" s="225">
        <v>101</v>
      </c>
      <c r="D8791" s="86" t="s">
        <v>3312</v>
      </c>
    </row>
    <row r="8792" spans="1:4" s="119" customFormat="1">
      <c r="A8792" s="77"/>
      <c r="B8792" s="228">
        <v>45207.953657407408</v>
      </c>
      <c r="C8792" s="225">
        <v>6</v>
      </c>
      <c r="D8792" s="86" t="s">
        <v>8849</v>
      </c>
    </row>
    <row r="8793" spans="1:4" s="119" customFormat="1">
      <c r="A8793" s="77"/>
      <c r="B8793" s="228">
        <v>45207.953726851854</v>
      </c>
      <c r="C8793" s="225">
        <v>2819</v>
      </c>
      <c r="D8793" s="86" t="s">
        <v>6732</v>
      </c>
    </row>
    <row r="8794" spans="1:4" s="119" customFormat="1">
      <c r="A8794" s="77"/>
      <c r="B8794" s="228">
        <v>45207.953750000001</v>
      </c>
      <c r="C8794" s="225">
        <v>135</v>
      </c>
      <c r="D8794" s="86" t="s">
        <v>799</v>
      </c>
    </row>
    <row r="8795" spans="1:4" s="119" customFormat="1">
      <c r="A8795" s="77"/>
      <c r="B8795" s="228">
        <v>45207.95380787037</v>
      </c>
      <c r="C8795" s="225">
        <v>123</v>
      </c>
      <c r="D8795" s="86" t="s">
        <v>3791</v>
      </c>
    </row>
    <row r="8796" spans="1:4" s="119" customFormat="1">
      <c r="A8796" s="77"/>
      <c r="B8796" s="228">
        <v>45207.953981481478</v>
      </c>
      <c r="C8796" s="225">
        <v>79</v>
      </c>
      <c r="D8796" s="86" t="s">
        <v>2435</v>
      </c>
    </row>
    <row r="8797" spans="1:4" s="119" customFormat="1">
      <c r="A8797" s="77"/>
      <c r="B8797" s="228">
        <v>45207.953993055555</v>
      </c>
      <c r="C8797" s="225">
        <v>157</v>
      </c>
      <c r="D8797" s="86" t="s">
        <v>136</v>
      </c>
    </row>
    <row r="8798" spans="1:4" s="119" customFormat="1">
      <c r="A8798" s="77"/>
      <c r="B8798" s="228">
        <v>45207.954004629632</v>
      </c>
      <c r="C8798" s="225">
        <v>57</v>
      </c>
      <c r="D8798" s="86" t="s">
        <v>8024</v>
      </c>
    </row>
    <row r="8799" spans="1:4" s="119" customFormat="1">
      <c r="A8799" s="77"/>
      <c r="B8799" s="228">
        <v>45207.954039351855</v>
      </c>
      <c r="C8799" s="225">
        <v>276</v>
      </c>
      <c r="D8799" s="86" t="s">
        <v>3141</v>
      </c>
    </row>
    <row r="8800" spans="1:4" s="119" customFormat="1">
      <c r="A8800" s="77"/>
      <c r="B8800" s="228">
        <v>45207.954050925924</v>
      </c>
      <c r="C8800" s="225">
        <v>140</v>
      </c>
      <c r="D8800" s="86" t="s">
        <v>1071</v>
      </c>
    </row>
    <row r="8801" spans="1:4" s="119" customFormat="1">
      <c r="A8801" s="77"/>
      <c r="B8801" s="228">
        <v>45207.954074074078</v>
      </c>
      <c r="C8801" s="225">
        <v>2</v>
      </c>
      <c r="D8801" s="86" t="s">
        <v>1455</v>
      </c>
    </row>
    <row r="8802" spans="1:4" s="119" customFormat="1">
      <c r="A8802" s="77"/>
      <c r="B8802" s="228">
        <v>45207.954155092593</v>
      </c>
      <c r="C8802" s="225">
        <v>5</v>
      </c>
      <c r="D8802" s="86" t="s">
        <v>2156</v>
      </c>
    </row>
    <row r="8803" spans="1:4" s="119" customFormat="1">
      <c r="A8803" s="77"/>
      <c r="B8803" s="228">
        <v>45207.954212962963</v>
      </c>
      <c r="C8803" s="225">
        <v>40</v>
      </c>
      <c r="D8803" s="86" t="s">
        <v>218</v>
      </c>
    </row>
    <row r="8804" spans="1:4" s="119" customFormat="1">
      <c r="A8804" s="77"/>
      <c r="B8804" s="228">
        <v>45207.954386574071</v>
      </c>
      <c r="C8804" s="225">
        <v>307</v>
      </c>
      <c r="D8804" s="86" t="s">
        <v>1150</v>
      </c>
    </row>
    <row r="8805" spans="1:4" s="119" customFormat="1">
      <c r="A8805" s="77"/>
      <c r="B8805" s="228">
        <v>45207.954386574071</v>
      </c>
      <c r="C8805" s="225">
        <v>25</v>
      </c>
      <c r="D8805" s="86" t="s">
        <v>618</v>
      </c>
    </row>
    <row r="8806" spans="1:4" s="119" customFormat="1">
      <c r="A8806" s="77"/>
      <c r="B8806" s="228">
        <v>45207.954398148147</v>
      </c>
      <c r="C8806" s="225">
        <v>197</v>
      </c>
      <c r="D8806" s="86" t="s">
        <v>3136</v>
      </c>
    </row>
    <row r="8807" spans="1:4" s="119" customFormat="1">
      <c r="A8807" s="77"/>
      <c r="B8807" s="228">
        <v>45207.954398148147</v>
      </c>
      <c r="C8807" s="225">
        <v>624</v>
      </c>
      <c r="D8807" s="86" t="s">
        <v>8443</v>
      </c>
    </row>
    <row r="8808" spans="1:4" s="119" customFormat="1">
      <c r="A8808" s="77"/>
      <c r="B8808" s="228">
        <v>45207.954502314817</v>
      </c>
      <c r="C8808" s="225">
        <v>3</v>
      </c>
      <c r="D8808" s="86" t="s">
        <v>3061</v>
      </c>
    </row>
    <row r="8809" spans="1:4" s="119" customFormat="1">
      <c r="A8809" s="77"/>
      <c r="B8809" s="228">
        <v>45207.954513888886</v>
      </c>
      <c r="C8809" s="225">
        <v>278</v>
      </c>
      <c r="D8809" s="86" t="s">
        <v>3277</v>
      </c>
    </row>
    <row r="8810" spans="1:4" s="119" customFormat="1">
      <c r="A8810" s="77"/>
      <c r="B8810" s="228">
        <v>45207.954513888886</v>
      </c>
      <c r="C8810" s="225">
        <v>6</v>
      </c>
      <c r="D8810" s="86" t="s">
        <v>2567</v>
      </c>
    </row>
    <row r="8811" spans="1:4" s="119" customFormat="1">
      <c r="A8811" s="77"/>
      <c r="B8811" s="228">
        <v>45207.954571759263</v>
      </c>
      <c r="C8811" s="225">
        <v>93</v>
      </c>
      <c r="D8811" s="86" t="s">
        <v>135</v>
      </c>
    </row>
    <row r="8812" spans="1:4" s="119" customFormat="1">
      <c r="A8812" s="77"/>
      <c r="B8812" s="228">
        <v>45207.954571759263</v>
      </c>
      <c r="C8812" s="225">
        <v>76</v>
      </c>
      <c r="D8812" s="86" t="s">
        <v>2719</v>
      </c>
    </row>
    <row r="8813" spans="1:4" s="119" customFormat="1">
      <c r="A8813" s="77"/>
      <c r="B8813" s="228">
        <v>45207.954675925925</v>
      </c>
      <c r="C8813" s="225">
        <v>460</v>
      </c>
      <c r="D8813" s="86" t="s">
        <v>3159</v>
      </c>
    </row>
    <row r="8814" spans="1:4" s="119" customFormat="1">
      <c r="A8814" s="77"/>
      <c r="B8814" s="228">
        <v>45207.954722222225</v>
      </c>
      <c r="C8814" s="225">
        <v>107</v>
      </c>
      <c r="D8814" s="86" t="s">
        <v>2027</v>
      </c>
    </row>
    <row r="8815" spans="1:4" s="119" customFormat="1">
      <c r="A8815" s="77"/>
      <c r="B8815" s="228">
        <v>45207.954733796294</v>
      </c>
      <c r="C8815" s="225">
        <v>966</v>
      </c>
      <c r="D8815" s="86" t="s">
        <v>1693</v>
      </c>
    </row>
    <row r="8816" spans="1:4" s="119" customFormat="1">
      <c r="A8816" s="77"/>
      <c r="B8816" s="228">
        <v>45207.954780092594</v>
      </c>
      <c r="C8816" s="225">
        <v>835</v>
      </c>
      <c r="D8816" s="86" t="s">
        <v>802</v>
      </c>
    </row>
    <row r="8817" spans="1:4" s="119" customFormat="1">
      <c r="A8817" s="77"/>
      <c r="B8817" s="228">
        <v>45207.954826388886</v>
      </c>
      <c r="C8817" s="225">
        <v>62</v>
      </c>
      <c r="D8817" s="86" t="s">
        <v>2031</v>
      </c>
    </row>
    <row r="8818" spans="1:4" s="119" customFormat="1">
      <c r="A8818" s="77"/>
      <c r="B8818" s="228">
        <v>45207.954953703702</v>
      </c>
      <c r="C8818" s="225">
        <v>87</v>
      </c>
      <c r="D8818" s="86" t="s">
        <v>3142</v>
      </c>
    </row>
    <row r="8819" spans="1:4" s="119" customFormat="1">
      <c r="A8819" s="77"/>
      <c r="B8819" s="228">
        <v>45207.955081018517</v>
      </c>
      <c r="C8819" s="225">
        <v>627.61</v>
      </c>
      <c r="D8819" s="86" t="s">
        <v>532</v>
      </c>
    </row>
    <row r="8820" spans="1:4" s="119" customFormat="1">
      <c r="A8820" s="77"/>
      <c r="B8820" s="228">
        <v>45207.95516203704</v>
      </c>
      <c r="C8820" s="225">
        <v>4</v>
      </c>
      <c r="D8820" s="86" t="s">
        <v>5796</v>
      </c>
    </row>
    <row r="8821" spans="1:4" s="119" customFormat="1">
      <c r="A8821" s="77"/>
      <c r="B8821" s="228">
        <v>45207.955370370371</v>
      </c>
      <c r="C8821" s="225">
        <v>822</v>
      </c>
      <c r="D8821" s="86" t="s">
        <v>3311</v>
      </c>
    </row>
    <row r="8822" spans="1:4" s="119" customFormat="1">
      <c r="A8822" s="77"/>
      <c r="B8822" s="228">
        <v>45207.955428240741</v>
      </c>
      <c r="C8822" s="225">
        <v>1</v>
      </c>
      <c r="D8822" s="86" t="s">
        <v>6531</v>
      </c>
    </row>
    <row r="8823" spans="1:4" s="119" customFormat="1">
      <c r="A8823" s="77"/>
      <c r="B8823" s="228">
        <v>45207.955451388887</v>
      </c>
      <c r="C8823" s="225">
        <v>313.72000000000003</v>
      </c>
      <c r="D8823" s="86" t="s">
        <v>6372</v>
      </c>
    </row>
    <row r="8824" spans="1:4" s="119" customFormat="1">
      <c r="A8824" s="77"/>
      <c r="B8824" s="228">
        <v>45207.95553240741</v>
      </c>
      <c r="C8824" s="225">
        <v>5</v>
      </c>
      <c r="D8824" s="86" t="s">
        <v>8750</v>
      </c>
    </row>
    <row r="8825" spans="1:4" s="119" customFormat="1">
      <c r="A8825" s="77"/>
      <c r="B8825" s="228">
        <v>45207.955578703702</v>
      </c>
      <c r="C8825" s="225">
        <v>83</v>
      </c>
      <c r="D8825" s="86" t="s">
        <v>6580</v>
      </c>
    </row>
    <row r="8826" spans="1:4" s="119" customFormat="1">
      <c r="A8826" s="77"/>
      <c r="B8826" s="228">
        <v>45207.955590277779</v>
      </c>
      <c r="C8826" s="225">
        <v>185</v>
      </c>
      <c r="D8826" s="86" t="s">
        <v>4149</v>
      </c>
    </row>
    <row r="8827" spans="1:4" s="119" customFormat="1">
      <c r="A8827" s="77"/>
      <c r="B8827" s="228">
        <v>45207.955590277779</v>
      </c>
      <c r="C8827" s="225">
        <v>130</v>
      </c>
      <c r="D8827" s="86" t="s">
        <v>1383</v>
      </c>
    </row>
    <row r="8828" spans="1:4" s="119" customFormat="1">
      <c r="A8828" s="77"/>
      <c r="B8828" s="228">
        <v>45207.955694444441</v>
      </c>
      <c r="C8828" s="225">
        <v>393</v>
      </c>
      <c r="D8828" s="86" t="s">
        <v>8873</v>
      </c>
    </row>
    <row r="8829" spans="1:4" s="119" customFormat="1">
      <c r="A8829" s="77"/>
      <c r="B8829" s="228">
        <v>45207.955706018518</v>
      </c>
      <c r="C8829" s="225">
        <v>1571</v>
      </c>
      <c r="D8829" s="86" t="s">
        <v>797</v>
      </c>
    </row>
    <row r="8830" spans="1:4" s="119" customFormat="1">
      <c r="A8830" s="77"/>
      <c r="B8830" s="228">
        <v>45207.955717592595</v>
      </c>
      <c r="C8830" s="225">
        <v>254</v>
      </c>
      <c r="D8830" s="86" t="s">
        <v>817</v>
      </c>
    </row>
    <row r="8831" spans="1:4" s="119" customFormat="1">
      <c r="A8831" s="77"/>
      <c r="B8831" s="228">
        <v>45207.955740740741</v>
      </c>
      <c r="C8831" s="225">
        <v>125</v>
      </c>
      <c r="D8831" s="86" t="s">
        <v>3069</v>
      </c>
    </row>
    <row r="8832" spans="1:4" s="119" customFormat="1">
      <c r="A8832" s="77"/>
      <c r="B8832" s="228">
        <v>45207.955763888887</v>
      </c>
      <c r="C8832" s="225">
        <v>44</v>
      </c>
      <c r="D8832" s="86" t="s">
        <v>4139</v>
      </c>
    </row>
    <row r="8833" spans="1:4" s="119" customFormat="1">
      <c r="A8833" s="77"/>
      <c r="B8833" s="228">
        <v>45207.955914351849</v>
      </c>
      <c r="C8833" s="225">
        <v>161</v>
      </c>
      <c r="D8833" s="86" t="s">
        <v>435</v>
      </c>
    </row>
    <row r="8834" spans="1:4" s="119" customFormat="1">
      <c r="A8834" s="77"/>
      <c r="B8834" s="228">
        <v>45207.955925925926</v>
      </c>
      <c r="C8834" s="225">
        <v>112</v>
      </c>
      <c r="D8834" s="86" t="s">
        <v>2156</v>
      </c>
    </row>
    <row r="8835" spans="1:4" s="119" customFormat="1">
      <c r="A8835" s="77"/>
      <c r="B8835" s="228">
        <v>45207.955960648149</v>
      </c>
      <c r="C8835" s="225">
        <v>170</v>
      </c>
      <c r="D8835" s="86" t="s">
        <v>2200</v>
      </c>
    </row>
    <row r="8836" spans="1:4" s="119" customFormat="1">
      <c r="A8836" s="77"/>
      <c r="B8836" s="228">
        <v>45207.956087962964</v>
      </c>
      <c r="C8836" s="225">
        <v>935</v>
      </c>
      <c r="D8836" s="86" t="s">
        <v>4950</v>
      </c>
    </row>
    <row r="8837" spans="1:4" s="119" customFormat="1">
      <c r="A8837" s="77"/>
      <c r="B8837" s="228">
        <v>45207.956134259257</v>
      </c>
      <c r="C8837" s="225">
        <v>201</v>
      </c>
      <c r="D8837" s="86" t="s">
        <v>1956</v>
      </c>
    </row>
    <row r="8838" spans="1:4" s="119" customFormat="1">
      <c r="A8838" s="77"/>
      <c r="B8838" s="228">
        <v>45207.95616898148</v>
      </c>
      <c r="C8838" s="225">
        <v>113</v>
      </c>
      <c r="D8838" s="86" t="s">
        <v>2389</v>
      </c>
    </row>
    <row r="8839" spans="1:4" s="119" customFormat="1">
      <c r="A8839" s="77"/>
      <c r="B8839" s="228">
        <v>45207.956180555557</v>
      </c>
      <c r="C8839" s="225">
        <v>62</v>
      </c>
      <c r="D8839" s="86" t="s">
        <v>1986</v>
      </c>
    </row>
    <row r="8840" spans="1:4" s="119" customFormat="1">
      <c r="A8840" s="77"/>
      <c r="B8840" s="228">
        <v>45207.95621527778</v>
      </c>
      <c r="C8840" s="225">
        <v>250</v>
      </c>
      <c r="D8840" s="86" t="s">
        <v>3029</v>
      </c>
    </row>
    <row r="8841" spans="1:4" s="119" customFormat="1">
      <c r="A8841" s="77"/>
      <c r="B8841" s="228">
        <v>45207.956226851849</v>
      </c>
      <c r="C8841" s="225">
        <v>161</v>
      </c>
      <c r="D8841" s="86" t="s">
        <v>1003</v>
      </c>
    </row>
    <row r="8842" spans="1:4" s="119" customFormat="1">
      <c r="A8842" s="77"/>
      <c r="B8842" s="228">
        <v>45207.956250000003</v>
      </c>
      <c r="C8842" s="225">
        <v>46</v>
      </c>
      <c r="D8842" s="86" t="s">
        <v>1280</v>
      </c>
    </row>
    <row r="8843" spans="1:4" s="119" customFormat="1">
      <c r="A8843" s="77"/>
      <c r="B8843" s="228">
        <v>45207.956261574072</v>
      </c>
      <c r="C8843" s="225">
        <v>52</v>
      </c>
      <c r="D8843" s="86" t="s">
        <v>1672</v>
      </c>
    </row>
    <row r="8844" spans="1:4" s="119" customFormat="1">
      <c r="A8844" s="77"/>
      <c r="B8844" s="228">
        <v>45207.956273148149</v>
      </c>
      <c r="C8844" s="225">
        <v>349.5</v>
      </c>
      <c r="D8844" s="86" t="s">
        <v>1912</v>
      </c>
    </row>
    <row r="8845" spans="1:4" s="119" customFormat="1">
      <c r="A8845" s="77"/>
      <c r="B8845" s="228">
        <v>45207.956284722219</v>
      </c>
      <c r="C8845" s="225">
        <v>326</v>
      </c>
      <c r="D8845" s="86" t="s">
        <v>8219</v>
      </c>
    </row>
    <row r="8846" spans="1:4" s="119" customFormat="1">
      <c r="A8846" s="77"/>
      <c r="B8846" s="228">
        <v>45207.956400462965</v>
      </c>
      <c r="C8846" s="225">
        <v>121</v>
      </c>
      <c r="D8846" s="86" t="s">
        <v>1727</v>
      </c>
    </row>
    <row r="8847" spans="1:4" s="119" customFormat="1">
      <c r="A8847" s="77"/>
      <c r="B8847" s="228">
        <v>45207.956412037034</v>
      </c>
      <c r="C8847" s="225">
        <v>2</v>
      </c>
      <c r="D8847" s="86" t="s">
        <v>2890</v>
      </c>
    </row>
    <row r="8848" spans="1:4" s="119" customFormat="1">
      <c r="A8848" s="77"/>
      <c r="B8848" s="228">
        <v>45207.956458333334</v>
      </c>
      <c r="C8848" s="225">
        <v>504</v>
      </c>
      <c r="D8848" s="86" t="s">
        <v>1088</v>
      </c>
    </row>
    <row r="8849" spans="1:4" s="119" customFormat="1">
      <c r="A8849" s="77"/>
      <c r="B8849" s="228">
        <v>45207.956493055557</v>
      </c>
      <c r="C8849" s="225">
        <v>7</v>
      </c>
      <c r="D8849" s="86" t="s">
        <v>3210</v>
      </c>
    </row>
    <row r="8850" spans="1:4" s="119" customFormat="1">
      <c r="A8850" s="77"/>
      <c r="B8850" s="228">
        <v>45207.956504629627</v>
      </c>
      <c r="C8850" s="225">
        <v>770.64</v>
      </c>
      <c r="D8850" s="86" t="s">
        <v>2523</v>
      </c>
    </row>
    <row r="8851" spans="1:4" s="119" customFormat="1">
      <c r="A8851" s="77"/>
      <c r="B8851" s="228">
        <v>45207.956608796296</v>
      </c>
      <c r="C8851" s="225">
        <v>94</v>
      </c>
      <c r="D8851" s="86" t="s">
        <v>4450</v>
      </c>
    </row>
    <row r="8852" spans="1:4" s="119" customFormat="1">
      <c r="A8852" s="77"/>
      <c r="B8852" s="228">
        <v>45207.956643518519</v>
      </c>
      <c r="C8852" s="225">
        <v>245</v>
      </c>
      <c r="D8852" s="86" t="s">
        <v>3137</v>
      </c>
    </row>
    <row r="8853" spans="1:4" s="119" customFormat="1">
      <c r="A8853" s="77"/>
      <c r="B8853" s="228">
        <v>45207.956643518519</v>
      </c>
      <c r="C8853" s="225">
        <v>195</v>
      </c>
      <c r="D8853" s="86" t="s">
        <v>4288</v>
      </c>
    </row>
    <row r="8854" spans="1:4" s="119" customFormat="1">
      <c r="A8854" s="77"/>
      <c r="B8854" s="228">
        <v>45207.956759259258</v>
      </c>
      <c r="C8854" s="225">
        <v>82</v>
      </c>
      <c r="D8854" s="86" t="s">
        <v>3139</v>
      </c>
    </row>
    <row r="8855" spans="1:4" s="119" customFormat="1">
      <c r="A8855" s="77"/>
      <c r="B8855" s="228">
        <v>45207.956782407404</v>
      </c>
      <c r="C8855" s="225">
        <v>254</v>
      </c>
      <c r="D8855" s="86" t="s">
        <v>1410</v>
      </c>
    </row>
    <row r="8856" spans="1:4" s="119" customFormat="1">
      <c r="A8856" s="77"/>
      <c r="B8856" s="228">
        <v>45207.956828703704</v>
      </c>
      <c r="C8856" s="225">
        <v>345</v>
      </c>
      <c r="D8856" s="86" t="s">
        <v>643</v>
      </c>
    </row>
    <row r="8857" spans="1:4" s="119" customFormat="1">
      <c r="A8857" s="77"/>
      <c r="B8857" s="228">
        <v>45207.956990740742</v>
      </c>
      <c r="C8857" s="225">
        <v>15</v>
      </c>
      <c r="D8857" s="86" t="s">
        <v>8489</v>
      </c>
    </row>
    <row r="8858" spans="1:4" s="119" customFormat="1">
      <c r="A8858" s="77"/>
      <c r="B8858" s="228">
        <v>45207.957013888888</v>
      </c>
      <c r="C8858" s="225">
        <v>159</v>
      </c>
      <c r="D8858" s="86" t="s">
        <v>1429</v>
      </c>
    </row>
    <row r="8859" spans="1:4" s="119" customFormat="1">
      <c r="A8859" s="77"/>
      <c r="B8859" s="228">
        <v>45207.957025462965</v>
      </c>
      <c r="C8859" s="225">
        <v>336</v>
      </c>
      <c r="D8859" s="86" t="s">
        <v>1544</v>
      </c>
    </row>
    <row r="8860" spans="1:4" s="119" customFormat="1">
      <c r="A8860" s="77"/>
      <c r="B8860" s="228">
        <v>45207.957048611112</v>
      </c>
      <c r="C8860" s="225">
        <v>18</v>
      </c>
      <c r="D8860" s="86" t="s">
        <v>1276</v>
      </c>
    </row>
    <row r="8861" spans="1:4" s="119" customFormat="1">
      <c r="A8861" s="77"/>
      <c r="B8861" s="228">
        <v>45207.957094907404</v>
      </c>
      <c r="C8861" s="225">
        <v>305</v>
      </c>
      <c r="D8861" s="86" t="s">
        <v>1094</v>
      </c>
    </row>
    <row r="8862" spans="1:4" s="119" customFormat="1">
      <c r="A8862" s="77"/>
      <c r="B8862" s="228">
        <v>45207.957129629627</v>
      </c>
      <c r="C8862" s="225">
        <v>637</v>
      </c>
      <c r="D8862" s="86" t="s">
        <v>1735</v>
      </c>
    </row>
    <row r="8863" spans="1:4" s="119" customFormat="1">
      <c r="A8863" s="77"/>
      <c r="B8863" s="228">
        <v>45207.957152777781</v>
      </c>
      <c r="C8863" s="225">
        <v>270</v>
      </c>
      <c r="D8863" s="86" t="s">
        <v>4299</v>
      </c>
    </row>
    <row r="8864" spans="1:4" s="119" customFormat="1">
      <c r="A8864" s="77"/>
      <c r="B8864" s="228">
        <v>45207.957199074073</v>
      </c>
      <c r="C8864" s="225">
        <v>93</v>
      </c>
      <c r="D8864" s="86" t="s">
        <v>3488</v>
      </c>
    </row>
    <row r="8865" spans="1:4" s="119" customFormat="1">
      <c r="A8865" s="77"/>
      <c r="B8865" s="228">
        <v>45207.957303240742</v>
      </c>
      <c r="C8865" s="225">
        <v>415</v>
      </c>
      <c r="D8865" s="86" t="s">
        <v>1825</v>
      </c>
    </row>
    <row r="8866" spans="1:4" s="119" customFormat="1">
      <c r="A8866" s="77"/>
      <c r="B8866" s="228">
        <v>45207.957349537035</v>
      </c>
      <c r="C8866" s="225">
        <v>319</v>
      </c>
      <c r="D8866" s="86" t="s">
        <v>801</v>
      </c>
    </row>
    <row r="8867" spans="1:4" s="119" customFormat="1">
      <c r="A8867" s="77"/>
      <c r="B8867" s="228">
        <v>45207.957395833335</v>
      </c>
      <c r="C8867" s="225">
        <v>5</v>
      </c>
      <c r="D8867" s="86" t="s">
        <v>7599</v>
      </c>
    </row>
    <row r="8868" spans="1:4" s="119" customFormat="1">
      <c r="A8868" s="77"/>
      <c r="B8868" s="228">
        <v>45207.957499999997</v>
      </c>
      <c r="C8868" s="225">
        <v>61</v>
      </c>
      <c r="D8868" s="86" t="s">
        <v>2356</v>
      </c>
    </row>
    <row r="8869" spans="1:4" s="119" customFormat="1">
      <c r="A8869" s="77"/>
      <c r="B8869" s="228">
        <v>45207.957546296297</v>
      </c>
      <c r="C8869" s="225">
        <v>54</v>
      </c>
      <c r="D8869" s="86" t="s">
        <v>2684</v>
      </c>
    </row>
    <row r="8870" spans="1:4" s="119" customFormat="1">
      <c r="A8870" s="77"/>
      <c r="B8870" s="228">
        <v>45207.95758101852</v>
      </c>
      <c r="C8870" s="225">
        <v>5</v>
      </c>
      <c r="D8870" s="86" t="s">
        <v>2791</v>
      </c>
    </row>
    <row r="8871" spans="1:4" s="119" customFormat="1">
      <c r="A8871" s="77"/>
      <c r="B8871" s="228">
        <v>45207.957743055558</v>
      </c>
      <c r="C8871" s="225">
        <v>21</v>
      </c>
      <c r="D8871" s="86" t="s">
        <v>1305</v>
      </c>
    </row>
    <row r="8872" spans="1:4" s="119" customFormat="1">
      <c r="A8872" s="77"/>
      <c r="B8872" s="228">
        <v>45207.957743055558</v>
      </c>
      <c r="C8872" s="225">
        <v>546</v>
      </c>
      <c r="D8872" s="86" t="s">
        <v>2197</v>
      </c>
    </row>
    <row r="8873" spans="1:4" s="119" customFormat="1">
      <c r="A8873" s="77"/>
      <c r="B8873" s="228">
        <v>45207.957881944443</v>
      </c>
      <c r="C8873" s="225">
        <v>817</v>
      </c>
      <c r="D8873" s="86" t="s">
        <v>5057</v>
      </c>
    </row>
    <row r="8874" spans="1:4" s="119" customFormat="1">
      <c r="A8874" s="77"/>
      <c r="B8874" s="228">
        <v>45207.957939814813</v>
      </c>
      <c r="C8874" s="225">
        <v>6</v>
      </c>
      <c r="D8874" s="86" t="s">
        <v>8380</v>
      </c>
    </row>
    <row r="8875" spans="1:4" s="119" customFormat="1">
      <c r="A8875" s="77"/>
      <c r="B8875" s="228">
        <v>45207.957951388889</v>
      </c>
      <c r="C8875" s="225">
        <v>300</v>
      </c>
      <c r="D8875" s="86" t="s">
        <v>6253</v>
      </c>
    </row>
    <row r="8876" spans="1:4" s="119" customFormat="1">
      <c r="A8876" s="77"/>
      <c r="B8876" s="228">
        <v>45207.958043981482</v>
      </c>
      <c r="C8876" s="225">
        <v>1773</v>
      </c>
      <c r="D8876" s="86" t="s">
        <v>1424</v>
      </c>
    </row>
    <row r="8877" spans="1:4" s="119" customFormat="1">
      <c r="A8877" s="77"/>
      <c r="B8877" s="228">
        <v>45207.958101851851</v>
      </c>
      <c r="C8877" s="225">
        <v>894</v>
      </c>
      <c r="D8877" s="86" t="s">
        <v>4385</v>
      </c>
    </row>
    <row r="8878" spans="1:4" s="119" customFormat="1">
      <c r="A8878" s="77"/>
      <c r="B8878" s="228">
        <v>45207.958148148151</v>
      </c>
      <c r="C8878" s="225">
        <v>178</v>
      </c>
      <c r="D8878" s="86" t="s">
        <v>336</v>
      </c>
    </row>
    <row r="8879" spans="1:4" s="119" customFormat="1">
      <c r="A8879" s="77"/>
      <c r="B8879" s="228">
        <v>45207.958148148151</v>
      </c>
      <c r="C8879" s="225">
        <v>115</v>
      </c>
      <c r="D8879" s="86" t="s">
        <v>2098</v>
      </c>
    </row>
    <row r="8880" spans="1:4" s="119" customFormat="1">
      <c r="A8880" s="77"/>
      <c r="B8880" s="228">
        <v>45207.958182870374</v>
      </c>
      <c r="C8880" s="225">
        <v>158</v>
      </c>
      <c r="D8880" s="86" t="s">
        <v>2433</v>
      </c>
    </row>
    <row r="8881" spans="1:4" s="119" customFormat="1">
      <c r="A8881" s="77"/>
      <c r="B8881" s="228">
        <v>45207.95821759259</v>
      </c>
      <c r="C8881" s="225">
        <v>267</v>
      </c>
      <c r="D8881" s="86" t="s">
        <v>3324</v>
      </c>
    </row>
    <row r="8882" spans="1:4" s="119" customFormat="1">
      <c r="A8882" s="77"/>
      <c r="B8882" s="228">
        <v>45207.958298611113</v>
      </c>
      <c r="C8882" s="225">
        <v>69</v>
      </c>
      <c r="D8882" s="86" t="s">
        <v>1622</v>
      </c>
    </row>
    <row r="8883" spans="1:4" s="119" customFormat="1">
      <c r="A8883" s="77"/>
      <c r="B8883" s="228">
        <v>45207.958379629628</v>
      </c>
      <c r="C8883" s="225">
        <v>190</v>
      </c>
      <c r="D8883" s="86" t="s">
        <v>763</v>
      </c>
    </row>
    <row r="8884" spans="1:4" s="119" customFormat="1">
      <c r="A8884" s="77"/>
      <c r="B8884" s="228">
        <v>45207.958379629628</v>
      </c>
      <c r="C8884" s="225">
        <v>129</v>
      </c>
      <c r="D8884" s="86" t="s">
        <v>2499</v>
      </c>
    </row>
    <row r="8885" spans="1:4" s="119" customFormat="1">
      <c r="A8885" s="77"/>
      <c r="B8885" s="228">
        <v>45207.958402777775</v>
      </c>
      <c r="C8885" s="225">
        <v>167</v>
      </c>
      <c r="D8885" s="86" t="s">
        <v>3138</v>
      </c>
    </row>
    <row r="8886" spans="1:4" s="119" customFormat="1">
      <c r="A8886" s="77"/>
      <c r="B8886" s="228">
        <v>45207.958449074074</v>
      </c>
      <c r="C8886" s="225">
        <v>516</v>
      </c>
      <c r="D8886" s="86" t="s">
        <v>1384</v>
      </c>
    </row>
    <row r="8887" spans="1:4" s="119" customFormat="1">
      <c r="A8887" s="77"/>
      <c r="B8887" s="228">
        <v>45207.958703703705</v>
      </c>
      <c r="C8887" s="225">
        <v>210</v>
      </c>
      <c r="D8887" s="86" t="s">
        <v>2198</v>
      </c>
    </row>
    <row r="8888" spans="1:4" s="119" customFormat="1">
      <c r="A8888" s="77"/>
      <c r="B8888" s="228">
        <v>45207.958796296298</v>
      </c>
      <c r="C8888" s="225">
        <v>811.02</v>
      </c>
      <c r="D8888" s="86" t="s">
        <v>2436</v>
      </c>
    </row>
    <row r="8889" spans="1:4" s="119" customFormat="1">
      <c r="A8889" s="77"/>
      <c r="B8889" s="228">
        <v>45207.96166666667</v>
      </c>
      <c r="C8889" s="225">
        <v>100</v>
      </c>
      <c r="D8889" s="86" t="s">
        <v>7173</v>
      </c>
    </row>
    <row r="8890" spans="1:4" s="119" customFormat="1">
      <c r="A8890" s="77"/>
      <c r="B8890" s="228">
        <v>45207.964155092595</v>
      </c>
      <c r="C8890" s="225">
        <v>793.07</v>
      </c>
      <c r="D8890" s="86" t="s">
        <v>879</v>
      </c>
    </row>
    <row r="8891" spans="1:4" s="119" customFormat="1">
      <c r="A8891" s="77"/>
      <c r="B8891" s="228">
        <v>45207.964780092596</v>
      </c>
      <c r="C8891" s="225">
        <v>150</v>
      </c>
      <c r="D8891" s="86" t="s">
        <v>1388</v>
      </c>
    </row>
    <row r="8892" spans="1:4" s="119" customFormat="1">
      <c r="A8892" s="77"/>
      <c r="B8892" s="228">
        <v>45207.971932870372</v>
      </c>
      <c r="C8892" s="225">
        <v>750</v>
      </c>
      <c r="D8892" s="86" t="s">
        <v>1039</v>
      </c>
    </row>
    <row r="8893" spans="1:4" s="119" customFormat="1">
      <c r="A8893" s="77"/>
      <c r="B8893" s="228">
        <v>45207.978784722225</v>
      </c>
      <c r="C8893" s="225">
        <v>500</v>
      </c>
      <c r="D8893" s="86" t="s">
        <v>3165</v>
      </c>
    </row>
    <row r="8894" spans="1:4" s="119" customFormat="1">
      <c r="A8894" s="77"/>
      <c r="B8894" s="228">
        <v>45207.979432870372</v>
      </c>
      <c r="C8894" s="225">
        <v>500</v>
      </c>
      <c r="D8894" s="86" t="s">
        <v>3165</v>
      </c>
    </row>
    <row r="8895" spans="1:4" s="119" customFormat="1">
      <c r="A8895" s="77"/>
      <c r="B8895" s="228">
        <v>45207.981469907405</v>
      </c>
      <c r="C8895" s="225">
        <v>350</v>
      </c>
      <c r="D8895" s="86" t="s">
        <v>2505</v>
      </c>
    </row>
    <row r="8896" spans="1:4" s="119" customFormat="1">
      <c r="A8896" s="77"/>
      <c r="B8896" s="228">
        <v>45207.982233796298</v>
      </c>
      <c r="C8896" s="225">
        <v>10</v>
      </c>
      <c r="D8896" s="86" t="s">
        <v>5951</v>
      </c>
    </row>
    <row r="8897" spans="1:4" s="119" customFormat="1">
      <c r="A8897" s="77"/>
      <c r="B8897" s="228">
        <v>45207.987523148149</v>
      </c>
      <c r="C8897" s="225">
        <v>175</v>
      </c>
      <c r="D8897" s="86" t="s">
        <v>1485</v>
      </c>
    </row>
    <row r="8898" spans="1:4" s="119" customFormat="1">
      <c r="A8898" s="77"/>
      <c r="B8898" s="228">
        <v>45207.988900462966</v>
      </c>
      <c r="C8898" s="225">
        <v>750</v>
      </c>
      <c r="D8898" s="86" t="s">
        <v>8058</v>
      </c>
    </row>
    <row r="8899" spans="1:4" s="119" customFormat="1">
      <c r="A8899" s="77"/>
      <c r="B8899" s="228">
        <v>45207.995069444441</v>
      </c>
      <c r="C8899" s="225">
        <v>100</v>
      </c>
      <c r="D8899" s="86" t="s">
        <v>1448</v>
      </c>
    </row>
    <row r="8900" spans="1:4" s="119" customFormat="1">
      <c r="A8900" s="77"/>
      <c r="B8900" s="228">
        <v>45207.996620370373</v>
      </c>
      <c r="C8900" s="225">
        <v>27</v>
      </c>
      <c r="D8900" s="86" t="s">
        <v>1846</v>
      </c>
    </row>
    <row r="8901" spans="1:4" s="119" customFormat="1">
      <c r="A8901" s="77"/>
      <c r="B8901" s="228">
        <v>45207.997789351852</v>
      </c>
      <c r="C8901" s="225">
        <v>247.49</v>
      </c>
      <c r="D8901" s="86" t="s">
        <v>224</v>
      </c>
    </row>
    <row r="8902" spans="1:4" s="119" customFormat="1">
      <c r="A8902" s="77"/>
      <c r="B8902" s="228">
        <v>45208.000127314815</v>
      </c>
      <c r="C8902" s="225">
        <v>200</v>
      </c>
      <c r="D8902" s="86" t="s">
        <v>8483</v>
      </c>
    </row>
    <row r="8903" spans="1:4" s="119" customFormat="1">
      <c r="A8903" s="77"/>
      <c r="B8903" s="228">
        <v>45208.002349537041</v>
      </c>
      <c r="C8903" s="225">
        <v>2000</v>
      </c>
      <c r="D8903" s="86" t="s">
        <v>2959</v>
      </c>
    </row>
    <row r="8904" spans="1:4" s="119" customFormat="1">
      <c r="A8904" s="77"/>
      <c r="B8904" s="228">
        <v>45208.005567129629</v>
      </c>
      <c r="C8904" s="225">
        <v>230</v>
      </c>
      <c r="D8904" s="86" t="s">
        <v>1207</v>
      </c>
    </row>
    <row r="8905" spans="1:4" s="119" customFormat="1">
      <c r="A8905" s="77"/>
      <c r="B8905" s="228">
        <v>45208.014560185184</v>
      </c>
      <c r="C8905" s="225">
        <v>200</v>
      </c>
      <c r="D8905" s="86" t="s">
        <v>1271</v>
      </c>
    </row>
    <row r="8906" spans="1:4" s="119" customFormat="1">
      <c r="A8906" s="77"/>
      <c r="B8906" s="228">
        <v>45208.020497685182</v>
      </c>
      <c r="C8906" s="225">
        <v>31</v>
      </c>
      <c r="D8906" s="86" t="s">
        <v>8689</v>
      </c>
    </row>
    <row r="8907" spans="1:4" s="119" customFormat="1">
      <c r="A8907" s="77"/>
      <c r="B8907" s="228">
        <v>45208.035069444442</v>
      </c>
      <c r="C8907" s="225">
        <v>100</v>
      </c>
      <c r="D8907" s="86" t="s">
        <v>2273</v>
      </c>
    </row>
    <row r="8908" spans="1:4" s="119" customFormat="1">
      <c r="A8908" s="77"/>
      <c r="B8908" s="228">
        <v>45208.039155092592</v>
      </c>
      <c r="C8908" s="225">
        <v>14</v>
      </c>
      <c r="D8908" s="86" t="s">
        <v>1524</v>
      </c>
    </row>
    <row r="8909" spans="1:4" s="119" customFormat="1">
      <c r="A8909" s="77"/>
      <c r="B8909" s="228">
        <v>45208.050300925926</v>
      </c>
      <c r="C8909" s="225">
        <v>150</v>
      </c>
      <c r="D8909" s="86" t="s">
        <v>6253</v>
      </c>
    </row>
    <row r="8910" spans="1:4" s="119" customFormat="1">
      <c r="A8910" s="77"/>
      <c r="B8910" s="228">
        <v>45208.060601851852</v>
      </c>
      <c r="C8910" s="225">
        <v>3.35</v>
      </c>
      <c r="D8910" s="86" t="s">
        <v>2514</v>
      </c>
    </row>
    <row r="8911" spans="1:4" s="119" customFormat="1">
      <c r="A8911" s="77"/>
      <c r="B8911" s="228">
        <v>45208.063796296294</v>
      </c>
      <c r="C8911" s="225">
        <v>100</v>
      </c>
      <c r="D8911" s="86" t="s">
        <v>3841</v>
      </c>
    </row>
    <row r="8912" spans="1:4" s="119" customFormat="1">
      <c r="A8912" s="77"/>
      <c r="B8912" s="228">
        <v>45208.074456018519</v>
      </c>
      <c r="C8912" s="225">
        <v>200</v>
      </c>
      <c r="D8912" s="86" t="s">
        <v>259</v>
      </c>
    </row>
    <row r="8913" spans="1:4" s="119" customFormat="1">
      <c r="A8913" s="77"/>
      <c r="B8913" s="228">
        <v>45208.084490740737</v>
      </c>
      <c r="C8913" s="225">
        <v>8000</v>
      </c>
      <c r="D8913" s="86" t="s">
        <v>738</v>
      </c>
    </row>
    <row r="8914" spans="1:4" s="119" customFormat="1">
      <c r="A8914" s="77"/>
      <c r="B8914" s="228">
        <v>45208.102326388886</v>
      </c>
      <c r="C8914" s="225">
        <v>150</v>
      </c>
      <c r="D8914" s="86" t="s">
        <v>5775</v>
      </c>
    </row>
    <row r="8915" spans="1:4" s="119" customFormat="1">
      <c r="A8915" s="77"/>
      <c r="B8915" s="228">
        <v>45208.148495370369</v>
      </c>
      <c r="C8915" s="225">
        <v>300</v>
      </c>
      <c r="D8915" s="86" t="s">
        <v>422</v>
      </c>
    </row>
    <row r="8916" spans="1:4" s="119" customFormat="1">
      <c r="A8916" s="77"/>
      <c r="B8916" s="228">
        <v>45208.151145833333</v>
      </c>
      <c r="C8916" s="225">
        <v>5</v>
      </c>
      <c r="D8916" s="86" t="s">
        <v>7283</v>
      </c>
    </row>
    <row r="8917" spans="1:4" s="119" customFormat="1">
      <c r="A8917" s="77"/>
      <c r="B8917" s="228">
        <v>45208.152650462966</v>
      </c>
      <c r="C8917" s="225">
        <v>52</v>
      </c>
      <c r="D8917" s="86" t="s">
        <v>7366</v>
      </c>
    </row>
    <row r="8918" spans="1:4" s="119" customFormat="1">
      <c r="A8918" s="77"/>
      <c r="B8918" s="228">
        <v>45208.189641203702</v>
      </c>
      <c r="C8918" s="225">
        <v>1000</v>
      </c>
      <c r="D8918" s="86" t="s">
        <v>8851</v>
      </c>
    </row>
    <row r="8919" spans="1:4" s="119" customFormat="1">
      <c r="A8919" s="77"/>
      <c r="B8919" s="228">
        <v>45208.195428240739</v>
      </c>
      <c r="C8919" s="225">
        <v>62.15</v>
      </c>
      <c r="D8919" s="86" t="s">
        <v>5344</v>
      </c>
    </row>
    <row r="8920" spans="1:4" s="119" customFormat="1">
      <c r="A8920" s="77"/>
      <c r="B8920" s="228">
        <v>45208.196331018517</v>
      </c>
      <c r="C8920" s="225">
        <v>250</v>
      </c>
      <c r="D8920" s="86" t="s">
        <v>6638</v>
      </c>
    </row>
    <row r="8921" spans="1:4" s="119" customFormat="1">
      <c r="A8921" s="77"/>
      <c r="B8921" s="228">
        <v>45208.203067129631</v>
      </c>
      <c r="C8921" s="225">
        <v>99.99</v>
      </c>
      <c r="D8921" s="86" t="s">
        <v>278</v>
      </c>
    </row>
    <row r="8922" spans="1:4" s="119" customFormat="1">
      <c r="A8922" s="77"/>
      <c r="B8922" s="228">
        <v>45208.211122685185</v>
      </c>
      <c r="C8922" s="225">
        <v>350</v>
      </c>
      <c r="D8922" s="86" t="s">
        <v>1786</v>
      </c>
    </row>
    <row r="8923" spans="1:4" s="119" customFormat="1">
      <c r="A8923" s="77"/>
      <c r="B8923" s="228">
        <v>45208.229386574072</v>
      </c>
      <c r="C8923" s="225">
        <v>50</v>
      </c>
      <c r="D8923" s="86" t="s">
        <v>420</v>
      </c>
    </row>
    <row r="8924" spans="1:4" s="119" customFormat="1">
      <c r="A8924" s="77"/>
      <c r="B8924" s="228">
        <v>45208.265243055554</v>
      </c>
      <c r="C8924" s="225">
        <v>350</v>
      </c>
      <c r="D8924" s="86" t="s">
        <v>9069</v>
      </c>
    </row>
    <row r="8925" spans="1:4" s="119" customFormat="1">
      <c r="A8925" s="77"/>
      <c r="B8925" s="228">
        <v>45208.267314814817</v>
      </c>
      <c r="C8925" s="225">
        <v>500</v>
      </c>
      <c r="D8925" s="86" t="s">
        <v>447</v>
      </c>
    </row>
    <row r="8926" spans="1:4" s="119" customFormat="1">
      <c r="A8926" s="77"/>
      <c r="B8926" s="228">
        <v>45208.27002314815</v>
      </c>
      <c r="C8926" s="225">
        <v>50</v>
      </c>
      <c r="D8926" s="86" t="s">
        <v>740</v>
      </c>
    </row>
    <row r="8927" spans="1:4" s="119" customFormat="1">
      <c r="A8927" s="77"/>
      <c r="B8927" s="228">
        <v>45208.285416666666</v>
      </c>
      <c r="C8927" s="225">
        <v>3000</v>
      </c>
      <c r="D8927" s="86" t="s">
        <v>1437</v>
      </c>
    </row>
    <row r="8928" spans="1:4" s="119" customFormat="1">
      <c r="A8928" s="77"/>
      <c r="B8928" s="228">
        <v>45208.285763888889</v>
      </c>
      <c r="C8928" s="225">
        <v>100</v>
      </c>
      <c r="D8928" s="86" t="s">
        <v>285</v>
      </c>
    </row>
    <row r="8929" spans="1:4" s="119" customFormat="1">
      <c r="A8929" s="77"/>
      <c r="B8929" s="228">
        <v>45208.2890162037</v>
      </c>
      <c r="C8929" s="225">
        <v>100</v>
      </c>
      <c r="D8929" s="86" t="s">
        <v>7462</v>
      </c>
    </row>
    <row r="8930" spans="1:4" s="119" customFormat="1">
      <c r="A8930" s="77"/>
      <c r="B8930" s="228">
        <v>45208.294386574074</v>
      </c>
      <c r="C8930" s="225">
        <v>100</v>
      </c>
      <c r="D8930" s="86" t="s">
        <v>4146</v>
      </c>
    </row>
    <row r="8931" spans="1:4" s="119" customFormat="1">
      <c r="A8931" s="77"/>
      <c r="B8931" s="228">
        <v>45208.314201388886</v>
      </c>
      <c r="C8931" s="225">
        <v>10000</v>
      </c>
      <c r="D8931" s="86" t="s">
        <v>7782</v>
      </c>
    </row>
    <row r="8932" spans="1:4" s="119" customFormat="1">
      <c r="A8932" s="77"/>
      <c r="B8932" s="228">
        <v>45208.317418981482</v>
      </c>
      <c r="C8932" s="225">
        <v>1000</v>
      </c>
      <c r="D8932" s="86" t="s">
        <v>5140</v>
      </c>
    </row>
    <row r="8933" spans="1:4" s="119" customFormat="1">
      <c r="A8933" s="77"/>
      <c r="B8933" s="228">
        <v>45208.318599537037</v>
      </c>
      <c r="C8933" s="225">
        <v>50</v>
      </c>
      <c r="D8933" s="86" t="s">
        <v>4506</v>
      </c>
    </row>
    <row r="8934" spans="1:4" s="119" customFormat="1">
      <c r="A8934" s="77"/>
      <c r="B8934" s="228">
        <v>45208.318877314814</v>
      </c>
      <c r="C8934" s="225">
        <v>300</v>
      </c>
      <c r="D8934" s="86" t="s">
        <v>7239</v>
      </c>
    </row>
    <row r="8935" spans="1:4" s="119" customFormat="1">
      <c r="A8935" s="77"/>
      <c r="B8935" s="228">
        <v>45208.322222222225</v>
      </c>
      <c r="C8935" s="225">
        <v>300</v>
      </c>
      <c r="D8935" s="86" t="s">
        <v>8559</v>
      </c>
    </row>
    <row r="8936" spans="1:4" s="119" customFormat="1">
      <c r="A8936" s="77"/>
      <c r="B8936" s="228">
        <v>45208.323298611111</v>
      </c>
      <c r="C8936" s="225">
        <v>386</v>
      </c>
      <c r="D8936" s="86" t="s">
        <v>6109</v>
      </c>
    </row>
    <row r="8937" spans="1:4" s="119" customFormat="1">
      <c r="A8937" s="77"/>
      <c r="B8937" s="228">
        <v>45208.32712962963</v>
      </c>
      <c r="C8937" s="225">
        <v>15000</v>
      </c>
      <c r="D8937" s="86" t="s">
        <v>1682</v>
      </c>
    </row>
    <row r="8938" spans="1:4" s="119" customFormat="1">
      <c r="A8938" s="77"/>
      <c r="B8938" s="228">
        <v>45208.327430555553</v>
      </c>
      <c r="C8938" s="225">
        <v>8000</v>
      </c>
      <c r="D8938" s="86" t="s">
        <v>1682</v>
      </c>
    </row>
    <row r="8939" spans="1:4" s="119" customFormat="1">
      <c r="A8939" s="77"/>
      <c r="B8939" s="228">
        <v>45208.328622685185</v>
      </c>
      <c r="C8939" s="225">
        <v>100</v>
      </c>
      <c r="D8939" s="86" t="s">
        <v>8812</v>
      </c>
    </row>
    <row r="8940" spans="1:4" s="119" customFormat="1">
      <c r="A8940" s="77"/>
      <c r="B8940" s="228">
        <v>45208.33053240741</v>
      </c>
      <c r="C8940" s="225">
        <v>500</v>
      </c>
      <c r="D8940" s="86" t="s">
        <v>3215</v>
      </c>
    </row>
    <row r="8941" spans="1:4" s="119" customFormat="1">
      <c r="A8941" s="77"/>
      <c r="B8941" s="228">
        <v>45208.332418981481</v>
      </c>
      <c r="C8941" s="225">
        <v>100</v>
      </c>
      <c r="D8941" s="86" t="s">
        <v>5851</v>
      </c>
    </row>
    <row r="8942" spans="1:4" s="119" customFormat="1">
      <c r="A8942" s="77"/>
      <c r="B8942" s="228">
        <v>45208.332696759258</v>
      </c>
      <c r="C8942" s="225">
        <v>129</v>
      </c>
      <c r="D8942" s="86" t="s">
        <v>8000</v>
      </c>
    </row>
    <row r="8943" spans="1:4" s="119" customFormat="1">
      <c r="A8943" s="77"/>
      <c r="B8943" s="228">
        <v>45208.334953703707</v>
      </c>
      <c r="C8943" s="225">
        <v>64.8</v>
      </c>
      <c r="D8943" s="86" t="s">
        <v>345</v>
      </c>
    </row>
    <row r="8944" spans="1:4" s="119" customFormat="1">
      <c r="A8944" s="77"/>
      <c r="B8944" s="228">
        <v>45208.33761574074</v>
      </c>
      <c r="C8944" s="225">
        <v>3000</v>
      </c>
      <c r="D8944" s="86" t="s">
        <v>387</v>
      </c>
    </row>
    <row r="8945" spans="1:4" s="119" customFormat="1">
      <c r="A8945" s="77"/>
      <c r="B8945" s="228">
        <v>45208.341284722221</v>
      </c>
      <c r="C8945" s="225">
        <v>2200</v>
      </c>
      <c r="D8945" s="86" t="s">
        <v>135</v>
      </c>
    </row>
    <row r="8946" spans="1:4" s="119" customFormat="1">
      <c r="A8946" s="77"/>
      <c r="B8946" s="228">
        <v>45208.344768518517</v>
      </c>
      <c r="C8946" s="225">
        <v>500</v>
      </c>
      <c r="D8946" s="86" t="s">
        <v>4916</v>
      </c>
    </row>
    <row r="8947" spans="1:4" s="119" customFormat="1">
      <c r="A8947" s="77"/>
      <c r="B8947" s="228">
        <v>45208.346770833334</v>
      </c>
      <c r="C8947" s="225">
        <v>6.77</v>
      </c>
      <c r="D8947" s="86" t="s">
        <v>7316</v>
      </c>
    </row>
    <row r="8948" spans="1:4" s="119" customFormat="1">
      <c r="A8948" s="77"/>
      <c r="B8948" s="228">
        <v>45208.355555555558</v>
      </c>
      <c r="C8948" s="225">
        <v>1000</v>
      </c>
      <c r="D8948" s="86" t="s">
        <v>1641</v>
      </c>
    </row>
    <row r="8949" spans="1:4" s="119" customFormat="1">
      <c r="A8949" s="77"/>
      <c r="B8949" s="228">
        <v>45208.35596064815</v>
      </c>
      <c r="C8949" s="225">
        <v>1.32</v>
      </c>
      <c r="D8949" s="86" t="s">
        <v>1485</v>
      </c>
    </row>
    <row r="8950" spans="1:4" s="119" customFormat="1">
      <c r="A8950" s="77"/>
      <c r="B8950" s="228">
        <v>45208.360081018516</v>
      </c>
      <c r="C8950" s="225">
        <v>1000</v>
      </c>
      <c r="D8950" s="86" t="s">
        <v>565</v>
      </c>
    </row>
    <row r="8951" spans="1:4" s="119" customFormat="1">
      <c r="A8951" s="77"/>
      <c r="B8951" s="228">
        <v>45208.365995370368</v>
      </c>
      <c r="C8951" s="225">
        <v>1000</v>
      </c>
      <c r="D8951" s="86" t="s">
        <v>1483</v>
      </c>
    </row>
    <row r="8952" spans="1:4" s="119" customFormat="1">
      <c r="A8952" s="77"/>
      <c r="B8952" s="228">
        <v>45208.373506944445</v>
      </c>
      <c r="C8952" s="225">
        <v>300</v>
      </c>
      <c r="D8952" s="86" t="s">
        <v>4098</v>
      </c>
    </row>
    <row r="8953" spans="1:4" s="119" customFormat="1">
      <c r="A8953" s="77"/>
      <c r="B8953" s="228">
        <v>45208.375185185185</v>
      </c>
      <c r="C8953" s="225">
        <v>100</v>
      </c>
      <c r="D8953" s="86" t="s">
        <v>4144</v>
      </c>
    </row>
    <row r="8954" spans="1:4" s="119" customFormat="1">
      <c r="A8954" s="77"/>
      <c r="B8954" s="228">
        <v>45208.37604166667</v>
      </c>
      <c r="C8954" s="225">
        <v>9.0399999999999991</v>
      </c>
      <c r="D8954" s="86" t="s">
        <v>2034</v>
      </c>
    </row>
    <row r="8955" spans="1:4" s="119" customFormat="1">
      <c r="A8955" s="77"/>
      <c r="B8955" s="228">
        <v>45208.377488425926</v>
      </c>
      <c r="C8955" s="225">
        <v>10</v>
      </c>
      <c r="D8955" s="86" t="s">
        <v>2034</v>
      </c>
    </row>
    <row r="8956" spans="1:4" s="119" customFormat="1">
      <c r="A8956" s="77"/>
      <c r="B8956" s="228">
        <v>45208.382407407407</v>
      </c>
      <c r="C8956" s="225">
        <v>1000</v>
      </c>
      <c r="D8956" s="86" t="s">
        <v>1236</v>
      </c>
    </row>
    <row r="8957" spans="1:4" s="119" customFormat="1">
      <c r="A8957" s="77"/>
      <c r="B8957" s="228">
        <v>45208.387199074074</v>
      </c>
      <c r="C8957" s="225">
        <v>500</v>
      </c>
      <c r="D8957" s="86" t="s">
        <v>2511</v>
      </c>
    </row>
    <row r="8958" spans="1:4" s="119" customFormat="1">
      <c r="A8958" s="77"/>
      <c r="B8958" s="228">
        <v>45208.391851851855</v>
      </c>
      <c r="C8958" s="225">
        <v>50</v>
      </c>
      <c r="D8958" s="86" t="s">
        <v>3622</v>
      </c>
    </row>
    <row r="8959" spans="1:4" s="119" customFormat="1">
      <c r="A8959" s="77"/>
      <c r="B8959" s="228">
        <v>45208.399525462963</v>
      </c>
      <c r="C8959" s="225">
        <v>200</v>
      </c>
      <c r="D8959" s="86" t="s">
        <v>6488</v>
      </c>
    </row>
    <row r="8960" spans="1:4" s="119" customFormat="1">
      <c r="A8960" s="77"/>
      <c r="B8960" s="228">
        <v>45208.400046296294</v>
      </c>
      <c r="C8960" s="225">
        <v>130</v>
      </c>
      <c r="D8960" s="86" t="s">
        <v>6247</v>
      </c>
    </row>
    <row r="8961" spans="1:4" s="119" customFormat="1">
      <c r="A8961" s="77"/>
      <c r="B8961" s="228">
        <v>45208.404907407406</v>
      </c>
      <c r="C8961" s="225">
        <v>300</v>
      </c>
      <c r="D8961" s="86" t="s">
        <v>166</v>
      </c>
    </row>
    <row r="8962" spans="1:4" s="119" customFormat="1">
      <c r="A8962" s="77"/>
      <c r="B8962" s="228">
        <v>45208.408402777779</v>
      </c>
      <c r="C8962" s="225">
        <v>734</v>
      </c>
      <c r="D8962" s="86" t="s">
        <v>7647</v>
      </c>
    </row>
    <row r="8963" spans="1:4" s="119" customFormat="1">
      <c r="A8963" s="77"/>
      <c r="B8963" s="228">
        <v>45208.409641203703</v>
      </c>
      <c r="C8963" s="225">
        <v>100</v>
      </c>
      <c r="D8963" s="86" t="s">
        <v>463</v>
      </c>
    </row>
    <row r="8964" spans="1:4" s="119" customFormat="1">
      <c r="A8964" s="77"/>
      <c r="B8964" s="228">
        <v>45208.413530092592</v>
      </c>
      <c r="C8964" s="225">
        <v>1</v>
      </c>
      <c r="D8964" s="86" t="s">
        <v>3490</v>
      </c>
    </row>
    <row r="8965" spans="1:4" s="119" customFormat="1">
      <c r="A8965" s="77"/>
      <c r="B8965" s="228">
        <v>45208.415775462963</v>
      </c>
      <c r="C8965" s="225">
        <v>1000</v>
      </c>
      <c r="D8965" s="86" t="s">
        <v>7513</v>
      </c>
    </row>
    <row r="8966" spans="1:4" s="119" customFormat="1">
      <c r="A8966" s="77"/>
      <c r="B8966" s="228">
        <v>45208.41814814815</v>
      </c>
      <c r="C8966" s="225">
        <v>200</v>
      </c>
      <c r="D8966" s="86" t="s">
        <v>3210</v>
      </c>
    </row>
    <row r="8967" spans="1:4" s="119" customFormat="1">
      <c r="A8967" s="77"/>
      <c r="B8967" s="228">
        <v>45208.43136574074</v>
      </c>
      <c r="C8967" s="225">
        <v>250</v>
      </c>
      <c r="D8967" s="86" t="s">
        <v>751</v>
      </c>
    </row>
    <row r="8968" spans="1:4" s="119" customFormat="1">
      <c r="A8968" s="77"/>
      <c r="B8968" s="228">
        <v>45208.431574074071</v>
      </c>
      <c r="C8968" s="225">
        <v>11.54</v>
      </c>
      <c r="D8968" s="86" t="s">
        <v>387</v>
      </c>
    </row>
    <row r="8969" spans="1:4" s="119" customFormat="1">
      <c r="A8969" s="77"/>
      <c r="B8969" s="228">
        <v>45208.432881944442</v>
      </c>
      <c r="C8969" s="225">
        <v>125</v>
      </c>
      <c r="D8969" s="86" t="s">
        <v>3279</v>
      </c>
    </row>
    <row r="8970" spans="1:4" s="119" customFormat="1">
      <c r="A8970" s="77"/>
      <c r="B8970" s="228">
        <v>45208.441736111112</v>
      </c>
      <c r="C8970" s="225">
        <v>100</v>
      </c>
      <c r="D8970" s="86" t="s">
        <v>1570</v>
      </c>
    </row>
    <row r="8971" spans="1:4" s="119" customFormat="1">
      <c r="A8971" s="77"/>
      <c r="B8971" s="228">
        <v>45208.442071759258</v>
      </c>
      <c r="C8971" s="225">
        <v>1465.44</v>
      </c>
      <c r="D8971" s="86" t="s">
        <v>7183</v>
      </c>
    </row>
    <row r="8972" spans="1:4" s="119" customFormat="1">
      <c r="A8972" s="77"/>
      <c r="B8972" s="228">
        <v>45208.442337962966</v>
      </c>
      <c r="C8972" s="225">
        <v>100</v>
      </c>
      <c r="D8972" s="86" t="s">
        <v>1725</v>
      </c>
    </row>
    <row r="8973" spans="1:4" s="119" customFormat="1">
      <c r="A8973" s="77"/>
      <c r="B8973" s="228">
        <v>45208.444085648145</v>
      </c>
      <c r="C8973" s="225">
        <v>1000</v>
      </c>
      <c r="D8973" s="86" t="s">
        <v>254</v>
      </c>
    </row>
    <row r="8974" spans="1:4" s="119" customFormat="1">
      <c r="A8974" s="77"/>
      <c r="B8974" s="228">
        <v>45208.444120370368</v>
      </c>
      <c r="C8974" s="225">
        <v>250</v>
      </c>
      <c r="D8974" s="86" t="s">
        <v>3782</v>
      </c>
    </row>
    <row r="8975" spans="1:4" s="119" customFormat="1">
      <c r="A8975" s="77"/>
      <c r="B8975" s="228">
        <v>45208.445821759262</v>
      </c>
      <c r="C8975" s="225">
        <v>2600</v>
      </c>
      <c r="D8975" s="86" t="s">
        <v>6757</v>
      </c>
    </row>
    <row r="8976" spans="1:4" s="119" customFormat="1">
      <c r="A8976" s="77"/>
      <c r="B8976" s="228">
        <v>45208.449247685188</v>
      </c>
      <c r="C8976" s="225">
        <v>1.19</v>
      </c>
      <c r="D8976" s="86" t="s">
        <v>757</v>
      </c>
    </row>
    <row r="8977" spans="1:4" s="119" customFormat="1">
      <c r="A8977" s="77"/>
      <c r="B8977" s="228">
        <v>45208.450902777775</v>
      </c>
      <c r="C8977" s="225">
        <v>1000</v>
      </c>
      <c r="D8977" s="86" t="s">
        <v>6489</v>
      </c>
    </row>
    <row r="8978" spans="1:4" s="119" customFormat="1">
      <c r="A8978" s="77"/>
      <c r="B8978" s="228">
        <v>45208.450995370367</v>
      </c>
      <c r="C8978" s="225">
        <v>500</v>
      </c>
      <c r="D8978" s="86" t="s">
        <v>5</v>
      </c>
    </row>
    <row r="8979" spans="1:4" s="119" customFormat="1">
      <c r="A8979" s="77"/>
      <c r="B8979" s="228">
        <v>45208.452280092592</v>
      </c>
      <c r="C8979" s="225">
        <v>130.97</v>
      </c>
      <c r="D8979" s="86" t="s">
        <v>666</v>
      </c>
    </row>
    <row r="8980" spans="1:4" s="119" customFormat="1">
      <c r="A8980" s="77"/>
      <c r="B8980" s="228">
        <v>45208.456469907411</v>
      </c>
      <c r="C8980" s="225">
        <v>5000</v>
      </c>
      <c r="D8980" s="86" t="s">
        <v>3679</v>
      </c>
    </row>
    <row r="8981" spans="1:4" s="119" customFormat="1">
      <c r="A8981" s="77"/>
      <c r="B8981" s="228">
        <v>45208.456620370373</v>
      </c>
      <c r="C8981" s="225">
        <v>300</v>
      </c>
      <c r="D8981" s="86" t="s">
        <v>1083</v>
      </c>
    </row>
    <row r="8982" spans="1:4" s="119" customFormat="1">
      <c r="A8982" s="77"/>
      <c r="B8982" s="228">
        <v>45208.458344907405</v>
      </c>
      <c r="C8982" s="225">
        <v>100</v>
      </c>
      <c r="D8982" s="86" t="s">
        <v>252</v>
      </c>
    </row>
    <row r="8983" spans="1:4" s="119" customFormat="1">
      <c r="A8983" s="77"/>
      <c r="B8983" s="228">
        <v>45208.462222222224</v>
      </c>
      <c r="C8983" s="225">
        <v>148</v>
      </c>
      <c r="D8983" s="86" t="s">
        <v>6112</v>
      </c>
    </row>
    <row r="8984" spans="1:4" s="119" customFormat="1">
      <c r="A8984" s="77"/>
      <c r="B8984" s="228">
        <v>45208.467048611114</v>
      </c>
      <c r="C8984" s="225">
        <v>300</v>
      </c>
      <c r="D8984" s="86" t="s">
        <v>144</v>
      </c>
    </row>
    <row r="8985" spans="1:4" s="119" customFormat="1">
      <c r="A8985" s="77"/>
      <c r="B8985" s="228">
        <v>45208.470833333333</v>
      </c>
      <c r="C8985" s="225">
        <v>3000</v>
      </c>
      <c r="D8985" s="86" t="s">
        <v>2259</v>
      </c>
    </row>
    <row r="8986" spans="1:4" s="119" customFormat="1">
      <c r="A8986" s="77"/>
      <c r="B8986" s="228">
        <v>45208.471956018519</v>
      </c>
      <c r="C8986" s="225">
        <v>7</v>
      </c>
      <c r="D8986" s="86" t="s">
        <v>401</v>
      </c>
    </row>
    <row r="8987" spans="1:4" s="119" customFormat="1">
      <c r="A8987" s="77"/>
      <c r="B8987" s="228">
        <v>45208.474687499998</v>
      </c>
      <c r="C8987" s="225">
        <v>100</v>
      </c>
      <c r="D8987" s="86" t="s">
        <v>5285</v>
      </c>
    </row>
    <row r="8988" spans="1:4" s="119" customFormat="1">
      <c r="A8988" s="77"/>
      <c r="B8988" s="228">
        <v>45208.475138888891</v>
      </c>
      <c r="C8988" s="225">
        <v>15</v>
      </c>
      <c r="D8988" s="86" t="s">
        <v>6620</v>
      </c>
    </row>
    <row r="8989" spans="1:4" s="119" customFormat="1">
      <c r="A8989" s="77"/>
      <c r="B8989" s="228">
        <v>45208.477048611108</v>
      </c>
      <c r="C8989" s="225">
        <v>10</v>
      </c>
      <c r="D8989" s="86" t="s">
        <v>948</v>
      </c>
    </row>
    <row r="8990" spans="1:4" s="119" customFormat="1">
      <c r="A8990" s="77"/>
      <c r="B8990" s="228">
        <v>45208.480416666665</v>
      </c>
      <c r="C8990" s="225">
        <v>100</v>
      </c>
      <c r="D8990" s="86" t="s">
        <v>6051</v>
      </c>
    </row>
    <row r="8991" spans="1:4" s="119" customFormat="1">
      <c r="A8991" s="77"/>
      <c r="B8991" s="228">
        <v>45208.480428240742</v>
      </c>
      <c r="C8991" s="225">
        <v>1000</v>
      </c>
      <c r="D8991" s="86" t="s">
        <v>7233</v>
      </c>
    </row>
    <row r="8992" spans="1:4" s="119" customFormat="1">
      <c r="A8992" s="77"/>
      <c r="B8992" s="228">
        <v>45208.480833333335</v>
      </c>
      <c r="C8992" s="225">
        <v>50</v>
      </c>
      <c r="D8992" s="86" t="s">
        <v>2190</v>
      </c>
    </row>
    <row r="8993" spans="1:4" s="119" customFormat="1">
      <c r="A8993" s="77"/>
      <c r="B8993" s="228">
        <v>45208.484351851854</v>
      </c>
      <c r="C8993" s="225">
        <v>300</v>
      </c>
      <c r="D8993" s="86" t="s">
        <v>8612</v>
      </c>
    </row>
    <row r="8994" spans="1:4" s="119" customFormat="1">
      <c r="A8994" s="77"/>
      <c r="B8994" s="228">
        <v>45208.487083333333</v>
      </c>
      <c r="C8994" s="225">
        <v>5000</v>
      </c>
      <c r="D8994" s="86" t="s">
        <v>633</v>
      </c>
    </row>
    <row r="8995" spans="1:4" s="119" customFormat="1">
      <c r="A8995" s="77"/>
      <c r="B8995" s="228">
        <v>45208.487581018519</v>
      </c>
      <c r="C8995" s="225">
        <v>15000</v>
      </c>
      <c r="D8995" s="86" t="s">
        <v>3027</v>
      </c>
    </row>
    <row r="8996" spans="1:4" s="119" customFormat="1">
      <c r="A8996" s="77"/>
      <c r="B8996" s="228">
        <v>45208.493009259262</v>
      </c>
      <c r="C8996" s="225">
        <v>500</v>
      </c>
      <c r="D8996" s="86" t="s">
        <v>266</v>
      </c>
    </row>
    <row r="8997" spans="1:4" s="119" customFormat="1">
      <c r="A8997" s="77"/>
      <c r="B8997" s="228">
        <v>45208.498148148145</v>
      </c>
      <c r="C8997" s="225">
        <v>1000</v>
      </c>
      <c r="D8997" s="86" t="s">
        <v>370</v>
      </c>
    </row>
    <row r="8998" spans="1:4" s="119" customFormat="1">
      <c r="A8998" s="77"/>
      <c r="B8998" s="228">
        <v>45208.501250000001</v>
      </c>
      <c r="C8998" s="225">
        <v>10</v>
      </c>
      <c r="D8998" s="86" t="s">
        <v>8192</v>
      </c>
    </row>
    <row r="8999" spans="1:4" s="119" customFormat="1">
      <c r="A8999" s="77"/>
      <c r="B8999" s="228">
        <v>45208.501435185186</v>
      </c>
      <c r="C8999" s="225">
        <v>2000</v>
      </c>
      <c r="D8999" s="86" t="s">
        <v>3031</v>
      </c>
    </row>
    <row r="9000" spans="1:4" s="119" customFormat="1">
      <c r="A9000" s="77"/>
      <c r="B9000" s="228">
        <v>45208.502800925926</v>
      </c>
      <c r="C9000" s="225">
        <v>600</v>
      </c>
      <c r="D9000" s="86" t="s">
        <v>5302</v>
      </c>
    </row>
    <row r="9001" spans="1:4" s="119" customFormat="1">
      <c r="A9001" s="77"/>
      <c r="B9001" s="228">
        <v>45208.503692129627</v>
      </c>
      <c r="C9001" s="225">
        <v>500</v>
      </c>
      <c r="D9001" s="86" t="s">
        <v>806</v>
      </c>
    </row>
    <row r="9002" spans="1:4" s="119" customFormat="1">
      <c r="A9002" s="77"/>
      <c r="B9002" s="228">
        <v>45208.506539351853</v>
      </c>
      <c r="C9002" s="225">
        <v>1</v>
      </c>
      <c r="D9002" s="86" t="s">
        <v>7429</v>
      </c>
    </row>
    <row r="9003" spans="1:4" s="119" customFormat="1">
      <c r="A9003" s="77"/>
      <c r="B9003" s="228">
        <v>45208.511157407411</v>
      </c>
      <c r="C9003" s="225">
        <v>700</v>
      </c>
      <c r="D9003" s="86" t="s">
        <v>9025</v>
      </c>
    </row>
    <row r="9004" spans="1:4" s="119" customFormat="1">
      <c r="A9004" s="77"/>
      <c r="B9004" s="228">
        <v>45208.512395833335</v>
      </c>
      <c r="C9004" s="225">
        <v>500</v>
      </c>
      <c r="D9004" s="86" t="s">
        <v>651</v>
      </c>
    </row>
    <row r="9005" spans="1:4" s="119" customFormat="1">
      <c r="A9005" s="77"/>
      <c r="B9005" s="228">
        <v>45208.513252314813</v>
      </c>
      <c r="C9005" s="225">
        <v>50</v>
      </c>
      <c r="D9005" s="86" t="s">
        <v>162</v>
      </c>
    </row>
    <row r="9006" spans="1:4" s="119" customFormat="1">
      <c r="A9006" s="77"/>
      <c r="B9006" s="228">
        <v>45208.514189814814</v>
      </c>
      <c r="C9006" s="225">
        <v>343</v>
      </c>
      <c r="D9006" s="86" t="s">
        <v>4901</v>
      </c>
    </row>
    <row r="9007" spans="1:4" s="119" customFormat="1">
      <c r="A9007" s="77"/>
      <c r="B9007" s="228">
        <v>45208.514988425923</v>
      </c>
      <c r="C9007" s="225">
        <v>1100</v>
      </c>
      <c r="D9007" s="86" t="s">
        <v>2893</v>
      </c>
    </row>
    <row r="9008" spans="1:4" s="119" customFormat="1">
      <c r="A9008" s="77"/>
      <c r="B9008" s="228">
        <v>45208.516817129632</v>
      </c>
      <c r="C9008" s="225">
        <v>1</v>
      </c>
      <c r="D9008" s="86" t="s">
        <v>2424</v>
      </c>
    </row>
    <row r="9009" spans="1:4" s="119" customFormat="1">
      <c r="A9009" s="77"/>
      <c r="B9009" s="228">
        <v>45208.519004629627</v>
      </c>
      <c r="C9009" s="225">
        <v>5</v>
      </c>
      <c r="D9009" s="86" t="s">
        <v>2196</v>
      </c>
    </row>
    <row r="9010" spans="1:4" s="119" customFormat="1">
      <c r="A9010" s="77"/>
      <c r="B9010" s="228">
        <v>45208.522094907406</v>
      </c>
      <c r="C9010" s="225">
        <v>10</v>
      </c>
      <c r="D9010" s="86" t="s">
        <v>7673</v>
      </c>
    </row>
    <row r="9011" spans="1:4" s="119" customFormat="1">
      <c r="A9011" s="77"/>
      <c r="B9011" s="228">
        <v>45208.522465277776</v>
      </c>
      <c r="C9011" s="225">
        <v>65.48</v>
      </c>
      <c r="D9011" s="86" t="s">
        <v>4313</v>
      </c>
    </row>
    <row r="9012" spans="1:4" s="119" customFormat="1">
      <c r="A9012" s="77"/>
      <c r="B9012" s="228">
        <v>45208.522685185184</v>
      </c>
      <c r="C9012" s="225">
        <v>38.78</v>
      </c>
      <c r="D9012" s="86" t="s">
        <v>2352</v>
      </c>
    </row>
    <row r="9013" spans="1:4" s="119" customFormat="1">
      <c r="A9013" s="77"/>
      <c r="B9013" s="228">
        <v>45208.522962962961</v>
      </c>
      <c r="C9013" s="225">
        <v>300</v>
      </c>
      <c r="D9013" s="86" t="s">
        <v>5875</v>
      </c>
    </row>
    <row r="9014" spans="1:4" s="119" customFormat="1">
      <c r="A9014" s="77"/>
      <c r="B9014" s="228">
        <v>45208.524375000001</v>
      </c>
      <c r="C9014" s="225">
        <v>50</v>
      </c>
      <c r="D9014" s="86" t="s">
        <v>2115</v>
      </c>
    </row>
    <row r="9015" spans="1:4" s="119" customFormat="1">
      <c r="A9015" s="77"/>
      <c r="B9015" s="228">
        <v>45208.531261574077</v>
      </c>
      <c r="C9015" s="225">
        <v>100</v>
      </c>
      <c r="D9015" s="86" t="s">
        <v>1658</v>
      </c>
    </row>
    <row r="9016" spans="1:4" s="119" customFormat="1">
      <c r="A9016" s="77"/>
      <c r="B9016" s="228">
        <v>45208.531863425924</v>
      </c>
      <c r="C9016" s="225">
        <v>2.5</v>
      </c>
      <c r="D9016" s="86" t="s">
        <v>6402</v>
      </c>
    </row>
    <row r="9017" spans="1:4" s="119" customFormat="1">
      <c r="A9017" s="77"/>
      <c r="B9017" s="228">
        <v>45208.538391203707</v>
      </c>
      <c r="C9017" s="225">
        <v>200</v>
      </c>
      <c r="D9017" s="86" t="s">
        <v>2194</v>
      </c>
    </row>
    <row r="9018" spans="1:4" s="119" customFormat="1">
      <c r="A9018" s="77"/>
      <c r="B9018" s="228">
        <v>45208.538530092592</v>
      </c>
      <c r="C9018" s="225">
        <v>100</v>
      </c>
      <c r="D9018" s="86" t="s">
        <v>5863</v>
      </c>
    </row>
    <row r="9019" spans="1:4" s="119" customFormat="1">
      <c r="A9019" s="77"/>
      <c r="B9019" s="228">
        <v>45208.541412037041</v>
      </c>
      <c r="C9019" s="225">
        <v>12.99</v>
      </c>
      <c r="D9019" s="86" t="s">
        <v>9075</v>
      </c>
    </row>
    <row r="9020" spans="1:4" s="119" customFormat="1">
      <c r="A9020" s="77"/>
      <c r="B9020" s="228">
        <v>45208.545497685183</v>
      </c>
      <c r="C9020" s="225">
        <v>70</v>
      </c>
      <c r="D9020" s="86" t="s">
        <v>1242</v>
      </c>
    </row>
    <row r="9021" spans="1:4" s="119" customFormat="1">
      <c r="A9021" s="77"/>
      <c r="B9021" s="228">
        <v>45208.546516203707</v>
      </c>
      <c r="C9021" s="225">
        <v>100</v>
      </c>
      <c r="D9021" s="86" t="s">
        <v>7181</v>
      </c>
    </row>
    <row r="9022" spans="1:4" s="119" customFormat="1">
      <c r="A9022" s="77"/>
      <c r="B9022" s="228">
        <v>45208.546875</v>
      </c>
      <c r="C9022" s="225">
        <v>50</v>
      </c>
      <c r="D9022" s="86" t="s">
        <v>2115</v>
      </c>
    </row>
    <row r="9023" spans="1:4" s="119" customFormat="1">
      <c r="A9023" s="77"/>
      <c r="B9023" s="228">
        <v>45208.54891203704</v>
      </c>
      <c r="C9023" s="225">
        <v>1000</v>
      </c>
      <c r="D9023" s="86" t="s">
        <v>4073</v>
      </c>
    </row>
    <row r="9024" spans="1:4" s="119" customFormat="1">
      <c r="A9024" s="77"/>
      <c r="B9024" s="228">
        <v>45208.55159722222</v>
      </c>
      <c r="C9024" s="225">
        <v>72</v>
      </c>
      <c r="D9024" s="86" t="s">
        <v>8910</v>
      </c>
    </row>
    <row r="9025" spans="1:4" s="119" customFormat="1">
      <c r="A9025" s="77"/>
      <c r="B9025" s="228">
        <v>45208.552453703705</v>
      </c>
      <c r="C9025" s="225">
        <v>7</v>
      </c>
      <c r="D9025" s="86" t="s">
        <v>421</v>
      </c>
    </row>
    <row r="9026" spans="1:4" s="119" customFormat="1">
      <c r="A9026" s="77"/>
      <c r="B9026" s="228">
        <v>45208.56013888889</v>
      </c>
      <c r="C9026" s="225">
        <v>100</v>
      </c>
      <c r="D9026" s="86" t="s">
        <v>713</v>
      </c>
    </row>
    <row r="9027" spans="1:4" s="119" customFormat="1">
      <c r="A9027" s="77"/>
      <c r="B9027" s="228">
        <v>45208.561168981483</v>
      </c>
      <c r="C9027" s="225">
        <v>1</v>
      </c>
      <c r="D9027" s="86" t="s">
        <v>8985</v>
      </c>
    </row>
    <row r="9028" spans="1:4" s="119" customFormat="1">
      <c r="A9028" s="77"/>
      <c r="B9028" s="228">
        <v>45208.561215277776</v>
      </c>
      <c r="C9028" s="225">
        <v>1000</v>
      </c>
      <c r="D9028" s="86" t="s">
        <v>2272</v>
      </c>
    </row>
    <row r="9029" spans="1:4" s="119" customFormat="1">
      <c r="A9029" s="77"/>
      <c r="B9029" s="228">
        <v>45208.561481481483</v>
      </c>
      <c r="C9029" s="225">
        <v>1.49</v>
      </c>
      <c r="D9029" s="86" t="s">
        <v>3185</v>
      </c>
    </row>
    <row r="9030" spans="1:4" s="119" customFormat="1">
      <c r="A9030" s="77"/>
      <c r="B9030" s="228">
        <v>45208.565023148149</v>
      </c>
      <c r="C9030" s="225">
        <v>300</v>
      </c>
      <c r="D9030" s="86" t="s">
        <v>3679</v>
      </c>
    </row>
    <row r="9031" spans="1:4" s="119" customFormat="1">
      <c r="A9031" s="77"/>
      <c r="B9031" s="228">
        <v>45208.565810185188</v>
      </c>
      <c r="C9031" s="225">
        <v>1000</v>
      </c>
      <c r="D9031" s="86" t="s">
        <v>217</v>
      </c>
    </row>
    <row r="9032" spans="1:4" s="119" customFormat="1">
      <c r="A9032" s="77"/>
      <c r="B9032" s="228">
        <v>45208.56690972222</v>
      </c>
      <c r="C9032" s="225">
        <v>100</v>
      </c>
      <c r="D9032" s="86" t="s">
        <v>3384</v>
      </c>
    </row>
    <row r="9033" spans="1:4" s="119" customFormat="1">
      <c r="A9033" s="77"/>
      <c r="B9033" s="228">
        <v>45208.570277777777</v>
      </c>
      <c r="C9033" s="225">
        <v>10</v>
      </c>
      <c r="D9033" s="86" t="s">
        <v>2034</v>
      </c>
    </row>
    <row r="9034" spans="1:4" s="119" customFormat="1">
      <c r="A9034" s="77"/>
      <c r="B9034" s="228">
        <v>45208.571400462963</v>
      </c>
      <c r="C9034" s="225">
        <v>650</v>
      </c>
      <c r="D9034" s="86" t="s">
        <v>1025</v>
      </c>
    </row>
    <row r="9035" spans="1:4" s="119" customFormat="1">
      <c r="A9035" s="77"/>
      <c r="B9035" s="228">
        <v>45208.572974537034</v>
      </c>
      <c r="C9035" s="225">
        <v>42</v>
      </c>
      <c r="D9035" s="86" t="s">
        <v>2106</v>
      </c>
    </row>
    <row r="9036" spans="1:4" s="119" customFormat="1">
      <c r="A9036" s="77"/>
      <c r="B9036" s="228">
        <v>45208.573298611111</v>
      </c>
      <c r="C9036" s="225">
        <v>10</v>
      </c>
      <c r="D9036" s="86" t="s">
        <v>519</v>
      </c>
    </row>
    <row r="9037" spans="1:4" s="119" customFormat="1">
      <c r="A9037" s="77"/>
      <c r="B9037" s="228">
        <v>45208.576967592591</v>
      </c>
      <c r="C9037" s="225">
        <v>150</v>
      </c>
      <c r="D9037" s="86" t="s">
        <v>1919</v>
      </c>
    </row>
    <row r="9038" spans="1:4" s="119" customFormat="1">
      <c r="A9038" s="77"/>
      <c r="B9038" s="228">
        <v>45208.577546296299</v>
      </c>
      <c r="C9038" s="225">
        <v>100</v>
      </c>
      <c r="D9038" s="86" t="s">
        <v>9055</v>
      </c>
    </row>
    <row r="9039" spans="1:4" s="119" customFormat="1">
      <c r="A9039" s="77"/>
      <c r="B9039" s="228">
        <v>45208.58021990741</v>
      </c>
      <c r="C9039" s="225">
        <v>125</v>
      </c>
      <c r="D9039" s="86" t="s">
        <v>1114</v>
      </c>
    </row>
    <row r="9040" spans="1:4" s="119" customFormat="1">
      <c r="A9040" s="77"/>
      <c r="B9040" s="228">
        <v>45208.586909722224</v>
      </c>
      <c r="C9040" s="225">
        <v>1000</v>
      </c>
      <c r="D9040" s="86" t="s">
        <v>422</v>
      </c>
    </row>
    <row r="9041" spans="1:4" s="119" customFormat="1">
      <c r="A9041" s="77"/>
      <c r="B9041" s="228">
        <v>45208.587152777778</v>
      </c>
      <c r="C9041" s="225">
        <v>10</v>
      </c>
      <c r="D9041" s="86" t="s">
        <v>5881</v>
      </c>
    </row>
    <row r="9042" spans="1:4" s="119" customFormat="1">
      <c r="A9042" s="77"/>
      <c r="B9042" s="228">
        <v>45208.591192129628</v>
      </c>
      <c r="C9042" s="225">
        <v>500</v>
      </c>
      <c r="D9042" s="86" t="s">
        <v>275</v>
      </c>
    </row>
    <row r="9043" spans="1:4" s="119" customFormat="1">
      <c r="A9043" s="77"/>
      <c r="B9043" s="228">
        <v>45208.592175925929</v>
      </c>
      <c r="C9043" s="225">
        <v>219</v>
      </c>
      <c r="D9043" s="86" t="s">
        <v>7850</v>
      </c>
    </row>
    <row r="9044" spans="1:4" s="119" customFormat="1">
      <c r="A9044" s="77"/>
      <c r="B9044" s="228">
        <v>45208.592314814814</v>
      </c>
      <c r="C9044" s="225">
        <v>100</v>
      </c>
      <c r="D9044" s="86" t="s">
        <v>690</v>
      </c>
    </row>
    <row r="9045" spans="1:4" s="119" customFormat="1">
      <c r="A9045" s="77"/>
      <c r="B9045" s="228">
        <v>45208.595543981479</v>
      </c>
      <c r="C9045" s="225">
        <v>1000</v>
      </c>
      <c r="D9045" s="86" t="s">
        <v>3179</v>
      </c>
    </row>
    <row r="9046" spans="1:4" s="119" customFormat="1">
      <c r="A9046" s="77"/>
      <c r="B9046" s="228">
        <v>45208.599768518521</v>
      </c>
      <c r="C9046" s="225">
        <v>1000</v>
      </c>
      <c r="D9046" s="86" t="s">
        <v>3112</v>
      </c>
    </row>
    <row r="9047" spans="1:4" s="119" customFormat="1">
      <c r="A9047" s="77"/>
      <c r="B9047" s="228">
        <v>45208.603206018517</v>
      </c>
      <c r="C9047" s="225">
        <v>50</v>
      </c>
      <c r="D9047" s="86" t="s">
        <v>6562</v>
      </c>
    </row>
    <row r="9048" spans="1:4" s="119" customFormat="1">
      <c r="A9048" s="77"/>
      <c r="B9048" s="228">
        <v>45208.603819444441</v>
      </c>
      <c r="C9048" s="225">
        <v>300</v>
      </c>
      <c r="D9048" s="86" t="s">
        <v>29</v>
      </c>
    </row>
    <row r="9049" spans="1:4" s="119" customFormat="1">
      <c r="A9049" s="77"/>
      <c r="B9049" s="228">
        <v>45208.607465277775</v>
      </c>
      <c r="C9049" s="225">
        <v>100</v>
      </c>
      <c r="D9049" s="86" t="s">
        <v>597</v>
      </c>
    </row>
    <row r="9050" spans="1:4" s="119" customFormat="1">
      <c r="A9050" s="77"/>
      <c r="B9050" s="228">
        <v>45208.607627314814</v>
      </c>
      <c r="C9050" s="225">
        <v>30</v>
      </c>
      <c r="D9050" s="86" t="s">
        <v>4887</v>
      </c>
    </row>
    <row r="9051" spans="1:4" s="119" customFormat="1">
      <c r="A9051" s="77"/>
      <c r="B9051" s="228">
        <v>45208.610960648148</v>
      </c>
      <c r="C9051" s="225">
        <v>100</v>
      </c>
      <c r="D9051" s="86" t="s">
        <v>7256</v>
      </c>
    </row>
    <row r="9052" spans="1:4" s="119" customFormat="1">
      <c r="A9052" s="77"/>
      <c r="B9052" s="228">
        <v>45208.613564814812</v>
      </c>
      <c r="C9052" s="225">
        <v>83.29</v>
      </c>
      <c r="D9052" s="86" t="s">
        <v>50</v>
      </c>
    </row>
    <row r="9053" spans="1:4" s="119" customFormat="1">
      <c r="A9053" s="77"/>
      <c r="B9053" s="228">
        <v>45208.617546296293</v>
      </c>
      <c r="C9053" s="225">
        <v>3.72</v>
      </c>
      <c r="D9053" s="86" t="s">
        <v>1034</v>
      </c>
    </row>
    <row r="9054" spans="1:4" s="119" customFormat="1">
      <c r="A9054" s="77"/>
      <c r="B9054" s="228">
        <v>45208.617847222224</v>
      </c>
      <c r="C9054" s="225">
        <v>10</v>
      </c>
      <c r="D9054" s="86" t="s">
        <v>8471</v>
      </c>
    </row>
    <row r="9055" spans="1:4" s="119" customFormat="1">
      <c r="A9055" s="77"/>
      <c r="B9055" s="228">
        <v>45208.620312500003</v>
      </c>
      <c r="C9055" s="225">
        <v>50</v>
      </c>
      <c r="D9055" s="86" t="s">
        <v>696</v>
      </c>
    </row>
    <row r="9056" spans="1:4" s="119" customFormat="1">
      <c r="A9056" s="77"/>
      <c r="B9056" s="228">
        <v>45208.620844907404</v>
      </c>
      <c r="C9056" s="225">
        <v>500</v>
      </c>
      <c r="D9056" s="86" t="s">
        <v>3512</v>
      </c>
    </row>
    <row r="9057" spans="1:4" s="119" customFormat="1">
      <c r="A9057" s="77"/>
      <c r="B9057" s="228">
        <v>45208.621574074074</v>
      </c>
      <c r="C9057" s="225">
        <v>500</v>
      </c>
      <c r="D9057" s="86" t="s">
        <v>5199</v>
      </c>
    </row>
    <row r="9058" spans="1:4" s="119" customFormat="1">
      <c r="A9058" s="77"/>
      <c r="B9058" s="228">
        <v>45208.621666666666</v>
      </c>
      <c r="C9058" s="225">
        <v>300</v>
      </c>
      <c r="D9058" s="86" t="s">
        <v>3087</v>
      </c>
    </row>
    <row r="9059" spans="1:4" s="119" customFormat="1">
      <c r="A9059" s="77"/>
      <c r="B9059" s="228">
        <v>45208.62228009259</v>
      </c>
      <c r="C9059" s="225">
        <v>10</v>
      </c>
      <c r="D9059" s="86" t="s">
        <v>1887</v>
      </c>
    </row>
    <row r="9060" spans="1:4" s="119" customFormat="1">
      <c r="A9060" s="77"/>
      <c r="B9060" s="228">
        <v>45208.623240740744</v>
      </c>
      <c r="C9060" s="225">
        <v>1500</v>
      </c>
      <c r="D9060" s="86" t="s">
        <v>294</v>
      </c>
    </row>
    <row r="9061" spans="1:4" s="119" customFormat="1">
      <c r="A9061" s="77"/>
      <c r="B9061" s="228">
        <v>45208.625740740739</v>
      </c>
      <c r="C9061" s="225">
        <v>100</v>
      </c>
      <c r="D9061" s="86" t="s">
        <v>2216</v>
      </c>
    </row>
    <row r="9062" spans="1:4" s="119" customFormat="1">
      <c r="A9062" s="77"/>
      <c r="B9062" s="228">
        <v>45208.627395833333</v>
      </c>
      <c r="C9062" s="225">
        <v>50</v>
      </c>
      <c r="D9062" s="86" t="s">
        <v>28</v>
      </c>
    </row>
    <row r="9063" spans="1:4" s="119" customFormat="1">
      <c r="A9063" s="77"/>
      <c r="B9063" s="228">
        <v>45208.630555555559</v>
      </c>
      <c r="C9063" s="225">
        <v>1.03</v>
      </c>
      <c r="D9063" s="86" t="s">
        <v>7997</v>
      </c>
    </row>
    <row r="9064" spans="1:4" s="119" customFormat="1">
      <c r="A9064" s="77"/>
      <c r="B9064" s="228">
        <v>45208.634351851855</v>
      </c>
      <c r="C9064" s="225">
        <v>250</v>
      </c>
      <c r="D9064" s="86" t="s">
        <v>2712</v>
      </c>
    </row>
    <row r="9065" spans="1:4" s="119" customFormat="1">
      <c r="A9065" s="77"/>
      <c r="B9065" s="228">
        <v>45208.640162037038</v>
      </c>
      <c r="C9065" s="225">
        <v>20</v>
      </c>
      <c r="D9065" s="86" t="s">
        <v>5316</v>
      </c>
    </row>
    <row r="9066" spans="1:4" s="119" customFormat="1">
      <c r="A9066" s="77"/>
      <c r="B9066" s="228">
        <v>45208.642372685186</v>
      </c>
      <c r="C9066" s="225">
        <v>25</v>
      </c>
      <c r="D9066" s="86" t="s">
        <v>485</v>
      </c>
    </row>
    <row r="9067" spans="1:4" s="119" customFormat="1">
      <c r="A9067" s="77"/>
      <c r="B9067" s="228">
        <v>45208.650497685187</v>
      </c>
      <c r="C9067" s="225">
        <v>500</v>
      </c>
      <c r="D9067" s="86" t="s">
        <v>1040</v>
      </c>
    </row>
    <row r="9068" spans="1:4" s="119" customFormat="1">
      <c r="A9068" s="77"/>
      <c r="B9068" s="228">
        <v>45208.652638888889</v>
      </c>
      <c r="C9068" s="225">
        <v>300</v>
      </c>
      <c r="D9068" s="86" t="s">
        <v>2625</v>
      </c>
    </row>
    <row r="9069" spans="1:4" s="119" customFormat="1">
      <c r="A9069" s="77"/>
      <c r="B9069" s="228">
        <v>45208.655416666668</v>
      </c>
      <c r="C9069" s="225">
        <v>3000</v>
      </c>
      <c r="D9069" s="86" t="s">
        <v>8578</v>
      </c>
    </row>
    <row r="9070" spans="1:4" s="119" customFormat="1">
      <c r="A9070" s="77"/>
      <c r="B9070" s="228">
        <v>45208.655914351853</v>
      </c>
      <c r="C9070" s="225">
        <v>350</v>
      </c>
      <c r="D9070" s="86" t="s">
        <v>461</v>
      </c>
    </row>
    <row r="9071" spans="1:4" s="119" customFormat="1">
      <c r="A9071" s="77"/>
      <c r="B9071" s="228">
        <v>45208.657280092593</v>
      </c>
      <c r="C9071" s="225">
        <v>100</v>
      </c>
      <c r="D9071" s="86" t="s">
        <v>695</v>
      </c>
    </row>
    <row r="9072" spans="1:4" s="119" customFormat="1">
      <c r="A9072" s="77"/>
      <c r="B9072" s="228">
        <v>45208.65865740741</v>
      </c>
      <c r="C9072" s="225">
        <v>100</v>
      </c>
      <c r="D9072" s="86" t="s">
        <v>3369</v>
      </c>
    </row>
    <row r="9073" spans="1:4" s="119" customFormat="1">
      <c r="A9073" s="77"/>
      <c r="B9073" s="228">
        <v>45208.659618055557</v>
      </c>
      <c r="C9073" s="225">
        <v>100</v>
      </c>
      <c r="D9073" s="86" t="s">
        <v>264</v>
      </c>
    </row>
    <row r="9074" spans="1:4" s="119" customFormat="1">
      <c r="A9074" s="77"/>
      <c r="B9074" s="228">
        <v>45208.664270833331</v>
      </c>
      <c r="C9074" s="225">
        <v>300</v>
      </c>
      <c r="D9074" s="86" t="s">
        <v>485</v>
      </c>
    </row>
    <row r="9075" spans="1:4" s="119" customFormat="1">
      <c r="A9075" s="77"/>
      <c r="B9075" s="228">
        <v>45208.664502314816</v>
      </c>
      <c r="C9075" s="225">
        <v>200</v>
      </c>
      <c r="D9075" s="86" t="s">
        <v>3607</v>
      </c>
    </row>
    <row r="9076" spans="1:4" s="119" customFormat="1">
      <c r="A9076" s="77"/>
      <c r="B9076" s="228">
        <v>45208.664606481485</v>
      </c>
      <c r="C9076" s="225">
        <v>42</v>
      </c>
      <c r="D9076" s="86" t="s">
        <v>2106</v>
      </c>
    </row>
    <row r="9077" spans="1:4" s="119" customFormat="1">
      <c r="A9077" s="77"/>
      <c r="B9077" s="228">
        <v>45208.665266203701</v>
      </c>
      <c r="C9077" s="225">
        <v>48.5</v>
      </c>
      <c r="D9077" s="86" t="s">
        <v>4943</v>
      </c>
    </row>
    <row r="9078" spans="1:4" s="119" customFormat="1">
      <c r="A9078" s="77"/>
      <c r="B9078" s="228">
        <v>45208.665370370371</v>
      </c>
      <c r="C9078" s="225">
        <v>25</v>
      </c>
      <c r="D9078" s="86" t="s">
        <v>1234</v>
      </c>
    </row>
    <row r="9079" spans="1:4" s="119" customFormat="1">
      <c r="A9079" s="77"/>
      <c r="B9079" s="228">
        <v>45208.667685185188</v>
      </c>
      <c r="C9079" s="225">
        <v>6500</v>
      </c>
      <c r="D9079" s="86" t="s">
        <v>2011</v>
      </c>
    </row>
    <row r="9080" spans="1:4" s="119" customFormat="1">
      <c r="A9080" s="77"/>
      <c r="B9080" s="228">
        <v>45208.667847222219</v>
      </c>
      <c r="C9080" s="225">
        <v>15</v>
      </c>
      <c r="D9080" s="86" t="s">
        <v>691</v>
      </c>
    </row>
    <row r="9081" spans="1:4" s="119" customFormat="1">
      <c r="A9081" s="77"/>
      <c r="B9081" s="228">
        <v>45208.66814814815</v>
      </c>
      <c r="C9081" s="225">
        <v>100</v>
      </c>
      <c r="D9081" s="86" t="s">
        <v>2701</v>
      </c>
    </row>
    <row r="9082" spans="1:4" s="119" customFormat="1">
      <c r="A9082" s="77"/>
      <c r="B9082" s="228">
        <v>45208.672083333331</v>
      </c>
      <c r="C9082" s="225">
        <v>5</v>
      </c>
      <c r="D9082" s="86" t="s">
        <v>8459</v>
      </c>
    </row>
    <row r="9083" spans="1:4" s="119" customFormat="1">
      <c r="A9083" s="77"/>
      <c r="B9083" s="228">
        <v>45208.672893518517</v>
      </c>
      <c r="C9083" s="225">
        <v>1000</v>
      </c>
      <c r="D9083" s="86" t="s">
        <v>92</v>
      </c>
    </row>
    <row r="9084" spans="1:4" s="119" customFormat="1">
      <c r="A9084" s="77"/>
      <c r="B9084" s="228">
        <v>45208.678865740738</v>
      </c>
      <c r="C9084" s="225">
        <v>1000</v>
      </c>
      <c r="D9084" s="86" t="s">
        <v>6490</v>
      </c>
    </row>
    <row r="9085" spans="1:4" s="119" customFormat="1">
      <c r="A9085" s="77"/>
      <c r="B9085" s="228">
        <v>45208.680775462963</v>
      </c>
      <c r="C9085" s="225">
        <v>747</v>
      </c>
      <c r="D9085" s="86" t="s">
        <v>1156</v>
      </c>
    </row>
    <row r="9086" spans="1:4" s="119" customFormat="1">
      <c r="A9086" s="77"/>
      <c r="B9086" s="228">
        <v>45208.683819444443</v>
      </c>
      <c r="C9086" s="225">
        <v>500</v>
      </c>
      <c r="D9086" s="86" t="s">
        <v>226</v>
      </c>
    </row>
    <row r="9087" spans="1:4" s="119" customFormat="1">
      <c r="A9087" s="77"/>
      <c r="B9087" s="228">
        <v>45208.687627314815</v>
      </c>
      <c r="C9087" s="225">
        <v>200</v>
      </c>
      <c r="D9087" s="86" t="s">
        <v>2240</v>
      </c>
    </row>
    <row r="9088" spans="1:4" s="119" customFormat="1">
      <c r="A9088" s="77"/>
      <c r="B9088" s="228">
        <v>45208.689386574071</v>
      </c>
      <c r="C9088" s="225">
        <v>300</v>
      </c>
      <c r="D9088" s="86" t="s">
        <v>402</v>
      </c>
    </row>
    <row r="9089" spans="1:4" s="119" customFormat="1">
      <c r="A9089" s="77"/>
      <c r="B9089" s="228">
        <v>45208.695729166669</v>
      </c>
      <c r="C9089" s="225">
        <v>1.01</v>
      </c>
      <c r="D9089" s="86" t="s">
        <v>7807</v>
      </c>
    </row>
    <row r="9090" spans="1:4" s="119" customFormat="1">
      <c r="A9090" s="77"/>
      <c r="B9090" s="228">
        <v>45208.698321759257</v>
      </c>
      <c r="C9090" s="225">
        <v>10</v>
      </c>
      <c r="D9090" s="86" t="s">
        <v>8151</v>
      </c>
    </row>
    <row r="9091" spans="1:4" s="119" customFormat="1">
      <c r="A9091" s="77"/>
      <c r="B9091" s="228">
        <v>45208.702337962961</v>
      </c>
      <c r="C9091" s="225">
        <v>5</v>
      </c>
      <c r="D9091" s="86" t="s">
        <v>1561</v>
      </c>
    </row>
    <row r="9092" spans="1:4" s="119" customFormat="1">
      <c r="A9092" s="77"/>
      <c r="B9092" s="228">
        <v>45208.704375000001</v>
      </c>
      <c r="C9092" s="225">
        <v>1</v>
      </c>
      <c r="D9092" s="86" t="s">
        <v>7923</v>
      </c>
    </row>
    <row r="9093" spans="1:4" s="119" customFormat="1">
      <c r="A9093" s="77"/>
      <c r="B9093" s="228">
        <v>45208.704733796294</v>
      </c>
      <c r="C9093" s="225">
        <v>1</v>
      </c>
      <c r="D9093" s="86" t="s">
        <v>7923</v>
      </c>
    </row>
    <row r="9094" spans="1:4" s="119" customFormat="1">
      <c r="A9094" s="77"/>
      <c r="B9094" s="228">
        <v>45208.705451388887</v>
      </c>
      <c r="C9094" s="225">
        <v>1</v>
      </c>
      <c r="D9094" s="86" t="s">
        <v>7923</v>
      </c>
    </row>
    <row r="9095" spans="1:4" s="119" customFormat="1">
      <c r="A9095" s="77"/>
      <c r="B9095" s="228">
        <v>45208.705590277779</v>
      </c>
      <c r="C9095" s="225">
        <v>1</v>
      </c>
      <c r="D9095" s="86" t="s">
        <v>7923</v>
      </c>
    </row>
    <row r="9096" spans="1:4" s="119" customFormat="1">
      <c r="A9096" s="77"/>
      <c r="B9096" s="228">
        <v>45208.70579861111</v>
      </c>
      <c r="C9096" s="225">
        <v>1</v>
      </c>
      <c r="D9096" s="86" t="s">
        <v>7923</v>
      </c>
    </row>
    <row r="9097" spans="1:4" s="119" customFormat="1">
      <c r="A9097" s="77"/>
      <c r="B9097" s="228">
        <v>45208.706030092595</v>
      </c>
      <c r="C9097" s="225">
        <v>100</v>
      </c>
      <c r="D9097" s="86" t="s">
        <v>2590</v>
      </c>
    </row>
    <row r="9098" spans="1:4" s="119" customFormat="1">
      <c r="A9098" s="77"/>
      <c r="B9098" s="228">
        <v>45208.706122685187</v>
      </c>
      <c r="C9098" s="225">
        <v>1</v>
      </c>
      <c r="D9098" s="86" t="s">
        <v>7923</v>
      </c>
    </row>
    <row r="9099" spans="1:4" s="119" customFormat="1">
      <c r="A9099" s="77"/>
      <c r="B9099" s="228">
        <v>45208.707349537035</v>
      </c>
      <c r="C9099" s="225">
        <v>18</v>
      </c>
      <c r="D9099" s="86" t="s">
        <v>4075</v>
      </c>
    </row>
    <row r="9100" spans="1:4" s="119" customFormat="1">
      <c r="A9100" s="77"/>
      <c r="B9100" s="228">
        <v>45208.707824074074</v>
      </c>
      <c r="C9100" s="225">
        <v>1</v>
      </c>
      <c r="D9100" s="86" t="s">
        <v>7923</v>
      </c>
    </row>
    <row r="9101" spans="1:4" s="119" customFormat="1">
      <c r="A9101" s="77"/>
      <c r="B9101" s="228">
        <v>45208.707916666666</v>
      </c>
      <c r="C9101" s="225">
        <v>1</v>
      </c>
      <c r="D9101" s="86" t="s">
        <v>7923</v>
      </c>
    </row>
    <row r="9102" spans="1:4" s="119" customFormat="1">
      <c r="A9102" s="77"/>
      <c r="B9102" s="228">
        <v>45208.708020833335</v>
      </c>
      <c r="C9102" s="225">
        <v>1</v>
      </c>
      <c r="D9102" s="86" t="s">
        <v>7923</v>
      </c>
    </row>
    <row r="9103" spans="1:4" s="119" customFormat="1">
      <c r="A9103" s="77"/>
      <c r="B9103" s="228">
        <v>45208.708194444444</v>
      </c>
      <c r="C9103" s="225">
        <v>1</v>
      </c>
      <c r="D9103" s="86" t="s">
        <v>7923</v>
      </c>
    </row>
    <row r="9104" spans="1:4" s="119" customFormat="1">
      <c r="A9104" s="77"/>
      <c r="B9104" s="228">
        <v>45208.708240740743</v>
      </c>
      <c r="C9104" s="225">
        <v>1</v>
      </c>
      <c r="D9104" s="86" t="s">
        <v>7923</v>
      </c>
    </row>
    <row r="9105" spans="1:4" s="119" customFormat="1">
      <c r="A9105" s="77"/>
      <c r="B9105" s="228">
        <v>45208.708344907405</v>
      </c>
      <c r="C9105" s="225">
        <v>1</v>
      </c>
      <c r="D9105" s="86" t="s">
        <v>7923</v>
      </c>
    </row>
    <row r="9106" spans="1:4" s="119" customFormat="1">
      <c r="A9106" s="77"/>
      <c r="B9106" s="228">
        <v>45208.708506944444</v>
      </c>
      <c r="C9106" s="225">
        <v>1</v>
      </c>
      <c r="D9106" s="86" t="s">
        <v>7923</v>
      </c>
    </row>
    <row r="9107" spans="1:4" s="119" customFormat="1">
      <c r="A9107" s="77"/>
      <c r="B9107" s="228">
        <v>45208.708622685182</v>
      </c>
      <c r="C9107" s="225">
        <v>1</v>
      </c>
      <c r="D9107" s="86" t="s">
        <v>7923</v>
      </c>
    </row>
    <row r="9108" spans="1:4" s="119" customFormat="1">
      <c r="A9108" s="77"/>
      <c r="B9108" s="228">
        <v>45208.708692129629</v>
      </c>
      <c r="C9108" s="225">
        <v>1</v>
      </c>
      <c r="D9108" s="86" t="s">
        <v>7923</v>
      </c>
    </row>
    <row r="9109" spans="1:4" s="119" customFormat="1">
      <c r="A9109" s="77"/>
      <c r="B9109" s="228">
        <v>45208.708726851852</v>
      </c>
      <c r="C9109" s="225">
        <v>1</v>
      </c>
      <c r="D9109" s="86" t="s">
        <v>7923</v>
      </c>
    </row>
    <row r="9110" spans="1:4" s="119" customFormat="1">
      <c r="A9110" s="77"/>
      <c r="B9110" s="228">
        <v>45208.708819444444</v>
      </c>
      <c r="C9110" s="225">
        <v>1</v>
      </c>
      <c r="D9110" s="86" t="s">
        <v>7923</v>
      </c>
    </row>
    <row r="9111" spans="1:4" s="119" customFormat="1">
      <c r="A9111" s="77"/>
      <c r="B9111" s="228">
        <v>45208.708993055552</v>
      </c>
      <c r="C9111" s="225">
        <v>1</v>
      </c>
      <c r="D9111" s="86" t="s">
        <v>7923</v>
      </c>
    </row>
    <row r="9112" spans="1:4" s="119" customFormat="1">
      <c r="A9112" s="77"/>
      <c r="B9112" s="228">
        <v>45208.709155092591</v>
      </c>
      <c r="C9112" s="225">
        <v>1</v>
      </c>
      <c r="D9112" s="86" t="s">
        <v>7923</v>
      </c>
    </row>
    <row r="9113" spans="1:4" s="119" customFormat="1">
      <c r="A9113" s="77"/>
      <c r="B9113" s="228">
        <v>45208.709282407406</v>
      </c>
      <c r="C9113" s="225">
        <v>1</v>
      </c>
      <c r="D9113" s="86" t="s">
        <v>7923</v>
      </c>
    </row>
    <row r="9114" spans="1:4" s="119" customFormat="1">
      <c r="A9114" s="77"/>
      <c r="B9114" s="228">
        <v>45208.709374999999</v>
      </c>
      <c r="C9114" s="225">
        <v>1</v>
      </c>
      <c r="D9114" s="86" t="s">
        <v>7923</v>
      </c>
    </row>
    <row r="9115" spans="1:4" s="119" customFormat="1">
      <c r="A9115" s="77"/>
      <c r="B9115" s="228">
        <v>45208.709664351853</v>
      </c>
      <c r="C9115" s="225">
        <v>1</v>
      </c>
      <c r="D9115" s="86" t="s">
        <v>7923</v>
      </c>
    </row>
    <row r="9116" spans="1:4" s="119" customFormat="1">
      <c r="A9116" s="77"/>
      <c r="B9116" s="228">
        <v>45208.709756944445</v>
      </c>
      <c r="C9116" s="225">
        <v>1</v>
      </c>
      <c r="D9116" s="86" t="s">
        <v>7923</v>
      </c>
    </row>
    <row r="9117" spans="1:4" s="119" customFormat="1">
      <c r="A9117" s="77"/>
      <c r="B9117" s="228">
        <v>45208.70988425926</v>
      </c>
      <c r="C9117" s="225">
        <v>1</v>
      </c>
      <c r="D9117" s="86" t="s">
        <v>7923</v>
      </c>
    </row>
    <row r="9118" spans="1:4" s="119" customFormat="1">
      <c r="A9118" s="77"/>
      <c r="B9118" s="228">
        <v>45208.710046296299</v>
      </c>
      <c r="C9118" s="225">
        <v>1</v>
      </c>
      <c r="D9118" s="86" t="s">
        <v>7923</v>
      </c>
    </row>
    <row r="9119" spans="1:4" s="119" customFormat="1">
      <c r="A9119" s="77"/>
      <c r="B9119" s="228">
        <v>45208.71025462963</v>
      </c>
      <c r="C9119" s="225">
        <v>1</v>
      </c>
      <c r="D9119" s="86" t="s">
        <v>7923</v>
      </c>
    </row>
    <row r="9120" spans="1:4" s="119" customFormat="1">
      <c r="A9120" s="77"/>
      <c r="B9120" s="228">
        <v>45208.710451388892</v>
      </c>
      <c r="C9120" s="225">
        <v>1</v>
      </c>
      <c r="D9120" s="86" t="s">
        <v>7923</v>
      </c>
    </row>
    <row r="9121" spans="1:4" s="119" customFormat="1">
      <c r="A9121" s="77"/>
      <c r="B9121" s="228">
        <v>45208.710648148146</v>
      </c>
      <c r="C9121" s="225">
        <v>1</v>
      </c>
      <c r="D9121" s="86" t="s">
        <v>7923</v>
      </c>
    </row>
    <row r="9122" spans="1:4" s="119" customFormat="1">
      <c r="A9122" s="77"/>
      <c r="B9122" s="228">
        <v>45208.710775462961</v>
      </c>
      <c r="C9122" s="225">
        <v>1</v>
      </c>
      <c r="D9122" s="86" t="s">
        <v>7923</v>
      </c>
    </row>
    <row r="9123" spans="1:4" s="119" customFormat="1">
      <c r="A9123" s="77"/>
      <c r="B9123" s="228">
        <v>45208.710844907408</v>
      </c>
      <c r="C9123" s="225">
        <v>1</v>
      </c>
      <c r="D9123" s="86" t="s">
        <v>7923</v>
      </c>
    </row>
    <row r="9124" spans="1:4" s="119" customFormat="1">
      <c r="A9124" s="77"/>
      <c r="B9124" s="228">
        <v>45208.711064814815</v>
      </c>
      <c r="C9124" s="225">
        <v>1</v>
      </c>
      <c r="D9124" s="86" t="s">
        <v>7923</v>
      </c>
    </row>
    <row r="9125" spans="1:4" s="119" customFormat="1">
      <c r="A9125" s="77"/>
      <c r="B9125" s="228">
        <v>45208.71130787037</v>
      </c>
      <c r="C9125" s="225">
        <v>1</v>
      </c>
      <c r="D9125" s="86" t="s">
        <v>7923</v>
      </c>
    </row>
    <row r="9126" spans="1:4" s="119" customFormat="1">
      <c r="A9126" s="77"/>
      <c r="B9126" s="228">
        <v>45208.711516203701</v>
      </c>
      <c r="C9126" s="225">
        <v>50</v>
      </c>
      <c r="D9126" s="86" t="s">
        <v>382</v>
      </c>
    </row>
    <row r="9127" spans="1:4" s="119" customFormat="1">
      <c r="A9127" s="77"/>
      <c r="B9127" s="228">
        <v>45208.711805555555</v>
      </c>
      <c r="C9127" s="225">
        <v>1</v>
      </c>
      <c r="D9127" s="86" t="s">
        <v>7923</v>
      </c>
    </row>
    <row r="9128" spans="1:4" s="119" customFormat="1">
      <c r="A9128" s="77"/>
      <c r="B9128" s="228">
        <v>45208.71193287037</v>
      </c>
      <c r="C9128" s="225">
        <v>1</v>
      </c>
      <c r="D9128" s="86" t="s">
        <v>7923</v>
      </c>
    </row>
    <row r="9129" spans="1:4" s="119" customFormat="1">
      <c r="A9129" s="77"/>
      <c r="B9129" s="228">
        <v>45208.712650462963</v>
      </c>
      <c r="C9129" s="225">
        <v>1</v>
      </c>
      <c r="D9129" s="86" t="s">
        <v>7923</v>
      </c>
    </row>
    <row r="9130" spans="1:4" s="119" customFormat="1">
      <c r="A9130" s="77"/>
      <c r="B9130" s="228">
        <v>45208.712754629632</v>
      </c>
      <c r="C9130" s="225">
        <v>1</v>
      </c>
      <c r="D9130" s="86" t="s">
        <v>7923</v>
      </c>
    </row>
    <row r="9131" spans="1:4" s="119" customFormat="1">
      <c r="A9131" s="77"/>
      <c r="B9131" s="228">
        <v>45208.712893518517</v>
      </c>
      <c r="C9131" s="225">
        <v>1</v>
      </c>
      <c r="D9131" s="86" t="s">
        <v>7923</v>
      </c>
    </row>
    <row r="9132" spans="1:4" s="119" customFormat="1">
      <c r="A9132" s="77"/>
      <c r="B9132" s="228">
        <v>45208.71298611111</v>
      </c>
      <c r="C9132" s="225">
        <v>1</v>
      </c>
      <c r="D9132" s="86" t="s">
        <v>7923</v>
      </c>
    </row>
    <row r="9133" spans="1:4" s="119" customFormat="1">
      <c r="A9133" s="77"/>
      <c r="B9133" s="228">
        <v>45208.713518518518</v>
      </c>
      <c r="C9133" s="225">
        <v>1000</v>
      </c>
      <c r="D9133" s="86" t="s">
        <v>4206</v>
      </c>
    </row>
    <row r="9134" spans="1:4" s="119" customFormat="1">
      <c r="A9134" s="77"/>
      <c r="B9134" s="228">
        <v>45208.717800925922</v>
      </c>
      <c r="C9134" s="225">
        <v>100</v>
      </c>
      <c r="D9134" s="86" t="s">
        <v>3691</v>
      </c>
    </row>
    <row r="9135" spans="1:4" s="119" customFormat="1">
      <c r="A9135" s="77"/>
      <c r="B9135" s="228">
        <v>45208.719166666669</v>
      </c>
      <c r="C9135" s="225">
        <v>10</v>
      </c>
      <c r="D9135" s="86" t="s">
        <v>632</v>
      </c>
    </row>
    <row r="9136" spans="1:4" s="119" customFormat="1">
      <c r="A9136" s="77"/>
      <c r="B9136" s="228">
        <v>45208.721053240741</v>
      </c>
      <c r="C9136" s="225">
        <v>1</v>
      </c>
      <c r="D9136" s="86" t="s">
        <v>2549</v>
      </c>
    </row>
    <row r="9137" spans="1:4" s="119" customFormat="1">
      <c r="A9137" s="77"/>
      <c r="B9137" s="228">
        <v>45208.721678240741</v>
      </c>
      <c r="C9137" s="225">
        <v>100</v>
      </c>
      <c r="D9137" s="86" t="s">
        <v>4170</v>
      </c>
    </row>
    <row r="9138" spans="1:4" s="119" customFormat="1">
      <c r="A9138" s="77"/>
      <c r="B9138" s="228">
        <v>45208.731932870367</v>
      </c>
      <c r="C9138" s="225">
        <v>25</v>
      </c>
      <c r="D9138" s="86" t="s">
        <v>446</v>
      </c>
    </row>
    <row r="9139" spans="1:4" s="119" customFormat="1">
      <c r="A9139" s="77"/>
      <c r="B9139" s="228">
        <v>45208.732210648152</v>
      </c>
      <c r="C9139" s="225">
        <v>100</v>
      </c>
      <c r="D9139" s="86" t="s">
        <v>6557</v>
      </c>
    </row>
    <row r="9140" spans="1:4" s="119" customFormat="1">
      <c r="A9140" s="77"/>
      <c r="B9140" s="228">
        <v>45208.737372685187</v>
      </c>
      <c r="C9140" s="225">
        <v>60</v>
      </c>
      <c r="D9140" s="86" t="s">
        <v>6616</v>
      </c>
    </row>
    <row r="9141" spans="1:4" s="119" customFormat="1">
      <c r="A9141" s="77"/>
      <c r="B9141" s="228">
        <v>45208.738333333335</v>
      </c>
      <c r="C9141" s="225">
        <v>100</v>
      </c>
      <c r="D9141" s="86" t="s">
        <v>1880</v>
      </c>
    </row>
    <row r="9142" spans="1:4" s="119" customFormat="1">
      <c r="A9142" s="77"/>
      <c r="B9142" s="228">
        <v>45208.742858796293</v>
      </c>
      <c r="C9142" s="225">
        <v>50</v>
      </c>
      <c r="D9142" s="86" t="s">
        <v>567</v>
      </c>
    </row>
    <row r="9143" spans="1:4" s="119" customFormat="1">
      <c r="A9143" s="77"/>
      <c r="B9143" s="228">
        <v>45208.750208333331</v>
      </c>
      <c r="C9143" s="225">
        <v>111</v>
      </c>
      <c r="D9143" s="86" t="s">
        <v>807</v>
      </c>
    </row>
    <row r="9144" spans="1:4" s="119" customFormat="1">
      <c r="A9144" s="77"/>
      <c r="B9144" s="228">
        <v>45208.752303240741</v>
      </c>
      <c r="C9144" s="225">
        <v>2000</v>
      </c>
      <c r="D9144" s="86" t="s">
        <v>8704</v>
      </c>
    </row>
    <row r="9145" spans="1:4" s="119" customFormat="1">
      <c r="A9145" s="77"/>
      <c r="B9145" s="228">
        <v>45208.753078703703</v>
      </c>
      <c r="C9145" s="225">
        <v>5</v>
      </c>
      <c r="D9145" s="86" t="s">
        <v>8619</v>
      </c>
    </row>
    <row r="9146" spans="1:4" s="119" customFormat="1">
      <c r="A9146" s="77"/>
      <c r="B9146" s="228">
        <v>45208.754224537035</v>
      </c>
      <c r="C9146" s="225">
        <v>1</v>
      </c>
      <c r="D9146" s="86" t="s">
        <v>1490</v>
      </c>
    </row>
    <row r="9147" spans="1:4" s="119" customFormat="1">
      <c r="A9147" s="77"/>
      <c r="B9147" s="228">
        <v>45208.755532407406</v>
      </c>
      <c r="C9147" s="225">
        <v>1000</v>
      </c>
      <c r="D9147" s="86" t="s">
        <v>5027</v>
      </c>
    </row>
    <row r="9148" spans="1:4" s="119" customFormat="1">
      <c r="A9148" s="77"/>
      <c r="B9148" s="228">
        <v>45208.756805555553</v>
      </c>
      <c r="C9148" s="225">
        <v>35</v>
      </c>
      <c r="D9148" s="86" t="s">
        <v>7834</v>
      </c>
    </row>
    <row r="9149" spans="1:4" s="119" customFormat="1">
      <c r="A9149" s="77"/>
      <c r="B9149" s="228">
        <v>45208.760636574072</v>
      </c>
      <c r="C9149" s="225">
        <v>100</v>
      </c>
      <c r="D9149" s="86" t="s">
        <v>694</v>
      </c>
    </row>
    <row r="9150" spans="1:4" s="119" customFormat="1">
      <c r="A9150" s="77"/>
      <c r="B9150" s="228">
        <v>45208.760717592595</v>
      </c>
      <c r="C9150" s="225">
        <v>1000</v>
      </c>
      <c r="D9150" s="86" t="s">
        <v>6157</v>
      </c>
    </row>
    <row r="9151" spans="1:4" s="119" customFormat="1">
      <c r="A9151" s="77"/>
      <c r="B9151" s="228">
        <v>45208.765682870369</v>
      </c>
      <c r="C9151" s="225">
        <v>143</v>
      </c>
      <c r="D9151" s="86" t="s">
        <v>3157</v>
      </c>
    </row>
    <row r="9152" spans="1:4" s="119" customFormat="1">
      <c r="A9152" s="77"/>
      <c r="B9152" s="228">
        <v>45208.771180555559</v>
      </c>
      <c r="C9152" s="225">
        <v>500</v>
      </c>
      <c r="D9152" s="86" t="s">
        <v>5007</v>
      </c>
    </row>
    <row r="9153" spans="1:4" s="119" customFormat="1">
      <c r="A9153" s="77"/>
      <c r="B9153" s="228">
        <v>45208.777974537035</v>
      </c>
      <c r="C9153" s="225">
        <v>10</v>
      </c>
      <c r="D9153" s="86" t="s">
        <v>8443</v>
      </c>
    </row>
    <row r="9154" spans="1:4" s="119" customFormat="1">
      <c r="A9154" s="77"/>
      <c r="B9154" s="228">
        <v>45208.784328703703</v>
      </c>
      <c r="C9154" s="225">
        <v>6100</v>
      </c>
      <c r="D9154" s="86" t="s">
        <v>5143</v>
      </c>
    </row>
    <row r="9155" spans="1:4" s="119" customFormat="1">
      <c r="A9155" s="77"/>
      <c r="B9155" s="228">
        <v>45208.788877314815</v>
      </c>
      <c r="C9155" s="225">
        <v>17</v>
      </c>
      <c r="D9155" s="86" t="s">
        <v>2925</v>
      </c>
    </row>
    <row r="9156" spans="1:4" s="119" customFormat="1">
      <c r="A9156" s="77"/>
      <c r="B9156" s="228">
        <v>45208.793240740742</v>
      </c>
      <c r="C9156" s="225">
        <v>76</v>
      </c>
      <c r="D9156" s="86" t="s">
        <v>205</v>
      </c>
    </row>
    <row r="9157" spans="1:4" s="119" customFormat="1">
      <c r="A9157" s="77"/>
      <c r="B9157" s="228">
        <v>45208.79587962963</v>
      </c>
      <c r="C9157" s="225">
        <v>9800</v>
      </c>
      <c r="D9157" s="86" t="s">
        <v>1597</v>
      </c>
    </row>
    <row r="9158" spans="1:4" s="119" customFormat="1">
      <c r="A9158" s="77"/>
      <c r="B9158" s="228">
        <v>45208.795914351853</v>
      </c>
      <c r="C9158" s="225">
        <v>73</v>
      </c>
      <c r="D9158" s="86" t="s">
        <v>740</v>
      </c>
    </row>
    <row r="9159" spans="1:4" s="119" customFormat="1">
      <c r="A9159" s="77"/>
      <c r="B9159" s="228">
        <v>45208.79928240741</v>
      </c>
      <c r="C9159" s="225">
        <v>41</v>
      </c>
      <c r="D9159" s="86" t="s">
        <v>3868</v>
      </c>
    </row>
    <row r="9160" spans="1:4" s="119" customFormat="1">
      <c r="A9160" s="77"/>
      <c r="B9160" s="228">
        <v>45208.800092592595</v>
      </c>
      <c r="C9160" s="225">
        <v>1</v>
      </c>
      <c r="D9160" s="86" t="s">
        <v>7923</v>
      </c>
    </row>
    <row r="9161" spans="1:4" s="119" customFormat="1">
      <c r="A9161" s="77"/>
      <c r="B9161" s="228">
        <v>45208.806087962963</v>
      </c>
      <c r="C9161" s="225">
        <v>5</v>
      </c>
      <c r="D9161" s="86" t="s">
        <v>216</v>
      </c>
    </row>
    <row r="9162" spans="1:4" s="119" customFormat="1">
      <c r="A9162" s="77"/>
      <c r="B9162" s="228">
        <v>45208.807800925926</v>
      </c>
      <c r="C9162" s="225">
        <v>10</v>
      </c>
      <c r="D9162" s="86" t="s">
        <v>3215</v>
      </c>
    </row>
    <row r="9163" spans="1:4" s="119" customFormat="1">
      <c r="A9163" s="77"/>
      <c r="B9163" s="228">
        <v>45208.808032407411</v>
      </c>
      <c r="C9163" s="225">
        <v>300</v>
      </c>
      <c r="D9163" s="86" t="s">
        <v>101</v>
      </c>
    </row>
    <row r="9164" spans="1:4" s="119" customFormat="1">
      <c r="A9164" s="77"/>
      <c r="B9164" s="228">
        <v>45208.815659722219</v>
      </c>
      <c r="C9164" s="225">
        <v>200</v>
      </c>
      <c r="D9164" s="86" t="s">
        <v>2048</v>
      </c>
    </row>
    <row r="9165" spans="1:4" s="119" customFormat="1">
      <c r="A9165" s="77"/>
      <c r="B9165" s="228">
        <v>45208.815891203703</v>
      </c>
      <c r="C9165" s="225">
        <v>100</v>
      </c>
      <c r="D9165" s="86" t="s">
        <v>74</v>
      </c>
    </row>
    <row r="9166" spans="1:4" s="119" customFormat="1">
      <c r="A9166" s="77"/>
      <c r="B9166" s="228">
        <v>45208.816412037035</v>
      </c>
      <c r="C9166" s="225">
        <v>100</v>
      </c>
      <c r="D9166" s="86" t="s">
        <v>630</v>
      </c>
    </row>
    <row r="9167" spans="1:4" s="119" customFormat="1">
      <c r="A9167" s="77"/>
      <c r="B9167" s="228">
        <v>45208.821030092593</v>
      </c>
      <c r="C9167" s="225">
        <v>15</v>
      </c>
      <c r="D9167" s="86" t="s">
        <v>1986</v>
      </c>
    </row>
    <row r="9168" spans="1:4" s="119" customFormat="1">
      <c r="A9168" s="77"/>
      <c r="B9168" s="228">
        <v>45208.821180555555</v>
      </c>
      <c r="C9168" s="225">
        <v>10</v>
      </c>
      <c r="D9168" s="86" t="s">
        <v>2899</v>
      </c>
    </row>
    <row r="9169" spans="1:4" s="119" customFormat="1">
      <c r="A9169" s="77"/>
      <c r="B9169" s="228">
        <v>45208.822592592594</v>
      </c>
      <c r="C9169" s="225">
        <v>150</v>
      </c>
      <c r="D9169" s="86" t="s">
        <v>2535</v>
      </c>
    </row>
    <row r="9170" spans="1:4" s="119" customFormat="1">
      <c r="A9170" s="77"/>
      <c r="B9170" s="228">
        <v>45208.824143518519</v>
      </c>
      <c r="C9170" s="225">
        <v>1000</v>
      </c>
      <c r="D9170" s="86" t="s">
        <v>8454</v>
      </c>
    </row>
    <row r="9171" spans="1:4" s="119" customFormat="1">
      <c r="A9171" s="77"/>
      <c r="B9171" s="228">
        <v>45208.824293981481</v>
      </c>
      <c r="C9171" s="225">
        <v>1500</v>
      </c>
      <c r="D9171" s="86" t="s">
        <v>6856</v>
      </c>
    </row>
    <row r="9172" spans="1:4" s="119" customFormat="1">
      <c r="A9172" s="77"/>
      <c r="B9172" s="228">
        <v>45208.824699074074</v>
      </c>
      <c r="C9172" s="225">
        <v>300</v>
      </c>
      <c r="D9172" s="86" t="s">
        <v>7690</v>
      </c>
    </row>
    <row r="9173" spans="1:4" s="119" customFormat="1">
      <c r="A9173" s="77"/>
      <c r="B9173" s="228">
        <v>45208.829097222224</v>
      </c>
      <c r="C9173" s="225">
        <v>50</v>
      </c>
      <c r="D9173" s="86" t="s">
        <v>7870</v>
      </c>
    </row>
    <row r="9174" spans="1:4" s="119" customFormat="1">
      <c r="A9174" s="77"/>
      <c r="B9174" s="228">
        <v>45208.831180555557</v>
      </c>
      <c r="C9174" s="225">
        <v>250</v>
      </c>
      <c r="D9174" s="86" t="s">
        <v>1333</v>
      </c>
    </row>
    <row r="9175" spans="1:4" s="119" customFormat="1">
      <c r="A9175" s="77"/>
      <c r="B9175" s="228">
        <v>45208.833564814813</v>
      </c>
      <c r="C9175" s="225">
        <v>20.100000000000001</v>
      </c>
      <c r="D9175" s="86" t="s">
        <v>1188</v>
      </c>
    </row>
    <row r="9176" spans="1:4" s="119" customFormat="1">
      <c r="A9176" s="77"/>
      <c r="B9176" s="228">
        <v>45208.833738425928</v>
      </c>
      <c r="C9176" s="225">
        <v>10</v>
      </c>
      <c r="D9176" s="86" t="s">
        <v>1661</v>
      </c>
    </row>
    <row r="9177" spans="1:4" s="119" customFormat="1">
      <c r="A9177" s="77"/>
      <c r="B9177" s="228">
        <v>45208.83934027778</v>
      </c>
      <c r="C9177" s="225">
        <v>80</v>
      </c>
      <c r="D9177" s="86" t="s">
        <v>5309</v>
      </c>
    </row>
    <row r="9178" spans="1:4" s="119" customFormat="1">
      <c r="A9178" s="77"/>
      <c r="B9178" s="228">
        <v>45208.842060185183</v>
      </c>
      <c r="C9178" s="225">
        <v>300</v>
      </c>
      <c r="D9178" s="86" t="s">
        <v>6436</v>
      </c>
    </row>
    <row r="9179" spans="1:4" s="119" customFormat="1">
      <c r="A9179" s="77"/>
      <c r="B9179" s="228">
        <v>45208.855729166666</v>
      </c>
      <c r="C9179" s="225">
        <v>1000</v>
      </c>
      <c r="D9179" s="86" t="s">
        <v>3317</v>
      </c>
    </row>
    <row r="9180" spans="1:4" s="119" customFormat="1">
      <c r="A9180" s="77"/>
      <c r="B9180" s="228">
        <v>45208.860219907408</v>
      </c>
      <c r="C9180" s="225">
        <v>100</v>
      </c>
      <c r="D9180" s="86" t="s">
        <v>1536</v>
      </c>
    </row>
    <row r="9181" spans="1:4" s="119" customFormat="1">
      <c r="A9181" s="77"/>
      <c r="B9181" s="228">
        <v>45208.861643518518</v>
      </c>
      <c r="C9181" s="225">
        <v>300</v>
      </c>
      <c r="D9181" s="86" t="s">
        <v>887</v>
      </c>
    </row>
    <row r="9182" spans="1:4" s="119" customFormat="1">
      <c r="A9182" s="77"/>
      <c r="B9182" s="228">
        <v>45208.864502314813</v>
      </c>
      <c r="C9182" s="225">
        <v>1000</v>
      </c>
      <c r="D9182" s="86" t="s">
        <v>9110</v>
      </c>
    </row>
    <row r="9183" spans="1:4" s="119" customFormat="1">
      <c r="A9183" s="77"/>
      <c r="B9183" s="228">
        <v>45208.864907407406</v>
      </c>
      <c r="C9183" s="225">
        <v>200</v>
      </c>
      <c r="D9183" s="86" t="s">
        <v>5902</v>
      </c>
    </row>
    <row r="9184" spans="1:4" s="119" customFormat="1">
      <c r="A9184" s="77"/>
      <c r="B9184" s="228">
        <v>45208.867523148147</v>
      </c>
      <c r="C9184" s="225">
        <v>10</v>
      </c>
      <c r="D9184" s="86" t="s">
        <v>404</v>
      </c>
    </row>
    <row r="9185" spans="1:4" s="119" customFormat="1">
      <c r="A9185" s="77"/>
      <c r="B9185" s="228">
        <v>45208.868437500001</v>
      </c>
      <c r="C9185" s="225">
        <v>3.19</v>
      </c>
      <c r="D9185" s="86" t="s">
        <v>757</v>
      </c>
    </row>
    <row r="9186" spans="1:4" s="119" customFormat="1">
      <c r="A9186" s="77"/>
      <c r="B9186" s="228">
        <v>45208.869131944448</v>
      </c>
      <c r="C9186" s="225">
        <v>72.52</v>
      </c>
      <c r="D9186" s="86" t="s">
        <v>4335</v>
      </c>
    </row>
    <row r="9187" spans="1:4" s="119" customFormat="1">
      <c r="A9187" s="77"/>
      <c r="B9187" s="228">
        <v>45208.87164351852</v>
      </c>
      <c r="C9187" s="225">
        <v>7100</v>
      </c>
      <c r="D9187" s="86" t="s">
        <v>2604</v>
      </c>
    </row>
    <row r="9188" spans="1:4" s="119" customFormat="1">
      <c r="A9188" s="77"/>
      <c r="B9188" s="228">
        <v>45208.879386574074</v>
      </c>
      <c r="C9188" s="225">
        <v>33</v>
      </c>
      <c r="D9188" s="86" t="s">
        <v>5984</v>
      </c>
    </row>
    <row r="9189" spans="1:4" s="119" customFormat="1">
      <c r="A9189" s="77"/>
      <c r="B9189" s="228">
        <v>45208.883576388886</v>
      </c>
      <c r="C9189" s="225">
        <v>2.8</v>
      </c>
      <c r="D9189" s="86" t="s">
        <v>4978</v>
      </c>
    </row>
    <row r="9190" spans="1:4" s="119" customFormat="1">
      <c r="A9190" s="77"/>
      <c r="B9190" s="228">
        <v>45208.885787037034</v>
      </c>
      <c r="C9190" s="225">
        <v>50</v>
      </c>
      <c r="D9190" s="86" t="s">
        <v>1970</v>
      </c>
    </row>
    <row r="9191" spans="1:4" s="119" customFormat="1">
      <c r="A9191" s="77"/>
      <c r="B9191" s="228">
        <v>45208.886921296296</v>
      </c>
      <c r="C9191" s="225">
        <v>100</v>
      </c>
      <c r="D9191" s="86" t="s">
        <v>740</v>
      </c>
    </row>
    <row r="9192" spans="1:4" s="119" customFormat="1">
      <c r="A9192" s="77"/>
      <c r="B9192" s="228">
        <v>45208.889837962961</v>
      </c>
      <c r="C9192" s="225">
        <v>1000</v>
      </c>
      <c r="D9192" s="86" t="s">
        <v>434</v>
      </c>
    </row>
    <row r="9193" spans="1:4" s="119" customFormat="1">
      <c r="A9193" s="77"/>
      <c r="B9193" s="228">
        <v>45208.892789351848</v>
      </c>
      <c r="C9193" s="225">
        <v>500</v>
      </c>
      <c r="D9193" s="86" t="s">
        <v>4368</v>
      </c>
    </row>
    <row r="9194" spans="1:4" s="119" customFormat="1">
      <c r="A9194" s="77"/>
      <c r="B9194" s="228">
        <v>45208.894004629627</v>
      </c>
      <c r="C9194" s="225">
        <v>30</v>
      </c>
      <c r="D9194" s="86" t="s">
        <v>440</v>
      </c>
    </row>
    <row r="9195" spans="1:4" s="119" customFormat="1">
      <c r="A9195" s="77"/>
      <c r="B9195" s="228">
        <v>45208.894618055558</v>
      </c>
      <c r="C9195" s="225">
        <v>20</v>
      </c>
      <c r="D9195" s="86" t="s">
        <v>440</v>
      </c>
    </row>
    <row r="9196" spans="1:4" s="119" customFormat="1">
      <c r="A9196" s="77"/>
      <c r="B9196" s="228">
        <v>45208.895208333335</v>
      </c>
      <c r="C9196" s="225">
        <v>18</v>
      </c>
      <c r="D9196" s="86" t="s">
        <v>5236</v>
      </c>
    </row>
    <row r="9197" spans="1:4" s="119" customFormat="1">
      <c r="A9197" s="77"/>
      <c r="B9197" s="228">
        <v>45208.896562499998</v>
      </c>
      <c r="C9197" s="225">
        <v>100</v>
      </c>
      <c r="D9197" s="86" t="s">
        <v>92</v>
      </c>
    </row>
    <row r="9198" spans="1:4" s="119" customFormat="1">
      <c r="A9198" s="77"/>
      <c r="B9198" s="228">
        <v>45208.898784722223</v>
      </c>
      <c r="C9198" s="225">
        <v>1000</v>
      </c>
      <c r="D9198" s="86" t="s">
        <v>1946</v>
      </c>
    </row>
    <row r="9199" spans="1:4" s="119" customFormat="1">
      <c r="A9199" s="77"/>
      <c r="B9199" s="228">
        <v>45208.905277777776</v>
      </c>
      <c r="C9199" s="225">
        <v>100</v>
      </c>
      <c r="D9199" s="86" t="s">
        <v>1982</v>
      </c>
    </row>
    <row r="9200" spans="1:4" s="119" customFormat="1">
      <c r="A9200" s="77"/>
      <c r="B9200" s="228">
        <v>45208.907048611109</v>
      </c>
      <c r="C9200" s="225">
        <v>1.68</v>
      </c>
      <c r="D9200" s="86" t="s">
        <v>6589</v>
      </c>
    </row>
    <row r="9201" spans="1:4" s="119" customFormat="1">
      <c r="A9201" s="77"/>
      <c r="B9201" s="228">
        <v>45208.917280092595</v>
      </c>
      <c r="C9201" s="225">
        <v>500</v>
      </c>
      <c r="D9201" s="86" t="s">
        <v>8416</v>
      </c>
    </row>
    <row r="9202" spans="1:4" s="119" customFormat="1">
      <c r="A9202" s="77"/>
      <c r="B9202" s="228">
        <v>45208.918043981481</v>
      </c>
      <c r="C9202" s="225">
        <v>100</v>
      </c>
      <c r="D9202" s="86" t="s">
        <v>7887</v>
      </c>
    </row>
    <row r="9203" spans="1:4" s="119" customFormat="1">
      <c r="A9203" s="77"/>
      <c r="B9203" s="228">
        <v>45208.932025462964</v>
      </c>
      <c r="C9203" s="225">
        <v>100</v>
      </c>
      <c r="D9203" s="86" t="s">
        <v>8780</v>
      </c>
    </row>
    <row r="9204" spans="1:4" s="119" customFormat="1">
      <c r="A9204" s="77"/>
      <c r="B9204" s="228">
        <v>45208.933032407411</v>
      </c>
      <c r="C9204" s="225">
        <v>220</v>
      </c>
      <c r="D9204" s="86" t="s">
        <v>6862</v>
      </c>
    </row>
    <row r="9205" spans="1:4" s="119" customFormat="1">
      <c r="A9205" s="77"/>
      <c r="B9205" s="228">
        <v>45208.938275462962</v>
      </c>
      <c r="C9205" s="225">
        <v>200</v>
      </c>
      <c r="D9205" s="86" t="s">
        <v>7458</v>
      </c>
    </row>
    <row r="9206" spans="1:4" s="119" customFormat="1">
      <c r="A9206" s="77"/>
      <c r="B9206" s="228">
        <v>45208.93922453704</v>
      </c>
      <c r="C9206" s="225">
        <v>200</v>
      </c>
      <c r="D9206" s="86" t="s">
        <v>6253</v>
      </c>
    </row>
    <row r="9207" spans="1:4" s="119" customFormat="1">
      <c r="A9207" s="77"/>
      <c r="B9207" s="228">
        <v>45208.939398148148</v>
      </c>
      <c r="C9207" s="225">
        <v>1000</v>
      </c>
      <c r="D9207" s="86" t="s">
        <v>7901</v>
      </c>
    </row>
    <row r="9208" spans="1:4" s="119" customFormat="1">
      <c r="A9208" s="77"/>
      <c r="B9208" s="228">
        <v>45208.940671296295</v>
      </c>
      <c r="C9208" s="225">
        <v>2.6</v>
      </c>
      <c r="D9208" s="86" t="s">
        <v>6552</v>
      </c>
    </row>
    <row r="9209" spans="1:4" s="119" customFormat="1">
      <c r="A9209" s="77"/>
      <c r="B9209" s="228">
        <v>45208.941111111111</v>
      </c>
      <c r="C9209" s="225">
        <v>39.409999999999997</v>
      </c>
      <c r="D9209" s="86" t="s">
        <v>169</v>
      </c>
    </row>
    <row r="9210" spans="1:4" s="119" customFormat="1">
      <c r="A9210" s="77"/>
      <c r="B9210" s="228">
        <v>45208.952060185184</v>
      </c>
      <c r="C9210" s="225">
        <v>850</v>
      </c>
      <c r="D9210" s="86" t="s">
        <v>7996</v>
      </c>
    </row>
    <row r="9211" spans="1:4" s="119" customFormat="1">
      <c r="A9211" s="77"/>
      <c r="B9211" s="228">
        <v>45208.953159722223</v>
      </c>
      <c r="C9211" s="225">
        <v>129</v>
      </c>
      <c r="D9211" s="86" t="s">
        <v>5881</v>
      </c>
    </row>
    <row r="9212" spans="1:4" s="119" customFormat="1">
      <c r="A9212" s="77"/>
      <c r="B9212" s="228">
        <v>45208.953159722223</v>
      </c>
      <c r="C9212" s="225">
        <v>798</v>
      </c>
      <c r="D9212" s="86" t="s">
        <v>5075</v>
      </c>
    </row>
    <row r="9213" spans="1:4" s="119" customFormat="1">
      <c r="A9213" s="77"/>
      <c r="B9213" s="228">
        <v>45208.953240740739</v>
      </c>
      <c r="C9213" s="225">
        <v>134</v>
      </c>
      <c r="D9213" s="86" t="s">
        <v>816</v>
      </c>
    </row>
    <row r="9214" spans="1:4" s="119" customFormat="1">
      <c r="A9214" s="77"/>
      <c r="B9214" s="228">
        <v>45208.953287037039</v>
      </c>
      <c r="C9214" s="225">
        <v>1384</v>
      </c>
      <c r="D9214" s="86" t="s">
        <v>255</v>
      </c>
    </row>
    <row r="9215" spans="1:4" s="119" customFormat="1">
      <c r="A9215" s="77"/>
      <c r="B9215" s="228">
        <v>45208.953321759262</v>
      </c>
      <c r="C9215" s="225">
        <v>13</v>
      </c>
      <c r="D9215" s="86" t="s">
        <v>1874</v>
      </c>
    </row>
    <row r="9216" spans="1:4" s="119" customFormat="1">
      <c r="A9216" s="77"/>
      <c r="B9216" s="228">
        <v>45208.953333333331</v>
      </c>
      <c r="C9216" s="225">
        <v>4511</v>
      </c>
      <c r="D9216" s="86" t="s">
        <v>1570</v>
      </c>
    </row>
    <row r="9217" spans="1:4" s="119" customFormat="1">
      <c r="A9217" s="77"/>
      <c r="B9217" s="228">
        <v>45208.953356481485</v>
      </c>
      <c r="C9217" s="225">
        <v>200</v>
      </c>
      <c r="D9217" s="86" t="s">
        <v>7313</v>
      </c>
    </row>
    <row r="9218" spans="1:4" s="119" customFormat="1">
      <c r="A9218" s="77"/>
      <c r="B9218" s="228">
        <v>45208.953368055554</v>
      </c>
      <c r="C9218" s="225">
        <v>225</v>
      </c>
      <c r="D9218" s="86" t="s">
        <v>306</v>
      </c>
    </row>
    <row r="9219" spans="1:4" s="119" customFormat="1">
      <c r="A9219" s="77"/>
      <c r="B9219" s="228">
        <v>45208.9533912037</v>
      </c>
      <c r="C9219" s="225">
        <v>24</v>
      </c>
      <c r="D9219" s="86" t="s">
        <v>1117</v>
      </c>
    </row>
    <row r="9220" spans="1:4" s="119" customFormat="1">
      <c r="A9220" s="77"/>
      <c r="B9220" s="228">
        <v>45208.9533912037</v>
      </c>
      <c r="C9220" s="225">
        <v>1726</v>
      </c>
      <c r="D9220" s="86" t="s">
        <v>745</v>
      </c>
    </row>
    <row r="9221" spans="1:4" s="119" customFormat="1">
      <c r="A9221" s="77"/>
      <c r="B9221" s="228">
        <v>45208.953530092593</v>
      </c>
      <c r="C9221" s="225">
        <v>1689</v>
      </c>
      <c r="D9221" s="86" t="s">
        <v>37</v>
      </c>
    </row>
    <row r="9222" spans="1:4" s="119" customFormat="1">
      <c r="A9222" s="77"/>
      <c r="B9222" s="228">
        <v>45208.953553240739</v>
      </c>
      <c r="C9222" s="225">
        <v>1</v>
      </c>
      <c r="D9222" s="86" t="s">
        <v>1139</v>
      </c>
    </row>
    <row r="9223" spans="1:4" s="119" customFormat="1">
      <c r="A9223" s="77"/>
      <c r="B9223" s="228">
        <v>45208.953599537039</v>
      </c>
      <c r="C9223" s="225">
        <v>207</v>
      </c>
      <c r="D9223" s="86" t="s">
        <v>2208</v>
      </c>
    </row>
    <row r="9224" spans="1:4" s="119" customFormat="1">
      <c r="A9224" s="77"/>
      <c r="B9224" s="228">
        <v>45208.953599537039</v>
      </c>
      <c r="C9224" s="225">
        <v>826</v>
      </c>
      <c r="D9224" s="86" t="s">
        <v>2977</v>
      </c>
    </row>
    <row r="9225" spans="1:4" s="119" customFormat="1">
      <c r="A9225" s="77"/>
      <c r="B9225" s="228">
        <v>45208.953611111108</v>
      </c>
      <c r="C9225" s="225">
        <v>2</v>
      </c>
      <c r="D9225" s="86" t="s">
        <v>1098</v>
      </c>
    </row>
    <row r="9226" spans="1:4" s="119" customFormat="1">
      <c r="A9226" s="77"/>
      <c r="B9226" s="228">
        <v>45208.953634259262</v>
      </c>
      <c r="C9226" s="225">
        <v>10</v>
      </c>
      <c r="D9226" s="86" t="s">
        <v>2666</v>
      </c>
    </row>
    <row r="9227" spans="1:4" s="119" customFormat="1">
      <c r="A9227" s="77"/>
      <c r="B9227" s="228">
        <v>45208.953715277778</v>
      </c>
      <c r="C9227" s="225">
        <v>1068</v>
      </c>
      <c r="D9227" s="86" t="s">
        <v>2130</v>
      </c>
    </row>
    <row r="9228" spans="1:4" s="119" customFormat="1">
      <c r="A9228" s="77"/>
      <c r="B9228" s="228">
        <v>45208.953819444447</v>
      </c>
      <c r="C9228" s="225">
        <v>324</v>
      </c>
      <c r="D9228" s="86" t="s">
        <v>4398</v>
      </c>
    </row>
    <row r="9229" spans="1:4" s="119" customFormat="1">
      <c r="A9229" s="77"/>
      <c r="B9229" s="228">
        <v>45208.953831018516</v>
      </c>
      <c r="C9229" s="225">
        <v>318</v>
      </c>
      <c r="D9229" s="86" t="s">
        <v>581</v>
      </c>
    </row>
    <row r="9230" spans="1:4" s="119" customFormat="1">
      <c r="A9230" s="77"/>
      <c r="B9230" s="228">
        <v>45208.953888888886</v>
      </c>
      <c r="C9230" s="225">
        <v>22</v>
      </c>
      <c r="D9230" s="86" t="s">
        <v>2207</v>
      </c>
    </row>
    <row r="9231" spans="1:4" s="119" customFormat="1">
      <c r="A9231" s="77"/>
      <c r="B9231" s="228">
        <v>45208.953900462962</v>
      </c>
      <c r="C9231" s="225">
        <v>161</v>
      </c>
      <c r="D9231" s="86" t="s">
        <v>2015</v>
      </c>
    </row>
    <row r="9232" spans="1:4" s="119" customFormat="1">
      <c r="A9232" s="77"/>
      <c r="B9232" s="228">
        <v>45208.954085648147</v>
      </c>
      <c r="C9232" s="225">
        <v>186</v>
      </c>
      <c r="D9232" s="86" t="s">
        <v>676</v>
      </c>
    </row>
    <row r="9233" spans="1:4" s="119" customFormat="1">
      <c r="A9233" s="77"/>
      <c r="B9233" s="228">
        <v>45208.954097222224</v>
      </c>
      <c r="C9233" s="225">
        <v>1682</v>
      </c>
      <c r="D9233" s="86" t="s">
        <v>548</v>
      </c>
    </row>
    <row r="9234" spans="1:4" s="119" customFormat="1">
      <c r="A9234" s="77"/>
      <c r="B9234" s="228">
        <v>45208.954155092593</v>
      </c>
      <c r="C9234" s="225">
        <v>427</v>
      </c>
      <c r="D9234" s="86" t="s">
        <v>2574</v>
      </c>
    </row>
    <row r="9235" spans="1:4" s="119" customFormat="1">
      <c r="A9235" s="77"/>
      <c r="B9235" s="228">
        <v>45208.954282407409</v>
      </c>
      <c r="C9235" s="225">
        <v>554</v>
      </c>
      <c r="D9235" s="86" t="s">
        <v>2441</v>
      </c>
    </row>
    <row r="9236" spans="1:4" s="119" customFormat="1">
      <c r="A9236" s="77"/>
      <c r="B9236" s="228">
        <v>45208.95449074074</v>
      </c>
      <c r="C9236" s="225">
        <v>497</v>
      </c>
      <c r="D9236" s="86" t="s">
        <v>5067</v>
      </c>
    </row>
    <row r="9237" spans="1:4" s="119" customFormat="1">
      <c r="A9237" s="77"/>
      <c r="B9237" s="228">
        <v>45208.954502314817</v>
      </c>
      <c r="C9237" s="225">
        <v>3</v>
      </c>
      <c r="D9237" s="86" t="s">
        <v>1185</v>
      </c>
    </row>
    <row r="9238" spans="1:4" s="119" customFormat="1">
      <c r="A9238" s="77"/>
      <c r="B9238" s="228">
        <v>45208.954525462963</v>
      </c>
      <c r="C9238" s="225">
        <v>455</v>
      </c>
      <c r="D9238" s="86" t="s">
        <v>2137</v>
      </c>
    </row>
    <row r="9239" spans="1:4" s="119" customFormat="1">
      <c r="A9239" s="77"/>
      <c r="B9239" s="228">
        <v>45208.954525462963</v>
      </c>
      <c r="C9239" s="225">
        <v>431</v>
      </c>
      <c r="D9239" s="86" t="s">
        <v>470</v>
      </c>
    </row>
    <row r="9240" spans="1:4" s="119" customFormat="1">
      <c r="A9240" s="77"/>
      <c r="B9240" s="228">
        <v>45208.954583333332</v>
      </c>
      <c r="C9240" s="225">
        <v>995</v>
      </c>
      <c r="D9240" s="86" t="s">
        <v>615</v>
      </c>
    </row>
    <row r="9241" spans="1:4" s="119" customFormat="1">
      <c r="A9241" s="77"/>
      <c r="B9241" s="228">
        <v>45208.954641203702</v>
      </c>
      <c r="C9241" s="225">
        <v>222</v>
      </c>
      <c r="D9241" s="86" t="s">
        <v>1749</v>
      </c>
    </row>
    <row r="9242" spans="1:4" s="119" customFormat="1">
      <c r="A9242" s="77"/>
      <c r="B9242" s="228">
        <v>45208.954756944448</v>
      </c>
      <c r="C9242" s="225">
        <v>41</v>
      </c>
      <c r="D9242" s="86" t="s">
        <v>1342</v>
      </c>
    </row>
    <row r="9243" spans="1:4" s="119" customFormat="1">
      <c r="A9243" s="77"/>
      <c r="B9243" s="228">
        <v>45208.954780092594</v>
      </c>
      <c r="C9243" s="225">
        <v>309</v>
      </c>
      <c r="D9243" s="86" t="s">
        <v>1678</v>
      </c>
    </row>
    <row r="9244" spans="1:4" s="119" customFormat="1">
      <c r="A9244" s="77"/>
      <c r="B9244" s="228">
        <v>45208.954780092594</v>
      </c>
      <c r="C9244" s="225">
        <v>618</v>
      </c>
      <c r="D9244" s="86" t="s">
        <v>1043</v>
      </c>
    </row>
    <row r="9245" spans="1:4" s="119" customFormat="1">
      <c r="A9245" s="77"/>
      <c r="B9245" s="228">
        <v>45208.954791666663</v>
      </c>
      <c r="C9245" s="225">
        <v>76</v>
      </c>
      <c r="D9245" s="86" t="s">
        <v>1710</v>
      </c>
    </row>
    <row r="9246" spans="1:4" s="119" customFormat="1">
      <c r="A9246" s="77"/>
      <c r="B9246" s="228">
        <v>45208.954942129632</v>
      </c>
      <c r="C9246" s="225">
        <v>1408</v>
      </c>
      <c r="D9246" s="86" t="s">
        <v>1113</v>
      </c>
    </row>
    <row r="9247" spans="1:4" s="119" customFormat="1">
      <c r="A9247" s="77"/>
      <c r="B9247" s="228">
        <v>45208.954965277779</v>
      </c>
      <c r="C9247" s="225">
        <v>83</v>
      </c>
      <c r="D9247" s="86" t="s">
        <v>6603</v>
      </c>
    </row>
    <row r="9248" spans="1:4" s="119" customFormat="1">
      <c r="A9248" s="77"/>
      <c r="B9248" s="228">
        <v>45208.955034722225</v>
      </c>
      <c r="C9248" s="225">
        <v>496</v>
      </c>
      <c r="D9248" s="86" t="s">
        <v>2244</v>
      </c>
    </row>
    <row r="9249" spans="1:4" s="119" customFormat="1">
      <c r="A9249" s="77"/>
      <c r="B9249" s="228">
        <v>45208.955034722225</v>
      </c>
      <c r="C9249" s="225">
        <v>593</v>
      </c>
      <c r="D9249" s="86" t="s">
        <v>3261</v>
      </c>
    </row>
    <row r="9250" spans="1:4" s="119" customFormat="1">
      <c r="A9250" s="77"/>
      <c r="B9250" s="228">
        <v>45208.955046296294</v>
      </c>
      <c r="C9250" s="225">
        <v>29</v>
      </c>
      <c r="D9250" s="86" t="s">
        <v>7953</v>
      </c>
    </row>
    <row r="9251" spans="1:4" s="119" customFormat="1">
      <c r="A9251" s="77"/>
      <c r="B9251" s="228">
        <v>45208.955127314817</v>
      </c>
      <c r="C9251" s="225">
        <v>363</v>
      </c>
      <c r="D9251" s="86" t="s">
        <v>2628</v>
      </c>
    </row>
    <row r="9252" spans="1:4" s="119" customFormat="1">
      <c r="A9252" s="77"/>
      <c r="B9252" s="228">
        <v>45208.955185185187</v>
      </c>
      <c r="C9252" s="225">
        <v>681.62</v>
      </c>
      <c r="D9252" s="86" t="s">
        <v>990</v>
      </c>
    </row>
    <row r="9253" spans="1:4" s="119" customFormat="1">
      <c r="A9253" s="77"/>
      <c r="B9253" s="228">
        <v>45208.955231481479</v>
      </c>
      <c r="C9253" s="225">
        <v>125</v>
      </c>
      <c r="D9253" s="86" t="s">
        <v>1496</v>
      </c>
    </row>
    <row r="9254" spans="1:4" s="119" customFormat="1">
      <c r="A9254" s="77"/>
      <c r="B9254" s="228">
        <v>45208.955300925925</v>
      </c>
      <c r="C9254" s="225">
        <v>42</v>
      </c>
      <c r="D9254" s="86" t="s">
        <v>2573</v>
      </c>
    </row>
    <row r="9255" spans="1:4" s="119" customFormat="1">
      <c r="A9255" s="77"/>
      <c r="B9255" s="228">
        <v>45208.955300925925</v>
      </c>
      <c r="C9255" s="225">
        <v>215</v>
      </c>
      <c r="D9255" s="86" t="s">
        <v>1596</v>
      </c>
    </row>
    <row r="9256" spans="1:4" s="119" customFormat="1">
      <c r="A9256" s="77"/>
      <c r="B9256" s="228">
        <v>45208.955347222225</v>
      </c>
      <c r="C9256" s="225">
        <v>114</v>
      </c>
      <c r="D9256" s="86" t="s">
        <v>1714</v>
      </c>
    </row>
    <row r="9257" spans="1:4" s="119" customFormat="1">
      <c r="A9257" s="77"/>
      <c r="B9257" s="228">
        <v>45208.955428240741</v>
      </c>
      <c r="C9257" s="225">
        <v>78</v>
      </c>
      <c r="D9257" s="86" t="s">
        <v>6348</v>
      </c>
    </row>
    <row r="9258" spans="1:4" s="119" customFormat="1">
      <c r="A9258" s="77"/>
      <c r="B9258" s="228">
        <v>45208.955451388887</v>
      </c>
      <c r="C9258" s="225">
        <v>138</v>
      </c>
      <c r="D9258" s="86" t="s">
        <v>1169</v>
      </c>
    </row>
    <row r="9259" spans="1:4" s="119" customFormat="1">
      <c r="A9259" s="77"/>
      <c r="B9259" s="228">
        <v>45208.955555555556</v>
      </c>
      <c r="C9259" s="225">
        <v>131</v>
      </c>
      <c r="D9259" s="86" t="s">
        <v>3151</v>
      </c>
    </row>
    <row r="9260" spans="1:4" s="119" customFormat="1">
      <c r="A9260" s="77"/>
      <c r="B9260" s="228">
        <v>45208.955590277779</v>
      </c>
      <c r="C9260" s="225">
        <v>228</v>
      </c>
      <c r="D9260" s="86" t="s">
        <v>978</v>
      </c>
    </row>
    <row r="9261" spans="1:4" s="119" customFormat="1">
      <c r="A9261" s="77"/>
      <c r="B9261" s="228">
        <v>45208.955601851849</v>
      </c>
      <c r="C9261" s="225">
        <v>141</v>
      </c>
      <c r="D9261" s="86" t="s">
        <v>2299</v>
      </c>
    </row>
    <row r="9262" spans="1:4" s="119" customFormat="1">
      <c r="A9262" s="77"/>
      <c r="B9262" s="228">
        <v>45208.955625000002</v>
      </c>
      <c r="C9262" s="225">
        <v>13</v>
      </c>
      <c r="D9262" s="86" t="s">
        <v>575</v>
      </c>
    </row>
    <row r="9263" spans="1:4" s="119" customFormat="1">
      <c r="A9263" s="77"/>
      <c r="B9263" s="228">
        <v>45208.955625000002</v>
      </c>
      <c r="C9263" s="225">
        <v>75</v>
      </c>
      <c r="D9263" s="86" t="s">
        <v>2935</v>
      </c>
    </row>
    <row r="9264" spans="1:4" s="119" customFormat="1">
      <c r="A9264" s="77"/>
      <c r="B9264" s="228">
        <v>45208.955636574072</v>
      </c>
      <c r="C9264" s="225">
        <v>345</v>
      </c>
      <c r="D9264" s="86" t="s">
        <v>2197</v>
      </c>
    </row>
    <row r="9265" spans="1:4" s="119" customFormat="1">
      <c r="A9265" s="77"/>
      <c r="B9265" s="228">
        <v>45208.955706018518</v>
      </c>
      <c r="C9265" s="225">
        <v>469</v>
      </c>
      <c r="D9265" s="86" t="s">
        <v>7443</v>
      </c>
    </row>
    <row r="9266" spans="1:4" s="119" customFormat="1">
      <c r="A9266" s="77"/>
      <c r="B9266" s="228">
        <v>45208.955763888887</v>
      </c>
      <c r="C9266" s="225">
        <v>622</v>
      </c>
      <c r="D9266" s="86" t="s">
        <v>629</v>
      </c>
    </row>
    <row r="9267" spans="1:4" s="119" customFormat="1">
      <c r="A9267" s="77"/>
      <c r="B9267" s="228">
        <v>45208.955763888887</v>
      </c>
      <c r="C9267" s="225">
        <v>480</v>
      </c>
      <c r="D9267" s="86" t="s">
        <v>3155</v>
      </c>
    </row>
    <row r="9268" spans="1:4" s="119" customFormat="1">
      <c r="A9268" s="77"/>
      <c r="B9268" s="228">
        <v>45208.955972222226</v>
      </c>
      <c r="C9268" s="225">
        <v>9</v>
      </c>
      <c r="D9268" s="86" t="s">
        <v>925</v>
      </c>
    </row>
    <row r="9269" spans="1:4" s="119" customFormat="1">
      <c r="A9269" s="77"/>
      <c r="B9269" s="228">
        <v>45208.956053240741</v>
      </c>
      <c r="C9269" s="225">
        <v>2</v>
      </c>
      <c r="D9269" s="86" t="s">
        <v>3643</v>
      </c>
    </row>
    <row r="9270" spans="1:4" s="119" customFormat="1">
      <c r="A9270" s="77"/>
      <c r="B9270" s="228">
        <v>45208.956087962964</v>
      </c>
      <c r="C9270" s="225">
        <v>69</v>
      </c>
      <c r="D9270" s="86" t="s">
        <v>6655</v>
      </c>
    </row>
    <row r="9271" spans="1:4" s="119" customFormat="1">
      <c r="A9271" s="77"/>
      <c r="B9271" s="228">
        <v>45208.956099537034</v>
      </c>
      <c r="C9271" s="225">
        <v>1013</v>
      </c>
      <c r="D9271" s="86" t="s">
        <v>1963</v>
      </c>
    </row>
    <row r="9272" spans="1:4" s="119" customFormat="1">
      <c r="A9272" s="77"/>
      <c r="B9272" s="228">
        <v>45208.956203703703</v>
      </c>
      <c r="C9272" s="225">
        <v>150</v>
      </c>
      <c r="D9272" s="86" t="s">
        <v>2091</v>
      </c>
    </row>
    <row r="9273" spans="1:4" s="119" customFormat="1">
      <c r="A9273" s="77"/>
      <c r="B9273" s="228">
        <v>45208.956273148149</v>
      </c>
      <c r="C9273" s="225">
        <v>140</v>
      </c>
      <c r="D9273" s="86" t="s">
        <v>1595</v>
      </c>
    </row>
    <row r="9274" spans="1:4" s="119" customFormat="1">
      <c r="A9274" s="77"/>
      <c r="B9274" s="228">
        <v>45208.956469907411</v>
      </c>
      <c r="C9274" s="225">
        <v>20</v>
      </c>
      <c r="D9274" s="86" t="s">
        <v>1803</v>
      </c>
    </row>
    <row r="9275" spans="1:4" s="119" customFormat="1">
      <c r="A9275" s="77"/>
      <c r="B9275" s="228">
        <v>45208.956469907411</v>
      </c>
      <c r="C9275" s="225">
        <v>320</v>
      </c>
      <c r="D9275" s="86" t="s">
        <v>1099</v>
      </c>
    </row>
    <row r="9276" spans="1:4" s="119" customFormat="1">
      <c r="A9276" s="77"/>
      <c r="B9276" s="228">
        <v>45208.95648148148</v>
      </c>
      <c r="C9276" s="225">
        <v>307</v>
      </c>
      <c r="D9276" s="86" t="s">
        <v>1515</v>
      </c>
    </row>
    <row r="9277" spans="1:4" s="119" customFormat="1">
      <c r="A9277" s="77"/>
      <c r="B9277" s="228">
        <v>45208.95652777778</v>
      </c>
      <c r="C9277" s="225">
        <v>166</v>
      </c>
      <c r="D9277" s="86" t="s">
        <v>1934</v>
      </c>
    </row>
    <row r="9278" spans="1:4" s="119" customFormat="1">
      <c r="A9278" s="77"/>
      <c r="B9278" s="228">
        <v>45208.956574074073</v>
      </c>
      <c r="C9278" s="225">
        <v>116</v>
      </c>
      <c r="D9278" s="86" t="s">
        <v>225</v>
      </c>
    </row>
    <row r="9279" spans="1:4" s="119" customFormat="1">
      <c r="A9279" s="77"/>
      <c r="B9279" s="228">
        <v>45208.956585648149</v>
      </c>
      <c r="C9279" s="225">
        <v>273</v>
      </c>
      <c r="D9279" s="86" t="s">
        <v>2724</v>
      </c>
    </row>
    <row r="9280" spans="1:4" s="119" customFormat="1">
      <c r="A9280" s="77"/>
      <c r="B9280" s="228">
        <v>45208.956620370373</v>
      </c>
      <c r="C9280" s="225">
        <v>226</v>
      </c>
      <c r="D9280" s="86" t="s">
        <v>1279</v>
      </c>
    </row>
    <row r="9281" spans="1:4" s="119" customFormat="1">
      <c r="A9281" s="77"/>
      <c r="B9281" s="228">
        <v>45208.956655092596</v>
      </c>
      <c r="C9281" s="225">
        <v>284</v>
      </c>
      <c r="D9281" s="86" t="s">
        <v>5969</v>
      </c>
    </row>
    <row r="9282" spans="1:4" s="119" customFormat="1">
      <c r="A9282" s="77"/>
      <c r="B9282" s="228">
        <v>45208.956747685188</v>
      </c>
      <c r="C9282" s="225">
        <v>310</v>
      </c>
      <c r="D9282" s="86" t="s">
        <v>430</v>
      </c>
    </row>
    <row r="9283" spans="1:4" s="119" customFormat="1">
      <c r="A9283" s="77"/>
      <c r="B9283" s="228">
        <v>45208.956770833334</v>
      </c>
      <c r="C9283" s="225">
        <v>281</v>
      </c>
      <c r="D9283" s="86" t="s">
        <v>2112</v>
      </c>
    </row>
    <row r="9284" spans="1:4" s="119" customFormat="1">
      <c r="A9284" s="77"/>
      <c r="B9284" s="228">
        <v>45208.956782407404</v>
      </c>
      <c r="C9284" s="225">
        <v>81</v>
      </c>
      <c r="D9284" s="86" t="s">
        <v>2657</v>
      </c>
    </row>
    <row r="9285" spans="1:4" s="119" customFormat="1">
      <c r="A9285" s="77"/>
      <c r="B9285" s="228">
        <v>45208.956793981481</v>
      </c>
      <c r="C9285" s="225">
        <v>161</v>
      </c>
      <c r="D9285" s="86" t="s">
        <v>5015</v>
      </c>
    </row>
    <row r="9286" spans="1:4" s="119" customFormat="1">
      <c r="A9286" s="77"/>
      <c r="B9286" s="228">
        <v>45208.956886574073</v>
      </c>
      <c r="C9286" s="225">
        <v>37</v>
      </c>
      <c r="D9286" s="86" t="s">
        <v>1833</v>
      </c>
    </row>
    <row r="9287" spans="1:4" s="119" customFormat="1">
      <c r="A9287" s="77"/>
      <c r="B9287" s="228">
        <v>45208.956886574073</v>
      </c>
      <c r="C9287" s="225">
        <v>33</v>
      </c>
      <c r="D9287" s="86" t="s">
        <v>4917</v>
      </c>
    </row>
    <row r="9288" spans="1:4" s="119" customFormat="1">
      <c r="A9288" s="77"/>
      <c r="B9288" s="228">
        <v>45208.95689814815</v>
      </c>
      <c r="C9288" s="225">
        <v>41</v>
      </c>
      <c r="D9288" s="86" t="s">
        <v>868</v>
      </c>
    </row>
    <row r="9289" spans="1:4" s="119" customFormat="1">
      <c r="A9289" s="77"/>
      <c r="B9289" s="228">
        <v>45208.956921296296</v>
      </c>
      <c r="C9289" s="225">
        <v>7</v>
      </c>
      <c r="D9289" s="86" t="s">
        <v>6787</v>
      </c>
    </row>
    <row r="9290" spans="1:4" s="119" customFormat="1">
      <c r="A9290" s="77"/>
      <c r="B9290" s="228">
        <v>45208.956944444442</v>
      </c>
      <c r="C9290" s="225">
        <v>404</v>
      </c>
      <c r="D9290" s="86" t="s">
        <v>1485</v>
      </c>
    </row>
    <row r="9291" spans="1:4" s="119" customFormat="1">
      <c r="A9291" s="77"/>
      <c r="B9291" s="228">
        <v>45208.957013888888</v>
      </c>
      <c r="C9291" s="225">
        <v>60</v>
      </c>
      <c r="D9291" s="86" t="s">
        <v>8525</v>
      </c>
    </row>
    <row r="9292" spans="1:4" s="119" customFormat="1">
      <c r="A9292" s="77"/>
      <c r="B9292" s="228">
        <v>45208.957037037035</v>
      </c>
      <c r="C9292" s="225">
        <v>790</v>
      </c>
      <c r="D9292" s="86" t="s">
        <v>991</v>
      </c>
    </row>
    <row r="9293" spans="1:4" s="119" customFormat="1">
      <c r="A9293" s="77"/>
      <c r="B9293" s="228">
        <v>45208.957048611112</v>
      </c>
      <c r="C9293" s="225">
        <v>18</v>
      </c>
      <c r="D9293" s="86" t="s">
        <v>5071</v>
      </c>
    </row>
    <row r="9294" spans="1:4" s="119" customFormat="1">
      <c r="A9294" s="77"/>
      <c r="B9294" s="228">
        <v>45208.957060185188</v>
      </c>
      <c r="C9294" s="225">
        <v>117</v>
      </c>
      <c r="D9294" s="86" t="s">
        <v>2009</v>
      </c>
    </row>
    <row r="9295" spans="1:4" s="119" customFormat="1">
      <c r="A9295" s="77"/>
      <c r="B9295" s="228">
        <v>45208.957106481481</v>
      </c>
      <c r="C9295" s="225">
        <v>166</v>
      </c>
      <c r="D9295" s="86" t="s">
        <v>2140</v>
      </c>
    </row>
    <row r="9296" spans="1:4" s="119" customFormat="1">
      <c r="A9296" s="77"/>
      <c r="B9296" s="228">
        <v>45208.957106481481</v>
      </c>
      <c r="C9296" s="225">
        <v>500</v>
      </c>
      <c r="D9296" s="86" t="s">
        <v>93</v>
      </c>
    </row>
    <row r="9297" spans="1:4" s="119" customFormat="1">
      <c r="A9297" s="77"/>
      <c r="B9297" s="228">
        <v>45208.957129629627</v>
      </c>
      <c r="C9297" s="225">
        <v>374</v>
      </c>
      <c r="D9297" s="86" t="s">
        <v>813</v>
      </c>
    </row>
    <row r="9298" spans="1:4" s="119" customFormat="1">
      <c r="A9298" s="77"/>
      <c r="B9298" s="228">
        <v>45208.957187499997</v>
      </c>
      <c r="C9298" s="225">
        <v>68</v>
      </c>
      <c r="D9298" s="86" t="s">
        <v>754</v>
      </c>
    </row>
    <row r="9299" spans="1:4" s="119" customFormat="1">
      <c r="A9299" s="77"/>
      <c r="B9299" s="228">
        <v>45208.957291666666</v>
      </c>
      <c r="C9299" s="225">
        <v>280</v>
      </c>
      <c r="D9299" s="86" t="s">
        <v>6330</v>
      </c>
    </row>
    <row r="9300" spans="1:4" s="119" customFormat="1">
      <c r="A9300" s="77"/>
      <c r="B9300" s="228">
        <v>45208.957314814812</v>
      </c>
      <c r="C9300" s="225">
        <v>184</v>
      </c>
      <c r="D9300" s="86" t="s">
        <v>2101</v>
      </c>
    </row>
    <row r="9301" spans="1:4" s="119" customFormat="1">
      <c r="A9301" s="77"/>
      <c r="B9301" s="228">
        <v>45208.957372685189</v>
      </c>
      <c r="C9301" s="225">
        <v>103</v>
      </c>
      <c r="D9301" s="86" t="s">
        <v>1123</v>
      </c>
    </row>
    <row r="9302" spans="1:4" s="119" customFormat="1">
      <c r="A9302" s="77"/>
      <c r="B9302" s="228">
        <v>45208.957372685189</v>
      </c>
      <c r="C9302" s="225">
        <v>209</v>
      </c>
      <c r="D9302" s="86" t="s">
        <v>1297</v>
      </c>
    </row>
    <row r="9303" spans="1:4" s="119" customFormat="1">
      <c r="A9303" s="77"/>
      <c r="B9303" s="228">
        <v>45208.957418981481</v>
      </c>
      <c r="C9303" s="225">
        <v>90</v>
      </c>
      <c r="D9303" s="86" t="s">
        <v>7683</v>
      </c>
    </row>
    <row r="9304" spans="1:4" s="119" customFormat="1">
      <c r="A9304" s="77"/>
      <c r="B9304" s="228">
        <v>45208.957442129627</v>
      </c>
      <c r="C9304" s="225">
        <v>8</v>
      </c>
      <c r="D9304" s="86" t="s">
        <v>5169</v>
      </c>
    </row>
    <row r="9305" spans="1:4" s="119" customFormat="1">
      <c r="A9305" s="77"/>
      <c r="B9305" s="228">
        <v>45208.957476851851</v>
      </c>
      <c r="C9305" s="225">
        <v>69</v>
      </c>
      <c r="D9305" s="86" t="s">
        <v>4300</v>
      </c>
    </row>
    <row r="9306" spans="1:4" s="119" customFormat="1">
      <c r="A9306" s="77"/>
      <c r="B9306" s="228">
        <v>45208.957511574074</v>
      </c>
      <c r="C9306" s="225">
        <v>56</v>
      </c>
      <c r="D9306" s="86" t="s">
        <v>678</v>
      </c>
    </row>
    <row r="9307" spans="1:4" s="119" customFormat="1">
      <c r="A9307" s="77"/>
      <c r="B9307" s="228">
        <v>45208.957511574074</v>
      </c>
      <c r="C9307" s="225">
        <v>22</v>
      </c>
      <c r="D9307" s="86" t="s">
        <v>404</v>
      </c>
    </row>
    <row r="9308" spans="1:4" s="119" customFormat="1">
      <c r="A9308" s="77"/>
      <c r="B9308" s="228">
        <v>45208.957546296297</v>
      </c>
      <c r="C9308" s="225">
        <v>24</v>
      </c>
      <c r="D9308" s="86" t="s">
        <v>2016</v>
      </c>
    </row>
    <row r="9309" spans="1:4" s="119" customFormat="1">
      <c r="A9309" s="77"/>
      <c r="B9309" s="228">
        <v>45208.957557870373</v>
      </c>
      <c r="C9309" s="225">
        <v>247</v>
      </c>
      <c r="D9309" s="86" t="s">
        <v>4985</v>
      </c>
    </row>
    <row r="9310" spans="1:4" s="119" customFormat="1">
      <c r="A9310" s="77"/>
      <c r="B9310" s="228">
        <v>45208.957569444443</v>
      </c>
      <c r="C9310" s="225">
        <v>539</v>
      </c>
      <c r="D9310" s="86" t="s">
        <v>1245</v>
      </c>
    </row>
    <row r="9311" spans="1:4" s="119" customFormat="1">
      <c r="A9311" s="77"/>
      <c r="B9311" s="228">
        <v>45208.957569444443</v>
      </c>
      <c r="C9311" s="225">
        <v>182</v>
      </c>
      <c r="D9311" s="86" t="s">
        <v>2981</v>
      </c>
    </row>
    <row r="9312" spans="1:4" s="119" customFormat="1">
      <c r="A9312" s="77"/>
      <c r="B9312" s="228">
        <v>45208.957569444443</v>
      </c>
      <c r="C9312" s="225">
        <v>21</v>
      </c>
      <c r="D9312" s="86" t="s">
        <v>2572</v>
      </c>
    </row>
    <row r="9313" spans="1:4" s="119" customFormat="1">
      <c r="A9313" s="77"/>
      <c r="B9313" s="228">
        <v>45208.957627314812</v>
      </c>
      <c r="C9313" s="225">
        <v>253</v>
      </c>
      <c r="D9313" s="86" t="s">
        <v>1921</v>
      </c>
    </row>
    <row r="9314" spans="1:4" s="119" customFormat="1">
      <c r="A9314" s="77"/>
      <c r="B9314" s="228">
        <v>45208.957638888889</v>
      </c>
      <c r="C9314" s="225">
        <v>204</v>
      </c>
      <c r="D9314" s="86" t="s">
        <v>3154</v>
      </c>
    </row>
    <row r="9315" spans="1:4" s="119" customFormat="1">
      <c r="A9315" s="77"/>
      <c r="B9315" s="228">
        <v>45208.957662037035</v>
      </c>
      <c r="C9315" s="225">
        <v>108</v>
      </c>
      <c r="D9315" s="86" t="s">
        <v>1808</v>
      </c>
    </row>
    <row r="9316" spans="1:4" s="119" customFormat="1">
      <c r="A9316" s="77"/>
      <c r="B9316" s="228">
        <v>45208.957743055558</v>
      </c>
      <c r="C9316" s="225">
        <v>15</v>
      </c>
      <c r="D9316" s="86" t="s">
        <v>8977</v>
      </c>
    </row>
    <row r="9317" spans="1:4" s="119" customFormat="1">
      <c r="A9317" s="77"/>
      <c r="B9317" s="228">
        <v>45208.957789351851</v>
      </c>
      <c r="C9317" s="225">
        <v>1573</v>
      </c>
      <c r="D9317" s="86" t="s">
        <v>1129</v>
      </c>
    </row>
    <row r="9318" spans="1:4" s="119" customFormat="1">
      <c r="A9318" s="77"/>
      <c r="B9318" s="228">
        <v>45208.95789351852</v>
      </c>
      <c r="C9318" s="225">
        <v>117</v>
      </c>
      <c r="D9318" s="86" t="s">
        <v>2374</v>
      </c>
    </row>
    <row r="9319" spans="1:4" s="119" customFormat="1">
      <c r="A9319" s="77"/>
      <c r="B9319" s="228">
        <v>45208.957905092589</v>
      </c>
      <c r="C9319" s="225">
        <v>185</v>
      </c>
      <c r="D9319" s="86" t="s">
        <v>7233</v>
      </c>
    </row>
    <row r="9320" spans="1:4" s="119" customFormat="1">
      <c r="A9320" s="77"/>
      <c r="B9320" s="228">
        <v>45208.957974537036</v>
      </c>
      <c r="C9320" s="225">
        <v>278</v>
      </c>
      <c r="D9320" s="86" t="s">
        <v>1551</v>
      </c>
    </row>
    <row r="9321" spans="1:4" s="119" customFormat="1">
      <c r="A9321" s="77"/>
      <c r="B9321" s="228">
        <v>45208.957997685182</v>
      </c>
      <c r="C9321" s="225">
        <v>560.45000000000005</v>
      </c>
      <c r="D9321" s="86" t="s">
        <v>1288</v>
      </c>
    </row>
    <row r="9322" spans="1:4" s="119" customFormat="1">
      <c r="A9322" s="77"/>
      <c r="B9322" s="228">
        <v>45208.958090277774</v>
      </c>
      <c r="C9322" s="225">
        <v>15</v>
      </c>
      <c r="D9322" s="86" t="s">
        <v>3635</v>
      </c>
    </row>
    <row r="9323" spans="1:4" s="119" customFormat="1">
      <c r="A9323" s="77"/>
      <c r="B9323" s="228">
        <v>45208.958148148151</v>
      </c>
      <c r="C9323" s="225">
        <v>324</v>
      </c>
      <c r="D9323" s="86" t="s">
        <v>5850</v>
      </c>
    </row>
    <row r="9324" spans="1:4" s="119" customFormat="1">
      <c r="A9324" s="77"/>
      <c r="B9324" s="228">
        <v>45208.958148148151</v>
      </c>
      <c r="C9324" s="225">
        <v>117</v>
      </c>
      <c r="D9324" s="86" t="s">
        <v>6479</v>
      </c>
    </row>
    <row r="9325" spans="1:4" s="119" customFormat="1">
      <c r="A9325" s="77"/>
      <c r="B9325" s="228">
        <v>45208.958182870374</v>
      </c>
      <c r="C9325" s="225">
        <v>617</v>
      </c>
      <c r="D9325" s="86" t="s">
        <v>1647</v>
      </c>
    </row>
    <row r="9326" spans="1:4" s="119" customFormat="1">
      <c r="A9326" s="77"/>
      <c r="B9326" s="228">
        <v>45208.958240740743</v>
      </c>
      <c r="C9326" s="225">
        <v>137</v>
      </c>
      <c r="D9326" s="86" t="s">
        <v>2122</v>
      </c>
    </row>
    <row r="9327" spans="1:4" s="119" customFormat="1">
      <c r="A9327" s="77"/>
      <c r="B9327" s="228">
        <v>45208.958506944444</v>
      </c>
      <c r="C9327" s="225">
        <v>355</v>
      </c>
      <c r="D9327" s="86" t="s">
        <v>4503</v>
      </c>
    </row>
    <row r="9328" spans="1:4" s="119" customFormat="1">
      <c r="A9328" s="77"/>
      <c r="B9328" s="228">
        <v>45208.958599537036</v>
      </c>
      <c r="C9328" s="225">
        <v>204</v>
      </c>
      <c r="D9328" s="86" t="s">
        <v>1474</v>
      </c>
    </row>
    <row r="9329" spans="1:4" s="119" customFormat="1">
      <c r="A9329" s="77"/>
      <c r="B9329" s="228">
        <v>45208.958703703705</v>
      </c>
      <c r="C9329" s="225">
        <v>173</v>
      </c>
      <c r="D9329" s="86" t="s">
        <v>1746</v>
      </c>
    </row>
    <row r="9330" spans="1:4" s="119" customFormat="1">
      <c r="A9330" s="77"/>
      <c r="B9330" s="228">
        <v>45208.958703703705</v>
      </c>
      <c r="C9330" s="225">
        <v>39</v>
      </c>
      <c r="D9330" s="86" t="s">
        <v>741</v>
      </c>
    </row>
    <row r="9331" spans="1:4" s="119" customFormat="1">
      <c r="A9331" s="77"/>
      <c r="B9331" s="228">
        <v>45208.958703703705</v>
      </c>
      <c r="C9331" s="225">
        <v>172.21</v>
      </c>
      <c r="D9331" s="86" t="s">
        <v>5074</v>
      </c>
    </row>
    <row r="9332" spans="1:4" s="119" customFormat="1">
      <c r="A9332" s="77"/>
      <c r="B9332" s="228">
        <v>45208.958784722221</v>
      </c>
      <c r="C9332" s="225">
        <v>18</v>
      </c>
      <c r="D9332" s="86" t="s">
        <v>2722</v>
      </c>
    </row>
    <row r="9333" spans="1:4" s="119" customFormat="1">
      <c r="A9333" s="77"/>
      <c r="B9333" s="228">
        <v>45208.958819444444</v>
      </c>
      <c r="C9333" s="225">
        <v>262</v>
      </c>
      <c r="D9333" s="86" t="s">
        <v>813</v>
      </c>
    </row>
    <row r="9334" spans="1:4" s="119" customFormat="1">
      <c r="A9334" s="77"/>
      <c r="B9334" s="228">
        <v>45208.958865740744</v>
      </c>
      <c r="C9334" s="225">
        <v>297</v>
      </c>
      <c r="D9334" s="86" t="s">
        <v>2443</v>
      </c>
    </row>
    <row r="9335" spans="1:4" s="119" customFormat="1">
      <c r="A9335" s="77"/>
      <c r="B9335" s="228">
        <v>45208.958912037036</v>
      </c>
      <c r="C9335" s="225">
        <v>142</v>
      </c>
      <c r="D9335" s="86" t="s">
        <v>6710</v>
      </c>
    </row>
    <row r="9336" spans="1:4" s="119" customFormat="1">
      <c r="A9336" s="77"/>
      <c r="B9336" s="228">
        <v>45208.958923611113</v>
      </c>
      <c r="C9336" s="225">
        <v>24</v>
      </c>
      <c r="D9336" s="86" t="s">
        <v>5072</v>
      </c>
    </row>
    <row r="9337" spans="1:4" s="119" customFormat="1">
      <c r="A9337" s="77"/>
      <c r="B9337" s="228">
        <v>45208.958935185183</v>
      </c>
      <c r="C9337" s="225">
        <v>611</v>
      </c>
      <c r="D9337" s="86" t="s">
        <v>376</v>
      </c>
    </row>
    <row r="9338" spans="1:4" s="119" customFormat="1">
      <c r="A9338" s="77"/>
      <c r="B9338" s="228">
        <v>45208.95894675926</v>
      </c>
      <c r="C9338" s="225">
        <v>231</v>
      </c>
      <c r="D9338" s="86" t="s">
        <v>3361</v>
      </c>
    </row>
    <row r="9339" spans="1:4" s="119" customFormat="1">
      <c r="A9339" s="77"/>
      <c r="B9339" s="228">
        <v>45208.959097222221</v>
      </c>
      <c r="C9339" s="225">
        <v>1015.09</v>
      </c>
      <c r="D9339" s="86" t="s">
        <v>4994</v>
      </c>
    </row>
    <row r="9340" spans="1:4" s="119" customFormat="1">
      <c r="A9340" s="77"/>
      <c r="B9340" s="228">
        <v>45208.959236111114</v>
      </c>
      <c r="C9340" s="225">
        <v>1123</v>
      </c>
      <c r="D9340" s="86" t="s">
        <v>2434</v>
      </c>
    </row>
    <row r="9341" spans="1:4" s="119" customFormat="1">
      <c r="A9341" s="77"/>
      <c r="B9341" s="228">
        <v>45208.959236111114</v>
      </c>
      <c r="C9341" s="225">
        <v>161</v>
      </c>
      <c r="D9341" s="86" t="s">
        <v>8064</v>
      </c>
    </row>
    <row r="9342" spans="1:4" s="119" customFormat="1">
      <c r="A9342" s="77"/>
      <c r="B9342" s="228">
        <v>45208.959351851852</v>
      </c>
      <c r="C9342" s="225">
        <v>161</v>
      </c>
      <c r="D9342" s="86" t="s">
        <v>9072</v>
      </c>
    </row>
    <row r="9343" spans="1:4" s="119" customFormat="1">
      <c r="A9343" s="77"/>
      <c r="B9343" s="228">
        <v>45208.959363425929</v>
      </c>
      <c r="C9343" s="225">
        <v>34</v>
      </c>
      <c r="D9343" s="86" t="s">
        <v>1962</v>
      </c>
    </row>
    <row r="9344" spans="1:4" s="119" customFormat="1">
      <c r="A9344" s="77"/>
      <c r="B9344" s="228">
        <v>45208.959398148145</v>
      </c>
      <c r="C9344" s="225">
        <v>29</v>
      </c>
      <c r="D9344" s="86" t="s">
        <v>5135</v>
      </c>
    </row>
    <row r="9345" spans="1:4" s="119" customFormat="1">
      <c r="A9345" s="77"/>
      <c r="B9345" s="228">
        <v>45208.959409722222</v>
      </c>
      <c r="C9345" s="225">
        <v>40</v>
      </c>
      <c r="D9345" s="86" t="s">
        <v>1413</v>
      </c>
    </row>
    <row r="9346" spans="1:4" s="119" customFormat="1">
      <c r="A9346" s="77"/>
      <c r="B9346" s="228">
        <v>45208.959652777776</v>
      </c>
      <c r="C9346" s="225">
        <v>39</v>
      </c>
      <c r="D9346" s="86" t="s">
        <v>6444</v>
      </c>
    </row>
    <row r="9347" spans="1:4" s="119" customFormat="1">
      <c r="A9347" s="77"/>
      <c r="B9347" s="228">
        <v>45208.959664351853</v>
      </c>
      <c r="C9347" s="225">
        <v>35</v>
      </c>
      <c r="D9347" s="86" t="s">
        <v>2535</v>
      </c>
    </row>
    <row r="9348" spans="1:4" s="119" customFormat="1">
      <c r="A9348" s="77"/>
      <c r="B9348" s="228">
        <v>45208.959699074076</v>
      </c>
      <c r="C9348" s="225">
        <v>46</v>
      </c>
      <c r="D9348" s="86" t="s">
        <v>6738</v>
      </c>
    </row>
    <row r="9349" spans="1:4" s="119" customFormat="1">
      <c r="A9349" s="77"/>
      <c r="B9349" s="228">
        <v>45208.959710648145</v>
      </c>
      <c r="C9349" s="225">
        <v>1</v>
      </c>
      <c r="D9349" s="86" t="s">
        <v>92</v>
      </c>
    </row>
    <row r="9350" spans="1:4" s="119" customFormat="1">
      <c r="A9350" s="77"/>
      <c r="B9350" s="228">
        <v>45208.959814814814</v>
      </c>
      <c r="C9350" s="225">
        <v>22</v>
      </c>
      <c r="D9350" s="86" t="s">
        <v>4458</v>
      </c>
    </row>
    <row r="9351" spans="1:4" s="119" customFormat="1">
      <c r="A9351" s="77"/>
      <c r="B9351" s="228">
        <v>45208.959826388891</v>
      </c>
      <c r="C9351" s="225">
        <v>44</v>
      </c>
      <c r="D9351" s="86" t="s">
        <v>2093</v>
      </c>
    </row>
    <row r="9352" spans="1:4" s="119" customFormat="1">
      <c r="A9352" s="77"/>
      <c r="B9352" s="228">
        <v>45208.960023148145</v>
      </c>
      <c r="C9352" s="225">
        <v>62</v>
      </c>
      <c r="D9352" s="86" t="s">
        <v>3155</v>
      </c>
    </row>
    <row r="9353" spans="1:4" s="119" customFormat="1">
      <c r="A9353" s="77"/>
      <c r="B9353" s="228">
        <v>45208.960057870368</v>
      </c>
      <c r="C9353" s="225">
        <v>1</v>
      </c>
      <c r="D9353" s="86" t="s">
        <v>7532</v>
      </c>
    </row>
    <row r="9354" spans="1:4" s="119" customFormat="1">
      <c r="A9354" s="77"/>
      <c r="B9354" s="228">
        <v>45208.960069444445</v>
      </c>
      <c r="C9354" s="225">
        <v>33</v>
      </c>
      <c r="D9354" s="86" t="s">
        <v>6551</v>
      </c>
    </row>
    <row r="9355" spans="1:4" s="119" customFormat="1">
      <c r="A9355" s="77"/>
      <c r="B9355" s="228">
        <v>45208.960196759261</v>
      </c>
      <c r="C9355" s="225">
        <v>1301.01</v>
      </c>
      <c r="D9355" s="86" t="s">
        <v>1879</v>
      </c>
    </row>
    <row r="9356" spans="1:4" s="119" customFormat="1">
      <c r="A9356" s="77"/>
      <c r="B9356" s="228">
        <v>45208.960277777776</v>
      </c>
      <c r="C9356" s="225">
        <v>141</v>
      </c>
      <c r="D9356" s="86" t="s">
        <v>6093</v>
      </c>
    </row>
    <row r="9357" spans="1:4" s="119" customFormat="1">
      <c r="A9357" s="77"/>
      <c r="B9357" s="228">
        <v>45208.960393518515</v>
      </c>
      <c r="C9357" s="225">
        <v>225</v>
      </c>
      <c r="D9357" s="86" t="s">
        <v>7240</v>
      </c>
    </row>
    <row r="9358" spans="1:4" s="119" customFormat="1">
      <c r="A9358" s="77"/>
      <c r="B9358" s="228">
        <v>45208.960486111115</v>
      </c>
      <c r="C9358" s="225">
        <v>86</v>
      </c>
      <c r="D9358" s="86" t="s">
        <v>4349</v>
      </c>
    </row>
    <row r="9359" spans="1:4" s="119" customFormat="1">
      <c r="A9359" s="77"/>
      <c r="B9359" s="228">
        <v>45208.960636574076</v>
      </c>
      <c r="C9359" s="225">
        <v>506</v>
      </c>
      <c r="D9359" s="86" t="s">
        <v>4233</v>
      </c>
    </row>
    <row r="9360" spans="1:4" s="119" customFormat="1">
      <c r="A9360" s="77"/>
      <c r="B9360" s="228">
        <v>45208.960763888892</v>
      </c>
      <c r="C9360" s="225">
        <v>40</v>
      </c>
      <c r="D9360" s="86" t="s">
        <v>3095</v>
      </c>
    </row>
    <row r="9361" spans="1:4" s="119" customFormat="1">
      <c r="A9361" s="77"/>
      <c r="B9361" s="228">
        <v>45208.960914351854</v>
      </c>
      <c r="C9361" s="225">
        <v>1445</v>
      </c>
      <c r="D9361" s="86" t="s">
        <v>7616</v>
      </c>
    </row>
    <row r="9362" spans="1:4" s="119" customFormat="1">
      <c r="A9362" s="77"/>
      <c r="B9362" s="228">
        <v>45208.960972222223</v>
      </c>
      <c r="C9362" s="225">
        <v>1</v>
      </c>
      <c r="D9362" s="86" t="s">
        <v>2006</v>
      </c>
    </row>
    <row r="9363" spans="1:4" s="119" customFormat="1">
      <c r="A9363" s="77"/>
      <c r="B9363" s="228">
        <v>45208.961041666669</v>
      </c>
      <c r="C9363" s="225">
        <v>259</v>
      </c>
      <c r="D9363" s="86" t="s">
        <v>3158</v>
      </c>
    </row>
    <row r="9364" spans="1:4" s="119" customFormat="1">
      <c r="A9364" s="77"/>
      <c r="B9364" s="228">
        <v>45208.961111111108</v>
      </c>
      <c r="C9364" s="225">
        <v>55</v>
      </c>
      <c r="D9364" s="86" t="s">
        <v>8988</v>
      </c>
    </row>
    <row r="9365" spans="1:4" s="119" customFormat="1">
      <c r="A9365" s="77"/>
      <c r="B9365" s="228">
        <v>45208.961180555554</v>
      </c>
      <c r="C9365" s="225">
        <v>389</v>
      </c>
      <c r="D9365" s="86" t="s">
        <v>145</v>
      </c>
    </row>
    <row r="9366" spans="1:4" s="119" customFormat="1">
      <c r="A9366" s="77"/>
      <c r="B9366" s="228">
        <v>45208.96130787037</v>
      </c>
      <c r="C9366" s="225">
        <v>62</v>
      </c>
      <c r="D9366" s="86" t="s">
        <v>1590</v>
      </c>
    </row>
    <row r="9367" spans="1:4" s="119" customFormat="1">
      <c r="A9367" s="77"/>
      <c r="B9367" s="228">
        <v>45208.961319444446</v>
      </c>
      <c r="C9367" s="225">
        <v>118</v>
      </c>
      <c r="D9367" s="86" t="s">
        <v>2169</v>
      </c>
    </row>
    <row r="9368" spans="1:4" s="119" customFormat="1">
      <c r="A9368" s="77"/>
      <c r="B9368" s="228">
        <v>45208.961331018516</v>
      </c>
      <c r="C9368" s="225">
        <v>126</v>
      </c>
      <c r="D9368" s="86" t="s">
        <v>5870</v>
      </c>
    </row>
    <row r="9369" spans="1:4" s="119" customFormat="1">
      <c r="A9369" s="77"/>
      <c r="B9369" s="228">
        <v>45208.961388888885</v>
      </c>
      <c r="C9369" s="225">
        <v>164</v>
      </c>
      <c r="D9369" s="86" t="s">
        <v>1393</v>
      </c>
    </row>
    <row r="9370" spans="1:4" s="119" customFormat="1">
      <c r="A9370" s="77"/>
      <c r="B9370" s="228">
        <v>45208.961446759262</v>
      </c>
      <c r="C9370" s="225">
        <v>87</v>
      </c>
      <c r="D9370" s="86" t="s">
        <v>8975</v>
      </c>
    </row>
    <row r="9371" spans="1:4" s="119" customFormat="1">
      <c r="A9371" s="77"/>
      <c r="B9371" s="228">
        <v>45208.961539351854</v>
      </c>
      <c r="C9371" s="225">
        <v>462</v>
      </c>
      <c r="D9371" s="86" t="s">
        <v>823</v>
      </c>
    </row>
    <row r="9372" spans="1:4" s="119" customFormat="1">
      <c r="A9372" s="77"/>
      <c r="B9372" s="228">
        <v>45208.961574074077</v>
      </c>
      <c r="C9372" s="225">
        <v>49</v>
      </c>
      <c r="D9372" s="86" t="s">
        <v>976</v>
      </c>
    </row>
    <row r="9373" spans="1:4" s="119" customFormat="1">
      <c r="A9373" s="77"/>
      <c r="B9373" s="228">
        <v>45208.96193287037</v>
      </c>
      <c r="C9373" s="225">
        <v>141</v>
      </c>
      <c r="D9373" s="86" t="s">
        <v>2425</v>
      </c>
    </row>
    <row r="9374" spans="1:4" s="119" customFormat="1">
      <c r="A9374" s="77"/>
      <c r="B9374" s="228">
        <v>45208.962025462963</v>
      </c>
      <c r="C9374" s="225">
        <v>60</v>
      </c>
      <c r="D9374" s="86" t="s">
        <v>2723</v>
      </c>
    </row>
    <row r="9375" spans="1:4" s="119" customFormat="1">
      <c r="A9375" s="77"/>
      <c r="B9375" s="228">
        <v>45208.962094907409</v>
      </c>
      <c r="C9375" s="225">
        <v>62</v>
      </c>
      <c r="D9375" s="86" t="s">
        <v>1030</v>
      </c>
    </row>
    <row r="9376" spans="1:4" s="119" customFormat="1">
      <c r="A9376" s="77"/>
      <c r="B9376" s="228">
        <v>45208.962175925924</v>
      </c>
      <c r="C9376" s="225">
        <v>25</v>
      </c>
      <c r="D9376" s="86" t="s">
        <v>1997</v>
      </c>
    </row>
    <row r="9377" spans="1:4" s="119" customFormat="1">
      <c r="A9377" s="77"/>
      <c r="B9377" s="228">
        <v>45208.963576388887</v>
      </c>
      <c r="C9377" s="225">
        <v>549</v>
      </c>
      <c r="D9377" s="86" t="s">
        <v>1631</v>
      </c>
    </row>
    <row r="9378" spans="1:4" s="119" customFormat="1">
      <c r="A9378" s="77"/>
      <c r="B9378" s="228">
        <v>45208.967453703706</v>
      </c>
      <c r="C9378" s="225">
        <v>500</v>
      </c>
      <c r="D9378" s="86" t="s">
        <v>8650</v>
      </c>
    </row>
    <row r="9379" spans="1:4" s="119" customFormat="1">
      <c r="A9379" s="77"/>
      <c r="B9379" s="228">
        <v>45208.974641203706</v>
      </c>
      <c r="C9379" s="225">
        <v>76.44</v>
      </c>
      <c r="D9379" s="86" t="s">
        <v>6589</v>
      </c>
    </row>
    <row r="9380" spans="1:4" s="119" customFormat="1">
      <c r="A9380" s="77"/>
      <c r="B9380" s="228">
        <v>45208.974664351852</v>
      </c>
      <c r="C9380" s="225">
        <v>45</v>
      </c>
      <c r="D9380" s="86" t="s">
        <v>6711</v>
      </c>
    </row>
    <row r="9381" spans="1:4" s="119" customFormat="1">
      <c r="A9381" s="77"/>
      <c r="B9381" s="228">
        <v>45208.980717592596</v>
      </c>
      <c r="C9381" s="225">
        <v>10</v>
      </c>
      <c r="D9381" s="86" t="s">
        <v>853</v>
      </c>
    </row>
    <row r="9382" spans="1:4" s="119" customFormat="1">
      <c r="A9382" s="77"/>
      <c r="B9382" s="228">
        <v>45208.988634259258</v>
      </c>
      <c r="C9382" s="225">
        <v>100</v>
      </c>
      <c r="D9382" s="86" t="s">
        <v>6489</v>
      </c>
    </row>
    <row r="9383" spans="1:4" s="119" customFormat="1">
      <c r="A9383" s="77"/>
      <c r="B9383" s="228">
        <v>45208.990162037036</v>
      </c>
      <c r="C9383" s="225">
        <v>10</v>
      </c>
      <c r="D9383" s="86" t="s">
        <v>2394</v>
      </c>
    </row>
    <row r="9384" spans="1:4" s="119" customFormat="1">
      <c r="A9384" s="77"/>
      <c r="B9384" s="228">
        <v>45208.993263888886</v>
      </c>
      <c r="C9384" s="225">
        <v>300</v>
      </c>
      <c r="D9384" s="86" t="s">
        <v>3817</v>
      </c>
    </row>
    <row r="9385" spans="1:4" s="119" customFormat="1">
      <c r="A9385" s="77"/>
      <c r="B9385" s="228">
        <v>45208.993495370371</v>
      </c>
      <c r="C9385" s="225">
        <v>16.75</v>
      </c>
      <c r="D9385" s="86" t="s">
        <v>5200</v>
      </c>
    </row>
    <row r="9386" spans="1:4" s="119" customFormat="1">
      <c r="A9386" s="77"/>
      <c r="B9386" s="228">
        <v>45209</v>
      </c>
      <c r="C9386" s="225">
        <v>150</v>
      </c>
      <c r="D9386" s="86" t="s">
        <v>8291</v>
      </c>
    </row>
    <row r="9387" spans="1:4" s="119" customFormat="1">
      <c r="A9387" s="77"/>
      <c r="B9387" s="228">
        <v>45209.006296296298</v>
      </c>
      <c r="C9387" s="225">
        <v>1000</v>
      </c>
      <c r="D9387" s="86" t="s">
        <v>7700</v>
      </c>
    </row>
    <row r="9388" spans="1:4" s="119" customFormat="1">
      <c r="A9388" s="77"/>
      <c r="B9388" s="228">
        <v>45209.006724537037</v>
      </c>
      <c r="C9388" s="225">
        <v>50</v>
      </c>
      <c r="D9388" s="86" t="s">
        <v>2363</v>
      </c>
    </row>
    <row r="9389" spans="1:4" s="119" customFormat="1">
      <c r="A9389" s="77"/>
      <c r="B9389" s="228">
        <v>45209.011412037034</v>
      </c>
      <c r="C9389" s="225">
        <v>36.74</v>
      </c>
      <c r="D9389" s="86" t="s">
        <v>3733</v>
      </c>
    </row>
    <row r="9390" spans="1:4" s="119" customFormat="1">
      <c r="A9390" s="77"/>
      <c r="B9390" s="228">
        <v>45209.013749999998</v>
      </c>
      <c r="C9390" s="225">
        <v>100</v>
      </c>
      <c r="D9390" s="86" t="s">
        <v>4133</v>
      </c>
    </row>
    <row r="9391" spans="1:4" s="119" customFormat="1">
      <c r="A9391" s="77"/>
      <c r="B9391" s="228">
        <v>45209.015439814815</v>
      </c>
      <c r="C9391" s="225">
        <v>500</v>
      </c>
      <c r="D9391" s="86" t="s">
        <v>6489</v>
      </c>
    </row>
    <row r="9392" spans="1:4" s="119" customFormat="1">
      <c r="A9392" s="77"/>
      <c r="B9392" s="228">
        <v>45209.019074074073</v>
      </c>
      <c r="C9392" s="225">
        <v>45.34</v>
      </c>
      <c r="D9392" s="86" t="s">
        <v>300</v>
      </c>
    </row>
    <row r="9393" spans="1:4" s="119" customFormat="1">
      <c r="A9393" s="77"/>
      <c r="B9393" s="228">
        <v>45209.019699074073</v>
      </c>
      <c r="C9393" s="225">
        <v>225</v>
      </c>
      <c r="D9393" s="86" t="s">
        <v>267</v>
      </c>
    </row>
    <row r="9394" spans="1:4" s="119" customFormat="1">
      <c r="A9394" s="77"/>
      <c r="B9394" s="228">
        <v>45209.027430555558</v>
      </c>
      <c r="C9394" s="225">
        <v>927.94</v>
      </c>
      <c r="D9394" s="86" t="s">
        <v>86</v>
      </c>
    </row>
    <row r="9395" spans="1:4" s="119" customFormat="1">
      <c r="A9395" s="77"/>
      <c r="B9395" s="228">
        <v>45209.027511574073</v>
      </c>
      <c r="C9395" s="225">
        <v>700</v>
      </c>
      <c r="D9395" s="86" t="s">
        <v>1107</v>
      </c>
    </row>
    <row r="9396" spans="1:4" s="119" customFormat="1">
      <c r="A9396" s="77"/>
      <c r="B9396" s="228">
        <v>45209.037615740737</v>
      </c>
      <c r="C9396" s="225">
        <v>1000</v>
      </c>
      <c r="D9396" s="86" t="s">
        <v>6597</v>
      </c>
    </row>
    <row r="9397" spans="1:4" s="119" customFormat="1">
      <c r="A9397" s="77"/>
      <c r="B9397" s="228">
        <v>45209.050821759258</v>
      </c>
      <c r="C9397" s="225">
        <v>500</v>
      </c>
      <c r="D9397" s="86" t="s">
        <v>7342</v>
      </c>
    </row>
    <row r="9398" spans="1:4" s="119" customFormat="1">
      <c r="A9398" s="77"/>
      <c r="B9398" s="228">
        <v>45209.06622685185</v>
      </c>
      <c r="C9398" s="225">
        <v>76.16</v>
      </c>
      <c r="D9398" s="86" t="s">
        <v>2490</v>
      </c>
    </row>
    <row r="9399" spans="1:4" s="119" customFormat="1">
      <c r="A9399" s="77"/>
      <c r="B9399" s="228">
        <v>45209.067928240744</v>
      </c>
      <c r="C9399" s="225">
        <v>256.47000000000003</v>
      </c>
      <c r="D9399" s="86" t="s">
        <v>488</v>
      </c>
    </row>
    <row r="9400" spans="1:4" s="119" customFormat="1">
      <c r="A9400" s="77"/>
      <c r="B9400" s="228">
        <v>45209.069918981484</v>
      </c>
      <c r="C9400" s="225">
        <v>369.6</v>
      </c>
      <c r="D9400" s="86" t="s">
        <v>224</v>
      </c>
    </row>
    <row r="9401" spans="1:4" s="119" customFormat="1">
      <c r="A9401" s="77"/>
      <c r="B9401" s="228">
        <v>45209.084421296298</v>
      </c>
      <c r="C9401" s="225">
        <v>1000</v>
      </c>
      <c r="D9401" s="86" t="s">
        <v>5085</v>
      </c>
    </row>
    <row r="9402" spans="1:4" s="119" customFormat="1">
      <c r="A9402" s="77"/>
      <c r="B9402" s="228">
        <v>45209.093182870369</v>
      </c>
      <c r="C9402" s="225">
        <v>24</v>
      </c>
      <c r="D9402" s="86" t="s">
        <v>5272</v>
      </c>
    </row>
    <row r="9403" spans="1:4" s="119" customFormat="1">
      <c r="A9403" s="77"/>
      <c r="B9403" s="228">
        <v>45209.097962962966</v>
      </c>
      <c r="C9403" s="225">
        <v>100</v>
      </c>
      <c r="D9403" s="86" t="s">
        <v>8146</v>
      </c>
    </row>
    <row r="9404" spans="1:4" s="119" customFormat="1">
      <c r="A9404" s="77"/>
      <c r="B9404" s="228">
        <v>45209.109849537039</v>
      </c>
      <c r="C9404" s="225">
        <v>50</v>
      </c>
      <c r="D9404" s="86" t="s">
        <v>881</v>
      </c>
    </row>
    <row r="9405" spans="1:4" s="119" customFormat="1">
      <c r="A9405" s="77"/>
      <c r="B9405" s="228">
        <v>45209.117858796293</v>
      </c>
      <c r="C9405" s="225">
        <v>100</v>
      </c>
      <c r="D9405" s="86" t="s">
        <v>2922</v>
      </c>
    </row>
    <row r="9406" spans="1:4" s="119" customFormat="1">
      <c r="A9406" s="77"/>
      <c r="B9406" s="228">
        <v>45209.15824074074</v>
      </c>
      <c r="C9406" s="225">
        <v>300</v>
      </c>
      <c r="D9406" s="86" t="s">
        <v>7442</v>
      </c>
    </row>
    <row r="9407" spans="1:4" s="119" customFormat="1">
      <c r="A9407" s="77"/>
      <c r="B9407" s="228">
        <v>45209.169560185182</v>
      </c>
      <c r="C9407" s="225">
        <v>8.83</v>
      </c>
      <c r="D9407" s="86" t="s">
        <v>6368</v>
      </c>
    </row>
    <row r="9408" spans="1:4" s="119" customFormat="1">
      <c r="A9408" s="77"/>
      <c r="B9408" s="228">
        <v>45209.172291666669</v>
      </c>
      <c r="C9408" s="225">
        <v>500</v>
      </c>
      <c r="D9408" s="86" t="s">
        <v>3104</v>
      </c>
    </row>
    <row r="9409" spans="1:4" s="119" customFormat="1">
      <c r="A9409" s="77"/>
      <c r="B9409" s="228">
        <v>45209.173807870371</v>
      </c>
      <c r="C9409" s="225">
        <v>4.1900000000000004</v>
      </c>
      <c r="D9409" s="86" t="s">
        <v>2608</v>
      </c>
    </row>
    <row r="9410" spans="1:4" s="119" customFormat="1">
      <c r="A9410" s="77"/>
      <c r="B9410" s="228">
        <v>45209.185219907406</v>
      </c>
      <c r="C9410" s="225">
        <v>310</v>
      </c>
      <c r="D9410" s="86" t="s">
        <v>8324</v>
      </c>
    </row>
    <row r="9411" spans="1:4" s="119" customFormat="1">
      <c r="A9411" s="77"/>
      <c r="B9411" s="228">
        <v>45209.188750000001</v>
      </c>
      <c r="C9411" s="225">
        <v>1000</v>
      </c>
      <c r="D9411" s="86" t="s">
        <v>4401</v>
      </c>
    </row>
    <row r="9412" spans="1:4" s="119" customFormat="1">
      <c r="A9412" s="77"/>
      <c r="B9412" s="228">
        <v>45209.200659722221</v>
      </c>
      <c r="C9412" s="225">
        <v>300</v>
      </c>
      <c r="D9412" s="86" t="s">
        <v>6419</v>
      </c>
    </row>
    <row r="9413" spans="1:4" s="119" customFormat="1">
      <c r="A9413" s="77"/>
      <c r="B9413" s="228">
        <v>45209.201990740738</v>
      </c>
      <c r="C9413" s="225">
        <v>100</v>
      </c>
      <c r="D9413" s="86" t="s">
        <v>2816</v>
      </c>
    </row>
    <row r="9414" spans="1:4" s="119" customFormat="1">
      <c r="A9414" s="77"/>
      <c r="B9414" s="228">
        <v>45209.212245370371</v>
      </c>
      <c r="C9414" s="225">
        <v>50</v>
      </c>
      <c r="D9414" s="86" t="s">
        <v>135</v>
      </c>
    </row>
    <row r="9415" spans="1:4" s="119" customFormat="1">
      <c r="A9415" s="77"/>
      <c r="B9415" s="228">
        <v>45209.223912037036</v>
      </c>
      <c r="C9415" s="225">
        <v>100</v>
      </c>
      <c r="D9415" s="86" t="s">
        <v>1141</v>
      </c>
    </row>
    <row r="9416" spans="1:4" s="119" customFormat="1">
      <c r="A9416" s="77"/>
      <c r="B9416" s="228">
        <v>45209.227592592593</v>
      </c>
      <c r="C9416" s="225">
        <v>50</v>
      </c>
      <c r="D9416" s="86" t="s">
        <v>1924</v>
      </c>
    </row>
    <row r="9417" spans="1:4" s="119" customFormat="1">
      <c r="A9417" s="77"/>
      <c r="B9417" s="228">
        <v>45209.228159722225</v>
      </c>
      <c r="C9417" s="225">
        <v>340</v>
      </c>
      <c r="D9417" s="86" t="s">
        <v>742</v>
      </c>
    </row>
    <row r="9418" spans="1:4" s="119" customFormat="1">
      <c r="A9418" s="77"/>
      <c r="B9418" s="228">
        <v>45209.244212962964</v>
      </c>
      <c r="C9418" s="225">
        <v>300</v>
      </c>
      <c r="D9418" s="86" t="s">
        <v>1162</v>
      </c>
    </row>
    <row r="9419" spans="1:4" s="119" customFormat="1">
      <c r="A9419" s="77"/>
      <c r="B9419" s="228">
        <v>45209.246562499997</v>
      </c>
      <c r="C9419" s="225">
        <v>50</v>
      </c>
      <c r="D9419" s="86" t="s">
        <v>9069</v>
      </c>
    </row>
    <row r="9420" spans="1:4" s="119" customFormat="1">
      <c r="A9420" s="77"/>
      <c r="B9420" s="228">
        <v>45209.250960648147</v>
      </c>
      <c r="C9420" s="225">
        <v>100</v>
      </c>
      <c r="D9420" s="86" t="s">
        <v>1967</v>
      </c>
    </row>
    <row r="9421" spans="1:4" s="119" customFormat="1">
      <c r="A9421" s="77"/>
      <c r="B9421" s="228">
        <v>45209.263807870368</v>
      </c>
      <c r="C9421" s="225">
        <v>1500</v>
      </c>
      <c r="D9421" s="86" t="s">
        <v>7337</v>
      </c>
    </row>
    <row r="9422" spans="1:4" s="119" customFormat="1">
      <c r="A9422" s="77"/>
      <c r="B9422" s="228">
        <v>45209.282870370371</v>
      </c>
      <c r="C9422" s="225">
        <v>1500</v>
      </c>
      <c r="D9422" s="86" t="s">
        <v>1437</v>
      </c>
    </row>
    <row r="9423" spans="1:4" s="119" customFormat="1">
      <c r="A9423" s="77"/>
      <c r="B9423" s="228">
        <v>45209.291134259256</v>
      </c>
      <c r="C9423" s="225">
        <v>135</v>
      </c>
      <c r="D9423" s="86" t="s">
        <v>925</v>
      </c>
    </row>
    <row r="9424" spans="1:4" s="119" customFormat="1">
      <c r="A9424" s="77"/>
      <c r="B9424" s="228">
        <v>45209.296203703707</v>
      </c>
      <c r="C9424" s="225">
        <v>150</v>
      </c>
      <c r="D9424" s="86" t="s">
        <v>2451</v>
      </c>
    </row>
    <row r="9425" spans="1:4" s="119" customFormat="1">
      <c r="A9425" s="77"/>
      <c r="B9425" s="228">
        <v>45209.296817129631</v>
      </c>
      <c r="C9425" s="225">
        <v>8</v>
      </c>
      <c r="D9425" s="86" t="s">
        <v>8057</v>
      </c>
    </row>
    <row r="9426" spans="1:4" s="119" customFormat="1">
      <c r="A9426" s="77"/>
      <c r="B9426" s="228">
        <v>45209.298379629632</v>
      </c>
      <c r="C9426" s="225">
        <v>4000</v>
      </c>
      <c r="D9426" s="86" t="s">
        <v>2044</v>
      </c>
    </row>
    <row r="9427" spans="1:4" s="119" customFormat="1">
      <c r="A9427" s="77"/>
      <c r="B9427" s="228">
        <v>45209.301215277781</v>
      </c>
      <c r="C9427" s="225">
        <v>100</v>
      </c>
      <c r="D9427" s="86" t="s">
        <v>5033</v>
      </c>
    </row>
    <row r="9428" spans="1:4" s="119" customFormat="1">
      <c r="A9428" s="77"/>
      <c r="B9428" s="228">
        <v>45209.312986111108</v>
      </c>
      <c r="C9428" s="225">
        <v>74</v>
      </c>
      <c r="D9428" s="86" t="s">
        <v>302</v>
      </c>
    </row>
    <row r="9429" spans="1:4" s="119" customFormat="1">
      <c r="A9429" s="77"/>
      <c r="B9429" s="228">
        <v>45209.313796296294</v>
      </c>
      <c r="C9429" s="225">
        <v>100</v>
      </c>
      <c r="D9429" s="86" t="s">
        <v>5868</v>
      </c>
    </row>
    <row r="9430" spans="1:4" s="119" customFormat="1">
      <c r="A9430" s="77"/>
      <c r="B9430" s="228">
        <v>45209.332928240743</v>
      </c>
      <c r="C9430" s="225">
        <v>200</v>
      </c>
      <c r="D9430" s="86" t="s">
        <v>1926</v>
      </c>
    </row>
    <row r="9431" spans="1:4" s="119" customFormat="1">
      <c r="A9431" s="77"/>
      <c r="B9431" s="228">
        <v>45209.334664351853</v>
      </c>
      <c r="C9431" s="225">
        <v>250</v>
      </c>
      <c r="D9431" s="86" t="s">
        <v>1918</v>
      </c>
    </row>
    <row r="9432" spans="1:4" s="119" customFormat="1">
      <c r="A9432" s="77"/>
      <c r="B9432" s="228">
        <v>45209.335335648146</v>
      </c>
      <c r="C9432" s="225">
        <v>1000</v>
      </c>
      <c r="D9432" s="86" t="s">
        <v>5331</v>
      </c>
    </row>
    <row r="9433" spans="1:4" s="119" customFormat="1">
      <c r="A9433" s="77"/>
      <c r="B9433" s="228">
        <v>45209.335613425923</v>
      </c>
      <c r="C9433" s="225">
        <v>1000</v>
      </c>
      <c r="D9433" s="86" t="s">
        <v>4926</v>
      </c>
    </row>
    <row r="9434" spans="1:4" s="119" customFormat="1">
      <c r="A9434" s="77"/>
      <c r="B9434" s="228">
        <v>45209.337708333333</v>
      </c>
      <c r="C9434" s="225">
        <v>3000</v>
      </c>
      <c r="D9434" s="86" t="s">
        <v>5038</v>
      </c>
    </row>
    <row r="9435" spans="1:4" s="119" customFormat="1">
      <c r="A9435" s="77"/>
      <c r="B9435" s="228">
        <v>45209.343668981484</v>
      </c>
      <c r="C9435" s="225">
        <v>350</v>
      </c>
      <c r="D9435" s="86" t="s">
        <v>1650</v>
      </c>
    </row>
    <row r="9436" spans="1:4" s="119" customFormat="1">
      <c r="A9436" s="77"/>
      <c r="B9436" s="228">
        <v>45209.345810185187</v>
      </c>
      <c r="C9436" s="225">
        <v>1000</v>
      </c>
      <c r="D9436" s="86" t="s">
        <v>522</v>
      </c>
    </row>
    <row r="9437" spans="1:4" s="119" customFormat="1">
      <c r="A9437" s="77"/>
      <c r="B9437" s="228">
        <v>45209.348634259259</v>
      </c>
      <c r="C9437" s="225">
        <v>30</v>
      </c>
      <c r="D9437" s="86" t="s">
        <v>6051</v>
      </c>
    </row>
    <row r="9438" spans="1:4" s="119" customFormat="1">
      <c r="A9438" s="77"/>
      <c r="B9438" s="228">
        <v>45209.358969907407</v>
      </c>
      <c r="C9438" s="225">
        <v>50</v>
      </c>
      <c r="D9438" s="86" t="s">
        <v>7770</v>
      </c>
    </row>
    <row r="9439" spans="1:4" s="119" customFormat="1">
      <c r="A9439" s="77"/>
      <c r="B9439" s="228">
        <v>45209.359525462962</v>
      </c>
      <c r="C9439" s="225">
        <v>15000</v>
      </c>
      <c r="D9439" s="86" t="s">
        <v>1762</v>
      </c>
    </row>
    <row r="9440" spans="1:4" s="119" customFormat="1">
      <c r="A9440" s="77"/>
      <c r="B9440" s="228">
        <v>45209.367384259262</v>
      </c>
      <c r="C9440" s="225">
        <v>500</v>
      </c>
      <c r="D9440" s="86" t="s">
        <v>1940</v>
      </c>
    </row>
    <row r="9441" spans="1:4" s="119" customFormat="1">
      <c r="A9441" s="77"/>
      <c r="B9441" s="228">
        <v>45209.370648148149</v>
      </c>
      <c r="C9441" s="225">
        <v>58.34</v>
      </c>
      <c r="D9441" s="86" t="s">
        <v>9030</v>
      </c>
    </row>
    <row r="9442" spans="1:4" s="119" customFormat="1">
      <c r="A9442" s="77"/>
      <c r="B9442" s="228">
        <v>45209.377002314817</v>
      </c>
      <c r="C9442" s="225">
        <v>1300</v>
      </c>
      <c r="D9442" s="86" t="s">
        <v>2197</v>
      </c>
    </row>
    <row r="9443" spans="1:4" s="119" customFormat="1">
      <c r="A9443" s="77"/>
      <c r="B9443" s="228">
        <v>45209.379861111112</v>
      </c>
      <c r="C9443" s="225">
        <v>500</v>
      </c>
      <c r="D9443" s="86" t="s">
        <v>1738</v>
      </c>
    </row>
    <row r="9444" spans="1:4" s="119" customFormat="1">
      <c r="A9444" s="77"/>
      <c r="B9444" s="228">
        <v>45209.380509259259</v>
      </c>
      <c r="C9444" s="225">
        <v>1000</v>
      </c>
      <c r="D9444" s="86" t="s">
        <v>1120</v>
      </c>
    </row>
    <row r="9445" spans="1:4" s="119" customFormat="1">
      <c r="A9445" s="77"/>
      <c r="B9445" s="228">
        <v>45209.381874999999</v>
      </c>
      <c r="C9445" s="225">
        <v>30</v>
      </c>
      <c r="D9445" s="86" t="s">
        <v>440</v>
      </c>
    </row>
    <row r="9446" spans="1:4" s="119" customFormat="1">
      <c r="A9446" s="77"/>
      <c r="B9446" s="228">
        <v>45209.382013888891</v>
      </c>
      <c r="C9446" s="225">
        <v>2.4</v>
      </c>
      <c r="D9446" s="86" t="s">
        <v>2574</v>
      </c>
    </row>
    <row r="9447" spans="1:4" s="119" customFormat="1">
      <c r="A9447" s="77"/>
      <c r="B9447" s="228">
        <v>45209.384444444448</v>
      </c>
      <c r="C9447" s="225">
        <v>1000</v>
      </c>
      <c r="D9447" s="86" t="s">
        <v>1411</v>
      </c>
    </row>
    <row r="9448" spans="1:4" s="119" customFormat="1">
      <c r="A9448" s="77"/>
      <c r="B9448" s="228">
        <v>45209.386631944442</v>
      </c>
      <c r="C9448" s="225">
        <v>227</v>
      </c>
      <c r="D9448" s="86" t="s">
        <v>854</v>
      </c>
    </row>
    <row r="9449" spans="1:4" s="119" customFormat="1">
      <c r="A9449" s="77"/>
      <c r="B9449" s="228">
        <v>45209.387164351851</v>
      </c>
      <c r="C9449" s="225">
        <v>100</v>
      </c>
      <c r="D9449" s="86" t="s">
        <v>3032</v>
      </c>
    </row>
    <row r="9450" spans="1:4" s="119" customFormat="1">
      <c r="A9450" s="77"/>
      <c r="B9450" s="228">
        <v>45209.388854166667</v>
      </c>
      <c r="C9450" s="225">
        <v>200</v>
      </c>
      <c r="D9450" s="86" t="s">
        <v>4311</v>
      </c>
    </row>
    <row r="9451" spans="1:4" s="119" customFormat="1">
      <c r="A9451" s="77"/>
      <c r="B9451" s="228">
        <v>45209.393194444441</v>
      </c>
      <c r="C9451" s="225">
        <v>500</v>
      </c>
      <c r="D9451" s="86" t="s">
        <v>7391</v>
      </c>
    </row>
    <row r="9452" spans="1:4" s="119" customFormat="1">
      <c r="A9452" s="77"/>
      <c r="B9452" s="228">
        <v>45209.393807870372</v>
      </c>
      <c r="C9452" s="225">
        <v>23</v>
      </c>
      <c r="D9452" s="86" t="s">
        <v>2518</v>
      </c>
    </row>
    <row r="9453" spans="1:4" s="119" customFormat="1">
      <c r="A9453" s="77"/>
      <c r="B9453" s="228">
        <v>45209.39503472222</v>
      </c>
      <c r="C9453" s="225">
        <v>500</v>
      </c>
      <c r="D9453" s="86" t="s">
        <v>9028</v>
      </c>
    </row>
    <row r="9454" spans="1:4" s="119" customFormat="1">
      <c r="A9454" s="77"/>
      <c r="B9454" s="228">
        <v>45209.399907407409</v>
      </c>
      <c r="C9454" s="225">
        <v>1000</v>
      </c>
      <c r="D9454" s="86" t="s">
        <v>3799</v>
      </c>
    </row>
    <row r="9455" spans="1:4" s="119" customFormat="1">
      <c r="A9455" s="77"/>
      <c r="B9455" s="228">
        <v>45209.40148148148</v>
      </c>
      <c r="C9455" s="225">
        <v>200</v>
      </c>
      <c r="D9455" s="86" t="s">
        <v>3153</v>
      </c>
    </row>
    <row r="9456" spans="1:4" s="119" customFormat="1">
      <c r="A9456" s="77"/>
      <c r="B9456" s="228">
        <v>45209.407071759262</v>
      </c>
      <c r="C9456" s="225">
        <v>1000</v>
      </c>
      <c r="D9456" s="86" t="s">
        <v>2442</v>
      </c>
    </row>
    <row r="9457" spans="1:4" s="119" customFormat="1">
      <c r="A9457" s="77"/>
      <c r="B9457" s="228">
        <v>45209.412129629629</v>
      </c>
      <c r="C9457" s="225">
        <v>5000</v>
      </c>
      <c r="D9457" s="86" t="s">
        <v>1944</v>
      </c>
    </row>
    <row r="9458" spans="1:4" s="119" customFormat="1">
      <c r="A9458" s="77"/>
      <c r="B9458" s="228">
        <v>45209.422627314816</v>
      </c>
      <c r="C9458" s="225">
        <v>300</v>
      </c>
      <c r="D9458" s="86" t="s">
        <v>6784</v>
      </c>
    </row>
    <row r="9459" spans="1:4" s="119" customFormat="1">
      <c r="A9459" s="77"/>
      <c r="B9459" s="228">
        <v>45209.427893518521</v>
      </c>
      <c r="C9459" s="225">
        <v>500</v>
      </c>
      <c r="D9459" s="86" t="s">
        <v>8535</v>
      </c>
    </row>
    <row r="9460" spans="1:4" s="119" customFormat="1">
      <c r="A9460" s="77"/>
      <c r="B9460" s="228">
        <v>45209.427974537037</v>
      </c>
      <c r="C9460" s="225">
        <v>221</v>
      </c>
      <c r="D9460" s="86" t="s">
        <v>3007</v>
      </c>
    </row>
    <row r="9461" spans="1:4" s="119" customFormat="1">
      <c r="A9461" s="77"/>
      <c r="B9461" s="228">
        <v>45209.429386574076</v>
      </c>
      <c r="C9461" s="225">
        <v>20</v>
      </c>
      <c r="D9461" s="86" t="s">
        <v>3622</v>
      </c>
    </row>
    <row r="9462" spans="1:4" s="119" customFormat="1">
      <c r="A9462" s="77"/>
      <c r="B9462" s="228">
        <v>45209.436840277776</v>
      </c>
      <c r="C9462" s="225">
        <v>250</v>
      </c>
      <c r="D9462" s="86" t="s">
        <v>1105</v>
      </c>
    </row>
    <row r="9463" spans="1:4" s="119" customFormat="1">
      <c r="A9463" s="77"/>
      <c r="B9463" s="228">
        <v>45209.437418981484</v>
      </c>
      <c r="C9463" s="225">
        <v>300</v>
      </c>
      <c r="D9463" s="86" t="s">
        <v>1282</v>
      </c>
    </row>
    <row r="9464" spans="1:4" s="119" customFormat="1">
      <c r="A9464" s="77"/>
      <c r="B9464" s="228">
        <v>45209.44059027778</v>
      </c>
      <c r="C9464" s="225">
        <v>5</v>
      </c>
      <c r="D9464" s="86" t="s">
        <v>54</v>
      </c>
    </row>
    <row r="9465" spans="1:4" s="119" customFormat="1">
      <c r="A9465" s="77"/>
      <c r="B9465" s="228">
        <v>45209.442210648151</v>
      </c>
      <c r="C9465" s="225">
        <v>100</v>
      </c>
      <c r="D9465" s="86" t="s">
        <v>399</v>
      </c>
    </row>
    <row r="9466" spans="1:4" s="119" customFormat="1">
      <c r="A9466" s="77"/>
      <c r="B9466" s="228">
        <v>45209.443842592591</v>
      </c>
      <c r="C9466" s="225">
        <v>100</v>
      </c>
      <c r="D9466" s="86" t="s">
        <v>3817</v>
      </c>
    </row>
    <row r="9467" spans="1:4" s="119" customFormat="1">
      <c r="A9467" s="77"/>
      <c r="B9467" s="228">
        <v>45209.445300925923</v>
      </c>
      <c r="C9467" s="225">
        <v>4</v>
      </c>
      <c r="D9467" s="86" t="s">
        <v>6431</v>
      </c>
    </row>
    <row r="9468" spans="1:4" s="119" customFormat="1">
      <c r="A9468" s="77"/>
      <c r="B9468" s="228">
        <v>45209.445787037039</v>
      </c>
      <c r="C9468" s="225">
        <v>66</v>
      </c>
      <c r="D9468" s="86" t="s">
        <v>123</v>
      </c>
    </row>
    <row r="9469" spans="1:4" s="119" customFormat="1">
      <c r="A9469" s="77"/>
      <c r="B9469" s="228">
        <v>45209.447372685187</v>
      </c>
      <c r="C9469" s="225">
        <v>28.09</v>
      </c>
      <c r="D9469" s="86" t="s">
        <v>7255</v>
      </c>
    </row>
    <row r="9470" spans="1:4" s="119" customFormat="1">
      <c r="A9470" s="77"/>
      <c r="B9470" s="228">
        <v>45209.448113425926</v>
      </c>
      <c r="C9470" s="225">
        <v>50</v>
      </c>
      <c r="D9470" s="86" t="s">
        <v>7770</v>
      </c>
    </row>
    <row r="9471" spans="1:4" s="119" customFormat="1">
      <c r="A9471" s="77"/>
      <c r="B9471" s="228">
        <v>45209.448275462964</v>
      </c>
      <c r="C9471" s="225">
        <v>369</v>
      </c>
      <c r="D9471" s="86" t="s">
        <v>8001</v>
      </c>
    </row>
    <row r="9472" spans="1:4" s="119" customFormat="1">
      <c r="A9472" s="77"/>
      <c r="B9472" s="228">
        <v>45209.450821759259</v>
      </c>
      <c r="C9472" s="225">
        <v>20</v>
      </c>
      <c r="D9472" s="86" t="s">
        <v>5067</v>
      </c>
    </row>
    <row r="9473" spans="1:4" s="119" customFormat="1">
      <c r="A9473" s="77"/>
      <c r="B9473" s="228">
        <v>45209.452118055553</v>
      </c>
      <c r="C9473" s="225">
        <v>50</v>
      </c>
      <c r="D9473" s="86" t="s">
        <v>343</v>
      </c>
    </row>
    <row r="9474" spans="1:4" s="119" customFormat="1">
      <c r="A9474" s="77"/>
      <c r="B9474" s="228">
        <v>45209.453032407408</v>
      </c>
      <c r="C9474" s="225">
        <v>1723</v>
      </c>
      <c r="D9474" s="86" t="s">
        <v>67</v>
      </c>
    </row>
    <row r="9475" spans="1:4" s="119" customFormat="1">
      <c r="A9475" s="77"/>
      <c r="B9475" s="228">
        <v>45209.454976851855</v>
      </c>
      <c r="C9475" s="225">
        <v>100</v>
      </c>
      <c r="D9475" s="86" t="s">
        <v>150</v>
      </c>
    </row>
    <row r="9476" spans="1:4" s="119" customFormat="1">
      <c r="A9476" s="77"/>
      <c r="B9476" s="228">
        <v>45209.463645833333</v>
      </c>
      <c r="C9476" s="225">
        <v>5.19</v>
      </c>
      <c r="D9476" s="86" t="s">
        <v>5248</v>
      </c>
    </row>
    <row r="9477" spans="1:4" s="119" customFormat="1">
      <c r="A9477" s="77"/>
      <c r="B9477" s="228">
        <v>45209.463923611111</v>
      </c>
      <c r="C9477" s="225">
        <v>500</v>
      </c>
      <c r="D9477" s="86" t="s">
        <v>5843</v>
      </c>
    </row>
    <row r="9478" spans="1:4" s="119" customFormat="1">
      <c r="A9478" s="77"/>
      <c r="B9478" s="228">
        <v>45209.465046296296</v>
      </c>
      <c r="C9478" s="225">
        <v>500</v>
      </c>
      <c r="D9478" s="86" t="s">
        <v>4403</v>
      </c>
    </row>
    <row r="9479" spans="1:4" s="119" customFormat="1">
      <c r="A9479" s="77"/>
      <c r="B9479" s="228">
        <v>45209.46770833333</v>
      </c>
      <c r="C9479" s="225">
        <v>200</v>
      </c>
      <c r="D9479" s="86" t="s">
        <v>5078</v>
      </c>
    </row>
    <row r="9480" spans="1:4" s="119" customFormat="1">
      <c r="A9480" s="77"/>
      <c r="B9480" s="228">
        <v>45209.469895833332</v>
      </c>
      <c r="C9480" s="225">
        <v>100</v>
      </c>
      <c r="D9480" s="86" t="s">
        <v>594</v>
      </c>
    </row>
    <row r="9481" spans="1:4" s="119" customFormat="1">
      <c r="A9481" s="77"/>
      <c r="B9481" s="228">
        <v>45209.471435185187</v>
      </c>
      <c r="C9481" s="225">
        <v>500</v>
      </c>
      <c r="D9481" s="86" t="s">
        <v>6825</v>
      </c>
    </row>
    <row r="9482" spans="1:4" s="119" customFormat="1">
      <c r="A9482" s="77"/>
      <c r="B9482" s="228">
        <v>45209.471666666665</v>
      </c>
      <c r="C9482" s="225">
        <v>300</v>
      </c>
      <c r="D9482" s="86" t="s">
        <v>5079</v>
      </c>
    </row>
    <row r="9483" spans="1:4" s="119" customFormat="1">
      <c r="A9483" s="77"/>
      <c r="B9483" s="228">
        <v>45209.472048611111</v>
      </c>
      <c r="C9483" s="225">
        <v>1000</v>
      </c>
      <c r="D9483" s="86" t="s">
        <v>480</v>
      </c>
    </row>
    <row r="9484" spans="1:4" s="119" customFormat="1">
      <c r="A9484" s="77"/>
      <c r="B9484" s="228">
        <v>45209.475254629629</v>
      </c>
      <c r="C9484" s="225">
        <v>300</v>
      </c>
      <c r="D9484" s="86" t="s">
        <v>469</v>
      </c>
    </row>
    <row r="9485" spans="1:4" s="119" customFormat="1">
      <c r="A9485" s="77"/>
      <c r="B9485" s="228">
        <v>45209.475624999999</v>
      </c>
      <c r="C9485" s="225">
        <v>333</v>
      </c>
      <c r="D9485" s="86" t="s">
        <v>2828</v>
      </c>
    </row>
    <row r="9486" spans="1:4" s="119" customFormat="1">
      <c r="A9486" s="77"/>
      <c r="B9486" s="228">
        <v>45209.476423611108</v>
      </c>
      <c r="C9486" s="225">
        <v>400</v>
      </c>
      <c r="D9486" s="86" t="s">
        <v>7463</v>
      </c>
    </row>
    <row r="9487" spans="1:4" s="119" customFormat="1">
      <c r="A9487" s="77"/>
      <c r="B9487" s="228">
        <v>45209.476979166669</v>
      </c>
      <c r="C9487" s="225">
        <v>50</v>
      </c>
      <c r="D9487" s="86" t="s">
        <v>1315</v>
      </c>
    </row>
    <row r="9488" spans="1:4" s="119" customFormat="1">
      <c r="A9488" s="77"/>
      <c r="B9488" s="228">
        <v>45209.477870370371</v>
      </c>
      <c r="C9488" s="225">
        <v>1000</v>
      </c>
      <c r="D9488" s="86" t="s">
        <v>176</v>
      </c>
    </row>
    <row r="9489" spans="1:4" s="119" customFormat="1">
      <c r="A9489" s="77"/>
      <c r="B9489" s="228">
        <v>45209.478518518517</v>
      </c>
      <c r="C9489" s="225">
        <v>200</v>
      </c>
      <c r="D9489" s="86" t="s">
        <v>1791</v>
      </c>
    </row>
    <row r="9490" spans="1:4" s="119" customFormat="1">
      <c r="A9490" s="77"/>
      <c r="B9490" s="228">
        <v>45209.478900462964</v>
      </c>
      <c r="C9490" s="225">
        <v>100</v>
      </c>
      <c r="D9490" s="86" t="s">
        <v>545</v>
      </c>
    </row>
    <row r="9491" spans="1:4" s="119" customFormat="1">
      <c r="A9491" s="77"/>
      <c r="B9491" s="228">
        <v>45209.479108796295</v>
      </c>
      <c r="C9491" s="225">
        <v>500</v>
      </c>
      <c r="D9491" s="86" t="s">
        <v>7530</v>
      </c>
    </row>
    <row r="9492" spans="1:4" s="119" customFormat="1">
      <c r="A9492" s="77"/>
      <c r="B9492" s="228">
        <v>45209.479861111111</v>
      </c>
      <c r="C9492" s="225">
        <v>500</v>
      </c>
      <c r="D9492" s="86" t="s">
        <v>1355</v>
      </c>
    </row>
    <row r="9493" spans="1:4" s="119" customFormat="1">
      <c r="A9493" s="77"/>
      <c r="B9493" s="228">
        <v>45209.482256944444</v>
      </c>
      <c r="C9493" s="225">
        <v>15000</v>
      </c>
      <c r="D9493" s="86" t="s">
        <v>922</v>
      </c>
    </row>
    <row r="9494" spans="1:4" s="119" customFormat="1">
      <c r="A9494" s="77"/>
      <c r="B9494" s="228">
        <v>45209.482974537037</v>
      </c>
      <c r="C9494" s="225">
        <v>50</v>
      </c>
      <c r="D9494" s="86" t="s">
        <v>181</v>
      </c>
    </row>
    <row r="9495" spans="1:4" s="119" customFormat="1">
      <c r="A9495" s="77"/>
      <c r="B9495" s="228">
        <v>45209.483599537038</v>
      </c>
      <c r="C9495" s="225">
        <v>2000</v>
      </c>
      <c r="D9495" s="86" t="s">
        <v>737</v>
      </c>
    </row>
    <row r="9496" spans="1:4" s="119" customFormat="1">
      <c r="A9496" s="77"/>
      <c r="B9496" s="228">
        <v>45209.483726851853</v>
      </c>
      <c r="C9496" s="225">
        <v>100</v>
      </c>
      <c r="D9496" s="86" t="s">
        <v>1822</v>
      </c>
    </row>
    <row r="9497" spans="1:4" s="119" customFormat="1">
      <c r="A9497" s="77"/>
      <c r="B9497" s="228">
        <v>45209.485752314817</v>
      </c>
      <c r="C9497" s="225">
        <v>800</v>
      </c>
      <c r="D9497" s="86" t="s">
        <v>423</v>
      </c>
    </row>
    <row r="9498" spans="1:4" s="119" customFormat="1">
      <c r="A9498" s="77"/>
      <c r="B9498" s="228">
        <v>45209.487118055556</v>
      </c>
      <c r="C9498" s="225">
        <v>500</v>
      </c>
      <c r="D9498" s="86" t="s">
        <v>509</v>
      </c>
    </row>
    <row r="9499" spans="1:4" s="119" customFormat="1">
      <c r="A9499" s="77"/>
      <c r="B9499" s="228">
        <v>45209.487604166665</v>
      </c>
      <c r="C9499" s="225">
        <v>200</v>
      </c>
      <c r="D9499" s="86" t="s">
        <v>1528</v>
      </c>
    </row>
    <row r="9500" spans="1:4" s="119" customFormat="1">
      <c r="A9500" s="77"/>
      <c r="B9500" s="228">
        <v>45209.488981481481</v>
      </c>
      <c r="C9500" s="225">
        <v>477</v>
      </c>
      <c r="D9500" s="86" t="s">
        <v>6805</v>
      </c>
    </row>
    <row r="9501" spans="1:4" s="119" customFormat="1">
      <c r="A9501" s="77"/>
      <c r="B9501" s="228">
        <v>45209.490578703706</v>
      </c>
      <c r="C9501" s="225">
        <v>30.21</v>
      </c>
      <c r="D9501" s="86" t="s">
        <v>7127</v>
      </c>
    </row>
    <row r="9502" spans="1:4" s="119" customFormat="1">
      <c r="A9502" s="77"/>
      <c r="B9502" s="228">
        <v>45209.491724537038</v>
      </c>
      <c r="C9502" s="225">
        <v>18</v>
      </c>
      <c r="D9502" s="86" t="s">
        <v>1551</v>
      </c>
    </row>
    <row r="9503" spans="1:4" s="119" customFormat="1">
      <c r="A9503" s="77"/>
      <c r="B9503" s="228">
        <v>45209.493298611109</v>
      </c>
      <c r="C9503" s="225">
        <v>3200</v>
      </c>
      <c r="D9503" s="86" t="s">
        <v>6259</v>
      </c>
    </row>
    <row r="9504" spans="1:4" s="119" customFormat="1">
      <c r="A9504" s="77"/>
      <c r="B9504" s="228">
        <v>45209.493333333332</v>
      </c>
      <c r="C9504" s="225">
        <v>90</v>
      </c>
      <c r="D9504" s="86" t="s">
        <v>754</v>
      </c>
    </row>
    <row r="9505" spans="1:4" s="119" customFormat="1">
      <c r="A9505" s="77"/>
      <c r="B9505" s="228">
        <v>45209.493969907409</v>
      </c>
      <c r="C9505" s="225">
        <v>100</v>
      </c>
      <c r="D9505" s="86" t="s">
        <v>1757</v>
      </c>
    </row>
    <row r="9506" spans="1:4" s="119" customFormat="1">
      <c r="A9506" s="77"/>
      <c r="B9506" s="228">
        <v>45209.495381944442</v>
      </c>
      <c r="C9506" s="225">
        <v>100</v>
      </c>
      <c r="D9506" s="86" t="s">
        <v>4934</v>
      </c>
    </row>
    <row r="9507" spans="1:4" s="119" customFormat="1">
      <c r="A9507" s="77"/>
      <c r="B9507" s="228">
        <v>45209.495578703703</v>
      </c>
      <c r="C9507" s="225">
        <v>100</v>
      </c>
      <c r="D9507" s="86" t="s">
        <v>2304</v>
      </c>
    </row>
    <row r="9508" spans="1:4" s="119" customFormat="1">
      <c r="A9508" s="77"/>
      <c r="B9508" s="228">
        <v>45209.496793981481</v>
      </c>
      <c r="C9508" s="225">
        <v>100</v>
      </c>
      <c r="D9508" s="86" t="s">
        <v>285</v>
      </c>
    </row>
    <row r="9509" spans="1:4" s="119" customFormat="1">
      <c r="A9509" s="77"/>
      <c r="B9509" s="228">
        <v>45209.497372685182</v>
      </c>
      <c r="C9509" s="225">
        <v>763</v>
      </c>
      <c r="D9509" s="86" t="s">
        <v>8406</v>
      </c>
    </row>
    <row r="9510" spans="1:4" s="119" customFormat="1">
      <c r="A9510" s="77"/>
      <c r="B9510" s="228">
        <v>45209.500196759262</v>
      </c>
      <c r="C9510" s="225">
        <v>100</v>
      </c>
      <c r="D9510" s="86" t="s">
        <v>543</v>
      </c>
    </row>
    <row r="9511" spans="1:4" s="119" customFormat="1">
      <c r="A9511" s="77"/>
      <c r="B9511" s="228">
        <v>45209.503611111111</v>
      </c>
      <c r="C9511" s="225">
        <v>100</v>
      </c>
      <c r="D9511" s="86" t="s">
        <v>414</v>
      </c>
    </row>
    <row r="9512" spans="1:4" s="119" customFormat="1">
      <c r="A9512" s="77"/>
      <c r="B9512" s="228">
        <v>45209.503622685188</v>
      </c>
      <c r="C9512" s="225">
        <v>100</v>
      </c>
      <c r="D9512" s="86" t="s">
        <v>541</v>
      </c>
    </row>
    <row r="9513" spans="1:4" s="119" customFormat="1">
      <c r="A9513" s="77"/>
      <c r="B9513" s="228">
        <v>45209.503993055558</v>
      </c>
      <c r="C9513" s="225">
        <v>500</v>
      </c>
      <c r="D9513" s="86" t="s">
        <v>5080</v>
      </c>
    </row>
    <row r="9514" spans="1:4" s="119" customFormat="1">
      <c r="A9514" s="77"/>
      <c r="B9514" s="228">
        <v>45209.504618055558</v>
      </c>
      <c r="C9514" s="225">
        <v>100</v>
      </c>
      <c r="D9514" s="86" t="s">
        <v>81</v>
      </c>
    </row>
    <row r="9515" spans="1:4" s="119" customFormat="1">
      <c r="A9515" s="77"/>
      <c r="B9515" s="228">
        <v>45209.505046296297</v>
      </c>
      <c r="C9515" s="225">
        <v>194</v>
      </c>
      <c r="D9515" s="86" t="s">
        <v>3782</v>
      </c>
    </row>
    <row r="9516" spans="1:4" s="119" customFormat="1">
      <c r="A9516" s="77"/>
      <c r="B9516" s="228">
        <v>45209.508692129632</v>
      </c>
      <c r="C9516" s="225">
        <v>3000</v>
      </c>
      <c r="D9516" s="86" t="s">
        <v>2550</v>
      </c>
    </row>
    <row r="9517" spans="1:4" s="119" customFormat="1">
      <c r="A9517" s="77"/>
      <c r="B9517" s="228">
        <v>45209.509016203701</v>
      </c>
      <c r="C9517" s="225">
        <v>1</v>
      </c>
      <c r="D9517" s="86" t="s">
        <v>3575</v>
      </c>
    </row>
    <row r="9518" spans="1:4" s="119" customFormat="1">
      <c r="A9518" s="77"/>
      <c r="B9518" s="228">
        <v>45209.510706018518</v>
      </c>
      <c r="C9518" s="225">
        <v>1000</v>
      </c>
      <c r="D9518" s="86" t="s">
        <v>1408</v>
      </c>
    </row>
    <row r="9519" spans="1:4" s="119" customFormat="1">
      <c r="A9519" s="77"/>
      <c r="B9519" s="228">
        <v>45209.51090277778</v>
      </c>
      <c r="C9519" s="225">
        <v>100</v>
      </c>
      <c r="D9519" s="86" t="s">
        <v>1850</v>
      </c>
    </row>
    <row r="9520" spans="1:4" s="119" customFormat="1">
      <c r="A9520" s="77"/>
      <c r="B9520" s="228">
        <v>45209.512129629627</v>
      </c>
      <c r="C9520" s="225">
        <v>1000</v>
      </c>
      <c r="D9520" s="86" t="s">
        <v>4257</v>
      </c>
    </row>
    <row r="9521" spans="1:4" s="119" customFormat="1">
      <c r="A9521" s="77"/>
      <c r="B9521" s="228">
        <v>45209.515543981484</v>
      </c>
      <c r="C9521" s="225">
        <v>250</v>
      </c>
      <c r="D9521" s="86" t="s">
        <v>800</v>
      </c>
    </row>
    <row r="9522" spans="1:4" s="119" customFormat="1">
      <c r="A9522" s="77"/>
      <c r="B9522" s="228">
        <v>45209.516759259262</v>
      </c>
      <c r="C9522" s="225">
        <v>100</v>
      </c>
      <c r="D9522" s="86" t="s">
        <v>5209</v>
      </c>
    </row>
    <row r="9523" spans="1:4" s="119" customFormat="1">
      <c r="A9523" s="77"/>
      <c r="B9523" s="228">
        <v>45209.516979166663</v>
      </c>
      <c r="C9523" s="225">
        <v>8</v>
      </c>
      <c r="D9523" s="86" t="s">
        <v>858</v>
      </c>
    </row>
    <row r="9524" spans="1:4" s="119" customFormat="1">
      <c r="A9524" s="77"/>
      <c r="B9524" s="228">
        <v>45209.519224537034</v>
      </c>
      <c r="C9524" s="225">
        <v>500</v>
      </c>
      <c r="D9524" s="86" t="s">
        <v>2706</v>
      </c>
    </row>
    <row r="9525" spans="1:4" s="119" customFormat="1">
      <c r="A9525" s="77"/>
      <c r="B9525" s="228">
        <v>45209.519444444442</v>
      </c>
      <c r="C9525" s="225">
        <v>1000</v>
      </c>
      <c r="D9525" s="86" t="s">
        <v>7483</v>
      </c>
    </row>
    <row r="9526" spans="1:4" s="119" customFormat="1">
      <c r="A9526" s="77"/>
      <c r="B9526" s="228">
        <v>45209.520740740743</v>
      </c>
      <c r="C9526" s="225">
        <v>14.23</v>
      </c>
      <c r="D9526" s="86" t="s">
        <v>1012</v>
      </c>
    </row>
    <row r="9527" spans="1:4" s="119" customFormat="1">
      <c r="A9527" s="77"/>
      <c r="B9527" s="228">
        <v>45209.520914351851</v>
      </c>
      <c r="C9527" s="225">
        <v>1000</v>
      </c>
      <c r="D9527" s="86" t="s">
        <v>1280</v>
      </c>
    </row>
    <row r="9528" spans="1:4" s="119" customFormat="1">
      <c r="A9528" s="77"/>
      <c r="B9528" s="228">
        <v>45209.52270833333</v>
      </c>
      <c r="C9528" s="225">
        <v>50</v>
      </c>
      <c r="D9528" s="86" t="s">
        <v>467</v>
      </c>
    </row>
    <row r="9529" spans="1:4" s="119" customFormat="1">
      <c r="A9529" s="77"/>
      <c r="B9529" s="228">
        <v>45209.525370370371</v>
      </c>
      <c r="C9529" s="225">
        <v>45</v>
      </c>
      <c r="D9529" s="86" t="s">
        <v>822</v>
      </c>
    </row>
    <row r="9530" spans="1:4" s="119" customFormat="1">
      <c r="A9530" s="77"/>
      <c r="B9530" s="228">
        <v>45209.525405092594</v>
      </c>
      <c r="C9530" s="225">
        <v>100</v>
      </c>
      <c r="D9530" s="86" t="s">
        <v>5049</v>
      </c>
    </row>
    <row r="9531" spans="1:4" s="119" customFormat="1">
      <c r="A9531" s="77"/>
      <c r="B9531" s="228">
        <v>45209.52652777778</v>
      </c>
      <c r="C9531" s="225">
        <v>20</v>
      </c>
      <c r="D9531" s="86" t="s">
        <v>5299</v>
      </c>
    </row>
    <row r="9532" spans="1:4" s="119" customFormat="1">
      <c r="A9532" s="77"/>
      <c r="B9532" s="228">
        <v>45209.526550925926</v>
      </c>
      <c r="C9532" s="225">
        <v>3000</v>
      </c>
      <c r="D9532" s="86" t="s">
        <v>5276</v>
      </c>
    </row>
    <row r="9533" spans="1:4" s="119" customFormat="1">
      <c r="A9533" s="77"/>
      <c r="B9533" s="228">
        <v>45209.528668981482</v>
      </c>
      <c r="C9533" s="225">
        <v>1</v>
      </c>
      <c r="D9533" s="86" t="s">
        <v>6181</v>
      </c>
    </row>
    <row r="9534" spans="1:4" s="119" customFormat="1">
      <c r="A9534" s="77"/>
      <c r="B9534" s="228">
        <v>45209.528784722221</v>
      </c>
      <c r="C9534" s="225">
        <v>1</v>
      </c>
      <c r="D9534" s="86" t="s">
        <v>6181</v>
      </c>
    </row>
    <row r="9535" spans="1:4" s="119" customFormat="1">
      <c r="A9535" s="77"/>
      <c r="B9535" s="228">
        <v>45209.528854166667</v>
      </c>
      <c r="C9535" s="225">
        <v>425</v>
      </c>
      <c r="D9535" s="86" t="s">
        <v>1105</v>
      </c>
    </row>
    <row r="9536" spans="1:4" s="119" customFormat="1">
      <c r="A9536" s="77"/>
      <c r="B9536" s="228">
        <v>45209.52888888889</v>
      </c>
      <c r="C9536" s="225">
        <v>1</v>
      </c>
      <c r="D9536" s="86" t="s">
        <v>6181</v>
      </c>
    </row>
    <row r="9537" spans="1:4" s="119" customFormat="1">
      <c r="A9537" s="77"/>
      <c r="B9537" s="228">
        <v>45209.528981481482</v>
      </c>
      <c r="C9537" s="225">
        <v>100</v>
      </c>
      <c r="D9537" s="86" t="s">
        <v>2442</v>
      </c>
    </row>
    <row r="9538" spans="1:4" s="119" customFormat="1">
      <c r="A9538" s="77"/>
      <c r="B9538" s="228">
        <v>45209.529282407406</v>
      </c>
      <c r="C9538" s="225">
        <v>1</v>
      </c>
      <c r="D9538" s="86" t="s">
        <v>6181</v>
      </c>
    </row>
    <row r="9539" spans="1:4" s="119" customFormat="1">
      <c r="A9539" s="77"/>
      <c r="B9539" s="228">
        <v>45209.529490740744</v>
      </c>
      <c r="C9539" s="225">
        <v>1</v>
      </c>
      <c r="D9539" s="86" t="s">
        <v>6181</v>
      </c>
    </row>
    <row r="9540" spans="1:4" s="119" customFormat="1">
      <c r="A9540" s="77"/>
      <c r="B9540" s="228">
        <v>45209.529594907406</v>
      </c>
      <c r="C9540" s="225">
        <v>1</v>
      </c>
      <c r="D9540" s="86" t="s">
        <v>6181</v>
      </c>
    </row>
    <row r="9541" spans="1:4" s="119" customFormat="1">
      <c r="A9541" s="77"/>
      <c r="B9541" s="228">
        <v>45209.529675925929</v>
      </c>
      <c r="C9541" s="225">
        <v>1</v>
      </c>
      <c r="D9541" s="86" t="s">
        <v>6181</v>
      </c>
    </row>
    <row r="9542" spans="1:4" s="119" customFormat="1">
      <c r="A9542" s="77"/>
      <c r="B9542" s="228">
        <v>45209.529791666668</v>
      </c>
      <c r="C9542" s="225">
        <v>1</v>
      </c>
      <c r="D9542" s="86" t="s">
        <v>6181</v>
      </c>
    </row>
    <row r="9543" spans="1:4" s="119" customFormat="1">
      <c r="A9543" s="77"/>
      <c r="B9543" s="228">
        <v>45209.529907407406</v>
      </c>
      <c r="C9543" s="225">
        <v>1</v>
      </c>
      <c r="D9543" s="86" t="s">
        <v>6181</v>
      </c>
    </row>
    <row r="9544" spans="1:4" s="119" customFormat="1">
      <c r="A9544" s="77"/>
      <c r="B9544" s="228">
        <v>45209.530011574076</v>
      </c>
      <c r="C9544" s="225">
        <v>800</v>
      </c>
      <c r="D9544" s="86" t="s">
        <v>1888</v>
      </c>
    </row>
    <row r="9545" spans="1:4" s="119" customFormat="1">
      <c r="A9545" s="77"/>
      <c r="B9545" s="228">
        <v>45209.530046296299</v>
      </c>
      <c r="C9545" s="225">
        <v>1</v>
      </c>
      <c r="D9545" s="86" t="s">
        <v>6181</v>
      </c>
    </row>
    <row r="9546" spans="1:4" s="119" customFormat="1">
      <c r="A9546" s="77"/>
      <c r="B9546" s="228">
        <v>45209.53019675926</v>
      </c>
      <c r="C9546" s="225">
        <v>1</v>
      </c>
      <c r="D9546" s="86" t="s">
        <v>6181</v>
      </c>
    </row>
    <row r="9547" spans="1:4" s="119" customFormat="1">
      <c r="A9547" s="77"/>
      <c r="B9547" s="228">
        <v>45209.530289351853</v>
      </c>
      <c r="C9547" s="225">
        <v>300</v>
      </c>
      <c r="D9547" s="86" t="s">
        <v>826</v>
      </c>
    </row>
    <row r="9548" spans="1:4" s="119" customFormat="1">
      <c r="A9548" s="77"/>
      <c r="B9548" s="228">
        <v>45209.530347222222</v>
      </c>
      <c r="C9548" s="225">
        <v>1</v>
      </c>
      <c r="D9548" s="86" t="s">
        <v>6181</v>
      </c>
    </row>
    <row r="9549" spans="1:4" s="119" customFormat="1">
      <c r="A9549" s="77"/>
      <c r="B9549" s="228">
        <v>45209.530405092592</v>
      </c>
      <c r="C9549" s="225">
        <v>1</v>
      </c>
      <c r="D9549" s="86" t="s">
        <v>6181</v>
      </c>
    </row>
    <row r="9550" spans="1:4" s="119" customFormat="1">
      <c r="A9550" s="77"/>
      <c r="B9550" s="228">
        <v>45209.530439814815</v>
      </c>
      <c r="C9550" s="225">
        <v>100</v>
      </c>
      <c r="D9550" s="86" t="s">
        <v>821</v>
      </c>
    </row>
    <row r="9551" spans="1:4" s="119" customFormat="1">
      <c r="A9551" s="77"/>
      <c r="B9551" s="228">
        <v>45209.530497685184</v>
      </c>
      <c r="C9551" s="225">
        <v>1</v>
      </c>
      <c r="D9551" s="86" t="s">
        <v>6181</v>
      </c>
    </row>
    <row r="9552" spans="1:4" s="119" customFormat="1">
      <c r="A9552" s="77"/>
      <c r="B9552" s="228">
        <v>45209.530613425923</v>
      </c>
      <c r="C9552" s="225">
        <v>1</v>
      </c>
      <c r="D9552" s="86" t="s">
        <v>6181</v>
      </c>
    </row>
    <row r="9553" spans="1:4" s="119" customFormat="1">
      <c r="A9553" s="77"/>
      <c r="B9553" s="228">
        <v>45209.530706018515</v>
      </c>
      <c r="C9553" s="225">
        <v>1</v>
      </c>
      <c r="D9553" s="86" t="s">
        <v>6181</v>
      </c>
    </row>
    <row r="9554" spans="1:4" s="119" customFormat="1">
      <c r="A9554" s="77"/>
      <c r="B9554" s="228">
        <v>45209.530810185184</v>
      </c>
      <c r="C9554" s="225">
        <v>1</v>
      </c>
      <c r="D9554" s="86" t="s">
        <v>6181</v>
      </c>
    </row>
    <row r="9555" spans="1:4" s="119" customFormat="1">
      <c r="A9555" s="77"/>
      <c r="B9555" s="228">
        <v>45209.530902777777</v>
      </c>
      <c r="C9555" s="225">
        <v>1</v>
      </c>
      <c r="D9555" s="86" t="s">
        <v>6181</v>
      </c>
    </row>
    <row r="9556" spans="1:4" s="119" customFormat="1">
      <c r="A9556" s="77"/>
      <c r="B9556" s="228">
        <v>45209.531041666669</v>
      </c>
      <c r="C9556" s="225">
        <v>1</v>
      </c>
      <c r="D9556" s="86" t="s">
        <v>6181</v>
      </c>
    </row>
    <row r="9557" spans="1:4" s="119" customFormat="1">
      <c r="A9557" s="77"/>
      <c r="B9557" s="228">
        <v>45209.531087962961</v>
      </c>
      <c r="C9557" s="225">
        <v>500</v>
      </c>
      <c r="D9557" s="86" t="s">
        <v>142</v>
      </c>
    </row>
    <row r="9558" spans="1:4" s="119" customFormat="1">
      <c r="A9558" s="77"/>
      <c r="B9558" s="228">
        <v>45209.531111111108</v>
      </c>
      <c r="C9558" s="225">
        <v>1</v>
      </c>
      <c r="D9558" s="86" t="s">
        <v>6181</v>
      </c>
    </row>
    <row r="9559" spans="1:4" s="119" customFormat="1">
      <c r="A9559" s="77"/>
      <c r="B9559" s="228">
        <v>45209.532349537039</v>
      </c>
      <c r="C9559" s="225">
        <v>250</v>
      </c>
      <c r="D9559" s="86" t="s">
        <v>444</v>
      </c>
    </row>
    <row r="9560" spans="1:4" s="119" customFormat="1">
      <c r="A9560" s="77"/>
      <c r="B9560" s="228">
        <v>45209.532685185186</v>
      </c>
      <c r="C9560" s="225">
        <v>200</v>
      </c>
      <c r="D9560" s="86" t="s">
        <v>1071</v>
      </c>
    </row>
    <row r="9561" spans="1:4" s="119" customFormat="1">
      <c r="A9561" s="77"/>
      <c r="B9561" s="228">
        <v>45209.532743055555</v>
      </c>
      <c r="C9561" s="225">
        <v>1000</v>
      </c>
      <c r="D9561" s="86" t="s">
        <v>1218</v>
      </c>
    </row>
    <row r="9562" spans="1:4" s="119" customFormat="1">
      <c r="A9562" s="77"/>
      <c r="B9562" s="228">
        <v>45209.532858796294</v>
      </c>
      <c r="C9562" s="225">
        <v>300</v>
      </c>
      <c r="D9562" s="86" t="s">
        <v>133</v>
      </c>
    </row>
    <row r="9563" spans="1:4" s="119" customFormat="1">
      <c r="A9563" s="77"/>
      <c r="B9563" s="228">
        <v>45209.533310185187</v>
      </c>
      <c r="C9563" s="225">
        <v>53.15</v>
      </c>
      <c r="D9563" s="86" t="s">
        <v>1729</v>
      </c>
    </row>
    <row r="9564" spans="1:4" s="119" customFormat="1">
      <c r="A9564" s="77"/>
      <c r="B9564" s="228">
        <v>45209.533518518518</v>
      </c>
      <c r="C9564" s="225">
        <v>500</v>
      </c>
      <c r="D9564" s="86" t="s">
        <v>190</v>
      </c>
    </row>
    <row r="9565" spans="1:4" s="119" customFormat="1">
      <c r="A9565" s="77"/>
      <c r="B9565" s="228">
        <v>45209.534386574072</v>
      </c>
      <c r="C9565" s="225">
        <v>100</v>
      </c>
      <c r="D9565" s="86" t="s">
        <v>4282</v>
      </c>
    </row>
    <row r="9566" spans="1:4" s="119" customFormat="1">
      <c r="A9566" s="77"/>
      <c r="B9566" s="228">
        <v>45209.534490740742</v>
      </c>
      <c r="C9566" s="225">
        <v>1</v>
      </c>
      <c r="D9566" s="86" t="s">
        <v>6181</v>
      </c>
    </row>
    <row r="9567" spans="1:4" s="119" customFormat="1">
      <c r="A9567" s="77"/>
      <c r="B9567" s="228">
        <v>45209.53460648148</v>
      </c>
      <c r="C9567" s="225">
        <v>1</v>
      </c>
      <c r="D9567" s="86" t="s">
        <v>6181</v>
      </c>
    </row>
    <row r="9568" spans="1:4" s="119" customFormat="1">
      <c r="A9568" s="77"/>
      <c r="B9568" s="228">
        <v>45209.534699074073</v>
      </c>
      <c r="C9568" s="225">
        <v>1</v>
      </c>
      <c r="D9568" s="86" t="s">
        <v>6181</v>
      </c>
    </row>
    <row r="9569" spans="1:4" s="119" customFormat="1">
      <c r="A9569" s="77"/>
      <c r="B9569" s="228">
        <v>45209.534814814811</v>
      </c>
      <c r="C9569" s="225">
        <v>1</v>
      </c>
      <c r="D9569" s="86" t="s">
        <v>6181</v>
      </c>
    </row>
    <row r="9570" spans="1:4" s="119" customFormat="1">
      <c r="A9570" s="77"/>
      <c r="B9570" s="228">
        <v>45209.534907407404</v>
      </c>
      <c r="C9570" s="225">
        <v>1</v>
      </c>
      <c r="D9570" s="86" t="s">
        <v>6181</v>
      </c>
    </row>
    <row r="9571" spans="1:4" s="119" customFormat="1">
      <c r="A9571" s="77"/>
      <c r="B9571" s="228">
        <v>45209.535011574073</v>
      </c>
      <c r="C9571" s="225">
        <v>1</v>
      </c>
      <c r="D9571" s="86" t="s">
        <v>6181</v>
      </c>
    </row>
    <row r="9572" spans="1:4" s="119" customFormat="1">
      <c r="A9572" s="77"/>
      <c r="B9572" s="228">
        <v>45209.535115740742</v>
      </c>
      <c r="C9572" s="225">
        <v>1</v>
      </c>
      <c r="D9572" s="86" t="s">
        <v>6181</v>
      </c>
    </row>
    <row r="9573" spans="1:4" s="119" customFormat="1">
      <c r="A9573" s="77"/>
      <c r="B9573" s="228">
        <v>45209.535243055558</v>
      </c>
      <c r="C9573" s="225">
        <v>1</v>
      </c>
      <c r="D9573" s="86" t="s">
        <v>6181</v>
      </c>
    </row>
    <row r="9574" spans="1:4" s="119" customFormat="1">
      <c r="A9574" s="77"/>
      <c r="B9574" s="228">
        <v>45209.53534722222</v>
      </c>
      <c r="C9574" s="225">
        <v>1</v>
      </c>
      <c r="D9574" s="86" t="s">
        <v>6181</v>
      </c>
    </row>
    <row r="9575" spans="1:4" s="119" customFormat="1">
      <c r="A9575" s="77"/>
      <c r="B9575" s="228">
        <v>45209.535462962966</v>
      </c>
      <c r="C9575" s="225">
        <v>1</v>
      </c>
      <c r="D9575" s="86" t="s">
        <v>6181</v>
      </c>
    </row>
    <row r="9576" spans="1:4" s="119" customFormat="1">
      <c r="A9576" s="77"/>
      <c r="B9576" s="228">
        <v>45209.535624999997</v>
      </c>
      <c r="C9576" s="225">
        <v>1</v>
      </c>
      <c r="D9576" s="86" t="s">
        <v>6181</v>
      </c>
    </row>
    <row r="9577" spans="1:4" s="119" customFormat="1">
      <c r="A9577" s="77"/>
      <c r="B9577" s="228">
        <v>45209.535729166666</v>
      </c>
      <c r="C9577" s="225">
        <v>1</v>
      </c>
      <c r="D9577" s="86" t="s">
        <v>6181</v>
      </c>
    </row>
    <row r="9578" spans="1:4" s="119" customFormat="1">
      <c r="A9578" s="77"/>
      <c r="B9578" s="228">
        <v>45209.535787037035</v>
      </c>
      <c r="C9578" s="225">
        <v>1</v>
      </c>
      <c r="D9578" s="86" t="s">
        <v>6181</v>
      </c>
    </row>
    <row r="9579" spans="1:4" s="119" customFormat="1">
      <c r="A9579" s="77"/>
      <c r="B9579" s="228">
        <v>45209.535891203705</v>
      </c>
      <c r="C9579" s="225">
        <v>1</v>
      </c>
      <c r="D9579" s="86" t="s">
        <v>6181</v>
      </c>
    </row>
    <row r="9580" spans="1:4" s="119" customFormat="1">
      <c r="A9580" s="77"/>
      <c r="B9580" s="228">
        <v>45209.535995370374</v>
      </c>
      <c r="C9580" s="225">
        <v>1</v>
      </c>
      <c r="D9580" s="86" t="s">
        <v>6181</v>
      </c>
    </row>
    <row r="9581" spans="1:4" s="119" customFormat="1">
      <c r="A9581" s="77"/>
      <c r="B9581" s="228">
        <v>45209.536099537036</v>
      </c>
      <c r="C9581" s="225">
        <v>1</v>
      </c>
      <c r="D9581" s="86" t="s">
        <v>6181</v>
      </c>
    </row>
    <row r="9582" spans="1:4" s="119" customFormat="1">
      <c r="A9582" s="77"/>
      <c r="B9582" s="228">
        <v>45209.536238425928</v>
      </c>
      <c r="C9582" s="225">
        <v>1</v>
      </c>
      <c r="D9582" s="86" t="s">
        <v>6181</v>
      </c>
    </row>
    <row r="9583" spans="1:4" s="119" customFormat="1">
      <c r="A9583" s="77"/>
      <c r="B9583" s="228">
        <v>45209.536365740743</v>
      </c>
      <c r="C9583" s="225">
        <v>1</v>
      </c>
      <c r="D9583" s="86" t="s">
        <v>6181</v>
      </c>
    </row>
    <row r="9584" spans="1:4" s="119" customFormat="1">
      <c r="A9584" s="77"/>
      <c r="B9584" s="228">
        <v>45209.536481481482</v>
      </c>
      <c r="C9584" s="225">
        <v>1</v>
      </c>
      <c r="D9584" s="86" t="s">
        <v>6181</v>
      </c>
    </row>
    <row r="9585" spans="1:4" s="119" customFormat="1">
      <c r="A9585" s="77"/>
      <c r="B9585" s="228">
        <v>45209.536597222221</v>
      </c>
      <c r="C9585" s="225">
        <v>1</v>
      </c>
      <c r="D9585" s="86" t="s">
        <v>6181</v>
      </c>
    </row>
    <row r="9586" spans="1:4" s="119" customFormat="1">
      <c r="A9586" s="77"/>
      <c r="B9586" s="228">
        <v>45209.536747685182</v>
      </c>
      <c r="C9586" s="225">
        <v>100</v>
      </c>
      <c r="D9586" s="86" t="s">
        <v>9102</v>
      </c>
    </row>
    <row r="9587" spans="1:4" s="119" customFormat="1">
      <c r="A9587" s="77"/>
      <c r="B9587" s="228">
        <v>45209.536770833336</v>
      </c>
      <c r="C9587" s="225">
        <v>1</v>
      </c>
      <c r="D9587" s="86" t="s">
        <v>6181</v>
      </c>
    </row>
    <row r="9588" spans="1:4" s="119" customFormat="1">
      <c r="A9588" s="77"/>
      <c r="B9588" s="228">
        <v>45209.536863425928</v>
      </c>
      <c r="C9588" s="225">
        <v>1</v>
      </c>
      <c r="D9588" s="86" t="s">
        <v>6181</v>
      </c>
    </row>
    <row r="9589" spans="1:4" s="119" customFormat="1">
      <c r="A9589" s="77"/>
      <c r="B9589" s="228">
        <v>45209.536886574075</v>
      </c>
      <c r="C9589" s="225">
        <v>4000</v>
      </c>
      <c r="D9589" s="86" t="s">
        <v>1011</v>
      </c>
    </row>
    <row r="9590" spans="1:4" s="119" customFormat="1">
      <c r="A9590" s="77"/>
      <c r="B9590" s="228">
        <v>45209.536979166667</v>
      </c>
      <c r="C9590" s="225">
        <v>1</v>
      </c>
      <c r="D9590" s="86" t="s">
        <v>6181</v>
      </c>
    </row>
    <row r="9591" spans="1:4" s="119" customFormat="1">
      <c r="A9591" s="77"/>
      <c r="B9591" s="228">
        <v>45209.537094907406</v>
      </c>
      <c r="C9591" s="225">
        <v>1</v>
      </c>
      <c r="D9591" s="86" t="s">
        <v>6181</v>
      </c>
    </row>
    <row r="9592" spans="1:4" s="119" customFormat="1">
      <c r="A9592" s="77"/>
      <c r="B9592" s="228">
        <v>45209.537164351852</v>
      </c>
      <c r="C9592" s="225">
        <v>1</v>
      </c>
      <c r="D9592" s="86" t="s">
        <v>6181</v>
      </c>
    </row>
    <row r="9593" spans="1:4" s="119" customFormat="1">
      <c r="A9593" s="77"/>
      <c r="B9593" s="228">
        <v>45209.537256944444</v>
      </c>
      <c r="C9593" s="225">
        <v>1</v>
      </c>
      <c r="D9593" s="86" t="s">
        <v>6181</v>
      </c>
    </row>
    <row r="9594" spans="1:4" s="119" customFormat="1">
      <c r="A9594" s="77"/>
      <c r="B9594" s="228">
        <v>45209.537268518521</v>
      </c>
      <c r="C9594" s="225">
        <v>900</v>
      </c>
      <c r="D9594" s="86" t="s">
        <v>475</v>
      </c>
    </row>
    <row r="9595" spans="1:4" s="119" customFormat="1">
      <c r="A9595" s="77"/>
      <c r="B9595" s="228">
        <v>45209.537372685183</v>
      </c>
      <c r="C9595" s="225">
        <v>1</v>
      </c>
      <c r="D9595" s="86" t="s">
        <v>6181</v>
      </c>
    </row>
    <row r="9596" spans="1:4" s="119" customFormat="1">
      <c r="A9596" s="77"/>
      <c r="B9596" s="228">
        <v>45209.537465277775</v>
      </c>
      <c r="C9596" s="225">
        <v>1</v>
      </c>
      <c r="D9596" s="86" t="s">
        <v>6181</v>
      </c>
    </row>
    <row r="9597" spans="1:4" s="119" customFormat="1">
      <c r="A9597" s="77"/>
      <c r="B9597" s="228">
        <v>45209.537476851852</v>
      </c>
      <c r="C9597" s="225">
        <v>1</v>
      </c>
      <c r="D9597" s="86" t="s">
        <v>2174</v>
      </c>
    </row>
    <row r="9598" spans="1:4" s="119" customFormat="1">
      <c r="A9598" s="77"/>
      <c r="B9598" s="228">
        <v>45209.537557870368</v>
      </c>
      <c r="C9598" s="225">
        <v>1</v>
      </c>
      <c r="D9598" s="86" t="s">
        <v>6181</v>
      </c>
    </row>
    <row r="9599" spans="1:4" s="119" customFormat="1">
      <c r="A9599" s="77"/>
      <c r="B9599" s="228">
        <v>45209.537685185183</v>
      </c>
      <c r="C9599" s="225">
        <v>1</v>
      </c>
      <c r="D9599" s="86" t="s">
        <v>6181</v>
      </c>
    </row>
    <row r="9600" spans="1:4" s="119" customFormat="1">
      <c r="A9600" s="77"/>
      <c r="B9600" s="228">
        <v>45209.537800925929</v>
      </c>
      <c r="C9600" s="225">
        <v>1</v>
      </c>
      <c r="D9600" s="86" t="s">
        <v>6181</v>
      </c>
    </row>
    <row r="9601" spans="1:4" s="119" customFormat="1">
      <c r="A9601" s="77"/>
      <c r="B9601" s="228">
        <v>45209.539236111108</v>
      </c>
      <c r="C9601" s="225">
        <v>3000</v>
      </c>
      <c r="D9601" s="86" t="s">
        <v>1385</v>
      </c>
    </row>
    <row r="9602" spans="1:4" s="119" customFormat="1">
      <c r="A9602" s="77"/>
      <c r="B9602" s="228">
        <v>45209.539305555554</v>
      </c>
      <c r="C9602" s="225">
        <v>2.2799999999999998</v>
      </c>
      <c r="D9602" s="86" t="s">
        <v>7432</v>
      </c>
    </row>
    <row r="9603" spans="1:4" s="119" customFormat="1">
      <c r="A9603" s="77"/>
      <c r="B9603" s="228">
        <v>45209.540208333332</v>
      </c>
      <c r="C9603" s="225">
        <v>1000</v>
      </c>
      <c r="D9603" s="86" t="s">
        <v>1807</v>
      </c>
    </row>
    <row r="9604" spans="1:4" s="119" customFormat="1">
      <c r="A9604" s="77"/>
      <c r="B9604" s="228">
        <v>45209.541446759256</v>
      </c>
      <c r="C9604" s="225">
        <v>100</v>
      </c>
      <c r="D9604" s="86" t="s">
        <v>7491</v>
      </c>
    </row>
    <row r="9605" spans="1:4" s="119" customFormat="1">
      <c r="A9605" s="77"/>
      <c r="B9605" s="228">
        <v>45209.541655092595</v>
      </c>
      <c r="C9605" s="225">
        <v>1</v>
      </c>
      <c r="D9605" s="86" t="s">
        <v>6181</v>
      </c>
    </row>
    <row r="9606" spans="1:4" s="119" customFormat="1">
      <c r="A9606" s="77"/>
      <c r="B9606" s="228">
        <v>45209.541770833333</v>
      </c>
      <c r="C9606" s="225">
        <v>1</v>
      </c>
      <c r="D9606" s="86" t="s">
        <v>6181</v>
      </c>
    </row>
    <row r="9607" spans="1:4" s="119" customFormat="1">
      <c r="A9607" s="77"/>
      <c r="B9607" s="228">
        <v>45209.54247685185</v>
      </c>
      <c r="C9607" s="225">
        <v>1</v>
      </c>
      <c r="D9607" s="86" t="s">
        <v>6181</v>
      </c>
    </row>
    <row r="9608" spans="1:4" s="119" customFormat="1">
      <c r="A9608" s="77"/>
      <c r="B9608" s="228">
        <v>45209.542592592596</v>
      </c>
      <c r="C9608" s="225">
        <v>1</v>
      </c>
      <c r="D9608" s="86" t="s">
        <v>6181</v>
      </c>
    </row>
    <row r="9609" spans="1:4" s="119" customFormat="1">
      <c r="A9609" s="77"/>
      <c r="B9609" s="228">
        <v>45209.54277777778</v>
      </c>
      <c r="C9609" s="225">
        <v>1</v>
      </c>
      <c r="D9609" s="86" t="s">
        <v>6181</v>
      </c>
    </row>
    <row r="9610" spans="1:4" s="119" customFormat="1">
      <c r="A9610" s="77"/>
      <c r="B9610" s="228">
        <v>45209.542881944442</v>
      </c>
      <c r="C9610" s="225">
        <v>1</v>
      </c>
      <c r="D9610" s="86" t="s">
        <v>6181</v>
      </c>
    </row>
    <row r="9611" spans="1:4" s="119" customFormat="1">
      <c r="A9611" s="77"/>
      <c r="B9611" s="228">
        <v>45209.542986111112</v>
      </c>
      <c r="C9611" s="225">
        <v>1</v>
      </c>
      <c r="D9611" s="86" t="s">
        <v>6181</v>
      </c>
    </row>
    <row r="9612" spans="1:4" s="119" customFormat="1">
      <c r="A9612" s="77"/>
      <c r="B9612" s="228">
        <v>45209.543113425927</v>
      </c>
      <c r="C9612" s="225">
        <v>1</v>
      </c>
      <c r="D9612" s="86" t="s">
        <v>6181</v>
      </c>
    </row>
    <row r="9613" spans="1:4" s="119" customFormat="1">
      <c r="A9613" s="77"/>
      <c r="B9613" s="228">
        <v>45209.543194444443</v>
      </c>
      <c r="C9613" s="225">
        <v>1</v>
      </c>
      <c r="D9613" s="86" t="s">
        <v>6181</v>
      </c>
    </row>
    <row r="9614" spans="1:4" s="119" customFormat="1">
      <c r="A9614" s="77"/>
      <c r="B9614" s="228">
        <v>45209.543310185189</v>
      </c>
      <c r="C9614" s="225">
        <v>1</v>
      </c>
      <c r="D9614" s="86" t="s">
        <v>6181</v>
      </c>
    </row>
    <row r="9615" spans="1:4" s="119" customFormat="1">
      <c r="A9615" s="77"/>
      <c r="B9615" s="228">
        <v>45209.543356481481</v>
      </c>
      <c r="C9615" s="225">
        <v>1000</v>
      </c>
      <c r="D9615" s="86" t="s">
        <v>2618</v>
      </c>
    </row>
    <row r="9616" spans="1:4" s="119" customFormat="1">
      <c r="A9616" s="77"/>
      <c r="B9616" s="228">
        <v>45209.543414351851</v>
      </c>
      <c r="C9616" s="225">
        <v>1</v>
      </c>
      <c r="D9616" s="86" t="s">
        <v>6181</v>
      </c>
    </row>
    <row r="9617" spans="1:4" s="119" customFormat="1">
      <c r="A9617" s="77"/>
      <c r="B9617" s="228">
        <v>45209.543483796297</v>
      </c>
      <c r="C9617" s="225">
        <v>250</v>
      </c>
      <c r="D9617" s="86" t="s">
        <v>539</v>
      </c>
    </row>
    <row r="9618" spans="1:4" s="119" customFormat="1">
      <c r="A9618" s="77"/>
      <c r="B9618" s="228">
        <v>45209.543530092589</v>
      </c>
      <c r="C9618" s="225">
        <v>1</v>
      </c>
      <c r="D9618" s="86" t="s">
        <v>6181</v>
      </c>
    </row>
    <row r="9619" spans="1:4" s="119" customFormat="1">
      <c r="A9619" s="77"/>
      <c r="B9619" s="228">
        <v>45209.543611111112</v>
      </c>
      <c r="C9619" s="225">
        <v>1</v>
      </c>
      <c r="D9619" s="86" t="s">
        <v>6181</v>
      </c>
    </row>
    <row r="9620" spans="1:4" s="119" customFormat="1">
      <c r="A9620" s="77"/>
      <c r="B9620" s="228">
        <v>45209.543749999997</v>
      </c>
      <c r="C9620" s="225">
        <v>1</v>
      </c>
      <c r="D9620" s="86" t="s">
        <v>6181</v>
      </c>
    </row>
    <row r="9621" spans="1:4" s="119" customFormat="1">
      <c r="A9621" s="77"/>
      <c r="B9621" s="228">
        <v>45209.543935185182</v>
      </c>
      <c r="C9621" s="225">
        <v>1</v>
      </c>
      <c r="D9621" s="86" t="s">
        <v>6181</v>
      </c>
    </row>
    <row r="9622" spans="1:4" s="119" customFormat="1">
      <c r="A9622" s="77"/>
      <c r="B9622" s="228">
        <v>45209.544004629628</v>
      </c>
      <c r="C9622" s="225">
        <v>1</v>
      </c>
      <c r="D9622" s="86" t="s">
        <v>6181</v>
      </c>
    </row>
    <row r="9623" spans="1:4" s="119" customFormat="1">
      <c r="A9623" s="77"/>
      <c r="B9623" s="228">
        <v>45209.544074074074</v>
      </c>
      <c r="C9623" s="225">
        <v>1</v>
      </c>
      <c r="D9623" s="86" t="s">
        <v>6181</v>
      </c>
    </row>
    <row r="9624" spans="1:4" s="119" customFormat="1">
      <c r="A9624" s="77"/>
      <c r="B9624" s="228">
        <v>45209.54420138889</v>
      </c>
      <c r="C9624" s="225">
        <v>1</v>
      </c>
      <c r="D9624" s="86" t="s">
        <v>6181</v>
      </c>
    </row>
    <row r="9625" spans="1:4" s="119" customFormat="1">
      <c r="A9625" s="77"/>
      <c r="B9625" s="228">
        <v>45209.544317129628</v>
      </c>
      <c r="C9625" s="225">
        <v>1</v>
      </c>
      <c r="D9625" s="86" t="s">
        <v>6181</v>
      </c>
    </row>
    <row r="9626" spans="1:4" s="119" customFormat="1">
      <c r="A9626" s="77"/>
      <c r="B9626" s="228">
        <v>45209.54446759259</v>
      </c>
      <c r="C9626" s="225">
        <v>1</v>
      </c>
      <c r="D9626" s="86" t="s">
        <v>6181</v>
      </c>
    </row>
    <row r="9627" spans="1:4" s="119" customFormat="1">
      <c r="A9627" s="77"/>
      <c r="B9627" s="228">
        <v>45209.544618055559</v>
      </c>
      <c r="C9627" s="225">
        <v>1</v>
      </c>
      <c r="D9627" s="86" t="s">
        <v>6181</v>
      </c>
    </row>
    <row r="9628" spans="1:4" s="119" customFormat="1">
      <c r="A9628" s="77"/>
      <c r="B9628" s="228">
        <v>45209.54478009259</v>
      </c>
      <c r="C9628" s="225">
        <v>1</v>
      </c>
      <c r="D9628" s="86" t="s">
        <v>6181</v>
      </c>
    </row>
    <row r="9629" spans="1:4" s="119" customFormat="1">
      <c r="A9629" s="77"/>
      <c r="B9629" s="228">
        <v>45209.544872685183</v>
      </c>
      <c r="C9629" s="225">
        <v>1</v>
      </c>
      <c r="D9629" s="86" t="s">
        <v>6181</v>
      </c>
    </row>
    <row r="9630" spans="1:4" s="119" customFormat="1">
      <c r="A9630" s="77"/>
      <c r="B9630" s="228">
        <v>45209.544988425929</v>
      </c>
      <c r="C9630" s="225">
        <v>1</v>
      </c>
      <c r="D9630" s="86" t="s">
        <v>6181</v>
      </c>
    </row>
    <row r="9631" spans="1:4" s="119" customFormat="1">
      <c r="A9631" s="77"/>
      <c r="B9631" s="228">
        <v>45209.545104166667</v>
      </c>
      <c r="C9631" s="225">
        <v>1</v>
      </c>
      <c r="D9631" s="86" t="s">
        <v>6181</v>
      </c>
    </row>
    <row r="9632" spans="1:4" s="119" customFormat="1">
      <c r="A9632" s="77"/>
      <c r="B9632" s="228">
        <v>45209.545277777775</v>
      </c>
      <c r="C9632" s="225">
        <v>1</v>
      </c>
      <c r="D9632" s="86" t="s">
        <v>6181</v>
      </c>
    </row>
    <row r="9633" spans="1:4" s="119" customFormat="1">
      <c r="A9633" s="77"/>
      <c r="B9633" s="228">
        <v>45209.545428240737</v>
      </c>
      <c r="C9633" s="225">
        <v>1</v>
      </c>
      <c r="D9633" s="86" t="s">
        <v>6181</v>
      </c>
    </row>
    <row r="9634" spans="1:4" s="119" customFormat="1">
      <c r="A9634" s="77"/>
      <c r="B9634" s="228">
        <v>45209.545486111114</v>
      </c>
      <c r="C9634" s="225">
        <v>1</v>
      </c>
      <c r="D9634" s="86" t="s">
        <v>6181</v>
      </c>
    </row>
    <row r="9635" spans="1:4" s="119" customFormat="1">
      <c r="A9635" s="77"/>
      <c r="B9635" s="228">
        <v>45209.545532407406</v>
      </c>
      <c r="C9635" s="225">
        <v>200</v>
      </c>
      <c r="D9635" s="86" t="s">
        <v>604</v>
      </c>
    </row>
    <row r="9636" spans="1:4" s="119" customFormat="1">
      <c r="A9636" s="77"/>
      <c r="B9636" s="228">
        <v>45209.545578703706</v>
      </c>
      <c r="C9636" s="225">
        <v>1</v>
      </c>
      <c r="D9636" s="86" t="s">
        <v>6181</v>
      </c>
    </row>
    <row r="9637" spans="1:4" s="119" customFormat="1">
      <c r="A9637" s="77"/>
      <c r="B9637" s="228">
        <v>45209.545810185184</v>
      </c>
      <c r="C9637" s="225">
        <v>1</v>
      </c>
      <c r="D9637" s="86" t="s">
        <v>6181</v>
      </c>
    </row>
    <row r="9638" spans="1:4" s="119" customFormat="1">
      <c r="A9638" s="77"/>
      <c r="B9638" s="228">
        <v>45209.545983796299</v>
      </c>
      <c r="C9638" s="225">
        <v>1</v>
      </c>
      <c r="D9638" s="86" t="s">
        <v>6181</v>
      </c>
    </row>
    <row r="9639" spans="1:4" s="119" customFormat="1">
      <c r="A9639" s="77"/>
      <c r="B9639" s="228">
        <v>45209.546041666668</v>
      </c>
      <c r="C9639" s="225">
        <v>1</v>
      </c>
      <c r="D9639" s="86" t="s">
        <v>6181</v>
      </c>
    </row>
    <row r="9640" spans="1:4" s="119" customFormat="1">
      <c r="A9640" s="77"/>
      <c r="B9640" s="228">
        <v>45209.54614583333</v>
      </c>
      <c r="C9640" s="225">
        <v>1</v>
      </c>
      <c r="D9640" s="86" t="s">
        <v>6181</v>
      </c>
    </row>
    <row r="9641" spans="1:4" s="119" customFormat="1">
      <c r="A9641" s="77"/>
      <c r="B9641" s="228">
        <v>45209.546261574076</v>
      </c>
      <c r="C9641" s="225">
        <v>1</v>
      </c>
      <c r="D9641" s="86" t="s">
        <v>6181</v>
      </c>
    </row>
    <row r="9642" spans="1:4" s="119" customFormat="1">
      <c r="A9642" s="77"/>
      <c r="B9642" s="228">
        <v>45209.546412037038</v>
      </c>
      <c r="C9642" s="225">
        <v>1</v>
      </c>
      <c r="D9642" s="86" t="s">
        <v>6181</v>
      </c>
    </row>
    <row r="9643" spans="1:4" s="119" customFormat="1">
      <c r="A9643" s="77"/>
      <c r="B9643" s="228">
        <v>45209.546435185184</v>
      </c>
      <c r="C9643" s="225">
        <v>150</v>
      </c>
      <c r="D9643" s="86" t="s">
        <v>514</v>
      </c>
    </row>
    <row r="9644" spans="1:4" s="119" customFormat="1">
      <c r="A9644" s="77"/>
      <c r="B9644" s="228">
        <v>45209.546516203707</v>
      </c>
      <c r="C9644" s="225">
        <v>1000</v>
      </c>
      <c r="D9644" s="86" t="s">
        <v>6566</v>
      </c>
    </row>
    <row r="9645" spans="1:4" s="119" customFormat="1">
      <c r="A9645" s="77"/>
      <c r="B9645" s="228">
        <v>45209.546539351853</v>
      </c>
      <c r="C9645" s="225">
        <v>1</v>
      </c>
      <c r="D9645" s="86" t="s">
        <v>6181</v>
      </c>
    </row>
    <row r="9646" spans="1:4" s="119" customFormat="1">
      <c r="A9646" s="77"/>
      <c r="B9646" s="228">
        <v>45209.546655092592</v>
      </c>
      <c r="C9646" s="225">
        <v>1</v>
      </c>
      <c r="D9646" s="86" t="s">
        <v>6181</v>
      </c>
    </row>
    <row r="9647" spans="1:4" s="119" customFormat="1">
      <c r="A9647" s="77"/>
      <c r="B9647" s="228">
        <v>45209.546793981484</v>
      </c>
      <c r="C9647" s="225">
        <v>1</v>
      </c>
      <c r="D9647" s="86" t="s">
        <v>6181</v>
      </c>
    </row>
    <row r="9648" spans="1:4" s="119" customFormat="1">
      <c r="A9648" s="77"/>
      <c r="B9648" s="228">
        <v>45209.546898148146</v>
      </c>
      <c r="C9648" s="225">
        <v>1</v>
      </c>
      <c r="D9648" s="86" t="s">
        <v>6181</v>
      </c>
    </row>
    <row r="9649" spans="1:4" s="119" customFormat="1">
      <c r="A9649" s="77"/>
      <c r="B9649" s="228">
        <v>45209.547060185185</v>
      </c>
      <c r="C9649" s="225">
        <v>1</v>
      </c>
      <c r="D9649" s="86" t="s">
        <v>6181</v>
      </c>
    </row>
    <row r="9650" spans="1:4" s="119" customFormat="1">
      <c r="A9650" s="77"/>
      <c r="B9650" s="228">
        <v>45209.547164351854</v>
      </c>
      <c r="C9650" s="225">
        <v>1</v>
      </c>
      <c r="D9650" s="86" t="s">
        <v>6181</v>
      </c>
    </row>
    <row r="9651" spans="1:4" s="119" customFormat="1">
      <c r="A9651" s="77"/>
      <c r="B9651" s="228">
        <v>45209.547280092593</v>
      </c>
      <c r="C9651" s="225">
        <v>1</v>
      </c>
      <c r="D9651" s="86" t="s">
        <v>6181</v>
      </c>
    </row>
    <row r="9652" spans="1:4" s="119" customFormat="1">
      <c r="A9652" s="77"/>
      <c r="B9652" s="228">
        <v>45209.547314814816</v>
      </c>
      <c r="C9652" s="225">
        <v>1111</v>
      </c>
      <c r="D9652" s="86" t="s">
        <v>3087</v>
      </c>
    </row>
    <row r="9653" spans="1:4" s="119" customFormat="1">
      <c r="A9653" s="77"/>
      <c r="B9653" s="228">
        <v>45209.547349537039</v>
      </c>
      <c r="C9653" s="225">
        <v>100</v>
      </c>
      <c r="D9653" s="86" t="s">
        <v>1964</v>
      </c>
    </row>
    <row r="9654" spans="1:4" s="119" customFormat="1">
      <c r="A9654" s="77"/>
      <c r="B9654" s="228">
        <v>45209.547372685185</v>
      </c>
      <c r="C9654" s="225">
        <v>1</v>
      </c>
      <c r="D9654" s="86" t="s">
        <v>6181</v>
      </c>
    </row>
    <row r="9655" spans="1:4" s="119" customFormat="1">
      <c r="A9655" s="77"/>
      <c r="B9655" s="228">
        <v>45209.548773148148</v>
      </c>
      <c r="C9655" s="225">
        <v>15000</v>
      </c>
      <c r="D9655" s="86" t="s">
        <v>3179</v>
      </c>
    </row>
    <row r="9656" spans="1:4" s="119" customFormat="1">
      <c r="A9656" s="77"/>
      <c r="B9656" s="228">
        <v>45209.548831018517</v>
      </c>
      <c r="C9656" s="225">
        <v>100</v>
      </c>
      <c r="D9656" s="86" t="s">
        <v>7333</v>
      </c>
    </row>
    <row r="9657" spans="1:4" s="119" customFormat="1">
      <c r="A9657" s="77"/>
      <c r="B9657" s="228">
        <v>45209.54996527778</v>
      </c>
      <c r="C9657" s="225">
        <v>100</v>
      </c>
      <c r="D9657" s="86" t="s">
        <v>1679</v>
      </c>
    </row>
    <row r="9658" spans="1:4" s="119" customFormat="1">
      <c r="A9658" s="77"/>
      <c r="B9658" s="228">
        <v>45209.550011574072</v>
      </c>
      <c r="C9658" s="225">
        <v>20</v>
      </c>
      <c r="D9658" s="86" t="s">
        <v>85</v>
      </c>
    </row>
    <row r="9659" spans="1:4" s="119" customFormat="1">
      <c r="A9659" s="77"/>
      <c r="B9659" s="228">
        <v>45209.550324074073</v>
      </c>
      <c r="C9659" s="225">
        <v>12000</v>
      </c>
      <c r="D9659" s="86" t="s">
        <v>3179</v>
      </c>
    </row>
    <row r="9660" spans="1:4" s="119" customFormat="1">
      <c r="A9660" s="77"/>
      <c r="B9660" s="228">
        <v>45209.550717592596</v>
      </c>
      <c r="C9660" s="225">
        <v>1</v>
      </c>
      <c r="D9660" s="86" t="s">
        <v>6181</v>
      </c>
    </row>
    <row r="9661" spans="1:4" s="119" customFormat="1">
      <c r="A9661" s="77"/>
      <c r="B9661" s="228">
        <v>45209.550844907404</v>
      </c>
      <c r="C9661" s="225">
        <v>1</v>
      </c>
      <c r="D9661" s="86" t="s">
        <v>6181</v>
      </c>
    </row>
    <row r="9662" spans="1:4" s="119" customFormat="1">
      <c r="A9662" s="77"/>
      <c r="B9662" s="228">
        <v>45209.550983796296</v>
      </c>
      <c r="C9662" s="225">
        <v>1</v>
      </c>
      <c r="D9662" s="86" t="s">
        <v>6181</v>
      </c>
    </row>
    <row r="9663" spans="1:4" s="119" customFormat="1">
      <c r="A9663" s="77"/>
      <c r="B9663" s="228">
        <v>45209.551076388889</v>
      </c>
      <c r="C9663" s="225">
        <v>1</v>
      </c>
      <c r="D9663" s="86" t="s">
        <v>6181</v>
      </c>
    </row>
    <row r="9664" spans="1:4" s="119" customFormat="1">
      <c r="A9664" s="77"/>
      <c r="B9664" s="228">
        <v>45209.551122685189</v>
      </c>
      <c r="C9664" s="225">
        <v>500</v>
      </c>
      <c r="D9664" s="86" t="s">
        <v>421</v>
      </c>
    </row>
    <row r="9665" spans="1:4" s="119" customFormat="1">
      <c r="A9665" s="77"/>
      <c r="B9665" s="228">
        <v>45209.551226851851</v>
      </c>
      <c r="C9665" s="225">
        <v>1</v>
      </c>
      <c r="D9665" s="86" t="s">
        <v>6181</v>
      </c>
    </row>
    <row r="9666" spans="1:4" s="119" customFormat="1">
      <c r="A9666" s="77"/>
      <c r="B9666" s="228">
        <v>45209.55133101852</v>
      </c>
      <c r="C9666" s="225">
        <v>1</v>
      </c>
      <c r="D9666" s="86" t="s">
        <v>6181</v>
      </c>
    </row>
    <row r="9667" spans="1:4" s="119" customFormat="1">
      <c r="A9667" s="77"/>
      <c r="B9667" s="228">
        <v>45209.551423611112</v>
      </c>
      <c r="C9667" s="225">
        <v>1</v>
      </c>
      <c r="D9667" s="86" t="s">
        <v>6181</v>
      </c>
    </row>
    <row r="9668" spans="1:4" s="119" customFormat="1">
      <c r="A9668" s="77"/>
      <c r="B9668" s="228">
        <v>45209.551574074074</v>
      </c>
      <c r="C9668" s="225">
        <v>1</v>
      </c>
      <c r="D9668" s="86" t="s">
        <v>6181</v>
      </c>
    </row>
    <row r="9669" spans="1:4" s="119" customFormat="1">
      <c r="A9669" s="77"/>
      <c r="B9669" s="228">
        <v>45209.551666666666</v>
      </c>
      <c r="C9669" s="225">
        <v>1</v>
      </c>
      <c r="D9669" s="86" t="s">
        <v>6181</v>
      </c>
    </row>
    <row r="9670" spans="1:4" s="119" customFormat="1">
      <c r="A9670" s="77"/>
      <c r="B9670" s="228">
        <v>45209.551817129628</v>
      </c>
      <c r="C9670" s="225">
        <v>1</v>
      </c>
      <c r="D9670" s="86" t="s">
        <v>6181</v>
      </c>
    </row>
    <row r="9671" spans="1:4" s="119" customFormat="1">
      <c r="A9671" s="77"/>
      <c r="B9671" s="228">
        <v>45209.551828703705</v>
      </c>
      <c r="C9671" s="225">
        <v>500</v>
      </c>
      <c r="D9671" s="86" t="s">
        <v>513</v>
      </c>
    </row>
    <row r="9672" spans="1:4" s="119" customFormat="1">
      <c r="A9672" s="77"/>
      <c r="B9672" s="228">
        <v>45209.551851851851</v>
      </c>
      <c r="C9672" s="225">
        <v>5000</v>
      </c>
      <c r="D9672" s="86" t="s">
        <v>1562</v>
      </c>
    </row>
    <row r="9673" spans="1:4" s="119" customFormat="1">
      <c r="A9673" s="77"/>
      <c r="B9673" s="228">
        <v>45209.551990740743</v>
      </c>
      <c r="C9673" s="225">
        <v>1</v>
      </c>
      <c r="D9673" s="86" t="s">
        <v>6181</v>
      </c>
    </row>
    <row r="9674" spans="1:4" s="119" customFormat="1">
      <c r="A9674" s="77"/>
      <c r="B9674" s="228">
        <v>45209.552118055559</v>
      </c>
      <c r="C9674" s="225">
        <v>1</v>
      </c>
      <c r="D9674" s="86" t="s">
        <v>6181</v>
      </c>
    </row>
    <row r="9675" spans="1:4" s="119" customFormat="1">
      <c r="A9675" s="77"/>
      <c r="B9675" s="228">
        <v>45209.552303240744</v>
      </c>
      <c r="C9675" s="225">
        <v>1</v>
      </c>
      <c r="D9675" s="86" t="s">
        <v>6181</v>
      </c>
    </row>
    <row r="9676" spans="1:4" s="119" customFormat="1">
      <c r="A9676" s="77"/>
      <c r="B9676" s="228">
        <v>45209.552430555559</v>
      </c>
      <c r="C9676" s="225">
        <v>1</v>
      </c>
      <c r="D9676" s="86" t="s">
        <v>6181</v>
      </c>
    </row>
    <row r="9677" spans="1:4" s="119" customFormat="1">
      <c r="A9677" s="77"/>
      <c r="B9677" s="228">
        <v>45209.552453703705</v>
      </c>
      <c r="C9677" s="225">
        <v>157</v>
      </c>
      <c r="D9677" s="86" t="s">
        <v>1557</v>
      </c>
    </row>
    <row r="9678" spans="1:4" s="119" customFormat="1">
      <c r="A9678" s="77"/>
      <c r="B9678" s="228">
        <v>45209.552534722221</v>
      </c>
      <c r="C9678" s="225">
        <v>1</v>
      </c>
      <c r="D9678" s="86" t="s">
        <v>6181</v>
      </c>
    </row>
    <row r="9679" spans="1:4" s="119" customFormat="1">
      <c r="A9679" s="77"/>
      <c r="B9679" s="228">
        <v>45209.552662037036</v>
      </c>
      <c r="C9679" s="225">
        <v>1</v>
      </c>
      <c r="D9679" s="86" t="s">
        <v>6181</v>
      </c>
    </row>
    <row r="9680" spans="1:4" s="119" customFormat="1">
      <c r="A9680" s="77"/>
      <c r="B9680" s="228">
        <v>45209.552777777775</v>
      </c>
      <c r="C9680" s="225">
        <v>1</v>
      </c>
      <c r="D9680" s="86" t="s">
        <v>6181</v>
      </c>
    </row>
    <row r="9681" spans="1:4" s="119" customFormat="1">
      <c r="A9681" s="77"/>
      <c r="B9681" s="228">
        <v>45209.552916666667</v>
      </c>
      <c r="C9681" s="225">
        <v>1</v>
      </c>
      <c r="D9681" s="86" t="s">
        <v>6181</v>
      </c>
    </row>
    <row r="9682" spans="1:4" s="119" customFormat="1">
      <c r="A9682" s="77"/>
      <c r="B9682" s="228">
        <v>45209.553032407406</v>
      </c>
      <c r="C9682" s="225">
        <v>1</v>
      </c>
      <c r="D9682" s="86" t="s">
        <v>6181</v>
      </c>
    </row>
    <row r="9683" spans="1:4" s="119" customFormat="1">
      <c r="A9683" s="77"/>
      <c r="B9683" s="228">
        <v>45209.553148148145</v>
      </c>
      <c r="C9683" s="225">
        <v>1</v>
      </c>
      <c r="D9683" s="86" t="s">
        <v>6181</v>
      </c>
    </row>
    <row r="9684" spans="1:4" s="119" customFormat="1">
      <c r="A9684" s="77"/>
      <c r="B9684" s="228">
        <v>45209.555104166669</v>
      </c>
      <c r="C9684" s="225">
        <v>134.32</v>
      </c>
      <c r="D9684" s="86" t="s">
        <v>828</v>
      </c>
    </row>
    <row r="9685" spans="1:4" s="119" customFormat="1">
      <c r="A9685" s="77"/>
      <c r="B9685" s="228">
        <v>45209.555497685185</v>
      </c>
      <c r="C9685" s="225">
        <v>3000</v>
      </c>
      <c r="D9685" s="86" t="s">
        <v>7203</v>
      </c>
    </row>
    <row r="9686" spans="1:4" s="119" customFormat="1">
      <c r="A9686" s="77"/>
      <c r="B9686" s="228">
        <v>45209.557141203702</v>
      </c>
      <c r="C9686" s="225">
        <v>4300</v>
      </c>
      <c r="D9686" s="86" t="s">
        <v>5085</v>
      </c>
    </row>
    <row r="9687" spans="1:4" s="119" customFormat="1">
      <c r="A9687" s="77"/>
      <c r="B9687" s="228">
        <v>45209.557395833333</v>
      </c>
      <c r="C9687" s="225">
        <v>1000</v>
      </c>
      <c r="D9687" s="86" t="s">
        <v>722</v>
      </c>
    </row>
    <row r="9688" spans="1:4" s="119" customFormat="1">
      <c r="A9688" s="77"/>
      <c r="B9688" s="228">
        <v>45209.558946759258</v>
      </c>
      <c r="C9688" s="225">
        <v>1000</v>
      </c>
      <c r="D9688" s="86" t="s">
        <v>2619</v>
      </c>
    </row>
    <row r="9689" spans="1:4" s="119" customFormat="1">
      <c r="A9689" s="77"/>
      <c r="B9689" s="228">
        <v>45209.559074074074</v>
      </c>
      <c r="C9689" s="225">
        <v>25</v>
      </c>
      <c r="D9689" s="86" t="s">
        <v>1618</v>
      </c>
    </row>
    <row r="9690" spans="1:4" s="119" customFormat="1">
      <c r="A9690" s="77"/>
      <c r="B9690" s="228">
        <v>45209.561122685183</v>
      </c>
      <c r="C9690" s="225">
        <v>500</v>
      </c>
      <c r="D9690" s="86" t="s">
        <v>820</v>
      </c>
    </row>
    <row r="9691" spans="1:4" s="119" customFormat="1">
      <c r="A9691" s="77"/>
      <c r="B9691" s="228">
        <v>45209.56144675926</v>
      </c>
      <c r="C9691" s="225">
        <v>400</v>
      </c>
      <c r="D9691" s="86" t="s">
        <v>823</v>
      </c>
    </row>
    <row r="9692" spans="1:4" s="119" customFormat="1">
      <c r="A9692" s="77"/>
      <c r="B9692" s="228">
        <v>45209.562627314815</v>
      </c>
      <c r="C9692" s="225">
        <v>200</v>
      </c>
      <c r="D9692" s="86" t="s">
        <v>924</v>
      </c>
    </row>
    <row r="9693" spans="1:4" s="119" customFormat="1">
      <c r="A9693" s="77"/>
      <c r="B9693" s="228">
        <v>45209.567233796297</v>
      </c>
      <c r="C9693" s="225">
        <v>500</v>
      </c>
      <c r="D9693" s="86" t="s">
        <v>54</v>
      </c>
    </row>
    <row r="9694" spans="1:4" s="119" customFormat="1">
      <c r="A9694" s="77"/>
      <c r="B9694" s="228">
        <v>45209.567800925928</v>
      </c>
      <c r="C9694" s="225">
        <v>7</v>
      </c>
      <c r="D9694" s="86" t="s">
        <v>149</v>
      </c>
    </row>
    <row r="9695" spans="1:4" s="119" customFormat="1">
      <c r="A9695" s="77"/>
      <c r="B9695" s="228">
        <v>45209.569328703707</v>
      </c>
      <c r="C9695" s="225">
        <v>100</v>
      </c>
      <c r="D9695" s="86" t="s">
        <v>242</v>
      </c>
    </row>
    <row r="9696" spans="1:4" s="119" customFormat="1">
      <c r="A9696" s="77"/>
      <c r="B9696" s="228">
        <v>45209.569456018522</v>
      </c>
      <c r="C9696" s="225">
        <v>500</v>
      </c>
      <c r="D9696" s="86" t="s">
        <v>142</v>
      </c>
    </row>
    <row r="9697" spans="1:4" s="119" customFormat="1">
      <c r="A9697" s="77"/>
      <c r="B9697" s="228">
        <v>45209.570798611108</v>
      </c>
      <c r="C9697" s="225">
        <v>500</v>
      </c>
      <c r="D9697" s="86" t="s">
        <v>1643</v>
      </c>
    </row>
    <row r="9698" spans="1:4" s="119" customFormat="1">
      <c r="A9698" s="77"/>
      <c r="B9698" s="228">
        <v>45209.570833333331</v>
      </c>
      <c r="C9698" s="225">
        <v>1000</v>
      </c>
      <c r="D9698" s="86" t="s">
        <v>3490</v>
      </c>
    </row>
    <row r="9699" spans="1:4" s="119" customFormat="1">
      <c r="A9699" s="77"/>
      <c r="B9699" s="228">
        <v>45209.571168981478</v>
      </c>
      <c r="C9699" s="225">
        <v>100</v>
      </c>
      <c r="D9699" s="86" t="s">
        <v>1184</v>
      </c>
    </row>
    <row r="9700" spans="1:4" s="119" customFormat="1">
      <c r="A9700" s="77"/>
      <c r="B9700" s="228">
        <v>45209.57408564815</v>
      </c>
      <c r="C9700" s="225">
        <v>100</v>
      </c>
      <c r="D9700" s="86" t="s">
        <v>1336</v>
      </c>
    </row>
    <row r="9701" spans="1:4" s="119" customFormat="1">
      <c r="A9701" s="77"/>
      <c r="B9701" s="228">
        <v>45209.574120370373</v>
      </c>
      <c r="C9701" s="225">
        <v>200</v>
      </c>
      <c r="D9701" s="86" t="s">
        <v>1944</v>
      </c>
    </row>
    <row r="9702" spans="1:4" s="119" customFormat="1">
      <c r="A9702" s="77"/>
      <c r="B9702" s="228">
        <v>45209.574270833335</v>
      </c>
      <c r="C9702" s="225">
        <v>50</v>
      </c>
      <c r="D9702" s="86" t="s">
        <v>1184</v>
      </c>
    </row>
    <row r="9703" spans="1:4" s="119" customFormat="1">
      <c r="A9703" s="77"/>
      <c r="B9703" s="228">
        <v>45209.576111111113</v>
      </c>
      <c r="C9703" s="225">
        <v>10</v>
      </c>
      <c r="D9703" s="86" t="s">
        <v>1059</v>
      </c>
    </row>
    <row r="9704" spans="1:4" s="119" customFormat="1">
      <c r="A9704" s="77"/>
      <c r="B9704" s="228">
        <v>45209.577337962961</v>
      </c>
      <c r="C9704" s="225">
        <v>100</v>
      </c>
      <c r="D9704" s="86" t="s">
        <v>3226</v>
      </c>
    </row>
    <row r="9705" spans="1:4" s="119" customFormat="1">
      <c r="A9705" s="77"/>
      <c r="B9705" s="228">
        <v>45209.577627314815</v>
      </c>
      <c r="C9705" s="225">
        <v>200</v>
      </c>
      <c r="D9705" s="86" t="s">
        <v>2541</v>
      </c>
    </row>
    <row r="9706" spans="1:4" s="119" customFormat="1">
      <c r="A9706" s="77"/>
      <c r="B9706" s="228">
        <v>45209.579004629632</v>
      </c>
      <c r="C9706" s="225">
        <v>10</v>
      </c>
      <c r="D9706" s="86" t="s">
        <v>1092</v>
      </c>
    </row>
    <row r="9707" spans="1:4" s="119" customFormat="1">
      <c r="A9707" s="77"/>
      <c r="B9707" s="228">
        <v>45209.579108796293</v>
      </c>
      <c r="C9707" s="225">
        <v>44</v>
      </c>
      <c r="D9707" s="86" t="s">
        <v>6711</v>
      </c>
    </row>
    <row r="9708" spans="1:4" s="119" customFormat="1">
      <c r="A9708" s="77"/>
      <c r="B9708" s="228">
        <v>45209.579930555556</v>
      </c>
      <c r="C9708" s="225">
        <v>1000</v>
      </c>
      <c r="D9708" s="86" t="s">
        <v>5858</v>
      </c>
    </row>
    <row r="9709" spans="1:4" s="119" customFormat="1">
      <c r="A9709" s="77"/>
      <c r="B9709" s="228">
        <v>45209.580370370371</v>
      </c>
      <c r="C9709" s="225">
        <v>15</v>
      </c>
      <c r="D9709" s="86" t="s">
        <v>6288</v>
      </c>
    </row>
    <row r="9710" spans="1:4" s="119" customFormat="1">
      <c r="A9710" s="77"/>
      <c r="B9710" s="228">
        <v>45209.581805555557</v>
      </c>
      <c r="C9710" s="225">
        <v>50</v>
      </c>
      <c r="D9710" s="86" t="s">
        <v>6622</v>
      </c>
    </row>
    <row r="9711" spans="1:4" s="119" customFormat="1">
      <c r="A9711" s="77"/>
      <c r="B9711" s="228">
        <v>45209.582719907405</v>
      </c>
      <c r="C9711" s="225">
        <v>500</v>
      </c>
      <c r="D9711" s="86" t="s">
        <v>7733</v>
      </c>
    </row>
    <row r="9712" spans="1:4" s="119" customFormat="1">
      <c r="A9712" s="77"/>
      <c r="B9712" s="228">
        <v>45209.583657407406</v>
      </c>
      <c r="C9712" s="225">
        <v>50</v>
      </c>
      <c r="D9712" s="86" t="s">
        <v>1111</v>
      </c>
    </row>
    <row r="9713" spans="1:4" s="119" customFormat="1">
      <c r="A9713" s="77"/>
      <c r="B9713" s="228">
        <v>45209.583854166667</v>
      </c>
      <c r="C9713" s="225">
        <v>1000</v>
      </c>
      <c r="D9713" s="86" t="s">
        <v>2927</v>
      </c>
    </row>
    <row r="9714" spans="1:4" s="119" customFormat="1">
      <c r="A9714" s="77"/>
      <c r="B9714" s="228">
        <v>45209.584733796299</v>
      </c>
      <c r="C9714" s="225">
        <v>500</v>
      </c>
      <c r="D9714" s="86" t="s">
        <v>5961</v>
      </c>
    </row>
    <row r="9715" spans="1:4" s="119" customFormat="1">
      <c r="A9715" s="77"/>
      <c r="B9715" s="228">
        <v>45209.585081018522</v>
      </c>
      <c r="C9715" s="225">
        <v>1500</v>
      </c>
      <c r="D9715" s="86" t="s">
        <v>2212</v>
      </c>
    </row>
    <row r="9716" spans="1:4" s="119" customFormat="1">
      <c r="A9716" s="77"/>
      <c r="B9716" s="228">
        <v>45209.585150462961</v>
      </c>
      <c r="C9716" s="225">
        <v>100</v>
      </c>
      <c r="D9716" s="86" t="s">
        <v>1699</v>
      </c>
    </row>
    <row r="9717" spans="1:4" s="119" customFormat="1">
      <c r="A9717" s="77"/>
      <c r="B9717" s="228">
        <v>45209.585370370369</v>
      </c>
      <c r="C9717" s="225">
        <v>500</v>
      </c>
      <c r="D9717" s="86" t="s">
        <v>1112</v>
      </c>
    </row>
    <row r="9718" spans="1:4" s="119" customFormat="1">
      <c r="A9718" s="77"/>
      <c r="B9718" s="228">
        <v>45209.586180555554</v>
      </c>
      <c r="C9718" s="225">
        <v>1</v>
      </c>
      <c r="D9718" s="86" t="s">
        <v>5019</v>
      </c>
    </row>
    <row r="9719" spans="1:4" s="119" customFormat="1">
      <c r="A9719" s="77"/>
      <c r="B9719" s="228">
        <v>45209.588472222225</v>
      </c>
      <c r="C9719" s="225">
        <v>1000</v>
      </c>
      <c r="D9719" s="86" t="s">
        <v>2105</v>
      </c>
    </row>
    <row r="9720" spans="1:4" s="119" customFormat="1">
      <c r="A9720" s="77"/>
      <c r="B9720" s="228">
        <v>45209.589849537035</v>
      </c>
      <c r="C9720" s="225">
        <v>320</v>
      </c>
      <c r="D9720" s="86" t="s">
        <v>320</v>
      </c>
    </row>
    <row r="9721" spans="1:4" s="119" customFormat="1">
      <c r="A9721" s="77"/>
      <c r="B9721" s="228">
        <v>45209.589953703704</v>
      </c>
      <c r="C9721" s="225">
        <v>99.99</v>
      </c>
      <c r="D9721" s="86" t="s">
        <v>278</v>
      </c>
    </row>
    <row r="9722" spans="1:4" s="119" customFormat="1">
      <c r="A9722" s="77"/>
      <c r="B9722" s="228">
        <v>45209.590370370373</v>
      </c>
      <c r="C9722" s="225">
        <v>250</v>
      </c>
      <c r="D9722" s="86" t="s">
        <v>1223</v>
      </c>
    </row>
    <row r="9723" spans="1:4" s="119" customFormat="1">
      <c r="A9723" s="77"/>
      <c r="B9723" s="228">
        <v>45209.590474537035</v>
      </c>
      <c r="C9723" s="225">
        <v>500</v>
      </c>
      <c r="D9723" s="86" t="s">
        <v>1431</v>
      </c>
    </row>
    <row r="9724" spans="1:4" s="119" customFormat="1">
      <c r="A9724" s="77"/>
      <c r="B9724" s="228">
        <v>45209.590555555558</v>
      </c>
      <c r="C9724" s="225">
        <v>75</v>
      </c>
      <c r="D9724" s="86" t="s">
        <v>1507</v>
      </c>
    </row>
    <row r="9725" spans="1:4" s="119" customFormat="1">
      <c r="A9725" s="77"/>
      <c r="B9725" s="228">
        <v>45209.591493055559</v>
      </c>
      <c r="C9725" s="225">
        <v>1</v>
      </c>
      <c r="D9725" s="86" t="s">
        <v>2333</v>
      </c>
    </row>
    <row r="9726" spans="1:4" s="119" customFormat="1">
      <c r="A9726" s="77"/>
      <c r="B9726" s="228">
        <v>45209.591793981483</v>
      </c>
      <c r="C9726" s="225">
        <v>333</v>
      </c>
      <c r="D9726" s="86" t="s">
        <v>832</v>
      </c>
    </row>
    <row r="9727" spans="1:4" s="119" customFormat="1">
      <c r="A9727" s="77"/>
      <c r="B9727" s="228">
        <v>45209.592129629629</v>
      </c>
      <c r="C9727" s="225">
        <v>50</v>
      </c>
      <c r="D9727" s="86" t="s">
        <v>1638</v>
      </c>
    </row>
    <row r="9728" spans="1:4" s="119" customFormat="1">
      <c r="A9728" s="77"/>
      <c r="B9728" s="228">
        <v>45209.593171296299</v>
      </c>
      <c r="C9728" s="225">
        <v>150</v>
      </c>
      <c r="D9728" s="86" t="s">
        <v>88</v>
      </c>
    </row>
    <row r="9729" spans="1:4" s="119" customFormat="1">
      <c r="A9729" s="77"/>
      <c r="B9729" s="228">
        <v>45209.594085648147</v>
      </c>
      <c r="C9729" s="225">
        <v>200</v>
      </c>
      <c r="D9729" s="86" t="s">
        <v>1381</v>
      </c>
    </row>
    <row r="9730" spans="1:4" s="119" customFormat="1">
      <c r="A9730" s="77"/>
      <c r="B9730" s="228">
        <v>45209.594675925924</v>
      </c>
      <c r="C9730" s="225">
        <v>1000</v>
      </c>
      <c r="D9730" s="86" t="s">
        <v>9018</v>
      </c>
    </row>
    <row r="9731" spans="1:4" s="119" customFormat="1">
      <c r="A9731" s="77"/>
      <c r="B9731" s="228">
        <v>45209.594895833332</v>
      </c>
      <c r="C9731" s="225">
        <v>150</v>
      </c>
      <c r="D9731" s="86" t="s">
        <v>2429</v>
      </c>
    </row>
    <row r="9732" spans="1:4" s="119" customFormat="1">
      <c r="A9732" s="77"/>
      <c r="B9732" s="228">
        <v>45209.596018518518</v>
      </c>
      <c r="C9732" s="225">
        <v>1000</v>
      </c>
      <c r="D9732" s="86" t="s">
        <v>80</v>
      </c>
    </row>
    <row r="9733" spans="1:4" s="119" customFormat="1">
      <c r="A9733" s="77"/>
      <c r="B9733" s="228">
        <v>45209.596296296295</v>
      </c>
      <c r="C9733" s="225">
        <v>50</v>
      </c>
      <c r="D9733" s="86" t="s">
        <v>6292</v>
      </c>
    </row>
    <row r="9734" spans="1:4" s="119" customFormat="1">
      <c r="A9734" s="77"/>
      <c r="B9734" s="228">
        <v>45209.596377314818</v>
      </c>
      <c r="C9734" s="225">
        <v>100</v>
      </c>
      <c r="D9734" s="86" t="s">
        <v>1460</v>
      </c>
    </row>
    <row r="9735" spans="1:4" s="119" customFormat="1">
      <c r="A9735" s="77"/>
      <c r="B9735" s="228">
        <v>45209.597210648149</v>
      </c>
      <c r="C9735" s="225">
        <v>10</v>
      </c>
      <c r="D9735" s="86" t="s">
        <v>1490</v>
      </c>
    </row>
    <row r="9736" spans="1:4" s="119" customFormat="1">
      <c r="A9736" s="77"/>
      <c r="B9736" s="228">
        <v>45209.59752314815</v>
      </c>
      <c r="C9736" s="225">
        <v>50</v>
      </c>
      <c r="D9736" s="86" t="s">
        <v>1619</v>
      </c>
    </row>
    <row r="9737" spans="1:4" s="119" customFormat="1">
      <c r="A9737" s="77"/>
      <c r="B9737" s="228">
        <v>45209.598298611112</v>
      </c>
      <c r="C9737" s="225">
        <v>100</v>
      </c>
      <c r="D9737" s="86" t="s">
        <v>438</v>
      </c>
    </row>
    <row r="9738" spans="1:4" s="119" customFormat="1">
      <c r="A9738" s="77"/>
      <c r="B9738" s="228">
        <v>45209.59951388889</v>
      </c>
      <c r="C9738" s="225">
        <v>5000</v>
      </c>
      <c r="D9738" s="86" t="s">
        <v>6115</v>
      </c>
    </row>
    <row r="9739" spans="1:4" s="119" customFormat="1">
      <c r="A9739" s="77"/>
      <c r="B9739" s="228">
        <v>45209.59983796296</v>
      </c>
      <c r="C9739" s="225">
        <v>5000</v>
      </c>
      <c r="D9739" s="86" t="s">
        <v>4256</v>
      </c>
    </row>
    <row r="9740" spans="1:4" s="119" customFormat="1">
      <c r="A9740" s="77"/>
      <c r="B9740" s="228">
        <v>45209.599895833337</v>
      </c>
      <c r="C9740" s="225">
        <v>2000</v>
      </c>
      <c r="D9740" s="86" t="s">
        <v>1020</v>
      </c>
    </row>
    <row r="9741" spans="1:4" s="119" customFormat="1">
      <c r="A9741" s="77"/>
      <c r="B9741" s="228">
        <v>45209.600277777776</v>
      </c>
      <c r="C9741" s="225">
        <v>100</v>
      </c>
      <c r="D9741" s="86" t="s">
        <v>2034</v>
      </c>
    </row>
    <row r="9742" spans="1:4" s="119" customFormat="1">
      <c r="A9742" s="77"/>
      <c r="B9742" s="228">
        <v>45209.60193287037</v>
      </c>
      <c r="C9742" s="225">
        <v>200</v>
      </c>
      <c r="D9742" s="86" t="s">
        <v>1663</v>
      </c>
    </row>
    <row r="9743" spans="1:4" s="119" customFormat="1">
      <c r="A9743" s="77"/>
      <c r="B9743" s="228">
        <v>45209.602430555555</v>
      </c>
      <c r="C9743" s="225">
        <v>1000</v>
      </c>
      <c r="D9743" s="86" t="s">
        <v>581</v>
      </c>
    </row>
    <row r="9744" spans="1:4" s="119" customFormat="1">
      <c r="A9744" s="77"/>
      <c r="B9744" s="228">
        <v>45209.602743055555</v>
      </c>
      <c r="C9744" s="225">
        <v>500</v>
      </c>
      <c r="D9744" s="86" t="s">
        <v>2417</v>
      </c>
    </row>
    <row r="9745" spans="1:4" s="119" customFormat="1">
      <c r="A9745" s="77"/>
      <c r="B9745" s="228">
        <v>45209.603067129632</v>
      </c>
      <c r="C9745" s="225">
        <v>40</v>
      </c>
      <c r="D9745" s="86" t="s">
        <v>573</v>
      </c>
    </row>
    <row r="9746" spans="1:4" s="119" customFormat="1">
      <c r="A9746" s="77"/>
      <c r="B9746" s="228">
        <v>45209.604317129626</v>
      </c>
      <c r="C9746" s="225">
        <v>500</v>
      </c>
      <c r="D9746" s="86" t="s">
        <v>1083</v>
      </c>
    </row>
    <row r="9747" spans="1:4" s="119" customFormat="1">
      <c r="A9747" s="77"/>
      <c r="B9747" s="228">
        <v>45209.60533564815</v>
      </c>
      <c r="C9747" s="225">
        <v>200</v>
      </c>
      <c r="D9747" s="86" t="s">
        <v>3492</v>
      </c>
    </row>
    <row r="9748" spans="1:4" s="119" customFormat="1">
      <c r="A9748" s="77"/>
      <c r="B9748" s="228">
        <v>45209.606354166666</v>
      </c>
      <c r="C9748" s="225">
        <v>300.45</v>
      </c>
      <c r="D9748" s="86" t="s">
        <v>2062</v>
      </c>
    </row>
    <row r="9749" spans="1:4" s="119" customFormat="1">
      <c r="A9749" s="77"/>
      <c r="B9749" s="228">
        <v>45209.606377314813</v>
      </c>
      <c r="C9749" s="225">
        <v>2000</v>
      </c>
      <c r="D9749" s="86" t="s">
        <v>2025</v>
      </c>
    </row>
    <row r="9750" spans="1:4" s="119" customFormat="1">
      <c r="A9750" s="77"/>
      <c r="B9750" s="228">
        <v>45209.606377314813</v>
      </c>
      <c r="C9750" s="225">
        <v>100</v>
      </c>
      <c r="D9750" s="86" t="s">
        <v>6557</v>
      </c>
    </row>
    <row r="9751" spans="1:4" s="119" customFormat="1">
      <c r="A9751" s="77"/>
      <c r="B9751" s="228">
        <v>45209.60869212963</v>
      </c>
      <c r="C9751" s="225">
        <v>200</v>
      </c>
      <c r="D9751" s="86" t="s">
        <v>188</v>
      </c>
    </row>
    <row r="9752" spans="1:4" s="119" customFormat="1">
      <c r="A9752" s="77"/>
      <c r="B9752" s="228">
        <v>45209.609074074076</v>
      </c>
      <c r="C9752" s="225">
        <v>1000</v>
      </c>
      <c r="D9752" s="86" t="s">
        <v>370</v>
      </c>
    </row>
    <row r="9753" spans="1:4" s="119" customFormat="1">
      <c r="A9753" s="77"/>
      <c r="B9753" s="228">
        <v>45209.609571759262</v>
      </c>
      <c r="C9753" s="225">
        <v>10</v>
      </c>
      <c r="D9753" s="86" t="s">
        <v>3600</v>
      </c>
    </row>
    <row r="9754" spans="1:4" s="119" customFormat="1">
      <c r="A9754" s="77"/>
      <c r="B9754" s="228">
        <v>45209.609733796293</v>
      </c>
      <c r="C9754" s="225">
        <v>350</v>
      </c>
      <c r="D9754" s="86" t="s">
        <v>681</v>
      </c>
    </row>
    <row r="9755" spans="1:4" s="119" customFormat="1">
      <c r="A9755" s="77"/>
      <c r="B9755" s="228">
        <v>45209.612233796295</v>
      </c>
      <c r="C9755" s="225">
        <v>1100</v>
      </c>
      <c r="D9755" s="86" t="s">
        <v>1643</v>
      </c>
    </row>
    <row r="9756" spans="1:4" s="119" customFormat="1">
      <c r="A9756" s="77"/>
      <c r="B9756" s="228">
        <v>45209.615127314813</v>
      </c>
      <c r="C9756" s="225">
        <v>47.12</v>
      </c>
      <c r="D9756" s="86" t="s">
        <v>3656</v>
      </c>
    </row>
    <row r="9757" spans="1:4" s="119" customFormat="1">
      <c r="A9757" s="77"/>
      <c r="B9757" s="228">
        <v>45209.615381944444</v>
      </c>
      <c r="C9757" s="225">
        <v>150</v>
      </c>
      <c r="D9757" s="86" t="s">
        <v>908</v>
      </c>
    </row>
    <row r="9758" spans="1:4" s="119" customFormat="1">
      <c r="A9758" s="77"/>
      <c r="B9758" s="228">
        <v>45209.625335648147</v>
      </c>
      <c r="C9758" s="225">
        <v>500</v>
      </c>
      <c r="D9758" s="86" t="s">
        <v>1100</v>
      </c>
    </row>
    <row r="9759" spans="1:4" s="119" customFormat="1">
      <c r="A9759" s="77"/>
      <c r="B9759" s="228">
        <v>45209.628854166665</v>
      </c>
      <c r="C9759" s="225">
        <v>50</v>
      </c>
      <c r="D9759" s="86" t="s">
        <v>393</v>
      </c>
    </row>
    <row r="9760" spans="1:4" s="119" customFormat="1">
      <c r="A9760" s="77"/>
      <c r="B9760" s="228">
        <v>45209.631215277775</v>
      </c>
      <c r="C9760" s="225">
        <v>1000</v>
      </c>
      <c r="D9760" s="86" t="s">
        <v>2418</v>
      </c>
    </row>
    <row r="9761" spans="1:4" s="119" customFormat="1">
      <c r="A9761" s="77"/>
      <c r="B9761" s="228">
        <v>45209.632511574076</v>
      </c>
      <c r="C9761" s="225">
        <v>500</v>
      </c>
      <c r="D9761" s="86" t="s">
        <v>7212</v>
      </c>
    </row>
    <row r="9762" spans="1:4" s="119" customFormat="1">
      <c r="A9762" s="77"/>
      <c r="B9762" s="228">
        <v>45209.634166666663</v>
      </c>
      <c r="C9762" s="225">
        <v>4</v>
      </c>
      <c r="D9762" s="86" t="s">
        <v>8793</v>
      </c>
    </row>
    <row r="9763" spans="1:4" s="119" customFormat="1">
      <c r="A9763" s="77"/>
      <c r="B9763" s="228">
        <v>45209.645358796297</v>
      </c>
      <c r="C9763" s="225">
        <v>1000</v>
      </c>
      <c r="D9763" s="86" t="s">
        <v>717</v>
      </c>
    </row>
    <row r="9764" spans="1:4" s="119" customFormat="1">
      <c r="A9764" s="77"/>
      <c r="B9764" s="228">
        <v>45209.648020833331</v>
      </c>
      <c r="C9764" s="225">
        <v>10</v>
      </c>
      <c r="D9764" s="86" t="s">
        <v>5934</v>
      </c>
    </row>
    <row r="9765" spans="1:4" s="119" customFormat="1">
      <c r="A9765" s="77"/>
      <c r="B9765" s="228">
        <v>45209.650324074071</v>
      </c>
      <c r="C9765" s="225">
        <v>200</v>
      </c>
      <c r="D9765" s="86" t="s">
        <v>2396</v>
      </c>
    </row>
    <row r="9766" spans="1:4" s="119" customFormat="1">
      <c r="A9766" s="77"/>
      <c r="B9766" s="228">
        <v>45209.653402777774</v>
      </c>
      <c r="C9766" s="225">
        <v>150</v>
      </c>
      <c r="D9766" s="86" t="s">
        <v>3108</v>
      </c>
    </row>
    <row r="9767" spans="1:4" s="119" customFormat="1">
      <c r="A9767" s="77"/>
      <c r="B9767" s="228">
        <v>45209.656319444446</v>
      </c>
      <c r="C9767" s="225">
        <v>65.34</v>
      </c>
      <c r="D9767" s="86" t="s">
        <v>6043</v>
      </c>
    </row>
    <row r="9768" spans="1:4" s="119" customFormat="1">
      <c r="A9768" s="77"/>
      <c r="B9768" s="228">
        <v>45209.657083333332</v>
      </c>
      <c r="C9768" s="225">
        <v>42.18</v>
      </c>
      <c r="D9768" s="86" t="s">
        <v>7527</v>
      </c>
    </row>
    <row r="9769" spans="1:4" s="119" customFormat="1">
      <c r="A9769" s="77"/>
      <c r="B9769" s="228">
        <v>45209.663553240738</v>
      </c>
      <c r="C9769" s="225">
        <v>500</v>
      </c>
      <c r="D9769" s="86" t="s">
        <v>1591</v>
      </c>
    </row>
    <row r="9770" spans="1:4" s="119" customFormat="1">
      <c r="A9770" s="77"/>
      <c r="B9770" s="228">
        <v>45209.664097222223</v>
      </c>
      <c r="C9770" s="225">
        <v>100</v>
      </c>
      <c r="D9770" s="86" t="s">
        <v>6347</v>
      </c>
    </row>
    <row r="9771" spans="1:4" s="119" customFormat="1">
      <c r="A9771" s="77"/>
      <c r="B9771" s="228">
        <v>45209.669421296298</v>
      </c>
      <c r="C9771" s="225">
        <v>100</v>
      </c>
      <c r="D9771" s="86" t="s">
        <v>7646</v>
      </c>
    </row>
    <row r="9772" spans="1:4" s="119" customFormat="1">
      <c r="A9772" s="77"/>
      <c r="B9772" s="228">
        <v>45209.670162037037</v>
      </c>
      <c r="C9772" s="225">
        <v>300</v>
      </c>
      <c r="D9772" s="86" t="s">
        <v>2329</v>
      </c>
    </row>
    <row r="9773" spans="1:4" s="119" customFormat="1">
      <c r="A9773" s="77"/>
      <c r="B9773" s="228">
        <v>45209.673078703701</v>
      </c>
      <c r="C9773" s="225">
        <v>1567</v>
      </c>
      <c r="D9773" s="86" t="s">
        <v>461</v>
      </c>
    </row>
    <row r="9774" spans="1:4" s="119" customFormat="1">
      <c r="A9774" s="77"/>
      <c r="B9774" s="228">
        <v>45209.674270833333</v>
      </c>
      <c r="C9774" s="225">
        <v>100</v>
      </c>
      <c r="D9774" s="86" t="s">
        <v>3700</v>
      </c>
    </row>
    <row r="9775" spans="1:4" s="119" customFormat="1">
      <c r="A9775" s="77"/>
      <c r="B9775" s="228">
        <v>45209.679293981484</v>
      </c>
      <c r="C9775" s="225">
        <v>2000</v>
      </c>
      <c r="D9775" s="86" t="s">
        <v>442</v>
      </c>
    </row>
    <row r="9776" spans="1:4" s="119" customFormat="1">
      <c r="A9776" s="77"/>
      <c r="B9776" s="228">
        <v>45209.679386574076</v>
      </c>
      <c r="C9776" s="225">
        <v>5000</v>
      </c>
      <c r="D9776" s="86" t="s">
        <v>1445</v>
      </c>
    </row>
    <row r="9777" spans="1:4" s="119" customFormat="1">
      <c r="A9777" s="77"/>
      <c r="B9777" s="228">
        <v>45209.68041666667</v>
      </c>
      <c r="C9777" s="225">
        <v>500</v>
      </c>
      <c r="D9777" s="86" t="s">
        <v>7984</v>
      </c>
    </row>
    <row r="9778" spans="1:4" s="119" customFormat="1">
      <c r="A9778" s="77"/>
      <c r="B9778" s="228">
        <v>45209.68041666667</v>
      </c>
      <c r="C9778" s="225">
        <v>7</v>
      </c>
      <c r="D9778" s="86" t="s">
        <v>6505</v>
      </c>
    </row>
    <row r="9779" spans="1:4" s="119" customFormat="1">
      <c r="A9779" s="77"/>
      <c r="B9779" s="228">
        <v>45209.682314814818</v>
      </c>
      <c r="C9779" s="225">
        <v>200</v>
      </c>
      <c r="D9779" s="86" t="s">
        <v>8218</v>
      </c>
    </row>
    <row r="9780" spans="1:4" s="119" customFormat="1">
      <c r="A9780" s="77"/>
      <c r="B9780" s="228">
        <v>45209.686307870368</v>
      </c>
      <c r="C9780" s="225">
        <v>2000</v>
      </c>
      <c r="D9780" s="86" t="s">
        <v>32</v>
      </c>
    </row>
    <row r="9781" spans="1:4" s="119" customFormat="1">
      <c r="A9781" s="77"/>
      <c r="B9781" s="228">
        <v>45209.688368055555</v>
      </c>
      <c r="C9781" s="225">
        <v>32</v>
      </c>
      <c r="D9781" s="86" t="s">
        <v>4239</v>
      </c>
    </row>
    <row r="9782" spans="1:4" s="119" customFormat="1">
      <c r="A9782" s="77"/>
      <c r="B9782" s="228">
        <v>45209.695219907408</v>
      </c>
      <c r="C9782" s="225">
        <v>500</v>
      </c>
      <c r="D9782" s="86" t="s">
        <v>1450</v>
      </c>
    </row>
    <row r="9783" spans="1:4" s="119" customFormat="1">
      <c r="A9783" s="77"/>
      <c r="B9783" s="228">
        <v>45209.701516203706</v>
      </c>
      <c r="C9783" s="225">
        <v>200</v>
      </c>
      <c r="D9783" s="86" t="s">
        <v>1619</v>
      </c>
    </row>
    <row r="9784" spans="1:4" s="119" customFormat="1">
      <c r="A9784" s="77"/>
      <c r="B9784" s="228">
        <v>45209.704432870371</v>
      </c>
      <c r="C9784" s="225">
        <v>10000</v>
      </c>
      <c r="D9784" s="86" t="s">
        <v>253</v>
      </c>
    </row>
    <row r="9785" spans="1:4" s="119" customFormat="1">
      <c r="A9785" s="77"/>
      <c r="B9785" s="228">
        <v>45209.705625000002</v>
      </c>
      <c r="C9785" s="225">
        <v>7.23</v>
      </c>
      <c r="D9785" s="86" t="s">
        <v>1098</v>
      </c>
    </row>
    <row r="9786" spans="1:4" s="119" customFormat="1">
      <c r="A9786" s="77"/>
      <c r="B9786" s="228">
        <v>45209.709166666667</v>
      </c>
      <c r="C9786" s="225">
        <v>50</v>
      </c>
      <c r="D9786" s="86" t="s">
        <v>420</v>
      </c>
    </row>
    <row r="9787" spans="1:4" s="119" customFormat="1">
      <c r="A9787" s="77"/>
      <c r="B9787" s="228">
        <v>45209.710081018522</v>
      </c>
      <c r="C9787" s="225">
        <v>57</v>
      </c>
      <c r="D9787" s="86" t="s">
        <v>1949</v>
      </c>
    </row>
    <row r="9788" spans="1:4" s="119" customFormat="1">
      <c r="A9788" s="77"/>
      <c r="B9788" s="228">
        <v>45209.712037037039</v>
      </c>
      <c r="C9788" s="225">
        <v>100</v>
      </c>
      <c r="D9788" s="86" t="s">
        <v>1505</v>
      </c>
    </row>
    <row r="9789" spans="1:4" s="119" customFormat="1">
      <c r="A9789" s="77"/>
      <c r="B9789" s="228">
        <v>45209.712187500001</v>
      </c>
      <c r="C9789" s="225">
        <v>8.69</v>
      </c>
      <c r="D9789" s="86" t="s">
        <v>3782</v>
      </c>
    </row>
    <row r="9790" spans="1:4" s="119" customFormat="1">
      <c r="A9790" s="77"/>
      <c r="B9790" s="228">
        <v>45209.714803240742</v>
      </c>
      <c r="C9790" s="225">
        <v>1500</v>
      </c>
      <c r="D9790" s="86" t="s">
        <v>657</v>
      </c>
    </row>
    <row r="9791" spans="1:4" s="119" customFormat="1">
      <c r="A9791" s="77"/>
      <c r="B9791" s="228">
        <v>45209.727800925924</v>
      </c>
      <c r="C9791" s="225">
        <v>47.5</v>
      </c>
      <c r="D9791" s="86" t="s">
        <v>4383</v>
      </c>
    </row>
    <row r="9792" spans="1:4" s="119" customFormat="1">
      <c r="A9792" s="77"/>
      <c r="B9792" s="228">
        <v>45209.728495370371</v>
      </c>
      <c r="C9792" s="225">
        <v>10</v>
      </c>
      <c r="D9792" s="86" t="s">
        <v>2394</v>
      </c>
    </row>
    <row r="9793" spans="1:4" s="119" customFormat="1">
      <c r="A9793" s="77"/>
      <c r="B9793" s="228">
        <v>45209.729895833334</v>
      </c>
      <c r="C9793" s="225">
        <v>1000</v>
      </c>
      <c r="D9793" s="86" t="s">
        <v>3447</v>
      </c>
    </row>
    <row r="9794" spans="1:4" s="119" customFormat="1">
      <c r="A9794" s="77"/>
      <c r="B9794" s="228">
        <v>45209.730462962965</v>
      </c>
      <c r="C9794" s="225">
        <v>500</v>
      </c>
      <c r="D9794" s="86" t="s">
        <v>7916</v>
      </c>
    </row>
    <row r="9795" spans="1:4" s="119" customFormat="1">
      <c r="A9795" s="77"/>
      <c r="B9795" s="228">
        <v>45209.730914351851</v>
      </c>
      <c r="C9795" s="225">
        <v>8.9499999999999993</v>
      </c>
      <c r="D9795" s="86" t="s">
        <v>352</v>
      </c>
    </row>
    <row r="9796" spans="1:4" s="119" customFormat="1">
      <c r="A9796" s="77"/>
      <c r="B9796" s="228">
        <v>45209.731944444444</v>
      </c>
      <c r="C9796" s="225">
        <v>10</v>
      </c>
      <c r="D9796" s="86" t="s">
        <v>6572</v>
      </c>
    </row>
    <row r="9797" spans="1:4" s="119" customFormat="1">
      <c r="A9797" s="77"/>
      <c r="B9797" s="228">
        <v>45209.735810185186</v>
      </c>
      <c r="C9797" s="225">
        <v>90</v>
      </c>
      <c r="D9797" s="86" t="s">
        <v>1736</v>
      </c>
    </row>
    <row r="9798" spans="1:4" s="119" customFormat="1">
      <c r="A9798" s="77"/>
      <c r="B9798" s="228">
        <v>45209.737893518519</v>
      </c>
      <c r="C9798" s="225">
        <v>100</v>
      </c>
      <c r="D9798" s="86" t="s">
        <v>4245</v>
      </c>
    </row>
    <row r="9799" spans="1:4" s="119" customFormat="1">
      <c r="A9799" s="77"/>
      <c r="B9799" s="228">
        <v>45209.739571759259</v>
      </c>
      <c r="C9799" s="225">
        <v>5000</v>
      </c>
      <c r="D9799" s="86" t="s">
        <v>2812</v>
      </c>
    </row>
    <row r="9800" spans="1:4" s="119" customFormat="1">
      <c r="A9800" s="77"/>
      <c r="B9800" s="228">
        <v>45209.741979166669</v>
      </c>
      <c r="C9800" s="225">
        <v>4000</v>
      </c>
      <c r="D9800" s="86" t="s">
        <v>204</v>
      </c>
    </row>
    <row r="9801" spans="1:4" s="119" customFormat="1">
      <c r="A9801" s="77"/>
      <c r="B9801" s="228">
        <v>45209.742268518516</v>
      </c>
      <c r="C9801" s="225">
        <v>54</v>
      </c>
      <c r="D9801" s="86" t="s">
        <v>4936</v>
      </c>
    </row>
    <row r="9802" spans="1:4" s="119" customFormat="1">
      <c r="A9802" s="77"/>
      <c r="B9802" s="228">
        <v>45209.74428240741</v>
      </c>
      <c r="C9802" s="225">
        <v>1000</v>
      </c>
      <c r="D9802" s="86" t="s">
        <v>8287</v>
      </c>
    </row>
    <row r="9803" spans="1:4" s="119" customFormat="1">
      <c r="A9803" s="77"/>
      <c r="B9803" s="228">
        <v>45209.746967592589</v>
      </c>
      <c r="C9803" s="225">
        <v>700</v>
      </c>
      <c r="D9803" s="86" t="s">
        <v>3085</v>
      </c>
    </row>
    <row r="9804" spans="1:4" s="119" customFormat="1">
      <c r="A9804" s="77"/>
      <c r="B9804" s="228">
        <v>45209.75199074074</v>
      </c>
      <c r="C9804" s="225">
        <v>1.1200000000000001</v>
      </c>
      <c r="D9804" s="86" t="s">
        <v>1432</v>
      </c>
    </row>
    <row r="9805" spans="1:4" s="119" customFormat="1">
      <c r="A9805" s="77"/>
      <c r="B9805" s="228">
        <v>45209.758148148147</v>
      </c>
      <c r="C9805" s="225">
        <v>41.03</v>
      </c>
      <c r="D9805" s="86" t="s">
        <v>1582</v>
      </c>
    </row>
    <row r="9806" spans="1:4" s="119" customFormat="1">
      <c r="A9806" s="77"/>
      <c r="B9806" s="228">
        <v>45209.758622685185</v>
      </c>
      <c r="C9806" s="225">
        <v>2500</v>
      </c>
      <c r="D9806" s="86" t="s">
        <v>2448</v>
      </c>
    </row>
    <row r="9807" spans="1:4" s="119" customFormat="1">
      <c r="A9807" s="77"/>
      <c r="B9807" s="228">
        <v>45209.760196759256</v>
      </c>
      <c r="C9807" s="225">
        <v>500</v>
      </c>
      <c r="D9807" s="86" t="s">
        <v>2092</v>
      </c>
    </row>
    <row r="9808" spans="1:4" s="119" customFormat="1">
      <c r="A9808" s="77"/>
      <c r="B9808" s="228">
        <v>45209.760405092595</v>
      </c>
      <c r="C9808" s="225">
        <v>131</v>
      </c>
      <c r="D9808" s="86" t="s">
        <v>1278</v>
      </c>
    </row>
    <row r="9809" spans="1:4" s="119" customFormat="1">
      <c r="A9809" s="77"/>
      <c r="B9809" s="228">
        <v>45209.760567129626</v>
      </c>
      <c r="C9809" s="225">
        <v>1000</v>
      </c>
      <c r="D9809" s="86" t="s">
        <v>482</v>
      </c>
    </row>
    <row r="9810" spans="1:4" s="119" customFormat="1">
      <c r="A9810" s="77"/>
      <c r="B9810" s="228">
        <v>45209.760671296295</v>
      </c>
      <c r="C9810" s="225">
        <v>200</v>
      </c>
      <c r="D9810" s="86" t="s">
        <v>670</v>
      </c>
    </row>
    <row r="9811" spans="1:4" s="119" customFormat="1">
      <c r="A9811" s="77"/>
      <c r="B9811" s="228">
        <v>45209.764108796298</v>
      </c>
      <c r="C9811" s="225">
        <v>5</v>
      </c>
      <c r="D9811" s="86" t="s">
        <v>2196</v>
      </c>
    </row>
    <row r="9812" spans="1:4" s="119" customFormat="1">
      <c r="A9812" s="77"/>
      <c r="B9812" s="228">
        <v>45209.767847222225</v>
      </c>
      <c r="C9812" s="225">
        <v>7.5</v>
      </c>
      <c r="D9812" s="86" t="s">
        <v>290</v>
      </c>
    </row>
    <row r="9813" spans="1:4" s="119" customFormat="1">
      <c r="A9813" s="77"/>
      <c r="B9813" s="228">
        <v>45209.769641203704</v>
      </c>
      <c r="C9813" s="225">
        <v>10.130000000000001</v>
      </c>
      <c r="D9813" s="86" t="s">
        <v>8901</v>
      </c>
    </row>
    <row r="9814" spans="1:4" s="119" customFormat="1">
      <c r="A9814" s="77"/>
      <c r="B9814" s="228">
        <v>45209.774814814817</v>
      </c>
      <c r="C9814" s="225">
        <v>40</v>
      </c>
      <c r="D9814" s="86" t="s">
        <v>8352</v>
      </c>
    </row>
    <row r="9815" spans="1:4" s="119" customFormat="1">
      <c r="A9815" s="77"/>
      <c r="B9815" s="228">
        <v>45209.779074074075</v>
      </c>
      <c r="C9815" s="225">
        <v>200</v>
      </c>
      <c r="D9815" s="86" t="s">
        <v>1390</v>
      </c>
    </row>
    <row r="9816" spans="1:4" s="119" customFormat="1">
      <c r="A9816" s="77"/>
      <c r="B9816" s="228">
        <v>45209.78329861111</v>
      </c>
      <c r="C9816" s="225">
        <v>110</v>
      </c>
      <c r="D9816" s="86" t="s">
        <v>4383</v>
      </c>
    </row>
    <row r="9817" spans="1:4" s="119" customFormat="1">
      <c r="A9817" s="77"/>
      <c r="B9817" s="228">
        <v>45209.783750000002</v>
      </c>
      <c r="C9817" s="225">
        <v>120</v>
      </c>
      <c r="D9817" s="86" t="s">
        <v>4383</v>
      </c>
    </row>
    <row r="9818" spans="1:4" s="119" customFormat="1">
      <c r="A9818" s="77"/>
      <c r="B9818" s="228">
        <v>45209.784212962964</v>
      </c>
      <c r="C9818" s="225">
        <v>27</v>
      </c>
      <c r="D9818" s="86" t="s">
        <v>4383</v>
      </c>
    </row>
    <row r="9819" spans="1:4" s="119" customFormat="1">
      <c r="A9819" s="77"/>
      <c r="B9819" s="228">
        <v>45209.784780092596</v>
      </c>
      <c r="C9819" s="225">
        <v>67</v>
      </c>
      <c r="D9819" s="86" t="s">
        <v>4383</v>
      </c>
    </row>
    <row r="9820" spans="1:4" s="119" customFormat="1">
      <c r="A9820" s="77"/>
      <c r="B9820" s="228">
        <v>45209.786562499998</v>
      </c>
      <c r="C9820" s="225">
        <v>1.93</v>
      </c>
      <c r="D9820" s="86" t="s">
        <v>1541</v>
      </c>
    </row>
    <row r="9821" spans="1:4" s="119" customFormat="1">
      <c r="A9821" s="77"/>
      <c r="B9821" s="228">
        <v>45209.787083333336</v>
      </c>
      <c r="C9821" s="225">
        <v>100</v>
      </c>
      <c r="D9821" s="86" t="s">
        <v>839</v>
      </c>
    </row>
    <row r="9822" spans="1:4" s="119" customFormat="1">
      <c r="A9822" s="77"/>
      <c r="B9822" s="228">
        <v>45209.794444444444</v>
      </c>
      <c r="C9822" s="225">
        <v>11.29</v>
      </c>
      <c r="D9822" s="86" t="s">
        <v>1582</v>
      </c>
    </row>
    <row r="9823" spans="1:4" s="119" customFormat="1">
      <c r="A9823" s="77"/>
      <c r="B9823" s="228">
        <v>45209.801493055558</v>
      </c>
      <c r="C9823" s="225">
        <v>50</v>
      </c>
      <c r="D9823" s="86" t="s">
        <v>1986</v>
      </c>
    </row>
    <row r="9824" spans="1:4" s="119" customFormat="1">
      <c r="A9824" s="77"/>
      <c r="B9824" s="228">
        <v>45209.802118055559</v>
      </c>
      <c r="C9824" s="225">
        <v>600</v>
      </c>
      <c r="D9824" s="86" t="s">
        <v>3228</v>
      </c>
    </row>
    <row r="9825" spans="1:4" s="119" customFormat="1">
      <c r="A9825" s="77"/>
      <c r="B9825" s="228">
        <v>45209.802708333336</v>
      </c>
      <c r="C9825" s="225">
        <v>290</v>
      </c>
      <c r="D9825" s="86" t="s">
        <v>6347</v>
      </c>
    </row>
    <row r="9826" spans="1:4" s="119" customFormat="1">
      <c r="A9826" s="77"/>
      <c r="B9826" s="228">
        <v>45209.805775462963</v>
      </c>
      <c r="C9826" s="225">
        <v>10000</v>
      </c>
      <c r="D9826" s="86" t="s">
        <v>6063</v>
      </c>
    </row>
    <row r="9827" spans="1:4" s="119" customFormat="1">
      <c r="A9827" s="77"/>
      <c r="B9827" s="228">
        <v>45209.808321759258</v>
      </c>
      <c r="C9827" s="225">
        <v>99</v>
      </c>
      <c r="D9827" s="86" t="s">
        <v>7441</v>
      </c>
    </row>
    <row r="9828" spans="1:4" s="119" customFormat="1">
      <c r="A9828" s="77"/>
      <c r="B9828" s="228">
        <v>45209.809745370374</v>
      </c>
      <c r="C9828" s="225">
        <v>400</v>
      </c>
      <c r="D9828" s="86" t="s">
        <v>1881</v>
      </c>
    </row>
    <row r="9829" spans="1:4" s="119" customFormat="1">
      <c r="A9829" s="77"/>
      <c r="B9829" s="228">
        <v>45209.810335648152</v>
      </c>
      <c r="C9829" s="225">
        <v>1400</v>
      </c>
      <c r="D9829" s="86" t="s">
        <v>1358</v>
      </c>
    </row>
    <row r="9830" spans="1:4" s="119" customFormat="1">
      <c r="A9830" s="77"/>
      <c r="B9830" s="228">
        <v>45209.811238425929</v>
      </c>
      <c r="C9830" s="225">
        <v>7</v>
      </c>
      <c r="D9830" s="86" t="s">
        <v>5206</v>
      </c>
    </row>
    <row r="9831" spans="1:4" s="119" customFormat="1">
      <c r="A9831" s="77"/>
      <c r="B9831" s="228">
        <v>45209.814942129633</v>
      </c>
      <c r="C9831" s="225">
        <v>500</v>
      </c>
      <c r="D9831" s="86" t="s">
        <v>3163</v>
      </c>
    </row>
    <row r="9832" spans="1:4" s="119" customFormat="1">
      <c r="A9832" s="77"/>
      <c r="B9832" s="228">
        <v>45209.81527777778</v>
      </c>
      <c r="C9832" s="225">
        <v>200</v>
      </c>
      <c r="D9832" s="86" t="s">
        <v>2318</v>
      </c>
    </row>
    <row r="9833" spans="1:4" s="119" customFormat="1">
      <c r="A9833" s="77"/>
      <c r="B9833" s="228">
        <v>45209.818888888891</v>
      </c>
      <c r="C9833" s="225">
        <v>100</v>
      </c>
      <c r="D9833" s="86" t="s">
        <v>6837</v>
      </c>
    </row>
    <row r="9834" spans="1:4" s="119" customFormat="1">
      <c r="A9834" s="77"/>
      <c r="B9834" s="228">
        <v>45209.819340277776</v>
      </c>
      <c r="C9834" s="225">
        <v>130</v>
      </c>
      <c r="D9834" s="86" t="s">
        <v>1437</v>
      </c>
    </row>
    <row r="9835" spans="1:4" s="119" customFormat="1">
      <c r="A9835" s="77"/>
      <c r="B9835" s="228">
        <v>45209.824571759258</v>
      </c>
      <c r="C9835" s="225">
        <v>500</v>
      </c>
      <c r="D9835" s="86" t="s">
        <v>1896</v>
      </c>
    </row>
    <row r="9836" spans="1:4" s="119" customFormat="1">
      <c r="A9836" s="77"/>
      <c r="B9836" s="228">
        <v>45209.827187499999</v>
      </c>
      <c r="C9836" s="225">
        <v>300</v>
      </c>
      <c r="D9836" s="86" t="s">
        <v>3483</v>
      </c>
    </row>
    <row r="9837" spans="1:4" s="119" customFormat="1">
      <c r="A9837" s="77"/>
      <c r="B9837" s="228">
        <v>45209.827557870369</v>
      </c>
      <c r="C9837" s="225">
        <v>300</v>
      </c>
      <c r="D9837" s="86" t="s">
        <v>2581</v>
      </c>
    </row>
    <row r="9838" spans="1:4" s="119" customFormat="1">
      <c r="A9838" s="77"/>
      <c r="B9838" s="228">
        <v>45209.827708333331</v>
      </c>
      <c r="C9838" s="225">
        <v>1.64</v>
      </c>
      <c r="D9838" s="86" t="s">
        <v>4394</v>
      </c>
    </row>
    <row r="9839" spans="1:4" s="119" customFormat="1">
      <c r="A9839" s="77"/>
      <c r="B9839" s="228">
        <v>45209.82885416667</v>
      </c>
      <c r="C9839" s="225">
        <v>1000</v>
      </c>
      <c r="D9839" s="86" t="s">
        <v>4256</v>
      </c>
    </row>
    <row r="9840" spans="1:4" s="119" customFormat="1">
      <c r="A9840" s="77"/>
      <c r="B9840" s="228">
        <v>45209.829710648148</v>
      </c>
      <c r="C9840" s="225">
        <v>4.9400000000000004</v>
      </c>
      <c r="D9840" s="86" t="s">
        <v>647</v>
      </c>
    </row>
    <row r="9841" spans="1:4" s="119" customFormat="1">
      <c r="A9841" s="77"/>
      <c r="B9841" s="228">
        <v>45209.829976851855</v>
      </c>
      <c r="C9841" s="225">
        <v>2350</v>
      </c>
      <c r="D9841" s="86" t="s">
        <v>8395</v>
      </c>
    </row>
    <row r="9842" spans="1:4" s="119" customFormat="1">
      <c r="A9842" s="77"/>
      <c r="B9842" s="228">
        <v>45209.830868055556</v>
      </c>
      <c r="C9842" s="225">
        <v>350</v>
      </c>
      <c r="D9842" s="86" t="s">
        <v>1025</v>
      </c>
    </row>
    <row r="9843" spans="1:4" s="119" customFormat="1">
      <c r="A9843" s="77"/>
      <c r="B9843" s="228">
        <v>45209.836342592593</v>
      </c>
      <c r="C9843" s="225">
        <v>50</v>
      </c>
      <c r="D9843" s="86" t="s">
        <v>3480</v>
      </c>
    </row>
    <row r="9844" spans="1:4" s="119" customFormat="1">
      <c r="A9844" s="77"/>
      <c r="B9844" s="228">
        <v>45209.841539351852</v>
      </c>
      <c r="C9844" s="225">
        <v>5000</v>
      </c>
      <c r="D9844" s="86" t="s">
        <v>428</v>
      </c>
    </row>
    <row r="9845" spans="1:4" s="119" customFormat="1">
      <c r="A9845" s="77"/>
      <c r="B9845" s="228">
        <v>45209.843831018516</v>
      </c>
      <c r="C9845" s="225">
        <v>200</v>
      </c>
      <c r="D9845" s="86" t="s">
        <v>1653</v>
      </c>
    </row>
    <row r="9846" spans="1:4" s="119" customFormat="1">
      <c r="A9846" s="77"/>
      <c r="B9846" s="228">
        <v>45209.845104166663</v>
      </c>
      <c r="C9846" s="225">
        <v>1200</v>
      </c>
      <c r="D9846" s="86" t="s">
        <v>8616</v>
      </c>
    </row>
    <row r="9847" spans="1:4" s="119" customFormat="1">
      <c r="A9847" s="77"/>
      <c r="B9847" s="228">
        <v>45209.858773148146</v>
      </c>
      <c r="C9847" s="225">
        <v>280</v>
      </c>
      <c r="D9847" s="86" t="s">
        <v>1423</v>
      </c>
    </row>
    <row r="9848" spans="1:4" s="119" customFormat="1">
      <c r="A9848" s="77"/>
      <c r="B9848" s="228">
        <v>45209.86445601852</v>
      </c>
      <c r="C9848" s="225">
        <v>6.94</v>
      </c>
      <c r="D9848" s="86" t="s">
        <v>6243</v>
      </c>
    </row>
    <row r="9849" spans="1:4" s="119" customFormat="1">
      <c r="A9849" s="77"/>
      <c r="B9849" s="228">
        <v>45209.869849537034</v>
      </c>
      <c r="C9849" s="225">
        <v>50</v>
      </c>
      <c r="D9849" s="86" t="s">
        <v>5020</v>
      </c>
    </row>
    <row r="9850" spans="1:4" s="119" customFormat="1">
      <c r="A9850" s="77"/>
      <c r="B9850" s="228">
        <v>45209.86990740741</v>
      </c>
      <c r="C9850" s="225">
        <v>100</v>
      </c>
      <c r="D9850" s="86" t="s">
        <v>1648</v>
      </c>
    </row>
    <row r="9851" spans="1:4" s="119" customFormat="1">
      <c r="A9851" s="77"/>
      <c r="B9851" s="228">
        <v>45209.870393518519</v>
      </c>
      <c r="C9851" s="225">
        <v>100</v>
      </c>
      <c r="D9851" s="86" t="s">
        <v>8323</v>
      </c>
    </row>
    <row r="9852" spans="1:4" s="119" customFormat="1">
      <c r="A9852" s="77"/>
      <c r="B9852" s="228">
        <v>45209.872141203705</v>
      </c>
      <c r="C9852" s="225">
        <v>500</v>
      </c>
      <c r="D9852" s="86" t="s">
        <v>7593</v>
      </c>
    </row>
    <row r="9853" spans="1:4" s="119" customFormat="1">
      <c r="A9853" s="77"/>
      <c r="B9853" s="228">
        <v>45209.874259259261</v>
      </c>
      <c r="C9853" s="225">
        <v>150</v>
      </c>
      <c r="D9853" s="86" t="s">
        <v>7988</v>
      </c>
    </row>
    <row r="9854" spans="1:4" s="119" customFormat="1">
      <c r="A9854" s="77"/>
      <c r="B9854" s="228">
        <v>45209.877280092594</v>
      </c>
      <c r="C9854" s="225">
        <v>1.63</v>
      </c>
      <c r="D9854" s="86" t="s">
        <v>3244</v>
      </c>
    </row>
    <row r="9855" spans="1:4" s="119" customFormat="1">
      <c r="A9855" s="77"/>
      <c r="B9855" s="228">
        <v>45209.878692129627</v>
      </c>
      <c r="C9855" s="225">
        <v>64</v>
      </c>
      <c r="D9855" s="86" t="s">
        <v>4195</v>
      </c>
    </row>
    <row r="9856" spans="1:4" s="119" customFormat="1">
      <c r="A9856" s="77"/>
      <c r="B9856" s="228">
        <v>45209.878750000003</v>
      </c>
      <c r="C9856" s="225">
        <v>1000</v>
      </c>
      <c r="D9856" s="86" t="s">
        <v>7315</v>
      </c>
    </row>
    <row r="9857" spans="1:4" s="119" customFormat="1">
      <c r="A9857" s="77"/>
      <c r="B9857" s="228">
        <v>45209.884039351855</v>
      </c>
      <c r="C9857" s="225">
        <v>19.239999999999998</v>
      </c>
      <c r="D9857" s="86" t="s">
        <v>361</v>
      </c>
    </row>
    <row r="9858" spans="1:4" s="119" customFormat="1">
      <c r="A9858" s="77"/>
      <c r="B9858" s="228">
        <v>45209.884791666664</v>
      </c>
      <c r="C9858" s="225">
        <v>500</v>
      </c>
      <c r="D9858" s="86" t="s">
        <v>1140</v>
      </c>
    </row>
    <row r="9859" spans="1:4" s="119" customFormat="1">
      <c r="A9859" s="77"/>
      <c r="B9859" s="228">
        <v>45209.890960648147</v>
      </c>
      <c r="C9859" s="225">
        <v>7.17</v>
      </c>
      <c r="D9859" s="86" t="s">
        <v>1636</v>
      </c>
    </row>
    <row r="9860" spans="1:4" s="119" customFormat="1">
      <c r="A9860" s="77"/>
      <c r="B9860" s="228">
        <v>45209.891145833331</v>
      </c>
      <c r="C9860" s="225">
        <v>75.599999999999994</v>
      </c>
      <c r="D9860" s="86" t="s">
        <v>7814</v>
      </c>
    </row>
    <row r="9861" spans="1:4" s="119" customFormat="1">
      <c r="A9861" s="77"/>
      <c r="B9861" s="228">
        <v>45209.891886574071</v>
      </c>
      <c r="C9861" s="225">
        <v>1000</v>
      </c>
      <c r="D9861" s="86" t="s">
        <v>1560</v>
      </c>
    </row>
    <row r="9862" spans="1:4" s="119" customFormat="1">
      <c r="A9862" s="77"/>
      <c r="B9862" s="228">
        <v>45209.893738425926</v>
      </c>
      <c r="C9862" s="225">
        <v>1000</v>
      </c>
      <c r="D9862" s="86" t="s">
        <v>1931</v>
      </c>
    </row>
    <row r="9863" spans="1:4" s="119" customFormat="1">
      <c r="A9863" s="77"/>
      <c r="B9863" s="228">
        <v>45209.894814814812</v>
      </c>
      <c r="C9863" s="225">
        <v>100</v>
      </c>
      <c r="D9863" s="86" t="s">
        <v>1794</v>
      </c>
    </row>
    <row r="9864" spans="1:4" s="119" customFormat="1">
      <c r="A9864" s="77"/>
      <c r="B9864" s="228">
        <v>45209.896157407406</v>
      </c>
      <c r="C9864" s="225">
        <v>300</v>
      </c>
      <c r="D9864" s="86" t="s">
        <v>3757</v>
      </c>
    </row>
    <row r="9865" spans="1:4" s="119" customFormat="1">
      <c r="A9865" s="77"/>
      <c r="B9865" s="228">
        <v>45209.896203703705</v>
      </c>
      <c r="C9865" s="225">
        <v>1500</v>
      </c>
      <c r="D9865" s="86" t="s">
        <v>1085</v>
      </c>
    </row>
    <row r="9866" spans="1:4" s="119" customFormat="1">
      <c r="A9866" s="77"/>
      <c r="B9866" s="228">
        <v>45209.899861111109</v>
      </c>
      <c r="C9866" s="225">
        <v>1000</v>
      </c>
      <c r="D9866" s="86" t="s">
        <v>5840</v>
      </c>
    </row>
    <row r="9867" spans="1:4" s="119" customFormat="1">
      <c r="A9867" s="77"/>
      <c r="B9867" s="228">
        <v>45209.902233796296</v>
      </c>
      <c r="C9867" s="225">
        <v>2.16</v>
      </c>
      <c r="D9867" s="86" t="s">
        <v>8672</v>
      </c>
    </row>
    <row r="9868" spans="1:4" s="119" customFormat="1">
      <c r="A9868" s="77"/>
      <c r="B9868" s="228">
        <v>45209.90320601852</v>
      </c>
      <c r="C9868" s="225">
        <v>45</v>
      </c>
      <c r="D9868" s="86" t="s">
        <v>6711</v>
      </c>
    </row>
    <row r="9869" spans="1:4" s="119" customFormat="1">
      <c r="A9869" s="77"/>
      <c r="B9869" s="228">
        <v>45209.908564814818</v>
      </c>
      <c r="C9869" s="225">
        <v>110</v>
      </c>
      <c r="D9869" s="86" t="s">
        <v>6431</v>
      </c>
    </row>
    <row r="9870" spans="1:4" s="119" customFormat="1">
      <c r="A9870" s="77"/>
      <c r="B9870" s="228">
        <v>45209.909791666665</v>
      </c>
      <c r="C9870" s="225">
        <v>200</v>
      </c>
      <c r="D9870" s="86" t="s">
        <v>3686</v>
      </c>
    </row>
    <row r="9871" spans="1:4" s="119" customFormat="1">
      <c r="A9871" s="77"/>
      <c r="B9871" s="228">
        <v>45209.911157407405</v>
      </c>
      <c r="C9871" s="225">
        <v>2000</v>
      </c>
      <c r="D9871" s="86" t="s">
        <v>6010</v>
      </c>
    </row>
    <row r="9872" spans="1:4" s="119" customFormat="1">
      <c r="A9872" s="77"/>
      <c r="B9872" s="228">
        <v>45209.911157407405</v>
      </c>
      <c r="C9872" s="225">
        <v>229.42</v>
      </c>
      <c r="D9872" s="86" t="s">
        <v>224</v>
      </c>
    </row>
    <row r="9873" spans="1:4" s="119" customFormat="1">
      <c r="A9873" s="77"/>
      <c r="B9873" s="228">
        <v>45209.918495370373</v>
      </c>
      <c r="C9873" s="225">
        <v>200</v>
      </c>
      <c r="D9873" s="86" t="s">
        <v>1626</v>
      </c>
    </row>
    <row r="9874" spans="1:4" s="119" customFormat="1">
      <c r="A9874" s="77"/>
      <c r="B9874" s="228">
        <v>45209.918773148151</v>
      </c>
      <c r="C9874" s="225">
        <v>180</v>
      </c>
      <c r="D9874" s="86" t="s">
        <v>1205</v>
      </c>
    </row>
    <row r="9875" spans="1:4" s="119" customFormat="1">
      <c r="A9875" s="77"/>
      <c r="B9875" s="228">
        <v>45209.918900462966</v>
      </c>
      <c r="C9875" s="225">
        <v>1000</v>
      </c>
      <c r="D9875" s="86" t="s">
        <v>2403</v>
      </c>
    </row>
    <row r="9876" spans="1:4" s="119" customFormat="1">
      <c r="A9876" s="77"/>
      <c r="B9876" s="228">
        <v>45209.920219907406</v>
      </c>
      <c r="C9876" s="225">
        <v>525</v>
      </c>
      <c r="D9876" s="86" t="s">
        <v>2585</v>
      </c>
    </row>
    <row r="9877" spans="1:4" s="119" customFormat="1">
      <c r="A9877" s="77"/>
      <c r="B9877" s="228">
        <v>45209.920520833337</v>
      </c>
      <c r="C9877" s="225">
        <v>100</v>
      </c>
      <c r="D9877" s="86" t="s">
        <v>1982</v>
      </c>
    </row>
    <row r="9878" spans="1:4" s="119" customFormat="1">
      <c r="A9878" s="77"/>
      <c r="B9878" s="228">
        <v>45209.92769675926</v>
      </c>
      <c r="C9878" s="225">
        <v>10</v>
      </c>
      <c r="D9878" s="86" t="s">
        <v>488</v>
      </c>
    </row>
    <row r="9879" spans="1:4" s="119" customFormat="1">
      <c r="A9879" s="77"/>
      <c r="B9879" s="228">
        <v>45209.927719907406</v>
      </c>
      <c r="C9879" s="225">
        <v>1000</v>
      </c>
      <c r="D9879" s="86" t="s">
        <v>30</v>
      </c>
    </row>
    <row r="9880" spans="1:4" s="119" customFormat="1">
      <c r="A9880" s="77"/>
      <c r="B9880" s="228">
        <v>45209.931805555556</v>
      </c>
      <c r="C9880" s="225">
        <v>100</v>
      </c>
      <c r="D9880" s="86" t="s">
        <v>8780</v>
      </c>
    </row>
    <row r="9881" spans="1:4" s="119" customFormat="1">
      <c r="A9881" s="77"/>
      <c r="B9881" s="228">
        <v>45209.935416666667</v>
      </c>
      <c r="C9881" s="225">
        <v>32</v>
      </c>
      <c r="D9881" s="86" t="s">
        <v>4867</v>
      </c>
    </row>
    <row r="9882" spans="1:4" s="119" customFormat="1">
      <c r="A9882" s="77"/>
      <c r="B9882" s="228">
        <v>45209.935879629629</v>
      </c>
      <c r="C9882" s="225">
        <v>100</v>
      </c>
      <c r="D9882" s="86" t="s">
        <v>3174</v>
      </c>
    </row>
    <row r="9883" spans="1:4" s="119" customFormat="1">
      <c r="A9883" s="77"/>
      <c r="B9883" s="228">
        <v>45209.937997685185</v>
      </c>
      <c r="C9883" s="225">
        <v>200</v>
      </c>
      <c r="D9883" s="86" t="s">
        <v>7554</v>
      </c>
    </row>
    <row r="9884" spans="1:4" s="119" customFormat="1">
      <c r="A9884" s="77"/>
      <c r="B9884" s="228">
        <v>45209.941469907404</v>
      </c>
      <c r="C9884" s="225">
        <v>33</v>
      </c>
      <c r="D9884" s="86" t="s">
        <v>8834</v>
      </c>
    </row>
    <row r="9885" spans="1:4" s="119" customFormat="1">
      <c r="A9885" s="77"/>
      <c r="B9885" s="228">
        <v>45209.942210648151</v>
      </c>
      <c r="C9885" s="225">
        <v>1000</v>
      </c>
      <c r="D9885" s="86" t="s">
        <v>3252</v>
      </c>
    </row>
    <row r="9886" spans="1:4" s="119" customFormat="1">
      <c r="A9886" s="77"/>
      <c r="B9886" s="228">
        <v>45209.949490740742</v>
      </c>
      <c r="C9886" s="225">
        <v>50</v>
      </c>
      <c r="D9886" s="86" t="s">
        <v>7217</v>
      </c>
    </row>
    <row r="9887" spans="1:4" s="119" customFormat="1">
      <c r="A9887" s="77"/>
      <c r="B9887" s="228">
        <v>45209.953113425923</v>
      </c>
      <c r="C9887" s="225">
        <v>1000</v>
      </c>
      <c r="D9887" s="86" t="s">
        <v>3223</v>
      </c>
    </row>
    <row r="9888" spans="1:4" s="119" customFormat="1">
      <c r="A9888" s="77"/>
      <c r="B9888" s="228">
        <v>45209.954641203702</v>
      </c>
      <c r="C9888" s="225">
        <v>555</v>
      </c>
      <c r="D9888" s="86" t="s">
        <v>651</v>
      </c>
    </row>
    <row r="9889" spans="1:4" s="119" customFormat="1">
      <c r="A9889" s="77"/>
      <c r="B9889" s="228">
        <v>45209.954710648148</v>
      </c>
      <c r="C9889" s="225">
        <v>796</v>
      </c>
      <c r="D9889" s="86" t="s">
        <v>2058</v>
      </c>
    </row>
    <row r="9890" spans="1:4" s="119" customFormat="1">
      <c r="A9890" s="77"/>
      <c r="B9890" s="228">
        <v>45209.954814814817</v>
      </c>
      <c r="C9890" s="225">
        <v>658.25</v>
      </c>
      <c r="D9890" s="86" t="s">
        <v>744</v>
      </c>
    </row>
    <row r="9891" spans="1:4" s="119" customFormat="1">
      <c r="A9891" s="77"/>
      <c r="B9891" s="228">
        <v>45209.954861111109</v>
      </c>
      <c r="C9891" s="225">
        <v>1076</v>
      </c>
      <c r="D9891" s="86" t="s">
        <v>4111</v>
      </c>
    </row>
    <row r="9892" spans="1:4" s="119" customFormat="1">
      <c r="A9892" s="77"/>
      <c r="B9892" s="228">
        <v>45209.954895833333</v>
      </c>
      <c r="C9892" s="225">
        <v>23</v>
      </c>
      <c r="D9892" s="86" t="s">
        <v>5277</v>
      </c>
    </row>
    <row r="9893" spans="1:4" s="119" customFormat="1">
      <c r="A9893" s="77"/>
      <c r="B9893" s="228">
        <v>45209.954988425925</v>
      </c>
      <c r="C9893" s="225">
        <v>47</v>
      </c>
      <c r="D9893" s="86" t="s">
        <v>840</v>
      </c>
    </row>
    <row r="9894" spans="1:4" s="119" customFormat="1">
      <c r="A9894" s="77"/>
      <c r="B9894" s="228">
        <v>45209.955092592594</v>
      </c>
      <c r="C9894" s="225">
        <v>29</v>
      </c>
      <c r="D9894" s="86" t="s">
        <v>6377</v>
      </c>
    </row>
    <row r="9895" spans="1:4" s="119" customFormat="1">
      <c r="A9895" s="77"/>
      <c r="B9895" s="228">
        <v>45209.955092592594</v>
      </c>
      <c r="C9895" s="225">
        <v>134</v>
      </c>
      <c r="D9895" s="86" t="s">
        <v>8472</v>
      </c>
    </row>
    <row r="9896" spans="1:4" s="119" customFormat="1">
      <c r="A9896" s="77"/>
      <c r="B9896" s="228">
        <v>45209.955138888887</v>
      </c>
      <c r="C9896" s="225">
        <v>1231</v>
      </c>
      <c r="D9896" s="86" t="s">
        <v>901</v>
      </c>
    </row>
    <row r="9897" spans="1:4" s="119" customFormat="1">
      <c r="A9897" s="77"/>
      <c r="B9897" s="228">
        <v>45209.95517361111</v>
      </c>
      <c r="C9897" s="225">
        <v>8</v>
      </c>
      <c r="D9897" s="86" t="s">
        <v>4419</v>
      </c>
    </row>
    <row r="9898" spans="1:4" s="119" customFormat="1">
      <c r="A9898" s="77"/>
      <c r="B9898" s="228">
        <v>45209.95521990741</v>
      </c>
      <c r="C9898" s="225">
        <v>1126</v>
      </c>
      <c r="D9898" s="86" t="s">
        <v>836</v>
      </c>
    </row>
    <row r="9899" spans="1:4" s="119" customFormat="1">
      <c r="A9899" s="77"/>
      <c r="B9899" s="228">
        <v>45209.955289351848</v>
      </c>
      <c r="C9899" s="225">
        <v>629</v>
      </c>
      <c r="D9899" s="86" t="s">
        <v>1181</v>
      </c>
    </row>
    <row r="9900" spans="1:4" s="119" customFormat="1">
      <c r="A9900" s="77"/>
      <c r="B9900" s="228">
        <v>45209.955405092594</v>
      </c>
      <c r="C9900" s="225">
        <v>208</v>
      </c>
      <c r="D9900" s="86" t="s">
        <v>8117</v>
      </c>
    </row>
    <row r="9901" spans="1:4" s="119" customFormat="1">
      <c r="A9901" s="77"/>
      <c r="B9901" s="228">
        <v>45209.955497685187</v>
      </c>
      <c r="C9901" s="225">
        <v>801</v>
      </c>
      <c r="D9901" s="86" t="s">
        <v>706</v>
      </c>
    </row>
    <row r="9902" spans="1:4" s="119" customFormat="1">
      <c r="A9902" s="77"/>
      <c r="B9902" s="228">
        <v>45209.95553240741</v>
      </c>
      <c r="C9902" s="225">
        <v>42</v>
      </c>
      <c r="D9902" s="86" t="s">
        <v>385</v>
      </c>
    </row>
    <row r="9903" spans="1:4" s="119" customFormat="1">
      <c r="A9903" s="77"/>
      <c r="B9903" s="228">
        <v>45209.955625000002</v>
      </c>
      <c r="C9903" s="225">
        <v>752.01</v>
      </c>
      <c r="D9903" s="86" t="s">
        <v>1243</v>
      </c>
    </row>
    <row r="9904" spans="1:4" s="119" customFormat="1">
      <c r="A9904" s="77"/>
      <c r="B9904" s="228">
        <v>45209.955659722225</v>
      </c>
      <c r="C9904" s="225">
        <v>2426</v>
      </c>
      <c r="D9904" s="86" t="s">
        <v>5090</v>
      </c>
    </row>
    <row r="9905" spans="1:4" s="119" customFormat="1">
      <c r="A9905" s="77"/>
      <c r="B9905" s="228">
        <v>45209.955682870372</v>
      </c>
      <c r="C9905" s="225">
        <v>281</v>
      </c>
      <c r="D9905" s="86" t="s">
        <v>309</v>
      </c>
    </row>
    <row r="9906" spans="1:4" s="119" customFormat="1">
      <c r="A9906" s="77"/>
      <c r="B9906" s="228">
        <v>45209.95579861111</v>
      </c>
      <c r="C9906" s="225">
        <v>106</v>
      </c>
      <c r="D9906" s="86" t="s">
        <v>2075</v>
      </c>
    </row>
    <row r="9907" spans="1:4" s="119" customFormat="1">
      <c r="A9907" s="77"/>
      <c r="B9907" s="228">
        <v>45209.955879629626</v>
      </c>
      <c r="C9907" s="225">
        <v>178</v>
      </c>
      <c r="D9907" s="86" t="s">
        <v>837</v>
      </c>
    </row>
    <row r="9908" spans="1:4" s="119" customFormat="1">
      <c r="A9908" s="77"/>
      <c r="B9908" s="228">
        <v>45209.955925925926</v>
      </c>
      <c r="C9908" s="225">
        <v>2</v>
      </c>
      <c r="D9908" s="86" t="s">
        <v>1443</v>
      </c>
    </row>
    <row r="9909" spans="1:4" s="119" customFormat="1">
      <c r="A9909" s="77"/>
      <c r="B9909" s="228">
        <v>45209.955937500003</v>
      </c>
      <c r="C9909" s="225">
        <v>13</v>
      </c>
      <c r="D9909" s="86" t="s">
        <v>937</v>
      </c>
    </row>
    <row r="9910" spans="1:4" s="119" customFormat="1">
      <c r="A9910" s="77"/>
      <c r="B9910" s="228">
        <v>45209.956076388888</v>
      </c>
      <c r="C9910" s="225">
        <v>14</v>
      </c>
      <c r="D9910" s="86" t="s">
        <v>4409</v>
      </c>
    </row>
    <row r="9911" spans="1:4" s="119" customFormat="1">
      <c r="A9911" s="77"/>
      <c r="B9911" s="228">
        <v>45209.956111111111</v>
      </c>
      <c r="C9911" s="225">
        <v>365</v>
      </c>
      <c r="D9911" s="86" t="s">
        <v>4195</v>
      </c>
    </row>
    <row r="9912" spans="1:4" s="119" customFormat="1">
      <c r="A9912" s="77"/>
      <c r="B9912" s="228">
        <v>45209.956180555557</v>
      </c>
      <c r="C9912" s="225">
        <v>3</v>
      </c>
      <c r="D9912" s="86" t="s">
        <v>1436</v>
      </c>
    </row>
    <row r="9913" spans="1:4" s="119" customFormat="1">
      <c r="A9913" s="77"/>
      <c r="B9913" s="228">
        <v>45209.956192129626</v>
      </c>
      <c r="C9913" s="225">
        <v>153</v>
      </c>
      <c r="D9913" s="86" t="s">
        <v>532</v>
      </c>
    </row>
    <row r="9914" spans="1:4" s="119" customFormat="1">
      <c r="A9914" s="77"/>
      <c r="B9914" s="228">
        <v>45209.956331018519</v>
      </c>
      <c r="C9914" s="225">
        <v>293</v>
      </c>
      <c r="D9914" s="86" t="s">
        <v>3575</v>
      </c>
    </row>
    <row r="9915" spans="1:4" s="119" customFormat="1">
      <c r="A9915" s="77"/>
      <c r="B9915" s="228">
        <v>45209.956354166665</v>
      </c>
      <c r="C9915" s="225">
        <v>289</v>
      </c>
      <c r="D9915" s="86" t="s">
        <v>1711</v>
      </c>
    </row>
    <row r="9916" spans="1:4" s="119" customFormat="1">
      <c r="A9916" s="77"/>
      <c r="B9916" s="228">
        <v>45209.956377314818</v>
      </c>
      <c r="C9916" s="225">
        <v>30</v>
      </c>
      <c r="D9916" s="86" t="s">
        <v>6824</v>
      </c>
    </row>
    <row r="9917" spans="1:4" s="119" customFormat="1">
      <c r="A9917" s="77"/>
      <c r="B9917" s="228">
        <v>45209.956412037034</v>
      </c>
      <c r="C9917" s="225">
        <v>84</v>
      </c>
      <c r="D9917" s="86" t="s">
        <v>1552</v>
      </c>
    </row>
    <row r="9918" spans="1:4" s="119" customFormat="1">
      <c r="A9918" s="77"/>
      <c r="B9918" s="228">
        <v>45209.956435185188</v>
      </c>
      <c r="C9918" s="225">
        <v>15</v>
      </c>
      <c r="D9918" s="86" t="s">
        <v>2757</v>
      </c>
    </row>
    <row r="9919" spans="1:4" s="119" customFormat="1">
      <c r="A9919" s="77"/>
      <c r="B9919" s="228">
        <v>45209.956550925926</v>
      </c>
      <c r="C9919" s="225">
        <v>230</v>
      </c>
      <c r="D9919" s="86" t="s">
        <v>5245</v>
      </c>
    </row>
    <row r="9920" spans="1:4" s="119" customFormat="1">
      <c r="A9920" s="77"/>
      <c r="B9920" s="228">
        <v>45209.956631944442</v>
      </c>
      <c r="C9920" s="225">
        <v>209</v>
      </c>
      <c r="D9920" s="86" t="s">
        <v>2637</v>
      </c>
    </row>
    <row r="9921" spans="1:4" s="119" customFormat="1">
      <c r="A9921" s="77"/>
      <c r="B9921" s="228">
        <v>45209.956643518519</v>
      </c>
      <c r="C9921" s="225">
        <v>969</v>
      </c>
      <c r="D9921" s="86" t="s">
        <v>835</v>
      </c>
    </row>
    <row r="9922" spans="1:4" s="119" customFormat="1">
      <c r="A9922" s="77"/>
      <c r="B9922" s="228">
        <v>45209.956666666665</v>
      </c>
      <c r="C9922" s="225">
        <v>443</v>
      </c>
      <c r="D9922" s="86" t="s">
        <v>2727</v>
      </c>
    </row>
    <row r="9923" spans="1:4" s="119" customFormat="1">
      <c r="A9923" s="77"/>
      <c r="B9923" s="228">
        <v>45209.956666666665</v>
      </c>
      <c r="C9923" s="225">
        <v>350</v>
      </c>
      <c r="D9923" s="86" t="s">
        <v>2068</v>
      </c>
    </row>
    <row r="9924" spans="1:4" s="119" customFormat="1">
      <c r="A9924" s="77"/>
      <c r="B9924" s="228">
        <v>45209.956782407404</v>
      </c>
      <c r="C9924" s="225">
        <v>70</v>
      </c>
      <c r="D9924" s="86" t="s">
        <v>892</v>
      </c>
    </row>
    <row r="9925" spans="1:4" s="119" customFormat="1">
      <c r="A9925" s="77"/>
      <c r="B9925" s="228">
        <v>45209.956793981481</v>
      </c>
      <c r="C9925" s="225">
        <v>162</v>
      </c>
      <c r="D9925" s="86" t="s">
        <v>4525</v>
      </c>
    </row>
    <row r="9926" spans="1:4" s="119" customFormat="1">
      <c r="A9926" s="77"/>
      <c r="B9926" s="228">
        <v>45209.956944444442</v>
      </c>
      <c r="C9926" s="225">
        <v>269</v>
      </c>
      <c r="D9926" s="86" t="s">
        <v>5374</v>
      </c>
    </row>
    <row r="9927" spans="1:4" s="119" customFormat="1">
      <c r="A9927" s="77"/>
      <c r="B9927" s="228">
        <v>45209.956944444442</v>
      </c>
      <c r="C9927" s="225">
        <v>4</v>
      </c>
      <c r="D9927" s="86" t="s">
        <v>2223</v>
      </c>
    </row>
    <row r="9928" spans="1:4" s="119" customFormat="1">
      <c r="A9928" s="77"/>
      <c r="B9928" s="228">
        <v>45209.956956018519</v>
      </c>
      <c r="C9928" s="225">
        <v>520</v>
      </c>
      <c r="D9928" s="86" t="s">
        <v>3275</v>
      </c>
    </row>
    <row r="9929" spans="1:4" s="119" customFormat="1">
      <c r="A9929" s="77"/>
      <c r="B9929" s="228">
        <v>45209.956967592596</v>
      </c>
      <c r="C9929" s="225">
        <v>320</v>
      </c>
      <c r="D9929" s="86" t="s">
        <v>1511</v>
      </c>
    </row>
    <row r="9930" spans="1:4" s="119" customFormat="1">
      <c r="A9930" s="77"/>
      <c r="B9930" s="228">
        <v>45209.957002314812</v>
      </c>
      <c r="C9930" s="225">
        <v>171</v>
      </c>
      <c r="D9930" s="86" t="s">
        <v>7529</v>
      </c>
    </row>
    <row r="9931" spans="1:4" s="119" customFormat="1">
      <c r="A9931" s="77"/>
      <c r="B9931" s="228">
        <v>45209.957013888888</v>
      </c>
      <c r="C9931" s="225">
        <v>22</v>
      </c>
      <c r="D9931" s="86" t="s">
        <v>2580</v>
      </c>
    </row>
    <row r="9932" spans="1:4" s="119" customFormat="1">
      <c r="A9932" s="77"/>
      <c r="B9932" s="228">
        <v>45209.957037037035</v>
      </c>
      <c r="C9932" s="225">
        <v>2</v>
      </c>
      <c r="D9932" s="86" t="s">
        <v>6018</v>
      </c>
    </row>
    <row r="9933" spans="1:4" s="119" customFormat="1">
      <c r="A9933" s="77"/>
      <c r="B9933" s="228">
        <v>45209.957071759258</v>
      </c>
      <c r="C9933" s="225">
        <v>46</v>
      </c>
      <c r="D9933" s="86" t="s">
        <v>437</v>
      </c>
    </row>
    <row r="9934" spans="1:4" s="119" customFormat="1">
      <c r="A9934" s="77"/>
      <c r="B9934" s="228">
        <v>45209.957152777781</v>
      </c>
      <c r="C9934" s="225">
        <v>4</v>
      </c>
      <c r="D9934" s="86" t="s">
        <v>5208</v>
      </c>
    </row>
    <row r="9935" spans="1:4" s="119" customFormat="1">
      <c r="A9935" s="77"/>
      <c r="B9935" s="228">
        <v>45209.957245370373</v>
      </c>
      <c r="C9935" s="225">
        <v>39</v>
      </c>
      <c r="D9935" s="86" t="s">
        <v>2221</v>
      </c>
    </row>
    <row r="9936" spans="1:4" s="119" customFormat="1">
      <c r="A9936" s="77"/>
      <c r="B9936" s="228">
        <v>45209.957256944443</v>
      </c>
      <c r="C9936" s="225">
        <v>252</v>
      </c>
      <c r="D9936" s="86" t="s">
        <v>2517</v>
      </c>
    </row>
    <row r="9937" spans="1:4" s="119" customFormat="1">
      <c r="A9937" s="77"/>
      <c r="B9937" s="228">
        <v>45209.957361111112</v>
      </c>
      <c r="C9937" s="225">
        <v>3000</v>
      </c>
      <c r="D9937" s="86" t="s">
        <v>2148</v>
      </c>
    </row>
    <row r="9938" spans="1:4" s="119" customFormat="1">
      <c r="A9938" s="77"/>
      <c r="B9938" s="228">
        <v>45209.957361111112</v>
      </c>
      <c r="C9938" s="225">
        <v>12</v>
      </c>
      <c r="D9938" s="86" t="s">
        <v>7760</v>
      </c>
    </row>
    <row r="9939" spans="1:4" s="119" customFormat="1">
      <c r="A9939" s="77"/>
      <c r="B9939" s="228">
        <v>45209.957442129627</v>
      </c>
      <c r="C9939" s="225">
        <v>336</v>
      </c>
      <c r="D9939" s="86" t="s">
        <v>1702</v>
      </c>
    </row>
    <row r="9940" spans="1:4" s="119" customFormat="1">
      <c r="A9940" s="77"/>
      <c r="B9940" s="228">
        <v>45209.957465277781</v>
      </c>
      <c r="C9940" s="225">
        <v>96</v>
      </c>
      <c r="D9940" s="86" t="s">
        <v>1213</v>
      </c>
    </row>
    <row r="9941" spans="1:4" s="119" customFormat="1">
      <c r="A9941" s="77"/>
      <c r="B9941" s="228">
        <v>45209.957592592589</v>
      </c>
      <c r="C9941" s="225">
        <v>38</v>
      </c>
      <c r="D9941" s="86" t="s">
        <v>5897</v>
      </c>
    </row>
    <row r="9942" spans="1:4" s="119" customFormat="1">
      <c r="A9942" s="77"/>
      <c r="B9942" s="228">
        <v>45209.957604166666</v>
      </c>
      <c r="C9942" s="225">
        <v>77</v>
      </c>
      <c r="D9942" s="86" t="s">
        <v>1593</v>
      </c>
    </row>
    <row r="9943" spans="1:4" s="119" customFormat="1">
      <c r="A9943" s="77"/>
      <c r="B9943" s="228">
        <v>45209.957754629628</v>
      </c>
      <c r="C9943" s="225">
        <v>40</v>
      </c>
      <c r="D9943" s="86" t="s">
        <v>831</v>
      </c>
    </row>
    <row r="9944" spans="1:4" s="119" customFormat="1">
      <c r="A9944" s="77"/>
      <c r="B9944" s="228">
        <v>45209.957870370374</v>
      </c>
      <c r="C9944" s="225">
        <v>821</v>
      </c>
      <c r="D9944" s="86" t="s">
        <v>2319</v>
      </c>
    </row>
    <row r="9945" spans="1:4" s="119" customFormat="1">
      <c r="A9945" s="77"/>
      <c r="B9945" s="228">
        <v>45209.957928240743</v>
      </c>
      <c r="C9945" s="225">
        <v>202</v>
      </c>
      <c r="D9945" s="86" t="s">
        <v>839</v>
      </c>
    </row>
    <row r="9946" spans="1:4" s="119" customFormat="1">
      <c r="A9946" s="77"/>
      <c r="B9946" s="228">
        <v>45209.958055555559</v>
      </c>
      <c r="C9946" s="225">
        <v>230</v>
      </c>
      <c r="D9946" s="86" t="s">
        <v>1948</v>
      </c>
    </row>
    <row r="9947" spans="1:4" s="119" customFormat="1">
      <c r="A9947" s="77"/>
      <c r="B9947" s="228">
        <v>45209.958078703705</v>
      </c>
      <c r="C9947" s="225">
        <v>281</v>
      </c>
      <c r="D9947" s="86" t="s">
        <v>265</v>
      </c>
    </row>
    <row r="9948" spans="1:4" s="119" customFormat="1">
      <c r="A9948" s="77"/>
      <c r="B9948" s="228">
        <v>45209.958078703705</v>
      </c>
      <c r="C9948" s="225">
        <v>169</v>
      </c>
      <c r="D9948" s="86" t="s">
        <v>1247</v>
      </c>
    </row>
    <row r="9949" spans="1:4" s="119" customFormat="1">
      <c r="A9949" s="77"/>
      <c r="B9949" s="228">
        <v>45209.958148148151</v>
      </c>
      <c r="C9949" s="225">
        <v>503</v>
      </c>
      <c r="D9949" s="86" t="s">
        <v>2347</v>
      </c>
    </row>
    <row r="9950" spans="1:4" s="119" customFormat="1">
      <c r="A9950" s="77"/>
      <c r="B9950" s="228">
        <v>45209.958148148151</v>
      </c>
      <c r="C9950" s="225">
        <v>223</v>
      </c>
      <c r="D9950" s="86" t="s">
        <v>734</v>
      </c>
    </row>
    <row r="9951" spans="1:4" s="119" customFormat="1">
      <c r="A9951" s="77"/>
      <c r="B9951" s="228">
        <v>45209.958171296297</v>
      </c>
      <c r="C9951" s="225">
        <v>24</v>
      </c>
      <c r="D9951" s="86" t="s">
        <v>1028</v>
      </c>
    </row>
    <row r="9952" spans="1:4" s="119" customFormat="1">
      <c r="A9952" s="77"/>
      <c r="B9952" s="228">
        <v>45209.958182870374</v>
      </c>
      <c r="C9952" s="225">
        <v>161</v>
      </c>
      <c r="D9952" s="86" t="s">
        <v>2447</v>
      </c>
    </row>
    <row r="9953" spans="1:4" s="119" customFormat="1">
      <c r="A9953" s="77"/>
      <c r="B9953" s="228">
        <v>45209.958368055559</v>
      </c>
      <c r="C9953" s="225">
        <v>2</v>
      </c>
      <c r="D9953" s="86" t="s">
        <v>180</v>
      </c>
    </row>
    <row r="9954" spans="1:4" s="119" customFormat="1">
      <c r="A9954" s="77"/>
      <c r="B9954" s="228">
        <v>45209.958460648151</v>
      </c>
      <c r="C9954" s="225">
        <v>116</v>
      </c>
      <c r="D9954" s="86" t="s">
        <v>3103</v>
      </c>
    </row>
    <row r="9955" spans="1:4" s="119" customFormat="1">
      <c r="A9955" s="77"/>
      <c r="B9955" s="228">
        <v>45209.958518518521</v>
      </c>
      <c r="C9955" s="225">
        <v>16</v>
      </c>
      <c r="D9955" s="86" t="s">
        <v>5096</v>
      </c>
    </row>
    <row r="9956" spans="1:4" s="119" customFormat="1">
      <c r="A9956" s="77"/>
      <c r="B9956" s="228">
        <v>45209.958611111113</v>
      </c>
      <c r="C9956" s="225">
        <v>1975</v>
      </c>
      <c r="D9956" s="86" t="s">
        <v>1755</v>
      </c>
    </row>
    <row r="9957" spans="1:4" s="119" customFormat="1">
      <c r="A9957" s="77"/>
      <c r="B9957" s="228">
        <v>45209.958634259259</v>
      </c>
      <c r="C9957" s="225">
        <v>94</v>
      </c>
      <c r="D9957" s="86" t="s">
        <v>3518</v>
      </c>
    </row>
    <row r="9958" spans="1:4" s="119" customFormat="1">
      <c r="A9958" s="77"/>
      <c r="B9958" s="228">
        <v>45209.958645833336</v>
      </c>
      <c r="C9958" s="225">
        <v>47</v>
      </c>
      <c r="D9958" s="86" t="s">
        <v>1721</v>
      </c>
    </row>
    <row r="9959" spans="1:4" s="119" customFormat="1">
      <c r="A9959" s="77"/>
      <c r="B9959" s="228">
        <v>45209.958657407406</v>
      </c>
      <c r="C9959" s="225">
        <v>91</v>
      </c>
      <c r="D9959" s="86" t="s">
        <v>1377</v>
      </c>
    </row>
    <row r="9960" spans="1:4" s="119" customFormat="1">
      <c r="A9960" s="77"/>
      <c r="B9960" s="228">
        <v>45209.958749999998</v>
      </c>
      <c r="C9960" s="225">
        <v>18</v>
      </c>
      <c r="D9960" s="86" t="s">
        <v>5886</v>
      </c>
    </row>
    <row r="9961" spans="1:4" s="119" customFormat="1">
      <c r="A9961" s="77"/>
      <c r="B9961" s="228">
        <v>45209.958796296298</v>
      </c>
      <c r="C9961" s="225">
        <v>1590</v>
      </c>
      <c r="D9961" s="86" t="s">
        <v>4411</v>
      </c>
    </row>
    <row r="9962" spans="1:4" s="119" customFormat="1">
      <c r="A9962" s="77"/>
      <c r="B9962" s="228">
        <v>45209.95894675926</v>
      </c>
      <c r="C9962" s="225">
        <v>27</v>
      </c>
      <c r="D9962" s="86" t="s">
        <v>6220</v>
      </c>
    </row>
    <row r="9963" spans="1:4" s="119" customFormat="1">
      <c r="A9963" s="77"/>
      <c r="B9963" s="228">
        <v>45209.958993055552</v>
      </c>
      <c r="C9963" s="225">
        <v>428</v>
      </c>
      <c r="D9963" s="86" t="s">
        <v>3652</v>
      </c>
    </row>
    <row r="9964" spans="1:4" s="119" customFormat="1">
      <c r="A9964" s="77"/>
      <c r="B9964" s="228">
        <v>45209.959039351852</v>
      </c>
      <c r="C9964" s="225">
        <v>125</v>
      </c>
      <c r="D9964" s="86" t="s">
        <v>5859</v>
      </c>
    </row>
    <row r="9965" spans="1:4" s="119" customFormat="1">
      <c r="A9965" s="77"/>
      <c r="B9965" s="228">
        <v>45209.959166666667</v>
      </c>
      <c r="C9965" s="225">
        <v>411</v>
      </c>
      <c r="D9965" s="86" t="s">
        <v>163</v>
      </c>
    </row>
    <row r="9966" spans="1:4" s="119" customFormat="1">
      <c r="A9966" s="77"/>
      <c r="B9966" s="228">
        <v>45209.959189814814</v>
      </c>
      <c r="C9966" s="225">
        <v>1599.06</v>
      </c>
      <c r="D9966" s="86" t="s">
        <v>2204</v>
      </c>
    </row>
    <row r="9967" spans="1:4" s="119" customFormat="1">
      <c r="A9967" s="77"/>
      <c r="B9967" s="228">
        <v>45209.95925925926</v>
      </c>
      <c r="C9967" s="225">
        <v>263</v>
      </c>
      <c r="D9967" s="86" t="s">
        <v>1109</v>
      </c>
    </row>
    <row r="9968" spans="1:4" s="119" customFormat="1">
      <c r="A9968" s="77"/>
      <c r="B9968" s="228">
        <v>45209.959293981483</v>
      </c>
      <c r="C9968" s="225">
        <v>3</v>
      </c>
      <c r="D9968" s="86" t="s">
        <v>788</v>
      </c>
    </row>
    <row r="9969" spans="1:4" s="119" customFormat="1">
      <c r="A9969" s="77"/>
      <c r="B9969" s="228">
        <v>45209.959293981483</v>
      </c>
      <c r="C9969" s="225">
        <v>138</v>
      </c>
      <c r="D9969" s="86" t="s">
        <v>1930</v>
      </c>
    </row>
    <row r="9970" spans="1:4" s="119" customFormat="1">
      <c r="A9970" s="77"/>
      <c r="B9970" s="228">
        <v>45209.959363425929</v>
      </c>
      <c r="C9970" s="225">
        <v>1156</v>
      </c>
      <c r="D9970" s="86" t="s">
        <v>7735</v>
      </c>
    </row>
    <row r="9971" spans="1:4" s="119" customFormat="1">
      <c r="A9971" s="77"/>
      <c r="B9971" s="228">
        <v>45209.959456018521</v>
      </c>
      <c r="C9971" s="225">
        <v>10</v>
      </c>
      <c r="D9971" s="86" t="s">
        <v>2252</v>
      </c>
    </row>
    <row r="9972" spans="1:4" s="119" customFormat="1">
      <c r="A9972" s="77"/>
      <c r="B9972" s="228">
        <v>45209.95957175926</v>
      </c>
      <c r="C9972" s="225">
        <v>296</v>
      </c>
      <c r="D9972" s="86" t="s">
        <v>215</v>
      </c>
    </row>
    <row r="9973" spans="1:4" s="119" customFormat="1">
      <c r="A9973" s="77"/>
      <c r="B9973" s="228">
        <v>45209.959606481483</v>
      </c>
      <c r="C9973" s="225">
        <v>62</v>
      </c>
      <c r="D9973" s="86" t="s">
        <v>413</v>
      </c>
    </row>
    <row r="9974" spans="1:4" s="119" customFormat="1">
      <c r="A9974" s="77"/>
      <c r="B9974" s="228">
        <v>45209.959826388891</v>
      </c>
      <c r="C9974" s="225">
        <v>48</v>
      </c>
      <c r="D9974" s="86" t="s">
        <v>1395</v>
      </c>
    </row>
    <row r="9975" spans="1:4" s="119" customFormat="1">
      <c r="A9975" s="77"/>
      <c r="B9975" s="228">
        <v>45209.959837962961</v>
      </c>
      <c r="C9975" s="225">
        <v>6</v>
      </c>
      <c r="D9975" s="86" t="s">
        <v>1118</v>
      </c>
    </row>
    <row r="9976" spans="1:4" s="119" customFormat="1">
      <c r="A9976" s="77"/>
      <c r="B9976" s="228">
        <v>45209.95994212963</v>
      </c>
      <c r="C9976" s="225">
        <v>584</v>
      </c>
      <c r="D9976" s="86" t="s">
        <v>1971</v>
      </c>
    </row>
    <row r="9977" spans="1:4" s="119" customFormat="1">
      <c r="A9977" s="77"/>
      <c r="B9977" s="228">
        <v>45209.96020833333</v>
      </c>
      <c r="C9977" s="225">
        <v>15</v>
      </c>
      <c r="D9977" s="86" t="s">
        <v>1068</v>
      </c>
    </row>
    <row r="9978" spans="1:4" s="119" customFormat="1">
      <c r="A9978" s="77"/>
      <c r="B9978" s="228">
        <v>45209.96020833333</v>
      </c>
      <c r="C9978" s="225">
        <v>31</v>
      </c>
      <c r="D9978" s="86" t="s">
        <v>1903</v>
      </c>
    </row>
    <row r="9979" spans="1:4" s="119" customFormat="1">
      <c r="A9979" s="77"/>
      <c r="B9979" s="228">
        <v>45209.960266203707</v>
      </c>
      <c r="C9979" s="225">
        <v>22</v>
      </c>
      <c r="D9979" s="86" t="s">
        <v>6424</v>
      </c>
    </row>
    <row r="9980" spans="1:4" s="119" customFormat="1">
      <c r="A9980" s="77"/>
      <c r="B9980" s="228">
        <v>45209.960335648146</v>
      </c>
      <c r="C9980" s="225">
        <v>360</v>
      </c>
      <c r="D9980" s="86" t="s">
        <v>2448</v>
      </c>
    </row>
    <row r="9981" spans="1:4" s="119" customFormat="1">
      <c r="A9981" s="77"/>
      <c r="B9981" s="228">
        <v>45209.960428240738</v>
      </c>
      <c r="C9981" s="225">
        <v>3489</v>
      </c>
      <c r="D9981" s="86" t="s">
        <v>1030</v>
      </c>
    </row>
    <row r="9982" spans="1:4" s="119" customFormat="1">
      <c r="A9982" s="77"/>
      <c r="B9982" s="228">
        <v>45209.960474537038</v>
      </c>
      <c r="C9982" s="225">
        <v>932.5</v>
      </c>
      <c r="D9982" s="86" t="s">
        <v>1484</v>
      </c>
    </row>
    <row r="9983" spans="1:4" s="119" customFormat="1">
      <c r="A9983" s="77"/>
      <c r="B9983" s="228">
        <v>45209.960497685184</v>
      </c>
      <c r="C9983" s="225">
        <v>58</v>
      </c>
      <c r="D9983" s="86" t="s">
        <v>2009</v>
      </c>
    </row>
    <row r="9984" spans="1:4" s="119" customFormat="1">
      <c r="A9984" s="77"/>
      <c r="B9984" s="228">
        <v>45209.960590277777</v>
      </c>
      <c r="C9984" s="225">
        <v>134</v>
      </c>
      <c r="D9984" s="86" t="s">
        <v>5097</v>
      </c>
    </row>
    <row r="9985" spans="1:4" s="119" customFormat="1">
      <c r="A9985" s="77"/>
      <c r="B9985" s="228">
        <v>45209.960590277777</v>
      </c>
      <c r="C9985" s="225">
        <v>3000</v>
      </c>
      <c r="D9985" s="86" t="s">
        <v>2253</v>
      </c>
    </row>
    <row r="9986" spans="1:4" s="119" customFormat="1">
      <c r="A9986" s="77"/>
      <c r="B9986" s="228">
        <v>45209.960613425923</v>
      </c>
      <c r="C9986" s="225">
        <v>465</v>
      </c>
      <c r="D9986" s="86" t="s">
        <v>712</v>
      </c>
    </row>
    <row r="9987" spans="1:4" s="119" customFormat="1">
      <c r="A9987" s="77"/>
      <c r="B9987" s="228">
        <v>45209.960740740738</v>
      </c>
      <c r="C9987" s="225">
        <v>36</v>
      </c>
      <c r="D9987" s="86" t="s">
        <v>7178</v>
      </c>
    </row>
    <row r="9988" spans="1:4" s="119" customFormat="1">
      <c r="A9988" s="77"/>
      <c r="B9988" s="228">
        <v>45209.960868055554</v>
      </c>
      <c r="C9988" s="225">
        <v>15</v>
      </c>
      <c r="D9988" s="86" t="s">
        <v>54</v>
      </c>
    </row>
    <row r="9989" spans="1:4" s="119" customFormat="1">
      <c r="A9989" s="77"/>
      <c r="B9989" s="228">
        <v>45209.960879629631</v>
      </c>
      <c r="C9989" s="225">
        <v>145</v>
      </c>
      <c r="D9989" s="86" t="s">
        <v>4408</v>
      </c>
    </row>
    <row r="9990" spans="1:4" s="119" customFormat="1">
      <c r="A9990" s="77"/>
      <c r="B9990" s="228">
        <v>45209.961006944446</v>
      </c>
      <c r="C9990" s="225">
        <v>182</v>
      </c>
      <c r="D9990" s="86" t="s">
        <v>1989</v>
      </c>
    </row>
    <row r="9991" spans="1:4" s="119" customFormat="1">
      <c r="A9991" s="77"/>
      <c r="B9991" s="228">
        <v>45209.961168981485</v>
      </c>
      <c r="C9991" s="225">
        <v>157</v>
      </c>
      <c r="D9991" s="86" t="s">
        <v>1806</v>
      </c>
    </row>
    <row r="9992" spans="1:4" s="119" customFormat="1">
      <c r="A9992" s="77"/>
      <c r="B9992" s="228">
        <v>45209.961261574077</v>
      </c>
      <c r="C9992" s="225">
        <v>743</v>
      </c>
      <c r="D9992" s="86" t="s">
        <v>2728</v>
      </c>
    </row>
    <row r="9993" spans="1:4" s="119" customFormat="1">
      <c r="A9993" s="77"/>
      <c r="B9993" s="228">
        <v>45209.961296296293</v>
      </c>
      <c r="C9993" s="225">
        <v>367</v>
      </c>
      <c r="D9993" s="86" t="s">
        <v>815</v>
      </c>
    </row>
    <row r="9994" spans="1:4" s="119" customFormat="1">
      <c r="A9994" s="77"/>
      <c r="B9994" s="228">
        <v>45209.961365740739</v>
      </c>
      <c r="C9994" s="225">
        <v>209</v>
      </c>
      <c r="D9994" s="86" t="s">
        <v>595</v>
      </c>
    </row>
    <row r="9995" spans="1:4" s="119" customFormat="1">
      <c r="A9995" s="77"/>
      <c r="B9995" s="228">
        <v>45209.961423611108</v>
      </c>
      <c r="C9995" s="225">
        <v>300</v>
      </c>
      <c r="D9995" s="86" t="s">
        <v>54</v>
      </c>
    </row>
    <row r="9996" spans="1:4" s="119" customFormat="1">
      <c r="A9996" s="77"/>
      <c r="B9996" s="228">
        <v>45209.961458333331</v>
      </c>
      <c r="C9996" s="225">
        <v>93</v>
      </c>
      <c r="D9996" s="86" t="s">
        <v>1545</v>
      </c>
    </row>
    <row r="9997" spans="1:4" s="119" customFormat="1">
      <c r="A9997" s="77"/>
      <c r="B9997" s="228">
        <v>45209.961504629631</v>
      </c>
      <c r="C9997" s="225">
        <v>168</v>
      </c>
      <c r="D9997" s="86" t="s">
        <v>1125</v>
      </c>
    </row>
    <row r="9998" spans="1:4" s="119" customFormat="1">
      <c r="A9998" s="77"/>
      <c r="B9998" s="228">
        <v>45209.96166666667</v>
      </c>
      <c r="C9998" s="225">
        <v>57</v>
      </c>
      <c r="D9998" s="86" t="s">
        <v>5098</v>
      </c>
    </row>
    <row r="9999" spans="1:4" s="119" customFormat="1">
      <c r="A9999" s="77"/>
      <c r="B9999" s="228">
        <v>45209.961689814816</v>
      </c>
      <c r="C9999" s="225">
        <v>708</v>
      </c>
      <c r="D9999" s="86" t="s">
        <v>544</v>
      </c>
    </row>
    <row r="10000" spans="1:4" s="119" customFormat="1">
      <c r="A10000" s="77"/>
      <c r="B10000" s="228">
        <v>45209.961770833332</v>
      </c>
      <c r="C10000" s="225">
        <v>183</v>
      </c>
      <c r="D10000" s="86" t="s">
        <v>486</v>
      </c>
    </row>
    <row r="10001" spans="1:4" s="119" customFormat="1">
      <c r="A10001" s="77"/>
      <c r="B10001" s="228">
        <v>45209.962094907409</v>
      </c>
      <c r="C10001" s="225">
        <v>277</v>
      </c>
      <c r="D10001" s="86" t="s">
        <v>3040</v>
      </c>
    </row>
    <row r="10002" spans="1:4" s="119" customFormat="1">
      <c r="A10002" s="77"/>
      <c r="B10002" s="228">
        <v>45209.962141203701</v>
      </c>
      <c r="C10002" s="225">
        <v>32</v>
      </c>
      <c r="D10002" s="86" t="s">
        <v>2052</v>
      </c>
    </row>
    <row r="10003" spans="1:4" s="119" customFormat="1">
      <c r="A10003" s="77"/>
      <c r="B10003" s="228">
        <v>45209.962141203701</v>
      </c>
      <c r="C10003" s="225">
        <v>137</v>
      </c>
      <c r="D10003" s="86" t="s">
        <v>223</v>
      </c>
    </row>
    <row r="10004" spans="1:4" s="119" customFormat="1">
      <c r="A10004" s="77"/>
      <c r="B10004" s="228">
        <v>45209.962650462963</v>
      </c>
      <c r="C10004" s="225">
        <v>46</v>
      </c>
      <c r="D10004" s="86" t="s">
        <v>234</v>
      </c>
    </row>
    <row r="10005" spans="1:4" s="119" customFormat="1">
      <c r="A10005" s="77"/>
      <c r="B10005" s="228">
        <v>45209.962800925925</v>
      </c>
      <c r="C10005" s="225">
        <v>132</v>
      </c>
      <c r="D10005" s="86" t="s">
        <v>2579</v>
      </c>
    </row>
    <row r="10006" spans="1:4" s="119" customFormat="1">
      <c r="A10006" s="77"/>
      <c r="B10006" s="228">
        <v>45209.962824074071</v>
      </c>
      <c r="C10006" s="225">
        <v>318</v>
      </c>
      <c r="D10006" s="86" t="s">
        <v>2251</v>
      </c>
    </row>
    <row r="10007" spans="1:4" s="119" customFormat="1">
      <c r="A10007" s="77"/>
      <c r="B10007" s="228">
        <v>45209.962835648148</v>
      </c>
      <c r="C10007" s="225">
        <v>205</v>
      </c>
      <c r="D10007" s="86" t="s">
        <v>2000</v>
      </c>
    </row>
    <row r="10008" spans="1:4" s="119" customFormat="1">
      <c r="A10008" s="77"/>
      <c r="B10008" s="228">
        <v>45209.96297453704</v>
      </c>
      <c r="C10008" s="225">
        <v>223</v>
      </c>
      <c r="D10008" s="86" t="s">
        <v>6741</v>
      </c>
    </row>
    <row r="10009" spans="1:4" s="119" customFormat="1">
      <c r="A10009" s="77"/>
      <c r="B10009" s="228">
        <v>45209.96298611111</v>
      </c>
      <c r="C10009" s="225">
        <v>539</v>
      </c>
      <c r="D10009" s="86" t="s">
        <v>2834</v>
      </c>
    </row>
    <row r="10010" spans="1:4" s="119" customFormat="1">
      <c r="A10010" s="77"/>
      <c r="B10010" s="228">
        <v>45209.963043981479</v>
      </c>
      <c r="C10010" s="225">
        <v>146</v>
      </c>
      <c r="D10010" s="86" t="s">
        <v>777</v>
      </c>
    </row>
    <row r="10011" spans="1:4" s="119" customFormat="1">
      <c r="A10011" s="77"/>
      <c r="B10011" s="228">
        <v>45209.963125000002</v>
      </c>
      <c r="C10011" s="225">
        <v>92</v>
      </c>
      <c r="D10011" s="86" t="s">
        <v>2220</v>
      </c>
    </row>
    <row r="10012" spans="1:4" s="119" customFormat="1">
      <c r="A10012" s="77"/>
      <c r="B10012" s="228">
        <v>45209.963171296295</v>
      </c>
      <c r="C10012" s="225">
        <v>147</v>
      </c>
      <c r="D10012" s="86" t="s">
        <v>958</v>
      </c>
    </row>
    <row r="10013" spans="1:4" s="119" customFormat="1">
      <c r="A10013" s="77"/>
      <c r="B10013" s="228">
        <v>45209.963240740741</v>
      </c>
      <c r="C10013" s="225">
        <v>657</v>
      </c>
      <c r="D10013" s="86" t="s">
        <v>2117</v>
      </c>
    </row>
    <row r="10014" spans="1:4" s="119" customFormat="1">
      <c r="A10014" s="77"/>
      <c r="B10014" s="228">
        <v>45209.963240740741</v>
      </c>
      <c r="C10014" s="225">
        <v>75</v>
      </c>
      <c r="D10014" s="86" t="s">
        <v>1026</v>
      </c>
    </row>
    <row r="10015" spans="1:4" s="119" customFormat="1">
      <c r="A10015" s="77"/>
      <c r="B10015" s="228">
        <v>45209.963449074072</v>
      </c>
      <c r="C10015" s="225">
        <v>381</v>
      </c>
      <c r="D10015" s="86" t="s">
        <v>1108</v>
      </c>
    </row>
    <row r="10016" spans="1:4" s="119" customFormat="1">
      <c r="A10016" s="77"/>
      <c r="B10016" s="228">
        <v>45209.963506944441</v>
      </c>
      <c r="C10016" s="225">
        <v>5</v>
      </c>
      <c r="D10016" s="86" t="s">
        <v>971</v>
      </c>
    </row>
    <row r="10017" spans="1:4" s="119" customFormat="1">
      <c r="A10017" s="77"/>
      <c r="B10017" s="228">
        <v>45209.963518518518</v>
      </c>
      <c r="C10017" s="225">
        <v>137</v>
      </c>
      <c r="D10017" s="86" t="s">
        <v>4219</v>
      </c>
    </row>
    <row r="10018" spans="1:4" s="119" customFormat="1">
      <c r="A10018" s="77"/>
      <c r="B10018" s="228">
        <v>45209.963530092595</v>
      </c>
      <c r="C10018" s="225">
        <v>4</v>
      </c>
      <c r="D10018" s="86" t="s">
        <v>2252</v>
      </c>
    </row>
    <row r="10019" spans="1:4" s="119" customFormat="1">
      <c r="A10019" s="77"/>
      <c r="B10019" s="228">
        <v>45209.963553240741</v>
      </c>
      <c r="C10019" s="225">
        <v>1676</v>
      </c>
      <c r="D10019" s="86" t="s">
        <v>2779</v>
      </c>
    </row>
    <row r="10020" spans="1:4" s="119" customFormat="1">
      <c r="A10020" s="77"/>
      <c r="B10020" s="228">
        <v>45209.963912037034</v>
      </c>
      <c r="C10020" s="225">
        <v>2</v>
      </c>
      <c r="D10020" s="86" t="s">
        <v>8405</v>
      </c>
    </row>
    <row r="10021" spans="1:4" s="119" customFormat="1">
      <c r="A10021" s="77"/>
      <c r="B10021" s="228">
        <v>45209.964861111112</v>
      </c>
      <c r="C10021" s="225">
        <v>1000</v>
      </c>
      <c r="D10021" s="86" t="s">
        <v>8920</v>
      </c>
    </row>
    <row r="10022" spans="1:4" s="119" customFormat="1">
      <c r="A10022" s="77"/>
      <c r="B10022" s="228">
        <v>45209.96769675926</v>
      </c>
      <c r="C10022" s="225">
        <v>100</v>
      </c>
      <c r="D10022" s="86" t="s">
        <v>101</v>
      </c>
    </row>
    <row r="10023" spans="1:4" s="119" customFormat="1">
      <c r="A10023" s="77"/>
      <c r="B10023" s="228">
        <v>45209.974131944444</v>
      </c>
      <c r="C10023" s="225">
        <v>1</v>
      </c>
      <c r="D10023" s="86" t="s">
        <v>285</v>
      </c>
    </row>
    <row r="10024" spans="1:4" s="119" customFormat="1">
      <c r="A10024" s="77"/>
      <c r="B10024" s="228">
        <v>45209.975381944445</v>
      </c>
      <c r="C10024" s="225">
        <v>100</v>
      </c>
      <c r="D10024" s="86" t="s">
        <v>7517</v>
      </c>
    </row>
    <row r="10025" spans="1:4" s="119" customFormat="1">
      <c r="A10025" s="77"/>
      <c r="B10025" s="228">
        <v>45209.986990740741</v>
      </c>
      <c r="C10025" s="225">
        <v>42.46</v>
      </c>
      <c r="D10025" s="86" t="s">
        <v>7795</v>
      </c>
    </row>
    <row r="10026" spans="1:4" s="119" customFormat="1">
      <c r="A10026" s="77"/>
      <c r="B10026" s="228">
        <v>45209.988310185188</v>
      </c>
      <c r="C10026" s="225">
        <v>5000</v>
      </c>
      <c r="D10026" s="86" t="s">
        <v>2396</v>
      </c>
    </row>
    <row r="10027" spans="1:4" s="119" customFormat="1">
      <c r="A10027" s="77"/>
      <c r="B10027" s="228">
        <v>45209.989027777781</v>
      </c>
      <c r="C10027" s="225">
        <v>100</v>
      </c>
      <c r="D10027" s="86" t="s">
        <v>6253</v>
      </c>
    </row>
    <row r="10028" spans="1:4" s="119" customFormat="1">
      <c r="A10028" s="77"/>
      <c r="B10028" s="228">
        <v>45209.990694444445</v>
      </c>
      <c r="C10028" s="225">
        <v>300</v>
      </c>
      <c r="D10028" s="86" t="s">
        <v>1273</v>
      </c>
    </row>
    <row r="10029" spans="1:4" s="119" customFormat="1">
      <c r="A10029" s="77"/>
      <c r="B10029" s="228">
        <v>45209.991736111115</v>
      </c>
      <c r="C10029" s="225">
        <v>50</v>
      </c>
      <c r="D10029" s="86" t="s">
        <v>6562</v>
      </c>
    </row>
    <row r="10030" spans="1:4" s="119" customFormat="1">
      <c r="A10030" s="77"/>
      <c r="B10030" s="228">
        <v>45209.994513888887</v>
      </c>
      <c r="C10030" s="225">
        <v>100</v>
      </c>
      <c r="D10030" s="86" t="s">
        <v>2978</v>
      </c>
    </row>
    <row r="10031" spans="1:4" s="119" customFormat="1">
      <c r="A10031" s="77"/>
      <c r="B10031" s="228">
        <v>45209.998171296298</v>
      </c>
      <c r="C10031" s="225">
        <v>294</v>
      </c>
      <c r="D10031" s="86" t="s">
        <v>3731</v>
      </c>
    </row>
    <row r="10032" spans="1:4" s="119" customFormat="1">
      <c r="A10032" s="77"/>
      <c r="B10032" s="228">
        <v>45209.998553240737</v>
      </c>
      <c r="C10032" s="225">
        <v>27.34</v>
      </c>
      <c r="D10032" s="86" t="s">
        <v>3315</v>
      </c>
    </row>
    <row r="10033" spans="1:4" s="119" customFormat="1">
      <c r="A10033" s="77"/>
      <c r="B10033" s="228">
        <v>45210.003449074073</v>
      </c>
      <c r="C10033" s="225">
        <v>500</v>
      </c>
      <c r="D10033" s="86" t="s">
        <v>6539</v>
      </c>
    </row>
    <row r="10034" spans="1:4" s="119" customFormat="1">
      <c r="A10034" s="77"/>
      <c r="B10034" s="228">
        <v>45210.004583333335</v>
      </c>
      <c r="C10034" s="225">
        <v>5</v>
      </c>
      <c r="D10034" s="86" t="s">
        <v>3002</v>
      </c>
    </row>
    <row r="10035" spans="1:4" s="119" customFormat="1">
      <c r="A10035" s="77"/>
      <c r="B10035" s="228">
        <v>45210.006608796299</v>
      </c>
      <c r="C10035" s="225">
        <v>100</v>
      </c>
      <c r="D10035" s="86" t="s">
        <v>5869</v>
      </c>
    </row>
    <row r="10036" spans="1:4" s="119" customFormat="1">
      <c r="A10036" s="77"/>
      <c r="B10036" s="228">
        <v>45210.014687499999</v>
      </c>
      <c r="C10036" s="225">
        <v>2500</v>
      </c>
      <c r="D10036" s="86" t="s">
        <v>1153</v>
      </c>
    </row>
    <row r="10037" spans="1:4" s="119" customFormat="1">
      <c r="A10037" s="77"/>
      <c r="B10037" s="228">
        <v>45210.020335648151</v>
      </c>
      <c r="C10037" s="225">
        <v>100</v>
      </c>
      <c r="D10037" s="86" t="s">
        <v>7720</v>
      </c>
    </row>
    <row r="10038" spans="1:4" s="119" customFormat="1">
      <c r="A10038" s="77"/>
      <c r="B10038" s="228">
        <v>45210.024571759262</v>
      </c>
      <c r="C10038" s="225">
        <v>100</v>
      </c>
      <c r="D10038" s="86" t="s">
        <v>8918</v>
      </c>
    </row>
    <row r="10039" spans="1:4" s="119" customFormat="1">
      <c r="A10039" s="77"/>
      <c r="B10039" s="228">
        <v>45210.024942129632</v>
      </c>
      <c r="C10039" s="225">
        <v>1</v>
      </c>
      <c r="D10039" s="86" t="s">
        <v>4517</v>
      </c>
    </row>
    <row r="10040" spans="1:4" s="119" customFormat="1">
      <c r="A10040" s="77"/>
      <c r="B10040" s="228">
        <v>45210.025752314818</v>
      </c>
      <c r="C10040" s="225">
        <v>8.85</v>
      </c>
      <c r="D10040" s="86" t="s">
        <v>4517</v>
      </c>
    </row>
    <row r="10041" spans="1:4" s="119" customFormat="1">
      <c r="A10041" s="77"/>
      <c r="B10041" s="228">
        <v>45210.044560185182</v>
      </c>
      <c r="C10041" s="225">
        <v>100</v>
      </c>
      <c r="D10041" s="86" t="s">
        <v>7981</v>
      </c>
    </row>
    <row r="10042" spans="1:4" s="119" customFormat="1">
      <c r="A10042" s="77"/>
      <c r="B10042" s="228">
        <v>45210.087557870371</v>
      </c>
      <c r="C10042" s="225">
        <v>100</v>
      </c>
      <c r="D10042" s="86" t="s">
        <v>4380</v>
      </c>
    </row>
    <row r="10043" spans="1:4" s="119" customFormat="1">
      <c r="A10043" s="77"/>
      <c r="B10043" s="228">
        <v>45210.090729166666</v>
      </c>
      <c r="C10043" s="225">
        <v>1000</v>
      </c>
      <c r="D10043" s="86" t="s">
        <v>47</v>
      </c>
    </row>
    <row r="10044" spans="1:4" s="119" customFormat="1">
      <c r="A10044" s="77"/>
      <c r="B10044" s="228">
        <v>45210.122048611112</v>
      </c>
      <c r="C10044" s="225">
        <v>200</v>
      </c>
      <c r="D10044" s="86" t="s">
        <v>8003</v>
      </c>
    </row>
    <row r="10045" spans="1:4" s="119" customFormat="1">
      <c r="A10045" s="77"/>
      <c r="B10045" s="228">
        <v>45210.124988425923</v>
      </c>
      <c r="C10045" s="225">
        <v>3.74</v>
      </c>
      <c r="D10045" s="86" t="s">
        <v>9057</v>
      </c>
    </row>
    <row r="10046" spans="1:4" s="119" customFormat="1">
      <c r="A10046" s="77"/>
      <c r="B10046" s="228">
        <v>45210.126238425924</v>
      </c>
      <c r="C10046" s="225">
        <v>20</v>
      </c>
      <c r="D10046" s="86" t="s">
        <v>1661</v>
      </c>
    </row>
    <row r="10047" spans="1:4" s="119" customFormat="1">
      <c r="A10047" s="77"/>
      <c r="B10047" s="228">
        <v>45210.147581018522</v>
      </c>
      <c r="C10047" s="225">
        <v>100</v>
      </c>
      <c r="D10047" s="86" t="s">
        <v>3794</v>
      </c>
    </row>
    <row r="10048" spans="1:4" s="119" customFormat="1">
      <c r="A10048" s="77"/>
      <c r="B10048" s="228">
        <v>45210.16165509259</v>
      </c>
      <c r="C10048" s="225">
        <v>5</v>
      </c>
      <c r="D10048" s="86" t="s">
        <v>7750</v>
      </c>
    </row>
    <row r="10049" spans="1:4" s="119" customFormat="1">
      <c r="A10049" s="77"/>
      <c r="B10049" s="228">
        <v>45210.163969907408</v>
      </c>
      <c r="C10049" s="225">
        <v>134</v>
      </c>
      <c r="D10049" s="86" t="s">
        <v>1629</v>
      </c>
    </row>
    <row r="10050" spans="1:4" s="119" customFormat="1">
      <c r="A10050" s="77"/>
      <c r="B10050" s="228">
        <v>45210.168287037035</v>
      </c>
      <c r="C10050" s="225">
        <v>120</v>
      </c>
      <c r="D10050" s="86" t="s">
        <v>3437</v>
      </c>
    </row>
    <row r="10051" spans="1:4" s="119" customFormat="1">
      <c r="A10051" s="77"/>
      <c r="B10051" s="228">
        <v>45210.189409722225</v>
      </c>
      <c r="C10051" s="225">
        <v>26.51</v>
      </c>
      <c r="D10051" s="86" t="s">
        <v>8949</v>
      </c>
    </row>
    <row r="10052" spans="1:4" s="119" customFormat="1">
      <c r="A10052" s="77"/>
      <c r="B10052" s="228">
        <v>45210.198148148149</v>
      </c>
      <c r="C10052" s="225">
        <v>1000</v>
      </c>
      <c r="D10052" s="86" t="s">
        <v>1429</v>
      </c>
    </row>
    <row r="10053" spans="1:4" s="119" customFormat="1">
      <c r="A10053" s="77"/>
      <c r="B10053" s="228">
        <v>45210.20140046296</v>
      </c>
      <c r="C10053" s="225">
        <v>600</v>
      </c>
      <c r="D10053" s="86" t="s">
        <v>1670</v>
      </c>
    </row>
    <row r="10054" spans="1:4" s="119" customFormat="1">
      <c r="A10054" s="77"/>
      <c r="B10054" s="228">
        <v>45210.214097222219</v>
      </c>
      <c r="C10054" s="225">
        <v>193</v>
      </c>
      <c r="D10054" s="86" t="s">
        <v>3701</v>
      </c>
    </row>
    <row r="10055" spans="1:4" s="119" customFormat="1">
      <c r="A10055" s="77"/>
      <c r="B10055" s="228">
        <v>45210.256273148145</v>
      </c>
      <c r="C10055" s="225">
        <v>100</v>
      </c>
      <c r="D10055" s="86" t="s">
        <v>7878</v>
      </c>
    </row>
    <row r="10056" spans="1:4" s="119" customFormat="1">
      <c r="A10056" s="77"/>
      <c r="B10056" s="228">
        <v>45210.257997685185</v>
      </c>
      <c r="C10056" s="225">
        <v>50</v>
      </c>
      <c r="D10056" s="86" t="s">
        <v>114</v>
      </c>
    </row>
    <row r="10057" spans="1:4" s="119" customFormat="1">
      <c r="A10057" s="77"/>
      <c r="B10057" s="228">
        <v>45210.262233796297</v>
      </c>
      <c r="C10057" s="225">
        <v>50</v>
      </c>
      <c r="D10057" s="86" t="s">
        <v>1001</v>
      </c>
    </row>
    <row r="10058" spans="1:4" s="119" customFormat="1">
      <c r="A10058" s="77"/>
      <c r="B10058" s="228">
        <v>45210.264525462961</v>
      </c>
      <c r="C10058" s="225">
        <v>11</v>
      </c>
      <c r="D10058" s="86" t="s">
        <v>6247</v>
      </c>
    </row>
    <row r="10059" spans="1:4" s="119" customFormat="1">
      <c r="A10059" s="77"/>
      <c r="B10059" s="228">
        <v>45210.267430555556</v>
      </c>
      <c r="C10059" s="225">
        <v>100</v>
      </c>
      <c r="D10059" s="86" t="s">
        <v>3062</v>
      </c>
    </row>
    <row r="10060" spans="1:4" s="119" customFormat="1">
      <c r="A10060" s="77"/>
      <c r="B10060" s="228">
        <v>45210.274814814817</v>
      </c>
      <c r="C10060" s="225">
        <v>1</v>
      </c>
      <c r="D10060" s="86" t="s">
        <v>7633</v>
      </c>
    </row>
    <row r="10061" spans="1:4" s="119" customFormat="1">
      <c r="A10061" s="77"/>
      <c r="B10061" s="228">
        <v>45210.279629629629</v>
      </c>
      <c r="C10061" s="225">
        <v>30</v>
      </c>
      <c r="D10061" s="86" t="s">
        <v>281</v>
      </c>
    </row>
    <row r="10062" spans="1:4" s="119" customFormat="1">
      <c r="A10062" s="77"/>
      <c r="B10062" s="228">
        <v>45210.281585648147</v>
      </c>
      <c r="C10062" s="225">
        <v>200</v>
      </c>
      <c r="D10062" s="86" t="s">
        <v>586</v>
      </c>
    </row>
    <row r="10063" spans="1:4" s="119" customFormat="1">
      <c r="A10063" s="77"/>
      <c r="B10063" s="228">
        <v>45210.287442129629</v>
      </c>
      <c r="C10063" s="225">
        <v>1500</v>
      </c>
      <c r="D10063" s="86" t="s">
        <v>1437</v>
      </c>
    </row>
    <row r="10064" spans="1:4" s="119" customFormat="1">
      <c r="A10064" s="77"/>
      <c r="B10064" s="228">
        <v>45210.287928240738</v>
      </c>
      <c r="C10064" s="225">
        <v>313.64</v>
      </c>
      <c r="D10064" s="86" t="s">
        <v>3507</v>
      </c>
    </row>
    <row r="10065" spans="1:4" s="119" customFormat="1">
      <c r="A10065" s="77"/>
      <c r="B10065" s="228">
        <v>45210.292395833334</v>
      </c>
      <c r="C10065" s="225">
        <v>160</v>
      </c>
      <c r="D10065" s="86" t="s">
        <v>5961</v>
      </c>
    </row>
    <row r="10066" spans="1:4" s="119" customFormat="1">
      <c r="A10066" s="77"/>
      <c r="B10066" s="228">
        <v>45210.301840277774</v>
      </c>
      <c r="C10066" s="225">
        <v>18.84</v>
      </c>
      <c r="D10066" s="86" t="s">
        <v>4368</v>
      </c>
    </row>
    <row r="10067" spans="1:4" s="119" customFormat="1">
      <c r="A10067" s="77"/>
      <c r="B10067" s="228">
        <v>45210.310208333336</v>
      </c>
      <c r="C10067" s="225">
        <v>50</v>
      </c>
      <c r="D10067" s="86" t="s">
        <v>6244</v>
      </c>
    </row>
    <row r="10068" spans="1:4" s="119" customFormat="1">
      <c r="A10068" s="77"/>
      <c r="B10068" s="228">
        <v>45210.313518518517</v>
      </c>
      <c r="C10068" s="225">
        <v>100</v>
      </c>
      <c r="D10068" s="86" t="s">
        <v>8137</v>
      </c>
    </row>
    <row r="10069" spans="1:4" s="119" customFormat="1">
      <c r="A10069" s="77"/>
      <c r="B10069" s="228">
        <v>45210.313993055555</v>
      </c>
      <c r="C10069" s="225">
        <v>50</v>
      </c>
      <c r="D10069" s="86" t="s">
        <v>6051</v>
      </c>
    </row>
    <row r="10070" spans="1:4" s="119" customFormat="1">
      <c r="A10070" s="77"/>
      <c r="B10070" s="228">
        <v>45210.319872685184</v>
      </c>
      <c r="C10070" s="225">
        <v>100</v>
      </c>
      <c r="D10070" s="86" t="s">
        <v>285</v>
      </c>
    </row>
    <row r="10071" spans="1:4" s="119" customFormat="1">
      <c r="A10071" s="77"/>
      <c r="B10071" s="228">
        <v>45210.330555555556</v>
      </c>
      <c r="C10071" s="225">
        <v>500</v>
      </c>
      <c r="D10071" s="86" t="s">
        <v>2826</v>
      </c>
    </row>
    <row r="10072" spans="1:4" s="119" customFormat="1">
      <c r="A10072" s="77"/>
      <c r="B10072" s="228">
        <v>45210.334490740737</v>
      </c>
      <c r="C10072" s="225">
        <v>100</v>
      </c>
      <c r="D10072" s="86" t="s">
        <v>3369</v>
      </c>
    </row>
    <row r="10073" spans="1:4" s="119" customFormat="1">
      <c r="A10073" s="77"/>
      <c r="B10073" s="228">
        <v>45210.334675925929</v>
      </c>
      <c r="C10073" s="225">
        <v>3</v>
      </c>
      <c r="D10073" s="86" t="s">
        <v>1504</v>
      </c>
    </row>
    <row r="10074" spans="1:4" s="119" customFormat="1">
      <c r="A10074" s="77"/>
      <c r="B10074" s="228">
        <v>45210.336678240739</v>
      </c>
      <c r="C10074" s="225">
        <v>200</v>
      </c>
      <c r="D10074" s="86" t="s">
        <v>8129</v>
      </c>
    </row>
    <row r="10075" spans="1:4" s="119" customFormat="1">
      <c r="A10075" s="77"/>
      <c r="B10075" s="228">
        <v>45210.33798611111</v>
      </c>
      <c r="C10075" s="225">
        <v>200</v>
      </c>
      <c r="D10075" s="86" t="s">
        <v>2066</v>
      </c>
    </row>
    <row r="10076" spans="1:4" s="119" customFormat="1">
      <c r="A10076" s="77"/>
      <c r="B10076" s="228">
        <v>45210.339803240742</v>
      </c>
      <c r="C10076" s="225">
        <v>500</v>
      </c>
      <c r="D10076" s="86" t="s">
        <v>2850</v>
      </c>
    </row>
    <row r="10077" spans="1:4" s="119" customFormat="1">
      <c r="A10077" s="77"/>
      <c r="B10077" s="228">
        <v>45210.34270833333</v>
      </c>
      <c r="C10077" s="225">
        <v>4000</v>
      </c>
      <c r="D10077" s="86" t="s">
        <v>5206</v>
      </c>
    </row>
    <row r="10078" spans="1:4" s="119" customFormat="1">
      <c r="A10078" s="77"/>
      <c r="B10078" s="228">
        <v>45210.349039351851</v>
      </c>
      <c r="C10078" s="225">
        <v>300</v>
      </c>
      <c r="D10078" s="86" t="s">
        <v>7360</v>
      </c>
    </row>
    <row r="10079" spans="1:4" s="119" customFormat="1">
      <c r="A10079" s="77"/>
      <c r="B10079" s="228">
        <v>45210.35261574074</v>
      </c>
      <c r="C10079" s="225">
        <v>5.2</v>
      </c>
      <c r="D10079" s="86" t="s">
        <v>2007</v>
      </c>
    </row>
    <row r="10080" spans="1:4" s="119" customFormat="1">
      <c r="A10080" s="77"/>
      <c r="B10080" s="228">
        <v>45210.358136574076</v>
      </c>
      <c r="C10080" s="225">
        <v>10000</v>
      </c>
      <c r="D10080" s="86" t="s">
        <v>7177</v>
      </c>
    </row>
    <row r="10081" spans="1:4" s="119" customFormat="1">
      <c r="A10081" s="77"/>
      <c r="B10081" s="228">
        <v>45210.3594212963</v>
      </c>
      <c r="C10081" s="225">
        <v>100</v>
      </c>
      <c r="D10081" s="86" t="s">
        <v>4372</v>
      </c>
    </row>
    <row r="10082" spans="1:4" s="119" customFormat="1">
      <c r="A10082" s="77"/>
      <c r="B10082" s="228">
        <v>45210.372615740744</v>
      </c>
      <c r="C10082" s="225">
        <v>10000</v>
      </c>
      <c r="D10082" s="86" t="s">
        <v>4251</v>
      </c>
    </row>
    <row r="10083" spans="1:4" s="119" customFormat="1">
      <c r="A10083" s="77"/>
      <c r="B10083" s="228">
        <v>45210.374212962961</v>
      </c>
      <c r="C10083" s="225">
        <v>12000</v>
      </c>
      <c r="D10083" s="86" t="s">
        <v>6152</v>
      </c>
    </row>
    <row r="10084" spans="1:4" s="119" customFormat="1">
      <c r="A10084" s="77"/>
      <c r="B10084" s="228">
        <v>45210.375891203701</v>
      </c>
      <c r="C10084" s="225">
        <v>3.03</v>
      </c>
      <c r="D10084" s="86" t="s">
        <v>1188</v>
      </c>
    </row>
    <row r="10085" spans="1:4" s="119" customFormat="1">
      <c r="A10085" s="77"/>
      <c r="B10085" s="228">
        <v>45210.381898148145</v>
      </c>
      <c r="C10085" s="225">
        <v>200</v>
      </c>
      <c r="D10085" s="86" t="s">
        <v>4971</v>
      </c>
    </row>
    <row r="10086" spans="1:4" s="119" customFormat="1">
      <c r="A10086" s="77"/>
      <c r="B10086" s="228">
        <v>45210.384664351855</v>
      </c>
      <c r="C10086" s="225">
        <v>2000</v>
      </c>
      <c r="D10086" s="86" t="s">
        <v>1240</v>
      </c>
    </row>
    <row r="10087" spans="1:4" s="119" customFormat="1">
      <c r="A10087" s="77"/>
      <c r="B10087" s="228">
        <v>45210.388356481482</v>
      </c>
      <c r="C10087" s="225">
        <v>17.010000000000002</v>
      </c>
      <c r="D10087" s="86" t="s">
        <v>1808</v>
      </c>
    </row>
    <row r="10088" spans="1:4" s="119" customFormat="1">
      <c r="A10088" s="77"/>
      <c r="B10088" s="228">
        <v>45210.391840277778</v>
      </c>
      <c r="C10088" s="225">
        <v>500</v>
      </c>
      <c r="D10088" s="86" t="s">
        <v>3182</v>
      </c>
    </row>
    <row r="10089" spans="1:4" s="119" customFormat="1">
      <c r="A10089" s="77"/>
      <c r="B10089" s="228">
        <v>45210.392731481479</v>
      </c>
      <c r="C10089" s="225">
        <v>50</v>
      </c>
      <c r="D10089" s="86" t="s">
        <v>135</v>
      </c>
    </row>
    <row r="10090" spans="1:4" s="119" customFormat="1">
      <c r="A10090" s="77"/>
      <c r="B10090" s="228">
        <v>45210.394224537034</v>
      </c>
      <c r="C10090" s="225">
        <v>200</v>
      </c>
      <c r="D10090" s="86" t="s">
        <v>8395</v>
      </c>
    </row>
    <row r="10091" spans="1:4" s="119" customFormat="1">
      <c r="A10091" s="77"/>
      <c r="B10091" s="228">
        <v>45210.39434027778</v>
      </c>
      <c r="C10091" s="225">
        <v>3000</v>
      </c>
      <c r="D10091" s="86" t="s">
        <v>2107</v>
      </c>
    </row>
    <row r="10092" spans="1:4" s="119" customFormat="1">
      <c r="A10092" s="77"/>
      <c r="B10092" s="228">
        <v>45210.396041666667</v>
      </c>
      <c r="C10092" s="225">
        <v>100</v>
      </c>
      <c r="D10092" s="86" t="s">
        <v>1158</v>
      </c>
    </row>
    <row r="10093" spans="1:4" s="119" customFormat="1">
      <c r="A10093" s="77"/>
      <c r="B10093" s="228">
        <v>45210.402013888888</v>
      </c>
      <c r="C10093" s="225">
        <v>20</v>
      </c>
      <c r="D10093" s="86" t="s">
        <v>665</v>
      </c>
    </row>
    <row r="10094" spans="1:4" s="119" customFormat="1">
      <c r="A10094" s="77"/>
      <c r="B10094" s="228">
        <v>45210.4062962963</v>
      </c>
      <c r="C10094" s="225">
        <v>1000</v>
      </c>
      <c r="D10094" s="86" t="s">
        <v>3817</v>
      </c>
    </row>
    <row r="10095" spans="1:4" s="119" customFormat="1">
      <c r="A10095" s="77"/>
      <c r="B10095" s="228">
        <v>45210.407187500001</v>
      </c>
      <c r="C10095" s="225">
        <v>200</v>
      </c>
      <c r="D10095" s="86" t="s">
        <v>1772</v>
      </c>
    </row>
    <row r="10096" spans="1:4" s="119" customFormat="1">
      <c r="A10096" s="77"/>
      <c r="B10096" s="228">
        <v>45210.409687500003</v>
      </c>
      <c r="C10096" s="225">
        <v>100</v>
      </c>
      <c r="D10096" s="86" t="s">
        <v>4257</v>
      </c>
    </row>
    <row r="10097" spans="1:4" s="119" customFormat="1">
      <c r="A10097" s="77"/>
      <c r="B10097" s="228">
        <v>45210.411666666667</v>
      </c>
      <c r="C10097" s="225">
        <v>200</v>
      </c>
      <c r="D10097" s="86" t="s">
        <v>4350</v>
      </c>
    </row>
    <row r="10098" spans="1:4" s="119" customFormat="1">
      <c r="A10098" s="77"/>
      <c r="B10098" s="228">
        <v>45210.414664351854</v>
      </c>
      <c r="C10098" s="225">
        <v>140</v>
      </c>
      <c r="D10098" s="86" t="s">
        <v>6310</v>
      </c>
    </row>
    <row r="10099" spans="1:4" s="119" customFormat="1">
      <c r="A10099" s="77"/>
      <c r="B10099" s="228">
        <v>45210.417500000003</v>
      </c>
      <c r="C10099" s="225">
        <v>3500</v>
      </c>
      <c r="D10099" s="86" t="s">
        <v>1569</v>
      </c>
    </row>
    <row r="10100" spans="1:4" s="119" customFormat="1">
      <c r="A10100" s="77"/>
      <c r="B10100" s="228">
        <v>45210.41846064815</v>
      </c>
      <c r="C10100" s="225">
        <v>300</v>
      </c>
      <c r="D10100" s="86" t="s">
        <v>1248</v>
      </c>
    </row>
    <row r="10101" spans="1:4" s="119" customFormat="1">
      <c r="A10101" s="77"/>
      <c r="B10101" s="228">
        <v>45210.420011574075</v>
      </c>
      <c r="C10101" s="225">
        <v>50</v>
      </c>
      <c r="D10101" s="86" t="s">
        <v>1619</v>
      </c>
    </row>
    <row r="10102" spans="1:4" s="119" customFormat="1">
      <c r="A10102" s="77"/>
      <c r="B10102" s="228">
        <v>45210.42019675926</v>
      </c>
      <c r="C10102" s="225">
        <v>200</v>
      </c>
      <c r="D10102" s="86" t="s">
        <v>999</v>
      </c>
    </row>
    <row r="10103" spans="1:4" s="119" customFormat="1">
      <c r="A10103" s="77"/>
      <c r="B10103" s="228">
        <v>45210.420567129629</v>
      </c>
      <c r="C10103" s="225">
        <v>100</v>
      </c>
      <c r="D10103" s="86" t="s">
        <v>1373</v>
      </c>
    </row>
    <row r="10104" spans="1:4" s="119" customFormat="1">
      <c r="A10104" s="77"/>
      <c r="B10104" s="228">
        <v>45210.423888888887</v>
      </c>
      <c r="C10104" s="225">
        <v>500</v>
      </c>
      <c r="D10104" s="86" t="s">
        <v>3649</v>
      </c>
    </row>
    <row r="10105" spans="1:4" s="119" customFormat="1">
      <c r="A10105" s="77"/>
      <c r="B10105" s="228">
        <v>45210.43472222222</v>
      </c>
      <c r="C10105" s="225">
        <v>50</v>
      </c>
      <c r="D10105" s="86" t="s">
        <v>8821</v>
      </c>
    </row>
    <row r="10106" spans="1:4" s="119" customFormat="1">
      <c r="A10106" s="77"/>
      <c r="B10106" s="228">
        <v>45210.435069444444</v>
      </c>
      <c r="C10106" s="225">
        <v>77</v>
      </c>
      <c r="D10106" s="86" t="s">
        <v>67</v>
      </c>
    </row>
    <row r="10107" spans="1:4" s="119" customFormat="1">
      <c r="A10107" s="77"/>
      <c r="B10107" s="228">
        <v>45210.436249999999</v>
      </c>
      <c r="C10107" s="225">
        <v>100</v>
      </c>
      <c r="D10107" s="86" t="s">
        <v>984</v>
      </c>
    </row>
    <row r="10108" spans="1:4" s="119" customFormat="1">
      <c r="A10108" s="77"/>
      <c r="B10108" s="228">
        <v>45210.436944444446</v>
      </c>
      <c r="C10108" s="225">
        <v>2500</v>
      </c>
      <c r="D10108" s="86" t="s">
        <v>6133</v>
      </c>
    </row>
    <row r="10109" spans="1:4" s="119" customFormat="1">
      <c r="A10109" s="77"/>
      <c r="B10109" s="228">
        <v>45210.440057870372</v>
      </c>
      <c r="C10109" s="225">
        <v>100</v>
      </c>
      <c r="D10109" s="86" t="s">
        <v>225</v>
      </c>
    </row>
    <row r="10110" spans="1:4" s="119" customFormat="1">
      <c r="A10110" s="77"/>
      <c r="B10110" s="228">
        <v>45210.441180555557</v>
      </c>
      <c r="C10110" s="225">
        <v>100</v>
      </c>
      <c r="D10110" s="86" t="s">
        <v>2851</v>
      </c>
    </row>
    <row r="10111" spans="1:4" s="119" customFormat="1">
      <c r="A10111" s="77"/>
      <c r="B10111" s="228">
        <v>45210.452175925922</v>
      </c>
      <c r="C10111" s="225">
        <v>250</v>
      </c>
      <c r="D10111" s="86" t="s">
        <v>8291</v>
      </c>
    </row>
    <row r="10112" spans="1:4" s="119" customFormat="1">
      <c r="A10112" s="77"/>
      <c r="B10112" s="228">
        <v>45210.452951388892</v>
      </c>
      <c r="C10112" s="225">
        <v>1000</v>
      </c>
      <c r="D10112" s="86" t="s">
        <v>1688</v>
      </c>
    </row>
    <row r="10113" spans="1:4" s="119" customFormat="1">
      <c r="A10113" s="77"/>
      <c r="B10113" s="228">
        <v>45210.453136574077</v>
      </c>
      <c r="C10113" s="225">
        <v>1000</v>
      </c>
      <c r="D10113" s="86" t="s">
        <v>1186</v>
      </c>
    </row>
    <row r="10114" spans="1:4" s="119" customFormat="1">
      <c r="A10114" s="77"/>
      <c r="B10114" s="228">
        <v>45210.461759259262</v>
      </c>
      <c r="C10114" s="225">
        <v>1000</v>
      </c>
      <c r="D10114" s="86" t="s">
        <v>9110</v>
      </c>
    </row>
    <row r="10115" spans="1:4" s="119" customFormat="1">
      <c r="A10115" s="77"/>
      <c r="B10115" s="228">
        <v>45210.46199074074</v>
      </c>
      <c r="C10115" s="225">
        <v>119</v>
      </c>
      <c r="D10115" s="86" t="s">
        <v>316</v>
      </c>
    </row>
    <row r="10116" spans="1:4" s="119" customFormat="1">
      <c r="A10116" s="77"/>
      <c r="B10116" s="228">
        <v>45210.465891203705</v>
      </c>
      <c r="C10116" s="225">
        <v>100</v>
      </c>
      <c r="D10116" s="86" t="s">
        <v>3831</v>
      </c>
    </row>
    <row r="10117" spans="1:4" s="119" customFormat="1">
      <c r="A10117" s="77"/>
      <c r="B10117" s="228">
        <v>45210.468692129631</v>
      </c>
      <c r="C10117" s="225">
        <v>500</v>
      </c>
      <c r="D10117" s="86" t="s">
        <v>1231</v>
      </c>
    </row>
    <row r="10118" spans="1:4" s="119" customFormat="1">
      <c r="A10118" s="77"/>
      <c r="B10118" s="228">
        <v>45210.470914351848</v>
      </c>
      <c r="C10118" s="225">
        <v>500</v>
      </c>
      <c r="D10118" s="86" t="s">
        <v>2351</v>
      </c>
    </row>
    <row r="10119" spans="1:4" s="119" customFormat="1">
      <c r="A10119" s="77"/>
      <c r="B10119" s="228">
        <v>45210.471122685187</v>
      </c>
      <c r="C10119" s="225">
        <v>500</v>
      </c>
      <c r="D10119" s="86" t="s">
        <v>843</v>
      </c>
    </row>
    <row r="10120" spans="1:4" s="119" customFormat="1">
      <c r="A10120" s="77"/>
      <c r="B10120" s="228">
        <v>45210.471608796295</v>
      </c>
      <c r="C10120" s="225">
        <v>200</v>
      </c>
      <c r="D10120" s="86" t="s">
        <v>1009</v>
      </c>
    </row>
    <row r="10121" spans="1:4" s="119" customFormat="1">
      <c r="A10121" s="77"/>
      <c r="B10121" s="228">
        <v>45210.472546296296</v>
      </c>
      <c r="C10121" s="225">
        <v>1000</v>
      </c>
      <c r="D10121" s="86" t="s">
        <v>851</v>
      </c>
    </row>
    <row r="10122" spans="1:4" s="119" customFormat="1">
      <c r="A10122" s="77"/>
      <c r="B10122" s="228">
        <v>45210.473773148151</v>
      </c>
      <c r="C10122" s="225">
        <v>150</v>
      </c>
      <c r="D10122" s="86" t="s">
        <v>2682</v>
      </c>
    </row>
    <row r="10123" spans="1:4" s="119" customFormat="1">
      <c r="A10123" s="77"/>
      <c r="B10123" s="228">
        <v>45210.47446759259</v>
      </c>
      <c r="C10123" s="225">
        <v>200</v>
      </c>
      <c r="D10123" s="86" t="s">
        <v>1633</v>
      </c>
    </row>
    <row r="10124" spans="1:4" s="119" customFormat="1">
      <c r="A10124" s="77"/>
      <c r="B10124" s="228">
        <v>45210.475393518522</v>
      </c>
      <c r="C10124" s="225">
        <v>100</v>
      </c>
      <c r="D10124" s="86" t="s">
        <v>7534</v>
      </c>
    </row>
    <row r="10125" spans="1:4" s="119" customFormat="1">
      <c r="A10125" s="77"/>
      <c r="B10125" s="228">
        <v>45210.477847222224</v>
      </c>
      <c r="C10125" s="225">
        <v>160</v>
      </c>
      <c r="D10125" s="86" t="s">
        <v>3896</v>
      </c>
    </row>
    <row r="10126" spans="1:4" s="119" customFormat="1">
      <c r="A10126" s="77"/>
      <c r="B10126" s="228">
        <v>45210.47859953704</v>
      </c>
      <c r="C10126" s="225">
        <v>400</v>
      </c>
      <c r="D10126" s="86" t="s">
        <v>5261</v>
      </c>
    </row>
    <row r="10127" spans="1:4" s="119" customFormat="1">
      <c r="A10127" s="77"/>
      <c r="B10127" s="228">
        <v>45210.47861111111</v>
      </c>
      <c r="C10127" s="225">
        <v>200</v>
      </c>
      <c r="D10127" s="86" t="s">
        <v>4925</v>
      </c>
    </row>
    <row r="10128" spans="1:4" s="119" customFormat="1">
      <c r="A10128" s="77"/>
      <c r="B10128" s="228">
        <v>45210.479027777779</v>
      </c>
      <c r="C10128" s="225">
        <v>399.75</v>
      </c>
      <c r="D10128" s="86" t="s">
        <v>1384</v>
      </c>
    </row>
    <row r="10129" spans="1:4" s="119" customFormat="1">
      <c r="A10129" s="77"/>
      <c r="B10129" s="228">
        <v>45210.479537037034</v>
      </c>
      <c r="C10129" s="225">
        <v>10000</v>
      </c>
      <c r="D10129" s="86" t="s">
        <v>838</v>
      </c>
    </row>
    <row r="10130" spans="1:4" s="119" customFormat="1">
      <c r="A10130" s="77"/>
      <c r="B10130" s="228">
        <v>45210.481307870374</v>
      </c>
      <c r="C10130" s="225">
        <v>500</v>
      </c>
      <c r="D10130" s="86" t="s">
        <v>6183</v>
      </c>
    </row>
    <row r="10131" spans="1:4" s="119" customFormat="1">
      <c r="A10131" s="77"/>
      <c r="B10131" s="228">
        <v>45210.483124999999</v>
      </c>
      <c r="C10131" s="225">
        <v>5</v>
      </c>
      <c r="D10131" s="86" t="s">
        <v>7577</v>
      </c>
    </row>
    <row r="10132" spans="1:4" s="119" customFormat="1">
      <c r="A10132" s="77"/>
      <c r="B10132" s="228">
        <v>45210.489259259259</v>
      </c>
      <c r="C10132" s="225">
        <v>80</v>
      </c>
      <c r="D10132" s="86" t="s">
        <v>6431</v>
      </c>
    </row>
    <row r="10133" spans="1:4" s="119" customFormat="1">
      <c r="A10133" s="77"/>
      <c r="B10133" s="228">
        <v>45210.489814814813</v>
      </c>
      <c r="C10133" s="225">
        <v>20</v>
      </c>
      <c r="D10133" s="86" t="s">
        <v>966</v>
      </c>
    </row>
    <row r="10134" spans="1:4" s="119" customFormat="1">
      <c r="A10134" s="77"/>
      <c r="B10134" s="228">
        <v>45210.490011574075</v>
      </c>
      <c r="C10134" s="225">
        <v>10000</v>
      </c>
      <c r="D10134" s="86" t="s">
        <v>2308</v>
      </c>
    </row>
    <row r="10135" spans="1:4" s="119" customFormat="1">
      <c r="A10135" s="77"/>
      <c r="B10135" s="228">
        <v>45210.490081018521</v>
      </c>
      <c r="C10135" s="225">
        <v>500</v>
      </c>
      <c r="D10135" s="86" t="s">
        <v>2135</v>
      </c>
    </row>
    <row r="10136" spans="1:4" s="119" customFormat="1">
      <c r="A10136" s="77"/>
      <c r="B10136" s="228">
        <v>45210.491064814814</v>
      </c>
      <c r="C10136" s="225">
        <v>10</v>
      </c>
      <c r="D10136" s="86" t="s">
        <v>888</v>
      </c>
    </row>
    <row r="10137" spans="1:4" s="119" customFormat="1">
      <c r="A10137" s="77"/>
      <c r="B10137" s="228">
        <v>45210.496435185189</v>
      </c>
      <c r="C10137" s="225">
        <v>100</v>
      </c>
      <c r="D10137" s="86" t="s">
        <v>50</v>
      </c>
    </row>
    <row r="10138" spans="1:4" s="119" customFormat="1">
      <c r="A10138" s="77"/>
      <c r="B10138" s="228">
        <v>45210.49659722222</v>
      </c>
      <c r="C10138" s="225">
        <v>1762</v>
      </c>
      <c r="D10138" s="86" t="s">
        <v>923</v>
      </c>
    </row>
    <row r="10139" spans="1:4" s="119" customFormat="1">
      <c r="A10139" s="77"/>
      <c r="B10139" s="228">
        <v>45210.498124999998</v>
      </c>
      <c r="C10139" s="225">
        <v>100</v>
      </c>
      <c r="D10139" s="86" t="s">
        <v>572</v>
      </c>
    </row>
    <row r="10140" spans="1:4" s="119" customFormat="1">
      <c r="A10140" s="77"/>
      <c r="B10140" s="228">
        <v>45210.498437499999</v>
      </c>
      <c r="C10140" s="225">
        <v>200</v>
      </c>
      <c r="D10140" s="86" t="s">
        <v>996</v>
      </c>
    </row>
    <row r="10141" spans="1:4" s="119" customFormat="1">
      <c r="A10141" s="77"/>
      <c r="B10141" s="228">
        <v>45210.498553240737</v>
      </c>
      <c r="C10141" s="225">
        <v>500</v>
      </c>
      <c r="D10141" s="86" t="s">
        <v>1969</v>
      </c>
    </row>
    <row r="10142" spans="1:4" s="119" customFormat="1">
      <c r="A10142" s="77"/>
      <c r="B10142" s="228">
        <v>45210.500844907408</v>
      </c>
      <c r="C10142" s="225">
        <v>500</v>
      </c>
      <c r="D10142" s="86" t="s">
        <v>2827</v>
      </c>
    </row>
    <row r="10143" spans="1:4" s="119" customFormat="1">
      <c r="A10143" s="77"/>
      <c r="B10143" s="228">
        <v>45210.503761574073</v>
      </c>
      <c r="C10143" s="225">
        <v>100</v>
      </c>
      <c r="D10143" s="86" t="s">
        <v>196</v>
      </c>
    </row>
    <row r="10144" spans="1:4" s="119" customFormat="1">
      <c r="A10144" s="77"/>
      <c r="B10144" s="228">
        <v>45210.509351851855</v>
      </c>
      <c r="C10144" s="225">
        <v>1500</v>
      </c>
      <c r="D10144" s="86" t="s">
        <v>3205</v>
      </c>
    </row>
    <row r="10145" spans="1:4" s="119" customFormat="1">
      <c r="A10145" s="77"/>
      <c r="B10145" s="228">
        <v>45210.510671296295</v>
      </c>
      <c r="C10145" s="225">
        <v>400</v>
      </c>
      <c r="D10145" s="86" t="s">
        <v>1915</v>
      </c>
    </row>
    <row r="10146" spans="1:4" s="119" customFormat="1">
      <c r="A10146" s="77"/>
      <c r="B10146" s="228">
        <v>45210.511701388888</v>
      </c>
      <c r="C10146" s="225">
        <v>100</v>
      </c>
      <c r="D10146" s="86" t="s">
        <v>129</v>
      </c>
    </row>
    <row r="10147" spans="1:4" s="119" customFormat="1">
      <c r="A10147" s="77"/>
      <c r="B10147" s="228">
        <v>45210.51363425926</v>
      </c>
      <c r="C10147" s="225">
        <v>120</v>
      </c>
      <c r="D10147" s="86" t="s">
        <v>5322</v>
      </c>
    </row>
    <row r="10148" spans="1:4" s="119" customFormat="1">
      <c r="A10148" s="77"/>
      <c r="B10148" s="228">
        <v>45210.517442129632</v>
      </c>
      <c r="C10148" s="225">
        <v>300</v>
      </c>
      <c r="D10148" s="86" t="s">
        <v>1398</v>
      </c>
    </row>
    <row r="10149" spans="1:4" s="119" customFormat="1">
      <c r="A10149" s="77"/>
      <c r="B10149" s="228">
        <v>45210.517928240741</v>
      </c>
      <c r="C10149" s="225">
        <v>200</v>
      </c>
      <c r="D10149" s="86" t="s">
        <v>848</v>
      </c>
    </row>
    <row r="10150" spans="1:4" s="119" customFormat="1">
      <c r="A10150" s="77"/>
      <c r="B10150" s="228">
        <v>45210.519236111111</v>
      </c>
      <c r="C10150" s="225">
        <v>1000</v>
      </c>
      <c r="D10150" s="86" t="s">
        <v>1482</v>
      </c>
    </row>
    <row r="10151" spans="1:4" s="119" customFormat="1">
      <c r="A10151" s="77"/>
      <c r="B10151" s="228">
        <v>45210.519502314812</v>
      </c>
      <c r="C10151" s="225">
        <v>7.83</v>
      </c>
      <c r="D10151" s="86" t="s">
        <v>7686</v>
      </c>
    </row>
    <row r="10152" spans="1:4" s="119" customFormat="1">
      <c r="A10152" s="77"/>
      <c r="B10152" s="228">
        <v>45210.521782407406</v>
      </c>
      <c r="C10152" s="225">
        <v>2000</v>
      </c>
      <c r="D10152" s="86" t="s">
        <v>3437</v>
      </c>
    </row>
    <row r="10153" spans="1:4" s="119" customFormat="1">
      <c r="A10153" s="77"/>
      <c r="B10153" s="228">
        <v>45210.522662037038</v>
      </c>
      <c r="C10153" s="225">
        <v>1000</v>
      </c>
      <c r="D10153" s="86" t="s">
        <v>3437</v>
      </c>
    </row>
    <row r="10154" spans="1:4" s="119" customFormat="1">
      <c r="A10154" s="77"/>
      <c r="B10154" s="228">
        <v>45210.522870370369</v>
      </c>
      <c r="C10154" s="225">
        <v>250</v>
      </c>
      <c r="D10154" s="86" t="s">
        <v>1914</v>
      </c>
    </row>
    <row r="10155" spans="1:4" s="119" customFormat="1">
      <c r="A10155" s="77"/>
      <c r="B10155" s="228">
        <v>45210.522905092592</v>
      </c>
      <c r="C10155" s="225">
        <v>4</v>
      </c>
      <c r="D10155" s="86" t="s">
        <v>3185</v>
      </c>
    </row>
    <row r="10156" spans="1:4" s="119" customFormat="1">
      <c r="A10156" s="77"/>
      <c r="B10156" s="228">
        <v>45210.523055555554</v>
      </c>
      <c r="C10156" s="225">
        <v>100</v>
      </c>
      <c r="D10156" s="86" t="s">
        <v>6504</v>
      </c>
    </row>
    <row r="10157" spans="1:4" s="119" customFormat="1">
      <c r="A10157" s="77"/>
      <c r="B10157" s="228">
        <v>45210.526909722219</v>
      </c>
      <c r="C10157" s="225">
        <v>200</v>
      </c>
      <c r="D10157" s="86" t="s">
        <v>849</v>
      </c>
    </row>
    <row r="10158" spans="1:4" s="119" customFormat="1">
      <c r="A10158" s="77"/>
      <c r="B10158" s="228">
        <v>45210.527951388889</v>
      </c>
      <c r="C10158" s="225">
        <v>2</v>
      </c>
      <c r="D10158" s="86" t="s">
        <v>3185</v>
      </c>
    </row>
    <row r="10159" spans="1:4" s="119" customFormat="1">
      <c r="A10159" s="77"/>
      <c r="B10159" s="228">
        <v>45210.528703703705</v>
      </c>
      <c r="C10159" s="225">
        <v>200</v>
      </c>
      <c r="D10159" s="86" t="s">
        <v>2148</v>
      </c>
    </row>
    <row r="10160" spans="1:4" s="119" customFormat="1">
      <c r="A10160" s="77"/>
      <c r="B10160" s="228">
        <v>45210.529490740744</v>
      </c>
      <c r="C10160" s="225">
        <v>25.96</v>
      </c>
      <c r="D10160" s="86" t="s">
        <v>8619</v>
      </c>
    </row>
    <row r="10161" spans="1:4" s="119" customFormat="1">
      <c r="A10161" s="77"/>
      <c r="B10161" s="228">
        <v>45210.530138888891</v>
      </c>
      <c r="C10161" s="225">
        <v>1.82</v>
      </c>
      <c r="D10161" s="86" t="s">
        <v>6217</v>
      </c>
    </row>
    <row r="10162" spans="1:4" s="119" customFormat="1">
      <c r="A10162" s="77"/>
      <c r="B10162" s="228">
        <v>45210.531782407408</v>
      </c>
      <c r="C10162" s="225">
        <v>20</v>
      </c>
      <c r="D10162" s="86" t="s">
        <v>6742</v>
      </c>
    </row>
    <row r="10163" spans="1:4" s="119" customFormat="1">
      <c r="A10163" s="77"/>
      <c r="B10163" s="228">
        <v>45210.53297453704</v>
      </c>
      <c r="C10163" s="225">
        <v>300</v>
      </c>
      <c r="D10163" s="86" t="s">
        <v>1024</v>
      </c>
    </row>
    <row r="10164" spans="1:4" s="119" customFormat="1">
      <c r="A10164" s="77"/>
      <c r="B10164" s="228">
        <v>45210.536724537036</v>
      </c>
      <c r="C10164" s="225">
        <v>300</v>
      </c>
      <c r="D10164" s="86" t="s">
        <v>1549</v>
      </c>
    </row>
    <row r="10165" spans="1:4" s="119" customFormat="1">
      <c r="A10165" s="77"/>
      <c r="B10165" s="228">
        <v>45210.537442129629</v>
      </c>
      <c r="C10165" s="225">
        <v>50.24</v>
      </c>
      <c r="D10165" s="86" t="s">
        <v>7361</v>
      </c>
    </row>
    <row r="10166" spans="1:4" s="119" customFormat="1">
      <c r="A10166" s="77"/>
      <c r="B10166" s="228">
        <v>45210.539189814815</v>
      </c>
      <c r="C10166" s="225">
        <v>1000</v>
      </c>
      <c r="D10166" s="86" t="s">
        <v>8099</v>
      </c>
    </row>
    <row r="10167" spans="1:4" s="119" customFormat="1">
      <c r="A10167" s="77"/>
      <c r="B10167" s="228">
        <v>45210.539548611108</v>
      </c>
      <c r="C10167" s="225">
        <v>100</v>
      </c>
      <c r="D10167" s="86" t="s">
        <v>2430</v>
      </c>
    </row>
    <row r="10168" spans="1:4" s="119" customFormat="1">
      <c r="A10168" s="77"/>
      <c r="B10168" s="228">
        <v>45210.540555555555</v>
      </c>
      <c r="C10168" s="225">
        <v>1000</v>
      </c>
      <c r="D10168" s="86" t="s">
        <v>4375</v>
      </c>
    </row>
    <row r="10169" spans="1:4" s="119" customFormat="1">
      <c r="A10169" s="77"/>
      <c r="B10169" s="228">
        <v>45210.542557870373</v>
      </c>
      <c r="C10169" s="225">
        <v>1000</v>
      </c>
      <c r="D10169" s="86" t="s">
        <v>5184</v>
      </c>
    </row>
    <row r="10170" spans="1:4" s="119" customFormat="1">
      <c r="A10170" s="77"/>
      <c r="B10170" s="228">
        <v>45210.542893518519</v>
      </c>
      <c r="C10170" s="225">
        <v>1000</v>
      </c>
      <c r="D10170" s="86" t="s">
        <v>2995</v>
      </c>
    </row>
    <row r="10171" spans="1:4" s="119" customFormat="1">
      <c r="A10171" s="77"/>
      <c r="B10171" s="228">
        <v>45210.543738425928</v>
      </c>
      <c r="C10171" s="225">
        <v>100</v>
      </c>
      <c r="D10171" s="86" t="s">
        <v>741</v>
      </c>
    </row>
    <row r="10172" spans="1:4" s="119" customFormat="1">
      <c r="A10172" s="77"/>
      <c r="B10172" s="228">
        <v>45210.543749999997</v>
      </c>
      <c r="C10172" s="225">
        <v>500</v>
      </c>
      <c r="D10172" s="86" t="s">
        <v>1389</v>
      </c>
    </row>
    <row r="10173" spans="1:4" s="119" customFormat="1">
      <c r="A10173" s="77"/>
      <c r="B10173" s="228">
        <v>45210.544062499997</v>
      </c>
      <c r="C10173" s="225">
        <v>17.41</v>
      </c>
      <c r="D10173" s="86" t="s">
        <v>2034</v>
      </c>
    </row>
    <row r="10174" spans="1:4" s="119" customFormat="1">
      <c r="A10174" s="77"/>
      <c r="B10174" s="228">
        <v>45210.544942129629</v>
      </c>
      <c r="C10174" s="225">
        <v>100</v>
      </c>
      <c r="D10174" s="86" t="s">
        <v>438</v>
      </c>
    </row>
    <row r="10175" spans="1:4" s="119" customFormat="1">
      <c r="A10175" s="77"/>
      <c r="B10175" s="228">
        <v>45210.545381944445</v>
      </c>
      <c r="C10175" s="225">
        <v>1000</v>
      </c>
      <c r="D10175" s="86" t="s">
        <v>7103</v>
      </c>
    </row>
    <row r="10176" spans="1:4" s="119" customFormat="1">
      <c r="A10176" s="77"/>
      <c r="B10176" s="228">
        <v>45210.545497685183</v>
      </c>
      <c r="C10176" s="225">
        <v>300</v>
      </c>
      <c r="D10176" s="86" t="s">
        <v>844</v>
      </c>
    </row>
    <row r="10177" spans="1:4" s="119" customFormat="1">
      <c r="A10177" s="77"/>
      <c r="B10177" s="228">
        <v>45210.547696759262</v>
      </c>
      <c r="C10177" s="225">
        <v>200</v>
      </c>
      <c r="D10177" s="86" t="s">
        <v>585</v>
      </c>
    </row>
    <row r="10178" spans="1:4" s="119" customFormat="1">
      <c r="A10178" s="77"/>
      <c r="B10178" s="228">
        <v>45210.555567129632</v>
      </c>
      <c r="C10178" s="225">
        <v>300</v>
      </c>
      <c r="D10178" s="86" t="s">
        <v>520</v>
      </c>
    </row>
    <row r="10179" spans="1:4" s="119" customFormat="1">
      <c r="A10179" s="77"/>
      <c r="B10179" s="228">
        <v>45210.558148148149</v>
      </c>
      <c r="C10179" s="225">
        <v>100</v>
      </c>
      <c r="D10179" s="86" t="s">
        <v>6835</v>
      </c>
    </row>
    <row r="10180" spans="1:4" s="119" customFormat="1">
      <c r="A10180" s="77"/>
      <c r="B10180" s="228">
        <v>45210.558657407404</v>
      </c>
      <c r="C10180" s="225">
        <v>2000</v>
      </c>
      <c r="D10180" s="86" t="s">
        <v>1968</v>
      </c>
    </row>
    <row r="10181" spans="1:4" s="119" customFormat="1">
      <c r="A10181" s="77"/>
      <c r="B10181" s="228">
        <v>45210.561342592591</v>
      </c>
      <c r="C10181" s="225">
        <v>100</v>
      </c>
      <c r="D10181" s="86" t="s">
        <v>252</v>
      </c>
    </row>
    <row r="10182" spans="1:4" s="119" customFormat="1">
      <c r="A10182" s="77"/>
      <c r="B10182" s="228">
        <v>45210.561608796299</v>
      </c>
      <c r="C10182" s="225">
        <v>1000</v>
      </c>
      <c r="D10182" s="86" t="s">
        <v>1027</v>
      </c>
    </row>
    <row r="10183" spans="1:4" s="119" customFormat="1">
      <c r="A10183" s="77"/>
      <c r="B10183" s="228">
        <v>45210.561944444446</v>
      </c>
      <c r="C10183" s="225">
        <v>83.86</v>
      </c>
      <c r="D10183" s="86" t="s">
        <v>2131</v>
      </c>
    </row>
    <row r="10184" spans="1:4" s="119" customFormat="1">
      <c r="A10184" s="77"/>
      <c r="B10184" s="228">
        <v>45210.566701388889</v>
      </c>
      <c r="C10184" s="225">
        <v>100</v>
      </c>
      <c r="D10184" s="86" t="s">
        <v>73</v>
      </c>
    </row>
    <row r="10185" spans="1:4" s="119" customFormat="1">
      <c r="A10185" s="77"/>
      <c r="B10185" s="228">
        <v>45210.567465277774</v>
      </c>
      <c r="C10185" s="225">
        <v>20</v>
      </c>
      <c r="D10185" s="86" t="s">
        <v>7274</v>
      </c>
    </row>
    <row r="10186" spans="1:4" s="119" customFormat="1">
      <c r="A10186" s="77"/>
      <c r="B10186" s="228">
        <v>45210.568576388891</v>
      </c>
      <c r="C10186" s="225">
        <v>500</v>
      </c>
      <c r="D10186" s="86" t="s">
        <v>732</v>
      </c>
    </row>
    <row r="10187" spans="1:4" s="119" customFormat="1">
      <c r="A10187" s="77"/>
      <c r="B10187" s="228">
        <v>45210.571458333332</v>
      </c>
      <c r="C10187" s="225">
        <v>500</v>
      </c>
      <c r="D10187" s="86" t="s">
        <v>845</v>
      </c>
    </row>
    <row r="10188" spans="1:4" s="119" customFormat="1">
      <c r="A10188" s="77"/>
      <c r="B10188" s="228">
        <v>45210.571574074071</v>
      </c>
      <c r="C10188" s="225">
        <v>100</v>
      </c>
      <c r="D10188" s="86" t="s">
        <v>89</v>
      </c>
    </row>
    <row r="10189" spans="1:4" s="119" customFormat="1">
      <c r="A10189" s="77"/>
      <c r="B10189" s="228">
        <v>45210.571863425925</v>
      </c>
      <c r="C10189" s="225">
        <v>500</v>
      </c>
      <c r="D10189" s="86" t="s">
        <v>1046</v>
      </c>
    </row>
    <row r="10190" spans="1:4" s="119" customFormat="1">
      <c r="A10190" s="77"/>
      <c r="B10190" s="228">
        <v>45210.573981481481</v>
      </c>
      <c r="C10190" s="225">
        <v>500</v>
      </c>
      <c r="D10190" s="86" t="s">
        <v>3005</v>
      </c>
    </row>
    <row r="10191" spans="1:4" s="119" customFormat="1">
      <c r="A10191" s="77"/>
      <c r="B10191" s="228">
        <v>45210.574178240742</v>
      </c>
      <c r="C10191" s="225">
        <v>300</v>
      </c>
      <c r="D10191" s="86" t="s">
        <v>804</v>
      </c>
    </row>
    <row r="10192" spans="1:4" s="119" customFormat="1">
      <c r="A10192" s="77"/>
      <c r="B10192" s="228">
        <v>45210.580775462964</v>
      </c>
      <c r="C10192" s="225">
        <v>100</v>
      </c>
      <c r="D10192" s="86" t="s">
        <v>5909</v>
      </c>
    </row>
    <row r="10193" spans="1:4" s="119" customFormat="1">
      <c r="A10193" s="77"/>
      <c r="B10193" s="228">
        <v>45210.581643518519</v>
      </c>
      <c r="C10193" s="225">
        <v>1</v>
      </c>
      <c r="D10193" s="86" t="s">
        <v>1490</v>
      </c>
    </row>
    <row r="10194" spans="1:4" s="119" customFormat="1">
      <c r="A10194" s="77"/>
      <c r="B10194" s="228">
        <v>45210.582962962966</v>
      </c>
      <c r="C10194" s="225">
        <v>1500</v>
      </c>
      <c r="D10194" s="86" t="s">
        <v>569</v>
      </c>
    </row>
    <row r="10195" spans="1:4" s="119" customFormat="1">
      <c r="A10195" s="77"/>
      <c r="B10195" s="228">
        <v>45210.582986111112</v>
      </c>
      <c r="C10195" s="225">
        <v>150</v>
      </c>
      <c r="D10195" s="86" t="s">
        <v>3156</v>
      </c>
    </row>
    <row r="10196" spans="1:4" s="119" customFormat="1">
      <c r="A10196" s="77"/>
      <c r="B10196" s="228">
        <v>45210.583703703705</v>
      </c>
      <c r="C10196" s="225">
        <v>50</v>
      </c>
      <c r="D10196" s="86" t="s">
        <v>1809</v>
      </c>
    </row>
    <row r="10197" spans="1:4" s="119" customFormat="1">
      <c r="A10197" s="77"/>
      <c r="B10197" s="228">
        <v>45210.587083333332</v>
      </c>
      <c r="C10197" s="225">
        <v>200</v>
      </c>
      <c r="D10197" s="86" t="s">
        <v>5022</v>
      </c>
    </row>
    <row r="10198" spans="1:4" s="119" customFormat="1">
      <c r="A10198" s="77"/>
      <c r="B10198" s="228">
        <v>45210.588564814818</v>
      </c>
      <c r="C10198" s="225">
        <v>5000</v>
      </c>
      <c r="D10198" s="86" t="s">
        <v>2716</v>
      </c>
    </row>
    <row r="10199" spans="1:4" s="119" customFormat="1">
      <c r="A10199" s="77"/>
      <c r="B10199" s="228">
        <v>45210.589363425926</v>
      </c>
      <c r="C10199" s="225">
        <v>300</v>
      </c>
      <c r="D10199" s="86" t="s">
        <v>58</v>
      </c>
    </row>
    <row r="10200" spans="1:4" s="119" customFormat="1">
      <c r="A10200" s="77"/>
      <c r="B10200" s="228">
        <v>45210.592164351852</v>
      </c>
      <c r="C10200" s="225">
        <v>100</v>
      </c>
      <c r="D10200" s="86" t="s">
        <v>573</v>
      </c>
    </row>
    <row r="10201" spans="1:4" s="119" customFormat="1">
      <c r="A10201" s="77"/>
      <c r="B10201" s="228">
        <v>45210.592187499999</v>
      </c>
      <c r="C10201" s="225">
        <v>885</v>
      </c>
      <c r="D10201" s="86" t="s">
        <v>818</v>
      </c>
    </row>
    <row r="10202" spans="1:4" s="119" customFormat="1">
      <c r="A10202" s="77"/>
      <c r="B10202" s="228">
        <v>45210.597048611111</v>
      </c>
      <c r="C10202" s="225">
        <v>100</v>
      </c>
      <c r="D10202" s="86" t="s">
        <v>2226</v>
      </c>
    </row>
    <row r="10203" spans="1:4" s="119" customFormat="1">
      <c r="A10203" s="77"/>
      <c r="B10203" s="228">
        <v>45210.599942129629</v>
      </c>
      <c r="C10203" s="225">
        <v>10</v>
      </c>
      <c r="D10203" s="86" t="s">
        <v>1059</v>
      </c>
    </row>
    <row r="10204" spans="1:4" s="119" customFormat="1">
      <c r="A10204" s="77"/>
      <c r="B10204" s="228">
        <v>45210.602384259262</v>
      </c>
      <c r="C10204" s="225">
        <v>500</v>
      </c>
      <c r="D10204" s="86" t="s">
        <v>6110</v>
      </c>
    </row>
    <row r="10205" spans="1:4" s="119" customFormat="1">
      <c r="A10205" s="77"/>
      <c r="B10205" s="228">
        <v>45210.611250000002</v>
      </c>
      <c r="C10205" s="225">
        <v>500</v>
      </c>
      <c r="D10205" s="86" t="s">
        <v>5999</v>
      </c>
    </row>
    <row r="10206" spans="1:4" s="119" customFormat="1">
      <c r="A10206" s="77"/>
      <c r="B10206" s="228">
        <v>45210.611585648148</v>
      </c>
      <c r="C10206" s="225">
        <v>7</v>
      </c>
      <c r="D10206" s="86" t="s">
        <v>147</v>
      </c>
    </row>
    <row r="10207" spans="1:4" s="119" customFormat="1">
      <c r="A10207" s="77"/>
      <c r="B10207" s="228">
        <v>45210.616620370369</v>
      </c>
      <c r="C10207" s="225">
        <v>1000</v>
      </c>
      <c r="D10207" s="86" t="s">
        <v>895</v>
      </c>
    </row>
    <row r="10208" spans="1:4" s="119" customFormat="1">
      <c r="A10208" s="77"/>
      <c r="B10208" s="228">
        <v>45210.616956018515</v>
      </c>
      <c r="C10208" s="225">
        <v>2000</v>
      </c>
      <c r="D10208" s="86" t="s">
        <v>633</v>
      </c>
    </row>
    <row r="10209" spans="1:4" s="119" customFormat="1">
      <c r="A10209" s="77"/>
      <c r="B10209" s="228">
        <v>45210.6171875</v>
      </c>
      <c r="C10209" s="225">
        <v>100</v>
      </c>
      <c r="D10209" s="86" t="s">
        <v>2848</v>
      </c>
    </row>
    <row r="10210" spans="1:4" s="119" customFormat="1">
      <c r="A10210" s="77"/>
      <c r="B10210" s="228">
        <v>45210.618518518517</v>
      </c>
      <c r="C10210" s="225">
        <v>3</v>
      </c>
      <c r="D10210" s="86" t="s">
        <v>2608</v>
      </c>
    </row>
    <row r="10211" spans="1:4" s="119" customFormat="1">
      <c r="A10211" s="77"/>
      <c r="B10211" s="228">
        <v>45210.622141203705</v>
      </c>
      <c r="C10211" s="225">
        <v>850</v>
      </c>
      <c r="D10211" s="86" t="s">
        <v>4535</v>
      </c>
    </row>
    <row r="10212" spans="1:4" s="119" customFormat="1">
      <c r="A10212" s="77"/>
      <c r="B10212" s="228">
        <v>45210.622557870367</v>
      </c>
      <c r="C10212" s="225">
        <v>5</v>
      </c>
      <c r="D10212" s="86" t="s">
        <v>2196</v>
      </c>
    </row>
    <row r="10213" spans="1:4" s="119" customFormat="1">
      <c r="A10213" s="77"/>
      <c r="B10213" s="228">
        <v>45210.629317129627</v>
      </c>
      <c r="C10213" s="225">
        <v>10</v>
      </c>
      <c r="D10213" s="86" t="s">
        <v>8834</v>
      </c>
    </row>
    <row r="10214" spans="1:4" s="119" customFormat="1">
      <c r="A10214" s="77"/>
      <c r="B10214" s="228">
        <v>45210.648113425923</v>
      </c>
      <c r="C10214" s="225">
        <v>500</v>
      </c>
      <c r="D10214" s="86" t="s">
        <v>3454</v>
      </c>
    </row>
    <row r="10215" spans="1:4" s="119" customFormat="1">
      <c r="A10215" s="77"/>
      <c r="B10215" s="228">
        <v>45210.648275462961</v>
      </c>
      <c r="C10215" s="225">
        <v>1</v>
      </c>
      <c r="D10215" s="86" t="s">
        <v>3854</v>
      </c>
    </row>
    <row r="10216" spans="1:4" s="119" customFormat="1">
      <c r="A10216" s="77"/>
      <c r="B10216" s="228">
        <v>45210.649409722224</v>
      </c>
      <c r="C10216" s="225">
        <v>100</v>
      </c>
      <c r="D10216" s="86" t="s">
        <v>1475</v>
      </c>
    </row>
    <row r="10217" spans="1:4" s="119" customFormat="1">
      <c r="A10217" s="77"/>
      <c r="B10217" s="228">
        <v>45210.649942129632</v>
      </c>
      <c r="C10217" s="225">
        <v>77</v>
      </c>
      <c r="D10217" s="86" t="s">
        <v>67</v>
      </c>
    </row>
    <row r="10218" spans="1:4" s="119" customFormat="1">
      <c r="A10218" s="77"/>
      <c r="B10218" s="228">
        <v>45210.652708333335</v>
      </c>
      <c r="C10218" s="225">
        <v>100</v>
      </c>
      <c r="D10218" s="86" t="s">
        <v>1141</v>
      </c>
    </row>
    <row r="10219" spans="1:4" s="119" customFormat="1">
      <c r="A10219" s="77"/>
      <c r="B10219" s="228">
        <v>45210.653240740743</v>
      </c>
      <c r="C10219" s="225">
        <v>340</v>
      </c>
      <c r="D10219" s="86" t="s">
        <v>5066</v>
      </c>
    </row>
    <row r="10220" spans="1:4" s="119" customFormat="1">
      <c r="A10220" s="77"/>
      <c r="B10220" s="228">
        <v>45210.653275462966</v>
      </c>
      <c r="C10220" s="225">
        <v>500</v>
      </c>
      <c r="D10220" s="86" t="s">
        <v>1852</v>
      </c>
    </row>
    <row r="10221" spans="1:4" s="119" customFormat="1">
      <c r="A10221" s="77"/>
      <c r="B10221" s="228">
        <v>45210.655555555553</v>
      </c>
      <c r="C10221" s="225">
        <v>320</v>
      </c>
      <c r="D10221" s="86" t="s">
        <v>6119</v>
      </c>
    </row>
    <row r="10222" spans="1:4" s="119" customFormat="1">
      <c r="A10222" s="77"/>
      <c r="B10222" s="228">
        <v>45210.656608796293</v>
      </c>
      <c r="C10222" s="225">
        <v>6</v>
      </c>
      <c r="D10222" s="86" t="s">
        <v>6554</v>
      </c>
    </row>
    <row r="10223" spans="1:4" s="119" customFormat="1">
      <c r="A10223" s="77"/>
      <c r="B10223" s="228">
        <v>45210.660578703704</v>
      </c>
      <c r="C10223" s="225">
        <v>444</v>
      </c>
      <c r="D10223" s="86" t="s">
        <v>2577</v>
      </c>
    </row>
    <row r="10224" spans="1:4" s="119" customFormat="1">
      <c r="A10224" s="77"/>
      <c r="B10224" s="228">
        <v>45210.663159722222</v>
      </c>
      <c r="C10224" s="225">
        <v>5000</v>
      </c>
      <c r="D10224" s="86" t="s">
        <v>8179</v>
      </c>
    </row>
    <row r="10225" spans="1:4" s="119" customFormat="1">
      <c r="A10225" s="77"/>
      <c r="B10225" s="228">
        <v>45210.666909722226</v>
      </c>
      <c r="C10225" s="225">
        <v>500</v>
      </c>
      <c r="D10225" s="86" t="s">
        <v>6570</v>
      </c>
    </row>
    <row r="10226" spans="1:4" s="119" customFormat="1">
      <c r="A10226" s="77"/>
      <c r="B10226" s="228">
        <v>45210.669745370367</v>
      </c>
      <c r="C10226" s="225">
        <v>3000</v>
      </c>
      <c r="D10226" s="86" t="s">
        <v>57</v>
      </c>
    </row>
    <row r="10227" spans="1:4" s="119" customFormat="1">
      <c r="A10227" s="77"/>
      <c r="B10227" s="228">
        <v>45210.674270833333</v>
      </c>
      <c r="C10227" s="225">
        <v>500</v>
      </c>
      <c r="D10227" s="86" t="s">
        <v>8249</v>
      </c>
    </row>
    <row r="10228" spans="1:4" s="119" customFormat="1">
      <c r="A10228" s="77"/>
      <c r="B10228" s="228">
        <v>45210.683831018519</v>
      </c>
      <c r="C10228" s="225">
        <v>3000</v>
      </c>
      <c r="D10228" s="86" t="s">
        <v>974</v>
      </c>
    </row>
    <row r="10229" spans="1:4" s="119" customFormat="1">
      <c r="A10229" s="77"/>
      <c r="B10229" s="228">
        <v>45210.685949074075</v>
      </c>
      <c r="C10229" s="225">
        <v>1</v>
      </c>
      <c r="D10229" s="86" t="s">
        <v>441</v>
      </c>
    </row>
    <row r="10230" spans="1:4" s="119" customFormat="1">
      <c r="A10230" s="77"/>
      <c r="B10230" s="228">
        <v>45210.686493055553</v>
      </c>
      <c r="C10230" s="225">
        <v>43.2</v>
      </c>
      <c r="D10230" s="86" t="s">
        <v>417</v>
      </c>
    </row>
    <row r="10231" spans="1:4" s="119" customFormat="1">
      <c r="A10231" s="77"/>
      <c r="B10231" s="228">
        <v>45210.688726851855</v>
      </c>
      <c r="C10231" s="225">
        <v>6000</v>
      </c>
      <c r="D10231" s="86" t="s">
        <v>1518</v>
      </c>
    </row>
    <row r="10232" spans="1:4" s="119" customFormat="1">
      <c r="A10232" s="77"/>
      <c r="B10232" s="228">
        <v>45210.688993055555</v>
      </c>
      <c r="C10232" s="225">
        <v>28.5</v>
      </c>
      <c r="D10232" s="86" t="s">
        <v>535</v>
      </c>
    </row>
    <row r="10233" spans="1:4" s="119" customFormat="1">
      <c r="A10233" s="77"/>
      <c r="B10233" s="228">
        <v>45210.693460648145</v>
      </c>
      <c r="C10233" s="225">
        <v>300</v>
      </c>
      <c r="D10233" s="86" t="s">
        <v>1008</v>
      </c>
    </row>
    <row r="10234" spans="1:4" s="119" customFormat="1">
      <c r="A10234" s="77"/>
      <c r="B10234" s="228">
        <v>45210.701261574075</v>
      </c>
      <c r="C10234" s="225">
        <v>100</v>
      </c>
      <c r="D10234" s="86" t="s">
        <v>3269</v>
      </c>
    </row>
    <row r="10235" spans="1:4" s="119" customFormat="1">
      <c r="A10235" s="77"/>
      <c r="B10235" s="228">
        <v>45210.704386574071</v>
      </c>
      <c r="C10235" s="225">
        <v>500</v>
      </c>
      <c r="D10235" s="86" t="s">
        <v>2151</v>
      </c>
    </row>
    <row r="10236" spans="1:4" s="119" customFormat="1">
      <c r="A10236" s="77"/>
      <c r="B10236" s="228">
        <v>45210.709444444445</v>
      </c>
      <c r="C10236" s="225">
        <v>100</v>
      </c>
      <c r="D10236" s="86" t="s">
        <v>1619</v>
      </c>
    </row>
    <row r="10237" spans="1:4" s="119" customFormat="1">
      <c r="A10237" s="77"/>
      <c r="B10237" s="228">
        <v>45210.709699074076</v>
      </c>
      <c r="C10237" s="225">
        <v>100</v>
      </c>
      <c r="D10237" s="86" t="s">
        <v>2409</v>
      </c>
    </row>
    <row r="10238" spans="1:4" s="119" customFormat="1">
      <c r="A10238" s="77"/>
      <c r="B10238" s="228">
        <v>45210.710312499999</v>
      </c>
      <c r="C10238" s="225">
        <v>2000</v>
      </c>
      <c r="D10238" s="86" t="s">
        <v>2204</v>
      </c>
    </row>
    <row r="10239" spans="1:4" s="119" customFormat="1">
      <c r="A10239" s="77"/>
      <c r="B10239" s="228">
        <v>45210.712731481479</v>
      </c>
      <c r="C10239" s="225">
        <v>100</v>
      </c>
      <c r="D10239" s="86" t="s">
        <v>8947</v>
      </c>
    </row>
    <row r="10240" spans="1:4" s="119" customFormat="1">
      <c r="A10240" s="77"/>
      <c r="B10240" s="228">
        <v>45210.715092592596</v>
      </c>
      <c r="C10240" s="225">
        <v>8.26</v>
      </c>
      <c r="D10240" s="86" t="s">
        <v>4971</v>
      </c>
    </row>
    <row r="10241" spans="1:4" s="119" customFormat="1">
      <c r="A10241" s="77"/>
      <c r="B10241" s="228">
        <v>45210.718113425923</v>
      </c>
      <c r="C10241" s="225">
        <v>100</v>
      </c>
      <c r="D10241" s="86" t="s">
        <v>9099</v>
      </c>
    </row>
    <row r="10242" spans="1:4" s="119" customFormat="1">
      <c r="A10242" s="77"/>
      <c r="B10242" s="228">
        <v>45210.723136574074</v>
      </c>
      <c r="C10242" s="225">
        <v>500</v>
      </c>
      <c r="D10242" s="86" t="s">
        <v>684</v>
      </c>
    </row>
    <row r="10243" spans="1:4" s="119" customFormat="1">
      <c r="A10243" s="77"/>
      <c r="B10243" s="228">
        <v>45210.723946759259</v>
      </c>
      <c r="C10243" s="225">
        <v>39.5</v>
      </c>
      <c r="D10243" s="86" t="s">
        <v>3128</v>
      </c>
    </row>
    <row r="10244" spans="1:4" s="119" customFormat="1">
      <c r="A10244" s="77"/>
      <c r="B10244" s="228">
        <v>45210.725532407407</v>
      </c>
      <c r="C10244" s="225">
        <v>77</v>
      </c>
      <c r="D10244" s="86" t="s">
        <v>1770</v>
      </c>
    </row>
    <row r="10245" spans="1:4" s="119" customFormat="1">
      <c r="A10245" s="77"/>
      <c r="B10245" s="228">
        <v>45210.727581018517</v>
      </c>
      <c r="C10245" s="225">
        <v>200</v>
      </c>
      <c r="D10245" s="86" t="s">
        <v>6707</v>
      </c>
    </row>
    <row r="10246" spans="1:4" s="119" customFormat="1">
      <c r="A10246" s="77"/>
      <c r="B10246" s="228">
        <v>45210.728113425925</v>
      </c>
      <c r="C10246" s="225">
        <v>500</v>
      </c>
      <c r="D10246" s="86" t="s">
        <v>600</v>
      </c>
    </row>
    <row r="10247" spans="1:4" s="119" customFormat="1">
      <c r="A10247" s="77"/>
      <c r="B10247" s="228">
        <v>45210.731238425928</v>
      </c>
      <c r="C10247" s="225">
        <v>1000</v>
      </c>
      <c r="D10247" s="86" t="s">
        <v>5104</v>
      </c>
    </row>
    <row r="10248" spans="1:4" s="119" customFormat="1">
      <c r="A10248" s="77"/>
      <c r="B10248" s="228">
        <v>45210.732314814813</v>
      </c>
      <c r="C10248" s="225">
        <v>77</v>
      </c>
      <c r="D10248" s="86" t="s">
        <v>67</v>
      </c>
    </row>
    <row r="10249" spans="1:4" s="119" customFormat="1">
      <c r="A10249" s="77"/>
      <c r="B10249" s="228">
        <v>45210.73809027778</v>
      </c>
      <c r="C10249" s="225">
        <v>100</v>
      </c>
      <c r="D10249" s="86" t="s">
        <v>448</v>
      </c>
    </row>
    <row r="10250" spans="1:4" s="119" customFormat="1">
      <c r="A10250" s="77"/>
      <c r="B10250" s="228">
        <v>45210.738437499997</v>
      </c>
      <c r="C10250" s="225">
        <v>10</v>
      </c>
      <c r="D10250" s="86" t="s">
        <v>853</v>
      </c>
    </row>
    <row r="10251" spans="1:4" s="119" customFormat="1">
      <c r="A10251" s="77"/>
      <c r="B10251" s="228">
        <v>45210.743148148147</v>
      </c>
      <c r="C10251" s="225">
        <v>95</v>
      </c>
      <c r="D10251" s="86" t="s">
        <v>6630</v>
      </c>
    </row>
    <row r="10252" spans="1:4" s="119" customFormat="1">
      <c r="A10252" s="77"/>
      <c r="B10252" s="228">
        <v>45210.746331018519</v>
      </c>
      <c r="C10252" s="225">
        <v>2.96</v>
      </c>
      <c r="D10252" s="86" t="s">
        <v>7837</v>
      </c>
    </row>
    <row r="10253" spans="1:4" s="119" customFormat="1">
      <c r="A10253" s="77"/>
      <c r="B10253" s="228">
        <v>45210.751087962963</v>
      </c>
      <c r="C10253" s="225">
        <v>127</v>
      </c>
      <c r="D10253" s="86" t="s">
        <v>2074</v>
      </c>
    </row>
    <row r="10254" spans="1:4" s="119" customFormat="1">
      <c r="A10254" s="77"/>
      <c r="B10254" s="228">
        <v>45210.753761574073</v>
      </c>
      <c r="C10254" s="225">
        <v>3.28</v>
      </c>
      <c r="D10254" s="86" t="s">
        <v>3388</v>
      </c>
    </row>
    <row r="10255" spans="1:4" s="119" customFormat="1">
      <c r="A10255" s="77"/>
      <c r="B10255" s="228">
        <v>45210.756319444445</v>
      </c>
      <c r="C10255" s="225">
        <v>380</v>
      </c>
      <c r="D10255" s="86" t="s">
        <v>8462</v>
      </c>
    </row>
    <row r="10256" spans="1:4" s="119" customFormat="1">
      <c r="A10256" s="77"/>
      <c r="B10256" s="228">
        <v>45210.756469907406</v>
      </c>
      <c r="C10256" s="225">
        <v>100</v>
      </c>
      <c r="D10256" s="86" t="s">
        <v>6557</v>
      </c>
    </row>
    <row r="10257" spans="1:4" s="119" customFormat="1">
      <c r="A10257" s="77"/>
      <c r="B10257" s="228">
        <v>45210.758206018516</v>
      </c>
      <c r="C10257" s="225">
        <v>100</v>
      </c>
      <c r="D10257" s="86" t="s">
        <v>3796</v>
      </c>
    </row>
    <row r="10258" spans="1:4" s="119" customFormat="1">
      <c r="A10258" s="77"/>
      <c r="B10258" s="228">
        <v>45210.758645833332</v>
      </c>
      <c r="C10258" s="225">
        <v>1000</v>
      </c>
      <c r="D10258" s="86" t="s">
        <v>35</v>
      </c>
    </row>
    <row r="10259" spans="1:4" s="119" customFormat="1">
      <c r="A10259" s="77"/>
      <c r="B10259" s="228">
        <v>45210.761516203704</v>
      </c>
      <c r="C10259" s="225">
        <v>1.86</v>
      </c>
      <c r="D10259" s="86" t="s">
        <v>5204</v>
      </c>
    </row>
    <row r="10260" spans="1:4" s="119" customFormat="1">
      <c r="A10260" s="77"/>
      <c r="B10260" s="228">
        <v>45210.761759259258</v>
      </c>
      <c r="C10260" s="225">
        <v>14.11</v>
      </c>
      <c r="D10260" s="86" t="s">
        <v>3221</v>
      </c>
    </row>
    <row r="10261" spans="1:4" s="119" customFormat="1">
      <c r="A10261" s="77"/>
      <c r="B10261" s="228">
        <v>45210.766921296294</v>
      </c>
      <c r="C10261" s="225">
        <v>100</v>
      </c>
      <c r="D10261" s="86" t="s">
        <v>3854</v>
      </c>
    </row>
    <row r="10262" spans="1:4" s="119" customFormat="1">
      <c r="A10262" s="77"/>
      <c r="B10262" s="228">
        <v>45210.767962962964</v>
      </c>
      <c r="C10262" s="225">
        <v>100</v>
      </c>
      <c r="D10262" s="86" t="s">
        <v>8180</v>
      </c>
    </row>
    <row r="10263" spans="1:4" s="119" customFormat="1">
      <c r="A10263" s="77"/>
      <c r="B10263" s="228">
        <v>45210.772164351853</v>
      </c>
      <c r="C10263" s="225">
        <v>100</v>
      </c>
      <c r="D10263" s="86" t="s">
        <v>2703</v>
      </c>
    </row>
    <row r="10264" spans="1:4" s="119" customFormat="1">
      <c r="A10264" s="77"/>
      <c r="B10264" s="228">
        <v>45210.774548611109</v>
      </c>
      <c r="C10264" s="225">
        <v>15000</v>
      </c>
      <c r="D10264" s="86" t="s">
        <v>7396</v>
      </c>
    </row>
    <row r="10265" spans="1:4" s="119" customFormat="1">
      <c r="A10265" s="77"/>
      <c r="B10265" s="228">
        <v>45210.774780092594</v>
      </c>
      <c r="C10265" s="225">
        <v>315</v>
      </c>
      <c r="D10265" s="86" t="s">
        <v>4997</v>
      </c>
    </row>
    <row r="10266" spans="1:4" s="119" customFormat="1">
      <c r="A10266" s="77"/>
      <c r="B10266" s="228">
        <v>45210.774791666663</v>
      </c>
      <c r="C10266" s="225">
        <v>15000</v>
      </c>
      <c r="D10266" s="86" t="s">
        <v>7396</v>
      </c>
    </row>
    <row r="10267" spans="1:4" s="119" customFormat="1">
      <c r="A10267" s="77"/>
      <c r="B10267" s="228">
        <v>45210.776967592596</v>
      </c>
      <c r="C10267" s="225">
        <v>3.05</v>
      </c>
      <c r="D10267" s="86" t="s">
        <v>8793</v>
      </c>
    </row>
    <row r="10268" spans="1:4" s="119" customFormat="1">
      <c r="A10268" s="77"/>
      <c r="B10268" s="228">
        <v>45210.77716435185</v>
      </c>
      <c r="C10268" s="225">
        <v>5</v>
      </c>
      <c r="D10268" s="86" t="s">
        <v>8793</v>
      </c>
    </row>
    <row r="10269" spans="1:4" s="119" customFormat="1">
      <c r="A10269" s="77"/>
      <c r="B10269" s="228">
        <v>45210.777858796297</v>
      </c>
      <c r="C10269" s="225">
        <v>1000</v>
      </c>
      <c r="D10269" s="86" t="s">
        <v>4312</v>
      </c>
    </row>
    <row r="10270" spans="1:4" s="119" customFormat="1">
      <c r="A10270" s="77"/>
      <c r="B10270" s="228">
        <v>45210.786874999998</v>
      </c>
      <c r="C10270" s="225">
        <v>200</v>
      </c>
      <c r="D10270" s="86" t="s">
        <v>6615</v>
      </c>
    </row>
    <row r="10271" spans="1:4" s="119" customFormat="1">
      <c r="A10271" s="77"/>
      <c r="B10271" s="228">
        <v>45210.79146990741</v>
      </c>
      <c r="C10271" s="225">
        <v>1000</v>
      </c>
      <c r="D10271" s="86" t="s">
        <v>890</v>
      </c>
    </row>
    <row r="10272" spans="1:4" s="119" customFormat="1">
      <c r="A10272" s="77"/>
      <c r="B10272" s="228">
        <v>45210.79787037037</v>
      </c>
      <c r="C10272" s="225">
        <v>250</v>
      </c>
      <c r="D10272" s="86" t="s">
        <v>3351</v>
      </c>
    </row>
    <row r="10273" spans="1:4" s="119" customFormat="1">
      <c r="A10273" s="77"/>
      <c r="B10273" s="228">
        <v>45210.802581018521</v>
      </c>
      <c r="C10273" s="225">
        <v>500</v>
      </c>
      <c r="D10273" s="86" t="s">
        <v>6686</v>
      </c>
    </row>
    <row r="10274" spans="1:4" s="119" customFormat="1">
      <c r="A10274" s="77"/>
      <c r="B10274" s="228">
        <v>45210.803032407406</v>
      </c>
      <c r="C10274" s="225">
        <v>100</v>
      </c>
      <c r="D10274" s="86" t="s">
        <v>8201</v>
      </c>
    </row>
    <row r="10275" spans="1:4" s="119" customFormat="1">
      <c r="A10275" s="77"/>
      <c r="B10275" s="228">
        <v>45210.81113425926</v>
      </c>
      <c r="C10275" s="225">
        <v>200</v>
      </c>
      <c r="D10275" s="86" t="s">
        <v>1177</v>
      </c>
    </row>
    <row r="10276" spans="1:4" s="119" customFormat="1">
      <c r="A10276" s="77"/>
      <c r="B10276" s="228">
        <v>45210.812384259261</v>
      </c>
      <c r="C10276" s="225">
        <v>35.99</v>
      </c>
      <c r="D10276" s="86" t="s">
        <v>169</v>
      </c>
    </row>
    <row r="10277" spans="1:4" s="119" customFormat="1">
      <c r="A10277" s="77"/>
      <c r="B10277" s="228">
        <v>45210.814375000002</v>
      </c>
      <c r="C10277" s="225">
        <v>10</v>
      </c>
      <c r="D10277" s="86" t="s">
        <v>8571</v>
      </c>
    </row>
    <row r="10278" spans="1:4" s="119" customFormat="1">
      <c r="A10278" s="77"/>
      <c r="B10278" s="228">
        <v>45210.821886574071</v>
      </c>
      <c r="C10278" s="225">
        <v>10</v>
      </c>
      <c r="D10278" s="86" t="s">
        <v>2394</v>
      </c>
    </row>
    <row r="10279" spans="1:4" s="119" customFormat="1">
      <c r="A10279" s="77"/>
      <c r="B10279" s="228">
        <v>45210.823020833333</v>
      </c>
      <c r="C10279" s="225">
        <v>100</v>
      </c>
      <c r="D10279" s="86" t="s">
        <v>886</v>
      </c>
    </row>
    <row r="10280" spans="1:4" s="119" customFormat="1">
      <c r="A10280" s="77"/>
      <c r="B10280" s="228">
        <v>45210.826006944444</v>
      </c>
      <c r="C10280" s="225">
        <v>1000</v>
      </c>
      <c r="D10280" s="86" t="s">
        <v>4197</v>
      </c>
    </row>
    <row r="10281" spans="1:4" s="119" customFormat="1">
      <c r="A10281" s="77"/>
      <c r="B10281" s="228">
        <v>45210.832731481481</v>
      </c>
      <c r="C10281" s="225">
        <v>100</v>
      </c>
      <c r="D10281" s="86" t="s">
        <v>5198</v>
      </c>
    </row>
    <row r="10282" spans="1:4" s="119" customFormat="1">
      <c r="A10282" s="77"/>
      <c r="B10282" s="228">
        <v>45210.834270833337</v>
      </c>
      <c r="C10282" s="225">
        <v>100</v>
      </c>
      <c r="D10282" s="86" t="s">
        <v>599</v>
      </c>
    </row>
    <row r="10283" spans="1:4" s="119" customFormat="1">
      <c r="A10283" s="77"/>
      <c r="B10283" s="228">
        <v>45210.837083333332</v>
      </c>
      <c r="C10283" s="225">
        <v>2000</v>
      </c>
      <c r="D10283" s="86" t="s">
        <v>2982</v>
      </c>
    </row>
    <row r="10284" spans="1:4" s="119" customFormat="1">
      <c r="A10284" s="77"/>
      <c r="B10284" s="228">
        <v>45210.839768518519</v>
      </c>
      <c r="C10284" s="225">
        <v>50</v>
      </c>
      <c r="D10284" s="86" t="s">
        <v>1661</v>
      </c>
    </row>
    <row r="10285" spans="1:4" s="119" customFormat="1">
      <c r="A10285" s="77"/>
      <c r="B10285" s="228">
        <v>45210.849953703706</v>
      </c>
      <c r="C10285" s="225">
        <v>138</v>
      </c>
      <c r="D10285" s="86" t="s">
        <v>7617</v>
      </c>
    </row>
    <row r="10286" spans="1:4" s="119" customFormat="1">
      <c r="A10286" s="77"/>
      <c r="B10286" s="228">
        <v>45210.865856481483</v>
      </c>
      <c r="C10286" s="225">
        <v>73.930000000000007</v>
      </c>
      <c r="D10286" s="86" t="s">
        <v>300</v>
      </c>
    </row>
    <row r="10287" spans="1:4" s="119" customFormat="1">
      <c r="A10287" s="77"/>
      <c r="B10287" s="228">
        <v>45210.869618055556</v>
      </c>
      <c r="C10287" s="225">
        <v>50</v>
      </c>
      <c r="D10287" s="86" t="s">
        <v>8703</v>
      </c>
    </row>
    <row r="10288" spans="1:4" s="119" customFormat="1">
      <c r="A10288" s="77"/>
      <c r="B10288" s="228">
        <v>45210.874537037038</v>
      </c>
      <c r="C10288" s="225">
        <v>10</v>
      </c>
      <c r="D10288" s="86" t="s">
        <v>8943</v>
      </c>
    </row>
    <row r="10289" spans="1:4" s="119" customFormat="1">
      <c r="A10289" s="77"/>
      <c r="B10289" s="228">
        <v>45210.875023148146</v>
      </c>
      <c r="C10289" s="225">
        <v>150</v>
      </c>
      <c r="D10289" s="86" t="s">
        <v>550</v>
      </c>
    </row>
    <row r="10290" spans="1:4" s="119" customFormat="1">
      <c r="A10290" s="77"/>
      <c r="B10290" s="228">
        <v>45210.879710648151</v>
      </c>
      <c r="C10290" s="225">
        <v>33</v>
      </c>
      <c r="D10290" s="86" t="s">
        <v>4398</v>
      </c>
    </row>
    <row r="10291" spans="1:4" s="119" customFormat="1">
      <c r="A10291" s="77"/>
      <c r="B10291" s="228">
        <v>45210.883113425924</v>
      </c>
      <c r="C10291" s="225">
        <v>100</v>
      </c>
      <c r="D10291" s="86" t="s">
        <v>1982</v>
      </c>
    </row>
    <row r="10292" spans="1:4" s="119" customFormat="1">
      <c r="A10292" s="77"/>
      <c r="B10292" s="228">
        <v>45210.883715277778</v>
      </c>
      <c r="C10292" s="225">
        <v>300</v>
      </c>
      <c r="D10292" s="86" t="s">
        <v>6741</v>
      </c>
    </row>
    <row r="10293" spans="1:4" s="119" customFormat="1">
      <c r="A10293" s="77"/>
      <c r="B10293" s="228">
        <v>45210.886550925927</v>
      </c>
      <c r="C10293" s="225">
        <v>1.21</v>
      </c>
      <c r="D10293" s="86" t="s">
        <v>757</v>
      </c>
    </row>
    <row r="10294" spans="1:4" s="119" customFormat="1">
      <c r="A10294" s="77"/>
      <c r="B10294" s="228">
        <v>45210.887013888889</v>
      </c>
      <c r="C10294" s="225">
        <v>118</v>
      </c>
      <c r="D10294" s="86" t="s">
        <v>8715</v>
      </c>
    </row>
    <row r="10295" spans="1:4" s="119" customFormat="1">
      <c r="A10295" s="77"/>
      <c r="B10295" s="228">
        <v>45210.891203703701</v>
      </c>
      <c r="C10295" s="225">
        <v>1000</v>
      </c>
      <c r="D10295" s="86" t="s">
        <v>8125</v>
      </c>
    </row>
    <row r="10296" spans="1:4" s="119" customFormat="1">
      <c r="A10296" s="77"/>
      <c r="B10296" s="228">
        <v>45210.900763888887</v>
      </c>
      <c r="C10296" s="225">
        <v>10</v>
      </c>
      <c r="D10296" s="86" t="s">
        <v>440</v>
      </c>
    </row>
    <row r="10297" spans="1:4" s="119" customFormat="1">
      <c r="A10297" s="77"/>
      <c r="B10297" s="228">
        <v>45210.902546296296</v>
      </c>
      <c r="C10297" s="225">
        <v>200</v>
      </c>
      <c r="D10297" s="86" t="s">
        <v>278</v>
      </c>
    </row>
    <row r="10298" spans="1:4" s="119" customFormat="1">
      <c r="A10298" s="77"/>
      <c r="B10298" s="228">
        <v>45210.902696759258</v>
      </c>
      <c r="C10298" s="225">
        <v>300</v>
      </c>
      <c r="D10298" s="86" t="s">
        <v>5813</v>
      </c>
    </row>
    <row r="10299" spans="1:4" s="119" customFormat="1">
      <c r="A10299" s="77"/>
      <c r="B10299" s="228">
        <v>45210.904560185183</v>
      </c>
      <c r="C10299" s="225">
        <v>1000</v>
      </c>
      <c r="D10299" s="86" t="s">
        <v>2350</v>
      </c>
    </row>
    <row r="10300" spans="1:4" s="119" customFormat="1">
      <c r="A10300" s="77"/>
      <c r="B10300" s="228">
        <v>45210.908229166664</v>
      </c>
      <c r="C10300" s="225">
        <v>1000</v>
      </c>
      <c r="D10300" s="86" t="s">
        <v>7828</v>
      </c>
    </row>
    <row r="10301" spans="1:4" s="119" customFormat="1">
      <c r="A10301" s="77"/>
      <c r="B10301" s="228">
        <v>45210.909085648149</v>
      </c>
      <c r="C10301" s="225">
        <v>500</v>
      </c>
      <c r="D10301" s="86" t="s">
        <v>5879</v>
      </c>
    </row>
    <row r="10302" spans="1:4" s="119" customFormat="1">
      <c r="A10302" s="77"/>
      <c r="B10302" s="228">
        <v>45210.910497685189</v>
      </c>
      <c r="C10302" s="225">
        <v>50.18</v>
      </c>
      <c r="D10302" s="86" t="s">
        <v>5043</v>
      </c>
    </row>
    <row r="10303" spans="1:4" s="119" customFormat="1">
      <c r="A10303" s="77"/>
      <c r="B10303" s="228">
        <v>45210.910775462966</v>
      </c>
      <c r="C10303" s="225">
        <v>500</v>
      </c>
      <c r="D10303" s="86" t="s">
        <v>8311</v>
      </c>
    </row>
    <row r="10304" spans="1:4" s="119" customFormat="1">
      <c r="A10304" s="77"/>
      <c r="B10304" s="228">
        <v>45210.910775462966</v>
      </c>
      <c r="C10304" s="225">
        <v>135</v>
      </c>
      <c r="D10304" s="86" t="s">
        <v>6680</v>
      </c>
    </row>
    <row r="10305" spans="1:4" s="119" customFormat="1">
      <c r="A10305" s="77"/>
      <c r="B10305" s="228">
        <v>45210.912673611114</v>
      </c>
      <c r="C10305" s="225">
        <v>100</v>
      </c>
      <c r="D10305" s="86" t="s">
        <v>2419</v>
      </c>
    </row>
    <row r="10306" spans="1:4" s="119" customFormat="1">
      <c r="A10306" s="77"/>
      <c r="B10306" s="228">
        <v>45210.915289351855</v>
      </c>
      <c r="C10306" s="225">
        <v>109</v>
      </c>
      <c r="D10306" s="86" t="s">
        <v>7617</v>
      </c>
    </row>
    <row r="10307" spans="1:4" s="119" customFormat="1">
      <c r="A10307" s="77"/>
      <c r="B10307" s="228">
        <v>45210.917557870373</v>
      </c>
      <c r="C10307" s="225">
        <v>18</v>
      </c>
      <c r="D10307" s="86" t="s">
        <v>1716</v>
      </c>
    </row>
    <row r="10308" spans="1:4" s="119" customFormat="1">
      <c r="A10308" s="77"/>
      <c r="B10308" s="228">
        <v>45210.918090277781</v>
      </c>
      <c r="C10308" s="225">
        <v>1000</v>
      </c>
      <c r="D10308" s="86" t="s">
        <v>8409</v>
      </c>
    </row>
    <row r="10309" spans="1:4" s="119" customFormat="1">
      <c r="A10309" s="77"/>
      <c r="B10309" s="228">
        <v>45210.923518518517</v>
      </c>
      <c r="C10309" s="225">
        <v>25.26</v>
      </c>
      <c r="D10309" s="86" t="s">
        <v>353</v>
      </c>
    </row>
    <row r="10310" spans="1:4" s="119" customFormat="1">
      <c r="A10310" s="77"/>
      <c r="B10310" s="228">
        <v>45210.929212962961</v>
      </c>
      <c r="C10310" s="225">
        <v>200</v>
      </c>
      <c r="D10310" s="86" t="s">
        <v>1255</v>
      </c>
    </row>
    <row r="10311" spans="1:4" s="119" customFormat="1">
      <c r="A10311" s="77"/>
      <c r="B10311" s="228">
        <v>45210.945347222223</v>
      </c>
      <c r="C10311" s="225">
        <v>1000</v>
      </c>
      <c r="D10311" s="86" t="s">
        <v>2431</v>
      </c>
    </row>
    <row r="10312" spans="1:4" s="119" customFormat="1">
      <c r="A10312" s="77"/>
      <c r="B10312" s="228">
        <v>45210.946030092593</v>
      </c>
      <c r="C10312" s="225">
        <v>2.62</v>
      </c>
      <c r="D10312" s="86" t="s">
        <v>8949</v>
      </c>
    </row>
    <row r="10313" spans="1:4" s="119" customFormat="1">
      <c r="A10313" s="77"/>
      <c r="B10313" s="228">
        <v>45210.947384259256</v>
      </c>
      <c r="C10313" s="225">
        <v>50</v>
      </c>
      <c r="D10313" s="86" t="s">
        <v>8949</v>
      </c>
    </row>
    <row r="10314" spans="1:4" s="119" customFormat="1">
      <c r="A10314" s="77"/>
      <c r="B10314" s="228">
        <v>45210.951932870368</v>
      </c>
      <c r="C10314" s="225">
        <v>1000</v>
      </c>
      <c r="D10314" s="86" t="s">
        <v>2425</v>
      </c>
    </row>
    <row r="10315" spans="1:4" s="119" customFormat="1">
      <c r="A10315" s="77"/>
      <c r="B10315" s="228">
        <v>45210.955439814818</v>
      </c>
      <c r="C10315" s="225">
        <v>42</v>
      </c>
      <c r="D10315" s="86" t="s">
        <v>580</v>
      </c>
    </row>
    <row r="10316" spans="1:4" s="119" customFormat="1">
      <c r="A10316" s="77"/>
      <c r="B10316" s="228">
        <v>45210.95553240741</v>
      </c>
      <c r="C10316" s="225">
        <v>110</v>
      </c>
      <c r="D10316" s="86" t="s">
        <v>1316</v>
      </c>
    </row>
    <row r="10317" spans="1:4" s="119" customFormat="1">
      <c r="A10317" s="77"/>
      <c r="B10317" s="228">
        <v>45210.955601851849</v>
      </c>
      <c r="C10317" s="225">
        <v>298.01</v>
      </c>
      <c r="D10317" s="86" t="s">
        <v>4832</v>
      </c>
    </row>
    <row r="10318" spans="1:4" s="119" customFormat="1">
      <c r="A10318" s="77"/>
      <c r="B10318" s="228">
        <v>45210.955706018518</v>
      </c>
      <c r="C10318" s="225">
        <v>1298</v>
      </c>
      <c r="D10318" s="86" t="s">
        <v>407</v>
      </c>
    </row>
    <row r="10319" spans="1:4" s="119" customFormat="1">
      <c r="A10319" s="77"/>
      <c r="B10319" s="228">
        <v>45210.955787037034</v>
      </c>
      <c r="C10319" s="225">
        <v>157</v>
      </c>
      <c r="D10319" s="86" t="s">
        <v>2182</v>
      </c>
    </row>
    <row r="10320" spans="1:4" s="119" customFormat="1">
      <c r="A10320" s="77"/>
      <c r="B10320" s="228">
        <v>45210.955891203703</v>
      </c>
      <c r="C10320" s="225">
        <v>545</v>
      </c>
      <c r="D10320" s="86" t="s">
        <v>1025</v>
      </c>
    </row>
    <row r="10321" spans="1:4" s="119" customFormat="1">
      <c r="A10321" s="77"/>
      <c r="B10321" s="228">
        <v>45210.955960648149</v>
      </c>
      <c r="C10321" s="225">
        <v>119</v>
      </c>
      <c r="D10321" s="86" t="s">
        <v>860</v>
      </c>
    </row>
    <row r="10322" spans="1:4" s="119" customFormat="1">
      <c r="A10322" s="77"/>
      <c r="B10322" s="228">
        <v>45210.955960648149</v>
      </c>
      <c r="C10322" s="225">
        <v>5</v>
      </c>
      <c r="D10322" s="86" t="s">
        <v>8116</v>
      </c>
    </row>
    <row r="10323" spans="1:4" s="119" customFormat="1">
      <c r="A10323" s="77"/>
      <c r="B10323" s="228">
        <v>45210.955983796295</v>
      </c>
      <c r="C10323" s="225">
        <v>373</v>
      </c>
      <c r="D10323" s="86" t="s">
        <v>6647</v>
      </c>
    </row>
    <row r="10324" spans="1:4" s="119" customFormat="1">
      <c r="A10324" s="77"/>
      <c r="B10324" s="228">
        <v>45210.956030092595</v>
      </c>
      <c r="C10324" s="225">
        <v>260</v>
      </c>
      <c r="D10324" s="86" t="s">
        <v>5309</v>
      </c>
    </row>
    <row r="10325" spans="1:4" s="119" customFormat="1">
      <c r="A10325" s="77"/>
      <c r="B10325" s="228">
        <v>45210.956087962964</v>
      </c>
      <c r="C10325" s="225">
        <v>3000</v>
      </c>
      <c r="D10325" s="86" t="s">
        <v>2653</v>
      </c>
    </row>
    <row r="10326" spans="1:4" s="119" customFormat="1">
      <c r="A10326" s="77"/>
      <c r="B10326" s="228">
        <v>45210.95616898148</v>
      </c>
      <c r="C10326" s="225">
        <v>65</v>
      </c>
      <c r="D10326" s="86" t="s">
        <v>1687</v>
      </c>
    </row>
    <row r="10327" spans="1:4" s="119" customFormat="1">
      <c r="A10327" s="77"/>
      <c r="B10327" s="228">
        <v>45210.956192129626</v>
      </c>
      <c r="C10327" s="225">
        <v>390</v>
      </c>
      <c r="D10327" s="86" t="s">
        <v>2218</v>
      </c>
    </row>
    <row r="10328" spans="1:4" s="119" customFormat="1">
      <c r="A10328" s="77"/>
      <c r="B10328" s="228">
        <v>45210.956192129626</v>
      </c>
      <c r="C10328" s="225">
        <v>126</v>
      </c>
      <c r="D10328" s="86" t="s">
        <v>4256</v>
      </c>
    </row>
    <row r="10329" spans="1:4" s="119" customFormat="1">
      <c r="A10329" s="77"/>
      <c r="B10329" s="228">
        <v>45210.956203703703</v>
      </c>
      <c r="C10329" s="225">
        <v>28</v>
      </c>
      <c r="D10329" s="86" t="s">
        <v>3344</v>
      </c>
    </row>
    <row r="10330" spans="1:4" s="119" customFormat="1">
      <c r="A10330" s="77"/>
      <c r="B10330" s="228">
        <v>45210.95621527778</v>
      </c>
      <c r="C10330" s="225">
        <v>602</v>
      </c>
      <c r="D10330" s="86" t="s">
        <v>1970</v>
      </c>
    </row>
    <row r="10331" spans="1:4" s="119" customFormat="1">
      <c r="A10331" s="77"/>
      <c r="B10331" s="228">
        <v>45210.95621527778</v>
      </c>
      <c r="C10331" s="225">
        <v>519</v>
      </c>
      <c r="D10331" s="86" t="s">
        <v>430</v>
      </c>
    </row>
    <row r="10332" spans="1:4" s="119" customFormat="1">
      <c r="A10332" s="77"/>
      <c r="B10332" s="228">
        <v>45210.956377314818</v>
      </c>
      <c r="C10332" s="225">
        <v>166</v>
      </c>
      <c r="D10332" s="86" t="s">
        <v>6218</v>
      </c>
    </row>
    <row r="10333" spans="1:4" s="119" customFormat="1">
      <c r="A10333" s="77"/>
      <c r="B10333" s="228">
        <v>45210.956388888888</v>
      </c>
      <c r="C10333" s="225">
        <v>77</v>
      </c>
      <c r="D10333" s="86" t="s">
        <v>812</v>
      </c>
    </row>
    <row r="10334" spans="1:4" s="119" customFormat="1">
      <c r="A10334" s="77"/>
      <c r="B10334" s="228">
        <v>45210.956423611111</v>
      </c>
      <c r="C10334" s="225">
        <v>323</v>
      </c>
      <c r="D10334" s="86" t="s">
        <v>1496</v>
      </c>
    </row>
    <row r="10335" spans="1:4" s="119" customFormat="1">
      <c r="A10335" s="77"/>
      <c r="B10335" s="228">
        <v>45210.956446759257</v>
      </c>
      <c r="C10335" s="225">
        <v>13</v>
      </c>
      <c r="D10335" s="86" t="s">
        <v>659</v>
      </c>
    </row>
    <row r="10336" spans="1:4" s="119" customFormat="1">
      <c r="A10336" s="77"/>
      <c r="B10336" s="228">
        <v>45210.956469907411</v>
      </c>
      <c r="C10336" s="225">
        <v>179</v>
      </c>
      <c r="D10336" s="86" t="s">
        <v>4417</v>
      </c>
    </row>
    <row r="10337" spans="1:4" s="119" customFormat="1">
      <c r="A10337" s="77"/>
      <c r="B10337" s="228">
        <v>45210.95648148148</v>
      </c>
      <c r="C10337" s="225">
        <v>241</v>
      </c>
      <c r="D10337" s="86" t="s">
        <v>1555</v>
      </c>
    </row>
    <row r="10338" spans="1:4" s="119" customFormat="1">
      <c r="A10338" s="77"/>
      <c r="B10338" s="228">
        <v>45210.95653935185</v>
      </c>
      <c r="C10338" s="225">
        <v>161</v>
      </c>
      <c r="D10338" s="86" t="s">
        <v>5102</v>
      </c>
    </row>
    <row r="10339" spans="1:4" s="119" customFormat="1">
      <c r="A10339" s="77"/>
      <c r="B10339" s="228">
        <v>45210.956550925926</v>
      </c>
      <c r="C10339" s="225">
        <v>308</v>
      </c>
      <c r="D10339" s="86" t="s">
        <v>1122</v>
      </c>
    </row>
    <row r="10340" spans="1:4" s="119" customFormat="1">
      <c r="A10340" s="77"/>
      <c r="B10340" s="228">
        <v>45210.956608796296</v>
      </c>
      <c r="C10340" s="225">
        <v>270</v>
      </c>
      <c r="D10340" s="86" t="s">
        <v>1182</v>
      </c>
    </row>
    <row r="10341" spans="1:4" s="119" customFormat="1">
      <c r="A10341" s="77"/>
      <c r="B10341" s="228">
        <v>45210.956620370373</v>
      </c>
      <c r="C10341" s="225">
        <v>254</v>
      </c>
      <c r="D10341" s="86" t="s">
        <v>5107</v>
      </c>
    </row>
    <row r="10342" spans="1:4" s="119" customFormat="1">
      <c r="A10342" s="77"/>
      <c r="B10342" s="228">
        <v>45210.956643518519</v>
      </c>
      <c r="C10342" s="225">
        <v>72</v>
      </c>
      <c r="D10342" s="86" t="s">
        <v>386</v>
      </c>
    </row>
    <row r="10343" spans="1:4" s="119" customFormat="1">
      <c r="A10343" s="77"/>
      <c r="B10343" s="228">
        <v>45210.956655092596</v>
      </c>
      <c r="C10343" s="225">
        <v>335</v>
      </c>
      <c r="D10343" s="86" t="s">
        <v>1261</v>
      </c>
    </row>
    <row r="10344" spans="1:4" s="119" customFormat="1">
      <c r="A10344" s="77"/>
      <c r="B10344" s="228">
        <v>45210.956701388888</v>
      </c>
      <c r="C10344" s="225">
        <v>327.74</v>
      </c>
      <c r="D10344" s="86" t="s">
        <v>35</v>
      </c>
    </row>
    <row r="10345" spans="1:4" s="119" customFormat="1">
      <c r="A10345" s="77"/>
      <c r="B10345" s="228">
        <v>45210.956701388888</v>
      </c>
      <c r="C10345" s="225">
        <v>205</v>
      </c>
      <c r="D10345" s="86" t="s">
        <v>9047</v>
      </c>
    </row>
    <row r="10346" spans="1:4" s="119" customFormat="1">
      <c r="A10346" s="77"/>
      <c r="B10346" s="228">
        <v>45210.956770833334</v>
      </c>
      <c r="C10346" s="225">
        <v>958</v>
      </c>
      <c r="D10346" s="86" t="s">
        <v>2232</v>
      </c>
    </row>
    <row r="10347" spans="1:4" s="119" customFormat="1">
      <c r="A10347" s="77"/>
      <c r="B10347" s="228">
        <v>45210.956793981481</v>
      </c>
      <c r="C10347" s="225">
        <v>233</v>
      </c>
      <c r="D10347" s="86" t="s">
        <v>92</v>
      </c>
    </row>
    <row r="10348" spans="1:4" s="119" customFormat="1">
      <c r="A10348" s="77"/>
      <c r="B10348" s="228">
        <v>45210.956817129627</v>
      </c>
      <c r="C10348" s="225">
        <v>189</v>
      </c>
      <c r="D10348" s="86" t="s">
        <v>2233</v>
      </c>
    </row>
    <row r="10349" spans="1:4" s="119" customFormat="1">
      <c r="A10349" s="77"/>
      <c r="B10349" s="228">
        <v>45210.957002314812</v>
      </c>
      <c r="C10349" s="225">
        <v>2941</v>
      </c>
      <c r="D10349" s="86" t="s">
        <v>272</v>
      </c>
    </row>
    <row r="10350" spans="1:4" s="119" customFormat="1">
      <c r="A10350" s="77"/>
      <c r="B10350" s="228">
        <v>45210.957129629627</v>
      </c>
      <c r="C10350" s="225">
        <v>160</v>
      </c>
      <c r="D10350" s="86" t="s">
        <v>4555</v>
      </c>
    </row>
    <row r="10351" spans="1:4" s="119" customFormat="1">
      <c r="A10351" s="77"/>
      <c r="B10351" s="228">
        <v>45210.957141203704</v>
      </c>
      <c r="C10351" s="225">
        <v>31</v>
      </c>
      <c r="D10351" s="86" t="s">
        <v>597</v>
      </c>
    </row>
    <row r="10352" spans="1:4" s="119" customFormat="1">
      <c r="A10352" s="77"/>
      <c r="B10352" s="228">
        <v>45210.95716435185</v>
      </c>
      <c r="C10352" s="225">
        <v>42</v>
      </c>
      <c r="D10352" s="86" t="s">
        <v>3195</v>
      </c>
    </row>
    <row r="10353" spans="1:4" s="119" customFormat="1">
      <c r="A10353" s="77"/>
      <c r="B10353" s="228">
        <v>45210.957175925927</v>
      </c>
      <c r="C10353" s="225">
        <v>301.79000000000002</v>
      </c>
      <c r="D10353" s="86" t="s">
        <v>872</v>
      </c>
    </row>
    <row r="10354" spans="1:4" s="119" customFormat="1">
      <c r="A10354" s="77"/>
      <c r="B10354" s="228">
        <v>45210.95721064815</v>
      </c>
      <c r="C10354" s="225">
        <v>232</v>
      </c>
      <c r="D10354" s="86" t="s">
        <v>359</v>
      </c>
    </row>
    <row r="10355" spans="1:4" s="119" customFormat="1">
      <c r="A10355" s="77"/>
      <c r="B10355" s="228">
        <v>45210.957233796296</v>
      </c>
      <c r="C10355" s="225">
        <v>11</v>
      </c>
      <c r="D10355" s="86" t="s">
        <v>753</v>
      </c>
    </row>
    <row r="10356" spans="1:4" s="119" customFormat="1">
      <c r="A10356" s="77"/>
      <c r="B10356" s="228">
        <v>45210.957245370373</v>
      </c>
      <c r="C10356" s="225">
        <v>30</v>
      </c>
      <c r="D10356" s="86" t="s">
        <v>5113</v>
      </c>
    </row>
    <row r="10357" spans="1:4" s="119" customFormat="1">
      <c r="A10357" s="77"/>
      <c r="B10357" s="228">
        <v>45210.957268518519</v>
      </c>
      <c r="C10357" s="225">
        <v>561</v>
      </c>
      <c r="D10357" s="86" t="s">
        <v>1638</v>
      </c>
    </row>
    <row r="10358" spans="1:4" s="119" customFormat="1">
      <c r="A10358" s="77"/>
      <c r="B10358" s="228">
        <v>45210.957326388889</v>
      </c>
      <c r="C10358" s="225">
        <v>16</v>
      </c>
      <c r="D10358" s="86" t="s">
        <v>829</v>
      </c>
    </row>
    <row r="10359" spans="1:4" s="119" customFormat="1">
      <c r="A10359" s="77"/>
      <c r="B10359" s="228">
        <v>45210.957337962966</v>
      </c>
      <c r="C10359" s="225">
        <v>625</v>
      </c>
      <c r="D10359" s="86" t="s">
        <v>1513</v>
      </c>
    </row>
    <row r="10360" spans="1:4" s="119" customFormat="1">
      <c r="A10360" s="77"/>
      <c r="B10360" s="228">
        <v>45210.957349537035</v>
      </c>
      <c r="C10360" s="225">
        <v>502</v>
      </c>
      <c r="D10360" s="86" t="s">
        <v>470</v>
      </c>
    </row>
    <row r="10361" spans="1:4" s="119" customFormat="1">
      <c r="A10361" s="77"/>
      <c r="B10361" s="228">
        <v>45210.957395833335</v>
      </c>
      <c r="C10361" s="225">
        <v>164</v>
      </c>
      <c r="D10361" s="86" t="s">
        <v>6082</v>
      </c>
    </row>
    <row r="10362" spans="1:4" s="119" customFormat="1">
      <c r="A10362" s="77"/>
      <c r="B10362" s="228">
        <v>45210.957418981481</v>
      </c>
      <c r="C10362" s="225">
        <v>84</v>
      </c>
      <c r="D10362" s="86" t="s">
        <v>1773</v>
      </c>
    </row>
    <row r="10363" spans="1:4" s="119" customFormat="1">
      <c r="A10363" s="77"/>
      <c r="B10363" s="228">
        <v>45210.957488425927</v>
      </c>
      <c r="C10363" s="225">
        <v>174</v>
      </c>
      <c r="D10363" s="86" t="s">
        <v>4200</v>
      </c>
    </row>
    <row r="10364" spans="1:4" s="119" customFormat="1">
      <c r="A10364" s="77"/>
      <c r="B10364" s="228">
        <v>45210.957499999997</v>
      </c>
      <c r="C10364" s="225">
        <v>43</v>
      </c>
      <c r="D10364" s="86" t="s">
        <v>1538</v>
      </c>
    </row>
    <row r="10365" spans="1:4" s="119" customFormat="1">
      <c r="A10365" s="77"/>
      <c r="B10365" s="228">
        <v>45210.957511574074</v>
      </c>
      <c r="C10365" s="225">
        <v>47</v>
      </c>
      <c r="D10365" s="86" t="s">
        <v>1686</v>
      </c>
    </row>
    <row r="10366" spans="1:4" s="119" customFormat="1">
      <c r="A10366" s="77"/>
      <c r="B10366" s="228">
        <v>45210.957835648151</v>
      </c>
      <c r="C10366" s="225">
        <v>369</v>
      </c>
      <c r="D10366" s="86" t="s">
        <v>3029</v>
      </c>
    </row>
    <row r="10367" spans="1:4" s="119" customFormat="1">
      <c r="A10367" s="77"/>
      <c r="B10367" s="228">
        <v>45210.95789351852</v>
      </c>
      <c r="C10367" s="225">
        <v>206</v>
      </c>
      <c r="D10367" s="86" t="s">
        <v>246</v>
      </c>
    </row>
    <row r="10368" spans="1:4" s="119" customFormat="1">
      <c r="A10368" s="77"/>
      <c r="B10368" s="228">
        <v>45210.957916666666</v>
      </c>
      <c r="C10368" s="225">
        <v>152</v>
      </c>
      <c r="D10368" s="86" t="s">
        <v>7712</v>
      </c>
    </row>
    <row r="10369" spans="1:4" s="119" customFormat="1">
      <c r="A10369" s="77"/>
      <c r="B10369" s="228">
        <v>45210.957928240743</v>
      </c>
      <c r="C10369" s="225">
        <v>2686</v>
      </c>
      <c r="D10369" s="86" t="s">
        <v>2110</v>
      </c>
    </row>
    <row r="10370" spans="1:4" s="119" customFormat="1">
      <c r="A10370" s="77"/>
      <c r="B10370" s="228">
        <v>45210.958148148151</v>
      </c>
      <c r="C10370" s="225">
        <v>786</v>
      </c>
      <c r="D10370" s="86" t="s">
        <v>876</v>
      </c>
    </row>
    <row r="10371" spans="1:4" s="119" customFormat="1">
      <c r="A10371" s="77"/>
      <c r="B10371" s="228">
        <v>45210.958182870374</v>
      </c>
      <c r="C10371" s="225">
        <v>291</v>
      </c>
      <c r="D10371" s="86" t="s">
        <v>1061</v>
      </c>
    </row>
    <row r="10372" spans="1:4" s="119" customFormat="1">
      <c r="A10372" s="77"/>
      <c r="B10372" s="228">
        <v>45210.95820601852</v>
      </c>
      <c r="C10372" s="225">
        <v>469</v>
      </c>
      <c r="D10372" s="86" t="s">
        <v>340</v>
      </c>
    </row>
    <row r="10373" spans="1:4" s="119" customFormat="1">
      <c r="A10373" s="77"/>
      <c r="B10373" s="228">
        <v>45210.958321759259</v>
      </c>
      <c r="C10373" s="225">
        <v>114</v>
      </c>
      <c r="D10373" s="86" t="s">
        <v>2234</v>
      </c>
    </row>
    <row r="10374" spans="1:4" s="119" customFormat="1">
      <c r="A10374" s="77"/>
      <c r="B10374" s="228">
        <v>45210.958564814813</v>
      </c>
      <c r="C10374" s="225">
        <v>63</v>
      </c>
      <c r="D10374" s="86" t="s">
        <v>3112</v>
      </c>
    </row>
    <row r="10375" spans="1:4" s="119" customFormat="1">
      <c r="A10375" s="77"/>
      <c r="B10375" s="228">
        <v>45210.958611111113</v>
      </c>
      <c r="C10375" s="225">
        <v>236</v>
      </c>
      <c r="D10375" s="86" t="s">
        <v>7205</v>
      </c>
    </row>
    <row r="10376" spans="1:4" s="119" customFormat="1">
      <c r="A10376" s="77"/>
      <c r="B10376" s="228">
        <v>45210.958634259259</v>
      </c>
      <c r="C10376" s="225">
        <v>284</v>
      </c>
      <c r="D10376" s="86" t="s">
        <v>3550</v>
      </c>
    </row>
    <row r="10377" spans="1:4" s="119" customFormat="1">
      <c r="A10377" s="77"/>
      <c r="B10377" s="228">
        <v>45210.958749999998</v>
      </c>
      <c r="C10377" s="225">
        <v>11</v>
      </c>
      <c r="D10377" s="86" t="s">
        <v>396</v>
      </c>
    </row>
    <row r="10378" spans="1:4" s="119" customFormat="1">
      <c r="A10378" s="77"/>
      <c r="B10378" s="228">
        <v>45210.958773148152</v>
      </c>
      <c r="C10378" s="225">
        <v>187</v>
      </c>
      <c r="D10378" s="86" t="s">
        <v>3355</v>
      </c>
    </row>
    <row r="10379" spans="1:4" s="119" customFormat="1">
      <c r="A10379" s="77"/>
      <c r="B10379" s="228">
        <v>45210.95884259259</v>
      </c>
      <c r="C10379" s="225">
        <v>116</v>
      </c>
      <c r="D10379" s="86" t="s">
        <v>6817</v>
      </c>
    </row>
    <row r="10380" spans="1:4" s="119" customFormat="1">
      <c r="A10380" s="77"/>
      <c r="B10380" s="228">
        <v>45210.958923611113</v>
      </c>
      <c r="C10380" s="225">
        <v>16</v>
      </c>
      <c r="D10380" s="86" t="s">
        <v>5850</v>
      </c>
    </row>
    <row r="10381" spans="1:4" s="119" customFormat="1">
      <c r="A10381" s="77"/>
      <c r="B10381" s="228">
        <v>45210.95894675926</v>
      </c>
      <c r="C10381" s="225">
        <v>218</v>
      </c>
      <c r="D10381" s="86" t="s">
        <v>638</v>
      </c>
    </row>
    <row r="10382" spans="1:4" s="119" customFormat="1">
      <c r="A10382" s="77"/>
      <c r="B10382" s="228">
        <v>45210.958981481483</v>
      </c>
      <c r="C10382" s="225">
        <v>642</v>
      </c>
      <c r="D10382" s="86" t="s">
        <v>1624</v>
      </c>
    </row>
    <row r="10383" spans="1:4" s="119" customFormat="1">
      <c r="A10383" s="77"/>
      <c r="B10383" s="228">
        <v>45210.959062499998</v>
      </c>
      <c r="C10383" s="225">
        <v>335</v>
      </c>
      <c r="D10383" s="86" t="s">
        <v>1982</v>
      </c>
    </row>
    <row r="10384" spans="1:4" s="119" customFormat="1">
      <c r="A10384" s="77"/>
      <c r="B10384" s="228">
        <v>45210.959085648145</v>
      </c>
      <c r="C10384" s="225">
        <v>25</v>
      </c>
      <c r="D10384" s="86" t="s">
        <v>980</v>
      </c>
    </row>
    <row r="10385" spans="1:4" s="119" customFormat="1">
      <c r="A10385" s="77"/>
      <c r="B10385" s="228">
        <v>45210.959143518521</v>
      </c>
      <c r="C10385" s="225">
        <v>2</v>
      </c>
      <c r="D10385" s="86" t="s">
        <v>7952</v>
      </c>
    </row>
    <row r="10386" spans="1:4" s="119" customFormat="1">
      <c r="A10386" s="77"/>
      <c r="B10386" s="228">
        <v>45210.959201388891</v>
      </c>
      <c r="C10386" s="225">
        <v>152</v>
      </c>
      <c r="D10386" s="86" t="s">
        <v>5115</v>
      </c>
    </row>
    <row r="10387" spans="1:4" s="119" customFormat="1">
      <c r="A10387" s="77"/>
      <c r="B10387" s="228">
        <v>45210.959224537037</v>
      </c>
      <c r="C10387" s="225">
        <v>174</v>
      </c>
      <c r="D10387" s="86" t="s">
        <v>2665</v>
      </c>
    </row>
    <row r="10388" spans="1:4" s="119" customFormat="1">
      <c r="A10388" s="77"/>
      <c r="B10388" s="228">
        <v>45210.959270833337</v>
      </c>
      <c r="C10388" s="225">
        <v>9</v>
      </c>
      <c r="D10388" s="86" t="s">
        <v>6186</v>
      </c>
    </row>
    <row r="10389" spans="1:4" s="119" customFormat="1">
      <c r="A10389" s="77"/>
      <c r="B10389" s="228">
        <v>45210.959270833337</v>
      </c>
      <c r="C10389" s="225">
        <v>15</v>
      </c>
      <c r="D10389" s="86" t="s">
        <v>756</v>
      </c>
    </row>
    <row r="10390" spans="1:4" s="119" customFormat="1">
      <c r="A10390" s="77"/>
      <c r="B10390" s="228">
        <v>45210.959282407406</v>
      </c>
      <c r="C10390" s="225">
        <v>274</v>
      </c>
      <c r="D10390" s="86" t="s">
        <v>1809</v>
      </c>
    </row>
    <row r="10391" spans="1:4" s="119" customFormat="1">
      <c r="A10391" s="77"/>
      <c r="B10391" s="228">
        <v>45210.959328703706</v>
      </c>
      <c r="C10391" s="225">
        <v>123</v>
      </c>
      <c r="D10391" s="86" t="s">
        <v>916</v>
      </c>
    </row>
    <row r="10392" spans="1:4" s="119" customFormat="1">
      <c r="A10392" s="77"/>
      <c r="B10392" s="228">
        <v>45210.959363425929</v>
      </c>
      <c r="C10392" s="225">
        <v>39</v>
      </c>
      <c r="D10392" s="86" t="s">
        <v>5091</v>
      </c>
    </row>
    <row r="10393" spans="1:4" s="119" customFormat="1">
      <c r="A10393" s="77"/>
      <c r="B10393" s="228">
        <v>45210.959513888891</v>
      </c>
      <c r="C10393" s="225">
        <v>64</v>
      </c>
      <c r="D10393" s="86" t="s">
        <v>4414</v>
      </c>
    </row>
    <row r="10394" spans="1:4" s="119" customFormat="1">
      <c r="A10394" s="77"/>
      <c r="B10394" s="228">
        <v>45210.959548611114</v>
      </c>
      <c r="C10394" s="225">
        <v>237</v>
      </c>
      <c r="D10394" s="86" t="s">
        <v>2235</v>
      </c>
    </row>
    <row r="10395" spans="1:4" s="119" customFormat="1">
      <c r="A10395" s="77"/>
      <c r="B10395" s="228">
        <v>45210.959710648145</v>
      </c>
      <c r="C10395" s="225">
        <v>548</v>
      </c>
      <c r="D10395" s="86" t="s">
        <v>3746</v>
      </c>
    </row>
    <row r="10396" spans="1:4" s="119" customFormat="1">
      <c r="A10396" s="77"/>
      <c r="B10396" s="228">
        <v>45210.959722222222</v>
      </c>
      <c r="C10396" s="225">
        <v>414</v>
      </c>
      <c r="D10396" s="86" t="s">
        <v>3194</v>
      </c>
    </row>
    <row r="10397" spans="1:4" s="119" customFormat="1">
      <c r="A10397" s="77"/>
      <c r="B10397" s="228">
        <v>45210.959768518522</v>
      </c>
      <c r="C10397" s="225">
        <v>365</v>
      </c>
      <c r="D10397" s="86" t="s">
        <v>1875</v>
      </c>
    </row>
    <row r="10398" spans="1:4" s="119" customFormat="1">
      <c r="A10398" s="77"/>
      <c r="B10398" s="228">
        <v>45210.959780092591</v>
      </c>
      <c r="C10398" s="225">
        <v>2</v>
      </c>
      <c r="D10398" s="86" t="s">
        <v>7488</v>
      </c>
    </row>
    <row r="10399" spans="1:4" s="119" customFormat="1">
      <c r="A10399" s="77"/>
      <c r="B10399" s="228">
        <v>45210.959930555553</v>
      </c>
      <c r="C10399" s="225">
        <v>38</v>
      </c>
      <c r="D10399" s="86" t="s">
        <v>8974</v>
      </c>
    </row>
    <row r="10400" spans="1:4" s="119" customFormat="1">
      <c r="A10400" s="77"/>
      <c r="B10400" s="228">
        <v>45210.959965277776</v>
      </c>
      <c r="C10400" s="225">
        <v>274</v>
      </c>
      <c r="D10400" s="86" t="s">
        <v>1421</v>
      </c>
    </row>
    <row r="10401" spans="1:4" s="119" customFormat="1">
      <c r="A10401" s="77"/>
      <c r="B10401" s="228">
        <v>45210.960057870368</v>
      </c>
      <c r="C10401" s="225">
        <v>610</v>
      </c>
      <c r="D10401" s="86" t="s">
        <v>955</v>
      </c>
    </row>
    <row r="10402" spans="1:4" s="119" customFormat="1">
      <c r="A10402" s="77"/>
      <c r="B10402" s="228">
        <v>45210.960104166668</v>
      </c>
      <c r="C10402" s="225">
        <v>280</v>
      </c>
      <c r="D10402" s="86" t="s">
        <v>494</v>
      </c>
    </row>
    <row r="10403" spans="1:4" s="119" customFormat="1">
      <c r="A10403" s="77"/>
      <c r="B10403" s="228">
        <v>45210.960185185184</v>
      </c>
      <c r="C10403" s="225">
        <v>124</v>
      </c>
      <c r="D10403" s="86" t="s">
        <v>4451</v>
      </c>
    </row>
    <row r="10404" spans="1:4" s="119" customFormat="1">
      <c r="A10404" s="77"/>
      <c r="B10404" s="228">
        <v>45210.96020833333</v>
      </c>
      <c r="C10404" s="225">
        <v>197</v>
      </c>
      <c r="D10404" s="86" t="s">
        <v>7623</v>
      </c>
    </row>
    <row r="10405" spans="1:4" s="119" customFormat="1">
      <c r="A10405" s="77"/>
      <c r="B10405" s="228">
        <v>45210.960219907407</v>
      </c>
      <c r="C10405" s="225">
        <v>191</v>
      </c>
      <c r="D10405" s="86" t="s">
        <v>4416</v>
      </c>
    </row>
    <row r="10406" spans="1:4" s="119" customFormat="1">
      <c r="A10406" s="77"/>
      <c r="B10406" s="228">
        <v>45210.960231481484</v>
      </c>
      <c r="C10406" s="225">
        <v>306</v>
      </c>
      <c r="D10406" s="86" t="s">
        <v>6266</v>
      </c>
    </row>
    <row r="10407" spans="1:4" s="119" customFormat="1">
      <c r="A10407" s="77"/>
      <c r="B10407" s="228">
        <v>45210.960243055553</v>
      </c>
      <c r="C10407" s="225">
        <v>44</v>
      </c>
      <c r="D10407" s="86" t="s">
        <v>1760</v>
      </c>
    </row>
    <row r="10408" spans="1:4" s="119" customFormat="1">
      <c r="A10408" s="77"/>
      <c r="B10408" s="228">
        <v>45210.960266203707</v>
      </c>
      <c r="C10408" s="225">
        <v>179</v>
      </c>
      <c r="D10408" s="86" t="s">
        <v>2377</v>
      </c>
    </row>
    <row r="10409" spans="1:4" s="119" customFormat="1">
      <c r="A10409" s="77"/>
      <c r="B10409" s="228">
        <v>45210.960277777776</v>
      </c>
      <c r="C10409" s="225">
        <v>64</v>
      </c>
      <c r="D10409" s="86" t="s">
        <v>2059</v>
      </c>
    </row>
    <row r="10410" spans="1:4" s="119" customFormat="1">
      <c r="A10410" s="77"/>
      <c r="B10410" s="228">
        <v>45210.960289351853</v>
      </c>
      <c r="C10410" s="225">
        <v>73</v>
      </c>
      <c r="D10410" s="86" t="s">
        <v>1876</v>
      </c>
    </row>
    <row r="10411" spans="1:4" s="119" customFormat="1">
      <c r="A10411" s="77"/>
      <c r="B10411" s="228">
        <v>45210.960289351853</v>
      </c>
      <c r="C10411" s="225">
        <v>216</v>
      </c>
      <c r="D10411" s="86" t="s">
        <v>1606</v>
      </c>
    </row>
    <row r="10412" spans="1:4" s="119" customFormat="1">
      <c r="A10412" s="77"/>
      <c r="B10412" s="228">
        <v>45210.960300925923</v>
      </c>
      <c r="C10412" s="225">
        <v>1797</v>
      </c>
      <c r="D10412" s="86" t="s">
        <v>6079</v>
      </c>
    </row>
    <row r="10413" spans="1:4" s="119" customFormat="1">
      <c r="A10413" s="77"/>
      <c r="B10413" s="228">
        <v>45210.960324074076</v>
      </c>
      <c r="C10413" s="225">
        <v>151</v>
      </c>
      <c r="D10413" s="86" t="s">
        <v>6510</v>
      </c>
    </row>
    <row r="10414" spans="1:4" s="119" customFormat="1">
      <c r="A10414" s="77"/>
      <c r="B10414" s="228">
        <v>45210.960347222222</v>
      </c>
      <c r="C10414" s="225">
        <v>684</v>
      </c>
      <c r="D10414" s="86" t="s">
        <v>8162</v>
      </c>
    </row>
    <row r="10415" spans="1:4" s="119" customFormat="1">
      <c r="A10415" s="77"/>
      <c r="B10415" s="228">
        <v>45210.960486111115</v>
      </c>
      <c r="C10415" s="225">
        <v>435</v>
      </c>
      <c r="D10415" s="86" t="s">
        <v>463</v>
      </c>
    </row>
    <row r="10416" spans="1:4" s="119" customFormat="1">
      <c r="A10416" s="77"/>
      <c r="B10416" s="228">
        <v>45210.960648148146</v>
      </c>
      <c r="C10416" s="225">
        <v>199</v>
      </c>
      <c r="D10416" s="86" t="s">
        <v>5106</v>
      </c>
    </row>
    <row r="10417" spans="1:4" s="119" customFormat="1">
      <c r="A10417" s="77"/>
      <c r="B10417" s="228">
        <v>45210.960682870369</v>
      </c>
      <c r="C10417" s="225">
        <v>48</v>
      </c>
      <c r="D10417" s="86" t="s">
        <v>8888</v>
      </c>
    </row>
    <row r="10418" spans="1:4" s="119" customFormat="1">
      <c r="A10418" s="77"/>
      <c r="B10418" s="228">
        <v>45210.960706018515</v>
      </c>
      <c r="C10418" s="225">
        <v>13</v>
      </c>
      <c r="D10418" s="86" t="s">
        <v>6500</v>
      </c>
    </row>
    <row r="10419" spans="1:4" s="119" customFormat="1">
      <c r="A10419" s="77"/>
      <c r="B10419" s="228">
        <v>45210.960810185185</v>
      </c>
      <c r="C10419" s="225">
        <v>15</v>
      </c>
      <c r="D10419" s="86" t="s">
        <v>5114</v>
      </c>
    </row>
    <row r="10420" spans="1:4" s="119" customFormat="1">
      <c r="A10420" s="77"/>
      <c r="B10420" s="228">
        <v>45210.960879629631</v>
      </c>
      <c r="C10420" s="225">
        <v>288</v>
      </c>
      <c r="D10420" s="86" t="s">
        <v>863</v>
      </c>
    </row>
    <row r="10421" spans="1:4" s="119" customFormat="1">
      <c r="A10421" s="77"/>
      <c r="B10421" s="228">
        <v>45210.960925925923</v>
      </c>
      <c r="C10421" s="225">
        <v>402.01</v>
      </c>
      <c r="D10421" s="86" t="s">
        <v>921</v>
      </c>
    </row>
    <row r="10422" spans="1:4" s="119" customFormat="1">
      <c r="A10422" s="77"/>
      <c r="B10422" s="228">
        <v>45210.960960648146</v>
      </c>
      <c r="C10422" s="225">
        <v>445</v>
      </c>
      <c r="D10422" s="86" t="s">
        <v>5894</v>
      </c>
    </row>
    <row r="10423" spans="1:4" s="119" customFormat="1">
      <c r="A10423" s="77"/>
      <c r="B10423" s="228">
        <v>45210.960960648146</v>
      </c>
      <c r="C10423" s="225">
        <v>213</v>
      </c>
      <c r="D10423" s="86" t="s">
        <v>2576</v>
      </c>
    </row>
    <row r="10424" spans="1:4" s="119" customFormat="1">
      <c r="A10424" s="77"/>
      <c r="B10424" s="228">
        <v>45210.960960648146</v>
      </c>
      <c r="C10424" s="225">
        <v>383</v>
      </c>
      <c r="D10424" s="86" t="s">
        <v>1653</v>
      </c>
    </row>
    <row r="10425" spans="1:4" s="119" customFormat="1">
      <c r="A10425" s="77"/>
      <c r="B10425" s="228">
        <v>45210.960972222223</v>
      </c>
      <c r="C10425" s="225">
        <v>186</v>
      </c>
      <c r="D10425" s="86" t="s">
        <v>1841</v>
      </c>
    </row>
    <row r="10426" spans="1:4" s="119" customFormat="1">
      <c r="A10426" s="77"/>
      <c r="B10426" s="228">
        <v>45210.960972222223</v>
      </c>
      <c r="C10426" s="225">
        <v>10</v>
      </c>
      <c r="D10426" s="86" t="s">
        <v>8370</v>
      </c>
    </row>
    <row r="10427" spans="1:4" s="119" customFormat="1">
      <c r="A10427" s="77"/>
      <c r="B10427" s="228">
        <v>45210.961018518516</v>
      </c>
      <c r="C10427" s="225">
        <v>16</v>
      </c>
      <c r="D10427" s="86" t="s">
        <v>716</v>
      </c>
    </row>
    <row r="10428" spans="1:4" s="119" customFormat="1">
      <c r="A10428" s="77"/>
      <c r="B10428" s="228">
        <v>45210.961030092592</v>
      </c>
      <c r="C10428" s="225">
        <v>200</v>
      </c>
      <c r="D10428" s="86" t="s">
        <v>5356</v>
      </c>
    </row>
    <row r="10429" spans="1:4" s="119" customFormat="1">
      <c r="A10429" s="77"/>
      <c r="B10429" s="228">
        <v>45210.961087962962</v>
      </c>
      <c r="C10429" s="225">
        <v>39</v>
      </c>
      <c r="D10429" s="86" t="s">
        <v>6486</v>
      </c>
    </row>
    <row r="10430" spans="1:4" s="119" customFormat="1">
      <c r="A10430" s="77"/>
      <c r="B10430" s="228">
        <v>45210.961099537039</v>
      </c>
      <c r="C10430" s="225">
        <v>85</v>
      </c>
      <c r="D10430" s="86" t="s">
        <v>8310</v>
      </c>
    </row>
    <row r="10431" spans="1:4" s="119" customFormat="1">
      <c r="A10431" s="77"/>
      <c r="B10431" s="228">
        <v>45210.9612037037</v>
      </c>
      <c r="C10431" s="225">
        <v>712</v>
      </c>
      <c r="D10431" s="86" t="s">
        <v>5358</v>
      </c>
    </row>
    <row r="10432" spans="1:4" s="119" customFormat="1">
      <c r="A10432" s="77"/>
      <c r="B10432" s="228">
        <v>45210.961261574077</v>
      </c>
      <c r="C10432" s="225">
        <v>303</v>
      </c>
      <c r="D10432" s="86" t="s">
        <v>7608</v>
      </c>
    </row>
    <row r="10433" spans="1:4" s="119" customFormat="1">
      <c r="A10433" s="77"/>
      <c r="B10433" s="228">
        <v>45210.961296296293</v>
      </c>
      <c r="C10433" s="225">
        <v>166</v>
      </c>
      <c r="D10433" s="86" t="s">
        <v>5793</v>
      </c>
    </row>
    <row r="10434" spans="1:4" s="119" customFormat="1">
      <c r="A10434" s="77"/>
      <c r="B10434" s="228">
        <v>45210.961319444446</v>
      </c>
      <c r="C10434" s="225">
        <v>50</v>
      </c>
      <c r="D10434" s="86" t="s">
        <v>292</v>
      </c>
    </row>
    <row r="10435" spans="1:4" s="119" customFormat="1">
      <c r="A10435" s="77"/>
      <c r="B10435" s="228">
        <v>45210.961354166669</v>
      </c>
      <c r="C10435" s="225">
        <v>674</v>
      </c>
      <c r="D10435" s="86" t="s">
        <v>805</v>
      </c>
    </row>
    <row r="10436" spans="1:4" s="119" customFormat="1">
      <c r="A10436" s="77"/>
      <c r="B10436" s="228">
        <v>45210.961435185185</v>
      </c>
      <c r="C10436" s="225">
        <v>15</v>
      </c>
      <c r="D10436" s="86" t="s">
        <v>2203</v>
      </c>
    </row>
    <row r="10437" spans="1:4" s="119" customFormat="1">
      <c r="A10437" s="77"/>
      <c r="B10437" s="228">
        <v>45210.961435185185</v>
      </c>
      <c r="C10437" s="225">
        <v>50</v>
      </c>
      <c r="D10437" s="86" t="s">
        <v>1358</v>
      </c>
    </row>
    <row r="10438" spans="1:4" s="119" customFormat="1">
      <c r="A10438" s="77"/>
      <c r="B10438" s="228">
        <v>45210.961469907408</v>
      </c>
      <c r="C10438" s="225">
        <v>867</v>
      </c>
      <c r="D10438" s="86" t="s">
        <v>351</v>
      </c>
    </row>
    <row r="10439" spans="1:4" s="119" customFormat="1">
      <c r="A10439" s="77"/>
      <c r="B10439" s="228">
        <v>45210.961585648147</v>
      </c>
      <c r="C10439" s="225">
        <v>512</v>
      </c>
      <c r="D10439" s="86" t="s">
        <v>862</v>
      </c>
    </row>
    <row r="10440" spans="1:4" s="119" customFormat="1">
      <c r="A10440" s="77"/>
      <c r="B10440" s="228">
        <v>45210.961655092593</v>
      </c>
      <c r="C10440" s="225">
        <v>143</v>
      </c>
      <c r="D10440" s="86" t="s">
        <v>1361</v>
      </c>
    </row>
    <row r="10441" spans="1:4" s="119" customFormat="1">
      <c r="A10441" s="77"/>
      <c r="B10441" s="228">
        <v>45210.961701388886</v>
      </c>
      <c r="C10441" s="225">
        <v>75</v>
      </c>
      <c r="D10441" s="86" t="s">
        <v>1217</v>
      </c>
    </row>
    <row r="10442" spans="1:4" s="119" customFormat="1">
      <c r="A10442" s="77"/>
      <c r="B10442" s="228">
        <v>45210.961701388886</v>
      </c>
      <c r="C10442" s="225">
        <v>501.86</v>
      </c>
      <c r="D10442" s="86" t="s">
        <v>8279</v>
      </c>
    </row>
    <row r="10443" spans="1:4" s="119" customFormat="1">
      <c r="A10443" s="77"/>
      <c r="B10443" s="228">
        <v>45210.961793981478</v>
      </c>
      <c r="C10443" s="225">
        <v>219</v>
      </c>
      <c r="D10443" s="86" t="s">
        <v>2330</v>
      </c>
    </row>
    <row r="10444" spans="1:4" s="119" customFormat="1">
      <c r="A10444" s="77"/>
      <c r="B10444" s="228">
        <v>45210.961828703701</v>
      </c>
      <c r="C10444" s="225">
        <v>415</v>
      </c>
      <c r="D10444" s="86" t="s">
        <v>1116</v>
      </c>
    </row>
    <row r="10445" spans="1:4" s="119" customFormat="1">
      <c r="A10445" s="77"/>
      <c r="B10445" s="228">
        <v>45210.961921296293</v>
      </c>
      <c r="C10445" s="225">
        <v>18</v>
      </c>
      <c r="D10445" s="86" t="s">
        <v>6416</v>
      </c>
    </row>
    <row r="10446" spans="1:4" s="119" customFormat="1">
      <c r="A10446" s="77"/>
      <c r="B10446" s="228">
        <v>45210.96193287037</v>
      </c>
      <c r="C10446" s="225">
        <v>56</v>
      </c>
      <c r="D10446" s="86" t="s">
        <v>680</v>
      </c>
    </row>
    <row r="10447" spans="1:4" s="119" customFormat="1">
      <c r="A10447" s="77"/>
      <c r="B10447" s="228">
        <v>45210.961956018517</v>
      </c>
      <c r="C10447" s="225">
        <v>99</v>
      </c>
      <c r="D10447" s="86" t="s">
        <v>1122</v>
      </c>
    </row>
    <row r="10448" spans="1:4" s="119" customFormat="1">
      <c r="A10448" s="77"/>
      <c r="B10448" s="228">
        <v>45210.961967592593</v>
      </c>
      <c r="C10448" s="225">
        <v>21</v>
      </c>
      <c r="D10448" s="86" t="s">
        <v>95</v>
      </c>
    </row>
    <row r="10449" spans="1:4" s="119" customFormat="1">
      <c r="A10449" s="77"/>
      <c r="B10449" s="228">
        <v>45210.962013888886</v>
      </c>
      <c r="C10449" s="225">
        <v>39</v>
      </c>
      <c r="D10449" s="86" t="s">
        <v>6278</v>
      </c>
    </row>
    <row r="10450" spans="1:4" s="119" customFormat="1">
      <c r="A10450" s="77"/>
      <c r="B10450" s="228">
        <v>45210.962083333332</v>
      </c>
      <c r="C10450" s="225">
        <v>64</v>
      </c>
      <c r="D10450" s="86" t="s">
        <v>2323</v>
      </c>
    </row>
    <row r="10451" spans="1:4" s="119" customFormat="1">
      <c r="A10451" s="77"/>
      <c r="B10451" s="228">
        <v>45210.962083333332</v>
      </c>
      <c r="C10451" s="225">
        <v>44</v>
      </c>
      <c r="D10451" s="86" t="s">
        <v>3193</v>
      </c>
    </row>
    <row r="10452" spans="1:4" s="119" customFormat="1">
      <c r="A10452" s="77"/>
      <c r="B10452" s="228">
        <v>45210.962106481478</v>
      </c>
      <c r="C10452" s="225">
        <v>48</v>
      </c>
      <c r="D10452" s="86" t="s">
        <v>32</v>
      </c>
    </row>
    <row r="10453" spans="1:4" s="119" customFormat="1">
      <c r="A10453" s="77"/>
      <c r="B10453" s="228">
        <v>45210.962152777778</v>
      </c>
      <c r="C10453" s="225">
        <v>59</v>
      </c>
      <c r="D10453" s="86" t="s">
        <v>2209</v>
      </c>
    </row>
    <row r="10454" spans="1:4" s="119" customFormat="1">
      <c r="A10454" s="77"/>
      <c r="B10454" s="228">
        <v>45210.962210648147</v>
      </c>
      <c r="C10454" s="225">
        <v>212.86</v>
      </c>
      <c r="D10454" s="86" t="s">
        <v>2624</v>
      </c>
    </row>
    <row r="10455" spans="1:4" s="119" customFormat="1">
      <c r="A10455" s="77"/>
      <c r="B10455" s="228">
        <v>45210.962314814817</v>
      </c>
      <c r="C10455" s="225">
        <v>618</v>
      </c>
      <c r="D10455" s="86" t="s">
        <v>3902</v>
      </c>
    </row>
    <row r="10456" spans="1:4" s="119" customFormat="1">
      <c r="A10456" s="77"/>
      <c r="B10456" s="228">
        <v>45210.962384259263</v>
      </c>
      <c r="C10456" s="225">
        <v>12</v>
      </c>
      <c r="D10456" s="86" t="s">
        <v>7428</v>
      </c>
    </row>
    <row r="10457" spans="1:4" s="119" customFormat="1">
      <c r="A10457" s="77"/>
      <c r="B10457" s="228">
        <v>45210.962395833332</v>
      </c>
      <c r="C10457" s="225">
        <v>1</v>
      </c>
      <c r="D10457" s="86" t="s">
        <v>900</v>
      </c>
    </row>
    <row r="10458" spans="1:4" s="119" customFormat="1">
      <c r="A10458" s="77"/>
      <c r="B10458" s="228">
        <v>45210.962430555555</v>
      </c>
      <c r="C10458" s="225">
        <v>48</v>
      </c>
      <c r="D10458" s="86" t="s">
        <v>438</v>
      </c>
    </row>
    <row r="10459" spans="1:4" s="119" customFormat="1">
      <c r="A10459" s="77"/>
      <c r="B10459" s="228">
        <v>45210.962465277778</v>
      </c>
      <c r="C10459" s="225">
        <v>39</v>
      </c>
      <c r="D10459" s="86" t="s">
        <v>3432</v>
      </c>
    </row>
    <row r="10460" spans="1:4" s="119" customFormat="1">
      <c r="A10460" s="77"/>
      <c r="B10460" s="228">
        <v>45210.962673611109</v>
      </c>
      <c r="C10460" s="225">
        <v>178</v>
      </c>
      <c r="D10460" s="86" t="s">
        <v>3602</v>
      </c>
    </row>
    <row r="10461" spans="1:4" s="119" customFormat="1">
      <c r="A10461" s="77"/>
      <c r="B10461" s="228">
        <v>45210.962777777779</v>
      </c>
      <c r="C10461" s="225">
        <v>508.39</v>
      </c>
      <c r="D10461" s="86" t="s">
        <v>2735</v>
      </c>
    </row>
    <row r="10462" spans="1:4" s="119" customFormat="1">
      <c r="A10462" s="77"/>
      <c r="B10462" s="228">
        <v>45210.962812500002</v>
      </c>
      <c r="C10462" s="225">
        <v>361</v>
      </c>
      <c r="D10462" s="86" t="s">
        <v>1328</v>
      </c>
    </row>
    <row r="10463" spans="1:4" s="119" customFormat="1">
      <c r="A10463" s="77"/>
      <c r="B10463" s="228">
        <v>45210.962824074071</v>
      </c>
      <c r="C10463" s="225">
        <v>15</v>
      </c>
      <c r="D10463" s="86" t="s">
        <v>650</v>
      </c>
    </row>
    <row r="10464" spans="1:4" s="119" customFormat="1">
      <c r="A10464" s="77"/>
      <c r="B10464" s="228">
        <v>45210.963136574072</v>
      </c>
      <c r="C10464" s="225">
        <v>96</v>
      </c>
      <c r="D10464" s="86" t="s">
        <v>778</v>
      </c>
    </row>
    <row r="10465" spans="1:4" s="119" customFormat="1">
      <c r="A10465" s="77"/>
      <c r="B10465" s="228">
        <v>45210.963159722225</v>
      </c>
      <c r="C10465" s="225">
        <v>14</v>
      </c>
      <c r="D10465" s="86" t="s">
        <v>851</v>
      </c>
    </row>
    <row r="10466" spans="1:4" s="119" customFormat="1">
      <c r="A10466" s="77"/>
      <c r="B10466" s="228">
        <v>45210.963194444441</v>
      </c>
      <c r="C10466" s="225">
        <v>7</v>
      </c>
      <c r="D10466" s="86" t="s">
        <v>1295</v>
      </c>
    </row>
    <row r="10467" spans="1:4" s="119" customFormat="1">
      <c r="A10467" s="77"/>
      <c r="B10467" s="228">
        <v>45210.963287037041</v>
      </c>
      <c r="C10467" s="225">
        <v>757</v>
      </c>
      <c r="D10467" s="86" t="s">
        <v>3424</v>
      </c>
    </row>
    <row r="10468" spans="1:4" s="119" customFormat="1">
      <c r="A10468" s="77"/>
      <c r="B10468" s="228">
        <v>45210.96329861111</v>
      </c>
      <c r="C10468" s="225">
        <v>73</v>
      </c>
      <c r="D10468" s="86" t="s">
        <v>7260</v>
      </c>
    </row>
    <row r="10469" spans="1:4" s="119" customFormat="1">
      <c r="A10469" s="77"/>
      <c r="B10469" s="228">
        <v>45210.963449074072</v>
      </c>
      <c r="C10469" s="225">
        <v>19</v>
      </c>
      <c r="D10469" s="86" t="s">
        <v>3105</v>
      </c>
    </row>
    <row r="10470" spans="1:4" s="119" customFormat="1">
      <c r="A10470" s="77"/>
      <c r="B10470" s="228">
        <v>45210.963460648149</v>
      </c>
      <c r="C10470" s="225">
        <v>212</v>
      </c>
      <c r="D10470" s="86" t="s">
        <v>5172</v>
      </c>
    </row>
    <row r="10471" spans="1:4" s="119" customFormat="1">
      <c r="A10471" s="77"/>
      <c r="B10471" s="228">
        <v>45210.963472222225</v>
      </c>
      <c r="C10471" s="225">
        <v>15</v>
      </c>
      <c r="D10471" s="86" t="s">
        <v>2241</v>
      </c>
    </row>
    <row r="10472" spans="1:4" s="119" customFormat="1">
      <c r="A10472" s="77"/>
      <c r="B10472" s="228">
        <v>45210.963599537034</v>
      </c>
      <c r="C10472" s="225">
        <v>319</v>
      </c>
      <c r="D10472" s="86" t="s">
        <v>1779</v>
      </c>
    </row>
    <row r="10473" spans="1:4" s="119" customFormat="1">
      <c r="A10473" s="77"/>
      <c r="B10473" s="228">
        <v>45210.963634259257</v>
      </c>
      <c r="C10473" s="225">
        <v>399</v>
      </c>
      <c r="D10473" s="86" t="s">
        <v>5153</v>
      </c>
    </row>
    <row r="10474" spans="1:4" s="119" customFormat="1">
      <c r="A10474" s="77"/>
      <c r="B10474" s="228">
        <v>45210.963807870372</v>
      </c>
      <c r="C10474" s="225">
        <v>1283</v>
      </c>
      <c r="D10474" s="86" t="s">
        <v>2496</v>
      </c>
    </row>
    <row r="10475" spans="1:4" s="119" customFormat="1">
      <c r="A10475" s="77"/>
      <c r="B10475" s="228">
        <v>45210.963958333334</v>
      </c>
      <c r="C10475" s="225">
        <v>380</v>
      </c>
      <c r="D10475" s="86" t="s">
        <v>1482</v>
      </c>
    </row>
    <row r="10476" spans="1:4" s="119" customFormat="1">
      <c r="A10476" s="77"/>
      <c r="B10476" s="228">
        <v>45210.96398148148</v>
      </c>
      <c r="C10476" s="225">
        <v>361</v>
      </c>
      <c r="D10476" s="86" t="s">
        <v>2545</v>
      </c>
    </row>
    <row r="10477" spans="1:4" s="119" customFormat="1">
      <c r="A10477" s="77"/>
      <c r="B10477" s="228">
        <v>45210.964039351849</v>
      </c>
      <c r="C10477" s="225">
        <v>171</v>
      </c>
      <c r="D10477" s="86" t="s">
        <v>8977</v>
      </c>
    </row>
    <row r="10478" spans="1:4" s="119" customFormat="1">
      <c r="A10478" s="77"/>
      <c r="B10478" s="228">
        <v>45210.964097222219</v>
      </c>
      <c r="C10478" s="225">
        <v>127.6</v>
      </c>
      <c r="D10478" s="86" t="s">
        <v>6852</v>
      </c>
    </row>
    <row r="10479" spans="1:4" s="119" customFormat="1">
      <c r="A10479" s="77"/>
      <c r="B10479" s="228">
        <v>45210.964108796295</v>
      </c>
      <c r="C10479" s="225">
        <v>118</v>
      </c>
      <c r="D10479" s="86" t="s">
        <v>3177</v>
      </c>
    </row>
    <row r="10480" spans="1:4" s="119" customFormat="1">
      <c r="A10480" s="77"/>
      <c r="B10480" s="228">
        <v>45210.964178240742</v>
      </c>
      <c r="C10480" s="225">
        <v>2449</v>
      </c>
      <c r="D10480" s="86" t="s">
        <v>387</v>
      </c>
    </row>
    <row r="10481" spans="1:4" s="119" customFormat="1">
      <c r="A10481" s="77"/>
      <c r="B10481" s="228">
        <v>45210.96435185185</v>
      </c>
      <c r="C10481" s="225">
        <v>232</v>
      </c>
      <c r="D10481" s="86" t="s">
        <v>2138</v>
      </c>
    </row>
    <row r="10482" spans="1:4" s="119" customFormat="1">
      <c r="A10482" s="77"/>
      <c r="B10482" s="228">
        <v>45210.964467592596</v>
      </c>
      <c r="C10482" s="225">
        <v>765</v>
      </c>
      <c r="D10482" s="86" t="s">
        <v>1387</v>
      </c>
    </row>
    <row r="10483" spans="1:4" s="119" customFormat="1">
      <c r="A10483" s="77"/>
      <c r="B10483" s="228">
        <v>45210.964502314811</v>
      </c>
      <c r="C10483" s="225">
        <v>634</v>
      </c>
      <c r="D10483" s="86" t="s">
        <v>1811</v>
      </c>
    </row>
    <row r="10484" spans="1:4" s="119" customFormat="1">
      <c r="A10484" s="77"/>
      <c r="B10484" s="228">
        <v>45210.964583333334</v>
      </c>
      <c r="C10484" s="225">
        <v>1</v>
      </c>
      <c r="D10484" s="86" t="s">
        <v>5116</v>
      </c>
    </row>
    <row r="10485" spans="1:4" s="119" customFormat="1">
      <c r="A10485" s="77"/>
      <c r="B10485" s="228">
        <v>45210.964791666665</v>
      </c>
      <c r="C10485" s="225">
        <v>30</v>
      </c>
      <c r="D10485" s="86" t="s">
        <v>1457</v>
      </c>
    </row>
    <row r="10486" spans="1:4" s="119" customFormat="1">
      <c r="A10486" s="77"/>
      <c r="B10486" s="228">
        <v>45210.964814814812</v>
      </c>
      <c r="C10486" s="225">
        <v>50</v>
      </c>
      <c r="D10486" s="86" t="s">
        <v>2271</v>
      </c>
    </row>
    <row r="10487" spans="1:4" s="119" customFormat="1">
      <c r="A10487" s="77"/>
      <c r="B10487" s="228">
        <v>45210.964837962965</v>
      </c>
      <c r="C10487" s="225">
        <v>434</v>
      </c>
      <c r="D10487" s="86" t="s">
        <v>5111</v>
      </c>
    </row>
    <row r="10488" spans="1:4" s="119" customFormat="1">
      <c r="A10488" s="77"/>
      <c r="B10488" s="228">
        <v>45210.964965277781</v>
      </c>
      <c r="C10488" s="225">
        <v>27</v>
      </c>
      <c r="D10488" s="86" t="s">
        <v>1372</v>
      </c>
    </row>
    <row r="10489" spans="1:4" s="119" customFormat="1">
      <c r="A10489" s="77"/>
      <c r="B10489" s="228">
        <v>45210.970046296294</v>
      </c>
      <c r="C10489" s="225">
        <v>200</v>
      </c>
      <c r="D10489" s="86" t="s">
        <v>5921</v>
      </c>
    </row>
    <row r="10490" spans="1:4" s="119" customFormat="1">
      <c r="A10490" s="77"/>
      <c r="B10490" s="228">
        <v>45210.97252314815</v>
      </c>
      <c r="C10490" s="225">
        <v>100</v>
      </c>
      <c r="D10490" s="86" t="s">
        <v>5262</v>
      </c>
    </row>
    <row r="10491" spans="1:4" s="119" customFormat="1">
      <c r="A10491" s="77"/>
      <c r="B10491" s="228">
        <v>45210.977743055555</v>
      </c>
      <c r="C10491" s="225">
        <v>1500</v>
      </c>
      <c r="D10491" s="86" t="s">
        <v>4308</v>
      </c>
    </row>
    <row r="10492" spans="1:4" s="119" customFormat="1">
      <c r="A10492" s="77"/>
      <c r="B10492" s="228">
        <v>45210.980486111112</v>
      </c>
      <c r="C10492" s="225">
        <v>330.1</v>
      </c>
      <c r="D10492" s="86" t="s">
        <v>224</v>
      </c>
    </row>
    <row r="10493" spans="1:4" s="119" customFormat="1">
      <c r="A10493" s="77"/>
      <c r="B10493" s="228">
        <v>45210.994027777779</v>
      </c>
      <c r="C10493" s="225">
        <v>16</v>
      </c>
      <c r="D10493" s="86" t="s">
        <v>1715</v>
      </c>
    </row>
    <row r="10494" spans="1:4" s="119" customFormat="1">
      <c r="A10494" s="77"/>
      <c r="B10494" s="228">
        <v>45210.994270833333</v>
      </c>
      <c r="C10494" s="225">
        <v>9.02</v>
      </c>
      <c r="D10494" s="86" t="s">
        <v>3782</v>
      </c>
    </row>
    <row r="10495" spans="1:4" s="119" customFormat="1">
      <c r="A10495" s="77"/>
      <c r="B10495" s="228">
        <v>45211.001539351855</v>
      </c>
      <c r="C10495" s="225">
        <v>3000</v>
      </c>
      <c r="D10495" s="86" t="s">
        <v>4869</v>
      </c>
    </row>
    <row r="10496" spans="1:4" s="119" customFormat="1">
      <c r="A10496" s="77"/>
      <c r="B10496" s="228">
        <v>45211.001805555556</v>
      </c>
      <c r="C10496" s="225">
        <v>555</v>
      </c>
      <c r="D10496" s="86" t="s">
        <v>3321</v>
      </c>
    </row>
    <row r="10497" spans="1:4" s="119" customFormat="1">
      <c r="A10497" s="77"/>
      <c r="B10497" s="228">
        <v>45211.002256944441</v>
      </c>
      <c r="C10497" s="225">
        <v>1</v>
      </c>
      <c r="D10497" s="86" t="s">
        <v>6247</v>
      </c>
    </row>
    <row r="10498" spans="1:4" s="119" customFormat="1">
      <c r="A10498" s="77"/>
      <c r="B10498" s="228">
        <v>45211.006145833337</v>
      </c>
      <c r="C10498" s="225">
        <v>500</v>
      </c>
      <c r="D10498" s="86" t="s">
        <v>1420</v>
      </c>
    </row>
    <row r="10499" spans="1:4" s="119" customFormat="1">
      <c r="A10499" s="77"/>
      <c r="B10499" s="228">
        <v>45211.009398148148</v>
      </c>
      <c r="C10499" s="225">
        <v>20</v>
      </c>
      <c r="D10499" s="86" t="s">
        <v>6589</v>
      </c>
    </row>
    <row r="10500" spans="1:4" s="119" customFormat="1">
      <c r="A10500" s="77"/>
      <c r="B10500" s="228">
        <v>45211.01054398148</v>
      </c>
      <c r="C10500" s="225">
        <v>5000</v>
      </c>
      <c r="D10500" s="86" t="s">
        <v>4338</v>
      </c>
    </row>
    <row r="10501" spans="1:4" s="119" customFormat="1">
      <c r="A10501" s="77"/>
      <c r="B10501" s="228">
        <v>45211.011134259257</v>
      </c>
      <c r="C10501" s="225">
        <v>3.27</v>
      </c>
      <c r="D10501" s="86" t="s">
        <v>8741</v>
      </c>
    </row>
    <row r="10502" spans="1:4" s="119" customFormat="1">
      <c r="A10502" s="77"/>
      <c r="B10502" s="228">
        <v>45211.01363425926</v>
      </c>
      <c r="C10502" s="225">
        <v>100</v>
      </c>
      <c r="D10502" s="86" t="s">
        <v>7801</v>
      </c>
    </row>
    <row r="10503" spans="1:4" s="119" customFormat="1">
      <c r="A10503" s="77"/>
      <c r="B10503" s="228">
        <v>45211.015277777777</v>
      </c>
      <c r="C10503" s="225">
        <v>15</v>
      </c>
      <c r="D10503" s="86" t="s">
        <v>3097</v>
      </c>
    </row>
    <row r="10504" spans="1:4" s="119" customFormat="1">
      <c r="A10504" s="77"/>
      <c r="B10504" s="228">
        <v>45211.017060185186</v>
      </c>
      <c r="C10504" s="225">
        <v>3.4</v>
      </c>
      <c r="D10504" s="86" t="s">
        <v>1799</v>
      </c>
    </row>
    <row r="10505" spans="1:4" s="119" customFormat="1">
      <c r="A10505" s="77"/>
      <c r="B10505" s="228">
        <v>45211.017800925925</v>
      </c>
      <c r="C10505" s="225">
        <v>100</v>
      </c>
      <c r="D10505" s="86" t="s">
        <v>1626</v>
      </c>
    </row>
    <row r="10506" spans="1:4" s="119" customFormat="1">
      <c r="A10506" s="77"/>
      <c r="B10506" s="228">
        <v>45211.01798611111</v>
      </c>
      <c r="C10506" s="225">
        <v>6.8</v>
      </c>
      <c r="D10506" s="86" t="s">
        <v>743</v>
      </c>
    </row>
    <row r="10507" spans="1:4" s="119" customFormat="1">
      <c r="A10507" s="77"/>
      <c r="B10507" s="228">
        <v>45211.032673611109</v>
      </c>
      <c r="C10507" s="225">
        <v>377</v>
      </c>
      <c r="D10507" s="86" t="s">
        <v>8660</v>
      </c>
    </row>
    <row r="10508" spans="1:4" s="119" customFormat="1">
      <c r="A10508" s="77"/>
      <c r="B10508" s="228">
        <v>45211.032881944448</v>
      </c>
      <c r="C10508" s="225">
        <v>140</v>
      </c>
      <c r="D10508" s="86" t="s">
        <v>8660</v>
      </c>
    </row>
    <row r="10509" spans="1:4" s="119" customFormat="1">
      <c r="A10509" s="77"/>
      <c r="B10509" s="228">
        <v>45211.034270833334</v>
      </c>
      <c r="C10509" s="225">
        <v>6</v>
      </c>
      <c r="D10509" s="86" t="s">
        <v>3782</v>
      </c>
    </row>
    <row r="10510" spans="1:4" s="119" customFormat="1">
      <c r="A10510" s="77"/>
      <c r="B10510" s="228">
        <v>45211.040567129632</v>
      </c>
      <c r="C10510" s="225">
        <v>3000</v>
      </c>
      <c r="D10510" s="86" t="s">
        <v>5251</v>
      </c>
    </row>
    <row r="10511" spans="1:4" s="119" customFormat="1">
      <c r="A10511" s="77"/>
      <c r="B10511" s="228">
        <v>45211.042199074072</v>
      </c>
      <c r="C10511" s="225">
        <v>2159</v>
      </c>
      <c r="D10511" s="86" t="s">
        <v>9074</v>
      </c>
    </row>
    <row r="10512" spans="1:4" s="119" customFormat="1">
      <c r="A10512" s="77"/>
      <c r="B10512" s="228">
        <v>45211.052256944444</v>
      </c>
      <c r="C10512" s="225">
        <v>45.83</v>
      </c>
      <c r="D10512" s="86" t="s">
        <v>574</v>
      </c>
    </row>
    <row r="10513" spans="1:4" s="119" customFormat="1">
      <c r="A10513" s="77"/>
      <c r="B10513" s="228">
        <v>45211.055381944447</v>
      </c>
      <c r="C10513" s="225">
        <v>52</v>
      </c>
      <c r="D10513" s="86" t="s">
        <v>4993</v>
      </c>
    </row>
    <row r="10514" spans="1:4" s="119" customFormat="1">
      <c r="A10514" s="77"/>
      <c r="B10514" s="228">
        <v>45211.057928240742</v>
      </c>
      <c r="C10514" s="225">
        <v>10</v>
      </c>
      <c r="D10514" s="86" t="s">
        <v>8542</v>
      </c>
    </row>
    <row r="10515" spans="1:4" s="119" customFormat="1">
      <c r="A10515" s="77"/>
      <c r="B10515" s="228">
        <v>45211.058437500003</v>
      </c>
      <c r="C10515" s="225">
        <v>100</v>
      </c>
      <c r="D10515" s="86" t="s">
        <v>3062</v>
      </c>
    </row>
    <row r="10516" spans="1:4" s="119" customFormat="1">
      <c r="A10516" s="77"/>
      <c r="B10516" s="228">
        <v>45211.063159722224</v>
      </c>
      <c r="C10516" s="225">
        <v>200</v>
      </c>
      <c r="D10516" s="86" t="s">
        <v>6643</v>
      </c>
    </row>
    <row r="10517" spans="1:4" s="119" customFormat="1">
      <c r="A10517" s="77"/>
      <c r="B10517" s="228">
        <v>45211.066365740742</v>
      </c>
      <c r="C10517" s="225">
        <v>1.99</v>
      </c>
      <c r="D10517" s="86" t="s">
        <v>8832</v>
      </c>
    </row>
    <row r="10518" spans="1:4" s="119" customFormat="1">
      <c r="A10518" s="77"/>
      <c r="B10518" s="228">
        <v>45211.074502314812</v>
      </c>
      <c r="C10518" s="225">
        <v>200</v>
      </c>
      <c r="D10518" s="86" t="s">
        <v>6303</v>
      </c>
    </row>
    <row r="10519" spans="1:4" s="119" customFormat="1">
      <c r="A10519" s="77"/>
      <c r="B10519" s="228">
        <v>45211.075416666667</v>
      </c>
      <c r="C10519" s="225">
        <v>5.84</v>
      </c>
      <c r="D10519" s="86" t="s">
        <v>4459</v>
      </c>
    </row>
    <row r="10520" spans="1:4" s="119" customFormat="1">
      <c r="A10520" s="77"/>
      <c r="B10520" s="228">
        <v>45211.087280092594</v>
      </c>
      <c r="C10520" s="225">
        <v>500</v>
      </c>
      <c r="D10520" s="86" t="s">
        <v>8723</v>
      </c>
    </row>
    <row r="10521" spans="1:4" s="119" customFormat="1">
      <c r="A10521" s="77"/>
      <c r="B10521" s="228">
        <v>45211.088368055556</v>
      </c>
      <c r="C10521" s="225">
        <v>100</v>
      </c>
      <c r="D10521" s="86" t="s">
        <v>2633</v>
      </c>
    </row>
    <row r="10522" spans="1:4" s="119" customFormat="1">
      <c r="A10522" s="77"/>
      <c r="B10522" s="228">
        <v>45211.089016203703</v>
      </c>
      <c r="C10522" s="225">
        <v>100</v>
      </c>
      <c r="D10522" s="86" t="s">
        <v>732</v>
      </c>
    </row>
    <row r="10523" spans="1:4" s="119" customFormat="1">
      <c r="A10523" s="77"/>
      <c r="B10523" s="228">
        <v>45211.09233796296</v>
      </c>
      <c r="C10523" s="225">
        <v>1000</v>
      </c>
      <c r="D10523" s="86" t="s">
        <v>1871</v>
      </c>
    </row>
    <row r="10524" spans="1:4" s="119" customFormat="1">
      <c r="A10524" s="77"/>
      <c r="B10524" s="228">
        <v>45211.094502314816</v>
      </c>
      <c r="C10524" s="225">
        <v>1797.15</v>
      </c>
      <c r="D10524" s="86" t="s">
        <v>1877</v>
      </c>
    </row>
    <row r="10525" spans="1:4" s="119" customFormat="1">
      <c r="A10525" s="77"/>
      <c r="B10525" s="228">
        <v>45211.10050925926</v>
      </c>
      <c r="C10525" s="225">
        <v>250</v>
      </c>
      <c r="D10525" s="86" t="s">
        <v>3026</v>
      </c>
    </row>
    <row r="10526" spans="1:4" s="119" customFormat="1">
      <c r="A10526" s="77"/>
      <c r="B10526" s="228">
        <v>45211.136261574073</v>
      </c>
      <c r="C10526" s="225">
        <v>94.07</v>
      </c>
      <c r="D10526" s="86" t="s">
        <v>8434</v>
      </c>
    </row>
    <row r="10527" spans="1:4" s="119" customFormat="1">
      <c r="A10527" s="77"/>
      <c r="B10527" s="228">
        <v>45211.141145833331</v>
      </c>
      <c r="C10527" s="225">
        <v>500</v>
      </c>
      <c r="D10527" s="86" t="s">
        <v>956</v>
      </c>
    </row>
    <row r="10528" spans="1:4" s="119" customFormat="1">
      <c r="A10528" s="77"/>
      <c r="B10528" s="228">
        <v>45211.178472222222</v>
      </c>
      <c r="C10528" s="225">
        <v>200</v>
      </c>
      <c r="D10528" s="86" t="s">
        <v>8732</v>
      </c>
    </row>
    <row r="10529" spans="1:4" s="119" customFormat="1">
      <c r="A10529" s="77"/>
      <c r="B10529" s="228">
        <v>45211.178969907407</v>
      </c>
      <c r="C10529" s="225">
        <v>18</v>
      </c>
      <c r="D10529" s="86" t="s">
        <v>3594</v>
      </c>
    </row>
    <row r="10530" spans="1:4" s="119" customFormat="1">
      <c r="A10530" s="77"/>
      <c r="B10530" s="228">
        <v>45211.188981481479</v>
      </c>
      <c r="C10530" s="225">
        <v>50</v>
      </c>
      <c r="D10530" s="86" t="s">
        <v>881</v>
      </c>
    </row>
    <row r="10531" spans="1:4" s="119" customFormat="1">
      <c r="A10531" s="77"/>
      <c r="B10531" s="228">
        <v>45211.198564814818</v>
      </c>
      <c r="C10531" s="225">
        <v>100</v>
      </c>
      <c r="D10531" s="86" t="s">
        <v>5853</v>
      </c>
    </row>
    <row r="10532" spans="1:4" s="119" customFormat="1">
      <c r="A10532" s="77"/>
      <c r="B10532" s="228">
        <v>45211.208124999997</v>
      </c>
      <c r="C10532" s="225">
        <v>8.6999999999999993</v>
      </c>
      <c r="D10532" s="86" t="s">
        <v>9093</v>
      </c>
    </row>
    <row r="10533" spans="1:4" s="119" customFormat="1">
      <c r="A10533" s="77"/>
      <c r="B10533" s="228">
        <v>45211.209722222222</v>
      </c>
      <c r="C10533" s="225">
        <v>15000</v>
      </c>
      <c r="D10533" s="86" t="s">
        <v>2552</v>
      </c>
    </row>
    <row r="10534" spans="1:4" s="119" customFormat="1">
      <c r="A10534" s="77"/>
      <c r="B10534" s="228">
        <v>45211.20988425926</v>
      </c>
      <c r="C10534" s="225">
        <v>100</v>
      </c>
      <c r="D10534" s="86" t="s">
        <v>1390</v>
      </c>
    </row>
    <row r="10535" spans="1:4" s="119" customFormat="1">
      <c r="A10535" s="77"/>
      <c r="B10535" s="228">
        <v>45211.2108912037</v>
      </c>
      <c r="C10535" s="225">
        <v>100</v>
      </c>
      <c r="D10535" s="86" t="s">
        <v>597</v>
      </c>
    </row>
    <row r="10536" spans="1:4" s="119" customFormat="1">
      <c r="A10536" s="77"/>
      <c r="B10536" s="228">
        <v>45211.222002314818</v>
      </c>
      <c r="C10536" s="225">
        <v>7</v>
      </c>
      <c r="D10536" s="86" t="s">
        <v>1131</v>
      </c>
    </row>
    <row r="10537" spans="1:4" s="119" customFormat="1">
      <c r="A10537" s="77"/>
      <c r="B10537" s="228">
        <v>45211.232268518521</v>
      </c>
      <c r="C10537" s="225">
        <v>45.03</v>
      </c>
      <c r="D10537" s="86" t="s">
        <v>345</v>
      </c>
    </row>
    <row r="10538" spans="1:4" s="119" customFormat="1">
      <c r="A10538" s="77"/>
      <c r="B10538" s="228">
        <v>45211.240335648145</v>
      </c>
      <c r="C10538" s="225">
        <v>1000</v>
      </c>
      <c r="D10538" s="86" t="s">
        <v>4984</v>
      </c>
    </row>
    <row r="10539" spans="1:4" s="119" customFormat="1">
      <c r="A10539" s="77"/>
      <c r="B10539" s="228">
        <v>45211.246967592589</v>
      </c>
      <c r="C10539" s="225">
        <v>300</v>
      </c>
      <c r="D10539" s="86" t="s">
        <v>2736</v>
      </c>
    </row>
    <row r="10540" spans="1:4" s="119" customFormat="1">
      <c r="A10540" s="77"/>
      <c r="B10540" s="228">
        <v>45211.264872685184</v>
      </c>
      <c r="C10540" s="225">
        <v>100</v>
      </c>
      <c r="D10540" s="86" t="s">
        <v>8780</v>
      </c>
    </row>
    <row r="10541" spans="1:4" s="119" customFormat="1">
      <c r="A10541" s="77"/>
      <c r="B10541" s="228">
        <v>45211.266585648147</v>
      </c>
      <c r="C10541" s="225">
        <v>100</v>
      </c>
      <c r="D10541" s="86" t="s">
        <v>113</v>
      </c>
    </row>
    <row r="10542" spans="1:4" s="119" customFormat="1">
      <c r="A10542" s="77"/>
      <c r="B10542" s="228">
        <v>45211.267870370371</v>
      </c>
      <c r="C10542" s="225">
        <v>100</v>
      </c>
      <c r="D10542" s="86" t="s">
        <v>285</v>
      </c>
    </row>
    <row r="10543" spans="1:4" s="119" customFormat="1">
      <c r="A10543" s="77"/>
      <c r="B10543" s="228">
        <v>45211.272962962961</v>
      </c>
      <c r="C10543" s="225">
        <v>1000</v>
      </c>
      <c r="D10543" s="86" t="s">
        <v>5</v>
      </c>
    </row>
    <row r="10544" spans="1:4" s="119" customFormat="1">
      <c r="A10544" s="77"/>
      <c r="B10544" s="228">
        <v>45211.295671296299</v>
      </c>
      <c r="C10544" s="225">
        <v>575</v>
      </c>
      <c r="D10544" s="86" t="s">
        <v>923</v>
      </c>
    </row>
    <row r="10545" spans="1:4" s="119" customFormat="1">
      <c r="A10545" s="77"/>
      <c r="B10545" s="228">
        <v>45211.297708333332</v>
      </c>
      <c r="C10545" s="225">
        <v>100</v>
      </c>
      <c r="D10545" s="86" t="s">
        <v>1304</v>
      </c>
    </row>
    <row r="10546" spans="1:4" s="119" customFormat="1">
      <c r="A10546" s="77"/>
      <c r="B10546" s="228">
        <v>45211.301134259258</v>
      </c>
      <c r="C10546" s="225">
        <v>49</v>
      </c>
      <c r="D10546" s="86" t="s">
        <v>1336</v>
      </c>
    </row>
    <row r="10547" spans="1:4" s="119" customFormat="1">
      <c r="A10547" s="77"/>
      <c r="B10547" s="228">
        <v>45211.311944444446</v>
      </c>
      <c r="C10547" s="225">
        <v>300</v>
      </c>
      <c r="D10547" s="86" t="s">
        <v>422</v>
      </c>
    </row>
    <row r="10548" spans="1:4" s="119" customFormat="1">
      <c r="A10548" s="77"/>
      <c r="B10548" s="228">
        <v>45211.317048611112</v>
      </c>
      <c r="C10548" s="225">
        <v>4</v>
      </c>
      <c r="D10548" s="86" t="s">
        <v>522</v>
      </c>
    </row>
    <row r="10549" spans="1:4" s="119" customFormat="1">
      <c r="A10549" s="77"/>
      <c r="B10549" s="228">
        <v>45211.322233796294</v>
      </c>
      <c r="C10549" s="225">
        <v>449.1</v>
      </c>
      <c r="D10549" s="86" t="s">
        <v>56</v>
      </c>
    </row>
    <row r="10550" spans="1:4" s="119" customFormat="1">
      <c r="A10550" s="77"/>
      <c r="B10550" s="228">
        <v>45211.322916666664</v>
      </c>
      <c r="C10550" s="225">
        <v>100</v>
      </c>
      <c r="D10550" s="86" t="s">
        <v>740</v>
      </c>
    </row>
    <row r="10551" spans="1:4" s="119" customFormat="1">
      <c r="A10551" s="77"/>
      <c r="B10551" s="228">
        <v>45211.323379629626</v>
      </c>
      <c r="C10551" s="225">
        <v>44</v>
      </c>
      <c r="D10551" s="86" t="s">
        <v>3210</v>
      </c>
    </row>
    <row r="10552" spans="1:4" s="119" customFormat="1">
      <c r="A10552" s="77"/>
      <c r="B10552" s="228">
        <v>45211.32744212963</v>
      </c>
      <c r="C10552" s="225">
        <v>12</v>
      </c>
      <c r="D10552" s="86" t="s">
        <v>404</v>
      </c>
    </row>
    <row r="10553" spans="1:4" s="119" customFormat="1">
      <c r="A10553" s="77"/>
      <c r="B10553" s="228">
        <v>45211.327928240738</v>
      </c>
      <c r="C10553" s="225">
        <v>100</v>
      </c>
      <c r="D10553" s="86" t="s">
        <v>5130</v>
      </c>
    </row>
    <row r="10554" spans="1:4" s="119" customFormat="1">
      <c r="A10554" s="77"/>
      <c r="B10554" s="228">
        <v>45211.331273148149</v>
      </c>
      <c r="C10554" s="225">
        <v>7</v>
      </c>
      <c r="D10554" s="86" t="s">
        <v>8334</v>
      </c>
    </row>
    <row r="10555" spans="1:4" s="119" customFormat="1">
      <c r="A10555" s="77"/>
      <c r="B10555" s="228">
        <v>45211.341539351852</v>
      </c>
      <c r="C10555" s="225">
        <v>20</v>
      </c>
      <c r="D10555" s="86" t="s">
        <v>3622</v>
      </c>
    </row>
    <row r="10556" spans="1:4" s="119" customFormat="1">
      <c r="A10556" s="77"/>
      <c r="B10556" s="228">
        <v>45211.345729166664</v>
      </c>
      <c r="C10556" s="225">
        <v>500</v>
      </c>
      <c r="D10556" s="86" t="s">
        <v>70</v>
      </c>
    </row>
    <row r="10557" spans="1:4" s="119" customFormat="1">
      <c r="A10557" s="77"/>
      <c r="B10557" s="228">
        <v>45211.346076388887</v>
      </c>
      <c r="C10557" s="225">
        <v>300</v>
      </c>
      <c r="D10557" s="86" t="s">
        <v>4913</v>
      </c>
    </row>
    <row r="10558" spans="1:4" s="119" customFormat="1">
      <c r="A10558" s="77"/>
      <c r="B10558" s="228">
        <v>45211.350381944445</v>
      </c>
      <c r="C10558" s="225">
        <v>21.45</v>
      </c>
      <c r="D10558" s="86" t="s">
        <v>6394</v>
      </c>
    </row>
    <row r="10559" spans="1:4" s="119" customFormat="1">
      <c r="A10559" s="77"/>
      <c r="B10559" s="228">
        <v>45211.354768518519</v>
      </c>
      <c r="C10559" s="225">
        <v>2000</v>
      </c>
      <c r="D10559" s="86" t="s">
        <v>1364</v>
      </c>
    </row>
    <row r="10560" spans="1:4" s="119" customFormat="1">
      <c r="A10560" s="77"/>
      <c r="B10560" s="228">
        <v>45211.358634259261</v>
      </c>
      <c r="C10560" s="225">
        <v>1000</v>
      </c>
      <c r="D10560" s="86" t="s">
        <v>2037</v>
      </c>
    </row>
    <row r="10561" spans="1:4" s="119" customFormat="1">
      <c r="A10561" s="77"/>
      <c r="B10561" s="228">
        <v>45211.362453703703</v>
      </c>
      <c r="C10561" s="225">
        <v>1500</v>
      </c>
      <c r="D10561" s="86" t="s">
        <v>2444</v>
      </c>
    </row>
    <row r="10562" spans="1:4" s="119" customFormat="1">
      <c r="A10562" s="77"/>
      <c r="B10562" s="228">
        <v>45211.363333333335</v>
      </c>
      <c r="C10562" s="225">
        <v>500</v>
      </c>
      <c r="D10562" s="86" t="s">
        <v>7641</v>
      </c>
    </row>
    <row r="10563" spans="1:4" s="119" customFormat="1">
      <c r="A10563" s="77"/>
      <c r="B10563" s="228">
        <v>45211.365729166668</v>
      </c>
      <c r="C10563" s="225">
        <v>815.57</v>
      </c>
      <c r="D10563" s="86" t="s">
        <v>3194</v>
      </c>
    </row>
    <row r="10564" spans="1:4" s="119" customFormat="1">
      <c r="A10564" s="77"/>
      <c r="B10564" s="228">
        <v>45211.369189814817</v>
      </c>
      <c r="C10564" s="225">
        <v>100</v>
      </c>
      <c r="D10564" s="86" t="s">
        <v>1972</v>
      </c>
    </row>
    <row r="10565" spans="1:4" s="119" customFormat="1">
      <c r="A10565" s="77"/>
      <c r="B10565" s="228">
        <v>45211.369930555556</v>
      </c>
      <c r="C10565" s="225">
        <v>1500</v>
      </c>
      <c r="D10565" s="86" t="s">
        <v>3236</v>
      </c>
    </row>
    <row r="10566" spans="1:4" s="119" customFormat="1">
      <c r="A10566" s="77"/>
      <c r="B10566" s="228">
        <v>45211.370740740742</v>
      </c>
      <c r="C10566" s="225">
        <v>200</v>
      </c>
      <c r="D10566" s="86" t="s">
        <v>1947</v>
      </c>
    </row>
    <row r="10567" spans="1:4" s="119" customFormat="1">
      <c r="A10567" s="77"/>
      <c r="B10567" s="228">
        <v>45211.374548611115</v>
      </c>
      <c r="C10567" s="225">
        <v>37.6</v>
      </c>
      <c r="D10567" s="86" t="s">
        <v>50</v>
      </c>
    </row>
    <row r="10568" spans="1:4" s="119" customFormat="1">
      <c r="A10568" s="77"/>
      <c r="B10568" s="228">
        <v>45211.384513888886</v>
      </c>
      <c r="C10568" s="225">
        <v>9.2899999999999991</v>
      </c>
      <c r="D10568" s="86" t="s">
        <v>4091</v>
      </c>
    </row>
    <row r="10569" spans="1:4" s="119" customFormat="1">
      <c r="A10569" s="77"/>
      <c r="B10569" s="228">
        <v>45211.39576388889</v>
      </c>
      <c r="C10569" s="225">
        <v>50</v>
      </c>
      <c r="D10569" s="86" t="s">
        <v>420</v>
      </c>
    </row>
    <row r="10570" spans="1:4" s="119" customFormat="1">
      <c r="A10570" s="77"/>
      <c r="B10570" s="228">
        <v>45211.400567129633</v>
      </c>
      <c r="C10570" s="225">
        <v>1000</v>
      </c>
      <c r="D10570" s="86" t="s">
        <v>1812</v>
      </c>
    </row>
    <row r="10571" spans="1:4" s="119" customFormat="1">
      <c r="A10571" s="77"/>
      <c r="B10571" s="228">
        <v>45211.401307870372</v>
      </c>
      <c r="C10571" s="225">
        <v>300</v>
      </c>
      <c r="D10571" s="86" t="s">
        <v>736</v>
      </c>
    </row>
    <row r="10572" spans="1:4" s="119" customFormat="1">
      <c r="A10572" s="77"/>
      <c r="B10572" s="228">
        <v>45211.403923611113</v>
      </c>
      <c r="C10572" s="225">
        <v>100</v>
      </c>
      <c r="D10572" s="86" t="s">
        <v>3054</v>
      </c>
    </row>
    <row r="10573" spans="1:4" s="119" customFormat="1">
      <c r="A10573" s="77"/>
      <c r="B10573" s="228">
        <v>45211.406354166669</v>
      </c>
      <c r="C10573" s="225">
        <v>56</v>
      </c>
      <c r="D10573" s="86" t="s">
        <v>8910</v>
      </c>
    </row>
    <row r="10574" spans="1:4" s="119" customFormat="1">
      <c r="A10574" s="77"/>
      <c r="B10574" s="228">
        <v>45211.407326388886</v>
      </c>
      <c r="C10574" s="225">
        <v>8.86</v>
      </c>
      <c r="D10574" s="86" t="s">
        <v>6506</v>
      </c>
    </row>
    <row r="10575" spans="1:4" s="119" customFormat="1">
      <c r="A10575" s="77"/>
      <c r="B10575" s="228">
        <v>45211.408333333333</v>
      </c>
      <c r="C10575" s="225">
        <v>15000</v>
      </c>
      <c r="D10575" s="86" t="s">
        <v>737</v>
      </c>
    </row>
    <row r="10576" spans="1:4" s="119" customFormat="1">
      <c r="A10576" s="77"/>
      <c r="B10576" s="228">
        <v>45211.408750000002</v>
      </c>
      <c r="C10576" s="225">
        <v>5000</v>
      </c>
      <c r="D10576" s="86" t="s">
        <v>737</v>
      </c>
    </row>
    <row r="10577" spans="1:4" s="119" customFormat="1">
      <c r="A10577" s="77"/>
      <c r="B10577" s="228">
        <v>45211.411574074074</v>
      </c>
      <c r="C10577" s="225">
        <v>50</v>
      </c>
      <c r="D10577" s="86" t="s">
        <v>2331</v>
      </c>
    </row>
    <row r="10578" spans="1:4" s="119" customFormat="1">
      <c r="A10578" s="77"/>
      <c r="B10578" s="228">
        <v>45211.415451388886</v>
      </c>
      <c r="C10578" s="225">
        <v>100</v>
      </c>
      <c r="D10578" s="86" t="s">
        <v>6759</v>
      </c>
    </row>
    <row r="10579" spans="1:4" s="119" customFormat="1">
      <c r="A10579" s="77"/>
      <c r="B10579" s="228">
        <v>45211.420474537037</v>
      </c>
      <c r="C10579" s="225">
        <v>200</v>
      </c>
      <c r="D10579" s="86" t="s">
        <v>3787</v>
      </c>
    </row>
    <row r="10580" spans="1:4" s="119" customFormat="1">
      <c r="A10580" s="77"/>
      <c r="B10580" s="228">
        <v>45211.422025462962</v>
      </c>
      <c r="C10580" s="225">
        <v>1000</v>
      </c>
      <c r="D10580" s="86" t="s">
        <v>2431</v>
      </c>
    </row>
    <row r="10581" spans="1:4" s="119" customFormat="1">
      <c r="A10581" s="77"/>
      <c r="B10581" s="228">
        <v>45211.426053240742</v>
      </c>
      <c r="C10581" s="225">
        <v>200</v>
      </c>
      <c r="D10581" s="86" t="s">
        <v>7895</v>
      </c>
    </row>
    <row r="10582" spans="1:4" s="119" customFormat="1">
      <c r="A10582" s="77"/>
      <c r="B10582" s="228">
        <v>45211.426493055558</v>
      </c>
      <c r="C10582" s="225">
        <v>8.25</v>
      </c>
      <c r="D10582" s="86" t="s">
        <v>837</v>
      </c>
    </row>
    <row r="10583" spans="1:4" s="119" customFormat="1">
      <c r="A10583" s="77"/>
      <c r="B10583" s="228">
        <v>45211.434976851851</v>
      </c>
      <c r="C10583" s="225">
        <v>750</v>
      </c>
      <c r="D10583" s="86" t="s">
        <v>789</v>
      </c>
    </row>
    <row r="10584" spans="1:4" s="119" customFormat="1">
      <c r="A10584" s="77"/>
      <c r="B10584" s="228">
        <v>45211.437789351854</v>
      </c>
      <c r="C10584" s="225">
        <v>43.3</v>
      </c>
      <c r="D10584" s="86" t="s">
        <v>1432</v>
      </c>
    </row>
    <row r="10585" spans="1:4" s="119" customFormat="1">
      <c r="A10585" s="77"/>
      <c r="B10585" s="228">
        <v>45211.439236111109</v>
      </c>
      <c r="C10585" s="225">
        <v>6.81</v>
      </c>
      <c r="D10585" s="86" t="s">
        <v>6138</v>
      </c>
    </row>
    <row r="10586" spans="1:4" s="119" customFormat="1">
      <c r="A10586" s="77"/>
      <c r="B10586" s="228">
        <v>45211.439398148148</v>
      </c>
      <c r="C10586" s="225">
        <v>500</v>
      </c>
      <c r="D10586" s="86" t="s">
        <v>3675</v>
      </c>
    </row>
    <row r="10587" spans="1:4" s="119" customFormat="1">
      <c r="A10587" s="77"/>
      <c r="B10587" s="228">
        <v>45211.441886574074</v>
      </c>
      <c r="C10587" s="225">
        <v>500</v>
      </c>
      <c r="D10587" s="86" t="s">
        <v>1178</v>
      </c>
    </row>
    <row r="10588" spans="1:4" s="119" customFormat="1">
      <c r="A10588" s="77"/>
      <c r="B10588" s="228">
        <v>45211.443854166668</v>
      </c>
      <c r="C10588" s="225">
        <v>300</v>
      </c>
      <c r="D10588" s="86" t="s">
        <v>1787</v>
      </c>
    </row>
    <row r="10589" spans="1:4" s="119" customFormat="1">
      <c r="A10589" s="77"/>
      <c r="B10589" s="228">
        <v>45211.443981481483</v>
      </c>
      <c r="C10589" s="225">
        <v>1500</v>
      </c>
      <c r="D10589" s="86" t="s">
        <v>1437</v>
      </c>
    </row>
    <row r="10590" spans="1:4" s="119" customFormat="1">
      <c r="A10590" s="77"/>
      <c r="B10590" s="228">
        <v>45211.444097222222</v>
      </c>
      <c r="C10590" s="225">
        <v>100</v>
      </c>
      <c r="D10590" s="86" t="s">
        <v>317</v>
      </c>
    </row>
    <row r="10591" spans="1:4" s="119" customFormat="1">
      <c r="A10591" s="77"/>
      <c r="B10591" s="228">
        <v>45211.444189814814</v>
      </c>
      <c r="C10591" s="225">
        <v>200</v>
      </c>
      <c r="D10591" s="86" t="s">
        <v>941</v>
      </c>
    </row>
    <row r="10592" spans="1:4" s="119" customFormat="1">
      <c r="A10592" s="77"/>
      <c r="B10592" s="228">
        <v>45211.44431712963</v>
      </c>
      <c r="C10592" s="225">
        <v>1500</v>
      </c>
      <c r="D10592" s="86" t="s">
        <v>3217</v>
      </c>
    </row>
    <row r="10593" spans="1:4" s="119" customFormat="1">
      <c r="A10593" s="77"/>
      <c r="B10593" s="228">
        <v>45211.447754629633</v>
      </c>
      <c r="C10593" s="225">
        <v>500</v>
      </c>
      <c r="D10593" s="86" t="s">
        <v>8715</v>
      </c>
    </row>
    <row r="10594" spans="1:4" s="119" customFormat="1">
      <c r="A10594" s="77"/>
      <c r="B10594" s="228">
        <v>45211.449780092589</v>
      </c>
      <c r="C10594" s="225">
        <v>1500</v>
      </c>
      <c r="D10594" s="86" t="s">
        <v>8412</v>
      </c>
    </row>
    <row r="10595" spans="1:4" s="119" customFormat="1">
      <c r="A10595" s="77"/>
      <c r="B10595" s="228">
        <v>45211.464189814818</v>
      </c>
      <c r="C10595" s="225">
        <v>12.72</v>
      </c>
      <c r="D10595" s="86" t="s">
        <v>5200</v>
      </c>
    </row>
    <row r="10596" spans="1:4" s="119" customFormat="1">
      <c r="A10596" s="77"/>
      <c r="B10596" s="228">
        <v>45211.467604166668</v>
      </c>
      <c r="C10596" s="225">
        <v>1000</v>
      </c>
      <c r="D10596" s="86" t="s">
        <v>7386</v>
      </c>
    </row>
    <row r="10597" spans="1:4" s="119" customFormat="1">
      <c r="A10597" s="77"/>
      <c r="B10597" s="228">
        <v>45211.471967592595</v>
      </c>
      <c r="C10597" s="225">
        <v>188</v>
      </c>
      <c r="D10597" s="86" t="s">
        <v>690</v>
      </c>
    </row>
    <row r="10598" spans="1:4" s="119" customFormat="1">
      <c r="A10598" s="77"/>
      <c r="B10598" s="228">
        <v>45211.473425925928</v>
      </c>
      <c r="C10598" s="225">
        <v>50</v>
      </c>
      <c r="D10598" s="86" t="s">
        <v>751</v>
      </c>
    </row>
    <row r="10599" spans="1:4" s="119" customFormat="1">
      <c r="A10599" s="77"/>
      <c r="B10599" s="228">
        <v>45211.474351851852</v>
      </c>
      <c r="C10599" s="225">
        <v>1000</v>
      </c>
      <c r="D10599" s="86" t="s">
        <v>1492</v>
      </c>
    </row>
    <row r="10600" spans="1:4" s="119" customFormat="1">
      <c r="A10600" s="77"/>
      <c r="B10600" s="228">
        <v>45211.474675925929</v>
      </c>
      <c r="C10600" s="225">
        <v>10000</v>
      </c>
      <c r="D10600" s="86" t="s">
        <v>2319</v>
      </c>
    </row>
    <row r="10601" spans="1:4" s="119" customFormat="1">
      <c r="A10601" s="77"/>
      <c r="B10601" s="228">
        <v>45211.476076388892</v>
      </c>
      <c r="C10601" s="225">
        <v>200</v>
      </c>
      <c r="D10601" s="86" t="s">
        <v>533</v>
      </c>
    </row>
    <row r="10602" spans="1:4" s="119" customFormat="1">
      <c r="A10602" s="77"/>
      <c r="B10602" s="228">
        <v>45211.476597222223</v>
      </c>
      <c r="C10602" s="225">
        <v>1000</v>
      </c>
      <c r="D10602" s="86" t="s">
        <v>6019</v>
      </c>
    </row>
    <row r="10603" spans="1:4" s="119" customFormat="1">
      <c r="A10603" s="77"/>
      <c r="B10603" s="228">
        <v>45211.476759259262</v>
      </c>
      <c r="C10603" s="225">
        <v>1000</v>
      </c>
      <c r="D10603" s="86" t="s">
        <v>1615</v>
      </c>
    </row>
    <row r="10604" spans="1:4" s="119" customFormat="1">
      <c r="A10604" s="77"/>
      <c r="B10604" s="228">
        <v>45211.476805555554</v>
      </c>
      <c r="C10604" s="225">
        <v>600</v>
      </c>
      <c r="D10604" s="86" t="s">
        <v>475</v>
      </c>
    </row>
    <row r="10605" spans="1:4" s="119" customFormat="1">
      <c r="A10605" s="77"/>
      <c r="B10605" s="228">
        <v>45211.477731481478</v>
      </c>
      <c r="C10605" s="225">
        <v>500</v>
      </c>
      <c r="D10605" s="86" t="s">
        <v>547</v>
      </c>
    </row>
    <row r="10606" spans="1:4" s="119" customFormat="1">
      <c r="A10606" s="77"/>
      <c r="B10606" s="228">
        <v>45211.478344907409</v>
      </c>
      <c r="C10606" s="225">
        <v>250</v>
      </c>
      <c r="D10606" s="86" t="s">
        <v>2450</v>
      </c>
    </row>
    <row r="10607" spans="1:4" s="119" customFormat="1">
      <c r="A10607" s="77"/>
      <c r="B10607" s="228">
        <v>45211.479050925926</v>
      </c>
      <c r="C10607" s="225">
        <v>17</v>
      </c>
      <c r="D10607" s="86" t="s">
        <v>6307</v>
      </c>
    </row>
    <row r="10608" spans="1:4" s="119" customFormat="1">
      <c r="A10608" s="77"/>
      <c r="B10608" s="228">
        <v>45211.480520833335</v>
      </c>
      <c r="C10608" s="225">
        <v>200</v>
      </c>
      <c r="D10608" s="86" t="s">
        <v>937</v>
      </c>
    </row>
    <row r="10609" spans="1:4" s="119" customFormat="1">
      <c r="A10609" s="77"/>
      <c r="B10609" s="228">
        <v>45211.481354166666</v>
      </c>
      <c r="C10609" s="225">
        <v>50</v>
      </c>
      <c r="D10609" s="86" t="s">
        <v>3206</v>
      </c>
    </row>
    <row r="10610" spans="1:4" s="119" customFormat="1">
      <c r="A10610" s="77"/>
      <c r="B10610" s="228">
        <v>45211.484513888892</v>
      </c>
      <c r="C10610" s="225">
        <v>150</v>
      </c>
      <c r="D10610" s="86" t="s">
        <v>1939</v>
      </c>
    </row>
    <row r="10611" spans="1:4" s="119" customFormat="1">
      <c r="A10611" s="77"/>
      <c r="B10611" s="228">
        <v>45211.486481481479</v>
      </c>
      <c r="C10611" s="225">
        <v>300</v>
      </c>
      <c r="D10611" s="86" t="s">
        <v>2505</v>
      </c>
    </row>
    <row r="10612" spans="1:4" s="119" customFormat="1">
      <c r="A10612" s="77"/>
      <c r="B10612" s="228">
        <v>45211.488796296297</v>
      </c>
      <c r="C10612" s="225">
        <v>20.56</v>
      </c>
      <c r="D10612" s="86" t="s">
        <v>7963</v>
      </c>
    </row>
    <row r="10613" spans="1:4" s="119" customFormat="1">
      <c r="A10613" s="77"/>
      <c r="B10613" s="228">
        <v>45211.48909722222</v>
      </c>
      <c r="C10613" s="225">
        <v>1000</v>
      </c>
      <c r="D10613" s="86" t="s">
        <v>1705</v>
      </c>
    </row>
    <row r="10614" spans="1:4" s="119" customFormat="1">
      <c r="A10614" s="77"/>
      <c r="B10614" s="228">
        <v>45211.492569444446</v>
      </c>
      <c r="C10614" s="225">
        <v>300</v>
      </c>
      <c r="D10614" s="86" t="s">
        <v>2594</v>
      </c>
    </row>
    <row r="10615" spans="1:4" s="119" customFormat="1">
      <c r="A10615" s="77"/>
      <c r="B10615" s="228">
        <v>45211.49417824074</v>
      </c>
      <c r="C10615" s="225">
        <v>200</v>
      </c>
      <c r="D10615" s="86" t="s">
        <v>282</v>
      </c>
    </row>
    <row r="10616" spans="1:4" s="119" customFormat="1">
      <c r="A10616" s="77"/>
      <c r="B10616" s="228">
        <v>45211.495104166665</v>
      </c>
      <c r="C10616" s="225">
        <v>100</v>
      </c>
      <c r="D10616" s="86" t="s">
        <v>1377</v>
      </c>
    </row>
    <row r="10617" spans="1:4" s="119" customFormat="1">
      <c r="A10617" s="77"/>
      <c r="B10617" s="228">
        <v>45211.495185185187</v>
      </c>
      <c r="C10617" s="225">
        <v>500</v>
      </c>
      <c r="D10617" s="86" t="s">
        <v>1491</v>
      </c>
    </row>
    <row r="10618" spans="1:4" s="119" customFormat="1">
      <c r="A10618" s="77"/>
      <c r="B10618" s="228">
        <v>45211.496412037035</v>
      </c>
      <c r="C10618" s="225">
        <v>500</v>
      </c>
      <c r="D10618" s="86" t="s">
        <v>1039</v>
      </c>
    </row>
    <row r="10619" spans="1:4" s="119" customFormat="1">
      <c r="A10619" s="77"/>
      <c r="B10619" s="228">
        <v>45211.497476851851</v>
      </c>
      <c r="C10619" s="225">
        <v>100</v>
      </c>
      <c r="D10619" s="86" t="s">
        <v>8460</v>
      </c>
    </row>
    <row r="10620" spans="1:4" s="119" customFormat="1">
      <c r="A10620" s="77"/>
      <c r="B10620" s="228">
        <v>45211.499814814815</v>
      </c>
      <c r="C10620" s="225">
        <v>19</v>
      </c>
      <c r="D10620" s="86" t="s">
        <v>243</v>
      </c>
    </row>
    <row r="10621" spans="1:4" s="119" customFormat="1">
      <c r="A10621" s="77"/>
      <c r="B10621" s="228">
        <v>45211.501087962963</v>
      </c>
      <c r="C10621" s="225">
        <v>2000</v>
      </c>
      <c r="D10621" s="86" t="s">
        <v>3566</v>
      </c>
    </row>
    <row r="10622" spans="1:4" s="119" customFormat="1">
      <c r="A10622" s="77"/>
      <c r="B10622" s="228">
        <v>45211.501921296294</v>
      </c>
      <c r="C10622" s="225">
        <v>1000</v>
      </c>
      <c r="D10622" s="86" t="s">
        <v>1481</v>
      </c>
    </row>
    <row r="10623" spans="1:4" s="119" customFormat="1">
      <c r="A10623" s="77"/>
      <c r="B10623" s="228">
        <v>45211.50371527778</v>
      </c>
      <c r="C10623" s="225">
        <v>1.53</v>
      </c>
      <c r="D10623" s="86" t="s">
        <v>6139</v>
      </c>
    </row>
    <row r="10624" spans="1:4" s="119" customFormat="1">
      <c r="A10624" s="77"/>
      <c r="B10624" s="228">
        <v>45211.504606481481</v>
      </c>
      <c r="C10624" s="225">
        <v>20.41</v>
      </c>
      <c r="D10624" s="86" t="s">
        <v>6234</v>
      </c>
    </row>
    <row r="10625" spans="1:4" s="119" customFormat="1">
      <c r="A10625" s="77"/>
      <c r="B10625" s="228">
        <v>45211.506874999999</v>
      </c>
      <c r="C10625" s="225">
        <v>200</v>
      </c>
      <c r="D10625" s="86" t="s">
        <v>2359</v>
      </c>
    </row>
    <row r="10626" spans="1:4" s="119" customFormat="1">
      <c r="A10626" s="77"/>
      <c r="B10626" s="228">
        <v>45211.508553240739</v>
      </c>
      <c r="C10626" s="225">
        <v>700</v>
      </c>
      <c r="D10626" s="86" t="s">
        <v>2474</v>
      </c>
    </row>
    <row r="10627" spans="1:4" s="119" customFormat="1">
      <c r="A10627" s="77"/>
      <c r="B10627" s="228">
        <v>45211.509745370371</v>
      </c>
      <c r="C10627" s="225">
        <v>100</v>
      </c>
      <c r="D10627" s="86" t="s">
        <v>2565</v>
      </c>
    </row>
    <row r="10628" spans="1:4" s="119" customFormat="1">
      <c r="A10628" s="77"/>
      <c r="B10628" s="228">
        <v>45211.51221064815</v>
      </c>
      <c r="C10628" s="225">
        <v>3000</v>
      </c>
      <c r="D10628" s="86" t="s">
        <v>186</v>
      </c>
    </row>
    <row r="10629" spans="1:4" s="119" customFormat="1">
      <c r="A10629" s="77"/>
      <c r="B10629" s="228">
        <v>45211.51222222222</v>
      </c>
      <c r="C10629" s="225">
        <v>100</v>
      </c>
      <c r="D10629" s="86" t="s">
        <v>4076</v>
      </c>
    </row>
    <row r="10630" spans="1:4" s="119" customFormat="1">
      <c r="A10630" s="77"/>
      <c r="B10630" s="228">
        <v>45211.512488425928</v>
      </c>
      <c r="C10630" s="225">
        <v>100</v>
      </c>
      <c r="D10630" s="86" t="s">
        <v>1313</v>
      </c>
    </row>
    <row r="10631" spans="1:4" s="119" customFormat="1">
      <c r="A10631" s="77"/>
      <c r="B10631" s="228">
        <v>45211.514039351852</v>
      </c>
      <c r="C10631" s="225">
        <v>100</v>
      </c>
      <c r="D10631" s="86" t="s">
        <v>195</v>
      </c>
    </row>
    <row r="10632" spans="1:4" s="119" customFormat="1">
      <c r="A10632" s="77"/>
      <c r="B10632" s="228">
        <v>45211.518275462964</v>
      </c>
      <c r="C10632" s="225">
        <v>500</v>
      </c>
      <c r="D10632" s="86" t="s">
        <v>3208</v>
      </c>
    </row>
    <row r="10633" spans="1:4" s="119" customFormat="1">
      <c r="A10633" s="77"/>
      <c r="B10633" s="228">
        <v>45211.519212962965</v>
      </c>
      <c r="C10633" s="225">
        <v>100</v>
      </c>
      <c r="D10633" s="86" t="s">
        <v>5279</v>
      </c>
    </row>
    <row r="10634" spans="1:4" s="119" customFormat="1">
      <c r="A10634" s="77"/>
      <c r="B10634" s="228">
        <v>45211.519606481481</v>
      </c>
      <c r="C10634" s="225">
        <v>20</v>
      </c>
      <c r="D10634" s="86" t="s">
        <v>3506</v>
      </c>
    </row>
    <row r="10635" spans="1:4" s="119" customFormat="1">
      <c r="A10635" s="77"/>
      <c r="B10635" s="228">
        <v>45211.522418981483</v>
      </c>
      <c r="C10635" s="225">
        <v>1000</v>
      </c>
      <c r="D10635" s="86" t="s">
        <v>653</v>
      </c>
    </row>
    <row r="10636" spans="1:4" s="119" customFormat="1">
      <c r="A10636" s="77"/>
      <c r="B10636" s="228">
        <v>45211.522835648146</v>
      </c>
      <c r="C10636" s="225">
        <v>100</v>
      </c>
      <c r="D10636" s="86" t="s">
        <v>913</v>
      </c>
    </row>
    <row r="10637" spans="1:4" s="119" customFormat="1">
      <c r="A10637" s="77"/>
      <c r="B10637" s="228">
        <v>45211.52375</v>
      </c>
      <c r="C10637" s="225">
        <v>407</v>
      </c>
      <c r="D10637" s="86" t="s">
        <v>1393</v>
      </c>
    </row>
    <row r="10638" spans="1:4" s="119" customFormat="1">
      <c r="A10638" s="77"/>
      <c r="B10638" s="228">
        <v>45211.524780092594</v>
      </c>
      <c r="C10638" s="225">
        <v>120</v>
      </c>
      <c r="D10638" s="86" t="s">
        <v>2030</v>
      </c>
    </row>
    <row r="10639" spans="1:4" s="119" customFormat="1">
      <c r="A10639" s="77"/>
      <c r="B10639" s="228">
        <v>45211.526539351849</v>
      </c>
      <c r="C10639" s="225">
        <v>300</v>
      </c>
      <c r="D10639" s="86" t="s">
        <v>3320</v>
      </c>
    </row>
    <row r="10640" spans="1:4" s="119" customFormat="1">
      <c r="A10640" s="77"/>
      <c r="B10640" s="228">
        <v>45211.527499999997</v>
      </c>
      <c r="C10640" s="225">
        <v>100</v>
      </c>
      <c r="D10640" s="86" t="s">
        <v>2229</v>
      </c>
    </row>
    <row r="10641" spans="1:4" s="119" customFormat="1">
      <c r="A10641" s="77"/>
      <c r="B10641" s="228">
        <v>45211.527789351851</v>
      </c>
      <c r="C10641" s="225">
        <v>3.6</v>
      </c>
      <c r="D10641" s="86" t="s">
        <v>2868</v>
      </c>
    </row>
    <row r="10642" spans="1:4" s="119" customFormat="1">
      <c r="A10642" s="77"/>
      <c r="B10642" s="228">
        <v>45211.527951388889</v>
      </c>
      <c r="C10642" s="225">
        <v>100</v>
      </c>
      <c r="D10642" s="86" t="s">
        <v>467</v>
      </c>
    </row>
    <row r="10643" spans="1:4" s="119" customFormat="1">
      <c r="A10643" s="77"/>
      <c r="B10643" s="228">
        <v>45211.528379629628</v>
      </c>
      <c r="C10643" s="225">
        <v>300</v>
      </c>
      <c r="D10643" s="86" t="s">
        <v>1839</v>
      </c>
    </row>
    <row r="10644" spans="1:4" s="119" customFormat="1">
      <c r="A10644" s="77"/>
      <c r="B10644" s="228">
        <v>45211.530601851853</v>
      </c>
      <c r="C10644" s="225">
        <v>100</v>
      </c>
      <c r="D10644" s="86" t="s">
        <v>623</v>
      </c>
    </row>
    <row r="10645" spans="1:4" s="119" customFormat="1">
      <c r="A10645" s="77"/>
      <c r="B10645" s="228">
        <v>45211.532673611109</v>
      </c>
      <c r="C10645" s="225">
        <v>10</v>
      </c>
      <c r="D10645" s="86" t="s">
        <v>192</v>
      </c>
    </row>
    <row r="10646" spans="1:4" s="119" customFormat="1">
      <c r="A10646" s="77"/>
      <c r="B10646" s="228">
        <v>45211.536076388889</v>
      </c>
      <c r="C10646" s="225">
        <v>1500</v>
      </c>
      <c r="D10646" s="86" t="s">
        <v>4435</v>
      </c>
    </row>
    <row r="10647" spans="1:4" s="119" customFormat="1">
      <c r="A10647" s="77"/>
      <c r="B10647" s="228">
        <v>45211.53634259259</v>
      </c>
      <c r="C10647" s="225">
        <v>2000</v>
      </c>
      <c r="D10647" s="86" t="s">
        <v>5976</v>
      </c>
    </row>
    <row r="10648" spans="1:4" s="119" customFormat="1">
      <c r="A10648" s="77"/>
      <c r="B10648" s="228">
        <v>45211.53733796296</v>
      </c>
      <c r="C10648" s="225">
        <v>500</v>
      </c>
      <c r="D10648" s="86" t="s">
        <v>873</v>
      </c>
    </row>
    <row r="10649" spans="1:4" s="119" customFormat="1">
      <c r="A10649" s="77"/>
      <c r="B10649" s="228">
        <v>45211.538055555553</v>
      </c>
      <c r="C10649" s="225">
        <v>300</v>
      </c>
      <c r="D10649" s="86" t="s">
        <v>1802</v>
      </c>
    </row>
    <row r="10650" spans="1:4" s="119" customFormat="1">
      <c r="A10650" s="77"/>
      <c r="B10650" s="228">
        <v>45211.539618055554</v>
      </c>
      <c r="C10650" s="225">
        <v>150</v>
      </c>
      <c r="D10650" s="86" t="s">
        <v>830</v>
      </c>
    </row>
    <row r="10651" spans="1:4" s="119" customFormat="1">
      <c r="A10651" s="77"/>
      <c r="B10651" s="228">
        <v>45211.544189814813</v>
      </c>
      <c r="C10651" s="225">
        <v>20</v>
      </c>
      <c r="D10651" s="86" t="s">
        <v>1164</v>
      </c>
    </row>
    <row r="10652" spans="1:4" s="119" customFormat="1">
      <c r="A10652" s="77"/>
      <c r="B10652" s="228">
        <v>45211.544502314813</v>
      </c>
      <c r="C10652" s="225">
        <v>250</v>
      </c>
      <c r="D10652" s="86" t="s">
        <v>858</v>
      </c>
    </row>
    <row r="10653" spans="1:4" s="119" customFormat="1">
      <c r="A10653" s="77"/>
      <c r="B10653" s="228">
        <v>45211.544965277775</v>
      </c>
      <c r="C10653" s="225">
        <v>5.03</v>
      </c>
      <c r="D10653" s="86" t="s">
        <v>4954</v>
      </c>
    </row>
    <row r="10654" spans="1:4" s="119" customFormat="1">
      <c r="A10654" s="77"/>
      <c r="B10654" s="228">
        <v>45211.545752314814</v>
      </c>
      <c r="C10654" s="225">
        <v>300</v>
      </c>
      <c r="D10654" s="86" t="s">
        <v>858</v>
      </c>
    </row>
    <row r="10655" spans="1:4" s="119" customFormat="1">
      <c r="A10655" s="77"/>
      <c r="B10655" s="228">
        <v>45211.548182870371</v>
      </c>
      <c r="C10655" s="225">
        <v>105</v>
      </c>
      <c r="D10655" s="86" t="s">
        <v>6431</v>
      </c>
    </row>
    <row r="10656" spans="1:4" s="119" customFormat="1">
      <c r="A10656" s="77"/>
      <c r="B10656" s="228">
        <v>45211.548819444448</v>
      </c>
      <c r="C10656" s="225">
        <v>249</v>
      </c>
      <c r="D10656" s="86" t="s">
        <v>3849</v>
      </c>
    </row>
    <row r="10657" spans="1:4" s="119" customFormat="1">
      <c r="A10657" s="77"/>
      <c r="B10657" s="228">
        <v>45211.54928240741</v>
      </c>
      <c r="C10657" s="225">
        <v>15000</v>
      </c>
      <c r="D10657" s="86" t="s">
        <v>2609</v>
      </c>
    </row>
    <row r="10658" spans="1:4" s="119" customFormat="1">
      <c r="A10658" s="77"/>
      <c r="B10658" s="228">
        <v>45211.549560185187</v>
      </c>
      <c r="C10658" s="225">
        <v>100</v>
      </c>
      <c r="D10658" s="86" t="s">
        <v>864</v>
      </c>
    </row>
    <row r="10659" spans="1:4" s="119" customFormat="1">
      <c r="A10659" s="77"/>
      <c r="B10659" s="228">
        <v>45211.552349537036</v>
      </c>
      <c r="C10659" s="225">
        <v>100</v>
      </c>
      <c r="D10659" s="86" t="s">
        <v>197</v>
      </c>
    </row>
    <row r="10660" spans="1:4" s="119" customFormat="1">
      <c r="A10660" s="77"/>
      <c r="B10660" s="228">
        <v>45211.556145833332</v>
      </c>
      <c r="C10660" s="225">
        <v>1000</v>
      </c>
      <c r="D10660" s="86" t="s">
        <v>9099</v>
      </c>
    </row>
    <row r="10661" spans="1:4" s="119" customFormat="1">
      <c r="A10661" s="77"/>
      <c r="B10661" s="228">
        <v>45211.557337962964</v>
      </c>
      <c r="C10661" s="225">
        <v>100</v>
      </c>
      <c r="D10661" s="86" t="s">
        <v>1449</v>
      </c>
    </row>
    <row r="10662" spans="1:4" s="119" customFormat="1">
      <c r="A10662" s="77"/>
      <c r="B10662" s="228">
        <v>45211.560069444444</v>
      </c>
      <c r="C10662" s="225">
        <v>100</v>
      </c>
      <c r="D10662" s="86" t="s">
        <v>8295</v>
      </c>
    </row>
    <row r="10663" spans="1:4" s="119" customFormat="1">
      <c r="A10663" s="77"/>
      <c r="B10663" s="228">
        <v>45211.561284722222</v>
      </c>
      <c r="C10663" s="225">
        <v>100</v>
      </c>
      <c r="D10663" s="86" t="s">
        <v>841</v>
      </c>
    </row>
    <row r="10664" spans="1:4" s="119" customFormat="1">
      <c r="A10664" s="77"/>
      <c r="B10664" s="228">
        <v>45211.563530092593</v>
      </c>
      <c r="C10664" s="225">
        <v>99</v>
      </c>
      <c r="D10664" s="86" t="s">
        <v>74</v>
      </c>
    </row>
    <row r="10665" spans="1:4" s="119" customFormat="1">
      <c r="A10665" s="77"/>
      <c r="B10665" s="228">
        <v>45211.565081018518</v>
      </c>
      <c r="C10665" s="225">
        <v>500</v>
      </c>
      <c r="D10665" s="86" t="s">
        <v>92</v>
      </c>
    </row>
    <row r="10666" spans="1:4" s="119" customFormat="1">
      <c r="A10666" s="77"/>
      <c r="B10666" s="228">
        <v>45211.566006944442</v>
      </c>
      <c r="C10666" s="225">
        <v>1000</v>
      </c>
      <c r="D10666" s="86" t="s">
        <v>8872</v>
      </c>
    </row>
    <row r="10667" spans="1:4" s="119" customFormat="1">
      <c r="A10667" s="77"/>
      <c r="B10667" s="228">
        <v>45211.568692129629</v>
      </c>
      <c r="C10667" s="225">
        <v>100</v>
      </c>
      <c r="D10667" s="86" t="s">
        <v>7355</v>
      </c>
    </row>
    <row r="10668" spans="1:4" s="119" customFormat="1">
      <c r="A10668" s="77"/>
      <c r="B10668" s="228">
        <v>45211.568796296298</v>
      </c>
      <c r="C10668" s="225">
        <v>200</v>
      </c>
      <c r="D10668" s="86" t="s">
        <v>8245</v>
      </c>
    </row>
    <row r="10669" spans="1:4" s="119" customFormat="1">
      <c r="A10669" s="77"/>
      <c r="B10669" s="228">
        <v>45211.569768518515</v>
      </c>
      <c r="C10669" s="225">
        <v>480</v>
      </c>
      <c r="D10669" s="86" t="s">
        <v>4375</v>
      </c>
    </row>
    <row r="10670" spans="1:4" s="119" customFormat="1">
      <c r="A10670" s="77"/>
      <c r="B10670" s="228">
        <v>45211.573587962965</v>
      </c>
      <c r="C10670" s="225">
        <v>5000</v>
      </c>
      <c r="D10670" s="86" t="s">
        <v>2609</v>
      </c>
    </row>
    <row r="10671" spans="1:4" s="119" customFormat="1">
      <c r="A10671" s="77"/>
      <c r="B10671" s="228">
        <v>45211.574884259258</v>
      </c>
      <c r="C10671" s="225">
        <v>2500</v>
      </c>
      <c r="D10671" s="86" t="s">
        <v>8524</v>
      </c>
    </row>
    <row r="10672" spans="1:4" s="119" customFormat="1">
      <c r="A10672" s="77"/>
      <c r="B10672" s="228">
        <v>45211.575185185182</v>
      </c>
      <c r="C10672" s="225">
        <v>257</v>
      </c>
      <c r="D10672" s="86" t="s">
        <v>8684</v>
      </c>
    </row>
    <row r="10673" spans="1:4" s="119" customFormat="1">
      <c r="A10673" s="77"/>
      <c r="B10673" s="228">
        <v>45211.57539351852</v>
      </c>
      <c r="C10673" s="225">
        <v>9.92</v>
      </c>
      <c r="D10673" s="86" t="s">
        <v>8905</v>
      </c>
    </row>
    <row r="10674" spans="1:4" s="119" customFormat="1">
      <c r="A10674" s="77"/>
      <c r="B10674" s="228">
        <v>45211.580694444441</v>
      </c>
      <c r="C10674" s="225">
        <v>125</v>
      </c>
      <c r="D10674" s="86" t="s">
        <v>805</v>
      </c>
    </row>
    <row r="10675" spans="1:4" s="119" customFormat="1">
      <c r="A10675" s="77"/>
      <c r="B10675" s="228">
        <v>45211.58116898148</v>
      </c>
      <c r="C10675" s="225">
        <v>200</v>
      </c>
      <c r="D10675" s="86" t="s">
        <v>9056</v>
      </c>
    </row>
    <row r="10676" spans="1:4" s="119" customFormat="1">
      <c r="A10676" s="77"/>
      <c r="B10676" s="228">
        <v>45211.583101851851</v>
      </c>
      <c r="C10676" s="225">
        <v>1000</v>
      </c>
      <c r="D10676" s="86" t="s">
        <v>3304</v>
      </c>
    </row>
    <row r="10677" spans="1:4" s="119" customFormat="1">
      <c r="A10677" s="77"/>
      <c r="B10677" s="228">
        <v>45211.583819444444</v>
      </c>
      <c r="C10677" s="225">
        <v>1</v>
      </c>
      <c r="D10677" s="86" t="s">
        <v>3821</v>
      </c>
    </row>
    <row r="10678" spans="1:4" s="119" customFormat="1">
      <c r="A10678" s="77"/>
      <c r="B10678" s="228">
        <v>45211.584398148145</v>
      </c>
      <c r="C10678" s="225">
        <v>500</v>
      </c>
      <c r="D10678" s="86" t="s">
        <v>1097</v>
      </c>
    </row>
    <row r="10679" spans="1:4" s="119" customFormat="1">
      <c r="A10679" s="77"/>
      <c r="B10679" s="228">
        <v>45211.585277777776</v>
      </c>
      <c r="C10679" s="225">
        <v>100</v>
      </c>
      <c r="D10679" s="86" t="s">
        <v>287</v>
      </c>
    </row>
    <row r="10680" spans="1:4" s="119" customFormat="1">
      <c r="A10680" s="77"/>
      <c r="B10680" s="228">
        <v>45211.585682870369</v>
      </c>
      <c r="C10680" s="225">
        <v>100</v>
      </c>
      <c r="D10680" s="86" t="s">
        <v>898</v>
      </c>
    </row>
    <row r="10681" spans="1:4" s="119" customFormat="1">
      <c r="A10681" s="77"/>
      <c r="B10681" s="228">
        <v>45211.585925925923</v>
      </c>
      <c r="C10681" s="225">
        <v>300</v>
      </c>
      <c r="D10681" s="86" t="s">
        <v>850</v>
      </c>
    </row>
    <row r="10682" spans="1:4" s="119" customFormat="1">
      <c r="A10682" s="77"/>
      <c r="B10682" s="228">
        <v>45211.587337962963</v>
      </c>
      <c r="C10682" s="225">
        <v>10</v>
      </c>
      <c r="D10682" s="86" t="s">
        <v>1490</v>
      </c>
    </row>
    <row r="10683" spans="1:4" s="119" customFormat="1">
      <c r="A10683" s="77"/>
      <c r="B10683" s="228">
        <v>45211.587893518517</v>
      </c>
      <c r="C10683" s="225">
        <v>100</v>
      </c>
      <c r="D10683" s="86" t="s">
        <v>874</v>
      </c>
    </row>
    <row r="10684" spans="1:4" s="119" customFormat="1">
      <c r="A10684" s="77"/>
      <c r="B10684" s="228">
        <v>45211.588136574072</v>
      </c>
      <c r="C10684" s="225">
        <v>3000</v>
      </c>
      <c r="D10684" s="86" t="s">
        <v>8327</v>
      </c>
    </row>
    <row r="10685" spans="1:4" s="119" customFormat="1">
      <c r="A10685" s="77"/>
      <c r="B10685" s="228">
        <v>45211.589375000003</v>
      </c>
      <c r="C10685" s="225">
        <v>500</v>
      </c>
      <c r="D10685" s="86" t="s">
        <v>626</v>
      </c>
    </row>
    <row r="10686" spans="1:4" s="119" customFormat="1">
      <c r="A10686" s="77"/>
      <c r="B10686" s="228">
        <v>45211.589803240742</v>
      </c>
      <c r="C10686" s="225">
        <v>93.89</v>
      </c>
      <c r="D10686" s="86" t="s">
        <v>7117</v>
      </c>
    </row>
    <row r="10687" spans="1:4" s="119" customFormat="1">
      <c r="A10687" s="77"/>
      <c r="B10687" s="228">
        <v>45211.590937499997</v>
      </c>
      <c r="C10687" s="225">
        <v>133.91999999999999</v>
      </c>
      <c r="D10687" s="86" t="s">
        <v>5932</v>
      </c>
    </row>
    <row r="10688" spans="1:4" s="119" customFormat="1">
      <c r="A10688" s="77"/>
      <c r="B10688" s="228">
        <v>45211.590949074074</v>
      </c>
      <c r="C10688" s="225">
        <v>200</v>
      </c>
      <c r="D10688" s="86" t="s">
        <v>332</v>
      </c>
    </row>
    <row r="10689" spans="1:4" s="119" customFormat="1">
      <c r="A10689" s="77"/>
      <c r="B10689" s="228">
        <v>45211.592870370368</v>
      </c>
      <c r="C10689" s="225">
        <v>500</v>
      </c>
      <c r="D10689" s="86" t="s">
        <v>1604</v>
      </c>
    </row>
    <row r="10690" spans="1:4" s="119" customFormat="1">
      <c r="A10690" s="77"/>
      <c r="B10690" s="228">
        <v>45211.593124999999</v>
      </c>
      <c r="C10690" s="225">
        <v>200</v>
      </c>
      <c r="D10690" s="86" t="s">
        <v>418</v>
      </c>
    </row>
    <row r="10691" spans="1:4" s="119" customFormat="1">
      <c r="A10691" s="77"/>
      <c r="B10691" s="228">
        <v>45211.593923611108</v>
      </c>
      <c r="C10691" s="225">
        <v>300</v>
      </c>
      <c r="D10691" s="86" t="s">
        <v>253</v>
      </c>
    </row>
    <row r="10692" spans="1:4" s="119" customFormat="1">
      <c r="A10692" s="77"/>
      <c r="B10692" s="228">
        <v>45211.596296296295</v>
      </c>
      <c r="C10692" s="225">
        <v>100</v>
      </c>
      <c r="D10692" s="86" t="s">
        <v>1013</v>
      </c>
    </row>
    <row r="10693" spans="1:4" s="119" customFormat="1">
      <c r="A10693" s="77"/>
      <c r="B10693" s="228">
        <v>45211.598796296297</v>
      </c>
      <c r="C10693" s="225">
        <v>250</v>
      </c>
      <c r="D10693" s="86" t="s">
        <v>5224</v>
      </c>
    </row>
    <row r="10694" spans="1:4" s="119" customFormat="1">
      <c r="A10694" s="77"/>
      <c r="B10694" s="228">
        <v>45211.599745370368</v>
      </c>
      <c r="C10694" s="225">
        <v>1000</v>
      </c>
      <c r="D10694" s="86" t="s">
        <v>876</v>
      </c>
    </row>
    <row r="10695" spans="1:4" s="119" customFormat="1">
      <c r="A10695" s="77"/>
      <c r="B10695" s="228">
        <v>45211.601527777777</v>
      </c>
      <c r="C10695" s="225">
        <v>100</v>
      </c>
      <c r="D10695" s="86" t="s">
        <v>2221</v>
      </c>
    </row>
    <row r="10696" spans="1:4" s="119" customFormat="1">
      <c r="A10696" s="77"/>
      <c r="B10696" s="228">
        <v>45211.604074074072</v>
      </c>
      <c r="C10696" s="225">
        <v>100</v>
      </c>
      <c r="D10696" s="86" t="s">
        <v>874</v>
      </c>
    </row>
    <row r="10697" spans="1:4" s="119" customFormat="1">
      <c r="A10697" s="77"/>
      <c r="B10697" s="228">
        <v>45211.60496527778</v>
      </c>
      <c r="C10697" s="225">
        <v>500</v>
      </c>
      <c r="D10697" s="86" t="s">
        <v>5294</v>
      </c>
    </row>
    <row r="10698" spans="1:4" s="119" customFormat="1">
      <c r="A10698" s="77"/>
      <c r="B10698" s="228">
        <v>45211.616168981483</v>
      </c>
      <c r="C10698" s="225">
        <v>61</v>
      </c>
      <c r="D10698" s="86" t="s">
        <v>754</v>
      </c>
    </row>
    <row r="10699" spans="1:4" s="119" customFormat="1">
      <c r="A10699" s="77"/>
      <c r="B10699" s="228">
        <v>45211.61923611111</v>
      </c>
      <c r="C10699" s="225">
        <v>70</v>
      </c>
      <c r="D10699" s="86" t="s">
        <v>6595</v>
      </c>
    </row>
    <row r="10700" spans="1:4" s="119" customFormat="1">
      <c r="A10700" s="77"/>
      <c r="B10700" s="228">
        <v>45211.625810185185</v>
      </c>
      <c r="C10700" s="225">
        <v>100</v>
      </c>
      <c r="D10700" s="86" t="s">
        <v>1655</v>
      </c>
    </row>
    <row r="10701" spans="1:4" s="119" customFormat="1">
      <c r="A10701" s="77"/>
      <c r="B10701" s="228">
        <v>45211.626817129632</v>
      </c>
      <c r="C10701" s="225">
        <v>500</v>
      </c>
      <c r="D10701" s="86" t="s">
        <v>751</v>
      </c>
    </row>
    <row r="10702" spans="1:4" s="119" customFormat="1">
      <c r="A10702" s="77"/>
      <c r="B10702" s="228">
        <v>45211.627766203703</v>
      </c>
      <c r="C10702" s="225">
        <v>2000</v>
      </c>
      <c r="D10702" s="86" t="s">
        <v>2614</v>
      </c>
    </row>
    <row r="10703" spans="1:4" s="119" customFormat="1">
      <c r="A10703" s="77"/>
      <c r="B10703" s="228">
        <v>45211.633923611109</v>
      </c>
      <c r="C10703" s="225">
        <v>44</v>
      </c>
      <c r="D10703" s="86" t="s">
        <v>2632</v>
      </c>
    </row>
    <row r="10704" spans="1:4" s="119" customFormat="1">
      <c r="A10704" s="77"/>
      <c r="B10704" s="228">
        <v>45211.635324074072</v>
      </c>
      <c r="C10704" s="225">
        <v>3.61</v>
      </c>
      <c r="D10704" s="86" t="s">
        <v>7255</v>
      </c>
    </row>
    <row r="10705" spans="1:4" s="119" customFormat="1">
      <c r="A10705" s="77"/>
      <c r="B10705" s="228">
        <v>45211.635520833333</v>
      </c>
      <c r="C10705" s="225">
        <v>100</v>
      </c>
      <c r="D10705" s="86" t="s">
        <v>1444</v>
      </c>
    </row>
    <row r="10706" spans="1:4" s="119" customFormat="1">
      <c r="A10706" s="77"/>
      <c r="B10706" s="228">
        <v>45211.637604166666</v>
      </c>
      <c r="C10706" s="225">
        <v>100</v>
      </c>
      <c r="D10706" s="86" t="s">
        <v>4307</v>
      </c>
    </row>
    <row r="10707" spans="1:4" s="119" customFormat="1">
      <c r="A10707" s="77"/>
      <c r="B10707" s="228">
        <v>45211.638553240744</v>
      </c>
      <c r="C10707" s="225">
        <v>4</v>
      </c>
      <c r="D10707" s="86" t="s">
        <v>7241</v>
      </c>
    </row>
    <row r="10708" spans="1:4" s="119" customFormat="1">
      <c r="A10708" s="77"/>
      <c r="B10708" s="228">
        <v>45211.640243055554</v>
      </c>
      <c r="C10708" s="225">
        <v>60.89</v>
      </c>
      <c r="D10708" s="86" t="s">
        <v>6388</v>
      </c>
    </row>
    <row r="10709" spans="1:4" s="119" customFormat="1">
      <c r="A10709" s="77"/>
      <c r="B10709" s="228">
        <v>45211.640497685185</v>
      </c>
      <c r="C10709" s="225">
        <v>1.96</v>
      </c>
      <c r="D10709" s="86" t="s">
        <v>6388</v>
      </c>
    </row>
    <row r="10710" spans="1:4" s="119" customFormat="1">
      <c r="A10710" s="77"/>
      <c r="B10710" s="228">
        <v>45211.641168981485</v>
      </c>
      <c r="C10710" s="225">
        <v>200</v>
      </c>
      <c r="D10710" s="86" t="s">
        <v>2484</v>
      </c>
    </row>
    <row r="10711" spans="1:4" s="119" customFormat="1">
      <c r="A10711" s="77"/>
      <c r="B10711" s="228">
        <v>45211.641851851855</v>
      </c>
      <c r="C10711" s="225">
        <v>100</v>
      </c>
      <c r="D10711" s="86" t="s">
        <v>753</v>
      </c>
    </row>
    <row r="10712" spans="1:4" s="119" customFormat="1">
      <c r="A10712" s="77"/>
      <c r="B10712" s="228">
        <v>45211.643738425926</v>
      </c>
      <c r="C10712" s="225">
        <v>500</v>
      </c>
      <c r="D10712" s="86" t="s">
        <v>7401</v>
      </c>
    </row>
    <row r="10713" spans="1:4" s="119" customFormat="1">
      <c r="A10713" s="77"/>
      <c r="B10713" s="228">
        <v>45211.648194444446</v>
      </c>
      <c r="C10713" s="225">
        <v>500</v>
      </c>
      <c r="D10713" s="86" t="s">
        <v>7596</v>
      </c>
    </row>
    <row r="10714" spans="1:4" s="119" customFormat="1">
      <c r="A10714" s="77"/>
      <c r="B10714" s="228">
        <v>45211.648923611108</v>
      </c>
      <c r="C10714" s="225">
        <v>200</v>
      </c>
      <c r="D10714" s="86" t="s">
        <v>1064</v>
      </c>
    </row>
    <row r="10715" spans="1:4" s="119" customFormat="1">
      <c r="A10715" s="77"/>
      <c r="B10715" s="228">
        <v>45211.650775462964</v>
      </c>
      <c r="C10715" s="225">
        <v>100</v>
      </c>
      <c r="D10715" s="86" t="s">
        <v>1710</v>
      </c>
    </row>
    <row r="10716" spans="1:4" s="119" customFormat="1">
      <c r="A10716" s="77"/>
      <c r="B10716" s="228">
        <v>45211.651319444441</v>
      </c>
      <c r="C10716" s="225">
        <v>500</v>
      </c>
      <c r="D10716" s="86" t="s">
        <v>8912</v>
      </c>
    </row>
    <row r="10717" spans="1:4" s="119" customFormat="1">
      <c r="A10717" s="77"/>
      <c r="B10717" s="228">
        <v>45211.651446759257</v>
      </c>
      <c r="C10717" s="225">
        <v>100</v>
      </c>
      <c r="D10717" s="86" t="s">
        <v>285</v>
      </c>
    </row>
    <row r="10718" spans="1:4" s="119" customFormat="1">
      <c r="A10718" s="77"/>
      <c r="B10718" s="228">
        <v>45211.655370370368</v>
      </c>
      <c r="C10718" s="225">
        <v>2000</v>
      </c>
      <c r="D10718" s="86" t="s">
        <v>1004</v>
      </c>
    </row>
    <row r="10719" spans="1:4" s="119" customFormat="1">
      <c r="A10719" s="77"/>
      <c r="B10719" s="228">
        <v>45211.656238425923</v>
      </c>
      <c r="C10719" s="225">
        <v>100</v>
      </c>
      <c r="D10719" s="86" t="s">
        <v>641</v>
      </c>
    </row>
    <row r="10720" spans="1:4" s="119" customFormat="1">
      <c r="A10720" s="77"/>
      <c r="B10720" s="228">
        <v>45211.661805555559</v>
      </c>
      <c r="C10720" s="225">
        <v>57.76</v>
      </c>
      <c r="D10720" s="86" t="s">
        <v>3204</v>
      </c>
    </row>
    <row r="10721" spans="1:4" s="119" customFormat="1">
      <c r="A10721" s="77"/>
      <c r="B10721" s="228">
        <v>45211.665960648148</v>
      </c>
      <c r="C10721" s="225">
        <v>200</v>
      </c>
      <c r="D10721" s="86" t="s">
        <v>1271</v>
      </c>
    </row>
    <row r="10722" spans="1:4" s="119" customFormat="1">
      <c r="A10722" s="77"/>
      <c r="B10722" s="228">
        <v>45211.666342592594</v>
      </c>
      <c r="C10722" s="225">
        <v>14.04</v>
      </c>
      <c r="D10722" s="86" t="s">
        <v>1057</v>
      </c>
    </row>
    <row r="10723" spans="1:4" s="119" customFormat="1">
      <c r="A10723" s="77"/>
      <c r="B10723" s="228">
        <v>45211.66679398148</v>
      </c>
      <c r="C10723" s="225">
        <v>500</v>
      </c>
      <c r="D10723" s="86" t="s">
        <v>3784</v>
      </c>
    </row>
    <row r="10724" spans="1:4" s="119" customFormat="1">
      <c r="A10724" s="77"/>
      <c r="B10724" s="228">
        <v>45211.668495370373</v>
      </c>
      <c r="C10724" s="225">
        <v>17</v>
      </c>
      <c r="D10724" s="86" t="s">
        <v>2428</v>
      </c>
    </row>
    <row r="10725" spans="1:4" s="119" customFormat="1">
      <c r="A10725" s="77"/>
      <c r="B10725" s="228">
        <v>45211.674293981479</v>
      </c>
      <c r="C10725" s="225">
        <v>20</v>
      </c>
      <c r="D10725" s="86" t="s">
        <v>1618</v>
      </c>
    </row>
    <row r="10726" spans="1:4" s="119" customFormat="1">
      <c r="A10726" s="77"/>
      <c r="B10726" s="228">
        <v>45211.676793981482</v>
      </c>
      <c r="C10726" s="225">
        <v>7.21</v>
      </c>
      <c r="D10726" s="86" t="s">
        <v>2017</v>
      </c>
    </row>
    <row r="10727" spans="1:4" s="119" customFormat="1">
      <c r="A10727" s="77"/>
      <c r="B10727" s="228">
        <v>45211.677094907405</v>
      </c>
      <c r="C10727" s="225">
        <v>1000</v>
      </c>
      <c r="D10727" s="86" t="s">
        <v>6489</v>
      </c>
    </row>
    <row r="10728" spans="1:4" s="119" customFormat="1">
      <c r="A10728" s="77"/>
      <c r="B10728" s="228">
        <v>45211.677523148152</v>
      </c>
      <c r="C10728" s="225">
        <v>6.16</v>
      </c>
      <c r="D10728" s="86" t="s">
        <v>2017</v>
      </c>
    </row>
    <row r="10729" spans="1:4" s="119" customFormat="1">
      <c r="A10729" s="77"/>
      <c r="B10729" s="228">
        <v>45211.677766203706</v>
      </c>
      <c r="C10729" s="225">
        <v>190</v>
      </c>
      <c r="D10729" s="86" t="s">
        <v>1990</v>
      </c>
    </row>
    <row r="10730" spans="1:4" s="119" customFormat="1">
      <c r="A10730" s="77"/>
      <c r="B10730" s="228">
        <v>45211.677847222221</v>
      </c>
      <c r="C10730" s="225">
        <v>6.56</v>
      </c>
      <c r="D10730" s="86" t="s">
        <v>7768</v>
      </c>
    </row>
    <row r="10731" spans="1:4" s="119" customFormat="1">
      <c r="A10731" s="77"/>
      <c r="B10731" s="228">
        <v>45211.677916666667</v>
      </c>
      <c r="C10731" s="225">
        <v>100</v>
      </c>
      <c r="D10731" s="86" t="s">
        <v>708</v>
      </c>
    </row>
    <row r="10732" spans="1:4" s="119" customFormat="1">
      <c r="A10732" s="77"/>
      <c r="B10732" s="228">
        <v>45211.681377314817</v>
      </c>
      <c r="C10732" s="225">
        <v>50</v>
      </c>
      <c r="D10732" s="86" t="s">
        <v>6028</v>
      </c>
    </row>
    <row r="10733" spans="1:4" s="119" customFormat="1">
      <c r="A10733" s="77"/>
      <c r="B10733" s="228">
        <v>45211.681898148148</v>
      </c>
      <c r="C10733" s="225">
        <v>100</v>
      </c>
      <c r="D10733" s="86" t="s">
        <v>2816</v>
      </c>
    </row>
    <row r="10734" spans="1:4" s="119" customFormat="1">
      <c r="A10734" s="77"/>
      <c r="B10734" s="228">
        <v>45211.686608796299</v>
      </c>
      <c r="C10734" s="225">
        <v>1300</v>
      </c>
      <c r="D10734" s="86" t="s">
        <v>6110</v>
      </c>
    </row>
    <row r="10735" spans="1:4" s="119" customFormat="1">
      <c r="A10735" s="77"/>
      <c r="B10735" s="228">
        <v>45211.690081018518</v>
      </c>
      <c r="C10735" s="225">
        <v>3</v>
      </c>
      <c r="D10735" s="86" t="s">
        <v>147</v>
      </c>
    </row>
    <row r="10736" spans="1:4" s="119" customFormat="1">
      <c r="A10736" s="77"/>
      <c r="B10736" s="228">
        <v>45211.692453703705</v>
      </c>
      <c r="C10736" s="225">
        <v>1</v>
      </c>
      <c r="D10736" s="86" t="s">
        <v>757</v>
      </c>
    </row>
    <row r="10737" spans="1:4" s="119" customFormat="1">
      <c r="A10737" s="77"/>
      <c r="B10737" s="228">
        <v>45211.693310185183</v>
      </c>
      <c r="C10737" s="225">
        <v>131</v>
      </c>
      <c r="D10737" s="86" t="s">
        <v>1278</v>
      </c>
    </row>
    <row r="10738" spans="1:4" s="119" customFormat="1">
      <c r="A10738" s="77"/>
      <c r="B10738" s="228">
        <v>45211.696585648147</v>
      </c>
      <c r="C10738" s="225">
        <v>100</v>
      </c>
      <c r="D10738" s="86" t="s">
        <v>591</v>
      </c>
    </row>
    <row r="10739" spans="1:4" s="119" customFormat="1">
      <c r="A10739" s="77"/>
      <c r="B10739" s="228">
        <v>45211.697511574072</v>
      </c>
      <c r="C10739" s="225">
        <v>1500</v>
      </c>
      <c r="D10739" s="86" t="s">
        <v>2640</v>
      </c>
    </row>
    <row r="10740" spans="1:4" s="119" customFormat="1">
      <c r="A10740" s="77"/>
      <c r="B10740" s="228">
        <v>45211.700300925928</v>
      </c>
      <c r="C10740" s="225">
        <v>11.05</v>
      </c>
      <c r="D10740" s="86" t="s">
        <v>7954</v>
      </c>
    </row>
    <row r="10741" spans="1:4" s="119" customFormat="1">
      <c r="A10741" s="77"/>
      <c r="B10741" s="228">
        <v>45211.70040509259</v>
      </c>
      <c r="C10741" s="225">
        <v>100</v>
      </c>
      <c r="D10741" s="86" t="s">
        <v>362</v>
      </c>
    </row>
    <row r="10742" spans="1:4" s="119" customFormat="1">
      <c r="A10742" s="77"/>
      <c r="B10742" s="228">
        <v>45211.703310185185</v>
      </c>
      <c r="C10742" s="225">
        <v>100</v>
      </c>
      <c r="D10742" s="86" t="s">
        <v>1336</v>
      </c>
    </row>
    <row r="10743" spans="1:4" s="119" customFormat="1">
      <c r="A10743" s="77"/>
      <c r="B10743" s="228">
        <v>45211.70857638889</v>
      </c>
      <c r="C10743" s="225">
        <v>180</v>
      </c>
      <c r="D10743" s="86" t="s">
        <v>423</v>
      </c>
    </row>
    <row r="10744" spans="1:4" s="119" customFormat="1">
      <c r="A10744" s="77"/>
      <c r="B10744" s="228">
        <v>45211.709490740737</v>
      </c>
      <c r="C10744" s="225">
        <v>763.92</v>
      </c>
      <c r="D10744" s="86" t="s">
        <v>994</v>
      </c>
    </row>
    <row r="10745" spans="1:4" s="119" customFormat="1">
      <c r="A10745" s="77"/>
      <c r="B10745" s="228">
        <v>45211.711458333331</v>
      </c>
      <c r="C10745" s="225">
        <v>6.87</v>
      </c>
      <c r="D10745" s="86" t="s">
        <v>6234</v>
      </c>
    </row>
    <row r="10746" spans="1:4" s="119" customFormat="1">
      <c r="A10746" s="77"/>
      <c r="B10746" s="228">
        <v>45211.712627314817</v>
      </c>
      <c r="C10746" s="225">
        <v>200</v>
      </c>
      <c r="D10746" s="86" t="s">
        <v>9081</v>
      </c>
    </row>
    <row r="10747" spans="1:4" s="119" customFormat="1">
      <c r="A10747" s="77"/>
      <c r="B10747" s="228">
        <v>45211.724027777775</v>
      </c>
      <c r="C10747" s="225">
        <v>40</v>
      </c>
      <c r="D10747" s="86" t="s">
        <v>3105</v>
      </c>
    </row>
    <row r="10748" spans="1:4" s="119" customFormat="1">
      <c r="A10748" s="77"/>
      <c r="B10748" s="228">
        <v>45211.725462962961</v>
      </c>
      <c r="C10748" s="225">
        <v>211</v>
      </c>
      <c r="D10748" s="86" t="s">
        <v>3596</v>
      </c>
    </row>
    <row r="10749" spans="1:4" s="119" customFormat="1">
      <c r="A10749" s="77"/>
      <c r="B10749" s="228">
        <v>45211.726226851853</v>
      </c>
      <c r="C10749" s="225">
        <v>100</v>
      </c>
      <c r="D10749" s="86" t="s">
        <v>530</v>
      </c>
    </row>
    <row r="10750" spans="1:4" s="119" customFormat="1">
      <c r="A10750" s="77"/>
      <c r="B10750" s="228">
        <v>45211.728020833332</v>
      </c>
      <c r="C10750" s="225">
        <v>24</v>
      </c>
      <c r="D10750" s="86" t="s">
        <v>4093</v>
      </c>
    </row>
    <row r="10751" spans="1:4" s="119" customFormat="1">
      <c r="A10751" s="77"/>
      <c r="B10751" s="228">
        <v>45211.7340625</v>
      </c>
      <c r="C10751" s="225">
        <v>209</v>
      </c>
      <c r="D10751" s="86" t="s">
        <v>4410</v>
      </c>
    </row>
    <row r="10752" spans="1:4" s="119" customFormat="1">
      <c r="A10752" s="77"/>
      <c r="B10752" s="228">
        <v>45211.735729166663</v>
      </c>
      <c r="C10752" s="225">
        <v>50</v>
      </c>
      <c r="D10752" s="86" t="s">
        <v>3196</v>
      </c>
    </row>
    <row r="10753" spans="1:4" s="119" customFormat="1">
      <c r="A10753" s="77"/>
      <c r="B10753" s="228">
        <v>45211.735891203702</v>
      </c>
      <c r="C10753" s="225">
        <v>100</v>
      </c>
      <c r="D10753" s="86" t="s">
        <v>4091</v>
      </c>
    </row>
    <row r="10754" spans="1:4" s="119" customFormat="1">
      <c r="A10754" s="77"/>
      <c r="B10754" s="228">
        <v>45211.738553240742</v>
      </c>
      <c r="C10754" s="225">
        <v>500</v>
      </c>
      <c r="D10754" s="86" t="s">
        <v>3335</v>
      </c>
    </row>
    <row r="10755" spans="1:4" s="119" customFormat="1">
      <c r="A10755" s="77"/>
      <c r="B10755" s="228">
        <v>45211.745162037034</v>
      </c>
      <c r="C10755" s="225">
        <v>100</v>
      </c>
      <c r="D10755" s="86" t="s">
        <v>3487</v>
      </c>
    </row>
    <row r="10756" spans="1:4" s="119" customFormat="1">
      <c r="A10756" s="77"/>
      <c r="B10756" s="228">
        <v>45211.747997685183</v>
      </c>
      <c r="C10756" s="225">
        <v>1000</v>
      </c>
      <c r="D10756" s="86" t="s">
        <v>63</v>
      </c>
    </row>
    <row r="10757" spans="1:4" s="119" customFormat="1">
      <c r="A10757" s="77"/>
      <c r="B10757" s="228">
        <v>45211.752650462964</v>
      </c>
      <c r="C10757" s="225">
        <v>300</v>
      </c>
      <c r="D10757" s="86" t="s">
        <v>412</v>
      </c>
    </row>
    <row r="10758" spans="1:4" s="119" customFormat="1">
      <c r="A10758" s="77"/>
      <c r="B10758" s="228">
        <v>45211.75545138889</v>
      </c>
      <c r="C10758" s="225">
        <v>500</v>
      </c>
      <c r="D10758" s="86" t="s">
        <v>4122</v>
      </c>
    </row>
    <row r="10759" spans="1:4" s="119" customFormat="1">
      <c r="A10759" s="77"/>
      <c r="B10759" s="228">
        <v>45211.755983796298</v>
      </c>
      <c r="C10759" s="225">
        <v>50</v>
      </c>
      <c r="D10759" s="86" t="s">
        <v>6051</v>
      </c>
    </row>
    <row r="10760" spans="1:4" s="119" customFormat="1">
      <c r="A10760" s="77"/>
      <c r="B10760" s="228">
        <v>45211.76059027778</v>
      </c>
      <c r="C10760" s="225">
        <v>136</v>
      </c>
      <c r="D10760" s="86" t="s">
        <v>6101</v>
      </c>
    </row>
    <row r="10761" spans="1:4" s="119" customFormat="1">
      <c r="A10761" s="77"/>
      <c r="B10761" s="228">
        <v>45211.762974537036</v>
      </c>
      <c r="C10761" s="225">
        <v>500</v>
      </c>
      <c r="D10761" s="86" t="s">
        <v>5848</v>
      </c>
    </row>
    <row r="10762" spans="1:4" s="119" customFormat="1">
      <c r="A10762" s="77"/>
      <c r="B10762" s="228">
        <v>45211.777731481481</v>
      </c>
      <c r="C10762" s="225">
        <v>1000</v>
      </c>
      <c r="D10762" s="86" t="s">
        <v>5938</v>
      </c>
    </row>
    <row r="10763" spans="1:4" s="119" customFormat="1">
      <c r="A10763" s="77"/>
      <c r="B10763" s="228">
        <v>45211.778113425928</v>
      </c>
      <c r="C10763" s="225">
        <v>6.09</v>
      </c>
      <c r="D10763" s="86" t="s">
        <v>2392</v>
      </c>
    </row>
    <row r="10764" spans="1:4" s="119" customFormat="1">
      <c r="A10764" s="77"/>
      <c r="B10764" s="228">
        <v>45211.779097222221</v>
      </c>
      <c r="C10764" s="225">
        <v>65</v>
      </c>
      <c r="D10764" s="86" t="s">
        <v>7834</v>
      </c>
    </row>
    <row r="10765" spans="1:4" s="119" customFormat="1">
      <c r="A10765" s="77"/>
      <c r="B10765" s="228">
        <v>45211.781574074077</v>
      </c>
      <c r="C10765" s="225">
        <v>1.01</v>
      </c>
      <c r="D10765" s="86" t="s">
        <v>370</v>
      </c>
    </row>
    <row r="10766" spans="1:4" s="119" customFormat="1">
      <c r="A10766" s="77"/>
      <c r="B10766" s="228">
        <v>45211.784745370373</v>
      </c>
      <c r="C10766" s="225">
        <v>7.92</v>
      </c>
      <c r="D10766" s="86" t="s">
        <v>8752</v>
      </c>
    </row>
    <row r="10767" spans="1:4" s="119" customFormat="1">
      <c r="A10767" s="77"/>
      <c r="B10767" s="228">
        <v>45211.785057870373</v>
      </c>
      <c r="C10767" s="225">
        <v>500</v>
      </c>
      <c r="D10767" s="86" t="s">
        <v>3699</v>
      </c>
    </row>
    <row r="10768" spans="1:4" s="119" customFormat="1">
      <c r="A10768" s="77"/>
      <c r="B10768" s="228">
        <v>45211.789305555554</v>
      </c>
      <c r="C10768" s="225">
        <v>150</v>
      </c>
      <c r="D10768" s="86" t="s">
        <v>1141</v>
      </c>
    </row>
    <row r="10769" spans="1:4" s="119" customFormat="1">
      <c r="A10769" s="77"/>
      <c r="B10769" s="228">
        <v>45211.789305555554</v>
      </c>
      <c r="C10769" s="225">
        <v>500</v>
      </c>
      <c r="D10769" s="86" t="s">
        <v>1272</v>
      </c>
    </row>
    <row r="10770" spans="1:4" s="119" customFormat="1">
      <c r="A10770" s="77"/>
      <c r="B10770" s="228">
        <v>45211.789490740739</v>
      </c>
      <c r="C10770" s="225">
        <v>500</v>
      </c>
      <c r="D10770" s="86" t="s">
        <v>7557</v>
      </c>
    </row>
    <row r="10771" spans="1:4" s="119" customFormat="1">
      <c r="A10771" s="77"/>
      <c r="B10771" s="228">
        <v>45211.789548611108</v>
      </c>
      <c r="C10771" s="225">
        <v>1600</v>
      </c>
      <c r="D10771" s="86" t="s">
        <v>549</v>
      </c>
    </row>
    <row r="10772" spans="1:4" s="119" customFormat="1">
      <c r="A10772" s="77"/>
      <c r="B10772" s="228">
        <v>45211.790046296293</v>
      </c>
      <c r="C10772" s="225">
        <v>70</v>
      </c>
      <c r="D10772" s="86" t="s">
        <v>8763</v>
      </c>
    </row>
    <row r="10773" spans="1:4" s="119" customFormat="1">
      <c r="A10773" s="77"/>
      <c r="B10773" s="228">
        <v>45211.790462962963</v>
      </c>
      <c r="C10773" s="225">
        <v>14</v>
      </c>
      <c r="D10773" s="86" t="s">
        <v>1924</v>
      </c>
    </row>
    <row r="10774" spans="1:4" s="119" customFormat="1">
      <c r="A10774" s="77"/>
      <c r="B10774" s="228">
        <v>45211.793703703705</v>
      </c>
      <c r="C10774" s="225">
        <v>1000</v>
      </c>
      <c r="D10774" s="86" t="s">
        <v>3447</v>
      </c>
    </row>
    <row r="10775" spans="1:4" s="119" customFormat="1">
      <c r="A10775" s="77"/>
      <c r="B10775" s="228">
        <v>45211.795787037037</v>
      </c>
      <c r="C10775" s="225">
        <v>500</v>
      </c>
      <c r="D10775" s="86" t="s">
        <v>1922</v>
      </c>
    </row>
    <row r="10776" spans="1:4" s="119" customFormat="1">
      <c r="A10776" s="77"/>
      <c r="B10776" s="228">
        <v>45211.798506944448</v>
      </c>
      <c r="C10776" s="225">
        <v>1000</v>
      </c>
      <c r="D10776" s="86" t="s">
        <v>3831</v>
      </c>
    </row>
    <row r="10777" spans="1:4" s="119" customFormat="1">
      <c r="A10777" s="77"/>
      <c r="B10777" s="228">
        <v>45211.799351851849</v>
      </c>
      <c r="C10777" s="225">
        <v>25.52</v>
      </c>
      <c r="D10777" s="86" t="s">
        <v>3067</v>
      </c>
    </row>
    <row r="10778" spans="1:4" s="119" customFormat="1">
      <c r="A10778" s="77"/>
      <c r="B10778" s="228">
        <v>45211.802743055552</v>
      </c>
      <c r="C10778" s="225">
        <v>9</v>
      </c>
      <c r="D10778" s="86" t="s">
        <v>5</v>
      </c>
    </row>
    <row r="10779" spans="1:4" s="119" customFormat="1">
      <c r="A10779" s="77"/>
      <c r="B10779" s="228">
        <v>45211.804351851853</v>
      </c>
      <c r="C10779" s="225">
        <v>14.09</v>
      </c>
      <c r="D10779" s="86" t="s">
        <v>1619</v>
      </c>
    </row>
    <row r="10780" spans="1:4" s="119" customFormat="1">
      <c r="A10780" s="77"/>
      <c r="B10780" s="228">
        <v>45211.814421296294</v>
      </c>
      <c r="C10780" s="225">
        <v>4</v>
      </c>
      <c r="D10780" s="86" t="s">
        <v>4881</v>
      </c>
    </row>
    <row r="10781" spans="1:4" s="119" customFormat="1">
      <c r="A10781" s="77"/>
      <c r="B10781" s="228">
        <v>45211.814965277779</v>
      </c>
      <c r="C10781" s="225">
        <v>50</v>
      </c>
      <c r="D10781" s="86" t="s">
        <v>4552</v>
      </c>
    </row>
    <row r="10782" spans="1:4" s="119" customFormat="1">
      <c r="A10782" s="77"/>
      <c r="B10782" s="228">
        <v>45211.815381944441</v>
      </c>
      <c r="C10782" s="225">
        <v>5000</v>
      </c>
      <c r="D10782" s="86" t="s">
        <v>2090</v>
      </c>
    </row>
    <row r="10783" spans="1:4" s="119" customFormat="1">
      <c r="A10783" s="77"/>
      <c r="B10783" s="228">
        <v>45211.819155092591</v>
      </c>
      <c r="C10783" s="225">
        <v>100</v>
      </c>
      <c r="D10783" s="86" t="s">
        <v>6011</v>
      </c>
    </row>
    <row r="10784" spans="1:4" s="119" customFormat="1">
      <c r="A10784" s="77"/>
      <c r="B10784" s="228">
        <v>45211.821145833332</v>
      </c>
      <c r="C10784" s="225">
        <v>128</v>
      </c>
      <c r="D10784" s="86" t="s">
        <v>3316</v>
      </c>
    </row>
    <row r="10785" spans="1:4" s="119" customFormat="1">
      <c r="A10785" s="77"/>
      <c r="B10785" s="228">
        <v>45211.822025462963</v>
      </c>
      <c r="C10785" s="225">
        <v>900</v>
      </c>
      <c r="D10785" s="86" t="s">
        <v>5</v>
      </c>
    </row>
    <row r="10786" spans="1:4" s="119" customFormat="1">
      <c r="A10786" s="77"/>
      <c r="B10786" s="228">
        <v>45211.829606481479</v>
      </c>
      <c r="C10786" s="225">
        <v>3.23</v>
      </c>
      <c r="D10786" s="86" t="s">
        <v>6528</v>
      </c>
    </row>
    <row r="10787" spans="1:4" s="119" customFormat="1">
      <c r="A10787" s="77"/>
      <c r="B10787" s="228">
        <v>45211.830474537041</v>
      </c>
      <c r="C10787" s="225">
        <v>50</v>
      </c>
      <c r="D10787" s="86" t="s">
        <v>751</v>
      </c>
    </row>
    <row r="10788" spans="1:4" s="119" customFormat="1">
      <c r="A10788" s="77"/>
      <c r="B10788" s="228">
        <v>45211.833761574075</v>
      </c>
      <c r="C10788" s="225">
        <v>100</v>
      </c>
      <c r="D10788" s="86" t="s">
        <v>3728</v>
      </c>
    </row>
    <row r="10789" spans="1:4" s="119" customFormat="1">
      <c r="A10789" s="77"/>
      <c r="B10789" s="228">
        <v>45211.834803240738</v>
      </c>
      <c r="C10789" s="225">
        <v>500</v>
      </c>
      <c r="D10789" s="86" t="s">
        <v>7398</v>
      </c>
    </row>
    <row r="10790" spans="1:4" s="119" customFormat="1">
      <c r="A10790" s="77"/>
      <c r="B10790" s="228">
        <v>45211.835706018515</v>
      </c>
      <c r="C10790" s="225">
        <v>1000</v>
      </c>
      <c r="D10790" s="86" t="s">
        <v>6862</v>
      </c>
    </row>
    <row r="10791" spans="1:4" s="119" customFormat="1">
      <c r="A10791" s="77"/>
      <c r="B10791" s="228">
        <v>45211.843622685185</v>
      </c>
      <c r="C10791" s="225">
        <v>100</v>
      </c>
      <c r="D10791" s="86" t="s">
        <v>1244</v>
      </c>
    </row>
    <row r="10792" spans="1:4" s="119" customFormat="1">
      <c r="A10792" s="77"/>
      <c r="B10792" s="228">
        <v>45211.84511574074</v>
      </c>
      <c r="C10792" s="225">
        <v>1000</v>
      </c>
      <c r="D10792" s="86" t="s">
        <v>7504</v>
      </c>
    </row>
    <row r="10793" spans="1:4" s="119" customFormat="1">
      <c r="A10793" s="77"/>
      <c r="B10793" s="228">
        <v>45211.847951388889</v>
      </c>
      <c r="C10793" s="225">
        <v>10000</v>
      </c>
      <c r="D10793" s="86" t="s">
        <v>253</v>
      </c>
    </row>
    <row r="10794" spans="1:4" s="119" customFormat="1">
      <c r="A10794" s="77"/>
      <c r="B10794" s="228">
        <v>45211.854641203703</v>
      </c>
      <c r="C10794" s="225">
        <v>50.22</v>
      </c>
      <c r="D10794" s="86" t="s">
        <v>2298</v>
      </c>
    </row>
    <row r="10795" spans="1:4" s="119" customFormat="1">
      <c r="A10795" s="77"/>
      <c r="B10795" s="228">
        <v>45211.858425925922</v>
      </c>
      <c r="C10795" s="225">
        <v>99.99</v>
      </c>
      <c r="D10795" s="86" t="s">
        <v>278</v>
      </c>
    </row>
    <row r="10796" spans="1:4" s="119" customFormat="1">
      <c r="A10796" s="77"/>
      <c r="B10796" s="228">
        <v>45211.859074074076</v>
      </c>
      <c r="C10796" s="225">
        <v>3000</v>
      </c>
      <c r="D10796" s="86" t="s">
        <v>5036</v>
      </c>
    </row>
    <row r="10797" spans="1:4" s="119" customFormat="1">
      <c r="A10797" s="77"/>
      <c r="B10797" s="228">
        <v>45211.866909722223</v>
      </c>
      <c r="C10797" s="225">
        <v>860.49</v>
      </c>
      <c r="D10797" s="86" t="s">
        <v>7827</v>
      </c>
    </row>
    <row r="10798" spans="1:4" s="119" customFormat="1">
      <c r="A10798" s="77"/>
      <c r="B10798" s="228">
        <v>45211.869745370372</v>
      </c>
      <c r="C10798" s="225">
        <v>250</v>
      </c>
      <c r="D10798" s="86" t="s">
        <v>758</v>
      </c>
    </row>
    <row r="10799" spans="1:4" s="119" customFormat="1">
      <c r="A10799" s="77"/>
      <c r="B10799" s="228">
        <v>45211.871030092596</v>
      </c>
      <c r="C10799" s="225">
        <v>185</v>
      </c>
      <c r="D10799" s="86" t="s">
        <v>1485</v>
      </c>
    </row>
    <row r="10800" spans="1:4" s="119" customFormat="1">
      <c r="A10800" s="77"/>
      <c r="B10800" s="228">
        <v>45211.876608796294</v>
      </c>
      <c r="C10800" s="225">
        <v>300</v>
      </c>
      <c r="D10800" s="86" t="s">
        <v>6310</v>
      </c>
    </row>
    <row r="10801" spans="1:4" s="119" customFormat="1">
      <c r="A10801" s="77"/>
      <c r="B10801" s="228">
        <v>45211.876967592594</v>
      </c>
      <c r="C10801" s="225">
        <v>1000</v>
      </c>
      <c r="D10801" s="86" t="s">
        <v>4991</v>
      </c>
    </row>
    <row r="10802" spans="1:4" s="119" customFormat="1">
      <c r="A10802" s="77"/>
      <c r="B10802" s="228">
        <v>45211.887141203704</v>
      </c>
      <c r="C10802" s="225">
        <v>1400</v>
      </c>
      <c r="D10802" s="86" t="s">
        <v>2574</v>
      </c>
    </row>
    <row r="10803" spans="1:4" s="119" customFormat="1">
      <c r="A10803" s="77"/>
      <c r="B10803" s="228">
        <v>45211.893831018519</v>
      </c>
      <c r="C10803" s="225">
        <v>35</v>
      </c>
      <c r="D10803" s="86" t="s">
        <v>440</v>
      </c>
    </row>
    <row r="10804" spans="1:4" s="119" customFormat="1">
      <c r="A10804" s="77"/>
      <c r="B10804" s="228">
        <v>45211.895289351851</v>
      </c>
      <c r="C10804" s="225">
        <v>500</v>
      </c>
      <c r="D10804" s="86" t="s">
        <v>2298</v>
      </c>
    </row>
    <row r="10805" spans="1:4" s="119" customFormat="1">
      <c r="A10805" s="77"/>
      <c r="B10805" s="228">
        <v>45211.895914351851</v>
      </c>
      <c r="C10805" s="225">
        <v>300</v>
      </c>
      <c r="D10805" s="86" t="s">
        <v>3528</v>
      </c>
    </row>
    <row r="10806" spans="1:4" s="119" customFormat="1">
      <c r="A10806" s="77"/>
      <c r="B10806" s="228">
        <v>45211.900868055556</v>
      </c>
      <c r="C10806" s="225">
        <v>1000</v>
      </c>
      <c r="D10806" s="86" t="s">
        <v>9091</v>
      </c>
    </row>
    <row r="10807" spans="1:4" s="119" customFormat="1">
      <c r="A10807" s="77"/>
      <c r="B10807" s="228">
        <v>45211.904768518521</v>
      </c>
      <c r="C10807" s="225">
        <v>33</v>
      </c>
      <c r="D10807" s="86" t="s">
        <v>3637</v>
      </c>
    </row>
    <row r="10808" spans="1:4" s="119" customFormat="1">
      <c r="A10808" s="77"/>
      <c r="B10808" s="228">
        <v>45211.908101851855</v>
      </c>
      <c r="C10808" s="225">
        <v>100</v>
      </c>
      <c r="D10808" s="86" t="s">
        <v>1982</v>
      </c>
    </row>
    <row r="10809" spans="1:4" s="119" customFormat="1">
      <c r="A10809" s="77"/>
      <c r="B10809" s="228">
        <v>45211.910601851851</v>
      </c>
      <c r="C10809" s="225">
        <v>250</v>
      </c>
      <c r="D10809" s="86" t="s">
        <v>8321</v>
      </c>
    </row>
    <row r="10810" spans="1:4" s="119" customFormat="1">
      <c r="A10810" s="77"/>
      <c r="B10810" s="228">
        <v>45211.913495370369</v>
      </c>
      <c r="C10810" s="225">
        <v>50</v>
      </c>
      <c r="D10810" s="86" t="s">
        <v>1141</v>
      </c>
    </row>
    <row r="10811" spans="1:4" s="119" customFormat="1">
      <c r="A10811" s="77"/>
      <c r="B10811" s="228">
        <v>45211.915486111109</v>
      </c>
      <c r="C10811" s="225">
        <v>1000</v>
      </c>
      <c r="D10811" s="86" t="s">
        <v>605</v>
      </c>
    </row>
    <row r="10812" spans="1:4" s="119" customFormat="1">
      <c r="A10812" s="77"/>
      <c r="B10812" s="228">
        <v>45211.922118055554</v>
      </c>
      <c r="C10812" s="225">
        <v>49.23</v>
      </c>
      <c r="D10812" s="86" t="s">
        <v>1436</v>
      </c>
    </row>
    <row r="10813" spans="1:4" s="119" customFormat="1">
      <c r="A10813" s="77"/>
      <c r="B10813" s="228">
        <v>45211.923564814817</v>
      </c>
      <c r="C10813" s="225">
        <v>150</v>
      </c>
      <c r="D10813" s="86" t="s">
        <v>1444</v>
      </c>
    </row>
    <row r="10814" spans="1:4" s="119" customFormat="1">
      <c r="A10814" s="77"/>
      <c r="B10814" s="228">
        <v>45211.929212962961</v>
      </c>
      <c r="C10814" s="225">
        <v>7.45</v>
      </c>
      <c r="D10814" s="86" t="s">
        <v>7966</v>
      </c>
    </row>
    <row r="10815" spans="1:4" s="119" customFormat="1">
      <c r="A10815" s="77"/>
      <c r="B10815" s="228">
        <v>45211.930254629631</v>
      </c>
      <c r="C10815" s="225">
        <v>100</v>
      </c>
      <c r="D10815" s="86" t="s">
        <v>8379</v>
      </c>
    </row>
    <row r="10816" spans="1:4" s="119" customFormat="1">
      <c r="A10816" s="77"/>
      <c r="B10816" s="228">
        <v>45211.935555555552</v>
      </c>
      <c r="C10816" s="225">
        <v>270.2</v>
      </c>
      <c r="D10816" s="86" t="s">
        <v>224</v>
      </c>
    </row>
    <row r="10817" spans="1:4" s="119" customFormat="1">
      <c r="A10817" s="77"/>
      <c r="B10817" s="228">
        <v>45211.937893518516</v>
      </c>
      <c r="C10817" s="225">
        <v>1792</v>
      </c>
      <c r="D10817" s="86" t="s">
        <v>7273</v>
      </c>
    </row>
    <row r="10818" spans="1:4" s="119" customFormat="1">
      <c r="A10818" s="77"/>
      <c r="B10818" s="228">
        <v>45211.938726851855</v>
      </c>
      <c r="C10818" s="225">
        <v>10</v>
      </c>
      <c r="D10818" s="86" t="s">
        <v>7273</v>
      </c>
    </row>
    <row r="10819" spans="1:4" s="119" customFormat="1">
      <c r="A10819" s="77"/>
      <c r="B10819" s="228">
        <v>45211.940266203703</v>
      </c>
      <c r="C10819" s="225">
        <v>1278.8499999999999</v>
      </c>
      <c r="D10819" s="86" t="s">
        <v>6651</v>
      </c>
    </row>
    <row r="10820" spans="1:4" s="119" customFormat="1">
      <c r="A10820" s="77"/>
      <c r="B10820" s="228">
        <v>45211.941435185188</v>
      </c>
      <c r="C10820" s="225">
        <v>150</v>
      </c>
      <c r="D10820" s="86" t="s">
        <v>516</v>
      </c>
    </row>
    <row r="10821" spans="1:4" s="119" customFormat="1">
      <c r="A10821" s="77"/>
      <c r="B10821" s="228">
        <v>45211.942893518521</v>
      </c>
      <c r="C10821" s="225">
        <v>1000</v>
      </c>
      <c r="D10821" s="86" t="s">
        <v>5011</v>
      </c>
    </row>
    <row r="10822" spans="1:4" s="119" customFormat="1">
      <c r="A10822" s="77"/>
      <c r="B10822" s="228">
        <v>45211.947268518517</v>
      </c>
      <c r="C10822" s="225">
        <v>500</v>
      </c>
      <c r="D10822" s="86" t="s">
        <v>8743</v>
      </c>
    </row>
    <row r="10823" spans="1:4" s="119" customFormat="1">
      <c r="A10823" s="77"/>
      <c r="B10823" s="228">
        <v>45211.948831018519</v>
      </c>
      <c r="C10823" s="225">
        <v>234</v>
      </c>
      <c r="D10823" s="86" t="s">
        <v>1702</v>
      </c>
    </row>
    <row r="10824" spans="1:4" s="119" customFormat="1">
      <c r="A10824" s="77"/>
      <c r="B10824" s="228">
        <v>45211.949143518519</v>
      </c>
      <c r="C10824" s="225">
        <v>2000</v>
      </c>
      <c r="D10824" s="86" t="s">
        <v>122</v>
      </c>
    </row>
    <row r="10825" spans="1:4" s="119" customFormat="1">
      <c r="A10825" s="77"/>
      <c r="B10825" s="228">
        <v>45211.951168981483</v>
      </c>
      <c r="C10825" s="225">
        <v>100</v>
      </c>
      <c r="D10825" s="86" t="s">
        <v>7517</v>
      </c>
    </row>
    <row r="10826" spans="1:4" s="119" customFormat="1">
      <c r="A10826" s="77"/>
      <c r="B10826" s="228">
        <v>45211.952557870369</v>
      </c>
      <c r="C10826" s="225">
        <v>100</v>
      </c>
      <c r="D10826" s="86" t="s">
        <v>6658</v>
      </c>
    </row>
    <row r="10827" spans="1:4" s="119" customFormat="1">
      <c r="A10827" s="77"/>
      <c r="B10827" s="228">
        <v>45211.952766203707</v>
      </c>
      <c r="C10827" s="225">
        <v>500</v>
      </c>
      <c r="D10827" s="86" t="s">
        <v>1344</v>
      </c>
    </row>
    <row r="10828" spans="1:4" s="119" customFormat="1">
      <c r="A10828" s="77"/>
      <c r="B10828" s="228">
        <v>45211.953483796293</v>
      </c>
      <c r="C10828" s="225">
        <v>819</v>
      </c>
      <c r="D10828" s="86" t="s">
        <v>2239</v>
      </c>
    </row>
    <row r="10829" spans="1:4" s="119" customFormat="1">
      <c r="A10829" s="77"/>
      <c r="B10829" s="228">
        <v>45211.953657407408</v>
      </c>
      <c r="C10829" s="225">
        <v>144</v>
      </c>
      <c r="D10829" s="86" t="s">
        <v>3220</v>
      </c>
    </row>
    <row r="10830" spans="1:4" s="119" customFormat="1">
      <c r="A10830" s="77"/>
      <c r="B10830" s="228">
        <v>45211.953738425924</v>
      </c>
      <c r="C10830" s="225">
        <v>200</v>
      </c>
      <c r="D10830" s="86" t="s">
        <v>983</v>
      </c>
    </row>
    <row r="10831" spans="1:4" s="119" customFormat="1">
      <c r="A10831" s="77"/>
      <c r="B10831" s="228">
        <v>45211.953784722224</v>
      </c>
      <c r="C10831" s="225">
        <v>265</v>
      </c>
      <c r="D10831" s="86" t="s">
        <v>2337</v>
      </c>
    </row>
    <row r="10832" spans="1:4" s="119" customFormat="1">
      <c r="A10832" s="77"/>
      <c r="B10832" s="228">
        <v>45211.953842592593</v>
      </c>
      <c r="C10832" s="225">
        <v>43</v>
      </c>
      <c r="D10832" s="86" t="s">
        <v>6085</v>
      </c>
    </row>
    <row r="10833" spans="1:4" s="119" customFormat="1">
      <c r="A10833" s="77"/>
      <c r="B10833" s="228">
        <v>45211.954050925924</v>
      </c>
      <c r="C10833" s="225">
        <v>1193</v>
      </c>
      <c r="D10833" s="86" t="s">
        <v>3218</v>
      </c>
    </row>
    <row r="10834" spans="1:4" s="119" customFormat="1">
      <c r="A10834" s="77"/>
      <c r="B10834" s="228">
        <v>45211.954085648147</v>
      </c>
      <c r="C10834" s="225">
        <v>17</v>
      </c>
      <c r="D10834" s="86" t="s">
        <v>1432</v>
      </c>
    </row>
    <row r="10835" spans="1:4" s="119" customFormat="1">
      <c r="A10835" s="77"/>
      <c r="B10835" s="228">
        <v>45211.954097222224</v>
      </c>
      <c r="C10835" s="225">
        <v>59</v>
      </c>
      <c r="D10835" s="86" t="s">
        <v>6521</v>
      </c>
    </row>
    <row r="10836" spans="1:4" s="119" customFormat="1">
      <c r="A10836" s="77"/>
      <c r="B10836" s="228">
        <v>45211.95412037037</v>
      </c>
      <c r="C10836" s="225">
        <v>802</v>
      </c>
      <c r="D10836" s="86" t="s">
        <v>881</v>
      </c>
    </row>
    <row r="10837" spans="1:4" s="119" customFormat="1">
      <c r="A10837" s="77"/>
      <c r="B10837" s="228">
        <v>45211.95412037037</v>
      </c>
      <c r="C10837" s="225">
        <v>66.37</v>
      </c>
      <c r="D10837" s="86" t="s">
        <v>619</v>
      </c>
    </row>
    <row r="10838" spans="1:4" s="119" customFormat="1">
      <c r="A10838" s="77"/>
      <c r="B10838" s="228">
        <v>45211.95417824074</v>
      </c>
      <c r="C10838" s="225">
        <v>534.45000000000005</v>
      </c>
      <c r="D10838" s="86" t="s">
        <v>2145</v>
      </c>
    </row>
    <row r="10839" spans="1:4" s="119" customFormat="1">
      <c r="A10839" s="77"/>
      <c r="B10839" s="228">
        <v>45211.954282407409</v>
      </c>
      <c r="C10839" s="225">
        <v>4133</v>
      </c>
      <c r="D10839" s="86" t="s">
        <v>1999</v>
      </c>
    </row>
    <row r="10840" spans="1:4" s="119" customFormat="1">
      <c r="A10840" s="77"/>
      <c r="B10840" s="228">
        <v>45211.954363425924</v>
      </c>
      <c r="C10840" s="225">
        <v>406</v>
      </c>
      <c r="D10840" s="86" t="s">
        <v>1347</v>
      </c>
    </row>
    <row r="10841" spans="1:4" s="119" customFormat="1">
      <c r="A10841" s="77"/>
      <c r="B10841" s="228">
        <v>45211.954386574071</v>
      </c>
      <c r="C10841" s="225">
        <v>314</v>
      </c>
      <c r="D10841" s="86" t="s">
        <v>3226</v>
      </c>
    </row>
    <row r="10842" spans="1:4" s="119" customFormat="1">
      <c r="A10842" s="77"/>
      <c r="B10842" s="228">
        <v>45211.954594907409</v>
      </c>
      <c r="C10842" s="225">
        <v>179</v>
      </c>
      <c r="D10842" s="86" t="s">
        <v>2808</v>
      </c>
    </row>
    <row r="10843" spans="1:4" s="119" customFormat="1">
      <c r="A10843" s="77"/>
      <c r="B10843" s="228">
        <v>45211.954594907409</v>
      </c>
      <c r="C10843" s="225">
        <v>268</v>
      </c>
      <c r="D10843" s="86" t="s">
        <v>6287</v>
      </c>
    </row>
    <row r="10844" spans="1:4" s="119" customFormat="1">
      <c r="A10844" s="77"/>
      <c r="B10844" s="228">
        <v>45211.954606481479</v>
      </c>
      <c r="C10844" s="225">
        <v>467</v>
      </c>
      <c r="D10844" s="86" t="s">
        <v>2996</v>
      </c>
    </row>
    <row r="10845" spans="1:4" s="119" customFormat="1">
      <c r="A10845" s="77"/>
      <c r="B10845" s="228">
        <v>45211.954884259256</v>
      </c>
      <c r="C10845" s="225">
        <v>12</v>
      </c>
      <c r="D10845" s="86" t="s">
        <v>1462</v>
      </c>
    </row>
    <row r="10846" spans="1:4" s="119" customFormat="1">
      <c r="A10846" s="77"/>
      <c r="B10846" s="228">
        <v>45211.954953703702</v>
      </c>
      <c r="C10846" s="225">
        <v>317.39</v>
      </c>
      <c r="D10846" s="86" t="s">
        <v>2390</v>
      </c>
    </row>
    <row r="10847" spans="1:4" s="119" customFormat="1">
      <c r="A10847" s="77"/>
      <c r="B10847" s="228">
        <v>45211.955034722225</v>
      </c>
      <c r="C10847" s="225">
        <v>220</v>
      </c>
      <c r="D10847" s="86" t="s">
        <v>6412</v>
      </c>
    </row>
    <row r="10848" spans="1:4" s="119" customFormat="1">
      <c r="A10848" s="77"/>
      <c r="B10848" s="228">
        <v>45211.955046296294</v>
      </c>
      <c r="C10848" s="225">
        <v>482</v>
      </c>
      <c r="D10848" s="86" t="s">
        <v>3765</v>
      </c>
    </row>
    <row r="10849" spans="1:4" s="119" customFormat="1">
      <c r="A10849" s="77"/>
      <c r="B10849" s="228">
        <v>45211.955069444448</v>
      </c>
      <c r="C10849" s="225">
        <v>1098</v>
      </c>
      <c r="D10849" s="86" t="s">
        <v>760</v>
      </c>
    </row>
    <row r="10850" spans="1:4" s="119" customFormat="1">
      <c r="A10850" s="77"/>
      <c r="B10850" s="228">
        <v>45211.955150462964</v>
      </c>
      <c r="C10850" s="225">
        <v>263</v>
      </c>
      <c r="D10850" s="86" t="s">
        <v>5330</v>
      </c>
    </row>
    <row r="10851" spans="1:4" s="119" customFormat="1">
      <c r="A10851" s="77"/>
      <c r="B10851" s="228">
        <v>45211.95516203704</v>
      </c>
      <c r="C10851" s="225">
        <v>16</v>
      </c>
      <c r="D10851" s="86" t="s">
        <v>7354</v>
      </c>
    </row>
    <row r="10852" spans="1:4" s="119" customFormat="1">
      <c r="A10852" s="77"/>
      <c r="B10852" s="228">
        <v>45211.95517361111</v>
      </c>
      <c r="C10852" s="225">
        <v>1685</v>
      </c>
      <c r="D10852" s="86" t="s">
        <v>533</v>
      </c>
    </row>
    <row r="10853" spans="1:4" s="119" customFormat="1">
      <c r="A10853" s="77"/>
      <c r="B10853" s="228">
        <v>45211.95521990741</v>
      </c>
      <c r="C10853" s="225">
        <v>386</v>
      </c>
      <c r="D10853" s="86" t="s">
        <v>5123</v>
      </c>
    </row>
    <row r="10854" spans="1:4" s="119" customFormat="1">
      <c r="A10854" s="77"/>
      <c r="B10854" s="228">
        <v>45211.95521990741</v>
      </c>
      <c r="C10854" s="225">
        <v>110</v>
      </c>
      <c r="D10854" s="86" t="s">
        <v>5903</v>
      </c>
    </row>
    <row r="10855" spans="1:4" s="119" customFormat="1">
      <c r="A10855" s="77"/>
      <c r="B10855" s="228">
        <v>45211.955405092594</v>
      </c>
      <c r="C10855" s="225">
        <v>51</v>
      </c>
      <c r="D10855" s="86" t="s">
        <v>7930</v>
      </c>
    </row>
    <row r="10856" spans="1:4" s="119" customFormat="1">
      <c r="A10856" s="77"/>
      <c r="B10856" s="228">
        <v>45211.955462962964</v>
      </c>
      <c r="C10856" s="225">
        <v>494</v>
      </c>
      <c r="D10856" s="86" t="s">
        <v>866</v>
      </c>
    </row>
    <row r="10857" spans="1:4" s="119" customFormat="1">
      <c r="A10857" s="77"/>
      <c r="B10857" s="228">
        <v>45211.955497685187</v>
      </c>
      <c r="C10857" s="225">
        <v>31</v>
      </c>
      <c r="D10857" s="86" t="s">
        <v>3219</v>
      </c>
    </row>
    <row r="10858" spans="1:4" s="119" customFormat="1">
      <c r="A10858" s="77"/>
      <c r="B10858" s="228">
        <v>45211.955613425926</v>
      </c>
      <c r="C10858" s="225">
        <v>431</v>
      </c>
      <c r="D10858" s="86" t="s">
        <v>3247</v>
      </c>
    </row>
    <row r="10859" spans="1:4" s="119" customFormat="1">
      <c r="A10859" s="77"/>
      <c r="B10859" s="228">
        <v>45211.955613425926</v>
      </c>
      <c r="C10859" s="225">
        <v>119</v>
      </c>
      <c r="D10859" s="86" t="s">
        <v>664</v>
      </c>
    </row>
    <row r="10860" spans="1:4" s="119" customFormat="1">
      <c r="A10860" s="77"/>
      <c r="B10860" s="228">
        <v>45211.955740740741</v>
      </c>
      <c r="C10860" s="225">
        <v>49</v>
      </c>
      <c r="D10860" s="86" t="s">
        <v>8482</v>
      </c>
    </row>
    <row r="10861" spans="1:4" s="119" customFormat="1">
      <c r="A10861" s="77"/>
      <c r="B10861" s="228">
        <v>45211.95579861111</v>
      </c>
      <c r="C10861" s="225">
        <v>561</v>
      </c>
      <c r="D10861" s="86" t="s">
        <v>1688</v>
      </c>
    </row>
    <row r="10862" spans="1:4" s="119" customFormat="1">
      <c r="A10862" s="77"/>
      <c r="B10862" s="228">
        <v>45211.95590277778</v>
      </c>
      <c r="C10862" s="225">
        <v>371</v>
      </c>
      <c r="D10862" s="86" t="s">
        <v>390</v>
      </c>
    </row>
    <row r="10863" spans="1:4" s="119" customFormat="1">
      <c r="A10863" s="77"/>
      <c r="B10863" s="228">
        <v>45211.955914351849</v>
      </c>
      <c r="C10863" s="225">
        <v>319</v>
      </c>
      <c r="D10863" s="86" t="s">
        <v>6358</v>
      </c>
    </row>
    <row r="10864" spans="1:4" s="119" customFormat="1">
      <c r="A10864" s="77"/>
      <c r="B10864" s="228">
        <v>45211.955925925926</v>
      </c>
      <c r="C10864" s="225">
        <v>41</v>
      </c>
      <c r="D10864" s="86" t="s">
        <v>8085</v>
      </c>
    </row>
    <row r="10865" spans="1:4" s="119" customFormat="1">
      <c r="A10865" s="77"/>
      <c r="B10865" s="228">
        <v>45211.955925925926</v>
      </c>
      <c r="C10865" s="225">
        <v>17</v>
      </c>
      <c r="D10865" s="86" t="s">
        <v>2344</v>
      </c>
    </row>
    <row r="10866" spans="1:4" s="119" customFormat="1">
      <c r="A10866" s="77"/>
      <c r="B10866" s="228">
        <v>45211.955960648149</v>
      </c>
      <c r="C10866" s="225">
        <v>678</v>
      </c>
      <c r="D10866" s="86" t="s">
        <v>867</v>
      </c>
    </row>
    <row r="10867" spans="1:4" s="119" customFormat="1">
      <c r="A10867" s="77"/>
      <c r="B10867" s="228">
        <v>45211.956064814818</v>
      </c>
      <c r="C10867" s="225">
        <v>2</v>
      </c>
      <c r="D10867" s="86" t="s">
        <v>5121</v>
      </c>
    </row>
    <row r="10868" spans="1:4" s="119" customFormat="1">
      <c r="A10868" s="77"/>
      <c r="B10868" s="228">
        <v>45211.956076388888</v>
      </c>
      <c r="C10868" s="225">
        <v>596</v>
      </c>
      <c r="D10868" s="86" t="s">
        <v>5204</v>
      </c>
    </row>
    <row r="10869" spans="1:4" s="119" customFormat="1">
      <c r="A10869" s="77"/>
      <c r="B10869" s="228">
        <v>45211.95616898148</v>
      </c>
      <c r="C10869" s="225">
        <v>139</v>
      </c>
      <c r="D10869" s="86" t="s">
        <v>1185</v>
      </c>
    </row>
    <row r="10870" spans="1:4" s="119" customFormat="1">
      <c r="A10870" s="77"/>
      <c r="B10870" s="228">
        <v>45211.956180555557</v>
      </c>
      <c r="C10870" s="225">
        <v>959</v>
      </c>
      <c r="D10870" s="86" t="s">
        <v>3236</v>
      </c>
    </row>
    <row r="10871" spans="1:4" s="119" customFormat="1">
      <c r="A10871" s="77"/>
      <c r="B10871" s="228">
        <v>45211.956226851849</v>
      </c>
      <c r="C10871" s="225">
        <v>35</v>
      </c>
      <c r="D10871" s="86" t="s">
        <v>1089</v>
      </c>
    </row>
    <row r="10872" spans="1:4" s="119" customFormat="1">
      <c r="A10872" s="77"/>
      <c r="B10872" s="228">
        <v>45211.956469907411</v>
      </c>
      <c r="C10872" s="225">
        <v>122</v>
      </c>
      <c r="D10872" s="86" t="s">
        <v>5800</v>
      </c>
    </row>
    <row r="10873" spans="1:4" s="119" customFormat="1">
      <c r="A10873" s="77"/>
      <c r="B10873" s="228">
        <v>45211.956631944442</v>
      </c>
      <c r="C10873" s="225">
        <v>141</v>
      </c>
      <c r="D10873" s="86" t="s">
        <v>488</v>
      </c>
    </row>
    <row r="10874" spans="1:4" s="119" customFormat="1">
      <c r="A10874" s="77"/>
      <c r="B10874" s="228">
        <v>45211.956666666665</v>
      </c>
      <c r="C10874" s="225">
        <v>318</v>
      </c>
      <c r="D10874" s="86" t="s">
        <v>6390</v>
      </c>
    </row>
    <row r="10875" spans="1:4" s="119" customFormat="1">
      <c r="A10875" s="77"/>
      <c r="B10875" s="228">
        <v>45211.956701388888</v>
      </c>
      <c r="C10875" s="225">
        <v>6</v>
      </c>
      <c r="D10875" s="86" t="s">
        <v>1985</v>
      </c>
    </row>
    <row r="10876" spans="1:4" s="119" customFormat="1">
      <c r="A10876" s="77"/>
      <c r="B10876" s="228">
        <v>45211.956724537034</v>
      </c>
      <c r="C10876" s="225">
        <v>1181.3800000000001</v>
      </c>
      <c r="D10876" s="86" t="s">
        <v>1954</v>
      </c>
    </row>
    <row r="10877" spans="1:4" s="119" customFormat="1">
      <c r="A10877" s="77"/>
      <c r="B10877" s="228">
        <v>45211.956770833334</v>
      </c>
      <c r="C10877" s="225">
        <v>2149</v>
      </c>
      <c r="D10877" s="86" t="s">
        <v>1217</v>
      </c>
    </row>
    <row r="10878" spans="1:4" s="119" customFormat="1">
      <c r="A10878" s="77"/>
      <c r="B10878" s="228">
        <v>45211.956782407404</v>
      </c>
      <c r="C10878" s="225">
        <v>3</v>
      </c>
      <c r="D10878" s="86" t="s">
        <v>2776</v>
      </c>
    </row>
    <row r="10879" spans="1:4" s="119" customFormat="1">
      <c r="A10879" s="77"/>
      <c r="B10879" s="228">
        <v>45211.95684027778</v>
      </c>
      <c r="C10879" s="225">
        <v>2</v>
      </c>
      <c r="D10879" s="86" t="s">
        <v>3018</v>
      </c>
    </row>
    <row r="10880" spans="1:4" s="119" customFormat="1">
      <c r="A10880" s="77"/>
      <c r="B10880" s="228">
        <v>45211.95689814815</v>
      </c>
      <c r="C10880" s="225">
        <v>4963</v>
      </c>
      <c r="D10880" s="86" t="s">
        <v>6154</v>
      </c>
    </row>
    <row r="10881" spans="1:4" s="119" customFormat="1">
      <c r="A10881" s="77"/>
      <c r="B10881" s="228">
        <v>45211.956909722219</v>
      </c>
      <c r="C10881" s="225">
        <v>754</v>
      </c>
      <c r="D10881" s="86" t="s">
        <v>962</v>
      </c>
    </row>
    <row r="10882" spans="1:4" s="119" customFormat="1">
      <c r="A10882" s="77"/>
      <c r="B10882" s="228">
        <v>45211.956979166665</v>
      </c>
      <c r="C10882" s="225">
        <v>39</v>
      </c>
      <c r="D10882" s="86" t="s">
        <v>3831</v>
      </c>
    </row>
    <row r="10883" spans="1:4" s="119" customFormat="1">
      <c r="A10883" s="77"/>
      <c r="B10883" s="228">
        <v>45211.957002314812</v>
      </c>
      <c r="C10883" s="225">
        <v>325</v>
      </c>
      <c r="D10883" s="86" t="s">
        <v>1428</v>
      </c>
    </row>
    <row r="10884" spans="1:4" s="119" customFormat="1">
      <c r="A10884" s="77"/>
      <c r="B10884" s="228">
        <v>45211.957175925927</v>
      </c>
      <c r="C10884" s="225">
        <v>19</v>
      </c>
      <c r="D10884" s="86" t="s">
        <v>5987</v>
      </c>
    </row>
    <row r="10885" spans="1:4" s="119" customFormat="1">
      <c r="A10885" s="77"/>
      <c r="B10885" s="228">
        <v>45211.957430555558</v>
      </c>
      <c r="C10885" s="225">
        <v>5000</v>
      </c>
      <c r="D10885" s="86" t="s">
        <v>3134</v>
      </c>
    </row>
    <row r="10886" spans="1:4" s="119" customFormat="1">
      <c r="A10886" s="77"/>
      <c r="B10886" s="228">
        <v>45211.957442129627</v>
      </c>
      <c r="C10886" s="225">
        <v>167</v>
      </c>
      <c r="D10886" s="86" t="s">
        <v>3221</v>
      </c>
    </row>
    <row r="10887" spans="1:4" s="119" customFormat="1">
      <c r="A10887" s="77"/>
      <c r="B10887" s="228">
        <v>45211.95753472222</v>
      </c>
      <c r="C10887" s="225">
        <v>133</v>
      </c>
      <c r="D10887" s="86" t="s">
        <v>3244</v>
      </c>
    </row>
    <row r="10888" spans="1:4" s="119" customFormat="1">
      <c r="A10888" s="77"/>
      <c r="B10888" s="228">
        <v>45211.957592592589</v>
      </c>
      <c r="C10888" s="225">
        <v>34</v>
      </c>
      <c r="D10888" s="86" t="s">
        <v>583</v>
      </c>
    </row>
    <row r="10889" spans="1:4" s="119" customFormat="1">
      <c r="A10889" s="77"/>
      <c r="B10889" s="228">
        <v>45211.957708333335</v>
      </c>
      <c r="C10889" s="225">
        <v>556</v>
      </c>
      <c r="D10889" s="86" t="s">
        <v>2564</v>
      </c>
    </row>
    <row r="10890" spans="1:4" s="119" customFormat="1">
      <c r="A10890" s="77"/>
      <c r="B10890" s="228">
        <v>45211.957800925928</v>
      </c>
      <c r="C10890" s="225">
        <v>184</v>
      </c>
      <c r="D10890" s="86" t="s">
        <v>2849</v>
      </c>
    </row>
    <row r="10891" spans="1:4" s="119" customFormat="1">
      <c r="A10891" s="77"/>
      <c r="B10891" s="228">
        <v>45211.957812499997</v>
      </c>
      <c r="C10891" s="225">
        <v>169</v>
      </c>
      <c r="D10891" s="86" t="s">
        <v>4275</v>
      </c>
    </row>
    <row r="10892" spans="1:4" s="119" customFormat="1">
      <c r="A10892" s="77"/>
      <c r="B10892" s="228">
        <v>45211.95784722222</v>
      </c>
      <c r="C10892" s="225">
        <v>45</v>
      </c>
      <c r="D10892" s="86" t="s">
        <v>3747</v>
      </c>
    </row>
    <row r="10893" spans="1:4" s="119" customFormat="1">
      <c r="A10893" s="77"/>
      <c r="B10893" s="228">
        <v>45211.957928240743</v>
      </c>
      <c r="C10893" s="225">
        <v>3</v>
      </c>
      <c r="D10893" s="86" t="s">
        <v>572</v>
      </c>
    </row>
    <row r="10894" spans="1:4" s="119" customFormat="1">
      <c r="A10894" s="77"/>
      <c r="B10894" s="228">
        <v>45211.957986111112</v>
      </c>
      <c r="C10894" s="225">
        <v>493</v>
      </c>
      <c r="D10894" s="86" t="s">
        <v>3126</v>
      </c>
    </row>
    <row r="10895" spans="1:4" s="119" customFormat="1">
      <c r="A10895" s="77"/>
      <c r="B10895" s="228">
        <v>45211.958101851851</v>
      </c>
      <c r="C10895" s="225">
        <v>131</v>
      </c>
      <c r="D10895" s="86" t="s">
        <v>8173</v>
      </c>
    </row>
    <row r="10896" spans="1:4" s="119" customFormat="1">
      <c r="A10896" s="77"/>
      <c r="B10896" s="228">
        <v>45211.958124999997</v>
      </c>
      <c r="C10896" s="225">
        <v>5</v>
      </c>
      <c r="D10896" s="86" t="s">
        <v>3245</v>
      </c>
    </row>
    <row r="10897" spans="1:4" s="119" customFormat="1">
      <c r="A10897" s="77"/>
      <c r="B10897" s="228">
        <v>45211.958194444444</v>
      </c>
      <c r="C10897" s="225">
        <v>65</v>
      </c>
      <c r="D10897" s="86" t="s">
        <v>6810</v>
      </c>
    </row>
    <row r="10898" spans="1:4" s="119" customFormat="1">
      <c r="A10898" s="77"/>
      <c r="B10898" s="228">
        <v>45211.958229166667</v>
      </c>
      <c r="C10898" s="225">
        <v>7</v>
      </c>
      <c r="D10898" s="86" t="s">
        <v>6047</v>
      </c>
    </row>
    <row r="10899" spans="1:4" s="119" customFormat="1">
      <c r="A10899" s="77"/>
      <c r="B10899" s="228">
        <v>45211.958240740743</v>
      </c>
      <c r="C10899" s="225">
        <v>20</v>
      </c>
      <c r="D10899" s="86" t="s">
        <v>5077</v>
      </c>
    </row>
    <row r="10900" spans="1:4" s="119" customFormat="1">
      <c r="A10900" s="77"/>
      <c r="B10900" s="228">
        <v>45211.95826388889</v>
      </c>
      <c r="C10900" s="225">
        <v>147</v>
      </c>
      <c r="D10900" s="86" t="s">
        <v>8979</v>
      </c>
    </row>
    <row r="10901" spans="1:4" s="119" customFormat="1">
      <c r="A10901" s="77"/>
      <c r="B10901" s="228">
        <v>45211.958298611113</v>
      </c>
      <c r="C10901" s="225">
        <v>102</v>
      </c>
      <c r="D10901" s="86" t="s">
        <v>993</v>
      </c>
    </row>
    <row r="10902" spans="1:4" s="119" customFormat="1">
      <c r="A10902" s="77"/>
      <c r="B10902" s="228">
        <v>45211.958344907405</v>
      </c>
      <c r="C10902" s="225">
        <v>21</v>
      </c>
      <c r="D10902" s="86" t="s">
        <v>4399</v>
      </c>
    </row>
    <row r="10903" spans="1:4" s="119" customFormat="1">
      <c r="A10903" s="77"/>
      <c r="B10903" s="228">
        <v>45211.958356481482</v>
      </c>
      <c r="C10903" s="225">
        <v>80</v>
      </c>
      <c r="D10903" s="86" t="s">
        <v>8225</v>
      </c>
    </row>
    <row r="10904" spans="1:4" s="119" customFormat="1">
      <c r="A10904" s="77"/>
      <c r="B10904" s="228">
        <v>45211.958425925928</v>
      </c>
      <c r="C10904" s="225">
        <v>311</v>
      </c>
      <c r="D10904" s="86" t="s">
        <v>1635</v>
      </c>
    </row>
    <row r="10905" spans="1:4" s="119" customFormat="1">
      <c r="A10905" s="77"/>
      <c r="B10905" s="228">
        <v>45211.958449074074</v>
      </c>
      <c r="C10905" s="225">
        <v>54</v>
      </c>
      <c r="D10905" s="86" t="s">
        <v>1827</v>
      </c>
    </row>
    <row r="10906" spans="1:4" s="119" customFormat="1">
      <c r="A10906" s="77"/>
      <c r="B10906" s="228">
        <v>45211.958541666667</v>
      </c>
      <c r="C10906" s="225">
        <v>4</v>
      </c>
      <c r="D10906" s="86" t="s">
        <v>1466</v>
      </c>
    </row>
    <row r="10907" spans="1:4" s="119" customFormat="1">
      <c r="A10907" s="77"/>
      <c r="B10907" s="228">
        <v>45211.958634259259</v>
      </c>
      <c r="C10907" s="225">
        <v>17</v>
      </c>
      <c r="D10907" s="86" t="s">
        <v>6477</v>
      </c>
    </row>
    <row r="10908" spans="1:4" s="119" customFormat="1">
      <c r="A10908" s="77"/>
      <c r="B10908" s="228">
        <v>45211.958657407406</v>
      </c>
      <c r="C10908" s="225">
        <v>149</v>
      </c>
      <c r="D10908" s="86" t="s">
        <v>300</v>
      </c>
    </row>
    <row r="10909" spans="1:4" s="119" customFormat="1">
      <c r="A10909" s="77"/>
      <c r="B10909" s="228">
        <v>45211.958680555559</v>
      </c>
      <c r="C10909" s="225">
        <v>254</v>
      </c>
      <c r="D10909" s="86" t="s">
        <v>1747</v>
      </c>
    </row>
    <row r="10910" spans="1:4" s="119" customFormat="1">
      <c r="A10910" s="77"/>
      <c r="B10910" s="228">
        <v>45211.958854166667</v>
      </c>
      <c r="C10910" s="225">
        <v>118</v>
      </c>
      <c r="D10910" s="86" t="s">
        <v>3242</v>
      </c>
    </row>
    <row r="10911" spans="1:4" s="119" customFormat="1">
      <c r="A10911" s="77"/>
      <c r="B10911" s="228">
        <v>45211.958854166667</v>
      </c>
      <c r="C10911" s="225">
        <v>1</v>
      </c>
      <c r="D10911" s="86" t="s">
        <v>4437</v>
      </c>
    </row>
    <row r="10912" spans="1:4" s="119" customFormat="1">
      <c r="A10912" s="77"/>
      <c r="B10912" s="228">
        <v>45211.958877314813</v>
      </c>
      <c r="C10912" s="225">
        <v>18</v>
      </c>
      <c r="D10912" s="86" t="s">
        <v>5193</v>
      </c>
    </row>
    <row r="10913" spans="1:4" s="119" customFormat="1">
      <c r="A10913" s="77"/>
      <c r="B10913" s="228">
        <v>45211.958923611113</v>
      </c>
      <c r="C10913" s="225">
        <v>829</v>
      </c>
      <c r="D10913" s="86" t="s">
        <v>483</v>
      </c>
    </row>
    <row r="10914" spans="1:4" s="119" customFormat="1">
      <c r="A10914" s="77"/>
      <c r="B10914" s="228">
        <v>45211.958935185183</v>
      </c>
      <c r="C10914" s="225">
        <v>614</v>
      </c>
      <c r="D10914" s="86" t="s">
        <v>3238</v>
      </c>
    </row>
    <row r="10915" spans="1:4" s="119" customFormat="1">
      <c r="A10915" s="77"/>
      <c r="B10915" s="228">
        <v>45211.959085648145</v>
      </c>
      <c r="C10915" s="225">
        <v>44</v>
      </c>
      <c r="D10915" s="86" t="s">
        <v>3332</v>
      </c>
    </row>
    <row r="10916" spans="1:4" s="119" customFormat="1">
      <c r="A10916" s="77"/>
      <c r="B10916" s="228">
        <v>45211.959120370368</v>
      </c>
      <c r="C10916" s="225">
        <v>2163</v>
      </c>
      <c r="D10916" s="86" t="s">
        <v>2814</v>
      </c>
    </row>
    <row r="10917" spans="1:4" s="119" customFormat="1">
      <c r="A10917" s="77"/>
      <c r="B10917" s="228">
        <v>45211.959166666667</v>
      </c>
      <c r="C10917" s="225">
        <v>2</v>
      </c>
      <c r="D10917" s="86" t="s">
        <v>375</v>
      </c>
    </row>
    <row r="10918" spans="1:4" s="119" customFormat="1">
      <c r="A10918" s="77"/>
      <c r="B10918" s="228">
        <v>45211.959178240744</v>
      </c>
      <c r="C10918" s="225">
        <v>379</v>
      </c>
      <c r="D10918" s="86" t="s">
        <v>5103</v>
      </c>
    </row>
    <row r="10919" spans="1:4" s="119" customFormat="1">
      <c r="A10919" s="77"/>
      <c r="B10919" s="228">
        <v>45211.959236111114</v>
      </c>
      <c r="C10919" s="225">
        <v>7</v>
      </c>
      <c r="D10919" s="86" t="s">
        <v>3250</v>
      </c>
    </row>
    <row r="10920" spans="1:4" s="119" customFormat="1">
      <c r="A10920" s="77"/>
      <c r="B10920" s="228">
        <v>45211.959247685183</v>
      </c>
      <c r="C10920" s="225">
        <v>4</v>
      </c>
      <c r="D10920" s="86" t="s">
        <v>4522</v>
      </c>
    </row>
    <row r="10921" spans="1:4" s="119" customFormat="1">
      <c r="A10921" s="77"/>
      <c r="B10921" s="228">
        <v>45211.959270833337</v>
      </c>
      <c r="C10921" s="225">
        <v>108</v>
      </c>
      <c r="D10921" s="86" t="s">
        <v>3013</v>
      </c>
    </row>
    <row r="10922" spans="1:4" s="119" customFormat="1">
      <c r="A10922" s="77"/>
      <c r="B10922" s="228">
        <v>45211.959328703706</v>
      </c>
      <c r="C10922" s="225">
        <v>107</v>
      </c>
      <c r="D10922" s="86" t="s">
        <v>257</v>
      </c>
    </row>
    <row r="10923" spans="1:4" s="119" customFormat="1">
      <c r="A10923" s="77"/>
      <c r="B10923" s="228">
        <v>45211.959340277775</v>
      </c>
      <c r="C10923" s="225">
        <v>225</v>
      </c>
      <c r="D10923" s="86" t="s">
        <v>1518</v>
      </c>
    </row>
    <row r="10924" spans="1:4" s="119" customFormat="1">
      <c r="A10924" s="77"/>
      <c r="B10924" s="228">
        <v>45211.959421296298</v>
      </c>
      <c r="C10924" s="225">
        <v>39</v>
      </c>
      <c r="D10924" s="86" t="s">
        <v>2119</v>
      </c>
    </row>
    <row r="10925" spans="1:4" s="119" customFormat="1">
      <c r="A10925" s="77"/>
      <c r="B10925" s="228">
        <v>45211.959537037037</v>
      </c>
      <c r="C10925" s="225">
        <v>197</v>
      </c>
      <c r="D10925" s="86" t="s">
        <v>3228</v>
      </c>
    </row>
    <row r="10926" spans="1:4" s="119" customFormat="1">
      <c r="A10926" s="77"/>
      <c r="B10926" s="228">
        <v>45211.959560185183</v>
      </c>
      <c r="C10926" s="225">
        <v>31</v>
      </c>
      <c r="D10926" s="86" t="s">
        <v>1394</v>
      </c>
    </row>
    <row r="10927" spans="1:4" s="119" customFormat="1">
      <c r="A10927" s="77"/>
      <c r="B10927" s="228">
        <v>45211.959583333337</v>
      </c>
      <c r="C10927" s="225">
        <v>270</v>
      </c>
      <c r="D10927" s="86" t="s">
        <v>2944</v>
      </c>
    </row>
    <row r="10928" spans="1:4" s="119" customFormat="1">
      <c r="A10928" s="77"/>
      <c r="B10928" s="228">
        <v>45211.959594907406</v>
      </c>
      <c r="C10928" s="225">
        <v>601</v>
      </c>
      <c r="D10928" s="86" t="s">
        <v>5047</v>
      </c>
    </row>
    <row r="10929" spans="1:4" s="119" customFormat="1">
      <c r="A10929" s="77"/>
      <c r="B10929" s="228">
        <v>45211.959664351853</v>
      </c>
      <c r="C10929" s="225">
        <v>88</v>
      </c>
      <c r="D10929" s="86" t="s">
        <v>277</v>
      </c>
    </row>
    <row r="10930" spans="1:4" s="119" customFormat="1">
      <c r="A10930" s="77"/>
      <c r="B10930" s="228">
        <v>45211.959710648145</v>
      </c>
      <c r="C10930" s="225">
        <v>360</v>
      </c>
      <c r="D10930" s="86" t="s">
        <v>8952</v>
      </c>
    </row>
    <row r="10931" spans="1:4" s="119" customFormat="1">
      <c r="A10931" s="77"/>
      <c r="B10931" s="228">
        <v>45211.959756944445</v>
      </c>
      <c r="C10931" s="225">
        <v>78</v>
      </c>
      <c r="D10931" s="86" t="s">
        <v>3234</v>
      </c>
    </row>
    <row r="10932" spans="1:4" s="119" customFormat="1">
      <c r="A10932" s="77"/>
      <c r="B10932" s="228">
        <v>45211.959768518522</v>
      </c>
      <c r="C10932" s="225">
        <v>139</v>
      </c>
      <c r="D10932" s="86" t="s">
        <v>1737</v>
      </c>
    </row>
    <row r="10933" spans="1:4" s="119" customFormat="1">
      <c r="A10933" s="77"/>
      <c r="B10933" s="228">
        <v>45211.959826388891</v>
      </c>
      <c r="C10933" s="225">
        <v>4</v>
      </c>
      <c r="D10933" s="86" t="s">
        <v>3702</v>
      </c>
    </row>
    <row r="10934" spans="1:4" s="119" customFormat="1">
      <c r="A10934" s="77"/>
      <c r="B10934" s="228">
        <v>45211.959861111114</v>
      </c>
      <c r="C10934" s="225">
        <v>28</v>
      </c>
      <c r="D10934" s="86" t="s">
        <v>1238</v>
      </c>
    </row>
    <row r="10935" spans="1:4" s="119" customFormat="1">
      <c r="A10935" s="77"/>
      <c r="B10935" s="228">
        <v>45211.95988425926</v>
      </c>
      <c r="C10935" s="225">
        <v>234</v>
      </c>
      <c r="D10935" s="86" t="s">
        <v>533</v>
      </c>
    </row>
    <row r="10936" spans="1:4" s="119" customFormat="1">
      <c r="A10936" s="77"/>
      <c r="B10936" s="228">
        <v>45211.96</v>
      </c>
      <c r="C10936" s="225">
        <v>20</v>
      </c>
      <c r="D10936" s="86" t="s">
        <v>2755</v>
      </c>
    </row>
    <row r="10937" spans="1:4" s="119" customFormat="1">
      <c r="A10937" s="77"/>
      <c r="B10937" s="228">
        <v>45211.960046296299</v>
      </c>
      <c r="C10937" s="225">
        <v>349</v>
      </c>
      <c r="D10937" s="86" t="s">
        <v>4423</v>
      </c>
    </row>
    <row r="10938" spans="1:4" s="119" customFormat="1">
      <c r="A10938" s="77"/>
      <c r="B10938" s="228">
        <v>45211.960081018522</v>
      </c>
      <c r="C10938" s="225">
        <v>244</v>
      </c>
      <c r="D10938" s="86" t="s">
        <v>2838</v>
      </c>
    </row>
    <row r="10939" spans="1:4" s="119" customFormat="1">
      <c r="A10939" s="77"/>
      <c r="B10939" s="228">
        <v>45211.960092592592</v>
      </c>
      <c r="C10939" s="225">
        <v>618</v>
      </c>
      <c r="D10939" s="86" t="s">
        <v>1612</v>
      </c>
    </row>
    <row r="10940" spans="1:4" s="119" customFormat="1">
      <c r="A10940" s="77"/>
      <c r="B10940" s="228">
        <v>45211.960092592592</v>
      </c>
      <c r="C10940" s="225">
        <v>17</v>
      </c>
      <c r="D10940" s="86" t="s">
        <v>6180</v>
      </c>
    </row>
    <row r="10941" spans="1:4" s="119" customFormat="1">
      <c r="A10941" s="77"/>
      <c r="B10941" s="228">
        <v>45211.960115740738</v>
      </c>
      <c r="C10941" s="225">
        <v>7</v>
      </c>
      <c r="D10941" s="86" t="s">
        <v>6723</v>
      </c>
    </row>
    <row r="10942" spans="1:4" s="119" customFormat="1">
      <c r="A10942" s="77"/>
      <c r="B10942" s="228">
        <v>45211.960162037038</v>
      </c>
      <c r="C10942" s="225">
        <v>152</v>
      </c>
      <c r="D10942" s="86" t="s">
        <v>1520</v>
      </c>
    </row>
    <row r="10943" spans="1:4" s="119" customFormat="1">
      <c r="A10943" s="77"/>
      <c r="B10943" s="228">
        <v>45211.960300925923</v>
      </c>
      <c r="C10943" s="225">
        <v>205</v>
      </c>
      <c r="D10943" s="86" t="s">
        <v>975</v>
      </c>
    </row>
    <row r="10944" spans="1:4" s="119" customFormat="1">
      <c r="A10944" s="77"/>
      <c r="B10944" s="228">
        <v>45211.960416666669</v>
      </c>
      <c r="C10944" s="225">
        <v>955</v>
      </c>
      <c r="D10944" s="86" t="s">
        <v>753</v>
      </c>
    </row>
    <row r="10945" spans="1:4" s="119" customFormat="1">
      <c r="A10945" s="77"/>
      <c r="B10945" s="228">
        <v>45211.960486111115</v>
      </c>
      <c r="C10945" s="225">
        <v>186</v>
      </c>
      <c r="D10945" s="86" t="s">
        <v>1560</v>
      </c>
    </row>
    <row r="10946" spans="1:4" s="119" customFormat="1">
      <c r="A10946" s="77"/>
      <c r="B10946" s="228">
        <v>45211.960601851853</v>
      </c>
      <c r="C10946" s="225">
        <v>302</v>
      </c>
      <c r="D10946" s="86" t="s">
        <v>5201</v>
      </c>
    </row>
    <row r="10947" spans="1:4" s="119" customFormat="1">
      <c r="A10947" s="77"/>
      <c r="B10947" s="228">
        <v>45211.960613425923</v>
      </c>
      <c r="C10947" s="225">
        <v>64</v>
      </c>
      <c r="D10947" s="86" t="s">
        <v>4351</v>
      </c>
    </row>
    <row r="10948" spans="1:4" s="119" customFormat="1">
      <c r="A10948" s="77"/>
      <c r="B10948" s="228">
        <v>45211.960648148146</v>
      </c>
      <c r="C10948" s="225">
        <v>2</v>
      </c>
      <c r="D10948" s="86" t="s">
        <v>4421</v>
      </c>
    </row>
    <row r="10949" spans="1:4" s="119" customFormat="1">
      <c r="A10949" s="77"/>
      <c r="B10949" s="228">
        <v>45211.961030092592</v>
      </c>
      <c r="C10949" s="225">
        <v>58</v>
      </c>
      <c r="D10949" s="86" t="s">
        <v>629</v>
      </c>
    </row>
    <row r="10950" spans="1:4" s="119" customFormat="1">
      <c r="A10950" s="77"/>
      <c r="B10950" s="228">
        <v>45211.961041666669</v>
      </c>
      <c r="C10950" s="225">
        <v>43</v>
      </c>
      <c r="D10950" s="86" t="s">
        <v>4549</v>
      </c>
    </row>
    <row r="10951" spans="1:4" s="119" customFormat="1">
      <c r="A10951" s="77"/>
      <c r="B10951" s="228">
        <v>45211.961087962962</v>
      </c>
      <c r="C10951" s="225">
        <v>534</v>
      </c>
      <c r="D10951" s="86" t="s">
        <v>2813</v>
      </c>
    </row>
    <row r="10952" spans="1:4" s="119" customFormat="1">
      <c r="A10952" s="77"/>
      <c r="B10952" s="228">
        <v>45211.961145833331</v>
      </c>
      <c r="C10952" s="225">
        <v>150</v>
      </c>
      <c r="D10952" s="86" t="s">
        <v>180</v>
      </c>
    </row>
    <row r="10953" spans="1:4" s="119" customFormat="1">
      <c r="A10953" s="77"/>
      <c r="B10953" s="228">
        <v>45211.961226851854</v>
      </c>
      <c r="C10953" s="225">
        <v>254</v>
      </c>
      <c r="D10953" s="86" t="s">
        <v>8980</v>
      </c>
    </row>
    <row r="10954" spans="1:4" s="119" customFormat="1">
      <c r="A10954" s="77"/>
      <c r="B10954" s="228">
        <v>45211.961238425924</v>
      </c>
      <c r="C10954" s="225">
        <v>236</v>
      </c>
      <c r="D10954" s="86" t="s">
        <v>4422</v>
      </c>
    </row>
    <row r="10955" spans="1:4" s="119" customFormat="1">
      <c r="A10955" s="77"/>
      <c r="B10955" s="228">
        <v>45211.961412037039</v>
      </c>
      <c r="C10955" s="225">
        <v>46</v>
      </c>
      <c r="D10955" s="86" t="s">
        <v>6607</v>
      </c>
    </row>
    <row r="10956" spans="1:4" s="119" customFormat="1">
      <c r="A10956" s="77"/>
      <c r="B10956" s="228">
        <v>45211.961458333331</v>
      </c>
      <c r="C10956" s="225">
        <v>2</v>
      </c>
      <c r="D10956" s="86" t="s">
        <v>5125</v>
      </c>
    </row>
    <row r="10957" spans="1:4" s="119" customFormat="1">
      <c r="A10957" s="77"/>
      <c r="B10957" s="228">
        <v>45211.961550925924</v>
      </c>
      <c r="C10957" s="225">
        <v>76</v>
      </c>
      <c r="D10957" s="86" t="s">
        <v>3232</v>
      </c>
    </row>
    <row r="10958" spans="1:4" s="119" customFormat="1">
      <c r="A10958" s="77"/>
      <c r="B10958" s="228">
        <v>45211.961712962962</v>
      </c>
      <c r="C10958" s="225">
        <v>1207</v>
      </c>
      <c r="D10958" s="86" t="s">
        <v>1168</v>
      </c>
    </row>
    <row r="10959" spans="1:4" s="119" customFormat="1">
      <c r="A10959" s="77"/>
      <c r="B10959" s="228">
        <v>45211.961805555555</v>
      </c>
      <c r="C10959" s="225">
        <v>250</v>
      </c>
      <c r="D10959" s="86" t="s">
        <v>1373</v>
      </c>
    </row>
    <row r="10960" spans="1:4" s="119" customFormat="1">
      <c r="A10960" s="77"/>
      <c r="B10960" s="228">
        <v>45211.961851851855</v>
      </c>
      <c r="C10960" s="225">
        <v>1052</v>
      </c>
      <c r="D10960" s="86" t="s">
        <v>3237</v>
      </c>
    </row>
    <row r="10961" spans="1:4" s="119" customFormat="1">
      <c r="A10961" s="77"/>
      <c r="B10961" s="228">
        <v>45211.961898148147</v>
      </c>
      <c r="C10961" s="225">
        <v>143</v>
      </c>
      <c r="D10961" s="86" t="s">
        <v>8659</v>
      </c>
    </row>
    <row r="10962" spans="1:4" s="119" customFormat="1">
      <c r="A10962" s="77"/>
      <c r="B10962" s="228">
        <v>45211.962002314816</v>
      </c>
      <c r="C10962" s="225">
        <v>49</v>
      </c>
      <c r="D10962" s="86" t="s">
        <v>8724</v>
      </c>
    </row>
    <row r="10963" spans="1:4" s="119" customFormat="1">
      <c r="A10963" s="77"/>
      <c r="B10963" s="228">
        <v>45211.962002314816</v>
      </c>
      <c r="C10963" s="225">
        <v>20</v>
      </c>
      <c r="D10963" s="86" t="s">
        <v>4443</v>
      </c>
    </row>
    <row r="10964" spans="1:4" s="119" customFormat="1">
      <c r="A10964" s="77"/>
      <c r="B10964" s="228">
        <v>45211.962071759262</v>
      </c>
      <c r="C10964" s="225">
        <v>468</v>
      </c>
      <c r="D10964" s="86" t="s">
        <v>8039</v>
      </c>
    </row>
    <row r="10965" spans="1:4" s="119" customFormat="1">
      <c r="A10965" s="77"/>
      <c r="B10965" s="228">
        <v>45211.962106481478</v>
      </c>
      <c r="C10965" s="225">
        <v>3626</v>
      </c>
      <c r="D10965" s="86" t="s">
        <v>7571</v>
      </c>
    </row>
    <row r="10966" spans="1:4" s="119" customFormat="1">
      <c r="A10966" s="77"/>
      <c r="B10966" s="228">
        <v>45211.962187500001</v>
      </c>
      <c r="C10966" s="225">
        <v>1</v>
      </c>
      <c r="D10966" s="86" t="s">
        <v>3248</v>
      </c>
    </row>
    <row r="10967" spans="1:4" s="119" customFormat="1">
      <c r="A10967" s="77"/>
      <c r="B10967" s="228">
        <v>45211.962476851855</v>
      </c>
      <c r="C10967" s="225">
        <v>104</v>
      </c>
      <c r="D10967" s="86" t="s">
        <v>1944</v>
      </c>
    </row>
    <row r="10968" spans="1:4" s="119" customFormat="1">
      <c r="A10968" s="77"/>
      <c r="B10968" s="228">
        <v>45211.962511574071</v>
      </c>
      <c r="C10968" s="225">
        <v>138</v>
      </c>
      <c r="D10968" s="86" t="s">
        <v>3246</v>
      </c>
    </row>
    <row r="10969" spans="1:4" s="119" customFormat="1">
      <c r="A10969" s="77"/>
      <c r="B10969" s="228">
        <v>45211.962523148148</v>
      </c>
      <c r="C10969" s="225">
        <v>26</v>
      </c>
      <c r="D10969" s="86" t="s">
        <v>3230</v>
      </c>
    </row>
    <row r="10970" spans="1:4" s="119" customFormat="1">
      <c r="A10970" s="77"/>
      <c r="B10970" s="228">
        <v>45211.962604166663</v>
      </c>
      <c r="C10970" s="225">
        <v>709</v>
      </c>
      <c r="D10970" s="86" t="s">
        <v>3222</v>
      </c>
    </row>
    <row r="10971" spans="1:4" s="119" customFormat="1">
      <c r="A10971" s="77"/>
      <c r="B10971" s="228">
        <v>45211.96266203704</v>
      </c>
      <c r="C10971" s="225">
        <v>375</v>
      </c>
      <c r="D10971" s="86" t="s">
        <v>6227</v>
      </c>
    </row>
    <row r="10972" spans="1:4" s="119" customFormat="1">
      <c r="A10972" s="77"/>
      <c r="B10972" s="228">
        <v>45211.962708333333</v>
      </c>
      <c r="C10972" s="225">
        <v>85</v>
      </c>
      <c r="D10972" s="86" t="s">
        <v>1468</v>
      </c>
    </row>
    <row r="10973" spans="1:4" s="119" customFormat="1">
      <c r="A10973" s="77"/>
      <c r="B10973" s="228">
        <v>45211.962835648148</v>
      </c>
      <c r="C10973" s="225">
        <v>1467</v>
      </c>
      <c r="D10973" s="86" t="s">
        <v>47</v>
      </c>
    </row>
    <row r="10974" spans="1:4" s="119" customFormat="1">
      <c r="A10974" s="77"/>
      <c r="B10974" s="228">
        <v>45211.963101851848</v>
      </c>
      <c r="C10974" s="225">
        <v>54</v>
      </c>
      <c r="D10974" s="86" t="s">
        <v>2586</v>
      </c>
    </row>
    <row r="10975" spans="1:4" s="119" customFormat="1">
      <c r="A10975" s="77"/>
      <c r="B10975" s="228">
        <v>45211.963287037041</v>
      </c>
      <c r="C10975" s="225">
        <v>95</v>
      </c>
      <c r="D10975" s="86" t="s">
        <v>3076</v>
      </c>
    </row>
    <row r="10976" spans="1:4" s="119" customFormat="1">
      <c r="A10976" s="77"/>
      <c r="B10976" s="228">
        <v>45211.965891203705</v>
      </c>
      <c r="C10976" s="225">
        <v>29</v>
      </c>
      <c r="D10976" s="86" t="s">
        <v>2139</v>
      </c>
    </row>
    <row r="10977" spans="1:4" s="119" customFormat="1">
      <c r="A10977" s="77"/>
      <c r="B10977" s="228">
        <v>45211.966180555559</v>
      </c>
      <c r="C10977" s="225">
        <v>230</v>
      </c>
      <c r="D10977" s="86" t="s">
        <v>8641</v>
      </c>
    </row>
    <row r="10978" spans="1:4" s="119" customFormat="1">
      <c r="A10978" s="77"/>
      <c r="B10978" s="228">
        <v>45211.967002314814</v>
      </c>
      <c r="C10978" s="225">
        <v>100</v>
      </c>
      <c r="D10978" s="86" t="s">
        <v>6022</v>
      </c>
    </row>
    <row r="10979" spans="1:4" s="119" customFormat="1">
      <c r="A10979" s="77"/>
      <c r="B10979" s="228">
        <v>45211.967256944445</v>
      </c>
      <c r="C10979" s="225">
        <v>100</v>
      </c>
      <c r="D10979" s="86" t="s">
        <v>7564</v>
      </c>
    </row>
    <row r="10980" spans="1:4" s="119" customFormat="1">
      <c r="A10980" s="77"/>
      <c r="B10980" s="228">
        <v>45211.972488425927</v>
      </c>
      <c r="C10980" s="225">
        <v>1000</v>
      </c>
      <c r="D10980" s="86" t="s">
        <v>4904</v>
      </c>
    </row>
    <row r="10981" spans="1:4" s="119" customFormat="1">
      <c r="A10981" s="77"/>
      <c r="B10981" s="228">
        <v>45211.973680555559</v>
      </c>
      <c r="C10981" s="225">
        <v>300</v>
      </c>
      <c r="D10981" s="86" t="s">
        <v>4563</v>
      </c>
    </row>
    <row r="10982" spans="1:4" s="119" customFormat="1">
      <c r="A10982" s="77"/>
      <c r="B10982" s="228">
        <v>45211.975057870368</v>
      </c>
      <c r="C10982" s="225">
        <v>100</v>
      </c>
      <c r="D10982" s="86" t="s">
        <v>6253</v>
      </c>
    </row>
    <row r="10983" spans="1:4" s="119" customFormat="1">
      <c r="A10983" s="77"/>
      <c r="B10983" s="228">
        <v>45211.977835648147</v>
      </c>
      <c r="C10983" s="225">
        <v>47.18</v>
      </c>
      <c r="D10983" s="86" t="s">
        <v>2142</v>
      </c>
    </row>
    <row r="10984" spans="1:4" s="119" customFormat="1">
      <c r="A10984" s="77"/>
      <c r="B10984" s="228">
        <v>45211.985659722224</v>
      </c>
      <c r="C10984" s="225">
        <v>2000</v>
      </c>
      <c r="D10984" s="86" t="s">
        <v>6590</v>
      </c>
    </row>
    <row r="10985" spans="1:4" s="119" customFormat="1">
      <c r="A10985" s="77"/>
      <c r="B10985" s="228">
        <v>45211.990543981483</v>
      </c>
      <c r="C10985" s="225">
        <v>300</v>
      </c>
      <c r="D10985" s="86" t="s">
        <v>7458</v>
      </c>
    </row>
    <row r="10986" spans="1:4" s="119" customFormat="1">
      <c r="A10986" s="77"/>
      <c r="B10986" s="228">
        <v>45211.992094907408</v>
      </c>
      <c r="C10986" s="225">
        <v>35</v>
      </c>
      <c r="D10986" s="86" t="s">
        <v>1060</v>
      </c>
    </row>
    <row r="10987" spans="1:4" s="119" customFormat="1">
      <c r="A10987" s="77"/>
      <c r="B10987" s="228">
        <v>45211.995555555557</v>
      </c>
      <c r="C10987" s="225">
        <v>200</v>
      </c>
      <c r="D10987" s="86" t="s">
        <v>1782</v>
      </c>
    </row>
    <row r="10988" spans="1:4" s="119" customFormat="1">
      <c r="A10988" s="77"/>
      <c r="B10988" s="228">
        <v>45212.000347222223</v>
      </c>
      <c r="C10988" s="225">
        <v>100</v>
      </c>
      <c r="D10988" s="86" t="s">
        <v>8780</v>
      </c>
    </row>
    <row r="10989" spans="1:4" s="119" customFormat="1">
      <c r="A10989" s="77"/>
      <c r="B10989" s="228">
        <v>45212.022280092591</v>
      </c>
      <c r="C10989" s="225">
        <v>188</v>
      </c>
      <c r="D10989" s="86" t="s">
        <v>2253</v>
      </c>
    </row>
    <row r="10990" spans="1:4" s="119" customFormat="1">
      <c r="A10990" s="77"/>
      <c r="B10990" s="228">
        <v>45212.030844907407</v>
      </c>
      <c r="C10990" s="225">
        <v>36</v>
      </c>
      <c r="D10990" s="86" t="s">
        <v>8440</v>
      </c>
    </row>
    <row r="10991" spans="1:4" s="119" customFormat="1">
      <c r="A10991" s="77"/>
      <c r="B10991" s="228">
        <v>45212.038356481484</v>
      </c>
      <c r="C10991" s="225">
        <v>100</v>
      </c>
      <c r="D10991" s="86" t="s">
        <v>1407</v>
      </c>
    </row>
    <row r="10992" spans="1:4" s="119" customFormat="1">
      <c r="A10992" s="77"/>
      <c r="B10992" s="228">
        <v>45212.04179398148</v>
      </c>
      <c r="C10992" s="225">
        <v>53.01</v>
      </c>
      <c r="D10992" s="86" t="s">
        <v>1215</v>
      </c>
    </row>
    <row r="10993" spans="1:4" s="119" customFormat="1">
      <c r="A10993" s="77"/>
      <c r="B10993" s="228">
        <v>45212.066099537034</v>
      </c>
      <c r="C10993" s="225">
        <v>1</v>
      </c>
      <c r="D10993" s="86" t="s">
        <v>8659</v>
      </c>
    </row>
    <row r="10994" spans="1:4" s="119" customFormat="1">
      <c r="A10994" s="77"/>
      <c r="B10994" s="228">
        <v>45212.079699074071</v>
      </c>
      <c r="C10994" s="225">
        <v>5000</v>
      </c>
      <c r="D10994" s="86" t="s">
        <v>1380</v>
      </c>
    </row>
    <row r="10995" spans="1:4" s="119" customFormat="1">
      <c r="A10995" s="77"/>
      <c r="B10995" s="228">
        <v>45212.082615740743</v>
      </c>
      <c r="C10995" s="225">
        <v>1.64</v>
      </c>
      <c r="D10995" s="86" t="s">
        <v>3810</v>
      </c>
    </row>
    <row r="10996" spans="1:4" s="119" customFormat="1">
      <c r="A10996" s="77"/>
      <c r="B10996" s="228">
        <v>45212.084456018521</v>
      </c>
      <c r="C10996" s="225">
        <v>100</v>
      </c>
      <c r="D10996" s="86" t="s">
        <v>3455</v>
      </c>
    </row>
    <row r="10997" spans="1:4" s="119" customFormat="1">
      <c r="A10997" s="77"/>
      <c r="B10997" s="228">
        <v>45212.088055555556</v>
      </c>
      <c r="C10997" s="225">
        <v>1000</v>
      </c>
      <c r="D10997" s="86" t="s">
        <v>3479</v>
      </c>
    </row>
    <row r="10998" spans="1:4" s="119" customFormat="1">
      <c r="A10998" s="77"/>
      <c r="B10998" s="228">
        <v>45212.090682870374</v>
      </c>
      <c r="C10998" s="225">
        <v>1000</v>
      </c>
      <c r="D10998" s="86" t="s">
        <v>6584</v>
      </c>
    </row>
    <row r="10999" spans="1:4" s="119" customFormat="1">
      <c r="A10999" s="77"/>
      <c r="B10999" s="228">
        <v>45212.092199074075</v>
      </c>
      <c r="C10999" s="225">
        <v>5</v>
      </c>
      <c r="D10999" s="86" t="s">
        <v>2196</v>
      </c>
    </row>
    <row r="11000" spans="1:4" s="119" customFormat="1">
      <c r="A11000" s="77"/>
      <c r="B11000" s="228">
        <v>45212.123807870368</v>
      </c>
      <c r="C11000" s="225">
        <v>10</v>
      </c>
      <c r="D11000" s="86" t="s">
        <v>7817</v>
      </c>
    </row>
    <row r="11001" spans="1:4" s="119" customFormat="1">
      <c r="A11001" s="77"/>
      <c r="B11001" s="228">
        <v>45212.124745370369</v>
      </c>
      <c r="C11001" s="225">
        <v>1000</v>
      </c>
      <c r="D11001" s="86" t="s">
        <v>606</v>
      </c>
    </row>
    <row r="11002" spans="1:4" s="119" customFormat="1">
      <c r="A11002" s="77"/>
      <c r="B11002" s="228">
        <v>45212.157569444447</v>
      </c>
      <c r="C11002" s="225">
        <v>100</v>
      </c>
      <c r="D11002" s="86" t="s">
        <v>7442</v>
      </c>
    </row>
    <row r="11003" spans="1:4" s="119" customFormat="1">
      <c r="A11003" s="77"/>
      <c r="B11003" s="228">
        <v>45212.211539351854</v>
      </c>
      <c r="C11003" s="225">
        <v>4</v>
      </c>
      <c r="D11003" s="86" t="s">
        <v>7406</v>
      </c>
    </row>
    <row r="11004" spans="1:4" s="119" customFormat="1">
      <c r="A11004" s="77"/>
      <c r="B11004" s="228">
        <v>45212.214097222219</v>
      </c>
      <c r="C11004" s="225">
        <v>12</v>
      </c>
      <c r="D11004" s="86" t="s">
        <v>417</v>
      </c>
    </row>
    <row r="11005" spans="1:4" s="119" customFormat="1">
      <c r="A11005" s="77"/>
      <c r="B11005" s="228">
        <v>45212.21497685185</v>
      </c>
      <c r="C11005" s="225">
        <v>100</v>
      </c>
      <c r="D11005" s="86" t="s">
        <v>7332</v>
      </c>
    </row>
    <row r="11006" spans="1:4" s="119" customFormat="1">
      <c r="A11006" s="77"/>
      <c r="B11006" s="228">
        <v>45212.230092592596</v>
      </c>
      <c r="C11006" s="225">
        <v>200</v>
      </c>
      <c r="D11006" s="86" t="s">
        <v>3897</v>
      </c>
    </row>
    <row r="11007" spans="1:4" s="119" customFormat="1">
      <c r="A11007" s="77"/>
      <c r="B11007" s="228">
        <v>45212.238240740742</v>
      </c>
      <c r="C11007" s="225">
        <v>100</v>
      </c>
      <c r="D11007" s="86" t="s">
        <v>1491</v>
      </c>
    </row>
    <row r="11008" spans="1:4" s="119" customFormat="1">
      <c r="A11008" s="77"/>
      <c r="B11008" s="228">
        <v>45212.258981481478</v>
      </c>
      <c r="C11008" s="225">
        <v>280</v>
      </c>
      <c r="D11008" s="86" t="s">
        <v>8773</v>
      </c>
    </row>
    <row r="11009" spans="1:4" s="119" customFormat="1">
      <c r="A11009" s="77"/>
      <c r="B11009" s="228">
        <v>45212.277824074074</v>
      </c>
      <c r="C11009" s="225">
        <v>100</v>
      </c>
      <c r="D11009" s="86" t="s">
        <v>740</v>
      </c>
    </row>
    <row r="11010" spans="1:4" s="119" customFormat="1">
      <c r="A11010" s="77"/>
      <c r="B11010" s="228">
        <v>45212.279143518521</v>
      </c>
      <c r="C11010" s="225">
        <v>200</v>
      </c>
      <c r="D11010" s="86" t="s">
        <v>3318</v>
      </c>
    </row>
    <row r="11011" spans="1:4" s="119" customFormat="1">
      <c r="A11011" s="77"/>
      <c r="B11011" s="228">
        <v>45212.291620370372</v>
      </c>
      <c r="C11011" s="225">
        <v>1000</v>
      </c>
      <c r="D11011" s="86" t="s">
        <v>1161</v>
      </c>
    </row>
    <row r="11012" spans="1:4" s="119" customFormat="1">
      <c r="A11012" s="77"/>
      <c r="B11012" s="228">
        <v>45212.292523148149</v>
      </c>
      <c r="C11012" s="225">
        <v>1000</v>
      </c>
      <c r="D11012" s="86" t="s">
        <v>2627</v>
      </c>
    </row>
    <row r="11013" spans="1:4" s="119" customFormat="1">
      <c r="A11013" s="77"/>
      <c r="B11013" s="228">
        <v>45212.294560185182</v>
      </c>
      <c r="C11013" s="225">
        <v>50</v>
      </c>
      <c r="D11013" s="86" t="s">
        <v>8793</v>
      </c>
    </row>
    <row r="11014" spans="1:4" s="119" customFormat="1">
      <c r="A11014" s="77"/>
      <c r="B11014" s="228">
        <v>45212.295706018522</v>
      </c>
      <c r="C11014" s="225">
        <v>55</v>
      </c>
      <c r="D11014" s="86" t="s">
        <v>4488</v>
      </c>
    </row>
    <row r="11015" spans="1:4" s="119" customFormat="1">
      <c r="A11015" s="77"/>
      <c r="B11015" s="228">
        <v>45212.299340277779</v>
      </c>
      <c r="C11015" s="225">
        <v>200</v>
      </c>
      <c r="D11015" s="86" t="s">
        <v>1642</v>
      </c>
    </row>
    <row r="11016" spans="1:4" s="119" customFormat="1">
      <c r="A11016" s="77"/>
      <c r="B11016" s="228">
        <v>45212.305254629631</v>
      </c>
      <c r="C11016" s="225">
        <v>100</v>
      </c>
      <c r="D11016" s="86" t="s">
        <v>6008</v>
      </c>
    </row>
    <row r="11017" spans="1:4" s="119" customFormat="1">
      <c r="A11017" s="77"/>
      <c r="B11017" s="228">
        <v>45212.305983796294</v>
      </c>
      <c r="C11017" s="225">
        <v>444</v>
      </c>
      <c r="D11017" s="86" t="s">
        <v>1845</v>
      </c>
    </row>
    <row r="11018" spans="1:4" s="119" customFormat="1">
      <c r="A11018" s="77"/>
      <c r="B11018" s="228">
        <v>45212.307083333333</v>
      </c>
      <c r="C11018" s="225">
        <v>1500</v>
      </c>
      <c r="D11018" s="86" t="s">
        <v>288</v>
      </c>
    </row>
    <row r="11019" spans="1:4" s="119" customFormat="1">
      <c r="A11019" s="77"/>
      <c r="B11019" s="228">
        <v>45212.310937499999</v>
      </c>
      <c r="C11019" s="225">
        <v>1</v>
      </c>
      <c r="D11019" s="86" t="s">
        <v>3181</v>
      </c>
    </row>
    <row r="11020" spans="1:4" s="119" customFormat="1">
      <c r="A11020" s="77"/>
      <c r="B11020" s="228">
        <v>45212.316747685189</v>
      </c>
      <c r="C11020" s="225">
        <v>100</v>
      </c>
      <c r="D11020" s="86" t="s">
        <v>285</v>
      </c>
    </row>
    <row r="11021" spans="1:4" s="119" customFormat="1">
      <c r="A11021" s="77"/>
      <c r="B11021" s="228">
        <v>45212.319513888891</v>
      </c>
      <c r="C11021" s="225">
        <v>20</v>
      </c>
      <c r="D11021" s="86" t="s">
        <v>3622</v>
      </c>
    </row>
    <row r="11022" spans="1:4" s="119" customFormat="1">
      <c r="A11022" s="77"/>
      <c r="B11022" s="228">
        <v>45212.321539351855</v>
      </c>
      <c r="C11022" s="225">
        <v>5000</v>
      </c>
      <c r="D11022" s="86" t="s">
        <v>145</v>
      </c>
    </row>
    <row r="11023" spans="1:4" s="119" customFormat="1">
      <c r="A11023" s="77"/>
      <c r="B11023" s="228">
        <v>45212.32271990741</v>
      </c>
      <c r="C11023" s="225">
        <v>200</v>
      </c>
      <c r="D11023" s="86" t="s">
        <v>6293</v>
      </c>
    </row>
    <row r="11024" spans="1:4" s="119" customFormat="1">
      <c r="A11024" s="77"/>
      <c r="B11024" s="228">
        <v>45212.327974537038</v>
      </c>
      <c r="C11024" s="225">
        <v>523</v>
      </c>
      <c r="D11024" s="86" t="s">
        <v>4335</v>
      </c>
    </row>
    <row r="11025" spans="1:4" s="119" customFormat="1">
      <c r="A11025" s="77"/>
      <c r="B11025" s="228">
        <v>45212.328703703701</v>
      </c>
      <c r="C11025" s="225">
        <v>1000</v>
      </c>
      <c r="D11025" s="86" t="s">
        <v>7198</v>
      </c>
    </row>
    <row r="11026" spans="1:4" s="119" customFormat="1">
      <c r="A11026" s="77"/>
      <c r="B11026" s="228">
        <v>45212.328703703701</v>
      </c>
      <c r="C11026" s="225">
        <v>250</v>
      </c>
      <c r="D11026" s="86" t="s">
        <v>8568</v>
      </c>
    </row>
    <row r="11027" spans="1:4" s="119" customFormat="1">
      <c r="A11027" s="77"/>
      <c r="B11027" s="228">
        <v>45212.338935185187</v>
      </c>
      <c r="C11027" s="225">
        <v>30</v>
      </c>
      <c r="D11027" s="86" t="s">
        <v>281</v>
      </c>
    </row>
    <row r="11028" spans="1:4" s="119" customFormat="1">
      <c r="A11028" s="77"/>
      <c r="B11028" s="228">
        <v>45212.340624999997</v>
      </c>
      <c r="C11028" s="225">
        <v>200</v>
      </c>
      <c r="D11028" s="86" t="s">
        <v>5240</v>
      </c>
    </row>
    <row r="11029" spans="1:4" s="119" customFormat="1">
      <c r="A11029" s="77"/>
      <c r="B11029" s="228">
        <v>45212.34233796296</v>
      </c>
      <c r="C11029" s="225">
        <v>10</v>
      </c>
      <c r="D11029" s="86" t="s">
        <v>4442</v>
      </c>
    </row>
    <row r="11030" spans="1:4" s="119" customFormat="1">
      <c r="A11030" s="77"/>
      <c r="B11030" s="228">
        <v>45212.356342592589</v>
      </c>
      <c r="C11030" s="225">
        <v>500</v>
      </c>
      <c r="D11030" s="86" t="s">
        <v>3252</v>
      </c>
    </row>
    <row r="11031" spans="1:4" s="119" customFormat="1">
      <c r="A11031" s="77"/>
      <c r="B11031" s="228">
        <v>45212.356493055559</v>
      </c>
      <c r="C11031" s="225">
        <v>2000</v>
      </c>
      <c r="D11031" s="86" t="s">
        <v>3211</v>
      </c>
    </row>
    <row r="11032" spans="1:4" s="119" customFormat="1">
      <c r="A11032" s="77"/>
      <c r="B11032" s="228">
        <v>45212.367731481485</v>
      </c>
      <c r="C11032" s="225">
        <v>200</v>
      </c>
      <c r="D11032" s="86" t="s">
        <v>6234</v>
      </c>
    </row>
    <row r="11033" spans="1:4" s="119" customFormat="1">
      <c r="A11033" s="77"/>
      <c r="B11033" s="228">
        <v>45212.375949074078</v>
      </c>
      <c r="C11033" s="225">
        <v>200</v>
      </c>
      <c r="D11033" s="86" t="s">
        <v>3165</v>
      </c>
    </row>
    <row r="11034" spans="1:4" s="119" customFormat="1">
      <c r="A11034" s="77"/>
      <c r="B11034" s="228">
        <v>45212.378634259258</v>
      </c>
      <c r="C11034" s="225">
        <v>1000</v>
      </c>
      <c r="D11034" s="86" t="s">
        <v>1993</v>
      </c>
    </row>
    <row r="11035" spans="1:4" s="119" customFormat="1">
      <c r="A11035" s="77"/>
      <c r="B11035" s="228">
        <v>45212.378703703704</v>
      </c>
      <c r="C11035" s="225">
        <v>2</v>
      </c>
      <c r="D11035" s="86" t="s">
        <v>2874</v>
      </c>
    </row>
    <row r="11036" spans="1:4" s="119" customFormat="1">
      <c r="A11036" s="77"/>
      <c r="B11036" s="228">
        <v>45212.379884259259</v>
      </c>
      <c r="C11036" s="225">
        <v>500</v>
      </c>
      <c r="D11036" s="86" t="s">
        <v>582</v>
      </c>
    </row>
    <row r="11037" spans="1:4" s="119" customFormat="1">
      <c r="A11037" s="77"/>
      <c r="B11037" s="228">
        <v>45212.379965277774</v>
      </c>
      <c r="C11037" s="225">
        <v>3000</v>
      </c>
      <c r="D11037" s="86" t="s">
        <v>1437</v>
      </c>
    </row>
    <row r="11038" spans="1:4" s="119" customFormat="1">
      <c r="A11038" s="77"/>
      <c r="B11038" s="228">
        <v>45212.387627314813</v>
      </c>
      <c r="C11038" s="225">
        <v>100</v>
      </c>
      <c r="D11038" s="86" t="s">
        <v>769</v>
      </c>
    </row>
    <row r="11039" spans="1:4" s="119" customFormat="1">
      <c r="A11039" s="77"/>
      <c r="B11039" s="228">
        <v>45212.396689814814</v>
      </c>
      <c r="C11039" s="225">
        <v>50</v>
      </c>
      <c r="D11039" s="86" t="s">
        <v>6051</v>
      </c>
    </row>
    <row r="11040" spans="1:4" s="119" customFormat="1">
      <c r="A11040" s="77"/>
      <c r="B11040" s="228">
        <v>45212.397013888891</v>
      </c>
      <c r="C11040" s="225">
        <v>100</v>
      </c>
      <c r="D11040" s="86" t="s">
        <v>5199</v>
      </c>
    </row>
    <row r="11041" spans="1:4" s="119" customFormat="1">
      <c r="A11041" s="77"/>
      <c r="B11041" s="228">
        <v>45212.400185185186</v>
      </c>
      <c r="C11041" s="225">
        <v>1000</v>
      </c>
      <c r="D11041" s="86" t="s">
        <v>1917</v>
      </c>
    </row>
    <row r="11042" spans="1:4" s="119" customFormat="1">
      <c r="A11042" s="77"/>
      <c r="B11042" s="228">
        <v>45212.402094907404</v>
      </c>
      <c r="C11042" s="225">
        <v>1500</v>
      </c>
      <c r="D11042" s="86" t="s">
        <v>7278</v>
      </c>
    </row>
    <row r="11043" spans="1:4" s="119" customFormat="1">
      <c r="A11043" s="77"/>
      <c r="B11043" s="228">
        <v>45212.406238425923</v>
      </c>
      <c r="C11043" s="225">
        <v>75</v>
      </c>
      <c r="D11043" s="86" t="s">
        <v>8910</v>
      </c>
    </row>
    <row r="11044" spans="1:4" s="119" customFormat="1">
      <c r="A11044" s="77"/>
      <c r="B11044" s="228">
        <v>45212.408078703702</v>
      </c>
      <c r="C11044" s="225">
        <v>200</v>
      </c>
      <c r="D11044" s="86" t="s">
        <v>4387</v>
      </c>
    </row>
    <row r="11045" spans="1:4" s="119" customFormat="1">
      <c r="A11045" s="77"/>
      <c r="B11045" s="228">
        <v>45212.408263888887</v>
      </c>
      <c r="C11045" s="225">
        <v>2000</v>
      </c>
      <c r="D11045" s="86" t="s">
        <v>482</v>
      </c>
    </row>
    <row r="11046" spans="1:4" s="119" customFormat="1">
      <c r="A11046" s="77"/>
      <c r="B11046" s="228">
        <v>45212.408877314818</v>
      </c>
      <c r="C11046" s="225">
        <v>1000</v>
      </c>
      <c r="D11046" s="86" t="s">
        <v>2895</v>
      </c>
    </row>
    <row r="11047" spans="1:4" s="119" customFormat="1">
      <c r="A11047" s="77"/>
      <c r="B11047" s="228">
        <v>45212.409629629627</v>
      </c>
      <c r="C11047" s="225">
        <v>300</v>
      </c>
      <c r="D11047" s="86" t="s">
        <v>2145</v>
      </c>
    </row>
    <row r="11048" spans="1:4" s="119" customFormat="1">
      <c r="A11048" s="77"/>
      <c r="B11048" s="228">
        <v>45212.413854166669</v>
      </c>
      <c r="C11048" s="225">
        <v>100</v>
      </c>
      <c r="D11048" s="86" t="s">
        <v>6181</v>
      </c>
    </row>
    <row r="11049" spans="1:4" s="119" customFormat="1">
      <c r="A11049" s="77"/>
      <c r="B11049" s="228">
        <v>45212.415532407409</v>
      </c>
      <c r="C11049" s="225">
        <v>500</v>
      </c>
      <c r="D11049" s="86" t="s">
        <v>178</v>
      </c>
    </row>
    <row r="11050" spans="1:4" s="119" customFormat="1">
      <c r="A11050" s="77"/>
      <c r="B11050" s="228">
        <v>45212.416087962964</v>
      </c>
      <c r="C11050" s="225">
        <v>50</v>
      </c>
      <c r="D11050" s="86" t="s">
        <v>3063</v>
      </c>
    </row>
    <row r="11051" spans="1:4" s="119" customFormat="1">
      <c r="A11051" s="77"/>
      <c r="B11051" s="228">
        <v>45212.416689814818</v>
      </c>
      <c r="C11051" s="225">
        <v>200</v>
      </c>
      <c r="D11051" s="86" t="s">
        <v>8018</v>
      </c>
    </row>
    <row r="11052" spans="1:4" s="119" customFormat="1">
      <c r="A11052" s="77"/>
      <c r="B11052" s="228">
        <v>45212.423854166664</v>
      </c>
      <c r="C11052" s="225">
        <v>1500</v>
      </c>
      <c r="D11052" s="86" t="s">
        <v>1580</v>
      </c>
    </row>
    <row r="11053" spans="1:4" s="119" customFormat="1">
      <c r="A11053" s="77"/>
      <c r="B11053" s="228">
        <v>45212.425069444442</v>
      </c>
      <c r="C11053" s="225">
        <v>100</v>
      </c>
      <c r="D11053" s="86" t="s">
        <v>8187</v>
      </c>
    </row>
    <row r="11054" spans="1:4" s="119" customFormat="1">
      <c r="A11054" s="77"/>
      <c r="B11054" s="228">
        <v>45212.429803240739</v>
      </c>
      <c r="C11054" s="225">
        <v>300</v>
      </c>
      <c r="D11054" s="86" t="s">
        <v>3582</v>
      </c>
    </row>
    <row r="11055" spans="1:4" s="119" customFormat="1">
      <c r="A11055" s="77"/>
      <c r="B11055" s="228">
        <v>45212.431435185186</v>
      </c>
      <c r="C11055" s="225">
        <v>1000</v>
      </c>
      <c r="D11055" s="86" t="s">
        <v>8681</v>
      </c>
    </row>
    <row r="11056" spans="1:4" s="119" customFormat="1">
      <c r="A11056" s="77"/>
      <c r="B11056" s="228">
        <v>45212.436678240738</v>
      </c>
      <c r="C11056" s="225">
        <v>123</v>
      </c>
      <c r="D11056" s="86" t="s">
        <v>2327</v>
      </c>
    </row>
    <row r="11057" spans="1:4" s="119" customFormat="1">
      <c r="A11057" s="77"/>
      <c r="B11057" s="228">
        <v>45212.439641203702</v>
      </c>
      <c r="C11057" s="225">
        <v>500</v>
      </c>
      <c r="D11057" s="86" t="s">
        <v>1384</v>
      </c>
    </row>
    <row r="11058" spans="1:4" s="119" customFormat="1">
      <c r="A11058" s="77"/>
      <c r="B11058" s="228">
        <v>45212.443773148145</v>
      </c>
      <c r="C11058" s="225">
        <v>2</v>
      </c>
      <c r="D11058" s="86" t="s">
        <v>2521</v>
      </c>
    </row>
    <row r="11059" spans="1:4" s="119" customFormat="1">
      <c r="A11059" s="77"/>
      <c r="B11059" s="228">
        <v>45212.444293981483</v>
      </c>
      <c r="C11059" s="225">
        <v>10.99</v>
      </c>
      <c r="D11059" s="86" t="s">
        <v>5316</v>
      </c>
    </row>
    <row r="11060" spans="1:4" s="119" customFormat="1">
      <c r="A11060" s="77"/>
      <c r="B11060" s="228">
        <v>45212.445289351854</v>
      </c>
      <c r="C11060" s="225">
        <v>1000</v>
      </c>
      <c r="D11060" s="86" t="s">
        <v>7983</v>
      </c>
    </row>
    <row r="11061" spans="1:4" s="119" customFormat="1">
      <c r="A11061" s="77"/>
      <c r="B11061" s="228">
        <v>45212.449108796296</v>
      </c>
      <c r="C11061" s="225">
        <v>3.44</v>
      </c>
      <c r="D11061" s="86" t="s">
        <v>4121</v>
      </c>
    </row>
    <row r="11062" spans="1:4" s="119" customFormat="1">
      <c r="A11062" s="77"/>
      <c r="B11062" s="228">
        <v>45212.452291666668</v>
      </c>
      <c r="C11062" s="225">
        <v>100</v>
      </c>
      <c r="D11062" s="86" t="s">
        <v>4438</v>
      </c>
    </row>
    <row r="11063" spans="1:4" s="119" customFormat="1">
      <c r="A11063" s="77"/>
      <c r="B11063" s="228">
        <v>45212.456446759257</v>
      </c>
      <c r="C11063" s="225">
        <v>60</v>
      </c>
      <c r="D11063" s="86" t="s">
        <v>5804</v>
      </c>
    </row>
    <row r="11064" spans="1:4" s="119" customFormat="1">
      <c r="A11064" s="77"/>
      <c r="B11064" s="228">
        <v>45212.458738425928</v>
      </c>
      <c r="C11064" s="225">
        <v>100</v>
      </c>
      <c r="D11064" s="86" t="s">
        <v>198</v>
      </c>
    </row>
    <row r="11065" spans="1:4" s="119" customFormat="1">
      <c r="A11065" s="77"/>
      <c r="B11065" s="228">
        <v>45212.459305555552</v>
      </c>
      <c r="C11065" s="225">
        <v>150</v>
      </c>
      <c r="D11065" s="86" t="s">
        <v>401</v>
      </c>
    </row>
    <row r="11066" spans="1:4" s="119" customFormat="1">
      <c r="A11066" s="77"/>
      <c r="B11066" s="228">
        <v>45212.46</v>
      </c>
      <c r="C11066" s="225">
        <v>100</v>
      </c>
      <c r="D11066" s="86" t="s">
        <v>4218</v>
      </c>
    </row>
    <row r="11067" spans="1:4" s="119" customFormat="1">
      <c r="A11067" s="77"/>
      <c r="B11067" s="228">
        <v>45212.460648148146</v>
      </c>
      <c r="C11067" s="225">
        <v>200</v>
      </c>
      <c r="D11067" s="86" t="s">
        <v>2889</v>
      </c>
    </row>
    <row r="11068" spans="1:4" s="119" customFormat="1">
      <c r="A11068" s="77"/>
      <c r="B11068" s="228">
        <v>45212.463935185187</v>
      </c>
      <c r="C11068" s="225">
        <v>300</v>
      </c>
      <c r="D11068" s="86" t="s">
        <v>7109</v>
      </c>
    </row>
    <row r="11069" spans="1:4" s="119" customFormat="1">
      <c r="A11069" s="77"/>
      <c r="B11069" s="228">
        <v>45212.465613425928</v>
      </c>
      <c r="C11069" s="225">
        <v>100</v>
      </c>
      <c r="D11069" s="86" t="s">
        <v>79</v>
      </c>
    </row>
    <row r="11070" spans="1:4" s="119" customFormat="1">
      <c r="A11070" s="77"/>
      <c r="B11070" s="228">
        <v>45212.465648148151</v>
      </c>
      <c r="C11070" s="225">
        <v>500</v>
      </c>
      <c r="D11070" s="86" t="s">
        <v>929</v>
      </c>
    </row>
    <row r="11071" spans="1:4" s="119" customFormat="1">
      <c r="A11071" s="77"/>
      <c r="B11071" s="228">
        <v>45212.467037037037</v>
      </c>
      <c r="C11071" s="225">
        <v>200</v>
      </c>
      <c r="D11071" s="86" t="s">
        <v>3190</v>
      </c>
    </row>
    <row r="11072" spans="1:4" s="119" customFormat="1">
      <c r="A11072" s="77"/>
      <c r="B11072" s="228">
        <v>45212.467430555553</v>
      </c>
      <c r="C11072" s="225">
        <v>127</v>
      </c>
      <c r="D11072" s="86" t="s">
        <v>3168</v>
      </c>
    </row>
    <row r="11073" spans="1:4" s="119" customFormat="1">
      <c r="A11073" s="77"/>
      <c r="B11073" s="228">
        <v>45212.469409722224</v>
      </c>
      <c r="C11073" s="225">
        <v>1000</v>
      </c>
      <c r="D11073" s="86" t="s">
        <v>5131</v>
      </c>
    </row>
    <row r="11074" spans="1:4" s="119" customFormat="1">
      <c r="A11074" s="77"/>
      <c r="B11074" s="228">
        <v>45212.469594907408</v>
      </c>
      <c r="C11074" s="225">
        <v>250</v>
      </c>
      <c r="D11074" s="86" t="s">
        <v>1548</v>
      </c>
    </row>
    <row r="11075" spans="1:4" s="119" customFormat="1">
      <c r="A11075" s="77"/>
      <c r="B11075" s="228">
        <v>45212.474386574075</v>
      </c>
      <c r="C11075" s="225">
        <v>25.81</v>
      </c>
      <c r="D11075" s="86" t="s">
        <v>50</v>
      </c>
    </row>
    <row r="11076" spans="1:4" s="119" customFormat="1">
      <c r="A11076" s="77"/>
      <c r="B11076" s="228">
        <v>45212.476018518515</v>
      </c>
      <c r="C11076" s="225">
        <v>300</v>
      </c>
      <c r="D11076" s="86" t="s">
        <v>1369</v>
      </c>
    </row>
    <row r="11077" spans="1:4" s="119" customFormat="1">
      <c r="A11077" s="77"/>
      <c r="B11077" s="228">
        <v>45212.477094907408</v>
      </c>
      <c r="C11077" s="225">
        <v>10</v>
      </c>
      <c r="D11077" s="86" t="s">
        <v>8421</v>
      </c>
    </row>
    <row r="11078" spans="1:4" s="119" customFormat="1">
      <c r="A11078" s="77"/>
      <c r="B11078" s="228">
        <v>45212.478414351855</v>
      </c>
      <c r="C11078" s="225">
        <v>100</v>
      </c>
      <c r="D11078" s="86" t="s">
        <v>1848</v>
      </c>
    </row>
    <row r="11079" spans="1:4" s="119" customFormat="1">
      <c r="A11079" s="77"/>
      <c r="B11079" s="228">
        <v>45212.479016203702</v>
      </c>
      <c r="C11079" s="225">
        <v>22</v>
      </c>
      <c r="D11079" s="86" t="s">
        <v>5249</v>
      </c>
    </row>
    <row r="11080" spans="1:4" s="119" customFormat="1">
      <c r="A11080" s="77"/>
      <c r="B11080" s="228">
        <v>45212.480300925927</v>
      </c>
      <c r="C11080" s="225">
        <v>500</v>
      </c>
      <c r="D11080" s="86" t="s">
        <v>4559</v>
      </c>
    </row>
    <row r="11081" spans="1:4" s="119" customFormat="1">
      <c r="A11081" s="77"/>
      <c r="B11081" s="228">
        <v>45212.481180555558</v>
      </c>
      <c r="C11081" s="225">
        <v>100</v>
      </c>
      <c r="D11081" s="86" t="s">
        <v>384</v>
      </c>
    </row>
    <row r="11082" spans="1:4" s="119" customFormat="1">
      <c r="A11082" s="77"/>
      <c r="B11082" s="228">
        <v>45212.482268518521</v>
      </c>
      <c r="C11082" s="225">
        <v>1000</v>
      </c>
      <c r="D11082" s="86" t="s">
        <v>3243</v>
      </c>
    </row>
    <row r="11083" spans="1:4" s="119" customFormat="1">
      <c r="A11083" s="77"/>
      <c r="B11083" s="228">
        <v>45212.488449074073</v>
      </c>
      <c r="C11083" s="225">
        <v>200</v>
      </c>
      <c r="D11083" s="86" t="s">
        <v>3259</v>
      </c>
    </row>
    <row r="11084" spans="1:4" s="119" customFormat="1">
      <c r="A11084" s="77"/>
      <c r="B11084" s="228">
        <v>45212.489004629628</v>
      </c>
      <c r="C11084" s="225">
        <v>500</v>
      </c>
      <c r="D11084" s="86" t="s">
        <v>3187</v>
      </c>
    </row>
    <row r="11085" spans="1:4" s="119" customFormat="1">
      <c r="A11085" s="77"/>
      <c r="B11085" s="228">
        <v>45212.495891203704</v>
      </c>
      <c r="C11085" s="225">
        <v>8</v>
      </c>
      <c r="D11085" s="86" t="s">
        <v>3837</v>
      </c>
    </row>
    <row r="11086" spans="1:4" s="119" customFormat="1">
      <c r="A11086" s="77"/>
      <c r="B11086" s="228">
        <v>45212.49832175926</v>
      </c>
      <c r="C11086" s="225">
        <v>100</v>
      </c>
      <c r="D11086" s="86" t="s">
        <v>113</v>
      </c>
    </row>
    <row r="11087" spans="1:4" s="119" customFormat="1">
      <c r="A11087" s="77"/>
      <c r="B11087" s="228">
        <v>45212.500277777777</v>
      </c>
      <c r="C11087" s="225">
        <v>36.119999999999997</v>
      </c>
      <c r="D11087" s="86" t="s">
        <v>3653</v>
      </c>
    </row>
    <row r="11088" spans="1:4" s="119" customFormat="1">
      <c r="A11088" s="77"/>
      <c r="B11088" s="228">
        <v>45212.501342592594</v>
      </c>
      <c r="C11088" s="225">
        <v>77</v>
      </c>
      <c r="D11088" s="86" t="s">
        <v>67</v>
      </c>
    </row>
    <row r="11089" spans="1:4" s="119" customFormat="1">
      <c r="A11089" s="77"/>
      <c r="B11089" s="228">
        <v>45212.501516203702</v>
      </c>
      <c r="C11089" s="225">
        <v>150</v>
      </c>
      <c r="D11089" s="86" t="s">
        <v>1070</v>
      </c>
    </row>
    <row r="11090" spans="1:4" s="119" customFormat="1">
      <c r="A11090" s="77"/>
      <c r="B11090" s="228">
        <v>45212.502511574072</v>
      </c>
      <c r="C11090" s="225">
        <v>250</v>
      </c>
      <c r="D11090" s="86" t="s">
        <v>3017</v>
      </c>
    </row>
    <row r="11091" spans="1:4" s="119" customFormat="1">
      <c r="A11091" s="77"/>
      <c r="B11091" s="228">
        <v>45212.503495370373</v>
      </c>
      <c r="C11091" s="225">
        <v>100</v>
      </c>
      <c r="D11091" s="86" t="s">
        <v>91</v>
      </c>
    </row>
    <row r="11092" spans="1:4" s="119" customFormat="1">
      <c r="A11092" s="77"/>
      <c r="B11092" s="228">
        <v>45212.506331018521</v>
      </c>
      <c r="C11092" s="225">
        <v>500</v>
      </c>
      <c r="D11092" s="86" t="s">
        <v>2935</v>
      </c>
    </row>
    <row r="11093" spans="1:4" s="119" customFormat="1">
      <c r="A11093" s="77"/>
      <c r="B11093" s="228">
        <v>45212.508761574078</v>
      </c>
      <c r="C11093" s="225">
        <v>100</v>
      </c>
      <c r="D11093" s="86" t="s">
        <v>1257</v>
      </c>
    </row>
    <row r="11094" spans="1:4" s="119" customFormat="1">
      <c r="A11094" s="77"/>
      <c r="B11094" s="228">
        <v>45212.509664351855</v>
      </c>
      <c r="C11094" s="225">
        <v>100</v>
      </c>
      <c r="D11094" s="86" t="s">
        <v>5172</v>
      </c>
    </row>
    <row r="11095" spans="1:4" s="119" customFormat="1">
      <c r="A11095" s="77"/>
      <c r="B11095" s="228">
        <v>45212.513287037036</v>
      </c>
      <c r="C11095" s="225">
        <v>500</v>
      </c>
      <c r="D11095" s="86" t="s">
        <v>925</v>
      </c>
    </row>
    <row r="11096" spans="1:4" s="119" customFormat="1">
      <c r="A11096" s="77"/>
      <c r="B11096" s="228">
        <v>45212.514386574076</v>
      </c>
      <c r="C11096" s="225">
        <v>30</v>
      </c>
      <c r="D11096" s="86" t="s">
        <v>1736</v>
      </c>
    </row>
    <row r="11097" spans="1:4" s="119" customFormat="1">
      <c r="A11097" s="77"/>
      <c r="B11097" s="228">
        <v>45212.517812500002</v>
      </c>
      <c r="C11097" s="225">
        <v>100</v>
      </c>
      <c r="D11097" s="86" t="s">
        <v>285</v>
      </c>
    </row>
    <row r="11098" spans="1:4" s="119" customFormat="1">
      <c r="A11098" s="77"/>
      <c r="B11098" s="228">
        <v>45212.519004629627</v>
      </c>
      <c r="C11098" s="225">
        <v>1000</v>
      </c>
      <c r="D11098" s="86" t="s">
        <v>1539</v>
      </c>
    </row>
    <row r="11099" spans="1:4" s="119" customFormat="1">
      <c r="A11099" s="77"/>
      <c r="B11099" s="228">
        <v>45212.519560185188</v>
      </c>
      <c r="C11099" s="225">
        <v>500</v>
      </c>
      <c r="D11099" s="86" t="s">
        <v>5326</v>
      </c>
    </row>
    <row r="11100" spans="1:4" s="119" customFormat="1">
      <c r="A11100" s="77"/>
      <c r="B11100" s="228">
        <v>45212.519814814812</v>
      </c>
      <c r="C11100" s="225">
        <v>55</v>
      </c>
      <c r="D11100" s="86" t="s">
        <v>2396</v>
      </c>
    </row>
    <row r="11101" spans="1:4" s="119" customFormat="1">
      <c r="A11101" s="77"/>
      <c r="B11101" s="228">
        <v>45212.519895833335</v>
      </c>
      <c r="C11101" s="225">
        <v>6.5</v>
      </c>
      <c r="D11101" s="86" t="s">
        <v>4967</v>
      </c>
    </row>
    <row r="11102" spans="1:4" s="119" customFormat="1">
      <c r="A11102" s="77"/>
      <c r="B11102" s="228">
        <v>45212.520902777775</v>
      </c>
      <c r="C11102" s="225">
        <v>1000</v>
      </c>
      <c r="D11102" s="86" t="s">
        <v>213</v>
      </c>
    </row>
    <row r="11103" spans="1:4" s="119" customFormat="1">
      <c r="A11103" s="77"/>
      <c r="B11103" s="228">
        <v>45212.521284722221</v>
      </c>
      <c r="C11103" s="225">
        <v>10</v>
      </c>
      <c r="D11103" s="86" t="s">
        <v>6583</v>
      </c>
    </row>
    <row r="11104" spans="1:4" s="119" customFormat="1">
      <c r="A11104" s="77"/>
      <c r="B11104" s="228">
        <v>45212.52202546296</v>
      </c>
      <c r="C11104" s="225">
        <v>100</v>
      </c>
      <c r="D11104" s="86" t="s">
        <v>894</v>
      </c>
    </row>
    <row r="11105" spans="1:4" s="119" customFormat="1">
      <c r="A11105" s="77"/>
      <c r="B11105" s="228">
        <v>45212.523460648146</v>
      </c>
      <c r="C11105" s="225">
        <v>100</v>
      </c>
      <c r="D11105" s="86" t="s">
        <v>2876</v>
      </c>
    </row>
    <row r="11106" spans="1:4" s="119" customFormat="1">
      <c r="A11106" s="77"/>
      <c r="B11106" s="228">
        <v>45212.528298611112</v>
      </c>
      <c r="C11106" s="225">
        <v>1000</v>
      </c>
      <c r="D11106" s="86" t="s">
        <v>3260</v>
      </c>
    </row>
    <row r="11107" spans="1:4" s="119" customFormat="1">
      <c r="A11107" s="77"/>
      <c r="B11107" s="228">
        <v>45212.528483796297</v>
      </c>
      <c r="C11107" s="225">
        <v>9.01</v>
      </c>
      <c r="D11107" s="86" t="s">
        <v>38</v>
      </c>
    </row>
    <row r="11108" spans="1:4" s="119" customFormat="1">
      <c r="A11108" s="77"/>
      <c r="B11108" s="228">
        <v>45212.529074074075</v>
      </c>
      <c r="C11108" s="225">
        <v>100</v>
      </c>
      <c r="D11108" s="86" t="s">
        <v>289</v>
      </c>
    </row>
    <row r="11109" spans="1:4" s="119" customFormat="1">
      <c r="A11109" s="77"/>
      <c r="B11109" s="228">
        <v>45212.529479166667</v>
      </c>
      <c r="C11109" s="225">
        <v>6.73</v>
      </c>
      <c r="D11109" s="86" t="s">
        <v>6171</v>
      </c>
    </row>
    <row r="11110" spans="1:4" s="119" customFormat="1">
      <c r="A11110" s="77"/>
      <c r="B11110" s="228">
        <v>45212.529733796298</v>
      </c>
      <c r="C11110" s="225">
        <v>83.77</v>
      </c>
      <c r="D11110" s="86" t="s">
        <v>1432</v>
      </c>
    </row>
    <row r="11111" spans="1:4" s="119" customFormat="1">
      <c r="A11111" s="77"/>
      <c r="B11111" s="228">
        <v>45212.530034722222</v>
      </c>
      <c r="C11111" s="225">
        <v>200</v>
      </c>
      <c r="D11111" s="86" t="s">
        <v>6817</v>
      </c>
    </row>
    <row r="11112" spans="1:4" s="119" customFormat="1">
      <c r="A11112" s="77"/>
      <c r="B11112" s="228">
        <v>45212.531875000001</v>
      </c>
      <c r="C11112" s="225">
        <v>100</v>
      </c>
      <c r="D11112" s="86" t="s">
        <v>1490</v>
      </c>
    </row>
    <row r="11113" spans="1:4" s="119" customFormat="1">
      <c r="A11113" s="77"/>
      <c r="B11113" s="228">
        <v>45212.534212962964</v>
      </c>
      <c r="C11113" s="225">
        <v>200</v>
      </c>
      <c r="D11113" s="86" t="s">
        <v>8058</v>
      </c>
    </row>
    <row r="11114" spans="1:4" s="119" customFormat="1">
      <c r="A11114" s="77"/>
      <c r="B11114" s="228">
        <v>45212.534953703704</v>
      </c>
      <c r="C11114" s="225">
        <v>100</v>
      </c>
      <c r="D11114" s="86" t="s">
        <v>263</v>
      </c>
    </row>
    <row r="11115" spans="1:4" s="119" customFormat="1">
      <c r="A11115" s="77"/>
      <c r="B11115" s="228">
        <v>45212.537997685184</v>
      </c>
      <c r="C11115" s="225">
        <v>10</v>
      </c>
      <c r="D11115" s="86" t="s">
        <v>1907</v>
      </c>
    </row>
    <row r="11116" spans="1:4" s="119" customFormat="1">
      <c r="A11116" s="77"/>
      <c r="B11116" s="228">
        <v>45212.538564814815</v>
      </c>
      <c r="C11116" s="225">
        <v>1000</v>
      </c>
      <c r="D11116" s="86" t="s">
        <v>3188</v>
      </c>
    </row>
    <row r="11117" spans="1:4" s="119" customFormat="1">
      <c r="A11117" s="77"/>
      <c r="B11117" s="228">
        <v>45212.540324074071</v>
      </c>
      <c r="C11117" s="225">
        <v>500</v>
      </c>
      <c r="D11117" s="86" t="s">
        <v>3256</v>
      </c>
    </row>
    <row r="11118" spans="1:4" s="119" customFormat="1">
      <c r="A11118" s="77"/>
      <c r="B11118" s="228">
        <v>45212.542326388888</v>
      </c>
      <c r="C11118" s="225">
        <v>50</v>
      </c>
      <c r="D11118" s="86" t="s">
        <v>2586</v>
      </c>
    </row>
    <row r="11119" spans="1:4" s="119" customFormat="1">
      <c r="A11119" s="77"/>
      <c r="B11119" s="228">
        <v>45212.544791666667</v>
      </c>
      <c r="C11119" s="225">
        <v>500</v>
      </c>
      <c r="D11119" s="86" t="s">
        <v>543</v>
      </c>
    </row>
    <row r="11120" spans="1:4" s="119" customFormat="1">
      <c r="A11120" s="77"/>
      <c r="B11120" s="228">
        <v>45212.547349537039</v>
      </c>
      <c r="C11120" s="225">
        <v>100</v>
      </c>
      <c r="D11120" s="86" t="s">
        <v>6524</v>
      </c>
    </row>
    <row r="11121" spans="1:4" s="119" customFormat="1">
      <c r="A11121" s="77"/>
      <c r="B11121" s="228">
        <v>45212.548807870371</v>
      </c>
      <c r="C11121" s="225">
        <v>1000</v>
      </c>
      <c r="D11121" s="86" t="s">
        <v>3453</v>
      </c>
    </row>
    <row r="11122" spans="1:4" s="119" customFormat="1">
      <c r="A11122" s="77"/>
      <c r="B11122" s="228">
        <v>45212.549050925925</v>
      </c>
      <c r="C11122" s="225">
        <v>150</v>
      </c>
      <c r="D11122" s="86" t="s">
        <v>6600</v>
      </c>
    </row>
    <row r="11123" spans="1:4" s="119" customFormat="1">
      <c r="A11123" s="77"/>
      <c r="B11123" s="228">
        <v>45212.551701388889</v>
      </c>
      <c r="C11123" s="225">
        <v>750</v>
      </c>
      <c r="D11123" s="86" t="s">
        <v>1234</v>
      </c>
    </row>
    <row r="11124" spans="1:4" s="119" customFormat="1">
      <c r="A11124" s="77"/>
      <c r="B11124" s="228">
        <v>45212.559606481482</v>
      </c>
      <c r="C11124" s="225">
        <v>200</v>
      </c>
      <c r="D11124" s="86" t="s">
        <v>5185</v>
      </c>
    </row>
    <row r="11125" spans="1:4" s="119" customFormat="1">
      <c r="A11125" s="77"/>
      <c r="B11125" s="228">
        <v>45212.56108796296</v>
      </c>
      <c r="C11125" s="225">
        <v>333</v>
      </c>
      <c r="D11125" s="86" t="s">
        <v>2828</v>
      </c>
    </row>
    <row r="11126" spans="1:4" s="119" customFormat="1">
      <c r="A11126" s="77"/>
      <c r="B11126" s="228">
        <v>45212.562337962961</v>
      </c>
      <c r="C11126" s="225">
        <v>800</v>
      </c>
      <c r="D11126" s="86" t="s">
        <v>2588</v>
      </c>
    </row>
    <row r="11127" spans="1:4" s="119" customFormat="1">
      <c r="A11127" s="77"/>
      <c r="B11127" s="228">
        <v>45212.563125000001</v>
      </c>
      <c r="C11127" s="225">
        <v>200</v>
      </c>
      <c r="D11127" s="86" t="s">
        <v>2588</v>
      </c>
    </row>
    <row r="11128" spans="1:4" s="119" customFormat="1">
      <c r="A11128" s="77"/>
      <c r="B11128" s="228">
        <v>45212.56391203704</v>
      </c>
      <c r="C11128" s="225">
        <v>3000</v>
      </c>
      <c r="D11128" s="86" t="s">
        <v>7260</v>
      </c>
    </row>
    <row r="11129" spans="1:4" s="119" customFormat="1">
      <c r="A11129" s="77"/>
      <c r="B11129" s="228">
        <v>45212.56695601852</v>
      </c>
      <c r="C11129" s="225">
        <v>60</v>
      </c>
      <c r="D11129" s="86" t="s">
        <v>897</v>
      </c>
    </row>
    <row r="11130" spans="1:4" s="119" customFormat="1">
      <c r="A11130" s="77"/>
      <c r="B11130" s="228">
        <v>45212.56925925926</v>
      </c>
      <c r="C11130" s="225">
        <v>10</v>
      </c>
      <c r="D11130" s="86" t="s">
        <v>6690</v>
      </c>
    </row>
    <row r="11131" spans="1:4" s="119" customFormat="1">
      <c r="A11131" s="77"/>
      <c r="B11131" s="228">
        <v>45212.570983796293</v>
      </c>
      <c r="C11131" s="225">
        <v>9</v>
      </c>
      <c r="D11131" s="86" t="s">
        <v>7698</v>
      </c>
    </row>
    <row r="11132" spans="1:4" s="119" customFormat="1">
      <c r="A11132" s="77"/>
      <c r="B11132" s="228">
        <v>45212.572627314818</v>
      </c>
      <c r="C11132" s="225">
        <v>100</v>
      </c>
      <c r="D11132" s="86" t="s">
        <v>1772</v>
      </c>
    </row>
    <row r="11133" spans="1:4" s="119" customFormat="1">
      <c r="A11133" s="77"/>
      <c r="B11133" s="228">
        <v>45212.575474537036</v>
      </c>
      <c r="C11133" s="225">
        <v>2100</v>
      </c>
      <c r="D11133" s="86" t="s">
        <v>4505</v>
      </c>
    </row>
    <row r="11134" spans="1:4" s="119" customFormat="1">
      <c r="A11134" s="77"/>
      <c r="B11134" s="228">
        <v>45212.576215277775</v>
      </c>
      <c r="C11134" s="225">
        <v>7.06</v>
      </c>
      <c r="D11134" s="86" t="s">
        <v>8875</v>
      </c>
    </row>
    <row r="11135" spans="1:4" s="119" customFormat="1">
      <c r="A11135" s="77"/>
      <c r="B11135" s="228">
        <v>45212.577523148146</v>
      </c>
      <c r="C11135" s="225">
        <v>10</v>
      </c>
      <c r="D11135" s="86" t="s">
        <v>8015</v>
      </c>
    </row>
    <row r="11136" spans="1:4" s="119" customFormat="1">
      <c r="A11136" s="77"/>
      <c r="B11136" s="228">
        <v>45212.578935185185</v>
      </c>
      <c r="C11136" s="225">
        <v>200</v>
      </c>
      <c r="D11136" s="86" t="s">
        <v>2779</v>
      </c>
    </row>
    <row r="11137" spans="1:4" s="119" customFormat="1">
      <c r="A11137" s="77"/>
      <c r="B11137" s="228">
        <v>45212.579421296294</v>
      </c>
      <c r="C11137" s="225">
        <v>30</v>
      </c>
      <c r="D11137" s="86" t="s">
        <v>6173</v>
      </c>
    </row>
    <row r="11138" spans="1:4" s="119" customFormat="1">
      <c r="A11138" s="77"/>
      <c r="B11138" s="228">
        <v>45212.580694444441</v>
      </c>
      <c r="C11138" s="225">
        <v>200</v>
      </c>
      <c r="D11138" s="86" t="s">
        <v>2779</v>
      </c>
    </row>
    <row r="11139" spans="1:4" s="119" customFormat="1">
      <c r="A11139" s="77"/>
      <c r="B11139" s="228">
        <v>45212.581018518518</v>
      </c>
      <c r="C11139" s="225">
        <v>10.99</v>
      </c>
      <c r="D11139" s="86" t="s">
        <v>6247</v>
      </c>
    </row>
    <row r="11140" spans="1:4" s="119" customFormat="1">
      <c r="A11140" s="77"/>
      <c r="B11140" s="228">
        <v>45212.582291666666</v>
      </c>
      <c r="C11140" s="225">
        <v>3000</v>
      </c>
      <c r="D11140" s="86" t="s">
        <v>2259</v>
      </c>
    </row>
    <row r="11141" spans="1:4" s="119" customFormat="1">
      <c r="A11141" s="77"/>
      <c r="B11141" s="228">
        <v>45212.585393518515</v>
      </c>
      <c r="C11141" s="225">
        <v>100</v>
      </c>
      <c r="D11141" s="86" t="s">
        <v>1678</v>
      </c>
    </row>
    <row r="11142" spans="1:4" s="119" customFormat="1">
      <c r="A11142" s="77"/>
      <c r="B11142" s="228">
        <v>45212.585682870369</v>
      </c>
      <c r="C11142" s="225">
        <v>10</v>
      </c>
      <c r="D11142" s="86" t="s">
        <v>9096</v>
      </c>
    </row>
    <row r="11143" spans="1:4" s="119" customFormat="1">
      <c r="A11143" s="77"/>
      <c r="B11143" s="228">
        <v>45212.586145833331</v>
      </c>
      <c r="C11143" s="225">
        <v>100</v>
      </c>
      <c r="D11143" s="86" t="s">
        <v>8818</v>
      </c>
    </row>
    <row r="11144" spans="1:4" s="119" customFormat="1">
      <c r="A11144" s="77"/>
      <c r="B11144" s="228">
        <v>45212.589016203703</v>
      </c>
      <c r="C11144" s="225">
        <v>200</v>
      </c>
      <c r="D11144" s="86" t="s">
        <v>6100</v>
      </c>
    </row>
    <row r="11145" spans="1:4" s="119" customFormat="1">
      <c r="A11145" s="77"/>
      <c r="B11145" s="228">
        <v>45212.591192129628</v>
      </c>
      <c r="C11145" s="225">
        <v>200</v>
      </c>
      <c r="D11145" s="86" t="s">
        <v>8834</v>
      </c>
    </row>
    <row r="11146" spans="1:4" s="119" customFormat="1">
      <c r="A11146" s="77"/>
      <c r="B11146" s="228">
        <v>45212.59269675926</v>
      </c>
      <c r="C11146" s="225">
        <v>300</v>
      </c>
      <c r="D11146" s="86" t="s">
        <v>989</v>
      </c>
    </row>
    <row r="11147" spans="1:4" s="119" customFormat="1">
      <c r="A11147" s="77"/>
      <c r="B11147" s="228">
        <v>45212.592766203707</v>
      </c>
      <c r="C11147" s="225">
        <v>17.18</v>
      </c>
      <c r="D11147" s="86" t="s">
        <v>3847</v>
      </c>
    </row>
    <row r="11148" spans="1:4" s="119" customFormat="1">
      <c r="A11148" s="77"/>
      <c r="B11148" s="228">
        <v>45212.595555555556</v>
      </c>
      <c r="C11148" s="225">
        <v>100</v>
      </c>
      <c r="D11148" s="86" t="s">
        <v>6740</v>
      </c>
    </row>
    <row r="11149" spans="1:4" s="119" customFormat="1">
      <c r="A11149" s="77"/>
      <c r="B11149" s="228">
        <v>45212.598877314813</v>
      </c>
      <c r="C11149" s="225">
        <v>100</v>
      </c>
      <c r="D11149" s="86" t="s">
        <v>3369</v>
      </c>
    </row>
    <row r="11150" spans="1:4" s="119" customFormat="1">
      <c r="A11150" s="77"/>
      <c r="B11150" s="228">
        <v>45212.599039351851</v>
      </c>
      <c r="C11150" s="225">
        <v>300</v>
      </c>
      <c r="D11150" s="86" t="s">
        <v>6055</v>
      </c>
    </row>
    <row r="11151" spans="1:4" s="119" customFormat="1">
      <c r="A11151" s="77"/>
      <c r="B11151" s="228">
        <v>45212.600694444445</v>
      </c>
      <c r="C11151" s="225">
        <v>45.97</v>
      </c>
      <c r="D11151" s="86" t="s">
        <v>7716</v>
      </c>
    </row>
    <row r="11152" spans="1:4" s="119" customFormat="1">
      <c r="A11152" s="77"/>
      <c r="B11152" s="228">
        <v>45212.6015162037</v>
      </c>
      <c r="C11152" s="225">
        <v>5000</v>
      </c>
      <c r="D11152" s="86" t="s">
        <v>4333</v>
      </c>
    </row>
    <row r="11153" spans="1:4" s="119" customFormat="1">
      <c r="A11153" s="77"/>
      <c r="B11153" s="228">
        <v>45212.6015162037</v>
      </c>
      <c r="C11153" s="225">
        <v>500</v>
      </c>
      <c r="D11153" s="86" t="s">
        <v>104</v>
      </c>
    </row>
    <row r="11154" spans="1:4" s="119" customFormat="1">
      <c r="A11154" s="77"/>
      <c r="B11154" s="228">
        <v>45212.602650462963</v>
      </c>
      <c r="C11154" s="225">
        <v>45</v>
      </c>
      <c r="D11154" s="86" t="s">
        <v>8527</v>
      </c>
    </row>
    <row r="11155" spans="1:4" s="119" customFormat="1">
      <c r="A11155" s="77"/>
      <c r="B11155" s="228">
        <v>45212.606157407405</v>
      </c>
      <c r="C11155" s="225">
        <v>1.33</v>
      </c>
      <c r="D11155" s="86" t="s">
        <v>3790</v>
      </c>
    </row>
    <row r="11156" spans="1:4" s="119" customFormat="1">
      <c r="A11156" s="77"/>
      <c r="B11156" s="228">
        <v>45212.610046296293</v>
      </c>
      <c r="C11156" s="225">
        <v>72.53</v>
      </c>
      <c r="D11156" s="86" t="s">
        <v>4537</v>
      </c>
    </row>
    <row r="11157" spans="1:4" s="119" customFormat="1">
      <c r="A11157" s="77"/>
      <c r="B11157" s="228">
        <v>45212.610405092593</v>
      </c>
      <c r="C11157" s="225">
        <v>500</v>
      </c>
      <c r="D11157" s="86" t="s">
        <v>8021</v>
      </c>
    </row>
    <row r="11158" spans="1:4" s="119" customFormat="1">
      <c r="A11158" s="77"/>
      <c r="B11158" s="228">
        <v>45212.612175925926</v>
      </c>
      <c r="C11158" s="225">
        <v>77</v>
      </c>
      <c r="D11158" s="86" t="s">
        <v>471</v>
      </c>
    </row>
    <row r="11159" spans="1:4" s="119" customFormat="1">
      <c r="A11159" s="77"/>
      <c r="B11159" s="228">
        <v>45212.612337962964</v>
      </c>
      <c r="C11159" s="225">
        <v>49</v>
      </c>
      <c r="D11159" s="86" t="s">
        <v>8213</v>
      </c>
    </row>
    <row r="11160" spans="1:4" s="119" customFormat="1">
      <c r="A11160" s="77"/>
      <c r="B11160" s="228">
        <v>45212.613344907404</v>
      </c>
      <c r="C11160" s="225">
        <v>5.31</v>
      </c>
      <c r="D11160" s="86" t="s">
        <v>5801</v>
      </c>
    </row>
    <row r="11161" spans="1:4" s="119" customFormat="1">
      <c r="A11161" s="77"/>
      <c r="B11161" s="228">
        <v>45212.614444444444</v>
      </c>
      <c r="C11161" s="225">
        <v>1000</v>
      </c>
      <c r="D11161" s="86" t="s">
        <v>5325</v>
      </c>
    </row>
    <row r="11162" spans="1:4" s="119" customFormat="1">
      <c r="A11162" s="77"/>
      <c r="B11162" s="228">
        <v>45212.614791666667</v>
      </c>
      <c r="C11162" s="225">
        <v>100</v>
      </c>
      <c r="D11162" s="86" t="s">
        <v>3588</v>
      </c>
    </row>
    <row r="11163" spans="1:4" s="119" customFormat="1">
      <c r="A11163" s="77"/>
      <c r="B11163" s="228">
        <v>45212.623518518521</v>
      </c>
      <c r="C11163" s="225">
        <v>500</v>
      </c>
      <c r="D11163" s="86" t="s">
        <v>8610</v>
      </c>
    </row>
    <row r="11164" spans="1:4" s="119" customFormat="1">
      <c r="A11164" s="77"/>
      <c r="B11164" s="228">
        <v>45212.63071759259</v>
      </c>
      <c r="C11164" s="225">
        <v>100</v>
      </c>
      <c r="D11164" s="86" t="s">
        <v>2060</v>
      </c>
    </row>
    <row r="11165" spans="1:4" s="119" customFormat="1">
      <c r="A11165" s="77"/>
      <c r="B11165" s="228">
        <v>45212.631909722222</v>
      </c>
      <c r="C11165" s="225">
        <v>100</v>
      </c>
      <c r="D11165" s="86" t="s">
        <v>8189</v>
      </c>
    </row>
    <row r="11166" spans="1:4" s="119" customFormat="1">
      <c r="A11166" s="77"/>
      <c r="B11166" s="228">
        <v>45212.632337962961</v>
      </c>
      <c r="C11166" s="225">
        <v>1000</v>
      </c>
      <c r="D11166" s="86" t="s">
        <v>2675</v>
      </c>
    </row>
    <row r="11167" spans="1:4" s="119" customFormat="1">
      <c r="A11167" s="77"/>
      <c r="B11167" s="228">
        <v>45212.633900462963</v>
      </c>
      <c r="C11167" s="225">
        <v>1000</v>
      </c>
      <c r="D11167" s="86" t="s">
        <v>8342</v>
      </c>
    </row>
    <row r="11168" spans="1:4" s="119" customFormat="1">
      <c r="A11168" s="77"/>
      <c r="B11168" s="228">
        <v>45212.634594907409</v>
      </c>
      <c r="C11168" s="225">
        <v>200</v>
      </c>
      <c r="D11168" s="86" t="s">
        <v>2484</v>
      </c>
    </row>
    <row r="11169" spans="1:4" s="119" customFormat="1">
      <c r="A11169" s="77"/>
      <c r="B11169" s="228">
        <v>45212.638101851851</v>
      </c>
      <c r="C11169" s="225">
        <v>100</v>
      </c>
      <c r="D11169" s="86" t="s">
        <v>2020</v>
      </c>
    </row>
    <row r="11170" spans="1:4" s="119" customFormat="1">
      <c r="A11170" s="77"/>
      <c r="B11170" s="228">
        <v>45212.640613425923</v>
      </c>
      <c r="C11170" s="225">
        <v>100</v>
      </c>
      <c r="D11170" s="86" t="s">
        <v>1488</v>
      </c>
    </row>
    <row r="11171" spans="1:4" s="119" customFormat="1">
      <c r="A11171" s="77"/>
      <c r="B11171" s="228">
        <v>45212.640879629631</v>
      </c>
      <c r="C11171" s="225">
        <v>2500</v>
      </c>
      <c r="D11171" s="86" t="s">
        <v>4453</v>
      </c>
    </row>
    <row r="11172" spans="1:4" s="119" customFormat="1">
      <c r="A11172" s="77"/>
      <c r="B11172" s="228">
        <v>45212.643263888887</v>
      </c>
      <c r="C11172" s="225">
        <v>150</v>
      </c>
      <c r="D11172" s="86" t="s">
        <v>3257</v>
      </c>
    </row>
    <row r="11173" spans="1:4" s="119" customFormat="1">
      <c r="A11173" s="77"/>
      <c r="B11173" s="228">
        <v>45212.645891203705</v>
      </c>
      <c r="C11173" s="225">
        <v>331</v>
      </c>
      <c r="D11173" s="86" t="s">
        <v>4275</v>
      </c>
    </row>
    <row r="11174" spans="1:4" s="119" customFormat="1">
      <c r="A11174" s="77"/>
      <c r="B11174" s="228">
        <v>45212.646168981482</v>
      </c>
      <c r="C11174" s="225">
        <v>10</v>
      </c>
      <c r="D11174" s="86" t="s">
        <v>2204</v>
      </c>
    </row>
    <row r="11175" spans="1:4" s="119" customFormat="1">
      <c r="A11175" s="77"/>
      <c r="B11175" s="228">
        <v>45212.647893518515</v>
      </c>
      <c r="C11175" s="225">
        <v>100</v>
      </c>
      <c r="D11175" s="86" t="s">
        <v>7114</v>
      </c>
    </row>
    <row r="11176" spans="1:4" s="119" customFormat="1">
      <c r="A11176" s="77"/>
      <c r="B11176" s="228">
        <v>45212.649791666663</v>
      </c>
      <c r="C11176" s="225">
        <v>50</v>
      </c>
      <c r="D11176" s="86" t="s">
        <v>3255</v>
      </c>
    </row>
    <row r="11177" spans="1:4" s="119" customFormat="1">
      <c r="A11177" s="77"/>
      <c r="B11177" s="228">
        <v>45212.650787037041</v>
      </c>
      <c r="C11177" s="225">
        <v>200</v>
      </c>
      <c r="D11177" s="86" t="s">
        <v>4203</v>
      </c>
    </row>
    <row r="11178" spans="1:4" s="119" customFormat="1">
      <c r="A11178" s="77"/>
      <c r="B11178" s="228">
        <v>45212.651493055557</v>
      </c>
      <c r="C11178" s="225">
        <v>200</v>
      </c>
      <c r="D11178" s="86" t="s">
        <v>8062</v>
      </c>
    </row>
    <row r="11179" spans="1:4" s="119" customFormat="1">
      <c r="A11179" s="77"/>
      <c r="B11179" s="228">
        <v>45212.659490740742</v>
      </c>
      <c r="C11179" s="225">
        <v>250</v>
      </c>
      <c r="D11179" s="86" t="s">
        <v>5105</v>
      </c>
    </row>
    <row r="11180" spans="1:4" s="119" customFormat="1">
      <c r="A11180" s="77"/>
      <c r="B11180" s="228">
        <v>45212.667430555557</v>
      </c>
      <c r="C11180" s="225">
        <v>100</v>
      </c>
      <c r="D11180" s="86" t="s">
        <v>2505</v>
      </c>
    </row>
    <row r="11181" spans="1:4" s="119" customFormat="1">
      <c r="A11181" s="77"/>
      <c r="B11181" s="228">
        <v>45212.671585648146</v>
      </c>
      <c r="C11181" s="225">
        <v>26</v>
      </c>
      <c r="D11181" s="86" t="s">
        <v>8862</v>
      </c>
    </row>
    <row r="11182" spans="1:4" s="119" customFormat="1">
      <c r="A11182" s="77"/>
      <c r="B11182" s="228">
        <v>45212.677210648151</v>
      </c>
      <c r="C11182" s="225">
        <v>700</v>
      </c>
      <c r="D11182" s="86" t="s">
        <v>5961</v>
      </c>
    </row>
    <row r="11183" spans="1:4" s="119" customFormat="1">
      <c r="A11183" s="77"/>
      <c r="B11183" s="228">
        <v>45212.677418981482</v>
      </c>
      <c r="C11183" s="225">
        <v>102</v>
      </c>
      <c r="D11183" s="86" t="s">
        <v>603</v>
      </c>
    </row>
    <row r="11184" spans="1:4" s="119" customFormat="1">
      <c r="A11184" s="77"/>
      <c r="B11184" s="228">
        <v>45212.678425925929</v>
      </c>
      <c r="C11184" s="225">
        <v>1000</v>
      </c>
      <c r="D11184" s="86" t="s">
        <v>1111</v>
      </c>
    </row>
    <row r="11185" spans="1:4" s="119" customFormat="1">
      <c r="A11185" s="77"/>
      <c r="B11185" s="228">
        <v>45212.679849537039</v>
      </c>
      <c r="C11185" s="225">
        <v>186.14</v>
      </c>
      <c r="D11185" s="86" t="s">
        <v>989</v>
      </c>
    </row>
    <row r="11186" spans="1:4" s="119" customFormat="1">
      <c r="A11186" s="77"/>
      <c r="B11186" s="228">
        <v>45212.680115740739</v>
      </c>
      <c r="C11186" s="225">
        <v>200</v>
      </c>
      <c r="D11186" s="86" t="s">
        <v>4240</v>
      </c>
    </row>
    <row r="11187" spans="1:4" s="119" customFormat="1">
      <c r="A11187" s="77"/>
      <c r="B11187" s="228">
        <v>45212.682650462964</v>
      </c>
      <c r="C11187" s="225">
        <v>500</v>
      </c>
      <c r="D11187" s="86" t="s">
        <v>357</v>
      </c>
    </row>
    <row r="11188" spans="1:4" s="119" customFormat="1">
      <c r="A11188" s="77"/>
      <c r="B11188" s="228">
        <v>45212.683275462965</v>
      </c>
      <c r="C11188" s="225">
        <v>500</v>
      </c>
      <c r="D11188" s="86" t="s">
        <v>6627</v>
      </c>
    </row>
    <row r="11189" spans="1:4" s="119" customFormat="1">
      <c r="A11189" s="77"/>
      <c r="B11189" s="228">
        <v>45212.686180555553</v>
      </c>
      <c r="C11189" s="225">
        <v>1000</v>
      </c>
      <c r="D11189" s="86" t="s">
        <v>2724</v>
      </c>
    </row>
    <row r="11190" spans="1:4" s="119" customFormat="1">
      <c r="A11190" s="77"/>
      <c r="B11190" s="228">
        <v>45212.690462962964</v>
      </c>
      <c r="C11190" s="225">
        <v>100</v>
      </c>
      <c r="D11190" s="86" t="s">
        <v>1732</v>
      </c>
    </row>
    <row r="11191" spans="1:4" s="119" customFormat="1">
      <c r="A11191" s="77"/>
      <c r="B11191" s="228">
        <v>45212.691365740742</v>
      </c>
      <c r="C11191" s="225">
        <v>200</v>
      </c>
      <c r="D11191" s="86" t="s">
        <v>6180</v>
      </c>
    </row>
    <row r="11192" spans="1:4" s="119" customFormat="1">
      <c r="A11192" s="77"/>
      <c r="B11192" s="228">
        <v>45212.691481481481</v>
      </c>
      <c r="C11192" s="225">
        <v>300</v>
      </c>
      <c r="D11192" s="86" t="s">
        <v>6231</v>
      </c>
    </row>
    <row r="11193" spans="1:4" s="119" customFormat="1">
      <c r="A11193" s="77"/>
      <c r="B11193" s="228">
        <v>45212.693078703705</v>
      </c>
      <c r="C11193" s="225">
        <v>100</v>
      </c>
      <c r="D11193" s="86" t="s">
        <v>756</v>
      </c>
    </row>
    <row r="11194" spans="1:4" s="119" customFormat="1">
      <c r="A11194" s="77"/>
      <c r="B11194" s="228">
        <v>45212.693738425929</v>
      </c>
      <c r="C11194" s="225">
        <v>10</v>
      </c>
      <c r="D11194" s="86" t="s">
        <v>5039</v>
      </c>
    </row>
    <row r="11195" spans="1:4" s="119" customFormat="1">
      <c r="A11195" s="77"/>
      <c r="B11195" s="228">
        <v>45212.694699074076</v>
      </c>
      <c r="C11195" s="225">
        <v>1800</v>
      </c>
      <c r="D11195" s="86" t="s">
        <v>4535</v>
      </c>
    </row>
    <row r="11196" spans="1:4" s="119" customFormat="1">
      <c r="A11196" s="77"/>
      <c r="B11196" s="228">
        <v>45212.695590277777</v>
      </c>
      <c r="C11196" s="225">
        <v>1000</v>
      </c>
      <c r="D11196" s="86" t="s">
        <v>2165</v>
      </c>
    </row>
    <row r="11197" spans="1:4" s="119" customFormat="1">
      <c r="A11197" s="77"/>
      <c r="B11197" s="228">
        <v>45212.700532407405</v>
      </c>
      <c r="C11197" s="225">
        <v>1000</v>
      </c>
      <c r="D11197" s="86" t="s">
        <v>841</v>
      </c>
    </row>
    <row r="11198" spans="1:4" s="119" customFormat="1">
      <c r="A11198" s="77"/>
      <c r="B11198" s="228">
        <v>45212.711215277777</v>
      </c>
      <c r="C11198" s="225">
        <v>177</v>
      </c>
      <c r="D11198" s="86" t="s">
        <v>7496</v>
      </c>
    </row>
    <row r="11199" spans="1:4" s="119" customFormat="1">
      <c r="A11199" s="77"/>
      <c r="B11199" s="228">
        <v>45212.713402777779</v>
      </c>
      <c r="C11199" s="225">
        <v>20</v>
      </c>
      <c r="D11199" s="86" t="s">
        <v>1736</v>
      </c>
    </row>
    <row r="11200" spans="1:4" s="119" customFormat="1">
      <c r="A11200" s="77"/>
      <c r="B11200" s="228">
        <v>45212.71769675926</v>
      </c>
      <c r="C11200" s="225">
        <v>300</v>
      </c>
      <c r="D11200" s="86" t="s">
        <v>7688</v>
      </c>
    </row>
    <row r="11201" spans="1:4" s="119" customFormat="1">
      <c r="A11201" s="77"/>
      <c r="B11201" s="228">
        <v>45212.721863425926</v>
      </c>
      <c r="C11201" s="225">
        <v>100</v>
      </c>
      <c r="D11201" s="86" t="s">
        <v>333</v>
      </c>
    </row>
    <row r="11202" spans="1:4" s="119" customFormat="1">
      <c r="A11202" s="77"/>
      <c r="B11202" s="228">
        <v>45212.724108796298</v>
      </c>
      <c r="C11202" s="225">
        <v>1000</v>
      </c>
      <c r="D11202" s="86" t="s">
        <v>3038</v>
      </c>
    </row>
    <row r="11203" spans="1:4" s="119" customFormat="1">
      <c r="A11203" s="77"/>
      <c r="B11203" s="228">
        <v>45212.724768518521</v>
      </c>
      <c r="C11203" s="225">
        <v>162</v>
      </c>
      <c r="D11203" s="86" t="s">
        <v>6181</v>
      </c>
    </row>
    <row r="11204" spans="1:4" s="119" customFormat="1">
      <c r="A11204" s="77"/>
      <c r="B11204" s="228">
        <v>45212.724988425929</v>
      </c>
      <c r="C11204" s="225">
        <v>1420</v>
      </c>
      <c r="D11204" s="86" t="s">
        <v>6164</v>
      </c>
    </row>
    <row r="11205" spans="1:4" s="119" customFormat="1">
      <c r="A11205" s="77"/>
      <c r="B11205" s="228">
        <v>45212.726458333331</v>
      </c>
      <c r="C11205" s="225">
        <v>200</v>
      </c>
      <c r="D11205" s="86" t="s">
        <v>6591</v>
      </c>
    </row>
    <row r="11206" spans="1:4" s="119" customFormat="1">
      <c r="A11206" s="77"/>
      <c r="B11206" s="228">
        <v>45212.734942129631</v>
      </c>
      <c r="C11206" s="225">
        <v>30</v>
      </c>
      <c r="D11206" s="86" t="s">
        <v>573</v>
      </c>
    </row>
    <row r="11207" spans="1:4" s="119" customFormat="1">
      <c r="A11207" s="77"/>
      <c r="B11207" s="228">
        <v>45212.735081018516</v>
      </c>
      <c r="C11207" s="225">
        <v>4</v>
      </c>
      <c r="D11207" s="86" t="s">
        <v>580</v>
      </c>
    </row>
    <row r="11208" spans="1:4" s="119" customFormat="1">
      <c r="A11208" s="77"/>
      <c r="B11208" s="228">
        <v>45212.735254629632</v>
      </c>
      <c r="C11208" s="225">
        <v>10</v>
      </c>
      <c r="D11208" s="86" t="s">
        <v>853</v>
      </c>
    </row>
    <row r="11209" spans="1:4" s="119" customFormat="1">
      <c r="A11209" s="77"/>
      <c r="B11209" s="228">
        <v>45212.735590277778</v>
      </c>
      <c r="C11209" s="225">
        <v>100</v>
      </c>
      <c r="D11209" s="86" t="s">
        <v>2689</v>
      </c>
    </row>
    <row r="11210" spans="1:4" s="119" customFormat="1">
      <c r="A11210" s="77"/>
      <c r="B11210" s="228">
        <v>45212.736319444448</v>
      </c>
      <c r="C11210" s="225">
        <v>100</v>
      </c>
      <c r="D11210" s="86" t="s">
        <v>740</v>
      </c>
    </row>
    <row r="11211" spans="1:4" s="119" customFormat="1">
      <c r="A11211" s="77"/>
      <c r="B11211" s="228">
        <v>45212.738749999997</v>
      </c>
      <c r="C11211" s="225">
        <v>500</v>
      </c>
      <c r="D11211" s="86" t="s">
        <v>3018</v>
      </c>
    </row>
    <row r="11212" spans="1:4" s="119" customFormat="1">
      <c r="A11212" s="77"/>
      <c r="B11212" s="228">
        <v>45212.741388888891</v>
      </c>
      <c r="C11212" s="225">
        <v>80</v>
      </c>
      <c r="D11212" s="86" t="s">
        <v>4499</v>
      </c>
    </row>
    <row r="11213" spans="1:4" s="119" customFormat="1">
      <c r="A11213" s="77"/>
      <c r="B11213" s="228">
        <v>45212.745115740741</v>
      </c>
      <c r="C11213" s="225">
        <v>500</v>
      </c>
      <c r="D11213" s="86" t="s">
        <v>2471</v>
      </c>
    </row>
    <row r="11214" spans="1:4" s="119" customFormat="1">
      <c r="A11214" s="77"/>
      <c r="B11214" s="228">
        <v>45212.745405092595</v>
      </c>
      <c r="C11214" s="225">
        <v>100</v>
      </c>
      <c r="D11214" s="86" t="s">
        <v>595</v>
      </c>
    </row>
    <row r="11215" spans="1:4" s="119" customFormat="1">
      <c r="A11215" s="77"/>
      <c r="B11215" s="228">
        <v>45212.749525462961</v>
      </c>
      <c r="C11215" s="225">
        <v>8.34</v>
      </c>
      <c r="D11215" s="86" t="s">
        <v>1046</v>
      </c>
    </row>
    <row r="11216" spans="1:4" s="119" customFormat="1">
      <c r="A11216" s="77"/>
      <c r="B11216" s="228">
        <v>45212.749525462961</v>
      </c>
      <c r="C11216" s="225">
        <v>100</v>
      </c>
      <c r="D11216" s="86" t="s">
        <v>8075</v>
      </c>
    </row>
    <row r="11217" spans="1:4" s="119" customFormat="1">
      <c r="A11217" s="77"/>
      <c r="B11217" s="228">
        <v>45212.752210648148</v>
      </c>
      <c r="C11217" s="225">
        <v>100</v>
      </c>
      <c r="D11217" s="86" t="s">
        <v>3035</v>
      </c>
    </row>
    <row r="11218" spans="1:4" s="119" customFormat="1">
      <c r="A11218" s="77"/>
      <c r="B11218" s="228">
        <v>45212.7578125</v>
      </c>
      <c r="C11218" s="225">
        <v>15000</v>
      </c>
      <c r="D11218" s="86" t="s">
        <v>3378</v>
      </c>
    </row>
    <row r="11219" spans="1:4" s="119" customFormat="1">
      <c r="A11219" s="77"/>
      <c r="B11219" s="228">
        <v>45212.759305555555</v>
      </c>
      <c r="C11219" s="225">
        <v>1000</v>
      </c>
      <c r="D11219" s="86" t="s">
        <v>6555</v>
      </c>
    </row>
    <row r="11220" spans="1:4" s="119" customFormat="1">
      <c r="A11220" s="77"/>
      <c r="B11220" s="228">
        <v>45212.761828703704</v>
      </c>
      <c r="C11220" s="225">
        <v>20</v>
      </c>
      <c r="D11220" s="86" t="s">
        <v>1633</v>
      </c>
    </row>
    <row r="11221" spans="1:4" s="119" customFormat="1">
      <c r="A11221" s="77"/>
      <c r="B11221" s="228">
        <v>45212.765162037038</v>
      </c>
      <c r="C11221" s="225">
        <v>1000</v>
      </c>
      <c r="D11221" s="86" t="s">
        <v>672</v>
      </c>
    </row>
    <row r="11222" spans="1:4" s="119" customFormat="1">
      <c r="A11222" s="77"/>
      <c r="B11222" s="228">
        <v>45212.773599537039</v>
      </c>
      <c r="C11222" s="225">
        <v>55</v>
      </c>
      <c r="D11222" s="86" t="s">
        <v>7834</v>
      </c>
    </row>
    <row r="11223" spans="1:4" s="119" customFormat="1">
      <c r="A11223" s="77"/>
      <c r="B11223" s="228">
        <v>45212.775555555556</v>
      </c>
      <c r="C11223" s="225">
        <v>100</v>
      </c>
      <c r="D11223" s="86" t="s">
        <v>3798</v>
      </c>
    </row>
    <row r="11224" spans="1:4" s="119" customFormat="1">
      <c r="A11224" s="77"/>
      <c r="B11224" s="228">
        <v>45212.778761574074</v>
      </c>
      <c r="C11224" s="225">
        <v>1.03</v>
      </c>
      <c r="D11224" s="86" t="s">
        <v>370</v>
      </c>
    </row>
    <row r="11225" spans="1:4" s="119" customFormat="1">
      <c r="A11225" s="77"/>
      <c r="B11225" s="228">
        <v>45212.780462962961</v>
      </c>
      <c r="C11225" s="225">
        <v>1000</v>
      </c>
      <c r="D11225" s="86" t="s">
        <v>7876</v>
      </c>
    </row>
    <row r="11226" spans="1:4" s="119" customFormat="1">
      <c r="A11226" s="77"/>
      <c r="B11226" s="228">
        <v>45212.780497685184</v>
      </c>
      <c r="C11226" s="225">
        <v>100</v>
      </c>
      <c r="D11226" s="86" t="s">
        <v>8818</v>
      </c>
    </row>
    <row r="11227" spans="1:4" s="119" customFormat="1">
      <c r="A11227" s="77"/>
      <c r="B11227" s="228">
        <v>45212.783252314817</v>
      </c>
      <c r="C11227" s="225">
        <v>150</v>
      </c>
      <c r="D11227" s="86" t="s">
        <v>7888</v>
      </c>
    </row>
    <row r="11228" spans="1:4" s="119" customFormat="1">
      <c r="A11228" s="77"/>
      <c r="B11228" s="228">
        <v>45212.783831018518</v>
      </c>
      <c r="C11228" s="225">
        <v>2.8</v>
      </c>
      <c r="D11228" s="86" t="s">
        <v>283</v>
      </c>
    </row>
    <row r="11229" spans="1:4" s="119" customFormat="1">
      <c r="A11229" s="77"/>
      <c r="B11229" s="228">
        <v>45212.786145833335</v>
      </c>
      <c r="C11229" s="225">
        <v>1000</v>
      </c>
      <c r="D11229" s="86" t="s">
        <v>1412</v>
      </c>
    </row>
    <row r="11230" spans="1:4" s="119" customFormat="1">
      <c r="A11230" s="77"/>
      <c r="B11230" s="228">
        <v>45212.787175925929</v>
      </c>
      <c r="C11230" s="225">
        <v>1000</v>
      </c>
      <c r="D11230" s="86" t="s">
        <v>2372</v>
      </c>
    </row>
    <row r="11231" spans="1:4" s="119" customFormat="1">
      <c r="A11231" s="77"/>
      <c r="B11231" s="228">
        <v>45212.787662037037</v>
      </c>
      <c r="C11231" s="225">
        <v>5000</v>
      </c>
      <c r="D11231" s="86" t="s">
        <v>5326</v>
      </c>
    </row>
    <row r="11232" spans="1:4" s="119" customFormat="1">
      <c r="A11232" s="77"/>
      <c r="B11232" s="228">
        <v>45212.789976851855</v>
      </c>
      <c r="C11232" s="225">
        <v>300</v>
      </c>
      <c r="D11232" s="86" t="s">
        <v>5275</v>
      </c>
    </row>
    <row r="11233" spans="1:4" s="119" customFormat="1">
      <c r="A11233" s="77"/>
      <c r="B11233" s="228">
        <v>45212.793067129627</v>
      </c>
      <c r="C11233" s="225">
        <v>250</v>
      </c>
      <c r="D11233" s="86" t="s">
        <v>8950</v>
      </c>
    </row>
    <row r="11234" spans="1:4" s="119" customFormat="1">
      <c r="A11234" s="77"/>
      <c r="B11234" s="228">
        <v>45212.795208333337</v>
      </c>
      <c r="C11234" s="225">
        <v>1000</v>
      </c>
      <c r="D11234" s="86" t="s">
        <v>2832</v>
      </c>
    </row>
    <row r="11235" spans="1:4" s="119" customFormat="1">
      <c r="A11235" s="77"/>
      <c r="B11235" s="228">
        <v>45212.79855324074</v>
      </c>
      <c r="C11235" s="225">
        <v>399</v>
      </c>
      <c r="D11235" s="86" t="s">
        <v>336</v>
      </c>
    </row>
    <row r="11236" spans="1:4" s="119" customFormat="1">
      <c r="A11236" s="77"/>
      <c r="B11236" s="228">
        <v>45212.802928240744</v>
      </c>
      <c r="C11236" s="225">
        <v>374</v>
      </c>
      <c r="D11236" s="86" t="s">
        <v>7806</v>
      </c>
    </row>
    <row r="11237" spans="1:4" s="119" customFormat="1">
      <c r="A11237" s="77"/>
      <c r="B11237" s="228">
        <v>45212.804201388892</v>
      </c>
      <c r="C11237" s="225">
        <v>4.3499999999999996</v>
      </c>
      <c r="D11237" s="86" t="s">
        <v>2126</v>
      </c>
    </row>
    <row r="11238" spans="1:4" s="119" customFormat="1">
      <c r="A11238" s="77"/>
      <c r="B11238" s="228">
        <v>45212.8046875</v>
      </c>
      <c r="C11238" s="225">
        <v>1500</v>
      </c>
      <c r="D11238" s="86" t="s">
        <v>1456</v>
      </c>
    </row>
    <row r="11239" spans="1:4" s="119" customFormat="1">
      <c r="A11239" s="77"/>
      <c r="B11239" s="228">
        <v>45212.805636574078</v>
      </c>
      <c r="C11239" s="225">
        <v>1.4</v>
      </c>
      <c r="D11239" s="86" t="s">
        <v>370</v>
      </c>
    </row>
    <row r="11240" spans="1:4" s="119" customFormat="1">
      <c r="A11240" s="77"/>
      <c r="B11240" s="228">
        <v>45212.808969907404</v>
      </c>
      <c r="C11240" s="225">
        <v>11.3</v>
      </c>
      <c r="D11240" s="86" t="s">
        <v>4174</v>
      </c>
    </row>
    <row r="11241" spans="1:4" s="119" customFormat="1">
      <c r="A11241" s="77"/>
      <c r="B11241" s="228">
        <v>45212.809560185182</v>
      </c>
      <c r="C11241" s="225">
        <v>1000</v>
      </c>
      <c r="D11241" s="86" t="s">
        <v>1483</v>
      </c>
    </row>
    <row r="11242" spans="1:4" s="119" customFormat="1">
      <c r="A11242" s="77"/>
      <c r="B11242" s="228">
        <v>45212.809849537036</v>
      </c>
      <c r="C11242" s="225">
        <v>10.24</v>
      </c>
      <c r="D11242" s="86" t="s">
        <v>3782</v>
      </c>
    </row>
    <row r="11243" spans="1:4" s="119" customFormat="1">
      <c r="A11243" s="77"/>
      <c r="B11243" s="228">
        <v>45212.811215277776</v>
      </c>
      <c r="C11243" s="225">
        <v>150</v>
      </c>
      <c r="D11243" s="86" t="s">
        <v>2535</v>
      </c>
    </row>
    <row r="11244" spans="1:4" s="119" customFormat="1">
      <c r="A11244" s="77"/>
      <c r="B11244" s="228">
        <v>45212.814733796295</v>
      </c>
      <c r="C11244" s="225">
        <v>500</v>
      </c>
      <c r="D11244" s="86" t="s">
        <v>3758</v>
      </c>
    </row>
    <row r="11245" spans="1:4" s="119" customFormat="1">
      <c r="A11245" s="77"/>
      <c r="B11245" s="228">
        <v>45212.815729166665</v>
      </c>
      <c r="C11245" s="225">
        <v>500</v>
      </c>
      <c r="D11245" s="86" t="s">
        <v>4551</v>
      </c>
    </row>
    <row r="11246" spans="1:4" s="119" customFormat="1">
      <c r="A11246" s="77"/>
      <c r="B11246" s="228">
        <v>45212.816874999997</v>
      </c>
      <c r="C11246" s="225">
        <v>5000</v>
      </c>
      <c r="D11246" s="86" t="s">
        <v>3143</v>
      </c>
    </row>
    <row r="11247" spans="1:4" s="119" customFormat="1">
      <c r="A11247" s="77"/>
      <c r="B11247" s="228">
        <v>45212.817511574074</v>
      </c>
      <c r="C11247" s="225">
        <v>100</v>
      </c>
      <c r="D11247" s="86" t="s">
        <v>3261</v>
      </c>
    </row>
    <row r="11248" spans="1:4" s="119" customFormat="1">
      <c r="A11248" s="77"/>
      <c r="B11248" s="228">
        <v>45212.818229166667</v>
      </c>
      <c r="C11248" s="225">
        <v>1000</v>
      </c>
      <c r="D11248" s="86" t="s">
        <v>471</v>
      </c>
    </row>
    <row r="11249" spans="1:4" s="119" customFormat="1">
      <c r="A11249" s="77"/>
      <c r="B11249" s="228">
        <v>45212.821215277778</v>
      </c>
      <c r="C11249" s="225">
        <v>200</v>
      </c>
      <c r="D11249" s="86" t="s">
        <v>3213</v>
      </c>
    </row>
    <row r="11250" spans="1:4" s="119" customFormat="1">
      <c r="A11250" s="77"/>
      <c r="B11250" s="228">
        <v>45212.8278125</v>
      </c>
      <c r="C11250" s="225">
        <v>5.65</v>
      </c>
      <c r="D11250" s="86" t="s">
        <v>7904</v>
      </c>
    </row>
    <row r="11251" spans="1:4" s="119" customFormat="1">
      <c r="A11251" s="77"/>
      <c r="B11251" s="228">
        <v>45212.827905092592</v>
      </c>
      <c r="C11251" s="225">
        <v>500</v>
      </c>
      <c r="D11251" s="86" t="s">
        <v>1940</v>
      </c>
    </row>
    <row r="11252" spans="1:4" s="119" customFormat="1">
      <c r="A11252" s="77"/>
      <c r="B11252" s="228">
        <v>45212.829791666663</v>
      </c>
      <c r="C11252" s="225">
        <v>111</v>
      </c>
      <c r="D11252" s="86" t="s">
        <v>2214</v>
      </c>
    </row>
    <row r="11253" spans="1:4" s="119" customFormat="1">
      <c r="A11253" s="77"/>
      <c r="B11253" s="228">
        <v>45212.831724537034</v>
      </c>
      <c r="C11253" s="225">
        <v>200</v>
      </c>
      <c r="D11253" s="86" t="s">
        <v>958</v>
      </c>
    </row>
    <row r="11254" spans="1:4" s="119" customFormat="1">
      <c r="A11254" s="77"/>
      <c r="B11254" s="228">
        <v>45212.838136574072</v>
      </c>
      <c r="C11254" s="225">
        <v>120</v>
      </c>
      <c r="D11254" s="86" t="s">
        <v>1485</v>
      </c>
    </row>
    <row r="11255" spans="1:4" s="119" customFormat="1">
      <c r="A11255" s="77"/>
      <c r="B11255" s="228">
        <v>45212.839085648149</v>
      </c>
      <c r="C11255" s="225">
        <v>200</v>
      </c>
      <c r="D11255" s="86" t="s">
        <v>655</v>
      </c>
    </row>
    <row r="11256" spans="1:4" s="119" customFormat="1">
      <c r="A11256" s="77"/>
      <c r="B11256" s="228">
        <v>45212.841562499998</v>
      </c>
      <c r="C11256" s="225">
        <v>37.04</v>
      </c>
      <c r="D11256" s="86" t="s">
        <v>8807</v>
      </c>
    </row>
    <row r="11257" spans="1:4" s="119" customFormat="1">
      <c r="A11257" s="77"/>
      <c r="B11257" s="228">
        <v>45212.841608796298</v>
      </c>
      <c r="C11257" s="225">
        <v>100</v>
      </c>
      <c r="D11257" s="86" t="s">
        <v>2220</v>
      </c>
    </row>
    <row r="11258" spans="1:4" s="119" customFormat="1">
      <c r="A11258" s="77"/>
      <c r="B11258" s="228">
        <v>45212.843206018515</v>
      </c>
      <c r="C11258" s="225">
        <v>115</v>
      </c>
      <c r="D11258" s="86" t="s">
        <v>4220</v>
      </c>
    </row>
    <row r="11259" spans="1:4" s="119" customFormat="1">
      <c r="A11259" s="77"/>
      <c r="B11259" s="228">
        <v>45212.843425925923</v>
      </c>
      <c r="C11259" s="225">
        <v>1000</v>
      </c>
      <c r="D11259" s="86" t="s">
        <v>122</v>
      </c>
    </row>
    <row r="11260" spans="1:4" s="119" customFormat="1">
      <c r="A11260" s="77"/>
      <c r="B11260" s="228">
        <v>45212.845185185186</v>
      </c>
      <c r="C11260" s="225">
        <v>100</v>
      </c>
      <c r="D11260" s="86" t="s">
        <v>7953</v>
      </c>
    </row>
    <row r="11261" spans="1:4" s="119" customFormat="1">
      <c r="A11261" s="77"/>
      <c r="B11261" s="228">
        <v>45212.847268518519</v>
      </c>
      <c r="C11261" s="225">
        <v>1184</v>
      </c>
      <c r="D11261" s="86" t="s">
        <v>7186</v>
      </c>
    </row>
    <row r="11262" spans="1:4" s="119" customFormat="1">
      <c r="A11262" s="77"/>
      <c r="B11262" s="228">
        <v>45212.848391203705</v>
      </c>
      <c r="C11262" s="225">
        <v>200</v>
      </c>
      <c r="D11262" s="86" t="s">
        <v>1536</v>
      </c>
    </row>
    <row r="11263" spans="1:4" s="119" customFormat="1">
      <c r="A11263" s="77"/>
      <c r="B11263" s="228">
        <v>45212.849791666667</v>
      </c>
      <c r="C11263" s="225">
        <v>100</v>
      </c>
      <c r="D11263" s="86" t="s">
        <v>7571</v>
      </c>
    </row>
    <row r="11264" spans="1:4" s="119" customFormat="1">
      <c r="A11264" s="77"/>
      <c r="B11264" s="228">
        <v>45212.851099537038</v>
      </c>
      <c r="C11264" s="225">
        <v>200</v>
      </c>
      <c r="D11264" s="86" t="s">
        <v>8998</v>
      </c>
    </row>
    <row r="11265" spans="1:4" s="119" customFormat="1">
      <c r="A11265" s="77"/>
      <c r="B11265" s="228">
        <v>45212.853437500002</v>
      </c>
      <c r="C11265" s="225">
        <v>500</v>
      </c>
      <c r="D11265" s="86" t="s">
        <v>7972</v>
      </c>
    </row>
    <row r="11266" spans="1:4" s="119" customFormat="1">
      <c r="A11266" s="77"/>
      <c r="B11266" s="228">
        <v>45212.856793981482</v>
      </c>
      <c r="C11266" s="225">
        <v>500</v>
      </c>
      <c r="D11266" s="86" t="s">
        <v>1212</v>
      </c>
    </row>
    <row r="11267" spans="1:4" s="119" customFormat="1">
      <c r="A11267" s="77"/>
      <c r="B11267" s="228">
        <v>45212.857743055552</v>
      </c>
      <c r="C11267" s="225">
        <v>100</v>
      </c>
      <c r="D11267" s="86" t="s">
        <v>599</v>
      </c>
    </row>
    <row r="11268" spans="1:4" s="119" customFormat="1">
      <c r="A11268" s="77"/>
      <c r="B11268" s="228">
        <v>45212.860775462963</v>
      </c>
      <c r="C11268" s="225">
        <v>500</v>
      </c>
      <c r="D11268" s="86" t="s">
        <v>475</v>
      </c>
    </row>
    <row r="11269" spans="1:4" s="119" customFormat="1">
      <c r="A11269" s="77"/>
      <c r="B11269" s="228">
        <v>45212.871655092589</v>
      </c>
      <c r="C11269" s="225">
        <v>718</v>
      </c>
      <c r="D11269" s="86" t="s">
        <v>2679</v>
      </c>
    </row>
    <row r="11270" spans="1:4" s="119" customFormat="1">
      <c r="A11270" s="77"/>
      <c r="B11270" s="228">
        <v>45212.872534722221</v>
      </c>
      <c r="C11270" s="225">
        <v>85</v>
      </c>
      <c r="D11270" s="86" t="s">
        <v>2422</v>
      </c>
    </row>
    <row r="11271" spans="1:4" s="119" customFormat="1">
      <c r="A11271" s="77"/>
      <c r="B11271" s="228">
        <v>45212.87259259259</v>
      </c>
      <c r="C11271" s="225">
        <v>200</v>
      </c>
      <c r="D11271" s="86" t="s">
        <v>5999</v>
      </c>
    </row>
    <row r="11272" spans="1:4" s="119" customFormat="1">
      <c r="A11272" s="77"/>
      <c r="B11272" s="228">
        <v>45212.876180555555</v>
      </c>
      <c r="C11272" s="225">
        <v>12</v>
      </c>
      <c r="D11272" s="86" t="s">
        <v>243</v>
      </c>
    </row>
    <row r="11273" spans="1:4" s="119" customFormat="1">
      <c r="A11273" s="77"/>
      <c r="B11273" s="228">
        <v>45212.876631944448</v>
      </c>
      <c r="C11273" s="225">
        <v>100</v>
      </c>
      <c r="D11273" s="86" t="s">
        <v>4171</v>
      </c>
    </row>
    <row r="11274" spans="1:4" s="119" customFormat="1">
      <c r="A11274" s="77"/>
      <c r="B11274" s="228">
        <v>45212.877303240741</v>
      </c>
      <c r="C11274" s="225">
        <v>100</v>
      </c>
      <c r="D11274" s="86" t="s">
        <v>3008</v>
      </c>
    </row>
    <row r="11275" spans="1:4" s="119" customFormat="1">
      <c r="A11275" s="77"/>
      <c r="B11275" s="228">
        <v>45212.878067129626</v>
      </c>
      <c r="C11275" s="225">
        <v>3.85</v>
      </c>
      <c r="D11275" s="86" t="s">
        <v>8306</v>
      </c>
    </row>
    <row r="11276" spans="1:4" s="119" customFormat="1">
      <c r="A11276" s="77"/>
      <c r="B11276" s="228">
        <v>45212.882962962962</v>
      </c>
      <c r="C11276" s="225">
        <v>700</v>
      </c>
      <c r="D11276" s="86" t="s">
        <v>6267</v>
      </c>
    </row>
    <row r="11277" spans="1:4" s="119" customFormat="1">
      <c r="A11277" s="77"/>
      <c r="B11277" s="228">
        <v>45212.892847222225</v>
      </c>
      <c r="C11277" s="225">
        <v>100</v>
      </c>
      <c r="D11277" s="86" t="s">
        <v>7236</v>
      </c>
    </row>
    <row r="11278" spans="1:4" s="119" customFormat="1">
      <c r="A11278" s="77"/>
      <c r="B11278" s="228">
        <v>45212.893483796295</v>
      </c>
      <c r="C11278" s="225">
        <v>10</v>
      </c>
      <c r="D11278" s="86" t="s">
        <v>2631</v>
      </c>
    </row>
    <row r="11279" spans="1:4" s="119" customFormat="1">
      <c r="A11279" s="77"/>
      <c r="B11279" s="228">
        <v>45212.893784722219</v>
      </c>
      <c r="C11279" s="225">
        <v>100</v>
      </c>
      <c r="D11279" s="86" t="s">
        <v>1982</v>
      </c>
    </row>
    <row r="11280" spans="1:4" s="119" customFormat="1">
      <c r="A11280" s="77"/>
      <c r="B11280" s="228">
        <v>45212.900497685187</v>
      </c>
      <c r="C11280" s="225">
        <v>500</v>
      </c>
      <c r="D11280" s="86" t="s">
        <v>3258</v>
      </c>
    </row>
    <row r="11281" spans="1:4" s="119" customFormat="1">
      <c r="A11281" s="77"/>
      <c r="B11281" s="228">
        <v>45212.901261574072</v>
      </c>
      <c r="C11281" s="225">
        <v>5</v>
      </c>
      <c r="D11281" s="86" t="s">
        <v>9097</v>
      </c>
    </row>
    <row r="11282" spans="1:4" s="119" customFormat="1">
      <c r="A11282" s="77"/>
      <c r="B11282" s="228">
        <v>45212.902731481481</v>
      </c>
      <c r="C11282" s="225">
        <v>50</v>
      </c>
      <c r="D11282" s="86" t="s">
        <v>8958</v>
      </c>
    </row>
    <row r="11283" spans="1:4" s="119" customFormat="1">
      <c r="A11283" s="77"/>
      <c r="B11283" s="228">
        <v>45212.902974537035</v>
      </c>
      <c r="C11283" s="225">
        <v>300</v>
      </c>
      <c r="D11283" s="86" t="s">
        <v>5821</v>
      </c>
    </row>
    <row r="11284" spans="1:4" s="119" customFormat="1">
      <c r="A11284" s="77"/>
      <c r="B11284" s="228">
        <v>45212.910081018519</v>
      </c>
      <c r="C11284" s="225">
        <v>100</v>
      </c>
      <c r="D11284" s="86" t="s">
        <v>237</v>
      </c>
    </row>
    <row r="11285" spans="1:4" s="119" customFormat="1">
      <c r="A11285" s="77"/>
      <c r="B11285" s="228">
        <v>45212.910115740742</v>
      </c>
      <c r="C11285" s="225">
        <v>1000</v>
      </c>
      <c r="D11285" s="86" t="s">
        <v>340</v>
      </c>
    </row>
    <row r="11286" spans="1:4" s="119" customFormat="1">
      <c r="A11286" s="77"/>
      <c r="B11286" s="228">
        <v>45212.915208333332</v>
      </c>
      <c r="C11286" s="225">
        <v>1</v>
      </c>
      <c r="D11286" s="86" t="s">
        <v>5354</v>
      </c>
    </row>
    <row r="11287" spans="1:4" s="119" customFormat="1">
      <c r="A11287" s="77"/>
      <c r="B11287" s="228">
        <v>45212.91642361111</v>
      </c>
      <c r="C11287" s="225">
        <v>5000</v>
      </c>
      <c r="D11287" s="86" t="s">
        <v>3700</v>
      </c>
    </row>
    <row r="11288" spans="1:4" s="119" customFormat="1">
      <c r="A11288" s="77"/>
      <c r="B11288" s="228">
        <v>45212.916956018518</v>
      </c>
      <c r="C11288" s="225">
        <v>232</v>
      </c>
      <c r="D11288" s="86" t="s">
        <v>2715</v>
      </c>
    </row>
    <row r="11289" spans="1:4" s="119" customFormat="1">
      <c r="A11289" s="77"/>
      <c r="B11289" s="228">
        <v>45212.917268518519</v>
      </c>
      <c r="C11289" s="225">
        <v>100</v>
      </c>
      <c r="D11289" s="86" t="s">
        <v>314</v>
      </c>
    </row>
    <row r="11290" spans="1:4" s="119" customFormat="1">
      <c r="A11290" s="77"/>
      <c r="B11290" s="228">
        <v>45212.919629629629</v>
      </c>
      <c r="C11290" s="225">
        <v>500</v>
      </c>
      <c r="D11290" s="86" t="s">
        <v>7795</v>
      </c>
    </row>
    <row r="11291" spans="1:4" s="119" customFormat="1">
      <c r="A11291" s="77"/>
      <c r="B11291" s="228">
        <v>45212.92496527778</v>
      </c>
      <c r="C11291" s="225">
        <v>100</v>
      </c>
      <c r="D11291" s="86" t="s">
        <v>4372</v>
      </c>
    </row>
    <row r="11292" spans="1:4" s="119" customFormat="1">
      <c r="A11292" s="77"/>
      <c r="B11292" s="228">
        <v>45212.926886574074</v>
      </c>
      <c r="C11292" s="225">
        <v>1.02</v>
      </c>
      <c r="D11292" s="86" t="s">
        <v>466</v>
      </c>
    </row>
    <row r="11293" spans="1:4" s="119" customFormat="1">
      <c r="A11293" s="77"/>
      <c r="B11293" s="228">
        <v>45212.931574074071</v>
      </c>
      <c r="C11293" s="225">
        <v>1000</v>
      </c>
      <c r="D11293" s="86" t="s">
        <v>1420</v>
      </c>
    </row>
    <row r="11294" spans="1:4" s="119" customFormat="1">
      <c r="A11294" s="77"/>
      <c r="B11294" s="228">
        <v>45212.935601851852</v>
      </c>
      <c r="C11294" s="225">
        <v>200</v>
      </c>
      <c r="D11294" s="86" t="s">
        <v>2273</v>
      </c>
    </row>
    <row r="11295" spans="1:4" s="119" customFormat="1">
      <c r="A11295" s="77"/>
      <c r="B11295" s="228">
        <v>45212.9378125</v>
      </c>
      <c r="C11295" s="225">
        <v>300</v>
      </c>
      <c r="D11295" s="86" t="s">
        <v>4194</v>
      </c>
    </row>
    <row r="11296" spans="1:4" s="119" customFormat="1">
      <c r="A11296" s="77"/>
      <c r="B11296" s="228">
        <v>45212.944351851853</v>
      </c>
      <c r="C11296" s="225">
        <v>100</v>
      </c>
      <c r="D11296" s="86" t="s">
        <v>2962</v>
      </c>
    </row>
    <row r="11297" spans="1:4" s="119" customFormat="1">
      <c r="A11297" s="77"/>
      <c r="B11297" s="228">
        <v>45212.946643518517</v>
      </c>
      <c r="C11297" s="225">
        <v>1000</v>
      </c>
      <c r="D11297" s="86" t="s">
        <v>387</v>
      </c>
    </row>
    <row r="11298" spans="1:4" s="119" customFormat="1">
      <c r="A11298" s="77"/>
      <c r="B11298" s="228">
        <v>45212.94740740741</v>
      </c>
      <c r="C11298" s="225">
        <v>100</v>
      </c>
      <c r="D11298" s="86" t="s">
        <v>1603</v>
      </c>
    </row>
    <row r="11299" spans="1:4" s="119" customFormat="1">
      <c r="A11299" s="77"/>
      <c r="B11299" s="228">
        <v>45212.948009259257</v>
      </c>
      <c r="C11299" s="225">
        <v>2.29</v>
      </c>
      <c r="D11299" s="86" t="s">
        <v>8069</v>
      </c>
    </row>
    <row r="11300" spans="1:4" s="119" customFormat="1">
      <c r="A11300" s="77"/>
      <c r="B11300" s="228">
        <v>45212.949791666666</v>
      </c>
      <c r="C11300" s="225">
        <v>300</v>
      </c>
      <c r="D11300" s="86" t="s">
        <v>332</v>
      </c>
    </row>
    <row r="11301" spans="1:4" s="119" customFormat="1">
      <c r="A11301" s="77"/>
      <c r="B11301" s="228">
        <v>45212.950833333336</v>
      </c>
      <c r="C11301" s="225">
        <v>700</v>
      </c>
      <c r="D11301" s="86" t="s">
        <v>8395</v>
      </c>
    </row>
    <row r="11302" spans="1:4" s="119" customFormat="1">
      <c r="A11302" s="77"/>
      <c r="B11302" s="228">
        <v>45212.95107638889</v>
      </c>
      <c r="C11302" s="225">
        <v>500</v>
      </c>
      <c r="D11302" s="86" t="s">
        <v>1919</v>
      </c>
    </row>
    <row r="11303" spans="1:4" s="119" customFormat="1">
      <c r="A11303" s="77"/>
      <c r="B11303" s="228">
        <v>45212.95621527778</v>
      </c>
      <c r="C11303" s="225">
        <v>193</v>
      </c>
      <c r="D11303" s="86" t="s">
        <v>3298</v>
      </c>
    </row>
    <row r="11304" spans="1:4" s="119" customFormat="1">
      <c r="A11304" s="77"/>
      <c r="B11304" s="228">
        <v>45212.956458333334</v>
      </c>
      <c r="C11304" s="225">
        <v>31</v>
      </c>
      <c r="D11304" s="86" t="s">
        <v>880</v>
      </c>
    </row>
    <row r="11305" spans="1:4" s="119" customFormat="1">
      <c r="A11305" s="77"/>
      <c r="B11305" s="228">
        <v>45212.95652777778</v>
      </c>
      <c r="C11305" s="225">
        <v>1562</v>
      </c>
      <c r="D11305" s="86" t="s">
        <v>1376</v>
      </c>
    </row>
    <row r="11306" spans="1:4" s="119" customFormat="1">
      <c r="A11306" s="77"/>
      <c r="B11306" s="228">
        <v>45212.956585648149</v>
      </c>
      <c r="C11306" s="225">
        <v>203</v>
      </c>
      <c r="D11306" s="86" t="s">
        <v>424</v>
      </c>
    </row>
    <row r="11307" spans="1:4" s="119" customFormat="1">
      <c r="A11307" s="77"/>
      <c r="B11307" s="228">
        <v>45212.956620370373</v>
      </c>
      <c r="C11307" s="225">
        <v>103</v>
      </c>
      <c r="D11307" s="86" t="s">
        <v>3299</v>
      </c>
    </row>
    <row r="11308" spans="1:4" s="119" customFormat="1">
      <c r="A11308" s="77"/>
      <c r="B11308" s="228">
        <v>45212.956643518519</v>
      </c>
      <c r="C11308" s="225">
        <v>31</v>
      </c>
      <c r="D11308" s="86" t="s">
        <v>1681</v>
      </c>
    </row>
    <row r="11309" spans="1:4" s="119" customFormat="1">
      <c r="A11309" s="77"/>
      <c r="B11309" s="228">
        <v>45212.956770833334</v>
      </c>
      <c r="C11309" s="225">
        <v>219</v>
      </c>
      <c r="D11309" s="86" t="s">
        <v>3204</v>
      </c>
    </row>
    <row r="11310" spans="1:4" s="119" customFormat="1">
      <c r="A11310" s="77"/>
      <c r="B11310" s="228">
        <v>45212.956805555557</v>
      </c>
      <c r="C11310" s="225">
        <v>577</v>
      </c>
      <c r="D11310" s="86" t="s">
        <v>3267</v>
      </c>
    </row>
    <row r="11311" spans="1:4" s="119" customFormat="1">
      <c r="A11311" s="77"/>
      <c r="B11311" s="228">
        <v>45212.95685185185</v>
      </c>
      <c r="C11311" s="225">
        <v>178</v>
      </c>
      <c r="D11311" s="86" t="s">
        <v>3291</v>
      </c>
    </row>
    <row r="11312" spans="1:4" s="119" customFormat="1">
      <c r="A11312" s="77"/>
      <c r="B11312" s="228">
        <v>45212.956886574073</v>
      </c>
      <c r="C11312" s="225">
        <v>90</v>
      </c>
      <c r="D11312" s="86" t="s">
        <v>1255</v>
      </c>
    </row>
    <row r="11313" spans="1:4" s="119" customFormat="1">
      <c r="A11313" s="77"/>
      <c r="B11313" s="228">
        <v>45212.95689814815</v>
      </c>
      <c r="C11313" s="225">
        <v>173.01</v>
      </c>
      <c r="D11313" s="86" t="s">
        <v>587</v>
      </c>
    </row>
    <row r="11314" spans="1:4" s="119" customFormat="1">
      <c r="A11314" s="77"/>
      <c r="B11314" s="228">
        <v>45212.957002314812</v>
      </c>
      <c r="C11314" s="225">
        <v>2068.59</v>
      </c>
      <c r="D11314" s="86" t="s">
        <v>102</v>
      </c>
    </row>
    <row r="11315" spans="1:4" s="119" customFormat="1">
      <c r="A11315" s="77"/>
      <c r="B11315" s="228">
        <v>45212.957025462965</v>
      </c>
      <c r="C11315" s="225">
        <v>102</v>
      </c>
      <c r="D11315" s="86" t="s">
        <v>3303</v>
      </c>
    </row>
    <row r="11316" spans="1:4" s="119" customFormat="1">
      <c r="A11316" s="77"/>
      <c r="B11316" s="228">
        <v>45212.957048611112</v>
      </c>
      <c r="C11316" s="225">
        <v>2003</v>
      </c>
      <c r="D11316" s="86" t="s">
        <v>2536</v>
      </c>
    </row>
    <row r="11317" spans="1:4" s="119" customFormat="1">
      <c r="A11317" s="77"/>
      <c r="B11317" s="228">
        <v>45212.957083333335</v>
      </c>
      <c r="C11317" s="225">
        <v>226</v>
      </c>
      <c r="D11317" s="86" t="s">
        <v>8418</v>
      </c>
    </row>
    <row r="11318" spans="1:4" s="119" customFormat="1">
      <c r="A11318" s="77"/>
      <c r="B11318" s="228">
        <v>45212.957083333335</v>
      </c>
      <c r="C11318" s="225">
        <v>105</v>
      </c>
      <c r="D11318" s="86" t="s">
        <v>877</v>
      </c>
    </row>
    <row r="11319" spans="1:4" s="119" customFormat="1">
      <c r="A11319" s="77"/>
      <c r="B11319" s="228">
        <v>45212.957129629627</v>
      </c>
      <c r="C11319" s="225">
        <v>785</v>
      </c>
      <c r="D11319" s="86" t="s">
        <v>638</v>
      </c>
    </row>
    <row r="11320" spans="1:4" s="119" customFormat="1">
      <c r="A11320" s="77"/>
      <c r="B11320" s="228">
        <v>45212.957129629627</v>
      </c>
      <c r="C11320" s="225">
        <v>1301.75</v>
      </c>
      <c r="D11320" s="86" t="s">
        <v>3282</v>
      </c>
    </row>
    <row r="11321" spans="1:4" s="119" customFormat="1">
      <c r="A11321" s="77"/>
      <c r="B11321" s="228">
        <v>45212.957175925927</v>
      </c>
      <c r="C11321" s="225">
        <v>21</v>
      </c>
      <c r="D11321" s="86" t="s">
        <v>1150</v>
      </c>
    </row>
    <row r="11322" spans="1:4" s="119" customFormat="1">
      <c r="A11322" s="77"/>
      <c r="B11322" s="228">
        <v>45212.957187499997</v>
      </c>
      <c r="C11322" s="225">
        <v>7</v>
      </c>
      <c r="D11322" s="86" t="s">
        <v>7998</v>
      </c>
    </row>
    <row r="11323" spans="1:4" s="119" customFormat="1">
      <c r="A11323" s="77"/>
      <c r="B11323" s="228">
        <v>45212.957245370373</v>
      </c>
      <c r="C11323" s="225">
        <v>400</v>
      </c>
      <c r="D11323" s="86" t="s">
        <v>6312</v>
      </c>
    </row>
    <row r="11324" spans="1:4" s="119" customFormat="1">
      <c r="A11324" s="77"/>
      <c r="B11324" s="228">
        <v>45212.957268518519</v>
      </c>
      <c r="C11324" s="225">
        <v>20</v>
      </c>
      <c r="D11324" s="86" t="s">
        <v>2904</v>
      </c>
    </row>
    <row r="11325" spans="1:4" s="119" customFormat="1">
      <c r="A11325" s="77"/>
      <c r="B11325" s="228">
        <v>45212.957291666666</v>
      </c>
      <c r="C11325" s="225">
        <v>2</v>
      </c>
      <c r="D11325" s="86" t="s">
        <v>3275</v>
      </c>
    </row>
    <row r="11326" spans="1:4" s="119" customFormat="1">
      <c r="A11326" s="77"/>
      <c r="B11326" s="228">
        <v>45212.957372685189</v>
      </c>
      <c r="C11326" s="225">
        <v>156</v>
      </c>
      <c r="D11326" s="86" t="s">
        <v>351</v>
      </c>
    </row>
    <row r="11327" spans="1:4" s="119" customFormat="1">
      <c r="A11327" s="77"/>
      <c r="B11327" s="228">
        <v>45212.957384259258</v>
      </c>
      <c r="C11327" s="225">
        <v>381</v>
      </c>
      <c r="D11327" s="86" t="s">
        <v>3010</v>
      </c>
    </row>
    <row r="11328" spans="1:4" s="119" customFormat="1">
      <c r="A11328" s="77"/>
      <c r="B11328" s="228">
        <v>45212.957384259258</v>
      </c>
      <c r="C11328" s="225">
        <v>296</v>
      </c>
      <c r="D11328" s="86" t="s">
        <v>197</v>
      </c>
    </row>
    <row r="11329" spans="1:4" s="119" customFormat="1">
      <c r="A11329" s="77"/>
      <c r="B11329" s="228">
        <v>45212.957453703704</v>
      </c>
      <c r="C11329" s="225">
        <v>670</v>
      </c>
      <c r="D11329" s="86" t="s">
        <v>3110</v>
      </c>
    </row>
    <row r="11330" spans="1:4" s="119" customFormat="1">
      <c r="A11330" s="77"/>
      <c r="B11330" s="228">
        <v>45212.957465277781</v>
      </c>
      <c r="C11330" s="225">
        <v>133</v>
      </c>
      <c r="D11330" s="86" t="s">
        <v>4108</v>
      </c>
    </row>
    <row r="11331" spans="1:4" s="119" customFormat="1">
      <c r="A11331" s="77"/>
      <c r="B11331" s="228">
        <v>45212.957488425927</v>
      </c>
      <c r="C11331" s="225">
        <v>553</v>
      </c>
      <c r="D11331" s="86" t="s">
        <v>3281</v>
      </c>
    </row>
    <row r="11332" spans="1:4" s="119" customFormat="1">
      <c r="A11332" s="77"/>
      <c r="B11332" s="228">
        <v>45212.957488425927</v>
      </c>
      <c r="C11332" s="225">
        <v>3</v>
      </c>
      <c r="D11332" s="86" t="s">
        <v>6262</v>
      </c>
    </row>
    <row r="11333" spans="1:4" s="119" customFormat="1">
      <c r="A11333" s="77"/>
      <c r="B11333" s="228">
        <v>45212.957511574074</v>
      </c>
      <c r="C11333" s="225">
        <v>191</v>
      </c>
      <c r="D11333" s="86" t="s">
        <v>3304</v>
      </c>
    </row>
    <row r="11334" spans="1:4" s="119" customFormat="1">
      <c r="A11334" s="77"/>
      <c r="B11334" s="228">
        <v>45212.957569444443</v>
      </c>
      <c r="C11334" s="225">
        <v>668</v>
      </c>
      <c r="D11334" s="86" t="s">
        <v>3136</v>
      </c>
    </row>
    <row r="11335" spans="1:4" s="119" customFormat="1">
      <c r="A11335" s="77"/>
      <c r="B11335" s="228">
        <v>45212.957592592589</v>
      </c>
      <c r="C11335" s="225">
        <v>20</v>
      </c>
      <c r="D11335" s="86" t="s">
        <v>225</v>
      </c>
    </row>
    <row r="11336" spans="1:4" s="119" customFormat="1">
      <c r="A11336" s="77"/>
      <c r="B11336" s="228">
        <v>45212.957650462966</v>
      </c>
      <c r="C11336" s="225">
        <v>10</v>
      </c>
      <c r="D11336" s="86" t="s">
        <v>1671</v>
      </c>
    </row>
    <row r="11337" spans="1:4" s="119" customFormat="1">
      <c r="A11337" s="77"/>
      <c r="B11337" s="228">
        <v>45212.957754629628</v>
      </c>
      <c r="C11337" s="225">
        <v>1128</v>
      </c>
      <c r="D11337" s="86" t="s">
        <v>488</v>
      </c>
    </row>
    <row r="11338" spans="1:4" s="119" customFormat="1">
      <c r="A11338" s="77"/>
      <c r="B11338" s="228">
        <v>45212.957812499997</v>
      </c>
      <c r="C11338" s="225">
        <v>14</v>
      </c>
      <c r="D11338" s="86" t="s">
        <v>2796</v>
      </c>
    </row>
    <row r="11339" spans="1:4" s="119" customFormat="1">
      <c r="A11339" s="77"/>
      <c r="B11339" s="228">
        <v>45212.957824074074</v>
      </c>
      <c r="C11339" s="225">
        <v>227</v>
      </c>
      <c r="D11339" s="86" t="s">
        <v>4089</v>
      </c>
    </row>
    <row r="11340" spans="1:4" s="119" customFormat="1">
      <c r="A11340" s="77"/>
      <c r="B11340" s="228">
        <v>45212.957858796297</v>
      </c>
      <c r="C11340" s="225">
        <v>39</v>
      </c>
      <c r="D11340" s="86" t="s">
        <v>8230</v>
      </c>
    </row>
    <row r="11341" spans="1:4" s="119" customFormat="1">
      <c r="A11341" s="77"/>
      <c r="B11341" s="228">
        <v>45212.957905092589</v>
      </c>
      <c r="C11341" s="225">
        <v>2066</v>
      </c>
      <c r="D11341" s="86" t="s">
        <v>3114</v>
      </c>
    </row>
    <row r="11342" spans="1:4" s="119" customFormat="1">
      <c r="A11342" s="77"/>
      <c r="B11342" s="228">
        <v>45212.957916666666</v>
      </c>
      <c r="C11342" s="225">
        <v>696</v>
      </c>
      <c r="D11342" s="86" t="s">
        <v>4429</v>
      </c>
    </row>
    <row r="11343" spans="1:4" s="119" customFormat="1">
      <c r="A11343" s="77"/>
      <c r="B11343" s="228">
        <v>45212.957951388889</v>
      </c>
      <c r="C11343" s="225">
        <v>78</v>
      </c>
      <c r="D11343" s="86" t="s">
        <v>3300</v>
      </c>
    </row>
    <row r="11344" spans="1:4" s="119" customFormat="1">
      <c r="A11344" s="77"/>
      <c r="B11344" s="228">
        <v>45212.957986111112</v>
      </c>
      <c r="C11344" s="225">
        <v>267</v>
      </c>
      <c r="D11344" s="86" t="s">
        <v>386</v>
      </c>
    </row>
    <row r="11345" spans="1:4" s="119" customFormat="1">
      <c r="A11345" s="77"/>
      <c r="B11345" s="228">
        <v>45212.957986111112</v>
      </c>
      <c r="C11345" s="225">
        <v>787</v>
      </c>
      <c r="D11345" s="86" t="s">
        <v>1129</v>
      </c>
    </row>
    <row r="11346" spans="1:4" s="119" customFormat="1">
      <c r="A11346" s="77"/>
      <c r="B11346" s="228">
        <v>45212.958113425928</v>
      </c>
      <c r="C11346" s="225">
        <v>266</v>
      </c>
      <c r="D11346" s="86" t="s">
        <v>4444</v>
      </c>
    </row>
    <row r="11347" spans="1:4" s="119" customFormat="1">
      <c r="A11347" s="77"/>
      <c r="B11347" s="228">
        <v>45212.958136574074</v>
      </c>
      <c r="C11347" s="225">
        <v>248</v>
      </c>
      <c r="D11347" s="86" t="s">
        <v>521</v>
      </c>
    </row>
    <row r="11348" spans="1:4" s="119" customFormat="1">
      <c r="A11348" s="77"/>
      <c r="B11348" s="228">
        <v>45212.95815972222</v>
      </c>
      <c r="C11348" s="225">
        <v>129</v>
      </c>
      <c r="D11348" s="86" t="s">
        <v>2759</v>
      </c>
    </row>
    <row r="11349" spans="1:4" s="119" customFormat="1">
      <c r="A11349" s="77"/>
      <c r="B11349" s="228">
        <v>45212.95820601852</v>
      </c>
      <c r="C11349" s="225">
        <v>93</v>
      </c>
      <c r="D11349" s="86" t="s">
        <v>168</v>
      </c>
    </row>
    <row r="11350" spans="1:4" s="119" customFormat="1">
      <c r="A11350" s="77"/>
      <c r="B11350" s="228">
        <v>45212.958240740743</v>
      </c>
      <c r="C11350" s="225">
        <v>44</v>
      </c>
      <c r="D11350" s="86" t="s">
        <v>3132</v>
      </c>
    </row>
    <row r="11351" spans="1:4" s="119" customFormat="1">
      <c r="A11351" s="77"/>
      <c r="B11351" s="228">
        <v>45212.958368055559</v>
      </c>
      <c r="C11351" s="225">
        <v>344</v>
      </c>
      <c r="D11351" s="86" t="s">
        <v>6861</v>
      </c>
    </row>
    <row r="11352" spans="1:4" s="119" customFormat="1">
      <c r="A11352" s="77"/>
      <c r="B11352" s="228">
        <v>45212.958449074074</v>
      </c>
      <c r="C11352" s="225">
        <v>24</v>
      </c>
      <c r="D11352" s="86" t="s">
        <v>5873</v>
      </c>
    </row>
    <row r="11353" spans="1:4" s="119" customFormat="1">
      <c r="A11353" s="77"/>
      <c r="B11353" s="228">
        <v>45212.958449074074</v>
      </c>
      <c r="C11353" s="225">
        <v>213</v>
      </c>
      <c r="D11353" s="86" t="s">
        <v>4428</v>
      </c>
    </row>
    <row r="11354" spans="1:4" s="119" customFormat="1">
      <c r="A11354" s="77"/>
      <c r="B11354" s="228">
        <v>45212.958449074074</v>
      </c>
      <c r="C11354" s="225">
        <v>85</v>
      </c>
      <c r="D11354" s="86" t="s">
        <v>438</v>
      </c>
    </row>
    <row r="11355" spans="1:4" s="119" customFormat="1">
      <c r="A11355" s="77"/>
      <c r="B11355" s="228">
        <v>45212.958483796298</v>
      </c>
      <c r="C11355" s="225">
        <v>150</v>
      </c>
      <c r="D11355" s="86" t="s">
        <v>1129</v>
      </c>
    </row>
    <row r="11356" spans="1:4" s="119" customFormat="1">
      <c r="A11356" s="77"/>
      <c r="B11356" s="228">
        <v>45212.958541666667</v>
      </c>
      <c r="C11356" s="225">
        <v>32</v>
      </c>
      <c r="D11356" s="86" t="s">
        <v>459</v>
      </c>
    </row>
    <row r="11357" spans="1:4" s="119" customFormat="1">
      <c r="A11357" s="77"/>
      <c r="B11357" s="228">
        <v>45212.958634259259</v>
      </c>
      <c r="C11357" s="225">
        <v>52</v>
      </c>
      <c r="D11357" s="86" t="s">
        <v>6684</v>
      </c>
    </row>
    <row r="11358" spans="1:4" s="119" customFormat="1">
      <c r="A11358" s="77"/>
      <c r="B11358" s="228">
        <v>45212.958645833336</v>
      </c>
      <c r="C11358" s="225">
        <v>649</v>
      </c>
      <c r="D11358" s="86" t="s">
        <v>3294</v>
      </c>
    </row>
    <row r="11359" spans="1:4" s="119" customFormat="1">
      <c r="A11359" s="77"/>
      <c r="B11359" s="228">
        <v>45212.958657407406</v>
      </c>
      <c r="C11359" s="225">
        <v>51</v>
      </c>
      <c r="D11359" s="86" t="s">
        <v>6852</v>
      </c>
    </row>
    <row r="11360" spans="1:4" s="119" customFormat="1">
      <c r="A11360" s="77"/>
      <c r="B11360" s="228">
        <v>45212.95884259259</v>
      </c>
      <c r="C11360" s="225">
        <v>6</v>
      </c>
      <c r="D11360" s="86" t="s">
        <v>3738</v>
      </c>
    </row>
    <row r="11361" spans="1:4" s="119" customFormat="1">
      <c r="A11361" s="77"/>
      <c r="B11361" s="228">
        <v>45212.95884259259</v>
      </c>
      <c r="C11361" s="225">
        <v>176</v>
      </c>
      <c r="D11361" s="86" t="s">
        <v>699</v>
      </c>
    </row>
    <row r="11362" spans="1:4" s="119" customFormat="1">
      <c r="A11362" s="77"/>
      <c r="B11362" s="228">
        <v>45212.95888888889</v>
      </c>
      <c r="C11362" s="225">
        <v>206</v>
      </c>
      <c r="D11362" s="86" t="s">
        <v>3287</v>
      </c>
    </row>
    <row r="11363" spans="1:4" s="119" customFormat="1">
      <c r="A11363" s="77"/>
      <c r="B11363" s="228">
        <v>45212.958923611113</v>
      </c>
      <c r="C11363" s="225">
        <v>41</v>
      </c>
      <c r="D11363" s="86" t="s">
        <v>1296</v>
      </c>
    </row>
    <row r="11364" spans="1:4" s="119" customFormat="1">
      <c r="A11364" s="77"/>
      <c r="B11364" s="228">
        <v>45212.958958333336</v>
      </c>
      <c r="C11364" s="225">
        <v>13</v>
      </c>
      <c r="D11364" s="86" t="s">
        <v>8069</v>
      </c>
    </row>
    <row r="11365" spans="1:4" s="119" customFormat="1">
      <c r="A11365" s="77"/>
      <c r="B11365" s="228">
        <v>45212.959120370368</v>
      </c>
      <c r="C11365" s="225">
        <v>34</v>
      </c>
      <c r="D11365" s="86" t="s">
        <v>2887</v>
      </c>
    </row>
    <row r="11366" spans="1:4" s="119" customFormat="1">
      <c r="A11366" s="77"/>
      <c r="B11366" s="228">
        <v>45212.959143518521</v>
      </c>
      <c r="C11366" s="225">
        <v>226</v>
      </c>
      <c r="D11366" s="86" t="s">
        <v>926</v>
      </c>
    </row>
    <row r="11367" spans="1:4" s="119" customFormat="1">
      <c r="A11367" s="77"/>
      <c r="B11367" s="228">
        <v>45212.959317129629</v>
      </c>
      <c r="C11367" s="225">
        <v>75</v>
      </c>
      <c r="D11367" s="86" t="s">
        <v>5110</v>
      </c>
    </row>
    <row r="11368" spans="1:4" s="119" customFormat="1">
      <c r="A11368" s="77"/>
      <c r="B11368" s="228">
        <v>45212.959351851852</v>
      </c>
      <c r="C11368" s="225">
        <v>65</v>
      </c>
      <c r="D11368" s="86" t="s">
        <v>3292</v>
      </c>
    </row>
    <row r="11369" spans="1:4" s="119" customFormat="1">
      <c r="A11369" s="77"/>
      <c r="B11369" s="228">
        <v>45212.959363425929</v>
      </c>
      <c r="C11369" s="225">
        <v>446</v>
      </c>
      <c r="D11369" s="86" t="s">
        <v>8443</v>
      </c>
    </row>
    <row r="11370" spans="1:4" s="119" customFormat="1">
      <c r="A11370" s="77"/>
      <c r="B11370" s="228">
        <v>45212.959398148145</v>
      </c>
      <c r="C11370" s="225">
        <v>531.36</v>
      </c>
      <c r="D11370" s="86" t="s">
        <v>5841</v>
      </c>
    </row>
    <row r="11371" spans="1:4" s="119" customFormat="1">
      <c r="A11371" s="77"/>
      <c r="B11371" s="228">
        <v>45212.959409722222</v>
      </c>
      <c r="C11371" s="225">
        <v>2</v>
      </c>
      <c r="D11371" s="86" t="s">
        <v>811</v>
      </c>
    </row>
    <row r="11372" spans="1:4" s="119" customFormat="1">
      <c r="A11372" s="77"/>
      <c r="B11372" s="228">
        <v>45212.959444444445</v>
      </c>
      <c r="C11372" s="225">
        <v>20</v>
      </c>
      <c r="D11372" s="86" t="s">
        <v>1074</v>
      </c>
    </row>
    <row r="11373" spans="1:4" s="119" customFormat="1">
      <c r="A11373" s="77"/>
      <c r="B11373" s="228">
        <v>45212.959502314814</v>
      </c>
      <c r="C11373" s="225">
        <v>1669</v>
      </c>
      <c r="D11373" s="86" t="s">
        <v>1442</v>
      </c>
    </row>
    <row r="11374" spans="1:4" s="119" customFormat="1">
      <c r="A11374" s="77"/>
      <c r="B11374" s="228">
        <v>45212.959513888891</v>
      </c>
      <c r="C11374" s="225">
        <v>444</v>
      </c>
      <c r="D11374" s="86" t="s">
        <v>400</v>
      </c>
    </row>
    <row r="11375" spans="1:4" s="119" customFormat="1">
      <c r="A11375" s="77"/>
      <c r="B11375" s="228">
        <v>45212.959594907406</v>
      </c>
      <c r="C11375" s="225">
        <v>94</v>
      </c>
      <c r="D11375" s="86" t="s">
        <v>2489</v>
      </c>
    </row>
    <row r="11376" spans="1:4" s="119" customFormat="1">
      <c r="A11376" s="77"/>
      <c r="B11376" s="228">
        <v>45212.959594907406</v>
      </c>
      <c r="C11376" s="225">
        <v>46</v>
      </c>
      <c r="D11376" s="86" t="s">
        <v>3290</v>
      </c>
    </row>
    <row r="11377" spans="1:4" s="119" customFormat="1">
      <c r="A11377" s="77"/>
      <c r="B11377" s="228">
        <v>45212.959618055553</v>
      </c>
      <c r="C11377" s="225">
        <v>83</v>
      </c>
      <c r="D11377" s="86" t="s">
        <v>2400</v>
      </c>
    </row>
    <row r="11378" spans="1:4" s="119" customFormat="1">
      <c r="A11378" s="77"/>
      <c r="B11378" s="228">
        <v>45212.959618055553</v>
      </c>
      <c r="C11378" s="225">
        <v>3</v>
      </c>
      <c r="D11378" s="86" t="s">
        <v>1133</v>
      </c>
    </row>
    <row r="11379" spans="1:4" s="119" customFormat="1">
      <c r="A11379" s="77"/>
      <c r="B11379" s="228">
        <v>45212.959733796299</v>
      </c>
      <c r="C11379" s="225">
        <v>12</v>
      </c>
      <c r="D11379" s="86" t="s">
        <v>7702</v>
      </c>
    </row>
    <row r="11380" spans="1:4" s="119" customFormat="1">
      <c r="A11380" s="77"/>
      <c r="B11380" s="228">
        <v>45212.959745370368</v>
      </c>
      <c r="C11380" s="225">
        <v>504</v>
      </c>
      <c r="D11380" s="86" t="s">
        <v>1672</v>
      </c>
    </row>
    <row r="11381" spans="1:4" s="119" customFormat="1">
      <c r="A11381" s="77"/>
      <c r="B11381" s="228">
        <v>45212.959745370368</v>
      </c>
      <c r="C11381" s="225">
        <v>387</v>
      </c>
      <c r="D11381" s="86" t="s">
        <v>3104</v>
      </c>
    </row>
    <row r="11382" spans="1:4" s="119" customFormat="1">
      <c r="A11382" s="77"/>
      <c r="B11382" s="228">
        <v>45212.959745370368</v>
      </c>
      <c r="C11382" s="225">
        <v>9</v>
      </c>
      <c r="D11382" s="86" t="s">
        <v>6221</v>
      </c>
    </row>
    <row r="11383" spans="1:4" s="119" customFormat="1">
      <c r="A11383" s="77"/>
      <c r="B11383" s="228">
        <v>45212.95989583333</v>
      </c>
      <c r="C11383" s="225">
        <v>43</v>
      </c>
      <c r="D11383" s="86" t="s">
        <v>5138</v>
      </c>
    </row>
    <row r="11384" spans="1:4" s="119" customFormat="1">
      <c r="A11384" s="77"/>
      <c r="B11384" s="228">
        <v>45212.960057870368</v>
      </c>
      <c r="C11384" s="225">
        <v>90</v>
      </c>
      <c r="D11384" s="86" t="s">
        <v>9079</v>
      </c>
    </row>
    <row r="11385" spans="1:4" s="119" customFormat="1">
      <c r="A11385" s="77"/>
      <c r="B11385" s="228">
        <v>45212.960069444445</v>
      </c>
      <c r="C11385" s="225">
        <v>157</v>
      </c>
      <c r="D11385" s="86" t="s">
        <v>4431</v>
      </c>
    </row>
    <row r="11386" spans="1:4" s="119" customFormat="1">
      <c r="A11386" s="77"/>
      <c r="B11386" s="228">
        <v>45212.960196759261</v>
      </c>
      <c r="C11386" s="225">
        <v>656</v>
      </c>
      <c r="D11386" s="86" t="s">
        <v>2383</v>
      </c>
    </row>
    <row r="11387" spans="1:4" s="119" customFormat="1">
      <c r="A11387" s="77"/>
      <c r="B11387" s="228">
        <v>45212.96025462963</v>
      </c>
      <c r="C11387" s="225">
        <v>396</v>
      </c>
      <c r="D11387" s="86" t="s">
        <v>3319</v>
      </c>
    </row>
    <row r="11388" spans="1:4" s="119" customFormat="1">
      <c r="A11388" s="77"/>
      <c r="B11388" s="228">
        <v>45212.960462962961</v>
      </c>
      <c r="C11388" s="225">
        <v>89</v>
      </c>
      <c r="D11388" s="86" t="s">
        <v>1350</v>
      </c>
    </row>
    <row r="11389" spans="1:4" s="119" customFormat="1">
      <c r="A11389" s="77"/>
      <c r="B11389" s="228">
        <v>45212.960462962961</v>
      </c>
      <c r="C11389" s="225">
        <v>2</v>
      </c>
      <c r="D11389" s="86" t="s">
        <v>6309</v>
      </c>
    </row>
    <row r="11390" spans="1:4" s="119" customFormat="1">
      <c r="A11390" s="77"/>
      <c r="B11390" s="228">
        <v>45212.96056712963</v>
      </c>
      <c r="C11390" s="225">
        <v>2</v>
      </c>
      <c r="D11390" s="86" t="s">
        <v>7830</v>
      </c>
    </row>
    <row r="11391" spans="1:4" s="119" customFormat="1">
      <c r="A11391" s="77"/>
      <c r="B11391" s="228">
        <v>45212.960578703707</v>
      </c>
      <c r="C11391" s="225">
        <v>98</v>
      </c>
      <c r="D11391" s="86" t="s">
        <v>4123</v>
      </c>
    </row>
    <row r="11392" spans="1:4" s="119" customFormat="1">
      <c r="A11392" s="77"/>
      <c r="B11392" s="228">
        <v>45212.960625</v>
      </c>
      <c r="C11392" s="225">
        <v>327</v>
      </c>
      <c r="D11392" s="86" t="s">
        <v>1805</v>
      </c>
    </row>
    <row r="11393" spans="1:4" s="119" customFormat="1">
      <c r="A11393" s="77"/>
      <c r="B11393" s="228">
        <v>45212.960694444446</v>
      </c>
      <c r="C11393" s="225">
        <v>164</v>
      </c>
      <c r="D11393" s="86" t="s">
        <v>3285</v>
      </c>
    </row>
    <row r="11394" spans="1:4" s="119" customFormat="1">
      <c r="A11394" s="77"/>
      <c r="B11394" s="228">
        <v>45212.960694444446</v>
      </c>
      <c r="C11394" s="225">
        <v>156</v>
      </c>
      <c r="D11394" s="86" t="s">
        <v>4566</v>
      </c>
    </row>
    <row r="11395" spans="1:4" s="119" customFormat="1">
      <c r="A11395" s="77"/>
      <c r="B11395" s="228">
        <v>45212.960706018515</v>
      </c>
      <c r="C11395" s="225">
        <v>331</v>
      </c>
      <c r="D11395" s="86" t="s">
        <v>854</v>
      </c>
    </row>
    <row r="11396" spans="1:4" s="119" customFormat="1">
      <c r="A11396" s="77"/>
      <c r="B11396" s="228">
        <v>45212.960729166669</v>
      </c>
      <c r="C11396" s="225">
        <v>14</v>
      </c>
      <c r="D11396" s="86" t="s">
        <v>2587</v>
      </c>
    </row>
    <row r="11397" spans="1:4" s="119" customFormat="1">
      <c r="A11397" s="77"/>
      <c r="B11397" s="228">
        <v>45212.960729166669</v>
      </c>
      <c r="C11397" s="225">
        <v>1217</v>
      </c>
      <c r="D11397" s="86" t="s">
        <v>4180</v>
      </c>
    </row>
    <row r="11398" spans="1:4" s="119" customFormat="1">
      <c r="A11398" s="77"/>
      <c r="B11398" s="228">
        <v>45212.960763888892</v>
      </c>
      <c r="C11398" s="225">
        <v>154</v>
      </c>
      <c r="D11398" s="86" t="s">
        <v>6813</v>
      </c>
    </row>
    <row r="11399" spans="1:4" s="119" customFormat="1">
      <c r="A11399" s="77"/>
      <c r="B11399" s="228">
        <v>45212.960925925923</v>
      </c>
      <c r="C11399" s="225">
        <v>152</v>
      </c>
      <c r="D11399" s="86" t="s">
        <v>3465</v>
      </c>
    </row>
    <row r="11400" spans="1:4" s="119" customFormat="1">
      <c r="A11400" s="77"/>
      <c r="B11400" s="228">
        <v>45212.961087962962</v>
      </c>
      <c r="C11400" s="225">
        <v>48</v>
      </c>
      <c r="D11400" s="86" t="s">
        <v>3123</v>
      </c>
    </row>
    <row r="11401" spans="1:4" s="119" customFormat="1">
      <c r="A11401" s="77"/>
      <c r="B11401" s="228">
        <v>45212.961134259262</v>
      </c>
      <c r="C11401" s="225">
        <v>66</v>
      </c>
      <c r="D11401" s="86" t="s">
        <v>1593</v>
      </c>
    </row>
    <row r="11402" spans="1:4" s="119" customFormat="1">
      <c r="A11402" s="77"/>
      <c r="B11402" s="228">
        <v>45212.961192129631</v>
      </c>
      <c r="C11402" s="225">
        <v>23</v>
      </c>
      <c r="D11402" s="86" t="s">
        <v>5106</v>
      </c>
    </row>
    <row r="11403" spans="1:4" s="119" customFormat="1">
      <c r="A11403" s="77"/>
      <c r="B11403" s="228">
        <v>45212.9612037037</v>
      </c>
      <c r="C11403" s="225">
        <v>352</v>
      </c>
      <c r="D11403" s="86" t="s">
        <v>2246</v>
      </c>
    </row>
    <row r="11404" spans="1:4" s="119" customFormat="1">
      <c r="A11404" s="77"/>
      <c r="B11404" s="228">
        <v>45212.961238425924</v>
      </c>
      <c r="C11404" s="225">
        <v>1</v>
      </c>
      <c r="D11404" s="86" t="s">
        <v>3288</v>
      </c>
    </row>
    <row r="11405" spans="1:4" s="119" customFormat="1">
      <c r="A11405" s="77"/>
      <c r="B11405" s="228">
        <v>45212.961296296293</v>
      </c>
      <c r="C11405" s="225">
        <v>2701</v>
      </c>
      <c r="D11405" s="86" t="s">
        <v>5101</v>
      </c>
    </row>
    <row r="11406" spans="1:4" s="119" customFormat="1">
      <c r="A11406" s="77"/>
      <c r="B11406" s="228">
        <v>45212.961296296293</v>
      </c>
      <c r="C11406" s="225">
        <v>208</v>
      </c>
      <c r="D11406" s="86" t="s">
        <v>811</v>
      </c>
    </row>
    <row r="11407" spans="1:4" s="119" customFormat="1">
      <c r="A11407" s="77"/>
      <c r="B11407" s="228">
        <v>45212.961388888885</v>
      </c>
      <c r="C11407" s="225">
        <v>240</v>
      </c>
      <c r="D11407" s="86" t="s">
        <v>4063</v>
      </c>
    </row>
    <row r="11408" spans="1:4" s="119" customFormat="1">
      <c r="A11408" s="77"/>
      <c r="B11408" s="228">
        <v>45212.961863425924</v>
      </c>
      <c r="C11408" s="225">
        <v>264</v>
      </c>
      <c r="D11408" s="86" t="s">
        <v>2506</v>
      </c>
    </row>
    <row r="11409" spans="1:4" s="119" customFormat="1">
      <c r="A11409" s="77"/>
      <c r="B11409" s="228">
        <v>45212.961875000001</v>
      </c>
      <c r="C11409" s="225">
        <v>122</v>
      </c>
      <c r="D11409" s="86" t="s">
        <v>6420</v>
      </c>
    </row>
    <row r="11410" spans="1:4" s="119" customFormat="1">
      <c r="A11410" s="77"/>
      <c r="B11410" s="228">
        <v>45212.961898148147</v>
      </c>
      <c r="C11410" s="225">
        <v>17</v>
      </c>
      <c r="D11410" s="86" t="s">
        <v>4214</v>
      </c>
    </row>
    <row r="11411" spans="1:4" s="119" customFormat="1">
      <c r="A11411" s="77"/>
      <c r="B11411" s="228">
        <v>45212.962037037039</v>
      </c>
      <c r="C11411" s="225">
        <v>92</v>
      </c>
      <c r="D11411" s="86" t="s">
        <v>435</v>
      </c>
    </row>
    <row r="11412" spans="1:4" s="119" customFormat="1">
      <c r="A11412" s="77"/>
      <c r="B11412" s="228">
        <v>45212.962060185186</v>
      </c>
      <c r="C11412" s="225">
        <v>1500.02</v>
      </c>
      <c r="D11412" s="86" t="s">
        <v>1810</v>
      </c>
    </row>
    <row r="11413" spans="1:4" s="119" customFormat="1">
      <c r="A11413" s="77"/>
      <c r="B11413" s="228">
        <v>45212.962187500001</v>
      </c>
      <c r="C11413" s="225">
        <v>99</v>
      </c>
      <c r="D11413" s="86" t="s">
        <v>8664</v>
      </c>
    </row>
    <row r="11414" spans="1:4" s="119" customFormat="1">
      <c r="A11414" s="77"/>
      <c r="B11414" s="228">
        <v>45212.962384259263</v>
      </c>
      <c r="C11414" s="225">
        <v>45</v>
      </c>
      <c r="D11414" s="86" t="s">
        <v>1921</v>
      </c>
    </row>
    <row r="11415" spans="1:4" s="119" customFormat="1">
      <c r="A11415" s="77"/>
      <c r="B11415" s="228">
        <v>45212.962442129632</v>
      </c>
      <c r="C11415" s="225">
        <v>23</v>
      </c>
      <c r="D11415" s="86" t="s">
        <v>3302</v>
      </c>
    </row>
    <row r="11416" spans="1:4" s="119" customFormat="1">
      <c r="A11416" s="77"/>
      <c r="B11416" s="228">
        <v>45212.962465277778</v>
      </c>
      <c r="C11416" s="225">
        <v>289</v>
      </c>
      <c r="D11416" s="86" t="s">
        <v>1218</v>
      </c>
    </row>
    <row r="11417" spans="1:4" s="119" customFormat="1">
      <c r="A11417" s="77"/>
      <c r="B11417" s="228">
        <v>45212.962534722225</v>
      </c>
      <c r="C11417" s="225">
        <v>76</v>
      </c>
      <c r="D11417" s="86" t="s">
        <v>2901</v>
      </c>
    </row>
    <row r="11418" spans="1:4" s="119" customFormat="1">
      <c r="A11418" s="77"/>
      <c r="B11418" s="228">
        <v>45212.962708333333</v>
      </c>
      <c r="C11418" s="225">
        <v>4</v>
      </c>
      <c r="D11418" s="86" t="s">
        <v>3616</v>
      </c>
    </row>
    <row r="11419" spans="1:4" s="119" customFormat="1">
      <c r="A11419" s="77"/>
      <c r="B11419" s="228">
        <v>45212.962708333333</v>
      </c>
      <c r="C11419" s="225">
        <v>113</v>
      </c>
      <c r="D11419" s="86" t="s">
        <v>1493</v>
      </c>
    </row>
    <row r="11420" spans="1:4" s="119" customFormat="1">
      <c r="A11420" s="77"/>
      <c r="B11420" s="228">
        <v>45212.962719907409</v>
      </c>
      <c r="C11420" s="225">
        <v>493</v>
      </c>
      <c r="D11420" s="86" t="s">
        <v>3295</v>
      </c>
    </row>
    <row r="11421" spans="1:4" s="119" customFormat="1">
      <c r="A11421" s="77"/>
      <c r="B11421" s="228">
        <v>45212.962731481479</v>
      </c>
      <c r="C11421" s="225">
        <v>37</v>
      </c>
      <c r="D11421" s="86" t="s">
        <v>3297</v>
      </c>
    </row>
    <row r="11422" spans="1:4" s="119" customFormat="1">
      <c r="A11422" s="77"/>
      <c r="B11422" s="228">
        <v>45212.962881944448</v>
      </c>
      <c r="C11422" s="225">
        <v>113</v>
      </c>
      <c r="D11422" s="86" t="s">
        <v>2175</v>
      </c>
    </row>
    <row r="11423" spans="1:4" s="119" customFormat="1">
      <c r="A11423" s="77"/>
      <c r="B11423" s="228">
        <v>45212.962939814817</v>
      </c>
      <c r="C11423" s="225">
        <v>146</v>
      </c>
      <c r="D11423" s="86" t="s">
        <v>3305</v>
      </c>
    </row>
    <row r="11424" spans="1:4" s="119" customFormat="1">
      <c r="A11424" s="77"/>
      <c r="B11424" s="228">
        <v>45212.963009259256</v>
      </c>
      <c r="C11424" s="225">
        <v>103</v>
      </c>
      <c r="D11424" s="86" t="s">
        <v>3289</v>
      </c>
    </row>
    <row r="11425" spans="1:4" s="119" customFormat="1">
      <c r="A11425" s="77"/>
      <c r="B11425" s="228">
        <v>45212.963090277779</v>
      </c>
      <c r="C11425" s="225">
        <v>166</v>
      </c>
      <c r="D11425" s="86" t="s">
        <v>4175</v>
      </c>
    </row>
    <row r="11426" spans="1:4" s="119" customFormat="1">
      <c r="A11426" s="77"/>
      <c r="B11426" s="228">
        <v>45212.963252314818</v>
      </c>
      <c r="C11426" s="225">
        <v>31</v>
      </c>
      <c r="D11426" s="86" t="s">
        <v>6540</v>
      </c>
    </row>
    <row r="11427" spans="1:4" s="119" customFormat="1">
      <c r="A11427" s="77"/>
      <c r="B11427" s="228">
        <v>45212.96334490741</v>
      </c>
      <c r="C11427" s="225">
        <v>39</v>
      </c>
      <c r="D11427" s="86" t="s">
        <v>2045</v>
      </c>
    </row>
    <row r="11428" spans="1:4" s="119" customFormat="1">
      <c r="A11428" s="77"/>
      <c r="B11428" s="228">
        <v>45212.963402777779</v>
      </c>
      <c r="C11428" s="225">
        <v>343</v>
      </c>
      <c r="D11428" s="86" t="s">
        <v>2582</v>
      </c>
    </row>
    <row r="11429" spans="1:4" s="119" customFormat="1">
      <c r="A11429" s="77"/>
      <c r="B11429" s="228">
        <v>45212.963449074072</v>
      </c>
      <c r="C11429" s="225">
        <v>148</v>
      </c>
      <c r="D11429" s="86" t="s">
        <v>512</v>
      </c>
    </row>
    <row r="11430" spans="1:4" s="119" customFormat="1">
      <c r="A11430" s="77"/>
      <c r="B11430" s="228">
        <v>45212.963530092595</v>
      </c>
      <c r="C11430" s="225">
        <v>3880</v>
      </c>
      <c r="D11430" s="86" t="s">
        <v>2890</v>
      </c>
    </row>
    <row r="11431" spans="1:4" s="119" customFormat="1">
      <c r="A11431" s="77"/>
      <c r="B11431" s="228">
        <v>45212.963564814818</v>
      </c>
      <c r="C11431" s="225">
        <v>204</v>
      </c>
      <c r="D11431" s="86" t="s">
        <v>2912</v>
      </c>
    </row>
    <row r="11432" spans="1:4" s="119" customFormat="1">
      <c r="A11432" s="77"/>
      <c r="B11432" s="228">
        <v>45212.96365740741</v>
      </c>
      <c r="C11432" s="225">
        <v>57</v>
      </c>
      <c r="D11432" s="86" t="s">
        <v>8829</v>
      </c>
    </row>
    <row r="11433" spans="1:4" s="119" customFormat="1">
      <c r="A11433" s="77"/>
      <c r="B11433" s="228">
        <v>45212.963692129626</v>
      </c>
      <c r="C11433" s="225">
        <v>180</v>
      </c>
      <c r="D11433" s="86" t="s">
        <v>7889</v>
      </c>
    </row>
    <row r="11434" spans="1:4" s="119" customFormat="1">
      <c r="A11434" s="77"/>
      <c r="B11434" s="228">
        <v>45212.963692129626</v>
      </c>
      <c r="C11434" s="225">
        <v>504</v>
      </c>
      <c r="D11434" s="86" t="s">
        <v>3266</v>
      </c>
    </row>
    <row r="11435" spans="1:4" s="119" customFormat="1">
      <c r="A11435" s="77"/>
      <c r="B11435" s="228">
        <v>45212.963750000003</v>
      </c>
      <c r="C11435" s="225">
        <v>3</v>
      </c>
      <c r="D11435" s="86" t="s">
        <v>101</v>
      </c>
    </row>
    <row r="11436" spans="1:4" s="119" customFormat="1">
      <c r="A11436" s="77"/>
      <c r="B11436" s="228">
        <v>45212.963842592595</v>
      </c>
      <c r="C11436" s="225">
        <v>137</v>
      </c>
      <c r="D11436" s="86" t="s">
        <v>8130</v>
      </c>
    </row>
    <row r="11437" spans="1:4" s="119" customFormat="1">
      <c r="A11437" s="77"/>
      <c r="B11437" s="228">
        <v>45212.963969907411</v>
      </c>
      <c r="C11437" s="225">
        <v>17</v>
      </c>
      <c r="D11437" s="86" t="s">
        <v>868</v>
      </c>
    </row>
    <row r="11438" spans="1:4" s="119" customFormat="1">
      <c r="A11438" s="77"/>
      <c r="B11438" s="228">
        <v>45212.964039351849</v>
      </c>
      <c r="C11438" s="225">
        <v>1948</v>
      </c>
      <c r="D11438" s="86" t="s">
        <v>450</v>
      </c>
    </row>
    <row r="11439" spans="1:4" s="119" customFormat="1">
      <c r="A11439" s="77"/>
      <c r="B11439" s="228">
        <v>45212.964131944442</v>
      </c>
      <c r="C11439" s="225">
        <v>738</v>
      </c>
      <c r="D11439" s="86" t="s">
        <v>4508</v>
      </c>
    </row>
    <row r="11440" spans="1:4" s="119" customFormat="1">
      <c r="A11440" s="77"/>
      <c r="B11440" s="228">
        <v>45212.964270833334</v>
      </c>
      <c r="C11440" s="225">
        <v>304</v>
      </c>
      <c r="D11440" s="86" t="s">
        <v>7244</v>
      </c>
    </row>
    <row r="11441" spans="1:4" s="119" customFormat="1">
      <c r="A11441" s="77"/>
      <c r="B11441" s="228">
        <v>45212.964421296296</v>
      </c>
      <c r="C11441" s="225">
        <v>310</v>
      </c>
      <c r="D11441" s="86" t="s">
        <v>92</v>
      </c>
    </row>
    <row r="11442" spans="1:4" s="119" customFormat="1">
      <c r="A11442" s="77"/>
      <c r="B11442" s="228">
        <v>45212.964456018519</v>
      </c>
      <c r="C11442" s="225">
        <v>51</v>
      </c>
      <c r="D11442" s="86" t="s">
        <v>3283</v>
      </c>
    </row>
    <row r="11443" spans="1:4" s="119" customFormat="1">
      <c r="A11443" s="77"/>
      <c r="B11443" s="228">
        <v>45212.964745370373</v>
      </c>
      <c r="C11443" s="225">
        <v>41</v>
      </c>
      <c r="D11443" s="86" t="s">
        <v>410</v>
      </c>
    </row>
    <row r="11444" spans="1:4" s="119" customFormat="1">
      <c r="A11444" s="77"/>
      <c r="B11444" s="228">
        <v>45212.964768518519</v>
      </c>
      <c r="C11444" s="225">
        <v>109</v>
      </c>
      <c r="D11444" s="86" t="s">
        <v>8315</v>
      </c>
    </row>
    <row r="11445" spans="1:4" s="119" customFormat="1">
      <c r="A11445" s="77"/>
      <c r="B11445" s="228">
        <v>45212.964803240742</v>
      </c>
      <c r="C11445" s="225">
        <v>176</v>
      </c>
      <c r="D11445" s="86" t="s">
        <v>1329</v>
      </c>
    </row>
    <row r="11446" spans="1:4" s="119" customFormat="1">
      <c r="A11446" s="77"/>
      <c r="B11446" s="228">
        <v>45212.965289351851</v>
      </c>
      <c r="C11446" s="225">
        <v>4</v>
      </c>
      <c r="D11446" s="86" t="s">
        <v>877</v>
      </c>
    </row>
    <row r="11447" spans="1:4" s="119" customFormat="1">
      <c r="A11447" s="77"/>
      <c r="B11447" s="228">
        <v>45212.965462962966</v>
      </c>
      <c r="C11447" s="225">
        <v>945.92</v>
      </c>
      <c r="D11447" s="86" t="s">
        <v>966</v>
      </c>
    </row>
    <row r="11448" spans="1:4" s="119" customFormat="1">
      <c r="A11448" s="77"/>
      <c r="B11448" s="228">
        <v>45212.965532407405</v>
      </c>
      <c r="C11448" s="225">
        <v>458</v>
      </c>
      <c r="D11448" s="86" t="s">
        <v>3077</v>
      </c>
    </row>
    <row r="11449" spans="1:4" s="119" customFormat="1">
      <c r="A11449" s="77"/>
      <c r="B11449" s="228">
        <v>45212.965729166666</v>
      </c>
      <c r="C11449" s="225">
        <v>90</v>
      </c>
      <c r="D11449" s="86" t="s">
        <v>682</v>
      </c>
    </row>
    <row r="11450" spans="1:4" s="119" customFormat="1">
      <c r="A11450" s="77"/>
      <c r="B11450" s="228">
        <v>45212.965752314813</v>
      </c>
      <c r="C11450" s="225">
        <v>12</v>
      </c>
      <c r="D11450" s="86" t="s">
        <v>3128</v>
      </c>
    </row>
    <row r="11451" spans="1:4" s="119" customFormat="1">
      <c r="A11451" s="77"/>
      <c r="B11451" s="228">
        <v>45212.965856481482</v>
      </c>
      <c r="C11451" s="225">
        <v>251</v>
      </c>
      <c r="D11451" s="86" t="s">
        <v>2873</v>
      </c>
    </row>
    <row r="11452" spans="1:4" s="119" customFormat="1">
      <c r="A11452" s="77"/>
      <c r="B11452" s="228">
        <v>45212.966006944444</v>
      </c>
      <c r="C11452" s="225">
        <v>3</v>
      </c>
      <c r="D11452" s="86" t="s">
        <v>903</v>
      </c>
    </row>
    <row r="11453" spans="1:4" s="119" customFormat="1">
      <c r="A11453" s="77"/>
      <c r="B11453" s="228">
        <v>45212.96601851852</v>
      </c>
      <c r="C11453" s="225">
        <v>326</v>
      </c>
      <c r="D11453" s="86" t="s">
        <v>5147</v>
      </c>
    </row>
    <row r="11454" spans="1:4" s="119" customFormat="1">
      <c r="A11454" s="77"/>
      <c r="B11454" s="228">
        <v>45212.966400462959</v>
      </c>
      <c r="C11454" s="225">
        <v>30</v>
      </c>
      <c r="D11454" s="86" t="s">
        <v>6866</v>
      </c>
    </row>
    <row r="11455" spans="1:4" s="119" customFormat="1">
      <c r="A11455" s="77"/>
      <c r="B11455" s="228">
        <v>45212.966423611113</v>
      </c>
      <c r="C11455" s="225">
        <v>18</v>
      </c>
      <c r="D11455" s="86" t="s">
        <v>7265</v>
      </c>
    </row>
    <row r="11456" spans="1:4" s="119" customFormat="1">
      <c r="A11456" s="77"/>
      <c r="B11456" s="228">
        <v>45212.970173611109</v>
      </c>
      <c r="C11456" s="225">
        <v>150</v>
      </c>
      <c r="D11456" s="86" t="s">
        <v>799</v>
      </c>
    </row>
    <row r="11457" spans="1:4" s="119" customFormat="1">
      <c r="A11457" s="77"/>
      <c r="B11457" s="228">
        <v>45212.975115740737</v>
      </c>
      <c r="C11457" s="225">
        <v>100</v>
      </c>
      <c r="D11457" s="86" t="s">
        <v>1690</v>
      </c>
    </row>
    <row r="11458" spans="1:4" s="119" customFormat="1">
      <c r="A11458" s="77"/>
      <c r="B11458" s="228">
        <v>45212.977303240739</v>
      </c>
      <c r="C11458" s="225">
        <v>3500</v>
      </c>
      <c r="D11458" s="86" t="s">
        <v>2815</v>
      </c>
    </row>
    <row r="11459" spans="1:4" s="119" customFormat="1">
      <c r="A11459" s="77"/>
      <c r="B11459" s="228">
        <v>45212.977303240739</v>
      </c>
      <c r="C11459" s="225">
        <v>245.44</v>
      </c>
      <c r="D11459" s="86" t="s">
        <v>8796</v>
      </c>
    </row>
    <row r="11460" spans="1:4" s="119" customFormat="1">
      <c r="A11460" s="77"/>
      <c r="B11460" s="228">
        <v>45212.979826388888</v>
      </c>
      <c r="C11460" s="225">
        <v>946.05</v>
      </c>
      <c r="D11460" s="86" t="s">
        <v>1521</v>
      </c>
    </row>
    <row r="11461" spans="1:4" s="119" customFormat="1">
      <c r="A11461" s="77"/>
      <c r="B11461" s="228">
        <v>45212.987060185187</v>
      </c>
      <c r="C11461" s="225">
        <v>200</v>
      </c>
      <c r="D11461" s="86" t="s">
        <v>1744</v>
      </c>
    </row>
    <row r="11462" spans="1:4" s="119" customFormat="1">
      <c r="A11462" s="77"/>
      <c r="B11462" s="228">
        <v>45212.988611111112</v>
      </c>
      <c r="C11462" s="225">
        <v>8</v>
      </c>
      <c r="D11462" s="86" t="s">
        <v>840</v>
      </c>
    </row>
    <row r="11463" spans="1:4" s="119" customFormat="1">
      <c r="A11463" s="77"/>
      <c r="B11463" s="228">
        <v>45212.992638888885</v>
      </c>
      <c r="C11463" s="225">
        <v>222.01</v>
      </c>
      <c r="D11463" s="86" t="s">
        <v>224</v>
      </c>
    </row>
    <row r="11464" spans="1:4" s="119" customFormat="1">
      <c r="A11464" s="77"/>
      <c r="B11464" s="228">
        <v>45212.995682870373</v>
      </c>
      <c r="C11464" s="225">
        <v>22</v>
      </c>
      <c r="D11464" s="86" t="s">
        <v>2658</v>
      </c>
    </row>
    <row r="11465" spans="1:4" s="119" customFormat="1">
      <c r="A11465" s="77"/>
      <c r="B11465" s="228">
        <v>45212.996828703705</v>
      </c>
      <c r="C11465" s="225">
        <v>200</v>
      </c>
      <c r="D11465" s="86" t="s">
        <v>4316</v>
      </c>
    </row>
    <row r="11466" spans="1:4" s="119" customFormat="1">
      <c r="A11466" s="77"/>
      <c r="B11466" s="228">
        <v>45213.012453703705</v>
      </c>
      <c r="C11466" s="225">
        <v>41</v>
      </c>
      <c r="D11466" s="86" t="s">
        <v>2927</v>
      </c>
    </row>
    <row r="11467" spans="1:4" s="119" customFormat="1">
      <c r="A11467" s="77"/>
      <c r="B11467" s="228">
        <v>45213.016041666669</v>
      </c>
      <c r="C11467" s="225">
        <v>100</v>
      </c>
      <c r="D11467" s="86" t="s">
        <v>8780</v>
      </c>
    </row>
    <row r="11468" spans="1:4" s="119" customFormat="1">
      <c r="A11468" s="77"/>
      <c r="B11468" s="228">
        <v>45213.020983796298</v>
      </c>
      <c r="C11468" s="225">
        <v>1500</v>
      </c>
      <c r="D11468" s="86" t="s">
        <v>244</v>
      </c>
    </row>
    <row r="11469" spans="1:4" s="119" customFormat="1">
      <c r="A11469" s="77"/>
      <c r="B11469" s="228">
        <v>45213.021620370368</v>
      </c>
      <c r="C11469" s="225">
        <v>800</v>
      </c>
      <c r="D11469" s="86" t="s">
        <v>1271</v>
      </c>
    </row>
    <row r="11470" spans="1:4" s="119" customFormat="1">
      <c r="A11470" s="77"/>
      <c r="B11470" s="228">
        <v>45213.02238425926</v>
      </c>
      <c r="C11470" s="225">
        <v>500</v>
      </c>
      <c r="D11470" s="86" t="s">
        <v>887</v>
      </c>
    </row>
    <row r="11471" spans="1:4" s="119" customFormat="1">
      <c r="A11471" s="77"/>
      <c r="B11471" s="228">
        <v>45213.0234375</v>
      </c>
      <c r="C11471" s="225">
        <v>2</v>
      </c>
      <c r="D11471" s="86" t="s">
        <v>3102</v>
      </c>
    </row>
    <row r="11472" spans="1:4" s="119" customFormat="1">
      <c r="A11472" s="77"/>
      <c r="B11472" s="228">
        <v>45213.029270833336</v>
      </c>
      <c r="C11472" s="225">
        <v>139</v>
      </c>
      <c r="D11472" s="86" t="s">
        <v>2725</v>
      </c>
    </row>
    <row r="11473" spans="1:4" s="119" customFormat="1">
      <c r="A11473" s="77"/>
      <c r="B11473" s="228">
        <v>45213.029432870368</v>
      </c>
      <c r="C11473" s="225">
        <v>7.3</v>
      </c>
      <c r="D11473" s="86" t="s">
        <v>5022</v>
      </c>
    </row>
    <row r="11474" spans="1:4" s="119" customFormat="1">
      <c r="A11474" s="77"/>
      <c r="B11474" s="228">
        <v>45213.034062500003</v>
      </c>
      <c r="C11474" s="225">
        <v>1000</v>
      </c>
      <c r="D11474" s="86" t="s">
        <v>1240</v>
      </c>
    </row>
    <row r="11475" spans="1:4" s="119" customFormat="1">
      <c r="A11475" s="77"/>
      <c r="B11475" s="228">
        <v>45213.043391203704</v>
      </c>
      <c r="C11475" s="225">
        <v>8.35</v>
      </c>
      <c r="D11475" s="86" t="s">
        <v>6567</v>
      </c>
    </row>
    <row r="11476" spans="1:4" s="119" customFormat="1">
      <c r="A11476" s="77"/>
      <c r="B11476" s="228">
        <v>45213.044004629628</v>
      </c>
      <c r="C11476" s="225">
        <v>227</v>
      </c>
      <c r="D11476" s="86" t="s">
        <v>4089</v>
      </c>
    </row>
    <row r="11477" spans="1:4" s="119" customFormat="1">
      <c r="A11477" s="77"/>
      <c r="B11477" s="228">
        <v>45213.048333333332</v>
      </c>
      <c r="C11477" s="225">
        <v>500</v>
      </c>
      <c r="D11477" s="86" t="s">
        <v>1726</v>
      </c>
    </row>
    <row r="11478" spans="1:4" s="119" customFormat="1">
      <c r="A11478" s="77"/>
      <c r="B11478" s="228">
        <v>45213.054965277777</v>
      </c>
      <c r="C11478" s="225">
        <v>100</v>
      </c>
      <c r="D11478" s="86" t="s">
        <v>7256</v>
      </c>
    </row>
    <row r="11479" spans="1:4" s="119" customFormat="1">
      <c r="A11479" s="77"/>
      <c r="B11479" s="228">
        <v>45213.060219907406</v>
      </c>
      <c r="C11479" s="225">
        <v>2512.96</v>
      </c>
      <c r="D11479" s="86" t="s">
        <v>1902</v>
      </c>
    </row>
    <row r="11480" spans="1:4" s="119" customFormat="1">
      <c r="A11480" s="77"/>
      <c r="B11480" s="228">
        <v>45213.082800925928</v>
      </c>
      <c r="C11480" s="225">
        <v>1000</v>
      </c>
      <c r="D11480" s="86" t="s">
        <v>2431</v>
      </c>
    </row>
    <row r="11481" spans="1:4" s="119" customFormat="1">
      <c r="A11481" s="77"/>
      <c r="B11481" s="228">
        <v>45213.09646990741</v>
      </c>
      <c r="C11481" s="225">
        <v>1</v>
      </c>
      <c r="D11481" s="86" t="s">
        <v>5028</v>
      </c>
    </row>
    <row r="11482" spans="1:4" s="119" customFormat="1">
      <c r="A11482" s="77"/>
      <c r="B11482" s="228">
        <v>45213.126111111109</v>
      </c>
      <c r="C11482" s="225">
        <v>30</v>
      </c>
      <c r="D11482" s="86" t="s">
        <v>1661</v>
      </c>
    </row>
    <row r="11483" spans="1:4" s="119" customFormat="1">
      <c r="A11483" s="77"/>
      <c r="B11483" s="228">
        <v>45213.144942129627</v>
      </c>
      <c r="C11483" s="225">
        <v>10</v>
      </c>
      <c r="D11483" s="86" t="s">
        <v>155</v>
      </c>
    </row>
    <row r="11484" spans="1:4" s="119" customFormat="1">
      <c r="A11484" s="77"/>
      <c r="B11484" s="228">
        <v>45213.209317129629</v>
      </c>
      <c r="C11484" s="225">
        <v>5000</v>
      </c>
      <c r="D11484" s="86" t="s">
        <v>433</v>
      </c>
    </row>
    <row r="11485" spans="1:4" s="119" customFormat="1">
      <c r="A11485" s="77"/>
      <c r="B11485" s="228">
        <v>45213.216331018521</v>
      </c>
      <c r="C11485" s="225">
        <v>300</v>
      </c>
      <c r="D11485" s="86" t="s">
        <v>458</v>
      </c>
    </row>
    <row r="11486" spans="1:4" s="119" customFormat="1">
      <c r="A11486" s="77"/>
      <c r="B11486" s="228">
        <v>45213.235474537039</v>
      </c>
      <c r="C11486" s="225">
        <v>100</v>
      </c>
      <c r="D11486" s="86" t="s">
        <v>6121</v>
      </c>
    </row>
    <row r="11487" spans="1:4" s="119" customFormat="1">
      <c r="A11487" s="77"/>
      <c r="B11487" s="228">
        <v>45213.236018518517</v>
      </c>
      <c r="C11487" s="225">
        <v>700</v>
      </c>
      <c r="D11487" s="86" t="s">
        <v>3830</v>
      </c>
    </row>
    <row r="11488" spans="1:4" s="119" customFormat="1">
      <c r="A11488" s="77"/>
      <c r="B11488" s="228">
        <v>45213.240381944444</v>
      </c>
      <c r="C11488" s="225">
        <v>3.09</v>
      </c>
      <c r="D11488" s="86" t="s">
        <v>4335</v>
      </c>
    </row>
    <row r="11489" spans="1:4" s="119" customFormat="1">
      <c r="A11489" s="77"/>
      <c r="B11489" s="228">
        <v>45213.256793981483</v>
      </c>
      <c r="C11489" s="225">
        <v>3</v>
      </c>
      <c r="D11489" s="86" t="s">
        <v>147</v>
      </c>
    </row>
    <row r="11490" spans="1:4" s="119" customFormat="1">
      <c r="A11490" s="77"/>
      <c r="B11490" s="228">
        <v>45213.257280092592</v>
      </c>
      <c r="C11490" s="225">
        <v>4.17</v>
      </c>
      <c r="D11490" s="86" t="s">
        <v>1246</v>
      </c>
    </row>
    <row r="11491" spans="1:4" s="119" customFormat="1">
      <c r="A11491" s="77"/>
      <c r="B11491" s="228">
        <v>45213.272905092592</v>
      </c>
      <c r="C11491" s="225">
        <v>92.56</v>
      </c>
      <c r="D11491" s="86" t="s">
        <v>2812</v>
      </c>
    </row>
    <row r="11492" spans="1:4" s="119" customFormat="1">
      <c r="A11492" s="77"/>
      <c r="B11492" s="228">
        <v>45213.27480324074</v>
      </c>
      <c r="C11492" s="225">
        <v>108</v>
      </c>
      <c r="D11492" s="86" t="s">
        <v>8875</v>
      </c>
    </row>
    <row r="11493" spans="1:4" s="119" customFormat="1">
      <c r="A11493" s="77"/>
      <c r="B11493" s="228">
        <v>45213.289131944446</v>
      </c>
      <c r="C11493" s="225">
        <v>100</v>
      </c>
      <c r="D11493" s="86" t="s">
        <v>1477</v>
      </c>
    </row>
    <row r="11494" spans="1:4" s="119" customFormat="1">
      <c r="A11494" s="77"/>
      <c r="B11494" s="228">
        <v>45213.290914351855</v>
      </c>
      <c r="C11494" s="225">
        <v>26.56</v>
      </c>
      <c r="D11494" s="86" t="s">
        <v>6403</v>
      </c>
    </row>
    <row r="11495" spans="1:4" s="119" customFormat="1">
      <c r="A11495" s="77"/>
      <c r="B11495" s="228">
        <v>45213.29346064815</v>
      </c>
      <c r="C11495" s="225">
        <v>10</v>
      </c>
      <c r="D11495" s="86" t="s">
        <v>3052</v>
      </c>
    </row>
    <row r="11496" spans="1:4" s="119" customFormat="1">
      <c r="A11496" s="77"/>
      <c r="B11496" s="228">
        <v>45213.293506944443</v>
      </c>
      <c r="C11496" s="225">
        <v>1000</v>
      </c>
      <c r="D11496" s="86" t="s">
        <v>2172</v>
      </c>
    </row>
    <row r="11497" spans="1:4" s="119" customFormat="1">
      <c r="A11497" s="77"/>
      <c r="B11497" s="228">
        <v>45213.297673611109</v>
      </c>
      <c r="C11497" s="225">
        <v>500</v>
      </c>
      <c r="D11497" s="86" t="s">
        <v>171</v>
      </c>
    </row>
    <row r="11498" spans="1:4" s="119" customFormat="1">
      <c r="A11498" s="77"/>
      <c r="B11498" s="228">
        <v>45213.299097222225</v>
      </c>
      <c r="C11498" s="225">
        <v>500</v>
      </c>
      <c r="D11498" s="86" t="s">
        <v>5241</v>
      </c>
    </row>
    <row r="11499" spans="1:4" s="119" customFormat="1">
      <c r="A11499" s="77"/>
      <c r="B11499" s="228">
        <v>45213.305405092593</v>
      </c>
      <c r="C11499" s="225">
        <v>500</v>
      </c>
      <c r="D11499" s="86" t="s">
        <v>6713</v>
      </c>
    </row>
    <row r="11500" spans="1:4" s="119" customFormat="1">
      <c r="A11500" s="77"/>
      <c r="B11500" s="228">
        <v>45213.31013888889</v>
      </c>
      <c r="C11500" s="225">
        <v>3000</v>
      </c>
      <c r="D11500" s="86" t="s">
        <v>398</v>
      </c>
    </row>
    <row r="11501" spans="1:4" s="119" customFormat="1">
      <c r="A11501" s="77"/>
      <c r="B11501" s="228">
        <v>45213.32172453704</v>
      </c>
      <c r="C11501" s="225">
        <v>45</v>
      </c>
      <c r="D11501" s="86" t="s">
        <v>7643</v>
      </c>
    </row>
    <row r="11502" spans="1:4" s="119" customFormat="1">
      <c r="A11502" s="77"/>
      <c r="B11502" s="228">
        <v>45213.329328703701</v>
      </c>
      <c r="C11502" s="225">
        <v>900</v>
      </c>
      <c r="D11502" s="86" t="s">
        <v>3179</v>
      </c>
    </row>
    <row r="11503" spans="1:4" s="119" customFormat="1">
      <c r="A11503" s="77"/>
      <c r="B11503" s="228">
        <v>45213.330821759257</v>
      </c>
      <c r="C11503" s="225">
        <v>36</v>
      </c>
      <c r="D11503" s="86" t="s">
        <v>241</v>
      </c>
    </row>
    <row r="11504" spans="1:4" s="119" customFormat="1">
      <c r="A11504" s="77"/>
      <c r="B11504" s="228">
        <v>45213.340937499997</v>
      </c>
      <c r="C11504" s="225">
        <v>500</v>
      </c>
      <c r="D11504" s="86" t="s">
        <v>1775</v>
      </c>
    </row>
    <row r="11505" spans="1:4" s="119" customFormat="1">
      <c r="A11505" s="77"/>
      <c r="B11505" s="228">
        <v>45213.355532407404</v>
      </c>
      <c r="C11505" s="225">
        <v>77</v>
      </c>
      <c r="D11505" s="86" t="s">
        <v>67</v>
      </c>
    </row>
    <row r="11506" spans="1:4" s="119" customFormat="1">
      <c r="A11506" s="77"/>
      <c r="B11506" s="228">
        <v>45213.355717592596</v>
      </c>
      <c r="C11506" s="225">
        <v>500</v>
      </c>
      <c r="D11506" s="86" t="s">
        <v>2919</v>
      </c>
    </row>
    <row r="11507" spans="1:4" s="119" customFormat="1">
      <c r="A11507" s="77"/>
      <c r="B11507" s="228">
        <v>45213.362118055556</v>
      </c>
      <c r="C11507" s="225">
        <v>250</v>
      </c>
      <c r="D11507" s="86" t="s">
        <v>252</v>
      </c>
    </row>
    <row r="11508" spans="1:4" s="119" customFormat="1">
      <c r="A11508" s="77"/>
      <c r="B11508" s="228">
        <v>45213.362164351849</v>
      </c>
      <c r="C11508" s="225">
        <v>100</v>
      </c>
      <c r="D11508" s="86" t="s">
        <v>5</v>
      </c>
    </row>
    <row r="11509" spans="1:4" s="119" customFormat="1">
      <c r="A11509" s="77"/>
      <c r="B11509" s="228">
        <v>45213.364942129629</v>
      </c>
      <c r="C11509" s="225">
        <v>250.39</v>
      </c>
      <c r="D11509" s="86" t="s">
        <v>4527</v>
      </c>
    </row>
    <row r="11510" spans="1:4" s="119" customFormat="1">
      <c r="A11510" s="77"/>
      <c r="B11510" s="228">
        <v>45213.366990740738</v>
      </c>
      <c r="C11510" s="225">
        <v>1</v>
      </c>
      <c r="D11510" s="86" t="s">
        <v>4187</v>
      </c>
    </row>
    <row r="11511" spans="1:4" s="119" customFormat="1">
      <c r="A11511" s="77"/>
      <c r="B11511" s="228">
        <v>45213.372129629628</v>
      </c>
      <c r="C11511" s="225">
        <v>200</v>
      </c>
      <c r="D11511" s="86" t="s">
        <v>415</v>
      </c>
    </row>
    <row r="11512" spans="1:4" s="119" customFormat="1">
      <c r="A11512" s="77"/>
      <c r="B11512" s="228">
        <v>45213.373622685183</v>
      </c>
      <c r="C11512" s="225">
        <v>100</v>
      </c>
      <c r="D11512" s="86" t="s">
        <v>8749</v>
      </c>
    </row>
    <row r="11513" spans="1:4" s="119" customFormat="1">
      <c r="A11513" s="77"/>
      <c r="B11513" s="228">
        <v>45213.375833333332</v>
      </c>
      <c r="C11513" s="225">
        <v>1500</v>
      </c>
      <c r="D11513" s="86" t="s">
        <v>411</v>
      </c>
    </row>
    <row r="11514" spans="1:4" s="119" customFormat="1">
      <c r="A11514" s="77"/>
      <c r="B11514" s="228">
        <v>45213.376597222225</v>
      </c>
      <c r="C11514" s="225">
        <v>183</v>
      </c>
      <c r="D11514" s="86" t="s">
        <v>1259</v>
      </c>
    </row>
    <row r="11515" spans="1:4" s="119" customFormat="1">
      <c r="A11515" s="77"/>
      <c r="B11515" s="228">
        <v>45213.377002314817</v>
      </c>
      <c r="C11515" s="225">
        <v>800</v>
      </c>
      <c r="D11515" s="86" t="s">
        <v>7727</v>
      </c>
    </row>
    <row r="11516" spans="1:4" s="119" customFormat="1">
      <c r="A11516" s="77"/>
      <c r="B11516" s="228">
        <v>45213.378310185188</v>
      </c>
      <c r="C11516" s="225">
        <v>5000</v>
      </c>
      <c r="D11516" s="86" t="s">
        <v>795</v>
      </c>
    </row>
    <row r="11517" spans="1:4" s="119" customFormat="1">
      <c r="A11517" s="77"/>
      <c r="B11517" s="228">
        <v>45213.379421296297</v>
      </c>
      <c r="C11517" s="225">
        <v>2.78</v>
      </c>
      <c r="D11517" s="86" t="s">
        <v>7365</v>
      </c>
    </row>
    <row r="11518" spans="1:4" s="119" customFormat="1">
      <c r="A11518" s="77"/>
      <c r="B11518" s="228">
        <v>45213.382418981484</v>
      </c>
      <c r="C11518" s="225">
        <v>300</v>
      </c>
      <c r="D11518" s="86" t="s">
        <v>5338</v>
      </c>
    </row>
    <row r="11519" spans="1:4" s="119" customFormat="1">
      <c r="A11519" s="77"/>
      <c r="B11519" s="228">
        <v>45213.393425925926</v>
      </c>
      <c r="C11519" s="225">
        <v>100</v>
      </c>
      <c r="D11519" s="86" t="s">
        <v>3285</v>
      </c>
    </row>
    <row r="11520" spans="1:4" s="119" customFormat="1">
      <c r="A11520" s="77"/>
      <c r="B11520" s="228">
        <v>45213.395578703705</v>
      </c>
      <c r="C11520" s="225">
        <v>100</v>
      </c>
      <c r="D11520" s="86" t="s">
        <v>340</v>
      </c>
    </row>
    <row r="11521" spans="1:4" s="119" customFormat="1">
      <c r="A11521" s="77"/>
      <c r="B11521" s="228">
        <v>45213.397326388891</v>
      </c>
      <c r="C11521" s="225">
        <v>175</v>
      </c>
      <c r="D11521" s="86" t="s">
        <v>6808</v>
      </c>
    </row>
    <row r="11522" spans="1:4" s="119" customFormat="1">
      <c r="A11522" s="77"/>
      <c r="B11522" s="228">
        <v>45213.397349537037</v>
      </c>
      <c r="C11522" s="225">
        <v>100</v>
      </c>
      <c r="D11522" s="86" t="s">
        <v>6310</v>
      </c>
    </row>
    <row r="11523" spans="1:4" s="119" customFormat="1">
      <c r="A11523" s="77"/>
      <c r="B11523" s="228">
        <v>45213.3987037037</v>
      </c>
      <c r="C11523" s="225">
        <v>500</v>
      </c>
      <c r="D11523" s="86" t="s">
        <v>8047</v>
      </c>
    </row>
    <row r="11524" spans="1:4" s="119" customFormat="1">
      <c r="A11524" s="77"/>
      <c r="B11524" s="228">
        <v>45213.398854166669</v>
      </c>
      <c r="C11524" s="225">
        <v>500</v>
      </c>
      <c r="D11524" s="86" t="s">
        <v>1721</v>
      </c>
    </row>
    <row r="11525" spans="1:4" s="119" customFormat="1">
      <c r="A11525" s="77"/>
      <c r="B11525" s="228">
        <v>45213.399525462963</v>
      </c>
      <c r="C11525" s="225">
        <v>100</v>
      </c>
      <c r="D11525" s="86" t="s">
        <v>3537</v>
      </c>
    </row>
    <row r="11526" spans="1:4" s="119" customFormat="1">
      <c r="A11526" s="77"/>
      <c r="B11526" s="228">
        <v>45213.400995370372</v>
      </c>
      <c r="C11526" s="225">
        <v>500</v>
      </c>
      <c r="D11526" s="86" t="s">
        <v>2985</v>
      </c>
    </row>
    <row r="11527" spans="1:4" s="119" customFormat="1">
      <c r="A11527" s="77"/>
      <c r="B11527" s="228">
        <v>45213.401956018519</v>
      </c>
      <c r="C11527" s="225">
        <v>180</v>
      </c>
      <c r="D11527" s="86" t="s">
        <v>3436</v>
      </c>
    </row>
    <row r="11528" spans="1:4" s="119" customFormat="1">
      <c r="A11528" s="77"/>
      <c r="B11528" s="228">
        <v>45213.403344907405</v>
      </c>
      <c r="C11528" s="225">
        <v>50</v>
      </c>
      <c r="D11528" s="86" t="s">
        <v>740</v>
      </c>
    </row>
    <row r="11529" spans="1:4" s="119" customFormat="1">
      <c r="A11529" s="77"/>
      <c r="B11529" s="228">
        <v>45213.411319444444</v>
      </c>
      <c r="C11529" s="225">
        <v>99</v>
      </c>
      <c r="D11529" s="86" t="s">
        <v>136</v>
      </c>
    </row>
    <row r="11530" spans="1:4" s="119" customFormat="1">
      <c r="A11530" s="77"/>
      <c r="B11530" s="228">
        <v>45213.413611111115</v>
      </c>
      <c r="C11530" s="225">
        <v>50</v>
      </c>
      <c r="D11530" s="86" t="s">
        <v>3369</v>
      </c>
    </row>
    <row r="11531" spans="1:4" s="119" customFormat="1">
      <c r="A11531" s="77"/>
      <c r="B11531" s="228">
        <v>45213.414224537039</v>
      </c>
      <c r="C11531" s="225">
        <v>1000</v>
      </c>
      <c r="D11531" s="86" t="s">
        <v>5137</v>
      </c>
    </row>
    <row r="11532" spans="1:4" s="119" customFormat="1">
      <c r="A11532" s="77"/>
      <c r="B11532" s="228">
        <v>45213.415844907409</v>
      </c>
      <c r="C11532" s="225">
        <v>500</v>
      </c>
      <c r="D11532" s="86" t="s">
        <v>3377</v>
      </c>
    </row>
    <row r="11533" spans="1:4" s="119" customFormat="1">
      <c r="A11533" s="77"/>
      <c r="B11533" s="228">
        <v>45213.417731481481</v>
      </c>
      <c r="C11533" s="225">
        <v>172</v>
      </c>
      <c r="D11533" s="86" t="s">
        <v>7192</v>
      </c>
    </row>
    <row r="11534" spans="1:4" s="119" customFormat="1">
      <c r="A11534" s="77"/>
      <c r="B11534" s="228">
        <v>45213.419120370374</v>
      </c>
      <c r="C11534" s="225">
        <v>800</v>
      </c>
      <c r="D11534" s="86" t="s">
        <v>2222</v>
      </c>
    </row>
    <row r="11535" spans="1:4" s="119" customFormat="1">
      <c r="A11535" s="77"/>
      <c r="B11535" s="228">
        <v>45213.420185185183</v>
      </c>
      <c r="C11535" s="225">
        <v>500</v>
      </c>
      <c r="D11535" s="86" t="s">
        <v>2994</v>
      </c>
    </row>
    <row r="11536" spans="1:4" s="119" customFormat="1">
      <c r="A11536" s="77"/>
      <c r="B11536" s="228">
        <v>45213.424988425926</v>
      </c>
      <c r="C11536" s="225">
        <v>62</v>
      </c>
      <c r="D11536" s="86" t="s">
        <v>7487</v>
      </c>
    </row>
    <row r="11537" spans="1:4" s="119" customFormat="1">
      <c r="A11537" s="77"/>
      <c r="B11537" s="228">
        <v>45213.426979166667</v>
      </c>
      <c r="C11537" s="225">
        <v>1</v>
      </c>
      <c r="D11537" s="86" t="s">
        <v>1347</v>
      </c>
    </row>
    <row r="11538" spans="1:4" s="119" customFormat="1">
      <c r="A11538" s="77"/>
      <c r="B11538" s="228">
        <v>45213.429085648146</v>
      </c>
      <c r="C11538" s="225">
        <v>100</v>
      </c>
      <c r="D11538" s="86" t="s">
        <v>520</v>
      </c>
    </row>
    <row r="11539" spans="1:4" s="119" customFormat="1">
      <c r="A11539" s="77"/>
      <c r="B11539" s="228">
        <v>45213.429490740738</v>
      </c>
      <c r="C11539" s="225">
        <v>500</v>
      </c>
      <c r="D11539" s="86" t="s">
        <v>3498</v>
      </c>
    </row>
    <row r="11540" spans="1:4" s="119" customFormat="1">
      <c r="A11540" s="77"/>
      <c r="B11540" s="228">
        <v>45213.433645833335</v>
      </c>
      <c r="C11540" s="225">
        <v>3</v>
      </c>
      <c r="D11540" s="86" t="s">
        <v>1964</v>
      </c>
    </row>
    <row r="11541" spans="1:4" s="119" customFormat="1">
      <c r="A11541" s="77"/>
      <c r="B11541" s="228">
        <v>45213.434583333335</v>
      </c>
      <c r="C11541" s="225">
        <v>1</v>
      </c>
      <c r="D11541" s="86" t="s">
        <v>6000</v>
      </c>
    </row>
    <row r="11542" spans="1:4" s="119" customFormat="1">
      <c r="A11542" s="77"/>
      <c r="B11542" s="228">
        <v>45213.435347222221</v>
      </c>
      <c r="C11542" s="225">
        <v>1</v>
      </c>
      <c r="D11542" s="86" t="s">
        <v>6570</v>
      </c>
    </row>
    <row r="11543" spans="1:4" s="119" customFormat="1">
      <c r="A11543" s="77"/>
      <c r="B11543" s="228">
        <v>45213.43681712963</v>
      </c>
      <c r="C11543" s="225">
        <v>1</v>
      </c>
      <c r="D11543" s="86" t="s">
        <v>1903</v>
      </c>
    </row>
    <row r="11544" spans="1:4" s="119" customFormat="1">
      <c r="A11544" s="77"/>
      <c r="B11544" s="228">
        <v>45213.438194444447</v>
      </c>
      <c r="C11544" s="225">
        <v>1</v>
      </c>
      <c r="D11544" s="86" t="s">
        <v>4326</v>
      </c>
    </row>
    <row r="11545" spans="1:4" s="119" customFormat="1">
      <c r="A11545" s="77"/>
      <c r="B11545" s="228">
        <v>45213.441319444442</v>
      </c>
      <c r="C11545" s="225">
        <v>500</v>
      </c>
      <c r="D11545" s="86" t="s">
        <v>948</v>
      </c>
    </row>
    <row r="11546" spans="1:4" s="119" customFormat="1">
      <c r="A11546" s="77"/>
      <c r="B11546" s="228">
        <v>45213.441921296297</v>
      </c>
      <c r="C11546" s="225">
        <v>1</v>
      </c>
      <c r="D11546" s="86" t="s">
        <v>1947</v>
      </c>
    </row>
    <row r="11547" spans="1:4" s="119" customFormat="1">
      <c r="A11547" s="77"/>
      <c r="B11547" s="228">
        <v>45213.448425925926</v>
      </c>
      <c r="C11547" s="225">
        <v>500</v>
      </c>
      <c r="D11547" s="86" t="s">
        <v>3144</v>
      </c>
    </row>
    <row r="11548" spans="1:4" s="119" customFormat="1">
      <c r="A11548" s="77"/>
      <c r="B11548" s="228">
        <v>45213.451354166667</v>
      </c>
      <c r="C11548" s="225">
        <v>2</v>
      </c>
      <c r="D11548" s="86" t="s">
        <v>5255</v>
      </c>
    </row>
    <row r="11549" spans="1:4" s="119" customFormat="1">
      <c r="A11549" s="77"/>
      <c r="B11549" s="228">
        <v>45213.45553240741</v>
      </c>
      <c r="C11549" s="225">
        <v>20.05</v>
      </c>
      <c r="D11549" s="86" t="s">
        <v>6821</v>
      </c>
    </row>
    <row r="11550" spans="1:4" s="119" customFormat="1">
      <c r="A11550" s="77"/>
      <c r="B11550" s="228">
        <v>45213.457013888888</v>
      </c>
      <c r="C11550" s="225">
        <v>1</v>
      </c>
      <c r="D11550" s="86" t="s">
        <v>2333</v>
      </c>
    </row>
    <row r="11551" spans="1:4" s="119" customFormat="1">
      <c r="A11551" s="77"/>
      <c r="B11551" s="228">
        <v>45213.457291666666</v>
      </c>
      <c r="C11551" s="225">
        <v>100</v>
      </c>
      <c r="D11551" s="86" t="s">
        <v>6545</v>
      </c>
    </row>
    <row r="11552" spans="1:4" s="119" customFormat="1">
      <c r="A11552" s="77"/>
      <c r="B11552" s="228">
        <v>45213.457824074074</v>
      </c>
      <c r="C11552" s="225">
        <v>3000</v>
      </c>
      <c r="D11552" s="86" t="s">
        <v>8093</v>
      </c>
    </row>
    <row r="11553" spans="1:4" s="119" customFormat="1">
      <c r="A11553" s="77"/>
      <c r="B11553" s="228">
        <v>45213.458252314813</v>
      </c>
      <c r="C11553" s="225">
        <v>43</v>
      </c>
      <c r="D11553" s="86" t="s">
        <v>279</v>
      </c>
    </row>
    <row r="11554" spans="1:4" s="119" customFormat="1">
      <c r="A11554" s="77"/>
      <c r="B11554" s="228">
        <v>45213.459930555553</v>
      </c>
      <c r="C11554" s="225">
        <v>350</v>
      </c>
      <c r="D11554" s="86" t="s">
        <v>923</v>
      </c>
    </row>
    <row r="11555" spans="1:4" s="119" customFormat="1">
      <c r="A11555" s="77"/>
      <c r="B11555" s="228">
        <v>45213.460092592592</v>
      </c>
      <c r="C11555" s="225">
        <v>500</v>
      </c>
      <c r="D11555" s="86" t="s">
        <v>3381</v>
      </c>
    </row>
    <row r="11556" spans="1:4" s="119" customFormat="1">
      <c r="A11556" s="77"/>
      <c r="B11556" s="228">
        <v>45213.460949074077</v>
      </c>
      <c r="C11556" s="225">
        <v>100</v>
      </c>
      <c r="D11556" s="86" t="s">
        <v>8114</v>
      </c>
    </row>
    <row r="11557" spans="1:4" s="119" customFormat="1">
      <c r="A11557" s="77"/>
      <c r="B11557" s="228">
        <v>45213.465150462966</v>
      </c>
      <c r="C11557" s="225">
        <v>300</v>
      </c>
      <c r="D11557" s="86" t="s">
        <v>4961</v>
      </c>
    </row>
    <row r="11558" spans="1:4" s="119" customFormat="1">
      <c r="A11558" s="77"/>
      <c r="B11558" s="228">
        <v>45213.471122685187</v>
      </c>
      <c r="C11558" s="225">
        <v>200</v>
      </c>
      <c r="D11558" s="86" t="s">
        <v>1597</v>
      </c>
    </row>
    <row r="11559" spans="1:4" s="119" customFormat="1">
      <c r="A11559" s="77"/>
      <c r="B11559" s="228">
        <v>45213.474988425929</v>
      </c>
      <c r="C11559" s="225">
        <v>500</v>
      </c>
      <c r="D11559" s="86" t="s">
        <v>5303</v>
      </c>
    </row>
    <row r="11560" spans="1:4" s="119" customFormat="1">
      <c r="A11560" s="77"/>
      <c r="B11560" s="228">
        <v>45213.475972222222</v>
      </c>
      <c r="C11560" s="225">
        <v>119.05</v>
      </c>
      <c r="D11560" s="86" t="s">
        <v>4364</v>
      </c>
    </row>
    <row r="11561" spans="1:4" s="119" customFormat="1">
      <c r="A11561" s="77"/>
      <c r="B11561" s="228">
        <v>45213.476469907408</v>
      </c>
      <c r="C11561" s="225">
        <v>1000</v>
      </c>
      <c r="D11561" s="86" t="s">
        <v>1717</v>
      </c>
    </row>
    <row r="11562" spans="1:4" s="119" customFormat="1">
      <c r="A11562" s="77"/>
      <c r="B11562" s="228">
        <v>45213.477349537039</v>
      </c>
      <c r="C11562" s="225">
        <v>250</v>
      </c>
      <c r="D11562" s="86" t="s">
        <v>2594</v>
      </c>
    </row>
    <row r="11563" spans="1:4" s="119" customFormat="1">
      <c r="A11563" s="77"/>
      <c r="B11563" s="228">
        <v>45213.483194444445</v>
      </c>
      <c r="C11563" s="225">
        <v>2.29</v>
      </c>
      <c r="D11563" s="86" t="s">
        <v>8647</v>
      </c>
    </row>
    <row r="11564" spans="1:4" s="119" customFormat="1">
      <c r="A11564" s="77"/>
      <c r="B11564" s="228">
        <v>45213.487187500003</v>
      </c>
      <c r="C11564" s="225">
        <v>50</v>
      </c>
      <c r="D11564" s="86" t="s">
        <v>4357</v>
      </c>
    </row>
    <row r="11565" spans="1:4" s="119" customFormat="1">
      <c r="A11565" s="77"/>
      <c r="B11565" s="228">
        <v>45213.490185185183</v>
      </c>
      <c r="C11565" s="225">
        <v>1000</v>
      </c>
      <c r="D11565" s="86" t="s">
        <v>6046</v>
      </c>
    </row>
    <row r="11566" spans="1:4" s="119" customFormat="1">
      <c r="A11566" s="77"/>
      <c r="B11566" s="228">
        <v>45213.490300925929</v>
      </c>
      <c r="C11566" s="225">
        <v>100</v>
      </c>
      <c r="D11566" s="86" t="s">
        <v>7821</v>
      </c>
    </row>
    <row r="11567" spans="1:4" s="119" customFormat="1">
      <c r="A11567" s="77"/>
      <c r="B11567" s="228">
        <v>45213.490868055553</v>
      </c>
      <c r="C11567" s="225">
        <v>100</v>
      </c>
      <c r="D11567" s="86" t="s">
        <v>8646</v>
      </c>
    </row>
    <row r="11568" spans="1:4" s="119" customFormat="1">
      <c r="A11568" s="77"/>
      <c r="B11568" s="228">
        <v>45213.491006944445</v>
      </c>
      <c r="C11568" s="225">
        <v>100</v>
      </c>
      <c r="D11568" s="86" t="s">
        <v>6369</v>
      </c>
    </row>
    <row r="11569" spans="1:4" s="119" customFormat="1">
      <c r="A11569" s="77"/>
      <c r="B11569" s="228">
        <v>45213.491631944446</v>
      </c>
      <c r="C11569" s="225">
        <v>200</v>
      </c>
      <c r="D11569" s="86" t="s">
        <v>2430</v>
      </c>
    </row>
    <row r="11570" spans="1:4" s="119" customFormat="1">
      <c r="A11570" s="77"/>
      <c r="B11570" s="228">
        <v>45213.492291666669</v>
      </c>
      <c r="C11570" s="225">
        <v>400</v>
      </c>
      <c r="D11570" s="86" t="s">
        <v>3271</v>
      </c>
    </row>
    <row r="11571" spans="1:4" s="119" customFormat="1">
      <c r="A11571" s="77"/>
      <c r="B11571" s="228">
        <v>45213.498483796298</v>
      </c>
      <c r="C11571" s="225">
        <v>50</v>
      </c>
      <c r="D11571" s="86" t="s">
        <v>1555</v>
      </c>
    </row>
    <row r="11572" spans="1:4" s="119" customFormat="1">
      <c r="A11572" s="77"/>
      <c r="B11572" s="228">
        <v>45213.499097222222</v>
      </c>
      <c r="C11572" s="225">
        <v>11</v>
      </c>
      <c r="D11572" s="86" t="s">
        <v>1490</v>
      </c>
    </row>
    <row r="11573" spans="1:4" s="119" customFormat="1">
      <c r="A11573" s="77"/>
      <c r="B11573" s="228">
        <v>45213.500601851854</v>
      </c>
      <c r="C11573" s="225">
        <v>900</v>
      </c>
      <c r="D11573" s="86" t="s">
        <v>965</v>
      </c>
    </row>
    <row r="11574" spans="1:4" s="119" customFormat="1">
      <c r="A11574" s="77"/>
      <c r="B11574" s="228">
        <v>45213.501342592594</v>
      </c>
      <c r="C11574" s="225">
        <v>500</v>
      </c>
      <c r="D11574" s="86" t="s">
        <v>1820</v>
      </c>
    </row>
    <row r="11575" spans="1:4" s="119" customFormat="1">
      <c r="A11575" s="77"/>
      <c r="B11575" s="228">
        <v>45213.501504629632</v>
      </c>
      <c r="C11575" s="225">
        <v>16</v>
      </c>
      <c r="D11575" s="86" t="s">
        <v>8809</v>
      </c>
    </row>
    <row r="11576" spans="1:4" s="119" customFormat="1">
      <c r="A11576" s="77"/>
      <c r="B11576" s="228">
        <v>45213.505729166667</v>
      </c>
      <c r="C11576" s="225">
        <v>500</v>
      </c>
      <c r="D11576" s="86" t="s">
        <v>5002</v>
      </c>
    </row>
    <row r="11577" spans="1:4" s="119" customFormat="1">
      <c r="A11577" s="77"/>
      <c r="B11577" s="228">
        <v>45213.506145833337</v>
      </c>
      <c r="C11577" s="225">
        <v>1</v>
      </c>
      <c r="D11577" s="86" t="s">
        <v>603</v>
      </c>
    </row>
    <row r="11578" spans="1:4" s="119" customFormat="1">
      <c r="A11578" s="77"/>
      <c r="B11578" s="228">
        <v>45213.506458333337</v>
      </c>
      <c r="C11578" s="225">
        <v>500</v>
      </c>
      <c r="D11578" s="86" t="s">
        <v>3309</v>
      </c>
    </row>
    <row r="11579" spans="1:4" s="119" customFormat="1">
      <c r="A11579" s="77"/>
      <c r="B11579" s="228">
        <v>45213.507916666669</v>
      </c>
      <c r="C11579" s="225">
        <v>200</v>
      </c>
      <c r="D11579" s="86" t="s">
        <v>2258</v>
      </c>
    </row>
    <row r="11580" spans="1:4" s="119" customFormat="1">
      <c r="A11580" s="77"/>
      <c r="B11580" s="228">
        <v>45213.508217592593</v>
      </c>
      <c r="C11580" s="225">
        <v>100</v>
      </c>
      <c r="D11580" s="86" t="s">
        <v>5940</v>
      </c>
    </row>
    <row r="11581" spans="1:4" s="119" customFormat="1">
      <c r="A11581" s="77"/>
      <c r="B11581" s="228">
        <v>45213.509513888886</v>
      </c>
      <c r="C11581" s="225">
        <v>500</v>
      </c>
      <c r="D11581" s="86" t="s">
        <v>3313</v>
      </c>
    </row>
    <row r="11582" spans="1:4" s="119" customFormat="1">
      <c r="A11582" s="77"/>
      <c r="B11582" s="228">
        <v>45213.510439814818</v>
      </c>
      <c r="C11582" s="225">
        <v>30</v>
      </c>
      <c r="D11582" s="86" t="s">
        <v>5985</v>
      </c>
    </row>
    <row r="11583" spans="1:4" s="119" customFormat="1">
      <c r="A11583" s="77"/>
      <c r="B11583" s="228">
        <v>45213.513171296298</v>
      </c>
      <c r="C11583" s="225">
        <v>300</v>
      </c>
      <c r="D11583" s="86" t="s">
        <v>2886</v>
      </c>
    </row>
    <row r="11584" spans="1:4" s="119" customFormat="1">
      <c r="A11584" s="77"/>
      <c r="B11584" s="228">
        <v>45213.516458333332</v>
      </c>
      <c r="C11584" s="225">
        <v>21</v>
      </c>
      <c r="D11584" s="86" t="s">
        <v>1829</v>
      </c>
    </row>
    <row r="11585" spans="1:4" s="119" customFormat="1">
      <c r="A11585" s="77"/>
      <c r="B11585" s="228">
        <v>45213.52</v>
      </c>
      <c r="C11585" s="225">
        <v>15000</v>
      </c>
      <c r="D11585" s="86" t="s">
        <v>1378</v>
      </c>
    </row>
    <row r="11586" spans="1:4" s="119" customFormat="1">
      <c r="A11586" s="77"/>
      <c r="B11586" s="228">
        <v>45213.526226851849</v>
      </c>
      <c r="C11586" s="225">
        <v>50</v>
      </c>
      <c r="D11586" s="86" t="s">
        <v>7947</v>
      </c>
    </row>
    <row r="11587" spans="1:4" s="119" customFormat="1">
      <c r="A11587" s="77"/>
      <c r="B11587" s="228">
        <v>45213.527141203704</v>
      </c>
      <c r="C11587" s="225">
        <v>1</v>
      </c>
      <c r="D11587" s="86" t="s">
        <v>1332</v>
      </c>
    </row>
    <row r="11588" spans="1:4" s="119" customFormat="1">
      <c r="A11588" s="77"/>
      <c r="B11588" s="228">
        <v>45213.528692129628</v>
      </c>
      <c r="C11588" s="225">
        <v>500</v>
      </c>
      <c r="D11588" s="86" t="s">
        <v>7967</v>
      </c>
    </row>
    <row r="11589" spans="1:4" s="119" customFormat="1">
      <c r="A11589" s="77"/>
      <c r="B11589" s="228">
        <v>45213.529236111113</v>
      </c>
      <c r="C11589" s="225">
        <v>1</v>
      </c>
      <c r="D11589" s="86" t="s">
        <v>2547</v>
      </c>
    </row>
    <row r="11590" spans="1:4" s="119" customFormat="1">
      <c r="A11590" s="77"/>
      <c r="B11590" s="228">
        <v>45213.529722222222</v>
      </c>
      <c r="C11590" s="225">
        <v>300</v>
      </c>
      <c r="D11590" s="86" t="s">
        <v>1268</v>
      </c>
    </row>
    <row r="11591" spans="1:4" s="119" customFormat="1">
      <c r="A11591" s="77"/>
      <c r="B11591" s="228">
        <v>45213.529976851853</v>
      </c>
      <c r="C11591" s="225">
        <v>2.9</v>
      </c>
      <c r="D11591" s="86" t="s">
        <v>1704</v>
      </c>
    </row>
    <row r="11592" spans="1:4" s="119" customFormat="1">
      <c r="A11592" s="77"/>
      <c r="B11592" s="228">
        <v>45213.530335648145</v>
      </c>
      <c r="C11592" s="225">
        <v>100</v>
      </c>
      <c r="D11592" s="86" t="s">
        <v>3355</v>
      </c>
    </row>
    <row r="11593" spans="1:4" s="119" customFormat="1">
      <c r="A11593" s="77"/>
      <c r="B11593" s="228">
        <v>45213.5312037037</v>
      </c>
      <c r="C11593" s="225">
        <v>1</v>
      </c>
      <c r="D11593" s="86" t="s">
        <v>2955</v>
      </c>
    </row>
    <row r="11594" spans="1:4" s="119" customFormat="1">
      <c r="A11594" s="77"/>
      <c r="B11594" s="228">
        <v>45213.535902777781</v>
      </c>
      <c r="C11594" s="225">
        <v>200</v>
      </c>
      <c r="D11594" s="86" t="s">
        <v>718</v>
      </c>
    </row>
    <row r="11595" spans="1:4" s="119" customFormat="1">
      <c r="A11595" s="77"/>
      <c r="B11595" s="228">
        <v>45213.536099537036</v>
      </c>
      <c r="C11595" s="225">
        <v>5</v>
      </c>
      <c r="D11595" s="86" t="s">
        <v>8027</v>
      </c>
    </row>
    <row r="11596" spans="1:4" s="119" customFormat="1">
      <c r="A11596" s="77"/>
      <c r="B11596" s="228">
        <v>45213.536840277775</v>
      </c>
      <c r="C11596" s="225">
        <v>10</v>
      </c>
      <c r="D11596" s="86" t="s">
        <v>8872</v>
      </c>
    </row>
    <row r="11597" spans="1:4" s="119" customFormat="1">
      <c r="A11597" s="77"/>
      <c r="B11597" s="228">
        <v>45213.541562500002</v>
      </c>
      <c r="C11597" s="225">
        <v>147.5</v>
      </c>
      <c r="D11597" s="86" t="s">
        <v>3274</v>
      </c>
    </row>
    <row r="11598" spans="1:4" s="119" customFormat="1">
      <c r="A11598" s="77"/>
      <c r="B11598" s="228">
        <v>45213.542048611111</v>
      </c>
      <c r="C11598" s="225">
        <v>2500</v>
      </c>
      <c r="D11598" s="86" t="s">
        <v>925</v>
      </c>
    </row>
    <row r="11599" spans="1:4" s="119" customFormat="1">
      <c r="A11599" s="77"/>
      <c r="B11599" s="228">
        <v>45213.542071759257</v>
      </c>
      <c r="C11599" s="225">
        <v>100</v>
      </c>
      <c r="D11599" s="86" t="s">
        <v>1270</v>
      </c>
    </row>
    <row r="11600" spans="1:4" s="119" customFormat="1">
      <c r="A11600" s="77"/>
      <c r="B11600" s="228">
        <v>45213.543587962966</v>
      </c>
      <c r="C11600" s="225">
        <v>500</v>
      </c>
      <c r="D11600" s="86" t="s">
        <v>3311</v>
      </c>
    </row>
    <row r="11601" spans="1:4" s="119" customFormat="1">
      <c r="A11601" s="77"/>
      <c r="B11601" s="228">
        <v>45213.543912037036</v>
      </c>
      <c r="C11601" s="225">
        <v>40.56</v>
      </c>
      <c r="D11601" s="86" t="s">
        <v>5952</v>
      </c>
    </row>
    <row r="11602" spans="1:4" s="119" customFormat="1">
      <c r="A11602" s="77"/>
      <c r="B11602" s="228">
        <v>45213.545914351853</v>
      </c>
      <c r="C11602" s="225">
        <v>1000</v>
      </c>
      <c r="D11602" s="86" t="s">
        <v>2512</v>
      </c>
    </row>
    <row r="11603" spans="1:4" s="119" customFormat="1">
      <c r="A11603" s="77"/>
      <c r="B11603" s="228">
        <v>45213.546840277777</v>
      </c>
      <c r="C11603" s="225">
        <v>4.12</v>
      </c>
      <c r="D11603" s="86" t="s">
        <v>8844</v>
      </c>
    </row>
    <row r="11604" spans="1:4" s="119" customFormat="1">
      <c r="A11604" s="77"/>
      <c r="B11604" s="228">
        <v>45213.548449074071</v>
      </c>
      <c r="C11604" s="225">
        <v>25</v>
      </c>
      <c r="D11604" s="86" t="s">
        <v>7932</v>
      </c>
    </row>
    <row r="11605" spans="1:4" s="119" customFormat="1">
      <c r="A11605" s="77"/>
      <c r="B11605" s="228">
        <v>45213.551469907405</v>
      </c>
      <c r="C11605" s="225">
        <v>100</v>
      </c>
      <c r="D11605" s="86" t="s">
        <v>1481</v>
      </c>
    </row>
    <row r="11606" spans="1:4" s="119" customFormat="1">
      <c r="A11606" s="77"/>
      <c r="B11606" s="228">
        <v>45213.552870370368</v>
      </c>
      <c r="C11606" s="225">
        <v>250</v>
      </c>
      <c r="D11606" s="86" t="s">
        <v>3314</v>
      </c>
    </row>
    <row r="11607" spans="1:4" s="119" customFormat="1">
      <c r="A11607" s="77"/>
      <c r="B11607" s="228">
        <v>45213.554814814815</v>
      </c>
      <c r="C11607" s="225">
        <v>1000</v>
      </c>
      <c r="D11607" s="86" t="s">
        <v>3318</v>
      </c>
    </row>
    <row r="11608" spans="1:4" s="119" customFormat="1">
      <c r="A11608" s="77"/>
      <c r="B11608" s="228">
        <v>45213.554826388892</v>
      </c>
      <c r="C11608" s="225">
        <v>15</v>
      </c>
      <c r="D11608" s="86" t="s">
        <v>1702</v>
      </c>
    </row>
    <row r="11609" spans="1:4" s="119" customFormat="1">
      <c r="A11609" s="77"/>
      <c r="B11609" s="228">
        <v>45213.556851851848</v>
      </c>
      <c r="C11609" s="225">
        <v>323</v>
      </c>
      <c r="D11609" s="86" t="s">
        <v>4997</v>
      </c>
    </row>
    <row r="11610" spans="1:4" s="119" customFormat="1">
      <c r="A11610" s="77"/>
      <c r="B11610" s="228">
        <v>45213.557326388887</v>
      </c>
      <c r="C11610" s="225">
        <v>1000</v>
      </c>
      <c r="D11610" s="86" t="s">
        <v>4350</v>
      </c>
    </row>
    <row r="11611" spans="1:4" s="119" customFormat="1">
      <c r="A11611" s="77"/>
      <c r="B11611" s="228">
        <v>45213.558449074073</v>
      </c>
      <c r="C11611" s="225">
        <v>500</v>
      </c>
      <c r="D11611" s="86" t="s">
        <v>1742</v>
      </c>
    </row>
    <row r="11612" spans="1:4" s="119" customFormat="1">
      <c r="A11612" s="77"/>
      <c r="B11612" s="228">
        <v>45213.560023148151</v>
      </c>
      <c r="C11612" s="225">
        <v>45</v>
      </c>
      <c r="D11612" s="86" t="s">
        <v>6339</v>
      </c>
    </row>
    <row r="11613" spans="1:4">
      <c r="B11613" s="228">
        <v>45213.561874999999</v>
      </c>
      <c r="C11613" s="225">
        <v>70</v>
      </c>
      <c r="D11613" s="86" t="s">
        <v>455</v>
      </c>
    </row>
    <row r="11614" spans="1:4">
      <c r="B11614" s="228">
        <v>45213.561967592592</v>
      </c>
      <c r="C11614" s="225">
        <v>300</v>
      </c>
      <c r="D11614" s="86" t="s">
        <v>281</v>
      </c>
    </row>
    <row r="11615" spans="1:4">
      <c r="B11615" s="228">
        <v>45213.562164351853</v>
      </c>
      <c r="C11615" s="225">
        <v>1000</v>
      </c>
      <c r="D11615" s="86" t="s">
        <v>2529</v>
      </c>
    </row>
    <row r="11616" spans="1:4">
      <c r="B11616" s="228">
        <v>45213.562430555554</v>
      </c>
      <c r="C11616" s="225">
        <v>400</v>
      </c>
      <c r="D11616" s="86" t="s">
        <v>7716</v>
      </c>
    </row>
    <row r="11617" spans="2:4">
      <c r="B11617" s="228">
        <v>45213.563379629632</v>
      </c>
      <c r="C11617" s="225">
        <v>500</v>
      </c>
      <c r="D11617" s="86" t="s">
        <v>8810</v>
      </c>
    </row>
    <row r="11618" spans="2:4">
      <c r="B11618" s="228">
        <v>45213.563831018517</v>
      </c>
      <c r="C11618" s="225">
        <v>200</v>
      </c>
      <c r="D11618" s="86" t="s">
        <v>3534</v>
      </c>
    </row>
    <row r="11619" spans="2:4">
      <c r="B11619" s="228">
        <v>45213.564097222225</v>
      </c>
      <c r="C11619" s="225">
        <v>500</v>
      </c>
      <c r="D11619" s="86" t="s">
        <v>3807</v>
      </c>
    </row>
    <row r="11620" spans="2:4">
      <c r="B11620" s="228">
        <v>45213.573761574073</v>
      </c>
      <c r="C11620" s="225">
        <v>8.23</v>
      </c>
      <c r="D11620" s="86" t="s">
        <v>5352</v>
      </c>
    </row>
    <row r="11621" spans="2:4">
      <c r="B11621" s="228">
        <v>45213.575509259259</v>
      </c>
      <c r="C11621" s="225">
        <v>200</v>
      </c>
      <c r="D11621" s="86" t="s">
        <v>2917</v>
      </c>
    </row>
    <row r="11622" spans="2:4">
      <c r="B11622" s="228">
        <v>45213.576099537036</v>
      </c>
      <c r="C11622" s="225">
        <v>100</v>
      </c>
      <c r="D11622" s="86" t="s">
        <v>1155</v>
      </c>
    </row>
    <row r="11623" spans="2:4">
      <c r="B11623" s="228">
        <v>45213.578738425924</v>
      </c>
      <c r="C11623" s="225">
        <v>10</v>
      </c>
      <c r="D11623" s="86" t="s">
        <v>1621</v>
      </c>
    </row>
    <row r="11624" spans="2:4">
      <c r="B11624" s="228">
        <v>45213.578784722224</v>
      </c>
      <c r="C11624" s="225">
        <v>10</v>
      </c>
      <c r="D11624" s="86" t="s">
        <v>970</v>
      </c>
    </row>
    <row r="11625" spans="2:4">
      <c r="B11625" s="228">
        <v>45213.579814814817</v>
      </c>
      <c r="C11625" s="225">
        <v>100</v>
      </c>
      <c r="D11625" s="86" t="s">
        <v>2889</v>
      </c>
    </row>
    <row r="11626" spans="2:4">
      <c r="B11626" s="228">
        <v>45213.583067129628</v>
      </c>
      <c r="C11626" s="225">
        <v>2500</v>
      </c>
      <c r="D11626" s="86" t="s">
        <v>4356</v>
      </c>
    </row>
    <row r="11627" spans="2:4">
      <c r="B11627" s="228">
        <v>45213.584386574075</v>
      </c>
      <c r="C11627" s="225">
        <v>2700</v>
      </c>
      <c r="D11627" s="86" t="s">
        <v>1569</v>
      </c>
    </row>
    <row r="11628" spans="2:4">
      <c r="B11628" s="228">
        <v>45213.588483796295</v>
      </c>
      <c r="C11628" s="225">
        <v>1000</v>
      </c>
      <c r="D11628" s="86" t="s">
        <v>39</v>
      </c>
    </row>
    <row r="11629" spans="2:4">
      <c r="B11629" s="228">
        <v>45213.591412037036</v>
      </c>
      <c r="C11629" s="225">
        <v>200</v>
      </c>
      <c r="D11629" s="86" t="s">
        <v>8474</v>
      </c>
    </row>
    <row r="11630" spans="2:4">
      <c r="B11630" s="228">
        <v>45213.591608796298</v>
      </c>
      <c r="C11630" s="225">
        <v>98</v>
      </c>
      <c r="D11630" s="86" t="s">
        <v>3643</v>
      </c>
    </row>
    <row r="11631" spans="2:4">
      <c r="B11631" s="228">
        <v>45213.59207175926</v>
      </c>
      <c r="C11631" s="225">
        <v>250</v>
      </c>
      <c r="D11631" s="86" t="s">
        <v>5119</v>
      </c>
    </row>
    <row r="11632" spans="2:4">
      <c r="B11632" s="228">
        <v>45213.592557870368</v>
      </c>
      <c r="C11632" s="225">
        <v>777</v>
      </c>
      <c r="D11632" s="86" t="s">
        <v>3310</v>
      </c>
    </row>
    <row r="11633" spans="2:4">
      <c r="B11633" s="228">
        <v>45213.593090277776</v>
      </c>
      <c r="C11633" s="225">
        <v>130</v>
      </c>
      <c r="D11633" s="86" t="s">
        <v>4104</v>
      </c>
    </row>
    <row r="11634" spans="2:4">
      <c r="B11634" s="228">
        <v>45213.593460648146</v>
      </c>
      <c r="C11634" s="225">
        <v>500</v>
      </c>
      <c r="D11634" s="86" t="s">
        <v>909</v>
      </c>
    </row>
    <row r="11635" spans="2:4">
      <c r="B11635" s="228">
        <v>45213.593495370369</v>
      </c>
      <c r="C11635" s="225">
        <v>100</v>
      </c>
      <c r="D11635" s="86" t="s">
        <v>6107</v>
      </c>
    </row>
    <row r="11636" spans="2:4">
      <c r="B11636" s="228">
        <v>45213.595289351855</v>
      </c>
      <c r="C11636" s="225">
        <v>50</v>
      </c>
      <c r="D11636" s="86" t="s">
        <v>2274</v>
      </c>
    </row>
    <row r="11637" spans="2:4">
      <c r="B11637" s="228">
        <v>45213.596516203703</v>
      </c>
      <c r="C11637" s="225">
        <v>100</v>
      </c>
      <c r="D11637" s="86" t="s">
        <v>3132</v>
      </c>
    </row>
    <row r="11638" spans="2:4">
      <c r="B11638" s="228">
        <v>45213.597407407404</v>
      </c>
      <c r="C11638" s="225">
        <v>100</v>
      </c>
      <c r="D11638" s="86" t="s">
        <v>1688</v>
      </c>
    </row>
    <row r="11639" spans="2:4">
      <c r="B11639" s="228">
        <v>45213.599131944444</v>
      </c>
      <c r="C11639" s="225">
        <v>200</v>
      </c>
      <c r="D11639" s="86" t="s">
        <v>1163</v>
      </c>
    </row>
    <row r="11640" spans="2:4">
      <c r="B11640" s="228">
        <v>45213.601168981484</v>
      </c>
      <c r="C11640" s="225">
        <v>1000</v>
      </c>
      <c r="D11640" s="86" t="s">
        <v>8035</v>
      </c>
    </row>
    <row r="11641" spans="2:4">
      <c r="B11641" s="228">
        <v>45213.602256944447</v>
      </c>
      <c r="C11641" s="225">
        <v>50</v>
      </c>
      <c r="D11641" s="86" t="s">
        <v>784</v>
      </c>
    </row>
    <row r="11642" spans="2:4">
      <c r="B11642" s="228">
        <v>45213.603530092594</v>
      </c>
      <c r="C11642" s="225">
        <v>500</v>
      </c>
      <c r="D11642" s="86" t="s">
        <v>3604</v>
      </c>
    </row>
    <row r="11643" spans="2:4">
      <c r="B11643" s="228">
        <v>45213.604143518518</v>
      </c>
      <c r="C11643" s="225">
        <v>5000</v>
      </c>
      <c r="D11643" s="86" t="s">
        <v>1297</v>
      </c>
    </row>
    <row r="11644" spans="2:4">
      <c r="B11644" s="228">
        <v>45213.604571759257</v>
      </c>
      <c r="C11644" s="225">
        <v>300</v>
      </c>
      <c r="D11644" s="86" t="s">
        <v>6154</v>
      </c>
    </row>
    <row r="11645" spans="2:4">
      <c r="B11645" s="228">
        <v>45213.604895833334</v>
      </c>
      <c r="C11645" s="225">
        <v>200</v>
      </c>
      <c r="D11645" s="86" t="s">
        <v>5165</v>
      </c>
    </row>
    <row r="11646" spans="2:4">
      <c r="B11646" s="228">
        <v>45213.605381944442</v>
      </c>
      <c r="C11646" s="225">
        <v>100</v>
      </c>
      <c r="D11646" s="86" t="s">
        <v>4953</v>
      </c>
    </row>
    <row r="11647" spans="2:4">
      <c r="B11647" s="228">
        <v>45213.611203703702</v>
      </c>
      <c r="C11647" s="225">
        <v>10</v>
      </c>
      <c r="D11647" s="86" t="s">
        <v>801</v>
      </c>
    </row>
    <row r="11648" spans="2:4">
      <c r="B11648" s="228">
        <v>45213.611967592595</v>
      </c>
      <c r="C11648" s="225">
        <v>50</v>
      </c>
      <c r="D11648" s="86" t="s">
        <v>393</v>
      </c>
    </row>
    <row r="11649" spans="2:4">
      <c r="B11649" s="228">
        <v>45213.612453703703</v>
      </c>
      <c r="C11649" s="225">
        <v>1000</v>
      </c>
      <c r="D11649" s="86" t="s">
        <v>7925</v>
      </c>
    </row>
    <row r="11650" spans="2:4">
      <c r="B11650" s="228">
        <v>45213.614224537036</v>
      </c>
      <c r="C11650" s="225">
        <v>50</v>
      </c>
      <c r="D11650" s="86" t="s">
        <v>3176</v>
      </c>
    </row>
    <row r="11651" spans="2:4">
      <c r="B11651" s="228">
        <v>45213.61645833333</v>
      </c>
      <c r="C11651" s="225">
        <v>10</v>
      </c>
      <c r="D11651" s="86" t="s">
        <v>9096</v>
      </c>
    </row>
    <row r="11652" spans="2:4">
      <c r="B11652" s="228">
        <v>45213.61822916667</v>
      </c>
      <c r="C11652" s="225">
        <v>8</v>
      </c>
      <c r="D11652" s="86" t="s">
        <v>2883</v>
      </c>
    </row>
    <row r="11653" spans="2:4">
      <c r="B11653" s="228">
        <v>45213.621932870374</v>
      </c>
      <c r="C11653" s="225">
        <v>200</v>
      </c>
      <c r="D11653" s="86" t="s">
        <v>1801</v>
      </c>
    </row>
    <row r="11654" spans="2:4">
      <c r="B11654" s="228">
        <v>45213.623518518521</v>
      </c>
      <c r="C11654" s="225">
        <v>250</v>
      </c>
      <c r="D11654" s="86" t="s">
        <v>3368</v>
      </c>
    </row>
    <row r="11655" spans="2:4">
      <c r="B11655" s="228">
        <v>45213.624710648146</v>
      </c>
      <c r="C11655" s="225">
        <v>10000</v>
      </c>
      <c r="D11655" s="86" t="s">
        <v>125</v>
      </c>
    </row>
    <row r="11656" spans="2:4">
      <c r="B11656" s="228">
        <v>45213.62604166667</v>
      </c>
      <c r="C11656" s="225">
        <v>100</v>
      </c>
      <c r="D11656" s="86" t="s">
        <v>2505</v>
      </c>
    </row>
    <row r="11657" spans="2:4">
      <c r="B11657" s="228">
        <v>45213.626631944448</v>
      </c>
      <c r="C11657" s="225">
        <v>95</v>
      </c>
      <c r="D11657" s="86" t="s">
        <v>1633</v>
      </c>
    </row>
    <row r="11658" spans="2:4">
      <c r="B11658" s="228">
        <v>45213.627928240741</v>
      </c>
      <c r="C11658" s="225">
        <v>100</v>
      </c>
      <c r="D11658" s="86" t="s">
        <v>1141</v>
      </c>
    </row>
    <row r="11659" spans="2:4">
      <c r="B11659" s="228">
        <v>45213.629976851851</v>
      </c>
      <c r="C11659" s="225">
        <v>500</v>
      </c>
      <c r="D11659" s="86" t="s">
        <v>80</v>
      </c>
    </row>
    <row r="11660" spans="2:4">
      <c r="B11660" s="228">
        <v>45213.630185185182</v>
      </c>
      <c r="C11660" s="225">
        <v>500</v>
      </c>
      <c r="D11660" s="86" t="s">
        <v>1992</v>
      </c>
    </row>
    <row r="11661" spans="2:4">
      <c r="B11661" s="228">
        <v>45213.634768518517</v>
      </c>
      <c r="C11661" s="225">
        <v>300</v>
      </c>
      <c r="D11661" s="86" t="s">
        <v>2484</v>
      </c>
    </row>
    <row r="11662" spans="2:4">
      <c r="B11662" s="228">
        <v>45213.636643518519</v>
      </c>
      <c r="C11662" s="225">
        <v>100</v>
      </c>
      <c r="D11662" s="86" t="s">
        <v>8468</v>
      </c>
    </row>
    <row r="11663" spans="2:4">
      <c r="B11663" s="228">
        <v>45213.641377314816</v>
      </c>
      <c r="C11663" s="225">
        <v>500</v>
      </c>
      <c r="D11663" s="86" t="s">
        <v>2467</v>
      </c>
    </row>
    <row r="11664" spans="2:4">
      <c r="B11664" s="228">
        <v>45213.641956018517</v>
      </c>
      <c r="C11664" s="225">
        <v>43</v>
      </c>
      <c r="D11664" s="86" t="s">
        <v>3825</v>
      </c>
    </row>
    <row r="11665" spans="2:4">
      <c r="B11665" s="228">
        <v>45213.642928240741</v>
      </c>
      <c r="C11665" s="225">
        <v>350</v>
      </c>
      <c r="D11665" s="86" t="s">
        <v>1786</v>
      </c>
    </row>
    <row r="11666" spans="2:4">
      <c r="B11666" s="228">
        <v>45213.645844907405</v>
      </c>
      <c r="C11666" s="225">
        <v>141</v>
      </c>
      <c r="D11666" s="86" t="s">
        <v>6849</v>
      </c>
    </row>
    <row r="11667" spans="2:4">
      <c r="B11667" s="228">
        <v>45213.646539351852</v>
      </c>
      <c r="C11667" s="225">
        <v>250</v>
      </c>
      <c r="D11667" s="86" t="s">
        <v>1105</v>
      </c>
    </row>
    <row r="11668" spans="2:4">
      <c r="B11668" s="228">
        <v>45213.646874999999</v>
      </c>
      <c r="C11668" s="225">
        <v>1.31</v>
      </c>
      <c r="D11668" s="86" t="s">
        <v>809</v>
      </c>
    </row>
    <row r="11669" spans="2:4">
      <c r="B11669" s="228">
        <v>45213.647673611114</v>
      </c>
      <c r="C11669" s="225">
        <v>300</v>
      </c>
      <c r="D11669" s="86" t="s">
        <v>2484</v>
      </c>
    </row>
    <row r="11670" spans="2:4">
      <c r="B11670" s="228">
        <v>45213.647893518515</v>
      </c>
      <c r="C11670" s="225">
        <v>400</v>
      </c>
      <c r="D11670" s="86" t="s">
        <v>8974</v>
      </c>
    </row>
    <row r="11671" spans="2:4">
      <c r="B11671" s="228">
        <v>45213.648460648146</v>
      </c>
      <c r="C11671" s="225">
        <v>200</v>
      </c>
      <c r="D11671" s="86" t="s">
        <v>6054</v>
      </c>
    </row>
    <row r="11672" spans="2:4">
      <c r="B11672" s="228">
        <v>45213.649710648147</v>
      </c>
      <c r="C11672" s="225">
        <v>200</v>
      </c>
      <c r="D11672" s="86" t="s">
        <v>253</v>
      </c>
    </row>
    <row r="11673" spans="2:4">
      <c r="B11673" s="228">
        <v>45213.650173611109</v>
      </c>
      <c r="C11673" s="225">
        <v>100</v>
      </c>
      <c r="D11673" s="86" t="s">
        <v>6181</v>
      </c>
    </row>
    <row r="11674" spans="2:4">
      <c r="B11674" s="228">
        <v>45213.650208333333</v>
      </c>
      <c r="C11674" s="225">
        <v>100</v>
      </c>
      <c r="D11674" s="86" t="s">
        <v>6181</v>
      </c>
    </row>
    <row r="11675" spans="2:4">
      <c r="B11675" s="228">
        <v>45213.650856481479</v>
      </c>
      <c r="C11675" s="225">
        <v>35</v>
      </c>
      <c r="D11675" s="86" t="s">
        <v>2003</v>
      </c>
    </row>
    <row r="11676" spans="2:4">
      <c r="B11676" s="228">
        <v>45213.654548611114</v>
      </c>
      <c r="C11676" s="225">
        <v>500</v>
      </c>
      <c r="D11676" s="86" t="s">
        <v>3368</v>
      </c>
    </row>
    <row r="11677" spans="2:4">
      <c r="B11677" s="228">
        <v>45213.657962962963</v>
      </c>
      <c r="C11677" s="225">
        <v>100</v>
      </c>
      <c r="D11677" s="86" t="s">
        <v>6437</v>
      </c>
    </row>
    <row r="11678" spans="2:4">
      <c r="B11678" s="228">
        <v>45213.658113425925</v>
      </c>
      <c r="C11678" s="225">
        <v>500</v>
      </c>
      <c r="D11678" s="86" t="s">
        <v>1148</v>
      </c>
    </row>
    <row r="11679" spans="2:4">
      <c r="B11679" s="228">
        <v>45213.660300925927</v>
      </c>
      <c r="C11679" s="225">
        <v>21</v>
      </c>
      <c r="D11679" s="86" t="s">
        <v>2621</v>
      </c>
    </row>
    <row r="11680" spans="2:4">
      <c r="B11680" s="228">
        <v>45213.664675925924</v>
      </c>
      <c r="C11680" s="225">
        <v>2000</v>
      </c>
      <c r="D11680" s="86" t="s">
        <v>7967</v>
      </c>
    </row>
    <row r="11681" spans="2:4">
      <c r="B11681" s="228">
        <v>45213.665335648147</v>
      </c>
      <c r="C11681" s="225">
        <v>33.979999999999997</v>
      </c>
      <c r="D11681" s="86" t="s">
        <v>50</v>
      </c>
    </row>
    <row r="11682" spans="2:4">
      <c r="B11682" s="228">
        <v>45213.666076388887</v>
      </c>
      <c r="C11682" s="225">
        <v>9.67</v>
      </c>
      <c r="D11682" s="86" t="s">
        <v>360</v>
      </c>
    </row>
    <row r="11683" spans="2:4">
      <c r="B11683" s="228">
        <v>45213.668773148151</v>
      </c>
      <c r="C11683" s="225">
        <v>2.64</v>
      </c>
      <c r="D11683" s="86" t="s">
        <v>7768</v>
      </c>
    </row>
    <row r="11684" spans="2:4">
      <c r="B11684" s="228">
        <v>45213.675428240742</v>
      </c>
      <c r="C11684" s="225">
        <v>500</v>
      </c>
      <c r="D11684" s="86" t="s">
        <v>1282</v>
      </c>
    </row>
    <row r="11685" spans="2:4">
      <c r="B11685" s="228">
        <v>45213.681886574072</v>
      </c>
      <c r="C11685" s="225">
        <v>30</v>
      </c>
      <c r="D11685" s="86" t="s">
        <v>440</v>
      </c>
    </row>
    <row r="11686" spans="2:4">
      <c r="B11686" s="228">
        <v>45213.684687499997</v>
      </c>
      <c r="C11686" s="225">
        <v>10</v>
      </c>
      <c r="D11686" s="86" t="s">
        <v>2124</v>
      </c>
    </row>
    <row r="11687" spans="2:4">
      <c r="B11687" s="228">
        <v>45213.687407407408</v>
      </c>
      <c r="C11687" s="225">
        <v>500</v>
      </c>
      <c r="D11687" s="86" t="s">
        <v>8513</v>
      </c>
    </row>
    <row r="11688" spans="2:4">
      <c r="B11688" s="228">
        <v>45213.688148148147</v>
      </c>
      <c r="C11688" s="225">
        <v>500</v>
      </c>
      <c r="D11688" s="86" t="s">
        <v>1643</v>
      </c>
    </row>
    <row r="11689" spans="2:4">
      <c r="B11689" s="228">
        <v>45213.68818287037</v>
      </c>
      <c r="C11689" s="225">
        <v>81</v>
      </c>
      <c r="D11689" s="86" t="s">
        <v>7535</v>
      </c>
    </row>
    <row r="11690" spans="2:4">
      <c r="B11690" s="228">
        <v>45213.688645833332</v>
      </c>
      <c r="C11690" s="225">
        <v>50</v>
      </c>
      <c r="D11690" s="86" t="s">
        <v>6562</v>
      </c>
    </row>
    <row r="11691" spans="2:4">
      <c r="B11691" s="228">
        <v>45213.689699074072</v>
      </c>
      <c r="C11691" s="225">
        <v>150</v>
      </c>
      <c r="D11691" s="86" t="s">
        <v>6422</v>
      </c>
    </row>
    <row r="11692" spans="2:4">
      <c r="B11692" s="228">
        <v>45213.690497685187</v>
      </c>
      <c r="C11692" s="225">
        <v>50</v>
      </c>
      <c r="D11692" s="86" t="s">
        <v>655</v>
      </c>
    </row>
    <row r="11693" spans="2:4">
      <c r="B11693" s="228">
        <v>45213.69427083333</v>
      </c>
      <c r="C11693" s="225">
        <v>100</v>
      </c>
      <c r="D11693" s="86" t="s">
        <v>7858</v>
      </c>
    </row>
    <row r="11694" spans="2:4">
      <c r="B11694" s="228">
        <v>45213.695740740739</v>
      </c>
      <c r="C11694" s="225">
        <v>18.260000000000002</v>
      </c>
      <c r="D11694" s="86" t="s">
        <v>2276</v>
      </c>
    </row>
    <row r="11695" spans="2:4">
      <c r="B11695" s="228">
        <v>45213.696736111109</v>
      </c>
      <c r="C11695" s="225">
        <v>1000</v>
      </c>
      <c r="D11695" s="86" t="s">
        <v>396</v>
      </c>
    </row>
    <row r="11696" spans="2:4">
      <c r="B11696" s="228">
        <v>45213.699560185189</v>
      </c>
      <c r="C11696" s="225">
        <v>500</v>
      </c>
      <c r="D11696" s="86" t="s">
        <v>1976</v>
      </c>
    </row>
    <row r="11697" spans="2:4">
      <c r="B11697" s="228">
        <v>45213.700254629628</v>
      </c>
      <c r="C11697" s="225">
        <v>1.1299999999999999</v>
      </c>
      <c r="D11697" s="86" t="s">
        <v>370</v>
      </c>
    </row>
    <row r="11698" spans="2:4">
      <c r="B11698" s="228">
        <v>45213.700567129628</v>
      </c>
      <c r="C11698" s="225">
        <v>100</v>
      </c>
      <c r="D11698" s="86" t="s">
        <v>5262</v>
      </c>
    </row>
    <row r="11699" spans="2:4">
      <c r="B11699" s="228">
        <v>45213.701342592591</v>
      </c>
      <c r="C11699" s="225">
        <v>5</v>
      </c>
      <c r="D11699" s="86" t="s">
        <v>2033</v>
      </c>
    </row>
    <row r="11700" spans="2:4">
      <c r="B11700" s="228">
        <v>45213.702893518515</v>
      </c>
      <c r="C11700" s="225">
        <v>99.99</v>
      </c>
      <c r="D11700" s="86" t="s">
        <v>278</v>
      </c>
    </row>
    <row r="11701" spans="2:4">
      <c r="B11701" s="228">
        <v>45213.705960648149</v>
      </c>
      <c r="C11701" s="225">
        <v>250</v>
      </c>
      <c r="D11701" s="86" t="s">
        <v>2765</v>
      </c>
    </row>
    <row r="11702" spans="2:4">
      <c r="B11702" s="228">
        <v>45213.706747685188</v>
      </c>
      <c r="C11702" s="225">
        <v>67</v>
      </c>
      <c r="D11702" s="86" t="s">
        <v>4331</v>
      </c>
    </row>
    <row r="11703" spans="2:4">
      <c r="B11703" s="228">
        <v>45213.71</v>
      </c>
      <c r="C11703" s="225">
        <v>500</v>
      </c>
      <c r="D11703" s="86" t="s">
        <v>1643</v>
      </c>
    </row>
    <row r="11704" spans="2:4">
      <c r="B11704" s="228">
        <v>45213.7106712963</v>
      </c>
      <c r="C11704" s="225">
        <v>3000</v>
      </c>
      <c r="D11704" s="86" t="s">
        <v>1230</v>
      </c>
    </row>
    <row r="11705" spans="2:4">
      <c r="B11705" s="228">
        <v>45213.711192129631</v>
      </c>
      <c r="C11705" s="225">
        <v>369</v>
      </c>
      <c r="D11705" s="86" t="s">
        <v>2828</v>
      </c>
    </row>
    <row r="11706" spans="2:4">
      <c r="B11706" s="228">
        <v>45213.714641203704</v>
      </c>
      <c r="C11706" s="225">
        <v>1000</v>
      </c>
      <c r="D11706" s="86" t="s">
        <v>6688</v>
      </c>
    </row>
    <row r="11707" spans="2:4">
      <c r="B11707" s="228">
        <v>45213.716990740744</v>
      </c>
      <c r="C11707" s="225">
        <v>410</v>
      </c>
      <c r="D11707" s="86" t="s">
        <v>1928</v>
      </c>
    </row>
    <row r="11708" spans="2:4">
      <c r="B11708" s="228">
        <v>45213.718807870369</v>
      </c>
      <c r="C11708" s="225">
        <v>2000</v>
      </c>
      <c r="D11708" s="86" t="s">
        <v>131</v>
      </c>
    </row>
    <row r="11709" spans="2:4">
      <c r="B11709" s="228">
        <v>45213.722418981481</v>
      </c>
      <c r="C11709" s="225">
        <v>1000</v>
      </c>
      <c r="D11709" s="86" t="s">
        <v>1305</v>
      </c>
    </row>
    <row r="11710" spans="2:4">
      <c r="B11710" s="228">
        <v>45213.725277777776</v>
      </c>
      <c r="C11710" s="225">
        <v>500</v>
      </c>
      <c r="D11710" s="86" t="s">
        <v>4065</v>
      </c>
    </row>
    <row r="11711" spans="2:4">
      <c r="B11711" s="228">
        <v>45213.727152777778</v>
      </c>
      <c r="C11711" s="225">
        <v>850</v>
      </c>
      <c r="D11711" s="86" t="s">
        <v>1643</v>
      </c>
    </row>
    <row r="11712" spans="2:4">
      <c r="B11712" s="228">
        <v>45213.727638888886</v>
      </c>
      <c r="C11712" s="225">
        <v>10</v>
      </c>
      <c r="D11712" s="86" t="s">
        <v>6366</v>
      </c>
    </row>
    <row r="11713" spans="2:4">
      <c r="B11713" s="228">
        <v>45213.728159722225</v>
      </c>
      <c r="C11713" s="225">
        <v>16.75</v>
      </c>
      <c r="D11713" s="86" t="s">
        <v>3667</v>
      </c>
    </row>
    <row r="11714" spans="2:4">
      <c r="B11714" s="228">
        <v>45213.730034722219</v>
      </c>
      <c r="C11714" s="225">
        <v>30</v>
      </c>
      <c r="D11714" s="86" t="s">
        <v>573</v>
      </c>
    </row>
    <row r="11715" spans="2:4">
      <c r="B11715" s="228">
        <v>45213.731736111113</v>
      </c>
      <c r="C11715" s="225">
        <v>48.38</v>
      </c>
      <c r="D11715" s="86" t="s">
        <v>8068</v>
      </c>
    </row>
    <row r="11716" spans="2:4">
      <c r="B11716" s="228">
        <v>45213.732187499998</v>
      </c>
      <c r="C11716" s="225">
        <v>100</v>
      </c>
      <c r="D11716" s="86" t="s">
        <v>1428</v>
      </c>
    </row>
    <row r="11717" spans="2:4">
      <c r="B11717" s="228">
        <v>45213.733182870368</v>
      </c>
      <c r="C11717" s="225">
        <v>369.8</v>
      </c>
      <c r="D11717" s="86" t="s">
        <v>1521</v>
      </c>
    </row>
    <row r="11718" spans="2:4">
      <c r="B11718" s="228">
        <v>45213.738819444443</v>
      </c>
      <c r="C11718" s="225">
        <v>500</v>
      </c>
      <c r="D11718" s="86" t="s">
        <v>8603</v>
      </c>
    </row>
    <row r="11719" spans="2:4">
      <c r="B11719" s="228">
        <v>45213.741087962961</v>
      </c>
      <c r="C11719" s="225">
        <v>400</v>
      </c>
      <c r="D11719" s="86" t="s">
        <v>8498</v>
      </c>
    </row>
    <row r="11720" spans="2:4">
      <c r="B11720" s="228">
        <v>45213.741238425922</v>
      </c>
      <c r="C11720" s="225">
        <v>2000</v>
      </c>
      <c r="D11720" s="86" t="s">
        <v>4927</v>
      </c>
    </row>
    <row r="11721" spans="2:4">
      <c r="B11721" s="228">
        <v>45213.748912037037</v>
      </c>
      <c r="C11721" s="225">
        <v>5.52</v>
      </c>
      <c r="D11721" s="86" t="s">
        <v>8280</v>
      </c>
    </row>
    <row r="11722" spans="2:4">
      <c r="B11722" s="228">
        <v>45213.751504629632</v>
      </c>
      <c r="C11722" s="225">
        <v>1100</v>
      </c>
      <c r="D11722" s="86" t="s">
        <v>8850</v>
      </c>
    </row>
    <row r="11723" spans="2:4">
      <c r="B11723" s="228">
        <v>45213.752847222226</v>
      </c>
      <c r="C11723" s="225">
        <v>99</v>
      </c>
      <c r="D11723" s="86" t="s">
        <v>1690</v>
      </c>
    </row>
    <row r="11724" spans="2:4">
      <c r="B11724" s="228">
        <v>45213.753020833334</v>
      </c>
      <c r="C11724" s="225">
        <v>10</v>
      </c>
      <c r="D11724" s="86" t="s">
        <v>853</v>
      </c>
    </row>
    <row r="11725" spans="2:4">
      <c r="B11725" s="228">
        <v>45213.755659722221</v>
      </c>
      <c r="C11725" s="225">
        <v>153</v>
      </c>
      <c r="D11725" s="86" t="s">
        <v>8810</v>
      </c>
    </row>
    <row r="11726" spans="2:4">
      <c r="B11726" s="228">
        <v>45213.758587962962</v>
      </c>
      <c r="C11726" s="225">
        <v>900</v>
      </c>
      <c r="D11726" s="86" t="s">
        <v>4831</v>
      </c>
    </row>
    <row r="11727" spans="2:4">
      <c r="B11727" s="228">
        <v>45213.768159722225</v>
      </c>
      <c r="C11727" s="225">
        <v>500</v>
      </c>
      <c r="D11727" s="86" t="s">
        <v>3006</v>
      </c>
    </row>
    <row r="11728" spans="2:4">
      <c r="B11728" s="228">
        <v>45213.771643518521</v>
      </c>
      <c r="C11728" s="225">
        <v>15000</v>
      </c>
      <c r="D11728" s="86" t="s">
        <v>3378</v>
      </c>
    </row>
    <row r="11729" spans="2:4">
      <c r="B11729" s="228">
        <v>45213.771932870368</v>
      </c>
      <c r="C11729" s="225">
        <v>60</v>
      </c>
      <c r="D11729" s="86" t="s">
        <v>7834</v>
      </c>
    </row>
    <row r="11730" spans="2:4">
      <c r="B11730" s="228">
        <v>45213.772291666668</v>
      </c>
      <c r="C11730" s="225">
        <v>50</v>
      </c>
      <c r="D11730" s="86" t="s">
        <v>3421</v>
      </c>
    </row>
    <row r="11731" spans="2:4">
      <c r="B11731" s="228">
        <v>45213.774756944447</v>
      </c>
      <c r="C11731" s="225">
        <v>11.02</v>
      </c>
      <c r="D11731" s="86" t="s">
        <v>2452</v>
      </c>
    </row>
    <row r="11732" spans="2:4">
      <c r="B11732" s="228">
        <v>45213.775879629633</v>
      </c>
      <c r="C11732" s="225">
        <v>15</v>
      </c>
      <c r="D11732" s="86" t="s">
        <v>940</v>
      </c>
    </row>
    <row r="11733" spans="2:4">
      <c r="B11733" s="228">
        <v>45213.777337962965</v>
      </c>
      <c r="C11733" s="225">
        <v>10</v>
      </c>
      <c r="D11733" s="86" t="s">
        <v>7457</v>
      </c>
    </row>
    <row r="11734" spans="2:4">
      <c r="B11734" s="228">
        <v>45213.783680555556</v>
      </c>
      <c r="C11734" s="225">
        <v>700</v>
      </c>
      <c r="D11734" s="86" t="s">
        <v>7967</v>
      </c>
    </row>
    <row r="11735" spans="2:4">
      <c r="B11735" s="228">
        <v>45213.786643518521</v>
      </c>
      <c r="C11735" s="225">
        <v>500</v>
      </c>
      <c r="D11735" s="86" t="s">
        <v>4256</v>
      </c>
    </row>
    <row r="11736" spans="2:4">
      <c r="B11736" s="228">
        <v>45213.788310185184</v>
      </c>
      <c r="C11736" s="225">
        <v>5000</v>
      </c>
      <c r="D11736" s="86" t="s">
        <v>533</v>
      </c>
    </row>
    <row r="11737" spans="2:4">
      <c r="B11737" s="228">
        <v>45213.798171296294</v>
      </c>
      <c r="C11737" s="225">
        <v>500</v>
      </c>
      <c r="D11737" s="86" t="s">
        <v>3616</v>
      </c>
    </row>
    <row r="11738" spans="2:4">
      <c r="B11738" s="228">
        <v>45213.799016203702</v>
      </c>
      <c r="C11738" s="225">
        <v>509</v>
      </c>
      <c r="D11738" s="86" t="s">
        <v>8583</v>
      </c>
    </row>
    <row r="11739" spans="2:4">
      <c r="B11739" s="228">
        <v>45213.80064814815</v>
      </c>
      <c r="C11739" s="225">
        <v>50</v>
      </c>
      <c r="D11739" s="86" t="s">
        <v>3359</v>
      </c>
    </row>
    <row r="11740" spans="2:4">
      <c r="B11740" s="228">
        <v>45213.801400462966</v>
      </c>
      <c r="C11740" s="225">
        <v>33</v>
      </c>
      <c r="D11740" s="86" t="s">
        <v>6711</v>
      </c>
    </row>
    <row r="11741" spans="2:4">
      <c r="B11741" s="228">
        <v>45213.802499999998</v>
      </c>
      <c r="C11741" s="225">
        <v>5000</v>
      </c>
      <c r="D11741" s="86" t="s">
        <v>7374</v>
      </c>
    </row>
    <row r="11742" spans="2:4">
      <c r="B11742" s="228">
        <v>45213.804849537039</v>
      </c>
      <c r="C11742" s="225">
        <v>100</v>
      </c>
      <c r="D11742" s="86" t="s">
        <v>1836</v>
      </c>
    </row>
    <row r="11743" spans="2:4">
      <c r="B11743" s="228">
        <v>45213.806041666663</v>
      </c>
      <c r="C11743" s="225">
        <v>500</v>
      </c>
      <c r="D11743" s="86" t="s">
        <v>2550</v>
      </c>
    </row>
    <row r="11744" spans="2:4">
      <c r="B11744" s="228">
        <v>45213.808483796296</v>
      </c>
      <c r="C11744" s="225">
        <v>8.3000000000000007</v>
      </c>
      <c r="D11744" s="86" t="s">
        <v>4241</v>
      </c>
    </row>
    <row r="11745" spans="2:4">
      <c r="B11745" s="228">
        <v>45213.809814814813</v>
      </c>
      <c r="C11745" s="225">
        <v>500</v>
      </c>
      <c r="D11745" s="86" t="s">
        <v>6569</v>
      </c>
    </row>
    <row r="11746" spans="2:4">
      <c r="B11746" s="228">
        <v>45213.815034722225</v>
      </c>
      <c r="C11746" s="225">
        <v>340</v>
      </c>
      <c r="D11746" s="86" t="s">
        <v>6798</v>
      </c>
    </row>
    <row r="11747" spans="2:4">
      <c r="B11747" s="228">
        <v>45213.815752314818</v>
      </c>
      <c r="C11747" s="225">
        <v>500</v>
      </c>
      <c r="D11747" s="86" t="s">
        <v>7967</v>
      </c>
    </row>
    <row r="11748" spans="2:4">
      <c r="B11748" s="228">
        <v>45213.819895833331</v>
      </c>
      <c r="C11748" s="225">
        <v>230</v>
      </c>
      <c r="D11748" s="86" t="s">
        <v>3105</v>
      </c>
    </row>
    <row r="11749" spans="2:4">
      <c r="B11749" s="228">
        <v>45213.829687500001</v>
      </c>
      <c r="C11749" s="225">
        <v>50</v>
      </c>
      <c r="D11749" s="86" t="s">
        <v>8958</v>
      </c>
    </row>
    <row r="11750" spans="2:4">
      <c r="B11750" s="228">
        <v>45213.833425925928</v>
      </c>
      <c r="C11750" s="225">
        <v>1099</v>
      </c>
      <c r="D11750" s="86" t="s">
        <v>5082</v>
      </c>
    </row>
    <row r="11751" spans="2:4">
      <c r="B11751" s="228">
        <v>45213.837245370371</v>
      </c>
      <c r="C11751" s="225">
        <v>4.42</v>
      </c>
      <c r="D11751" s="86" t="s">
        <v>8734</v>
      </c>
    </row>
    <row r="11752" spans="2:4">
      <c r="B11752" s="228">
        <v>45213.837569444448</v>
      </c>
      <c r="C11752" s="225">
        <v>1000</v>
      </c>
      <c r="D11752" s="86" t="s">
        <v>8476</v>
      </c>
    </row>
    <row r="11753" spans="2:4">
      <c r="B11753" s="228">
        <v>45213.838437500002</v>
      </c>
      <c r="C11753" s="225">
        <v>2</v>
      </c>
      <c r="D11753" s="86" t="s">
        <v>2263</v>
      </c>
    </row>
    <row r="11754" spans="2:4">
      <c r="B11754" s="228">
        <v>45213.839212962965</v>
      </c>
      <c r="C11754" s="225">
        <v>500</v>
      </c>
      <c r="D11754" s="86" t="s">
        <v>8819</v>
      </c>
    </row>
    <row r="11755" spans="2:4">
      <c r="B11755" s="228">
        <v>45213.839780092596</v>
      </c>
      <c r="C11755" s="225">
        <v>50</v>
      </c>
      <c r="D11755" s="86" t="s">
        <v>8822</v>
      </c>
    </row>
    <row r="11756" spans="2:4">
      <c r="B11756" s="228">
        <v>45213.841874999998</v>
      </c>
      <c r="C11756" s="225">
        <v>40</v>
      </c>
      <c r="D11756" s="86" t="s">
        <v>2661</v>
      </c>
    </row>
    <row r="11757" spans="2:4">
      <c r="B11757" s="228">
        <v>45213.843240740738</v>
      </c>
      <c r="C11757" s="225">
        <v>500</v>
      </c>
      <c r="D11757" s="86" t="s">
        <v>1577</v>
      </c>
    </row>
    <row r="11758" spans="2:4">
      <c r="B11758" s="228">
        <v>45213.847361111111</v>
      </c>
      <c r="C11758" s="225">
        <v>200</v>
      </c>
      <c r="D11758" s="86" t="s">
        <v>592</v>
      </c>
    </row>
    <row r="11759" spans="2:4">
      <c r="B11759" s="228">
        <v>45213.847881944443</v>
      </c>
      <c r="C11759" s="225">
        <v>100</v>
      </c>
      <c r="D11759" s="86" t="s">
        <v>2447</v>
      </c>
    </row>
    <row r="11760" spans="2:4">
      <c r="B11760" s="228">
        <v>45213.850127314814</v>
      </c>
      <c r="C11760" s="225">
        <v>5</v>
      </c>
      <c r="D11760" s="86" t="s">
        <v>5949</v>
      </c>
    </row>
    <row r="11761" spans="2:4">
      <c r="B11761" s="228">
        <v>45213.856261574074</v>
      </c>
      <c r="C11761" s="225">
        <v>100</v>
      </c>
      <c r="D11761" s="86" t="s">
        <v>2852</v>
      </c>
    </row>
    <row r="11762" spans="2:4">
      <c r="B11762" s="228">
        <v>45213.858148148145</v>
      </c>
      <c r="C11762" s="225">
        <v>100</v>
      </c>
      <c r="D11762" s="86" t="s">
        <v>6557</v>
      </c>
    </row>
    <row r="11763" spans="2:4">
      <c r="B11763" s="228">
        <v>45213.862372685187</v>
      </c>
      <c r="C11763" s="225">
        <v>200</v>
      </c>
      <c r="D11763" s="86" t="s">
        <v>6298</v>
      </c>
    </row>
    <row r="11764" spans="2:4">
      <c r="B11764" s="228">
        <v>45213.869849537034</v>
      </c>
      <c r="C11764" s="225">
        <v>100</v>
      </c>
      <c r="D11764" s="86" t="s">
        <v>3782</v>
      </c>
    </row>
    <row r="11765" spans="2:4">
      <c r="B11765" s="228">
        <v>45213.873912037037</v>
      </c>
      <c r="C11765" s="225">
        <v>303.47000000000003</v>
      </c>
      <c r="D11765" s="86" t="s">
        <v>7637</v>
      </c>
    </row>
    <row r="11766" spans="2:4">
      <c r="B11766" s="228">
        <v>45213.876469907409</v>
      </c>
      <c r="C11766" s="225">
        <v>100</v>
      </c>
      <c r="D11766" s="86" t="s">
        <v>6310</v>
      </c>
    </row>
    <row r="11767" spans="2:4">
      <c r="B11767" s="228">
        <v>45213.887511574074</v>
      </c>
      <c r="C11767" s="225">
        <v>3000</v>
      </c>
      <c r="D11767" s="86" t="s">
        <v>9077</v>
      </c>
    </row>
    <row r="11768" spans="2:4">
      <c r="B11768" s="228">
        <v>45213.888483796298</v>
      </c>
      <c r="C11768" s="225">
        <v>50</v>
      </c>
      <c r="D11768" s="86" t="s">
        <v>7335</v>
      </c>
    </row>
    <row r="11769" spans="2:4">
      <c r="B11769" s="228">
        <v>45213.88858796296</v>
      </c>
      <c r="C11769" s="225">
        <v>100</v>
      </c>
      <c r="D11769" s="86" t="s">
        <v>8018</v>
      </c>
    </row>
    <row r="11770" spans="2:4">
      <c r="B11770" s="228">
        <v>45213.8981712963</v>
      </c>
      <c r="C11770" s="225">
        <v>1000</v>
      </c>
      <c r="D11770" s="86" t="s">
        <v>3537</v>
      </c>
    </row>
    <row r="11771" spans="2:4">
      <c r="B11771" s="228">
        <v>45213.898900462962</v>
      </c>
      <c r="C11771" s="225">
        <v>100</v>
      </c>
      <c r="D11771" s="86" t="s">
        <v>7730</v>
      </c>
    </row>
    <row r="11772" spans="2:4">
      <c r="B11772" s="228">
        <v>45213.900011574071</v>
      </c>
      <c r="C11772" s="225">
        <v>100</v>
      </c>
      <c r="D11772" s="86" t="s">
        <v>8312</v>
      </c>
    </row>
    <row r="11773" spans="2:4">
      <c r="B11773" s="228">
        <v>45213.900821759256</v>
      </c>
      <c r="C11773" s="225">
        <v>200</v>
      </c>
      <c r="D11773" s="86" t="s">
        <v>7431</v>
      </c>
    </row>
    <row r="11774" spans="2:4">
      <c r="B11774" s="228">
        <v>45213.90116898148</v>
      </c>
      <c r="C11774" s="225">
        <v>1500</v>
      </c>
      <c r="D11774" s="86" t="s">
        <v>3678</v>
      </c>
    </row>
    <row r="11775" spans="2:4">
      <c r="B11775" s="228">
        <v>45213.901574074072</v>
      </c>
      <c r="C11775" s="225">
        <v>500</v>
      </c>
      <c r="D11775" s="86" t="s">
        <v>197</v>
      </c>
    </row>
    <row r="11776" spans="2:4">
      <c r="B11776" s="228">
        <v>45213.905243055553</v>
      </c>
      <c r="C11776" s="225">
        <v>300</v>
      </c>
      <c r="D11776" s="86" t="s">
        <v>8900</v>
      </c>
    </row>
    <row r="11777" spans="2:4">
      <c r="B11777" s="228">
        <v>45213.907326388886</v>
      </c>
      <c r="C11777" s="225">
        <v>24</v>
      </c>
      <c r="D11777" s="86" t="s">
        <v>3377</v>
      </c>
    </row>
    <row r="11778" spans="2:4">
      <c r="B11778" s="228">
        <v>45213.909421296295</v>
      </c>
      <c r="C11778" s="225">
        <v>100</v>
      </c>
      <c r="D11778" s="86" t="s">
        <v>6454</v>
      </c>
    </row>
    <row r="11779" spans="2:4">
      <c r="B11779" s="228">
        <v>45213.909687500003</v>
      </c>
      <c r="C11779" s="225">
        <v>30</v>
      </c>
      <c r="D11779" s="86" t="s">
        <v>4391</v>
      </c>
    </row>
    <row r="11780" spans="2:4">
      <c r="B11780" s="228">
        <v>45213.909849537034</v>
      </c>
      <c r="C11780" s="225">
        <v>138</v>
      </c>
      <c r="D11780" s="86" t="s">
        <v>5052</v>
      </c>
    </row>
    <row r="11781" spans="2:4">
      <c r="B11781" s="228">
        <v>45213.913900462961</v>
      </c>
      <c r="C11781" s="225">
        <v>100</v>
      </c>
      <c r="D11781" s="86" t="s">
        <v>7967</v>
      </c>
    </row>
    <row r="11782" spans="2:4">
      <c r="B11782" s="228">
        <v>45213.914398148147</v>
      </c>
      <c r="C11782" s="225">
        <v>300</v>
      </c>
      <c r="D11782" s="86" t="s">
        <v>7873</v>
      </c>
    </row>
    <row r="11783" spans="2:4">
      <c r="B11783" s="228">
        <v>45213.922222222223</v>
      </c>
      <c r="C11783" s="225">
        <v>458</v>
      </c>
      <c r="D11783" s="86" t="s">
        <v>1354</v>
      </c>
    </row>
    <row r="11784" spans="2:4">
      <c r="B11784" s="228">
        <v>45213.922939814816</v>
      </c>
      <c r="C11784" s="225">
        <v>50</v>
      </c>
      <c r="D11784" s="86" t="s">
        <v>1986</v>
      </c>
    </row>
    <row r="11785" spans="2:4">
      <c r="B11785" s="228">
        <v>45213.923310185186</v>
      </c>
      <c r="C11785" s="225">
        <v>30</v>
      </c>
      <c r="D11785" s="86" t="s">
        <v>7971</v>
      </c>
    </row>
    <row r="11786" spans="2:4">
      <c r="B11786" s="228">
        <v>45213.925127314818</v>
      </c>
      <c r="C11786" s="225">
        <v>10</v>
      </c>
      <c r="D11786" s="86" t="s">
        <v>8789</v>
      </c>
    </row>
    <row r="11787" spans="2:4">
      <c r="B11787" s="228">
        <v>45213.92560185185</v>
      </c>
      <c r="C11787" s="225">
        <v>500</v>
      </c>
      <c r="D11787" s="86" t="s">
        <v>5906</v>
      </c>
    </row>
    <row r="11788" spans="2:4">
      <c r="B11788" s="228">
        <v>45213.926030092596</v>
      </c>
      <c r="C11788" s="225">
        <v>20</v>
      </c>
      <c r="D11788" s="86" t="s">
        <v>8789</v>
      </c>
    </row>
    <row r="11789" spans="2:4">
      <c r="B11789" s="228">
        <v>45213.926979166667</v>
      </c>
      <c r="C11789" s="225">
        <v>5.0199999999999996</v>
      </c>
      <c r="D11789" s="86" t="s">
        <v>2975</v>
      </c>
    </row>
    <row r="11790" spans="2:4">
      <c r="B11790" s="228">
        <v>45213.927557870367</v>
      </c>
      <c r="C11790" s="225">
        <v>100</v>
      </c>
      <c r="D11790" s="86" t="s">
        <v>1982</v>
      </c>
    </row>
    <row r="11791" spans="2:4">
      <c r="B11791" s="228">
        <v>45213.929224537038</v>
      </c>
      <c r="C11791" s="225">
        <v>50</v>
      </c>
      <c r="D11791" s="86" t="s">
        <v>135</v>
      </c>
    </row>
    <row r="11792" spans="2:4">
      <c r="B11792" s="228">
        <v>45213.934016203704</v>
      </c>
      <c r="C11792" s="225">
        <v>11.27</v>
      </c>
      <c r="D11792" s="86" t="s">
        <v>1553</v>
      </c>
    </row>
    <row r="11793" spans="2:4">
      <c r="B11793" s="228">
        <v>45213.934537037036</v>
      </c>
      <c r="C11793" s="225">
        <v>200</v>
      </c>
      <c r="D11793" s="86" t="s">
        <v>1819</v>
      </c>
    </row>
    <row r="11794" spans="2:4">
      <c r="B11794" s="228">
        <v>45213.937048611115</v>
      </c>
      <c r="C11794" s="225">
        <v>42.28</v>
      </c>
      <c r="D11794" s="86" t="s">
        <v>340</v>
      </c>
    </row>
    <row r="11795" spans="2:4">
      <c r="B11795" s="228">
        <v>45213.942881944444</v>
      </c>
      <c r="C11795" s="225">
        <v>50</v>
      </c>
      <c r="D11795" s="86" t="s">
        <v>1886</v>
      </c>
    </row>
    <row r="11796" spans="2:4">
      <c r="B11796" s="228">
        <v>45213.944907407407</v>
      </c>
      <c r="C11796" s="225">
        <v>38.65</v>
      </c>
      <c r="D11796" s="86" t="s">
        <v>196</v>
      </c>
    </row>
    <row r="11797" spans="2:4">
      <c r="B11797" s="228">
        <v>45213.948425925926</v>
      </c>
      <c r="C11797" s="225">
        <v>200</v>
      </c>
      <c r="D11797" s="86" t="s">
        <v>3654</v>
      </c>
    </row>
    <row r="11798" spans="2:4">
      <c r="B11798" s="228">
        <v>45213.954710648148</v>
      </c>
      <c r="C11798" s="225">
        <v>157</v>
      </c>
      <c r="D11798" s="86" t="s">
        <v>6808</v>
      </c>
    </row>
    <row r="11799" spans="2:4">
      <c r="B11799" s="228">
        <v>45213.954756944448</v>
      </c>
      <c r="C11799" s="225">
        <v>10</v>
      </c>
      <c r="D11799" s="86" t="s">
        <v>2503</v>
      </c>
    </row>
    <row r="11800" spans="2:4">
      <c r="B11800" s="228">
        <v>45213.95484953704</v>
      </c>
      <c r="C11800" s="225">
        <v>2367</v>
      </c>
      <c r="D11800" s="86" t="s">
        <v>3325</v>
      </c>
    </row>
    <row r="11801" spans="2:4">
      <c r="B11801" s="228">
        <v>45213.954907407409</v>
      </c>
      <c r="C11801" s="225">
        <v>1</v>
      </c>
      <c r="D11801" s="86" t="s">
        <v>8125</v>
      </c>
    </row>
    <row r="11802" spans="2:4">
      <c r="B11802" s="228">
        <v>45213.954930555556</v>
      </c>
      <c r="C11802" s="225">
        <v>81</v>
      </c>
      <c r="D11802" s="86" t="s">
        <v>92</v>
      </c>
    </row>
    <row r="11803" spans="2:4">
      <c r="B11803" s="228">
        <v>45213.954930555556</v>
      </c>
      <c r="C11803" s="225">
        <v>438</v>
      </c>
      <c r="D11803" s="86" t="s">
        <v>3351</v>
      </c>
    </row>
    <row r="11804" spans="2:4">
      <c r="B11804" s="228">
        <v>45213.954942129632</v>
      </c>
      <c r="C11804" s="225">
        <v>995</v>
      </c>
      <c r="D11804" s="86" t="s">
        <v>1392</v>
      </c>
    </row>
    <row r="11805" spans="2:4">
      <c r="B11805" s="228">
        <v>45213.954953703702</v>
      </c>
      <c r="C11805" s="225">
        <v>3000</v>
      </c>
      <c r="D11805" s="86" t="s">
        <v>541</v>
      </c>
    </row>
    <row r="11806" spans="2:4">
      <c r="B11806" s="228">
        <v>45213.954976851855</v>
      </c>
      <c r="C11806" s="225">
        <v>73</v>
      </c>
      <c r="D11806" s="86" t="s">
        <v>1491</v>
      </c>
    </row>
    <row r="11807" spans="2:4">
      <c r="B11807" s="228">
        <v>45213.955000000002</v>
      </c>
      <c r="C11807" s="225">
        <v>113</v>
      </c>
      <c r="D11807" s="86" t="s">
        <v>2814</v>
      </c>
    </row>
    <row r="11808" spans="2:4">
      <c r="B11808" s="228">
        <v>45213.955023148148</v>
      </c>
      <c r="C11808" s="225">
        <v>81</v>
      </c>
      <c r="D11808" s="86" t="s">
        <v>6407</v>
      </c>
    </row>
    <row r="11809" spans="2:4">
      <c r="B11809" s="228">
        <v>45213.955023148148</v>
      </c>
      <c r="C11809" s="225">
        <v>211</v>
      </c>
      <c r="D11809" s="86" t="s">
        <v>3574</v>
      </c>
    </row>
    <row r="11810" spans="2:4">
      <c r="B11810" s="228">
        <v>45213.955034722225</v>
      </c>
      <c r="C11810" s="225">
        <v>38</v>
      </c>
      <c r="D11810" s="86" t="s">
        <v>3333</v>
      </c>
    </row>
    <row r="11811" spans="2:4">
      <c r="B11811" s="228">
        <v>45213.955069444448</v>
      </c>
      <c r="C11811" s="225">
        <v>11</v>
      </c>
      <c r="D11811" s="86" t="s">
        <v>8499</v>
      </c>
    </row>
    <row r="11812" spans="2:4">
      <c r="B11812" s="228">
        <v>45213.955081018517</v>
      </c>
      <c r="C11812" s="225">
        <v>141</v>
      </c>
      <c r="D11812" s="86" t="s">
        <v>1283</v>
      </c>
    </row>
    <row r="11813" spans="2:4">
      <c r="B11813" s="228">
        <v>45213.955324074072</v>
      </c>
      <c r="C11813" s="225">
        <v>135</v>
      </c>
      <c r="D11813" s="86" t="s">
        <v>1504</v>
      </c>
    </row>
    <row r="11814" spans="2:4">
      <c r="B11814" s="228">
        <v>45213.955347222225</v>
      </c>
      <c r="C11814" s="225">
        <v>184</v>
      </c>
      <c r="D11814" s="86" t="s">
        <v>3334</v>
      </c>
    </row>
    <row r="11815" spans="2:4">
      <c r="B11815" s="228">
        <v>45213.955358796295</v>
      </c>
      <c r="C11815" s="225">
        <v>1055.8900000000001</v>
      </c>
      <c r="D11815" s="86" t="s">
        <v>3356</v>
      </c>
    </row>
    <row r="11816" spans="2:4">
      <c r="B11816" s="228">
        <v>45213.955451388887</v>
      </c>
      <c r="C11816" s="225">
        <v>350</v>
      </c>
      <c r="D11816" s="86" t="s">
        <v>3074</v>
      </c>
    </row>
    <row r="11817" spans="2:4">
      <c r="B11817" s="228">
        <v>45213.95548611111</v>
      </c>
      <c r="C11817" s="225">
        <v>35</v>
      </c>
      <c r="D11817" s="86" t="s">
        <v>2932</v>
      </c>
    </row>
    <row r="11818" spans="2:4">
      <c r="B11818" s="228">
        <v>45213.955509259256</v>
      </c>
      <c r="C11818" s="225">
        <v>92</v>
      </c>
      <c r="D11818" s="86" t="s">
        <v>4526</v>
      </c>
    </row>
    <row r="11819" spans="2:4">
      <c r="B11819" s="228">
        <v>45213.955543981479</v>
      </c>
      <c r="C11819" s="225">
        <v>519</v>
      </c>
      <c r="D11819" s="86" t="s">
        <v>1683</v>
      </c>
    </row>
    <row r="11820" spans="2:4">
      <c r="B11820" s="228">
        <v>45213.955555555556</v>
      </c>
      <c r="C11820" s="225">
        <v>223</v>
      </c>
      <c r="D11820" s="86" t="s">
        <v>3336</v>
      </c>
    </row>
    <row r="11821" spans="2:4">
      <c r="B11821" s="228">
        <v>45213.955671296295</v>
      </c>
      <c r="C11821" s="225">
        <v>1987</v>
      </c>
      <c r="D11821" s="86" t="s">
        <v>441</v>
      </c>
    </row>
    <row r="11822" spans="2:4">
      <c r="B11822" s="228">
        <v>45213.955717592595</v>
      </c>
      <c r="C11822" s="225">
        <v>370</v>
      </c>
      <c r="D11822" s="86" t="s">
        <v>167</v>
      </c>
    </row>
    <row r="11823" spans="2:4">
      <c r="B11823" s="228">
        <v>45213.955729166664</v>
      </c>
      <c r="C11823" s="225">
        <v>235</v>
      </c>
      <c r="D11823" s="86" t="s">
        <v>1630</v>
      </c>
    </row>
    <row r="11824" spans="2:4">
      <c r="B11824" s="228">
        <v>45213.955740740741</v>
      </c>
      <c r="C11824" s="225">
        <v>319</v>
      </c>
      <c r="D11824" s="86" t="s">
        <v>254</v>
      </c>
    </row>
    <row r="11825" spans="2:4">
      <c r="B11825" s="228">
        <v>45213.955775462964</v>
      </c>
      <c r="C11825" s="225">
        <v>481</v>
      </c>
      <c r="D11825" s="86" t="s">
        <v>2813</v>
      </c>
    </row>
    <row r="11826" spans="2:4">
      <c r="B11826" s="228">
        <v>45213.955925925926</v>
      </c>
      <c r="C11826" s="225">
        <v>1843</v>
      </c>
      <c r="D11826" s="86" t="s">
        <v>4313</v>
      </c>
    </row>
    <row r="11827" spans="2:4">
      <c r="B11827" s="228">
        <v>45213.955949074072</v>
      </c>
      <c r="C11827" s="225">
        <v>140</v>
      </c>
      <c r="D11827" s="86" t="s">
        <v>482</v>
      </c>
    </row>
    <row r="11828" spans="2:4">
      <c r="B11828" s="228">
        <v>45213.955960648149</v>
      </c>
      <c r="C11828" s="225">
        <v>42</v>
      </c>
      <c r="D11828" s="86" t="s">
        <v>3173</v>
      </c>
    </row>
    <row r="11829" spans="2:4">
      <c r="B11829" s="228">
        <v>45213.956087962964</v>
      </c>
      <c r="C11829" s="225">
        <v>938</v>
      </c>
      <c r="D11829" s="86" t="s">
        <v>6389</v>
      </c>
    </row>
    <row r="11830" spans="2:4">
      <c r="B11830" s="228">
        <v>45213.956319444442</v>
      </c>
      <c r="C11830" s="225">
        <v>173</v>
      </c>
      <c r="D11830" s="86" t="s">
        <v>3085</v>
      </c>
    </row>
    <row r="11831" spans="2:4">
      <c r="B11831" s="228">
        <v>45213.956331018519</v>
      </c>
      <c r="C11831" s="225">
        <v>270</v>
      </c>
      <c r="D11831" s="86" t="s">
        <v>1297</v>
      </c>
    </row>
    <row r="11832" spans="2:4">
      <c r="B11832" s="228">
        <v>45213.956458333334</v>
      </c>
      <c r="C11832" s="225">
        <v>56</v>
      </c>
      <c r="D11832" s="86" t="s">
        <v>3144</v>
      </c>
    </row>
    <row r="11833" spans="2:4">
      <c r="B11833" s="228">
        <v>45213.956458333334</v>
      </c>
      <c r="C11833" s="225">
        <v>893</v>
      </c>
      <c r="D11833" s="86" t="s">
        <v>2734</v>
      </c>
    </row>
    <row r="11834" spans="2:4">
      <c r="B11834" s="228">
        <v>45213.956469907411</v>
      </c>
      <c r="C11834" s="225">
        <v>291</v>
      </c>
      <c r="D11834" s="86" t="s">
        <v>3043</v>
      </c>
    </row>
    <row r="11835" spans="2:4">
      <c r="B11835" s="228">
        <v>45213.95648148148</v>
      </c>
      <c r="C11835" s="225">
        <v>72</v>
      </c>
      <c r="D11835" s="86" t="s">
        <v>1588</v>
      </c>
    </row>
    <row r="11836" spans="2:4">
      <c r="B11836" s="228">
        <v>45213.956516203703</v>
      </c>
      <c r="C11836" s="225">
        <v>114</v>
      </c>
      <c r="D11836" s="86" t="s">
        <v>3329</v>
      </c>
    </row>
    <row r="11837" spans="2:4">
      <c r="B11837" s="228">
        <v>45213.95653935185</v>
      </c>
      <c r="C11837" s="225">
        <v>21</v>
      </c>
      <c r="D11837" s="86" t="s">
        <v>8590</v>
      </c>
    </row>
    <row r="11838" spans="2:4">
      <c r="B11838" s="228">
        <v>45213.956608796296</v>
      </c>
      <c r="C11838" s="225">
        <v>161</v>
      </c>
      <c r="D11838" s="86" t="s">
        <v>428</v>
      </c>
    </row>
    <row r="11839" spans="2:4">
      <c r="B11839" s="228">
        <v>45213.956620370373</v>
      </c>
      <c r="C11839" s="225">
        <v>97</v>
      </c>
      <c r="D11839" s="86" t="s">
        <v>3346</v>
      </c>
    </row>
    <row r="11840" spans="2:4">
      <c r="B11840" s="228">
        <v>45213.956643518519</v>
      </c>
      <c r="C11840" s="225">
        <v>246</v>
      </c>
      <c r="D11840" s="86" t="s">
        <v>3327</v>
      </c>
    </row>
    <row r="11841" spans="2:4">
      <c r="B11841" s="228">
        <v>45213.956736111111</v>
      </c>
      <c r="C11841" s="225">
        <v>349</v>
      </c>
      <c r="D11841" s="86" t="s">
        <v>3048</v>
      </c>
    </row>
    <row r="11842" spans="2:4">
      <c r="B11842" s="228">
        <v>45213.956747685188</v>
      </c>
      <c r="C11842" s="225">
        <v>156</v>
      </c>
      <c r="D11842" s="86" t="s">
        <v>3162</v>
      </c>
    </row>
    <row r="11843" spans="2:4">
      <c r="B11843" s="228">
        <v>45213.956782407404</v>
      </c>
      <c r="C11843" s="225">
        <v>114</v>
      </c>
      <c r="D11843" s="86" t="s">
        <v>7574</v>
      </c>
    </row>
    <row r="11844" spans="2:4">
      <c r="B11844" s="228">
        <v>45213.956828703704</v>
      </c>
      <c r="C11844" s="225">
        <v>14</v>
      </c>
      <c r="D11844" s="86" t="s">
        <v>315</v>
      </c>
    </row>
    <row r="11845" spans="2:4">
      <c r="B11845" s="228">
        <v>45213.95684027778</v>
      </c>
      <c r="C11845" s="225">
        <v>103</v>
      </c>
      <c r="D11845" s="86" t="s">
        <v>8733</v>
      </c>
    </row>
    <row r="11846" spans="2:4">
      <c r="B11846" s="228">
        <v>45213.956990740742</v>
      </c>
      <c r="C11846" s="225">
        <v>18</v>
      </c>
      <c r="D11846" s="86" t="s">
        <v>2475</v>
      </c>
    </row>
    <row r="11847" spans="2:4">
      <c r="B11847" s="228">
        <v>45213.957071759258</v>
      </c>
      <c r="C11847" s="225">
        <v>100</v>
      </c>
      <c r="D11847" s="86" t="s">
        <v>2753</v>
      </c>
    </row>
    <row r="11848" spans="2:4">
      <c r="B11848" s="228">
        <v>45213.957094907404</v>
      </c>
      <c r="C11848" s="225">
        <v>122</v>
      </c>
      <c r="D11848" s="86" t="s">
        <v>3344</v>
      </c>
    </row>
    <row r="11849" spans="2:4">
      <c r="B11849" s="228">
        <v>45213.957141203704</v>
      </c>
      <c r="C11849" s="225">
        <v>207</v>
      </c>
      <c r="D11849" s="86" t="s">
        <v>6752</v>
      </c>
    </row>
    <row r="11850" spans="2:4">
      <c r="B11850" s="228">
        <v>45213.957141203704</v>
      </c>
      <c r="C11850" s="225">
        <v>306</v>
      </c>
      <c r="D11850" s="86" t="s">
        <v>8118</v>
      </c>
    </row>
    <row r="11851" spans="2:4">
      <c r="B11851" s="228">
        <v>45213.957199074073</v>
      </c>
      <c r="C11851" s="225">
        <v>539</v>
      </c>
      <c r="D11851" s="86" t="s">
        <v>1535</v>
      </c>
    </row>
    <row r="11852" spans="2:4">
      <c r="B11852" s="228">
        <v>45213.95722222222</v>
      </c>
      <c r="C11852" s="225">
        <v>132</v>
      </c>
      <c r="D11852" s="86" t="s">
        <v>291</v>
      </c>
    </row>
    <row r="11853" spans="2:4">
      <c r="B11853" s="228">
        <v>45213.957256944443</v>
      </c>
      <c r="C11853" s="225">
        <v>68</v>
      </c>
      <c r="D11853" s="86" t="s">
        <v>8895</v>
      </c>
    </row>
    <row r="11854" spans="2:4">
      <c r="B11854" s="228">
        <v>45213.957291666666</v>
      </c>
      <c r="C11854" s="225">
        <v>183</v>
      </c>
      <c r="D11854" s="86" t="s">
        <v>2616</v>
      </c>
    </row>
    <row r="11855" spans="2:4">
      <c r="B11855" s="228">
        <v>45213.957349537035</v>
      </c>
      <c r="C11855" s="225">
        <v>22</v>
      </c>
      <c r="D11855" s="86" t="s">
        <v>1469</v>
      </c>
    </row>
    <row r="11856" spans="2:4">
      <c r="B11856" s="228">
        <v>45213.957349537035</v>
      </c>
      <c r="C11856" s="225">
        <v>201</v>
      </c>
      <c r="D11856" s="86" t="s">
        <v>980</v>
      </c>
    </row>
    <row r="11857" spans="2:4">
      <c r="B11857" s="228">
        <v>45213.957361111112</v>
      </c>
      <c r="C11857" s="225">
        <v>237</v>
      </c>
      <c r="D11857" s="86" t="s">
        <v>3337</v>
      </c>
    </row>
    <row r="11858" spans="2:4">
      <c r="B11858" s="228">
        <v>45213.957372685189</v>
      </c>
      <c r="C11858" s="225">
        <v>93</v>
      </c>
      <c r="D11858" s="86" t="s">
        <v>2248</v>
      </c>
    </row>
    <row r="11859" spans="2:4">
      <c r="B11859" s="228">
        <v>45213.957442129627</v>
      </c>
      <c r="C11859" s="225">
        <v>593</v>
      </c>
      <c r="D11859" s="86" t="s">
        <v>7953</v>
      </c>
    </row>
    <row r="11860" spans="2:4">
      <c r="B11860" s="228">
        <v>45213.957442129627</v>
      </c>
      <c r="C11860" s="225">
        <v>133</v>
      </c>
      <c r="D11860" s="86" t="s">
        <v>644</v>
      </c>
    </row>
    <row r="11861" spans="2:4">
      <c r="B11861" s="228">
        <v>45213.957499999997</v>
      </c>
      <c r="C11861" s="225">
        <v>100</v>
      </c>
      <c r="D11861" s="86" t="s">
        <v>6756</v>
      </c>
    </row>
    <row r="11862" spans="2:4">
      <c r="B11862" s="228">
        <v>45213.95753472222</v>
      </c>
      <c r="C11862" s="225">
        <v>114</v>
      </c>
      <c r="D11862" s="86" t="s">
        <v>488</v>
      </c>
    </row>
    <row r="11863" spans="2:4">
      <c r="B11863" s="228">
        <v>45213.957650462966</v>
      </c>
      <c r="C11863" s="225">
        <v>25</v>
      </c>
      <c r="D11863" s="86" t="s">
        <v>3352</v>
      </c>
    </row>
    <row r="11864" spans="2:4">
      <c r="B11864" s="228">
        <v>45213.957662037035</v>
      </c>
      <c r="C11864" s="225">
        <v>120</v>
      </c>
      <c r="D11864" s="86" t="s">
        <v>2969</v>
      </c>
    </row>
    <row r="11865" spans="2:4">
      <c r="B11865" s="228">
        <v>45213.957685185182</v>
      </c>
      <c r="C11865" s="225">
        <v>45</v>
      </c>
      <c r="D11865" s="86" t="s">
        <v>3321</v>
      </c>
    </row>
    <row r="11866" spans="2:4">
      <c r="B11866" s="228">
        <v>45213.957754629628</v>
      </c>
      <c r="C11866" s="225">
        <v>138</v>
      </c>
      <c r="D11866" s="86" t="s">
        <v>1841</v>
      </c>
    </row>
    <row r="11867" spans="2:4">
      <c r="B11867" s="228">
        <v>45213.957777777781</v>
      </c>
      <c r="C11867" s="225">
        <v>23</v>
      </c>
      <c r="D11867" s="86" t="s">
        <v>220</v>
      </c>
    </row>
    <row r="11868" spans="2:4">
      <c r="B11868" s="228">
        <v>45213.957835648151</v>
      </c>
      <c r="C11868" s="225">
        <v>449</v>
      </c>
      <c r="D11868" s="86" t="s">
        <v>1453</v>
      </c>
    </row>
    <row r="11869" spans="2:4">
      <c r="B11869" s="228">
        <v>45213.957962962966</v>
      </c>
      <c r="C11869" s="225">
        <v>77</v>
      </c>
      <c r="D11869" s="86" t="s">
        <v>6334</v>
      </c>
    </row>
    <row r="11870" spans="2:4">
      <c r="B11870" s="228">
        <v>45213.958032407405</v>
      </c>
      <c r="C11870" s="225">
        <v>582</v>
      </c>
      <c r="D11870" s="86" t="s">
        <v>3332</v>
      </c>
    </row>
    <row r="11871" spans="2:4">
      <c r="B11871" s="228">
        <v>45213.958067129628</v>
      </c>
      <c r="C11871" s="225">
        <v>89</v>
      </c>
      <c r="D11871" s="86" t="s">
        <v>5284</v>
      </c>
    </row>
    <row r="11872" spans="2:4">
      <c r="B11872" s="228">
        <v>45213.958124999997</v>
      </c>
      <c r="C11872" s="225">
        <v>186</v>
      </c>
      <c r="D11872" s="86" t="s">
        <v>5276</v>
      </c>
    </row>
    <row r="11873" spans="2:4">
      <c r="B11873" s="228">
        <v>45213.958310185182</v>
      </c>
      <c r="C11873" s="225">
        <v>375</v>
      </c>
      <c r="D11873" s="86" t="s">
        <v>1814</v>
      </c>
    </row>
    <row r="11874" spans="2:4">
      <c r="B11874" s="228">
        <v>45213.958402777775</v>
      </c>
      <c r="C11874" s="225">
        <v>19</v>
      </c>
      <c r="D11874" s="86" t="s">
        <v>4413</v>
      </c>
    </row>
    <row r="11875" spans="2:4">
      <c r="B11875" s="228">
        <v>45213.958483796298</v>
      </c>
      <c r="C11875" s="225">
        <v>171</v>
      </c>
      <c r="D11875" s="86" t="s">
        <v>575</v>
      </c>
    </row>
    <row r="11876" spans="2:4">
      <c r="B11876" s="228">
        <v>45213.958506944444</v>
      </c>
      <c r="C11876" s="225">
        <v>37</v>
      </c>
      <c r="D11876" s="86" t="s">
        <v>2354</v>
      </c>
    </row>
    <row r="11877" spans="2:4">
      <c r="B11877" s="228">
        <v>45213.95853009259</v>
      </c>
      <c r="C11877" s="225">
        <v>84</v>
      </c>
      <c r="D11877" s="86" t="s">
        <v>5148</v>
      </c>
    </row>
    <row r="11878" spans="2:4">
      <c r="B11878" s="228">
        <v>45213.958634259259</v>
      </c>
      <c r="C11878" s="225">
        <v>349</v>
      </c>
      <c r="D11878" s="86" t="s">
        <v>1034</v>
      </c>
    </row>
    <row r="11879" spans="2:4">
      <c r="B11879" s="228">
        <v>45213.958645833336</v>
      </c>
      <c r="C11879" s="225">
        <v>105</v>
      </c>
      <c r="D11879" s="86" t="s">
        <v>6271</v>
      </c>
    </row>
    <row r="11880" spans="2:4">
      <c r="B11880" s="228">
        <v>45213.958657407406</v>
      </c>
      <c r="C11880" s="225">
        <v>38</v>
      </c>
      <c r="D11880" s="86" t="s">
        <v>2516</v>
      </c>
    </row>
    <row r="11881" spans="2:4">
      <c r="B11881" s="228">
        <v>45213.958726851852</v>
      </c>
      <c r="C11881" s="225">
        <v>3</v>
      </c>
      <c r="D11881" s="86" t="s">
        <v>3369</v>
      </c>
    </row>
    <row r="11882" spans="2:4">
      <c r="B11882" s="228">
        <v>45213.958773148152</v>
      </c>
      <c r="C11882" s="225">
        <v>179</v>
      </c>
      <c r="D11882" s="86" t="s">
        <v>224</v>
      </c>
    </row>
    <row r="11883" spans="2:4">
      <c r="B11883" s="228">
        <v>45213.958865740744</v>
      </c>
      <c r="C11883" s="225">
        <v>39</v>
      </c>
      <c r="D11883" s="86" t="s">
        <v>3341</v>
      </c>
    </row>
    <row r="11884" spans="2:4">
      <c r="B11884" s="228">
        <v>45213.959016203706</v>
      </c>
      <c r="C11884" s="225">
        <v>3</v>
      </c>
      <c r="D11884" s="86" t="s">
        <v>5154</v>
      </c>
    </row>
    <row r="11885" spans="2:4">
      <c r="B11885" s="228">
        <v>45213.959201388891</v>
      </c>
      <c r="C11885" s="225">
        <v>7</v>
      </c>
      <c r="D11885" s="86" t="s">
        <v>4882</v>
      </c>
    </row>
    <row r="11886" spans="2:4">
      <c r="B11886" s="228">
        <v>45213.959224537037</v>
      </c>
      <c r="C11886" s="225">
        <v>98</v>
      </c>
      <c r="D11886" s="86" t="s">
        <v>1697</v>
      </c>
    </row>
    <row r="11887" spans="2:4">
      <c r="B11887" s="228">
        <v>45213.959236111114</v>
      </c>
      <c r="C11887" s="225">
        <v>61</v>
      </c>
      <c r="D11887" s="86" t="s">
        <v>8089</v>
      </c>
    </row>
    <row r="11888" spans="2:4">
      <c r="B11888" s="228">
        <v>45213.959270833337</v>
      </c>
      <c r="C11888" s="225">
        <v>404.06</v>
      </c>
      <c r="D11888" s="86" t="s">
        <v>4896</v>
      </c>
    </row>
    <row r="11889" spans="2:4">
      <c r="B11889" s="228">
        <v>45213.959328703706</v>
      </c>
      <c r="C11889" s="225">
        <v>1181</v>
      </c>
      <c r="D11889" s="86" t="s">
        <v>889</v>
      </c>
    </row>
    <row r="11890" spans="2:4">
      <c r="B11890" s="228">
        <v>45213.959374999999</v>
      </c>
      <c r="C11890" s="225">
        <v>41</v>
      </c>
      <c r="D11890" s="86" t="s">
        <v>4441</v>
      </c>
    </row>
    <row r="11891" spans="2:4">
      <c r="B11891" s="228">
        <v>45213.959432870368</v>
      </c>
      <c r="C11891" s="225">
        <v>78</v>
      </c>
      <c r="D11891" s="86" t="s">
        <v>6850</v>
      </c>
    </row>
    <row r="11892" spans="2:4">
      <c r="B11892" s="228">
        <v>45213.959456018521</v>
      </c>
      <c r="C11892" s="225">
        <v>554</v>
      </c>
      <c r="D11892" s="86" t="s">
        <v>973</v>
      </c>
    </row>
    <row r="11893" spans="2:4">
      <c r="B11893" s="228">
        <v>45213.959467592591</v>
      </c>
      <c r="C11893" s="225">
        <v>232</v>
      </c>
      <c r="D11893" s="86" t="s">
        <v>551</v>
      </c>
    </row>
    <row r="11894" spans="2:4">
      <c r="B11894" s="228">
        <v>45213.95952546296</v>
      </c>
      <c r="C11894" s="225">
        <v>72</v>
      </c>
      <c r="D11894" s="86" t="s">
        <v>2247</v>
      </c>
    </row>
    <row r="11895" spans="2:4">
      <c r="B11895" s="228">
        <v>45213.959548611114</v>
      </c>
      <c r="C11895" s="225">
        <v>4</v>
      </c>
      <c r="D11895" s="86" t="s">
        <v>7248</v>
      </c>
    </row>
    <row r="11896" spans="2:4">
      <c r="B11896" s="228">
        <v>45213.959583333337</v>
      </c>
      <c r="C11896" s="225">
        <v>167</v>
      </c>
      <c r="D11896" s="86" t="s">
        <v>748</v>
      </c>
    </row>
    <row r="11897" spans="2:4">
      <c r="B11897" s="228">
        <v>45213.959641203706</v>
      </c>
      <c r="C11897" s="225">
        <v>74</v>
      </c>
      <c r="D11897" s="86" t="s">
        <v>3402</v>
      </c>
    </row>
    <row r="11898" spans="2:4">
      <c r="B11898" s="228">
        <v>45213.959664351853</v>
      </c>
      <c r="C11898" s="225">
        <v>550</v>
      </c>
      <c r="D11898" s="86" t="s">
        <v>3192</v>
      </c>
    </row>
    <row r="11899" spans="2:4">
      <c r="B11899" s="228">
        <v>45213.959664351853</v>
      </c>
      <c r="C11899" s="225">
        <v>383</v>
      </c>
      <c r="D11899" s="86" t="s">
        <v>2022</v>
      </c>
    </row>
    <row r="11900" spans="2:4">
      <c r="B11900" s="228">
        <v>45213.959733796299</v>
      </c>
      <c r="C11900" s="225">
        <v>575</v>
      </c>
      <c r="D11900" s="86" t="s">
        <v>2804</v>
      </c>
    </row>
    <row r="11901" spans="2:4">
      <c r="B11901" s="228">
        <v>45213.959745370368</v>
      </c>
      <c r="C11901" s="225">
        <v>283</v>
      </c>
      <c r="D11901" s="86" t="s">
        <v>2676</v>
      </c>
    </row>
    <row r="11902" spans="2:4">
      <c r="B11902" s="228">
        <v>45213.959756944445</v>
      </c>
      <c r="C11902" s="225">
        <v>53</v>
      </c>
      <c r="D11902" s="86" t="s">
        <v>2909</v>
      </c>
    </row>
    <row r="11903" spans="2:4">
      <c r="B11903" s="228">
        <v>45213.959780092591</v>
      </c>
      <c r="C11903" s="225">
        <v>21</v>
      </c>
      <c r="D11903" s="86" t="s">
        <v>3353</v>
      </c>
    </row>
    <row r="11904" spans="2:4">
      <c r="B11904" s="228">
        <v>45213.959791666668</v>
      </c>
      <c r="C11904" s="225">
        <v>140</v>
      </c>
      <c r="D11904" s="86" t="s">
        <v>5185</v>
      </c>
    </row>
    <row r="11905" spans="2:4">
      <c r="B11905" s="228">
        <v>45213.959814814814</v>
      </c>
      <c r="C11905" s="225">
        <v>282</v>
      </c>
      <c r="D11905" s="86" t="s">
        <v>3328</v>
      </c>
    </row>
    <row r="11906" spans="2:4">
      <c r="B11906" s="228">
        <v>45213.95989583333</v>
      </c>
      <c r="C11906" s="225">
        <v>725</v>
      </c>
      <c r="D11906" s="86" t="s">
        <v>2732</v>
      </c>
    </row>
    <row r="11907" spans="2:4">
      <c r="B11907" s="228">
        <v>45213.959930555553</v>
      </c>
      <c r="C11907" s="225">
        <v>483</v>
      </c>
      <c r="D11907" s="86" t="s">
        <v>3340</v>
      </c>
    </row>
    <row r="11908" spans="2:4">
      <c r="B11908" s="228">
        <v>45213.959953703707</v>
      </c>
      <c r="C11908" s="225">
        <v>15</v>
      </c>
      <c r="D11908" s="86" t="s">
        <v>3119</v>
      </c>
    </row>
    <row r="11909" spans="2:4">
      <c r="B11909" s="228">
        <v>45213.959988425922</v>
      </c>
      <c r="C11909" s="225">
        <v>27</v>
      </c>
      <c r="D11909" s="86" t="s">
        <v>5152</v>
      </c>
    </row>
    <row r="11910" spans="2:4">
      <c r="B11910" s="228">
        <v>45213.960069444445</v>
      </c>
      <c r="C11910" s="225">
        <v>353</v>
      </c>
      <c r="D11910" s="86" t="s">
        <v>3339</v>
      </c>
    </row>
    <row r="11911" spans="2:4">
      <c r="B11911" s="228">
        <v>45213.960092592592</v>
      </c>
      <c r="C11911" s="225">
        <v>200.01</v>
      </c>
      <c r="D11911" s="86" t="s">
        <v>71</v>
      </c>
    </row>
    <row r="11912" spans="2:4">
      <c r="B11912" s="228">
        <v>45213.960104166668</v>
      </c>
      <c r="C11912" s="225">
        <v>2</v>
      </c>
      <c r="D11912" s="86" t="s">
        <v>1336</v>
      </c>
    </row>
    <row r="11913" spans="2:4">
      <c r="B11913" s="228">
        <v>45213.960231481484</v>
      </c>
      <c r="C11913" s="225">
        <v>100</v>
      </c>
      <c r="D11913" s="86" t="s">
        <v>1076</v>
      </c>
    </row>
    <row r="11914" spans="2:4">
      <c r="B11914" s="228">
        <v>45213.960358796299</v>
      </c>
      <c r="C11914" s="225">
        <v>1589.21</v>
      </c>
      <c r="D11914" s="86" t="s">
        <v>2997</v>
      </c>
    </row>
    <row r="11915" spans="2:4">
      <c r="B11915" s="228">
        <v>45213.960405092592</v>
      </c>
      <c r="C11915" s="225">
        <v>107</v>
      </c>
      <c r="D11915" s="86" t="s">
        <v>3101</v>
      </c>
    </row>
    <row r="11916" spans="2:4">
      <c r="B11916" s="228">
        <v>45213.960439814815</v>
      </c>
      <c r="C11916" s="225">
        <v>319</v>
      </c>
      <c r="D11916" s="86" t="s">
        <v>507</v>
      </c>
    </row>
    <row r="11917" spans="2:4">
      <c r="B11917" s="228">
        <v>45213.960462962961</v>
      </c>
      <c r="C11917" s="225">
        <v>7</v>
      </c>
      <c r="D11917" s="86" t="s">
        <v>9104</v>
      </c>
    </row>
    <row r="11918" spans="2:4">
      <c r="B11918" s="228">
        <v>45213.960462962961</v>
      </c>
      <c r="C11918" s="225">
        <v>89</v>
      </c>
      <c r="D11918" s="86" t="s">
        <v>6561</v>
      </c>
    </row>
    <row r="11919" spans="2:4">
      <c r="B11919" s="228">
        <v>45213.960509259261</v>
      </c>
      <c r="C11919" s="225">
        <v>52</v>
      </c>
      <c r="D11919" s="86" t="s">
        <v>3348</v>
      </c>
    </row>
    <row r="11920" spans="2:4">
      <c r="B11920" s="228">
        <v>45213.960578703707</v>
      </c>
      <c r="C11920" s="225">
        <v>226</v>
      </c>
      <c r="D11920" s="86" t="s">
        <v>3324</v>
      </c>
    </row>
    <row r="11921" spans="2:4">
      <c r="B11921" s="228">
        <v>45213.960601851853</v>
      </c>
      <c r="C11921" s="225">
        <v>500</v>
      </c>
      <c r="D11921" s="86" t="s">
        <v>1188</v>
      </c>
    </row>
    <row r="11922" spans="2:4">
      <c r="B11922" s="228">
        <v>45213.960752314815</v>
      </c>
      <c r="C11922" s="225">
        <v>46</v>
      </c>
      <c r="D11922" s="86" t="s">
        <v>3398</v>
      </c>
    </row>
    <row r="11923" spans="2:4">
      <c r="B11923" s="228">
        <v>45213.960763888892</v>
      </c>
      <c r="C11923" s="225">
        <v>241</v>
      </c>
      <c r="D11923" s="86" t="s">
        <v>7816</v>
      </c>
    </row>
    <row r="11924" spans="2:4">
      <c r="B11924" s="228">
        <v>45213.960972222223</v>
      </c>
      <c r="C11924" s="225">
        <v>764</v>
      </c>
      <c r="D11924" s="86" t="s">
        <v>1878</v>
      </c>
    </row>
    <row r="11925" spans="2:4">
      <c r="B11925" s="228">
        <v>45213.960995370369</v>
      </c>
      <c r="C11925" s="225">
        <v>355</v>
      </c>
      <c r="D11925" s="86" t="s">
        <v>4297</v>
      </c>
    </row>
    <row r="11926" spans="2:4">
      <c r="B11926" s="228">
        <v>45213.960995370369</v>
      </c>
      <c r="C11926" s="225">
        <v>769</v>
      </c>
      <c r="D11926" s="86" t="s">
        <v>37</v>
      </c>
    </row>
    <row r="11927" spans="2:4">
      <c r="B11927" s="228">
        <v>45213.961273148147</v>
      </c>
      <c r="C11927" s="225">
        <v>359</v>
      </c>
      <c r="D11927" s="86" t="s">
        <v>1061</v>
      </c>
    </row>
    <row r="11928" spans="2:4">
      <c r="B11928" s="228">
        <v>45213.961388888885</v>
      </c>
      <c r="C11928" s="225">
        <v>216</v>
      </c>
      <c r="D11928" s="86" t="s">
        <v>3026</v>
      </c>
    </row>
    <row r="11929" spans="2:4">
      <c r="B11929" s="228">
        <v>45213.961400462962</v>
      </c>
      <c r="C11929" s="225">
        <v>65</v>
      </c>
      <c r="D11929" s="86" t="s">
        <v>3484</v>
      </c>
    </row>
    <row r="11930" spans="2:4">
      <c r="B11930" s="228">
        <v>45213.961562500001</v>
      </c>
      <c r="C11930" s="225">
        <v>415.01</v>
      </c>
      <c r="D11930" s="86" t="s">
        <v>207</v>
      </c>
    </row>
    <row r="11931" spans="2:4">
      <c r="B11931" s="228">
        <v>45213.961631944447</v>
      </c>
      <c r="C11931" s="225">
        <v>234</v>
      </c>
      <c r="D11931" s="86" t="s">
        <v>7890</v>
      </c>
    </row>
    <row r="11932" spans="2:4">
      <c r="B11932" s="228">
        <v>45213.961655092593</v>
      </c>
      <c r="C11932" s="225">
        <v>896</v>
      </c>
      <c r="D11932" s="86" t="s">
        <v>2958</v>
      </c>
    </row>
    <row r="11933" spans="2:4">
      <c r="B11933" s="228">
        <v>45213.961747685185</v>
      </c>
      <c r="C11933" s="225">
        <v>206</v>
      </c>
      <c r="D11933" s="86" t="s">
        <v>6792</v>
      </c>
    </row>
    <row r="11934" spans="2:4">
      <c r="B11934" s="228">
        <v>45213.961770833332</v>
      </c>
      <c r="C11934" s="225">
        <v>746</v>
      </c>
      <c r="D11934" s="86" t="s">
        <v>3324</v>
      </c>
    </row>
    <row r="11935" spans="2:4">
      <c r="B11935" s="228">
        <v>45213.961956018517</v>
      </c>
      <c r="C11935" s="225">
        <v>162</v>
      </c>
      <c r="D11935" s="86" t="s">
        <v>3330</v>
      </c>
    </row>
    <row r="11936" spans="2:4">
      <c r="B11936" s="228">
        <v>45213.962037037039</v>
      </c>
      <c r="C11936" s="225">
        <v>736</v>
      </c>
      <c r="D11936" s="86" t="s">
        <v>3323</v>
      </c>
    </row>
    <row r="11937" spans="2:4">
      <c r="B11937" s="228">
        <v>45213.962083333332</v>
      </c>
      <c r="C11937" s="225">
        <v>7</v>
      </c>
      <c r="D11937" s="86" t="s">
        <v>1815</v>
      </c>
    </row>
    <row r="11938" spans="2:4">
      <c r="B11938" s="228">
        <v>45213.962118055555</v>
      </c>
      <c r="C11938" s="225">
        <v>149</v>
      </c>
      <c r="D11938" s="86" t="s">
        <v>7899</v>
      </c>
    </row>
    <row r="11939" spans="2:4">
      <c r="B11939" s="228">
        <v>45213.962199074071</v>
      </c>
      <c r="C11939" s="225">
        <v>126</v>
      </c>
      <c r="D11939" s="86" t="s">
        <v>2590</v>
      </c>
    </row>
    <row r="11940" spans="2:4">
      <c r="B11940" s="228">
        <v>45213.962314814817</v>
      </c>
      <c r="C11940" s="225">
        <v>407</v>
      </c>
      <c r="D11940" s="86" t="s">
        <v>5902</v>
      </c>
    </row>
    <row r="11941" spans="2:4">
      <c r="B11941" s="228">
        <v>45213.962442129632</v>
      </c>
      <c r="C11941" s="225">
        <v>20</v>
      </c>
      <c r="D11941" s="86" t="s">
        <v>4503</v>
      </c>
    </row>
    <row r="11942" spans="2:4">
      <c r="B11942" s="228">
        <v>45213.962465277778</v>
      </c>
      <c r="C11942" s="225">
        <v>38</v>
      </c>
      <c r="D11942" s="86" t="s">
        <v>1601</v>
      </c>
    </row>
    <row r="11943" spans="2:4">
      <c r="B11943" s="228">
        <v>45213.962488425925</v>
      </c>
      <c r="C11943" s="225">
        <v>22</v>
      </c>
      <c r="D11943" s="86" t="s">
        <v>5153</v>
      </c>
    </row>
    <row r="11944" spans="2:4">
      <c r="B11944" s="228">
        <v>45213.962581018517</v>
      </c>
      <c r="C11944" s="225">
        <v>1</v>
      </c>
      <c r="D11944" s="86" t="s">
        <v>1282</v>
      </c>
    </row>
    <row r="11945" spans="2:4">
      <c r="B11945" s="228">
        <v>45213.962696759256</v>
      </c>
      <c r="C11945" s="225">
        <v>80</v>
      </c>
      <c r="D11945" s="86" t="s">
        <v>1137</v>
      </c>
    </row>
    <row r="11946" spans="2:4">
      <c r="B11946" s="228">
        <v>45213.962743055556</v>
      </c>
      <c r="C11946" s="225">
        <v>1</v>
      </c>
      <c r="D11946" s="86" t="s">
        <v>8174</v>
      </c>
    </row>
    <row r="11947" spans="2:4">
      <c r="B11947" s="228">
        <v>45213.962754629632</v>
      </c>
      <c r="C11947" s="225">
        <v>244</v>
      </c>
      <c r="D11947" s="86" t="s">
        <v>3212</v>
      </c>
    </row>
    <row r="11948" spans="2:4">
      <c r="B11948" s="228">
        <v>45213.962777777779</v>
      </c>
      <c r="C11948" s="225">
        <v>260</v>
      </c>
      <c r="D11948" s="86" t="s">
        <v>2084</v>
      </c>
    </row>
    <row r="11949" spans="2:4">
      <c r="B11949" s="228">
        <v>45213.96292824074</v>
      </c>
      <c r="C11949" s="225">
        <v>241.28</v>
      </c>
      <c r="D11949" s="86" t="s">
        <v>3343</v>
      </c>
    </row>
    <row r="11950" spans="2:4">
      <c r="B11950" s="228">
        <v>45213.96297453704</v>
      </c>
      <c r="C11950" s="225">
        <v>26</v>
      </c>
      <c r="D11950" s="86" t="s">
        <v>3526</v>
      </c>
    </row>
    <row r="11951" spans="2:4">
      <c r="B11951" s="228">
        <v>45213.963067129633</v>
      </c>
      <c r="C11951" s="225">
        <v>2000</v>
      </c>
      <c r="D11951" s="86" t="s">
        <v>8189</v>
      </c>
    </row>
    <row r="11952" spans="2:4">
      <c r="B11952" s="228">
        <v>45213.963263888887</v>
      </c>
      <c r="C11952" s="225">
        <v>8710</v>
      </c>
      <c r="D11952" s="86" t="s">
        <v>431</v>
      </c>
    </row>
    <row r="11953" spans="2:4">
      <c r="B11953" s="228">
        <v>45213.96334490741</v>
      </c>
      <c r="C11953" s="225">
        <v>1275.1600000000001</v>
      </c>
      <c r="D11953" s="86" t="s">
        <v>165</v>
      </c>
    </row>
    <row r="11954" spans="2:4">
      <c r="B11954" s="228">
        <v>45213.963368055556</v>
      </c>
      <c r="C11954" s="225">
        <v>488</v>
      </c>
      <c r="D11954" s="86" t="s">
        <v>3673</v>
      </c>
    </row>
    <row r="11955" spans="2:4">
      <c r="B11955" s="228">
        <v>45213.963391203702</v>
      </c>
      <c r="C11955" s="225">
        <v>916</v>
      </c>
      <c r="D11955" s="86" t="s">
        <v>3349</v>
      </c>
    </row>
    <row r="11956" spans="2:4">
      <c r="B11956" s="228">
        <v>45213.963402777779</v>
      </c>
      <c r="C11956" s="225">
        <v>354</v>
      </c>
      <c r="D11956" s="86" t="s">
        <v>3342</v>
      </c>
    </row>
    <row r="11957" spans="2:4">
      <c r="B11957" s="228">
        <v>45213.963576388887</v>
      </c>
      <c r="C11957" s="225">
        <v>680</v>
      </c>
      <c r="D11957" s="86" t="s">
        <v>1887</v>
      </c>
    </row>
    <row r="11958" spans="2:4">
      <c r="B11958" s="228">
        <v>45213.963634259257</v>
      </c>
      <c r="C11958" s="225">
        <v>9</v>
      </c>
      <c r="D11958" s="86" t="s">
        <v>5221</v>
      </c>
    </row>
    <row r="11959" spans="2:4">
      <c r="B11959" s="228">
        <v>45213.963726851849</v>
      </c>
      <c r="C11959" s="225">
        <v>74</v>
      </c>
      <c r="D11959" s="86" t="s">
        <v>2549</v>
      </c>
    </row>
    <row r="11960" spans="2:4">
      <c r="B11960" s="228">
        <v>45213.963761574072</v>
      </c>
      <c r="C11960" s="225">
        <v>79</v>
      </c>
      <c r="D11960" s="86" t="s">
        <v>6511</v>
      </c>
    </row>
    <row r="11961" spans="2:4">
      <c r="B11961" s="228">
        <v>45213.963935185187</v>
      </c>
      <c r="C11961" s="225">
        <v>27</v>
      </c>
      <c r="D11961" s="86" t="s">
        <v>3176</v>
      </c>
    </row>
    <row r="11962" spans="2:4">
      <c r="B11962" s="228">
        <v>45213.968263888892</v>
      </c>
      <c r="C11962" s="225">
        <v>116.6</v>
      </c>
      <c r="D11962" s="86" t="s">
        <v>763</v>
      </c>
    </row>
    <row r="11963" spans="2:4">
      <c r="B11963" s="228">
        <v>45213.970532407409</v>
      </c>
      <c r="C11963" s="225">
        <v>1000</v>
      </c>
      <c r="D11963" s="86" t="s">
        <v>105</v>
      </c>
    </row>
    <row r="11964" spans="2:4">
      <c r="B11964" s="228">
        <v>45213.973877314813</v>
      </c>
      <c r="C11964" s="225">
        <v>2</v>
      </c>
      <c r="D11964" s="86" t="s">
        <v>2298</v>
      </c>
    </row>
    <row r="11965" spans="2:4">
      <c r="B11965" s="228">
        <v>45213.973958333336</v>
      </c>
      <c r="C11965" s="225">
        <v>1000</v>
      </c>
      <c r="D11965" s="86" t="s">
        <v>2094</v>
      </c>
    </row>
    <row r="11966" spans="2:4">
      <c r="B11966" s="228">
        <v>45213.974259259259</v>
      </c>
      <c r="C11966" s="225">
        <v>2.89</v>
      </c>
      <c r="D11966" s="86" t="s">
        <v>3059</v>
      </c>
    </row>
    <row r="11967" spans="2:4">
      <c r="B11967" s="228">
        <v>45213.977638888886</v>
      </c>
      <c r="C11967" s="225">
        <v>150</v>
      </c>
      <c r="D11967" s="86" t="s">
        <v>8950</v>
      </c>
    </row>
    <row r="11968" spans="2:4">
      <c r="B11968" s="228">
        <v>45213.979895833334</v>
      </c>
      <c r="C11968" s="225">
        <v>500</v>
      </c>
      <c r="D11968" s="86" t="s">
        <v>493</v>
      </c>
    </row>
    <row r="11969" spans="2:4">
      <c r="B11969" s="228">
        <v>45213.981898148151</v>
      </c>
      <c r="C11969" s="225">
        <v>500</v>
      </c>
      <c r="D11969" s="86" t="s">
        <v>6380</v>
      </c>
    </row>
    <row r="11970" spans="2:4">
      <c r="B11970" s="228">
        <v>45213.98196759259</v>
      </c>
      <c r="C11970" s="225">
        <v>100</v>
      </c>
      <c r="D11970" s="86" t="s">
        <v>3875</v>
      </c>
    </row>
    <row r="11971" spans="2:4">
      <c r="B11971" s="228">
        <v>45213.982129629629</v>
      </c>
      <c r="C11971" s="225">
        <v>100</v>
      </c>
      <c r="D11971" s="86" t="s">
        <v>1244</v>
      </c>
    </row>
    <row r="11972" spans="2:4">
      <c r="B11972" s="228">
        <v>45213.986250000002</v>
      </c>
      <c r="C11972" s="225">
        <v>500</v>
      </c>
      <c r="D11972" s="86" t="s">
        <v>7579</v>
      </c>
    </row>
    <row r="11973" spans="2:4">
      <c r="B11973" s="228">
        <v>45213.991597222222</v>
      </c>
      <c r="C11973" s="225">
        <v>100</v>
      </c>
      <c r="D11973" s="86" t="s">
        <v>7249</v>
      </c>
    </row>
    <row r="11974" spans="2:4">
      <c r="B11974" s="228">
        <v>45213.99763888889</v>
      </c>
      <c r="C11974" s="225">
        <v>65.38</v>
      </c>
      <c r="D11974" s="86" t="s">
        <v>369</v>
      </c>
    </row>
    <row r="11975" spans="2:4">
      <c r="B11975" s="228">
        <v>45213.999074074076</v>
      </c>
      <c r="C11975" s="225">
        <v>20</v>
      </c>
      <c r="D11975" s="86" t="s">
        <v>7926</v>
      </c>
    </row>
    <row r="11976" spans="2:4">
      <c r="B11976" s="228">
        <v>45214.00236111111</v>
      </c>
      <c r="C11976" s="225">
        <v>500</v>
      </c>
      <c r="D11976" s="86" t="s">
        <v>7704</v>
      </c>
    </row>
    <row r="11977" spans="2:4">
      <c r="B11977" s="228">
        <v>45214.002939814818</v>
      </c>
      <c r="C11977" s="225">
        <v>500</v>
      </c>
      <c r="D11977" s="86" t="s">
        <v>8675</v>
      </c>
    </row>
    <row r="11978" spans="2:4">
      <c r="B11978" s="228">
        <v>45214.003310185188</v>
      </c>
      <c r="C11978" s="225">
        <v>20</v>
      </c>
      <c r="D11978" s="86" t="s">
        <v>8307</v>
      </c>
    </row>
    <row r="11979" spans="2:4">
      <c r="B11979" s="228">
        <v>45214.004953703705</v>
      </c>
      <c r="C11979" s="225">
        <v>50</v>
      </c>
      <c r="D11979" s="86" t="s">
        <v>1639</v>
      </c>
    </row>
    <row r="11980" spans="2:4">
      <c r="B11980" s="228">
        <v>45214.007175925923</v>
      </c>
      <c r="C11980" s="225">
        <v>5000</v>
      </c>
      <c r="D11980" s="86" t="s">
        <v>2431</v>
      </c>
    </row>
    <row r="11981" spans="2:4">
      <c r="B11981" s="228">
        <v>45214.008101851854</v>
      </c>
      <c r="C11981" s="225">
        <v>5.96</v>
      </c>
      <c r="D11981" s="86" t="s">
        <v>7745</v>
      </c>
    </row>
    <row r="11982" spans="2:4">
      <c r="B11982" s="228">
        <v>45214.008773148147</v>
      </c>
      <c r="C11982" s="225">
        <v>171</v>
      </c>
      <c r="D11982" s="86" t="s">
        <v>1518</v>
      </c>
    </row>
    <row r="11983" spans="2:4">
      <c r="B11983" s="228">
        <v>45214.01295138889</v>
      </c>
      <c r="C11983" s="225">
        <v>100</v>
      </c>
      <c r="D11983" s="86" t="s">
        <v>1766</v>
      </c>
    </row>
    <row r="11984" spans="2:4">
      <c r="B11984" s="228">
        <v>45214.014467592591</v>
      </c>
      <c r="C11984" s="225">
        <v>200</v>
      </c>
      <c r="D11984" s="86" t="s">
        <v>155</v>
      </c>
    </row>
    <row r="11985" spans="2:4">
      <c r="B11985" s="228">
        <v>45214.023298611108</v>
      </c>
      <c r="C11985" s="225">
        <v>364.64</v>
      </c>
      <c r="D11985" s="86" t="s">
        <v>224</v>
      </c>
    </row>
    <row r="11986" spans="2:4">
      <c r="B11986" s="228">
        <v>45214.025995370372</v>
      </c>
      <c r="C11986" s="225">
        <v>1800</v>
      </c>
      <c r="D11986" s="86" t="s">
        <v>1423</v>
      </c>
    </row>
    <row r="11987" spans="2:4">
      <c r="B11987" s="228">
        <v>45214.031909722224</v>
      </c>
      <c r="C11987" s="225">
        <v>3000</v>
      </c>
      <c r="D11987" s="86" t="s">
        <v>475</v>
      </c>
    </row>
    <row r="11988" spans="2:4">
      <c r="B11988" s="228">
        <v>45214.033599537041</v>
      </c>
      <c r="C11988" s="225">
        <v>40.659999999999997</v>
      </c>
      <c r="D11988" s="86" t="s">
        <v>3086</v>
      </c>
    </row>
    <row r="11989" spans="2:4">
      <c r="B11989" s="228">
        <v>45214.037222222221</v>
      </c>
      <c r="C11989" s="225">
        <v>500</v>
      </c>
      <c r="D11989" s="86" t="s">
        <v>3267</v>
      </c>
    </row>
    <row r="11990" spans="2:4">
      <c r="B11990" s="228">
        <v>45214.052731481483</v>
      </c>
      <c r="C11990" s="225">
        <v>100</v>
      </c>
      <c r="D11990" s="86" t="s">
        <v>5175</v>
      </c>
    </row>
    <row r="11991" spans="2:4">
      <c r="B11991" s="228">
        <v>45214.064756944441</v>
      </c>
      <c r="C11991" s="225">
        <v>500</v>
      </c>
      <c r="D11991" s="86" t="s">
        <v>5302</v>
      </c>
    </row>
    <row r="11992" spans="2:4">
      <c r="B11992" s="228">
        <v>45214.07304398148</v>
      </c>
      <c r="C11992" s="225">
        <v>15000</v>
      </c>
      <c r="D11992" s="86" t="s">
        <v>7396</v>
      </c>
    </row>
    <row r="11993" spans="2:4">
      <c r="B11993" s="228">
        <v>45214.073599537034</v>
      </c>
      <c r="C11993" s="225">
        <v>15000</v>
      </c>
      <c r="D11993" s="86" t="s">
        <v>7396</v>
      </c>
    </row>
    <row r="11994" spans="2:4">
      <c r="B11994" s="228">
        <v>45214.074108796296</v>
      </c>
      <c r="C11994" s="225">
        <v>15000</v>
      </c>
      <c r="D11994" s="86" t="s">
        <v>7396</v>
      </c>
    </row>
    <row r="11995" spans="2:4">
      <c r="B11995" s="228">
        <v>45214.076215277775</v>
      </c>
      <c r="C11995" s="225">
        <v>1500</v>
      </c>
      <c r="D11995" s="86" t="s">
        <v>2724</v>
      </c>
    </row>
    <row r="11996" spans="2:4">
      <c r="B11996" s="228">
        <v>45214.098564814813</v>
      </c>
      <c r="C11996" s="225">
        <v>4.6100000000000003</v>
      </c>
      <c r="D11996" s="86" t="s">
        <v>9086</v>
      </c>
    </row>
    <row r="11997" spans="2:4">
      <c r="B11997" s="228">
        <v>45214.117118055554</v>
      </c>
      <c r="C11997" s="225">
        <v>300</v>
      </c>
      <c r="D11997" s="86" t="s">
        <v>3062</v>
      </c>
    </row>
    <row r="11998" spans="2:4">
      <c r="B11998" s="228">
        <v>45214.166747685187</v>
      </c>
      <c r="C11998" s="225">
        <v>1000</v>
      </c>
      <c r="D11998" s="86" t="s">
        <v>243</v>
      </c>
    </row>
    <row r="11999" spans="2:4">
      <c r="B11999" s="228">
        <v>45214.168530092589</v>
      </c>
      <c r="C11999" s="225">
        <v>500</v>
      </c>
      <c r="D11999" s="86" t="s">
        <v>656</v>
      </c>
    </row>
    <row r="12000" spans="2:4">
      <c r="B12000" s="228">
        <v>45214.178333333337</v>
      </c>
      <c r="C12000" s="225">
        <v>500</v>
      </c>
      <c r="D12000" s="86" t="s">
        <v>4185</v>
      </c>
    </row>
    <row r="12001" spans="2:4">
      <c r="B12001" s="228">
        <v>45214.238726851851</v>
      </c>
      <c r="C12001" s="225">
        <v>200</v>
      </c>
      <c r="D12001" s="86" t="s">
        <v>3399</v>
      </c>
    </row>
    <row r="12002" spans="2:4">
      <c r="B12002" s="228">
        <v>45214.260034722225</v>
      </c>
      <c r="C12002" s="225">
        <v>1000</v>
      </c>
      <c r="D12002" s="86" t="s">
        <v>3062</v>
      </c>
    </row>
    <row r="12003" spans="2:4">
      <c r="B12003" s="228">
        <v>45214.262465277781</v>
      </c>
      <c r="C12003" s="225">
        <v>131.86000000000001</v>
      </c>
      <c r="D12003" s="86" t="s">
        <v>8535</v>
      </c>
    </row>
    <row r="12004" spans="2:4">
      <c r="B12004" s="228">
        <v>45214.264236111114</v>
      </c>
      <c r="C12004" s="225">
        <v>2000</v>
      </c>
      <c r="D12004" s="86" t="s">
        <v>1767</v>
      </c>
    </row>
    <row r="12005" spans="2:4">
      <c r="B12005" s="228">
        <v>45214.2659375</v>
      </c>
      <c r="C12005" s="225">
        <v>300</v>
      </c>
      <c r="D12005" s="86" t="s">
        <v>272</v>
      </c>
    </row>
    <row r="12006" spans="2:4">
      <c r="B12006" s="228">
        <v>45214.271134259259</v>
      </c>
      <c r="C12006" s="225">
        <v>108</v>
      </c>
      <c r="D12006" s="86" t="s">
        <v>2606</v>
      </c>
    </row>
    <row r="12007" spans="2:4">
      <c r="B12007" s="228">
        <v>45214.284560185188</v>
      </c>
      <c r="C12007" s="225">
        <v>50</v>
      </c>
      <c r="D12007" s="86" t="s">
        <v>4159</v>
      </c>
    </row>
    <row r="12008" spans="2:4">
      <c r="B12008" s="228">
        <v>45214.290289351855</v>
      </c>
      <c r="C12008" s="225">
        <v>100</v>
      </c>
      <c r="D12008" s="86" t="s">
        <v>9032</v>
      </c>
    </row>
    <row r="12009" spans="2:4">
      <c r="B12009" s="228">
        <v>45214.301180555558</v>
      </c>
      <c r="C12009" s="225">
        <v>4000</v>
      </c>
      <c r="D12009" s="86" t="s">
        <v>2108</v>
      </c>
    </row>
    <row r="12010" spans="2:4">
      <c r="B12010" s="228">
        <v>45214.304050925923</v>
      </c>
      <c r="C12010" s="225">
        <v>500</v>
      </c>
      <c r="D12010" s="86" t="s">
        <v>357</v>
      </c>
    </row>
    <row r="12011" spans="2:4">
      <c r="B12011" s="228">
        <v>45214.304143518515</v>
      </c>
      <c r="C12011" s="225">
        <v>500</v>
      </c>
      <c r="D12011" s="86" t="s">
        <v>7890</v>
      </c>
    </row>
    <row r="12012" spans="2:4">
      <c r="B12012" s="228">
        <v>45214.306898148148</v>
      </c>
      <c r="C12012" s="225">
        <v>100</v>
      </c>
      <c r="D12012" s="86" t="s">
        <v>8780</v>
      </c>
    </row>
    <row r="12013" spans="2:4">
      <c r="B12013" s="228">
        <v>45214.310115740744</v>
      </c>
      <c r="C12013" s="225">
        <v>100</v>
      </c>
      <c r="D12013" s="86" t="s">
        <v>285</v>
      </c>
    </row>
    <row r="12014" spans="2:4">
      <c r="B12014" s="228">
        <v>45214.310960648145</v>
      </c>
      <c r="C12014" s="225">
        <v>1000</v>
      </c>
      <c r="D12014" s="86" t="s">
        <v>1220</v>
      </c>
    </row>
    <row r="12015" spans="2:4">
      <c r="B12015" s="228">
        <v>45214.311168981483</v>
      </c>
      <c r="C12015" s="225">
        <v>500</v>
      </c>
      <c r="D12015" s="86" t="s">
        <v>3609</v>
      </c>
    </row>
    <row r="12016" spans="2:4">
      <c r="B12016" s="228">
        <v>45214.312025462961</v>
      </c>
      <c r="C12016" s="225">
        <v>2</v>
      </c>
      <c r="D12016" s="86" t="s">
        <v>285</v>
      </c>
    </row>
    <row r="12017" spans="2:4">
      <c r="B12017" s="228">
        <v>45214.312974537039</v>
      </c>
      <c r="C12017" s="225">
        <v>50</v>
      </c>
      <c r="D12017" s="86" t="s">
        <v>5166</v>
      </c>
    </row>
    <row r="12018" spans="2:4">
      <c r="B12018" s="228">
        <v>45214.317523148151</v>
      </c>
      <c r="C12018" s="225">
        <v>1100</v>
      </c>
      <c r="D12018" s="86" t="s">
        <v>340</v>
      </c>
    </row>
    <row r="12019" spans="2:4">
      <c r="B12019" s="228">
        <v>45214.318912037037</v>
      </c>
      <c r="C12019" s="225">
        <v>20</v>
      </c>
      <c r="D12019" s="86" t="s">
        <v>5226</v>
      </c>
    </row>
    <row r="12020" spans="2:4">
      <c r="B12020" s="228">
        <v>45214.330949074072</v>
      </c>
      <c r="C12020" s="225">
        <v>658.25</v>
      </c>
      <c r="D12020" s="86" t="s">
        <v>4997</v>
      </c>
    </row>
    <row r="12021" spans="2:4">
      <c r="B12021" s="228">
        <v>45214.331921296296</v>
      </c>
      <c r="C12021" s="225">
        <v>74.61</v>
      </c>
      <c r="D12021" s="86" t="s">
        <v>7487</v>
      </c>
    </row>
    <row r="12022" spans="2:4">
      <c r="B12022" s="228">
        <v>45214.33934027778</v>
      </c>
      <c r="C12022" s="225">
        <v>50</v>
      </c>
      <c r="D12022" s="86" t="s">
        <v>3160</v>
      </c>
    </row>
    <row r="12023" spans="2:4">
      <c r="B12023" s="228">
        <v>45214.345277777778</v>
      </c>
      <c r="C12023" s="225">
        <v>3.44</v>
      </c>
      <c r="D12023" s="86" t="s">
        <v>5271</v>
      </c>
    </row>
    <row r="12024" spans="2:4">
      <c r="B12024" s="228">
        <v>45214.349606481483</v>
      </c>
      <c r="C12024" s="225">
        <v>1.7</v>
      </c>
      <c r="D12024" s="86" t="s">
        <v>370</v>
      </c>
    </row>
    <row r="12025" spans="2:4">
      <c r="B12025" s="228">
        <v>45214.351909722223</v>
      </c>
      <c r="C12025" s="225">
        <v>1000</v>
      </c>
      <c r="D12025" s="86" t="s">
        <v>653</v>
      </c>
    </row>
    <row r="12026" spans="2:4">
      <c r="B12026" s="228">
        <v>45214.353750000002</v>
      </c>
      <c r="C12026" s="225">
        <v>1500</v>
      </c>
      <c r="D12026" s="86" t="s">
        <v>2266</v>
      </c>
    </row>
    <row r="12027" spans="2:4">
      <c r="B12027" s="228">
        <v>45214.354039351849</v>
      </c>
      <c r="C12027" s="225">
        <v>1600</v>
      </c>
      <c r="D12027" s="86" t="s">
        <v>7677</v>
      </c>
    </row>
    <row r="12028" spans="2:4">
      <c r="B12028" s="228">
        <v>45214.358136574076</v>
      </c>
      <c r="C12028" s="225">
        <v>100</v>
      </c>
      <c r="D12028" s="86" t="s">
        <v>7107</v>
      </c>
    </row>
    <row r="12029" spans="2:4">
      <c r="B12029" s="228">
        <v>45214.370972222219</v>
      </c>
      <c r="C12029" s="225">
        <v>2000</v>
      </c>
      <c r="D12029" s="86" t="s">
        <v>8226</v>
      </c>
    </row>
    <row r="12030" spans="2:4">
      <c r="B12030" s="228">
        <v>45214.377650462964</v>
      </c>
      <c r="C12030" s="225">
        <v>1000</v>
      </c>
      <c r="D12030" s="86" t="s">
        <v>7956</v>
      </c>
    </row>
    <row r="12031" spans="2:4">
      <c r="B12031" s="228">
        <v>45214.383402777778</v>
      </c>
      <c r="C12031" s="225">
        <v>500</v>
      </c>
      <c r="D12031" s="86" t="s">
        <v>142</v>
      </c>
    </row>
    <row r="12032" spans="2:4">
      <c r="B12032" s="228">
        <v>45214.385069444441</v>
      </c>
      <c r="C12032" s="225">
        <v>500</v>
      </c>
      <c r="D12032" s="86" t="s">
        <v>6318</v>
      </c>
    </row>
    <row r="12033" spans="2:4">
      <c r="B12033" s="228">
        <v>45214.385416666664</v>
      </c>
      <c r="C12033" s="225">
        <v>6.55</v>
      </c>
      <c r="D12033" s="86" t="s">
        <v>2545</v>
      </c>
    </row>
    <row r="12034" spans="2:4">
      <c r="B12034" s="228">
        <v>45214.387187499997</v>
      </c>
      <c r="C12034" s="225">
        <v>500</v>
      </c>
      <c r="D12034" s="86" t="s">
        <v>3014</v>
      </c>
    </row>
    <row r="12035" spans="2:4">
      <c r="B12035" s="228">
        <v>45214.391122685185</v>
      </c>
      <c r="C12035" s="225">
        <v>50</v>
      </c>
      <c r="D12035" s="86" t="s">
        <v>1427</v>
      </c>
    </row>
    <row r="12036" spans="2:4">
      <c r="B12036" s="228">
        <v>45214.392731481479</v>
      </c>
      <c r="C12036" s="225">
        <v>100</v>
      </c>
      <c r="D12036" s="86" t="s">
        <v>4246</v>
      </c>
    </row>
    <row r="12037" spans="2:4">
      <c r="B12037" s="228">
        <v>45214.393587962964</v>
      </c>
      <c r="C12037" s="225">
        <v>50</v>
      </c>
      <c r="D12037" s="86" t="s">
        <v>740</v>
      </c>
    </row>
    <row r="12038" spans="2:4">
      <c r="B12038" s="228">
        <v>45214.396458333336</v>
      </c>
      <c r="C12038" s="225">
        <v>500</v>
      </c>
      <c r="D12038" s="86" t="s">
        <v>4877</v>
      </c>
    </row>
    <row r="12039" spans="2:4">
      <c r="B12039" s="228">
        <v>45214.40247685185</v>
      </c>
      <c r="C12039" s="225">
        <v>500</v>
      </c>
      <c r="D12039" s="86" t="s">
        <v>3380</v>
      </c>
    </row>
    <row r="12040" spans="2:4">
      <c r="B12040" s="228">
        <v>45214.40662037037</v>
      </c>
      <c r="C12040" s="225">
        <v>5.49</v>
      </c>
      <c r="D12040" s="86" t="s">
        <v>5382</v>
      </c>
    </row>
    <row r="12041" spans="2:4">
      <c r="B12041" s="228">
        <v>45214.409837962965</v>
      </c>
      <c r="C12041" s="225">
        <v>1</v>
      </c>
      <c r="D12041" s="86" t="s">
        <v>1947</v>
      </c>
    </row>
    <row r="12042" spans="2:4">
      <c r="B12042" s="228">
        <v>45214.414398148147</v>
      </c>
      <c r="C12042" s="225">
        <v>1</v>
      </c>
      <c r="D12042" s="86" t="s">
        <v>223</v>
      </c>
    </row>
    <row r="12043" spans="2:4">
      <c r="B12043" s="228">
        <v>45214.417928240742</v>
      </c>
      <c r="C12043" s="225">
        <v>1</v>
      </c>
      <c r="D12043" s="86" t="s">
        <v>1347</v>
      </c>
    </row>
    <row r="12044" spans="2:4">
      <c r="B12044" s="228">
        <v>45214.419444444444</v>
      </c>
      <c r="C12044" s="225">
        <v>500</v>
      </c>
      <c r="D12044" s="86" t="s">
        <v>667</v>
      </c>
    </row>
    <row r="12045" spans="2:4">
      <c r="B12045" s="228">
        <v>45214.419861111113</v>
      </c>
      <c r="C12045" s="225">
        <v>1</v>
      </c>
      <c r="D12045" s="86" t="s">
        <v>1427</v>
      </c>
    </row>
    <row r="12046" spans="2:4">
      <c r="B12046" s="228">
        <v>45214.420185185183</v>
      </c>
      <c r="C12046" s="225">
        <v>500</v>
      </c>
      <c r="D12046" s="86" t="s">
        <v>6863</v>
      </c>
    </row>
    <row r="12047" spans="2:4">
      <c r="B12047" s="228">
        <v>45214.420555555553</v>
      </c>
      <c r="C12047" s="225">
        <v>500</v>
      </c>
      <c r="D12047" s="86" t="s">
        <v>2063</v>
      </c>
    </row>
    <row r="12048" spans="2:4">
      <c r="B12048" s="228">
        <v>45214.422418981485</v>
      </c>
      <c r="C12048" s="225">
        <v>1</v>
      </c>
      <c r="D12048" s="86" t="s">
        <v>8010</v>
      </c>
    </row>
    <row r="12049" spans="2:4">
      <c r="B12049" s="228">
        <v>45214.423842592594</v>
      </c>
      <c r="C12049" s="225">
        <v>1</v>
      </c>
      <c r="D12049" s="86" t="s">
        <v>8669</v>
      </c>
    </row>
    <row r="12050" spans="2:4">
      <c r="B12050" s="228">
        <v>45214.425023148149</v>
      </c>
      <c r="C12050" s="225">
        <v>1.41</v>
      </c>
      <c r="D12050" s="86" t="s">
        <v>7500</v>
      </c>
    </row>
    <row r="12051" spans="2:4">
      <c r="B12051" s="228">
        <v>45214.425046296295</v>
      </c>
      <c r="C12051" s="225">
        <v>300</v>
      </c>
      <c r="D12051" s="86" t="s">
        <v>4088</v>
      </c>
    </row>
    <row r="12052" spans="2:4">
      <c r="B12052" s="228">
        <v>45214.42696759259</v>
      </c>
      <c r="C12052" s="225">
        <v>1</v>
      </c>
      <c r="D12052" s="86" t="s">
        <v>6507</v>
      </c>
    </row>
    <row r="12053" spans="2:4">
      <c r="B12053" s="228">
        <v>45214.429988425924</v>
      </c>
      <c r="C12053" s="225">
        <v>300</v>
      </c>
      <c r="D12053" s="86" t="s">
        <v>881</v>
      </c>
    </row>
    <row r="12054" spans="2:4">
      <c r="B12054" s="228">
        <v>45214.434039351851</v>
      </c>
      <c r="C12054" s="225">
        <v>200</v>
      </c>
      <c r="D12054" s="86" t="s">
        <v>2308</v>
      </c>
    </row>
    <row r="12055" spans="2:4">
      <c r="B12055" s="228">
        <v>45214.434282407405</v>
      </c>
      <c r="C12055" s="225">
        <v>200</v>
      </c>
      <c r="D12055" s="86" t="s">
        <v>1248</v>
      </c>
    </row>
    <row r="12056" spans="2:4">
      <c r="B12056" s="228">
        <v>45214.435671296298</v>
      </c>
      <c r="C12056" s="225">
        <v>100</v>
      </c>
      <c r="D12056" s="86" t="s">
        <v>1823</v>
      </c>
    </row>
    <row r="12057" spans="2:4">
      <c r="B12057" s="228">
        <v>45214.438564814816</v>
      </c>
      <c r="C12057" s="225">
        <v>1</v>
      </c>
      <c r="D12057" s="86" t="s">
        <v>3072</v>
      </c>
    </row>
    <row r="12058" spans="2:4">
      <c r="B12058" s="228">
        <v>45214.43949074074</v>
      </c>
      <c r="C12058" s="225">
        <v>198.46</v>
      </c>
      <c r="D12058" s="86" t="s">
        <v>6510</v>
      </c>
    </row>
    <row r="12059" spans="2:4">
      <c r="B12059" s="228">
        <v>45214.439756944441</v>
      </c>
      <c r="C12059" s="225">
        <v>200</v>
      </c>
      <c r="D12059" s="86" t="s">
        <v>751</v>
      </c>
    </row>
    <row r="12060" spans="2:4">
      <c r="B12060" s="228">
        <v>45214.443229166667</v>
      </c>
      <c r="C12060" s="225">
        <v>302</v>
      </c>
      <c r="D12060" s="86" t="s">
        <v>6097</v>
      </c>
    </row>
    <row r="12061" spans="2:4">
      <c r="B12061" s="228">
        <v>45214.444155092591</v>
      </c>
      <c r="C12061" s="225">
        <v>77</v>
      </c>
      <c r="D12061" s="86" t="s">
        <v>67</v>
      </c>
    </row>
    <row r="12062" spans="2:4">
      <c r="B12062" s="228">
        <v>45214.444351851853</v>
      </c>
      <c r="C12062" s="225">
        <v>100</v>
      </c>
      <c r="D12062" s="86" t="s">
        <v>868</v>
      </c>
    </row>
    <row r="12063" spans="2:4">
      <c r="B12063" s="228">
        <v>45214.446018518516</v>
      </c>
      <c r="C12063" s="225">
        <v>100</v>
      </c>
      <c r="D12063" s="86" t="s">
        <v>6039</v>
      </c>
    </row>
    <row r="12064" spans="2:4">
      <c r="B12064" s="228">
        <v>45214.446030092593</v>
      </c>
      <c r="C12064" s="225">
        <v>156</v>
      </c>
      <c r="D12064" s="86" t="s">
        <v>5198</v>
      </c>
    </row>
    <row r="12065" spans="2:4">
      <c r="B12065" s="228">
        <v>45214.447442129633</v>
      </c>
      <c r="C12065" s="225">
        <v>50</v>
      </c>
      <c r="D12065" s="86" t="s">
        <v>420</v>
      </c>
    </row>
    <row r="12066" spans="2:4">
      <c r="B12066" s="228">
        <v>45214.450185185182</v>
      </c>
      <c r="C12066" s="225">
        <v>10</v>
      </c>
      <c r="D12066" s="86" t="s">
        <v>8910</v>
      </c>
    </row>
    <row r="12067" spans="2:4">
      <c r="B12067" s="228">
        <v>45214.458993055552</v>
      </c>
      <c r="C12067" s="225">
        <v>2.2000000000000002</v>
      </c>
      <c r="D12067" s="86" t="s">
        <v>1334</v>
      </c>
    </row>
    <row r="12068" spans="2:4">
      <c r="B12068" s="228">
        <v>45214.460960648146</v>
      </c>
      <c r="C12068" s="225">
        <v>500</v>
      </c>
      <c r="D12068" s="86" t="s">
        <v>2511</v>
      </c>
    </row>
    <row r="12069" spans="2:4">
      <c r="B12069" s="228">
        <v>45214.461006944446</v>
      </c>
      <c r="C12069" s="225">
        <v>100</v>
      </c>
      <c r="D12069" s="86" t="s">
        <v>135</v>
      </c>
    </row>
    <row r="12070" spans="2:4">
      <c r="B12070" s="228">
        <v>45214.464178240742</v>
      </c>
      <c r="C12070" s="225">
        <v>3000</v>
      </c>
      <c r="D12070" s="86" t="s">
        <v>5091</v>
      </c>
    </row>
    <row r="12071" spans="2:4">
      <c r="B12071" s="228">
        <v>45214.464594907404</v>
      </c>
      <c r="C12071" s="225">
        <v>2000</v>
      </c>
      <c r="D12071" s="86" t="s">
        <v>4445</v>
      </c>
    </row>
    <row r="12072" spans="2:4">
      <c r="B12072" s="228">
        <v>45214.468993055554</v>
      </c>
      <c r="C12072" s="225">
        <v>150</v>
      </c>
      <c r="D12072" s="86" t="s">
        <v>901</v>
      </c>
    </row>
    <row r="12073" spans="2:4">
      <c r="B12073" s="228">
        <v>45214.469085648147</v>
      </c>
      <c r="C12073" s="225">
        <v>170</v>
      </c>
      <c r="D12073" s="86" t="s">
        <v>8128</v>
      </c>
    </row>
    <row r="12074" spans="2:4">
      <c r="B12074" s="228">
        <v>45214.469421296293</v>
      </c>
      <c r="C12074" s="225">
        <v>1000</v>
      </c>
      <c r="D12074" s="86" t="s">
        <v>3370</v>
      </c>
    </row>
    <row r="12075" spans="2:4">
      <c r="B12075" s="228">
        <v>45214.469456018516</v>
      </c>
      <c r="C12075" s="225">
        <v>250</v>
      </c>
      <c r="D12075" s="86" t="s">
        <v>2947</v>
      </c>
    </row>
    <row r="12076" spans="2:4">
      <c r="B12076" s="228">
        <v>45214.471782407411</v>
      </c>
      <c r="C12076" s="225">
        <v>1</v>
      </c>
      <c r="D12076" s="86" t="s">
        <v>1490</v>
      </c>
    </row>
    <row r="12077" spans="2:4">
      <c r="B12077" s="228">
        <v>45214.471921296295</v>
      </c>
      <c r="C12077" s="225">
        <v>100</v>
      </c>
      <c r="D12077" s="86" t="s">
        <v>1091</v>
      </c>
    </row>
    <row r="12078" spans="2:4">
      <c r="B12078" s="228">
        <v>45214.47252314815</v>
      </c>
      <c r="C12078" s="225">
        <v>1000</v>
      </c>
      <c r="D12078" s="86" t="s">
        <v>6486</v>
      </c>
    </row>
    <row r="12079" spans="2:4">
      <c r="B12079" s="228">
        <v>45214.473506944443</v>
      </c>
      <c r="C12079" s="225">
        <v>125</v>
      </c>
      <c r="D12079" s="86" t="s">
        <v>497</v>
      </c>
    </row>
    <row r="12080" spans="2:4">
      <c r="B12080" s="228">
        <v>45214.474351851852</v>
      </c>
      <c r="C12080" s="225">
        <v>100</v>
      </c>
      <c r="D12080" s="86" t="s">
        <v>1251</v>
      </c>
    </row>
    <row r="12081" spans="2:4">
      <c r="B12081" s="228">
        <v>45214.475185185183</v>
      </c>
      <c r="C12081" s="225">
        <v>20</v>
      </c>
      <c r="D12081" s="86" t="s">
        <v>1661</v>
      </c>
    </row>
    <row r="12082" spans="2:4">
      <c r="B12082" s="228">
        <v>45214.475775462961</v>
      </c>
      <c r="C12082" s="225">
        <v>10</v>
      </c>
      <c r="D12082" s="86" t="s">
        <v>2763</v>
      </c>
    </row>
    <row r="12083" spans="2:4">
      <c r="B12083" s="228">
        <v>45214.475995370369</v>
      </c>
      <c r="C12083" s="225">
        <v>100</v>
      </c>
      <c r="D12083" s="86" t="s">
        <v>7207</v>
      </c>
    </row>
    <row r="12084" spans="2:4">
      <c r="B12084" s="228">
        <v>45214.478310185186</v>
      </c>
      <c r="C12084" s="225">
        <v>100</v>
      </c>
      <c r="D12084" s="86" t="s">
        <v>1300</v>
      </c>
    </row>
    <row r="12085" spans="2:4">
      <c r="B12085" s="228">
        <v>45214.480370370373</v>
      </c>
      <c r="C12085" s="225">
        <v>100</v>
      </c>
      <c r="D12085" s="86" t="s">
        <v>2164</v>
      </c>
    </row>
    <row r="12086" spans="2:4">
      <c r="B12086" s="228">
        <v>45214.480509259258</v>
      </c>
      <c r="C12086" s="225">
        <v>2145</v>
      </c>
      <c r="D12086" s="86" t="s">
        <v>168</v>
      </c>
    </row>
    <row r="12087" spans="2:4">
      <c r="B12087" s="228">
        <v>45214.481724537036</v>
      </c>
      <c r="C12087" s="225">
        <v>100</v>
      </c>
      <c r="D12087" s="86" t="s">
        <v>5228</v>
      </c>
    </row>
    <row r="12088" spans="2:4">
      <c r="B12088" s="228">
        <v>45214.481828703705</v>
      </c>
      <c r="C12088" s="225">
        <v>100</v>
      </c>
      <c r="D12088" s="86" t="s">
        <v>3364</v>
      </c>
    </row>
    <row r="12089" spans="2:4">
      <c r="B12089" s="228">
        <v>45214.482754629629</v>
      </c>
      <c r="C12089" s="225">
        <v>100</v>
      </c>
      <c r="D12089" s="86" t="s">
        <v>3373</v>
      </c>
    </row>
    <row r="12090" spans="2:4">
      <c r="B12090" s="228">
        <v>45214.482928240737</v>
      </c>
      <c r="C12090" s="225">
        <v>50</v>
      </c>
      <c r="D12090" s="86" t="s">
        <v>5159</v>
      </c>
    </row>
    <row r="12091" spans="2:4">
      <c r="B12091" s="228">
        <v>45214.483425925922</v>
      </c>
      <c r="C12091" s="225">
        <v>9.74</v>
      </c>
      <c r="D12091" s="86" t="s">
        <v>3488</v>
      </c>
    </row>
    <row r="12092" spans="2:4">
      <c r="B12092" s="228">
        <v>45214.483541666668</v>
      </c>
      <c r="C12092" s="225">
        <v>100</v>
      </c>
      <c r="D12092" s="86" t="s">
        <v>895</v>
      </c>
    </row>
    <row r="12093" spans="2:4">
      <c r="B12093" s="228">
        <v>45214.484479166669</v>
      </c>
      <c r="C12093" s="225">
        <v>100</v>
      </c>
      <c r="D12093" s="86" t="s">
        <v>503</v>
      </c>
    </row>
    <row r="12094" spans="2:4">
      <c r="B12094" s="228">
        <v>45214.485324074078</v>
      </c>
      <c r="C12094" s="225">
        <v>1.97</v>
      </c>
      <c r="D12094" s="86" t="s">
        <v>8522</v>
      </c>
    </row>
    <row r="12095" spans="2:4">
      <c r="B12095" s="228">
        <v>45214.48537037037</v>
      </c>
      <c r="C12095" s="225">
        <v>1000</v>
      </c>
      <c r="D12095" s="86" t="s">
        <v>1306</v>
      </c>
    </row>
    <row r="12096" spans="2:4">
      <c r="B12096" s="228">
        <v>45214.491284722222</v>
      </c>
      <c r="C12096" s="225">
        <v>100</v>
      </c>
      <c r="D12096" s="86" t="s">
        <v>828</v>
      </c>
    </row>
    <row r="12097" spans="2:4">
      <c r="B12097" s="228">
        <v>45214.491539351853</v>
      </c>
      <c r="C12097" s="225">
        <v>500</v>
      </c>
      <c r="D12097" s="86" t="s">
        <v>928</v>
      </c>
    </row>
    <row r="12098" spans="2:4">
      <c r="B12098" s="228">
        <v>45214.491956018515</v>
      </c>
      <c r="C12098" s="225">
        <v>500</v>
      </c>
      <c r="D12098" s="86" t="s">
        <v>383</v>
      </c>
    </row>
    <row r="12099" spans="2:4">
      <c r="B12099" s="228">
        <v>45214.492106481484</v>
      </c>
      <c r="C12099" s="225">
        <v>5</v>
      </c>
      <c r="D12099" s="86" t="s">
        <v>577</v>
      </c>
    </row>
    <row r="12100" spans="2:4">
      <c r="B12100" s="228">
        <v>45214.493993055556</v>
      </c>
      <c r="C12100" s="225">
        <v>200</v>
      </c>
      <c r="D12100" s="86" t="s">
        <v>2203</v>
      </c>
    </row>
    <row r="12101" spans="2:4">
      <c r="B12101" s="228">
        <v>45214.494537037041</v>
      </c>
      <c r="C12101" s="225">
        <v>500</v>
      </c>
      <c r="D12101" s="86" t="s">
        <v>240</v>
      </c>
    </row>
    <row r="12102" spans="2:4">
      <c r="B12102" s="228">
        <v>45214.499155092592</v>
      </c>
      <c r="C12102" s="225">
        <v>4</v>
      </c>
      <c r="D12102" s="86" t="s">
        <v>147</v>
      </c>
    </row>
    <row r="12103" spans="2:4">
      <c r="B12103" s="228">
        <v>45214.499432870369</v>
      </c>
      <c r="C12103" s="225">
        <v>200</v>
      </c>
      <c r="D12103" s="86" t="s">
        <v>235</v>
      </c>
    </row>
    <row r="12104" spans="2:4">
      <c r="B12104" s="228">
        <v>45214.49962962963</v>
      </c>
      <c r="C12104" s="225">
        <v>99.99</v>
      </c>
      <c r="D12104" s="86" t="s">
        <v>278</v>
      </c>
    </row>
    <row r="12105" spans="2:4">
      <c r="B12105" s="228">
        <v>45214.501018518517</v>
      </c>
      <c r="C12105" s="225">
        <v>500</v>
      </c>
      <c r="D12105" s="86" t="s">
        <v>3362</v>
      </c>
    </row>
    <row r="12106" spans="2:4">
      <c r="B12106" s="228">
        <v>45214.505266203705</v>
      </c>
      <c r="C12106" s="225">
        <v>300</v>
      </c>
      <c r="D12106" s="86" t="s">
        <v>1596</v>
      </c>
    </row>
    <row r="12107" spans="2:4">
      <c r="B12107" s="228">
        <v>45214.507534722223</v>
      </c>
      <c r="C12107" s="225">
        <v>500</v>
      </c>
      <c r="D12107" s="86" t="s">
        <v>3367</v>
      </c>
    </row>
    <row r="12108" spans="2:4">
      <c r="B12108" s="228">
        <v>45214.507847222223</v>
      </c>
      <c r="C12108" s="225">
        <v>555</v>
      </c>
      <c r="D12108" s="86" t="s">
        <v>1749</v>
      </c>
    </row>
    <row r="12109" spans="2:4">
      <c r="B12109" s="228">
        <v>45214.508969907409</v>
      </c>
      <c r="C12109" s="225">
        <v>50</v>
      </c>
      <c r="D12109" s="86" t="s">
        <v>1387</v>
      </c>
    </row>
    <row r="12110" spans="2:4">
      <c r="B12110" s="228">
        <v>45214.510335648149</v>
      </c>
      <c r="C12110" s="225">
        <v>100</v>
      </c>
      <c r="D12110" s="86" t="s">
        <v>3369</v>
      </c>
    </row>
    <row r="12111" spans="2:4">
      <c r="B12111" s="228">
        <v>45214.510393518518</v>
      </c>
      <c r="C12111" s="225">
        <v>39.799999999999997</v>
      </c>
      <c r="D12111" s="86" t="s">
        <v>50</v>
      </c>
    </row>
    <row r="12112" spans="2:4">
      <c r="B12112" s="228">
        <v>45214.511643518519</v>
      </c>
      <c r="C12112" s="225">
        <v>300</v>
      </c>
      <c r="D12112" s="86" t="s">
        <v>3371</v>
      </c>
    </row>
    <row r="12113" spans="2:4">
      <c r="B12113" s="228">
        <v>45214.511747685188</v>
      </c>
      <c r="C12113" s="225">
        <v>500</v>
      </c>
      <c r="D12113" s="86" t="s">
        <v>3361</v>
      </c>
    </row>
    <row r="12114" spans="2:4">
      <c r="B12114" s="228">
        <v>45214.513368055559</v>
      </c>
      <c r="C12114" s="225">
        <v>1000</v>
      </c>
      <c r="D12114" s="86" t="s">
        <v>2645</v>
      </c>
    </row>
    <row r="12115" spans="2:4">
      <c r="B12115" s="228">
        <v>45214.514432870368</v>
      </c>
      <c r="C12115" s="225">
        <v>500</v>
      </c>
      <c r="D12115" s="86" t="s">
        <v>3374</v>
      </c>
    </row>
    <row r="12116" spans="2:4">
      <c r="B12116" s="228">
        <v>45214.514722222222</v>
      </c>
      <c r="C12116" s="225">
        <v>77</v>
      </c>
      <c r="D12116" s="86" t="s">
        <v>1143</v>
      </c>
    </row>
    <row r="12117" spans="2:4">
      <c r="B12117" s="228">
        <v>45214.515659722223</v>
      </c>
      <c r="C12117" s="225">
        <v>300</v>
      </c>
      <c r="D12117" s="86" t="s">
        <v>183</v>
      </c>
    </row>
    <row r="12118" spans="2:4">
      <c r="B12118" s="228">
        <v>45214.51835648148</v>
      </c>
      <c r="C12118" s="225">
        <v>500</v>
      </c>
      <c r="D12118" s="86" t="s">
        <v>447</v>
      </c>
    </row>
    <row r="12119" spans="2:4">
      <c r="B12119" s="228">
        <v>45214.520196759258</v>
      </c>
      <c r="C12119" s="225">
        <v>100</v>
      </c>
      <c r="D12119" s="86" t="s">
        <v>2910</v>
      </c>
    </row>
    <row r="12120" spans="2:4">
      <c r="B12120" s="228">
        <v>45214.520798611113</v>
      </c>
      <c r="C12120" s="225">
        <v>1500</v>
      </c>
      <c r="D12120" s="86" t="s">
        <v>2803</v>
      </c>
    </row>
    <row r="12121" spans="2:4">
      <c r="B12121" s="228">
        <v>45214.522523148145</v>
      </c>
      <c r="C12121" s="225">
        <v>2000</v>
      </c>
      <c r="D12121" s="86" t="s">
        <v>5222</v>
      </c>
    </row>
    <row r="12122" spans="2:4">
      <c r="B12122" s="228">
        <v>45214.523217592592</v>
      </c>
      <c r="C12122" s="225">
        <v>200</v>
      </c>
      <c r="D12122" s="86" t="s">
        <v>75</v>
      </c>
    </row>
    <row r="12123" spans="2:4">
      <c r="B12123" s="228">
        <v>45214.523240740738</v>
      </c>
      <c r="C12123" s="225">
        <v>1000</v>
      </c>
      <c r="D12123" s="86" t="s">
        <v>7576</v>
      </c>
    </row>
    <row r="12124" spans="2:4">
      <c r="B12124" s="228">
        <v>45214.523414351854</v>
      </c>
      <c r="C12124" s="225">
        <v>5.01</v>
      </c>
      <c r="D12124" s="86" t="s">
        <v>1632</v>
      </c>
    </row>
    <row r="12125" spans="2:4">
      <c r="B12125" s="228">
        <v>45214.5237037037</v>
      </c>
      <c r="C12125" s="225">
        <v>4.67</v>
      </c>
      <c r="D12125" s="86" t="s">
        <v>5985</v>
      </c>
    </row>
    <row r="12126" spans="2:4">
      <c r="B12126" s="228">
        <v>45214.524131944447</v>
      </c>
      <c r="C12126" s="225">
        <v>100</v>
      </c>
      <c r="D12126" s="86" t="s">
        <v>1038</v>
      </c>
    </row>
    <row r="12127" spans="2:4">
      <c r="B12127" s="228">
        <v>45214.524606481478</v>
      </c>
      <c r="C12127" s="225">
        <v>60</v>
      </c>
      <c r="D12127" s="86" t="s">
        <v>603</v>
      </c>
    </row>
    <row r="12128" spans="2:4">
      <c r="B12128" s="228">
        <v>45214.525671296295</v>
      </c>
      <c r="C12128" s="225">
        <v>100</v>
      </c>
      <c r="D12128" s="86" t="s">
        <v>5259</v>
      </c>
    </row>
    <row r="12129" spans="2:4">
      <c r="B12129" s="228">
        <v>45214.525717592594</v>
      </c>
      <c r="C12129" s="225">
        <v>50</v>
      </c>
      <c r="D12129" s="86" t="s">
        <v>1775</v>
      </c>
    </row>
    <row r="12130" spans="2:4">
      <c r="B12130" s="228">
        <v>45214.526423611111</v>
      </c>
      <c r="C12130" s="225">
        <v>100</v>
      </c>
      <c r="D12130" s="86" t="s">
        <v>1239</v>
      </c>
    </row>
    <row r="12131" spans="2:4">
      <c r="B12131" s="228">
        <v>45214.52847222222</v>
      </c>
      <c r="C12131" s="225">
        <v>2000</v>
      </c>
      <c r="D12131" s="86" t="s">
        <v>5997</v>
      </c>
    </row>
    <row r="12132" spans="2:4">
      <c r="B12132" s="228">
        <v>45214.530914351853</v>
      </c>
      <c r="C12132" s="225">
        <v>1000</v>
      </c>
      <c r="D12132" s="86" t="s">
        <v>8395</v>
      </c>
    </row>
    <row r="12133" spans="2:4">
      <c r="B12133" s="228">
        <v>45214.5309837963</v>
      </c>
      <c r="C12133" s="225">
        <v>50</v>
      </c>
      <c r="D12133" s="86" t="s">
        <v>1754</v>
      </c>
    </row>
    <row r="12134" spans="2:4">
      <c r="B12134" s="228">
        <v>45214.531435185185</v>
      </c>
      <c r="C12134" s="225">
        <v>150</v>
      </c>
      <c r="D12134" s="86" t="s">
        <v>2535</v>
      </c>
    </row>
    <row r="12135" spans="2:4">
      <c r="B12135" s="228">
        <v>45214.531828703701</v>
      </c>
      <c r="C12135" s="225">
        <v>200</v>
      </c>
      <c r="D12135" s="86" t="s">
        <v>4361</v>
      </c>
    </row>
    <row r="12136" spans="2:4">
      <c r="B12136" s="228">
        <v>45214.532060185185</v>
      </c>
      <c r="C12136" s="225">
        <v>1.62</v>
      </c>
      <c r="D12136" s="86" t="s">
        <v>370</v>
      </c>
    </row>
    <row r="12137" spans="2:4">
      <c r="B12137" s="228">
        <v>45214.533067129632</v>
      </c>
      <c r="C12137" s="225">
        <v>200</v>
      </c>
      <c r="D12137" s="86" t="s">
        <v>2484</v>
      </c>
    </row>
    <row r="12138" spans="2:4">
      <c r="B12138" s="228">
        <v>45214.53329861111</v>
      </c>
      <c r="C12138" s="225">
        <v>500</v>
      </c>
      <c r="D12138" s="86" t="s">
        <v>7286</v>
      </c>
    </row>
    <row r="12139" spans="2:4">
      <c r="B12139" s="228">
        <v>45214.534502314818</v>
      </c>
      <c r="C12139" s="225">
        <v>100</v>
      </c>
      <c r="D12139" s="86" t="s">
        <v>3096</v>
      </c>
    </row>
    <row r="12140" spans="2:4">
      <c r="B12140" s="228">
        <v>45214.53533564815</v>
      </c>
      <c r="C12140" s="225">
        <v>50.11</v>
      </c>
      <c r="D12140" s="86" t="s">
        <v>580</v>
      </c>
    </row>
    <row r="12141" spans="2:4">
      <c r="B12141" s="228">
        <v>45214.536157407405</v>
      </c>
      <c r="C12141" s="225">
        <v>500</v>
      </c>
      <c r="D12141" s="86" t="s">
        <v>4542</v>
      </c>
    </row>
    <row r="12142" spans="2:4">
      <c r="B12142" s="228">
        <v>45214.536469907405</v>
      </c>
      <c r="C12142" s="225">
        <v>10</v>
      </c>
      <c r="D12142" s="86" t="s">
        <v>672</v>
      </c>
    </row>
    <row r="12143" spans="2:4">
      <c r="B12143" s="228">
        <v>45214.537152777775</v>
      </c>
      <c r="C12143" s="225">
        <v>10</v>
      </c>
      <c r="D12143" s="86" t="s">
        <v>674</v>
      </c>
    </row>
    <row r="12144" spans="2:4">
      <c r="B12144" s="228">
        <v>45214.537743055553</v>
      </c>
      <c r="C12144" s="225">
        <v>1111</v>
      </c>
      <c r="D12144" s="86" t="s">
        <v>495</v>
      </c>
    </row>
    <row r="12145" spans="2:4">
      <c r="B12145" s="228">
        <v>45214.538900462961</v>
      </c>
      <c r="C12145" s="225">
        <v>500</v>
      </c>
      <c r="D12145" s="86" t="s">
        <v>1979</v>
      </c>
    </row>
    <row r="12146" spans="2:4">
      <c r="B12146" s="228">
        <v>45214.539513888885</v>
      </c>
      <c r="C12146" s="225">
        <v>500</v>
      </c>
      <c r="D12146" s="86" t="s">
        <v>1551</v>
      </c>
    </row>
    <row r="12147" spans="2:4">
      <c r="B12147" s="228">
        <v>45214.539652777778</v>
      </c>
      <c r="C12147" s="225">
        <v>1000</v>
      </c>
      <c r="D12147" s="86" t="s">
        <v>1095</v>
      </c>
    </row>
    <row r="12148" spans="2:4">
      <c r="B12148" s="228">
        <v>45214.540324074071</v>
      </c>
      <c r="C12148" s="225">
        <v>100</v>
      </c>
      <c r="D12148" s="86" t="s">
        <v>1778</v>
      </c>
    </row>
    <row r="12149" spans="2:4">
      <c r="B12149" s="228">
        <v>45214.540451388886</v>
      </c>
      <c r="C12149" s="225">
        <v>50</v>
      </c>
      <c r="D12149" s="86" t="s">
        <v>588</v>
      </c>
    </row>
    <row r="12150" spans="2:4">
      <c r="B12150" s="228">
        <v>45214.540462962963</v>
      </c>
      <c r="C12150" s="225">
        <v>800</v>
      </c>
      <c r="D12150" s="86" t="s">
        <v>6173</v>
      </c>
    </row>
    <row r="12151" spans="2:4">
      <c r="B12151" s="228">
        <v>45214.540949074071</v>
      </c>
      <c r="C12151" s="225">
        <v>700</v>
      </c>
      <c r="D12151" s="86" t="s">
        <v>3706</v>
      </c>
    </row>
    <row r="12152" spans="2:4">
      <c r="B12152" s="228">
        <v>45214.541643518518</v>
      </c>
      <c r="C12152" s="225">
        <v>1</v>
      </c>
      <c r="D12152" s="86" t="s">
        <v>6570</v>
      </c>
    </row>
    <row r="12153" spans="2:4">
      <c r="B12153" s="228">
        <v>45214.542372685188</v>
      </c>
      <c r="C12153" s="225">
        <v>200</v>
      </c>
      <c r="D12153" s="86" t="s">
        <v>2484</v>
      </c>
    </row>
    <row r="12154" spans="2:4">
      <c r="B12154" s="228">
        <v>45214.54241898148</v>
      </c>
      <c r="C12154" s="225">
        <v>15</v>
      </c>
      <c r="D12154" s="86" t="s">
        <v>8478</v>
      </c>
    </row>
    <row r="12155" spans="2:4">
      <c r="B12155" s="228">
        <v>45214.543506944443</v>
      </c>
      <c r="C12155" s="225">
        <v>500</v>
      </c>
      <c r="D12155" s="86" t="s">
        <v>624</v>
      </c>
    </row>
    <row r="12156" spans="2:4">
      <c r="B12156" s="228">
        <v>45214.545891203707</v>
      </c>
      <c r="C12156" s="225">
        <v>100</v>
      </c>
      <c r="D12156" s="86" t="s">
        <v>1712</v>
      </c>
    </row>
    <row r="12157" spans="2:4">
      <c r="B12157" s="228">
        <v>45214.54614583333</v>
      </c>
      <c r="C12157" s="225">
        <v>100</v>
      </c>
      <c r="D12157" s="86" t="s">
        <v>3372</v>
      </c>
    </row>
    <row r="12158" spans="2:4">
      <c r="B12158" s="228">
        <v>45214.547731481478</v>
      </c>
      <c r="C12158" s="225">
        <v>50</v>
      </c>
      <c r="D12158" s="86" t="s">
        <v>669</v>
      </c>
    </row>
    <row r="12159" spans="2:4">
      <c r="B12159" s="228">
        <v>45214.549259259256</v>
      </c>
      <c r="C12159" s="225">
        <v>100</v>
      </c>
      <c r="D12159" s="86" t="s">
        <v>4377</v>
      </c>
    </row>
    <row r="12160" spans="2:4">
      <c r="B12160" s="228">
        <v>45214.550208333334</v>
      </c>
      <c r="C12160" s="225">
        <v>2000</v>
      </c>
      <c r="D12160" s="86" t="s">
        <v>6657</v>
      </c>
    </row>
    <row r="12161" spans="2:4">
      <c r="B12161" s="228">
        <v>45214.550219907411</v>
      </c>
      <c r="C12161" s="225">
        <v>2000</v>
      </c>
      <c r="D12161" s="86" t="s">
        <v>5161</v>
      </c>
    </row>
    <row r="12162" spans="2:4">
      <c r="B12162" s="228">
        <v>45214.553032407406</v>
      </c>
      <c r="C12162" s="225">
        <v>500</v>
      </c>
      <c r="D12162" s="86" t="s">
        <v>2478</v>
      </c>
    </row>
    <row r="12163" spans="2:4">
      <c r="B12163" s="228">
        <v>45214.553831018522</v>
      </c>
      <c r="C12163" s="225">
        <v>200</v>
      </c>
      <c r="D12163" s="86" t="s">
        <v>898</v>
      </c>
    </row>
    <row r="12164" spans="2:4">
      <c r="B12164" s="228">
        <v>45214.555324074077</v>
      </c>
      <c r="C12164" s="225">
        <v>1000</v>
      </c>
      <c r="D12164" s="86" t="s">
        <v>499</v>
      </c>
    </row>
    <row r="12165" spans="2:4">
      <c r="B12165" s="228">
        <v>45214.559004629627</v>
      </c>
      <c r="C12165" s="225">
        <v>100</v>
      </c>
      <c r="D12165" s="86" t="s">
        <v>5241</v>
      </c>
    </row>
    <row r="12166" spans="2:4">
      <c r="B12166" s="228">
        <v>45214.559062499997</v>
      </c>
      <c r="C12166" s="225">
        <v>1000</v>
      </c>
      <c r="D12166" s="86" t="s">
        <v>3360</v>
      </c>
    </row>
    <row r="12167" spans="2:4">
      <c r="B12167" s="228">
        <v>45214.560879629629</v>
      </c>
      <c r="C12167" s="225">
        <v>50</v>
      </c>
      <c r="D12167" s="86" t="s">
        <v>1052</v>
      </c>
    </row>
    <row r="12168" spans="2:4">
      <c r="B12168" s="228">
        <v>45214.562465277777</v>
      </c>
      <c r="C12168" s="225">
        <v>52</v>
      </c>
      <c r="D12168" s="86" t="s">
        <v>7992</v>
      </c>
    </row>
    <row r="12169" spans="2:4">
      <c r="B12169" s="228">
        <v>45214.563275462962</v>
      </c>
      <c r="C12169" s="225">
        <v>500</v>
      </c>
      <c r="D12169" s="86" t="s">
        <v>3133</v>
      </c>
    </row>
    <row r="12170" spans="2:4">
      <c r="B12170" s="228">
        <v>45214.563368055555</v>
      </c>
      <c r="C12170" s="225">
        <v>500</v>
      </c>
      <c r="D12170" s="86" t="s">
        <v>4447</v>
      </c>
    </row>
    <row r="12171" spans="2:4">
      <c r="B12171" s="228">
        <v>45214.563784722224</v>
      </c>
      <c r="C12171" s="225">
        <v>148.24</v>
      </c>
      <c r="D12171" s="86" t="s">
        <v>8796</v>
      </c>
    </row>
    <row r="12172" spans="2:4">
      <c r="B12172" s="228">
        <v>45214.564131944448</v>
      </c>
      <c r="C12172" s="225">
        <v>500</v>
      </c>
      <c r="D12172" s="86" t="s">
        <v>8785</v>
      </c>
    </row>
    <row r="12173" spans="2:4">
      <c r="B12173" s="228">
        <v>45214.564502314817</v>
      </c>
      <c r="C12173" s="225">
        <v>127</v>
      </c>
      <c r="D12173" s="86" t="s">
        <v>4345</v>
      </c>
    </row>
    <row r="12174" spans="2:4">
      <c r="B12174" s="228">
        <v>45214.564525462964</v>
      </c>
      <c r="C12174" s="225">
        <v>300</v>
      </c>
      <c r="D12174" s="86" t="s">
        <v>441</v>
      </c>
    </row>
    <row r="12175" spans="2:4">
      <c r="B12175" s="228">
        <v>45214.564699074072</v>
      </c>
      <c r="C12175" s="225">
        <v>100</v>
      </c>
      <c r="D12175" s="86" t="s">
        <v>5162</v>
      </c>
    </row>
    <row r="12176" spans="2:4">
      <c r="B12176" s="228">
        <v>45214.565439814818</v>
      </c>
      <c r="C12176" s="225">
        <v>50</v>
      </c>
      <c r="D12176" s="86" t="s">
        <v>233</v>
      </c>
    </row>
    <row r="12177" spans="2:4">
      <c r="B12177" s="228">
        <v>45214.566053240742</v>
      </c>
      <c r="C12177" s="225">
        <v>1000</v>
      </c>
      <c r="D12177" s="86" t="s">
        <v>194</v>
      </c>
    </row>
    <row r="12178" spans="2:4">
      <c r="B12178" s="228">
        <v>45214.566932870373</v>
      </c>
      <c r="C12178" s="225">
        <v>302</v>
      </c>
      <c r="D12178" s="86" t="s">
        <v>3376</v>
      </c>
    </row>
    <row r="12179" spans="2:4">
      <c r="B12179" s="228">
        <v>45214.567129629628</v>
      </c>
      <c r="C12179" s="225">
        <v>100</v>
      </c>
      <c r="D12179" s="86" t="s">
        <v>1419</v>
      </c>
    </row>
    <row r="12180" spans="2:4">
      <c r="B12180" s="228">
        <v>45214.568182870367</v>
      </c>
      <c r="C12180" s="225">
        <v>200</v>
      </c>
      <c r="D12180" s="86" t="s">
        <v>2820</v>
      </c>
    </row>
    <row r="12181" spans="2:4">
      <c r="B12181" s="228">
        <v>45214.570289351854</v>
      </c>
      <c r="C12181" s="225">
        <v>50</v>
      </c>
      <c r="D12181" s="86" t="s">
        <v>6780</v>
      </c>
    </row>
    <row r="12182" spans="2:4">
      <c r="B12182" s="228">
        <v>45214.572569444441</v>
      </c>
      <c r="C12182" s="225">
        <v>50</v>
      </c>
      <c r="D12182" s="86" t="s">
        <v>1835</v>
      </c>
    </row>
    <row r="12183" spans="2:4">
      <c r="B12183" s="228">
        <v>45214.573009259257</v>
      </c>
      <c r="C12183" s="225">
        <v>50</v>
      </c>
      <c r="D12183" s="86" t="s">
        <v>1339</v>
      </c>
    </row>
    <row r="12184" spans="2:4">
      <c r="B12184" s="228">
        <v>45214.574988425928</v>
      </c>
      <c r="C12184" s="225">
        <v>250</v>
      </c>
      <c r="D12184" s="86" t="s">
        <v>2346</v>
      </c>
    </row>
    <row r="12185" spans="2:4">
      <c r="B12185" s="228">
        <v>45214.576342592591</v>
      </c>
      <c r="C12185" s="225">
        <v>100</v>
      </c>
      <c r="D12185" s="86" t="s">
        <v>900</v>
      </c>
    </row>
    <row r="12186" spans="2:4">
      <c r="B12186" s="228">
        <v>45214.576365740744</v>
      </c>
      <c r="C12186" s="225">
        <v>350</v>
      </c>
      <c r="D12186" s="86" t="s">
        <v>2922</v>
      </c>
    </row>
    <row r="12187" spans="2:4">
      <c r="B12187" s="228">
        <v>45214.577824074076</v>
      </c>
      <c r="C12187" s="225">
        <v>200</v>
      </c>
      <c r="D12187" s="86" t="s">
        <v>742</v>
      </c>
    </row>
    <row r="12188" spans="2:4">
      <c r="B12188" s="228">
        <v>45214.579050925924</v>
      </c>
      <c r="C12188" s="225">
        <v>100</v>
      </c>
      <c r="D12188" s="86" t="s">
        <v>383</v>
      </c>
    </row>
    <row r="12189" spans="2:4">
      <c r="B12189" s="228">
        <v>45214.579675925925</v>
      </c>
      <c r="C12189" s="225">
        <v>650</v>
      </c>
      <c r="D12189" s="86" t="s">
        <v>1643</v>
      </c>
    </row>
    <row r="12190" spans="2:4">
      <c r="B12190" s="228">
        <v>45214.579791666663</v>
      </c>
      <c r="C12190" s="225">
        <v>150</v>
      </c>
      <c r="D12190" s="86" t="s">
        <v>2922</v>
      </c>
    </row>
    <row r="12191" spans="2:4">
      <c r="B12191" s="228">
        <v>45214.581261574072</v>
      </c>
      <c r="C12191" s="225">
        <v>52</v>
      </c>
      <c r="D12191" s="86" t="s">
        <v>8156</v>
      </c>
    </row>
    <row r="12192" spans="2:4">
      <c r="B12192" s="228">
        <v>45214.58153935185</v>
      </c>
      <c r="C12192" s="225">
        <v>33</v>
      </c>
      <c r="D12192" s="86" t="s">
        <v>661</v>
      </c>
    </row>
    <row r="12193" spans="2:4">
      <c r="B12193" s="228">
        <v>45214.582037037035</v>
      </c>
      <c r="C12193" s="225">
        <v>200</v>
      </c>
      <c r="D12193" s="86" t="s">
        <v>4436</v>
      </c>
    </row>
    <row r="12194" spans="2:4">
      <c r="B12194" s="228">
        <v>45214.582442129627</v>
      </c>
      <c r="C12194" s="225">
        <v>500</v>
      </c>
      <c r="D12194" s="86" t="s">
        <v>506</v>
      </c>
    </row>
    <row r="12195" spans="2:4">
      <c r="B12195" s="228">
        <v>45214.583912037036</v>
      </c>
      <c r="C12195" s="225">
        <v>100</v>
      </c>
      <c r="D12195" s="86" t="s">
        <v>3365</v>
      </c>
    </row>
    <row r="12196" spans="2:4">
      <c r="B12196" s="228">
        <v>45214.584027777775</v>
      </c>
      <c r="C12196" s="225">
        <v>500</v>
      </c>
      <c r="D12196" s="86" t="s">
        <v>3333</v>
      </c>
    </row>
    <row r="12197" spans="2:4">
      <c r="B12197" s="228">
        <v>45214.584027777775</v>
      </c>
      <c r="C12197" s="225">
        <v>10</v>
      </c>
      <c r="D12197" s="86" t="s">
        <v>3210</v>
      </c>
    </row>
    <row r="12198" spans="2:4">
      <c r="B12198" s="228">
        <v>45214.584456018521</v>
      </c>
      <c r="C12198" s="225">
        <v>50</v>
      </c>
      <c r="D12198" s="86" t="s">
        <v>305</v>
      </c>
    </row>
    <row r="12199" spans="2:4">
      <c r="B12199" s="228">
        <v>45214.584548611114</v>
      </c>
      <c r="C12199" s="225">
        <v>20</v>
      </c>
      <c r="D12199" s="86" t="s">
        <v>7345</v>
      </c>
    </row>
    <row r="12200" spans="2:4">
      <c r="B12200" s="228">
        <v>45214.585995370369</v>
      </c>
      <c r="C12200" s="225">
        <v>7</v>
      </c>
      <c r="D12200" s="86" t="s">
        <v>993</v>
      </c>
    </row>
    <row r="12201" spans="2:4">
      <c r="B12201" s="228">
        <v>45214.586539351854</v>
      </c>
      <c r="C12201" s="225">
        <v>100</v>
      </c>
      <c r="D12201" s="86" t="s">
        <v>285</v>
      </c>
    </row>
    <row r="12202" spans="2:4">
      <c r="B12202" s="228">
        <v>45214.587407407409</v>
      </c>
      <c r="C12202" s="225">
        <v>1000</v>
      </c>
      <c r="D12202" s="86" t="s">
        <v>5168</v>
      </c>
    </row>
    <row r="12203" spans="2:4">
      <c r="B12203" s="228">
        <v>45214.592662037037</v>
      </c>
      <c r="C12203" s="225">
        <v>1000</v>
      </c>
      <c r="D12203" s="86" t="s">
        <v>2732</v>
      </c>
    </row>
    <row r="12204" spans="2:4">
      <c r="B12204" s="228">
        <v>45214.592905092592</v>
      </c>
      <c r="C12204" s="225">
        <v>1</v>
      </c>
      <c r="D12204" s="86" t="s">
        <v>3626</v>
      </c>
    </row>
    <row r="12205" spans="2:4">
      <c r="B12205" s="228">
        <v>45214.594849537039</v>
      </c>
      <c r="C12205" s="225">
        <v>100</v>
      </c>
      <c r="D12205" s="86" t="s">
        <v>629</v>
      </c>
    </row>
    <row r="12206" spans="2:4">
      <c r="B12206" s="228">
        <v>45214.595173611109</v>
      </c>
      <c r="C12206" s="225">
        <v>42</v>
      </c>
      <c r="D12206" s="86" t="s">
        <v>6617</v>
      </c>
    </row>
    <row r="12207" spans="2:4">
      <c r="B12207" s="228">
        <v>45214.595277777778</v>
      </c>
      <c r="C12207" s="225">
        <v>100</v>
      </c>
      <c r="D12207" s="86" t="s">
        <v>6284</v>
      </c>
    </row>
    <row r="12208" spans="2:4">
      <c r="B12208" s="228">
        <v>45214.596030092594</v>
      </c>
      <c r="C12208" s="225">
        <v>30.34</v>
      </c>
      <c r="D12208" s="86" t="s">
        <v>4519</v>
      </c>
    </row>
    <row r="12209" spans="2:4">
      <c r="B12209" s="228">
        <v>45214.598969907405</v>
      </c>
      <c r="C12209" s="225">
        <v>300</v>
      </c>
      <c r="D12209" s="86" t="s">
        <v>160</v>
      </c>
    </row>
    <row r="12210" spans="2:4">
      <c r="B12210" s="228">
        <v>45214.599444444444</v>
      </c>
      <c r="C12210" s="225">
        <v>100</v>
      </c>
      <c r="D12210" s="86" t="s">
        <v>3363</v>
      </c>
    </row>
    <row r="12211" spans="2:4">
      <c r="B12211" s="228">
        <v>45214.600173611114</v>
      </c>
      <c r="C12211" s="225">
        <v>500</v>
      </c>
      <c r="D12211" s="86" t="s">
        <v>4264</v>
      </c>
    </row>
    <row r="12212" spans="2:4">
      <c r="B12212" s="228">
        <v>45214.60056712963</v>
      </c>
      <c r="C12212" s="225">
        <v>15000</v>
      </c>
      <c r="D12212" s="86" t="s">
        <v>3375</v>
      </c>
    </row>
    <row r="12213" spans="2:4">
      <c r="B12213" s="228">
        <v>45214.601655092592</v>
      </c>
      <c r="C12213" s="225">
        <v>51</v>
      </c>
      <c r="D12213" s="86" t="s">
        <v>5108</v>
      </c>
    </row>
    <row r="12214" spans="2:4">
      <c r="B12214" s="228">
        <v>45214.603344907409</v>
      </c>
      <c r="C12214" s="225">
        <v>38</v>
      </c>
      <c r="D12214" s="86" t="s">
        <v>8324</v>
      </c>
    </row>
    <row r="12215" spans="2:4">
      <c r="B12215" s="228">
        <v>45214.605740740742</v>
      </c>
      <c r="C12215" s="225">
        <v>200</v>
      </c>
      <c r="D12215" s="86" t="s">
        <v>7931</v>
      </c>
    </row>
    <row r="12216" spans="2:4">
      <c r="B12216" s="228">
        <v>45214.605740740742</v>
      </c>
      <c r="C12216" s="225">
        <v>100</v>
      </c>
      <c r="D12216" s="86" t="s">
        <v>2998</v>
      </c>
    </row>
    <row r="12217" spans="2:4">
      <c r="B12217" s="228">
        <v>45214.605995370373</v>
      </c>
      <c r="C12217" s="225">
        <v>200</v>
      </c>
      <c r="D12217" s="86" t="s">
        <v>489</v>
      </c>
    </row>
    <row r="12218" spans="2:4">
      <c r="B12218" s="228">
        <v>45214.608055555553</v>
      </c>
      <c r="C12218" s="225">
        <v>100</v>
      </c>
      <c r="D12218" s="86" t="s">
        <v>1764</v>
      </c>
    </row>
    <row r="12219" spans="2:4">
      <c r="B12219" s="228">
        <v>45214.608113425929</v>
      </c>
      <c r="C12219" s="225">
        <v>1</v>
      </c>
      <c r="D12219" s="86" t="s">
        <v>4845</v>
      </c>
    </row>
    <row r="12220" spans="2:4">
      <c r="B12220" s="228">
        <v>45214.609502314815</v>
      </c>
      <c r="C12220" s="225">
        <v>3.98</v>
      </c>
      <c r="D12220" s="86" t="s">
        <v>5236</v>
      </c>
    </row>
    <row r="12221" spans="2:4">
      <c r="B12221" s="228">
        <v>45214.610266203701</v>
      </c>
      <c r="C12221" s="225">
        <v>333</v>
      </c>
      <c r="D12221" s="86" t="s">
        <v>872</v>
      </c>
    </row>
    <row r="12222" spans="2:4">
      <c r="B12222" s="228">
        <v>45214.611539351848</v>
      </c>
      <c r="C12222" s="225">
        <v>100</v>
      </c>
      <c r="D12222" s="86" t="s">
        <v>8504</v>
      </c>
    </row>
    <row r="12223" spans="2:4">
      <c r="B12223" s="228">
        <v>45214.612337962964</v>
      </c>
      <c r="C12223" s="225">
        <v>110</v>
      </c>
      <c r="D12223" s="86" t="s">
        <v>1487</v>
      </c>
    </row>
    <row r="12224" spans="2:4">
      <c r="B12224" s="228">
        <v>45214.615370370368</v>
      </c>
      <c r="C12224" s="225">
        <v>48.99</v>
      </c>
      <c r="D12224" s="86" t="s">
        <v>306</v>
      </c>
    </row>
    <row r="12225" spans="2:4">
      <c r="B12225" s="228">
        <v>45214.621400462966</v>
      </c>
      <c r="C12225" s="225">
        <v>1000</v>
      </c>
      <c r="D12225" s="86" t="s">
        <v>3521</v>
      </c>
    </row>
    <row r="12226" spans="2:4">
      <c r="B12226" s="228">
        <v>45214.621527777781</v>
      </c>
      <c r="C12226" s="225">
        <v>1000</v>
      </c>
      <c r="D12226" s="86" t="s">
        <v>4466</v>
      </c>
    </row>
    <row r="12227" spans="2:4">
      <c r="B12227" s="228">
        <v>45214.621770833335</v>
      </c>
      <c r="C12227" s="225">
        <v>1600</v>
      </c>
      <c r="D12227" s="86" t="s">
        <v>3133</v>
      </c>
    </row>
    <row r="12228" spans="2:4">
      <c r="B12228" s="228">
        <v>45214.621874999997</v>
      </c>
      <c r="C12228" s="225">
        <v>500</v>
      </c>
      <c r="D12228" s="86" t="s">
        <v>4865</v>
      </c>
    </row>
    <row r="12229" spans="2:4">
      <c r="B12229" s="228">
        <v>45214.624155092592</v>
      </c>
      <c r="C12229" s="225">
        <v>300</v>
      </c>
      <c r="D12229" s="86" t="s">
        <v>9004</v>
      </c>
    </row>
    <row r="12230" spans="2:4">
      <c r="B12230" s="228">
        <v>45214.626944444448</v>
      </c>
      <c r="C12230" s="225">
        <v>300</v>
      </c>
      <c r="D12230" s="86" t="s">
        <v>6276</v>
      </c>
    </row>
    <row r="12231" spans="2:4">
      <c r="B12231" s="228">
        <v>45214.630057870374</v>
      </c>
      <c r="C12231" s="225">
        <v>10.6</v>
      </c>
      <c r="D12231" s="86" t="s">
        <v>1858</v>
      </c>
    </row>
    <row r="12232" spans="2:4">
      <c r="B12232" s="228">
        <v>45214.630590277775</v>
      </c>
      <c r="C12232" s="225">
        <v>1000</v>
      </c>
      <c r="D12232" s="86" t="s">
        <v>1317</v>
      </c>
    </row>
    <row r="12233" spans="2:4">
      <c r="B12233" s="228">
        <v>45214.633055555554</v>
      </c>
      <c r="C12233" s="225">
        <v>500</v>
      </c>
      <c r="D12233" s="86" t="s">
        <v>2022</v>
      </c>
    </row>
    <row r="12234" spans="2:4">
      <c r="B12234" s="228">
        <v>45214.640138888892</v>
      </c>
      <c r="C12234" s="225">
        <v>16.510000000000002</v>
      </c>
      <c r="D12234" s="86" t="s">
        <v>3248</v>
      </c>
    </row>
    <row r="12235" spans="2:4">
      <c r="B12235" s="228">
        <v>45214.644988425927</v>
      </c>
      <c r="C12235" s="225">
        <v>2000</v>
      </c>
      <c r="D12235" s="86" t="s">
        <v>1083</v>
      </c>
    </row>
    <row r="12236" spans="2:4">
      <c r="B12236" s="228">
        <v>45214.650763888887</v>
      </c>
      <c r="C12236" s="225">
        <v>113.57</v>
      </c>
      <c r="D12236" s="86" t="s">
        <v>5141</v>
      </c>
    </row>
    <row r="12237" spans="2:4">
      <c r="B12237" s="228">
        <v>45214.652337962965</v>
      </c>
      <c r="C12237" s="225">
        <v>1</v>
      </c>
      <c r="D12237" s="86" t="s">
        <v>285</v>
      </c>
    </row>
    <row r="12238" spans="2:4">
      <c r="B12238" s="228">
        <v>45214.653541666667</v>
      </c>
      <c r="C12238" s="225">
        <v>100</v>
      </c>
      <c r="D12238" s="86" t="s">
        <v>8376</v>
      </c>
    </row>
    <row r="12239" spans="2:4">
      <c r="B12239" s="228">
        <v>45214.655104166668</v>
      </c>
      <c r="C12239" s="225">
        <v>300</v>
      </c>
      <c r="D12239" s="86" t="s">
        <v>6839</v>
      </c>
    </row>
    <row r="12240" spans="2:4">
      <c r="B12240" s="228">
        <v>45214.657824074071</v>
      </c>
      <c r="C12240" s="225">
        <v>50</v>
      </c>
      <c r="D12240" s="86" t="s">
        <v>1141</v>
      </c>
    </row>
    <row r="12241" spans="2:4">
      <c r="B12241" s="228">
        <v>45214.660578703704</v>
      </c>
      <c r="C12241" s="225">
        <v>200</v>
      </c>
      <c r="D12241" s="86" t="s">
        <v>1271</v>
      </c>
    </row>
    <row r="12242" spans="2:4">
      <c r="B12242" s="228">
        <v>45214.661446759259</v>
      </c>
      <c r="C12242" s="225">
        <v>500</v>
      </c>
      <c r="D12242" s="86" t="s">
        <v>3045</v>
      </c>
    </row>
    <row r="12243" spans="2:4">
      <c r="B12243" s="228">
        <v>45214.662858796299</v>
      </c>
      <c r="C12243" s="225">
        <v>100</v>
      </c>
      <c r="D12243" s="86" t="s">
        <v>285</v>
      </c>
    </row>
    <row r="12244" spans="2:4">
      <c r="B12244" s="228">
        <v>45214.664363425924</v>
      </c>
      <c r="C12244" s="225">
        <v>150</v>
      </c>
      <c r="D12244" s="86" t="s">
        <v>3011</v>
      </c>
    </row>
    <row r="12245" spans="2:4">
      <c r="B12245" s="228">
        <v>45214.665127314816</v>
      </c>
      <c r="C12245" s="225">
        <v>10</v>
      </c>
      <c r="D12245" s="86" t="s">
        <v>414</v>
      </c>
    </row>
    <row r="12246" spans="2:4">
      <c r="B12246" s="228">
        <v>45214.666388888887</v>
      </c>
      <c r="C12246" s="225">
        <v>111</v>
      </c>
      <c r="D12246" s="86" t="s">
        <v>2214</v>
      </c>
    </row>
    <row r="12247" spans="2:4">
      <c r="B12247" s="228">
        <v>45214.678622685184</v>
      </c>
      <c r="C12247" s="225">
        <v>500</v>
      </c>
      <c r="D12247" s="86" t="s">
        <v>2020</v>
      </c>
    </row>
    <row r="12248" spans="2:4">
      <c r="B12248" s="228">
        <v>45214.691377314812</v>
      </c>
      <c r="C12248" s="225">
        <v>1000</v>
      </c>
      <c r="D12248" s="86" t="s">
        <v>4210</v>
      </c>
    </row>
    <row r="12249" spans="2:4">
      <c r="B12249" s="228">
        <v>45214.692928240744</v>
      </c>
      <c r="C12249" s="225">
        <v>99</v>
      </c>
      <c r="D12249" s="86" t="s">
        <v>74</v>
      </c>
    </row>
    <row r="12250" spans="2:4">
      <c r="B12250" s="228">
        <v>45214.696631944447</v>
      </c>
      <c r="C12250" s="225">
        <v>87</v>
      </c>
      <c r="D12250" s="86" t="s">
        <v>3798</v>
      </c>
    </row>
    <row r="12251" spans="2:4">
      <c r="B12251" s="228">
        <v>45214.699826388889</v>
      </c>
      <c r="C12251" s="225">
        <v>300</v>
      </c>
      <c r="D12251" s="86" t="s">
        <v>4327</v>
      </c>
    </row>
    <row r="12252" spans="2:4">
      <c r="B12252" s="228">
        <v>45214.707071759258</v>
      </c>
      <c r="C12252" s="225">
        <v>55</v>
      </c>
      <c r="D12252" s="86" t="s">
        <v>1002</v>
      </c>
    </row>
    <row r="12253" spans="2:4">
      <c r="B12253" s="228">
        <v>45214.707337962966</v>
      </c>
      <c r="C12253" s="225">
        <v>9</v>
      </c>
      <c r="D12253" s="86" t="s">
        <v>853</v>
      </c>
    </row>
    <row r="12254" spans="2:4">
      <c r="B12254" s="228">
        <v>45214.707465277781</v>
      </c>
      <c r="C12254" s="225">
        <v>1000</v>
      </c>
      <c r="D12254" s="86" t="s">
        <v>8974</v>
      </c>
    </row>
    <row r="12255" spans="2:4">
      <c r="B12255" s="228">
        <v>45214.71675925926</v>
      </c>
      <c r="C12255" s="225">
        <v>25</v>
      </c>
      <c r="D12255" s="86" t="s">
        <v>7834</v>
      </c>
    </row>
    <row r="12256" spans="2:4">
      <c r="B12256" s="228">
        <v>45214.721909722219</v>
      </c>
      <c r="C12256" s="225">
        <v>500</v>
      </c>
      <c r="D12256" s="86" t="s">
        <v>211</v>
      </c>
    </row>
    <row r="12257" spans="2:4">
      <c r="B12257" s="228">
        <v>45214.724930555552</v>
      </c>
      <c r="C12257" s="225">
        <v>5000</v>
      </c>
      <c r="D12257" s="86" t="s">
        <v>7467</v>
      </c>
    </row>
    <row r="12258" spans="2:4">
      <c r="B12258" s="228">
        <v>45214.727037037039</v>
      </c>
      <c r="C12258" s="225">
        <v>1</v>
      </c>
      <c r="D12258" s="86" t="s">
        <v>4245</v>
      </c>
    </row>
    <row r="12259" spans="2:4">
      <c r="B12259" s="228">
        <v>45214.72792824074</v>
      </c>
      <c r="C12259" s="225">
        <v>30</v>
      </c>
      <c r="D12259" s="86" t="s">
        <v>573</v>
      </c>
    </row>
    <row r="12260" spans="2:4">
      <c r="B12260" s="228">
        <v>45214.730578703704</v>
      </c>
      <c r="C12260" s="225">
        <v>300</v>
      </c>
      <c r="D12260" s="86" t="s">
        <v>8075</v>
      </c>
    </row>
    <row r="12261" spans="2:4">
      <c r="B12261" s="228">
        <v>45214.732662037037</v>
      </c>
      <c r="C12261" s="225">
        <v>500</v>
      </c>
      <c r="D12261" s="86" t="s">
        <v>2246</v>
      </c>
    </row>
    <row r="12262" spans="2:4">
      <c r="B12262" s="228">
        <v>45214.735335648147</v>
      </c>
      <c r="C12262" s="225">
        <v>91.97</v>
      </c>
      <c r="D12262" s="86" t="s">
        <v>7217</v>
      </c>
    </row>
    <row r="12263" spans="2:4">
      <c r="B12263" s="228">
        <v>45214.742604166669</v>
      </c>
      <c r="C12263" s="225">
        <v>62.75</v>
      </c>
      <c r="D12263" s="86" t="s">
        <v>5221</v>
      </c>
    </row>
    <row r="12264" spans="2:4">
      <c r="B12264" s="228">
        <v>45214.743854166663</v>
      </c>
      <c r="C12264" s="225">
        <v>280</v>
      </c>
      <c r="D12264" s="86" t="s">
        <v>2460</v>
      </c>
    </row>
    <row r="12265" spans="2:4">
      <c r="B12265" s="228">
        <v>45214.747129629628</v>
      </c>
      <c r="C12265" s="225">
        <v>500</v>
      </c>
      <c r="D12265" s="86" t="s">
        <v>4489</v>
      </c>
    </row>
    <row r="12266" spans="2:4">
      <c r="B12266" s="228">
        <v>45214.752592592595</v>
      </c>
      <c r="C12266" s="225">
        <v>189.36</v>
      </c>
      <c r="D12266" s="86" t="s">
        <v>2142</v>
      </c>
    </row>
    <row r="12267" spans="2:4">
      <c r="B12267" s="228">
        <v>45214.756041666667</v>
      </c>
      <c r="C12267" s="225">
        <v>1000</v>
      </c>
      <c r="D12267" s="86" t="s">
        <v>2872</v>
      </c>
    </row>
    <row r="12268" spans="2:4">
      <c r="B12268" s="228">
        <v>45214.760092592594</v>
      </c>
      <c r="C12268" s="225">
        <v>18.93</v>
      </c>
      <c r="D12268" s="86" t="s">
        <v>7341</v>
      </c>
    </row>
    <row r="12269" spans="2:4">
      <c r="B12269" s="228">
        <v>45214.760775462964</v>
      </c>
      <c r="C12269" s="225">
        <v>244.63</v>
      </c>
      <c r="D12269" s="86" t="s">
        <v>5822</v>
      </c>
    </row>
    <row r="12270" spans="2:4">
      <c r="B12270" s="228">
        <v>45214.768657407411</v>
      </c>
      <c r="C12270" s="225">
        <v>150</v>
      </c>
      <c r="D12270" s="86" t="s">
        <v>1674</v>
      </c>
    </row>
    <row r="12271" spans="2:4">
      <c r="B12271" s="228">
        <v>45214.775787037041</v>
      </c>
      <c r="C12271" s="225">
        <v>10.039999999999999</v>
      </c>
      <c r="D12271" s="86" t="s">
        <v>92</v>
      </c>
    </row>
    <row r="12272" spans="2:4">
      <c r="B12272" s="228">
        <v>45214.777881944443</v>
      </c>
      <c r="C12272" s="225">
        <v>500</v>
      </c>
      <c r="D12272" s="86" t="s">
        <v>3156</v>
      </c>
    </row>
    <row r="12273" spans="2:4">
      <c r="B12273" s="228">
        <v>45214.77988425926</v>
      </c>
      <c r="C12273" s="225">
        <v>300</v>
      </c>
      <c r="D12273" s="86" t="s">
        <v>6328</v>
      </c>
    </row>
    <row r="12274" spans="2:4">
      <c r="B12274" s="228">
        <v>45214.781469907408</v>
      </c>
      <c r="C12274" s="225">
        <v>10.62</v>
      </c>
      <c r="D12274" s="86" t="s">
        <v>6631</v>
      </c>
    </row>
    <row r="12275" spans="2:4">
      <c r="B12275" s="228">
        <v>45214.789872685185</v>
      </c>
      <c r="C12275" s="225">
        <v>1000</v>
      </c>
      <c r="D12275" s="86" t="s">
        <v>1772</v>
      </c>
    </row>
    <row r="12276" spans="2:4">
      <c r="B12276" s="228">
        <v>45214.791041666664</v>
      </c>
      <c r="C12276" s="225">
        <v>300</v>
      </c>
      <c r="D12276" s="86" t="s">
        <v>7534</v>
      </c>
    </row>
    <row r="12277" spans="2:4">
      <c r="B12277" s="228">
        <v>45214.791979166665</v>
      </c>
      <c r="C12277" s="225">
        <v>535.01</v>
      </c>
      <c r="D12277" s="86" t="s">
        <v>6284</v>
      </c>
    </row>
    <row r="12278" spans="2:4">
      <c r="B12278" s="228">
        <v>45214.796539351853</v>
      </c>
      <c r="C12278" s="225">
        <v>100</v>
      </c>
      <c r="D12278" s="86" t="s">
        <v>841</v>
      </c>
    </row>
    <row r="12279" spans="2:4">
      <c r="B12279" s="228">
        <v>45214.800011574072</v>
      </c>
      <c r="C12279" s="225">
        <v>500</v>
      </c>
      <c r="D12279" s="86" t="s">
        <v>4325</v>
      </c>
    </row>
    <row r="12280" spans="2:4">
      <c r="B12280" s="228">
        <v>45214.814618055556</v>
      </c>
      <c r="C12280" s="225">
        <v>5.34</v>
      </c>
      <c r="D12280" s="86" t="s">
        <v>6862</v>
      </c>
    </row>
    <row r="12281" spans="2:4">
      <c r="B12281" s="228">
        <v>45214.815694444442</v>
      </c>
      <c r="C12281" s="225">
        <v>250</v>
      </c>
      <c r="D12281" s="86" t="s">
        <v>482</v>
      </c>
    </row>
    <row r="12282" spans="2:4">
      <c r="B12282" s="228">
        <v>45214.81821759259</v>
      </c>
      <c r="C12282" s="225">
        <v>2000</v>
      </c>
      <c r="D12282" s="86" t="s">
        <v>2794</v>
      </c>
    </row>
    <row r="12283" spans="2:4">
      <c r="B12283" s="228">
        <v>45214.820057870369</v>
      </c>
      <c r="C12283" s="225">
        <v>188.78</v>
      </c>
      <c r="D12283" s="86" t="s">
        <v>8178</v>
      </c>
    </row>
    <row r="12284" spans="2:4">
      <c r="B12284" s="228">
        <v>45214.82472222222</v>
      </c>
      <c r="C12284" s="225">
        <v>500</v>
      </c>
      <c r="D12284" s="86" t="s">
        <v>4486</v>
      </c>
    </row>
    <row r="12285" spans="2:4">
      <c r="B12285" s="228">
        <v>45214.833726851852</v>
      </c>
      <c r="C12285" s="225">
        <v>777</v>
      </c>
      <c r="D12285" s="86" t="s">
        <v>1175</v>
      </c>
    </row>
    <row r="12286" spans="2:4">
      <c r="B12286" s="228">
        <v>45214.839409722219</v>
      </c>
      <c r="C12286" s="225">
        <v>100</v>
      </c>
      <c r="D12286" s="86" t="s">
        <v>3471</v>
      </c>
    </row>
    <row r="12287" spans="2:4">
      <c r="B12287" s="228">
        <v>45214.840266203704</v>
      </c>
      <c r="C12287" s="225">
        <v>100</v>
      </c>
      <c r="D12287" s="86" t="s">
        <v>3471</v>
      </c>
    </row>
    <row r="12288" spans="2:4">
      <c r="B12288" s="228">
        <v>45214.845497685186</v>
      </c>
      <c r="C12288" s="225">
        <v>50</v>
      </c>
      <c r="D12288" s="86" t="s">
        <v>8958</v>
      </c>
    </row>
    <row r="12289" spans="2:4">
      <c r="B12289" s="228">
        <v>45214.851111111115</v>
      </c>
      <c r="C12289" s="225">
        <v>200</v>
      </c>
      <c r="D12289" s="86" t="s">
        <v>3157</v>
      </c>
    </row>
    <row r="12290" spans="2:4">
      <c r="B12290" s="228">
        <v>45214.855011574073</v>
      </c>
      <c r="C12290" s="225">
        <v>150</v>
      </c>
      <c r="D12290" s="86" t="s">
        <v>4491</v>
      </c>
    </row>
    <row r="12291" spans="2:4">
      <c r="B12291" s="228">
        <v>45214.859965277778</v>
      </c>
      <c r="C12291" s="225">
        <v>1.45</v>
      </c>
      <c r="D12291" s="86" t="s">
        <v>888</v>
      </c>
    </row>
    <row r="12292" spans="2:4">
      <c r="B12292" s="228">
        <v>45214.8671875</v>
      </c>
      <c r="C12292" s="225">
        <v>100</v>
      </c>
      <c r="D12292" s="86" t="s">
        <v>8426</v>
      </c>
    </row>
    <row r="12293" spans="2:4">
      <c r="B12293" s="228">
        <v>45214.868645833332</v>
      </c>
      <c r="C12293" s="225">
        <v>500</v>
      </c>
      <c r="D12293" s="86" t="s">
        <v>3365</v>
      </c>
    </row>
    <row r="12294" spans="2:4">
      <c r="B12294" s="228">
        <v>45214.870393518519</v>
      </c>
      <c r="C12294" s="225">
        <v>50</v>
      </c>
      <c r="D12294" s="86" t="s">
        <v>655</v>
      </c>
    </row>
    <row r="12295" spans="2:4">
      <c r="B12295" s="228">
        <v>45214.875625000001</v>
      </c>
      <c r="C12295" s="225">
        <v>700</v>
      </c>
      <c r="D12295" s="86" t="s">
        <v>903</v>
      </c>
    </row>
    <row r="12296" spans="2:4">
      <c r="B12296" s="228">
        <v>45214.876377314817</v>
      </c>
      <c r="C12296" s="225">
        <v>865</v>
      </c>
      <c r="D12296" s="86" t="s">
        <v>1205</v>
      </c>
    </row>
    <row r="12297" spans="2:4">
      <c r="B12297" s="228">
        <v>45214.879016203704</v>
      </c>
      <c r="C12297" s="225">
        <v>100</v>
      </c>
      <c r="D12297" s="86" t="s">
        <v>1982</v>
      </c>
    </row>
    <row r="12298" spans="2:4">
      <c r="B12298" s="228">
        <v>45214.880381944444</v>
      </c>
      <c r="C12298" s="225">
        <v>50</v>
      </c>
      <c r="D12298" s="86" t="s">
        <v>1970</v>
      </c>
    </row>
    <row r="12299" spans="2:4">
      <c r="B12299" s="228">
        <v>45214.882789351854</v>
      </c>
      <c r="C12299" s="225">
        <v>50</v>
      </c>
      <c r="D12299" s="86" t="s">
        <v>1593</v>
      </c>
    </row>
    <row r="12300" spans="2:4">
      <c r="B12300" s="228">
        <v>45214.88621527778</v>
      </c>
      <c r="C12300" s="225">
        <v>25.26</v>
      </c>
      <c r="D12300" s="86" t="s">
        <v>1785</v>
      </c>
    </row>
    <row r="12301" spans="2:4">
      <c r="B12301" s="228">
        <v>45214.888726851852</v>
      </c>
      <c r="C12301" s="225">
        <v>200</v>
      </c>
      <c r="D12301" s="86" t="s">
        <v>8970</v>
      </c>
    </row>
    <row r="12302" spans="2:4">
      <c r="B12302" s="228">
        <v>45214.890925925924</v>
      </c>
      <c r="C12302" s="225">
        <v>1000</v>
      </c>
      <c r="D12302" s="86" t="s">
        <v>1014</v>
      </c>
    </row>
    <row r="12303" spans="2:4">
      <c r="B12303" s="228">
        <v>45214.891087962962</v>
      </c>
      <c r="C12303" s="225">
        <v>500</v>
      </c>
      <c r="D12303" s="86" t="s">
        <v>1460</v>
      </c>
    </row>
    <row r="12304" spans="2:4">
      <c r="B12304" s="228">
        <v>45214.891655092593</v>
      </c>
      <c r="C12304" s="225">
        <v>2.12</v>
      </c>
      <c r="D12304" s="86" t="s">
        <v>7724</v>
      </c>
    </row>
    <row r="12305" spans="2:4">
      <c r="B12305" s="228">
        <v>45214.89261574074</v>
      </c>
      <c r="C12305" s="225">
        <v>3.25</v>
      </c>
      <c r="D12305" s="86" t="s">
        <v>4317</v>
      </c>
    </row>
    <row r="12306" spans="2:4">
      <c r="B12306" s="228">
        <v>45214.894432870373</v>
      </c>
      <c r="C12306" s="225">
        <v>100</v>
      </c>
      <c r="D12306" s="86" t="s">
        <v>6557</v>
      </c>
    </row>
    <row r="12307" spans="2:4">
      <c r="B12307" s="228">
        <v>45214.895752314813</v>
      </c>
      <c r="C12307" s="225">
        <v>100</v>
      </c>
      <c r="D12307" s="86" t="s">
        <v>805</v>
      </c>
    </row>
    <row r="12308" spans="2:4">
      <c r="B12308" s="228">
        <v>45214.899201388886</v>
      </c>
      <c r="C12308" s="225">
        <v>1500</v>
      </c>
      <c r="D12308" s="86" t="s">
        <v>7247</v>
      </c>
    </row>
    <row r="12309" spans="2:4">
      <c r="B12309" s="228">
        <v>45214.906377314815</v>
      </c>
      <c r="C12309" s="225">
        <v>5000</v>
      </c>
      <c r="D12309" s="86" t="s">
        <v>3862</v>
      </c>
    </row>
    <row r="12310" spans="2:4">
      <c r="B12310" s="228">
        <v>45214.90896990741</v>
      </c>
      <c r="C12310" s="225">
        <v>2.8</v>
      </c>
      <c r="D12310" s="86" t="s">
        <v>8206</v>
      </c>
    </row>
    <row r="12311" spans="2:4">
      <c r="B12311" s="228">
        <v>45214.909074074072</v>
      </c>
      <c r="C12311" s="225">
        <v>63</v>
      </c>
      <c r="D12311" s="86" t="s">
        <v>5132</v>
      </c>
    </row>
    <row r="12312" spans="2:4">
      <c r="B12312" s="228">
        <v>45214.910486111112</v>
      </c>
      <c r="C12312" s="225">
        <v>1.46</v>
      </c>
      <c r="D12312" s="86" t="s">
        <v>757</v>
      </c>
    </row>
    <row r="12313" spans="2:4">
      <c r="B12313" s="228">
        <v>45214.911180555559</v>
      </c>
      <c r="C12313" s="225">
        <v>34.57</v>
      </c>
      <c r="D12313" s="86" t="s">
        <v>7874</v>
      </c>
    </row>
    <row r="12314" spans="2:4">
      <c r="B12314" s="228">
        <v>45214.913101851853</v>
      </c>
      <c r="C12314" s="225">
        <v>2.36</v>
      </c>
      <c r="D12314" s="86" t="s">
        <v>3094</v>
      </c>
    </row>
    <row r="12315" spans="2:4">
      <c r="B12315" s="228">
        <v>45214.914097222223</v>
      </c>
      <c r="C12315" s="225">
        <v>100</v>
      </c>
      <c r="D12315" s="86" t="s">
        <v>8485</v>
      </c>
    </row>
    <row r="12316" spans="2:4">
      <c r="B12316" s="228">
        <v>45214.914872685185</v>
      </c>
      <c r="C12316" s="225">
        <v>1</v>
      </c>
      <c r="D12316" s="86" t="s">
        <v>1947</v>
      </c>
    </row>
    <row r="12317" spans="2:4">
      <c r="B12317" s="228">
        <v>45214.916250000002</v>
      </c>
      <c r="C12317" s="225">
        <v>44</v>
      </c>
      <c r="D12317" s="86" t="s">
        <v>1002</v>
      </c>
    </row>
    <row r="12318" spans="2:4">
      <c r="B12318" s="228">
        <v>45214.917893518519</v>
      </c>
      <c r="C12318" s="225">
        <v>5</v>
      </c>
      <c r="D12318" s="86" t="s">
        <v>5316</v>
      </c>
    </row>
    <row r="12319" spans="2:4">
      <c r="B12319" s="228">
        <v>45214.920682870368</v>
      </c>
      <c r="C12319" s="225">
        <v>155</v>
      </c>
      <c r="D12319" s="86" t="s">
        <v>4151</v>
      </c>
    </row>
    <row r="12320" spans="2:4">
      <c r="B12320" s="228">
        <v>45214.921805555554</v>
      </c>
      <c r="C12320" s="225">
        <v>500</v>
      </c>
      <c r="D12320" s="86" t="s">
        <v>3654</v>
      </c>
    </row>
    <row r="12321" spans="2:4">
      <c r="B12321" s="228">
        <v>45214.929166666669</v>
      </c>
      <c r="C12321" s="225">
        <v>100</v>
      </c>
      <c r="D12321" s="86" t="s">
        <v>5</v>
      </c>
    </row>
    <row r="12322" spans="2:4">
      <c r="B12322" s="228">
        <v>45214.932789351849</v>
      </c>
      <c r="C12322" s="225">
        <v>70.17</v>
      </c>
      <c r="D12322" s="86" t="s">
        <v>1940</v>
      </c>
    </row>
    <row r="12323" spans="2:4">
      <c r="B12323" s="228">
        <v>45214.933032407411</v>
      </c>
      <c r="C12323" s="225">
        <v>100</v>
      </c>
      <c r="D12323" s="86" t="s">
        <v>4123</v>
      </c>
    </row>
    <row r="12324" spans="2:4">
      <c r="B12324" s="228">
        <v>45214.93476851852</v>
      </c>
      <c r="C12324" s="225">
        <v>500</v>
      </c>
      <c r="D12324" s="86" t="s">
        <v>8386</v>
      </c>
    </row>
    <row r="12325" spans="2:4">
      <c r="B12325" s="228">
        <v>45214.935196759259</v>
      </c>
      <c r="C12325" s="225">
        <v>50</v>
      </c>
      <c r="D12325" s="86" t="s">
        <v>1507</v>
      </c>
    </row>
    <row r="12326" spans="2:4">
      <c r="B12326" s="228">
        <v>45214.940289351849</v>
      </c>
      <c r="C12326" s="225">
        <v>1</v>
      </c>
      <c r="D12326" s="86" t="s">
        <v>2955</v>
      </c>
    </row>
    <row r="12327" spans="2:4">
      <c r="B12327" s="228">
        <v>45214.940381944441</v>
      </c>
      <c r="C12327" s="225">
        <v>250</v>
      </c>
      <c r="D12327" s="86" t="s">
        <v>8587</v>
      </c>
    </row>
    <row r="12328" spans="2:4">
      <c r="B12328" s="228">
        <v>45214.94121527778</v>
      </c>
      <c r="C12328" s="225">
        <v>1</v>
      </c>
      <c r="D12328" s="86" t="s">
        <v>7625</v>
      </c>
    </row>
    <row r="12329" spans="2:4">
      <c r="B12329" s="228">
        <v>45214.943680555552</v>
      </c>
      <c r="C12329" s="225">
        <v>1</v>
      </c>
      <c r="D12329" s="86" t="s">
        <v>766</v>
      </c>
    </row>
    <row r="12330" spans="2:4">
      <c r="B12330" s="228">
        <v>45214.943749999999</v>
      </c>
      <c r="C12330" s="225">
        <v>250</v>
      </c>
      <c r="D12330" s="86" t="s">
        <v>133</v>
      </c>
    </row>
    <row r="12331" spans="2:4">
      <c r="B12331" s="228">
        <v>45214.946585648147</v>
      </c>
      <c r="C12331" s="225">
        <v>100</v>
      </c>
      <c r="D12331" s="86" t="s">
        <v>6044</v>
      </c>
    </row>
    <row r="12332" spans="2:4">
      <c r="B12332" s="228">
        <v>45214.946643518517</v>
      </c>
      <c r="C12332" s="225">
        <v>500</v>
      </c>
      <c r="D12332" s="86" t="s">
        <v>5911</v>
      </c>
    </row>
    <row r="12333" spans="2:4">
      <c r="B12333" s="228">
        <v>45214.948634259257</v>
      </c>
      <c r="C12333" s="225">
        <v>2</v>
      </c>
      <c r="D12333" s="86" t="s">
        <v>4205</v>
      </c>
    </row>
    <row r="12334" spans="2:4">
      <c r="B12334" s="228">
        <v>45214.950115740743</v>
      </c>
      <c r="C12334" s="225">
        <v>250</v>
      </c>
      <c r="D12334" s="86" t="s">
        <v>2505</v>
      </c>
    </row>
    <row r="12335" spans="2:4">
      <c r="B12335" s="228">
        <v>45214.952731481484</v>
      </c>
      <c r="C12335" s="225">
        <v>100</v>
      </c>
      <c r="D12335" s="86" t="s">
        <v>5805</v>
      </c>
    </row>
    <row r="12336" spans="2:4">
      <c r="B12336" s="228">
        <v>45214.953622685185</v>
      </c>
      <c r="C12336" s="225">
        <v>60</v>
      </c>
      <c r="D12336" s="86" t="s">
        <v>5175</v>
      </c>
    </row>
    <row r="12337" spans="2:4">
      <c r="B12337" s="228">
        <v>45214.953750000001</v>
      </c>
      <c r="C12337" s="225">
        <v>781</v>
      </c>
      <c r="D12337" s="86" t="s">
        <v>2975</v>
      </c>
    </row>
    <row r="12338" spans="2:4">
      <c r="B12338" s="228">
        <v>45214.953877314816</v>
      </c>
      <c r="C12338" s="225">
        <v>2325</v>
      </c>
      <c r="D12338" s="86" t="s">
        <v>5832</v>
      </c>
    </row>
    <row r="12339" spans="2:4">
      <c r="B12339" s="228">
        <v>45214.953993055555</v>
      </c>
      <c r="C12339" s="225">
        <v>218.02</v>
      </c>
      <c r="D12339" s="86" t="s">
        <v>964</v>
      </c>
    </row>
    <row r="12340" spans="2:4">
      <c r="B12340" s="228">
        <v>45214.954016203701</v>
      </c>
      <c r="C12340" s="225">
        <v>1188</v>
      </c>
      <c r="D12340" s="86" t="s">
        <v>2961</v>
      </c>
    </row>
    <row r="12341" spans="2:4">
      <c r="B12341" s="228">
        <v>45214.954039351855</v>
      </c>
      <c r="C12341" s="225">
        <v>2070</v>
      </c>
      <c r="D12341" s="86" t="s">
        <v>3408</v>
      </c>
    </row>
    <row r="12342" spans="2:4">
      <c r="B12342" s="228">
        <v>45214.954039351855</v>
      </c>
      <c r="C12342" s="225">
        <v>120</v>
      </c>
      <c r="D12342" s="86" t="s">
        <v>2085</v>
      </c>
    </row>
    <row r="12343" spans="2:4">
      <c r="B12343" s="228">
        <v>45214.954143518517</v>
      </c>
      <c r="C12343" s="225">
        <v>127</v>
      </c>
      <c r="D12343" s="86" t="s">
        <v>7225</v>
      </c>
    </row>
    <row r="12344" spans="2:4">
      <c r="B12344" s="228">
        <v>45214.954189814816</v>
      </c>
      <c r="C12344" s="225">
        <v>4</v>
      </c>
      <c r="D12344" s="86" t="s">
        <v>5202</v>
      </c>
    </row>
    <row r="12345" spans="2:4">
      <c r="B12345" s="228">
        <v>45214.954282407409</v>
      </c>
      <c r="C12345" s="225">
        <v>220</v>
      </c>
      <c r="D12345" s="86" t="s">
        <v>476</v>
      </c>
    </row>
    <row r="12346" spans="2:4">
      <c r="B12346" s="228">
        <v>45214.954293981478</v>
      </c>
      <c r="C12346" s="225">
        <v>46</v>
      </c>
      <c r="D12346" s="86" t="s">
        <v>2280</v>
      </c>
    </row>
    <row r="12347" spans="2:4">
      <c r="B12347" s="228">
        <v>45214.954317129632</v>
      </c>
      <c r="C12347" s="225">
        <v>790</v>
      </c>
      <c r="D12347" s="86" t="s">
        <v>2346</v>
      </c>
    </row>
    <row r="12348" spans="2:4">
      <c r="B12348" s="228">
        <v>45214.954363425924</v>
      </c>
      <c r="C12348" s="225">
        <v>314</v>
      </c>
      <c r="D12348" s="86" t="s">
        <v>7209</v>
      </c>
    </row>
    <row r="12349" spans="2:4">
      <c r="B12349" s="228">
        <v>45214.954421296294</v>
      </c>
      <c r="C12349" s="225">
        <v>188</v>
      </c>
      <c r="D12349" s="86" t="s">
        <v>1176</v>
      </c>
    </row>
    <row r="12350" spans="2:4">
      <c r="B12350" s="228">
        <v>45214.954606481479</v>
      </c>
      <c r="C12350" s="225">
        <v>118</v>
      </c>
      <c r="D12350" s="86" t="s">
        <v>2254</v>
      </c>
    </row>
    <row r="12351" spans="2:4">
      <c r="B12351" s="228">
        <v>45214.954826388886</v>
      </c>
      <c r="C12351" s="225">
        <v>12</v>
      </c>
      <c r="D12351" s="86" t="s">
        <v>3387</v>
      </c>
    </row>
    <row r="12352" spans="2:4">
      <c r="B12352" s="228">
        <v>45214.954918981479</v>
      </c>
      <c r="C12352" s="225">
        <v>654</v>
      </c>
      <c r="D12352" s="86" t="s">
        <v>732</v>
      </c>
    </row>
    <row r="12353" spans="2:4">
      <c r="B12353" s="228">
        <v>45214.954965277779</v>
      </c>
      <c r="C12353" s="225">
        <v>4</v>
      </c>
      <c r="D12353" s="86" t="s">
        <v>3720</v>
      </c>
    </row>
    <row r="12354" spans="2:4">
      <c r="B12354" s="228">
        <v>45214.955046296294</v>
      </c>
      <c r="C12354" s="225">
        <v>528</v>
      </c>
      <c r="D12354" s="86" t="s">
        <v>3126</v>
      </c>
    </row>
    <row r="12355" spans="2:4">
      <c r="B12355" s="228">
        <v>45214.955046296294</v>
      </c>
      <c r="C12355" s="225">
        <v>61</v>
      </c>
      <c r="D12355" s="86" t="s">
        <v>7192</v>
      </c>
    </row>
    <row r="12356" spans="2:4">
      <c r="B12356" s="228">
        <v>45214.955092592594</v>
      </c>
      <c r="C12356" s="225">
        <v>52</v>
      </c>
      <c r="D12356" s="86" t="s">
        <v>5176</v>
      </c>
    </row>
    <row r="12357" spans="2:4">
      <c r="B12357" s="228">
        <v>45214.955104166664</v>
      </c>
      <c r="C12357" s="225">
        <v>186</v>
      </c>
      <c r="D12357" s="86" t="s">
        <v>6400</v>
      </c>
    </row>
    <row r="12358" spans="2:4">
      <c r="B12358" s="228">
        <v>45214.95511574074</v>
      </c>
      <c r="C12358" s="225">
        <v>346</v>
      </c>
      <c r="D12358" s="86" t="s">
        <v>904</v>
      </c>
    </row>
    <row r="12359" spans="2:4">
      <c r="B12359" s="228">
        <v>45214.95516203704</v>
      </c>
      <c r="C12359" s="225">
        <v>62</v>
      </c>
      <c r="D12359" s="86" t="s">
        <v>3088</v>
      </c>
    </row>
    <row r="12360" spans="2:4">
      <c r="B12360" s="228">
        <v>45214.955185185187</v>
      </c>
      <c r="C12360" s="225">
        <v>5</v>
      </c>
      <c r="D12360" s="86" t="s">
        <v>7617</v>
      </c>
    </row>
    <row r="12361" spans="2:4">
      <c r="B12361" s="228">
        <v>45214.955266203702</v>
      </c>
      <c r="C12361" s="225">
        <v>3574</v>
      </c>
      <c r="D12361" s="86" t="s">
        <v>3413</v>
      </c>
    </row>
    <row r="12362" spans="2:4">
      <c r="B12362" s="228">
        <v>45214.955347222225</v>
      </c>
      <c r="C12362" s="225">
        <v>2940.4</v>
      </c>
      <c r="D12362" s="86" t="s">
        <v>694</v>
      </c>
    </row>
    <row r="12363" spans="2:4">
      <c r="B12363" s="228">
        <v>45214.955428240741</v>
      </c>
      <c r="C12363" s="225">
        <v>1621</v>
      </c>
      <c r="D12363" s="86" t="s">
        <v>3406</v>
      </c>
    </row>
    <row r="12364" spans="2:4">
      <c r="B12364" s="228">
        <v>45214.955555555556</v>
      </c>
      <c r="C12364" s="225">
        <v>439</v>
      </c>
      <c r="D12364" s="86" t="s">
        <v>5088</v>
      </c>
    </row>
    <row r="12365" spans="2:4">
      <c r="B12365" s="228">
        <v>45214.955706018518</v>
      </c>
      <c r="C12365" s="225">
        <v>15</v>
      </c>
      <c r="D12365" s="86" t="s">
        <v>5182</v>
      </c>
    </row>
    <row r="12366" spans="2:4">
      <c r="B12366" s="228">
        <v>45214.955717592595</v>
      </c>
      <c r="C12366" s="225">
        <v>121</v>
      </c>
      <c r="D12366" s="86" t="s">
        <v>3394</v>
      </c>
    </row>
    <row r="12367" spans="2:4">
      <c r="B12367" s="228">
        <v>45214.955729166664</v>
      </c>
      <c r="C12367" s="225">
        <v>67</v>
      </c>
      <c r="D12367" s="86" t="s">
        <v>2940</v>
      </c>
    </row>
    <row r="12368" spans="2:4">
      <c r="B12368" s="228">
        <v>45214.955775462964</v>
      </c>
      <c r="C12368" s="225">
        <v>1</v>
      </c>
      <c r="D12368" s="86" t="s">
        <v>3105</v>
      </c>
    </row>
    <row r="12369" spans="2:4">
      <c r="B12369" s="228">
        <v>45214.95579861111</v>
      </c>
      <c r="C12369" s="225">
        <v>186</v>
      </c>
      <c r="D12369" s="86" t="s">
        <v>3632</v>
      </c>
    </row>
    <row r="12370" spans="2:4">
      <c r="B12370" s="228">
        <v>45214.955925925926</v>
      </c>
      <c r="C12370" s="225">
        <v>387</v>
      </c>
      <c r="D12370" s="86" t="s">
        <v>293</v>
      </c>
    </row>
    <row r="12371" spans="2:4">
      <c r="B12371" s="228">
        <v>45214.955960648149</v>
      </c>
      <c r="C12371" s="225">
        <v>330.99</v>
      </c>
      <c r="D12371" s="86" t="s">
        <v>7635</v>
      </c>
    </row>
    <row r="12372" spans="2:4">
      <c r="B12372" s="228">
        <v>45214.956006944441</v>
      </c>
      <c r="C12372" s="225">
        <v>293</v>
      </c>
      <c r="D12372" s="86" t="s">
        <v>2852</v>
      </c>
    </row>
    <row r="12373" spans="2:4">
      <c r="B12373" s="228">
        <v>45214.956064814818</v>
      </c>
      <c r="C12373" s="225">
        <v>706</v>
      </c>
      <c r="D12373" s="86" t="s">
        <v>153</v>
      </c>
    </row>
    <row r="12374" spans="2:4">
      <c r="B12374" s="228">
        <v>45214.956203703703</v>
      </c>
      <c r="C12374" s="225">
        <v>90</v>
      </c>
      <c r="D12374" s="86" t="s">
        <v>4064</v>
      </c>
    </row>
    <row r="12375" spans="2:4">
      <c r="B12375" s="228">
        <v>45214.956238425926</v>
      </c>
      <c r="C12375" s="225">
        <v>513</v>
      </c>
      <c r="D12375" s="86" t="s">
        <v>6629</v>
      </c>
    </row>
    <row r="12376" spans="2:4">
      <c r="B12376" s="228">
        <v>45214.956238425926</v>
      </c>
      <c r="C12376" s="225">
        <v>912</v>
      </c>
      <c r="D12376" s="86" t="s">
        <v>3396</v>
      </c>
    </row>
    <row r="12377" spans="2:4">
      <c r="B12377" s="228">
        <v>45214.956342592595</v>
      </c>
      <c r="C12377" s="225">
        <v>354</v>
      </c>
      <c r="D12377" s="86" t="s">
        <v>3403</v>
      </c>
    </row>
    <row r="12378" spans="2:4">
      <c r="B12378" s="228">
        <v>45214.956342592595</v>
      </c>
      <c r="C12378" s="225">
        <v>961</v>
      </c>
      <c r="D12378" s="86" t="s">
        <v>1539</v>
      </c>
    </row>
    <row r="12379" spans="2:4">
      <c r="B12379" s="228">
        <v>45214.956342592595</v>
      </c>
      <c r="C12379" s="225">
        <v>395</v>
      </c>
      <c r="D12379" s="86" t="s">
        <v>8143</v>
      </c>
    </row>
    <row r="12380" spans="2:4">
      <c r="B12380" s="228">
        <v>45214.956365740742</v>
      </c>
      <c r="C12380" s="225">
        <v>37</v>
      </c>
      <c r="D12380" s="86" t="s">
        <v>8974</v>
      </c>
    </row>
    <row r="12381" spans="2:4">
      <c r="B12381" s="228">
        <v>45214.956493055557</v>
      </c>
      <c r="C12381" s="225">
        <v>12</v>
      </c>
      <c r="D12381" s="86" t="s">
        <v>2113</v>
      </c>
    </row>
    <row r="12382" spans="2:4">
      <c r="B12382" s="228">
        <v>45214.956550925926</v>
      </c>
      <c r="C12382" s="225">
        <v>21</v>
      </c>
      <c r="D12382" s="86" t="s">
        <v>1908</v>
      </c>
    </row>
    <row r="12383" spans="2:4">
      <c r="B12383" s="228">
        <v>45214.956585648149</v>
      </c>
      <c r="C12383" s="225">
        <v>3</v>
      </c>
      <c r="D12383" s="86" t="s">
        <v>1612</v>
      </c>
    </row>
    <row r="12384" spans="2:4">
      <c r="B12384" s="228">
        <v>45214.956678240742</v>
      </c>
      <c r="C12384" s="225">
        <v>776</v>
      </c>
      <c r="D12384" s="86" t="s">
        <v>3873</v>
      </c>
    </row>
    <row r="12385" spans="2:4">
      <c r="B12385" s="228">
        <v>45214.956678240742</v>
      </c>
      <c r="C12385" s="225">
        <v>156</v>
      </c>
      <c r="D12385" s="86" t="s">
        <v>4447</v>
      </c>
    </row>
    <row r="12386" spans="2:4">
      <c r="B12386" s="228">
        <v>45214.956712962965</v>
      </c>
      <c r="C12386" s="225">
        <v>35</v>
      </c>
      <c r="D12386" s="86" t="s">
        <v>4145</v>
      </c>
    </row>
    <row r="12387" spans="2:4">
      <c r="B12387" s="228">
        <v>45214.956990740742</v>
      </c>
      <c r="C12387" s="225">
        <v>26</v>
      </c>
      <c r="D12387" s="86" t="s">
        <v>1474</v>
      </c>
    </row>
    <row r="12388" spans="2:4">
      <c r="B12388" s="228">
        <v>45214.957094907404</v>
      </c>
      <c r="C12388" s="225">
        <v>110</v>
      </c>
      <c r="D12388" s="86" t="s">
        <v>335</v>
      </c>
    </row>
    <row r="12389" spans="2:4">
      <c r="B12389" s="228">
        <v>45214.957268518519</v>
      </c>
      <c r="C12389" s="225">
        <v>926</v>
      </c>
      <c r="D12389" s="86" t="s">
        <v>5127</v>
      </c>
    </row>
    <row r="12390" spans="2:4">
      <c r="B12390" s="228">
        <v>45214.957291666666</v>
      </c>
      <c r="C12390" s="225">
        <v>725</v>
      </c>
      <c r="D12390" s="86" t="s">
        <v>3778</v>
      </c>
    </row>
    <row r="12391" spans="2:4">
      <c r="B12391" s="228">
        <v>45214.957291666666</v>
      </c>
      <c r="C12391" s="225">
        <v>149</v>
      </c>
      <c r="D12391" s="86" t="s">
        <v>3397</v>
      </c>
    </row>
    <row r="12392" spans="2:4">
      <c r="B12392" s="228">
        <v>45214.957453703704</v>
      </c>
      <c r="C12392" s="225">
        <v>238</v>
      </c>
      <c r="D12392" s="86" t="s">
        <v>3393</v>
      </c>
    </row>
    <row r="12393" spans="2:4">
      <c r="B12393" s="228">
        <v>45214.95752314815</v>
      </c>
      <c r="C12393" s="225">
        <v>15</v>
      </c>
      <c r="D12393" s="86" t="s">
        <v>6343</v>
      </c>
    </row>
    <row r="12394" spans="2:4">
      <c r="B12394" s="228">
        <v>45214.957557870373</v>
      </c>
      <c r="C12394" s="225">
        <v>39</v>
      </c>
      <c r="D12394" s="86" t="s">
        <v>5318</v>
      </c>
    </row>
    <row r="12395" spans="2:4">
      <c r="B12395" s="228">
        <v>45214.957557870373</v>
      </c>
      <c r="C12395" s="225">
        <v>9</v>
      </c>
      <c r="D12395" s="86" t="s">
        <v>190</v>
      </c>
    </row>
    <row r="12396" spans="2:4">
      <c r="B12396" s="228">
        <v>45214.957604166666</v>
      </c>
      <c r="C12396" s="225">
        <v>439</v>
      </c>
      <c r="D12396" s="86" t="s">
        <v>3526</v>
      </c>
    </row>
    <row r="12397" spans="2:4">
      <c r="B12397" s="228">
        <v>45214.957615740743</v>
      </c>
      <c r="C12397" s="225">
        <v>403</v>
      </c>
      <c r="D12397" s="86" t="s">
        <v>6861</v>
      </c>
    </row>
    <row r="12398" spans="2:4">
      <c r="B12398" s="228">
        <v>45214.957627314812</v>
      </c>
      <c r="C12398" s="225">
        <v>3</v>
      </c>
      <c r="D12398" s="86" t="s">
        <v>4893</v>
      </c>
    </row>
    <row r="12399" spans="2:4">
      <c r="B12399" s="228">
        <v>45214.957638888889</v>
      </c>
      <c r="C12399" s="225">
        <v>64</v>
      </c>
      <c r="D12399" s="86" t="s">
        <v>9033</v>
      </c>
    </row>
    <row r="12400" spans="2:4">
      <c r="B12400" s="228">
        <v>45214.957650462966</v>
      </c>
      <c r="C12400" s="225">
        <v>27</v>
      </c>
      <c r="D12400" s="86" t="s">
        <v>7268</v>
      </c>
    </row>
    <row r="12401" spans="2:4">
      <c r="B12401" s="228">
        <v>45214.957719907405</v>
      </c>
      <c r="C12401" s="225">
        <v>24</v>
      </c>
      <c r="D12401" s="86" t="s">
        <v>250</v>
      </c>
    </row>
    <row r="12402" spans="2:4">
      <c r="B12402" s="228">
        <v>45214.957789351851</v>
      </c>
      <c r="C12402" s="225">
        <v>2159</v>
      </c>
      <c r="D12402" s="86" t="s">
        <v>3278</v>
      </c>
    </row>
    <row r="12403" spans="2:4">
      <c r="B12403" s="228">
        <v>45214.957800925928</v>
      </c>
      <c r="C12403" s="225">
        <v>296</v>
      </c>
      <c r="D12403" s="86" t="s">
        <v>8359</v>
      </c>
    </row>
    <row r="12404" spans="2:4">
      <c r="B12404" s="228">
        <v>45214.958020833335</v>
      </c>
      <c r="C12404" s="225">
        <v>125</v>
      </c>
      <c r="D12404" s="86" t="s">
        <v>3198</v>
      </c>
    </row>
    <row r="12405" spans="2:4">
      <c r="B12405" s="228">
        <v>45214.95826388889</v>
      </c>
      <c r="C12405" s="225">
        <v>466</v>
      </c>
      <c r="D12405" s="86" t="s">
        <v>5964</v>
      </c>
    </row>
    <row r="12406" spans="2:4">
      <c r="B12406" s="228">
        <v>45214.958414351851</v>
      </c>
      <c r="C12406" s="225">
        <v>505</v>
      </c>
      <c r="D12406" s="86" t="s">
        <v>1318</v>
      </c>
    </row>
    <row r="12407" spans="2:4">
      <c r="B12407" s="228">
        <v>45214.958645833336</v>
      </c>
      <c r="C12407" s="225">
        <v>215</v>
      </c>
      <c r="D12407" s="86" t="s">
        <v>2995</v>
      </c>
    </row>
    <row r="12408" spans="2:4">
      <c r="B12408" s="228">
        <v>45214.958831018521</v>
      </c>
      <c r="C12408" s="225">
        <v>3</v>
      </c>
      <c r="D12408" s="86" t="s">
        <v>2855</v>
      </c>
    </row>
    <row r="12409" spans="2:4">
      <c r="B12409" s="228">
        <v>45214.959016203706</v>
      </c>
      <c r="C12409" s="225">
        <v>109</v>
      </c>
      <c r="D12409" s="86" t="s">
        <v>970</v>
      </c>
    </row>
    <row r="12410" spans="2:4">
      <c r="B12410" s="228">
        <v>45214.959027777775</v>
      </c>
      <c r="C12410" s="225">
        <v>52</v>
      </c>
      <c r="D12410" s="86" t="s">
        <v>2406</v>
      </c>
    </row>
    <row r="12411" spans="2:4">
      <c r="B12411" s="228">
        <v>45214.959074074075</v>
      </c>
      <c r="C12411" s="225">
        <v>500</v>
      </c>
      <c r="D12411" s="86" t="s">
        <v>5264</v>
      </c>
    </row>
    <row r="12412" spans="2:4">
      <c r="B12412" s="228">
        <v>45214.959120370368</v>
      </c>
      <c r="C12412" s="225">
        <v>819</v>
      </c>
      <c r="D12412" s="86" t="s">
        <v>8709</v>
      </c>
    </row>
    <row r="12413" spans="2:4">
      <c r="B12413" s="228">
        <v>45214.959270833337</v>
      </c>
      <c r="C12413" s="225">
        <v>57</v>
      </c>
      <c r="D12413" s="86" t="s">
        <v>747</v>
      </c>
    </row>
    <row r="12414" spans="2:4">
      <c r="B12414" s="228">
        <v>45214.959305555552</v>
      </c>
      <c r="C12414" s="225">
        <v>49</v>
      </c>
      <c r="D12414" s="86" t="s">
        <v>2726</v>
      </c>
    </row>
    <row r="12415" spans="2:4">
      <c r="B12415" s="228">
        <v>45214.959351851852</v>
      </c>
      <c r="C12415" s="225">
        <v>57</v>
      </c>
      <c r="D12415" s="86" t="s">
        <v>2657</v>
      </c>
    </row>
    <row r="12416" spans="2:4">
      <c r="B12416" s="228">
        <v>45214.959386574075</v>
      </c>
      <c r="C12416" s="225">
        <v>33</v>
      </c>
      <c r="D12416" s="86" t="s">
        <v>7495</v>
      </c>
    </row>
    <row r="12417" spans="2:4">
      <c r="B12417" s="228">
        <v>45214.959398148145</v>
      </c>
      <c r="C12417" s="225">
        <v>42</v>
      </c>
      <c r="D12417" s="86" t="s">
        <v>2809</v>
      </c>
    </row>
    <row r="12418" spans="2:4">
      <c r="B12418" s="228">
        <v>45214.959444444445</v>
      </c>
      <c r="C12418" s="225">
        <v>308.75</v>
      </c>
      <c r="D12418" s="86" t="s">
        <v>3401</v>
      </c>
    </row>
    <row r="12419" spans="2:4">
      <c r="B12419" s="228">
        <v>45214.959479166668</v>
      </c>
      <c r="C12419" s="225">
        <v>315</v>
      </c>
      <c r="D12419" s="86" t="s">
        <v>3402</v>
      </c>
    </row>
    <row r="12420" spans="2:4">
      <c r="B12420" s="228">
        <v>45214.959629629629</v>
      </c>
      <c r="C12420" s="225">
        <v>30</v>
      </c>
      <c r="D12420" s="86" t="s">
        <v>852</v>
      </c>
    </row>
    <row r="12421" spans="2:4">
      <c r="B12421" s="228">
        <v>45214.959814814814</v>
      </c>
      <c r="C12421" s="225">
        <v>70</v>
      </c>
      <c r="D12421" s="86" t="s">
        <v>6582</v>
      </c>
    </row>
    <row r="12422" spans="2:4">
      <c r="B12422" s="228">
        <v>45214.959826388891</v>
      </c>
      <c r="C12422" s="225">
        <v>31</v>
      </c>
      <c r="D12422" s="86" t="s">
        <v>3389</v>
      </c>
    </row>
    <row r="12423" spans="2:4">
      <c r="B12423" s="228">
        <v>45214.959918981483</v>
      </c>
      <c r="C12423" s="225">
        <v>94</v>
      </c>
      <c r="D12423" s="86" t="s">
        <v>3400</v>
      </c>
    </row>
    <row r="12424" spans="2:4">
      <c r="B12424" s="228">
        <v>45214.959930555553</v>
      </c>
      <c r="C12424" s="225">
        <v>31</v>
      </c>
      <c r="D12424" s="86" t="s">
        <v>3411</v>
      </c>
    </row>
    <row r="12425" spans="2:4">
      <c r="B12425" s="228">
        <v>45214.959976851853</v>
      </c>
      <c r="C12425" s="225">
        <v>240</v>
      </c>
      <c r="D12425" s="86" t="s">
        <v>5987</v>
      </c>
    </row>
    <row r="12426" spans="2:4">
      <c r="B12426" s="228">
        <v>45214.959988425922</v>
      </c>
      <c r="C12426" s="225">
        <v>64</v>
      </c>
      <c r="D12426" s="86" t="s">
        <v>3480</v>
      </c>
    </row>
    <row r="12427" spans="2:4">
      <c r="B12427" s="228">
        <v>45214.960081018522</v>
      </c>
      <c r="C12427" s="225">
        <v>230</v>
      </c>
      <c r="D12427" s="86" t="s">
        <v>5837</v>
      </c>
    </row>
    <row r="12428" spans="2:4">
      <c r="B12428" s="228">
        <v>45214.960173611114</v>
      </c>
      <c r="C12428" s="225">
        <v>19</v>
      </c>
      <c r="D12428" s="86" t="s">
        <v>2578</v>
      </c>
    </row>
    <row r="12429" spans="2:4">
      <c r="B12429" s="228">
        <v>45214.960219907407</v>
      </c>
      <c r="C12429" s="225">
        <v>131</v>
      </c>
      <c r="D12429" s="86" t="s">
        <v>8464</v>
      </c>
    </row>
    <row r="12430" spans="2:4">
      <c r="B12430" s="228">
        <v>45214.960347222222</v>
      </c>
      <c r="C12430" s="225">
        <v>94</v>
      </c>
      <c r="D12430" s="86" t="s">
        <v>2237</v>
      </c>
    </row>
    <row r="12431" spans="2:4">
      <c r="B12431" s="228">
        <v>45214.960416666669</v>
      </c>
      <c r="C12431" s="225">
        <v>285</v>
      </c>
      <c r="D12431" s="86" t="s">
        <v>200</v>
      </c>
    </row>
    <row r="12432" spans="2:4">
      <c r="B12432" s="228">
        <v>45214.960462962961</v>
      </c>
      <c r="C12432" s="225">
        <v>75</v>
      </c>
      <c r="D12432" s="86" t="s">
        <v>8854</v>
      </c>
    </row>
    <row r="12433" spans="2:4">
      <c r="B12433" s="228">
        <v>45214.960625</v>
      </c>
      <c r="C12433" s="225">
        <v>308</v>
      </c>
      <c r="D12433" s="86" t="s">
        <v>1965</v>
      </c>
    </row>
    <row r="12434" spans="2:4">
      <c r="B12434" s="228">
        <v>45214.960636574076</v>
      </c>
      <c r="C12434" s="225">
        <v>127</v>
      </c>
      <c r="D12434" s="86" t="s">
        <v>3412</v>
      </c>
    </row>
    <row r="12435" spans="2:4">
      <c r="B12435" s="228">
        <v>45214.960636574076</v>
      </c>
      <c r="C12435" s="225">
        <v>510</v>
      </c>
      <c r="D12435" s="86" t="s">
        <v>2455</v>
      </c>
    </row>
    <row r="12436" spans="2:4">
      <c r="B12436" s="228">
        <v>45214.960763888892</v>
      </c>
      <c r="C12436" s="225">
        <v>347</v>
      </c>
      <c r="D12436" s="86" t="s">
        <v>1169</v>
      </c>
    </row>
    <row r="12437" spans="2:4">
      <c r="B12437" s="228">
        <v>45214.960763888892</v>
      </c>
      <c r="C12437" s="225">
        <v>12</v>
      </c>
      <c r="D12437" s="86" t="s">
        <v>4456</v>
      </c>
    </row>
    <row r="12438" spans="2:4">
      <c r="B12438" s="228">
        <v>45214.960810185185</v>
      </c>
      <c r="C12438" s="225">
        <v>11</v>
      </c>
      <c r="D12438" s="86" t="s">
        <v>3414</v>
      </c>
    </row>
    <row r="12439" spans="2:4">
      <c r="B12439" s="228">
        <v>45214.961122685185</v>
      </c>
      <c r="C12439" s="225">
        <v>3000</v>
      </c>
      <c r="D12439" s="86" t="s">
        <v>4561</v>
      </c>
    </row>
    <row r="12440" spans="2:4">
      <c r="B12440" s="228">
        <v>45214.96130787037</v>
      </c>
      <c r="C12440" s="225">
        <v>2</v>
      </c>
      <c r="D12440" s="86" t="s">
        <v>1685</v>
      </c>
    </row>
    <row r="12441" spans="2:4">
      <c r="B12441" s="228">
        <v>45214.961527777778</v>
      </c>
      <c r="C12441" s="225">
        <v>144</v>
      </c>
      <c r="D12441" s="86" t="s">
        <v>2029</v>
      </c>
    </row>
    <row r="12442" spans="2:4">
      <c r="B12442" s="228">
        <v>45214.961655092593</v>
      </c>
      <c r="C12442" s="225">
        <v>1255</v>
      </c>
      <c r="D12442" s="86" t="s">
        <v>6297</v>
      </c>
    </row>
    <row r="12443" spans="2:4">
      <c r="B12443" s="228">
        <v>45214.961817129632</v>
      </c>
      <c r="C12443" s="225">
        <v>2633.59</v>
      </c>
      <c r="D12443" s="86" t="s">
        <v>7238</v>
      </c>
    </row>
    <row r="12444" spans="2:4">
      <c r="B12444" s="228">
        <v>45214.961851851855</v>
      </c>
      <c r="C12444" s="225">
        <v>31</v>
      </c>
      <c r="D12444" s="86" t="s">
        <v>402</v>
      </c>
    </row>
    <row r="12445" spans="2:4">
      <c r="B12445" s="228">
        <v>45214.961886574078</v>
      </c>
      <c r="C12445" s="225">
        <v>88</v>
      </c>
      <c r="D12445" s="86" t="s">
        <v>3361</v>
      </c>
    </row>
    <row r="12446" spans="2:4">
      <c r="B12446" s="228">
        <v>45214.961921296293</v>
      </c>
      <c r="C12446" s="225">
        <v>435</v>
      </c>
      <c r="D12446" s="86" t="s">
        <v>2430</v>
      </c>
    </row>
    <row r="12447" spans="2:4">
      <c r="B12447" s="228">
        <v>45214.962013888886</v>
      </c>
      <c r="C12447" s="225">
        <v>370.64</v>
      </c>
      <c r="D12447" s="86" t="s">
        <v>2251</v>
      </c>
    </row>
    <row r="12448" spans="2:4">
      <c r="B12448" s="228">
        <v>45214.962094907409</v>
      </c>
      <c r="C12448" s="225">
        <v>66</v>
      </c>
      <c r="D12448" s="86" t="s">
        <v>4450</v>
      </c>
    </row>
    <row r="12449" spans="2:4">
      <c r="B12449" s="228">
        <v>45214.962164351855</v>
      </c>
      <c r="C12449" s="225">
        <v>76</v>
      </c>
      <c r="D12449" s="86" t="s">
        <v>1821</v>
      </c>
    </row>
    <row r="12450" spans="2:4">
      <c r="B12450" s="228">
        <v>45214.962245370371</v>
      </c>
      <c r="C12450" s="225">
        <v>72</v>
      </c>
      <c r="D12450" s="86" t="s">
        <v>8861</v>
      </c>
    </row>
    <row r="12451" spans="2:4">
      <c r="B12451" s="228">
        <v>45214.96230324074</v>
      </c>
      <c r="C12451" s="225">
        <v>107</v>
      </c>
      <c r="D12451" s="86" t="s">
        <v>2956</v>
      </c>
    </row>
    <row r="12452" spans="2:4">
      <c r="B12452" s="228">
        <v>45214.962326388886</v>
      </c>
      <c r="C12452" s="225">
        <v>248</v>
      </c>
      <c r="D12452" s="86" t="s">
        <v>3199</v>
      </c>
    </row>
    <row r="12453" spans="2:4">
      <c r="B12453" s="228">
        <v>45214.962430555555</v>
      </c>
      <c r="C12453" s="225">
        <v>118</v>
      </c>
      <c r="D12453" s="86" t="s">
        <v>3111</v>
      </c>
    </row>
    <row r="12454" spans="2:4">
      <c r="B12454" s="228">
        <v>45214.962476851855</v>
      </c>
      <c r="C12454" s="225">
        <v>77</v>
      </c>
      <c r="D12454" s="86" t="s">
        <v>3131</v>
      </c>
    </row>
    <row r="12455" spans="2:4">
      <c r="B12455" s="228">
        <v>45214.962534722225</v>
      </c>
      <c r="C12455" s="225">
        <v>805</v>
      </c>
      <c r="D12455" s="86" t="s">
        <v>543</v>
      </c>
    </row>
    <row r="12456" spans="2:4">
      <c r="B12456" s="228">
        <v>45214.962627314817</v>
      </c>
      <c r="C12456" s="225">
        <v>12</v>
      </c>
      <c r="D12456" s="86" t="s">
        <v>2285</v>
      </c>
    </row>
    <row r="12457" spans="2:4">
      <c r="B12457" s="228">
        <v>45214.962731481479</v>
      </c>
      <c r="C12457" s="225">
        <v>295</v>
      </c>
      <c r="D12457" s="86" t="s">
        <v>4985</v>
      </c>
    </row>
    <row r="12458" spans="2:4">
      <c r="B12458" s="228">
        <v>45214.962766203702</v>
      </c>
      <c r="C12458" s="225">
        <v>17</v>
      </c>
      <c r="D12458" s="86" t="s">
        <v>1622</v>
      </c>
    </row>
    <row r="12459" spans="2:4">
      <c r="B12459" s="228">
        <v>45214.962800925925</v>
      </c>
      <c r="C12459" s="225">
        <v>22</v>
      </c>
      <c r="D12459" s="86" t="s">
        <v>342</v>
      </c>
    </row>
    <row r="12460" spans="2:4">
      <c r="B12460" s="228">
        <v>45214.962824074071</v>
      </c>
      <c r="C12460" s="225">
        <v>120</v>
      </c>
      <c r="D12460" s="86" t="s">
        <v>1479</v>
      </c>
    </row>
    <row r="12461" spans="2:4">
      <c r="B12461" s="228">
        <v>45214.962824074071</v>
      </c>
      <c r="C12461" s="225">
        <v>5</v>
      </c>
      <c r="D12461" s="86" t="s">
        <v>1549</v>
      </c>
    </row>
    <row r="12462" spans="2:4">
      <c r="B12462" s="228">
        <v>45214.962962962964</v>
      </c>
      <c r="C12462" s="225">
        <v>200</v>
      </c>
      <c r="D12462" s="86" t="s">
        <v>647</v>
      </c>
    </row>
    <row r="12463" spans="2:4">
      <c r="B12463" s="228">
        <v>45214.963113425925</v>
      </c>
      <c r="C12463" s="225">
        <v>88</v>
      </c>
      <c r="D12463" s="86" t="s">
        <v>1520</v>
      </c>
    </row>
    <row r="12464" spans="2:4">
      <c r="B12464" s="228">
        <v>45214.963275462964</v>
      </c>
      <c r="C12464" s="225">
        <v>488</v>
      </c>
      <c r="D12464" s="86" t="s">
        <v>8506</v>
      </c>
    </row>
    <row r="12465" spans="2:4">
      <c r="B12465" s="228">
        <v>45214.963391203702</v>
      </c>
      <c r="C12465" s="225">
        <v>280</v>
      </c>
      <c r="D12465" s="86" t="s">
        <v>2399</v>
      </c>
    </row>
    <row r="12466" spans="2:4">
      <c r="B12466" s="228">
        <v>45214.963483796295</v>
      </c>
      <c r="C12466" s="225">
        <v>256</v>
      </c>
      <c r="D12466" s="86" t="s">
        <v>3390</v>
      </c>
    </row>
    <row r="12467" spans="2:4">
      <c r="B12467" s="228">
        <v>45214.963541666664</v>
      </c>
      <c r="C12467" s="225">
        <v>599</v>
      </c>
      <c r="D12467" s="86" t="s">
        <v>1106</v>
      </c>
    </row>
    <row r="12468" spans="2:4">
      <c r="B12468" s="228">
        <v>45214.969328703701</v>
      </c>
      <c r="C12468" s="225">
        <v>100</v>
      </c>
      <c r="D12468" s="86" t="s">
        <v>967</v>
      </c>
    </row>
    <row r="12469" spans="2:4">
      <c r="B12469" s="228">
        <v>45214.973391203705</v>
      </c>
      <c r="C12469" s="225">
        <v>2000</v>
      </c>
      <c r="D12469" s="86" t="s">
        <v>5365</v>
      </c>
    </row>
    <row r="12470" spans="2:4">
      <c r="B12470" s="228">
        <v>45214.974826388891</v>
      </c>
      <c r="C12470" s="225">
        <v>100</v>
      </c>
      <c r="D12470" s="86" t="s">
        <v>3806</v>
      </c>
    </row>
    <row r="12471" spans="2:4">
      <c r="B12471" s="228">
        <v>45214.976747685185</v>
      </c>
      <c r="C12471" s="225">
        <v>100</v>
      </c>
      <c r="D12471" s="86" t="s">
        <v>6533</v>
      </c>
    </row>
    <row r="12472" spans="2:4">
      <c r="B12472" s="228">
        <v>45214.980532407404</v>
      </c>
      <c r="C12472" s="225">
        <v>200</v>
      </c>
      <c r="D12472" s="86" t="s">
        <v>3654</v>
      </c>
    </row>
    <row r="12473" spans="2:4">
      <c r="B12473" s="228">
        <v>45214.981249999997</v>
      </c>
      <c r="C12473" s="225">
        <v>200</v>
      </c>
      <c r="D12473" s="86" t="s">
        <v>2699</v>
      </c>
    </row>
    <row r="12474" spans="2:4">
      <c r="B12474" s="228">
        <v>45214.983611111114</v>
      </c>
      <c r="C12474" s="225">
        <v>100</v>
      </c>
      <c r="D12474" s="86" t="s">
        <v>8780</v>
      </c>
    </row>
    <row r="12475" spans="2:4">
      <c r="B12475" s="228">
        <v>45214.986550925925</v>
      </c>
      <c r="C12475" s="225">
        <v>1</v>
      </c>
      <c r="D12475" s="86" t="s">
        <v>4569</v>
      </c>
    </row>
    <row r="12476" spans="2:4">
      <c r="B12476" s="228">
        <v>45214.986817129633</v>
      </c>
      <c r="C12476" s="225">
        <v>15</v>
      </c>
      <c r="D12476" s="86" t="s">
        <v>6667</v>
      </c>
    </row>
    <row r="12477" spans="2:4">
      <c r="B12477" s="228">
        <v>45214.990034722221</v>
      </c>
      <c r="C12477" s="225">
        <v>2.63</v>
      </c>
      <c r="D12477" s="86" t="s">
        <v>5124</v>
      </c>
    </row>
    <row r="12478" spans="2:4">
      <c r="B12478" s="228">
        <v>45214.991886574076</v>
      </c>
      <c r="C12478" s="225">
        <v>50</v>
      </c>
      <c r="D12478" s="86" t="s">
        <v>610</v>
      </c>
    </row>
    <row r="12479" spans="2:4">
      <c r="B12479" s="228">
        <v>45214.992094907408</v>
      </c>
      <c r="C12479" s="225">
        <v>1000</v>
      </c>
      <c r="D12479" s="86" t="s">
        <v>7319</v>
      </c>
    </row>
    <row r="12480" spans="2:4">
      <c r="B12480" s="228">
        <v>45214.994444444441</v>
      </c>
      <c r="C12480" s="225">
        <v>30</v>
      </c>
      <c r="D12480" s="86" t="s">
        <v>440</v>
      </c>
    </row>
    <row r="12481" spans="2:4">
      <c r="B12481" s="228">
        <v>45215.000717592593</v>
      </c>
      <c r="C12481" s="225">
        <v>337.54</v>
      </c>
      <c r="D12481" s="86" t="s">
        <v>224</v>
      </c>
    </row>
    <row r="12482" spans="2:4">
      <c r="B12482" s="228">
        <v>45215.001921296294</v>
      </c>
      <c r="C12482" s="225">
        <v>16.25</v>
      </c>
      <c r="D12482" s="86" t="s">
        <v>7469</v>
      </c>
    </row>
    <row r="12483" spans="2:4">
      <c r="B12483" s="228">
        <v>45215.027326388888</v>
      </c>
      <c r="C12483" s="225">
        <v>100</v>
      </c>
      <c r="D12483" s="86" t="s">
        <v>1841</v>
      </c>
    </row>
    <row r="12484" spans="2:4">
      <c r="B12484" s="228">
        <v>45215.035162037035</v>
      </c>
      <c r="C12484" s="225">
        <v>609.35</v>
      </c>
      <c r="D12484" s="86" t="s">
        <v>9025</v>
      </c>
    </row>
    <row r="12485" spans="2:4">
      <c r="B12485" s="228">
        <v>45215.060833333337</v>
      </c>
      <c r="C12485" s="225">
        <v>53</v>
      </c>
      <c r="D12485" s="86" t="s">
        <v>506</v>
      </c>
    </row>
    <row r="12486" spans="2:4">
      <c r="B12486" s="228">
        <v>45215.071215277778</v>
      </c>
      <c r="C12486" s="225">
        <v>53</v>
      </c>
      <c r="D12486" s="86" t="s">
        <v>633</v>
      </c>
    </row>
    <row r="12487" spans="2:4">
      <c r="B12487" s="228">
        <v>45215.089074074072</v>
      </c>
      <c r="C12487" s="225">
        <v>48.74</v>
      </c>
      <c r="D12487" s="86" t="s">
        <v>8266</v>
      </c>
    </row>
    <row r="12488" spans="2:4">
      <c r="B12488" s="228">
        <v>45215.096261574072</v>
      </c>
      <c r="C12488" s="225">
        <v>1</v>
      </c>
      <c r="D12488" s="86" t="s">
        <v>5075</v>
      </c>
    </row>
    <row r="12489" spans="2:4">
      <c r="B12489" s="228">
        <v>45215.123796296299</v>
      </c>
      <c r="C12489" s="225">
        <v>900</v>
      </c>
      <c r="D12489" s="86" t="s">
        <v>475</v>
      </c>
    </row>
    <row r="12490" spans="2:4">
      <c r="B12490" s="228">
        <v>45215.124293981484</v>
      </c>
      <c r="C12490" s="225">
        <v>300</v>
      </c>
      <c r="D12490" s="86" t="s">
        <v>475</v>
      </c>
    </row>
    <row r="12491" spans="2:4">
      <c r="B12491" s="228">
        <v>45215.141770833332</v>
      </c>
      <c r="C12491" s="225">
        <v>1000</v>
      </c>
      <c r="D12491" s="86" t="s">
        <v>2431</v>
      </c>
    </row>
    <row r="12492" spans="2:4">
      <c r="B12492" s="228">
        <v>45215.143136574072</v>
      </c>
      <c r="C12492" s="225">
        <v>2000</v>
      </c>
      <c r="D12492" s="86" t="s">
        <v>2473</v>
      </c>
    </row>
    <row r="12493" spans="2:4">
      <c r="B12493" s="228">
        <v>45215.147893518515</v>
      </c>
      <c r="C12493" s="225">
        <v>100</v>
      </c>
      <c r="D12493" s="86" t="s">
        <v>7696</v>
      </c>
    </row>
    <row r="12494" spans="2:4">
      <c r="B12494" s="228">
        <v>45215.156412037039</v>
      </c>
      <c r="C12494" s="225">
        <v>500</v>
      </c>
      <c r="D12494" s="86" t="s">
        <v>3395</v>
      </c>
    </row>
    <row r="12495" spans="2:4">
      <c r="B12495" s="228">
        <v>45215.22855324074</v>
      </c>
      <c r="C12495" s="225">
        <v>100</v>
      </c>
      <c r="D12495" s="86" t="s">
        <v>285</v>
      </c>
    </row>
    <row r="12496" spans="2:4">
      <c r="B12496" s="228">
        <v>45215.248495370368</v>
      </c>
      <c r="C12496" s="225">
        <v>50</v>
      </c>
      <c r="D12496" s="86" t="s">
        <v>5806</v>
      </c>
    </row>
    <row r="12497" spans="2:4">
      <c r="B12497" s="228">
        <v>45215.25503472222</v>
      </c>
      <c r="C12497" s="225">
        <v>2.11</v>
      </c>
      <c r="D12497" s="86" t="s">
        <v>4845</v>
      </c>
    </row>
    <row r="12498" spans="2:4">
      <c r="B12498" s="228">
        <v>45215.260416666664</v>
      </c>
      <c r="C12498" s="225">
        <v>200</v>
      </c>
      <c r="D12498" s="86" t="s">
        <v>3062</v>
      </c>
    </row>
    <row r="12499" spans="2:4">
      <c r="B12499" s="228">
        <v>45215.260625000003</v>
      </c>
      <c r="C12499" s="225">
        <v>300</v>
      </c>
      <c r="D12499" s="86" t="s">
        <v>422</v>
      </c>
    </row>
    <row r="12500" spans="2:4">
      <c r="B12500" s="228">
        <v>45215.26703703704</v>
      </c>
      <c r="C12500" s="225">
        <v>200</v>
      </c>
      <c r="D12500" s="86" t="s">
        <v>6176</v>
      </c>
    </row>
    <row r="12501" spans="2:4">
      <c r="B12501" s="228">
        <v>45215.268182870372</v>
      </c>
      <c r="C12501" s="225">
        <v>300</v>
      </c>
      <c r="D12501" s="86" t="s">
        <v>4473</v>
      </c>
    </row>
    <row r="12502" spans="2:4">
      <c r="B12502" s="228">
        <v>45215.27652777778</v>
      </c>
      <c r="C12502" s="225">
        <v>1000</v>
      </c>
      <c r="D12502" s="86" t="s">
        <v>5801</v>
      </c>
    </row>
    <row r="12503" spans="2:4">
      <c r="B12503" s="228">
        <v>45215.278240740743</v>
      </c>
      <c r="C12503" s="225">
        <v>800</v>
      </c>
      <c r="D12503" s="86" t="s">
        <v>1705</v>
      </c>
    </row>
    <row r="12504" spans="2:4">
      <c r="B12504" s="228">
        <v>45215.294444444444</v>
      </c>
      <c r="C12504" s="225">
        <v>100</v>
      </c>
      <c r="D12504" s="86" t="s">
        <v>317</v>
      </c>
    </row>
    <row r="12505" spans="2:4">
      <c r="B12505" s="228">
        <v>45215.296909722223</v>
      </c>
      <c r="C12505" s="225">
        <v>1500</v>
      </c>
      <c r="D12505" s="86" t="s">
        <v>1437</v>
      </c>
    </row>
    <row r="12506" spans="2:4">
      <c r="B12506" s="228">
        <v>45215.297777777778</v>
      </c>
      <c r="C12506" s="225">
        <v>100</v>
      </c>
      <c r="D12506" s="86" t="s">
        <v>2741</v>
      </c>
    </row>
    <row r="12507" spans="2:4">
      <c r="B12507" s="228">
        <v>45215.30023148148</v>
      </c>
      <c r="C12507" s="225">
        <v>1000</v>
      </c>
      <c r="D12507" s="86" t="s">
        <v>7233</v>
      </c>
    </row>
    <row r="12508" spans="2:4">
      <c r="B12508" s="228">
        <v>45215.301724537036</v>
      </c>
      <c r="C12508" s="225">
        <v>375</v>
      </c>
      <c r="D12508" s="86" t="s">
        <v>3415</v>
      </c>
    </row>
    <row r="12509" spans="2:4">
      <c r="B12509" s="228">
        <v>45215.30327546296</v>
      </c>
      <c r="C12509" s="225">
        <v>1000</v>
      </c>
      <c r="D12509" s="86" t="s">
        <v>3259</v>
      </c>
    </row>
    <row r="12510" spans="2:4">
      <c r="B12510" s="228">
        <v>45215.304560185185</v>
      </c>
      <c r="C12510" s="225">
        <v>5000</v>
      </c>
      <c r="D12510" s="86" t="s">
        <v>1423</v>
      </c>
    </row>
    <row r="12511" spans="2:4">
      <c r="B12511" s="228">
        <v>45215.3046412037</v>
      </c>
      <c r="C12511" s="225">
        <v>1.98</v>
      </c>
      <c r="D12511" s="86" t="s">
        <v>7809</v>
      </c>
    </row>
    <row r="12512" spans="2:4">
      <c r="B12512" s="228">
        <v>45215.326377314814</v>
      </c>
      <c r="C12512" s="225">
        <v>20.2</v>
      </c>
      <c r="D12512" s="86" t="s">
        <v>549</v>
      </c>
    </row>
    <row r="12513" spans="2:4">
      <c r="B12513" s="228">
        <v>45215.332777777781</v>
      </c>
      <c r="C12513" s="225">
        <v>250</v>
      </c>
      <c r="D12513" s="86" t="s">
        <v>6392</v>
      </c>
    </row>
    <row r="12514" spans="2:4">
      <c r="B12514" s="228">
        <v>45215.33452546296</v>
      </c>
      <c r="C12514" s="225">
        <v>200</v>
      </c>
      <c r="D12514" s="86" t="s">
        <v>6824</v>
      </c>
    </row>
    <row r="12515" spans="2:4">
      <c r="B12515" s="228">
        <v>45215.336006944446</v>
      </c>
      <c r="C12515" s="225">
        <v>50</v>
      </c>
      <c r="D12515" s="86" t="s">
        <v>1613</v>
      </c>
    </row>
    <row r="12516" spans="2:4">
      <c r="B12516" s="228">
        <v>45215.33761574074</v>
      </c>
      <c r="C12516" s="225">
        <v>11</v>
      </c>
      <c r="D12516" s="86" t="s">
        <v>1071</v>
      </c>
    </row>
    <row r="12517" spans="2:4">
      <c r="B12517" s="228">
        <v>45215.339606481481</v>
      </c>
      <c r="C12517" s="225">
        <v>592</v>
      </c>
      <c r="D12517" s="86" t="s">
        <v>5961</v>
      </c>
    </row>
    <row r="12518" spans="2:4">
      <c r="B12518" s="228">
        <v>45215.340798611112</v>
      </c>
      <c r="C12518" s="225">
        <v>100</v>
      </c>
      <c r="D12518" s="86" t="s">
        <v>1297</v>
      </c>
    </row>
    <row r="12519" spans="2:4">
      <c r="B12519" s="228">
        <v>45215.344768518517</v>
      </c>
      <c r="C12519" s="225">
        <v>300</v>
      </c>
      <c r="D12519" s="86" t="s">
        <v>166</v>
      </c>
    </row>
    <row r="12520" spans="2:4">
      <c r="B12520" s="228">
        <v>45215.347233796296</v>
      </c>
      <c r="C12520" s="225">
        <v>500</v>
      </c>
      <c r="D12520" s="86" t="s">
        <v>6003</v>
      </c>
    </row>
    <row r="12521" spans="2:4">
      <c r="B12521" s="228">
        <v>45215.351631944446</v>
      </c>
      <c r="C12521" s="225">
        <v>500</v>
      </c>
      <c r="D12521" s="86" t="s">
        <v>275</v>
      </c>
    </row>
    <row r="12522" spans="2:4">
      <c r="B12522" s="228">
        <v>45215.354861111111</v>
      </c>
      <c r="C12522" s="225">
        <v>600</v>
      </c>
      <c r="D12522" s="86" t="s">
        <v>7591</v>
      </c>
    </row>
    <row r="12523" spans="2:4">
      <c r="B12523" s="228">
        <v>45215.358553240738</v>
      </c>
      <c r="C12523" s="225">
        <v>100</v>
      </c>
      <c r="D12523" s="86" t="s">
        <v>2710</v>
      </c>
    </row>
    <row r="12524" spans="2:4">
      <c r="B12524" s="228">
        <v>45215.360000000001</v>
      </c>
      <c r="C12524" s="225">
        <v>80</v>
      </c>
      <c r="D12524" s="86" t="s">
        <v>7670</v>
      </c>
    </row>
    <row r="12525" spans="2:4">
      <c r="B12525" s="228">
        <v>45215.365439814814</v>
      </c>
      <c r="C12525" s="225">
        <v>200</v>
      </c>
      <c r="D12525" s="86" t="s">
        <v>834</v>
      </c>
    </row>
    <row r="12526" spans="2:4">
      <c r="B12526" s="228">
        <v>45215.36650462963</v>
      </c>
      <c r="C12526" s="225">
        <v>100</v>
      </c>
      <c r="D12526" s="86" t="s">
        <v>5069</v>
      </c>
    </row>
    <row r="12527" spans="2:4">
      <c r="B12527" s="228">
        <v>45215.370162037034</v>
      </c>
      <c r="C12527" s="225">
        <v>50</v>
      </c>
      <c r="D12527" s="86" t="s">
        <v>740</v>
      </c>
    </row>
    <row r="12528" spans="2:4">
      <c r="B12528" s="228">
        <v>45215.377175925925</v>
      </c>
      <c r="C12528" s="225">
        <v>1</v>
      </c>
      <c r="D12528" s="86" t="s">
        <v>2853</v>
      </c>
    </row>
    <row r="12529" spans="2:4">
      <c r="B12529" s="228">
        <v>45215.377511574072</v>
      </c>
      <c r="C12529" s="225">
        <v>200</v>
      </c>
      <c r="D12529" s="86" t="s">
        <v>1327</v>
      </c>
    </row>
    <row r="12530" spans="2:4">
      <c r="B12530" s="228">
        <v>45215.389074074075</v>
      </c>
      <c r="C12530" s="225">
        <v>400</v>
      </c>
      <c r="D12530" s="86" t="s">
        <v>3093</v>
      </c>
    </row>
    <row r="12531" spans="2:4">
      <c r="B12531" s="228">
        <v>45215.39025462963</v>
      </c>
      <c r="C12531" s="225">
        <v>27.5</v>
      </c>
      <c r="D12531" s="86" t="s">
        <v>5926</v>
      </c>
    </row>
    <row r="12532" spans="2:4">
      <c r="B12532" s="228">
        <v>45215.391446759262</v>
      </c>
      <c r="C12532" s="225">
        <v>5</v>
      </c>
      <c r="D12532" s="86" t="s">
        <v>8610</v>
      </c>
    </row>
    <row r="12533" spans="2:4">
      <c r="B12533" s="228">
        <v>45215.400023148148</v>
      </c>
      <c r="C12533" s="225">
        <v>500</v>
      </c>
      <c r="D12533" s="86" t="s">
        <v>2937</v>
      </c>
    </row>
    <row r="12534" spans="2:4">
      <c r="B12534" s="228">
        <v>45215.400069444448</v>
      </c>
      <c r="C12534" s="225">
        <v>5000</v>
      </c>
      <c r="D12534" s="86" t="s">
        <v>2431</v>
      </c>
    </row>
    <row r="12535" spans="2:4">
      <c r="B12535" s="228">
        <v>45215.400138888886</v>
      </c>
      <c r="C12535" s="225">
        <v>1000</v>
      </c>
      <c r="D12535" s="86" t="s">
        <v>642</v>
      </c>
    </row>
    <row r="12536" spans="2:4">
      <c r="B12536" s="228">
        <v>45215.406840277778</v>
      </c>
      <c r="C12536" s="225">
        <v>37</v>
      </c>
      <c r="D12536" s="86" t="s">
        <v>1970</v>
      </c>
    </row>
    <row r="12537" spans="2:4">
      <c r="B12537" s="228">
        <v>45215.409687500003</v>
      </c>
      <c r="C12537" s="225">
        <v>200</v>
      </c>
      <c r="D12537" s="86" t="s">
        <v>6533</v>
      </c>
    </row>
    <row r="12538" spans="2:4">
      <c r="B12538" s="228">
        <v>45215.410069444442</v>
      </c>
      <c r="C12538" s="225">
        <v>800</v>
      </c>
      <c r="D12538" s="86" t="s">
        <v>1271</v>
      </c>
    </row>
    <row r="12539" spans="2:4">
      <c r="B12539" s="228">
        <v>45215.411840277775</v>
      </c>
      <c r="C12539" s="225">
        <v>450</v>
      </c>
      <c r="D12539" s="86" t="s">
        <v>604</v>
      </c>
    </row>
    <row r="12540" spans="2:4">
      <c r="B12540" s="228">
        <v>45215.413321759261</v>
      </c>
      <c r="C12540" s="225">
        <v>290</v>
      </c>
      <c r="D12540" s="86" t="s">
        <v>3401</v>
      </c>
    </row>
    <row r="12541" spans="2:4">
      <c r="B12541" s="228">
        <v>45215.423680555556</v>
      </c>
      <c r="C12541" s="225">
        <v>500</v>
      </c>
      <c r="D12541" s="86" t="s">
        <v>1291</v>
      </c>
    </row>
    <row r="12542" spans="2:4">
      <c r="B12542" s="228">
        <v>45215.427858796298</v>
      </c>
      <c r="C12542" s="225">
        <v>7.78</v>
      </c>
      <c r="D12542" s="86" t="s">
        <v>7127</v>
      </c>
    </row>
    <row r="12543" spans="2:4">
      <c r="B12543" s="228">
        <v>45215.428622685184</v>
      </c>
      <c r="C12543" s="225">
        <v>200</v>
      </c>
      <c r="D12543" s="86" t="s">
        <v>1079</v>
      </c>
    </row>
    <row r="12544" spans="2:4">
      <c r="B12544" s="228">
        <v>45215.429050925923</v>
      </c>
      <c r="C12544" s="225">
        <v>300</v>
      </c>
      <c r="D12544" s="86" t="s">
        <v>1570</v>
      </c>
    </row>
    <row r="12545" spans="2:4">
      <c r="B12545" s="228">
        <v>45215.43540509259</v>
      </c>
      <c r="C12545" s="225">
        <v>50</v>
      </c>
      <c r="D12545" s="86" t="s">
        <v>734</v>
      </c>
    </row>
    <row r="12546" spans="2:4">
      <c r="B12546" s="228">
        <v>45215.437164351853</v>
      </c>
      <c r="C12546" s="225">
        <v>20.2</v>
      </c>
      <c r="D12546" s="86" t="s">
        <v>8473</v>
      </c>
    </row>
    <row r="12547" spans="2:4">
      <c r="B12547" s="228">
        <v>45215.437280092592</v>
      </c>
      <c r="C12547" s="225">
        <v>2250</v>
      </c>
      <c r="D12547" s="86" t="s">
        <v>795</v>
      </c>
    </row>
    <row r="12548" spans="2:4">
      <c r="B12548" s="228">
        <v>45215.437974537039</v>
      </c>
      <c r="C12548" s="225">
        <v>77</v>
      </c>
      <c r="D12548" s="86" t="s">
        <v>67</v>
      </c>
    </row>
    <row r="12549" spans="2:4">
      <c r="B12549" s="228">
        <v>45215.438692129632</v>
      </c>
      <c r="C12549" s="225">
        <v>2.0099999999999998</v>
      </c>
      <c r="D12549" s="86" t="s">
        <v>2452</v>
      </c>
    </row>
    <row r="12550" spans="2:4">
      <c r="B12550" s="228">
        <v>45215.439953703702</v>
      </c>
      <c r="C12550" s="225">
        <v>70</v>
      </c>
      <c r="D12550" s="86" t="s">
        <v>5304</v>
      </c>
    </row>
    <row r="12551" spans="2:4">
      <c r="B12551" s="228">
        <v>45215.44121527778</v>
      </c>
      <c r="C12551" s="225">
        <v>300</v>
      </c>
      <c r="D12551" s="86" t="s">
        <v>5133</v>
      </c>
    </row>
    <row r="12552" spans="2:4">
      <c r="B12552" s="228">
        <v>45215.441365740742</v>
      </c>
      <c r="C12552" s="225">
        <v>1000</v>
      </c>
      <c r="D12552" s="86" t="s">
        <v>461</v>
      </c>
    </row>
    <row r="12553" spans="2:4">
      <c r="B12553" s="228">
        <v>45215.44358796296</v>
      </c>
      <c r="C12553" s="225">
        <v>125</v>
      </c>
      <c r="D12553" s="86" t="s">
        <v>3279</v>
      </c>
    </row>
    <row r="12554" spans="2:4">
      <c r="B12554" s="228">
        <v>45215.446921296294</v>
      </c>
      <c r="C12554" s="225">
        <v>200</v>
      </c>
      <c r="D12554" s="86" t="s">
        <v>6654</v>
      </c>
    </row>
    <row r="12555" spans="2:4">
      <c r="B12555" s="228">
        <v>45215.447199074071</v>
      </c>
      <c r="C12555" s="225">
        <v>8</v>
      </c>
      <c r="D12555" s="86" t="s">
        <v>2030</v>
      </c>
    </row>
    <row r="12556" spans="2:4">
      <c r="B12556" s="228">
        <v>45215.450879629629</v>
      </c>
      <c r="C12556" s="225">
        <v>100</v>
      </c>
      <c r="D12556" s="86" t="s">
        <v>2397</v>
      </c>
    </row>
    <row r="12557" spans="2:4">
      <c r="B12557" s="228">
        <v>45215.451701388891</v>
      </c>
      <c r="C12557" s="225">
        <v>2.85</v>
      </c>
      <c r="D12557" s="86" t="s">
        <v>1930</v>
      </c>
    </row>
    <row r="12558" spans="2:4">
      <c r="B12558" s="228">
        <v>45215.453263888892</v>
      </c>
      <c r="C12558" s="225">
        <v>100</v>
      </c>
      <c r="D12558" s="86" t="s">
        <v>1587</v>
      </c>
    </row>
    <row r="12559" spans="2:4">
      <c r="B12559" s="228">
        <v>45215.454305555555</v>
      </c>
      <c r="C12559" s="225">
        <v>2633.59</v>
      </c>
      <c r="D12559" s="86" t="s">
        <v>7238</v>
      </c>
    </row>
    <row r="12560" spans="2:4">
      <c r="B12560" s="228">
        <v>45215.456192129626</v>
      </c>
      <c r="C12560" s="225">
        <v>5000</v>
      </c>
      <c r="D12560" s="86" t="s">
        <v>1459</v>
      </c>
    </row>
    <row r="12561" spans="2:4">
      <c r="B12561" s="228">
        <v>45215.458506944444</v>
      </c>
      <c r="C12561" s="225">
        <v>100</v>
      </c>
      <c r="D12561" s="86" t="s">
        <v>88</v>
      </c>
    </row>
    <row r="12562" spans="2:4">
      <c r="B12562" s="228">
        <v>45215.459363425929</v>
      </c>
      <c r="C12562" s="225">
        <v>1</v>
      </c>
      <c r="D12562" s="86" t="s">
        <v>418</v>
      </c>
    </row>
    <row r="12563" spans="2:4">
      <c r="B12563" s="228">
        <v>45215.459699074076</v>
      </c>
      <c r="C12563" s="225">
        <v>300</v>
      </c>
      <c r="D12563" s="86" t="s">
        <v>1087</v>
      </c>
    </row>
    <row r="12564" spans="2:4">
      <c r="B12564" s="228">
        <v>45215.45988425926</v>
      </c>
      <c r="C12564" s="225">
        <v>1</v>
      </c>
      <c r="D12564" s="86" t="s">
        <v>479</v>
      </c>
    </row>
    <row r="12565" spans="2:4">
      <c r="B12565" s="228">
        <v>45215.460555555554</v>
      </c>
      <c r="C12565" s="225">
        <v>100</v>
      </c>
      <c r="D12565" s="86" t="s">
        <v>3471</v>
      </c>
    </row>
    <row r="12566" spans="2:4">
      <c r="B12566" s="228">
        <v>45215.461898148147</v>
      </c>
      <c r="C12566" s="225">
        <v>44</v>
      </c>
      <c r="D12566" s="86" t="s">
        <v>8687</v>
      </c>
    </row>
    <row r="12567" spans="2:4">
      <c r="B12567" s="228">
        <v>45215.462083333332</v>
      </c>
      <c r="C12567" s="225">
        <v>1</v>
      </c>
      <c r="D12567" s="86" t="s">
        <v>8358</v>
      </c>
    </row>
    <row r="12568" spans="2:4">
      <c r="B12568" s="228">
        <v>45215.462152777778</v>
      </c>
      <c r="C12568" s="225">
        <v>100</v>
      </c>
      <c r="D12568" s="86" t="s">
        <v>8094</v>
      </c>
    </row>
    <row r="12569" spans="2:4">
      <c r="B12569" s="228">
        <v>45215.464803240742</v>
      </c>
      <c r="C12569" s="225">
        <v>312</v>
      </c>
      <c r="D12569" s="86" t="s">
        <v>7567</v>
      </c>
    </row>
    <row r="12570" spans="2:4">
      <c r="B12570" s="228">
        <v>45215.46503472222</v>
      </c>
      <c r="C12570" s="225">
        <v>49</v>
      </c>
      <c r="D12570" s="86" t="s">
        <v>754</v>
      </c>
    </row>
    <row r="12571" spans="2:4">
      <c r="B12571" s="228">
        <v>45215.472129629627</v>
      </c>
      <c r="C12571" s="225">
        <v>350</v>
      </c>
      <c r="D12571" s="86" t="s">
        <v>3185</v>
      </c>
    </row>
    <row r="12572" spans="2:4">
      <c r="B12572" s="228">
        <v>45215.472395833334</v>
      </c>
      <c r="C12572" s="225">
        <v>7</v>
      </c>
      <c r="D12572" s="86" t="s">
        <v>401</v>
      </c>
    </row>
    <row r="12573" spans="2:4">
      <c r="B12573" s="228">
        <v>45215.475555555553</v>
      </c>
      <c r="C12573" s="225">
        <v>50</v>
      </c>
      <c r="D12573" s="86" t="s">
        <v>2190</v>
      </c>
    </row>
    <row r="12574" spans="2:4">
      <c r="B12574" s="228">
        <v>45215.476018518515</v>
      </c>
      <c r="C12574" s="225">
        <v>1</v>
      </c>
      <c r="D12574" s="86" t="s">
        <v>1006</v>
      </c>
    </row>
    <row r="12575" spans="2:4">
      <c r="B12575" s="228">
        <v>45215.476365740738</v>
      </c>
      <c r="C12575" s="225">
        <v>500</v>
      </c>
      <c r="D12575" s="86" t="s">
        <v>854</v>
      </c>
    </row>
    <row r="12576" spans="2:4">
      <c r="B12576" s="228">
        <v>45215.476701388892</v>
      </c>
      <c r="C12576" s="225">
        <v>100</v>
      </c>
      <c r="D12576" s="86" t="s">
        <v>3419</v>
      </c>
    </row>
    <row r="12577" spans="2:4">
      <c r="B12577" s="228">
        <v>45215.478807870371</v>
      </c>
      <c r="C12577" s="225">
        <v>100</v>
      </c>
      <c r="D12577" s="86" t="s">
        <v>205</v>
      </c>
    </row>
    <row r="12578" spans="2:4">
      <c r="B12578" s="228">
        <v>45215.48337962963</v>
      </c>
      <c r="C12578" s="225">
        <v>2.4300000000000002</v>
      </c>
      <c r="D12578" s="86" t="s">
        <v>8457</v>
      </c>
    </row>
    <row r="12579" spans="2:4">
      <c r="B12579" s="228">
        <v>45215.487060185187</v>
      </c>
      <c r="C12579" s="225">
        <v>300</v>
      </c>
      <c r="D12579" s="86" t="s">
        <v>690</v>
      </c>
    </row>
    <row r="12580" spans="2:4">
      <c r="B12580" s="228">
        <v>45215.499780092592</v>
      </c>
      <c r="C12580" s="225">
        <v>1000</v>
      </c>
      <c r="D12580" s="86" t="s">
        <v>1721</v>
      </c>
    </row>
    <row r="12581" spans="2:4">
      <c r="B12581" s="228">
        <v>45215.504594907405</v>
      </c>
      <c r="C12581" s="225">
        <v>1</v>
      </c>
      <c r="D12581" s="86" t="s">
        <v>2424</v>
      </c>
    </row>
    <row r="12582" spans="2:4">
      <c r="B12582" s="228">
        <v>45215.510381944441</v>
      </c>
      <c r="C12582" s="225">
        <v>100</v>
      </c>
      <c r="D12582" s="86" t="s">
        <v>5863</v>
      </c>
    </row>
    <row r="12583" spans="2:4">
      <c r="B12583" s="228">
        <v>45215.511122685188</v>
      </c>
      <c r="C12583" s="225">
        <v>1000</v>
      </c>
      <c r="D12583" s="86" t="s">
        <v>5</v>
      </c>
    </row>
    <row r="12584" spans="2:4">
      <c r="B12584" s="228">
        <v>45215.512604166666</v>
      </c>
      <c r="C12584" s="225">
        <v>300</v>
      </c>
      <c r="D12584" s="86" t="s">
        <v>101</v>
      </c>
    </row>
    <row r="12585" spans="2:4">
      <c r="B12585" s="228">
        <v>45215.512615740743</v>
      </c>
      <c r="C12585" s="225">
        <v>500</v>
      </c>
      <c r="D12585" s="86" t="s">
        <v>442</v>
      </c>
    </row>
    <row r="12586" spans="2:4">
      <c r="B12586" s="228">
        <v>45215.516817129632</v>
      </c>
      <c r="C12586" s="225">
        <v>15</v>
      </c>
      <c r="D12586" s="86" t="s">
        <v>6620</v>
      </c>
    </row>
    <row r="12587" spans="2:4">
      <c r="B12587" s="228">
        <v>45215.517581018517</v>
      </c>
      <c r="C12587" s="225">
        <v>70</v>
      </c>
      <c r="D12587" s="86" t="s">
        <v>1242</v>
      </c>
    </row>
    <row r="12588" spans="2:4">
      <c r="B12588" s="228">
        <v>45215.518067129633</v>
      </c>
      <c r="C12588" s="225">
        <v>100</v>
      </c>
      <c r="D12588" s="86" t="s">
        <v>5245</v>
      </c>
    </row>
    <row r="12589" spans="2:4">
      <c r="B12589" s="228">
        <v>45215.518310185187</v>
      </c>
      <c r="C12589" s="225">
        <v>250</v>
      </c>
      <c r="D12589" s="86" t="s">
        <v>3476</v>
      </c>
    </row>
    <row r="12590" spans="2:4">
      <c r="B12590" s="228">
        <v>45215.519270833334</v>
      </c>
      <c r="C12590" s="225">
        <v>200</v>
      </c>
      <c r="D12590" s="86" t="s">
        <v>7967</v>
      </c>
    </row>
    <row r="12591" spans="2:4">
      <c r="B12591" s="228">
        <v>45215.519444444442</v>
      </c>
      <c r="C12591" s="225">
        <v>3520</v>
      </c>
      <c r="D12591" s="86" t="s">
        <v>5099</v>
      </c>
    </row>
    <row r="12592" spans="2:4">
      <c r="B12592" s="228">
        <v>45215.522997685184</v>
      </c>
      <c r="C12592" s="225">
        <v>7</v>
      </c>
      <c r="D12592" s="86" t="s">
        <v>421</v>
      </c>
    </row>
    <row r="12593" spans="2:4">
      <c r="B12593" s="228">
        <v>45215.525185185186</v>
      </c>
      <c r="C12593" s="225">
        <v>100</v>
      </c>
      <c r="D12593" s="86" t="s">
        <v>953</v>
      </c>
    </row>
    <row r="12594" spans="2:4">
      <c r="B12594" s="228">
        <v>45215.526365740741</v>
      </c>
      <c r="C12594" s="225">
        <v>100</v>
      </c>
      <c r="D12594" s="86" t="s">
        <v>3339</v>
      </c>
    </row>
    <row r="12595" spans="2:4">
      <c r="B12595" s="228">
        <v>45215.526608796295</v>
      </c>
      <c r="C12595" s="225">
        <v>150</v>
      </c>
      <c r="D12595" s="86" t="s">
        <v>1197</v>
      </c>
    </row>
    <row r="12596" spans="2:4">
      <c r="B12596" s="228">
        <v>45215.527222222219</v>
      </c>
      <c r="C12596" s="225">
        <v>20</v>
      </c>
      <c r="D12596" s="86" t="s">
        <v>3380</v>
      </c>
    </row>
    <row r="12597" spans="2:4">
      <c r="B12597" s="228">
        <v>45215.530486111114</v>
      </c>
      <c r="C12597" s="225">
        <v>10</v>
      </c>
      <c r="D12597" s="86" t="s">
        <v>519</v>
      </c>
    </row>
    <row r="12598" spans="2:4">
      <c r="B12598" s="228">
        <v>45215.534583333334</v>
      </c>
      <c r="C12598" s="225">
        <v>500</v>
      </c>
      <c r="D12598" s="86" t="s">
        <v>5351</v>
      </c>
    </row>
    <row r="12599" spans="2:4">
      <c r="B12599" s="228">
        <v>45215.536261574074</v>
      </c>
      <c r="C12599" s="225">
        <v>300</v>
      </c>
      <c r="D12599" s="86" t="s">
        <v>907</v>
      </c>
    </row>
    <row r="12600" spans="2:4">
      <c r="B12600" s="228">
        <v>45215.536423611113</v>
      </c>
      <c r="C12600" s="225">
        <v>250</v>
      </c>
      <c r="D12600" s="86" t="s">
        <v>3417</v>
      </c>
    </row>
    <row r="12601" spans="2:4">
      <c r="B12601" s="228">
        <v>45215.537361111114</v>
      </c>
      <c r="C12601" s="225">
        <v>100</v>
      </c>
      <c r="D12601" s="86" t="s">
        <v>264</v>
      </c>
    </row>
    <row r="12602" spans="2:4">
      <c r="B12602" s="228">
        <v>45215.538888888892</v>
      </c>
      <c r="C12602" s="225">
        <v>100</v>
      </c>
      <c r="D12602" s="86" t="s">
        <v>690</v>
      </c>
    </row>
    <row r="12603" spans="2:4">
      <c r="B12603" s="228">
        <v>45215.540810185186</v>
      </c>
      <c r="C12603" s="225">
        <v>125</v>
      </c>
      <c r="D12603" s="86" t="s">
        <v>1114</v>
      </c>
    </row>
    <row r="12604" spans="2:4">
      <c r="B12604" s="228">
        <v>45215.541331018518</v>
      </c>
      <c r="C12604" s="225">
        <v>100</v>
      </c>
      <c r="D12604" s="86" t="s">
        <v>647</v>
      </c>
    </row>
    <row r="12605" spans="2:4">
      <c r="B12605" s="228">
        <v>45215.54277777778</v>
      </c>
      <c r="C12605" s="225">
        <v>100</v>
      </c>
      <c r="D12605" s="86" t="s">
        <v>3414</v>
      </c>
    </row>
    <row r="12606" spans="2:4">
      <c r="B12606" s="228">
        <v>45215.54483796296</v>
      </c>
      <c r="C12606" s="225">
        <v>61.8</v>
      </c>
      <c r="D12606" s="86" t="s">
        <v>608</v>
      </c>
    </row>
    <row r="12607" spans="2:4">
      <c r="B12607" s="228">
        <v>45215.547581018516</v>
      </c>
      <c r="C12607" s="225">
        <v>100</v>
      </c>
      <c r="D12607" s="86" t="s">
        <v>2216</v>
      </c>
    </row>
    <row r="12608" spans="2:4">
      <c r="B12608" s="228">
        <v>45215.548900462964</v>
      </c>
      <c r="C12608" s="225">
        <v>1500</v>
      </c>
      <c r="D12608" s="86" t="s">
        <v>294</v>
      </c>
    </row>
    <row r="12609" spans="2:4">
      <c r="B12609" s="228">
        <v>45215.550034722219</v>
      </c>
      <c r="C12609" s="225">
        <v>5.26</v>
      </c>
      <c r="D12609" s="86" t="s">
        <v>7841</v>
      </c>
    </row>
    <row r="12610" spans="2:4">
      <c r="B12610" s="228">
        <v>45215.55128472222</v>
      </c>
      <c r="C12610" s="225">
        <v>1000</v>
      </c>
      <c r="D12610" s="86" t="s">
        <v>4941</v>
      </c>
    </row>
    <row r="12611" spans="2:4">
      <c r="B12611" s="228">
        <v>45215.553078703706</v>
      </c>
      <c r="C12611" s="225">
        <v>50</v>
      </c>
      <c r="D12611" s="86" t="s">
        <v>28</v>
      </c>
    </row>
    <row r="12612" spans="2:4">
      <c r="B12612" s="228">
        <v>45215.554699074077</v>
      </c>
      <c r="C12612" s="225">
        <v>100</v>
      </c>
      <c r="D12612" s="86" t="s">
        <v>302</v>
      </c>
    </row>
    <row r="12613" spans="2:4">
      <c r="B12613" s="228">
        <v>45215.555717592593</v>
      </c>
      <c r="C12613" s="225">
        <v>50</v>
      </c>
      <c r="D12613" s="86" t="s">
        <v>29</v>
      </c>
    </row>
    <row r="12614" spans="2:4">
      <c r="B12614" s="228">
        <v>45215.556145833332</v>
      </c>
      <c r="C12614" s="225">
        <v>50</v>
      </c>
      <c r="D12614" s="86" t="s">
        <v>364</v>
      </c>
    </row>
    <row r="12615" spans="2:4">
      <c r="B12615" s="228">
        <v>45215.557152777779</v>
      </c>
      <c r="C12615" s="225">
        <v>200</v>
      </c>
      <c r="D12615" s="86" t="s">
        <v>1981</v>
      </c>
    </row>
    <row r="12616" spans="2:4">
      <c r="B12616" s="228">
        <v>45215.557812500003</v>
      </c>
      <c r="C12616" s="225">
        <v>25</v>
      </c>
      <c r="D12616" s="86" t="s">
        <v>485</v>
      </c>
    </row>
    <row r="12617" spans="2:4">
      <c r="B12617" s="228">
        <v>45215.558113425926</v>
      </c>
      <c r="C12617" s="225">
        <v>8</v>
      </c>
      <c r="D12617" s="86" t="s">
        <v>3650</v>
      </c>
    </row>
    <row r="12618" spans="2:4">
      <c r="B12618" s="228">
        <v>45215.559699074074</v>
      </c>
      <c r="C12618" s="225">
        <v>1111</v>
      </c>
      <c r="D12618" s="86" t="s">
        <v>3616</v>
      </c>
    </row>
    <row r="12619" spans="2:4">
      <c r="B12619" s="228">
        <v>45215.562141203707</v>
      </c>
      <c r="C12619" s="225">
        <v>250</v>
      </c>
      <c r="D12619" s="86" t="s">
        <v>3421</v>
      </c>
    </row>
    <row r="12620" spans="2:4">
      <c r="B12620" s="228">
        <v>45215.5627662037</v>
      </c>
      <c r="C12620" s="225">
        <v>400</v>
      </c>
      <c r="D12620" s="86" t="s">
        <v>584</v>
      </c>
    </row>
    <row r="12621" spans="2:4">
      <c r="B12621" s="228">
        <v>45215.564212962963</v>
      </c>
      <c r="C12621" s="225">
        <v>300</v>
      </c>
      <c r="D12621" s="86" t="s">
        <v>2625</v>
      </c>
    </row>
    <row r="12622" spans="2:4">
      <c r="B12622" s="228">
        <v>45215.565798611111</v>
      </c>
      <c r="C12622" s="225">
        <v>6500</v>
      </c>
      <c r="D12622" s="86" t="s">
        <v>2011</v>
      </c>
    </row>
    <row r="12623" spans="2:4">
      <c r="B12623" s="228">
        <v>45215.56758101852</v>
      </c>
      <c r="C12623" s="225">
        <v>200</v>
      </c>
      <c r="D12623" s="86" t="s">
        <v>8108</v>
      </c>
    </row>
    <row r="12624" spans="2:4">
      <c r="B12624" s="228">
        <v>45215.567928240744</v>
      </c>
      <c r="C12624" s="225">
        <v>150</v>
      </c>
      <c r="D12624" s="86" t="s">
        <v>645</v>
      </c>
    </row>
    <row r="12625" spans="2:4">
      <c r="B12625" s="228">
        <v>45215.569756944446</v>
      </c>
      <c r="C12625" s="225">
        <v>1000</v>
      </c>
      <c r="D12625" s="86" t="s">
        <v>3420</v>
      </c>
    </row>
    <row r="12626" spans="2:4">
      <c r="B12626" s="228">
        <v>45215.570289351854</v>
      </c>
      <c r="C12626" s="225">
        <v>20</v>
      </c>
      <c r="D12626" s="86" t="s">
        <v>3423</v>
      </c>
    </row>
    <row r="12627" spans="2:4">
      <c r="B12627" s="228">
        <v>45215.571944444448</v>
      </c>
      <c r="C12627" s="225">
        <v>10</v>
      </c>
      <c r="D12627" s="86" t="s">
        <v>1887</v>
      </c>
    </row>
    <row r="12628" spans="2:4">
      <c r="B12628" s="228">
        <v>45215.572881944441</v>
      </c>
      <c r="C12628" s="225">
        <v>150</v>
      </c>
      <c r="D12628" s="86" t="s">
        <v>3422</v>
      </c>
    </row>
    <row r="12629" spans="2:4">
      <c r="B12629" s="228">
        <v>45215.573865740742</v>
      </c>
      <c r="C12629" s="225">
        <v>100</v>
      </c>
      <c r="D12629" s="86" t="s">
        <v>2701</v>
      </c>
    </row>
    <row r="12630" spans="2:4">
      <c r="B12630" s="228">
        <v>45215.575798611113</v>
      </c>
      <c r="C12630" s="225">
        <v>250</v>
      </c>
      <c r="D12630" s="86" t="s">
        <v>1899</v>
      </c>
    </row>
    <row r="12631" spans="2:4">
      <c r="B12631" s="228">
        <v>45215.580509259256</v>
      </c>
      <c r="C12631" s="225">
        <v>200</v>
      </c>
      <c r="D12631" s="86" t="s">
        <v>3830</v>
      </c>
    </row>
    <row r="12632" spans="2:4">
      <c r="B12632" s="228">
        <v>45215.580775462964</v>
      </c>
      <c r="C12632" s="225">
        <v>200</v>
      </c>
      <c r="D12632" s="86" t="s">
        <v>2836</v>
      </c>
    </row>
    <row r="12633" spans="2:4">
      <c r="B12633" s="228">
        <v>45215.586747685185</v>
      </c>
      <c r="C12633" s="225">
        <v>300</v>
      </c>
      <c r="D12633" s="86" t="s">
        <v>8067</v>
      </c>
    </row>
    <row r="12634" spans="2:4">
      <c r="B12634" s="228">
        <v>45215.587696759256</v>
      </c>
      <c r="C12634" s="225">
        <v>5</v>
      </c>
      <c r="D12634" s="86" t="s">
        <v>1561</v>
      </c>
    </row>
    <row r="12635" spans="2:4">
      <c r="B12635" s="228">
        <v>45215.588113425925</v>
      </c>
      <c r="C12635" s="225">
        <v>100</v>
      </c>
      <c r="D12635" s="86" t="s">
        <v>695</v>
      </c>
    </row>
    <row r="12636" spans="2:4">
      <c r="B12636" s="228">
        <v>45215.591736111113</v>
      </c>
      <c r="C12636" s="225">
        <v>200</v>
      </c>
      <c r="D12636" s="86" t="s">
        <v>574</v>
      </c>
    </row>
    <row r="12637" spans="2:4">
      <c r="B12637" s="228">
        <v>45215.592557870368</v>
      </c>
      <c r="C12637" s="225">
        <v>100</v>
      </c>
      <c r="D12637" s="86" t="s">
        <v>2590</v>
      </c>
    </row>
    <row r="12638" spans="2:4">
      <c r="B12638" s="228">
        <v>45215.594305555554</v>
      </c>
      <c r="C12638" s="225">
        <v>200</v>
      </c>
      <c r="D12638" s="86" t="s">
        <v>1111</v>
      </c>
    </row>
    <row r="12639" spans="2:4">
      <c r="B12639" s="228">
        <v>45215.594953703701</v>
      </c>
      <c r="C12639" s="225">
        <v>200</v>
      </c>
      <c r="D12639" s="86" t="s">
        <v>2240</v>
      </c>
    </row>
    <row r="12640" spans="2:4">
      <c r="B12640" s="228">
        <v>45215.597175925926</v>
      </c>
      <c r="C12640" s="225">
        <v>200</v>
      </c>
      <c r="D12640" s="86" t="s">
        <v>3103</v>
      </c>
    </row>
    <row r="12641" spans="2:4">
      <c r="B12641" s="228">
        <v>45215.598680555559</v>
      </c>
      <c r="C12641" s="225">
        <v>500</v>
      </c>
      <c r="D12641" s="86" t="s">
        <v>7852</v>
      </c>
    </row>
    <row r="12642" spans="2:4">
      <c r="B12642" s="228">
        <v>45215.598935185182</v>
      </c>
      <c r="C12642" s="225">
        <v>100</v>
      </c>
      <c r="D12642" s="86" t="s">
        <v>746</v>
      </c>
    </row>
    <row r="12643" spans="2:4">
      <c r="B12643" s="228">
        <v>45215.604317129626</v>
      </c>
      <c r="C12643" s="225">
        <v>100</v>
      </c>
      <c r="D12643" s="86" t="s">
        <v>2318</v>
      </c>
    </row>
    <row r="12644" spans="2:4">
      <c r="B12644" s="228">
        <v>45215.607881944445</v>
      </c>
      <c r="C12644" s="225">
        <v>500</v>
      </c>
      <c r="D12644" s="86" t="s">
        <v>8871</v>
      </c>
    </row>
    <row r="12645" spans="2:4">
      <c r="B12645" s="228">
        <v>45215.609814814816</v>
      </c>
      <c r="C12645" s="225">
        <v>50</v>
      </c>
      <c r="D12645" s="86" t="s">
        <v>393</v>
      </c>
    </row>
    <row r="12646" spans="2:4">
      <c r="B12646" s="228">
        <v>45215.610567129632</v>
      </c>
      <c r="C12646" s="225">
        <v>100</v>
      </c>
      <c r="D12646" s="86" t="s">
        <v>1293</v>
      </c>
    </row>
    <row r="12647" spans="2:4">
      <c r="B12647" s="228">
        <v>45215.611203703702</v>
      </c>
      <c r="C12647" s="225">
        <v>25</v>
      </c>
      <c r="D12647" s="86" t="s">
        <v>446</v>
      </c>
    </row>
    <row r="12648" spans="2:4">
      <c r="B12648" s="228">
        <v>45215.614525462966</v>
      </c>
      <c r="C12648" s="225">
        <v>25</v>
      </c>
      <c r="D12648" s="86" t="s">
        <v>1234</v>
      </c>
    </row>
    <row r="12649" spans="2:4">
      <c r="B12649" s="228">
        <v>45215.614594907405</v>
      </c>
      <c r="C12649" s="225">
        <v>500</v>
      </c>
      <c r="D12649" s="86" t="s">
        <v>2451</v>
      </c>
    </row>
    <row r="12650" spans="2:4">
      <c r="B12650" s="228">
        <v>45215.615925925929</v>
      </c>
      <c r="C12650" s="225">
        <v>1000</v>
      </c>
      <c r="D12650" s="86" t="s">
        <v>229</v>
      </c>
    </row>
    <row r="12651" spans="2:4">
      <c r="B12651" s="228">
        <v>45215.616909722223</v>
      </c>
      <c r="C12651" s="225">
        <v>300</v>
      </c>
      <c r="D12651" s="86" t="s">
        <v>3064</v>
      </c>
    </row>
    <row r="12652" spans="2:4">
      <c r="B12652" s="228">
        <v>45215.617384259262</v>
      </c>
      <c r="C12652" s="225">
        <v>15</v>
      </c>
      <c r="D12652" s="86" t="s">
        <v>691</v>
      </c>
    </row>
    <row r="12653" spans="2:4">
      <c r="B12653" s="228">
        <v>45215.617627314816</v>
      </c>
      <c r="C12653" s="225">
        <v>5000</v>
      </c>
      <c r="D12653" s="86" t="s">
        <v>2675</v>
      </c>
    </row>
    <row r="12654" spans="2:4">
      <c r="B12654" s="228">
        <v>45215.619618055556</v>
      </c>
      <c r="C12654" s="225">
        <v>1000</v>
      </c>
      <c r="D12654" s="86" t="s">
        <v>542</v>
      </c>
    </row>
    <row r="12655" spans="2:4">
      <c r="B12655" s="228">
        <v>45215.620254629626</v>
      </c>
      <c r="C12655" s="225">
        <v>10</v>
      </c>
      <c r="D12655" s="86" t="s">
        <v>1621</v>
      </c>
    </row>
    <row r="12656" spans="2:4">
      <c r="B12656" s="228">
        <v>45215.626111111109</v>
      </c>
      <c r="C12656" s="225">
        <v>500</v>
      </c>
      <c r="D12656" s="86" t="s">
        <v>3260</v>
      </c>
    </row>
    <row r="12657" spans="2:4">
      <c r="B12657" s="228">
        <v>45215.629942129628</v>
      </c>
      <c r="C12657" s="225">
        <v>100</v>
      </c>
      <c r="D12657" s="86" t="s">
        <v>5172</v>
      </c>
    </row>
    <row r="12658" spans="2:4">
      <c r="B12658" s="228">
        <v>45215.630752314813</v>
      </c>
      <c r="C12658" s="225">
        <v>500</v>
      </c>
      <c r="D12658" s="86" t="s">
        <v>3418</v>
      </c>
    </row>
    <row r="12659" spans="2:4">
      <c r="B12659" s="228">
        <v>45215.630937499998</v>
      </c>
      <c r="C12659" s="225">
        <v>93.18</v>
      </c>
      <c r="D12659" s="86" t="s">
        <v>8068</v>
      </c>
    </row>
    <row r="12660" spans="2:4">
      <c r="B12660" s="228">
        <v>45215.631122685183</v>
      </c>
      <c r="C12660" s="225">
        <v>1</v>
      </c>
      <c r="D12660" s="86" t="s">
        <v>1490</v>
      </c>
    </row>
    <row r="12661" spans="2:4">
      <c r="B12661" s="228">
        <v>45215.631238425929</v>
      </c>
      <c r="C12661" s="225">
        <v>150</v>
      </c>
      <c r="D12661" s="86" t="s">
        <v>261</v>
      </c>
    </row>
    <row r="12662" spans="2:4">
      <c r="B12662" s="228">
        <v>45215.632835648146</v>
      </c>
      <c r="C12662" s="225">
        <v>500</v>
      </c>
      <c r="D12662" s="86" t="s">
        <v>1889</v>
      </c>
    </row>
    <row r="12663" spans="2:4">
      <c r="B12663" s="228">
        <v>45215.633981481478</v>
      </c>
      <c r="C12663" s="225">
        <v>500</v>
      </c>
      <c r="D12663" s="86" t="s">
        <v>3539</v>
      </c>
    </row>
    <row r="12664" spans="2:4">
      <c r="B12664" s="228">
        <v>45215.635347222225</v>
      </c>
      <c r="C12664" s="225">
        <v>500</v>
      </c>
      <c r="D12664" s="86" t="s">
        <v>4884</v>
      </c>
    </row>
    <row r="12665" spans="2:4">
      <c r="B12665" s="228">
        <v>45215.637037037035</v>
      </c>
      <c r="C12665" s="225">
        <v>7</v>
      </c>
      <c r="D12665" s="86" t="s">
        <v>2271</v>
      </c>
    </row>
    <row r="12666" spans="2:4">
      <c r="B12666" s="228">
        <v>45215.637800925928</v>
      </c>
      <c r="C12666" s="225">
        <v>100</v>
      </c>
      <c r="D12666" s="86" t="s">
        <v>2368</v>
      </c>
    </row>
    <row r="12667" spans="2:4">
      <c r="B12667" s="228">
        <v>45215.637974537036</v>
      </c>
      <c r="C12667" s="225">
        <v>36.51</v>
      </c>
      <c r="D12667" s="86" t="s">
        <v>700</v>
      </c>
    </row>
    <row r="12668" spans="2:4">
      <c r="B12668" s="228">
        <v>45215.640196759261</v>
      </c>
      <c r="C12668" s="225">
        <v>27</v>
      </c>
      <c r="D12668" s="86" t="s">
        <v>3765</v>
      </c>
    </row>
    <row r="12669" spans="2:4">
      <c r="B12669" s="228">
        <v>45215.6409375</v>
      </c>
      <c r="C12669" s="225">
        <v>1.35</v>
      </c>
      <c r="D12669" s="86" t="s">
        <v>4972</v>
      </c>
    </row>
    <row r="12670" spans="2:4">
      <c r="B12670" s="228">
        <v>45215.64135416667</v>
      </c>
      <c r="C12670" s="225">
        <v>5000</v>
      </c>
      <c r="D12670" s="86" t="s">
        <v>633</v>
      </c>
    </row>
    <row r="12671" spans="2:4">
      <c r="B12671" s="228">
        <v>45215.642824074072</v>
      </c>
      <c r="C12671" s="225">
        <v>100</v>
      </c>
      <c r="D12671" s="86" t="s">
        <v>74</v>
      </c>
    </row>
    <row r="12672" spans="2:4">
      <c r="B12672" s="228">
        <v>45215.645462962966</v>
      </c>
      <c r="C12672" s="225">
        <v>51</v>
      </c>
      <c r="D12672" s="86" t="s">
        <v>48</v>
      </c>
    </row>
    <row r="12673" spans="2:4">
      <c r="B12673" s="228">
        <v>45215.64571759259</v>
      </c>
      <c r="C12673" s="225">
        <v>100</v>
      </c>
      <c r="D12673" s="86" t="s">
        <v>630</v>
      </c>
    </row>
    <row r="12674" spans="2:4">
      <c r="B12674" s="228">
        <v>45215.646678240744</v>
      </c>
      <c r="C12674" s="225">
        <v>100</v>
      </c>
      <c r="D12674" s="86" t="s">
        <v>694</v>
      </c>
    </row>
    <row r="12675" spans="2:4">
      <c r="B12675" s="228">
        <v>45215.646863425929</v>
      </c>
      <c r="C12675" s="225">
        <v>1500</v>
      </c>
      <c r="D12675" s="86" t="s">
        <v>8454</v>
      </c>
    </row>
    <row r="12676" spans="2:4">
      <c r="B12676" s="228">
        <v>45215.647326388891</v>
      </c>
      <c r="C12676" s="225">
        <v>88.48</v>
      </c>
      <c r="D12676" s="86" t="s">
        <v>2914</v>
      </c>
    </row>
    <row r="12677" spans="2:4">
      <c r="B12677" s="228">
        <v>45215.648321759261</v>
      </c>
      <c r="C12677" s="225">
        <v>1000</v>
      </c>
      <c r="D12677" s="86" t="s">
        <v>2034</v>
      </c>
    </row>
    <row r="12678" spans="2:4">
      <c r="B12678" s="228">
        <v>45215.651365740741</v>
      </c>
      <c r="C12678" s="225">
        <v>1000</v>
      </c>
      <c r="D12678" s="86" t="s">
        <v>3217</v>
      </c>
    </row>
    <row r="12679" spans="2:4">
      <c r="B12679" s="228">
        <v>45215.651678240742</v>
      </c>
      <c r="C12679" s="225">
        <v>1000</v>
      </c>
      <c r="D12679" s="86" t="s">
        <v>2005</v>
      </c>
    </row>
    <row r="12680" spans="2:4">
      <c r="B12680" s="228">
        <v>45215.652685185189</v>
      </c>
      <c r="C12680" s="225">
        <v>1000</v>
      </c>
      <c r="D12680" s="86" t="s">
        <v>8637</v>
      </c>
    </row>
    <row r="12681" spans="2:4">
      <c r="B12681" s="228">
        <v>45215.654224537036</v>
      </c>
      <c r="C12681" s="225">
        <v>5</v>
      </c>
      <c r="D12681" s="86" t="s">
        <v>8619</v>
      </c>
    </row>
    <row r="12682" spans="2:4">
      <c r="B12682" s="228">
        <v>45215.654583333337</v>
      </c>
      <c r="C12682" s="225">
        <v>1000</v>
      </c>
      <c r="D12682" s="86" t="s">
        <v>612</v>
      </c>
    </row>
    <row r="12683" spans="2:4">
      <c r="B12683" s="228">
        <v>45215.655601851853</v>
      </c>
      <c r="C12683" s="225">
        <v>87.04</v>
      </c>
      <c r="D12683" s="86" t="s">
        <v>5344</v>
      </c>
    </row>
    <row r="12684" spans="2:4">
      <c r="B12684" s="228">
        <v>45215.656111111108</v>
      </c>
      <c r="C12684" s="225">
        <v>88.29</v>
      </c>
      <c r="D12684" s="86" t="s">
        <v>633</v>
      </c>
    </row>
    <row r="12685" spans="2:4">
      <c r="B12685" s="228">
        <v>45215.661365740743</v>
      </c>
      <c r="C12685" s="225">
        <v>3000</v>
      </c>
      <c r="D12685" s="86" t="s">
        <v>57</v>
      </c>
    </row>
    <row r="12686" spans="2:4">
      <c r="B12686" s="228">
        <v>45215.661770833336</v>
      </c>
      <c r="C12686" s="225">
        <v>1100</v>
      </c>
      <c r="D12686" s="86" t="s">
        <v>7341</v>
      </c>
    </row>
    <row r="12687" spans="2:4">
      <c r="B12687" s="228">
        <v>45215.673310185186</v>
      </c>
      <c r="C12687" s="225">
        <v>1803</v>
      </c>
      <c r="D12687" s="86" t="s">
        <v>4924</v>
      </c>
    </row>
    <row r="12688" spans="2:4">
      <c r="B12688" s="228">
        <v>45215.673611111109</v>
      </c>
      <c r="C12688" s="225">
        <v>500</v>
      </c>
      <c r="D12688" s="86" t="s">
        <v>6592</v>
      </c>
    </row>
    <row r="12689" spans="2:4">
      <c r="B12689" s="228">
        <v>45215.678506944445</v>
      </c>
      <c r="C12689" s="225">
        <v>540</v>
      </c>
      <c r="D12689" s="86" t="s">
        <v>772</v>
      </c>
    </row>
    <row r="12690" spans="2:4">
      <c r="B12690" s="228">
        <v>45215.685127314813</v>
      </c>
      <c r="C12690" s="225">
        <v>1300</v>
      </c>
      <c r="D12690" s="86" t="s">
        <v>954</v>
      </c>
    </row>
    <row r="12691" spans="2:4">
      <c r="B12691" s="228">
        <v>45215.686967592592</v>
      </c>
      <c r="C12691" s="225">
        <v>600</v>
      </c>
      <c r="D12691" s="86" t="s">
        <v>1947</v>
      </c>
    </row>
    <row r="12692" spans="2:4">
      <c r="B12692" s="228">
        <v>45215.68917824074</v>
      </c>
      <c r="C12692" s="225">
        <v>200</v>
      </c>
      <c r="D12692" s="86" t="s">
        <v>817</v>
      </c>
    </row>
    <row r="12693" spans="2:4">
      <c r="B12693" s="228">
        <v>45215.693113425928</v>
      </c>
      <c r="C12693" s="225">
        <v>200</v>
      </c>
      <c r="D12693" s="86" t="s">
        <v>5128</v>
      </c>
    </row>
    <row r="12694" spans="2:4">
      <c r="B12694" s="228">
        <v>45215.706226851849</v>
      </c>
      <c r="C12694" s="225">
        <v>200</v>
      </c>
      <c r="D12694" s="86" t="s">
        <v>209</v>
      </c>
    </row>
    <row r="12695" spans="2:4">
      <c r="B12695" s="228">
        <v>45215.706990740742</v>
      </c>
      <c r="C12695" s="225">
        <v>500</v>
      </c>
      <c r="D12695" s="86" t="s">
        <v>4558</v>
      </c>
    </row>
    <row r="12696" spans="2:4">
      <c r="B12696" s="228">
        <v>45215.710717592592</v>
      </c>
      <c r="C12696" s="225">
        <v>1000</v>
      </c>
      <c r="D12696" s="86" t="s">
        <v>63</v>
      </c>
    </row>
    <row r="12697" spans="2:4">
      <c r="B12697" s="228">
        <v>45215.71125</v>
      </c>
      <c r="C12697" s="225">
        <v>100</v>
      </c>
      <c r="D12697" s="86" t="s">
        <v>1726</v>
      </c>
    </row>
    <row r="12698" spans="2:4">
      <c r="B12698" s="228">
        <v>45215.716597222221</v>
      </c>
      <c r="C12698" s="225">
        <v>65.02</v>
      </c>
      <c r="D12698" s="86" t="s">
        <v>4367</v>
      </c>
    </row>
    <row r="12699" spans="2:4">
      <c r="B12699" s="228">
        <v>45215.717129629629</v>
      </c>
      <c r="C12699" s="225">
        <v>250</v>
      </c>
      <c r="D12699" s="86" t="s">
        <v>2416</v>
      </c>
    </row>
    <row r="12700" spans="2:4">
      <c r="B12700" s="228">
        <v>45215.724548611113</v>
      </c>
      <c r="C12700" s="225">
        <v>1000</v>
      </c>
      <c r="D12700" s="86" t="s">
        <v>5013</v>
      </c>
    </row>
    <row r="12701" spans="2:4">
      <c r="B12701" s="228">
        <v>45215.73510416667</v>
      </c>
      <c r="C12701" s="225">
        <v>107.97</v>
      </c>
      <c r="D12701" s="86" t="s">
        <v>5932</v>
      </c>
    </row>
    <row r="12702" spans="2:4">
      <c r="B12702" s="228">
        <v>45215.735995370371</v>
      </c>
      <c r="C12702" s="225">
        <v>500</v>
      </c>
      <c r="D12702" s="86" t="s">
        <v>909</v>
      </c>
    </row>
    <row r="12703" spans="2:4">
      <c r="B12703" s="228">
        <v>45215.736006944448</v>
      </c>
      <c r="C12703" s="225">
        <v>2000</v>
      </c>
      <c r="D12703" s="86" t="s">
        <v>8550</v>
      </c>
    </row>
    <row r="12704" spans="2:4">
      <c r="B12704" s="228">
        <v>45215.737719907411</v>
      </c>
      <c r="C12704" s="225">
        <v>100</v>
      </c>
      <c r="D12704" s="86" t="s">
        <v>7656</v>
      </c>
    </row>
    <row r="12705" spans="2:4">
      <c r="B12705" s="228">
        <v>45215.738344907404</v>
      </c>
      <c r="C12705" s="225">
        <v>500</v>
      </c>
      <c r="D12705" s="86" t="s">
        <v>5932</v>
      </c>
    </row>
    <row r="12706" spans="2:4">
      <c r="B12706" s="228">
        <v>45215.73945601852</v>
      </c>
      <c r="C12706" s="225">
        <v>10</v>
      </c>
      <c r="D12706" s="86" t="s">
        <v>1345</v>
      </c>
    </row>
    <row r="12707" spans="2:4">
      <c r="B12707" s="228">
        <v>45215.743726851855</v>
      </c>
      <c r="C12707" s="225">
        <v>1656</v>
      </c>
      <c r="D12707" s="86" t="s">
        <v>2365</v>
      </c>
    </row>
    <row r="12708" spans="2:4">
      <c r="B12708" s="228">
        <v>45215.744143518517</v>
      </c>
      <c r="C12708" s="225">
        <v>300</v>
      </c>
      <c r="D12708" s="86" t="s">
        <v>471</v>
      </c>
    </row>
    <row r="12709" spans="2:4">
      <c r="B12709" s="228">
        <v>45215.745706018519</v>
      </c>
      <c r="C12709" s="225">
        <v>55</v>
      </c>
      <c r="D12709" s="86" t="s">
        <v>423</v>
      </c>
    </row>
    <row r="12710" spans="2:4">
      <c r="B12710" s="228">
        <v>45215.755474537036</v>
      </c>
      <c r="C12710" s="225">
        <v>3.15</v>
      </c>
      <c r="D12710" s="86" t="s">
        <v>5343</v>
      </c>
    </row>
    <row r="12711" spans="2:4">
      <c r="B12711" s="228">
        <v>45215.75571759259</v>
      </c>
      <c r="C12711" s="225">
        <v>1000</v>
      </c>
      <c r="D12711" s="86" t="s">
        <v>4170</v>
      </c>
    </row>
    <row r="12712" spans="2:4">
      <c r="B12712" s="228">
        <v>45215.758298611108</v>
      </c>
      <c r="C12712" s="225">
        <v>1000</v>
      </c>
      <c r="D12712" s="86" t="s">
        <v>6846</v>
      </c>
    </row>
    <row r="12713" spans="2:4">
      <c r="B12713" s="228">
        <v>45215.758773148147</v>
      </c>
      <c r="C12713" s="225">
        <v>1.07</v>
      </c>
      <c r="D12713" s="86" t="s">
        <v>4972</v>
      </c>
    </row>
    <row r="12714" spans="2:4">
      <c r="B12714" s="228">
        <v>45215.763773148145</v>
      </c>
      <c r="C12714" s="225">
        <v>953.65</v>
      </c>
      <c r="D12714" s="86" t="s">
        <v>1090</v>
      </c>
    </row>
    <row r="12715" spans="2:4">
      <c r="B12715" s="228">
        <v>45215.767870370371</v>
      </c>
      <c r="C12715" s="225">
        <v>100</v>
      </c>
      <c r="D12715" s="86" t="s">
        <v>6492</v>
      </c>
    </row>
    <row r="12716" spans="2:4">
      <c r="B12716" s="228">
        <v>45215.770219907405</v>
      </c>
      <c r="C12716" s="225">
        <v>1500</v>
      </c>
      <c r="D12716" s="86" t="s">
        <v>3782</v>
      </c>
    </row>
    <row r="12717" spans="2:4">
      <c r="B12717" s="228">
        <v>45215.776446759257</v>
      </c>
      <c r="C12717" s="225">
        <v>510</v>
      </c>
      <c r="D12717" s="86" t="s">
        <v>6579</v>
      </c>
    </row>
    <row r="12718" spans="2:4">
      <c r="B12718" s="228">
        <v>45215.777951388889</v>
      </c>
      <c r="C12718" s="225">
        <v>100</v>
      </c>
      <c r="D12718" s="86" t="s">
        <v>285</v>
      </c>
    </row>
    <row r="12719" spans="2:4">
      <c r="B12719" s="228">
        <v>45215.778113425928</v>
      </c>
      <c r="C12719" s="225">
        <v>50</v>
      </c>
      <c r="D12719" s="86" t="s">
        <v>1736</v>
      </c>
    </row>
    <row r="12720" spans="2:4">
      <c r="B12720" s="228">
        <v>45215.783796296295</v>
      </c>
      <c r="C12720" s="225">
        <v>566.33000000000004</v>
      </c>
      <c r="D12720" s="86" t="s">
        <v>86</v>
      </c>
    </row>
    <row r="12721" spans="2:4">
      <c r="B12721" s="228">
        <v>45215.785324074073</v>
      </c>
      <c r="C12721" s="225">
        <v>200</v>
      </c>
      <c r="D12721" s="86" t="s">
        <v>2987</v>
      </c>
    </row>
    <row r="12722" spans="2:4">
      <c r="B12722" s="228">
        <v>45215.788611111115</v>
      </c>
      <c r="C12722" s="225">
        <v>41.3</v>
      </c>
      <c r="D12722" s="86" t="s">
        <v>169</v>
      </c>
    </row>
    <row r="12723" spans="2:4">
      <c r="B12723" s="228">
        <v>45215.792592592596</v>
      </c>
      <c r="C12723" s="225">
        <v>9.14</v>
      </c>
      <c r="D12723" s="86" t="s">
        <v>8914</v>
      </c>
    </row>
    <row r="12724" spans="2:4">
      <c r="B12724" s="228">
        <v>45215.792627314811</v>
      </c>
      <c r="C12724" s="225">
        <v>3000</v>
      </c>
      <c r="D12724" s="86" t="s">
        <v>3859</v>
      </c>
    </row>
    <row r="12725" spans="2:4">
      <c r="B12725" s="228">
        <v>45215.793923611112</v>
      </c>
      <c r="C12725" s="225">
        <v>1000</v>
      </c>
      <c r="D12725" s="86" t="s">
        <v>6107</v>
      </c>
    </row>
    <row r="12726" spans="2:4">
      <c r="B12726" s="228">
        <v>45215.795381944445</v>
      </c>
      <c r="C12726" s="225">
        <v>4.0999999999999996</v>
      </c>
      <c r="D12726" s="86" t="s">
        <v>3782</v>
      </c>
    </row>
    <row r="12727" spans="2:4">
      <c r="B12727" s="228">
        <v>45215.79755787037</v>
      </c>
      <c r="C12727" s="225">
        <v>2230</v>
      </c>
      <c r="D12727" s="86" t="s">
        <v>1241</v>
      </c>
    </row>
    <row r="12728" spans="2:4">
      <c r="B12728" s="228">
        <v>45215.798900462964</v>
      </c>
      <c r="C12728" s="225">
        <v>1000</v>
      </c>
      <c r="D12728" s="86" t="s">
        <v>6568</v>
      </c>
    </row>
    <row r="12729" spans="2:4">
      <c r="B12729" s="228">
        <v>45215.809756944444</v>
      </c>
      <c r="C12729" s="225">
        <v>100</v>
      </c>
      <c r="D12729" s="86" t="s">
        <v>7801</v>
      </c>
    </row>
    <row r="12730" spans="2:4">
      <c r="B12730" s="228">
        <v>45215.811145833337</v>
      </c>
      <c r="C12730" s="225">
        <v>500</v>
      </c>
      <c r="D12730" s="86" t="s">
        <v>5895</v>
      </c>
    </row>
    <row r="12731" spans="2:4">
      <c r="B12731" s="228">
        <v>45215.811597222222</v>
      </c>
      <c r="C12731" s="225">
        <v>500</v>
      </c>
      <c r="D12731" s="86" t="s">
        <v>4352</v>
      </c>
    </row>
    <row r="12732" spans="2:4">
      <c r="B12732" s="228">
        <v>45215.814560185187</v>
      </c>
      <c r="C12732" s="225">
        <v>44</v>
      </c>
      <c r="D12732" s="86" t="s">
        <v>6315</v>
      </c>
    </row>
    <row r="12733" spans="2:4">
      <c r="B12733" s="228">
        <v>45215.817847222221</v>
      </c>
      <c r="C12733" s="225">
        <v>150</v>
      </c>
      <c r="D12733" s="86" t="s">
        <v>343</v>
      </c>
    </row>
    <row r="12734" spans="2:4">
      <c r="B12734" s="228">
        <v>45215.818495370368</v>
      </c>
      <c r="C12734" s="225">
        <v>3</v>
      </c>
      <c r="D12734" s="86" t="s">
        <v>8073</v>
      </c>
    </row>
    <row r="12735" spans="2:4">
      <c r="B12735" s="228">
        <v>45215.821192129632</v>
      </c>
      <c r="C12735" s="225">
        <v>100</v>
      </c>
      <c r="D12735" s="86" t="s">
        <v>6167</v>
      </c>
    </row>
    <row r="12736" spans="2:4">
      <c r="B12736" s="228">
        <v>45215.823414351849</v>
      </c>
      <c r="C12736" s="225">
        <v>500</v>
      </c>
      <c r="D12736" s="86" t="s">
        <v>6547</v>
      </c>
    </row>
    <row r="12737" spans="2:4">
      <c r="B12737" s="228">
        <v>45215.825462962966</v>
      </c>
      <c r="C12737" s="225">
        <v>2.82</v>
      </c>
      <c r="D12737" s="86" t="s">
        <v>2178</v>
      </c>
    </row>
    <row r="12738" spans="2:4">
      <c r="B12738" s="228">
        <v>45215.825578703705</v>
      </c>
      <c r="C12738" s="225">
        <v>100</v>
      </c>
      <c r="D12738" s="86" t="s">
        <v>1982</v>
      </c>
    </row>
    <row r="12739" spans="2:4">
      <c r="B12739" s="228">
        <v>45215.830995370372</v>
      </c>
      <c r="C12739" s="225">
        <v>22</v>
      </c>
      <c r="D12739" s="86" t="s">
        <v>5316</v>
      </c>
    </row>
    <row r="12740" spans="2:4">
      <c r="B12740" s="228">
        <v>45215.836342592593</v>
      </c>
      <c r="C12740" s="225">
        <v>200</v>
      </c>
      <c r="D12740" s="86" t="s">
        <v>7796</v>
      </c>
    </row>
    <row r="12741" spans="2:4">
      <c r="B12741" s="228">
        <v>45215.848865740743</v>
      </c>
      <c r="C12741" s="225">
        <v>500</v>
      </c>
      <c r="D12741" s="86" t="s">
        <v>2200</v>
      </c>
    </row>
    <row r="12742" spans="2:4">
      <c r="B12742" s="228">
        <v>45215.855243055557</v>
      </c>
      <c r="C12742" s="225">
        <v>1000</v>
      </c>
      <c r="D12742" s="86" t="s">
        <v>1102</v>
      </c>
    </row>
    <row r="12743" spans="2:4">
      <c r="B12743" s="228">
        <v>45215.855821759258</v>
      </c>
      <c r="C12743" s="225">
        <v>500</v>
      </c>
      <c r="D12743" s="86" t="s">
        <v>1253</v>
      </c>
    </row>
    <row r="12744" spans="2:4">
      <c r="B12744" s="228">
        <v>45215.859791666669</v>
      </c>
      <c r="C12744" s="225">
        <v>1</v>
      </c>
      <c r="D12744" s="86" t="s">
        <v>7236</v>
      </c>
    </row>
    <row r="12745" spans="2:4">
      <c r="B12745" s="228">
        <v>45215.872916666667</v>
      </c>
      <c r="C12745" s="225">
        <v>500</v>
      </c>
      <c r="D12745" s="86" t="s">
        <v>1329</v>
      </c>
    </row>
    <row r="12746" spans="2:4">
      <c r="B12746" s="228">
        <v>45215.876388888886</v>
      </c>
      <c r="C12746" s="225">
        <v>100</v>
      </c>
      <c r="D12746" s="86" t="s">
        <v>923</v>
      </c>
    </row>
    <row r="12747" spans="2:4">
      <c r="B12747" s="228">
        <v>45215.876435185186</v>
      </c>
      <c r="C12747" s="225">
        <v>1000</v>
      </c>
      <c r="D12747" s="86" t="s">
        <v>6716</v>
      </c>
    </row>
    <row r="12748" spans="2:4">
      <c r="B12748" s="228">
        <v>45215.881145833337</v>
      </c>
      <c r="C12748" s="225">
        <v>1</v>
      </c>
      <c r="D12748" s="86" t="s">
        <v>2460</v>
      </c>
    </row>
    <row r="12749" spans="2:4">
      <c r="B12749" s="228">
        <v>45215.881724537037</v>
      </c>
      <c r="C12749" s="225">
        <v>122</v>
      </c>
      <c r="D12749" s="86" t="s">
        <v>714</v>
      </c>
    </row>
    <row r="12750" spans="2:4">
      <c r="B12750" s="228">
        <v>45215.883912037039</v>
      </c>
      <c r="C12750" s="225">
        <v>100</v>
      </c>
      <c r="D12750" s="86" t="s">
        <v>8138</v>
      </c>
    </row>
    <row r="12751" spans="2:4">
      <c r="B12751" s="228">
        <v>45215.88789351852</v>
      </c>
      <c r="C12751" s="225">
        <v>369</v>
      </c>
      <c r="D12751" s="86" t="s">
        <v>2828</v>
      </c>
    </row>
    <row r="12752" spans="2:4">
      <c r="B12752" s="228">
        <v>45215.888078703705</v>
      </c>
      <c r="C12752" s="225">
        <v>1</v>
      </c>
      <c r="D12752" s="86" t="s">
        <v>3799</v>
      </c>
    </row>
    <row r="12753" spans="2:4">
      <c r="B12753" s="228">
        <v>45215.888090277775</v>
      </c>
      <c r="C12753" s="225">
        <v>500</v>
      </c>
      <c r="D12753" s="86" t="s">
        <v>8342</v>
      </c>
    </row>
    <row r="12754" spans="2:4">
      <c r="B12754" s="228">
        <v>45215.888622685183</v>
      </c>
      <c r="C12754" s="225">
        <v>500</v>
      </c>
      <c r="D12754" s="86" t="s">
        <v>2914</v>
      </c>
    </row>
    <row r="12755" spans="2:4">
      <c r="B12755" s="228">
        <v>45215.889097222222</v>
      </c>
      <c r="C12755" s="225">
        <v>200</v>
      </c>
      <c r="D12755" s="86" t="s">
        <v>2133</v>
      </c>
    </row>
    <row r="12756" spans="2:4">
      <c r="B12756" s="228">
        <v>45215.889722222222</v>
      </c>
      <c r="C12756" s="225">
        <v>500</v>
      </c>
      <c r="D12756" s="86" t="s">
        <v>8057</v>
      </c>
    </row>
    <row r="12757" spans="2:4">
      <c r="B12757" s="228">
        <v>45215.893194444441</v>
      </c>
      <c r="C12757" s="225">
        <v>1500</v>
      </c>
      <c r="D12757" s="86" t="s">
        <v>3474</v>
      </c>
    </row>
    <row r="12758" spans="2:4">
      <c r="B12758" s="228">
        <v>45215.900740740741</v>
      </c>
      <c r="C12758" s="225">
        <v>1000</v>
      </c>
      <c r="D12758" s="86" t="s">
        <v>5120</v>
      </c>
    </row>
    <row r="12759" spans="2:4">
      <c r="B12759" s="228">
        <v>45215.90079861111</v>
      </c>
      <c r="C12759" s="225">
        <v>1</v>
      </c>
      <c r="D12759" s="86" t="s">
        <v>8669</v>
      </c>
    </row>
    <row r="12760" spans="2:4">
      <c r="B12760" s="228">
        <v>45215.902673611112</v>
      </c>
      <c r="C12760" s="225">
        <v>1</v>
      </c>
      <c r="D12760" s="86" t="s">
        <v>8669</v>
      </c>
    </row>
    <row r="12761" spans="2:4">
      <c r="B12761" s="228">
        <v>45215.91097222222</v>
      </c>
      <c r="C12761" s="225">
        <v>10</v>
      </c>
      <c r="D12761" s="86" t="s">
        <v>7834</v>
      </c>
    </row>
    <row r="12762" spans="2:4">
      <c r="B12762" s="228">
        <v>45215.91306712963</v>
      </c>
      <c r="C12762" s="225">
        <v>1</v>
      </c>
      <c r="D12762" s="86" t="s">
        <v>1427</v>
      </c>
    </row>
    <row r="12763" spans="2:4">
      <c r="B12763" s="228">
        <v>45215.914236111108</v>
      </c>
      <c r="C12763" s="225">
        <v>250</v>
      </c>
      <c r="D12763" s="86" t="s">
        <v>8291</v>
      </c>
    </row>
    <row r="12764" spans="2:4">
      <c r="B12764" s="228">
        <v>45215.915046296293</v>
      </c>
      <c r="C12764" s="225">
        <v>100</v>
      </c>
      <c r="D12764" s="86" t="s">
        <v>6735</v>
      </c>
    </row>
    <row r="12765" spans="2:4">
      <c r="B12765" s="228">
        <v>45215.91574074074</v>
      </c>
      <c r="C12765" s="225">
        <v>1</v>
      </c>
      <c r="D12765" s="86" t="s">
        <v>531</v>
      </c>
    </row>
    <row r="12766" spans="2:4">
      <c r="B12766" s="228">
        <v>45215.916574074072</v>
      </c>
      <c r="C12766" s="225">
        <v>100</v>
      </c>
      <c r="D12766" s="86" t="s">
        <v>1618</v>
      </c>
    </row>
    <row r="12767" spans="2:4">
      <c r="B12767" s="228">
        <v>45215.917175925926</v>
      </c>
      <c r="C12767" s="225">
        <v>1</v>
      </c>
      <c r="D12767" s="86" t="s">
        <v>4187</v>
      </c>
    </row>
    <row r="12768" spans="2:4">
      <c r="B12768" s="228">
        <v>45215.921111111114</v>
      </c>
      <c r="C12768" s="225">
        <v>35</v>
      </c>
      <c r="D12768" s="86" t="s">
        <v>4383</v>
      </c>
    </row>
    <row r="12769" spans="2:4">
      <c r="B12769" s="228">
        <v>45215.921469907407</v>
      </c>
      <c r="C12769" s="225">
        <v>90</v>
      </c>
      <c r="D12769" s="86" t="s">
        <v>4383</v>
      </c>
    </row>
    <row r="12770" spans="2:4">
      <c r="B12770" s="228">
        <v>45215.922083333331</v>
      </c>
      <c r="C12770" s="225">
        <v>132</v>
      </c>
      <c r="D12770" s="86" t="s">
        <v>4383</v>
      </c>
    </row>
    <row r="12771" spans="2:4">
      <c r="B12771" s="228">
        <v>45215.92255787037</v>
      </c>
      <c r="C12771" s="225">
        <v>60</v>
      </c>
      <c r="D12771" s="86" t="s">
        <v>4383</v>
      </c>
    </row>
    <row r="12772" spans="2:4">
      <c r="B12772" s="228">
        <v>45215.923877314817</v>
      </c>
      <c r="C12772" s="225">
        <v>175</v>
      </c>
      <c r="D12772" s="86" t="s">
        <v>4383</v>
      </c>
    </row>
    <row r="12773" spans="2:4">
      <c r="B12773" s="228">
        <v>45215.927199074074</v>
      </c>
      <c r="C12773" s="225">
        <v>43</v>
      </c>
      <c r="D12773" s="86" t="s">
        <v>2982</v>
      </c>
    </row>
    <row r="12774" spans="2:4">
      <c r="B12774" s="228">
        <v>45215.928888888891</v>
      </c>
      <c r="C12774" s="225">
        <v>33</v>
      </c>
      <c r="D12774" s="86" t="s">
        <v>3210</v>
      </c>
    </row>
    <row r="12775" spans="2:4">
      <c r="B12775" s="228">
        <v>45215.929768518516</v>
      </c>
      <c r="C12775" s="225">
        <v>100</v>
      </c>
      <c r="D12775" s="86" t="s">
        <v>2188</v>
      </c>
    </row>
    <row r="12776" spans="2:4">
      <c r="B12776" s="228">
        <v>45215.930405092593</v>
      </c>
      <c r="C12776" s="225">
        <v>50</v>
      </c>
      <c r="D12776" s="86" t="s">
        <v>1629</v>
      </c>
    </row>
    <row r="12777" spans="2:4">
      <c r="B12777" s="228">
        <v>45215.931597222225</v>
      </c>
      <c r="C12777" s="225">
        <v>1</v>
      </c>
      <c r="D12777" s="86" t="s">
        <v>4389</v>
      </c>
    </row>
    <row r="12778" spans="2:4">
      <c r="B12778" s="228">
        <v>45215.938206018516</v>
      </c>
      <c r="C12778" s="225">
        <v>193</v>
      </c>
      <c r="D12778" s="86" t="s">
        <v>2738</v>
      </c>
    </row>
    <row r="12779" spans="2:4">
      <c r="B12779" s="228">
        <v>45215.938506944447</v>
      </c>
      <c r="C12779" s="225">
        <v>200</v>
      </c>
      <c r="D12779" s="86" t="s">
        <v>253</v>
      </c>
    </row>
    <row r="12780" spans="2:4">
      <c r="B12780" s="228">
        <v>45215.938750000001</v>
      </c>
      <c r="C12780" s="225">
        <v>30</v>
      </c>
      <c r="D12780" s="86" t="s">
        <v>3622</v>
      </c>
    </row>
    <row r="12781" spans="2:4">
      <c r="B12781" s="228">
        <v>45215.941481481481</v>
      </c>
      <c r="C12781" s="225">
        <v>1</v>
      </c>
      <c r="D12781" s="86" t="s">
        <v>1347</v>
      </c>
    </row>
    <row r="12782" spans="2:4">
      <c r="B12782" s="228">
        <v>45215.947453703702</v>
      </c>
      <c r="C12782" s="225">
        <v>61.8</v>
      </c>
      <c r="D12782" s="86" t="s">
        <v>3854</v>
      </c>
    </row>
    <row r="12783" spans="2:4">
      <c r="B12783" s="228">
        <v>45215.950219907405</v>
      </c>
      <c r="C12783" s="225">
        <v>100</v>
      </c>
      <c r="D12783" s="86" t="s">
        <v>6115</v>
      </c>
    </row>
    <row r="12784" spans="2:4">
      <c r="B12784" s="228">
        <v>45215.95113425926</v>
      </c>
      <c r="C12784" s="225">
        <v>500</v>
      </c>
      <c r="D12784" s="86" t="s">
        <v>738</v>
      </c>
    </row>
    <row r="12785" spans="2:4">
      <c r="B12785" s="228">
        <v>45215.951805555553</v>
      </c>
      <c r="C12785" s="225">
        <v>54.31</v>
      </c>
      <c r="D12785" s="86" t="s">
        <v>863</v>
      </c>
    </row>
    <row r="12786" spans="2:4">
      <c r="B12786" s="228">
        <v>45215.951990740738</v>
      </c>
      <c r="C12786" s="225">
        <v>225</v>
      </c>
      <c r="D12786" s="86" t="s">
        <v>932</v>
      </c>
    </row>
    <row r="12787" spans="2:4">
      <c r="B12787" s="228">
        <v>45215.952118055553</v>
      </c>
      <c r="C12787" s="225">
        <v>792</v>
      </c>
      <c r="D12787" s="86" t="s">
        <v>3453</v>
      </c>
    </row>
    <row r="12788" spans="2:4">
      <c r="B12788" s="228">
        <v>45215.952141203707</v>
      </c>
      <c r="C12788" s="225">
        <v>295</v>
      </c>
      <c r="D12788" s="86" t="s">
        <v>138</v>
      </c>
    </row>
    <row r="12789" spans="2:4">
      <c r="B12789" s="228">
        <v>45215.952164351853</v>
      </c>
      <c r="C12789" s="225">
        <v>40</v>
      </c>
      <c r="D12789" s="86" t="s">
        <v>285</v>
      </c>
    </row>
    <row r="12790" spans="2:4">
      <c r="B12790" s="228">
        <v>45215.952361111114</v>
      </c>
      <c r="C12790" s="225">
        <v>295</v>
      </c>
      <c r="D12790" s="86" t="s">
        <v>167</v>
      </c>
    </row>
    <row r="12791" spans="2:4">
      <c r="B12791" s="228">
        <v>45215.952372685184</v>
      </c>
      <c r="C12791" s="225">
        <v>2261</v>
      </c>
      <c r="D12791" s="86" t="s">
        <v>5195</v>
      </c>
    </row>
    <row r="12792" spans="2:4">
      <c r="B12792" s="228">
        <v>45215.952476851853</v>
      </c>
      <c r="C12792" s="225">
        <v>206</v>
      </c>
      <c r="D12792" s="86" t="s">
        <v>1831</v>
      </c>
    </row>
    <row r="12793" spans="2:4">
      <c r="B12793" s="228">
        <v>45215.952511574076</v>
      </c>
      <c r="C12793" s="225">
        <v>2566</v>
      </c>
      <c r="D12793" s="86" t="s">
        <v>57</v>
      </c>
    </row>
    <row r="12794" spans="2:4">
      <c r="B12794" s="228">
        <v>45215.952523148146</v>
      </c>
      <c r="C12794" s="225">
        <v>549</v>
      </c>
      <c r="D12794" s="86" t="s">
        <v>8499</v>
      </c>
    </row>
    <row r="12795" spans="2:4">
      <c r="B12795" s="228">
        <v>45215.952546296299</v>
      </c>
      <c r="C12795" s="225">
        <v>174</v>
      </c>
      <c r="D12795" s="86" t="s">
        <v>1193</v>
      </c>
    </row>
    <row r="12796" spans="2:4">
      <c r="B12796" s="228">
        <v>45215.952546296299</v>
      </c>
      <c r="C12796" s="225">
        <v>438</v>
      </c>
      <c r="D12796" s="86" t="s">
        <v>3464</v>
      </c>
    </row>
    <row r="12797" spans="2:4">
      <c r="B12797" s="228">
        <v>45215.952557870369</v>
      </c>
      <c r="C12797" s="225">
        <v>182</v>
      </c>
      <c r="D12797" s="86" t="s">
        <v>719</v>
      </c>
    </row>
    <row r="12798" spans="2:4">
      <c r="B12798" s="228">
        <v>45215.952604166669</v>
      </c>
      <c r="C12798" s="225">
        <v>55</v>
      </c>
      <c r="D12798" s="86" t="s">
        <v>39</v>
      </c>
    </row>
    <row r="12799" spans="2:4">
      <c r="B12799" s="228">
        <v>45215.952615740738</v>
      </c>
      <c r="C12799" s="225">
        <v>409</v>
      </c>
      <c r="D12799" s="86" t="s">
        <v>3455</v>
      </c>
    </row>
    <row r="12800" spans="2:4">
      <c r="B12800" s="228">
        <v>45215.952662037038</v>
      </c>
      <c r="C12800" s="225">
        <v>53</v>
      </c>
      <c r="D12800" s="86" t="s">
        <v>3557</v>
      </c>
    </row>
    <row r="12801" spans="2:4">
      <c r="B12801" s="228">
        <v>45215.952673611115</v>
      </c>
      <c r="C12801" s="225">
        <v>5</v>
      </c>
      <c r="D12801" s="86" t="s">
        <v>7374</v>
      </c>
    </row>
    <row r="12802" spans="2:4">
      <c r="B12802" s="228">
        <v>45215.952777777777</v>
      </c>
      <c r="C12802" s="225">
        <v>36</v>
      </c>
      <c r="D12802" s="86" t="s">
        <v>950</v>
      </c>
    </row>
    <row r="12803" spans="2:4">
      <c r="B12803" s="228">
        <v>45215.952847222223</v>
      </c>
      <c r="C12803" s="225">
        <v>787</v>
      </c>
      <c r="D12803" s="86" t="s">
        <v>2938</v>
      </c>
    </row>
    <row r="12804" spans="2:4">
      <c r="B12804" s="228">
        <v>45215.952847222223</v>
      </c>
      <c r="C12804" s="225">
        <v>59</v>
      </c>
      <c r="D12804" s="86" t="s">
        <v>1206</v>
      </c>
    </row>
    <row r="12805" spans="2:4">
      <c r="B12805" s="228">
        <v>45215.9528587963</v>
      </c>
      <c r="C12805" s="225">
        <v>942</v>
      </c>
      <c r="D12805" s="86" t="s">
        <v>5194</v>
      </c>
    </row>
    <row r="12806" spans="2:4">
      <c r="B12806" s="228">
        <v>45215.952893518515</v>
      </c>
      <c r="C12806" s="225">
        <v>31</v>
      </c>
      <c r="D12806" s="86" t="s">
        <v>1300</v>
      </c>
    </row>
    <row r="12807" spans="2:4">
      <c r="B12807" s="228">
        <v>45215.953055555554</v>
      </c>
      <c r="C12807" s="225">
        <v>1</v>
      </c>
      <c r="D12807" s="86" t="s">
        <v>4187</v>
      </c>
    </row>
    <row r="12808" spans="2:4">
      <c r="B12808" s="228">
        <v>45215.953101851854</v>
      </c>
      <c r="C12808" s="225">
        <v>53</v>
      </c>
      <c r="D12808" s="86" t="s">
        <v>594</v>
      </c>
    </row>
    <row r="12809" spans="2:4">
      <c r="B12809" s="228">
        <v>45215.953113425923</v>
      </c>
      <c r="C12809" s="225">
        <v>2457</v>
      </c>
      <c r="D12809" s="86" t="s">
        <v>4452</v>
      </c>
    </row>
    <row r="12810" spans="2:4">
      <c r="B12810" s="228">
        <v>45215.953136574077</v>
      </c>
      <c r="C12810" s="225">
        <v>10</v>
      </c>
      <c r="D12810" s="86" t="s">
        <v>3882</v>
      </c>
    </row>
    <row r="12811" spans="2:4">
      <c r="B12811" s="228">
        <v>45215.953159722223</v>
      </c>
      <c r="C12811" s="225">
        <v>3859</v>
      </c>
      <c r="D12811" s="86" t="s">
        <v>3461</v>
      </c>
    </row>
    <row r="12812" spans="2:4">
      <c r="B12812" s="228">
        <v>45215.953252314815</v>
      </c>
      <c r="C12812" s="225">
        <v>760</v>
      </c>
      <c r="D12812" s="86" t="s">
        <v>4446</v>
      </c>
    </row>
    <row r="12813" spans="2:4">
      <c r="B12813" s="228">
        <v>45215.953310185185</v>
      </c>
      <c r="C12813" s="225">
        <v>1579</v>
      </c>
      <c r="D12813" s="86" t="s">
        <v>2984</v>
      </c>
    </row>
    <row r="12814" spans="2:4">
      <c r="B12814" s="228">
        <v>45215.953333333331</v>
      </c>
      <c r="C12814" s="225">
        <v>445</v>
      </c>
      <c r="D12814" s="86" t="s">
        <v>3890</v>
      </c>
    </row>
    <row r="12815" spans="2:4">
      <c r="B12815" s="228">
        <v>45215.9533912037</v>
      </c>
      <c r="C12815" s="225">
        <v>321</v>
      </c>
      <c r="D12815" s="86" t="s">
        <v>139</v>
      </c>
    </row>
    <row r="12816" spans="2:4">
      <c r="B12816" s="228">
        <v>45215.953449074077</v>
      </c>
      <c r="C12816" s="225">
        <v>162</v>
      </c>
      <c r="D12816" s="86" t="s">
        <v>3214</v>
      </c>
    </row>
    <row r="12817" spans="2:4">
      <c r="B12817" s="228">
        <v>45215.953530092593</v>
      </c>
      <c r="C12817" s="225">
        <v>76</v>
      </c>
      <c r="D12817" s="86" t="s">
        <v>1358</v>
      </c>
    </row>
    <row r="12818" spans="2:4">
      <c r="B12818" s="228">
        <v>45215.953576388885</v>
      </c>
      <c r="C12818" s="225">
        <v>34</v>
      </c>
      <c r="D12818" s="86" t="s">
        <v>200</v>
      </c>
    </row>
    <row r="12819" spans="2:4">
      <c r="B12819" s="228">
        <v>45215.953622685185</v>
      </c>
      <c r="C12819" s="225">
        <v>76</v>
      </c>
      <c r="D12819" s="86" t="s">
        <v>1444</v>
      </c>
    </row>
    <row r="12820" spans="2:4">
      <c r="B12820" s="228">
        <v>45215.953680555554</v>
      </c>
      <c r="C12820" s="225">
        <v>2</v>
      </c>
      <c r="D12820" s="86" t="s">
        <v>6543</v>
      </c>
    </row>
    <row r="12821" spans="2:4">
      <c r="B12821" s="228">
        <v>45215.953692129631</v>
      </c>
      <c r="C12821" s="225">
        <v>646</v>
      </c>
      <c r="D12821" s="86" t="s">
        <v>3261</v>
      </c>
    </row>
    <row r="12822" spans="2:4">
      <c r="B12822" s="228">
        <v>45215.953703703701</v>
      </c>
      <c r="C12822" s="225">
        <v>302</v>
      </c>
      <c r="D12822" s="86" t="s">
        <v>3451</v>
      </c>
    </row>
    <row r="12823" spans="2:4">
      <c r="B12823" s="228">
        <v>45215.953715277778</v>
      </c>
      <c r="C12823" s="225">
        <v>111</v>
      </c>
      <c r="D12823" s="86" t="s">
        <v>3445</v>
      </c>
    </row>
    <row r="12824" spans="2:4">
      <c r="B12824" s="228">
        <v>45215.953715277778</v>
      </c>
      <c r="C12824" s="225">
        <v>316</v>
      </c>
      <c r="D12824" s="86" t="s">
        <v>5191</v>
      </c>
    </row>
    <row r="12825" spans="2:4">
      <c r="B12825" s="228">
        <v>45215.953726851854</v>
      </c>
      <c r="C12825" s="225">
        <v>16</v>
      </c>
      <c r="D12825" s="86" t="s">
        <v>3271</v>
      </c>
    </row>
    <row r="12826" spans="2:4">
      <c r="B12826" s="228">
        <v>45215.953750000001</v>
      </c>
      <c r="C12826" s="225">
        <v>627</v>
      </c>
      <c r="D12826" s="86" t="s">
        <v>3441</v>
      </c>
    </row>
    <row r="12827" spans="2:4">
      <c r="B12827" s="228">
        <v>45215.95380787037</v>
      </c>
      <c r="C12827" s="225">
        <v>364</v>
      </c>
      <c r="D12827" s="86" t="s">
        <v>3458</v>
      </c>
    </row>
    <row r="12828" spans="2:4">
      <c r="B12828" s="228">
        <v>45215.953819444447</v>
      </c>
      <c r="C12828" s="225">
        <v>253</v>
      </c>
      <c r="D12828" s="86" t="s">
        <v>366</v>
      </c>
    </row>
    <row r="12829" spans="2:4">
      <c r="B12829" s="228">
        <v>45215.953819444447</v>
      </c>
      <c r="C12829" s="225">
        <v>143</v>
      </c>
      <c r="D12829" s="86" t="s">
        <v>3452</v>
      </c>
    </row>
    <row r="12830" spans="2:4">
      <c r="B12830" s="228">
        <v>45215.953981481478</v>
      </c>
      <c r="C12830" s="225">
        <v>1093.81</v>
      </c>
      <c r="D12830" s="86" t="s">
        <v>3433</v>
      </c>
    </row>
    <row r="12831" spans="2:4">
      <c r="B12831" s="228">
        <v>45215.953981481478</v>
      </c>
      <c r="C12831" s="225">
        <v>82</v>
      </c>
      <c r="D12831" s="86" t="s">
        <v>1366</v>
      </c>
    </row>
    <row r="12832" spans="2:4">
      <c r="B12832" s="228">
        <v>45215.954004629632</v>
      </c>
      <c r="C12832" s="225">
        <v>25</v>
      </c>
      <c r="D12832" s="86" t="s">
        <v>2359</v>
      </c>
    </row>
    <row r="12833" spans="2:4">
      <c r="B12833" s="228">
        <v>45215.954027777778</v>
      </c>
      <c r="C12833" s="225">
        <v>87</v>
      </c>
      <c r="D12833" s="86" t="s">
        <v>3459</v>
      </c>
    </row>
    <row r="12834" spans="2:4">
      <c r="B12834" s="228">
        <v>45215.954050925924</v>
      </c>
      <c r="C12834" s="225">
        <v>22</v>
      </c>
      <c r="D12834" s="86" t="s">
        <v>2601</v>
      </c>
    </row>
    <row r="12835" spans="2:4">
      <c r="B12835" s="228">
        <v>45215.954097222224</v>
      </c>
      <c r="C12835" s="225">
        <v>60</v>
      </c>
      <c r="D12835" s="86" t="s">
        <v>8584</v>
      </c>
    </row>
    <row r="12836" spans="2:4">
      <c r="B12836" s="228">
        <v>45215.954131944447</v>
      </c>
      <c r="C12836" s="225">
        <v>2825</v>
      </c>
      <c r="D12836" s="86" t="s">
        <v>1546</v>
      </c>
    </row>
    <row r="12837" spans="2:4">
      <c r="B12837" s="228">
        <v>45215.954143518517</v>
      </c>
      <c r="C12837" s="225">
        <v>14</v>
      </c>
      <c r="D12837" s="86" t="s">
        <v>1252</v>
      </c>
    </row>
    <row r="12838" spans="2:4">
      <c r="B12838" s="228">
        <v>45215.954143518517</v>
      </c>
      <c r="C12838" s="225">
        <v>42</v>
      </c>
      <c r="D12838" s="86" t="s">
        <v>3592</v>
      </c>
    </row>
    <row r="12839" spans="2:4">
      <c r="B12839" s="228">
        <v>45215.95416666667</v>
      </c>
      <c r="C12839" s="225">
        <v>234</v>
      </c>
      <c r="D12839" s="86" t="s">
        <v>783</v>
      </c>
    </row>
    <row r="12840" spans="2:4">
      <c r="B12840" s="228">
        <v>45215.954212962963</v>
      </c>
      <c r="C12840" s="225">
        <v>1141</v>
      </c>
      <c r="D12840" s="86" t="s">
        <v>1884</v>
      </c>
    </row>
    <row r="12841" spans="2:4">
      <c r="B12841" s="228">
        <v>45215.954236111109</v>
      </c>
      <c r="C12841" s="225">
        <v>835</v>
      </c>
      <c r="D12841" s="86" t="s">
        <v>515</v>
      </c>
    </row>
    <row r="12842" spans="2:4">
      <c r="B12842" s="228">
        <v>45215.954259259262</v>
      </c>
      <c r="C12842" s="225">
        <v>119</v>
      </c>
      <c r="D12842" s="86" t="s">
        <v>6060</v>
      </c>
    </row>
    <row r="12843" spans="2:4">
      <c r="B12843" s="228">
        <v>45215.954270833332</v>
      </c>
      <c r="C12843" s="225">
        <v>531</v>
      </c>
      <c r="D12843" s="86" t="s">
        <v>4454</v>
      </c>
    </row>
    <row r="12844" spans="2:4">
      <c r="B12844" s="228">
        <v>45215.954305555555</v>
      </c>
      <c r="C12844" s="225">
        <v>80</v>
      </c>
      <c r="D12844" s="86" t="s">
        <v>2384</v>
      </c>
    </row>
    <row r="12845" spans="2:4">
      <c r="B12845" s="228">
        <v>45215.954328703701</v>
      </c>
      <c r="C12845" s="225">
        <v>83</v>
      </c>
      <c r="D12845" s="86" t="s">
        <v>2516</v>
      </c>
    </row>
    <row r="12846" spans="2:4">
      <c r="B12846" s="228">
        <v>45215.954351851855</v>
      </c>
      <c r="C12846" s="225">
        <v>58</v>
      </c>
      <c r="D12846" s="86" t="s">
        <v>4067</v>
      </c>
    </row>
    <row r="12847" spans="2:4">
      <c r="B12847" s="228">
        <v>45215.954444444447</v>
      </c>
      <c r="C12847" s="225">
        <v>313.10000000000002</v>
      </c>
      <c r="D12847" s="86" t="s">
        <v>2797</v>
      </c>
    </row>
    <row r="12848" spans="2:4">
      <c r="B12848" s="228">
        <v>45215.954444444447</v>
      </c>
      <c r="C12848" s="225">
        <v>90</v>
      </c>
      <c r="D12848" s="86" t="s">
        <v>3444</v>
      </c>
    </row>
    <row r="12849" spans="2:4">
      <c r="B12849" s="228">
        <v>45215.954467592594</v>
      </c>
      <c r="C12849" s="225">
        <v>2</v>
      </c>
      <c r="D12849" s="86" t="s">
        <v>5966</v>
      </c>
    </row>
    <row r="12850" spans="2:4">
      <c r="B12850" s="228">
        <v>45215.954467592594</v>
      </c>
      <c r="C12850" s="225">
        <v>8</v>
      </c>
      <c r="D12850" s="86" t="s">
        <v>3434</v>
      </c>
    </row>
    <row r="12851" spans="2:4">
      <c r="B12851" s="228">
        <v>45215.954513888886</v>
      </c>
      <c r="C12851" s="225">
        <v>4</v>
      </c>
      <c r="D12851" s="86" t="s">
        <v>5789</v>
      </c>
    </row>
    <row r="12852" spans="2:4">
      <c r="B12852" s="228">
        <v>45215.95453703704</v>
      </c>
      <c r="C12852" s="225">
        <v>376</v>
      </c>
      <c r="D12852" s="86" t="s">
        <v>2787</v>
      </c>
    </row>
    <row r="12853" spans="2:4">
      <c r="B12853" s="228">
        <v>45215.954560185186</v>
      </c>
      <c r="C12853" s="225">
        <v>537</v>
      </c>
      <c r="D12853" s="86" t="s">
        <v>3449</v>
      </c>
    </row>
    <row r="12854" spans="2:4">
      <c r="B12854" s="228">
        <v>45215.954606481479</v>
      </c>
      <c r="C12854" s="225">
        <v>237</v>
      </c>
      <c r="D12854" s="86" t="s">
        <v>3642</v>
      </c>
    </row>
    <row r="12855" spans="2:4">
      <c r="B12855" s="228">
        <v>45215.954699074071</v>
      </c>
      <c r="C12855" s="225">
        <v>61</v>
      </c>
      <c r="D12855" s="86" t="s">
        <v>9043</v>
      </c>
    </row>
    <row r="12856" spans="2:4">
      <c r="B12856" s="228">
        <v>45215.954699074071</v>
      </c>
      <c r="C12856" s="225">
        <v>67</v>
      </c>
      <c r="D12856" s="86" t="s">
        <v>8824</v>
      </c>
    </row>
    <row r="12857" spans="2:4">
      <c r="B12857" s="228">
        <v>45215.95480324074</v>
      </c>
      <c r="C12857" s="225">
        <v>311</v>
      </c>
      <c r="D12857" s="86" t="s">
        <v>763</v>
      </c>
    </row>
    <row r="12858" spans="2:4">
      <c r="B12858" s="228">
        <v>45215.954988425925</v>
      </c>
      <c r="C12858" s="225">
        <v>28</v>
      </c>
      <c r="D12858" s="86" t="s">
        <v>3112</v>
      </c>
    </row>
    <row r="12859" spans="2:4">
      <c r="B12859" s="228">
        <v>45215.955011574071</v>
      </c>
      <c r="C12859" s="225">
        <v>39</v>
      </c>
      <c r="D12859" s="86" t="s">
        <v>663</v>
      </c>
    </row>
    <row r="12860" spans="2:4">
      <c r="B12860" s="228">
        <v>45215.955034722225</v>
      </c>
      <c r="C12860" s="225">
        <v>1003</v>
      </c>
      <c r="D12860" s="86" t="s">
        <v>2959</v>
      </c>
    </row>
    <row r="12861" spans="2:4">
      <c r="B12861" s="228">
        <v>45215.955081018517</v>
      </c>
      <c r="C12861" s="225">
        <v>785</v>
      </c>
      <c r="D12861" s="86" t="s">
        <v>1302</v>
      </c>
    </row>
    <row r="12862" spans="2:4">
      <c r="B12862" s="228">
        <v>45215.955104166664</v>
      </c>
      <c r="C12862" s="225">
        <v>7</v>
      </c>
      <c r="D12862" s="86" t="s">
        <v>3439</v>
      </c>
    </row>
    <row r="12863" spans="2:4">
      <c r="B12863" s="228">
        <v>45215.955138888887</v>
      </c>
      <c r="C12863" s="225">
        <v>905</v>
      </c>
      <c r="D12863" s="86" t="s">
        <v>2838</v>
      </c>
    </row>
    <row r="12864" spans="2:4">
      <c r="B12864" s="228">
        <v>45215.955150462964</v>
      </c>
      <c r="C12864" s="225">
        <v>478</v>
      </c>
      <c r="D12864" s="86" t="s">
        <v>3443</v>
      </c>
    </row>
    <row r="12865" spans="2:4">
      <c r="B12865" s="228">
        <v>45215.95516203704</v>
      </c>
      <c r="C12865" s="225">
        <v>182</v>
      </c>
      <c r="D12865" s="86" t="s">
        <v>4982</v>
      </c>
    </row>
    <row r="12866" spans="2:4">
      <c r="B12866" s="228">
        <v>45215.955208333333</v>
      </c>
      <c r="C12866" s="225">
        <v>965</v>
      </c>
      <c r="D12866" s="86" t="s">
        <v>670</v>
      </c>
    </row>
    <row r="12867" spans="2:4">
      <c r="B12867" s="228">
        <v>45215.955405092594</v>
      </c>
      <c r="C12867" s="225">
        <v>211</v>
      </c>
      <c r="D12867" s="86" t="s">
        <v>142</v>
      </c>
    </row>
    <row r="12868" spans="2:4">
      <c r="B12868" s="228">
        <v>45215.955451388887</v>
      </c>
      <c r="C12868" s="225">
        <v>948.03</v>
      </c>
      <c r="D12868" s="86" t="s">
        <v>2701</v>
      </c>
    </row>
    <row r="12869" spans="2:4">
      <c r="B12869" s="228">
        <v>45215.955462962964</v>
      </c>
      <c r="C12869" s="225">
        <v>17</v>
      </c>
      <c r="D12869" s="86" t="s">
        <v>158</v>
      </c>
    </row>
    <row r="12870" spans="2:4">
      <c r="B12870" s="228">
        <v>45215.955578703702</v>
      </c>
      <c r="C12870" s="225">
        <v>73</v>
      </c>
      <c r="D12870" s="86" t="s">
        <v>3430</v>
      </c>
    </row>
    <row r="12871" spans="2:4">
      <c r="B12871" s="228">
        <v>45215.955671296295</v>
      </c>
      <c r="C12871" s="225">
        <v>240</v>
      </c>
      <c r="D12871" s="86" t="s">
        <v>1422</v>
      </c>
    </row>
    <row r="12872" spans="2:4">
      <c r="B12872" s="228">
        <v>45215.955729166664</v>
      </c>
      <c r="C12872" s="225">
        <v>342</v>
      </c>
      <c r="D12872" s="86" t="s">
        <v>694</v>
      </c>
    </row>
    <row r="12873" spans="2:4">
      <c r="B12873" s="228">
        <v>45215.955763888887</v>
      </c>
      <c r="C12873" s="225">
        <v>43</v>
      </c>
      <c r="D12873" s="86" t="s">
        <v>7436</v>
      </c>
    </row>
    <row r="12874" spans="2:4">
      <c r="B12874" s="228">
        <v>45215.955891203703</v>
      </c>
      <c r="C12874" s="225">
        <v>68</v>
      </c>
      <c r="D12874" s="86" t="s">
        <v>9094</v>
      </c>
    </row>
    <row r="12875" spans="2:4">
      <c r="B12875" s="228">
        <v>45215.955949074072</v>
      </c>
      <c r="C12875" s="225">
        <v>24</v>
      </c>
      <c r="D12875" s="86" t="s">
        <v>3616</v>
      </c>
    </row>
    <row r="12876" spans="2:4">
      <c r="B12876" s="228">
        <v>45215.955960648149</v>
      </c>
      <c r="C12876" s="225">
        <v>40</v>
      </c>
      <c r="D12876" s="86" t="s">
        <v>3033</v>
      </c>
    </row>
    <row r="12877" spans="2:4">
      <c r="B12877" s="228">
        <v>45215.956041666665</v>
      </c>
      <c r="C12877" s="225">
        <v>672</v>
      </c>
      <c r="D12877" s="86" t="s">
        <v>1633</v>
      </c>
    </row>
    <row r="12878" spans="2:4">
      <c r="B12878" s="228">
        <v>45215.956099537034</v>
      </c>
      <c r="C12878" s="225">
        <v>29</v>
      </c>
      <c r="D12878" s="86" t="s">
        <v>1398</v>
      </c>
    </row>
    <row r="12879" spans="2:4">
      <c r="B12879" s="228">
        <v>45215.956134259257</v>
      </c>
      <c r="C12879" s="225">
        <v>119</v>
      </c>
      <c r="D12879" s="86" t="s">
        <v>4147</v>
      </c>
    </row>
    <row r="12880" spans="2:4">
      <c r="B12880" s="228">
        <v>45215.95616898148</v>
      </c>
      <c r="C12880" s="225">
        <v>30</v>
      </c>
      <c r="D12880" s="86" t="s">
        <v>712</v>
      </c>
    </row>
    <row r="12881" spans="2:4">
      <c r="B12881" s="228">
        <v>45215.956273148149</v>
      </c>
      <c r="C12881" s="225">
        <v>492</v>
      </c>
      <c r="D12881" s="86" t="s">
        <v>3431</v>
      </c>
    </row>
    <row r="12882" spans="2:4">
      <c r="B12882" s="228">
        <v>45215.956423611111</v>
      </c>
      <c r="C12882" s="225">
        <v>5</v>
      </c>
      <c r="D12882" s="86" t="s">
        <v>6090</v>
      </c>
    </row>
    <row r="12883" spans="2:4">
      <c r="B12883" s="228">
        <v>45215.956817129627</v>
      </c>
      <c r="C12883" s="225">
        <v>174</v>
      </c>
      <c r="D12883" s="86" t="s">
        <v>3463</v>
      </c>
    </row>
    <row r="12884" spans="2:4">
      <c r="B12884" s="228">
        <v>45215.956967592596</v>
      </c>
      <c r="C12884" s="225">
        <v>248</v>
      </c>
      <c r="D12884" s="86" t="s">
        <v>8654</v>
      </c>
    </row>
    <row r="12885" spans="2:4">
      <c r="B12885" s="228">
        <v>45215.957048611112</v>
      </c>
      <c r="C12885" s="225">
        <v>8</v>
      </c>
      <c r="D12885" s="86" t="s">
        <v>3522</v>
      </c>
    </row>
    <row r="12886" spans="2:4">
      <c r="B12886" s="228">
        <v>45215.957118055558</v>
      </c>
      <c r="C12886" s="225">
        <v>242</v>
      </c>
      <c r="D12886" s="86" t="s">
        <v>3440</v>
      </c>
    </row>
    <row r="12887" spans="2:4">
      <c r="B12887" s="228">
        <v>45215.957175925927</v>
      </c>
      <c r="C12887" s="225">
        <v>192</v>
      </c>
      <c r="D12887" s="86" t="s">
        <v>8857</v>
      </c>
    </row>
    <row r="12888" spans="2:4">
      <c r="B12888" s="228">
        <v>45215.95721064815</v>
      </c>
      <c r="C12888" s="225">
        <v>230</v>
      </c>
      <c r="D12888" s="86" t="s">
        <v>1274</v>
      </c>
    </row>
    <row r="12889" spans="2:4">
      <c r="B12889" s="228">
        <v>45215.957233796296</v>
      </c>
      <c r="C12889" s="225">
        <v>119</v>
      </c>
      <c r="D12889" s="86" t="s">
        <v>3309</v>
      </c>
    </row>
    <row r="12890" spans="2:4">
      <c r="B12890" s="228">
        <v>45215.957256944443</v>
      </c>
      <c r="C12890" s="225">
        <v>246</v>
      </c>
      <c r="D12890" s="86" t="s">
        <v>2796</v>
      </c>
    </row>
    <row r="12891" spans="2:4">
      <c r="B12891" s="228">
        <v>45215.957256944443</v>
      </c>
      <c r="C12891" s="225">
        <v>57</v>
      </c>
      <c r="D12891" s="86" t="s">
        <v>595</v>
      </c>
    </row>
    <row r="12892" spans="2:4">
      <c r="B12892" s="228">
        <v>45215.957361111112</v>
      </c>
      <c r="C12892" s="225">
        <v>429</v>
      </c>
      <c r="D12892" s="86" t="s">
        <v>3448</v>
      </c>
    </row>
    <row r="12893" spans="2:4">
      <c r="B12893" s="228">
        <v>45215.957395833335</v>
      </c>
      <c r="C12893" s="225">
        <v>11</v>
      </c>
      <c r="D12893" s="86" t="s">
        <v>8009</v>
      </c>
    </row>
    <row r="12894" spans="2:4">
      <c r="B12894" s="228">
        <v>45215.957407407404</v>
      </c>
      <c r="C12894" s="225">
        <v>421</v>
      </c>
      <c r="D12894" s="86" t="s">
        <v>171</v>
      </c>
    </row>
    <row r="12895" spans="2:4">
      <c r="B12895" s="228">
        <v>45215.957453703704</v>
      </c>
      <c r="C12895" s="225">
        <v>71</v>
      </c>
      <c r="D12895" s="86" t="s">
        <v>3396</v>
      </c>
    </row>
    <row r="12896" spans="2:4">
      <c r="B12896" s="228">
        <v>45215.957627314812</v>
      </c>
      <c r="C12896" s="225">
        <v>191</v>
      </c>
      <c r="D12896" s="86" t="s">
        <v>5910</v>
      </c>
    </row>
    <row r="12897" spans="2:4">
      <c r="B12897" s="228">
        <v>45215.957662037035</v>
      </c>
      <c r="C12897" s="225">
        <v>15</v>
      </c>
      <c r="D12897" s="86" t="s">
        <v>7305</v>
      </c>
    </row>
    <row r="12898" spans="2:4">
      <c r="B12898" s="228">
        <v>45215.957835648151</v>
      </c>
      <c r="C12898" s="225">
        <v>216</v>
      </c>
      <c r="D12898" s="86" t="s">
        <v>2994</v>
      </c>
    </row>
    <row r="12899" spans="2:4">
      <c r="B12899" s="228">
        <v>45215.957858796297</v>
      </c>
      <c r="C12899" s="225">
        <v>56</v>
      </c>
      <c r="D12899" s="86" t="s">
        <v>1104</v>
      </c>
    </row>
    <row r="12900" spans="2:4">
      <c r="B12900" s="228">
        <v>45215.957974537036</v>
      </c>
      <c r="C12900" s="225">
        <v>76</v>
      </c>
      <c r="D12900" s="86" t="s">
        <v>2521</v>
      </c>
    </row>
    <row r="12901" spans="2:4">
      <c r="B12901" s="228">
        <v>45215.957986111112</v>
      </c>
      <c r="C12901" s="225">
        <v>14</v>
      </c>
      <c r="D12901" s="86" t="s">
        <v>443</v>
      </c>
    </row>
    <row r="12902" spans="2:4">
      <c r="B12902" s="228">
        <v>45215.957986111112</v>
      </c>
      <c r="C12902" s="225">
        <v>175</v>
      </c>
      <c r="D12902" s="86" t="s">
        <v>2315</v>
      </c>
    </row>
    <row r="12903" spans="2:4">
      <c r="B12903" s="228">
        <v>45215.958020833335</v>
      </c>
      <c r="C12903" s="225">
        <v>323</v>
      </c>
      <c r="D12903" s="86" t="s">
        <v>3535</v>
      </c>
    </row>
    <row r="12904" spans="2:4">
      <c r="B12904" s="228">
        <v>45215.958043981482</v>
      </c>
      <c r="C12904" s="225">
        <v>57</v>
      </c>
      <c r="D12904" s="86" t="s">
        <v>6743</v>
      </c>
    </row>
    <row r="12905" spans="2:4">
      <c r="B12905" s="228">
        <v>45215.958043981482</v>
      </c>
      <c r="C12905" s="225">
        <v>93</v>
      </c>
      <c r="D12905" s="86" t="s">
        <v>560</v>
      </c>
    </row>
    <row r="12906" spans="2:4">
      <c r="B12906" s="228">
        <v>45215.958391203705</v>
      </c>
      <c r="C12906" s="225">
        <v>46</v>
      </c>
      <c r="D12906" s="86" t="s">
        <v>8864</v>
      </c>
    </row>
    <row r="12907" spans="2:4">
      <c r="B12907" s="228">
        <v>45215.958391203705</v>
      </c>
      <c r="C12907" s="225">
        <v>169</v>
      </c>
      <c r="D12907" s="86" t="s">
        <v>4159</v>
      </c>
    </row>
    <row r="12908" spans="2:4">
      <c r="B12908" s="228">
        <v>45215.958402777775</v>
      </c>
      <c r="C12908" s="225">
        <v>11</v>
      </c>
      <c r="D12908" s="86" t="s">
        <v>3107</v>
      </c>
    </row>
    <row r="12909" spans="2:4">
      <c r="B12909" s="228">
        <v>45215.958472222221</v>
      </c>
      <c r="C12909" s="225">
        <v>76</v>
      </c>
      <c r="D12909" s="86" t="s">
        <v>926</v>
      </c>
    </row>
    <row r="12910" spans="2:4">
      <c r="B12910" s="228">
        <v>45215.958761574075</v>
      </c>
      <c r="C12910" s="225">
        <v>1266</v>
      </c>
      <c r="D12910" s="86" t="s">
        <v>1735</v>
      </c>
    </row>
    <row r="12911" spans="2:4">
      <c r="B12911" s="228">
        <v>45215.958761574075</v>
      </c>
      <c r="C12911" s="225">
        <v>249</v>
      </c>
      <c r="D12911" s="86" t="s">
        <v>2256</v>
      </c>
    </row>
    <row r="12912" spans="2:4">
      <c r="B12912" s="228">
        <v>45215.958784722221</v>
      </c>
      <c r="C12912" s="225">
        <v>43</v>
      </c>
      <c r="D12912" s="86" t="s">
        <v>2102</v>
      </c>
    </row>
    <row r="12913" spans="2:4">
      <c r="B12913" s="228">
        <v>45215.95884259259</v>
      </c>
      <c r="C12913" s="225">
        <v>725</v>
      </c>
      <c r="D12913" s="86" t="s">
        <v>464</v>
      </c>
    </row>
    <row r="12914" spans="2:4">
      <c r="B12914" s="228">
        <v>45215.958854166667</v>
      </c>
      <c r="C12914" s="225">
        <v>51</v>
      </c>
      <c r="D12914" s="86" t="s">
        <v>162</v>
      </c>
    </row>
    <row r="12915" spans="2:4">
      <c r="B12915" s="228">
        <v>45215.958877314813</v>
      </c>
      <c r="C12915" s="225">
        <v>29</v>
      </c>
      <c r="D12915" s="86" t="s">
        <v>4302</v>
      </c>
    </row>
    <row r="12916" spans="2:4">
      <c r="B12916" s="228">
        <v>45215.958877314813</v>
      </c>
      <c r="C12916" s="225">
        <v>170</v>
      </c>
      <c r="D12916" s="86" t="s">
        <v>3265</v>
      </c>
    </row>
    <row r="12917" spans="2:4">
      <c r="B12917" s="228">
        <v>45215.95888888889</v>
      </c>
      <c r="C12917" s="225">
        <v>92</v>
      </c>
      <c r="D12917" s="86" t="s">
        <v>3440</v>
      </c>
    </row>
    <row r="12918" spans="2:4">
      <c r="B12918" s="228">
        <v>45215.958912037036</v>
      </c>
      <c r="C12918" s="225">
        <v>15</v>
      </c>
      <c r="D12918" s="86" t="s">
        <v>2585</v>
      </c>
    </row>
    <row r="12919" spans="2:4">
      <c r="B12919" s="228">
        <v>45215.95894675926</v>
      </c>
      <c r="C12919" s="225">
        <v>92</v>
      </c>
      <c r="D12919" s="86" t="s">
        <v>7917</v>
      </c>
    </row>
    <row r="12920" spans="2:4">
      <c r="B12920" s="228">
        <v>45215.959085648145</v>
      </c>
      <c r="C12920" s="225">
        <v>10</v>
      </c>
      <c r="D12920" s="86" t="s">
        <v>5190</v>
      </c>
    </row>
    <row r="12921" spans="2:4">
      <c r="B12921" s="228">
        <v>45215.959108796298</v>
      </c>
      <c r="C12921" s="225">
        <v>27</v>
      </c>
      <c r="D12921" s="86" t="s">
        <v>5855</v>
      </c>
    </row>
    <row r="12922" spans="2:4">
      <c r="B12922" s="228">
        <v>45215.959166666667</v>
      </c>
      <c r="C12922" s="225">
        <v>23</v>
      </c>
      <c r="D12922" s="86" t="s">
        <v>3186</v>
      </c>
    </row>
    <row r="12923" spans="2:4">
      <c r="B12923" s="228">
        <v>45215.959421296298</v>
      </c>
      <c r="C12923" s="225">
        <v>242</v>
      </c>
      <c r="D12923" s="86" t="s">
        <v>8768</v>
      </c>
    </row>
    <row r="12924" spans="2:4">
      <c r="B12924" s="228">
        <v>45215.959513888891</v>
      </c>
      <c r="C12924" s="225">
        <v>133</v>
      </c>
      <c r="D12924" s="86" t="s">
        <v>6030</v>
      </c>
    </row>
    <row r="12925" spans="2:4">
      <c r="B12925" s="228">
        <v>45215.959537037037</v>
      </c>
      <c r="C12925" s="225">
        <v>60</v>
      </c>
      <c r="D12925" s="86" t="s">
        <v>920</v>
      </c>
    </row>
    <row r="12926" spans="2:4">
      <c r="B12926" s="228">
        <v>45215.959629629629</v>
      </c>
      <c r="C12926" s="225">
        <v>689</v>
      </c>
      <c r="D12926" s="86" t="s">
        <v>6261</v>
      </c>
    </row>
    <row r="12927" spans="2:4">
      <c r="B12927" s="228">
        <v>45215.959687499999</v>
      </c>
      <c r="C12927" s="225">
        <v>467</v>
      </c>
      <c r="D12927" s="86" t="s">
        <v>2841</v>
      </c>
    </row>
    <row r="12928" spans="2:4">
      <c r="B12928" s="228">
        <v>45215.959710648145</v>
      </c>
      <c r="C12928" s="225">
        <v>134</v>
      </c>
      <c r="D12928" s="86" t="s">
        <v>2649</v>
      </c>
    </row>
    <row r="12929" spans="2:4">
      <c r="B12929" s="228">
        <v>45215.959745370368</v>
      </c>
      <c r="C12929" s="225">
        <v>19</v>
      </c>
      <c r="D12929" s="86" t="s">
        <v>1417</v>
      </c>
    </row>
    <row r="12930" spans="2:4">
      <c r="B12930" s="228">
        <v>45215.959791666668</v>
      </c>
      <c r="C12930" s="225">
        <v>186</v>
      </c>
      <c r="D12930" s="86" t="s">
        <v>3591</v>
      </c>
    </row>
    <row r="12931" spans="2:4">
      <c r="B12931" s="228">
        <v>45215.959930555553</v>
      </c>
      <c r="C12931" s="225">
        <v>1208</v>
      </c>
      <c r="D12931" s="86" t="s">
        <v>3446</v>
      </c>
    </row>
    <row r="12932" spans="2:4">
      <c r="B12932" s="228">
        <v>45215.959930555553</v>
      </c>
      <c r="C12932" s="225">
        <v>125</v>
      </c>
      <c r="D12932" s="86" t="s">
        <v>385</v>
      </c>
    </row>
    <row r="12933" spans="2:4">
      <c r="B12933" s="228">
        <v>45215.959976851853</v>
      </c>
      <c r="C12933" s="225">
        <v>83</v>
      </c>
      <c r="D12933" s="86" t="s">
        <v>2257</v>
      </c>
    </row>
    <row r="12934" spans="2:4">
      <c r="B12934" s="228">
        <v>45215.960057870368</v>
      </c>
      <c r="C12934" s="225">
        <v>17</v>
      </c>
      <c r="D12934" s="86" t="s">
        <v>3435</v>
      </c>
    </row>
    <row r="12935" spans="2:4">
      <c r="B12935" s="228">
        <v>45215.960127314815</v>
      </c>
      <c r="C12935" s="225">
        <v>12</v>
      </c>
      <c r="D12935" s="86" t="s">
        <v>3436</v>
      </c>
    </row>
    <row r="12936" spans="2:4">
      <c r="B12936" s="228">
        <v>45215.960162037038</v>
      </c>
      <c r="C12936" s="225">
        <v>2</v>
      </c>
      <c r="D12936" s="86" t="s">
        <v>5193</v>
      </c>
    </row>
    <row r="12937" spans="2:4">
      <c r="B12937" s="228">
        <v>45215.960393518515</v>
      </c>
      <c r="C12937" s="225">
        <v>23</v>
      </c>
      <c r="D12937" s="86" t="s">
        <v>189</v>
      </c>
    </row>
    <row r="12938" spans="2:4">
      <c r="B12938" s="228">
        <v>45215.960451388892</v>
      </c>
      <c r="C12938" s="225">
        <v>6</v>
      </c>
      <c r="D12938" s="86" t="s">
        <v>6204</v>
      </c>
    </row>
    <row r="12939" spans="2:4">
      <c r="B12939" s="228">
        <v>45215.960497685184</v>
      </c>
      <c r="C12939" s="225">
        <v>384</v>
      </c>
      <c r="D12939" s="86" t="s">
        <v>2993</v>
      </c>
    </row>
    <row r="12940" spans="2:4">
      <c r="B12940" s="228">
        <v>45215.960706018515</v>
      </c>
      <c r="C12940" s="225">
        <v>30</v>
      </c>
      <c r="D12940" s="86" t="s">
        <v>440</v>
      </c>
    </row>
    <row r="12941" spans="2:4">
      <c r="B12941" s="228">
        <v>45215.9608912037</v>
      </c>
      <c r="C12941" s="225">
        <v>63</v>
      </c>
      <c r="D12941" s="86" t="s">
        <v>2391</v>
      </c>
    </row>
    <row r="12942" spans="2:4">
      <c r="B12942" s="228">
        <v>45215.960902777777</v>
      </c>
      <c r="C12942" s="225">
        <v>556</v>
      </c>
      <c r="D12942" s="86" t="s">
        <v>3284</v>
      </c>
    </row>
    <row r="12943" spans="2:4">
      <c r="B12943" s="228">
        <v>45215.960914351854</v>
      </c>
      <c r="C12943" s="225">
        <v>14</v>
      </c>
      <c r="D12943" s="86" t="s">
        <v>2095</v>
      </c>
    </row>
    <row r="12944" spans="2:4">
      <c r="B12944" s="228">
        <v>45215.960925925923</v>
      </c>
      <c r="C12944" s="225">
        <v>258</v>
      </c>
      <c r="D12944" s="86" t="s">
        <v>1008</v>
      </c>
    </row>
    <row r="12945" spans="2:4">
      <c r="B12945" s="228">
        <v>45215.9609837963</v>
      </c>
      <c r="C12945" s="225">
        <v>240</v>
      </c>
      <c r="D12945" s="86" t="s">
        <v>3457</v>
      </c>
    </row>
    <row r="12946" spans="2:4">
      <c r="B12946" s="228">
        <v>45215.961134259262</v>
      </c>
      <c r="C12946" s="225">
        <v>170</v>
      </c>
      <c r="D12946" s="86" t="s">
        <v>981</v>
      </c>
    </row>
    <row r="12947" spans="2:4">
      <c r="B12947" s="228">
        <v>45215.961261574077</v>
      </c>
      <c r="C12947" s="225">
        <v>16</v>
      </c>
      <c r="D12947" s="86" t="s">
        <v>2677</v>
      </c>
    </row>
    <row r="12948" spans="2:4">
      <c r="B12948" s="228">
        <v>45215.96130787037</v>
      </c>
      <c r="C12948" s="225">
        <v>528</v>
      </c>
      <c r="D12948" s="86" t="s">
        <v>2435</v>
      </c>
    </row>
    <row r="12949" spans="2:4">
      <c r="B12949" s="228">
        <v>45215.96130787037</v>
      </c>
      <c r="C12949" s="225">
        <v>69</v>
      </c>
      <c r="D12949" s="86" t="s">
        <v>136</v>
      </c>
    </row>
    <row r="12950" spans="2:4">
      <c r="B12950" s="228">
        <v>45215.961319444446</v>
      </c>
      <c r="C12950" s="225">
        <v>1612</v>
      </c>
      <c r="D12950" s="86" t="s">
        <v>517</v>
      </c>
    </row>
    <row r="12951" spans="2:4">
      <c r="B12951" s="228">
        <v>45215.961354166669</v>
      </c>
      <c r="C12951" s="225">
        <v>39</v>
      </c>
      <c r="D12951" s="86" t="s">
        <v>6052</v>
      </c>
    </row>
    <row r="12952" spans="2:4">
      <c r="B12952" s="228">
        <v>45215.961365740739</v>
      </c>
      <c r="C12952" s="225">
        <v>13</v>
      </c>
      <c r="D12952" s="86" t="s">
        <v>4910</v>
      </c>
    </row>
    <row r="12953" spans="2:4">
      <c r="B12953" s="228">
        <v>45215.961400462962</v>
      </c>
      <c r="C12953" s="225">
        <v>448</v>
      </c>
      <c r="D12953" s="86" t="s">
        <v>3432</v>
      </c>
    </row>
    <row r="12954" spans="2:4">
      <c r="B12954" s="228">
        <v>45215.961435185185</v>
      </c>
      <c r="C12954" s="225">
        <v>311</v>
      </c>
      <c r="D12954" s="86" t="s">
        <v>3863</v>
      </c>
    </row>
    <row r="12955" spans="2:4">
      <c r="B12955" s="228">
        <v>45215.961550925924</v>
      </c>
      <c r="C12955" s="225">
        <v>1095</v>
      </c>
      <c r="D12955" s="86" t="s">
        <v>3165</v>
      </c>
    </row>
    <row r="12956" spans="2:4">
      <c r="B12956" s="228">
        <v>45215.96162037037</v>
      </c>
      <c r="C12956" s="225">
        <v>655</v>
      </c>
      <c r="D12956" s="86" t="s">
        <v>7220</v>
      </c>
    </row>
    <row r="12957" spans="2:4">
      <c r="B12957" s="228">
        <v>45215.961655092593</v>
      </c>
      <c r="C12957" s="225">
        <v>375</v>
      </c>
      <c r="D12957" s="86" t="s">
        <v>3176</v>
      </c>
    </row>
    <row r="12958" spans="2:4">
      <c r="B12958" s="228">
        <v>45215.961759259262</v>
      </c>
      <c r="C12958" s="225">
        <v>100</v>
      </c>
      <c r="D12958" s="86" t="s">
        <v>135</v>
      </c>
    </row>
    <row r="12959" spans="2:4">
      <c r="B12959" s="228">
        <v>45215.961875000001</v>
      </c>
      <c r="C12959" s="225">
        <v>5</v>
      </c>
      <c r="D12959" s="86" t="s">
        <v>1630</v>
      </c>
    </row>
    <row r="12960" spans="2:4">
      <c r="B12960" s="228">
        <v>45215.962083333332</v>
      </c>
      <c r="C12960" s="225">
        <v>500</v>
      </c>
      <c r="D12960" s="86" t="s">
        <v>1001</v>
      </c>
    </row>
    <row r="12961" spans="2:4">
      <c r="B12961" s="228">
        <v>45215.966921296298</v>
      </c>
      <c r="C12961" s="225">
        <v>96.72</v>
      </c>
      <c r="D12961" s="86" t="s">
        <v>2079</v>
      </c>
    </row>
    <row r="12962" spans="2:4">
      <c r="B12962" s="228">
        <v>45215.968773148146</v>
      </c>
      <c r="C12962" s="225">
        <v>100</v>
      </c>
      <c r="D12962" s="86" t="s">
        <v>6253</v>
      </c>
    </row>
    <row r="12963" spans="2:4">
      <c r="B12963" s="228">
        <v>45215.970729166664</v>
      </c>
      <c r="C12963" s="225">
        <v>70</v>
      </c>
      <c r="D12963" s="86" t="s">
        <v>1876</v>
      </c>
    </row>
    <row r="12964" spans="2:4">
      <c r="B12964" s="228">
        <v>45215.976111111115</v>
      </c>
      <c r="C12964" s="225">
        <v>500</v>
      </c>
      <c r="D12964" s="86" t="s">
        <v>6159</v>
      </c>
    </row>
    <row r="12965" spans="2:4">
      <c r="B12965" s="228">
        <v>45215.977905092594</v>
      </c>
      <c r="C12965" s="225">
        <v>130</v>
      </c>
      <c r="D12965" s="86" t="s">
        <v>8539</v>
      </c>
    </row>
    <row r="12966" spans="2:4">
      <c r="B12966" s="228">
        <v>45215.989606481482</v>
      </c>
      <c r="C12966" s="225">
        <v>28</v>
      </c>
      <c r="D12966" s="86" t="s">
        <v>7118</v>
      </c>
    </row>
    <row r="12967" spans="2:4">
      <c r="B12967" s="228">
        <v>45215.992048611108</v>
      </c>
      <c r="C12967" s="225">
        <v>1000</v>
      </c>
      <c r="D12967" s="86" t="s">
        <v>2357</v>
      </c>
    </row>
    <row r="12968" spans="2:4">
      <c r="B12968" s="228">
        <v>45215.992372685185</v>
      </c>
      <c r="C12968" s="225">
        <v>100</v>
      </c>
      <c r="D12968" s="86" t="s">
        <v>340</v>
      </c>
    </row>
    <row r="12969" spans="2:4">
      <c r="B12969" s="228">
        <v>45215.999479166669</v>
      </c>
      <c r="C12969" s="225">
        <v>50</v>
      </c>
      <c r="D12969" s="86" t="s">
        <v>846</v>
      </c>
    </row>
    <row r="12970" spans="2:4">
      <c r="B12970" s="228">
        <v>45216.009039351855</v>
      </c>
      <c r="C12970" s="225">
        <v>360.9</v>
      </c>
      <c r="D12970" s="86" t="s">
        <v>224</v>
      </c>
    </row>
    <row r="12971" spans="2:4">
      <c r="B12971" s="228">
        <v>45216.009189814817</v>
      </c>
      <c r="C12971" s="225">
        <v>500</v>
      </c>
      <c r="D12971" s="86" t="s">
        <v>1984</v>
      </c>
    </row>
    <row r="12972" spans="2:4">
      <c r="B12972" s="228">
        <v>45216.019965277781</v>
      </c>
      <c r="C12972" s="225">
        <v>100</v>
      </c>
      <c r="D12972" s="86" t="s">
        <v>3835</v>
      </c>
    </row>
    <row r="12973" spans="2:4">
      <c r="B12973" s="228">
        <v>45216.026759259257</v>
      </c>
      <c r="C12973" s="225">
        <v>1000</v>
      </c>
      <c r="D12973" s="86" t="s">
        <v>129</v>
      </c>
    </row>
    <row r="12974" spans="2:4">
      <c r="B12974" s="228">
        <v>45216.031053240738</v>
      </c>
      <c r="C12974" s="225">
        <v>1000</v>
      </c>
      <c r="D12974" s="86" t="s">
        <v>7839</v>
      </c>
    </row>
    <row r="12975" spans="2:4">
      <c r="B12975" s="228">
        <v>45216.035798611112</v>
      </c>
      <c r="C12975" s="225">
        <v>1.81</v>
      </c>
      <c r="D12975" s="86" t="s">
        <v>2026</v>
      </c>
    </row>
    <row r="12976" spans="2:4">
      <c r="B12976" s="228">
        <v>45216.045300925929</v>
      </c>
      <c r="C12976" s="225">
        <v>99.99</v>
      </c>
      <c r="D12976" s="86" t="s">
        <v>278</v>
      </c>
    </row>
    <row r="12977" spans="2:4">
      <c r="B12977" s="228">
        <v>45216.048321759263</v>
      </c>
      <c r="C12977" s="225">
        <v>500</v>
      </c>
      <c r="D12977" s="86" t="s">
        <v>419</v>
      </c>
    </row>
    <row r="12978" spans="2:4">
      <c r="B12978" s="228">
        <v>45216.088136574072</v>
      </c>
      <c r="C12978" s="225">
        <v>400</v>
      </c>
      <c r="D12978" s="86" t="s">
        <v>564</v>
      </c>
    </row>
    <row r="12979" spans="2:4">
      <c r="B12979" s="228">
        <v>45216.099895833337</v>
      </c>
      <c r="C12979" s="225">
        <v>55</v>
      </c>
      <c r="D12979" s="86" t="s">
        <v>190</v>
      </c>
    </row>
    <row r="12980" spans="2:4">
      <c r="B12980" s="228">
        <v>45216.102152777778</v>
      </c>
      <c r="C12980" s="225">
        <v>500</v>
      </c>
      <c r="D12980" s="86" t="s">
        <v>652</v>
      </c>
    </row>
    <row r="12981" spans="2:4">
      <c r="B12981" s="228">
        <v>45216.11891203704</v>
      </c>
      <c r="C12981" s="225">
        <v>6.02</v>
      </c>
      <c r="D12981" s="86" t="s">
        <v>9039</v>
      </c>
    </row>
    <row r="12982" spans="2:4">
      <c r="B12982" s="228">
        <v>45216.135810185187</v>
      </c>
      <c r="C12982" s="225">
        <v>52</v>
      </c>
      <c r="D12982" s="86" t="s">
        <v>5122</v>
      </c>
    </row>
    <row r="12983" spans="2:4">
      <c r="B12983" s="228">
        <v>45216.149502314816</v>
      </c>
      <c r="C12983" s="225">
        <v>20</v>
      </c>
      <c r="D12983" s="86" t="s">
        <v>1661</v>
      </c>
    </row>
    <row r="12984" spans="2:4">
      <c r="B12984" s="228">
        <v>45216.17359953704</v>
      </c>
      <c r="C12984" s="225">
        <v>250</v>
      </c>
      <c r="D12984" s="86" t="s">
        <v>2324</v>
      </c>
    </row>
    <row r="12985" spans="2:4">
      <c r="B12985" s="228">
        <v>45216.179895833331</v>
      </c>
      <c r="C12985" s="225">
        <v>169.57</v>
      </c>
      <c r="D12985" s="86" t="s">
        <v>5292</v>
      </c>
    </row>
    <row r="12986" spans="2:4">
      <c r="B12986" s="228">
        <v>45216.217395833337</v>
      </c>
      <c r="C12986" s="225">
        <v>100</v>
      </c>
      <c r="D12986" s="86" t="s">
        <v>3062</v>
      </c>
    </row>
    <row r="12987" spans="2:4">
      <c r="B12987" s="228">
        <v>45216.231840277775</v>
      </c>
      <c r="C12987" s="225">
        <v>100</v>
      </c>
      <c r="D12987" s="86" t="s">
        <v>1329</v>
      </c>
    </row>
    <row r="12988" spans="2:4">
      <c r="B12988" s="228">
        <v>45216.236203703702</v>
      </c>
      <c r="C12988" s="225">
        <v>71</v>
      </c>
      <c r="D12988" s="86" t="s">
        <v>8910</v>
      </c>
    </row>
    <row r="12989" spans="2:4">
      <c r="B12989" s="228">
        <v>45216.241562499999</v>
      </c>
      <c r="C12989" s="225">
        <v>1000</v>
      </c>
      <c r="D12989" s="86" t="s">
        <v>8808</v>
      </c>
    </row>
    <row r="12990" spans="2:4">
      <c r="B12990" s="228">
        <v>45216.24423611111</v>
      </c>
      <c r="C12990" s="225">
        <v>400</v>
      </c>
      <c r="D12990" s="86" t="s">
        <v>4963</v>
      </c>
    </row>
    <row r="12991" spans="2:4">
      <c r="B12991" s="228">
        <v>45216.24832175926</v>
      </c>
      <c r="C12991" s="225">
        <v>150</v>
      </c>
      <c r="D12991" s="86" t="s">
        <v>8526</v>
      </c>
    </row>
    <row r="12992" spans="2:4">
      <c r="B12992" s="228">
        <v>45216.253946759258</v>
      </c>
      <c r="C12992" s="225">
        <v>2000</v>
      </c>
      <c r="D12992" s="86" t="s">
        <v>6524</v>
      </c>
    </row>
    <row r="12993" spans="2:4">
      <c r="B12993" s="228">
        <v>45216.261469907404</v>
      </c>
      <c r="C12993" s="225">
        <v>100</v>
      </c>
      <c r="D12993" s="86" t="s">
        <v>252</v>
      </c>
    </row>
    <row r="12994" spans="2:4">
      <c r="B12994" s="228">
        <v>45216.263275462959</v>
      </c>
      <c r="C12994" s="225">
        <v>1.1100000000000001</v>
      </c>
      <c r="D12994" s="86" t="s">
        <v>3779</v>
      </c>
    </row>
    <row r="12995" spans="2:4">
      <c r="B12995" s="228">
        <v>45216.264837962961</v>
      </c>
      <c r="C12995" s="225">
        <v>100</v>
      </c>
      <c r="D12995" s="86" t="s">
        <v>285</v>
      </c>
    </row>
    <row r="12996" spans="2:4">
      <c r="B12996" s="228">
        <v>45216.269513888888</v>
      </c>
      <c r="C12996" s="225">
        <v>1000</v>
      </c>
      <c r="D12996" s="86" t="s">
        <v>7609</v>
      </c>
    </row>
    <row r="12997" spans="2:4">
      <c r="B12997" s="228">
        <v>45216.272870370369</v>
      </c>
      <c r="C12997" s="225">
        <v>100</v>
      </c>
      <c r="D12997" s="86" t="s">
        <v>8780</v>
      </c>
    </row>
    <row r="12998" spans="2:4">
      <c r="B12998" s="228">
        <v>45216.285416666666</v>
      </c>
      <c r="C12998" s="225">
        <v>1500</v>
      </c>
      <c r="D12998" s="86" t="s">
        <v>1437</v>
      </c>
    </row>
    <row r="12999" spans="2:4">
      <c r="B12999" s="228">
        <v>45216.29178240741</v>
      </c>
      <c r="C12999" s="225">
        <v>499</v>
      </c>
      <c r="D12999" s="86" t="s">
        <v>6833</v>
      </c>
    </row>
    <row r="13000" spans="2:4">
      <c r="B13000" s="228">
        <v>45216.292662037034</v>
      </c>
      <c r="C13000" s="225">
        <v>100</v>
      </c>
      <c r="D13000" s="86" t="s">
        <v>9016</v>
      </c>
    </row>
    <row r="13001" spans="2:4">
      <c r="B13001" s="228">
        <v>45216.311666666668</v>
      </c>
      <c r="C13001" s="225">
        <v>500</v>
      </c>
      <c r="D13001" s="86" t="s">
        <v>356</v>
      </c>
    </row>
    <row r="13002" spans="2:4">
      <c r="B13002" s="228">
        <v>45216.31454861111</v>
      </c>
      <c r="C13002" s="225">
        <v>4</v>
      </c>
      <c r="D13002" s="86" t="s">
        <v>5326</v>
      </c>
    </row>
    <row r="13003" spans="2:4">
      <c r="B13003" s="228">
        <v>45216.323055555556</v>
      </c>
      <c r="C13003" s="225">
        <v>488</v>
      </c>
      <c r="D13003" s="86" t="s">
        <v>2729</v>
      </c>
    </row>
    <row r="13004" spans="2:4">
      <c r="B13004" s="228">
        <v>45216.331990740742</v>
      </c>
      <c r="C13004" s="225">
        <v>50</v>
      </c>
      <c r="D13004" s="86" t="s">
        <v>740</v>
      </c>
    </row>
    <row r="13005" spans="2:4">
      <c r="B13005" s="228">
        <v>45216.337013888886</v>
      </c>
      <c r="C13005" s="225">
        <v>100</v>
      </c>
      <c r="D13005" s="86" t="s">
        <v>708</v>
      </c>
    </row>
    <row r="13006" spans="2:4">
      <c r="B13006" s="228">
        <v>45216.342928240738</v>
      </c>
      <c r="C13006" s="225">
        <v>500</v>
      </c>
      <c r="D13006" s="86" t="s">
        <v>6647</v>
      </c>
    </row>
    <row r="13007" spans="2:4">
      <c r="B13007" s="228">
        <v>45216.347129629627</v>
      </c>
      <c r="C13007" s="225">
        <v>533</v>
      </c>
      <c r="D13007" s="86" t="s">
        <v>2841</v>
      </c>
    </row>
    <row r="13008" spans="2:4">
      <c r="B13008" s="228">
        <v>45216.348900462966</v>
      </c>
      <c r="C13008" s="225">
        <v>1</v>
      </c>
      <c r="D13008" s="86" t="s">
        <v>1427</v>
      </c>
    </row>
    <row r="13009" spans="2:4">
      <c r="B13009" s="228">
        <v>45216.350173611114</v>
      </c>
      <c r="C13009" s="225">
        <v>1</v>
      </c>
      <c r="D13009" s="86" t="s">
        <v>6570</v>
      </c>
    </row>
    <row r="13010" spans="2:4">
      <c r="B13010" s="228">
        <v>45216.35255787037</v>
      </c>
      <c r="C13010" s="225">
        <v>5</v>
      </c>
      <c r="D13010" s="86" t="s">
        <v>3023</v>
      </c>
    </row>
    <row r="13011" spans="2:4">
      <c r="B13011" s="228">
        <v>45216.358981481484</v>
      </c>
      <c r="C13011" s="225">
        <v>100</v>
      </c>
      <c r="D13011" s="86" t="s">
        <v>1141</v>
      </c>
    </row>
    <row r="13012" spans="2:4">
      <c r="B13012" s="228">
        <v>45216.360011574077</v>
      </c>
      <c r="C13012" s="225">
        <v>200</v>
      </c>
      <c r="D13012" s="86" t="s">
        <v>687</v>
      </c>
    </row>
    <row r="13013" spans="2:4">
      <c r="B13013" s="228">
        <v>45216.361041666663</v>
      </c>
      <c r="C13013" s="225">
        <v>1</v>
      </c>
      <c r="D13013" s="86" t="s">
        <v>6507</v>
      </c>
    </row>
    <row r="13014" spans="2:4">
      <c r="B13014" s="228">
        <v>45216.36619212963</v>
      </c>
      <c r="C13014" s="225">
        <v>500</v>
      </c>
      <c r="D13014" s="86" t="s">
        <v>7781</v>
      </c>
    </row>
    <row r="13015" spans="2:4">
      <c r="B13015" s="228">
        <v>45216.366793981484</v>
      </c>
      <c r="C13015" s="225">
        <v>1000</v>
      </c>
      <c r="D13015" s="86" t="s">
        <v>105</v>
      </c>
    </row>
    <row r="13016" spans="2:4">
      <c r="B13016" s="228">
        <v>45216.378622685188</v>
      </c>
      <c r="C13016" s="225">
        <v>1</v>
      </c>
      <c r="D13016" s="86" t="s">
        <v>1964</v>
      </c>
    </row>
    <row r="13017" spans="2:4">
      <c r="B13017" s="228">
        <v>45216.381712962961</v>
      </c>
      <c r="C13017" s="225">
        <v>1</v>
      </c>
      <c r="D13017" s="86" t="s">
        <v>3072</v>
      </c>
    </row>
    <row r="13018" spans="2:4">
      <c r="B13018" s="228">
        <v>45216.3830787037</v>
      </c>
      <c r="C13018" s="225">
        <v>75</v>
      </c>
      <c r="D13018" s="86" t="s">
        <v>1785</v>
      </c>
    </row>
    <row r="13019" spans="2:4">
      <c r="B13019" s="228">
        <v>45216.389687499999</v>
      </c>
      <c r="C13019" s="225">
        <v>400</v>
      </c>
      <c r="D13019" s="86" t="s">
        <v>5913</v>
      </c>
    </row>
    <row r="13020" spans="2:4">
      <c r="B13020" s="228">
        <v>45216.3906712963</v>
      </c>
      <c r="C13020" s="225">
        <v>2000</v>
      </c>
      <c r="D13020" s="86" t="s">
        <v>2956</v>
      </c>
    </row>
    <row r="13021" spans="2:4">
      <c r="B13021" s="228">
        <v>45216.391516203701</v>
      </c>
      <c r="C13021" s="225">
        <v>100</v>
      </c>
      <c r="D13021" s="86" t="s">
        <v>6512</v>
      </c>
    </row>
    <row r="13022" spans="2:4">
      <c r="B13022" s="228">
        <v>45216.392384259256</v>
      </c>
      <c r="C13022" s="225">
        <v>30</v>
      </c>
      <c r="D13022" s="86" t="s">
        <v>1300</v>
      </c>
    </row>
    <row r="13023" spans="2:4">
      <c r="B13023" s="228">
        <v>45216.39303240741</v>
      </c>
      <c r="C13023" s="225">
        <v>100</v>
      </c>
      <c r="D13023" s="86" t="s">
        <v>3539</v>
      </c>
    </row>
    <row r="13024" spans="2:4">
      <c r="B13024" s="228">
        <v>45216.402349537035</v>
      </c>
      <c r="C13024" s="225">
        <v>10</v>
      </c>
      <c r="D13024" s="86" t="s">
        <v>8539</v>
      </c>
    </row>
    <row r="13025" spans="2:4">
      <c r="B13025" s="228">
        <v>45216.404490740744</v>
      </c>
      <c r="C13025" s="225">
        <v>15000</v>
      </c>
      <c r="D13025" s="86" t="s">
        <v>1597</v>
      </c>
    </row>
    <row r="13026" spans="2:4">
      <c r="B13026" s="228">
        <v>45216.404710648145</v>
      </c>
      <c r="C13026" s="225">
        <v>200</v>
      </c>
      <c r="D13026" s="86" t="s">
        <v>1259</v>
      </c>
    </row>
    <row r="13027" spans="2:4">
      <c r="B13027" s="228">
        <v>45216.40483796296</v>
      </c>
      <c r="C13027" s="225">
        <v>658.2</v>
      </c>
      <c r="D13027" s="86" t="s">
        <v>1597</v>
      </c>
    </row>
    <row r="13028" spans="2:4">
      <c r="B13028" s="228">
        <v>45216.406574074077</v>
      </c>
      <c r="C13028" s="225">
        <v>2</v>
      </c>
      <c r="D13028" s="86" t="s">
        <v>580</v>
      </c>
    </row>
    <row r="13029" spans="2:4">
      <c r="B13029" s="228">
        <v>45216.408171296294</v>
      </c>
      <c r="C13029" s="225">
        <v>1500</v>
      </c>
      <c r="D13029" s="86" t="s">
        <v>3512</v>
      </c>
    </row>
    <row r="13030" spans="2:4">
      <c r="B13030" s="228">
        <v>45216.409236111111</v>
      </c>
      <c r="C13030" s="225">
        <v>13</v>
      </c>
      <c r="D13030" s="86" t="s">
        <v>7487</v>
      </c>
    </row>
    <row r="13031" spans="2:4">
      <c r="B13031" s="228">
        <v>45216.40960648148</v>
      </c>
      <c r="C13031" s="225">
        <v>200</v>
      </c>
      <c r="D13031" s="86" t="s">
        <v>7775</v>
      </c>
    </row>
    <row r="13032" spans="2:4">
      <c r="B13032" s="228">
        <v>45216.41</v>
      </c>
      <c r="C13032" s="225">
        <v>100</v>
      </c>
      <c r="D13032" s="86" t="s">
        <v>3369</v>
      </c>
    </row>
    <row r="13033" spans="2:4">
      <c r="B13033" s="228">
        <v>45216.413043981483</v>
      </c>
      <c r="C13033" s="225">
        <v>200</v>
      </c>
      <c r="D13033" s="86" t="s">
        <v>8501</v>
      </c>
    </row>
    <row r="13034" spans="2:4">
      <c r="B13034" s="228">
        <v>45216.413611111115</v>
      </c>
      <c r="C13034" s="225">
        <v>100</v>
      </c>
      <c r="D13034" s="86" t="s">
        <v>285</v>
      </c>
    </row>
    <row r="13035" spans="2:4">
      <c r="B13035" s="228">
        <v>45216.414456018516</v>
      </c>
      <c r="C13035" s="225">
        <v>50</v>
      </c>
      <c r="D13035" s="86" t="s">
        <v>4866</v>
      </c>
    </row>
    <row r="13036" spans="2:4">
      <c r="B13036" s="228">
        <v>45216.417696759258</v>
      </c>
      <c r="C13036" s="225">
        <v>49.95</v>
      </c>
      <c r="D13036" s="86" t="s">
        <v>1051</v>
      </c>
    </row>
    <row r="13037" spans="2:4">
      <c r="B13037" s="228">
        <v>45216.42224537037</v>
      </c>
      <c r="C13037" s="225">
        <v>10</v>
      </c>
      <c r="D13037" s="86" t="s">
        <v>6704</v>
      </c>
    </row>
    <row r="13038" spans="2:4">
      <c r="B13038" s="228">
        <v>45216.423194444447</v>
      </c>
      <c r="C13038" s="225">
        <v>500</v>
      </c>
      <c r="D13038" s="86" t="s">
        <v>2705</v>
      </c>
    </row>
    <row r="13039" spans="2:4">
      <c r="B13039" s="228">
        <v>45216.42428240741</v>
      </c>
      <c r="C13039" s="225">
        <v>800</v>
      </c>
      <c r="D13039" s="86" t="s">
        <v>165</v>
      </c>
    </row>
    <row r="13040" spans="2:4">
      <c r="B13040" s="228">
        <v>45216.428877314815</v>
      </c>
      <c r="C13040" s="225">
        <v>28.42</v>
      </c>
      <c r="D13040" s="86" t="s">
        <v>758</v>
      </c>
    </row>
    <row r="13041" spans="2:4">
      <c r="B13041" s="228">
        <v>45216.43346064815</v>
      </c>
      <c r="C13041" s="225">
        <v>84</v>
      </c>
      <c r="D13041" s="86" t="s">
        <v>8449</v>
      </c>
    </row>
    <row r="13042" spans="2:4">
      <c r="B13042" s="228">
        <v>45216.435081018521</v>
      </c>
      <c r="C13042" s="225">
        <v>30</v>
      </c>
      <c r="D13042" s="86" t="s">
        <v>1923</v>
      </c>
    </row>
    <row r="13043" spans="2:4">
      <c r="B13043" s="228">
        <v>45216.44326388889</v>
      </c>
      <c r="C13043" s="225">
        <v>100</v>
      </c>
      <c r="D13043" s="86" t="s">
        <v>3261</v>
      </c>
    </row>
    <row r="13044" spans="2:4">
      <c r="B13044" s="228">
        <v>45216.445925925924</v>
      </c>
      <c r="C13044" s="225">
        <v>500</v>
      </c>
      <c r="D13044" s="86" t="s">
        <v>540</v>
      </c>
    </row>
    <row r="13045" spans="2:4">
      <c r="B13045" s="228">
        <v>45216.450462962966</v>
      </c>
      <c r="C13045" s="225">
        <v>500</v>
      </c>
      <c r="D13045" s="86" t="s">
        <v>1728</v>
      </c>
    </row>
    <row r="13046" spans="2:4">
      <c r="B13046" s="228">
        <v>45216.452048611114</v>
      </c>
      <c r="C13046" s="225">
        <v>15</v>
      </c>
      <c r="D13046" s="86" t="s">
        <v>6749</v>
      </c>
    </row>
    <row r="13047" spans="2:4">
      <c r="B13047" s="228">
        <v>45216.457384259258</v>
      </c>
      <c r="C13047" s="225">
        <v>20.350000000000001</v>
      </c>
      <c r="D13047" s="86" t="s">
        <v>8790</v>
      </c>
    </row>
    <row r="13048" spans="2:4">
      <c r="B13048" s="228">
        <v>45216.457592592589</v>
      </c>
      <c r="C13048" s="225">
        <v>6.73</v>
      </c>
      <c r="D13048" s="86" t="s">
        <v>8576</v>
      </c>
    </row>
    <row r="13049" spans="2:4">
      <c r="B13049" s="228">
        <v>45216.457986111112</v>
      </c>
      <c r="C13049" s="225">
        <v>5000</v>
      </c>
      <c r="D13049" s="86" t="s">
        <v>2467</v>
      </c>
    </row>
    <row r="13050" spans="2:4">
      <c r="B13050" s="228">
        <v>45216.471307870372</v>
      </c>
      <c r="C13050" s="225">
        <v>1000</v>
      </c>
      <c r="D13050" s="86" t="s">
        <v>3437</v>
      </c>
    </row>
    <row r="13051" spans="2:4">
      <c r="B13051" s="228">
        <v>45216.474016203705</v>
      </c>
      <c r="C13051" s="225">
        <v>150</v>
      </c>
      <c r="D13051" s="86" t="s">
        <v>3469</v>
      </c>
    </row>
    <row r="13052" spans="2:4">
      <c r="B13052" s="228">
        <v>45216.477442129632</v>
      </c>
      <c r="C13052" s="225">
        <v>284</v>
      </c>
      <c r="D13052" s="86" t="s">
        <v>3180</v>
      </c>
    </row>
    <row r="13053" spans="2:4">
      <c r="B13053" s="228">
        <v>45216.477835648147</v>
      </c>
      <c r="C13053" s="225">
        <v>100</v>
      </c>
      <c r="D13053" s="86" t="s">
        <v>2433</v>
      </c>
    </row>
    <row r="13054" spans="2:4">
      <c r="B13054" s="228">
        <v>45216.479363425926</v>
      </c>
      <c r="C13054" s="225">
        <v>500</v>
      </c>
      <c r="D13054" s="86" t="s">
        <v>6826</v>
      </c>
    </row>
    <row r="13055" spans="2:4">
      <c r="B13055" s="228">
        <v>45216.479675925926</v>
      </c>
      <c r="C13055" s="225">
        <v>57.95</v>
      </c>
      <c r="D13055" s="86" t="s">
        <v>4335</v>
      </c>
    </row>
    <row r="13056" spans="2:4">
      <c r="B13056" s="228">
        <v>45216.480046296296</v>
      </c>
      <c r="C13056" s="225">
        <v>100</v>
      </c>
      <c r="D13056" s="86" t="s">
        <v>3384</v>
      </c>
    </row>
    <row r="13057" spans="2:4">
      <c r="B13057" s="228">
        <v>45216.480706018519</v>
      </c>
      <c r="C13057" s="225">
        <v>100</v>
      </c>
      <c r="D13057" s="86" t="s">
        <v>3472</v>
      </c>
    </row>
    <row r="13058" spans="2:4">
      <c r="B13058" s="228">
        <v>45216.48096064815</v>
      </c>
      <c r="C13058" s="225">
        <v>10</v>
      </c>
      <c r="D13058" s="86" t="s">
        <v>1561</v>
      </c>
    </row>
    <row r="13059" spans="2:4">
      <c r="B13059" s="228">
        <v>45216.482048611113</v>
      </c>
      <c r="C13059" s="225">
        <v>3.47</v>
      </c>
      <c r="D13059" s="86" t="s">
        <v>3269</v>
      </c>
    </row>
    <row r="13060" spans="2:4">
      <c r="B13060" s="228">
        <v>45216.483518518522</v>
      </c>
      <c r="C13060" s="225">
        <v>300</v>
      </c>
      <c r="D13060" s="86" t="s">
        <v>3390</v>
      </c>
    </row>
    <row r="13061" spans="2:4">
      <c r="B13061" s="228">
        <v>45216.485046296293</v>
      </c>
      <c r="C13061" s="225">
        <v>2</v>
      </c>
      <c r="D13061" s="86" t="s">
        <v>3670</v>
      </c>
    </row>
    <row r="13062" spans="2:4">
      <c r="B13062" s="228">
        <v>45216.485648148147</v>
      </c>
      <c r="C13062" s="225">
        <v>500</v>
      </c>
      <c r="D13062" s="86" t="s">
        <v>5143</v>
      </c>
    </row>
    <row r="13063" spans="2:4">
      <c r="B13063" s="228">
        <v>45216.488726851851</v>
      </c>
      <c r="C13063" s="225">
        <v>100</v>
      </c>
      <c r="D13063" s="86" t="s">
        <v>3471</v>
      </c>
    </row>
    <row r="13064" spans="2:4">
      <c r="B13064" s="228">
        <v>45216.500289351854</v>
      </c>
      <c r="C13064" s="225">
        <v>10</v>
      </c>
      <c r="D13064" s="86" t="s">
        <v>1059</v>
      </c>
    </row>
    <row r="13065" spans="2:4">
      <c r="B13065" s="228">
        <v>45216.503888888888</v>
      </c>
      <c r="C13065" s="225">
        <v>300</v>
      </c>
      <c r="D13065" s="86" t="s">
        <v>1159</v>
      </c>
    </row>
    <row r="13066" spans="2:4">
      <c r="B13066" s="228">
        <v>45216.504444444443</v>
      </c>
      <c r="C13066" s="225">
        <v>100</v>
      </c>
      <c r="D13066" s="86" t="s">
        <v>1238</v>
      </c>
    </row>
    <row r="13067" spans="2:4">
      <c r="B13067" s="228">
        <v>45216.507893518516</v>
      </c>
      <c r="C13067" s="225">
        <v>500</v>
      </c>
      <c r="D13067" s="86" t="s">
        <v>795</v>
      </c>
    </row>
    <row r="13068" spans="2:4">
      <c r="B13068" s="228">
        <v>45216.511874999997</v>
      </c>
      <c r="C13068" s="225">
        <v>100</v>
      </c>
      <c r="D13068" s="86" t="s">
        <v>1850</v>
      </c>
    </row>
    <row r="13069" spans="2:4">
      <c r="B13069" s="228">
        <v>45216.514849537038</v>
      </c>
      <c r="C13069" s="225">
        <v>3000</v>
      </c>
      <c r="D13069" s="86" t="s">
        <v>7623</v>
      </c>
    </row>
    <row r="13070" spans="2:4">
      <c r="B13070" s="228">
        <v>45216.517974537041</v>
      </c>
      <c r="C13070" s="225">
        <v>200</v>
      </c>
      <c r="D13070" s="86" t="s">
        <v>1985</v>
      </c>
    </row>
    <row r="13071" spans="2:4">
      <c r="B13071" s="228">
        <v>45216.521145833336</v>
      </c>
      <c r="C13071" s="225">
        <v>1.57</v>
      </c>
      <c r="D13071" s="86" t="s">
        <v>3686</v>
      </c>
    </row>
    <row r="13072" spans="2:4">
      <c r="B13072" s="228">
        <v>45216.52238425926</v>
      </c>
      <c r="C13072" s="225">
        <v>500</v>
      </c>
      <c r="D13072" s="86" t="s">
        <v>812</v>
      </c>
    </row>
    <row r="13073" spans="2:4">
      <c r="B13073" s="228">
        <v>45216.523055555554</v>
      </c>
      <c r="C13073" s="225">
        <v>5</v>
      </c>
      <c r="D13073" s="86" t="s">
        <v>7834</v>
      </c>
    </row>
    <row r="13074" spans="2:4">
      <c r="B13074" s="228">
        <v>45216.525347222225</v>
      </c>
      <c r="C13074" s="225">
        <v>90</v>
      </c>
      <c r="D13074" s="86" t="s">
        <v>7617</v>
      </c>
    </row>
    <row r="13075" spans="2:4">
      <c r="B13075" s="228">
        <v>45216.532546296294</v>
      </c>
      <c r="C13075" s="225">
        <v>250</v>
      </c>
      <c r="D13075" s="86" t="s">
        <v>3470</v>
      </c>
    </row>
    <row r="13076" spans="2:4">
      <c r="B13076" s="228">
        <v>45216.533194444448</v>
      </c>
      <c r="C13076" s="225">
        <v>50</v>
      </c>
      <c r="D13076" s="86" t="s">
        <v>7617</v>
      </c>
    </row>
    <row r="13077" spans="2:4">
      <c r="B13077" s="228">
        <v>45216.533854166664</v>
      </c>
      <c r="C13077" s="225">
        <v>1</v>
      </c>
      <c r="D13077" s="86" t="s">
        <v>2174</v>
      </c>
    </row>
    <row r="13078" spans="2:4">
      <c r="B13078" s="228">
        <v>45216.536006944443</v>
      </c>
      <c r="C13078" s="225">
        <v>1875</v>
      </c>
      <c r="D13078" s="86" t="s">
        <v>272</v>
      </c>
    </row>
    <row r="13079" spans="2:4">
      <c r="B13079" s="228">
        <v>45216.537395833337</v>
      </c>
      <c r="C13079" s="225">
        <v>200</v>
      </c>
      <c r="D13079" s="86" t="s">
        <v>3262</v>
      </c>
    </row>
    <row r="13080" spans="2:4">
      <c r="B13080" s="228">
        <v>45216.539398148147</v>
      </c>
      <c r="C13080" s="225">
        <v>130</v>
      </c>
      <c r="D13080" s="86" t="s">
        <v>1437</v>
      </c>
    </row>
    <row r="13081" spans="2:4">
      <c r="B13081" s="228">
        <v>45216.540694444448</v>
      </c>
      <c r="C13081" s="225">
        <v>82.38</v>
      </c>
      <c r="D13081" s="86" t="s">
        <v>1989</v>
      </c>
    </row>
    <row r="13082" spans="2:4">
      <c r="B13082" s="228">
        <v>45216.543645833335</v>
      </c>
      <c r="C13082" s="225">
        <v>149.62</v>
      </c>
      <c r="D13082" s="86" t="s">
        <v>3274</v>
      </c>
    </row>
    <row r="13083" spans="2:4">
      <c r="B13083" s="228">
        <v>45216.543900462966</v>
      </c>
      <c r="C13083" s="225">
        <v>750</v>
      </c>
      <c r="D13083" s="86" t="s">
        <v>286</v>
      </c>
    </row>
    <row r="13084" spans="2:4">
      <c r="B13084" s="228">
        <v>45216.543912037036</v>
      </c>
      <c r="C13084" s="225">
        <v>10</v>
      </c>
      <c r="D13084" s="86" t="s">
        <v>853</v>
      </c>
    </row>
    <row r="13085" spans="2:4">
      <c r="B13085" s="228">
        <v>45216.548657407409</v>
      </c>
      <c r="C13085" s="225">
        <v>100</v>
      </c>
      <c r="D13085" s="86" t="s">
        <v>1507</v>
      </c>
    </row>
    <row r="13086" spans="2:4">
      <c r="B13086" s="228">
        <v>45216.552476851852</v>
      </c>
      <c r="C13086" s="225">
        <v>230</v>
      </c>
      <c r="D13086" s="86" t="s">
        <v>111</v>
      </c>
    </row>
    <row r="13087" spans="2:4">
      <c r="B13087" s="228">
        <v>45216.557453703703</v>
      </c>
      <c r="C13087" s="225">
        <v>200</v>
      </c>
      <c r="D13087" s="86" t="s">
        <v>924</v>
      </c>
    </row>
    <row r="13088" spans="2:4">
      <c r="B13088" s="228">
        <v>45216.558113425926</v>
      </c>
      <c r="C13088" s="225">
        <v>1</v>
      </c>
      <c r="D13088" s="86" t="s">
        <v>3847</v>
      </c>
    </row>
    <row r="13089" spans="2:4">
      <c r="B13089" s="228">
        <v>45216.566990740743</v>
      </c>
      <c r="C13089" s="225">
        <v>50</v>
      </c>
      <c r="D13089" s="86" t="s">
        <v>1184</v>
      </c>
    </row>
    <row r="13090" spans="2:4">
      <c r="B13090" s="228">
        <v>45216.570011574076</v>
      </c>
      <c r="C13090" s="225">
        <v>48.64</v>
      </c>
      <c r="D13090" s="86" t="s">
        <v>1432</v>
      </c>
    </row>
    <row r="13091" spans="2:4">
      <c r="B13091" s="228">
        <v>45216.570474537039</v>
      </c>
      <c r="C13091" s="225">
        <v>300</v>
      </c>
      <c r="D13091" s="86" t="s">
        <v>4436</v>
      </c>
    </row>
    <row r="13092" spans="2:4">
      <c r="B13092" s="228">
        <v>45216.571712962963</v>
      </c>
      <c r="C13092" s="225">
        <v>50</v>
      </c>
      <c r="D13092" s="86" t="s">
        <v>553</v>
      </c>
    </row>
    <row r="13093" spans="2:4">
      <c r="B13093" s="228">
        <v>45216.572777777779</v>
      </c>
      <c r="C13093" s="225">
        <v>4000</v>
      </c>
      <c r="D13093" s="86" t="s">
        <v>2962</v>
      </c>
    </row>
    <row r="13094" spans="2:4">
      <c r="B13094" s="228">
        <v>45216.573368055557</v>
      </c>
      <c r="C13094" s="225">
        <v>2</v>
      </c>
      <c r="D13094" s="86" t="s">
        <v>700</v>
      </c>
    </row>
    <row r="13095" spans="2:4">
      <c r="B13095" s="228">
        <v>45216.574745370373</v>
      </c>
      <c r="C13095" s="225">
        <v>500</v>
      </c>
      <c r="D13095" s="86" t="s">
        <v>8016</v>
      </c>
    </row>
    <row r="13096" spans="2:4">
      <c r="B13096" s="228">
        <v>45216.577592592592</v>
      </c>
      <c r="C13096" s="225">
        <v>200</v>
      </c>
      <c r="D13096" s="86" t="s">
        <v>4460</v>
      </c>
    </row>
    <row r="13097" spans="2:4">
      <c r="B13097" s="228">
        <v>45216.578310185185</v>
      </c>
      <c r="C13097" s="225">
        <v>23</v>
      </c>
      <c r="D13097" s="86" t="s">
        <v>87</v>
      </c>
    </row>
    <row r="13098" spans="2:4">
      <c r="B13098" s="228">
        <v>45216.578912037039</v>
      </c>
      <c r="C13098" s="225">
        <v>100</v>
      </c>
      <c r="D13098" s="86" t="s">
        <v>3226</v>
      </c>
    </row>
    <row r="13099" spans="2:4">
      <c r="B13099" s="228">
        <v>45216.580625000002</v>
      </c>
      <c r="C13099" s="225">
        <v>320</v>
      </c>
      <c r="D13099" s="86" t="s">
        <v>6862</v>
      </c>
    </row>
    <row r="13100" spans="2:4">
      <c r="B13100" s="228">
        <v>45216.584849537037</v>
      </c>
      <c r="C13100" s="225">
        <v>200</v>
      </c>
      <c r="D13100" s="86" t="s">
        <v>1663</v>
      </c>
    </row>
    <row r="13101" spans="2:4">
      <c r="B13101" s="228">
        <v>45216.585405092592</v>
      </c>
      <c r="C13101" s="225">
        <v>300</v>
      </c>
      <c r="D13101" s="86" t="s">
        <v>2093</v>
      </c>
    </row>
    <row r="13102" spans="2:4">
      <c r="B13102" s="228">
        <v>45216.588263888887</v>
      </c>
      <c r="C13102" s="225">
        <v>150</v>
      </c>
      <c r="D13102" s="86" t="s">
        <v>2429</v>
      </c>
    </row>
    <row r="13103" spans="2:4">
      <c r="B13103" s="228">
        <v>45216.589224537034</v>
      </c>
      <c r="C13103" s="225">
        <v>10</v>
      </c>
      <c r="D13103" s="86" t="s">
        <v>1490</v>
      </c>
    </row>
    <row r="13104" spans="2:4">
      <c r="B13104" s="228">
        <v>45216.594270833331</v>
      </c>
      <c r="C13104" s="225">
        <v>44</v>
      </c>
      <c r="D13104" s="86" t="s">
        <v>1845</v>
      </c>
    </row>
    <row r="13105" spans="2:4">
      <c r="B13105" s="228">
        <v>45216.600162037037</v>
      </c>
      <c r="C13105" s="225">
        <v>100</v>
      </c>
      <c r="D13105" s="86" t="s">
        <v>6864</v>
      </c>
    </row>
    <row r="13106" spans="2:4">
      <c r="B13106" s="228">
        <v>45216.604375000003</v>
      </c>
      <c r="C13106" s="225">
        <v>150</v>
      </c>
      <c r="D13106" s="86" t="s">
        <v>2451</v>
      </c>
    </row>
    <row r="13107" spans="2:4">
      <c r="B13107" s="228">
        <v>45216.604583333334</v>
      </c>
      <c r="C13107" s="225">
        <v>107.64</v>
      </c>
      <c r="D13107" s="86" t="s">
        <v>50</v>
      </c>
    </row>
    <row r="13108" spans="2:4">
      <c r="B13108" s="228">
        <v>45216.604699074072</v>
      </c>
      <c r="C13108" s="225">
        <v>100</v>
      </c>
      <c r="D13108" s="86" t="s">
        <v>2900</v>
      </c>
    </row>
    <row r="13109" spans="2:4">
      <c r="B13109" s="228">
        <v>45216.609363425923</v>
      </c>
      <c r="C13109" s="225">
        <v>10</v>
      </c>
      <c r="D13109" s="86" t="s">
        <v>4186</v>
      </c>
    </row>
    <row r="13110" spans="2:4">
      <c r="B13110" s="228">
        <v>45216.610300925924</v>
      </c>
      <c r="C13110" s="225">
        <v>100</v>
      </c>
      <c r="D13110" s="86" t="s">
        <v>2571</v>
      </c>
    </row>
    <row r="13111" spans="2:4">
      <c r="B13111" s="228">
        <v>45216.612268518518</v>
      </c>
      <c r="C13111" s="225">
        <v>60</v>
      </c>
      <c r="D13111" s="86" t="s">
        <v>1756</v>
      </c>
    </row>
    <row r="13112" spans="2:4">
      <c r="B13112" s="228">
        <v>45216.616805555554</v>
      </c>
      <c r="C13112" s="225">
        <v>501</v>
      </c>
      <c r="D13112" s="86" t="s">
        <v>609</v>
      </c>
    </row>
    <row r="13113" spans="2:4">
      <c r="B13113" s="228">
        <v>45216.618622685186</v>
      </c>
      <c r="C13113" s="225">
        <v>20</v>
      </c>
      <c r="D13113" s="86" t="s">
        <v>5094</v>
      </c>
    </row>
    <row r="13114" spans="2:4">
      <c r="B13114" s="228">
        <v>45216.623310185183</v>
      </c>
      <c r="C13114" s="225">
        <v>38.1</v>
      </c>
      <c r="D13114" s="86" t="s">
        <v>3204</v>
      </c>
    </row>
    <row r="13115" spans="2:4">
      <c r="B13115" s="228">
        <v>45216.624467592592</v>
      </c>
      <c r="C13115" s="225">
        <v>50</v>
      </c>
      <c r="D13115" s="86" t="s">
        <v>9069</v>
      </c>
    </row>
    <row r="13116" spans="2:4">
      <c r="B13116" s="228">
        <v>45216.626319444447</v>
      </c>
      <c r="C13116" s="225">
        <v>10</v>
      </c>
      <c r="D13116" s="86" t="s">
        <v>806</v>
      </c>
    </row>
    <row r="13117" spans="2:4">
      <c r="B13117" s="228">
        <v>45216.627152777779</v>
      </c>
      <c r="C13117" s="225">
        <v>486.53</v>
      </c>
      <c r="D13117" s="86" t="s">
        <v>2474</v>
      </c>
    </row>
    <row r="13118" spans="2:4">
      <c r="B13118" s="228">
        <v>45216.628784722219</v>
      </c>
      <c r="C13118" s="225">
        <v>200</v>
      </c>
      <c r="D13118" s="86" t="s">
        <v>6795</v>
      </c>
    </row>
    <row r="13119" spans="2:4">
      <c r="B13119" s="228">
        <v>45216.630601851852</v>
      </c>
      <c r="C13119" s="225">
        <v>1000</v>
      </c>
      <c r="D13119" s="86" t="s">
        <v>3469</v>
      </c>
    </row>
    <row r="13120" spans="2:4">
      <c r="B13120" s="228">
        <v>45216.630694444444</v>
      </c>
      <c r="C13120" s="225">
        <v>200</v>
      </c>
      <c r="D13120" s="86" t="s">
        <v>4989</v>
      </c>
    </row>
    <row r="13121" spans="2:4">
      <c r="B13121" s="228">
        <v>45216.631643518522</v>
      </c>
      <c r="C13121" s="225">
        <v>400</v>
      </c>
      <c r="D13121" s="86" t="s">
        <v>1837</v>
      </c>
    </row>
    <row r="13122" spans="2:4">
      <c r="B13122" s="228">
        <v>45216.632407407407</v>
      </c>
      <c r="C13122" s="225">
        <v>5000</v>
      </c>
      <c r="D13122" s="86" t="s">
        <v>764</v>
      </c>
    </row>
    <row r="13123" spans="2:4">
      <c r="B13123" s="228">
        <v>45216.633680555555</v>
      </c>
      <c r="C13123" s="225">
        <v>150</v>
      </c>
      <c r="D13123" s="86" t="s">
        <v>2275</v>
      </c>
    </row>
    <row r="13124" spans="2:4">
      <c r="B13124" s="228">
        <v>45216.638321759259</v>
      </c>
      <c r="C13124" s="225">
        <v>2000</v>
      </c>
      <c r="D13124" s="86" t="s">
        <v>3453</v>
      </c>
    </row>
    <row r="13125" spans="2:4">
      <c r="B13125" s="228">
        <v>45216.644270833334</v>
      </c>
      <c r="C13125" s="225">
        <v>8.5399999999999991</v>
      </c>
      <c r="D13125" s="86" t="s">
        <v>8607</v>
      </c>
    </row>
    <row r="13126" spans="2:4">
      <c r="B13126" s="228">
        <v>45216.648032407407</v>
      </c>
      <c r="C13126" s="225">
        <v>100</v>
      </c>
      <c r="D13126" s="86" t="s">
        <v>4197</v>
      </c>
    </row>
    <row r="13127" spans="2:4">
      <c r="B13127" s="228">
        <v>45216.650173611109</v>
      </c>
      <c r="C13127" s="225">
        <v>50</v>
      </c>
      <c r="D13127" s="86" t="s">
        <v>1661</v>
      </c>
    </row>
    <row r="13128" spans="2:4">
      <c r="B13128" s="228">
        <v>45216.653009259258</v>
      </c>
      <c r="C13128" s="225">
        <v>100</v>
      </c>
      <c r="D13128" s="86" t="s">
        <v>2828</v>
      </c>
    </row>
    <row r="13129" spans="2:4">
      <c r="B13129" s="228">
        <v>45216.654722222222</v>
      </c>
      <c r="C13129" s="225">
        <v>500</v>
      </c>
      <c r="D13129" s="86" t="s">
        <v>3265</v>
      </c>
    </row>
    <row r="13130" spans="2:4">
      <c r="B13130" s="228">
        <v>45216.657060185185</v>
      </c>
      <c r="C13130" s="225">
        <v>100</v>
      </c>
      <c r="D13130" s="86" t="s">
        <v>3636</v>
      </c>
    </row>
    <row r="13131" spans="2:4">
      <c r="B13131" s="228">
        <v>45216.678564814814</v>
      </c>
      <c r="C13131" s="225">
        <v>2500</v>
      </c>
      <c r="D13131" s="86" t="s">
        <v>204</v>
      </c>
    </row>
    <row r="13132" spans="2:4">
      <c r="B13132" s="228">
        <v>45216.68953703704</v>
      </c>
      <c r="C13132" s="225">
        <v>300</v>
      </c>
      <c r="D13132" s="86" t="s">
        <v>6328</v>
      </c>
    </row>
    <row r="13133" spans="2:4">
      <c r="B13133" s="228">
        <v>45216.692303240743</v>
      </c>
      <c r="C13133" s="225">
        <v>98</v>
      </c>
      <c r="D13133" s="86" t="s">
        <v>7173</v>
      </c>
    </row>
    <row r="13134" spans="2:4">
      <c r="B13134" s="228">
        <v>45216.701423611114</v>
      </c>
      <c r="C13134" s="225">
        <v>1000</v>
      </c>
      <c r="D13134" s="86" t="s">
        <v>2322</v>
      </c>
    </row>
    <row r="13135" spans="2:4">
      <c r="B13135" s="228">
        <v>45216.709282407406</v>
      </c>
      <c r="C13135" s="225">
        <v>500</v>
      </c>
      <c r="D13135" s="86" t="s">
        <v>1439</v>
      </c>
    </row>
    <row r="13136" spans="2:4">
      <c r="B13136" s="228">
        <v>45216.710057870368</v>
      </c>
      <c r="C13136" s="225">
        <v>50</v>
      </c>
      <c r="D13136" s="86" t="s">
        <v>2645</v>
      </c>
    </row>
    <row r="13137" spans="2:4">
      <c r="B13137" s="228">
        <v>45216.710243055553</v>
      </c>
      <c r="C13137" s="225">
        <v>208.44</v>
      </c>
      <c r="D13137" s="86" t="s">
        <v>2420</v>
      </c>
    </row>
    <row r="13138" spans="2:4">
      <c r="B13138" s="228">
        <v>45216.710648148146</v>
      </c>
      <c r="C13138" s="225">
        <v>1000</v>
      </c>
      <c r="D13138" s="86" t="s">
        <v>2029</v>
      </c>
    </row>
    <row r="13139" spans="2:4">
      <c r="B13139" s="228">
        <v>45216.712465277778</v>
      </c>
      <c r="C13139" s="225">
        <v>100</v>
      </c>
      <c r="D13139" s="86" t="s">
        <v>5</v>
      </c>
    </row>
    <row r="13140" spans="2:4">
      <c r="B13140" s="228">
        <v>45216.715983796297</v>
      </c>
      <c r="C13140" s="225">
        <v>131</v>
      </c>
      <c r="D13140" s="86" t="s">
        <v>1278</v>
      </c>
    </row>
    <row r="13141" spans="2:4">
      <c r="B13141" s="228">
        <v>45216.717835648145</v>
      </c>
      <c r="C13141" s="225">
        <v>1000</v>
      </c>
      <c r="D13141" s="86" t="s">
        <v>2431</v>
      </c>
    </row>
    <row r="13142" spans="2:4">
      <c r="B13142" s="228">
        <v>45216.718587962961</v>
      </c>
      <c r="C13142" s="225">
        <v>20</v>
      </c>
      <c r="D13142" s="86" t="s">
        <v>2173</v>
      </c>
    </row>
    <row r="13143" spans="2:4">
      <c r="B13143" s="228">
        <v>45216.730081018519</v>
      </c>
      <c r="C13143" s="225">
        <v>135</v>
      </c>
      <c r="D13143" s="86" t="s">
        <v>7332</v>
      </c>
    </row>
    <row r="13144" spans="2:4">
      <c r="B13144" s="228">
        <v>45216.730474537035</v>
      </c>
      <c r="C13144" s="225">
        <v>1444</v>
      </c>
      <c r="D13144" s="86" t="s">
        <v>3197</v>
      </c>
    </row>
    <row r="13145" spans="2:4">
      <c r="B13145" s="228">
        <v>45216.730833333335</v>
      </c>
      <c r="C13145" s="225">
        <v>55</v>
      </c>
      <c r="D13145" s="86" t="s">
        <v>1366</v>
      </c>
    </row>
    <row r="13146" spans="2:4">
      <c r="B13146" s="228">
        <v>45216.734733796293</v>
      </c>
      <c r="C13146" s="225">
        <v>9.1</v>
      </c>
      <c r="D13146" s="86" t="s">
        <v>38</v>
      </c>
    </row>
    <row r="13147" spans="2:4">
      <c r="B13147" s="228">
        <v>45216.735254629632</v>
      </c>
      <c r="C13147" s="225">
        <v>200</v>
      </c>
      <c r="D13147" s="86" t="s">
        <v>4275</v>
      </c>
    </row>
    <row r="13148" spans="2:4">
      <c r="B13148" s="228">
        <v>45216.738344907404</v>
      </c>
      <c r="C13148" s="225">
        <v>100</v>
      </c>
      <c r="D13148" s="86" t="s">
        <v>1052</v>
      </c>
    </row>
    <row r="13149" spans="2:4">
      <c r="B13149" s="228">
        <v>45216.742673611108</v>
      </c>
      <c r="C13149" s="225">
        <v>100</v>
      </c>
      <c r="D13149" s="86" t="s">
        <v>4113</v>
      </c>
    </row>
    <row r="13150" spans="2:4">
      <c r="B13150" s="228">
        <v>45216.743402777778</v>
      </c>
      <c r="C13150" s="225">
        <v>1000</v>
      </c>
      <c r="D13150" s="86" t="s">
        <v>4950</v>
      </c>
    </row>
    <row r="13151" spans="2:4">
      <c r="B13151" s="228">
        <v>45216.750648148147</v>
      </c>
      <c r="C13151" s="225">
        <v>48.86</v>
      </c>
      <c r="D13151" s="86" t="s">
        <v>3181</v>
      </c>
    </row>
    <row r="13152" spans="2:4">
      <c r="B13152" s="228">
        <v>45216.753472222219</v>
      </c>
      <c r="C13152" s="225">
        <v>57</v>
      </c>
      <c r="D13152" s="86" t="s">
        <v>5221</v>
      </c>
    </row>
    <row r="13153" spans="2:4">
      <c r="B13153" s="228">
        <v>45216.767465277779</v>
      </c>
      <c r="C13153" s="225">
        <v>10.25</v>
      </c>
      <c r="D13153" s="86" t="s">
        <v>7487</v>
      </c>
    </row>
    <row r="13154" spans="2:4">
      <c r="B13154" s="228">
        <v>45216.769513888888</v>
      </c>
      <c r="C13154" s="225">
        <v>1.05</v>
      </c>
      <c r="D13154" s="86" t="s">
        <v>370</v>
      </c>
    </row>
    <row r="13155" spans="2:4">
      <c r="B13155" s="228">
        <v>45216.769872685189</v>
      </c>
      <c r="C13155" s="225">
        <v>2000</v>
      </c>
      <c r="D13155" s="86" t="s">
        <v>1751</v>
      </c>
    </row>
    <row r="13156" spans="2:4">
      <c r="B13156" s="228">
        <v>45216.771805555552</v>
      </c>
      <c r="C13156" s="225">
        <v>300</v>
      </c>
      <c r="D13156" s="86" t="s">
        <v>4994</v>
      </c>
    </row>
    <row r="13157" spans="2:4">
      <c r="B13157" s="228">
        <v>45216.782523148147</v>
      </c>
      <c r="C13157" s="225">
        <v>23</v>
      </c>
      <c r="D13157" s="86" t="s">
        <v>7217</v>
      </c>
    </row>
    <row r="13158" spans="2:4">
      <c r="B13158" s="228">
        <v>45216.796469907407</v>
      </c>
      <c r="C13158" s="225">
        <v>300</v>
      </c>
      <c r="D13158" s="86" t="s">
        <v>7760</v>
      </c>
    </row>
    <row r="13159" spans="2:4">
      <c r="B13159" s="228">
        <v>45216.79892361111</v>
      </c>
      <c r="C13159" s="225">
        <v>100</v>
      </c>
      <c r="D13159" s="86" t="s">
        <v>7936</v>
      </c>
    </row>
    <row r="13160" spans="2:4">
      <c r="B13160" s="228">
        <v>45216.806550925925</v>
      </c>
      <c r="C13160" s="225">
        <v>120</v>
      </c>
      <c r="D13160" s="86" t="s">
        <v>4457</v>
      </c>
    </row>
    <row r="13161" spans="2:4">
      <c r="B13161" s="228">
        <v>45216.808645833335</v>
      </c>
      <c r="C13161" s="225">
        <v>100</v>
      </c>
      <c r="D13161" s="86" t="s">
        <v>873</v>
      </c>
    </row>
    <row r="13162" spans="2:4">
      <c r="B13162" s="228">
        <v>45216.810231481482</v>
      </c>
      <c r="C13162" s="225">
        <v>33.159999999999997</v>
      </c>
      <c r="D13162" s="86" t="s">
        <v>7514</v>
      </c>
    </row>
    <row r="13163" spans="2:4">
      <c r="B13163" s="228">
        <v>45216.812152777777</v>
      </c>
      <c r="C13163" s="225">
        <v>15000</v>
      </c>
      <c r="D13163" s="86" t="s">
        <v>5288</v>
      </c>
    </row>
    <row r="13164" spans="2:4">
      <c r="B13164" s="228">
        <v>45216.812430555554</v>
      </c>
      <c r="C13164" s="225">
        <v>5000</v>
      </c>
      <c r="D13164" s="86" t="s">
        <v>5288</v>
      </c>
    </row>
    <row r="13165" spans="2:4">
      <c r="B13165" s="228">
        <v>45216.812534722223</v>
      </c>
      <c r="C13165" s="225">
        <v>8.0500000000000007</v>
      </c>
      <c r="D13165" s="86" t="s">
        <v>8209</v>
      </c>
    </row>
    <row r="13166" spans="2:4">
      <c r="B13166" s="228">
        <v>45216.81422453704</v>
      </c>
      <c r="C13166" s="225">
        <v>5000</v>
      </c>
      <c r="D13166" s="86" t="s">
        <v>8730</v>
      </c>
    </row>
    <row r="13167" spans="2:4">
      <c r="B13167" s="228">
        <v>45216.814571759256</v>
      </c>
      <c r="C13167" s="225">
        <v>1.26</v>
      </c>
      <c r="D13167" s="86" t="s">
        <v>3782</v>
      </c>
    </row>
    <row r="13168" spans="2:4">
      <c r="B13168" s="228">
        <v>45216.815682870372</v>
      </c>
      <c r="C13168" s="225">
        <v>100</v>
      </c>
      <c r="D13168" s="86" t="s">
        <v>4887</v>
      </c>
    </row>
    <row r="13169" spans="2:4">
      <c r="B13169" s="228">
        <v>45216.824270833335</v>
      </c>
      <c r="C13169" s="225">
        <v>500</v>
      </c>
      <c r="D13169" s="86" t="s">
        <v>967</v>
      </c>
    </row>
    <row r="13170" spans="2:4">
      <c r="B13170" s="228">
        <v>45216.825694444444</v>
      </c>
      <c r="C13170" s="225">
        <v>650</v>
      </c>
      <c r="D13170" s="86" t="s">
        <v>8395</v>
      </c>
    </row>
    <row r="13171" spans="2:4">
      <c r="B13171" s="228">
        <v>45216.833668981482</v>
      </c>
      <c r="C13171" s="225">
        <v>1000</v>
      </c>
      <c r="D13171" s="86" t="s">
        <v>129</v>
      </c>
    </row>
    <row r="13172" spans="2:4">
      <c r="B13172" s="228">
        <v>45216.836192129631</v>
      </c>
      <c r="C13172" s="225">
        <v>368.47</v>
      </c>
      <c r="D13172" s="86" t="s">
        <v>86</v>
      </c>
    </row>
    <row r="13173" spans="2:4">
      <c r="B13173" s="228">
        <v>45216.839826388888</v>
      </c>
      <c r="C13173" s="225">
        <v>1.72</v>
      </c>
      <c r="D13173" s="86" t="s">
        <v>757</v>
      </c>
    </row>
    <row r="13174" spans="2:4">
      <c r="B13174" s="228">
        <v>45216.840983796297</v>
      </c>
      <c r="C13174" s="225">
        <v>108</v>
      </c>
      <c r="D13174" s="86" t="s">
        <v>3007</v>
      </c>
    </row>
    <row r="13175" spans="2:4">
      <c r="B13175" s="228">
        <v>45216.84275462963</v>
      </c>
      <c r="C13175" s="225">
        <v>8.01</v>
      </c>
      <c r="D13175" s="86" t="s">
        <v>2638</v>
      </c>
    </row>
    <row r="13176" spans="2:4">
      <c r="B13176" s="228">
        <v>45216.844340277778</v>
      </c>
      <c r="C13176" s="225">
        <v>100</v>
      </c>
      <c r="D13176" s="86" t="s">
        <v>3046</v>
      </c>
    </row>
    <row r="13177" spans="2:4">
      <c r="B13177" s="228">
        <v>45216.845150462963</v>
      </c>
      <c r="C13177" s="225">
        <v>500</v>
      </c>
      <c r="D13177" s="86" t="s">
        <v>7937</v>
      </c>
    </row>
    <row r="13178" spans="2:4">
      <c r="B13178" s="228">
        <v>45216.847048611111</v>
      </c>
      <c r="C13178" s="225">
        <v>10000</v>
      </c>
      <c r="D13178" s="86" t="s">
        <v>7587</v>
      </c>
    </row>
    <row r="13179" spans="2:4">
      <c r="B13179" s="228">
        <v>45216.847569444442</v>
      </c>
      <c r="C13179" s="225">
        <v>400</v>
      </c>
      <c r="D13179" s="86" t="s">
        <v>812</v>
      </c>
    </row>
    <row r="13180" spans="2:4">
      <c r="B13180" s="228">
        <v>45216.848275462966</v>
      </c>
      <c r="C13180" s="225">
        <v>65</v>
      </c>
      <c r="D13180" s="86" t="s">
        <v>8718</v>
      </c>
    </row>
    <row r="13181" spans="2:4">
      <c r="B13181" s="228">
        <v>45216.850983796299</v>
      </c>
      <c r="C13181" s="225">
        <v>2000</v>
      </c>
      <c r="D13181" s="86" t="s">
        <v>2552</v>
      </c>
    </row>
    <row r="13182" spans="2:4">
      <c r="B13182" s="228">
        <v>45216.855370370373</v>
      </c>
      <c r="C13182" s="225">
        <v>5000</v>
      </c>
      <c r="D13182" s="86" t="s">
        <v>7362</v>
      </c>
    </row>
    <row r="13183" spans="2:4">
      <c r="B13183" s="228">
        <v>45216.856550925928</v>
      </c>
      <c r="C13183" s="225">
        <v>3750</v>
      </c>
      <c r="D13183" s="86" t="s">
        <v>3179</v>
      </c>
    </row>
    <row r="13184" spans="2:4">
      <c r="B13184" s="228">
        <v>45216.857094907406</v>
      </c>
      <c r="C13184" s="225">
        <v>15.62</v>
      </c>
      <c r="D13184" s="86" t="s">
        <v>6589</v>
      </c>
    </row>
    <row r="13185" spans="2:4">
      <c r="B13185" s="228">
        <v>45216.857372685183</v>
      </c>
      <c r="C13185" s="225">
        <v>2000</v>
      </c>
      <c r="D13185" s="86" t="s">
        <v>6275</v>
      </c>
    </row>
    <row r="13186" spans="2:4">
      <c r="B13186" s="228">
        <v>45216.859432870369</v>
      </c>
      <c r="C13186" s="225">
        <v>1000</v>
      </c>
      <c r="D13186" s="86" t="s">
        <v>3685</v>
      </c>
    </row>
    <row r="13187" spans="2:4">
      <c r="B13187" s="228">
        <v>45216.864108796297</v>
      </c>
      <c r="C13187" s="225">
        <v>1000</v>
      </c>
      <c r="D13187" s="86" t="s">
        <v>1476</v>
      </c>
    </row>
    <row r="13188" spans="2:4">
      <c r="B13188" s="228">
        <v>45216.870023148149</v>
      </c>
      <c r="C13188" s="225">
        <v>100</v>
      </c>
      <c r="D13188" s="86" t="s">
        <v>220</v>
      </c>
    </row>
    <row r="13189" spans="2:4">
      <c r="B13189" s="228">
        <v>45216.870150462964</v>
      </c>
      <c r="C13189" s="225">
        <v>30</v>
      </c>
      <c r="D13189" s="86" t="s">
        <v>440</v>
      </c>
    </row>
    <row r="13190" spans="2:4">
      <c r="B13190" s="228">
        <v>45216.872256944444</v>
      </c>
      <c r="C13190" s="225">
        <v>6.05</v>
      </c>
      <c r="D13190" s="86" t="s">
        <v>24</v>
      </c>
    </row>
    <row r="13191" spans="2:4">
      <c r="B13191" s="228">
        <v>45216.874456018515</v>
      </c>
      <c r="C13191" s="225">
        <v>330</v>
      </c>
      <c r="D13191" s="86" t="s">
        <v>4535</v>
      </c>
    </row>
    <row r="13192" spans="2:4">
      <c r="B13192" s="228">
        <v>45216.875960648147</v>
      </c>
      <c r="C13192" s="225">
        <v>100</v>
      </c>
      <c r="D13192" s="86" t="s">
        <v>8820</v>
      </c>
    </row>
    <row r="13193" spans="2:4">
      <c r="B13193" s="228">
        <v>45216.878252314818</v>
      </c>
      <c r="C13193" s="225">
        <v>1000</v>
      </c>
      <c r="D13193" s="86" t="s">
        <v>1480</v>
      </c>
    </row>
    <row r="13194" spans="2:4">
      <c r="B13194" s="228">
        <v>45216.878576388888</v>
      </c>
      <c r="C13194" s="225">
        <v>15</v>
      </c>
      <c r="D13194" s="86" t="s">
        <v>5869</v>
      </c>
    </row>
    <row r="13195" spans="2:4">
      <c r="B13195" s="228">
        <v>45216.886863425927</v>
      </c>
      <c r="C13195" s="225">
        <v>10</v>
      </c>
      <c r="D13195" s="86" t="s">
        <v>154</v>
      </c>
    </row>
    <row r="13196" spans="2:4">
      <c r="B13196" s="228">
        <v>45216.888194444444</v>
      </c>
      <c r="C13196" s="225">
        <v>38</v>
      </c>
      <c r="D13196" s="86" t="s">
        <v>2753</v>
      </c>
    </row>
    <row r="13197" spans="2:4">
      <c r="B13197" s="228">
        <v>45216.890069444446</v>
      </c>
      <c r="C13197" s="225">
        <v>50</v>
      </c>
      <c r="D13197" s="86" t="s">
        <v>1662</v>
      </c>
    </row>
    <row r="13198" spans="2:4">
      <c r="B13198" s="228">
        <v>45216.896793981483</v>
      </c>
      <c r="C13198" s="225">
        <v>1000</v>
      </c>
      <c r="D13198" s="86" t="s">
        <v>1223</v>
      </c>
    </row>
    <row r="13199" spans="2:4">
      <c r="B13199" s="228">
        <v>45216.901273148149</v>
      </c>
      <c r="C13199" s="225">
        <v>96</v>
      </c>
      <c r="D13199" s="86" t="s">
        <v>8201</v>
      </c>
    </row>
    <row r="13200" spans="2:4">
      <c r="B13200" s="228">
        <v>45216.901990740742</v>
      </c>
      <c r="C13200" s="225">
        <v>50</v>
      </c>
      <c r="D13200" s="86" t="s">
        <v>8958</v>
      </c>
    </row>
    <row r="13201" spans="2:4">
      <c r="B13201" s="228">
        <v>45216.905844907407</v>
      </c>
      <c r="C13201" s="225">
        <v>47</v>
      </c>
      <c r="D13201" s="86" t="s">
        <v>8068</v>
      </c>
    </row>
    <row r="13202" spans="2:4">
      <c r="B13202" s="228">
        <v>45216.910011574073</v>
      </c>
      <c r="C13202" s="225">
        <v>200</v>
      </c>
      <c r="D13202" s="86" t="s">
        <v>3231</v>
      </c>
    </row>
    <row r="13203" spans="2:4">
      <c r="B13203" s="228">
        <v>45216.919178240743</v>
      </c>
      <c r="C13203" s="225">
        <v>100</v>
      </c>
      <c r="D13203" s="86" t="s">
        <v>362</v>
      </c>
    </row>
    <row r="13204" spans="2:4">
      <c r="B13204" s="228">
        <v>45216.922743055555</v>
      </c>
      <c r="C13204" s="225">
        <v>10000</v>
      </c>
      <c r="D13204" s="86" t="s">
        <v>2564</v>
      </c>
    </row>
    <row r="13205" spans="2:4">
      <c r="B13205" s="228">
        <v>45216.924351851849</v>
      </c>
      <c r="C13205" s="225">
        <v>43</v>
      </c>
      <c r="D13205" s="86" t="s">
        <v>4837</v>
      </c>
    </row>
    <row r="13206" spans="2:4">
      <c r="B13206" s="228">
        <v>45216.937476851854</v>
      </c>
      <c r="C13206" s="225">
        <v>100</v>
      </c>
      <c r="D13206" s="86" t="s">
        <v>219</v>
      </c>
    </row>
    <row r="13207" spans="2:4">
      <c r="B13207" s="228">
        <v>45216.938425925924</v>
      </c>
      <c r="C13207" s="225">
        <v>100</v>
      </c>
      <c r="D13207" s="86" t="s">
        <v>3700</v>
      </c>
    </row>
    <row r="13208" spans="2:4">
      <c r="B13208" s="228">
        <v>45216.941145833334</v>
      </c>
      <c r="C13208" s="225">
        <v>1</v>
      </c>
      <c r="D13208" s="86" t="s">
        <v>4187</v>
      </c>
    </row>
    <row r="13209" spans="2:4">
      <c r="B13209" s="228">
        <v>45216.94427083333</v>
      </c>
      <c r="C13209" s="225">
        <v>1000</v>
      </c>
      <c r="D13209" s="86" t="s">
        <v>5170</v>
      </c>
    </row>
    <row r="13210" spans="2:4">
      <c r="B13210" s="228">
        <v>45216.945185185185</v>
      </c>
      <c r="C13210" s="225">
        <v>679.78</v>
      </c>
      <c r="D13210" s="86" t="s">
        <v>6670</v>
      </c>
    </row>
    <row r="13211" spans="2:4">
      <c r="B13211" s="228">
        <v>45216.945370370369</v>
      </c>
      <c r="C13211" s="225">
        <v>147</v>
      </c>
      <c r="D13211" s="86" t="s">
        <v>8660</v>
      </c>
    </row>
    <row r="13212" spans="2:4">
      <c r="B13212" s="228">
        <v>45216.946770833332</v>
      </c>
      <c r="C13212" s="225">
        <v>1</v>
      </c>
      <c r="D13212" s="86" t="s">
        <v>392</v>
      </c>
    </row>
    <row r="13213" spans="2:4">
      <c r="B13213" s="228">
        <v>45216.950162037036</v>
      </c>
      <c r="C13213" s="225">
        <v>100</v>
      </c>
      <c r="D13213" s="86" t="s">
        <v>259</v>
      </c>
    </row>
    <row r="13214" spans="2:4">
      <c r="B13214" s="228">
        <v>45216.951435185183</v>
      </c>
      <c r="C13214" s="225">
        <v>12</v>
      </c>
      <c r="D13214" s="86" t="s">
        <v>1193</v>
      </c>
    </row>
    <row r="13215" spans="2:4">
      <c r="B13215" s="228">
        <v>45216.953703703701</v>
      </c>
      <c r="C13215" s="225">
        <v>500</v>
      </c>
      <c r="D13215" s="86" t="s">
        <v>7714</v>
      </c>
    </row>
    <row r="13216" spans="2:4">
      <c r="B13216" s="228">
        <v>45216.954606481479</v>
      </c>
      <c r="C13216" s="225">
        <v>2.59</v>
      </c>
      <c r="D13216" s="86" t="s">
        <v>5899</v>
      </c>
    </row>
    <row r="13217" spans="2:4">
      <c r="B13217" s="228">
        <v>45216.959039351852</v>
      </c>
      <c r="C13217" s="225">
        <v>597</v>
      </c>
      <c r="D13217" s="86" t="s">
        <v>3521</v>
      </c>
    </row>
    <row r="13218" spans="2:4">
      <c r="B13218" s="228">
        <v>45216.959062499998</v>
      </c>
      <c r="C13218" s="225">
        <v>715</v>
      </c>
      <c r="D13218" s="86" t="s">
        <v>787</v>
      </c>
    </row>
    <row r="13219" spans="2:4">
      <c r="B13219" s="228">
        <v>45216.959120370368</v>
      </c>
      <c r="C13219" s="225">
        <v>137</v>
      </c>
      <c r="D13219" s="86" t="s">
        <v>8212</v>
      </c>
    </row>
    <row r="13220" spans="2:4">
      <c r="B13220" s="228">
        <v>45216.959282407406</v>
      </c>
      <c r="C13220" s="225">
        <v>4590</v>
      </c>
      <c r="D13220" s="86" t="s">
        <v>3499</v>
      </c>
    </row>
    <row r="13221" spans="2:4">
      <c r="B13221" s="228">
        <v>45216.959328703706</v>
      </c>
      <c r="C13221" s="225">
        <v>735</v>
      </c>
      <c r="D13221" s="86" t="s">
        <v>3508</v>
      </c>
    </row>
    <row r="13222" spans="2:4">
      <c r="B13222" s="228">
        <v>45216.959374999999</v>
      </c>
      <c r="C13222" s="225">
        <v>747</v>
      </c>
      <c r="D13222" s="86" t="s">
        <v>2352</v>
      </c>
    </row>
    <row r="13223" spans="2:4">
      <c r="B13223" s="228">
        <v>45216.959618055553</v>
      </c>
      <c r="C13223" s="225">
        <v>95</v>
      </c>
      <c r="D13223" s="86" t="s">
        <v>5866</v>
      </c>
    </row>
    <row r="13224" spans="2:4">
      <c r="B13224" s="228">
        <v>45216.959664351853</v>
      </c>
      <c r="C13224" s="225">
        <v>93</v>
      </c>
      <c r="D13224" s="86" t="s">
        <v>1370</v>
      </c>
    </row>
    <row r="13225" spans="2:4">
      <c r="B13225" s="228">
        <v>45216.959664351853</v>
      </c>
      <c r="C13225" s="225">
        <v>1046</v>
      </c>
      <c r="D13225" s="86" t="s">
        <v>1098</v>
      </c>
    </row>
    <row r="13226" spans="2:4">
      <c r="B13226" s="228">
        <v>45216.959710648145</v>
      </c>
      <c r="C13226" s="225">
        <v>628.48</v>
      </c>
      <c r="D13226" s="86" t="s">
        <v>3360</v>
      </c>
    </row>
    <row r="13227" spans="2:4">
      <c r="B13227" s="228">
        <v>45216.959722222222</v>
      </c>
      <c r="C13227" s="225">
        <v>435</v>
      </c>
      <c r="D13227" s="86" t="s">
        <v>472</v>
      </c>
    </row>
    <row r="13228" spans="2:4">
      <c r="B13228" s="228">
        <v>45216.959733796299</v>
      </c>
      <c r="C13228" s="225">
        <v>1688</v>
      </c>
      <c r="D13228" s="86" t="s">
        <v>3505</v>
      </c>
    </row>
    <row r="13229" spans="2:4">
      <c r="B13229" s="228">
        <v>45216.959768518522</v>
      </c>
      <c r="C13229" s="225">
        <v>79</v>
      </c>
      <c r="D13229" s="86" t="s">
        <v>249</v>
      </c>
    </row>
    <row r="13230" spans="2:4">
      <c r="B13230" s="228">
        <v>45216.959780092591</v>
      </c>
      <c r="C13230" s="225">
        <v>83</v>
      </c>
      <c r="D13230" s="86" t="s">
        <v>1322</v>
      </c>
    </row>
    <row r="13231" spans="2:4">
      <c r="B13231" s="228">
        <v>45216.959803240738</v>
      </c>
      <c r="C13231" s="225">
        <v>1556</v>
      </c>
      <c r="D13231" s="86" t="s">
        <v>340</v>
      </c>
    </row>
    <row r="13232" spans="2:4">
      <c r="B13232" s="228">
        <v>45216.95989583333</v>
      </c>
      <c r="C13232" s="225">
        <v>711</v>
      </c>
      <c r="D13232" s="86" t="s">
        <v>2223</v>
      </c>
    </row>
    <row r="13233" spans="2:4">
      <c r="B13233" s="228">
        <v>45216.959918981483</v>
      </c>
      <c r="C13233" s="225">
        <v>100</v>
      </c>
      <c r="D13233" s="86" t="s">
        <v>6018</v>
      </c>
    </row>
    <row r="13234" spans="2:4">
      <c r="B13234" s="228">
        <v>45216.959965277776</v>
      </c>
      <c r="C13234" s="225">
        <v>1987</v>
      </c>
      <c r="D13234" s="86" t="s">
        <v>3139</v>
      </c>
    </row>
    <row r="13235" spans="2:4">
      <c r="B13235" s="228">
        <v>45216.959976851853</v>
      </c>
      <c r="C13235" s="225">
        <v>113</v>
      </c>
      <c r="D13235" s="86" t="s">
        <v>647</v>
      </c>
    </row>
    <row r="13236" spans="2:4">
      <c r="B13236" s="228">
        <v>45216.960034722222</v>
      </c>
      <c r="C13236" s="225">
        <v>306</v>
      </c>
      <c r="D13236" s="86" t="s">
        <v>3485</v>
      </c>
    </row>
    <row r="13237" spans="2:4">
      <c r="B13237" s="228">
        <v>45216.960069444445</v>
      </c>
      <c r="C13237" s="225">
        <v>403</v>
      </c>
      <c r="D13237" s="86" t="s">
        <v>8176</v>
      </c>
    </row>
    <row r="13238" spans="2:4">
      <c r="B13238" s="228">
        <v>45216.960081018522</v>
      </c>
      <c r="C13238" s="225">
        <v>1</v>
      </c>
      <c r="D13238" s="86" t="s">
        <v>3507</v>
      </c>
    </row>
    <row r="13239" spans="2:4">
      <c r="B13239" s="228">
        <v>45216.960104166668</v>
      </c>
      <c r="C13239" s="225">
        <v>14</v>
      </c>
      <c r="D13239" s="86" t="s">
        <v>1828</v>
      </c>
    </row>
    <row r="13240" spans="2:4">
      <c r="B13240" s="228">
        <v>45216.960162037038</v>
      </c>
      <c r="C13240" s="225">
        <v>745</v>
      </c>
      <c r="D13240" s="86" t="s">
        <v>1462</v>
      </c>
    </row>
    <row r="13241" spans="2:4">
      <c r="B13241" s="228">
        <v>45216.960231481484</v>
      </c>
      <c r="C13241" s="225">
        <v>166</v>
      </c>
      <c r="D13241" s="86" t="s">
        <v>3503</v>
      </c>
    </row>
    <row r="13242" spans="2:4">
      <c r="B13242" s="228">
        <v>45216.96025462963</v>
      </c>
      <c r="C13242" s="225">
        <v>293</v>
      </c>
      <c r="D13242" s="86" t="s">
        <v>3495</v>
      </c>
    </row>
    <row r="13243" spans="2:4">
      <c r="B13243" s="228">
        <v>45216.960277777776</v>
      </c>
      <c r="C13243" s="225">
        <v>189</v>
      </c>
      <c r="D13243" s="86" t="s">
        <v>7406</v>
      </c>
    </row>
    <row r="13244" spans="2:4">
      <c r="B13244" s="228">
        <v>45216.960277777776</v>
      </c>
      <c r="C13244" s="225">
        <v>417</v>
      </c>
      <c r="D13244" s="86" t="s">
        <v>381</v>
      </c>
    </row>
    <row r="13245" spans="2:4">
      <c r="B13245" s="228">
        <v>45216.960335648146</v>
      </c>
      <c r="C13245" s="225">
        <v>162</v>
      </c>
      <c r="D13245" s="86" t="s">
        <v>4465</v>
      </c>
    </row>
    <row r="13246" spans="2:4">
      <c r="B13246" s="228">
        <v>45216.960347222222</v>
      </c>
      <c r="C13246" s="225">
        <v>629</v>
      </c>
      <c r="D13246" s="86" t="s">
        <v>689</v>
      </c>
    </row>
    <row r="13247" spans="2:4">
      <c r="B13247" s="228">
        <v>45216.960381944446</v>
      </c>
      <c r="C13247" s="225">
        <v>1204</v>
      </c>
      <c r="D13247" s="86" t="s">
        <v>3511</v>
      </c>
    </row>
    <row r="13248" spans="2:4">
      <c r="B13248" s="228">
        <v>45216.960428240738</v>
      </c>
      <c r="C13248" s="225">
        <v>264</v>
      </c>
      <c r="D13248" s="86" t="s">
        <v>2389</v>
      </c>
    </row>
    <row r="13249" spans="2:4">
      <c r="B13249" s="228">
        <v>45216.960451388892</v>
      </c>
      <c r="C13249" s="225">
        <v>1569</v>
      </c>
      <c r="D13249" s="86" t="s">
        <v>510</v>
      </c>
    </row>
    <row r="13250" spans="2:4">
      <c r="B13250" s="228">
        <v>45216.960462962961</v>
      </c>
      <c r="C13250" s="225">
        <v>2037.01</v>
      </c>
      <c r="D13250" s="86" t="s">
        <v>4469</v>
      </c>
    </row>
    <row r="13251" spans="2:4">
      <c r="B13251" s="228">
        <v>45216.960474537038</v>
      </c>
      <c r="C13251" s="225">
        <v>385.48</v>
      </c>
      <c r="D13251" s="86" t="s">
        <v>3500</v>
      </c>
    </row>
    <row r="13252" spans="2:4">
      <c r="B13252" s="228">
        <v>45216.960486111115</v>
      </c>
      <c r="C13252" s="225">
        <v>28</v>
      </c>
      <c r="D13252" s="86" t="s">
        <v>3490</v>
      </c>
    </row>
    <row r="13253" spans="2:4">
      <c r="B13253" s="228">
        <v>45216.960555555554</v>
      </c>
      <c r="C13253" s="225">
        <v>1021</v>
      </c>
      <c r="D13253" s="86" t="s">
        <v>1189</v>
      </c>
    </row>
    <row r="13254" spans="2:4">
      <c r="B13254" s="228">
        <v>45216.960613425923</v>
      </c>
      <c r="C13254" s="225">
        <v>1220</v>
      </c>
      <c r="D13254" s="86" t="s">
        <v>1294</v>
      </c>
    </row>
    <row r="13255" spans="2:4">
      <c r="B13255" s="228">
        <v>45216.960706018515</v>
      </c>
      <c r="C13255" s="225">
        <v>244</v>
      </c>
      <c r="D13255" s="86" t="s">
        <v>8948</v>
      </c>
    </row>
    <row r="13256" spans="2:4">
      <c r="B13256" s="228">
        <v>45216.960740740738</v>
      </c>
      <c r="C13256" s="225">
        <v>1428</v>
      </c>
      <c r="D13256" s="86" t="s">
        <v>4467</v>
      </c>
    </row>
    <row r="13257" spans="2:4">
      <c r="B13257" s="228">
        <v>45216.960763888892</v>
      </c>
      <c r="C13257" s="225">
        <v>134</v>
      </c>
      <c r="D13257" s="86" t="s">
        <v>3474</v>
      </c>
    </row>
    <row r="13258" spans="2:4">
      <c r="B13258" s="228">
        <v>45216.960844907408</v>
      </c>
      <c r="C13258" s="225">
        <v>28</v>
      </c>
      <c r="D13258" s="86" t="s">
        <v>6688</v>
      </c>
    </row>
    <row r="13259" spans="2:4">
      <c r="B13259" s="228">
        <v>45216.960925925923</v>
      </c>
      <c r="C13259" s="225">
        <v>249</v>
      </c>
      <c r="D13259" s="86" t="s">
        <v>3548</v>
      </c>
    </row>
    <row r="13260" spans="2:4">
      <c r="B13260" s="228">
        <v>45216.960995370369</v>
      </c>
      <c r="C13260" s="225">
        <v>797.4</v>
      </c>
      <c r="D13260" s="86" t="s">
        <v>3516</v>
      </c>
    </row>
    <row r="13261" spans="2:4">
      <c r="B13261" s="228">
        <v>45216.961030092592</v>
      </c>
      <c r="C13261" s="225">
        <v>181</v>
      </c>
      <c r="D13261" s="86" t="s">
        <v>1312</v>
      </c>
    </row>
    <row r="13262" spans="2:4">
      <c r="B13262" s="228">
        <v>45216.961064814815</v>
      </c>
      <c r="C13262" s="225">
        <v>14</v>
      </c>
      <c r="D13262" s="86" t="s">
        <v>2967</v>
      </c>
    </row>
    <row r="13263" spans="2:4">
      <c r="B13263" s="228">
        <v>45216.961076388892</v>
      </c>
      <c r="C13263" s="225">
        <v>151</v>
      </c>
      <c r="D13263" s="86" t="s">
        <v>604</v>
      </c>
    </row>
    <row r="13264" spans="2:4">
      <c r="B13264" s="228">
        <v>45216.961134259262</v>
      </c>
      <c r="C13264" s="225">
        <v>92</v>
      </c>
      <c r="D13264" s="86" t="s">
        <v>2482</v>
      </c>
    </row>
    <row r="13265" spans="2:4">
      <c r="B13265" s="228">
        <v>45216.961215277777</v>
      </c>
      <c r="C13265" s="225">
        <v>5</v>
      </c>
      <c r="D13265" s="86" t="s">
        <v>434</v>
      </c>
    </row>
    <row r="13266" spans="2:4">
      <c r="B13266" s="228">
        <v>45216.961238425924</v>
      </c>
      <c r="C13266" s="225">
        <v>77</v>
      </c>
      <c r="D13266" s="86" t="s">
        <v>6105</v>
      </c>
    </row>
    <row r="13267" spans="2:4">
      <c r="B13267" s="228">
        <v>45216.961261574077</v>
      </c>
      <c r="C13267" s="225">
        <v>488</v>
      </c>
      <c r="D13267" s="86" t="s">
        <v>1375</v>
      </c>
    </row>
    <row r="13268" spans="2:4">
      <c r="B13268" s="228">
        <v>45216.961273148147</v>
      </c>
      <c r="C13268" s="225">
        <v>145</v>
      </c>
      <c r="D13268" s="86" t="s">
        <v>1827</v>
      </c>
    </row>
    <row r="13269" spans="2:4">
      <c r="B13269" s="228">
        <v>45216.961342592593</v>
      </c>
      <c r="C13269" s="225">
        <v>1581</v>
      </c>
      <c r="D13269" s="86" t="s">
        <v>556</v>
      </c>
    </row>
    <row r="13270" spans="2:4">
      <c r="B13270" s="228">
        <v>45216.961388888885</v>
      </c>
      <c r="C13270" s="225">
        <v>283</v>
      </c>
      <c r="D13270" s="86" t="s">
        <v>3524</v>
      </c>
    </row>
    <row r="13271" spans="2:4">
      <c r="B13271" s="228">
        <v>45216.961469907408</v>
      </c>
      <c r="C13271" s="225">
        <v>636</v>
      </c>
      <c r="D13271" s="86" t="s">
        <v>144</v>
      </c>
    </row>
    <row r="13272" spans="2:4">
      <c r="B13272" s="228">
        <v>45216.961516203701</v>
      </c>
      <c r="C13272" s="225">
        <v>433</v>
      </c>
      <c r="D13272" s="86" t="s">
        <v>50</v>
      </c>
    </row>
    <row r="13273" spans="2:4">
      <c r="B13273" s="228">
        <v>45216.961597222224</v>
      </c>
      <c r="C13273" s="225">
        <v>133</v>
      </c>
      <c r="D13273" s="86" t="s">
        <v>3484</v>
      </c>
    </row>
    <row r="13274" spans="2:4">
      <c r="B13274" s="228">
        <v>45216.961655092593</v>
      </c>
      <c r="C13274" s="225">
        <v>95</v>
      </c>
      <c r="D13274" s="86" t="s">
        <v>3486</v>
      </c>
    </row>
    <row r="13275" spans="2:4">
      <c r="B13275" s="228">
        <v>45216.96166666667</v>
      </c>
      <c r="C13275" s="225">
        <v>330</v>
      </c>
      <c r="D13275" s="86" t="s">
        <v>3500</v>
      </c>
    </row>
    <row r="13276" spans="2:4">
      <c r="B13276" s="228">
        <v>45216.961678240739</v>
      </c>
      <c r="C13276" s="225">
        <v>12</v>
      </c>
      <c r="D13276" s="86" t="s">
        <v>3509</v>
      </c>
    </row>
    <row r="13277" spans="2:4">
      <c r="B13277" s="228">
        <v>45216.961828703701</v>
      </c>
      <c r="C13277" s="225">
        <v>917</v>
      </c>
      <c r="D13277" s="86" t="s">
        <v>3357</v>
      </c>
    </row>
    <row r="13278" spans="2:4">
      <c r="B13278" s="228">
        <v>45216.961921296293</v>
      </c>
      <c r="C13278" s="225">
        <v>15</v>
      </c>
      <c r="D13278" s="86" t="s">
        <v>3487</v>
      </c>
    </row>
    <row r="13279" spans="2:4">
      <c r="B13279" s="228">
        <v>45216.961921296293</v>
      </c>
      <c r="C13279" s="225">
        <v>5</v>
      </c>
      <c r="D13279" s="86" t="s">
        <v>890</v>
      </c>
    </row>
    <row r="13280" spans="2:4">
      <c r="B13280" s="228">
        <v>45216.961921296293</v>
      </c>
      <c r="C13280" s="225">
        <v>66</v>
      </c>
      <c r="D13280" s="86" t="s">
        <v>3268</v>
      </c>
    </row>
    <row r="13281" spans="2:4">
      <c r="B13281" s="228">
        <v>45216.962013888886</v>
      </c>
      <c r="C13281" s="225">
        <v>167</v>
      </c>
      <c r="D13281" s="86" t="s">
        <v>1350</v>
      </c>
    </row>
    <row r="13282" spans="2:4">
      <c r="B13282" s="228">
        <v>45216.962083333332</v>
      </c>
      <c r="C13282" s="225">
        <v>215.41</v>
      </c>
      <c r="D13282" s="86" t="s">
        <v>2532</v>
      </c>
    </row>
    <row r="13283" spans="2:4">
      <c r="B13283" s="228">
        <v>45216.962083333332</v>
      </c>
      <c r="C13283" s="225">
        <v>905</v>
      </c>
      <c r="D13283" s="86" t="s">
        <v>3489</v>
      </c>
    </row>
    <row r="13284" spans="2:4">
      <c r="B13284" s="228">
        <v>45216.962106481478</v>
      </c>
      <c r="C13284" s="225">
        <v>159</v>
      </c>
      <c r="D13284" s="86" t="s">
        <v>8797</v>
      </c>
    </row>
    <row r="13285" spans="2:4">
      <c r="B13285" s="228">
        <v>45216.962175925924</v>
      </c>
      <c r="C13285" s="225">
        <v>2</v>
      </c>
      <c r="D13285" s="86" t="s">
        <v>8831</v>
      </c>
    </row>
    <row r="13286" spans="2:4">
      <c r="B13286" s="228">
        <v>45216.962233796294</v>
      </c>
      <c r="C13286" s="225">
        <v>83</v>
      </c>
      <c r="D13286" s="86" t="s">
        <v>3203</v>
      </c>
    </row>
    <row r="13287" spans="2:4">
      <c r="B13287" s="228">
        <v>45216.962245370371</v>
      </c>
      <c r="C13287" s="225">
        <v>28</v>
      </c>
      <c r="D13287" s="86" t="s">
        <v>1768</v>
      </c>
    </row>
    <row r="13288" spans="2:4">
      <c r="B13288" s="228">
        <v>45216.962256944447</v>
      </c>
      <c r="C13288" s="225">
        <v>4</v>
      </c>
      <c r="D13288" s="86" t="s">
        <v>1789</v>
      </c>
    </row>
    <row r="13289" spans="2:4">
      <c r="B13289" s="228">
        <v>45216.962256944447</v>
      </c>
      <c r="C13289" s="225">
        <v>69</v>
      </c>
      <c r="D13289" s="86" t="s">
        <v>2575</v>
      </c>
    </row>
    <row r="13290" spans="2:4">
      <c r="B13290" s="228">
        <v>45216.962280092594</v>
      </c>
      <c r="C13290" s="225">
        <v>118</v>
      </c>
      <c r="D13290" s="86" t="s">
        <v>915</v>
      </c>
    </row>
    <row r="13291" spans="2:4">
      <c r="B13291" s="228">
        <v>45216.962523148148</v>
      </c>
      <c r="C13291" s="225">
        <v>254</v>
      </c>
      <c r="D13291" s="86" t="s">
        <v>4322</v>
      </c>
    </row>
    <row r="13292" spans="2:4">
      <c r="B13292" s="228">
        <v>45216.962557870371</v>
      </c>
      <c r="C13292" s="225">
        <v>58</v>
      </c>
      <c r="D13292" s="86" t="s">
        <v>3523</v>
      </c>
    </row>
    <row r="13293" spans="2:4">
      <c r="B13293" s="228">
        <v>45216.962557870371</v>
      </c>
      <c r="C13293" s="225">
        <v>20</v>
      </c>
      <c r="D13293" s="86" t="s">
        <v>1835</v>
      </c>
    </row>
    <row r="13294" spans="2:4">
      <c r="B13294" s="228">
        <v>45216.962627314817</v>
      </c>
      <c r="C13294" s="225">
        <v>769</v>
      </c>
      <c r="D13294" s="86" t="s">
        <v>506</v>
      </c>
    </row>
    <row r="13295" spans="2:4">
      <c r="B13295" s="228">
        <v>45216.962731481479</v>
      </c>
      <c r="C13295" s="225">
        <v>1</v>
      </c>
      <c r="D13295" s="86" t="s">
        <v>7592</v>
      </c>
    </row>
    <row r="13296" spans="2:4">
      <c r="B13296" s="228">
        <v>45216.962743055556</v>
      </c>
      <c r="C13296" s="225">
        <v>354</v>
      </c>
      <c r="D13296" s="86" t="s">
        <v>3485</v>
      </c>
    </row>
    <row r="13297" spans="2:4">
      <c r="B13297" s="228">
        <v>45216.962881944448</v>
      </c>
      <c r="C13297" s="225">
        <v>480</v>
      </c>
      <c r="D13297" s="86" t="s">
        <v>3789</v>
      </c>
    </row>
    <row r="13298" spans="2:4">
      <c r="B13298" s="228">
        <v>45216.962905092594</v>
      </c>
      <c r="C13298" s="225">
        <v>237</v>
      </c>
      <c r="D13298" s="86" t="s">
        <v>1997</v>
      </c>
    </row>
    <row r="13299" spans="2:4">
      <c r="B13299" s="228">
        <v>45216.962916666664</v>
      </c>
      <c r="C13299" s="225">
        <v>478</v>
      </c>
      <c r="D13299" s="86" t="s">
        <v>7229</v>
      </c>
    </row>
    <row r="13300" spans="2:4">
      <c r="B13300" s="228">
        <v>45216.962962962964</v>
      </c>
      <c r="C13300" s="225">
        <v>575</v>
      </c>
      <c r="D13300" s="86" t="s">
        <v>2899</v>
      </c>
    </row>
    <row r="13301" spans="2:4">
      <c r="B13301" s="228">
        <v>45216.962997685187</v>
      </c>
      <c r="C13301" s="225">
        <v>75</v>
      </c>
      <c r="D13301" s="86" t="s">
        <v>1322</v>
      </c>
    </row>
    <row r="13302" spans="2:4">
      <c r="B13302" s="228">
        <v>45216.963043981479</v>
      </c>
      <c r="C13302" s="225">
        <v>563.12</v>
      </c>
      <c r="D13302" s="86" t="s">
        <v>2959</v>
      </c>
    </row>
    <row r="13303" spans="2:4">
      <c r="B13303" s="228">
        <v>45216.963090277779</v>
      </c>
      <c r="C13303" s="225">
        <v>17</v>
      </c>
      <c r="D13303" s="86" t="s">
        <v>3494</v>
      </c>
    </row>
    <row r="13304" spans="2:4">
      <c r="B13304" s="228">
        <v>45216.963136574072</v>
      </c>
      <c r="C13304" s="225">
        <v>27</v>
      </c>
      <c r="D13304" s="86" t="s">
        <v>3157</v>
      </c>
    </row>
    <row r="13305" spans="2:4">
      <c r="B13305" s="228">
        <v>45216.963171296295</v>
      </c>
      <c r="C13305" s="225">
        <v>155</v>
      </c>
      <c r="D13305" s="86" t="s">
        <v>3155</v>
      </c>
    </row>
    <row r="13306" spans="2:4">
      <c r="B13306" s="228">
        <v>45216.963206018518</v>
      </c>
      <c r="C13306" s="225">
        <v>38</v>
      </c>
      <c r="D13306" s="86" t="s">
        <v>7559</v>
      </c>
    </row>
    <row r="13307" spans="2:4">
      <c r="B13307" s="228">
        <v>45216.963217592594</v>
      </c>
      <c r="C13307" s="225">
        <v>35</v>
      </c>
      <c r="D13307" s="86" t="s">
        <v>2810</v>
      </c>
    </row>
    <row r="13308" spans="2:4">
      <c r="B13308" s="228">
        <v>45216.963240740741</v>
      </c>
      <c r="C13308" s="225">
        <v>519</v>
      </c>
      <c r="D13308" s="86" t="s">
        <v>2993</v>
      </c>
    </row>
    <row r="13309" spans="2:4">
      <c r="B13309" s="228">
        <v>45216.963275462964</v>
      </c>
      <c r="C13309" s="225">
        <v>3093</v>
      </c>
      <c r="D13309" s="86" t="s">
        <v>340</v>
      </c>
    </row>
    <row r="13310" spans="2:4">
      <c r="B13310" s="228">
        <v>45216.963425925926</v>
      </c>
      <c r="C13310" s="225">
        <v>123</v>
      </c>
      <c r="D13310" s="86" t="s">
        <v>1416</v>
      </c>
    </row>
    <row r="13311" spans="2:4">
      <c r="B13311" s="228">
        <v>45216.963437500002</v>
      </c>
      <c r="C13311" s="225">
        <v>27</v>
      </c>
      <c r="D13311" s="86" t="s">
        <v>7976</v>
      </c>
    </row>
    <row r="13312" spans="2:4">
      <c r="B13312" s="228">
        <v>45216.963460648149</v>
      </c>
      <c r="C13312" s="225">
        <v>155</v>
      </c>
      <c r="D13312" s="86" t="s">
        <v>3276</v>
      </c>
    </row>
    <row r="13313" spans="2:4">
      <c r="B13313" s="228">
        <v>45216.963576388887</v>
      </c>
      <c r="C13313" s="225">
        <v>2</v>
      </c>
      <c r="D13313" s="86" t="s">
        <v>415</v>
      </c>
    </row>
    <row r="13314" spans="2:4">
      <c r="B13314" s="228">
        <v>45216.963622685187</v>
      </c>
      <c r="C13314" s="225">
        <v>180</v>
      </c>
      <c r="D13314" s="86" t="s">
        <v>189</v>
      </c>
    </row>
    <row r="13315" spans="2:4">
      <c r="B13315" s="228">
        <v>45216.96366898148</v>
      </c>
      <c r="C13315" s="225">
        <v>6853</v>
      </c>
      <c r="D13315" s="86" t="s">
        <v>1683</v>
      </c>
    </row>
    <row r="13316" spans="2:4">
      <c r="B13316" s="228">
        <v>45216.963750000003</v>
      </c>
      <c r="C13316" s="225">
        <v>90</v>
      </c>
      <c r="D13316" s="86" t="s">
        <v>1798</v>
      </c>
    </row>
    <row r="13317" spans="2:4">
      <c r="B13317" s="228">
        <v>45216.963761574072</v>
      </c>
      <c r="C13317" s="225">
        <v>40</v>
      </c>
      <c r="D13317" s="86" t="s">
        <v>8735</v>
      </c>
    </row>
    <row r="13318" spans="2:4">
      <c r="B13318" s="228">
        <v>45216.963773148149</v>
      </c>
      <c r="C13318" s="225">
        <v>185</v>
      </c>
      <c r="D13318" s="86" t="s">
        <v>3518</v>
      </c>
    </row>
    <row r="13319" spans="2:4">
      <c r="B13319" s="228">
        <v>45216.963796296295</v>
      </c>
      <c r="C13319" s="225">
        <v>33</v>
      </c>
      <c r="D13319" s="86" t="s">
        <v>6262</v>
      </c>
    </row>
    <row r="13320" spans="2:4">
      <c r="B13320" s="228">
        <v>45216.963865740741</v>
      </c>
      <c r="C13320" s="225">
        <v>176</v>
      </c>
      <c r="D13320" s="86" t="s">
        <v>1563</v>
      </c>
    </row>
    <row r="13321" spans="2:4">
      <c r="B13321" s="228">
        <v>45216.963877314818</v>
      </c>
      <c r="C13321" s="225">
        <v>113</v>
      </c>
      <c r="D13321" s="86" t="s">
        <v>801</v>
      </c>
    </row>
    <row r="13322" spans="2:4">
      <c r="B13322" s="228">
        <v>45216.964004629626</v>
      </c>
      <c r="C13322" s="225">
        <v>79</v>
      </c>
      <c r="D13322" s="86" t="s">
        <v>3656</v>
      </c>
    </row>
    <row r="13323" spans="2:4">
      <c r="B13323" s="228">
        <v>45216.964039351849</v>
      </c>
      <c r="C13323" s="225">
        <v>56</v>
      </c>
      <c r="D13323" s="86" t="s">
        <v>278</v>
      </c>
    </row>
    <row r="13324" spans="2:4">
      <c r="B13324" s="228">
        <v>45216.964201388888</v>
      </c>
      <c r="C13324" s="225">
        <v>76</v>
      </c>
      <c r="D13324" s="86" t="s">
        <v>1786</v>
      </c>
    </row>
    <row r="13325" spans="2:4">
      <c r="B13325" s="228">
        <v>45216.964236111111</v>
      </c>
      <c r="C13325" s="225">
        <v>509</v>
      </c>
      <c r="D13325" s="86" t="s">
        <v>1550</v>
      </c>
    </row>
    <row r="13326" spans="2:4">
      <c r="B13326" s="228">
        <v>45216.964236111111</v>
      </c>
      <c r="C13326" s="225">
        <v>1409</v>
      </c>
      <c r="D13326" s="86" t="s">
        <v>8956</v>
      </c>
    </row>
    <row r="13327" spans="2:4">
      <c r="B13327" s="228">
        <v>45216.964282407411</v>
      </c>
      <c r="C13327" s="225">
        <v>614</v>
      </c>
      <c r="D13327" s="86" t="s">
        <v>8334</v>
      </c>
    </row>
    <row r="13328" spans="2:4">
      <c r="B13328" s="228">
        <v>45216.964317129627</v>
      </c>
      <c r="C13328" s="225">
        <v>153</v>
      </c>
      <c r="D13328" s="86" t="s">
        <v>1216</v>
      </c>
    </row>
    <row r="13329" spans="2:4">
      <c r="B13329" s="228">
        <v>45216.964421296296</v>
      </c>
      <c r="C13329" s="225">
        <v>586</v>
      </c>
      <c r="D13329" s="86" t="s">
        <v>4468</v>
      </c>
    </row>
    <row r="13330" spans="2:4">
      <c r="B13330" s="228">
        <v>45216.964502314811</v>
      </c>
      <c r="C13330" s="225">
        <v>13</v>
      </c>
      <c r="D13330" s="86" t="s">
        <v>1245</v>
      </c>
    </row>
    <row r="13331" spans="2:4">
      <c r="B13331" s="228">
        <v>45216.964560185188</v>
      </c>
      <c r="C13331" s="225">
        <v>2</v>
      </c>
      <c r="D13331" s="86" t="s">
        <v>105</v>
      </c>
    </row>
    <row r="13332" spans="2:4">
      <c r="B13332" s="228">
        <v>45216.96466435185</v>
      </c>
      <c r="C13332" s="225">
        <v>343</v>
      </c>
      <c r="D13332" s="86" t="s">
        <v>3498</v>
      </c>
    </row>
    <row r="13333" spans="2:4">
      <c r="B13333" s="228">
        <v>45216.964733796296</v>
      </c>
      <c r="C13333" s="225">
        <v>2094</v>
      </c>
      <c r="D13333" s="86" t="s">
        <v>3190</v>
      </c>
    </row>
    <row r="13334" spans="2:4">
      <c r="B13334" s="228">
        <v>45216.964745370373</v>
      </c>
      <c r="C13334" s="225">
        <v>1</v>
      </c>
      <c r="D13334" s="86" t="s">
        <v>1865</v>
      </c>
    </row>
    <row r="13335" spans="2:4">
      <c r="B13335" s="228">
        <v>45216.964861111112</v>
      </c>
      <c r="C13335" s="225">
        <v>108</v>
      </c>
      <c r="D13335" s="86" t="s">
        <v>3514</v>
      </c>
    </row>
    <row r="13336" spans="2:4">
      <c r="B13336" s="228">
        <v>45216.964999999997</v>
      </c>
      <c r="C13336" s="225">
        <v>200.72</v>
      </c>
      <c r="D13336" s="86" t="s">
        <v>5836</v>
      </c>
    </row>
    <row r="13337" spans="2:4">
      <c r="B13337" s="228">
        <v>45216.96502314815</v>
      </c>
      <c r="C13337" s="225">
        <v>431</v>
      </c>
      <c r="D13337" s="86" t="s">
        <v>3496</v>
      </c>
    </row>
    <row r="13338" spans="2:4">
      <c r="B13338" s="228">
        <v>45216.965046296296</v>
      </c>
      <c r="C13338" s="225">
        <v>10</v>
      </c>
      <c r="D13338" s="86" t="s">
        <v>2994</v>
      </c>
    </row>
    <row r="13339" spans="2:4">
      <c r="B13339" s="228">
        <v>45216.965081018519</v>
      </c>
      <c r="C13339" s="225">
        <v>391</v>
      </c>
      <c r="D13339" s="86" t="s">
        <v>5172</v>
      </c>
    </row>
    <row r="13340" spans="2:4">
      <c r="B13340" s="228">
        <v>45216.965138888889</v>
      </c>
      <c r="C13340" s="225">
        <v>251</v>
      </c>
      <c r="D13340" s="86" t="s">
        <v>506</v>
      </c>
    </row>
    <row r="13341" spans="2:4">
      <c r="B13341" s="228">
        <v>45216.965162037035</v>
      </c>
      <c r="C13341" s="225">
        <v>864.64</v>
      </c>
      <c r="D13341" s="86" t="s">
        <v>7811</v>
      </c>
    </row>
    <row r="13342" spans="2:4">
      <c r="B13342" s="228">
        <v>45216.965300925927</v>
      </c>
      <c r="C13342" s="225">
        <v>11</v>
      </c>
      <c r="D13342" s="86" t="s">
        <v>8337</v>
      </c>
    </row>
    <row r="13343" spans="2:4">
      <c r="B13343" s="228">
        <v>45216.965312499997</v>
      </c>
      <c r="C13343" s="225">
        <v>103</v>
      </c>
      <c r="D13343" s="86" t="s">
        <v>774</v>
      </c>
    </row>
    <row r="13344" spans="2:4">
      <c r="B13344" s="228">
        <v>45216.965324074074</v>
      </c>
      <c r="C13344" s="225">
        <v>81</v>
      </c>
      <c r="D13344" s="86" t="s">
        <v>6331</v>
      </c>
    </row>
    <row r="13345" spans="2:4">
      <c r="B13345" s="228">
        <v>45216.965324074074</v>
      </c>
      <c r="C13345" s="225">
        <v>308</v>
      </c>
      <c r="D13345" s="86" t="s">
        <v>3234</v>
      </c>
    </row>
    <row r="13346" spans="2:4">
      <c r="B13346" s="228">
        <v>45216.965381944443</v>
      </c>
      <c r="C13346" s="225">
        <v>735</v>
      </c>
      <c r="D13346" s="86" t="s">
        <v>3513</v>
      </c>
    </row>
    <row r="13347" spans="2:4">
      <c r="B13347" s="228">
        <v>45216.965497685182</v>
      </c>
      <c r="C13347" s="225">
        <v>500.05</v>
      </c>
      <c r="D13347" s="86" t="s">
        <v>351</v>
      </c>
    </row>
    <row r="13348" spans="2:4">
      <c r="B13348" s="228">
        <v>45216.965694444443</v>
      </c>
      <c r="C13348" s="225">
        <v>434</v>
      </c>
      <c r="D13348" s="86" t="s">
        <v>769</v>
      </c>
    </row>
    <row r="13349" spans="2:4">
      <c r="B13349" s="228">
        <v>45216.965740740743</v>
      </c>
      <c r="C13349" s="225">
        <v>64</v>
      </c>
      <c r="D13349" s="86" t="s">
        <v>3522</v>
      </c>
    </row>
    <row r="13350" spans="2:4">
      <c r="B13350" s="228">
        <v>45216.965763888889</v>
      </c>
      <c r="C13350" s="225">
        <v>882</v>
      </c>
      <c r="D13350" s="86" t="s">
        <v>1528</v>
      </c>
    </row>
    <row r="13351" spans="2:4">
      <c r="B13351" s="228">
        <v>45216.965763888889</v>
      </c>
      <c r="C13351" s="225">
        <v>218</v>
      </c>
      <c r="D13351" s="86" t="s">
        <v>3539</v>
      </c>
    </row>
    <row r="13352" spans="2:4">
      <c r="B13352" s="228">
        <v>45216.965833333335</v>
      </c>
      <c r="C13352" s="225">
        <v>430</v>
      </c>
      <c r="D13352" s="86" t="s">
        <v>3544</v>
      </c>
    </row>
    <row r="13353" spans="2:4">
      <c r="B13353" s="228">
        <v>45216.965844907405</v>
      </c>
      <c r="C13353" s="225">
        <v>458</v>
      </c>
      <c r="D13353" s="86" t="s">
        <v>4508</v>
      </c>
    </row>
    <row r="13354" spans="2:4">
      <c r="B13354" s="228">
        <v>45216.965868055559</v>
      </c>
      <c r="C13354" s="225">
        <v>45</v>
      </c>
      <c r="D13354" s="86" t="s">
        <v>154</v>
      </c>
    </row>
    <row r="13355" spans="2:4">
      <c r="B13355" s="228">
        <v>45216.965879629628</v>
      </c>
      <c r="C13355" s="225">
        <v>259.01</v>
      </c>
      <c r="D13355" s="86" t="s">
        <v>4321</v>
      </c>
    </row>
    <row r="13356" spans="2:4">
      <c r="B13356" s="228">
        <v>45216.965891203705</v>
      </c>
      <c r="C13356" s="225">
        <v>366</v>
      </c>
      <c r="D13356" s="86" t="s">
        <v>3492</v>
      </c>
    </row>
    <row r="13357" spans="2:4">
      <c r="B13357" s="228">
        <v>45216.965937499997</v>
      </c>
      <c r="C13357" s="225">
        <v>219</v>
      </c>
      <c r="D13357" s="86" t="s">
        <v>4466</v>
      </c>
    </row>
    <row r="13358" spans="2:4">
      <c r="B13358" s="228">
        <v>45216.965960648151</v>
      </c>
      <c r="C13358" s="225">
        <v>321.35000000000002</v>
      </c>
      <c r="D13358" s="86" t="s">
        <v>146</v>
      </c>
    </row>
    <row r="13359" spans="2:4">
      <c r="B13359" s="228">
        <v>45216.96601851852</v>
      </c>
      <c r="C13359" s="225">
        <v>11</v>
      </c>
      <c r="D13359" s="86" t="s">
        <v>685</v>
      </c>
    </row>
    <row r="13360" spans="2:4">
      <c r="B13360" s="228">
        <v>45216.966087962966</v>
      </c>
      <c r="C13360" s="225">
        <v>655.01</v>
      </c>
      <c r="D13360" s="86" t="s">
        <v>3474</v>
      </c>
    </row>
    <row r="13361" spans="2:4">
      <c r="B13361" s="228">
        <v>45216.966134259259</v>
      </c>
      <c r="C13361" s="225">
        <v>35</v>
      </c>
      <c r="D13361" s="86" t="s">
        <v>3525</v>
      </c>
    </row>
    <row r="13362" spans="2:4">
      <c r="B13362" s="228">
        <v>45216.966238425928</v>
      </c>
      <c r="C13362" s="225">
        <v>24.79</v>
      </c>
      <c r="D13362" s="86" t="s">
        <v>1432</v>
      </c>
    </row>
    <row r="13363" spans="2:4">
      <c r="B13363" s="228">
        <v>45216.966331018521</v>
      </c>
      <c r="C13363" s="225">
        <v>4</v>
      </c>
      <c r="D13363" s="86" t="s">
        <v>7713</v>
      </c>
    </row>
    <row r="13364" spans="2:4">
      <c r="B13364" s="228">
        <v>45216.966377314813</v>
      </c>
      <c r="C13364" s="225">
        <v>38</v>
      </c>
      <c r="D13364" s="86" t="s">
        <v>1447</v>
      </c>
    </row>
    <row r="13365" spans="2:4">
      <c r="B13365" s="228">
        <v>45216.966423611113</v>
      </c>
      <c r="C13365" s="225">
        <v>51</v>
      </c>
      <c r="D13365" s="86" t="s">
        <v>8510</v>
      </c>
    </row>
    <row r="13366" spans="2:4">
      <c r="B13366" s="228">
        <v>45216.966446759259</v>
      </c>
      <c r="C13366" s="225">
        <v>122</v>
      </c>
      <c r="D13366" s="86" t="s">
        <v>393</v>
      </c>
    </row>
    <row r="13367" spans="2:4">
      <c r="B13367" s="228">
        <v>45216.966469907406</v>
      </c>
      <c r="C13367" s="225">
        <v>727</v>
      </c>
      <c r="D13367" s="86" t="s">
        <v>2300</v>
      </c>
    </row>
    <row r="13368" spans="2:4">
      <c r="B13368" s="228">
        <v>45216.966585648152</v>
      </c>
      <c r="C13368" s="225">
        <v>119</v>
      </c>
      <c r="D13368" s="86" t="s">
        <v>3502</v>
      </c>
    </row>
    <row r="13369" spans="2:4">
      <c r="B13369" s="228">
        <v>45216.966608796298</v>
      </c>
      <c r="C13369" s="225">
        <v>210</v>
      </c>
      <c r="D13369" s="86" t="s">
        <v>2459</v>
      </c>
    </row>
    <row r="13370" spans="2:4">
      <c r="B13370" s="228">
        <v>45216.966631944444</v>
      </c>
      <c r="C13370" s="225">
        <v>230</v>
      </c>
      <c r="D13370" s="86" t="s">
        <v>7506</v>
      </c>
    </row>
    <row r="13371" spans="2:4">
      <c r="B13371" s="228">
        <v>45216.966643518521</v>
      </c>
      <c r="C13371" s="225">
        <v>626</v>
      </c>
      <c r="D13371" s="86" t="s">
        <v>7425</v>
      </c>
    </row>
    <row r="13372" spans="2:4">
      <c r="B13372" s="228">
        <v>45216.966724537036</v>
      </c>
      <c r="C13372" s="225">
        <v>77</v>
      </c>
      <c r="D13372" s="86" t="s">
        <v>3785</v>
      </c>
    </row>
    <row r="13373" spans="2:4">
      <c r="B13373" s="228">
        <v>45216.96675925926</v>
      </c>
      <c r="C13373" s="225">
        <v>1</v>
      </c>
      <c r="D13373" s="86" t="s">
        <v>3520</v>
      </c>
    </row>
    <row r="13374" spans="2:4">
      <c r="B13374" s="228">
        <v>45216.966863425929</v>
      </c>
      <c r="C13374" s="225">
        <v>347</v>
      </c>
      <c r="D13374" s="86" t="s">
        <v>1445</v>
      </c>
    </row>
    <row r="13375" spans="2:4">
      <c r="B13375" s="228">
        <v>45216.966886574075</v>
      </c>
      <c r="C13375" s="225">
        <v>34</v>
      </c>
      <c r="D13375" s="86" t="s">
        <v>6320</v>
      </c>
    </row>
    <row r="13376" spans="2:4">
      <c r="B13376" s="228">
        <v>45216.967129629629</v>
      </c>
      <c r="C13376" s="225">
        <v>799</v>
      </c>
      <c r="D13376" s="86" t="s">
        <v>3079</v>
      </c>
    </row>
    <row r="13377" spans="2:4">
      <c r="B13377" s="228">
        <v>45216.967465277776</v>
      </c>
      <c r="C13377" s="225">
        <v>152</v>
      </c>
      <c r="D13377" s="86" t="s">
        <v>571</v>
      </c>
    </row>
    <row r="13378" spans="2:4">
      <c r="B13378" s="228">
        <v>45216.967476851853</v>
      </c>
      <c r="C13378" s="225">
        <v>296</v>
      </c>
      <c r="D13378" s="86" t="s">
        <v>7296</v>
      </c>
    </row>
    <row r="13379" spans="2:4">
      <c r="B13379" s="228">
        <v>45216.967488425929</v>
      </c>
      <c r="C13379" s="225">
        <v>138</v>
      </c>
      <c r="D13379" s="86" t="s">
        <v>304</v>
      </c>
    </row>
    <row r="13380" spans="2:4">
      <c r="B13380" s="228">
        <v>45216.96775462963</v>
      </c>
      <c r="C13380" s="225">
        <v>180</v>
      </c>
      <c r="D13380" s="86" t="s">
        <v>3519</v>
      </c>
    </row>
    <row r="13381" spans="2:4">
      <c r="B13381" s="228">
        <v>45216.967835648145</v>
      </c>
      <c r="C13381" s="225">
        <v>37</v>
      </c>
      <c r="D13381" s="86" t="s">
        <v>1726</v>
      </c>
    </row>
    <row r="13382" spans="2:4">
      <c r="B13382" s="228">
        <v>45216.967870370368</v>
      </c>
      <c r="C13382" s="225">
        <v>618</v>
      </c>
      <c r="D13382" s="86" t="s">
        <v>934</v>
      </c>
    </row>
    <row r="13383" spans="2:4">
      <c r="B13383" s="228">
        <v>45216.968009259261</v>
      </c>
      <c r="C13383" s="225">
        <v>92</v>
      </c>
      <c r="D13383" s="86" t="s">
        <v>7826</v>
      </c>
    </row>
    <row r="13384" spans="2:4">
      <c r="B13384" s="228">
        <v>45216.968043981484</v>
      </c>
      <c r="C13384" s="225">
        <v>284</v>
      </c>
      <c r="D13384" s="86" t="s">
        <v>7997</v>
      </c>
    </row>
    <row r="13385" spans="2:4">
      <c r="B13385" s="228">
        <v>45216.968148148146</v>
      </c>
      <c r="C13385" s="225">
        <v>469</v>
      </c>
      <c r="D13385" s="86" t="s">
        <v>7600</v>
      </c>
    </row>
    <row r="13386" spans="2:4">
      <c r="B13386" s="228">
        <v>45216.968321759261</v>
      </c>
      <c r="C13386" s="225">
        <v>100</v>
      </c>
      <c r="D13386" s="86" t="s">
        <v>7787</v>
      </c>
    </row>
    <row r="13387" spans="2:4">
      <c r="B13387" s="228">
        <v>45216.968645833331</v>
      </c>
      <c r="C13387" s="225">
        <v>100</v>
      </c>
      <c r="D13387" s="86" t="s">
        <v>2188</v>
      </c>
    </row>
    <row r="13388" spans="2:4">
      <c r="B13388" s="228">
        <v>45216.973854166667</v>
      </c>
      <c r="C13388" s="225">
        <v>20</v>
      </c>
      <c r="D13388" s="86" t="s">
        <v>3622</v>
      </c>
    </row>
    <row r="13389" spans="2:4">
      <c r="B13389" s="228">
        <v>45216.979259259257</v>
      </c>
      <c r="C13389" s="225">
        <v>60</v>
      </c>
      <c r="D13389" s="86" t="s">
        <v>6556</v>
      </c>
    </row>
    <row r="13390" spans="2:4">
      <c r="B13390" s="228">
        <v>45216.984432870369</v>
      </c>
      <c r="C13390" s="225">
        <v>99.99</v>
      </c>
      <c r="D13390" s="86" t="s">
        <v>278</v>
      </c>
    </row>
    <row r="13391" spans="2:4">
      <c r="B13391" s="228">
        <v>45216.987962962965</v>
      </c>
      <c r="C13391" s="225">
        <v>100</v>
      </c>
      <c r="D13391" s="86" t="s">
        <v>7534</v>
      </c>
    </row>
    <row r="13392" spans="2:4">
      <c r="B13392" s="228">
        <v>45216.99523148148</v>
      </c>
      <c r="C13392" s="225">
        <v>5.21</v>
      </c>
      <c r="D13392" s="86" t="s">
        <v>7487</v>
      </c>
    </row>
    <row r="13393" spans="2:4">
      <c r="B13393" s="228">
        <v>45216.997719907406</v>
      </c>
      <c r="C13393" s="225">
        <v>1.66</v>
      </c>
      <c r="D13393" s="86" t="s">
        <v>2498</v>
      </c>
    </row>
    <row r="13394" spans="2:4">
      <c r="B13394" s="228">
        <v>45216.998402777775</v>
      </c>
      <c r="C13394" s="225">
        <v>1</v>
      </c>
      <c r="D13394" s="86" t="s">
        <v>4100</v>
      </c>
    </row>
    <row r="13395" spans="2:4">
      <c r="B13395" s="228">
        <v>45217.000833333332</v>
      </c>
      <c r="C13395" s="225">
        <v>3.08</v>
      </c>
      <c r="D13395" s="86" t="s">
        <v>3782</v>
      </c>
    </row>
    <row r="13396" spans="2:4">
      <c r="B13396" s="228">
        <v>45217.002858796295</v>
      </c>
      <c r="C13396" s="225">
        <v>500</v>
      </c>
      <c r="D13396" s="86" t="s">
        <v>1187</v>
      </c>
    </row>
    <row r="13397" spans="2:4">
      <c r="B13397" s="228">
        <v>45217.008912037039</v>
      </c>
      <c r="C13397" s="225">
        <v>100</v>
      </c>
      <c r="D13397" s="86" t="s">
        <v>6782</v>
      </c>
    </row>
    <row r="13398" spans="2:4">
      <c r="B13398" s="228">
        <v>45217.009641203702</v>
      </c>
      <c r="C13398" s="225">
        <v>356.84</v>
      </c>
      <c r="D13398" s="86" t="s">
        <v>224</v>
      </c>
    </row>
    <row r="13399" spans="2:4">
      <c r="B13399" s="228">
        <v>45217.027233796296</v>
      </c>
      <c r="C13399" s="225">
        <v>200</v>
      </c>
      <c r="D13399" s="86" t="s">
        <v>9083</v>
      </c>
    </row>
    <row r="13400" spans="2:4">
      <c r="B13400" s="228">
        <v>45217.04515046296</v>
      </c>
      <c r="C13400" s="225">
        <v>100</v>
      </c>
      <c r="D13400" s="86" t="s">
        <v>6222</v>
      </c>
    </row>
    <row r="13401" spans="2:4">
      <c r="B13401" s="228">
        <v>45217.05840277778</v>
      </c>
      <c r="C13401" s="225">
        <v>185.83</v>
      </c>
      <c r="D13401" s="86" t="s">
        <v>6621</v>
      </c>
    </row>
    <row r="13402" spans="2:4">
      <c r="B13402" s="228">
        <v>45217.061377314814</v>
      </c>
      <c r="C13402" s="225">
        <v>1</v>
      </c>
      <c r="D13402" s="86" t="s">
        <v>285</v>
      </c>
    </row>
    <row r="13403" spans="2:4">
      <c r="B13403" s="228">
        <v>45217.067233796297</v>
      </c>
      <c r="C13403" s="225">
        <v>111</v>
      </c>
      <c r="D13403" s="86" t="s">
        <v>2678</v>
      </c>
    </row>
    <row r="13404" spans="2:4">
      <c r="B13404" s="228">
        <v>45217.103715277779</v>
      </c>
      <c r="C13404" s="225">
        <v>200</v>
      </c>
      <c r="D13404" s="86" t="s">
        <v>6253</v>
      </c>
    </row>
    <row r="13405" spans="2:4">
      <c r="B13405" s="228">
        <v>45217.110902777778</v>
      </c>
      <c r="C13405" s="225">
        <v>374.14</v>
      </c>
      <c r="D13405" s="86" t="s">
        <v>540</v>
      </c>
    </row>
    <row r="13406" spans="2:4">
      <c r="B13406" s="228">
        <v>45217.113993055558</v>
      </c>
      <c r="C13406" s="225">
        <v>10</v>
      </c>
      <c r="D13406" s="86" t="s">
        <v>62</v>
      </c>
    </row>
    <row r="13407" spans="2:4">
      <c r="B13407" s="228">
        <v>45217.127465277779</v>
      </c>
      <c r="C13407" s="225">
        <v>5</v>
      </c>
      <c r="D13407" s="86" t="s">
        <v>3854</v>
      </c>
    </row>
    <row r="13408" spans="2:4">
      <c r="B13408" s="228">
        <v>45217.151620370372</v>
      </c>
      <c r="C13408" s="225">
        <v>500</v>
      </c>
      <c r="D13408" s="86" t="s">
        <v>7672</v>
      </c>
    </row>
    <row r="13409" spans="2:4">
      <c r="B13409" s="228">
        <v>45217.172511574077</v>
      </c>
      <c r="C13409" s="225">
        <v>22</v>
      </c>
      <c r="D13409" s="86" t="s">
        <v>5939</v>
      </c>
    </row>
    <row r="13410" spans="2:4">
      <c r="B13410" s="228">
        <v>45217.224039351851</v>
      </c>
      <c r="C13410" s="225">
        <v>205</v>
      </c>
      <c r="D13410" s="86" t="s">
        <v>8525</v>
      </c>
    </row>
    <row r="13411" spans="2:4">
      <c r="B13411" s="228">
        <v>45217.242268518516</v>
      </c>
      <c r="C13411" s="225">
        <v>100</v>
      </c>
      <c r="D13411" s="86" t="s">
        <v>285</v>
      </c>
    </row>
    <row r="13412" spans="2:4">
      <c r="B13412" s="228">
        <v>45217.243761574071</v>
      </c>
      <c r="C13412" s="225">
        <v>99.5</v>
      </c>
      <c r="D13412" s="86" t="s">
        <v>989</v>
      </c>
    </row>
    <row r="13413" spans="2:4">
      <c r="B13413" s="228">
        <v>45217.245196759257</v>
      </c>
      <c r="C13413" s="225">
        <v>1</v>
      </c>
      <c r="D13413" s="86" t="s">
        <v>2110</v>
      </c>
    </row>
    <row r="13414" spans="2:4">
      <c r="B13414" s="228">
        <v>45217.25277777778</v>
      </c>
      <c r="C13414" s="225">
        <v>5400</v>
      </c>
      <c r="D13414" s="86" t="s">
        <v>1454</v>
      </c>
    </row>
    <row r="13415" spans="2:4">
      <c r="B13415" s="228">
        <v>45217.257002314815</v>
      </c>
      <c r="C13415" s="225">
        <v>200</v>
      </c>
      <c r="D13415" s="86" t="s">
        <v>794</v>
      </c>
    </row>
    <row r="13416" spans="2:4">
      <c r="B13416" s="228">
        <v>45217.262719907405</v>
      </c>
      <c r="C13416" s="225">
        <v>50</v>
      </c>
      <c r="D13416" s="86" t="s">
        <v>420</v>
      </c>
    </row>
    <row r="13417" spans="2:4">
      <c r="B13417" s="228">
        <v>45217.266527777778</v>
      </c>
      <c r="C13417" s="225">
        <v>9.15</v>
      </c>
      <c r="D13417" s="86" t="s">
        <v>686</v>
      </c>
    </row>
    <row r="13418" spans="2:4">
      <c r="B13418" s="228">
        <v>45217.268310185187</v>
      </c>
      <c r="C13418" s="225">
        <v>100</v>
      </c>
      <c r="D13418" s="86" t="s">
        <v>1141</v>
      </c>
    </row>
    <row r="13419" spans="2:4">
      <c r="B13419" s="228">
        <v>45217.268761574072</v>
      </c>
      <c r="C13419" s="225">
        <v>1500</v>
      </c>
      <c r="D13419" s="86" t="s">
        <v>1437</v>
      </c>
    </row>
    <row r="13420" spans="2:4">
      <c r="B13420" s="228">
        <v>45217.281655092593</v>
      </c>
      <c r="C13420" s="225">
        <v>100.09</v>
      </c>
      <c r="D13420" s="86" t="s">
        <v>1253</v>
      </c>
    </row>
    <row r="13421" spans="2:4">
      <c r="B13421" s="228">
        <v>45217.29005787037</v>
      </c>
      <c r="C13421" s="225">
        <v>3</v>
      </c>
      <c r="D13421" s="86" t="s">
        <v>1582</v>
      </c>
    </row>
    <row r="13422" spans="2:4">
      <c r="B13422" s="228">
        <v>45217.301805555559</v>
      </c>
      <c r="C13422" s="225">
        <v>300</v>
      </c>
      <c r="D13422" s="86" t="s">
        <v>5</v>
      </c>
    </row>
    <row r="13423" spans="2:4">
      <c r="B13423" s="228">
        <v>45217.31349537037</v>
      </c>
      <c r="C13423" s="225">
        <v>5.28</v>
      </c>
      <c r="D13423" s="86" t="s">
        <v>2034</v>
      </c>
    </row>
    <row r="13424" spans="2:4">
      <c r="B13424" s="228">
        <v>45217.315347222226</v>
      </c>
      <c r="C13424" s="225">
        <v>100</v>
      </c>
      <c r="D13424" s="86" t="s">
        <v>9029</v>
      </c>
    </row>
    <row r="13425" spans="2:4">
      <c r="B13425" s="228">
        <v>45217.31554398148</v>
      </c>
      <c r="C13425" s="225">
        <v>26.58</v>
      </c>
      <c r="D13425" s="86" t="s">
        <v>2034</v>
      </c>
    </row>
    <row r="13426" spans="2:4">
      <c r="B13426" s="228">
        <v>45217.318923611114</v>
      </c>
      <c r="C13426" s="225">
        <v>200</v>
      </c>
      <c r="D13426" s="86" t="s">
        <v>8867</v>
      </c>
    </row>
    <row r="13427" spans="2:4">
      <c r="B13427" s="228">
        <v>45217.330578703702</v>
      </c>
      <c r="C13427" s="225">
        <v>500</v>
      </c>
      <c r="D13427" s="86" t="s">
        <v>8460</v>
      </c>
    </row>
    <row r="13428" spans="2:4">
      <c r="B13428" s="228">
        <v>45217.331585648149</v>
      </c>
      <c r="C13428" s="225">
        <v>100</v>
      </c>
      <c r="D13428" s="86" t="s">
        <v>5213</v>
      </c>
    </row>
    <row r="13429" spans="2:4">
      <c r="B13429" s="228">
        <v>45217.350219907406</v>
      </c>
      <c r="C13429" s="225">
        <v>50</v>
      </c>
      <c r="D13429" s="86" t="s">
        <v>8187</v>
      </c>
    </row>
    <row r="13430" spans="2:4">
      <c r="B13430" s="228">
        <v>45217.355034722219</v>
      </c>
      <c r="C13430" s="225">
        <v>350</v>
      </c>
      <c r="D13430" s="86" t="s">
        <v>1650</v>
      </c>
    </row>
    <row r="13431" spans="2:4">
      <c r="B13431" s="228">
        <v>45217.366516203707</v>
      </c>
      <c r="C13431" s="225">
        <v>500</v>
      </c>
      <c r="D13431" s="86" t="s">
        <v>6119</v>
      </c>
    </row>
    <row r="13432" spans="2:4">
      <c r="B13432" s="228">
        <v>45217.367256944446</v>
      </c>
      <c r="C13432" s="225">
        <v>40</v>
      </c>
      <c r="D13432" s="86" t="s">
        <v>3303</v>
      </c>
    </row>
    <row r="13433" spans="2:4">
      <c r="B13433" s="228">
        <v>45217.369826388887</v>
      </c>
      <c r="C13433" s="225">
        <v>181</v>
      </c>
      <c r="D13433" s="86" t="s">
        <v>8868</v>
      </c>
    </row>
    <row r="13434" spans="2:4">
      <c r="B13434" s="228">
        <v>45217.370555555557</v>
      </c>
      <c r="C13434" s="225">
        <v>2.71</v>
      </c>
      <c r="D13434" s="86" t="s">
        <v>4931</v>
      </c>
    </row>
    <row r="13435" spans="2:4">
      <c r="B13435" s="228">
        <v>45217.371469907404</v>
      </c>
      <c r="C13435" s="225">
        <v>50</v>
      </c>
      <c r="D13435" s="86" t="s">
        <v>740</v>
      </c>
    </row>
    <row r="13436" spans="2:4">
      <c r="B13436" s="228">
        <v>45217.378113425926</v>
      </c>
      <c r="C13436" s="225">
        <v>10</v>
      </c>
      <c r="D13436" s="86" t="s">
        <v>1748</v>
      </c>
    </row>
    <row r="13437" spans="2:4">
      <c r="B13437" s="228">
        <v>45217.383032407408</v>
      </c>
      <c r="C13437" s="225">
        <v>1200</v>
      </c>
      <c r="D13437" s="86" t="s">
        <v>7967</v>
      </c>
    </row>
    <row r="13438" spans="2:4">
      <c r="B13438" s="228">
        <v>45217.384328703702</v>
      </c>
      <c r="C13438" s="225">
        <v>1</v>
      </c>
      <c r="D13438" s="86" t="s">
        <v>1293</v>
      </c>
    </row>
    <row r="13439" spans="2:4">
      <c r="B13439" s="228">
        <v>45217.387881944444</v>
      </c>
      <c r="C13439" s="225">
        <v>1000</v>
      </c>
      <c r="D13439" s="86" t="s">
        <v>8858</v>
      </c>
    </row>
    <row r="13440" spans="2:4">
      <c r="B13440" s="228">
        <v>45217.390266203707</v>
      </c>
      <c r="C13440" s="225">
        <v>1000</v>
      </c>
      <c r="D13440" s="86" t="s">
        <v>6133</v>
      </c>
    </row>
    <row r="13441" spans="2:4">
      <c r="B13441" s="228">
        <v>45217.397650462961</v>
      </c>
      <c r="C13441" s="225">
        <v>10000</v>
      </c>
      <c r="D13441" s="86" t="s">
        <v>1035</v>
      </c>
    </row>
    <row r="13442" spans="2:4">
      <c r="B13442" s="228">
        <v>45217.398344907408</v>
      </c>
      <c r="C13442" s="225">
        <v>1</v>
      </c>
      <c r="D13442" s="86" t="s">
        <v>223</v>
      </c>
    </row>
    <row r="13443" spans="2:4">
      <c r="B13443" s="228">
        <v>45217.399131944447</v>
      </c>
      <c r="C13443" s="225">
        <v>100</v>
      </c>
      <c r="D13443" s="86" t="s">
        <v>2987</v>
      </c>
    </row>
    <row r="13444" spans="2:4">
      <c r="B13444" s="228">
        <v>45217.401562500003</v>
      </c>
      <c r="C13444" s="225">
        <v>1</v>
      </c>
      <c r="D13444" s="86" t="s">
        <v>4326</v>
      </c>
    </row>
    <row r="13445" spans="2:4">
      <c r="B13445" s="228">
        <v>45217.403009259258</v>
      </c>
      <c r="C13445" s="225">
        <v>1</v>
      </c>
      <c r="D13445" s="86" t="s">
        <v>1427</v>
      </c>
    </row>
    <row r="13446" spans="2:4">
      <c r="B13446" s="228">
        <v>45217.403229166666</v>
      </c>
      <c r="C13446" s="225">
        <v>1000</v>
      </c>
      <c r="D13446" s="86" t="s">
        <v>5284</v>
      </c>
    </row>
    <row r="13447" spans="2:4">
      <c r="B13447" s="228">
        <v>45217.405335648145</v>
      </c>
      <c r="C13447" s="225">
        <v>1</v>
      </c>
      <c r="D13447" s="86" t="s">
        <v>1006</v>
      </c>
    </row>
    <row r="13448" spans="2:4">
      <c r="B13448" s="228">
        <v>45217.409803240742</v>
      </c>
      <c r="C13448" s="225">
        <v>100</v>
      </c>
      <c r="D13448" s="86" t="s">
        <v>8336</v>
      </c>
    </row>
    <row r="13449" spans="2:4">
      <c r="B13449" s="228">
        <v>45217.413194444445</v>
      </c>
      <c r="C13449" s="225">
        <v>500</v>
      </c>
      <c r="D13449" s="86" t="s">
        <v>6485</v>
      </c>
    </row>
    <row r="13450" spans="2:4">
      <c r="B13450" s="228">
        <v>45217.413587962961</v>
      </c>
      <c r="C13450" s="225">
        <v>1000</v>
      </c>
      <c r="D13450" s="86" t="s">
        <v>1778</v>
      </c>
    </row>
    <row r="13451" spans="2:4">
      <c r="B13451" s="228">
        <v>45217.414675925924</v>
      </c>
      <c r="C13451" s="225">
        <v>350</v>
      </c>
      <c r="D13451" s="86" t="s">
        <v>1126</v>
      </c>
    </row>
    <row r="13452" spans="2:4">
      <c r="B13452" s="228">
        <v>45217.415925925925</v>
      </c>
      <c r="C13452" s="225">
        <v>150</v>
      </c>
      <c r="D13452" s="86" t="s">
        <v>8556</v>
      </c>
    </row>
    <row r="13453" spans="2:4">
      <c r="B13453" s="228">
        <v>45217.420740740738</v>
      </c>
      <c r="C13453" s="225">
        <v>500</v>
      </c>
      <c r="D13453" s="86" t="s">
        <v>2627</v>
      </c>
    </row>
    <row r="13454" spans="2:4">
      <c r="B13454" s="228">
        <v>45217.421701388892</v>
      </c>
      <c r="C13454" s="225">
        <v>1</v>
      </c>
      <c r="D13454" s="86" t="s">
        <v>1903</v>
      </c>
    </row>
    <row r="13455" spans="2:4">
      <c r="B13455" s="228">
        <v>45217.42391203704</v>
      </c>
      <c r="C13455" s="225">
        <v>131</v>
      </c>
      <c r="D13455" s="86" t="s">
        <v>1278</v>
      </c>
    </row>
    <row r="13456" spans="2:4">
      <c r="B13456" s="228">
        <v>45217.430243055554</v>
      </c>
      <c r="C13456" s="225">
        <v>500</v>
      </c>
      <c r="D13456" s="86" t="s">
        <v>8426</v>
      </c>
    </row>
    <row r="13457" spans="2:4">
      <c r="B13457" s="228">
        <v>45217.432152777779</v>
      </c>
      <c r="C13457" s="225">
        <v>500</v>
      </c>
      <c r="D13457" s="86" t="s">
        <v>1078</v>
      </c>
    </row>
    <row r="13458" spans="2:4">
      <c r="B13458" s="228">
        <v>45217.432974537034</v>
      </c>
      <c r="C13458" s="225">
        <v>30</v>
      </c>
      <c r="D13458" s="86" t="s">
        <v>371</v>
      </c>
    </row>
    <row r="13459" spans="2:4">
      <c r="B13459" s="228">
        <v>45217.443576388891</v>
      </c>
      <c r="C13459" s="225">
        <v>300</v>
      </c>
      <c r="D13459" s="86" t="s">
        <v>51</v>
      </c>
    </row>
    <row r="13460" spans="2:4">
      <c r="B13460" s="228">
        <v>45217.447430555556</v>
      </c>
      <c r="C13460" s="225">
        <v>150</v>
      </c>
      <c r="D13460" s="86" t="s">
        <v>751</v>
      </c>
    </row>
    <row r="13461" spans="2:4">
      <c r="B13461" s="228">
        <v>45217.450706018521</v>
      </c>
      <c r="C13461" s="225">
        <v>15000</v>
      </c>
      <c r="D13461" s="86" t="s">
        <v>1540</v>
      </c>
    </row>
    <row r="13462" spans="2:4">
      <c r="B13462" s="228">
        <v>45217.453240740739</v>
      </c>
      <c r="C13462" s="225">
        <v>200</v>
      </c>
      <c r="D13462" s="86" t="s">
        <v>1536</v>
      </c>
    </row>
    <row r="13463" spans="2:4">
      <c r="B13463" s="228">
        <v>45217.45820601852</v>
      </c>
      <c r="C13463" s="225">
        <v>10</v>
      </c>
      <c r="D13463" s="86" t="s">
        <v>4839</v>
      </c>
    </row>
    <row r="13464" spans="2:4">
      <c r="B13464" s="228">
        <v>45217.460416666669</v>
      </c>
      <c r="C13464" s="225">
        <v>133</v>
      </c>
      <c r="D13464" s="86" t="s">
        <v>423</v>
      </c>
    </row>
    <row r="13465" spans="2:4">
      <c r="B13465" s="228">
        <v>45217.466400462959</v>
      </c>
      <c r="C13465" s="225">
        <v>500</v>
      </c>
      <c r="D13465" s="86" t="s">
        <v>2491</v>
      </c>
    </row>
    <row r="13466" spans="2:4">
      <c r="B13466" s="228">
        <v>45217.468576388892</v>
      </c>
      <c r="C13466" s="225">
        <v>500</v>
      </c>
      <c r="D13466" s="86" t="s">
        <v>2351</v>
      </c>
    </row>
    <row r="13467" spans="2:4">
      <c r="B13467" s="228">
        <v>45217.468680555554</v>
      </c>
      <c r="C13467" s="225">
        <v>500</v>
      </c>
      <c r="D13467" s="86" t="s">
        <v>7625</v>
      </c>
    </row>
    <row r="13468" spans="2:4">
      <c r="B13468" s="228">
        <v>45217.472129629627</v>
      </c>
      <c r="C13468" s="225">
        <v>100</v>
      </c>
      <c r="D13468" s="86" t="s">
        <v>7534</v>
      </c>
    </row>
    <row r="13469" spans="2:4">
      <c r="B13469" s="228">
        <v>45217.472916666666</v>
      </c>
      <c r="C13469" s="225">
        <v>120</v>
      </c>
      <c r="D13469" s="86" t="s">
        <v>855</v>
      </c>
    </row>
    <row r="13470" spans="2:4">
      <c r="B13470" s="228">
        <v>45217.473680555559</v>
      </c>
      <c r="C13470" s="225">
        <v>100</v>
      </c>
      <c r="D13470" s="86" t="s">
        <v>855</v>
      </c>
    </row>
    <row r="13471" spans="2:4">
      <c r="B13471" s="228">
        <v>45217.474918981483</v>
      </c>
      <c r="C13471" s="225">
        <v>200</v>
      </c>
      <c r="D13471" s="86" t="s">
        <v>4925</v>
      </c>
    </row>
    <row r="13472" spans="2:4">
      <c r="B13472" s="228">
        <v>45217.476701388892</v>
      </c>
      <c r="C13472" s="225">
        <v>100</v>
      </c>
      <c r="D13472" s="86" t="s">
        <v>2221</v>
      </c>
    </row>
    <row r="13473" spans="2:4">
      <c r="B13473" s="228">
        <v>45217.483553240738</v>
      </c>
      <c r="C13473" s="225">
        <v>1000</v>
      </c>
      <c r="D13473" s="86" t="s">
        <v>927</v>
      </c>
    </row>
    <row r="13474" spans="2:4">
      <c r="B13474" s="228">
        <v>45217.484340277777</v>
      </c>
      <c r="C13474" s="225">
        <v>15</v>
      </c>
      <c r="D13474" s="86" t="s">
        <v>3922</v>
      </c>
    </row>
    <row r="13475" spans="2:4">
      <c r="B13475" s="228">
        <v>45217.485462962963</v>
      </c>
      <c r="C13475" s="225">
        <v>10</v>
      </c>
      <c r="D13475" s="86" t="s">
        <v>888</v>
      </c>
    </row>
    <row r="13476" spans="2:4">
      <c r="B13476" s="228">
        <v>45217.487118055556</v>
      </c>
      <c r="C13476" s="225">
        <v>1</v>
      </c>
      <c r="D13476" s="86" t="s">
        <v>2111</v>
      </c>
    </row>
    <row r="13477" spans="2:4">
      <c r="B13477" s="228">
        <v>45217.489201388889</v>
      </c>
      <c r="C13477" s="225">
        <v>1100</v>
      </c>
      <c r="D13477" s="86" t="s">
        <v>8808</v>
      </c>
    </row>
    <row r="13478" spans="2:4">
      <c r="B13478" s="228">
        <v>45217.497685185182</v>
      </c>
      <c r="C13478" s="225">
        <v>100</v>
      </c>
      <c r="D13478" s="86" t="s">
        <v>7936</v>
      </c>
    </row>
    <row r="13479" spans="2:4">
      <c r="B13479" s="228">
        <v>45217.501585648148</v>
      </c>
      <c r="C13479" s="225">
        <v>100</v>
      </c>
      <c r="D13479" s="86" t="s">
        <v>129</v>
      </c>
    </row>
    <row r="13480" spans="2:4">
      <c r="B13480" s="228">
        <v>45217.50582175926</v>
      </c>
      <c r="C13480" s="225">
        <v>200</v>
      </c>
      <c r="D13480" s="86" t="s">
        <v>3003</v>
      </c>
    </row>
    <row r="13481" spans="2:4">
      <c r="B13481" s="228">
        <v>45217.508171296293</v>
      </c>
      <c r="C13481" s="225">
        <v>69</v>
      </c>
      <c r="D13481" s="86" t="s">
        <v>248</v>
      </c>
    </row>
    <row r="13482" spans="2:4">
      <c r="B13482" s="228">
        <v>45217.510335648149</v>
      </c>
      <c r="C13482" s="225">
        <v>2000</v>
      </c>
      <c r="D13482" s="86" t="s">
        <v>704</v>
      </c>
    </row>
    <row r="13483" spans="2:4">
      <c r="B13483" s="228">
        <v>45217.510381944441</v>
      </c>
      <c r="C13483" s="225">
        <v>175.24</v>
      </c>
      <c r="D13483" s="86" t="s">
        <v>3479</v>
      </c>
    </row>
    <row r="13484" spans="2:4">
      <c r="B13484" s="228">
        <v>45217.517627314817</v>
      </c>
      <c r="C13484" s="225">
        <v>100</v>
      </c>
      <c r="D13484" s="86" t="s">
        <v>1283</v>
      </c>
    </row>
    <row r="13485" spans="2:4">
      <c r="B13485" s="228">
        <v>45217.522488425922</v>
      </c>
      <c r="C13485" s="225">
        <v>30.85</v>
      </c>
      <c r="D13485" s="86" t="s">
        <v>8205</v>
      </c>
    </row>
    <row r="13486" spans="2:4">
      <c r="B13486" s="228">
        <v>45217.528414351851</v>
      </c>
      <c r="C13486" s="225">
        <v>1000</v>
      </c>
      <c r="D13486" s="86" t="s">
        <v>3329</v>
      </c>
    </row>
    <row r="13487" spans="2:4">
      <c r="B13487" s="228">
        <v>45217.528969907406</v>
      </c>
      <c r="C13487" s="225">
        <v>7</v>
      </c>
      <c r="D13487" s="86" t="s">
        <v>5854</v>
      </c>
    </row>
    <row r="13488" spans="2:4">
      <c r="B13488" s="228">
        <v>45217.530347222222</v>
      </c>
      <c r="C13488" s="225">
        <v>100</v>
      </c>
      <c r="D13488" s="86" t="s">
        <v>2489</v>
      </c>
    </row>
    <row r="13489" spans="2:4">
      <c r="B13489" s="228">
        <v>45217.534444444442</v>
      </c>
      <c r="C13489" s="225">
        <v>100</v>
      </c>
      <c r="D13489" s="86" t="s">
        <v>2430</v>
      </c>
    </row>
    <row r="13490" spans="2:4">
      <c r="B13490" s="228">
        <v>45217.535520833335</v>
      </c>
      <c r="C13490" s="225">
        <v>200</v>
      </c>
      <c r="D13490" s="86" t="s">
        <v>1595</v>
      </c>
    </row>
    <row r="13491" spans="2:4">
      <c r="B13491" s="228">
        <v>45217.535671296297</v>
      </c>
      <c r="C13491" s="225">
        <v>250</v>
      </c>
      <c r="D13491" s="86" t="s">
        <v>283</v>
      </c>
    </row>
    <row r="13492" spans="2:4">
      <c r="B13492" s="228">
        <v>45217.541990740741</v>
      </c>
      <c r="C13492" s="225">
        <v>150</v>
      </c>
      <c r="D13492" s="86" t="s">
        <v>3531</v>
      </c>
    </row>
    <row r="13493" spans="2:4">
      <c r="B13493" s="228">
        <v>45217.542210648149</v>
      </c>
      <c r="C13493" s="225">
        <v>5000</v>
      </c>
      <c r="D13493" s="86" t="s">
        <v>7493</v>
      </c>
    </row>
    <row r="13494" spans="2:4">
      <c r="B13494" s="228">
        <v>45217.547939814816</v>
      </c>
      <c r="C13494" s="225">
        <v>100</v>
      </c>
      <c r="D13494" s="86" t="s">
        <v>5192</v>
      </c>
    </row>
    <row r="13495" spans="2:4">
      <c r="B13495" s="228">
        <v>45217.548252314817</v>
      </c>
      <c r="C13495" s="225">
        <v>1000</v>
      </c>
      <c r="D13495" s="86" t="s">
        <v>906</v>
      </c>
    </row>
    <row r="13496" spans="2:4">
      <c r="B13496" s="228">
        <v>45217.548298611109</v>
      </c>
      <c r="C13496" s="225">
        <v>1000</v>
      </c>
      <c r="D13496" s="86" t="s">
        <v>330</v>
      </c>
    </row>
    <row r="13497" spans="2:4">
      <c r="B13497" s="228">
        <v>45217.552106481482</v>
      </c>
      <c r="C13497" s="225">
        <v>500</v>
      </c>
      <c r="D13497" s="86" t="s">
        <v>732</v>
      </c>
    </row>
    <row r="13498" spans="2:4">
      <c r="B13498" s="228">
        <v>45217.552245370367</v>
      </c>
      <c r="C13498" s="225">
        <v>1</v>
      </c>
      <c r="D13498" s="86" t="s">
        <v>223</v>
      </c>
    </row>
    <row r="13499" spans="2:4">
      <c r="B13499" s="228">
        <v>45217.56046296296</v>
      </c>
      <c r="C13499" s="225">
        <v>1000</v>
      </c>
      <c r="D13499" s="86" t="s">
        <v>2175</v>
      </c>
    </row>
    <row r="13500" spans="2:4">
      <c r="B13500" s="228">
        <v>45217.567731481482</v>
      </c>
      <c r="C13500" s="225">
        <v>50</v>
      </c>
      <c r="D13500" s="86" t="s">
        <v>6562</v>
      </c>
    </row>
    <row r="13501" spans="2:4">
      <c r="B13501" s="228">
        <v>45217.570810185185</v>
      </c>
      <c r="C13501" s="225">
        <v>1000</v>
      </c>
      <c r="D13501" s="86" t="s">
        <v>8105</v>
      </c>
    </row>
    <row r="13502" spans="2:4">
      <c r="B13502" s="228">
        <v>45217.571446759262</v>
      </c>
      <c r="C13502" s="225">
        <v>1000</v>
      </c>
      <c r="D13502" s="86" t="s">
        <v>3533</v>
      </c>
    </row>
    <row r="13503" spans="2:4">
      <c r="B13503" s="228">
        <v>45217.571956018517</v>
      </c>
      <c r="C13503" s="225">
        <v>100</v>
      </c>
      <c r="D13503" s="86" t="s">
        <v>573</v>
      </c>
    </row>
    <row r="13504" spans="2:4">
      <c r="B13504" s="228">
        <v>45217.572604166664</v>
      </c>
      <c r="C13504" s="225">
        <v>1</v>
      </c>
      <c r="D13504" s="86" t="s">
        <v>1490</v>
      </c>
    </row>
    <row r="13505" spans="2:4">
      <c r="B13505" s="228">
        <v>45217.574884259258</v>
      </c>
      <c r="C13505" s="225">
        <v>100</v>
      </c>
      <c r="D13505" s="86" t="s">
        <v>5236</v>
      </c>
    </row>
    <row r="13506" spans="2:4">
      <c r="B13506" s="228">
        <v>45217.575439814813</v>
      </c>
      <c r="C13506" s="225">
        <v>100</v>
      </c>
      <c r="D13506" s="86" t="s">
        <v>722</v>
      </c>
    </row>
    <row r="13507" spans="2:4">
      <c r="B13507" s="228">
        <v>45217.576608796298</v>
      </c>
      <c r="C13507" s="225">
        <v>1.2</v>
      </c>
      <c r="D13507" s="86" t="s">
        <v>6122</v>
      </c>
    </row>
    <row r="13508" spans="2:4">
      <c r="B13508" s="228">
        <v>45217.577835648146</v>
      </c>
      <c r="C13508" s="225">
        <v>300</v>
      </c>
      <c r="D13508" s="86" t="s">
        <v>3534</v>
      </c>
    </row>
    <row r="13509" spans="2:4">
      <c r="B13509" s="228">
        <v>45217.579074074078</v>
      </c>
      <c r="C13509" s="225">
        <v>500</v>
      </c>
      <c r="D13509" s="86" t="s">
        <v>621</v>
      </c>
    </row>
    <row r="13510" spans="2:4">
      <c r="B13510" s="228">
        <v>45217.58315972222</v>
      </c>
      <c r="C13510" s="225">
        <v>500</v>
      </c>
      <c r="D13510" s="86" t="s">
        <v>1333</v>
      </c>
    </row>
    <row r="13511" spans="2:4">
      <c r="B13511" s="228">
        <v>45217.584027777775</v>
      </c>
      <c r="C13511" s="225">
        <v>99</v>
      </c>
      <c r="D13511" s="86" t="s">
        <v>74</v>
      </c>
    </row>
    <row r="13512" spans="2:4">
      <c r="B13512" s="228">
        <v>45217.584490740737</v>
      </c>
      <c r="C13512" s="225">
        <v>1</v>
      </c>
      <c r="D13512" s="86" t="s">
        <v>7122</v>
      </c>
    </row>
    <row r="13513" spans="2:4">
      <c r="B13513" s="228">
        <v>45217.584872685184</v>
      </c>
      <c r="C13513" s="225">
        <v>300</v>
      </c>
      <c r="D13513" s="86" t="s">
        <v>26</v>
      </c>
    </row>
    <row r="13514" spans="2:4">
      <c r="B13514" s="228">
        <v>45217.598541666666</v>
      </c>
      <c r="C13514" s="225">
        <v>36.479999999999997</v>
      </c>
      <c r="D13514" s="86" t="s">
        <v>700</v>
      </c>
    </row>
    <row r="13515" spans="2:4">
      <c r="B13515" s="228">
        <v>45217.604456018518</v>
      </c>
      <c r="C13515" s="225">
        <v>5000</v>
      </c>
      <c r="D13515" s="86" t="s">
        <v>1587</v>
      </c>
    </row>
    <row r="13516" spans="2:4">
      <c r="B13516" s="228">
        <v>45217.605405092596</v>
      </c>
      <c r="C13516" s="225">
        <v>400</v>
      </c>
      <c r="D13516" s="86" t="s">
        <v>7521</v>
      </c>
    </row>
    <row r="13517" spans="2:4">
      <c r="B13517" s="228">
        <v>45217.606921296298</v>
      </c>
      <c r="C13517" s="225">
        <v>4</v>
      </c>
      <c r="D13517" s="86" t="s">
        <v>7266</v>
      </c>
    </row>
    <row r="13518" spans="2:4">
      <c r="B13518" s="228">
        <v>45217.608703703707</v>
      </c>
      <c r="C13518" s="225">
        <v>10000</v>
      </c>
      <c r="D13518" s="86" t="s">
        <v>1997</v>
      </c>
    </row>
    <row r="13519" spans="2:4">
      <c r="B13519" s="228">
        <v>45217.61042824074</v>
      </c>
      <c r="C13519" s="225">
        <v>75</v>
      </c>
      <c r="D13519" s="86" t="s">
        <v>8446</v>
      </c>
    </row>
    <row r="13520" spans="2:4">
      <c r="B13520" s="228">
        <v>45217.611921296295</v>
      </c>
      <c r="C13520" s="225">
        <v>1</v>
      </c>
      <c r="D13520" s="86" t="s">
        <v>904</v>
      </c>
    </row>
    <row r="13521" spans="2:4">
      <c r="B13521" s="228">
        <v>45217.613611111112</v>
      </c>
      <c r="C13521" s="225">
        <v>316.42</v>
      </c>
      <c r="D13521" s="86" t="s">
        <v>2973</v>
      </c>
    </row>
    <row r="13522" spans="2:4">
      <c r="B13522" s="228">
        <v>45217.617245370369</v>
      </c>
      <c r="C13522" s="225">
        <v>300</v>
      </c>
      <c r="D13522" s="86" t="s">
        <v>1159</v>
      </c>
    </row>
    <row r="13523" spans="2:4">
      <c r="B13523" s="228">
        <v>45217.621666666666</v>
      </c>
      <c r="C13523" s="225">
        <v>500</v>
      </c>
      <c r="D13523" s="86" t="s">
        <v>2335</v>
      </c>
    </row>
    <row r="13524" spans="2:4">
      <c r="B13524" s="228">
        <v>45217.622372685182</v>
      </c>
      <c r="C13524" s="225">
        <v>3</v>
      </c>
      <c r="D13524" s="86" t="s">
        <v>7768</v>
      </c>
    </row>
    <row r="13525" spans="2:4">
      <c r="B13525" s="228">
        <v>45217.622395833336</v>
      </c>
      <c r="C13525" s="225">
        <v>3440</v>
      </c>
      <c r="D13525" s="86" t="s">
        <v>8525</v>
      </c>
    </row>
    <row r="13526" spans="2:4">
      <c r="B13526" s="228">
        <v>45217.626770833333</v>
      </c>
      <c r="C13526" s="225">
        <v>800</v>
      </c>
      <c r="D13526" s="86" t="s">
        <v>2232</v>
      </c>
    </row>
    <row r="13527" spans="2:4">
      <c r="B13527" s="228">
        <v>45217.631921296299</v>
      </c>
      <c r="C13527" s="225">
        <v>100</v>
      </c>
      <c r="D13527" s="86" t="s">
        <v>506</v>
      </c>
    </row>
    <row r="13528" spans="2:4">
      <c r="B13528" s="228">
        <v>45217.632523148146</v>
      </c>
      <c r="C13528" s="225">
        <v>1500</v>
      </c>
      <c r="D13528" s="86" t="s">
        <v>8854</v>
      </c>
    </row>
    <row r="13529" spans="2:4">
      <c r="B13529" s="228">
        <v>45217.635925925926</v>
      </c>
      <c r="C13529" s="225">
        <v>500</v>
      </c>
      <c r="D13529" s="86" t="s">
        <v>6223</v>
      </c>
    </row>
    <row r="13530" spans="2:4">
      <c r="B13530" s="228">
        <v>45217.636574074073</v>
      </c>
      <c r="C13530" s="225">
        <v>1000</v>
      </c>
      <c r="D13530" s="86" t="s">
        <v>1805</v>
      </c>
    </row>
    <row r="13531" spans="2:4">
      <c r="B13531" s="228">
        <v>45217.644386574073</v>
      </c>
      <c r="C13531" s="225">
        <v>3</v>
      </c>
      <c r="D13531" s="86" t="s">
        <v>3378</v>
      </c>
    </row>
    <row r="13532" spans="2:4">
      <c r="B13532" s="228">
        <v>45217.644606481481</v>
      </c>
      <c r="C13532" s="225">
        <v>150</v>
      </c>
      <c r="D13532" s="86" t="s">
        <v>7552</v>
      </c>
    </row>
    <row r="13533" spans="2:4">
      <c r="B13533" s="228">
        <v>45217.648587962962</v>
      </c>
      <c r="C13533" s="225">
        <v>50</v>
      </c>
      <c r="D13533" s="86" t="s">
        <v>1835</v>
      </c>
    </row>
    <row r="13534" spans="2:4">
      <c r="B13534" s="228">
        <v>45217.655393518522</v>
      </c>
      <c r="C13534" s="225">
        <v>120.46</v>
      </c>
      <c r="D13534" s="86" t="s">
        <v>5932</v>
      </c>
    </row>
    <row r="13535" spans="2:4">
      <c r="B13535" s="228">
        <v>45217.658912037034</v>
      </c>
      <c r="C13535" s="225">
        <v>350</v>
      </c>
      <c r="D13535" s="86" t="s">
        <v>6240</v>
      </c>
    </row>
    <row r="13536" spans="2:4">
      <c r="B13536" s="228">
        <v>45217.660590277781</v>
      </c>
      <c r="C13536" s="225">
        <v>351</v>
      </c>
      <c r="D13536" s="86" t="s">
        <v>3158</v>
      </c>
    </row>
    <row r="13537" spans="2:4">
      <c r="B13537" s="228">
        <v>45217.663437499999</v>
      </c>
      <c r="C13537" s="225">
        <v>1</v>
      </c>
      <c r="D13537" s="86" t="s">
        <v>8815</v>
      </c>
    </row>
    <row r="13538" spans="2:4">
      <c r="B13538" s="228">
        <v>45217.664826388886</v>
      </c>
      <c r="C13538" s="225">
        <v>500</v>
      </c>
      <c r="D13538" s="86" t="s">
        <v>2585</v>
      </c>
    </row>
    <row r="13539" spans="2:4">
      <c r="B13539" s="228">
        <v>45217.670740740738</v>
      </c>
      <c r="C13539" s="225">
        <v>600</v>
      </c>
      <c r="D13539" s="86" t="s">
        <v>6318</v>
      </c>
    </row>
    <row r="13540" spans="2:4">
      <c r="B13540" s="228">
        <v>45217.672268518516</v>
      </c>
      <c r="C13540" s="225">
        <v>1.33</v>
      </c>
      <c r="D13540" s="86" t="s">
        <v>7221</v>
      </c>
    </row>
    <row r="13541" spans="2:4">
      <c r="B13541" s="228">
        <v>45217.678865740738</v>
      </c>
      <c r="C13541" s="225">
        <v>50</v>
      </c>
      <c r="D13541" s="86" t="s">
        <v>1858</v>
      </c>
    </row>
    <row r="13542" spans="2:4">
      <c r="B13542" s="228">
        <v>45217.694212962961</v>
      </c>
      <c r="C13542" s="225">
        <v>126.73</v>
      </c>
      <c r="D13542" s="86" t="s">
        <v>7518</v>
      </c>
    </row>
    <row r="13543" spans="2:4">
      <c r="B13543" s="228">
        <v>45217.694652777776</v>
      </c>
      <c r="C13543" s="225">
        <v>14000</v>
      </c>
      <c r="D13543" s="86" t="s">
        <v>7636</v>
      </c>
    </row>
    <row r="13544" spans="2:4">
      <c r="B13544" s="228">
        <v>45217.697824074072</v>
      </c>
      <c r="C13544" s="225">
        <v>300</v>
      </c>
      <c r="D13544" s="86" t="s">
        <v>1888</v>
      </c>
    </row>
    <row r="13545" spans="2:4">
      <c r="B13545" s="228">
        <v>45217.700219907405</v>
      </c>
      <c r="C13545" s="225">
        <v>25</v>
      </c>
      <c r="D13545" s="86" t="s">
        <v>7217</v>
      </c>
    </row>
    <row r="13546" spans="2:4">
      <c r="B13546" s="228">
        <v>45217.701724537037</v>
      </c>
      <c r="C13546" s="225">
        <v>50</v>
      </c>
      <c r="D13546" s="86" t="s">
        <v>1725</v>
      </c>
    </row>
    <row r="13547" spans="2:4">
      <c r="B13547" s="228">
        <v>45217.702673611115</v>
      </c>
      <c r="C13547" s="225">
        <v>100</v>
      </c>
      <c r="D13547" s="86" t="s">
        <v>373</v>
      </c>
    </row>
    <row r="13548" spans="2:4">
      <c r="B13548" s="228">
        <v>45217.7030787037</v>
      </c>
      <c r="C13548" s="225">
        <v>100</v>
      </c>
      <c r="D13548" s="86" t="s">
        <v>2537</v>
      </c>
    </row>
    <row r="13549" spans="2:4">
      <c r="B13549" s="228">
        <v>45217.704618055555</v>
      </c>
      <c r="C13549" s="225">
        <v>10750</v>
      </c>
      <c r="D13549" s="86" t="s">
        <v>1514</v>
      </c>
    </row>
    <row r="13550" spans="2:4">
      <c r="B13550" s="228">
        <v>45217.705694444441</v>
      </c>
      <c r="C13550" s="225">
        <v>350</v>
      </c>
      <c r="D13550" s="86" t="s">
        <v>1323</v>
      </c>
    </row>
    <row r="13551" spans="2:4">
      <c r="B13551" s="228">
        <v>45217.708553240744</v>
      </c>
      <c r="C13551" s="225">
        <v>200</v>
      </c>
      <c r="D13551" s="86" t="s">
        <v>8199</v>
      </c>
    </row>
    <row r="13552" spans="2:4">
      <c r="B13552" s="228">
        <v>45217.7108912037</v>
      </c>
      <c r="C13552" s="225">
        <v>555</v>
      </c>
      <c r="D13552" s="86" t="s">
        <v>6261</v>
      </c>
    </row>
    <row r="13553" spans="2:4">
      <c r="B13553" s="228">
        <v>45217.713784722226</v>
      </c>
      <c r="C13553" s="225">
        <v>5000</v>
      </c>
      <c r="D13553" s="86" t="s">
        <v>3789</v>
      </c>
    </row>
    <row r="13554" spans="2:4">
      <c r="B13554" s="228">
        <v>45217.71707175926</v>
      </c>
      <c r="C13554" s="225">
        <v>1</v>
      </c>
      <c r="D13554" s="86" t="s">
        <v>6052</v>
      </c>
    </row>
    <row r="13555" spans="2:4">
      <c r="B13555" s="228">
        <v>45217.726655092592</v>
      </c>
      <c r="C13555" s="225">
        <v>100</v>
      </c>
      <c r="D13555" s="86" t="s">
        <v>703</v>
      </c>
    </row>
    <row r="13556" spans="2:4">
      <c r="B13556" s="228">
        <v>45217.727361111109</v>
      </c>
      <c r="C13556" s="225">
        <v>10</v>
      </c>
      <c r="D13556" s="86" t="s">
        <v>3701</v>
      </c>
    </row>
    <row r="13557" spans="2:4">
      <c r="B13557" s="228">
        <v>45217.729224537034</v>
      </c>
      <c r="C13557" s="225">
        <v>10</v>
      </c>
      <c r="D13557" s="86" t="s">
        <v>1776</v>
      </c>
    </row>
    <row r="13558" spans="2:4">
      <c r="B13558" s="228">
        <v>45217.733680555553</v>
      </c>
      <c r="C13558" s="225">
        <v>50</v>
      </c>
      <c r="D13558" s="86" t="s">
        <v>8103</v>
      </c>
    </row>
    <row r="13559" spans="2:4">
      <c r="B13559" s="228">
        <v>45217.736759259256</v>
      </c>
      <c r="C13559" s="225">
        <v>250</v>
      </c>
      <c r="D13559" s="86" t="s">
        <v>7357</v>
      </c>
    </row>
    <row r="13560" spans="2:4">
      <c r="B13560" s="228">
        <v>45217.738900462966</v>
      </c>
      <c r="C13560" s="225">
        <v>30</v>
      </c>
      <c r="D13560" s="86" t="s">
        <v>573</v>
      </c>
    </row>
    <row r="13561" spans="2:4">
      <c r="B13561" s="228">
        <v>45217.739675925928</v>
      </c>
      <c r="C13561" s="225">
        <v>800</v>
      </c>
      <c r="D13561" s="86" t="s">
        <v>3416</v>
      </c>
    </row>
    <row r="13562" spans="2:4">
      <c r="B13562" s="228">
        <v>45217.746759259258</v>
      </c>
      <c r="C13562" s="225">
        <v>300</v>
      </c>
      <c r="D13562" s="86" t="s">
        <v>1331</v>
      </c>
    </row>
    <row r="13563" spans="2:4">
      <c r="B13563" s="228">
        <v>45217.746805555558</v>
      </c>
      <c r="C13563" s="225">
        <v>20.72</v>
      </c>
      <c r="D13563" s="86" t="s">
        <v>781</v>
      </c>
    </row>
    <row r="13564" spans="2:4">
      <c r="B13564" s="228">
        <v>45217.75037037037</v>
      </c>
      <c r="C13564" s="225">
        <v>52</v>
      </c>
      <c r="D13564" s="86" t="s">
        <v>4082</v>
      </c>
    </row>
    <row r="13565" spans="2:4">
      <c r="B13565" s="228">
        <v>45217.759837962964</v>
      </c>
      <c r="C13565" s="225">
        <v>1000</v>
      </c>
      <c r="D13565" s="86" t="s">
        <v>1200</v>
      </c>
    </row>
    <row r="13566" spans="2:4">
      <c r="B13566" s="228">
        <v>45217.760833333334</v>
      </c>
      <c r="C13566" s="225">
        <v>5.17</v>
      </c>
      <c r="D13566" s="86" t="s">
        <v>1199</v>
      </c>
    </row>
    <row r="13567" spans="2:4">
      <c r="B13567" s="228">
        <v>45217.761423611111</v>
      </c>
      <c r="C13567" s="225">
        <v>87.5</v>
      </c>
      <c r="D13567" s="86" t="s">
        <v>7834</v>
      </c>
    </row>
    <row r="13568" spans="2:4">
      <c r="B13568" s="228">
        <v>45217.76258101852</v>
      </c>
      <c r="C13568" s="225">
        <v>100</v>
      </c>
      <c r="D13568" s="86" t="s">
        <v>1170</v>
      </c>
    </row>
    <row r="13569" spans="2:4">
      <c r="B13569" s="228">
        <v>45217.765243055554</v>
      </c>
      <c r="C13569" s="225">
        <v>200</v>
      </c>
      <c r="D13569" s="86" t="s">
        <v>3638</v>
      </c>
    </row>
    <row r="13570" spans="2:4">
      <c r="B13570" s="228">
        <v>45217.772280092591</v>
      </c>
      <c r="C13570" s="225">
        <v>150</v>
      </c>
      <c r="D13570" s="86" t="s">
        <v>3580</v>
      </c>
    </row>
    <row r="13571" spans="2:4">
      <c r="B13571" s="228">
        <v>45217.777743055558</v>
      </c>
      <c r="C13571" s="225">
        <v>1</v>
      </c>
      <c r="D13571" s="86" t="s">
        <v>904</v>
      </c>
    </row>
    <row r="13572" spans="2:4">
      <c r="B13572" s="228">
        <v>45217.779178240744</v>
      </c>
      <c r="C13572" s="225">
        <v>3.98</v>
      </c>
      <c r="D13572" s="86" t="s">
        <v>9017</v>
      </c>
    </row>
    <row r="13573" spans="2:4">
      <c r="B13573" s="228">
        <v>45217.780833333331</v>
      </c>
      <c r="C13573" s="225">
        <v>232.69</v>
      </c>
      <c r="D13573" s="86" t="s">
        <v>1173</v>
      </c>
    </row>
    <row r="13574" spans="2:4">
      <c r="B13574" s="228">
        <v>45217.781354166669</v>
      </c>
      <c r="C13574" s="225">
        <v>20</v>
      </c>
      <c r="D13574" s="86" t="s">
        <v>1636</v>
      </c>
    </row>
    <row r="13575" spans="2:4">
      <c r="B13575" s="228">
        <v>45217.787222222221</v>
      </c>
      <c r="C13575" s="225">
        <v>500</v>
      </c>
      <c r="D13575" s="86" t="s">
        <v>2161</v>
      </c>
    </row>
    <row r="13576" spans="2:4">
      <c r="B13576" s="228">
        <v>45217.788831018515</v>
      </c>
      <c r="C13576" s="225">
        <v>1900</v>
      </c>
      <c r="D13576" s="86" t="s">
        <v>7967</v>
      </c>
    </row>
    <row r="13577" spans="2:4">
      <c r="B13577" s="228">
        <v>45217.792083333334</v>
      </c>
      <c r="C13577" s="225">
        <v>500</v>
      </c>
      <c r="D13577" s="86" t="s">
        <v>5964</v>
      </c>
    </row>
    <row r="13578" spans="2:4">
      <c r="B13578" s="228">
        <v>45217.799270833333</v>
      </c>
      <c r="C13578" s="225">
        <v>5500</v>
      </c>
      <c r="D13578" s="86" t="s">
        <v>1961</v>
      </c>
    </row>
    <row r="13579" spans="2:4">
      <c r="B13579" s="228">
        <v>45217.800300925926</v>
      </c>
      <c r="C13579" s="225">
        <v>100</v>
      </c>
      <c r="D13579" s="86" t="s">
        <v>2493</v>
      </c>
    </row>
    <row r="13580" spans="2:4">
      <c r="B13580" s="228">
        <v>45217.801689814813</v>
      </c>
      <c r="C13580" s="225">
        <v>500</v>
      </c>
      <c r="D13580" s="86" t="s">
        <v>1643</v>
      </c>
    </row>
    <row r="13581" spans="2:4">
      <c r="B13581" s="228">
        <v>45217.805949074071</v>
      </c>
      <c r="C13581" s="225">
        <v>600</v>
      </c>
      <c r="D13581" s="86" t="s">
        <v>7287</v>
      </c>
    </row>
    <row r="13582" spans="2:4">
      <c r="B13582" s="228">
        <v>45217.817152777781</v>
      </c>
      <c r="C13582" s="225">
        <v>10</v>
      </c>
      <c r="D13582" s="86" t="s">
        <v>924</v>
      </c>
    </row>
    <row r="13583" spans="2:4">
      <c r="B13583" s="228">
        <v>45217.825254629628</v>
      </c>
      <c r="C13583" s="225">
        <v>11</v>
      </c>
      <c r="D13583" s="86" t="s">
        <v>36</v>
      </c>
    </row>
    <row r="13584" spans="2:4">
      <c r="B13584" s="228">
        <v>45217.828622685185</v>
      </c>
      <c r="C13584" s="225">
        <v>5000</v>
      </c>
      <c r="D13584" s="86" t="s">
        <v>5838</v>
      </c>
    </row>
    <row r="13585" spans="2:4">
      <c r="B13585" s="228">
        <v>45217.83011574074</v>
      </c>
      <c r="C13585" s="225">
        <v>300</v>
      </c>
      <c r="D13585" s="86" t="s">
        <v>1083</v>
      </c>
    </row>
    <row r="13586" spans="2:4">
      <c r="B13586" s="228">
        <v>45217.830578703702</v>
      </c>
      <c r="C13586" s="225">
        <v>100</v>
      </c>
      <c r="D13586" s="86" t="s">
        <v>6310</v>
      </c>
    </row>
    <row r="13587" spans="2:4">
      <c r="B13587" s="228">
        <v>45217.835625</v>
      </c>
      <c r="C13587" s="225">
        <v>150</v>
      </c>
      <c r="D13587" s="86" t="s">
        <v>7628</v>
      </c>
    </row>
    <row r="13588" spans="2:4">
      <c r="B13588" s="228">
        <v>45217.836608796293</v>
      </c>
      <c r="C13588" s="225">
        <v>100</v>
      </c>
      <c r="D13588" s="86" t="s">
        <v>6206</v>
      </c>
    </row>
    <row r="13589" spans="2:4">
      <c r="B13589" s="228">
        <v>45217.839224537034</v>
      </c>
      <c r="C13589" s="225">
        <v>106.5</v>
      </c>
      <c r="D13589" s="86" t="s">
        <v>3274</v>
      </c>
    </row>
    <row r="13590" spans="2:4">
      <c r="B13590" s="228">
        <v>45217.842928240738</v>
      </c>
      <c r="C13590" s="225">
        <v>100</v>
      </c>
      <c r="D13590" s="86" t="s">
        <v>494</v>
      </c>
    </row>
    <row r="13591" spans="2:4">
      <c r="B13591" s="228">
        <v>45217.845625000002</v>
      </c>
      <c r="C13591" s="225">
        <v>500</v>
      </c>
      <c r="D13591" s="86" t="s">
        <v>653</v>
      </c>
    </row>
    <row r="13592" spans="2:4">
      <c r="B13592" s="228">
        <v>45217.847777777781</v>
      </c>
      <c r="C13592" s="225">
        <v>111</v>
      </c>
      <c r="D13592" s="86" t="s">
        <v>3545</v>
      </c>
    </row>
    <row r="13593" spans="2:4">
      <c r="B13593" s="228">
        <v>45217.850428240738</v>
      </c>
      <c r="C13593" s="225">
        <v>100</v>
      </c>
      <c r="D13593" s="86" t="s">
        <v>252</v>
      </c>
    </row>
    <row r="13594" spans="2:4">
      <c r="B13594" s="228">
        <v>45217.851678240739</v>
      </c>
      <c r="C13594" s="225">
        <v>151.62</v>
      </c>
      <c r="D13594" s="86" t="s">
        <v>1729</v>
      </c>
    </row>
    <row r="13595" spans="2:4">
      <c r="B13595" s="228">
        <v>45217.860092592593</v>
      </c>
      <c r="C13595" s="225">
        <v>200</v>
      </c>
      <c r="D13595" s="86" t="s">
        <v>857</v>
      </c>
    </row>
    <row r="13596" spans="2:4">
      <c r="B13596" s="228">
        <v>45217.860995370371</v>
      </c>
      <c r="C13596" s="225">
        <v>924</v>
      </c>
      <c r="D13596" s="86" t="s">
        <v>1560</v>
      </c>
    </row>
    <row r="13597" spans="2:4">
      <c r="B13597" s="228">
        <v>45217.862187500003</v>
      </c>
      <c r="C13597" s="225">
        <v>300</v>
      </c>
      <c r="D13597" s="86" t="s">
        <v>3845</v>
      </c>
    </row>
    <row r="13598" spans="2:4">
      <c r="B13598" s="228">
        <v>45217.86383101852</v>
      </c>
      <c r="C13598" s="225">
        <v>7</v>
      </c>
      <c r="D13598" s="86" t="s">
        <v>3456</v>
      </c>
    </row>
    <row r="13599" spans="2:4">
      <c r="B13599" s="228">
        <v>45217.865335648145</v>
      </c>
      <c r="C13599" s="225">
        <v>150</v>
      </c>
      <c r="D13599" s="86" t="s">
        <v>1244</v>
      </c>
    </row>
    <row r="13600" spans="2:4">
      <c r="B13600" s="228">
        <v>45217.868067129632</v>
      </c>
      <c r="C13600" s="225">
        <v>44</v>
      </c>
      <c r="D13600" s="86" t="s">
        <v>6711</v>
      </c>
    </row>
    <row r="13601" spans="2:4">
      <c r="B13601" s="228">
        <v>45217.868807870371</v>
      </c>
      <c r="C13601" s="225">
        <v>200</v>
      </c>
      <c r="D13601" s="86" t="s">
        <v>2725</v>
      </c>
    </row>
    <row r="13602" spans="2:4">
      <c r="B13602" s="228">
        <v>45217.869328703702</v>
      </c>
      <c r="C13602" s="225">
        <v>100</v>
      </c>
      <c r="D13602" s="86" t="s">
        <v>5098</v>
      </c>
    </row>
    <row r="13603" spans="2:4">
      <c r="B13603" s="228">
        <v>45217.87</v>
      </c>
      <c r="C13603" s="225">
        <v>1</v>
      </c>
      <c r="D13603" s="86" t="s">
        <v>681</v>
      </c>
    </row>
    <row r="13604" spans="2:4">
      <c r="B13604" s="228">
        <v>45217.873310185183</v>
      </c>
      <c r="C13604" s="225">
        <v>20</v>
      </c>
      <c r="D13604" s="86" t="s">
        <v>3128</v>
      </c>
    </row>
    <row r="13605" spans="2:4">
      <c r="B13605" s="228">
        <v>45217.874074074076</v>
      </c>
      <c r="C13605" s="225">
        <v>100</v>
      </c>
      <c r="D13605" s="86" t="s">
        <v>5098</v>
      </c>
    </row>
    <row r="13606" spans="2:4">
      <c r="B13606" s="228">
        <v>45217.877534722225</v>
      </c>
      <c r="C13606" s="225">
        <v>200</v>
      </c>
      <c r="D13606" s="86" t="s">
        <v>481</v>
      </c>
    </row>
    <row r="13607" spans="2:4">
      <c r="B13607" s="228">
        <v>45217.878020833334</v>
      </c>
      <c r="C13607" s="225">
        <v>23.15</v>
      </c>
      <c r="D13607" s="86" t="s">
        <v>4382</v>
      </c>
    </row>
    <row r="13608" spans="2:4">
      <c r="B13608" s="228">
        <v>45217.878310185188</v>
      </c>
      <c r="C13608" s="225">
        <v>3.53</v>
      </c>
      <c r="D13608" s="86" t="s">
        <v>7513</v>
      </c>
    </row>
    <row r="13609" spans="2:4">
      <c r="B13609" s="228">
        <v>45217.883900462963</v>
      </c>
      <c r="C13609" s="225">
        <v>7.78</v>
      </c>
      <c r="D13609" s="86" t="s">
        <v>318</v>
      </c>
    </row>
    <row r="13610" spans="2:4">
      <c r="B13610" s="228">
        <v>45217.886493055557</v>
      </c>
      <c r="C13610" s="225">
        <v>200</v>
      </c>
      <c r="D13610" s="86" t="s">
        <v>3108</v>
      </c>
    </row>
    <row r="13611" spans="2:4">
      <c r="B13611" s="228">
        <v>45217.888229166667</v>
      </c>
      <c r="C13611" s="225">
        <v>600</v>
      </c>
      <c r="D13611" s="86" t="s">
        <v>3042</v>
      </c>
    </row>
    <row r="13612" spans="2:4">
      <c r="B13612" s="228">
        <v>45217.893692129626</v>
      </c>
      <c r="C13612" s="225">
        <v>1000</v>
      </c>
      <c r="D13612" s="86" t="s">
        <v>930</v>
      </c>
    </row>
    <row r="13613" spans="2:4">
      <c r="B13613" s="228">
        <v>45217.893923611111</v>
      </c>
      <c r="C13613" s="225">
        <v>100</v>
      </c>
      <c r="D13613" s="86" t="s">
        <v>5198</v>
      </c>
    </row>
    <row r="13614" spans="2:4">
      <c r="B13614" s="228">
        <v>45217.893969907411</v>
      </c>
      <c r="C13614" s="225">
        <v>144</v>
      </c>
      <c r="D13614" s="86" t="s">
        <v>5826</v>
      </c>
    </row>
    <row r="13615" spans="2:4">
      <c r="B13615" s="228">
        <v>45217.898969907408</v>
      </c>
      <c r="C13615" s="225">
        <v>1494</v>
      </c>
      <c r="D13615" s="86" t="s">
        <v>7515</v>
      </c>
    </row>
    <row r="13616" spans="2:4">
      <c r="B13616" s="228">
        <v>45217.900046296294</v>
      </c>
      <c r="C13616" s="225">
        <v>100</v>
      </c>
      <c r="D13616" s="86" t="s">
        <v>285</v>
      </c>
    </row>
    <row r="13617" spans="2:4">
      <c r="B13617" s="228">
        <v>45217.900173611109</v>
      </c>
      <c r="C13617" s="225">
        <v>500</v>
      </c>
      <c r="D13617" s="86" t="s">
        <v>6394</v>
      </c>
    </row>
    <row r="13618" spans="2:4">
      <c r="B13618" s="228">
        <v>45217.903541666667</v>
      </c>
      <c r="C13618" s="225">
        <v>10</v>
      </c>
      <c r="D13618" s="86" t="s">
        <v>1920</v>
      </c>
    </row>
    <row r="13619" spans="2:4">
      <c r="B13619" s="228">
        <v>45217.905057870368</v>
      </c>
      <c r="C13619" s="225">
        <v>399</v>
      </c>
      <c r="D13619" s="86" t="s">
        <v>538</v>
      </c>
    </row>
    <row r="13620" spans="2:4">
      <c r="B13620" s="228">
        <v>45217.907893518517</v>
      </c>
      <c r="C13620" s="225">
        <v>300</v>
      </c>
      <c r="D13620" s="86" t="s">
        <v>3462</v>
      </c>
    </row>
    <row r="13621" spans="2:4">
      <c r="B13621" s="228">
        <v>45217.908078703702</v>
      </c>
      <c r="C13621" s="225">
        <v>1000</v>
      </c>
      <c r="D13621" s="86" t="s">
        <v>2350</v>
      </c>
    </row>
    <row r="13622" spans="2:4">
      <c r="B13622" s="228">
        <v>45217.908645833333</v>
      </c>
      <c r="C13622" s="225">
        <v>500</v>
      </c>
      <c r="D13622" s="86" t="s">
        <v>2721</v>
      </c>
    </row>
    <row r="13623" spans="2:4">
      <c r="B13623" s="228">
        <v>45217.912152777775</v>
      </c>
      <c r="C13623" s="225">
        <v>100</v>
      </c>
      <c r="D13623" s="86" t="s">
        <v>362</v>
      </c>
    </row>
    <row r="13624" spans="2:4">
      <c r="B13624" s="228">
        <v>45217.914768518516</v>
      </c>
      <c r="C13624" s="225">
        <v>200</v>
      </c>
      <c r="D13624" s="86" t="s">
        <v>2535</v>
      </c>
    </row>
    <row r="13625" spans="2:4">
      <c r="B13625" s="228">
        <v>45217.923402777778</v>
      </c>
      <c r="C13625" s="225">
        <v>100</v>
      </c>
      <c r="D13625" s="86" t="s">
        <v>2119</v>
      </c>
    </row>
    <row r="13626" spans="2:4">
      <c r="B13626" s="228">
        <v>45217.924988425926</v>
      </c>
      <c r="C13626" s="225">
        <v>11111</v>
      </c>
      <c r="D13626" s="86" t="s">
        <v>2457</v>
      </c>
    </row>
    <row r="13627" spans="2:4">
      <c r="B13627" s="228">
        <v>45217.927939814814</v>
      </c>
      <c r="C13627" s="225">
        <v>500</v>
      </c>
      <c r="D13627" s="86" t="s">
        <v>7664</v>
      </c>
    </row>
    <row r="13628" spans="2:4">
      <c r="B13628" s="228">
        <v>45217.928252314814</v>
      </c>
      <c r="C13628" s="225">
        <v>2</v>
      </c>
      <c r="D13628" s="86" t="s">
        <v>7925</v>
      </c>
    </row>
    <row r="13629" spans="2:4">
      <c r="B13629" s="228">
        <v>45217.930173611108</v>
      </c>
      <c r="C13629" s="225">
        <v>100</v>
      </c>
      <c r="D13629" s="86" t="s">
        <v>6278</v>
      </c>
    </row>
    <row r="13630" spans="2:4">
      <c r="B13630" s="228">
        <v>45217.931018518517</v>
      </c>
      <c r="C13630" s="225">
        <v>230</v>
      </c>
      <c r="D13630" s="86" t="s">
        <v>4335</v>
      </c>
    </row>
    <row r="13631" spans="2:4">
      <c r="B13631" s="228">
        <v>45217.937511574077</v>
      </c>
      <c r="C13631" s="225">
        <v>100</v>
      </c>
      <c r="D13631" s="86" t="s">
        <v>7801</v>
      </c>
    </row>
    <row r="13632" spans="2:4">
      <c r="B13632" s="228">
        <v>45217.938287037039</v>
      </c>
      <c r="C13632" s="225">
        <v>1.88</v>
      </c>
      <c r="D13632" s="86" t="s">
        <v>387</v>
      </c>
    </row>
    <row r="13633" spans="2:4">
      <c r="B13633" s="228">
        <v>45217.940162037034</v>
      </c>
      <c r="C13633" s="225">
        <v>46.94</v>
      </c>
      <c r="D13633" s="86" t="s">
        <v>7933</v>
      </c>
    </row>
    <row r="13634" spans="2:4">
      <c r="B13634" s="228">
        <v>45217.942037037035</v>
      </c>
      <c r="C13634" s="225">
        <v>200</v>
      </c>
      <c r="D13634" s="86" t="s">
        <v>1403</v>
      </c>
    </row>
    <row r="13635" spans="2:4">
      <c r="B13635" s="228">
        <v>45217.942152777781</v>
      </c>
      <c r="C13635" s="225">
        <v>100</v>
      </c>
      <c r="D13635" s="86" t="s">
        <v>1336</v>
      </c>
    </row>
    <row r="13636" spans="2:4">
      <c r="B13636" s="228">
        <v>45217.943240740744</v>
      </c>
      <c r="C13636" s="225">
        <v>87</v>
      </c>
      <c r="D13636" s="86" t="s">
        <v>8910</v>
      </c>
    </row>
    <row r="13637" spans="2:4">
      <c r="B13637" s="228">
        <v>45217.944108796299</v>
      </c>
      <c r="C13637" s="225">
        <v>4</v>
      </c>
      <c r="D13637" s="86" t="s">
        <v>858</v>
      </c>
    </row>
    <row r="13638" spans="2:4">
      <c r="B13638" s="228">
        <v>45217.947743055556</v>
      </c>
      <c r="C13638" s="225">
        <v>5.5</v>
      </c>
      <c r="D13638" s="86" t="s">
        <v>818</v>
      </c>
    </row>
    <row r="13639" spans="2:4">
      <c r="B13639" s="228">
        <v>45217.953425925924</v>
      </c>
      <c r="C13639" s="225">
        <v>59</v>
      </c>
      <c r="D13639" s="86" t="s">
        <v>1759</v>
      </c>
    </row>
    <row r="13640" spans="2:4">
      <c r="B13640" s="228">
        <v>45217.953506944446</v>
      </c>
      <c r="C13640" s="225">
        <v>85</v>
      </c>
      <c r="D13640" s="86" t="s">
        <v>448</v>
      </c>
    </row>
    <row r="13641" spans="2:4">
      <c r="B13641" s="228">
        <v>45217.953611111108</v>
      </c>
      <c r="C13641" s="225">
        <v>928</v>
      </c>
      <c r="D13641" s="86" t="s">
        <v>639</v>
      </c>
    </row>
    <row r="13642" spans="2:4">
      <c r="B13642" s="228">
        <v>45217.953738425924</v>
      </c>
      <c r="C13642" s="225">
        <v>62</v>
      </c>
      <c r="D13642" s="86" t="s">
        <v>3571</v>
      </c>
    </row>
    <row r="13643" spans="2:4">
      <c r="B13643" s="228">
        <v>45217.95385416667</v>
      </c>
      <c r="C13643" s="225">
        <v>24</v>
      </c>
      <c r="D13643" s="86" t="s">
        <v>3549</v>
      </c>
    </row>
    <row r="13644" spans="2:4">
      <c r="B13644" s="228">
        <v>45217.953877314816</v>
      </c>
      <c r="C13644" s="225">
        <v>70</v>
      </c>
      <c r="D13644" s="86" t="s">
        <v>4479</v>
      </c>
    </row>
    <row r="13645" spans="2:4">
      <c r="B13645" s="228">
        <v>45217.953888888886</v>
      </c>
      <c r="C13645" s="225">
        <v>38</v>
      </c>
      <c r="D13645" s="86" t="s">
        <v>3568</v>
      </c>
    </row>
    <row r="13646" spans="2:4">
      <c r="B13646" s="228">
        <v>45217.953946759262</v>
      </c>
      <c r="C13646" s="225">
        <v>2011</v>
      </c>
      <c r="D13646" s="86" t="s">
        <v>920</v>
      </c>
    </row>
    <row r="13647" spans="2:4">
      <c r="B13647" s="228">
        <v>45217.953958333332</v>
      </c>
      <c r="C13647" s="225">
        <v>10</v>
      </c>
      <c r="D13647" s="86" t="s">
        <v>6453</v>
      </c>
    </row>
    <row r="13648" spans="2:4">
      <c r="B13648" s="228">
        <v>45217.954016203701</v>
      </c>
      <c r="C13648" s="225">
        <v>499</v>
      </c>
      <c r="D13648" s="86" t="s">
        <v>8878</v>
      </c>
    </row>
    <row r="13649" spans="2:4">
      <c r="B13649" s="228">
        <v>45217.954039351855</v>
      </c>
      <c r="C13649" s="225">
        <v>162</v>
      </c>
      <c r="D13649" s="86" t="s">
        <v>1630</v>
      </c>
    </row>
    <row r="13650" spans="2:4">
      <c r="B13650" s="228">
        <v>45217.954074074078</v>
      </c>
      <c r="C13650" s="225">
        <v>67</v>
      </c>
      <c r="D13650" s="86" t="s">
        <v>972</v>
      </c>
    </row>
    <row r="13651" spans="2:4">
      <c r="B13651" s="228">
        <v>45217.954097222224</v>
      </c>
      <c r="C13651" s="225">
        <v>19</v>
      </c>
      <c r="D13651" s="86" t="s">
        <v>2903</v>
      </c>
    </row>
    <row r="13652" spans="2:4">
      <c r="B13652" s="228">
        <v>45217.954131944447</v>
      </c>
      <c r="C13652" s="225">
        <v>340</v>
      </c>
      <c r="D13652" s="86" t="s">
        <v>1109</v>
      </c>
    </row>
    <row r="13653" spans="2:4">
      <c r="B13653" s="228">
        <v>45217.954317129632</v>
      </c>
      <c r="C13653" s="225">
        <v>1788</v>
      </c>
      <c r="D13653" s="86" t="s">
        <v>3538</v>
      </c>
    </row>
    <row r="13654" spans="2:4">
      <c r="B13654" s="228">
        <v>45217.954328703701</v>
      </c>
      <c r="C13654" s="225">
        <v>281</v>
      </c>
      <c r="D13654" s="86" t="s">
        <v>4080</v>
      </c>
    </row>
    <row r="13655" spans="2:4">
      <c r="B13655" s="228">
        <v>45217.954398148147</v>
      </c>
      <c r="C13655" s="225">
        <v>67</v>
      </c>
      <c r="D13655" s="86" t="s">
        <v>3550</v>
      </c>
    </row>
    <row r="13656" spans="2:4">
      <c r="B13656" s="228">
        <v>45217.954409722224</v>
      </c>
      <c r="C13656" s="225">
        <v>1264</v>
      </c>
      <c r="D13656" s="86" t="s">
        <v>2753</v>
      </c>
    </row>
    <row r="13657" spans="2:4">
      <c r="B13657" s="228">
        <v>45217.954432870371</v>
      </c>
      <c r="C13657" s="225">
        <v>162</v>
      </c>
      <c r="D13657" s="86" t="s">
        <v>923</v>
      </c>
    </row>
    <row r="13658" spans="2:4">
      <c r="B13658" s="228">
        <v>45217.954456018517</v>
      </c>
      <c r="C13658" s="225">
        <v>315</v>
      </c>
      <c r="D13658" s="86" t="s">
        <v>9104</v>
      </c>
    </row>
    <row r="13659" spans="2:4">
      <c r="B13659" s="228">
        <v>45217.95449074074</v>
      </c>
      <c r="C13659" s="225">
        <v>47</v>
      </c>
      <c r="D13659" s="86" t="s">
        <v>322</v>
      </c>
    </row>
    <row r="13660" spans="2:4">
      <c r="B13660" s="228">
        <v>45217.954502314817</v>
      </c>
      <c r="C13660" s="225">
        <v>136</v>
      </c>
      <c r="D13660" s="86" t="s">
        <v>3340</v>
      </c>
    </row>
    <row r="13661" spans="2:4">
      <c r="B13661" s="228">
        <v>45217.954583333332</v>
      </c>
      <c r="C13661" s="225">
        <v>50</v>
      </c>
      <c r="D13661" s="86" t="s">
        <v>3576</v>
      </c>
    </row>
    <row r="13662" spans="2:4">
      <c r="B13662" s="228">
        <v>45217.954710648148</v>
      </c>
      <c r="C13662" s="225">
        <v>1070</v>
      </c>
      <c r="D13662" s="86" t="s">
        <v>3562</v>
      </c>
    </row>
    <row r="13663" spans="2:4">
      <c r="B13663" s="228">
        <v>45217.954722222225</v>
      </c>
      <c r="C13663" s="225">
        <v>235</v>
      </c>
      <c r="D13663" s="86" t="s">
        <v>3564</v>
      </c>
    </row>
    <row r="13664" spans="2:4">
      <c r="B13664" s="228">
        <v>45217.954745370371</v>
      </c>
      <c r="C13664" s="225">
        <v>768</v>
      </c>
      <c r="D13664" s="86" t="s">
        <v>3543</v>
      </c>
    </row>
    <row r="13665" spans="2:4">
      <c r="B13665" s="228">
        <v>45217.954780092594</v>
      </c>
      <c r="C13665" s="225">
        <v>531</v>
      </c>
      <c r="D13665" s="86" t="s">
        <v>3052</v>
      </c>
    </row>
    <row r="13666" spans="2:4">
      <c r="B13666" s="228">
        <v>45217.954826388886</v>
      </c>
      <c r="C13666" s="225">
        <v>3</v>
      </c>
      <c r="D13666" s="86" t="s">
        <v>2691</v>
      </c>
    </row>
    <row r="13667" spans="2:4">
      <c r="B13667" s="228">
        <v>45217.954837962963</v>
      </c>
      <c r="C13667" s="225">
        <v>557</v>
      </c>
      <c r="D13667" s="86" t="s">
        <v>3574</v>
      </c>
    </row>
    <row r="13668" spans="2:4">
      <c r="B13668" s="228">
        <v>45217.954895833333</v>
      </c>
      <c r="C13668" s="225">
        <v>113</v>
      </c>
      <c r="D13668" s="86" t="s">
        <v>6705</v>
      </c>
    </row>
    <row r="13669" spans="2:4">
      <c r="B13669" s="228">
        <v>45217.955011574071</v>
      </c>
      <c r="C13669" s="225">
        <v>403.01</v>
      </c>
      <c r="D13669" s="86" t="s">
        <v>3144</v>
      </c>
    </row>
    <row r="13670" spans="2:4">
      <c r="B13670" s="228">
        <v>45217.955023148148</v>
      </c>
      <c r="C13670" s="225">
        <v>113</v>
      </c>
      <c r="D13670" s="86" t="s">
        <v>3473</v>
      </c>
    </row>
    <row r="13671" spans="2:4">
      <c r="B13671" s="228">
        <v>45217.955081018517</v>
      </c>
      <c r="C13671" s="225">
        <v>127</v>
      </c>
      <c r="D13671" s="86" t="s">
        <v>8308</v>
      </c>
    </row>
    <row r="13672" spans="2:4">
      <c r="B13672" s="228">
        <v>45217.955104166664</v>
      </c>
      <c r="C13672" s="225">
        <v>382</v>
      </c>
      <c r="D13672" s="86" t="s">
        <v>6182</v>
      </c>
    </row>
    <row r="13673" spans="2:4">
      <c r="B13673" s="228">
        <v>45217.95511574074</v>
      </c>
      <c r="C13673" s="225">
        <v>419.01</v>
      </c>
      <c r="D13673" s="86" t="s">
        <v>919</v>
      </c>
    </row>
    <row r="13674" spans="2:4">
      <c r="B13674" s="228">
        <v>45217.95516203704</v>
      </c>
      <c r="C13674" s="225">
        <v>128</v>
      </c>
      <c r="D13674" s="86" t="s">
        <v>999</v>
      </c>
    </row>
    <row r="13675" spans="2:4">
      <c r="B13675" s="228">
        <v>45217.955208333333</v>
      </c>
      <c r="C13675" s="225">
        <v>12</v>
      </c>
      <c r="D13675" s="86" t="s">
        <v>3081</v>
      </c>
    </row>
    <row r="13676" spans="2:4">
      <c r="B13676" s="228">
        <v>45217.955289351848</v>
      </c>
      <c r="C13676" s="225">
        <v>287</v>
      </c>
      <c r="D13676" s="86" t="s">
        <v>3556</v>
      </c>
    </row>
    <row r="13677" spans="2:4">
      <c r="B13677" s="228">
        <v>45217.955289351848</v>
      </c>
      <c r="C13677" s="225">
        <v>378</v>
      </c>
      <c r="D13677" s="86" t="s">
        <v>3079</v>
      </c>
    </row>
    <row r="13678" spans="2:4">
      <c r="B13678" s="228">
        <v>45217.955347222225</v>
      </c>
      <c r="C13678" s="225">
        <v>52</v>
      </c>
      <c r="D13678" s="86" t="s">
        <v>1180</v>
      </c>
    </row>
    <row r="13679" spans="2:4">
      <c r="B13679" s="228">
        <v>45217.955358796295</v>
      </c>
      <c r="C13679" s="225">
        <v>537</v>
      </c>
      <c r="D13679" s="86" t="s">
        <v>2831</v>
      </c>
    </row>
    <row r="13680" spans="2:4">
      <c r="B13680" s="228">
        <v>45217.955405092594</v>
      </c>
      <c r="C13680" s="225">
        <v>502</v>
      </c>
      <c r="D13680" s="86" t="s">
        <v>4072</v>
      </c>
    </row>
    <row r="13681" spans="2:4">
      <c r="B13681" s="228">
        <v>45217.955428240741</v>
      </c>
      <c r="C13681" s="225">
        <v>40</v>
      </c>
      <c r="D13681" s="86" t="s">
        <v>1706</v>
      </c>
    </row>
    <row r="13682" spans="2:4">
      <c r="B13682" s="228">
        <v>45217.955474537041</v>
      </c>
      <c r="C13682" s="225">
        <v>211</v>
      </c>
      <c r="D13682" s="86" t="s">
        <v>4960</v>
      </c>
    </row>
    <row r="13683" spans="2:4">
      <c r="B13683" s="228">
        <v>45217.955509259256</v>
      </c>
      <c r="C13683" s="225">
        <v>267</v>
      </c>
      <c r="D13683" s="86" t="s">
        <v>1530</v>
      </c>
    </row>
    <row r="13684" spans="2:4">
      <c r="B13684" s="228">
        <v>45217.955509259256</v>
      </c>
      <c r="C13684" s="225">
        <v>138</v>
      </c>
      <c r="D13684" s="86" t="s">
        <v>5347</v>
      </c>
    </row>
    <row r="13685" spans="2:4">
      <c r="B13685" s="228">
        <v>45217.955578703702</v>
      </c>
      <c r="C13685" s="225">
        <v>49</v>
      </c>
      <c r="D13685" s="86" t="s">
        <v>3547</v>
      </c>
    </row>
    <row r="13686" spans="2:4">
      <c r="B13686" s="228">
        <v>45217.955590277779</v>
      </c>
      <c r="C13686" s="225">
        <v>768</v>
      </c>
      <c r="D13686" s="86" t="s">
        <v>92</v>
      </c>
    </row>
    <row r="13687" spans="2:4">
      <c r="B13687" s="228">
        <v>45217.955694444441</v>
      </c>
      <c r="C13687" s="225">
        <v>318</v>
      </c>
      <c r="D13687" s="86" t="s">
        <v>31</v>
      </c>
    </row>
    <row r="13688" spans="2:4">
      <c r="B13688" s="228">
        <v>45217.955752314818</v>
      </c>
      <c r="C13688" s="225">
        <v>245</v>
      </c>
      <c r="D13688" s="86" t="s">
        <v>3569</v>
      </c>
    </row>
    <row r="13689" spans="2:4">
      <c r="B13689" s="228">
        <v>45217.955763888887</v>
      </c>
      <c r="C13689" s="225">
        <v>1</v>
      </c>
      <c r="D13689" s="86" t="s">
        <v>3083</v>
      </c>
    </row>
    <row r="13690" spans="2:4">
      <c r="B13690" s="228">
        <v>45217.95579861111</v>
      </c>
      <c r="C13690" s="225">
        <v>235</v>
      </c>
      <c r="D13690" s="86" t="s">
        <v>8433</v>
      </c>
    </row>
    <row r="13691" spans="2:4">
      <c r="B13691" s="228">
        <v>45217.955821759257</v>
      </c>
      <c r="C13691" s="225">
        <v>27</v>
      </c>
      <c r="D13691" s="86" t="s">
        <v>1924</v>
      </c>
    </row>
    <row r="13692" spans="2:4">
      <c r="B13692" s="228">
        <v>45217.955833333333</v>
      </c>
      <c r="C13692" s="225">
        <v>22</v>
      </c>
      <c r="D13692" s="86" t="s">
        <v>1335</v>
      </c>
    </row>
    <row r="13693" spans="2:4">
      <c r="B13693" s="228">
        <v>45217.95585648148</v>
      </c>
      <c r="C13693" s="225">
        <v>8</v>
      </c>
      <c r="D13693" s="86" t="s">
        <v>3551</v>
      </c>
    </row>
    <row r="13694" spans="2:4">
      <c r="B13694" s="228">
        <v>45217.955972222226</v>
      </c>
      <c r="C13694" s="225">
        <v>483.01</v>
      </c>
      <c r="D13694" s="86" t="s">
        <v>1472</v>
      </c>
    </row>
    <row r="13695" spans="2:4">
      <c r="B13695" s="228">
        <v>45217.955983796295</v>
      </c>
      <c r="C13695" s="225">
        <v>191</v>
      </c>
      <c r="D13695" s="86" t="s">
        <v>8989</v>
      </c>
    </row>
    <row r="13696" spans="2:4">
      <c r="B13696" s="228">
        <v>45217.955995370372</v>
      </c>
      <c r="C13696" s="225">
        <v>228</v>
      </c>
      <c r="D13696" s="86" t="s">
        <v>3170</v>
      </c>
    </row>
    <row r="13697" spans="2:4">
      <c r="B13697" s="228">
        <v>45217.956087962964</v>
      </c>
      <c r="C13697" s="225">
        <v>377</v>
      </c>
      <c r="D13697" s="86" t="s">
        <v>1233</v>
      </c>
    </row>
    <row r="13698" spans="2:4">
      <c r="B13698" s="228">
        <v>45217.956087962964</v>
      </c>
      <c r="C13698" s="225">
        <v>68</v>
      </c>
      <c r="D13698" s="86" t="s">
        <v>2463</v>
      </c>
    </row>
    <row r="13699" spans="2:4">
      <c r="B13699" s="228">
        <v>45217.956099537034</v>
      </c>
      <c r="C13699" s="225">
        <v>88</v>
      </c>
      <c r="D13699" s="86" t="s">
        <v>5219</v>
      </c>
    </row>
    <row r="13700" spans="2:4">
      <c r="B13700" s="228">
        <v>45217.956099537034</v>
      </c>
      <c r="C13700" s="225">
        <v>224</v>
      </c>
      <c r="D13700" s="86" t="s">
        <v>3567</v>
      </c>
    </row>
    <row r="13701" spans="2:4">
      <c r="B13701" s="228">
        <v>45217.956122685187</v>
      </c>
      <c r="C13701" s="225">
        <v>5</v>
      </c>
      <c r="D13701" s="86" t="s">
        <v>5026</v>
      </c>
    </row>
    <row r="13702" spans="2:4">
      <c r="B13702" s="228">
        <v>45217.95621527778</v>
      </c>
      <c r="C13702" s="225">
        <v>13</v>
      </c>
      <c r="D13702" s="86" t="s">
        <v>3222</v>
      </c>
    </row>
    <row r="13703" spans="2:4">
      <c r="B13703" s="228">
        <v>45217.95621527778</v>
      </c>
      <c r="C13703" s="225">
        <v>236</v>
      </c>
      <c r="D13703" s="86" t="s">
        <v>4196</v>
      </c>
    </row>
    <row r="13704" spans="2:4">
      <c r="B13704" s="228">
        <v>45217.95621527778</v>
      </c>
      <c r="C13704" s="225">
        <v>840</v>
      </c>
      <c r="D13704" s="86" t="s">
        <v>2221</v>
      </c>
    </row>
    <row r="13705" spans="2:4">
      <c r="B13705" s="228">
        <v>45217.956296296295</v>
      </c>
      <c r="C13705" s="225">
        <v>145</v>
      </c>
      <c r="D13705" s="86" t="s">
        <v>5799</v>
      </c>
    </row>
    <row r="13706" spans="2:4">
      <c r="B13706" s="228">
        <v>45217.956354166665</v>
      </c>
      <c r="C13706" s="225">
        <v>33</v>
      </c>
      <c r="D13706" s="86" t="s">
        <v>1643</v>
      </c>
    </row>
    <row r="13707" spans="2:4">
      <c r="B13707" s="228">
        <v>45217.956354166665</v>
      </c>
      <c r="C13707" s="225">
        <v>394</v>
      </c>
      <c r="D13707" s="86" t="s">
        <v>3541</v>
      </c>
    </row>
    <row r="13708" spans="2:4">
      <c r="B13708" s="228">
        <v>45217.956400462965</v>
      </c>
      <c r="C13708" s="225">
        <v>272</v>
      </c>
      <c r="D13708" s="86" t="s">
        <v>3468</v>
      </c>
    </row>
    <row r="13709" spans="2:4">
      <c r="B13709" s="228">
        <v>45217.956412037034</v>
      </c>
      <c r="C13709" s="225">
        <v>11</v>
      </c>
      <c r="D13709" s="86" t="s">
        <v>5879</v>
      </c>
    </row>
    <row r="13710" spans="2:4">
      <c r="B13710" s="228">
        <v>45217.956435185188</v>
      </c>
      <c r="C13710" s="225">
        <v>240</v>
      </c>
      <c r="D13710" s="86" t="s">
        <v>917</v>
      </c>
    </row>
    <row r="13711" spans="2:4">
      <c r="B13711" s="228">
        <v>45217.956585648149</v>
      </c>
      <c r="C13711" s="225">
        <v>238</v>
      </c>
      <c r="D13711" s="86" t="s">
        <v>541</v>
      </c>
    </row>
    <row r="13712" spans="2:4">
      <c r="B13712" s="228">
        <v>45217.956655092596</v>
      </c>
      <c r="C13712" s="225">
        <v>15</v>
      </c>
      <c r="D13712" s="86" t="s">
        <v>3523</v>
      </c>
    </row>
    <row r="13713" spans="2:4">
      <c r="B13713" s="228">
        <v>45217.956655092596</v>
      </c>
      <c r="C13713" s="225">
        <v>532.33000000000004</v>
      </c>
      <c r="D13713" s="86" t="s">
        <v>39</v>
      </c>
    </row>
    <row r="13714" spans="2:4">
      <c r="B13714" s="228">
        <v>45217.956782407404</v>
      </c>
      <c r="C13714" s="225">
        <v>196</v>
      </c>
      <c r="D13714" s="86" t="s">
        <v>2264</v>
      </c>
    </row>
    <row r="13715" spans="2:4">
      <c r="B13715" s="228">
        <v>45217.956782407404</v>
      </c>
      <c r="C13715" s="225">
        <v>81</v>
      </c>
      <c r="D13715" s="86" t="s">
        <v>3554</v>
      </c>
    </row>
    <row r="13716" spans="2:4">
      <c r="B13716" s="228">
        <v>45217.956828703704</v>
      </c>
      <c r="C13716" s="225">
        <v>660</v>
      </c>
      <c r="D13716" s="86" t="s">
        <v>1745</v>
      </c>
    </row>
    <row r="13717" spans="2:4">
      <c r="B13717" s="228">
        <v>45217.956956018519</v>
      </c>
      <c r="C13717" s="225">
        <v>17</v>
      </c>
      <c r="D13717" s="86" t="s">
        <v>2761</v>
      </c>
    </row>
    <row r="13718" spans="2:4">
      <c r="B13718" s="228">
        <v>45217.956979166665</v>
      </c>
      <c r="C13718" s="225">
        <v>199</v>
      </c>
      <c r="D13718" s="86" t="s">
        <v>1096</v>
      </c>
    </row>
    <row r="13719" spans="2:4">
      <c r="B13719" s="228">
        <v>45217.956990740742</v>
      </c>
      <c r="C13719" s="225">
        <v>235</v>
      </c>
      <c r="D13719" s="86" t="s">
        <v>1529</v>
      </c>
    </row>
    <row r="13720" spans="2:4">
      <c r="B13720" s="228">
        <v>45217.957037037035</v>
      </c>
      <c r="C13720" s="225">
        <v>218.76</v>
      </c>
      <c r="D13720" s="86" t="s">
        <v>2626</v>
      </c>
    </row>
    <row r="13721" spans="2:4">
      <c r="B13721" s="228">
        <v>45217.957083333335</v>
      </c>
      <c r="C13721" s="225">
        <v>956</v>
      </c>
      <c r="D13721" s="86" t="s">
        <v>4472</v>
      </c>
    </row>
    <row r="13722" spans="2:4">
      <c r="B13722" s="228">
        <v>45217.957094907404</v>
      </c>
      <c r="C13722" s="225">
        <v>47.04</v>
      </c>
      <c r="D13722" s="86" t="s">
        <v>7924</v>
      </c>
    </row>
    <row r="13723" spans="2:4">
      <c r="B13723" s="228">
        <v>45217.957129629627</v>
      </c>
      <c r="C13723" s="225">
        <v>14</v>
      </c>
      <c r="D13723" s="86" t="s">
        <v>1965</v>
      </c>
    </row>
    <row r="13724" spans="2:4">
      <c r="B13724" s="228">
        <v>45217.957129629627</v>
      </c>
      <c r="C13724" s="225">
        <v>2</v>
      </c>
      <c r="D13724" s="86" t="s">
        <v>8861</v>
      </c>
    </row>
    <row r="13725" spans="2:4">
      <c r="B13725" s="228">
        <v>45217.957175925927</v>
      </c>
      <c r="C13725" s="225">
        <v>763</v>
      </c>
      <c r="D13725" s="86" t="s">
        <v>6822</v>
      </c>
    </row>
    <row r="13726" spans="2:4">
      <c r="B13726" s="228">
        <v>45217.957187499997</v>
      </c>
      <c r="C13726" s="225">
        <v>12</v>
      </c>
      <c r="D13726" s="86" t="s">
        <v>453</v>
      </c>
    </row>
    <row r="13727" spans="2:4">
      <c r="B13727" s="228">
        <v>45217.957233796296</v>
      </c>
      <c r="C13727" s="225">
        <v>59</v>
      </c>
      <c r="D13727" s="86" t="s">
        <v>3252</v>
      </c>
    </row>
    <row r="13728" spans="2:4">
      <c r="B13728" s="228">
        <v>45217.957268518519</v>
      </c>
      <c r="C13728" s="225">
        <v>561.52</v>
      </c>
      <c r="D13728" s="86" t="s">
        <v>9081</v>
      </c>
    </row>
    <row r="13729" spans="2:4">
      <c r="B13729" s="228">
        <v>45217.957349537035</v>
      </c>
      <c r="C13729" s="225">
        <v>200</v>
      </c>
      <c r="D13729" s="86" t="s">
        <v>321</v>
      </c>
    </row>
    <row r="13730" spans="2:4">
      <c r="B13730" s="228">
        <v>45217.957361111112</v>
      </c>
      <c r="C13730" s="225">
        <v>26</v>
      </c>
      <c r="D13730" s="86" t="s">
        <v>2749</v>
      </c>
    </row>
    <row r="13731" spans="2:4">
      <c r="B13731" s="228">
        <v>45217.957372685189</v>
      </c>
      <c r="C13731" s="225">
        <v>35</v>
      </c>
      <c r="D13731" s="86" t="s">
        <v>100</v>
      </c>
    </row>
    <row r="13732" spans="2:4">
      <c r="B13732" s="228">
        <v>45217.957442129627</v>
      </c>
      <c r="C13732" s="225">
        <v>5</v>
      </c>
      <c r="D13732" s="86" t="s">
        <v>529</v>
      </c>
    </row>
    <row r="13733" spans="2:4">
      <c r="B13733" s="228">
        <v>45217.957499999997</v>
      </c>
      <c r="C13733" s="225">
        <v>1</v>
      </c>
      <c r="D13733" s="86" t="s">
        <v>8629</v>
      </c>
    </row>
    <row r="13734" spans="2:4">
      <c r="B13734" s="228">
        <v>45217.95753472222</v>
      </c>
      <c r="C13734" s="225">
        <v>40</v>
      </c>
      <c r="D13734" s="86" t="s">
        <v>3778</v>
      </c>
    </row>
    <row r="13735" spans="2:4">
      <c r="B13735" s="228">
        <v>45217.957638888889</v>
      </c>
      <c r="C13735" s="225">
        <v>69</v>
      </c>
      <c r="D13735" s="86" t="s">
        <v>2743</v>
      </c>
    </row>
    <row r="13736" spans="2:4">
      <c r="B13736" s="228">
        <v>45217.957777777781</v>
      </c>
      <c r="C13736" s="225">
        <v>183</v>
      </c>
      <c r="D13736" s="86" t="s">
        <v>5995</v>
      </c>
    </row>
    <row r="13737" spans="2:4">
      <c r="B13737" s="228">
        <v>45217.957789351851</v>
      </c>
      <c r="C13737" s="225">
        <v>217</v>
      </c>
      <c r="D13737" s="86" t="s">
        <v>3401</v>
      </c>
    </row>
    <row r="13738" spans="2:4">
      <c r="B13738" s="228">
        <v>45217.957835648151</v>
      </c>
      <c r="C13738" s="225">
        <v>42</v>
      </c>
      <c r="D13738" s="86" t="s">
        <v>5279</v>
      </c>
    </row>
    <row r="13739" spans="2:4">
      <c r="B13739" s="228">
        <v>45217.95789351852</v>
      </c>
      <c r="C13739" s="225">
        <v>46</v>
      </c>
      <c r="D13739" s="86" t="s">
        <v>6581</v>
      </c>
    </row>
    <row r="13740" spans="2:4">
      <c r="B13740" s="228">
        <v>45217.957905092589</v>
      </c>
      <c r="C13740" s="225">
        <v>117</v>
      </c>
      <c r="D13740" s="86" t="s">
        <v>2890</v>
      </c>
    </row>
    <row r="13741" spans="2:4">
      <c r="B13741" s="228">
        <v>45217.957939814813</v>
      </c>
      <c r="C13741" s="225">
        <v>95</v>
      </c>
      <c r="D13741" s="86" t="s">
        <v>1277</v>
      </c>
    </row>
    <row r="13742" spans="2:4">
      <c r="B13742" s="228">
        <v>45217.957986111112</v>
      </c>
      <c r="C13742" s="225">
        <v>7</v>
      </c>
      <c r="D13742" s="86" t="s">
        <v>2589</v>
      </c>
    </row>
    <row r="13743" spans="2:4">
      <c r="B13743" s="228">
        <v>45217.957997685182</v>
      </c>
      <c r="C13743" s="225">
        <v>14</v>
      </c>
      <c r="D13743" s="86" t="s">
        <v>97</v>
      </c>
    </row>
    <row r="13744" spans="2:4">
      <c r="B13744" s="228">
        <v>45217.958009259259</v>
      </c>
      <c r="C13744" s="225">
        <v>122</v>
      </c>
      <c r="D13744" s="86" t="s">
        <v>4358</v>
      </c>
    </row>
    <row r="13745" spans="2:4">
      <c r="B13745" s="228">
        <v>45217.958055555559</v>
      </c>
      <c r="C13745" s="225">
        <v>205</v>
      </c>
      <c r="D13745" s="86" t="s">
        <v>2584</v>
      </c>
    </row>
    <row r="13746" spans="2:4">
      <c r="B13746" s="228">
        <v>45217.958148148151</v>
      </c>
      <c r="C13746" s="225">
        <v>21</v>
      </c>
      <c r="D13746" s="86" t="s">
        <v>7592</v>
      </c>
    </row>
    <row r="13747" spans="2:4">
      <c r="B13747" s="228">
        <v>45217.95821759259</v>
      </c>
      <c r="C13747" s="225">
        <v>20</v>
      </c>
      <c r="D13747" s="86" t="s">
        <v>1628</v>
      </c>
    </row>
    <row r="13748" spans="2:4">
      <c r="B13748" s="228">
        <v>45217.958252314813</v>
      </c>
      <c r="C13748" s="225">
        <v>79</v>
      </c>
      <c r="D13748" s="86" t="s">
        <v>576</v>
      </c>
    </row>
    <row r="13749" spans="2:4">
      <c r="B13749" s="228">
        <v>45217.958275462966</v>
      </c>
      <c r="C13749" s="225">
        <v>90</v>
      </c>
      <c r="D13749" s="86" t="s">
        <v>255</v>
      </c>
    </row>
    <row r="13750" spans="2:4">
      <c r="B13750" s="228">
        <v>45217.958298611113</v>
      </c>
      <c r="C13750" s="225">
        <v>380</v>
      </c>
      <c r="D13750" s="86" t="s">
        <v>2756</v>
      </c>
    </row>
    <row r="13751" spans="2:4">
      <c r="B13751" s="228">
        <v>45217.958310185182</v>
      </c>
      <c r="C13751" s="225">
        <v>107</v>
      </c>
      <c r="D13751" s="86" t="s">
        <v>3573</v>
      </c>
    </row>
    <row r="13752" spans="2:4">
      <c r="B13752" s="228">
        <v>45217.958344907405</v>
      </c>
      <c r="C13752" s="225">
        <v>10</v>
      </c>
      <c r="D13752" s="86" t="s">
        <v>743</v>
      </c>
    </row>
    <row r="13753" spans="2:4">
      <c r="B13753" s="228">
        <v>45217.958356481482</v>
      </c>
      <c r="C13753" s="225">
        <v>11</v>
      </c>
      <c r="D13753" s="86" t="s">
        <v>83</v>
      </c>
    </row>
    <row r="13754" spans="2:4">
      <c r="B13754" s="228">
        <v>45217.958414351851</v>
      </c>
      <c r="C13754" s="225">
        <v>291</v>
      </c>
      <c r="D13754" s="86" t="s">
        <v>433</v>
      </c>
    </row>
    <row r="13755" spans="2:4">
      <c r="B13755" s="228">
        <v>45217.958495370367</v>
      </c>
      <c r="C13755" s="225">
        <v>237</v>
      </c>
      <c r="D13755" s="86" t="s">
        <v>7271</v>
      </c>
    </row>
    <row r="13756" spans="2:4">
      <c r="B13756" s="228">
        <v>45217.958506944444</v>
      </c>
      <c r="C13756" s="225">
        <v>285</v>
      </c>
      <c r="D13756" s="86" t="s">
        <v>7621</v>
      </c>
    </row>
    <row r="13757" spans="2:4">
      <c r="B13757" s="228">
        <v>45217.958611111113</v>
      </c>
      <c r="C13757" s="225">
        <v>19</v>
      </c>
      <c r="D13757" s="86" t="s">
        <v>4366</v>
      </c>
    </row>
    <row r="13758" spans="2:4">
      <c r="B13758" s="228">
        <v>45217.958611111113</v>
      </c>
      <c r="C13758" s="225">
        <v>7</v>
      </c>
      <c r="D13758" s="86" t="s">
        <v>8508</v>
      </c>
    </row>
    <row r="13759" spans="2:4">
      <c r="B13759" s="228">
        <v>45217.958645833336</v>
      </c>
      <c r="C13759" s="225">
        <v>243</v>
      </c>
      <c r="D13759" s="86" t="s">
        <v>677</v>
      </c>
    </row>
    <row r="13760" spans="2:4">
      <c r="B13760" s="228">
        <v>45217.958715277775</v>
      </c>
      <c r="C13760" s="225">
        <v>186</v>
      </c>
      <c r="D13760" s="86" t="s">
        <v>3552</v>
      </c>
    </row>
    <row r="13761" spans="2:4">
      <c r="B13761" s="228">
        <v>45217.958715277775</v>
      </c>
      <c r="C13761" s="225">
        <v>879.02</v>
      </c>
      <c r="D13761" s="86" t="s">
        <v>1388</v>
      </c>
    </row>
    <row r="13762" spans="2:4">
      <c r="B13762" s="228">
        <v>45217.958726851852</v>
      </c>
      <c r="C13762" s="225">
        <v>91</v>
      </c>
      <c r="D13762" s="86" t="s">
        <v>675</v>
      </c>
    </row>
    <row r="13763" spans="2:4">
      <c r="B13763" s="228">
        <v>45217.95888888889</v>
      </c>
      <c r="C13763" s="225">
        <v>356.33</v>
      </c>
      <c r="D13763" s="86" t="s">
        <v>8537</v>
      </c>
    </row>
    <row r="13764" spans="2:4">
      <c r="B13764" s="228">
        <v>45217.95894675926</v>
      </c>
      <c r="C13764" s="225">
        <v>287</v>
      </c>
      <c r="D13764" s="86" t="s">
        <v>1242</v>
      </c>
    </row>
    <row r="13765" spans="2:4">
      <c r="B13765" s="228">
        <v>45217.958969907406</v>
      </c>
      <c r="C13765" s="225">
        <v>1</v>
      </c>
      <c r="D13765" s="86" t="s">
        <v>8735</v>
      </c>
    </row>
    <row r="13766" spans="2:4">
      <c r="B13766" s="228">
        <v>45217.958969907406</v>
      </c>
      <c r="C13766" s="225">
        <v>46</v>
      </c>
      <c r="D13766" s="86" t="s">
        <v>4073</v>
      </c>
    </row>
    <row r="13767" spans="2:4">
      <c r="B13767" s="228">
        <v>45217.959201388891</v>
      </c>
      <c r="C13767" s="225">
        <v>77</v>
      </c>
      <c r="D13767" s="86" t="s">
        <v>2149</v>
      </c>
    </row>
    <row r="13768" spans="2:4">
      <c r="B13768" s="228">
        <v>45217.959224537037</v>
      </c>
      <c r="C13768" s="225">
        <v>135</v>
      </c>
      <c r="D13768" s="86" t="s">
        <v>3442</v>
      </c>
    </row>
    <row r="13769" spans="2:4">
      <c r="B13769" s="228">
        <v>45217.959236111114</v>
      </c>
      <c r="C13769" s="225">
        <v>304</v>
      </c>
      <c r="D13769" s="86" t="s">
        <v>2263</v>
      </c>
    </row>
    <row r="13770" spans="2:4">
      <c r="B13770" s="228">
        <v>45217.95925925926</v>
      </c>
      <c r="C13770" s="225">
        <v>193</v>
      </c>
      <c r="D13770" s="86" t="s">
        <v>4503</v>
      </c>
    </row>
    <row r="13771" spans="2:4">
      <c r="B13771" s="228">
        <v>45217.959270833337</v>
      </c>
      <c r="C13771" s="225">
        <v>98</v>
      </c>
      <c r="D13771" s="86" t="s">
        <v>6575</v>
      </c>
    </row>
    <row r="13772" spans="2:4">
      <c r="B13772" s="228">
        <v>45217.959270833337</v>
      </c>
      <c r="C13772" s="225">
        <v>1412.5</v>
      </c>
      <c r="D13772" s="86" t="s">
        <v>93</v>
      </c>
    </row>
    <row r="13773" spans="2:4">
      <c r="B13773" s="228">
        <v>45217.959282407406</v>
      </c>
      <c r="C13773" s="225">
        <v>92</v>
      </c>
      <c r="D13773" s="86" t="s">
        <v>1598</v>
      </c>
    </row>
    <row r="13774" spans="2:4">
      <c r="B13774" s="228">
        <v>45217.959317129629</v>
      </c>
      <c r="C13774" s="225">
        <v>34</v>
      </c>
      <c r="D13774" s="86" t="s">
        <v>4471</v>
      </c>
    </row>
    <row r="13775" spans="2:4">
      <c r="B13775" s="228">
        <v>45217.959409722222</v>
      </c>
      <c r="C13775" s="225">
        <v>524</v>
      </c>
      <c r="D13775" s="86" t="s">
        <v>3535</v>
      </c>
    </row>
    <row r="13776" spans="2:4">
      <c r="B13776" s="228">
        <v>45217.959421296298</v>
      </c>
      <c r="C13776" s="225">
        <v>303</v>
      </c>
      <c r="D13776" s="86" t="s">
        <v>71</v>
      </c>
    </row>
    <row r="13777" spans="2:4">
      <c r="B13777" s="228">
        <v>45217.959490740737</v>
      </c>
      <c r="C13777" s="225">
        <v>249</v>
      </c>
      <c r="D13777" s="86" t="s">
        <v>6042</v>
      </c>
    </row>
    <row r="13778" spans="2:4">
      <c r="B13778" s="228">
        <v>45217.959502314814</v>
      </c>
      <c r="C13778" s="225">
        <v>401</v>
      </c>
      <c r="D13778" s="86" t="s">
        <v>1726</v>
      </c>
    </row>
    <row r="13779" spans="2:4">
      <c r="B13779" s="228">
        <v>45217.959513888891</v>
      </c>
      <c r="C13779" s="225">
        <v>3</v>
      </c>
      <c r="D13779" s="86" t="s">
        <v>9051</v>
      </c>
    </row>
    <row r="13780" spans="2:4">
      <c r="B13780" s="228">
        <v>45217.95952546296</v>
      </c>
      <c r="C13780" s="225">
        <v>435</v>
      </c>
      <c r="D13780" s="86" t="s">
        <v>9020</v>
      </c>
    </row>
    <row r="13781" spans="2:4">
      <c r="B13781" s="228">
        <v>45217.959560185183</v>
      </c>
      <c r="C13781" s="225">
        <v>28</v>
      </c>
      <c r="D13781" s="86" t="s">
        <v>5343</v>
      </c>
    </row>
    <row r="13782" spans="2:4">
      <c r="B13782" s="228">
        <v>45217.959560185183</v>
      </c>
      <c r="C13782" s="225">
        <v>30</v>
      </c>
      <c r="D13782" s="86" t="s">
        <v>3555</v>
      </c>
    </row>
    <row r="13783" spans="2:4">
      <c r="B13783" s="228">
        <v>45217.959629629629</v>
      </c>
      <c r="C13783" s="225">
        <v>47</v>
      </c>
      <c r="D13783" s="86" t="s">
        <v>1119</v>
      </c>
    </row>
    <row r="13784" spans="2:4">
      <c r="B13784" s="228">
        <v>45217.959652777776</v>
      </c>
      <c r="C13784" s="225">
        <v>316</v>
      </c>
      <c r="D13784" s="86" t="s">
        <v>861</v>
      </c>
    </row>
    <row r="13785" spans="2:4">
      <c r="B13785" s="228">
        <v>45217.959652777776</v>
      </c>
      <c r="C13785" s="225">
        <v>3646.12</v>
      </c>
      <c r="D13785" s="86" t="s">
        <v>6310</v>
      </c>
    </row>
    <row r="13786" spans="2:4">
      <c r="B13786" s="228">
        <v>45217.959652777776</v>
      </c>
      <c r="C13786" s="225">
        <v>553.04</v>
      </c>
      <c r="D13786" s="86" t="s">
        <v>1170</v>
      </c>
    </row>
    <row r="13787" spans="2:4">
      <c r="B13787" s="228">
        <v>45217.959687499999</v>
      </c>
      <c r="C13787" s="225">
        <v>67</v>
      </c>
      <c r="D13787" s="86" t="s">
        <v>1791</v>
      </c>
    </row>
    <row r="13788" spans="2:4">
      <c r="B13788" s="228">
        <v>45217.959710648145</v>
      </c>
      <c r="C13788" s="225">
        <v>4</v>
      </c>
      <c r="D13788" s="86" t="s">
        <v>7268</v>
      </c>
    </row>
    <row r="13789" spans="2:4">
      <c r="B13789" s="228">
        <v>45217.95988425926</v>
      </c>
      <c r="C13789" s="225">
        <v>73</v>
      </c>
      <c r="D13789" s="86" t="s">
        <v>447</v>
      </c>
    </row>
    <row r="13790" spans="2:4">
      <c r="B13790" s="228">
        <v>45217.959907407407</v>
      </c>
      <c r="C13790" s="225">
        <v>48</v>
      </c>
      <c r="D13790" s="86" t="s">
        <v>8786</v>
      </c>
    </row>
    <row r="13791" spans="2:4">
      <c r="B13791" s="228">
        <v>45217.959965277776</v>
      </c>
      <c r="C13791" s="225">
        <v>240</v>
      </c>
      <c r="D13791" s="86" t="s">
        <v>7541</v>
      </c>
    </row>
    <row r="13792" spans="2:4">
      <c r="B13792" s="228">
        <v>45217.960034722222</v>
      </c>
      <c r="C13792" s="225">
        <v>79</v>
      </c>
      <c r="D13792" s="86" t="s">
        <v>7644</v>
      </c>
    </row>
    <row r="13793" spans="2:4">
      <c r="B13793" s="228">
        <v>45217.960034722222</v>
      </c>
      <c r="C13793" s="225">
        <v>1</v>
      </c>
      <c r="D13793" s="86" t="s">
        <v>6463</v>
      </c>
    </row>
    <row r="13794" spans="2:4">
      <c r="B13794" s="228">
        <v>45217.960162037038</v>
      </c>
      <c r="C13794" s="225">
        <v>47</v>
      </c>
      <c r="D13794" s="86" t="s">
        <v>3267</v>
      </c>
    </row>
    <row r="13795" spans="2:4">
      <c r="B13795" s="228">
        <v>45217.960173611114</v>
      </c>
      <c r="C13795" s="225">
        <v>520</v>
      </c>
      <c r="D13795" s="86" t="s">
        <v>1058</v>
      </c>
    </row>
    <row r="13796" spans="2:4">
      <c r="B13796" s="228">
        <v>45217.960277777776</v>
      </c>
      <c r="C13796" s="225">
        <v>13</v>
      </c>
      <c r="D13796" s="86" t="s">
        <v>3061</v>
      </c>
    </row>
    <row r="13797" spans="2:4">
      <c r="B13797" s="228">
        <v>45217.960289351853</v>
      </c>
      <c r="C13797" s="225">
        <v>12</v>
      </c>
      <c r="D13797" s="86" t="s">
        <v>2462</v>
      </c>
    </row>
    <row r="13798" spans="2:4">
      <c r="B13798" s="228">
        <v>45217.960370370369</v>
      </c>
      <c r="C13798" s="225">
        <v>1553</v>
      </c>
      <c r="D13798" s="86" t="s">
        <v>3559</v>
      </c>
    </row>
    <row r="13799" spans="2:4">
      <c r="B13799" s="228">
        <v>45217.960486111115</v>
      </c>
      <c r="C13799" s="225">
        <v>423</v>
      </c>
      <c r="D13799" s="86" t="s">
        <v>2586</v>
      </c>
    </row>
    <row r="13800" spans="2:4">
      <c r="B13800" s="228">
        <v>45217.960497685184</v>
      </c>
      <c r="C13800" s="225">
        <v>51</v>
      </c>
      <c r="D13800" s="86" t="s">
        <v>3606</v>
      </c>
    </row>
    <row r="13801" spans="2:4">
      <c r="B13801" s="228">
        <v>45217.960648148146</v>
      </c>
      <c r="C13801" s="225">
        <v>1</v>
      </c>
      <c r="D13801" s="86" t="s">
        <v>926</v>
      </c>
    </row>
    <row r="13802" spans="2:4">
      <c r="B13802" s="228">
        <v>45217.960648148146</v>
      </c>
      <c r="C13802" s="225">
        <v>5</v>
      </c>
      <c r="D13802" s="86" t="s">
        <v>4182</v>
      </c>
    </row>
    <row r="13803" spans="2:4">
      <c r="B13803" s="228">
        <v>45217.960763888892</v>
      </c>
      <c r="C13803" s="225">
        <v>49</v>
      </c>
      <c r="D13803" s="86" t="s">
        <v>8612</v>
      </c>
    </row>
    <row r="13804" spans="2:4">
      <c r="B13804" s="228">
        <v>45217.9609837963</v>
      </c>
      <c r="C13804" s="225">
        <v>316</v>
      </c>
      <c r="D13804" s="86" t="s">
        <v>5844</v>
      </c>
    </row>
    <row r="13805" spans="2:4">
      <c r="B13805" s="228">
        <v>45217.961064814815</v>
      </c>
      <c r="C13805" s="225">
        <v>130</v>
      </c>
      <c r="D13805" s="86" t="s">
        <v>921</v>
      </c>
    </row>
    <row r="13806" spans="2:4">
      <c r="B13806" s="228">
        <v>45217.961458333331</v>
      </c>
      <c r="C13806" s="225">
        <v>9.19</v>
      </c>
      <c r="D13806" s="86" t="s">
        <v>2684</v>
      </c>
    </row>
    <row r="13807" spans="2:4">
      <c r="B13807" s="228">
        <v>45217.965960648151</v>
      </c>
      <c r="C13807" s="225">
        <v>200</v>
      </c>
      <c r="D13807" s="86" t="s">
        <v>6425</v>
      </c>
    </row>
    <row r="13808" spans="2:4">
      <c r="B13808" s="228">
        <v>45217.966921296298</v>
      </c>
      <c r="C13808" s="225">
        <v>2.13</v>
      </c>
      <c r="D13808" s="86" t="s">
        <v>757</v>
      </c>
    </row>
    <row r="13809" spans="2:4">
      <c r="B13809" s="228">
        <v>45217.971180555556</v>
      </c>
      <c r="C13809" s="225">
        <v>1500</v>
      </c>
      <c r="D13809" s="86" t="s">
        <v>7967</v>
      </c>
    </row>
    <row r="13810" spans="2:4">
      <c r="B13810" s="228">
        <v>45217.973217592589</v>
      </c>
      <c r="C13810" s="225">
        <v>500</v>
      </c>
      <c r="D13810" s="86" t="s">
        <v>862</v>
      </c>
    </row>
    <row r="13811" spans="2:4">
      <c r="B13811" s="228">
        <v>45217.975798611114</v>
      </c>
      <c r="C13811" s="225">
        <v>1000</v>
      </c>
      <c r="D13811" s="86" t="s">
        <v>2872</v>
      </c>
    </row>
    <row r="13812" spans="2:4">
      <c r="B13812" s="228">
        <v>45217.97619212963</v>
      </c>
      <c r="C13812" s="225">
        <v>15</v>
      </c>
      <c r="D13812" s="86" t="s">
        <v>1952</v>
      </c>
    </row>
    <row r="13813" spans="2:4">
      <c r="B13813" s="228">
        <v>45217.98978009259</v>
      </c>
      <c r="C13813" s="225">
        <v>200</v>
      </c>
      <c r="D13813" s="86" t="s">
        <v>3654</v>
      </c>
    </row>
    <row r="13814" spans="2:4">
      <c r="B13814" s="228">
        <v>45217.992743055554</v>
      </c>
      <c r="C13814" s="225">
        <v>321.85000000000002</v>
      </c>
      <c r="D13814" s="86" t="s">
        <v>224</v>
      </c>
    </row>
    <row r="13815" spans="2:4">
      <c r="B13815" s="228">
        <v>45217.993067129632</v>
      </c>
      <c r="C13815" s="225">
        <v>200</v>
      </c>
      <c r="D13815" s="86" t="s">
        <v>8925</v>
      </c>
    </row>
    <row r="13816" spans="2:4">
      <c r="B13816" s="228">
        <v>45217.995486111111</v>
      </c>
      <c r="C13816" s="225">
        <v>9</v>
      </c>
      <c r="D13816" s="86" t="s">
        <v>353</v>
      </c>
    </row>
    <row r="13817" spans="2:4">
      <c r="B13817" s="228">
        <v>45217.998935185184</v>
      </c>
      <c r="C13817" s="225">
        <v>50</v>
      </c>
      <c r="D13817" s="86" t="s">
        <v>7936</v>
      </c>
    </row>
    <row r="13818" spans="2:4">
      <c r="B13818" s="228">
        <v>45218.034386574072</v>
      </c>
      <c r="C13818" s="225">
        <v>500</v>
      </c>
      <c r="D13818" s="86" t="s">
        <v>6825</v>
      </c>
    </row>
    <row r="13819" spans="2:4">
      <c r="B13819" s="228">
        <v>45218.038576388892</v>
      </c>
      <c r="C13819" s="225">
        <v>50</v>
      </c>
      <c r="D13819" s="86" t="s">
        <v>7213</v>
      </c>
    </row>
    <row r="13820" spans="2:4">
      <c r="B13820" s="228">
        <v>45218.055046296293</v>
      </c>
      <c r="C13820" s="225">
        <v>2.2000000000000002</v>
      </c>
      <c r="D13820" s="86" t="s">
        <v>6224</v>
      </c>
    </row>
    <row r="13821" spans="2:4">
      <c r="B13821" s="228">
        <v>45218.061041666668</v>
      </c>
      <c r="C13821" s="225">
        <v>163</v>
      </c>
      <c r="D13821" s="86" t="s">
        <v>1524</v>
      </c>
    </row>
    <row r="13822" spans="2:4">
      <c r="B13822" s="228">
        <v>45218.061331018522</v>
      </c>
      <c r="C13822" s="225">
        <v>100</v>
      </c>
      <c r="D13822" s="86" t="s">
        <v>6615</v>
      </c>
    </row>
    <row r="13823" spans="2:4">
      <c r="B13823" s="228">
        <v>45218.072847222225</v>
      </c>
      <c r="C13823" s="225">
        <v>146.18</v>
      </c>
      <c r="D13823" s="86" t="s">
        <v>7200</v>
      </c>
    </row>
    <row r="13824" spans="2:4">
      <c r="B13824" s="228">
        <v>45218.100694444445</v>
      </c>
      <c r="C13824" s="225">
        <v>100</v>
      </c>
      <c r="D13824" s="86" t="s">
        <v>7283</v>
      </c>
    </row>
    <row r="13825" spans="2:4">
      <c r="B13825" s="228">
        <v>45218.103773148148</v>
      </c>
      <c r="C13825" s="225">
        <v>100</v>
      </c>
      <c r="D13825" s="86" t="s">
        <v>4400</v>
      </c>
    </row>
    <row r="13826" spans="2:4">
      <c r="B13826" s="228">
        <v>45218.158865740741</v>
      </c>
      <c r="C13826" s="225">
        <v>4</v>
      </c>
      <c r="D13826" s="86" t="s">
        <v>8166</v>
      </c>
    </row>
    <row r="13827" spans="2:4">
      <c r="B13827" s="228">
        <v>45218.168993055559</v>
      </c>
      <c r="C13827" s="225">
        <v>200</v>
      </c>
      <c r="D13827" s="86" t="s">
        <v>6253</v>
      </c>
    </row>
    <row r="13828" spans="2:4">
      <c r="B13828" s="228">
        <v>45218.17083333333</v>
      </c>
      <c r="C13828" s="225">
        <v>100</v>
      </c>
      <c r="D13828" s="86" t="s">
        <v>3353</v>
      </c>
    </row>
    <row r="13829" spans="2:4">
      <c r="B13829" s="228">
        <v>45218.192476851851</v>
      </c>
      <c r="C13829" s="225">
        <v>19</v>
      </c>
      <c r="D13829" s="86" t="s">
        <v>5097</v>
      </c>
    </row>
    <row r="13830" spans="2:4">
      <c r="B13830" s="228">
        <v>45218.193564814814</v>
      </c>
      <c r="C13830" s="225">
        <v>100</v>
      </c>
      <c r="D13830" s="86" t="s">
        <v>340</v>
      </c>
    </row>
    <row r="13831" spans="2:4">
      <c r="B13831" s="228">
        <v>45218.195960648147</v>
      </c>
      <c r="C13831" s="225">
        <v>100</v>
      </c>
      <c r="D13831" s="86" t="s">
        <v>4227</v>
      </c>
    </row>
    <row r="13832" spans="2:4">
      <c r="B13832" s="228">
        <v>45218.220856481479</v>
      </c>
      <c r="C13832" s="225">
        <v>100</v>
      </c>
      <c r="D13832" s="86" t="s">
        <v>3369</v>
      </c>
    </row>
    <row r="13833" spans="2:4">
      <c r="B13833" s="228">
        <v>45218.221018518518</v>
      </c>
      <c r="C13833" s="225">
        <v>7</v>
      </c>
      <c r="D13833" s="86" t="s">
        <v>1131</v>
      </c>
    </row>
    <row r="13834" spans="2:4">
      <c r="B13834" s="228">
        <v>45218.242696759262</v>
      </c>
      <c r="C13834" s="225">
        <v>6000</v>
      </c>
      <c r="D13834" s="86" t="s">
        <v>4477</v>
      </c>
    </row>
    <row r="13835" spans="2:4">
      <c r="B13835" s="228">
        <v>45218.252314814818</v>
      </c>
      <c r="C13835" s="225">
        <v>51</v>
      </c>
      <c r="D13835" s="86" t="s">
        <v>7652</v>
      </c>
    </row>
    <row r="13836" spans="2:4">
      <c r="B13836" s="228">
        <v>45218.253842592596</v>
      </c>
      <c r="C13836" s="225">
        <v>7.94</v>
      </c>
      <c r="D13836" s="86" t="s">
        <v>8669</v>
      </c>
    </row>
    <row r="13837" spans="2:4">
      <c r="B13837" s="228">
        <v>45218.275879629633</v>
      </c>
      <c r="C13837" s="225">
        <v>7</v>
      </c>
      <c r="D13837" s="86" t="s">
        <v>147</v>
      </c>
    </row>
    <row r="13838" spans="2:4">
      <c r="B13838" s="228">
        <v>45218.278981481482</v>
      </c>
      <c r="C13838" s="225">
        <v>1000</v>
      </c>
      <c r="D13838" s="86" t="s">
        <v>7336</v>
      </c>
    </row>
    <row r="13839" spans="2:4">
      <c r="B13839" s="228">
        <v>45218.295844907407</v>
      </c>
      <c r="C13839" s="225">
        <v>1500</v>
      </c>
      <c r="D13839" s="86" t="s">
        <v>1437</v>
      </c>
    </row>
    <row r="13840" spans="2:4">
      <c r="B13840" s="228">
        <v>45218.301446759258</v>
      </c>
      <c r="C13840" s="225">
        <v>100</v>
      </c>
      <c r="D13840" s="86" t="s">
        <v>1095</v>
      </c>
    </row>
    <row r="13841" spans="2:4">
      <c r="B13841" s="228">
        <v>45218.304768518516</v>
      </c>
      <c r="C13841" s="225">
        <v>100</v>
      </c>
      <c r="D13841" s="86" t="s">
        <v>8491</v>
      </c>
    </row>
    <row r="13842" spans="2:4">
      <c r="B13842" s="228">
        <v>45218.309687499997</v>
      </c>
      <c r="C13842" s="225">
        <v>500</v>
      </c>
      <c r="D13842" s="86" t="s">
        <v>2459</v>
      </c>
    </row>
    <row r="13843" spans="2:4">
      <c r="B13843" s="228">
        <v>45218.313668981478</v>
      </c>
      <c r="C13843" s="225">
        <v>140</v>
      </c>
      <c r="D13843" s="86" t="s">
        <v>7740</v>
      </c>
    </row>
    <row r="13844" spans="2:4">
      <c r="B13844" s="228">
        <v>45218.314421296294</v>
      </c>
      <c r="C13844" s="225">
        <v>340</v>
      </c>
      <c r="D13844" s="86" t="s">
        <v>3917</v>
      </c>
    </row>
    <row r="13845" spans="2:4">
      <c r="B13845" s="228">
        <v>45218.322129629632</v>
      </c>
      <c r="C13845" s="225">
        <v>100</v>
      </c>
      <c r="D13845" s="86" t="s">
        <v>7816</v>
      </c>
    </row>
    <row r="13846" spans="2:4">
      <c r="B13846" s="228">
        <v>45218.323425925926</v>
      </c>
      <c r="C13846" s="225">
        <v>34.75</v>
      </c>
      <c r="D13846" s="86" t="s">
        <v>2142</v>
      </c>
    </row>
    <row r="13847" spans="2:4">
      <c r="B13847" s="228">
        <v>45218.324733796297</v>
      </c>
      <c r="C13847" s="225">
        <v>100</v>
      </c>
      <c r="D13847" s="86" t="s">
        <v>5830</v>
      </c>
    </row>
    <row r="13848" spans="2:4">
      <c r="B13848" s="228">
        <v>45218.324861111112</v>
      </c>
      <c r="C13848" s="225">
        <v>100</v>
      </c>
      <c r="D13848" s="86" t="s">
        <v>7442</v>
      </c>
    </row>
    <row r="13849" spans="2:4">
      <c r="B13849" s="228">
        <v>45218.332199074073</v>
      </c>
      <c r="C13849" s="225">
        <v>1000</v>
      </c>
      <c r="D13849" s="86" t="s">
        <v>2431</v>
      </c>
    </row>
    <row r="13850" spans="2:4">
      <c r="B13850" s="228">
        <v>45218.336828703701</v>
      </c>
      <c r="C13850" s="225">
        <v>200</v>
      </c>
      <c r="D13850" s="86" t="s">
        <v>3124</v>
      </c>
    </row>
    <row r="13851" spans="2:4">
      <c r="B13851" s="228">
        <v>45218.342986111114</v>
      </c>
      <c r="C13851" s="225">
        <v>1</v>
      </c>
      <c r="D13851" s="86" t="s">
        <v>766</v>
      </c>
    </row>
    <row r="13852" spans="2:4">
      <c r="B13852" s="228">
        <v>45218.348993055559</v>
      </c>
      <c r="C13852" s="225">
        <v>1</v>
      </c>
      <c r="D13852" s="86" t="s">
        <v>3799</v>
      </c>
    </row>
    <row r="13853" spans="2:4">
      <c r="B13853" s="228">
        <v>45218.353900462964</v>
      </c>
      <c r="C13853" s="225">
        <v>500</v>
      </c>
      <c r="D13853" s="86" t="s">
        <v>3527</v>
      </c>
    </row>
    <row r="13854" spans="2:4">
      <c r="B13854" s="228">
        <v>45218.355613425927</v>
      </c>
      <c r="C13854" s="225">
        <v>500</v>
      </c>
      <c r="D13854" s="86" t="s">
        <v>3105</v>
      </c>
    </row>
    <row r="13855" spans="2:4">
      <c r="B13855" s="228">
        <v>45218.358587962961</v>
      </c>
      <c r="C13855" s="225">
        <v>222</v>
      </c>
      <c r="D13855" s="86" t="s">
        <v>518</v>
      </c>
    </row>
    <row r="13856" spans="2:4">
      <c r="B13856" s="228">
        <v>45218.360335648147</v>
      </c>
      <c r="C13856" s="225">
        <v>100</v>
      </c>
      <c r="D13856" s="86" t="s">
        <v>1972</v>
      </c>
    </row>
    <row r="13857" spans="2:4">
      <c r="B13857" s="228">
        <v>45218.36204861111</v>
      </c>
      <c r="C13857" s="225">
        <v>300</v>
      </c>
      <c r="D13857" s="86" t="s">
        <v>93</v>
      </c>
    </row>
    <row r="13858" spans="2:4">
      <c r="B13858" s="228">
        <v>45218.362708333334</v>
      </c>
      <c r="C13858" s="225">
        <v>400</v>
      </c>
      <c r="D13858" s="86" t="s">
        <v>8783</v>
      </c>
    </row>
    <row r="13859" spans="2:4">
      <c r="B13859" s="228">
        <v>45218.365706018521</v>
      </c>
      <c r="C13859" s="225">
        <v>100</v>
      </c>
      <c r="D13859" s="86" t="s">
        <v>8690</v>
      </c>
    </row>
    <row r="13860" spans="2:4">
      <c r="B13860" s="228">
        <v>45218.366076388891</v>
      </c>
      <c r="C13860" s="225">
        <v>500</v>
      </c>
      <c r="D13860" s="86" t="s">
        <v>3919</v>
      </c>
    </row>
    <row r="13861" spans="2:4">
      <c r="B13861" s="228">
        <v>45218.36645833333</v>
      </c>
      <c r="C13861" s="225">
        <v>5000</v>
      </c>
      <c r="D13861" s="86" t="s">
        <v>5294</v>
      </c>
    </row>
    <row r="13862" spans="2:4">
      <c r="B13862" s="228">
        <v>45218.367129629631</v>
      </c>
      <c r="C13862" s="225">
        <v>100</v>
      </c>
      <c r="D13862" s="86" t="s">
        <v>740</v>
      </c>
    </row>
    <row r="13863" spans="2:4">
      <c r="B13863" s="228">
        <v>45218.373206018521</v>
      </c>
      <c r="C13863" s="225">
        <v>100</v>
      </c>
      <c r="D13863" s="86" t="s">
        <v>7758</v>
      </c>
    </row>
    <row r="13864" spans="2:4">
      <c r="B13864" s="228">
        <v>45218.375983796293</v>
      </c>
      <c r="C13864" s="225">
        <v>500</v>
      </c>
      <c r="D13864" s="86" t="s">
        <v>7395</v>
      </c>
    </row>
    <row r="13865" spans="2:4">
      <c r="B13865" s="228">
        <v>45218.394074074073</v>
      </c>
      <c r="C13865" s="225">
        <v>307</v>
      </c>
      <c r="D13865" s="86" t="s">
        <v>8532</v>
      </c>
    </row>
    <row r="13866" spans="2:4">
      <c r="B13866" s="228">
        <v>45218.395358796297</v>
      </c>
      <c r="C13866" s="225">
        <v>60.34</v>
      </c>
      <c r="D13866" s="86" t="s">
        <v>3245</v>
      </c>
    </row>
    <row r="13867" spans="2:4">
      <c r="B13867" s="228">
        <v>45218.398043981484</v>
      </c>
      <c r="C13867" s="225">
        <v>45</v>
      </c>
      <c r="D13867" s="86" t="s">
        <v>223</v>
      </c>
    </row>
    <row r="13868" spans="2:4">
      <c r="B13868" s="228">
        <v>45218.399317129632</v>
      </c>
      <c r="C13868" s="225">
        <v>2.0099999999999998</v>
      </c>
      <c r="D13868" s="86" t="s">
        <v>8453</v>
      </c>
    </row>
    <row r="13869" spans="2:4">
      <c r="B13869" s="228">
        <v>45218.414421296293</v>
      </c>
      <c r="C13869" s="225">
        <v>10</v>
      </c>
      <c r="D13869" s="86" t="s">
        <v>853</v>
      </c>
    </row>
    <row r="13870" spans="2:4">
      <c r="B13870" s="228">
        <v>45218.416990740741</v>
      </c>
      <c r="C13870" s="225">
        <v>600</v>
      </c>
      <c r="D13870" s="86" t="s">
        <v>1282</v>
      </c>
    </row>
    <row r="13871" spans="2:4">
      <c r="B13871" s="228">
        <v>45218.418298611112</v>
      </c>
      <c r="C13871" s="225">
        <v>3500</v>
      </c>
      <c r="D13871" s="86" t="s">
        <v>3448</v>
      </c>
    </row>
    <row r="13872" spans="2:4">
      <c r="B13872" s="228">
        <v>45218.418483796297</v>
      </c>
      <c r="C13872" s="225">
        <v>300</v>
      </c>
      <c r="D13872" s="86" t="s">
        <v>1552</v>
      </c>
    </row>
    <row r="13873" spans="2:4">
      <c r="B13873" s="228">
        <v>45218.419224537036</v>
      </c>
      <c r="C13873" s="225">
        <v>32</v>
      </c>
      <c r="D13873" s="86" t="s">
        <v>1554</v>
      </c>
    </row>
    <row r="13874" spans="2:4">
      <c r="B13874" s="228">
        <v>45218.428912037038</v>
      </c>
      <c r="C13874" s="225">
        <v>3000</v>
      </c>
      <c r="D13874" s="86" t="s">
        <v>2406</v>
      </c>
    </row>
    <row r="13875" spans="2:4">
      <c r="B13875" s="228">
        <v>45218.431805555556</v>
      </c>
      <c r="C13875" s="225">
        <v>100</v>
      </c>
      <c r="D13875" s="86" t="s">
        <v>578</v>
      </c>
    </row>
    <row r="13876" spans="2:4">
      <c r="B13876" s="228">
        <v>45218.432141203702</v>
      </c>
      <c r="C13876" s="225">
        <v>30</v>
      </c>
      <c r="D13876" s="86" t="s">
        <v>9038</v>
      </c>
    </row>
    <row r="13877" spans="2:4">
      <c r="B13877" s="228">
        <v>45218.43550925926</v>
      </c>
      <c r="C13877" s="225">
        <v>20</v>
      </c>
      <c r="D13877" s="86" t="s">
        <v>5329</v>
      </c>
    </row>
    <row r="13878" spans="2:4">
      <c r="B13878" s="228">
        <v>45218.436203703706</v>
      </c>
      <c r="C13878" s="225">
        <v>600</v>
      </c>
      <c r="D13878" s="86" t="s">
        <v>3283</v>
      </c>
    </row>
    <row r="13879" spans="2:4">
      <c r="B13879" s="228">
        <v>45218.442476851851</v>
      </c>
      <c r="C13879" s="225">
        <v>1000</v>
      </c>
      <c r="D13879" s="86" t="s">
        <v>2851</v>
      </c>
    </row>
    <row r="13880" spans="2:4">
      <c r="B13880" s="228">
        <v>45218.444687499999</v>
      </c>
      <c r="C13880" s="225">
        <v>19</v>
      </c>
      <c r="D13880" s="86" t="s">
        <v>2987</v>
      </c>
    </row>
    <row r="13881" spans="2:4">
      <c r="B13881" s="228">
        <v>45218.445347222223</v>
      </c>
      <c r="C13881" s="225">
        <v>3600</v>
      </c>
      <c r="D13881" s="86" t="s">
        <v>795</v>
      </c>
    </row>
    <row r="13882" spans="2:4">
      <c r="B13882" s="228">
        <v>45218.446932870371</v>
      </c>
      <c r="C13882" s="225">
        <v>2</v>
      </c>
      <c r="D13882" s="86" t="s">
        <v>7349</v>
      </c>
    </row>
    <row r="13883" spans="2:4">
      <c r="B13883" s="228">
        <v>45218.451018518521</v>
      </c>
      <c r="C13883" s="225">
        <v>50</v>
      </c>
      <c r="D13883" s="86" t="s">
        <v>8147</v>
      </c>
    </row>
    <row r="13884" spans="2:4">
      <c r="B13884" s="228">
        <v>45218.455740740741</v>
      </c>
      <c r="C13884" s="225">
        <v>49</v>
      </c>
      <c r="D13884" s="86" t="s">
        <v>202</v>
      </c>
    </row>
    <row r="13885" spans="2:4">
      <c r="B13885" s="228">
        <v>45218.456747685188</v>
      </c>
      <c r="C13885" s="225">
        <v>100</v>
      </c>
      <c r="D13885" s="86" t="s">
        <v>3524</v>
      </c>
    </row>
    <row r="13886" spans="2:4">
      <c r="B13886" s="228">
        <v>45218.457442129627</v>
      </c>
      <c r="C13886" s="225">
        <v>100</v>
      </c>
      <c r="D13886" s="86" t="s">
        <v>6010</v>
      </c>
    </row>
    <row r="13887" spans="2:4">
      <c r="B13887" s="228">
        <v>45218.458229166667</v>
      </c>
      <c r="C13887" s="225">
        <v>77</v>
      </c>
      <c r="D13887" s="86" t="s">
        <v>67</v>
      </c>
    </row>
    <row r="13888" spans="2:4">
      <c r="B13888" s="228">
        <v>45218.459305555552</v>
      </c>
      <c r="C13888" s="225">
        <v>7.09</v>
      </c>
      <c r="D13888" s="86" t="s">
        <v>992</v>
      </c>
    </row>
    <row r="13889" spans="2:4">
      <c r="B13889" s="228">
        <v>45218.460451388892</v>
      </c>
      <c r="C13889" s="225">
        <v>100</v>
      </c>
      <c r="D13889" s="86" t="s">
        <v>6070</v>
      </c>
    </row>
    <row r="13890" spans="2:4">
      <c r="B13890" s="228">
        <v>45218.467858796299</v>
      </c>
      <c r="C13890" s="225">
        <v>65</v>
      </c>
      <c r="D13890" s="86" t="s">
        <v>5010</v>
      </c>
    </row>
    <row r="13891" spans="2:4">
      <c r="B13891" s="228">
        <v>45218.471006944441</v>
      </c>
      <c r="C13891" s="225">
        <v>200</v>
      </c>
      <c r="D13891" s="86" t="s">
        <v>2558</v>
      </c>
    </row>
    <row r="13892" spans="2:4">
      <c r="B13892" s="228">
        <v>45218.474074074074</v>
      </c>
      <c r="C13892" s="225">
        <v>77</v>
      </c>
      <c r="D13892" s="86" t="s">
        <v>67</v>
      </c>
    </row>
    <row r="13893" spans="2:4">
      <c r="B13893" s="228">
        <v>45218.476064814815</v>
      </c>
      <c r="C13893" s="225">
        <v>20</v>
      </c>
      <c r="D13893" s="86" t="s">
        <v>8325</v>
      </c>
    </row>
    <row r="13894" spans="2:4">
      <c r="B13894" s="228">
        <v>45218.476168981484</v>
      </c>
      <c r="C13894" s="225">
        <v>360</v>
      </c>
      <c r="D13894" s="86" t="s">
        <v>357</v>
      </c>
    </row>
    <row r="13895" spans="2:4">
      <c r="B13895" s="228">
        <v>45218.476319444446</v>
      </c>
      <c r="C13895" s="225">
        <v>2500</v>
      </c>
      <c r="D13895" s="86" t="s">
        <v>3589</v>
      </c>
    </row>
    <row r="13896" spans="2:4">
      <c r="B13896" s="228">
        <v>45218.476400462961</v>
      </c>
      <c r="C13896" s="225">
        <v>222</v>
      </c>
      <c r="D13896" s="86" t="s">
        <v>518</v>
      </c>
    </row>
    <row r="13897" spans="2:4">
      <c r="B13897" s="228">
        <v>45218.477280092593</v>
      </c>
      <c r="C13897" s="225">
        <v>50</v>
      </c>
      <c r="D13897" s="86" t="s">
        <v>1695</v>
      </c>
    </row>
    <row r="13898" spans="2:4">
      <c r="B13898" s="228">
        <v>45218.477962962963</v>
      </c>
      <c r="C13898" s="225">
        <v>200</v>
      </c>
      <c r="D13898" s="86" t="s">
        <v>7370</v>
      </c>
    </row>
    <row r="13899" spans="2:4">
      <c r="B13899" s="228">
        <v>45218.478587962964</v>
      </c>
      <c r="C13899" s="225">
        <v>100</v>
      </c>
      <c r="D13899" s="86" t="s">
        <v>1215</v>
      </c>
    </row>
    <row r="13900" spans="2:4">
      <c r="B13900" s="228">
        <v>45218.47892361111</v>
      </c>
      <c r="C13900" s="225">
        <v>300</v>
      </c>
      <c r="D13900" s="86" t="s">
        <v>422</v>
      </c>
    </row>
    <row r="13901" spans="2:4">
      <c r="B13901" s="228">
        <v>45218.484386574077</v>
      </c>
      <c r="C13901" s="225">
        <v>30</v>
      </c>
      <c r="D13901" s="86" t="s">
        <v>1793</v>
      </c>
    </row>
    <row r="13902" spans="2:4">
      <c r="B13902" s="228">
        <v>45218.48945601852</v>
      </c>
      <c r="C13902" s="225">
        <v>200</v>
      </c>
      <c r="D13902" s="86" t="s">
        <v>1992</v>
      </c>
    </row>
    <row r="13903" spans="2:4">
      <c r="B13903" s="228">
        <v>45218.492604166669</v>
      </c>
      <c r="C13903" s="225">
        <v>100</v>
      </c>
      <c r="D13903" s="86" t="s">
        <v>8166</v>
      </c>
    </row>
    <row r="13904" spans="2:4">
      <c r="B13904" s="228">
        <v>45218.492777777778</v>
      </c>
      <c r="C13904" s="225">
        <v>500</v>
      </c>
      <c r="D13904" s="86" t="s">
        <v>1491</v>
      </c>
    </row>
    <row r="13905" spans="2:4">
      <c r="B13905" s="228">
        <v>45218.496979166666</v>
      </c>
      <c r="C13905" s="225">
        <v>200</v>
      </c>
      <c r="D13905" s="86" t="s">
        <v>1514</v>
      </c>
    </row>
    <row r="13906" spans="2:4">
      <c r="B13906" s="228">
        <v>45218.498854166668</v>
      </c>
      <c r="C13906" s="225">
        <v>41.46</v>
      </c>
      <c r="D13906" s="86" t="s">
        <v>3000</v>
      </c>
    </row>
    <row r="13907" spans="2:4">
      <c r="B13907" s="228">
        <v>45218.499965277777</v>
      </c>
      <c r="C13907" s="225">
        <v>200</v>
      </c>
      <c r="D13907" s="86" t="s">
        <v>2359</v>
      </c>
    </row>
    <row r="13908" spans="2:4">
      <c r="B13908" s="228">
        <v>45218.501701388886</v>
      </c>
      <c r="C13908" s="225">
        <v>1230</v>
      </c>
      <c r="D13908" s="86" t="s">
        <v>8470</v>
      </c>
    </row>
    <row r="13909" spans="2:4">
      <c r="B13909" s="228">
        <v>45218.503981481481</v>
      </c>
      <c r="C13909" s="225">
        <v>300</v>
      </c>
      <c r="D13909" s="86" t="s">
        <v>3584</v>
      </c>
    </row>
    <row r="13910" spans="2:4">
      <c r="B13910" s="228">
        <v>45218.505057870374</v>
      </c>
      <c r="C13910" s="225">
        <v>100</v>
      </c>
      <c r="D13910" s="86" t="s">
        <v>2565</v>
      </c>
    </row>
    <row r="13911" spans="2:4">
      <c r="B13911" s="228">
        <v>45218.505624999998</v>
      </c>
      <c r="C13911" s="225">
        <v>200</v>
      </c>
      <c r="D13911" s="86" t="s">
        <v>2470</v>
      </c>
    </row>
    <row r="13912" spans="2:4">
      <c r="B13912" s="228">
        <v>45218.509340277778</v>
      </c>
      <c r="C13912" s="225">
        <v>100</v>
      </c>
      <c r="D13912" s="86" t="s">
        <v>195</v>
      </c>
    </row>
    <row r="13913" spans="2:4">
      <c r="B13913" s="228">
        <v>45218.51295138889</v>
      </c>
      <c r="C13913" s="225">
        <v>500</v>
      </c>
      <c r="D13913" s="86" t="s">
        <v>7967</v>
      </c>
    </row>
    <row r="13914" spans="2:4">
      <c r="B13914" s="228">
        <v>45218.513611111113</v>
      </c>
      <c r="C13914" s="225">
        <v>500</v>
      </c>
      <c r="D13914" s="86" t="s">
        <v>2067</v>
      </c>
    </row>
    <row r="13915" spans="2:4">
      <c r="B13915" s="228">
        <v>45218.515266203707</v>
      </c>
      <c r="C13915" s="225">
        <v>200</v>
      </c>
      <c r="D13915" s="86" t="s">
        <v>1271</v>
      </c>
    </row>
    <row r="13916" spans="2:4">
      <c r="B13916" s="228">
        <v>45218.518692129626</v>
      </c>
      <c r="C13916" s="225">
        <v>5</v>
      </c>
      <c r="D13916" s="86" t="s">
        <v>800</v>
      </c>
    </row>
    <row r="13917" spans="2:4">
      <c r="B13917" s="228">
        <v>45218.519733796296</v>
      </c>
      <c r="C13917" s="225">
        <v>50</v>
      </c>
      <c r="D13917" s="86" t="s">
        <v>8862</v>
      </c>
    </row>
    <row r="13918" spans="2:4">
      <c r="B13918" s="228">
        <v>45218.519872685189</v>
      </c>
      <c r="C13918" s="225">
        <v>150</v>
      </c>
      <c r="D13918" s="86" t="s">
        <v>5316</v>
      </c>
    </row>
    <row r="13919" spans="2:4">
      <c r="B13919" s="228">
        <v>45218.521296296298</v>
      </c>
      <c r="C13919" s="225">
        <v>13.4</v>
      </c>
      <c r="D13919" s="86" t="s">
        <v>1012</v>
      </c>
    </row>
    <row r="13920" spans="2:4">
      <c r="B13920" s="228">
        <v>45218.522106481483</v>
      </c>
      <c r="C13920" s="225">
        <v>30</v>
      </c>
      <c r="D13920" s="86" t="s">
        <v>6620</v>
      </c>
    </row>
    <row r="13921" spans="2:4">
      <c r="B13921" s="228">
        <v>45218.52275462963</v>
      </c>
      <c r="C13921" s="225">
        <v>5000</v>
      </c>
      <c r="D13921" s="86" t="s">
        <v>2431</v>
      </c>
    </row>
    <row r="13922" spans="2:4">
      <c r="B13922" s="228">
        <v>45218.524548611109</v>
      </c>
      <c r="C13922" s="225">
        <v>100</v>
      </c>
      <c r="D13922" s="86" t="s">
        <v>467</v>
      </c>
    </row>
    <row r="13923" spans="2:4">
      <c r="B13923" s="228">
        <v>45218.525682870371</v>
      </c>
      <c r="C13923" s="225">
        <v>300</v>
      </c>
      <c r="D13923" s="86" t="s">
        <v>2825</v>
      </c>
    </row>
    <row r="13924" spans="2:4">
      <c r="B13924" s="228">
        <v>45218.526469907411</v>
      </c>
      <c r="C13924" s="225">
        <v>200</v>
      </c>
      <c r="D13924" s="86" t="s">
        <v>5811</v>
      </c>
    </row>
    <row r="13925" spans="2:4">
      <c r="B13925" s="228">
        <v>45218.528969907406</v>
      </c>
      <c r="C13925" s="225">
        <v>100</v>
      </c>
      <c r="D13925" s="86" t="s">
        <v>3052</v>
      </c>
    </row>
    <row r="13926" spans="2:4">
      <c r="B13926" s="228">
        <v>45218.529236111113</v>
      </c>
      <c r="C13926" s="225">
        <v>10</v>
      </c>
      <c r="D13926" s="86" t="s">
        <v>192</v>
      </c>
    </row>
    <row r="13927" spans="2:4">
      <c r="B13927" s="228">
        <v>45218.529270833336</v>
      </c>
      <c r="C13927" s="225">
        <v>100</v>
      </c>
      <c r="D13927" s="86" t="s">
        <v>623</v>
      </c>
    </row>
    <row r="13928" spans="2:4">
      <c r="B13928" s="228">
        <v>45218.532442129632</v>
      </c>
      <c r="C13928" s="225">
        <v>100</v>
      </c>
      <c r="D13928" s="86" t="s">
        <v>3590</v>
      </c>
    </row>
    <row r="13929" spans="2:4">
      <c r="B13929" s="228">
        <v>45218.539629629631</v>
      </c>
      <c r="C13929" s="225">
        <v>500</v>
      </c>
      <c r="D13929" s="86" t="s">
        <v>408</v>
      </c>
    </row>
    <row r="13930" spans="2:4">
      <c r="B13930" s="228">
        <v>45218.539664351854</v>
      </c>
      <c r="C13930" s="225">
        <v>200</v>
      </c>
      <c r="D13930" s="86" t="s">
        <v>3586</v>
      </c>
    </row>
    <row r="13931" spans="2:4">
      <c r="B13931" s="228">
        <v>45218.540925925925</v>
      </c>
      <c r="C13931" s="225">
        <v>40</v>
      </c>
      <c r="D13931" s="86" t="s">
        <v>281</v>
      </c>
    </row>
    <row r="13932" spans="2:4">
      <c r="B13932" s="228">
        <v>45218.541539351849</v>
      </c>
      <c r="C13932" s="225">
        <v>300</v>
      </c>
      <c r="D13932" s="86" t="s">
        <v>4224</v>
      </c>
    </row>
    <row r="13933" spans="2:4">
      <c r="B13933" s="228">
        <v>45218.542013888888</v>
      </c>
      <c r="C13933" s="225">
        <v>286</v>
      </c>
      <c r="D13933" s="86" t="s">
        <v>7127</v>
      </c>
    </row>
    <row r="13934" spans="2:4">
      <c r="B13934" s="228">
        <v>45218.542592592596</v>
      </c>
      <c r="C13934" s="225">
        <v>10</v>
      </c>
      <c r="D13934" s="86" t="s">
        <v>1059</v>
      </c>
    </row>
    <row r="13935" spans="2:4">
      <c r="B13935" s="228">
        <v>45218.543344907404</v>
      </c>
      <c r="C13935" s="225">
        <v>120</v>
      </c>
      <c r="D13935" s="86" t="s">
        <v>2416</v>
      </c>
    </row>
    <row r="13936" spans="2:4">
      <c r="B13936" s="228">
        <v>45218.545405092591</v>
      </c>
      <c r="C13936" s="225">
        <v>100</v>
      </c>
      <c r="D13936" s="86" t="s">
        <v>927</v>
      </c>
    </row>
    <row r="13937" spans="2:4">
      <c r="B13937" s="228">
        <v>45218.546678240738</v>
      </c>
      <c r="C13937" s="225">
        <v>200</v>
      </c>
      <c r="D13937" s="86" t="s">
        <v>4393</v>
      </c>
    </row>
    <row r="13938" spans="2:4">
      <c r="B13938" s="228">
        <v>45218.55097222222</v>
      </c>
      <c r="C13938" s="225">
        <v>10</v>
      </c>
      <c r="D13938" s="86" t="s">
        <v>853</v>
      </c>
    </row>
    <row r="13939" spans="2:4">
      <c r="B13939" s="228">
        <v>45218.551157407404</v>
      </c>
      <c r="C13939" s="225">
        <v>100</v>
      </c>
      <c r="D13939" s="86" t="s">
        <v>841</v>
      </c>
    </row>
    <row r="13940" spans="2:4">
      <c r="B13940" s="228">
        <v>45218.553333333337</v>
      </c>
      <c r="C13940" s="225">
        <v>11.31</v>
      </c>
      <c r="D13940" s="86" t="s">
        <v>5</v>
      </c>
    </row>
    <row r="13941" spans="2:4">
      <c r="B13941" s="228">
        <v>45218.556747685187</v>
      </c>
      <c r="C13941" s="225">
        <v>300</v>
      </c>
      <c r="D13941" s="86" t="s">
        <v>6344</v>
      </c>
    </row>
    <row r="13942" spans="2:4">
      <c r="B13942" s="228">
        <v>45218.558634259258</v>
      </c>
      <c r="C13942" s="225">
        <v>100</v>
      </c>
      <c r="D13942" s="86" t="s">
        <v>8295</v>
      </c>
    </row>
    <row r="13943" spans="2:4">
      <c r="B13943" s="228">
        <v>45218.563217592593</v>
      </c>
      <c r="C13943" s="225">
        <v>3</v>
      </c>
      <c r="D13943" s="86" t="s">
        <v>147</v>
      </c>
    </row>
    <row r="13944" spans="2:4">
      <c r="B13944" s="228">
        <v>45218.564513888887</v>
      </c>
      <c r="C13944" s="225">
        <v>10</v>
      </c>
      <c r="D13944" s="86" t="s">
        <v>5121</v>
      </c>
    </row>
    <row r="13945" spans="2:4">
      <c r="B13945" s="228">
        <v>45218.565011574072</v>
      </c>
      <c r="C13945" s="225">
        <v>1</v>
      </c>
      <c r="D13945" s="86" t="s">
        <v>4389</v>
      </c>
    </row>
    <row r="13946" spans="2:4">
      <c r="B13946" s="228">
        <v>45218.565821759257</v>
      </c>
      <c r="C13946" s="225">
        <v>38</v>
      </c>
      <c r="D13946" s="86" t="s">
        <v>689</v>
      </c>
    </row>
    <row r="13947" spans="2:4">
      <c r="B13947" s="228">
        <v>45218.568460648145</v>
      </c>
      <c r="C13947" s="225">
        <v>500</v>
      </c>
      <c r="D13947" s="86" t="s">
        <v>451</v>
      </c>
    </row>
    <row r="13948" spans="2:4">
      <c r="B13948" s="228">
        <v>45218.569826388892</v>
      </c>
      <c r="C13948" s="225">
        <v>15000</v>
      </c>
      <c r="D13948" s="86" t="s">
        <v>1172</v>
      </c>
    </row>
    <row r="13949" spans="2:4">
      <c r="B13949" s="228">
        <v>45218.572199074071</v>
      </c>
      <c r="C13949" s="225">
        <v>99.99</v>
      </c>
      <c r="D13949" s="86" t="s">
        <v>278</v>
      </c>
    </row>
    <row r="13950" spans="2:4">
      <c r="B13950" s="228">
        <v>45218.572812500002</v>
      </c>
      <c r="C13950" s="225">
        <v>115</v>
      </c>
      <c r="D13950" s="86" t="s">
        <v>4220</v>
      </c>
    </row>
    <row r="13951" spans="2:4">
      <c r="B13951" s="228">
        <v>45218.574467592596</v>
      </c>
      <c r="C13951" s="225">
        <v>120</v>
      </c>
      <c r="D13951" s="86" t="s">
        <v>1836</v>
      </c>
    </row>
    <row r="13952" spans="2:4">
      <c r="B13952" s="228">
        <v>45218.57917824074</v>
      </c>
      <c r="C13952" s="225">
        <v>9</v>
      </c>
      <c r="D13952" s="86" t="s">
        <v>3023</v>
      </c>
    </row>
    <row r="13953" spans="2:4">
      <c r="B13953" s="228">
        <v>45218.581388888888</v>
      </c>
      <c r="C13953" s="225">
        <v>5000</v>
      </c>
      <c r="D13953" s="86" t="s">
        <v>1191</v>
      </c>
    </row>
    <row r="13954" spans="2:4">
      <c r="B13954" s="228">
        <v>45218.58185185185</v>
      </c>
      <c r="C13954" s="225">
        <v>500</v>
      </c>
      <c r="D13954" s="86" t="s">
        <v>3062</v>
      </c>
    </row>
    <row r="13955" spans="2:4">
      <c r="B13955" s="228">
        <v>45218.582638888889</v>
      </c>
      <c r="C13955" s="225">
        <v>77</v>
      </c>
      <c r="D13955" s="86" t="s">
        <v>67</v>
      </c>
    </row>
    <row r="13956" spans="2:4">
      <c r="B13956" s="228">
        <v>45218.583553240744</v>
      </c>
      <c r="C13956" s="225">
        <v>1</v>
      </c>
      <c r="D13956" s="86" t="s">
        <v>1964</v>
      </c>
    </row>
    <row r="13957" spans="2:4">
      <c r="B13957" s="228">
        <v>45218.58384259259</v>
      </c>
      <c r="C13957" s="225">
        <v>500</v>
      </c>
      <c r="D13957" s="86" t="s">
        <v>1604</v>
      </c>
    </row>
    <row r="13958" spans="2:4">
      <c r="B13958" s="228">
        <v>45218.584965277776</v>
      </c>
      <c r="C13958" s="225">
        <v>10</v>
      </c>
      <c r="D13958" s="86" t="s">
        <v>5887</v>
      </c>
    </row>
    <row r="13959" spans="2:4">
      <c r="B13959" s="228">
        <v>45218.586504629631</v>
      </c>
      <c r="C13959" s="225">
        <v>10</v>
      </c>
      <c r="D13959" s="86" t="s">
        <v>1490</v>
      </c>
    </row>
    <row r="13960" spans="2:4">
      <c r="B13960" s="228">
        <v>45218.589861111112</v>
      </c>
      <c r="C13960" s="225">
        <v>200</v>
      </c>
      <c r="D13960" s="86" t="s">
        <v>332</v>
      </c>
    </row>
    <row r="13961" spans="2:4">
      <c r="B13961" s="228">
        <v>45218.590613425928</v>
      </c>
      <c r="C13961" s="225">
        <v>100</v>
      </c>
      <c r="D13961" s="86" t="s">
        <v>2720</v>
      </c>
    </row>
    <row r="13962" spans="2:4">
      <c r="B13962" s="228">
        <v>45218.590682870374</v>
      </c>
      <c r="C13962" s="225">
        <v>350</v>
      </c>
      <c r="D13962" s="86" t="s">
        <v>1454</v>
      </c>
    </row>
    <row r="13963" spans="2:4">
      <c r="B13963" s="228">
        <v>45218.598182870373</v>
      </c>
      <c r="C13963" s="225">
        <v>100</v>
      </c>
      <c r="D13963" s="86" t="s">
        <v>1474</v>
      </c>
    </row>
    <row r="13964" spans="2:4">
      <c r="B13964" s="228">
        <v>45218.599062499998</v>
      </c>
      <c r="C13964" s="225">
        <v>702</v>
      </c>
      <c r="D13964" s="86" t="s">
        <v>4199</v>
      </c>
    </row>
    <row r="13965" spans="2:4">
      <c r="B13965" s="228">
        <v>45218.610648148147</v>
      </c>
      <c r="C13965" s="225">
        <v>77</v>
      </c>
      <c r="D13965" s="86" t="s">
        <v>4321</v>
      </c>
    </row>
    <row r="13966" spans="2:4">
      <c r="B13966" s="228">
        <v>45218.610960648148</v>
      </c>
      <c r="C13966" s="225">
        <v>2</v>
      </c>
      <c r="D13966" s="86" t="s">
        <v>3650</v>
      </c>
    </row>
    <row r="13967" spans="2:4">
      <c r="B13967" s="228">
        <v>45218.619016203702</v>
      </c>
      <c r="C13967" s="225">
        <v>10</v>
      </c>
      <c r="D13967" s="86" t="s">
        <v>8565</v>
      </c>
    </row>
    <row r="13968" spans="2:4">
      <c r="B13968" s="228">
        <v>45218.61928240741</v>
      </c>
      <c r="C13968" s="225">
        <v>270</v>
      </c>
      <c r="D13968" s="86" t="s">
        <v>6648</v>
      </c>
    </row>
    <row r="13969" spans="2:4">
      <c r="B13969" s="228">
        <v>45218.629849537036</v>
      </c>
      <c r="C13969" s="225">
        <v>1000</v>
      </c>
      <c r="D13969" s="86" t="s">
        <v>1188</v>
      </c>
    </row>
    <row r="13970" spans="2:4">
      <c r="B13970" s="228">
        <v>45218.63548611111</v>
      </c>
      <c r="C13970" s="225">
        <v>100</v>
      </c>
      <c r="D13970" s="86" t="s">
        <v>3900</v>
      </c>
    </row>
    <row r="13971" spans="2:4">
      <c r="B13971" s="228">
        <v>45218.645879629628</v>
      </c>
      <c r="C13971" s="225">
        <v>252</v>
      </c>
      <c r="D13971" s="86" t="s">
        <v>1961</v>
      </c>
    </row>
    <row r="13972" spans="2:4">
      <c r="B13972" s="228">
        <v>45218.645983796298</v>
      </c>
      <c r="C13972" s="225">
        <v>34.369999999999997</v>
      </c>
      <c r="D13972" s="86" t="s">
        <v>2796</v>
      </c>
    </row>
    <row r="13973" spans="2:4">
      <c r="B13973" s="228">
        <v>45218.646180555559</v>
      </c>
      <c r="C13973" s="225">
        <v>7</v>
      </c>
      <c r="D13973" s="86" t="s">
        <v>7339</v>
      </c>
    </row>
    <row r="13974" spans="2:4">
      <c r="B13974" s="228">
        <v>45218.650046296294</v>
      </c>
      <c r="C13974" s="225">
        <v>2000</v>
      </c>
      <c r="D13974" s="86" t="s">
        <v>7196</v>
      </c>
    </row>
    <row r="13975" spans="2:4">
      <c r="B13975" s="228">
        <v>45218.650821759256</v>
      </c>
      <c r="C13975" s="225">
        <v>100</v>
      </c>
      <c r="D13975" s="86" t="s">
        <v>753</v>
      </c>
    </row>
    <row r="13976" spans="2:4">
      <c r="B13976" s="228">
        <v>45218.652187500003</v>
      </c>
      <c r="C13976" s="225">
        <v>200</v>
      </c>
      <c r="D13976" s="86" t="s">
        <v>8573</v>
      </c>
    </row>
    <row r="13977" spans="2:4">
      <c r="B13977" s="228">
        <v>45218.65247685185</v>
      </c>
      <c r="C13977" s="225">
        <v>50</v>
      </c>
      <c r="D13977" s="86" t="s">
        <v>1408</v>
      </c>
    </row>
    <row r="13978" spans="2:4">
      <c r="B13978" s="228">
        <v>45218.65320601852</v>
      </c>
      <c r="C13978" s="225">
        <v>500</v>
      </c>
      <c r="D13978" s="86" t="s">
        <v>4083</v>
      </c>
    </row>
    <row r="13979" spans="2:4">
      <c r="B13979" s="228">
        <v>45218.659791666665</v>
      </c>
      <c r="C13979" s="225">
        <v>100</v>
      </c>
      <c r="D13979" s="86" t="s">
        <v>1111</v>
      </c>
    </row>
    <row r="13980" spans="2:4">
      <c r="B13980" s="228">
        <v>45218.661099537036</v>
      </c>
      <c r="C13980" s="225">
        <v>344.71</v>
      </c>
      <c r="D13980" s="86" t="s">
        <v>8773</v>
      </c>
    </row>
    <row r="13981" spans="2:4">
      <c r="B13981" s="228">
        <v>45218.661527777775</v>
      </c>
      <c r="C13981" s="225">
        <v>900</v>
      </c>
      <c r="D13981" s="86" t="s">
        <v>475</v>
      </c>
    </row>
    <row r="13982" spans="2:4">
      <c r="B13982" s="228">
        <v>45218.662037037036</v>
      </c>
      <c r="C13982" s="225">
        <v>500</v>
      </c>
      <c r="D13982" s="86" t="s">
        <v>7322</v>
      </c>
    </row>
    <row r="13983" spans="2:4">
      <c r="B13983" s="228">
        <v>45218.67659722222</v>
      </c>
      <c r="C13983" s="225">
        <v>200</v>
      </c>
      <c r="D13983" s="86" t="s">
        <v>6595</v>
      </c>
    </row>
    <row r="13984" spans="2:4">
      <c r="B13984" s="228">
        <v>45218.689398148148</v>
      </c>
      <c r="C13984" s="225">
        <v>100</v>
      </c>
      <c r="D13984" s="86" t="s">
        <v>1096</v>
      </c>
    </row>
    <row r="13985" spans="2:4">
      <c r="B13985" s="228">
        <v>45218.691967592589</v>
      </c>
      <c r="C13985" s="225">
        <v>100</v>
      </c>
      <c r="D13985" s="86" t="s">
        <v>362</v>
      </c>
    </row>
    <row r="13986" spans="2:4">
      <c r="B13986" s="228">
        <v>45218.692442129628</v>
      </c>
      <c r="C13986" s="225">
        <v>100</v>
      </c>
      <c r="D13986" s="86" t="s">
        <v>339</v>
      </c>
    </row>
    <row r="13987" spans="2:4">
      <c r="B13987" s="228">
        <v>45218.698518518519</v>
      </c>
      <c r="C13987" s="225">
        <v>1000</v>
      </c>
      <c r="D13987" s="86" t="s">
        <v>1482</v>
      </c>
    </row>
    <row r="13988" spans="2:4">
      <c r="B13988" s="228">
        <v>45218.702175925922</v>
      </c>
      <c r="C13988" s="225">
        <v>1000</v>
      </c>
      <c r="D13988" s="86" t="s">
        <v>5149</v>
      </c>
    </row>
    <row r="13989" spans="2:4">
      <c r="B13989" s="228">
        <v>45218.70244212963</v>
      </c>
      <c r="C13989" s="225">
        <v>20</v>
      </c>
      <c r="D13989" s="86" t="s">
        <v>1561</v>
      </c>
    </row>
    <row r="13990" spans="2:4">
      <c r="B13990" s="228">
        <v>45218.702789351853</v>
      </c>
      <c r="C13990" s="225">
        <v>100</v>
      </c>
      <c r="D13990" s="86" t="s">
        <v>5765</v>
      </c>
    </row>
    <row r="13991" spans="2:4">
      <c r="B13991" s="228">
        <v>45218.705694444441</v>
      </c>
      <c r="C13991" s="225">
        <v>500</v>
      </c>
      <c r="D13991" s="86" t="s">
        <v>6140</v>
      </c>
    </row>
    <row r="13992" spans="2:4">
      <c r="B13992" s="228">
        <v>45218.707951388889</v>
      </c>
      <c r="C13992" s="225">
        <v>1000</v>
      </c>
      <c r="D13992" s="86" t="s">
        <v>2609</v>
      </c>
    </row>
    <row r="13993" spans="2:4">
      <c r="B13993" s="228">
        <v>45218.708773148152</v>
      </c>
      <c r="C13993" s="225">
        <v>500</v>
      </c>
      <c r="D13993" s="86" t="s">
        <v>8479</v>
      </c>
    </row>
    <row r="13994" spans="2:4">
      <c r="B13994" s="228">
        <v>45218.708969907406</v>
      </c>
      <c r="C13994" s="225">
        <v>56.94</v>
      </c>
      <c r="D13994" s="86" t="s">
        <v>2373</v>
      </c>
    </row>
    <row r="13995" spans="2:4">
      <c r="B13995" s="228">
        <v>45218.711747685185</v>
      </c>
      <c r="C13995" s="225">
        <v>100</v>
      </c>
      <c r="D13995" s="86" t="s">
        <v>7801</v>
      </c>
    </row>
    <row r="13996" spans="2:4">
      <c r="B13996" s="228">
        <v>45218.712314814817</v>
      </c>
      <c r="C13996" s="225">
        <v>100</v>
      </c>
      <c r="D13996" s="86" t="s">
        <v>2817</v>
      </c>
    </row>
    <row r="13997" spans="2:4">
      <c r="B13997" s="228">
        <v>45218.717685185184</v>
      </c>
      <c r="C13997" s="225">
        <v>10</v>
      </c>
      <c r="D13997" s="86" t="s">
        <v>648</v>
      </c>
    </row>
    <row r="13998" spans="2:4">
      <c r="B13998" s="228">
        <v>45218.71974537037</v>
      </c>
      <c r="C13998" s="225">
        <v>2500</v>
      </c>
      <c r="D13998" s="86" t="s">
        <v>1477</v>
      </c>
    </row>
    <row r="13999" spans="2:4">
      <c r="B13999" s="228">
        <v>45218.720069444447</v>
      </c>
      <c r="C13999" s="225">
        <v>300</v>
      </c>
      <c r="D13999" s="86" t="s">
        <v>25</v>
      </c>
    </row>
    <row r="14000" spans="2:4">
      <c r="B14000" s="228">
        <v>45218.720231481479</v>
      </c>
      <c r="C14000" s="225">
        <v>90</v>
      </c>
      <c r="D14000" s="86" t="s">
        <v>1736</v>
      </c>
    </row>
    <row r="14001" spans="2:4">
      <c r="B14001" s="228">
        <v>45218.725787037038</v>
      </c>
      <c r="C14001" s="225">
        <v>100</v>
      </c>
      <c r="D14001" s="86" t="s">
        <v>1697</v>
      </c>
    </row>
    <row r="14002" spans="2:4">
      <c r="B14002" s="228">
        <v>45218.728414351855</v>
      </c>
      <c r="C14002" s="225">
        <v>200</v>
      </c>
      <c r="D14002" s="86" t="s">
        <v>6406</v>
      </c>
    </row>
    <row r="14003" spans="2:4">
      <c r="B14003" s="228">
        <v>45218.734085648146</v>
      </c>
      <c r="C14003" s="225">
        <v>100</v>
      </c>
      <c r="D14003" s="86" t="s">
        <v>4170</v>
      </c>
    </row>
    <row r="14004" spans="2:4">
      <c r="B14004" s="228">
        <v>45218.739560185182</v>
      </c>
      <c r="C14004" s="225">
        <v>500</v>
      </c>
      <c r="D14004" s="86" t="s">
        <v>239</v>
      </c>
    </row>
    <row r="14005" spans="2:4">
      <c r="B14005" s="228">
        <v>45218.7424537037</v>
      </c>
      <c r="C14005" s="225">
        <v>150</v>
      </c>
      <c r="D14005" s="86" t="s">
        <v>4491</v>
      </c>
    </row>
    <row r="14006" spans="2:4">
      <c r="B14006" s="228">
        <v>45218.744317129633</v>
      </c>
      <c r="C14006" s="225">
        <v>40</v>
      </c>
      <c r="D14006" s="86" t="s">
        <v>9069</v>
      </c>
    </row>
    <row r="14007" spans="2:4">
      <c r="B14007" s="228">
        <v>45218.745706018519</v>
      </c>
      <c r="C14007" s="225">
        <v>150</v>
      </c>
      <c r="D14007" s="86" t="s">
        <v>1725</v>
      </c>
    </row>
    <row r="14008" spans="2:4">
      <c r="B14008" s="228">
        <v>45218.748043981483</v>
      </c>
      <c r="C14008" s="225">
        <v>500</v>
      </c>
      <c r="D14008" s="86" t="s">
        <v>3808</v>
      </c>
    </row>
    <row r="14009" spans="2:4">
      <c r="B14009" s="228">
        <v>45218.74863425926</v>
      </c>
      <c r="C14009" s="225">
        <v>50</v>
      </c>
      <c r="D14009" s="86" t="s">
        <v>2442</v>
      </c>
    </row>
    <row r="14010" spans="2:4">
      <c r="B14010" s="228">
        <v>45218.753576388888</v>
      </c>
      <c r="C14010" s="225">
        <v>400</v>
      </c>
      <c r="D14010" s="86" t="s">
        <v>2322</v>
      </c>
    </row>
    <row r="14011" spans="2:4">
      <c r="B14011" s="228">
        <v>45218.754525462966</v>
      </c>
      <c r="C14011" s="225">
        <v>89</v>
      </c>
      <c r="D14011" s="86" t="s">
        <v>7606</v>
      </c>
    </row>
    <row r="14012" spans="2:4">
      <c r="B14012" s="228">
        <v>45218.760740740741</v>
      </c>
      <c r="C14012" s="225">
        <v>5000</v>
      </c>
      <c r="D14012" s="86" t="s">
        <v>7812</v>
      </c>
    </row>
    <row r="14013" spans="2:4">
      <c r="B14013" s="228">
        <v>45218.76090277778</v>
      </c>
      <c r="C14013" s="225">
        <v>7.06</v>
      </c>
      <c r="D14013" s="86" t="s">
        <v>2619</v>
      </c>
    </row>
    <row r="14014" spans="2:4">
      <c r="B14014" s="228">
        <v>45218.761365740742</v>
      </c>
      <c r="C14014" s="225">
        <v>200</v>
      </c>
      <c r="D14014" s="86" t="s">
        <v>3026</v>
      </c>
    </row>
    <row r="14015" spans="2:4">
      <c r="B14015" s="228">
        <v>45218.76363425926</v>
      </c>
      <c r="C14015" s="225">
        <v>100</v>
      </c>
      <c r="D14015" s="86" t="s">
        <v>5380</v>
      </c>
    </row>
    <row r="14016" spans="2:4">
      <c r="B14016" s="228">
        <v>45218.764050925929</v>
      </c>
      <c r="C14016" s="225">
        <v>300</v>
      </c>
      <c r="D14016" s="86" t="s">
        <v>909</v>
      </c>
    </row>
    <row r="14017" spans="2:4">
      <c r="B14017" s="228">
        <v>45218.770543981482</v>
      </c>
      <c r="C14017" s="225">
        <v>100</v>
      </c>
      <c r="D14017" s="86" t="s">
        <v>1480</v>
      </c>
    </row>
    <row r="14018" spans="2:4">
      <c r="B14018" s="228">
        <v>45218.770902777775</v>
      </c>
      <c r="C14018" s="225">
        <v>250</v>
      </c>
      <c r="D14018" s="86" t="s">
        <v>414</v>
      </c>
    </row>
    <row r="14019" spans="2:4">
      <c r="B14019" s="228">
        <v>45218.772870370369</v>
      </c>
      <c r="C14019" s="225">
        <v>500</v>
      </c>
      <c r="D14019" s="86" t="s">
        <v>3419</v>
      </c>
    </row>
    <row r="14020" spans="2:4">
      <c r="B14020" s="228">
        <v>45218.773726851854</v>
      </c>
      <c r="C14020" s="225">
        <v>5000</v>
      </c>
      <c r="D14020" s="86" t="s">
        <v>6489</v>
      </c>
    </row>
    <row r="14021" spans="2:4">
      <c r="B14021" s="228">
        <v>45218.775196759256</v>
      </c>
      <c r="C14021" s="225">
        <v>25.88</v>
      </c>
      <c r="D14021" s="86" t="s">
        <v>50</v>
      </c>
    </row>
    <row r="14022" spans="2:4">
      <c r="B14022" s="228">
        <v>45218.775358796294</v>
      </c>
      <c r="C14022" s="225">
        <v>2.08</v>
      </c>
      <c r="D14022" s="86" t="s">
        <v>3449</v>
      </c>
    </row>
    <row r="14023" spans="2:4">
      <c r="B14023" s="228">
        <v>45218.775902777779</v>
      </c>
      <c r="C14023" s="225">
        <v>100</v>
      </c>
      <c r="D14023" s="86" t="s">
        <v>2584</v>
      </c>
    </row>
    <row r="14024" spans="2:4">
      <c r="B14024" s="228">
        <v>45218.777245370373</v>
      </c>
      <c r="C14024" s="225">
        <v>500</v>
      </c>
      <c r="D14024" s="86" t="s">
        <v>7118</v>
      </c>
    </row>
    <row r="14025" spans="2:4">
      <c r="B14025" s="228">
        <v>45218.781481481485</v>
      </c>
      <c r="C14025" s="225">
        <v>700</v>
      </c>
      <c r="D14025" s="86" t="s">
        <v>6212</v>
      </c>
    </row>
    <row r="14026" spans="2:4">
      <c r="B14026" s="228">
        <v>45218.781550925924</v>
      </c>
      <c r="C14026" s="225">
        <v>100</v>
      </c>
      <c r="D14026" s="86" t="s">
        <v>740</v>
      </c>
    </row>
    <row r="14027" spans="2:4">
      <c r="B14027" s="228">
        <v>45218.782106481478</v>
      </c>
      <c r="C14027" s="225">
        <v>329</v>
      </c>
      <c r="D14027" s="86" t="s">
        <v>4546</v>
      </c>
    </row>
    <row r="14028" spans="2:4">
      <c r="B14028" s="228">
        <v>45218.785960648151</v>
      </c>
      <c r="C14028" s="225">
        <v>173</v>
      </c>
      <c r="D14028" s="86" t="s">
        <v>4468</v>
      </c>
    </row>
    <row r="14029" spans="2:4">
      <c r="B14029" s="228">
        <v>45218.787037037036</v>
      </c>
      <c r="C14029" s="225">
        <v>13</v>
      </c>
      <c r="D14029" s="86" t="s">
        <v>5765</v>
      </c>
    </row>
    <row r="14030" spans="2:4">
      <c r="B14030" s="228">
        <v>45218.787858796299</v>
      </c>
      <c r="C14030" s="225">
        <v>5000</v>
      </c>
      <c r="D14030" s="86" t="s">
        <v>2081</v>
      </c>
    </row>
    <row r="14031" spans="2:4">
      <c r="B14031" s="228">
        <v>45218.787881944445</v>
      </c>
      <c r="C14031" s="225">
        <v>500</v>
      </c>
      <c r="D14031" s="86" t="s">
        <v>571</v>
      </c>
    </row>
    <row r="14032" spans="2:4">
      <c r="B14032" s="228">
        <v>45218.7890625</v>
      </c>
      <c r="C14032" s="225">
        <v>1000</v>
      </c>
      <c r="D14032" s="86" t="s">
        <v>3003</v>
      </c>
    </row>
    <row r="14033" spans="2:4">
      <c r="B14033" s="228">
        <v>45218.789710648147</v>
      </c>
      <c r="C14033" s="225">
        <v>150</v>
      </c>
      <c r="D14033" s="86" t="s">
        <v>3537</v>
      </c>
    </row>
    <row r="14034" spans="2:4">
      <c r="B14034" s="228">
        <v>45218.802199074074</v>
      </c>
      <c r="C14034" s="225">
        <v>100</v>
      </c>
      <c r="D14034" s="86" t="s">
        <v>5252</v>
      </c>
    </row>
    <row r="14035" spans="2:4">
      <c r="B14035" s="228">
        <v>45218.807766203703</v>
      </c>
      <c r="C14035" s="225">
        <v>150</v>
      </c>
      <c r="D14035" s="86" t="s">
        <v>1244</v>
      </c>
    </row>
    <row r="14036" spans="2:4">
      <c r="B14036" s="228">
        <v>45218.808368055557</v>
      </c>
      <c r="C14036" s="225">
        <v>1.2</v>
      </c>
      <c r="D14036" s="86" t="s">
        <v>757</v>
      </c>
    </row>
    <row r="14037" spans="2:4">
      <c r="B14037" s="228">
        <v>45218.808993055558</v>
      </c>
      <c r="C14037" s="225">
        <v>200</v>
      </c>
      <c r="D14037" s="86" t="s">
        <v>2708</v>
      </c>
    </row>
    <row r="14038" spans="2:4">
      <c r="B14038" s="228">
        <v>45218.811030092591</v>
      </c>
      <c r="C14038" s="225">
        <v>25</v>
      </c>
      <c r="D14038" s="86" t="s">
        <v>7217</v>
      </c>
    </row>
    <row r="14039" spans="2:4">
      <c r="B14039" s="228">
        <v>45218.827499999999</v>
      </c>
      <c r="C14039" s="225">
        <v>100</v>
      </c>
      <c r="D14039" s="86" t="s">
        <v>1640</v>
      </c>
    </row>
    <row r="14040" spans="2:4">
      <c r="B14040" s="228">
        <v>45218.827673611115</v>
      </c>
      <c r="C14040" s="225">
        <v>1000</v>
      </c>
      <c r="D14040" s="86" t="s">
        <v>3781</v>
      </c>
    </row>
    <row r="14041" spans="2:4">
      <c r="B14041" s="228">
        <v>45218.829664351855</v>
      </c>
      <c r="C14041" s="225">
        <v>2.11</v>
      </c>
      <c r="D14041" s="86" t="s">
        <v>8646</v>
      </c>
    </row>
    <row r="14042" spans="2:4">
      <c r="B14042" s="228">
        <v>45218.834965277776</v>
      </c>
      <c r="C14042" s="225">
        <v>1.6</v>
      </c>
      <c r="D14042" s="86" t="s">
        <v>370</v>
      </c>
    </row>
    <row r="14043" spans="2:4">
      <c r="B14043" s="228">
        <v>45218.846597222226</v>
      </c>
      <c r="C14043" s="225">
        <v>250</v>
      </c>
      <c r="D14043" s="86" t="s">
        <v>789</v>
      </c>
    </row>
    <row r="14044" spans="2:4">
      <c r="B14044" s="228">
        <v>45218.848935185182</v>
      </c>
      <c r="C14044" s="225">
        <v>170</v>
      </c>
      <c r="D14044" s="86" t="s">
        <v>282</v>
      </c>
    </row>
    <row r="14045" spans="2:4">
      <c r="B14045" s="228">
        <v>45218.858564814815</v>
      </c>
      <c r="C14045" s="225">
        <v>100</v>
      </c>
      <c r="D14045" s="86" t="s">
        <v>2080</v>
      </c>
    </row>
    <row r="14046" spans="2:4">
      <c r="B14046" s="228">
        <v>45218.859502314815</v>
      </c>
      <c r="C14046" s="225">
        <v>39</v>
      </c>
      <c r="D14046" s="86" t="s">
        <v>7695</v>
      </c>
    </row>
    <row r="14047" spans="2:4">
      <c r="B14047" s="228">
        <v>45218.861284722225</v>
      </c>
      <c r="C14047" s="225">
        <v>100</v>
      </c>
      <c r="D14047" s="86" t="s">
        <v>440</v>
      </c>
    </row>
    <row r="14048" spans="2:4">
      <c r="B14048" s="228">
        <v>45218.864548611113</v>
      </c>
      <c r="C14048" s="225">
        <v>2</v>
      </c>
      <c r="D14048" s="86" t="s">
        <v>5975</v>
      </c>
    </row>
    <row r="14049" spans="2:4">
      <c r="B14049" s="228">
        <v>45218.865995370368</v>
      </c>
      <c r="C14049" s="225">
        <v>500</v>
      </c>
      <c r="D14049" s="86" t="s">
        <v>7931</v>
      </c>
    </row>
    <row r="14050" spans="2:4">
      <c r="B14050" s="228">
        <v>45218.866481481484</v>
      </c>
      <c r="C14050" s="225">
        <v>10000</v>
      </c>
      <c r="D14050" s="86" t="s">
        <v>5143</v>
      </c>
    </row>
    <row r="14051" spans="2:4">
      <c r="B14051" s="228">
        <v>45218.872650462959</v>
      </c>
      <c r="C14051" s="225">
        <v>125</v>
      </c>
      <c r="D14051" s="86" t="s">
        <v>1485</v>
      </c>
    </row>
    <row r="14052" spans="2:4">
      <c r="B14052" s="228">
        <v>45218.878506944442</v>
      </c>
      <c r="C14052" s="225">
        <v>500</v>
      </c>
      <c r="D14052" s="86" t="s">
        <v>8753</v>
      </c>
    </row>
    <row r="14053" spans="2:4">
      <c r="B14053" s="228">
        <v>45218.882511574076</v>
      </c>
      <c r="C14053" s="225">
        <v>100</v>
      </c>
      <c r="D14053" s="86" t="s">
        <v>4382</v>
      </c>
    </row>
    <row r="14054" spans="2:4">
      <c r="B14054" s="228">
        <v>45218.882650462961</v>
      </c>
      <c r="C14054" s="225">
        <v>3000</v>
      </c>
      <c r="D14054" s="86" t="s">
        <v>255</v>
      </c>
    </row>
    <row r="14055" spans="2:4">
      <c r="B14055" s="228">
        <v>45218.884259259263</v>
      </c>
      <c r="C14055" s="225">
        <v>100</v>
      </c>
      <c r="D14055" s="86" t="s">
        <v>4372</v>
      </c>
    </row>
    <row r="14056" spans="2:4">
      <c r="B14056" s="228">
        <v>45218.887164351851</v>
      </c>
      <c r="C14056" s="225">
        <v>2000</v>
      </c>
      <c r="D14056" s="86" t="s">
        <v>4418</v>
      </c>
    </row>
    <row r="14057" spans="2:4">
      <c r="B14057" s="228">
        <v>45218.88790509259</v>
      </c>
      <c r="C14057" s="225">
        <v>100</v>
      </c>
      <c r="D14057" s="86" t="s">
        <v>8402</v>
      </c>
    </row>
    <row r="14058" spans="2:4">
      <c r="B14058" s="228">
        <v>45218.888715277775</v>
      </c>
      <c r="C14058" s="225">
        <v>607</v>
      </c>
      <c r="D14058" s="86" t="s">
        <v>3704</v>
      </c>
    </row>
    <row r="14059" spans="2:4">
      <c r="B14059" s="228">
        <v>45218.890983796293</v>
      </c>
      <c r="C14059" s="225">
        <v>325</v>
      </c>
      <c r="D14059" s="86" t="s">
        <v>2236</v>
      </c>
    </row>
    <row r="14060" spans="2:4">
      <c r="B14060" s="228">
        <v>45218.894675925927</v>
      </c>
      <c r="C14060" s="225">
        <v>2000</v>
      </c>
      <c r="D14060" s="86" t="s">
        <v>2691</v>
      </c>
    </row>
    <row r="14061" spans="2:4">
      <c r="B14061" s="228">
        <v>45218.895266203705</v>
      </c>
      <c r="C14061" s="225">
        <v>1</v>
      </c>
      <c r="D14061" s="86" t="s">
        <v>1293</v>
      </c>
    </row>
    <row r="14062" spans="2:4">
      <c r="B14062" s="228">
        <v>45218.899085648147</v>
      </c>
      <c r="C14062" s="225">
        <v>100</v>
      </c>
      <c r="D14062" s="86" t="s">
        <v>2632</v>
      </c>
    </row>
    <row r="14063" spans="2:4">
      <c r="B14063" s="228">
        <v>45218.899976851855</v>
      </c>
      <c r="C14063" s="225">
        <v>190.48</v>
      </c>
      <c r="D14063" s="86" t="s">
        <v>3422</v>
      </c>
    </row>
    <row r="14064" spans="2:4">
      <c r="B14064" s="228">
        <v>45218.903634259259</v>
      </c>
      <c r="C14064" s="225">
        <v>1</v>
      </c>
      <c r="D14064" s="86" t="s">
        <v>8010</v>
      </c>
    </row>
    <row r="14065" spans="2:4">
      <c r="B14065" s="228">
        <v>45218.903773148151</v>
      </c>
      <c r="C14065" s="225">
        <v>400</v>
      </c>
      <c r="D14065" s="86" t="s">
        <v>2255</v>
      </c>
    </row>
    <row r="14066" spans="2:4">
      <c r="B14066" s="228">
        <v>45218.906238425923</v>
      </c>
      <c r="C14066" s="225">
        <v>1000</v>
      </c>
      <c r="D14066" s="86" t="s">
        <v>197</v>
      </c>
    </row>
    <row r="14067" spans="2:4">
      <c r="B14067" s="228">
        <v>45218.911643518521</v>
      </c>
      <c r="C14067" s="225">
        <v>2000</v>
      </c>
      <c r="D14067" s="86" t="s">
        <v>7657</v>
      </c>
    </row>
    <row r="14068" spans="2:4">
      <c r="B14068" s="228">
        <v>45218.912870370368</v>
      </c>
      <c r="C14068" s="225">
        <v>48.23</v>
      </c>
      <c r="D14068" s="86" t="s">
        <v>889</v>
      </c>
    </row>
    <row r="14069" spans="2:4">
      <c r="B14069" s="228">
        <v>45218.913726851853</v>
      </c>
      <c r="C14069" s="225">
        <v>100</v>
      </c>
      <c r="D14069" s="86" t="s">
        <v>3366</v>
      </c>
    </row>
    <row r="14070" spans="2:4">
      <c r="B14070" s="228">
        <v>45218.915543981479</v>
      </c>
      <c r="C14070" s="225">
        <v>1</v>
      </c>
      <c r="D14070" s="86" t="s">
        <v>8358</v>
      </c>
    </row>
    <row r="14071" spans="2:4">
      <c r="B14071" s="228">
        <v>45218.916805555556</v>
      </c>
      <c r="C14071" s="225">
        <v>1</v>
      </c>
      <c r="D14071" s="86" t="s">
        <v>4432</v>
      </c>
    </row>
    <row r="14072" spans="2:4">
      <c r="B14072" s="228">
        <v>45218.919976851852</v>
      </c>
      <c r="C14072" s="225">
        <v>1</v>
      </c>
      <c r="D14072" s="86" t="s">
        <v>1427</v>
      </c>
    </row>
    <row r="14073" spans="2:4">
      <c r="B14073" s="228">
        <v>45218.924305555556</v>
      </c>
      <c r="C14073" s="225">
        <v>1</v>
      </c>
      <c r="D14073" s="86" t="s">
        <v>6507</v>
      </c>
    </row>
    <row r="14074" spans="2:4">
      <c r="B14074" s="228">
        <v>45218.924409722225</v>
      </c>
      <c r="C14074" s="225">
        <v>50</v>
      </c>
      <c r="D14074" s="86" t="s">
        <v>5904</v>
      </c>
    </row>
    <row r="14075" spans="2:4">
      <c r="B14075" s="228">
        <v>45218.926886574074</v>
      </c>
      <c r="C14075" s="225">
        <v>100</v>
      </c>
      <c r="D14075" s="86" t="s">
        <v>6842</v>
      </c>
    </row>
    <row r="14076" spans="2:4">
      <c r="B14076" s="228">
        <v>45218.928159722222</v>
      </c>
      <c r="C14076" s="225">
        <v>50</v>
      </c>
      <c r="D14076" s="86" t="s">
        <v>4522</v>
      </c>
    </row>
    <row r="14077" spans="2:4">
      <c r="B14077" s="228">
        <v>45218.934004629627</v>
      </c>
      <c r="C14077" s="225">
        <v>100</v>
      </c>
      <c r="D14077" s="86" t="s">
        <v>3261</v>
      </c>
    </row>
    <row r="14078" spans="2:4">
      <c r="B14078" s="228">
        <v>45218.934999999998</v>
      </c>
      <c r="C14078" s="225">
        <v>100</v>
      </c>
      <c r="D14078" s="86" t="s">
        <v>5294</v>
      </c>
    </row>
    <row r="14079" spans="2:4">
      <c r="B14079" s="228">
        <v>45218.937094907407</v>
      </c>
      <c r="C14079" s="225">
        <v>2.02</v>
      </c>
      <c r="D14079" s="86" t="s">
        <v>1054</v>
      </c>
    </row>
    <row r="14080" spans="2:4">
      <c r="B14080" s="228">
        <v>45218.938148148147</v>
      </c>
      <c r="C14080" s="225">
        <v>215.06</v>
      </c>
      <c r="D14080" s="86" t="s">
        <v>1893</v>
      </c>
    </row>
    <row r="14081" spans="2:4">
      <c r="B14081" s="228">
        <v>45218.943657407406</v>
      </c>
      <c r="C14081" s="225">
        <v>1</v>
      </c>
      <c r="D14081" s="86" t="s">
        <v>8512</v>
      </c>
    </row>
    <row r="14082" spans="2:4">
      <c r="B14082" s="228">
        <v>45218.948275462964</v>
      </c>
      <c r="C14082" s="225">
        <v>100</v>
      </c>
      <c r="D14082" s="86" t="s">
        <v>842</v>
      </c>
    </row>
    <row r="14083" spans="2:4">
      <c r="B14083" s="228">
        <v>45218.952546296299</v>
      </c>
      <c r="C14083" s="225">
        <v>240</v>
      </c>
      <c r="D14083" s="86" t="s">
        <v>3625</v>
      </c>
    </row>
    <row r="14084" spans="2:4">
      <c r="B14084" s="228">
        <v>45218.952592592592</v>
      </c>
      <c r="C14084" s="225">
        <v>399</v>
      </c>
      <c r="D14084" s="86" t="s">
        <v>228</v>
      </c>
    </row>
    <row r="14085" spans="2:4">
      <c r="B14085" s="228">
        <v>45218.952743055554</v>
      </c>
      <c r="C14085" s="225">
        <v>516.36</v>
      </c>
      <c r="D14085" s="86" t="s">
        <v>3619</v>
      </c>
    </row>
    <row r="14086" spans="2:4">
      <c r="B14086" s="228">
        <v>45218.952835648146</v>
      </c>
      <c r="C14086" s="225">
        <v>81</v>
      </c>
      <c r="D14086" s="86" t="s">
        <v>3146</v>
      </c>
    </row>
    <row r="14087" spans="2:4">
      <c r="B14087" s="228">
        <v>45218.952835648146</v>
      </c>
      <c r="C14087" s="225">
        <v>279</v>
      </c>
      <c r="D14087" s="86" t="s">
        <v>3618</v>
      </c>
    </row>
    <row r="14088" spans="2:4">
      <c r="B14088" s="228">
        <v>45218.952870370369</v>
      </c>
      <c r="C14088" s="225">
        <v>110</v>
      </c>
      <c r="D14088" s="86" t="s">
        <v>3118</v>
      </c>
    </row>
    <row r="14089" spans="2:4">
      <c r="B14089" s="228">
        <v>45218.952893518515</v>
      </c>
      <c r="C14089" s="225">
        <v>45</v>
      </c>
      <c r="D14089" s="86" t="s">
        <v>361</v>
      </c>
    </row>
    <row r="14090" spans="2:4">
      <c r="B14090" s="228">
        <v>45218.952916666669</v>
      </c>
      <c r="C14090" s="225">
        <v>2652</v>
      </c>
      <c r="D14090" s="86" t="s">
        <v>4397</v>
      </c>
    </row>
    <row r="14091" spans="2:4">
      <c r="B14091" s="228">
        <v>45218.952916666669</v>
      </c>
      <c r="C14091" s="225">
        <v>829</v>
      </c>
      <c r="D14091" s="86" t="s">
        <v>2777</v>
      </c>
    </row>
    <row r="14092" spans="2:4">
      <c r="B14092" s="228">
        <v>45218.952939814815</v>
      </c>
      <c r="C14092" s="225">
        <v>401</v>
      </c>
      <c r="D14092" s="86" t="s">
        <v>660</v>
      </c>
    </row>
    <row r="14093" spans="2:4">
      <c r="B14093" s="228">
        <v>45218.952951388892</v>
      </c>
      <c r="C14093" s="225">
        <v>87</v>
      </c>
      <c r="D14093" s="86" t="s">
        <v>644</v>
      </c>
    </row>
    <row r="14094" spans="2:4">
      <c r="B14094" s="228">
        <v>45218.952997685185</v>
      </c>
      <c r="C14094" s="225">
        <v>264</v>
      </c>
      <c r="D14094" s="86" t="s">
        <v>167</v>
      </c>
    </row>
    <row r="14095" spans="2:4">
      <c r="B14095" s="228">
        <v>45218.953090277777</v>
      </c>
      <c r="C14095" s="225">
        <v>816</v>
      </c>
      <c r="D14095" s="86" t="s">
        <v>1675</v>
      </c>
    </row>
    <row r="14096" spans="2:4">
      <c r="B14096" s="228">
        <v>45218.953101851854</v>
      </c>
      <c r="C14096" s="225">
        <v>141</v>
      </c>
      <c r="D14096" s="86" t="s">
        <v>3426</v>
      </c>
    </row>
    <row r="14097" spans="2:4">
      <c r="B14097" s="228">
        <v>45218.953159722223</v>
      </c>
      <c r="C14097" s="225">
        <v>521</v>
      </c>
      <c r="D14097" s="86" t="s">
        <v>2165</v>
      </c>
    </row>
    <row r="14098" spans="2:4">
      <c r="B14098" s="228">
        <v>45218.953182870369</v>
      </c>
      <c r="C14098" s="225">
        <v>810</v>
      </c>
      <c r="D14098" s="86" t="s">
        <v>2999</v>
      </c>
    </row>
    <row r="14099" spans="2:4">
      <c r="B14099" s="228">
        <v>45218.953206018516</v>
      </c>
      <c r="C14099" s="225">
        <v>471</v>
      </c>
      <c r="D14099" s="86" t="s">
        <v>6661</v>
      </c>
    </row>
    <row r="14100" spans="2:4">
      <c r="B14100" s="228">
        <v>45218.953217592592</v>
      </c>
      <c r="C14100" s="225">
        <v>8</v>
      </c>
      <c r="D14100" s="86" t="s">
        <v>386</v>
      </c>
    </row>
    <row r="14101" spans="2:4">
      <c r="B14101" s="228">
        <v>45218.953240740739</v>
      </c>
      <c r="C14101" s="225">
        <v>24</v>
      </c>
      <c r="D14101" s="86" t="s">
        <v>4394</v>
      </c>
    </row>
    <row r="14102" spans="2:4">
      <c r="B14102" s="228">
        <v>45218.953287037039</v>
      </c>
      <c r="C14102" s="225">
        <v>149</v>
      </c>
      <c r="D14102" s="86" t="s">
        <v>5180</v>
      </c>
    </row>
    <row r="14103" spans="2:4">
      <c r="B14103" s="228">
        <v>45218.953321759262</v>
      </c>
      <c r="C14103" s="225">
        <v>1835</v>
      </c>
      <c r="D14103" s="86" t="s">
        <v>1767</v>
      </c>
    </row>
    <row r="14104" spans="2:4">
      <c r="B14104" s="228">
        <v>45218.9533912037</v>
      </c>
      <c r="C14104" s="225">
        <v>31</v>
      </c>
      <c r="D14104" s="86" t="s">
        <v>782</v>
      </c>
    </row>
    <row r="14105" spans="2:4">
      <c r="B14105" s="228">
        <v>45218.9533912037</v>
      </c>
      <c r="C14105" s="225">
        <v>33</v>
      </c>
      <c r="D14105" s="86" t="s">
        <v>4484</v>
      </c>
    </row>
    <row r="14106" spans="2:4">
      <c r="B14106" s="228">
        <v>45218.953449074077</v>
      </c>
      <c r="C14106" s="225">
        <v>2783</v>
      </c>
      <c r="D14106" s="86" t="s">
        <v>3207</v>
      </c>
    </row>
    <row r="14107" spans="2:4">
      <c r="B14107" s="228">
        <v>45218.953449074077</v>
      </c>
      <c r="C14107" s="225">
        <v>98</v>
      </c>
      <c r="D14107" s="86" t="s">
        <v>3605</v>
      </c>
    </row>
    <row r="14108" spans="2:4">
      <c r="B14108" s="228">
        <v>45218.953449074077</v>
      </c>
      <c r="C14108" s="225">
        <v>79</v>
      </c>
      <c r="D14108" s="86" t="s">
        <v>8883</v>
      </c>
    </row>
    <row r="14109" spans="2:4">
      <c r="B14109" s="228">
        <v>45218.953472222223</v>
      </c>
      <c r="C14109" s="225">
        <v>276</v>
      </c>
      <c r="D14109" s="86" t="s">
        <v>2754</v>
      </c>
    </row>
    <row r="14110" spans="2:4">
      <c r="B14110" s="228">
        <v>45218.95349537037</v>
      </c>
      <c r="C14110" s="225">
        <v>1010</v>
      </c>
      <c r="D14110" s="86" t="s">
        <v>3624</v>
      </c>
    </row>
    <row r="14111" spans="2:4">
      <c r="B14111" s="228">
        <v>45218.953506944446</v>
      </c>
      <c r="C14111" s="225">
        <v>55</v>
      </c>
      <c r="D14111" s="86" t="s">
        <v>6702</v>
      </c>
    </row>
    <row r="14112" spans="2:4">
      <c r="B14112" s="228">
        <v>45218.953506944446</v>
      </c>
      <c r="C14112" s="225">
        <v>35</v>
      </c>
      <c r="D14112" s="86" t="s">
        <v>1864</v>
      </c>
    </row>
    <row r="14113" spans="2:4">
      <c r="B14113" s="228">
        <v>45218.953518518516</v>
      </c>
      <c r="C14113" s="225">
        <v>61</v>
      </c>
      <c r="D14113" s="86" t="s">
        <v>6118</v>
      </c>
    </row>
    <row r="14114" spans="2:4">
      <c r="B14114" s="228">
        <v>45218.953576388885</v>
      </c>
      <c r="C14114" s="225">
        <v>6243</v>
      </c>
      <c r="D14114" s="86" t="s">
        <v>347</v>
      </c>
    </row>
    <row r="14115" spans="2:4">
      <c r="B14115" s="228">
        <v>45218.953587962962</v>
      </c>
      <c r="C14115" s="225">
        <v>150</v>
      </c>
      <c r="D14115" s="86" t="s">
        <v>1657</v>
      </c>
    </row>
    <row r="14116" spans="2:4">
      <c r="B14116" s="228">
        <v>45218.953587962962</v>
      </c>
      <c r="C14116" s="225">
        <v>904</v>
      </c>
      <c r="D14116" s="86" t="s">
        <v>379</v>
      </c>
    </row>
    <row r="14117" spans="2:4">
      <c r="B14117" s="228">
        <v>45218.953680555554</v>
      </c>
      <c r="C14117" s="225">
        <v>229</v>
      </c>
      <c r="D14117" s="86" t="s">
        <v>1677</v>
      </c>
    </row>
    <row r="14118" spans="2:4">
      <c r="B14118" s="228">
        <v>45218.953692129631</v>
      </c>
      <c r="C14118" s="225">
        <v>602</v>
      </c>
      <c r="D14118" s="86" t="s">
        <v>4080</v>
      </c>
    </row>
    <row r="14119" spans="2:4">
      <c r="B14119" s="228">
        <v>45218.953784722224</v>
      </c>
      <c r="C14119" s="225">
        <v>148</v>
      </c>
      <c r="D14119" s="86" t="s">
        <v>609</v>
      </c>
    </row>
    <row r="14120" spans="2:4">
      <c r="B14120" s="228">
        <v>45218.953796296293</v>
      </c>
      <c r="C14120" s="225">
        <v>60</v>
      </c>
      <c r="D14120" s="86" t="s">
        <v>4454</v>
      </c>
    </row>
    <row r="14121" spans="2:4">
      <c r="B14121" s="228">
        <v>45218.95380787037</v>
      </c>
      <c r="C14121" s="225">
        <v>196</v>
      </c>
      <c r="D14121" s="86" t="s">
        <v>8685</v>
      </c>
    </row>
    <row r="14122" spans="2:4">
      <c r="B14122" s="228">
        <v>45218.953831018516</v>
      </c>
      <c r="C14122" s="225">
        <v>1</v>
      </c>
      <c r="D14122" s="86" t="s">
        <v>2673</v>
      </c>
    </row>
    <row r="14123" spans="2:4">
      <c r="B14123" s="228">
        <v>45218.953842592593</v>
      </c>
      <c r="C14123" s="225">
        <v>25</v>
      </c>
      <c r="D14123" s="86" t="s">
        <v>2456</v>
      </c>
    </row>
    <row r="14124" spans="2:4">
      <c r="B14124" s="228">
        <v>45218.95385416667</v>
      </c>
      <c r="C14124" s="225">
        <v>66</v>
      </c>
      <c r="D14124" s="86" t="s">
        <v>1101</v>
      </c>
    </row>
    <row r="14125" spans="2:4">
      <c r="B14125" s="228">
        <v>45218.953900462962</v>
      </c>
      <c r="C14125" s="225">
        <v>10</v>
      </c>
      <c r="D14125" s="86" t="s">
        <v>3611</v>
      </c>
    </row>
    <row r="14126" spans="2:4">
      <c r="B14126" s="228">
        <v>45218.953900462962</v>
      </c>
      <c r="C14126" s="225">
        <v>44</v>
      </c>
      <c r="D14126" s="86" t="s">
        <v>1529</v>
      </c>
    </row>
    <row r="14127" spans="2:4">
      <c r="B14127" s="228">
        <v>45218.953923611109</v>
      </c>
      <c r="C14127" s="225">
        <v>798</v>
      </c>
      <c r="D14127" s="86" t="s">
        <v>5229</v>
      </c>
    </row>
    <row r="14128" spans="2:4">
      <c r="B14128" s="228">
        <v>45218.953946759262</v>
      </c>
      <c r="C14128" s="225">
        <v>165</v>
      </c>
      <c r="D14128" s="86" t="s">
        <v>3614</v>
      </c>
    </row>
    <row r="14129" spans="2:4">
      <c r="B14129" s="228">
        <v>45218.953969907408</v>
      </c>
      <c r="C14129" s="225">
        <v>35</v>
      </c>
      <c r="D14129" s="86" t="s">
        <v>6062</v>
      </c>
    </row>
    <row r="14130" spans="2:4">
      <c r="B14130" s="228">
        <v>45218.953969907408</v>
      </c>
      <c r="C14130" s="225">
        <v>132</v>
      </c>
      <c r="D14130" s="86" t="s">
        <v>3004</v>
      </c>
    </row>
    <row r="14131" spans="2:4">
      <c r="B14131" s="228">
        <v>45218.954108796293</v>
      </c>
      <c r="C14131" s="225">
        <v>128</v>
      </c>
      <c r="D14131" s="86" t="s">
        <v>2046</v>
      </c>
    </row>
    <row r="14132" spans="2:4">
      <c r="B14132" s="228">
        <v>45218.954143518517</v>
      </c>
      <c r="C14132" s="225">
        <v>223</v>
      </c>
      <c r="D14132" s="86" t="s">
        <v>3608</v>
      </c>
    </row>
    <row r="14133" spans="2:4">
      <c r="B14133" s="228">
        <v>45218.954201388886</v>
      </c>
      <c r="C14133" s="225">
        <v>376</v>
      </c>
      <c r="D14133" s="86" t="s">
        <v>3231</v>
      </c>
    </row>
    <row r="14134" spans="2:4">
      <c r="B14134" s="228">
        <v>45218.954212962963</v>
      </c>
      <c r="C14134" s="225">
        <v>14</v>
      </c>
      <c r="D14134" s="86" t="s">
        <v>910</v>
      </c>
    </row>
    <row r="14135" spans="2:4">
      <c r="B14135" s="228">
        <v>45218.954351851855</v>
      </c>
      <c r="C14135" s="225">
        <v>426</v>
      </c>
      <c r="D14135" s="86" t="s">
        <v>3609</v>
      </c>
    </row>
    <row r="14136" spans="2:4">
      <c r="B14136" s="228">
        <v>45218.954351851855</v>
      </c>
      <c r="C14136" s="225">
        <v>158</v>
      </c>
      <c r="D14136" s="86" t="s">
        <v>6403</v>
      </c>
    </row>
    <row r="14137" spans="2:4">
      <c r="B14137" s="228">
        <v>45218.954351851855</v>
      </c>
      <c r="C14137" s="225">
        <v>905</v>
      </c>
      <c r="D14137" s="86" t="s">
        <v>3083</v>
      </c>
    </row>
    <row r="14138" spans="2:4">
      <c r="B14138" s="228">
        <v>45218.954525462963</v>
      </c>
      <c r="C14138" s="225">
        <v>576</v>
      </c>
      <c r="D14138" s="86" t="s">
        <v>540</v>
      </c>
    </row>
    <row r="14139" spans="2:4">
      <c r="B14139" s="228">
        <v>45218.954594907409</v>
      </c>
      <c r="C14139" s="225">
        <v>193</v>
      </c>
      <c r="D14139" s="86" t="s">
        <v>1745</v>
      </c>
    </row>
    <row r="14140" spans="2:4">
      <c r="B14140" s="228">
        <v>45218.954641203702</v>
      </c>
      <c r="C14140" s="225">
        <v>105</v>
      </c>
      <c r="D14140" s="86" t="s">
        <v>858</v>
      </c>
    </row>
    <row r="14141" spans="2:4">
      <c r="B14141" s="228">
        <v>45218.954675925925</v>
      </c>
      <c r="C14141" s="225">
        <v>193</v>
      </c>
      <c r="D14141" s="86" t="s">
        <v>2054</v>
      </c>
    </row>
    <row r="14142" spans="2:4">
      <c r="B14142" s="228">
        <v>45218.954699074071</v>
      </c>
      <c r="C14142" s="225">
        <v>15</v>
      </c>
      <c r="D14142" s="86" t="s">
        <v>5232</v>
      </c>
    </row>
    <row r="14143" spans="2:4">
      <c r="B14143" s="228">
        <v>45218.954733796294</v>
      </c>
      <c r="C14143" s="225">
        <v>61</v>
      </c>
      <c r="D14143" s="86" t="s">
        <v>2192</v>
      </c>
    </row>
    <row r="14144" spans="2:4">
      <c r="B14144" s="228">
        <v>45218.954756944448</v>
      </c>
      <c r="C14144" s="225">
        <v>1437</v>
      </c>
      <c r="D14144" s="86" t="s">
        <v>1412</v>
      </c>
    </row>
    <row r="14145" spans="2:4">
      <c r="B14145" s="228">
        <v>45218.954768518517</v>
      </c>
      <c r="C14145" s="225">
        <v>3</v>
      </c>
      <c r="D14145" s="86" t="s">
        <v>3228</v>
      </c>
    </row>
    <row r="14146" spans="2:4">
      <c r="B14146" s="228">
        <v>45218.95480324074</v>
      </c>
      <c r="C14146" s="225">
        <v>6</v>
      </c>
      <c r="D14146" s="86" t="s">
        <v>4518</v>
      </c>
    </row>
    <row r="14147" spans="2:4">
      <c r="B14147" s="228">
        <v>45218.954907407409</v>
      </c>
      <c r="C14147" s="225">
        <v>249</v>
      </c>
      <c r="D14147" s="86" t="s">
        <v>3088</v>
      </c>
    </row>
    <row r="14148" spans="2:4">
      <c r="B14148" s="228">
        <v>45218.954988425925</v>
      </c>
      <c r="C14148" s="225">
        <v>84</v>
      </c>
      <c r="D14148" s="86" t="s">
        <v>1414</v>
      </c>
    </row>
    <row r="14149" spans="2:4">
      <c r="B14149" s="228">
        <v>45218.955023148148</v>
      </c>
      <c r="C14149" s="225">
        <v>197</v>
      </c>
      <c r="D14149" s="86" t="s">
        <v>1724</v>
      </c>
    </row>
    <row r="14150" spans="2:4">
      <c r="B14150" s="228">
        <v>45218.955046296294</v>
      </c>
      <c r="C14150" s="225">
        <v>691</v>
      </c>
      <c r="D14150" s="86" t="s">
        <v>1371</v>
      </c>
    </row>
    <row r="14151" spans="2:4">
      <c r="B14151" s="228">
        <v>45218.95516203704</v>
      </c>
      <c r="C14151" s="225">
        <v>7</v>
      </c>
      <c r="D14151" s="86" t="s">
        <v>3816</v>
      </c>
    </row>
    <row r="14152" spans="2:4">
      <c r="B14152" s="228">
        <v>45218.95516203704</v>
      </c>
      <c r="C14152" s="225">
        <v>148</v>
      </c>
      <c r="D14152" s="86" t="s">
        <v>521</v>
      </c>
    </row>
    <row r="14153" spans="2:4">
      <c r="B14153" s="228">
        <v>45218.955266203702</v>
      </c>
      <c r="C14153" s="225">
        <v>676</v>
      </c>
      <c r="D14153" s="86" t="s">
        <v>6636</v>
      </c>
    </row>
    <row r="14154" spans="2:4">
      <c r="B14154" s="228">
        <v>45218.955405092594</v>
      </c>
      <c r="C14154" s="225">
        <v>322</v>
      </c>
      <c r="D14154" s="86" t="s">
        <v>3607</v>
      </c>
    </row>
    <row r="14155" spans="2:4">
      <c r="B14155" s="228">
        <v>45218.955428240741</v>
      </c>
      <c r="C14155" s="225">
        <v>113</v>
      </c>
      <c r="D14155" s="86" t="s">
        <v>680</v>
      </c>
    </row>
    <row r="14156" spans="2:4">
      <c r="B14156" s="228">
        <v>45218.955474537041</v>
      </c>
      <c r="C14156" s="225">
        <v>853</v>
      </c>
      <c r="D14156" s="86" t="s">
        <v>2631</v>
      </c>
    </row>
    <row r="14157" spans="2:4">
      <c r="B14157" s="228">
        <v>45218.955509259256</v>
      </c>
      <c r="C14157" s="225">
        <v>363</v>
      </c>
      <c r="D14157" s="86" t="s">
        <v>6660</v>
      </c>
    </row>
    <row r="14158" spans="2:4">
      <c r="B14158" s="228">
        <v>45218.955543981479</v>
      </c>
      <c r="C14158" s="225">
        <v>64</v>
      </c>
      <c r="D14158" s="86" t="s">
        <v>1740</v>
      </c>
    </row>
    <row r="14159" spans="2:4">
      <c r="B14159" s="228">
        <v>45218.955543981479</v>
      </c>
      <c r="C14159" s="225">
        <v>10</v>
      </c>
      <c r="D14159" s="86" t="s">
        <v>2442</v>
      </c>
    </row>
    <row r="14160" spans="2:4">
      <c r="B14160" s="228">
        <v>45218.955567129633</v>
      </c>
      <c r="C14160" s="225">
        <v>33</v>
      </c>
      <c r="D14160" s="86" t="s">
        <v>8532</v>
      </c>
    </row>
    <row r="14161" spans="2:4">
      <c r="B14161" s="228">
        <v>45218.955601851849</v>
      </c>
      <c r="C14161" s="225">
        <v>530</v>
      </c>
      <c r="D14161" s="86" t="s">
        <v>2206</v>
      </c>
    </row>
    <row r="14162" spans="2:4">
      <c r="B14162" s="228">
        <v>45218.955625000002</v>
      </c>
      <c r="C14162" s="225">
        <v>153</v>
      </c>
      <c r="D14162" s="86" t="s">
        <v>4470</v>
      </c>
    </row>
    <row r="14163" spans="2:4">
      <c r="B14163" s="228">
        <v>45218.955682870372</v>
      </c>
      <c r="C14163" s="225">
        <v>674</v>
      </c>
      <c r="D14163" s="86" t="s">
        <v>1834</v>
      </c>
    </row>
    <row r="14164" spans="2:4">
      <c r="B14164" s="228">
        <v>45218.955717592595</v>
      </c>
      <c r="C14164" s="225">
        <v>242</v>
      </c>
      <c r="D14164" s="86" t="s">
        <v>344</v>
      </c>
    </row>
    <row r="14165" spans="2:4">
      <c r="B14165" s="228">
        <v>45218.955740740741</v>
      </c>
      <c r="C14165" s="225">
        <v>3</v>
      </c>
      <c r="D14165" s="86" t="s">
        <v>658</v>
      </c>
    </row>
    <row r="14166" spans="2:4">
      <c r="B14166" s="228">
        <v>45218.955810185187</v>
      </c>
      <c r="C14166" s="225">
        <v>155</v>
      </c>
      <c r="D14166" s="86" t="s">
        <v>1737</v>
      </c>
    </row>
    <row r="14167" spans="2:4">
      <c r="B14167" s="228">
        <v>45218.955879629626</v>
      </c>
      <c r="C14167" s="225">
        <v>107</v>
      </c>
      <c r="D14167" s="86" t="s">
        <v>3602</v>
      </c>
    </row>
    <row r="14168" spans="2:4">
      <c r="B14168" s="228">
        <v>45218.956134259257</v>
      </c>
      <c r="C14168" s="225">
        <v>100</v>
      </c>
      <c r="D14168" s="86" t="s">
        <v>6119</v>
      </c>
    </row>
    <row r="14169" spans="2:4">
      <c r="B14169" s="228">
        <v>45218.956180555557</v>
      </c>
      <c r="C14169" s="225">
        <v>1240</v>
      </c>
      <c r="D14169" s="86" t="s">
        <v>100</v>
      </c>
    </row>
    <row r="14170" spans="2:4">
      <c r="B14170" s="228">
        <v>45218.956770833334</v>
      </c>
      <c r="C14170" s="225">
        <v>127</v>
      </c>
      <c r="D14170" s="86" t="s">
        <v>1408</v>
      </c>
    </row>
    <row r="14171" spans="2:4">
      <c r="B14171" s="228">
        <v>45218.956886574073</v>
      </c>
      <c r="C14171" s="225">
        <v>299</v>
      </c>
      <c r="D14171" s="86" t="s">
        <v>3529</v>
      </c>
    </row>
    <row r="14172" spans="2:4">
      <c r="B14172" s="228">
        <v>45218.956932870373</v>
      </c>
      <c r="C14172" s="225">
        <v>169</v>
      </c>
      <c r="D14172" s="86" t="s">
        <v>1834</v>
      </c>
    </row>
    <row r="14173" spans="2:4">
      <c r="B14173" s="228">
        <v>45218.956932870373</v>
      </c>
      <c r="C14173" s="225">
        <v>226</v>
      </c>
      <c r="D14173" s="86" t="s">
        <v>1189</v>
      </c>
    </row>
    <row r="14174" spans="2:4">
      <c r="B14174" s="228">
        <v>45218.956956018519</v>
      </c>
      <c r="C14174" s="225">
        <v>305</v>
      </c>
      <c r="D14174" s="86" t="s">
        <v>2501</v>
      </c>
    </row>
    <row r="14175" spans="2:4">
      <c r="B14175" s="228">
        <v>45218.957013888888</v>
      </c>
      <c r="C14175" s="225">
        <v>32</v>
      </c>
      <c r="D14175" s="86" t="s">
        <v>6280</v>
      </c>
    </row>
    <row r="14176" spans="2:4">
      <c r="B14176" s="228">
        <v>45218.957013888888</v>
      </c>
      <c r="C14176" s="225">
        <v>3</v>
      </c>
      <c r="D14176" s="86" t="s">
        <v>2253</v>
      </c>
    </row>
    <row r="14177" spans="2:4">
      <c r="B14177" s="228">
        <v>45218.957094907404</v>
      </c>
      <c r="C14177" s="225">
        <v>57</v>
      </c>
      <c r="D14177" s="86" t="s">
        <v>3610</v>
      </c>
    </row>
    <row r="14178" spans="2:4">
      <c r="B14178" s="228">
        <v>45218.957094907404</v>
      </c>
      <c r="C14178" s="225">
        <v>214</v>
      </c>
      <c r="D14178" s="86" t="s">
        <v>611</v>
      </c>
    </row>
    <row r="14179" spans="2:4">
      <c r="B14179" s="228">
        <v>45218.957118055558</v>
      </c>
      <c r="C14179" s="225">
        <v>63</v>
      </c>
      <c r="D14179" s="86" t="s">
        <v>1218</v>
      </c>
    </row>
    <row r="14180" spans="2:4">
      <c r="B14180" s="228">
        <v>45218.957291666666</v>
      </c>
      <c r="C14180" s="225">
        <v>317</v>
      </c>
      <c r="D14180" s="86" t="s">
        <v>6842</v>
      </c>
    </row>
    <row r="14181" spans="2:4">
      <c r="B14181" s="228">
        <v>45218.957337962966</v>
      </c>
      <c r="C14181" s="225">
        <v>365</v>
      </c>
      <c r="D14181" s="86" t="s">
        <v>3627</v>
      </c>
    </row>
    <row r="14182" spans="2:4">
      <c r="B14182" s="228">
        <v>45218.957604166666</v>
      </c>
      <c r="C14182" s="225">
        <v>313</v>
      </c>
      <c r="D14182" s="86" t="s">
        <v>508</v>
      </c>
    </row>
    <row r="14183" spans="2:4">
      <c r="B14183" s="228">
        <v>45218.957662037035</v>
      </c>
      <c r="C14183" s="225">
        <v>127</v>
      </c>
      <c r="D14183" s="86" t="s">
        <v>3615</v>
      </c>
    </row>
    <row r="14184" spans="2:4">
      <c r="B14184" s="228">
        <v>45218.957731481481</v>
      </c>
      <c r="C14184" s="225">
        <v>99</v>
      </c>
      <c r="D14184" s="86" t="s">
        <v>5860</v>
      </c>
    </row>
    <row r="14185" spans="2:4">
      <c r="B14185" s="228">
        <v>45218.957743055558</v>
      </c>
      <c r="C14185" s="225">
        <v>105</v>
      </c>
      <c r="D14185" s="86" t="s">
        <v>3603</v>
      </c>
    </row>
    <row r="14186" spans="2:4">
      <c r="B14186" s="228">
        <v>45218.957789351851</v>
      </c>
      <c r="C14186" s="225">
        <v>10</v>
      </c>
      <c r="D14186" s="86" t="s">
        <v>2088</v>
      </c>
    </row>
    <row r="14187" spans="2:4">
      <c r="B14187" s="228">
        <v>45218.957870370374</v>
      </c>
      <c r="C14187" s="225">
        <v>565</v>
      </c>
      <c r="D14187" s="86" t="s">
        <v>9018</v>
      </c>
    </row>
    <row r="14188" spans="2:4">
      <c r="B14188" s="228">
        <v>45218.957905092589</v>
      </c>
      <c r="C14188" s="225">
        <v>301</v>
      </c>
      <c r="D14188" s="86" t="s">
        <v>1821</v>
      </c>
    </row>
    <row r="14189" spans="2:4">
      <c r="B14189" s="228">
        <v>45218.957962962966</v>
      </c>
      <c r="C14189" s="225">
        <v>95</v>
      </c>
      <c r="D14189" s="86" t="s">
        <v>2096</v>
      </c>
    </row>
    <row r="14190" spans="2:4">
      <c r="B14190" s="228">
        <v>45218.958020833335</v>
      </c>
      <c r="C14190" s="225">
        <v>1521</v>
      </c>
      <c r="D14190" s="86" t="s">
        <v>3031</v>
      </c>
    </row>
    <row r="14191" spans="2:4">
      <c r="B14191" s="228">
        <v>45218.958182870374</v>
      </c>
      <c r="C14191" s="225">
        <v>98</v>
      </c>
      <c r="D14191" s="86" t="s">
        <v>3128</v>
      </c>
    </row>
    <row r="14192" spans="2:4">
      <c r="B14192" s="228">
        <v>45218.958240740743</v>
      </c>
      <c r="C14192" s="225">
        <v>601</v>
      </c>
      <c r="D14192" s="86" t="s">
        <v>6701</v>
      </c>
    </row>
    <row r="14193" spans="2:4">
      <c r="B14193" s="228">
        <v>45218.95826388889</v>
      </c>
      <c r="C14193" s="225">
        <v>5</v>
      </c>
      <c r="D14193" s="86" t="s">
        <v>6466</v>
      </c>
    </row>
    <row r="14194" spans="2:4">
      <c r="B14194" s="228">
        <v>45218.958287037036</v>
      </c>
      <c r="C14194" s="225">
        <v>54</v>
      </c>
      <c r="D14194" s="86" t="s">
        <v>3601</v>
      </c>
    </row>
    <row r="14195" spans="2:4">
      <c r="B14195" s="228">
        <v>45218.958287037036</v>
      </c>
      <c r="C14195" s="225">
        <v>654</v>
      </c>
      <c r="D14195" s="86" t="s">
        <v>3616</v>
      </c>
    </row>
    <row r="14196" spans="2:4">
      <c r="B14196" s="228">
        <v>45218.958298611113</v>
      </c>
      <c r="C14196" s="225">
        <v>9</v>
      </c>
      <c r="D14196" s="86" t="s">
        <v>3687</v>
      </c>
    </row>
    <row r="14197" spans="2:4">
      <c r="B14197" s="228">
        <v>45218.958310185182</v>
      </c>
      <c r="C14197" s="225">
        <v>331.6</v>
      </c>
      <c r="D14197" s="86" t="s">
        <v>1094</v>
      </c>
    </row>
    <row r="14198" spans="2:4">
      <c r="B14198" s="228">
        <v>45218.958333333336</v>
      </c>
      <c r="C14198" s="225">
        <v>232</v>
      </c>
      <c r="D14198" s="86" t="s">
        <v>346</v>
      </c>
    </row>
    <row r="14199" spans="2:4">
      <c r="B14199" s="228">
        <v>45218.958333333336</v>
      </c>
      <c r="C14199" s="225">
        <v>525</v>
      </c>
      <c r="D14199" s="86" t="s">
        <v>8508</v>
      </c>
    </row>
    <row r="14200" spans="2:4">
      <c r="B14200" s="228">
        <v>45218.958368055559</v>
      </c>
      <c r="C14200" s="225">
        <v>113</v>
      </c>
      <c r="D14200" s="86" t="s">
        <v>5939</v>
      </c>
    </row>
    <row r="14201" spans="2:4">
      <c r="B14201" s="228">
        <v>45218.958414351851</v>
      </c>
      <c r="C14201" s="225">
        <v>23</v>
      </c>
      <c r="D14201" s="86" t="s">
        <v>3599</v>
      </c>
    </row>
    <row r="14202" spans="2:4">
      <c r="B14202" s="228">
        <v>45218.958437499998</v>
      </c>
      <c r="C14202" s="225">
        <v>160</v>
      </c>
      <c r="D14202" s="86" t="s">
        <v>3626</v>
      </c>
    </row>
    <row r="14203" spans="2:4">
      <c r="B14203" s="228">
        <v>45218.958495370367</v>
      </c>
      <c r="C14203" s="225">
        <v>10</v>
      </c>
      <c r="D14203" s="86" t="s">
        <v>5280</v>
      </c>
    </row>
    <row r="14204" spans="2:4">
      <c r="B14204" s="228">
        <v>45218.958506944444</v>
      </c>
      <c r="C14204" s="225">
        <v>200</v>
      </c>
      <c r="D14204" s="86" t="s">
        <v>7641</v>
      </c>
    </row>
    <row r="14205" spans="2:4">
      <c r="B14205" s="228">
        <v>45218.958587962959</v>
      </c>
      <c r="C14205" s="225">
        <v>239</v>
      </c>
      <c r="D14205" s="86" t="s">
        <v>2153</v>
      </c>
    </row>
    <row r="14206" spans="2:4">
      <c r="B14206" s="228">
        <v>45218.958611111113</v>
      </c>
      <c r="C14206" s="225">
        <v>262</v>
      </c>
      <c r="D14206" s="86" t="s">
        <v>7984</v>
      </c>
    </row>
    <row r="14207" spans="2:4">
      <c r="B14207" s="228">
        <v>45218.958622685182</v>
      </c>
      <c r="C14207" s="225">
        <v>67</v>
      </c>
      <c r="D14207" s="86" t="s">
        <v>560</v>
      </c>
    </row>
    <row r="14208" spans="2:4">
      <c r="B14208" s="228">
        <v>45218.958726851852</v>
      </c>
      <c r="C14208" s="225">
        <v>591</v>
      </c>
      <c r="D14208" s="86" t="s">
        <v>3613</v>
      </c>
    </row>
    <row r="14209" spans="2:4">
      <c r="B14209" s="228">
        <v>45218.958726851852</v>
      </c>
      <c r="C14209" s="225">
        <v>3</v>
      </c>
      <c r="D14209" s="86" t="s">
        <v>6536</v>
      </c>
    </row>
    <row r="14210" spans="2:4">
      <c r="B14210" s="228">
        <v>45218.95884259259</v>
      </c>
      <c r="C14210" s="225">
        <v>30</v>
      </c>
      <c r="D14210" s="86" t="s">
        <v>8924</v>
      </c>
    </row>
    <row r="14211" spans="2:4">
      <c r="B14211" s="228">
        <v>45218.958854166667</v>
      </c>
      <c r="C14211" s="225">
        <v>304</v>
      </c>
      <c r="D14211" s="86" t="s">
        <v>2764</v>
      </c>
    </row>
    <row r="14212" spans="2:4">
      <c r="B14212" s="228">
        <v>45218.958877314813</v>
      </c>
      <c r="C14212" s="225">
        <v>618</v>
      </c>
      <c r="D14212" s="86" t="s">
        <v>3063</v>
      </c>
    </row>
    <row r="14213" spans="2:4">
      <c r="B14213" s="228">
        <v>45218.958877314813</v>
      </c>
      <c r="C14213" s="225">
        <v>339</v>
      </c>
      <c r="D14213" s="86" t="s">
        <v>3558</v>
      </c>
    </row>
    <row r="14214" spans="2:4">
      <c r="B14214" s="228">
        <v>45218.95888888889</v>
      </c>
      <c r="C14214" s="225">
        <v>16</v>
      </c>
      <c r="D14214" s="86" t="s">
        <v>6237</v>
      </c>
    </row>
    <row r="14215" spans="2:4">
      <c r="B14215" s="228">
        <v>45218.95890046296</v>
      </c>
      <c r="C14215" s="225">
        <v>318</v>
      </c>
      <c r="D14215" s="86" t="s">
        <v>3621</v>
      </c>
    </row>
    <row r="14216" spans="2:4">
      <c r="B14216" s="228">
        <v>45218.958969907406</v>
      </c>
      <c r="C14216" s="225">
        <v>231</v>
      </c>
      <c r="D14216" s="86" t="s">
        <v>3127</v>
      </c>
    </row>
    <row r="14217" spans="2:4">
      <c r="B14217" s="228">
        <v>45218.958981481483</v>
      </c>
      <c r="C14217" s="225">
        <v>261</v>
      </c>
      <c r="D14217" s="86" t="s">
        <v>8702</v>
      </c>
    </row>
    <row r="14218" spans="2:4">
      <c r="B14218" s="228">
        <v>45218.959027777775</v>
      </c>
      <c r="C14218" s="225">
        <v>484</v>
      </c>
      <c r="D14218" s="86" t="s">
        <v>933</v>
      </c>
    </row>
    <row r="14219" spans="2:4">
      <c r="B14219" s="228">
        <v>45218.959155092591</v>
      </c>
      <c r="C14219" s="225">
        <v>411</v>
      </c>
      <c r="D14219" s="86" t="s">
        <v>931</v>
      </c>
    </row>
    <row r="14220" spans="2:4">
      <c r="B14220" s="228">
        <v>45218.959178240744</v>
      </c>
      <c r="C14220" s="225">
        <v>11</v>
      </c>
      <c r="D14220" s="86" t="s">
        <v>6424</v>
      </c>
    </row>
    <row r="14221" spans="2:4">
      <c r="B14221" s="228">
        <v>45218.959224537037</v>
      </c>
      <c r="C14221" s="225">
        <v>60</v>
      </c>
      <c r="D14221" s="86" t="s">
        <v>4226</v>
      </c>
    </row>
    <row r="14222" spans="2:4">
      <c r="B14222" s="228">
        <v>45218.959293981483</v>
      </c>
      <c r="C14222" s="225">
        <v>266</v>
      </c>
      <c r="D14222" s="86" t="s">
        <v>2242</v>
      </c>
    </row>
    <row r="14223" spans="2:4">
      <c r="B14223" s="228">
        <v>45218.959293981483</v>
      </c>
      <c r="C14223" s="225">
        <v>228</v>
      </c>
      <c r="D14223" s="86" t="s">
        <v>4222</v>
      </c>
    </row>
    <row r="14224" spans="2:4">
      <c r="B14224" s="228">
        <v>45218.959351851852</v>
      </c>
      <c r="C14224" s="225">
        <v>112</v>
      </c>
      <c r="D14224" s="86" t="s">
        <v>3044</v>
      </c>
    </row>
    <row r="14225" spans="2:4">
      <c r="B14225" s="228">
        <v>45218.959409722222</v>
      </c>
      <c r="C14225" s="225">
        <v>12</v>
      </c>
      <c r="D14225" s="86" t="s">
        <v>891</v>
      </c>
    </row>
    <row r="14226" spans="2:4">
      <c r="B14226" s="228">
        <v>45218.95952546296</v>
      </c>
      <c r="C14226" s="225">
        <v>1088.3599999999999</v>
      </c>
      <c r="D14226" s="86" t="s">
        <v>2832</v>
      </c>
    </row>
    <row r="14227" spans="2:4">
      <c r="B14227" s="228">
        <v>45218.959560185183</v>
      </c>
      <c r="C14227" s="225">
        <v>292</v>
      </c>
      <c r="D14227" s="86" t="s">
        <v>4272</v>
      </c>
    </row>
    <row r="14228" spans="2:4">
      <c r="B14228" s="228">
        <v>45218.959606481483</v>
      </c>
      <c r="C14228" s="225">
        <v>123</v>
      </c>
      <c r="D14228" s="86" t="s">
        <v>161</v>
      </c>
    </row>
    <row r="14229" spans="2:4">
      <c r="B14229" s="228">
        <v>45218.959606481483</v>
      </c>
      <c r="C14229" s="225">
        <v>31</v>
      </c>
      <c r="D14229" s="86" t="s">
        <v>8868</v>
      </c>
    </row>
    <row r="14230" spans="2:4">
      <c r="B14230" s="228">
        <v>45218.959687499999</v>
      </c>
      <c r="C14230" s="225">
        <v>17</v>
      </c>
      <c r="D14230" s="86" t="s">
        <v>4326</v>
      </c>
    </row>
    <row r="14231" spans="2:4">
      <c r="B14231" s="228">
        <v>45218.959699074076</v>
      </c>
      <c r="C14231" s="225">
        <v>151</v>
      </c>
      <c r="D14231" s="86" t="s">
        <v>4196</v>
      </c>
    </row>
    <row r="14232" spans="2:4">
      <c r="B14232" s="228">
        <v>45218.959733796299</v>
      </c>
      <c r="C14232" s="225">
        <v>24</v>
      </c>
      <c r="D14232" s="86" t="s">
        <v>623</v>
      </c>
    </row>
    <row r="14233" spans="2:4">
      <c r="B14233" s="228">
        <v>45218.959780092591</v>
      </c>
      <c r="C14233" s="225">
        <v>85</v>
      </c>
      <c r="D14233" s="86" t="s">
        <v>3710</v>
      </c>
    </row>
    <row r="14234" spans="2:4">
      <c r="B14234" s="228">
        <v>45218.95989583333</v>
      </c>
      <c r="C14234" s="225">
        <v>246</v>
      </c>
      <c r="D14234" s="86" t="s">
        <v>7842</v>
      </c>
    </row>
    <row r="14235" spans="2:4">
      <c r="B14235" s="228">
        <v>45218.95989583333</v>
      </c>
      <c r="C14235" s="225">
        <v>259</v>
      </c>
      <c r="D14235" s="86" t="s">
        <v>675</v>
      </c>
    </row>
    <row r="14236" spans="2:4">
      <c r="B14236" s="228">
        <v>45218.960196759261</v>
      </c>
      <c r="C14236" s="225">
        <v>27</v>
      </c>
      <c r="D14236" s="86" t="s">
        <v>8656</v>
      </c>
    </row>
    <row r="14237" spans="2:4">
      <c r="B14237" s="228">
        <v>45218.960266203707</v>
      </c>
      <c r="C14237" s="225">
        <v>645.01</v>
      </c>
      <c r="D14237" s="86" t="s">
        <v>193</v>
      </c>
    </row>
    <row r="14238" spans="2:4">
      <c r="B14238" s="228">
        <v>45218.960289351853</v>
      </c>
      <c r="C14238" s="225">
        <v>799</v>
      </c>
      <c r="D14238" s="86" t="s">
        <v>1599</v>
      </c>
    </row>
    <row r="14239" spans="2:4">
      <c r="B14239" s="228">
        <v>45218.960590277777</v>
      </c>
      <c r="C14239" s="225">
        <v>22</v>
      </c>
      <c r="D14239" s="86" t="s">
        <v>4303</v>
      </c>
    </row>
    <row r="14240" spans="2:4">
      <c r="B14240" s="228">
        <v>45218.966134259259</v>
      </c>
      <c r="C14240" s="225">
        <v>1</v>
      </c>
      <c r="D14240" s="86" t="s">
        <v>4187</v>
      </c>
    </row>
    <row r="14241" spans="2:4">
      <c r="B14241" s="228">
        <v>45218.972002314818</v>
      </c>
      <c r="C14241" s="225">
        <v>2.19</v>
      </c>
      <c r="D14241" s="86" t="s">
        <v>3782</v>
      </c>
    </row>
    <row r="14242" spans="2:4">
      <c r="B14242" s="228">
        <v>45218.972222222219</v>
      </c>
      <c r="C14242" s="225">
        <v>130.81</v>
      </c>
      <c r="D14242" s="86" t="s">
        <v>1633</v>
      </c>
    </row>
    <row r="14243" spans="2:4">
      <c r="B14243" s="228">
        <v>45218.97378472222</v>
      </c>
      <c r="C14243" s="225">
        <v>100</v>
      </c>
      <c r="D14243" s="86" t="s">
        <v>4190</v>
      </c>
    </row>
    <row r="14244" spans="2:4">
      <c r="B14244" s="228">
        <v>45218.978252314817</v>
      </c>
      <c r="C14244" s="225">
        <v>1000</v>
      </c>
      <c r="D14244" s="86" t="s">
        <v>2970</v>
      </c>
    </row>
    <row r="14245" spans="2:4">
      <c r="B14245" s="228">
        <v>45218.984872685185</v>
      </c>
      <c r="C14245" s="225">
        <v>27.38</v>
      </c>
      <c r="D14245" s="86" t="s">
        <v>1657</v>
      </c>
    </row>
    <row r="14246" spans="2:4">
      <c r="B14246" s="228">
        <v>45218.993275462963</v>
      </c>
      <c r="C14246" s="225">
        <v>60</v>
      </c>
      <c r="D14246" s="86" t="s">
        <v>3854</v>
      </c>
    </row>
    <row r="14247" spans="2:4">
      <c r="B14247" s="228">
        <v>45218.994988425926</v>
      </c>
      <c r="C14247" s="225">
        <v>345.11</v>
      </c>
      <c r="D14247" s="86" t="s">
        <v>224</v>
      </c>
    </row>
    <row r="14248" spans="2:4">
      <c r="B14248" s="228">
        <v>45219.00199074074</v>
      </c>
      <c r="C14248" s="225">
        <v>37.4</v>
      </c>
      <c r="D14248" s="86" t="s">
        <v>5106</v>
      </c>
    </row>
    <row r="14249" spans="2:4">
      <c r="B14249" s="228">
        <v>45219.00204861111</v>
      </c>
      <c r="C14249" s="225">
        <v>800</v>
      </c>
      <c r="D14249" s="86" t="s">
        <v>8992</v>
      </c>
    </row>
    <row r="14250" spans="2:4">
      <c r="B14250" s="228">
        <v>45219.002523148149</v>
      </c>
      <c r="C14250" s="225">
        <v>1.71</v>
      </c>
      <c r="D14250" s="86" t="s">
        <v>6473</v>
      </c>
    </row>
    <row r="14251" spans="2:4">
      <c r="B14251" s="228">
        <v>45219.006006944444</v>
      </c>
      <c r="C14251" s="225">
        <v>200</v>
      </c>
      <c r="D14251" s="86" t="s">
        <v>3490</v>
      </c>
    </row>
    <row r="14252" spans="2:4">
      <c r="B14252" s="228">
        <v>45219.009872685187</v>
      </c>
      <c r="C14252" s="225">
        <v>40</v>
      </c>
      <c r="D14252" s="86" t="s">
        <v>7325</v>
      </c>
    </row>
    <row r="14253" spans="2:4">
      <c r="B14253" s="228">
        <v>45219.011192129627</v>
      </c>
      <c r="C14253" s="225">
        <v>150</v>
      </c>
      <c r="D14253" s="86" t="s">
        <v>8916</v>
      </c>
    </row>
    <row r="14254" spans="2:4">
      <c r="B14254" s="228">
        <v>45219.01122685185</v>
      </c>
      <c r="C14254" s="225">
        <v>500</v>
      </c>
      <c r="D14254" s="86" t="s">
        <v>4244</v>
      </c>
    </row>
    <row r="14255" spans="2:4">
      <c r="B14255" s="228">
        <v>45219.021192129629</v>
      </c>
      <c r="C14255" s="225">
        <v>99.99</v>
      </c>
      <c r="D14255" s="86" t="s">
        <v>278</v>
      </c>
    </row>
    <row r="14256" spans="2:4">
      <c r="B14256" s="228">
        <v>45219.02140046296</v>
      </c>
      <c r="C14256" s="225">
        <v>100</v>
      </c>
      <c r="D14256" s="86" t="s">
        <v>1237</v>
      </c>
    </row>
    <row r="14257" spans="2:4">
      <c r="B14257" s="228">
        <v>45219.022037037037</v>
      </c>
      <c r="C14257" s="225">
        <v>200</v>
      </c>
      <c r="D14257" s="86" t="s">
        <v>5816</v>
      </c>
    </row>
    <row r="14258" spans="2:4">
      <c r="B14258" s="228">
        <v>45219.02579861111</v>
      </c>
      <c r="C14258" s="225">
        <v>75.63</v>
      </c>
      <c r="D14258" s="86" t="s">
        <v>8866</v>
      </c>
    </row>
    <row r="14259" spans="2:4">
      <c r="B14259" s="228">
        <v>45219.027569444443</v>
      </c>
      <c r="C14259" s="225">
        <v>50</v>
      </c>
      <c r="D14259" s="86" t="s">
        <v>1086</v>
      </c>
    </row>
    <row r="14260" spans="2:4">
      <c r="B14260" s="228">
        <v>45219.030069444445</v>
      </c>
      <c r="C14260" s="225">
        <v>60</v>
      </c>
      <c r="D14260" s="86" t="s">
        <v>7989</v>
      </c>
    </row>
    <row r="14261" spans="2:4">
      <c r="B14261" s="228">
        <v>45219.032118055555</v>
      </c>
      <c r="C14261" s="225">
        <v>5000</v>
      </c>
      <c r="D14261" s="86" t="s">
        <v>2960</v>
      </c>
    </row>
    <row r="14262" spans="2:4">
      <c r="B14262" s="228">
        <v>45219.046053240738</v>
      </c>
      <c r="C14262" s="225">
        <v>500</v>
      </c>
      <c r="D14262" s="86" t="s">
        <v>1631</v>
      </c>
    </row>
    <row r="14263" spans="2:4">
      <c r="B14263" s="228">
        <v>45219.049849537034</v>
      </c>
      <c r="C14263" s="225">
        <v>500</v>
      </c>
      <c r="D14263" s="86" t="s">
        <v>2980</v>
      </c>
    </row>
    <row r="14264" spans="2:4">
      <c r="B14264" s="228">
        <v>45219.081550925926</v>
      </c>
      <c r="C14264" s="225">
        <v>500</v>
      </c>
      <c r="D14264" s="86" t="s">
        <v>2986</v>
      </c>
    </row>
    <row r="14265" spans="2:4">
      <c r="B14265" s="228">
        <v>45219.082754629628</v>
      </c>
      <c r="C14265" s="225">
        <v>100</v>
      </c>
      <c r="D14265" s="86" t="s">
        <v>8695</v>
      </c>
    </row>
    <row r="14266" spans="2:4">
      <c r="B14266" s="228">
        <v>45219.088379629633</v>
      </c>
      <c r="C14266" s="225">
        <v>100</v>
      </c>
      <c r="D14266" s="86" t="s">
        <v>530</v>
      </c>
    </row>
    <row r="14267" spans="2:4">
      <c r="B14267" s="228">
        <v>45219.104432870372</v>
      </c>
      <c r="C14267" s="225">
        <v>100</v>
      </c>
      <c r="D14267" s="86" t="s">
        <v>6253</v>
      </c>
    </row>
    <row r="14268" spans="2:4">
      <c r="B14268" s="228">
        <v>45219.111793981479</v>
      </c>
      <c r="C14268" s="225">
        <v>10</v>
      </c>
      <c r="D14268" s="86" t="s">
        <v>4956</v>
      </c>
    </row>
    <row r="14269" spans="2:4">
      <c r="B14269" s="228">
        <v>45219.141736111109</v>
      </c>
      <c r="C14269" s="225">
        <v>200</v>
      </c>
      <c r="D14269" s="86" t="s">
        <v>653</v>
      </c>
    </row>
    <row r="14270" spans="2:4">
      <c r="B14270" s="228">
        <v>45219.170787037037</v>
      </c>
      <c r="C14270" s="225">
        <v>2</v>
      </c>
      <c r="D14270" s="86" t="s">
        <v>8800</v>
      </c>
    </row>
    <row r="14271" spans="2:4">
      <c r="B14271" s="228">
        <v>45219.205185185187</v>
      </c>
      <c r="C14271" s="225">
        <v>50</v>
      </c>
      <c r="D14271" s="86" t="s">
        <v>420</v>
      </c>
    </row>
    <row r="14272" spans="2:4">
      <c r="B14272" s="228">
        <v>45219.215474537035</v>
      </c>
      <c r="C14272" s="225">
        <v>5</v>
      </c>
      <c r="D14272" s="86" t="s">
        <v>7216</v>
      </c>
    </row>
    <row r="14273" spans="2:4">
      <c r="B14273" s="228">
        <v>45219.218252314815</v>
      </c>
      <c r="C14273" s="225">
        <v>100</v>
      </c>
      <c r="D14273" s="86" t="s">
        <v>7442</v>
      </c>
    </row>
    <row r="14274" spans="2:4">
      <c r="B14274" s="228">
        <v>45219.222766203704</v>
      </c>
      <c r="C14274" s="225">
        <v>1000</v>
      </c>
      <c r="D14274" s="86" t="s">
        <v>2431</v>
      </c>
    </row>
    <row r="14275" spans="2:4">
      <c r="B14275" s="228">
        <v>45219.238993055558</v>
      </c>
      <c r="C14275" s="225">
        <v>1000</v>
      </c>
      <c r="D14275" s="86" t="s">
        <v>601</v>
      </c>
    </row>
    <row r="14276" spans="2:4">
      <c r="B14276" s="228">
        <v>45219.2503125</v>
      </c>
      <c r="C14276" s="225">
        <v>1</v>
      </c>
      <c r="D14276" s="86" t="s">
        <v>2034</v>
      </c>
    </row>
    <row r="14277" spans="2:4">
      <c r="B14277" s="228">
        <v>45219.263298611113</v>
      </c>
      <c r="C14277" s="225">
        <v>300</v>
      </c>
      <c r="D14277" s="86" t="s">
        <v>2987</v>
      </c>
    </row>
    <row r="14278" spans="2:4">
      <c r="B14278" s="228">
        <v>45219.276377314818</v>
      </c>
      <c r="C14278" s="225">
        <v>100</v>
      </c>
      <c r="D14278" s="86" t="s">
        <v>285</v>
      </c>
    </row>
    <row r="14279" spans="2:4">
      <c r="B14279" s="228">
        <v>45219.277118055557</v>
      </c>
      <c r="C14279" s="225">
        <v>1520</v>
      </c>
      <c r="D14279" s="86" t="s">
        <v>3075</v>
      </c>
    </row>
    <row r="14280" spans="2:4">
      <c r="B14280" s="228">
        <v>45219.278113425928</v>
      </c>
      <c r="C14280" s="225">
        <v>500</v>
      </c>
      <c r="D14280" s="86" t="s">
        <v>7200</v>
      </c>
    </row>
    <row r="14281" spans="2:4">
      <c r="B14281" s="228">
        <v>45219.281111111108</v>
      </c>
      <c r="C14281" s="225">
        <v>15.41</v>
      </c>
      <c r="D14281" s="86" t="s">
        <v>6589</v>
      </c>
    </row>
    <row r="14282" spans="2:4">
      <c r="B14282" s="228">
        <v>45219.281342592592</v>
      </c>
      <c r="C14282" s="225">
        <v>200</v>
      </c>
      <c r="D14282" s="86" t="s">
        <v>8535</v>
      </c>
    </row>
    <row r="14283" spans="2:4">
      <c r="B14283" s="228">
        <v>45219.281469907408</v>
      </c>
      <c r="C14283" s="225">
        <v>200</v>
      </c>
      <c r="D14283" s="86" t="s">
        <v>1279</v>
      </c>
    </row>
    <row r="14284" spans="2:4">
      <c r="B14284" s="228">
        <v>45219.284398148149</v>
      </c>
      <c r="C14284" s="225">
        <v>100</v>
      </c>
      <c r="D14284" s="86" t="s">
        <v>5115</v>
      </c>
    </row>
    <row r="14285" spans="2:4">
      <c r="B14285" s="228">
        <v>45219.287731481483</v>
      </c>
      <c r="C14285" s="225">
        <v>300</v>
      </c>
      <c r="D14285" s="86" t="s">
        <v>1473</v>
      </c>
    </row>
    <row r="14286" spans="2:4">
      <c r="B14286" s="228">
        <v>45219.291724537034</v>
      </c>
      <c r="C14286" s="225">
        <v>100</v>
      </c>
      <c r="D14286" s="86" t="s">
        <v>740</v>
      </c>
    </row>
    <row r="14287" spans="2:4">
      <c r="B14287" s="228">
        <v>45219.298159722224</v>
      </c>
      <c r="C14287" s="225">
        <v>160</v>
      </c>
      <c r="D14287" s="86" t="s">
        <v>2741</v>
      </c>
    </row>
    <row r="14288" spans="2:4">
      <c r="B14288" s="228">
        <v>45219.299930555557</v>
      </c>
      <c r="C14288" s="225">
        <v>100</v>
      </c>
      <c r="D14288" s="86" t="s">
        <v>2879</v>
      </c>
    </row>
    <row r="14289" spans="2:4">
      <c r="B14289" s="228">
        <v>45219.304756944446</v>
      </c>
      <c r="C14289" s="225">
        <v>100</v>
      </c>
      <c r="D14289" s="86" t="s">
        <v>1141</v>
      </c>
    </row>
    <row r="14290" spans="2:4">
      <c r="B14290" s="228">
        <v>45219.309837962966</v>
      </c>
      <c r="C14290" s="225">
        <v>1500</v>
      </c>
      <c r="D14290" s="86" t="s">
        <v>1437</v>
      </c>
    </row>
    <row r="14291" spans="2:4">
      <c r="B14291" s="228">
        <v>45219.309872685182</v>
      </c>
      <c r="C14291" s="225">
        <v>1000</v>
      </c>
      <c r="D14291" s="86" t="s">
        <v>1182</v>
      </c>
    </row>
    <row r="14292" spans="2:4">
      <c r="B14292" s="228">
        <v>45219.311759259261</v>
      </c>
      <c r="C14292" s="225">
        <v>50</v>
      </c>
      <c r="D14292" s="86" t="s">
        <v>382</v>
      </c>
    </row>
    <row r="14293" spans="2:4">
      <c r="B14293" s="228">
        <v>45219.313055555554</v>
      </c>
      <c r="C14293" s="225">
        <v>500</v>
      </c>
      <c r="D14293" s="86" t="s">
        <v>3105</v>
      </c>
    </row>
    <row r="14294" spans="2:4">
      <c r="B14294" s="228">
        <v>45219.318495370368</v>
      </c>
      <c r="C14294" s="225">
        <v>400</v>
      </c>
      <c r="D14294" s="86" t="s">
        <v>2439</v>
      </c>
    </row>
    <row r="14295" spans="2:4">
      <c r="B14295" s="228">
        <v>45219.325370370374</v>
      </c>
      <c r="C14295" s="225">
        <v>100</v>
      </c>
      <c r="D14295" s="86" t="s">
        <v>1556</v>
      </c>
    </row>
    <row r="14296" spans="2:4">
      <c r="B14296" s="228">
        <v>45219.328865740739</v>
      </c>
      <c r="C14296" s="225">
        <v>2000</v>
      </c>
      <c r="D14296" s="86" t="s">
        <v>874</v>
      </c>
    </row>
    <row r="14297" spans="2:4">
      <c r="B14297" s="228">
        <v>45219.329907407409</v>
      </c>
      <c r="C14297" s="225">
        <v>1000</v>
      </c>
      <c r="D14297" s="86" t="s">
        <v>2744</v>
      </c>
    </row>
    <row r="14298" spans="2:4">
      <c r="B14298" s="228">
        <v>45219.336006944446</v>
      </c>
      <c r="C14298" s="225">
        <v>300</v>
      </c>
      <c r="D14298" s="86" t="s">
        <v>1402</v>
      </c>
    </row>
    <row r="14299" spans="2:4">
      <c r="B14299" s="228">
        <v>45219.340601851851</v>
      </c>
      <c r="C14299" s="225">
        <v>100</v>
      </c>
      <c r="D14299" s="86" t="s">
        <v>52</v>
      </c>
    </row>
    <row r="14300" spans="2:4">
      <c r="B14300" s="228">
        <v>45219.345023148147</v>
      </c>
      <c r="C14300" s="225">
        <v>500</v>
      </c>
      <c r="D14300" s="86" t="s">
        <v>8408</v>
      </c>
    </row>
    <row r="14301" spans="2:4">
      <c r="B14301" s="228">
        <v>45219.355324074073</v>
      </c>
      <c r="C14301" s="225">
        <v>50</v>
      </c>
      <c r="D14301" s="86" t="s">
        <v>8922</v>
      </c>
    </row>
    <row r="14302" spans="2:4">
      <c r="B14302" s="228">
        <v>45219.360694444447</v>
      </c>
      <c r="C14302" s="225">
        <v>2.37</v>
      </c>
      <c r="D14302" s="86" t="s">
        <v>1556</v>
      </c>
    </row>
    <row r="14303" spans="2:4">
      <c r="B14303" s="228">
        <v>45219.363206018519</v>
      </c>
      <c r="C14303" s="225">
        <v>200</v>
      </c>
      <c r="D14303" s="86" t="s">
        <v>7236</v>
      </c>
    </row>
    <row r="14304" spans="2:4">
      <c r="B14304" s="228">
        <v>45219.364490740743</v>
      </c>
      <c r="C14304" s="225">
        <v>1</v>
      </c>
      <c r="D14304" s="86" t="s">
        <v>3072</v>
      </c>
    </row>
    <row r="14305" spans="2:4">
      <c r="B14305" s="228">
        <v>45219.365486111114</v>
      </c>
      <c r="C14305" s="225">
        <v>27.1</v>
      </c>
      <c r="D14305" s="86" t="s">
        <v>24</v>
      </c>
    </row>
    <row r="14306" spans="2:4">
      <c r="B14306" s="228">
        <v>45219.36619212963</v>
      </c>
      <c r="C14306" s="225">
        <v>1</v>
      </c>
      <c r="D14306" s="86" t="s">
        <v>8911</v>
      </c>
    </row>
    <row r="14307" spans="2:4">
      <c r="B14307" s="228">
        <v>45219.381203703706</v>
      </c>
      <c r="C14307" s="225">
        <v>1136.0999999999999</v>
      </c>
      <c r="D14307" s="86" t="s">
        <v>1189</v>
      </c>
    </row>
    <row r="14308" spans="2:4">
      <c r="B14308" s="228">
        <v>45219.386666666665</v>
      </c>
      <c r="C14308" s="225">
        <v>15.32</v>
      </c>
      <c r="D14308" s="86" t="s">
        <v>5786</v>
      </c>
    </row>
    <row r="14309" spans="2:4">
      <c r="B14309" s="228">
        <v>45219.387106481481</v>
      </c>
      <c r="C14309" s="225">
        <v>2000</v>
      </c>
      <c r="D14309" s="86" t="s">
        <v>3211</v>
      </c>
    </row>
    <row r="14310" spans="2:4">
      <c r="B14310" s="228">
        <v>45219.388252314813</v>
      </c>
      <c r="C14310" s="225">
        <v>1000</v>
      </c>
      <c r="D14310" s="86" t="s">
        <v>6084</v>
      </c>
    </row>
    <row r="14311" spans="2:4">
      <c r="B14311" s="228">
        <v>45219.389027777775</v>
      </c>
      <c r="C14311" s="225">
        <v>1</v>
      </c>
      <c r="D14311" s="86" t="s">
        <v>625</v>
      </c>
    </row>
    <row r="14312" spans="2:4">
      <c r="B14312" s="228">
        <v>45219.390208333331</v>
      </c>
      <c r="C14312" s="225">
        <v>1</v>
      </c>
      <c r="D14312" s="86" t="s">
        <v>5804</v>
      </c>
    </row>
    <row r="14313" spans="2:4">
      <c r="B14313" s="228">
        <v>45219.393692129626</v>
      </c>
      <c r="C14313" s="225">
        <v>1</v>
      </c>
      <c r="D14313" s="86" t="s">
        <v>8358</v>
      </c>
    </row>
    <row r="14314" spans="2:4">
      <c r="B14314" s="228">
        <v>45219.394699074073</v>
      </c>
      <c r="C14314" s="225">
        <v>100</v>
      </c>
      <c r="D14314" s="86" t="s">
        <v>1402</v>
      </c>
    </row>
    <row r="14315" spans="2:4">
      <c r="B14315" s="228">
        <v>45219.398946759262</v>
      </c>
      <c r="C14315" s="225">
        <v>1</v>
      </c>
      <c r="D14315" s="86" t="s">
        <v>5059</v>
      </c>
    </row>
    <row r="14316" spans="2:4">
      <c r="B14316" s="228">
        <v>45219.399467592593</v>
      </c>
      <c r="C14316" s="225">
        <v>100</v>
      </c>
      <c r="D14316" s="86" t="s">
        <v>6339</v>
      </c>
    </row>
    <row r="14317" spans="2:4">
      <c r="B14317" s="228">
        <v>45219.401701388888</v>
      </c>
      <c r="C14317" s="225">
        <v>1</v>
      </c>
      <c r="D14317" s="86" t="s">
        <v>8358</v>
      </c>
    </row>
    <row r="14318" spans="2:4">
      <c r="B14318" s="228">
        <v>45219.401782407411</v>
      </c>
      <c r="C14318" s="225">
        <v>100</v>
      </c>
      <c r="D14318" s="86" t="s">
        <v>2397</v>
      </c>
    </row>
    <row r="14319" spans="2:4">
      <c r="B14319" s="228">
        <v>45219.403587962966</v>
      </c>
      <c r="C14319" s="225">
        <v>7.6</v>
      </c>
      <c r="D14319" s="86" t="s">
        <v>1266</v>
      </c>
    </row>
    <row r="14320" spans="2:4">
      <c r="B14320" s="228">
        <v>45219.405115740738</v>
      </c>
      <c r="C14320" s="225">
        <v>1</v>
      </c>
      <c r="D14320" s="86" t="s">
        <v>2853</v>
      </c>
    </row>
    <row r="14321" spans="2:4">
      <c r="B14321" s="228">
        <v>45219.417893518519</v>
      </c>
      <c r="C14321" s="225">
        <v>1</v>
      </c>
      <c r="D14321" s="86" t="s">
        <v>8669</v>
      </c>
    </row>
    <row r="14322" spans="2:4">
      <c r="B14322" s="228">
        <v>45219.420347222222</v>
      </c>
      <c r="C14322" s="225">
        <v>1000</v>
      </c>
      <c r="D14322" s="86" t="s">
        <v>8239</v>
      </c>
    </row>
    <row r="14323" spans="2:4">
      <c r="B14323" s="228">
        <v>45219.421643518515</v>
      </c>
      <c r="C14323" s="225">
        <v>500</v>
      </c>
      <c r="D14323" s="86" t="s">
        <v>5842</v>
      </c>
    </row>
    <row r="14324" spans="2:4">
      <c r="B14324" s="228">
        <v>45219.424201388887</v>
      </c>
      <c r="C14324" s="225">
        <v>300</v>
      </c>
      <c r="D14324" s="86" t="s">
        <v>1309</v>
      </c>
    </row>
    <row r="14325" spans="2:4">
      <c r="B14325" s="228">
        <v>45219.431388888886</v>
      </c>
      <c r="C14325" s="225">
        <v>2000</v>
      </c>
      <c r="D14325" s="86" t="s">
        <v>1002</v>
      </c>
    </row>
    <row r="14326" spans="2:4">
      <c r="B14326" s="228">
        <v>45219.433842592596</v>
      </c>
      <c r="C14326" s="225">
        <v>1200</v>
      </c>
      <c r="D14326" s="86" t="s">
        <v>9036</v>
      </c>
    </row>
    <row r="14327" spans="2:4">
      <c r="B14327" s="228">
        <v>45219.436249999999</v>
      </c>
      <c r="C14327" s="225">
        <v>1500</v>
      </c>
      <c r="D14327" s="86" t="s">
        <v>795</v>
      </c>
    </row>
    <row r="14328" spans="2:4">
      <c r="B14328" s="228">
        <v>45219.439467592594</v>
      </c>
      <c r="C14328" s="225">
        <v>300</v>
      </c>
      <c r="D14328" s="86" t="s">
        <v>6638</v>
      </c>
    </row>
    <row r="14329" spans="2:4">
      <c r="B14329" s="228">
        <v>45219.44121527778</v>
      </c>
      <c r="C14329" s="225">
        <v>284</v>
      </c>
      <c r="D14329" s="86" t="s">
        <v>7990</v>
      </c>
    </row>
    <row r="14330" spans="2:4">
      <c r="B14330" s="228">
        <v>45219.44226851852</v>
      </c>
      <c r="C14330" s="225">
        <v>100</v>
      </c>
      <c r="D14330" s="86" t="s">
        <v>6454</v>
      </c>
    </row>
    <row r="14331" spans="2:4">
      <c r="B14331" s="228">
        <v>45219.443923611114</v>
      </c>
      <c r="C14331" s="225">
        <v>200</v>
      </c>
      <c r="D14331" s="86" t="s">
        <v>702</v>
      </c>
    </row>
    <row r="14332" spans="2:4">
      <c r="B14332" s="228">
        <v>45219.444074074076</v>
      </c>
      <c r="C14332" s="225">
        <v>100</v>
      </c>
      <c r="D14332" s="86" t="s">
        <v>478</v>
      </c>
    </row>
    <row r="14333" spans="2:4">
      <c r="B14333" s="228">
        <v>45219.44604166667</v>
      </c>
      <c r="C14333" s="225">
        <v>1.1299999999999999</v>
      </c>
      <c r="D14333" s="86" t="s">
        <v>858</v>
      </c>
    </row>
    <row r="14334" spans="2:4">
      <c r="B14334" s="228">
        <v>45219.446215277778</v>
      </c>
      <c r="C14334" s="225">
        <v>1.5</v>
      </c>
      <c r="D14334" s="86" t="s">
        <v>6454</v>
      </c>
    </row>
    <row r="14335" spans="2:4">
      <c r="B14335" s="228">
        <v>45219.451423611114</v>
      </c>
      <c r="C14335" s="225">
        <v>238</v>
      </c>
      <c r="D14335" s="86" t="s">
        <v>1628</v>
      </c>
    </row>
    <row r="14336" spans="2:4">
      <c r="B14336" s="228">
        <v>45219.456041666665</v>
      </c>
      <c r="C14336" s="225">
        <v>69</v>
      </c>
      <c r="D14336" s="86" t="s">
        <v>5961</v>
      </c>
    </row>
    <row r="14337" spans="2:4">
      <c r="B14337" s="228">
        <v>45219.456944444442</v>
      </c>
      <c r="C14337" s="225">
        <v>1000</v>
      </c>
      <c r="D14337" s="86" t="s">
        <v>8030</v>
      </c>
    </row>
    <row r="14338" spans="2:4">
      <c r="B14338" s="228">
        <v>45219.457974537036</v>
      </c>
      <c r="C14338" s="225">
        <v>232.5</v>
      </c>
      <c r="D14338" s="86" t="s">
        <v>989</v>
      </c>
    </row>
    <row r="14339" spans="2:4">
      <c r="B14339" s="228">
        <v>45219.460486111115</v>
      </c>
      <c r="C14339" s="225">
        <v>50</v>
      </c>
      <c r="D14339" s="86" t="s">
        <v>7834</v>
      </c>
    </row>
    <row r="14340" spans="2:4">
      <c r="B14340" s="228">
        <v>45219.46230324074</v>
      </c>
      <c r="C14340" s="225">
        <v>1000</v>
      </c>
      <c r="D14340" s="86" t="s">
        <v>2622</v>
      </c>
    </row>
    <row r="14341" spans="2:4">
      <c r="B14341" s="228">
        <v>45219.463252314818</v>
      </c>
      <c r="C14341" s="225">
        <v>1111</v>
      </c>
      <c r="D14341" s="86" t="s">
        <v>2457</v>
      </c>
    </row>
    <row r="14342" spans="2:4">
      <c r="B14342" s="228">
        <v>45219.464201388888</v>
      </c>
      <c r="C14342" s="225">
        <v>600</v>
      </c>
      <c r="D14342" s="86" t="s">
        <v>6726</v>
      </c>
    </row>
    <row r="14343" spans="2:4">
      <c r="B14343" s="228">
        <v>45219.465231481481</v>
      </c>
      <c r="C14343" s="225">
        <v>76.78</v>
      </c>
      <c r="D14343" s="86" t="s">
        <v>5118</v>
      </c>
    </row>
    <row r="14344" spans="2:4">
      <c r="B14344" s="228">
        <v>45219.467361111114</v>
      </c>
      <c r="C14344" s="225">
        <v>250</v>
      </c>
      <c r="D14344" s="86" t="s">
        <v>1548</v>
      </c>
    </row>
    <row r="14345" spans="2:4">
      <c r="B14345" s="228">
        <v>45219.467939814815</v>
      </c>
      <c r="C14345" s="225">
        <v>100</v>
      </c>
      <c r="D14345" s="86" t="s">
        <v>426</v>
      </c>
    </row>
    <row r="14346" spans="2:4">
      <c r="B14346" s="228">
        <v>45219.469907407409</v>
      </c>
      <c r="C14346" s="225">
        <v>1000</v>
      </c>
      <c r="D14346" s="86" t="s">
        <v>6058</v>
      </c>
    </row>
    <row r="14347" spans="2:4">
      <c r="B14347" s="228">
        <v>45219.471608796295</v>
      </c>
      <c r="C14347" s="225">
        <v>100</v>
      </c>
      <c r="D14347" s="86" t="s">
        <v>3089</v>
      </c>
    </row>
    <row r="14348" spans="2:4">
      <c r="B14348" s="228">
        <v>45219.473229166666</v>
      </c>
      <c r="C14348" s="225">
        <v>300</v>
      </c>
      <c r="D14348" s="86" t="s">
        <v>3442</v>
      </c>
    </row>
    <row r="14349" spans="2:4">
      <c r="B14349" s="228">
        <v>45219.473587962966</v>
      </c>
      <c r="C14349" s="225">
        <v>10</v>
      </c>
      <c r="D14349" s="86" t="s">
        <v>8421</v>
      </c>
    </row>
    <row r="14350" spans="2:4">
      <c r="B14350" s="228">
        <v>45219.478078703702</v>
      </c>
      <c r="C14350" s="225">
        <v>500</v>
      </c>
      <c r="D14350" s="86" t="s">
        <v>251</v>
      </c>
    </row>
    <row r="14351" spans="2:4">
      <c r="B14351" s="228">
        <v>45219.479375000003</v>
      </c>
      <c r="C14351" s="225">
        <v>100</v>
      </c>
      <c r="D14351" s="86" t="s">
        <v>4467</v>
      </c>
    </row>
    <row r="14352" spans="2:4">
      <c r="B14352" s="228">
        <v>45219.482256944444</v>
      </c>
      <c r="C14352" s="225">
        <v>2</v>
      </c>
      <c r="D14352" s="86" t="s">
        <v>9105</v>
      </c>
    </row>
    <row r="14353" spans="2:4">
      <c r="B14353" s="228">
        <v>45219.483726851853</v>
      </c>
      <c r="C14353" s="225">
        <v>300</v>
      </c>
      <c r="D14353" s="86" t="s">
        <v>323</v>
      </c>
    </row>
    <row r="14354" spans="2:4">
      <c r="B14354" s="228">
        <v>45219.484918981485</v>
      </c>
      <c r="C14354" s="225">
        <v>300</v>
      </c>
      <c r="D14354" s="86" t="s">
        <v>3782</v>
      </c>
    </row>
    <row r="14355" spans="2:4">
      <c r="B14355" s="228">
        <v>45219.488449074073</v>
      </c>
      <c r="C14355" s="225">
        <v>30</v>
      </c>
      <c r="D14355" s="86" t="s">
        <v>6620</v>
      </c>
    </row>
    <row r="14356" spans="2:4">
      <c r="B14356" s="228">
        <v>45219.488807870373</v>
      </c>
      <c r="C14356" s="225">
        <v>8</v>
      </c>
      <c r="D14356" s="86" t="s">
        <v>3837</v>
      </c>
    </row>
    <row r="14357" spans="2:4">
      <c r="B14357" s="228">
        <v>45219.489791666667</v>
      </c>
      <c r="C14357" s="225">
        <v>100</v>
      </c>
      <c r="D14357" s="86" t="s">
        <v>136</v>
      </c>
    </row>
    <row r="14358" spans="2:4">
      <c r="B14358" s="228">
        <v>45219.492245370369</v>
      </c>
      <c r="C14358" s="225">
        <v>100</v>
      </c>
      <c r="D14358" s="86" t="s">
        <v>1262</v>
      </c>
    </row>
    <row r="14359" spans="2:4">
      <c r="B14359" s="228">
        <v>45219.49255787037</v>
      </c>
      <c r="C14359" s="225">
        <v>100</v>
      </c>
      <c r="D14359" s="86" t="s">
        <v>285</v>
      </c>
    </row>
    <row r="14360" spans="2:4">
      <c r="B14360" s="228">
        <v>45219.493460648147</v>
      </c>
      <c r="C14360" s="225">
        <v>10</v>
      </c>
      <c r="D14360" s="86" t="s">
        <v>2882</v>
      </c>
    </row>
    <row r="14361" spans="2:4">
      <c r="B14361" s="228">
        <v>45219.493541666663</v>
      </c>
      <c r="C14361" s="225">
        <v>1000</v>
      </c>
      <c r="D14361" s="86" t="s">
        <v>3604</v>
      </c>
    </row>
    <row r="14362" spans="2:4">
      <c r="B14362" s="228">
        <v>45219.49355324074</v>
      </c>
      <c r="C14362" s="225">
        <v>200</v>
      </c>
      <c r="D14362" s="86" t="s">
        <v>1271</v>
      </c>
    </row>
    <row r="14363" spans="2:4">
      <c r="B14363" s="228">
        <v>45219.494120370371</v>
      </c>
      <c r="C14363" s="225">
        <v>30</v>
      </c>
      <c r="D14363" s="86" t="s">
        <v>1244</v>
      </c>
    </row>
    <row r="14364" spans="2:4">
      <c r="B14364" s="228">
        <v>45219.495347222219</v>
      </c>
      <c r="C14364" s="225">
        <v>100</v>
      </c>
      <c r="D14364" s="86" t="s">
        <v>1832</v>
      </c>
    </row>
    <row r="14365" spans="2:4">
      <c r="B14365" s="228">
        <v>45219.496747685182</v>
      </c>
      <c r="C14365" s="225">
        <v>100</v>
      </c>
      <c r="D14365" s="86" t="s">
        <v>3296</v>
      </c>
    </row>
    <row r="14366" spans="2:4">
      <c r="B14366" s="228">
        <v>45219.498865740738</v>
      </c>
      <c r="C14366" s="225">
        <v>500</v>
      </c>
      <c r="D14366" s="86" t="s">
        <v>6734</v>
      </c>
    </row>
    <row r="14367" spans="2:4">
      <c r="B14367" s="228">
        <v>45219.499571759261</v>
      </c>
      <c r="C14367" s="225">
        <v>10</v>
      </c>
      <c r="D14367" s="86" t="s">
        <v>919</v>
      </c>
    </row>
    <row r="14368" spans="2:4">
      <c r="B14368" s="228">
        <v>45219.500069444446</v>
      </c>
      <c r="C14368" s="225">
        <v>300</v>
      </c>
      <c r="D14368" s="86" t="s">
        <v>199</v>
      </c>
    </row>
    <row r="14369" spans="2:4">
      <c r="B14369" s="228">
        <v>45219.500636574077</v>
      </c>
      <c r="C14369" s="225">
        <v>100</v>
      </c>
      <c r="D14369" s="86" t="s">
        <v>2489</v>
      </c>
    </row>
    <row r="14370" spans="2:4">
      <c r="B14370" s="228">
        <v>45219.50141203704</v>
      </c>
      <c r="C14370" s="225">
        <v>100</v>
      </c>
      <c r="D14370" s="86" t="s">
        <v>2806</v>
      </c>
    </row>
    <row r="14371" spans="2:4">
      <c r="B14371" s="228">
        <v>45219.50167824074</v>
      </c>
      <c r="C14371" s="225">
        <v>100</v>
      </c>
      <c r="D14371" s="86" t="s">
        <v>1257</v>
      </c>
    </row>
    <row r="14372" spans="2:4">
      <c r="B14372" s="228">
        <v>45219.502465277779</v>
      </c>
      <c r="C14372" s="225">
        <v>300</v>
      </c>
      <c r="D14372" s="86" t="s">
        <v>6778</v>
      </c>
    </row>
    <row r="14373" spans="2:4">
      <c r="B14373" s="228">
        <v>45219.504108796296</v>
      </c>
      <c r="C14373" s="225">
        <v>6.45</v>
      </c>
      <c r="D14373" s="86" t="s">
        <v>552</v>
      </c>
    </row>
    <row r="14374" spans="2:4">
      <c r="B14374" s="228">
        <v>45219.50613425926</v>
      </c>
      <c r="C14374" s="225">
        <v>250</v>
      </c>
      <c r="D14374" s="86" t="s">
        <v>3022</v>
      </c>
    </row>
    <row r="14375" spans="2:4">
      <c r="B14375" s="228">
        <v>45219.509097222224</v>
      </c>
      <c r="C14375" s="225">
        <v>1500</v>
      </c>
      <c r="D14375" s="86" t="s">
        <v>2442</v>
      </c>
    </row>
    <row r="14376" spans="2:4">
      <c r="B14376" s="228">
        <v>45219.510787037034</v>
      </c>
      <c r="C14376" s="225">
        <v>100</v>
      </c>
      <c r="D14376" s="86" t="s">
        <v>411</v>
      </c>
    </row>
    <row r="14377" spans="2:4">
      <c r="B14377" s="228">
        <v>45219.512615740743</v>
      </c>
      <c r="C14377" s="225">
        <v>100</v>
      </c>
      <c r="D14377" s="86" t="s">
        <v>5237</v>
      </c>
    </row>
    <row r="14378" spans="2:4">
      <c r="B14378" s="228">
        <v>45219.516284722224</v>
      </c>
      <c r="C14378" s="225">
        <v>100</v>
      </c>
      <c r="D14378" s="86" t="s">
        <v>289</v>
      </c>
    </row>
    <row r="14379" spans="2:4">
      <c r="B14379" s="228">
        <v>45219.51829861111</v>
      </c>
      <c r="C14379" s="225">
        <v>150</v>
      </c>
      <c r="D14379" s="86" t="s">
        <v>935</v>
      </c>
    </row>
    <row r="14380" spans="2:4">
      <c r="B14380" s="228">
        <v>45219.518310185187</v>
      </c>
      <c r="C14380" s="225">
        <v>4.29</v>
      </c>
      <c r="D14380" s="86" t="s">
        <v>925</v>
      </c>
    </row>
    <row r="14381" spans="2:4">
      <c r="B14381" s="228">
        <v>45219.519328703704</v>
      </c>
      <c r="C14381" s="225">
        <v>300</v>
      </c>
      <c r="D14381" s="86" t="s">
        <v>6094</v>
      </c>
    </row>
    <row r="14382" spans="2:4">
      <c r="B14382" s="228">
        <v>45219.520949074074</v>
      </c>
      <c r="C14382" s="225">
        <v>10</v>
      </c>
      <c r="D14382" s="86" t="s">
        <v>1907</v>
      </c>
    </row>
    <row r="14383" spans="2:4">
      <c r="B14383" s="228">
        <v>45219.521597222221</v>
      </c>
      <c r="C14383" s="225">
        <v>400</v>
      </c>
      <c r="D14383" s="86" t="s">
        <v>5151</v>
      </c>
    </row>
    <row r="14384" spans="2:4">
      <c r="B14384" s="228">
        <v>45219.522407407407</v>
      </c>
      <c r="C14384" s="225">
        <v>500</v>
      </c>
      <c r="D14384" s="86" t="s">
        <v>1100</v>
      </c>
    </row>
    <row r="14385" spans="2:4">
      <c r="B14385" s="228">
        <v>45219.522511574076</v>
      </c>
      <c r="C14385" s="225">
        <v>100</v>
      </c>
      <c r="D14385" s="86" t="s">
        <v>1490</v>
      </c>
    </row>
    <row r="14386" spans="2:4">
      <c r="B14386" s="228">
        <v>45219.522569444445</v>
      </c>
      <c r="C14386" s="225">
        <v>350</v>
      </c>
      <c r="D14386" s="86" t="s">
        <v>2823</v>
      </c>
    </row>
    <row r="14387" spans="2:4">
      <c r="B14387" s="228">
        <v>45219.523356481484</v>
      </c>
      <c r="C14387" s="225">
        <v>500</v>
      </c>
      <c r="D14387" s="86" t="s">
        <v>2046</v>
      </c>
    </row>
    <row r="14388" spans="2:4">
      <c r="B14388" s="228">
        <v>45219.523900462962</v>
      </c>
      <c r="C14388" s="225">
        <v>100</v>
      </c>
      <c r="D14388" s="86" t="s">
        <v>4149</v>
      </c>
    </row>
    <row r="14389" spans="2:4">
      <c r="B14389" s="228">
        <v>45219.524907407409</v>
      </c>
      <c r="C14389" s="225">
        <v>50</v>
      </c>
      <c r="D14389" s="86" t="s">
        <v>440</v>
      </c>
    </row>
    <row r="14390" spans="2:4">
      <c r="B14390" s="228">
        <v>45219.526608796295</v>
      </c>
      <c r="C14390" s="225">
        <v>1000</v>
      </c>
      <c r="D14390" s="86" t="s">
        <v>3633</v>
      </c>
    </row>
    <row r="14391" spans="2:4">
      <c r="B14391" s="228">
        <v>45219.52920138889</v>
      </c>
      <c r="C14391" s="225">
        <v>6.29</v>
      </c>
      <c r="D14391" s="86" t="s">
        <v>6706</v>
      </c>
    </row>
    <row r="14392" spans="2:4">
      <c r="B14392" s="228">
        <v>45219.529236111113</v>
      </c>
      <c r="C14392" s="225">
        <v>150</v>
      </c>
      <c r="D14392" s="86" t="s">
        <v>3293</v>
      </c>
    </row>
    <row r="14393" spans="2:4">
      <c r="B14393" s="228">
        <v>45219.530370370368</v>
      </c>
      <c r="C14393" s="225">
        <v>500</v>
      </c>
      <c r="D14393" s="86" t="s">
        <v>2488</v>
      </c>
    </row>
    <row r="14394" spans="2:4">
      <c r="B14394" s="228">
        <v>45219.530532407407</v>
      </c>
      <c r="C14394" s="225">
        <v>200</v>
      </c>
      <c r="D14394" s="86" t="s">
        <v>277</v>
      </c>
    </row>
    <row r="14395" spans="2:4">
      <c r="B14395" s="228">
        <v>45219.531458333331</v>
      </c>
      <c r="C14395" s="225">
        <v>67.34</v>
      </c>
      <c r="D14395" s="86" t="s">
        <v>3606</v>
      </c>
    </row>
    <row r="14396" spans="2:4">
      <c r="B14396" s="228">
        <v>45219.531724537039</v>
      </c>
      <c r="C14396" s="225">
        <v>304</v>
      </c>
      <c r="D14396" s="86" t="s">
        <v>7127</v>
      </c>
    </row>
    <row r="14397" spans="2:4">
      <c r="B14397" s="228">
        <v>45219.535555555558</v>
      </c>
      <c r="C14397" s="225">
        <v>3000</v>
      </c>
      <c r="D14397" s="86" t="s">
        <v>4105</v>
      </c>
    </row>
    <row r="14398" spans="2:4">
      <c r="B14398" s="228">
        <v>45219.536157407405</v>
      </c>
      <c r="C14398" s="225">
        <v>1000</v>
      </c>
      <c r="D14398" s="86" t="s">
        <v>1774</v>
      </c>
    </row>
    <row r="14399" spans="2:4">
      <c r="B14399" s="228">
        <v>45219.536354166667</v>
      </c>
      <c r="C14399" s="225">
        <v>68</v>
      </c>
      <c r="D14399" s="86" t="s">
        <v>1342</v>
      </c>
    </row>
    <row r="14400" spans="2:4">
      <c r="B14400" s="228">
        <v>45219.538194444445</v>
      </c>
      <c r="C14400" s="225">
        <v>1000</v>
      </c>
      <c r="D14400" s="86" t="s">
        <v>2896</v>
      </c>
    </row>
    <row r="14401" spans="2:4">
      <c r="B14401" s="228">
        <v>45219.538460648146</v>
      </c>
      <c r="C14401" s="225">
        <v>30</v>
      </c>
      <c r="D14401" s="86" t="s">
        <v>6173</v>
      </c>
    </row>
    <row r="14402" spans="2:4">
      <c r="B14402" s="228">
        <v>45219.538900462961</v>
      </c>
      <c r="C14402" s="225">
        <v>500</v>
      </c>
      <c r="D14402" s="86" t="s">
        <v>789</v>
      </c>
    </row>
    <row r="14403" spans="2:4">
      <c r="B14403" s="228">
        <v>45219.538946759261</v>
      </c>
      <c r="C14403" s="225">
        <v>1500</v>
      </c>
      <c r="D14403" s="86" t="s">
        <v>1161</v>
      </c>
    </row>
    <row r="14404" spans="2:4">
      <c r="B14404" s="228">
        <v>45219.540393518517</v>
      </c>
      <c r="C14404" s="225">
        <v>500</v>
      </c>
      <c r="D14404" s="86" t="s">
        <v>2826</v>
      </c>
    </row>
    <row r="14405" spans="2:4">
      <c r="B14405" s="228">
        <v>45219.542997685188</v>
      </c>
      <c r="C14405" s="225">
        <v>251.56</v>
      </c>
      <c r="D14405" s="86" t="s">
        <v>4537</v>
      </c>
    </row>
    <row r="14406" spans="2:4">
      <c r="B14406" s="228">
        <v>45219.54383101852</v>
      </c>
      <c r="C14406" s="225">
        <v>50</v>
      </c>
      <c r="D14406" s="86" t="s">
        <v>3634</v>
      </c>
    </row>
    <row r="14407" spans="2:4">
      <c r="B14407" s="228">
        <v>45219.545092592591</v>
      </c>
      <c r="C14407" s="225">
        <v>77</v>
      </c>
      <c r="D14407" s="86" t="s">
        <v>471</v>
      </c>
    </row>
    <row r="14408" spans="2:4">
      <c r="B14408" s="228">
        <v>45219.545787037037</v>
      </c>
      <c r="C14408" s="225">
        <v>300</v>
      </c>
      <c r="D14408" s="86" t="s">
        <v>676</v>
      </c>
    </row>
    <row r="14409" spans="2:4">
      <c r="B14409" s="228">
        <v>45219.550532407404</v>
      </c>
      <c r="C14409" s="225">
        <v>1000</v>
      </c>
      <c r="D14409" s="86" t="s">
        <v>6383</v>
      </c>
    </row>
    <row r="14410" spans="2:4">
      <c r="B14410" s="228">
        <v>45219.553333333337</v>
      </c>
      <c r="C14410" s="225">
        <v>600</v>
      </c>
      <c r="D14410" s="86" t="s">
        <v>1835</v>
      </c>
    </row>
    <row r="14411" spans="2:4">
      <c r="B14411" s="228">
        <v>45219.556585648148</v>
      </c>
      <c r="C14411" s="225">
        <v>100</v>
      </c>
      <c r="D14411" s="86" t="s">
        <v>7453</v>
      </c>
    </row>
    <row r="14412" spans="2:4">
      <c r="B14412" s="228">
        <v>45219.559027777781</v>
      </c>
      <c r="C14412" s="225">
        <v>100</v>
      </c>
      <c r="D14412" s="86" t="s">
        <v>5</v>
      </c>
    </row>
    <row r="14413" spans="2:4">
      <c r="B14413" s="228">
        <v>45219.568124999998</v>
      </c>
      <c r="C14413" s="225">
        <v>4.2699999999999996</v>
      </c>
      <c r="D14413" s="86" t="s">
        <v>2267</v>
      </c>
    </row>
    <row r="14414" spans="2:4">
      <c r="B14414" s="228">
        <v>45219.57640046296</v>
      </c>
      <c r="C14414" s="225">
        <v>250</v>
      </c>
      <c r="D14414" s="86" t="s">
        <v>930</v>
      </c>
    </row>
    <row r="14415" spans="2:4">
      <c r="B14415" s="228">
        <v>45219.576481481483</v>
      </c>
      <c r="C14415" s="225">
        <v>150</v>
      </c>
      <c r="D14415" s="86" t="s">
        <v>2931</v>
      </c>
    </row>
    <row r="14416" spans="2:4">
      <c r="B14416" s="228">
        <v>45219.580011574071</v>
      </c>
      <c r="C14416" s="225">
        <v>27.24</v>
      </c>
      <c r="D14416" s="86" t="s">
        <v>6688</v>
      </c>
    </row>
    <row r="14417" spans="2:4">
      <c r="B14417" s="228">
        <v>45219.58021990741</v>
      </c>
      <c r="C14417" s="225">
        <v>2000</v>
      </c>
      <c r="D14417" s="86" t="s">
        <v>504</v>
      </c>
    </row>
    <row r="14418" spans="2:4">
      <c r="B14418" s="228">
        <v>45219.580879629626</v>
      </c>
      <c r="C14418" s="225">
        <v>200</v>
      </c>
      <c r="D14418" s="86" t="s">
        <v>2935</v>
      </c>
    </row>
    <row r="14419" spans="2:4">
      <c r="B14419" s="228">
        <v>45219.581111111111</v>
      </c>
      <c r="C14419" s="225">
        <v>10000</v>
      </c>
      <c r="D14419" s="86" t="s">
        <v>1664</v>
      </c>
    </row>
    <row r="14420" spans="2:4">
      <c r="B14420" s="228">
        <v>45219.58185185185</v>
      </c>
      <c r="C14420" s="225">
        <v>550</v>
      </c>
      <c r="D14420" s="86" t="s">
        <v>5846</v>
      </c>
    </row>
    <row r="14421" spans="2:4">
      <c r="B14421" s="228">
        <v>45219.582071759258</v>
      </c>
      <c r="C14421" s="225">
        <v>100</v>
      </c>
      <c r="D14421" s="86" t="s">
        <v>706</v>
      </c>
    </row>
    <row r="14422" spans="2:4">
      <c r="B14422" s="228">
        <v>45219.582650462966</v>
      </c>
      <c r="C14422" s="225">
        <v>1000</v>
      </c>
      <c r="D14422" s="86" t="s">
        <v>794</v>
      </c>
    </row>
    <row r="14423" spans="2:4">
      <c r="B14423" s="228">
        <v>45219.582708333335</v>
      </c>
      <c r="C14423" s="225">
        <v>50</v>
      </c>
      <c r="D14423" s="86" t="s">
        <v>3596</v>
      </c>
    </row>
    <row r="14424" spans="2:4">
      <c r="B14424" s="228">
        <v>45219.584976851853</v>
      </c>
      <c r="C14424" s="225">
        <v>500</v>
      </c>
      <c r="D14424" s="86" t="s">
        <v>2134</v>
      </c>
    </row>
    <row r="14425" spans="2:4">
      <c r="B14425" s="228">
        <v>45219.585775462961</v>
      </c>
      <c r="C14425" s="225">
        <v>3000</v>
      </c>
      <c r="D14425" s="86" t="s">
        <v>3736</v>
      </c>
    </row>
    <row r="14426" spans="2:4">
      <c r="B14426" s="228">
        <v>45219.589583333334</v>
      </c>
      <c r="C14426" s="225">
        <v>1</v>
      </c>
      <c r="D14426" s="86" t="s">
        <v>1627</v>
      </c>
    </row>
    <row r="14427" spans="2:4">
      <c r="B14427" s="228">
        <v>45219.590729166666</v>
      </c>
      <c r="C14427" s="225">
        <v>250</v>
      </c>
      <c r="D14427" s="86" t="s">
        <v>5105</v>
      </c>
    </row>
    <row r="14428" spans="2:4">
      <c r="B14428" s="228">
        <v>45219.591238425928</v>
      </c>
      <c r="C14428" s="225">
        <v>900</v>
      </c>
      <c r="D14428" s="86" t="s">
        <v>1232</v>
      </c>
    </row>
    <row r="14429" spans="2:4">
      <c r="B14429" s="228">
        <v>45219.591273148151</v>
      </c>
      <c r="C14429" s="225">
        <v>77</v>
      </c>
      <c r="D14429" s="86" t="s">
        <v>67</v>
      </c>
    </row>
    <row r="14430" spans="2:4">
      <c r="B14430" s="228">
        <v>45219.593263888892</v>
      </c>
      <c r="C14430" s="225">
        <v>102</v>
      </c>
      <c r="D14430" s="86" t="s">
        <v>603</v>
      </c>
    </row>
    <row r="14431" spans="2:4">
      <c r="B14431" s="228">
        <v>45219.595173611109</v>
      </c>
      <c r="C14431" s="225">
        <v>10</v>
      </c>
      <c r="D14431" s="86" t="s">
        <v>154</v>
      </c>
    </row>
    <row r="14432" spans="2:4">
      <c r="B14432" s="228">
        <v>45219.597534722219</v>
      </c>
      <c r="C14432" s="225">
        <v>5000</v>
      </c>
      <c r="D14432" s="86" t="s">
        <v>311</v>
      </c>
    </row>
    <row r="14433" spans="2:4">
      <c r="B14433" s="228">
        <v>45219.59815972222</v>
      </c>
      <c r="C14433" s="225">
        <v>100</v>
      </c>
      <c r="D14433" s="86" t="s">
        <v>139</v>
      </c>
    </row>
    <row r="14434" spans="2:4">
      <c r="B14434" s="228">
        <v>45219.599768518521</v>
      </c>
      <c r="C14434" s="225">
        <v>300</v>
      </c>
      <c r="D14434" s="86" t="s">
        <v>445</v>
      </c>
    </row>
    <row r="14435" spans="2:4">
      <c r="B14435" s="228">
        <v>45219.600208333337</v>
      </c>
      <c r="C14435" s="225">
        <v>10</v>
      </c>
      <c r="D14435" s="86" t="s">
        <v>3244</v>
      </c>
    </row>
    <row r="14436" spans="2:4">
      <c r="B14436" s="228">
        <v>45219.600543981483</v>
      </c>
      <c r="C14436" s="225">
        <v>650</v>
      </c>
      <c r="D14436" s="86" t="s">
        <v>2601</v>
      </c>
    </row>
    <row r="14437" spans="2:4">
      <c r="B14437" s="228">
        <v>45219.602129629631</v>
      </c>
      <c r="C14437" s="225">
        <v>50</v>
      </c>
      <c r="D14437" s="86" t="s">
        <v>8556</v>
      </c>
    </row>
    <row r="14438" spans="2:4">
      <c r="B14438" s="228">
        <v>45219.603587962964</v>
      </c>
      <c r="C14438" s="225">
        <v>150</v>
      </c>
      <c r="D14438" s="86" t="s">
        <v>94</v>
      </c>
    </row>
    <row r="14439" spans="2:4">
      <c r="B14439" s="228">
        <v>45219.604270833333</v>
      </c>
      <c r="C14439" s="225">
        <v>100</v>
      </c>
      <c r="D14439" s="86" t="s">
        <v>1732</v>
      </c>
    </row>
    <row r="14440" spans="2:4">
      <c r="B14440" s="228">
        <v>45219.604409722226</v>
      </c>
      <c r="C14440" s="225">
        <v>50</v>
      </c>
      <c r="D14440" s="86" t="s">
        <v>1368</v>
      </c>
    </row>
    <row r="14441" spans="2:4">
      <c r="B14441" s="228">
        <v>45219.607106481482</v>
      </c>
      <c r="C14441" s="225">
        <v>11.51</v>
      </c>
      <c r="D14441" s="86" t="s">
        <v>7578</v>
      </c>
    </row>
    <row r="14442" spans="2:4">
      <c r="B14442" s="228">
        <v>45219.608078703706</v>
      </c>
      <c r="C14442" s="225">
        <v>1623.91</v>
      </c>
      <c r="D14442" s="86" t="s">
        <v>7183</v>
      </c>
    </row>
    <row r="14443" spans="2:4">
      <c r="B14443" s="228">
        <v>45219.60864583333</v>
      </c>
      <c r="C14443" s="225">
        <v>500</v>
      </c>
      <c r="D14443" s="86" t="s">
        <v>574</v>
      </c>
    </row>
    <row r="14444" spans="2:4">
      <c r="B14444" s="228">
        <v>45219.609409722223</v>
      </c>
      <c r="C14444" s="225">
        <v>100</v>
      </c>
      <c r="D14444" s="86" t="s">
        <v>5915</v>
      </c>
    </row>
    <row r="14445" spans="2:4">
      <c r="B14445" s="228">
        <v>45219.611319444448</v>
      </c>
      <c r="C14445" s="225">
        <v>55</v>
      </c>
      <c r="D14445" s="86" t="s">
        <v>6326</v>
      </c>
    </row>
    <row r="14446" spans="2:4">
      <c r="B14446" s="228">
        <v>45219.612141203703</v>
      </c>
      <c r="C14446" s="225">
        <v>100</v>
      </c>
      <c r="D14446" s="86" t="s">
        <v>3350</v>
      </c>
    </row>
    <row r="14447" spans="2:4">
      <c r="B14447" s="228">
        <v>45219.613020833334</v>
      </c>
      <c r="C14447" s="225">
        <v>30</v>
      </c>
      <c r="D14447" s="86" t="s">
        <v>550</v>
      </c>
    </row>
    <row r="14448" spans="2:4">
      <c r="B14448" s="228">
        <v>45219.614953703705</v>
      </c>
      <c r="C14448" s="225">
        <v>500</v>
      </c>
      <c r="D14448" s="86" t="s">
        <v>361</v>
      </c>
    </row>
    <row r="14449" spans="2:4">
      <c r="B14449" s="228">
        <v>45219.61513888889</v>
      </c>
      <c r="C14449" s="225">
        <v>150</v>
      </c>
      <c r="D14449" s="86" t="s">
        <v>3831</v>
      </c>
    </row>
    <row r="14450" spans="2:4">
      <c r="B14450" s="228">
        <v>45219.616516203707</v>
      </c>
      <c r="C14450" s="225">
        <v>100</v>
      </c>
      <c r="D14450" s="86" t="s">
        <v>6361</v>
      </c>
    </row>
    <row r="14451" spans="2:4">
      <c r="B14451" s="228">
        <v>45219.616828703707</v>
      </c>
      <c r="C14451" s="225">
        <v>900</v>
      </c>
      <c r="D14451" s="86" t="s">
        <v>6467</v>
      </c>
    </row>
    <row r="14452" spans="2:4">
      <c r="B14452" s="228">
        <v>45219.617511574077</v>
      </c>
      <c r="C14452" s="225">
        <v>52</v>
      </c>
      <c r="D14452" s="86" t="s">
        <v>6738</v>
      </c>
    </row>
    <row r="14453" spans="2:4">
      <c r="B14453" s="228">
        <v>45219.618078703701</v>
      </c>
      <c r="C14453" s="225">
        <v>100</v>
      </c>
      <c r="D14453" s="86" t="s">
        <v>4170</v>
      </c>
    </row>
    <row r="14454" spans="2:4">
      <c r="B14454" s="228">
        <v>45219.623784722222</v>
      </c>
      <c r="C14454" s="225">
        <v>980</v>
      </c>
      <c r="D14454" s="86" t="s">
        <v>7866</v>
      </c>
    </row>
    <row r="14455" spans="2:4">
      <c r="B14455" s="228">
        <v>45219.625532407408</v>
      </c>
      <c r="C14455" s="225">
        <v>100</v>
      </c>
      <c r="D14455" s="86" t="s">
        <v>874</v>
      </c>
    </row>
    <row r="14456" spans="2:4">
      <c r="B14456" s="228">
        <v>45219.63453703704</v>
      </c>
      <c r="C14456" s="225">
        <v>1.23</v>
      </c>
      <c r="D14456" s="86" t="s">
        <v>4106</v>
      </c>
    </row>
    <row r="14457" spans="2:4">
      <c r="B14457" s="228">
        <v>45219.635763888888</v>
      </c>
      <c r="C14457" s="225">
        <v>44.48</v>
      </c>
      <c r="D14457" s="86" t="s">
        <v>1327</v>
      </c>
    </row>
    <row r="14458" spans="2:4">
      <c r="B14458" s="228">
        <v>45219.636736111112</v>
      </c>
      <c r="C14458" s="225">
        <v>190</v>
      </c>
      <c r="D14458" s="86" t="s">
        <v>6244</v>
      </c>
    </row>
    <row r="14459" spans="2:4">
      <c r="B14459" s="228">
        <v>45219.637291666666</v>
      </c>
      <c r="C14459" s="225">
        <v>184</v>
      </c>
      <c r="D14459" s="86" t="s">
        <v>3466</v>
      </c>
    </row>
    <row r="14460" spans="2:4">
      <c r="B14460" s="228">
        <v>45219.639247685183</v>
      </c>
      <c r="C14460" s="225">
        <v>34.78</v>
      </c>
      <c r="D14460" s="86" t="s">
        <v>7509</v>
      </c>
    </row>
    <row r="14461" spans="2:4">
      <c r="B14461" s="228">
        <v>45219.641898148147</v>
      </c>
      <c r="C14461" s="225">
        <v>1</v>
      </c>
      <c r="D14461" s="86" t="s">
        <v>7546</v>
      </c>
    </row>
    <row r="14462" spans="2:4">
      <c r="B14462" s="228">
        <v>45219.644293981481</v>
      </c>
      <c r="C14462" s="225">
        <v>1</v>
      </c>
      <c r="D14462" s="86" t="s">
        <v>4997</v>
      </c>
    </row>
    <row r="14463" spans="2:4">
      <c r="B14463" s="228">
        <v>45219.644456018519</v>
      </c>
      <c r="C14463" s="225">
        <v>500</v>
      </c>
      <c r="D14463" s="86" t="s">
        <v>1802</v>
      </c>
    </row>
    <row r="14464" spans="2:4">
      <c r="B14464" s="228">
        <v>45219.646863425929</v>
      </c>
      <c r="C14464" s="225">
        <v>100</v>
      </c>
      <c r="D14464" s="86" t="s">
        <v>1687</v>
      </c>
    </row>
    <row r="14465" spans="2:4">
      <c r="B14465" s="228">
        <v>45219.649942129632</v>
      </c>
      <c r="C14465" s="225">
        <v>1000</v>
      </c>
      <c r="D14465" s="86" t="s">
        <v>6615</v>
      </c>
    </row>
    <row r="14466" spans="2:4">
      <c r="B14466" s="228">
        <v>45219.650405092594</v>
      </c>
      <c r="C14466" s="225">
        <v>5000</v>
      </c>
      <c r="D14466" s="86" t="s">
        <v>4423</v>
      </c>
    </row>
    <row r="14467" spans="2:4">
      <c r="B14467" s="228">
        <v>45219.651446759257</v>
      </c>
      <c r="C14467" s="225">
        <v>100</v>
      </c>
      <c r="D14467" s="86" t="s">
        <v>703</v>
      </c>
    </row>
    <row r="14468" spans="2:4">
      <c r="B14468" s="228">
        <v>45219.662893518522</v>
      </c>
      <c r="C14468" s="225">
        <v>4</v>
      </c>
      <c r="D14468" s="86" t="s">
        <v>7127</v>
      </c>
    </row>
    <row r="14469" spans="2:4">
      <c r="B14469" s="228">
        <v>45219.664641203701</v>
      </c>
      <c r="C14469" s="225">
        <v>52</v>
      </c>
      <c r="D14469" s="86" t="s">
        <v>6117</v>
      </c>
    </row>
    <row r="14470" spans="2:4">
      <c r="B14470" s="228">
        <v>45219.665196759262</v>
      </c>
      <c r="C14470" s="225">
        <v>150</v>
      </c>
      <c r="D14470" s="86" t="s">
        <v>2606</v>
      </c>
    </row>
    <row r="14471" spans="2:4">
      <c r="B14471" s="228">
        <v>45219.665810185186</v>
      </c>
      <c r="C14471" s="225">
        <v>500</v>
      </c>
      <c r="D14471" s="86" t="s">
        <v>48</v>
      </c>
    </row>
    <row r="14472" spans="2:4">
      <c r="B14472" s="228">
        <v>45219.66609953704</v>
      </c>
      <c r="C14472" s="225">
        <v>1500</v>
      </c>
      <c r="D14472" s="86" t="s">
        <v>569</v>
      </c>
    </row>
    <row r="14473" spans="2:4">
      <c r="B14473" s="228">
        <v>45219.667534722219</v>
      </c>
      <c r="C14473" s="225">
        <v>300</v>
      </c>
      <c r="D14473" s="86" t="s">
        <v>5297</v>
      </c>
    </row>
    <row r="14474" spans="2:4">
      <c r="B14474" s="228">
        <v>45219.672280092593</v>
      </c>
      <c r="C14474" s="225">
        <v>100</v>
      </c>
      <c r="D14474" s="86" t="s">
        <v>362</v>
      </c>
    </row>
    <row r="14475" spans="2:4">
      <c r="B14475" s="228">
        <v>45219.676168981481</v>
      </c>
      <c r="C14475" s="225">
        <v>56.37</v>
      </c>
      <c r="D14475" s="86" t="s">
        <v>7869</v>
      </c>
    </row>
    <row r="14476" spans="2:4">
      <c r="B14476" s="228">
        <v>45219.677870370368</v>
      </c>
      <c r="C14476" s="225">
        <v>300</v>
      </c>
      <c r="D14476" s="86" t="s">
        <v>7257</v>
      </c>
    </row>
    <row r="14477" spans="2:4">
      <c r="B14477" s="228">
        <v>45219.680324074077</v>
      </c>
      <c r="C14477" s="225">
        <v>100</v>
      </c>
      <c r="D14477" s="86" t="s">
        <v>769</v>
      </c>
    </row>
    <row r="14478" spans="2:4">
      <c r="B14478" s="228">
        <v>45219.685104166667</v>
      </c>
      <c r="C14478" s="225">
        <v>320.33999999999997</v>
      </c>
      <c r="D14478" s="86" t="s">
        <v>3047</v>
      </c>
    </row>
    <row r="14479" spans="2:4">
      <c r="B14479" s="228">
        <v>45219.687962962962</v>
      </c>
      <c r="C14479" s="225">
        <v>50</v>
      </c>
      <c r="D14479" s="86" t="s">
        <v>1302</v>
      </c>
    </row>
    <row r="14480" spans="2:4">
      <c r="B14480" s="228">
        <v>45219.69363425926</v>
      </c>
      <c r="C14480" s="225">
        <v>100</v>
      </c>
      <c r="D14480" s="86" t="s">
        <v>3550</v>
      </c>
    </row>
    <row r="14481" spans="2:4">
      <c r="B14481" s="228">
        <v>45219.698680555557</v>
      </c>
      <c r="C14481" s="225">
        <v>50</v>
      </c>
      <c r="D14481" s="86" t="s">
        <v>8956</v>
      </c>
    </row>
    <row r="14482" spans="2:4">
      <c r="B14482" s="228">
        <v>45219.699074074073</v>
      </c>
      <c r="C14482" s="225">
        <v>50</v>
      </c>
      <c r="D14482" s="86" t="s">
        <v>8180</v>
      </c>
    </row>
    <row r="14483" spans="2:4">
      <c r="B14483" s="228">
        <v>45219.699374999997</v>
      </c>
      <c r="C14483" s="225">
        <v>22</v>
      </c>
      <c r="D14483" s="86" t="s">
        <v>8910</v>
      </c>
    </row>
    <row r="14484" spans="2:4">
      <c r="B14484" s="228">
        <v>45219.699814814812</v>
      </c>
      <c r="C14484" s="225">
        <v>50</v>
      </c>
      <c r="D14484" s="86" t="s">
        <v>205</v>
      </c>
    </row>
    <row r="14485" spans="2:4">
      <c r="B14485" s="228">
        <v>45219.706932870373</v>
      </c>
      <c r="C14485" s="225">
        <v>3000</v>
      </c>
      <c r="D14485" s="86" t="s">
        <v>2284</v>
      </c>
    </row>
    <row r="14486" spans="2:4">
      <c r="B14486" s="228">
        <v>45219.708495370367</v>
      </c>
      <c r="C14486" s="225">
        <v>100</v>
      </c>
      <c r="D14486" s="86" t="s">
        <v>7801</v>
      </c>
    </row>
    <row r="14487" spans="2:4">
      <c r="B14487" s="228">
        <v>45219.710104166668</v>
      </c>
      <c r="C14487" s="225">
        <v>200</v>
      </c>
      <c r="D14487" s="86" t="s">
        <v>8925</v>
      </c>
    </row>
    <row r="14488" spans="2:4">
      <c r="B14488" s="228">
        <v>45219.713414351849</v>
      </c>
      <c r="C14488" s="225">
        <v>50</v>
      </c>
      <c r="D14488" s="86" t="s">
        <v>7526</v>
      </c>
    </row>
    <row r="14489" spans="2:4">
      <c r="B14489" s="228">
        <v>45219.717604166668</v>
      </c>
      <c r="C14489" s="225">
        <v>100</v>
      </c>
      <c r="D14489" s="86" t="s">
        <v>2048</v>
      </c>
    </row>
    <row r="14490" spans="2:4">
      <c r="B14490" s="228">
        <v>45219.719305555554</v>
      </c>
      <c r="C14490" s="225">
        <v>100</v>
      </c>
      <c r="D14490" s="86" t="s">
        <v>8333</v>
      </c>
    </row>
    <row r="14491" spans="2:4">
      <c r="B14491" s="228">
        <v>45219.72320601852</v>
      </c>
      <c r="C14491" s="225">
        <v>20</v>
      </c>
      <c r="D14491" s="86" t="s">
        <v>3622</v>
      </c>
    </row>
    <row r="14492" spans="2:4">
      <c r="B14492" s="228">
        <v>45219.724803240744</v>
      </c>
      <c r="C14492" s="225">
        <v>500</v>
      </c>
      <c r="D14492" s="86" t="s">
        <v>1114</v>
      </c>
    </row>
    <row r="14493" spans="2:4">
      <c r="B14493" s="228">
        <v>45219.725104166668</v>
      </c>
      <c r="C14493" s="225">
        <v>9071.7099999999991</v>
      </c>
      <c r="D14493" s="86" t="s">
        <v>403</v>
      </c>
    </row>
    <row r="14494" spans="2:4">
      <c r="B14494" s="228">
        <v>45219.727187500001</v>
      </c>
      <c r="C14494" s="225">
        <v>1</v>
      </c>
      <c r="D14494" s="86" t="s">
        <v>5035</v>
      </c>
    </row>
    <row r="14495" spans="2:4">
      <c r="B14495" s="228">
        <v>45219.728668981479</v>
      </c>
      <c r="C14495" s="225">
        <v>191.59</v>
      </c>
      <c r="D14495" s="86" t="s">
        <v>2165</v>
      </c>
    </row>
    <row r="14496" spans="2:4">
      <c r="B14496" s="228">
        <v>45219.729884259257</v>
      </c>
      <c r="C14496" s="225">
        <v>100</v>
      </c>
      <c r="D14496" s="86" t="s">
        <v>127</v>
      </c>
    </row>
    <row r="14497" spans="2:4">
      <c r="B14497" s="228">
        <v>45219.731238425928</v>
      </c>
      <c r="C14497" s="225">
        <v>100</v>
      </c>
      <c r="D14497" s="86" t="s">
        <v>4073</v>
      </c>
    </row>
    <row r="14498" spans="2:4">
      <c r="B14498" s="228">
        <v>45219.731736111113</v>
      </c>
      <c r="C14498" s="225">
        <v>1000</v>
      </c>
      <c r="D14498" s="86" t="s">
        <v>7788</v>
      </c>
    </row>
    <row r="14499" spans="2:4">
      <c r="B14499" s="228">
        <v>45219.734363425923</v>
      </c>
      <c r="C14499" s="225">
        <v>50</v>
      </c>
      <c r="D14499" s="86" t="s">
        <v>9022</v>
      </c>
    </row>
    <row r="14500" spans="2:4">
      <c r="B14500" s="228">
        <v>45219.734803240739</v>
      </c>
      <c r="C14500" s="225">
        <v>300</v>
      </c>
      <c r="D14500" s="86" t="s">
        <v>5275</v>
      </c>
    </row>
    <row r="14501" spans="2:4">
      <c r="B14501" s="228">
        <v>45219.735092592593</v>
      </c>
      <c r="C14501" s="225">
        <v>1000</v>
      </c>
      <c r="D14501" s="86" t="s">
        <v>3084</v>
      </c>
    </row>
    <row r="14502" spans="2:4">
      <c r="B14502" s="228">
        <v>45219.735115740739</v>
      </c>
      <c r="C14502" s="225">
        <v>10</v>
      </c>
      <c r="D14502" s="86" t="s">
        <v>1341</v>
      </c>
    </row>
    <row r="14503" spans="2:4">
      <c r="B14503" s="228">
        <v>45219.736481481479</v>
      </c>
      <c r="C14503" s="225">
        <v>500</v>
      </c>
      <c r="D14503" s="86" t="s">
        <v>607</v>
      </c>
    </row>
    <row r="14504" spans="2:4">
      <c r="B14504" s="228">
        <v>45219.73710648148</v>
      </c>
      <c r="C14504" s="225">
        <v>50</v>
      </c>
      <c r="D14504" s="86" t="s">
        <v>4333</v>
      </c>
    </row>
    <row r="14505" spans="2:4">
      <c r="B14505" s="228">
        <v>45219.741481481484</v>
      </c>
      <c r="C14505" s="225">
        <v>55</v>
      </c>
      <c r="D14505" s="86" t="s">
        <v>8539</v>
      </c>
    </row>
    <row r="14506" spans="2:4">
      <c r="B14506" s="228">
        <v>45219.744004629632</v>
      </c>
      <c r="C14506" s="225">
        <v>100</v>
      </c>
      <c r="D14506" s="86" t="s">
        <v>7485</v>
      </c>
    </row>
    <row r="14507" spans="2:4">
      <c r="B14507" s="228">
        <v>45219.746435185189</v>
      </c>
      <c r="C14507" s="225">
        <v>5000</v>
      </c>
      <c r="D14507" s="86" t="s">
        <v>2371</v>
      </c>
    </row>
    <row r="14508" spans="2:4">
      <c r="B14508" s="228">
        <v>45219.747986111113</v>
      </c>
      <c r="C14508" s="225">
        <v>3</v>
      </c>
      <c r="D14508" s="86" t="s">
        <v>7433</v>
      </c>
    </row>
    <row r="14509" spans="2:4">
      <c r="B14509" s="228">
        <v>45219.749918981484</v>
      </c>
      <c r="C14509" s="225">
        <v>200</v>
      </c>
      <c r="D14509" s="86" t="s">
        <v>5010</v>
      </c>
    </row>
    <row r="14510" spans="2:4">
      <c r="B14510" s="228">
        <v>45219.752546296295</v>
      </c>
      <c r="C14510" s="225">
        <v>123</v>
      </c>
      <c r="D14510" s="86" t="s">
        <v>6110</v>
      </c>
    </row>
    <row r="14511" spans="2:4">
      <c r="B14511" s="228">
        <v>45219.756238425929</v>
      </c>
      <c r="C14511" s="225">
        <v>100</v>
      </c>
      <c r="D14511" s="86" t="s">
        <v>3900</v>
      </c>
    </row>
    <row r="14512" spans="2:4">
      <c r="B14512" s="228">
        <v>45219.757835648146</v>
      </c>
      <c r="C14512" s="225">
        <v>750</v>
      </c>
      <c r="D14512" s="86" t="s">
        <v>3698</v>
      </c>
    </row>
    <row r="14513" spans="2:4">
      <c r="B14513" s="228">
        <v>45219.759733796294</v>
      </c>
      <c r="C14513" s="225">
        <v>1000</v>
      </c>
      <c r="D14513" s="86" t="s">
        <v>1531</v>
      </c>
    </row>
    <row r="14514" spans="2:4">
      <c r="B14514" s="228">
        <v>45219.764317129629</v>
      </c>
      <c r="C14514" s="225">
        <v>300</v>
      </c>
      <c r="D14514" s="86" t="s">
        <v>5155</v>
      </c>
    </row>
    <row r="14515" spans="2:4">
      <c r="B14515" s="228">
        <v>45219.765451388892</v>
      </c>
      <c r="C14515" s="225">
        <v>2000</v>
      </c>
      <c r="D14515" s="86" t="s">
        <v>3187</v>
      </c>
    </row>
    <row r="14516" spans="2:4">
      <c r="B14516" s="228">
        <v>45219.768495370372</v>
      </c>
      <c r="C14516" s="225">
        <v>25</v>
      </c>
      <c r="D14516" s="86" t="s">
        <v>7217</v>
      </c>
    </row>
    <row r="14517" spans="2:4">
      <c r="B14517" s="228">
        <v>45219.768518518518</v>
      </c>
      <c r="C14517" s="225">
        <v>5.5</v>
      </c>
      <c r="D14517" s="86" t="s">
        <v>3854</v>
      </c>
    </row>
    <row r="14518" spans="2:4">
      <c r="B14518" s="228">
        <v>45219.77548611111</v>
      </c>
      <c r="C14518" s="225">
        <v>47.82</v>
      </c>
      <c r="D14518" s="86" t="s">
        <v>169</v>
      </c>
    </row>
    <row r="14519" spans="2:4">
      <c r="B14519" s="228">
        <v>45219.777430555558</v>
      </c>
      <c r="C14519" s="225">
        <v>50</v>
      </c>
      <c r="D14519" s="86" t="s">
        <v>169</v>
      </c>
    </row>
    <row r="14520" spans="2:4">
      <c r="B14520" s="228">
        <v>45219.777546296296</v>
      </c>
      <c r="C14520" s="225">
        <v>3.62</v>
      </c>
      <c r="D14520" s="86" t="s">
        <v>6234</v>
      </c>
    </row>
    <row r="14521" spans="2:4">
      <c r="B14521" s="228">
        <v>45219.777824074074</v>
      </c>
      <c r="C14521" s="225">
        <v>400</v>
      </c>
      <c r="D14521" s="86" t="s">
        <v>6480</v>
      </c>
    </row>
    <row r="14522" spans="2:4">
      <c r="B14522" s="228">
        <v>45219.780798611115</v>
      </c>
      <c r="C14522" s="225">
        <v>5</v>
      </c>
      <c r="D14522" s="86" t="s">
        <v>1059</v>
      </c>
    </row>
    <row r="14523" spans="2:4">
      <c r="B14523" s="228">
        <v>45219.782604166663</v>
      </c>
      <c r="C14523" s="225">
        <v>552.62</v>
      </c>
      <c r="D14523" s="86" t="s">
        <v>86</v>
      </c>
    </row>
    <row r="14524" spans="2:4">
      <c r="B14524" s="228">
        <v>45219.784270833334</v>
      </c>
      <c r="C14524" s="225">
        <v>20.8</v>
      </c>
      <c r="D14524" s="86" t="s">
        <v>3598</v>
      </c>
    </row>
    <row r="14525" spans="2:4">
      <c r="B14525" s="228">
        <v>45219.785428240742</v>
      </c>
      <c r="C14525" s="225">
        <v>100</v>
      </c>
      <c r="D14525" s="86" t="s">
        <v>4164</v>
      </c>
    </row>
    <row r="14526" spans="2:4">
      <c r="B14526" s="228">
        <v>45219.78564814815</v>
      </c>
      <c r="C14526" s="225">
        <v>11</v>
      </c>
      <c r="D14526" s="86" t="s">
        <v>8968</v>
      </c>
    </row>
    <row r="14527" spans="2:4">
      <c r="B14527" s="228">
        <v>45219.787824074076</v>
      </c>
      <c r="C14527" s="225">
        <v>14.39</v>
      </c>
      <c r="D14527" s="86" t="s">
        <v>3339</v>
      </c>
    </row>
    <row r="14528" spans="2:4">
      <c r="B14528" s="228">
        <v>45219.789456018516</v>
      </c>
      <c r="C14528" s="225">
        <v>100</v>
      </c>
      <c r="D14528" s="86" t="s">
        <v>1028</v>
      </c>
    </row>
    <row r="14529" spans="2:4">
      <c r="B14529" s="228">
        <v>45219.790868055556</v>
      </c>
      <c r="C14529" s="225">
        <v>3000</v>
      </c>
      <c r="D14529" s="86" t="s">
        <v>223</v>
      </c>
    </row>
    <row r="14530" spans="2:4">
      <c r="B14530" s="228">
        <v>45219.791250000002</v>
      </c>
      <c r="C14530" s="225">
        <v>500</v>
      </c>
      <c r="D14530" s="86" t="s">
        <v>8213</v>
      </c>
    </row>
    <row r="14531" spans="2:4">
      <c r="B14531" s="228">
        <v>45219.79383101852</v>
      </c>
      <c r="C14531" s="225">
        <v>300</v>
      </c>
      <c r="D14531" s="86" t="s">
        <v>6249</v>
      </c>
    </row>
    <row r="14532" spans="2:4">
      <c r="B14532" s="228">
        <v>45219.798055555555</v>
      </c>
      <c r="C14532" s="225">
        <v>100</v>
      </c>
      <c r="D14532" s="86" t="s">
        <v>589</v>
      </c>
    </row>
    <row r="14533" spans="2:4">
      <c r="B14533" s="228">
        <v>45219.799699074072</v>
      </c>
      <c r="C14533" s="225">
        <v>16</v>
      </c>
      <c r="D14533" s="86" t="s">
        <v>6369</v>
      </c>
    </row>
    <row r="14534" spans="2:4">
      <c r="B14534" s="228">
        <v>45219.806932870371</v>
      </c>
      <c r="C14534" s="225">
        <v>300</v>
      </c>
      <c r="D14534" s="86" t="s">
        <v>2088</v>
      </c>
    </row>
    <row r="14535" spans="2:4">
      <c r="B14535" s="228">
        <v>45219.809120370373</v>
      </c>
      <c r="C14535" s="225">
        <v>100</v>
      </c>
      <c r="D14535" s="86" t="s">
        <v>3253</v>
      </c>
    </row>
    <row r="14536" spans="2:4">
      <c r="B14536" s="228">
        <v>45219.810798611114</v>
      </c>
      <c r="C14536" s="225">
        <v>3.5</v>
      </c>
      <c r="D14536" s="86" t="s">
        <v>7768</v>
      </c>
    </row>
    <row r="14537" spans="2:4">
      <c r="B14537" s="228">
        <v>45219.812962962962</v>
      </c>
      <c r="C14537" s="225">
        <v>1</v>
      </c>
      <c r="D14537" s="86" t="s">
        <v>8374</v>
      </c>
    </row>
    <row r="14538" spans="2:4">
      <c r="B14538" s="228">
        <v>45219.816678240742</v>
      </c>
      <c r="C14538" s="225">
        <v>1.04</v>
      </c>
      <c r="D14538" s="86" t="s">
        <v>3574</v>
      </c>
    </row>
    <row r="14539" spans="2:4">
      <c r="B14539" s="228">
        <v>45219.820439814815</v>
      </c>
      <c r="C14539" s="225">
        <v>30</v>
      </c>
      <c r="D14539" s="86" t="s">
        <v>879</v>
      </c>
    </row>
    <row r="14540" spans="2:4">
      <c r="B14540" s="228">
        <v>45219.824733796297</v>
      </c>
      <c r="C14540" s="225">
        <v>10000</v>
      </c>
      <c r="D14540" s="86" t="s">
        <v>1480</v>
      </c>
    </row>
    <row r="14541" spans="2:4">
      <c r="B14541" s="228">
        <v>45219.825416666667</v>
      </c>
      <c r="C14541" s="225">
        <v>500</v>
      </c>
      <c r="D14541" s="86" t="s">
        <v>2154</v>
      </c>
    </row>
    <row r="14542" spans="2:4">
      <c r="B14542" s="228">
        <v>45219.832187499997</v>
      </c>
      <c r="C14542" s="225">
        <v>150</v>
      </c>
      <c r="D14542" s="86" t="s">
        <v>7680</v>
      </c>
    </row>
    <row r="14543" spans="2:4">
      <c r="B14543" s="228">
        <v>45219.832673611112</v>
      </c>
      <c r="C14543" s="225">
        <v>500</v>
      </c>
      <c r="D14543" s="86" t="s">
        <v>814</v>
      </c>
    </row>
    <row r="14544" spans="2:4">
      <c r="B14544" s="228">
        <v>45219.832800925928</v>
      </c>
      <c r="C14544" s="225">
        <v>100</v>
      </c>
      <c r="D14544" s="86" t="s">
        <v>8796</v>
      </c>
    </row>
    <row r="14545" spans="2:4">
      <c r="B14545" s="228">
        <v>45219.83388888889</v>
      </c>
      <c r="C14545" s="225">
        <v>300</v>
      </c>
      <c r="D14545" s="86" t="s">
        <v>550</v>
      </c>
    </row>
    <row r="14546" spans="2:4">
      <c r="B14546" s="228">
        <v>45219.835219907407</v>
      </c>
      <c r="C14546" s="225">
        <v>1666</v>
      </c>
      <c r="D14546" s="86" t="s">
        <v>3197</v>
      </c>
    </row>
    <row r="14547" spans="2:4">
      <c r="B14547" s="228">
        <v>45219.839780092596</v>
      </c>
      <c r="C14547" s="225">
        <v>100</v>
      </c>
      <c r="D14547" s="86" t="s">
        <v>7988</v>
      </c>
    </row>
    <row r="14548" spans="2:4">
      <c r="B14548" s="228">
        <v>45219.839907407404</v>
      </c>
      <c r="C14548" s="225">
        <v>200</v>
      </c>
      <c r="D14548" s="86" t="s">
        <v>7898</v>
      </c>
    </row>
    <row r="14549" spans="2:4">
      <c r="B14549" s="228">
        <v>45219.840601851851</v>
      </c>
      <c r="C14549" s="225">
        <v>10</v>
      </c>
      <c r="D14549" s="86" t="s">
        <v>2247</v>
      </c>
    </row>
    <row r="14550" spans="2:4">
      <c r="B14550" s="228">
        <v>45219.842847222222</v>
      </c>
      <c r="C14550" s="225">
        <v>500</v>
      </c>
      <c r="D14550" s="86" t="s">
        <v>3215</v>
      </c>
    </row>
    <row r="14551" spans="2:4">
      <c r="B14551" s="228">
        <v>45219.843391203707</v>
      </c>
      <c r="C14551" s="225">
        <v>100</v>
      </c>
      <c r="D14551" s="86" t="s">
        <v>211</v>
      </c>
    </row>
    <row r="14552" spans="2:4">
      <c r="B14552" s="228">
        <v>45219.848553240743</v>
      </c>
      <c r="C14552" s="225">
        <v>100</v>
      </c>
      <c r="D14552" s="86" t="s">
        <v>897</v>
      </c>
    </row>
    <row r="14553" spans="2:4">
      <c r="B14553" s="228">
        <v>45219.848981481482</v>
      </c>
      <c r="C14553" s="225">
        <v>100</v>
      </c>
      <c r="D14553" s="86" t="s">
        <v>1867</v>
      </c>
    </row>
    <row r="14554" spans="2:4">
      <c r="B14554" s="228">
        <v>45219.849675925929</v>
      </c>
      <c r="C14554" s="225">
        <v>5</v>
      </c>
      <c r="D14554" s="86" t="s">
        <v>3279</v>
      </c>
    </row>
    <row r="14555" spans="2:4">
      <c r="B14555" s="228">
        <v>45219.851354166669</v>
      </c>
      <c r="C14555" s="225">
        <v>50</v>
      </c>
      <c r="D14555" s="86" t="s">
        <v>6562</v>
      </c>
    </row>
    <row r="14556" spans="2:4">
      <c r="B14556" s="228">
        <v>45219.851620370369</v>
      </c>
      <c r="C14556" s="225">
        <v>17.41</v>
      </c>
      <c r="D14556" s="86" t="s">
        <v>1598</v>
      </c>
    </row>
    <row r="14557" spans="2:4">
      <c r="B14557" s="228">
        <v>45219.85229166667</v>
      </c>
      <c r="C14557" s="225">
        <v>7.93</v>
      </c>
      <c r="D14557" s="86" t="s">
        <v>6544</v>
      </c>
    </row>
    <row r="14558" spans="2:4">
      <c r="B14558" s="228">
        <v>45219.855856481481</v>
      </c>
      <c r="C14558" s="225">
        <v>5000</v>
      </c>
      <c r="D14558" s="86" t="s">
        <v>8534</v>
      </c>
    </row>
    <row r="14559" spans="2:4">
      <c r="B14559" s="228">
        <v>45219.858032407406</v>
      </c>
      <c r="C14559" s="225">
        <v>100</v>
      </c>
      <c r="D14559" s="86" t="s">
        <v>252</v>
      </c>
    </row>
    <row r="14560" spans="2:4">
      <c r="B14560" s="228">
        <v>45219.872314814813</v>
      </c>
      <c r="C14560" s="225">
        <v>44</v>
      </c>
      <c r="D14560" s="86" t="s">
        <v>7889</v>
      </c>
    </row>
    <row r="14561" spans="2:4">
      <c r="B14561" s="228">
        <v>45219.873761574076</v>
      </c>
      <c r="C14561" s="225">
        <v>1</v>
      </c>
      <c r="D14561" s="86" t="s">
        <v>1903</v>
      </c>
    </row>
    <row r="14562" spans="2:4">
      <c r="B14562" s="228">
        <v>45219.874374999999</v>
      </c>
      <c r="C14562" s="225">
        <v>4.09</v>
      </c>
      <c r="D14562" s="86" t="s">
        <v>6017</v>
      </c>
    </row>
    <row r="14563" spans="2:4">
      <c r="B14563" s="228">
        <v>45219.874432870369</v>
      </c>
      <c r="C14563" s="225">
        <v>200</v>
      </c>
      <c r="D14563" s="86" t="s">
        <v>7872</v>
      </c>
    </row>
    <row r="14564" spans="2:4">
      <c r="B14564" s="228">
        <v>45219.878553240742</v>
      </c>
      <c r="C14564" s="225">
        <v>250</v>
      </c>
      <c r="D14564" s="86" t="s">
        <v>938</v>
      </c>
    </row>
    <row r="14565" spans="2:4">
      <c r="B14565" s="228">
        <v>45219.878668981481</v>
      </c>
      <c r="C14565" s="225">
        <v>100</v>
      </c>
      <c r="D14565" s="86" t="s">
        <v>7210</v>
      </c>
    </row>
    <row r="14566" spans="2:4">
      <c r="B14566" s="228">
        <v>45219.880416666667</v>
      </c>
      <c r="C14566" s="225">
        <v>100</v>
      </c>
      <c r="D14566" s="86" t="s">
        <v>3427</v>
      </c>
    </row>
    <row r="14567" spans="2:4">
      <c r="B14567" s="228">
        <v>45219.881018518521</v>
      </c>
      <c r="C14567" s="225">
        <v>25</v>
      </c>
      <c r="D14567" s="86" t="s">
        <v>8017</v>
      </c>
    </row>
    <row r="14568" spans="2:4">
      <c r="B14568" s="228">
        <v>45219.882997685185</v>
      </c>
      <c r="C14568" s="225">
        <v>40</v>
      </c>
      <c r="D14568" s="86" t="s">
        <v>1076</v>
      </c>
    </row>
    <row r="14569" spans="2:4">
      <c r="B14569" s="228">
        <v>45219.890057870369</v>
      </c>
      <c r="C14569" s="225">
        <v>1000</v>
      </c>
      <c r="D14569" s="86" t="s">
        <v>1772</v>
      </c>
    </row>
    <row r="14570" spans="2:4">
      <c r="B14570" s="228">
        <v>45219.890104166669</v>
      </c>
      <c r="C14570" s="225">
        <v>200</v>
      </c>
      <c r="D14570" s="86" t="s">
        <v>5157</v>
      </c>
    </row>
    <row r="14571" spans="2:4">
      <c r="B14571" s="228">
        <v>45219.895405092589</v>
      </c>
      <c r="C14571" s="225">
        <v>19.170000000000002</v>
      </c>
      <c r="D14571" s="86" t="s">
        <v>7487</v>
      </c>
    </row>
    <row r="14572" spans="2:4">
      <c r="B14572" s="228">
        <v>45219.89603009259</v>
      </c>
      <c r="C14572" s="225">
        <v>93.73</v>
      </c>
      <c r="D14572" s="86" t="s">
        <v>5183</v>
      </c>
    </row>
    <row r="14573" spans="2:4">
      <c r="B14573" s="228">
        <v>45219.897465277776</v>
      </c>
      <c r="C14573" s="225">
        <v>29</v>
      </c>
      <c r="D14573" s="86" t="s">
        <v>100</v>
      </c>
    </row>
    <row r="14574" spans="2:4">
      <c r="B14574" s="228">
        <v>45219.897557870368</v>
      </c>
      <c r="C14574" s="225">
        <v>285</v>
      </c>
      <c r="D14574" s="86" t="s">
        <v>424</v>
      </c>
    </row>
    <row r="14575" spans="2:4">
      <c r="B14575" s="228">
        <v>45219.89770833333</v>
      </c>
      <c r="C14575" s="225">
        <v>16</v>
      </c>
      <c r="D14575" s="86" t="s">
        <v>6448</v>
      </c>
    </row>
    <row r="14576" spans="2:4">
      <c r="B14576" s="228">
        <v>45219.899212962962</v>
      </c>
      <c r="C14576" s="225">
        <v>20</v>
      </c>
      <c r="D14576" s="86" t="s">
        <v>3588</v>
      </c>
    </row>
    <row r="14577" spans="2:4">
      <c r="B14577" s="228">
        <v>45219.899340277778</v>
      </c>
      <c r="C14577" s="225">
        <v>50</v>
      </c>
      <c r="D14577" s="86" t="s">
        <v>3588</v>
      </c>
    </row>
    <row r="14578" spans="2:4">
      <c r="B14578" s="228">
        <v>45219.902442129627</v>
      </c>
      <c r="C14578" s="225">
        <v>5000</v>
      </c>
      <c r="D14578" s="86" t="s">
        <v>3355</v>
      </c>
    </row>
    <row r="14579" spans="2:4">
      <c r="B14579" s="228">
        <v>45219.903611111113</v>
      </c>
      <c r="C14579" s="225">
        <v>44.92</v>
      </c>
      <c r="D14579" s="86" t="s">
        <v>1799</v>
      </c>
    </row>
    <row r="14580" spans="2:4">
      <c r="B14580" s="228">
        <v>45219.905162037037</v>
      </c>
      <c r="C14580" s="225">
        <v>1500</v>
      </c>
      <c r="D14580" s="86" t="s">
        <v>1456</v>
      </c>
    </row>
    <row r="14581" spans="2:4">
      <c r="B14581" s="228">
        <v>45219.906863425924</v>
      </c>
      <c r="C14581" s="225">
        <v>2000</v>
      </c>
      <c r="D14581" s="86" t="s">
        <v>894</v>
      </c>
    </row>
    <row r="14582" spans="2:4">
      <c r="B14582" s="228">
        <v>45219.907418981478</v>
      </c>
      <c r="C14582" s="225">
        <v>100</v>
      </c>
      <c r="D14582" s="86" t="s">
        <v>3072</v>
      </c>
    </row>
    <row r="14583" spans="2:4">
      <c r="B14583" s="228">
        <v>45219.907534722224</v>
      </c>
      <c r="C14583" s="225">
        <v>100</v>
      </c>
      <c r="D14583" s="86" t="s">
        <v>6754</v>
      </c>
    </row>
    <row r="14584" spans="2:4">
      <c r="B14584" s="228">
        <v>45219.907962962963</v>
      </c>
      <c r="C14584" s="225">
        <v>20</v>
      </c>
      <c r="D14584" s="86" t="s">
        <v>4391</v>
      </c>
    </row>
    <row r="14585" spans="2:4">
      <c r="B14585" s="228">
        <v>45219.908391203702</v>
      </c>
      <c r="C14585" s="225">
        <v>500</v>
      </c>
      <c r="D14585" s="86" t="s">
        <v>2670</v>
      </c>
    </row>
    <row r="14586" spans="2:4">
      <c r="B14586" s="228">
        <v>45219.908425925925</v>
      </c>
      <c r="C14586" s="225">
        <v>200</v>
      </c>
      <c r="D14586" s="86" t="s">
        <v>3169</v>
      </c>
    </row>
    <row r="14587" spans="2:4">
      <c r="B14587" s="228">
        <v>45219.910798611112</v>
      </c>
      <c r="C14587" s="225">
        <v>100</v>
      </c>
      <c r="D14587" s="86" t="s">
        <v>4171</v>
      </c>
    </row>
    <row r="14588" spans="2:4">
      <c r="B14588" s="228">
        <v>45219.911273148151</v>
      </c>
      <c r="C14588" s="225">
        <v>500</v>
      </c>
      <c r="D14588" s="86" t="s">
        <v>7483</v>
      </c>
    </row>
    <row r="14589" spans="2:4">
      <c r="B14589" s="228">
        <v>45219.91479166667</v>
      </c>
      <c r="C14589" s="225">
        <v>500</v>
      </c>
      <c r="D14589" s="86" t="s">
        <v>6527</v>
      </c>
    </row>
    <row r="14590" spans="2:4">
      <c r="B14590" s="228">
        <v>45219.918124999997</v>
      </c>
      <c r="C14590" s="225">
        <v>100</v>
      </c>
      <c r="D14590" s="86" t="s">
        <v>1366</v>
      </c>
    </row>
    <row r="14591" spans="2:4">
      <c r="B14591" s="228">
        <v>45219.918969907405</v>
      </c>
      <c r="C14591" s="225">
        <v>15000</v>
      </c>
      <c r="D14591" s="86" t="s">
        <v>6020</v>
      </c>
    </row>
    <row r="14592" spans="2:4">
      <c r="B14592" s="228">
        <v>45219.922164351854</v>
      </c>
      <c r="C14592" s="225">
        <v>26.24</v>
      </c>
      <c r="D14592" s="86" t="s">
        <v>6069</v>
      </c>
    </row>
    <row r="14593" spans="2:4">
      <c r="B14593" s="228">
        <v>45219.922164351854</v>
      </c>
      <c r="C14593" s="225">
        <v>8.16</v>
      </c>
      <c r="D14593" s="86" t="s">
        <v>1912</v>
      </c>
    </row>
    <row r="14594" spans="2:4">
      <c r="B14594" s="228">
        <v>45219.924849537034</v>
      </c>
      <c r="C14594" s="225">
        <v>50</v>
      </c>
      <c r="D14594" s="86" t="s">
        <v>7650</v>
      </c>
    </row>
    <row r="14595" spans="2:4">
      <c r="B14595" s="228">
        <v>45219.926018518519</v>
      </c>
      <c r="C14595" s="225">
        <v>50</v>
      </c>
      <c r="D14595" s="86" t="s">
        <v>8407</v>
      </c>
    </row>
    <row r="14596" spans="2:4">
      <c r="B14596" s="228">
        <v>45219.927025462966</v>
      </c>
      <c r="C14596" s="225">
        <v>26.31</v>
      </c>
      <c r="D14596" s="86" t="s">
        <v>8805</v>
      </c>
    </row>
    <row r="14597" spans="2:4">
      <c r="B14597" s="228">
        <v>45219.927233796298</v>
      </c>
      <c r="C14597" s="225">
        <v>300</v>
      </c>
      <c r="D14597" s="86" t="s">
        <v>429</v>
      </c>
    </row>
    <row r="14598" spans="2:4">
      <c r="B14598" s="228">
        <v>45219.928101851852</v>
      </c>
      <c r="C14598" s="225">
        <v>1500</v>
      </c>
      <c r="D14598" s="86" t="s">
        <v>7727</v>
      </c>
    </row>
    <row r="14599" spans="2:4">
      <c r="B14599" s="228">
        <v>45219.929861111108</v>
      </c>
      <c r="C14599" s="225">
        <v>6321.61</v>
      </c>
      <c r="D14599" s="86" t="s">
        <v>1902</v>
      </c>
    </row>
    <row r="14600" spans="2:4">
      <c r="B14600" s="228">
        <v>45219.930648148147</v>
      </c>
      <c r="C14600" s="225">
        <v>2000</v>
      </c>
      <c r="D14600" s="86" t="s">
        <v>8769</v>
      </c>
    </row>
    <row r="14601" spans="2:4">
      <c r="B14601" s="228">
        <v>45219.931909722225</v>
      </c>
      <c r="C14601" s="225">
        <v>33</v>
      </c>
      <c r="D14601" s="86" t="s">
        <v>1842</v>
      </c>
    </row>
    <row r="14602" spans="2:4">
      <c r="B14602" s="228">
        <v>45219.936388888891</v>
      </c>
      <c r="C14602" s="225">
        <v>42</v>
      </c>
      <c r="D14602" s="86" t="s">
        <v>1268</v>
      </c>
    </row>
    <row r="14603" spans="2:4">
      <c r="B14603" s="228">
        <v>45219.938067129631</v>
      </c>
      <c r="C14603" s="225">
        <v>70</v>
      </c>
      <c r="D14603" s="86" t="s">
        <v>2017</v>
      </c>
    </row>
    <row r="14604" spans="2:4">
      <c r="B14604" s="228">
        <v>45219.938923611109</v>
      </c>
      <c r="C14604" s="225">
        <v>10</v>
      </c>
      <c r="D14604" s="86" t="s">
        <v>4923</v>
      </c>
    </row>
    <row r="14605" spans="2:4">
      <c r="B14605" s="228">
        <v>45219.93922453704</v>
      </c>
      <c r="C14605" s="225">
        <v>300</v>
      </c>
      <c r="D14605" s="86" t="s">
        <v>3299</v>
      </c>
    </row>
    <row r="14606" spans="2:4">
      <c r="B14606" s="228">
        <v>45219.944722222222</v>
      </c>
      <c r="C14606" s="225">
        <v>18.34</v>
      </c>
      <c r="D14606" s="86" t="s">
        <v>1402</v>
      </c>
    </row>
    <row r="14607" spans="2:4">
      <c r="B14607" s="228">
        <v>45219.947002314817</v>
      </c>
      <c r="C14607" s="225">
        <v>50</v>
      </c>
      <c r="D14607" s="86" t="s">
        <v>603</v>
      </c>
    </row>
    <row r="14608" spans="2:4">
      <c r="B14608" s="228">
        <v>45219.947395833333</v>
      </c>
      <c r="C14608" s="225">
        <v>500</v>
      </c>
      <c r="D14608" s="86" t="s">
        <v>6212</v>
      </c>
    </row>
    <row r="14609" spans="2:4">
      <c r="B14609" s="228">
        <v>45219.952187499999</v>
      </c>
      <c r="C14609" s="225">
        <v>150</v>
      </c>
      <c r="D14609" s="86" t="s">
        <v>2513</v>
      </c>
    </row>
    <row r="14610" spans="2:4">
      <c r="B14610" s="228">
        <v>45219.952777777777</v>
      </c>
      <c r="C14610" s="225">
        <v>1000</v>
      </c>
      <c r="D14610" s="86" t="s">
        <v>6656</v>
      </c>
    </row>
    <row r="14611" spans="2:4">
      <c r="B14611" s="228">
        <v>45219.954097222224</v>
      </c>
      <c r="C14611" s="225">
        <v>44</v>
      </c>
      <c r="D14611" s="86" t="s">
        <v>4988</v>
      </c>
    </row>
    <row r="14612" spans="2:4">
      <c r="B14612" s="228">
        <v>45219.955949074072</v>
      </c>
      <c r="C14612" s="225">
        <v>400</v>
      </c>
      <c r="D14612" s="86" t="s">
        <v>2297</v>
      </c>
    </row>
    <row r="14613" spans="2:4">
      <c r="B14613" s="228">
        <v>45219.956226851849</v>
      </c>
      <c r="C14613" s="225">
        <v>500</v>
      </c>
      <c r="D14613" s="86" t="s">
        <v>8254</v>
      </c>
    </row>
    <row r="14614" spans="2:4">
      <c r="B14614" s="228">
        <v>45219.956666666665</v>
      </c>
      <c r="C14614" s="225">
        <v>368</v>
      </c>
      <c r="D14614" s="86" t="s">
        <v>3641</v>
      </c>
    </row>
    <row r="14615" spans="2:4">
      <c r="B14615" s="228">
        <v>45219.956701388888</v>
      </c>
      <c r="C14615" s="225">
        <v>2732</v>
      </c>
      <c r="D14615" s="86" t="s">
        <v>2173</v>
      </c>
    </row>
    <row r="14616" spans="2:4">
      <c r="B14616" s="228">
        <v>45219.956817129627</v>
      </c>
      <c r="C14616" s="225">
        <v>706</v>
      </c>
      <c r="D14616" s="86" t="s">
        <v>8746</v>
      </c>
    </row>
    <row r="14617" spans="2:4">
      <c r="B14617" s="228">
        <v>45219.95684027778</v>
      </c>
      <c r="C14617" s="225">
        <v>13</v>
      </c>
      <c r="D14617" s="86" t="s">
        <v>8827</v>
      </c>
    </row>
    <row r="14618" spans="2:4">
      <c r="B14618" s="228">
        <v>45219.956886574073</v>
      </c>
      <c r="C14618" s="225">
        <v>493</v>
      </c>
      <c r="D14618" s="86" t="s">
        <v>8176</v>
      </c>
    </row>
    <row r="14619" spans="2:4">
      <c r="B14619" s="228">
        <v>45219.956979166665</v>
      </c>
      <c r="C14619" s="225">
        <v>563</v>
      </c>
      <c r="D14619" s="86" t="s">
        <v>671</v>
      </c>
    </row>
    <row r="14620" spans="2:4">
      <c r="B14620" s="228">
        <v>45219.957002314812</v>
      </c>
      <c r="C14620" s="225">
        <v>200</v>
      </c>
      <c r="D14620" s="86" t="s">
        <v>6358</v>
      </c>
    </row>
    <row r="14621" spans="2:4">
      <c r="B14621" s="228">
        <v>45219.957013888888</v>
      </c>
      <c r="C14621" s="225">
        <v>9</v>
      </c>
      <c r="D14621" s="86" t="s">
        <v>5043</v>
      </c>
    </row>
    <row r="14622" spans="2:4">
      <c r="B14622" s="228">
        <v>45219.957013888888</v>
      </c>
      <c r="C14622" s="225">
        <v>696.02</v>
      </c>
      <c r="D14622" s="86" t="s">
        <v>5074</v>
      </c>
    </row>
    <row r="14623" spans="2:4">
      <c r="B14623" s="228">
        <v>45219.957037037035</v>
      </c>
      <c r="C14623" s="225">
        <v>510</v>
      </c>
      <c r="D14623" s="86" t="s">
        <v>268</v>
      </c>
    </row>
    <row r="14624" spans="2:4">
      <c r="B14624" s="228">
        <v>45219.957083333335</v>
      </c>
      <c r="C14624" s="225">
        <v>2069</v>
      </c>
      <c r="D14624" s="86" t="s">
        <v>4478</v>
      </c>
    </row>
    <row r="14625" spans="2:4">
      <c r="B14625" s="228">
        <v>45219.957268518519</v>
      </c>
      <c r="C14625" s="225">
        <v>271</v>
      </c>
      <c r="D14625" s="86" t="s">
        <v>1054</v>
      </c>
    </row>
    <row r="14626" spans="2:4">
      <c r="B14626" s="228">
        <v>45219.957291666666</v>
      </c>
      <c r="C14626" s="225">
        <v>442</v>
      </c>
      <c r="D14626" s="86" t="s">
        <v>4072</v>
      </c>
    </row>
    <row r="14627" spans="2:4">
      <c r="B14627" s="228">
        <v>45219.957291666666</v>
      </c>
      <c r="C14627" s="225">
        <v>902</v>
      </c>
      <c r="D14627" s="86" t="s">
        <v>2927</v>
      </c>
    </row>
    <row r="14628" spans="2:4">
      <c r="B14628" s="228">
        <v>45219.957337962966</v>
      </c>
      <c r="C14628" s="225">
        <v>154</v>
      </c>
      <c r="D14628" s="86" t="s">
        <v>2137</v>
      </c>
    </row>
    <row r="14629" spans="2:4">
      <c r="B14629" s="228">
        <v>45219.957418981481</v>
      </c>
      <c r="C14629" s="225">
        <v>525</v>
      </c>
      <c r="D14629" s="86" t="s">
        <v>3273</v>
      </c>
    </row>
    <row r="14630" spans="2:4">
      <c r="B14630" s="228">
        <v>45219.957418981481</v>
      </c>
      <c r="C14630" s="225">
        <v>170</v>
      </c>
      <c r="D14630" s="86" t="s">
        <v>3104</v>
      </c>
    </row>
    <row r="14631" spans="2:4">
      <c r="B14631" s="228">
        <v>45219.957430555558</v>
      </c>
      <c r="C14631" s="225">
        <v>1431</v>
      </c>
      <c r="D14631" s="86" t="s">
        <v>937</v>
      </c>
    </row>
    <row r="14632" spans="2:4">
      <c r="B14632" s="228">
        <v>45219.957476851851</v>
      </c>
      <c r="C14632" s="225">
        <v>958</v>
      </c>
      <c r="D14632" s="86" t="s">
        <v>3868</v>
      </c>
    </row>
    <row r="14633" spans="2:4">
      <c r="B14633" s="228">
        <v>45219.957488425927</v>
      </c>
      <c r="C14633" s="225">
        <v>680.75</v>
      </c>
      <c r="D14633" s="86" t="s">
        <v>3655</v>
      </c>
    </row>
    <row r="14634" spans="2:4">
      <c r="B14634" s="228">
        <v>45219.957569444443</v>
      </c>
      <c r="C14634" s="225">
        <v>3</v>
      </c>
      <c r="D14634" s="86" t="s">
        <v>3645</v>
      </c>
    </row>
    <row r="14635" spans="2:4">
      <c r="B14635" s="228">
        <v>45219.957685185182</v>
      </c>
      <c r="C14635" s="225">
        <v>187</v>
      </c>
      <c r="D14635" s="86" t="s">
        <v>770</v>
      </c>
    </row>
    <row r="14636" spans="2:4">
      <c r="B14636" s="228">
        <v>45219.957754629628</v>
      </c>
      <c r="C14636" s="225">
        <v>113</v>
      </c>
      <c r="D14636" s="86" t="s">
        <v>3178</v>
      </c>
    </row>
    <row r="14637" spans="2:4">
      <c r="B14637" s="228">
        <v>45219.957777777781</v>
      </c>
      <c r="C14637" s="225">
        <v>95</v>
      </c>
      <c r="D14637" s="86" t="s">
        <v>2603</v>
      </c>
    </row>
    <row r="14638" spans="2:4">
      <c r="B14638" s="228">
        <v>45219.957800925928</v>
      </c>
      <c r="C14638" s="225">
        <v>189</v>
      </c>
      <c r="D14638" s="86" t="s">
        <v>2483</v>
      </c>
    </row>
    <row r="14639" spans="2:4">
      <c r="B14639" s="228">
        <v>45219.95789351852</v>
      </c>
      <c r="C14639" s="225">
        <v>549</v>
      </c>
      <c r="D14639" s="86" t="s">
        <v>930</v>
      </c>
    </row>
    <row r="14640" spans="2:4">
      <c r="B14640" s="228">
        <v>45219.957916666666</v>
      </c>
      <c r="C14640" s="225">
        <v>82</v>
      </c>
      <c r="D14640" s="86" t="s">
        <v>88</v>
      </c>
    </row>
    <row r="14641" spans="2:4">
      <c r="B14641" s="228">
        <v>45219.957928240743</v>
      </c>
      <c r="C14641" s="225">
        <v>451</v>
      </c>
      <c r="D14641" s="86" t="s">
        <v>1991</v>
      </c>
    </row>
    <row r="14642" spans="2:4">
      <c r="B14642" s="228">
        <v>45219.957928240743</v>
      </c>
      <c r="C14642" s="225">
        <v>93</v>
      </c>
      <c r="D14642" s="86" t="s">
        <v>5345</v>
      </c>
    </row>
    <row r="14643" spans="2:4">
      <c r="B14643" s="228">
        <v>45219.957939814813</v>
      </c>
      <c r="C14643" s="225">
        <v>315</v>
      </c>
      <c r="D14643" s="86" t="s">
        <v>3590</v>
      </c>
    </row>
    <row r="14644" spans="2:4">
      <c r="B14644" s="228">
        <v>45219.957951388889</v>
      </c>
      <c r="C14644" s="225">
        <v>10</v>
      </c>
      <c r="D14644" s="86" t="s">
        <v>6282</v>
      </c>
    </row>
    <row r="14645" spans="2:4">
      <c r="B14645" s="228">
        <v>45219.958032407405</v>
      </c>
      <c r="C14645" s="225">
        <v>663</v>
      </c>
      <c r="D14645" s="86" t="s">
        <v>309</v>
      </c>
    </row>
    <row r="14646" spans="2:4">
      <c r="B14646" s="228">
        <v>45219.958055555559</v>
      </c>
      <c r="C14646" s="225">
        <v>1388</v>
      </c>
      <c r="D14646" s="86" t="s">
        <v>3660</v>
      </c>
    </row>
    <row r="14647" spans="2:4">
      <c r="B14647" s="228">
        <v>45219.958067129628</v>
      </c>
      <c r="C14647" s="225">
        <v>181</v>
      </c>
      <c r="D14647" s="86" t="s">
        <v>549</v>
      </c>
    </row>
    <row r="14648" spans="2:4">
      <c r="B14648" s="228">
        <v>45219.958067129628</v>
      </c>
      <c r="C14648" s="225">
        <v>82</v>
      </c>
      <c r="D14648" s="86" t="s">
        <v>4118</v>
      </c>
    </row>
    <row r="14649" spans="2:4">
      <c r="B14649" s="228">
        <v>45219.958124999997</v>
      </c>
      <c r="C14649" s="225">
        <v>23</v>
      </c>
      <c r="D14649" s="86" t="s">
        <v>6523</v>
      </c>
    </row>
    <row r="14650" spans="2:4">
      <c r="B14650" s="228">
        <v>45219.958136574074</v>
      </c>
      <c r="C14650" s="225">
        <v>9</v>
      </c>
      <c r="D14650" s="86" t="s">
        <v>3693</v>
      </c>
    </row>
    <row r="14651" spans="2:4">
      <c r="B14651" s="228">
        <v>45219.95821759259</v>
      </c>
      <c r="C14651" s="225">
        <v>118</v>
      </c>
      <c r="D14651" s="86" t="s">
        <v>3135</v>
      </c>
    </row>
    <row r="14652" spans="2:4">
      <c r="B14652" s="228">
        <v>45219.95821759259</v>
      </c>
      <c r="C14652" s="225">
        <v>636</v>
      </c>
      <c r="D14652" s="86" t="s">
        <v>3649</v>
      </c>
    </row>
    <row r="14653" spans="2:4">
      <c r="B14653" s="228">
        <v>45219.958275462966</v>
      </c>
      <c r="C14653" s="225">
        <v>245</v>
      </c>
      <c r="D14653" s="86" t="s">
        <v>3662</v>
      </c>
    </row>
    <row r="14654" spans="2:4">
      <c r="B14654" s="228">
        <v>45219.958310185182</v>
      </c>
      <c r="C14654" s="225">
        <v>314</v>
      </c>
      <c r="D14654" s="86" t="s">
        <v>3653</v>
      </c>
    </row>
    <row r="14655" spans="2:4">
      <c r="B14655" s="228">
        <v>45219.958425925928</v>
      </c>
      <c r="C14655" s="225">
        <v>197</v>
      </c>
      <c r="D14655" s="86" t="s">
        <v>3056</v>
      </c>
    </row>
    <row r="14656" spans="2:4">
      <c r="B14656" s="228">
        <v>45219.958449074074</v>
      </c>
      <c r="C14656" s="225">
        <v>33</v>
      </c>
      <c r="D14656" s="86" t="s">
        <v>1906</v>
      </c>
    </row>
    <row r="14657" spans="2:4">
      <c r="B14657" s="228">
        <v>45219.958460648151</v>
      </c>
      <c r="C14657" s="225">
        <v>233</v>
      </c>
      <c r="D14657" s="86" t="s">
        <v>3651</v>
      </c>
    </row>
    <row r="14658" spans="2:4">
      <c r="B14658" s="228">
        <v>45219.95853009259</v>
      </c>
      <c r="C14658" s="225">
        <v>1431</v>
      </c>
      <c r="D14658" s="86" t="s">
        <v>706</v>
      </c>
    </row>
    <row r="14659" spans="2:4">
      <c r="B14659" s="228">
        <v>45219.95853009259</v>
      </c>
      <c r="C14659" s="225">
        <v>1065</v>
      </c>
      <c r="D14659" s="86" t="s">
        <v>2318</v>
      </c>
    </row>
    <row r="14660" spans="2:4">
      <c r="B14660" s="228">
        <v>45219.958553240744</v>
      </c>
      <c r="C14660" s="225">
        <v>41</v>
      </c>
      <c r="D14660" s="86" t="s">
        <v>3656</v>
      </c>
    </row>
    <row r="14661" spans="2:4">
      <c r="B14661" s="228">
        <v>45219.958611111113</v>
      </c>
      <c r="C14661" s="225">
        <v>38</v>
      </c>
      <c r="D14661" s="86" t="s">
        <v>4095</v>
      </c>
    </row>
    <row r="14662" spans="2:4">
      <c r="B14662" s="228">
        <v>45219.958622685182</v>
      </c>
      <c r="C14662" s="225">
        <v>44</v>
      </c>
      <c r="D14662" s="86" t="s">
        <v>394</v>
      </c>
    </row>
    <row r="14663" spans="2:4">
      <c r="B14663" s="228">
        <v>45219.958773148152</v>
      </c>
      <c r="C14663" s="225">
        <v>282</v>
      </c>
      <c r="D14663" s="86" t="s">
        <v>4377</v>
      </c>
    </row>
    <row r="14664" spans="2:4">
      <c r="B14664" s="228">
        <v>45219.958854166667</v>
      </c>
      <c r="C14664" s="225">
        <v>10</v>
      </c>
      <c r="D14664" s="86" t="s">
        <v>7262</v>
      </c>
    </row>
    <row r="14665" spans="2:4">
      <c r="B14665" s="228">
        <v>45219.95888888889</v>
      </c>
      <c r="C14665" s="225">
        <v>62</v>
      </c>
      <c r="D14665" s="86" t="s">
        <v>6697</v>
      </c>
    </row>
    <row r="14666" spans="2:4">
      <c r="B14666" s="228">
        <v>45219.958923611113</v>
      </c>
      <c r="C14666" s="225">
        <v>65</v>
      </c>
      <c r="D14666" s="86" t="s">
        <v>1319</v>
      </c>
    </row>
    <row r="14667" spans="2:4">
      <c r="B14667" s="228">
        <v>45219.959004629629</v>
      </c>
      <c r="C14667" s="225">
        <v>320</v>
      </c>
      <c r="D14667" s="86" t="s">
        <v>3573</v>
      </c>
    </row>
    <row r="14668" spans="2:4">
      <c r="B14668" s="228">
        <v>45219.959004629629</v>
      </c>
      <c r="C14668" s="225">
        <v>76</v>
      </c>
      <c r="D14668" s="86" t="s">
        <v>8860</v>
      </c>
    </row>
    <row r="14669" spans="2:4">
      <c r="B14669" s="228">
        <v>45219.959016203706</v>
      </c>
      <c r="C14669" s="225">
        <v>445</v>
      </c>
      <c r="D14669" s="86" t="s">
        <v>1315</v>
      </c>
    </row>
    <row r="14670" spans="2:4">
      <c r="B14670" s="228">
        <v>45219.959027777775</v>
      </c>
      <c r="C14670" s="225">
        <v>73</v>
      </c>
      <c r="D14670" s="86" t="s">
        <v>2496</v>
      </c>
    </row>
    <row r="14671" spans="2:4">
      <c r="B14671" s="228">
        <v>45219.959155092591</v>
      </c>
      <c r="C14671" s="225">
        <v>741</v>
      </c>
      <c r="D14671" s="86" t="s">
        <v>2786</v>
      </c>
    </row>
    <row r="14672" spans="2:4">
      <c r="B14672" s="228">
        <v>45219.959166666667</v>
      </c>
      <c r="C14672" s="225">
        <v>100</v>
      </c>
      <c r="D14672" s="86" t="s">
        <v>3650</v>
      </c>
    </row>
    <row r="14673" spans="2:4">
      <c r="B14673" s="228">
        <v>45219.959201388891</v>
      </c>
      <c r="C14673" s="225">
        <v>6</v>
      </c>
      <c r="D14673" s="86" t="s">
        <v>1700</v>
      </c>
    </row>
    <row r="14674" spans="2:4">
      <c r="B14674" s="228">
        <v>45219.959224537037</v>
      </c>
      <c r="C14674" s="225">
        <v>45</v>
      </c>
      <c r="D14674" s="86" t="s">
        <v>4386</v>
      </c>
    </row>
    <row r="14675" spans="2:4">
      <c r="B14675" s="228">
        <v>45219.959236111114</v>
      </c>
      <c r="C14675" s="225">
        <v>454</v>
      </c>
      <c r="D14675" s="86" t="s">
        <v>1181</v>
      </c>
    </row>
    <row r="14676" spans="2:4">
      <c r="B14676" s="228">
        <v>45219.959282407406</v>
      </c>
      <c r="C14676" s="225">
        <v>43</v>
      </c>
      <c r="D14676" s="86" t="s">
        <v>5242</v>
      </c>
    </row>
    <row r="14677" spans="2:4">
      <c r="B14677" s="228">
        <v>45219.959305555552</v>
      </c>
      <c r="C14677" s="225">
        <v>1257</v>
      </c>
      <c r="D14677" s="86" t="s">
        <v>2960</v>
      </c>
    </row>
    <row r="14678" spans="2:4">
      <c r="B14678" s="228">
        <v>45219.959305555552</v>
      </c>
      <c r="C14678" s="225">
        <v>6</v>
      </c>
      <c r="D14678" s="86" t="s">
        <v>2515</v>
      </c>
    </row>
    <row r="14679" spans="2:4">
      <c r="B14679" s="228">
        <v>45219.959305555552</v>
      </c>
      <c r="C14679" s="225">
        <v>43</v>
      </c>
      <c r="D14679" s="86" t="s">
        <v>3661</v>
      </c>
    </row>
    <row r="14680" spans="2:4">
      <c r="B14680" s="228">
        <v>45219.959328703706</v>
      </c>
      <c r="C14680" s="225">
        <v>134</v>
      </c>
      <c r="D14680" s="86" t="s">
        <v>7621</v>
      </c>
    </row>
    <row r="14681" spans="2:4">
      <c r="B14681" s="228">
        <v>45219.959340277775</v>
      </c>
      <c r="C14681" s="225">
        <v>8</v>
      </c>
      <c r="D14681" s="86" t="s">
        <v>2136</v>
      </c>
    </row>
    <row r="14682" spans="2:4">
      <c r="B14682" s="228">
        <v>45219.959409722222</v>
      </c>
      <c r="C14682" s="225">
        <v>34</v>
      </c>
      <c r="D14682" s="86" t="s">
        <v>4938</v>
      </c>
    </row>
    <row r="14683" spans="2:4">
      <c r="B14683" s="228">
        <v>45219.959421296298</v>
      </c>
      <c r="C14683" s="225">
        <v>108</v>
      </c>
      <c r="D14683" s="86" t="s">
        <v>785</v>
      </c>
    </row>
    <row r="14684" spans="2:4">
      <c r="B14684" s="228">
        <v>45219.959432870368</v>
      </c>
      <c r="C14684" s="225">
        <v>488</v>
      </c>
      <c r="D14684" s="86" t="s">
        <v>5231</v>
      </c>
    </row>
    <row r="14685" spans="2:4">
      <c r="B14685" s="228">
        <v>45219.959444444445</v>
      </c>
      <c r="C14685" s="225">
        <v>82</v>
      </c>
      <c r="D14685" s="86" t="s">
        <v>3659</v>
      </c>
    </row>
    <row r="14686" spans="2:4">
      <c r="B14686" s="228">
        <v>45219.959456018521</v>
      </c>
      <c r="C14686" s="225">
        <v>2</v>
      </c>
      <c r="D14686" s="86" t="s">
        <v>810</v>
      </c>
    </row>
    <row r="14687" spans="2:4">
      <c r="B14687" s="228">
        <v>45219.959456018521</v>
      </c>
      <c r="C14687" s="225">
        <v>585</v>
      </c>
      <c r="D14687" s="86" t="s">
        <v>402</v>
      </c>
    </row>
    <row r="14688" spans="2:4">
      <c r="B14688" s="228">
        <v>45219.959675925929</v>
      </c>
      <c r="C14688" s="225">
        <v>19</v>
      </c>
      <c r="D14688" s="86" t="s">
        <v>3653</v>
      </c>
    </row>
    <row r="14689" spans="2:4">
      <c r="B14689" s="228">
        <v>45219.959710648145</v>
      </c>
      <c r="C14689" s="225">
        <v>7</v>
      </c>
      <c r="D14689" s="86" t="s">
        <v>6714</v>
      </c>
    </row>
    <row r="14690" spans="2:4">
      <c r="B14690" s="228">
        <v>45219.959710648145</v>
      </c>
      <c r="C14690" s="225">
        <v>307</v>
      </c>
      <c r="D14690" s="86" t="s">
        <v>649</v>
      </c>
    </row>
    <row r="14691" spans="2:4">
      <c r="B14691" s="228">
        <v>45219.959710648145</v>
      </c>
      <c r="C14691" s="225">
        <v>1311.54</v>
      </c>
      <c r="D14691" s="86" t="s">
        <v>1872</v>
      </c>
    </row>
    <row r="14692" spans="2:4">
      <c r="B14692" s="228">
        <v>45219.959745370368</v>
      </c>
      <c r="C14692" s="225">
        <v>12</v>
      </c>
      <c r="D14692" s="86" t="s">
        <v>3633</v>
      </c>
    </row>
    <row r="14693" spans="2:4">
      <c r="B14693" s="228">
        <v>45219.959791666668</v>
      </c>
      <c r="C14693" s="225">
        <v>274</v>
      </c>
      <c r="D14693" s="86" t="s">
        <v>963</v>
      </c>
    </row>
    <row r="14694" spans="2:4">
      <c r="B14694" s="228">
        <v>45219.959837962961</v>
      </c>
      <c r="C14694" s="225">
        <v>327</v>
      </c>
      <c r="D14694" s="86" t="s">
        <v>2589</v>
      </c>
    </row>
    <row r="14695" spans="2:4">
      <c r="B14695" s="228">
        <v>45219.959988425922</v>
      </c>
      <c r="C14695" s="225">
        <v>25</v>
      </c>
      <c r="D14695" s="86" t="s">
        <v>3652</v>
      </c>
    </row>
    <row r="14696" spans="2:4">
      <c r="B14696" s="228">
        <v>45219.959988425922</v>
      </c>
      <c r="C14696" s="225">
        <v>18</v>
      </c>
      <c r="D14696" s="86" t="s">
        <v>2757</v>
      </c>
    </row>
    <row r="14697" spans="2:4">
      <c r="B14697" s="228">
        <v>45219.96</v>
      </c>
      <c r="C14697" s="225">
        <v>135</v>
      </c>
      <c r="D14697" s="86" t="s">
        <v>1899</v>
      </c>
    </row>
    <row r="14698" spans="2:4">
      <c r="B14698" s="228">
        <v>45219.960057870368</v>
      </c>
      <c r="C14698" s="225">
        <v>6</v>
      </c>
      <c r="D14698" s="86" t="s">
        <v>6432</v>
      </c>
    </row>
    <row r="14699" spans="2:4">
      <c r="B14699" s="228">
        <v>45219.960115740738</v>
      </c>
      <c r="C14699" s="225">
        <v>88</v>
      </c>
      <c r="D14699" s="86" t="s">
        <v>205</v>
      </c>
    </row>
    <row r="14700" spans="2:4">
      <c r="B14700" s="228">
        <v>45219.960150462961</v>
      </c>
      <c r="C14700" s="225">
        <v>35</v>
      </c>
      <c r="D14700" s="86" t="s">
        <v>72</v>
      </c>
    </row>
    <row r="14701" spans="2:4">
      <c r="B14701" s="228">
        <v>45219.960439814815</v>
      </c>
      <c r="C14701" s="225">
        <v>4</v>
      </c>
      <c r="D14701" s="86" t="s">
        <v>2171</v>
      </c>
    </row>
    <row r="14702" spans="2:4">
      <c r="B14702" s="228">
        <v>45219.960462962961</v>
      </c>
      <c r="C14702" s="225">
        <v>104</v>
      </c>
      <c r="D14702" s="86" t="s">
        <v>312</v>
      </c>
    </row>
    <row r="14703" spans="2:4">
      <c r="B14703" s="228">
        <v>45219.960578703707</v>
      </c>
      <c r="C14703" s="225">
        <v>376</v>
      </c>
      <c r="D14703" s="86" t="s">
        <v>541</v>
      </c>
    </row>
    <row r="14704" spans="2:4">
      <c r="B14704" s="228">
        <v>45219.960613425923</v>
      </c>
      <c r="C14704" s="225">
        <v>172</v>
      </c>
      <c r="D14704" s="86" t="s">
        <v>2527</v>
      </c>
    </row>
    <row r="14705" spans="2:4">
      <c r="B14705" s="228">
        <v>45219.960659722223</v>
      </c>
      <c r="C14705" s="225">
        <v>246</v>
      </c>
      <c r="D14705" s="86" t="s">
        <v>343</v>
      </c>
    </row>
    <row r="14706" spans="2:4">
      <c r="B14706" s="228">
        <v>45219.960844907408</v>
      </c>
      <c r="C14706" s="225">
        <v>48</v>
      </c>
      <c r="D14706" s="86" t="s">
        <v>4346</v>
      </c>
    </row>
    <row r="14707" spans="2:4">
      <c r="B14707" s="228">
        <v>45219.960925925923</v>
      </c>
      <c r="C14707" s="225">
        <v>262</v>
      </c>
      <c r="D14707" s="86" t="s">
        <v>2976</v>
      </c>
    </row>
    <row r="14708" spans="2:4">
      <c r="B14708" s="228">
        <v>45219.961053240739</v>
      </c>
      <c r="C14708" s="225">
        <v>46</v>
      </c>
      <c r="D14708" s="86" t="s">
        <v>1695</v>
      </c>
    </row>
    <row r="14709" spans="2:4">
      <c r="B14709" s="228">
        <v>45219.961087962962</v>
      </c>
      <c r="C14709" s="225">
        <v>206</v>
      </c>
      <c r="D14709" s="86" t="s">
        <v>4409</v>
      </c>
    </row>
    <row r="14710" spans="2:4">
      <c r="B14710" s="228">
        <v>45219.961099537039</v>
      </c>
      <c r="C14710" s="225">
        <v>54</v>
      </c>
      <c r="D14710" s="86" t="s">
        <v>1272</v>
      </c>
    </row>
    <row r="14711" spans="2:4">
      <c r="B14711" s="228">
        <v>45219.961192129631</v>
      </c>
      <c r="C14711" s="225">
        <v>606</v>
      </c>
      <c r="D14711" s="86" t="s">
        <v>6068</v>
      </c>
    </row>
    <row r="14712" spans="2:4">
      <c r="B14712" s="228">
        <v>45219.961238425924</v>
      </c>
      <c r="C14712" s="225">
        <v>165</v>
      </c>
      <c r="D14712" s="86" t="s">
        <v>3658</v>
      </c>
    </row>
    <row r="14713" spans="2:4">
      <c r="B14713" s="228">
        <v>45219.961284722223</v>
      </c>
      <c r="C14713" s="225">
        <v>27</v>
      </c>
      <c r="D14713" s="86" t="s">
        <v>4196</v>
      </c>
    </row>
    <row r="14714" spans="2:4">
      <c r="B14714" s="228">
        <v>45219.961284722223</v>
      </c>
      <c r="C14714" s="225">
        <v>115</v>
      </c>
      <c r="D14714" s="86" t="s">
        <v>8843</v>
      </c>
    </row>
    <row r="14715" spans="2:4">
      <c r="B14715" s="228">
        <v>45219.961284722223</v>
      </c>
      <c r="C14715" s="225">
        <v>138</v>
      </c>
      <c r="D14715" s="86" t="s">
        <v>2218</v>
      </c>
    </row>
    <row r="14716" spans="2:4">
      <c r="B14716" s="228">
        <v>45219.96130787037</v>
      </c>
      <c r="C14716" s="225">
        <v>3</v>
      </c>
      <c r="D14716" s="86" t="s">
        <v>4845</v>
      </c>
    </row>
    <row r="14717" spans="2:4">
      <c r="B14717" s="228">
        <v>45219.961319444446</v>
      </c>
      <c r="C14717" s="225">
        <v>276</v>
      </c>
      <c r="D14717" s="86" t="s">
        <v>5071</v>
      </c>
    </row>
    <row r="14718" spans="2:4">
      <c r="B14718" s="228">
        <v>45219.961435185185</v>
      </c>
      <c r="C14718" s="225">
        <v>43</v>
      </c>
      <c r="D14718" s="86" t="s">
        <v>4497</v>
      </c>
    </row>
    <row r="14719" spans="2:4">
      <c r="B14719" s="228">
        <v>45219.961527777778</v>
      </c>
      <c r="C14719" s="225">
        <v>147</v>
      </c>
      <c r="D14719" s="86" t="s">
        <v>1119</v>
      </c>
    </row>
    <row r="14720" spans="2:4">
      <c r="B14720" s="228">
        <v>45219.961550925924</v>
      </c>
      <c r="C14720" s="225">
        <v>14</v>
      </c>
      <c r="D14720" s="86" t="s">
        <v>3691</v>
      </c>
    </row>
    <row r="14721" spans="2:4">
      <c r="B14721" s="228">
        <v>45219.961747685185</v>
      </c>
      <c r="C14721" s="225">
        <v>6573.08</v>
      </c>
      <c r="D14721" s="86" t="s">
        <v>3647</v>
      </c>
    </row>
    <row r="14722" spans="2:4">
      <c r="B14722" s="228">
        <v>45219.961782407408</v>
      </c>
      <c r="C14722" s="225">
        <v>258</v>
      </c>
      <c r="D14722" s="86" t="s">
        <v>3646</v>
      </c>
    </row>
    <row r="14723" spans="2:4">
      <c r="B14723" s="228">
        <v>45219.961840277778</v>
      </c>
      <c r="C14723" s="225">
        <v>768</v>
      </c>
      <c r="D14723" s="86" t="s">
        <v>3334</v>
      </c>
    </row>
    <row r="14724" spans="2:4">
      <c r="B14724" s="228">
        <v>45219.961909722224</v>
      </c>
      <c r="C14724" s="225">
        <v>51</v>
      </c>
      <c r="D14724" s="86" t="s">
        <v>6577</v>
      </c>
    </row>
    <row r="14725" spans="2:4">
      <c r="B14725" s="228">
        <v>45219.961944444447</v>
      </c>
      <c r="C14725" s="225">
        <v>1</v>
      </c>
      <c r="D14725" s="86" t="s">
        <v>56</v>
      </c>
    </row>
    <row r="14726" spans="2:4">
      <c r="B14726" s="228">
        <v>45219.962326388886</v>
      </c>
      <c r="C14726" s="225">
        <v>215.1</v>
      </c>
      <c r="D14726" s="86" t="s">
        <v>5918</v>
      </c>
    </row>
    <row r="14727" spans="2:4">
      <c r="B14727" s="228">
        <v>45219.96234953704</v>
      </c>
      <c r="C14727" s="225">
        <v>3</v>
      </c>
      <c r="D14727" s="86" t="s">
        <v>3650</v>
      </c>
    </row>
    <row r="14728" spans="2:4">
      <c r="B14728" s="228">
        <v>45219.962407407409</v>
      </c>
      <c r="C14728" s="225">
        <v>288</v>
      </c>
      <c r="D14728" s="86" t="s">
        <v>3757</v>
      </c>
    </row>
    <row r="14729" spans="2:4">
      <c r="B14729" s="228">
        <v>45219.962476851855</v>
      </c>
      <c r="C14729" s="225">
        <v>162</v>
      </c>
      <c r="D14729" s="86" t="s">
        <v>1422</v>
      </c>
    </row>
    <row r="14730" spans="2:4">
      <c r="B14730" s="228">
        <v>45219.962581018517</v>
      </c>
      <c r="C14730" s="225">
        <v>194</v>
      </c>
      <c r="D14730" s="86" t="s">
        <v>336</v>
      </c>
    </row>
    <row r="14731" spans="2:4">
      <c r="B14731" s="228">
        <v>45219.962731481479</v>
      </c>
      <c r="C14731" s="225">
        <v>124</v>
      </c>
      <c r="D14731" s="86" t="s">
        <v>3369</v>
      </c>
    </row>
    <row r="14732" spans="2:4">
      <c r="B14732" s="228">
        <v>45219.962777777779</v>
      </c>
      <c r="C14732" s="225">
        <v>500</v>
      </c>
      <c r="D14732" s="86" t="s">
        <v>2298</v>
      </c>
    </row>
    <row r="14733" spans="2:4">
      <c r="B14733" s="228">
        <v>45219.962847222225</v>
      </c>
      <c r="C14733" s="225">
        <v>62</v>
      </c>
      <c r="D14733" s="86" t="s">
        <v>143</v>
      </c>
    </row>
    <row r="14734" spans="2:4">
      <c r="B14734" s="228">
        <v>45219.962893518517</v>
      </c>
      <c r="C14734" s="225">
        <v>24</v>
      </c>
      <c r="D14734" s="86" t="s">
        <v>203</v>
      </c>
    </row>
    <row r="14735" spans="2:4">
      <c r="B14735" s="228">
        <v>45219.962916666664</v>
      </c>
      <c r="C14735" s="225">
        <v>24</v>
      </c>
      <c r="D14735" s="86" t="s">
        <v>2265</v>
      </c>
    </row>
    <row r="14736" spans="2:4">
      <c r="B14736" s="228">
        <v>45219.963182870371</v>
      </c>
      <c r="C14736" s="225">
        <v>554</v>
      </c>
      <c r="D14736" s="86" t="s">
        <v>7761</v>
      </c>
    </row>
    <row r="14737" spans="2:4">
      <c r="B14737" s="228">
        <v>45219.963217592594</v>
      </c>
      <c r="C14737" s="225">
        <v>126</v>
      </c>
      <c r="D14737" s="86" t="s">
        <v>1313</v>
      </c>
    </row>
    <row r="14738" spans="2:4">
      <c r="B14738" s="228">
        <v>45219.963252314818</v>
      </c>
      <c r="C14738" s="225">
        <v>145</v>
      </c>
      <c r="D14738" s="86" t="s">
        <v>2296</v>
      </c>
    </row>
    <row r="14739" spans="2:4">
      <c r="B14739" s="228">
        <v>45219.963391203702</v>
      </c>
      <c r="C14739" s="225">
        <v>79</v>
      </c>
      <c r="D14739" s="86" t="s">
        <v>2880</v>
      </c>
    </row>
    <row r="14740" spans="2:4">
      <c r="B14740" s="228">
        <v>45219.963495370372</v>
      </c>
      <c r="C14740" s="225">
        <v>931.36</v>
      </c>
      <c r="D14740" s="86" t="s">
        <v>1437</v>
      </c>
    </row>
    <row r="14741" spans="2:4">
      <c r="B14741" s="228">
        <v>45219.963541666664</v>
      </c>
      <c r="C14741" s="225">
        <v>72</v>
      </c>
      <c r="D14741" s="86" t="s">
        <v>1826</v>
      </c>
    </row>
    <row r="14742" spans="2:4">
      <c r="B14742" s="228">
        <v>45219.963634259257</v>
      </c>
      <c r="C14742" s="225">
        <v>379</v>
      </c>
      <c r="D14742" s="86" t="s">
        <v>1955</v>
      </c>
    </row>
    <row r="14743" spans="2:4">
      <c r="B14743" s="228">
        <v>45219.963645833333</v>
      </c>
      <c r="C14743" s="225">
        <v>556</v>
      </c>
      <c r="D14743" s="86" t="s">
        <v>586</v>
      </c>
    </row>
    <row r="14744" spans="2:4">
      <c r="B14744" s="228">
        <v>45219.96365740741</v>
      </c>
      <c r="C14744" s="225">
        <v>364</v>
      </c>
      <c r="D14744" s="86" t="s">
        <v>5164</v>
      </c>
    </row>
    <row r="14745" spans="2:4">
      <c r="B14745" s="228">
        <v>45219.963842592595</v>
      </c>
      <c r="C14745" s="225">
        <v>26</v>
      </c>
      <c r="D14745" s="86" t="s">
        <v>813</v>
      </c>
    </row>
    <row r="14746" spans="2:4">
      <c r="B14746" s="228">
        <v>45219.963865740741</v>
      </c>
      <c r="C14746" s="225">
        <v>23</v>
      </c>
      <c r="D14746" s="86" t="s">
        <v>8716</v>
      </c>
    </row>
    <row r="14747" spans="2:4">
      <c r="B14747" s="228">
        <v>45219.96398148148</v>
      </c>
      <c r="C14747" s="225">
        <v>183</v>
      </c>
      <c r="D14747" s="86" t="s">
        <v>7588</v>
      </c>
    </row>
    <row r="14748" spans="2:4">
      <c r="B14748" s="228">
        <v>45219.96402777778</v>
      </c>
      <c r="C14748" s="225">
        <v>72</v>
      </c>
      <c r="D14748" s="86" t="s">
        <v>578</v>
      </c>
    </row>
    <row r="14749" spans="2:4">
      <c r="B14749" s="228">
        <v>45219.964131944442</v>
      </c>
      <c r="C14749" s="225">
        <v>2540</v>
      </c>
      <c r="D14749" s="86" t="s">
        <v>2954</v>
      </c>
    </row>
    <row r="14750" spans="2:4">
      <c r="B14750" s="228">
        <v>45219.964386574073</v>
      </c>
      <c r="C14750" s="225">
        <v>76</v>
      </c>
      <c r="D14750" s="86" t="s">
        <v>4927</v>
      </c>
    </row>
    <row r="14751" spans="2:4">
      <c r="B14751" s="228">
        <v>45219.964398148149</v>
      </c>
      <c r="C14751" s="225">
        <v>151</v>
      </c>
      <c r="D14751" s="86" t="s">
        <v>599</v>
      </c>
    </row>
    <row r="14752" spans="2:4">
      <c r="B14752" s="228">
        <v>45219.964398148149</v>
      </c>
      <c r="C14752" s="225">
        <v>204</v>
      </c>
      <c r="D14752" s="86" t="s">
        <v>6515</v>
      </c>
    </row>
    <row r="14753" spans="2:4">
      <c r="B14753" s="228">
        <v>45219.964571759258</v>
      </c>
      <c r="C14753" s="225">
        <v>634</v>
      </c>
      <c r="D14753" s="86" t="s">
        <v>2387</v>
      </c>
    </row>
    <row r="14754" spans="2:4">
      <c r="B14754" s="228">
        <v>45219.96471064815</v>
      </c>
      <c r="C14754" s="225">
        <v>100</v>
      </c>
      <c r="D14754" s="86" t="s">
        <v>1632</v>
      </c>
    </row>
    <row r="14755" spans="2:4">
      <c r="B14755" s="228">
        <v>45219.968611111108</v>
      </c>
      <c r="C14755" s="225">
        <v>1</v>
      </c>
      <c r="D14755" s="86" t="s">
        <v>3673</v>
      </c>
    </row>
    <row r="14756" spans="2:4">
      <c r="B14756" s="228">
        <v>45219.969560185185</v>
      </c>
      <c r="C14756" s="225">
        <v>4000</v>
      </c>
      <c r="D14756" s="86" t="s">
        <v>4527</v>
      </c>
    </row>
    <row r="14757" spans="2:4">
      <c r="B14757" s="228">
        <v>45219.973067129627</v>
      </c>
      <c r="C14757" s="225">
        <v>1000</v>
      </c>
      <c r="D14757" s="86" t="s">
        <v>1362</v>
      </c>
    </row>
    <row r="14758" spans="2:4">
      <c r="B14758" s="228">
        <v>45219.976122685184</v>
      </c>
      <c r="C14758" s="225">
        <v>1000</v>
      </c>
      <c r="D14758" s="86" t="s">
        <v>7363</v>
      </c>
    </row>
    <row r="14759" spans="2:4">
      <c r="B14759" s="228">
        <v>45219.977395833332</v>
      </c>
      <c r="C14759" s="225">
        <v>100</v>
      </c>
      <c r="D14759" s="86" t="s">
        <v>5260</v>
      </c>
    </row>
    <row r="14760" spans="2:4">
      <c r="B14760" s="228">
        <v>45219.982071759259</v>
      </c>
      <c r="C14760" s="225">
        <v>500</v>
      </c>
      <c r="D14760" s="86" t="s">
        <v>4997</v>
      </c>
    </row>
    <row r="14761" spans="2:4">
      <c r="B14761" s="228">
        <v>45219.983576388891</v>
      </c>
      <c r="C14761" s="225">
        <v>22.93</v>
      </c>
      <c r="D14761" s="86" t="s">
        <v>6498</v>
      </c>
    </row>
    <row r="14762" spans="2:4">
      <c r="B14762" s="228">
        <v>45219.988807870373</v>
      </c>
      <c r="C14762" s="225">
        <v>282</v>
      </c>
      <c r="D14762" s="86" t="s">
        <v>7245</v>
      </c>
    </row>
    <row r="14763" spans="2:4">
      <c r="B14763" s="228">
        <v>45219.991851851853</v>
      </c>
      <c r="C14763" s="225">
        <v>500</v>
      </c>
      <c r="D14763" s="86" t="s">
        <v>6608</v>
      </c>
    </row>
    <row r="14764" spans="2:4">
      <c r="B14764" s="228">
        <v>45219.995138888888</v>
      </c>
      <c r="C14764" s="225">
        <v>100</v>
      </c>
      <c r="D14764" s="86" t="s">
        <v>7233</v>
      </c>
    </row>
    <row r="14765" spans="2:4">
      <c r="B14765" s="228">
        <v>45219.995740740742</v>
      </c>
      <c r="C14765" s="225">
        <v>200</v>
      </c>
      <c r="D14765" s="86" t="s">
        <v>3654</v>
      </c>
    </row>
    <row r="14766" spans="2:4">
      <c r="B14766" s="228">
        <v>45219.997465277775</v>
      </c>
      <c r="C14766" s="225">
        <v>50</v>
      </c>
      <c r="D14766" s="86" t="s">
        <v>4373</v>
      </c>
    </row>
    <row r="14767" spans="2:4">
      <c r="B14767" s="228">
        <v>45220.006122685183</v>
      </c>
      <c r="C14767" s="225">
        <v>38.86</v>
      </c>
      <c r="D14767" s="86" t="s">
        <v>1626</v>
      </c>
    </row>
    <row r="14768" spans="2:4">
      <c r="B14768" s="228">
        <v>45220.010740740741</v>
      </c>
      <c r="C14768" s="225">
        <v>500</v>
      </c>
      <c r="D14768" s="86" t="s">
        <v>7747</v>
      </c>
    </row>
    <row r="14769" spans="2:4">
      <c r="B14769" s="228">
        <v>45220.013136574074</v>
      </c>
      <c r="C14769" s="225">
        <v>4</v>
      </c>
      <c r="D14769" s="86" t="s">
        <v>7348</v>
      </c>
    </row>
    <row r="14770" spans="2:4">
      <c r="B14770" s="228">
        <v>45220.017858796295</v>
      </c>
      <c r="C14770" s="225">
        <v>497.47</v>
      </c>
      <c r="D14770" s="86" t="s">
        <v>224</v>
      </c>
    </row>
    <row r="14771" spans="2:4">
      <c r="B14771" s="228">
        <v>45220.021990740737</v>
      </c>
      <c r="C14771" s="225">
        <v>500</v>
      </c>
      <c r="D14771" s="86" t="s">
        <v>6825</v>
      </c>
    </row>
    <row r="14772" spans="2:4">
      <c r="B14772" s="228">
        <v>45220.02202546296</v>
      </c>
      <c r="C14772" s="225">
        <v>300</v>
      </c>
      <c r="D14772" s="86" t="s">
        <v>1141</v>
      </c>
    </row>
    <row r="14773" spans="2:4">
      <c r="B14773" s="228">
        <v>45220.029178240744</v>
      </c>
      <c r="C14773" s="225">
        <v>200</v>
      </c>
      <c r="D14773" s="86" t="s">
        <v>2188</v>
      </c>
    </row>
    <row r="14774" spans="2:4">
      <c r="B14774" s="228">
        <v>45220.035462962966</v>
      </c>
      <c r="C14774" s="225">
        <v>100</v>
      </c>
      <c r="D14774" s="86" t="s">
        <v>1970</v>
      </c>
    </row>
    <row r="14775" spans="2:4">
      <c r="B14775" s="228">
        <v>45220.056203703702</v>
      </c>
      <c r="C14775" s="225">
        <v>100</v>
      </c>
      <c r="D14775" s="86" t="s">
        <v>8660</v>
      </c>
    </row>
    <row r="14776" spans="2:4">
      <c r="B14776" s="228">
        <v>45220.056261574071</v>
      </c>
      <c r="C14776" s="225">
        <v>14.82</v>
      </c>
      <c r="D14776" s="86" t="s">
        <v>8596</v>
      </c>
    </row>
    <row r="14777" spans="2:4">
      <c r="B14777" s="228">
        <v>45220.078414351854</v>
      </c>
      <c r="C14777" s="225">
        <v>9.64</v>
      </c>
      <c r="D14777" s="86" t="s">
        <v>8068</v>
      </c>
    </row>
    <row r="14778" spans="2:4">
      <c r="B14778" s="228">
        <v>45220.093506944446</v>
      </c>
      <c r="C14778" s="225">
        <v>500</v>
      </c>
      <c r="D14778" s="86" t="s">
        <v>3080</v>
      </c>
    </row>
    <row r="14779" spans="2:4">
      <c r="B14779" s="228">
        <v>45220.108402777776</v>
      </c>
      <c r="C14779" s="225">
        <v>500</v>
      </c>
      <c r="D14779" s="86" t="s">
        <v>4172</v>
      </c>
    </row>
    <row r="14780" spans="2:4">
      <c r="B14780" s="228">
        <v>45220.126597222225</v>
      </c>
      <c r="C14780" s="225">
        <v>38.93</v>
      </c>
      <c r="D14780" s="86" t="s">
        <v>6494</v>
      </c>
    </row>
    <row r="14781" spans="2:4">
      <c r="B14781" s="228">
        <v>45220.148946759262</v>
      </c>
      <c r="C14781" s="225">
        <v>300</v>
      </c>
      <c r="D14781" s="86" t="s">
        <v>4493</v>
      </c>
    </row>
    <row r="14782" spans="2:4">
      <c r="B14782" s="228">
        <v>45220.153287037036</v>
      </c>
      <c r="C14782" s="225">
        <v>100</v>
      </c>
      <c r="D14782" s="86" t="s">
        <v>449</v>
      </c>
    </row>
    <row r="14783" spans="2:4">
      <c r="B14783" s="228">
        <v>45220.174571759257</v>
      </c>
      <c r="C14783" s="225">
        <v>5000</v>
      </c>
      <c r="D14783" s="86" t="s">
        <v>7960</v>
      </c>
    </row>
    <row r="14784" spans="2:4">
      <c r="B14784" s="228">
        <v>45220.188587962963</v>
      </c>
      <c r="C14784" s="225">
        <v>300</v>
      </c>
      <c r="D14784" s="86" t="s">
        <v>1770</v>
      </c>
    </row>
    <row r="14785" spans="2:4">
      <c r="B14785" s="228">
        <v>45220.206180555557</v>
      </c>
      <c r="C14785" s="225">
        <v>500</v>
      </c>
      <c r="D14785" s="86" t="s">
        <v>1670</v>
      </c>
    </row>
    <row r="14786" spans="2:4">
      <c r="B14786" s="228">
        <v>45220.22111111111</v>
      </c>
      <c r="C14786" s="225">
        <v>10</v>
      </c>
      <c r="D14786" s="86" t="s">
        <v>5221</v>
      </c>
    </row>
    <row r="14787" spans="2:4">
      <c r="B14787" s="228">
        <v>45220.247430555559</v>
      </c>
      <c r="C14787" s="225">
        <v>2000</v>
      </c>
      <c r="D14787" s="86" t="s">
        <v>4535</v>
      </c>
    </row>
    <row r="14788" spans="2:4">
      <c r="B14788" s="228">
        <v>45220.24894675926</v>
      </c>
      <c r="C14788" s="225">
        <v>400</v>
      </c>
      <c r="D14788" s="86" t="s">
        <v>9075</v>
      </c>
    </row>
    <row r="14789" spans="2:4">
      <c r="B14789" s="228">
        <v>45220.254270833335</v>
      </c>
      <c r="C14789" s="225">
        <v>300</v>
      </c>
      <c r="D14789" s="86" t="s">
        <v>2964</v>
      </c>
    </row>
    <row r="14790" spans="2:4">
      <c r="B14790" s="228">
        <v>45220.268831018519</v>
      </c>
      <c r="C14790" s="225">
        <v>4.63</v>
      </c>
      <c r="D14790" s="86" t="s">
        <v>3903</v>
      </c>
    </row>
    <row r="14791" spans="2:4">
      <c r="B14791" s="228">
        <v>45220.271284722221</v>
      </c>
      <c r="C14791" s="225">
        <v>200</v>
      </c>
      <c r="D14791" s="86" t="s">
        <v>2987</v>
      </c>
    </row>
    <row r="14792" spans="2:4">
      <c r="B14792" s="228">
        <v>45220.279791666668</v>
      </c>
      <c r="C14792" s="225">
        <v>300</v>
      </c>
      <c r="D14792" s="86" t="s">
        <v>5025</v>
      </c>
    </row>
    <row r="14793" spans="2:4">
      <c r="B14793" s="228">
        <v>45220.283229166664</v>
      </c>
      <c r="C14793" s="225">
        <v>340</v>
      </c>
      <c r="D14793" s="86" t="s">
        <v>150</v>
      </c>
    </row>
    <row r="14794" spans="2:4">
      <c r="B14794" s="228">
        <v>45220.284733796296</v>
      </c>
      <c r="C14794" s="225">
        <v>100</v>
      </c>
      <c r="D14794" s="86" t="s">
        <v>6310</v>
      </c>
    </row>
    <row r="14795" spans="2:4">
      <c r="B14795" s="228">
        <v>45220.285081018519</v>
      </c>
      <c r="C14795" s="225">
        <v>10</v>
      </c>
      <c r="D14795" s="86" t="s">
        <v>7616</v>
      </c>
    </row>
    <row r="14796" spans="2:4">
      <c r="B14796" s="228">
        <v>45220.290520833332</v>
      </c>
      <c r="C14796" s="225">
        <v>300</v>
      </c>
      <c r="D14796" s="86" t="s">
        <v>2938</v>
      </c>
    </row>
    <row r="14797" spans="2:4">
      <c r="B14797" s="228">
        <v>45220.295532407406</v>
      </c>
      <c r="C14797" s="225">
        <v>500</v>
      </c>
      <c r="D14797" s="86" t="s">
        <v>3368</v>
      </c>
    </row>
    <row r="14798" spans="2:4">
      <c r="B14798" s="228">
        <v>45220.301863425928</v>
      </c>
      <c r="C14798" s="225">
        <v>150</v>
      </c>
      <c r="D14798" s="86" t="s">
        <v>9053</v>
      </c>
    </row>
    <row r="14799" spans="2:4">
      <c r="B14799" s="228">
        <v>45220.302581018521</v>
      </c>
      <c r="C14799" s="225">
        <v>60</v>
      </c>
      <c r="D14799" s="86" t="s">
        <v>3067</v>
      </c>
    </row>
    <row r="14800" spans="2:4">
      <c r="B14800" s="228">
        <v>45220.305706018517</v>
      </c>
      <c r="C14800" s="225">
        <v>250</v>
      </c>
      <c r="D14800" s="86" t="s">
        <v>1691</v>
      </c>
    </row>
    <row r="14801" spans="2:4">
      <c r="B14801" s="228">
        <v>45220.310034722221</v>
      </c>
      <c r="C14801" s="225">
        <v>45.42</v>
      </c>
      <c r="D14801" s="86" t="s">
        <v>8979</v>
      </c>
    </row>
    <row r="14802" spans="2:4">
      <c r="B14802" s="228">
        <v>45220.316168981481</v>
      </c>
      <c r="C14802" s="225">
        <v>10</v>
      </c>
      <c r="D14802" s="86" t="s">
        <v>1434</v>
      </c>
    </row>
    <row r="14803" spans="2:4">
      <c r="B14803" s="228">
        <v>45220.31763888889</v>
      </c>
      <c r="C14803" s="225">
        <v>80</v>
      </c>
      <c r="D14803" s="86" t="s">
        <v>8025</v>
      </c>
    </row>
    <row r="14804" spans="2:4">
      <c r="B14804" s="228">
        <v>45220.320636574077</v>
      </c>
      <c r="C14804" s="225">
        <v>500</v>
      </c>
      <c r="D14804" s="86" t="s">
        <v>2099</v>
      </c>
    </row>
    <row r="14805" spans="2:4">
      <c r="B14805" s="228">
        <v>45220.334699074076</v>
      </c>
      <c r="C14805" s="225">
        <v>100</v>
      </c>
      <c r="D14805" s="86" t="s">
        <v>1632</v>
      </c>
    </row>
    <row r="14806" spans="2:4">
      <c r="B14806" s="228">
        <v>45220.344571759262</v>
      </c>
      <c r="C14806" s="225">
        <v>500</v>
      </c>
      <c r="D14806" s="86" t="s">
        <v>3661</v>
      </c>
    </row>
    <row r="14807" spans="2:4">
      <c r="B14807" s="228">
        <v>45220.347511574073</v>
      </c>
      <c r="C14807" s="225">
        <v>2000</v>
      </c>
      <c r="D14807" s="86" t="s">
        <v>5145</v>
      </c>
    </row>
    <row r="14808" spans="2:4">
      <c r="B14808" s="228">
        <v>45220.353321759256</v>
      </c>
      <c r="C14808" s="225">
        <v>1500</v>
      </c>
      <c r="D14808" s="86" t="s">
        <v>1437</v>
      </c>
    </row>
    <row r="14809" spans="2:4">
      <c r="B14809" s="228">
        <v>45220.356412037036</v>
      </c>
      <c r="C14809" s="225">
        <v>500</v>
      </c>
      <c r="D14809" s="86" t="s">
        <v>7973</v>
      </c>
    </row>
    <row r="14810" spans="2:4">
      <c r="B14810" s="228">
        <v>45220.357361111113</v>
      </c>
      <c r="C14810" s="225">
        <v>100</v>
      </c>
      <c r="D14810" s="86" t="s">
        <v>4208</v>
      </c>
    </row>
    <row r="14811" spans="2:4">
      <c r="B14811" s="228">
        <v>45220.3593287037</v>
      </c>
      <c r="C14811" s="225">
        <v>100</v>
      </c>
      <c r="D14811" s="86" t="s">
        <v>3537</v>
      </c>
    </row>
    <row r="14812" spans="2:4">
      <c r="B14812" s="228">
        <v>45220.360289351855</v>
      </c>
      <c r="C14812" s="225">
        <v>100</v>
      </c>
      <c r="D14812" s="86" t="s">
        <v>5</v>
      </c>
    </row>
    <row r="14813" spans="2:4">
      <c r="B14813" s="228">
        <v>45220.373425925929</v>
      </c>
      <c r="C14813" s="225">
        <v>100</v>
      </c>
      <c r="D14813" s="86" t="s">
        <v>3369</v>
      </c>
    </row>
    <row r="14814" spans="2:4">
      <c r="B14814" s="228">
        <v>45220.374976851854</v>
      </c>
      <c r="C14814" s="225">
        <v>5</v>
      </c>
      <c r="D14814" s="86" t="s">
        <v>5312</v>
      </c>
    </row>
    <row r="14815" spans="2:4">
      <c r="B14815" s="228">
        <v>45220.376793981479</v>
      </c>
      <c r="C14815" s="225">
        <v>300</v>
      </c>
      <c r="D14815" s="86" t="s">
        <v>4213</v>
      </c>
    </row>
    <row r="14816" spans="2:4">
      <c r="B14816" s="228">
        <v>45220.377638888887</v>
      </c>
      <c r="C14816" s="225">
        <v>1.52</v>
      </c>
      <c r="D14816" s="86" t="s">
        <v>7829</v>
      </c>
    </row>
    <row r="14817" spans="2:4">
      <c r="B14817" s="228">
        <v>45220.382824074077</v>
      </c>
      <c r="C14817" s="225">
        <v>50</v>
      </c>
      <c r="D14817" s="86" t="s">
        <v>1506</v>
      </c>
    </row>
    <row r="14818" spans="2:4">
      <c r="B14818" s="228">
        <v>45220.391099537039</v>
      </c>
      <c r="C14818" s="225">
        <v>1</v>
      </c>
      <c r="D14818" s="86" t="s">
        <v>285</v>
      </c>
    </row>
    <row r="14819" spans="2:4">
      <c r="B14819" s="228">
        <v>45220.39335648148</v>
      </c>
      <c r="C14819" s="225">
        <v>200</v>
      </c>
      <c r="D14819" s="86" t="s">
        <v>2889</v>
      </c>
    </row>
    <row r="14820" spans="2:4">
      <c r="B14820" s="228">
        <v>45220.394432870373</v>
      </c>
      <c r="C14820" s="225">
        <v>1</v>
      </c>
      <c r="D14820" s="86" t="s">
        <v>766</v>
      </c>
    </row>
    <row r="14821" spans="2:4">
      <c r="B14821" s="228">
        <v>45220.398981481485</v>
      </c>
      <c r="C14821" s="225">
        <v>101</v>
      </c>
      <c r="D14821" s="86" t="s">
        <v>6196</v>
      </c>
    </row>
    <row r="14822" spans="2:4">
      <c r="B14822" s="228">
        <v>45220.404085648152</v>
      </c>
      <c r="C14822" s="225">
        <v>1</v>
      </c>
      <c r="D14822" s="86" t="s">
        <v>1293</v>
      </c>
    </row>
    <row r="14823" spans="2:4">
      <c r="B14823" s="228">
        <v>45220.406550925924</v>
      </c>
      <c r="C14823" s="225">
        <v>1</v>
      </c>
      <c r="D14823" s="86" t="s">
        <v>4187</v>
      </c>
    </row>
    <row r="14824" spans="2:4">
      <c r="B14824" s="228">
        <v>45220.413344907407</v>
      </c>
      <c r="C14824" s="225">
        <v>100</v>
      </c>
      <c r="D14824" s="86" t="s">
        <v>7424</v>
      </c>
    </row>
    <row r="14825" spans="2:4">
      <c r="B14825" s="228">
        <v>45220.414247685185</v>
      </c>
      <c r="C14825" s="225">
        <v>1</v>
      </c>
      <c r="D14825" s="86" t="s">
        <v>479</v>
      </c>
    </row>
    <row r="14826" spans="2:4">
      <c r="B14826" s="228">
        <v>45220.414918981478</v>
      </c>
      <c r="C14826" s="225">
        <v>9.07</v>
      </c>
      <c r="D14826" s="86" t="s">
        <v>7487</v>
      </c>
    </row>
    <row r="14827" spans="2:4">
      <c r="B14827" s="228">
        <v>45220.416342592594</v>
      </c>
      <c r="C14827" s="225">
        <v>21</v>
      </c>
      <c r="D14827" s="86" t="s">
        <v>3052</v>
      </c>
    </row>
    <row r="14828" spans="2:4">
      <c r="B14828" s="228">
        <v>45220.416435185187</v>
      </c>
      <c r="C14828" s="225">
        <v>500</v>
      </c>
      <c r="D14828" s="86" t="s">
        <v>1466</v>
      </c>
    </row>
    <row r="14829" spans="2:4">
      <c r="B14829" s="228">
        <v>45220.420636574076</v>
      </c>
      <c r="C14829" s="225">
        <v>1000</v>
      </c>
      <c r="D14829" s="86" t="s">
        <v>2693</v>
      </c>
    </row>
    <row r="14830" spans="2:4">
      <c r="B14830" s="228">
        <v>45220.423680555556</v>
      </c>
      <c r="C14830" s="225">
        <v>20</v>
      </c>
      <c r="D14830" s="86" t="s">
        <v>7690</v>
      </c>
    </row>
    <row r="14831" spans="2:4">
      <c r="B14831" s="228">
        <v>45220.424849537034</v>
      </c>
      <c r="C14831" s="225">
        <v>97.56</v>
      </c>
      <c r="D14831" s="86" t="s">
        <v>50</v>
      </c>
    </row>
    <row r="14832" spans="2:4">
      <c r="B14832" s="228">
        <v>45220.425196759257</v>
      </c>
      <c r="C14832" s="225">
        <v>47.73</v>
      </c>
      <c r="D14832" s="86" t="s">
        <v>1667</v>
      </c>
    </row>
    <row r="14833" spans="2:4">
      <c r="B14833" s="228">
        <v>45220.426736111112</v>
      </c>
      <c r="C14833" s="225">
        <v>500</v>
      </c>
      <c r="D14833" s="86" t="s">
        <v>6411</v>
      </c>
    </row>
    <row r="14834" spans="2:4">
      <c r="B14834" s="228">
        <v>45220.427187499998</v>
      </c>
      <c r="C14834" s="225">
        <v>36</v>
      </c>
      <c r="D14834" s="86" t="s">
        <v>169</v>
      </c>
    </row>
    <row r="14835" spans="2:4">
      <c r="B14835" s="228">
        <v>45220.42763888889</v>
      </c>
      <c r="C14835" s="225">
        <v>20</v>
      </c>
      <c r="D14835" s="86" t="s">
        <v>440</v>
      </c>
    </row>
    <row r="14836" spans="2:4">
      <c r="B14836" s="228">
        <v>45220.428055555552</v>
      </c>
      <c r="C14836" s="225">
        <v>1</v>
      </c>
      <c r="D14836" s="86" t="s">
        <v>1427</v>
      </c>
    </row>
    <row r="14837" spans="2:4">
      <c r="B14837" s="228">
        <v>45220.43414351852</v>
      </c>
      <c r="C14837" s="225">
        <v>200</v>
      </c>
      <c r="D14837" s="86" t="s">
        <v>751</v>
      </c>
    </row>
    <row r="14838" spans="2:4">
      <c r="B14838" s="228">
        <v>45220.434247685182</v>
      </c>
      <c r="C14838" s="225">
        <v>200</v>
      </c>
      <c r="D14838" s="86" t="s">
        <v>2987</v>
      </c>
    </row>
    <row r="14839" spans="2:4">
      <c r="B14839" s="228">
        <v>45220.435833333337</v>
      </c>
      <c r="C14839" s="225">
        <v>391.84</v>
      </c>
      <c r="D14839" s="86" t="s">
        <v>8690</v>
      </c>
    </row>
    <row r="14840" spans="2:4">
      <c r="B14840" s="228">
        <v>45220.436157407406</v>
      </c>
      <c r="C14840" s="225">
        <v>100</v>
      </c>
      <c r="D14840" s="86" t="s">
        <v>2562</v>
      </c>
    </row>
    <row r="14841" spans="2:4">
      <c r="B14841" s="228">
        <v>45220.443055555559</v>
      </c>
      <c r="C14841" s="225">
        <v>3</v>
      </c>
      <c r="D14841" s="86" t="s">
        <v>8453</v>
      </c>
    </row>
    <row r="14842" spans="2:4">
      <c r="B14842" s="228">
        <v>45220.445289351854</v>
      </c>
      <c r="C14842" s="225">
        <v>1500</v>
      </c>
      <c r="D14842" s="86" t="s">
        <v>117</v>
      </c>
    </row>
    <row r="14843" spans="2:4">
      <c r="B14843" s="228">
        <v>45220.446180555555</v>
      </c>
      <c r="C14843" s="225">
        <v>10</v>
      </c>
      <c r="D14843" s="86" t="s">
        <v>6732</v>
      </c>
    </row>
    <row r="14844" spans="2:4">
      <c r="B14844" s="228">
        <v>45220.447372685187</v>
      </c>
      <c r="C14844" s="225">
        <v>47</v>
      </c>
      <c r="D14844" s="86" t="s">
        <v>8353</v>
      </c>
    </row>
    <row r="14845" spans="2:4">
      <c r="B14845" s="228">
        <v>45220.44935185185</v>
      </c>
      <c r="C14845" s="225">
        <v>500</v>
      </c>
      <c r="D14845" s="86" t="s">
        <v>1738</v>
      </c>
    </row>
    <row r="14846" spans="2:4">
      <c r="B14846" s="228">
        <v>45220.44972222222</v>
      </c>
      <c r="C14846" s="225">
        <v>50</v>
      </c>
      <c r="D14846" s="86" t="s">
        <v>1972</v>
      </c>
    </row>
    <row r="14847" spans="2:4">
      <c r="B14847" s="228">
        <v>45220.455613425926</v>
      </c>
      <c r="C14847" s="225">
        <v>400</v>
      </c>
      <c r="D14847" s="86" t="s">
        <v>2006</v>
      </c>
    </row>
    <row r="14848" spans="2:4">
      <c r="B14848" s="228">
        <v>45220.455625000002</v>
      </c>
      <c r="C14848" s="225">
        <v>2500</v>
      </c>
      <c r="D14848" s="86" t="s">
        <v>939</v>
      </c>
    </row>
    <row r="14849" spans="2:4">
      <c r="B14849" s="228">
        <v>45220.456018518518</v>
      </c>
      <c r="C14849" s="225">
        <v>500</v>
      </c>
      <c r="D14849" s="86" t="s">
        <v>3272</v>
      </c>
    </row>
    <row r="14850" spans="2:4">
      <c r="B14850" s="228">
        <v>45220.457118055558</v>
      </c>
      <c r="C14850" s="225">
        <v>10000</v>
      </c>
      <c r="D14850" s="86" t="s">
        <v>4292</v>
      </c>
    </row>
    <row r="14851" spans="2:4">
      <c r="B14851" s="228">
        <v>45220.457962962966</v>
      </c>
      <c r="C14851" s="225">
        <v>50</v>
      </c>
      <c r="D14851" s="86" t="s">
        <v>4270</v>
      </c>
    </row>
    <row r="14852" spans="2:4">
      <c r="B14852" s="228">
        <v>45220.458391203705</v>
      </c>
      <c r="C14852" s="225">
        <v>100</v>
      </c>
      <c r="D14852" s="86" t="s">
        <v>1270</v>
      </c>
    </row>
    <row r="14853" spans="2:4">
      <c r="B14853" s="228">
        <v>45220.459467592591</v>
      </c>
      <c r="C14853" s="225">
        <v>35</v>
      </c>
      <c r="D14853" s="86" t="s">
        <v>423</v>
      </c>
    </row>
    <row r="14854" spans="2:4">
      <c r="B14854" s="228">
        <v>45220.460312499999</v>
      </c>
      <c r="C14854" s="225">
        <v>100</v>
      </c>
      <c r="D14854" s="86" t="s">
        <v>3481</v>
      </c>
    </row>
    <row r="14855" spans="2:4">
      <c r="B14855" s="228">
        <v>45220.460358796299</v>
      </c>
      <c r="C14855" s="225">
        <v>500</v>
      </c>
      <c r="D14855" s="86" t="s">
        <v>1869</v>
      </c>
    </row>
    <row r="14856" spans="2:4">
      <c r="B14856" s="228">
        <v>45220.463634259257</v>
      </c>
      <c r="C14856" s="225">
        <v>2.85</v>
      </c>
      <c r="D14856" s="86" t="s">
        <v>5239</v>
      </c>
    </row>
    <row r="14857" spans="2:4">
      <c r="B14857" s="228">
        <v>45220.465057870373</v>
      </c>
      <c r="C14857" s="225">
        <v>200</v>
      </c>
      <c r="D14857" s="86" t="s">
        <v>1597</v>
      </c>
    </row>
    <row r="14858" spans="2:4">
      <c r="B14858" s="228">
        <v>45220.465902777774</v>
      </c>
      <c r="C14858" s="225">
        <v>100</v>
      </c>
      <c r="D14858" s="86" t="s">
        <v>253</v>
      </c>
    </row>
    <row r="14859" spans="2:4">
      <c r="B14859" s="228">
        <v>45220.468819444446</v>
      </c>
      <c r="C14859" s="225">
        <v>1</v>
      </c>
      <c r="D14859" s="86" t="s">
        <v>2036</v>
      </c>
    </row>
    <row r="14860" spans="2:4">
      <c r="B14860" s="228">
        <v>45220.469456018516</v>
      </c>
      <c r="C14860" s="225">
        <v>10</v>
      </c>
      <c r="D14860" s="86" t="s">
        <v>3019</v>
      </c>
    </row>
    <row r="14861" spans="2:4">
      <c r="B14861" s="228">
        <v>45220.473877314813</v>
      </c>
      <c r="C14861" s="225">
        <v>200</v>
      </c>
      <c r="D14861" s="86" t="s">
        <v>211</v>
      </c>
    </row>
    <row r="14862" spans="2:4">
      <c r="B14862" s="228">
        <v>45220.475277777776</v>
      </c>
      <c r="C14862" s="225">
        <v>200</v>
      </c>
      <c r="D14862" s="86" t="s">
        <v>272</v>
      </c>
    </row>
    <row r="14863" spans="2:4">
      <c r="B14863" s="228">
        <v>45220.476747685185</v>
      </c>
      <c r="C14863" s="225">
        <v>1000</v>
      </c>
      <c r="D14863" s="86" t="s">
        <v>2801</v>
      </c>
    </row>
    <row r="14864" spans="2:4">
      <c r="B14864" s="228">
        <v>45220.479351851849</v>
      </c>
      <c r="C14864" s="225">
        <v>100</v>
      </c>
      <c r="D14864" s="86" t="s">
        <v>1158</v>
      </c>
    </row>
    <row r="14865" spans="2:4">
      <c r="B14865" s="228">
        <v>45220.480856481481</v>
      </c>
      <c r="C14865" s="225">
        <v>100</v>
      </c>
      <c r="D14865" s="86" t="s">
        <v>2921</v>
      </c>
    </row>
    <row r="14866" spans="2:4">
      <c r="B14866" s="228">
        <v>45220.484409722223</v>
      </c>
      <c r="C14866" s="225">
        <v>200</v>
      </c>
      <c r="D14866" s="86" t="s">
        <v>2363</v>
      </c>
    </row>
    <row r="14867" spans="2:4">
      <c r="B14867" s="228">
        <v>45220.484872685185</v>
      </c>
      <c r="C14867" s="225">
        <v>50</v>
      </c>
      <c r="D14867" s="86" t="s">
        <v>1619</v>
      </c>
    </row>
    <row r="14868" spans="2:4">
      <c r="B14868" s="228">
        <v>45220.485763888886</v>
      </c>
      <c r="C14868" s="225">
        <v>3000</v>
      </c>
      <c r="D14868" s="86" t="s">
        <v>1289</v>
      </c>
    </row>
    <row r="14869" spans="2:4">
      <c r="B14869" s="228">
        <v>45220.487268518518</v>
      </c>
      <c r="C14869" s="225">
        <v>100</v>
      </c>
      <c r="D14869" s="86" t="s">
        <v>4899</v>
      </c>
    </row>
    <row r="14870" spans="2:4">
      <c r="B14870" s="228">
        <v>45220.487592592595</v>
      </c>
      <c r="C14870" s="225">
        <v>11</v>
      </c>
      <c r="D14870" s="86" t="s">
        <v>1490</v>
      </c>
    </row>
    <row r="14871" spans="2:4">
      <c r="B14871" s="228">
        <v>45220.488252314812</v>
      </c>
      <c r="C14871" s="225">
        <v>1</v>
      </c>
      <c r="D14871" s="86" t="s">
        <v>519</v>
      </c>
    </row>
    <row r="14872" spans="2:4">
      <c r="B14872" s="228">
        <v>45220.488344907404</v>
      </c>
      <c r="C14872" s="225">
        <v>1000</v>
      </c>
      <c r="D14872" s="86" t="s">
        <v>1186</v>
      </c>
    </row>
    <row r="14873" spans="2:4">
      <c r="B14873" s="228">
        <v>45220.489849537036</v>
      </c>
      <c r="C14873" s="225">
        <v>2080</v>
      </c>
      <c r="D14873" s="86" t="s">
        <v>3882</v>
      </c>
    </row>
    <row r="14874" spans="2:4">
      <c r="B14874" s="228">
        <v>45220.490995370368</v>
      </c>
      <c r="C14874" s="225">
        <v>7</v>
      </c>
      <c r="D14874" s="86" t="s">
        <v>6552</v>
      </c>
    </row>
    <row r="14875" spans="2:4">
      <c r="B14875" s="228">
        <v>45220.492673611108</v>
      </c>
      <c r="C14875" s="225">
        <v>1028</v>
      </c>
      <c r="D14875" s="86" t="s">
        <v>1490</v>
      </c>
    </row>
    <row r="14876" spans="2:4">
      <c r="B14876" s="228">
        <v>45220.492997685185</v>
      </c>
      <c r="C14876" s="225">
        <v>400</v>
      </c>
      <c r="D14876" s="86" t="s">
        <v>6798</v>
      </c>
    </row>
    <row r="14877" spans="2:4">
      <c r="B14877" s="228">
        <v>45220.498784722222</v>
      </c>
      <c r="C14877" s="225">
        <v>200</v>
      </c>
      <c r="D14877" s="86" t="s">
        <v>714</v>
      </c>
    </row>
    <row r="14878" spans="2:4">
      <c r="B14878" s="228">
        <v>45220.50104166667</v>
      </c>
      <c r="C14878" s="225">
        <v>10</v>
      </c>
      <c r="D14878" s="86" t="s">
        <v>2161</v>
      </c>
    </row>
    <row r="14879" spans="2:4">
      <c r="B14879" s="228">
        <v>45220.503275462965</v>
      </c>
      <c r="C14879" s="225">
        <v>777.77</v>
      </c>
      <c r="D14879" s="86" t="s">
        <v>4912</v>
      </c>
    </row>
    <row r="14880" spans="2:4">
      <c r="B14880" s="228">
        <v>45220.504016203704</v>
      </c>
      <c r="C14880" s="225">
        <v>77</v>
      </c>
      <c r="D14880" s="86" t="s">
        <v>67</v>
      </c>
    </row>
    <row r="14881" spans="2:4">
      <c r="B14881" s="228">
        <v>45220.50409722222</v>
      </c>
      <c r="C14881" s="225">
        <v>500</v>
      </c>
      <c r="D14881" s="86" t="s">
        <v>8390</v>
      </c>
    </row>
    <row r="14882" spans="2:4">
      <c r="B14882" s="228">
        <v>45220.504363425927</v>
      </c>
      <c r="C14882" s="225">
        <v>100</v>
      </c>
      <c r="D14882" s="86" t="s">
        <v>801</v>
      </c>
    </row>
    <row r="14883" spans="2:4">
      <c r="B14883" s="228">
        <v>45220.508206018516</v>
      </c>
      <c r="C14883" s="225">
        <v>200</v>
      </c>
      <c r="D14883" s="86" t="s">
        <v>1891</v>
      </c>
    </row>
    <row r="14884" spans="2:4">
      <c r="B14884" s="228">
        <v>45220.508680555555</v>
      </c>
      <c r="C14884" s="225">
        <v>6</v>
      </c>
      <c r="D14884" s="86" t="s">
        <v>1039</v>
      </c>
    </row>
    <row r="14885" spans="2:4">
      <c r="B14885" s="228">
        <v>45220.509918981479</v>
      </c>
      <c r="C14885" s="225">
        <v>250</v>
      </c>
      <c r="D14885" s="86" t="s">
        <v>1054</v>
      </c>
    </row>
    <row r="14886" spans="2:4">
      <c r="B14886" s="228">
        <v>45220.511516203704</v>
      </c>
      <c r="C14886" s="225">
        <v>50</v>
      </c>
      <c r="D14886" s="86" t="s">
        <v>6716</v>
      </c>
    </row>
    <row r="14887" spans="2:4">
      <c r="B14887" s="228">
        <v>45220.515451388892</v>
      </c>
      <c r="C14887" s="225">
        <v>1000</v>
      </c>
      <c r="D14887" s="86" t="s">
        <v>1298</v>
      </c>
    </row>
    <row r="14888" spans="2:4">
      <c r="B14888" s="228">
        <v>45220.518078703702</v>
      </c>
      <c r="C14888" s="225">
        <v>150</v>
      </c>
      <c r="D14888" s="86" t="s">
        <v>6190</v>
      </c>
    </row>
    <row r="14889" spans="2:4">
      <c r="B14889" s="228">
        <v>45220.51871527778</v>
      </c>
      <c r="C14889" s="225">
        <v>100</v>
      </c>
      <c r="D14889" s="86" t="s">
        <v>8195</v>
      </c>
    </row>
    <row r="14890" spans="2:4">
      <c r="B14890" s="228">
        <v>45220.519097222219</v>
      </c>
      <c r="C14890" s="225">
        <v>100</v>
      </c>
      <c r="D14890" s="86" t="s">
        <v>3323</v>
      </c>
    </row>
    <row r="14891" spans="2:4">
      <c r="B14891" s="228">
        <v>45220.519675925927</v>
      </c>
      <c r="C14891" s="225">
        <v>100</v>
      </c>
      <c r="D14891" s="86" t="s">
        <v>6433</v>
      </c>
    </row>
    <row r="14892" spans="2:4">
      <c r="B14892" s="228">
        <v>45220.525185185186</v>
      </c>
      <c r="C14892" s="225">
        <v>99</v>
      </c>
      <c r="D14892" s="86" t="s">
        <v>136</v>
      </c>
    </row>
    <row r="14893" spans="2:4">
      <c r="B14893" s="228">
        <v>45220.525416666664</v>
      </c>
      <c r="C14893" s="225">
        <v>50</v>
      </c>
      <c r="D14893" s="86" t="s">
        <v>7188</v>
      </c>
    </row>
    <row r="14894" spans="2:4">
      <c r="B14894" s="228">
        <v>45220.525787037041</v>
      </c>
      <c r="C14894" s="225">
        <v>500</v>
      </c>
      <c r="D14894" s="86" t="s">
        <v>4104</v>
      </c>
    </row>
    <row r="14895" spans="2:4">
      <c r="B14895" s="228">
        <v>45220.528796296298</v>
      </c>
      <c r="C14895" s="225">
        <v>78.430000000000007</v>
      </c>
      <c r="D14895" s="86" t="s">
        <v>6206</v>
      </c>
    </row>
    <row r="14896" spans="2:4">
      <c r="B14896" s="228">
        <v>45220.53193287037</v>
      </c>
      <c r="C14896" s="225">
        <v>20</v>
      </c>
      <c r="D14896" s="86" t="s">
        <v>550</v>
      </c>
    </row>
    <row r="14897" spans="2:4">
      <c r="B14897" s="228">
        <v>45220.535219907404</v>
      </c>
      <c r="C14897" s="225">
        <v>25</v>
      </c>
      <c r="D14897" s="86" t="s">
        <v>7932</v>
      </c>
    </row>
    <row r="14898" spans="2:4">
      <c r="B14898" s="228">
        <v>45220.537847222222</v>
      </c>
      <c r="C14898" s="225">
        <v>300</v>
      </c>
      <c r="D14898" s="86" t="s">
        <v>281</v>
      </c>
    </row>
    <row r="14899" spans="2:4">
      <c r="B14899" s="228">
        <v>45220.538171296299</v>
      </c>
      <c r="C14899" s="225">
        <v>1000</v>
      </c>
      <c r="D14899" s="86" t="s">
        <v>2529</v>
      </c>
    </row>
    <row r="14900" spans="2:4">
      <c r="B14900" s="228">
        <v>45220.5387962963</v>
      </c>
      <c r="C14900" s="225">
        <v>1.1399999999999999</v>
      </c>
      <c r="D14900" s="86" t="s">
        <v>757</v>
      </c>
    </row>
    <row r="14901" spans="2:4">
      <c r="B14901" s="228">
        <v>45220.539444444446</v>
      </c>
      <c r="C14901" s="225">
        <v>500</v>
      </c>
      <c r="D14901" s="86" t="s">
        <v>856</v>
      </c>
    </row>
    <row r="14902" spans="2:4">
      <c r="B14902" s="228">
        <v>45220.539618055554</v>
      </c>
      <c r="C14902" s="225">
        <v>42</v>
      </c>
      <c r="D14902" s="86" t="s">
        <v>551</v>
      </c>
    </row>
    <row r="14903" spans="2:4">
      <c r="B14903" s="228">
        <v>45220.540625000001</v>
      </c>
      <c r="C14903" s="225">
        <v>1</v>
      </c>
      <c r="D14903" s="86" t="s">
        <v>8456</v>
      </c>
    </row>
    <row r="14904" spans="2:4">
      <c r="B14904" s="228">
        <v>45220.544849537036</v>
      </c>
      <c r="C14904" s="225">
        <v>100</v>
      </c>
      <c r="D14904" s="86" t="s">
        <v>7896</v>
      </c>
    </row>
    <row r="14905" spans="2:4">
      <c r="B14905" s="228">
        <v>45220.5465625</v>
      </c>
      <c r="C14905" s="225">
        <v>250</v>
      </c>
      <c r="D14905" s="86" t="s">
        <v>7416</v>
      </c>
    </row>
    <row r="14906" spans="2:4">
      <c r="B14906" s="228">
        <v>45220.547372685185</v>
      </c>
      <c r="C14906" s="225">
        <v>40</v>
      </c>
      <c r="D14906" s="86" t="s">
        <v>7799</v>
      </c>
    </row>
    <row r="14907" spans="2:4">
      <c r="B14907" s="228">
        <v>45220.54828703704</v>
      </c>
      <c r="C14907" s="225">
        <v>70</v>
      </c>
      <c r="D14907" s="86" t="s">
        <v>455</v>
      </c>
    </row>
    <row r="14908" spans="2:4">
      <c r="B14908" s="228">
        <v>45220.549212962964</v>
      </c>
      <c r="C14908" s="225">
        <v>150</v>
      </c>
      <c r="D14908" s="86" t="s">
        <v>3320</v>
      </c>
    </row>
    <row r="14909" spans="2:4">
      <c r="B14909" s="228">
        <v>45220.550543981481</v>
      </c>
      <c r="C14909" s="225">
        <v>200</v>
      </c>
      <c r="D14909" s="86" t="s">
        <v>5165</v>
      </c>
    </row>
    <row r="14910" spans="2:4">
      <c r="B14910" s="228">
        <v>45220.550659722219</v>
      </c>
      <c r="C14910" s="225">
        <v>1</v>
      </c>
      <c r="D14910" s="86" t="s">
        <v>223</v>
      </c>
    </row>
    <row r="14911" spans="2:4">
      <c r="B14911" s="228">
        <v>45220.551539351851</v>
      </c>
      <c r="C14911" s="225">
        <v>500</v>
      </c>
      <c r="D14911" s="86" t="s">
        <v>3012</v>
      </c>
    </row>
    <row r="14912" spans="2:4">
      <c r="B14912" s="228">
        <v>45220.55636574074</v>
      </c>
      <c r="C14912" s="225">
        <v>100</v>
      </c>
      <c r="D14912" s="86" t="s">
        <v>2962</v>
      </c>
    </row>
    <row r="14913" spans="2:4">
      <c r="B14913" s="228">
        <v>45220.556898148148</v>
      </c>
      <c r="C14913" s="225">
        <v>50</v>
      </c>
      <c r="D14913" s="86" t="s">
        <v>3072</v>
      </c>
    </row>
    <row r="14914" spans="2:4">
      <c r="B14914" s="228">
        <v>45220.558541666665</v>
      </c>
      <c r="C14914" s="225">
        <v>200</v>
      </c>
      <c r="D14914" s="86" t="s">
        <v>3762</v>
      </c>
    </row>
    <row r="14915" spans="2:4">
      <c r="B14915" s="228">
        <v>45220.559930555559</v>
      </c>
      <c r="C14915" s="225">
        <v>1</v>
      </c>
      <c r="D14915" s="86" t="s">
        <v>8911</v>
      </c>
    </row>
    <row r="14916" spans="2:4">
      <c r="B14916" s="228">
        <v>45220.560555555552</v>
      </c>
      <c r="C14916" s="225">
        <v>100</v>
      </c>
      <c r="D14916" s="86" t="s">
        <v>256</v>
      </c>
    </row>
    <row r="14917" spans="2:4">
      <c r="B14917" s="228">
        <v>45220.563437500001</v>
      </c>
      <c r="C14917" s="225">
        <v>250</v>
      </c>
      <c r="D14917" s="86" t="s">
        <v>86</v>
      </c>
    </row>
    <row r="14918" spans="2:4">
      <c r="B14918" s="228">
        <v>45220.565138888887</v>
      </c>
      <c r="C14918" s="225">
        <v>250</v>
      </c>
      <c r="D14918" s="86" t="s">
        <v>5119</v>
      </c>
    </row>
    <row r="14919" spans="2:4">
      <c r="B14919" s="228">
        <v>45220.566261574073</v>
      </c>
      <c r="C14919" s="225">
        <v>200</v>
      </c>
      <c r="D14919" s="86" t="s">
        <v>2917</v>
      </c>
    </row>
    <row r="14920" spans="2:4">
      <c r="B14920" s="228">
        <v>45220.566666666666</v>
      </c>
      <c r="C14920" s="225">
        <v>10</v>
      </c>
      <c r="D14920" s="86" t="s">
        <v>1621</v>
      </c>
    </row>
    <row r="14921" spans="2:4">
      <c r="B14921" s="228">
        <v>45220.567650462966</v>
      </c>
      <c r="C14921" s="225">
        <v>500</v>
      </c>
      <c r="D14921" s="86" t="s">
        <v>307</v>
      </c>
    </row>
    <row r="14922" spans="2:4">
      <c r="B14922" s="228">
        <v>45220.567743055559</v>
      </c>
      <c r="C14922" s="225">
        <v>71.27</v>
      </c>
      <c r="D14922" s="86" t="s">
        <v>2356</v>
      </c>
    </row>
    <row r="14923" spans="2:4">
      <c r="B14923" s="228">
        <v>45220.570335648146</v>
      </c>
      <c r="C14923" s="225">
        <v>200</v>
      </c>
      <c r="D14923" s="86" t="s">
        <v>87</v>
      </c>
    </row>
    <row r="14924" spans="2:4">
      <c r="B14924" s="228">
        <v>45220.571643518517</v>
      </c>
      <c r="C14924" s="225">
        <v>500</v>
      </c>
      <c r="D14924" s="86" t="s">
        <v>5117</v>
      </c>
    </row>
    <row r="14925" spans="2:4">
      <c r="B14925" s="228">
        <v>45220.573553240742</v>
      </c>
      <c r="C14925" s="225">
        <v>2000</v>
      </c>
      <c r="D14925" s="86" t="s">
        <v>3753</v>
      </c>
    </row>
    <row r="14926" spans="2:4">
      <c r="B14926" s="228">
        <v>45220.574050925927</v>
      </c>
      <c r="C14926" s="225">
        <v>200</v>
      </c>
      <c r="D14926" s="86" t="s">
        <v>538</v>
      </c>
    </row>
    <row r="14927" spans="2:4">
      <c r="B14927" s="228">
        <v>45220.57440972222</v>
      </c>
      <c r="C14927" s="225">
        <v>130</v>
      </c>
      <c r="D14927" s="86" t="s">
        <v>4104</v>
      </c>
    </row>
    <row r="14928" spans="2:4">
      <c r="B14928" s="228">
        <v>45220.574652777781</v>
      </c>
      <c r="C14928" s="225">
        <v>100</v>
      </c>
      <c r="D14928" s="86" t="s">
        <v>3119</v>
      </c>
    </row>
    <row r="14929" spans="2:4">
      <c r="B14929" s="228">
        <v>45220.579131944447</v>
      </c>
      <c r="C14929" s="225">
        <v>500</v>
      </c>
      <c r="D14929" s="86" t="s">
        <v>2984</v>
      </c>
    </row>
    <row r="14930" spans="2:4">
      <c r="B14930" s="228">
        <v>45220.582766203705</v>
      </c>
      <c r="C14930" s="225">
        <v>100</v>
      </c>
      <c r="D14930" s="86" t="s">
        <v>8739</v>
      </c>
    </row>
    <row r="14931" spans="2:4">
      <c r="B14931" s="228">
        <v>45220.584340277775</v>
      </c>
      <c r="C14931" s="225">
        <v>1000</v>
      </c>
      <c r="D14931" s="86" t="s">
        <v>93</v>
      </c>
    </row>
    <row r="14932" spans="2:4">
      <c r="B14932" s="228">
        <v>45220.584907407407</v>
      </c>
      <c r="C14932" s="225">
        <v>300</v>
      </c>
      <c r="D14932" s="86" t="s">
        <v>2466</v>
      </c>
    </row>
    <row r="14933" spans="2:4">
      <c r="B14933" s="228">
        <v>45220.584988425922</v>
      </c>
      <c r="C14933" s="225">
        <v>2.44</v>
      </c>
      <c r="D14933" s="86" t="s">
        <v>4366</v>
      </c>
    </row>
    <row r="14934" spans="2:4">
      <c r="B14934" s="228">
        <v>45220.58834490741</v>
      </c>
      <c r="C14934" s="225">
        <v>1000</v>
      </c>
      <c r="D14934" s="86" t="s">
        <v>6192</v>
      </c>
    </row>
    <row r="14935" spans="2:4">
      <c r="B14935" s="228">
        <v>45220.588437500002</v>
      </c>
      <c r="C14935" s="225">
        <v>100</v>
      </c>
      <c r="D14935" s="86" t="s">
        <v>1688</v>
      </c>
    </row>
    <row r="14936" spans="2:4">
      <c r="B14936" s="228">
        <v>45220.58929398148</v>
      </c>
      <c r="C14936" s="225">
        <v>116.02</v>
      </c>
      <c r="D14936" s="86" t="s">
        <v>3702</v>
      </c>
    </row>
    <row r="14937" spans="2:4">
      <c r="B14937" s="228">
        <v>45220.589745370373</v>
      </c>
      <c r="C14937" s="225">
        <v>100</v>
      </c>
      <c r="D14937" s="86" t="s">
        <v>285</v>
      </c>
    </row>
    <row r="14938" spans="2:4">
      <c r="B14938" s="228">
        <v>45220.59447916667</v>
      </c>
      <c r="C14938" s="225">
        <v>37.69</v>
      </c>
      <c r="D14938" s="86" t="s">
        <v>4962</v>
      </c>
    </row>
    <row r="14939" spans="2:4">
      <c r="B14939" s="228">
        <v>45220.59474537037</v>
      </c>
      <c r="C14939" s="225">
        <v>250</v>
      </c>
      <c r="D14939" s="86" t="s">
        <v>250</v>
      </c>
    </row>
    <row r="14940" spans="2:4">
      <c r="B14940" s="228">
        <v>45220.598344907405</v>
      </c>
      <c r="C14940" s="225">
        <v>50</v>
      </c>
      <c r="D14940" s="86" t="s">
        <v>4218</v>
      </c>
    </row>
    <row r="14941" spans="2:4">
      <c r="B14941" s="228">
        <v>45220.605671296296</v>
      </c>
      <c r="C14941" s="225">
        <v>500</v>
      </c>
      <c r="D14941" s="86" t="s">
        <v>5355</v>
      </c>
    </row>
    <row r="14942" spans="2:4">
      <c r="B14942" s="228">
        <v>45220.606759259259</v>
      </c>
      <c r="C14942" s="225">
        <v>100</v>
      </c>
      <c r="D14942" s="86" t="s">
        <v>8940</v>
      </c>
    </row>
    <row r="14943" spans="2:4">
      <c r="B14943" s="228">
        <v>45220.609131944446</v>
      </c>
      <c r="C14943" s="225">
        <v>244</v>
      </c>
      <c r="D14943" s="86" t="s">
        <v>8242</v>
      </c>
    </row>
    <row r="14944" spans="2:4">
      <c r="B14944" s="228">
        <v>45220.609664351854</v>
      </c>
      <c r="C14944" s="225">
        <v>300</v>
      </c>
      <c r="D14944" s="86" t="s">
        <v>7357</v>
      </c>
    </row>
    <row r="14945" spans="2:4">
      <c r="B14945" s="228">
        <v>45220.610208333332</v>
      </c>
      <c r="C14945" s="225">
        <v>10</v>
      </c>
      <c r="D14945" s="86" t="s">
        <v>1810</v>
      </c>
    </row>
    <row r="14946" spans="2:4">
      <c r="B14946" s="228">
        <v>45220.610601851855</v>
      </c>
      <c r="C14946" s="225">
        <v>200</v>
      </c>
      <c r="D14946" s="86" t="s">
        <v>532</v>
      </c>
    </row>
    <row r="14947" spans="2:4">
      <c r="B14947" s="228">
        <v>45220.617060185185</v>
      </c>
      <c r="C14947" s="225">
        <v>500</v>
      </c>
      <c r="D14947" s="86" t="s">
        <v>8738</v>
      </c>
    </row>
    <row r="14948" spans="2:4">
      <c r="B14948" s="228">
        <v>45220.617719907408</v>
      </c>
      <c r="C14948" s="225">
        <v>500</v>
      </c>
      <c r="D14948" s="86" t="s">
        <v>8849</v>
      </c>
    </row>
    <row r="14949" spans="2:4">
      <c r="B14949" s="228">
        <v>45220.620370370372</v>
      </c>
      <c r="C14949" s="225">
        <v>130</v>
      </c>
      <c r="D14949" s="86" t="s">
        <v>170</v>
      </c>
    </row>
    <row r="14950" spans="2:4">
      <c r="B14950" s="228">
        <v>45220.620393518519</v>
      </c>
      <c r="C14950" s="225">
        <v>250</v>
      </c>
      <c r="D14950" s="86" t="s">
        <v>7756</v>
      </c>
    </row>
    <row r="14951" spans="2:4">
      <c r="B14951" s="228">
        <v>45220.629930555559</v>
      </c>
      <c r="C14951" s="225">
        <v>1200</v>
      </c>
      <c r="D14951" s="86" t="s">
        <v>7725</v>
      </c>
    </row>
    <row r="14952" spans="2:4">
      <c r="B14952" s="228">
        <v>45220.631689814814</v>
      </c>
      <c r="C14952" s="225">
        <v>50</v>
      </c>
      <c r="D14952" s="86" t="s">
        <v>751</v>
      </c>
    </row>
    <row r="14953" spans="2:4">
      <c r="B14953" s="228">
        <v>45220.633587962962</v>
      </c>
      <c r="C14953" s="225">
        <v>200</v>
      </c>
      <c r="D14953" s="86" t="s">
        <v>3690</v>
      </c>
    </row>
    <row r="14954" spans="2:4">
      <c r="B14954" s="228">
        <v>45220.63386574074</v>
      </c>
      <c r="C14954" s="225">
        <v>99</v>
      </c>
      <c r="D14954" s="86" t="s">
        <v>74</v>
      </c>
    </row>
    <row r="14955" spans="2:4">
      <c r="B14955" s="228">
        <v>45220.635196759256</v>
      </c>
      <c r="C14955" s="225">
        <v>24.08</v>
      </c>
      <c r="D14955" s="86" t="s">
        <v>3315</v>
      </c>
    </row>
    <row r="14956" spans="2:4">
      <c r="B14956" s="228">
        <v>45220.637546296297</v>
      </c>
      <c r="C14956" s="225">
        <v>156.65</v>
      </c>
      <c r="D14956" s="86" t="s">
        <v>3121</v>
      </c>
    </row>
    <row r="14957" spans="2:4">
      <c r="B14957" s="228">
        <v>45220.642268518517</v>
      </c>
      <c r="C14957" s="225">
        <v>500</v>
      </c>
      <c r="D14957" s="86" t="s">
        <v>943</v>
      </c>
    </row>
    <row r="14958" spans="2:4">
      <c r="B14958" s="228">
        <v>45220.646122685182</v>
      </c>
      <c r="C14958" s="225">
        <v>191</v>
      </c>
      <c r="D14958" s="86" t="s">
        <v>7768</v>
      </c>
    </row>
    <row r="14959" spans="2:4">
      <c r="B14959" s="228">
        <v>45220.650023148148</v>
      </c>
      <c r="C14959" s="225">
        <v>50</v>
      </c>
      <c r="D14959" s="86" t="s">
        <v>340</v>
      </c>
    </row>
    <row r="14960" spans="2:4">
      <c r="B14960" s="228">
        <v>45220.651226851849</v>
      </c>
      <c r="C14960" s="225">
        <v>17</v>
      </c>
      <c r="D14960" s="86" t="s">
        <v>8596</v>
      </c>
    </row>
    <row r="14961" spans="2:4">
      <c r="B14961" s="228">
        <v>45220.653067129628</v>
      </c>
      <c r="C14961" s="225">
        <v>1000</v>
      </c>
      <c r="D14961" s="86" t="s">
        <v>1805</v>
      </c>
    </row>
    <row r="14962" spans="2:4">
      <c r="B14962" s="228">
        <v>45220.65452546296</v>
      </c>
      <c r="C14962" s="225">
        <v>18.03</v>
      </c>
      <c r="D14962" s="86" t="s">
        <v>3653</v>
      </c>
    </row>
    <row r="14963" spans="2:4">
      <c r="B14963" s="228">
        <v>45220.655798611115</v>
      </c>
      <c r="C14963" s="225">
        <v>1000</v>
      </c>
      <c r="D14963" s="86" t="s">
        <v>82</v>
      </c>
    </row>
    <row r="14964" spans="2:4">
      <c r="B14964" s="228">
        <v>45220.657754629632</v>
      </c>
      <c r="C14964" s="225">
        <v>800</v>
      </c>
      <c r="D14964" s="86" t="s">
        <v>7868</v>
      </c>
    </row>
    <row r="14965" spans="2:4">
      <c r="B14965" s="228">
        <v>45220.658009259256</v>
      </c>
      <c r="C14965" s="225">
        <v>1.55</v>
      </c>
      <c r="D14965" s="86" t="s">
        <v>8968</v>
      </c>
    </row>
    <row r="14966" spans="2:4">
      <c r="B14966" s="228">
        <v>45220.659409722219</v>
      </c>
      <c r="C14966" s="225">
        <v>3000</v>
      </c>
      <c r="D14966" s="86" t="s">
        <v>202</v>
      </c>
    </row>
    <row r="14967" spans="2:4">
      <c r="B14967" s="228">
        <v>45220.660277777781</v>
      </c>
      <c r="C14967" s="225">
        <v>100</v>
      </c>
      <c r="D14967" s="86" t="s">
        <v>741</v>
      </c>
    </row>
    <row r="14968" spans="2:4">
      <c r="B14968" s="228">
        <v>45220.682557870372</v>
      </c>
      <c r="C14968" s="225">
        <v>4000</v>
      </c>
      <c r="D14968" s="86" t="s">
        <v>8386</v>
      </c>
    </row>
    <row r="14969" spans="2:4">
      <c r="B14969" s="228">
        <v>45220.689259259256</v>
      </c>
      <c r="C14969" s="225">
        <v>4.01</v>
      </c>
      <c r="D14969" s="86" t="s">
        <v>38</v>
      </c>
    </row>
    <row r="14970" spans="2:4">
      <c r="B14970" s="228">
        <v>45220.694641203707</v>
      </c>
      <c r="C14970" s="225">
        <v>200</v>
      </c>
      <c r="D14970" s="86" t="s">
        <v>489</v>
      </c>
    </row>
    <row r="14971" spans="2:4">
      <c r="B14971" s="228">
        <v>45220.694756944446</v>
      </c>
      <c r="C14971" s="225">
        <v>300</v>
      </c>
      <c r="D14971" s="86" t="s">
        <v>2883</v>
      </c>
    </row>
    <row r="14972" spans="2:4">
      <c r="B14972" s="228">
        <v>45220.696145833332</v>
      </c>
      <c r="C14972" s="225">
        <v>1</v>
      </c>
      <c r="D14972" s="86" t="s">
        <v>4389</v>
      </c>
    </row>
    <row r="14973" spans="2:4">
      <c r="B14973" s="228">
        <v>45220.698379629626</v>
      </c>
      <c r="C14973" s="225">
        <v>2000</v>
      </c>
      <c r="D14973" s="86" t="s">
        <v>4927</v>
      </c>
    </row>
    <row r="14974" spans="2:4">
      <c r="B14974" s="228">
        <v>45220.700474537036</v>
      </c>
      <c r="C14974" s="225">
        <v>300</v>
      </c>
      <c r="D14974" s="86" t="s">
        <v>5040</v>
      </c>
    </row>
    <row r="14975" spans="2:4">
      <c r="B14975" s="228">
        <v>45220.707361111112</v>
      </c>
      <c r="C14975" s="225">
        <v>100</v>
      </c>
      <c r="D14975" s="86" t="s">
        <v>6169</v>
      </c>
    </row>
    <row r="14976" spans="2:4">
      <c r="B14976" s="228">
        <v>45220.708773148152</v>
      </c>
      <c r="C14976" s="225">
        <v>100</v>
      </c>
      <c r="D14976" s="86" t="s">
        <v>7522</v>
      </c>
    </row>
    <row r="14977" spans="2:4">
      <c r="B14977" s="228">
        <v>45220.709189814814</v>
      </c>
      <c r="C14977" s="225">
        <v>50</v>
      </c>
      <c r="D14977" s="86" t="s">
        <v>3611</v>
      </c>
    </row>
    <row r="14978" spans="2:4">
      <c r="B14978" s="228">
        <v>45220.711770833332</v>
      </c>
      <c r="C14978" s="225">
        <v>100</v>
      </c>
      <c r="D14978" s="86" t="s">
        <v>4952</v>
      </c>
    </row>
    <row r="14979" spans="2:4">
      <c r="B14979" s="228">
        <v>45220.713055555556</v>
      </c>
      <c r="C14979" s="225">
        <v>1</v>
      </c>
      <c r="D14979" s="86" t="s">
        <v>3226</v>
      </c>
    </row>
    <row r="14980" spans="2:4">
      <c r="B14980" s="228">
        <v>45220.721666666665</v>
      </c>
      <c r="C14980" s="225">
        <v>4.03</v>
      </c>
      <c r="D14980" s="86" t="s">
        <v>6234</v>
      </c>
    </row>
    <row r="14981" spans="2:4">
      <c r="B14981" s="228">
        <v>45220.7262962963</v>
      </c>
      <c r="C14981" s="225">
        <v>100</v>
      </c>
      <c r="D14981" s="86" t="s">
        <v>740</v>
      </c>
    </row>
    <row r="14982" spans="2:4">
      <c r="B14982" s="228">
        <v>45220.728854166664</v>
      </c>
      <c r="C14982" s="225">
        <v>100</v>
      </c>
      <c r="D14982" s="86" t="s">
        <v>362</v>
      </c>
    </row>
    <row r="14983" spans="2:4">
      <c r="B14983" s="228">
        <v>45220.730578703704</v>
      </c>
      <c r="C14983" s="225">
        <v>500</v>
      </c>
      <c r="D14983" s="86" t="s">
        <v>1263</v>
      </c>
    </row>
    <row r="14984" spans="2:4">
      <c r="B14984" s="228">
        <v>45220.730833333335</v>
      </c>
      <c r="C14984" s="225">
        <v>100</v>
      </c>
      <c r="D14984" s="86" t="s">
        <v>8517</v>
      </c>
    </row>
    <row r="14985" spans="2:4">
      <c r="B14985" s="228">
        <v>45220.732372685183</v>
      </c>
      <c r="C14985" s="225">
        <v>30</v>
      </c>
      <c r="D14985" s="86" t="s">
        <v>573</v>
      </c>
    </row>
    <row r="14986" spans="2:4">
      <c r="B14986" s="228">
        <v>45220.732766203706</v>
      </c>
      <c r="C14986" s="225">
        <v>1.73</v>
      </c>
      <c r="D14986" s="86" t="s">
        <v>370</v>
      </c>
    </row>
    <row r="14987" spans="2:4">
      <c r="B14987" s="228">
        <v>45220.733159722222</v>
      </c>
      <c r="C14987" s="225">
        <v>50</v>
      </c>
      <c r="D14987" s="86" t="s">
        <v>5196</v>
      </c>
    </row>
    <row r="14988" spans="2:4">
      <c r="B14988" s="228">
        <v>45220.733587962961</v>
      </c>
      <c r="C14988" s="225">
        <v>20.45</v>
      </c>
      <c r="D14988" s="86" t="s">
        <v>8282</v>
      </c>
    </row>
    <row r="14989" spans="2:4">
      <c r="B14989" s="228">
        <v>45220.7340625</v>
      </c>
      <c r="C14989" s="225">
        <v>100</v>
      </c>
      <c r="D14989" s="86" t="s">
        <v>7877</v>
      </c>
    </row>
    <row r="14990" spans="2:4">
      <c r="B14990" s="228">
        <v>45220.734803240739</v>
      </c>
      <c r="C14990" s="225">
        <v>100</v>
      </c>
      <c r="D14990" s="86" t="s">
        <v>1974</v>
      </c>
    </row>
    <row r="14991" spans="2:4">
      <c r="B14991" s="228">
        <v>45220.737442129626</v>
      </c>
      <c r="C14991" s="225">
        <v>500</v>
      </c>
      <c r="D14991" s="86" t="s">
        <v>900</v>
      </c>
    </row>
    <row r="14992" spans="2:4">
      <c r="B14992" s="228">
        <v>45220.740520833337</v>
      </c>
      <c r="C14992" s="225">
        <v>100</v>
      </c>
      <c r="D14992" s="86" t="s">
        <v>8595</v>
      </c>
    </row>
    <row r="14993" spans="2:4">
      <c r="B14993" s="228">
        <v>45220.742685185185</v>
      </c>
      <c r="C14993" s="225">
        <v>1</v>
      </c>
      <c r="D14993" s="86" t="s">
        <v>1876</v>
      </c>
    </row>
    <row r="14994" spans="2:4">
      <c r="B14994" s="228">
        <v>45220.744629629633</v>
      </c>
      <c r="C14994" s="225">
        <v>1.84</v>
      </c>
      <c r="D14994" s="86" t="s">
        <v>3782</v>
      </c>
    </row>
    <row r="14995" spans="2:4">
      <c r="B14995" s="228">
        <v>45220.747083333335</v>
      </c>
      <c r="C14995" s="225">
        <v>40</v>
      </c>
      <c r="D14995" s="86" t="s">
        <v>281</v>
      </c>
    </row>
    <row r="14996" spans="2:4">
      <c r="B14996" s="228">
        <v>45220.747939814813</v>
      </c>
      <c r="C14996" s="225">
        <v>250</v>
      </c>
      <c r="D14996" s="86" t="s">
        <v>6268</v>
      </c>
    </row>
    <row r="14997" spans="2:4">
      <c r="B14997" s="228">
        <v>45220.750578703701</v>
      </c>
      <c r="C14997" s="225">
        <v>200</v>
      </c>
      <c r="D14997" s="86" t="s">
        <v>8742</v>
      </c>
    </row>
    <row r="14998" spans="2:4">
      <c r="B14998" s="228">
        <v>45220.752418981479</v>
      </c>
      <c r="C14998" s="225">
        <v>100</v>
      </c>
      <c r="D14998" s="86" t="s">
        <v>2790</v>
      </c>
    </row>
    <row r="14999" spans="2:4">
      <c r="B14999" s="228">
        <v>45220.756018518521</v>
      </c>
      <c r="C14999" s="225">
        <v>50</v>
      </c>
      <c r="D14999" s="86" t="s">
        <v>3109</v>
      </c>
    </row>
    <row r="15000" spans="2:4">
      <c r="B15000" s="228">
        <v>45220.757291666669</v>
      </c>
      <c r="C15000" s="225">
        <v>29</v>
      </c>
      <c r="D15000" s="86" t="s">
        <v>6688</v>
      </c>
    </row>
    <row r="15001" spans="2:4">
      <c r="B15001" s="228">
        <v>45220.758460648147</v>
      </c>
      <c r="C15001" s="225">
        <v>10000</v>
      </c>
      <c r="D15001" s="86" t="s">
        <v>253</v>
      </c>
    </row>
    <row r="15002" spans="2:4">
      <c r="B15002" s="228">
        <v>45220.762175925927</v>
      </c>
      <c r="C15002" s="225">
        <v>211.42</v>
      </c>
      <c r="D15002" s="86" t="s">
        <v>3131</v>
      </c>
    </row>
    <row r="15003" spans="2:4">
      <c r="B15003" s="228">
        <v>45220.762430555558</v>
      </c>
      <c r="C15003" s="225">
        <v>1081</v>
      </c>
      <c r="D15003" s="86" t="s">
        <v>1503</v>
      </c>
    </row>
    <row r="15004" spans="2:4">
      <c r="B15004" s="228">
        <v>45220.768553240741</v>
      </c>
      <c r="C15004" s="225">
        <v>1000</v>
      </c>
      <c r="D15004" s="86" t="s">
        <v>5814</v>
      </c>
    </row>
    <row r="15005" spans="2:4">
      <c r="B15005" s="228">
        <v>45220.770011574074</v>
      </c>
      <c r="C15005" s="225">
        <v>1</v>
      </c>
      <c r="D15005" s="86" t="s">
        <v>4187</v>
      </c>
    </row>
    <row r="15006" spans="2:4">
      <c r="B15006" s="228">
        <v>45220.770104166666</v>
      </c>
      <c r="C15006" s="225">
        <v>1500</v>
      </c>
      <c r="D15006" s="86" t="s">
        <v>6721</v>
      </c>
    </row>
    <row r="15007" spans="2:4">
      <c r="B15007" s="228">
        <v>45220.773831018516</v>
      </c>
      <c r="C15007" s="225">
        <v>27.27</v>
      </c>
      <c r="D15007" s="86" t="s">
        <v>4103</v>
      </c>
    </row>
    <row r="15008" spans="2:4">
      <c r="B15008" s="228">
        <v>45220.774722222224</v>
      </c>
      <c r="C15008" s="225">
        <v>100</v>
      </c>
      <c r="D15008" s="86" t="s">
        <v>777</v>
      </c>
    </row>
    <row r="15009" spans="2:4">
      <c r="B15009" s="228">
        <v>45220.781469907408</v>
      </c>
      <c r="C15009" s="225">
        <v>3.53</v>
      </c>
      <c r="D15009" s="86" t="s">
        <v>1962</v>
      </c>
    </row>
    <row r="15010" spans="2:4">
      <c r="B15010" s="228">
        <v>45220.782488425924</v>
      </c>
      <c r="C15010" s="225">
        <v>150</v>
      </c>
      <c r="D15010" s="86" t="s">
        <v>661</v>
      </c>
    </row>
    <row r="15011" spans="2:4">
      <c r="B15011" s="228">
        <v>45220.783912037034</v>
      </c>
      <c r="C15011" s="225">
        <v>250</v>
      </c>
      <c r="D15011" s="86" t="s">
        <v>1607</v>
      </c>
    </row>
    <row r="15012" spans="2:4">
      <c r="B15012" s="228">
        <v>45220.792048611111</v>
      </c>
      <c r="C15012" s="225">
        <v>1</v>
      </c>
      <c r="D15012" s="86" t="s">
        <v>4106</v>
      </c>
    </row>
    <row r="15013" spans="2:4">
      <c r="B15013" s="228">
        <v>45220.793854166666</v>
      </c>
      <c r="C15013" s="225">
        <v>1.95</v>
      </c>
      <c r="D15013" s="86" t="s">
        <v>757</v>
      </c>
    </row>
    <row r="15014" spans="2:4">
      <c r="B15014" s="228">
        <v>45220.803622685184</v>
      </c>
      <c r="C15014" s="225">
        <v>500</v>
      </c>
      <c r="D15014" s="86" t="s">
        <v>5096</v>
      </c>
    </row>
    <row r="15015" spans="2:4">
      <c r="B15015" s="228">
        <v>45220.805856481478</v>
      </c>
      <c r="C15015" s="225">
        <v>200</v>
      </c>
      <c r="D15015" s="86" t="s">
        <v>9022</v>
      </c>
    </row>
    <row r="15016" spans="2:4">
      <c r="B15016" s="228">
        <v>45220.806539351855</v>
      </c>
      <c r="C15016" s="225">
        <v>127</v>
      </c>
      <c r="D15016" s="86" t="s">
        <v>7760</v>
      </c>
    </row>
    <row r="15017" spans="2:4">
      <c r="B15017" s="228">
        <v>45220.807708333334</v>
      </c>
      <c r="C15017" s="225">
        <v>40.340000000000003</v>
      </c>
      <c r="D15017" s="86" t="s">
        <v>1479</v>
      </c>
    </row>
    <row r="15018" spans="2:4">
      <c r="B15018" s="228">
        <v>45220.807997685188</v>
      </c>
      <c r="C15018" s="225">
        <v>500</v>
      </c>
      <c r="D15018" s="86" t="s">
        <v>5380</v>
      </c>
    </row>
    <row r="15019" spans="2:4">
      <c r="B15019" s="228">
        <v>45220.808981481481</v>
      </c>
      <c r="C15019" s="225">
        <v>100</v>
      </c>
      <c r="D15019" s="86" t="s">
        <v>340</v>
      </c>
    </row>
    <row r="15020" spans="2:4">
      <c r="B15020" s="228">
        <v>45220.810185185182</v>
      </c>
      <c r="C15020" s="225">
        <v>38</v>
      </c>
      <c r="D15020" s="86" t="s">
        <v>8052</v>
      </c>
    </row>
    <row r="15021" spans="2:4">
      <c r="B15021" s="228">
        <v>45220.810300925928</v>
      </c>
      <c r="C15021" s="225">
        <v>1.67</v>
      </c>
      <c r="D15021" s="86" t="s">
        <v>191</v>
      </c>
    </row>
    <row r="15022" spans="2:4">
      <c r="B15022" s="228">
        <v>45220.815370370372</v>
      </c>
      <c r="C15022" s="225">
        <v>400</v>
      </c>
      <c r="D15022" s="86" t="s">
        <v>3580</v>
      </c>
    </row>
    <row r="15023" spans="2:4">
      <c r="B15023" s="228">
        <v>45220.81795138889</v>
      </c>
      <c r="C15023" s="225">
        <v>400</v>
      </c>
      <c r="D15023" s="86" t="s">
        <v>1928</v>
      </c>
    </row>
    <row r="15024" spans="2:4">
      <c r="B15024" s="228">
        <v>45220.81863425926</v>
      </c>
      <c r="C15024" s="225">
        <v>200</v>
      </c>
      <c r="D15024" s="86" t="s">
        <v>1336</v>
      </c>
    </row>
    <row r="15025" spans="2:4">
      <c r="B15025" s="228">
        <v>45220.829317129632</v>
      </c>
      <c r="C15025" s="225">
        <v>300</v>
      </c>
      <c r="D15025" s="86" t="s">
        <v>1380</v>
      </c>
    </row>
    <row r="15026" spans="2:4">
      <c r="B15026" s="228">
        <v>45220.829675925925</v>
      </c>
      <c r="C15026" s="225">
        <v>3.04</v>
      </c>
      <c r="D15026" s="86" t="s">
        <v>7487</v>
      </c>
    </row>
    <row r="15027" spans="2:4">
      <c r="B15027" s="228">
        <v>45220.833252314813</v>
      </c>
      <c r="C15027" s="225">
        <v>1</v>
      </c>
      <c r="D15027" s="86" t="s">
        <v>6507</v>
      </c>
    </row>
    <row r="15028" spans="2:4">
      <c r="B15028" s="228">
        <v>45220.834178240744</v>
      </c>
      <c r="C15028" s="225">
        <v>3000</v>
      </c>
      <c r="D15028" s="86" t="s">
        <v>1230</v>
      </c>
    </row>
    <row r="15029" spans="2:4">
      <c r="B15029" s="228">
        <v>45220.836504629631</v>
      </c>
      <c r="C15029" s="225">
        <v>100</v>
      </c>
      <c r="D15029" s="86" t="s">
        <v>1836</v>
      </c>
    </row>
    <row r="15030" spans="2:4">
      <c r="B15030" s="228">
        <v>45220.838425925926</v>
      </c>
      <c r="C15030" s="225">
        <v>44.85</v>
      </c>
      <c r="D15030" s="86" t="s">
        <v>6394</v>
      </c>
    </row>
    <row r="15031" spans="2:4">
      <c r="B15031" s="228">
        <v>45220.840578703705</v>
      </c>
      <c r="C15031" s="225">
        <v>2</v>
      </c>
      <c r="D15031" s="86" t="s">
        <v>6686</v>
      </c>
    </row>
    <row r="15032" spans="2:4">
      <c r="B15032" s="228">
        <v>45220.84070601852</v>
      </c>
      <c r="C15032" s="225">
        <v>100</v>
      </c>
      <c r="D15032" s="86" t="s">
        <v>8137</v>
      </c>
    </row>
    <row r="15033" spans="2:4">
      <c r="B15033" s="228">
        <v>45220.840879629628</v>
      </c>
      <c r="C15033" s="225">
        <v>150</v>
      </c>
      <c r="D15033" s="86" t="s">
        <v>6137</v>
      </c>
    </row>
    <row r="15034" spans="2:4">
      <c r="B15034" s="228">
        <v>45220.842557870368</v>
      </c>
      <c r="C15034" s="225">
        <v>2.8</v>
      </c>
      <c r="D15034" s="86" t="s">
        <v>7487</v>
      </c>
    </row>
    <row r="15035" spans="2:4">
      <c r="B15035" s="228">
        <v>45220.84269675926</v>
      </c>
      <c r="C15035" s="225">
        <v>100</v>
      </c>
      <c r="D15035" s="86" t="s">
        <v>8229</v>
      </c>
    </row>
    <row r="15036" spans="2:4">
      <c r="B15036" s="228">
        <v>45220.854467592595</v>
      </c>
      <c r="C15036" s="225">
        <v>200</v>
      </c>
      <c r="D15036" s="86" t="s">
        <v>7173</v>
      </c>
    </row>
    <row r="15037" spans="2:4">
      <c r="B15037" s="228">
        <v>45220.855000000003</v>
      </c>
      <c r="C15037" s="225">
        <v>1000</v>
      </c>
      <c r="D15037" s="86" t="s">
        <v>7543</v>
      </c>
    </row>
    <row r="15038" spans="2:4">
      <c r="B15038" s="228">
        <v>45220.855821759258</v>
      </c>
      <c r="C15038" s="225">
        <v>500</v>
      </c>
      <c r="D15038" s="86" t="s">
        <v>1576</v>
      </c>
    </row>
    <row r="15039" spans="2:4">
      <c r="B15039" s="228">
        <v>45220.856157407405</v>
      </c>
      <c r="C15039" s="225">
        <v>1000</v>
      </c>
      <c r="D15039" s="86" t="s">
        <v>8059</v>
      </c>
    </row>
    <row r="15040" spans="2:4">
      <c r="B15040" s="228">
        <v>45220.858275462961</v>
      </c>
      <c r="C15040" s="225">
        <v>20</v>
      </c>
      <c r="D15040" s="86" t="s">
        <v>7717</v>
      </c>
    </row>
    <row r="15041" spans="2:4">
      <c r="B15041" s="228">
        <v>45220.858715277776</v>
      </c>
      <c r="C15041" s="225">
        <v>100</v>
      </c>
      <c r="D15041" s="86" t="s">
        <v>8449</v>
      </c>
    </row>
    <row r="15042" spans="2:4">
      <c r="B15042" s="228">
        <v>45220.867060185185</v>
      </c>
      <c r="C15042" s="225">
        <v>100</v>
      </c>
      <c r="D15042" s="86" t="s">
        <v>5073</v>
      </c>
    </row>
    <row r="15043" spans="2:4">
      <c r="B15043" s="228">
        <v>45220.867881944447</v>
      </c>
      <c r="C15043" s="225">
        <v>4.8499999999999996</v>
      </c>
      <c r="D15043" s="86" t="s">
        <v>1781</v>
      </c>
    </row>
    <row r="15044" spans="2:4">
      <c r="B15044" s="228">
        <v>45220.869351851848</v>
      </c>
      <c r="C15044" s="225">
        <v>100</v>
      </c>
      <c r="D15044" s="86" t="s">
        <v>6789</v>
      </c>
    </row>
    <row r="15045" spans="2:4">
      <c r="B15045" s="228">
        <v>45220.870092592595</v>
      </c>
      <c r="C15045" s="225">
        <v>100</v>
      </c>
      <c r="D15045" s="86" t="s">
        <v>4271</v>
      </c>
    </row>
    <row r="15046" spans="2:4">
      <c r="B15046" s="228">
        <v>45220.870891203704</v>
      </c>
      <c r="C15046" s="225">
        <v>3.52</v>
      </c>
      <c r="D15046" s="86" t="s">
        <v>7597</v>
      </c>
    </row>
    <row r="15047" spans="2:4">
      <c r="B15047" s="228">
        <v>45220.871412037035</v>
      </c>
      <c r="C15047" s="225">
        <v>120</v>
      </c>
      <c r="D15047" s="86" t="s">
        <v>1485</v>
      </c>
    </row>
    <row r="15048" spans="2:4">
      <c r="B15048" s="228">
        <v>45220.874907407408</v>
      </c>
      <c r="C15048" s="225">
        <v>3000</v>
      </c>
      <c r="D15048" s="86" t="s">
        <v>690</v>
      </c>
    </row>
    <row r="15049" spans="2:4">
      <c r="B15049" s="228">
        <v>45220.876018518517</v>
      </c>
      <c r="C15049" s="225">
        <v>50</v>
      </c>
      <c r="D15049" s="86" t="s">
        <v>7214</v>
      </c>
    </row>
    <row r="15050" spans="2:4">
      <c r="B15050" s="228">
        <v>45220.876712962963</v>
      </c>
      <c r="C15050" s="225">
        <v>8050</v>
      </c>
      <c r="D15050" s="86" t="s">
        <v>8600</v>
      </c>
    </row>
    <row r="15051" spans="2:4">
      <c r="B15051" s="228">
        <v>45220.877476851849</v>
      </c>
      <c r="C15051" s="225">
        <v>1000</v>
      </c>
      <c r="D15051" s="86" t="s">
        <v>8352</v>
      </c>
    </row>
    <row r="15052" spans="2:4">
      <c r="B15052" s="228">
        <v>45220.881562499999</v>
      </c>
      <c r="C15052" s="225">
        <v>7.74</v>
      </c>
      <c r="D15052" s="86" t="s">
        <v>1444</v>
      </c>
    </row>
    <row r="15053" spans="2:4">
      <c r="B15053" s="228">
        <v>45220.88181712963</v>
      </c>
      <c r="C15053" s="225">
        <v>3000</v>
      </c>
      <c r="D15053" s="86" t="s">
        <v>57</v>
      </c>
    </row>
    <row r="15054" spans="2:4">
      <c r="B15054" s="228">
        <v>45220.882824074077</v>
      </c>
      <c r="C15054" s="225">
        <v>100</v>
      </c>
      <c r="D15054" s="86" t="s">
        <v>5838</v>
      </c>
    </row>
    <row r="15055" spans="2:4">
      <c r="B15055" s="228">
        <v>45220.884270833332</v>
      </c>
      <c r="C15055" s="225">
        <v>500</v>
      </c>
      <c r="D15055" s="86" t="s">
        <v>2296</v>
      </c>
    </row>
    <row r="15056" spans="2:4">
      <c r="B15056" s="228">
        <v>45220.888645833336</v>
      </c>
      <c r="C15056" s="225">
        <v>369</v>
      </c>
      <c r="D15056" s="86" t="s">
        <v>7967</v>
      </c>
    </row>
    <row r="15057" spans="2:4">
      <c r="B15057" s="228">
        <v>45220.892534722225</v>
      </c>
      <c r="C15057" s="225">
        <v>100</v>
      </c>
      <c r="D15057" s="86" t="s">
        <v>2312</v>
      </c>
    </row>
    <row r="15058" spans="2:4">
      <c r="B15058" s="228">
        <v>45220.893206018518</v>
      </c>
      <c r="C15058" s="225">
        <v>100</v>
      </c>
      <c r="D15058" s="86" t="s">
        <v>1332</v>
      </c>
    </row>
    <row r="15059" spans="2:4">
      <c r="B15059" s="228">
        <v>45220.895798611113</v>
      </c>
      <c r="C15059" s="225">
        <v>50</v>
      </c>
      <c r="D15059" s="86" t="s">
        <v>440</v>
      </c>
    </row>
    <row r="15060" spans="2:4">
      <c r="B15060" s="228">
        <v>45220.896145833336</v>
      </c>
      <c r="C15060" s="225">
        <v>19.34</v>
      </c>
      <c r="D15060" s="86" t="s">
        <v>5868</v>
      </c>
    </row>
    <row r="15061" spans="2:4">
      <c r="B15061" s="228">
        <v>45220.896793981483</v>
      </c>
      <c r="C15061" s="225">
        <v>6.05</v>
      </c>
      <c r="D15061" s="86" t="s">
        <v>7487</v>
      </c>
    </row>
    <row r="15062" spans="2:4">
      <c r="B15062" s="228">
        <v>45220.89738425926</v>
      </c>
      <c r="C15062" s="225">
        <v>14.61</v>
      </c>
      <c r="D15062" s="86" t="s">
        <v>9027</v>
      </c>
    </row>
    <row r="15063" spans="2:4">
      <c r="B15063" s="228">
        <v>45220.900856481479</v>
      </c>
      <c r="C15063" s="225">
        <v>50</v>
      </c>
      <c r="D15063" s="86" t="s">
        <v>7892</v>
      </c>
    </row>
    <row r="15064" spans="2:4">
      <c r="B15064" s="228">
        <v>45220.911203703705</v>
      </c>
      <c r="C15064" s="225">
        <v>100</v>
      </c>
      <c r="D15064" s="86" t="s">
        <v>3172</v>
      </c>
    </row>
    <row r="15065" spans="2:4">
      <c r="B15065" s="228">
        <v>45220.912175925929</v>
      </c>
      <c r="C15065" s="225">
        <v>1000</v>
      </c>
      <c r="D15065" s="86" t="s">
        <v>2983</v>
      </c>
    </row>
    <row r="15066" spans="2:4">
      <c r="B15066" s="228">
        <v>45220.915277777778</v>
      </c>
      <c r="C15066" s="225">
        <v>250</v>
      </c>
      <c r="D15066" s="86" t="s">
        <v>2599</v>
      </c>
    </row>
    <row r="15067" spans="2:4">
      <c r="B15067" s="228">
        <v>45220.918773148151</v>
      </c>
      <c r="C15067" s="225">
        <v>549.82000000000005</v>
      </c>
      <c r="D15067" s="86" t="s">
        <v>7927</v>
      </c>
    </row>
    <row r="15068" spans="2:4">
      <c r="B15068" s="228">
        <v>45220.923854166664</v>
      </c>
      <c r="C15068" s="225">
        <v>5000</v>
      </c>
      <c r="D15068" s="86" t="s">
        <v>4260</v>
      </c>
    </row>
    <row r="15069" spans="2:4">
      <c r="B15069" s="228">
        <v>45220.92765046296</v>
      </c>
      <c r="C15069" s="225">
        <v>300</v>
      </c>
      <c r="D15069" s="86" t="s">
        <v>4285</v>
      </c>
    </row>
    <row r="15070" spans="2:4">
      <c r="B15070" s="228">
        <v>45220.933148148149</v>
      </c>
      <c r="C15070" s="225">
        <v>50</v>
      </c>
      <c r="D15070" s="86" t="s">
        <v>8958</v>
      </c>
    </row>
    <row r="15071" spans="2:4">
      <c r="B15071" s="228">
        <v>45220.942719907405</v>
      </c>
      <c r="C15071" s="225">
        <v>125</v>
      </c>
      <c r="D15071" s="86" t="s">
        <v>7555</v>
      </c>
    </row>
    <row r="15072" spans="2:4">
      <c r="B15072" s="228">
        <v>45220.946608796294</v>
      </c>
      <c r="C15072" s="225">
        <v>9</v>
      </c>
      <c r="D15072" s="86" t="s">
        <v>8864</v>
      </c>
    </row>
    <row r="15073" spans="2:4">
      <c r="B15073" s="228">
        <v>45220.948750000003</v>
      </c>
      <c r="C15073" s="225">
        <v>1</v>
      </c>
      <c r="D15073" s="86" t="s">
        <v>1089</v>
      </c>
    </row>
    <row r="15074" spans="2:4">
      <c r="B15074" s="228">
        <v>45220.949317129627</v>
      </c>
      <c r="C15074" s="225">
        <v>50</v>
      </c>
      <c r="D15074" s="86" t="s">
        <v>3196</v>
      </c>
    </row>
    <row r="15075" spans="2:4">
      <c r="B15075" s="228">
        <v>45220.951597222222</v>
      </c>
      <c r="C15075" s="225">
        <v>200</v>
      </c>
      <c r="D15075" s="86" t="s">
        <v>2049</v>
      </c>
    </row>
    <row r="15076" spans="2:4">
      <c r="B15076" s="228">
        <v>45220.952534722222</v>
      </c>
      <c r="C15076" s="225">
        <v>16</v>
      </c>
      <c r="D15076" s="86" t="s">
        <v>2931</v>
      </c>
    </row>
    <row r="15077" spans="2:4">
      <c r="B15077" s="228">
        <v>45220.952685185184</v>
      </c>
      <c r="C15077" s="225">
        <v>66</v>
      </c>
      <c r="D15077" s="86" t="s">
        <v>55</v>
      </c>
    </row>
    <row r="15078" spans="2:4">
      <c r="B15078" s="228">
        <v>45220.952766203707</v>
      </c>
      <c r="C15078" s="225">
        <v>162</v>
      </c>
      <c r="D15078" s="86" t="s">
        <v>3671</v>
      </c>
    </row>
    <row r="15079" spans="2:4">
      <c r="B15079" s="228">
        <v>45220.952777777777</v>
      </c>
      <c r="C15079" s="225">
        <v>950</v>
      </c>
      <c r="D15079" s="86" t="s">
        <v>6688</v>
      </c>
    </row>
    <row r="15080" spans="2:4">
      <c r="B15080" s="228">
        <v>45220.952847222223</v>
      </c>
      <c r="C15080" s="225">
        <v>982</v>
      </c>
      <c r="D15080" s="86" t="s">
        <v>3684</v>
      </c>
    </row>
    <row r="15081" spans="2:4">
      <c r="B15081" s="228">
        <v>45220.9528587963</v>
      </c>
      <c r="C15081" s="225">
        <v>612.01</v>
      </c>
      <c r="D15081" s="86" t="s">
        <v>2279</v>
      </c>
    </row>
    <row r="15082" spans="2:4">
      <c r="B15082" s="228">
        <v>45220.952881944446</v>
      </c>
      <c r="C15082" s="225">
        <v>408</v>
      </c>
      <c r="D15082" s="86" t="s">
        <v>994</v>
      </c>
    </row>
    <row r="15083" spans="2:4">
      <c r="B15083" s="228">
        <v>45220.952928240738</v>
      </c>
      <c r="C15083" s="225">
        <v>449</v>
      </c>
      <c r="D15083" s="86" t="s">
        <v>224</v>
      </c>
    </row>
    <row r="15084" spans="2:4">
      <c r="B15084" s="228">
        <v>45220.952939814815</v>
      </c>
      <c r="C15084" s="225">
        <v>571</v>
      </c>
      <c r="D15084" s="86" t="s">
        <v>4838</v>
      </c>
    </row>
    <row r="15085" spans="2:4">
      <c r="B15085" s="228">
        <v>45220.953020833331</v>
      </c>
      <c r="C15085" s="225">
        <v>45</v>
      </c>
      <c r="D15085" s="86" t="s">
        <v>6828</v>
      </c>
    </row>
    <row r="15086" spans="2:4">
      <c r="B15086" s="228">
        <v>45220.953032407408</v>
      </c>
      <c r="C15086" s="225">
        <v>264</v>
      </c>
      <c r="D15086" s="86" t="s">
        <v>1192</v>
      </c>
    </row>
    <row r="15087" spans="2:4">
      <c r="B15087" s="228">
        <v>45220.953043981484</v>
      </c>
      <c r="C15087" s="225">
        <v>465</v>
      </c>
      <c r="D15087" s="86" t="s">
        <v>3678</v>
      </c>
    </row>
    <row r="15088" spans="2:4">
      <c r="B15088" s="228">
        <v>45220.953055555554</v>
      </c>
      <c r="C15088" s="225">
        <v>419</v>
      </c>
      <c r="D15088" s="86" t="s">
        <v>2328</v>
      </c>
    </row>
    <row r="15089" spans="2:4">
      <c r="B15089" s="228">
        <v>45220.953055555554</v>
      </c>
      <c r="C15089" s="225">
        <v>275</v>
      </c>
      <c r="D15089" s="86" t="s">
        <v>428</v>
      </c>
    </row>
    <row r="15090" spans="2:4">
      <c r="B15090" s="228">
        <v>45220.9530787037</v>
      </c>
      <c r="C15090" s="225">
        <v>47</v>
      </c>
      <c r="D15090" s="86" t="s">
        <v>169</v>
      </c>
    </row>
    <row r="15091" spans="2:4">
      <c r="B15091" s="228">
        <v>45220.9530787037</v>
      </c>
      <c r="C15091" s="225">
        <v>1112.4000000000001</v>
      </c>
      <c r="D15091" s="86" t="s">
        <v>777</v>
      </c>
    </row>
    <row r="15092" spans="2:4">
      <c r="B15092" s="228">
        <v>45220.953113425923</v>
      </c>
      <c r="C15092" s="225">
        <v>228</v>
      </c>
      <c r="D15092" s="86" t="s">
        <v>2791</v>
      </c>
    </row>
    <row r="15093" spans="2:4">
      <c r="B15093" s="228">
        <v>45220.9531712963</v>
      </c>
      <c r="C15093" s="225">
        <v>897</v>
      </c>
      <c r="D15093" s="86" t="s">
        <v>3216</v>
      </c>
    </row>
    <row r="15094" spans="2:4">
      <c r="B15094" s="228">
        <v>45220.953194444446</v>
      </c>
      <c r="C15094" s="225">
        <v>404</v>
      </c>
      <c r="D15094" s="86" t="s">
        <v>6106</v>
      </c>
    </row>
    <row r="15095" spans="2:4">
      <c r="B15095" s="228">
        <v>45220.953217592592</v>
      </c>
      <c r="C15095" s="225">
        <v>737.07</v>
      </c>
      <c r="D15095" s="86" t="s">
        <v>2326</v>
      </c>
    </row>
    <row r="15096" spans="2:4">
      <c r="B15096" s="228">
        <v>45220.953252314815</v>
      </c>
      <c r="C15096" s="225">
        <v>446</v>
      </c>
      <c r="D15096" s="86" t="s">
        <v>1575</v>
      </c>
    </row>
    <row r="15097" spans="2:4">
      <c r="B15097" s="228">
        <v>45220.953310185185</v>
      </c>
      <c r="C15097" s="225">
        <v>231</v>
      </c>
      <c r="D15097" s="86" t="s">
        <v>3239</v>
      </c>
    </row>
    <row r="15098" spans="2:4">
      <c r="B15098" s="228">
        <v>45220.9533912037</v>
      </c>
      <c r="C15098" s="225">
        <v>112</v>
      </c>
      <c r="D15098" s="86" t="s">
        <v>7912</v>
      </c>
    </row>
    <row r="15099" spans="2:4">
      <c r="B15099" s="228">
        <v>45220.953449074077</v>
      </c>
      <c r="C15099" s="225">
        <v>468</v>
      </c>
      <c r="D15099" s="86" t="s">
        <v>945</v>
      </c>
    </row>
    <row r="15100" spans="2:4">
      <c r="B15100" s="228">
        <v>45220.953483796293</v>
      </c>
      <c r="C15100" s="225">
        <v>1623</v>
      </c>
      <c r="D15100" s="86" t="s">
        <v>2282</v>
      </c>
    </row>
    <row r="15101" spans="2:4">
      <c r="B15101" s="228">
        <v>45220.953553240739</v>
      </c>
      <c r="C15101" s="225">
        <v>65</v>
      </c>
      <c r="D15101" s="86" t="s">
        <v>1210</v>
      </c>
    </row>
    <row r="15102" spans="2:4">
      <c r="B15102" s="228">
        <v>45220.953657407408</v>
      </c>
      <c r="C15102" s="225">
        <v>11</v>
      </c>
      <c r="D15102" s="86" t="s">
        <v>101</v>
      </c>
    </row>
    <row r="15103" spans="2:4">
      <c r="B15103" s="228">
        <v>45220.953692129631</v>
      </c>
      <c r="C15103" s="225">
        <v>206</v>
      </c>
      <c r="D15103" s="86" t="s">
        <v>3683</v>
      </c>
    </row>
    <row r="15104" spans="2:4">
      <c r="B15104" s="228">
        <v>45220.953692129631</v>
      </c>
      <c r="C15104" s="225">
        <v>674</v>
      </c>
      <c r="D15104" s="86" t="s">
        <v>5255</v>
      </c>
    </row>
    <row r="15105" spans="2:4">
      <c r="B15105" s="228">
        <v>45220.953692129631</v>
      </c>
      <c r="C15105" s="225">
        <v>13</v>
      </c>
      <c r="D15105" s="86" t="s">
        <v>3675</v>
      </c>
    </row>
    <row r="15106" spans="2:4">
      <c r="B15106" s="228">
        <v>45220.953796296293</v>
      </c>
      <c r="C15106" s="225">
        <v>195</v>
      </c>
      <c r="D15106" s="86" t="s">
        <v>7338</v>
      </c>
    </row>
    <row r="15107" spans="2:4">
      <c r="B15107" s="228">
        <v>45220.953888888886</v>
      </c>
      <c r="C15107" s="225">
        <v>602</v>
      </c>
      <c r="D15107" s="86" t="s">
        <v>944</v>
      </c>
    </row>
    <row r="15108" spans="2:4">
      <c r="B15108" s="228">
        <v>45220.953900462962</v>
      </c>
      <c r="C15108" s="225">
        <v>374</v>
      </c>
      <c r="D15108" s="86" t="s">
        <v>7526</v>
      </c>
    </row>
    <row r="15109" spans="2:4">
      <c r="B15109" s="228">
        <v>45220.953981481478</v>
      </c>
      <c r="C15109" s="225">
        <v>382</v>
      </c>
      <c r="D15109" s="86" t="s">
        <v>3679</v>
      </c>
    </row>
    <row r="15110" spans="2:4">
      <c r="B15110" s="228">
        <v>45220.953993055555</v>
      </c>
      <c r="C15110" s="225">
        <v>145</v>
      </c>
      <c r="D15110" s="86" t="s">
        <v>1016</v>
      </c>
    </row>
    <row r="15111" spans="2:4">
      <c r="B15111" s="228">
        <v>45220.954039351855</v>
      </c>
      <c r="C15111" s="225">
        <v>500</v>
      </c>
      <c r="D15111" s="86" t="s">
        <v>2990</v>
      </c>
    </row>
    <row r="15112" spans="2:4">
      <c r="B15112" s="228">
        <v>45220.954131944447</v>
      </c>
      <c r="C15112" s="225">
        <v>83</v>
      </c>
      <c r="D15112" s="86" t="s">
        <v>2930</v>
      </c>
    </row>
    <row r="15113" spans="2:4">
      <c r="B15113" s="228">
        <v>45220.95416666667</v>
      </c>
      <c r="C15113" s="225">
        <v>34</v>
      </c>
      <c r="D15113" s="86" t="s">
        <v>4839</v>
      </c>
    </row>
    <row r="15114" spans="2:4">
      <c r="B15114" s="228">
        <v>45220.954201388886</v>
      </c>
      <c r="C15114" s="225">
        <v>12</v>
      </c>
      <c r="D15114" s="86" t="s">
        <v>1105</v>
      </c>
    </row>
    <row r="15115" spans="2:4">
      <c r="B15115" s="228">
        <v>45220.954282407409</v>
      </c>
      <c r="C15115" s="225">
        <v>17</v>
      </c>
      <c r="D15115" s="86" t="s">
        <v>5257</v>
      </c>
    </row>
    <row r="15116" spans="2:4">
      <c r="B15116" s="228">
        <v>45220.954305555555</v>
      </c>
      <c r="C15116" s="225">
        <v>71</v>
      </c>
      <c r="D15116" s="86" t="s">
        <v>3631</v>
      </c>
    </row>
    <row r="15117" spans="2:4">
      <c r="B15117" s="228">
        <v>45220.954479166663</v>
      </c>
      <c r="C15117" s="225">
        <v>10</v>
      </c>
      <c r="D15117" s="86" t="s">
        <v>5875</v>
      </c>
    </row>
    <row r="15118" spans="2:4">
      <c r="B15118" s="228">
        <v>45220.95449074074</v>
      </c>
      <c r="C15118" s="225">
        <v>253</v>
      </c>
      <c r="D15118" s="86" t="s">
        <v>5848</v>
      </c>
    </row>
    <row r="15119" spans="2:4">
      <c r="B15119" s="228">
        <v>45220.954548611109</v>
      </c>
      <c r="C15119" s="225">
        <v>83</v>
      </c>
      <c r="D15119" s="86" t="s">
        <v>7940</v>
      </c>
    </row>
    <row r="15120" spans="2:4">
      <c r="B15120" s="228">
        <v>45220.954594907409</v>
      </c>
      <c r="C15120" s="225">
        <v>233</v>
      </c>
      <c r="D15120" s="86" t="s">
        <v>99</v>
      </c>
    </row>
    <row r="15121" spans="2:4">
      <c r="B15121" s="228">
        <v>45220.954606481479</v>
      </c>
      <c r="C15121" s="225">
        <v>167</v>
      </c>
      <c r="D15121" s="86" t="s">
        <v>3677</v>
      </c>
    </row>
    <row r="15122" spans="2:4">
      <c r="B15122" s="228">
        <v>45220.954629629632</v>
      </c>
      <c r="C15122" s="225">
        <v>504</v>
      </c>
      <c r="D15122" s="86" t="s">
        <v>2824</v>
      </c>
    </row>
    <row r="15123" spans="2:4">
      <c r="B15123" s="228">
        <v>45220.954687500001</v>
      </c>
      <c r="C15123" s="225">
        <v>325</v>
      </c>
      <c r="D15123" s="86" t="s">
        <v>6060</v>
      </c>
    </row>
    <row r="15124" spans="2:4">
      <c r="B15124" s="228">
        <v>45220.954722222225</v>
      </c>
      <c r="C15124" s="225">
        <v>215</v>
      </c>
      <c r="D15124" s="86" t="s">
        <v>1617</v>
      </c>
    </row>
    <row r="15125" spans="2:4">
      <c r="B15125" s="228">
        <v>45220.954780092594</v>
      </c>
      <c r="C15125" s="225">
        <v>511</v>
      </c>
      <c r="D15125" s="86" t="s">
        <v>3637</v>
      </c>
    </row>
    <row r="15126" spans="2:4">
      <c r="B15126" s="228">
        <v>45220.954791666663</v>
      </c>
      <c r="C15126" s="225">
        <v>163</v>
      </c>
      <c r="D15126" s="86" t="s">
        <v>3585</v>
      </c>
    </row>
    <row r="15127" spans="2:4">
      <c r="B15127" s="228">
        <v>45220.954953703702</v>
      </c>
      <c r="C15127" s="225">
        <v>495</v>
      </c>
      <c r="D15127" s="86" t="s">
        <v>413</v>
      </c>
    </row>
    <row r="15128" spans="2:4">
      <c r="B15128" s="228">
        <v>45220.955034722225</v>
      </c>
      <c r="C15128" s="225">
        <v>945</v>
      </c>
      <c r="D15128" s="86" t="s">
        <v>2278</v>
      </c>
    </row>
    <row r="15129" spans="2:4">
      <c r="B15129" s="228">
        <v>45220.955057870371</v>
      </c>
      <c r="C15129" s="225">
        <v>49.6</v>
      </c>
      <c r="D15129" s="86" t="s">
        <v>8217</v>
      </c>
    </row>
    <row r="15130" spans="2:4">
      <c r="B15130" s="228">
        <v>45220.955069444448</v>
      </c>
      <c r="C15130" s="225">
        <v>433</v>
      </c>
      <c r="D15130" s="86" t="s">
        <v>879</v>
      </c>
    </row>
    <row r="15131" spans="2:4">
      <c r="B15131" s="228">
        <v>45220.955092592594</v>
      </c>
      <c r="C15131" s="225">
        <v>660</v>
      </c>
      <c r="D15131" s="86" t="s">
        <v>2228</v>
      </c>
    </row>
    <row r="15132" spans="2:4">
      <c r="B15132" s="228">
        <v>45220.95511574074</v>
      </c>
      <c r="C15132" s="225">
        <v>143</v>
      </c>
      <c r="D15132" s="86" t="s">
        <v>1141</v>
      </c>
    </row>
    <row r="15133" spans="2:4">
      <c r="B15133" s="228">
        <v>45220.95511574074</v>
      </c>
      <c r="C15133" s="225">
        <v>19</v>
      </c>
      <c r="D15133" s="86" t="s">
        <v>1678</v>
      </c>
    </row>
    <row r="15134" spans="2:4">
      <c r="B15134" s="228">
        <v>45220.95511574074</v>
      </c>
      <c r="C15134" s="225">
        <v>311</v>
      </c>
      <c r="D15134" s="86" t="s">
        <v>2710</v>
      </c>
    </row>
    <row r="15135" spans="2:4">
      <c r="B15135" s="228">
        <v>45220.95516203704</v>
      </c>
      <c r="C15135" s="225">
        <v>8</v>
      </c>
      <c r="D15135" s="86" t="s">
        <v>3222</v>
      </c>
    </row>
    <row r="15136" spans="2:4">
      <c r="B15136" s="228">
        <v>45220.955358796295</v>
      </c>
      <c r="C15136" s="225">
        <v>20</v>
      </c>
      <c r="D15136" s="86" t="s">
        <v>2350</v>
      </c>
    </row>
    <row r="15137" spans="2:4">
      <c r="B15137" s="228">
        <v>45220.955520833333</v>
      </c>
      <c r="C15137" s="225">
        <v>5</v>
      </c>
      <c r="D15137" s="86" t="s">
        <v>8181</v>
      </c>
    </row>
    <row r="15138" spans="2:4">
      <c r="B15138" s="228">
        <v>45220.955578703702</v>
      </c>
      <c r="C15138" s="225">
        <v>259</v>
      </c>
      <c r="D15138" s="86" t="s">
        <v>2550</v>
      </c>
    </row>
    <row r="15139" spans="2:4">
      <c r="B15139" s="228">
        <v>45220.955625000002</v>
      </c>
      <c r="C15139" s="225">
        <v>184</v>
      </c>
      <c r="D15139" s="86" t="s">
        <v>8591</v>
      </c>
    </row>
    <row r="15140" spans="2:4">
      <c r="B15140" s="228">
        <v>45220.955752314818</v>
      </c>
      <c r="C15140" s="225">
        <v>25</v>
      </c>
      <c r="D15140" s="86" t="s">
        <v>8493</v>
      </c>
    </row>
    <row r="15141" spans="2:4">
      <c r="B15141" s="228">
        <v>45220.95585648148</v>
      </c>
      <c r="C15141" s="225">
        <v>466</v>
      </c>
      <c r="D15141" s="86" t="s">
        <v>2510</v>
      </c>
    </row>
    <row r="15142" spans="2:4">
      <c r="B15142" s="228">
        <v>45220.956053240741</v>
      </c>
      <c r="C15142" s="225">
        <v>16</v>
      </c>
      <c r="D15142" s="86" t="s">
        <v>3672</v>
      </c>
    </row>
    <row r="15143" spans="2:4">
      <c r="B15143" s="228">
        <v>45220.956099537034</v>
      </c>
      <c r="C15143" s="225">
        <v>26</v>
      </c>
      <c r="D15143" s="86" t="s">
        <v>7824</v>
      </c>
    </row>
    <row r="15144" spans="2:4">
      <c r="B15144" s="228">
        <v>45220.956180555557</v>
      </c>
      <c r="C15144" s="225">
        <v>282</v>
      </c>
      <c r="D15144" s="86" t="s">
        <v>6032</v>
      </c>
    </row>
    <row r="15145" spans="2:4">
      <c r="B15145" s="228">
        <v>45220.95621527778</v>
      </c>
      <c r="C15145" s="225">
        <v>59</v>
      </c>
      <c r="D15145" s="86" t="s">
        <v>7175</v>
      </c>
    </row>
    <row r="15146" spans="2:4">
      <c r="B15146" s="228">
        <v>45220.956226851849</v>
      </c>
      <c r="C15146" s="225">
        <v>60</v>
      </c>
      <c r="D15146" s="86" t="s">
        <v>1091</v>
      </c>
    </row>
    <row r="15147" spans="2:4">
      <c r="B15147" s="228">
        <v>45220.956273148149</v>
      </c>
      <c r="C15147" s="225">
        <v>1247</v>
      </c>
      <c r="D15147" s="86" t="s">
        <v>3467</v>
      </c>
    </row>
    <row r="15148" spans="2:4">
      <c r="B15148" s="228">
        <v>45220.956273148149</v>
      </c>
      <c r="C15148" s="225">
        <v>1</v>
      </c>
      <c r="D15148" s="86" t="s">
        <v>4155</v>
      </c>
    </row>
    <row r="15149" spans="2:4">
      <c r="B15149" s="228">
        <v>45220.956331018519</v>
      </c>
      <c r="C15149" s="225">
        <v>47</v>
      </c>
      <c r="D15149" s="86" t="s">
        <v>2056</v>
      </c>
    </row>
    <row r="15150" spans="2:4">
      <c r="B15150" s="228">
        <v>45220.956331018519</v>
      </c>
      <c r="C15150" s="225">
        <v>98</v>
      </c>
      <c r="D15150" s="86" t="s">
        <v>7718</v>
      </c>
    </row>
    <row r="15151" spans="2:4">
      <c r="B15151" s="228">
        <v>45220.956354166665</v>
      </c>
      <c r="C15151" s="225">
        <v>9</v>
      </c>
      <c r="D15151" s="86" t="s">
        <v>4887</v>
      </c>
    </row>
    <row r="15152" spans="2:4">
      <c r="B15152" s="228">
        <v>45220.956504629627</v>
      </c>
      <c r="C15152" s="225">
        <v>5</v>
      </c>
      <c r="D15152" s="86" t="s">
        <v>6855</v>
      </c>
    </row>
    <row r="15153" spans="2:4">
      <c r="B15153" s="228">
        <v>45220.95653935185</v>
      </c>
      <c r="C15153" s="225">
        <v>211</v>
      </c>
      <c r="D15153" s="86" t="s">
        <v>8372</v>
      </c>
    </row>
    <row r="15154" spans="2:4">
      <c r="B15154" s="228">
        <v>45220.95653935185</v>
      </c>
      <c r="C15154" s="225">
        <v>46</v>
      </c>
      <c r="D15154" s="86" t="s">
        <v>8728</v>
      </c>
    </row>
    <row r="15155" spans="2:4">
      <c r="B15155" s="228">
        <v>45220.956620370373</v>
      </c>
      <c r="C15155" s="225">
        <v>32</v>
      </c>
      <c r="D15155" s="86" t="s">
        <v>3688</v>
      </c>
    </row>
    <row r="15156" spans="2:4">
      <c r="B15156" s="228">
        <v>45220.956631944442</v>
      </c>
      <c r="C15156" s="225">
        <v>114</v>
      </c>
      <c r="D15156" s="86" t="s">
        <v>4500</v>
      </c>
    </row>
    <row r="15157" spans="2:4">
      <c r="B15157" s="228">
        <v>45220.956678240742</v>
      </c>
      <c r="C15157" s="225">
        <v>177</v>
      </c>
      <c r="D15157" s="86" t="s">
        <v>3828</v>
      </c>
    </row>
    <row r="15158" spans="2:4">
      <c r="B15158" s="228">
        <v>45220.956712962965</v>
      </c>
      <c r="C15158" s="225">
        <v>83</v>
      </c>
      <c r="D15158" s="86" t="s">
        <v>6027</v>
      </c>
    </row>
    <row r="15159" spans="2:4">
      <c r="B15159" s="228">
        <v>45220.956736111111</v>
      </c>
      <c r="C15159" s="225">
        <v>78</v>
      </c>
      <c r="D15159" s="86" t="s">
        <v>116</v>
      </c>
    </row>
    <row r="15160" spans="2:4">
      <c r="B15160" s="228">
        <v>45220.956736111111</v>
      </c>
      <c r="C15160" s="225">
        <v>6</v>
      </c>
      <c r="D15160" s="86" t="s">
        <v>415</v>
      </c>
    </row>
    <row r="15161" spans="2:4">
      <c r="B15161" s="228">
        <v>45220.956770833334</v>
      </c>
      <c r="C15161" s="225">
        <v>125</v>
      </c>
      <c r="D15161" s="86" t="s">
        <v>1298</v>
      </c>
    </row>
    <row r="15162" spans="2:4">
      <c r="B15162" s="228">
        <v>45220.956782407404</v>
      </c>
      <c r="C15162" s="225">
        <v>47</v>
      </c>
      <c r="D15162" s="86" t="s">
        <v>3754</v>
      </c>
    </row>
    <row r="15163" spans="2:4">
      <c r="B15163" s="228">
        <v>45220.956921296296</v>
      </c>
      <c r="C15163" s="225">
        <v>8</v>
      </c>
      <c r="D15163" s="86" t="s">
        <v>3619</v>
      </c>
    </row>
    <row r="15164" spans="2:4">
      <c r="B15164" s="228">
        <v>45220.956944444442</v>
      </c>
      <c r="C15164" s="225">
        <v>8</v>
      </c>
      <c r="D15164" s="86" t="s">
        <v>4569</v>
      </c>
    </row>
    <row r="15165" spans="2:4">
      <c r="B15165" s="228">
        <v>45220.956944444442</v>
      </c>
      <c r="C15165" s="225">
        <v>36</v>
      </c>
      <c r="D15165" s="86" t="s">
        <v>4894</v>
      </c>
    </row>
    <row r="15166" spans="2:4">
      <c r="B15166" s="228">
        <v>45220.956967592596</v>
      </c>
      <c r="C15166" s="225">
        <v>217</v>
      </c>
      <c r="D15166" s="86" t="s">
        <v>1406</v>
      </c>
    </row>
    <row r="15167" spans="2:4">
      <c r="B15167" s="228">
        <v>45220.957048611112</v>
      </c>
      <c r="C15167" s="225">
        <v>445</v>
      </c>
      <c r="D15167" s="86" t="s">
        <v>1500</v>
      </c>
    </row>
    <row r="15168" spans="2:4">
      <c r="B15168" s="228">
        <v>45220.957060185188</v>
      </c>
      <c r="C15168" s="225">
        <v>18</v>
      </c>
      <c r="D15168" s="86" t="s">
        <v>2562</v>
      </c>
    </row>
    <row r="15169" spans="2:4">
      <c r="B15169" s="228">
        <v>45220.957094907404</v>
      </c>
      <c r="C15169" s="225">
        <v>189</v>
      </c>
      <c r="D15169" s="86" t="s">
        <v>1065</v>
      </c>
    </row>
    <row r="15170" spans="2:4">
      <c r="B15170" s="228">
        <v>45220.95716435185</v>
      </c>
      <c r="C15170" s="225">
        <v>1</v>
      </c>
      <c r="D15170" s="86" t="s">
        <v>5925</v>
      </c>
    </row>
    <row r="15171" spans="2:4">
      <c r="B15171" s="228">
        <v>45220.957187499997</v>
      </c>
      <c r="C15171" s="225">
        <v>83</v>
      </c>
      <c r="D15171" s="86" t="s">
        <v>1631</v>
      </c>
    </row>
    <row r="15172" spans="2:4">
      <c r="B15172" s="228">
        <v>45220.957233796296</v>
      </c>
      <c r="C15172" s="225">
        <v>481</v>
      </c>
      <c r="D15172" s="86" t="s">
        <v>3687</v>
      </c>
    </row>
    <row r="15173" spans="2:4">
      <c r="B15173" s="228">
        <v>45220.957268518519</v>
      </c>
      <c r="C15173" s="225">
        <v>172</v>
      </c>
      <c r="D15173" s="86" t="s">
        <v>1701</v>
      </c>
    </row>
    <row r="15174" spans="2:4">
      <c r="B15174" s="228">
        <v>45220.957291666666</v>
      </c>
      <c r="C15174" s="225">
        <v>11</v>
      </c>
      <c r="D15174" s="86" t="s">
        <v>5301</v>
      </c>
    </row>
    <row r="15175" spans="2:4">
      <c r="B15175" s="228">
        <v>45220.957314814812</v>
      </c>
      <c r="C15175" s="225">
        <v>77</v>
      </c>
      <c r="D15175" s="86" t="s">
        <v>1674</v>
      </c>
    </row>
    <row r="15176" spans="2:4">
      <c r="B15176" s="228">
        <v>45220.957326388889</v>
      </c>
      <c r="C15176" s="225">
        <v>563</v>
      </c>
      <c r="D15176" s="86" t="s">
        <v>4388</v>
      </c>
    </row>
    <row r="15177" spans="2:4">
      <c r="B15177" s="228">
        <v>45220.95752314815</v>
      </c>
      <c r="C15177" s="225">
        <v>8</v>
      </c>
      <c r="D15177" s="86" t="s">
        <v>227</v>
      </c>
    </row>
    <row r="15178" spans="2:4">
      <c r="B15178" s="228">
        <v>45220.957569444443</v>
      </c>
      <c r="C15178" s="225">
        <v>333</v>
      </c>
      <c r="D15178" s="86" t="s">
        <v>1986</v>
      </c>
    </row>
    <row r="15179" spans="2:4">
      <c r="B15179" s="228">
        <v>45220.957638888889</v>
      </c>
      <c r="C15179" s="225">
        <v>517</v>
      </c>
      <c r="D15179" s="86" t="s">
        <v>3682</v>
      </c>
    </row>
    <row r="15180" spans="2:4">
      <c r="B15180" s="228">
        <v>45220.957673611112</v>
      </c>
      <c r="C15180" s="225">
        <v>43</v>
      </c>
      <c r="D15180" s="86" t="s">
        <v>2370</v>
      </c>
    </row>
    <row r="15181" spans="2:4">
      <c r="B15181" s="228">
        <v>45220.957731481481</v>
      </c>
      <c r="C15181" s="225">
        <v>34</v>
      </c>
      <c r="D15181" s="86" t="s">
        <v>7183</v>
      </c>
    </row>
    <row r="15182" spans="2:4">
      <c r="B15182" s="228">
        <v>45220.957731481481</v>
      </c>
      <c r="C15182" s="225">
        <v>366</v>
      </c>
      <c r="D15182" s="86" t="s">
        <v>8774</v>
      </c>
    </row>
    <row r="15183" spans="2:4">
      <c r="B15183" s="228">
        <v>45220.957777777781</v>
      </c>
      <c r="C15183" s="225">
        <v>594</v>
      </c>
      <c r="D15183" s="86" t="s">
        <v>3686</v>
      </c>
    </row>
    <row r="15184" spans="2:4">
      <c r="B15184" s="228">
        <v>45220.957858796297</v>
      </c>
      <c r="C15184" s="225">
        <v>4</v>
      </c>
      <c r="D15184" s="86" t="s">
        <v>2246</v>
      </c>
    </row>
    <row r="15185" spans="2:4">
      <c r="B15185" s="228">
        <v>45220.957881944443</v>
      </c>
      <c r="C15185" s="225">
        <v>217</v>
      </c>
      <c r="D15185" s="86" t="s">
        <v>1634</v>
      </c>
    </row>
    <row r="15186" spans="2:4">
      <c r="B15186" s="228">
        <v>45220.957939814813</v>
      </c>
      <c r="C15186" s="225">
        <v>267</v>
      </c>
      <c r="D15186" s="86" t="s">
        <v>2401</v>
      </c>
    </row>
    <row r="15187" spans="2:4">
      <c r="B15187" s="228">
        <v>45220.957939814813</v>
      </c>
      <c r="C15187" s="225">
        <v>255</v>
      </c>
      <c r="D15187" s="86" t="s">
        <v>6670</v>
      </c>
    </row>
    <row r="15188" spans="2:4">
      <c r="B15188" s="228">
        <v>45220.957986111112</v>
      </c>
      <c r="C15188" s="225">
        <v>453</v>
      </c>
      <c r="D15188" s="86" t="s">
        <v>2778</v>
      </c>
    </row>
    <row r="15189" spans="2:4">
      <c r="B15189" s="228">
        <v>45220.958009259259</v>
      </c>
      <c r="C15189" s="225">
        <v>165</v>
      </c>
      <c r="D15189" s="86" t="s">
        <v>1162</v>
      </c>
    </row>
    <row r="15190" spans="2:4">
      <c r="B15190" s="228">
        <v>45220.958043981482</v>
      </c>
      <c r="C15190" s="225">
        <v>577</v>
      </c>
      <c r="D15190" s="86" t="s">
        <v>1350</v>
      </c>
    </row>
    <row r="15191" spans="2:4">
      <c r="B15191" s="228">
        <v>45220.958067129628</v>
      </c>
      <c r="C15191" s="225">
        <v>112</v>
      </c>
      <c r="D15191" s="86" t="s">
        <v>2443</v>
      </c>
    </row>
    <row r="15192" spans="2:4">
      <c r="B15192" s="228">
        <v>45220.958101851851</v>
      </c>
      <c r="C15192" s="225">
        <v>58</v>
      </c>
      <c r="D15192" s="86" t="s">
        <v>980</v>
      </c>
    </row>
    <row r="15193" spans="2:4">
      <c r="B15193" s="228">
        <v>45220.958124999997</v>
      </c>
      <c r="C15193" s="225">
        <v>7140.03</v>
      </c>
      <c r="D15193" s="86" t="s">
        <v>1958</v>
      </c>
    </row>
    <row r="15194" spans="2:4">
      <c r="B15194" s="228">
        <v>45220.95815972222</v>
      </c>
      <c r="C15194" s="225">
        <v>709</v>
      </c>
      <c r="D15194" s="86" t="s">
        <v>2229</v>
      </c>
    </row>
    <row r="15195" spans="2:4">
      <c r="B15195" s="228">
        <v>45220.958252314813</v>
      </c>
      <c r="C15195" s="225">
        <v>17</v>
      </c>
      <c r="D15195" s="86" t="s">
        <v>1877</v>
      </c>
    </row>
    <row r="15196" spans="2:4">
      <c r="B15196" s="228">
        <v>45220.958252314813</v>
      </c>
      <c r="C15196" s="225">
        <v>134</v>
      </c>
      <c r="D15196" s="86" t="s">
        <v>6605</v>
      </c>
    </row>
    <row r="15197" spans="2:4">
      <c r="B15197" s="228">
        <v>45220.958275462966</v>
      </c>
      <c r="C15197" s="225">
        <v>7</v>
      </c>
      <c r="D15197" s="86" t="s">
        <v>2065</v>
      </c>
    </row>
    <row r="15198" spans="2:4">
      <c r="B15198" s="228">
        <v>45220.958344907405</v>
      </c>
      <c r="C15198" s="225">
        <v>9</v>
      </c>
      <c r="D15198" s="86" t="s">
        <v>421</v>
      </c>
    </row>
    <row r="15199" spans="2:4">
      <c r="B15199" s="228">
        <v>45220.958425925928</v>
      </c>
      <c r="C15199" s="225">
        <v>346</v>
      </c>
      <c r="D15199" s="86" t="s">
        <v>8179</v>
      </c>
    </row>
    <row r="15200" spans="2:4">
      <c r="B15200" s="228">
        <v>45220.958472222221</v>
      </c>
      <c r="C15200" s="225">
        <v>57</v>
      </c>
      <c r="D15200" s="86" t="s">
        <v>1038</v>
      </c>
    </row>
    <row r="15201" spans="2:4">
      <c r="B15201" s="228">
        <v>45220.958506944444</v>
      </c>
      <c r="C15201" s="225">
        <v>66</v>
      </c>
      <c r="D15201" s="86" t="s">
        <v>2821</v>
      </c>
    </row>
    <row r="15202" spans="2:4">
      <c r="B15202" s="228">
        <v>45220.958506944444</v>
      </c>
      <c r="C15202" s="225">
        <v>106</v>
      </c>
      <c r="D15202" s="86" t="s">
        <v>5021</v>
      </c>
    </row>
    <row r="15203" spans="2:4">
      <c r="B15203" s="228">
        <v>45220.958518518521</v>
      </c>
      <c r="C15203" s="225">
        <v>34.1</v>
      </c>
      <c r="D15203" s="86" t="s">
        <v>3140</v>
      </c>
    </row>
    <row r="15204" spans="2:4">
      <c r="B15204" s="228">
        <v>45220.958599537036</v>
      </c>
      <c r="C15204" s="225">
        <v>121</v>
      </c>
      <c r="D15204" s="86" t="s">
        <v>1453</v>
      </c>
    </row>
    <row r="15205" spans="2:4">
      <c r="B15205" s="228">
        <v>45220.958611111113</v>
      </c>
      <c r="C15205" s="225">
        <v>182</v>
      </c>
      <c r="D15205" s="86" t="s">
        <v>3685</v>
      </c>
    </row>
    <row r="15206" spans="2:4">
      <c r="B15206" s="228">
        <v>45220.958634259259</v>
      </c>
      <c r="C15206" s="225">
        <v>40</v>
      </c>
      <c r="D15206" s="86" t="s">
        <v>6060</v>
      </c>
    </row>
    <row r="15207" spans="2:4">
      <c r="B15207" s="228">
        <v>45220.958645833336</v>
      </c>
      <c r="C15207" s="225">
        <v>23</v>
      </c>
      <c r="D15207" s="86" t="s">
        <v>2173</v>
      </c>
    </row>
    <row r="15208" spans="2:4">
      <c r="B15208" s="228">
        <v>45220.958784722221</v>
      </c>
      <c r="C15208" s="225">
        <v>1</v>
      </c>
      <c r="D15208" s="86" t="s">
        <v>8004</v>
      </c>
    </row>
    <row r="15209" spans="2:4">
      <c r="B15209" s="228">
        <v>45220.958993055552</v>
      </c>
      <c r="C15209" s="225">
        <v>500</v>
      </c>
      <c r="D15209" s="86" t="s">
        <v>1207</v>
      </c>
    </row>
    <row r="15210" spans="2:4">
      <c r="B15210" s="228">
        <v>45220.959050925929</v>
      </c>
      <c r="C15210" s="225">
        <v>186</v>
      </c>
      <c r="D15210" s="86" t="s">
        <v>3370</v>
      </c>
    </row>
    <row r="15211" spans="2:4">
      <c r="B15211" s="228">
        <v>45220.959062499998</v>
      </c>
      <c r="C15211" s="225">
        <v>1114</v>
      </c>
      <c r="D15211" s="86" t="s">
        <v>3171</v>
      </c>
    </row>
    <row r="15212" spans="2:4">
      <c r="B15212" s="228">
        <v>45220.959074074075</v>
      </c>
      <c r="C15212" s="225">
        <v>49</v>
      </c>
      <c r="D15212" s="86" t="s">
        <v>3674</v>
      </c>
    </row>
    <row r="15213" spans="2:4">
      <c r="B15213" s="228">
        <v>45220.959085648145</v>
      </c>
      <c r="C15213" s="225">
        <v>337.97</v>
      </c>
      <c r="D15213" s="86" t="s">
        <v>135</v>
      </c>
    </row>
    <row r="15214" spans="2:4">
      <c r="B15214" s="228">
        <v>45220.959108796298</v>
      </c>
      <c r="C15214" s="225">
        <v>1358</v>
      </c>
      <c r="D15214" s="86" t="s">
        <v>2694</v>
      </c>
    </row>
    <row r="15215" spans="2:4">
      <c r="B15215" s="228">
        <v>45220.959120370368</v>
      </c>
      <c r="C15215" s="225">
        <v>273</v>
      </c>
      <c r="D15215" s="86" t="s">
        <v>3670</v>
      </c>
    </row>
    <row r="15216" spans="2:4">
      <c r="B15216" s="228">
        <v>45220.959120370368</v>
      </c>
      <c r="C15216" s="225">
        <v>81</v>
      </c>
      <c r="D15216" s="86" t="s">
        <v>3326</v>
      </c>
    </row>
    <row r="15217" spans="2:4">
      <c r="B15217" s="228">
        <v>45220.959155092591</v>
      </c>
      <c r="C15217" s="225">
        <v>93</v>
      </c>
      <c r="D15217" s="86" t="s">
        <v>3673</v>
      </c>
    </row>
    <row r="15218" spans="2:4">
      <c r="B15218" s="228">
        <v>45220.959166666667</v>
      </c>
      <c r="C15218" s="225">
        <v>121</v>
      </c>
      <c r="D15218" s="86" t="s">
        <v>8842</v>
      </c>
    </row>
    <row r="15219" spans="2:4">
      <c r="B15219" s="228">
        <v>45220.959178240744</v>
      </c>
      <c r="C15219" s="225">
        <v>367</v>
      </c>
      <c r="D15219" s="86" t="s">
        <v>1186</v>
      </c>
    </row>
    <row r="15220" spans="2:4">
      <c r="B15220" s="228">
        <v>45220.959282407406</v>
      </c>
      <c r="C15220" s="225">
        <v>88</v>
      </c>
      <c r="D15220" s="86" t="s">
        <v>6656</v>
      </c>
    </row>
    <row r="15221" spans="2:4">
      <c r="B15221" s="228">
        <v>45220.959363425929</v>
      </c>
      <c r="C15221" s="225">
        <v>59</v>
      </c>
      <c r="D15221" s="86" t="s">
        <v>2868</v>
      </c>
    </row>
    <row r="15222" spans="2:4">
      <c r="B15222" s="228">
        <v>45220.959363425929</v>
      </c>
      <c r="C15222" s="225">
        <v>22</v>
      </c>
      <c r="D15222" s="86" t="s">
        <v>7711</v>
      </c>
    </row>
    <row r="15223" spans="2:4">
      <c r="B15223" s="228">
        <v>45220.959374999999</v>
      </c>
      <c r="C15223" s="225">
        <v>1</v>
      </c>
      <c r="D15223" s="86" t="s">
        <v>3040</v>
      </c>
    </row>
    <row r="15224" spans="2:4">
      <c r="B15224" s="228">
        <v>45220.959374999999</v>
      </c>
      <c r="C15224" s="225">
        <v>116</v>
      </c>
      <c r="D15224" s="86" t="s">
        <v>2539</v>
      </c>
    </row>
    <row r="15225" spans="2:4">
      <c r="B15225" s="228">
        <v>45220.959386574075</v>
      </c>
      <c r="C15225" s="225">
        <v>2351</v>
      </c>
      <c r="D15225" s="86" t="s">
        <v>8928</v>
      </c>
    </row>
    <row r="15226" spans="2:4">
      <c r="B15226" s="228">
        <v>45220.960196759261</v>
      </c>
      <c r="C15226" s="225">
        <v>95</v>
      </c>
      <c r="D15226" s="86" t="s">
        <v>2671</v>
      </c>
    </row>
    <row r="15227" spans="2:4">
      <c r="B15227" s="228">
        <v>45220.960219907407</v>
      </c>
      <c r="C15227" s="225">
        <v>107</v>
      </c>
      <c r="D15227" s="86" t="s">
        <v>2824</v>
      </c>
    </row>
    <row r="15228" spans="2:4">
      <c r="B15228" s="228">
        <v>45220.960243055553</v>
      </c>
      <c r="C15228" s="225">
        <v>42</v>
      </c>
      <c r="D15228" s="86" t="s">
        <v>6440</v>
      </c>
    </row>
    <row r="15229" spans="2:4">
      <c r="B15229" s="228">
        <v>45220.960405092592</v>
      </c>
      <c r="C15229" s="225">
        <v>6</v>
      </c>
      <c r="D15229" s="86" t="s">
        <v>4368</v>
      </c>
    </row>
    <row r="15230" spans="2:4">
      <c r="B15230" s="228">
        <v>45220.960740740738</v>
      </c>
      <c r="C15230" s="225">
        <v>454</v>
      </c>
      <c r="D15230" s="86" t="s">
        <v>129</v>
      </c>
    </row>
    <row r="15231" spans="2:4">
      <c r="B15231" s="228">
        <v>45220.960798611108</v>
      </c>
      <c r="C15231" s="225">
        <v>6796</v>
      </c>
      <c r="D15231" s="86" t="s">
        <v>2828</v>
      </c>
    </row>
    <row r="15232" spans="2:4">
      <c r="B15232" s="228">
        <v>45220.9609837963</v>
      </c>
      <c r="C15232" s="225">
        <v>43</v>
      </c>
      <c r="D15232" s="86" t="s">
        <v>7347</v>
      </c>
    </row>
    <row r="15233" spans="2:4">
      <c r="B15233" s="228">
        <v>45220.961087962962</v>
      </c>
      <c r="C15233" s="225">
        <v>1731</v>
      </c>
      <c r="D15233" s="86" t="s">
        <v>2364</v>
      </c>
    </row>
    <row r="15234" spans="2:4">
      <c r="B15234" s="228">
        <v>45220.965844907405</v>
      </c>
      <c r="C15234" s="225">
        <v>500</v>
      </c>
      <c r="D15234" s="86" t="s">
        <v>892</v>
      </c>
    </row>
    <row r="15235" spans="2:4">
      <c r="B15235" s="228">
        <v>45220.968148148146</v>
      </c>
      <c r="C15235" s="225">
        <v>10</v>
      </c>
      <c r="D15235" s="86" t="s">
        <v>584</v>
      </c>
    </row>
    <row r="15236" spans="2:4">
      <c r="B15236" s="228">
        <v>45220.975381944445</v>
      </c>
      <c r="C15236" s="225">
        <v>500</v>
      </c>
      <c r="D15236" s="86" t="s">
        <v>8763</v>
      </c>
    </row>
    <row r="15237" spans="2:4">
      <c r="B15237" s="228">
        <v>45220.985775462963</v>
      </c>
      <c r="C15237" s="225">
        <v>332</v>
      </c>
      <c r="D15237" s="86" t="s">
        <v>5338</v>
      </c>
    </row>
    <row r="15238" spans="2:4">
      <c r="B15238" s="228">
        <v>45220.987523148149</v>
      </c>
      <c r="C15238" s="225">
        <v>1000</v>
      </c>
      <c r="D15238" s="86" t="s">
        <v>8903</v>
      </c>
    </row>
    <row r="15239" spans="2:4">
      <c r="B15239" s="228">
        <v>45220.990023148152</v>
      </c>
      <c r="C15239" s="225">
        <v>6.59</v>
      </c>
      <c r="D15239" s="86" t="s">
        <v>496</v>
      </c>
    </row>
    <row r="15240" spans="2:4">
      <c r="B15240" s="228">
        <v>45220.994409722225</v>
      </c>
      <c r="C15240" s="225">
        <v>29.42</v>
      </c>
      <c r="D15240" s="86" t="s">
        <v>369</v>
      </c>
    </row>
    <row r="15241" spans="2:4">
      <c r="B15241" s="228">
        <v>45220.996967592589</v>
      </c>
      <c r="C15241" s="225">
        <v>29.3</v>
      </c>
      <c r="D15241" s="86" t="s">
        <v>1785</v>
      </c>
    </row>
    <row r="15242" spans="2:4">
      <c r="B15242" s="228">
        <v>45221.00104166667</v>
      </c>
      <c r="C15242" s="225">
        <v>386</v>
      </c>
      <c r="D15242" s="86" t="s">
        <v>858</v>
      </c>
    </row>
    <row r="15243" spans="2:4">
      <c r="B15243" s="228">
        <v>45221.013483796298</v>
      </c>
      <c r="C15243" s="225">
        <v>1300</v>
      </c>
      <c r="D15243" s="86" t="s">
        <v>7927</v>
      </c>
    </row>
    <row r="15244" spans="2:4">
      <c r="B15244" s="228">
        <v>45221.018460648149</v>
      </c>
      <c r="C15244" s="225">
        <v>200</v>
      </c>
      <c r="D15244" s="86" t="s">
        <v>7256</v>
      </c>
    </row>
    <row r="15245" spans="2:4">
      <c r="B15245" s="228">
        <v>45221.018807870372</v>
      </c>
      <c r="C15245" s="225">
        <v>300</v>
      </c>
      <c r="D15245" s="86" t="s">
        <v>7458</v>
      </c>
    </row>
    <row r="15246" spans="2:4">
      <c r="B15246" s="228">
        <v>45221.020046296297</v>
      </c>
      <c r="C15246" s="225">
        <v>50</v>
      </c>
      <c r="D15246" s="86" t="s">
        <v>6111</v>
      </c>
    </row>
    <row r="15247" spans="2:4">
      <c r="B15247" s="228">
        <v>45221.020243055558</v>
      </c>
      <c r="C15247" s="225">
        <v>44</v>
      </c>
      <c r="D15247" s="86" t="s">
        <v>3845</v>
      </c>
    </row>
    <row r="15248" spans="2:4">
      <c r="B15248" s="228">
        <v>45221.025011574071</v>
      </c>
      <c r="C15248" s="225">
        <v>123</v>
      </c>
      <c r="D15248" s="86" t="s">
        <v>777</v>
      </c>
    </row>
    <row r="15249" spans="2:4">
      <c r="B15249" s="228">
        <v>45221.025416666664</v>
      </c>
      <c r="C15249" s="225">
        <v>49.94</v>
      </c>
      <c r="D15249" s="86" t="s">
        <v>7172</v>
      </c>
    </row>
    <row r="15250" spans="2:4">
      <c r="B15250" s="228">
        <v>45221.037951388891</v>
      </c>
      <c r="C15250" s="225">
        <v>100</v>
      </c>
      <c r="D15250" s="86" t="s">
        <v>6821</v>
      </c>
    </row>
    <row r="15251" spans="2:4">
      <c r="B15251" s="228">
        <v>45221.04451388889</v>
      </c>
      <c r="C15251" s="225">
        <v>250</v>
      </c>
      <c r="D15251" s="86" t="s">
        <v>865</v>
      </c>
    </row>
    <row r="15252" spans="2:4">
      <c r="B15252" s="228">
        <v>45221.048750000002</v>
      </c>
      <c r="C15252" s="225">
        <v>598.95000000000005</v>
      </c>
      <c r="D15252" s="86" t="s">
        <v>224</v>
      </c>
    </row>
    <row r="15253" spans="2:4">
      <c r="B15253" s="228">
        <v>45221.055405092593</v>
      </c>
      <c r="C15253" s="225">
        <v>100</v>
      </c>
      <c r="D15253" s="86" t="s">
        <v>5175</v>
      </c>
    </row>
    <row r="15254" spans="2:4">
      <c r="B15254" s="228">
        <v>45221.066643518519</v>
      </c>
      <c r="C15254" s="225">
        <v>1</v>
      </c>
      <c r="D15254" s="86" t="s">
        <v>361</v>
      </c>
    </row>
    <row r="15255" spans="2:4">
      <c r="B15255" s="228">
        <v>45221.06689814815</v>
      </c>
      <c r="C15255" s="225">
        <v>1000</v>
      </c>
      <c r="D15255" s="86" t="s">
        <v>6048</v>
      </c>
    </row>
    <row r="15256" spans="2:4">
      <c r="B15256" s="228">
        <v>45221.067060185182</v>
      </c>
      <c r="C15256" s="225">
        <v>500</v>
      </c>
      <c r="D15256" s="86" t="s">
        <v>6048</v>
      </c>
    </row>
    <row r="15257" spans="2:4">
      <c r="B15257" s="228">
        <v>45221.06832175926</v>
      </c>
      <c r="C15257" s="225">
        <v>99.99</v>
      </c>
      <c r="D15257" s="86" t="s">
        <v>278</v>
      </c>
    </row>
    <row r="15258" spans="2:4">
      <c r="B15258" s="228">
        <v>45221.068495370368</v>
      </c>
      <c r="C15258" s="225">
        <v>43</v>
      </c>
      <c r="D15258" s="86" t="s">
        <v>8335</v>
      </c>
    </row>
    <row r="15259" spans="2:4">
      <c r="B15259" s="228">
        <v>45221.078796296293</v>
      </c>
      <c r="C15259" s="225">
        <v>6</v>
      </c>
      <c r="D15259" s="86" t="s">
        <v>6708</v>
      </c>
    </row>
    <row r="15260" spans="2:4">
      <c r="B15260" s="228">
        <v>45221.080740740741</v>
      </c>
      <c r="C15260" s="225">
        <v>2.73</v>
      </c>
      <c r="D15260" s="86" t="s">
        <v>8032</v>
      </c>
    </row>
    <row r="15261" spans="2:4">
      <c r="B15261" s="228">
        <v>45221.081550925926</v>
      </c>
      <c r="C15261" s="225">
        <v>100</v>
      </c>
      <c r="D15261" s="86" t="s">
        <v>307</v>
      </c>
    </row>
    <row r="15262" spans="2:4">
      <c r="B15262" s="228">
        <v>45221.085763888892</v>
      </c>
      <c r="C15262" s="225">
        <v>3</v>
      </c>
      <c r="D15262" s="86" t="s">
        <v>7415</v>
      </c>
    </row>
    <row r="15263" spans="2:4">
      <c r="B15263" s="228">
        <v>45221.09065972222</v>
      </c>
      <c r="C15263" s="225">
        <v>1</v>
      </c>
      <c r="D15263" s="86" t="s">
        <v>4933</v>
      </c>
    </row>
    <row r="15264" spans="2:4">
      <c r="B15264" s="228">
        <v>45221.096689814818</v>
      </c>
      <c r="C15264" s="225">
        <v>3.09</v>
      </c>
      <c r="D15264" s="86" t="s">
        <v>417</v>
      </c>
    </row>
    <row r="15265" spans="2:4">
      <c r="B15265" s="228">
        <v>45221.109560185185</v>
      </c>
      <c r="C15265" s="225">
        <v>50</v>
      </c>
      <c r="D15265" s="86" t="s">
        <v>3051</v>
      </c>
    </row>
    <row r="15266" spans="2:4">
      <c r="B15266" s="228">
        <v>45221.113240740742</v>
      </c>
      <c r="C15266" s="225">
        <v>7</v>
      </c>
      <c r="D15266" s="86" t="s">
        <v>5284</v>
      </c>
    </row>
    <row r="15267" spans="2:4">
      <c r="B15267" s="228">
        <v>45221.12431712963</v>
      </c>
      <c r="C15267" s="225">
        <v>10</v>
      </c>
      <c r="D15267" s="86" t="s">
        <v>465</v>
      </c>
    </row>
    <row r="15268" spans="2:4">
      <c r="B15268" s="228">
        <v>45221.129629629628</v>
      </c>
      <c r="C15268" s="225">
        <v>37</v>
      </c>
      <c r="D15268" s="86" t="s">
        <v>1943</v>
      </c>
    </row>
    <row r="15269" spans="2:4">
      <c r="B15269" s="228">
        <v>45221.137789351851</v>
      </c>
      <c r="C15269" s="225">
        <v>100</v>
      </c>
      <c r="D15269" s="86" t="s">
        <v>3487</v>
      </c>
    </row>
    <row r="15270" spans="2:4">
      <c r="B15270" s="228">
        <v>45221.138067129628</v>
      </c>
      <c r="C15270" s="225">
        <v>500</v>
      </c>
      <c r="D15270" s="86" t="s">
        <v>6278</v>
      </c>
    </row>
    <row r="15271" spans="2:4">
      <c r="B15271" s="228">
        <v>45221.145520833335</v>
      </c>
      <c r="C15271" s="225">
        <v>100</v>
      </c>
      <c r="D15271" s="86" t="s">
        <v>5</v>
      </c>
    </row>
    <row r="15272" spans="2:4">
      <c r="B15272" s="228">
        <v>45221.16851851852</v>
      </c>
      <c r="C15272" s="225">
        <v>1000</v>
      </c>
      <c r="D15272" s="86" t="s">
        <v>8477</v>
      </c>
    </row>
    <row r="15273" spans="2:4">
      <c r="B15273" s="228">
        <v>45221.197199074071</v>
      </c>
      <c r="C15273" s="225">
        <v>92</v>
      </c>
      <c r="D15273" s="86" t="s">
        <v>2816</v>
      </c>
    </row>
    <row r="15274" spans="2:4">
      <c r="B15274" s="228">
        <v>45221.206736111111</v>
      </c>
      <c r="C15274" s="225">
        <v>50</v>
      </c>
      <c r="D15274" s="86" t="s">
        <v>4347</v>
      </c>
    </row>
    <row r="15275" spans="2:4">
      <c r="B15275" s="228">
        <v>45221.221817129626</v>
      </c>
      <c r="C15275" s="225">
        <v>500</v>
      </c>
      <c r="D15275" s="86" t="s">
        <v>933</v>
      </c>
    </row>
    <row r="15276" spans="2:4">
      <c r="B15276" s="228">
        <v>45221.235439814816</v>
      </c>
      <c r="C15276" s="225">
        <v>30</v>
      </c>
      <c r="D15276" s="86" t="s">
        <v>1720</v>
      </c>
    </row>
    <row r="15277" spans="2:4">
      <c r="B15277" s="228">
        <v>45221.248101851852</v>
      </c>
      <c r="C15277" s="225">
        <v>200</v>
      </c>
      <c r="D15277" s="86" t="s">
        <v>8837</v>
      </c>
    </row>
    <row r="15278" spans="2:4">
      <c r="B15278" s="228">
        <v>45221.253298611111</v>
      </c>
      <c r="C15278" s="225">
        <v>200</v>
      </c>
      <c r="D15278" s="86" t="s">
        <v>2987</v>
      </c>
    </row>
    <row r="15279" spans="2:4">
      <c r="B15279" s="228">
        <v>45221.253877314812</v>
      </c>
      <c r="C15279" s="225">
        <v>10</v>
      </c>
      <c r="D15279" s="86" t="s">
        <v>154</v>
      </c>
    </row>
    <row r="15280" spans="2:4">
      <c r="B15280" s="228">
        <v>45221.273414351854</v>
      </c>
      <c r="C15280" s="225">
        <v>19</v>
      </c>
      <c r="D15280" s="86" t="s">
        <v>1585</v>
      </c>
    </row>
    <row r="15281" spans="2:4">
      <c r="B15281" s="228">
        <v>45221.288483796299</v>
      </c>
      <c r="C15281" s="225">
        <v>58</v>
      </c>
      <c r="D15281" s="86" t="s">
        <v>9022</v>
      </c>
    </row>
    <row r="15282" spans="2:4">
      <c r="B15282" s="228">
        <v>45221.290023148147</v>
      </c>
      <c r="C15282" s="225">
        <v>50</v>
      </c>
      <c r="D15282" s="86" t="s">
        <v>7799</v>
      </c>
    </row>
    <row r="15283" spans="2:4">
      <c r="B15283" s="228">
        <v>45221.304375</v>
      </c>
      <c r="C15283" s="225">
        <v>20</v>
      </c>
      <c r="D15283" s="86" t="s">
        <v>665</v>
      </c>
    </row>
    <row r="15284" spans="2:4">
      <c r="B15284" s="228">
        <v>45221.311284722222</v>
      </c>
      <c r="C15284" s="225">
        <v>1000</v>
      </c>
      <c r="D15284" s="86" t="s">
        <v>653</v>
      </c>
    </row>
    <row r="15285" spans="2:4">
      <c r="B15285" s="228">
        <v>45221.31177083333</v>
      </c>
      <c r="C15285" s="225">
        <v>50</v>
      </c>
      <c r="D15285" s="86" t="s">
        <v>8742</v>
      </c>
    </row>
    <row r="15286" spans="2:4">
      <c r="B15286" s="228">
        <v>45221.315983796296</v>
      </c>
      <c r="C15286" s="225">
        <v>150</v>
      </c>
      <c r="D15286" s="86" t="s">
        <v>92</v>
      </c>
    </row>
    <row r="15287" spans="2:4">
      <c r="B15287" s="228">
        <v>45221.316400462965</v>
      </c>
      <c r="C15287" s="225">
        <v>1500</v>
      </c>
      <c r="D15287" s="86" t="s">
        <v>1437</v>
      </c>
    </row>
    <row r="15288" spans="2:4">
      <c r="B15288" s="228">
        <v>45221.320324074077</v>
      </c>
      <c r="C15288" s="225">
        <v>45.74</v>
      </c>
      <c r="D15288" s="86" t="s">
        <v>772</v>
      </c>
    </row>
    <row r="15289" spans="2:4">
      <c r="B15289" s="228">
        <v>45221.326041666667</v>
      </c>
      <c r="C15289" s="225">
        <v>1</v>
      </c>
      <c r="D15289" s="86" t="s">
        <v>285</v>
      </c>
    </row>
    <row r="15290" spans="2:4">
      <c r="B15290" s="228">
        <v>45221.3278125</v>
      </c>
      <c r="C15290" s="225">
        <v>100</v>
      </c>
      <c r="D15290" s="86" t="s">
        <v>285</v>
      </c>
    </row>
    <row r="15291" spans="2:4">
      <c r="B15291" s="228">
        <v>45221.328194444446</v>
      </c>
      <c r="C15291" s="225">
        <v>18</v>
      </c>
      <c r="D15291" s="86" t="s">
        <v>3075</v>
      </c>
    </row>
    <row r="15292" spans="2:4">
      <c r="B15292" s="228">
        <v>45221.333460648151</v>
      </c>
      <c r="C15292" s="225">
        <v>1000</v>
      </c>
      <c r="D15292" s="86" t="s">
        <v>947</v>
      </c>
    </row>
    <row r="15293" spans="2:4">
      <c r="B15293" s="228">
        <v>45221.338518518518</v>
      </c>
      <c r="C15293" s="225">
        <v>136</v>
      </c>
      <c r="D15293" s="86" t="s">
        <v>1209</v>
      </c>
    </row>
    <row r="15294" spans="2:4">
      <c r="B15294" s="228">
        <v>45221.33934027778</v>
      </c>
      <c r="C15294" s="225">
        <v>500</v>
      </c>
      <c r="D15294" s="86" t="s">
        <v>7571</v>
      </c>
    </row>
    <row r="15295" spans="2:4">
      <c r="B15295" s="228">
        <v>45221.344270833331</v>
      </c>
      <c r="C15295" s="225">
        <v>200</v>
      </c>
      <c r="D15295" s="86" t="s">
        <v>3781</v>
      </c>
    </row>
    <row r="15296" spans="2:4">
      <c r="B15296" s="228">
        <v>45221.356956018521</v>
      </c>
      <c r="C15296" s="225">
        <v>36.29</v>
      </c>
      <c r="D15296" s="86" t="s">
        <v>7978</v>
      </c>
    </row>
    <row r="15297" spans="2:4">
      <c r="B15297" s="228">
        <v>45221.362997685188</v>
      </c>
      <c r="C15297" s="225">
        <v>1</v>
      </c>
      <c r="D15297" s="86" t="s">
        <v>3799</v>
      </c>
    </row>
    <row r="15298" spans="2:4">
      <c r="B15298" s="228">
        <v>45221.363483796296</v>
      </c>
      <c r="C15298" s="225">
        <v>83</v>
      </c>
      <c r="D15298" s="86" t="s">
        <v>6822</v>
      </c>
    </row>
    <row r="15299" spans="2:4">
      <c r="B15299" s="228">
        <v>45221.366886574076</v>
      </c>
      <c r="C15299" s="225">
        <v>6.41</v>
      </c>
      <c r="D15299" s="86" t="s">
        <v>7843</v>
      </c>
    </row>
    <row r="15300" spans="2:4">
      <c r="B15300" s="228">
        <v>45221.367523148147</v>
      </c>
      <c r="C15300" s="225">
        <v>1</v>
      </c>
      <c r="D15300" s="86" t="s">
        <v>1293</v>
      </c>
    </row>
    <row r="15301" spans="2:4">
      <c r="B15301" s="228">
        <v>45221.372303240743</v>
      </c>
      <c r="C15301" s="225">
        <v>500</v>
      </c>
      <c r="D15301" s="86" t="s">
        <v>2191</v>
      </c>
    </row>
    <row r="15302" spans="2:4">
      <c r="B15302" s="228">
        <v>45221.372384259259</v>
      </c>
      <c r="C15302" s="225">
        <v>1</v>
      </c>
      <c r="D15302" s="86" t="s">
        <v>2547</v>
      </c>
    </row>
    <row r="15303" spans="2:4">
      <c r="B15303" s="228">
        <v>45221.376331018517</v>
      </c>
      <c r="C15303" s="225">
        <v>500</v>
      </c>
      <c r="D15303" s="86" t="s">
        <v>1744</v>
      </c>
    </row>
    <row r="15304" spans="2:4">
      <c r="B15304" s="228">
        <v>45221.379502314812</v>
      </c>
      <c r="C15304" s="225">
        <v>500</v>
      </c>
      <c r="D15304" s="86" t="s">
        <v>4193</v>
      </c>
    </row>
    <row r="15305" spans="2:4">
      <c r="B15305" s="228">
        <v>45221.382453703707</v>
      </c>
      <c r="C15305" s="225">
        <v>200</v>
      </c>
      <c r="D15305" s="86" t="s">
        <v>8186</v>
      </c>
    </row>
    <row r="15306" spans="2:4">
      <c r="B15306" s="228">
        <v>45221.384386574071</v>
      </c>
      <c r="C15306" s="225">
        <v>8</v>
      </c>
      <c r="D15306" s="86" t="s">
        <v>7499</v>
      </c>
    </row>
    <row r="15307" spans="2:4">
      <c r="B15307" s="228">
        <v>45221.385821759257</v>
      </c>
      <c r="C15307" s="225">
        <v>100</v>
      </c>
      <c r="D15307" s="86" t="s">
        <v>2930</v>
      </c>
    </row>
    <row r="15308" spans="2:4">
      <c r="B15308" s="228">
        <v>45221.39675925926</v>
      </c>
      <c r="C15308" s="225">
        <v>94.25</v>
      </c>
      <c r="D15308" s="86" t="s">
        <v>5961</v>
      </c>
    </row>
    <row r="15309" spans="2:4">
      <c r="B15309" s="228">
        <v>45221.396874999999</v>
      </c>
      <c r="C15309" s="225">
        <v>100</v>
      </c>
      <c r="D15309" s="86" t="s">
        <v>4212</v>
      </c>
    </row>
    <row r="15310" spans="2:4">
      <c r="B15310" s="228">
        <v>45221.400173611109</v>
      </c>
      <c r="C15310" s="225">
        <v>3.44</v>
      </c>
      <c r="D15310" s="86" t="s">
        <v>6589</v>
      </c>
    </row>
    <row r="15311" spans="2:4">
      <c r="B15311" s="228">
        <v>45221.400648148148</v>
      </c>
      <c r="C15311" s="225">
        <v>170</v>
      </c>
      <c r="D15311" s="86" t="s">
        <v>1190</v>
      </c>
    </row>
    <row r="15312" spans="2:4">
      <c r="B15312" s="228">
        <v>45221.40284722222</v>
      </c>
      <c r="C15312" s="225">
        <v>200</v>
      </c>
      <c r="D15312" s="86" t="s">
        <v>670</v>
      </c>
    </row>
    <row r="15313" spans="2:4">
      <c r="B15313" s="228">
        <v>45221.404756944445</v>
      </c>
      <c r="C15313" s="225">
        <v>177</v>
      </c>
      <c r="D15313" s="86" t="s">
        <v>4206</v>
      </c>
    </row>
    <row r="15314" spans="2:4">
      <c r="B15314" s="228">
        <v>45221.408761574072</v>
      </c>
      <c r="C15314" s="225">
        <v>100</v>
      </c>
      <c r="D15314" s="86" t="s">
        <v>7441</v>
      </c>
    </row>
    <row r="15315" spans="2:4">
      <c r="B15315" s="228">
        <v>45221.41443287037</v>
      </c>
      <c r="C15315" s="225">
        <v>15000</v>
      </c>
      <c r="D15315" s="86" t="s">
        <v>383</v>
      </c>
    </row>
    <row r="15316" spans="2:4">
      <c r="B15316" s="228">
        <v>45221.415150462963</v>
      </c>
      <c r="C15316" s="225">
        <v>500</v>
      </c>
      <c r="D15316" s="86" t="s">
        <v>2578</v>
      </c>
    </row>
    <row r="15317" spans="2:4">
      <c r="B15317" s="228">
        <v>45221.415324074071</v>
      </c>
      <c r="C15317" s="225">
        <v>5000</v>
      </c>
      <c r="D15317" s="86" t="s">
        <v>502</v>
      </c>
    </row>
    <row r="15318" spans="2:4">
      <c r="B15318" s="228">
        <v>45221.417615740742</v>
      </c>
      <c r="C15318" s="225">
        <v>50</v>
      </c>
      <c r="D15318" s="86" t="s">
        <v>2301</v>
      </c>
    </row>
    <row r="15319" spans="2:4">
      <c r="B15319" s="228">
        <v>45221.420034722221</v>
      </c>
      <c r="C15319" s="225">
        <v>30</v>
      </c>
      <c r="D15319" s="86" t="s">
        <v>5359</v>
      </c>
    </row>
    <row r="15320" spans="2:4">
      <c r="B15320" s="228">
        <v>45221.423541666663</v>
      </c>
      <c r="C15320" s="225">
        <v>100</v>
      </c>
      <c r="D15320" s="86" t="s">
        <v>384</v>
      </c>
    </row>
    <row r="15321" spans="2:4">
      <c r="B15321" s="228">
        <v>45221.429224537038</v>
      </c>
      <c r="C15321" s="225">
        <v>100</v>
      </c>
      <c r="D15321" s="86" t="s">
        <v>4535</v>
      </c>
    </row>
    <row r="15322" spans="2:4">
      <c r="B15322" s="228">
        <v>45221.429340277777</v>
      </c>
      <c r="C15322" s="225">
        <v>200</v>
      </c>
      <c r="D15322" s="86" t="s">
        <v>2970</v>
      </c>
    </row>
    <row r="15323" spans="2:4">
      <c r="B15323" s="228">
        <v>45221.431550925925</v>
      </c>
      <c r="C15323" s="225">
        <v>350</v>
      </c>
      <c r="D15323" s="86" t="s">
        <v>8660</v>
      </c>
    </row>
    <row r="15324" spans="2:4">
      <c r="B15324" s="228">
        <v>45221.432708333334</v>
      </c>
      <c r="C15324" s="225">
        <v>300</v>
      </c>
      <c r="D15324" s="86" t="s">
        <v>601</v>
      </c>
    </row>
    <row r="15325" spans="2:4">
      <c r="B15325" s="228">
        <v>45221.435902777775</v>
      </c>
      <c r="C15325" s="225">
        <v>18</v>
      </c>
      <c r="D15325" s="86" t="s">
        <v>169</v>
      </c>
    </row>
    <row r="15326" spans="2:4">
      <c r="B15326" s="228">
        <v>45221.440254629626</v>
      </c>
      <c r="C15326" s="225">
        <v>50</v>
      </c>
      <c r="D15326" s="86" t="s">
        <v>4520</v>
      </c>
    </row>
    <row r="15327" spans="2:4">
      <c r="B15327" s="228">
        <v>45221.446597222224</v>
      </c>
      <c r="C15327" s="225">
        <v>100</v>
      </c>
      <c r="D15327" s="86" t="s">
        <v>2837</v>
      </c>
    </row>
    <row r="15328" spans="2:4">
      <c r="B15328" s="228">
        <v>45221.448310185187</v>
      </c>
      <c r="C15328" s="225">
        <v>300</v>
      </c>
      <c r="D15328" s="86" t="s">
        <v>1285</v>
      </c>
    </row>
    <row r="15329" spans="2:4">
      <c r="B15329" s="228">
        <v>45221.449594907404</v>
      </c>
      <c r="C15329" s="225">
        <v>53</v>
      </c>
      <c r="D15329" s="86" t="s">
        <v>3280</v>
      </c>
    </row>
    <row r="15330" spans="2:4">
      <c r="B15330" s="228">
        <v>45221.453298611108</v>
      </c>
      <c r="C15330" s="225">
        <v>12.05</v>
      </c>
      <c r="D15330" s="86" t="s">
        <v>6192</v>
      </c>
    </row>
    <row r="15331" spans="2:4">
      <c r="B15331" s="228">
        <v>45221.453379629631</v>
      </c>
      <c r="C15331" s="225">
        <v>150</v>
      </c>
      <c r="D15331" s="86" t="s">
        <v>340</v>
      </c>
    </row>
    <row r="15332" spans="2:4">
      <c r="B15332" s="228">
        <v>45221.455960648149</v>
      </c>
      <c r="C15332" s="225">
        <v>23</v>
      </c>
      <c r="D15332" s="86" t="s">
        <v>3684</v>
      </c>
    </row>
    <row r="15333" spans="2:4">
      <c r="B15333" s="228">
        <v>45221.457013888888</v>
      </c>
      <c r="C15333" s="225">
        <v>11.02</v>
      </c>
      <c r="D15333" s="86" t="s">
        <v>7487</v>
      </c>
    </row>
    <row r="15334" spans="2:4">
      <c r="B15334" s="228">
        <v>45221.462962962964</v>
      </c>
      <c r="C15334" s="225">
        <v>3500</v>
      </c>
      <c r="D15334" s="86" t="s">
        <v>7661</v>
      </c>
    </row>
    <row r="15335" spans="2:4">
      <c r="B15335" s="228">
        <v>45221.464409722219</v>
      </c>
      <c r="C15335" s="225">
        <v>200</v>
      </c>
      <c r="D15335" s="86" t="s">
        <v>1259</v>
      </c>
    </row>
    <row r="15336" spans="2:4">
      <c r="B15336" s="228">
        <v>45221.465787037036</v>
      </c>
      <c r="C15336" s="225">
        <v>77</v>
      </c>
      <c r="D15336" s="86" t="s">
        <v>67</v>
      </c>
    </row>
    <row r="15337" spans="2:4">
      <c r="B15337" s="228">
        <v>45221.467627314814</v>
      </c>
      <c r="C15337" s="225">
        <v>250</v>
      </c>
      <c r="D15337" s="86" t="s">
        <v>509</v>
      </c>
    </row>
    <row r="15338" spans="2:4">
      <c r="B15338" s="228">
        <v>45221.468078703707</v>
      </c>
      <c r="C15338" s="225">
        <v>1</v>
      </c>
      <c r="D15338" s="86" t="s">
        <v>1490</v>
      </c>
    </row>
    <row r="15339" spans="2:4">
      <c r="B15339" s="228">
        <v>45221.469317129631</v>
      </c>
      <c r="C15339" s="225">
        <v>100</v>
      </c>
      <c r="D15339" s="86" t="s">
        <v>1251</v>
      </c>
    </row>
    <row r="15340" spans="2:4">
      <c r="B15340" s="228">
        <v>45221.46943287037</v>
      </c>
      <c r="C15340" s="225">
        <v>100</v>
      </c>
      <c r="D15340" s="86" t="s">
        <v>740</v>
      </c>
    </row>
    <row r="15341" spans="2:4">
      <c r="B15341" s="228">
        <v>45221.469490740739</v>
      </c>
      <c r="C15341" s="225">
        <v>50</v>
      </c>
      <c r="D15341" s="86" t="s">
        <v>902</v>
      </c>
    </row>
    <row r="15342" spans="2:4">
      <c r="B15342" s="228">
        <v>45221.471354166664</v>
      </c>
      <c r="C15342" s="225">
        <v>200</v>
      </c>
      <c r="D15342" s="86" t="s">
        <v>687</v>
      </c>
    </row>
    <row r="15343" spans="2:4">
      <c r="B15343" s="228">
        <v>45221.471597222226</v>
      </c>
      <c r="C15343" s="225">
        <v>500</v>
      </c>
      <c r="D15343" s="86" t="s">
        <v>8502</v>
      </c>
    </row>
    <row r="15344" spans="2:4">
      <c r="B15344" s="228">
        <v>45221.474259259259</v>
      </c>
      <c r="C15344" s="225">
        <v>100</v>
      </c>
      <c r="D15344" s="86" t="s">
        <v>2164</v>
      </c>
    </row>
    <row r="15345" spans="2:4">
      <c r="B15345" s="228">
        <v>45221.478125000001</v>
      </c>
      <c r="C15345" s="225">
        <v>94.77</v>
      </c>
      <c r="D15345" s="86" t="s">
        <v>1729</v>
      </c>
    </row>
    <row r="15346" spans="2:4">
      <c r="B15346" s="228">
        <v>45221.479791666665</v>
      </c>
      <c r="C15346" s="225">
        <v>1000</v>
      </c>
      <c r="D15346" s="86" t="s">
        <v>5337</v>
      </c>
    </row>
    <row r="15347" spans="2:4">
      <c r="B15347" s="228">
        <v>45221.486284722225</v>
      </c>
      <c r="C15347" s="225">
        <v>5</v>
      </c>
      <c r="D15347" s="86" t="s">
        <v>577</v>
      </c>
    </row>
    <row r="15348" spans="2:4">
      <c r="B15348" s="228">
        <v>45221.488159722219</v>
      </c>
      <c r="C15348" s="225">
        <v>100</v>
      </c>
      <c r="D15348" s="86" t="s">
        <v>5</v>
      </c>
    </row>
    <row r="15349" spans="2:4">
      <c r="B15349" s="228">
        <v>45221.490601851852</v>
      </c>
      <c r="C15349" s="225">
        <v>200</v>
      </c>
      <c r="D15349" s="86" t="s">
        <v>235</v>
      </c>
    </row>
    <row r="15350" spans="2:4">
      <c r="B15350" s="228">
        <v>45221.492615740739</v>
      </c>
      <c r="C15350" s="225">
        <v>300</v>
      </c>
      <c r="D15350" s="86" t="s">
        <v>6329</v>
      </c>
    </row>
    <row r="15351" spans="2:4">
      <c r="B15351" s="228">
        <v>45221.498680555553</v>
      </c>
      <c r="C15351" s="225">
        <v>25</v>
      </c>
      <c r="D15351" s="86" t="s">
        <v>169</v>
      </c>
    </row>
    <row r="15352" spans="2:4">
      <c r="B15352" s="228">
        <v>45221.500914351855</v>
      </c>
      <c r="C15352" s="225">
        <v>2200</v>
      </c>
      <c r="D15352" s="86" t="s">
        <v>3863</v>
      </c>
    </row>
    <row r="15353" spans="2:4">
      <c r="B15353" s="228">
        <v>45221.504490740743</v>
      </c>
      <c r="C15353" s="225">
        <v>500</v>
      </c>
      <c r="D15353" s="86" t="s">
        <v>4090</v>
      </c>
    </row>
    <row r="15354" spans="2:4">
      <c r="B15354" s="228">
        <v>45221.509236111109</v>
      </c>
      <c r="C15354" s="225">
        <v>100</v>
      </c>
      <c r="D15354" s="86" t="s">
        <v>3693</v>
      </c>
    </row>
    <row r="15355" spans="2:4">
      <c r="B15355" s="228">
        <v>45221.510451388887</v>
      </c>
      <c r="C15355" s="225">
        <v>1000</v>
      </c>
      <c r="D15355" s="86" t="s">
        <v>6741</v>
      </c>
    </row>
    <row r="15356" spans="2:4">
      <c r="B15356" s="228">
        <v>45221.511064814818</v>
      </c>
      <c r="C15356" s="225">
        <v>200</v>
      </c>
      <c r="D15356" s="86" t="s">
        <v>1702</v>
      </c>
    </row>
    <row r="15357" spans="2:4">
      <c r="B15357" s="228">
        <v>45221.512835648151</v>
      </c>
      <c r="C15357" s="225">
        <v>100</v>
      </c>
      <c r="D15357" s="86" t="s">
        <v>4981</v>
      </c>
    </row>
    <row r="15358" spans="2:4">
      <c r="B15358" s="228">
        <v>45221.514479166668</v>
      </c>
      <c r="C15358" s="225">
        <v>300</v>
      </c>
      <c r="D15358" s="86" t="s">
        <v>8534</v>
      </c>
    </row>
    <row r="15359" spans="2:4">
      <c r="B15359" s="228">
        <v>45221.515046296299</v>
      </c>
      <c r="C15359" s="225">
        <v>60</v>
      </c>
      <c r="D15359" s="86" t="s">
        <v>603</v>
      </c>
    </row>
    <row r="15360" spans="2:4">
      <c r="B15360" s="228">
        <v>45221.515393518515</v>
      </c>
      <c r="C15360" s="225">
        <v>1000</v>
      </c>
      <c r="D15360" s="86" t="s">
        <v>3728</v>
      </c>
    </row>
    <row r="15361" spans="2:4">
      <c r="B15361" s="228">
        <v>45221.516597222224</v>
      </c>
      <c r="C15361" s="225">
        <v>100</v>
      </c>
      <c r="D15361" s="86" t="s">
        <v>5259</v>
      </c>
    </row>
    <row r="15362" spans="2:4">
      <c r="B15362" s="228">
        <v>45221.518217592595</v>
      </c>
      <c r="C15362" s="225">
        <v>10</v>
      </c>
      <c r="D15362" s="86" t="s">
        <v>674</v>
      </c>
    </row>
    <row r="15363" spans="2:4">
      <c r="B15363" s="228">
        <v>45221.520185185182</v>
      </c>
      <c r="C15363" s="225">
        <v>1</v>
      </c>
      <c r="D15363" s="86" t="s">
        <v>7832</v>
      </c>
    </row>
    <row r="15364" spans="2:4">
      <c r="B15364" s="228">
        <v>45221.520624999997</v>
      </c>
      <c r="C15364" s="225">
        <v>50</v>
      </c>
      <c r="D15364" s="86" t="s">
        <v>1754</v>
      </c>
    </row>
    <row r="15365" spans="2:4">
      <c r="B15365" s="228">
        <v>45221.520798611113</v>
      </c>
      <c r="C15365" s="225">
        <v>1</v>
      </c>
      <c r="D15365" s="86" t="s">
        <v>7832</v>
      </c>
    </row>
    <row r="15366" spans="2:4">
      <c r="B15366" s="228">
        <v>45221.521817129629</v>
      </c>
      <c r="C15366" s="225">
        <v>10</v>
      </c>
      <c r="D15366" s="86" t="s">
        <v>672</v>
      </c>
    </row>
    <row r="15367" spans="2:4">
      <c r="B15367" s="228">
        <v>45221.521921296298</v>
      </c>
      <c r="C15367" s="225">
        <v>10000</v>
      </c>
      <c r="D15367" s="86" t="s">
        <v>113</v>
      </c>
    </row>
    <row r="15368" spans="2:4">
      <c r="B15368" s="228">
        <v>45221.524375000001</v>
      </c>
      <c r="C15368" s="225">
        <v>1000</v>
      </c>
      <c r="D15368" s="86" t="s">
        <v>3691</v>
      </c>
    </row>
    <row r="15369" spans="2:4">
      <c r="B15369" s="228">
        <v>45221.52579861111</v>
      </c>
      <c r="C15369" s="225">
        <v>500</v>
      </c>
      <c r="D15369" s="86" t="s">
        <v>1282</v>
      </c>
    </row>
    <row r="15370" spans="2:4">
      <c r="B15370" s="228">
        <v>45221.526284722226</v>
      </c>
      <c r="C15370" s="225">
        <v>50</v>
      </c>
      <c r="D15370" s="86" t="s">
        <v>588</v>
      </c>
    </row>
    <row r="15371" spans="2:4">
      <c r="B15371" s="228">
        <v>45221.526655092595</v>
      </c>
      <c r="C15371" s="225">
        <v>200</v>
      </c>
      <c r="D15371" s="86" t="s">
        <v>709</v>
      </c>
    </row>
    <row r="15372" spans="2:4">
      <c r="B15372" s="228">
        <v>45221.527905092589</v>
      </c>
      <c r="C15372" s="225">
        <v>15</v>
      </c>
      <c r="D15372" s="86" t="s">
        <v>8478</v>
      </c>
    </row>
    <row r="15373" spans="2:4">
      <c r="B15373" s="228">
        <v>45221.529016203705</v>
      </c>
      <c r="C15373" s="225">
        <v>9.0299999999999994</v>
      </c>
      <c r="D15373" s="86" t="s">
        <v>38</v>
      </c>
    </row>
    <row r="15374" spans="2:4">
      <c r="B15374" s="228">
        <v>45221.531087962961</v>
      </c>
      <c r="C15374" s="225">
        <v>50</v>
      </c>
      <c r="D15374" s="86" t="s">
        <v>669</v>
      </c>
    </row>
    <row r="15375" spans="2:4">
      <c r="B15375" s="228">
        <v>45221.53162037037</v>
      </c>
      <c r="C15375" s="225">
        <v>1500</v>
      </c>
      <c r="D15375" s="86" t="s">
        <v>106</v>
      </c>
    </row>
    <row r="15376" spans="2:4">
      <c r="B15376" s="228">
        <v>45221.533877314818</v>
      </c>
      <c r="C15376" s="225">
        <v>100</v>
      </c>
      <c r="D15376" s="86" t="s">
        <v>3054</v>
      </c>
    </row>
    <row r="15377" spans="2:4">
      <c r="B15377" s="228">
        <v>45221.536296296297</v>
      </c>
      <c r="C15377" s="225">
        <v>100</v>
      </c>
      <c r="D15377" s="86" t="s">
        <v>1712</v>
      </c>
    </row>
    <row r="15378" spans="2:4">
      <c r="B15378" s="228">
        <v>45221.53765046296</v>
      </c>
      <c r="C15378" s="225">
        <v>200</v>
      </c>
      <c r="D15378" s="86" t="s">
        <v>989</v>
      </c>
    </row>
    <row r="15379" spans="2:4">
      <c r="B15379" s="228">
        <v>45221.538032407407</v>
      </c>
      <c r="C15379" s="225">
        <v>600</v>
      </c>
      <c r="D15379" s="86" t="s">
        <v>1545</v>
      </c>
    </row>
    <row r="15380" spans="2:4">
      <c r="B15380" s="228">
        <v>45221.538969907408</v>
      </c>
      <c r="C15380" s="225">
        <v>100</v>
      </c>
      <c r="D15380" s="86" t="s">
        <v>7105</v>
      </c>
    </row>
    <row r="15381" spans="2:4">
      <c r="B15381" s="228">
        <v>45221.539143518516</v>
      </c>
      <c r="C15381" s="225">
        <v>200</v>
      </c>
      <c r="D15381" s="86" t="s">
        <v>5041</v>
      </c>
    </row>
    <row r="15382" spans="2:4">
      <c r="B15382" s="228">
        <v>45221.539340277777</v>
      </c>
      <c r="C15382" s="225">
        <v>100</v>
      </c>
      <c r="D15382" s="86" t="s">
        <v>4377</v>
      </c>
    </row>
    <row r="15383" spans="2:4">
      <c r="B15383" s="228">
        <v>45221.541770833333</v>
      </c>
      <c r="C15383" s="225">
        <v>1.42</v>
      </c>
      <c r="D15383" s="86" t="s">
        <v>3085</v>
      </c>
    </row>
    <row r="15384" spans="2:4">
      <c r="B15384" s="228">
        <v>45221.542766203704</v>
      </c>
      <c r="C15384" s="225">
        <v>500</v>
      </c>
      <c r="D15384" s="86" t="s">
        <v>2402</v>
      </c>
    </row>
    <row r="15385" spans="2:4">
      <c r="B15385" s="228">
        <v>45221.543912037036</v>
      </c>
      <c r="C15385" s="225">
        <v>500</v>
      </c>
      <c r="D15385" s="86" t="s">
        <v>2509</v>
      </c>
    </row>
    <row r="15386" spans="2:4">
      <c r="B15386" s="228">
        <v>45221.545312499999</v>
      </c>
      <c r="C15386" s="225">
        <v>500</v>
      </c>
      <c r="D15386" s="86" t="s">
        <v>3121</v>
      </c>
    </row>
    <row r="15387" spans="2:4">
      <c r="B15387" s="228">
        <v>45221.545613425929</v>
      </c>
      <c r="C15387" s="225">
        <v>1000</v>
      </c>
      <c r="D15387" s="86" t="s">
        <v>5985</v>
      </c>
    </row>
    <row r="15388" spans="2:4">
      <c r="B15388" s="228">
        <v>45221.551412037035</v>
      </c>
      <c r="C15388" s="225">
        <v>100</v>
      </c>
      <c r="D15388" s="86" t="s">
        <v>383</v>
      </c>
    </row>
    <row r="15389" spans="2:4">
      <c r="B15389" s="228">
        <v>45221.554201388892</v>
      </c>
      <c r="C15389" s="225">
        <v>101</v>
      </c>
      <c r="D15389" s="86" t="s">
        <v>1962</v>
      </c>
    </row>
    <row r="15390" spans="2:4">
      <c r="B15390" s="228">
        <v>45221.555115740739</v>
      </c>
      <c r="C15390" s="225">
        <v>1000</v>
      </c>
      <c r="D15390" s="86" t="s">
        <v>487</v>
      </c>
    </row>
    <row r="15391" spans="2:4">
      <c r="B15391" s="228">
        <v>45221.555844907409</v>
      </c>
      <c r="C15391" s="225">
        <v>10</v>
      </c>
      <c r="D15391" s="86" t="s">
        <v>3210</v>
      </c>
    </row>
    <row r="15392" spans="2:4">
      <c r="B15392" s="228">
        <v>45221.558356481481</v>
      </c>
      <c r="C15392" s="225">
        <v>53.96</v>
      </c>
      <c r="D15392" s="86" t="s">
        <v>8014</v>
      </c>
    </row>
    <row r="15393" spans="2:4">
      <c r="B15393" s="228">
        <v>45221.559236111112</v>
      </c>
      <c r="C15393" s="225">
        <v>10</v>
      </c>
      <c r="D15393" s="86" t="s">
        <v>3934</v>
      </c>
    </row>
    <row r="15394" spans="2:4">
      <c r="B15394" s="228">
        <v>45221.561631944445</v>
      </c>
      <c r="C15394" s="225">
        <v>200</v>
      </c>
      <c r="D15394" s="86" t="s">
        <v>4436</v>
      </c>
    </row>
    <row r="15395" spans="2:4">
      <c r="B15395" s="228">
        <v>45221.562951388885</v>
      </c>
      <c r="C15395" s="225">
        <v>30</v>
      </c>
      <c r="D15395" s="86" t="s">
        <v>4277</v>
      </c>
    </row>
    <row r="15396" spans="2:4">
      <c r="B15396" s="228">
        <v>45221.563356481478</v>
      </c>
      <c r="C15396" s="225">
        <v>50</v>
      </c>
      <c r="D15396" s="86" t="s">
        <v>1661</v>
      </c>
    </row>
    <row r="15397" spans="2:4">
      <c r="B15397" s="228">
        <v>45221.563414351855</v>
      </c>
      <c r="C15397" s="225">
        <v>7</v>
      </c>
      <c r="D15397" s="86" t="s">
        <v>853</v>
      </c>
    </row>
    <row r="15398" spans="2:4">
      <c r="B15398" s="228">
        <v>45221.564039351855</v>
      </c>
      <c r="C15398" s="225">
        <v>7</v>
      </c>
      <c r="D15398" s="86" t="s">
        <v>993</v>
      </c>
    </row>
    <row r="15399" spans="2:4">
      <c r="B15399" s="228">
        <v>45221.565289351849</v>
      </c>
      <c r="C15399" s="225">
        <v>33</v>
      </c>
      <c r="D15399" s="86" t="s">
        <v>661</v>
      </c>
    </row>
    <row r="15400" spans="2:4">
      <c r="B15400" s="228">
        <v>45221.568136574075</v>
      </c>
      <c r="C15400" s="225">
        <v>200</v>
      </c>
      <c r="D15400" s="86" t="s">
        <v>846</v>
      </c>
    </row>
    <row r="15401" spans="2:4">
      <c r="B15401" s="228">
        <v>45221.569699074076</v>
      </c>
      <c r="C15401" s="225">
        <v>500</v>
      </c>
      <c r="D15401" s="86" t="s">
        <v>4264</v>
      </c>
    </row>
    <row r="15402" spans="2:4">
      <c r="B15402" s="228">
        <v>45221.571030092593</v>
      </c>
      <c r="C15402" s="225">
        <v>100</v>
      </c>
      <c r="D15402" s="86" t="s">
        <v>629</v>
      </c>
    </row>
    <row r="15403" spans="2:4">
      <c r="B15403" s="228">
        <v>45221.572071759256</v>
      </c>
      <c r="C15403" s="225">
        <v>4</v>
      </c>
      <c r="D15403" s="86" t="s">
        <v>5856</v>
      </c>
    </row>
    <row r="15404" spans="2:4">
      <c r="B15404" s="228">
        <v>45221.572754629633</v>
      </c>
      <c r="C15404" s="225">
        <v>100</v>
      </c>
      <c r="D15404" s="86" t="s">
        <v>6284</v>
      </c>
    </row>
    <row r="15405" spans="2:4">
      <c r="B15405" s="228">
        <v>45221.576666666668</v>
      </c>
      <c r="C15405" s="225">
        <v>500</v>
      </c>
      <c r="D15405" s="86" t="s">
        <v>4997</v>
      </c>
    </row>
    <row r="15406" spans="2:4">
      <c r="B15406" s="228">
        <v>45221.579641203702</v>
      </c>
      <c r="C15406" s="225">
        <v>1</v>
      </c>
      <c r="D15406" s="86" t="s">
        <v>3191</v>
      </c>
    </row>
    <row r="15407" spans="2:4">
      <c r="B15407" s="228">
        <v>45221.579780092594</v>
      </c>
      <c r="C15407" s="225">
        <v>500</v>
      </c>
      <c r="D15407" s="86" t="s">
        <v>3660</v>
      </c>
    </row>
    <row r="15408" spans="2:4">
      <c r="B15408" s="228">
        <v>45221.579872685186</v>
      </c>
      <c r="C15408" s="225">
        <v>1000</v>
      </c>
      <c r="D15408" s="86" t="s">
        <v>8620</v>
      </c>
    </row>
    <row r="15409" spans="2:4">
      <c r="B15409" s="228">
        <v>45221.580405092594</v>
      </c>
      <c r="C15409" s="225">
        <v>1000</v>
      </c>
      <c r="D15409" s="86" t="s">
        <v>3692</v>
      </c>
    </row>
    <row r="15410" spans="2:4">
      <c r="B15410" s="228">
        <v>45221.584502314814</v>
      </c>
      <c r="C15410" s="225">
        <v>50</v>
      </c>
      <c r="D15410" s="86" t="s">
        <v>2828</v>
      </c>
    </row>
    <row r="15411" spans="2:4">
      <c r="B15411" s="228">
        <v>45221.584930555553</v>
      </c>
      <c r="C15411" s="225">
        <v>3.4</v>
      </c>
      <c r="D15411" s="86" t="s">
        <v>1895</v>
      </c>
    </row>
    <row r="15412" spans="2:4">
      <c r="B15412" s="228">
        <v>45221.590138888889</v>
      </c>
      <c r="C15412" s="225">
        <v>500</v>
      </c>
      <c r="D15412" s="86" t="s">
        <v>1858</v>
      </c>
    </row>
    <row r="15413" spans="2:4">
      <c r="B15413" s="228">
        <v>45221.594641203701</v>
      </c>
      <c r="C15413" s="225">
        <v>2000</v>
      </c>
      <c r="D15413" s="86" t="s">
        <v>200</v>
      </c>
    </row>
    <row r="15414" spans="2:4">
      <c r="B15414" s="228">
        <v>45221.596342592595</v>
      </c>
      <c r="C15414" s="225">
        <v>110</v>
      </c>
      <c r="D15414" s="86" t="s">
        <v>1487</v>
      </c>
    </row>
    <row r="15415" spans="2:4">
      <c r="B15415" s="228">
        <v>45221.59716435185</v>
      </c>
      <c r="C15415" s="225">
        <v>333</v>
      </c>
      <c r="D15415" s="86" t="s">
        <v>7521</v>
      </c>
    </row>
    <row r="15416" spans="2:4">
      <c r="B15416" s="228">
        <v>45221.598668981482</v>
      </c>
      <c r="C15416" s="225">
        <v>200</v>
      </c>
      <c r="D15416" s="86" t="s">
        <v>2736</v>
      </c>
    </row>
    <row r="15417" spans="2:4">
      <c r="B15417" s="228">
        <v>45221.603333333333</v>
      </c>
      <c r="C15417" s="225">
        <v>50</v>
      </c>
      <c r="D15417" s="86" t="s">
        <v>740</v>
      </c>
    </row>
    <row r="15418" spans="2:4">
      <c r="B15418" s="228">
        <v>45221.605856481481</v>
      </c>
      <c r="C15418" s="225">
        <v>371</v>
      </c>
      <c r="D15418" s="86" t="s">
        <v>8548</v>
      </c>
    </row>
    <row r="15419" spans="2:4">
      <c r="B15419" s="228">
        <v>45221.606087962966</v>
      </c>
      <c r="C15419" s="225">
        <v>250</v>
      </c>
      <c r="D15419" s="86" t="s">
        <v>6503</v>
      </c>
    </row>
    <row r="15420" spans="2:4">
      <c r="B15420" s="228">
        <v>45221.606192129628</v>
      </c>
      <c r="C15420" s="225">
        <v>500</v>
      </c>
      <c r="D15420" s="86" t="s">
        <v>5799</v>
      </c>
    </row>
    <row r="15421" spans="2:4">
      <c r="B15421" s="228">
        <v>45221.611284722225</v>
      </c>
      <c r="C15421" s="225">
        <v>500</v>
      </c>
      <c r="D15421" s="86" t="s">
        <v>1539</v>
      </c>
    </row>
    <row r="15422" spans="2:4">
      <c r="B15422" s="228">
        <v>45221.6172337963</v>
      </c>
      <c r="C15422" s="225">
        <v>200</v>
      </c>
      <c r="D15422" s="86" t="s">
        <v>1629</v>
      </c>
    </row>
    <row r="15423" spans="2:4">
      <c r="B15423" s="228">
        <v>45221.619409722225</v>
      </c>
      <c r="C15423" s="225">
        <v>5000</v>
      </c>
      <c r="D15423" s="86" t="s">
        <v>932</v>
      </c>
    </row>
    <row r="15424" spans="2:4">
      <c r="B15424" s="228">
        <v>45221.620324074072</v>
      </c>
      <c r="C15424" s="225">
        <v>500</v>
      </c>
      <c r="D15424" s="86" t="s">
        <v>35</v>
      </c>
    </row>
    <row r="15425" spans="2:4">
      <c r="B15425" s="228">
        <v>45221.620879629627</v>
      </c>
      <c r="C15425" s="225">
        <v>3.86</v>
      </c>
      <c r="D15425" s="86" t="s">
        <v>7768</v>
      </c>
    </row>
    <row r="15426" spans="2:4">
      <c r="B15426" s="228">
        <v>45221.621134259258</v>
      </c>
      <c r="C15426" s="225">
        <v>1.06</v>
      </c>
      <c r="D15426" s="86" t="s">
        <v>370</v>
      </c>
    </row>
    <row r="15427" spans="2:4">
      <c r="B15427" s="228">
        <v>45221.621331018519</v>
      </c>
      <c r="C15427" s="225">
        <v>1000</v>
      </c>
      <c r="D15427" s="86" t="s">
        <v>1448</v>
      </c>
    </row>
    <row r="15428" spans="2:4">
      <c r="B15428" s="228">
        <v>45221.621631944443</v>
      </c>
      <c r="C15428" s="225">
        <v>34</v>
      </c>
      <c r="D15428" s="86" t="s">
        <v>3210</v>
      </c>
    </row>
    <row r="15429" spans="2:4">
      <c r="B15429" s="228">
        <v>45221.621990740743</v>
      </c>
      <c r="C15429" s="225">
        <v>150</v>
      </c>
      <c r="D15429" s="86" t="s">
        <v>2535</v>
      </c>
    </row>
    <row r="15430" spans="2:4">
      <c r="B15430" s="228">
        <v>45221.623171296298</v>
      </c>
      <c r="C15430" s="225">
        <v>1000</v>
      </c>
      <c r="D15430" s="86" t="s">
        <v>7176</v>
      </c>
    </row>
    <row r="15431" spans="2:4">
      <c r="B15431" s="228">
        <v>45221.633888888886</v>
      </c>
      <c r="C15431" s="225">
        <v>300</v>
      </c>
      <c r="D15431" s="86" t="s">
        <v>3121</v>
      </c>
    </row>
    <row r="15432" spans="2:4">
      <c r="B15432" s="228">
        <v>45221.634618055556</v>
      </c>
      <c r="C15432" s="225">
        <v>1000</v>
      </c>
      <c r="D15432" s="86" t="s">
        <v>1565</v>
      </c>
    </row>
    <row r="15433" spans="2:4">
      <c r="B15433" s="228">
        <v>45221.637557870374</v>
      </c>
      <c r="C15433" s="225">
        <v>20</v>
      </c>
      <c r="D15433" s="86" t="s">
        <v>3731</v>
      </c>
    </row>
    <row r="15434" spans="2:4">
      <c r="B15434" s="228">
        <v>45221.64025462963</v>
      </c>
      <c r="C15434" s="225">
        <v>350</v>
      </c>
      <c r="D15434" s="86" t="s">
        <v>4205</v>
      </c>
    </row>
    <row r="15435" spans="2:4">
      <c r="B15435" s="228">
        <v>45221.646331018521</v>
      </c>
      <c r="C15435" s="225">
        <v>30</v>
      </c>
      <c r="D15435" s="86" t="s">
        <v>1858</v>
      </c>
    </row>
    <row r="15436" spans="2:4">
      <c r="B15436" s="228">
        <v>45221.648587962962</v>
      </c>
      <c r="C15436" s="225">
        <v>2.77</v>
      </c>
      <c r="D15436" s="86" t="s">
        <v>3379</v>
      </c>
    </row>
    <row r="15437" spans="2:4">
      <c r="B15437" s="228">
        <v>45221.652951388889</v>
      </c>
      <c r="C15437" s="225">
        <v>3138</v>
      </c>
      <c r="D15437" s="86" t="s">
        <v>4453</v>
      </c>
    </row>
    <row r="15438" spans="2:4">
      <c r="B15438" s="228">
        <v>45221.658148148148</v>
      </c>
      <c r="C15438" s="225">
        <v>69</v>
      </c>
      <c r="D15438" s="86" t="s">
        <v>248</v>
      </c>
    </row>
    <row r="15439" spans="2:4">
      <c r="B15439" s="228">
        <v>45221.661944444444</v>
      </c>
      <c r="C15439" s="225">
        <v>1</v>
      </c>
      <c r="D15439" s="86" t="s">
        <v>4483</v>
      </c>
    </row>
    <row r="15440" spans="2:4">
      <c r="B15440" s="228">
        <v>45221.667511574073</v>
      </c>
      <c r="C15440" s="225">
        <v>50</v>
      </c>
      <c r="D15440" s="86" t="s">
        <v>1427</v>
      </c>
    </row>
    <row r="15441" spans="2:4">
      <c r="B15441" s="228">
        <v>45221.690601851849</v>
      </c>
      <c r="C15441" s="225">
        <v>2</v>
      </c>
      <c r="D15441" s="86" t="s">
        <v>285</v>
      </c>
    </row>
    <row r="15442" spans="2:4">
      <c r="B15442" s="228">
        <v>45221.690729166665</v>
      </c>
      <c r="C15442" s="225">
        <v>100</v>
      </c>
      <c r="D15442" s="86" t="s">
        <v>183</v>
      </c>
    </row>
    <row r="15443" spans="2:4">
      <c r="B15443" s="228">
        <v>45221.697164351855</v>
      </c>
      <c r="C15443" s="225">
        <v>907.3</v>
      </c>
      <c r="D15443" s="86" t="s">
        <v>641</v>
      </c>
    </row>
    <row r="15444" spans="2:4">
      <c r="B15444" s="228">
        <v>45221.697997685187</v>
      </c>
      <c r="C15444" s="225">
        <v>2.2000000000000002</v>
      </c>
      <c r="D15444" s="86" t="s">
        <v>6012</v>
      </c>
    </row>
    <row r="15445" spans="2:4">
      <c r="B15445" s="228">
        <v>45221.698136574072</v>
      </c>
      <c r="C15445" s="225">
        <v>5</v>
      </c>
      <c r="D15445" s="86" t="s">
        <v>6012</v>
      </c>
    </row>
    <row r="15446" spans="2:4">
      <c r="B15446" s="228">
        <v>45221.698460648149</v>
      </c>
      <c r="C15446" s="225">
        <v>1</v>
      </c>
      <c r="D15446" s="86" t="s">
        <v>285</v>
      </c>
    </row>
    <row r="15447" spans="2:4">
      <c r="B15447" s="228">
        <v>45221.700925925928</v>
      </c>
      <c r="C15447" s="225">
        <v>20</v>
      </c>
      <c r="D15447" s="86" t="s">
        <v>7478</v>
      </c>
    </row>
    <row r="15448" spans="2:4">
      <c r="B15448" s="228">
        <v>45221.702418981484</v>
      </c>
      <c r="C15448" s="225">
        <v>1000</v>
      </c>
      <c r="D15448" s="86" t="s">
        <v>1975</v>
      </c>
    </row>
    <row r="15449" spans="2:4">
      <c r="B15449" s="228">
        <v>45221.705358796295</v>
      </c>
      <c r="C15449" s="225">
        <v>10</v>
      </c>
      <c r="D15449" s="86" t="s">
        <v>6197</v>
      </c>
    </row>
    <row r="15450" spans="2:4">
      <c r="B15450" s="228">
        <v>45221.705763888887</v>
      </c>
      <c r="C15450" s="225">
        <v>200</v>
      </c>
      <c r="D15450" s="86" t="s">
        <v>576</v>
      </c>
    </row>
    <row r="15451" spans="2:4">
      <c r="B15451" s="228">
        <v>45221.709976851853</v>
      </c>
      <c r="C15451" s="225">
        <v>343.99</v>
      </c>
      <c r="D15451" s="86" t="s">
        <v>6201</v>
      </c>
    </row>
    <row r="15452" spans="2:4">
      <c r="B15452" s="228">
        <v>45221.712847222225</v>
      </c>
      <c r="C15452" s="225">
        <v>100</v>
      </c>
      <c r="D15452" s="86" t="s">
        <v>285</v>
      </c>
    </row>
    <row r="15453" spans="2:4">
      <c r="B15453" s="228">
        <v>45221.71539351852</v>
      </c>
      <c r="C15453" s="225">
        <v>7.3</v>
      </c>
      <c r="D15453" s="86" t="s">
        <v>7487</v>
      </c>
    </row>
    <row r="15454" spans="2:4">
      <c r="B15454" s="228">
        <v>45221.719293981485</v>
      </c>
      <c r="C15454" s="225">
        <v>100</v>
      </c>
      <c r="D15454" s="86" t="s">
        <v>8887</v>
      </c>
    </row>
    <row r="15455" spans="2:4">
      <c r="B15455" s="228">
        <v>45221.723217592589</v>
      </c>
      <c r="C15455" s="225">
        <v>4.74</v>
      </c>
      <c r="D15455" s="86" t="s">
        <v>8055</v>
      </c>
    </row>
    <row r="15456" spans="2:4">
      <c r="B15456" s="228">
        <v>45221.727314814816</v>
      </c>
      <c r="C15456" s="225">
        <v>30</v>
      </c>
      <c r="D15456" s="86" t="s">
        <v>573</v>
      </c>
    </row>
    <row r="15457" spans="2:4">
      <c r="B15457" s="228">
        <v>45221.734675925924</v>
      </c>
      <c r="C15457" s="225">
        <v>25</v>
      </c>
      <c r="D15457" s="86" t="s">
        <v>162</v>
      </c>
    </row>
    <row r="15458" spans="2:4">
      <c r="B15458" s="228">
        <v>45221.737118055556</v>
      </c>
      <c r="C15458" s="225">
        <v>500</v>
      </c>
      <c r="D15458" s="86" t="s">
        <v>5353</v>
      </c>
    </row>
    <row r="15459" spans="2:4">
      <c r="B15459" s="228">
        <v>45221.738321759258</v>
      </c>
      <c r="C15459" s="225">
        <v>42.22</v>
      </c>
      <c r="D15459" s="86" t="s">
        <v>6130</v>
      </c>
    </row>
    <row r="15460" spans="2:4">
      <c r="B15460" s="228">
        <v>45221.749583333331</v>
      </c>
      <c r="C15460" s="225">
        <v>263.08</v>
      </c>
      <c r="D15460" s="86" t="s">
        <v>3030</v>
      </c>
    </row>
    <row r="15461" spans="2:4">
      <c r="B15461" s="228">
        <v>45221.759606481479</v>
      </c>
      <c r="C15461" s="225">
        <v>250</v>
      </c>
      <c r="D15461" s="86" t="s">
        <v>2355</v>
      </c>
    </row>
    <row r="15462" spans="2:4">
      <c r="B15462" s="228">
        <v>45221.759745370371</v>
      </c>
      <c r="C15462" s="225">
        <v>100</v>
      </c>
      <c r="D15462" s="86" t="s">
        <v>1858</v>
      </c>
    </row>
    <row r="15463" spans="2:4">
      <c r="B15463" s="228">
        <v>45221.761712962965</v>
      </c>
      <c r="C15463" s="225">
        <v>1000</v>
      </c>
      <c r="D15463" s="86" t="s">
        <v>5180</v>
      </c>
    </row>
    <row r="15464" spans="2:4">
      <c r="B15464" s="228">
        <v>45221.764074074075</v>
      </c>
      <c r="C15464" s="225">
        <v>1000</v>
      </c>
      <c r="D15464" s="86" t="s">
        <v>1192</v>
      </c>
    </row>
    <row r="15465" spans="2:4">
      <c r="B15465" s="228">
        <v>45221.765810185185</v>
      </c>
      <c r="C15465" s="225">
        <v>4.9000000000000004</v>
      </c>
      <c r="D15465" s="86" t="s">
        <v>8547</v>
      </c>
    </row>
    <row r="15466" spans="2:4">
      <c r="B15466" s="228">
        <v>45221.769155092596</v>
      </c>
      <c r="C15466" s="225">
        <v>1000</v>
      </c>
      <c r="D15466" s="86" t="s">
        <v>2512</v>
      </c>
    </row>
    <row r="15467" spans="2:4">
      <c r="B15467" s="228">
        <v>45221.772511574076</v>
      </c>
      <c r="C15467" s="225">
        <v>9.74</v>
      </c>
      <c r="D15467" s="86" t="s">
        <v>343</v>
      </c>
    </row>
    <row r="15468" spans="2:4">
      <c r="B15468" s="228">
        <v>45221.772731481484</v>
      </c>
      <c r="C15468" s="225">
        <v>5000</v>
      </c>
      <c r="D15468" s="86" t="s">
        <v>1549</v>
      </c>
    </row>
    <row r="15469" spans="2:4">
      <c r="B15469" s="228">
        <v>45221.775462962964</v>
      </c>
      <c r="C15469" s="225">
        <v>100</v>
      </c>
      <c r="D15469" s="86" t="s">
        <v>3548</v>
      </c>
    </row>
    <row r="15470" spans="2:4">
      <c r="B15470" s="228">
        <v>45221.777766203704</v>
      </c>
      <c r="C15470" s="225">
        <v>100</v>
      </c>
      <c r="D15470" s="86" t="s">
        <v>1274</v>
      </c>
    </row>
    <row r="15471" spans="2:4">
      <c r="B15471" s="228">
        <v>45221.791006944448</v>
      </c>
      <c r="C15471" s="225">
        <v>8.52</v>
      </c>
      <c r="D15471" s="86" t="s">
        <v>7487</v>
      </c>
    </row>
    <row r="15472" spans="2:4">
      <c r="B15472" s="228">
        <v>45221.791504629633</v>
      </c>
      <c r="C15472" s="225">
        <v>300</v>
      </c>
      <c r="D15472" s="86" t="s">
        <v>5907</v>
      </c>
    </row>
    <row r="15473" spans="2:4">
      <c r="B15473" s="228">
        <v>45221.799814814818</v>
      </c>
      <c r="C15473" s="225">
        <v>4.24</v>
      </c>
      <c r="D15473" s="86" t="s">
        <v>2653</v>
      </c>
    </row>
    <row r="15474" spans="2:4">
      <c r="B15474" s="228">
        <v>45221.800833333335</v>
      </c>
      <c r="C15474" s="225">
        <v>300</v>
      </c>
      <c r="D15474" s="86" t="s">
        <v>4240</v>
      </c>
    </row>
    <row r="15475" spans="2:4">
      <c r="B15475" s="228">
        <v>45221.803935185184</v>
      </c>
      <c r="C15475" s="225">
        <v>8.86</v>
      </c>
      <c r="D15475" s="86" t="s">
        <v>7640</v>
      </c>
    </row>
    <row r="15476" spans="2:4">
      <c r="B15476" s="228">
        <v>45221.807222222225</v>
      </c>
      <c r="C15476" s="225">
        <v>300</v>
      </c>
      <c r="D15476" s="86" t="s">
        <v>8100</v>
      </c>
    </row>
    <row r="15477" spans="2:4">
      <c r="B15477" s="228">
        <v>45221.807800925926</v>
      </c>
      <c r="C15477" s="225">
        <v>100</v>
      </c>
      <c r="D15477" s="86" t="s">
        <v>7171</v>
      </c>
    </row>
    <row r="15478" spans="2:4">
      <c r="B15478" s="228">
        <v>45221.815162037034</v>
      </c>
      <c r="C15478" s="225">
        <v>50</v>
      </c>
      <c r="D15478" s="86" t="s">
        <v>6746</v>
      </c>
    </row>
    <row r="15479" spans="2:4">
      <c r="B15479" s="228">
        <v>45221.817060185182</v>
      </c>
      <c r="C15479" s="225">
        <v>500</v>
      </c>
      <c r="D15479" s="86" t="s">
        <v>5937</v>
      </c>
    </row>
    <row r="15480" spans="2:4">
      <c r="B15480" s="228">
        <v>45221.82167824074</v>
      </c>
      <c r="C15480" s="225">
        <v>100</v>
      </c>
      <c r="D15480" s="86" t="s">
        <v>6253</v>
      </c>
    </row>
    <row r="15481" spans="2:4">
      <c r="B15481" s="228">
        <v>45221.826064814813</v>
      </c>
      <c r="C15481" s="225">
        <v>43</v>
      </c>
      <c r="D15481" s="86" t="s">
        <v>5310</v>
      </c>
    </row>
    <row r="15482" spans="2:4">
      <c r="B15482" s="228">
        <v>45221.831979166665</v>
      </c>
      <c r="C15482" s="225">
        <v>28.72</v>
      </c>
      <c r="D15482" s="86" t="s">
        <v>1749</v>
      </c>
    </row>
    <row r="15483" spans="2:4">
      <c r="B15483" s="228">
        <v>45221.832291666666</v>
      </c>
      <c r="C15483" s="225">
        <v>139.96</v>
      </c>
      <c r="D15483" s="86" t="s">
        <v>2987</v>
      </c>
    </row>
    <row r="15484" spans="2:4">
      <c r="B15484" s="228">
        <v>45221.83488425926</v>
      </c>
      <c r="C15484" s="225">
        <v>500</v>
      </c>
      <c r="D15484" s="86" t="s">
        <v>2331</v>
      </c>
    </row>
    <row r="15485" spans="2:4">
      <c r="B15485" s="228">
        <v>45221.837650462963</v>
      </c>
      <c r="C15485" s="225">
        <v>56</v>
      </c>
      <c r="D15485" s="86" t="s">
        <v>8322</v>
      </c>
    </row>
    <row r="15486" spans="2:4">
      <c r="B15486" s="228">
        <v>45221.840277777781</v>
      </c>
      <c r="C15486" s="225">
        <v>46.05</v>
      </c>
      <c r="D15486" s="86" t="s">
        <v>4335</v>
      </c>
    </row>
    <row r="15487" spans="2:4">
      <c r="B15487" s="228">
        <v>45221.843738425923</v>
      </c>
      <c r="C15487" s="225">
        <v>1000</v>
      </c>
      <c r="D15487" s="86" t="s">
        <v>5336</v>
      </c>
    </row>
    <row r="15488" spans="2:4">
      <c r="B15488" s="228">
        <v>45221.849641203706</v>
      </c>
      <c r="C15488" s="225">
        <v>150</v>
      </c>
      <c r="D15488" s="86" t="s">
        <v>6264</v>
      </c>
    </row>
    <row r="15489" spans="2:4">
      <c r="B15489" s="228">
        <v>45221.855300925927</v>
      </c>
      <c r="C15489" s="225">
        <v>50</v>
      </c>
      <c r="D15489" s="86" t="s">
        <v>8323</v>
      </c>
    </row>
    <row r="15490" spans="2:4">
      <c r="B15490" s="228">
        <v>45221.858784722222</v>
      </c>
      <c r="C15490" s="225">
        <v>1000</v>
      </c>
      <c r="D15490" s="86" t="s">
        <v>5832</v>
      </c>
    </row>
    <row r="15491" spans="2:4">
      <c r="B15491" s="228">
        <v>45221.859942129631</v>
      </c>
      <c r="C15491" s="225">
        <v>100</v>
      </c>
      <c r="D15491" s="86" t="s">
        <v>171</v>
      </c>
    </row>
    <row r="15492" spans="2:4">
      <c r="B15492" s="228">
        <v>45221.862164351849</v>
      </c>
      <c r="C15492" s="225">
        <v>4.51</v>
      </c>
      <c r="D15492" s="86" t="s">
        <v>3071</v>
      </c>
    </row>
    <row r="15493" spans="2:4">
      <c r="B15493" s="228">
        <v>45221.867118055554</v>
      </c>
      <c r="C15493" s="225">
        <v>500</v>
      </c>
      <c r="D15493" s="86" t="s">
        <v>7593</v>
      </c>
    </row>
    <row r="15494" spans="2:4">
      <c r="B15494" s="228">
        <v>45221.867245370369</v>
      </c>
      <c r="C15494" s="225">
        <v>5000</v>
      </c>
      <c r="D15494" s="86" t="s">
        <v>8354</v>
      </c>
    </row>
    <row r="15495" spans="2:4">
      <c r="B15495" s="228">
        <v>45221.872777777775</v>
      </c>
      <c r="C15495" s="225">
        <v>500</v>
      </c>
      <c r="D15495" s="86" t="s">
        <v>7180</v>
      </c>
    </row>
    <row r="15496" spans="2:4">
      <c r="B15496" s="228">
        <v>45221.874814814815</v>
      </c>
      <c r="C15496" s="225">
        <v>500</v>
      </c>
      <c r="D15496" s="86" t="s">
        <v>518</v>
      </c>
    </row>
    <row r="15497" spans="2:4">
      <c r="B15497" s="228">
        <v>45221.885393518518</v>
      </c>
      <c r="C15497" s="225">
        <v>100</v>
      </c>
      <c r="D15497" s="86" t="s">
        <v>7202</v>
      </c>
    </row>
    <row r="15498" spans="2:4">
      <c r="B15498" s="228">
        <v>45221.88559027778</v>
      </c>
      <c r="C15498" s="225">
        <v>200</v>
      </c>
      <c r="D15498" s="86" t="s">
        <v>420</v>
      </c>
    </row>
    <row r="15499" spans="2:4">
      <c r="B15499" s="228">
        <v>45221.885949074072</v>
      </c>
      <c r="C15499" s="225">
        <v>300</v>
      </c>
      <c r="D15499" s="86" t="s">
        <v>3483</v>
      </c>
    </row>
    <row r="15500" spans="2:4">
      <c r="B15500" s="228">
        <v>45221.889606481483</v>
      </c>
      <c r="C15500" s="225">
        <v>80</v>
      </c>
      <c r="D15500" s="86" t="s">
        <v>5966</v>
      </c>
    </row>
    <row r="15501" spans="2:4">
      <c r="B15501" s="228">
        <v>45221.891099537039</v>
      </c>
      <c r="C15501" s="225">
        <v>15000</v>
      </c>
      <c r="D15501" s="86" t="s">
        <v>3027</v>
      </c>
    </row>
    <row r="15502" spans="2:4">
      <c r="B15502" s="228">
        <v>45221.891574074078</v>
      </c>
      <c r="C15502" s="225">
        <v>300</v>
      </c>
      <c r="D15502" s="86" t="s">
        <v>1874</v>
      </c>
    </row>
    <row r="15503" spans="2:4">
      <c r="B15503" s="228">
        <v>45221.895833333336</v>
      </c>
      <c r="C15503" s="225">
        <v>20</v>
      </c>
      <c r="D15503" s="86" t="s">
        <v>440</v>
      </c>
    </row>
    <row r="15504" spans="2:4">
      <c r="B15504" s="228">
        <v>45221.898564814815</v>
      </c>
      <c r="C15504" s="225">
        <v>4.6900000000000004</v>
      </c>
      <c r="D15504" s="86" t="s">
        <v>8886</v>
      </c>
    </row>
    <row r="15505" spans="2:4">
      <c r="B15505" s="228">
        <v>45221.898634259262</v>
      </c>
      <c r="C15505" s="225">
        <v>1000</v>
      </c>
      <c r="D15505" s="86" t="s">
        <v>2995</v>
      </c>
    </row>
    <row r="15506" spans="2:4">
      <c r="B15506" s="228">
        <v>45221.899699074071</v>
      </c>
      <c r="C15506" s="225">
        <v>150</v>
      </c>
      <c r="D15506" s="86" t="s">
        <v>7438</v>
      </c>
    </row>
    <row r="15507" spans="2:4">
      <c r="B15507" s="228">
        <v>45221.909930555557</v>
      </c>
      <c r="C15507" s="225">
        <v>100</v>
      </c>
      <c r="D15507" s="86" t="s">
        <v>5888</v>
      </c>
    </row>
    <row r="15508" spans="2:4">
      <c r="B15508" s="228">
        <v>45221.910462962966</v>
      </c>
      <c r="C15508" s="225">
        <v>1000</v>
      </c>
      <c r="D15508" s="86" t="s">
        <v>2453</v>
      </c>
    </row>
    <row r="15509" spans="2:4">
      <c r="B15509" s="228">
        <v>45221.916377314818</v>
      </c>
      <c r="C15509" s="225">
        <v>500</v>
      </c>
      <c r="D15509" s="86" t="s">
        <v>6328</v>
      </c>
    </row>
    <row r="15510" spans="2:4">
      <c r="B15510" s="228">
        <v>45221.919560185182</v>
      </c>
      <c r="C15510" s="225">
        <v>124</v>
      </c>
      <c r="D15510" s="86" t="s">
        <v>3282</v>
      </c>
    </row>
    <row r="15511" spans="2:4">
      <c r="B15511" s="228">
        <v>45221.920787037037</v>
      </c>
      <c r="C15511" s="225">
        <v>333</v>
      </c>
      <c r="D15511" s="86" t="s">
        <v>7321</v>
      </c>
    </row>
    <row r="15512" spans="2:4">
      <c r="B15512" s="228">
        <v>45221.922037037039</v>
      </c>
      <c r="C15512" s="225">
        <v>500</v>
      </c>
      <c r="D15512" s="86" t="s">
        <v>1087</v>
      </c>
    </row>
    <row r="15513" spans="2:4">
      <c r="B15513" s="228">
        <v>45221.922650462962</v>
      </c>
      <c r="C15513" s="225">
        <v>579</v>
      </c>
      <c r="D15513" s="86" t="s">
        <v>7967</v>
      </c>
    </row>
    <row r="15514" spans="2:4">
      <c r="B15514" s="228">
        <v>45221.926944444444</v>
      </c>
      <c r="C15514" s="225">
        <v>15</v>
      </c>
      <c r="D15514" s="86" t="s">
        <v>361</v>
      </c>
    </row>
    <row r="15515" spans="2:4">
      <c r="B15515" s="228">
        <v>45221.928206018521</v>
      </c>
      <c r="C15515" s="225">
        <v>1</v>
      </c>
      <c r="D15515" s="86" t="s">
        <v>3799</v>
      </c>
    </row>
    <row r="15516" spans="2:4">
      <c r="B15516" s="228">
        <v>45221.940567129626</v>
      </c>
      <c r="C15516" s="225">
        <v>100</v>
      </c>
      <c r="D15516" s="86" t="s">
        <v>8692</v>
      </c>
    </row>
    <row r="15517" spans="2:4">
      <c r="B15517" s="228">
        <v>45221.94122685185</v>
      </c>
      <c r="C15517" s="225">
        <v>1</v>
      </c>
      <c r="D15517" s="86" t="s">
        <v>904</v>
      </c>
    </row>
    <row r="15518" spans="2:4">
      <c r="B15518" s="228">
        <v>45221.941712962966</v>
      </c>
      <c r="C15518" s="225">
        <v>100</v>
      </c>
      <c r="D15518" s="86" t="s">
        <v>4345</v>
      </c>
    </row>
    <row r="15519" spans="2:4">
      <c r="B15519" s="228">
        <v>45221.949884259258</v>
      </c>
      <c r="C15519" s="225">
        <v>2.38</v>
      </c>
      <c r="D15519" s="86" t="s">
        <v>5113</v>
      </c>
    </row>
    <row r="15520" spans="2:4">
      <c r="B15520" s="228">
        <v>45221.950115740743</v>
      </c>
      <c r="C15520" s="225">
        <v>441</v>
      </c>
      <c r="D15520" s="86" t="s">
        <v>46</v>
      </c>
    </row>
    <row r="15521" spans="2:4">
      <c r="B15521" s="228">
        <v>45221.950381944444</v>
      </c>
      <c r="C15521" s="225">
        <v>810</v>
      </c>
      <c r="D15521" s="86" t="s">
        <v>6786</v>
      </c>
    </row>
    <row r="15522" spans="2:4">
      <c r="B15522" s="228">
        <v>45221.95039351852</v>
      </c>
      <c r="C15522" s="225">
        <v>114</v>
      </c>
      <c r="D15522" s="86" t="s">
        <v>1057</v>
      </c>
    </row>
    <row r="15523" spans="2:4">
      <c r="B15523" s="228">
        <v>45221.950601851851</v>
      </c>
      <c r="C15523" s="225">
        <v>11</v>
      </c>
      <c r="D15523" s="86" t="s">
        <v>7762</v>
      </c>
    </row>
    <row r="15524" spans="2:4">
      <c r="B15524" s="228">
        <v>45221.950624999998</v>
      </c>
      <c r="C15524" s="225">
        <v>529</v>
      </c>
      <c r="D15524" s="86" t="s">
        <v>705</v>
      </c>
    </row>
    <row r="15525" spans="2:4">
      <c r="B15525" s="228">
        <v>45221.950694444444</v>
      </c>
      <c r="C15525" s="225">
        <v>32</v>
      </c>
      <c r="D15525" s="86" t="s">
        <v>6436</v>
      </c>
    </row>
    <row r="15526" spans="2:4">
      <c r="B15526" s="228">
        <v>45221.950706018521</v>
      </c>
      <c r="C15526" s="225">
        <v>121</v>
      </c>
      <c r="D15526" s="86" t="s">
        <v>723</v>
      </c>
    </row>
    <row r="15527" spans="2:4">
      <c r="B15527" s="228">
        <v>45221.950787037036</v>
      </c>
      <c r="C15527" s="225">
        <v>1091</v>
      </c>
      <c r="D15527" s="86" t="s">
        <v>3704</v>
      </c>
    </row>
    <row r="15528" spans="2:4">
      <c r="B15528" s="228">
        <v>45221.950810185182</v>
      </c>
      <c r="C15528" s="225">
        <v>712</v>
      </c>
      <c r="D15528" s="86" t="s">
        <v>3235</v>
      </c>
    </row>
    <row r="15529" spans="2:4">
      <c r="B15529" s="228">
        <v>45221.950844907406</v>
      </c>
      <c r="C15529" s="225">
        <v>194</v>
      </c>
      <c r="D15529" s="86" t="s">
        <v>46</v>
      </c>
    </row>
    <row r="15530" spans="2:4">
      <c r="B15530" s="228">
        <v>45221.950844907406</v>
      </c>
      <c r="C15530" s="225">
        <v>3562</v>
      </c>
      <c r="D15530" s="86" t="s">
        <v>3730</v>
      </c>
    </row>
    <row r="15531" spans="2:4">
      <c r="B15531" s="228">
        <v>45221.950844907406</v>
      </c>
      <c r="C15531" s="225">
        <v>3654</v>
      </c>
      <c r="D15531" s="86" t="s">
        <v>1571</v>
      </c>
    </row>
    <row r="15532" spans="2:4">
      <c r="B15532" s="228">
        <v>45221.950844907406</v>
      </c>
      <c r="C15532" s="225">
        <v>1693</v>
      </c>
      <c r="D15532" s="86" t="s">
        <v>2605</v>
      </c>
    </row>
    <row r="15533" spans="2:4">
      <c r="B15533" s="228">
        <v>45221.950879629629</v>
      </c>
      <c r="C15533" s="225">
        <v>189</v>
      </c>
      <c r="D15533" s="86" t="s">
        <v>6462</v>
      </c>
    </row>
    <row r="15534" spans="2:4">
      <c r="B15534" s="228">
        <v>45221.950925925928</v>
      </c>
      <c r="C15534" s="225">
        <v>443</v>
      </c>
      <c r="D15534" s="86" t="s">
        <v>1295</v>
      </c>
    </row>
    <row r="15535" spans="2:4">
      <c r="B15535" s="228">
        <v>45221.950972222221</v>
      </c>
      <c r="C15535" s="225">
        <v>20</v>
      </c>
      <c r="D15535" s="86" t="s">
        <v>5094</v>
      </c>
    </row>
    <row r="15536" spans="2:4">
      <c r="B15536" s="228">
        <v>45221.950983796298</v>
      </c>
      <c r="C15536" s="225">
        <v>1652</v>
      </c>
      <c r="D15536" s="86" t="s">
        <v>1690</v>
      </c>
    </row>
    <row r="15537" spans="2:4">
      <c r="B15537" s="228">
        <v>45221.951018518521</v>
      </c>
      <c r="C15537" s="225">
        <v>64</v>
      </c>
      <c r="D15537" s="86" t="s">
        <v>3714</v>
      </c>
    </row>
    <row r="15538" spans="2:4">
      <c r="B15538" s="228">
        <v>45221.951041666667</v>
      </c>
      <c r="C15538" s="225">
        <v>559</v>
      </c>
      <c r="D15538" s="86" t="s">
        <v>3499</v>
      </c>
    </row>
    <row r="15539" spans="2:4">
      <c r="B15539" s="228">
        <v>45221.951053240744</v>
      </c>
      <c r="C15539" s="225">
        <v>13</v>
      </c>
      <c r="D15539" s="86" t="s">
        <v>6373</v>
      </c>
    </row>
    <row r="15540" spans="2:4">
      <c r="B15540" s="228">
        <v>45221.951064814813</v>
      </c>
      <c r="C15540" s="225">
        <v>90</v>
      </c>
      <c r="D15540" s="86" t="s">
        <v>950</v>
      </c>
    </row>
    <row r="15541" spans="2:4">
      <c r="B15541" s="228">
        <v>45221.95107638889</v>
      </c>
      <c r="C15541" s="225">
        <v>821.45</v>
      </c>
      <c r="D15541" s="86" t="s">
        <v>3729</v>
      </c>
    </row>
    <row r="15542" spans="2:4">
      <c r="B15542" s="228">
        <v>45221.951099537036</v>
      </c>
      <c r="C15542" s="225">
        <v>92</v>
      </c>
      <c r="D15542" s="86" t="s">
        <v>4307</v>
      </c>
    </row>
    <row r="15543" spans="2:4">
      <c r="B15543" s="228">
        <v>45221.951111111113</v>
      </c>
      <c r="C15543" s="225">
        <v>52</v>
      </c>
      <c r="D15543" s="86" t="s">
        <v>2941</v>
      </c>
    </row>
    <row r="15544" spans="2:4">
      <c r="B15544" s="228">
        <v>45221.951122685183</v>
      </c>
      <c r="C15544" s="225">
        <v>100</v>
      </c>
      <c r="D15544" s="86" t="s">
        <v>2488</v>
      </c>
    </row>
    <row r="15545" spans="2:4">
      <c r="B15545" s="228">
        <v>45221.95113425926</v>
      </c>
      <c r="C15545" s="225">
        <v>261</v>
      </c>
      <c r="D15545" s="86" t="s">
        <v>3000</v>
      </c>
    </row>
    <row r="15546" spans="2:4">
      <c r="B15546" s="228">
        <v>45221.95113425926</v>
      </c>
      <c r="C15546" s="225">
        <v>142</v>
      </c>
      <c r="D15546" s="86" t="s">
        <v>3239</v>
      </c>
    </row>
    <row r="15547" spans="2:4">
      <c r="B15547" s="228">
        <v>45221.951157407406</v>
      </c>
      <c r="C15547" s="225">
        <v>12</v>
      </c>
      <c r="D15547" s="86" t="s">
        <v>2183</v>
      </c>
    </row>
    <row r="15548" spans="2:4">
      <c r="B15548" s="228">
        <v>45221.951157407406</v>
      </c>
      <c r="C15548" s="225">
        <v>32</v>
      </c>
      <c r="D15548" s="86" t="s">
        <v>5267</v>
      </c>
    </row>
    <row r="15549" spans="2:4">
      <c r="B15549" s="228">
        <v>45221.951215277775</v>
      </c>
      <c r="C15549" s="225">
        <v>335</v>
      </c>
      <c r="D15549" s="86" t="s">
        <v>3724</v>
      </c>
    </row>
    <row r="15550" spans="2:4">
      <c r="B15550" s="228">
        <v>45221.951261574075</v>
      </c>
      <c r="C15550" s="225">
        <v>34</v>
      </c>
      <c r="D15550" s="86" t="s">
        <v>3057</v>
      </c>
    </row>
    <row r="15551" spans="2:4">
      <c r="B15551" s="228">
        <v>45221.951273148145</v>
      </c>
      <c r="C15551" s="225">
        <v>442</v>
      </c>
      <c r="D15551" s="86" t="s">
        <v>6318</v>
      </c>
    </row>
    <row r="15552" spans="2:4">
      <c r="B15552" s="228">
        <v>45221.951354166667</v>
      </c>
      <c r="C15552" s="225">
        <v>12</v>
      </c>
      <c r="D15552" s="86" t="s">
        <v>786</v>
      </c>
    </row>
    <row r="15553" spans="2:4">
      <c r="B15553" s="228">
        <v>45221.951435185183</v>
      </c>
      <c r="C15553" s="225">
        <v>258</v>
      </c>
      <c r="D15553" s="86" t="s">
        <v>6515</v>
      </c>
    </row>
    <row r="15554" spans="2:4">
      <c r="B15554" s="228">
        <v>45221.951458333337</v>
      </c>
      <c r="C15554" s="225">
        <v>51</v>
      </c>
      <c r="D15554" s="86" t="s">
        <v>895</v>
      </c>
    </row>
    <row r="15555" spans="2:4">
      <c r="B15555" s="228">
        <v>45221.951550925929</v>
      </c>
      <c r="C15555" s="225">
        <v>3</v>
      </c>
      <c r="D15555" s="86" t="s">
        <v>5268</v>
      </c>
    </row>
    <row r="15556" spans="2:4">
      <c r="B15556" s="228">
        <v>45221.951620370368</v>
      </c>
      <c r="C15556" s="225">
        <v>32</v>
      </c>
      <c r="D15556" s="86" t="s">
        <v>290</v>
      </c>
    </row>
    <row r="15557" spans="2:4">
      <c r="B15557" s="228">
        <v>45221.95171296296</v>
      </c>
      <c r="C15557" s="225">
        <v>209</v>
      </c>
      <c r="D15557" s="86" t="s">
        <v>6594</v>
      </c>
    </row>
    <row r="15558" spans="2:4">
      <c r="B15558" s="228">
        <v>45221.951736111114</v>
      </c>
      <c r="C15558" s="225">
        <v>220.71</v>
      </c>
      <c r="D15558" s="86" t="s">
        <v>3702</v>
      </c>
    </row>
    <row r="15559" spans="2:4">
      <c r="B15559" s="228">
        <v>45221.951770833337</v>
      </c>
      <c r="C15559" s="225">
        <v>521</v>
      </c>
      <c r="D15559" s="86" t="s">
        <v>2542</v>
      </c>
    </row>
    <row r="15560" spans="2:4">
      <c r="B15560" s="228">
        <v>45221.951782407406</v>
      </c>
      <c r="C15560" s="225">
        <v>86</v>
      </c>
      <c r="D15560" s="86" t="s">
        <v>1391</v>
      </c>
    </row>
    <row r="15561" spans="2:4">
      <c r="B15561" s="228">
        <v>45221.951840277776</v>
      </c>
      <c r="C15561" s="225">
        <v>255</v>
      </c>
      <c r="D15561" s="86" t="s">
        <v>185</v>
      </c>
    </row>
    <row r="15562" spans="2:4">
      <c r="B15562" s="228">
        <v>45221.951851851853</v>
      </c>
      <c r="C15562" s="225">
        <v>35</v>
      </c>
      <c r="D15562" s="86" t="s">
        <v>5090</v>
      </c>
    </row>
    <row r="15563" spans="2:4">
      <c r="B15563" s="228">
        <v>45221.951874999999</v>
      </c>
      <c r="C15563" s="225">
        <v>375</v>
      </c>
      <c r="D15563" s="86" t="s">
        <v>1165</v>
      </c>
    </row>
    <row r="15564" spans="2:4">
      <c r="B15564" s="228">
        <v>45221.951944444445</v>
      </c>
      <c r="C15564" s="225">
        <v>6</v>
      </c>
      <c r="D15564" s="86" t="s">
        <v>3728</v>
      </c>
    </row>
    <row r="15565" spans="2:4">
      <c r="B15565" s="228">
        <v>45221.952060185184</v>
      </c>
      <c r="C15565" s="225">
        <v>145</v>
      </c>
      <c r="D15565" s="86" t="s">
        <v>3284</v>
      </c>
    </row>
    <row r="15566" spans="2:4">
      <c r="B15566" s="228">
        <v>45221.952094907407</v>
      </c>
      <c r="C15566" s="225">
        <v>428</v>
      </c>
      <c r="D15566" s="86" t="s">
        <v>2699</v>
      </c>
    </row>
    <row r="15567" spans="2:4">
      <c r="B15567" s="228">
        <v>45221.952118055553</v>
      </c>
      <c r="C15567" s="225">
        <v>59</v>
      </c>
      <c r="D15567" s="86" t="s">
        <v>3570</v>
      </c>
    </row>
    <row r="15568" spans="2:4">
      <c r="B15568" s="228">
        <v>45221.95212962963</v>
      </c>
      <c r="C15568" s="225">
        <v>175</v>
      </c>
      <c r="D15568" s="86" t="s">
        <v>977</v>
      </c>
    </row>
    <row r="15569" spans="2:4">
      <c r="B15569" s="228">
        <v>45221.952175925922</v>
      </c>
      <c r="C15569" s="225">
        <v>215.86</v>
      </c>
      <c r="D15569" s="86" t="s">
        <v>2143</v>
      </c>
    </row>
    <row r="15570" spans="2:4">
      <c r="B15570" s="228">
        <v>45221.952187499999</v>
      </c>
      <c r="C15570" s="225">
        <v>30</v>
      </c>
      <c r="D15570" s="86" t="s">
        <v>2395</v>
      </c>
    </row>
    <row r="15571" spans="2:4">
      <c r="B15571" s="228">
        <v>45221.952199074076</v>
      </c>
      <c r="C15571" s="225">
        <v>33</v>
      </c>
      <c r="D15571" s="86" t="s">
        <v>1633</v>
      </c>
    </row>
    <row r="15572" spans="2:4">
      <c r="B15572" s="228">
        <v>45221.952280092592</v>
      </c>
      <c r="C15572" s="225">
        <v>68</v>
      </c>
      <c r="D15572" s="86" t="s">
        <v>980</v>
      </c>
    </row>
    <row r="15573" spans="2:4">
      <c r="B15573" s="228">
        <v>45221.952303240738</v>
      </c>
      <c r="C15573" s="225">
        <v>15</v>
      </c>
      <c r="D15573" s="86" t="s">
        <v>3715</v>
      </c>
    </row>
    <row r="15574" spans="2:4">
      <c r="B15574" s="228">
        <v>45221.952407407407</v>
      </c>
      <c r="C15574" s="225">
        <v>184</v>
      </c>
      <c r="D15574" s="86" t="s">
        <v>3504</v>
      </c>
    </row>
    <row r="15575" spans="2:4">
      <c r="B15575" s="228">
        <v>45221.952453703707</v>
      </c>
      <c r="C15575" s="225">
        <v>33</v>
      </c>
      <c r="D15575" s="86" t="s">
        <v>6446</v>
      </c>
    </row>
    <row r="15576" spans="2:4">
      <c r="B15576" s="228">
        <v>45221.952465277776</v>
      </c>
      <c r="C15576" s="225">
        <v>27</v>
      </c>
      <c r="D15576" s="86" t="s">
        <v>2119</v>
      </c>
    </row>
    <row r="15577" spans="2:4">
      <c r="B15577" s="228">
        <v>45221.952523148146</v>
      </c>
      <c r="C15577" s="225">
        <v>322</v>
      </c>
      <c r="D15577" s="86" t="s">
        <v>3706</v>
      </c>
    </row>
    <row r="15578" spans="2:4">
      <c r="B15578" s="228">
        <v>45221.952569444446</v>
      </c>
      <c r="C15578" s="225">
        <v>224</v>
      </c>
      <c r="D15578" s="86" t="s">
        <v>2811</v>
      </c>
    </row>
    <row r="15579" spans="2:4">
      <c r="B15579" s="228">
        <v>45221.952592592592</v>
      </c>
      <c r="C15579" s="225">
        <v>80</v>
      </c>
      <c r="D15579" s="86" t="s">
        <v>4509</v>
      </c>
    </row>
    <row r="15580" spans="2:4">
      <c r="B15580" s="228">
        <v>45221.952673611115</v>
      </c>
      <c r="C15580" s="225">
        <v>31</v>
      </c>
      <c r="D15580" s="86" t="s">
        <v>3723</v>
      </c>
    </row>
    <row r="15581" spans="2:4">
      <c r="B15581" s="228">
        <v>45221.952766203707</v>
      </c>
      <c r="C15581" s="225">
        <v>650</v>
      </c>
      <c r="D15581" s="86" t="s">
        <v>387</v>
      </c>
    </row>
    <row r="15582" spans="2:4">
      <c r="B15582" s="228">
        <v>45221.952789351853</v>
      </c>
      <c r="C15582" s="225">
        <v>27</v>
      </c>
      <c r="D15582" s="86" t="s">
        <v>6096</v>
      </c>
    </row>
    <row r="15583" spans="2:4">
      <c r="B15583" s="228">
        <v>45221.952800925923</v>
      </c>
      <c r="C15583" s="225">
        <v>43</v>
      </c>
      <c r="D15583" s="86" t="s">
        <v>705</v>
      </c>
    </row>
    <row r="15584" spans="2:4">
      <c r="B15584" s="228">
        <v>45221.952835648146</v>
      </c>
      <c r="C15584" s="225">
        <v>63</v>
      </c>
      <c r="D15584" s="86" t="s">
        <v>4902</v>
      </c>
    </row>
    <row r="15585" spans="2:4">
      <c r="B15585" s="228">
        <v>45221.9528587963</v>
      </c>
      <c r="C15585" s="225">
        <v>434</v>
      </c>
      <c r="D15585" s="86" t="s">
        <v>4473</v>
      </c>
    </row>
    <row r="15586" spans="2:4">
      <c r="B15586" s="228">
        <v>45221.952870370369</v>
      </c>
      <c r="C15586" s="225">
        <v>188</v>
      </c>
      <c r="D15586" s="86" t="s">
        <v>317</v>
      </c>
    </row>
    <row r="15587" spans="2:4">
      <c r="B15587" s="228">
        <v>45221.952939814815</v>
      </c>
      <c r="C15587" s="225">
        <v>151</v>
      </c>
      <c r="D15587" s="86" t="s">
        <v>3023</v>
      </c>
    </row>
    <row r="15588" spans="2:4">
      <c r="B15588" s="228">
        <v>45221.952997685185</v>
      </c>
      <c r="C15588" s="225">
        <v>326</v>
      </c>
      <c r="D15588" s="86" t="s">
        <v>2840</v>
      </c>
    </row>
    <row r="15589" spans="2:4">
      <c r="B15589" s="228">
        <v>45221.953009259261</v>
      </c>
      <c r="C15589" s="225">
        <v>330</v>
      </c>
      <c r="D15589" s="86" t="s">
        <v>1796</v>
      </c>
    </row>
    <row r="15590" spans="2:4">
      <c r="B15590" s="228">
        <v>45221.953055555554</v>
      </c>
      <c r="C15590" s="225">
        <v>291</v>
      </c>
      <c r="D15590" s="86" t="s">
        <v>594</v>
      </c>
    </row>
    <row r="15591" spans="2:4">
      <c r="B15591" s="228">
        <v>45221.953101851854</v>
      </c>
      <c r="C15591" s="225">
        <v>529</v>
      </c>
      <c r="D15591" s="86" t="s">
        <v>6052</v>
      </c>
    </row>
    <row r="15592" spans="2:4">
      <c r="B15592" s="228">
        <v>45221.953101851854</v>
      </c>
      <c r="C15592" s="225">
        <v>1800</v>
      </c>
      <c r="D15592" s="86" t="s">
        <v>92</v>
      </c>
    </row>
    <row r="15593" spans="2:4">
      <c r="B15593" s="228">
        <v>45221.953159722223</v>
      </c>
      <c r="C15593" s="225">
        <v>311</v>
      </c>
      <c r="D15593" s="86" t="s">
        <v>3718</v>
      </c>
    </row>
    <row r="15594" spans="2:4">
      <c r="B15594" s="228">
        <v>45221.953182870369</v>
      </c>
      <c r="C15594" s="225">
        <v>29</v>
      </c>
      <c r="D15594" s="86" t="s">
        <v>1221</v>
      </c>
    </row>
    <row r="15595" spans="2:4">
      <c r="B15595" s="228">
        <v>45221.953229166669</v>
      </c>
      <c r="C15595" s="225">
        <v>457</v>
      </c>
      <c r="D15595" s="86" t="s">
        <v>1403</v>
      </c>
    </row>
    <row r="15596" spans="2:4">
      <c r="B15596" s="228">
        <v>45221.953275462962</v>
      </c>
      <c r="C15596" s="225">
        <v>9</v>
      </c>
      <c r="D15596" s="86" t="s">
        <v>6618</v>
      </c>
    </row>
    <row r="15597" spans="2:4">
      <c r="B15597" s="228">
        <v>45221.953275462962</v>
      </c>
      <c r="C15597" s="225">
        <v>22</v>
      </c>
      <c r="D15597" s="86" t="s">
        <v>6316</v>
      </c>
    </row>
    <row r="15598" spans="2:4">
      <c r="B15598" s="228">
        <v>45221.953414351854</v>
      </c>
      <c r="C15598" s="225">
        <v>46</v>
      </c>
      <c r="D15598" s="86" t="s">
        <v>5056</v>
      </c>
    </row>
    <row r="15599" spans="2:4">
      <c r="B15599" s="228">
        <v>45221.953460648147</v>
      </c>
      <c r="C15599" s="225">
        <v>4</v>
      </c>
      <c r="D15599" s="86" t="s">
        <v>2164</v>
      </c>
    </row>
    <row r="15600" spans="2:4">
      <c r="B15600" s="228">
        <v>45221.953541666669</v>
      </c>
      <c r="C15600" s="225">
        <v>346</v>
      </c>
      <c r="D15600" s="86" t="s">
        <v>112</v>
      </c>
    </row>
    <row r="15601" spans="2:4">
      <c r="B15601" s="228">
        <v>45221.953645833331</v>
      </c>
      <c r="C15601" s="225">
        <v>13</v>
      </c>
      <c r="D15601" s="86" t="s">
        <v>2236</v>
      </c>
    </row>
    <row r="15602" spans="2:4">
      <c r="B15602" s="228">
        <v>45221.953784722224</v>
      </c>
      <c r="C15602" s="225">
        <v>1727</v>
      </c>
      <c r="D15602" s="86" t="s">
        <v>1499</v>
      </c>
    </row>
    <row r="15603" spans="2:4">
      <c r="B15603" s="228">
        <v>45221.953969907408</v>
      </c>
      <c r="C15603" s="225">
        <v>58</v>
      </c>
      <c r="D15603" s="86" t="s">
        <v>5365</v>
      </c>
    </row>
    <row r="15604" spans="2:4">
      <c r="B15604" s="228">
        <v>45221.954004629632</v>
      </c>
      <c r="C15604" s="225">
        <v>127</v>
      </c>
      <c r="D15604" s="86" t="s">
        <v>3014</v>
      </c>
    </row>
    <row r="15605" spans="2:4">
      <c r="B15605" s="228">
        <v>45221.954039351855</v>
      </c>
      <c r="C15605" s="225">
        <v>195</v>
      </c>
      <c r="D15605" s="86" t="s">
        <v>1668</v>
      </c>
    </row>
    <row r="15606" spans="2:4">
      <c r="B15606" s="228">
        <v>45221.954039351855</v>
      </c>
      <c r="C15606" s="225">
        <v>121</v>
      </c>
      <c r="D15606" s="86" t="s">
        <v>2796</v>
      </c>
    </row>
    <row r="15607" spans="2:4">
      <c r="B15607" s="228">
        <v>45221.954074074078</v>
      </c>
      <c r="C15607" s="225">
        <v>110</v>
      </c>
      <c r="D15607" s="86" t="s">
        <v>3178</v>
      </c>
    </row>
    <row r="15608" spans="2:4">
      <c r="B15608" s="228">
        <v>45221.954143518517</v>
      </c>
      <c r="C15608" s="225">
        <v>3000</v>
      </c>
      <c r="D15608" s="86" t="s">
        <v>475</v>
      </c>
    </row>
    <row r="15609" spans="2:4">
      <c r="B15609" s="228">
        <v>45221.95417824074</v>
      </c>
      <c r="C15609" s="225">
        <v>59</v>
      </c>
      <c r="D15609" s="86" t="s">
        <v>3031</v>
      </c>
    </row>
    <row r="15610" spans="2:4">
      <c r="B15610" s="228">
        <v>45221.954189814816</v>
      </c>
      <c r="C15610" s="225">
        <v>12</v>
      </c>
      <c r="D15610" s="86" t="s">
        <v>3738</v>
      </c>
    </row>
    <row r="15611" spans="2:4">
      <c r="B15611" s="228">
        <v>45221.954189814816</v>
      </c>
      <c r="C15611" s="225">
        <v>153</v>
      </c>
      <c r="D15611" s="86" t="s">
        <v>3720</v>
      </c>
    </row>
    <row r="15612" spans="2:4">
      <c r="B15612" s="228">
        <v>45221.954201388886</v>
      </c>
      <c r="C15612" s="225">
        <v>689</v>
      </c>
      <c r="D15612" s="86" t="s">
        <v>840</v>
      </c>
    </row>
    <row r="15613" spans="2:4">
      <c r="B15613" s="228">
        <v>45221.954270833332</v>
      </c>
      <c r="C15613" s="225">
        <v>358</v>
      </c>
      <c r="D15613" s="86" t="s">
        <v>5364</v>
      </c>
    </row>
    <row r="15614" spans="2:4">
      <c r="B15614" s="228">
        <v>45221.954293981478</v>
      </c>
      <c r="C15614" s="225">
        <v>378</v>
      </c>
      <c r="D15614" s="86" t="s">
        <v>6024</v>
      </c>
    </row>
    <row r="15615" spans="2:4">
      <c r="B15615" s="228">
        <v>45221.954340277778</v>
      </c>
      <c r="C15615" s="225">
        <v>5</v>
      </c>
      <c r="D15615" s="86" t="s">
        <v>7371</v>
      </c>
    </row>
    <row r="15616" spans="2:4">
      <c r="B15616" s="228">
        <v>45221.954340277778</v>
      </c>
      <c r="C15616" s="225">
        <v>114</v>
      </c>
      <c r="D15616" s="86" t="s">
        <v>3033</v>
      </c>
    </row>
    <row r="15617" spans="2:4">
      <c r="B15617" s="228">
        <v>45221.954421296294</v>
      </c>
      <c r="C15617" s="225">
        <v>63</v>
      </c>
      <c r="D15617" s="86" t="s">
        <v>972</v>
      </c>
    </row>
    <row r="15618" spans="2:4">
      <c r="B15618" s="228">
        <v>45221.954432870371</v>
      </c>
      <c r="C15618" s="225">
        <v>119</v>
      </c>
      <c r="D15618" s="86" t="s">
        <v>5220</v>
      </c>
    </row>
    <row r="15619" spans="2:4">
      <c r="B15619" s="228">
        <v>45221.954525462963</v>
      </c>
      <c r="C15619" s="225">
        <v>139</v>
      </c>
      <c r="D15619" s="86" t="s">
        <v>8691</v>
      </c>
    </row>
    <row r="15620" spans="2:4">
      <c r="B15620" s="228">
        <v>45221.954525462963</v>
      </c>
      <c r="C15620" s="225">
        <v>361</v>
      </c>
      <c r="D15620" s="86" t="s">
        <v>6027</v>
      </c>
    </row>
    <row r="15621" spans="2:4">
      <c r="B15621" s="228">
        <v>45221.954594907409</v>
      </c>
      <c r="C15621" s="225">
        <v>5</v>
      </c>
      <c r="D15621" s="86" t="s">
        <v>1280</v>
      </c>
    </row>
    <row r="15622" spans="2:4">
      <c r="B15622" s="228">
        <v>45221.954641203702</v>
      </c>
      <c r="C15622" s="225">
        <v>808</v>
      </c>
      <c r="D15622" s="86" t="s">
        <v>2631</v>
      </c>
    </row>
    <row r="15623" spans="2:4">
      <c r="B15623" s="228">
        <v>45221.95480324074</v>
      </c>
      <c r="C15623" s="225">
        <v>574.57000000000005</v>
      </c>
      <c r="D15623" s="86" t="s">
        <v>3713</v>
      </c>
    </row>
    <row r="15624" spans="2:4">
      <c r="B15624" s="228">
        <v>45221.954837962963</v>
      </c>
      <c r="C15624" s="225">
        <v>381</v>
      </c>
      <c r="D15624" s="86" t="s">
        <v>3719</v>
      </c>
    </row>
    <row r="15625" spans="2:4">
      <c r="B15625" s="228">
        <v>45221.954861111109</v>
      </c>
      <c r="C15625" s="225">
        <v>242</v>
      </c>
      <c r="D15625" s="86" t="s">
        <v>5144</v>
      </c>
    </row>
    <row r="15626" spans="2:4">
      <c r="B15626" s="228">
        <v>45221.954884259256</v>
      </c>
      <c r="C15626" s="225">
        <v>527</v>
      </c>
      <c r="D15626" s="86" t="s">
        <v>3627</v>
      </c>
    </row>
    <row r="15627" spans="2:4">
      <c r="B15627" s="228">
        <v>45221.954953703702</v>
      </c>
      <c r="C15627" s="225">
        <v>92</v>
      </c>
      <c r="D15627" s="86" t="s">
        <v>3179</v>
      </c>
    </row>
    <row r="15628" spans="2:4">
      <c r="B15628" s="228">
        <v>45221.954965277779</v>
      </c>
      <c r="C15628" s="225">
        <v>484</v>
      </c>
      <c r="D15628" s="86" t="s">
        <v>361</v>
      </c>
    </row>
    <row r="15629" spans="2:4">
      <c r="B15629" s="228">
        <v>45221.955011574071</v>
      </c>
      <c r="C15629" s="225">
        <v>90</v>
      </c>
      <c r="D15629" s="86" t="s">
        <v>2248</v>
      </c>
    </row>
    <row r="15630" spans="2:4">
      <c r="B15630" s="228">
        <v>45221.955185185187</v>
      </c>
      <c r="C15630" s="225">
        <v>230</v>
      </c>
      <c r="D15630" s="86" t="s">
        <v>3711</v>
      </c>
    </row>
    <row r="15631" spans="2:4">
      <c r="B15631" s="228">
        <v>45221.955196759256</v>
      </c>
      <c r="C15631" s="225">
        <v>16</v>
      </c>
      <c r="D15631" s="86" t="s">
        <v>3404</v>
      </c>
    </row>
    <row r="15632" spans="2:4">
      <c r="B15632" s="228">
        <v>45221.955231481479</v>
      </c>
      <c r="C15632" s="225">
        <v>650</v>
      </c>
      <c r="D15632" s="86" t="s">
        <v>3717</v>
      </c>
    </row>
    <row r="15633" spans="2:4">
      <c r="B15633" s="228">
        <v>45221.955243055556</v>
      </c>
      <c r="C15633" s="225">
        <v>73</v>
      </c>
      <c r="D15633" s="86" t="s">
        <v>4510</v>
      </c>
    </row>
    <row r="15634" spans="2:4">
      <c r="B15634" s="228">
        <v>45221.955289351848</v>
      </c>
      <c r="C15634" s="225">
        <v>22</v>
      </c>
      <c r="D15634" s="86" t="s">
        <v>7979</v>
      </c>
    </row>
    <row r="15635" spans="2:4">
      <c r="B15635" s="228">
        <v>45221.955312500002</v>
      </c>
      <c r="C15635" s="225">
        <v>81</v>
      </c>
      <c r="D15635" s="86" t="s">
        <v>8148</v>
      </c>
    </row>
    <row r="15636" spans="2:4">
      <c r="B15636" s="228">
        <v>45221.955358796295</v>
      </c>
      <c r="C15636" s="225">
        <v>46</v>
      </c>
      <c r="D15636" s="86" t="s">
        <v>3705</v>
      </c>
    </row>
    <row r="15637" spans="2:4">
      <c r="B15637" s="228">
        <v>45221.955370370371</v>
      </c>
      <c r="C15637" s="225">
        <v>191</v>
      </c>
      <c r="D15637" s="86" t="s">
        <v>1706</v>
      </c>
    </row>
    <row r="15638" spans="2:4">
      <c r="B15638" s="228">
        <v>45221.955393518518</v>
      </c>
      <c r="C15638" s="225">
        <v>132</v>
      </c>
      <c r="D15638" s="86" t="s">
        <v>3125</v>
      </c>
    </row>
    <row r="15639" spans="2:4">
      <c r="B15639" s="228">
        <v>45221.955428240741</v>
      </c>
      <c r="C15639" s="225">
        <v>106</v>
      </c>
      <c r="D15639" s="86" t="s">
        <v>8927</v>
      </c>
    </row>
    <row r="15640" spans="2:4">
      <c r="B15640" s="228">
        <v>45221.955451388887</v>
      </c>
      <c r="C15640" s="225">
        <v>560</v>
      </c>
      <c r="D15640" s="86" t="s">
        <v>3722</v>
      </c>
    </row>
    <row r="15641" spans="2:4">
      <c r="B15641" s="228">
        <v>45221.955520833333</v>
      </c>
      <c r="C15641" s="225">
        <v>46</v>
      </c>
      <c r="D15641" s="86" t="s">
        <v>8352</v>
      </c>
    </row>
    <row r="15642" spans="2:4">
      <c r="B15642" s="228">
        <v>45221.955520833333</v>
      </c>
      <c r="C15642" s="225">
        <v>101</v>
      </c>
      <c r="D15642" s="86" t="s">
        <v>1995</v>
      </c>
    </row>
    <row r="15643" spans="2:4">
      <c r="B15643" s="228">
        <v>45221.955601851849</v>
      </c>
      <c r="C15643" s="225">
        <v>371</v>
      </c>
      <c r="D15643" s="86" t="s">
        <v>3022</v>
      </c>
    </row>
    <row r="15644" spans="2:4">
      <c r="B15644" s="228">
        <v>45221.955671296295</v>
      </c>
      <c r="C15644" s="225">
        <v>245</v>
      </c>
      <c r="D15644" s="86" t="s">
        <v>1565</v>
      </c>
    </row>
    <row r="15645" spans="2:4">
      <c r="B15645" s="228">
        <v>45221.955706018518</v>
      </c>
      <c r="C15645" s="225">
        <v>313</v>
      </c>
      <c r="D15645" s="86" t="s">
        <v>1061</v>
      </c>
    </row>
    <row r="15646" spans="2:4">
      <c r="B15646" s="228">
        <v>45221.955706018518</v>
      </c>
      <c r="C15646" s="225">
        <v>46</v>
      </c>
      <c r="D15646" s="86" t="s">
        <v>95</v>
      </c>
    </row>
    <row r="15647" spans="2:4">
      <c r="B15647" s="228">
        <v>45221.955717592595</v>
      </c>
      <c r="C15647" s="225">
        <v>169</v>
      </c>
      <c r="D15647" s="86" t="s">
        <v>3721</v>
      </c>
    </row>
    <row r="15648" spans="2:4">
      <c r="B15648" s="228">
        <v>45221.95579861111</v>
      </c>
      <c r="C15648" s="225">
        <v>143</v>
      </c>
      <c r="D15648" s="86" t="s">
        <v>3707</v>
      </c>
    </row>
    <row r="15649" spans="2:4">
      <c r="B15649" s="228">
        <v>45221.955810185187</v>
      </c>
      <c r="C15649" s="225">
        <v>18</v>
      </c>
      <c r="D15649" s="86" t="s">
        <v>3751</v>
      </c>
    </row>
    <row r="15650" spans="2:4">
      <c r="B15650" s="228">
        <v>45221.955891203703</v>
      </c>
      <c r="C15650" s="225">
        <v>1251</v>
      </c>
      <c r="D15650" s="86" t="s">
        <v>2793</v>
      </c>
    </row>
    <row r="15651" spans="2:4">
      <c r="B15651" s="228">
        <v>45221.955914351849</v>
      </c>
      <c r="C15651" s="225">
        <v>8078</v>
      </c>
      <c r="D15651" s="86" t="s">
        <v>7604</v>
      </c>
    </row>
    <row r="15652" spans="2:4">
      <c r="B15652" s="228">
        <v>45221.955937500003</v>
      </c>
      <c r="C15652" s="225">
        <v>382.59</v>
      </c>
      <c r="D15652" s="86" t="s">
        <v>3429</v>
      </c>
    </row>
    <row r="15653" spans="2:4">
      <c r="B15653" s="228">
        <v>45221.955949074072</v>
      </c>
      <c r="C15653" s="225">
        <v>352</v>
      </c>
      <c r="D15653" s="86" t="s">
        <v>2202</v>
      </c>
    </row>
    <row r="15654" spans="2:4">
      <c r="B15654" s="228">
        <v>45221.956006944441</v>
      </c>
      <c r="C15654" s="225">
        <v>101</v>
      </c>
      <c r="D15654" s="86" t="s">
        <v>8281</v>
      </c>
    </row>
    <row r="15655" spans="2:4">
      <c r="B15655" s="228">
        <v>45221.956053240741</v>
      </c>
      <c r="C15655" s="225">
        <v>48</v>
      </c>
      <c r="D15655" s="86" t="s">
        <v>2602</v>
      </c>
    </row>
    <row r="15656" spans="2:4">
      <c r="B15656" s="228">
        <v>45221.956099537034</v>
      </c>
      <c r="C15656" s="225">
        <v>14</v>
      </c>
      <c r="D15656" s="86" t="s">
        <v>598</v>
      </c>
    </row>
    <row r="15657" spans="2:4">
      <c r="B15657" s="228">
        <v>45221.956157407411</v>
      </c>
      <c r="C15657" s="225">
        <v>528</v>
      </c>
      <c r="D15657" s="86" t="s">
        <v>423</v>
      </c>
    </row>
    <row r="15658" spans="2:4">
      <c r="B15658" s="228">
        <v>45221.956319444442</v>
      </c>
      <c r="C15658" s="225">
        <v>65</v>
      </c>
      <c r="D15658" s="86" t="s">
        <v>3179</v>
      </c>
    </row>
    <row r="15659" spans="2:4">
      <c r="B15659" s="228">
        <v>45221.956354166665</v>
      </c>
      <c r="C15659" s="225">
        <v>72</v>
      </c>
      <c r="D15659" s="86" t="s">
        <v>4449</v>
      </c>
    </row>
    <row r="15660" spans="2:4">
      <c r="B15660" s="228">
        <v>45221.956365740742</v>
      </c>
      <c r="C15660" s="225">
        <v>429</v>
      </c>
      <c r="D15660" s="86" t="s">
        <v>3727</v>
      </c>
    </row>
    <row r="15661" spans="2:4">
      <c r="B15661" s="228">
        <v>45221.956458333334</v>
      </c>
      <c r="C15661" s="225">
        <v>166</v>
      </c>
      <c r="D15661" s="86" t="s">
        <v>1147</v>
      </c>
    </row>
    <row r="15662" spans="2:4">
      <c r="B15662" s="228">
        <v>45221.95648148148</v>
      </c>
      <c r="C15662" s="225">
        <v>861</v>
      </c>
      <c r="D15662" s="86" t="s">
        <v>1317</v>
      </c>
    </row>
    <row r="15663" spans="2:4">
      <c r="B15663" s="228">
        <v>45221.956493055557</v>
      </c>
      <c r="C15663" s="225">
        <v>17</v>
      </c>
      <c r="D15663" s="86" t="s">
        <v>2697</v>
      </c>
    </row>
    <row r="15664" spans="2:4">
      <c r="B15664" s="228">
        <v>45221.956504629627</v>
      </c>
      <c r="C15664" s="225">
        <v>51</v>
      </c>
      <c r="D15664" s="86" t="s">
        <v>3726</v>
      </c>
    </row>
    <row r="15665" spans="2:4">
      <c r="B15665" s="228">
        <v>45221.956550925926</v>
      </c>
      <c r="C15665" s="225">
        <v>187</v>
      </c>
      <c r="D15665" s="86" t="s">
        <v>1942</v>
      </c>
    </row>
    <row r="15666" spans="2:4">
      <c r="B15666" s="228">
        <v>45221.956585648149</v>
      </c>
      <c r="C15666" s="225">
        <v>593</v>
      </c>
      <c r="D15666" s="86" t="s">
        <v>2426</v>
      </c>
    </row>
    <row r="15667" spans="2:4">
      <c r="B15667" s="228">
        <v>45221.956597222219</v>
      </c>
      <c r="C15667" s="225">
        <v>539</v>
      </c>
      <c r="D15667" s="86" t="s">
        <v>3439</v>
      </c>
    </row>
    <row r="15668" spans="2:4">
      <c r="B15668" s="228">
        <v>45221.956678240742</v>
      </c>
      <c r="C15668" s="225">
        <v>290</v>
      </c>
      <c r="D15668" s="86" t="s">
        <v>504</v>
      </c>
    </row>
    <row r="15669" spans="2:4">
      <c r="B15669" s="228">
        <v>45221.956793981481</v>
      </c>
      <c r="C15669" s="225">
        <v>387.24</v>
      </c>
      <c r="D15669" s="86" t="s">
        <v>2264</v>
      </c>
    </row>
    <row r="15670" spans="2:4">
      <c r="B15670" s="228">
        <v>45221.956979166665</v>
      </c>
      <c r="C15670" s="225">
        <v>795</v>
      </c>
      <c r="D15670" s="86" t="s">
        <v>2887</v>
      </c>
    </row>
    <row r="15671" spans="2:4">
      <c r="B15671" s="228">
        <v>45221.956990740742</v>
      </c>
      <c r="C15671" s="225">
        <v>33</v>
      </c>
      <c r="D15671" s="86" t="s">
        <v>4476</v>
      </c>
    </row>
    <row r="15672" spans="2:4">
      <c r="B15672" s="228">
        <v>45221.95721064815</v>
      </c>
      <c r="C15672" s="225">
        <v>5</v>
      </c>
      <c r="D15672" s="86" t="s">
        <v>8494</v>
      </c>
    </row>
    <row r="15673" spans="2:4">
      <c r="B15673" s="228">
        <v>45221.957256944443</v>
      </c>
      <c r="C15673" s="225">
        <v>91</v>
      </c>
      <c r="D15673" s="86" t="s">
        <v>3708</v>
      </c>
    </row>
    <row r="15674" spans="2:4">
      <c r="B15674" s="228">
        <v>45221.957326388889</v>
      </c>
      <c r="C15674" s="225">
        <v>978</v>
      </c>
      <c r="D15674" s="86" t="s">
        <v>1066</v>
      </c>
    </row>
    <row r="15675" spans="2:4">
      <c r="B15675" s="228">
        <v>45221.957569444443</v>
      </c>
      <c r="C15675" s="225">
        <v>100</v>
      </c>
      <c r="D15675" s="86" t="s">
        <v>4186</v>
      </c>
    </row>
    <row r="15676" spans="2:4">
      <c r="B15676" s="228">
        <v>45221.960243055553</v>
      </c>
      <c r="C15676" s="225">
        <v>100</v>
      </c>
      <c r="D15676" s="86" t="s">
        <v>4372</v>
      </c>
    </row>
    <row r="15677" spans="2:4">
      <c r="B15677" s="228">
        <v>45221.963796296295</v>
      </c>
      <c r="C15677" s="225">
        <v>500</v>
      </c>
      <c r="D15677" s="86" t="s">
        <v>7127</v>
      </c>
    </row>
    <row r="15678" spans="2:4">
      <c r="B15678" s="228">
        <v>45221.964537037034</v>
      </c>
      <c r="C15678" s="225">
        <v>96.77</v>
      </c>
      <c r="D15678" s="86" t="s">
        <v>9039</v>
      </c>
    </row>
    <row r="15679" spans="2:4">
      <c r="B15679" s="228">
        <v>45221.968159722222</v>
      </c>
      <c r="C15679" s="225">
        <v>500</v>
      </c>
      <c r="D15679" s="86" t="s">
        <v>8086</v>
      </c>
    </row>
    <row r="15680" spans="2:4">
      <c r="B15680" s="228">
        <v>45221.97079861111</v>
      </c>
      <c r="C15680" s="225">
        <v>1036.98</v>
      </c>
      <c r="D15680" s="86" t="s">
        <v>8454</v>
      </c>
    </row>
    <row r="15681" spans="2:4">
      <c r="B15681" s="228">
        <v>45221.971145833333</v>
      </c>
      <c r="C15681" s="225">
        <v>73</v>
      </c>
      <c r="D15681" s="86" t="s">
        <v>3693</v>
      </c>
    </row>
    <row r="15682" spans="2:4">
      <c r="B15682" s="228">
        <v>45221.98233796296</v>
      </c>
      <c r="C15682" s="225">
        <v>500</v>
      </c>
      <c r="D15682" s="86" t="s">
        <v>7741</v>
      </c>
    </row>
    <row r="15683" spans="2:4">
      <c r="B15683" s="228">
        <v>45221.984409722223</v>
      </c>
      <c r="C15683" s="225">
        <v>50</v>
      </c>
      <c r="D15683" s="86" t="s">
        <v>610</v>
      </c>
    </row>
    <row r="15684" spans="2:4">
      <c r="B15684" s="228">
        <v>45221.984664351854</v>
      </c>
      <c r="C15684" s="225">
        <v>11.21</v>
      </c>
      <c r="D15684" s="86" t="s">
        <v>509</v>
      </c>
    </row>
    <row r="15685" spans="2:4">
      <c r="B15685" s="228">
        <v>45221.988333333335</v>
      </c>
      <c r="C15685" s="225">
        <v>25</v>
      </c>
      <c r="D15685" s="86" t="s">
        <v>3622</v>
      </c>
    </row>
    <row r="15686" spans="2:4">
      <c r="B15686" s="228">
        <v>45221.990173611113</v>
      </c>
      <c r="C15686" s="225">
        <v>1</v>
      </c>
      <c r="D15686" s="86" t="s">
        <v>7487</v>
      </c>
    </row>
    <row r="15687" spans="2:4">
      <c r="B15687" s="228">
        <v>45221.99113425926</v>
      </c>
      <c r="C15687" s="225">
        <v>350</v>
      </c>
      <c r="D15687" s="86" t="s">
        <v>2505</v>
      </c>
    </row>
    <row r="15688" spans="2:4">
      <c r="B15688" s="228">
        <v>45222.010949074072</v>
      </c>
      <c r="C15688" s="225">
        <v>200</v>
      </c>
      <c r="D15688" s="86" t="s">
        <v>1983</v>
      </c>
    </row>
    <row r="15689" spans="2:4">
      <c r="B15689" s="228">
        <v>45222.012858796297</v>
      </c>
      <c r="C15689" s="225">
        <v>200</v>
      </c>
      <c r="D15689" s="86" t="s">
        <v>4263</v>
      </c>
    </row>
    <row r="15690" spans="2:4">
      <c r="B15690" s="228">
        <v>45222.017407407409</v>
      </c>
      <c r="C15690" s="225">
        <v>1000</v>
      </c>
      <c r="D15690" s="86" t="s">
        <v>7440</v>
      </c>
    </row>
    <row r="15691" spans="2:4">
      <c r="B15691" s="228">
        <v>45222.025902777779</v>
      </c>
      <c r="C15691" s="225">
        <v>5.79</v>
      </c>
      <c r="D15691" s="86" t="s">
        <v>4090</v>
      </c>
    </row>
    <row r="15692" spans="2:4">
      <c r="B15692" s="228">
        <v>45222.027743055558</v>
      </c>
      <c r="C15692" s="225">
        <v>88</v>
      </c>
      <c r="D15692" s="86" t="s">
        <v>3206</v>
      </c>
    </row>
    <row r="15693" spans="2:4">
      <c r="B15693" s="228">
        <v>45222.028194444443</v>
      </c>
      <c r="C15693" s="225">
        <v>2</v>
      </c>
      <c r="D15693" s="86" t="s">
        <v>7768</v>
      </c>
    </row>
    <row r="15694" spans="2:4">
      <c r="B15694" s="228">
        <v>45222.028668981482</v>
      </c>
      <c r="C15694" s="225">
        <v>376.64</v>
      </c>
      <c r="D15694" s="86" t="s">
        <v>224</v>
      </c>
    </row>
    <row r="15695" spans="2:4">
      <c r="B15695" s="228">
        <v>45222.039097222223</v>
      </c>
      <c r="C15695" s="225">
        <v>15000</v>
      </c>
      <c r="D15695" s="86" t="s">
        <v>6560</v>
      </c>
    </row>
    <row r="15696" spans="2:4">
      <c r="B15696" s="228">
        <v>45222.053298611114</v>
      </c>
      <c r="C15696" s="225">
        <v>45</v>
      </c>
      <c r="D15696" s="86" t="s">
        <v>7975</v>
      </c>
    </row>
    <row r="15697" spans="2:4">
      <c r="B15697" s="228">
        <v>45222.062303240738</v>
      </c>
      <c r="C15697" s="225">
        <v>100</v>
      </c>
      <c r="D15697" s="86" t="s">
        <v>7950</v>
      </c>
    </row>
    <row r="15698" spans="2:4">
      <c r="B15698" s="228">
        <v>45222.062372685185</v>
      </c>
      <c r="C15698" s="225">
        <v>1</v>
      </c>
      <c r="D15698" s="86" t="s">
        <v>4910</v>
      </c>
    </row>
    <row r="15699" spans="2:4">
      <c r="B15699" s="228">
        <v>45222.097870370373</v>
      </c>
      <c r="C15699" s="225">
        <v>500</v>
      </c>
      <c r="D15699" s="86" t="s">
        <v>3014</v>
      </c>
    </row>
    <row r="15700" spans="2:4">
      <c r="B15700" s="228">
        <v>45222.111111111109</v>
      </c>
      <c r="C15700" s="225">
        <v>99.99</v>
      </c>
      <c r="D15700" s="86" t="s">
        <v>278</v>
      </c>
    </row>
    <row r="15701" spans="2:4">
      <c r="B15701" s="228">
        <v>45222.135451388887</v>
      </c>
      <c r="C15701" s="225">
        <v>1000</v>
      </c>
      <c r="D15701" s="86" t="s">
        <v>2473</v>
      </c>
    </row>
    <row r="15702" spans="2:4">
      <c r="B15702" s="228">
        <v>45222.146226851852</v>
      </c>
      <c r="C15702" s="225">
        <v>22</v>
      </c>
      <c r="D15702" s="86" t="s">
        <v>8580</v>
      </c>
    </row>
    <row r="15703" spans="2:4">
      <c r="B15703" s="228">
        <v>45222.16165509259</v>
      </c>
      <c r="C15703" s="225">
        <v>100</v>
      </c>
      <c r="D15703" s="86" t="s">
        <v>7862</v>
      </c>
    </row>
    <row r="15704" spans="2:4">
      <c r="B15704" s="228">
        <v>45222.165763888886</v>
      </c>
      <c r="C15704" s="225">
        <v>1</v>
      </c>
      <c r="D15704" s="86" t="s">
        <v>7193</v>
      </c>
    </row>
    <row r="15705" spans="2:4">
      <c r="B15705" s="228">
        <v>45222.218888888892</v>
      </c>
      <c r="C15705" s="225">
        <v>43.56</v>
      </c>
      <c r="D15705" s="86" t="s">
        <v>62</v>
      </c>
    </row>
    <row r="15706" spans="2:4">
      <c r="B15706" s="228">
        <v>45222.21912037037</v>
      </c>
      <c r="C15706" s="225">
        <v>200</v>
      </c>
      <c r="D15706" s="86" t="s">
        <v>5203</v>
      </c>
    </row>
    <row r="15707" spans="2:4">
      <c r="B15707" s="228">
        <v>45222.221782407411</v>
      </c>
      <c r="C15707" s="225">
        <v>100</v>
      </c>
      <c r="D15707" s="86" t="s">
        <v>3369</v>
      </c>
    </row>
    <row r="15708" spans="2:4">
      <c r="B15708" s="228">
        <v>45222.231030092589</v>
      </c>
      <c r="C15708" s="225">
        <v>1.01</v>
      </c>
      <c r="D15708" s="86" t="s">
        <v>8949</v>
      </c>
    </row>
    <row r="15709" spans="2:4">
      <c r="B15709" s="228">
        <v>45222.237881944442</v>
      </c>
      <c r="C15709" s="225">
        <v>268</v>
      </c>
      <c r="D15709" s="86" t="s">
        <v>8511</v>
      </c>
    </row>
    <row r="15710" spans="2:4">
      <c r="B15710" s="228">
        <v>45222.243819444448</v>
      </c>
      <c r="C15710" s="225">
        <v>100</v>
      </c>
      <c r="D15710" s="86" t="s">
        <v>5</v>
      </c>
    </row>
    <row r="15711" spans="2:4">
      <c r="B15711" s="228">
        <v>45222.244502314818</v>
      </c>
      <c r="C15711" s="225">
        <v>500</v>
      </c>
      <c r="D15711" s="86" t="s">
        <v>5125</v>
      </c>
    </row>
    <row r="15712" spans="2:4">
      <c r="B15712" s="228">
        <v>45222.253460648149</v>
      </c>
      <c r="C15712" s="225">
        <v>10</v>
      </c>
      <c r="D15712" s="86" t="s">
        <v>3510</v>
      </c>
    </row>
    <row r="15713" spans="2:4">
      <c r="B15713" s="228">
        <v>45222.262569444443</v>
      </c>
      <c r="C15713" s="225">
        <v>100</v>
      </c>
      <c r="D15713" s="86" t="s">
        <v>3798</v>
      </c>
    </row>
    <row r="15714" spans="2:4">
      <c r="B15714" s="228">
        <v>45222.26457175926</v>
      </c>
      <c r="C15714" s="225">
        <v>400</v>
      </c>
      <c r="D15714" s="86" t="s">
        <v>2896</v>
      </c>
    </row>
    <row r="15715" spans="2:4">
      <c r="B15715" s="228">
        <v>45222.265821759262</v>
      </c>
      <c r="C15715" s="225">
        <v>37</v>
      </c>
      <c r="D15715" s="86" t="s">
        <v>7655</v>
      </c>
    </row>
    <row r="15716" spans="2:4">
      <c r="B15716" s="228">
        <v>45222.288506944446</v>
      </c>
      <c r="C15716" s="225">
        <v>50</v>
      </c>
      <c r="D15716" s="86" t="s">
        <v>740</v>
      </c>
    </row>
    <row r="15717" spans="2:4">
      <c r="B15717" s="228">
        <v>45222.291342592594</v>
      </c>
      <c r="C15717" s="225">
        <v>22.42</v>
      </c>
      <c r="D15717" s="86" t="s">
        <v>700</v>
      </c>
    </row>
    <row r="15718" spans="2:4">
      <c r="B15718" s="228">
        <v>45222.293067129627</v>
      </c>
      <c r="C15718" s="225">
        <v>1500</v>
      </c>
      <c r="D15718" s="86" t="s">
        <v>1437</v>
      </c>
    </row>
    <row r="15719" spans="2:4">
      <c r="B15719" s="228">
        <v>45222.296793981484</v>
      </c>
      <c r="C15719" s="225">
        <v>300</v>
      </c>
      <c r="D15719" s="86" t="s">
        <v>422</v>
      </c>
    </row>
    <row r="15720" spans="2:4">
      <c r="B15720" s="228">
        <v>45222.303599537037</v>
      </c>
      <c r="C15720" s="225">
        <v>100</v>
      </c>
      <c r="D15720" s="86" t="s">
        <v>285</v>
      </c>
    </row>
    <row r="15721" spans="2:4">
      <c r="B15721" s="228">
        <v>45222.308935185189</v>
      </c>
      <c r="C15721" s="225">
        <v>1919</v>
      </c>
      <c r="D15721" s="86" t="s">
        <v>8341</v>
      </c>
    </row>
    <row r="15722" spans="2:4">
      <c r="B15722" s="228">
        <v>45222.312025462961</v>
      </c>
      <c r="C15722" s="225">
        <v>300</v>
      </c>
      <c r="D15722" s="86" t="s">
        <v>8223</v>
      </c>
    </row>
    <row r="15723" spans="2:4">
      <c r="B15723" s="228">
        <v>45222.315717592595</v>
      </c>
      <c r="C15723" s="225">
        <v>22</v>
      </c>
      <c r="D15723" s="86" t="s">
        <v>3210</v>
      </c>
    </row>
    <row r="15724" spans="2:4">
      <c r="B15724" s="228">
        <v>45222.323113425926</v>
      </c>
      <c r="C15724" s="225">
        <v>80.02</v>
      </c>
      <c r="D15724" s="86" t="s">
        <v>1130</v>
      </c>
    </row>
    <row r="15725" spans="2:4">
      <c r="B15725" s="228">
        <v>45222.337013888886</v>
      </c>
      <c r="C15725" s="225">
        <v>77</v>
      </c>
      <c r="D15725" s="86" t="s">
        <v>67</v>
      </c>
    </row>
    <row r="15726" spans="2:4">
      <c r="B15726" s="228">
        <v>45222.338495370372</v>
      </c>
      <c r="C15726" s="225">
        <v>510</v>
      </c>
      <c r="D15726" s="86" t="s">
        <v>2596</v>
      </c>
    </row>
    <row r="15727" spans="2:4">
      <c r="B15727" s="228">
        <v>45222.343240740738</v>
      </c>
      <c r="C15727" s="225">
        <v>100</v>
      </c>
      <c r="D15727" s="86" t="s">
        <v>2543</v>
      </c>
    </row>
    <row r="15728" spans="2:4">
      <c r="B15728" s="228">
        <v>45222.346180555556</v>
      </c>
      <c r="C15728" s="225">
        <v>400</v>
      </c>
      <c r="D15728" s="86" t="s">
        <v>6733</v>
      </c>
    </row>
    <row r="15729" spans="2:4">
      <c r="B15729" s="228">
        <v>45222.346956018519</v>
      </c>
      <c r="C15729" s="225">
        <v>500</v>
      </c>
      <c r="D15729" s="86" t="s">
        <v>3105</v>
      </c>
    </row>
    <row r="15730" spans="2:4">
      <c r="B15730" s="228">
        <v>45222.349537037036</v>
      </c>
      <c r="C15730" s="225">
        <v>44.79</v>
      </c>
      <c r="D15730" s="86" t="s">
        <v>1206</v>
      </c>
    </row>
    <row r="15731" spans="2:4">
      <c r="B15731" s="228">
        <v>45222.352534722224</v>
      </c>
      <c r="C15731" s="225">
        <v>500</v>
      </c>
      <c r="D15731" s="86" t="s">
        <v>9090</v>
      </c>
    </row>
    <row r="15732" spans="2:4">
      <c r="B15732" s="228">
        <v>45222.361932870372</v>
      </c>
      <c r="C15732" s="225">
        <v>200</v>
      </c>
      <c r="D15732" s="86" t="s">
        <v>956</v>
      </c>
    </row>
    <row r="15733" spans="2:4">
      <c r="B15733" s="228">
        <v>45222.364849537036</v>
      </c>
      <c r="C15733" s="225">
        <v>300</v>
      </c>
      <c r="D15733" s="86" t="s">
        <v>166</v>
      </c>
    </row>
    <row r="15734" spans="2:4">
      <c r="B15734" s="228">
        <v>45222.373101851852</v>
      </c>
      <c r="C15734" s="225">
        <v>30</v>
      </c>
      <c r="D15734" s="86" t="s">
        <v>440</v>
      </c>
    </row>
    <row r="15735" spans="2:4">
      <c r="B15735" s="228">
        <v>45222.373831018522</v>
      </c>
      <c r="C15735" s="225">
        <v>20</v>
      </c>
      <c r="D15735" s="86" t="s">
        <v>5986</v>
      </c>
    </row>
    <row r="15736" spans="2:4">
      <c r="B15736" s="228">
        <v>45222.376585648148</v>
      </c>
      <c r="C15736" s="225">
        <v>100</v>
      </c>
      <c r="D15736" s="86" t="s">
        <v>8920</v>
      </c>
    </row>
    <row r="15737" spans="2:4">
      <c r="B15737" s="228">
        <v>45222.377766203703</v>
      </c>
      <c r="C15737" s="225">
        <v>61</v>
      </c>
      <c r="D15737" s="86" t="s">
        <v>3595</v>
      </c>
    </row>
    <row r="15738" spans="2:4">
      <c r="B15738" s="228">
        <v>45222.379525462966</v>
      </c>
      <c r="C15738" s="225">
        <v>500</v>
      </c>
      <c r="D15738" s="86" t="s">
        <v>5099</v>
      </c>
    </row>
    <row r="15739" spans="2:4">
      <c r="B15739" s="228">
        <v>45222.395520833335</v>
      </c>
      <c r="C15739" s="225">
        <v>137.13999999999999</v>
      </c>
      <c r="D15739" s="86" t="s">
        <v>1141</v>
      </c>
    </row>
    <row r="15740" spans="2:4">
      <c r="B15740" s="228">
        <v>45222.395879629628</v>
      </c>
      <c r="C15740" s="225">
        <v>500</v>
      </c>
      <c r="D15740" s="86" t="s">
        <v>3062</v>
      </c>
    </row>
    <row r="15741" spans="2:4">
      <c r="B15741" s="228">
        <v>45222.396562499998</v>
      </c>
      <c r="C15741" s="225">
        <v>40</v>
      </c>
      <c r="D15741" s="86" t="s">
        <v>6574</v>
      </c>
    </row>
    <row r="15742" spans="2:4">
      <c r="B15742" s="228">
        <v>45222.396747685183</v>
      </c>
      <c r="C15742" s="225">
        <v>267</v>
      </c>
      <c r="D15742" s="86" t="s">
        <v>7100</v>
      </c>
    </row>
    <row r="15743" spans="2:4">
      <c r="B15743" s="228">
        <v>45222.397881944446</v>
      </c>
      <c r="C15743" s="225">
        <v>25</v>
      </c>
      <c r="D15743" s="86" t="s">
        <v>1619</v>
      </c>
    </row>
    <row r="15744" spans="2:4">
      <c r="B15744" s="228">
        <v>45222.401493055557</v>
      </c>
      <c r="C15744" s="225">
        <v>75.03</v>
      </c>
      <c r="D15744" s="86" t="s">
        <v>2080</v>
      </c>
    </row>
    <row r="15745" spans="2:4">
      <c r="B15745" s="228">
        <v>45222.405590277776</v>
      </c>
      <c r="C15745" s="225">
        <v>50</v>
      </c>
      <c r="D15745" s="86" t="s">
        <v>8494</v>
      </c>
    </row>
    <row r="15746" spans="2:4">
      <c r="B15746" s="228">
        <v>45222.407349537039</v>
      </c>
      <c r="C15746" s="225">
        <v>75.69</v>
      </c>
      <c r="D15746" s="86" t="s">
        <v>8430</v>
      </c>
    </row>
    <row r="15747" spans="2:4">
      <c r="B15747" s="228">
        <v>45222.408414351848</v>
      </c>
      <c r="C15747" s="225">
        <v>1000</v>
      </c>
      <c r="D15747" s="86" t="s">
        <v>3055</v>
      </c>
    </row>
    <row r="15748" spans="2:4">
      <c r="B15748" s="228">
        <v>45222.420428240737</v>
      </c>
      <c r="C15748" s="225">
        <v>22</v>
      </c>
      <c r="D15748" s="86" t="s">
        <v>5939</v>
      </c>
    </row>
    <row r="15749" spans="2:4">
      <c r="B15749" s="228">
        <v>45222.423321759263</v>
      </c>
      <c r="C15749" s="225">
        <v>1000</v>
      </c>
      <c r="D15749" s="86" t="s">
        <v>3283</v>
      </c>
    </row>
    <row r="15750" spans="2:4">
      <c r="B15750" s="228">
        <v>45222.427152777775</v>
      </c>
      <c r="C15750" s="225">
        <v>125</v>
      </c>
      <c r="D15750" s="86" t="s">
        <v>3279</v>
      </c>
    </row>
    <row r="15751" spans="2:4">
      <c r="B15751" s="228">
        <v>45222.430034722223</v>
      </c>
      <c r="C15751" s="225">
        <v>10</v>
      </c>
      <c r="D15751" s="86" t="s">
        <v>4883</v>
      </c>
    </row>
    <row r="15752" spans="2:4">
      <c r="B15752" s="228">
        <v>45222.438287037039</v>
      </c>
      <c r="C15752" s="225">
        <v>105</v>
      </c>
      <c r="D15752" s="86" t="s">
        <v>1544</v>
      </c>
    </row>
    <row r="15753" spans="2:4">
      <c r="B15753" s="228">
        <v>45222.439675925925</v>
      </c>
      <c r="C15753" s="225">
        <v>1500</v>
      </c>
      <c r="D15753" s="86" t="s">
        <v>2442</v>
      </c>
    </row>
    <row r="15754" spans="2:4">
      <c r="B15754" s="228">
        <v>45222.443090277775</v>
      </c>
      <c r="C15754" s="225">
        <v>100</v>
      </c>
      <c r="D15754" s="86" t="s">
        <v>2042</v>
      </c>
    </row>
    <row r="15755" spans="2:4">
      <c r="B15755" s="228">
        <v>45222.444733796299</v>
      </c>
      <c r="C15755" s="225">
        <v>7.18</v>
      </c>
      <c r="D15755" s="86" t="s">
        <v>8837</v>
      </c>
    </row>
    <row r="15756" spans="2:4">
      <c r="B15756" s="228">
        <v>45222.455694444441</v>
      </c>
      <c r="C15756" s="225">
        <v>200</v>
      </c>
      <c r="D15756" s="86" t="s">
        <v>6654</v>
      </c>
    </row>
    <row r="15757" spans="2:4">
      <c r="B15757" s="228">
        <v>45222.462094907409</v>
      </c>
      <c r="C15757" s="225">
        <v>200</v>
      </c>
      <c r="D15757" s="86" t="s">
        <v>1653</v>
      </c>
    </row>
    <row r="15758" spans="2:4">
      <c r="B15758" s="228">
        <v>45222.462210648147</v>
      </c>
      <c r="C15758" s="225">
        <v>1500</v>
      </c>
      <c r="D15758" s="86" t="s">
        <v>3734</v>
      </c>
    </row>
    <row r="15759" spans="2:4">
      <c r="B15759" s="228">
        <v>45222.462743055556</v>
      </c>
      <c r="C15759" s="225">
        <v>6</v>
      </c>
      <c r="D15759" s="86" t="s">
        <v>5064</v>
      </c>
    </row>
    <row r="15760" spans="2:4">
      <c r="B15760" s="228">
        <v>45222.46329861111</v>
      </c>
      <c r="C15760" s="225">
        <v>300</v>
      </c>
      <c r="D15760" s="86" t="s">
        <v>1008</v>
      </c>
    </row>
    <row r="15761" spans="2:4">
      <c r="B15761" s="228">
        <v>45222.465231481481</v>
      </c>
      <c r="C15761" s="225">
        <v>131</v>
      </c>
      <c r="D15761" s="86" t="s">
        <v>8927</v>
      </c>
    </row>
    <row r="15762" spans="2:4">
      <c r="B15762" s="228">
        <v>45222.465486111112</v>
      </c>
      <c r="C15762" s="225">
        <v>1</v>
      </c>
      <c r="D15762" s="86" t="s">
        <v>1347</v>
      </c>
    </row>
    <row r="15763" spans="2:4">
      <c r="B15763" s="228">
        <v>45222.465960648151</v>
      </c>
      <c r="C15763" s="225">
        <v>7.12</v>
      </c>
      <c r="D15763" s="86" t="s">
        <v>5968</v>
      </c>
    </row>
    <row r="15764" spans="2:4">
      <c r="B15764" s="228">
        <v>45222.466041666667</v>
      </c>
      <c r="C15764" s="225">
        <v>300</v>
      </c>
      <c r="D15764" s="86" t="s">
        <v>3550</v>
      </c>
    </row>
    <row r="15765" spans="2:4">
      <c r="B15765" s="228">
        <v>45222.468611111108</v>
      </c>
      <c r="C15765" s="225">
        <v>7</v>
      </c>
      <c r="D15765" s="86" t="s">
        <v>401</v>
      </c>
    </row>
    <row r="15766" spans="2:4">
      <c r="B15766" s="228">
        <v>45222.469247685185</v>
      </c>
      <c r="C15766" s="225">
        <v>200</v>
      </c>
      <c r="D15766" s="86" t="s">
        <v>7534</v>
      </c>
    </row>
    <row r="15767" spans="2:4">
      <c r="B15767" s="228">
        <v>45222.469456018516</v>
      </c>
      <c r="C15767" s="225">
        <v>10</v>
      </c>
      <c r="D15767" s="86" t="s">
        <v>5275</v>
      </c>
    </row>
    <row r="15768" spans="2:4">
      <c r="B15768" s="228">
        <v>45222.47079861111</v>
      </c>
      <c r="C15768" s="225">
        <v>3000</v>
      </c>
      <c r="D15768" s="86" t="s">
        <v>3002</v>
      </c>
    </row>
    <row r="15769" spans="2:4">
      <c r="B15769" s="228">
        <v>45222.47515046296</v>
      </c>
      <c r="C15769" s="225">
        <v>15</v>
      </c>
      <c r="D15769" s="86" t="s">
        <v>6620</v>
      </c>
    </row>
    <row r="15770" spans="2:4">
      <c r="B15770" s="228">
        <v>45222.475243055553</v>
      </c>
      <c r="C15770" s="225">
        <v>50</v>
      </c>
      <c r="D15770" s="86" t="s">
        <v>2190</v>
      </c>
    </row>
    <row r="15771" spans="2:4">
      <c r="B15771" s="228">
        <v>45222.477314814816</v>
      </c>
      <c r="C15771" s="225">
        <v>500</v>
      </c>
      <c r="D15771" s="86" t="s">
        <v>1102</v>
      </c>
    </row>
    <row r="15772" spans="2:4">
      <c r="B15772" s="228">
        <v>45222.479733796295</v>
      </c>
      <c r="C15772" s="225">
        <v>1000</v>
      </c>
      <c r="D15772" s="86" t="s">
        <v>2993</v>
      </c>
    </row>
    <row r="15773" spans="2:4">
      <c r="B15773" s="228">
        <v>45222.480312500003</v>
      </c>
      <c r="C15773" s="225">
        <v>100</v>
      </c>
      <c r="D15773" s="86" t="s">
        <v>107</v>
      </c>
    </row>
    <row r="15774" spans="2:4">
      <c r="B15774" s="228">
        <v>45222.480532407404</v>
      </c>
      <c r="C15774" s="225">
        <v>400</v>
      </c>
      <c r="D15774" s="86" t="s">
        <v>8646</v>
      </c>
    </row>
    <row r="15775" spans="2:4">
      <c r="B15775" s="228">
        <v>45222.48641203704</v>
      </c>
      <c r="C15775" s="225">
        <v>100</v>
      </c>
      <c r="D15775" s="86" t="s">
        <v>2188</v>
      </c>
    </row>
    <row r="15776" spans="2:4">
      <c r="B15776" s="228">
        <v>45222.487118055556</v>
      </c>
      <c r="C15776" s="225">
        <v>100</v>
      </c>
      <c r="D15776" s="86" t="s">
        <v>6639</v>
      </c>
    </row>
    <row r="15777" spans="2:4">
      <c r="B15777" s="228">
        <v>45222.487476851849</v>
      </c>
      <c r="C15777" s="225">
        <v>200</v>
      </c>
      <c r="D15777" s="86" t="s">
        <v>278</v>
      </c>
    </row>
    <row r="15778" spans="2:4">
      <c r="B15778" s="228">
        <v>45222.495833333334</v>
      </c>
      <c r="C15778" s="225">
        <v>1</v>
      </c>
      <c r="D15778" s="86" t="s">
        <v>6202</v>
      </c>
    </row>
    <row r="15779" spans="2:4">
      <c r="B15779" s="228">
        <v>45222.497442129628</v>
      </c>
      <c r="C15779" s="225">
        <v>1.53</v>
      </c>
      <c r="D15779" s="86" t="s">
        <v>3269</v>
      </c>
    </row>
    <row r="15780" spans="2:4">
      <c r="B15780" s="228">
        <v>45222.500833333332</v>
      </c>
      <c r="C15780" s="225">
        <v>1</v>
      </c>
      <c r="D15780" s="86" t="s">
        <v>2424</v>
      </c>
    </row>
    <row r="15781" spans="2:4">
      <c r="B15781" s="228">
        <v>45222.505879629629</v>
      </c>
      <c r="C15781" s="225">
        <v>100</v>
      </c>
      <c r="D15781" s="86" t="s">
        <v>5863</v>
      </c>
    </row>
    <row r="15782" spans="2:4">
      <c r="B15782" s="228">
        <v>45222.506863425922</v>
      </c>
      <c r="C15782" s="225">
        <v>500</v>
      </c>
      <c r="D15782" s="86" t="s">
        <v>8107</v>
      </c>
    </row>
    <row r="15783" spans="2:4">
      <c r="B15783" s="228">
        <v>45222.507754629631</v>
      </c>
      <c r="C15783" s="225">
        <v>100</v>
      </c>
      <c r="D15783" s="86" t="s">
        <v>4221</v>
      </c>
    </row>
    <row r="15784" spans="2:4">
      <c r="B15784" s="228">
        <v>45222.509918981479</v>
      </c>
      <c r="C15784" s="225">
        <v>100</v>
      </c>
      <c r="D15784" s="86" t="s">
        <v>7813</v>
      </c>
    </row>
    <row r="15785" spans="2:4">
      <c r="B15785" s="228">
        <v>45222.510601851849</v>
      </c>
      <c r="C15785" s="225">
        <v>70</v>
      </c>
      <c r="D15785" s="86" t="s">
        <v>1242</v>
      </c>
    </row>
    <row r="15786" spans="2:4">
      <c r="B15786" s="228">
        <v>45222.51834490741</v>
      </c>
      <c r="C15786" s="225">
        <v>5000</v>
      </c>
      <c r="D15786" s="86" t="s">
        <v>253</v>
      </c>
    </row>
    <row r="15787" spans="2:4">
      <c r="B15787" s="228">
        <v>45222.520312499997</v>
      </c>
      <c r="C15787" s="225">
        <v>10000</v>
      </c>
      <c r="D15787" s="86" t="s">
        <v>5111</v>
      </c>
    </row>
    <row r="15788" spans="2:4">
      <c r="B15788" s="228">
        <v>45222.521527777775</v>
      </c>
      <c r="C15788" s="225">
        <v>200</v>
      </c>
      <c r="D15788" s="86" t="s">
        <v>259</v>
      </c>
    </row>
    <row r="15789" spans="2:4">
      <c r="B15789" s="228">
        <v>45222.522013888891</v>
      </c>
      <c r="C15789" s="225">
        <v>63.39</v>
      </c>
      <c r="D15789" s="86" t="s">
        <v>7494</v>
      </c>
    </row>
    <row r="15790" spans="2:4">
      <c r="B15790" s="228">
        <v>45222.524212962962</v>
      </c>
      <c r="C15790" s="225">
        <v>5.73</v>
      </c>
      <c r="D15790" s="86" t="s">
        <v>6589</v>
      </c>
    </row>
    <row r="15791" spans="2:4">
      <c r="B15791" s="228">
        <v>45222.524236111109</v>
      </c>
      <c r="C15791" s="225">
        <v>37.19</v>
      </c>
      <c r="D15791" s="86" t="s">
        <v>8170</v>
      </c>
    </row>
    <row r="15792" spans="2:4">
      <c r="B15792" s="228">
        <v>45222.525312500002</v>
      </c>
      <c r="C15792" s="225">
        <v>130</v>
      </c>
      <c r="D15792" s="86" t="s">
        <v>4184</v>
      </c>
    </row>
    <row r="15793" spans="2:4">
      <c r="B15793" s="228">
        <v>45222.527951388889</v>
      </c>
      <c r="C15793" s="225">
        <v>10</v>
      </c>
      <c r="D15793" s="86" t="s">
        <v>519</v>
      </c>
    </row>
    <row r="15794" spans="2:4">
      <c r="B15794" s="228">
        <v>45222.528379629628</v>
      </c>
      <c r="C15794" s="225">
        <v>100</v>
      </c>
      <c r="D15794" s="86" t="s">
        <v>690</v>
      </c>
    </row>
    <row r="15795" spans="2:4">
      <c r="B15795" s="228">
        <v>45222.528634259259</v>
      </c>
      <c r="C15795" s="225">
        <v>1.97</v>
      </c>
      <c r="D15795" s="86" t="s">
        <v>4918</v>
      </c>
    </row>
    <row r="15796" spans="2:4">
      <c r="B15796" s="228">
        <v>45222.528784722221</v>
      </c>
      <c r="C15796" s="225">
        <v>125</v>
      </c>
      <c r="D15796" s="86" t="s">
        <v>1114</v>
      </c>
    </row>
    <row r="15797" spans="2:4">
      <c r="B15797" s="228">
        <v>45222.531215277777</v>
      </c>
      <c r="C15797" s="225">
        <v>50</v>
      </c>
      <c r="D15797" s="86" t="s">
        <v>3732</v>
      </c>
    </row>
    <row r="15798" spans="2:4">
      <c r="B15798" s="228">
        <v>45222.534942129627</v>
      </c>
      <c r="C15798" s="225">
        <v>100</v>
      </c>
      <c r="D15798" s="86" t="s">
        <v>2216</v>
      </c>
    </row>
    <row r="15799" spans="2:4">
      <c r="B15799" s="228">
        <v>45222.535011574073</v>
      </c>
      <c r="C15799" s="225">
        <v>54.15</v>
      </c>
      <c r="D15799" s="86" t="s">
        <v>4943</v>
      </c>
    </row>
    <row r="15800" spans="2:4">
      <c r="B15800" s="228">
        <v>45222.537129629629</v>
      </c>
      <c r="C15800" s="225">
        <v>500</v>
      </c>
      <c r="D15800" s="86" t="s">
        <v>1555</v>
      </c>
    </row>
    <row r="15801" spans="2:4">
      <c r="B15801" s="228">
        <v>45222.537685185183</v>
      </c>
      <c r="C15801" s="225">
        <v>300</v>
      </c>
      <c r="D15801" s="86" t="s">
        <v>421</v>
      </c>
    </row>
    <row r="15802" spans="2:4">
      <c r="B15802" s="228">
        <v>45222.540949074071</v>
      </c>
      <c r="C15802" s="225">
        <v>100</v>
      </c>
      <c r="D15802" s="86" t="s">
        <v>340</v>
      </c>
    </row>
    <row r="15803" spans="2:4">
      <c r="B15803" s="228">
        <v>45222.541319444441</v>
      </c>
      <c r="C15803" s="225">
        <v>50</v>
      </c>
      <c r="D15803" s="86" t="s">
        <v>28</v>
      </c>
    </row>
    <row r="15804" spans="2:4">
      <c r="B15804" s="228">
        <v>45222.541620370372</v>
      </c>
      <c r="C15804" s="225">
        <v>1500</v>
      </c>
      <c r="D15804" s="86" t="s">
        <v>294</v>
      </c>
    </row>
    <row r="15805" spans="2:4">
      <c r="B15805" s="228">
        <v>45222.545358796298</v>
      </c>
      <c r="C15805" s="225">
        <v>1000</v>
      </c>
      <c r="D15805" s="86" t="s">
        <v>4103</v>
      </c>
    </row>
    <row r="15806" spans="2:4">
      <c r="B15806" s="228">
        <v>45222.546469907407</v>
      </c>
      <c r="C15806" s="225">
        <v>500</v>
      </c>
      <c r="D15806" s="86" t="s">
        <v>275</v>
      </c>
    </row>
    <row r="15807" spans="2:4">
      <c r="B15807" s="228">
        <v>45222.549988425926</v>
      </c>
      <c r="C15807" s="225">
        <v>1000</v>
      </c>
      <c r="D15807" s="86" t="s">
        <v>6782</v>
      </c>
    </row>
    <row r="15808" spans="2:4">
      <c r="B15808" s="228">
        <v>45222.551064814812</v>
      </c>
      <c r="C15808" s="225">
        <v>300</v>
      </c>
      <c r="D15808" s="86" t="s">
        <v>2625</v>
      </c>
    </row>
    <row r="15809" spans="2:4">
      <c r="B15809" s="228">
        <v>45222.553043981483</v>
      </c>
      <c r="C15809" s="225">
        <v>500</v>
      </c>
      <c r="D15809" s="86" t="s">
        <v>1022</v>
      </c>
    </row>
    <row r="15810" spans="2:4">
      <c r="B15810" s="228">
        <v>45222.553240740737</v>
      </c>
      <c r="C15810" s="225">
        <v>15</v>
      </c>
      <c r="D15810" s="86" t="s">
        <v>6620</v>
      </c>
    </row>
    <row r="15811" spans="2:4">
      <c r="B15811" s="228">
        <v>45222.553576388891</v>
      </c>
      <c r="C15811" s="225">
        <v>6500</v>
      </c>
      <c r="D15811" s="86" t="s">
        <v>2011</v>
      </c>
    </row>
    <row r="15812" spans="2:4">
      <c r="B15812" s="228">
        <v>45222.554375</v>
      </c>
      <c r="C15812" s="225">
        <v>25</v>
      </c>
      <c r="D15812" s="86" t="s">
        <v>485</v>
      </c>
    </row>
    <row r="15813" spans="2:4">
      <c r="B15813" s="228">
        <v>45222.557430555556</v>
      </c>
      <c r="C15813" s="225">
        <v>100</v>
      </c>
      <c r="D15813" s="86" t="s">
        <v>6696</v>
      </c>
    </row>
    <row r="15814" spans="2:4">
      <c r="B15814" s="228">
        <v>45222.557824074072</v>
      </c>
      <c r="C15814" s="225">
        <v>10</v>
      </c>
      <c r="D15814" s="86" t="s">
        <v>1887</v>
      </c>
    </row>
    <row r="15815" spans="2:4">
      <c r="B15815" s="228">
        <v>45222.55810185185</v>
      </c>
      <c r="C15815" s="225">
        <v>200</v>
      </c>
      <c r="D15815" s="86" t="s">
        <v>8108</v>
      </c>
    </row>
    <row r="15816" spans="2:4">
      <c r="B15816" s="228">
        <v>45222.560416666667</v>
      </c>
      <c r="C15816" s="225">
        <v>200</v>
      </c>
      <c r="D15816" s="86" t="s">
        <v>3421</v>
      </c>
    </row>
    <row r="15817" spans="2:4">
      <c r="B15817" s="228">
        <v>45222.560520833336</v>
      </c>
      <c r="C15817" s="225">
        <v>100</v>
      </c>
      <c r="D15817" s="86" t="s">
        <v>2701</v>
      </c>
    </row>
    <row r="15818" spans="2:4">
      <c r="B15818" s="228">
        <v>45222.560902777775</v>
      </c>
      <c r="C15818" s="225">
        <v>50</v>
      </c>
      <c r="D15818" s="86" t="s">
        <v>6425</v>
      </c>
    </row>
    <row r="15819" spans="2:4">
      <c r="B15819" s="228">
        <v>45222.561805555553</v>
      </c>
      <c r="C15819" s="225">
        <v>100</v>
      </c>
      <c r="D15819" s="86" t="s">
        <v>73</v>
      </c>
    </row>
    <row r="15820" spans="2:4">
      <c r="B15820" s="228">
        <v>45222.5625</v>
      </c>
      <c r="C15820" s="225">
        <v>500</v>
      </c>
      <c r="D15820" s="86" t="s">
        <v>6581</v>
      </c>
    </row>
    <row r="15821" spans="2:4">
      <c r="B15821" s="228">
        <v>45222.564618055556</v>
      </c>
      <c r="C15821" s="225">
        <v>100</v>
      </c>
      <c r="D15821" s="86" t="s">
        <v>1576</v>
      </c>
    </row>
    <row r="15822" spans="2:4">
      <c r="B15822" s="228">
        <v>45222.568379629629</v>
      </c>
      <c r="C15822" s="225">
        <v>100</v>
      </c>
      <c r="D15822" s="86" t="s">
        <v>8360</v>
      </c>
    </row>
    <row r="15823" spans="2:4">
      <c r="B15823" s="228">
        <v>45222.571018518516</v>
      </c>
      <c r="C15823" s="225">
        <v>100</v>
      </c>
      <c r="D15823" s="86" t="s">
        <v>252</v>
      </c>
    </row>
    <row r="15824" spans="2:4">
      <c r="B15824" s="228">
        <v>45222.571145833332</v>
      </c>
      <c r="C15824" s="225">
        <v>8.48</v>
      </c>
      <c r="D15824" s="86" t="s">
        <v>4106</v>
      </c>
    </row>
    <row r="15825" spans="2:4">
      <c r="B15825" s="228">
        <v>45222.572627314818</v>
      </c>
      <c r="C15825" s="225">
        <v>500</v>
      </c>
      <c r="D15825" s="86" t="s">
        <v>226</v>
      </c>
    </row>
    <row r="15826" spans="2:4">
      <c r="B15826" s="228">
        <v>45222.572916666664</v>
      </c>
      <c r="C15826" s="225">
        <v>100</v>
      </c>
      <c r="D15826" s="86" t="s">
        <v>6216</v>
      </c>
    </row>
    <row r="15827" spans="2:4">
      <c r="B15827" s="228">
        <v>45222.576828703706</v>
      </c>
      <c r="C15827" s="225">
        <v>1000</v>
      </c>
      <c r="D15827" s="86" t="s">
        <v>1918</v>
      </c>
    </row>
    <row r="15828" spans="2:4">
      <c r="B15828" s="228">
        <v>45222.577511574076</v>
      </c>
      <c r="C15828" s="225">
        <v>5</v>
      </c>
      <c r="D15828" s="86" t="s">
        <v>1561</v>
      </c>
    </row>
    <row r="15829" spans="2:4">
      <c r="B15829" s="228">
        <v>45222.582604166666</v>
      </c>
      <c r="C15829" s="225">
        <v>50</v>
      </c>
      <c r="D15829" s="86" t="s">
        <v>1321</v>
      </c>
    </row>
    <row r="15830" spans="2:4">
      <c r="B15830" s="228">
        <v>45222.58394675926</v>
      </c>
      <c r="C15830" s="225">
        <v>100</v>
      </c>
      <c r="D15830" s="86" t="s">
        <v>695</v>
      </c>
    </row>
    <row r="15831" spans="2:4">
      <c r="B15831" s="228">
        <v>45222.58488425926</v>
      </c>
      <c r="C15831" s="225">
        <v>50</v>
      </c>
      <c r="D15831" s="86" t="s">
        <v>8132</v>
      </c>
    </row>
    <row r="15832" spans="2:4">
      <c r="B15832" s="228">
        <v>45222.587233796294</v>
      </c>
      <c r="C15832" s="225">
        <v>100</v>
      </c>
      <c r="D15832" s="86" t="s">
        <v>2590</v>
      </c>
    </row>
    <row r="15833" spans="2:4">
      <c r="B15833" s="228">
        <v>45222.590381944443</v>
      </c>
      <c r="C15833" s="225">
        <v>200</v>
      </c>
      <c r="D15833" s="86" t="s">
        <v>2240</v>
      </c>
    </row>
    <row r="15834" spans="2:4">
      <c r="B15834" s="228">
        <v>45222.591180555559</v>
      </c>
      <c r="C15834" s="225">
        <v>500</v>
      </c>
      <c r="D15834" s="86" t="s">
        <v>6204</v>
      </c>
    </row>
    <row r="15835" spans="2:4">
      <c r="B15835" s="228">
        <v>45222.593541666669</v>
      </c>
      <c r="C15835" s="225">
        <v>100</v>
      </c>
      <c r="D15835" s="86" t="s">
        <v>6273</v>
      </c>
    </row>
    <row r="15836" spans="2:4">
      <c r="B15836" s="228">
        <v>45222.594293981485</v>
      </c>
      <c r="C15836" s="225">
        <v>2</v>
      </c>
      <c r="D15836" s="86" t="s">
        <v>5061</v>
      </c>
    </row>
    <row r="15837" spans="2:4">
      <c r="B15837" s="228">
        <v>45222.595173611109</v>
      </c>
      <c r="C15837" s="225">
        <v>92</v>
      </c>
      <c r="D15837" s="86" t="s">
        <v>524</v>
      </c>
    </row>
    <row r="15838" spans="2:4">
      <c r="B15838" s="228">
        <v>45222.598645833335</v>
      </c>
      <c r="C15838" s="225">
        <v>25</v>
      </c>
      <c r="D15838" s="86" t="s">
        <v>1234</v>
      </c>
    </row>
    <row r="15839" spans="2:4">
      <c r="B15839" s="228">
        <v>45222.600694444445</v>
      </c>
      <c r="C15839" s="225">
        <v>52</v>
      </c>
      <c r="D15839" s="86" t="s">
        <v>94</v>
      </c>
    </row>
    <row r="15840" spans="2:4">
      <c r="B15840" s="228">
        <v>45222.600891203707</v>
      </c>
      <c r="C15840" s="225">
        <v>15</v>
      </c>
      <c r="D15840" s="86" t="s">
        <v>691</v>
      </c>
    </row>
    <row r="15841" spans="2:4">
      <c r="B15841" s="228">
        <v>45222.601921296293</v>
      </c>
      <c r="C15841" s="225">
        <v>2000</v>
      </c>
      <c r="D15841" s="86" t="s">
        <v>1597</v>
      </c>
    </row>
    <row r="15842" spans="2:4">
      <c r="B15842" s="228">
        <v>45222.602407407408</v>
      </c>
      <c r="C15842" s="225">
        <v>25</v>
      </c>
      <c r="D15842" s="86" t="s">
        <v>446</v>
      </c>
    </row>
    <row r="15843" spans="2:4">
      <c r="B15843" s="228">
        <v>45222.604537037034</v>
      </c>
      <c r="C15843" s="225">
        <v>500</v>
      </c>
      <c r="D15843" s="86" t="s">
        <v>3601</v>
      </c>
    </row>
    <row r="15844" spans="2:4">
      <c r="B15844" s="228">
        <v>45222.60696759259</v>
      </c>
      <c r="C15844" s="225">
        <v>200</v>
      </c>
      <c r="D15844" s="86" t="s">
        <v>8902</v>
      </c>
    </row>
    <row r="15845" spans="2:4">
      <c r="B15845" s="228">
        <v>45222.607094907406</v>
      </c>
      <c r="C15845" s="225">
        <v>100</v>
      </c>
      <c r="D15845" s="86" t="s">
        <v>412</v>
      </c>
    </row>
    <row r="15846" spans="2:4">
      <c r="B15846" s="228">
        <v>45222.607928240737</v>
      </c>
      <c r="C15846" s="225">
        <v>4</v>
      </c>
      <c r="D15846" s="86" t="s">
        <v>8348</v>
      </c>
    </row>
    <row r="15847" spans="2:4">
      <c r="B15847" s="228">
        <v>45222.611863425926</v>
      </c>
      <c r="C15847" s="225">
        <v>10</v>
      </c>
      <c r="D15847" s="86" t="s">
        <v>2888</v>
      </c>
    </row>
    <row r="15848" spans="2:4">
      <c r="B15848" s="228">
        <v>45222.612627314818</v>
      </c>
      <c r="C15848" s="225">
        <v>10</v>
      </c>
      <c r="D15848" s="86" t="s">
        <v>1621</v>
      </c>
    </row>
    <row r="15849" spans="2:4">
      <c r="B15849" s="228">
        <v>45222.612847222219</v>
      </c>
      <c r="C15849" s="225">
        <v>1</v>
      </c>
      <c r="D15849" s="86" t="s">
        <v>1490</v>
      </c>
    </row>
    <row r="15850" spans="2:4">
      <c r="B15850" s="228">
        <v>45222.614444444444</v>
      </c>
      <c r="C15850" s="225">
        <v>100</v>
      </c>
      <c r="D15850" s="86" t="s">
        <v>113</v>
      </c>
    </row>
    <row r="15851" spans="2:4">
      <c r="B15851" s="228">
        <v>45222.616840277777</v>
      </c>
      <c r="C15851" s="225">
        <v>100</v>
      </c>
      <c r="D15851" s="86" t="s">
        <v>694</v>
      </c>
    </row>
    <row r="15852" spans="2:4">
      <c r="B15852" s="228">
        <v>45222.621111111112</v>
      </c>
      <c r="C15852" s="225">
        <v>5</v>
      </c>
      <c r="D15852" s="86" t="s">
        <v>8619</v>
      </c>
    </row>
    <row r="15853" spans="2:4">
      <c r="B15853" s="228">
        <v>45222.622314814813</v>
      </c>
      <c r="C15853" s="225">
        <v>100</v>
      </c>
      <c r="D15853" s="86" t="s">
        <v>630</v>
      </c>
    </row>
    <row r="15854" spans="2:4">
      <c r="B15854" s="228">
        <v>45222.622523148151</v>
      </c>
      <c r="C15854" s="225">
        <v>100</v>
      </c>
      <c r="D15854" s="86" t="s">
        <v>74</v>
      </c>
    </row>
    <row r="15855" spans="2:4">
      <c r="B15855" s="228">
        <v>45222.625520833331</v>
      </c>
      <c r="C15855" s="225">
        <v>105</v>
      </c>
      <c r="D15855" s="86" t="s">
        <v>6798</v>
      </c>
    </row>
    <row r="15856" spans="2:4">
      <c r="B15856" s="228">
        <v>45222.630729166667</v>
      </c>
      <c r="C15856" s="225">
        <v>500</v>
      </c>
      <c r="D15856" s="86" t="s">
        <v>8003</v>
      </c>
    </row>
    <row r="15857" spans="2:4">
      <c r="B15857" s="228">
        <v>45222.633842592593</v>
      </c>
      <c r="C15857" s="225">
        <v>250</v>
      </c>
      <c r="D15857" s="86" t="s">
        <v>3616</v>
      </c>
    </row>
    <row r="15858" spans="2:4">
      <c r="B15858" s="228">
        <v>45222.634212962963</v>
      </c>
      <c r="C15858" s="225">
        <v>55</v>
      </c>
      <c r="D15858" s="86" t="s">
        <v>7942</v>
      </c>
    </row>
    <row r="15859" spans="2:4">
      <c r="B15859" s="228">
        <v>45222.634444444448</v>
      </c>
      <c r="C15859" s="225">
        <v>50</v>
      </c>
      <c r="D15859" s="86" t="s">
        <v>9082</v>
      </c>
    </row>
    <row r="15860" spans="2:4">
      <c r="B15860" s="228">
        <v>45222.638668981483</v>
      </c>
      <c r="C15860" s="225">
        <v>263</v>
      </c>
      <c r="D15860" s="86" t="s">
        <v>8846</v>
      </c>
    </row>
    <row r="15861" spans="2:4">
      <c r="B15861" s="228">
        <v>45222.64298611111</v>
      </c>
      <c r="C15861" s="225">
        <v>40</v>
      </c>
      <c r="D15861" s="86" t="s">
        <v>1900</v>
      </c>
    </row>
    <row r="15862" spans="2:4">
      <c r="B15862" s="228">
        <v>45222.647581018522</v>
      </c>
      <c r="C15862" s="225">
        <v>134</v>
      </c>
      <c r="D15862" s="86" t="s">
        <v>282</v>
      </c>
    </row>
    <row r="15863" spans="2:4">
      <c r="B15863" s="228">
        <v>45222.650312500002</v>
      </c>
      <c r="C15863" s="225">
        <v>150</v>
      </c>
      <c r="D15863" s="86" t="s">
        <v>8749</v>
      </c>
    </row>
    <row r="15864" spans="2:4">
      <c r="B15864" s="228">
        <v>45222.662060185183</v>
      </c>
      <c r="C15864" s="225">
        <v>37</v>
      </c>
      <c r="D15864" s="86" t="s">
        <v>6047</v>
      </c>
    </row>
    <row r="15865" spans="2:4">
      <c r="B15865" s="228">
        <v>45222.664537037039</v>
      </c>
      <c r="C15865" s="225">
        <v>18.46</v>
      </c>
      <c r="D15865" s="86" t="s">
        <v>3085</v>
      </c>
    </row>
    <row r="15866" spans="2:4">
      <c r="B15866" s="228">
        <v>45222.667905092596</v>
      </c>
      <c r="C15866" s="225">
        <v>100</v>
      </c>
      <c r="D15866" s="86" t="s">
        <v>5</v>
      </c>
    </row>
    <row r="15867" spans="2:4">
      <c r="B15867" s="228">
        <v>45222.674120370371</v>
      </c>
      <c r="C15867" s="225">
        <v>20</v>
      </c>
      <c r="D15867" s="86" t="s">
        <v>2017</v>
      </c>
    </row>
    <row r="15868" spans="2:4">
      <c r="B15868" s="228">
        <v>45222.675775462965</v>
      </c>
      <c r="C15868" s="225">
        <v>500</v>
      </c>
      <c r="D15868" s="86" t="s">
        <v>1967</v>
      </c>
    </row>
    <row r="15869" spans="2:4">
      <c r="B15869" s="228">
        <v>45222.679490740738</v>
      </c>
      <c r="C15869" s="225">
        <v>200</v>
      </c>
      <c r="D15869" s="86" t="s">
        <v>3454</v>
      </c>
    </row>
    <row r="15870" spans="2:4">
      <c r="B15870" s="228">
        <v>45222.68167824074</v>
      </c>
      <c r="C15870" s="225">
        <v>1000</v>
      </c>
      <c r="D15870" s="86" t="s">
        <v>789</v>
      </c>
    </row>
    <row r="15871" spans="2:4">
      <c r="B15871" s="228">
        <v>45222.685682870368</v>
      </c>
      <c r="C15871" s="225">
        <v>68</v>
      </c>
      <c r="D15871" s="86" t="s">
        <v>8115</v>
      </c>
    </row>
    <row r="15872" spans="2:4">
      <c r="B15872" s="228">
        <v>45222.68677083333</v>
      </c>
      <c r="C15872" s="225">
        <v>3.95</v>
      </c>
      <c r="D15872" s="86" t="s">
        <v>5877</v>
      </c>
    </row>
    <row r="15873" spans="2:4">
      <c r="B15873" s="228">
        <v>45222.694097222222</v>
      </c>
      <c r="C15873" s="225">
        <v>5000</v>
      </c>
      <c r="D15873" s="86" t="s">
        <v>7404</v>
      </c>
    </row>
    <row r="15874" spans="2:4">
      <c r="B15874" s="228">
        <v>45222.697129629632</v>
      </c>
      <c r="C15874" s="225">
        <v>100</v>
      </c>
      <c r="D15874" s="86" t="s">
        <v>2636</v>
      </c>
    </row>
    <row r="15875" spans="2:4">
      <c r="B15875" s="228">
        <v>45222.697534722225</v>
      </c>
      <c r="C15875" s="225">
        <v>500</v>
      </c>
      <c r="D15875" s="86" t="s">
        <v>2927</v>
      </c>
    </row>
    <row r="15876" spans="2:4">
      <c r="B15876" s="228">
        <v>45222.70039351852</v>
      </c>
      <c r="C15876" s="225">
        <v>10</v>
      </c>
      <c r="D15876" s="86" t="s">
        <v>154</v>
      </c>
    </row>
    <row r="15877" spans="2:4">
      <c r="B15877" s="228">
        <v>45222.700671296298</v>
      </c>
      <c r="C15877" s="225">
        <v>3000</v>
      </c>
      <c r="D15877" s="86" t="s">
        <v>1204</v>
      </c>
    </row>
    <row r="15878" spans="2:4">
      <c r="B15878" s="228">
        <v>45222.701388888891</v>
      </c>
      <c r="C15878" s="225">
        <v>5000</v>
      </c>
      <c r="D15878" s="86" t="s">
        <v>6275</v>
      </c>
    </row>
    <row r="15879" spans="2:4">
      <c r="B15879" s="228">
        <v>45222.708564814813</v>
      </c>
      <c r="C15879" s="225">
        <v>85</v>
      </c>
      <c r="D15879" s="86" t="s">
        <v>7512</v>
      </c>
    </row>
    <row r="15880" spans="2:4">
      <c r="B15880" s="228">
        <v>45222.710324074076</v>
      </c>
      <c r="C15880" s="225">
        <v>750</v>
      </c>
      <c r="D15880" s="86" t="s">
        <v>1477</v>
      </c>
    </row>
    <row r="15881" spans="2:4">
      <c r="B15881" s="228">
        <v>45222.715682870374</v>
      </c>
      <c r="C15881" s="225">
        <v>30</v>
      </c>
      <c r="D15881" s="86" t="s">
        <v>8202</v>
      </c>
    </row>
    <row r="15882" spans="2:4">
      <c r="B15882" s="228">
        <v>45222.720011574071</v>
      </c>
      <c r="C15882" s="225">
        <v>3000</v>
      </c>
      <c r="D15882" s="86" t="s">
        <v>2725</v>
      </c>
    </row>
    <row r="15883" spans="2:4">
      <c r="B15883" s="228">
        <v>45222.72084490741</v>
      </c>
      <c r="C15883" s="225">
        <v>30</v>
      </c>
      <c r="D15883" s="86" t="s">
        <v>5335</v>
      </c>
    </row>
    <row r="15884" spans="2:4">
      <c r="B15884" s="228">
        <v>45222.721365740741</v>
      </c>
      <c r="C15884" s="225">
        <v>100</v>
      </c>
      <c r="D15884" s="86" t="s">
        <v>1990</v>
      </c>
    </row>
    <row r="15885" spans="2:4">
      <c r="B15885" s="228">
        <v>45222.722129629627</v>
      </c>
      <c r="C15885" s="225">
        <v>150</v>
      </c>
      <c r="D15885" s="86" t="s">
        <v>268</v>
      </c>
    </row>
    <row r="15886" spans="2:4">
      <c r="B15886" s="228">
        <v>45222.723287037035</v>
      </c>
      <c r="C15886" s="225">
        <v>175.27</v>
      </c>
      <c r="D15886" s="86" t="s">
        <v>3091</v>
      </c>
    </row>
    <row r="15887" spans="2:4">
      <c r="B15887" s="228">
        <v>45222.724363425928</v>
      </c>
      <c r="C15887" s="225">
        <v>100</v>
      </c>
      <c r="D15887" s="86" t="s">
        <v>362</v>
      </c>
    </row>
    <row r="15888" spans="2:4">
      <c r="B15888" s="228">
        <v>45222.726041666669</v>
      </c>
      <c r="C15888" s="225">
        <v>5.95</v>
      </c>
      <c r="D15888" s="86" t="s">
        <v>6234</v>
      </c>
    </row>
    <row r="15889" spans="2:4">
      <c r="B15889" s="228">
        <v>45222.726678240739</v>
      </c>
      <c r="C15889" s="225">
        <v>100</v>
      </c>
      <c r="D15889" s="86" t="s">
        <v>219</v>
      </c>
    </row>
    <row r="15890" spans="2:4">
      <c r="B15890" s="228">
        <v>45222.727337962962</v>
      </c>
      <c r="C15890" s="225">
        <v>3000</v>
      </c>
      <c r="D15890" s="86" t="s">
        <v>6869</v>
      </c>
    </row>
    <row r="15891" spans="2:4">
      <c r="B15891" s="228">
        <v>45222.734293981484</v>
      </c>
      <c r="C15891" s="225">
        <v>29.99</v>
      </c>
      <c r="D15891" s="86" t="s">
        <v>5</v>
      </c>
    </row>
    <row r="15892" spans="2:4">
      <c r="B15892" s="228">
        <v>45222.734652777777</v>
      </c>
      <c r="C15892" s="225">
        <v>1000</v>
      </c>
      <c r="D15892" s="86" t="s">
        <v>63</v>
      </c>
    </row>
    <row r="15893" spans="2:4">
      <c r="B15893" s="228">
        <v>45222.741550925923</v>
      </c>
      <c r="C15893" s="225">
        <v>50</v>
      </c>
      <c r="D15893" s="86" t="s">
        <v>8458</v>
      </c>
    </row>
    <row r="15894" spans="2:4">
      <c r="B15894" s="228">
        <v>45222.743125000001</v>
      </c>
      <c r="C15894" s="225">
        <v>10.01</v>
      </c>
      <c r="D15894" s="86" t="s">
        <v>5373</v>
      </c>
    </row>
    <row r="15895" spans="2:4">
      <c r="B15895" s="228">
        <v>45222.745648148149</v>
      </c>
      <c r="C15895" s="225">
        <v>500</v>
      </c>
      <c r="D15895" s="86" t="s">
        <v>8906</v>
      </c>
    </row>
    <row r="15896" spans="2:4">
      <c r="B15896" s="228">
        <v>45222.746504629627</v>
      </c>
      <c r="C15896" s="225">
        <v>100</v>
      </c>
      <c r="D15896" s="86" t="s">
        <v>4345</v>
      </c>
    </row>
    <row r="15897" spans="2:4">
      <c r="B15897" s="228">
        <v>45222.750069444446</v>
      </c>
      <c r="C15897" s="225">
        <v>1.66</v>
      </c>
      <c r="D15897" s="86" t="s">
        <v>3184</v>
      </c>
    </row>
    <row r="15898" spans="2:4">
      <c r="B15898" s="228">
        <v>45222.760231481479</v>
      </c>
      <c r="C15898" s="225">
        <v>12.5</v>
      </c>
      <c r="D15898" s="86" t="s">
        <v>7834</v>
      </c>
    </row>
    <row r="15899" spans="2:4">
      <c r="B15899" s="228">
        <v>45222.760567129626</v>
      </c>
      <c r="C15899" s="225">
        <v>150</v>
      </c>
      <c r="D15899" s="86" t="s">
        <v>3146</v>
      </c>
    </row>
    <row r="15900" spans="2:4">
      <c r="B15900" s="228">
        <v>45222.761608796296</v>
      </c>
      <c r="C15900" s="225">
        <v>103.4</v>
      </c>
      <c r="D15900" s="86" t="s">
        <v>3271</v>
      </c>
    </row>
    <row r="15901" spans="2:4">
      <c r="B15901" s="228">
        <v>45222.762314814812</v>
      </c>
      <c r="C15901" s="225">
        <v>44</v>
      </c>
      <c r="D15901" s="86" t="s">
        <v>7560</v>
      </c>
    </row>
    <row r="15902" spans="2:4">
      <c r="B15902" s="228">
        <v>45222.763958333337</v>
      </c>
      <c r="C15902" s="225">
        <v>500</v>
      </c>
      <c r="D15902" s="86" t="s">
        <v>540</v>
      </c>
    </row>
    <row r="15903" spans="2:4">
      <c r="B15903" s="228">
        <v>45222.766192129631</v>
      </c>
      <c r="C15903" s="225">
        <v>50</v>
      </c>
      <c r="D15903" s="86" t="s">
        <v>3460</v>
      </c>
    </row>
    <row r="15904" spans="2:4">
      <c r="B15904" s="228">
        <v>45222.773576388892</v>
      </c>
      <c r="C15904" s="225">
        <v>90</v>
      </c>
      <c r="D15904" s="86" t="s">
        <v>8660</v>
      </c>
    </row>
    <row r="15905" spans="2:4">
      <c r="B15905" s="228">
        <v>45222.778969907406</v>
      </c>
      <c r="C15905" s="225">
        <v>380</v>
      </c>
      <c r="D15905" s="86" t="s">
        <v>3323</v>
      </c>
    </row>
    <row r="15906" spans="2:4">
      <c r="B15906" s="228">
        <v>45222.779282407406</v>
      </c>
      <c r="C15906" s="225">
        <v>19</v>
      </c>
      <c r="D15906" s="86" t="s">
        <v>7799</v>
      </c>
    </row>
    <row r="15907" spans="2:4">
      <c r="B15907" s="228">
        <v>45222.780405092592</v>
      </c>
      <c r="C15907" s="225">
        <v>1.39</v>
      </c>
      <c r="D15907" s="86" t="s">
        <v>370</v>
      </c>
    </row>
    <row r="15908" spans="2:4">
      <c r="B15908" s="228">
        <v>45222.787118055552</v>
      </c>
      <c r="C15908" s="225">
        <v>500</v>
      </c>
      <c r="D15908" s="86" t="s">
        <v>1603</v>
      </c>
    </row>
    <row r="15909" spans="2:4">
      <c r="B15909" s="228">
        <v>45222.789155092592</v>
      </c>
      <c r="C15909" s="225">
        <v>3.26</v>
      </c>
      <c r="D15909" s="86" t="s">
        <v>169</v>
      </c>
    </row>
    <row r="15910" spans="2:4">
      <c r="B15910" s="228">
        <v>45222.790509259263</v>
      </c>
      <c r="C15910" s="225">
        <v>500</v>
      </c>
      <c r="D15910" s="86" t="s">
        <v>8519</v>
      </c>
    </row>
    <row r="15911" spans="2:4">
      <c r="B15911" s="228">
        <v>45222.795601851853</v>
      </c>
      <c r="C15911" s="225">
        <v>100</v>
      </c>
      <c r="D15911" s="86" t="s">
        <v>708</v>
      </c>
    </row>
    <row r="15912" spans="2:4">
      <c r="B15912" s="228">
        <v>45222.799571759257</v>
      </c>
      <c r="C15912" s="225">
        <v>7.72</v>
      </c>
      <c r="D15912" s="86" t="s">
        <v>8144</v>
      </c>
    </row>
    <row r="15913" spans="2:4">
      <c r="B15913" s="228">
        <v>45222.799988425926</v>
      </c>
      <c r="C15913" s="225">
        <v>100</v>
      </c>
      <c r="D15913" s="86" t="s">
        <v>307</v>
      </c>
    </row>
    <row r="15914" spans="2:4">
      <c r="B15914" s="228">
        <v>45222.802766203706</v>
      </c>
      <c r="C15914" s="225">
        <v>50</v>
      </c>
      <c r="D15914" s="86" t="s">
        <v>6357</v>
      </c>
    </row>
    <row r="15915" spans="2:4">
      <c r="B15915" s="228">
        <v>45222.803055555552</v>
      </c>
      <c r="C15915" s="225">
        <v>1</v>
      </c>
      <c r="D15915" s="86" t="s">
        <v>1747</v>
      </c>
    </row>
    <row r="15916" spans="2:4">
      <c r="B15916" s="228">
        <v>45222.81</v>
      </c>
      <c r="C15916" s="225">
        <v>150</v>
      </c>
      <c r="D15916" s="86" t="s">
        <v>7963</v>
      </c>
    </row>
    <row r="15917" spans="2:4">
      <c r="B15917" s="228">
        <v>45222.812013888892</v>
      </c>
      <c r="C15917" s="225">
        <v>4.2</v>
      </c>
      <c r="D15917" s="86" t="s">
        <v>5991</v>
      </c>
    </row>
    <row r="15918" spans="2:4">
      <c r="B15918" s="228">
        <v>45222.814108796294</v>
      </c>
      <c r="C15918" s="225">
        <v>200</v>
      </c>
      <c r="D15918" s="86" t="s">
        <v>2065</v>
      </c>
    </row>
    <row r="15919" spans="2:4">
      <c r="B15919" s="228">
        <v>45222.816724537035</v>
      </c>
      <c r="C15919" s="225">
        <v>300</v>
      </c>
      <c r="D15919" s="86" t="s">
        <v>1113</v>
      </c>
    </row>
    <row r="15920" spans="2:4">
      <c r="B15920" s="228">
        <v>45222.820648148147</v>
      </c>
      <c r="C15920" s="225">
        <v>33</v>
      </c>
      <c r="D15920" s="86" t="s">
        <v>2582</v>
      </c>
    </row>
    <row r="15921" spans="2:4">
      <c r="B15921" s="228">
        <v>45222.82104166667</v>
      </c>
      <c r="C15921" s="225">
        <v>1000</v>
      </c>
      <c r="D15921" s="86" t="s">
        <v>4492</v>
      </c>
    </row>
    <row r="15922" spans="2:4">
      <c r="B15922" s="228">
        <v>45222.824537037035</v>
      </c>
      <c r="C15922" s="225">
        <v>100</v>
      </c>
      <c r="D15922" s="86" t="s">
        <v>2155</v>
      </c>
    </row>
    <row r="15923" spans="2:4">
      <c r="B15923" s="228">
        <v>45222.825798611113</v>
      </c>
      <c r="C15923" s="225">
        <v>77</v>
      </c>
      <c r="D15923" s="86" t="s">
        <v>2900</v>
      </c>
    </row>
    <row r="15924" spans="2:4">
      <c r="B15924" s="228">
        <v>45222.828946759262</v>
      </c>
      <c r="C15924" s="225">
        <v>200</v>
      </c>
      <c r="D15924" s="86" t="s">
        <v>3671</v>
      </c>
    </row>
    <row r="15925" spans="2:4">
      <c r="B15925" s="228">
        <v>45222.831365740742</v>
      </c>
      <c r="C15925" s="225">
        <v>100</v>
      </c>
      <c r="D15925" s="86" t="s">
        <v>2848</v>
      </c>
    </row>
    <row r="15926" spans="2:4">
      <c r="B15926" s="228">
        <v>45222.838576388887</v>
      </c>
      <c r="C15926" s="225">
        <v>777</v>
      </c>
      <c r="D15926" s="86" t="s">
        <v>1143</v>
      </c>
    </row>
    <row r="15927" spans="2:4">
      <c r="B15927" s="228">
        <v>45222.839895833335</v>
      </c>
      <c r="C15927" s="225">
        <v>100</v>
      </c>
      <c r="D15927" s="86" t="s">
        <v>6283</v>
      </c>
    </row>
    <row r="15928" spans="2:4">
      <c r="B15928" s="228">
        <v>45222.840312499997</v>
      </c>
      <c r="C15928" s="225">
        <v>30.02</v>
      </c>
      <c r="D15928" s="86" t="s">
        <v>7487</v>
      </c>
    </row>
    <row r="15929" spans="2:4">
      <c r="B15929" s="228">
        <v>45222.840543981481</v>
      </c>
      <c r="C15929" s="225">
        <v>23</v>
      </c>
      <c r="D15929" s="86" t="s">
        <v>3210</v>
      </c>
    </row>
    <row r="15930" spans="2:4">
      <c r="B15930" s="228">
        <v>45222.844108796293</v>
      </c>
      <c r="C15930" s="225">
        <v>550</v>
      </c>
      <c r="D15930" s="86" t="s">
        <v>5155</v>
      </c>
    </row>
    <row r="15931" spans="2:4">
      <c r="B15931" s="228">
        <v>45222.84615740741</v>
      </c>
      <c r="C15931" s="225">
        <v>500</v>
      </c>
      <c r="D15931" s="86" t="s">
        <v>734</v>
      </c>
    </row>
    <row r="15932" spans="2:4">
      <c r="B15932" s="228">
        <v>45222.847974537035</v>
      </c>
      <c r="C15932" s="225">
        <v>100</v>
      </c>
      <c r="D15932" s="86" t="s">
        <v>6454</v>
      </c>
    </row>
    <row r="15933" spans="2:4">
      <c r="B15933" s="228">
        <v>45222.848692129628</v>
      </c>
      <c r="C15933" s="225">
        <v>500</v>
      </c>
      <c r="D15933" s="86" t="s">
        <v>3697</v>
      </c>
    </row>
    <row r="15934" spans="2:4">
      <c r="B15934" s="228">
        <v>45222.849259259259</v>
      </c>
      <c r="C15934" s="225">
        <v>100</v>
      </c>
      <c r="D15934" s="86" t="s">
        <v>73</v>
      </c>
    </row>
    <row r="15935" spans="2:4">
      <c r="B15935" s="228">
        <v>45222.855266203704</v>
      </c>
      <c r="C15935" s="225">
        <v>27</v>
      </c>
      <c r="D15935" s="86" t="s">
        <v>723</v>
      </c>
    </row>
    <row r="15936" spans="2:4">
      <c r="B15936" s="228">
        <v>45222.859722222223</v>
      </c>
      <c r="C15936" s="225">
        <v>500</v>
      </c>
      <c r="D15936" s="86" t="s">
        <v>2354</v>
      </c>
    </row>
    <row r="15937" spans="2:4">
      <c r="B15937" s="228">
        <v>45222.860150462962</v>
      </c>
      <c r="C15937" s="225">
        <v>500</v>
      </c>
      <c r="D15937" s="86" t="s">
        <v>8756</v>
      </c>
    </row>
    <row r="15938" spans="2:4">
      <c r="B15938" s="228">
        <v>45222.860358796293</v>
      </c>
      <c r="C15938" s="225">
        <v>246.84</v>
      </c>
      <c r="D15938" s="86" t="s">
        <v>2142</v>
      </c>
    </row>
    <row r="15939" spans="2:4">
      <c r="B15939" s="228">
        <v>45222.861932870372</v>
      </c>
      <c r="C15939" s="225">
        <v>2500</v>
      </c>
      <c r="D15939" s="86" t="s">
        <v>475</v>
      </c>
    </row>
    <row r="15940" spans="2:4">
      <c r="B15940" s="228">
        <v>45222.862696759257</v>
      </c>
      <c r="C15940" s="225">
        <v>556</v>
      </c>
      <c r="D15940" s="86" t="s">
        <v>3607</v>
      </c>
    </row>
    <row r="15941" spans="2:4">
      <c r="B15941" s="228">
        <v>45222.867789351854</v>
      </c>
      <c r="C15941" s="225">
        <v>3000</v>
      </c>
      <c r="D15941" s="86" t="s">
        <v>174</v>
      </c>
    </row>
    <row r="15942" spans="2:4">
      <c r="B15942" s="228">
        <v>45222.868703703702</v>
      </c>
      <c r="C15942" s="225">
        <v>1.08</v>
      </c>
      <c r="D15942" s="86" t="s">
        <v>7350</v>
      </c>
    </row>
    <row r="15943" spans="2:4">
      <c r="B15943" s="228">
        <v>45222.871527777781</v>
      </c>
      <c r="C15943" s="225">
        <v>52.73</v>
      </c>
      <c r="D15943" s="86" t="s">
        <v>2142</v>
      </c>
    </row>
    <row r="15944" spans="2:4">
      <c r="B15944" s="228">
        <v>45222.871701388889</v>
      </c>
      <c r="C15944" s="225">
        <v>255</v>
      </c>
      <c r="D15944" s="86" t="s">
        <v>6680</v>
      </c>
    </row>
    <row r="15945" spans="2:4">
      <c r="B15945" s="228">
        <v>45222.874479166669</v>
      </c>
      <c r="C15945" s="225">
        <v>333</v>
      </c>
      <c r="D15945" s="86" t="s">
        <v>7521</v>
      </c>
    </row>
    <row r="15946" spans="2:4">
      <c r="B15946" s="228">
        <v>45222.882326388892</v>
      </c>
      <c r="C15946" s="225">
        <v>65.989999999999995</v>
      </c>
      <c r="D15946" s="86" t="s">
        <v>8309</v>
      </c>
    </row>
    <row r="15947" spans="2:4">
      <c r="B15947" s="228">
        <v>45222.888414351852</v>
      </c>
      <c r="C15947" s="225">
        <v>1.36</v>
      </c>
      <c r="D15947" s="86" t="s">
        <v>370</v>
      </c>
    </row>
    <row r="15948" spans="2:4">
      <c r="B15948" s="228">
        <v>45222.891076388885</v>
      </c>
      <c r="C15948" s="225">
        <v>500</v>
      </c>
      <c r="D15948" s="86" t="s">
        <v>5007</v>
      </c>
    </row>
    <row r="15949" spans="2:4">
      <c r="B15949" s="228">
        <v>45222.901944444442</v>
      </c>
      <c r="C15949" s="225">
        <v>44</v>
      </c>
      <c r="D15949" s="86" t="s">
        <v>4420</v>
      </c>
    </row>
    <row r="15950" spans="2:4">
      <c r="B15950" s="228">
        <v>45222.902916666666</v>
      </c>
      <c r="C15950" s="225">
        <v>100</v>
      </c>
      <c r="D15950" s="86" t="s">
        <v>6253</v>
      </c>
    </row>
    <row r="15951" spans="2:4">
      <c r="B15951" s="228">
        <v>45222.904467592591</v>
      </c>
      <c r="C15951" s="225">
        <v>5000</v>
      </c>
      <c r="D15951" s="86" t="s">
        <v>7120</v>
      </c>
    </row>
    <row r="15952" spans="2:4">
      <c r="B15952" s="228">
        <v>45222.910694444443</v>
      </c>
      <c r="C15952" s="225">
        <v>800</v>
      </c>
      <c r="D15952" s="86" t="s">
        <v>8213</v>
      </c>
    </row>
    <row r="15953" spans="2:4">
      <c r="B15953" s="228">
        <v>45222.912858796299</v>
      </c>
      <c r="C15953" s="225">
        <v>60</v>
      </c>
      <c r="D15953" s="86" t="s">
        <v>440</v>
      </c>
    </row>
    <row r="15954" spans="2:4">
      <c r="B15954" s="228">
        <v>45222.920671296299</v>
      </c>
      <c r="C15954" s="225">
        <v>500</v>
      </c>
      <c r="D15954" s="86" t="s">
        <v>2776</v>
      </c>
    </row>
    <row r="15955" spans="2:4">
      <c r="B15955" s="228">
        <v>45222.92696759259</v>
      </c>
      <c r="C15955" s="225">
        <v>400</v>
      </c>
      <c r="D15955" s="86" t="s">
        <v>5782</v>
      </c>
    </row>
    <row r="15956" spans="2:4">
      <c r="B15956" s="228">
        <v>45222.929467592592</v>
      </c>
      <c r="C15956" s="225">
        <v>300</v>
      </c>
      <c r="D15956" s="86" t="s">
        <v>8395</v>
      </c>
    </row>
    <row r="15957" spans="2:4">
      <c r="B15957" s="228">
        <v>45222.933842592596</v>
      </c>
      <c r="C15957" s="225">
        <v>200</v>
      </c>
      <c r="D15957" s="86" t="s">
        <v>1511</v>
      </c>
    </row>
    <row r="15958" spans="2:4">
      <c r="B15958" s="228">
        <v>45222.933946759258</v>
      </c>
      <c r="C15958" s="225">
        <v>33</v>
      </c>
      <c r="D15958" s="86" t="s">
        <v>898</v>
      </c>
    </row>
    <row r="15959" spans="2:4">
      <c r="B15959" s="228">
        <v>45222.938726851855</v>
      </c>
      <c r="C15959" s="225">
        <v>100</v>
      </c>
      <c r="D15959" s="86" t="s">
        <v>7951</v>
      </c>
    </row>
    <row r="15960" spans="2:4">
      <c r="B15960" s="228">
        <v>45222.939803240741</v>
      </c>
      <c r="C15960" s="225">
        <v>100</v>
      </c>
      <c r="D15960" s="86" t="s">
        <v>7491</v>
      </c>
    </row>
    <row r="15961" spans="2:4">
      <c r="B15961" s="228">
        <v>45222.942858796298</v>
      </c>
      <c r="C15961" s="225">
        <v>1</v>
      </c>
      <c r="D15961" s="86" t="s">
        <v>2231</v>
      </c>
    </row>
    <row r="15962" spans="2:4">
      <c r="B15962" s="228">
        <v>45222.947777777779</v>
      </c>
      <c r="C15962" s="225">
        <v>100</v>
      </c>
      <c r="D15962" s="86" t="s">
        <v>4486</v>
      </c>
    </row>
    <row r="15963" spans="2:4">
      <c r="B15963" s="228">
        <v>45222.951562499999</v>
      </c>
      <c r="C15963" s="225">
        <v>100</v>
      </c>
      <c r="D15963" s="86" t="s">
        <v>3047</v>
      </c>
    </row>
    <row r="15964" spans="2:4">
      <c r="B15964" s="228">
        <v>45222.951828703706</v>
      </c>
      <c r="C15964" s="225">
        <v>16</v>
      </c>
      <c r="D15964" s="86" t="s">
        <v>6193</v>
      </c>
    </row>
    <row r="15965" spans="2:4">
      <c r="B15965" s="228">
        <v>45222.951840277776</v>
      </c>
      <c r="C15965" s="225">
        <v>40</v>
      </c>
      <c r="D15965" s="86" t="s">
        <v>6128</v>
      </c>
    </row>
    <row r="15966" spans="2:4">
      <c r="B15966" s="228">
        <v>45222.951851851853</v>
      </c>
      <c r="C15966" s="225">
        <v>106</v>
      </c>
      <c r="D15966" s="86" t="s">
        <v>3135</v>
      </c>
    </row>
    <row r="15967" spans="2:4">
      <c r="B15967" s="228">
        <v>45222.952002314814</v>
      </c>
      <c r="C15967" s="225">
        <v>881</v>
      </c>
      <c r="D15967" s="86" t="s">
        <v>1841</v>
      </c>
    </row>
    <row r="15968" spans="2:4">
      <c r="B15968" s="228">
        <v>45222.952037037037</v>
      </c>
      <c r="C15968" s="225">
        <v>302</v>
      </c>
      <c r="D15968" s="86" t="s">
        <v>1903</v>
      </c>
    </row>
    <row r="15969" spans="2:4">
      <c r="B15969" s="228">
        <v>45222.952037037037</v>
      </c>
      <c r="C15969" s="225">
        <v>84</v>
      </c>
      <c r="D15969" s="86" t="s">
        <v>235</v>
      </c>
    </row>
    <row r="15970" spans="2:4">
      <c r="B15970" s="228">
        <v>45222.952106481483</v>
      </c>
      <c r="C15970" s="225">
        <v>7</v>
      </c>
      <c r="D15970" s="86" t="s">
        <v>1049</v>
      </c>
    </row>
    <row r="15971" spans="2:4">
      <c r="B15971" s="228">
        <v>45222.952118055553</v>
      </c>
      <c r="C15971" s="225">
        <v>195</v>
      </c>
      <c r="D15971" s="86" t="s">
        <v>3507</v>
      </c>
    </row>
    <row r="15972" spans="2:4">
      <c r="B15972" s="228">
        <v>45222.952141203707</v>
      </c>
      <c r="C15972" s="225">
        <v>19</v>
      </c>
      <c r="D15972" s="86" t="s">
        <v>4520</v>
      </c>
    </row>
    <row r="15973" spans="2:4">
      <c r="B15973" s="228">
        <v>45222.952152777776</v>
      </c>
      <c r="C15973" s="225">
        <v>10</v>
      </c>
      <c r="D15973" s="86" t="s">
        <v>1607</v>
      </c>
    </row>
    <row r="15974" spans="2:4">
      <c r="B15974" s="228">
        <v>45222.952187499999</v>
      </c>
      <c r="C15974" s="225">
        <v>96</v>
      </c>
      <c r="D15974" s="86" t="s">
        <v>1905</v>
      </c>
    </row>
    <row r="15975" spans="2:4">
      <c r="B15975" s="228">
        <v>45222.952222222222</v>
      </c>
      <c r="C15975" s="225">
        <v>324</v>
      </c>
      <c r="D15975" s="86" t="s">
        <v>1016</v>
      </c>
    </row>
    <row r="15976" spans="2:4">
      <c r="B15976" s="228">
        <v>45222.952256944445</v>
      </c>
      <c r="C15976" s="225">
        <v>11</v>
      </c>
      <c r="D15976" s="86" t="s">
        <v>5824</v>
      </c>
    </row>
    <row r="15977" spans="2:4">
      <c r="B15977" s="228">
        <v>45222.952268518522</v>
      </c>
      <c r="C15977" s="225">
        <v>433</v>
      </c>
      <c r="D15977" s="86" t="s">
        <v>4516</v>
      </c>
    </row>
    <row r="15978" spans="2:4">
      <c r="B15978" s="228">
        <v>45222.952326388891</v>
      </c>
      <c r="C15978" s="225">
        <v>3000</v>
      </c>
      <c r="D15978" s="86" t="s">
        <v>478</v>
      </c>
    </row>
    <row r="15979" spans="2:4">
      <c r="B15979" s="228">
        <v>45222.952349537038</v>
      </c>
      <c r="C15979" s="225">
        <v>325</v>
      </c>
      <c r="D15979" s="86" t="s">
        <v>4845</v>
      </c>
    </row>
    <row r="15980" spans="2:4">
      <c r="B15980" s="228">
        <v>45222.952372685184</v>
      </c>
      <c r="C15980" s="225">
        <v>565</v>
      </c>
      <c r="D15980" s="86" t="s">
        <v>3759</v>
      </c>
    </row>
    <row r="15981" spans="2:4">
      <c r="B15981" s="228">
        <v>45222.95239583333</v>
      </c>
      <c r="C15981" s="225">
        <v>470</v>
      </c>
      <c r="D15981" s="86" t="s">
        <v>7797</v>
      </c>
    </row>
    <row r="15982" spans="2:4">
      <c r="B15982" s="228">
        <v>45222.952407407407</v>
      </c>
      <c r="C15982" s="225">
        <v>10</v>
      </c>
      <c r="D15982" s="86" t="s">
        <v>857</v>
      </c>
    </row>
    <row r="15983" spans="2:4">
      <c r="B15983" s="228">
        <v>45222.952465277776</v>
      </c>
      <c r="C15983" s="225">
        <v>306</v>
      </c>
      <c r="D15983" s="86" t="s">
        <v>3663</v>
      </c>
    </row>
    <row r="15984" spans="2:4">
      <c r="B15984" s="228">
        <v>45222.952476851853</v>
      </c>
      <c r="C15984" s="225">
        <v>333</v>
      </c>
      <c r="D15984" s="86" t="s">
        <v>1160</v>
      </c>
    </row>
    <row r="15985" spans="2:4">
      <c r="B15985" s="228">
        <v>45222.952488425923</v>
      </c>
      <c r="C15985" s="225">
        <v>167.01</v>
      </c>
      <c r="D15985" s="86" t="s">
        <v>3745</v>
      </c>
    </row>
    <row r="15986" spans="2:4">
      <c r="B15986" s="228">
        <v>45222.952511574076</v>
      </c>
      <c r="C15986" s="225">
        <v>26</v>
      </c>
      <c r="D15986" s="86" t="s">
        <v>2998</v>
      </c>
    </row>
    <row r="15987" spans="2:4">
      <c r="B15987" s="228">
        <v>45222.952523148146</v>
      </c>
      <c r="C15987" s="225">
        <v>1</v>
      </c>
      <c r="D15987" s="86" t="s">
        <v>4405</v>
      </c>
    </row>
    <row r="15988" spans="2:4">
      <c r="B15988" s="228">
        <v>45222.952523148146</v>
      </c>
      <c r="C15988" s="225">
        <v>639</v>
      </c>
      <c r="D15988" s="86" t="s">
        <v>560</v>
      </c>
    </row>
    <row r="15989" spans="2:4">
      <c r="B15989" s="228">
        <v>45222.952557870369</v>
      </c>
      <c r="C15989" s="225">
        <v>17</v>
      </c>
      <c r="D15989" s="86" t="s">
        <v>3382</v>
      </c>
    </row>
    <row r="15990" spans="2:4">
      <c r="B15990" s="228">
        <v>45222.952650462961</v>
      </c>
      <c r="C15990" s="225">
        <v>47</v>
      </c>
      <c r="D15990" s="86" t="s">
        <v>6561</v>
      </c>
    </row>
    <row r="15991" spans="2:4">
      <c r="B15991" s="228">
        <v>45222.952743055554</v>
      </c>
      <c r="C15991" s="225">
        <v>83</v>
      </c>
      <c r="D15991" s="86" t="s">
        <v>2352</v>
      </c>
    </row>
    <row r="15992" spans="2:4">
      <c r="B15992" s="228">
        <v>45222.9528125</v>
      </c>
      <c r="C15992" s="225">
        <v>58</v>
      </c>
      <c r="D15992" s="86" t="s">
        <v>6264</v>
      </c>
    </row>
    <row r="15993" spans="2:4">
      <c r="B15993" s="228">
        <v>45222.952824074076</v>
      </c>
      <c r="C15993" s="225">
        <v>79</v>
      </c>
      <c r="D15993" s="86" t="s">
        <v>3137</v>
      </c>
    </row>
    <row r="15994" spans="2:4">
      <c r="B15994" s="228">
        <v>45222.952905092592</v>
      </c>
      <c r="C15994" s="225">
        <v>478</v>
      </c>
      <c r="D15994" s="86" t="s">
        <v>3756</v>
      </c>
    </row>
    <row r="15995" spans="2:4">
      <c r="B15995" s="228">
        <v>45222.952997685185</v>
      </c>
      <c r="C15995" s="225">
        <v>61</v>
      </c>
      <c r="D15995" s="86" t="s">
        <v>3746</v>
      </c>
    </row>
    <row r="15996" spans="2:4">
      <c r="B15996" s="228">
        <v>45222.953020833331</v>
      </c>
      <c r="C15996" s="225">
        <v>181</v>
      </c>
      <c r="D15996" s="86" t="s">
        <v>1584</v>
      </c>
    </row>
    <row r="15997" spans="2:4">
      <c r="B15997" s="228">
        <v>45222.953043981484</v>
      </c>
      <c r="C15997" s="225">
        <v>26</v>
      </c>
      <c r="D15997" s="86" t="s">
        <v>737</v>
      </c>
    </row>
    <row r="15998" spans="2:4">
      <c r="B15998" s="228">
        <v>45222.953067129631</v>
      </c>
      <c r="C15998" s="225">
        <v>125</v>
      </c>
      <c r="D15998" s="86" t="s">
        <v>991</v>
      </c>
    </row>
    <row r="15999" spans="2:4">
      <c r="B15999" s="228">
        <v>45222.953101851854</v>
      </c>
      <c r="C15999" s="225">
        <v>3105</v>
      </c>
      <c r="D15999" s="86" t="s">
        <v>2165</v>
      </c>
    </row>
    <row r="16000" spans="2:4">
      <c r="B16000" s="228">
        <v>45222.953159722223</v>
      </c>
      <c r="C16000" s="225">
        <v>454</v>
      </c>
      <c r="D16000" s="86" t="s">
        <v>2260</v>
      </c>
    </row>
    <row r="16001" spans="2:4">
      <c r="B16001" s="228">
        <v>45222.953159722223</v>
      </c>
      <c r="C16001" s="225">
        <v>309</v>
      </c>
      <c r="D16001" s="86" t="s">
        <v>3391</v>
      </c>
    </row>
    <row r="16002" spans="2:4">
      <c r="B16002" s="228">
        <v>45222.953275462962</v>
      </c>
      <c r="C16002" s="225">
        <v>23</v>
      </c>
      <c r="D16002" s="86" t="s">
        <v>5210</v>
      </c>
    </row>
    <row r="16003" spans="2:4">
      <c r="B16003" s="228">
        <v>45222.953298611108</v>
      </c>
      <c r="C16003" s="225">
        <v>170</v>
      </c>
      <c r="D16003" s="86" t="s">
        <v>3372</v>
      </c>
    </row>
    <row r="16004" spans="2:4">
      <c r="B16004" s="228">
        <v>45222.953310185185</v>
      </c>
      <c r="C16004" s="225">
        <v>423</v>
      </c>
      <c r="D16004" s="86" t="s">
        <v>1256</v>
      </c>
    </row>
    <row r="16005" spans="2:4">
      <c r="B16005" s="228">
        <v>45222.953333333331</v>
      </c>
      <c r="C16005" s="225">
        <v>211</v>
      </c>
      <c r="D16005" s="86" t="s">
        <v>3755</v>
      </c>
    </row>
    <row r="16006" spans="2:4">
      <c r="B16006" s="228">
        <v>45222.953402777777</v>
      </c>
      <c r="C16006" s="225">
        <v>22</v>
      </c>
      <c r="D16006" s="86" t="s">
        <v>5277</v>
      </c>
    </row>
    <row r="16007" spans="2:4">
      <c r="B16007" s="228">
        <v>45222.953402777777</v>
      </c>
      <c r="C16007" s="225">
        <v>306</v>
      </c>
      <c r="D16007" s="86" t="s">
        <v>4292</v>
      </c>
    </row>
    <row r="16008" spans="2:4">
      <c r="B16008" s="228">
        <v>45222.953425925924</v>
      </c>
      <c r="C16008" s="225">
        <v>300</v>
      </c>
      <c r="D16008" s="86" t="s">
        <v>3194</v>
      </c>
    </row>
    <row r="16009" spans="2:4">
      <c r="B16009" s="228">
        <v>45222.953449074077</v>
      </c>
      <c r="C16009" s="225">
        <v>53</v>
      </c>
      <c r="D16009" s="86" t="s">
        <v>2684</v>
      </c>
    </row>
    <row r="16010" spans="2:4">
      <c r="B16010" s="228">
        <v>45222.953541666669</v>
      </c>
      <c r="C16010" s="225">
        <v>1307</v>
      </c>
      <c r="D16010" s="86" t="s">
        <v>105</v>
      </c>
    </row>
    <row r="16011" spans="2:4">
      <c r="B16011" s="228">
        <v>45222.953599537039</v>
      </c>
      <c r="C16011" s="225">
        <v>11</v>
      </c>
      <c r="D16011" s="86" t="s">
        <v>3055</v>
      </c>
    </row>
    <row r="16012" spans="2:4">
      <c r="B16012" s="228">
        <v>45222.953634259262</v>
      </c>
      <c r="C16012" s="225">
        <v>581</v>
      </c>
      <c r="D16012" s="86" t="s">
        <v>3273</v>
      </c>
    </row>
    <row r="16013" spans="2:4">
      <c r="B16013" s="228">
        <v>45222.953645833331</v>
      </c>
      <c r="C16013" s="225">
        <v>636</v>
      </c>
      <c r="D16013" s="86" t="s">
        <v>1954</v>
      </c>
    </row>
    <row r="16014" spans="2:4">
      <c r="B16014" s="228">
        <v>45222.953819444447</v>
      </c>
      <c r="C16014" s="225">
        <v>692</v>
      </c>
      <c r="D16014" s="86" t="s">
        <v>112</v>
      </c>
    </row>
    <row r="16015" spans="2:4">
      <c r="B16015" s="228">
        <v>45222.953935185185</v>
      </c>
      <c r="C16015" s="225">
        <v>97</v>
      </c>
      <c r="D16015" s="86" t="s">
        <v>288</v>
      </c>
    </row>
    <row r="16016" spans="2:4">
      <c r="B16016" s="228">
        <v>45222.953993055555</v>
      </c>
      <c r="C16016" s="225">
        <v>19</v>
      </c>
      <c r="D16016" s="86" t="s">
        <v>3740</v>
      </c>
    </row>
    <row r="16017" spans="2:4">
      <c r="B16017" s="228">
        <v>45222.954062500001</v>
      </c>
      <c r="C16017" s="225">
        <v>287</v>
      </c>
      <c r="D16017" s="86" t="s">
        <v>953</v>
      </c>
    </row>
    <row r="16018" spans="2:4">
      <c r="B16018" s="228">
        <v>45222.954108796293</v>
      </c>
      <c r="C16018" s="225">
        <v>320</v>
      </c>
      <c r="D16018" s="86" t="s">
        <v>541</v>
      </c>
    </row>
    <row r="16019" spans="2:4">
      <c r="B16019" s="228">
        <v>45222.95412037037</v>
      </c>
      <c r="C16019" s="225">
        <v>162</v>
      </c>
      <c r="D16019" s="86" t="s">
        <v>156</v>
      </c>
    </row>
    <row r="16020" spans="2:4">
      <c r="B16020" s="228">
        <v>45222.954143518517</v>
      </c>
      <c r="C16020" s="225">
        <v>81</v>
      </c>
      <c r="D16020" s="86" t="s">
        <v>631</v>
      </c>
    </row>
    <row r="16021" spans="2:4">
      <c r="B16021" s="228">
        <v>45222.954236111109</v>
      </c>
      <c r="C16021" s="225">
        <v>28</v>
      </c>
      <c r="D16021" s="86" t="s">
        <v>619</v>
      </c>
    </row>
    <row r="16022" spans="2:4">
      <c r="B16022" s="228">
        <v>45222.954293981478</v>
      </c>
      <c r="C16022" s="225">
        <v>38</v>
      </c>
      <c r="D16022" s="86" t="s">
        <v>2669</v>
      </c>
    </row>
    <row r="16023" spans="2:4">
      <c r="B16023" s="228">
        <v>45222.954317129632</v>
      </c>
      <c r="C16023" s="225">
        <v>364</v>
      </c>
      <c r="D16023" s="86" t="s">
        <v>3072</v>
      </c>
    </row>
    <row r="16024" spans="2:4">
      <c r="B16024" s="228">
        <v>45222.954398148147</v>
      </c>
      <c r="C16024" s="225">
        <v>177</v>
      </c>
      <c r="D16024" s="86" t="s">
        <v>1106</v>
      </c>
    </row>
    <row r="16025" spans="2:4">
      <c r="B16025" s="228">
        <v>45222.954398148147</v>
      </c>
      <c r="C16025" s="225">
        <v>211</v>
      </c>
      <c r="D16025" s="86" t="s">
        <v>2206</v>
      </c>
    </row>
    <row r="16026" spans="2:4">
      <c r="B16026" s="228">
        <v>45222.954398148147</v>
      </c>
      <c r="C16026" s="225">
        <v>56</v>
      </c>
      <c r="D16026" s="86" t="s">
        <v>8170</v>
      </c>
    </row>
    <row r="16027" spans="2:4">
      <c r="B16027" s="228">
        <v>45222.954456018517</v>
      </c>
      <c r="C16027" s="225">
        <v>498</v>
      </c>
      <c r="D16027" s="86" t="s">
        <v>7275</v>
      </c>
    </row>
    <row r="16028" spans="2:4">
      <c r="B16028" s="228">
        <v>45222.954467592594</v>
      </c>
      <c r="C16028" s="225">
        <v>362.86</v>
      </c>
      <c r="D16028" s="86" t="s">
        <v>2980</v>
      </c>
    </row>
    <row r="16029" spans="2:4">
      <c r="B16029" s="228">
        <v>45222.954594907409</v>
      </c>
      <c r="C16029" s="225">
        <v>10</v>
      </c>
      <c r="D16029" s="86" t="s">
        <v>2284</v>
      </c>
    </row>
    <row r="16030" spans="2:4">
      <c r="B16030" s="228">
        <v>45222.954641203702</v>
      </c>
      <c r="C16030" s="225">
        <v>164</v>
      </c>
      <c r="D16030" s="86" t="s">
        <v>9030</v>
      </c>
    </row>
    <row r="16031" spans="2:4">
      <c r="B16031" s="228">
        <v>45222.954675925925</v>
      </c>
      <c r="C16031" s="225">
        <v>390</v>
      </c>
      <c r="D16031" s="86" t="s">
        <v>1709</v>
      </c>
    </row>
    <row r="16032" spans="2:4">
      <c r="B16032" s="228">
        <v>45222.954687500001</v>
      </c>
      <c r="C16032" s="225">
        <v>1099</v>
      </c>
      <c r="D16032" s="86" t="s">
        <v>8322</v>
      </c>
    </row>
    <row r="16033" spans="2:4">
      <c r="B16033" s="228">
        <v>45222.954756944448</v>
      </c>
      <c r="C16033" s="225">
        <v>129</v>
      </c>
      <c r="D16033" s="86" t="s">
        <v>1798</v>
      </c>
    </row>
    <row r="16034" spans="2:4">
      <c r="B16034" s="228">
        <v>45222.954756944448</v>
      </c>
      <c r="C16034" s="225">
        <v>64</v>
      </c>
      <c r="D16034" s="86" t="s">
        <v>1198</v>
      </c>
    </row>
    <row r="16035" spans="2:4">
      <c r="B16035" s="228">
        <v>45222.954826388886</v>
      </c>
      <c r="C16035" s="225">
        <v>19</v>
      </c>
      <c r="D16035" s="86" t="s">
        <v>757</v>
      </c>
    </row>
    <row r="16036" spans="2:4">
      <c r="B16036" s="228">
        <v>45222.954861111109</v>
      </c>
      <c r="C16036" s="225">
        <v>2</v>
      </c>
      <c r="D16036" s="86" t="s">
        <v>5983</v>
      </c>
    </row>
    <row r="16037" spans="2:4">
      <c r="B16037" s="228">
        <v>45222.954907407409</v>
      </c>
      <c r="C16037" s="225">
        <v>21</v>
      </c>
      <c r="D16037" s="86" t="s">
        <v>2072</v>
      </c>
    </row>
    <row r="16038" spans="2:4">
      <c r="B16038" s="228">
        <v>45222.954930555556</v>
      </c>
      <c r="C16038" s="225">
        <v>319</v>
      </c>
      <c r="D16038" s="86" t="s">
        <v>2469</v>
      </c>
    </row>
    <row r="16039" spans="2:4">
      <c r="B16039" s="228">
        <v>45222.95517361111</v>
      </c>
      <c r="C16039" s="225">
        <v>18</v>
      </c>
      <c r="D16039" s="86" t="s">
        <v>3586</v>
      </c>
    </row>
    <row r="16040" spans="2:4">
      <c r="B16040" s="228">
        <v>45222.95517361111</v>
      </c>
      <c r="C16040" s="225">
        <v>43</v>
      </c>
      <c r="D16040" s="86" t="s">
        <v>3537</v>
      </c>
    </row>
    <row r="16041" spans="2:4">
      <c r="B16041" s="228">
        <v>45222.955208333333</v>
      </c>
      <c r="C16041" s="225">
        <v>51</v>
      </c>
      <c r="D16041" s="86" t="s">
        <v>6323</v>
      </c>
    </row>
    <row r="16042" spans="2:4">
      <c r="B16042" s="228">
        <v>45222.955266203702</v>
      </c>
      <c r="C16042" s="225">
        <v>2997</v>
      </c>
      <c r="D16042" s="86" t="s">
        <v>2581</v>
      </c>
    </row>
    <row r="16043" spans="2:4">
      <c r="B16043" s="228">
        <v>45222.955497685187</v>
      </c>
      <c r="C16043" s="225">
        <v>66</v>
      </c>
      <c r="D16043" s="86" t="s">
        <v>3013</v>
      </c>
    </row>
    <row r="16044" spans="2:4">
      <c r="B16044" s="228">
        <v>45222.955625000002</v>
      </c>
      <c r="C16044" s="225">
        <v>57</v>
      </c>
      <c r="D16044" s="86" t="s">
        <v>5086</v>
      </c>
    </row>
    <row r="16045" spans="2:4">
      <c r="B16045" s="228">
        <v>45222.955949074072</v>
      </c>
      <c r="C16045" s="225">
        <v>471</v>
      </c>
      <c r="D16045" s="86" t="s">
        <v>3739</v>
      </c>
    </row>
    <row r="16046" spans="2:4">
      <c r="B16046" s="228">
        <v>45222.955960648149</v>
      </c>
      <c r="C16046" s="225">
        <v>80</v>
      </c>
      <c r="D16046" s="86" t="s">
        <v>1071</v>
      </c>
    </row>
    <row r="16047" spans="2:4">
      <c r="B16047" s="228">
        <v>45222.956006944441</v>
      </c>
      <c r="C16047" s="225">
        <v>56</v>
      </c>
      <c r="D16047" s="86" t="s">
        <v>8311</v>
      </c>
    </row>
    <row r="16048" spans="2:4">
      <c r="B16048" s="228">
        <v>45222.956041666665</v>
      </c>
      <c r="C16048" s="225">
        <v>106.81</v>
      </c>
      <c r="D16048" s="86" t="s">
        <v>8627</v>
      </c>
    </row>
    <row r="16049" spans="2:4">
      <c r="B16049" s="228">
        <v>45222.956053240741</v>
      </c>
      <c r="C16049" s="225">
        <v>420</v>
      </c>
      <c r="D16049" s="86" t="s">
        <v>2647</v>
      </c>
    </row>
    <row r="16050" spans="2:4">
      <c r="B16050" s="228">
        <v>45222.956087962964</v>
      </c>
      <c r="C16050" s="225">
        <v>27</v>
      </c>
      <c r="D16050" s="86" t="s">
        <v>6401</v>
      </c>
    </row>
    <row r="16051" spans="2:4">
      <c r="B16051" s="228">
        <v>45222.956111111111</v>
      </c>
      <c r="C16051" s="225">
        <v>939.3</v>
      </c>
      <c r="D16051" s="86" t="s">
        <v>475</v>
      </c>
    </row>
    <row r="16052" spans="2:4">
      <c r="B16052" s="228">
        <v>45222.956250000003</v>
      </c>
      <c r="C16052" s="225">
        <v>500</v>
      </c>
      <c r="D16052" s="86" t="s">
        <v>5953</v>
      </c>
    </row>
    <row r="16053" spans="2:4">
      <c r="B16053" s="228">
        <v>45222.956250000003</v>
      </c>
      <c r="C16053" s="225">
        <v>369</v>
      </c>
      <c r="D16053" s="86" t="s">
        <v>8530</v>
      </c>
    </row>
    <row r="16054" spans="2:4">
      <c r="B16054" s="228">
        <v>45222.956307870372</v>
      </c>
      <c r="C16054" s="225">
        <v>404</v>
      </c>
      <c r="D16054" s="86" t="s">
        <v>6335</v>
      </c>
    </row>
    <row r="16055" spans="2:4">
      <c r="B16055" s="228">
        <v>45222.956342592595</v>
      </c>
      <c r="C16055" s="225">
        <v>11</v>
      </c>
      <c r="D16055" s="86" t="s">
        <v>2629</v>
      </c>
    </row>
    <row r="16056" spans="2:4">
      <c r="B16056" s="228">
        <v>45222.956412037034</v>
      </c>
      <c r="C16056" s="225">
        <v>123</v>
      </c>
      <c r="D16056" s="86" t="s">
        <v>8845</v>
      </c>
    </row>
    <row r="16057" spans="2:4">
      <c r="B16057" s="228">
        <v>45222.95652777778</v>
      </c>
      <c r="C16057" s="225">
        <v>281</v>
      </c>
      <c r="D16057" s="86" t="s">
        <v>3748</v>
      </c>
    </row>
    <row r="16058" spans="2:4">
      <c r="B16058" s="228">
        <v>45222.956550925926</v>
      </c>
      <c r="C16058" s="225">
        <v>95</v>
      </c>
      <c r="D16058" s="86" t="s">
        <v>2398</v>
      </c>
    </row>
    <row r="16059" spans="2:4">
      <c r="B16059" s="228">
        <v>45222.956574074073</v>
      </c>
      <c r="C16059" s="225">
        <v>185</v>
      </c>
      <c r="D16059" s="86" t="s">
        <v>3738</v>
      </c>
    </row>
    <row r="16060" spans="2:4">
      <c r="B16060" s="228">
        <v>45222.956585648149</v>
      </c>
      <c r="C16060" s="225">
        <v>986.01</v>
      </c>
      <c r="D16060" s="86" t="s">
        <v>3843</v>
      </c>
    </row>
    <row r="16061" spans="2:4">
      <c r="B16061" s="228">
        <v>45222.956655092596</v>
      </c>
      <c r="C16061" s="225">
        <v>64.64</v>
      </c>
      <c r="D16061" s="86" t="s">
        <v>8730</v>
      </c>
    </row>
    <row r="16062" spans="2:4">
      <c r="B16062" s="228">
        <v>45222.956747685188</v>
      </c>
      <c r="C16062" s="225">
        <v>162</v>
      </c>
      <c r="D16062" s="86" t="s">
        <v>3411</v>
      </c>
    </row>
    <row r="16063" spans="2:4">
      <c r="B16063" s="228">
        <v>45222.956770833334</v>
      </c>
      <c r="C16063" s="225">
        <v>1214</v>
      </c>
      <c r="D16063" s="86" t="s">
        <v>3111</v>
      </c>
    </row>
    <row r="16064" spans="2:4">
      <c r="B16064" s="228">
        <v>45222.956770833334</v>
      </c>
      <c r="C16064" s="225">
        <v>44</v>
      </c>
      <c r="D16064" s="86" t="s">
        <v>3757</v>
      </c>
    </row>
    <row r="16065" spans="2:4">
      <c r="B16065" s="228">
        <v>45222.956875000003</v>
      </c>
      <c r="C16065" s="225">
        <v>247</v>
      </c>
      <c r="D16065" s="86" t="s">
        <v>1186</v>
      </c>
    </row>
    <row r="16066" spans="2:4">
      <c r="B16066" s="228">
        <v>45222.956921296296</v>
      </c>
      <c r="C16066" s="225">
        <v>79</v>
      </c>
      <c r="D16066" s="86" t="s">
        <v>208</v>
      </c>
    </row>
    <row r="16067" spans="2:4">
      <c r="B16067" s="228">
        <v>45222.957106481481</v>
      </c>
      <c r="C16067" s="225">
        <v>277</v>
      </c>
      <c r="D16067" s="86" t="s">
        <v>1590</v>
      </c>
    </row>
    <row r="16068" spans="2:4">
      <c r="B16068" s="228">
        <v>45222.957141203704</v>
      </c>
      <c r="C16068" s="225">
        <v>32</v>
      </c>
      <c r="D16068" s="86" t="s">
        <v>3791</v>
      </c>
    </row>
    <row r="16069" spans="2:4">
      <c r="B16069" s="228">
        <v>45222.957303240742</v>
      </c>
      <c r="C16069" s="225">
        <v>1928</v>
      </c>
      <c r="D16069" s="86" t="s">
        <v>8721</v>
      </c>
    </row>
    <row r="16070" spans="2:4">
      <c r="B16070" s="228">
        <v>45222.957326388889</v>
      </c>
      <c r="C16070" s="225">
        <v>97</v>
      </c>
      <c r="D16070" s="86" t="s">
        <v>3743</v>
      </c>
    </row>
    <row r="16071" spans="2:4">
      <c r="B16071" s="228">
        <v>45222.957349537035</v>
      </c>
      <c r="C16071" s="225">
        <v>1</v>
      </c>
      <c r="D16071" s="86" t="s">
        <v>8322</v>
      </c>
    </row>
    <row r="16072" spans="2:4">
      <c r="B16072" s="228">
        <v>45222.957453703704</v>
      </c>
      <c r="C16072" s="225">
        <v>3</v>
      </c>
      <c r="D16072" s="86" t="s">
        <v>73</v>
      </c>
    </row>
    <row r="16073" spans="2:4">
      <c r="B16073" s="228">
        <v>45222.957465277781</v>
      </c>
      <c r="C16073" s="225">
        <v>433</v>
      </c>
      <c r="D16073" s="86" t="s">
        <v>3286</v>
      </c>
    </row>
    <row r="16074" spans="2:4">
      <c r="B16074" s="228">
        <v>45222.95758101852</v>
      </c>
      <c r="C16074" s="225">
        <v>402</v>
      </c>
      <c r="D16074" s="86" t="s">
        <v>3703</v>
      </c>
    </row>
    <row r="16075" spans="2:4">
      <c r="B16075" s="228">
        <v>45222.957615740743</v>
      </c>
      <c r="C16075" s="225">
        <v>80</v>
      </c>
      <c r="D16075" s="86" t="s">
        <v>5276</v>
      </c>
    </row>
    <row r="16076" spans="2:4">
      <c r="B16076" s="228">
        <v>45222.957696759258</v>
      </c>
      <c r="C16076" s="225">
        <v>444.12</v>
      </c>
      <c r="D16076" s="86" t="s">
        <v>127</v>
      </c>
    </row>
    <row r="16077" spans="2:4">
      <c r="B16077" s="228">
        <v>45222.957766203705</v>
      </c>
      <c r="C16077" s="225">
        <v>14</v>
      </c>
      <c r="D16077" s="86" t="s">
        <v>8536</v>
      </c>
    </row>
    <row r="16078" spans="2:4">
      <c r="B16078" s="228">
        <v>45222.957766203705</v>
      </c>
      <c r="C16078" s="225">
        <v>154</v>
      </c>
      <c r="D16078" s="86" t="s">
        <v>1732</v>
      </c>
    </row>
    <row r="16079" spans="2:4">
      <c r="B16079" s="228">
        <v>45222.957800925928</v>
      </c>
      <c r="C16079" s="225">
        <v>1577.4</v>
      </c>
      <c r="D16079" s="86" t="s">
        <v>1015</v>
      </c>
    </row>
    <row r="16080" spans="2:4">
      <c r="B16080" s="228">
        <v>45222.95784722222</v>
      </c>
      <c r="C16080" s="225">
        <v>1</v>
      </c>
      <c r="D16080" s="86" t="s">
        <v>1127</v>
      </c>
    </row>
    <row r="16081" spans="2:4">
      <c r="B16081" s="228">
        <v>45222.957858796297</v>
      </c>
      <c r="C16081" s="225">
        <v>2</v>
      </c>
      <c r="D16081" s="86" t="s">
        <v>2669</v>
      </c>
    </row>
    <row r="16082" spans="2:4">
      <c r="B16082" s="228">
        <v>45222.957870370374</v>
      </c>
      <c r="C16082" s="225">
        <v>536</v>
      </c>
      <c r="D16082" s="86" t="s">
        <v>1890</v>
      </c>
    </row>
    <row r="16083" spans="2:4">
      <c r="B16083" s="228">
        <v>45222.957881944443</v>
      </c>
      <c r="C16083" s="225">
        <v>7</v>
      </c>
      <c r="D16083" s="86" t="s">
        <v>579</v>
      </c>
    </row>
    <row r="16084" spans="2:4">
      <c r="B16084" s="228">
        <v>45222.957881944443</v>
      </c>
      <c r="C16084" s="225">
        <v>30</v>
      </c>
      <c r="D16084" s="86" t="s">
        <v>2164</v>
      </c>
    </row>
    <row r="16085" spans="2:4">
      <c r="B16085" s="228">
        <v>45222.95789351852</v>
      </c>
      <c r="C16085" s="225">
        <v>188</v>
      </c>
      <c r="D16085" s="86" t="s">
        <v>4512</v>
      </c>
    </row>
    <row r="16086" spans="2:4">
      <c r="B16086" s="228">
        <v>45222.957916666666</v>
      </c>
      <c r="C16086" s="225">
        <v>505</v>
      </c>
      <c r="D16086" s="86" t="s">
        <v>2968</v>
      </c>
    </row>
    <row r="16087" spans="2:4">
      <c r="B16087" s="228">
        <v>45222.958078703705</v>
      </c>
      <c r="C16087" s="225">
        <v>317</v>
      </c>
      <c r="D16087" s="86" t="s">
        <v>4517</v>
      </c>
    </row>
    <row r="16088" spans="2:4">
      <c r="B16088" s="228">
        <v>45222.95815972222</v>
      </c>
      <c r="C16088" s="225">
        <v>22</v>
      </c>
      <c r="D16088" s="86" t="s">
        <v>3203</v>
      </c>
    </row>
    <row r="16089" spans="2:4">
      <c r="B16089" s="228">
        <v>45222.958182870374</v>
      </c>
      <c r="C16089" s="225">
        <v>798.04</v>
      </c>
      <c r="D16089" s="86" t="s">
        <v>4138</v>
      </c>
    </row>
    <row r="16090" spans="2:4">
      <c r="B16090" s="228">
        <v>45222.958229166667</v>
      </c>
      <c r="C16090" s="225">
        <v>139</v>
      </c>
      <c r="D16090" s="86" t="s">
        <v>8893</v>
      </c>
    </row>
    <row r="16091" spans="2:4">
      <c r="B16091" s="228">
        <v>45222.958298611113</v>
      </c>
      <c r="C16091" s="225">
        <v>11</v>
      </c>
      <c r="D16091" s="86" t="s">
        <v>424</v>
      </c>
    </row>
    <row r="16092" spans="2:4">
      <c r="B16092" s="228">
        <v>45222.958333333336</v>
      </c>
      <c r="C16092" s="225">
        <v>213</v>
      </c>
      <c r="D16092" s="86" t="s">
        <v>8747</v>
      </c>
    </row>
    <row r="16093" spans="2:4">
      <c r="B16093" s="228">
        <v>45222.958449074074</v>
      </c>
      <c r="C16093" s="225">
        <v>445</v>
      </c>
      <c r="D16093" s="86" t="s">
        <v>260</v>
      </c>
    </row>
    <row r="16094" spans="2:4">
      <c r="B16094" s="228">
        <v>45222.95857638889</v>
      </c>
      <c r="C16094" s="225">
        <v>610</v>
      </c>
      <c r="D16094" s="86" t="s">
        <v>2696</v>
      </c>
    </row>
    <row r="16095" spans="2:4">
      <c r="B16095" s="228">
        <v>45222.958773148152</v>
      </c>
      <c r="C16095" s="225">
        <v>11</v>
      </c>
      <c r="D16095" s="86" t="s">
        <v>1132</v>
      </c>
    </row>
    <row r="16096" spans="2:4">
      <c r="B16096" s="228">
        <v>45222.958784722221</v>
      </c>
      <c r="C16096" s="225">
        <v>2675</v>
      </c>
      <c r="D16096" s="86" t="s">
        <v>3737</v>
      </c>
    </row>
    <row r="16097" spans="2:4">
      <c r="B16097" s="228">
        <v>45222.958784722221</v>
      </c>
      <c r="C16097" s="225">
        <v>2</v>
      </c>
      <c r="D16097" s="86" t="s">
        <v>3758</v>
      </c>
    </row>
    <row r="16098" spans="2:4">
      <c r="B16098" s="228">
        <v>45222.958796296298</v>
      </c>
      <c r="C16098" s="225">
        <v>47</v>
      </c>
      <c r="D16098" s="86" t="s">
        <v>3744</v>
      </c>
    </row>
    <row r="16099" spans="2:4">
      <c r="B16099" s="228">
        <v>45222.958981481483</v>
      </c>
      <c r="C16099" s="225">
        <v>137</v>
      </c>
      <c r="D16099" s="86" t="s">
        <v>7681</v>
      </c>
    </row>
    <row r="16100" spans="2:4">
      <c r="B16100" s="228">
        <v>45222.959004629629</v>
      </c>
      <c r="C16100" s="225">
        <v>7</v>
      </c>
      <c r="D16100" s="86" t="s">
        <v>3741</v>
      </c>
    </row>
    <row r="16101" spans="2:4">
      <c r="B16101" s="228">
        <v>45222.959039351852</v>
      </c>
      <c r="C16101" s="225">
        <v>1274</v>
      </c>
      <c r="D16101" s="86" t="s">
        <v>2928</v>
      </c>
    </row>
    <row r="16102" spans="2:4">
      <c r="B16102" s="228">
        <v>45222.959120370368</v>
      </c>
      <c r="C16102" s="225">
        <v>158</v>
      </c>
      <c r="D16102" s="86" t="s">
        <v>276</v>
      </c>
    </row>
    <row r="16103" spans="2:4">
      <c r="B16103" s="228">
        <v>45222.959143518521</v>
      </c>
      <c r="C16103" s="225">
        <v>44</v>
      </c>
      <c r="D16103" s="86" t="s">
        <v>8060</v>
      </c>
    </row>
    <row r="16104" spans="2:4">
      <c r="B16104" s="228">
        <v>45222.959409722222</v>
      </c>
      <c r="C16104" s="225">
        <v>2</v>
      </c>
      <c r="D16104" s="86" t="s">
        <v>8084</v>
      </c>
    </row>
    <row r="16105" spans="2:4">
      <c r="B16105" s="228">
        <v>45222.960011574076</v>
      </c>
      <c r="C16105" s="225">
        <v>1</v>
      </c>
      <c r="D16105" s="86" t="s">
        <v>9087</v>
      </c>
    </row>
    <row r="16106" spans="2:4">
      <c r="B16106" s="228">
        <v>45222.967268518521</v>
      </c>
      <c r="C16106" s="225">
        <v>2000</v>
      </c>
      <c r="D16106" s="86" t="s">
        <v>1864</v>
      </c>
    </row>
    <row r="16107" spans="2:4">
      <c r="B16107" s="228">
        <v>45222.969849537039</v>
      </c>
      <c r="C16107" s="225">
        <v>1</v>
      </c>
      <c r="D16107" s="86" t="s">
        <v>498</v>
      </c>
    </row>
    <row r="16108" spans="2:4">
      <c r="B16108" s="228">
        <v>45222.977222222224</v>
      </c>
      <c r="C16108" s="225">
        <v>10.18</v>
      </c>
      <c r="D16108" s="86" t="s">
        <v>6834</v>
      </c>
    </row>
    <row r="16109" spans="2:4">
      <c r="B16109" s="228">
        <v>45222.978495370371</v>
      </c>
      <c r="C16109" s="225">
        <v>2</v>
      </c>
      <c r="D16109" s="86" t="s">
        <v>8068</v>
      </c>
    </row>
    <row r="16110" spans="2:4">
      <c r="B16110" s="228">
        <v>45222.981076388889</v>
      </c>
      <c r="C16110" s="225">
        <v>4.1399999999999997</v>
      </c>
      <c r="D16110" s="86" t="s">
        <v>2355</v>
      </c>
    </row>
    <row r="16111" spans="2:4">
      <c r="B16111" s="228">
        <v>45222.984618055554</v>
      </c>
      <c r="C16111" s="225">
        <v>100</v>
      </c>
      <c r="D16111" s="86" t="s">
        <v>8130</v>
      </c>
    </row>
    <row r="16112" spans="2:4">
      <c r="B16112" s="228">
        <v>45222.988425925927</v>
      </c>
      <c r="C16112" s="225">
        <v>200</v>
      </c>
      <c r="D16112" s="86" t="s">
        <v>3650</v>
      </c>
    </row>
    <row r="16113" spans="2:4">
      <c r="B16113" s="228">
        <v>45222.988483796296</v>
      </c>
      <c r="C16113" s="225">
        <v>1000</v>
      </c>
      <c r="D16113" s="86" t="s">
        <v>2563</v>
      </c>
    </row>
    <row r="16114" spans="2:4">
      <c r="B16114" s="228">
        <v>45222.991215277776</v>
      </c>
      <c r="C16114" s="225">
        <v>100</v>
      </c>
      <c r="D16114" s="86" t="s">
        <v>3561</v>
      </c>
    </row>
    <row r="16115" spans="2:4">
      <c r="B16115" s="228">
        <v>45222.996863425928</v>
      </c>
      <c r="C16115" s="225">
        <v>2.27</v>
      </c>
      <c r="D16115" s="86" t="s">
        <v>7768</v>
      </c>
    </row>
    <row r="16116" spans="2:4">
      <c r="B16116" s="228">
        <v>45222.99763888889</v>
      </c>
      <c r="C16116" s="225">
        <v>710</v>
      </c>
      <c r="D16116" s="86" t="s">
        <v>7273</v>
      </c>
    </row>
    <row r="16117" spans="2:4">
      <c r="B16117" s="228">
        <v>45223.001574074071</v>
      </c>
      <c r="C16117" s="225">
        <v>100</v>
      </c>
      <c r="D16117" s="86" t="s">
        <v>2987</v>
      </c>
    </row>
    <row r="16118" spans="2:4">
      <c r="B16118" s="228">
        <v>45223.003078703703</v>
      </c>
      <c r="C16118" s="225">
        <v>50</v>
      </c>
      <c r="D16118" s="86" t="s">
        <v>8187</v>
      </c>
    </row>
    <row r="16119" spans="2:4">
      <c r="B16119" s="228">
        <v>45223.010694444441</v>
      </c>
      <c r="C16119" s="225">
        <v>300</v>
      </c>
      <c r="D16119" s="86" t="s">
        <v>3715</v>
      </c>
    </row>
    <row r="16120" spans="2:4">
      <c r="B16120" s="228">
        <v>45223.01666666667</v>
      </c>
      <c r="C16120" s="225">
        <v>99.99</v>
      </c>
      <c r="D16120" s="86" t="s">
        <v>278</v>
      </c>
    </row>
    <row r="16121" spans="2:4">
      <c r="B16121" s="228">
        <v>45223.022789351853</v>
      </c>
      <c r="C16121" s="225">
        <v>500</v>
      </c>
      <c r="D16121" s="86" t="s">
        <v>8829</v>
      </c>
    </row>
    <row r="16122" spans="2:4">
      <c r="B16122" s="228">
        <v>45223.030636574076</v>
      </c>
      <c r="C16122" s="225">
        <v>524.36</v>
      </c>
      <c r="D16122" s="86" t="s">
        <v>224</v>
      </c>
    </row>
    <row r="16123" spans="2:4">
      <c r="B16123" s="228">
        <v>45223.033645833333</v>
      </c>
      <c r="C16123" s="225">
        <v>30</v>
      </c>
      <c r="D16123" s="86" t="s">
        <v>8136</v>
      </c>
    </row>
    <row r="16124" spans="2:4">
      <c r="B16124" s="228">
        <v>45223.034305555557</v>
      </c>
      <c r="C16124" s="225">
        <v>50</v>
      </c>
      <c r="D16124" s="86" t="s">
        <v>6562</v>
      </c>
    </row>
    <row r="16125" spans="2:4">
      <c r="B16125" s="228">
        <v>45223.038310185184</v>
      </c>
      <c r="C16125" s="225">
        <v>49.79</v>
      </c>
      <c r="D16125" s="86" t="s">
        <v>6745</v>
      </c>
    </row>
    <row r="16126" spans="2:4">
      <c r="B16126" s="228">
        <v>45223.041979166665</v>
      </c>
      <c r="C16126" s="225">
        <v>500</v>
      </c>
      <c r="D16126" s="86" t="s">
        <v>224</v>
      </c>
    </row>
    <row r="16127" spans="2:4">
      <c r="B16127" s="228">
        <v>45223.064583333333</v>
      </c>
      <c r="C16127" s="225">
        <v>100</v>
      </c>
      <c r="D16127" s="86" t="s">
        <v>2188</v>
      </c>
    </row>
    <row r="16128" spans="2:4">
      <c r="B16128" s="228">
        <v>45223.112291666665</v>
      </c>
      <c r="C16128" s="225">
        <v>300</v>
      </c>
      <c r="D16128" s="86" t="s">
        <v>8189</v>
      </c>
    </row>
    <row r="16129" spans="2:4">
      <c r="B16129" s="228">
        <v>45223.146273148152</v>
      </c>
      <c r="C16129" s="225">
        <v>650</v>
      </c>
      <c r="D16129" s="86" t="s">
        <v>2992</v>
      </c>
    </row>
    <row r="16130" spans="2:4">
      <c r="B16130" s="228">
        <v>45223.148217592592</v>
      </c>
      <c r="C16130" s="225">
        <v>84.9</v>
      </c>
      <c r="D16130" s="86" t="s">
        <v>2755</v>
      </c>
    </row>
    <row r="16131" spans="2:4">
      <c r="B16131" s="228">
        <v>45223.1484837963</v>
      </c>
      <c r="C16131" s="225">
        <v>50</v>
      </c>
      <c r="D16131" s="86" t="s">
        <v>516</v>
      </c>
    </row>
    <row r="16132" spans="2:4">
      <c r="B16132" s="228">
        <v>45223.201180555552</v>
      </c>
      <c r="C16132" s="225">
        <v>100</v>
      </c>
      <c r="D16132" s="86" t="s">
        <v>802</v>
      </c>
    </row>
    <row r="16133" spans="2:4">
      <c r="B16133" s="228">
        <v>45223.215451388889</v>
      </c>
      <c r="C16133" s="225">
        <v>1000</v>
      </c>
      <c r="D16133" s="86" t="s">
        <v>2037</v>
      </c>
    </row>
    <row r="16134" spans="2:4">
      <c r="B16134" s="228">
        <v>45223.230914351851</v>
      </c>
      <c r="C16134" s="225">
        <v>5.79</v>
      </c>
      <c r="D16134" s="86" t="s">
        <v>3051</v>
      </c>
    </row>
    <row r="16135" spans="2:4">
      <c r="B16135" s="228">
        <v>45223.232939814814</v>
      </c>
      <c r="C16135" s="225">
        <v>200</v>
      </c>
      <c r="D16135" s="86" t="s">
        <v>3045</v>
      </c>
    </row>
    <row r="16136" spans="2:4">
      <c r="B16136" s="228">
        <v>45223.238263888888</v>
      </c>
      <c r="C16136" s="225">
        <v>1500</v>
      </c>
      <c r="D16136" s="86" t="s">
        <v>8089</v>
      </c>
    </row>
    <row r="16137" spans="2:4">
      <c r="B16137" s="228">
        <v>45223.247314814813</v>
      </c>
      <c r="C16137" s="225">
        <v>134</v>
      </c>
      <c r="D16137" s="86" t="s">
        <v>8840</v>
      </c>
    </row>
    <row r="16138" spans="2:4">
      <c r="B16138" s="228">
        <v>45223.251736111109</v>
      </c>
      <c r="C16138" s="225">
        <v>50</v>
      </c>
      <c r="D16138" s="86" t="s">
        <v>420</v>
      </c>
    </row>
    <row r="16139" spans="2:4">
      <c r="B16139" s="228">
        <v>45223.252349537041</v>
      </c>
      <c r="C16139" s="225">
        <v>370</v>
      </c>
      <c r="D16139" s="86" t="s">
        <v>7218</v>
      </c>
    </row>
    <row r="16140" spans="2:4">
      <c r="B16140" s="228">
        <v>45223.272407407407</v>
      </c>
      <c r="C16140" s="225">
        <v>2000</v>
      </c>
      <c r="D16140" s="86" t="s">
        <v>4225</v>
      </c>
    </row>
    <row r="16141" spans="2:4">
      <c r="B16141" s="228">
        <v>45223.272719907407</v>
      </c>
      <c r="C16141" s="225">
        <v>100</v>
      </c>
      <c r="D16141" s="86" t="s">
        <v>5944</v>
      </c>
    </row>
    <row r="16142" spans="2:4">
      <c r="B16142" s="228">
        <v>45223.275740740741</v>
      </c>
      <c r="C16142" s="225">
        <v>40.01</v>
      </c>
      <c r="D16142" s="86" t="s">
        <v>1432</v>
      </c>
    </row>
    <row r="16143" spans="2:4">
      <c r="B16143" s="228">
        <v>45223.287094907406</v>
      </c>
      <c r="C16143" s="225">
        <v>92</v>
      </c>
      <c r="D16143" s="86" t="s">
        <v>1911</v>
      </c>
    </row>
    <row r="16144" spans="2:4">
      <c r="B16144" s="228">
        <v>45223.29451388889</v>
      </c>
      <c r="C16144" s="225">
        <v>50</v>
      </c>
      <c r="D16144" s="86" t="s">
        <v>1141</v>
      </c>
    </row>
    <row r="16145" spans="2:4">
      <c r="B16145" s="228">
        <v>45223.296817129631</v>
      </c>
      <c r="C16145" s="225">
        <v>1500</v>
      </c>
      <c r="D16145" s="86" t="s">
        <v>1437</v>
      </c>
    </row>
    <row r="16146" spans="2:4">
      <c r="B16146" s="228">
        <v>45223.299398148149</v>
      </c>
      <c r="C16146" s="225">
        <v>200</v>
      </c>
      <c r="D16146" s="86" t="s">
        <v>3006</v>
      </c>
    </row>
    <row r="16147" spans="2:4">
      <c r="B16147" s="228">
        <v>45223.303310185183</v>
      </c>
      <c r="C16147" s="225">
        <v>200</v>
      </c>
      <c r="D16147" s="86" t="s">
        <v>8111</v>
      </c>
    </row>
    <row r="16148" spans="2:4">
      <c r="B16148" s="228">
        <v>45223.308379629627</v>
      </c>
      <c r="C16148" s="225">
        <v>200</v>
      </c>
      <c r="D16148" s="86" t="s">
        <v>5853</v>
      </c>
    </row>
    <row r="16149" spans="2:4">
      <c r="B16149" s="228">
        <v>45223.310949074075</v>
      </c>
      <c r="C16149" s="225">
        <v>600</v>
      </c>
      <c r="D16149" s="86" t="s">
        <v>872</v>
      </c>
    </row>
    <row r="16150" spans="2:4">
      <c r="B16150" s="228">
        <v>45223.313645833332</v>
      </c>
      <c r="C16150" s="225">
        <v>1</v>
      </c>
      <c r="D16150" s="86" t="s">
        <v>8037</v>
      </c>
    </row>
    <row r="16151" spans="2:4">
      <c r="B16151" s="228">
        <v>45223.319756944446</v>
      </c>
      <c r="C16151" s="225">
        <v>100</v>
      </c>
      <c r="D16151" s="86" t="s">
        <v>1545</v>
      </c>
    </row>
    <row r="16152" spans="2:4">
      <c r="B16152" s="228">
        <v>45223.321921296294</v>
      </c>
      <c r="C16152" s="225">
        <v>500</v>
      </c>
      <c r="D16152" s="86" t="s">
        <v>6852</v>
      </c>
    </row>
    <row r="16153" spans="2:4">
      <c r="B16153" s="228">
        <v>45223.324479166666</v>
      </c>
      <c r="C16153" s="225">
        <v>21.6</v>
      </c>
      <c r="D16153" s="86" t="s">
        <v>7487</v>
      </c>
    </row>
    <row r="16154" spans="2:4">
      <c r="B16154" s="228">
        <v>45223.33525462963</v>
      </c>
      <c r="C16154" s="225">
        <v>670</v>
      </c>
      <c r="D16154" s="86" t="s">
        <v>5832</v>
      </c>
    </row>
    <row r="16155" spans="2:4">
      <c r="B16155" s="228">
        <v>45223.335729166669</v>
      </c>
      <c r="C16155" s="225">
        <v>234</v>
      </c>
      <c r="D16155" s="86" t="s">
        <v>4335</v>
      </c>
    </row>
    <row r="16156" spans="2:4">
      <c r="B16156" s="228">
        <v>45223.339386574073</v>
      </c>
      <c r="C16156" s="225">
        <v>25</v>
      </c>
      <c r="D16156" s="86" t="s">
        <v>7217</v>
      </c>
    </row>
    <row r="16157" spans="2:4">
      <c r="B16157" s="228">
        <v>45223.357453703706</v>
      </c>
      <c r="C16157" s="225">
        <v>9.32</v>
      </c>
      <c r="D16157" s="86" t="s">
        <v>352</v>
      </c>
    </row>
    <row r="16158" spans="2:4">
      <c r="B16158" s="228">
        <v>45223.357662037037</v>
      </c>
      <c r="C16158" s="225">
        <v>2.89</v>
      </c>
      <c r="D16158" s="86" t="s">
        <v>352</v>
      </c>
    </row>
    <row r="16159" spans="2:4">
      <c r="B16159" s="228">
        <v>45223.361458333333</v>
      </c>
      <c r="C16159" s="225">
        <v>100</v>
      </c>
      <c r="D16159" s="86" t="s">
        <v>285</v>
      </c>
    </row>
    <row r="16160" spans="2:4">
      <c r="B16160" s="228">
        <v>45223.363587962966</v>
      </c>
      <c r="C16160" s="225">
        <v>100</v>
      </c>
      <c r="D16160" s="86" t="s">
        <v>1916</v>
      </c>
    </row>
    <row r="16161" spans="2:4">
      <c r="B16161" s="228">
        <v>45223.365011574075</v>
      </c>
      <c r="C16161" s="225">
        <v>150</v>
      </c>
      <c r="D16161" s="86" t="s">
        <v>7810</v>
      </c>
    </row>
    <row r="16162" spans="2:4">
      <c r="B16162" s="228">
        <v>45223.367129629631</v>
      </c>
      <c r="C16162" s="225">
        <v>87.24</v>
      </c>
      <c r="D16162" s="86" t="s">
        <v>50</v>
      </c>
    </row>
    <row r="16163" spans="2:4">
      <c r="B16163" s="228">
        <v>45223.369143518517</v>
      </c>
      <c r="C16163" s="225">
        <v>100</v>
      </c>
      <c r="D16163" s="86" t="s">
        <v>157</v>
      </c>
    </row>
    <row r="16164" spans="2:4">
      <c r="B16164" s="228">
        <v>45223.369386574072</v>
      </c>
      <c r="C16164" s="225">
        <v>8.64</v>
      </c>
      <c r="D16164" s="86" t="s">
        <v>570</v>
      </c>
    </row>
    <row r="16165" spans="2:4">
      <c r="B16165" s="228">
        <v>45223.382754629631</v>
      </c>
      <c r="C16165" s="225">
        <v>100</v>
      </c>
      <c r="D16165" s="86" t="s">
        <v>1913</v>
      </c>
    </row>
    <row r="16166" spans="2:4">
      <c r="B16166" s="228">
        <v>45223.385243055556</v>
      </c>
      <c r="C16166" s="225">
        <v>200</v>
      </c>
      <c r="D16166" s="86" t="s">
        <v>4330</v>
      </c>
    </row>
    <row r="16167" spans="2:4">
      <c r="B16167" s="228">
        <v>45223.385717592595</v>
      </c>
      <c r="C16167" s="225">
        <v>111</v>
      </c>
      <c r="D16167" s="86" t="s">
        <v>3433</v>
      </c>
    </row>
    <row r="16168" spans="2:4">
      <c r="B16168" s="228">
        <v>45223.391076388885</v>
      </c>
      <c r="C16168" s="225">
        <v>68</v>
      </c>
      <c r="D16168" s="86" t="s">
        <v>3744</v>
      </c>
    </row>
    <row r="16169" spans="2:4">
      <c r="B16169" s="228">
        <v>45223.395173611112</v>
      </c>
      <c r="C16169" s="225">
        <v>25</v>
      </c>
      <c r="D16169" s="86" t="s">
        <v>7964</v>
      </c>
    </row>
    <row r="16170" spans="2:4">
      <c r="B16170" s="228">
        <v>45223.399687500001</v>
      </c>
      <c r="C16170" s="225">
        <v>1000</v>
      </c>
      <c r="D16170" s="86" t="s">
        <v>2830</v>
      </c>
    </row>
    <row r="16171" spans="2:4">
      <c r="B16171" s="228">
        <v>45223.401296296295</v>
      </c>
      <c r="C16171" s="225">
        <v>1000</v>
      </c>
      <c r="D16171" s="86" t="s">
        <v>1423</v>
      </c>
    </row>
    <row r="16172" spans="2:4">
      <c r="B16172" s="228">
        <v>45223.409189814818</v>
      </c>
      <c r="C16172" s="225">
        <v>200</v>
      </c>
      <c r="D16172" s="86" t="s">
        <v>259</v>
      </c>
    </row>
    <row r="16173" spans="2:4">
      <c r="B16173" s="228">
        <v>45223.413645833331</v>
      </c>
      <c r="C16173" s="225">
        <v>16</v>
      </c>
      <c r="D16173" s="86" t="s">
        <v>8291</v>
      </c>
    </row>
    <row r="16174" spans="2:4">
      <c r="B16174" s="228">
        <v>45223.414537037039</v>
      </c>
      <c r="C16174" s="225">
        <v>1000</v>
      </c>
      <c r="D16174" s="86" t="s">
        <v>8849</v>
      </c>
    </row>
    <row r="16175" spans="2:4">
      <c r="B16175" s="228">
        <v>45223.419004629628</v>
      </c>
      <c r="C16175" s="225">
        <v>93</v>
      </c>
      <c r="D16175" s="86" t="s">
        <v>2097</v>
      </c>
    </row>
    <row r="16176" spans="2:4">
      <c r="B16176" s="228">
        <v>45223.42050925926</v>
      </c>
      <c r="C16176" s="225">
        <v>22</v>
      </c>
      <c r="D16176" s="86" t="s">
        <v>5939</v>
      </c>
    </row>
    <row r="16177" spans="2:4">
      <c r="B16177" s="228">
        <v>45223.421307870369</v>
      </c>
      <c r="C16177" s="225">
        <v>100</v>
      </c>
      <c r="D16177" s="86" t="s">
        <v>6862</v>
      </c>
    </row>
    <row r="16178" spans="2:4">
      <c r="B16178" s="228">
        <v>45223.426574074074</v>
      </c>
      <c r="C16178" s="225">
        <v>1000</v>
      </c>
      <c r="D16178" s="86" t="s">
        <v>8291</v>
      </c>
    </row>
    <row r="16179" spans="2:4">
      <c r="B16179" s="228">
        <v>45223.428761574076</v>
      </c>
      <c r="C16179" s="225">
        <v>5.63</v>
      </c>
      <c r="D16179" s="86" t="s">
        <v>2785</v>
      </c>
    </row>
    <row r="16180" spans="2:4">
      <c r="B16180" s="228">
        <v>45223.441041666665</v>
      </c>
      <c r="C16180" s="225">
        <v>2.9</v>
      </c>
      <c r="D16180" s="86" t="s">
        <v>9020</v>
      </c>
    </row>
    <row r="16181" spans="2:4">
      <c r="B16181" s="228">
        <v>45223.441527777781</v>
      </c>
      <c r="C16181" s="225">
        <v>750</v>
      </c>
      <c r="D16181" s="86" t="s">
        <v>795</v>
      </c>
    </row>
    <row r="16182" spans="2:4">
      <c r="B16182" s="228">
        <v>45223.454039351855</v>
      </c>
      <c r="C16182" s="225">
        <v>105</v>
      </c>
      <c r="D16182" s="86" t="s">
        <v>423</v>
      </c>
    </row>
    <row r="16183" spans="2:4">
      <c r="B16183" s="228">
        <v>45223.455925925926</v>
      </c>
      <c r="C16183" s="225">
        <v>86</v>
      </c>
      <c r="D16183" s="86" t="s">
        <v>754</v>
      </c>
    </row>
    <row r="16184" spans="2:4">
      <c r="B16184" s="228">
        <v>45223.464189814818</v>
      </c>
      <c r="C16184" s="225">
        <v>1000</v>
      </c>
      <c r="D16184" s="86" t="s">
        <v>3763</v>
      </c>
    </row>
    <row r="16185" spans="2:4">
      <c r="B16185" s="228">
        <v>45223.464467592596</v>
      </c>
      <c r="C16185" s="225">
        <v>50</v>
      </c>
      <c r="D16185" s="86" t="s">
        <v>7298</v>
      </c>
    </row>
    <row r="16186" spans="2:4">
      <c r="B16186" s="228">
        <v>45223.469039351854</v>
      </c>
      <c r="C16186" s="225">
        <v>200</v>
      </c>
      <c r="D16186" s="86" t="s">
        <v>3764</v>
      </c>
    </row>
    <row r="16187" spans="2:4">
      <c r="B16187" s="228">
        <v>45223.469583333332</v>
      </c>
      <c r="C16187" s="225">
        <v>15000</v>
      </c>
      <c r="D16187" s="86" t="s">
        <v>819</v>
      </c>
    </row>
    <row r="16188" spans="2:4">
      <c r="B16188" s="228">
        <v>45223.479421296295</v>
      </c>
      <c r="C16188" s="225">
        <v>500</v>
      </c>
      <c r="D16188" s="86" t="s">
        <v>8061</v>
      </c>
    </row>
    <row r="16189" spans="2:4">
      <c r="B16189" s="228">
        <v>45223.479849537034</v>
      </c>
      <c r="C16189" s="225">
        <v>1000</v>
      </c>
      <c r="D16189" s="86" t="s">
        <v>3532</v>
      </c>
    </row>
    <row r="16190" spans="2:4">
      <c r="B16190" s="228">
        <v>45223.487442129626</v>
      </c>
      <c r="C16190" s="225">
        <v>1</v>
      </c>
      <c r="D16190" s="86" t="s">
        <v>5854</v>
      </c>
    </row>
    <row r="16191" spans="2:4">
      <c r="B16191" s="228">
        <v>45223.489548611113</v>
      </c>
      <c r="C16191" s="225">
        <v>20</v>
      </c>
      <c r="D16191" s="86" t="s">
        <v>6375</v>
      </c>
    </row>
    <row r="16192" spans="2:4">
      <c r="B16192" s="228">
        <v>45223.49255787037</v>
      </c>
      <c r="C16192" s="225">
        <v>500</v>
      </c>
      <c r="D16192" s="86" t="s">
        <v>6799</v>
      </c>
    </row>
    <row r="16193" spans="2:4">
      <c r="B16193" s="228">
        <v>45223.496157407404</v>
      </c>
      <c r="C16193" s="225">
        <v>1000</v>
      </c>
      <c r="D16193" s="86" t="s">
        <v>4555</v>
      </c>
    </row>
    <row r="16194" spans="2:4">
      <c r="B16194" s="228">
        <v>45223.496238425927</v>
      </c>
      <c r="C16194" s="225">
        <v>222.23</v>
      </c>
      <c r="D16194" s="86" t="s">
        <v>4545</v>
      </c>
    </row>
    <row r="16195" spans="2:4">
      <c r="B16195" s="228">
        <v>45223.497094907405</v>
      </c>
      <c r="C16195" s="225">
        <v>687</v>
      </c>
      <c r="D16195" s="86" t="s">
        <v>495</v>
      </c>
    </row>
    <row r="16196" spans="2:4">
      <c r="B16196" s="228">
        <v>45223.497245370374</v>
      </c>
      <c r="C16196" s="225">
        <v>200</v>
      </c>
      <c r="D16196" s="86" t="s">
        <v>3316</v>
      </c>
    </row>
    <row r="16197" spans="2:4">
      <c r="B16197" s="228">
        <v>45223.499976851854</v>
      </c>
      <c r="C16197" s="225">
        <v>400</v>
      </c>
      <c r="D16197" s="86" t="s">
        <v>2928</v>
      </c>
    </row>
    <row r="16198" spans="2:4">
      <c r="B16198" s="228">
        <v>45223.500590277778</v>
      </c>
      <c r="C16198" s="225">
        <v>100</v>
      </c>
      <c r="D16198" s="86" t="s">
        <v>1850</v>
      </c>
    </row>
    <row r="16199" spans="2:4">
      <c r="B16199" s="228">
        <v>45223.503194444442</v>
      </c>
      <c r="C16199" s="225">
        <v>200</v>
      </c>
      <c r="D16199" s="86" t="s">
        <v>975</v>
      </c>
    </row>
    <row r="16200" spans="2:4">
      <c r="B16200" s="228">
        <v>45223.510162037041</v>
      </c>
      <c r="C16200" s="225">
        <v>223</v>
      </c>
      <c r="D16200" s="86" t="s">
        <v>2794</v>
      </c>
    </row>
    <row r="16201" spans="2:4">
      <c r="B16201" s="228">
        <v>45223.510682870372</v>
      </c>
      <c r="C16201" s="225">
        <v>12854</v>
      </c>
      <c r="D16201" s="86" t="s">
        <v>67</v>
      </c>
    </row>
    <row r="16202" spans="2:4">
      <c r="B16202" s="228">
        <v>45223.514722222222</v>
      </c>
      <c r="C16202" s="225">
        <v>148</v>
      </c>
      <c r="D16202" s="86" t="s">
        <v>1834</v>
      </c>
    </row>
    <row r="16203" spans="2:4">
      <c r="B16203" s="228">
        <v>45223.515902777777</v>
      </c>
      <c r="C16203" s="225">
        <v>400</v>
      </c>
      <c r="D16203" s="86" t="s">
        <v>2684</v>
      </c>
    </row>
    <row r="16204" spans="2:4">
      <c r="B16204" s="228">
        <v>45223.516932870371</v>
      </c>
      <c r="C16204" s="225">
        <v>100</v>
      </c>
      <c r="D16204" s="86" t="s">
        <v>1407</v>
      </c>
    </row>
    <row r="16205" spans="2:4">
      <c r="B16205" s="228">
        <v>45223.519050925926</v>
      </c>
      <c r="C16205" s="225">
        <v>1</v>
      </c>
      <c r="D16205" s="86" t="s">
        <v>2174</v>
      </c>
    </row>
    <row r="16206" spans="2:4">
      <c r="B16206" s="228">
        <v>45223.520729166667</v>
      </c>
      <c r="C16206" s="225">
        <v>1</v>
      </c>
      <c r="D16206" s="86" t="s">
        <v>2042</v>
      </c>
    </row>
    <row r="16207" spans="2:4">
      <c r="B16207" s="228">
        <v>45223.529016203705</v>
      </c>
      <c r="C16207" s="225">
        <v>500</v>
      </c>
      <c r="D16207" s="86" t="s">
        <v>2918</v>
      </c>
    </row>
    <row r="16208" spans="2:4">
      <c r="B16208" s="228">
        <v>45223.533032407409</v>
      </c>
      <c r="C16208" s="225">
        <v>100</v>
      </c>
      <c r="D16208" s="86" t="s">
        <v>5112</v>
      </c>
    </row>
    <row r="16209" spans="2:4">
      <c r="B16209" s="228">
        <v>45223.533229166664</v>
      </c>
      <c r="C16209" s="225">
        <v>600</v>
      </c>
      <c r="D16209" s="86" t="s">
        <v>1333</v>
      </c>
    </row>
    <row r="16210" spans="2:4">
      <c r="B16210" s="228">
        <v>45223.536087962966</v>
      </c>
      <c r="C16210" s="225">
        <v>1</v>
      </c>
      <c r="D16210" s="86" t="s">
        <v>510</v>
      </c>
    </row>
    <row r="16211" spans="2:4">
      <c r="B16211" s="228">
        <v>45223.536782407406</v>
      </c>
      <c r="C16211" s="225">
        <v>50</v>
      </c>
      <c r="D16211" s="86" t="s">
        <v>6574</v>
      </c>
    </row>
    <row r="16212" spans="2:4">
      <c r="B16212" s="228">
        <v>45223.542696759258</v>
      </c>
      <c r="C16212" s="225">
        <v>10000</v>
      </c>
      <c r="D16212" s="86" t="s">
        <v>7954</v>
      </c>
    </row>
    <row r="16213" spans="2:4">
      <c r="B16213" s="228">
        <v>45223.542824074073</v>
      </c>
      <c r="C16213" s="225">
        <v>200</v>
      </c>
      <c r="D16213" s="86" t="s">
        <v>924</v>
      </c>
    </row>
    <row r="16214" spans="2:4">
      <c r="B16214" s="228">
        <v>45223.543888888889</v>
      </c>
      <c r="C16214" s="225">
        <v>800</v>
      </c>
      <c r="D16214" s="86" t="s">
        <v>1077</v>
      </c>
    </row>
    <row r="16215" spans="2:4">
      <c r="B16215" s="228">
        <v>45223.546701388892</v>
      </c>
      <c r="C16215" s="225">
        <v>1000</v>
      </c>
      <c r="D16215" s="86" t="s">
        <v>8937</v>
      </c>
    </row>
    <row r="16216" spans="2:4">
      <c r="B16216" s="228">
        <v>45223.551678240743</v>
      </c>
      <c r="C16216" s="225">
        <v>50</v>
      </c>
      <c r="D16216" s="86" t="s">
        <v>1184</v>
      </c>
    </row>
    <row r="16217" spans="2:4">
      <c r="B16217" s="228">
        <v>45223.554560185185</v>
      </c>
      <c r="C16217" s="225">
        <v>77</v>
      </c>
      <c r="D16217" s="86" t="s">
        <v>67</v>
      </c>
    </row>
    <row r="16218" spans="2:4">
      <c r="B16218" s="228">
        <v>45223.554884259262</v>
      </c>
      <c r="C16218" s="225">
        <v>100</v>
      </c>
      <c r="D16218" s="86" t="s">
        <v>3226</v>
      </c>
    </row>
    <row r="16219" spans="2:4">
      <c r="B16219" s="228">
        <v>45223.555706018517</v>
      </c>
      <c r="C16219" s="225">
        <v>100</v>
      </c>
      <c r="D16219" s="86" t="s">
        <v>7799</v>
      </c>
    </row>
    <row r="16220" spans="2:4">
      <c r="B16220" s="228">
        <v>45223.555821759262</v>
      </c>
      <c r="C16220" s="225">
        <v>1000</v>
      </c>
      <c r="D16220" s="86" t="s">
        <v>3559</v>
      </c>
    </row>
    <row r="16221" spans="2:4">
      <c r="B16221" s="228">
        <v>45223.56040509259</v>
      </c>
      <c r="C16221" s="225">
        <v>6.1</v>
      </c>
      <c r="D16221" s="86" t="s">
        <v>1759</v>
      </c>
    </row>
    <row r="16222" spans="2:4">
      <c r="B16222" s="228">
        <v>45223.5625462963</v>
      </c>
      <c r="C16222" s="225">
        <v>100</v>
      </c>
      <c r="D16222" s="86" t="s">
        <v>5034</v>
      </c>
    </row>
    <row r="16223" spans="2:4">
      <c r="B16223" s="228">
        <v>45223.564039351855</v>
      </c>
      <c r="C16223" s="225">
        <v>500</v>
      </c>
      <c r="D16223" s="86" t="s">
        <v>2874</v>
      </c>
    </row>
    <row r="16224" spans="2:4">
      <c r="B16224" s="228">
        <v>45223.564826388887</v>
      </c>
      <c r="C16224" s="225">
        <v>26.18</v>
      </c>
      <c r="D16224" s="86" t="s">
        <v>8763</v>
      </c>
    </row>
    <row r="16225" spans="2:4">
      <c r="B16225" s="228">
        <v>45223.56554398148</v>
      </c>
      <c r="C16225" s="225">
        <v>10</v>
      </c>
      <c r="D16225" s="86" t="s">
        <v>1490</v>
      </c>
    </row>
    <row r="16226" spans="2:4">
      <c r="B16226" s="228">
        <v>45223.568379629629</v>
      </c>
      <c r="C16226" s="225">
        <v>200</v>
      </c>
      <c r="D16226" s="86" t="s">
        <v>1663</v>
      </c>
    </row>
    <row r="16227" spans="2:4">
      <c r="B16227" s="228">
        <v>45223.56927083333</v>
      </c>
      <c r="C16227" s="225">
        <v>150</v>
      </c>
      <c r="D16227" s="86" t="s">
        <v>2429</v>
      </c>
    </row>
    <row r="16228" spans="2:4">
      <c r="B16228" s="228">
        <v>45223.570868055554</v>
      </c>
      <c r="C16228" s="225">
        <v>1000</v>
      </c>
      <c r="D16228" s="86" t="s">
        <v>3229</v>
      </c>
    </row>
    <row r="16229" spans="2:4">
      <c r="B16229" s="228">
        <v>45223.574525462966</v>
      </c>
      <c r="C16229" s="225">
        <v>40</v>
      </c>
      <c r="D16229" s="86" t="s">
        <v>8458</v>
      </c>
    </row>
    <row r="16230" spans="2:4">
      <c r="B16230" s="228">
        <v>45223.576377314814</v>
      </c>
      <c r="C16230" s="225">
        <v>1</v>
      </c>
      <c r="D16230" s="86" t="s">
        <v>4897</v>
      </c>
    </row>
    <row r="16231" spans="2:4">
      <c r="B16231" s="228">
        <v>45223.580243055556</v>
      </c>
      <c r="C16231" s="225">
        <v>50</v>
      </c>
      <c r="D16231" s="86" t="s">
        <v>6736</v>
      </c>
    </row>
    <row r="16232" spans="2:4">
      <c r="B16232" s="228">
        <v>45223.581076388888</v>
      </c>
      <c r="C16232" s="225">
        <v>100</v>
      </c>
      <c r="D16232" s="86" t="s">
        <v>6819</v>
      </c>
    </row>
    <row r="16233" spans="2:4">
      <c r="B16233" s="228">
        <v>45223.583483796298</v>
      </c>
      <c r="C16233" s="225">
        <v>100</v>
      </c>
      <c r="D16233" s="86" t="s">
        <v>3778</v>
      </c>
    </row>
    <row r="16234" spans="2:4">
      <c r="B16234" s="228">
        <v>45223.587071759262</v>
      </c>
      <c r="C16234" s="225">
        <v>500</v>
      </c>
      <c r="D16234" s="86" t="s">
        <v>6684</v>
      </c>
    </row>
    <row r="16235" spans="2:4">
      <c r="B16235" s="228">
        <v>45223.589398148149</v>
      </c>
      <c r="C16235" s="225">
        <v>100</v>
      </c>
      <c r="D16235" s="86" t="s">
        <v>6368</v>
      </c>
    </row>
    <row r="16236" spans="2:4">
      <c r="B16236" s="228">
        <v>45223.58971064815</v>
      </c>
      <c r="C16236" s="225">
        <v>100</v>
      </c>
      <c r="D16236" s="86" t="s">
        <v>873</v>
      </c>
    </row>
    <row r="16237" spans="2:4">
      <c r="B16237" s="228">
        <v>45223.592361111114</v>
      </c>
      <c r="C16237" s="225">
        <v>1</v>
      </c>
      <c r="D16237" s="86" t="s">
        <v>5334</v>
      </c>
    </row>
    <row r="16238" spans="2:4">
      <c r="B16238" s="228">
        <v>45223.594710648147</v>
      </c>
      <c r="C16238" s="225">
        <v>508</v>
      </c>
      <c r="D16238" s="86" t="s">
        <v>7619</v>
      </c>
    </row>
    <row r="16239" spans="2:4">
      <c r="B16239" s="228">
        <v>45223.597245370373</v>
      </c>
      <c r="C16239" s="225">
        <v>20</v>
      </c>
      <c r="D16239" s="86" t="s">
        <v>4171</v>
      </c>
    </row>
    <row r="16240" spans="2:4">
      <c r="B16240" s="228">
        <v>45223.599583333336</v>
      </c>
      <c r="C16240" s="225">
        <v>23</v>
      </c>
      <c r="D16240" s="86" t="s">
        <v>4997</v>
      </c>
    </row>
    <row r="16241" spans="2:4">
      <c r="B16241" s="228">
        <v>45223.603171296294</v>
      </c>
      <c r="C16241" s="225">
        <v>500</v>
      </c>
      <c r="D16241" s="86" t="s">
        <v>2276</v>
      </c>
    </row>
    <row r="16242" spans="2:4">
      <c r="B16242" s="228">
        <v>45223.604143518518</v>
      </c>
      <c r="C16242" s="225">
        <v>53</v>
      </c>
      <c r="D16242" s="86" t="s">
        <v>972</v>
      </c>
    </row>
    <row r="16243" spans="2:4">
      <c r="B16243" s="228">
        <v>45223.605081018519</v>
      </c>
      <c r="C16243" s="225">
        <v>100</v>
      </c>
      <c r="D16243" s="86" t="s">
        <v>2665</v>
      </c>
    </row>
    <row r="16244" spans="2:4">
      <c r="B16244" s="228">
        <v>45223.606412037036</v>
      </c>
      <c r="C16244" s="225">
        <v>1000</v>
      </c>
      <c r="D16244" s="86" t="s">
        <v>750</v>
      </c>
    </row>
    <row r="16245" spans="2:4">
      <c r="B16245" s="228">
        <v>45223.612071759257</v>
      </c>
      <c r="C16245" s="225">
        <v>300</v>
      </c>
      <c r="D16245" s="86" t="s">
        <v>5221</v>
      </c>
    </row>
    <row r="16246" spans="2:4">
      <c r="B16246" s="228">
        <v>45223.614444444444</v>
      </c>
      <c r="C16246" s="225">
        <v>99</v>
      </c>
      <c r="D16246" s="86" t="s">
        <v>74</v>
      </c>
    </row>
    <row r="16247" spans="2:4">
      <c r="B16247" s="228">
        <v>45223.614756944444</v>
      </c>
      <c r="C16247" s="225">
        <v>1000</v>
      </c>
      <c r="D16247" s="86" t="s">
        <v>5298</v>
      </c>
    </row>
    <row r="16248" spans="2:4">
      <c r="B16248" s="228">
        <v>45223.615254629629</v>
      </c>
      <c r="C16248" s="225">
        <v>23</v>
      </c>
      <c r="D16248" s="86" t="s">
        <v>5313</v>
      </c>
    </row>
    <row r="16249" spans="2:4">
      <c r="B16249" s="228">
        <v>45223.620856481481</v>
      </c>
      <c r="C16249" s="225">
        <v>200</v>
      </c>
      <c r="D16249" s="86" t="s">
        <v>7107</v>
      </c>
    </row>
    <row r="16250" spans="2:4">
      <c r="B16250" s="228">
        <v>45223.622800925928</v>
      </c>
      <c r="C16250" s="225">
        <v>100</v>
      </c>
      <c r="D16250" s="86" t="s">
        <v>5221</v>
      </c>
    </row>
    <row r="16251" spans="2:4">
      <c r="B16251" s="228">
        <v>45223.625856481478</v>
      </c>
      <c r="C16251" s="225">
        <v>7.4</v>
      </c>
      <c r="D16251" s="86" t="s">
        <v>2326</v>
      </c>
    </row>
    <row r="16252" spans="2:4">
      <c r="B16252" s="228">
        <v>45223.630439814813</v>
      </c>
      <c r="C16252" s="225">
        <v>69</v>
      </c>
      <c r="D16252" s="86" t="s">
        <v>4978</v>
      </c>
    </row>
    <row r="16253" spans="2:4">
      <c r="B16253" s="228">
        <v>45223.630868055552</v>
      </c>
      <c r="C16253" s="225">
        <v>5000</v>
      </c>
      <c r="D16253" s="86" t="s">
        <v>5251</v>
      </c>
    </row>
    <row r="16254" spans="2:4">
      <c r="B16254" s="228">
        <v>45223.634502314817</v>
      </c>
      <c r="C16254" s="225">
        <v>10</v>
      </c>
      <c r="D16254" s="86" t="s">
        <v>3854</v>
      </c>
    </row>
    <row r="16255" spans="2:4">
      <c r="B16255" s="228">
        <v>45223.63784722222</v>
      </c>
      <c r="C16255" s="225">
        <v>500</v>
      </c>
      <c r="D16255" s="86" t="s">
        <v>3582</v>
      </c>
    </row>
    <row r="16256" spans="2:4">
      <c r="B16256" s="228">
        <v>45223.646053240744</v>
      </c>
      <c r="C16256" s="225">
        <v>33</v>
      </c>
      <c r="D16256" s="86" t="s">
        <v>3383</v>
      </c>
    </row>
    <row r="16257" spans="2:4">
      <c r="B16257" s="228">
        <v>45223.64744212963</v>
      </c>
      <c r="C16257" s="225">
        <v>100</v>
      </c>
      <c r="D16257" s="86" t="s">
        <v>5285</v>
      </c>
    </row>
    <row r="16258" spans="2:4">
      <c r="B16258" s="228">
        <v>45223.655069444445</v>
      </c>
      <c r="C16258" s="225">
        <v>1</v>
      </c>
      <c r="D16258" s="86" t="s">
        <v>7768</v>
      </c>
    </row>
    <row r="16259" spans="2:4">
      <c r="B16259" s="228">
        <v>45223.659305555557</v>
      </c>
      <c r="C16259" s="225">
        <v>5</v>
      </c>
      <c r="D16259" s="86" t="s">
        <v>2544</v>
      </c>
    </row>
    <row r="16260" spans="2:4">
      <c r="B16260" s="228">
        <v>45223.66233796296</v>
      </c>
      <c r="C16260" s="225">
        <v>100</v>
      </c>
      <c r="D16260" s="86" t="s">
        <v>5864</v>
      </c>
    </row>
    <row r="16261" spans="2:4">
      <c r="B16261" s="228">
        <v>45223.668136574073</v>
      </c>
      <c r="C16261" s="225">
        <v>150</v>
      </c>
      <c r="D16261" s="86" t="s">
        <v>751</v>
      </c>
    </row>
    <row r="16262" spans="2:4">
      <c r="B16262" s="228">
        <v>45223.669479166667</v>
      </c>
      <c r="C16262" s="225">
        <v>19.18</v>
      </c>
      <c r="D16262" s="86" t="s">
        <v>1500</v>
      </c>
    </row>
    <row r="16263" spans="2:4">
      <c r="B16263" s="228">
        <v>45223.671527777777</v>
      </c>
      <c r="C16263" s="225">
        <v>200</v>
      </c>
      <c r="D16263" s="86" t="s">
        <v>5961</v>
      </c>
    </row>
    <row r="16264" spans="2:4">
      <c r="B16264" s="228">
        <v>45223.677418981482</v>
      </c>
      <c r="C16264" s="225">
        <v>100</v>
      </c>
      <c r="D16264" s="86" t="s">
        <v>317</v>
      </c>
    </row>
    <row r="16265" spans="2:4">
      <c r="B16265" s="228">
        <v>45223.68173611111</v>
      </c>
      <c r="C16265" s="225">
        <v>19.7</v>
      </c>
      <c r="D16265" s="86" t="s">
        <v>3030</v>
      </c>
    </row>
    <row r="16266" spans="2:4">
      <c r="B16266" s="228">
        <v>45223.688217592593</v>
      </c>
      <c r="C16266" s="225">
        <v>1000</v>
      </c>
      <c r="D16266" s="86" t="s">
        <v>1569</v>
      </c>
    </row>
    <row r="16267" spans="2:4">
      <c r="B16267" s="228">
        <v>45223.688750000001</v>
      </c>
      <c r="C16267" s="225">
        <v>300</v>
      </c>
      <c r="D16267" s="86" t="s">
        <v>3113</v>
      </c>
    </row>
    <row r="16268" spans="2:4">
      <c r="B16268" s="228">
        <v>45223.69027777778</v>
      </c>
      <c r="C16268" s="225">
        <v>97.37</v>
      </c>
      <c r="D16268" s="86" t="s">
        <v>50</v>
      </c>
    </row>
    <row r="16269" spans="2:4">
      <c r="B16269" s="228">
        <v>45223.694293981483</v>
      </c>
      <c r="C16269" s="225">
        <v>1000</v>
      </c>
      <c r="D16269" s="86" t="s">
        <v>227</v>
      </c>
    </row>
    <row r="16270" spans="2:4">
      <c r="B16270" s="228">
        <v>45223.69703703704</v>
      </c>
      <c r="C16270" s="225">
        <v>2900</v>
      </c>
      <c r="D16270" s="86" t="s">
        <v>855</v>
      </c>
    </row>
    <row r="16271" spans="2:4">
      <c r="B16271" s="228">
        <v>45223.701805555553</v>
      </c>
      <c r="C16271" s="225">
        <v>50</v>
      </c>
      <c r="D16271" s="86" t="s">
        <v>8112</v>
      </c>
    </row>
    <row r="16272" spans="2:4">
      <c r="B16272" s="228">
        <v>45223.705578703702</v>
      </c>
      <c r="C16272" s="225">
        <v>19.149999999999999</v>
      </c>
      <c r="D16272" s="86" t="s">
        <v>6694</v>
      </c>
    </row>
    <row r="16273" spans="2:4">
      <c r="B16273" s="228">
        <v>45223.711331018516</v>
      </c>
      <c r="C16273" s="225">
        <v>100</v>
      </c>
      <c r="D16273" s="86" t="s">
        <v>5</v>
      </c>
    </row>
    <row r="16274" spans="2:4">
      <c r="B16274" s="228">
        <v>45223.712627314817</v>
      </c>
      <c r="C16274" s="225">
        <v>500</v>
      </c>
      <c r="D16274" s="86" t="s">
        <v>1276</v>
      </c>
    </row>
    <row r="16275" spans="2:4">
      <c r="B16275" s="228">
        <v>45223.716678240744</v>
      </c>
      <c r="C16275" s="225">
        <v>2000</v>
      </c>
      <c r="D16275" s="86" t="s">
        <v>8704</v>
      </c>
    </row>
    <row r="16276" spans="2:4">
      <c r="B16276" s="228">
        <v>45223.717152777775</v>
      </c>
      <c r="C16276" s="225">
        <v>2.5</v>
      </c>
      <c r="D16276" s="86" t="s">
        <v>178</v>
      </c>
    </row>
    <row r="16277" spans="2:4">
      <c r="B16277" s="228">
        <v>45223.717407407406</v>
      </c>
      <c r="C16277" s="225">
        <v>443</v>
      </c>
      <c r="D16277" s="86" t="s">
        <v>3580</v>
      </c>
    </row>
    <row r="16278" spans="2:4">
      <c r="B16278" s="228">
        <v>45223.719224537039</v>
      </c>
      <c r="C16278" s="225">
        <v>500</v>
      </c>
      <c r="D16278" s="86" t="s">
        <v>6750</v>
      </c>
    </row>
    <row r="16279" spans="2:4">
      <c r="B16279" s="228">
        <v>45223.721701388888</v>
      </c>
      <c r="C16279" s="225">
        <v>500</v>
      </c>
      <c r="D16279" s="86" t="s">
        <v>1763</v>
      </c>
    </row>
    <row r="16280" spans="2:4">
      <c r="B16280" s="228">
        <v>45223.722175925926</v>
      </c>
      <c r="C16280" s="225">
        <v>10.56</v>
      </c>
      <c r="D16280" s="86" t="s">
        <v>7584</v>
      </c>
    </row>
    <row r="16281" spans="2:4">
      <c r="B16281" s="228">
        <v>45223.723935185182</v>
      </c>
      <c r="C16281" s="225">
        <v>120</v>
      </c>
      <c r="D16281" s="86" t="s">
        <v>506</v>
      </c>
    </row>
    <row r="16282" spans="2:4">
      <c r="B16282" s="228">
        <v>45223.725868055553</v>
      </c>
      <c r="C16282" s="225">
        <v>100</v>
      </c>
      <c r="D16282" s="86" t="s">
        <v>4170</v>
      </c>
    </row>
    <row r="16283" spans="2:4">
      <c r="B16283" s="228">
        <v>45223.728784722225</v>
      </c>
      <c r="C16283" s="225">
        <v>350</v>
      </c>
      <c r="D16283" s="86" t="s">
        <v>7879</v>
      </c>
    </row>
    <row r="16284" spans="2:4">
      <c r="B16284" s="228">
        <v>45223.734409722223</v>
      </c>
      <c r="C16284" s="225">
        <v>100</v>
      </c>
      <c r="D16284" s="86" t="s">
        <v>3261</v>
      </c>
    </row>
    <row r="16285" spans="2:4">
      <c r="B16285" s="228">
        <v>45223.73773148148</v>
      </c>
      <c r="C16285" s="225">
        <v>19.75</v>
      </c>
      <c r="D16285" s="86" t="s">
        <v>3854</v>
      </c>
    </row>
    <row r="16286" spans="2:4">
      <c r="B16286" s="228">
        <v>45223.739444444444</v>
      </c>
      <c r="C16286" s="225">
        <v>2</v>
      </c>
      <c r="D16286" s="86" t="s">
        <v>2711</v>
      </c>
    </row>
    <row r="16287" spans="2:4">
      <c r="B16287" s="228">
        <v>45223.739884259259</v>
      </c>
      <c r="C16287" s="225">
        <v>50</v>
      </c>
      <c r="D16287" s="86" t="s">
        <v>7537</v>
      </c>
    </row>
    <row r="16288" spans="2:4">
      <c r="B16288" s="228">
        <v>45223.749930555554</v>
      </c>
      <c r="C16288" s="225">
        <v>50</v>
      </c>
      <c r="D16288" s="86" t="s">
        <v>135</v>
      </c>
    </row>
    <row r="16289" spans="2:4">
      <c r="B16289" s="228">
        <v>45223.752314814818</v>
      </c>
      <c r="C16289" s="225">
        <v>69.23</v>
      </c>
      <c r="D16289" s="86" t="s">
        <v>3744</v>
      </c>
    </row>
    <row r="16290" spans="2:4">
      <c r="B16290" s="228">
        <v>45223.753796296296</v>
      </c>
      <c r="C16290" s="225">
        <v>350</v>
      </c>
      <c r="D16290" s="86" t="s">
        <v>4535</v>
      </c>
    </row>
    <row r="16291" spans="2:4">
      <c r="B16291" s="228">
        <v>45223.757847222223</v>
      </c>
      <c r="C16291" s="225">
        <v>1000</v>
      </c>
      <c r="D16291" s="86" t="s">
        <v>7104</v>
      </c>
    </row>
    <row r="16292" spans="2:4">
      <c r="B16292" s="228">
        <v>45223.758692129632</v>
      </c>
      <c r="C16292" s="225">
        <v>90.2</v>
      </c>
      <c r="D16292" s="86" t="s">
        <v>683</v>
      </c>
    </row>
    <row r="16293" spans="2:4">
      <c r="B16293" s="228">
        <v>45223.764872685184</v>
      </c>
      <c r="C16293" s="225">
        <v>1000</v>
      </c>
      <c r="D16293" s="86" t="s">
        <v>2187</v>
      </c>
    </row>
    <row r="16294" spans="2:4">
      <c r="B16294" s="228">
        <v>45223.768333333333</v>
      </c>
      <c r="C16294" s="225">
        <v>147</v>
      </c>
      <c r="D16294" s="86" t="s">
        <v>2276</v>
      </c>
    </row>
    <row r="16295" spans="2:4">
      <c r="B16295" s="228">
        <v>45223.769745370373</v>
      </c>
      <c r="C16295" s="225">
        <v>15</v>
      </c>
      <c r="D16295" s="86" t="s">
        <v>6620</v>
      </c>
    </row>
    <row r="16296" spans="2:4">
      <c r="B16296" s="228">
        <v>45223.775682870371</v>
      </c>
      <c r="C16296" s="225">
        <v>90</v>
      </c>
      <c r="D16296" s="86" t="s">
        <v>2797</v>
      </c>
    </row>
    <row r="16297" spans="2:4">
      <c r="B16297" s="228">
        <v>45223.779016203705</v>
      </c>
      <c r="C16297" s="225">
        <v>6.18</v>
      </c>
      <c r="D16297" s="86" t="s">
        <v>7590</v>
      </c>
    </row>
    <row r="16298" spans="2:4">
      <c r="B16298" s="228">
        <v>45223.779490740744</v>
      </c>
      <c r="C16298" s="225">
        <v>1000</v>
      </c>
      <c r="D16298" s="86" t="s">
        <v>1918</v>
      </c>
    </row>
    <row r="16299" spans="2:4">
      <c r="B16299" s="228">
        <v>45223.780648148146</v>
      </c>
      <c r="C16299" s="225">
        <v>5</v>
      </c>
      <c r="D16299" s="86" t="s">
        <v>3207</v>
      </c>
    </row>
    <row r="16300" spans="2:4">
      <c r="B16300" s="228">
        <v>45223.781122685185</v>
      </c>
      <c r="C16300" s="225">
        <v>1000</v>
      </c>
      <c r="D16300" s="86" t="s">
        <v>2543</v>
      </c>
    </row>
    <row r="16301" spans="2:4">
      <c r="B16301" s="228">
        <v>45223.781631944446</v>
      </c>
      <c r="C16301" s="225">
        <v>2000</v>
      </c>
      <c r="D16301" s="86" t="s">
        <v>5905</v>
      </c>
    </row>
    <row r="16302" spans="2:4">
      <c r="B16302" s="228">
        <v>45223.783449074072</v>
      </c>
      <c r="C16302" s="225">
        <v>1.65</v>
      </c>
      <c r="D16302" s="86" t="s">
        <v>370</v>
      </c>
    </row>
    <row r="16303" spans="2:4">
      <c r="B16303" s="228">
        <v>45223.785960648151</v>
      </c>
      <c r="C16303" s="225">
        <v>434</v>
      </c>
      <c r="D16303" s="86" t="s">
        <v>4406</v>
      </c>
    </row>
    <row r="16304" spans="2:4">
      <c r="B16304" s="228">
        <v>45223.792546296296</v>
      </c>
      <c r="C16304" s="225">
        <v>130</v>
      </c>
      <c r="D16304" s="86" t="s">
        <v>1437</v>
      </c>
    </row>
    <row r="16305" spans="2:4">
      <c r="B16305" s="228">
        <v>45223.794108796297</v>
      </c>
      <c r="C16305" s="225">
        <v>200</v>
      </c>
      <c r="D16305" s="86" t="s">
        <v>5336</v>
      </c>
    </row>
    <row r="16306" spans="2:4">
      <c r="B16306" s="228">
        <v>45223.794664351852</v>
      </c>
      <c r="C16306" s="225">
        <v>393</v>
      </c>
      <c r="D16306" s="86" t="s">
        <v>9023</v>
      </c>
    </row>
    <row r="16307" spans="2:4">
      <c r="B16307" s="228">
        <v>45223.810694444444</v>
      </c>
      <c r="C16307" s="225">
        <v>1000</v>
      </c>
      <c r="D16307" s="86" t="s">
        <v>204</v>
      </c>
    </row>
    <row r="16308" spans="2:4">
      <c r="B16308" s="228">
        <v>45223.8125462963</v>
      </c>
      <c r="C16308" s="225">
        <v>360</v>
      </c>
      <c r="D16308" s="86" t="s">
        <v>1342</v>
      </c>
    </row>
    <row r="16309" spans="2:4">
      <c r="B16309" s="228">
        <v>45223.813263888886</v>
      </c>
      <c r="C16309" s="225">
        <v>100</v>
      </c>
      <c r="D16309" s="86" t="s">
        <v>8251</v>
      </c>
    </row>
    <row r="16310" spans="2:4">
      <c r="B16310" s="228">
        <v>45223.81591435185</v>
      </c>
      <c r="C16310" s="225">
        <v>17.43</v>
      </c>
      <c r="D16310" s="86" t="s">
        <v>169</v>
      </c>
    </row>
    <row r="16311" spans="2:4">
      <c r="B16311" s="228">
        <v>45223.818749999999</v>
      </c>
      <c r="C16311" s="225">
        <v>84</v>
      </c>
      <c r="D16311" s="86" t="s">
        <v>8496</v>
      </c>
    </row>
    <row r="16312" spans="2:4">
      <c r="B16312" s="228">
        <v>45223.819513888891</v>
      </c>
      <c r="C16312" s="225">
        <v>10</v>
      </c>
      <c r="D16312" s="86" t="s">
        <v>307</v>
      </c>
    </row>
    <row r="16313" spans="2:4">
      <c r="B16313" s="228">
        <v>45223.823009259257</v>
      </c>
      <c r="C16313" s="225">
        <v>99.99</v>
      </c>
      <c r="D16313" s="86" t="s">
        <v>278</v>
      </c>
    </row>
    <row r="16314" spans="2:4">
      <c r="B16314" s="228">
        <v>45223.823298611111</v>
      </c>
      <c r="C16314" s="225">
        <v>100</v>
      </c>
      <c r="D16314" s="86" t="s">
        <v>2895</v>
      </c>
    </row>
    <row r="16315" spans="2:4">
      <c r="B16315" s="228">
        <v>45223.82440972222</v>
      </c>
      <c r="C16315" s="225">
        <v>105</v>
      </c>
      <c r="D16315" s="86" t="s">
        <v>7834</v>
      </c>
    </row>
    <row r="16316" spans="2:4">
      <c r="B16316" s="228">
        <v>45223.82608796296</v>
      </c>
      <c r="C16316" s="225">
        <v>2000</v>
      </c>
      <c r="D16316" s="86" t="s">
        <v>971</v>
      </c>
    </row>
    <row r="16317" spans="2:4">
      <c r="B16317" s="228">
        <v>45223.827152777776</v>
      </c>
      <c r="C16317" s="225">
        <v>50</v>
      </c>
      <c r="D16317" s="86" t="s">
        <v>440</v>
      </c>
    </row>
    <row r="16318" spans="2:4">
      <c r="B16318" s="228">
        <v>45223.832858796297</v>
      </c>
      <c r="C16318" s="225">
        <v>11.4</v>
      </c>
      <c r="D16318" s="86" t="s">
        <v>7855</v>
      </c>
    </row>
    <row r="16319" spans="2:4">
      <c r="B16319" s="228">
        <v>45223.833611111113</v>
      </c>
      <c r="C16319" s="225">
        <v>500</v>
      </c>
      <c r="D16319" s="86" t="s">
        <v>7308</v>
      </c>
    </row>
    <row r="16320" spans="2:4">
      <c r="B16320" s="228">
        <v>45223.838449074072</v>
      </c>
      <c r="C16320" s="225">
        <v>7.41</v>
      </c>
      <c r="D16320" s="86" t="s">
        <v>2284</v>
      </c>
    </row>
    <row r="16321" spans="2:4">
      <c r="B16321" s="228">
        <v>45223.843090277776</v>
      </c>
      <c r="C16321" s="225">
        <v>200</v>
      </c>
      <c r="D16321" s="86" t="s">
        <v>3728</v>
      </c>
    </row>
    <row r="16322" spans="2:4">
      <c r="B16322" s="228">
        <v>45223.845462962963</v>
      </c>
      <c r="C16322" s="225">
        <v>1000</v>
      </c>
      <c r="D16322" s="86" t="s">
        <v>2005</v>
      </c>
    </row>
    <row r="16323" spans="2:4">
      <c r="B16323" s="228">
        <v>45223.846134259256</v>
      </c>
      <c r="C16323" s="225">
        <v>230</v>
      </c>
      <c r="D16323" s="86" t="s">
        <v>3861</v>
      </c>
    </row>
    <row r="16324" spans="2:4">
      <c r="B16324" s="228">
        <v>45223.852685185186</v>
      </c>
      <c r="C16324" s="225">
        <v>30</v>
      </c>
      <c r="D16324" s="86" t="s">
        <v>1010</v>
      </c>
    </row>
    <row r="16325" spans="2:4">
      <c r="B16325" s="228">
        <v>45223.853449074071</v>
      </c>
      <c r="C16325" s="225">
        <v>500</v>
      </c>
      <c r="D16325" s="86" t="s">
        <v>8727</v>
      </c>
    </row>
    <row r="16326" spans="2:4">
      <c r="B16326" s="228">
        <v>45223.85733796296</v>
      </c>
      <c r="C16326" s="225">
        <v>88</v>
      </c>
      <c r="D16326" s="86" t="s">
        <v>1390</v>
      </c>
    </row>
    <row r="16327" spans="2:4">
      <c r="B16327" s="228">
        <v>45223.867997685185</v>
      </c>
      <c r="C16327" s="225">
        <v>300</v>
      </c>
      <c r="D16327" s="86" t="s">
        <v>2586</v>
      </c>
    </row>
    <row r="16328" spans="2:4">
      <c r="B16328" s="228">
        <v>45223.872650462959</v>
      </c>
      <c r="C16328" s="225">
        <v>500</v>
      </c>
      <c r="D16328" s="86" t="s">
        <v>6255</v>
      </c>
    </row>
    <row r="16329" spans="2:4">
      <c r="B16329" s="228">
        <v>45223.873784722222</v>
      </c>
      <c r="C16329" s="225">
        <v>7</v>
      </c>
      <c r="D16329" s="86" t="s">
        <v>2265</v>
      </c>
    </row>
    <row r="16330" spans="2:4">
      <c r="B16330" s="228">
        <v>45223.874421296299</v>
      </c>
      <c r="C16330" s="225">
        <v>1500</v>
      </c>
      <c r="D16330" s="86" t="s">
        <v>3910</v>
      </c>
    </row>
    <row r="16331" spans="2:4">
      <c r="B16331" s="228">
        <v>45223.876631944448</v>
      </c>
      <c r="C16331" s="225">
        <v>293</v>
      </c>
      <c r="D16331" s="86" t="s">
        <v>2311</v>
      </c>
    </row>
    <row r="16332" spans="2:4">
      <c r="B16332" s="228">
        <v>45223.879432870373</v>
      </c>
      <c r="C16332" s="225">
        <v>100</v>
      </c>
      <c r="D16332" s="86" t="s">
        <v>3798</v>
      </c>
    </row>
    <row r="16333" spans="2:4">
      <c r="B16333" s="228">
        <v>45223.883634259262</v>
      </c>
      <c r="C16333" s="225">
        <v>2500</v>
      </c>
      <c r="D16333" s="86" t="s">
        <v>3817</v>
      </c>
    </row>
    <row r="16334" spans="2:4">
      <c r="B16334" s="228">
        <v>45223.890625</v>
      </c>
      <c r="C16334" s="225">
        <v>103.94</v>
      </c>
      <c r="D16334" s="86" t="s">
        <v>837</v>
      </c>
    </row>
    <row r="16335" spans="2:4">
      <c r="B16335" s="228">
        <v>45223.89298611111</v>
      </c>
      <c r="C16335" s="225">
        <v>500</v>
      </c>
      <c r="D16335" s="86" t="s">
        <v>522</v>
      </c>
    </row>
    <row r="16336" spans="2:4">
      <c r="B16336" s="228">
        <v>45223.893969907411</v>
      </c>
      <c r="C16336" s="225">
        <v>500</v>
      </c>
      <c r="D16336" s="86" t="s">
        <v>485</v>
      </c>
    </row>
    <row r="16337" spans="2:4">
      <c r="B16337" s="228">
        <v>45223.895532407405</v>
      </c>
      <c r="C16337" s="225">
        <v>350</v>
      </c>
      <c r="D16337" s="86" t="s">
        <v>6753</v>
      </c>
    </row>
    <row r="16338" spans="2:4">
      <c r="B16338" s="228">
        <v>45223.900196759256</v>
      </c>
      <c r="C16338" s="225">
        <v>300</v>
      </c>
      <c r="D16338" s="86" t="s">
        <v>511</v>
      </c>
    </row>
    <row r="16339" spans="2:4">
      <c r="B16339" s="228">
        <v>45223.900416666664</v>
      </c>
      <c r="C16339" s="225">
        <v>500</v>
      </c>
      <c r="D16339" s="86" t="s">
        <v>2188</v>
      </c>
    </row>
    <row r="16340" spans="2:4">
      <c r="B16340" s="228">
        <v>45223.901516203703</v>
      </c>
      <c r="C16340" s="225">
        <v>125</v>
      </c>
      <c r="D16340" s="86" t="s">
        <v>6616</v>
      </c>
    </row>
    <row r="16341" spans="2:4">
      <c r="B16341" s="228">
        <v>45223.901817129627</v>
      </c>
      <c r="C16341" s="225">
        <v>500</v>
      </c>
      <c r="D16341" s="86" t="s">
        <v>7611</v>
      </c>
    </row>
    <row r="16342" spans="2:4">
      <c r="B16342" s="228">
        <v>45223.902743055558</v>
      </c>
      <c r="C16342" s="225">
        <v>150</v>
      </c>
      <c r="D16342" s="86" t="s">
        <v>6743</v>
      </c>
    </row>
    <row r="16343" spans="2:4">
      <c r="B16343" s="228">
        <v>45223.906759259262</v>
      </c>
      <c r="C16343" s="225">
        <v>46</v>
      </c>
      <c r="D16343" s="86" t="s">
        <v>3030</v>
      </c>
    </row>
    <row r="16344" spans="2:4">
      <c r="B16344" s="228">
        <v>45223.915416666663</v>
      </c>
      <c r="C16344" s="225">
        <v>11.1</v>
      </c>
      <c r="D16344" s="86" t="s">
        <v>2503</v>
      </c>
    </row>
    <row r="16345" spans="2:4">
      <c r="B16345" s="228">
        <v>45223.916990740741</v>
      </c>
      <c r="C16345" s="225">
        <v>10</v>
      </c>
      <c r="D16345" s="86" t="s">
        <v>6425</v>
      </c>
    </row>
    <row r="16346" spans="2:4">
      <c r="B16346" s="228">
        <v>45223.918773148151</v>
      </c>
      <c r="C16346" s="225">
        <v>1.01</v>
      </c>
      <c r="D16346" s="86" t="s">
        <v>2452</v>
      </c>
    </row>
    <row r="16347" spans="2:4">
      <c r="B16347" s="228">
        <v>45223.920995370368</v>
      </c>
      <c r="C16347" s="225">
        <v>1</v>
      </c>
      <c r="D16347" s="86" t="s">
        <v>2526</v>
      </c>
    </row>
    <row r="16348" spans="2:4">
      <c r="B16348" s="228">
        <v>45223.925740740742</v>
      </c>
      <c r="C16348" s="225">
        <v>3.41</v>
      </c>
      <c r="D16348" s="86" t="s">
        <v>2689</v>
      </c>
    </row>
    <row r="16349" spans="2:4">
      <c r="B16349" s="228">
        <v>45223.925787037035</v>
      </c>
      <c r="C16349" s="225">
        <v>500</v>
      </c>
      <c r="D16349" s="86" t="s">
        <v>8680</v>
      </c>
    </row>
    <row r="16350" spans="2:4">
      <c r="B16350" s="228">
        <v>45223.926296296297</v>
      </c>
      <c r="C16350" s="225">
        <v>100</v>
      </c>
      <c r="D16350" s="86" t="s">
        <v>4331</v>
      </c>
    </row>
    <row r="16351" spans="2:4">
      <c r="B16351" s="228">
        <v>45223.92759259259</v>
      </c>
      <c r="C16351" s="225">
        <v>723.64</v>
      </c>
      <c r="D16351" s="86" t="s">
        <v>1090</v>
      </c>
    </row>
    <row r="16352" spans="2:4">
      <c r="B16352" s="228">
        <v>45223.928807870368</v>
      </c>
      <c r="C16352" s="225">
        <v>100</v>
      </c>
      <c r="D16352" s="86" t="s">
        <v>7483</v>
      </c>
    </row>
    <row r="16353" spans="2:4">
      <c r="B16353" s="228">
        <v>45223.940081018518</v>
      </c>
      <c r="C16353" s="225">
        <v>50</v>
      </c>
      <c r="D16353" s="86" t="s">
        <v>8308</v>
      </c>
    </row>
    <row r="16354" spans="2:4">
      <c r="B16354" s="228">
        <v>45223.940949074073</v>
      </c>
      <c r="C16354" s="225">
        <v>12</v>
      </c>
      <c r="D16354" s="86" t="s">
        <v>757</v>
      </c>
    </row>
    <row r="16355" spans="2:4">
      <c r="B16355" s="228">
        <v>45223.942002314812</v>
      </c>
      <c r="C16355" s="225">
        <v>11.34</v>
      </c>
      <c r="D16355" s="86" t="s">
        <v>1266</v>
      </c>
    </row>
    <row r="16356" spans="2:4">
      <c r="B16356" s="228">
        <v>45223.94363425926</v>
      </c>
      <c r="C16356" s="225">
        <v>278</v>
      </c>
      <c r="D16356" s="86" t="s">
        <v>2154</v>
      </c>
    </row>
    <row r="16357" spans="2:4">
      <c r="B16357" s="228">
        <v>45223.949560185189</v>
      </c>
      <c r="C16357" s="225">
        <v>22</v>
      </c>
      <c r="D16357" s="86" t="s">
        <v>5939</v>
      </c>
    </row>
    <row r="16358" spans="2:4">
      <c r="B16358" s="228">
        <v>45223.951550925929</v>
      </c>
      <c r="C16358" s="225">
        <v>265.68</v>
      </c>
      <c r="D16358" s="86" t="s">
        <v>224</v>
      </c>
    </row>
    <row r="16359" spans="2:4">
      <c r="B16359" s="228">
        <v>45223.952118055553</v>
      </c>
      <c r="C16359" s="225">
        <v>100</v>
      </c>
      <c r="D16359" s="86" t="s">
        <v>887</v>
      </c>
    </row>
    <row r="16360" spans="2:4">
      <c r="B16360" s="228">
        <v>45223.953692129631</v>
      </c>
      <c r="C16360" s="225">
        <v>61</v>
      </c>
      <c r="D16360" s="86" t="s">
        <v>6790</v>
      </c>
    </row>
    <row r="16361" spans="2:4">
      <c r="B16361" s="228">
        <v>45223.960439814815</v>
      </c>
      <c r="C16361" s="225">
        <v>3000</v>
      </c>
      <c r="D16361" s="86" t="s">
        <v>303</v>
      </c>
    </row>
    <row r="16362" spans="2:4">
      <c r="B16362" s="228">
        <v>45223.960439814815</v>
      </c>
      <c r="C16362" s="225">
        <v>7</v>
      </c>
      <c r="D16362" s="86" t="s">
        <v>203</v>
      </c>
    </row>
    <row r="16363" spans="2:4">
      <c r="B16363" s="228">
        <v>45223.960520833331</v>
      </c>
      <c r="C16363" s="225">
        <v>1813</v>
      </c>
      <c r="D16363" s="86" t="s">
        <v>6836</v>
      </c>
    </row>
    <row r="16364" spans="2:4">
      <c r="B16364" s="228">
        <v>45223.960648148146</v>
      </c>
      <c r="C16364" s="225">
        <v>1024</v>
      </c>
      <c r="D16364" s="86" t="s">
        <v>445</v>
      </c>
    </row>
    <row r="16365" spans="2:4">
      <c r="B16365" s="228">
        <v>45223.9606712963</v>
      </c>
      <c r="C16365" s="225">
        <v>812</v>
      </c>
      <c r="D16365" s="86" t="s">
        <v>5284</v>
      </c>
    </row>
    <row r="16366" spans="2:4">
      <c r="B16366" s="228">
        <v>45223.960798611108</v>
      </c>
      <c r="C16366" s="225">
        <v>116</v>
      </c>
      <c r="D16366" s="86" t="s">
        <v>5900</v>
      </c>
    </row>
    <row r="16367" spans="2:4">
      <c r="B16367" s="228">
        <v>45223.960798611108</v>
      </c>
      <c r="C16367" s="225">
        <v>1751</v>
      </c>
      <c r="D16367" s="86" t="s">
        <v>1637</v>
      </c>
    </row>
    <row r="16368" spans="2:4">
      <c r="B16368" s="228">
        <v>45223.960914351854</v>
      </c>
      <c r="C16368" s="225">
        <v>117</v>
      </c>
      <c r="D16368" s="86" t="s">
        <v>2882</v>
      </c>
    </row>
    <row r="16369" spans="2:4">
      <c r="B16369" s="228">
        <v>45223.960925925923</v>
      </c>
      <c r="C16369" s="225">
        <v>965.43</v>
      </c>
      <c r="D16369" s="86" t="s">
        <v>504</v>
      </c>
    </row>
    <row r="16370" spans="2:4">
      <c r="B16370" s="228">
        <v>45223.960925925923</v>
      </c>
      <c r="C16370" s="225">
        <v>64</v>
      </c>
      <c r="D16370" s="86" t="s">
        <v>3338</v>
      </c>
    </row>
    <row r="16371" spans="2:4">
      <c r="B16371" s="228">
        <v>45223.960949074077</v>
      </c>
      <c r="C16371" s="225">
        <v>134</v>
      </c>
      <c r="D16371" s="86" t="s">
        <v>702</v>
      </c>
    </row>
    <row r="16372" spans="2:4">
      <c r="B16372" s="228">
        <v>45223.960949074077</v>
      </c>
      <c r="C16372" s="225">
        <v>127</v>
      </c>
      <c r="D16372" s="86" t="s">
        <v>1995</v>
      </c>
    </row>
    <row r="16373" spans="2:4">
      <c r="B16373" s="228">
        <v>45223.9609837963</v>
      </c>
      <c r="C16373" s="225">
        <v>9</v>
      </c>
      <c r="D16373" s="86" t="s">
        <v>6089</v>
      </c>
    </row>
    <row r="16374" spans="2:4">
      <c r="B16374" s="228">
        <v>45223.961087962962</v>
      </c>
      <c r="C16374" s="225">
        <v>123</v>
      </c>
      <c r="D16374" s="86" t="s">
        <v>4917</v>
      </c>
    </row>
    <row r="16375" spans="2:4">
      <c r="B16375" s="228">
        <v>45223.961111111108</v>
      </c>
      <c r="C16375" s="225">
        <v>166</v>
      </c>
      <c r="D16375" s="86" t="s">
        <v>1126</v>
      </c>
    </row>
    <row r="16376" spans="2:4">
      <c r="B16376" s="228">
        <v>45223.961157407408</v>
      </c>
      <c r="C16376" s="225">
        <v>173</v>
      </c>
      <c r="D16376" s="86" t="s">
        <v>5283</v>
      </c>
    </row>
    <row r="16377" spans="2:4">
      <c r="B16377" s="228">
        <v>45223.961168981485</v>
      </c>
      <c r="C16377" s="225">
        <v>330</v>
      </c>
      <c r="D16377" s="86" t="s">
        <v>1207</v>
      </c>
    </row>
    <row r="16378" spans="2:4">
      <c r="B16378" s="228">
        <v>45223.961192129631</v>
      </c>
      <c r="C16378" s="225">
        <v>221</v>
      </c>
      <c r="D16378" s="86" t="s">
        <v>3059</v>
      </c>
    </row>
    <row r="16379" spans="2:4">
      <c r="B16379" s="228">
        <v>45223.9612037037</v>
      </c>
      <c r="C16379" s="225">
        <v>11</v>
      </c>
      <c r="D16379" s="86" t="s">
        <v>2809</v>
      </c>
    </row>
    <row r="16380" spans="2:4">
      <c r="B16380" s="228">
        <v>45223.961273148147</v>
      </c>
      <c r="C16380" s="225">
        <v>2</v>
      </c>
      <c r="D16380" s="86" t="s">
        <v>8344</v>
      </c>
    </row>
    <row r="16381" spans="2:4">
      <c r="B16381" s="228">
        <v>45223.961284722223</v>
      </c>
      <c r="C16381" s="225">
        <v>135.56</v>
      </c>
      <c r="D16381" s="86" t="s">
        <v>3790</v>
      </c>
    </row>
    <row r="16382" spans="2:4">
      <c r="B16382" s="228">
        <v>45223.961319444446</v>
      </c>
      <c r="C16382" s="225">
        <v>385</v>
      </c>
      <c r="D16382" s="86" t="s">
        <v>3444</v>
      </c>
    </row>
    <row r="16383" spans="2:4">
      <c r="B16383" s="228">
        <v>45223.961319444446</v>
      </c>
      <c r="C16383" s="225">
        <v>251.88</v>
      </c>
      <c r="D16383" s="86" t="s">
        <v>1842</v>
      </c>
    </row>
    <row r="16384" spans="2:4">
      <c r="B16384" s="228">
        <v>45223.961319444446</v>
      </c>
      <c r="C16384" s="225">
        <v>38</v>
      </c>
      <c r="D16384" s="86" t="s">
        <v>2541</v>
      </c>
    </row>
    <row r="16385" spans="2:4">
      <c r="B16385" s="228">
        <v>45223.961319444446</v>
      </c>
      <c r="C16385" s="225">
        <v>103</v>
      </c>
      <c r="D16385" s="86" t="s">
        <v>3611</v>
      </c>
    </row>
    <row r="16386" spans="2:4">
      <c r="B16386" s="228">
        <v>45223.961377314816</v>
      </c>
      <c r="C16386" s="225">
        <v>36</v>
      </c>
      <c r="D16386" s="86" t="s">
        <v>1267</v>
      </c>
    </row>
    <row r="16387" spans="2:4">
      <c r="B16387" s="228">
        <v>45223.961388888885</v>
      </c>
      <c r="C16387" s="225">
        <v>359.02</v>
      </c>
      <c r="D16387" s="86" t="s">
        <v>3530</v>
      </c>
    </row>
    <row r="16388" spans="2:4">
      <c r="B16388" s="228">
        <v>45223.961412037039</v>
      </c>
      <c r="C16388" s="225">
        <v>1</v>
      </c>
      <c r="D16388" s="86" t="s">
        <v>187</v>
      </c>
    </row>
    <row r="16389" spans="2:4">
      <c r="B16389" s="228">
        <v>45223.961446759262</v>
      </c>
      <c r="C16389" s="225">
        <v>289</v>
      </c>
      <c r="D16389" s="86" t="s">
        <v>2262</v>
      </c>
    </row>
    <row r="16390" spans="2:4">
      <c r="B16390" s="228">
        <v>45223.961458333331</v>
      </c>
      <c r="C16390" s="225">
        <v>204</v>
      </c>
      <c r="D16390" s="86" t="s">
        <v>55</v>
      </c>
    </row>
    <row r="16391" spans="2:4">
      <c r="B16391" s="228">
        <v>45223.961562500001</v>
      </c>
      <c r="C16391" s="225">
        <v>232</v>
      </c>
      <c r="D16391" s="86" t="s">
        <v>879</v>
      </c>
    </row>
    <row r="16392" spans="2:4">
      <c r="B16392" s="228">
        <v>45223.961574074077</v>
      </c>
      <c r="C16392" s="225">
        <v>58</v>
      </c>
      <c r="D16392" s="86" t="s">
        <v>2053</v>
      </c>
    </row>
    <row r="16393" spans="2:4">
      <c r="B16393" s="228">
        <v>45223.96162037037</v>
      </c>
      <c r="C16393" s="225">
        <v>65</v>
      </c>
      <c r="D16393" s="86" t="s">
        <v>5083</v>
      </c>
    </row>
    <row r="16394" spans="2:4">
      <c r="B16394" s="228">
        <v>45223.961678240739</v>
      </c>
      <c r="C16394" s="225">
        <v>1802</v>
      </c>
      <c r="D16394" s="86" t="s">
        <v>2063</v>
      </c>
    </row>
    <row r="16395" spans="2:4">
      <c r="B16395" s="228">
        <v>45223.961747685185</v>
      </c>
      <c r="C16395" s="225">
        <v>1080.78</v>
      </c>
      <c r="D16395" s="86" t="s">
        <v>7175</v>
      </c>
    </row>
    <row r="16396" spans="2:4">
      <c r="B16396" s="228">
        <v>45223.961759259262</v>
      </c>
      <c r="C16396" s="225">
        <v>242</v>
      </c>
      <c r="D16396" s="86" t="s">
        <v>5370</v>
      </c>
    </row>
    <row r="16397" spans="2:4">
      <c r="B16397" s="228">
        <v>45223.961875000001</v>
      </c>
      <c r="C16397" s="225">
        <v>596</v>
      </c>
      <c r="D16397" s="86" t="s">
        <v>3130</v>
      </c>
    </row>
    <row r="16398" spans="2:4">
      <c r="B16398" s="228">
        <v>45223.961909722224</v>
      </c>
      <c r="C16398" s="225">
        <v>40</v>
      </c>
      <c r="D16398" s="86" t="s">
        <v>1242</v>
      </c>
    </row>
    <row r="16399" spans="2:4">
      <c r="B16399" s="228">
        <v>45223.961956018517</v>
      </c>
      <c r="C16399" s="225">
        <v>25</v>
      </c>
      <c r="D16399" s="86" t="s">
        <v>8652</v>
      </c>
    </row>
    <row r="16400" spans="2:4">
      <c r="B16400" s="228">
        <v>45223.96199074074</v>
      </c>
      <c r="C16400" s="225">
        <v>80</v>
      </c>
      <c r="D16400" s="86" t="s">
        <v>1185</v>
      </c>
    </row>
    <row r="16401" spans="2:4">
      <c r="B16401" s="228">
        <v>45223.962025462963</v>
      </c>
      <c r="C16401" s="225">
        <v>305</v>
      </c>
      <c r="D16401" s="86" t="s">
        <v>3770</v>
      </c>
    </row>
    <row r="16402" spans="2:4">
      <c r="B16402" s="228">
        <v>45223.962048611109</v>
      </c>
      <c r="C16402" s="225">
        <v>27</v>
      </c>
      <c r="D16402" s="86" t="s">
        <v>2019</v>
      </c>
    </row>
    <row r="16403" spans="2:4">
      <c r="B16403" s="228">
        <v>45223.962060185186</v>
      </c>
      <c r="C16403" s="225">
        <v>49</v>
      </c>
      <c r="D16403" s="86" t="s">
        <v>3078</v>
      </c>
    </row>
    <row r="16404" spans="2:4">
      <c r="B16404" s="228">
        <v>45223.962152777778</v>
      </c>
      <c r="C16404" s="225">
        <v>171</v>
      </c>
      <c r="D16404" s="86" t="s">
        <v>827</v>
      </c>
    </row>
    <row r="16405" spans="2:4">
      <c r="B16405" s="228">
        <v>45223.962152777778</v>
      </c>
      <c r="C16405" s="225">
        <v>539</v>
      </c>
      <c r="D16405" s="86" t="s">
        <v>1644</v>
      </c>
    </row>
    <row r="16406" spans="2:4">
      <c r="B16406" s="228">
        <v>45223.962164351855</v>
      </c>
      <c r="C16406" s="225">
        <v>89</v>
      </c>
      <c r="D16406" s="86" t="s">
        <v>3788</v>
      </c>
    </row>
    <row r="16407" spans="2:4">
      <c r="B16407" s="228">
        <v>45223.962187500001</v>
      </c>
      <c r="C16407" s="225">
        <v>4</v>
      </c>
      <c r="D16407" s="86" t="s">
        <v>2175</v>
      </c>
    </row>
    <row r="16408" spans="2:4">
      <c r="B16408" s="228">
        <v>45223.962199074071</v>
      </c>
      <c r="C16408" s="225">
        <v>73</v>
      </c>
      <c r="D16408" s="86" t="s">
        <v>1388</v>
      </c>
    </row>
    <row r="16409" spans="2:4">
      <c r="B16409" s="228">
        <v>45223.962233796294</v>
      </c>
      <c r="C16409" s="225">
        <v>359.2</v>
      </c>
      <c r="D16409" s="86" t="s">
        <v>3786</v>
      </c>
    </row>
    <row r="16410" spans="2:4">
      <c r="B16410" s="228">
        <v>45223.96234953704</v>
      </c>
      <c r="C16410" s="225">
        <v>266</v>
      </c>
      <c r="D16410" s="86" t="s">
        <v>103</v>
      </c>
    </row>
    <row r="16411" spans="2:4">
      <c r="B16411" s="228">
        <v>45223.962395833332</v>
      </c>
      <c r="C16411" s="225">
        <v>271</v>
      </c>
      <c r="D16411" s="86" t="s">
        <v>1296</v>
      </c>
    </row>
    <row r="16412" spans="2:4">
      <c r="B16412" s="228">
        <v>45223.962407407409</v>
      </c>
      <c r="C16412" s="225">
        <v>1308</v>
      </c>
      <c r="D16412" s="86" t="s">
        <v>1113</v>
      </c>
    </row>
    <row r="16413" spans="2:4">
      <c r="B16413" s="228">
        <v>45223.962418981479</v>
      </c>
      <c r="C16413" s="225">
        <v>44</v>
      </c>
      <c r="D16413" s="86" t="s">
        <v>4207</v>
      </c>
    </row>
    <row r="16414" spans="2:4">
      <c r="B16414" s="228">
        <v>45223.962465277778</v>
      </c>
      <c r="C16414" s="225">
        <v>197</v>
      </c>
      <c r="D16414" s="86" t="s">
        <v>2318</v>
      </c>
    </row>
    <row r="16415" spans="2:4">
      <c r="B16415" s="228">
        <v>45223.962500000001</v>
      </c>
      <c r="C16415" s="225">
        <v>42</v>
      </c>
      <c r="D16415" s="86" t="s">
        <v>3728</v>
      </c>
    </row>
    <row r="16416" spans="2:4">
      <c r="B16416" s="228">
        <v>45223.962581018517</v>
      </c>
      <c r="C16416" s="225">
        <v>246.01</v>
      </c>
      <c r="D16416" s="86" t="s">
        <v>716</v>
      </c>
    </row>
    <row r="16417" spans="2:4">
      <c r="B16417" s="228">
        <v>45223.96261574074</v>
      </c>
      <c r="C16417" s="225">
        <v>59</v>
      </c>
      <c r="D16417" s="86" t="s">
        <v>1312</v>
      </c>
    </row>
    <row r="16418" spans="2:4">
      <c r="B16418" s="228">
        <v>45223.962638888886</v>
      </c>
      <c r="C16418" s="225">
        <v>1130</v>
      </c>
      <c r="D16418" s="86" t="s">
        <v>3027</v>
      </c>
    </row>
    <row r="16419" spans="2:4">
      <c r="B16419" s="228">
        <v>45223.962638888886</v>
      </c>
      <c r="C16419" s="225">
        <v>2081</v>
      </c>
      <c r="D16419" s="86" t="s">
        <v>1420</v>
      </c>
    </row>
    <row r="16420" spans="2:4">
      <c r="B16420" s="228">
        <v>45223.962731481479</v>
      </c>
      <c r="C16420" s="225">
        <v>27</v>
      </c>
      <c r="D16420" s="86" t="s">
        <v>1242</v>
      </c>
    </row>
    <row r="16421" spans="2:4">
      <c r="B16421" s="228">
        <v>45223.962800925925</v>
      </c>
      <c r="C16421" s="225">
        <v>52</v>
      </c>
      <c r="D16421" s="86" t="s">
        <v>2295</v>
      </c>
    </row>
    <row r="16422" spans="2:4">
      <c r="B16422" s="228">
        <v>45223.962824074071</v>
      </c>
      <c r="C16422" s="225">
        <v>309</v>
      </c>
      <c r="D16422" s="86" t="s">
        <v>2001</v>
      </c>
    </row>
    <row r="16423" spans="2:4">
      <c r="B16423" s="228">
        <v>45223.962881944448</v>
      </c>
      <c r="C16423" s="225">
        <v>1</v>
      </c>
      <c r="D16423" s="86" t="s">
        <v>1719</v>
      </c>
    </row>
    <row r="16424" spans="2:4">
      <c r="B16424" s="228">
        <v>45223.962916666664</v>
      </c>
      <c r="C16424" s="225">
        <v>598</v>
      </c>
      <c r="D16424" s="86" t="s">
        <v>6243</v>
      </c>
    </row>
    <row r="16425" spans="2:4">
      <c r="B16425" s="228">
        <v>45223.962939814817</v>
      </c>
      <c r="C16425" s="225">
        <v>292</v>
      </c>
      <c r="D16425" s="86" t="s">
        <v>3136</v>
      </c>
    </row>
    <row r="16426" spans="2:4">
      <c r="B16426" s="228">
        <v>45223.96298611111</v>
      </c>
      <c r="C16426" s="225">
        <v>42</v>
      </c>
      <c r="D16426" s="86" t="s">
        <v>1943</v>
      </c>
    </row>
    <row r="16427" spans="2:4">
      <c r="B16427" s="228">
        <v>45223.963090277779</v>
      </c>
      <c r="C16427" s="225">
        <v>191</v>
      </c>
      <c r="D16427" s="86" t="s">
        <v>681</v>
      </c>
    </row>
    <row r="16428" spans="2:4">
      <c r="B16428" s="228">
        <v>45223.963252314818</v>
      </c>
      <c r="C16428" s="225">
        <v>180</v>
      </c>
      <c r="D16428" s="86" t="s">
        <v>1601</v>
      </c>
    </row>
    <row r="16429" spans="2:4">
      <c r="B16429" s="228">
        <v>45223.963356481479</v>
      </c>
      <c r="C16429" s="225">
        <v>158</v>
      </c>
      <c r="D16429" s="86" t="s">
        <v>7477</v>
      </c>
    </row>
    <row r="16430" spans="2:4">
      <c r="B16430" s="228">
        <v>45223.963368055556</v>
      </c>
      <c r="C16430" s="225">
        <v>1120</v>
      </c>
      <c r="D16430" s="86" t="s">
        <v>1856</v>
      </c>
    </row>
    <row r="16431" spans="2:4">
      <c r="B16431" s="228">
        <v>45223.963402777779</v>
      </c>
      <c r="C16431" s="225">
        <v>175</v>
      </c>
      <c r="D16431" s="86" t="s">
        <v>3768</v>
      </c>
    </row>
    <row r="16432" spans="2:4">
      <c r="B16432" s="228">
        <v>45223.963460648149</v>
      </c>
      <c r="C16432" s="225">
        <v>38</v>
      </c>
      <c r="D16432" s="86" t="s">
        <v>2332</v>
      </c>
    </row>
    <row r="16433" spans="2:4">
      <c r="B16433" s="228">
        <v>45223.963483796295</v>
      </c>
      <c r="C16433" s="225">
        <v>69</v>
      </c>
      <c r="D16433" s="86" t="s">
        <v>8512</v>
      </c>
    </row>
    <row r="16434" spans="2:4">
      <c r="B16434" s="228">
        <v>45223.963506944441</v>
      </c>
      <c r="C16434" s="225">
        <v>25</v>
      </c>
      <c r="D16434" s="86" t="s">
        <v>7584</v>
      </c>
    </row>
    <row r="16435" spans="2:4">
      <c r="B16435" s="228">
        <v>45223.963622685187</v>
      </c>
      <c r="C16435" s="225">
        <v>424</v>
      </c>
      <c r="D16435" s="86" t="s">
        <v>906</v>
      </c>
    </row>
    <row r="16436" spans="2:4">
      <c r="B16436" s="228">
        <v>45223.96366898148</v>
      </c>
      <c r="C16436" s="225">
        <v>311</v>
      </c>
      <c r="D16436" s="86" t="s">
        <v>434</v>
      </c>
    </row>
    <row r="16437" spans="2:4">
      <c r="B16437" s="228">
        <v>45223.96366898148</v>
      </c>
      <c r="C16437" s="225">
        <v>886.17</v>
      </c>
      <c r="D16437" s="86" t="s">
        <v>1580</v>
      </c>
    </row>
    <row r="16438" spans="2:4">
      <c r="B16438" s="228">
        <v>45223.963680555556</v>
      </c>
      <c r="C16438" s="225">
        <v>688</v>
      </c>
      <c r="D16438" s="86" t="s">
        <v>3749</v>
      </c>
    </row>
    <row r="16439" spans="2:4">
      <c r="B16439" s="228">
        <v>45223.963680555556</v>
      </c>
      <c r="C16439" s="225">
        <v>604</v>
      </c>
      <c r="D16439" s="86" t="s">
        <v>2200</v>
      </c>
    </row>
    <row r="16440" spans="2:4">
      <c r="B16440" s="228">
        <v>45223.963773148149</v>
      </c>
      <c r="C16440" s="225">
        <v>37</v>
      </c>
      <c r="D16440" s="86" t="s">
        <v>3001</v>
      </c>
    </row>
    <row r="16441" spans="2:4">
      <c r="B16441" s="228">
        <v>45223.963784722226</v>
      </c>
      <c r="C16441" s="225">
        <v>103</v>
      </c>
      <c r="D16441" s="86" t="s">
        <v>1893</v>
      </c>
    </row>
    <row r="16442" spans="2:4">
      <c r="B16442" s="228">
        <v>45223.963842592595</v>
      </c>
      <c r="C16442" s="225">
        <v>2</v>
      </c>
      <c r="D16442" s="86" t="s">
        <v>165</v>
      </c>
    </row>
    <row r="16443" spans="2:4">
      <c r="B16443" s="228">
        <v>45223.963854166665</v>
      </c>
      <c r="C16443" s="225">
        <v>371.05</v>
      </c>
      <c r="D16443" s="86" t="s">
        <v>2090</v>
      </c>
    </row>
    <row r="16444" spans="2:4">
      <c r="B16444" s="228">
        <v>45223.963912037034</v>
      </c>
      <c r="C16444" s="225">
        <v>146</v>
      </c>
      <c r="D16444" s="86" t="s">
        <v>9045</v>
      </c>
    </row>
    <row r="16445" spans="2:4">
      <c r="B16445" s="228">
        <v>45223.963946759257</v>
      </c>
      <c r="C16445" s="225">
        <v>587</v>
      </c>
      <c r="D16445" s="86" t="s">
        <v>3264</v>
      </c>
    </row>
    <row r="16446" spans="2:4">
      <c r="B16446" s="228">
        <v>45223.96398148148</v>
      </c>
      <c r="C16446" s="225">
        <v>112</v>
      </c>
      <c r="D16446" s="86" t="s">
        <v>3791</v>
      </c>
    </row>
    <row r="16447" spans="2:4">
      <c r="B16447" s="228">
        <v>45223.96398148148</v>
      </c>
      <c r="C16447" s="225">
        <v>221</v>
      </c>
      <c r="D16447" s="86" t="s">
        <v>624</v>
      </c>
    </row>
    <row r="16448" spans="2:4">
      <c r="B16448" s="228">
        <v>45223.964016203703</v>
      </c>
      <c r="C16448" s="225">
        <v>45</v>
      </c>
      <c r="D16448" s="86" t="s">
        <v>2780</v>
      </c>
    </row>
    <row r="16449" spans="2:4">
      <c r="B16449" s="228">
        <v>45223.964108796295</v>
      </c>
      <c r="C16449" s="225">
        <v>133</v>
      </c>
      <c r="D16449" s="86" t="s">
        <v>6487</v>
      </c>
    </row>
    <row r="16450" spans="2:4">
      <c r="B16450" s="228">
        <v>45223.964120370372</v>
      </c>
      <c r="C16450" s="225">
        <v>58</v>
      </c>
      <c r="D16450" s="86" t="s">
        <v>7833</v>
      </c>
    </row>
    <row r="16451" spans="2:4">
      <c r="B16451" s="228">
        <v>45223.964143518519</v>
      </c>
      <c r="C16451" s="225">
        <v>1168</v>
      </c>
      <c r="D16451" s="86" t="s">
        <v>172</v>
      </c>
    </row>
    <row r="16452" spans="2:4">
      <c r="B16452" s="228">
        <v>45223.964178240742</v>
      </c>
      <c r="C16452" s="225">
        <v>852</v>
      </c>
      <c r="D16452" s="86" t="s">
        <v>896</v>
      </c>
    </row>
    <row r="16453" spans="2:4">
      <c r="B16453" s="228">
        <v>45223.964212962965</v>
      </c>
      <c r="C16453" s="225">
        <v>4</v>
      </c>
      <c r="D16453" s="86" t="s">
        <v>2471</v>
      </c>
    </row>
    <row r="16454" spans="2:4">
      <c r="B16454" s="228">
        <v>45223.964212962965</v>
      </c>
      <c r="C16454" s="225">
        <v>600</v>
      </c>
      <c r="D16454" s="86" t="s">
        <v>3652</v>
      </c>
    </row>
    <row r="16455" spans="2:4">
      <c r="B16455" s="228">
        <v>45223.964282407411</v>
      </c>
      <c r="C16455" s="225">
        <v>130</v>
      </c>
      <c r="D16455" s="86" t="s">
        <v>5282</v>
      </c>
    </row>
    <row r="16456" spans="2:4">
      <c r="B16456" s="228">
        <v>45223.96429398148</v>
      </c>
      <c r="C16456" s="225">
        <v>34</v>
      </c>
      <c r="D16456" s="86" t="s">
        <v>2141</v>
      </c>
    </row>
    <row r="16457" spans="2:4">
      <c r="B16457" s="228">
        <v>45223.96435185185</v>
      </c>
      <c r="C16457" s="225">
        <v>567</v>
      </c>
      <c r="D16457" s="86" t="s">
        <v>365</v>
      </c>
    </row>
    <row r="16458" spans="2:4">
      <c r="B16458" s="228">
        <v>45223.964386574073</v>
      </c>
      <c r="C16458" s="225">
        <v>249</v>
      </c>
      <c r="D16458" s="86" t="s">
        <v>4553</v>
      </c>
    </row>
    <row r="16459" spans="2:4">
      <c r="B16459" s="228">
        <v>45223.964421296296</v>
      </c>
      <c r="C16459" s="225">
        <v>57</v>
      </c>
      <c r="D16459" s="86" t="s">
        <v>7753</v>
      </c>
    </row>
    <row r="16460" spans="2:4">
      <c r="B16460" s="228">
        <v>45223.964525462965</v>
      </c>
      <c r="C16460" s="225">
        <v>279</v>
      </c>
      <c r="D16460" s="86" t="s">
        <v>1709</v>
      </c>
    </row>
    <row r="16461" spans="2:4">
      <c r="B16461" s="228">
        <v>45223.964525462965</v>
      </c>
      <c r="C16461" s="225">
        <v>31</v>
      </c>
      <c r="D16461" s="86" t="s">
        <v>1084</v>
      </c>
    </row>
    <row r="16462" spans="2:4">
      <c r="B16462" s="228">
        <v>45223.964560185188</v>
      </c>
      <c r="C16462" s="225">
        <v>112</v>
      </c>
      <c r="D16462" s="86" t="s">
        <v>3782</v>
      </c>
    </row>
    <row r="16463" spans="2:4">
      <c r="B16463" s="228">
        <v>45223.964571759258</v>
      </c>
      <c r="C16463" s="225">
        <v>680</v>
      </c>
      <c r="D16463" s="86" t="s">
        <v>1080</v>
      </c>
    </row>
    <row r="16464" spans="2:4">
      <c r="B16464" s="228">
        <v>45223.964594907404</v>
      </c>
      <c r="C16464" s="225">
        <v>133</v>
      </c>
      <c r="D16464" s="86" t="s">
        <v>3204</v>
      </c>
    </row>
    <row r="16465" spans="2:4">
      <c r="B16465" s="228">
        <v>45223.964618055557</v>
      </c>
      <c r="C16465" s="225">
        <v>151</v>
      </c>
      <c r="D16465" s="86" t="s">
        <v>3785</v>
      </c>
    </row>
    <row r="16466" spans="2:4">
      <c r="B16466" s="228">
        <v>45223.96465277778</v>
      </c>
      <c r="C16466" s="225">
        <v>118</v>
      </c>
      <c r="D16466" s="86" t="s">
        <v>5017</v>
      </c>
    </row>
    <row r="16467" spans="2:4">
      <c r="B16467" s="228">
        <v>45223.964733796296</v>
      </c>
      <c r="C16467" s="225">
        <v>63</v>
      </c>
      <c r="D16467" s="86" t="s">
        <v>6076</v>
      </c>
    </row>
    <row r="16468" spans="2:4">
      <c r="B16468" s="228">
        <v>45223.964745370373</v>
      </c>
      <c r="C16468" s="225">
        <v>229</v>
      </c>
      <c r="D16468" s="86" t="s">
        <v>2913</v>
      </c>
    </row>
    <row r="16469" spans="2:4">
      <c r="B16469" s="228">
        <v>45223.964756944442</v>
      </c>
      <c r="C16469" s="225">
        <v>259</v>
      </c>
      <c r="D16469" s="86" t="s">
        <v>2839</v>
      </c>
    </row>
    <row r="16470" spans="2:4">
      <c r="B16470" s="228">
        <v>45223.964768518519</v>
      </c>
      <c r="C16470" s="225">
        <v>12</v>
      </c>
      <c r="D16470" s="86" t="s">
        <v>1281</v>
      </c>
    </row>
    <row r="16471" spans="2:4">
      <c r="B16471" s="228">
        <v>45223.964780092596</v>
      </c>
      <c r="C16471" s="225">
        <v>124</v>
      </c>
      <c r="D16471" s="86" t="s">
        <v>1360</v>
      </c>
    </row>
    <row r="16472" spans="2:4">
      <c r="B16472" s="228">
        <v>45223.964814814812</v>
      </c>
      <c r="C16472" s="225">
        <v>238</v>
      </c>
      <c r="D16472" s="86" t="s">
        <v>4399</v>
      </c>
    </row>
    <row r="16473" spans="2:4">
      <c r="B16473" s="228">
        <v>45223.964861111112</v>
      </c>
      <c r="C16473" s="225">
        <v>53</v>
      </c>
      <c r="D16473" s="86" t="s">
        <v>2067</v>
      </c>
    </row>
    <row r="16474" spans="2:4">
      <c r="B16474" s="228">
        <v>45223.964872685188</v>
      </c>
      <c r="C16474" s="225">
        <v>156</v>
      </c>
      <c r="D16474" s="86" t="s">
        <v>2120</v>
      </c>
    </row>
    <row r="16475" spans="2:4">
      <c r="B16475" s="228">
        <v>45223.964872685188</v>
      </c>
      <c r="C16475" s="225">
        <v>1579.34</v>
      </c>
      <c r="D16475" s="86" t="s">
        <v>3783</v>
      </c>
    </row>
    <row r="16476" spans="2:4">
      <c r="B16476" s="228">
        <v>45223.964907407404</v>
      </c>
      <c r="C16476" s="225">
        <v>1</v>
      </c>
      <c r="D16476" s="86" t="s">
        <v>2946</v>
      </c>
    </row>
    <row r="16477" spans="2:4">
      <c r="B16477" s="228">
        <v>45223.964930555558</v>
      </c>
      <c r="C16477" s="225">
        <v>10</v>
      </c>
      <c r="D16477" s="86" t="s">
        <v>2071</v>
      </c>
    </row>
    <row r="16478" spans="2:4">
      <c r="B16478" s="228">
        <v>45223.965011574073</v>
      </c>
      <c r="C16478" s="225">
        <v>200</v>
      </c>
      <c r="D16478" s="86" t="s">
        <v>3654</v>
      </c>
    </row>
    <row r="16479" spans="2:4">
      <c r="B16479" s="228">
        <v>45223.96534722222</v>
      </c>
      <c r="C16479" s="225">
        <v>361</v>
      </c>
      <c r="D16479" s="86" t="s">
        <v>1062</v>
      </c>
    </row>
    <row r="16480" spans="2:4">
      <c r="B16480" s="228">
        <v>45223.965439814812</v>
      </c>
      <c r="C16480" s="225">
        <v>228</v>
      </c>
      <c r="D16480" s="86" t="s">
        <v>377</v>
      </c>
    </row>
    <row r="16481" spans="2:4">
      <c r="B16481" s="228">
        <v>45223.965624999997</v>
      </c>
      <c r="C16481" s="225">
        <v>5</v>
      </c>
      <c r="D16481" s="86" t="s">
        <v>2216</v>
      </c>
    </row>
    <row r="16482" spans="2:4">
      <c r="B16482" s="228">
        <v>45223.965763888889</v>
      </c>
      <c r="C16482" s="225">
        <v>440</v>
      </c>
      <c r="D16482" s="86" t="s">
        <v>3180</v>
      </c>
    </row>
    <row r="16483" spans="2:4">
      <c r="B16483" s="228">
        <v>45223.972916666666</v>
      </c>
      <c r="C16483" s="225">
        <v>500</v>
      </c>
      <c r="D16483" s="86" t="s">
        <v>1085</v>
      </c>
    </row>
    <row r="16484" spans="2:4">
      <c r="B16484" s="228">
        <v>45223.999351851853</v>
      </c>
      <c r="C16484" s="225">
        <v>5.79</v>
      </c>
      <c r="D16484" s="86" t="s">
        <v>4499</v>
      </c>
    </row>
    <row r="16485" spans="2:4">
      <c r="B16485" s="228">
        <v>45224</v>
      </c>
      <c r="C16485" s="225">
        <v>964</v>
      </c>
      <c r="D16485" s="86" t="s">
        <v>6633</v>
      </c>
    </row>
    <row r="16486" spans="2:4">
      <c r="B16486" s="228">
        <v>45224.005972222221</v>
      </c>
      <c r="C16486" s="225">
        <v>500</v>
      </c>
      <c r="D16486" s="86" t="s">
        <v>2702</v>
      </c>
    </row>
    <row r="16487" spans="2:4">
      <c r="B16487" s="228">
        <v>45224.007048611114</v>
      </c>
      <c r="C16487" s="225">
        <v>10000</v>
      </c>
      <c r="D16487" s="86" t="s">
        <v>5181</v>
      </c>
    </row>
    <row r="16488" spans="2:4">
      <c r="B16488" s="228">
        <v>45224.019166666665</v>
      </c>
      <c r="C16488" s="225">
        <v>500</v>
      </c>
      <c r="D16488" s="86" t="s">
        <v>96</v>
      </c>
    </row>
    <row r="16489" spans="2:4">
      <c r="B16489" s="228">
        <v>45224.021689814814</v>
      </c>
      <c r="C16489" s="225">
        <v>10</v>
      </c>
      <c r="D16489" s="86" t="s">
        <v>2782</v>
      </c>
    </row>
    <row r="16490" spans="2:4">
      <c r="B16490" s="228">
        <v>45224.027175925927</v>
      </c>
      <c r="C16490" s="225">
        <v>400</v>
      </c>
      <c r="D16490" s="86" t="s">
        <v>4567</v>
      </c>
    </row>
    <row r="16491" spans="2:4">
      <c r="B16491" s="228">
        <v>45224.031909722224</v>
      </c>
      <c r="C16491" s="225">
        <v>670</v>
      </c>
      <c r="D16491" s="86" t="s">
        <v>3503</v>
      </c>
    </row>
    <row r="16492" spans="2:4">
      <c r="B16492" s="228">
        <v>45224.035717592589</v>
      </c>
      <c r="C16492" s="225">
        <v>124.14</v>
      </c>
      <c r="D16492" s="86" t="s">
        <v>7320</v>
      </c>
    </row>
    <row r="16493" spans="2:4">
      <c r="B16493" s="228">
        <v>45224.041261574072</v>
      </c>
      <c r="C16493" s="225">
        <v>8</v>
      </c>
      <c r="D16493" s="86" t="s">
        <v>253</v>
      </c>
    </row>
    <row r="16494" spans="2:4">
      <c r="B16494" s="228">
        <v>45224.0465625</v>
      </c>
      <c r="C16494" s="225">
        <v>1000</v>
      </c>
      <c r="D16494" s="86" t="s">
        <v>2067</v>
      </c>
    </row>
    <row r="16495" spans="2:4">
      <c r="B16495" s="228">
        <v>45224.052465277775</v>
      </c>
      <c r="C16495" s="225">
        <v>100</v>
      </c>
      <c r="D16495" s="86" t="s">
        <v>2092</v>
      </c>
    </row>
    <row r="16496" spans="2:4">
      <c r="B16496" s="228">
        <v>45224.072141203702</v>
      </c>
      <c r="C16496" s="225">
        <v>100</v>
      </c>
      <c r="D16496" s="86" t="s">
        <v>9082</v>
      </c>
    </row>
    <row r="16497" spans="2:4">
      <c r="B16497" s="228">
        <v>45224.086805555555</v>
      </c>
      <c r="C16497" s="225">
        <v>200</v>
      </c>
      <c r="D16497" s="86" t="s">
        <v>6311</v>
      </c>
    </row>
    <row r="16498" spans="2:4">
      <c r="B16498" s="228">
        <v>45224.117731481485</v>
      </c>
      <c r="C16498" s="225">
        <v>200</v>
      </c>
      <c r="D16498" s="86" t="s">
        <v>3550</v>
      </c>
    </row>
    <row r="16499" spans="2:4">
      <c r="B16499" s="228">
        <v>45224.127118055556</v>
      </c>
      <c r="C16499" s="225">
        <v>300</v>
      </c>
      <c r="D16499" s="86" t="s">
        <v>1599</v>
      </c>
    </row>
    <row r="16500" spans="2:4">
      <c r="B16500" s="228">
        <v>45224.155358796299</v>
      </c>
      <c r="C16500" s="225">
        <v>5.32</v>
      </c>
      <c r="D16500" s="86" t="s">
        <v>8793</v>
      </c>
    </row>
    <row r="16501" spans="2:4">
      <c r="B16501" s="228">
        <v>45224.183032407411</v>
      </c>
      <c r="C16501" s="225">
        <v>200</v>
      </c>
      <c r="D16501" s="86" t="s">
        <v>1616</v>
      </c>
    </row>
    <row r="16502" spans="2:4">
      <c r="B16502" s="228">
        <v>45224.185324074075</v>
      </c>
      <c r="C16502" s="225">
        <v>100</v>
      </c>
      <c r="D16502" s="86" t="s">
        <v>3369</v>
      </c>
    </row>
    <row r="16503" spans="2:4">
      <c r="B16503" s="228">
        <v>45224.213506944441</v>
      </c>
      <c r="C16503" s="225">
        <v>15000</v>
      </c>
      <c r="D16503" s="86" t="s">
        <v>8071</v>
      </c>
    </row>
    <row r="16504" spans="2:4">
      <c r="B16504" s="228">
        <v>45224.226712962962</v>
      </c>
      <c r="C16504" s="225">
        <v>74.44</v>
      </c>
      <c r="D16504" s="86" t="s">
        <v>1204</v>
      </c>
    </row>
    <row r="16505" spans="2:4">
      <c r="B16505" s="228">
        <v>45224.231840277775</v>
      </c>
      <c r="C16505" s="225">
        <v>100</v>
      </c>
      <c r="D16505" s="86" t="s">
        <v>285</v>
      </c>
    </row>
    <row r="16506" spans="2:4">
      <c r="B16506" s="228">
        <v>45224.244004629632</v>
      </c>
      <c r="C16506" s="225">
        <v>100</v>
      </c>
      <c r="D16506" s="86" t="s">
        <v>7442</v>
      </c>
    </row>
    <row r="16507" spans="2:4">
      <c r="B16507" s="228">
        <v>45224.250717592593</v>
      </c>
      <c r="C16507" s="225">
        <v>2000</v>
      </c>
      <c r="D16507" s="86" t="s">
        <v>828</v>
      </c>
    </row>
    <row r="16508" spans="2:4">
      <c r="B16508" s="228">
        <v>45224.25681712963</v>
      </c>
      <c r="C16508" s="225">
        <v>100</v>
      </c>
      <c r="D16508" s="86" t="s">
        <v>7576</v>
      </c>
    </row>
    <row r="16509" spans="2:4">
      <c r="B16509" s="228">
        <v>45224.271631944444</v>
      </c>
      <c r="C16509" s="225">
        <v>43.25</v>
      </c>
      <c r="D16509" s="86" t="s">
        <v>3854</v>
      </c>
    </row>
    <row r="16510" spans="2:4">
      <c r="B16510" s="228">
        <v>45224.272060185183</v>
      </c>
      <c r="C16510" s="225">
        <v>1000</v>
      </c>
      <c r="D16510" s="86" t="s">
        <v>5146</v>
      </c>
    </row>
    <row r="16511" spans="2:4">
      <c r="B16511" s="228">
        <v>45224.272604166668</v>
      </c>
      <c r="C16511" s="225">
        <v>1500</v>
      </c>
      <c r="D16511" s="86" t="s">
        <v>2293</v>
      </c>
    </row>
    <row r="16512" spans="2:4">
      <c r="B16512" s="228">
        <v>45224.282569444447</v>
      </c>
      <c r="C16512" s="225">
        <v>98.82</v>
      </c>
      <c r="D16512" s="86" t="s">
        <v>3897</v>
      </c>
    </row>
    <row r="16513" spans="2:4">
      <c r="B16513" s="228">
        <v>45224.282766203702</v>
      </c>
      <c r="C16513" s="225">
        <v>2000</v>
      </c>
      <c r="D16513" s="86" t="s">
        <v>5328</v>
      </c>
    </row>
    <row r="16514" spans="2:4">
      <c r="B16514" s="228">
        <v>45224.286863425928</v>
      </c>
      <c r="C16514" s="225">
        <v>30</v>
      </c>
      <c r="D16514" s="86" t="s">
        <v>96</v>
      </c>
    </row>
    <row r="16515" spans="2:4">
      <c r="B16515" s="228">
        <v>45224.290949074071</v>
      </c>
      <c r="C16515" s="225">
        <v>100</v>
      </c>
      <c r="D16515" s="86" t="s">
        <v>5</v>
      </c>
    </row>
    <row r="16516" spans="2:4">
      <c r="B16516" s="228">
        <v>45224.293807870374</v>
      </c>
      <c r="C16516" s="225">
        <v>20</v>
      </c>
      <c r="D16516" s="86" t="s">
        <v>4544</v>
      </c>
    </row>
    <row r="16517" spans="2:4">
      <c r="B16517" s="228">
        <v>45224.294953703706</v>
      </c>
      <c r="C16517" s="225">
        <v>5</v>
      </c>
      <c r="D16517" s="86" t="s">
        <v>353</v>
      </c>
    </row>
    <row r="16518" spans="2:4">
      <c r="B16518" s="228">
        <v>45224.301111111112</v>
      </c>
      <c r="C16518" s="225">
        <v>1000</v>
      </c>
      <c r="D16518" s="86" t="s">
        <v>1133</v>
      </c>
    </row>
    <row r="16519" spans="2:4">
      <c r="B16519" s="228">
        <v>45224.30736111111</v>
      </c>
      <c r="C16519" s="225">
        <v>200</v>
      </c>
      <c r="D16519" s="86" t="s">
        <v>4175</v>
      </c>
    </row>
    <row r="16520" spans="2:4">
      <c r="B16520" s="228">
        <v>45224.310185185182</v>
      </c>
      <c r="C16520" s="225">
        <v>100</v>
      </c>
      <c r="D16520" s="86" t="s">
        <v>2852</v>
      </c>
    </row>
    <row r="16521" spans="2:4">
      <c r="B16521" s="228">
        <v>45224.315439814818</v>
      </c>
      <c r="C16521" s="225">
        <v>51.94</v>
      </c>
      <c r="D16521" s="86" t="s">
        <v>5828</v>
      </c>
    </row>
    <row r="16522" spans="2:4">
      <c r="B16522" s="228">
        <v>45224.318032407406</v>
      </c>
      <c r="C16522" s="225">
        <v>100</v>
      </c>
      <c r="D16522" s="86" t="s">
        <v>4170</v>
      </c>
    </row>
    <row r="16523" spans="2:4">
      <c r="B16523" s="228">
        <v>45224.320405092592</v>
      </c>
      <c r="C16523" s="225">
        <v>1000</v>
      </c>
      <c r="D16523" s="86" t="s">
        <v>1461</v>
      </c>
    </row>
    <row r="16524" spans="2:4">
      <c r="B16524" s="228">
        <v>45224.333981481483</v>
      </c>
      <c r="C16524" s="225">
        <v>19</v>
      </c>
      <c r="D16524" s="86" t="s">
        <v>4478</v>
      </c>
    </row>
    <row r="16525" spans="2:4">
      <c r="B16525" s="228">
        <v>45224.337546296294</v>
      </c>
      <c r="C16525" s="225">
        <v>1500</v>
      </c>
      <c r="D16525" s="86" t="s">
        <v>1437</v>
      </c>
    </row>
    <row r="16526" spans="2:4">
      <c r="B16526" s="228">
        <v>45224.338321759256</v>
      </c>
      <c r="C16526" s="225">
        <v>100</v>
      </c>
      <c r="D16526" s="86" t="s">
        <v>970</v>
      </c>
    </row>
    <row r="16527" spans="2:4">
      <c r="B16527" s="228">
        <v>45224.338761574072</v>
      </c>
      <c r="C16527" s="225">
        <v>100</v>
      </c>
      <c r="D16527" s="86" t="s">
        <v>3145</v>
      </c>
    </row>
    <row r="16528" spans="2:4">
      <c r="B16528" s="228">
        <v>45224.342349537037</v>
      </c>
      <c r="C16528" s="225">
        <v>500</v>
      </c>
      <c r="D16528" s="86" t="s">
        <v>1331</v>
      </c>
    </row>
    <row r="16529" spans="2:4">
      <c r="B16529" s="228">
        <v>45224.343993055554</v>
      </c>
      <c r="C16529" s="225">
        <v>100</v>
      </c>
      <c r="D16529" s="86" t="s">
        <v>8116</v>
      </c>
    </row>
    <row r="16530" spans="2:4">
      <c r="B16530" s="228">
        <v>45224.34646990741</v>
      </c>
      <c r="C16530" s="225">
        <v>100</v>
      </c>
      <c r="D16530" s="86" t="s">
        <v>1676</v>
      </c>
    </row>
    <row r="16531" spans="2:4">
      <c r="B16531" s="228">
        <v>45224.348483796297</v>
      </c>
      <c r="C16531" s="225">
        <v>1</v>
      </c>
      <c r="D16531" s="86" t="s">
        <v>1347</v>
      </c>
    </row>
    <row r="16532" spans="2:4">
      <c r="B16532" s="228">
        <v>45224.349143518521</v>
      </c>
      <c r="C16532" s="225">
        <v>350</v>
      </c>
      <c r="D16532" s="86" t="s">
        <v>1786</v>
      </c>
    </row>
    <row r="16533" spans="2:4">
      <c r="B16533" s="228">
        <v>45224.350335648145</v>
      </c>
      <c r="C16533" s="225">
        <v>50</v>
      </c>
      <c r="D16533" s="86" t="s">
        <v>740</v>
      </c>
    </row>
    <row r="16534" spans="2:4">
      <c r="B16534" s="228">
        <v>45224.350856481484</v>
      </c>
      <c r="C16534" s="225">
        <v>1</v>
      </c>
      <c r="D16534" s="86" t="s">
        <v>479</v>
      </c>
    </row>
    <row r="16535" spans="2:4">
      <c r="B16535" s="228">
        <v>45224.357523148145</v>
      </c>
      <c r="C16535" s="225">
        <v>1</v>
      </c>
      <c r="D16535" s="86" t="s">
        <v>2231</v>
      </c>
    </row>
    <row r="16536" spans="2:4">
      <c r="B16536" s="228">
        <v>45224.367395833331</v>
      </c>
      <c r="C16536" s="225">
        <v>10</v>
      </c>
      <c r="D16536" s="86" t="s">
        <v>154</v>
      </c>
    </row>
    <row r="16537" spans="2:4">
      <c r="B16537" s="228">
        <v>45224.373530092591</v>
      </c>
      <c r="C16537" s="225">
        <v>2897</v>
      </c>
      <c r="D16537" s="86" t="s">
        <v>6135</v>
      </c>
    </row>
    <row r="16538" spans="2:4">
      <c r="B16538" s="228">
        <v>45224.376851851855</v>
      </c>
      <c r="C16538" s="225">
        <v>3000</v>
      </c>
      <c r="D16538" s="86" t="s">
        <v>2107</v>
      </c>
    </row>
    <row r="16539" spans="2:4">
      <c r="B16539" s="228">
        <v>45224.378657407404</v>
      </c>
      <c r="C16539" s="225">
        <v>77</v>
      </c>
      <c r="D16539" s="86" t="s">
        <v>67</v>
      </c>
    </row>
    <row r="16540" spans="2:4">
      <c r="B16540" s="228">
        <v>45224.380046296297</v>
      </c>
      <c r="C16540" s="225">
        <v>4.41</v>
      </c>
      <c r="D16540" s="86" t="s">
        <v>8790</v>
      </c>
    </row>
    <row r="16541" spans="2:4">
      <c r="B16541" s="228">
        <v>45224.380115740743</v>
      </c>
      <c r="C16541" s="225">
        <v>8.4</v>
      </c>
      <c r="D16541" s="86" t="s">
        <v>353</v>
      </c>
    </row>
    <row r="16542" spans="2:4">
      <c r="B16542" s="228">
        <v>45224.381215277775</v>
      </c>
      <c r="C16542" s="225">
        <v>323</v>
      </c>
      <c r="D16542" s="86" t="s">
        <v>3187</v>
      </c>
    </row>
    <row r="16543" spans="2:4">
      <c r="B16543" s="228">
        <v>45224.384444444448</v>
      </c>
      <c r="C16543" s="225">
        <v>500</v>
      </c>
      <c r="D16543" s="86" t="s">
        <v>6688</v>
      </c>
    </row>
    <row r="16544" spans="2:4">
      <c r="B16544" s="228">
        <v>45224.388611111113</v>
      </c>
      <c r="C16544" s="225">
        <v>1000</v>
      </c>
      <c r="D16544" s="86" t="s">
        <v>5298</v>
      </c>
    </row>
    <row r="16545" spans="2:4">
      <c r="B16545" s="228">
        <v>45224.39</v>
      </c>
      <c r="C16545" s="225">
        <v>100</v>
      </c>
      <c r="D16545" s="86" t="s">
        <v>822</v>
      </c>
    </row>
    <row r="16546" spans="2:4">
      <c r="B16546" s="228">
        <v>45224.393206018518</v>
      </c>
      <c r="C16546" s="225">
        <v>680</v>
      </c>
      <c r="D16546" s="86" t="s">
        <v>104</v>
      </c>
    </row>
    <row r="16547" spans="2:4">
      <c r="B16547" s="228">
        <v>45224.399282407408</v>
      </c>
      <c r="C16547" s="225">
        <v>100</v>
      </c>
      <c r="D16547" s="86" t="s">
        <v>8798</v>
      </c>
    </row>
    <row r="16548" spans="2:4">
      <c r="B16548" s="228">
        <v>45224.40420138889</v>
      </c>
      <c r="C16548" s="225">
        <v>1</v>
      </c>
      <c r="D16548" s="86" t="s">
        <v>3058</v>
      </c>
    </row>
    <row r="16549" spans="2:4">
      <c r="B16549" s="228">
        <v>45224.413113425922</v>
      </c>
      <c r="C16549" s="225">
        <v>281.29000000000002</v>
      </c>
      <c r="D16549" s="86" t="s">
        <v>3472</v>
      </c>
    </row>
    <row r="16550" spans="2:4">
      <c r="B16550" s="228">
        <v>45224.420081018521</v>
      </c>
      <c r="C16550" s="225">
        <v>100</v>
      </c>
      <c r="D16550" s="86" t="s">
        <v>285</v>
      </c>
    </row>
    <row r="16551" spans="2:4">
      <c r="B16551" s="228">
        <v>45224.420787037037</v>
      </c>
      <c r="C16551" s="225">
        <v>2000</v>
      </c>
      <c r="D16551" s="86" t="s">
        <v>8319</v>
      </c>
    </row>
    <row r="16552" spans="2:4">
      <c r="B16552" s="228">
        <v>45224.421296296299</v>
      </c>
      <c r="C16552" s="225">
        <v>3.53</v>
      </c>
      <c r="D16552" s="86" t="s">
        <v>7868</v>
      </c>
    </row>
    <row r="16553" spans="2:4">
      <c r="B16553" s="228">
        <v>45224.427222222221</v>
      </c>
      <c r="C16553" s="225">
        <v>100</v>
      </c>
      <c r="D16553" s="86" t="s">
        <v>1861</v>
      </c>
    </row>
    <row r="16554" spans="2:4">
      <c r="B16554" s="228">
        <v>45224.427777777775</v>
      </c>
      <c r="C16554" s="225">
        <v>50</v>
      </c>
      <c r="D16554" s="86" t="s">
        <v>3354</v>
      </c>
    </row>
    <row r="16555" spans="2:4">
      <c r="B16555" s="228">
        <v>45224.431226851855</v>
      </c>
      <c r="C16555" s="225">
        <v>10</v>
      </c>
      <c r="D16555" s="86" t="s">
        <v>8460</v>
      </c>
    </row>
    <row r="16556" spans="2:4">
      <c r="B16556" s="228">
        <v>45224.431307870371</v>
      </c>
      <c r="C16556" s="225">
        <v>15.86</v>
      </c>
      <c r="D16556" s="86" t="s">
        <v>5</v>
      </c>
    </row>
    <row r="16557" spans="2:4">
      <c r="B16557" s="228">
        <v>45224.432905092595</v>
      </c>
      <c r="C16557" s="225">
        <v>162.87</v>
      </c>
      <c r="D16557" s="86" t="s">
        <v>3010</v>
      </c>
    </row>
    <row r="16558" spans="2:4">
      <c r="B16558" s="228">
        <v>45224.435370370367</v>
      </c>
      <c r="C16558" s="225">
        <v>250</v>
      </c>
      <c r="D16558" s="86" t="s">
        <v>7916</v>
      </c>
    </row>
    <row r="16559" spans="2:4">
      <c r="B16559" s="228">
        <v>45224.435706018521</v>
      </c>
      <c r="C16559" s="225">
        <v>100</v>
      </c>
      <c r="D16559" s="86" t="s">
        <v>1923</v>
      </c>
    </row>
    <row r="16560" spans="2:4">
      <c r="B16560" s="228">
        <v>45224.435833333337</v>
      </c>
      <c r="C16560" s="225">
        <v>368</v>
      </c>
      <c r="D16560" s="86" t="s">
        <v>3492</v>
      </c>
    </row>
    <row r="16561" spans="2:4">
      <c r="B16561" s="228">
        <v>45224.437442129631</v>
      </c>
      <c r="C16561" s="225">
        <v>3150</v>
      </c>
      <c r="D16561" s="86" t="s">
        <v>1598</v>
      </c>
    </row>
    <row r="16562" spans="2:4">
      <c r="B16562" s="228">
        <v>45224.441041666665</v>
      </c>
      <c r="C16562" s="225">
        <v>300</v>
      </c>
      <c r="D16562" s="86" t="s">
        <v>51</v>
      </c>
    </row>
    <row r="16563" spans="2:4">
      <c r="B16563" s="228">
        <v>45224.44127314815</v>
      </c>
      <c r="C16563" s="225">
        <v>500</v>
      </c>
      <c r="D16563" s="86" t="s">
        <v>3718</v>
      </c>
    </row>
    <row r="16564" spans="2:4">
      <c r="B16564" s="228">
        <v>45224.44253472222</v>
      </c>
      <c r="C16564" s="225">
        <v>30</v>
      </c>
      <c r="D16564" s="86" t="s">
        <v>2570</v>
      </c>
    </row>
    <row r="16565" spans="2:4">
      <c r="B16565" s="228">
        <v>45224.443333333336</v>
      </c>
      <c r="C16565" s="225">
        <v>200</v>
      </c>
      <c r="D16565" s="86" t="s">
        <v>3035</v>
      </c>
    </row>
    <row r="16566" spans="2:4">
      <c r="B16566" s="228">
        <v>45224.444814814815</v>
      </c>
      <c r="C16566" s="225">
        <v>1000</v>
      </c>
      <c r="D16566" s="86" t="s">
        <v>3724</v>
      </c>
    </row>
    <row r="16567" spans="2:4">
      <c r="B16567" s="228">
        <v>45224.444849537038</v>
      </c>
      <c r="C16567" s="225">
        <v>555</v>
      </c>
      <c r="D16567" s="86" t="s">
        <v>3087</v>
      </c>
    </row>
    <row r="16568" spans="2:4">
      <c r="B16568" s="228">
        <v>45224.445821759262</v>
      </c>
      <c r="C16568" s="225">
        <v>100</v>
      </c>
      <c r="D16568" s="86" t="s">
        <v>7640</v>
      </c>
    </row>
    <row r="16569" spans="2:4">
      <c r="B16569" s="228">
        <v>45224.447465277779</v>
      </c>
      <c r="C16569" s="225">
        <v>7.02</v>
      </c>
      <c r="D16569" s="86" t="s">
        <v>6791</v>
      </c>
    </row>
    <row r="16570" spans="2:4">
      <c r="B16570" s="228">
        <v>45224.450312499997</v>
      </c>
      <c r="C16570" s="225">
        <v>1</v>
      </c>
      <c r="D16570" s="86" t="s">
        <v>842</v>
      </c>
    </row>
    <row r="16571" spans="2:4">
      <c r="B16571" s="228">
        <v>45224.452141203707</v>
      </c>
      <c r="C16571" s="225">
        <v>200</v>
      </c>
      <c r="D16571" s="86" t="s">
        <v>7675</v>
      </c>
    </row>
    <row r="16572" spans="2:4">
      <c r="B16572" s="228">
        <v>45224.452743055554</v>
      </c>
      <c r="C16572" s="225">
        <v>100</v>
      </c>
      <c r="D16572" s="86" t="s">
        <v>1880</v>
      </c>
    </row>
    <row r="16573" spans="2:4">
      <c r="B16573" s="228">
        <v>45224.453912037039</v>
      </c>
      <c r="C16573" s="225">
        <v>100</v>
      </c>
      <c r="D16573" s="86" t="s">
        <v>1405</v>
      </c>
    </row>
    <row r="16574" spans="2:4">
      <c r="B16574" s="228">
        <v>45224.454201388886</v>
      </c>
      <c r="C16574" s="225">
        <v>3000</v>
      </c>
      <c r="D16574" s="86" t="s">
        <v>929</v>
      </c>
    </row>
    <row r="16575" spans="2:4">
      <c r="B16575" s="228">
        <v>45224.455983796295</v>
      </c>
      <c r="C16575" s="225">
        <v>100</v>
      </c>
      <c r="D16575" s="86" t="s">
        <v>5881</v>
      </c>
    </row>
    <row r="16576" spans="2:4">
      <c r="B16576" s="228">
        <v>45224.457187499997</v>
      </c>
      <c r="C16576" s="225">
        <v>1.6</v>
      </c>
      <c r="D16576" s="86" t="s">
        <v>4343</v>
      </c>
    </row>
    <row r="16577" spans="2:4">
      <c r="B16577" s="228">
        <v>45224.459166666667</v>
      </c>
      <c r="C16577" s="225">
        <v>30</v>
      </c>
      <c r="D16577" s="86" t="s">
        <v>440</v>
      </c>
    </row>
    <row r="16578" spans="2:4">
      <c r="B16578" s="228">
        <v>45224.462465277778</v>
      </c>
      <c r="C16578" s="225">
        <v>64</v>
      </c>
      <c r="D16578" s="86" t="s">
        <v>536</v>
      </c>
    </row>
    <row r="16579" spans="2:4">
      <c r="B16579" s="228">
        <v>45224.462546296294</v>
      </c>
      <c r="C16579" s="225">
        <v>255</v>
      </c>
      <c r="D16579" s="86" t="s">
        <v>3793</v>
      </c>
    </row>
    <row r="16580" spans="2:4">
      <c r="B16580" s="228">
        <v>45224.462800925925</v>
      </c>
      <c r="C16580" s="225">
        <v>348</v>
      </c>
      <c r="D16580" s="86" t="s">
        <v>3098</v>
      </c>
    </row>
    <row r="16581" spans="2:4">
      <c r="B16581" s="228">
        <v>45224.462893518517</v>
      </c>
      <c r="C16581" s="225">
        <v>190</v>
      </c>
      <c r="D16581" s="86" t="s">
        <v>3795</v>
      </c>
    </row>
    <row r="16582" spans="2:4">
      <c r="B16582" s="228">
        <v>45224.46298611111</v>
      </c>
      <c r="C16582" s="225">
        <v>14</v>
      </c>
      <c r="D16582" s="86" t="s">
        <v>3754</v>
      </c>
    </row>
    <row r="16583" spans="2:4">
      <c r="B16583" s="228">
        <v>45224.463078703702</v>
      </c>
      <c r="C16583" s="225">
        <v>219</v>
      </c>
      <c r="D16583" s="86" t="s">
        <v>3794</v>
      </c>
    </row>
    <row r="16584" spans="2:4">
      <c r="B16584" s="228">
        <v>45224.463090277779</v>
      </c>
      <c r="C16584" s="225">
        <v>272</v>
      </c>
      <c r="D16584" s="86" t="s">
        <v>2881</v>
      </c>
    </row>
    <row r="16585" spans="2:4">
      <c r="B16585" s="228">
        <v>45224.463252314818</v>
      </c>
      <c r="C16585" s="225">
        <v>27</v>
      </c>
      <c r="D16585" s="86" t="s">
        <v>3774</v>
      </c>
    </row>
    <row r="16586" spans="2:4">
      <c r="B16586" s="228">
        <v>45224.463263888887</v>
      </c>
      <c r="C16586" s="225">
        <v>242</v>
      </c>
      <c r="D16586" s="86" t="s">
        <v>4523</v>
      </c>
    </row>
    <row r="16587" spans="2:4">
      <c r="B16587" s="228">
        <v>45224.463356481479</v>
      </c>
      <c r="C16587" s="225">
        <v>265</v>
      </c>
      <c r="D16587" s="86" t="s">
        <v>4524</v>
      </c>
    </row>
    <row r="16588" spans="2:4">
      <c r="B16588" s="228">
        <v>45224.463865740741</v>
      </c>
      <c r="C16588" s="225">
        <v>287</v>
      </c>
      <c r="D16588" s="86" t="s">
        <v>8417</v>
      </c>
    </row>
    <row r="16589" spans="2:4">
      <c r="B16589" s="228">
        <v>45224.46398148148</v>
      </c>
      <c r="C16589" s="225">
        <v>320</v>
      </c>
      <c r="D16589" s="86" t="s">
        <v>259</v>
      </c>
    </row>
    <row r="16590" spans="2:4">
      <c r="B16590" s="228">
        <v>45224.46398148148</v>
      </c>
      <c r="C16590" s="225">
        <v>435</v>
      </c>
      <c r="D16590" s="86" t="s">
        <v>104</v>
      </c>
    </row>
    <row r="16591" spans="2:4">
      <c r="B16591" s="228">
        <v>45224.464131944442</v>
      </c>
      <c r="C16591" s="225">
        <v>138</v>
      </c>
      <c r="D16591" s="86" t="s">
        <v>76</v>
      </c>
    </row>
    <row r="16592" spans="2:4">
      <c r="B16592" s="228">
        <v>45224.464143518519</v>
      </c>
      <c r="C16592" s="225">
        <v>26</v>
      </c>
      <c r="D16592" s="86" t="s">
        <v>6647</v>
      </c>
    </row>
    <row r="16593" spans="2:4">
      <c r="B16593" s="228">
        <v>45224.464375000003</v>
      </c>
      <c r="C16593" s="225">
        <v>2463</v>
      </c>
      <c r="D16593" s="86" t="s">
        <v>3119</v>
      </c>
    </row>
    <row r="16594" spans="2:4">
      <c r="B16594" s="228">
        <v>45224.464432870373</v>
      </c>
      <c r="C16594" s="225">
        <v>9</v>
      </c>
      <c r="D16594" s="86" t="s">
        <v>2609</v>
      </c>
    </row>
    <row r="16595" spans="2:4">
      <c r="B16595" s="228">
        <v>45224.464780092596</v>
      </c>
      <c r="C16595" s="225">
        <v>19</v>
      </c>
      <c r="D16595" s="86" t="s">
        <v>5158</v>
      </c>
    </row>
    <row r="16596" spans="2:4">
      <c r="B16596" s="228">
        <v>45224.465057870373</v>
      </c>
      <c r="C16596" s="225">
        <v>135</v>
      </c>
      <c r="D16596" s="86" t="s">
        <v>5782</v>
      </c>
    </row>
    <row r="16597" spans="2:4">
      <c r="B16597" s="228">
        <v>45224.465057870373</v>
      </c>
      <c r="C16597" s="225">
        <v>147</v>
      </c>
      <c r="D16597" s="86" t="s">
        <v>6725</v>
      </c>
    </row>
    <row r="16598" spans="2:4">
      <c r="B16598" s="228">
        <v>45224.465057870373</v>
      </c>
      <c r="C16598" s="225">
        <v>3000</v>
      </c>
      <c r="D16598" s="86" t="s">
        <v>202</v>
      </c>
    </row>
    <row r="16599" spans="2:4">
      <c r="B16599" s="228">
        <v>45224.465081018519</v>
      </c>
      <c r="C16599" s="225">
        <v>33</v>
      </c>
      <c r="D16599" s="86" t="s">
        <v>2113</v>
      </c>
    </row>
    <row r="16600" spans="2:4">
      <c r="B16600" s="228">
        <v>45224.465150462966</v>
      </c>
      <c r="C16600" s="225">
        <v>243</v>
      </c>
      <c r="D16600" s="86" t="s">
        <v>1707</v>
      </c>
    </row>
    <row r="16601" spans="2:4">
      <c r="B16601" s="228">
        <v>45224.465358796297</v>
      </c>
      <c r="C16601" s="225">
        <v>22</v>
      </c>
      <c r="D16601" s="86" t="s">
        <v>957</v>
      </c>
    </row>
    <row r="16602" spans="2:4">
      <c r="B16602" s="228">
        <v>45224.465462962966</v>
      </c>
      <c r="C16602" s="225">
        <v>161</v>
      </c>
      <c r="D16602" s="86" t="s">
        <v>174</v>
      </c>
    </row>
    <row r="16603" spans="2:4">
      <c r="B16603" s="228">
        <v>45224.465497685182</v>
      </c>
      <c r="C16603" s="225">
        <v>159</v>
      </c>
      <c r="D16603" s="86" t="s">
        <v>417</v>
      </c>
    </row>
    <row r="16604" spans="2:4">
      <c r="B16604" s="228">
        <v>45224.465844907405</v>
      </c>
      <c r="C16604" s="225">
        <v>145</v>
      </c>
      <c r="D16604" s="86" t="s">
        <v>3236</v>
      </c>
    </row>
    <row r="16605" spans="2:4">
      <c r="B16605" s="228">
        <v>45224.466215277775</v>
      </c>
      <c r="C16605" s="225">
        <v>100</v>
      </c>
      <c r="D16605" s="86" t="s">
        <v>2607</v>
      </c>
    </row>
    <row r="16606" spans="2:4">
      <c r="B16606" s="228">
        <v>45224.466446759259</v>
      </c>
      <c r="C16606" s="225">
        <v>1500</v>
      </c>
      <c r="D16606" s="86" t="s">
        <v>941</v>
      </c>
    </row>
    <row r="16607" spans="2:4">
      <c r="B16607" s="228">
        <v>45224.466782407406</v>
      </c>
      <c r="C16607" s="225">
        <v>149</v>
      </c>
      <c r="D16607" s="86" t="s">
        <v>5281</v>
      </c>
    </row>
    <row r="16608" spans="2:4">
      <c r="B16608" s="228">
        <v>45224.46702546296</v>
      </c>
      <c r="C16608" s="225">
        <v>54</v>
      </c>
      <c r="D16608" s="86" t="s">
        <v>3780</v>
      </c>
    </row>
    <row r="16609" spans="2:4">
      <c r="B16609" s="228">
        <v>45224.467199074075</v>
      </c>
      <c r="C16609" s="225">
        <v>293</v>
      </c>
      <c r="D16609" s="86" t="s">
        <v>3110</v>
      </c>
    </row>
    <row r="16610" spans="2:4">
      <c r="B16610" s="228">
        <v>45224.467233796298</v>
      </c>
      <c r="C16610" s="225">
        <v>560</v>
      </c>
      <c r="D16610" s="86" t="s">
        <v>9047</v>
      </c>
    </row>
    <row r="16611" spans="2:4">
      <c r="B16611" s="228">
        <v>45224.467395833337</v>
      </c>
      <c r="C16611" s="225">
        <v>331</v>
      </c>
      <c r="D16611" s="86" t="s">
        <v>8409</v>
      </c>
    </row>
    <row r="16612" spans="2:4">
      <c r="B16612" s="228">
        <v>45224.467407407406</v>
      </c>
      <c r="C16612" s="225">
        <v>655</v>
      </c>
      <c r="D16612" s="86" t="s">
        <v>3789</v>
      </c>
    </row>
    <row r="16613" spans="2:4">
      <c r="B16613" s="228">
        <v>45224.467476851853</v>
      </c>
      <c r="C16613" s="225">
        <v>50</v>
      </c>
      <c r="D16613" s="86" t="s">
        <v>1849</v>
      </c>
    </row>
    <row r="16614" spans="2:4">
      <c r="B16614" s="228">
        <v>45224.467534722222</v>
      </c>
      <c r="C16614" s="225">
        <v>2</v>
      </c>
      <c r="D16614" s="86" t="s">
        <v>4426</v>
      </c>
    </row>
    <row r="16615" spans="2:4">
      <c r="B16615" s="228">
        <v>45224.467534722222</v>
      </c>
      <c r="C16615" s="225">
        <v>213</v>
      </c>
      <c r="D16615" s="86" t="s">
        <v>8823</v>
      </c>
    </row>
    <row r="16616" spans="2:4">
      <c r="B16616" s="228">
        <v>45224.468055555553</v>
      </c>
      <c r="C16616" s="225">
        <v>282</v>
      </c>
      <c r="D16616" s="86" t="s">
        <v>3775</v>
      </c>
    </row>
    <row r="16617" spans="2:4">
      <c r="B16617" s="228">
        <v>45224.46806712963</v>
      </c>
      <c r="C16617" s="225">
        <v>156</v>
      </c>
      <c r="D16617" s="86" t="s">
        <v>5856</v>
      </c>
    </row>
    <row r="16618" spans="2:4">
      <c r="B16618" s="228">
        <v>45224.468078703707</v>
      </c>
      <c r="C16618" s="225">
        <v>1078</v>
      </c>
      <c r="D16618" s="86" t="s">
        <v>693</v>
      </c>
    </row>
    <row r="16619" spans="2:4">
      <c r="B16619" s="228">
        <v>45224.468148148146</v>
      </c>
      <c r="C16619" s="225">
        <v>1938</v>
      </c>
      <c r="D16619" s="86" t="s">
        <v>107</v>
      </c>
    </row>
    <row r="16620" spans="2:4">
      <c r="B16620" s="228">
        <v>45224.473761574074</v>
      </c>
      <c r="C16620" s="225">
        <v>100</v>
      </c>
      <c r="D16620" s="86" t="s">
        <v>7534</v>
      </c>
    </row>
    <row r="16621" spans="2:4">
      <c r="B16621" s="228">
        <v>45224.474942129629</v>
      </c>
      <c r="C16621" s="225">
        <v>1000</v>
      </c>
      <c r="D16621" s="86" t="s">
        <v>2192</v>
      </c>
    </row>
    <row r="16622" spans="2:4">
      <c r="B16622" s="228">
        <v>45224.476736111108</v>
      </c>
      <c r="C16622" s="225">
        <v>200</v>
      </c>
      <c r="D16622" s="86" t="s">
        <v>4925</v>
      </c>
    </row>
    <row r="16623" spans="2:4">
      <c r="B16623" s="228">
        <v>45224.482106481482</v>
      </c>
      <c r="C16623" s="225">
        <v>8</v>
      </c>
      <c r="D16623" s="86" t="s">
        <v>147</v>
      </c>
    </row>
    <row r="16624" spans="2:4">
      <c r="B16624" s="228">
        <v>45224.483240740738</v>
      </c>
      <c r="C16624" s="225">
        <v>300</v>
      </c>
      <c r="D16624" s="86" t="s">
        <v>759</v>
      </c>
    </row>
    <row r="16625" spans="2:4">
      <c r="B16625" s="228">
        <v>45224.484548611108</v>
      </c>
      <c r="C16625" s="225">
        <v>200</v>
      </c>
      <c r="D16625" s="86" t="s">
        <v>4283</v>
      </c>
    </row>
    <row r="16626" spans="2:4">
      <c r="B16626" s="228">
        <v>45224.4846412037</v>
      </c>
      <c r="C16626" s="225">
        <v>500</v>
      </c>
      <c r="D16626" s="86" t="s">
        <v>4530</v>
      </c>
    </row>
    <row r="16627" spans="2:4">
      <c r="B16627" s="228">
        <v>45224.488263888888</v>
      </c>
      <c r="C16627" s="225">
        <v>500</v>
      </c>
      <c r="D16627" s="86" t="s">
        <v>3804</v>
      </c>
    </row>
    <row r="16628" spans="2:4">
      <c r="B16628" s="228">
        <v>45224.488715277781</v>
      </c>
      <c r="C16628" s="225">
        <v>15</v>
      </c>
      <c r="D16628" s="86" t="s">
        <v>888</v>
      </c>
    </row>
    <row r="16629" spans="2:4">
      <c r="B16629" s="228">
        <v>45224.489861111113</v>
      </c>
      <c r="C16629" s="225">
        <v>200</v>
      </c>
      <c r="D16629" s="86" t="s">
        <v>5961</v>
      </c>
    </row>
    <row r="16630" spans="2:4">
      <c r="B16630" s="228">
        <v>45224.490879629629</v>
      </c>
      <c r="C16630" s="225">
        <v>400</v>
      </c>
      <c r="D16630" s="86" t="s">
        <v>2771</v>
      </c>
    </row>
    <row r="16631" spans="2:4">
      <c r="B16631" s="228">
        <v>45224.491111111114</v>
      </c>
      <c r="C16631" s="225">
        <v>500</v>
      </c>
      <c r="D16631" s="86" t="s">
        <v>8232</v>
      </c>
    </row>
    <row r="16632" spans="2:4">
      <c r="B16632" s="228">
        <v>45224.493148148147</v>
      </c>
      <c r="C16632" s="225">
        <v>500</v>
      </c>
      <c r="D16632" s="86" t="s">
        <v>3802</v>
      </c>
    </row>
    <row r="16633" spans="2:4">
      <c r="B16633" s="228">
        <v>45224.493414351855</v>
      </c>
      <c r="C16633" s="225">
        <v>50</v>
      </c>
      <c r="D16633" s="86" t="s">
        <v>5282</v>
      </c>
    </row>
    <row r="16634" spans="2:4">
      <c r="B16634" s="228">
        <v>45224.495798611111</v>
      </c>
      <c r="C16634" s="225">
        <v>220</v>
      </c>
      <c r="D16634" s="86" t="s">
        <v>7792</v>
      </c>
    </row>
    <row r="16635" spans="2:4">
      <c r="B16635" s="228">
        <v>45224.502372685187</v>
      </c>
      <c r="C16635" s="225">
        <v>100</v>
      </c>
      <c r="D16635" s="86" t="s">
        <v>4382</v>
      </c>
    </row>
    <row r="16636" spans="2:4">
      <c r="B16636" s="228">
        <v>45224.505324074074</v>
      </c>
      <c r="C16636" s="225">
        <v>1000</v>
      </c>
      <c r="D16636" s="86" t="s">
        <v>322</v>
      </c>
    </row>
    <row r="16637" spans="2:4">
      <c r="B16637" s="228">
        <v>45224.506643518522</v>
      </c>
      <c r="C16637" s="225">
        <v>1</v>
      </c>
      <c r="D16637" s="86" t="s">
        <v>3821</v>
      </c>
    </row>
    <row r="16638" spans="2:4">
      <c r="B16638" s="228">
        <v>45224.507268518515</v>
      </c>
      <c r="C16638" s="225">
        <v>30</v>
      </c>
      <c r="D16638" s="86" t="s">
        <v>573</v>
      </c>
    </row>
    <row r="16639" spans="2:4">
      <c r="B16639" s="228">
        <v>45224.507928240739</v>
      </c>
      <c r="C16639" s="225">
        <v>500</v>
      </c>
      <c r="D16639" s="86" t="s">
        <v>994</v>
      </c>
    </row>
    <row r="16640" spans="2:4">
      <c r="B16640" s="228">
        <v>45224.507986111108</v>
      </c>
      <c r="C16640" s="225">
        <v>300</v>
      </c>
      <c r="D16640" s="86" t="s">
        <v>3782</v>
      </c>
    </row>
    <row r="16641" spans="2:4">
      <c r="B16641" s="228">
        <v>45224.508506944447</v>
      </c>
      <c r="C16641" s="225">
        <v>100</v>
      </c>
      <c r="D16641" s="86" t="s">
        <v>129</v>
      </c>
    </row>
    <row r="16642" spans="2:4">
      <c r="B16642" s="228">
        <v>45224.511458333334</v>
      </c>
      <c r="C16642" s="225">
        <v>50</v>
      </c>
      <c r="D16642" s="86" t="s">
        <v>1733</v>
      </c>
    </row>
    <row r="16643" spans="2:4">
      <c r="B16643" s="228">
        <v>45224.512928240743</v>
      </c>
      <c r="C16643" s="225">
        <v>700</v>
      </c>
      <c r="D16643" s="86" t="s">
        <v>6604</v>
      </c>
    </row>
    <row r="16644" spans="2:4">
      <c r="B16644" s="228">
        <v>45224.51489583333</v>
      </c>
      <c r="C16644" s="225">
        <v>1000</v>
      </c>
      <c r="D16644" s="86" t="s">
        <v>8236</v>
      </c>
    </row>
    <row r="16645" spans="2:4">
      <c r="B16645" s="228">
        <v>45224.514965277776</v>
      </c>
      <c r="C16645" s="225">
        <v>165</v>
      </c>
      <c r="D16645" s="86" t="s">
        <v>2177</v>
      </c>
    </row>
    <row r="16646" spans="2:4">
      <c r="B16646" s="228">
        <v>45224.518634259257</v>
      </c>
      <c r="C16646" s="225">
        <v>100</v>
      </c>
      <c r="D16646" s="86" t="s">
        <v>562</v>
      </c>
    </row>
    <row r="16647" spans="2:4">
      <c r="B16647" s="228">
        <v>45224.523981481485</v>
      </c>
      <c r="C16647" s="225">
        <v>500</v>
      </c>
      <c r="D16647" s="86" t="s">
        <v>8676</v>
      </c>
    </row>
    <row r="16648" spans="2:4">
      <c r="B16648" s="228">
        <v>45224.529745370368</v>
      </c>
      <c r="C16648" s="225">
        <v>500</v>
      </c>
      <c r="D16648" s="86" t="s">
        <v>3779</v>
      </c>
    </row>
    <row r="16649" spans="2:4">
      <c r="B16649" s="228">
        <v>45224.531805555554</v>
      </c>
      <c r="C16649" s="225">
        <v>100</v>
      </c>
      <c r="D16649" s="86" t="s">
        <v>1444</v>
      </c>
    </row>
    <row r="16650" spans="2:4">
      <c r="B16650" s="228">
        <v>45224.53361111111</v>
      </c>
      <c r="C16650" s="225">
        <v>300</v>
      </c>
      <c r="D16650" s="86" t="s">
        <v>615</v>
      </c>
    </row>
    <row r="16651" spans="2:4">
      <c r="B16651" s="228">
        <v>45224.534189814818</v>
      </c>
      <c r="C16651" s="225">
        <v>2.78</v>
      </c>
      <c r="D16651" s="86" t="s">
        <v>2007</v>
      </c>
    </row>
    <row r="16652" spans="2:4">
      <c r="B16652" s="228">
        <v>45224.537662037037</v>
      </c>
      <c r="C16652" s="225">
        <v>100</v>
      </c>
      <c r="D16652" s="86" t="s">
        <v>2430</v>
      </c>
    </row>
    <row r="16653" spans="2:4">
      <c r="B16653" s="228">
        <v>45224.539733796293</v>
      </c>
      <c r="C16653" s="225">
        <v>400</v>
      </c>
      <c r="D16653" s="86" t="s">
        <v>34</v>
      </c>
    </row>
    <row r="16654" spans="2:4">
      <c r="B16654" s="228">
        <v>45224.542442129627</v>
      </c>
      <c r="C16654" s="225">
        <v>1000</v>
      </c>
      <c r="D16654" s="86" t="s">
        <v>6449</v>
      </c>
    </row>
    <row r="16655" spans="2:4">
      <c r="B16655" s="228">
        <v>45224.543437499997</v>
      </c>
      <c r="C16655" s="225">
        <v>30</v>
      </c>
      <c r="D16655" s="86" t="s">
        <v>2008</v>
      </c>
    </row>
    <row r="16656" spans="2:4">
      <c r="B16656" s="228">
        <v>45224.54483796296</v>
      </c>
      <c r="C16656" s="225">
        <v>100</v>
      </c>
      <c r="D16656" s="86" t="s">
        <v>664</v>
      </c>
    </row>
    <row r="16657" spans="2:4">
      <c r="B16657" s="228">
        <v>45224.545648148145</v>
      </c>
      <c r="C16657" s="225">
        <v>100</v>
      </c>
      <c r="D16657" s="86" t="s">
        <v>3088</v>
      </c>
    </row>
    <row r="16658" spans="2:4">
      <c r="B16658" s="228">
        <v>45224.545682870368</v>
      </c>
      <c r="C16658" s="225">
        <v>1000</v>
      </c>
      <c r="D16658" s="86" t="s">
        <v>363</v>
      </c>
    </row>
    <row r="16659" spans="2:4">
      <c r="B16659" s="228">
        <v>45224.549837962964</v>
      </c>
      <c r="C16659" s="225">
        <v>50</v>
      </c>
      <c r="D16659" s="86" t="s">
        <v>1144</v>
      </c>
    </row>
    <row r="16660" spans="2:4">
      <c r="B16660" s="228">
        <v>45224.551203703704</v>
      </c>
      <c r="C16660" s="225">
        <v>1500</v>
      </c>
      <c r="D16660" s="86" t="s">
        <v>475</v>
      </c>
    </row>
    <row r="16661" spans="2:4">
      <c r="B16661" s="228">
        <v>45224.551851851851</v>
      </c>
      <c r="C16661" s="225">
        <v>200</v>
      </c>
      <c r="D16661" s="86" t="s">
        <v>6242</v>
      </c>
    </row>
    <row r="16662" spans="2:4">
      <c r="B16662" s="228">
        <v>45224.553541666668</v>
      </c>
      <c r="C16662" s="225">
        <v>100</v>
      </c>
      <c r="D16662" s="86" t="s">
        <v>89</v>
      </c>
    </row>
    <row r="16663" spans="2:4">
      <c r="B16663" s="228">
        <v>45224.555</v>
      </c>
      <c r="C16663" s="225">
        <v>4.8</v>
      </c>
      <c r="D16663" s="86" t="s">
        <v>5277</v>
      </c>
    </row>
    <row r="16664" spans="2:4">
      <c r="B16664" s="228">
        <v>45224.555046296293</v>
      </c>
      <c r="C16664" s="225">
        <v>1000</v>
      </c>
      <c r="D16664" s="86" t="s">
        <v>2618</v>
      </c>
    </row>
    <row r="16665" spans="2:4">
      <c r="B16665" s="228">
        <v>45224.557071759256</v>
      </c>
      <c r="C16665" s="225">
        <v>1000</v>
      </c>
      <c r="D16665" s="86" t="s">
        <v>1428</v>
      </c>
    </row>
    <row r="16666" spans="2:4">
      <c r="B16666" s="228">
        <v>45224.567789351851</v>
      </c>
      <c r="C16666" s="225">
        <v>500</v>
      </c>
      <c r="D16666" s="86" t="s">
        <v>732</v>
      </c>
    </row>
    <row r="16667" spans="2:4">
      <c r="B16667" s="228">
        <v>45224.567858796298</v>
      </c>
      <c r="C16667" s="225">
        <v>200</v>
      </c>
      <c r="D16667" s="86" t="s">
        <v>3801</v>
      </c>
    </row>
    <row r="16668" spans="2:4">
      <c r="B16668" s="228">
        <v>45224.568530092591</v>
      </c>
      <c r="C16668" s="225">
        <v>26.04</v>
      </c>
      <c r="D16668" s="86" t="s">
        <v>2131</v>
      </c>
    </row>
    <row r="16669" spans="2:4">
      <c r="B16669" s="228">
        <v>45224.568819444445</v>
      </c>
      <c r="C16669" s="225">
        <v>100</v>
      </c>
      <c r="D16669" s="86" t="s">
        <v>1582</v>
      </c>
    </row>
    <row r="16670" spans="2:4">
      <c r="B16670" s="228">
        <v>45224.570462962962</v>
      </c>
      <c r="C16670" s="225">
        <v>2000</v>
      </c>
      <c r="D16670" s="86" t="s">
        <v>1011</v>
      </c>
    </row>
    <row r="16671" spans="2:4">
      <c r="B16671" s="228">
        <v>45224.57104166667</v>
      </c>
      <c r="C16671" s="225">
        <v>500</v>
      </c>
      <c r="D16671" s="86" t="s">
        <v>582</v>
      </c>
    </row>
    <row r="16672" spans="2:4">
      <c r="B16672" s="228">
        <v>45224.572754629633</v>
      </c>
      <c r="C16672" s="225">
        <v>50</v>
      </c>
      <c r="D16672" s="86" t="s">
        <v>7859</v>
      </c>
    </row>
    <row r="16673" spans="2:4">
      <c r="B16673" s="228">
        <v>45224.573125000003</v>
      </c>
      <c r="C16673" s="225">
        <v>6.28</v>
      </c>
      <c r="D16673" s="86" t="s">
        <v>4959</v>
      </c>
    </row>
    <row r="16674" spans="2:4">
      <c r="B16674" s="228">
        <v>45224.573819444442</v>
      </c>
      <c r="C16674" s="225">
        <v>100</v>
      </c>
      <c r="D16674" s="86" t="s">
        <v>1886</v>
      </c>
    </row>
    <row r="16675" spans="2:4">
      <c r="B16675" s="228">
        <v>45224.573819444442</v>
      </c>
      <c r="C16675" s="225">
        <v>91.55</v>
      </c>
      <c r="D16675" s="86" t="s">
        <v>1351</v>
      </c>
    </row>
    <row r="16676" spans="2:4">
      <c r="B16676" s="228">
        <v>45224.57403935185</v>
      </c>
      <c r="C16676" s="225">
        <v>11</v>
      </c>
      <c r="D16676" s="86" t="s">
        <v>3210</v>
      </c>
    </row>
    <row r="16677" spans="2:4">
      <c r="B16677" s="228">
        <v>45224.576516203706</v>
      </c>
      <c r="C16677" s="225">
        <v>1000</v>
      </c>
      <c r="D16677" s="86" t="s">
        <v>2985</v>
      </c>
    </row>
    <row r="16678" spans="2:4">
      <c r="B16678" s="228">
        <v>45224.578356481485</v>
      </c>
      <c r="C16678" s="225">
        <v>500</v>
      </c>
      <c r="D16678" s="86" t="s">
        <v>215</v>
      </c>
    </row>
    <row r="16679" spans="2:4">
      <c r="B16679" s="228">
        <v>45224.578981481478</v>
      </c>
      <c r="C16679" s="225">
        <v>500</v>
      </c>
      <c r="D16679" s="86" t="s">
        <v>3797</v>
      </c>
    </row>
    <row r="16680" spans="2:4">
      <c r="B16680" s="228">
        <v>45224.580405092594</v>
      </c>
      <c r="C16680" s="225">
        <v>1</v>
      </c>
      <c r="D16680" s="86" t="s">
        <v>1490</v>
      </c>
    </row>
    <row r="16681" spans="2:4">
      <c r="B16681" s="228">
        <v>45224.580578703702</v>
      </c>
      <c r="C16681" s="225">
        <v>50</v>
      </c>
      <c r="D16681" s="86" t="s">
        <v>2798</v>
      </c>
    </row>
    <row r="16682" spans="2:4">
      <c r="B16682" s="228">
        <v>45224.582094907404</v>
      </c>
      <c r="C16682" s="225">
        <v>45</v>
      </c>
      <c r="D16682" s="86" t="s">
        <v>108</v>
      </c>
    </row>
    <row r="16683" spans="2:4">
      <c r="B16683" s="228">
        <v>45224.582384259258</v>
      </c>
      <c r="C16683" s="225">
        <v>2000</v>
      </c>
      <c r="D16683" s="86" t="s">
        <v>506</v>
      </c>
    </row>
    <row r="16684" spans="2:4">
      <c r="B16684" s="228">
        <v>45224.583553240744</v>
      </c>
      <c r="C16684" s="225">
        <v>1500</v>
      </c>
      <c r="D16684" s="86" t="s">
        <v>7474</v>
      </c>
    </row>
    <row r="16685" spans="2:4">
      <c r="B16685" s="228">
        <v>45224.584050925929</v>
      </c>
      <c r="C16685" s="225">
        <v>100</v>
      </c>
      <c r="D16685" s="86" t="s">
        <v>1293</v>
      </c>
    </row>
    <row r="16686" spans="2:4">
      <c r="B16686" s="228">
        <v>45224.584282407406</v>
      </c>
      <c r="C16686" s="225">
        <v>100</v>
      </c>
      <c r="D16686" s="86" t="s">
        <v>573</v>
      </c>
    </row>
    <row r="16687" spans="2:4">
      <c r="B16687" s="228">
        <v>45224.584722222222</v>
      </c>
      <c r="C16687" s="225">
        <v>100</v>
      </c>
      <c r="D16687" s="86" t="s">
        <v>3803</v>
      </c>
    </row>
    <row r="16688" spans="2:4">
      <c r="B16688" s="228">
        <v>45224.5859837963</v>
      </c>
      <c r="C16688" s="225">
        <v>200</v>
      </c>
      <c r="D16688" s="86" t="s">
        <v>3830</v>
      </c>
    </row>
    <row r="16689" spans="2:4">
      <c r="B16689" s="228">
        <v>45224.586793981478</v>
      </c>
      <c r="C16689" s="225">
        <v>3.6</v>
      </c>
      <c r="D16689" s="86" t="s">
        <v>2090</v>
      </c>
    </row>
    <row r="16690" spans="2:4">
      <c r="B16690" s="228">
        <v>45224.58797453704</v>
      </c>
      <c r="C16690" s="225">
        <v>79</v>
      </c>
      <c r="D16690" s="86" t="s">
        <v>2131</v>
      </c>
    </row>
    <row r="16691" spans="2:4">
      <c r="B16691" s="228">
        <v>45224.592060185183</v>
      </c>
      <c r="C16691" s="225">
        <v>100</v>
      </c>
      <c r="D16691" s="86" t="s">
        <v>2797</v>
      </c>
    </row>
    <row r="16692" spans="2:4">
      <c r="B16692" s="228">
        <v>45224.593773148146</v>
      </c>
      <c r="C16692" s="225">
        <v>300</v>
      </c>
      <c r="D16692" s="86" t="s">
        <v>944</v>
      </c>
    </row>
    <row r="16693" spans="2:4">
      <c r="B16693" s="228">
        <v>45224.595833333333</v>
      </c>
      <c r="C16693" s="225">
        <v>200</v>
      </c>
      <c r="D16693" s="86" t="s">
        <v>3443</v>
      </c>
    </row>
    <row r="16694" spans="2:4">
      <c r="B16694" s="228">
        <v>45224.599502314813</v>
      </c>
      <c r="C16694" s="225">
        <v>1000</v>
      </c>
      <c r="D16694" s="86" t="s">
        <v>5082</v>
      </c>
    </row>
    <row r="16695" spans="2:4">
      <c r="B16695" s="228">
        <v>45224.59988425926</v>
      </c>
      <c r="C16695" s="225">
        <v>300</v>
      </c>
      <c r="D16695" s="86" t="s">
        <v>142</v>
      </c>
    </row>
    <row r="16696" spans="2:4">
      <c r="B16696" s="228">
        <v>45224.59988425926</v>
      </c>
      <c r="C16696" s="225">
        <v>1000</v>
      </c>
      <c r="D16696" s="86" t="s">
        <v>229</v>
      </c>
    </row>
    <row r="16697" spans="2:4">
      <c r="B16697" s="228">
        <v>45224.600254629629</v>
      </c>
      <c r="C16697" s="225">
        <v>10</v>
      </c>
      <c r="D16697" s="86" t="s">
        <v>5935</v>
      </c>
    </row>
    <row r="16698" spans="2:4">
      <c r="B16698" s="228">
        <v>45224.609375</v>
      </c>
      <c r="C16698" s="225">
        <v>700</v>
      </c>
      <c r="D16698" s="86" t="s">
        <v>142</v>
      </c>
    </row>
    <row r="16699" spans="2:4">
      <c r="B16699" s="228">
        <v>45224.612210648149</v>
      </c>
      <c r="C16699" s="225">
        <v>1432</v>
      </c>
      <c r="D16699" s="86" t="s">
        <v>4397</v>
      </c>
    </row>
    <row r="16700" spans="2:4">
      <c r="B16700" s="228">
        <v>45224.613020833334</v>
      </c>
      <c r="C16700" s="225">
        <v>250</v>
      </c>
      <c r="D16700" s="86" t="s">
        <v>3103</v>
      </c>
    </row>
    <row r="16701" spans="2:4">
      <c r="B16701" s="228">
        <v>45224.622800925928</v>
      </c>
      <c r="C16701" s="225">
        <v>300</v>
      </c>
      <c r="D16701" s="86" t="s">
        <v>1253</v>
      </c>
    </row>
    <row r="16702" spans="2:4">
      <c r="B16702" s="228">
        <v>45224.623472222222</v>
      </c>
      <c r="C16702" s="225">
        <v>10</v>
      </c>
      <c r="D16702" s="86" t="s">
        <v>155</v>
      </c>
    </row>
    <row r="16703" spans="2:4">
      <c r="B16703" s="228">
        <v>45224.625162037039</v>
      </c>
      <c r="C16703" s="225">
        <v>1</v>
      </c>
      <c r="D16703" s="86" t="s">
        <v>7907</v>
      </c>
    </row>
    <row r="16704" spans="2:4">
      <c r="B16704" s="228">
        <v>45224.625300925924</v>
      </c>
      <c r="C16704" s="225">
        <v>90</v>
      </c>
      <c r="D16704" s="86" t="s">
        <v>4086</v>
      </c>
    </row>
    <row r="16705" spans="2:4">
      <c r="B16705" s="228">
        <v>45224.634317129632</v>
      </c>
      <c r="C16705" s="225">
        <v>1000</v>
      </c>
      <c r="D16705" s="86" t="s">
        <v>2350</v>
      </c>
    </row>
    <row r="16706" spans="2:4">
      <c r="B16706" s="228">
        <v>45224.634780092594</v>
      </c>
      <c r="C16706" s="225">
        <v>1500</v>
      </c>
      <c r="D16706" s="86" t="s">
        <v>3217</v>
      </c>
    </row>
    <row r="16707" spans="2:4">
      <c r="B16707" s="228">
        <v>45224.635011574072</v>
      </c>
      <c r="C16707" s="225">
        <v>200</v>
      </c>
      <c r="D16707" s="86" t="s">
        <v>6825</v>
      </c>
    </row>
    <row r="16708" spans="2:4">
      <c r="B16708" s="228">
        <v>45224.638240740744</v>
      </c>
      <c r="C16708" s="225">
        <v>1500</v>
      </c>
      <c r="D16708" s="86" t="s">
        <v>1523</v>
      </c>
    </row>
    <row r="16709" spans="2:4">
      <c r="B16709" s="228">
        <v>45224.645787037036</v>
      </c>
      <c r="C16709" s="225">
        <v>200</v>
      </c>
      <c r="D16709" s="86" t="s">
        <v>6817</v>
      </c>
    </row>
    <row r="16710" spans="2:4">
      <c r="B16710" s="228">
        <v>45224.648344907408</v>
      </c>
      <c r="C16710" s="225">
        <v>1700</v>
      </c>
      <c r="D16710" s="86" t="s">
        <v>5172</v>
      </c>
    </row>
    <row r="16711" spans="2:4">
      <c r="B16711" s="228">
        <v>45224.653101851851</v>
      </c>
      <c r="C16711" s="225">
        <v>1000</v>
      </c>
      <c r="D16711" s="86" t="s">
        <v>2565</v>
      </c>
    </row>
    <row r="16712" spans="2:4">
      <c r="B16712" s="228">
        <v>45224.65452546296</v>
      </c>
      <c r="C16712" s="225">
        <v>1500</v>
      </c>
      <c r="D16712" s="86" t="s">
        <v>1020</v>
      </c>
    </row>
    <row r="16713" spans="2:4">
      <c r="B16713" s="228">
        <v>45224.664074074077</v>
      </c>
      <c r="C16713" s="225">
        <v>500</v>
      </c>
      <c r="D16713" s="86" t="s">
        <v>5186</v>
      </c>
    </row>
    <row r="16714" spans="2:4">
      <c r="B16714" s="228">
        <v>45224.665312500001</v>
      </c>
      <c r="C16714" s="225">
        <v>50</v>
      </c>
      <c r="D16714" s="86" t="s">
        <v>2333</v>
      </c>
    </row>
    <row r="16715" spans="2:4">
      <c r="B16715" s="228">
        <v>45224.666759259257</v>
      </c>
      <c r="C16715" s="225">
        <v>4</v>
      </c>
      <c r="D16715" s="86" t="s">
        <v>8791</v>
      </c>
    </row>
    <row r="16716" spans="2:4">
      <c r="B16716" s="228">
        <v>45224.667754629627</v>
      </c>
      <c r="C16716" s="225">
        <v>300</v>
      </c>
      <c r="D16716" s="86" t="s">
        <v>6012</v>
      </c>
    </row>
    <row r="16717" spans="2:4">
      <c r="B16717" s="228">
        <v>45224.672071759262</v>
      </c>
      <c r="C16717" s="225">
        <v>11</v>
      </c>
      <c r="D16717" s="86" t="s">
        <v>8807</v>
      </c>
    </row>
    <row r="16718" spans="2:4">
      <c r="B16718" s="228">
        <v>45224.673043981478</v>
      </c>
      <c r="C16718" s="225">
        <v>100</v>
      </c>
      <c r="D16718" s="86" t="s">
        <v>8918</v>
      </c>
    </row>
    <row r="16719" spans="2:4">
      <c r="B16719" s="228">
        <v>45224.674004629633</v>
      </c>
      <c r="C16719" s="225">
        <v>1000</v>
      </c>
      <c r="D16719" s="86" t="s">
        <v>1678</v>
      </c>
    </row>
    <row r="16720" spans="2:4">
      <c r="B16720" s="228">
        <v>45224.674560185187</v>
      </c>
      <c r="C16720" s="225">
        <v>2.82</v>
      </c>
      <c r="D16720" s="86" t="s">
        <v>4475</v>
      </c>
    </row>
    <row r="16721" spans="2:4">
      <c r="B16721" s="228">
        <v>45224.675925925927</v>
      </c>
      <c r="C16721" s="225">
        <v>500</v>
      </c>
      <c r="D16721" s="86" t="s">
        <v>8248</v>
      </c>
    </row>
    <row r="16722" spans="2:4">
      <c r="B16722" s="228">
        <v>45224.676215277781</v>
      </c>
      <c r="C16722" s="225">
        <v>500</v>
      </c>
      <c r="D16722" s="86" t="s">
        <v>9099</v>
      </c>
    </row>
    <row r="16723" spans="2:4">
      <c r="B16723" s="228">
        <v>45224.68372685185</v>
      </c>
      <c r="C16723" s="225">
        <v>1000</v>
      </c>
      <c r="D16723" s="86" t="s">
        <v>6665</v>
      </c>
    </row>
    <row r="16724" spans="2:4">
      <c r="B16724" s="228">
        <v>45224.683912037035</v>
      </c>
      <c r="C16724" s="225">
        <v>15.88</v>
      </c>
      <c r="D16724" s="86" t="s">
        <v>3765</v>
      </c>
    </row>
    <row r="16725" spans="2:4">
      <c r="B16725" s="228">
        <v>45224.683981481481</v>
      </c>
      <c r="C16725" s="225">
        <v>50</v>
      </c>
      <c r="D16725" s="86" t="s">
        <v>1115</v>
      </c>
    </row>
    <row r="16726" spans="2:4">
      <c r="B16726" s="228">
        <v>45224.692499999997</v>
      </c>
      <c r="C16726" s="225">
        <v>650</v>
      </c>
      <c r="D16726" s="86" t="s">
        <v>817</v>
      </c>
    </row>
    <row r="16727" spans="2:4">
      <c r="B16727" s="228">
        <v>45224.69253472222</v>
      </c>
      <c r="C16727" s="225">
        <v>100</v>
      </c>
      <c r="D16727" s="86" t="s">
        <v>6310</v>
      </c>
    </row>
    <row r="16728" spans="2:4">
      <c r="B16728" s="228">
        <v>45224.696284722224</v>
      </c>
      <c r="C16728" s="225">
        <v>225</v>
      </c>
      <c r="D16728" s="86" t="s">
        <v>423</v>
      </c>
    </row>
    <row r="16729" spans="2:4">
      <c r="B16729" s="228">
        <v>45224.70453703704</v>
      </c>
      <c r="C16729" s="225">
        <v>8.8000000000000007</v>
      </c>
      <c r="D16729" s="86" t="s">
        <v>9008</v>
      </c>
    </row>
    <row r="16730" spans="2:4">
      <c r="B16730" s="228">
        <v>45224.705451388887</v>
      </c>
      <c r="C16730" s="225">
        <v>1</v>
      </c>
      <c r="D16730" s="86" t="s">
        <v>392</v>
      </c>
    </row>
    <row r="16731" spans="2:4">
      <c r="B16731" s="228">
        <v>45224.710405092592</v>
      </c>
      <c r="C16731" s="225">
        <v>810</v>
      </c>
      <c r="D16731" s="86" t="s">
        <v>3005</v>
      </c>
    </row>
    <row r="16732" spans="2:4">
      <c r="B16732" s="228">
        <v>45224.718182870369</v>
      </c>
      <c r="C16732" s="225">
        <v>700</v>
      </c>
      <c r="D16732" s="86" t="s">
        <v>466</v>
      </c>
    </row>
    <row r="16733" spans="2:4">
      <c r="B16733" s="228">
        <v>45224.718321759261</v>
      </c>
      <c r="C16733" s="225">
        <v>5.86</v>
      </c>
      <c r="D16733" s="86" t="s">
        <v>2290</v>
      </c>
    </row>
    <row r="16734" spans="2:4">
      <c r="B16734" s="228">
        <v>45224.718738425923</v>
      </c>
      <c r="C16734" s="225">
        <v>227.74</v>
      </c>
      <c r="D16734" s="86" t="s">
        <v>8796</v>
      </c>
    </row>
    <row r="16735" spans="2:4">
      <c r="B16735" s="228">
        <v>45224.719942129632</v>
      </c>
      <c r="C16735" s="225">
        <v>24.85</v>
      </c>
      <c r="D16735" s="86" t="s">
        <v>8530</v>
      </c>
    </row>
    <row r="16736" spans="2:4">
      <c r="B16736" s="228">
        <v>45224.721886574072</v>
      </c>
      <c r="C16736" s="225">
        <v>213.29</v>
      </c>
      <c r="D16736" s="86" t="s">
        <v>3341</v>
      </c>
    </row>
    <row r="16737" spans="2:4">
      <c r="B16737" s="228">
        <v>45224.722500000003</v>
      </c>
      <c r="C16737" s="225">
        <v>500</v>
      </c>
      <c r="D16737" s="86" t="s">
        <v>8318</v>
      </c>
    </row>
    <row r="16738" spans="2:4">
      <c r="B16738" s="228">
        <v>45224.722905092596</v>
      </c>
      <c r="C16738" s="225">
        <v>50</v>
      </c>
      <c r="D16738" s="86" t="s">
        <v>7799</v>
      </c>
    </row>
    <row r="16739" spans="2:4">
      <c r="B16739" s="228">
        <v>45224.723993055559</v>
      </c>
      <c r="C16739" s="225">
        <v>500</v>
      </c>
      <c r="D16739" s="86" t="s">
        <v>3784</v>
      </c>
    </row>
    <row r="16740" spans="2:4">
      <c r="B16740" s="228">
        <v>45224.731122685182</v>
      </c>
      <c r="C16740" s="225">
        <v>133.1</v>
      </c>
      <c r="D16740" s="86" t="s">
        <v>3030</v>
      </c>
    </row>
    <row r="16741" spans="2:4">
      <c r="B16741" s="228">
        <v>45224.731157407405</v>
      </c>
      <c r="C16741" s="225">
        <v>40</v>
      </c>
      <c r="D16741" s="86" t="s">
        <v>8449</v>
      </c>
    </row>
    <row r="16742" spans="2:4">
      <c r="B16742" s="228">
        <v>45224.734837962962</v>
      </c>
      <c r="C16742" s="225">
        <v>333</v>
      </c>
      <c r="D16742" s="86" t="s">
        <v>91</v>
      </c>
    </row>
    <row r="16743" spans="2:4">
      <c r="B16743" s="228">
        <v>45224.736250000002</v>
      </c>
      <c r="C16743" s="225">
        <v>500</v>
      </c>
      <c r="D16743" s="86" t="s">
        <v>4200</v>
      </c>
    </row>
    <row r="16744" spans="2:4">
      <c r="B16744" s="228">
        <v>45224.737453703703</v>
      </c>
      <c r="C16744" s="225">
        <v>100</v>
      </c>
      <c r="D16744" s="86" t="s">
        <v>285</v>
      </c>
    </row>
    <row r="16745" spans="2:4">
      <c r="B16745" s="228">
        <v>45224.743252314816</v>
      </c>
      <c r="C16745" s="225">
        <v>2000</v>
      </c>
      <c r="D16745" s="86" t="s">
        <v>1290</v>
      </c>
    </row>
    <row r="16746" spans="2:4">
      <c r="B16746" s="228">
        <v>45224.744340277779</v>
      </c>
      <c r="C16746" s="225">
        <v>1600</v>
      </c>
      <c r="D16746" s="86" t="s">
        <v>67</v>
      </c>
    </row>
    <row r="16747" spans="2:4">
      <c r="B16747" s="228">
        <v>45224.745428240742</v>
      </c>
      <c r="C16747" s="225">
        <v>1600</v>
      </c>
      <c r="D16747" s="86" t="s">
        <v>67</v>
      </c>
    </row>
    <row r="16748" spans="2:4">
      <c r="B16748" s="228">
        <v>45224.74726851852</v>
      </c>
      <c r="C16748" s="225">
        <v>150</v>
      </c>
      <c r="D16748" s="86" t="s">
        <v>5306</v>
      </c>
    </row>
    <row r="16749" spans="2:4">
      <c r="B16749" s="228">
        <v>45224.756724537037</v>
      </c>
      <c r="C16749" s="225">
        <v>5000</v>
      </c>
      <c r="D16749" s="86" t="s">
        <v>340</v>
      </c>
    </row>
    <row r="16750" spans="2:4">
      <c r="B16750" s="228">
        <v>45224.757314814815</v>
      </c>
      <c r="C16750" s="225">
        <v>20</v>
      </c>
      <c r="D16750" s="86" t="s">
        <v>1619</v>
      </c>
    </row>
    <row r="16751" spans="2:4">
      <c r="B16751" s="228">
        <v>45224.761030092595</v>
      </c>
      <c r="C16751" s="225">
        <v>700</v>
      </c>
      <c r="D16751" s="86" t="s">
        <v>2197</v>
      </c>
    </row>
    <row r="16752" spans="2:4">
      <c r="B16752" s="228">
        <v>45224.762615740743</v>
      </c>
      <c r="C16752" s="225">
        <v>132.05000000000001</v>
      </c>
      <c r="D16752" s="86" t="s">
        <v>701</v>
      </c>
    </row>
    <row r="16753" spans="2:4">
      <c r="B16753" s="228">
        <v>45224.764513888891</v>
      </c>
      <c r="C16753" s="225">
        <v>500</v>
      </c>
      <c r="D16753" s="86" t="s">
        <v>2610</v>
      </c>
    </row>
    <row r="16754" spans="2:4">
      <c r="B16754" s="228">
        <v>45224.766689814816</v>
      </c>
      <c r="C16754" s="225">
        <v>16.53</v>
      </c>
      <c r="D16754" s="86" t="s">
        <v>1440</v>
      </c>
    </row>
    <row r="16755" spans="2:4">
      <c r="B16755" s="228">
        <v>45224.76903935185</v>
      </c>
      <c r="C16755" s="225">
        <v>200</v>
      </c>
      <c r="D16755" s="86" t="s">
        <v>7943</v>
      </c>
    </row>
    <row r="16756" spans="2:4">
      <c r="B16756" s="228">
        <v>45224.771087962959</v>
      </c>
      <c r="C16756" s="225">
        <v>489.18</v>
      </c>
      <c r="D16756" s="86" t="s">
        <v>2145</v>
      </c>
    </row>
    <row r="16757" spans="2:4">
      <c r="B16757" s="228">
        <v>45224.772291666668</v>
      </c>
      <c r="C16757" s="225">
        <v>280</v>
      </c>
      <c r="D16757" s="86" t="s">
        <v>2460</v>
      </c>
    </row>
    <row r="16758" spans="2:4">
      <c r="B16758" s="228">
        <v>45224.774050925924</v>
      </c>
      <c r="C16758" s="225">
        <v>10000</v>
      </c>
      <c r="D16758" s="86" t="s">
        <v>322</v>
      </c>
    </row>
    <row r="16759" spans="2:4">
      <c r="B16759" s="228">
        <v>45224.776932870373</v>
      </c>
      <c r="C16759" s="225">
        <v>1000</v>
      </c>
      <c r="D16759" s="86" t="s">
        <v>7622</v>
      </c>
    </row>
    <row r="16760" spans="2:4">
      <c r="B16760" s="228">
        <v>45224.777881944443</v>
      </c>
      <c r="C16760" s="225">
        <v>124</v>
      </c>
      <c r="D16760" s="86" t="s">
        <v>3639</v>
      </c>
    </row>
    <row r="16761" spans="2:4">
      <c r="B16761" s="228">
        <v>45224.780682870369</v>
      </c>
      <c r="C16761" s="225">
        <v>301</v>
      </c>
      <c r="D16761" s="86" t="s">
        <v>2892</v>
      </c>
    </row>
    <row r="16762" spans="2:4">
      <c r="B16762" s="228">
        <v>45224.78497685185</v>
      </c>
      <c r="C16762" s="225">
        <v>500</v>
      </c>
      <c r="D16762" s="86" t="s">
        <v>5</v>
      </c>
    </row>
    <row r="16763" spans="2:4">
      <c r="B16763" s="228">
        <v>45224.785428240742</v>
      </c>
      <c r="C16763" s="225">
        <v>100</v>
      </c>
      <c r="D16763" s="86" t="s">
        <v>1648</v>
      </c>
    </row>
    <row r="16764" spans="2:4">
      <c r="B16764" s="228">
        <v>45224.786319444444</v>
      </c>
      <c r="C16764" s="225">
        <v>50</v>
      </c>
      <c r="D16764" s="86" t="s">
        <v>3025</v>
      </c>
    </row>
    <row r="16765" spans="2:4">
      <c r="B16765" s="228">
        <v>45224.786863425928</v>
      </c>
      <c r="C16765" s="225">
        <v>170</v>
      </c>
      <c r="D16765" s="86" t="s">
        <v>849</v>
      </c>
    </row>
    <row r="16766" spans="2:4">
      <c r="B16766" s="228">
        <v>45224.787777777776</v>
      </c>
      <c r="C16766" s="225">
        <v>55</v>
      </c>
      <c r="D16766" s="86" t="s">
        <v>7834</v>
      </c>
    </row>
    <row r="16767" spans="2:4">
      <c r="B16767" s="228">
        <v>45224.788252314815</v>
      </c>
      <c r="C16767" s="225">
        <v>500</v>
      </c>
      <c r="D16767" s="86" t="s">
        <v>7397</v>
      </c>
    </row>
    <row r="16768" spans="2:4">
      <c r="B16768" s="228">
        <v>45224.788854166669</v>
      </c>
      <c r="C16768" s="225">
        <v>500</v>
      </c>
      <c r="D16768" s="86" t="s">
        <v>122</v>
      </c>
    </row>
    <row r="16769" spans="2:4">
      <c r="B16769" s="228">
        <v>45224.790995370371</v>
      </c>
      <c r="C16769" s="225">
        <v>200</v>
      </c>
      <c r="D16769" s="86" t="s">
        <v>2552</v>
      </c>
    </row>
    <row r="16770" spans="2:4">
      <c r="B16770" s="228">
        <v>45224.793854166666</v>
      </c>
      <c r="C16770" s="225">
        <v>1000</v>
      </c>
      <c r="D16770" s="86" t="s">
        <v>1772</v>
      </c>
    </row>
    <row r="16771" spans="2:4">
      <c r="B16771" s="228">
        <v>45224.805821759262</v>
      </c>
      <c r="C16771" s="225">
        <v>200</v>
      </c>
      <c r="D16771" s="86" t="s">
        <v>8558</v>
      </c>
    </row>
    <row r="16772" spans="2:4">
      <c r="B16772" s="228">
        <v>45224.805879629632</v>
      </c>
      <c r="C16772" s="225">
        <v>500</v>
      </c>
      <c r="D16772" s="86" t="s">
        <v>6003</v>
      </c>
    </row>
    <row r="16773" spans="2:4">
      <c r="B16773" s="228">
        <v>45224.811493055553</v>
      </c>
      <c r="C16773" s="225">
        <v>500</v>
      </c>
      <c r="D16773" s="86" t="s">
        <v>358</v>
      </c>
    </row>
    <row r="16774" spans="2:4">
      <c r="B16774" s="228">
        <v>45224.813657407409</v>
      </c>
      <c r="C16774" s="225">
        <v>100</v>
      </c>
      <c r="D16774" s="86" t="s">
        <v>362</v>
      </c>
    </row>
    <row r="16775" spans="2:4">
      <c r="B16775" s="228">
        <v>45224.815312500003</v>
      </c>
      <c r="C16775" s="225">
        <v>150</v>
      </c>
      <c r="D16775" s="86" t="s">
        <v>2569</v>
      </c>
    </row>
    <row r="16776" spans="2:4">
      <c r="B16776" s="228">
        <v>45224.816284722219</v>
      </c>
      <c r="C16776" s="225">
        <v>1000</v>
      </c>
      <c r="D16776" s="86" t="s">
        <v>4556</v>
      </c>
    </row>
    <row r="16777" spans="2:4">
      <c r="B16777" s="228">
        <v>45224.817569444444</v>
      </c>
      <c r="C16777" s="225">
        <v>1708.9</v>
      </c>
      <c r="D16777" s="86" t="s">
        <v>5177</v>
      </c>
    </row>
    <row r="16778" spans="2:4">
      <c r="B16778" s="228">
        <v>45224.819131944445</v>
      </c>
      <c r="C16778" s="225">
        <v>100</v>
      </c>
      <c r="D16778" s="86" t="s">
        <v>220</v>
      </c>
    </row>
    <row r="16779" spans="2:4">
      <c r="B16779" s="228">
        <v>45224.820138888892</v>
      </c>
      <c r="C16779" s="225">
        <v>39.770000000000003</v>
      </c>
      <c r="D16779" s="86" t="s">
        <v>2914</v>
      </c>
    </row>
    <row r="16780" spans="2:4">
      <c r="B16780" s="228">
        <v>45224.824444444443</v>
      </c>
      <c r="C16780" s="225">
        <v>300</v>
      </c>
      <c r="D16780" s="86" t="s">
        <v>1778</v>
      </c>
    </row>
    <row r="16781" spans="2:4">
      <c r="B16781" s="228">
        <v>45224.828796296293</v>
      </c>
      <c r="C16781" s="225">
        <v>250</v>
      </c>
      <c r="D16781" s="86" t="s">
        <v>2826</v>
      </c>
    </row>
    <row r="16782" spans="2:4">
      <c r="B16782" s="228">
        <v>45224.831724537034</v>
      </c>
      <c r="C16782" s="225">
        <v>500</v>
      </c>
      <c r="D16782" s="86" t="s">
        <v>1881</v>
      </c>
    </row>
    <row r="16783" spans="2:4">
      <c r="B16783" s="228">
        <v>45224.83321759259</v>
      </c>
      <c r="C16783" s="225">
        <v>142</v>
      </c>
      <c r="D16783" s="86" t="s">
        <v>1692</v>
      </c>
    </row>
    <row r="16784" spans="2:4">
      <c r="B16784" s="228">
        <v>45224.835405092592</v>
      </c>
      <c r="C16784" s="225">
        <v>150</v>
      </c>
      <c r="D16784" s="86" t="s">
        <v>2297</v>
      </c>
    </row>
    <row r="16785" spans="2:4">
      <c r="B16785" s="228">
        <v>45224.839270833334</v>
      </c>
      <c r="C16785" s="225">
        <v>70.739999999999995</v>
      </c>
      <c r="D16785" s="86" t="s">
        <v>1266</v>
      </c>
    </row>
    <row r="16786" spans="2:4">
      <c r="B16786" s="228">
        <v>45224.848796296297</v>
      </c>
      <c r="C16786" s="225">
        <v>1</v>
      </c>
      <c r="D16786" s="86" t="s">
        <v>223</v>
      </c>
    </row>
    <row r="16787" spans="2:4">
      <c r="B16787" s="228">
        <v>45224.848900462966</v>
      </c>
      <c r="C16787" s="225">
        <v>1000</v>
      </c>
      <c r="D16787" s="86" t="s">
        <v>277</v>
      </c>
    </row>
    <row r="16788" spans="2:4">
      <c r="B16788" s="228">
        <v>45224.851527777777</v>
      </c>
      <c r="C16788" s="225">
        <v>7.55</v>
      </c>
      <c r="D16788" s="86" t="s">
        <v>8956</v>
      </c>
    </row>
    <row r="16789" spans="2:4">
      <c r="B16789" s="228">
        <v>45224.854085648149</v>
      </c>
      <c r="C16789" s="225">
        <v>1000</v>
      </c>
      <c r="D16789" s="86" t="s">
        <v>3272</v>
      </c>
    </row>
    <row r="16790" spans="2:4">
      <c r="B16790" s="228">
        <v>45224.856412037036</v>
      </c>
      <c r="C16790" s="225">
        <v>100</v>
      </c>
      <c r="D16790" s="86" t="s">
        <v>3475</v>
      </c>
    </row>
    <row r="16791" spans="2:4">
      <c r="B16791" s="228">
        <v>45224.859166666669</v>
      </c>
      <c r="C16791" s="225">
        <v>100</v>
      </c>
      <c r="D16791" s="86" t="s">
        <v>2230</v>
      </c>
    </row>
    <row r="16792" spans="2:4">
      <c r="B16792" s="228">
        <v>45224.862557870372</v>
      </c>
      <c r="C16792" s="225">
        <v>56</v>
      </c>
      <c r="D16792" s="86" t="s">
        <v>8123</v>
      </c>
    </row>
    <row r="16793" spans="2:4">
      <c r="B16793" s="228">
        <v>45224.862696759257</v>
      </c>
      <c r="C16793" s="225">
        <v>2.21</v>
      </c>
      <c r="D16793" s="86" t="s">
        <v>5980</v>
      </c>
    </row>
    <row r="16794" spans="2:4">
      <c r="B16794" s="228">
        <v>45224.864317129628</v>
      </c>
      <c r="C16794" s="225">
        <v>151</v>
      </c>
      <c r="D16794" s="86" t="s">
        <v>1278</v>
      </c>
    </row>
    <row r="16795" spans="2:4">
      <c r="B16795" s="228">
        <v>45224.869386574072</v>
      </c>
      <c r="C16795" s="225">
        <v>300</v>
      </c>
      <c r="D16795" s="86" t="s">
        <v>3462</v>
      </c>
    </row>
    <row r="16796" spans="2:4">
      <c r="B16796" s="228">
        <v>45224.869618055556</v>
      </c>
      <c r="C16796" s="225">
        <v>200</v>
      </c>
      <c r="D16796" s="86" t="s">
        <v>3126</v>
      </c>
    </row>
    <row r="16797" spans="2:4">
      <c r="B16797" s="228">
        <v>45224.873368055552</v>
      </c>
      <c r="C16797" s="225">
        <v>1000</v>
      </c>
      <c r="D16797" s="86" t="s">
        <v>1958</v>
      </c>
    </row>
    <row r="16798" spans="2:4">
      <c r="B16798" s="228">
        <v>45224.874907407408</v>
      </c>
      <c r="C16798" s="225">
        <v>1</v>
      </c>
      <c r="D16798" s="86" t="s">
        <v>2958</v>
      </c>
    </row>
    <row r="16799" spans="2:4">
      <c r="B16799" s="228">
        <v>45224.880243055559</v>
      </c>
      <c r="C16799" s="225">
        <v>1</v>
      </c>
      <c r="D16799" s="86" t="s">
        <v>2987</v>
      </c>
    </row>
    <row r="16800" spans="2:4">
      <c r="B16800" s="228">
        <v>45224.881701388891</v>
      </c>
      <c r="C16800" s="225">
        <v>20</v>
      </c>
      <c r="D16800" s="86" t="s">
        <v>5235</v>
      </c>
    </row>
    <row r="16801" spans="2:4">
      <c r="B16801" s="228">
        <v>45224.884780092594</v>
      </c>
      <c r="C16801" s="225">
        <v>5000</v>
      </c>
      <c r="D16801" s="86" t="s">
        <v>6056</v>
      </c>
    </row>
    <row r="16802" spans="2:4">
      <c r="B16802" s="228">
        <v>45224.887233796297</v>
      </c>
      <c r="C16802" s="225">
        <v>54</v>
      </c>
      <c r="D16802" s="86" t="s">
        <v>922</v>
      </c>
    </row>
    <row r="16803" spans="2:4">
      <c r="B16803" s="228">
        <v>45224.887384259258</v>
      </c>
      <c r="C16803" s="225">
        <v>33</v>
      </c>
      <c r="D16803" s="86" t="s">
        <v>6678</v>
      </c>
    </row>
    <row r="16804" spans="2:4">
      <c r="B16804" s="228">
        <v>45224.887812499997</v>
      </c>
      <c r="C16804" s="225">
        <v>1</v>
      </c>
      <c r="D16804" s="86" t="s">
        <v>8322</v>
      </c>
    </row>
    <row r="16805" spans="2:4">
      <c r="B16805" s="228">
        <v>45224.889618055553</v>
      </c>
      <c r="C16805" s="225">
        <v>1</v>
      </c>
      <c r="D16805" s="86" t="s">
        <v>7339</v>
      </c>
    </row>
    <row r="16806" spans="2:4">
      <c r="B16806" s="228">
        <v>45224.890567129631</v>
      </c>
      <c r="C16806" s="225">
        <v>1</v>
      </c>
      <c r="D16806" s="86" t="s">
        <v>904</v>
      </c>
    </row>
    <row r="16807" spans="2:4">
      <c r="B16807" s="228">
        <v>45224.891712962963</v>
      </c>
      <c r="C16807" s="225">
        <v>24.9</v>
      </c>
      <c r="D16807" s="86" t="s">
        <v>6355</v>
      </c>
    </row>
    <row r="16808" spans="2:4">
      <c r="B16808" s="228">
        <v>45224.892418981479</v>
      </c>
      <c r="C16808" s="225">
        <v>1</v>
      </c>
      <c r="D16808" s="86" t="s">
        <v>2231</v>
      </c>
    </row>
    <row r="16809" spans="2:4">
      <c r="B16809" s="228">
        <v>45224.894363425927</v>
      </c>
      <c r="C16809" s="225">
        <v>211.41</v>
      </c>
      <c r="D16809" s="86" t="s">
        <v>224</v>
      </c>
    </row>
    <row r="16810" spans="2:4">
      <c r="B16810" s="228">
        <v>45224.89502314815</v>
      </c>
      <c r="C16810" s="225">
        <v>1</v>
      </c>
      <c r="D16810" s="86" t="s">
        <v>6498</v>
      </c>
    </row>
    <row r="16811" spans="2:4">
      <c r="B16811" s="228">
        <v>45224.898449074077</v>
      </c>
      <c r="C16811" s="225">
        <v>7.47</v>
      </c>
      <c r="D16811" s="86" t="s">
        <v>8068</v>
      </c>
    </row>
    <row r="16812" spans="2:4">
      <c r="B16812" s="228">
        <v>45224.900254629632</v>
      </c>
      <c r="C16812" s="225">
        <v>300</v>
      </c>
      <c r="D16812" s="86" t="s">
        <v>4194</v>
      </c>
    </row>
    <row r="16813" spans="2:4">
      <c r="B16813" s="228">
        <v>45224.901967592596</v>
      </c>
      <c r="C16813" s="225">
        <v>150</v>
      </c>
      <c r="D16813" s="86" t="s">
        <v>6603</v>
      </c>
    </row>
    <row r="16814" spans="2:4">
      <c r="B16814" s="228">
        <v>45224.910868055558</v>
      </c>
      <c r="C16814" s="225">
        <v>300</v>
      </c>
      <c r="D16814" s="86" t="s">
        <v>7967</v>
      </c>
    </row>
    <row r="16815" spans="2:4">
      <c r="B16815" s="228">
        <v>45224.91375</v>
      </c>
      <c r="C16815" s="225">
        <v>100</v>
      </c>
      <c r="D16815" s="86" t="s">
        <v>1038</v>
      </c>
    </row>
    <row r="16816" spans="2:4">
      <c r="B16816" s="228">
        <v>45224.91611111111</v>
      </c>
      <c r="C16816" s="225">
        <v>200</v>
      </c>
      <c r="D16816" s="86" t="s">
        <v>8699</v>
      </c>
    </row>
    <row r="16817" spans="2:4">
      <c r="B16817" s="228">
        <v>45224.916643518518</v>
      </c>
      <c r="C16817" s="225">
        <v>167.9</v>
      </c>
      <c r="D16817" s="86" t="s">
        <v>8900</v>
      </c>
    </row>
    <row r="16818" spans="2:4">
      <c r="B16818" s="228">
        <v>45224.917442129627</v>
      </c>
      <c r="C16818" s="225">
        <v>44</v>
      </c>
      <c r="D16818" s="86" t="s">
        <v>4406</v>
      </c>
    </row>
    <row r="16819" spans="2:4">
      <c r="B16819" s="228">
        <v>45224.923460648148</v>
      </c>
      <c r="C16819" s="225">
        <v>17.510000000000002</v>
      </c>
      <c r="D16819" s="86" t="s">
        <v>387</v>
      </c>
    </row>
    <row r="16820" spans="2:4">
      <c r="B16820" s="228">
        <v>45224.92701388889</v>
      </c>
      <c r="C16820" s="225">
        <v>200</v>
      </c>
      <c r="D16820" s="86" t="s">
        <v>5252</v>
      </c>
    </row>
    <row r="16821" spans="2:4">
      <c r="B16821" s="228">
        <v>45224.92769675926</v>
      </c>
      <c r="C16821" s="225">
        <v>100</v>
      </c>
      <c r="D16821" s="86" t="s">
        <v>8324</v>
      </c>
    </row>
    <row r="16822" spans="2:4">
      <c r="B16822" s="228">
        <v>45224.928657407407</v>
      </c>
      <c r="C16822" s="225">
        <v>100</v>
      </c>
      <c r="D16822" s="86" t="s">
        <v>197</v>
      </c>
    </row>
    <row r="16823" spans="2:4">
      <c r="B16823" s="228">
        <v>45224.933645833335</v>
      </c>
      <c r="C16823" s="225">
        <v>26</v>
      </c>
      <c r="D16823" s="86" t="s">
        <v>640</v>
      </c>
    </row>
    <row r="16824" spans="2:4">
      <c r="B16824" s="228">
        <v>45224.934710648151</v>
      </c>
      <c r="C16824" s="225">
        <v>100</v>
      </c>
      <c r="D16824" s="86" t="s">
        <v>8324</v>
      </c>
    </row>
    <row r="16825" spans="2:4">
      <c r="B16825" s="228">
        <v>45224.936724537038</v>
      </c>
      <c r="C16825" s="225">
        <v>500</v>
      </c>
      <c r="D16825" s="86" t="s">
        <v>3428</v>
      </c>
    </row>
    <row r="16826" spans="2:4">
      <c r="B16826" s="228">
        <v>45224.938263888886</v>
      </c>
      <c r="C16826" s="225">
        <v>5.89</v>
      </c>
      <c r="D16826" s="86" t="s">
        <v>1100</v>
      </c>
    </row>
    <row r="16827" spans="2:4">
      <c r="B16827" s="228">
        <v>45224.941863425927</v>
      </c>
      <c r="C16827" s="225">
        <v>200</v>
      </c>
      <c r="D16827" s="86" t="s">
        <v>1626</v>
      </c>
    </row>
    <row r="16828" spans="2:4">
      <c r="B16828" s="228">
        <v>45224.945185185185</v>
      </c>
      <c r="C16828" s="225">
        <v>200</v>
      </c>
      <c r="D16828" s="86" t="s">
        <v>3483</v>
      </c>
    </row>
    <row r="16829" spans="2:4">
      <c r="B16829" s="228">
        <v>45224.948738425926</v>
      </c>
      <c r="C16829" s="225">
        <v>2.0099999999999998</v>
      </c>
      <c r="D16829" s="86" t="s">
        <v>4972</v>
      </c>
    </row>
    <row r="16830" spans="2:4">
      <c r="B16830" s="228">
        <v>45224.949236111112</v>
      </c>
      <c r="C16830" s="225">
        <v>100</v>
      </c>
      <c r="D16830" s="86" t="s">
        <v>833</v>
      </c>
    </row>
    <row r="16831" spans="2:4">
      <c r="B16831" s="228">
        <v>45224.950046296297</v>
      </c>
      <c r="C16831" s="225">
        <v>7</v>
      </c>
      <c r="D16831" s="86" t="s">
        <v>853</v>
      </c>
    </row>
    <row r="16832" spans="2:4">
      <c r="B16832" s="228">
        <v>45224.950324074074</v>
      </c>
      <c r="C16832" s="225">
        <v>500</v>
      </c>
      <c r="D16832" s="86" t="s">
        <v>5897</v>
      </c>
    </row>
    <row r="16833" spans="2:4">
      <c r="B16833" s="228">
        <v>45224.950439814813</v>
      </c>
      <c r="C16833" s="225">
        <v>27</v>
      </c>
      <c r="D16833" s="86" t="s">
        <v>959</v>
      </c>
    </row>
    <row r="16834" spans="2:4">
      <c r="B16834" s="228">
        <v>45224.950474537036</v>
      </c>
      <c r="C16834" s="225">
        <v>547</v>
      </c>
      <c r="D16834" s="86" t="s">
        <v>2005</v>
      </c>
    </row>
    <row r="16835" spans="2:4">
      <c r="B16835" s="228">
        <v>45224.950520833336</v>
      </c>
      <c r="C16835" s="225">
        <v>31</v>
      </c>
      <c r="D16835" s="86" t="s">
        <v>7966</v>
      </c>
    </row>
    <row r="16836" spans="2:4">
      <c r="B16836" s="228">
        <v>45224.950590277775</v>
      </c>
      <c r="C16836" s="225">
        <v>1075</v>
      </c>
      <c r="D16836" s="86" t="s">
        <v>3819</v>
      </c>
    </row>
    <row r="16837" spans="2:4">
      <c r="B16837" s="228">
        <v>45224.950659722221</v>
      </c>
      <c r="C16837" s="225">
        <v>351</v>
      </c>
      <c r="D16837" s="86" t="s">
        <v>928</v>
      </c>
    </row>
    <row r="16838" spans="2:4">
      <c r="B16838" s="228">
        <v>45224.950729166667</v>
      </c>
      <c r="C16838" s="225">
        <v>119.1</v>
      </c>
      <c r="D16838" s="86" t="s">
        <v>3286</v>
      </c>
    </row>
    <row r="16839" spans="2:4">
      <c r="B16839" s="228">
        <v>45224.950798611113</v>
      </c>
      <c r="C16839" s="225">
        <v>38</v>
      </c>
      <c r="D16839" s="86" t="s">
        <v>961</v>
      </c>
    </row>
    <row r="16840" spans="2:4">
      <c r="B16840" s="228">
        <v>45224.950798611113</v>
      </c>
      <c r="C16840" s="225">
        <v>126</v>
      </c>
      <c r="D16840" s="86" t="s">
        <v>3409</v>
      </c>
    </row>
    <row r="16841" spans="2:4">
      <c r="B16841" s="228">
        <v>45224.950856481482</v>
      </c>
      <c r="C16841" s="225">
        <v>1403</v>
      </c>
      <c r="D16841" s="86" t="s">
        <v>3712</v>
      </c>
    </row>
    <row r="16842" spans="2:4">
      <c r="B16842" s="228">
        <v>45224.950856481482</v>
      </c>
      <c r="C16842" s="225">
        <v>3667</v>
      </c>
      <c r="D16842" s="86" t="s">
        <v>1536</v>
      </c>
    </row>
    <row r="16843" spans="2:4">
      <c r="B16843" s="228">
        <v>45224.950891203705</v>
      </c>
      <c r="C16843" s="225">
        <v>121</v>
      </c>
      <c r="D16843" s="86" t="s">
        <v>8772</v>
      </c>
    </row>
    <row r="16844" spans="2:4">
      <c r="B16844" s="228">
        <v>45224.950949074075</v>
      </c>
      <c r="C16844" s="225">
        <v>274</v>
      </c>
      <c r="D16844" s="86" t="s">
        <v>36</v>
      </c>
    </row>
    <row r="16845" spans="2:4">
      <c r="B16845" s="228">
        <v>45224.950972222221</v>
      </c>
      <c r="C16845" s="225">
        <v>250</v>
      </c>
      <c r="D16845" s="86" t="s">
        <v>2151</v>
      </c>
    </row>
    <row r="16846" spans="2:4">
      <c r="B16846" s="228">
        <v>45224.951053240744</v>
      </c>
      <c r="C16846" s="225">
        <v>321</v>
      </c>
      <c r="D16846" s="86" t="s">
        <v>1072</v>
      </c>
    </row>
    <row r="16847" spans="2:4">
      <c r="B16847" s="228">
        <v>45224.95108796296</v>
      </c>
      <c r="C16847" s="225">
        <v>1416</v>
      </c>
      <c r="D16847" s="86" t="s">
        <v>4200</v>
      </c>
    </row>
    <row r="16848" spans="2:4">
      <c r="B16848" s="228">
        <v>45224.951099537036</v>
      </c>
      <c r="C16848" s="225">
        <v>2</v>
      </c>
      <c r="D16848" s="86" t="s">
        <v>3881</v>
      </c>
    </row>
    <row r="16849" spans="2:4">
      <c r="B16849" s="228">
        <v>45224.951168981483</v>
      </c>
      <c r="C16849" s="225">
        <v>813</v>
      </c>
      <c r="D16849" s="86" t="s">
        <v>2979</v>
      </c>
    </row>
    <row r="16850" spans="2:4">
      <c r="B16850" s="228">
        <v>45224.951180555552</v>
      </c>
      <c r="C16850" s="225">
        <v>309</v>
      </c>
      <c r="D16850" s="86" t="s">
        <v>956</v>
      </c>
    </row>
    <row r="16851" spans="2:4">
      <c r="B16851" s="228">
        <v>45224.951203703706</v>
      </c>
      <c r="C16851" s="225">
        <v>238</v>
      </c>
      <c r="D16851" s="86" t="s">
        <v>925</v>
      </c>
    </row>
    <row r="16852" spans="2:4">
      <c r="B16852" s="228">
        <v>45224.951203703706</v>
      </c>
      <c r="C16852" s="225">
        <v>136.33000000000001</v>
      </c>
      <c r="D16852" s="86" t="s">
        <v>536</v>
      </c>
    </row>
    <row r="16853" spans="2:4">
      <c r="B16853" s="228">
        <v>45224.951215277775</v>
      </c>
      <c r="C16853" s="225">
        <v>7</v>
      </c>
      <c r="D16853" s="86" t="s">
        <v>8182</v>
      </c>
    </row>
    <row r="16854" spans="2:4">
      <c r="B16854" s="228">
        <v>45224.951273148145</v>
      </c>
      <c r="C16854" s="225">
        <v>118</v>
      </c>
      <c r="D16854" s="86" t="s">
        <v>2945</v>
      </c>
    </row>
    <row r="16855" spans="2:4">
      <c r="B16855" s="228">
        <v>45224.951284722221</v>
      </c>
      <c r="C16855" s="225">
        <v>319</v>
      </c>
      <c r="D16855" s="86" t="s">
        <v>85</v>
      </c>
    </row>
    <row r="16856" spans="2:4">
      <c r="B16856" s="228">
        <v>45224.951284722221</v>
      </c>
      <c r="C16856" s="225">
        <v>23</v>
      </c>
      <c r="D16856" s="86" t="s">
        <v>8049</v>
      </c>
    </row>
    <row r="16857" spans="2:4">
      <c r="B16857" s="228">
        <v>45224.951388888891</v>
      </c>
      <c r="C16857" s="225">
        <v>47</v>
      </c>
      <c r="D16857" s="86" t="s">
        <v>8248</v>
      </c>
    </row>
    <row r="16858" spans="2:4">
      <c r="B16858" s="228">
        <v>45224.951423611114</v>
      </c>
      <c r="C16858" s="225">
        <v>720</v>
      </c>
      <c r="D16858" s="86" t="s">
        <v>6686</v>
      </c>
    </row>
    <row r="16859" spans="2:4">
      <c r="B16859" s="228">
        <v>45224.951423611114</v>
      </c>
      <c r="C16859" s="225">
        <v>1131</v>
      </c>
      <c r="D16859" s="86" t="s">
        <v>3810</v>
      </c>
    </row>
    <row r="16860" spans="2:4">
      <c r="B16860" s="228">
        <v>45224.951435185183</v>
      </c>
      <c r="C16860" s="225">
        <v>19</v>
      </c>
      <c r="D16860" s="86" t="s">
        <v>3509</v>
      </c>
    </row>
    <row r="16861" spans="2:4">
      <c r="B16861" s="228">
        <v>45224.95144675926</v>
      </c>
      <c r="C16861" s="225">
        <v>556</v>
      </c>
      <c r="D16861" s="86" t="s">
        <v>1845</v>
      </c>
    </row>
    <row r="16862" spans="2:4">
      <c r="B16862" s="228">
        <v>45224.951469907406</v>
      </c>
      <c r="C16862" s="225">
        <v>95</v>
      </c>
      <c r="D16862" s="86" t="s">
        <v>2157</v>
      </c>
    </row>
    <row r="16863" spans="2:4">
      <c r="B16863" s="228">
        <v>45224.951493055552</v>
      </c>
      <c r="C16863" s="225">
        <v>207</v>
      </c>
      <c r="D16863" s="86" t="s">
        <v>5293</v>
      </c>
    </row>
    <row r="16864" spans="2:4">
      <c r="B16864" s="228">
        <v>45224.951504629629</v>
      </c>
      <c r="C16864" s="225">
        <v>103</v>
      </c>
      <c r="D16864" s="86" t="s">
        <v>3129</v>
      </c>
    </row>
    <row r="16865" spans="2:4">
      <c r="B16865" s="228">
        <v>45224.951516203706</v>
      </c>
      <c r="C16865" s="225">
        <v>967</v>
      </c>
      <c r="D16865" s="86" t="s">
        <v>811</v>
      </c>
    </row>
    <row r="16866" spans="2:4">
      <c r="B16866" s="228">
        <v>45224.951550925929</v>
      </c>
      <c r="C16866" s="225">
        <v>30</v>
      </c>
      <c r="D16866" s="86" t="s">
        <v>3517</v>
      </c>
    </row>
    <row r="16867" spans="2:4">
      <c r="B16867" s="228">
        <v>45224.951608796298</v>
      </c>
      <c r="C16867" s="225">
        <v>40</v>
      </c>
      <c r="D16867" s="86" t="s">
        <v>8364</v>
      </c>
    </row>
    <row r="16868" spans="2:4">
      <c r="B16868" s="228">
        <v>45224.951643518521</v>
      </c>
      <c r="C16868" s="225">
        <v>107</v>
      </c>
      <c r="D16868" s="86" t="s">
        <v>6275</v>
      </c>
    </row>
    <row r="16869" spans="2:4">
      <c r="B16869" s="228">
        <v>45224.951655092591</v>
      </c>
      <c r="C16869" s="225">
        <v>603</v>
      </c>
      <c r="D16869" s="86" t="s">
        <v>1674</v>
      </c>
    </row>
    <row r="16870" spans="2:4">
      <c r="B16870" s="228">
        <v>45224.951678240737</v>
      </c>
      <c r="C16870" s="225">
        <v>69</v>
      </c>
      <c r="D16870" s="86" t="s">
        <v>2428</v>
      </c>
    </row>
    <row r="16871" spans="2:4">
      <c r="B16871" s="228">
        <v>45224.951747685183</v>
      </c>
      <c r="C16871" s="225">
        <v>114</v>
      </c>
      <c r="D16871" s="86" t="s">
        <v>2948</v>
      </c>
    </row>
    <row r="16872" spans="2:4">
      <c r="B16872" s="228">
        <v>45224.95175925926</v>
      </c>
      <c r="C16872" s="225">
        <v>672</v>
      </c>
      <c r="D16872" s="86" t="s">
        <v>715</v>
      </c>
    </row>
    <row r="16873" spans="2:4">
      <c r="B16873" s="228">
        <v>45224.951828703706</v>
      </c>
      <c r="C16873" s="225">
        <v>20</v>
      </c>
      <c r="D16873" s="86" t="s">
        <v>3468</v>
      </c>
    </row>
    <row r="16874" spans="2:4">
      <c r="B16874" s="228">
        <v>45224.951840277776</v>
      </c>
      <c r="C16874" s="225">
        <v>1185</v>
      </c>
      <c r="D16874" s="86" t="s">
        <v>408</v>
      </c>
    </row>
    <row r="16875" spans="2:4">
      <c r="B16875" s="228">
        <v>45224.951886574076</v>
      </c>
      <c r="C16875" s="225">
        <v>676</v>
      </c>
      <c r="D16875" s="86" t="s">
        <v>2337</v>
      </c>
    </row>
    <row r="16876" spans="2:4">
      <c r="B16876" s="228">
        <v>45224.951944444445</v>
      </c>
      <c r="C16876" s="225">
        <v>59</v>
      </c>
      <c r="D16876" s="86" t="s">
        <v>6175</v>
      </c>
    </row>
    <row r="16877" spans="2:4">
      <c r="B16877" s="228">
        <v>45224.951990740738</v>
      </c>
      <c r="C16877" s="225">
        <v>120</v>
      </c>
      <c r="D16877" s="86" t="s">
        <v>1505</v>
      </c>
    </row>
    <row r="16878" spans="2:4">
      <c r="B16878" s="228">
        <v>45224.952025462961</v>
      </c>
      <c r="C16878" s="225">
        <v>117</v>
      </c>
      <c r="D16878" s="86" t="s">
        <v>3825</v>
      </c>
    </row>
    <row r="16879" spans="2:4">
      <c r="B16879" s="228">
        <v>45224.952025462961</v>
      </c>
      <c r="C16879" s="225">
        <v>4</v>
      </c>
      <c r="D16879" s="86" t="s">
        <v>8644</v>
      </c>
    </row>
    <row r="16880" spans="2:4">
      <c r="B16880" s="228">
        <v>45224.952025462961</v>
      </c>
      <c r="C16880" s="225">
        <v>446</v>
      </c>
      <c r="D16880" s="86" t="s">
        <v>6703</v>
      </c>
    </row>
    <row r="16881" spans="2:4">
      <c r="B16881" s="228">
        <v>45224.952060185184</v>
      </c>
      <c r="C16881" s="225">
        <v>115</v>
      </c>
      <c r="D16881" s="86" t="s">
        <v>7854</v>
      </c>
    </row>
    <row r="16882" spans="2:4">
      <c r="B16882" s="228">
        <v>45224.952141203707</v>
      </c>
      <c r="C16882" s="225">
        <v>486</v>
      </c>
      <c r="D16882" s="86" t="s">
        <v>1216</v>
      </c>
    </row>
    <row r="16883" spans="2:4">
      <c r="B16883" s="228">
        <v>45224.952256944445</v>
      </c>
      <c r="C16883" s="225">
        <v>212.04</v>
      </c>
      <c r="D16883" s="86" t="s">
        <v>3811</v>
      </c>
    </row>
    <row r="16884" spans="2:4">
      <c r="B16884" s="228">
        <v>45224.952268518522</v>
      </c>
      <c r="C16884" s="225">
        <v>87</v>
      </c>
      <c r="D16884" s="86" t="s">
        <v>4358</v>
      </c>
    </row>
    <row r="16885" spans="2:4">
      <c r="B16885" s="228">
        <v>45224.952349537038</v>
      </c>
      <c r="C16885" s="225">
        <v>627</v>
      </c>
      <c r="D16885" s="86" t="s">
        <v>4527</v>
      </c>
    </row>
    <row r="16886" spans="2:4">
      <c r="B16886" s="228">
        <v>45224.952372685184</v>
      </c>
      <c r="C16886" s="225">
        <v>207</v>
      </c>
      <c r="D16886" s="86" t="s">
        <v>2001</v>
      </c>
    </row>
    <row r="16887" spans="2:4">
      <c r="B16887" s="228">
        <v>45224.952372685184</v>
      </c>
      <c r="C16887" s="225">
        <v>199</v>
      </c>
      <c r="D16887" s="86" t="s">
        <v>455</v>
      </c>
    </row>
    <row r="16888" spans="2:4">
      <c r="B16888" s="228">
        <v>45224.952581018515</v>
      </c>
      <c r="C16888" s="225">
        <v>16</v>
      </c>
      <c r="D16888" s="86" t="s">
        <v>5845</v>
      </c>
    </row>
    <row r="16889" spans="2:4">
      <c r="B16889" s="228">
        <v>45224.952627314815</v>
      </c>
      <c r="C16889" s="225">
        <v>3</v>
      </c>
      <c r="D16889" s="86" t="s">
        <v>985</v>
      </c>
    </row>
    <row r="16890" spans="2:4">
      <c r="B16890" s="228">
        <v>45224.952627314815</v>
      </c>
      <c r="C16890" s="225">
        <v>32</v>
      </c>
      <c r="D16890" s="86" t="s">
        <v>3827</v>
      </c>
    </row>
    <row r="16891" spans="2:4">
      <c r="B16891" s="228">
        <v>45224.952638888892</v>
      </c>
      <c r="C16891" s="225">
        <v>29</v>
      </c>
      <c r="D16891" s="86" t="s">
        <v>2634</v>
      </c>
    </row>
    <row r="16892" spans="2:4">
      <c r="B16892" s="228">
        <v>45224.952731481484</v>
      </c>
      <c r="C16892" s="225">
        <v>129</v>
      </c>
      <c r="D16892" s="86" t="s">
        <v>3733</v>
      </c>
    </row>
    <row r="16893" spans="2:4">
      <c r="B16893" s="228">
        <v>45224.952766203707</v>
      </c>
      <c r="C16893" s="225">
        <v>152</v>
      </c>
      <c r="D16893" s="86" t="s">
        <v>3812</v>
      </c>
    </row>
    <row r="16894" spans="2:4">
      <c r="B16894" s="228">
        <v>45224.952766203707</v>
      </c>
      <c r="C16894" s="225">
        <v>6</v>
      </c>
      <c r="D16894" s="86" t="s">
        <v>2299</v>
      </c>
    </row>
    <row r="16895" spans="2:4">
      <c r="B16895" s="228">
        <v>45224.952824074076</v>
      </c>
      <c r="C16895" s="225">
        <v>344</v>
      </c>
      <c r="D16895" s="86" t="s">
        <v>6590</v>
      </c>
    </row>
    <row r="16896" spans="2:4">
      <c r="B16896" s="228">
        <v>45224.952835648146</v>
      </c>
      <c r="C16896" s="225">
        <v>76</v>
      </c>
      <c r="D16896" s="86" t="s">
        <v>5381</v>
      </c>
    </row>
    <row r="16897" spans="2:4">
      <c r="B16897" s="228">
        <v>45224.952835648146</v>
      </c>
      <c r="C16897" s="225">
        <v>100</v>
      </c>
      <c r="D16897" s="86" t="s">
        <v>6582</v>
      </c>
    </row>
    <row r="16898" spans="2:4">
      <c r="B16898" s="228">
        <v>45224.952939814815</v>
      </c>
      <c r="C16898" s="225">
        <v>154</v>
      </c>
      <c r="D16898" s="86" t="s">
        <v>1703</v>
      </c>
    </row>
    <row r="16899" spans="2:4">
      <c r="B16899" s="228">
        <v>45224.953009259261</v>
      </c>
      <c r="C16899" s="225">
        <v>641</v>
      </c>
      <c r="D16899" s="86" t="s">
        <v>3815</v>
      </c>
    </row>
    <row r="16900" spans="2:4">
      <c r="B16900" s="228">
        <v>45224.953032407408</v>
      </c>
      <c r="C16900" s="225">
        <v>537</v>
      </c>
      <c r="D16900" s="86" t="s">
        <v>100</v>
      </c>
    </row>
    <row r="16901" spans="2:4">
      <c r="B16901" s="228">
        <v>45224.9530787037</v>
      </c>
      <c r="C16901" s="225">
        <v>50</v>
      </c>
      <c r="D16901" s="86" t="s">
        <v>110</v>
      </c>
    </row>
    <row r="16902" spans="2:4">
      <c r="B16902" s="228">
        <v>45224.9531712963</v>
      </c>
      <c r="C16902" s="225">
        <v>44</v>
      </c>
      <c r="D16902" s="86" t="s">
        <v>3820</v>
      </c>
    </row>
    <row r="16903" spans="2:4">
      <c r="B16903" s="228">
        <v>45224.953229166669</v>
      </c>
      <c r="C16903" s="225">
        <v>9</v>
      </c>
      <c r="D16903" s="86" t="s">
        <v>3543</v>
      </c>
    </row>
    <row r="16904" spans="2:4">
      <c r="B16904" s="228">
        <v>45224.953287037039</v>
      </c>
      <c r="C16904" s="225">
        <v>3</v>
      </c>
      <c r="D16904" s="86" t="s">
        <v>2966</v>
      </c>
    </row>
    <row r="16905" spans="2:4">
      <c r="B16905" s="228">
        <v>45224.953368055554</v>
      </c>
      <c r="C16905" s="225">
        <v>327</v>
      </c>
      <c r="D16905" s="86" t="s">
        <v>2509</v>
      </c>
    </row>
    <row r="16906" spans="2:4">
      <c r="B16906" s="228">
        <v>45224.953368055554</v>
      </c>
      <c r="C16906" s="225">
        <v>94</v>
      </c>
      <c r="D16906" s="86" t="s">
        <v>4451</v>
      </c>
    </row>
    <row r="16907" spans="2:4">
      <c r="B16907" s="228">
        <v>45224.9533912037</v>
      </c>
      <c r="C16907" s="225">
        <v>60</v>
      </c>
      <c r="D16907" s="86" t="s">
        <v>6799</v>
      </c>
    </row>
    <row r="16908" spans="2:4">
      <c r="B16908" s="228">
        <v>45224.953414351854</v>
      </c>
      <c r="C16908" s="225">
        <v>138</v>
      </c>
      <c r="D16908" s="86" t="s">
        <v>1879</v>
      </c>
    </row>
    <row r="16909" spans="2:4">
      <c r="B16909" s="228">
        <v>45224.953506944446</v>
      </c>
      <c r="C16909" s="225">
        <v>235</v>
      </c>
      <c r="D16909" s="86" t="s">
        <v>6462</v>
      </c>
    </row>
    <row r="16910" spans="2:4">
      <c r="B16910" s="228">
        <v>45224.953715277778</v>
      </c>
      <c r="C16910" s="225">
        <v>11</v>
      </c>
      <c r="D16910" s="86" t="s">
        <v>6427</v>
      </c>
    </row>
    <row r="16911" spans="2:4">
      <c r="B16911" s="228">
        <v>45224.953715277778</v>
      </c>
      <c r="C16911" s="225">
        <v>340</v>
      </c>
      <c r="D16911" s="86" t="s">
        <v>4528</v>
      </c>
    </row>
    <row r="16912" spans="2:4">
      <c r="B16912" s="228">
        <v>45224.95380787037</v>
      </c>
      <c r="C16912" s="225">
        <v>436</v>
      </c>
      <c r="D16912" s="86" t="s">
        <v>3887</v>
      </c>
    </row>
    <row r="16913" spans="2:4">
      <c r="B16913" s="228">
        <v>45224.953819444447</v>
      </c>
      <c r="C16913" s="225">
        <v>29</v>
      </c>
      <c r="D16913" s="86" t="s">
        <v>3034</v>
      </c>
    </row>
    <row r="16914" spans="2:4">
      <c r="B16914" s="228">
        <v>45224.95385416667</v>
      </c>
      <c r="C16914" s="225">
        <v>39</v>
      </c>
      <c r="D16914" s="86" t="s">
        <v>6522</v>
      </c>
    </row>
    <row r="16915" spans="2:4">
      <c r="B16915" s="228">
        <v>45224.953877314816</v>
      </c>
      <c r="C16915" s="225">
        <v>67</v>
      </c>
      <c r="D16915" s="86" t="s">
        <v>1424</v>
      </c>
    </row>
    <row r="16916" spans="2:4">
      <c r="B16916" s="228">
        <v>45224.953946759262</v>
      </c>
      <c r="C16916" s="225">
        <v>343</v>
      </c>
      <c r="D16916" s="86" t="s">
        <v>2781</v>
      </c>
    </row>
    <row r="16917" spans="2:4">
      <c r="B16917" s="228">
        <v>45224.954027777778</v>
      </c>
      <c r="C16917" s="225">
        <v>6</v>
      </c>
      <c r="D16917" s="86" t="s">
        <v>3405</v>
      </c>
    </row>
    <row r="16918" spans="2:4">
      <c r="B16918" s="228">
        <v>45224.954039351855</v>
      </c>
      <c r="C16918" s="225">
        <v>193</v>
      </c>
      <c r="D16918" s="86" t="s">
        <v>1258</v>
      </c>
    </row>
    <row r="16919" spans="2:4">
      <c r="B16919" s="228">
        <v>45224.954074074078</v>
      </c>
      <c r="C16919" s="225">
        <v>134</v>
      </c>
      <c r="D16919" s="86" t="s">
        <v>1822</v>
      </c>
    </row>
    <row r="16920" spans="2:4">
      <c r="B16920" s="228">
        <v>45224.954097222224</v>
      </c>
      <c r="C16920" s="225">
        <v>672</v>
      </c>
      <c r="D16920" s="86" t="s">
        <v>5128</v>
      </c>
    </row>
    <row r="16921" spans="2:4">
      <c r="B16921" s="228">
        <v>45224.954212962963</v>
      </c>
      <c r="C16921" s="225">
        <v>147</v>
      </c>
      <c r="D16921" s="86" t="s">
        <v>5893</v>
      </c>
    </row>
    <row r="16922" spans="2:4">
      <c r="B16922" s="228">
        <v>45224.954224537039</v>
      </c>
      <c r="C16922" s="225">
        <v>36</v>
      </c>
      <c r="D16922" s="86" t="s">
        <v>542</v>
      </c>
    </row>
    <row r="16923" spans="2:4">
      <c r="B16923" s="228">
        <v>45224.954259259262</v>
      </c>
      <c r="C16923" s="225">
        <v>16</v>
      </c>
      <c r="D16923" s="86" t="s">
        <v>673</v>
      </c>
    </row>
    <row r="16924" spans="2:4">
      <c r="B16924" s="228">
        <v>45224.954270833332</v>
      </c>
      <c r="C16924" s="225">
        <v>1002</v>
      </c>
      <c r="D16924" s="86" t="s">
        <v>3542</v>
      </c>
    </row>
    <row r="16925" spans="2:4">
      <c r="B16925" s="228">
        <v>45224.954293981478</v>
      </c>
      <c r="C16925" s="225">
        <v>463</v>
      </c>
      <c r="D16925" s="86" t="s">
        <v>3283</v>
      </c>
    </row>
    <row r="16926" spans="2:4">
      <c r="B16926" s="228">
        <v>45224.954305555555</v>
      </c>
      <c r="C16926" s="225">
        <v>168</v>
      </c>
      <c r="D16926" s="86" t="s">
        <v>2495</v>
      </c>
    </row>
    <row r="16927" spans="2:4">
      <c r="B16927" s="228">
        <v>45224.954375000001</v>
      </c>
      <c r="C16927" s="225">
        <v>101</v>
      </c>
      <c r="D16927" s="86" t="s">
        <v>1698</v>
      </c>
    </row>
    <row r="16928" spans="2:4">
      <c r="B16928" s="228">
        <v>45224.954375000001</v>
      </c>
      <c r="C16928" s="225">
        <v>156</v>
      </c>
      <c r="D16928" s="86" t="s">
        <v>2122</v>
      </c>
    </row>
    <row r="16929" spans="2:4">
      <c r="B16929" s="228">
        <v>45224.954502314817</v>
      </c>
      <c r="C16929" s="225">
        <v>11</v>
      </c>
      <c r="D16929" s="86" t="s">
        <v>8965</v>
      </c>
    </row>
    <row r="16930" spans="2:4">
      <c r="B16930" s="228">
        <v>45224.954525462963</v>
      </c>
      <c r="C16930" s="225">
        <v>190</v>
      </c>
      <c r="D16930" s="86" t="s">
        <v>1377</v>
      </c>
    </row>
    <row r="16931" spans="2:4">
      <c r="B16931" s="228">
        <v>45224.954687500001</v>
      </c>
      <c r="C16931" s="225">
        <v>270.23</v>
      </c>
      <c r="D16931" s="86" t="s">
        <v>139</v>
      </c>
    </row>
    <row r="16932" spans="2:4">
      <c r="B16932" s="228">
        <v>45224.954687500001</v>
      </c>
      <c r="C16932" s="225">
        <v>799</v>
      </c>
      <c r="D16932" s="86" t="s">
        <v>1382</v>
      </c>
    </row>
    <row r="16933" spans="2:4">
      <c r="B16933" s="228">
        <v>45224.954722222225</v>
      </c>
      <c r="C16933" s="225">
        <v>27</v>
      </c>
      <c r="D16933" s="86" t="s">
        <v>3824</v>
      </c>
    </row>
    <row r="16934" spans="2:4">
      <c r="B16934" s="228">
        <v>45224.954722222225</v>
      </c>
      <c r="C16934" s="225">
        <v>38</v>
      </c>
      <c r="D16934" s="86" t="s">
        <v>5162</v>
      </c>
    </row>
    <row r="16935" spans="2:4">
      <c r="B16935" s="228">
        <v>45224.954768518517</v>
      </c>
      <c r="C16935" s="225">
        <v>56</v>
      </c>
      <c r="D16935" s="86" t="s">
        <v>2869</v>
      </c>
    </row>
    <row r="16936" spans="2:4">
      <c r="B16936" s="228">
        <v>45224.954814814817</v>
      </c>
      <c r="C16936" s="225">
        <v>166</v>
      </c>
      <c r="D16936" s="86" t="s">
        <v>5937</v>
      </c>
    </row>
    <row r="16937" spans="2:4">
      <c r="B16937" s="228">
        <v>45224.95484953704</v>
      </c>
      <c r="C16937" s="225">
        <v>6</v>
      </c>
      <c r="D16937" s="86" t="s">
        <v>6841</v>
      </c>
    </row>
    <row r="16938" spans="2:4">
      <c r="B16938" s="228">
        <v>45224.954942129632</v>
      </c>
      <c r="C16938" s="225">
        <v>230</v>
      </c>
      <c r="D16938" s="86" t="s">
        <v>3345</v>
      </c>
    </row>
    <row r="16939" spans="2:4">
      <c r="B16939" s="228">
        <v>45224.955000000002</v>
      </c>
      <c r="C16939" s="225">
        <v>71</v>
      </c>
      <c r="D16939" s="86" t="s">
        <v>1370</v>
      </c>
    </row>
    <row r="16940" spans="2:4">
      <c r="B16940" s="228">
        <v>45224.955046296294</v>
      </c>
      <c r="C16940" s="225">
        <v>16</v>
      </c>
      <c r="D16940" s="86" t="s">
        <v>6141</v>
      </c>
    </row>
    <row r="16941" spans="2:4">
      <c r="B16941" s="228">
        <v>45224.955104166664</v>
      </c>
      <c r="C16941" s="225">
        <v>94</v>
      </c>
      <c r="D16941" s="86" t="s">
        <v>8719</v>
      </c>
    </row>
    <row r="16942" spans="2:4">
      <c r="B16942" s="228">
        <v>45224.95517361111</v>
      </c>
      <c r="C16942" s="225">
        <v>88</v>
      </c>
      <c r="D16942" s="86" t="s">
        <v>2606</v>
      </c>
    </row>
    <row r="16943" spans="2:4">
      <c r="B16943" s="228">
        <v>45224.95521990741</v>
      </c>
      <c r="C16943" s="225">
        <v>619</v>
      </c>
      <c r="D16943" s="86" t="s">
        <v>3813</v>
      </c>
    </row>
    <row r="16944" spans="2:4">
      <c r="B16944" s="228">
        <v>45224.955300925925</v>
      </c>
      <c r="C16944" s="225">
        <v>136.44</v>
      </c>
      <c r="D16944" s="86" t="s">
        <v>1574</v>
      </c>
    </row>
    <row r="16945" spans="2:4">
      <c r="B16945" s="228">
        <v>45224.955358796295</v>
      </c>
      <c r="C16945" s="225">
        <v>19</v>
      </c>
      <c r="D16945" s="86" t="s">
        <v>6651</v>
      </c>
    </row>
    <row r="16946" spans="2:4">
      <c r="B16946" s="228">
        <v>45224.955370370371</v>
      </c>
      <c r="C16946" s="225">
        <v>1</v>
      </c>
      <c r="D16946" s="86" t="s">
        <v>1221</v>
      </c>
    </row>
    <row r="16947" spans="2:4">
      <c r="B16947" s="228">
        <v>45224.955405092594</v>
      </c>
      <c r="C16947" s="225">
        <v>66</v>
      </c>
      <c r="D16947" s="86" t="s">
        <v>7933</v>
      </c>
    </row>
    <row r="16948" spans="2:4">
      <c r="B16948" s="228">
        <v>45224.955682870372</v>
      </c>
      <c r="C16948" s="225">
        <v>68</v>
      </c>
      <c r="D16948" s="86" t="s">
        <v>2094</v>
      </c>
    </row>
    <row r="16949" spans="2:4">
      <c r="B16949" s="228">
        <v>45224.955717592595</v>
      </c>
      <c r="C16949" s="225">
        <v>73</v>
      </c>
      <c r="D16949" s="86" t="s">
        <v>128</v>
      </c>
    </row>
    <row r="16950" spans="2:4">
      <c r="B16950" s="228">
        <v>45224.955752314818</v>
      </c>
      <c r="C16950" s="225">
        <v>744.9</v>
      </c>
      <c r="D16950" s="86" t="s">
        <v>5289</v>
      </c>
    </row>
    <row r="16951" spans="2:4">
      <c r="B16951" s="228">
        <v>45224.955763888887</v>
      </c>
      <c r="C16951" s="225">
        <v>105</v>
      </c>
      <c r="D16951" s="86" t="s">
        <v>4366</v>
      </c>
    </row>
    <row r="16952" spans="2:4">
      <c r="B16952" s="228">
        <v>45224.955775462964</v>
      </c>
      <c r="C16952" s="225">
        <v>135</v>
      </c>
      <c r="D16952" s="86" t="s">
        <v>8723</v>
      </c>
    </row>
    <row r="16953" spans="2:4">
      <c r="B16953" s="228">
        <v>45224.955833333333</v>
      </c>
      <c r="C16953" s="225">
        <v>150</v>
      </c>
      <c r="D16953" s="86" t="s">
        <v>5223</v>
      </c>
    </row>
    <row r="16954" spans="2:4">
      <c r="B16954" s="228">
        <v>45224.955937500003</v>
      </c>
      <c r="C16954" s="225">
        <v>560</v>
      </c>
      <c r="D16954" s="86" t="s">
        <v>792</v>
      </c>
    </row>
    <row r="16955" spans="2:4">
      <c r="B16955" s="228">
        <v>45224.955937500003</v>
      </c>
      <c r="C16955" s="225">
        <v>174</v>
      </c>
      <c r="D16955" s="86" t="s">
        <v>1065</v>
      </c>
    </row>
    <row r="16956" spans="2:4">
      <c r="B16956" s="228">
        <v>45224.955949074072</v>
      </c>
      <c r="C16956" s="225">
        <v>158</v>
      </c>
      <c r="D16956" s="86" t="s">
        <v>474</v>
      </c>
    </row>
    <row r="16957" spans="2:4">
      <c r="B16957" s="228">
        <v>45224.956064814818</v>
      </c>
      <c r="C16957" s="225">
        <v>156</v>
      </c>
      <c r="D16957" s="86" t="s">
        <v>3202</v>
      </c>
    </row>
    <row r="16958" spans="2:4">
      <c r="B16958" s="228">
        <v>45224.956087962964</v>
      </c>
      <c r="C16958" s="225">
        <v>9</v>
      </c>
      <c r="D16958" s="86" t="s">
        <v>2525</v>
      </c>
    </row>
    <row r="16959" spans="2:4">
      <c r="B16959" s="228">
        <v>45224.956099537034</v>
      </c>
      <c r="C16959" s="225">
        <v>292</v>
      </c>
      <c r="D16959" s="86" t="s">
        <v>859</v>
      </c>
    </row>
    <row r="16960" spans="2:4">
      <c r="B16960" s="228">
        <v>45224.956099537034</v>
      </c>
      <c r="C16960" s="225">
        <v>526</v>
      </c>
      <c r="D16960" s="86" t="s">
        <v>3065</v>
      </c>
    </row>
    <row r="16961" spans="2:4">
      <c r="B16961" s="228">
        <v>45224.95616898148</v>
      </c>
      <c r="C16961" s="225">
        <v>654</v>
      </c>
      <c r="D16961" s="86" t="s">
        <v>6840</v>
      </c>
    </row>
    <row r="16962" spans="2:4">
      <c r="B16962" s="228">
        <v>45224.956493055557</v>
      </c>
      <c r="C16962" s="225">
        <v>367</v>
      </c>
      <c r="D16962" s="86" t="s">
        <v>876</v>
      </c>
    </row>
    <row r="16963" spans="2:4">
      <c r="B16963" s="228">
        <v>45224.95652777778</v>
      </c>
      <c r="C16963" s="225">
        <v>80</v>
      </c>
      <c r="D16963" s="86" t="s">
        <v>1863</v>
      </c>
    </row>
    <row r="16964" spans="2:4">
      <c r="B16964" s="228">
        <v>45224.9684375</v>
      </c>
      <c r="C16964" s="225">
        <v>140</v>
      </c>
      <c r="D16964" s="86" t="s">
        <v>8364</v>
      </c>
    </row>
    <row r="16965" spans="2:4">
      <c r="B16965" s="228">
        <v>45224.969837962963</v>
      </c>
      <c r="C16965" s="225">
        <v>44</v>
      </c>
      <c r="D16965" s="86" t="s">
        <v>8013</v>
      </c>
    </row>
    <row r="16966" spans="2:4">
      <c r="B16966" s="228">
        <v>45224.971203703702</v>
      </c>
      <c r="C16966" s="225">
        <v>1</v>
      </c>
      <c r="D16966" s="86" t="s">
        <v>1835</v>
      </c>
    </row>
    <row r="16967" spans="2:4">
      <c r="B16967" s="228">
        <v>45224.97284722222</v>
      </c>
      <c r="C16967" s="225">
        <v>51</v>
      </c>
      <c r="D16967" s="86" t="s">
        <v>5150</v>
      </c>
    </row>
    <row r="16968" spans="2:4">
      <c r="B16968" s="228">
        <v>45224.972974537035</v>
      </c>
      <c r="C16968" s="225">
        <v>240</v>
      </c>
      <c r="D16968" s="86" t="s">
        <v>2721</v>
      </c>
    </row>
    <row r="16969" spans="2:4">
      <c r="B16969" s="228">
        <v>45224.974143518521</v>
      </c>
      <c r="C16969" s="225">
        <v>100</v>
      </c>
      <c r="D16969" s="86" t="s">
        <v>8655</v>
      </c>
    </row>
    <row r="16970" spans="2:4">
      <c r="B16970" s="228">
        <v>45224.97452546296</v>
      </c>
      <c r="C16970" s="225">
        <v>35</v>
      </c>
      <c r="D16970" s="86" t="s">
        <v>353</v>
      </c>
    </row>
    <row r="16971" spans="2:4">
      <c r="B16971" s="228">
        <v>45224.976863425924</v>
      </c>
      <c r="C16971" s="225">
        <v>70.14</v>
      </c>
      <c r="D16971" s="86" t="s">
        <v>1582</v>
      </c>
    </row>
    <row r="16972" spans="2:4">
      <c r="B16972" s="228">
        <v>45224.977719907409</v>
      </c>
      <c r="C16972" s="225">
        <v>22</v>
      </c>
      <c r="D16972" s="86" t="s">
        <v>5374</v>
      </c>
    </row>
    <row r="16973" spans="2:4">
      <c r="B16973" s="228">
        <v>45224.980451388888</v>
      </c>
      <c r="C16973" s="225">
        <v>300</v>
      </c>
      <c r="D16973" s="86" t="s">
        <v>7967</v>
      </c>
    </row>
    <row r="16974" spans="2:4">
      <c r="B16974" s="228">
        <v>45224.986250000002</v>
      </c>
      <c r="C16974" s="225">
        <v>100</v>
      </c>
      <c r="D16974" s="86" t="s">
        <v>7553</v>
      </c>
    </row>
    <row r="16975" spans="2:4">
      <c r="B16975" s="228">
        <v>45224.988263888888</v>
      </c>
      <c r="C16975" s="225">
        <v>2</v>
      </c>
      <c r="D16975" s="86" t="s">
        <v>8165</v>
      </c>
    </row>
    <row r="16976" spans="2:4">
      <c r="B16976" s="228">
        <v>45224.990868055553</v>
      </c>
      <c r="C16976" s="225">
        <v>500</v>
      </c>
      <c r="D16976" s="86" t="s">
        <v>1464</v>
      </c>
    </row>
    <row r="16977" spans="2:4">
      <c r="B16977" s="228">
        <v>45224.99790509259</v>
      </c>
      <c r="C16977" s="225">
        <v>100</v>
      </c>
      <c r="D16977" s="86" t="s">
        <v>219</v>
      </c>
    </row>
    <row r="16978" spans="2:4">
      <c r="B16978" s="228">
        <v>45225.003935185188</v>
      </c>
      <c r="C16978" s="225">
        <v>6.09</v>
      </c>
      <c r="D16978" s="86" t="s">
        <v>1955</v>
      </c>
    </row>
    <row r="16979" spans="2:4">
      <c r="B16979" s="228">
        <v>45225.00509259259</v>
      </c>
      <c r="C16979" s="225">
        <v>1000</v>
      </c>
      <c r="D16979" s="86" t="s">
        <v>2924</v>
      </c>
    </row>
    <row r="16980" spans="2:4">
      <c r="B16980" s="228">
        <v>45225.006631944445</v>
      </c>
      <c r="C16980" s="225">
        <v>500</v>
      </c>
      <c r="D16980" s="86" t="s">
        <v>2307</v>
      </c>
    </row>
    <row r="16981" spans="2:4">
      <c r="B16981" s="228">
        <v>45225.006863425922</v>
      </c>
      <c r="C16981" s="225">
        <v>13</v>
      </c>
      <c r="D16981" s="86" t="s">
        <v>3738</v>
      </c>
    </row>
    <row r="16982" spans="2:4">
      <c r="B16982" s="228">
        <v>45225.01258101852</v>
      </c>
      <c r="C16982" s="225">
        <v>1073.4000000000001</v>
      </c>
      <c r="D16982" s="86" t="s">
        <v>859</v>
      </c>
    </row>
    <row r="16983" spans="2:4">
      <c r="B16983" s="228">
        <v>45225.013043981482</v>
      </c>
      <c r="C16983" s="225">
        <v>271.18</v>
      </c>
      <c r="D16983" s="86" t="s">
        <v>306</v>
      </c>
    </row>
    <row r="16984" spans="2:4">
      <c r="B16984" s="228">
        <v>45225.01390046296</v>
      </c>
      <c r="C16984" s="225">
        <v>100</v>
      </c>
      <c r="D16984" s="86" t="s">
        <v>8324</v>
      </c>
    </row>
    <row r="16985" spans="2:4">
      <c r="B16985" s="228">
        <v>45225.021921296298</v>
      </c>
      <c r="C16985" s="225">
        <v>250</v>
      </c>
      <c r="D16985" s="86" t="s">
        <v>6052</v>
      </c>
    </row>
    <row r="16986" spans="2:4">
      <c r="B16986" s="228">
        <v>45225.025613425925</v>
      </c>
      <c r="C16986" s="225">
        <v>15</v>
      </c>
      <c r="D16986" s="86" t="s">
        <v>1115</v>
      </c>
    </row>
    <row r="16987" spans="2:4">
      <c r="B16987" s="228">
        <v>45225.03570601852</v>
      </c>
      <c r="C16987" s="225">
        <v>33</v>
      </c>
      <c r="D16987" s="86" t="s">
        <v>2114</v>
      </c>
    </row>
    <row r="16988" spans="2:4">
      <c r="B16988" s="228">
        <v>45225.042430555557</v>
      </c>
      <c r="C16988" s="225">
        <v>500</v>
      </c>
      <c r="D16988" s="86" t="s">
        <v>6825</v>
      </c>
    </row>
    <row r="16989" spans="2:4">
      <c r="B16989" s="228">
        <v>45225.047743055555</v>
      </c>
      <c r="C16989" s="225">
        <v>190</v>
      </c>
      <c r="D16989" s="86" t="s">
        <v>306</v>
      </c>
    </row>
    <row r="16990" spans="2:4">
      <c r="B16990" s="228">
        <v>45225.058680555558</v>
      </c>
      <c r="C16990" s="225">
        <v>5.5</v>
      </c>
      <c r="D16990" s="86" t="s">
        <v>818</v>
      </c>
    </row>
    <row r="16991" spans="2:4">
      <c r="B16991" s="228">
        <v>45225.073437500003</v>
      </c>
      <c r="C16991" s="225">
        <v>2.75</v>
      </c>
      <c r="D16991" s="86" t="s">
        <v>1759</v>
      </c>
    </row>
    <row r="16992" spans="2:4">
      <c r="B16992" s="228">
        <v>45225.075023148151</v>
      </c>
      <c r="C16992" s="225">
        <v>1.51</v>
      </c>
      <c r="D16992" s="86" t="s">
        <v>3535</v>
      </c>
    </row>
    <row r="16993" spans="2:4">
      <c r="B16993" s="228">
        <v>45225.083171296297</v>
      </c>
      <c r="C16993" s="225">
        <v>31.34</v>
      </c>
      <c r="D16993" s="86" t="s">
        <v>7442</v>
      </c>
    </row>
    <row r="16994" spans="2:4">
      <c r="B16994" s="228">
        <v>45225.130324074074</v>
      </c>
      <c r="C16994" s="225">
        <v>1000</v>
      </c>
      <c r="D16994" s="86" t="s">
        <v>2398</v>
      </c>
    </row>
    <row r="16995" spans="2:4">
      <c r="B16995" s="228">
        <v>45225.132025462961</v>
      </c>
      <c r="C16995" s="225">
        <v>300</v>
      </c>
      <c r="D16995" s="86" t="s">
        <v>3144</v>
      </c>
    </row>
    <row r="16996" spans="2:4">
      <c r="B16996" s="228">
        <v>45225.15284722222</v>
      </c>
      <c r="C16996" s="225">
        <v>100</v>
      </c>
      <c r="D16996" s="86" t="s">
        <v>6084</v>
      </c>
    </row>
    <row r="16997" spans="2:4">
      <c r="B16997" s="228">
        <v>45225.174178240741</v>
      </c>
      <c r="C16997" s="225">
        <v>470</v>
      </c>
      <c r="D16997" s="86" t="s">
        <v>2633</v>
      </c>
    </row>
    <row r="16998" spans="2:4">
      <c r="B16998" s="228">
        <v>45225.176666666666</v>
      </c>
      <c r="C16998" s="225">
        <v>2.2999999999999998</v>
      </c>
      <c r="D16998" s="86" t="s">
        <v>2452</v>
      </c>
    </row>
    <row r="16999" spans="2:4">
      <c r="B16999" s="228">
        <v>45225.184791666667</v>
      </c>
      <c r="C16999" s="225">
        <v>7</v>
      </c>
      <c r="D16999" s="86" t="s">
        <v>1131</v>
      </c>
    </row>
    <row r="17000" spans="2:4">
      <c r="B17000" s="228">
        <v>45225.191944444443</v>
      </c>
      <c r="C17000" s="225">
        <v>500</v>
      </c>
      <c r="D17000" s="86" t="s">
        <v>1670</v>
      </c>
    </row>
    <row r="17001" spans="2:4">
      <c r="B17001" s="228">
        <v>45225.199652777781</v>
      </c>
      <c r="C17001" s="225">
        <v>300</v>
      </c>
      <c r="D17001" s="86" t="s">
        <v>3701</v>
      </c>
    </row>
    <row r="17002" spans="2:4">
      <c r="B17002" s="228">
        <v>45225.206087962964</v>
      </c>
      <c r="C17002" s="225">
        <v>100</v>
      </c>
      <c r="D17002" s="86" t="s">
        <v>2916</v>
      </c>
    </row>
    <row r="17003" spans="2:4">
      <c r="B17003" s="228">
        <v>45225.208738425928</v>
      </c>
      <c r="C17003" s="225">
        <v>11.78</v>
      </c>
      <c r="D17003" s="86" t="s">
        <v>6234</v>
      </c>
    </row>
    <row r="17004" spans="2:4">
      <c r="B17004" s="228">
        <v>45225.218877314815</v>
      </c>
      <c r="C17004" s="225">
        <v>300</v>
      </c>
      <c r="D17004" s="86" t="s">
        <v>2099</v>
      </c>
    </row>
    <row r="17005" spans="2:4">
      <c r="B17005" s="228">
        <v>45225.232083333336</v>
      </c>
      <c r="C17005" s="225">
        <v>50</v>
      </c>
      <c r="D17005" s="86" t="s">
        <v>135</v>
      </c>
    </row>
    <row r="17006" spans="2:4">
      <c r="B17006" s="228">
        <v>45225.233749999999</v>
      </c>
      <c r="C17006" s="225">
        <v>250</v>
      </c>
      <c r="D17006" s="86" t="s">
        <v>3240</v>
      </c>
    </row>
    <row r="17007" spans="2:4">
      <c r="B17007" s="228">
        <v>45225.237534722219</v>
      </c>
      <c r="C17007" s="225">
        <v>100</v>
      </c>
      <c r="D17007" s="86" t="s">
        <v>1141</v>
      </c>
    </row>
    <row r="17008" spans="2:4">
      <c r="B17008" s="228">
        <v>45225.242037037038</v>
      </c>
      <c r="C17008" s="225">
        <v>1</v>
      </c>
      <c r="D17008" s="86" t="s">
        <v>3645</v>
      </c>
    </row>
    <row r="17009" spans="2:4">
      <c r="B17009" s="228">
        <v>45225.257291666669</v>
      </c>
      <c r="C17009" s="225">
        <v>10.01</v>
      </c>
      <c r="D17009" s="86" t="s">
        <v>6589</v>
      </c>
    </row>
    <row r="17010" spans="2:4">
      <c r="B17010" s="228">
        <v>45225.263923611114</v>
      </c>
      <c r="C17010" s="225">
        <v>200</v>
      </c>
      <c r="D17010" s="86" t="s">
        <v>5228</v>
      </c>
    </row>
    <row r="17011" spans="2:4">
      <c r="B17011" s="228">
        <v>45225.266967592594</v>
      </c>
      <c r="C17011" s="225">
        <v>100</v>
      </c>
      <c r="D17011" s="86" t="s">
        <v>5228</v>
      </c>
    </row>
    <row r="17012" spans="2:4">
      <c r="B17012" s="228">
        <v>45225.277106481481</v>
      </c>
      <c r="C17012" s="225">
        <v>2000</v>
      </c>
      <c r="D17012" s="86" t="s">
        <v>4225</v>
      </c>
    </row>
    <row r="17013" spans="2:4">
      <c r="B17013" s="228">
        <v>45225.280914351853</v>
      </c>
      <c r="C17013" s="225">
        <v>1000</v>
      </c>
      <c r="D17013" s="86" t="s">
        <v>5840</v>
      </c>
    </row>
    <row r="17014" spans="2:4">
      <c r="B17014" s="228">
        <v>45225.282361111109</v>
      </c>
      <c r="C17014" s="225">
        <v>250</v>
      </c>
      <c r="D17014" s="86" t="s">
        <v>958</v>
      </c>
    </row>
    <row r="17015" spans="2:4">
      <c r="B17015" s="228">
        <v>45225.289826388886</v>
      </c>
      <c r="C17015" s="225">
        <v>22</v>
      </c>
      <c r="D17015" s="86" t="s">
        <v>5939</v>
      </c>
    </row>
    <row r="17016" spans="2:4">
      <c r="B17016" s="228">
        <v>45225.292349537034</v>
      </c>
      <c r="C17016" s="225">
        <v>2500</v>
      </c>
      <c r="D17016" s="86" t="s">
        <v>969</v>
      </c>
    </row>
    <row r="17017" spans="2:4">
      <c r="B17017" s="228">
        <v>45225.292881944442</v>
      </c>
      <c r="C17017" s="225">
        <v>75</v>
      </c>
      <c r="D17017" s="86" t="s">
        <v>740</v>
      </c>
    </row>
    <row r="17018" spans="2:4">
      <c r="B17018" s="228">
        <v>45225.294872685183</v>
      </c>
      <c r="C17018" s="225">
        <v>1500</v>
      </c>
      <c r="D17018" s="86" t="s">
        <v>1437</v>
      </c>
    </row>
    <row r="17019" spans="2:4">
      <c r="B17019" s="228">
        <v>45225.300902777781</v>
      </c>
      <c r="C17019" s="225">
        <v>500</v>
      </c>
      <c r="D17019" s="86" t="s">
        <v>6758</v>
      </c>
    </row>
    <row r="17020" spans="2:4">
      <c r="B17020" s="228">
        <v>45225.309363425928</v>
      </c>
      <c r="C17020" s="225">
        <v>100</v>
      </c>
      <c r="D17020" s="86" t="s">
        <v>870</v>
      </c>
    </row>
    <row r="17021" spans="2:4">
      <c r="B17021" s="228">
        <v>45225.317453703705</v>
      </c>
      <c r="C17021" s="225">
        <v>290</v>
      </c>
      <c r="D17021" s="86" t="s">
        <v>4467</v>
      </c>
    </row>
    <row r="17022" spans="2:4">
      <c r="B17022" s="228">
        <v>45225.318553240744</v>
      </c>
      <c r="C17022" s="225">
        <v>4</v>
      </c>
      <c r="D17022" s="86" t="s">
        <v>7881</v>
      </c>
    </row>
    <row r="17023" spans="2:4">
      <c r="B17023" s="228">
        <v>45225.319178240738</v>
      </c>
      <c r="C17023" s="225">
        <v>448.79</v>
      </c>
      <c r="D17023" s="86" t="s">
        <v>3144</v>
      </c>
    </row>
    <row r="17024" spans="2:4">
      <c r="B17024" s="228">
        <v>45225.320150462961</v>
      </c>
      <c r="C17024" s="225">
        <v>36</v>
      </c>
      <c r="D17024" s="86" t="s">
        <v>4501</v>
      </c>
    </row>
    <row r="17025" spans="2:4">
      <c r="B17025" s="228">
        <v>45225.322604166664</v>
      </c>
      <c r="C17025" s="225">
        <v>108.46</v>
      </c>
      <c r="D17025" s="86" t="s">
        <v>6808</v>
      </c>
    </row>
    <row r="17026" spans="2:4">
      <c r="B17026" s="228">
        <v>45225.32303240741</v>
      </c>
      <c r="C17026" s="225">
        <v>5</v>
      </c>
      <c r="D17026" s="86" t="s">
        <v>3023</v>
      </c>
    </row>
    <row r="17027" spans="2:4">
      <c r="B17027" s="228">
        <v>45225.331377314818</v>
      </c>
      <c r="C17027" s="225">
        <v>125.1</v>
      </c>
      <c r="D17027" s="86" t="s">
        <v>817</v>
      </c>
    </row>
    <row r="17028" spans="2:4">
      <c r="B17028" s="228">
        <v>45225.340162037035</v>
      </c>
      <c r="C17028" s="225">
        <v>100</v>
      </c>
      <c r="D17028" s="86" t="s">
        <v>3196</v>
      </c>
    </row>
    <row r="17029" spans="2:4">
      <c r="B17029" s="228">
        <v>45225.344027777777</v>
      </c>
      <c r="C17029" s="225">
        <v>100</v>
      </c>
      <c r="D17029" s="86" t="s">
        <v>4372</v>
      </c>
    </row>
    <row r="17030" spans="2:4">
      <c r="B17030" s="228">
        <v>45225.351099537038</v>
      </c>
      <c r="C17030" s="225">
        <v>500</v>
      </c>
      <c r="D17030" s="86" t="s">
        <v>3336</v>
      </c>
    </row>
    <row r="17031" spans="2:4">
      <c r="B17031" s="228">
        <v>45225.353402777779</v>
      </c>
      <c r="C17031" s="225">
        <v>99.99</v>
      </c>
      <c r="D17031" s="86" t="s">
        <v>278</v>
      </c>
    </row>
    <row r="17032" spans="2:4">
      <c r="B17032" s="228">
        <v>45225.355775462966</v>
      </c>
      <c r="C17032" s="225">
        <v>100</v>
      </c>
      <c r="D17032" s="86" t="s">
        <v>5006</v>
      </c>
    </row>
    <row r="17033" spans="2:4">
      <c r="B17033" s="228">
        <v>45225.356909722221</v>
      </c>
      <c r="C17033" s="225">
        <v>120</v>
      </c>
      <c r="D17033" s="86" t="s">
        <v>690</v>
      </c>
    </row>
    <row r="17034" spans="2:4">
      <c r="B17034" s="228">
        <v>45225.3591087963</v>
      </c>
      <c r="C17034" s="225">
        <v>100</v>
      </c>
      <c r="D17034" s="86" t="s">
        <v>8908</v>
      </c>
    </row>
    <row r="17035" spans="2:4">
      <c r="B17035" s="228">
        <v>45225.359189814815</v>
      </c>
      <c r="C17035" s="225">
        <v>9.98</v>
      </c>
      <c r="D17035" s="86" t="s">
        <v>6234</v>
      </c>
    </row>
    <row r="17036" spans="2:4">
      <c r="B17036" s="228">
        <v>45225.365324074075</v>
      </c>
      <c r="C17036" s="225">
        <v>1241</v>
      </c>
      <c r="D17036" s="86" t="s">
        <v>309</v>
      </c>
    </row>
    <row r="17037" spans="2:4">
      <c r="B17037" s="228">
        <v>45225.371365740742</v>
      </c>
      <c r="C17037" s="225">
        <v>1000</v>
      </c>
      <c r="D17037" s="86" t="s">
        <v>8537</v>
      </c>
    </row>
    <row r="17038" spans="2:4">
      <c r="B17038" s="228">
        <v>45225.373888888891</v>
      </c>
      <c r="C17038" s="225">
        <v>100.05</v>
      </c>
      <c r="D17038" s="86" t="s">
        <v>6828</v>
      </c>
    </row>
    <row r="17039" spans="2:4">
      <c r="B17039" s="228">
        <v>45225.377222222225</v>
      </c>
      <c r="C17039" s="225">
        <v>50</v>
      </c>
      <c r="D17039" s="86" t="s">
        <v>8320</v>
      </c>
    </row>
    <row r="17040" spans="2:4">
      <c r="B17040" s="228">
        <v>45225.378657407404</v>
      </c>
      <c r="C17040" s="225">
        <v>200</v>
      </c>
      <c r="D17040" s="86" t="s">
        <v>6615</v>
      </c>
    </row>
    <row r="17041" spans="2:4">
      <c r="B17041" s="228">
        <v>45225.379432870373</v>
      </c>
      <c r="C17041" s="225">
        <v>100</v>
      </c>
      <c r="D17041" s="86" t="s">
        <v>3492</v>
      </c>
    </row>
    <row r="17042" spans="2:4">
      <c r="B17042" s="228">
        <v>45225.383321759262</v>
      </c>
      <c r="C17042" s="225">
        <v>100</v>
      </c>
      <c r="D17042" s="86" t="s">
        <v>1863</v>
      </c>
    </row>
    <row r="17043" spans="2:4">
      <c r="B17043" s="228">
        <v>45225.384641203702</v>
      </c>
      <c r="C17043" s="225">
        <v>120</v>
      </c>
      <c r="D17043" s="86" t="s">
        <v>1804</v>
      </c>
    </row>
    <row r="17044" spans="2:4">
      <c r="B17044" s="228">
        <v>45225.385497685187</v>
      </c>
      <c r="C17044" s="225">
        <v>500</v>
      </c>
      <c r="D17044" s="86" t="s">
        <v>8667</v>
      </c>
    </row>
    <row r="17045" spans="2:4">
      <c r="B17045" s="228">
        <v>45225.387916666667</v>
      </c>
      <c r="C17045" s="225">
        <v>12.51</v>
      </c>
      <c r="D17045" s="86" t="s">
        <v>169</v>
      </c>
    </row>
    <row r="17046" spans="2:4">
      <c r="B17046" s="228">
        <v>45225.390023148146</v>
      </c>
      <c r="C17046" s="225">
        <v>300</v>
      </c>
      <c r="D17046" s="86" t="s">
        <v>422</v>
      </c>
    </row>
    <row r="17047" spans="2:4">
      <c r="B17047" s="228">
        <v>45225.397037037037</v>
      </c>
      <c r="C17047" s="225">
        <v>500</v>
      </c>
      <c r="D17047" s="86" t="s">
        <v>1729</v>
      </c>
    </row>
    <row r="17048" spans="2:4">
      <c r="B17048" s="228">
        <v>45225.398252314815</v>
      </c>
      <c r="C17048" s="225">
        <v>1000</v>
      </c>
      <c r="D17048" s="86" t="s">
        <v>3761</v>
      </c>
    </row>
    <row r="17049" spans="2:4">
      <c r="B17049" s="228">
        <v>45225.398738425924</v>
      </c>
      <c r="C17049" s="225">
        <v>43.81</v>
      </c>
      <c r="D17049" s="86" t="s">
        <v>7187</v>
      </c>
    </row>
    <row r="17050" spans="2:4">
      <c r="B17050" s="228">
        <v>45225.398923611108</v>
      </c>
      <c r="C17050" s="225">
        <v>100</v>
      </c>
      <c r="D17050" s="86" t="s">
        <v>244</v>
      </c>
    </row>
    <row r="17051" spans="2:4">
      <c r="B17051" s="228">
        <v>45225.40221064815</v>
      </c>
      <c r="C17051" s="225">
        <v>45.04</v>
      </c>
      <c r="D17051" s="86" t="s">
        <v>5221</v>
      </c>
    </row>
    <row r="17052" spans="2:4">
      <c r="B17052" s="228">
        <v>45225.402395833335</v>
      </c>
      <c r="C17052" s="225">
        <v>200</v>
      </c>
      <c r="D17052" s="86" t="s">
        <v>3054</v>
      </c>
    </row>
    <row r="17053" spans="2:4">
      <c r="B17053" s="228">
        <v>45225.407268518517</v>
      </c>
      <c r="C17053" s="225">
        <v>100</v>
      </c>
      <c r="D17053" s="86" t="s">
        <v>841</v>
      </c>
    </row>
    <row r="17054" spans="2:4">
      <c r="B17054" s="228">
        <v>45225.409074074072</v>
      </c>
      <c r="C17054" s="225">
        <v>444.05</v>
      </c>
      <c r="D17054" s="86" t="s">
        <v>999</v>
      </c>
    </row>
    <row r="17055" spans="2:4">
      <c r="B17055" s="228">
        <v>45225.415324074071</v>
      </c>
      <c r="C17055" s="225">
        <v>1000</v>
      </c>
      <c r="D17055" s="86" t="s">
        <v>216</v>
      </c>
    </row>
    <row r="17056" spans="2:4">
      <c r="B17056" s="228">
        <v>45225.41605324074</v>
      </c>
      <c r="C17056" s="225">
        <v>8.5500000000000007</v>
      </c>
      <c r="D17056" s="86" t="s">
        <v>5879</v>
      </c>
    </row>
    <row r="17057" spans="2:4">
      <c r="B17057" s="228">
        <v>45225.421365740738</v>
      </c>
      <c r="C17057" s="225">
        <v>150</v>
      </c>
      <c r="D17057" s="86" t="s">
        <v>8525</v>
      </c>
    </row>
    <row r="17058" spans="2:4">
      <c r="B17058" s="228">
        <v>45225.429201388892</v>
      </c>
      <c r="C17058" s="225">
        <v>100</v>
      </c>
      <c r="D17058" s="86" t="s">
        <v>5327</v>
      </c>
    </row>
    <row r="17059" spans="2:4">
      <c r="B17059" s="228">
        <v>45225.432939814818</v>
      </c>
      <c r="C17059" s="225">
        <v>100</v>
      </c>
      <c r="D17059" s="86" t="s">
        <v>9095</v>
      </c>
    </row>
    <row r="17060" spans="2:4">
      <c r="B17060" s="228">
        <v>45225.433923611112</v>
      </c>
      <c r="C17060" s="225">
        <v>150</v>
      </c>
      <c r="D17060" s="86" t="s">
        <v>3652</v>
      </c>
    </row>
    <row r="17061" spans="2:4">
      <c r="B17061" s="228">
        <v>45225.43408564815</v>
      </c>
      <c r="C17061" s="225">
        <v>15000</v>
      </c>
      <c r="D17061" s="86" t="s">
        <v>7178</v>
      </c>
    </row>
    <row r="17062" spans="2:4">
      <c r="B17062" s="228">
        <v>45225.435497685183</v>
      </c>
      <c r="C17062" s="225">
        <v>900</v>
      </c>
      <c r="D17062" s="86" t="s">
        <v>3280</v>
      </c>
    </row>
    <row r="17063" spans="2:4">
      <c r="B17063" s="228">
        <v>45225.435844907406</v>
      </c>
      <c r="C17063" s="225">
        <v>1</v>
      </c>
      <c r="D17063" s="86" t="s">
        <v>4442</v>
      </c>
    </row>
    <row r="17064" spans="2:4">
      <c r="B17064" s="228">
        <v>45225.438356481478</v>
      </c>
      <c r="C17064" s="225">
        <v>250</v>
      </c>
      <c r="D17064" s="86" t="s">
        <v>8816</v>
      </c>
    </row>
    <row r="17065" spans="2:4">
      <c r="B17065" s="228">
        <v>45225.438726851855</v>
      </c>
      <c r="C17065" s="225">
        <v>1000</v>
      </c>
      <c r="D17065" s="86" t="s">
        <v>1016</v>
      </c>
    </row>
    <row r="17066" spans="2:4">
      <c r="B17066" s="228">
        <v>45225.439571759256</v>
      </c>
      <c r="C17066" s="225">
        <v>1410</v>
      </c>
      <c r="D17066" s="86" t="s">
        <v>4407</v>
      </c>
    </row>
    <row r="17067" spans="2:4">
      <c r="B17067" s="228">
        <v>45225.44604166667</v>
      </c>
      <c r="C17067" s="225">
        <v>1000</v>
      </c>
      <c r="D17067" s="86" t="s">
        <v>3092</v>
      </c>
    </row>
    <row r="17068" spans="2:4">
      <c r="B17068" s="228">
        <v>45225.447384259256</v>
      </c>
      <c r="C17068" s="225">
        <v>65.84</v>
      </c>
      <c r="D17068" s="86" t="s">
        <v>2632</v>
      </c>
    </row>
    <row r="17069" spans="2:4">
      <c r="B17069" s="228">
        <v>45225.448680555557</v>
      </c>
      <c r="C17069" s="225">
        <v>250</v>
      </c>
      <c r="D17069" s="86" t="s">
        <v>772</v>
      </c>
    </row>
    <row r="17070" spans="2:4">
      <c r="B17070" s="228">
        <v>45225.44871527778</v>
      </c>
      <c r="C17070" s="225">
        <v>1000</v>
      </c>
      <c r="D17070" s="86" t="s">
        <v>2547</v>
      </c>
    </row>
    <row r="17071" spans="2:4">
      <c r="B17071" s="228">
        <v>45225.448981481481</v>
      </c>
      <c r="C17071" s="225">
        <v>77</v>
      </c>
      <c r="D17071" s="86" t="s">
        <v>67</v>
      </c>
    </row>
    <row r="17072" spans="2:4">
      <c r="B17072" s="228">
        <v>45225.451041666667</v>
      </c>
      <c r="C17072" s="225">
        <v>800</v>
      </c>
      <c r="D17072" s="86" t="s">
        <v>5043</v>
      </c>
    </row>
    <row r="17073" spans="2:4">
      <c r="B17073" s="228">
        <v>45225.45171296296</v>
      </c>
      <c r="C17073" s="225">
        <v>500</v>
      </c>
      <c r="D17073" s="86" t="s">
        <v>697</v>
      </c>
    </row>
    <row r="17074" spans="2:4">
      <c r="B17074" s="228">
        <v>45225.452280092592</v>
      </c>
      <c r="C17074" s="225">
        <v>100</v>
      </c>
      <c r="D17074" s="86" t="s">
        <v>1244</v>
      </c>
    </row>
    <row r="17075" spans="2:4">
      <c r="B17075" s="228">
        <v>45225.459444444445</v>
      </c>
      <c r="C17075" s="225">
        <v>10</v>
      </c>
      <c r="D17075" s="86" t="s">
        <v>5951</v>
      </c>
    </row>
    <row r="17076" spans="2:4">
      <c r="B17076" s="228">
        <v>45225.460081018522</v>
      </c>
      <c r="C17076" s="225">
        <v>150</v>
      </c>
      <c r="D17076" s="86" t="s">
        <v>8295</v>
      </c>
    </row>
    <row r="17077" spans="2:4">
      <c r="B17077" s="228">
        <v>45225.460879629631</v>
      </c>
      <c r="C17077" s="225">
        <v>555</v>
      </c>
      <c r="D17077" s="86" t="s">
        <v>1955</v>
      </c>
    </row>
    <row r="17078" spans="2:4">
      <c r="B17078" s="228">
        <v>45225.462002314816</v>
      </c>
      <c r="C17078" s="225">
        <v>2.89</v>
      </c>
      <c r="D17078" s="86" t="s">
        <v>8690</v>
      </c>
    </row>
    <row r="17079" spans="2:4">
      <c r="B17079" s="228">
        <v>45225.465578703705</v>
      </c>
      <c r="C17079" s="225">
        <v>100</v>
      </c>
      <c r="D17079" s="86" t="s">
        <v>753</v>
      </c>
    </row>
    <row r="17080" spans="2:4">
      <c r="B17080" s="228">
        <v>45225.466828703706</v>
      </c>
      <c r="C17080" s="225">
        <v>1000</v>
      </c>
      <c r="D17080" s="86" t="s">
        <v>181</v>
      </c>
    </row>
    <row r="17081" spans="2:4">
      <c r="B17081" s="228">
        <v>45225.467256944445</v>
      </c>
      <c r="C17081" s="225">
        <v>5</v>
      </c>
      <c r="D17081" s="86" t="s">
        <v>906</v>
      </c>
    </row>
    <row r="17082" spans="2:4">
      <c r="B17082" s="228">
        <v>45225.468657407408</v>
      </c>
      <c r="C17082" s="225">
        <v>100</v>
      </c>
      <c r="D17082" s="86" t="s">
        <v>1972</v>
      </c>
    </row>
    <row r="17083" spans="2:4">
      <c r="B17083" s="228">
        <v>45225.46980324074</v>
      </c>
      <c r="C17083" s="225">
        <v>1000</v>
      </c>
      <c r="D17083" s="86" t="s">
        <v>1186</v>
      </c>
    </row>
    <row r="17084" spans="2:4">
      <c r="B17084" s="228">
        <v>45225.469907407409</v>
      </c>
      <c r="C17084" s="225">
        <v>1</v>
      </c>
      <c r="D17084" s="86" t="s">
        <v>7539</v>
      </c>
    </row>
    <row r="17085" spans="2:4">
      <c r="B17085" s="228">
        <v>45225.472685185188</v>
      </c>
      <c r="C17085" s="225">
        <v>300</v>
      </c>
      <c r="D17085" s="86" t="s">
        <v>5941</v>
      </c>
    </row>
    <row r="17086" spans="2:4">
      <c r="B17086" s="228">
        <v>45225.473194444443</v>
      </c>
      <c r="C17086" s="225">
        <v>64</v>
      </c>
      <c r="D17086" s="86" t="s">
        <v>8430</v>
      </c>
    </row>
    <row r="17087" spans="2:4">
      <c r="B17087" s="228">
        <v>45225.47320601852</v>
      </c>
      <c r="C17087" s="225">
        <v>50</v>
      </c>
      <c r="D17087" s="86" t="s">
        <v>5338</v>
      </c>
    </row>
    <row r="17088" spans="2:4">
      <c r="B17088" s="228">
        <v>45225.473321759258</v>
      </c>
      <c r="C17088" s="225">
        <v>500</v>
      </c>
      <c r="D17088" s="86" t="s">
        <v>187</v>
      </c>
    </row>
    <row r="17089" spans="2:4">
      <c r="B17089" s="228">
        <v>45225.477696759262</v>
      </c>
      <c r="C17089" s="225">
        <v>16.23</v>
      </c>
      <c r="D17089" s="86" t="s">
        <v>169</v>
      </c>
    </row>
    <row r="17090" spans="2:4">
      <c r="B17090" s="228">
        <v>45225.479675925926</v>
      </c>
      <c r="C17090" s="225">
        <v>100</v>
      </c>
      <c r="D17090" s="86" t="s">
        <v>1753</v>
      </c>
    </row>
    <row r="17091" spans="2:4">
      <c r="B17091" s="228">
        <v>45225.47991898148</v>
      </c>
      <c r="C17091" s="225">
        <v>70</v>
      </c>
      <c r="D17091" s="86" t="s">
        <v>6638</v>
      </c>
    </row>
    <row r="17092" spans="2:4">
      <c r="B17092" s="228">
        <v>45225.480451388888</v>
      </c>
      <c r="C17092" s="225">
        <v>25</v>
      </c>
      <c r="D17092" s="86" t="s">
        <v>576</v>
      </c>
    </row>
    <row r="17093" spans="2:4">
      <c r="B17093" s="228">
        <v>45225.486967592595</v>
      </c>
      <c r="C17093" s="225">
        <v>1000</v>
      </c>
      <c r="D17093" s="86" t="s">
        <v>2431</v>
      </c>
    </row>
    <row r="17094" spans="2:4">
      <c r="B17094" s="228">
        <v>45225.487557870372</v>
      </c>
      <c r="C17094" s="225">
        <v>1000</v>
      </c>
      <c r="D17094" s="86" t="s">
        <v>847</v>
      </c>
    </row>
    <row r="17095" spans="2:4">
      <c r="B17095" s="228">
        <v>45225.492627314816</v>
      </c>
      <c r="C17095" s="225">
        <v>500</v>
      </c>
      <c r="D17095" s="86" t="s">
        <v>1025</v>
      </c>
    </row>
    <row r="17096" spans="2:4">
      <c r="B17096" s="228">
        <v>45225.49322916667</v>
      </c>
      <c r="C17096" s="225">
        <v>500</v>
      </c>
      <c r="D17096" s="86" t="s">
        <v>1491</v>
      </c>
    </row>
    <row r="17097" spans="2:4">
      <c r="B17097" s="228">
        <v>45225.493773148148</v>
      </c>
      <c r="C17097" s="225">
        <v>500</v>
      </c>
      <c r="D17097" s="86" t="s">
        <v>7230</v>
      </c>
    </row>
    <row r="17098" spans="2:4">
      <c r="B17098" s="228">
        <v>45225.499328703707</v>
      </c>
      <c r="C17098" s="225">
        <v>500</v>
      </c>
      <c r="D17098" s="86" t="s">
        <v>8431</v>
      </c>
    </row>
    <row r="17099" spans="2:4">
      <c r="B17099" s="228">
        <v>45225.499988425923</v>
      </c>
      <c r="C17099" s="225">
        <v>50</v>
      </c>
      <c r="D17099" s="86" t="s">
        <v>4301</v>
      </c>
    </row>
    <row r="17100" spans="2:4">
      <c r="B17100" s="228">
        <v>45225.501643518517</v>
      </c>
      <c r="C17100" s="225">
        <v>200</v>
      </c>
      <c r="D17100" s="86" t="s">
        <v>2359</v>
      </c>
    </row>
    <row r="17101" spans="2:4">
      <c r="B17101" s="228">
        <v>45225.503819444442</v>
      </c>
      <c r="C17101" s="225">
        <v>200</v>
      </c>
      <c r="D17101" s="86" t="s">
        <v>8208</v>
      </c>
    </row>
    <row r="17102" spans="2:4">
      <c r="B17102" s="228">
        <v>45225.503854166665</v>
      </c>
      <c r="C17102" s="225">
        <v>1000</v>
      </c>
      <c r="D17102" s="86" t="s">
        <v>7933</v>
      </c>
    </row>
    <row r="17103" spans="2:4">
      <c r="B17103" s="228">
        <v>45225.50409722222</v>
      </c>
      <c r="C17103" s="225">
        <v>2.15</v>
      </c>
      <c r="D17103" s="86" t="s">
        <v>5179</v>
      </c>
    </row>
    <row r="17104" spans="2:4">
      <c r="B17104" s="228">
        <v>45225.504571759258</v>
      </c>
      <c r="C17104" s="225">
        <v>100</v>
      </c>
      <c r="D17104" s="86" t="s">
        <v>2565</v>
      </c>
    </row>
    <row r="17105" spans="2:4">
      <c r="B17105" s="228">
        <v>45225.507743055554</v>
      </c>
      <c r="C17105" s="225">
        <v>200</v>
      </c>
      <c r="D17105" s="86" t="s">
        <v>109</v>
      </c>
    </row>
    <row r="17106" spans="2:4">
      <c r="B17106" s="228">
        <v>45225.508877314816</v>
      </c>
      <c r="C17106" s="225">
        <v>100</v>
      </c>
      <c r="D17106" s="86" t="s">
        <v>195</v>
      </c>
    </row>
    <row r="17107" spans="2:4">
      <c r="B17107" s="228">
        <v>45225.51017361111</v>
      </c>
      <c r="C17107" s="225">
        <v>50</v>
      </c>
      <c r="D17107" s="86" t="s">
        <v>420</v>
      </c>
    </row>
    <row r="17108" spans="2:4">
      <c r="B17108" s="228">
        <v>45225.510995370372</v>
      </c>
      <c r="C17108" s="225">
        <v>100</v>
      </c>
      <c r="D17108" s="86" t="s">
        <v>3831</v>
      </c>
    </row>
    <row r="17109" spans="2:4">
      <c r="B17109" s="228">
        <v>45225.512743055559</v>
      </c>
      <c r="C17109" s="225">
        <v>900</v>
      </c>
      <c r="D17109" s="86" t="s">
        <v>4831</v>
      </c>
    </row>
    <row r="17110" spans="2:4">
      <c r="B17110" s="228">
        <v>45225.514999999999</v>
      </c>
      <c r="C17110" s="225">
        <v>200</v>
      </c>
      <c r="D17110" s="86" t="s">
        <v>5294</v>
      </c>
    </row>
    <row r="17111" spans="2:4">
      <c r="B17111" s="228">
        <v>45225.519456018519</v>
      </c>
      <c r="C17111" s="225">
        <v>500</v>
      </c>
      <c r="D17111" s="86" t="s">
        <v>3832</v>
      </c>
    </row>
    <row r="17112" spans="2:4">
      <c r="B17112" s="228">
        <v>45225.519756944443</v>
      </c>
      <c r="C17112" s="225">
        <v>25</v>
      </c>
      <c r="D17112" s="86" t="s">
        <v>7217</v>
      </c>
    </row>
    <row r="17113" spans="2:4">
      <c r="B17113" s="228">
        <v>45225.52648148148</v>
      </c>
      <c r="C17113" s="225">
        <v>100</v>
      </c>
      <c r="D17113" s="86" t="s">
        <v>467</v>
      </c>
    </row>
    <row r="17114" spans="2:4">
      <c r="B17114" s="228">
        <v>45225.526817129627</v>
      </c>
      <c r="C17114" s="225">
        <v>100</v>
      </c>
      <c r="D17114" s="86" t="s">
        <v>623</v>
      </c>
    </row>
    <row r="17115" spans="2:4">
      <c r="B17115" s="228">
        <v>45225.527662037035</v>
      </c>
      <c r="C17115" s="225">
        <v>100</v>
      </c>
      <c r="D17115" s="86" t="s">
        <v>348</v>
      </c>
    </row>
    <row r="17116" spans="2:4">
      <c r="B17116" s="228">
        <v>45225.528414351851</v>
      </c>
      <c r="C17116" s="225">
        <v>130</v>
      </c>
      <c r="D17116" s="86" t="s">
        <v>2276</v>
      </c>
    </row>
    <row r="17117" spans="2:4">
      <c r="B17117" s="228">
        <v>45225.528749999998</v>
      </c>
      <c r="C17117" s="225">
        <v>200</v>
      </c>
      <c r="D17117" s="86" t="s">
        <v>8148</v>
      </c>
    </row>
    <row r="17118" spans="2:4">
      <c r="B17118" s="228">
        <v>45225.5315162037</v>
      </c>
      <c r="C17118" s="225">
        <v>4</v>
      </c>
      <c r="D17118" s="86" t="s">
        <v>3359</v>
      </c>
    </row>
    <row r="17119" spans="2:4">
      <c r="B17119" s="228">
        <v>45225.5315162037</v>
      </c>
      <c r="C17119" s="225">
        <v>10</v>
      </c>
      <c r="D17119" s="86" t="s">
        <v>192</v>
      </c>
    </row>
    <row r="17120" spans="2:4">
      <c r="B17120" s="228">
        <v>45225.532187500001</v>
      </c>
      <c r="C17120" s="225">
        <v>300</v>
      </c>
      <c r="D17120" s="86" t="s">
        <v>4384</v>
      </c>
    </row>
    <row r="17121" spans="2:4">
      <c r="B17121" s="228">
        <v>45225.53329861111</v>
      </c>
      <c r="C17121" s="225">
        <v>4.05</v>
      </c>
      <c r="D17121" s="86" t="s">
        <v>1074</v>
      </c>
    </row>
    <row r="17122" spans="2:4">
      <c r="B17122" s="228">
        <v>45225.534189814818</v>
      </c>
      <c r="C17122" s="225">
        <v>2000</v>
      </c>
      <c r="D17122" s="86" t="s">
        <v>6187</v>
      </c>
    </row>
    <row r="17123" spans="2:4">
      <c r="B17123" s="228">
        <v>45225.53465277778</v>
      </c>
      <c r="C17123" s="225">
        <v>50</v>
      </c>
      <c r="D17123" s="86" t="s">
        <v>6562</v>
      </c>
    </row>
    <row r="17124" spans="2:4">
      <c r="B17124" s="228">
        <v>45225.536168981482</v>
      </c>
      <c r="C17124" s="225">
        <v>1000</v>
      </c>
      <c r="D17124" s="86" t="s">
        <v>9005</v>
      </c>
    </row>
    <row r="17125" spans="2:4">
      <c r="B17125" s="228">
        <v>45225.537777777776</v>
      </c>
      <c r="C17125" s="225">
        <v>100</v>
      </c>
      <c r="D17125" s="86" t="s">
        <v>6561</v>
      </c>
    </row>
    <row r="17126" spans="2:4">
      <c r="B17126" s="228">
        <v>45225.539074074077</v>
      </c>
      <c r="C17126" s="225">
        <v>100</v>
      </c>
      <c r="D17126" s="86" t="s">
        <v>3833</v>
      </c>
    </row>
    <row r="17127" spans="2:4">
      <c r="B17127" s="228">
        <v>45225.5393287037</v>
      </c>
      <c r="C17127" s="225">
        <v>1000</v>
      </c>
      <c r="D17127" s="86" t="s">
        <v>7799</v>
      </c>
    </row>
    <row r="17128" spans="2:4">
      <c r="B17128" s="228">
        <v>45225.539768518516</v>
      </c>
      <c r="C17128" s="225">
        <v>50</v>
      </c>
      <c r="D17128" s="86" t="s">
        <v>1141</v>
      </c>
    </row>
    <row r="17129" spans="2:4">
      <c r="B17129" s="228">
        <v>45225.541041666664</v>
      </c>
      <c r="C17129" s="225">
        <v>1000</v>
      </c>
      <c r="D17129" s="86" t="s">
        <v>458</v>
      </c>
    </row>
    <row r="17130" spans="2:4">
      <c r="B17130" s="228">
        <v>45225.541597222225</v>
      </c>
      <c r="C17130" s="225">
        <v>100</v>
      </c>
      <c r="D17130" s="86" t="s">
        <v>6564</v>
      </c>
    </row>
    <row r="17131" spans="2:4">
      <c r="B17131" s="228">
        <v>45225.543865740743</v>
      </c>
      <c r="C17131" s="225">
        <v>200</v>
      </c>
      <c r="D17131" s="86" t="s">
        <v>7618</v>
      </c>
    </row>
    <row r="17132" spans="2:4">
      <c r="B17132" s="228">
        <v>45225.550567129627</v>
      </c>
      <c r="C17132" s="225">
        <v>4</v>
      </c>
      <c r="D17132" s="86" t="s">
        <v>7768</v>
      </c>
    </row>
    <row r="17133" spans="2:4">
      <c r="B17133" s="228">
        <v>45225.554745370369</v>
      </c>
      <c r="C17133" s="225">
        <v>100</v>
      </c>
      <c r="D17133" s="86" t="s">
        <v>841</v>
      </c>
    </row>
    <row r="17134" spans="2:4">
      <c r="B17134" s="228">
        <v>45225.554849537039</v>
      </c>
      <c r="C17134" s="225">
        <v>200</v>
      </c>
      <c r="D17134" s="86" t="s">
        <v>6416</v>
      </c>
    </row>
    <row r="17135" spans="2:4">
      <c r="B17135" s="228">
        <v>45225.556203703702</v>
      </c>
      <c r="C17135" s="225">
        <v>30</v>
      </c>
      <c r="D17135" s="86" t="s">
        <v>4372</v>
      </c>
    </row>
    <row r="17136" spans="2:4">
      <c r="B17136" s="228">
        <v>45225.56659722222</v>
      </c>
      <c r="C17136" s="225">
        <v>10</v>
      </c>
      <c r="D17136" s="86" t="s">
        <v>786</v>
      </c>
    </row>
    <row r="17137" spans="2:4">
      <c r="B17137" s="228">
        <v>45225.57130787037</v>
      </c>
      <c r="C17137" s="225">
        <v>150</v>
      </c>
      <c r="D17137" s="86" t="s">
        <v>679</v>
      </c>
    </row>
    <row r="17138" spans="2:4">
      <c r="B17138" s="228">
        <v>45225.571446759262</v>
      </c>
      <c r="C17138" s="225">
        <v>300</v>
      </c>
      <c r="D17138" s="86" t="s">
        <v>873</v>
      </c>
    </row>
    <row r="17139" spans="2:4">
      <c r="B17139" s="228">
        <v>45225.574236111112</v>
      </c>
      <c r="C17139" s="225">
        <v>1000</v>
      </c>
      <c r="D17139" s="86" t="s">
        <v>270</v>
      </c>
    </row>
    <row r="17140" spans="2:4">
      <c r="B17140" s="228">
        <v>45225.575740740744</v>
      </c>
      <c r="C17140" s="225">
        <v>50</v>
      </c>
      <c r="D17140" s="86" t="s">
        <v>4929</v>
      </c>
    </row>
    <row r="17141" spans="2:4">
      <c r="B17141" s="228">
        <v>45225.578703703701</v>
      </c>
      <c r="C17141" s="225">
        <v>2500</v>
      </c>
      <c r="D17141" s="86" t="s">
        <v>2259</v>
      </c>
    </row>
    <row r="17142" spans="2:4">
      <c r="B17142" s="228">
        <v>45225.581273148149</v>
      </c>
      <c r="C17142" s="225">
        <v>200</v>
      </c>
      <c r="D17142" s="86" t="s">
        <v>6100</v>
      </c>
    </row>
    <row r="17143" spans="2:4">
      <c r="B17143" s="228">
        <v>45225.581724537034</v>
      </c>
      <c r="C17143" s="225">
        <v>336.66</v>
      </c>
      <c r="D17143" s="86" t="s">
        <v>8828</v>
      </c>
    </row>
    <row r="17144" spans="2:4">
      <c r="B17144" s="228">
        <v>45225.581944444442</v>
      </c>
      <c r="C17144" s="225">
        <v>662</v>
      </c>
      <c r="D17144" s="86" t="s">
        <v>4416</v>
      </c>
    </row>
    <row r="17145" spans="2:4">
      <c r="B17145" s="228">
        <v>45225.582546296297</v>
      </c>
      <c r="C17145" s="225">
        <v>10</v>
      </c>
      <c r="D17145" s="86" t="s">
        <v>1490</v>
      </c>
    </row>
    <row r="17146" spans="2:4">
      <c r="B17146" s="228">
        <v>45225.586354166669</v>
      </c>
      <c r="C17146" s="225">
        <v>200</v>
      </c>
      <c r="D17146" s="86" t="s">
        <v>92</v>
      </c>
    </row>
    <row r="17147" spans="2:4">
      <c r="B17147" s="228">
        <v>45225.58861111111</v>
      </c>
      <c r="C17147" s="225">
        <v>100</v>
      </c>
      <c r="D17147" s="86" t="s">
        <v>1013</v>
      </c>
    </row>
    <row r="17148" spans="2:4">
      <c r="B17148" s="228">
        <v>45225.589618055557</v>
      </c>
      <c r="C17148" s="225">
        <v>100</v>
      </c>
      <c r="D17148" s="86" t="s">
        <v>383</v>
      </c>
    </row>
    <row r="17149" spans="2:4">
      <c r="B17149" s="228">
        <v>45225.593240740738</v>
      </c>
      <c r="C17149" s="225">
        <v>200</v>
      </c>
      <c r="D17149" s="86" t="s">
        <v>332</v>
      </c>
    </row>
    <row r="17150" spans="2:4">
      <c r="B17150" s="228">
        <v>45225.593784722223</v>
      </c>
      <c r="C17150" s="225">
        <v>500</v>
      </c>
      <c r="D17150" s="86" t="s">
        <v>1604</v>
      </c>
    </row>
    <row r="17151" spans="2:4">
      <c r="B17151" s="228">
        <v>45225.59516203704</v>
      </c>
      <c r="C17151" s="225">
        <v>277</v>
      </c>
      <c r="D17151" s="86" t="s">
        <v>2131</v>
      </c>
    </row>
    <row r="17152" spans="2:4">
      <c r="B17152" s="228">
        <v>45225.598449074074</v>
      </c>
      <c r="C17152" s="225">
        <v>3</v>
      </c>
      <c r="D17152" s="86" t="s">
        <v>8678</v>
      </c>
    </row>
    <row r="17153" spans="2:4">
      <c r="B17153" s="228">
        <v>45225.600810185184</v>
      </c>
      <c r="C17153" s="225">
        <v>500</v>
      </c>
      <c r="D17153" s="86" t="s">
        <v>4480</v>
      </c>
    </row>
    <row r="17154" spans="2:4">
      <c r="B17154" s="228">
        <v>45225.6015162037</v>
      </c>
      <c r="C17154" s="225">
        <v>300</v>
      </c>
      <c r="D17154" s="86" t="s">
        <v>8403</v>
      </c>
    </row>
    <row r="17155" spans="2:4">
      <c r="B17155" s="228">
        <v>45225.603159722225</v>
      </c>
      <c r="C17155" s="225">
        <v>100</v>
      </c>
      <c r="D17155" s="86" t="s">
        <v>285</v>
      </c>
    </row>
    <row r="17156" spans="2:4">
      <c r="B17156" s="228">
        <v>45225.603206018517</v>
      </c>
      <c r="C17156" s="225">
        <v>200</v>
      </c>
      <c r="D17156" s="86" t="s">
        <v>728</v>
      </c>
    </row>
    <row r="17157" spans="2:4">
      <c r="B17157" s="228">
        <v>45225.617488425924</v>
      </c>
      <c r="C17157" s="225">
        <v>2000</v>
      </c>
      <c r="D17157" s="86" t="s">
        <v>47</v>
      </c>
    </row>
    <row r="17158" spans="2:4">
      <c r="B17158" s="228">
        <v>45225.61855324074</v>
      </c>
      <c r="C17158" s="225">
        <v>3</v>
      </c>
      <c r="D17158" s="86" t="s">
        <v>7651</v>
      </c>
    </row>
    <row r="17159" spans="2:4">
      <c r="B17159" s="228">
        <v>45225.621215277781</v>
      </c>
      <c r="C17159" s="225">
        <v>1740</v>
      </c>
      <c r="D17159" s="86" t="s">
        <v>7212</v>
      </c>
    </row>
    <row r="17160" spans="2:4">
      <c r="B17160" s="228">
        <v>45225.622118055559</v>
      </c>
      <c r="C17160" s="225">
        <v>333</v>
      </c>
      <c r="D17160" s="86" t="s">
        <v>1095</v>
      </c>
    </row>
    <row r="17161" spans="2:4">
      <c r="B17161" s="228">
        <v>45225.62332175926</v>
      </c>
      <c r="C17161" s="225">
        <v>108</v>
      </c>
      <c r="D17161" s="86" t="s">
        <v>7355</v>
      </c>
    </row>
    <row r="17162" spans="2:4">
      <c r="B17162" s="228">
        <v>45225.623749999999</v>
      </c>
      <c r="C17162" s="225">
        <v>1.1200000000000001</v>
      </c>
      <c r="D17162" s="86" t="s">
        <v>534</v>
      </c>
    </row>
    <row r="17163" spans="2:4">
      <c r="B17163" s="228">
        <v>45225.624108796299</v>
      </c>
      <c r="C17163" s="225">
        <v>3.95</v>
      </c>
      <c r="D17163" s="86" t="s">
        <v>8286</v>
      </c>
    </row>
    <row r="17164" spans="2:4">
      <c r="B17164" s="228">
        <v>45225.626840277779</v>
      </c>
      <c r="C17164" s="225">
        <v>3281.57</v>
      </c>
      <c r="D17164" s="86" t="s">
        <v>2438</v>
      </c>
    </row>
    <row r="17165" spans="2:4">
      <c r="B17165" s="228">
        <v>45225.627141203702</v>
      </c>
      <c r="C17165" s="225">
        <v>25.18</v>
      </c>
      <c r="D17165" s="86" t="s">
        <v>5221</v>
      </c>
    </row>
    <row r="17166" spans="2:4">
      <c r="B17166" s="228">
        <v>45225.637175925927</v>
      </c>
      <c r="C17166" s="225">
        <v>10</v>
      </c>
      <c r="D17166" s="86" t="s">
        <v>154</v>
      </c>
    </row>
    <row r="17167" spans="2:4">
      <c r="B17167" s="228">
        <v>45225.63722222222</v>
      </c>
      <c r="C17167" s="225">
        <v>500</v>
      </c>
      <c r="D17167" s="86" t="s">
        <v>8806</v>
      </c>
    </row>
    <row r="17168" spans="2:4">
      <c r="B17168" s="228">
        <v>45225.639016203706</v>
      </c>
      <c r="C17168" s="225">
        <v>35.69</v>
      </c>
      <c r="D17168" s="86" t="s">
        <v>4831</v>
      </c>
    </row>
    <row r="17169" spans="2:4">
      <c r="B17169" s="228">
        <v>45225.64271990741</v>
      </c>
      <c r="C17169" s="225">
        <v>170</v>
      </c>
      <c r="D17169" s="86" t="s">
        <v>849</v>
      </c>
    </row>
    <row r="17170" spans="2:4">
      <c r="B17170" s="228">
        <v>45225.643935185188</v>
      </c>
      <c r="C17170" s="225">
        <v>50</v>
      </c>
      <c r="D17170" s="86" t="s">
        <v>3854</v>
      </c>
    </row>
    <row r="17171" spans="2:4">
      <c r="B17171" s="228">
        <v>45225.645011574074</v>
      </c>
      <c r="C17171" s="225">
        <v>500</v>
      </c>
      <c r="D17171" s="86" t="s">
        <v>5327</v>
      </c>
    </row>
    <row r="17172" spans="2:4">
      <c r="B17172" s="228">
        <v>45225.647962962961</v>
      </c>
      <c r="C17172" s="225">
        <v>2500</v>
      </c>
      <c r="D17172" s="86" t="s">
        <v>1451</v>
      </c>
    </row>
    <row r="17173" spans="2:4">
      <c r="B17173" s="228">
        <v>45225.648912037039</v>
      </c>
      <c r="C17173" s="225">
        <v>10</v>
      </c>
      <c r="D17173" s="86" t="s">
        <v>1197</v>
      </c>
    </row>
    <row r="17174" spans="2:4">
      <c r="B17174" s="228">
        <v>45225.650439814817</v>
      </c>
      <c r="C17174" s="225">
        <v>500</v>
      </c>
      <c r="D17174" s="86" t="s">
        <v>1370</v>
      </c>
    </row>
    <row r="17175" spans="2:4">
      <c r="B17175" s="228">
        <v>45225.651562500003</v>
      </c>
      <c r="C17175" s="225">
        <v>400</v>
      </c>
      <c r="D17175" s="86" t="s">
        <v>657</v>
      </c>
    </row>
    <row r="17176" spans="2:4">
      <c r="B17176" s="228">
        <v>45225.653055555558</v>
      </c>
      <c r="C17176" s="225">
        <v>200</v>
      </c>
      <c r="D17176" s="86" t="s">
        <v>6405</v>
      </c>
    </row>
    <row r="17177" spans="2:4">
      <c r="B17177" s="228">
        <v>45225.657673611109</v>
      </c>
      <c r="C17177" s="225">
        <v>30</v>
      </c>
      <c r="D17177" s="86" t="s">
        <v>440</v>
      </c>
    </row>
    <row r="17178" spans="2:4">
      <c r="B17178" s="228">
        <v>45225.657789351855</v>
      </c>
      <c r="C17178" s="225">
        <v>100</v>
      </c>
      <c r="D17178" s="86" t="s">
        <v>214</v>
      </c>
    </row>
    <row r="17179" spans="2:4">
      <c r="B17179" s="228">
        <v>45225.660694444443</v>
      </c>
      <c r="C17179" s="225">
        <v>100</v>
      </c>
      <c r="D17179" s="86" t="s">
        <v>7289</v>
      </c>
    </row>
    <row r="17180" spans="2:4">
      <c r="B17180" s="228">
        <v>45225.661493055559</v>
      </c>
      <c r="C17180" s="225">
        <v>1600</v>
      </c>
      <c r="D17180" s="86" t="s">
        <v>2095</v>
      </c>
    </row>
    <row r="17181" spans="2:4">
      <c r="B17181" s="228">
        <v>45225.663217592592</v>
      </c>
      <c r="C17181" s="225">
        <v>401</v>
      </c>
      <c r="D17181" s="86" t="s">
        <v>3158</v>
      </c>
    </row>
    <row r="17182" spans="2:4">
      <c r="B17182" s="228">
        <v>45225.663460648146</v>
      </c>
      <c r="C17182" s="225">
        <v>191.65</v>
      </c>
      <c r="D17182" s="86" t="s">
        <v>3158</v>
      </c>
    </row>
    <row r="17183" spans="2:4">
      <c r="B17183" s="228">
        <v>45225.664803240739</v>
      </c>
      <c r="C17183" s="225">
        <v>500</v>
      </c>
      <c r="D17183" s="86" t="s">
        <v>2310</v>
      </c>
    </row>
    <row r="17184" spans="2:4">
      <c r="B17184" s="228">
        <v>45225.667442129627</v>
      </c>
      <c r="C17184" s="225">
        <v>1000</v>
      </c>
      <c r="D17184" s="86" t="s">
        <v>851</v>
      </c>
    </row>
    <row r="17185" spans="2:4">
      <c r="B17185" s="228">
        <v>45225.680520833332</v>
      </c>
      <c r="C17185" s="225">
        <v>15</v>
      </c>
      <c r="D17185" s="86" t="s">
        <v>5034</v>
      </c>
    </row>
    <row r="17186" spans="2:4">
      <c r="B17186" s="228">
        <v>45225.683032407411</v>
      </c>
      <c r="C17186" s="225">
        <v>250</v>
      </c>
      <c r="D17186" s="86" t="s">
        <v>1215</v>
      </c>
    </row>
    <row r="17187" spans="2:4">
      <c r="B17187" s="228">
        <v>45225.688692129632</v>
      </c>
      <c r="C17187" s="225">
        <v>100</v>
      </c>
      <c r="D17187" s="86" t="s">
        <v>3838</v>
      </c>
    </row>
    <row r="17188" spans="2:4">
      <c r="B17188" s="228">
        <v>45225.693553240744</v>
      </c>
      <c r="C17188" s="225">
        <v>85</v>
      </c>
      <c r="D17188" s="86" t="s">
        <v>5199</v>
      </c>
    </row>
    <row r="17189" spans="2:4">
      <c r="B17189" s="228">
        <v>45225.693749999999</v>
      </c>
      <c r="C17189" s="225">
        <v>15000</v>
      </c>
      <c r="D17189" s="86" t="s">
        <v>3378</v>
      </c>
    </row>
    <row r="17190" spans="2:4">
      <c r="B17190" s="228">
        <v>45225.694895833331</v>
      </c>
      <c r="C17190" s="225">
        <v>100</v>
      </c>
      <c r="D17190" s="86" t="s">
        <v>1474</v>
      </c>
    </row>
    <row r="17191" spans="2:4">
      <c r="B17191" s="228">
        <v>45225.698761574073</v>
      </c>
      <c r="C17191" s="225">
        <v>1000</v>
      </c>
      <c r="D17191" s="86" t="s">
        <v>25</v>
      </c>
    </row>
    <row r="17192" spans="2:4">
      <c r="B17192" s="228">
        <v>45225.702499999999</v>
      </c>
      <c r="C17192" s="225">
        <v>1000</v>
      </c>
      <c r="D17192" s="86" t="s">
        <v>4986</v>
      </c>
    </row>
    <row r="17193" spans="2:4">
      <c r="B17193" s="228">
        <v>45225.703969907408</v>
      </c>
      <c r="C17193" s="225">
        <v>11.28</v>
      </c>
      <c r="D17193" s="86" t="s">
        <v>3782</v>
      </c>
    </row>
    <row r="17194" spans="2:4">
      <c r="B17194" s="228">
        <v>45225.70484953704</v>
      </c>
      <c r="C17194" s="225">
        <v>1000</v>
      </c>
      <c r="D17194" s="86" t="s">
        <v>6455</v>
      </c>
    </row>
    <row r="17195" spans="2:4">
      <c r="B17195" s="228">
        <v>45225.705833333333</v>
      </c>
      <c r="C17195" s="225">
        <v>100</v>
      </c>
      <c r="D17195" s="86" t="s">
        <v>7953</v>
      </c>
    </row>
    <row r="17196" spans="2:4">
      <c r="B17196" s="228">
        <v>45225.708171296297</v>
      </c>
      <c r="C17196" s="225">
        <v>15000</v>
      </c>
      <c r="D17196" s="86" t="s">
        <v>1172</v>
      </c>
    </row>
    <row r="17197" spans="2:4">
      <c r="B17197" s="228">
        <v>45225.713842592595</v>
      </c>
      <c r="C17197" s="225">
        <v>100</v>
      </c>
      <c r="D17197" s="86" t="s">
        <v>1112</v>
      </c>
    </row>
    <row r="17198" spans="2:4">
      <c r="B17198" s="228">
        <v>45225.715983796297</v>
      </c>
      <c r="C17198" s="225">
        <v>32</v>
      </c>
      <c r="D17198" s="86" t="s">
        <v>5354</v>
      </c>
    </row>
    <row r="17199" spans="2:4">
      <c r="B17199" s="228">
        <v>45225.716562499998</v>
      </c>
      <c r="C17199" s="225">
        <v>500</v>
      </c>
      <c r="D17199" s="86" t="s">
        <v>6314</v>
      </c>
    </row>
    <row r="17200" spans="2:4">
      <c r="B17200" s="228">
        <v>45225.718194444446</v>
      </c>
      <c r="C17200" s="225">
        <v>1400</v>
      </c>
      <c r="D17200" s="86" t="s">
        <v>1411</v>
      </c>
    </row>
    <row r="17201" spans="2:4">
      <c r="B17201" s="228">
        <v>45225.719837962963</v>
      </c>
      <c r="C17201" s="225">
        <v>100</v>
      </c>
      <c r="D17201" s="86" t="s">
        <v>3374</v>
      </c>
    </row>
    <row r="17202" spans="2:4">
      <c r="B17202" s="228">
        <v>45225.720277777778</v>
      </c>
      <c r="C17202" s="225">
        <v>10</v>
      </c>
      <c r="D17202" s="86" t="s">
        <v>4531</v>
      </c>
    </row>
    <row r="17203" spans="2:4">
      <c r="B17203" s="228">
        <v>45225.721689814818</v>
      </c>
      <c r="C17203" s="225">
        <v>250</v>
      </c>
      <c r="D17203" s="86" t="s">
        <v>278</v>
      </c>
    </row>
    <row r="17204" spans="2:4">
      <c r="B17204" s="228">
        <v>45225.722546296296</v>
      </c>
      <c r="C17204" s="225">
        <v>200</v>
      </c>
      <c r="D17204" s="86" t="s">
        <v>5316</v>
      </c>
    </row>
    <row r="17205" spans="2:4">
      <c r="B17205" s="228">
        <v>45225.727372685185</v>
      </c>
      <c r="C17205" s="225">
        <v>771</v>
      </c>
      <c r="D17205" s="86" t="s">
        <v>9025</v>
      </c>
    </row>
    <row r="17206" spans="2:4">
      <c r="B17206" s="228">
        <v>45225.728217592594</v>
      </c>
      <c r="C17206" s="225">
        <v>200</v>
      </c>
      <c r="D17206" s="86" t="s">
        <v>1815</v>
      </c>
    </row>
    <row r="17207" spans="2:4">
      <c r="B17207" s="228">
        <v>45225.729849537034</v>
      </c>
      <c r="C17207" s="225">
        <v>170</v>
      </c>
      <c r="D17207" s="86" t="s">
        <v>1356</v>
      </c>
    </row>
    <row r="17208" spans="2:4">
      <c r="B17208" s="228">
        <v>45225.733078703706</v>
      </c>
      <c r="C17208" s="225">
        <v>38.229999999999997</v>
      </c>
      <c r="D17208" s="86" t="s">
        <v>875</v>
      </c>
    </row>
    <row r="17209" spans="2:4">
      <c r="B17209" s="228">
        <v>45225.736898148149</v>
      </c>
      <c r="C17209" s="225">
        <v>38.979999999999997</v>
      </c>
      <c r="D17209" s="86" t="s">
        <v>5126</v>
      </c>
    </row>
    <row r="17210" spans="2:4">
      <c r="B17210" s="228">
        <v>45225.737592592595</v>
      </c>
      <c r="C17210" s="225">
        <v>3000</v>
      </c>
      <c r="D17210" s="86" t="s">
        <v>6490</v>
      </c>
    </row>
    <row r="17211" spans="2:4">
      <c r="B17211" s="228">
        <v>45225.740613425929</v>
      </c>
      <c r="C17211" s="225">
        <v>100</v>
      </c>
      <c r="D17211" s="86" t="s">
        <v>4076</v>
      </c>
    </row>
    <row r="17212" spans="2:4">
      <c r="B17212" s="228">
        <v>45225.747129629628</v>
      </c>
      <c r="C17212" s="225">
        <v>500</v>
      </c>
      <c r="D17212" s="86" t="s">
        <v>4487</v>
      </c>
    </row>
    <row r="17213" spans="2:4">
      <c r="B17213" s="228">
        <v>45225.751111111109</v>
      </c>
      <c r="C17213" s="225">
        <v>1</v>
      </c>
      <c r="D17213" s="86" t="s">
        <v>1640</v>
      </c>
    </row>
    <row r="17214" spans="2:4">
      <c r="B17214" s="228">
        <v>45225.752303240741</v>
      </c>
      <c r="C17214" s="225">
        <v>100</v>
      </c>
      <c r="D17214" s="86" t="s">
        <v>1697</v>
      </c>
    </row>
    <row r="17215" spans="2:4">
      <c r="B17215" s="228">
        <v>45225.754988425928</v>
      </c>
      <c r="C17215" s="225">
        <v>51.11</v>
      </c>
      <c r="D17215" s="86" t="s">
        <v>5305</v>
      </c>
    </row>
    <row r="17216" spans="2:4">
      <c r="B17216" s="228">
        <v>45225.758611111109</v>
      </c>
      <c r="C17216" s="225">
        <v>5000</v>
      </c>
      <c r="D17216" s="86" t="s">
        <v>7428</v>
      </c>
    </row>
    <row r="17217" spans="2:4">
      <c r="B17217" s="228">
        <v>45225.759641203702</v>
      </c>
      <c r="C17217" s="225">
        <v>150</v>
      </c>
      <c r="D17217" s="86" t="s">
        <v>4376</v>
      </c>
    </row>
    <row r="17218" spans="2:4">
      <c r="B17218" s="228">
        <v>45225.760312500002</v>
      </c>
      <c r="C17218" s="225">
        <v>5000</v>
      </c>
      <c r="D17218" s="86" t="s">
        <v>7120</v>
      </c>
    </row>
    <row r="17219" spans="2:4">
      <c r="B17219" s="228">
        <v>45225.769317129627</v>
      </c>
      <c r="C17219" s="225">
        <v>500</v>
      </c>
      <c r="D17219" s="86" t="s">
        <v>2927</v>
      </c>
    </row>
    <row r="17220" spans="2:4">
      <c r="B17220" s="228">
        <v>45225.774398148147</v>
      </c>
      <c r="C17220" s="225">
        <v>1000</v>
      </c>
      <c r="D17220" s="86" t="s">
        <v>5</v>
      </c>
    </row>
    <row r="17221" spans="2:4">
      <c r="B17221" s="228">
        <v>45225.776458333334</v>
      </c>
      <c r="C17221" s="225">
        <v>100</v>
      </c>
      <c r="D17221" s="86" t="s">
        <v>251</v>
      </c>
    </row>
    <row r="17222" spans="2:4">
      <c r="B17222" s="228">
        <v>45225.778182870374</v>
      </c>
      <c r="C17222" s="225">
        <v>300</v>
      </c>
      <c r="D17222" s="86" t="s">
        <v>7203</v>
      </c>
    </row>
    <row r="17223" spans="2:4">
      <c r="B17223" s="228">
        <v>45225.780358796299</v>
      </c>
      <c r="C17223" s="225">
        <v>100</v>
      </c>
      <c r="D17223" s="86" t="s">
        <v>3517</v>
      </c>
    </row>
    <row r="17224" spans="2:4">
      <c r="B17224" s="228">
        <v>45225.781006944446</v>
      </c>
      <c r="C17224" s="225">
        <v>100</v>
      </c>
      <c r="D17224" s="86" t="s">
        <v>7875</v>
      </c>
    </row>
    <row r="17225" spans="2:4">
      <c r="B17225" s="228">
        <v>45225.781585648147</v>
      </c>
      <c r="C17225" s="225">
        <v>100</v>
      </c>
      <c r="D17225" s="86" t="s">
        <v>4846</v>
      </c>
    </row>
    <row r="17226" spans="2:4">
      <c r="B17226" s="228">
        <v>45225.787488425929</v>
      </c>
      <c r="C17226" s="225">
        <v>100</v>
      </c>
      <c r="D17226" s="86" t="s">
        <v>422</v>
      </c>
    </row>
    <row r="17227" spans="2:4">
      <c r="B17227" s="228">
        <v>45225.788460648146</v>
      </c>
      <c r="C17227" s="225">
        <v>100</v>
      </c>
      <c r="D17227" s="86" t="s">
        <v>7484</v>
      </c>
    </row>
    <row r="17228" spans="2:4">
      <c r="B17228" s="228">
        <v>45225.793530092589</v>
      </c>
      <c r="C17228" s="225">
        <v>200</v>
      </c>
      <c r="D17228" s="86" t="s">
        <v>1772</v>
      </c>
    </row>
    <row r="17229" spans="2:4">
      <c r="B17229" s="228">
        <v>45225.794178240743</v>
      </c>
      <c r="C17229" s="225">
        <v>107.5</v>
      </c>
      <c r="D17229" s="86" t="s">
        <v>2142</v>
      </c>
    </row>
    <row r="17230" spans="2:4">
      <c r="B17230" s="228">
        <v>45225.799143518518</v>
      </c>
      <c r="C17230" s="225">
        <v>300</v>
      </c>
      <c r="D17230" s="86" t="s">
        <v>3148</v>
      </c>
    </row>
    <row r="17231" spans="2:4">
      <c r="B17231" s="228">
        <v>45225.802175925928</v>
      </c>
      <c r="C17231" s="225">
        <v>11.49</v>
      </c>
      <c r="D17231" s="86" t="s">
        <v>3753</v>
      </c>
    </row>
    <row r="17232" spans="2:4">
      <c r="B17232" s="228">
        <v>45225.804259259261</v>
      </c>
      <c r="C17232" s="225">
        <v>1.08</v>
      </c>
      <c r="D17232" s="86" t="s">
        <v>370</v>
      </c>
    </row>
    <row r="17233" spans="2:4">
      <c r="B17233" s="228">
        <v>45225.806354166663</v>
      </c>
      <c r="C17233" s="225">
        <v>28</v>
      </c>
      <c r="D17233" s="86" t="s">
        <v>2142</v>
      </c>
    </row>
    <row r="17234" spans="2:4">
      <c r="B17234" s="228">
        <v>45225.806805555556</v>
      </c>
      <c r="C17234" s="225">
        <v>6666</v>
      </c>
      <c r="D17234" s="86" t="s">
        <v>859</v>
      </c>
    </row>
    <row r="17235" spans="2:4">
      <c r="B17235" s="228">
        <v>45225.807523148149</v>
      </c>
      <c r="C17235" s="225">
        <v>2.69</v>
      </c>
      <c r="D17235" s="86" t="s">
        <v>1266</v>
      </c>
    </row>
    <row r="17236" spans="2:4">
      <c r="B17236" s="228">
        <v>45225.808472222219</v>
      </c>
      <c r="C17236" s="225">
        <v>1000</v>
      </c>
      <c r="D17236" s="86" t="s">
        <v>3665</v>
      </c>
    </row>
    <row r="17237" spans="2:4">
      <c r="B17237" s="228">
        <v>45225.817187499997</v>
      </c>
      <c r="C17237" s="225">
        <v>5000</v>
      </c>
      <c r="D17237" s="86" t="s">
        <v>2780</v>
      </c>
    </row>
    <row r="17238" spans="2:4">
      <c r="B17238" s="228">
        <v>45225.817662037036</v>
      </c>
      <c r="C17238" s="225">
        <v>200</v>
      </c>
      <c r="D17238" s="86" t="s">
        <v>999</v>
      </c>
    </row>
    <row r="17239" spans="2:4">
      <c r="B17239" s="228">
        <v>45225.822164351855</v>
      </c>
      <c r="C17239" s="225">
        <v>100</v>
      </c>
      <c r="D17239" s="86" t="s">
        <v>6310</v>
      </c>
    </row>
    <row r="17240" spans="2:4">
      <c r="B17240" s="228">
        <v>45225.823472222219</v>
      </c>
      <c r="C17240" s="225">
        <v>500</v>
      </c>
      <c r="D17240" s="86" t="s">
        <v>4927</v>
      </c>
    </row>
    <row r="17241" spans="2:4">
      <c r="B17241" s="228">
        <v>45225.827662037038</v>
      </c>
      <c r="C17241" s="225">
        <v>50</v>
      </c>
      <c r="D17241" s="86" t="s">
        <v>7799</v>
      </c>
    </row>
    <row r="17242" spans="2:4">
      <c r="B17242" s="228">
        <v>45225.828194444446</v>
      </c>
      <c r="C17242" s="225">
        <v>130</v>
      </c>
      <c r="D17242" s="86" t="s">
        <v>1172</v>
      </c>
    </row>
    <row r="17243" spans="2:4">
      <c r="B17243" s="228">
        <v>45225.831030092595</v>
      </c>
      <c r="C17243" s="225">
        <v>25</v>
      </c>
      <c r="D17243" s="86" t="s">
        <v>6683</v>
      </c>
    </row>
    <row r="17244" spans="2:4">
      <c r="B17244" s="228">
        <v>45225.835659722223</v>
      </c>
      <c r="C17244" s="225">
        <v>200</v>
      </c>
      <c r="D17244" s="86" t="s">
        <v>5090</v>
      </c>
    </row>
    <row r="17245" spans="2:4">
      <c r="B17245" s="228">
        <v>45225.843958333331</v>
      </c>
      <c r="C17245" s="225">
        <v>5.68</v>
      </c>
      <c r="D17245" s="86" t="s">
        <v>757</v>
      </c>
    </row>
    <row r="17246" spans="2:4">
      <c r="B17246" s="228">
        <v>45225.847256944442</v>
      </c>
      <c r="C17246" s="225">
        <v>100</v>
      </c>
      <c r="D17246" s="86" t="s">
        <v>3806</v>
      </c>
    </row>
    <row r="17247" spans="2:4">
      <c r="B17247" s="228">
        <v>45225.848877314813</v>
      </c>
      <c r="C17247" s="225">
        <v>100</v>
      </c>
      <c r="D17247" s="86" t="s">
        <v>7471</v>
      </c>
    </row>
    <row r="17248" spans="2:4">
      <c r="B17248" s="228">
        <v>45225.850763888891</v>
      </c>
      <c r="C17248" s="225">
        <v>500</v>
      </c>
      <c r="D17248" s="86" t="s">
        <v>1823</v>
      </c>
    </row>
    <row r="17249" spans="2:4">
      <c r="B17249" s="228">
        <v>45225.851111111115</v>
      </c>
      <c r="C17249" s="225">
        <v>1000</v>
      </c>
      <c r="D17249" s="86" t="s">
        <v>6468</v>
      </c>
    </row>
    <row r="17250" spans="2:4">
      <c r="B17250" s="228">
        <v>45225.851793981485</v>
      </c>
      <c r="C17250" s="225">
        <v>100</v>
      </c>
      <c r="D17250" s="86" t="s">
        <v>3780</v>
      </c>
    </row>
    <row r="17251" spans="2:4">
      <c r="B17251" s="228">
        <v>45225.852337962962</v>
      </c>
      <c r="C17251" s="225">
        <v>237.5</v>
      </c>
      <c r="D17251" s="86" t="s">
        <v>5133</v>
      </c>
    </row>
    <row r="17252" spans="2:4">
      <c r="B17252" s="228">
        <v>45225.852523148147</v>
      </c>
      <c r="C17252" s="225">
        <v>10</v>
      </c>
      <c r="D17252" s="86" t="s">
        <v>2394</v>
      </c>
    </row>
    <row r="17253" spans="2:4">
      <c r="B17253" s="228">
        <v>45225.854363425926</v>
      </c>
      <c r="C17253" s="225">
        <v>600</v>
      </c>
      <c r="D17253" s="86" t="s">
        <v>509</v>
      </c>
    </row>
    <row r="17254" spans="2:4">
      <c r="B17254" s="228">
        <v>45225.86650462963</v>
      </c>
      <c r="C17254" s="225">
        <v>500</v>
      </c>
      <c r="D17254" s="86" t="s">
        <v>1526</v>
      </c>
    </row>
    <row r="17255" spans="2:4">
      <c r="B17255" s="228">
        <v>45225.867118055554</v>
      </c>
      <c r="C17255" s="225">
        <v>2000</v>
      </c>
      <c r="D17255" s="86" t="s">
        <v>1562</v>
      </c>
    </row>
    <row r="17256" spans="2:4">
      <c r="B17256" s="228">
        <v>45225.872407407405</v>
      </c>
      <c r="C17256" s="225">
        <v>400</v>
      </c>
      <c r="D17256" s="86" t="s">
        <v>7540</v>
      </c>
    </row>
    <row r="17257" spans="2:4">
      <c r="B17257" s="228">
        <v>45225.875520833331</v>
      </c>
      <c r="C17257" s="225">
        <v>3000</v>
      </c>
      <c r="D17257" s="86" t="s">
        <v>965</v>
      </c>
    </row>
    <row r="17258" spans="2:4">
      <c r="B17258" s="228">
        <v>45225.879745370374</v>
      </c>
      <c r="C17258" s="225">
        <v>50</v>
      </c>
      <c r="D17258" s="86" t="s">
        <v>1815</v>
      </c>
    </row>
    <row r="17259" spans="2:4">
      <c r="B17259" s="228">
        <v>45225.881099537037</v>
      </c>
      <c r="C17259" s="225">
        <v>300</v>
      </c>
      <c r="D17259" s="86" t="s">
        <v>3181</v>
      </c>
    </row>
    <row r="17260" spans="2:4">
      <c r="B17260" s="228">
        <v>45225.882650462961</v>
      </c>
      <c r="C17260" s="225">
        <v>2</v>
      </c>
      <c r="D17260" s="86" t="s">
        <v>581</v>
      </c>
    </row>
    <row r="17261" spans="2:4">
      <c r="B17261" s="228">
        <v>45225.883391203701</v>
      </c>
      <c r="C17261" s="225">
        <v>250</v>
      </c>
      <c r="D17261" s="86" t="s">
        <v>5051</v>
      </c>
    </row>
    <row r="17262" spans="2:4">
      <c r="B17262" s="228">
        <v>45225.884513888886</v>
      </c>
      <c r="C17262" s="225">
        <v>100</v>
      </c>
      <c r="D17262" s="86" t="s">
        <v>740</v>
      </c>
    </row>
    <row r="17263" spans="2:4">
      <c r="B17263" s="228">
        <v>45225.884884259256</v>
      </c>
      <c r="C17263" s="225">
        <v>1</v>
      </c>
      <c r="D17263" s="86" t="s">
        <v>1347</v>
      </c>
    </row>
    <row r="17264" spans="2:4">
      <c r="B17264" s="228">
        <v>45225.901122685187</v>
      </c>
      <c r="C17264" s="225">
        <v>500</v>
      </c>
      <c r="D17264" s="86" t="s">
        <v>2061</v>
      </c>
    </row>
    <row r="17265" spans="2:4">
      <c r="B17265" s="228">
        <v>45225.905891203707</v>
      </c>
      <c r="C17265" s="225">
        <v>35</v>
      </c>
      <c r="D17265" s="86" t="s">
        <v>979</v>
      </c>
    </row>
    <row r="17266" spans="2:4">
      <c r="B17266" s="228">
        <v>45225.906215277777</v>
      </c>
      <c r="C17266" s="225">
        <v>50</v>
      </c>
      <c r="D17266" s="86" t="s">
        <v>8921</v>
      </c>
    </row>
    <row r="17267" spans="2:4">
      <c r="B17267" s="228">
        <v>45225.907118055555</v>
      </c>
      <c r="C17267" s="225">
        <v>900</v>
      </c>
      <c r="D17267" s="86" t="s">
        <v>3599</v>
      </c>
    </row>
    <row r="17268" spans="2:4">
      <c r="B17268" s="228">
        <v>45225.91133101852</v>
      </c>
      <c r="C17268" s="225">
        <v>4000</v>
      </c>
      <c r="D17268" s="86" t="s">
        <v>2552</v>
      </c>
    </row>
    <row r="17269" spans="2:4">
      <c r="B17269" s="228">
        <v>45225.913460648146</v>
      </c>
      <c r="C17269" s="225">
        <v>333</v>
      </c>
      <c r="D17269" s="86" t="s">
        <v>2391</v>
      </c>
    </row>
    <row r="17270" spans="2:4">
      <c r="B17270" s="228">
        <v>45225.916851851849</v>
      </c>
      <c r="C17270" s="225">
        <v>100</v>
      </c>
      <c r="D17270" s="86" t="s">
        <v>442</v>
      </c>
    </row>
    <row r="17271" spans="2:4">
      <c r="B17271" s="228">
        <v>45225.918252314812</v>
      </c>
      <c r="C17271" s="225">
        <v>30</v>
      </c>
      <c r="D17271" s="86" t="s">
        <v>1012</v>
      </c>
    </row>
    <row r="17272" spans="2:4">
      <c r="B17272" s="228">
        <v>45225.918356481481</v>
      </c>
      <c r="C17272" s="225">
        <v>300</v>
      </c>
      <c r="D17272" s="86" t="s">
        <v>680</v>
      </c>
    </row>
    <row r="17273" spans="2:4">
      <c r="B17273" s="228">
        <v>45225.922384259262</v>
      </c>
      <c r="C17273" s="225">
        <v>300</v>
      </c>
      <c r="D17273" s="86" t="s">
        <v>6440</v>
      </c>
    </row>
    <row r="17274" spans="2:4">
      <c r="B17274" s="228">
        <v>45225.927233796298</v>
      </c>
      <c r="C17274" s="225">
        <v>1000</v>
      </c>
      <c r="D17274" s="86" t="s">
        <v>1188</v>
      </c>
    </row>
    <row r="17275" spans="2:4">
      <c r="B17275" s="228">
        <v>45225.93472222222</v>
      </c>
      <c r="C17275" s="225">
        <v>300</v>
      </c>
      <c r="D17275" s="86" t="s">
        <v>8275</v>
      </c>
    </row>
    <row r="17276" spans="2:4">
      <c r="B17276" s="228">
        <v>45225.937881944446</v>
      </c>
      <c r="C17276" s="225">
        <v>500</v>
      </c>
      <c r="D17276" s="86" t="s">
        <v>4912</v>
      </c>
    </row>
    <row r="17277" spans="2:4">
      <c r="B17277" s="228">
        <v>45225.938252314816</v>
      </c>
      <c r="C17277" s="225">
        <v>1000</v>
      </c>
      <c r="D17277" s="86" t="s">
        <v>4078</v>
      </c>
    </row>
    <row r="17278" spans="2:4">
      <c r="B17278" s="228">
        <v>45225.949513888889</v>
      </c>
      <c r="C17278" s="225">
        <v>487</v>
      </c>
      <c r="D17278" s="86" t="s">
        <v>3578</v>
      </c>
    </row>
    <row r="17279" spans="2:4">
      <c r="B17279" s="228">
        <v>45225.94976851852</v>
      </c>
      <c r="C17279" s="225">
        <v>410</v>
      </c>
      <c r="D17279" s="86" t="s">
        <v>6560</v>
      </c>
    </row>
    <row r="17280" spans="2:4">
      <c r="B17280" s="228">
        <v>45225.949849537035</v>
      </c>
      <c r="C17280" s="225">
        <v>366</v>
      </c>
      <c r="D17280" s="86" t="s">
        <v>2792</v>
      </c>
    </row>
    <row r="17281" spans="2:4">
      <c r="B17281" s="228">
        <v>45225.949907407405</v>
      </c>
      <c r="C17281" s="225">
        <v>233</v>
      </c>
      <c r="D17281" s="86" t="s">
        <v>1086</v>
      </c>
    </row>
    <row r="17282" spans="2:4">
      <c r="B17282" s="228">
        <v>45225.949930555558</v>
      </c>
      <c r="C17282" s="225">
        <v>216</v>
      </c>
      <c r="D17282" s="86" t="s">
        <v>1969</v>
      </c>
    </row>
    <row r="17283" spans="2:4">
      <c r="B17283" s="228">
        <v>45225.949942129628</v>
      </c>
      <c r="C17283" s="225">
        <v>12</v>
      </c>
      <c r="D17283" s="86" t="s">
        <v>5304</v>
      </c>
    </row>
    <row r="17284" spans="2:4">
      <c r="B17284" s="228">
        <v>45225.949953703705</v>
      </c>
      <c r="C17284" s="225">
        <v>262</v>
      </c>
      <c r="D17284" s="86" t="s">
        <v>3087</v>
      </c>
    </row>
    <row r="17285" spans="2:4">
      <c r="B17285" s="228">
        <v>45225.949965277781</v>
      </c>
      <c r="C17285" s="225">
        <v>59</v>
      </c>
      <c r="D17285" s="86" t="s">
        <v>1055</v>
      </c>
    </row>
    <row r="17286" spans="2:4">
      <c r="B17286" s="228">
        <v>45225.950115740743</v>
      </c>
      <c r="C17286" s="225">
        <v>163</v>
      </c>
      <c r="D17286" s="86" t="s">
        <v>2010</v>
      </c>
    </row>
    <row r="17287" spans="2:4">
      <c r="B17287" s="228">
        <v>45225.950127314813</v>
      </c>
      <c r="C17287" s="225">
        <v>633</v>
      </c>
      <c r="D17287" s="86" t="s">
        <v>311</v>
      </c>
    </row>
    <row r="17288" spans="2:4">
      <c r="B17288" s="228">
        <v>45225.950150462966</v>
      </c>
      <c r="C17288" s="225">
        <v>94</v>
      </c>
      <c r="D17288" s="86" t="s">
        <v>1010</v>
      </c>
    </row>
    <row r="17289" spans="2:4">
      <c r="B17289" s="228">
        <v>45225.950196759259</v>
      </c>
      <c r="C17289" s="225">
        <v>181</v>
      </c>
      <c r="D17289" s="86" t="s">
        <v>3850</v>
      </c>
    </row>
    <row r="17290" spans="2:4">
      <c r="B17290" s="228">
        <v>45225.950208333335</v>
      </c>
      <c r="C17290" s="225">
        <v>140</v>
      </c>
      <c r="D17290" s="86" t="s">
        <v>8606</v>
      </c>
    </row>
    <row r="17291" spans="2:4">
      <c r="B17291" s="228">
        <v>45225.950219907405</v>
      </c>
      <c r="C17291" s="225">
        <v>133</v>
      </c>
      <c r="D17291" s="86" t="s">
        <v>3145</v>
      </c>
    </row>
    <row r="17292" spans="2:4">
      <c r="B17292" s="228">
        <v>45225.950231481482</v>
      </c>
      <c r="C17292" s="225">
        <v>8</v>
      </c>
      <c r="D17292" s="86" t="s">
        <v>3088</v>
      </c>
    </row>
    <row r="17293" spans="2:4">
      <c r="B17293" s="228">
        <v>45225.950243055559</v>
      </c>
      <c r="C17293" s="225">
        <v>305</v>
      </c>
      <c r="D17293" s="86" t="s">
        <v>3845</v>
      </c>
    </row>
    <row r="17294" spans="2:4">
      <c r="B17294" s="228">
        <v>45225.950277777774</v>
      </c>
      <c r="C17294" s="225">
        <v>5</v>
      </c>
      <c r="D17294" s="86" t="s">
        <v>480</v>
      </c>
    </row>
    <row r="17295" spans="2:4">
      <c r="B17295" s="228">
        <v>45225.950289351851</v>
      </c>
      <c r="C17295" s="225">
        <v>338</v>
      </c>
      <c r="D17295" s="86" t="s">
        <v>4415</v>
      </c>
    </row>
    <row r="17296" spans="2:4">
      <c r="B17296" s="228">
        <v>45225.950335648151</v>
      </c>
      <c r="C17296" s="225">
        <v>1250</v>
      </c>
      <c r="D17296" s="86" t="s">
        <v>526</v>
      </c>
    </row>
    <row r="17297" spans="2:4">
      <c r="B17297" s="228">
        <v>45225.950335648151</v>
      </c>
      <c r="C17297" s="225">
        <v>9</v>
      </c>
      <c r="D17297" s="86" t="s">
        <v>3348</v>
      </c>
    </row>
    <row r="17298" spans="2:4">
      <c r="B17298" s="228">
        <v>45225.95039351852</v>
      </c>
      <c r="C17298" s="225">
        <v>2416</v>
      </c>
      <c r="D17298" s="86" t="s">
        <v>3818</v>
      </c>
    </row>
    <row r="17299" spans="2:4">
      <c r="B17299" s="228">
        <v>45225.950416666667</v>
      </c>
      <c r="C17299" s="225">
        <v>187</v>
      </c>
      <c r="D17299" s="86" t="s">
        <v>2065</v>
      </c>
    </row>
    <row r="17300" spans="2:4">
      <c r="B17300" s="228">
        <v>45225.95045138889</v>
      </c>
      <c r="C17300" s="225">
        <v>630.01</v>
      </c>
      <c r="D17300" s="86" t="s">
        <v>829</v>
      </c>
    </row>
    <row r="17301" spans="2:4">
      <c r="B17301" s="228">
        <v>45225.950509259259</v>
      </c>
      <c r="C17301" s="225">
        <v>340</v>
      </c>
      <c r="D17301" s="86" t="s">
        <v>3842</v>
      </c>
    </row>
    <row r="17302" spans="2:4">
      <c r="B17302" s="228">
        <v>45225.950567129628</v>
      </c>
      <c r="C17302" s="225">
        <v>288</v>
      </c>
      <c r="D17302" s="86" t="s">
        <v>1731</v>
      </c>
    </row>
    <row r="17303" spans="2:4">
      <c r="B17303" s="228">
        <v>45225.950578703705</v>
      </c>
      <c r="C17303" s="225">
        <v>9</v>
      </c>
      <c r="D17303" s="86" t="s">
        <v>763</v>
      </c>
    </row>
    <row r="17304" spans="2:4">
      <c r="B17304" s="228">
        <v>45225.950590277775</v>
      </c>
      <c r="C17304" s="225">
        <v>329.73</v>
      </c>
      <c r="D17304" s="86" t="s">
        <v>3564</v>
      </c>
    </row>
    <row r="17305" spans="2:4">
      <c r="B17305" s="228">
        <v>45225.950590277775</v>
      </c>
      <c r="C17305" s="225">
        <v>320</v>
      </c>
      <c r="D17305" s="86" t="s">
        <v>689</v>
      </c>
    </row>
    <row r="17306" spans="2:4">
      <c r="B17306" s="228">
        <v>45225.950601851851</v>
      </c>
      <c r="C17306" s="225">
        <v>1</v>
      </c>
      <c r="D17306" s="86" t="s">
        <v>3306</v>
      </c>
    </row>
    <row r="17307" spans="2:4">
      <c r="B17307" s="228">
        <v>45225.950636574074</v>
      </c>
      <c r="C17307" s="225">
        <v>659</v>
      </c>
      <c r="D17307" s="86" t="s">
        <v>386</v>
      </c>
    </row>
    <row r="17308" spans="2:4">
      <c r="B17308" s="228">
        <v>45225.95071759259</v>
      </c>
      <c r="C17308" s="225">
        <v>52</v>
      </c>
      <c r="D17308" s="86" t="s">
        <v>3846</v>
      </c>
    </row>
    <row r="17309" spans="2:4">
      <c r="B17309" s="228">
        <v>45225.95076388889</v>
      </c>
      <c r="C17309" s="225">
        <v>28</v>
      </c>
      <c r="D17309" s="86" t="s">
        <v>6439</v>
      </c>
    </row>
    <row r="17310" spans="2:4">
      <c r="B17310" s="228">
        <v>45225.950856481482</v>
      </c>
      <c r="C17310" s="225">
        <v>192</v>
      </c>
      <c r="D17310" s="86" t="s">
        <v>1559</v>
      </c>
    </row>
    <row r="17311" spans="2:4">
      <c r="B17311" s="228">
        <v>45225.950891203705</v>
      </c>
      <c r="C17311" s="225">
        <v>757</v>
      </c>
      <c r="D17311" s="86" t="s">
        <v>2306</v>
      </c>
    </row>
    <row r="17312" spans="2:4">
      <c r="B17312" s="228">
        <v>45225.950902777775</v>
      </c>
      <c r="C17312" s="225">
        <v>99</v>
      </c>
      <c r="D17312" s="86" t="s">
        <v>1205</v>
      </c>
    </row>
    <row r="17313" spans="2:4">
      <c r="B17313" s="228">
        <v>45225.950914351852</v>
      </c>
      <c r="C17313" s="225">
        <v>1301</v>
      </c>
      <c r="D17313" s="86" t="s">
        <v>484</v>
      </c>
    </row>
    <row r="17314" spans="2:4">
      <c r="B17314" s="228">
        <v>45225.950937499998</v>
      </c>
      <c r="C17314" s="225">
        <v>96</v>
      </c>
      <c r="D17314" s="86" t="s">
        <v>24</v>
      </c>
    </row>
    <row r="17315" spans="2:4">
      <c r="B17315" s="228">
        <v>45225.951018518521</v>
      </c>
      <c r="C17315" s="225">
        <v>238</v>
      </c>
      <c r="D17315" s="86" t="s">
        <v>3847</v>
      </c>
    </row>
    <row r="17316" spans="2:4">
      <c r="B17316" s="228">
        <v>45225.951053240744</v>
      </c>
      <c r="C17316" s="225">
        <v>25</v>
      </c>
      <c r="D17316" s="86" t="s">
        <v>7343</v>
      </c>
    </row>
    <row r="17317" spans="2:4">
      <c r="B17317" s="228">
        <v>45225.951064814813</v>
      </c>
      <c r="C17317" s="225">
        <v>784</v>
      </c>
      <c r="D17317" s="86" t="s">
        <v>2970</v>
      </c>
    </row>
    <row r="17318" spans="2:4">
      <c r="B17318" s="228">
        <v>45225.951099537036</v>
      </c>
      <c r="C17318" s="225">
        <v>10</v>
      </c>
      <c r="D17318" s="86" t="s">
        <v>7486</v>
      </c>
    </row>
    <row r="17319" spans="2:4">
      <c r="B17319" s="228">
        <v>45225.951122685183</v>
      </c>
      <c r="C17319" s="225">
        <v>712</v>
      </c>
      <c r="D17319" s="86" t="s">
        <v>1093</v>
      </c>
    </row>
    <row r="17320" spans="2:4">
      <c r="B17320" s="228">
        <v>45225.951157407406</v>
      </c>
      <c r="C17320" s="225">
        <v>415</v>
      </c>
      <c r="D17320" s="86" t="s">
        <v>4094</v>
      </c>
    </row>
    <row r="17321" spans="2:4">
      <c r="B17321" s="228">
        <v>45225.951168981483</v>
      </c>
      <c r="C17321" s="225">
        <v>2</v>
      </c>
      <c r="D17321" s="86" t="s">
        <v>1966</v>
      </c>
    </row>
    <row r="17322" spans="2:4">
      <c r="B17322" s="228">
        <v>45225.951261574075</v>
      </c>
      <c r="C17322" s="225">
        <v>74</v>
      </c>
      <c r="D17322" s="86" t="s">
        <v>2712</v>
      </c>
    </row>
    <row r="17323" spans="2:4">
      <c r="B17323" s="228">
        <v>45225.951273148145</v>
      </c>
      <c r="C17323" s="225">
        <v>6</v>
      </c>
      <c r="D17323" s="86" t="s">
        <v>2257</v>
      </c>
    </row>
    <row r="17324" spans="2:4">
      <c r="B17324" s="228">
        <v>45225.951365740744</v>
      </c>
      <c r="C17324" s="225">
        <v>1</v>
      </c>
      <c r="D17324" s="86" t="s">
        <v>2070</v>
      </c>
    </row>
    <row r="17325" spans="2:4">
      <c r="B17325" s="228">
        <v>45225.95140046296</v>
      </c>
      <c r="C17325" s="225">
        <v>50</v>
      </c>
      <c r="D17325" s="86" t="s">
        <v>3853</v>
      </c>
    </row>
    <row r="17326" spans="2:4">
      <c r="B17326" s="228">
        <v>45225.951458333337</v>
      </c>
      <c r="C17326" s="225">
        <v>246</v>
      </c>
      <c r="D17326" s="86" t="s">
        <v>3841</v>
      </c>
    </row>
    <row r="17327" spans="2:4">
      <c r="B17327" s="228">
        <v>45225.951469907406</v>
      </c>
      <c r="C17327" s="225">
        <v>422</v>
      </c>
      <c r="D17327" s="86" t="s">
        <v>1852</v>
      </c>
    </row>
    <row r="17328" spans="2:4">
      <c r="B17328" s="228">
        <v>45225.951481481483</v>
      </c>
      <c r="C17328" s="225">
        <v>105</v>
      </c>
      <c r="D17328" s="86" t="s">
        <v>482</v>
      </c>
    </row>
    <row r="17329" spans="2:4">
      <c r="B17329" s="228">
        <v>45225.951527777775</v>
      </c>
      <c r="C17329" s="225">
        <v>15</v>
      </c>
      <c r="D17329" s="86" t="s">
        <v>2582</v>
      </c>
    </row>
    <row r="17330" spans="2:4">
      <c r="B17330" s="228">
        <v>45225.951608796298</v>
      </c>
      <c r="C17330" s="225">
        <v>577</v>
      </c>
      <c r="D17330" s="86" t="s">
        <v>3821</v>
      </c>
    </row>
    <row r="17331" spans="2:4">
      <c r="B17331" s="228">
        <v>45225.951655092591</v>
      </c>
      <c r="C17331" s="225">
        <v>26</v>
      </c>
      <c r="D17331" s="86" t="s">
        <v>2219</v>
      </c>
    </row>
    <row r="17332" spans="2:4">
      <c r="B17332" s="228">
        <v>45225.951655092591</v>
      </c>
      <c r="C17332" s="225">
        <v>195</v>
      </c>
      <c r="D17332" s="86" t="s">
        <v>1273</v>
      </c>
    </row>
    <row r="17333" spans="2:4">
      <c r="B17333" s="228">
        <v>45225.951701388891</v>
      </c>
      <c r="C17333" s="225">
        <v>75</v>
      </c>
      <c r="D17333" s="86" t="s">
        <v>7824</v>
      </c>
    </row>
    <row r="17334" spans="2:4">
      <c r="B17334" s="228">
        <v>45225.951724537037</v>
      </c>
      <c r="C17334" s="225">
        <v>141</v>
      </c>
      <c r="D17334" s="86" t="s">
        <v>3232</v>
      </c>
    </row>
    <row r="17335" spans="2:4">
      <c r="B17335" s="228">
        <v>45225.951724537037</v>
      </c>
      <c r="C17335" s="225">
        <v>118</v>
      </c>
      <c r="D17335" s="86" t="s">
        <v>3716</v>
      </c>
    </row>
    <row r="17336" spans="2:4">
      <c r="B17336" s="228">
        <v>45225.951828703706</v>
      </c>
      <c r="C17336" s="225">
        <v>56</v>
      </c>
      <c r="D17336" s="86" t="s">
        <v>788</v>
      </c>
    </row>
    <row r="17337" spans="2:4">
      <c r="B17337" s="228">
        <v>45225.951840277776</v>
      </c>
      <c r="C17337" s="225">
        <v>587</v>
      </c>
      <c r="D17337" s="86" t="s">
        <v>3852</v>
      </c>
    </row>
    <row r="17338" spans="2:4">
      <c r="B17338" s="228">
        <v>45225.951840277776</v>
      </c>
      <c r="C17338" s="225">
        <v>222</v>
      </c>
      <c r="D17338" s="86" t="s">
        <v>3016</v>
      </c>
    </row>
    <row r="17339" spans="2:4">
      <c r="B17339" s="228">
        <v>45225.952048611114</v>
      </c>
      <c r="C17339" s="225">
        <v>1</v>
      </c>
      <c r="D17339" s="86" t="s">
        <v>2301</v>
      </c>
    </row>
    <row r="17340" spans="2:4">
      <c r="B17340" s="228">
        <v>45225.95208333333</v>
      </c>
      <c r="C17340" s="225">
        <v>630</v>
      </c>
      <c r="D17340" s="86" t="s">
        <v>6512</v>
      </c>
    </row>
    <row r="17341" spans="2:4">
      <c r="B17341" s="228">
        <v>45225.952106481483</v>
      </c>
      <c r="C17341" s="225">
        <v>294</v>
      </c>
      <c r="D17341" s="86" t="s">
        <v>2188</v>
      </c>
    </row>
    <row r="17342" spans="2:4">
      <c r="B17342" s="228">
        <v>45225.952152777776</v>
      </c>
      <c r="C17342" s="225">
        <v>139</v>
      </c>
      <c r="D17342" s="86" t="s">
        <v>1288</v>
      </c>
    </row>
    <row r="17343" spans="2:4">
      <c r="B17343" s="228">
        <v>45225.952175925922</v>
      </c>
      <c r="C17343" s="225">
        <v>187</v>
      </c>
      <c r="D17343" s="86" t="s">
        <v>178</v>
      </c>
    </row>
    <row r="17344" spans="2:4">
      <c r="B17344" s="228">
        <v>45225.952187499999</v>
      </c>
      <c r="C17344" s="225">
        <v>948</v>
      </c>
      <c r="D17344" s="86" t="s">
        <v>3565</v>
      </c>
    </row>
    <row r="17345" spans="2:4">
      <c r="B17345" s="228">
        <v>45225.952268518522</v>
      </c>
      <c r="C17345" s="225">
        <v>29</v>
      </c>
      <c r="D17345" s="86" t="s">
        <v>3426</v>
      </c>
    </row>
    <row r="17346" spans="2:4">
      <c r="B17346" s="228">
        <v>45225.952303240738</v>
      </c>
      <c r="C17346" s="225">
        <v>32</v>
      </c>
      <c r="D17346" s="86" t="s">
        <v>1362</v>
      </c>
    </row>
    <row r="17347" spans="2:4">
      <c r="B17347" s="228">
        <v>45225.952303240738</v>
      </c>
      <c r="C17347" s="225">
        <v>729</v>
      </c>
      <c r="D17347" s="86" t="s">
        <v>1308</v>
      </c>
    </row>
    <row r="17348" spans="2:4">
      <c r="B17348" s="228">
        <v>45225.952361111114</v>
      </c>
      <c r="C17348" s="225">
        <v>209</v>
      </c>
      <c r="D17348" s="86" t="s">
        <v>2594</v>
      </c>
    </row>
    <row r="17349" spans="2:4">
      <c r="B17349" s="228">
        <v>45225.952361111114</v>
      </c>
      <c r="C17349" s="225">
        <v>113</v>
      </c>
      <c r="D17349" s="86" t="s">
        <v>2303</v>
      </c>
    </row>
    <row r="17350" spans="2:4">
      <c r="B17350" s="228">
        <v>45225.95239583333</v>
      </c>
      <c r="C17350" s="225">
        <v>31</v>
      </c>
      <c r="D17350" s="86" t="s">
        <v>1676</v>
      </c>
    </row>
    <row r="17351" spans="2:4">
      <c r="B17351" s="228">
        <v>45225.952407407407</v>
      </c>
      <c r="C17351" s="225">
        <v>270</v>
      </c>
      <c r="D17351" s="86" t="s">
        <v>704</v>
      </c>
    </row>
    <row r="17352" spans="2:4">
      <c r="B17352" s="228">
        <v>45225.952453703707</v>
      </c>
      <c r="C17352" s="225">
        <v>8</v>
      </c>
      <c r="D17352" s="86" t="s">
        <v>3909</v>
      </c>
    </row>
    <row r="17353" spans="2:4">
      <c r="B17353" s="228">
        <v>45225.952476851853</v>
      </c>
      <c r="C17353" s="225">
        <v>292</v>
      </c>
      <c r="D17353" s="86" t="s">
        <v>5249</v>
      </c>
    </row>
    <row r="17354" spans="2:4">
      <c r="B17354" s="228">
        <v>45225.952511574076</v>
      </c>
      <c r="C17354" s="225">
        <v>243</v>
      </c>
      <c r="D17354" s="86" t="s">
        <v>2230</v>
      </c>
    </row>
    <row r="17355" spans="2:4">
      <c r="B17355" s="228">
        <v>45225.952557870369</v>
      </c>
      <c r="C17355" s="225">
        <v>49</v>
      </c>
      <c r="D17355" s="86" t="s">
        <v>5857</v>
      </c>
    </row>
    <row r="17356" spans="2:4">
      <c r="B17356" s="228">
        <v>45225.952557870369</v>
      </c>
      <c r="C17356" s="225">
        <v>42</v>
      </c>
      <c r="D17356" s="86" t="s">
        <v>6086</v>
      </c>
    </row>
    <row r="17357" spans="2:4">
      <c r="B17357" s="228">
        <v>45225.952569444446</v>
      </c>
      <c r="C17357" s="225">
        <v>138</v>
      </c>
      <c r="D17357" s="86" t="s">
        <v>3454</v>
      </c>
    </row>
    <row r="17358" spans="2:4">
      <c r="B17358" s="228">
        <v>45225.952592592592</v>
      </c>
      <c r="C17358" s="225">
        <v>85</v>
      </c>
      <c r="D17358" s="86" t="s">
        <v>3839</v>
      </c>
    </row>
    <row r="17359" spans="2:4">
      <c r="B17359" s="228">
        <v>45225.952627314815</v>
      </c>
      <c r="C17359" s="225">
        <v>1</v>
      </c>
      <c r="D17359" s="86" t="s">
        <v>6786</v>
      </c>
    </row>
    <row r="17360" spans="2:4">
      <c r="B17360" s="228">
        <v>45225.952708333331</v>
      </c>
      <c r="C17360" s="225">
        <v>89</v>
      </c>
      <c r="D17360" s="86" t="s">
        <v>1315</v>
      </c>
    </row>
    <row r="17361" spans="2:4">
      <c r="B17361" s="228">
        <v>45225.952719907407</v>
      </c>
      <c r="C17361" s="225">
        <v>411</v>
      </c>
      <c r="D17361" s="86" t="s">
        <v>3623</v>
      </c>
    </row>
    <row r="17362" spans="2:4">
      <c r="B17362" s="228">
        <v>45225.952743055554</v>
      </c>
      <c r="C17362" s="225">
        <v>4</v>
      </c>
      <c r="D17362" s="86" t="s">
        <v>4404</v>
      </c>
    </row>
    <row r="17363" spans="2:4">
      <c r="B17363" s="228">
        <v>45225.952824074076</v>
      </c>
      <c r="C17363" s="225">
        <v>10</v>
      </c>
      <c r="D17363" s="86" t="s">
        <v>1670</v>
      </c>
    </row>
    <row r="17364" spans="2:4">
      <c r="B17364" s="228">
        <v>45225.952835648146</v>
      </c>
      <c r="C17364" s="225">
        <v>913</v>
      </c>
      <c r="D17364" s="86" t="s">
        <v>2988</v>
      </c>
    </row>
    <row r="17365" spans="2:4">
      <c r="B17365" s="228">
        <v>45225.9528587963</v>
      </c>
      <c r="C17365" s="225">
        <v>79</v>
      </c>
      <c r="D17365" s="86" t="s">
        <v>2086</v>
      </c>
    </row>
    <row r="17366" spans="2:4">
      <c r="B17366" s="228">
        <v>45225.9528587963</v>
      </c>
      <c r="C17366" s="225">
        <v>2</v>
      </c>
      <c r="D17366" s="86" t="s">
        <v>6317</v>
      </c>
    </row>
    <row r="17367" spans="2:4">
      <c r="B17367" s="228">
        <v>45225.952870370369</v>
      </c>
      <c r="C17367" s="225">
        <v>27</v>
      </c>
      <c r="D17367" s="86" t="s">
        <v>2096</v>
      </c>
    </row>
    <row r="17368" spans="2:4">
      <c r="B17368" s="228">
        <v>45225.952962962961</v>
      </c>
      <c r="C17368" s="225">
        <v>73</v>
      </c>
      <c r="D17368" s="86" t="s">
        <v>4532</v>
      </c>
    </row>
    <row r="17369" spans="2:4">
      <c r="B17369" s="228">
        <v>45225.953020833331</v>
      </c>
      <c r="C17369" s="225">
        <v>13</v>
      </c>
      <c r="D17369" s="86" t="s">
        <v>8109</v>
      </c>
    </row>
    <row r="17370" spans="2:4">
      <c r="B17370" s="228">
        <v>45225.953020833331</v>
      </c>
      <c r="C17370" s="225">
        <v>7</v>
      </c>
      <c r="D17370" s="86" t="s">
        <v>8364</v>
      </c>
    </row>
    <row r="17371" spans="2:4">
      <c r="B17371" s="228">
        <v>45225.953055555554</v>
      </c>
      <c r="C17371" s="225">
        <v>2</v>
      </c>
      <c r="D17371" s="86" t="s">
        <v>6379</v>
      </c>
    </row>
    <row r="17372" spans="2:4">
      <c r="B17372" s="228">
        <v>45225.953055555554</v>
      </c>
      <c r="C17372" s="225">
        <v>21</v>
      </c>
      <c r="D17372" s="86" t="s">
        <v>1998</v>
      </c>
    </row>
    <row r="17373" spans="2:4">
      <c r="B17373" s="228">
        <v>45225.953067129631</v>
      </c>
      <c r="C17373" s="225">
        <v>212</v>
      </c>
      <c r="D17373" s="86" t="s">
        <v>4097</v>
      </c>
    </row>
    <row r="17374" spans="2:4">
      <c r="B17374" s="228">
        <v>45225.953090277777</v>
      </c>
      <c r="C17374" s="225">
        <v>100</v>
      </c>
      <c r="D17374" s="86" t="s">
        <v>2058</v>
      </c>
    </row>
    <row r="17375" spans="2:4">
      <c r="B17375" s="228">
        <v>45225.953101851854</v>
      </c>
      <c r="C17375" s="225">
        <v>459</v>
      </c>
      <c r="D17375" s="86" t="s">
        <v>8431</v>
      </c>
    </row>
    <row r="17376" spans="2:4">
      <c r="B17376" s="228">
        <v>45225.953113425923</v>
      </c>
      <c r="C17376" s="225">
        <v>306</v>
      </c>
      <c r="D17376" s="86" t="s">
        <v>8142</v>
      </c>
    </row>
    <row r="17377" spans="2:4">
      <c r="B17377" s="228">
        <v>45225.953206018516</v>
      </c>
      <c r="C17377" s="225">
        <v>306</v>
      </c>
      <c r="D17377" s="86" t="s">
        <v>5193</v>
      </c>
    </row>
    <row r="17378" spans="2:4">
      <c r="B17378" s="228">
        <v>45225.953217592592</v>
      </c>
      <c r="C17378" s="225">
        <v>15</v>
      </c>
      <c r="D17378" s="86" t="s">
        <v>7542</v>
      </c>
    </row>
    <row r="17379" spans="2:4">
      <c r="B17379" s="228">
        <v>45225.953240740739</v>
      </c>
      <c r="C17379" s="225">
        <v>131</v>
      </c>
      <c r="D17379" s="86" t="s">
        <v>2990</v>
      </c>
    </row>
    <row r="17380" spans="2:4">
      <c r="B17380" s="228">
        <v>45225.953275462962</v>
      </c>
      <c r="C17380" s="225">
        <v>69</v>
      </c>
      <c r="D17380" s="86" t="s">
        <v>3587</v>
      </c>
    </row>
    <row r="17381" spans="2:4">
      <c r="B17381" s="228">
        <v>45225.953298611108</v>
      </c>
      <c r="C17381" s="225">
        <v>269</v>
      </c>
      <c r="D17381" s="86" t="s">
        <v>3124</v>
      </c>
    </row>
    <row r="17382" spans="2:4">
      <c r="B17382" s="228">
        <v>45225.9533912037</v>
      </c>
      <c r="C17382" s="225">
        <v>150</v>
      </c>
      <c r="D17382" s="86" t="s">
        <v>3210</v>
      </c>
    </row>
    <row r="17383" spans="2:4">
      <c r="B17383" s="228">
        <v>45225.953518518516</v>
      </c>
      <c r="C17383" s="225">
        <v>22</v>
      </c>
      <c r="D17383" s="86" t="s">
        <v>3323</v>
      </c>
    </row>
    <row r="17384" spans="2:4">
      <c r="B17384" s="228">
        <v>45225.953622685185</v>
      </c>
      <c r="C17384" s="225">
        <v>731</v>
      </c>
      <c r="D17384" s="86" t="s">
        <v>2026</v>
      </c>
    </row>
    <row r="17385" spans="2:4">
      <c r="B17385" s="228">
        <v>45225.953622685185</v>
      </c>
      <c r="C17385" s="225">
        <v>116</v>
      </c>
      <c r="D17385" s="86" t="s">
        <v>8589</v>
      </c>
    </row>
    <row r="17386" spans="2:4">
      <c r="B17386" s="228">
        <v>45225.953726851854</v>
      </c>
      <c r="C17386" s="225">
        <v>434</v>
      </c>
      <c r="D17386" s="86" t="s">
        <v>851</v>
      </c>
    </row>
    <row r="17387" spans="2:4">
      <c r="B17387" s="228">
        <v>45225.953750000001</v>
      </c>
      <c r="C17387" s="225">
        <v>272</v>
      </c>
      <c r="D17387" s="86" t="s">
        <v>321</v>
      </c>
    </row>
    <row r="17388" spans="2:4">
      <c r="B17388" s="228">
        <v>45225.953773148147</v>
      </c>
      <c r="C17388" s="225">
        <v>1051</v>
      </c>
      <c r="D17388" s="86" t="s">
        <v>406</v>
      </c>
    </row>
    <row r="17389" spans="2:4">
      <c r="B17389" s="228">
        <v>45225.953784722224</v>
      </c>
      <c r="C17389" s="225">
        <v>151</v>
      </c>
      <c r="D17389" s="86" t="s">
        <v>1616</v>
      </c>
    </row>
    <row r="17390" spans="2:4">
      <c r="B17390" s="228">
        <v>45225.953796296293</v>
      </c>
      <c r="C17390" s="225">
        <v>1055</v>
      </c>
      <c r="D17390" s="86" t="s">
        <v>983</v>
      </c>
    </row>
    <row r="17391" spans="2:4">
      <c r="B17391" s="228">
        <v>45225.953796296293</v>
      </c>
      <c r="C17391" s="225">
        <v>38</v>
      </c>
      <c r="D17391" s="86" t="s">
        <v>2468</v>
      </c>
    </row>
    <row r="17392" spans="2:4">
      <c r="B17392" s="228">
        <v>45225.953819444447</v>
      </c>
      <c r="C17392" s="225">
        <v>261</v>
      </c>
      <c r="D17392" s="86" t="s">
        <v>1215</v>
      </c>
    </row>
    <row r="17393" spans="2:4">
      <c r="B17393" s="228">
        <v>45225.953900462962</v>
      </c>
      <c r="C17393" s="225">
        <v>463</v>
      </c>
      <c r="D17393" s="86" t="s">
        <v>4143</v>
      </c>
    </row>
    <row r="17394" spans="2:4">
      <c r="B17394" s="228">
        <v>45225.953912037039</v>
      </c>
      <c r="C17394" s="225">
        <v>1577</v>
      </c>
      <c r="D17394" s="86" t="s">
        <v>2822</v>
      </c>
    </row>
    <row r="17395" spans="2:4">
      <c r="B17395" s="228">
        <v>45225.953946759262</v>
      </c>
      <c r="C17395" s="225">
        <v>3000</v>
      </c>
      <c r="D17395" s="86" t="s">
        <v>3167</v>
      </c>
    </row>
    <row r="17396" spans="2:4">
      <c r="B17396" s="228">
        <v>45225.953946759262</v>
      </c>
      <c r="C17396" s="225">
        <v>63</v>
      </c>
      <c r="D17396" s="86" t="s">
        <v>3851</v>
      </c>
    </row>
    <row r="17397" spans="2:4">
      <c r="B17397" s="228">
        <v>45225.953958333332</v>
      </c>
      <c r="C17397" s="225">
        <v>98</v>
      </c>
      <c r="D17397" s="86" t="s">
        <v>3854</v>
      </c>
    </row>
    <row r="17398" spans="2:4">
      <c r="B17398" s="228">
        <v>45225.954027777778</v>
      </c>
      <c r="C17398" s="225">
        <v>19</v>
      </c>
      <c r="D17398" s="86" t="s">
        <v>4314</v>
      </c>
    </row>
    <row r="17399" spans="2:4">
      <c r="B17399" s="228">
        <v>45225.954027777778</v>
      </c>
      <c r="C17399" s="225">
        <v>139</v>
      </c>
      <c r="D17399" s="86" t="s">
        <v>2973</v>
      </c>
    </row>
    <row r="17400" spans="2:4">
      <c r="B17400" s="228">
        <v>45225.954062500001</v>
      </c>
      <c r="C17400" s="225">
        <v>2</v>
      </c>
      <c r="D17400" s="86" t="s">
        <v>8433</v>
      </c>
    </row>
    <row r="17401" spans="2:4">
      <c r="B17401" s="228">
        <v>45225.954108796293</v>
      </c>
      <c r="C17401" s="225">
        <v>74</v>
      </c>
      <c r="D17401" s="86" t="s">
        <v>1500</v>
      </c>
    </row>
    <row r="17402" spans="2:4">
      <c r="B17402" s="228">
        <v>45225.95416666667</v>
      </c>
      <c r="C17402" s="225">
        <v>104</v>
      </c>
      <c r="D17402" s="86" t="s">
        <v>376</v>
      </c>
    </row>
    <row r="17403" spans="2:4">
      <c r="B17403" s="228">
        <v>45225.954189814816</v>
      </c>
      <c r="C17403" s="225">
        <v>1683</v>
      </c>
      <c r="D17403" s="86" t="s">
        <v>4489</v>
      </c>
    </row>
    <row r="17404" spans="2:4">
      <c r="B17404" s="228">
        <v>45225.954201388886</v>
      </c>
      <c r="C17404" s="225">
        <v>289</v>
      </c>
      <c r="D17404" s="86" t="s">
        <v>7677</v>
      </c>
    </row>
    <row r="17405" spans="2:4">
      <c r="B17405" s="228">
        <v>45225.954282407409</v>
      </c>
      <c r="C17405" s="225">
        <v>987</v>
      </c>
      <c r="D17405" s="86" t="s">
        <v>3251</v>
      </c>
    </row>
    <row r="17406" spans="2:4">
      <c r="B17406" s="228">
        <v>45225.954328703701</v>
      </c>
      <c r="C17406" s="225">
        <v>876</v>
      </c>
      <c r="D17406" s="86" t="s">
        <v>8087</v>
      </c>
    </row>
    <row r="17407" spans="2:4">
      <c r="B17407" s="228">
        <v>45225.954363425924</v>
      </c>
      <c r="C17407" s="225">
        <v>158</v>
      </c>
      <c r="D17407" s="86" t="s">
        <v>3703</v>
      </c>
    </row>
    <row r="17408" spans="2:4">
      <c r="B17408" s="228">
        <v>45225.954409722224</v>
      </c>
      <c r="C17408" s="225">
        <v>1243</v>
      </c>
      <c r="D17408" s="86" t="s">
        <v>859</v>
      </c>
    </row>
    <row r="17409" spans="2:4">
      <c r="B17409" s="228">
        <v>45225.954467592594</v>
      </c>
      <c r="C17409" s="225">
        <v>225</v>
      </c>
      <c r="D17409" s="86" t="s">
        <v>3840</v>
      </c>
    </row>
    <row r="17410" spans="2:4">
      <c r="B17410" s="228">
        <v>45225.954560185186</v>
      </c>
      <c r="C17410" s="225">
        <v>804</v>
      </c>
      <c r="D17410" s="86" t="s">
        <v>3744</v>
      </c>
    </row>
    <row r="17411" spans="2:4">
      <c r="B17411" s="228">
        <v>45225.954710648148</v>
      </c>
      <c r="C17411" s="225">
        <v>62.01</v>
      </c>
      <c r="D17411" s="86" t="s">
        <v>6042</v>
      </c>
    </row>
    <row r="17412" spans="2:4">
      <c r="B17412" s="228">
        <v>45225.954745370371</v>
      </c>
      <c r="C17412" s="225">
        <v>67</v>
      </c>
      <c r="D17412" s="86" t="s">
        <v>1371</v>
      </c>
    </row>
    <row r="17413" spans="2:4">
      <c r="B17413" s="228">
        <v>45225.954756944448</v>
      </c>
      <c r="C17413" s="225">
        <v>64</v>
      </c>
      <c r="D17413" s="86" t="s">
        <v>4430</v>
      </c>
    </row>
    <row r="17414" spans="2:4">
      <c r="B17414" s="228">
        <v>45225.954837962963</v>
      </c>
      <c r="C17414" s="225">
        <v>9</v>
      </c>
      <c r="D17414" s="86" t="s">
        <v>4836</v>
      </c>
    </row>
    <row r="17415" spans="2:4">
      <c r="B17415" s="228">
        <v>45225.954861111109</v>
      </c>
      <c r="C17415" s="225">
        <v>250</v>
      </c>
      <c r="D17415" s="86" t="s">
        <v>7649</v>
      </c>
    </row>
    <row r="17416" spans="2:4">
      <c r="B17416" s="228">
        <v>45225.954930555556</v>
      </c>
      <c r="C17416" s="225">
        <v>1843.56</v>
      </c>
      <c r="D17416" s="86" t="s">
        <v>387</v>
      </c>
    </row>
    <row r="17417" spans="2:4">
      <c r="B17417" s="228">
        <v>45225.954953703702</v>
      </c>
      <c r="C17417" s="225">
        <v>1</v>
      </c>
      <c r="D17417" s="86" t="s">
        <v>8313</v>
      </c>
    </row>
    <row r="17418" spans="2:4">
      <c r="B17418" s="228">
        <v>45225.954988425925</v>
      </c>
      <c r="C17418" s="225">
        <v>16</v>
      </c>
      <c r="D17418" s="86" t="s">
        <v>3856</v>
      </c>
    </row>
    <row r="17419" spans="2:4">
      <c r="B17419" s="228">
        <v>45225.955023148148</v>
      </c>
      <c r="C17419" s="225">
        <v>186</v>
      </c>
      <c r="D17419" s="86" t="s">
        <v>1362</v>
      </c>
    </row>
    <row r="17420" spans="2:4">
      <c r="B17420" s="228">
        <v>45225.955046296294</v>
      </c>
      <c r="C17420" s="225">
        <v>33</v>
      </c>
      <c r="D17420" s="86" t="s">
        <v>2023</v>
      </c>
    </row>
    <row r="17421" spans="2:4">
      <c r="B17421" s="228">
        <v>45225.955046296294</v>
      </c>
      <c r="C17421" s="225">
        <v>8</v>
      </c>
      <c r="D17421" s="86" t="s">
        <v>2195</v>
      </c>
    </row>
    <row r="17422" spans="2:4">
      <c r="B17422" s="228">
        <v>45225.955069444448</v>
      </c>
      <c r="C17422" s="225">
        <v>28</v>
      </c>
      <c r="D17422" s="86" t="s">
        <v>6754</v>
      </c>
    </row>
    <row r="17423" spans="2:4">
      <c r="B17423" s="228">
        <v>45225.95511574074</v>
      </c>
      <c r="C17423" s="225">
        <v>165</v>
      </c>
      <c r="D17423" s="86" t="s">
        <v>794</v>
      </c>
    </row>
    <row r="17424" spans="2:4">
      <c r="B17424" s="228">
        <v>45225.955138888887</v>
      </c>
      <c r="C17424" s="225">
        <v>1656</v>
      </c>
      <c r="D17424" s="86" t="s">
        <v>3049</v>
      </c>
    </row>
    <row r="17425" spans="2:4">
      <c r="B17425" s="228">
        <v>45225.955208333333</v>
      </c>
      <c r="C17425" s="225">
        <v>1</v>
      </c>
      <c r="D17425" s="86" t="s">
        <v>2885</v>
      </c>
    </row>
    <row r="17426" spans="2:4">
      <c r="B17426" s="228">
        <v>45225.955231481479</v>
      </c>
      <c r="C17426" s="225">
        <v>62</v>
      </c>
      <c r="D17426" s="86" t="s">
        <v>7541</v>
      </c>
    </row>
    <row r="17427" spans="2:4">
      <c r="B17427" s="228">
        <v>45225.955289351848</v>
      </c>
      <c r="C17427" s="225">
        <v>25</v>
      </c>
      <c r="D17427" s="86" t="s">
        <v>6385</v>
      </c>
    </row>
    <row r="17428" spans="2:4">
      <c r="B17428" s="228">
        <v>45225.955370370371</v>
      </c>
      <c r="C17428" s="225">
        <v>14</v>
      </c>
      <c r="D17428" s="86" t="s">
        <v>8854</v>
      </c>
    </row>
    <row r="17429" spans="2:4">
      <c r="B17429" s="228">
        <v>45225.955439814818</v>
      </c>
      <c r="C17429" s="225">
        <v>1960</v>
      </c>
      <c r="D17429" s="86" t="s">
        <v>4344</v>
      </c>
    </row>
    <row r="17430" spans="2:4">
      <c r="B17430" s="228">
        <v>45225.955578703702</v>
      </c>
      <c r="C17430" s="225">
        <v>13</v>
      </c>
      <c r="D17430" s="86" t="s">
        <v>4122</v>
      </c>
    </row>
    <row r="17431" spans="2:4">
      <c r="B17431" s="228">
        <v>45225.955752314818</v>
      </c>
      <c r="C17431" s="225">
        <v>73</v>
      </c>
      <c r="D17431" s="86" t="s">
        <v>868</v>
      </c>
    </row>
    <row r="17432" spans="2:4">
      <c r="B17432" s="228">
        <v>45225.956793981481</v>
      </c>
      <c r="C17432" s="225">
        <v>200</v>
      </c>
      <c r="D17432" s="86" t="s">
        <v>2671</v>
      </c>
    </row>
    <row r="17433" spans="2:4">
      <c r="B17433" s="228">
        <v>45225.957314814812</v>
      </c>
      <c r="C17433" s="225">
        <v>19.78</v>
      </c>
      <c r="D17433" s="86" t="s">
        <v>8052</v>
      </c>
    </row>
    <row r="17434" spans="2:4">
      <c r="B17434" s="228">
        <v>45225.960856481484</v>
      </c>
      <c r="C17434" s="225">
        <v>15.5</v>
      </c>
      <c r="D17434" s="86" t="s">
        <v>353</v>
      </c>
    </row>
    <row r="17435" spans="2:4">
      <c r="B17435" s="228">
        <v>45225.967916666668</v>
      </c>
      <c r="C17435" s="225">
        <v>500</v>
      </c>
      <c r="D17435" s="86" t="s">
        <v>6820</v>
      </c>
    </row>
    <row r="17436" spans="2:4">
      <c r="B17436" s="228">
        <v>45225.969201388885</v>
      </c>
      <c r="C17436" s="225">
        <v>1719.79</v>
      </c>
      <c r="D17436" s="86" t="s">
        <v>4344</v>
      </c>
    </row>
    <row r="17437" spans="2:4">
      <c r="B17437" s="228">
        <v>45225.970868055556</v>
      </c>
      <c r="C17437" s="225">
        <v>20</v>
      </c>
      <c r="D17437" s="86" t="s">
        <v>1661</v>
      </c>
    </row>
    <row r="17438" spans="2:4">
      <c r="B17438" s="228">
        <v>45225.972395833334</v>
      </c>
      <c r="C17438" s="225">
        <v>1000</v>
      </c>
      <c r="D17438" s="86" t="s">
        <v>8884</v>
      </c>
    </row>
    <row r="17439" spans="2:4">
      <c r="B17439" s="228">
        <v>45225.980474537035</v>
      </c>
      <c r="C17439" s="225">
        <v>30</v>
      </c>
      <c r="D17439" s="86" t="s">
        <v>3622</v>
      </c>
    </row>
    <row r="17440" spans="2:4">
      <c r="B17440" s="228">
        <v>45225.982407407406</v>
      </c>
      <c r="C17440" s="225">
        <v>53</v>
      </c>
      <c r="D17440" s="86" t="s">
        <v>8982</v>
      </c>
    </row>
    <row r="17441" spans="2:4">
      <c r="B17441" s="228">
        <v>45225.984548611108</v>
      </c>
      <c r="C17441" s="225">
        <v>50</v>
      </c>
      <c r="D17441" s="86" t="s">
        <v>3196</v>
      </c>
    </row>
    <row r="17442" spans="2:4">
      <c r="B17442" s="228">
        <v>45225.987083333333</v>
      </c>
      <c r="C17442" s="225">
        <v>22</v>
      </c>
      <c r="D17442" s="86" t="s">
        <v>5939</v>
      </c>
    </row>
    <row r="17443" spans="2:4">
      <c r="B17443" s="228">
        <v>45225.988437499997</v>
      </c>
      <c r="C17443" s="225">
        <v>54</v>
      </c>
      <c r="D17443" s="86" t="s">
        <v>8994</v>
      </c>
    </row>
    <row r="17444" spans="2:4">
      <c r="B17444" s="228">
        <v>45225.988657407404</v>
      </c>
      <c r="C17444" s="225">
        <v>313.79000000000002</v>
      </c>
      <c r="D17444" s="86" t="s">
        <v>224</v>
      </c>
    </row>
    <row r="17445" spans="2:4">
      <c r="B17445" s="228">
        <v>45225.992256944446</v>
      </c>
      <c r="C17445" s="225">
        <v>150</v>
      </c>
      <c r="D17445" s="86" t="s">
        <v>1244</v>
      </c>
    </row>
    <row r="17446" spans="2:4">
      <c r="B17446" s="228">
        <v>45225.994606481479</v>
      </c>
      <c r="C17446" s="225">
        <v>88.25</v>
      </c>
      <c r="D17446" s="86" t="s">
        <v>3274</v>
      </c>
    </row>
    <row r="17447" spans="2:4">
      <c r="B17447" s="228">
        <v>45225.995115740741</v>
      </c>
      <c r="C17447" s="225">
        <v>50</v>
      </c>
      <c r="D17447" s="86" t="s">
        <v>7872</v>
      </c>
    </row>
    <row r="17448" spans="2:4">
      <c r="B17448" s="228">
        <v>45226.010671296295</v>
      </c>
      <c r="C17448" s="225">
        <v>200</v>
      </c>
      <c r="D17448" s="86" t="s">
        <v>2987</v>
      </c>
    </row>
    <row r="17449" spans="2:4">
      <c r="B17449" s="228">
        <v>45226.013923611114</v>
      </c>
      <c r="C17449" s="225">
        <v>600</v>
      </c>
      <c r="D17449" s="86" t="s">
        <v>475</v>
      </c>
    </row>
    <row r="17450" spans="2:4">
      <c r="B17450" s="228">
        <v>45226.018171296295</v>
      </c>
      <c r="C17450" s="225">
        <v>150</v>
      </c>
      <c r="D17450" s="86" t="s">
        <v>357</v>
      </c>
    </row>
    <row r="17451" spans="2:4">
      <c r="B17451" s="228">
        <v>45226.020127314812</v>
      </c>
      <c r="C17451" s="225">
        <v>500</v>
      </c>
      <c r="D17451" s="86" t="s">
        <v>7742</v>
      </c>
    </row>
    <row r="17452" spans="2:4">
      <c r="B17452" s="228">
        <v>45226.035671296297</v>
      </c>
      <c r="C17452" s="225">
        <v>50</v>
      </c>
      <c r="D17452" s="86" t="s">
        <v>3678</v>
      </c>
    </row>
    <row r="17453" spans="2:4">
      <c r="B17453" s="228">
        <v>45226.045578703706</v>
      </c>
      <c r="C17453" s="225">
        <v>150</v>
      </c>
      <c r="D17453" s="86" t="s">
        <v>1270</v>
      </c>
    </row>
    <row r="17454" spans="2:4">
      <c r="B17454" s="228">
        <v>45226.046990740739</v>
      </c>
      <c r="C17454" s="225">
        <v>100</v>
      </c>
      <c r="D17454" s="86" t="s">
        <v>6291</v>
      </c>
    </row>
    <row r="17455" spans="2:4">
      <c r="B17455" s="228">
        <v>45226.070601851854</v>
      </c>
      <c r="C17455" s="225">
        <v>100</v>
      </c>
      <c r="D17455" s="86" t="s">
        <v>857</v>
      </c>
    </row>
    <row r="17456" spans="2:4">
      <c r="B17456" s="228">
        <v>45226.109594907408</v>
      </c>
      <c r="C17456" s="225">
        <v>1040</v>
      </c>
      <c r="D17456" s="86" t="s">
        <v>7946</v>
      </c>
    </row>
    <row r="17457" spans="2:4">
      <c r="B17457" s="228">
        <v>45226.110462962963</v>
      </c>
      <c r="C17457" s="225">
        <v>54</v>
      </c>
      <c r="D17457" s="86" t="s">
        <v>2223</v>
      </c>
    </row>
    <row r="17458" spans="2:4">
      <c r="B17458" s="228">
        <v>45226.128310185188</v>
      </c>
      <c r="C17458" s="225">
        <v>5000</v>
      </c>
      <c r="D17458" s="86" t="s">
        <v>8377</v>
      </c>
    </row>
    <row r="17459" spans="2:4">
      <c r="B17459" s="228">
        <v>45226.183668981481</v>
      </c>
      <c r="C17459" s="225">
        <v>50</v>
      </c>
      <c r="D17459" s="86" t="s">
        <v>3761</v>
      </c>
    </row>
    <row r="17460" spans="2:4">
      <c r="B17460" s="228">
        <v>45226.188784722224</v>
      </c>
      <c r="C17460" s="225">
        <v>79</v>
      </c>
      <c r="D17460" s="86" t="s">
        <v>2792</v>
      </c>
    </row>
    <row r="17461" spans="2:4">
      <c r="B17461" s="228">
        <v>45226.194293981483</v>
      </c>
      <c r="C17461" s="225">
        <v>500</v>
      </c>
      <c r="D17461" s="86" t="s">
        <v>2370</v>
      </c>
    </row>
    <row r="17462" spans="2:4">
      <c r="B17462" s="228">
        <v>45226.195787037039</v>
      </c>
      <c r="C17462" s="225">
        <v>12.35</v>
      </c>
      <c r="D17462" s="86" t="s">
        <v>2017</v>
      </c>
    </row>
    <row r="17463" spans="2:4">
      <c r="B17463" s="228">
        <v>45226.197754629633</v>
      </c>
      <c r="C17463" s="225">
        <v>500</v>
      </c>
      <c r="D17463" s="86" t="s">
        <v>8978</v>
      </c>
    </row>
    <row r="17464" spans="2:4">
      <c r="B17464" s="228">
        <v>45226.208865740744</v>
      </c>
      <c r="C17464" s="225">
        <v>150</v>
      </c>
      <c r="D17464" s="86" t="s">
        <v>8525</v>
      </c>
    </row>
    <row r="17465" spans="2:4">
      <c r="B17465" s="228">
        <v>45226.211504629631</v>
      </c>
      <c r="C17465" s="225">
        <v>1028</v>
      </c>
      <c r="D17465" s="86" t="s">
        <v>1490</v>
      </c>
    </row>
    <row r="17466" spans="2:4">
      <c r="B17466" s="228">
        <v>45226.218252314815</v>
      </c>
      <c r="C17466" s="225">
        <v>272.5</v>
      </c>
      <c r="D17466" s="86" t="s">
        <v>8382</v>
      </c>
    </row>
    <row r="17467" spans="2:4">
      <c r="B17467" s="228">
        <v>45226.224895833337</v>
      </c>
      <c r="C17467" s="225">
        <v>100</v>
      </c>
      <c r="D17467" s="86" t="s">
        <v>2592</v>
      </c>
    </row>
    <row r="17468" spans="2:4">
      <c r="B17468" s="228">
        <v>45226.225034722222</v>
      </c>
      <c r="C17468" s="225">
        <v>30</v>
      </c>
      <c r="D17468" s="86" t="s">
        <v>1338</v>
      </c>
    </row>
    <row r="17469" spans="2:4">
      <c r="B17469" s="228">
        <v>45226.236631944441</v>
      </c>
      <c r="C17469" s="225">
        <v>100</v>
      </c>
      <c r="D17469" s="86" t="s">
        <v>7442</v>
      </c>
    </row>
    <row r="17470" spans="2:4">
      <c r="B17470" s="228">
        <v>45226.249618055554</v>
      </c>
      <c r="C17470" s="225">
        <v>500</v>
      </c>
      <c r="D17470" s="86" t="s">
        <v>253</v>
      </c>
    </row>
    <row r="17471" spans="2:4">
      <c r="B17471" s="228">
        <v>45226.25172453704</v>
      </c>
      <c r="C17471" s="225">
        <v>500</v>
      </c>
      <c r="D17471" s="86" t="s">
        <v>253</v>
      </c>
    </row>
    <row r="17472" spans="2:4">
      <c r="B17472" s="228">
        <v>45226.254027777781</v>
      </c>
      <c r="C17472" s="225">
        <v>50</v>
      </c>
      <c r="D17472" s="86" t="s">
        <v>420</v>
      </c>
    </row>
    <row r="17473" spans="2:4">
      <c r="B17473" s="228">
        <v>45226.256655092591</v>
      </c>
      <c r="C17473" s="225">
        <v>120</v>
      </c>
      <c r="D17473" s="86" t="s">
        <v>3817</v>
      </c>
    </row>
    <row r="17474" spans="2:4">
      <c r="B17474" s="228">
        <v>45226.257800925923</v>
      </c>
      <c r="C17474" s="225">
        <v>500</v>
      </c>
      <c r="D17474" s="86" t="s">
        <v>2449</v>
      </c>
    </row>
    <row r="17475" spans="2:4">
      <c r="B17475" s="228">
        <v>45226.258611111109</v>
      </c>
      <c r="C17475" s="225">
        <v>7</v>
      </c>
      <c r="D17475" s="86" t="s">
        <v>4496</v>
      </c>
    </row>
    <row r="17476" spans="2:4">
      <c r="B17476" s="228">
        <v>45226.263460648152</v>
      </c>
      <c r="C17476" s="225">
        <v>50</v>
      </c>
      <c r="D17476" s="86" t="s">
        <v>740</v>
      </c>
    </row>
    <row r="17477" spans="2:4">
      <c r="B17477" s="228">
        <v>45226.284675925926</v>
      </c>
      <c r="C17477" s="225">
        <v>200</v>
      </c>
      <c r="D17477" s="86" t="s">
        <v>8018</v>
      </c>
    </row>
    <row r="17478" spans="2:4">
      <c r="B17478" s="228">
        <v>45226.290694444448</v>
      </c>
      <c r="C17478" s="225">
        <v>500</v>
      </c>
      <c r="D17478" s="86" t="s">
        <v>1641</v>
      </c>
    </row>
    <row r="17479" spans="2:4">
      <c r="B17479" s="228">
        <v>45226.296689814815</v>
      </c>
      <c r="C17479" s="225">
        <v>500</v>
      </c>
      <c r="D17479" s="86" t="s">
        <v>7916</v>
      </c>
    </row>
    <row r="17480" spans="2:4">
      <c r="B17480" s="228">
        <v>45226.298935185187</v>
      </c>
      <c r="C17480" s="225">
        <v>10</v>
      </c>
      <c r="D17480" s="86" t="s">
        <v>6010</v>
      </c>
    </row>
    <row r="17481" spans="2:4">
      <c r="B17481" s="228">
        <v>45226.299849537034</v>
      </c>
      <c r="C17481" s="225">
        <v>100</v>
      </c>
      <c r="D17481" s="86" t="s">
        <v>1603</v>
      </c>
    </row>
    <row r="17482" spans="2:4">
      <c r="B17482" s="228">
        <v>45226.305138888885</v>
      </c>
      <c r="C17482" s="225">
        <v>30</v>
      </c>
      <c r="D17482" s="86" t="s">
        <v>4073</v>
      </c>
    </row>
    <row r="17483" spans="2:4">
      <c r="B17483" s="228">
        <v>45226.306145833332</v>
      </c>
      <c r="C17483" s="225">
        <v>500</v>
      </c>
      <c r="D17483" s="86" t="s">
        <v>1843</v>
      </c>
    </row>
    <row r="17484" spans="2:4">
      <c r="B17484" s="228">
        <v>45226.310659722221</v>
      </c>
      <c r="C17484" s="225">
        <v>108</v>
      </c>
      <c r="D17484" s="86" t="s">
        <v>9071</v>
      </c>
    </row>
    <row r="17485" spans="2:4">
      <c r="B17485" s="228">
        <v>45226.315127314818</v>
      </c>
      <c r="C17485" s="225">
        <v>1000</v>
      </c>
      <c r="D17485" s="86" t="s">
        <v>2431</v>
      </c>
    </row>
    <row r="17486" spans="2:4">
      <c r="B17486" s="228">
        <v>45226.315150462964</v>
      </c>
      <c r="C17486" s="225">
        <v>30.5</v>
      </c>
      <c r="D17486" s="86" t="s">
        <v>353</v>
      </c>
    </row>
    <row r="17487" spans="2:4">
      <c r="B17487" s="228">
        <v>45226.316990740743</v>
      </c>
      <c r="C17487" s="225">
        <v>500</v>
      </c>
      <c r="D17487" s="86" t="s">
        <v>104</v>
      </c>
    </row>
    <row r="17488" spans="2:4">
      <c r="B17488" s="228">
        <v>45226.319918981484</v>
      </c>
      <c r="C17488" s="225">
        <v>50</v>
      </c>
      <c r="D17488" s="86" t="s">
        <v>7250</v>
      </c>
    </row>
    <row r="17489" spans="2:4">
      <c r="B17489" s="228">
        <v>45226.327499999999</v>
      </c>
      <c r="C17489" s="225">
        <v>30</v>
      </c>
      <c r="D17489" s="86" t="s">
        <v>281</v>
      </c>
    </row>
    <row r="17490" spans="2:4">
      <c r="B17490" s="228">
        <v>45226.329074074078</v>
      </c>
      <c r="C17490" s="225">
        <v>77</v>
      </c>
      <c r="D17490" s="86" t="s">
        <v>67</v>
      </c>
    </row>
    <row r="17491" spans="2:4">
      <c r="B17491" s="228">
        <v>45226.340486111112</v>
      </c>
      <c r="C17491" s="225">
        <v>120.47</v>
      </c>
      <c r="D17491" s="86" t="s">
        <v>8161</v>
      </c>
    </row>
    <row r="17492" spans="2:4">
      <c r="B17492" s="228">
        <v>45226.340960648151</v>
      </c>
      <c r="C17492" s="225">
        <v>20</v>
      </c>
      <c r="D17492" s="86" t="s">
        <v>6375</v>
      </c>
    </row>
    <row r="17493" spans="2:4">
      <c r="B17493" s="228">
        <v>45226.341400462959</v>
      </c>
      <c r="C17493" s="225">
        <v>350</v>
      </c>
      <c r="D17493" s="86" t="s">
        <v>1650</v>
      </c>
    </row>
    <row r="17494" spans="2:4">
      <c r="B17494" s="228">
        <v>45226.342002314814</v>
      </c>
      <c r="C17494" s="225">
        <v>100</v>
      </c>
      <c r="D17494" s="86" t="s">
        <v>33</v>
      </c>
    </row>
    <row r="17495" spans="2:4">
      <c r="B17495" s="228">
        <v>45226.34988425926</v>
      </c>
      <c r="C17495" s="225">
        <v>100</v>
      </c>
      <c r="D17495" s="86" t="s">
        <v>4292</v>
      </c>
    </row>
    <row r="17496" spans="2:4">
      <c r="B17496" s="228">
        <v>45226.360995370371</v>
      </c>
      <c r="C17496" s="225">
        <v>100</v>
      </c>
      <c r="D17496" s="86" t="s">
        <v>3713</v>
      </c>
    </row>
    <row r="17497" spans="2:4">
      <c r="B17497" s="228">
        <v>45226.369629629633</v>
      </c>
      <c r="C17497" s="225">
        <v>500</v>
      </c>
      <c r="D17497" s="86" t="s">
        <v>1282</v>
      </c>
    </row>
    <row r="17498" spans="2:4">
      <c r="B17498" s="228">
        <v>45226.370891203704</v>
      </c>
      <c r="C17498" s="225">
        <v>300</v>
      </c>
      <c r="D17498" s="86" t="s">
        <v>104</v>
      </c>
    </row>
    <row r="17499" spans="2:4">
      <c r="B17499" s="228">
        <v>45226.373726851853</v>
      </c>
      <c r="C17499" s="225">
        <v>200</v>
      </c>
      <c r="D17499" s="86" t="s">
        <v>769</v>
      </c>
    </row>
    <row r="17500" spans="2:4">
      <c r="B17500" s="228">
        <v>45226.385023148148</v>
      </c>
      <c r="C17500" s="225">
        <v>500</v>
      </c>
      <c r="D17500" s="86" t="s">
        <v>2744</v>
      </c>
    </row>
    <row r="17501" spans="2:4">
      <c r="B17501" s="228">
        <v>45226.386099537034</v>
      </c>
      <c r="C17501" s="225">
        <v>1000</v>
      </c>
      <c r="D17501" s="86" t="s">
        <v>8564</v>
      </c>
    </row>
    <row r="17502" spans="2:4">
      <c r="B17502" s="228">
        <v>45226.386145833334</v>
      </c>
      <c r="C17502" s="225">
        <v>1000</v>
      </c>
      <c r="D17502" s="86" t="s">
        <v>7440</v>
      </c>
    </row>
    <row r="17503" spans="2:4">
      <c r="B17503" s="228">
        <v>45226.390046296299</v>
      </c>
      <c r="C17503" s="225">
        <v>100</v>
      </c>
      <c r="D17503" s="86" t="s">
        <v>1052</v>
      </c>
    </row>
    <row r="17504" spans="2:4">
      <c r="B17504" s="228">
        <v>45226.397534722222</v>
      </c>
      <c r="C17504" s="225">
        <v>1111</v>
      </c>
      <c r="D17504" s="86" t="s">
        <v>3197</v>
      </c>
    </row>
    <row r="17505" spans="2:4">
      <c r="B17505" s="228">
        <v>45226.398125</v>
      </c>
      <c r="C17505" s="225">
        <v>138.19</v>
      </c>
      <c r="D17505" s="86" t="s">
        <v>1141</v>
      </c>
    </row>
    <row r="17506" spans="2:4">
      <c r="B17506" s="228">
        <v>45226.398854166669</v>
      </c>
      <c r="C17506" s="225">
        <v>10000</v>
      </c>
      <c r="D17506" s="86" t="s">
        <v>7179</v>
      </c>
    </row>
    <row r="17507" spans="2:4">
      <c r="B17507" s="228">
        <v>45226.399722222224</v>
      </c>
      <c r="C17507" s="225">
        <v>2500</v>
      </c>
      <c r="D17507" s="86" t="s">
        <v>2415</v>
      </c>
    </row>
    <row r="17508" spans="2:4">
      <c r="B17508" s="228">
        <v>45226.401145833333</v>
      </c>
      <c r="C17508" s="225">
        <v>500</v>
      </c>
      <c r="D17508" s="86" t="s">
        <v>4304</v>
      </c>
    </row>
    <row r="17509" spans="2:4">
      <c r="B17509" s="228">
        <v>45226.408263888887</v>
      </c>
      <c r="C17509" s="225">
        <v>1000</v>
      </c>
      <c r="D17509" s="86" t="s">
        <v>5904</v>
      </c>
    </row>
    <row r="17510" spans="2:4">
      <c r="B17510" s="228">
        <v>45226.409780092596</v>
      </c>
      <c r="C17510" s="225">
        <v>365.3</v>
      </c>
      <c r="D17510" s="86" t="s">
        <v>7332</v>
      </c>
    </row>
    <row r="17511" spans="2:4">
      <c r="B17511" s="228">
        <v>45226.411400462966</v>
      </c>
      <c r="C17511" s="225">
        <v>2164</v>
      </c>
      <c r="D17511" s="86" t="s">
        <v>3211</v>
      </c>
    </row>
    <row r="17512" spans="2:4">
      <c r="B17512" s="228">
        <v>45226.412638888891</v>
      </c>
      <c r="C17512" s="225">
        <v>150</v>
      </c>
      <c r="D17512" s="86" t="s">
        <v>180</v>
      </c>
    </row>
    <row r="17513" spans="2:4">
      <c r="B17513" s="228">
        <v>45226.414317129631</v>
      </c>
      <c r="C17513" s="225">
        <v>100</v>
      </c>
      <c r="D17513" s="86" t="s">
        <v>3369</v>
      </c>
    </row>
    <row r="17514" spans="2:4">
      <c r="B17514" s="228">
        <v>45226.41814814815</v>
      </c>
      <c r="C17514" s="225">
        <v>1000</v>
      </c>
      <c r="D17514" s="86" t="s">
        <v>6084</v>
      </c>
    </row>
    <row r="17515" spans="2:4">
      <c r="B17515" s="228">
        <v>45226.41847222222</v>
      </c>
      <c r="C17515" s="225">
        <v>500</v>
      </c>
      <c r="D17515" s="86" t="s">
        <v>6681</v>
      </c>
    </row>
    <row r="17516" spans="2:4">
      <c r="B17516" s="228">
        <v>45226.425381944442</v>
      </c>
      <c r="C17516" s="225">
        <v>1000</v>
      </c>
      <c r="D17516" s="86" t="s">
        <v>7625</v>
      </c>
    </row>
    <row r="17517" spans="2:4">
      <c r="B17517" s="228">
        <v>45226.429305555554</v>
      </c>
      <c r="C17517" s="225">
        <v>100</v>
      </c>
      <c r="D17517" s="86" t="s">
        <v>8196</v>
      </c>
    </row>
    <row r="17518" spans="2:4">
      <c r="B17518" s="228">
        <v>45226.430046296293</v>
      </c>
      <c r="C17518" s="225">
        <v>1000</v>
      </c>
      <c r="D17518" s="86" t="s">
        <v>8819</v>
      </c>
    </row>
    <row r="17519" spans="2:4">
      <c r="B17519" s="228">
        <v>45226.430104166669</v>
      </c>
      <c r="C17519" s="225">
        <v>150</v>
      </c>
      <c r="D17519" s="86" t="s">
        <v>6422</v>
      </c>
    </row>
    <row r="17520" spans="2:4">
      <c r="B17520" s="228">
        <v>45226.431168981479</v>
      </c>
      <c r="C17520" s="225">
        <v>100</v>
      </c>
      <c r="D17520" s="86" t="s">
        <v>5103</v>
      </c>
    </row>
    <row r="17521" spans="2:4">
      <c r="B17521" s="228">
        <v>45226.433252314811</v>
      </c>
      <c r="C17521" s="225">
        <v>1000</v>
      </c>
      <c r="D17521" s="86" t="s">
        <v>3335</v>
      </c>
    </row>
    <row r="17522" spans="2:4">
      <c r="B17522" s="228">
        <v>45226.433993055558</v>
      </c>
      <c r="C17522" s="225">
        <v>100</v>
      </c>
      <c r="D17522" s="86" t="s">
        <v>2975</v>
      </c>
    </row>
    <row r="17523" spans="2:4">
      <c r="B17523" s="228">
        <v>45226.437314814815</v>
      </c>
      <c r="C17523" s="225">
        <v>10000</v>
      </c>
      <c r="D17523" s="86" t="s">
        <v>471</v>
      </c>
    </row>
    <row r="17524" spans="2:4">
      <c r="B17524" s="228">
        <v>45226.444826388892</v>
      </c>
      <c r="C17524" s="225">
        <v>1000</v>
      </c>
      <c r="D17524" s="86" t="s">
        <v>7112</v>
      </c>
    </row>
    <row r="17525" spans="2:4">
      <c r="B17525" s="228">
        <v>45226.445717592593</v>
      </c>
      <c r="C17525" s="225">
        <v>150</v>
      </c>
      <c r="D17525" s="86" t="s">
        <v>751</v>
      </c>
    </row>
    <row r="17526" spans="2:4">
      <c r="B17526" s="228">
        <v>45226.45789351852</v>
      </c>
      <c r="C17526" s="225">
        <v>150</v>
      </c>
      <c r="D17526" s="86" t="s">
        <v>6288</v>
      </c>
    </row>
    <row r="17527" spans="2:4">
      <c r="B17527" s="228">
        <v>45226.458136574074</v>
      </c>
      <c r="C17527" s="225">
        <v>500</v>
      </c>
      <c r="D17527" s="86" t="s">
        <v>2047</v>
      </c>
    </row>
    <row r="17528" spans="2:4">
      <c r="B17528" s="228">
        <v>45226.460150462961</v>
      </c>
      <c r="C17528" s="225">
        <v>250</v>
      </c>
      <c r="D17528" s="86" t="s">
        <v>5273</v>
      </c>
    </row>
    <row r="17529" spans="2:4">
      <c r="B17529" s="228">
        <v>45226.464004629626</v>
      </c>
      <c r="C17529" s="225">
        <v>1000</v>
      </c>
      <c r="D17529" s="86" t="s">
        <v>8094</v>
      </c>
    </row>
    <row r="17530" spans="2:4">
      <c r="B17530" s="228">
        <v>45226.467187499999</v>
      </c>
      <c r="C17530" s="225">
        <v>50</v>
      </c>
      <c r="D17530" s="86" t="s">
        <v>1394</v>
      </c>
    </row>
    <row r="17531" spans="2:4">
      <c r="B17531" s="228">
        <v>45226.46733796296</v>
      </c>
      <c r="C17531" s="225">
        <v>250</v>
      </c>
      <c r="D17531" s="86" t="s">
        <v>1548</v>
      </c>
    </row>
    <row r="17532" spans="2:4">
      <c r="B17532" s="228">
        <v>45226.469178240739</v>
      </c>
      <c r="C17532" s="225">
        <v>1</v>
      </c>
      <c r="D17532" s="86" t="s">
        <v>7921</v>
      </c>
    </row>
    <row r="17533" spans="2:4">
      <c r="B17533" s="228">
        <v>45226.471990740742</v>
      </c>
      <c r="C17533" s="225">
        <v>1000</v>
      </c>
      <c r="D17533" s="86" t="s">
        <v>5142</v>
      </c>
    </row>
    <row r="17534" spans="2:4">
      <c r="B17534" s="228">
        <v>45226.473113425927</v>
      </c>
      <c r="C17534" s="225">
        <v>10</v>
      </c>
      <c r="D17534" s="86" t="s">
        <v>8421</v>
      </c>
    </row>
    <row r="17535" spans="2:4">
      <c r="B17535" s="228">
        <v>45226.473981481482</v>
      </c>
      <c r="C17535" s="225">
        <v>1000</v>
      </c>
      <c r="D17535" s="86" t="s">
        <v>724</v>
      </c>
    </row>
    <row r="17536" spans="2:4">
      <c r="B17536" s="228">
        <v>45226.47550925926</v>
      </c>
      <c r="C17536" s="225">
        <v>5.81</v>
      </c>
      <c r="D17536" s="86" t="s">
        <v>7128</v>
      </c>
    </row>
    <row r="17537" spans="2:4">
      <c r="B17537" s="228">
        <v>45226.477650462963</v>
      </c>
      <c r="C17537" s="225">
        <v>100</v>
      </c>
      <c r="D17537" s="86" t="s">
        <v>384</v>
      </c>
    </row>
    <row r="17538" spans="2:4">
      <c r="B17538" s="228">
        <v>45226.479189814818</v>
      </c>
      <c r="C17538" s="225">
        <v>500</v>
      </c>
      <c r="D17538" s="86" t="s">
        <v>223</v>
      </c>
    </row>
    <row r="17539" spans="2:4">
      <c r="B17539" s="228">
        <v>45226.481111111112</v>
      </c>
      <c r="C17539" s="225">
        <v>196.08</v>
      </c>
      <c r="D17539" s="86" t="s">
        <v>989</v>
      </c>
    </row>
    <row r="17540" spans="2:4">
      <c r="B17540" s="228">
        <v>45226.483298611114</v>
      </c>
      <c r="C17540" s="225">
        <v>100</v>
      </c>
      <c r="D17540" s="86" t="s">
        <v>285</v>
      </c>
    </row>
    <row r="17541" spans="2:4">
      <c r="B17541" s="228">
        <v>45226.490289351852</v>
      </c>
      <c r="C17541" s="225">
        <v>500</v>
      </c>
      <c r="D17541" s="86" t="s">
        <v>496</v>
      </c>
    </row>
    <row r="17542" spans="2:4">
      <c r="B17542" s="228">
        <v>45226.503194444442</v>
      </c>
      <c r="C17542" s="225">
        <v>100</v>
      </c>
      <c r="D17542" s="86" t="s">
        <v>1257</v>
      </c>
    </row>
    <row r="17543" spans="2:4">
      <c r="B17543" s="228">
        <v>45226.50681712963</v>
      </c>
      <c r="C17543" s="225">
        <v>1000</v>
      </c>
      <c r="D17543" s="86" t="s">
        <v>288</v>
      </c>
    </row>
    <row r="17544" spans="2:4">
      <c r="B17544" s="228">
        <v>45226.515451388892</v>
      </c>
      <c r="C17544" s="225">
        <v>200</v>
      </c>
      <c r="D17544" s="86" t="s">
        <v>1710</v>
      </c>
    </row>
    <row r="17545" spans="2:4">
      <c r="B17545" s="228">
        <v>45226.516458333332</v>
      </c>
      <c r="C17545" s="225">
        <v>250</v>
      </c>
      <c r="D17545" s="86" t="s">
        <v>5103</v>
      </c>
    </row>
    <row r="17546" spans="2:4">
      <c r="B17546" s="228">
        <v>45226.518206018518</v>
      </c>
      <c r="C17546" s="225">
        <v>100</v>
      </c>
      <c r="D17546" s="86" t="s">
        <v>289</v>
      </c>
    </row>
    <row r="17547" spans="2:4">
      <c r="B17547" s="228">
        <v>45226.518240740741</v>
      </c>
      <c r="C17547" s="225">
        <v>1000</v>
      </c>
      <c r="D17547" s="86" t="s">
        <v>4559</v>
      </c>
    </row>
    <row r="17548" spans="2:4">
      <c r="B17548" s="228">
        <v>45226.523252314815</v>
      </c>
      <c r="C17548" s="225">
        <v>50</v>
      </c>
      <c r="D17548" s="86" t="s">
        <v>663</v>
      </c>
    </row>
    <row r="17549" spans="2:4">
      <c r="B17549" s="228">
        <v>45226.523599537039</v>
      </c>
      <c r="C17549" s="225">
        <v>100</v>
      </c>
      <c r="D17549" s="86" t="s">
        <v>1490</v>
      </c>
    </row>
    <row r="17550" spans="2:4">
      <c r="B17550" s="228">
        <v>45226.524953703702</v>
      </c>
      <c r="C17550" s="225">
        <v>94.9</v>
      </c>
      <c r="D17550" s="86" t="s">
        <v>324</v>
      </c>
    </row>
    <row r="17551" spans="2:4">
      <c r="B17551" s="228">
        <v>45226.525312500002</v>
      </c>
      <c r="C17551" s="225">
        <v>10</v>
      </c>
      <c r="D17551" s="86" t="s">
        <v>1907</v>
      </c>
    </row>
    <row r="17552" spans="2:4">
      <c r="B17552" s="228">
        <v>45226.531446759262</v>
      </c>
      <c r="C17552" s="225">
        <v>21.88</v>
      </c>
      <c r="D17552" s="86" t="s">
        <v>3501</v>
      </c>
    </row>
    <row r="17553" spans="2:4">
      <c r="B17553" s="228">
        <v>45226.533750000002</v>
      </c>
      <c r="C17553" s="225">
        <v>30</v>
      </c>
      <c r="D17553" s="86" t="s">
        <v>4381</v>
      </c>
    </row>
    <row r="17554" spans="2:4">
      <c r="B17554" s="228">
        <v>45226.535266203704</v>
      </c>
      <c r="C17554" s="225">
        <v>15</v>
      </c>
      <c r="D17554" s="86" t="s">
        <v>5994</v>
      </c>
    </row>
    <row r="17555" spans="2:4">
      <c r="B17555" s="228">
        <v>45226.53534722222</v>
      </c>
      <c r="C17555" s="225">
        <v>30</v>
      </c>
      <c r="D17555" s="86" t="s">
        <v>6173</v>
      </c>
    </row>
    <row r="17556" spans="2:4">
      <c r="B17556" s="228">
        <v>45226.542708333334</v>
      </c>
      <c r="C17556" s="225">
        <v>1</v>
      </c>
      <c r="D17556" s="86" t="s">
        <v>6540</v>
      </c>
    </row>
    <row r="17557" spans="2:4">
      <c r="B17557" s="228">
        <v>45226.544849537036</v>
      </c>
      <c r="C17557" s="225">
        <v>50</v>
      </c>
      <c r="D17557" s="86" t="s">
        <v>7997</v>
      </c>
    </row>
    <row r="17558" spans="2:4">
      <c r="B17558" s="228">
        <v>45226.546377314815</v>
      </c>
      <c r="C17558" s="225">
        <v>77</v>
      </c>
      <c r="D17558" s="86" t="s">
        <v>471</v>
      </c>
    </row>
    <row r="17559" spans="2:4">
      <c r="B17559" s="228">
        <v>45226.546782407408</v>
      </c>
      <c r="C17559" s="225">
        <v>100</v>
      </c>
      <c r="D17559" s="86" t="s">
        <v>2879</v>
      </c>
    </row>
    <row r="17560" spans="2:4">
      <c r="B17560" s="228">
        <v>45226.547013888892</v>
      </c>
      <c r="C17560" s="225">
        <v>100</v>
      </c>
      <c r="D17560" s="86" t="s">
        <v>5035</v>
      </c>
    </row>
    <row r="17561" spans="2:4">
      <c r="B17561" s="228">
        <v>45226.549513888887</v>
      </c>
      <c r="C17561" s="225">
        <v>26.39</v>
      </c>
      <c r="D17561" s="86" t="s">
        <v>6074</v>
      </c>
    </row>
    <row r="17562" spans="2:4">
      <c r="B17562" s="228">
        <v>45226.552581018521</v>
      </c>
      <c r="C17562" s="225">
        <v>1050</v>
      </c>
      <c r="D17562" s="86" t="s">
        <v>3345</v>
      </c>
    </row>
    <row r="17563" spans="2:4">
      <c r="B17563" s="228">
        <v>45226.556562500002</v>
      </c>
      <c r="C17563" s="225">
        <v>300</v>
      </c>
      <c r="D17563" s="86" t="s">
        <v>3403</v>
      </c>
    </row>
    <row r="17564" spans="2:4">
      <c r="B17564" s="228">
        <v>45226.5621875</v>
      </c>
      <c r="C17564" s="225">
        <v>7</v>
      </c>
      <c r="D17564" s="86" t="s">
        <v>7689</v>
      </c>
    </row>
    <row r="17565" spans="2:4">
      <c r="B17565" s="228">
        <v>45226.576655092591</v>
      </c>
      <c r="C17565" s="225">
        <v>1</v>
      </c>
      <c r="D17565" s="86" t="s">
        <v>8804</v>
      </c>
    </row>
    <row r="17566" spans="2:4">
      <c r="B17566" s="228">
        <v>45226.579872685186</v>
      </c>
      <c r="C17566" s="225">
        <v>400</v>
      </c>
      <c r="D17566" s="86" t="s">
        <v>8395</v>
      </c>
    </row>
    <row r="17567" spans="2:4">
      <c r="B17567" s="228">
        <v>45226.582372685189</v>
      </c>
      <c r="C17567" s="225">
        <v>1000</v>
      </c>
      <c r="D17567" s="86" t="s">
        <v>3705</v>
      </c>
    </row>
    <row r="17568" spans="2:4">
      <c r="B17568" s="228">
        <v>45226.583182870374</v>
      </c>
      <c r="C17568" s="225">
        <v>100</v>
      </c>
      <c r="D17568" s="86" t="s">
        <v>3714</v>
      </c>
    </row>
    <row r="17569" spans="2:4">
      <c r="B17569" s="228">
        <v>45226.583460648151</v>
      </c>
      <c r="C17569" s="225">
        <v>500</v>
      </c>
      <c r="D17569" s="86" t="s">
        <v>1795</v>
      </c>
    </row>
    <row r="17570" spans="2:4">
      <c r="B17570" s="228">
        <v>45226.583599537036</v>
      </c>
      <c r="C17570" s="225">
        <v>100</v>
      </c>
      <c r="D17570" s="86" t="s">
        <v>2273</v>
      </c>
    </row>
    <row r="17571" spans="2:4">
      <c r="B17571" s="228">
        <v>45226.588217592594</v>
      </c>
      <c r="C17571" s="225">
        <v>200</v>
      </c>
      <c r="D17571" s="86" t="s">
        <v>7971</v>
      </c>
    </row>
    <row r="17572" spans="2:4">
      <c r="B17572" s="228">
        <v>45226.588437500002</v>
      </c>
      <c r="C17572" s="225">
        <v>100</v>
      </c>
      <c r="D17572" s="86" t="s">
        <v>7586</v>
      </c>
    </row>
    <row r="17573" spans="2:4">
      <c r="B17573" s="228">
        <v>45226.589317129627</v>
      </c>
      <c r="C17573" s="225">
        <v>100</v>
      </c>
      <c r="D17573" s="86" t="s">
        <v>2535</v>
      </c>
    </row>
    <row r="17574" spans="2:4">
      <c r="B17574" s="228">
        <v>45226.591967592591</v>
      </c>
      <c r="C17574" s="225">
        <v>250</v>
      </c>
      <c r="D17574" s="86" t="s">
        <v>5105</v>
      </c>
    </row>
    <row r="17575" spans="2:4">
      <c r="B17575" s="228">
        <v>45226.592546296299</v>
      </c>
      <c r="C17575" s="225">
        <v>102</v>
      </c>
      <c r="D17575" s="86" t="s">
        <v>603</v>
      </c>
    </row>
    <row r="17576" spans="2:4">
      <c r="B17576" s="228">
        <v>45226.593993055554</v>
      </c>
      <c r="C17576" s="225">
        <v>200</v>
      </c>
      <c r="D17576" s="86" t="s">
        <v>7107</v>
      </c>
    </row>
    <row r="17577" spans="2:4">
      <c r="B17577" s="228">
        <v>45226.595347222225</v>
      </c>
      <c r="C17577" s="225">
        <v>1000.06</v>
      </c>
      <c r="D17577" s="86" t="s">
        <v>186</v>
      </c>
    </row>
    <row r="17578" spans="2:4">
      <c r="B17578" s="228">
        <v>45226.599317129629</v>
      </c>
      <c r="C17578" s="225">
        <v>16.22</v>
      </c>
      <c r="D17578" s="86" t="s">
        <v>1132</v>
      </c>
    </row>
    <row r="17579" spans="2:4">
      <c r="B17579" s="228">
        <v>45226.599328703705</v>
      </c>
      <c r="C17579" s="225">
        <v>1000</v>
      </c>
      <c r="D17579" s="86" t="s">
        <v>3860</v>
      </c>
    </row>
    <row r="17580" spans="2:4">
      <c r="B17580" s="228">
        <v>45226.59946759259</v>
      </c>
      <c r="C17580" s="225">
        <v>2000</v>
      </c>
      <c r="D17580" s="86" t="s">
        <v>403</v>
      </c>
    </row>
    <row r="17581" spans="2:4">
      <c r="B17581" s="228">
        <v>45226.599942129629</v>
      </c>
      <c r="C17581" s="225">
        <v>50</v>
      </c>
      <c r="D17581" s="86" t="s">
        <v>4204</v>
      </c>
    </row>
    <row r="17582" spans="2:4">
      <c r="B17582" s="228">
        <v>45226.600682870368</v>
      </c>
      <c r="C17582" s="225">
        <v>650</v>
      </c>
      <c r="D17582" s="86" t="s">
        <v>2238</v>
      </c>
    </row>
    <row r="17583" spans="2:4">
      <c r="B17583" s="228">
        <v>45226.60465277778</v>
      </c>
      <c r="C17583" s="225">
        <v>1.05</v>
      </c>
      <c r="D17583" s="86" t="s">
        <v>757</v>
      </c>
    </row>
    <row r="17584" spans="2:4">
      <c r="B17584" s="228">
        <v>45226.605185185188</v>
      </c>
      <c r="C17584" s="225">
        <v>9</v>
      </c>
      <c r="D17584" s="86" t="s">
        <v>2041</v>
      </c>
    </row>
    <row r="17585" spans="2:4">
      <c r="B17585" s="228">
        <v>45226.606099537035</v>
      </c>
      <c r="C17585" s="225">
        <v>100</v>
      </c>
      <c r="D17585" s="86" t="s">
        <v>1732</v>
      </c>
    </row>
    <row r="17586" spans="2:4">
      <c r="B17586" s="228">
        <v>45226.607407407406</v>
      </c>
      <c r="C17586" s="225">
        <v>99</v>
      </c>
      <c r="D17586" s="86" t="s">
        <v>74</v>
      </c>
    </row>
    <row r="17587" spans="2:4">
      <c r="B17587" s="228">
        <v>45226.607777777775</v>
      </c>
      <c r="C17587" s="225">
        <v>1350</v>
      </c>
      <c r="D17587" s="86" t="s">
        <v>154</v>
      </c>
    </row>
    <row r="17588" spans="2:4">
      <c r="B17588" s="228">
        <v>45226.608101851853</v>
      </c>
      <c r="C17588" s="225">
        <v>2.2200000000000002</v>
      </c>
      <c r="D17588" s="86" t="s">
        <v>7469</v>
      </c>
    </row>
    <row r="17589" spans="2:4">
      <c r="B17589" s="228">
        <v>45226.609166666669</v>
      </c>
      <c r="C17589" s="225">
        <v>729</v>
      </c>
      <c r="D17589" s="86" t="s">
        <v>6648</v>
      </c>
    </row>
    <row r="17590" spans="2:4">
      <c r="B17590" s="228">
        <v>45226.60974537037</v>
      </c>
      <c r="C17590" s="225">
        <v>8.61</v>
      </c>
      <c r="D17590" s="86" t="s">
        <v>394</v>
      </c>
    </row>
    <row r="17591" spans="2:4">
      <c r="B17591" s="228">
        <v>45226.61078703704</v>
      </c>
      <c r="C17591" s="225">
        <v>950.07</v>
      </c>
      <c r="D17591" s="86" t="s">
        <v>5240</v>
      </c>
    </row>
    <row r="17592" spans="2:4">
      <c r="B17592" s="228">
        <v>45226.610879629632</v>
      </c>
      <c r="C17592" s="225">
        <v>185</v>
      </c>
      <c r="D17592" s="86" t="s">
        <v>6707</v>
      </c>
    </row>
    <row r="17593" spans="2:4">
      <c r="B17593" s="228">
        <v>45226.613935185182</v>
      </c>
      <c r="C17593" s="225">
        <v>15</v>
      </c>
      <c r="D17593" s="86" t="s">
        <v>2668</v>
      </c>
    </row>
    <row r="17594" spans="2:4">
      <c r="B17594" s="228">
        <v>45226.615277777775</v>
      </c>
      <c r="C17594" s="225">
        <v>100</v>
      </c>
      <c r="D17594" s="86" t="s">
        <v>3174</v>
      </c>
    </row>
    <row r="17595" spans="2:4">
      <c r="B17595" s="228">
        <v>45226.618831018517</v>
      </c>
      <c r="C17595" s="225">
        <v>200</v>
      </c>
      <c r="D17595" s="86" t="s">
        <v>2066</v>
      </c>
    </row>
    <row r="17596" spans="2:4">
      <c r="B17596" s="228">
        <v>45226.619791666664</v>
      </c>
      <c r="C17596" s="225">
        <v>270</v>
      </c>
      <c r="D17596" s="86" t="s">
        <v>2482</v>
      </c>
    </row>
    <row r="17597" spans="2:4">
      <c r="B17597" s="228">
        <v>45226.620752314811</v>
      </c>
      <c r="C17597" s="225">
        <v>150</v>
      </c>
      <c r="D17597" s="86" t="s">
        <v>2987</v>
      </c>
    </row>
    <row r="17598" spans="2:4">
      <c r="B17598" s="228">
        <v>45226.622754629629</v>
      </c>
      <c r="C17598" s="225">
        <v>119.27</v>
      </c>
      <c r="D17598" s="86" t="s">
        <v>4207</v>
      </c>
    </row>
    <row r="17599" spans="2:4">
      <c r="B17599" s="228">
        <v>45226.623182870368</v>
      </c>
      <c r="C17599" s="225">
        <v>100</v>
      </c>
      <c r="D17599" s="86" t="s">
        <v>5</v>
      </c>
    </row>
    <row r="17600" spans="2:4">
      <c r="B17600" s="228">
        <v>45226.627210648148</v>
      </c>
      <c r="C17600" s="225">
        <v>300</v>
      </c>
      <c r="D17600" s="86" t="s">
        <v>6533</v>
      </c>
    </row>
    <row r="17601" spans="2:4">
      <c r="B17601" s="228">
        <v>45226.628622685188</v>
      </c>
      <c r="C17601" s="225">
        <v>500</v>
      </c>
      <c r="D17601" s="86" t="s">
        <v>3176</v>
      </c>
    </row>
    <row r="17602" spans="2:4">
      <c r="B17602" s="228">
        <v>45226.628634259258</v>
      </c>
      <c r="C17602" s="225">
        <v>100</v>
      </c>
      <c r="D17602" s="86" t="s">
        <v>874</v>
      </c>
    </row>
    <row r="17603" spans="2:4">
      <c r="B17603" s="228">
        <v>45226.630312499998</v>
      </c>
      <c r="C17603" s="225">
        <v>100</v>
      </c>
      <c r="D17603" s="86" t="s">
        <v>6593</v>
      </c>
    </row>
    <row r="17604" spans="2:4">
      <c r="B17604" s="228">
        <v>45226.630439814813</v>
      </c>
      <c r="C17604" s="225">
        <v>100</v>
      </c>
      <c r="D17604" s="86" t="s">
        <v>4358</v>
      </c>
    </row>
    <row r="17605" spans="2:4">
      <c r="B17605" s="228">
        <v>45226.631493055553</v>
      </c>
      <c r="C17605" s="225">
        <v>280</v>
      </c>
      <c r="D17605" s="86" t="s">
        <v>2460</v>
      </c>
    </row>
    <row r="17606" spans="2:4">
      <c r="B17606" s="228">
        <v>45226.633229166669</v>
      </c>
      <c r="C17606" s="225">
        <v>70</v>
      </c>
      <c r="D17606" s="86" t="s">
        <v>6431</v>
      </c>
    </row>
    <row r="17607" spans="2:4">
      <c r="B17607" s="228">
        <v>45226.638981481483</v>
      </c>
      <c r="C17607" s="225">
        <v>500</v>
      </c>
      <c r="D17607" s="86" t="s">
        <v>4073</v>
      </c>
    </row>
    <row r="17608" spans="2:4">
      <c r="B17608" s="228">
        <v>45226.642569444448</v>
      </c>
      <c r="C17608" s="225">
        <v>44</v>
      </c>
      <c r="D17608" s="86" t="s">
        <v>6438</v>
      </c>
    </row>
    <row r="17609" spans="2:4">
      <c r="B17609" s="228">
        <v>45226.653310185182</v>
      </c>
      <c r="C17609" s="225">
        <v>300</v>
      </c>
      <c r="D17609" s="86" t="s">
        <v>3645</v>
      </c>
    </row>
    <row r="17610" spans="2:4">
      <c r="B17610" s="228">
        <v>45226.659224537034</v>
      </c>
      <c r="C17610" s="225">
        <v>2</v>
      </c>
      <c r="D17610" s="86" t="s">
        <v>3704</v>
      </c>
    </row>
    <row r="17611" spans="2:4">
      <c r="B17611" s="228">
        <v>45226.662708333337</v>
      </c>
      <c r="C17611" s="225">
        <v>300</v>
      </c>
      <c r="D17611" s="86" t="s">
        <v>2601</v>
      </c>
    </row>
    <row r="17612" spans="2:4">
      <c r="B17612" s="228">
        <v>45226.672465277778</v>
      </c>
      <c r="C17612" s="225">
        <v>300</v>
      </c>
      <c r="D17612" s="86" t="s">
        <v>8046</v>
      </c>
    </row>
    <row r="17613" spans="2:4">
      <c r="B17613" s="228">
        <v>45226.674189814818</v>
      </c>
      <c r="C17613" s="225">
        <v>24.43</v>
      </c>
      <c r="D17613" s="86" t="s">
        <v>196</v>
      </c>
    </row>
    <row r="17614" spans="2:4">
      <c r="B17614" s="228">
        <v>45226.678020833337</v>
      </c>
      <c r="C17614" s="225">
        <v>100</v>
      </c>
      <c r="D17614" s="86" t="s">
        <v>4133</v>
      </c>
    </row>
    <row r="17615" spans="2:4">
      <c r="B17615" s="228">
        <v>45226.679131944446</v>
      </c>
      <c r="C17615" s="225">
        <v>1</v>
      </c>
      <c r="D17615" s="86" t="s">
        <v>766</v>
      </c>
    </row>
    <row r="17616" spans="2:4">
      <c r="B17616" s="228">
        <v>45226.680208333331</v>
      </c>
      <c r="C17616" s="225">
        <v>500</v>
      </c>
      <c r="D17616" s="86" t="s">
        <v>49</v>
      </c>
    </row>
    <row r="17617" spans="2:4">
      <c r="B17617" s="228">
        <v>45226.685277777775</v>
      </c>
      <c r="C17617" s="225">
        <v>500</v>
      </c>
      <c r="D17617" s="86" t="s">
        <v>6574</v>
      </c>
    </row>
    <row r="17618" spans="2:4">
      <c r="B17618" s="228">
        <v>45226.687326388892</v>
      </c>
      <c r="C17618" s="225">
        <v>1000</v>
      </c>
      <c r="D17618" s="86" t="s">
        <v>6118</v>
      </c>
    </row>
    <row r="17619" spans="2:4">
      <c r="B17619" s="228">
        <v>45226.692453703705</v>
      </c>
      <c r="C17619" s="225">
        <v>1000</v>
      </c>
      <c r="D17619" s="86" t="s">
        <v>5987</v>
      </c>
    </row>
    <row r="17620" spans="2:4">
      <c r="B17620" s="228">
        <v>45226.697291666664</v>
      </c>
      <c r="C17620" s="225">
        <v>50</v>
      </c>
      <c r="D17620" s="86" t="s">
        <v>7799</v>
      </c>
    </row>
    <row r="17621" spans="2:4">
      <c r="B17621" s="228">
        <v>45226.699467592596</v>
      </c>
      <c r="C17621" s="225">
        <v>201</v>
      </c>
      <c r="D17621" s="86" t="s">
        <v>1067</v>
      </c>
    </row>
    <row r="17622" spans="2:4">
      <c r="B17622" s="228">
        <v>45226.704282407409</v>
      </c>
      <c r="C17622" s="225">
        <v>41</v>
      </c>
      <c r="D17622" s="86" t="s">
        <v>7865</v>
      </c>
    </row>
    <row r="17623" spans="2:4">
      <c r="B17623" s="228">
        <v>45226.709479166668</v>
      </c>
      <c r="C17623" s="225">
        <v>1000</v>
      </c>
      <c r="D17623" s="86" t="s">
        <v>944</v>
      </c>
    </row>
    <row r="17624" spans="2:4">
      <c r="B17624" s="228">
        <v>45226.711851851855</v>
      </c>
      <c r="C17624" s="225">
        <v>200</v>
      </c>
      <c r="D17624" s="86" t="s">
        <v>1271</v>
      </c>
    </row>
    <row r="17625" spans="2:4">
      <c r="B17625" s="228">
        <v>45226.715624999997</v>
      </c>
      <c r="C17625" s="225">
        <v>100</v>
      </c>
      <c r="D17625" s="86" t="s">
        <v>4170</v>
      </c>
    </row>
    <row r="17626" spans="2:4">
      <c r="B17626" s="228">
        <v>45226.718356481484</v>
      </c>
      <c r="C17626" s="225">
        <v>1.5</v>
      </c>
      <c r="D17626" s="86" t="s">
        <v>6247</v>
      </c>
    </row>
    <row r="17627" spans="2:4">
      <c r="B17627" s="228">
        <v>45226.71837962963</v>
      </c>
      <c r="C17627" s="225">
        <v>500</v>
      </c>
      <c r="D17627" s="86" t="s">
        <v>3733</v>
      </c>
    </row>
    <row r="17628" spans="2:4">
      <c r="B17628" s="228">
        <v>45226.721331018518</v>
      </c>
      <c r="C17628" s="225">
        <v>5000</v>
      </c>
      <c r="D17628" s="86" t="s">
        <v>1020</v>
      </c>
    </row>
    <row r="17629" spans="2:4">
      <c r="B17629" s="228">
        <v>45226.723449074074</v>
      </c>
      <c r="C17629" s="225">
        <v>1500</v>
      </c>
      <c r="D17629" s="86" t="s">
        <v>4535</v>
      </c>
    </row>
    <row r="17630" spans="2:4">
      <c r="B17630" s="228">
        <v>45226.725405092591</v>
      </c>
      <c r="C17630" s="225">
        <v>5000</v>
      </c>
      <c r="D17630" s="86" t="s">
        <v>2351</v>
      </c>
    </row>
    <row r="17631" spans="2:4">
      <c r="B17631" s="228">
        <v>45226.725821759261</v>
      </c>
      <c r="C17631" s="225">
        <v>20</v>
      </c>
      <c r="D17631" s="86" t="s">
        <v>3343</v>
      </c>
    </row>
    <row r="17632" spans="2:4">
      <c r="B17632" s="228">
        <v>45226.725914351853</v>
      </c>
      <c r="C17632" s="225">
        <v>100</v>
      </c>
      <c r="D17632" s="86" t="s">
        <v>2237</v>
      </c>
    </row>
    <row r="17633" spans="2:4">
      <c r="B17633" s="228">
        <v>45226.726180555554</v>
      </c>
      <c r="C17633" s="225">
        <v>200</v>
      </c>
      <c r="D17633" s="86" t="s">
        <v>659</v>
      </c>
    </row>
    <row r="17634" spans="2:4">
      <c r="B17634" s="228">
        <v>45226.732905092591</v>
      </c>
      <c r="C17634" s="225">
        <v>1000</v>
      </c>
      <c r="D17634" s="86" t="s">
        <v>7544</v>
      </c>
    </row>
    <row r="17635" spans="2:4">
      <c r="B17635" s="228">
        <v>45226.738194444442</v>
      </c>
      <c r="C17635" s="225">
        <v>1000</v>
      </c>
      <c r="D17635" s="86" t="s">
        <v>4957</v>
      </c>
    </row>
    <row r="17636" spans="2:4">
      <c r="B17636" s="228">
        <v>45226.739120370374</v>
      </c>
      <c r="C17636" s="225">
        <v>13.28</v>
      </c>
      <c r="D17636" s="86" t="s">
        <v>169</v>
      </c>
    </row>
    <row r="17637" spans="2:4">
      <c r="B17637" s="228">
        <v>45226.739895833336</v>
      </c>
      <c r="C17637" s="225">
        <v>11.73</v>
      </c>
      <c r="D17637" s="86" t="s">
        <v>3567</v>
      </c>
    </row>
    <row r="17638" spans="2:4">
      <c r="B17638" s="228">
        <v>45226.740127314813</v>
      </c>
      <c r="C17638" s="225">
        <v>1</v>
      </c>
      <c r="D17638" s="86" t="s">
        <v>1059</v>
      </c>
    </row>
    <row r="17639" spans="2:4">
      <c r="B17639" s="228">
        <v>45226.745856481481</v>
      </c>
      <c r="C17639" s="225">
        <v>15000</v>
      </c>
      <c r="D17639" s="86" t="s">
        <v>2785</v>
      </c>
    </row>
    <row r="17640" spans="2:4">
      <c r="B17640" s="228">
        <v>45226.74962962963</v>
      </c>
      <c r="C17640" s="225">
        <v>18</v>
      </c>
      <c r="D17640" s="86" t="s">
        <v>5863</v>
      </c>
    </row>
    <row r="17641" spans="2:4">
      <c r="B17641" s="228">
        <v>45226.754745370374</v>
      </c>
      <c r="C17641" s="225">
        <v>10</v>
      </c>
      <c r="D17641" s="86" t="s">
        <v>239</v>
      </c>
    </row>
    <row r="17642" spans="2:4">
      <c r="B17642" s="228">
        <v>45226.754895833335</v>
      </c>
      <c r="C17642" s="225">
        <v>500</v>
      </c>
      <c r="D17642" s="86" t="s">
        <v>1265</v>
      </c>
    </row>
    <row r="17643" spans="2:4">
      <c r="B17643" s="228">
        <v>45226.7575462963</v>
      </c>
      <c r="C17643" s="225">
        <v>15000</v>
      </c>
      <c r="D17643" s="86" t="s">
        <v>8351</v>
      </c>
    </row>
    <row r="17644" spans="2:4">
      <c r="B17644" s="228">
        <v>45226.757708333331</v>
      </c>
      <c r="C17644" s="225">
        <v>1</v>
      </c>
      <c r="D17644" s="86" t="s">
        <v>7768</v>
      </c>
    </row>
    <row r="17645" spans="2:4">
      <c r="B17645" s="228">
        <v>45226.758680555555</v>
      </c>
      <c r="C17645" s="225">
        <v>1000</v>
      </c>
      <c r="D17645" s="86" t="s">
        <v>7198</v>
      </c>
    </row>
    <row r="17646" spans="2:4">
      <c r="B17646" s="228">
        <v>45226.760266203702</v>
      </c>
      <c r="C17646" s="225">
        <v>250</v>
      </c>
      <c r="D17646" s="86" t="s">
        <v>3910</v>
      </c>
    </row>
    <row r="17647" spans="2:4">
      <c r="B17647" s="228">
        <v>45226.761712962965</v>
      </c>
      <c r="C17647" s="225">
        <v>100</v>
      </c>
      <c r="D17647" s="86" t="s">
        <v>6310</v>
      </c>
    </row>
    <row r="17648" spans="2:4">
      <c r="B17648" s="228">
        <v>45226.765613425923</v>
      </c>
      <c r="C17648" s="225">
        <v>100</v>
      </c>
      <c r="D17648" s="86" t="s">
        <v>589</v>
      </c>
    </row>
    <row r="17649" spans="2:4">
      <c r="B17649" s="228">
        <v>45226.767893518518</v>
      </c>
      <c r="C17649" s="225">
        <v>1000</v>
      </c>
      <c r="D17649" s="86" t="s">
        <v>8681</v>
      </c>
    </row>
    <row r="17650" spans="2:4">
      <c r="B17650" s="228">
        <v>45226.773090277777</v>
      </c>
      <c r="C17650" s="225">
        <v>150</v>
      </c>
      <c r="D17650" s="86" t="s">
        <v>1244</v>
      </c>
    </row>
    <row r="17651" spans="2:4">
      <c r="B17651" s="228">
        <v>45226.779745370368</v>
      </c>
      <c r="C17651" s="225">
        <v>1</v>
      </c>
      <c r="D17651" s="86" t="s">
        <v>1806</v>
      </c>
    </row>
    <row r="17652" spans="2:4">
      <c r="B17652" s="228">
        <v>45226.780601851853</v>
      </c>
      <c r="C17652" s="225">
        <v>5.98</v>
      </c>
      <c r="D17652" s="86" t="s">
        <v>841</v>
      </c>
    </row>
    <row r="17653" spans="2:4">
      <c r="B17653" s="228">
        <v>45226.780949074076</v>
      </c>
      <c r="C17653" s="225">
        <v>100</v>
      </c>
      <c r="D17653" s="86" t="s">
        <v>1894</v>
      </c>
    </row>
    <row r="17654" spans="2:4">
      <c r="B17654" s="228">
        <v>45226.782037037039</v>
      </c>
      <c r="C17654" s="225">
        <v>4</v>
      </c>
      <c r="D17654" s="86" t="s">
        <v>8207</v>
      </c>
    </row>
    <row r="17655" spans="2:4">
      <c r="B17655" s="228">
        <v>45226.787604166668</v>
      </c>
      <c r="C17655" s="225">
        <v>5.13</v>
      </c>
      <c r="D17655" s="86" t="s">
        <v>7481</v>
      </c>
    </row>
    <row r="17656" spans="2:4">
      <c r="B17656" s="228">
        <v>45226.788634259261</v>
      </c>
      <c r="C17656" s="225">
        <v>300</v>
      </c>
      <c r="D17656" s="86" t="s">
        <v>1753</v>
      </c>
    </row>
    <row r="17657" spans="2:4">
      <c r="B17657" s="228">
        <v>45226.788969907408</v>
      </c>
      <c r="C17657" s="225">
        <v>4000</v>
      </c>
      <c r="D17657" s="86" t="s">
        <v>4885</v>
      </c>
    </row>
    <row r="17658" spans="2:4">
      <c r="B17658" s="228">
        <v>45226.788969907408</v>
      </c>
      <c r="C17658" s="225">
        <v>56</v>
      </c>
      <c r="D17658" s="86" t="s">
        <v>4149</v>
      </c>
    </row>
    <row r="17659" spans="2:4">
      <c r="B17659" s="228">
        <v>45226.790601851855</v>
      </c>
      <c r="C17659" s="225">
        <v>99.99</v>
      </c>
      <c r="D17659" s="86" t="s">
        <v>278</v>
      </c>
    </row>
    <row r="17660" spans="2:4">
      <c r="B17660" s="228">
        <v>45226.793495370373</v>
      </c>
      <c r="C17660" s="225">
        <v>25</v>
      </c>
      <c r="D17660" s="86" t="s">
        <v>7997</v>
      </c>
    </row>
    <row r="17661" spans="2:4">
      <c r="B17661" s="228">
        <v>45226.79483796296</v>
      </c>
      <c r="C17661" s="225">
        <v>57.5</v>
      </c>
      <c r="D17661" s="86" t="s">
        <v>2142</v>
      </c>
    </row>
    <row r="17662" spans="2:4">
      <c r="B17662" s="228">
        <v>45226.79546296296</v>
      </c>
      <c r="C17662" s="225">
        <v>100</v>
      </c>
      <c r="D17662" s="86" t="s">
        <v>8284</v>
      </c>
    </row>
    <row r="17663" spans="2:4">
      <c r="B17663" s="228">
        <v>45226.795659722222</v>
      </c>
      <c r="C17663" s="225">
        <v>100</v>
      </c>
      <c r="D17663" s="86" t="s">
        <v>8807</v>
      </c>
    </row>
    <row r="17664" spans="2:4">
      <c r="B17664" s="228">
        <v>45226.797152777777</v>
      </c>
      <c r="C17664" s="225">
        <v>100</v>
      </c>
      <c r="D17664" s="86" t="s">
        <v>8350</v>
      </c>
    </row>
    <row r="17665" spans="2:4">
      <c r="B17665" s="228">
        <v>45226.799340277779</v>
      </c>
      <c r="C17665" s="225">
        <v>500</v>
      </c>
      <c r="D17665" s="86" t="s">
        <v>123</v>
      </c>
    </row>
    <row r="17666" spans="2:4">
      <c r="B17666" s="228">
        <v>45226.803032407406</v>
      </c>
      <c r="C17666" s="225">
        <v>5000</v>
      </c>
      <c r="D17666" s="86" t="s">
        <v>7426</v>
      </c>
    </row>
    <row r="17667" spans="2:4">
      <c r="B17667" s="228">
        <v>45226.803923611114</v>
      </c>
      <c r="C17667" s="225">
        <v>200</v>
      </c>
      <c r="D17667" s="86" t="s">
        <v>9090</v>
      </c>
    </row>
    <row r="17668" spans="2:4">
      <c r="B17668" s="228">
        <v>45226.810798611114</v>
      </c>
      <c r="C17668" s="225">
        <v>1500</v>
      </c>
      <c r="D17668" s="86" t="s">
        <v>1635</v>
      </c>
    </row>
    <row r="17669" spans="2:4">
      <c r="B17669" s="228">
        <v>45226.811354166668</v>
      </c>
      <c r="C17669" s="225">
        <v>135</v>
      </c>
      <c r="D17669" s="86" t="s">
        <v>8878</v>
      </c>
    </row>
    <row r="17670" spans="2:4">
      <c r="B17670" s="228">
        <v>45226.811562499999</v>
      </c>
      <c r="C17670" s="225">
        <v>100</v>
      </c>
      <c r="D17670" s="86" t="s">
        <v>2816</v>
      </c>
    </row>
    <row r="17671" spans="2:4">
      <c r="B17671" s="228">
        <v>45226.817476851851</v>
      </c>
      <c r="C17671" s="225">
        <v>100</v>
      </c>
      <c r="D17671" s="86" t="s">
        <v>1042</v>
      </c>
    </row>
    <row r="17672" spans="2:4">
      <c r="B17672" s="228">
        <v>45226.830358796295</v>
      </c>
      <c r="C17672" s="225">
        <v>22.5</v>
      </c>
      <c r="D17672" s="86" t="s">
        <v>353</v>
      </c>
    </row>
    <row r="17673" spans="2:4">
      <c r="B17673" s="228">
        <v>45226.832233796296</v>
      </c>
      <c r="C17673" s="225">
        <v>100</v>
      </c>
      <c r="D17673" s="86" t="s">
        <v>7787</v>
      </c>
    </row>
    <row r="17674" spans="2:4">
      <c r="B17674" s="228">
        <v>45226.833275462966</v>
      </c>
      <c r="C17674" s="225">
        <v>1000</v>
      </c>
      <c r="D17674" s="86" t="s">
        <v>5134</v>
      </c>
    </row>
    <row r="17675" spans="2:4">
      <c r="B17675" s="228">
        <v>45226.841562499998</v>
      </c>
      <c r="C17675" s="225">
        <v>108</v>
      </c>
      <c r="D17675" s="86" t="s">
        <v>2560</v>
      </c>
    </row>
    <row r="17676" spans="2:4">
      <c r="B17676" s="228">
        <v>45226.843553240738</v>
      </c>
      <c r="C17676" s="225">
        <v>720</v>
      </c>
      <c r="D17676" s="86" t="s">
        <v>7186</v>
      </c>
    </row>
    <row r="17677" spans="2:4">
      <c r="B17677" s="228">
        <v>45226.8440625</v>
      </c>
      <c r="C17677" s="225">
        <v>500</v>
      </c>
      <c r="D17677" s="86" t="s">
        <v>7186</v>
      </c>
    </row>
    <row r="17678" spans="2:4">
      <c r="B17678" s="228">
        <v>45226.850069444445</v>
      </c>
      <c r="C17678" s="225">
        <v>6</v>
      </c>
      <c r="D17678" s="86" t="s">
        <v>6423</v>
      </c>
    </row>
    <row r="17679" spans="2:4">
      <c r="B17679" s="228">
        <v>45226.852870370371</v>
      </c>
      <c r="C17679" s="225">
        <v>200</v>
      </c>
      <c r="D17679" s="86" t="s">
        <v>7335</v>
      </c>
    </row>
    <row r="17680" spans="2:4">
      <c r="B17680" s="228">
        <v>45226.853263888886</v>
      </c>
      <c r="C17680" s="225">
        <v>37.64</v>
      </c>
      <c r="D17680" s="86" t="s">
        <v>1946</v>
      </c>
    </row>
    <row r="17681" spans="2:4">
      <c r="B17681" s="228">
        <v>45226.853437500002</v>
      </c>
      <c r="C17681" s="225">
        <v>26.7</v>
      </c>
      <c r="D17681" s="86" t="s">
        <v>2395</v>
      </c>
    </row>
    <row r="17682" spans="2:4">
      <c r="B17682" s="228">
        <v>45226.855011574073</v>
      </c>
      <c r="C17682" s="225">
        <v>30</v>
      </c>
      <c r="D17682" s="86" t="s">
        <v>3700</v>
      </c>
    </row>
    <row r="17683" spans="2:4">
      <c r="B17683" s="228">
        <v>45226.856736111113</v>
      </c>
      <c r="C17683" s="225">
        <v>100</v>
      </c>
      <c r="D17683" s="86" t="s">
        <v>3828</v>
      </c>
    </row>
    <row r="17684" spans="2:4">
      <c r="B17684" s="228">
        <v>45226.859907407408</v>
      </c>
      <c r="C17684" s="225">
        <v>500</v>
      </c>
      <c r="D17684" s="86" t="s">
        <v>388</v>
      </c>
    </row>
    <row r="17685" spans="2:4">
      <c r="B17685" s="228">
        <v>45226.871724537035</v>
      </c>
      <c r="C17685" s="225">
        <v>200</v>
      </c>
      <c r="D17685" s="86" t="s">
        <v>7553</v>
      </c>
    </row>
    <row r="17686" spans="2:4">
      <c r="B17686" s="228">
        <v>45226.874131944445</v>
      </c>
      <c r="C17686" s="225">
        <v>50</v>
      </c>
      <c r="D17686" s="86" t="s">
        <v>2115</v>
      </c>
    </row>
    <row r="17687" spans="2:4">
      <c r="B17687" s="228">
        <v>45226.874803240738</v>
      </c>
      <c r="C17687" s="225">
        <v>100</v>
      </c>
      <c r="D17687" s="86" t="s">
        <v>3261</v>
      </c>
    </row>
    <row r="17688" spans="2:4">
      <c r="B17688" s="228">
        <v>45226.876180555555</v>
      </c>
      <c r="C17688" s="225">
        <v>6.51</v>
      </c>
      <c r="D17688" s="86" t="s">
        <v>3085</v>
      </c>
    </row>
    <row r="17689" spans="2:4">
      <c r="B17689" s="228">
        <v>45226.882291666669</v>
      </c>
      <c r="C17689" s="225">
        <v>50</v>
      </c>
      <c r="D17689" s="86" t="s">
        <v>8120</v>
      </c>
    </row>
    <row r="17690" spans="2:4">
      <c r="B17690" s="228">
        <v>45226.883564814816</v>
      </c>
      <c r="C17690" s="225">
        <v>100</v>
      </c>
      <c r="D17690" s="86" t="s">
        <v>2987</v>
      </c>
    </row>
    <row r="17691" spans="2:4">
      <c r="B17691" s="228">
        <v>45226.884189814817</v>
      </c>
      <c r="C17691" s="225">
        <v>100</v>
      </c>
      <c r="D17691" s="86" t="s">
        <v>362</v>
      </c>
    </row>
    <row r="17692" spans="2:4">
      <c r="B17692" s="228">
        <v>45226.886273148149</v>
      </c>
      <c r="C17692" s="225">
        <v>200</v>
      </c>
      <c r="D17692" s="86" t="s">
        <v>3805</v>
      </c>
    </row>
    <row r="17693" spans="2:4">
      <c r="B17693" s="228">
        <v>45226.888599537036</v>
      </c>
      <c r="C17693" s="225">
        <v>50</v>
      </c>
      <c r="D17693" s="86" t="s">
        <v>2288</v>
      </c>
    </row>
    <row r="17694" spans="2:4">
      <c r="B17694" s="228">
        <v>45226.890509259261</v>
      </c>
      <c r="C17694" s="225">
        <v>1500</v>
      </c>
      <c r="D17694" s="86" t="s">
        <v>1456</v>
      </c>
    </row>
    <row r="17695" spans="2:4">
      <c r="B17695" s="228">
        <v>45226.892060185186</v>
      </c>
      <c r="C17695" s="225">
        <v>555</v>
      </c>
      <c r="D17695" s="86" t="s">
        <v>6036</v>
      </c>
    </row>
    <row r="17696" spans="2:4">
      <c r="B17696" s="228">
        <v>45226.89271990741</v>
      </c>
      <c r="C17696" s="225">
        <v>100</v>
      </c>
      <c r="D17696" s="86" t="s">
        <v>4967</v>
      </c>
    </row>
    <row r="17697" spans="2:4">
      <c r="B17697" s="228">
        <v>45226.892905092594</v>
      </c>
      <c r="C17697" s="225">
        <v>853</v>
      </c>
      <c r="D17697" s="86" t="s">
        <v>771</v>
      </c>
    </row>
    <row r="17698" spans="2:4">
      <c r="B17698" s="228">
        <v>45226.894085648149</v>
      </c>
      <c r="C17698" s="225">
        <v>100</v>
      </c>
      <c r="D17698" s="86" t="s">
        <v>2347</v>
      </c>
    </row>
    <row r="17699" spans="2:4">
      <c r="B17699" s="228">
        <v>45226.894444444442</v>
      </c>
      <c r="C17699" s="225">
        <v>72</v>
      </c>
      <c r="D17699" s="86" t="s">
        <v>902</v>
      </c>
    </row>
    <row r="17700" spans="2:4">
      <c r="B17700" s="228">
        <v>45226.895624999997</v>
      </c>
      <c r="C17700" s="225">
        <v>1650</v>
      </c>
      <c r="D17700" s="86" t="s">
        <v>340</v>
      </c>
    </row>
    <row r="17701" spans="2:4">
      <c r="B17701" s="228">
        <v>45226.896678240744</v>
      </c>
      <c r="C17701" s="225">
        <v>100</v>
      </c>
      <c r="D17701" s="86" t="s">
        <v>1158</v>
      </c>
    </row>
    <row r="17702" spans="2:4">
      <c r="B17702" s="228">
        <v>45226.900729166664</v>
      </c>
      <c r="C17702" s="225">
        <v>500</v>
      </c>
      <c r="D17702" s="86" t="s">
        <v>2844</v>
      </c>
    </row>
    <row r="17703" spans="2:4">
      <c r="B17703" s="228">
        <v>45226.903020833335</v>
      </c>
      <c r="C17703" s="225">
        <v>1000</v>
      </c>
      <c r="D17703" s="86" t="s">
        <v>145</v>
      </c>
    </row>
    <row r="17704" spans="2:4">
      <c r="B17704" s="228">
        <v>45226.904710648145</v>
      </c>
      <c r="C17704" s="225">
        <v>48</v>
      </c>
      <c r="D17704" s="86" t="s">
        <v>4996</v>
      </c>
    </row>
    <row r="17705" spans="2:4">
      <c r="B17705" s="228">
        <v>45226.908703703702</v>
      </c>
      <c r="C17705" s="225">
        <v>111</v>
      </c>
      <c r="D17705" s="86" t="s">
        <v>4182</v>
      </c>
    </row>
    <row r="17706" spans="2:4">
      <c r="B17706" s="228">
        <v>45226.910300925927</v>
      </c>
      <c r="C17706" s="225">
        <v>350</v>
      </c>
      <c r="D17706" s="86" t="s">
        <v>2245</v>
      </c>
    </row>
    <row r="17707" spans="2:4">
      <c r="B17707" s="228">
        <v>45226.919166666667</v>
      </c>
      <c r="C17707" s="225">
        <v>212</v>
      </c>
      <c r="D17707" s="86" t="s">
        <v>3187</v>
      </c>
    </row>
    <row r="17708" spans="2:4">
      <c r="B17708" s="228">
        <v>45226.933599537035</v>
      </c>
      <c r="C17708" s="225">
        <v>100</v>
      </c>
      <c r="D17708" s="86" t="s">
        <v>7909</v>
      </c>
    </row>
    <row r="17709" spans="2:4">
      <c r="B17709" s="228">
        <v>45226.937037037038</v>
      </c>
      <c r="C17709" s="225">
        <v>546.46</v>
      </c>
      <c r="D17709" s="86" t="s">
        <v>7749</v>
      </c>
    </row>
    <row r="17710" spans="2:4">
      <c r="B17710" s="228">
        <v>45226.944965277777</v>
      </c>
      <c r="C17710" s="225">
        <v>1000</v>
      </c>
      <c r="D17710" s="86" t="s">
        <v>2571</v>
      </c>
    </row>
    <row r="17711" spans="2:4">
      <c r="B17711" s="228">
        <v>45226.950671296298</v>
      </c>
      <c r="C17711" s="225">
        <v>518</v>
      </c>
      <c r="D17711" s="86" t="s">
        <v>235</v>
      </c>
    </row>
    <row r="17712" spans="2:4">
      <c r="B17712" s="228">
        <v>45226.950671296298</v>
      </c>
      <c r="C17712" s="225">
        <v>69</v>
      </c>
      <c r="D17712" s="86" t="s">
        <v>3770</v>
      </c>
    </row>
    <row r="17713" spans="2:4">
      <c r="B17713" s="228">
        <v>45226.950694444444</v>
      </c>
      <c r="C17713" s="225">
        <v>16</v>
      </c>
      <c r="D17713" s="86" t="s">
        <v>7483</v>
      </c>
    </row>
    <row r="17714" spans="2:4">
      <c r="B17714" s="228">
        <v>45226.950706018521</v>
      </c>
      <c r="C17714" s="225">
        <v>1021</v>
      </c>
      <c r="D17714" s="86" t="s">
        <v>3874</v>
      </c>
    </row>
    <row r="17715" spans="2:4">
      <c r="B17715" s="228">
        <v>45226.95071759259</v>
      </c>
      <c r="C17715" s="225">
        <v>141</v>
      </c>
      <c r="D17715" s="86" t="s">
        <v>80</v>
      </c>
    </row>
    <row r="17716" spans="2:4">
      <c r="B17716" s="228">
        <v>45226.950740740744</v>
      </c>
      <c r="C17716" s="225">
        <v>375</v>
      </c>
      <c r="D17716" s="86" t="s">
        <v>3872</v>
      </c>
    </row>
    <row r="17717" spans="2:4">
      <c r="B17717" s="228">
        <v>45226.950775462959</v>
      </c>
      <c r="C17717" s="225">
        <v>144</v>
      </c>
      <c r="D17717" s="86" t="s">
        <v>1333</v>
      </c>
    </row>
    <row r="17718" spans="2:4">
      <c r="B17718" s="228">
        <v>45226.950787037036</v>
      </c>
      <c r="C17718" s="225">
        <v>228</v>
      </c>
      <c r="D17718" s="86" t="s">
        <v>3166</v>
      </c>
    </row>
    <row r="17719" spans="2:4">
      <c r="B17719" s="228">
        <v>45226.950810185182</v>
      </c>
      <c r="C17719" s="225">
        <v>1214</v>
      </c>
      <c r="D17719" s="86" t="s">
        <v>834</v>
      </c>
    </row>
    <row r="17720" spans="2:4">
      <c r="B17720" s="228">
        <v>45226.950821759259</v>
      </c>
      <c r="C17720" s="225">
        <v>325</v>
      </c>
      <c r="D17720" s="86" t="s">
        <v>3695</v>
      </c>
    </row>
    <row r="17721" spans="2:4">
      <c r="B17721" s="228">
        <v>45226.950844907406</v>
      </c>
      <c r="C17721" s="225">
        <v>241</v>
      </c>
      <c r="D17721" s="86" t="s">
        <v>6075</v>
      </c>
    </row>
    <row r="17722" spans="2:4">
      <c r="B17722" s="228">
        <v>45226.950879629629</v>
      </c>
      <c r="C17722" s="225">
        <v>753</v>
      </c>
      <c r="D17722" s="86" t="s">
        <v>3644</v>
      </c>
    </row>
    <row r="17723" spans="2:4">
      <c r="B17723" s="228">
        <v>45226.950914351852</v>
      </c>
      <c r="C17723" s="225">
        <v>60</v>
      </c>
      <c r="D17723" s="86" t="s">
        <v>2611</v>
      </c>
    </row>
    <row r="17724" spans="2:4">
      <c r="B17724" s="228">
        <v>45226.950949074075</v>
      </c>
      <c r="C17724" s="225">
        <v>211</v>
      </c>
      <c r="D17724" s="86" t="s">
        <v>6356</v>
      </c>
    </row>
    <row r="17725" spans="2:4">
      <c r="B17725" s="228">
        <v>45226.951006944444</v>
      </c>
      <c r="C17725" s="225">
        <v>140</v>
      </c>
      <c r="D17725" s="86" t="s">
        <v>424</v>
      </c>
    </row>
    <row r="17726" spans="2:4">
      <c r="B17726" s="228">
        <v>45226.951053240744</v>
      </c>
      <c r="C17726" s="225">
        <v>219</v>
      </c>
      <c r="D17726" s="86" t="s">
        <v>3871</v>
      </c>
    </row>
    <row r="17727" spans="2:4">
      <c r="B17727" s="228">
        <v>45226.951064814813</v>
      </c>
      <c r="C17727" s="225">
        <v>357</v>
      </c>
      <c r="D17727" s="86" t="s">
        <v>53</v>
      </c>
    </row>
    <row r="17728" spans="2:4">
      <c r="B17728" s="228">
        <v>45226.95108796296</v>
      </c>
      <c r="C17728" s="225">
        <v>10</v>
      </c>
      <c r="D17728" s="86" t="s">
        <v>8182</v>
      </c>
    </row>
    <row r="17729" spans="2:4">
      <c r="B17729" s="228">
        <v>45226.951099537036</v>
      </c>
      <c r="C17729" s="225">
        <v>24</v>
      </c>
      <c r="D17729" s="86" t="s">
        <v>965</v>
      </c>
    </row>
    <row r="17730" spans="2:4">
      <c r="B17730" s="228">
        <v>45226.951111111113</v>
      </c>
      <c r="C17730" s="225">
        <v>35</v>
      </c>
      <c r="D17730" s="86" t="s">
        <v>3312</v>
      </c>
    </row>
    <row r="17731" spans="2:4">
      <c r="B17731" s="228">
        <v>45226.951111111113</v>
      </c>
      <c r="C17731" s="225">
        <v>289</v>
      </c>
      <c r="D17731" s="86" t="s">
        <v>2731</v>
      </c>
    </row>
    <row r="17732" spans="2:4">
      <c r="B17732" s="228">
        <v>45226.951122685183</v>
      </c>
      <c r="C17732" s="225">
        <v>41</v>
      </c>
      <c r="D17732" s="86" t="s">
        <v>444</v>
      </c>
    </row>
    <row r="17733" spans="2:4">
      <c r="B17733" s="228">
        <v>45226.951203703706</v>
      </c>
      <c r="C17733" s="225">
        <v>636</v>
      </c>
      <c r="D17733" s="86" t="s">
        <v>2014</v>
      </c>
    </row>
    <row r="17734" spans="2:4">
      <c r="B17734" s="228">
        <v>45226.951203703706</v>
      </c>
      <c r="C17734" s="225">
        <v>53</v>
      </c>
      <c r="D17734" s="86" t="s">
        <v>5790</v>
      </c>
    </row>
    <row r="17735" spans="2:4">
      <c r="B17735" s="228">
        <v>45226.951203703706</v>
      </c>
      <c r="C17735" s="225">
        <v>1846</v>
      </c>
      <c r="D17735" s="86" t="s">
        <v>3305</v>
      </c>
    </row>
    <row r="17736" spans="2:4">
      <c r="B17736" s="228">
        <v>45226.951203703706</v>
      </c>
      <c r="C17736" s="225">
        <v>136</v>
      </c>
      <c r="D17736" s="86" t="s">
        <v>4538</v>
      </c>
    </row>
    <row r="17737" spans="2:4">
      <c r="B17737" s="228">
        <v>45226.951284722221</v>
      </c>
      <c r="C17737" s="225">
        <v>4517</v>
      </c>
      <c r="D17737" s="86" t="s">
        <v>3865</v>
      </c>
    </row>
    <row r="17738" spans="2:4">
      <c r="B17738" s="228">
        <v>45226.951284722221</v>
      </c>
      <c r="C17738" s="225">
        <v>83.28</v>
      </c>
      <c r="D17738" s="86" t="s">
        <v>163</v>
      </c>
    </row>
    <row r="17739" spans="2:4">
      <c r="B17739" s="228">
        <v>45226.951365740744</v>
      </c>
      <c r="C17739" s="225">
        <v>9</v>
      </c>
      <c r="D17739" s="86" t="s">
        <v>4063</v>
      </c>
    </row>
    <row r="17740" spans="2:4">
      <c r="B17740" s="228">
        <v>45226.951423611114</v>
      </c>
      <c r="C17740" s="225">
        <v>2</v>
      </c>
      <c r="D17740" s="86" t="s">
        <v>6019</v>
      </c>
    </row>
    <row r="17741" spans="2:4">
      <c r="B17741" s="228">
        <v>45226.951469907406</v>
      </c>
      <c r="C17741" s="225">
        <v>53</v>
      </c>
      <c r="D17741" s="86" t="s">
        <v>1213</v>
      </c>
    </row>
    <row r="17742" spans="2:4">
      <c r="B17742" s="228">
        <v>45226.951504629629</v>
      </c>
      <c r="C17742" s="225">
        <v>61</v>
      </c>
      <c r="D17742" s="86" t="s">
        <v>51</v>
      </c>
    </row>
    <row r="17743" spans="2:4">
      <c r="B17743" s="228">
        <v>45226.951504629629</v>
      </c>
      <c r="C17743" s="225">
        <v>149</v>
      </c>
      <c r="D17743" s="86" t="s">
        <v>1873</v>
      </c>
    </row>
    <row r="17744" spans="2:4">
      <c r="B17744" s="228">
        <v>45226.951631944445</v>
      </c>
      <c r="C17744" s="225">
        <v>2239</v>
      </c>
      <c r="D17744" s="86" t="s">
        <v>3561</v>
      </c>
    </row>
    <row r="17745" spans="2:4">
      <c r="B17745" s="228">
        <v>45226.951631944445</v>
      </c>
      <c r="C17745" s="225">
        <v>722</v>
      </c>
      <c r="D17745" s="86" t="s">
        <v>4539</v>
      </c>
    </row>
    <row r="17746" spans="2:4">
      <c r="B17746" s="228">
        <v>45226.951689814814</v>
      </c>
      <c r="C17746" s="225">
        <v>315</v>
      </c>
      <c r="D17746" s="86" t="s">
        <v>2974</v>
      </c>
    </row>
    <row r="17747" spans="2:4">
      <c r="B17747" s="228">
        <v>45226.95171296296</v>
      </c>
      <c r="C17747" s="225">
        <v>52</v>
      </c>
      <c r="D17747" s="86" t="s">
        <v>897</v>
      </c>
    </row>
    <row r="17748" spans="2:4">
      <c r="B17748" s="228">
        <v>45226.951736111114</v>
      </c>
      <c r="C17748" s="225">
        <v>418</v>
      </c>
      <c r="D17748" s="86" t="s">
        <v>2266</v>
      </c>
    </row>
    <row r="17749" spans="2:4">
      <c r="B17749" s="228">
        <v>45226.95175925926</v>
      </c>
      <c r="C17749" s="225">
        <v>18</v>
      </c>
      <c r="D17749" s="86" t="s">
        <v>6383</v>
      </c>
    </row>
    <row r="17750" spans="2:4">
      <c r="B17750" s="228">
        <v>45226.951770833337</v>
      </c>
      <c r="C17750" s="225">
        <v>2609</v>
      </c>
      <c r="D17750" s="86" t="s">
        <v>514</v>
      </c>
    </row>
    <row r="17751" spans="2:4">
      <c r="B17751" s="228">
        <v>45226.951828703706</v>
      </c>
      <c r="C17751" s="225">
        <v>1693.22</v>
      </c>
      <c r="D17751" s="86" t="s">
        <v>1902</v>
      </c>
    </row>
    <row r="17752" spans="2:4">
      <c r="B17752" s="228">
        <v>45226.951863425929</v>
      </c>
      <c r="C17752" s="225">
        <v>308</v>
      </c>
      <c r="D17752" s="86" t="s">
        <v>2259</v>
      </c>
    </row>
    <row r="17753" spans="2:4">
      <c r="B17753" s="228">
        <v>45226.951921296299</v>
      </c>
      <c r="C17753" s="225">
        <v>24</v>
      </c>
      <c r="D17753" s="86" t="s">
        <v>6208</v>
      </c>
    </row>
    <row r="17754" spans="2:4">
      <c r="B17754" s="228">
        <v>45226.951956018522</v>
      </c>
      <c r="C17754" s="225">
        <v>115</v>
      </c>
      <c r="D17754" s="86" t="s">
        <v>1201</v>
      </c>
    </row>
    <row r="17755" spans="2:4">
      <c r="B17755" s="228">
        <v>45226.951990740738</v>
      </c>
      <c r="C17755" s="225">
        <v>2089</v>
      </c>
      <c r="D17755" s="86" t="s">
        <v>2218</v>
      </c>
    </row>
    <row r="17756" spans="2:4">
      <c r="B17756" s="228">
        <v>45226.952025462961</v>
      </c>
      <c r="C17756" s="225">
        <v>217</v>
      </c>
      <c r="D17756" s="86" t="s">
        <v>4952</v>
      </c>
    </row>
    <row r="17757" spans="2:4">
      <c r="B17757" s="228">
        <v>45226.952037037037</v>
      </c>
      <c r="C17757" s="225">
        <v>72</v>
      </c>
      <c r="D17757" s="86" t="s">
        <v>2793</v>
      </c>
    </row>
    <row r="17758" spans="2:4">
      <c r="B17758" s="228">
        <v>45226.952060185184</v>
      </c>
      <c r="C17758" s="225">
        <v>3</v>
      </c>
      <c r="D17758" s="86" t="s">
        <v>6715</v>
      </c>
    </row>
    <row r="17759" spans="2:4">
      <c r="B17759" s="228">
        <v>45226.952187499999</v>
      </c>
      <c r="C17759" s="225">
        <v>709</v>
      </c>
      <c r="D17759" s="86" t="s">
        <v>3846</v>
      </c>
    </row>
    <row r="17760" spans="2:4">
      <c r="B17760" s="228">
        <v>45226.952337962961</v>
      </c>
      <c r="C17760" s="225">
        <v>110</v>
      </c>
      <c r="D17760" s="86" t="s">
        <v>1519</v>
      </c>
    </row>
    <row r="17761" spans="2:4">
      <c r="B17761" s="228">
        <v>45226.952465277776</v>
      </c>
      <c r="C17761" s="225">
        <v>67</v>
      </c>
      <c r="D17761" s="86" t="s">
        <v>760</v>
      </c>
    </row>
    <row r="17762" spans="2:4">
      <c r="B17762" s="228">
        <v>45226.952511574076</v>
      </c>
      <c r="C17762" s="225">
        <v>270</v>
      </c>
      <c r="D17762" s="86" t="s">
        <v>1623</v>
      </c>
    </row>
    <row r="17763" spans="2:4">
      <c r="B17763" s="228">
        <v>45226.952546296299</v>
      </c>
      <c r="C17763" s="225">
        <v>3091.41</v>
      </c>
      <c r="D17763" s="86" t="s">
        <v>964</v>
      </c>
    </row>
    <row r="17764" spans="2:4">
      <c r="B17764" s="228">
        <v>45226.952557870369</v>
      </c>
      <c r="C17764" s="225">
        <v>15</v>
      </c>
      <c r="D17764" s="86" t="s">
        <v>3041</v>
      </c>
    </row>
    <row r="17765" spans="2:4">
      <c r="B17765" s="228">
        <v>45226.952592592592</v>
      </c>
      <c r="C17765" s="225">
        <v>25</v>
      </c>
      <c r="D17765" s="86" t="s">
        <v>1851</v>
      </c>
    </row>
    <row r="17766" spans="2:4">
      <c r="B17766" s="228">
        <v>45226.952615740738</v>
      </c>
      <c r="C17766" s="225">
        <v>1000</v>
      </c>
      <c r="D17766" s="86" t="s">
        <v>6602</v>
      </c>
    </row>
    <row r="17767" spans="2:4">
      <c r="B17767" s="228">
        <v>45226.952627314815</v>
      </c>
      <c r="C17767" s="225">
        <v>13</v>
      </c>
      <c r="D17767" s="86" t="s">
        <v>353</v>
      </c>
    </row>
    <row r="17768" spans="2:4">
      <c r="B17768" s="228">
        <v>45226.952696759261</v>
      </c>
      <c r="C17768" s="225">
        <v>2</v>
      </c>
      <c r="D17768" s="86" t="s">
        <v>334</v>
      </c>
    </row>
    <row r="17769" spans="2:4">
      <c r="B17769" s="228">
        <v>45226.952719907407</v>
      </c>
      <c r="C17769" s="225">
        <v>34</v>
      </c>
      <c r="D17769" s="86" t="s">
        <v>5886</v>
      </c>
    </row>
    <row r="17770" spans="2:4">
      <c r="B17770" s="228">
        <v>45226.952800925923</v>
      </c>
      <c r="C17770" s="225">
        <v>3</v>
      </c>
      <c r="D17770" s="86" t="s">
        <v>3088</v>
      </c>
    </row>
    <row r="17771" spans="2:4">
      <c r="B17771" s="228">
        <v>45226.9528125</v>
      </c>
      <c r="C17771" s="225">
        <v>42</v>
      </c>
      <c r="D17771" s="86" t="s">
        <v>4381</v>
      </c>
    </row>
    <row r="17772" spans="2:4">
      <c r="B17772" s="228">
        <v>45226.952939814815</v>
      </c>
      <c r="C17772" s="225">
        <v>421</v>
      </c>
      <c r="D17772" s="86" t="s">
        <v>147</v>
      </c>
    </row>
    <row r="17773" spans="2:4">
      <c r="B17773" s="228">
        <v>45226.952974537038</v>
      </c>
      <c r="C17773" s="225">
        <v>604</v>
      </c>
      <c r="D17773" s="86" t="s">
        <v>1219</v>
      </c>
    </row>
    <row r="17774" spans="2:4">
      <c r="B17774" s="228">
        <v>45226.952997685185</v>
      </c>
      <c r="C17774" s="225">
        <v>99</v>
      </c>
      <c r="D17774" s="86" t="s">
        <v>3189</v>
      </c>
    </row>
    <row r="17775" spans="2:4">
      <c r="B17775" s="228">
        <v>45226.953113425923</v>
      </c>
      <c r="C17775" s="225">
        <v>31</v>
      </c>
      <c r="D17775" s="86" t="s">
        <v>1871</v>
      </c>
    </row>
    <row r="17776" spans="2:4">
      <c r="B17776" s="228">
        <v>45226.953125</v>
      </c>
      <c r="C17776" s="225">
        <v>151</v>
      </c>
      <c r="D17776" s="86" t="s">
        <v>3875</v>
      </c>
    </row>
    <row r="17777" spans="2:4">
      <c r="B17777" s="228">
        <v>45226.9531712963</v>
      </c>
      <c r="C17777" s="225">
        <v>21</v>
      </c>
      <c r="D17777" s="86" t="s">
        <v>2254</v>
      </c>
    </row>
    <row r="17778" spans="2:4">
      <c r="B17778" s="228">
        <v>45226.9531712963</v>
      </c>
      <c r="C17778" s="225">
        <v>624</v>
      </c>
      <c r="D17778" s="86" t="s">
        <v>3667</v>
      </c>
    </row>
    <row r="17779" spans="2:4">
      <c r="B17779" s="228">
        <v>45226.953206018516</v>
      </c>
      <c r="C17779" s="225">
        <v>71.819999999999993</v>
      </c>
      <c r="D17779" s="86" t="s">
        <v>113</v>
      </c>
    </row>
    <row r="17780" spans="2:4">
      <c r="B17780" s="228">
        <v>45226.953263888892</v>
      </c>
      <c r="C17780" s="225">
        <v>95</v>
      </c>
      <c r="D17780" s="86" t="s">
        <v>1953</v>
      </c>
    </row>
    <row r="17781" spans="2:4">
      <c r="B17781" s="228">
        <v>45226.9534375</v>
      </c>
      <c r="C17781" s="225">
        <v>168</v>
      </c>
      <c r="D17781" s="86" t="s">
        <v>6030</v>
      </c>
    </row>
    <row r="17782" spans="2:4">
      <c r="B17782" s="228">
        <v>45226.953449074077</v>
      </c>
      <c r="C17782" s="225">
        <v>620</v>
      </c>
      <c r="D17782" s="86" t="s">
        <v>2783</v>
      </c>
    </row>
    <row r="17783" spans="2:4">
      <c r="B17783" s="228">
        <v>45226.953472222223</v>
      </c>
      <c r="C17783" s="225">
        <v>123</v>
      </c>
      <c r="D17783" s="86" t="s">
        <v>3869</v>
      </c>
    </row>
    <row r="17784" spans="2:4">
      <c r="B17784" s="228">
        <v>45226.953576388885</v>
      </c>
      <c r="C17784" s="225">
        <v>672</v>
      </c>
      <c r="D17784" s="86" t="s">
        <v>426</v>
      </c>
    </row>
    <row r="17785" spans="2:4">
      <c r="B17785" s="228">
        <v>45226.953576388885</v>
      </c>
      <c r="C17785" s="225">
        <v>223</v>
      </c>
      <c r="D17785" s="86" t="s">
        <v>1648</v>
      </c>
    </row>
    <row r="17786" spans="2:4">
      <c r="B17786" s="228">
        <v>45226.953645833331</v>
      </c>
      <c r="C17786" s="225">
        <v>1346</v>
      </c>
      <c r="D17786" s="86" t="s">
        <v>2934</v>
      </c>
    </row>
    <row r="17787" spans="2:4">
      <c r="B17787" s="228">
        <v>45226.953657407408</v>
      </c>
      <c r="C17787" s="225">
        <v>275</v>
      </c>
      <c r="D17787" s="86" t="s">
        <v>340</v>
      </c>
    </row>
    <row r="17788" spans="2:4">
      <c r="B17788" s="228">
        <v>45226.953668981485</v>
      </c>
      <c r="C17788" s="225">
        <v>309</v>
      </c>
      <c r="D17788" s="86" t="s">
        <v>3870</v>
      </c>
    </row>
    <row r="17789" spans="2:4">
      <c r="B17789" s="228">
        <v>45226.953692129631</v>
      </c>
      <c r="C17789" s="225">
        <v>236</v>
      </c>
      <c r="D17789" s="86" t="s">
        <v>6250</v>
      </c>
    </row>
    <row r="17790" spans="2:4">
      <c r="B17790" s="228">
        <v>45226.953703703701</v>
      </c>
      <c r="C17790" s="225">
        <v>252</v>
      </c>
      <c r="D17790" s="86" t="s">
        <v>4905</v>
      </c>
    </row>
    <row r="17791" spans="2:4">
      <c r="B17791" s="228">
        <v>45226.953773148147</v>
      </c>
      <c r="C17791" s="225">
        <v>389</v>
      </c>
      <c r="D17791" s="86" t="s">
        <v>723</v>
      </c>
    </row>
    <row r="17792" spans="2:4">
      <c r="B17792" s="228">
        <v>45226.953796296293</v>
      </c>
      <c r="C17792" s="225">
        <v>64</v>
      </c>
      <c r="D17792" s="86" t="s">
        <v>1237</v>
      </c>
    </row>
    <row r="17793" spans="2:4">
      <c r="B17793" s="228">
        <v>45226.95380787037</v>
      </c>
      <c r="C17793" s="225">
        <v>29</v>
      </c>
      <c r="D17793" s="86" t="s">
        <v>1975</v>
      </c>
    </row>
    <row r="17794" spans="2:4">
      <c r="B17794" s="228">
        <v>45226.953900462962</v>
      </c>
      <c r="C17794" s="225">
        <v>34</v>
      </c>
      <c r="D17794" s="86" t="s">
        <v>152</v>
      </c>
    </row>
    <row r="17795" spans="2:4">
      <c r="B17795" s="228">
        <v>45226.953958333332</v>
      </c>
      <c r="C17795" s="225">
        <v>79</v>
      </c>
      <c r="D17795" s="86" t="s">
        <v>1872</v>
      </c>
    </row>
    <row r="17796" spans="2:4">
      <c r="B17796" s="228">
        <v>45226.954062500001</v>
      </c>
      <c r="C17796" s="225">
        <v>135</v>
      </c>
      <c r="D17796" s="86" t="s">
        <v>8314</v>
      </c>
    </row>
    <row r="17797" spans="2:4">
      <c r="B17797" s="228">
        <v>45226.954085648147</v>
      </c>
      <c r="C17797" s="225">
        <v>415</v>
      </c>
      <c r="D17797" s="86" t="s">
        <v>1125</v>
      </c>
    </row>
    <row r="17798" spans="2:4">
      <c r="B17798" s="228">
        <v>45226.954097222224</v>
      </c>
      <c r="C17798" s="225">
        <v>23</v>
      </c>
      <c r="D17798" s="86" t="s">
        <v>2766</v>
      </c>
    </row>
    <row r="17799" spans="2:4">
      <c r="B17799" s="228">
        <v>45226.954108796293</v>
      </c>
      <c r="C17799" s="225">
        <v>58</v>
      </c>
      <c r="D17799" s="86" t="s">
        <v>3867</v>
      </c>
    </row>
    <row r="17800" spans="2:4">
      <c r="B17800" s="228">
        <v>45226.95416666667</v>
      </c>
      <c r="C17800" s="225">
        <v>534</v>
      </c>
      <c r="D17800" s="86" t="s">
        <v>8384</v>
      </c>
    </row>
    <row r="17801" spans="2:4">
      <c r="B17801" s="228">
        <v>45226.954201388886</v>
      </c>
      <c r="C17801" s="225">
        <v>65</v>
      </c>
      <c r="D17801" s="86" t="s">
        <v>8666</v>
      </c>
    </row>
    <row r="17802" spans="2:4">
      <c r="B17802" s="228">
        <v>45226.954201388886</v>
      </c>
      <c r="C17802" s="225">
        <v>395</v>
      </c>
      <c r="D17802" s="86" t="s">
        <v>341</v>
      </c>
    </row>
    <row r="17803" spans="2:4">
      <c r="B17803" s="228">
        <v>45226.954212962963</v>
      </c>
      <c r="C17803" s="225">
        <v>56</v>
      </c>
      <c r="D17803" s="86" t="s">
        <v>5022</v>
      </c>
    </row>
    <row r="17804" spans="2:4">
      <c r="B17804" s="228">
        <v>45226.954224537039</v>
      </c>
      <c r="C17804" s="225">
        <v>3</v>
      </c>
      <c r="D17804" s="86" t="s">
        <v>5289</v>
      </c>
    </row>
    <row r="17805" spans="2:4">
      <c r="B17805" s="228">
        <v>45226.954247685186</v>
      </c>
      <c r="C17805" s="225">
        <v>3</v>
      </c>
      <c r="D17805" s="86" t="s">
        <v>555</v>
      </c>
    </row>
    <row r="17806" spans="2:4">
      <c r="B17806" s="228">
        <v>45226.954259259262</v>
      </c>
      <c r="C17806" s="225">
        <v>85</v>
      </c>
      <c r="D17806" s="86" t="s">
        <v>3700</v>
      </c>
    </row>
    <row r="17807" spans="2:4">
      <c r="B17807" s="228">
        <v>45226.954259259262</v>
      </c>
      <c r="C17807" s="225">
        <v>21</v>
      </c>
      <c r="D17807" s="86" t="s">
        <v>1893</v>
      </c>
    </row>
    <row r="17808" spans="2:4">
      <c r="B17808" s="228">
        <v>45226.954282407409</v>
      </c>
      <c r="C17808" s="225">
        <v>145</v>
      </c>
      <c r="D17808" s="86" t="s">
        <v>5271</v>
      </c>
    </row>
    <row r="17809" spans="2:4">
      <c r="B17809" s="228">
        <v>45226.954305555555</v>
      </c>
      <c r="C17809" s="225">
        <v>10</v>
      </c>
      <c r="D17809" s="86" t="s">
        <v>223</v>
      </c>
    </row>
    <row r="17810" spans="2:4">
      <c r="B17810" s="228">
        <v>45226.954351851855</v>
      </c>
      <c r="C17810" s="225">
        <v>373</v>
      </c>
      <c r="D17810" s="86" t="s">
        <v>236</v>
      </c>
    </row>
    <row r="17811" spans="2:4">
      <c r="B17811" s="228">
        <v>45226.954398148147</v>
      </c>
      <c r="C17811" s="225">
        <v>225</v>
      </c>
      <c r="D17811" s="86" t="s">
        <v>568</v>
      </c>
    </row>
    <row r="17812" spans="2:4">
      <c r="B17812" s="228">
        <v>45226.954421296294</v>
      </c>
      <c r="C17812" s="225">
        <v>201</v>
      </c>
      <c r="D17812" s="86" t="s">
        <v>1287</v>
      </c>
    </row>
    <row r="17813" spans="2:4">
      <c r="B17813" s="228">
        <v>45226.954467592594</v>
      </c>
      <c r="C17813" s="225">
        <v>20</v>
      </c>
      <c r="D17813" s="86" t="s">
        <v>4537</v>
      </c>
    </row>
    <row r="17814" spans="2:4">
      <c r="B17814" s="228">
        <v>45226.954525462963</v>
      </c>
      <c r="C17814" s="225">
        <v>43</v>
      </c>
      <c r="D17814" s="86" t="s">
        <v>3876</v>
      </c>
    </row>
    <row r="17815" spans="2:4">
      <c r="B17815" s="228">
        <v>45226.954560185186</v>
      </c>
      <c r="C17815" s="225">
        <v>528</v>
      </c>
      <c r="D17815" s="86" t="s">
        <v>4543</v>
      </c>
    </row>
    <row r="17816" spans="2:4">
      <c r="B17816" s="228">
        <v>45226.954594907409</v>
      </c>
      <c r="C17816" s="225">
        <v>181</v>
      </c>
      <c r="D17816" s="86" t="s">
        <v>1485</v>
      </c>
    </row>
    <row r="17817" spans="2:4">
      <c r="B17817" s="228">
        <v>45226.954710648148</v>
      </c>
      <c r="C17817" s="225">
        <v>1327</v>
      </c>
      <c r="D17817" s="86" t="s">
        <v>1018</v>
      </c>
    </row>
    <row r="17818" spans="2:4">
      <c r="B17818" s="228">
        <v>45226.954722222225</v>
      </c>
      <c r="C17818" s="225">
        <v>22</v>
      </c>
      <c r="D17818" s="86" t="s">
        <v>6426</v>
      </c>
    </row>
    <row r="17819" spans="2:4">
      <c r="B17819" s="228">
        <v>45226.95480324074</v>
      </c>
      <c r="C17819" s="225">
        <v>177</v>
      </c>
      <c r="D17819" s="86" t="s">
        <v>49</v>
      </c>
    </row>
    <row r="17820" spans="2:4">
      <c r="B17820" s="228">
        <v>45226.954837962963</v>
      </c>
      <c r="C17820" s="225">
        <v>91</v>
      </c>
      <c r="D17820" s="86" t="s">
        <v>4521</v>
      </c>
    </row>
    <row r="17821" spans="2:4">
      <c r="B17821" s="228">
        <v>45226.954861111109</v>
      </c>
      <c r="C17821" s="225">
        <v>214</v>
      </c>
      <c r="D17821" s="86" t="s">
        <v>2755</v>
      </c>
    </row>
    <row r="17822" spans="2:4">
      <c r="B17822" s="228">
        <v>45226.954861111109</v>
      </c>
      <c r="C17822" s="225">
        <v>601</v>
      </c>
      <c r="D17822" s="86" t="s">
        <v>3554</v>
      </c>
    </row>
    <row r="17823" spans="2:4">
      <c r="B17823" s="228">
        <v>45226.954861111109</v>
      </c>
      <c r="C17823" s="225">
        <v>368</v>
      </c>
      <c r="D17823" s="86" t="s">
        <v>6127</v>
      </c>
    </row>
    <row r="17824" spans="2:4">
      <c r="B17824" s="228">
        <v>45226.954907407409</v>
      </c>
      <c r="C17824" s="225">
        <v>79</v>
      </c>
      <c r="D17824" s="86" t="s">
        <v>3844</v>
      </c>
    </row>
    <row r="17825" spans="2:4">
      <c r="B17825" s="228">
        <v>45226.954930555556</v>
      </c>
      <c r="C17825" s="225">
        <v>462</v>
      </c>
      <c r="D17825" s="86" t="s">
        <v>761</v>
      </c>
    </row>
    <row r="17826" spans="2:4">
      <c r="B17826" s="228">
        <v>45226.954930555556</v>
      </c>
      <c r="C17826" s="225">
        <v>102</v>
      </c>
      <c r="D17826" s="86" t="s">
        <v>6730</v>
      </c>
    </row>
    <row r="17827" spans="2:4">
      <c r="B17827" s="228">
        <v>45226.954942129632</v>
      </c>
      <c r="C17827" s="225">
        <v>55</v>
      </c>
      <c r="D17827" s="86" t="s">
        <v>2630</v>
      </c>
    </row>
    <row r="17828" spans="2:4">
      <c r="B17828" s="228">
        <v>45226.954965277779</v>
      </c>
      <c r="C17828" s="225">
        <v>1762</v>
      </c>
      <c r="D17828" s="86" t="s">
        <v>3379</v>
      </c>
    </row>
    <row r="17829" spans="2:4">
      <c r="B17829" s="228">
        <v>45226.954988425925</v>
      </c>
      <c r="C17829" s="225">
        <v>37</v>
      </c>
      <c r="D17829" s="86" t="s">
        <v>222</v>
      </c>
    </row>
    <row r="17830" spans="2:4">
      <c r="B17830" s="228">
        <v>45226.955011574071</v>
      </c>
      <c r="C17830" s="225">
        <v>364.6</v>
      </c>
      <c r="D17830" s="86" t="s">
        <v>6760</v>
      </c>
    </row>
    <row r="17831" spans="2:4">
      <c r="B17831" s="228">
        <v>45226.955069444448</v>
      </c>
      <c r="C17831" s="225">
        <v>28</v>
      </c>
      <c r="D17831" s="86" t="s">
        <v>1473</v>
      </c>
    </row>
    <row r="17832" spans="2:4">
      <c r="B17832" s="228">
        <v>45226.955092592594</v>
      </c>
      <c r="C17832" s="225">
        <v>136</v>
      </c>
      <c r="D17832" s="86" t="s">
        <v>6445</v>
      </c>
    </row>
    <row r="17833" spans="2:4">
      <c r="B17833" s="228">
        <v>45226.95516203704</v>
      </c>
      <c r="C17833" s="225">
        <v>98</v>
      </c>
      <c r="D17833" s="86" t="s">
        <v>3493</v>
      </c>
    </row>
    <row r="17834" spans="2:4">
      <c r="B17834" s="228">
        <v>45226.95516203704</v>
      </c>
      <c r="C17834" s="225">
        <v>8</v>
      </c>
      <c r="D17834" s="86" t="s">
        <v>3411</v>
      </c>
    </row>
    <row r="17835" spans="2:4">
      <c r="B17835" s="228">
        <v>45226.955266203702</v>
      </c>
      <c r="C17835" s="225">
        <v>238</v>
      </c>
      <c r="D17835" s="86" t="s">
        <v>1628</v>
      </c>
    </row>
    <row r="17836" spans="2:4">
      <c r="B17836" s="228">
        <v>45226.955347222225</v>
      </c>
      <c r="C17836" s="225">
        <v>244</v>
      </c>
      <c r="D17836" s="86" t="s">
        <v>8528</v>
      </c>
    </row>
    <row r="17837" spans="2:4">
      <c r="B17837" s="228">
        <v>45226.955370370371</v>
      </c>
      <c r="C17837" s="225">
        <v>246</v>
      </c>
      <c r="D17837" s="86" t="s">
        <v>1486</v>
      </c>
    </row>
    <row r="17838" spans="2:4">
      <c r="B17838" s="228">
        <v>45226.955370370371</v>
      </c>
      <c r="C17838" s="225">
        <v>30</v>
      </c>
      <c r="D17838" s="86" t="s">
        <v>9099</v>
      </c>
    </row>
    <row r="17839" spans="2:4">
      <c r="B17839" s="228">
        <v>45226.955405092594</v>
      </c>
      <c r="C17839" s="225">
        <v>8</v>
      </c>
      <c r="D17839" s="86" t="s">
        <v>2220</v>
      </c>
    </row>
    <row r="17840" spans="2:4">
      <c r="B17840" s="228">
        <v>45226.955428240741</v>
      </c>
      <c r="C17840" s="225">
        <v>58</v>
      </c>
      <c r="D17840" s="86" t="s">
        <v>3676</v>
      </c>
    </row>
    <row r="17841" spans="2:4">
      <c r="B17841" s="228">
        <v>45226.955497685187</v>
      </c>
      <c r="C17841" s="225">
        <v>151</v>
      </c>
      <c r="D17841" s="86" t="s">
        <v>4135</v>
      </c>
    </row>
    <row r="17842" spans="2:4">
      <c r="B17842" s="228">
        <v>45226.955578703702</v>
      </c>
      <c r="C17842" s="225">
        <v>252</v>
      </c>
      <c r="D17842" s="86" t="s">
        <v>357</v>
      </c>
    </row>
    <row r="17843" spans="2:4">
      <c r="B17843" s="228">
        <v>45226.955625000002</v>
      </c>
      <c r="C17843" s="225">
        <v>103</v>
      </c>
      <c r="D17843" s="86" t="s">
        <v>3832</v>
      </c>
    </row>
    <row r="17844" spans="2:4">
      <c r="B17844" s="228">
        <v>45226.955636574072</v>
      </c>
      <c r="C17844" s="225">
        <v>302</v>
      </c>
      <c r="D17844" s="86" t="s">
        <v>1367</v>
      </c>
    </row>
    <row r="17845" spans="2:4">
      <c r="B17845" s="228">
        <v>45226.955636574072</v>
      </c>
      <c r="C17845" s="225">
        <v>6</v>
      </c>
      <c r="D17845" s="86" t="s">
        <v>1389</v>
      </c>
    </row>
    <row r="17846" spans="2:4">
      <c r="B17846" s="228">
        <v>45226.955648148149</v>
      </c>
      <c r="C17846" s="225">
        <v>71</v>
      </c>
      <c r="D17846" s="86" t="s">
        <v>3691</v>
      </c>
    </row>
    <row r="17847" spans="2:4">
      <c r="B17847" s="228">
        <v>45226.955682870372</v>
      </c>
      <c r="C17847" s="225">
        <v>19</v>
      </c>
      <c r="D17847" s="86" t="s">
        <v>3880</v>
      </c>
    </row>
    <row r="17848" spans="2:4">
      <c r="B17848" s="228">
        <v>45226.955706018518</v>
      </c>
      <c r="C17848" s="225">
        <v>68</v>
      </c>
      <c r="D17848" s="86" t="s">
        <v>5359</v>
      </c>
    </row>
    <row r="17849" spans="2:4">
      <c r="B17849" s="228">
        <v>45226.955706018518</v>
      </c>
      <c r="C17849" s="225">
        <v>39</v>
      </c>
      <c r="D17849" s="86" t="s">
        <v>3697</v>
      </c>
    </row>
    <row r="17850" spans="2:4">
      <c r="B17850" s="228">
        <v>45226.955752314818</v>
      </c>
      <c r="C17850" s="225">
        <v>96</v>
      </c>
      <c r="D17850" s="86" t="s">
        <v>3323</v>
      </c>
    </row>
    <row r="17851" spans="2:4">
      <c r="B17851" s="228">
        <v>45226.955787037034</v>
      </c>
      <c r="C17851" s="225">
        <v>295</v>
      </c>
      <c r="D17851" s="86" t="s">
        <v>5284</v>
      </c>
    </row>
    <row r="17852" spans="2:4">
      <c r="B17852" s="228">
        <v>45226.95579861111</v>
      </c>
      <c r="C17852" s="225">
        <v>238</v>
      </c>
      <c r="D17852" s="86" t="s">
        <v>3080</v>
      </c>
    </row>
    <row r="17853" spans="2:4">
      <c r="B17853" s="228">
        <v>45226.95579861111</v>
      </c>
      <c r="C17853" s="225">
        <v>649</v>
      </c>
      <c r="D17853" s="86" t="s">
        <v>6677</v>
      </c>
    </row>
    <row r="17854" spans="2:4">
      <c r="B17854" s="228">
        <v>45226.955868055556</v>
      </c>
      <c r="C17854" s="225">
        <v>278</v>
      </c>
      <c r="D17854" s="86" t="s">
        <v>8921</v>
      </c>
    </row>
    <row r="17855" spans="2:4">
      <c r="B17855" s="228">
        <v>45226.955891203703</v>
      </c>
      <c r="C17855" s="225">
        <v>12</v>
      </c>
      <c r="D17855" s="86" t="s">
        <v>1793</v>
      </c>
    </row>
    <row r="17856" spans="2:4">
      <c r="B17856" s="228">
        <v>45226.955891203703</v>
      </c>
      <c r="C17856" s="225">
        <v>55</v>
      </c>
      <c r="D17856" s="86" t="s">
        <v>1644</v>
      </c>
    </row>
    <row r="17857" spans="2:4">
      <c r="B17857" s="228">
        <v>45226.955914351849</v>
      </c>
      <c r="C17857" s="225">
        <v>166</v>
      </c>
      <c r="D17857" s="86" t="s">
        <v>3759</v>
      </c>
    </row>
    <row r="17858" spans="2:4">
      <c r="B17858" s="228">
        <v>45226.956006944441</v>
      </c>
      <c r="C17858" s="225">
        <v>1467</v>
      </c>
      <c r="D17858" s="86" t="s">
        <v>783</v>
      </c>
    </row>
    <row r="17859" spans="2:4">
      <c r="B17859" s="228">
        <v>45226.956018518518</v>
      </c>
      <c r="C17859" s="225">
        <v>864</v>
      </c>
      <c r="D17859" s="86" t="s">
        <v>3857</v>
      </c>
    </row>
    <row r="17860" spans="2:4">
      <c r="B17860" s="228">
        <v>45226.956157407411</v>
      </c>
      <c r="C17860" s="225">
        <v>281</v>
      </c>
      <c r="D17860" s="86" t="s">
        <v>5186</v>
      </c>
    </row>
    <row r="17861" spans="2:4">
      <c r="B17861" s="228">
        <v>45226.956180555557</v>
      </c>
      <c r="C17861" s="225">
        <v>1</v>
      </c>
      <c r="D17861" s="86" t="s">
        <v>1812</v>
      </c>
    </row>
    <row r="17862" spans="2:4">
      <c r="B17862" s="228">
        <v>45226.956446759257</v>
      </c>
      <c r="C17862" s="225">
        <v>1901</v>
      </c>
      <c r="D17862" s="86" t="s">
        <v>1417</v>
      </c>
    </row>
    <row r="17863" spans="2:4">
      <c r="B17863" s="228">
        <v>45226.95653935185</v>
      </c>
      <c r="C17863" s="225">
        <v>832</v>
      </c>
      <c r="D17863" s="86" t="s">
        <v>991</v>
      </c>
    </row>
    <row r="17864" spans="2:4">
      <c r="B17864" s="228">
        <v>45226.956562500003</v>
      </c>
      <c r="C17864" s="225">
        <v>78</v>
      </c>
      <c r="D17864" s="86" t="s">
        <v>3452</v>
      </c>
    </row>
    <row r="17865" spans="2:4">
      <c r="B17865" s="228">
        <v>45226.956631944442</v>
      </c>
      <c r="C17865" s="225">
        <v>86</v>
      </c>
      <c r="D17865" s="86" t="s">
        <v>1054</v>
      </c>
    </row>
    <row r="17866" spans="2:4">
      <c r="B17866" s="228">
        <v>45226.956736111111</v>
      </c>
      <c r="C17866" s="225">
        <v>130</v>
      </c>
      <c r="D17866" s="86" t="s">
        <v>3873</v>
      </c>
    </row>
    <row r="17867" spans="2:4">
      <c r="B17867" s="228">
        <v>45226.956782407404</v>
      </c>
      <c r="C17867" s="225">
        <v>334</v>
      </c>
      <c r="D17867" s="86" t="s">
        <v>3241</v>
      </c>
    </row>
    <row r="17868" spans="2:4">
      <c r="B17868" s="228">
        <v>45226.956805555557</v>
      </c>
      <c r="C17868" s="225">
        <v>60</v>
      </c>
      <c r="D17868" s="86" t="s">
        <v>2004</v>
      </c>
    </row>
    <row r="17869" spans="2:4">
      <c r="B17869" s="228">
        <v>45226.956828703704</v>
      </c>
      <c r="C17869" s="225">
        <v>450</v>
      </c>
      <c r="D17869" s="86" t="s">
        <v>846</v>
      </c>
    </row>
    <row r="17870" spans="2:4">
      <c r="B17870" s="228">
        <v>45226.960405092592</v>
      </c>
      <c r="C17870" s="225">
        <v>300</v>
      </c>
      <c r="D17870" s="86" t="s">
        <v>1253</v>
      </c>
    </row>
    <row r="17871" spans="2:4">
      <c r="B17871" s="228">
        <v>45226.961608796293</v>
      </c>
      <c r="C17871" s="225">
        <v>50</v>
      </c>
      <c r="D17871" s="86" t="s">
        <v>5079</v>
      </c>
    </row>
    <row r="17872" spans="2:4">
      <c r="B17872" s="228">
        <v>45226.964687500003</v>
      </c>
      <c r="C17872" s="225">
        <v>100</v>
      </c>
      <c r="D17872" s="86" t="s">
        <v>1082</v>
      </c>
    </row>
    <row r="17873" spans="2:4">
      <c r="B17873" s="228">
        <v>45226.965162037035</v>
      </c>
      <c r="C17873" s="225">
        <v>25</v>
      </c>
      <c r="D17873" s="86" t="s">
        <v>7646</v>
      </c>
    </row>
    <row r="17874" spans="2:4">
      <c r="B17874" s="228">
        <v>45226.968923611108</v>
      </c>
      <c r="C17874" s="225">
        <v>100</v>
      </c>
      <c r="D17874" s="86" t="s">
        <v>740</v>
      </c>
    </row>
    <row r="17875" spans="2:4">
      <c r="B17875" s="228">
        <v>45226.976122685184</v>
      </c>
      <c r="C17875" s="225">
        <v>500</v>
      </c>
      <c r="D17875" s="86" t="s">
        <v>3933</v>
      </c>
    </row>
    <row r="17876" spans="2:4">
      <c r="B17876" s="228">
        <v>45226.978078703702</v>
      </c>
      <c r="C17876" s="225">
        <v>28.32</v>
      </c>
      <c r="D17876" s="86" t="s">
        <v>6439</v>
      </c>
    </row>
    <row r="17877" spans="2:4">
      <c r="B17877" s="228">
        <v>45226.979849537034</v>
      </c>
      <c r="C17877" s="225">
        <v>50</v>
      </c>
      <c r="D17877" s="86" t="s">
        <v>8430</v>
      </c>
    </row>
    <row r="17878" spans="2:4">
      <c r="B17878" s="228">
        <v>45226.981006944443</v>
      </c>
      <c r="C17878" s="225">
        <v>100</v>
      </c>
      <c r="D17878" s="86" t="s">
        <v>6191</v>
      </c>
    </row>
    <row r="17879" spans="2:4">
      <c r="B17879" s="228">
        <v>45226.981122685182</v>
      </c>
      <c r="C17879" s="225">
        <v>22</v>
      </c>
      <c r="D17879" s="86" t="s">
        <v>5939</v>
      </c>
    </row>
    <row r="17880" spans="2:4">
      <c r="B17880" s="228">
        <v>45226.981504629628</v>
      </c>
      <c r="C17880" s="225">
        <v>1000</v>
      </c>
      <c r="D17880" s="86" t="s">
        <v>8340</v>
      </c>
    </row>
    <row r="17881" spans="2:4">
      <c r="B17881" s="228">
        <v>45226.984560185185</v>
      </c>
      <c r="C17881" s="225">
        <v>56</v>
      </c>
      <c r="D17881" s="86" t="s">
        <v>3806</v>
      </c>
    </row>
    <row r="17882" spans="2:4">
      <c r="B17882" s="228">
        <v>45226.991747685184</v>
      </c>
      <c r="C17882" s="225">
        <v>50</v>
      </c>
      <c r="D17882" s="86" t="s">
        <v>6778</v>
      </c>
    </row>
    <row r="17883" spans="2:4">
      <c r="B17883" s="228">
        <v>45226.994166666664</v>
      </c>
      <c r="C17883" s="225">
        <v>100</v>
      </c>
      <c r="D17883" s="86" t="s">
        <v>6778</v>
      </c>
    </row>
    <row r="17884" spans="2:4">
      <c r="B17884" s="228">
        <v>45226.99628472222</v>
      </c>
      <c r="C17884" s="225">
        <v>253.16</v>
      </c>
      <c r="D17884" s="86" t="s">
        <v>1090</v>
      </c>
    </row>
    <row r="17885" spans="2:4">
      <c r="B17885" s="228">
        <v>45227.001875000002</v>
      </c>
      <c r="C17885" s="225">
        <v>40</v>
      </c>
      <c r="D17885" s="86" t="s">
        <v>4997</v>
      </c>
    </row>
    <row r="17886" spans="2:4">
      <c r="B17886" s="228">
        <v>45227.00577546296</v>
      </c>
      <c r="C17886" s="225">
        <v>387.85</v>
      </c>
      <c r="D17886" s="86" t="s">
        <v>224</v>
      </c>
    </row>
    <row r="17887" spans="2:4">
      <c r="B17887" s="228">
        <v>45227.007800925923</v>
      </c>
      <c r="C17887" s="225">
        <v>500</v>
      </c>
      <c r="D17887" s="86" t="s">
        <v>2140</v>
      </c>
    </row>
    <row r="17888" spans="2:4">
      <c r="B17888" s="228">
        <v>45227.009027777778</v>
      </c>
      <c r="C17888" s="225">
        <v>300</v>
      </c>
      <c r="D17888" s="86" t="s">
        <v>4491</v>
      </c>
    </row>
    <row r="17889" spans="2:4">
      <c r="B17889" s="228">
        <v>45227.014108796298</v>
      </c>
      <c r="C17889" s="225">
        <v>12</v>
      </c>
      <c r="D17889" s="86" t="s">
        <v>958</v>
      </c>
    </row>
    <row r="17890" spans="2:4">
      <c r="B17890" s="228">
        <v>45227.022685185184</v>
      </c>
      <c r="C17890" s="225">
        <v>799</v>
      </c>
      <c r="D17890" s="86" t="s">
        <v>7206</v>
      </c>
    </row>
    <row r="17891" spans="2:4">
      <c r="B17891" s="228">
        <v>45227.024398148147</v>
      </c>
      <c r="C17891" s="225">
        <v>100</v>
      </c>
      <c r="D17891" s="86" t="s">
        <v>2833</v>
      </c>
    </row>
    <row r="17892" spans="2:4">
      <c r="B17892" s="228">
        <v>45227.030798611115</v>
      </c>
      <c r="C17892" s="225">
        <v>378.06</v>
      </c>
      <c r="D17892" s="86" t="s">
        <v>55</v>
      </c>
    </row>
    <row r="17893" spans="2:4">
      <c r="B17893" s="228">
        <v>45227.032534722224</v>
      </c>
      <c r="C17893" s="225">
        <v>30</v>
      </c>
      <c r="D17893" s="86" t="s">
        <v>6114</v>
      </c>
    </row>
    <row r="17894" spans="2:4">
      <c r="B17894" s="228">
        <v>45227.032812500001</v>
      </c>
      <c r="C17894" s="225">
        <v>100</v>
      </c>
      <c r="D17894" s="86" t="s">
        <v>253</v>
      </c>
    </row>
    <row r="17895" spans="2:4">
      <c r="B17895" s="228">
        <v>45227.034814814811</v>
      </c>
      <c r="C17895" s="225">
        <v>100</v>
      </c>
      <c r="D17895" s="86" t="s">
        <v>2266</v>
      </c>
    </row>
    <row r="17896" spans="2:4">
      <c r="B17896" s="228">
        <v>45227.037222222221</v>
      </c>
      <c r="C17896" s="225">
        <v>200</v>
      </c>
      <c r="D17896" s="86" t="s">
        <v>6343</v>
      </c>
    </row>
    <row r="17897" spans="2:4">
      <c r="B17897" s="228">
        <v>45227.040601851855</v>
      </c>
      <c r="C17897" s="225">
        <v>2500</v>
      </c>
      <c r="D17897" s="86" t="s">
        <v>2437</v>
      </c>
    </row>
    <row r="17898" spans="2:4">
      <c r="B17898" s="228">
        <v>45227.053171296298</v>
      </c>
      <c r="C17898" s="225">
        <v>136.76</v>
      </c>
      <c r="D17898" s="86" t="s">
        <v>7903</v>
      </c>
    </row>
    <row r="17899" spans="2:4">
      <c r="B17899" s="228">
        <v>45227.054363425923</v>
      </c>
      <c r="C17899" s="225">
        <v>1112.99</v>
      </c>
      <c r="D17899" s="86" t="s">
        <v>7903</v>
      </c>
    </row>
    <row r="17900" spans="2:4">
      <c r="B17900" s="228">
        <v>45227.057291666664</v>
      </c>
      <c r="C17900" s="225">
        <v>10</v>
      </c>
      <c r="D17900" s="86" t="s">
        <v>6583</v>
      </c>
    </row>
    <row r="17901" spans="2:4">
      <c r="B17901" s="228">
        <v>45227.06517361111</v>
      </c>
      <c r="C17901" s="225">
        <v>10</v>
      </c>
      <c r="D17901" s="86" t="s">
        <v>4353</v>
      </c>
    </row>
    <row r="17902" spans="2:4">
      <c r="B17902" s="228">
        <v>45227.069791666669</v>
      </c>
      <c r="C17902" s="225">
        <v>500</v>
      </c>
      <c r="D17902" s="86" t="s">
        <v>2811</v>
      </c>
    </row>
    <row r="17903" spans="2:4">
      <c r="B17903" s="228">
        <v>45227.073321759257</v>
      </c>
      <c r="C17903" s="225">
        <v>1935</v>
      </c>
      <c r="D17903" s="86" t="s">
        <v>8744</v>
      </c>
    </row>
    <row r="17904" spans="2:4">
      <c r="B17904" s="228">
        <v>45227.079282407409</v>
      </c>
      <c r="C17904" s="225">
        <v>500</v>
      </c>
      <c r="D17904" s="86" t="s">
        <v>2298</v>
      </c>
    </row>
    <row r="17905" spans="2:4">
      <c r="B17905" s="228">
        <v>45227.086192129631</v>
      </c>
      <c r="C17905" s="225">
        <v>101</v>
      </c>
      <c r="D17905" s="86" t="s">
        <v>2606</v>
      </c>
    </row>
    <row r="17906" spans="2:4">
      <c r="B17906" s="228">
        <v>45227.102199074077</v>
      </c>
      <c r="C17906" s="225">
        <v>200</v>
      </c>
      <c r="D17906" s="86" t="s">
        <v>5864</v>
      </c>
    </row>
    <row r="17907" spans="2:4">
      <c r="B17907" s="228">
        <v>45227.115717592591</v>
      </c>
      <c r="C17907" s="225">
        <v>600</v>
      </c>
      <c r="D17907" s="86" t="s">
        <v>3351</v>
      </c>
    </row>
    <row r="17908" spans="2:4">
      <c r="B17908" s="228">
        <v>45227.119618055556</v>
      </c>
      <c r="C17908" s="225">
        <v>100</v>
      </c>
      <c r="D17908" s="86" t="s">
        <v>929</v>
      </c>
    </row>
    <row r="17909" spans="2:4">
      <c r="B17909" s="228">
        <v>45227.123657407406</v>
      </c>
      <c r="C17909" s="225">
        <v>100</v>
      </c>
      <c r="D17909" s="86" t="s">
        <v>285</v>
      </c>
    </row>
    <row r="17910" spans="2:4">
      <c r="B17910" s="228">
        <v>45227.130752314813</v>
      </c>
      <c r="C17910" s="225">
        <v>1000</v>
      </c>
      <c r="D17910" s="86" t="s">
        <v>332</v>
      </c>
    </row>
    <row r="17911" spans="2:4">
      <c r="B17911" s="228">
        <v>45227.182824074072</v>
      </c>
      <c r="C17911" s="225">
        <v>200</v>
      </c>
      <c r="D17911" s="86" t="s">
        <v>4945</v>
      </c>
    </row>
    <row r="17912" spans="2:4">
      <c r="B17912" s="228">
        <v>45227.219108796293</v>
      </c>
      <c r="C17912" s="225">
        <v>100</v>
      </c>
      <c r="D17912" s="86" t="s">
        <v>5985</v>
      </c>
    </row>
    <row r="17913" spans="2:4">
      <c r="B17913" s="228">
        <v>45227.265497685185</v>
      </c>
      <c r="C17913" s="225">
        <v>100</v>
      </c>
      <c r="D17913" s="86" t="s">
        <v>846</v>
      </c>
    </row>
    <row r="17914" spans="2:4">
      <c r="B17914" s="228">
        <v>45227.284548611111</v>
      </c>
      <c r="C17914" s="225">
        <v>100</v>
      </c>
      <c r="D17914" s="86" t="s">
        <v>272</v>
      </c>
    </row>
    <row r="17915" spans="2:4">
      <c r="B17915" s="228">
        <v>45227.288912037038</v>
      </c>
      <c r="C17915" s="225">
        <v>23</v>
      </c>
      <c r="D17915" s="86" t="s">
        <v>1911</v>
      </c>
    </row>
    <row r="17916" spans="2:4">
      <c r="B17916" s="228">
        <v>45227.288993055554</v>
      </c>
      <c r="C17916" s="225">
        <v>99</v>
      </c>
      <c r="D17916" s="86" t="s">
        <v>136</v>
      </c>
    </row>
    <row r="17917" spans="2:4">
      <c r="B17917" s="228">
        <v>45227.295335648145</v>
      </c>
      <c r="C17917" s="225">
        <v>34</v>
      </c>
      <c r="D17917" s="86" t="s">
        <v>3187</v>
      </c>
    </row>
    <row r="17918" spans="2:4">
      <c r="B17918" s="228">
        <v>45227.308495370373</v>
      </c>
      <c r="C17918" s="225">
        <v>100</v>
      </c>
      <c r="D17918" s="86" t="s">
        <v>285</v>
      </c>
    </row>
    <row r="17919" spans="2:4">
      <c r="B17919" s="228">
        <v>45227.323935185188</v>
      </c>
      <c r="C17919" s="225">
        <v>15</v>
      </c>
      <c r="D17919" s="86" t="s">
        <v>2438</v>
      </c>
    </row>
    <row r="17920" spans="2:4">
      <c r="B17920" s="228">
        <v>45227.334745370368</v>
      </c>
      <c r="C17920" s="225">
        <v>10</v>
      </c>
      <c r="D17920" s="86" t="s">
        <v>154</v>
      </c>
    </row>
    <row r="17921" spans="2:4">
      <c r="B17921" s="228">
        <v>45227.350046296298</v>
      </c>
      <c r="C17921" s="225">
        <v>50</v>
      </c>
      <c r="D17921" s="86" t="s">
        <v>5339</v>
      </c>
    </row>
    <row r="17922" spans="2:4">
      <c r="B17922" s="228">
        <v>45227.354826388888</v>
      </c>
      <c r="C17922" s="225">
        <v>5000</v>
      </c>
      <c r="D17922" s="86" t="s">
        <v>916</v>
      </c>
    </row>
    <row r="17923" spans="2:4">
      <c r="B17923" s="228">
        <v>45227.355150462965</v>
      </c>
      <c r="C17923" s="225">
        <v>3000</v>
      </c>
      <c r="D17923" s="86" t="s">
        <v>313</v>
      </c>
    </row>
    <row r="17924" spans="2:4">
      <c r="B17924" s="228">
        <v>45227.359444444446</v>
      </c>
      <c r="C17924" s="225">
        <v>200</v>
      </c>
      <c r="D17924" s="86" t="s">
        <v>2987</v>
      </c>
    </row>
    <row r="17925" spans="2:4">
      <c r="B17925" s="228">
        <v>45227.360543981478</v>
      </c>
      <c r="C17925" s="225">
        <v>100</v>
      </c>
      <c r="D17925" s="86" t="s">
        <v>5</v>
      </c>
    </row>
    <row r="17926" spans="2:4">
      <c r="B17926" s="228">
        <v>45227.360752314817</v>
      </c>
      <c r="C17926" s="225">
        <v>180</v>
      </c>
      <c r="D17926" s="86" t="s">
        <v>3436</v>
      </c>
    </row>
    <row r="17927" spans="2:4">
      <c r="B17927" s="228">
        <v>45227.361597222225</v>
      </c>
      <c r="C17927" s="225">
        <v>100</v>
      </c>
      <c r="D17927" s="86" t="s">
        <v>763</v>
      </c>
    </row>
    <row r="17928" spans="2:4">
      <c r="B17928" s="228">
        <v>45227.363900462966</v>
      </c>
      <c r="C17928" s="225">
        <v>100</v>
      </c>
      <c r="D17928" s="86" t="s">
        <v>5228</v>
      </c>
    </row>
    <row r="17929" spans="2:4">
      <c r="B17929" s="228">
        <v>45227.368287037039</v>
      </c>
      <c r="C17929" s="225">
        <v>300</v>
      </c>
      <c r="D17929" s="86" t="s">
        <v>5961</v>
      </c>
    </row>
    <row r="17930" spans="2:4">
      <c r="B17930" s="228">
        <v>45227.37222222222</v>
      </c>
      <c r="C17930" s="225">
        <v>100</v>
      </c>
      <c r="D17930" s="86" t="s">
        <v>1080</v>
      </c>
    </row>
    <row r="17931" spans="2:4">
      <c r="B17931" s="228">
        <v>45227.372372685182</v>
      </c>
      <c r="C17931" s="225">
        <v>150</v>
      </c>
      <c r="D17931" s="86" t="s">
        <v>2381</v>
      </c>
    </row>
    <row r="17932" spans="2:4">
      <c r="B17932" s="228">
        <v>45227.379259259258</v>
      </c>
      <c r="C17932" s="225">
        <v>3</v>
      </c>
      <c r="D17932" s="86" t="s">
        <v>8755</v>
      </c>
    </row>
    <row r="17933" spans="2:4">
      <c r="B17933" s="228">
        <v>45227.379386574074</v>
      </c>
      <c r="C17933" s="225">
        <v>500</v>
      </c>
      <c r="D17933" s="86" t="s">
        <v>7691</v>
      </c>
    </row>
    <row r="17934" spans="2:4">
      <c r="B17934" s="228">
        <v>45227.382696759261</v>
      </c>
      <c r="C17934" s="225">
        <v>50</v>
      </c>
      <c r="D17934" s="86" t="s">
        <v>340</v>
      </c>
    </row>
    <row r="17935" spans="2:4">
      <c r="B17935" s="228">
        <v>45227.385995370372</v>
      </c>
      <c r="C17935" s="225">
        <v>500</v>
      </c>
      <c r="D17935" s="86" t="s">
        <v>8346</v>
      </c>
    </row>
    <row r="17936" spans="2:4">
      <c r="B17936" s="228">
        <v>45227.387083333335</v>
      </c>
      <c r="C17936" s="225">
        <v>100</v>
      </c>
      <c r="D17936" s="86" t="s">
        <v>740</v>
      </c>
    </row>
    <row r="17937" spans="2:4">
      <c r="B17937" s="228">
        <v>45227.390844907408</v>
      </c>
      <c r="C17937" s="225">
        <v>4.0599999999999996</v>
      </c>
      <c r="D17937" s="86" t="s">
        <v>6194</v>
      </c>
    </row>
    <row r="17938" spans="2:4">
      <c r="B17938" s="228">
        <v>45227.395509259259</v>
      </c>
      <c r="C17938" s="225">
        <v>250</v>
      </c>
      <c r="D17938" s="86" t="s">
        <v>466</v>
      </c>
    </row>
    <row r="17939" spans="2:4">
      <c r="B17939" s="228">
        <v>45227.403402777774</v>
      </c>
      <c r="C17939" s="225">
        <v>13.13</v>
      </c>
      <c r="D17939" s="86" t="s">
        <v>1132</v>
      </c>
    </row>
    <row r="17940" spans="2:4">
      <c r="B17940" s="228">
        <v>45227.403634259259</v>
      </c>
      <c r="C17940" s="225">
        <v>3.43</v>
      </c>
      <c r="D17940" s="86" t="s">
        <v>8355</v>
      </c>
    </row>
    <row r="17941" spans="2:4">
      <c r="B17941" s="228">
        <v>45227.411296296297</v>
      </c>
      <c r="C17941" s="225">
        <v>1</v>
      </c>
      <c r="D17941" s="86" t="s">
        <v>4163</v>
      </c>
    </row>
    <row r="17942" spans="2:4">
      <c r="B17942" s="228">
        <v>45227.415370370371</v>
      </c>
      <c r="C17942" s="225">
        <v>100</v>
      </c>
      <c r="D17942" s="86" t="s">
        <v>3640</v>
      </c>
    </row>
    <row r="17943" spans="2:4">
      <c r="B17943" s="228">
        <v>45227.419270833336</v>
      </c>
      <c r="C17943" s="225">
        <v>50</v>
      </c>
      <c r="D17943" s="86" t="s">
        <v>343</v>
      </c>
    </row>
    <row r="17944" spans="2:4">
      <c r="B17944" s="228">
        <v>45227.423368055555</v>
      </c>
      <c r="C17944" s="225">
        <v>100</v>
      </c>
      <c r="D17944" s="86" t="s">
        <v>5236</v>
      </c>
    </row>
    <row r="17945" spans="2:4">
      <c r="B17945" s="228">
        <v>45227.425625000003</v>
      </c>
      <c r="C17945" s="225">
        <v>1500</v>
      </c>
      <c r="D17945" s="86" t="s">
        <v>6490</v>
      </c>
    </row>
    <row r="17946" spans="2:4">
      <c r="B17946" s="228">
        <v>45227.428888888891</v>
      </c>
      <c r="C17946" s="225">
        <v>300</v>
      </c>
      <c r="D17946" s="86" t="s">
        <v>1130</v>
      </c>
    </row>
    <row r="17947" spans="2:4">
      <c r="B17947" s="228">
        <v>45227.42895833333</v>
      </c>
      <c r="C17947" s="225">
        <v>100</v>
      </c>
      <c r="D17947" s="86" t="s">
        <v>238</v>
      </c>
    </row>
    <row r="17948" spans="2:4">
      <c r="B17948" s="228">
        <v>45227.42931712963</v>
      </c>
      <c r="C17948" s="225">
        <v>150</v>
      </c>
      <c r="D17948" s="86" t="s">
        <v>874</v>
      </c>
    </row>
    <row r="17949" spans="2:4">
      <c r="B17949" s="228">
        <v>45227.431898148148</v>
      </c>
      <c r="C17949" s="225">
        <v>100</v>
      </c>
      <c r="D17949" s="86" t="s">
        <v>6011</v>
      </c>
    </row>
    <row r="17950" spans="2:4">
      <c r="B17950" s="228">
        <v>45227.438657407409</v>
      </c>
      <c r="C17950" s="225">
        <v>2000</v>
      </c>
      <c r="D17950" s="86" t="s">
        <v>4927</v>
      </c>
    </row>
    <row r="17951" spans="2:4">
      <c r="B17951" s="228">
        <v>45227.438692129632</v>
      </c>
      <c r="C17951" s="225">
        <v>100</v>
      </c>
      <c r="D17951" s="86" t="s">
        <v>3537</v>
      </c>
    </row>
    <row r="17952" spans="2:4">
      <c r="B17952" s="228">
        <v>45227.444282407407</v>
      </c>
      <c r="C17952" s="225">
        <v>100</v>
      </c>
      <c r="D17952" s="86" t="s">
        <v>550</v>
      </c>
    </row>
    <row r="17953" spans="2:4">
      <c r="B17953" s="228">
        <v>45227.450162037036</v>
      </c>
      <c r="C17953" s="225">
        <v>44.17</v>
      </c>
      <c r="D17953" s="86" t="s">
        <v>8781</v>
      </c>
    </row>
    <row r="17954" spans="2:4">
      <c r="B17954" s="228">
        <v>45227.450543981482</v>
      </c>
      <c r="C17954" s="225">
        <v>44</v>
      </c>
      <c r="D17954" s="86" t="s">
        <v>8653</v>
      </c>
    </row>
    <row r="17955" spans="2:4">
      <c r="B17955" s="228">
        <v>45227.4533912037</v>
      </c>
      <c r="C17955" s="225">
        <v>87.22</v>
      </c>
      <c r="D17955" s="86" t="s">
        <v>1729</v>
      </c>
    </row>
    <row r="17956" spans="2:4">
      <c r="B17956" s="228">
        <v>45227.456145833334</v>
      </c>
      <c r="C17956" s="225">
        <v>1</v>
      </c>
      <c r="D17956" s="86" t="s">
        <v>6073</v>
      </c>
    </row>
    <row r="17957" spans="2:4">
      <c r="B17957" s="228">
        <v>45227.458032407405</v>
      </c>
      <c r="C17957" s="225">
        <v>200</v>
      </c>
      <c r="D17957" s="86" t="s">
        <v>1286</v>
      </c>
    </row>
    <row r="17958" spans="2:4">
      <c r="B17958" s="228">
        <v>45227.461944444447</v>
      </c>
      <c r="C17958" s="225">
        <v>200</v>
      </c>
      <c r="D17958" s="86" t="s">
        <v>6800</v>
      </c>
    </row>
    <row r="17959" spans="2:4">
      <c r="B17959" s="228">
        <v>45227.465289351851</v>
      </c>
      <c r="C17959" s="225">
        <v>200</v>
      </c>
      <c r="D17959" s="86" t="s">
        <v>1597</v>
      </c>
    </row>
    <row r="17960" spans="2:4">
      <c r="B17960" s="228">
        <v>45227.467662037037</v>
      </c>
      <c r="C17960" s="225">
        <v>500</v>
      </c>
      <c r="D17960" s="86" t="s">
        <v>3885</v>
      </c>
    </row>
    <row r="17961" spans="2:4">
      <c r="B17961" s="228">
        <v>45227.471342592595</v>
      </c>
      <c r="C17961" s="225">
        <v>126.72</v>
      </c>
      <c r="D17961" s="86" t="s">
        <v>5144</v>
      </c>
    </row>
    <row r="17962" spans="2:4">
      <c r="B17962" s="228">
        <v>45227.474907407406</v>
      </c>
      <c r="C17962" s="225">
        <v>1000</v>
      </c>
      <c r="D17962" s="86" t="s">
        <v>2249</v>
      </c>
    </row>
    <row r="17963" spans="2:4">
      <c r="B17963" s="228">
        <v>45227.476111111115</v>
      </c>
      <c r="C17963" s="225">
        <v>100</v>
      </c>
      <c r="D17963" s="86" t="s">
        <v>6008</v>
      </c>
    </row>
    <row r="17964" spans="2:4">
      <c r="B17964" s="228">
        <v>45227.476909722223</v>
      </c>
      <c r="C17964" s="225">
        <v>1000</v>
      </c>
      <c r="D17964" s="86" t="s">
        <v>7772</v>
      </c>
    </row>
    <row r="17965" spans="2:4">
      <c r="B17965" s="228">
        <v>45227.477013888885</v>
      </c>
      <c r="C17965" s="225">
        <v>50</v>
      </c>
      <c r="D17965" s="86" t="s">
        <v>3884</v>
      </c>
    </row>
    <row r="17966" spans="2:4">
      <c r="B17966" s="228">
        <v>45227.478668981479</v>
      </c>
      <c r="C17966" s="225">
        <v>100</v>
      </c>
      <c r="D17966" s="86" t="s">
        <v>1226</v>
      </c>
    </row>
    <row r="17967" spans="2:4">
      <c r="B17967" s="228">
        <v>45227.484236111108</v>
      </c>
      <c r="C17967" s="225">
        <v>1000</v>
      </c>
      <c r="D17967" s="86" t="s">
        <v>465</v>
      </c>
    </row>
    <row r="17968" spans="2:4">
      <c r="B17968" s="228">
        <v>45227.484826388885</v>
      </c>
      <c r="C17968" s="225">
        <v>200</v>
      </c>
      <c r="D17968" s="86" t="s">
        <v>2334</v>
      </c>
    </row>
    <row r="17969" spans="2:4">
      <c r="B17969" s="228">
        <v>45227.486458333333</v>
      </c>
      <c r="C17969" s="225">
        <v>500</v>
      </c>
      <c r="D17969" s="86" t="s">
        <v>7489</v>
      </c>
    </row>
    <row r="17970" spans="2:4">
      <c r="B17970" s="228">
        <v>45227.486979166664</v>
      </c>
      <c r="C17970" s="225">
        <v>500</v>
      </c>
      <c r="D17970" s="86" t="s">
        <v>5317</v>
      </c>
    </row>
    <row r="17971" spans="2:4">
      <c r="B17971" s="228">
        <v>45227.48814814815</v>
      </c>
      <c r="C17971" s="225">
        <v>500</v>
      </c>
      <c r="D17971" s="86" t="s">
        <v>5</v>
      </c>
    </row>
    <row r="17972" spans="2:4">
      <c r="B17972" s="228">
        <v>45227.488865740743</v>
      </c>
      <c r="C17972" s="225">
        <v>11</v>
      </c>
      <c r="D17972" s="86" t="s">
        <v>1490</v>
      </c>
    </row>
    <row r="17973" spans="2:4">
      <c r="B17973" s="228">
        <v>45227.490011574075</v>
      </c>
      <c r="C17973" s="225">
        <v>300</v>
      </c>
      <c r="D17973" s="86" t="s">
        <v>1395</v>
      </c>
    </row>
    <row r="17974" spans="2:4">
      <c r="B17974" s="228">
        <v>45227.493194444447</v>
      </c>
      <c r="C17974" s="225">
        <v>1000</v>
      </c>
      <c r="D17974" s="86" t="s">
        <v>3666</v>
      </c>
    </row>
    <row r="17975" spans="2:4">
      <c r="B17975" s="228">
        <v>45227.49790509259</v>
      </c>
      <c r="C17975" s="225">
        <v>200</v>
      </c>
      <c r="D17975" s="86" t="s">
        <v>4995</v>
      </c>
    </row>
    <row r="17976" spans="2:4">
      <c r="B17976" s="228">
        <v>45227.500868055555</v>
      </c>
      <c r="C17976" s="225">
        <v>200</v>
      </c>
      <c r="D17976" s="86" t="s">
        <v>3039</v>
      </c>
    </row>
    <row r="17977" spans="2:4">
      <c r="B17977" s="228">
        <v>45227.50099537037</v>
      </c>
      <c r="C17977" s="225">
        <v>33</v>
      </c>
      <c r="D17977" s="86" t="s">
        <v>8653</v>
      </c>
    </row>
    <row r="17978" spans="2:4">
      <c r="B17978" s="228">
        <v>45227.501377314817</v>
      </c>
      <c r="C17978" s="225">
        <v>33</v>
      </c>
      <c r="D17978" s="86" t="s">
        <v>7693</v>
      </c>
    </row>
    <row r="17979" spans="2:4">
      <c r="B17979" s="228">
        <v>45227.506435185183</v>
      </c>
      <c r="C17979" s="225">
        <v>11.12</v>
      </c>
      <c r="D17979" s="86" t="s">
        <v>5791</v>
      </c>
    </row>
    <row r="17980" spans="2:4">
      <c r="B17980" s="228">
        <v>45227.50880787037</v>
      </c>
      <c r="C17980" s="225">
        <v>100</v>
      </c>
      <c r="D17980" s="86" t="s">
        <v>1076</v>
      </c>
    </row>
    <row r="17981" spans="2:4">
      <c r="B17981" s="228">
        <v>45227.509016203701</v>
      </c>
      <c r="C17981" s="225">
        <v>600</v>
      </c>
      <c r="D17981" s="86" t="s">
        <v>8574</v>
      </c>
    </row>
    <row r="17982" spans="2:4">
      <c r="B17982" s="228">
        <v>45227.509745370371</v>
      </c>
      <c r="C17982" s="225">
        <v>385</v>
      </c>
      <c r="D17982" s="86" t="s">
        <v>5923</v>
      </c>
    </row>
    <row r="17983" spans="2:4">
      <c r="B17983" s="228">
        <v>45227.510300925926</v>
      </c>
      <c r="C17983" s="225">
        <v>200</v>
      </c>
      <c r="D17983" s="86" t="s">
        <v>2651</v>
      </c>
    </row>
    <row r="17984" spans="2:4">
      <c r="B17984" s="228">
        <v>45227.513680555552</v>
      </c>
      <c r="C17984" s="225">
        <v>100</v>
      </c>
      <c r="D17984" s="86" t="s">
        <v>7340</v>
      </c>
    </row>
    <row r="17985" spans="2:4">
      <c r="B17985" s="228">
        <v>45227.514606481483</v>
      </c>
      <c r="C17985" s="225">
        <v>100</v>
      </c>
      <c r="D17985" s="86" t="s">
        <v>194</v>
      </c>
    </row>
    <row r="17986" spans="2:4">
      <c r="B17986" s="228">
        <v>45227.515347222223</v>
      </c>
      <c r="C17986" s="225">
        <v>50</v>
      </c>
      <c r="D17986" s="86" t="s">
        <v>2252</v>
      </c>
    </row>
    <row r="17987" spans="2:4">
      <c r="B17987" s="228">
        <v>45227.517268518517</v>
      </c>
      <c r="C17987" s="225">
        <v>50</v>
      </c>
      <c r="D17987" s="86" t="s">
        <v>296</v>
      </c>
    </row>
    <row r="17988" spans="2:4">
      <c r="B17988" s="228">
        <v>45227.51871527778</v>
      </c>
      <c r="C17988" s="225">
        <v>200</v>
      </c>
      <c r="D17988" s="86" t="s">
        <v>2156</v>
      </c>
    </row>
    <row r="17989" spans="2:4">
      <c r="B17989" s="228">
        <v>45227.519953703704</v>
      </c>
      <c r="C17989" s="225">
        <v>77</v>
      </c>
      <c r="D17989" s="86" t="s">
        <v>67</v>
      </c>
    </row>
    <row r="17990" spans="2:4">
      <c r="B17990" s="228">
        <v>45227.520694444444</v>
      </c>
      <c r="C17990" s="225">
        <v>1000</v>
      </c>
      <c r="D17990" s="86" t="s">
        <v>4265</v>
      </c>
    </row>
    <row r="17991" spans="2:4">
      <c r="B17991" s="228">
        <v>45227.521238425928</v>
      </c>
      <c r="C17991" s="225">
        <v>1000</v>
      </c>
      <c r="D17991" s="86" t="s">
        <v>3886</v>
      </c>
    </row>
    <row r="17992" spans="2:4">
      <c r="B17992" s="228">
        <v>45227.522962962961</v>
      </c>
      <c r="C17992" s="225">
        <v>1000</v>
      </c>
      <c r="D17992" s="86" t="s">
        <v>1334</v>
      </c>
    </row>
    <row r="17993" spans="2:4">
      <c r="B17993" s="228">
        <v>45227.524212962962</v>
      </c>
      <c r="C17993" s="225">
        <v>100</v>
      </c>
      <c r="D17993" s="86" t="s">
        <v>2905</v>
      </c>
    </row>
    <row r="17994" spans="2:4">
      <c r="B17994" s="228">
        <v>45227.530659722222</v>
      </c>
      <c r="C17994" s="225">
        <v>100</v>
      </c>
      <c r="D17994" s="86" t="s">
        <v>1440</v>
      </c>
    </row>
    <row r="17995" spans="2:4">
      <c r="B17995" s="228">
        <v>45227.530671296299</v>
      </c>
      <c r="C17995" s="225">
        <v>95.17</v>
      </c>
      <c r="D17995" s="86" t="s">
        <v>3030</v>
      </c>
    </row>
    <row r="17996" spans="2:4">
      <c r="B17996" s="228">
        <v>45227.532060185185</v>
      </c>
      <c r="C17996" s="225">
        <v>100</v>
      </c>
      <c r="D17996" s="86" t="s">
        <v>3049</v>
      </c>
    </row>
    <row r="17997" spans="2:4">
      <c r="B17997" s="228">
        <v>45227.533738425926</v>
      </c>
      <c r="C17997" s="225">
        <v>2000</v>
      </c>
      <c r="D17997" s="86" t="s">
        <v>6482</v>
      </c>
    </row>
    <row r="17998" spans="2:4">
      <c r="B17998" s="228">
        <v>45227.534618055557</v>
      </c>
      <c r="C17998" s="225">
        <v>11</v>
      </c>
      <c r="D17998" s="86" t="s">
        <v>967</v>
      </c>
    </row>
    <row r="17999" spans="2:4">
      <c r="B17999" s="228">
        <v>45227.535613425927</v>
      </c>
      <c r="C17999" s="225">
        <v>150</v>
      </c>
      <c r="D17999" s="86" t="s">
        <v>8593</v>
      </c>
    </row>
    <row r="18000" spans="2:4">
      <c r="B18000" s="228">
        <v>45227.538576388892</v>
      </c>
      <c r="C18000" s="225">
        <v>25</v>
      </c>
      <c r="D18000" s="86" t="s">
        <v>7932</v>
      </c>
    </row>
    <row r="18001" spans="2:4">
      <c r="B18001" s="228">
        <v>45227.539687500001</v>
      </c>
      <c r="C18001" s="225">
        <v>300</v>
      </c>
      <c r="D18001" s="86" t="s">
        <v>281</v>
      </c>
    </row>
    <row r="18002" spans="2:4">
      <c r="B18002" s="228">
        <v>45227.541087962964</v>
      </c>
      <c r="C18002" s="225">
        <v>25.93</v>
      </c>
      <c r="D18002" s="86" t="s">
        <v>1432</v>
      </c>
    </row>
    <row r="18003" spans="2:4">
      <c r="B18003" s="228">
        <v>45227.541932870372</v>
      </c>
      <c r="C18003" s="225">
        <v>210</v>
      </c>
      <c r="D18003" s="86" t="s">
        <v>5841</v>
      </c>
    </row>
    <row r="18004" spans="2:4">
      <c r="B18004" s="228">
        <v>45227.542314814818</v>
      </c>
      <c r="C18004" s="225">
        <v>50</v>
      </c>
      <c r="D18004" s="86" t="s">
        <v>391</v>
      </c>
    </row>
    <row r="18005" spans="2:4">
      <c r="B18005" s="228">
        <v>45227.544722222221</v>
      </c>
      <c r="C18005" s="225">
        <v>500</v>
      </c>
      <c r="D18005" s="86" t="s">
        <v>789</v>
      </c>
    </row>
    <row r="18006" spans="2:4">
      <c r="B18006" s="228">
        <v>45227.545254629629</v>
      </c>
      <c r="C18006" s="225">
        <v>673</v>
      </c>
      <c r="D18006" s="86" t="s">
        <v>408</v>
      </c>
    </row>
    <row r="18007" spans="2:4">
      <c r="B18007" s="228">
        <v>45227.545624999999</v>
      </c>
      <c r="C18007" s="225">
        <v>1000</v>
      </c>
      <c r="D18007" s="86" t="s">
        <v>2529</v>
      </c>
    </row>
    <row r="18008" spans="2:4">
      <c r="B18008" s="228">
        <v>45227.54824074074</v>
      </c>
      <c r="C18008" s="225">
        <v>2900</v>
      </c>
      <c r="D18008" s="86" t="s">
        <v>795</v>
      </c>
    </row>
    <row r="18009" spans="2:4">
      <c r="B18009" s="228">
        <v>45227.548645833333</v>
      </c>
      <c r="C18009" s="225">
        <v>100</v>
      </c>
      <c r="D18009" s="86" t="s">
        <v>1836</v>
      </c>
    </row>
    <row r="18010" spans="2:4">
      <c r="B18010" s="228">
        <v>45227.550983796296</v>
      </c>
      <c r="C18010" s="225">
        <v>70</v>
      </c>
      <c r="D18010" s="86" t="s">
        <v>455</v>
      </c>
    </row>
    <row r="18011" spans="2:4">
      <c r="B18011" s="228">
        <v>45227.558136574073</v>
      </c>
      <c r="C18011" s="225">
        <v>1000</v>
      </c>
      <c r="D18011" s="86" t="s">
        <v>6579</v>
      </c>
    </row>
    <row r="18012" spans="2:4">
      <c r="B18012" s="228">
        <v>45227.562118055554</v>
      </c>
      <c r="C18012" s="225">
        <v>500</v>
      </c>
      <c r="D18012" s="86" t="s">
        <v>4492</v>
      </c>
    </row>
    <row r="18013" spans="2:4">
      <c r="B18013" s="228">
        <v>45227.563171296293</v>
      </c>
      <c r="C18013" s="225">
        <v>5000</v>
      </c>
      <c r="D18013" s="86" t="s">
        <v>170</v>
      </c>
    </row>
    <row r="18014" spans="2:4">
      <c r="B18014" s="228">
        <v>45227.56355324074</v>
      </c>
      <c r="C18014" s="225">
        <v>5.87</v>
      </c>
      <c r="D18014" s="86" t="s">
        <v>2713</v>
      </c>
    </row>
    <row r="18015" spans="2:4">
      <c r="B18015" s="228">
        <v>45227.564791666664</v>
      </c>
      <c r="C18015" s="225">
        <v>250</v>
      </c>
      <c r="D18015" s="86" t="s">
        <v>86</v>
      </c>
    </row>
    <row r="18016" spans="2:4">
      <c r="B18016" s="228">
        <v>45227.56486111111</v>
      </c>
      <c r="C18016" s="225">
        <v>200</v>
      </c>
      <c r="D18016" s="86" t="s">
        <v>2917</v>
      </c>
    </row>
    <row r="18017" spans="2:4">
      <c r="B18017" s="228">
        <v>45227.567002314812</v>
      </c>
      <c r="C18017" s="225">
        <v>500</v>
      </c>
      <c r="D18017" s="86" t="s">
        <v>4947</v>
      </c>
    </row>
    <row r="18018" spans="2:4">
      <c r="B18018" s="228">
        <v>45227.567337962966</v>
      </c>
      <c r="C18018" s="225">
        <v>501</v>
      </c>
      <c r="D18018" s="86" t="s">
        <v>7963</v>
      </c>
    </row>
    <row r="18019" spans="2:4">
      <c r="B18019" s="228">
        <v>45227.567731481482</v>
      </c>
      <c r="C18019" s="225">
        <v>130</v>
      </c>
      <c r="D18019" s="86" t="s">
        <v>4104</v>
      </c>
    </row>
    <row r="18020" spans="2:4">
      <c r="B18020" s="228">
        <v>45227.567766203705</v>
      </c>
      <c r="C18020" s="225">
        <v>20</v>
      </c>
      <c r="D18020" s="86" t="s">
        <v>7426</v>
      </c>
    </row>
    <row r="18021" spans="2:4">
      <c r="B18021" s="228">
        <v>45227.56890046296</v>
      </c>
      <c r="C18021" s="225">
        <v>500</v>
      </c>
      <c r="D18021" s="86" t="s">
        <v>1044</v>
      </c>
    </row>
    <row r="18022" spans="2:4">
      <c r="B18022" s="228">
        <v>45227.56927083333</v>
      </c>
      <c r="C18022" s="225">
        <v>10</v>
      </c>
      <c r="D18022" s="86" t="s">
        <v>1621</v>
      </c>
    </row>
    <row r="18023" spans="2:4">
      <c r="B18023" s="228">
        <v>45227.5700462963</v>
      </c>
      <c r="C18023" s="225">
        <v>100</v>
      </c>
      <c r="D18023" s="86" t="s">
        <v>737</v>
      </c>
    </row>
    <row r="18024" spans="2:4">
      <c r="B18024" s="228">
        <v>45227.57172453704</v>
      </c>
      <c r="C18024" s="225">
        <v>53.09</v>
      </c>
      <c r="D18024" s="86" t="s">
        <v>6134</v>
      </c>
    </row>
    <row r="18025" spans="2:4">
      <c r="B18025" s="228">
        <v>45227.575277777774</v>
      </c>
      <c r="C18025" s="225">
        <v>500</v>
      </c>
      <c r="D18025" s="86" t="s">
        <v>2378</v>
      </c>
    </row>
    <row r="18026" spans="2:4">
      <c r="B18026" s="228">
        <v>45227.580231481479</v>
      </c>
      <c r="C18026" s="225">
        <v>18</v>
      </c>
      <c r="D18026" s="86" t="s">
        <v>8653</v>
      </c>
    </row>
    <row r="18027" spans="2:4">
      <c r="B18027" s="228">
        <v>45227.58090277778</v>
      </c>
      <c r="C18027" s="225">
        <v>300</v>
      </c>
      <c r="D18027" s="86" t="s">
        <v>8479</v>
      </c>
    </row>
    <row r="18028" spans="2:4">
      <c r="B18028" s="228">
        <v>45227.586944444447</v>
      </c>
      <c r="C18028" s="225">
        <v>100</v>
      </c>
      <c r="D18028" s="86" t="s">
        <v>1688</v>
      </c>
    </row>
    <row r="18029" spans="2:4">
      <c r="B18029" s="228">
        <v>45227.597268518519</v>
      </c>
      <c r="C18029" s="225">
        <v>50</v>
      </c>
      <c r="D18029" s="86" t="s">
        <v>1454</v>
      </c>
    </row>
    <row r="18030" spans="2:4">
      <c r="B18030" s="228">
        <v>45227.597442129627</v>
      </c>
      <c r="C18030" s="225">
        <v>1000</v>
      </c>
      <c r="D18030" s="86" t="s">
        <v>8858</v>
      </c>
    </row>
    <row r="18031" spans="2:4">
      <c r="B18031" s="228">
        <v>45227.598576388889</v>
      </c>
      <c r="C18031" s="225">
        <v>2.74</v>
      </c>
      <c r="D18031" s="86" t="s">
        <v>6209</v>
      </c>
    </row>
    <row r="18032" spans="2:4">
      <c r="B18032" s="228">
        <v>45227.607303240744</v>
      </c>
      <c r="C18032" s="225">
        <v>150</v>
      </c>
      <c r="D18032" s="86" t="s">
        <v>546</v>
      </c>
    </row>
    <row r="18033" spans="2:4">
      <c r="B18033" s="228">
        <v>45227.608090277776</v>
      </c>
      <c r="C18033" s="225">
        <v>63</v>
      </c>
      <c r="D18033" s="86" t="s">
        <v>3402</v>
      </c>
    </row>
    <row r="18034" spans="2:4">
      <c r="B18034" s="228">
        <v>45227.611504629633</v>
      </c>
      <c r="C18034" s="225">
        <v>500</v>
      </c>
      <c r="D18034" s="86" t="s">
        <v>4170</v>
      </c>
    </row>
    <row r="18035" spans="2:4">
      <c r="B18035" s="228">
        <v>45227.612835648149</v>
      </c>
      <c r="C18035" s="225">
        <v>2.89</v>
      </c>
      <c r="D18035" s="86" t="s">
        <v>8138</v>
      </c>
    </row>
    <row r="18036" spans="2:4">
      <c r="B18036" s="228">
        <v>45227.621435185189</v>
      </c>
      <c r="C18036" s="225">
        <v>4</v>
      </c>
      <c r="D18036" s="86" t="s">
        <v>38</v>
      </c>
    </row>
    <row r="18037" spans="2:4">
      <c r="B18037" s="228">
        <v>45227.622129629628</v>
      </c>
      <c r="C18037" s="225">
        <v>2000</v>
      </c>
      <c r="D18037" s="86" t="s">
        <v>129</v>
      </c>
    </row>
    <row r="18038" spans="2:4">
      <c r="B18038" s="228">
        <v>45227.622303240743</v>
      </c>
      <c r="C18038" s="225">
        <v>250</v>
      </c>
      <c r="D18038" s="86" t="s">
        <v>601</v>
      </c>
    </row>
    <row r="18039" spans="2:4">
      <c r="B18039" s="228">
        <v>45227.622453703705</v>
      </c>
      <c r="C18039" s="225">
        <v>200</v>
      </c>
      <c r="D18039" s="86" t="s">
        <v>763</v>
      </c>
    </row>
    <row r="18040" spans="2:4">
      <c r="B18040" s="228">
        <v>45227.622916666667</v>
      </c>
      <c r="C18040" s="225">
        <v>10000</v>
      </c>
      <c r="D18040" s="86" t="s">
        <v>8590</v>
      </c>
    </row>
    <row r="18041" spans="2:4">
      <c r="B18041" s="228">
        <v>45227.624664351853</v>
      </c>
      <c r="C18041" s="225">
        <v>2000</v>
      </c>
      <c r="D18041" s="86" t="s">
        <v>2923</v>
      </c>
    </row>
    <row r="18042" spans="2:4">
      <c r="B18042" s="228">
        <v>45227.624918981484</v>
      </c>
      <c r="C18042" s="225">
        <v>500</v>
      </c>
      <c r="D18042" s="86" t="s">
        <v>2607</v>
      </c>
    </row>
    <row r="18043" spans="2:4">
      <c r="B18043" s="228">
        <v>45227.627627314818</v>
      </c>
      <c r="C18043" s="225">
        <v>1000</v>
      </c>
      <c r="D18043" s="86" t="s">
        <v>8972</v>
      </c>
    </row>
    <row r="18044" spans="2:4">
      <c r="B18044" s="228">
        <v>45227.631284722222</v>
      </c>
      <c r="C18044" s="225">
        <v>5</v>
      </c>
      <c r="D18044" s="86" t="s">
        <v>7768</v>
      </c>
    </row>
    <row r="18045" spans="2:4">
      <c r="B18045" s="228">
        <v>45227.633217592593</v>
      </c>
      <c r="C18045" s="225">
        <v>300</v>
      </c>
      <c r="D18045" s="86" t="s">
        <v>1243</v>
      </c>
    </row>
    <row r="18046" spans="2:4">
      <c r="B18046" s="228">
        <v>45227.636354166665</v>
      </c>
      <c r="C18046" s="225">
        <v>69</v>
      </c>
      <c r="D18046" s="86" t="s">
        <v>248</v>
      </c>
    </row>
    <row r="18047" spans="2:4">
      <c r="B18047" s="228">
        <v>45227.637187499997</v>
      </c>
      <c r="C18047" s="225">
        <v>350</v>
      </c>
      <c r="D18047" s="86" t="s">
        <v>1200</v>
      </c>
    </row>
    <row r="18048" spans="2:4">
      <c r="B18048" s="228">
        <v>45227.639224537037</v>
      </c>
      <c r="C18048" s="225">
        <v>300</v>
      </c>
      <c r="D18048" s="86" t="s">
        <v>1628</v>
      </c>
    </row>
    <row r="18049" spans="2:4">
      <c r="B18049" s="228">
        <v>45227.641261574077</v>
      </c>
      <c r="C18049" s="225">
        <v>200</v>
      </c>
      <c r="D18049" s="86" t="s">
        <v>3187</v>
      </c>
    </row>
    <row r="18050" spans="2:4">
      <c r="B18050" s="228">
        <v>45227.644780092596</v>
      </c>
      <c r="C18050" s="225">
        <v>100</v>
      </c>
      <c r="D18050" s="86" t="s">
        <v>2879</v>
      </c>
    </row>
    <row r="18051" spans="2:4">
      <c r="B18051" s="228">
        <v>45227.646064814813</v>
      </c>
      <c r="C18051" s="225">
        <v>2080</v>
      </c>
      <c r="D18051" s="86" t="s">
        <v>3882</v>
      </c>
    </row>
    <row r="18052" spans="2:4">
      <c r="B18052" s="228">
        <v>45227.647719907407</v>
      </c>
      <c r="C18052" s="225">
        <v>1500</v>
      </c>
      <c r="D18052" s="86" t="s">
        <v>7414</v>
      </c>
    </row>
    <row r="18053" spans="2:4">
      <c r="B18053" s="228">
        <v>45227.651944444442</v>
      </c>
      <c r="C18053" s="225">
        <v>100</v>
      </c>
      <c r="D18053" s="86" t="s">
        <v>5009</v>
      </c>
    </row>
    <row r="18054" spans="2:4">
      <c r="B18054" s="228">
        <v>45227.657824074071</v>
      </c>
      <c r="C18054" s="225">
        <v>800</v>
      </c>
      <c r="D18054" s="86" t="s">
        <v>4412</v>
      </c>
    </row>
    <row r="18055" spans="2:4">
      <c r="B18055" s="228">
        <v>45227.659039351849</v>
      </c>
      <c r="C18055" s="225">
        <v>5119</v>
      </c>
      <c r="D18055" s="86" t="s">
        <v>8919</v>
      </c>
    </row>
    <row r="18056" spans="2:4">
      <c r="B18056" s="228">
        <v>45227.662222222221</v>
      </c>
      <c r="C18056" s="225">
        <v>500</v>
      </c>
      <c r="D18056" s="86" t="s">
        <v>200</v>
      </c>
    </row>
    <row r="18057" spans="2:4">
      <c r="B18057" s="228">
        <v>45227.662986111114</v>
      </c>
      <c r="C18057" s="225">
        <v>385.09</v>
      </c>
      <c r="D18057" s="86" t="s">
        <v>6164</v>
      </c>
    </row>
    <row r="18058" spans="2:4">
      <c r="B18058" s="228">
        <v>45227.668692129628</v>
      </c>
      <c r="C18058" s="225">
        <v>44.18</v>
      </c>
      <c r="D18058" s="86" t="s">
        <v>6686</v>
      </c>
    </row>
    <row r="18059" spans="2:4">
      <c r="B18059" s="228">
        <v>45227.671631944446</v>
      </c>
      <c r="C18059" s="225">
        <v>50</v>
      </c>
      <c r="D18059" s="86" t="s">
        <v>2560</v>
      </c>
    </row>
    <row r="18060" spans="2:4">
      <c r="B18060" s="228">
        <v>45227.67392361111</v>
      </c>
      <c r="C18060" s="225">
        <v>100</v>
      </c>
      <c r="D18060" s="86" t="s">
        <v>8201</v>
      </c>
    </row>
    <row r="18061" spans="2:4">
      <c r="B18061" s="228">
        <v>45227.67396990741</v>
      </c>
      <c r="C18061" s="225">
        <v>50</v>
      </c>
      <c r="D18061" s="86" t="s">
        <v>544</v>
      </c>
    </row>
    <row r="18062" spans="2:4">
      <c r="B18062" s="228">
        <v>45227.67454861111</v>
      </c>
      <c r="C18062" s="225">
        <v>5</v>
      </c>
      <c r="D18062" s="86" t="s">
        <v>147</v>
      </c>
    </row>
    <row r="18063" spans="2:4">
      <c r="B18063" s="228">
        <v>45227.675821759258</v>
      </c>
      <c r="C18063" s="225">
        <v>1.3</v>
      </c>
      <c r="D18063" s="86" t="s">
        <v>370</v>
      </c>
    </row>
    <row r="18064" spans="2:4">
      <c r="B18064" s="228">
        <v>45227.677858796298</v>
      </c>
      <c r="C18064" s="225">
        <v>1000</v>
      </c>
      <c r="D18064" s="86" t="s">
        <v>3243</v>
      </c>
    </row>
    <row r="18065" spans="2:4">
      <c r="B18065" s="228">
        <v>45227.679201388892</v>
      </c>
      <c r="C18065" s="225">
        <v>2500</v>
      </c>
      <c r="D18065" s="86" t="s">
        <v>429</v>
      </c>
    </row>
    <row r="18066" spans="2:4">
      <c r="B18066" s="228">
        <v>45227.679432870369</v>
      </c>
      <c r="C18066" s="225">
        <v>1000</v>
      </c>
      <c r="D18066" s="86" t="s">
        <v>6862</v>
      </c>
    </row>
    <row r="18067" spans="2:4">
      <c r="B18067" s="228">
        <v>45227.682962962965</v>
      </c>
      <c r="C18067" s="225">
        <v>60</v>
      </c>
      <c r="D18067" s="86" t="s">
        <v>3030</v>
      </c>
    </row>
    <row r="18068" spans="2:4">
      <c r="B18068" s="228">
        <v>45227.684675925928</v>
      </c>
      <c r="C18068" s="225">
        <v>30</v>
      </c>
      <c r="D18068" s="86" t="s">
        <v>8982</v>
      </c>
    </row>
    <row r="18069" spans="2:4">
      <c r="B18069" s="228">
        <v>45227.688472222224</v>
      </c>
      <c r="C18069" s="225">
        <v>1000</v>
      </c>
      <c r="D18069" s="86" t="s">
        <v>117</v>
      </c>
    </row>
    <row r="18070" spans="2:4">
      <c r="B18070" s="228">
        <v>45227.688773148147</v>
      </c>
      <c r="C18070" s="225">
        <v>300</v>
      </c>
      <c r="D18070" s="86" t="s">
        <v>524</v>
      </c>
    </row>
    <row r="18071" spans="2:4">
      <c r="B18071" s="228">
        <v>45227.691203703704</v>
      </c>
      <c r="C18071" s="225">
        <v>1000</v>
      </c>
      <c r="D18071" s="86" t="s">
        <v>5149</v>
      </c>
    </row>
    <row r="18072" spans="2:4">
      <c r="B18072" s="228">
        <v>45227.692476851851</v>
      </c>
      <c r="C18072" s="225">
        <v>50</v>
      </c>
      <c r="D18072" s="86" t="s">
        <v>135</v>
      </c>
    </row>
    <row r="18073" spans="2:4">
      <c r="B18073" s="228">
        <v>45227.694097222222</v>
      </c>
      <c r="C18073" s="225">
        <v>60</v>
      </c>
      <c r="D18073" s="86" t="s">
        <v>4544</v>
      </c>
    </row>
    <row r="18074" spans="2:4">
      <c r="B18074" s="228">
        <v>45227.694918981484</v>
      </c>
      <c r="C18074" s="225">
        <v>500</v>
      </c>
      <c r="D18074" s="86" t="s">
        <v>3616</v>
      </c>
    </row>
    <row r="18075" spans="2:4">
      <c r="B18075" s="228">
        <v>45227.695775462962</v>
      </c>
      <c r="C18075" s="225">
        <v>49.26</v>
      </c>
      <c r="D18075" s="86" t="s">
        <v>7487</v>
      </c>
    </row>
    <row r="18076" spans="2:4">
      <c r="B18076" s="228">
        <v>45227.696006944447</v>
      </c>
      <c r="C18076" s="225">
        <v>500</v>
      </c>
      <c r="D18076" s="86" t="s">
        <v>7504</v>
      </c>
    </row>
    <row r="18077" spans="2:4">
      <c r="B18077" s="228">
        <v>45227.706296296295</v>
      </c>
      <c r="C18077" s="225">
        <v>500</v>
      </c>
      <c r="D18077" s="86" t="s">
        <v>3306</v>
      </c>
    </row>
    <row r="18078" spans="2:4">
      <c r="B18078" s="228">
        <v>45227.707662037035</v>
      </c>
      <c r="C18078" s="225">
        <v>100</v>
      </c>
      <c r="D18078" s="86" t="s">
        <v>419</v>
      </c>
    </row>
    <row r="18079" spans="2:4">
      <c r="B18079" s="228">
        <v>45227.710486111115</v>
      </c>
      <c r="C18079" s="225">
        <v>300</v>
      </c>
      <c r="D18079" s="86" t="s">
        <v>5931</v>
      </c>
    </row>
    <row r="18080" spans="2:4">
      <c r="B18080" s="228">
        <v>45227.716886574075</v>
      </c>
      <c r="C18080" s="225">
        <v>250</v>
      </c>
      <c r="D18080" s="86" t="s">
        <v>1691</v>
      </c>
    </row>
    <row r="18081" spans="2:4">
      <c r="B18081" s="228">
        <v>45227.717256944445</v>
      </c>
      <c r="C18081" s="225">
        <v>300</v>
      </c>
      <c r="D18081" s="86" t="s">
        <v>7873</v>
      </c>
    </row>
    <row r="18082" spans="2:4">
      <c r="B18082" s="228">
        <v>45227.72042824074</v>
      </c>
      <c r="C18082" s="225">
        <v>300</v>
      </c>
      <c r="D18082" s="86" t="s">
        <v>7752</v>
      </c>
    </row>
    <row r="18083" spans="2:4">
      <c r="B18083" s="228">
        <v>45227.722245370373</v>
      </c>
      <c r="C18083" s="225">
        <v>75</v>
      </c>
      <c r="D18083" s="86" t="s">
        <v>8787</v>
      </c>
    </row>
    <row r="18084" spans="2:4">
      <c r="B18084" s="228">
        <v>45227.722638888888</v>
      </c>
      <c r="C18084" s="225">
        <v>22</v>
      </c>
      <c r="D18084" s="86" t="s">
        <v>8653</v>
      </c>
    </row>
    <row r="18085" spans="2:4">
      <c r="B18085" s="228">
        <v>45227.727743055555</v>
      </c>
      <c r="C18085" s="225">
        <v>300</v>
      </c>
      <c r="D18085" s="86" t="s">
        <v>7673</v>
      </c>
    </row>
    <row r="18086" spans="2:4">
      <c r="B18086" s="228">
        <v>45227.734988425924</v>
      </c>
      <c r="C18086" s="225">
        <v>1000</v>
      </c>
      <c r="D18086" s="86" t="s">
        <v>2837</v>
      </c>
    </row>
    <row r="18087" spans="2:4">
      <c r="B18087" s="228">
        <v>45227.738993055558</v>
      </c>
      <c r="C18087" s="225">
        <v>100</v>
      </c>
      <c r="D18087" s="86" t="s">
        <v>739</v>
      </c>
    </row>
    <row r="18088" spans="2:4">
      <c r="B18088" s="228">
        <v>45227.739618055559</v>
      </c>
      <c r="C18088" s="225">
        <v>99.99</v>
      </c>
      <c r="D18088" s="86" t="s">
        <v>278</v>
      </c>
    </row>
    <row r="18089" spans="2:4">
      <c r="B18089" s="228">
        <v>45227.749108796299</v>
      </c>
      <c r="C18089" s="225">
        <v>100</v>
      </c>
      <c r="D18089" s="86" t="s">
        <v>6310</v>
      </c>
    </row>
    <row r="18090" spans="2:4">
      <c r="B18090" s="228">
        <v>45227.754988425928</v>
      </c>
      <c r="C18090" s="225">
        <v>5</v>
      </c>
      <c r="D18090" s="86" t="s">
        <v>3067</v>
      </c>
    </row>
    <row r="18091" spans="2:4">
      <c r="B18091" s="228">
        <v>45227.755289351851</v>
      </c>
      <c r="C18091" s="225">
        <v>100</v>
      </c>
      <c r="D18091" s="86" t="s">
        <v>571</v>
      </c>
    </row>
    <row r="18092" spans="2:4">
      <c r="B18092" s="228">
        <v>45227.756041666667</v>
      </c>
      <c r="C18092" s="225">
        <v>200</v>
      </c>
      <c r="D18092" s="86" t="s">
        <v>2610</v>
      </c>
    </row>
    <row r="18093" spans="2:4">
      <c r="B18093" s="228">
        <v>45227.757430555554</v>
      </c>
      <c r="C18093" s="225">
        <v>100</v>
      </c>
      <c r="D18093" s="86" t="s">
        <v>7173</v>
      </c>
    </row>
    <row r="18094" spans="2:4">
      <c r="B18094" s="228">
        <v>45227.76122685185</v>
      </c>
      <c r="C18094" s="225">
        <v>100</v>
      </c>
      <c r="D18094" s="86" t="s">
        <v>2221</v>
      </c>
    </row>
    <row r="18095" spans="2:4">
      <c r="B18095" s="228">
        <v>45227.763819444444</v>
      </c>
      <c r="C18095" s="225">
        <v>300</v>
      </c>
      <c r="D18095" s="86" t="s">
        <v>2276</v>
      </c>
    </row>
    <row r="18096" spans="2:4">
      <c r="B18096" s="228">
        <v>45227.764710648145</v>
      </c>
      <c r="C18096" s="225">
        <v>10</v>
      </c>
      <c r="D18096" s="86" t="s">
        <v>1710</v>
      </c>
    </row>
    <row r="18097" spans="2:4">
      <c r="B18097" s="228">
        <v>45227.766111111108</v>
      </c>
      <c r="C18097" s="225">
        <v>100</v>
      </c>
      <c r="D18097" s="86" t="s">
        <v>7934</v>
      </c>
    </row>
    <row r="18098" spans="2:4">
      <c r="B18098" s="228">
        <v>45227.770358796297</v>
      </c>
      <c r="C18098" s="225">
        <v>13</v>
      </c>
      <c r="D18098" s="86" t="s">
        <v>4499</v>
      </c>
    </row>
    <row r="18099" spans="2:4">
      <c r="B18099" s="228">
        <v>45227.773831018516</v>
      </c>
      <c r="C18099" s="225">
        <v>59.93</v>
      </c>
      <c r="D18099" s="86" t="s">
        <v>5958</v>
      </c>
    </row>
    <row r="18100" spans="2:4">
      <c r="B18100" s="228">
        <v>45227.776875000003</v>
      </c>
      <c r="C18100" s="225">
        <v>3000</v>
      </c>
      <c r="D18100" s="86" t="s">
        <v>4966</v>
      </c>
    </row>
    <row r="18101" spans="2:4">
      <c r="B18101" s="228">
        <v>45227.777303240742</v>
      </c>
      <c r="C18101" s="225">
        <v>62</v>
      </c>
      <c r="D18101" s="86" t="s">
        <v>1625</v>
      </c>
    </row>
    <row r="18102" spans="2:4">
      <c r="B18102" s="228">
        <v>45227.778310185182</v>
      </c>
      <c r="C18102" s="225">
        <v>3000</v>
      </c>
      <c r="D18102" s="86" t="s">
        <v>8486</v>
      </c>
    </row>
    <row r="18103" spans="2:4">
      <c r="B18103" s="228">
        <v>45227.77857638889</v>
      </c>
      <c r="C18103" s="225">
        <v>100</v>
      </c>
      <c r="D18103" s="86" t="s">
        <v>8302</v>
      </c>
    </row>
    <row r="18104" spans="2:4">
      <c r="B18104" s="228">
        <v>45227.779942129629</v>
      </c>
      <c r="C18104" s="225">
        <v>1.43</v>
      </c>
      <c r="D18104" s="86" t="s">
        <v>865</v>
      </c>
    </row>
    <row r="18105" spans="2:4">
      <c r="B18105" s="228">
        <v>45227.782800925925</v>
      </c>
      <c r="C18105" s="225">
        <v>151</v>
      </c>
      <c r="D18105" s="86" t="s">
        <v>1278</v>
      </c>
    </row>
    <row r="18106" spans="2:4">
      <c r="B18106" s="228">
        <v>45227.783958333333</v>
      </c>
      <c r="C18106" s="225">
        <v>85</v>
      </c>
      <c r="D18106" s="86" t="s">
        <v>7834</v>
      </c>
    </row>
    <row r="18107" spans="2:4">
      <c r="B18107" s="228">
        <v>45227.788344907407</v>
      </c>
      <c r="C18107" s="225">
        <v>8.85</v>
      </c>
      <c r="D18107" s="86" t="s">
        <v>4568</v>
      </c>
    </row>
    <row r="18108" spans="2:4">
      <c r="B18108" s="228">
        <v>45227.790011574078</v>
      </c>
      <c r="C18108" s="225">
        <v>1.68</v>
      </c>
      <c r="D18108" s="86" t="s">
        <v>3717</v>
      </c>
    </row>
    <row r="18109" spans="2:4">
      <c r="B18109" s="228">
        <v>45227.791967592595</v>
      </c>
      <c r="C18109" s="225">
        <v>400</v>
      </c>
      <c r="D18109" s="86" t="s">
        <v>4073</v>
      </c>
    </row>
    <row r="18110" spans="2:4">
      <c r="B18110" s="228">
        <v>45227.792650462965</v>
      </c>
      <c r="C18110" s="225">
        <v>60</v>
      </c>
      <c r="D18110" s="86" t="s">
        <v>897</v>
      </c>
    </row>
    <row r="18111" spans="2:4">
      <c r="B18111" s="228">
        <v>45227.794814814813</v>
      </c>
      <c r="C18111" s="225">
        <v>100</v>
      </c>
      <c r="D18111" s="86" t="s">
        <v>2188</v>
      </c>
    </row>
    <row r="18112" spans="2:4">
      <c r="B18112" s="228">
        <v>45227.795173611114</v>
      </c>
      <c r="C18112" s="225">
        <v>30</v>
      </c>
      <c r="D18112" s="86" t="s">
        <v>440</v>
      </c>
    </row>
    <row r="18113" spans="2:4">
      <c r="B18113" s="228">
        <v>45227.79965277778</v>
      </c>
      <c r="C18113" s="225">
        <v>136.1</v>
      </c>
      <c r="D18113" s="86" t="s">
        <v>5933</v>
      </c>
    </row>
    <row r="18114" spans="2:4">
      <c r="B18114" s="228">
        <v>45227.801111111112</v>
      </c>
      <c r="C18114" s="225">
        <v>50</v>
      </c>
      <c r="D18114" s="86" t="s">
        <v>3829</v>
      </c>
    </row>
    <row r="18115" spans="2:4">
      <c r="B18115" s="228">
        <v>45227.806203703702</v>
      </c>
      <c r="C18115" s="225">
        <v>7</v>
      </c>
      <c r="D18115" s="86" t="s">
        <v>2129</v>
      </c>
    </row>
    <row r="18116" spans="2:4">
      <c r="B18116" s="228">
        <v>45227.813159722224</v>
      </c>
      <c r="C18116" s="225">
        <v>500</v>
      </c>
      <c r="D18116" s="86" t="s">
        <v>2042</v>
      </c>
    </row>
    <row r="18117" spans="2:4">
      <c r="B18117" s="228">
        <v>45227.815393518518</v>
      </c>
      <c r="C18117" s="225">
        <v>48.5</v>
      </c>
      <c r="D18117" s="86" t="s">
        <v>3030</v>
      </c>
    </row>
    <row r="18118" spans="2:4">
      <c r="B18118" s="228">
        <v>45227.817488425928</v>
      </c>
      <c r="C18118" s="225">
        <v>3000</v>
      </c>
      <c r="D18118" s="86" t="s">
        <v>7803</v>
      </c>
    </row>
    <row r="18119" spans="2:4">
      <c r="B18119" s="228">
        <v>45227.820486111108</v>
      </c>
      <c r="C18119" s="225">
        <v>100</v>
      </c>
      <c r="D18119" s="86" t="s">
        <v>6489</v>
      </c>
    </row>
    <row r="18120" spans="2:4">
      <c r="B18120" s="228">
        <v>45227.822569444441</v>
      </c>
      <c r="C18120" s="225">
        <v>100</v>
      </c>
      <c r="D18120" s="86" t="s">
        <v>2216</v>
      </c>
    </row>
    <row r="18121" spans="2:4">
      <c r="B18121" s="228">
        <v>45227.826168981483</v>
      </c>
      <c r="C18121" s="225">
        <v>500</v>
      </c>
      <c r="D18121" s="86" t="s">
        <v>5981</v>
      </c>
    </row>
    <row r="18122" spans="2:4">
      <c r="B18122" s="228">
        <v>45227.827106481483</v>
      </c>
      <c r="C18122" s="225">
        <v>1000</v>
      </c>
      <c r="D18122" s="86" t="s">
        <v>8965</v>
      </c>
    </row>
    <row r="18123" spans="2:4">
      <c r="B18123" s="228">
        <v>45227.833634259259</v>
      </c>
      <c r="C18123" s="225">
        <v>100</v>
      </c>
      <c r="D18123" s="86" t="s">
        <v>3528</v>
      </c>
    </row>
    <row r="18124" spans="2:4">
      <c r="B18124" s="228">
        <v>45227.836365740739</v>
      </c>
      <c r="C18124" s="225">
        <v>3.38</v>
      </c>
      <c r="D18124" s="86" t="s">
        <v>1500</v>
      </c>
    </row>
    <row r="18125" spans="2:4">
      <c r="B18125" s="228">
        <v>45227.840277777781</v>
      </c>
      <c r="C18125" s="225">
        <v>10.14</v>
      </c>
      <c r="D18125" s="86" t="s">
        <v>408</v>
      </c>
    </row>
    <row r="18126" spans="2:4">
      <c r="B18126" s="228">
        <v>45227.843368055554</v>
      </c>
      <c r="C18126" s="225">
        <v>88.57</v>
      </c>
      <c r="D18126" s="86" t="s">
        <v>169</v>
      </c>
    </row>
    <row r="18127" spans="2:4">
      <c r="B18127" s="228">
        <v>45227.845451388886</v>
      </c>
      <c r="C18127" s="225">
        <v>33</v>
      </c>
      <c r="D18127" s="86" t="s">
        <v>8653</v>
      </c>
    </row>
    <row r="18128" spans="2:4">
      <c r="B18128" s="228">
        <v>45227.851701388892</v>
      </c>
      <c r="C18128" s="225">
        <v>430</v>
      </c>
      <c r="D18128" s="86" t="s">
        <v>3829</v>
      </c>
    </row>
    <row r="18129" spans="2:4">
      <c r="B18129" s="228">
        <v>45227.852847222224</v>
      </c>
      <c r="C18129" s="225">
        <v>400</v>
      </c>
      <c r="D18129" s="86" t="s">
        <v>1873</v>
      </c>
    </row>
    <row r="18130" spans="2:4">
      <c r="B18130" s="228">
        <v>45227.861527777779</v>
      </c>
      <c r="C18130" s="225">
        <v>1000</v>
      </c>
      <c r="D18130" s="86" t="s">
        <v>1902</v>
      </c>
    </row>
    <row r="18131" spans="2:4">
      <c r="B18131" s="228">
        <v>45227.862893518519</v>
      </c>
      <c r="C18131" s="225">
        <v>211</v>
      </c>
      <c r="D18131" s="86" t="s">
        <v>6603</v>
      </c>
    </row>
    <row r="18132" spans="2:4">
      <c r="B18132" s="228">
        <v>45227.871527777781</v>
      </c>
      <c r="C18132" s="225">
        <v>12</v>
      </c>
      <c r="D18132" s="86" t="s">
        <v>1258</v>
      </c>
    </row>
    <row r="18133" spans="2:4">
      <c r="B18133" s="228">
        <v>45227.872187499997</v>
      </c>
      <c r="C18133" s="225">
        <v>200</v>
      </c>
      <c r="D18133" s="86" t="s">
        <v>687</v>
      </c>
    </row>
    <row r="18134" spans="2:4">
      <c r="B18134" s="228">
        <v>45227.87427083333</v>
      </c>
      <c r="C18134" s="225">
        <v>100</v>
      </c>
      <c r="D18134" s="86" t="s">
        <v>285</v>
      </c>
    </row>
    <row r="18135" spans="2:4">
      <c r="B18135" s="228">
        <v>45227.880613425928</v>
      </c>
      <c r="C18135" s="225">
        <v>91.71</v>
      </c>
      <c r="D18135" s="86" t="s">
        <v>3129</v>
      </c>
    </row>
    <row r="18136" spans="2:4">
      <c r="B18136" s="228">
        <v>45227.889398148145</v>
      </c>
      <c r="C18136" s="225">
        <v>1000</v>
      </c>
      <c r="D18136" s="86" t="s">
        <v>30</v>
      </c>
    </row>
    <row r="18137" spans="2:4">
      <c r="B18137" s="228">
        <v>45227.890277777777</v>
      </c>
      <c r="C18137" s="225">
        <v>54.8</v>
      </c>
      <c r="D18137" s="86" t="s">
        <v>2925</v>
      </c>
    </row>
    <row r="18138" spans="2:4">
      <c r="B18138" s="228">
        <v>45227.894768518519</v>
      </c>
      <c r="C18138" s="225">
        <v>300</v>
      </c>
      <c r="D18138" s="86" t="s">
        <v>1444</v>
      </c>
    </row>
    <row r="18139" spans="2:4">
      <c r="B18139" s="228">
        <v>45227.895335648151</v>
      </c>
      <c r="C18139" s="225">
        <v>9.5299999999999994</v>
      </c>
      <c r="D18139" s="86" t="s">
        <v>6544</v>
      </c>
    </row>
    <row r="18140" spans="2:4">
      <c r="B18140" s="228">
        <v>45227.896863425929</v>
      </c>
      <c r="C18140" s="225">
        <v>500</v>
      </c>
      <c r="D18140" s="86" t="s">
        <v>6419</v>
      </c>
    </row>
    <row r="18141" spans="2:4">
      <c r="B18141" s="228">
        <v>45227.899247685185</v>
      </c>
      <c r="C18141" s="225">
        <v>100</v>
      </c>
      <c r="D18141" s="86" t="s">
        <v>1841</v>
      </c>
    </row>
    <row r="18142" spans="2:4">
      <c r="B18142" s="228">
        <v>45227.907743055555</v>
      </c>
      <c r="C18142" s="225">
        <v>100</v>
      </c>
      <c r="D18142" s="86" t="s">
        <v>2987</v>
      </c>
    </row>
    <row r="18143" spans="2:4">
      <c r="B18143" s="228">
        <v>45227.907870370371</v>
      </c>
      <c r="C18143" s="225">
        <v>10.33</v>
      </c>
      <c r="D18143" s="86" t="s">
        <v>3230</v>
      </c>
    </row>
    <row r="18144" spans="2:4">
      <c r="B18144" s="228">
        <v>45227.915243055555</v>
      </c>
      <c r="C18144" s="225">
        <v>33.42</v>
      </c>
      <c r="D18144" s="86" t="s">
        <v>3030</v>
      </c>
    </row>
    <row r="18145" spans="2:4">
      <c r="B18145" s="228">
        <v>45227.917592592596</v>
      </c>
      <c r="C18145" s="225">
        <v>22</v>
      </c>
      <c r="D18145" s="86" t="s">
        <v>8653</v>
      </c>
    </row>
    <row r="18146" spans="2:4">
      <c r="B18146" s="228">
        <v>45227.9218287037</v>
      </c>
      <c r="C18146" s="225">
        <v>300</v>
      </c>
      <c r="D18146" s="86" t="s">
        <v>4507</v>
      </c>
    </row>
    <row r="18147" spans="2:4">
      <c r="B18147" s="228">
        <v>45227.947372685187</v>
      </c>
      <c r="C18147" s="225">
        <v>1000</v>
      </c>
      <c r="D18147" s="86" t="s">
        <v>850</v>
      </c>
    </row>
    <row r="18148" spans="2:4">
      <c r="B18148" s="228">
        <v>45227.948993055557</v>
      </c>
      <c r="C18148" s="225">
        <v>100</v>
      </c>
      <c r="D18148" s="86" t="s">
        <v>7908</v>
      </c>
    </row>
    <row r="18149" spans="2:4">
      <c r="B18149" s="228">
        <v>45227.95045138889</v>
      </c>
      <c r="C18149" s="225">
        <v>11</v>
      </c>
      <c r="D18149" s="86" t="s">
        <v>5383</v>
      </c>
    </row>
    <row r="18150" spans="2:4">
      <c r="B18150" s="228">
        <v>45227.950636574074</v>
      </c>
      <c r="C18150" s="225">
        <v>3143</v>
      </c>
      <c r="D18150" s="86" t="s">
        <v>1066</v>
      </c>
    </row>
    <row r="18151" spans="2:4">
      <c r="B18151" s="228">
        <v>45227.950775462959</v>
      </c>
      <c r="C18151" s="225">
        <v>243</v>
      </c>
      <c r="D18151" s="86" t="s">
        <v>8985</v>
      </c>
    </row>
    <row r="18152" spans="2:4">
      <c r="B18152" s="228">
        <v>45227.950787037036</v>
      </c>
      <c r="C18152" s="225">
        <v>298</v>
      </c>
      <c r="D18152" s="86" t="s">
        <v>8206</v>
      </c>
    </row>
    <row r="18153" spans="2:4">
      <c r="B18153" s="228">
        <v>45227.950798611113</v>
      </c>
      <c r="C18153" s="225">
        <v>62</v>
      </c>
      <c r="D18153" s="86" t="s">
        <v>2451</v>
      </c>
    </row>
    <row r="18154" spans="2:4">
      <c r="B18154" s="228">
        <v>45227.950833333336</v>
      </c>
      <c r="C18154" s="225">
        <v>1524</v>
      </c>
      <c r="D18154" s="86" t="s">
        <v>351</v>
      </c>
    </row>
    <row r="18155" spans="2:4">
      <c r="B18155" s="228">
        <v>45227.950879629629</v>
      </c>
      <c r="C18155" s="225">
        <v>186</v>
      </c>
      <c r="D18155" s="86" t="s">
        <v>3891</v>
      </c>
    </row>
    <row r="18156" spans="2:4">
      <c r="B18156" s="228">
        <v>45227.950891203705</v>
      </c>
      <c r="C18156" s="225">
        <v>25</v>
      </c>
      <c r="D18156" s="86" t="s">
        <v>7926</v>
      </c>
    </row>
    <row r="18157" spans="2:4">
      <c r="B18157" s="228">
        <v>45227.950925925928</v>
      </c>
      <c r="C18157" s="225">
        <v>335</v>
      </c>
      <c r="D18157" s="86" t="s">
        <v>2667</v>
      </c>
    </row>
    <row r="18158" spans="2:4">
      <c r="B18158" s="228">
        <v>45227.950937499998</v>
      </c>
      <c r="C18158" s="225">
        <v>76</v>
      </c>
      <c r="D18158" s="86" t="s">
        <v>3345</v>
      </c>
    </row>
    <row r="18159" spans="2:4">
      <c r="B18159" s="228">
        <v>45227.950960648152</v>
      </c>
      <c r="C18159" s="225">
        <v>43</v>
      </c>
      <c r="D18159" s="86" t="s">
        <v>2706</v>
      </c>
    </row>
    <row r="18160" spans="2:4">
      <c r="B18160" s="228">
        <v>45227.950983796298</v>
      </c>
      <c r="C18160" s="225">
        <v>78</v>
      </c>
      <c r="D18160" s="86" t="s">
        <v>3901</v>
      </c>
    </row>
    <row r="18161" spans="2:4">
      <c r="B18161" s="228">
        <v>45227.950995370367</v>
      </c>
      <c r="C18161" s="225">
        <v>5</v>
      </c>
      <c r="D18161" s="86" t="s">
        <v>805</v>
      </c>
    </row>
    <row r="18162" spans="2:4">
      <c r="B18162" s="228">
        <v>45227.951018518521</v>
      </c>
      <c r="C18162" s="225">
        <v>157</v>
      </c>
      <c r="D18162" s="86" t="s">
        <v>3501</v>
      </c>
    </row>
    <row r="18163" spans="2:4">
      <c r="B18163" s="228">
        <v>45227.95103009259</v>
      </c>
      <c r="C18163" s="225">
        <v>565</v>
      </c>
      <c r="D18163" s="86" t="s">
        <v>969</v>
      </c>
    </row>
    <row r="18164" spans="2:4">
      <c r="B18164" s="228">
        <v>45227.951145833336</v>
      </c>
      <c r="C18164" s="225">
        <v>82</v>
      </c>
      <c r="D18164" s="86" t="s">
        <v>6837</v>
      </c>
    </row>
    <row r="18165" spans="2:4">
      <c r="B18165" s="228">
        <v>45227.951157407406</v>
      </c>
      <c r="C18165" s="225">
        <v>252</v>
      </c>
      <c r="D18165" s="86" t="s">
        <v>942</v>
      </c>
    </row>
    <row r="18166" spans="2:4">
      <c r="B18166" s="228">
        <v>45227.951157407406</v>
      </c>
      <c r="C18166" s="225">
        <v>1050</v>
      </c>
      <c r="D18166" s="86" t="s">
        <v>6231</v>
      </c>
    </row>
    <row r="18167" spans="2:4">
      <c r="B18167" s="228">
        <v>45227.951203703706</v>
      </c>
      <c r="C18167" s="225">
        <v>298</v>
      </c>
      <c r="D18167" s="86" t="s">
        <v>2055</v>
      </c>
    </row>
    <row r="18168" spans="2:4">
      <c r="B18168" s="228">
        <v>45227.951226851852</v>
      </c>
      <c r="C18168" s="225">
        <v>1246.44</v>
      </c>
      <c r="D18168" s="86" t="s">
        <v>1067</v>
      </c>
    </row>
    <row r="18169" spans="2:4">
      <c r="B18169" s="228">
        <v>45227.951273148145</v>
      </c>
      <c r="C18169" s="225">
        <v>139</v>
      </c>
      <c r="D18169" s="86" t="s">
        <v>749</v>
      </c>
    </row>
    <row r="18170" spans="2:4">
      <c r="B18170" s="228">
        <v>45227.951284722221</v>
      </c>
      <c r="C18170" s="225">
        <v>21</v>
      </c>
      <c r="D18170" s="86" t="s">
        <v>3899</v>
      </c>
    </row>
    <row r="18171" spans="2:4">
      <c r="B18171" s="228">
        <v>45227.951331018521</v>
      </c>
      <c r="C18171" s="225">
        <v>2</v>
      </c>
      <c r="D18171" s="86" t="s">
        <v>3802</v>
      </c>
    </row>
    <row r="18172" spans="2:4">
      <c r="B18172" s="228">
        <v>45227.951354166667</v>
      </c>
      <c r="C18172" s="225">
        <v>2874</v>
      </c>
      <c r="D18172" s="86" t="s">
        <v>255</v>
      </c>
    </row>
    <row r="18173" spans="2:4">
      <c r="B18173" s="228">
        <v>45227.951388888891</v>
      </c>
      <c r="C18173" s="225">
        <v>10</v>
      </c>
      <c r="D18173" s="86" t="s">
        <v>2081</v>
      </c>
    </row>
    <row r="18174" spans="2:4">
      <c r="B18174" s="228">
        <v>45227.95140046296</v>
      </c>
      <c r="C18174" s="225">
        <v>137</v>
      </c>
      <c r="D18174" s="86" t="s">
        <v>2613</v>
      </c>
    </row>
    <row r="18175" spans="2:4">
      <c r="B18175" s="228">
        <v>45227.951435185183</v>
      </c>
      <c r="C18175" s="225">
        <v>728</v>
      </c>
      <c r="D18175" s="86" t="s">
        <v>1849</v>
      </c>
    </row>
    <row r="18176" spans="2:4">
      <c r="B18176" s="228">
        <v>45227.951493055552</v>
      </c>
      <c r="C18176" s="225">
        <v>122</v>
      </c>
      <c r="D18176" s="86" t="s">
        <v>3693</v>
      </c>
    </row>
    <row r="18177" spans="2:4">
      <c r="B18177" s="228">
        <v>45227.951539351852</v>
      </c>
      <c r="C18177" s="225">
        <v>75</v>
      </c>
      <c r="D18177" s="86" t="s">
        <v>2208</v>
      </c>
    </row>
    <row r="18178" spans="2:4">
      <c r="B18178" s="228">
        <v>45227.951539351852</v>
      </c>
      <c r="C18178" s="225">
        <v>206</v>
      </c>
      <c r="D18178" s="86" t="s">
        <v>1922</v>
      </c>
    </row>
    <row r="18179" spans="2:4">
      <c r="B18179" s="228">
        <v>45227.951585648145</v>
      </c>
      <c r="C18179" s="225">
        <v>1433</v>
      </c>
      <c r="D18179" s="86" t="s">
        <v>2440</v>
      </c>
    </row>
    <row r="18180" spans="2:4">
      <c r="B18180" s="228">
        <v>45227.951620370368</v>
      </c>
      <c r="C18180" s="225">
        <v>478</v>
      </c>
      <c r="D18180" s="86" t="s">
        <v>8554</v>
      </c>
    </row>
    <row r="18181" spans="2:4">
      <c r="B18181" s="228">
        <v>45227.951620370368</v>
      </c>
      <c r="C18181" s="225">
        <v>115</v>
      </c>
      <c r="D18181" s="86" t="s">
        <v>8331</v>
      </c>
    </row>
    <row r="18182" spans="2:4">
      <c r="B18182" s="228">
        <v>45227.951620370368</v>
      </c>
      <c r="C18182" s="225">
        <v>637.6</v>
      </c>
      <c r="D18182" s="86" t="s">
        <v>8628</v>
      </c>
    </row>
    <row r="18183" spans="2:4">
      <c r="B18183" s="228">
        <v>45227.951655092591</v>
      </c>
      <c r="C18183" s="225">
        <v>41</v>
      </c>
      <c r="D18183" s="86" t="s">
        <v>3459</v>
      </c>
    </row>
    <row r="18184" spans="2:4">
      <c r="B18184" s="228">
        <v>45227.951666666668</v>
      </c>
      <c r="C18184" s="225">
        <v>224</v>
      </c>
      <c r="D18184" s="86" t="s">
        <v>3844</v>
      </c>
    </row>
    <row r="18185" spans="2:4">
      <c r="B18185" s="228">
        <v>45227.951678240737</v>
      </c>
      <c r="C18185" s="225">
        <v>272</v>
      </c>
      <c r="D18185" s="86" t="s">
        <v>3409</v>
      </c>
    </row>
    <row r="18186" spans="2:4">
      <c r="B18186" s="228">
        <v>45227.951898148145</v>
      </c>
      <c r="C18186" s="225">
        <v>1023</v>
      </c>
      <c r="D18186" s="86" t="s">
        <v>7302</v>
      </c>
    </row>
    <row r="18187" spans="2:4">
      <c r="B18187" s="228">
        <v>45227.951909722222</v>
      </c>
      <c r="C18187" s="225">
        <v>887.21</v>
      </c>
      <c r="D18187" s="86" t="s">
        <v>1393</v>
      </c>
    </row>
    <row r="18188" spans="2:4">
      <c r="B18188" s="228">
        <v>45227.95207175926</v>
      </c>
      <c r="C18188" s="225">
        <v>13</v>
      </c>
      <c r="D18188" s="86" t="s">
        <v>5187</v>
      </c>
    </row>
    <row r="18189" spans="2:4">
      <c r="B18189" s="228">
        <v>45227.952233796299</v>
      </c>
      <c r="C18189" s="225">
        <v>342</v>
      </c>
      <c r="D18189" s="86" t="s">
        <v>3897</v>
      </c>
    </row>
    <row r="18190" spans="2:4">
      <c r="B18190" s="228">
        <v>45227.952256944445</v>
      </c>
      <c r="C18190" s="225">
        <v>129</v>
      </c>
      <c r="D18190" s="86" t="s">
        <v>2250</v>
      </c>
    </row>
    <row r="18191" spans="2:4">
      <c r="B18191" s="228">
        <v>45227.952280092592</v>
      </c>
      <c r="C18191" s="225">
        <v>141</v>
      </c>
      <c r="D18191" s="86" t="s">
        <v>5367</v>
      </c>
    </row>
    <row r="18192" spans="2:4">
      <c r="B18192" s="228">
        <v>45227.952303240738</v>
      </c>
      <c r="C18192" s="225">
        <v>531</v>
      </c>
      <c r="D18192" s="86" t="s">
        <v>5871</v>
      </c>
    </row>
    <row r="18193" spans="2:4">
      <c r="B18193" s="228">
        <v>45227.952337962961</v>
      </c>
      <c r="C18193" s="225">
        <v>10</v>
      </c>
      <c r="D18193" s="86" t="s">
        <v>7914</v>
      </c>
    </row>
    <row r="18194" spans="2:4">
      <c r="B18194" s="228">
        <v>45227.952384259261</v>
      </c>
      <c r="C18194" s="225">
        <v>109</v>
      </c>
      <c r="D18194" s="86" t="s">
        <v>3892</v>
      </c>
    </row>
    <row r="18195" spans="2:4">
      <c r="B18195" s="228">
        <v>45227.952407407407</v>
      </c>
      <c r="C18195" s="225">
        <v>452</v>
      </c>
      <c r="D18195" s="86" t="s">
        <v>3505</v>
      </c>
    </row>
    <row r="18196" spans="2:4">
      <c r="B18196" s="228">
        <v>45227.952430555553</v>
      </c>
      <c r="C18196" s="225">
        <v>18</v>
      </c>
      <c r="D18196" s="86" t="s">
        <v>2432</v>
      </c>
    </row>
    <row r="18197" spans="2:4">
      <c r="B18197" s="228">
        <v>45227.95244212963</v>
      </c>
      <c r="C18197" s="225">
        <v>533</v>
      </c>
      <c r="D18197" s="86" t="s">
        <v>2851</v>
      </c>
    </row>
    <row r="18198" spans="2:4">
      <c r="B18198" s="228">
        <v>45227.952453703707</v>
      </c>
      <c r="C18198" s="225">
        <v>31</v>
      </c>
      <c r="D18198" s="86" t="s">
        <v>3894</v>
      </c>
    </row>
    <row r="18199" spans="2:4">
      <c r="B18199" s="228">
        <v>45227.952523148146</v>
      </c>
      <c r="C18199" s="225">
        <v>352</v>
      </c>
      <c r="D18199" s="86" t="s">
        <v>3907</v>
      </c>
    </row>
    <row r="18200" spans="2:4">
      <c r="B18200" s="228">
        <v>45227.952523148146</v>
      </c>
      <c r="C18200" s="225">
        <v>620</v>
      </c>
      <c r="D18200" s="86" t="s">
        <v>352</v>
      </c>
    </row>
    <row r="18201" spans="2:4">
      <c r="B18201" s="228">
        <v>45227.952627314815</v>
      </c>
      <c r="C18201" s="225">
        <v>515</v>
      </c>
      <c r="D18201" s="86" t="s">
        <v>3878</v>
      </c>
    </row>
    <row r="18202" spans="2:4">
      <c r="B18202" s="228">
        <v>45227.952627314815</v>
      </c>
      <c r="C18202" s="225">
        <v>534</v>
      </c>
      <c r="D18202" s="86" t="s">
        <v>7300</v>
      </c>
    </row>
    <row r="18203" spans="2:4">
      <c r="B18203" s="228">
        <v>45227.952638888892</v>
      </c>
      <c r="C18203" s="225">
        <v>41</v>
      </c>
      <c r="D18203" s="86" t="s">
        <v>5323</v>
      </c>
    </row>
    <row r="18204" spans="2:4">
      <c r="B18204" s="228">
        <v>45227.952696759261</v>
      </c>
      <c r="C18204" s="225">
        <v>509.02</v>
      </c>
      <c r="D18204" s="86" t="s">
        <v>248</v>
      </c>
    </row>
    <row r="18205" spans="2:4">
      <c r="B18205" s="228">
        <v>45227.952777777777</v>
      </c>
      <c r="C18205" s="225">
        <v>115</v>
      </c>
      <c r="D18205" s="86" t="s">
        <v>6397</v>
      </c>
    </row>
    <row r="18206" spans="2:4">
      <c r="B18206" s="228">
        <v>45227.952777777777</v>
      </c>
      <c r="C18206" s="225">
        <v>492</v>
      </c>
      <c r="D18206" s="86" t="s">
        <v>2051</v>
      </c>
    </row>
    <row r="18207" spans="2:4">
      <c r="B18207" s="228">
        <v>45227.952870370369</v>
      </c>
      <c r="C18207" s="225">
        <v>13</v>
      </c>
      <c r="D18207" s="86" t="s">
        <v>1095</v>
      </c>
    </row>
    <row r="18208" spans="2:4">
      <c r="B18208" s="228">
        <v>45227.952893518515</v>
      </c>
      <c r="C18208" s="225">
        <v>55</v>
      </c>
      <c r="D18208" s="86" t="s">
        <v>3903</v>
      </c>
    </row>
    <row r="18209" spans="2:4">
      <c r="B18209" s="228">
        <v>45227.952928240738</v>
      </c>
      <c r="C18209" s="225">
        <v>53</v>
      </c>
      <c r="D18209" s="86" t="s">
        <v>6395</v>
      </c>
    </row>
    <row r="18210" spans="2:4">
      <c r="B18210" s="228">
        <v>45227.952974537038</v>
      </c>
      <c r="C18210" s="225">
        <v>14</v>
      </c>
      <c r="D18210" s="86" t="s">
        <v>2263</v>
      </c>
    </row>
    <row r="18211" spans="2:4">
      <c r="B18211" s="228">
        <v>45227.952974537038</v>
      </c>
      <c r="C18211" s="225">
        <v>316</v>
      </c>
      <c r="D18211" s="86" t="s">
        <v>3226</v>
      </c>
    </row>
    <row r="18212" spans="2:4">
      <c r="B18212" s="228">
        <v>45227.953020833331</v>
      </c>
      <c r="C18212" s="225">
        <v>832</v>
      </c>
      <c r="D18212" s="86" t="s">
        <v>2818</v>
      </c>
    </row>
    <row r="18213" spans="2:4">
      <c r="B18213" s="228">
        <v>45227.953043981484</v>
      </c>
      <c r="C18213" s="225">
        <v>232</v>
      </c>
      <c r="D18213" s="86" t="s">
        <v>3908</v>
      </c>
    </row>
    <row r="18214" spans="2:4">
      <c r="B18214" s="228">
        <v>45227.953067129631</v>
      </c>
      <c r="C18214" s="225">
        <v>31</v>
      </c>
      <c r="D18214" s="86" t="s">
        <v>2027</v>
      </c>
    </row>
    <row r="18215" spans="2:4">
      <c r="B18215" s="228">
        <v>45227.953125</v>
      </c>
      <c r="C18215" s="225">
        <v>505</v>
      </c>
      <c r="D18215" s="86" t="s">
        <v>883</v>
      </c>
    </row>
    <row r="18216" spans="2:4">
      <c r="B18216" s="228">
        <v>45227.953136574077</v>
      </c>
      <c r="C18216" s="225">
        <v>398</v>
      </c>
      <c r="D18216" s="86" t="s">
        <v>4548</v>
      </c>
    </row>
    <row r="18217" spans="2:4">
      <c r="B18217" s="228">
        <v>45227.953136574077</v>
      </c>
      <c r="C18217" s="225">
        <v>277</v>
      </c>
      <c r="D18217" s="86" t="s">
        <v>356</v>
      </c>
    </row>
    <row r="18218" spans="2:4">
      <c r="B18218" s="228">
        <v>45227.953148148146</v>
      </c>
      <c r="C18218" s="225">
        <v>1171</v>
      </c>
      <c r="D18218" s="86" t="s">
        <v>2946</v>
      </c>
    </row>
    <row r="18219" spans="2:4">
      <c r="B18219" s="228">
        <v>45227.9531712963</v>
      </c>
      <c r="C18219" s="225">
        <v>213</v>
      </c>
      <c r="D18219" s="86" t="s">
        <v>3477</v>
      </c>
    </row>
    <row r="18220" spans="2:4">
      <c r="B18220" s="228">
        <v>45227.953275462962</v>
      </c>
      <c r="C18220" s="225">
        <v>64</v>
      </c>
      <c r="D18220" s="86" t="s">
        <v>3792</v>
      </c>
    </row>
    <row r="18221" spans="2:4">
      <c r="B18221" s="228">
        <v>45227.953321759262</v>
      </c>
      <c r="C18221" s="225">
        <v>215</v>
      </c>
      <c r="D18221" s="86" t="s">
        <v>6001</v>
      </c>
    </row>
    <row r="18222" spans="2:4">
      <c r="B18222" s="228">
        <v>45227.953321759262</v>
      </c>
      <c r="C18222" s="225">
        <v>124</v>
      </c>
      <c r="D18222" s="86" t="s">
        <v>77</v>
      </c>
    </row>
    <row r="18223" spans="2:4">
      <c r="B18223" s="228">
        <v>45227.9533912037</v>
      </c>
      <c r="C18223" s="225">
        <v>53</v>
      </c>
      <c r="D18223" s="86" t="s">
        <v>1299</v>
      </c>
    </row>
    <row r="18224" spans="2:4">
      <c r="B18224" s="228">
        <v>45227.953402777777</v>
      </c>
      <c r="C18224" s="225">
        <v>708</v>
      </c>
      <c r="D18224" s="86" t="s">
        <v>1856</v>
      </c>
    </row>
    <row r="18225" spans="2:4">
      <c r="B18225" s="228">
        <v>45227.953506944446</v>
      </c>
      <c r="C18225" s="225">
        <v>364</v>
      </c>
      <c r="D18225" s="86" t="s">
        <v>422</v>
      </c>
    </row>
    <row r="18226" spans="2:4">
      <c r="B18226" s="228">
        <v>45227.953541666669</v>
      </c>
      <c r="C18226" s="225">
        <v>135</v>
      </c>
      <c r="D18226" s="86" t="s">
        <v>4074</v>
      </c>
    </row>
    <row r="18227" spans="2:4">
      <c r="B18227" s="228">
        <v>45227.953541666669</v>
      </c>
      <c r="C18227" s="225">
        <v>43</v>
      </c>
      <c r="D18227" s="86" t="s">
        <v>3072</v>
      </c>
    </row>
    <row r="18228" spans="2:4">
      <c r="B18228" s="228">
        <v>45227.953587962962</v>
      </c>
      <c r="C18228" s="225">
        <v>82</v>
      </c>
      <c r="D18228" s="86" t="s">
        <v>770</v>
      </c>
    </row>
    <row r="18229" spans="2:4">
      <c r="B18229" s="228">
        <v>45227.953587962962</v>
      </c>
      <c r="C18229" s="225">
        <v>803</v>
      </c>
      <c r="D18229" s="86" t="s">
        <v>50</v>
      </c>
    </row>
    <row r="18230" spans="2:4">
      <c r="B18230" s="228">
        <v>45227.953668981485</v>
      </c>
      <c r="C18230" s="225">
        <v>4</v>
      </c>
      <c r="D18230" s="86" t="s">
        <v>6384</v>
      </c>
    </row>
    <row r="18231" spans="2:4">
      <c r="B18231" s="228">
        <v>45227.953726851854</v>
      </c>
      <c r="C18231" s="225">
        <v>2</v>
      </c>
      <c r="D18231" s="86" t="s">
        <v>3836</v>
      </c>
    </row>
    <row r="18232" spans="2:4">
      <c r="B18232" s="228">
        <v>45227.953773148147</v>
      </c>
      <c r="C18232" s="225">
        <v>65</v>
      </c>
      <c r="D18232" s="86" t="s">
        <v>8472</v>
      </c>
    </row>
    <row r="18233" spans="2:4">
      <c r="B18233" s="228">
        <v>45227.953796296293</v>
      </c>
      <c r="C18233" s="225">
        <v>253</v>
      </c>
      <c r="D18233" s="86" t="s">
        <v>3136</v>
      </c>
    </row>
    <row r="18234" spans="2:4">
      <c r="B18234" s="228">
        <v>45227.953842592593</v>
      </c>
      <c r="C18234" s="225">
        <v>10</v>
      </c>
      <c r="D18234" s="86" t="s">
        <v>5785</v>
      </c>
    </row>
    <row r="18235" spans="2:4">
      <c r="B18235" s="228">
        <v>45227.953865740739</v>
      </c>
      <c r="C18235" s="225">
        <v>72</v>
      </c>
      <c r="D18235" s="86" t="s">
        <v>8765</v>
      </c>
    </row>
    <row r="18236" spans="2:4">
      <c r="B18236" s="228">
        <v>45227.953865740739</v>
      </c>
      <c r="C18236" s="225">
        <v>546</v>
      </c>
      <c r="D18236" s="86" t="s">
        <v>8289</v>
      </c>
    </row>
    <row r="18237" spans="2:4">
      <c r="B18237" s="228">
        <v>45227.953888888886</v>
      </c>
      <c r="C18237" s="225">
        <v>123</v>
      </c>
      <c r="D18237" s="86" t="s">
        <v>4086</v>
      </c>
    </row>
    <row r="18238" spans="2:4">
      <c r="B18238" s="228">
        <v>45227.953900462962</v>
      </c>
      <c r="C18238" s="225">
        <v>160</v>
      </c>
      <c r="D18238" s="86" t="s">
        <v>8586</v>
      </c>
    </row>
    <row r="18239" spans="2:4">
      <c r="B18239" s="228">
        <v>45227.953935185185</v>
      </c>
      <c r="C18239" s="225">
        <v>88</v>
      </c>
      <c r="D18239" s="86" t="s">
        <v>6293</v>
      </c>
    </row>
    <row r="18240" spans="2:4">
      <c r="B18240" s="228">
        <v>45227.953958333332</v>
      </c>
      <c r="C18240" s="225">
        <v>377</v>
      </c>
      <c r="D18240" s="86" t="s">
        <v>3904</v>
      </c>
    </row>
    <row r="18241" spans="2:4">
      <c r="B18241" s="228">
        <v>45227.953958333332</v>
      </c>
      <c r="C18241" s="225">
        <v>19</v>
      </c>
      <c r="D18241" s="86" t="s">
        <v>5324</v>
      </c>
    </row>
    <row r="18242" spans="2:4">
      <c r="B18242" s="228">
        <v>45227.953969907408</v>
      </c>
      <c r="C18242" s="225">
        <v>127</v>
      </c>
      <c r="D18242" s="86" t="s">
        <v>50</v>
      </c>
    </row>
    <row r="18243" spans="2:4">
      <c r="B18243" s="228">
        <v>45227.953981481478</v>
      </c>
      <c r="C18243" s="225">
        <v>21</v>
      </c>
      <c r="D18243" s="86" t="s">
        <v>8105</v>
      </c>
    </row>
    <row r="18244" spans="2:4">
      <c r="B18244" s="228">
        <v>45227.954004629632</v>
      </c>
      <c r="C18244" s="225">
        <v>671</v>
      </c>
      <c r="D18244" s="86" t="s">
        <v>1278</v>
      </c>
    </row>
    <row r="18245" spans="2:4">
      <c r="B18245" s="228">
        <v>45227.954016203701</v>
      </c>
      <c r="C18245" s="225">
        <v>120</v>
      </c>
      <c r="D18245" s="86" t="s">
        <v>2214</v>
      </c>
    </row>
    <row r="18246" spans="2:4">
      <c r="B18246" s="228">
        <v>45227.954085648147</v>
      </c>
      <c r="C18246" s="225">
        <v>245.15</v>
      </c>
      <c r="D18246" s="86" t="s">
        <v>3553</v>
      </c>
    </row>
    <row r="18247" spans="2:4">
      <c r="B18247" s="228">
        <v>45227.954097222224</v>
      </c>
      <c r="C18247" s="225">
        <v>266</v>
      </c>
      <c r="D18247" s="86" t="s">
        <v>2765</v>
      </c>
    </row>
    <row r="18248" spans="2:4">
      <c r="B18248" s="228">
        <v>45227.954108796293</v>
      </c>
      <c r="C18248" s="225">
        <v>587</v>
      </c>
      <c r="D18248" s="86" t="s">
        <v>6538</v>
      </c>
    </row>
    <row r="18249" spans="2:4">
      <c r="B18249" s="228">
        <v>45227.954108796293</v>
      </c>
      <c r="C18249" s="225">
        <v>318</v>
      </c>
      <c r="D18249" s="86" t="s">
        <v>3758</v>
      </c>
    </row>
    <row r="18250" spans="2:4">
      <c r="B18250" s="228">
        <v>45227.954108796293</v>
      </c>
      <c r="C18250" s="225">
        <v>1</v>
      </c>
      <c r="D18250" s="86" t="s">
        <v>3505</v>
      </c>
    </row>
    <row r="18251" spans="2:4">
      <c r="B18251" s="228">
        <v>45227.954155092593</v>
      </c>
      <c r="C18251" s="225">
        <v>22</v>
      </c>
      <c r="D18251" s="86" t="s">
        <v>3604</v>
      </c>
    </row>
    <row r="18252" spans="2:4">
      <c r="B18252" s="228">
        <v>45227.954155092593</v>
      </c>
      <c r="C18252" s="225">
        <v>201</v>
      </c>
      <c r="D18252" s="86" t="s">
        <v>4304</v>
      </c>
    </row>
    <row r="18253" spans="2:4">
      <c r="B18253" s="228">
        <v>45227.954201388886</v>
      </c>
      <c r="C18253" s="225">
        <v>936</v>
      </c>
      <c r="D18253" s="86" t="s">
        <v>2550</v>
      </c>
    </row>
    <row r="18254" spans="2:4">
      <c r="B18254" s="228">
        <v>45227.954201388886</v>
      </c>
      <c r="C18254" s="225">
        <v>107</v>
      </c>
      <c r="D18254" s="86" t="s">
        <v>2819</v>
      </c>
    </row>
    <row r="18255" spans="2:4">
      <c r="B18255" s="228">
        <v>45227.954259259262</v>
      </c>
      <c r="C18255" s="225">
        <v>6</v>
      </c>
      <c r="D18255" s="86" t="s">
        <v>3657</v>
      </c>
    </row>
    <row r="18256" spans="2:4">
      <c r="B18256" s="228">
        <v>45227.954259259262</v>
      </c>
      <c r="C18256" s="225">
        <v>56</v>
      </c>
      <c r="D18256" s="86" t="s">
        <v>1782</v>
      </c>
    </row>
    <row r="18257" spans="2:4">
      <c r="B18257" s="228">
        <v>45227.954293981478</v>
      </c>
      <c r="C18257" s="225">
        <v>84</v>
      </c>
      <c r="D18257" s="86" t="s">
        <v>8842</v>
      </c>
    </row>
    <row r="18258" spans="2:4">
      <c r="B18258" s="228">
        <v>45227.954305555555</v>
      </c>
      <c r="C18258" s="225">
        <v>8</v>
      </c>
      <c r="D18258" s="86" t="s">
        <v>4127</v>
      </c>
    </row>
    <row r="18259" spans="2:4">
      <c r="B18259" s="228">
        <v>45227.954317129632</v>
      </c>
      <c r="C18259" s="225">
        <v>800.13</v>
      </c>
      <c r="D18259" s="86" t="s">
        <v>1655</v>
      </c>
    </row>
    <row r="18260" spans="2:4">
      <c r="B18260" s="228">
        <v>45227.954340277778</v>
      </c>
      <c r="C18260" s="225">
        <v>187</v>
      </c>
      <c r="D18260" s="86" t="s">
        <v>3905</v>
      </c>
    </row>
    <row r="18261" spans="2:4">
      <c r="B18261" s="228">
        <v>45227.954363425924</v>
      </c>
      <c r="C18261" s="225">
        <v>545</v>
      </c>
      <c r="D18261" s="86" t="s">
        <v>1620</v>
      </c>
    </row>
    <row r="18262" spans="2:4">
      <c r="B18262" s="228">
        <v>45227.954375000001</v>
      </c>
      <c r="C18262" s="225">
        <v>23</v>
      </c>
      <c r="D18262" s="86" t="s">
        <v>1633</v>
      </c>
    </row>
    <row r="18263" spans="2:4">
      <c r="B18263" s="228">
        <v>45227.954375000001</v>
      </c>
      <c r="C18263" s="225">
        <v>83.23</v>
      </c>
      <c r="D18263" s="86" t="s">
        <v>3906</v>
      </c>
    </row>
    <row r="18264" spans="2:4">
      <c r="B18264" s="228">
        <v>45227.954386574071</v>
      </c>
      <c r="C18264" s="225">
        <v>8</v>
      </c>
      <c r="D18264" s="86" t="s">
        <v>1261</v>
      </c>
    </row>
    <row r="18265" spans="2:4">
      <c r="B18265" s="228">
        <v>45227.954421296294</v>
      </c>
      <c r="C18265" s="225">
        <v>173</v>
      </c>
      <c r="D18265" s="86" t="s">
        <v>2462</v>
      </c>
    </row>
    <row r="18266" spans="2:4">
      <c r="B18266" s="228">
        <v>45227.95449074074</v>
      </c>
      <c r="C18266" s="225">
        <v>506</v>
      </c>
      <c r="D18266" s="86" t="s">
        <v>689</v>
      </c>
    </row>
    <row r="18267" spans="2:4">
      <c r="B18267" s="228">
        <v>45227.954641203702</v>
      </c>
      <c r="C18267" s="225">
        <v>35</v>
      </c>
      <c r="D18267" s="86" t="s">
        <v>7905</v>
      </c>
    </row>
    <row r="18268" spans="2:4">
      <c r="B18268" s="228">
        <v>45227.954641203702</v>
      </c>
      <c r="C18268" s="225">
        <v>367</v>
      </c>
      <c r="D18268" s="86" t="s">
        <v>925</v>
      </c>
    </row>
    <row r="18269" spans="2:4">
      <c r="B18269" s="228">
        <v>45227.954652777778</v>
      </c>
      <c r="C18269" s="225">
        <v>1</v>
      </c>
      <c r="D18269" s="86" t="s">
        <v>9111</v>
      </c>
    </row>
    <row r="18270" spans="2:4">
      <c r="B18270" s="228">
        <v>45227.954733796294</v>
      </c>
      <c r="C18270" s="225">
        <v>48</v>
      </c>
      <c r="D18270" s="86" t="s">
        <v>1788</v>
      </c>
    </row>
    <row r="18271" spans="2:4">
      <c r="B18271" s="228">
        <v>45227.954745370371</v>
      </c>
      <c r="C18271" s="225">
        <v>2676</v>
      </c>
      <c r="D18271" s="86" t="s">
        <v>2176</v>
      </c>
    </row>
    <row r="18272" spans="2:4">
      <c r="B18272" s="228">
        <v>45227.954768518517</v>
      </c>
      <c r="C18272" s="225">
        <v>197</v>
      </c>
      <c r="D18272" s="86" t="s">
        <v>115</v>
      </c>
    </row>
    <row r="18273" spans="2:4">
      <c r="B18273" s="228">
        <v>45227.954837962963</v>
      </c>
      <c r="C18273" s="225">
        <v>354</v>
      </c>
      <c r="D18273" s="86" t="s">
        <v>9109</v>
      </c>
    </row>
    <row r="18274" spans="2:4">
      <c r="B18274" s="228">
        <v>45227.954837962963</v>
      </c>
      <c r="C18274" s="225">
        <v>474</v>
      </c>
      <c r="D18274" s="86" t="s">
        <v>942</v>
      </c>
    </row>
    <row r="18275" spans="2:4">
      <c r="B18275" s="228">
        <v>45227.954953703702</v>
      </c>
      <c r="C18275" s="225">
        <v>75</v>
      </c>
      <c r="D18275" s="86" t="s">
        <v>7715</v>
      </c>
    </row>
    <row r="18276" spans="2:4">
      <c r="B18276" s="228">
        <v>45227.954988425925</v>
      </c>
      <c r="C18276" s="225">
        <v>205</v>
      </c>
      <c r="D18276" s="86" t="s">
        <v>3090</v>
      </c>
    </row>
    <row r="18277" spans="2:4">
      <c r="B18277" s="228">
        <v>45227.955069444448</v>
      </c>
      <c r="C18277" s="225">
        <v>7</v>
      </c>
      <c r="D18277" s="86" t="s">
        <v>4309</v>
      </c>
    </row>
    <row r="18278" spans="2:4">
      <c r="B18278" s="228">
        <v>45227.95511574074</v>
      </c>
      <c r="C18278" s="225">
        <v>182</v>
      </c>
      <c r="D18278" s="86" t="s">
        <v>3838</v>
      </c>
    </row>
    <row r="18279" spans="2:4">
      <c r="B18279" s="228">
        <v>45227.955150462964</v>
      </c>
      <c r="C18279" s="225">
        <v>358</v>
      </c>
      <c r="D18279" s="86" t="s">
        <v>1179</v>
      </c>
    </row>
    <row r="18280" spans="2:4">
      <c r="B18280" s="228">
        <v>45227.955254629633</v>
      </c>
      <c r="C18280" s="225">
        <v>22</v>
      </c>
      <c r="D18280" s="86" t="s">
        <v>6557</v>
      </c>
    </row>
    <row r="18281" spans="2:4">
      <c r="B18281" s="228">
        <v>45227.955289351848</v>
      </c>
      <c r="C18281" s="225">
        <v>31</v>
      </c>
      <c r="D18281" s="86" t="s">
        <v>2077</v>
      </c>
    </row>
    <row r="18282" spans="2:4">
      <c r="B18282" s="228">
        <v>45227.955347222225</v>
      </c>
      <c r="C18282" s="225">
        <v>1164</v>
      </c>
      <c r="D18282" s="86" t="s">
        <v>1195</v>
      </c>
    </row>
    <row r="18283" spans="2:4">
      <c r="B18283" s="228">
        <v>45227.955358796295</v>
      </c>
      <c r="C18283" s="225">
        <v>645</v>
      </c>
      <c r="D18283" s="86" t="s">
        <v>3890</v>
      </c>
    </row>
    <row r="18284" spans="2:4">
      <c r="B18284" s="228">
        <v>45227.955370370371</v>
      </c>
      <c r="C18284" s="225">
        <v>9</v>
      </c>
      <c r="D18284" s="86" t="s">
        <v>2892</v>
      </c>
    </row>
    <row r="18285" spans="2:4">
      <c r="B18285" s="228">
        <v>45227.955370370371</v>
      </c>
      <c r="C18285" s="225">
        <v>81</v>
      </c>
      <c r="D18285" s="86" t="s">
        <v>4846</v>
      </c>
    </row>
    <row r="18286" spans="2:4">
      <c r="B18286" s="228">
        <v>45227.955370370371</v>
      </c>
      <c r="C18286" s="225">
        <v>436</v>
      </c>
      <c r="D18286" s="86" t="s">
        <v>1766</v>
      </c>
    </row>
    <row r="18287" spans="2:4">
      <c r="B18287" s="228">
        <v>45227.955428240741</v>
      </c>
      <c r="C18287" s="225">
        <v>309</v>
      </c>
      <c r="D18287" s="86" t="s">
        <v>3710</v>
      </c>
    </row>
    <row r="18288" spans="2:4">
      <c r="B18288" s="228">
        <v>45227.955543981479</v>
      </c>
      <c r="C18288" s="225">
        <v>288</v>
      </c>
      <c r="D18288" s="86" t="s">
        <v>4398</v>
      </c>
    </row>
    <row r="18289" spans="2:4">
      <c r="B18289" s="228">
        <v>45227.955601851849</v>
      </c>
      <c r="C18289" s="225">
        <v>2</v>
      </c>
      <c r="D18289" s="86" t="s">
        <v>4550</v>
      </c>
    </row>
    <row r="18290" spans="2:4">
      <c r="B18290" s="228">
        <v>45227.955752314818</v>
      </c>
      <c r="C18290" s="225">
        <v>589</v>
      </c>
      <c r="D18290" s="86" t="s">
        <v>1956</v>
      </c>
    </row>
    <row r="18291" spans="2:4">
      <c r="B18291" s="228">
        <v>45227.955752314818</v>
      </c>
      <c r="C18291" s="225">
        <v>34</v>
      </c>
      <c r="D18291" s="86" t="s">
        <v>7234</v>
      </c>
    </row>
    <row r="18292" spans="2:4">
      <c r="B18292" s="228">
        <v>45227.955821759257</v>
      </c>
      <c r="C18292" s="225">
        <v>18</v>
      </c>
      <c r="D18292" s="86" t="s">
        <v>4179</v>
      </c>
    </row>
    <row r="18293" spans="2:4">
      <c r="B18293" s="228">
        <v>45227.95585648148</v>
      </c>
      <c r="C18293" s="225">
        <v>14</v>
      </c>
      <c r="D18293" s="86" t="s">
        <v>6160</v>
      </c>
    </row>
    <row r="18294" spans="2:4">
      <c r="B18294" s="228">
        <v>45227.956030092595</v>
      </c>
      <c r="C18294" s="225">
        <v>101</v>
      </c>
      <c r="D18294" s="86" t="s">
        <v>3008</v>
      </c>
    </row>
    <row r="18295" spans="2:4">
      <c r="B18295" s="228">
        <v>45227.956076388888</v>
      </c>
      <c r="C18295" s="225">
        <v>169</v>
      </c>
      <c r="D18295" s="86" t="s">
        <v>3425</v>
      </c>
    </row>
    <row r="18296" spans="2:4">
      <c r="B18296" s="228">
        <v>45227.956111111111</v>
      </c>
      <c r="C18296" s="225">
        <v>98</v>
      </c>
      <c r="D18296" s="86" t="s">
        <v>2388</v>
      </c>
    </row>
    <row r="18297" spans="2:4">
      <c r="B18297" s="228">
        <v>45227.956134259257</v>
      </c>
      <c r="C18297" s="225">
        <v>8</v>
      </c>
      <c r="D18297" s="86" t="s">
        <v>8371</v>
      </c>
    </row>
    <row r="18298" spans="2:4">
      <c r="B18298" s="228">
        <v>45227.956145833334</v>
      </c>
      <c r="C18298" s="225">
        <v>369</v>
      </c>
      <c r="D18298" s="86" t="s">
        <v>8675</v>
      </c>
    </row>
    <row r="18299" spans="2:4">
      <c r="B18299" s="228">
        <v>45227.956203703703</v>
      </c>
      <c r="C18299" s="225">
        <v>136</v>
      </c>
      <c r="D18299" s="86" t="s">
        <v>7342</v>
      </c>
    </row>
    <row r="18300" spans="2:4">
      <c r="B18300" s="228">
        <v>45227.956331018519</v>
      </c>
      <c r="C18300" s="225">
        <v>247</v>
      </c>
      <c r="D18300" s="86" t="s">
        <v>3895</v>
      </c>
    </row>
    <row r="18301" spans="2:4">
      <c r="B18301" s="228">
        <v>45227.956400462965</v>
      </c>
      <c r="C18301" s="225">
        <v>56</v>
      </c>
      <c r="D18301" s="86" t="s">
        <v>3893</v>
      </c>
    </row>
    <row r="18302" spans="2:4">
      <c r="B18302" s="228">
        <v>45227.958715277775</v>
      </c>
      <c r="C18302" s="225">
        <v>8</v>
      </c>
      <c r="D18302" s="86" t="s">
        <v>4868</v>
      </c>
    </row>
    <row r="18303" spans="2:4">
      <c r="B18303" s="228">
        <v>45227.965532407405</v>
      </c>
      <c r="C18303" s="225">
        <v>200</v>
      </c>
      <c r="D18303" s="86" t="s">
        <v>8007</v>
      </c>
    </row>
    <row r="18304" spans="2:4">
      <c r="B18304" s="228">
        <v>45227.967175925929</v>
      </c>
      <c r="C18304" s="225">
        <v>5950</v>
      </c>
      <c r="D18304" s="86" t="s">
        <v>9007</v>
      </c>
    </row>
    <row r="18305" spans="2:4">
      <c r="B18305" s="228">
        <v>45227.970335648148</v>
      </c>
      <c r="C18305" s="225">
        <v>20</v>
      </c>
      <c r="D18305" s="86" t="s">
        <v>4278</v>
      </c>
    </row>
    <row r="18306" spans="2:4">
      <c r="B18306" s="228">
        <v>45227.982673611114</v>
      </c>
      <c r="C18306" s="225">
        <v>200</v>
      </c>
      <c r="D18306" s="86" t="s">
        <v>6253</v>
      </c>
    </row>
    <row r="18307" spans="2:4">
      <c r="B18307" s="228">
        <v>45227.98537037037</v>
      </c>
      <c r="C18307" s="225">
        <v>200</v>
      </c>
      <c r="D18307" s="86" t="s">
        <v>3654</v>
      </c>
    </row>
    <row r="18308" spans="2:4">
      <c r="B18308" s="228">
        <v>45227.99423611111</v>
      </c>
      <c r="C18308" s="225">
        <v>50</v>
      </c>
      <c r="D18308" s="86" t="s">
        <v>8733</v>
      </c>
    </row>
    <row r="18309" spans="2:4">
      <c r="B18309" s="228">
        <v>45227.996053240742</v>
      </c>
      <c r="C18309" s="225">
        <v>22</v>
      </c>
      <c r="D18309" s="86" t="s">
        <v>3456</v>
      </c>
    </row>
    <row r="18310" spans="2:4">
      <c r="B18310" s="228">
        <v>45227.997511574074</v>
      </c>
      <c r="C18310" s="225">
        <v>400</v>
      </c>
      <c r="D18310" s="86" t="s">
        <v>2227</v>
      </c>
    </row>
    <row r="18311" spans="2:4">
      <c r="B18311" s="228">
        <v>45228.005960648145</v>
      </c>
      <c r="C18311" s="225">
        <v>150</v>
      </c>
      <c r="D18311" s="86" t="s">
        <v>8194</v>
      </c>
    </row>
    <row r="18312" spans="2:4">
      <c r="B18312" s="228">
        <v>45228.011203703703</v>
      </c>
      <c r="C18312" s="225">
        <v>43.87</v>
      </c>
      <c r="D18312" s="86" t="s">
        <v>4261</v>
      </c>
    </row>
    <row r="18313" spans="2:4">
      <c r="B18313" s="228">
        <v>45228.012372685182</v>
      </c>
      <c r="C18313" s="225">
        <v>500</v>
      </c>
      <c r="D18313" s="86" t="s">
        <v>5007</v>
      </c>
    </row>
    <row r="18314" spans="2:4">
      <c r="B18314" s="228">
        <v>45228.015810185185</v>
      </c>
      <c r="C18314" s="225">
        <v>282.25</v>
      </c>
      <c r="D18314" s="86" t="s">
        <v>224</v>
      </c>
    </row>
    <row r="18315" spans="2:4">
      <c r="B18315" s="228">
        <v>45228.017592592594</v>
      </c>
      <c r="C18315" s="225">
        <v>24</v>
      </c>
      <c r="D18315" s="86" t="s">
        <v>4098</v>
      </c>
    </row>
    <row r="18316" spans="2:4">
      <c r="B18316" s="228">
        <v>45228.020266203705</v>
      </c>
      <c r="C18316" s="225">
        <v>21</v>
      </c>
      <c r="D18316" s="86" t="s">
        <v>2310</v>
      </c>
    </row>
    <row r="18317" spans="2:4">
      <c r="B18317" s="228">
        <v>45228.033553240741</v>
      </c>
      <c r="C18317" s="225">
        <v>50</v>
      </c>
      <c r="D18317" s="86" t="s">
        <v>1639</v>
      </c>
    </row>
    <row r="18318" spans="2:4">
      <c r="B18318" s="228">
        <v>45228.034363425926</v>
      </c>
      <c r="C18318" s="225">
        <v>6.39</v>
      </c>
      <c r="D18318" s="86" t="s">
        <v>3616</v>
      </c>
    </row>
    <row r="18319" spans="2:4">
      <c r="B18319" s="228">
        <v>45228.043414351851</v>
      </c>
      <c r="C18319" s="225">
        <v>50</v>
      </c>
      <c r="D18319" s="86" t="s">
        <v>846</v>
      </c>
    </row>
    <row r="18320" spans="2:4">
      <c r="B18320" s="228">
        <v>45228.04896990741</v>
      </c>
      <c r="C18320" s="225">
        <v>300</v>
      </c>
      <c r="D18320" s="86" t="s">
        <v>4201</v>
      </c>
    </row>
    <row r="18321" spans="2:4">
      <c r="B18321" s="228">
        <v>45228.05363425926</v>
      </c>
      <c r="C18321" s="225">
        <v>500</v>
      </c>
      <c r="D18321" s="86" t="s">
        <v>3725</v>
      </c>
    </row>
    <row r="18322" spans="2:4">
      <c r="B18322" s="228">
        <v>45228.078912037039</v>
      </c>
      <c r="C18322" s="225">
        <v>60</v>
      </c>
      <c r="D18322" s="86" t="s">
        <v>873</v>
      </c>
    </row>
    <row r="18323" spans="2:4">
      <c r="B18323" s="228">
        <v>45228.089942129627</v>
      </c>
      <c r="C18323" s="225">
        <v>10.31</v>
      </c>
      <c r="D18323" s="86" t="s">
        <v>7834</v>
      </c>
    </row>
    <row r="18324" spans="2:4">
      <c r="B18324" s="228">
        <v>45228.111284722225</v>
      </c>
      <c r="C18324" s="225">
        <v>64.260000000000005</v>
      </c>
      <c r="D18324" s="86" t="s">
        <v>575</v>
      </c>
    </row>
    <row r="18325" spans="2:4">
      <c r="B18325" s="228">
        <v>45228.114606481482</v>
      </c>
      <c r="C18325" s="225">
        <v>48</v>
      </c>
      <c r="D18325" s="86" t="s">
        <v>5988</v>
      </c>
    </row>
    <row r="18326" spans="2:4">
      <c r="B18326" s="228">
        <v>45228.11478009259</v>
      </c>
      <c r="C18326" s="225">
        <v>500</v>
      </c>
      <c r="D18326" s="86" t="s">
        <v>782</v>
      </c>
    </row>
    <row r="18327" spans="2:4">
      <c r="B18327" s="228">
        <v>45228.117291666669</v>
      </c>
      <c r="C18327" s="225">
        <v>99.99</v>
      </c>
      <c r="D18327" s="86" t="s">
        <v>278</v>
      </c>
    </row>
    <row r="18328" spans="2:4">
      <c r="B18328" s="228">
        <v>45228.119942129626</v>
      </c>
      <c r="C18328" s="225">
        <v>22</v>
      </c>
      <c r="D18328" s="86" t="s">
        <v>5939</v>
      </c>
    </row>
    <row r="18329" spans="2:4">
      <c r="B18329" s="228">
        <v>45228.181006944447</v>
      </c>
      <c r="C18329" s="225">
        <v>76.67</v>
      </c>
      <c r="D18329" s="86" t="s">
        <v>6797</v>
      </c>
    </row>
    <row r="18330" spans="2:4">
      <c r="B18330" s="228">
        <v>45228.185439814813</v>
      </c>
      <c r="C18330" s="225">
        <v>1000</v>
      </c>
      <c r="D18330" s="86" t="s">
        <v>7878</v>
      </c>
    </row>
    <row r="18331" spans="2:4">
      <c r="B18331" s="228">
        <v>45228.18613425926</v>
      </c>
      <c r="C18331" s="225">
        <v>200</v>
      </c>
      <c r="D18331" s="86" t="s">
        <v>2889</v>
      </c>
    </row>
    <row r="18332" spans="2:4">
      <c r="B18332" s="228">
        <v>45228.204016203701</v>
      </c>
      <c r="C18332" s="225">
        <v>5.61</v>
      </c>
      <c r="D18332" s="86" t="s">
        <v>625</v>
      </c>
    </row>
    <row r="18333" spans="2:4">
      <c r="B18333" s="228">
        <v>45228.213460648149</v>
      </c>
      <c r="C18333" s="225">
        <v>500</v>
      </c>
      <c r="D18333" s="86" t="s">
        <v>4242</v>
      </c>
    </row>
    <row r="18334" spans="2:4">
      <c r="B18334" s="228">
        <v>45228.220011574071</v>
      </c>
      <c r="C18334" s="225">
        <v>320</v>
      </c>
      <c r="D18334" s="86" t="s">
        <v>8773</v>
      </c>
    </row>
    <row r="18335" spans="2:4">
      <c r="B18335" s="228">
        <v>45228.220173611109</v>
      </c>
      <c r="C18335" s="225">
        <v>150</v>
      </c>
      <c r="D18335" s="86" t="s">
        <v>1209</v>
      </c>
    </row>
    <row r="18336" spans="2:4">
      <c r="B18336" s="228">
        <v>45228.241678240738</v>
      </c>
      <c r="C18336" s="225">
        <v>1046.44</v>
      </c>
      <c r="D18336" s="86" t="s">
        <v>303</v>
      </c>
    </row>
    <row r="18337" spans="2:4">
      <c r="B18337" s="228">
        <v>45228.247523148151</v>
      </c>
      <c r="C18337" s="225">
        <v>200</v>
      </c>
      <c r="D18337" s="86" t="s">
        <v>8683</v>
      </c>
    </row>
    <row r="18338" spans="2:4">
      <c r="B18338" s="228">
        <v>45228.282002314816</v>
      </c>
      <c r="C18338" s="225">
        <v>100</v>
      </c>
      <c r="D18338" s="86" t="s">
        <v>7194</v>
      </c>
    </row>
    <row r="18339" spans="2:4">
      <c r="B18339" s="228">
        <v>45228.28361111111</v>
      </c>
      <c r="C18339" s="225">
        <v>1000</v>
      </c>
      <c r="D18339" s="86" t="s">
        <v>2080</v>
      </c>
    </row>
    <row r="18340" spans="2:4">
      <c r="B18340" s="228">
        <v>45228.28398148148</v>
      </c>
      <c r="C18340" s="225">
        <v>2000</v>
      </c>
      <c r="D18340" s="86" t="s">
        <v>2293</v>
      </c>
    </row>
    <row r="18341" spans="2:4">
      <c r="B18341" s="228">
        <v>45228.284722222219</v>
      </c>
      <c r="C18341" s="225">
        <v>100</v>
      </c>
      <c r="D18341" s="86" t="s">
        <v>3369</v>
      </c>
    </row>
    <row r="18342" spans="2:4">
      <c r="B18342" s="228">
        <v>45228.295856481483</v>
      </c>
      <c r="C18342" s="225">
        <v>100</v>
      </c>
      <c r="D18342" s="86" t="s">
        <v>1262</v>
      </c>
    </row>
    <row r="18343" spans="2:4">
      <c r="B18343" s="228">
        <v>45228.297650462962</v>
      </c>
      <c r="C18343" s="225">
        <v>30</v>
      </c>
      <c r="D18343" s="86" t="s">
        <v>7172</v>
      </c>
    </row>
    <row r="18344" spans="2:4">
      <c r="B18344" s="228">
        <v>45228.297893518517</v>
      </c>
      <c r="C18344" s="225">
        <v>100</v>
      </c>
      <c r="D18344" s="86" t="s">
        <v>2563</v>
      </c>
    </row>
    <row r="18345" spans="2:4">
      <c r="B18345" s="228">
        <v>45228.301377314812</v>
      </c>
      <c r="C18345" s="225">
        <v>50</v>
      </c>
      <c r="D18345" s="86" t="s">
        <v>420</v>
      </c>
    </row>
    <row r="18346" spans="2:4">
      <c r="B18346" s="228">
        <v>45228.302164351851</v>
      </c>
      <c r="C18346" s="225">
        <v>100</v>
      </c>
      <c r="D18346" s="86" t="s">
        <v>1463</v>
      </c>
    </row>
    <row r="18347" spans="2:4">
      <c r="B18347" s="228">
        <v>45228.30572916667</v>
      </c>
      <c r="C18347" s="225">
        <v>4.79</v>
      </c>
      <c r="D18347" s="86" t="s">
        <v>2712</v>
      </c>
    </row>
    <row r="18348" spans="2:4">
      <c r="B18348" s="228">
        <v>45228.30878472222</v>
      </c>
      <c r="C18348" s="225">
        <v>500</v>
      </c>
      <c r="D18348" s="86" t="s">
        <v>3715</v>
      </c>
    </row>
    <row r="18349" spans="2:4">
      <c r="B18349" s="228">
        <v>45228.321736111109</v>
      </c>
      <c r="C18349" s="225">
        <v>100</v>
      </c>
      <c r="D18349" s="86" t="s">
        <v>4352</v>
      </c>
    </row>
    <row r="18350" spans="2:4">
      <c r="B18350" s="228">
        <v>45228.328900462962</v>
      </c>
      <c r="C18350" s="225">
        <v>1</v>
      </c>
      <c r="D18350" s="86" t="s">
        <v>8298</v>
      </c>
    </row>
    <row r="18351" spans="2:4">
      <c r="B18351" s="228">
        <v>45228.3362037037</v>
      </c>
      <c r="C18351" s="225">
        <v>100</v>
      </c>
      <c r="D18351" s="86" t="s">
        <v>1972</v>
      </c>
    </row>
    <row r="18352" spans="2:4">
      <c r="B18352" s="228">
        <v>45228.346909722219</v>
      </c>
      <c r="C18352" s="225">
        <v>100</v>
      </c>
      <c r="D18352" s="86" t="s">
        <v>8504</v>
      </c>
    </row>
    <row r="18353" spans="2:4">
      <c r="B18353" s="228">
        <v>45228.362430555557</v>
      </c>
      <c r="C18353" s="225">
        <v>50</v>
      </c>
      <c r="D18353" s="86" t="s">
        <v>343</v>
      </c>
    </row>
    <row r="18354" spans="2:4">
      <c r="B18354" s="228">
        <v>45228.372141203705</v>
      </c>
      <c r="C18354" s="225">
        <v>100</v>
      </c>
      <c r="D18354" s="86" t="s">
        <v>4372</v>
      </c>
    </row>
    <row r="18355" spans="2:4">
      <c r="B18355" s="228">
        <v>45228.375138888892</v>
      </c>
      <c r="C18355" s="225">
        <v>500</v>
      </c>
      <c r="D18355" s="86" t="s">
        <v>6284</v>
      </c>
    </row>
    <row r="18356" spans="2:4">
      <c r="B18356" s="228">
        <v>45228.381388888891</v>
      </c>
      <c r="C18356" s="225">
        <v>27.3</v>
      </c>
      <c r="D18356" s="86" t="s">
        <v>700</v>
      </c>
    </row>
    <row r="18357" spans="2:4">
      <c r="B18357" s="228">
        <v>45228.382511574076</v>
      </c>
      <c r="C18357" s="225">
        <v>300</v>
      </c>
      <c r="D18357" s="86" t="s">
        <v>7311</v>
      </c>
    </row>
    <row r="18358" spans="2:4">
      <c r="B18358" s="228">
        <v>45228.386840277781</v>
      </c>
      <c r="C18358" s="225">
        <v>100</v>
      </c>
      <c r="D18358" s="86" t="s">
        <v>1551</v>
      </c>
    </row>
    <row r="18359" spans="2:4">
      <c r="B18359" s="228">
        <v>45228.387766203705</v>
      </c>
      <c r="C18359" s="225">
        <v>30</v>
      </c>
      <c r="D18359" s="86" t="s">
        <v>573</v>
      </c>
    </row>
    <row r="18360" spans="2:4">
      <c r="B18360" s="228">
        <v>45228.388333333336</v>
      </c>
      <c r="C18360" s="225">
        <v>20</v>
      </c>
      <c r="D18360" s="86" t="s">
        <v>665</v>
      </c>
    </row>
    <row r="18361" spans="2:4">
      <c r="B18361" s="228">
        <v>45228.389050925929</v>
      </c>
      <c r="C18361" s="225">
        <v>3</v>
      </c>
      <c r="D18361" s="86" t="s">
        <v>5868</v>
      </c>
    </row>
    <row r="18362" spans="2:4">
      <c r="B18362" s="228">
        <v>45228.38962962963</v>
      </c>
      <c r="C18362" s="225">
        <v>9</v>
      </c>
      <c r="D18362" s="86" t="s">
        <v>377</v>
      </c>
    </row>
    <row r="18363" spans="2:4">
      <c r="B18363" s="228">
        <v>45228.391296296293</v>
      </c>
      <c r="C18363" s="225">
        <v>500</v>
      </c>
      <c r="D18363" s="86" t="s">
        <v>1998</v>
      </c>
    </row>
    <row r="18364" spans="2:4">
      <c r="B18364" s="228">
        <v>45228.392870370371</v>
      </c>
      <c r="C18364" s="225">
        <v>100</v>
      </c>
      <c r="D18364" s="86" t="s">
        <v>285</v>
      </c>
    </row>
    <row r="18365" spans="2:4">
      <c r="B18365" s="228">
        <v>45228.397407407407</v>
      </c>
      <c r="C18365" s="225">
        <v>9</v>
      </c>
      <c r="D18365" s="86" t="s">
        <v>7749</v>
      </c>
    </row>
    <row r="18366" spans="2:4">
      <c r="B18366" s="228">
        <v>45228.405370370368</v>
      </c>
      <c r="C18366" s="225">
        <v>50</v>
      </c>
      <c r="D18366" s="86" t="s">
        <v>2615</v>
      </c>
    </row>
    <row r="18367" spans="2:4">
      <c r="B18367" s="228">
        <v>45228.415416666663</v>
      </c>
      <c r="C18367" s="225">
        <v>50</v>
      </c>
      <c r="D18367" s="86" t="s">
        <v>353</v>
      </c>
    </row>
    <row r="18368" spans="2:4">
      <c r="B18368" s="228">
        <v>45228.41710648148</v>
      </c>
      <c r="C18368" s="225">
        <v>200</v>
      </c>
      <c r="D18368" s="86" t="s">
        <v>4978</v>
      </c>
    </row>
    <row r="18369" spans="2:4">
      <c r="B18369" s="228">
        <v>45228.41747685185</v>
      </c>
      <c r="C18369" s="225">
        <v>30</v>
      </c>
      <c r="D18369" s="86" t="s">
        <v>5244</v>
      </c>
    </row>
    <row r="18370" spans="2:4">
      <c r="B18370" s="228">
        <v>45228.419259259259</v>
      </c>
      <c r="C18370" s="225">
        <v>5000</v>
      </c>
      <c r="D18370" s="86" t="s">
        <v>1437</v>
      </c>
    </row>
    <row r="18371" spans="2:4">
      <c r="B18371" s="228">
        <v>45228.430358796293</v>
      </c>
      <c r="C18371" s="225">
        <v>4.01</v>
      </c>
      <c r="D18371" s="86" t="s">
        <v>5893</v>
      </c>
    </row>
    <row r="18372" spans="2:4">
      <c r="B18372" s="228">
        <v>45228.434930555559</v>
      </c>
      <c r="C18372" s="225">
        <v>200</v>
      </c>
      <c r="D18372" s="86" t="s">
        <v>8409</v>
      </c>
    </row>
    <row r="18373" spans="2:4">
      <c r="B18373" s="228">
        <v>45228.4452662037</v>
      </c>
      <c r="C18373" s="225">
        <v>17.87</v>
      </c>
      <c r="D18373" s="86" t="s">
        <v>1785</v>
      </c>
    </row>
    <row r="18374" spans="2:4">
      <c r="B18374" s="228">
        <v>45228.446412037039</v>
      </c>
      <c r="C18374" s="225">
        <v>100</v>
      </c>
      <c r="D18374" s="86" t="s">
        <v>1158</v>
      </c>
    </row>
    <row r="18375" spans="2:4">
      <c r="B18375" s="228">
        <v>45228.450567129628</v>
      </c>
      <c r="C18375" s="225">
        <v>41</v>
      </c>
      <c r="D18375" s="86" t="s">
        <v>8682</v>
      </c>
    </row>
    <row r="18376" spans="2:4">
      <c r="B18376" s="228">
        <v>45228.45175925926</v>
      </c>
      <c r="C18376" s="225">
        <v>200</v>
      </c>
      <c r="D18376" s="86" t="s">
        <v>524</v>
      </c>
    </row>
    <row r="18377" spans="2:4">
      <c r="B18377" s="228">
        <v>45228.466215277775</v>
      </c>
      <c r="C18377" s="225">
        <v>150</v>
      </c>
      <c r="D18377" s="86" t="s">
        <v>8145</v>
      </c>
    </row>
    <row r="18378" spans="2:4">
      <c r="B18378" s="228">
        <v>45228.471608796295</v>
      </c>
      <c r="C18378" s="225">
        <v>1</v>
      </c>
      <c r="D18378" s="86" t="s">
        <v>1490</v>
      </c>
    </row>
    <row r="18379" spans="2:4">
      <c r="B18379" s="228">
        <v>45228.472615740742</v>
      </c>
      <c r="C18379" s="225">
        <v>125</v>
      </c>
      <c r="D18379" s="86" t="s">
        <v>497</v>
      </c>
    </row>
    <row r="18380" spans="2:4">
      <c r="B18380" s="228">
        <v>45228.473946759259</v>
      </c>
      <c r="C18380" s="225">
        <v>100</v>
      </c>
      <c r="D18380" s="86" t="s">
        <v>1251</v>
      </c>
    </row>
    <row r="18381" spans="2:4">
      <c r="B18381" s="228">
        <v>45228.474178240744</v>
      </c>
      <c r="C18381" s="225">
        <v>100</v>
      </c>
      <c r="D18381" s="86" t="s">
        <v>2837</v>
      </c>
    </row>
    <row r="18382" spans="2:4">
      <c r="B18382" s="228">
        <v>45228.474432870367</v>
      </c>
      <c r="C18382" s="225">
        <v>8.26</v>
      </c>
      <c r="D18382" s="86" t="s">
        <v>5800</v>
      </c>
    </row>
    <row r="18383" spans="2:4">
      <c r="B18383" s="228">
        <v>45228.476990740739</v>
      </c>
      <c r="C18383" s="225">
        <v>12.76</v>
      </c>
      <c r="D18383" s="86" t="s">
        <v>5010</v>
      </c>
    </row>
    <row r="18384" spans="2:4">
      <c r="B18384" s="228">
        <v>45228.479687500003</v>
      </c>
      <c r="C18384" s="225">
        <v>500</v>
      </c>
      <c r="D18384" s="86" t="s">
        <v>5136</v>
      </c>
    </row>
    <row r="18385" spans="2:4">
      <c r="B18385" s="228">
        <v>45228.480381944442</v>
      </c>
      <c r="C18385" s="225">
        <v>1000</v>
      </c>
      <c r="D18385" s="86" t="s">
        <v>7305</v>
      </c>
    </row>
    <row r="18386" spans="2:4">
      <c r="B18386" s="228">
        <v>45228.480706018519</v>
      </c>
      <c r="C18386" s="225">
        <v>100</v>
      </c>
      <c r="D18386" s="86" t="s">
        <v>2164</v>
      </c>
    </row>
    <row r="18387" spans="2:4">
      <c r="B18387" s="228">
        <v>45228.481307870374</v>
      </c>
      <c r="C18387" s="225">
        <v>50</v>
      </c>
      <c r="D18387" s="86" t="s">
        <v>1427</v>
      </c>
    </row>
    <row r="18388" spans="2:4">
      <c r="B18388" s="228">
        <v>45228.481412037036</v>
      </c>
      <c r="C18388" s="225">
        <v>200</v>
      </c>
      <c r="D18388" s="86" t="s">
        <v>5</v>
      </c>
    </row>
    <row r="18389" spans="2:4">
      <c r="B18389" s="228">
        <v>45228.48232638889</v>
      </c>
      <c r="C18389" s="225">
        <v>300</v>
      </c>
      <c r="D18389" s="86" t="s">
        <v>4078</v>
      </c>
    </row>
    <row r="18390" spans="2:4">
      <c r="B18390" s="228">
        <v>45228.484652777777</v>
      </c>
      <c r="C18390" s="225">
        <v>27</v>
      </c>
      <c r="D18390" s="86" t="s">
        <v>1990</v>
      </c>
    </row>
    <row r="18391" spans="2:4">
      <c r="B18391" s="228">
        <v>45228.486226851855</v>
      </c>
      <c r="C18391" s="225">
        <v>300</v>
      </c>
      <c r="D18391" s="86" t="s">
        <v>8223</v>
      </c>
    </row>
    <row r="18392" spans="2:4">
      <c r="B18392" s="228">
        <v>45228.487002314818</v>
      </c>
      <c r="C18392" s="225">
        <v>50</v>
      </c>
      <c r="D18392" s="86" t="s">
        <v>5087</v>
      </c>
    </row>
    <row r="18393" spans="2:4">
      <c r="B18393" s="228">
        <v>45228.493761574071</v>
      </c>
      <c r="C18393" s="225">
        <v>23</v>
      </c>
      <c r="D18393" s="86" t="s">
        <v>8653</v>
      </c>
    </row>
    <row r="18394" spans="2:4">
      <c r="B18394" s="228">
        <v>45228.49658564815</v>
      </c>
      <c r="C18394" s="225">
        <v>5</v>
      </c>
      <c r="D18394" s="86" t="s">
        <v>577</v>
      </c>
    </row>
    <row r="18395" spans="2:4">
      <c r="B18395" s="228">
        <v>45228.499236111114</v>
      </c>
      <c r="C18395" s="225">
        <v>66</v>
      </c>
      <c r="D18395" s="86" t="s">
        <v>2378</v>
      </c>
    </row>
    <row r="18396" spans="2:4">
      <c r="B18396" s="228">
        <v>45228.50445601852</v>
      </c>
      <c r="C18396" s="225">
        <v>200</v>
      </c>
      <c r="D18396" s="86" t="s">
        <v>235</v>
      </c>
    </row>
    <row r="18397" spans="2:4">
      <c r="B18397" s="228">
        <v>45228.508287037039</v>
      </c>
      <c r="C18397" s="225">
        <v>2000</v>
      </c>
      <c r="D18397" s="86" t="s">
        <v>6299</v>
      </c>
    </row>
    <row r="18398" spans="2:4">
      <c r="B18398" s="228">
        <v>45228.512129629627</v>
      </c>
      <c r="C18398" s="225">
        <v>500</v>
      </c>
      <c r="D18398" s="86" t="s">
        <v>3858</v>
      </c>
    </row>
    <row r="18399" spans="2:4">
      <c r="B18399" s="228">
        <v>45228.512824074074</v>
      </c>
      <c r="C18399" s="225">
        <v>30</v>
      </c>
      <c r="D18399" s="86" t="s">
        <v>2114</v>
      </c>
    </row>
    <row r="18400" spans="2:4">
      <c r="B18400" s="228">
        <v>45228.514479166668</v>
      </c>
      <c r="C18400" s="225">
        <v>1.4</v>
      </c>
      <c r="D18400" s="86" t="s">
        <v>757</v>
      </c>
    </row>
    <row r="18401" spans="2:4">
      <c r="B18401" s="228">
        <v>45228.514872685184</v>
      </c>
      <c r="C18401" s="225">
        <v>8</v>
      </c>
      <c r="D18401" s="86" t="s">
        <v>3023</v>
      </c>
    </row>
    <row r="18402" spans="2:4">
      <c r="B18402" s="228">
        <v>45228.516076388885</v>
      </c>
      <c r="C18402" s="225">
        <v>150</v>
      </c>
      <c r="D18402" s="86" t="s">
        <v>2366</v>
      </c>
    </row>
    <row r="18403" spans="2:4">
      <c r="B18403" s="228">
        <v>45228.518148148149</v>
      </c>
      <c r="C18403" s="225">
        <v>10000</v>
      </c>
      <c r="D18403" s="86" t="s">
        <v>6053</v>
      </c>
    </row>
    <row r="18404" spans="2:4">
      <c r="B18404" s="228">
        <v>45228.51866898148</v>
      </c>
      <c r="C18404" s="225">
        <v>77</v>
      </c>
      <c r="D18404" s="86" t="s">
        <v>1143</v>
      </c>
    </row>
    <row r="18405" spans="2:4">
      <c r="B18405" s="228">
        <v>45228.527002314811</v>
      </c>
      <c r="C18405" s="225">
        <v>13.32</v>
      </c>
      <c r="D18405" s="86" t="s">
        <v>2375</v>
      </c>
    </row>
    <row r="18406" spans="2:4">
      <c r="B18406" s="228">
        <v>45228.528356481482</v>
      </c>
      <c r="C18406" s="225">
        <v>333</v>
      </c>
      <c r="D18406" s="86" t="s">
        <v>4335</v>
      </c>
    </row>
    <row r="18407" spans="2:4">
      <c r="B18407" s="228">
        <v>45228.528483796297</v>
      </c>
      <c r="C18407" s="225">
        <v>1000</v>
      </c>
      <c r="D18407" s="86" t="s">
        <v>2431</v>
      </c>
    </row>
    <row r="18408" spans="2:4">
      <c r="B18408" s="228">
        <v>45228.52925925926</v>
      </c>
      <c r="C18408" s="225">
        <v>60</v>
      </c>
      <c r="D18408" s="86" t="s">
        <v>603</v>
      </c>
    </row>
    <row r="18409" spans="2:4">
      <c r="B18409" s="228">
        <v>45228.531956018516</v>
      </c>
      <c r="C18409" s="225">
        <v>100</v>
      </c>
      <c r="D18409" s="86" t="s">
        <v>5259</v>
      </c>
    </row>
    <row r="18410" spans="2:4">
      <c r="B18410" s="228">
        <v>45228.532326388886</v>
      </c>
      <c r="C18410" s="225">
        <v>100</v>
      </c>
      <c r="D18410" s="86" t="s">
        <v>4336</v>
      </c>
    </row>
    <row r="18411" spans="2:4">
      <c r="B18411" s="228">
        <v>45228.533043981479</v>
      </c>
      <c r="C18411" s="225">
        <v>1000</v>
      </c>
      <c r="D18411" s="86" t="s">
        <v>6279</v>
      </c>
    </row>
    <row r="18412" spans="2:4">
      <c r="B18412" s="228">
        <v>45228.53496527778</v>
      </c>
      <c r="C18412" s="225">
        <v>50</v>
      </c>
      <c r="D18412" s="86" t="s">
        <v>1754</v>
      </c>
    </row>
    <row r="18413" spans="2:4">
      <c r="B18413" s="228">
        <v>45228.535034722219</v>
      </c>
      <c r="C18413" s="225">
        <v>3000</v>
      </c>
      <c r="D18413" s="86" t="s">
        <v>2522</v>
      </c>
    </row>
    <row r="18414" spans="2:4">
      <c r="B18414" s="228">
        <v>45228.535740740743</v>
      </c>
      <c r="C18414" s="225">
        <v>100</v>
      </c>
      <c r="D18414" s="86" t="s">
        <v>4893</v>
      </c>
    </row>
    <row r="18415" spans="2:4">
      <c r="B18415" s="228">
        <v>45228.537442129629</v>
      </c>
      <c r="C18415" s="225">
        <v>10</v>
      </c>
      <c r="D18415" s="86" t="s">
        <v>674</v>
      </c>
    </row>
    <row r="18416" spans="2:4">
      <c r="B18416" s="228">
        <v>45228.540312500001</v>
      </c>
      <c r="C18416" s="225">
        <v>10</v>
      </c>
      <c r="D18416" s="86" t="s">
        <v>672</v>
      </c>
    </row>
    <row r="18417" spans="2:4">
      <c r="B18417" s="228">
        <v>45228.544849537036</v>
      </c>
      <c r="C18417" s="225">
        <v>150</v>
      </c>
      <c r="D18417" s="86" t="s">
        <v>1301</v>
      </c>
    </row>
    <row r="18418" spans="2:4">
      <c r="B18418" s="228">
        <v>45228.545335648145</v>
      </c>
      <c r="C18418" s="225">
        <v>600</v>
      </c>
      <c r="D18418" s="86" t="s">
        <v>4066</v>
      </c>
    </row>
    <row r="18419" spans="2:4">
      <c r="B18419" s="228">
        <v>45228.546435185184</v>
      </c>
      <c r="C18419" s="225">
        <v>50</v>
      </c>
      <c r="D18419" s="86" t="s">
        <v>588</v>
      </c>
    </row>
    <row r="18420" spans="2:4">
      <c r="B18420" s="228">
        <v>45228.546770833331</v>
      </c>
      <c r="C18420" s="225">
        <v>50</v>
      </c>
      <c r="D18420" s="86" t="s">
        <v>7940</v>
      </c>
    </row>
    <row r="18421" spans="2:4">
      <c r="B18421" s="228">
        <v>45228.548159722224</v>
      </c>
      <c r="C18421" s="225">
        <v>15</v>
      </c>
      <c r="D18421" s="86" t="s">
        <v>8478</v>
      </c>
    </row>
    <row r="18422" spans="2:4">
      <c r="B18422" s="228">
        <v>45228.549583333333</v>
      </c>
      <c r="C18422" s="225">
        <v>100</v>
      </c>
      <c r="D18422" s="86" t="s">
        <v>1712</v>
      </c>
    </row>
    <row r="18423" spans="2:4">
      <c r="B18423" s="228">
        <v>45228.550856481481</v>
      </c>
      <c r="C18423" s="225">
        <v>120</v>
      </c>
      <c r="D18423" s="86" t="s">
        <v>989</v>
      </c>
    </row>
    <row r="18424" spans="2:4">
      <c r="B18424" s="228">
        <v>45228.551886574074</v>
      </c>
      <c r="C18424" s="225">
        <v>50</v>
      </c>
      <c r="D18424" s="86" t="s">
        <v>669</v>
      </c>
    </row>
    <row r="18425" spans="2:4">
      <c r="B18425" s="228">
        <v>45228.552581018521</v>
      </c>
      <c r="C18425" s="225">
        <v>100</v>
      </c>
      <c r="D18425" s="86" t="s">
        <v>4377</v>
      </c>
    </row>
    <row r="18426" spans="2:4">
      <c r="B18426" s="228">
        <v>45228.554143518515</v>
      </c>
      <c r="C18426" s="225">
        <v>115.46</v>
      </c>
      <c r="D18426" s="86" t="s">
        <v>580</v>
      </c>
    </row>
    <row r="18427" spans="2:4">
      <c r="B18427" s="228">
        <v>45228.554652777777</v>
      </c>
      <c r="C18427" s="225">
        <v>200</v>
      </c>
      <c r="D18427" s="86" t="s">
        <v>7973</v>
      </c>
    </row>
    <row r="18428" spans="2:4">
      <c r="B18428" s="228">
        <v>45228.555520833332</v>
      </c>
      <c r="C18428" s="225">
        <v>1.25</v>
      </c>
      <c r="D18428" s="86" t="s">
        <v>2689</v>
      </c>
    </row>
    <row r="18429" spans="2:4">
      <c r="B18429" s="228">
        <v>45228.556122685186</v>
      </c>
      <c r="C18429" s="225">
        <v>101</v>
      </c>
      <c r="D18429" s="86" t="s">
        <v>7874</v>
      </c>
    </row>
    <row r="18430" spans="2:4">
      <c r="B18430" s="228">
        <v>45228.558159722219</v>
      </c>
      <c r="C18430" s="225">
        <v>1200</v>
      </c>
      <c r="D18430" s="86" t="s">
        <v>184</v>
      </c>
    </row>
    <row r="18431" spans="2:4">
      <c r="B18431" s="228">
        <v>45228.563796296294</v>
      </c>
      <c r="C18431" s="225">
        <v>3</v>
      </c>
      <c r="D18431" s="86" t="s">
        <v>3910</v>
      </c>
    </row>
    <row r="18432" spans="2:4">
      <c r="B18432" s="228">
        <v>45228.565648148149</v>
      </c>
      <c r="C18432" s="225">
        <v>1</v>
      </c>
      <c r="D18432" s="86" t="s">
        <v>8122</v>
      </c>
    </row>
    <row r="18433" spans="2:4">
      <c r="B18433" s="228">
        <v>45228.566435185188</v>
      </c>
      <c r="C18433" s="225">
        <v>100</v>
      </c>
      <c r="D18433" s="86" t="s">
        <v>285</v>
      </c>
    </row>
    <row r="18434" spans="2:4">
      <c r="B18434" s="228">
        <v>45228.566747685189</v>
      </c>
      <c r="C18434" s="225">
        <v>50</v>
      </c>
      <c r="D18434" s="86" t="s">
        <v>233</v>
      </c>
    </row>
    <row r="18435" spans="2:4">
      <c r="B18435" s="228">
        <v>45228.57104166667</v>
      </c>
      <c r="C18435" s="225">
        <v>50</v>
      </c>
      <c r="D18435" s="86" t="s">
        <v>6780</v>
      </c>
    </row>
    <row r="18436" spans="2:4">
      <c r="B18436" s="228">
        <v>45228.573587962965</v>
      </c>
      <c r="C18436" s="225">
        <v>200</v>
      </c>
      <c r="D18436" s="86" t="s">
        <v>6732</v>
      </c>
    </row>
    <row r="18437" spans="2:4">
      <c r="B18437" s="228">
        <v>45228.57545138889</v>
      </c>
      <c r="C18437" s="225">
        <v>75</v>
      </c>
      <c r="D18437" s="86" t="s">
        <v>4063</v>
      </c>
    </row>
    <row r="18438" spans="2:4">
      <c r="B18438" s="228">
        <v>45228.575775462959</v>
      </c>
      <c r="C18438" s="225">
        <v>100</v>
      </c>
      <c r="D18438" s="86" t="s">
        <v>5221</v>
      </c>
    </row>
    <row r="18439" spans="2:4">
      <c r="B18439" s="228">
        <v>45228.576203703706</v>
      </c>
      <c r="C18439" s="225">
        <v>1000</v>
      </c>
      <c r="D18439" s="86" t="s">
        <v>8946</v>
      </c>
    </row>
    <row r="18440" spans="2:4">
      <c r="B18440" s="228">
        <v>45228.576215277775</v>
      </c>
      <c r="C18440" s="225">
        <v>7</v>
      </c>
      <c r="D18440" s="86" t="s">
        <v>993</v>
      </c>
    </row>
    <row r="18441" spans="2:4">
      <c r="B18441" s="228">
        <v>45228.577974537038</v>
      </c>
      <c r="C18441" s="225">
        <v>500</v>
      </c>
      <c r="D18441" s="86" t="s">
        <v>1102</v>
      </c>
    </row>
    <row r="18442" spans="2:4">
      <c r="B18442" s="228">
        <v>45228.578472222223</v>
      </c>
      <c r="C18442" s="225">
        <v>10</v>
      </c>
      <c r="D18442" s="86" t="s">
        <v>3210</v>
      </c>
    </row>
    <row r="18443" spans="2:4">
      <c r="B18443" s="228">
        <v>45228.579930555556</v>
      </c>
      <c r="C18443" s="225">
        <v>264</v>
      </c>
      <c r="D18443" s="86" t="s">
        <v>4469</v>
      </c>
    </row>
    <row r="18444" spans="2:4">
      <c r="B18444" s="228">
        <v>45228.580717592595</v>
      </c>
      <c r="C18444" s="225">
        <v>33</v>
      </c>
      <c r="D18444" s="86" t="s">
        <v>661</v>
      </c>
    </row>
    <row r="18445" spans="2:4">
      <c r="B18445" s="228">
        <v>45228.581111111111</v>
      </c>
      <c r="C18445" s="225">
        <v>200</v>
      </c>
      <c r="D18445" s="86" t="s">
        <v>670</v>
      </c>
    </row>
    <row r="18446" spans="2:4">
      <c r="B18446" s="228">
        <v>45228.58357638889</v>
      </c>
      <c r="C18446" s="225">
        <v>2</v>
      </c>
      <c r="D18446" s="86" t="s">
        <v>6247</v>
      </c>
    </row>
    <row r="18447" spans="2:4">
      <c r="B18447" s="228">
        <v>45228.584432870368</v>
      </c>
      <c r="C18447" s="225">
        <v>49</v>
      </c>
      <c r="D18447" s="86" t="s">
        <v>2017</v>
      </c>
    </row>
    <row r="18448" spans="2:4">
      <c r="B18448" s="228">
        <v>45228.587013888886</v>
      </c>
      <c r="C18448" s="225">
        <v>300</v>
      </c>
      <c r="D18448" s="86" t="s">
        <v>4876</v>
      </c>
    </row>
    <row r="18449" spans="2:4">
      <c r="B18449" s="228">
        <v>45228.588553240741</v>
      </c>
      <c r="C18449" s="225">
        <v>500</v>
      </c>
      <c r="D18449" s="86" t="s">
        <v>4264</v>
      </c>
    </row>
    <row r="18450" spans="2:4">
      <c r="B18450" s="228">
        <v>45228.590185185189</v>
      </c>
      <c r="C18450" s="225">
        <v>1000</v>
      </c>
      <c r="D18450" s="86" t="s">
        <v>3085</v>
      </c>
    </row>
    <row r="18451" spans="2:4">
      <c r="B18451" s="228">
        <v>45228.590856481482</v>
      </c>
      <c r="C18451" s="225">
        <v>150</v>
      </c>
      <c r="D18451" s="86" t="s">
        <v>3098</v>
      </c>
    </row>
    <row r="18452" spans="2:4">
      <c r="B18452" s="228">
        <v>45228.59138888889</v>
      </c>
      <c r="C18452" s="225">
        <v>250</v>
      </c>
      <c r="D18452" s="86" t="s">
        <v>6665</v>
      </c>
    </row>
    <row r="18453" spans="2:4">
      <c r="B18453" s="228">
        <v>45228.593449074076</v>
      </c>
      <c r="C18453" s="225">
        <v>100</v>
      </c>
      <c r="D18453" s="86" t="s">
        <v>1587</v>
      </c>
    </row>
    <row r="18454" spans="2:4">
      <c r="B18454" s="228">
        <v>45228.595081018517</v>
      </c>
      <c r="C18454" s="225">
        <v>500</v>
      </c>
      <c r="D18454" s="86" t="s">
        <v>633</v>
      </c>
    </row>
    <row r="18455" spans="2:4">
      <c r="B18455" s="228">
        <v>45228.596331018518</v>
      </c>
      <c r="C18455" s="225">
        <v>100</v>
      </c>
      <c r="D18455" s="86" t="s">
        <v>6284</v>
      </c>
    </row>
    <row r="18456" spans="2:4">
      <c r="B18456" s="228">
        <v>45228.599849537037</v>
      </c>
      <c r="C18456" s="225">
        <v>13.39</v>
      </c>
      <c r="D18456" s="86" t="s">
        <v>8234</v>
      </c>
    </row>
    <row r="18457" spans="2:4">
      <c r="B18457" s="228">
        <v>45228.600555555553</v>
      </c>
      <c r="C18457" s="225">
        <v>2.97</v>
      </c>
      <c r="D18457" s="86" t="s">
        <v>6367</v>
      </c>
    </row>
    <row r="18458" spans="2:4">
      <c r="B18458" s="228">
        <v>45228.607499999998</v>
      </c>
      <c r="C18458" s="225">
        <v>2500</v>
      </c>
      <c r="D18458" s="86" t="s">
        <v>475</v>
      </c>
    </row>
    <row r="18459" spans="2:4">
      <c r="B18459" s="228">
        <v>45228.607928240737</v>
      </c>
      <c r="C18459" s="225">
        <v>10</v>
      </c>
      <c r="D18459" s="86" t="s">
        <v>1315</v>
      </c>
    </row>
    <row r="18460" spans="2:4">
      <c r="B18460" s="228">
        <v>45228.608831018515</v>
      </c>
      <c r="C18460" s="225">
        <v>131.21</v>
      </c>
      <c r="D18460" s="86" t="s">
        <v>8443</v>
      </c>
    </row>
    <row r="18461" spans="2:4">
      <c r="B18461" s="228">
        <v>45228.611886574072</v>
      </c>
      <c r="C18461" s="225">
        <v>1000</v>
      </c>
      <c r="D18461" s="86" t="s">
        <v>3912</v>
      </c>
    </row>
    <row r="18462" spans="2:4">
      <c r="B18462" s="228">
        <v>45228.612187500003</v>
      </c>
      <c r="C18462" s="225">
        <v>110</v>
      </c>
      <c r="D18462" s="86" t="s">
        <v>1487</v>
      </c>
    </row>
    <row r="18463" spans="2:4">
      <c r="B18463" s="228">
        <v>45228.614108796297</v>
      </c>
      <c r="C18463" s="225">
        <v>44</v>
      </c>
      <c r="D18463" s="86" t="s">
        <v>6580</v>
      </c>
    </row>
    <row r="18464" spans="2:4">
      <c r="B18464" s="228">
        <v>45228.614918981482</v>
      </c>
      <c r="C18464" s="225">
        <v>100</v>
      </c>
      <c r="D18464" s="86" t="s">
        <v>9009</v>
      </c>
    </row>
    <row r="18465" spans="2:4">
      <c r="B18465" s="228">
        <v>45228.619189814817</v>
      </c>
      <c r="C18465" s="225">
        <v>5</v>
      </c>
      <c r="D18465" s="86" t="s">
        <v>2574</v>
      </c>
    </row>
    <row r="18466" spans="2:4">
      <c r="B18466" s="228">
        <v>45228.629212962966</v>
      </c>
      <c r="C18466" s="225">
        <v>500</v>
      </c>
      <c r="D18466" s="86" t="s">
        <v>7811</v>
      </c>
    </row>
    <row r="18467" spans="2:4">
      <c r="B18467" s="228">
        <v>45228.637546296297</v>
      </c>
      <c r="C18467" s="225">
        <v>1000</v>
      </c>
      <c r="D18467" s="86" t="s">
        <v>2875</v>
      </c>
    </row>
    <row r="18468" spans="2:4">
      <c r="B18468" s="228">
        <v>45228.647210648145</v>
      </c>
      <c r="C18468" s="225">
        <v>1000</v>
      </c>
      <c r="D18468" s="86" t="s">
        <v>5</v>
      </c>
    </row>
    <row r="18469" spans="2:4">
      <c r="B18469" s="228">
        <v>45228.649375000001</v>
      </c>
      <c r="C18469" s="225">
        <v>5000</v>
      </c>
      <c r="D18469" s="86" t="s">
        <v>633</v>
      </c>
    </row>
    <row r="18470" spans="2:4">
      <c r="B18470" s="228">
        <v>45228.650173611109</v>
      </c>
      <c r="C18470" s="225">
        <v>63</v>
      </c>
      <c r="D18470" s="86" t="s">
        <v>5922</v>
      </c>
    </row>
    <row r="18471" spans="2:4">
      <c r="B18471" s="228">
        <v>45228.652488425927</v>
      </c>
      <c r="C18471" s="225">
        <v>10</v>
      </c>
      <c r="D18471" s="86" t="s">
        <v>5940</v>
      </c>
    </row>
    <row r="18472" spans="2:4">
      <c r="B18472" s="228">
        <v>45228.654340277775</v>
      </c>
      <c r="C18472" s="225">
        <v>21.02</v>
      </c>
      <c r="D18472" s="86" t="s">
        <v>169</v>
      </c>
    </row>
    <row r="18473" spans="2:4">
      <c r="B18473" s="228">
        <v>45228.661840277775</v>
      </c>
      <c r="C18473" s="225">
        <v>100</v>
      </c>
      <c r="D18473" s="86" t="s">
        <v>7602</v>
      </c>
    </row>
    <row r="18474" spans="2:4">
      <c r="B18474" s="228">
        <v>45228.672013888892</v>
      </c>
      <c r="C18474" s="225">
        <v>100</v>
      </c>
      <c r="D18474" s="86" t="s">
        <v>3444</v>
      </c>
    </row>
    <row r="18475" spans="2:4">
      <c r="B18475" s="228">
        <v>45228.673425925925</v>
      </c>
      <c r="C18475" s="225">
        <v>100</v>
      </c>
      <c r="D18475" s="86" t="s">
        <v>7264</v>
      </c>
    </row>
    <row r="18476" spans="2:4">
      <c r="B18476" s="228">
        <v>45228.673472222225</v>
      </c>
      <c r="C18476" s="225">
        <v>600</v>
      </c>
      <c r="D18476" s="86" t="s">
        <v>475</v>
      </c>
    </row>
    <row r="18477" spans="2:4">
      <c r="B18477" s="228">
        <v>45228.674062500002</v>
      </c>
      <c r="C18477" s="225">
        <v>8.61</v>
      </c>
      <c r="D18477" s="86" t="s">
        <v>5293</v>
      </c>
    </row>
    <row r="18478" spans="2:4">
      <c r="B18478" s="228">
        <v>45228.67591435185</v>
      </c>
      <c r="C18478" s="225">
        <v>5000</v>
      </c>
      <c r="D18478" s="86" t="s">
        <v>1083</v>
      </c>
    </row>
    <row r="18479" spans="2:4">
      <c r="B18479" s="228">
        <v>45228.676724537036</v>
      </c>
      <c r="C18479" s="225">
        <v>300</v>
      </c>
      <c r="D18479" s="86" t="s">
        <v>2606</v>
      </c>
    </row>
    <row r="18480" spans="2:4">
      <c r="B18480" s="228">
        <v>45228.678333333337</v>
      </c>
      <c r="C18480" s="225">
        <v>300</v>
      </c>
      <c r="D18480" s="86" t="s">
        <v>6246</v>
      </c>
    </row>
    <row r="18481" spans="2:4">
      <c r="B18481" s="228">
        <v>45228.678414351853</v>
      </c>
      <c r="C18481" s="225">
        <v>100</v>
      </c>
      <c r="D18481" s="86" t="s">
        <v>461</v>
      </c>
    </row>
    <row r="18482" spans="2:4">
      <c r="B18482" s="228">
        <v>45228.679965277777</v>
      </c>
      <c r="C18482" s="225">
        <v>50</v>
      </c>
      <c r="D18482" s="86" t="s">
        <v>3311</v>
      </c>
    </row>
    <row r="18483" spans="2:4">
      <c r="B18483" s="228">
        <v>45228.681331018517</v>
      </c>
      <c r="C18483" s="225">
        <v>5000</v>
      </c>
      <c r="D18483" s="86" t="s">
        <v>3775</v>
      </c>
    </row>
    <row r="18484" spans="2:4">
      <c r="B18484" s="228">
        <v>45228.682962962965</v>
      </c>
      <c r="C18484" s="225">
        <v>44</v>
      </c>
      <c r="D18484" s="86" t="s">
        <v>1614</v>
      </c>
    </row>
    <row r="18485" spans="2:4">
      <c r="B18485" s="228">
        <v>45228.68372685185</v>
      </c>
      <c r="C18485" s="225">
        <v>1000</v>
      </c>
      <c r="D18485" s="86" t="s">
        <v>1317</v>
      </c>
    </row>
    <row r="18486" spans="2:4">
      <c r="B18486" s="228">
        <v>45228.685358796298</v>
      </c>
      <c r="C18486" s="225">
        <v>500</v>
      </c>
      <c r="D18486" s="86" t="s">
        <v>5070</v>
      </c>
    </row>
    <row r="18487" spans="2:4">
      <c r="B18487" s="228">
        <v>45228.686342592591</v>
      </c>
      <c r="C18487" s="225">
        <v>40</v>
      </c>
      <c r="D18487" s="86" t="s">
        <v>6431</v>
      </c>
    </row>
    <row r="18488" spans="2:4">
      <c r="B18488" s="228">
        <v>45228.687013888892</v>
      </c>
      <c r="C18488" s="225">
        <v>4.49</v>
      </c>
      <c r="D18488" s="86" t="s">
        <v>8793</v>
      </c>
    </row>
    <row r="18489" spans="2:4">
      <c r="B18489" s="228">
        <v>45228.689201388886</v>
      </c>
      <c r="C18489" s="225">
        <v>500</v>
      </c>
      <c r="D18489" s="86" t="s">
        <v>2976</v>
      </c>
    </row>
    <row r="18490" spans="2:4">
      <c r="B18490" s="228">
        <v>45228.695613425924</v>
      </c>
      <c r="C18490" s="225">
        <v>48</v>
      </c>
      <c r="D18490" s="86" t="s">
        <v>494</v>
      </c>
    </row>
    <row r="18491" spans="2:4">
      <c r="B18491" s="228">
        <v>45228.696458333332</v>
      </c>
      <c r="C18491" s="225">
        <v>20</v>
      </c>
      <c r="D18491" s="86" t="s">
        <v>7361</v>
      </c>
    </row>
    <row r="18492" spans="2:4">
      <c r="B18492" s="228">
        <v>45228.703240740739</v>
      </c>
      <c r="C18492" s="225">
        <v>3</v>
      </c>
      <c r="D18492" s="86" t="s">
        <v>5868</v>
      </c>
    </row>
    <row r="18493" spans="2:4">
      <c r="B18493" s="228">
        <v>45228.706504629627</v>
      </c>
      <c r="C18493" s="225">
        <v>1000</v>
      </c>
      <c r="D18493" s="86" t="s">
        <v>8972</v>
      </c>
    </row>
    <row r="18494" spans="2:4">
      <c r="B18494" s="228">
        <v>45228.707349537035</v>
      </c>
      <c r="C18494" s="225">
        <v>21.12</v>
      </c>
      <c r="D18494" s="86" t="s">
        <v>7296</v>
      </c>
    </row>
    <row r="18495" spans="2:4">
      <c r="B18495" s="228">
        <v>45228.711435185185</v>
      </c>
      <c r="C18495" s="225">
        <v>50</v>
      </c>
      <c r="D18495" s="86" t="s">
        <v>8091</v>
      </c>
    </row>
    <row r="18496" spans="2:4">
      <c r="B18496" s="228">
        <v>45228.712071759262</v>
      </c>
      <c r="C18496" s="225">
        <v>2</v>
      </c>
      <c r="D18496" s="86" t="s">
        <v>285</v>
      </c>
    </row>
    <row r="18497" spans="2:4">
      <c r="B18497" s="228">
        <v>45228.719699074078</v>
      </c>
      <c r="C18497" s="225">
        <v>33</v>
      </c>
      <c r="D18497" s="86" t="s">
        <v>8653</v>
      </c>
    </row>
    <row r="18498" spans="2:4">
      <c r="B18498" s="228">
        <v>45228.723946759259</v>
      </c>
      <c r="C18498" s="225">
        <v>1000</v>
      </c>
      <c r="D18498" s="86" t="s">
        <v>8387</v>
      </c>
    </row>
    <row r="18499" spans="2:4">
      <c r="B18499" s="228">
        <v>45228.730150462965</v>
      </c>
      <c r="C18499" s="225">
        <v>54</v>
      </c>
      <c r="D18499" s="86" t="s">
        <v>9048</v>
      </c>
    </row>
    <row r="18500" spans="2:4">
      <c r="B18500" s="228">
        <v>45228.732800925929</v>
      </c>
      <c r="C18500" s="225">
        <v>24</v>
      </c>
      <c r="D18500" s="86" t="s">
        <v>8371</v>
      </c>
    </row>
    <row r="18501" spans="2:4">
      <c r="B18501" s="228">
        <v>45228.737303240741</v>
      </c>
      <c r="C18501" s="225">
        <v>37.01</v>
      </c>
      <c r="D18501" s="86" t="s">
        <v>8353</v>
      </c>
    </row>
    <row r="18502" spans="2:4">
      <c r="B18502" s="228">
        <v>45228.745405092595</v>
      </c>
      <c r="C18502" s="225">
        <v>1000</v>
      </c>
      <c r="D18502" s="86" t="s">
        <v>3453</v>
      </c>
    </row>
    <row r="18503" spans="2:4">
      <c r="B18503" s="228">
        <v>45228.750416666669</v>
      </c>
      <c r="C18503" s="225">
        <v>32.08</v>
      </c>
      <c r="D18503" s="86" t="s">
        <v>1371</v>
      </c>
    </row>
    <row r="18504" spans="2:4">
      <c r="B18504" s="228">
        <v>45228.757465277777</v>
      </c>
      <c r="C18504" s="225">
        <v>20</v>
      </c>
      <c r="D18504" s="86" t="s">
        <v>6673</v>
      </c>
    </row>
    <row r="18505" spans="2:4">
      <c r="B18505" s="228">
        <v>45228.760520833333</v>
      </c>
      <c r="C18505" s="225">
        <v>200</v>
      </c>
      <c r="D18505" s="86" t="s">
        <v>1271</v>
      </c>
    </row>
    <row r="18506" spans="2:4">
      <c r="B18506" s="228">
        <v>45228.761238425926</v>
      </c>
      <c r="C18506" s="225">
        <v>50</v>
      </c>
      <c r="D18506" s="86" t="s">
        <v>7497</v>
      </c>
    </row>
    <row r="18507" spans="2:4">
      <c r="B18507" s="228">
        <v>45228.765162037038</v>
      </c>
      <c r="C18507" s="225">
        <v>2.1800000000000002</v>
      </c>
      <c r="D18507" s="86" t="s">
        <v>4499</v>
      </c>
    </row>
    <row r="18508" spans="2:4">
      <c r="B18508" s="228">
        <v>45228.765451388892</v>
      </c>
      <c r="C18508" s="225">
        <v>1500</v>
      </c>
      <c r="D18508" s="86" t="s">
        <v>3188</v>
      </c>
    </row>
    <row r="18509" spans="2:4">
      <c r="B18509" s="228">
        <v>45228.765636574077</v>
      </c>
      <c r="C18509" s="225">
        <v>100</v>
      </c>
      <c r="D18509" s="86" t="s">
        <v>6298</v>
      </c>
    </row>
    <row r="18510" spans="2:4">
      <c r="B18510" s="228">
        <v>45228.768657407411</v>
      </c>
      <c r="C18510" s="225">
        <v>200</v>
      </c>
      <c r="D18510" s="86" t="s">
        <v>8825</v>
      </c>
    </row>
    <row r="18511" spans="2:4">
      <c r="B18511" s="228">
        <v>45228.771550925929</v>
      </c>
      <c r="C18511" s="225">
        <v>100</v>
      </c>
      <c r="D18511" s="86" t="s">
        <v>3271</v>
      </c>
    </row>
    <row r="18512" spans="2:4">
      <c r="B18512" s="228">
        <v>45228.7731712963</v>
      </c>
      <c r="C18512" s="225">
        <v>110</v>
      </c>
      <c r="D18512" s="86" t="s">
        <v>7379</v>
      </c>
    </row>
    <row r="18513" spans="2:4">
      <c r="B18513" s="228">
        <v>45228.773402777777</v>
      </c>
      <c r="C18513" s="225">
        <v>21</v>
      </c>
      <c r="D18513" s="86" t="s">
        <v>7379</v>
      </c>
    </row>
    <row r="18514" spans="2:4">
      <c r="B18514" s="228">
        <v>45228.778900462959</v>
      </c>
      <c r="C18514" s="225">
        <v>100</v>
      </c>
      <c r="D18514" s="86" t="s">
        <v>2378</v>
      </c>
    </row>
    <row r="18515" spans="2:4">
      <c r="B18515" s="228">
        <v>45228.783182870371</v>
      </c>
      <c r="C18515" s="225">
        <v>200</v>
      </c>
      <c r="D18515" s="86" t="s">
        <v>87</v>
      </c>
    </row>
    <row r="18516" spans="2:4">
      <c r="B18516" s="228">
        <v>45228.786666666667</v>
      </c>
      <c r="C18516" s="225">
        <v>1</v>
      </c>
      <c r="D18516" s="86" t="s">
        <v>4070</v>
      </c>
    </row>
    <row r="18517" spans="2:4">
      <c r="B18517" s="228">
        <v>45228.791493055556</v>
      </c>
      <c r="C18517" s="225">
        <v>50</v>
      </c>
      <c r="D18517" s="86" t="s">
        <v>6742</v>
      </c>
    </row>
    <row r="18518" spans="2:4">
      <c r="B18518" s="228">
        <v>45228.792314814818</v>
      </c>
      <c r="C18518" s="225">
        <v>548</v>
      </c>
      <c r="D18518" s="86" t="s">
        <v>6271</v>
      </c>
    </row>
    <row r="18519" spans="2:4">
      <c r="B18519" s="228">
        <v>45228.795081018521</v>
      </c>
      <c r="C18519" s="225">
        <v>30</v>
      </c>
      <c r="D18519" s="86" t="s">
        <v>8654</v>
      </c>
    </row>
    <row r="18520" spans="2:4">
      <c r="B18520" s="228">
        <v>45228.803217592591</v>
      </c>
      <c r="C18520" s="225">
        <v>8.67</v>
      </c>
      <c r="D18520" s="86" t="s">
        <v>6642</v>
      </c>
    </row>
    <row r="18521" spans="2:4">
      <c r="B18521" s="228">
        <v>45228.808807870373</v>
      </c>
      <c r="C18521" s="225">
        <v>500</v>
      </c>
      <c r="D18521" s="86" t="s">
        <v>7846</v>
      </c>
    </row>
    <row r="18522" spans="2:4">
      <c r="B18522" s="228">
        <v>45228.812662037039</v>
      </c>
      <c r="C18522" s="225">
        <v>100</v>
      </c>
      <c r="D18522" s="86" t="s">
        <v>6310</v>
      </c>
    </row>
    <row r="18523" spans="2:4">
      <c r="B18523" s="228">
        <v>45228.814884259256</v>
      </c>
      <c r="C18523" s="225">
        <v>500</v>
      </c>
      <c r="D18523" s="86" t="s">
        <v>873</v>
      </c>
    </row>
    <row r="18524" spans="2:4">
      <c r="B18524" s="228">
        <v>45228.815613425926</v>
      </c>
      <c r="C18524" s="225">
        <v>100</v>
      </c>
      <c r="D18524" s="86" t="s">
        <v>4076</v>
      </c>
    </row>
    <row r="18525" spans="2:4">
      <c r="B18525" s="228">
        <v>45228.819768518515</v>
      </c>
      <c r="C18525" s="225">
        <v>33</v>
      </c>
      <c r="D18525" s="86" t="s">
        <v>8653</v>
      </c>
    </row>
    <row r="18526" spans="2:4">
      <c r="B18526" s="228">
        <v>45228.820856481485</v>
      </c>
      <c r="C18526" s="225">
        <v>50</v>
      </c>
      <c r="D18526" s="86" t="s">
        <v>5311</v>
      </c>
    </row>
    <row r="18527" spans="2:4">
      <c r="B18527" s="228">
        <v>45228.828981481478</v>
      </c>
      <c r="C18527" s="225">
        <v>3</v>
      </c>
      <c r="D18527" s="86" t="s">
        <v>38</v>
      </c>
    </row>
    <row r="18528" spans="2:4">
      <c r="B18528" s="228">
        <v>45228.835717592592</v>
      </c>
      <c r="C18528" s="225">
        <v>1000</v>
      </c>
      <c r="D18528" s="86" t="s">
        <v>7744</v>
      </c>
    </row>
    <row r="18529" spans="2:4">
      <c r="B18529" s="228">
        <v>45228.837245370371</v>
      </c>
      <c r="C18529" s="225">
        <v>58.66</v>
      </c>
      <c r="D18529" s="86" t="s">
        <v>8963</v>
      </c>
    </row>
    <row r="18530" spans="2:4">
      <c r="B18530" s="228">
        <v>45228.843657407408</v>
      </c>
      <c r="C18530" s="225">
        <v>100</v>
      </c>
      <c r="D18530" s="86" t="s">
        <v>8989</v>
      </c>
    </row>
    <row r="18531" spans="2:4">
      <c r="B18531" s="228">
        <v>45228.861585648148</v>
      </c>
      <c r="C18531" s="225">
        <v>100</v>
      </c>
      <c r="D18531" s="86" t="s">
        <v>6594</v>
      </c>
    </row>
    <row r="18532" spans="2:4">
      <c r="B18532" s="228">
        <v>45228.861631944441</v>
      </c>
      <c r="C18532" s="225">
        <v>1</v>
      </c>
      <c r="D18532" s="86" t="s">
        <v>619</v>
      </c>
    </row>
    <row r="18533" spans="2:4">
      <c r="B18533" s="228">
        <v>45228.863182870373</v>
      </c>
      <c r="C18533" s="225">
        <v>1000</v>
      </c>
      <c r="D18533" s="86" t="s">
        <v>8498</v>
      </c>
    </row>
    <row r="18534" spans="2:4">
      <c r="B18534" s="228">
        <v>45228.864594907405</v>
      </c>
      <c r="C18534" s="225">
        <v>1000</v>
      </c>
      <c r="D18534" s="86" t="s">
        <v>1280</v>
      </c>
    </row>
    <row r="18535" spans="2:4">
      <c r="B18535" s="228">
        <v>45228.865729166668</v>
      </c>
      <c r="C18535" s="225">
        <v>300</v>
      </c>
      <c r="D18535" s="86" t="s">
        <v>5874</v>
      </c>
    </row>
    <row r="18536" spans="2:4">
      <c r="B18536" s="228">
        <v>45228.866493055553</v>
      </c>
      <c r="C18536" s="225">
        <v>50</v>
      </c>
      <c r="D18536" s="86" t="s">
        <v>740</v>
      </c>
    </row>
    <row r="18537" spans="2:4">
      <c r="B18537" s="228">
        <v>45228.866643518515</v>
      </c>
      <c r="C18537" s="225">
        <v>4000</v>
      </c>
      <c r="D18537" s="86" t="s">
        <v>5206</v>
      </c>
    </row>
    <row r="18538" spans="2:4">
      <c r="B18538" s="228">
        <v>45228.866863425923</v>
      </c>
      <c r="C18538" s="225">
        <v>180</v>
      </c>
      <c r="D18538" s="86" t="s">
        <v>1259</v>
      </c>
    </row>
    <row r="18539" spans="2:4">
      <c r="B18539" s="228">
        <v>45228.869953703703</v>
      </c>
      <c r="C18539" s="225">
        <v>1000</v>
      </c>
      <c r="D18539" s="86" t="s">
        <v>3526</v>
      </c>
    </row>
    <row r="18540" spans="2:4">
      <c r="B18540" s="228">
        <v>45228.880601851852</v>
      </c>
      <c r="C18540" s="225">
        <v>330</v>
      </c>
      <c r="D18540" s="86" t="s">
        <v>2243</v>
      </c>
    </row>
    <row r="18541" spans="2:4">
      <c r="B18541" s="228">
        <v>45228.883067129631</v>
      </c>
      <c r="C18541" s="225">
        <v>30</v>
      </c>
      <c r="D18541" s="86" t="s">
        <v>8514</v>
      </c>
    </row>
    <row r="18542" spans="2:4">
      <c r="B18542" s="228">
        <v>45228.885763888888</v>
      </c>
      <c r="C18542" s="225">
        <v>30</v>
      </c>
      <c r="D18542" s="86" t="s">
        <v>7997</v>
      </c>
    </row>
    <row r="18543" spans="2:4">
      <c r="B18543" s="228">
        <v>45228.893993055557</v>
      </c>
      <c r="C18543" s="225">
        <v>10000</v>
      </c>
      <c r="D18543" s="86" t="s">
        <v>7276</v>
      </c>
    </row>
    <row r="18544" spans="2:4">
      <c r="B18544" s="228">
        <v>45228.896365740744</v>
      </c>
      <c r="C18544" s="225">
        <v>1280</v>
      </c>
      <c r="D18544" s="86" t="s">
        <v>5243</v>
      </c>
    </row>
    <row r="18545" spans="2:4">
      <c r="B18545" s="228">
        <v>45228.896458333336</v>
      </c>
      <c r="C18545" s="225">
        <v>4000</v>
      </c>
      <c r="D18545" s="86" t="s">
        <v>1656</v>
      </c>
    </row>
    <row r="18546" spans="2:4">
      <c r="B18546" s="228">
        <v>45228.896481481483</v>
      </c>
      <c r="C18546" s="225">
        <v>100</v>
      </c>
      <c r="D18546" s="86" t="s">
        <v>362</v>
      </c>
    </row>
    <row r="18547" spans="2:4">
      <c r="B18547" s="228">
        <v>45228.898032407407</v>
      </c>
      <c r="C18547" s="225">
        <v>1.26</v>
      </c>
      <c r="D18547" s="86" t="s">
        <v>1042</v>
      </c>
    </row>
    <row r="18548" spans="2:4">
      <c r="B18548" s="228">
        <v>45228.899027777778</v>
      </c>
      <c r="C18548" s="225">
        <v>200</v>
      </c>
      <c r="D18548" s="86" t="s">
        <v>3879</v>
      </c>
    </row>
    <row r="18549" spans="2:4">
      <c r="B18549" s="228">
        <v>45228.900775462964</v>
      </c>
      <c r="C18549" s="225">
        <v>500</v>
      </c>
      <c r="D18549" s="86" t="s">
        <v>742</v>
      </c>
    </row>
    <row r="18550" spans="2:4">
      <c r="B18550" s="228">
        <v>45228.901261574072</v>
      </c>
      <c r="C18550" s="225">
        <v>100</v>
      </c>
      <c r="D18550" s="86" t="s">
        <v>668</v>
      </c>
    </row>
    <row r="18551" spans="2:4">
      <c r="B18551" s="228">
        <v>45228.904363425929</v>
      </c>
      <c r="C18551" s="225">
        <v>15000</v>
      </c>
      <c r="D18551" s="86" t="s">
        <v>3027</v>
      </c>
    </row>
    <row r="18552" spans="2:4">
      <c r="B18552" s="228">
        <v>45228.904456018521</v>
      </c>
      <c r="C18552" s="225">
        <v>60</v>
      </c>
      <c r="D18552" s="86" t="s">
        <v>440</v>
      </c>
    </row>
    <row r="18553" spans="2:4">
      <c r="B18553" s="228">
        <v>45228.911296296297</v>
      </c>
      <c r="C18553" s="225">
        <v>300</v>
      </c>
      <c r="D18553" s="86" t="s">
        <v>5066</v>
      </c>
    </row>
    <row r="18554" spans="2:4">
      <c r="B18554" s="228">
        <v>45228.92496527778</v>
      </c>
      <c r="C18554" s="225">
        <v>1000</v>
      </c>
      <c r="D18554" s="86" t="s">
        <v>1608</v>
      </c>
    </row>
    <row r="18555" spans="2:4">
      <c r="B18555" s="228">
        <v>45228.932025462964</v>
      </c>
      <c r="C18555" s="225">
        <v>50</v>
      </c>
      <c r="D18555" s="86" t="s">
        <v>8402</v>
      </c>
    </row>
    <row r="18556" spans="2:4">
      <c r="B18556" s="228">
        <v>45228.932789351849</v>
      </c>
      <c r="C18556" s="225">
        <v>1500</v>
      </c>
      <c r="D18556" s="86" t="s">
        <v>5300</v>
      </c>
    </row>
    <row r="18557" spans="2:4">
      <c r="B18557" s="228">
        <v>45228.942870370367</v>
      </c>
      <c r="C18557" s="225">
        <v>100</v>
      </c>
      <c r="D18557" s="86" t="s">
        <v>285</v>
      </c>
    </row>
    <row r="18558" spans="2:4">
      <c r="B18558" s="228">
        <v>45228.943148148152</v>
      </c>
      <c r="C18558" s="225">
        <v>1.3</v>
      </c>
      <c r="D18558" s="86" t="s">
        <v>2452</v>
      </c>
    </row>
    <row r="18559" spans="2:4">
      <c r="B18559" s="228">
        <v>45228.945254629631</v>
      </c>
      <c r="C18559" s="225">
        <v>6</v>
      </c>
      <c r="D18559" s="86" t="s">
        <v>1851</v>
      </c>
    </row>
    <row r="18560" spans="2:4">
      <c r="B18560" s="228">
        <v>45228.945289351854</v>
      </c>
      <c r="C18560" s="225">
        <v>2</v>
      </c>
      <c r="D18560" s="86" t="s">
        <v>5916</v>
      </c>
    </row>
    <row r="18561" spans="2:4">
      <c r="B18561" s="228">
        <v>45228.945289351854</v>
      </c>
      <c r="C18561" s="225">
        <v>405</v>
      </c>
      <c r="D18561" s="86" t="s">
        <v>3915</v>
      </c>
    </row>
    <row r="18562" spans="2:4">
      <c r="B18562" s="228">
        <v>45228.9453587963</v>
      </c>
      <c r="C18562" s="225">
        <v>332</v>
      </c>
      <c r="D18562" s="86" t="s">
        <v>3770</v>
      </c>
    </row>
    <row r="18563" spans="2:4">
      <c r="B18563" s="228">
        <v>45228.945393518516</v>
      </c>
      <c r="C18563" s="225">
        <v>27</v>
      </c>
      <c r="D18563" s="86" t="s">
        <v>6110</v>
      </c>
    </row>
    <row r="18564" spans="2:4">
      <c r="B18564" s="228">
        <v>45228.945509259262</v>
      </c>
      <c r="C18564" s="225">
        <v>32</v>
      </c>
      <c r="D18564" s="86" t="s">
        <v>4955</v>
      </c>
    </row>
    <row r="18565" spans="2:4">
      <c r="B18565" s="228">
        <v>45228.945520833331</v>
      </c>
      <c r="C18565" s="225">
        <v>584</v>
      </c>
      <c r="D18565" s="86" t="s">
        <v>2748</v>
      </c>
    </row>
    <row r="18566" spans="2:4">
      <c r="B18566" s="228">
        <v>45228.945555555554</v>
      </c>
      <c r="C18566" s="225">
        <v>113</v>
      </c>
      <c r="D18566" s="86" t="s">
        <v>973</v>
      </c>
    </row>
    <row r="18567" spans="2:4">
      <c r="B18567" s="228">
        <v>45228.945567129631</v>
      </c>
      <c r="C18567" s="225">
        <v>497</v>
      </c>
      <c r="D18567" s="86" t="s">
        <v>4495</v>
      </c>
    </row>
    <row r="18568" spans="2:4">
      <c r="B18568" s="228">
        <v>45228.9455787037</v>
      </c>
      <c r="C18568" s="225">
        <v>3664</v>
      </c>
      <c r="D18568" s="86" t="s">
        <v>171</v>
      </c>
    </row>
    <row r="18569" spans="2:4">
      <c r="B18569" s="228">
        <v>45228.945590277777</v>
      </c>
      <c r="C18569" s="225">
        <v>710</v>
      </c>
      <c r="D18569" s="86" t="s">
        <v>322</v>
      </c>
    </row>
    <row r="18570" spans="2:4">
      <c r="B18570" s="228">
        <v>45228.945625</v>
      </c>
      <c r="C18570" s="225">
        <v>1736</v>
      </c>
      <c r="D18570" s="86" t="s">
        <v>6411</v>
      </c>
    </row>
    <row r="18571" spans="2:4">
      <c r="B18571" s="228">
        <v>45228.945671296293</v>
      </c>
      <c r="C18571" s="225">
        <v>596</v>
      </c>
      <c r="D18571" s="86" t="s">
        <v>888</v>
      </c>
    </row>
    <row r="18572" spans="2:4">
      <c r="B18572" s="228">
        <v>45228.945706018516</v>
      </c>
      <c r="C18572" s="225">
        <v>1014</v>
      </c>
      <c r="D18572" s="86" t="s">
        <v>3690</v>
      </c>
    </row>
    <row r="18573" spans="2:4">
      <c r="B18573" s="228">
        <v>45228.945740740739</v>
      </c>
      <c r="C18573" s="225">
        <v>67</v>
      </c>
      <c r="D18573" s="86" t="s">
        <v>1334</v>
      </c>
    </row>
    <row r="18574" spans="2:4">
      <c r="B18574" s="228">
        <v>45228.945810185185</v>
      </c>
      <c r="C18574" s="225">
        <v>2466</v>
      </c>
      <c r="D18574" s="86" t="s">
        <v>1056</v>
      </c>
    </row>
    <row r="18575" spans="2:4">
      <c r="B18575" s="228">
        <v>45228.951180555552</v>
      </c>
      <c r="C18575" s="225">
        <v>50</v>
      </c>
      <c r="D18575" s="86" t="s">
        <v>1280</v>
      </c>
    </row>
    <row r="18576" spans="2:4">
      <c r="B18576" s="228">
        <v>45228.95685185185</v>
      </c>
      <c r="C18576" s="225">
        <v>500</v>
      </c>
      <c r="D18576" s="86" t="s">
        <v>3456</v>
      </c>
    </row>
    <row r="18577" spans="2:4">
      <c r="B18577" s="228">
        <v>45228.96166666667</v>
      </c>
      <c r="C18577" s="225">
        <v>15</v>
      </c>
      <c r="D18577" s="86" t="s">
        <v>3622</v>
      </c>
    </row>
    <row r="18578" spans="2:4">
      <c r="B18578" s="228">
        <v>45228.966261574074</v>
      </c>
      <c r="C18578" s="225">
        <v>1000</v>
      </c>
      <c r="D18578" s="86" t="s">
        <v>8917</v>
      </c>
    </row>
    <row r="18579" spans="2:4">
      <c r="B18579" s="228">
        <v>45228.971701388888</v>
      </c>
      <c r="C18579" s="225">
        <v>200</v>
      </c>
      <c r="D18579" s="86" t="s">
        <v>653</v>
      </c>
    </row>
    <row r="18580" spans="2:4">
      <c r="B18580" s="228">
        <v>45228.979548611111</v>
      </c>
      <c r="C18580" s="225">
        <v>46.05</v>
      </c>
      <c r="D18580" s="86" t="s">
        <v>368</v>
      </c>
    </row>
    <row r="18581" spans="2:4">
      <c r="B18581" s="228">
        <v>45228.981608796297</v>
      </c>
      <c r="C18581" s="225">
        <v>79.16</v>
      </c>
      <c r="D18581" s="86" t="s">
        <v>2302</v>
      </c>
    </row>
    <row r="18582" spans="2:4">
      <c r="B18582" s="228">
        <v>45228.98946759259</v>
      </c>
      <c r="C18582" s="225">
        <v>50</v>
      </c>
      <c r="D18582" s="86" t="s">
        <v>610</v>
      </c>
    </row>
    <row r="18583" spans="2:4">
      <c r="B18583" s="228">
        <v>45228.991759259261</v>
      </c>
      <c r="C18583" s="225">
        <v>800</v>
      </c>
      <c r="D18583" s="86" t="s">
        <v>466</v>
      </c>
    </row>
    <row r="18584" spans="2:4">
      <c r="B18584" s="228">
        <v>45228.995532407411</v>
      </c>
      <c r="C18584" s="225">
        <v>500</v>
      </c>
      <c r="D18584" s="86" t="s">
        <v>1282</v>
      </c>
    </row>
    <row r="18585" spans="2:4">
      <c r="B18585" s="228">
        <v>45229.000219907408</v>
      </c>
      <c r="C18585" s="225">
        <v>15</v>
      </c>
      <c r="D18585" s="86" t="s">
        <v>2416</v>
      </c>
    </row>
    <row r="18586" spans="2:4">
      <c r="B18586" s="228">
        <v>45229.002442129633</v>
      </c>
      <c r="C18586" s="225">
        <v>300</v>
      </c>
      <c r="D18586" s="86" t="s">
        <v>7256</v>
      </c>
    </row>
    <row r="18587" spans="2:4">
      <c r="B18587" s="228">
        <v>45229.003946759258</v>
      </c>
      <c r="C18587" s="225">
        <v>50</v>
      </c>
      <c r="D18587" s="86" t="s">
        <v>5295</v>
      </c>
    </row>
    <row r="18588" spans="2:4">
      <c r="B18588" s="228">
        <v>45229.021354166667</v>
      </c>
      <c r="C18588" s="225">
        <v>200</v>
      </c>
      <c r="D18588" s="86" t="s">
        <v>9048</v>
      </c>
    </row>
    <row r="18589" spans="2:4">
      <c r="B18589" s="228">
        <v>45229.025057870371</v>
      </c>
      <c r="C18589" s="225">
        <v>248.05</v>
      </c>
      <c r="D18589" s="86" t="s">
        <v>224</v>
      </c>
    </row>
    <row r="18590" spans="2:4">
      <c r="B18590" s="228">
        <v>45229.02679398148</v>
      </c>
      <c r="C18590" s="225">
        <v>3</v>
      </c>
      <c r="D18590" s="86" t="s">
        <v>4459</v>
      </c>
    </row>
    <row r="18591" spans="2:4">
      <c r="B18591" s="228">
        <v>45229.030995370369</v>
      </c>
      <c r="C18591" s="225">
        <v>500</v>
      </c>
      <c r="D18591" s="86" t="s">
        <v>2994</v>
      </c>
    </row>
    <row r="18592" spans="2:4">
      <c r="B18592" s="228">
        <v>45229.032256944447</v>
      </c>
      <c r="C18592" s="225">
        <v>77.040000000000006</v>
      </c>
      <c r="D18592" s="86" t="s">
        <v>3029</v>
      </c>
    </row>
    <row r="18593" spans="2:4">
      <c r="B18593" s="228">
        <v>45229.03261574074</v>
      </c>
      <c r="C18593" s="225">
        <v>500</v>
      </c>
      <c r="D18593" s="86" t="s">
        <v>1087</v>
      </c>
    </row>
    <row r="18594" spans="2:4">
      <c r="B18594" s="228">
        <v>45229.034039351849</v>
      </c>
      <c r="C18594" s="225">
        <v>100</v>
      </c>
      <c r="D18594" s="86" t="s">
        <v>6050</v>
      </c>
    </row>
    <row r="18595" spans="2:4">
      <c r="B18595" s="228">
        <v>45229.057384259257</v>
      </c>
      <c r="C18595" s="225">
        <v>77</v>
      </c>
      <c r="D18595" s="86" t="s">
        <v>67</v>
      </c>
    </row>
    <row r="18596" spans="2:4">
      <c r="B18596" s="228">
        <v>45229.058564814812</v>
      </c>
      <c r="C18596" s="225">
        <v>8.4700000000000006</v>
      </c>
      <c r="D18596" s="86" t="s">
        <v>464</v>
      </c>
    </row>
    <row r="18597" spans="2:4">
      <c r="B18597" s="228">
        <v>45229.083414351851</v>
      </c>
      <c r="C18597" s="225">
        <v>99.99</v>
      </c>
      <c r="D18597" s="86" t="s">
        <v>278</v>
      </c>
    </row>
    <row r="18598" spans="2:4">
      <c r="B18598" s="228">
        <v>45229.107731481483</v>
      </c>
      <c r="C18598" s="225">
        <v>200</v>
      </c>
      <c r="D18598" s="86" t="s">
        <v>155</v>
      </c>
    </row>
    <row r="18599" spans="2:4">
      <c r="B18599" s="228">
        <v>45229.115856481483</v>
      </c>
      <c r="C18599" s="225">
        <v>500</v>
      </c>
      <c r="D18599" s="86" t="s">
        <v>129</v>
      </c>
    </row>
    <row r="18600" spans="2:4">
      <c r="B18600" s="228">
        <v>45229.125497685185</v>
      </c>
      <c r="C18600" s="225">
        <v>1</v>
      </c>
      <c r="D18600" s="86" t="s">
        <v>6847</v>
      </c>
    </row>
    <row r="18601" spans="2:4">
      <c r="B18601" s="228">
        <v>45229.137488425928</v>
      </c>
      <c r="C18601" s="225">
        <v>1000</v>
      </c>
      <c r="D18601" s="86" t="s">
        <v>2683</v>
      </c>
    </row>
    <row r="18602" spans="2:4">
      <c r="B18602" s="228">
        <v>45229.14303240741</v>
      </c>
      <c r="C18602" s="225">
        <v>30</v>
      </c>
      <c r="D18602" s="86" t="s">
        <v>8367</v>
      </c>
    </row>
    <row r="18603" spans="2:4">
      <c r="B18603" s="228">
        <v>45229.143634259257</v>
      </c>
      <c r="C18603" s="225">
        <v>1500</v>
      </c>
      <c r="D18603" s="86" t="s">
        <v>6279</v>
      </c>
    </row>
    <row r="18604" spans="2:4">
      <c r="B18604" s="228">
        <v>45229.149699074071</v>
      </c>
      <c r="C18604" s="225">
        <v>500</v>
      </c>
      <c r="D18604" s="86" t="s">
        <v>2005</v>
      </c>
    </row>
    <row r="18605" spans="2:4">
      <c r="B18605" s="228">
        <v>45229.151203703703</v>
      </c>
      <c r="C18605" s="225">
        <v>2500</v>
      </c>
      <c r="D18605" s="86" t="s">
        <v>475</v>
      </c>
    </row>
    <row r="18606" spans="2:4">
      <c r="B18606" s="228">
        <v>45229.180196759262</v>
      </c>
      <c r="C18606" s="225">
        <v>500</v>
      </c>
      <c r="D18606" s="86" t="s">
        <v>2397</v>
      </c>
    </row>
    <row r="18607" spans="2:4">
      <c r="B18607" s="228">
        <v>45229.184594907405</v>
      </c>
      <c r="C18607" s="225">
        <v>2000</v>
      </c>
      <c r="D18607" s="86" t="s">
        <v>8962</v>
      </c>
    </row>
    <row r="18608" spans="2:4">
      <c r="B18608" s="228">
        <v>45229.225462962961</v>
      </c>
      <c r="C18608" s="225">
        <v>300</v>
      </c>
      <c r="D18608" s="86" t="s">
        <v>8525</v>
      </c>
    </row>
    <row r="18609" spans="2:4">
      <c r="B18609" s="228">
        <v>45229.227187500001</v>
      </c>
      <c r="C18609" s="225">
        <v>1.74</v>
      </c>
      <c r="D18609" s="86" t="s">
        <v>1004</v>
      </c>
    </row>
    <row r="18610" spans="2:4">
      <c r="B18610" s="228">
        <v>45229.231747685182</v>
      </c>
      <c r="C18610" s="225">
        <v>130</v>
      </c>
      <c r="D18610" s="86" t="s">
        <v>282</v>
      </c>
    </row>
    <row r="18611" spans="2:4">
      <c r="B18611" s="228">
        <v>45229.23238425926</v>
      </c>
      <c r="C18611" s="225">
        <v>3000</v>
      </c>
      <c r="D18611" s="86" t="s">
        <v>854</v>
      </c>
    </row>
    <row r="18612" spans="2:4">
      <c r="B18612" s="228">
        <v>45229.252662037034</v>
      </c>
      <c r="C18612" s="225">
        <v>100</v>
      </c>
      <c r="D18612" s="86" t="s">
        <v>972</v>
      </c>
    </row>
    <row r="18613" spans="2:4">
      <c r="B18613" s="228">
        <v>45229.263379629629</v>
      </c>
      <c r="C18613" s="225">
        <v>200</v>
      </c>
      <c r="D18613" s="86" t="s">
        <v>2086</v>
      </c>
    </row>
    <row r="18614" spans="2:4">
      <c r="B18614" s="228">
        <v>45229.265150462961</v>
      </c>
      <c r="C18614" s="225">
        <v>300</v>
      </c>
      <c r="D18614" s="86" t="s">
        <v>422</v>
      </c>
    </row>
    <row r="18615" spans="2:4">
      <c r="B18615" s="228">
        <v>45229.288784722223</v>
      </c>
      <c r="C18615" s="225">
        <v>50</v>
      </c>
      <c r="D18615" s="86" t="s">
        <v>740</v>
      </c>
    </row>
    <row r="18616" spans="2:4">
      <c r="B18616" s="228">
        <v>45229.295590277776</v>
      </c>
      <c r="C18616" s="225">
        <v>500</v>
      </c>
      <c r="D18616" s="86" t="s">
        <v>6439</v>
      </c>
    </row>
    <row r="18617" spans="2:4">
      <c r="B18617" s="228">
        <v>45229.30982638889</v>
      </c>
      <c r="C18617" s="225">
        <v>3.5</v>
      </c>
      <c r="D18617" s="86" t="s">
        <v>353</v>
      </c>
    </row>
    <row r="18618" spans="2:4">
      <c r="B18618" s="228">
        <v>45229.314583333333</v>
      </c>
      <c r="C18618" s="225">
        <v>5000</v>
      </c>
      <c r="D18618" s="86" t="s">
        <v>2431</v>
      </c>
    </row>
    <row r="18619" spans="2:4">
      <c r="B18619" s="228">
        <v>45229.321400462963</v>
      </c>
      <c r="C18619" s="225">
        <v>700</v>
      </c>
      <c r="D18619" s="86" t="s">
        <v>1282</v>
      </c>
    </row>
    <row r="18620" spans="2:4">
      <c r="B18620" s="228">
        <v>45229.322233796294</v>
      </c>
      <c r="C18620" s="225">
        <v>100</v>
      </c>
      <c r="D18620" s="86" t="s">
        <v>285</v>
      </c>
    </row>
    <row r="18621" spans="2:4">
      <c r="B18621" s="228">
        <v>45229.329965277779</v>
      </c>
      <c r="C18621" s="225">
        <v>100</v>
      </c>
      <c r="D18621" s="86" t="s">
        <v>8802</v>
      </c>
    </row>
    <row r="18622" spans="2:4">
      <c r="B18622" s="228">
        <v>45229.335243055553</v>
      </c>
      <c r="C18622" s="225">
        <v>400</v>
      </c>
      <c r="D18622" s="86" t="s">
        <v>5965</v>
      </c>
    </row>
    <row r="18623" spans="2:4">
      <c r="B18623" s="228">
        <v>45229.339814814812</v>
      </c>
      <c r="C18623" s="225">
        <v>30</v>
      </c>
      <c r="D18623" s="86" t="s">
        <v>440</v>
      </c>
    </row>
    <row r="18624" spans="2:4">
      <c r="B18624" s="228">
        <v>45229.341273148151</v>
      </c>
      <c r="C18624" s="225">
        <v>50</v>
      </c>
      <c r="D18624" s="86" t="s">
        <v>4535</v>
      </c>
    </row>
    <row r="18625" spans="2:4">
      <c r="B18625" s="228">
        <v>45229.349664351852</v>
      </c>
      <c r="C18625" s="225">
        <v>160</v>
      </c>
      <c r="D18625" s="86" t="s">
        <v>2741</v>
      </c>
    </row>
    <row r="18626" spans="2:4">
      <c r="B18626" s="228">
        <v>45229.353726851848</v>
      </c>
      <c r="C18626" s="225">
        <v>80</v>
      </c>
      <c r="D18626" s="86" t="s">
        <v>1762</v>
      </c>
    </row>
    <row r="18627" spans="2:4">
      <c r="B18627" s="228">
        <v>45229.357094907406</v>
      </c>
      <c r="C18627" s="225">
        <v>250</v>
      </c>
      <c r="D18627" s="86" t="s">
        <v>1507</v>
      </c>
    </row>
    <row r="18628" spans="2:4">
      <c r="B18628" s="228">
        <v>45229.357129629629</v>
      </c>
      <c r="C18628" s="225">
        <v>500</v>
      </c>
      <c r="D18628" s="86" t="s">
        <v>2650</v>
      </c>
    </row>
    <row r="18629" spans="2:4">
      <c r="B18629" s="228">
        <v>45229.359513888892</v>
      </c>
      <c r="C18629" s="225">
        <v>50</v>
      </c>
      <c r="D18629" s="86" t="s">
        <v>1574</v>
      </c>
    </row>
    <row r="18630" spans="2:4">
      <c r="B18630" s="228">
        <v>45229.361377314817</v>
      </c>
      <c r="C18630" s="225">
        <v>55</v>
      </c>
      <c r="D18630" s="86" t="s">
        <v>4910</v>
      </c>
    </row>
    <row r="18631" spans="2:4">
      <c r="B18631" s="228">
        <v>45229.363900462966</v>
      </c>
      <c r="C18631" s="225">
        <v>150</v>
      </c>
      <c r="D18631" s="86" t="s">
        <v>6638</v>
      </c>
    </row>
    <row r="18632" spans="2:4">
      <c r="B18632" s="228">
        <v>45229.370185185187</v>
      </c>
      <c r="C18632" s="225">
        <v>50</v>
      </c>
      <c r="D18632" s="86" t="s">
        <v>8653</v>
      </c>
    </row>
    <row r="18633" spans="2:4">
      <c r="B18633" s="228">
        <v>45229.370266203703</v>
      </c>
      <c r="C18633" s="225">
        <v>5000</v>
      </c>
      <c r="D18633" s="86" t="s">
        <v>341</v>
      </c>
    </row>
    <row r="18634" spans="2:4">
      <c r="B18634" s="228">
        <v>45229.370740740742</v>
      </c>
      <c r="C18634" s="225">
        <v>100</v>
      </c>
      <c r="D18634" s="86" t="s">
        <v>323</v>
      </c>
    </row>
    <row r="18635" spans="2:4">
      <c r="B18635" s="228">
        <v>45229.383263888885</v>
      </c>
      <c r="C18635" s="225">
        <v>100</v>
      </c>
      <c r="D18635" s="86" t="s">
        <v>3600</v>
      </c>
    </row>
    <row r="18636" spans="2:4">
      <c r="B18636" s="228">
        <v>45229.387824074074</v>
      </c>
      <c r="C18636" s="225">
        <v>50</v>
      </c>
      <c r="D18636" s="86" t="s">
        <v>1619</v>
      </c>
    </row>
    <row r="18637" spans="2:4">
      <c r="B18637" s="228">
        <v>45229.392129629632</v>
      </c>
      <c r="C18637" s="225">
        <v>1500</v>
      </c>
      <c r="D18637" s="86" t="s">
        <v>3782</v>
      </c>
    </row>
    <row r="18638" spans="2:4">
      <c r="B18638" s="228">
        <v>45229.395312499997</v>
      </c>
      <c r="C18638" s="225">
        <v>500</v>
      </c>
      <c r="D18638" s="86" t="s">
        <v>3693</v>
      </c>
    </row>
    <row r="18639" spans="2:4">
      <c r="B18639" s="228">
        <v>45229.395439814813</v>
      </c>
      <c r="C18639" s="225">
        <v>22</v>
      </c>
      <c r="D18639" s="86" t="s">
        <v>5939</v>
      </c>
    </row>
    <row r="18640" spans="2:4">
      <c r="B18640" s="228">
        <v>45229.3984837963</v>
      </c>
      <c r="C18640" s="225">
        <v>10</v>
      </c>
      <c r="D18640" s="86" t="s">
        <v>154</v>
      </c>
    </row>
    <row r="18641" spans="2:4">
      <c r="B18641" s="228">
        <v>45229.400370370371</v>
      </c>
      <c r="C18641" s="225">
        <v>100</v>
      </c>
      <c r="D18641" s="86" t="s">
        <v>1141</v>
      </c>
    </row>
    <row r="18642" spans="2:4">
      <c r="B18642" s="228">
        <v>45229.40353009259</v>
      </c>
      <c r="C18642" s="225">
        <v>3919.49</v>
      </c>
      <c r="D18642" s="86" t="s">
        <v>7869</v>
      </c>
    </row>
    <row r="18643" spans="2:4">
      <c r="B18643" s="228">
        <v>45229.410694444443</v>
      </c>
      <c r="C18643" s="225">
        <v>500</v>
      </c>
      <c r="D18643" s="86" t="s">
        <v>8946</v>
      </c>
    </row>
    <row r="18644" spans="2:4">
      <c r="B18644" s="228">
        <v>45229.419756944444</v>
      </c>
      <c r="C18644" s="225">
        <v>1000</v>
      </c>
      <c r="D18644" s="86" t="s">
        <v>2905</v>
      </c>
    </row>
    <row r="18645" spans="2:4">
      <c r="B18645" s="228">
        <v>45229.420995370368</v>
      </c>
      <c r="C18645" s="225">
        <v>1000</v>
      </c>
      <c r="D18645" s="86" t="s">
        <v>2473</v>
      </c>
    </row>
    <row r="18646" spans="2:4">
      <c r="B18646" s="228">
        <v>45229.429247685184</v>
      </c>
      <c r="C18646" s="225">
        <v>500</v>
      </c>
      <c r="D18646" s="86" t="s">
        <v>2283</v>
      </c>
    </row>
    <row r="18647" spans="2:4">
      <c r="B18647" s="228">
        <v>45229.431087962963</v>
      </c>
      <c r="C18647" s="225">
        <v>1000</v>
      </c>
      <c r="D18647" s="86" t="s">
        <v>201</v>
      </c>
    </row>
    <row r="18648" spans="2:4">
      <c r="B18648" s="228">
        <v>45229.439328703702</v>
      </c>
      <c r="C18648" s="225">
        <v>1.1299999999999999</v>
      </c>
      <c r="D18648" s="86" t="s">
        <v>5973</v>
      </c>
    </row>
    <row r="18649" spans="2:4">
      <c r="B18649" s="228">
        <v>45229.440439814818</v>
      </c>
      <c r="C18649" s="225">
        <v>200</v>
      </c>
      <c r="D18649" s="86" t="s">
        <v>4387</v>
      </c>
    </row>
    <row r="18650" spans="2:4">
      <c r="B18650" s="228">
        <v>45229.440960648149</v>
      </c>
      <c r="C18650" s="225">
        <v>500</v>
      </c>
      <c r="D18650" s="86" t="s">
        <v>63</v>
      </c>
    </row>
    <row r="18651" spans="2:4">
      <c r="B18651" s="228">
        <v>45229.441550925927</v>
      </c>
      <c r="C18651" s="225">
        <v>30</v>
      </c>
      <c r="D18651" s="86" t="s">
        <v>8653</v>
      </c>
    </row>
    <row r="18652" spans="2:4">
      <c r="B18652" s="228">
        <v>45229.443472222221</v>
      </c>
      <c r="C18652" s="225">
        <v>32.049999999999997</v>
      </c>
      <c r="D18652" s="86" t="s">
        <v>7583</v>
      </c>
    </row>
    <row r="18653" spans="2:4">
      <c r="B18653" s="228">
        <v>45229.444351851853</v>
      </c>
      <c r="C18653" s="225">
        <v>350</v>
      </c>
      <c r="D18653" s="86" t="s">
        <v>1635</v>
      </c>
    </row>
    <row r="18654" spans="2:4">
      <c r="B18654" s="228">
        <v>45229.446944444448</v>
      </c>
      <c r="C18654" s="225">
        <v>50</v>
      </c>
      <c r="D18654" s="86" t="s">
        <v>420</v>
      </c>
    </row>
    <row r="18655" spans="2:4">
      <c r="B18655" s="228">
        <v>45229.447164351855</v>
      </c>
      <c r="C18655" s="225">
        <v>150</v>
      </c>
      <c r="D18655" s="86" t="s">
        <v>751</v>
      </c>
    </row>
    <row r="18656" spans="2:4">
      <c r="B18656" s="228">
        <v>45229.449571759258</v>
      </c>
      <c r="C18656" s="225">
        <v>10.01</v>
      </c>
      <c r="D18656" s="86" t="s">
        <v>8793</v>
      </c>
    </row>
    <row r="18657" spans="2:4">
      <c r="B18657" s="228">
        <v>45229.449803240743</v>
      </c>
      <c r="C18657" s="225">
        <v>15</v>
      </c>
      <c r="D18657" s="86" t="s">
        <v>8793</v>
      </c>
    </row>
    <row r="18658" spans="2:4">
      <c r="B18658" s="228">
        <v>45229.456388888888</v>
      </c>
      <c r="C18658" s="225">
        <v>100</v>
      </c>
      <c r="D18658" s="86" t="s">
        <v>3384</v>
      </c>
    </row>
    <row r="18659" spans="2:4">
      <c r="B18659" s="228">
        <v>45229.458807870367</v>
      </c>
      <c r="C18659" s="225">
        <v>3000</v>
      </c>
      <c r="D18659" s="86" t="s">
        <v>7730</v>
      </c>
    </row>
    <row r="18660" spans="2:4">
      <c r="B18660" s="228">
        <v>45229.466053240743</v>
      </c>
      <c r="C18660" s="225">
        <v>100</v>
      </c>
      <c r="D18660" s="86" t="s">
        <v>790</v>
      </c>
    </row>
    <row r="18661" spans="2:4">
      <c r="B18661" s="228">
        <v>45229.469224537039</v>
      </c>
      <c r="C18661" s="225">
        <v>1.06</v>
      </c>
      <c r="D18661" s="86" t="s">
        <v>8990</v>
      </c>
    </row>
    <row r="18662" spans="2:4">
      <c r="B18662" s="228">
        <v>45229.470578703702</v>
      </c>
      <c r="C18662" s="225">
        <v>4</v>
      </c>
      <c r="D18662" s="86" t="s">
        <v>8889</v>
      </c>
    </row>
    <row r="18663" spans="2:4">
      <c r="B18663" s="228">
        <v>45229.470682870371</v>
      </c>
      <c r="C18663" s="225">
        <v>10.68</v>
      </c>
      <c r="D18663" s="86" t="s">
        <v>50</v>
      </c>
    </row>
    <row r="18664" spans="2:4">
      <c r="B18664" s="228">
        <v>45229.471863425926</v>
      </c>
      <c r="C18664" s="225">
        <v>1721</v>
      </c>
      <c r="D18664" s="86" t="s">
        <v>8454</v>
      </c>
    </row>
    <row r="18665" spans="2:4">
      <c r="B18665" s="228">
        <v>45229.474641203706</v>
      </c>
      <c r="C18665" s="225">
        <v>110</v>
      </c>
      <c r="D18665" s="86" t="s">
        <v>380</v>
      </c>
    </row>
    <row r="18666" spans="2:4">
      <c r="B18666" s="228">
        <v>45229.475185185183</v>
      </c>
      <c r="C18666" s="225">
        <v>50</v>
      </c>
      <c r="D18666" s="86" t="s">
        <v>2190</v>
      </c>
    </row>
    <row r="18667" spans="2:4">
      <c r="B18667" s="228">
        <v>45229.475243055553</v>
      </c>
      <c r="C18667" s="225">
        <v>100</v>
      </c>
      <c r="D18667" s="86" t="s">
        <v>5089</v>
      </c>
    </row>
    <row r="18668" spans="2:4">
      <c r="B18668" s="228">
        <v>45229.475381944445</v>
      </c>
      <c r="C18668" s="225">
        <v>7</v>
      </c>
      <c r="D18668" s="86" t="s">
        <v>401</v>
      </c>
    </row>
    <row r="18669" spans="2:4">
      <c r="B18669" s="228">
        <v>45229.482164351852</v>
      </c>
      <c r="C18669" s="225">
        <v>41.58</v>
      </c>
      <c r="D18669" s="86" t="s">
        <v>3030</v>
      </c>
    </row>
    <row r="18670" spans="2:4">
      <c r="B18670" s="228">
        <v>45229.483078703706</v>
      </c>
      <c r="C18670" s="225">
        <v>1</v>
      </c>
      <c r="D18670" s="86" t="s">
        <v>8911</v>
      </c>
    </row>
    <row r="18671" spans="2:4">
      <c r="B18671" s="228">
        <v>45229.484120370369</v>
      </c>
      <c r="C18671" s="225">
        <v>900</v>
      </c>
      <c r="D18671" s="86" t="s">
        <v>550</v>
      </c>
    </row>
    <row r="18672" spans="2:4">
      <c r="B18672" s="228">
        <v>45229.485532407409</v>
      </c>
      <c r="C18672" s="225">
        <v>100</v>
      </c>
      <c r="D18672" s="86" t="s">
        <v>285</v>
      </c>
    </row>
    <row r="18673" spans="2:4">
      <c r="B18673" s="228">
        <v>45229.490891203706</v>
      </c>
      <c r="C18673" s="225">
        <v>100</v>
      </c>
      <c r="D18673" s="86" t="s">
        <v>7118</v>
      </c>
    </row>
    <row r="18674" spans="2:4">
      <c r="B18674" s="228">
        <v>45229.491782407407</v>
      </c>
      <c r="C18674" s="225">
        <v>2500</v>
      </c>
      <c r="D18674" s="86" t="s">
        <v>3179</v>
      </c>
    </row>
    <row r="18675" spans="2:4">
      <c r="B18675" s="228">
        <v>45229.49324074074</v>
      </c>
      <c r="C18675" s="225">
        <v>1000</v>
      </c>
      <c r="D18675" s="86" t="s">
        <v>2588</v>
      </c>
    </row>
    <row r="18676" spans="2:4">
      <c r="B18676" s="228">
        <v>45229.496527777781</v>
      </c>
      <c r="C18676" s="225">
        <v>3000</v>
      </c>
      <c r="D18676" s="86" t="s">
        <v>4388</v>
      </c>
    </row>
    <row r="18677" spans="2:4">
      <c r="B18677" s="228">
        <v>45229.496921296297</v>
      </c>
      <c r="C18677" s="225">
        <v>100</v>
      </c>
      <c r="D18677" s="86" t="s">
        <v>2188</v>
      </c>
    </row>
    <row r="18678" spans="2:4">
      <c r="B18678" s="228">
        <v>45229.499456018515</v>
      </c>
      <c r="C18678" s="225">
        <v>500</v>
      </c>
      <c r="D18678" s="86" t="s">
        <v>7378</v>
      </c>
    </row>
    <row r="18679" spans="2:4">
      <c r="B18679" s="228">
        <v>45229.506354166668</v>
      </c>
      <c r="C18679" s="225">
        <v>52</v>
      </c>
      <c r="D18679" s="86" t="s">
        <v>5882</v>
      </c>
    </row>
    <row r="18680" spans="2:4">
      <c r="B18680" s="228">
        <v>45229.506967592592</v>
      </c>
      <c r="C18680" s="225">
        <v>100</v>
      </c>
      <c r="D18680" s="86" t="s">
        <v>8175</v>
      </c>
    </row>
    <row r="18681" spans="2:4">
      <c r="B18681" s="228">
        <v>45229.508425925924</v>
      </c>
      <c r="C18681" s="225">
        <v>15</v>
      </c>
      <c r="D18681" s="86" t="s">
        <v>6620</v>
      </c>
    </row>
    <row r="18682" spans="2:4">
      <c r="B18682" s="228">
        <v>45229.508831018517</v>
      </c>
      <c r="C18682" s="225">
        <v>5000</v>
      </c>
      <c r="D18682" s="86" t="s">
        <v>6223</v>
      </c>
    </row>
    <row r="18683" spans="2:4">
      <c r="B18683" s="228">
        <v>45229.50980324074</v>
      </c>
      <c r="C18683" s="225">
        <v>50</v>
      </c>
      <c r="D18683" s="86" t="s">
        <v>4328</v>
      </c>
    </row>
    <row r="18684" spans="2:4">
      <c r="B18684" s="228">
        <v>45229.51425925926</v>
      </c>
      <c r="C18684" s="225">
        <v>36.799999999999997</v>
      </c>
      <c r="D18684" s="86" t="s">
        <v>7213</v>
      </c>
    </row>
    <row r="18685" spans="2:4">
      <c r="B18685" s="228">
        <v>45229.5156712963</v>
      </c>
      <c r="C18685" s="225">
        <v>1</v>
      </c>
      <c r="D18685" s="86" t="s">
        <v>2424</v>
      </c>
    </row>
    <row r="18686" spans="2:4">
      <c r="B18686" s="228">
        <v>45229.519421296296</v>
      </c>
      <c r="C18686" s="225">
        <v>200</v>
      </c>
      <c r="D18686" s="86" t="s">
        <v>2099</v>
      </c>
    </row>
    <row r="18687" spans="2:4">
      <c r="B18687" s="228">
        <v>45229.520243055558</v>
      </c>
      <c r="C18687" s="225">
        <v>100</v>
      </c>
      <c r="D18687" s="86" t="s">
        <v>2476</v>
      </c>
    </row>
    <row r="18688" spans="2:4">
      <c r="B18688" s="228">
        <v>45229.521458333336</v>
      </c>
      <c r="C18688" s="225">
        <v>300</v>
      </c>
      <c r="D18688" s="86" t="s">
        <v>2329</v>
      </c>
    </row>
    <row r="18689" spans="2:4">
      <c r="B18689" s="228">
        <v>45229.523495370369</v>
      </c>
      <c r="C18689" s="225">
        <v>58.47</v>
      </c>
      <c r="D18689" s="86" t="s">
        <v>7394</v>
      </c>
    </row>
    <row r="18690" spans="2:4">
      <c r="B18690" s="228">
        <v>45229.523645833331</v>
      </c>
      <c r="C18690" s="225">
        <v>100</v>
      </c>
      <c r="D18690" s="86" t="s">
        <v>2997</v>
      </c>
    </row>
    <row r="18691" spans="2:4">
      <c r="B18691" s="228">
        <v>45229.524872685186</v>
      </c>
      <c r="C18691" s="225">
        <v>100</v>
      </c>
      <c r="D18691" s="86" t="s">
        <v>5863</v>
      </c>
    </row>
    <row r="18692" spans="2:4">
      <c r="B18692" s="228">
        <v>45229.525497685187</v>
      </c>
      <c r="C18692" s="225">
        <v>3000</v>
      </c>
      <c r="D18692" s="86" t="s">
        <v>1844</v>
      </c>
    </row>
    <row r="18693" spans="2:4">
      <c r="B18693" s="228">
        <v>45229.525590277779</v>
      </c>
      <c r="C18693" s="225">
        <v>500</v>
      </c>
      <c r="D18693" s="86" t="s">
        <v>3018</v>
      </c>
    </row>
    <row r="18694" spans="2:4">
      <c r="B18694" s="228">
        <v>45229.529629629629</v>
      </c>
      <c r="C18694" s="225">
        <v>300</v>
      </c>
      <c r="D18694" s="86" t="s">
        <v>3786</v>
      </c>
    </row>
    <row r="18695" spans="2:4">
      <c r="B18695" s="228">
        <v>45229.52988425926</v>
      </c>
      <c r="C18695" s="225">
        <v>100</v>
      </c>
      <c r="D18695" s="86" t="s">
        <v>290</v>
      </c>
    </row>
    <row r="18696" spans="2:4">
      <c r="B18696" s="228">
        <v>45229.530231481483</v>
      </c>
      <c r="C18696" s="225">
        <v>70</v>
      </c>
      <c r="D18696" s="86" t="s">
        <v>1242</v>
      </c>
    </row>
    <row r="18697" spans="2:4">
      <c r="B18697" s="228">
        <v>45229.532326388886</v>
      </c>
      <c r="C18697" s="225">
        <v>98.64</v>
      </c>
      <c r="D18697" s="86" t="s">
        <v>27</v>
      </c>
    </row>
    <row r="18698" spans="2:4">
      <c r="B18698" s="228">
        <v>45229.53466435185</v>
      </c>
      <c r="C18698" s="225">
        <v>500</v>
      </c>
      <c r="D18698" s="86" t="s">
        <v>6850</v>
      </c>
    </row>
    <row r="18699" spans="2:4">
      <c r="B18699" s="228">
        <v>45229.53701388889</v>
      </c>
      <c r="C18699" s="225">
        <v>150</v>
      </c>
      <c r="D18699" s="86" t="s">
        <v>6713</v>
      </c>
    </row>
    <row r="18700" spans="2:4">
      <c r="B18700" s="228">
        <v>45229.537361111114</v>
      </c>
      <c r="C18700" s="225">
        <v>1500</v>
      </c>
      <c r="D18700" s="86" t="s">
        <v>4970</v>
      </c>
    </row>
    <row r="18701" spans="2:4">
      <c r="B18701" s="228">
        <v>45229.540381944447</v>
      </c>
      <c r="C18701" s="225">
        <v>58.34</v>
      </c>
      <c r="D18701" s="86" t="s">
        <v>7857</v>
      </c>
    </row>
    <row r="18702" spans="2:4">
      <c r="B18702" s="228">
        <v>45229.540937500002</v>
      </c>
      <c r="C18702" s="225">
        <v>31</v>
      </c>
      <c r="D18702" s="86" t="s">
        <v>6820</v>
      </c>
    </row>
    <row r="18703" spans="2:4">
      <c r="B18703" s="228">
        <v>45229.544791666667</v>
      </c>
      <c r="C18703" s="225">
        <v>61.41</v>
      </c>
      <c r="D18703" s="86" t="s">
        <v>369</v>
      </c>
    </row>
    <row r="18704" spans="2:4">
      <c r="B18704" s="228">
        <v>45229.544930555552</v>
      </c>
      <c r="C18704" s="225">
        <v>100</v>
      </c>
      <c r="D18704" s="86" t="s">
        <v>1269</v>
      </c>
    </row>
    <row r="18705" spans="2:4">
      <c r="B18705" s="228">
        <v>45229.547430555554</v>
      </c>
      <c r="C18705" s="225">
        <v>50</v>
      </c>
      <c r="D18705" s="86" t="s">
        <v>7802</v>
      </c>
    </row>
    <row r="18706" spans="2:4">
      <c r="B18706" s="228">
        <v>45229.548078703701</v>
      </c>
      <c r="C18706" s="225">
        <v>500</v>
      </c>
      <c r="D18706" s="86" t="s">
        <v>500</v>
      </c>
    </row>
    <row r="18707" spans="2:4">
      <c r="B18707" s="228">
        <v>45229.549131944441</v>
      </c>
      <c r="C18707" s="225">
        <v>250</v>
      </c>
      <c r="D18707" s="86" t="s">
        <v>601</v>
      </c>
    </row>
    <row r="18708" spans="2:4">
      <c r="B18708" s="228">
        <v>45229.55060185185</v>
      </c>
      <c r="C18708" s="225">
        <v>1000</v>
      </c>
      <c r="D18708" s="86" t="s">
        <v>2734</v>
      </c>
    </row>
    <row r="18709" spans="2:4">
      <c r="B18709" s="228">
        <v>45229.55096064815</v>
      </c>
      <c r="C18709" s="225">
        <v>10</v>
      </c>
      <c r="D18709" s="86" t="s">
        <v>519</v>
      </c>
    </row>
    <row r="18710" spans="2:4">
      <c r="B18710" s="228">
        <v>45229.551840277774</v>
      </c>
      <c r="C18710" s="225">
        <v>100</v>
      </c>
      <c r="D18710" s="86" t="s">
        <v>3147</v>
      </c>
    </row>
    <row r="18711" spans="2:4">
      <c r="B18711" s="228">
        <v>45229.553263888891</v>
      </c>
      <c r="C18711" s="225">
        <v>1</v>
      </c>
      <c r="D18711" s="86" t="s">
        <v>8335</v>
      </c>
    </row>
    <row r="18712" spans="2:4">
      <c r="B18712" s="228">
        <v>45229.553587962961</v>
      </c>
      <c r="C18712" s="225">
        <v>125</v>
      </c>
      <c r="D18712" s="86" t="s">
        <v>1114</v>
      </c>
    </row>
    <row r="18713" spans="2:4">
      <c r="B18713" s="228">
        <v>45229.555405092593</v>
      </c>
      <c r="C18713" s="225">
        <v>150</v>
      </c>
      <c r="D18713" s="86" t="s">
        <v>5059</v>
      </c>
    </row>
    <row r="18714" spans="2:4">
      <c r="B18714" s="228">
        <v>45229.555960648147</v>
      </c>
      <c r="C18714" s="225">
        <v>100</v>
      </c>
      <c r="D18714" s="86" t="s">
        <v>690</v>
      </c>
    </row>
    <row r="18715" spans="2:4">
      <c r="B18715" s="228">
        <v>45229.559756944444</v>
      </c>
      <c r="C18715" s="225">
        <v>30</v>
      </c>
      <c r="D18715" s="86" t="s">
        <v>3003</v>
      </c>
    </row>
    <row r="18716" spans="2:4">
      <c r="B18716" s="228">
        <v>45229.55976851852</v>
      </c>
      <c r="C18716" s="225">
        <v>300</v>
      </c>
      <c r="D18716" s="86" t="s">
        <v>39</v>
      </c>
    </row>
    <row r="18717" spans="2:4">
      <c r="B18717" s="228">
        <v>45229.563321759262</v>
      </c>
      <c r="C18717" s="225">
        <v>100</v>
      </c>
      <c r="D18717" s="86" t="s">
        <v>2216</v>
      </c>
    </row>
    <row r="18718" spans="2:4">
      <c r="B18718" s="228">
        <v>45229.564733796295</v>
      </c>
      <c r="C18718" s="225">
        <v>50</v>
      </c>
      <c r="D18718" s="86" t="s">
        <v>28</v>
      </c>
    </row>
    <row r="18719" spans="2:4">
      <c r="B18719" s="228">
        <v>45229.564745370371</v>
      </c>
      <c r="C18719" s="225">
        <v>6.12</v>
      </c>
      <c r="D18719" s="86" t="s">
        <v>506</v>
      </c>
    </row>
    <row r="18720" spans="2:4">
      <c r="B18720" s="228">
        <v>45229.565682870372</v>
      </c>
      <c r="C18720" s="225">
        <v>1500</v>
      </c>
      <c r="D18720" s="86" t="s">
        <v>294</v>
      </c>
    </row>
    <row r="18721" spans="2:4">
      <c r="B18721" s="228">
        <v>45229.566724537035</v>
      </c>
      <c r="C18721" s="225">
        <v>100</v>
      </c>
      <c r="D18721" s="86" t="s">
        <v>84</v>
      </c>
    </row>
    <row r="18722" spans="2:4">
      <c r="B18722" s="228">
        <v>45229.567523148151</v>
      </c>
      <c r="C18722" s="225">
        <v>500</v>
      </c>
      <c r="D18722" s="86" t="s">
        <v>275</v>
      </c>
    </row>
    <row r="18723" spans="2:4">
      <c r="B18723" s="228">
        <v>45229.568611111114</v>
      </c>
      <c r="C18723" s="225">
        <v>33</v>
      </c>
      <c r="D18723" s="86" t="s">
        <v>8910</v>
      </c>
    </row>
    <row r="18724" spans="2:4">
      <c r="B18724" s="228">
        <v>45229.573958333334</v>
      </c>
      <c r="C18724" s="225">
        <v>824</v>
      </c>
      <c r="D18724" s="86" t="s">
        <v>3007</v>
      </c>
    </row>
    <row r="18725" spans="2:4">
      <c r="B18725" s="228">
        <v>45229.580937500003</v>
      </c>
      <c r="C18725" s="225">
        <v>300</v>
      </c>
      <c r="D18725" s="86" t="s">
        <v>2625</v>
      </c>
    </row>
    <row r="18726" spans="2:4">
      <c r="B18726" s="228">
        <v>45229.58153935185</v>
      </c>
      <c r="C18726" s="225">
        <v>350</v>
      </c>
      <c r="D18726" s="86" t="s">
        <v>252</v>
      </c>
    </row>
    <row r="18727" spans="2:4">
      <c r="B18727" s="228">
        <v>45229.584733796299</v>
      </c>
      <c r="C18727" s="225">
        <v>10</v>
      </c>
      <c r="D18727" s="86" t="s">
        <v>1887</v>
      </c>
    </row>
    <row r="18728" spans="2:4">
      <c r="B18728" s="228">
        <v>45229.585034722222</v>
      </c>
      <c r="C18728" s="225">
        <v>6500</v>
      </c>
      <c r="D18728" s="86" t="s">
        <v>2011</v>
      </c>
    </row>
    <row r="18729" spans="2:4">
      <c r="B18729" s="228">
        <v>45229.586481481485</v>
      </c>
      <c r="C18729" s="225">
        <v>100</v>
      </c>
      <c r="D18729" s="86" t="s">
        <v>2701</v>
      </c>
    </row>
    <row r="18730" spans="2:4">
      <c r="B18730" s="228">
        <v>45229.59275462963</v>
      </c>
      <c r="C18730" s="225">
        <v>750</v>
      </c>
      <c r="D18730" s="86" t="s">
        <v>2893</v>
      </c>
    </row>
    <row r="18731" spans="2:4">
      <c r="B18731" s="228">
        <v>45229.598067129627</v>
      </c>
      <c r="C18731" s="225">
        <v>50</v>
      </c>
      <c r="D18731" s="86" t="s">
        <v>8270</v>
      </c>
    </row>
    <row r="18732" spans="2:4">
      <c r="B18732" s="228">
        <v>45229.600115740737</v>
      </c>
      <c r="C18732" s="225">
        <v>1000</v>
      </c>
      <c r="D18732" s="86" t="s">
        <v>3655</v>
      </c>
    </row>
    <row r="18733" spans="2:4">
      <c r="B18733" s="228">
        <v>45229.604791666665</v>
      </c>
      <c r="C18733" s="225">
        <v>1000</v>
      </c>
      <c r="D18733" s="86" t="s">
        <v>8955</v>
      </c>
    </row>
    <row r="18734" spans="2:4">
      <c r="B18734" s="228">
        <v>45229.605069444442</v>
      </c>
      <c r="C18734" s="225">
        <v>200</v>
      </c>
      <c r="D18734" s="86" t="s">
        <v>5884</v>
      </c>
    </row>
    <row r="18735" spans="2:4">
      <c r="B18735" s="228">
        <v>45229.606712962966</v>
      </c>
      <c r="C18735" s="225">
        <v>5</v>
      </c>
      <c r="D18735" s="86" t="s">
        <v>1561</v>
      </c>
    </row>
    <row r="18736" spans="2:4">
      <c r="B18736" s="228">
        <v>45229.607812499999</v>
      </c>
      <c r="C18736" s="225">
        <v>100</v>
      </c>
      <c r="D18736" s="86" t="s">
        <v>695</v>
      </c>
    </row>
    <row r="18737" spans="2:4">
      <c r="B18737" s="228">
        <v>45229.617372685185</v>
      </c>
      <c r="C18737" s="225">
        <v>400</v>
      </c>
      <c r="D18737" s="86" t="s">
        <v>7678</v>
      </c>
    </row>
    <row r="18738" spans="2:4">
      <c r="B18738" s="228">
        <v>45229.619618055556</v>
      </c>
      <c r="C18738" s="225">
        <v>100</v>
      </c>
      <c r="D18738" s="86" t="s">
        <v>2590</v>
      </c>
    </row>
    <row r="18739" spans="2:4">
      <c r="B18739" s="228">
        <v>45229.62059027778</v>
      </c>
      <c r="C18739" s="225">
        <v>36.200000000000003</v>
      </c>
      <c r="D18739" s="86" t="s">
        <v>5869</v>
      </c>
    </row>
    <row r="18740" spans="2:4">
      <c r="B18740" s="228">
        <v>45229.620648148149</v>
      </c>
      <c r="C18740" s="225">
        <v>125</v>
      </c>
      <c r="D18740" s="86" t="s">
        <v>3279</v>
      </c>
    </row>
    <row r="18741" spans="2:4">
      <c r="B18741" s="228">
        <v>45229.621504629627</v>
      </c>
      <c r="C18741" s="225">
        <v>200</v>
      </c>
      <c r="D18741" s="86" t="s">
        <v>2240</v>
      </c>
    </row>
    <row r="18742" spans="2:4">
      <c r="B18742" s="228">
        <v>45229.622546296298</v>
      </c>
      <c r="C18742" s="225">
        <v>500</v>
      </c>
      <c r="D18742" s="86" t="s">
        <v>1353</v>
      </c>
    </row>
    <row r="18743" spans="2:4">
      <c r="B18743" s="228">
        <v>45229.623622685183</v>
      </c>
      <c r="C18743" s="225">
        <v>50</v>
      </c>
      <c r="D18743" s="86" t="s">
        <v>6247</v>
      </c>
    </row>
    <row r="18744" spans="2:4">
      <c r="B18744" s="228">
        <v>45229.624467592592</v>
      </c>
      <c r="C18744" s="225">
        <v>2.57</v>
      </c>
      <c r="D18744" s="86" t="s">
        <v>5299</v>
      </c>
    </row>
    <row r="18745" spans="2:4">
      <c r="B18745" s="228">
        <v>45229.625277777777</v>
      </c>
      <c r="C18745" s="225">
        <v>200</v>
      </c>
      <c r="D18745" s="86" t="s">
        <v>999</v>
      </c>
    </row>
    <row r="18746" spans="2:4">
      <c r="B18746" s="228">
        <v>45229.625300925924</v>
      </c>
      <c r="C18746" s="225">
        <v>100</v>
      </c>
      <c r="D18746" s="86" t="s">
        <v>8233</v>
      </c>
    </row>
    <row r="18747" spans="2:4">
      <c r="B18747" s="228">
        <v>45229.625752314816</v>
      </c>
      <c r="C18747" s="225">
        <v>50</v>
      </c>
      <c r="D18747" s="86" t="s">
        <v>3916</v>
      </c>
    </row>
    <row r="18748" spans="2:4">
      <c r="B18748" s="228">
        <v>45229.626840277779</v>
      </c>
      <c r="C18748" s="225">
        <v>5871</v>
      </c>
      <c r="D18748" s="86" t="s">
        <v>6481</v>
      </c>
    </row>
    <row r="18749" spans="2:4">
      <c r="B18749" s="228">
        <v>45229.630335648151</v>
      </c>
      <c r="C18749" s="225">
        <v>25</v>
      </c>
      <c r="D18749" s="86" t="s">
        <v>1234</v>
      </c>
    </row>
    <row r="18750" spans="2:4">
      <c r="B18750" s="228">
        <v>45229.632870370369</v>
      </c>
      <c r="C18750" s="225">
        <v>15</v>
      </c>
      <c r="D18750" s="86" t="s">
        <v>691</v>
      </c>
    </row>
    <row r="18751" spans="2:4">
      <c r="B18751" s="228">
        <v>45229.635914351849</v>
      </c>
      <c r="C18751" s="225">
        <v>25</v>
      </c>
      <c r="D18751" s="86" t="s">
        <v>446</v>
      </c>
    </row>
    <row r="18752" spans="2:4">
      <c r="B18752" s="228">
        <v>45229.638333333336</v>
      </c>
      <c r="C18752" s="225">
        <v>500</v>
      </c>
      <c r="D18752" s="86" t="s">
        <v>8191</v>
      </c>
    </row>
    <row r="18753" spans="2:4">
      <c r="B18753" s="228">
        <v>45229.63962962963</v>
      </c>
      <c r="C18753" s="225">
        <v>300</v>
      </c>
      <c r="D18753" s="86" t="s">
        <v>4184</v>
      </c>
    </row>
    <row r="18754" spans="2:4">
      <c r="B18754" s="228">
        <v>45229.645740740743</v>
      </c>
      <c r="C18754" s="225">
        <v>10</v>
      </c>
      <c r="D18754" s="86" t="s">
        <v>1621</v>
      </c>
    </row>
    <row r="18755" spans="2:4">
      <c r="B18755" s="228">
        <v>45229.646724537037</v>
      </c>
      <c r="C18755" s="225">
        <v>1</v>
      </c>
      <c r="D18755" s="86" t="s">
        <v>1490</v>
      </c>
    </row>
    <row r="18756" spans="2:4">
      <c r="B18756" s="228">
        <v>45229.647743055553</v>
      </c>
      <c r="C18756" s="225">
        <v>100</v>
      </c>
      <c r="D18756" s="86" t="s">
        <v>412</v>
      </c>
    </row>
    <row r="18757" spans="2:4">
      <c r="B18757" s="228">
        <v>45229.64880787037</v>
      </c>
      <c r="C18757" s="225">
        <v>100</v>
      </c>
      <c r="D18757" s="86" t="s">
        <v>630</v>
      </c>
    </row>
    <row r="18758" spans="2:4">
      <c r="B18758" s="228">
        <v>45229.652951388889</v>
      </c>
      <c r="C18758" s="225">
        <v>29.92</v>
      </c>
      <c r="D18758" s="86" t="s">
        <v>700</v>
      </c>
    </row>
    <row r="18759" spans="2:4">
      <c r="B18759" s="228">
        <v>45229.653124999997</v>
      </c>
      <c r="C18759" s="225">
        <v>250</v>
      </c>
      <c r="D18759" s="86" t="s">
        <v>1823</v>
      </c>
    </row>
    <row r="18760" spans="2:4">
      <c r="B18760" s="228">
        <v>45229.654594907406</v>
      </c>
      <c r="C18760" s="225">
        <v>3000</v>
      </c>
      <c r="D18760" s="86" t="s">
        <v>57</v>
      </c>
    </row>
    <row r="18761" spans="2:4">
      <c r="B18761" s="228">
        <v>45229.658518518518</v>
      </c>
      <c r="C18761" s="225">
        <v>500</v>
      </c>
      <c r="D18761" s="86" t="s">
        <v>3917</v>
      </c>
    </row>
    <row r="18762" spans="2:4">
      <c r="B18762" s="228">
        <v>45229.659317129626</v>
      </c>
      <c r="C18762" s="225">
        <v>100</v>
      </c>
      <c r="D18762" s="86" t="s">
        <v>694</v>
      </c>
    </row>
    <row r="18763" spans="2:4">
      <c r="B18763" s="228">
        <v>45229.659375000003</v>
      </c>
      <c r="C18763" s="225">
        <v>500</v>
      </c>
      <c r="D18763" s="86" t="s">
        <v>7525</v>
      </c>
    </row>
    <row r="18764" spans="2:4">
      <c r="B18764" s="228">
        <v>45229.660138888888</v>
      </c>
      <c r="C18764" s="225">
        <v>50</v>
      </c>
      <c r="D18764" s="86" t="s">
        <v>7799</v>
      </c>
    </row>
    <row r="18765" spans="2:4">
      <c r="B18765" s="228">
        <v>45229.661620370367</v>
      </c>
      <c r="C18765" s="225">
        <v>500</v>
      </c>
      <c r="D18765" s="86" t="s">
        <v>2092</v>
      </c>
    </row>
    <row r="18766" spans="2:4">
      <c r="B18766" s="228">
        <v>45229.664247685185</v>
      </c>
      <c r="C18766" s="225">
        <v>100</v>
      </c>
      <c r="D18766" s="86" t="s">
        <v>524</v>
      </c>
    </row>
    <row r="18767" spans="2:4">
      <c r="B18767" s="228">
        <v>45229.664305555554</v>
      </c>
      <c r="C18767" s="225">
        <v>300</v>
      </c>
      <c r="D18767" s="86" t="s">
        <v>1159</v>
      </c>
    </row>
    <row r="18768" spans="2:4">
      <c r="B18768" s="228">
        <v>45229.664907407408</v>
      </c>
      <c r="C18768" s="225">
        <v>5</v>
      </c>
      <c r="D18768" s="86" t="s">
        <v>8619</v>
      </c>
    </row>
    <row r="18769" spans="2:4">
      <c r="B18769" s="228">
        <v>45229.665289351855</v>
      </c>
      <c r="C18769" s="225">
        <v>100</v>
      </c>
      <c r="D18769" s="86" t="s">
        <v>1386</v>
      </c>
    </row>
    <row r="18770" spans="2:4">
      <c r="B18770" s="228">
        <v>45229.666655092595</v>
      </c>
      <c r="C18770" s="225">
        <v>5.09</v>
      </c>
      <c r="D18770" s="86" t="s">
        <v>7421</v>
      </c>
    </row>
    <row r="18771" spans="2:4">
      <c r="B18771" s="228">
        <v>45229.667175925926</v>
      </c>
      <c r="C18771" s="225">
        <v>100</v>
      </c>
      <c r="D18771" s="86" t="s">
        <v>74</v>
      </c>
    </row>
    <row r="18772" spans="2:4">
      <c r="B18772" s="228">
        <v>45229.667500000003</v>
      </c>
      <c r="C18772" s="225">
        <v>100</v>
      </c>
      <c r="D18772" s="86" t="s">
        <v>7290</v>
      </c>
    </row>
    <row r="18773" spans="2:4">
      <c r="B18773" s="228">
        <v>45229.667731481481</v>
      </c>
      <c r="C18773" s="225">
        <v>40</v>
      </c>
      <c r="D18773" s="86" t="s">
        <v>5939</v>
      </c>
    </row>
    <row r="18774" spans="2:4">
      <c r="B18774" s="228">
        <v>45229.668391203704</v>
      </c>
      <c r="C18774" s="225">
        <v>8.5500000000000007</v>
      </c>
      <c r="D18774" s="86" t="s">
        <v>7551</v>
      </c>
    </row>
    <row r="18775" spans="2:4">
      <c r="B18775" s="228">
        <v>45229.678668981483</v>
      </c>
      <c r="C18775" s="225">
        <v>222</v>
      </c>
      <c r="D18775" s="86" t="s">
        <v>518</v>
      </c>
    </row>
    <row r="18776" spans="2:4">
      <c r="B18776" s="228">
        <v>45229.679409722223</v>
      </c>
      <c r="C18776" s="225">
        <v>500</v>
      </c>
      <c r="D18776" s="86" t="s">
        <v>6469</v>
      </c>
    </row>
    <row r="18777" spans="2:4">
      <c r="B18777" s="228">
        <v>45229.687349537038</v>
      </c>
      <c r="C18777" s="225">
        <v>100</v>
      </c>
      <c r="D18777" s="86" t="s">
        <v>2188</v>
      </c>
    </row>
    <row r="18778" spans="2:4">
      <c r="B18778" s="228">
        <v>45229.695798611108</v>
      </c>
      <c r="C18778" s="225">
        <v>15</v>
      </c>
      <c r="D18778" s="86" t="s">
        <v>7231</v>
      </c>
    </row>
    <row r="18779" spans="2:4">
      <c r="B18779" s="228">
        <v>45229.700439814813</v>
      </c>
      <c r="C18779" s="225">
        <v>40</v>
      </c>
      <c r="D18779" s="86" t="s">
        <v>6247</v>
      </c>
    </row>
    <row r="18780" spans="2:4">
      <c r="B18780" s="228">
        <v>45229.704085648147</v>
      </c>
      <c r="C18780" s="225">
        <v>100</v>
      </c>
      <c r="D18780" s="86" t="s">
        <v>595</v>
      </c>
    </row>
    <row r="18781" spans="2:4">
      <c r="B18781" s="228">
        <v>45229.715138888889</v>
      </c>
      <c r="C18781" s="225">
        <v>300</v>
      </c>
      <c r="D18781" s="86" t="s">
        <v>4194</v>
      </c>
    </row>
    <row r="18782" spans="2:4">
      <c r="B18782" s="228">
        <v>45229.715277777781</v>
      </c>
      <c r="C18782" s="225">
        <v>500</v>
      </c>
      <c r="D18782" s="86" t="s">
        <v>1326</v>
      </c>
    </row>
    <row r="18783" spans="2:4">
      <c r="B18783" s="228">
        <v>45229.716481481482</v>
      </c>
      <c r="C18783" s="225">
        <v>100</v>
      </c>
      <c r="D18783" s="86" t="s">
        <v>7916</v>
      </c>
    </row>
    <row r="18784" spans="2:4">
      <c r="B18784" s="228">
        <v>45229.716666666667</v>
      </c>
      <c r="C18784" s="225">
        <v>1000</v>
      </c>
      <c r="D18784" s="86" t="s">
        <v>4124</v>
      </c>
    </row>
    <row r="18785" spans="2:4">
      <c r="B18785" s="228">
        <v>45229.717291666668</v>
      </c>
      <c r="C18785" s="225">
        <v>500</v>
      </c>
      <c r="D18785" s="86" t="s">
        <v>4946</v>
      </c>
    </row>
    <row r="18786" spans="2:4">
      <c r="B18786" s="228">
        <v>45229.723287037035</v>
      </c>
      <c r="C18786" s="225">
        <v>1000</v>
      </c>
      <c r="D18786" s="86" t="s">
        <v>145</v>
      </c>
    </row>
    <row r="18787" spans="2:4">
      <c r="B18787" s="228">
        <v>45229.728946759256</v>
      </c>
      <c r="C18787" s="225">
        <v>25</v>
      </c>
      <c r="D18787" s="86" t="s">
        <v>7217</v>
      </c>
    </row>
    <row r="18788" spans="2:4">
      <c r="B18788" s="228">
        <v>45229.729143518518</v>
      </c>
      <c r="C18788" s="225">
        <v>200</v>
      </c>
      <c r="D18788" s="86" t="s">
        <v>7284</v>
      </c>
    </row>
    <row r="18789" spans="2:4">
      <c r="B18789" s="228">
        <v>45229.732824074075</v>
      </c>
      <c r="C18789" s="225">
        <v>137</v>
      </c>
      <c r="D18789" s="86" t="s">
        <v>8274</v>
      </c>
    </row>
    <row r="18790" spans="2:4">
      <c r="B18790" s="228">
        <v>45229.733101851853</v>
      </c>
      <c r="C18790" s="225">
        <v>400</v>
      </c>
      <c r="D18790" s="86" t="s">
        <v>6853</v>
      </c>
    </row>
    <row r="18791" spans="2:4">
      <c r="B18791" s="228">
        <v>45229.73642361111</v>
      </c>
      <c r="C18791" s="225">
        <v>5</v>
      </c>
      <c r="D18791" s="86" t="s">
        <v>6526</v>
      </c>
    </row>
    <row r="18792" spans="2:4">
      <c r="B18792" s="228">
        <v>45229.738495370373</v>
      </c>
      <c r="C18792" s="225">
        <v>5</v>
      </c>
      <c r="D18792" s="86" t="s">
        <v>387</v>
      </c>
    </row>
    <row r="18793" spans="2:4">
      <c r="B18793" s="228">
        <v>45229.74287037037</v>
      </c>
      <c r="C18793" s="225">
        <v>100</v>
      </c>
      <c r="D18793" s="86" t="s">
        <v>2489</v>
      </c>
    </row>
    <row r="18794" spans="2:4">
      <c r="B18794" s="228">
        <v>45229.742974537039</v>
      </c>
      <c r="C18794" s="225">
        <v>12.16</v>
      </c>
      <c r="D18794" s="86" t="s">
        <v>5</v>
      </c>
    </row>
    <row r="18795" spans="2:4">
      <c r="B18795" s="228">
        <v>45229.749525462961</v>
      </c>
      <c r="C18795" s="225">
        <v>99</v>
      </c>
      <c r="D18795" s="86" t="s">
        <v>74</v>
      </c>
    </row>
    <row r="18796" spans="2:4">
      <c r="B18796" s="228">
        <v>45229.753923611112</v>
      </c>
      <c r="C18796" s="225">
        <v>5</v>
      </c>
      <c r="D18796" s="86" t="s">
        <v>3067</v>
      </c>
    </row>
    <row r="18797" spans="2:4">
      <c r="B18797" s="228">
        <v>45229.754965277774</v>
      </c>
      <c r="C18797" s="225">
        <v>1.55</v>
      </c>
      <c r="D18797" s="86" t="s">
        <v>8347</v>
      </c>
    </row>
    <row r="18798" spans="2:4">
      <c r="B18798" s="228">
        <v>45229.755624999998</v>
      </c>
      <c r="C18798" s="225">
        <v>550</v>
      </c>
      <c r="D18798" s="86" t="s">
        <v>598</v>
      </c>
    </row>
    <row r="18799" spans="2:4">
      <c r="B18799" s="228">
        <v>45229.763749999998</v>
      </c>
      <c r="C18799" s="225">
        <v>21.2</v>
      </c>
      <c r="D18799" s="86" t="s">
        <v>6083</v>
      </c>
    </row>
    <row r="18800" spans="2:4">
      <c r="B18800" s="228">
        <v>45229.769872685189</v>
      </c>
      <c r="C18800" s="225">
        <v>300</v>
      </c>
      <c r="D18800" s="86" t="s">
        <v>6417</v>
      </c>
    </row>
    <row r="18801" spans="2:4">
      <c r="B18801" s="228">
        <v>45229.77076388889</v>
      </c>
      <c r="C18801" s="225">
        <v>1000</v>
      </c>
      <c r="D18801" s="86" t="s">
        <v>195</v>
      </c>
    </row>
    <row r="18802" spans="2:4">
      <c r="B18802" s="228">
        <v>45229.771666666667</v>
      </c>
      <c r="C18802" s="225">
        <v>500</v>
      </c>
      <c r="D18802" s="86" t="s">
        <v>1184</v>
      </c>
    </row>
    <row r="18803" spans="2:4">
      <c r="B18803" s="228">
        <v>45229.774212962962</v>
      </c>
      <c r="C18803" s="225">
        <v>100</v>
      </c>
      <c r="D18803" s="86" t="s">
        <v>3271</v>
      </c>
    </row>
    <row r="18804" spans="2:4">
      <c r="B18804" s="228">
        <v>45229.777407407404</v>
      </c>
      <c r="C18804" s="225">
        <v>100</v>
      </c>
      <c r="D18804" s="86" t="s">
        <v>2987</v>
      </c>
    </row>
    <row r="18805" spans="2:4">
      <c r="B18805" s="228">
        <v>45229.77853009259</v>
      </c>
      <c r="C18805" s="225">
        <v>8000</v>
      </c>
      <c r="D18805" s="86" t="s">
        <v>630</v>
      </c>
    </row>
    <row r="18806" spans="2:4">
      <c r="B18806" s="228">
        <v>45229.780173611114</v>
      </c>
      <c r="C18806" s="225">
        <v>10</v>
      </c>
      <c r="D18806" s="86" t="s">
        <v>3932</v>
      </c>
    </row>
    <row r="18807" spans="2:4">
      <c r="B18807" s="228">
        <v>45229.7812037037</v>
      </c>
      <c r="C18807" s="225">
        <v>5</v>
      </c>
      <c r="D18807" s="86" t="s">
        <v>3932</v>
      </c>
    </row>
    <row r="18808" spans="2:4">
      <c r="B18808" s="228">
        <v>45229.782314814816</v>
      </c>
      <c r="C18808" s="225">
        <v>31.52</v>
      </c>
      <c r="D18808" s="86" t="s">
        <v>3030</v>
      </c>
    </row>
    <row r="18809" spans="2:4">
      <c r="B18809" s="228">
        <v>45229.783587962964</v>
      </c>
      <c r="C18809" s="225">
        <v>500</v>
      </c>
      <c r="D18809" s="86" t="s">
        <v>1170</v>
      </c>
    </row>
    <row r="18810" spans="2:4">
      <c r="B18810" s="228">
        <v>45229.78769675926</v>
      </c>
      <c r="C18810" s="225">
        <v>200</v>
      </c>
      <c r="D18810" s="86" t="s">
        <v>5307</v>
      </c>
    </row>
    <row r="18811" spans="2:4">
      <c r="B18811" s="228">
        <v>45229.788206018522</v>
      </c>
      <c r="C18811" s="225">
        <v>2.1</v>
      </c>
      <c r="D18811" s="86" t="s">
        <v>5950</v>
      </c>
    </row>
    <row r="18812" spans="2:4">
      <c r="B18812" s="228">
        <v>45229.789166666669</v>
      </c>
      <c r="C18812" s="225">
        <v>200</v>
      </c>
      <c r="D18812" s="86" t="s">
        <v>5</v>
      </c>
    </row>
    <row r="18813" spans="2:4">
      <c r="B18813" s="228">
        <v>45229.789317129631</v>
      </c>
      <c r="C18813" s="225">
        <v>4.21</v>
      </c>
      <c r="D18813" s="86" t="s">
        <v>5795</v>
      </c>
    </row>
    <row r="18814" spans="2:4">
      <c r="B18814" s="228">
        <v>45229.789479166669</v>
      </c>
      <c r="C18814" s="225">
        <v>17</v>
      </c>
      <c r="D18814" s="86" t="s">
        <v>2523</v>
      </c>
    </row>
    <row r="18815" spans="2:4">
      <c r="B18815" s="228">
        <v>45229.789675925924</v>
      </c>
      <c r="C18815" s="225">
        <v>100</v>
      </c>
      <c r="D18815" s="86" t="s">
        <v>5164</v>
      </c>
    </row>
    <row r="18816" spans="2:4">
      <c r="B18816" s="228">
        <v>45229.79215277778</v>
      </c>
      <c r="C18816" s="225">
        <v>1.01</v>
      </c>
      <c r="D18816" s="86" t="s">
        <v>370</v>
      </c>
    </row>
    <row r="18817" spans="2:4">
      <c r="B18817" s="228">
        <v>45229.797337962962</v>
      </c>
      <c r="C18817" s="225">
        <v>65</v>
      </c>
      <c r="D18817" s="86" t="s">
        <v>2378</v>
      </c>
    </row>
    <row r="18818" spans="2:4">
      <c r="B18818" s="228">
        <v>45229.801747685182</v>
      </c>
      <c r="C18818" s="225">
        <v>1000</v>
      </c>
      <c r="D18818" s="86" t="s">
        <v>808</v>
      </c>
    </row>
    <row r="18819" spans="2:4">
      <c r="B18819" s="228">
        <v>45229.805879629632</v>
      </c>
      <c r="C18819" s="225">
        <v>500</v>
      </c>
      <c r="D18819" s="86" t="s">
        <v>6167</v>
      </c>
    </row>
    <row r="18820" spans="2:4">
      <c r="B18820" s="228">
        <v>45229.812638888892</v>
      </c>
      <c r="C18820" s="225">
        <v>60</v>
      </c>
      <c r="D18820" s="86" t="s">
        <v>7834</v>
      </c>
    </row>
    <row r="18821" spans="2:4">
      <c r="B18821" s="228">
        <v>45229.813148148147</v>
      </c>
      <c r="C18821" s="225">
        <v>100</v>
      </c>
      <c r="D18821" s="86" t="s">
        <v>929</v>
      </c>
    </row>
    <row r="18822" spans="2:4">
      <c r="B18822" s="228">
        <v>45229.819733796299</v>
      </c>
      <c r="C18822" s="225">
        <v>1000</v>
      </c>
      <c r="D18822" s="86" t="s">
        <v>4164</v>
      </c>
    </row>
    <row r="18823" spans="2:4">
      <c r="B18823" s="228">
        <v>45229.821006944447</v>
      </c>
      <c r="C18823" s="225">
        <v>100</v>
      </c>
      <c r="D18823" s="86" t="s">
        <v>6310</v>
      </c>
    </row>
    <row r="18824" spans="2:4">
      <c r="B18824" s="228">
        <v>45229.822592592594</v>
      </c>
      <c r="C18824" s="225">
        <v>206.52</v>
      </c>
      <c r="D18824" s="86" t="s">
        <v>5860</v>
      </c>
    </row>
    <row r="18825" spans="2:4">
      <c r="B18825" s="228">
        <v>45229.826932870368</v>
      </c>
      <c r="C18825" s="225">
        <v>300</v>
      </c>
      <c r="D18825" s="86" t="s">
        <v>6503</v>
      </c>
    </row>
    <row r="18826" spans="2:4">
      <c r="B18826" s="228">
        <v>45229.83315972222</v>
      </c>
      <c r="C18826" s="225">
        <v>20</v>
      </c>
      <c r="D18826" s="86" t="s">
        <v>4443</v>
      </c>
    </row>
    <row r="18827" spans="2:4">
      <c r="B18827" s="228">
        <v>45229.833379629628</v>
      </c>
      <c r="C18827" s="225">
        <v>10000</v>
      </c>
      <c r="D18827" s="86" t="s">
        <v>7587</v>
      </c>
    </row>
    <row r="18828" spans="2:4">
      <c r="B18828" s="228">
        <v>45229.838472222225</v>
      </c>
      <c r="C18828" s="225">
        <v>1000</v>
      </c>
      <c r="D18828" s="86" t="s">
        <v>3022</v>
      </c>
    </row>
    <row r="18829" spans="2:4">
      <c r="B18829" s="228">
        <v>45229.839108796295</v>
      </c>
      <c r="C18829" s="225">
        <v>150</v>
      </c>
      <c r="D18829" s="86" t="s">
        <v>1653</v>
      </c>
    </row>
    <row r="18830" spans="2:4">
      <c r="B18830" s="228">
        <v>45229.847488425927</v>
      </c>
      <c r="C18830" s="225">
        <v>250</v>
      </c>
      <c r="D18830" s="86" t="s">
        <v>387</v>
      </c>
    </row>
    <row r="18831" spans="2:4">
      <c r="B18831" s="228">
        <v>45229.852222222224</v>
      </c>
      <c r="C18831" s="225">
        <v>1000</v>
      </c>
      <c r="D18831" s="86" t="s">
        <v>5270</v>
      </c>
    </row>
    <row r="18832" spans="2:4">
      <c r="B18832" s="228">
        <v>45229.855937499997</v>
      </c>
      <c r="C18832" s="225">
        <v>182</v>
      </c>
      <c r="D18832" s="86" t="s">
        <v>801</v>
      </c>
    </row>
    <row r="18833" spans="2:4">
      <c r="B18833" s="228">
        <v>45229.859652777777</v>
      </c>
      <c r="C18833" s="225">
        <v>50</v>
      </c>
      <c r="D18833" s="86" t="s">
        <v>2099</v>
      </c>
    </row>
    <row r="18834" spans="2:4">
      <c r="B18834" s="228">
        <v>45229.861145833333</v>
      </c>
      <c r="C18834" s="225">
        <v>300</v>
      </c>
      <c r="D18834" s="86" t="s">
        <v>827</v>
      </c>
    </row>
    <row r="18835" spans="2:4">
      <c r="B18835" s="228">
        <v>45229.863969907405</v>
      </c>
      <c r="C18835" s="225">
        <v>500</v>
      </c>
      <c r="D18835" s="86" t="s">
        <v>1105</v>
      </c>
    </row>
    <row r="18836" spans="2:4">
      <c r="B18836" s="228">
        <v>45229.874826388892</v>
      </c>
      <c r="C18836" s="225">
        <v>2.72</v>
      </c>
      <c r="D18836" s="86" t="s">
        <v>6721</v>
      </c>
    </row>
    <row r="18837" spans="2:4">
      <c r="B18837" s="228">
        <v>45229.87909722222</v>
      </c>
      <c r="C18837" s="225">
        <v>18.829999999999998</v>
      </c>
      <c r="D18837" s="86" t="s">
        <v>5221</v>
      </c>
    </row>
    <row r="18838" spans="2:4">
      <c r="B18838" s="228">
        <v>45229.884560185186</v>
      </c>
      <c r="C18838" s="225">
        <v>365</v>
      </c>
      <c r="D18838" s="86" t="s">
        <v>676</v>
      </c>
    </row>
    <row r="18839" spans="2:4">
      <c r="B18839" s="228">
        <v>45229.886840277781</v>
      </c>
      <c r="C18839" s="225">
        <v>169.12</v>
      </c>
      <c r="D18839" s="86" t="s">
        <v>563</v>
      </c>
    </row>
    <row r="18840" spans="2:4">
      <c r="B18840" s="228">
        <v>45229.890069444446</v>
      </c>
      <c r="C18840" s="225">
        <v>10</v>
      </c>
      <c r="D18840" s="86" t="s">
        <v>3932</v>
      </c>
    </row>
    <row r="18841" spans="2:4">
      <c r="B18841" s="228">
        <v>45229.890324074076</v>
      </c>
      <c r="C18841" s="225">
        <v>5</v>
      </c>
      <c r="D18841" s="86" t="s">
        <v>3932</v>
      </c>
    </row>
    <row r="18842" spans="2:4">
      <c r="B18842" s="228">
        <v>45229.891157407408</v>
      </c>
      <c r="C18842" s="225">
        <v>1</v>
      </c>
      <c r="D18842" s="86" t="s">
        <v>904</v>
      </c>
    </row>
    <row r="18843" spans="2:4">
      <c r="B18843" s="228">
        <v>45229.891817129632</v>
      </c>
      <c r="C18843" s="225">
        <v>300</v>
      </c>
      <c r="D18843" s="86" t="s">
        <v>7585</v>
      </c>
    </row>
    <row r="18844" spans="2:4">
      <c r="B18844" s="228">
        <v>45229.901817129627</v>
      </c>
      <c r="C18844" s="225">
        <v>500</v>
      </c>
      <c r="D18844" s="86" t="s">
        <v>7622</v>
      </c>
    </row>
    <row r="18845" spans="2:4">
      <c r="B18845" s="228">
        <v>45229.907962962963</v>
      </c>
      <c r="C18845" s="225">
        <v>60.65</v>
      </c>
      <c r="D18845" s="86" t="s">
        <v>3798</v>
      </c>
    </row>
    <row r="18846" spans="2:4">
      <c r="B18846" s="228">
        <v>45229.91238425926</v>
      </c>
      <c r="C18846" s="225">
        <v>100</v>
      </c>
      <c r="D18846" s="86" t="s">
        <v>4872</v>
      </c>
    </row>
    <row r="18847" spans="2:4">
      <c r="B18847" s="228">
        <v>45229.913263888891</v>
      </c>
      <c r="C18847" s="225">
        <v>344</v>
      </c>
      <c r="D18847" s="86" t="s">
        <v>36</v>
      </c>
    </row>
    <row r="18848" spans="2:4">
      <c r="B18848" s="228">
        <v>45229.919699074075</v>
      </c>
      <c r="C18848" s="225">
        <v>692.78</v>
      </c>
      <c r="D18848" s="86" t="s">
        <v>8984</v>
      </c>
    </row>
    <row r="18849" spans="2:4">
      <c r="B18849" s="228">
        <v>45229.925775462965</v>
      </c>
      <c r="C18849" s="225">
        <v>5000</v>
      </c>
      <c r="D18849" s="86" t="s">
        <v>6087</v>
      </c>
    </row>
    <row r="18850" spans="2:4">
      <c r="B18850" s="228">
        <v>45229.931793981479</v>
      </c>
      <c r="C18850" s="225">
        <v>63.54</v>
      </c>
      <c r="D18850" s="86" t="s">
        <v>2609</v>
      </c>
    </row>
    <row r="18851" spans="2:4">
      <c r="B18851" s="228">
        <v>45229.93204861111</v>
      </c>
      <c r="C18851" s="225">
        <v>7.49</v>
      </c>
      <c r="D18851" s="86" t="s">
        <v>2737</v>
      </c>
    </row>
    <row r="18852" spans="2:4">
      <c r="B18852" s="228">
        <v>45229.936307870368</v>
      </c>
      <c r="C18852" s="225">
        <v>9.25</v>
      </c>
      <c r="D18852" s="86" t="s">
        <v>2034</v>
      </c>
    </row>
    <row r="18853" spans="2:4">
      <c r="B18853" s="228">
        <v>45229.94153935185</v>
      </c>
      <c r="C18853" s="225">
        <v>1000</v>
      </c>
      <c r="D18853" s="86" t="s">
        <v>4903</v>
      </c>
    </row>
    <row r="18854" spans="2:4">
      <c r="B18854" s="228">
        <v>45229.946770833332</v>
      </c>
      <c r="C18854" s="225">
        <v>22</v>
      </c>
      <c r="D18854" s="86" t="s">
        <v>5939</v>
      </c>
    </row>
    <row r="18855" spans="2:4">
      <c r="B18855" s="228">
        <v>45229.947893518518</v>
      </c>
      <c r="C18855" s="225">
        <v>477</v>
      </c>
      <c r="D18855" s="86" t="s">
        <v>3091</v>
      </c>
    </row>
    <row r="18856" spans="2:4">
      <c r="B18856" s="228">
        <v>45229.947893518518</v>
      </c>
      <c r="C18856" s="225">
        <v>10</v>
      </c>
      <c r="D18856" s="86" t="s">
        <v>785</v>
      </c>
    </row>
    <row r="18857" spans="2:4">
      <c r="B18857" s="228">
        <v>45229.947905092595</v>
      </c>
      <c r="C18857" s="225">
        <v>530.28</v>
      </c>
      <c r="D18857" s="86" t="s">
        <v>270</v>
      </c>
    </row>
    <row r="18858" spans="2:4">
      <c r="B18858" s="228">
        <v>45229.947951388887</v>
      </c>
      <c r="C18858" s="225">
        <v>20</v>
      </c>
      <c r="D18858" s="86" t="s">
        <v>1065</v>
      </c>
    </row>
    <row r="18859" spans="2:4">
      <c r="B18859" s="228">
        <v>45229.947974537034</v>
      </c>
      <c r="C18859" s="225">
        <v>230</v>
      </c>
      <c r="D18859" s="86" t="s">
        <v>1356</v>
      </c>
    </row>
    <row r="18860" spans="2:4">
      <c r="B18860" s="228">
        <v>45229.948078703703</v>
      </c>
      <c r="C18860" s="225">
        <v>10</v>
      </c>
      <c r="D18860" s="86" t="s">
        <v>2028</v>
      </c>
    </row>
    <row r="18861" spans="2:4">
      <c r="B18861" s="228">
        <v>45229.948263888888</v>
      </c>
      <c r="C18861" s="225">
        <v>8</v>
      </c>
      <c r="D18861" s="86" t="s">
        <v>1836</v>
      </c>
    </row>
    <row r="18862" spans="2:4">
      <c r="B18862" s="228">
        <v>45229.948263888888</v>
      </c>
      <c r="C18862" s="225">
        <v>141</v>
      </c>
      <c r="D18862" s="86" t="s">
        <v>6740</v>
      </c>
    </row>
    <row r="18863" spans="2:4">
      <c r="B18863" s="228">
        <v>45229.948506944442</v>
      </c>
      <c r="C18863" s="225">
        <v>42</v>
      </c>
      <c r="D18863" s="86" t="s">
        <v>8973</v>
      </c>
    </row>
    <row r="18864" spans="2:4">
      <c r="B18864" s="228">
        <v>45229.948576388888</v>
      </c>
      <c r="C18864" s="225">
        <v>132</v>
      </c>
      <c r="D18864" s="86" t="s">
        <v>4557</v>
      </c>
    </row>
    <row r="18865" spans="2:4">
      <c r="B18865" s="228">
        <v>45229.948657407411</v>
      </c>
      <c r="C18865" s="225">
        <v>126</v>
      </c>
      <c r="D18865" s="86" t="s">
        <v>2317</v>
      </c>
    </row>
    <row r="18866" spans="2:4">
      <c r="B18866" s="228">
        <v>45229.948657407411</v>
      </c>
      <c r="C18866" s="225">
        <v>12</v>
      </c>
      <c r="D18866" s="86" t="s">
        <v>1984</v>
      </c>
    </row>
    <row r="18867" spans="2:4">
      <c r="B18867" s="228">
        <v>45229.948680555557</v>
      </c>
      <c r="C18867" s="225">
        <v>1265</v>
      </c>
      <c r="D18867" s="86" t="s">
        <v>3920</v>
      </c>
    </row>
    <row r="18868" spans="2:4">
      <c r="B18868" s="228">
        <v>45229.968148148146</v>
      </c>
      <c r="C18868" s="225">
        <v>100</v>
      </c>
      <c r="D18868" s="86" t="s">
        <v>873</v>
      </c>
    </row>
    <row r="18869" spans="2:4">
      <c r="B18869" s="228">
        <v>45229.972615740742</v>
      </c>
      <c r="C18869" s="225">
        <v>44.88</v>
      </c>
      <c r="D18869" s="86" t="s">
        <v>4084</v>
      </c>
    </row>
    <row r="18870" spans="2:4">
      <c r="B18870" s="228">
        <v>45229.974664351852</v>
      </c>
      <c r="C18870" s="225">
        <v>1000</v>
      </c>
      <c r="D18870" s="86" t="s">
        <v>2535</v>
      </c>
    </row>
    <row r="18871" spans="2:4">
      <c r="B18871" s="228">
        <v>45229.976620370369</v>
      </c>
      <c r="C18871" s="225">
        <v>400</v>
      </c>
      <c r="D18871" s="86" t="s">
        <v>8395</v>
      </c>
    </row>
    <row r="18872" spans="2:4">
      <c r="B18872" s="228">
        <v>45230.006030092591</v>
      </c>
      <c r="C18872" s="225">
        <v>396.63</v>
      </c>
      <c r="D18872" s="86" t="s">
        <v>224</v>
      </c>
    </row>
    <row r="18873" spans="2:4">
      <c r="B18873" s="228">
        <v>45230.010937500003</v>
      </c>
      <c r="C18873" s="225">
        <v>100</v>
      </c>
      <c r="D18873" s="86" t="s">
        <v>8590</v>
      </c>
    </row>
    <row r="18874" spans="2:4">
      <c r="B18874" s="228">
        <v>45230.018912037034</v>
      </c>
      <c r="C18874" s="225">
        <v>95</v>
      </c>
      <c r="D18874" s="86" t="s">
        <v>6399</v>
      </c>
    </row>
    <row r="18875" spans="2:4">
      <c r="B18875" s="228">
        <v>45230.023125</v>
      </c>
      <c r="C18875" s="225">
        <v>61.62</v>
      </c>
      <c r="D18875" s="86" t="s">
        <v>1407</v>
      </c>
    </row>
    <row r="18876" spans="2:4">
      <c r="B18876" s="228">
        <v>45230.042187500003</v>
      </c>
      <c r="C18876" s="225">
        <v>70</v>
      </c>
      <c r="D18876" s="86" t="s">
        <v>979</v>
      </c>
    </row>
    <row r="18877" spans="2:4">
      <c r="B18877" s="228">
        <v>45230.047847222224</v>
      </c>
      <c r="C18877" s="225">
        <v>200</v>
      </c>
      <c r="D18877" s="86" t="s">
        <v>6363</v>
      </c>
    </row>
    <row r="18878" spans="2:4">
      <c r="B18878" s="228">
        <v>45230.05978009259</v>
      </c>
      <c r="C18878" s="225">
        <v>140</v>
      </c>
      <c r="D18878" s="86" t="s">
        <v>8169</v>
      </c>
    </row>
    <row r="18879" spans="2:4">
      <c r="B18879" s="228">
        <v>45230.062395833331</v>
      </c>
      <c r="C18879" s="225">
        <v>200</v>
      </c>
      <c r="D18879" s="86" t="s">
        <v>6253</v>
      </c>
    </row>
    <row r="18880" spans="2:4">
      <c r="B18880" s="228">
        <v>45230.065555555557</v>
      </c>
      <c r="C18880" s="225">
        <v>1000</v>
      </c>
      <c r="D18880" s="86" t="s">
        <v>7817</v>
      </c>
    </row>
    <row r="18881" spans="2:4">
      <c r="B18881" s="228">
        <v>45230.065671296295</v>
      </c>
      <c r="C18881" s="225">
        <v>6.7</v>
      </c>
      <c r="D18881" s="86" t="s">
        <v>8593</v>
      </c>
    </row>
    <row r="18882" spans="2:4">
      <c r="B18882" s="228">
        <v>45230.074583333335</v>
      </c>
      <c r="C18882" s="225">
        <v>1</v>
      </c>
      <c r="D18882" s="86" t="s">
        <v>2024</v>
      </c>
    </row>
    <row r="18883" spans="2:4">
      <c r="B18883" s="228">
        <v>45230.086296296293</v>
      </c>
      <c r="C18883" s="225">
        <v>198.81</v>
      </c>
      <c r="D18883" s="86" t="s">
        <v>3607</v>
      </c>
    </row>
    <row r="18884" spans="2:4">
      <c r="B18884" s="228">
        <v>45230.092986111114</v>
      </c>
      <c r="C18884" s="225">
        <v>293.08</v>
      </c>
      <c r="D18884" s="86" t="s">
        <v>8098</v>
      </c>
    </row>
    <row r="18885" spans="2:4">
      <c r="B18885" s="228">
        <v>45230.098483796297</v>
      </c>
      <c r="C18885" s="225">
        <v>1000</v>
      </c>
      <c r="D18885" s="86" t="s">
        <v>5269</v>
      </c>
    </row>
    <row r="18886" spans="2:4">
      <c r="B18886" s="228">
        <v>45230.155682870369</v>
      </c>
      <c r="C18886" s="225">
        <v>100</v>
      </c>
      <c r="D18886" s="86" t="s">
        <v>5866</v>
      </c>
    </row>
    <row r="18887" spans="2:4">
      <c r="B18887" s="228">
        <v>45230.159699074073</v>
      </c>
      <c r="C18887" s="225">
        <v>100</v>
      </c>
      <c r="D18887" s="86" t="s">
        <v>2378</v>
      </c>
    </row>
    <row r="18888" spans="2:4">
      <c r="B18888" s="228">
        <v>45230.159930555557</v>
      </c>
      <c r="C18888" s="225">
        <v>7.82</v>
      </c>
      <c r="D18888" s="86" t="s">
        <v>3224</v>
      </c>
    </row>
    <row r="18889" spans="2:4">
      <c r="B18889" s="228">
        <v>45230.191990740743</v>
      </c>
      <c r="C18889" s="225">
        <v>24</v>
      </c>
      <c r="D18889" s="86" t="s">
        <v>6031</v>
      </c>
    </row>
    <row r="18890" spans="2:4">
      <c r="B18890" s="228">
        <v>45230.198877314811</v>
      </c>
      <c r="C18890" s="225">
        <v>100</v>
      </c>
      <c r="D18890" s="86" t="s">
        <v>285</v>
      </c>
    </row>
    <row r="18891" spans="2:4">
      <c r="B18891" s="228">
        <v>45230.219363425924</v>
      </c>
      <c r="C18891" s="225">
        <v>100</v>
      </c>
      <c r="D18891" s="86" t="s">
        <v>3369</v>
      </c>
    </row>
    <row r="18892" spans="2:4">
      <c r="B18892" s="228">
        <v>45230.234293981484</v>
      </c>
      <c r="C18892" s="225">
        <v>300</v>
      </c>
      <c r="D18892" s="86" t="s">
        <v>1980</v>
      </c>
    </row>
    <row r="18893" spans="2:4">
      <c r="B18893" s="228">
        <v>45230.247476851851</v>
      </c>
      <c r="C18893" s="225">
        <v>50</v>
      </c>
      <c r="D18893" s="86" t="s">
        <v>420</v>
      </c>
    </row>
    <row r="18894" spans="2:4">
      <c r="B18894" s="228">
        <v>45230.25099537037</v>
      </c>
      <c r="C18894" s="225">
        <v>2.87</v>
      </c>
      <c r="D18894" s="86" t="s">
        <v>2670</v>
      </c>
    </row>
    <row r="18895" spans="2:4">
      <c r="B18895" s="228">
        <v>45230.255729166667</v>
      </c>
      <c r="C18895" s="225">
        <v>21.9</v>
      </c>
      <c r="D18895" s="86" t="s">
        <v>7379</v>
      </c>
    </row>
    <row r="18896" spans="2:4">
      <c r="B18896" s="228">
        <v>45230.256423611114</v>
      </c>
      <c r="C18896" s="225">
        <v>100</v>
      </c>
      <c r="D18896" s="86" t="s">
        <v>6717</v>
      </c>
    </row>
    <row r="18897" spans="2:4">
      <c r="B18897" s="228">
        <v>45230.257881944446</v>
      </c>
      <c r="C18897" s="225">
        <v>1</v>
      </c>
      <c r="D18897" s="86" t="s">
        <v>285</v>
      </c>
    </row>
    <row r="18898" spans="2:4">
      <c r="B18898" s="228">
        <v>45230.271423611113</v>
      </c>
      <c r="C18898" s="225">
        <v>250</v>
      </c>
      <c r="D18898" s="86" t="s">
        <v>2476</v>
      </c>
    </row>
    <row r="18899" spans="2:4">
      <c r="B18899" s="228">
        <v>45230.271574074075</v>
      </c>
      <c r="C18899" s="225">
        <v>10000</v>
      </c>
      <c r="D18899" s="86" t="s">
        <v>587</v>
      </c>
    </row>
    <row r="18900" spans="2:4">
      <c r="B18900" s="228">
        <v>45230.278437499997</v>
      </c>
      <c r="C18900" s="225">
        <v>350</v>
      </c>
      <c r="D18900" s="86" t="s">
        <v>3045</v>
      </c>
    </row>
    <row r="18901" spans="2:4">
      <c r="B18901" s="228">
        <v>45230.28564814815</v>
      </c>
      <c r="C18901" s="225">
        <v>200</v>
      </c>
      <c r="D18901" s="86" t="s">
        <v>6654</v>
      </c>
    </row>
    <row r="18902" spans="2:4">
      <c r="B18902" s="228">
        <v>45230.294016203705</v>
      </c>
      <c r="C18902" s="225">
        <v>200</v>
      </c>
      <c r="D18902" s="86" t="s">
        <v>547</v>
      </c>
    </row>
    <row r="18903" spans="2:4">
      <c r="B18903" s="228">
        <v>45230.297291666669</v>
      </c>
      <c r="C18903" s="225">
        <v>165.04</v>
      </c>
      <c r="D18903" s="86" t="s">
        <v>5820</v>
      </c>
    </row>
    <row r="18904" spans="2:4">
      <c r="B18904" s="228">
        <v>45230.302222222221</v>
      </c>
      <c r="C18904" s="225">
        <v>200</v>
      </c>
      <c r="D18904" s="86" t="s">
        <v>1297</v>
      </c>
    </row>
    <row r="18905" spans="2:4">
      <c r="B18905" s="228">
        <v>45230.305104166669</v>
      </c>
      <c r="C18905" s="225">
        <v>200</v>
      </c>
      <c r="D18905" s="86" t="s">
        <v>4249</v>
      </c>
    </row>
    <row r="18906" spans="2:4">
      <c r="B18906" s="228">
        <v>45230.305439814816</v>
      </c>
      <c r="C18906" s="225">
        <v>99.99</v>
      </c>
      <c r="D18906" s="86" t="s">
        <v>278</v>
      </c>
    </row>
    <row r="18907" spans="2:4">
      <c r="B18907" s="228">
        <v>45230.306122685186</v>
      </c>
      <c r="C18907" s="225">
        <v>300</v>
      </c>
      <c r="D18907" s="86" t="s">
        <v>3121</v>
      </c>
    </row>
    <row r="18908" spans="2:4">
      <c r="B18908" s="228">
        <v>45230.314293981479</v>
      </c>
      <c r="C18908" s="225">
        <v>10</v>
      </c>
      <c r="D18908" s="86" t="s">
        <v>1124</v>
      </c>
    </row>
    <row r="18909" spans="2:4">
      <c r="B18909" s="228">
        <v>45230.320057870369</v>
      </c>
      <c r="C18909" s="225">
        <v>100</v>
      </c>
      <c r="D18909" s="86" t="s">
        <v>285</v>
      </c>
    </row>
    <row r="18910" spans="2:4">
      <c r="B18910" s="228">
        <v>45230.330462962964</v>
      </c>
      <c r="C18910" s="225">
        <v>1000</v>
      </c>
      <c r="D18910" s="86" t="s">
        <v>606</v>
      </c>
    </row>
    <row r="18911" spans="2:4">
      <c r="B18911" s="228">
        <v>45230.331458333334</v>
      </c>
      <c r="C18911" s="225">
        <v>1000</v>
      </c>
      <c r="D18911" s="86" t="s">
        <v>960</v>
      </c>
    </row>
    <row r="18912" spans="2:4">
      <c r="B18912" s="228">
        <v>45230.344340277778</v>
      </c>
      <c r="C18912" s="225">
        <v>10</v>
      </c>
      <c r="D18912" s="86" t="s">
        <v>1124</v>
      </c>
    </row>
    <row r="18913" spans="2:4">
      <c r="B18913" s="228">
        <v>45230.345949074072</v>
      </c>
      <c r="C18913" s="225">
        <v>303.33</v>
      </c>
      <c r="D18913" s="86" t="s">
        <v>7483</v>
      </c>
    </row>
    <row r="18914" spans="2:4">
      <c r="B18914" s="228">
        <v>45230.34611111111</v>
      </c>
      <c r="C18914" s="225">
        <v>500</v>
      </c>
      <c r="D18914" s="86" t="s">
        <v>6647</v>
      </c>
    </row>
    <row r="18915" spans="2:4">
      <c r="B18915" s="228">
        <v>45230.34710648148</v>
      </c>
      <c r="C18915" s="225">
        <v>9.8800000000000008</v>
      </c>
      <c r="D18915" s="86" t="s">
        <v>3597</v>
      </c>
    </row>
    <row r="18916" spans="2:4">
      <c r="B18916" s="228">
        <v>45230.348368055558</v>
      </c>
      <c r="C18916" s="225">
        <v>50</v>
      </c>
      <c r="D18916" s="86" t="s">
        <v>740</v>
      </c>
    </row>
    <row r="18917" spans="2:4">
      <c r="B18917" s="228">
        <v>45230.350104166668</v>
      </c>
      <c r="C18917" s="225">
        <v>100</v>
      </c>
      <c r="D18917" s="86" t="s">
        <v>1897</v>
      </c>
    </row>
    <row r="18918" spans="2:4">
      <c r="B18918" s="228">
        <v>45230.353715277779</v>
      </c>
      <c r="C18918" s="225">
        <v>3000</v>
      </c>
      <c r="D18918" s="86" t="s">
        <v>1437</v>
      </c>
    </row>
    <row r="18919" spans="2:4">
      <c r="B18919" s="228">
        <v>45230.354745370372</v>
      </c>
      <c r="C18919" s="225">
        <v>160</v>
      </c>
      <c r="D18919" s="86" t="s">
        <v>366</v>
      </c>
    </row>
    <row r="18920" spans="2:4">
      <c r="B18920" s="228">
        <v>45230.359456018516</v>
      </c>
      <c r="C18920" s="225">
        <v>1000</v>
      </c>
      <c r="D18920" s="86" t="s">
        <v>2895</v>
      </c>
    </row>
    <row r="18921" spans="2:4">
      <c r="B18921" s="228">
        <v>45230.359537037039</v>
      </c>
      <c r="C18921" s="225">
        <v>100</v>
      </c>
      <c r="D18921" s="86" t="s">
        <v>8216</v>
      </c>
    </row>
    <row r="18922" spans="2:4">
      <c r="B18922" s="228">
        <v>45230.362881944442</v>
      </c>
      <c r="C18922" s="225">
        <v>9.6300000000000008</v>
      </c>
      <c r="D18922" s="86" t="s">
        <v>859</v>
      </c>
    </row>
    <row r="18923" spans="2:4">
      <c r="B18923" s="228">
        <v>45230.365787037037</v>
      </c>
      <c r="C18923" s="225">
        <v>500</v>
      </c>
      <c r="D18923" s="86" t="s">
        <v>3236</v>
      </c>
    </row>
    <row r="18924" spans="2:4">
      <c r="B18924" s="228">
        <v>45230.373171296298</v>
      </c>
      <c r="C18924" s="225">
        <v>1000</v>
      </c>
      <c r="D18924" s="86" t="s">
        <v>7124</v>
      </c>
    </row>
    <row r="18925" spans="2:4">
      <c r="B18925" s="228">
        <v>45230.385740740741</v>
      </c>
      <c r="C18925" s="225">
        <v>100</v>
      </c>
      <c r="D18925" s="86" t="s">
        <v>4464</v>
      </c>
    </row>
    <row r="18926" spans="2:4">
      <c r="B18926" s="228">
        <v>45230.388622685183</v>
      </c>
      <c r="C18926" s="225">
        <v>100</v>
      </c>
      <c r="D18926" s="86" t="s">
        <v>4866</v>
      </c>
    </row>
    <row r="18927" spans="2:4">
      <c r="B18927" s="228">
        <v>45230.392187500001</v>
      </c>
      <c r="C18927" s="225">
        <v>50</v>
      </c>
      <c r="D18927" s="86" t="s">
        <v>7328</v>
      </c>
    </row>
    <row r="18928" spans="2:4">
      <c r="B18928" s="228">
        <v>45230.392372685186</v>
      </c>
      <c r="C18928" s="225">
        <v>34</v>
      </c>
      <c r="D18928" s="86" t="s">
        <v>2391</v>
      </c>
    </row>
    <row r="18929" spans="2:4">
      <c r="B18929" s="228">
        <v>45230.399189814816</v>
      </c>
      <c r="C18929" s="225">
        <v>300</v>
      </c>
      <c r="D18929" s="86" t="s">
        <v>1114</v>
      </c>
    </row>
    <row r="18930" spans="2:4">
      <c r="B18930" s="228">
        <v>45230.400752314818</v>
      </c>
      <c r="C18930" s="225">
        <v>1000</v>
      </c>
      <c r="D18930" s="86" t="s">
        <v>2914</v>
      </c>
    </row>
    <row r="18931" spans="2:4">
      <c r="B18931" s="228">
        <v>45230.402430555558</v>
      </c>
      <c r="C18931" s="225">
        <v>1000</v>
      </c>
      <c r="D18931" s="86" t="s">
        <v>6207</v>
      </c>
    </row>
    <row r="18932" spans="2:4">
      <c r="B18932" s="228">
        <v>45230.403854166667</v>
      </c>
      <c r="C18932" s="225">
        <v>77</v>
      </c>
      <c r="D18932" s="86" t="s">
        <v>67</v>
      </c>
    </row>
    <row r="18933" spans="2:4">
      <c r="B18933" s="228">
        <v>45230.405150462961</v>
      </c>
      <c r="C18933" s="225">
        <v>50</v>
      </c>
      <c r="D18933" s="86" t="s">
        <v>7799</v>
      </c>
    </row>
    <row r="18934" spans="2:4">
      <c r="B18934" s="228">
        <v>45230.408171296294</v>
      </c>
      <c r="C18934" s="225">
        <v>700</v>
      </c>
      <c r="D18934" s="86" t="s">
        <v>1569</v>
      </c>
    </row>
    <row r="18935" spans="2:4">
      <c r="B18935" s="228">
        <v>45230.415324074071</v>
      </c>
      <c r="C18935" s="225">
        <v>1000</v>
      </c>
      <c r="D18935" s="86" t="s">
        <v>5011</v>
      </c>
    </row>
    <row r="18936" spans="2:4">
      <c r="B18936" s="228">
        <v>45230.415648148148</v>
      </c>
      <c r="C18936" s="225">
        <v>100</v>
      </c>
      <c r="D18936" s="86" t="s">
        <v>5213</v>
      </c>
    </row>
    <row r="18937" spans="2:4">
      <c r="B18937" s="228">
        <v>45230.415717592594</v>
      </c>
      <c r="C18937" s="225">
        <v>100</v>
      </c>
      <c r="D18937" s="86" t="s">
        <v>4896</v>
      </c>
    </row>
    <row r="18938" spans="2:4">
      <c r="B18938" s="228">
        <v>45230.420428240737</v>
      </c>
      <c r="C18938" s="225">
        <v>2000</v>
      </c>
      <c r="D18938" s="86" t="s">
        <v>7322</v>
      </c>
    </row>
    <row r="18939" spans="2:4">
      <c r="B18939" s="228">
        <v>45230.424872685187</v>
      </c>
      <c r="C18939" s="225">
        <v>4000</v>
      </c>
      <c r="D18939" s="86" t="s">
        <v>4401</v>
      </c>
    </row>
    <row r="18940" spans="2:4">
      <c r="B18940" s="228">
        <v>45230.431944444441</v>
      </c>
      <c r="C18940" s="225">
        <v>3000</v>
      </c>
      <c r="D18940" s="86" t="s">
        <v>2956</v>
      </c>
    </row>
    <row r="18941" spans="2:4">
      <c r="B18941" s="228">
        <v>45230.434594907405</v>
      </c>
      <c r="C18941" s="225">
        <v>2000</v>
      </c>
      <c r="D18941" s="86" t="s">
        <v>7280</v>
      </c>
    </row>
    <row r="18942" spans="2:4">
      <c r="B18942" s="228">
        <v>45230.435787037037</v>
      </c>
      <c r="C18942" s="225">
        <v>50</v>
      </c>
      <c r="D18942" s="86" t="s">
        <v>412</v>
      </c>
    </row>
    <row r="18943" spans="2:4">
      <c r="B18943" s="228">
        <v>45230.435844907406</v>
      </c>
      <c r="C18943" s="225">
        <v>222</v>
      </c>
      <c r="D18943" s="86" t="s">
        <v>3452</v>
      </c>
    </row>
    <row r="18944" spans="2:4">
      <c r="B18944" s="228">
        <v>45230.43608796296</v>
      </c>
      <c r="C18944" s="225">
        <v>22</v>
      </c>
      <c r="D18944" s="86" t="s">
        <v>3210</v>
      </c>
    </row>
    <row r="18945" spans="2:4">
      <c r="B18945" s="228">
        <v>45230.440011574072</v>
      </c>
      <c r="C18945" s="225">
        <v>300</v>
      </c>
      <c r="D18945" s="86" t="s">
        <v>98</v>
      </c>
    </row>
    <row r="18946" spans="2:4">
      <c r="B18946" s="228">
        <v>45230.442662037036</v>
      </c>
      <c r="C18946" s="225">
        <v>100</v>
      </c>
      <c r="D18946" s="86" t="s">
        <v>5016</v>
      </c>
    </row>
    <row r="18947" spans="2:4">
      <c r="B18947" s="228">
        <v>45230.444733796299</v>
      </c>
      <c r="C18947" s="225">
        <v>209</v>
      </c>
      <c r="D18947" s="86" t="s">
        <v>2155</v>
      </c>
    </row>
    <row r="18948" spans="2:4">
      <c r="B18948" s="228">
        <v>45230.444884259261</v>
      </c>
      <c r="C18948" s="225">
        <v>500</v>
      </c>
      <c r="D18948" s="86" t="s">
        <v>3022</v>
      </c>
    </row>
    <row r="18949" spans="2:4">
      <c r="B18949" s="228">
        <v>45230.445590277777</v>
      </c>
      <c r="C18949" s="225">
        <v>300</v>
      </c>
      <c r="D18949" s="86" t="s">
        <v>51</v>
      </c>
    </row>
    <row r="18950" spans="2:4">
      <c r="B18950" s="228">
        <v>45230.44568287037</v>
      </c>
      <c r="C18950" s="225">
        <v>10</v>
      </c>
      <c r="D18950" s="86" t="s">
        <v>3630</v>
      </c>
    </row>
    <row r="18951" spans="2:4">
      <c r="B18951" s="228">
        <v>45230.445868055554</v>
      </c>
      <c r="C18951" s="225">
        <v>999</v>
      </c>
      <c r="D18951" s="86" t="s">
        <v>7234</v>
      </c>
    </row>
    <row r="18952" spans="2:4">
      <c r="B18952" s="228">
        <v>45230.447256944448</v>
      </c>
      <c r="C18952" s="225">
        <v>5000</v>
      </c>
      <c r="D18952" s="86" t="s">
        <v>2431</v>
      </c>
    </row>
    <row r="18953" spans="2:4">
      <c r="B18953" s="228">
        <v>45230.447708333333</v>
      </c>
      <c r="C18953" s="225">
        <v>500</v>
      </c>
      <c r="D18953" s="86" t="s">
        <v>1993</v>
      </c>
    </row>
    <row r="18954" spans="2:4">
      <c r="B18954" s="228">
        <v>45230.457986111112</v>
      </c>
      <c r="C18954" s="225">
        <v>600</v>
      </c>
      <c r="D18954" s="86" t="s">
        <v>5</v>
      </c>
    </row>
    <row r="18955" spans="2:4">
      <c r="B18955" s="228">
        <v>45230.458715277775</v>
      </c>
      <c r="C18955" s="225">
        <v>15.23</v>
      </c>
      <c r="D18955" s="86" t="s">
        <v>4406</v>
      </c>
    </row>
    <row r="18956" spans="2:4">
      <c r="B18956" s="228">
        <v>45230.460231481484</v>
      </c>
      <c r="C18956" s="225">
        <v>43.11</v>
      </c>
      <c r="D18956" s="86" t="s">
        <v>5145</v>
      </c>
    </row>
    <row r="18957" spans="2:4">
      <c r="B18957" s="228">
        <v>45230.460428240738</v>
      </c>
      <c r="C18957" s="225">
        <v>3000</v>
      </c>
      <c r="D18957" s="86" t="s">
        <v>3359</v>
      </c>
    </row>
    <row r="18958" spans="2:4">
      <c r="B18958" s="228">
        <v>45230.464444444442</v>
      </c>
      <c r="C18958" s="225">
        <v>100</v>
      </c>
      <c r="D18958" s="86" t="s">
        <v>4428</v>
      </c>
    </row>
    <row r="18959" spans="2:4">
      <c r="B18959" s="228">
        <v>45230.465104166666</v>
      </c>
      <c r="C18959" s="225">
        <v>300</v>
      </c>
      <c r="D18959" s="86" t="s">
        <v>6302</v>
      </c>
    </row>
    <row r="18960" spans="2:4">
      <c r="B18960" s="228">
        <v>45230.466261574074</v>
      </c>
      <c r="C18960" s="225">
        <v>500</v>
      </c>
      <c r="D18960" s="86" t="s">
        <v>7871</v>
      </c>
    </row>
    <row r="18961" spans="2:4">
      <c r="B18961" s="228">
        <v>45230.466747685183</v>
      </c>
      <c r="C18961" s="225">
        <v>300</v>
      </c>
      <c r="D18961" s="86" t="s">
        <v>8780</v>
      </c>
    </row>
    <row r="18962" spans="2:4">
      <c r="B18962" s="228">
        <v>45230.475127314814</v>
      </c>
      <c r="C18962" s="225">
        <v>100</v>
      </c>
      <c r="D18962" s="86" t="s">
        <v>3925</v>
      </c>
    </row>
    <row r="18963" spans="2:4">
      <c r="B18963" s="228">
        <v>45230.477789351855</v>
      </c>
      <c r="C18963" s="225">
        <v>12.6</v>
      </c>
      <c r="D18963" s="86" t="s">
        <v>700</v>
      </c>
    </row>
    <row r="18964" spans="2:4">
      <c r="B18964" s="228">
        <v>45230.47828703704</v>
      </c>
      <c r="C18964" s="225">
        <v>250</v>
      </c>
      <c r="D18964" s="86" t="s">
        <v>3254</v>
      </c>
    </row>
    <row r="18965" spans="2:4">
      <c r="B18965" s="228">
        <v>45230.48027777778</v>
      </c>
      <c r="C18965" s="225">
        <v>2000</v>
      </c>
      <c r="D18965" s="86" t="s">
        <v>7196</v>
      </c>
    </row>
    <row r="18966" spans="2:4">
      <c r="B18966" s="228">
        <v>45230.480347222219</v>
      </c>
      <c r="C18966" s="225">
        <v>300</v>
      </c>
      <c r="D18966" s="86" t="s">
        <v>3701</v>
      </c>
    </row>
    <row r="18967" spans="2:4">
      <c r="B18967" s="228">
        <v>45230.480833333335</v>
      </c>
      <c r="C18967" s="225">
        <v>1</v>
      </c>
      <c r="D18967" s="86" t="s">
        <v>2770</v>
      </c>
    </row>
    <row r="18968" spans="2:4">
      <c r="B18968" s="228">
        <v>45230.481759259259</v>
      </c>
      <c r="C18968" s="225">
        <v>200</v>
      </c>
      <c r="D18968" s="86" t="s">
        <v>1255</v>
      </c>
    </row>
    <row r="18969" spans="2:4">
      <c r="B18969" s="228">
        <v>45230.482222222221</v>
      </c>
      <c r="C18969" s="225">
        <v>500</v>
      </c>
      <c r="D18969" s="86" t="s">
        <v>4321</v>
      </c>
    </row>
    <row r="18970" spans="2:4">
      <c r="B18970" s="228">
        <v>45230.484629629631</v>
      </c>
      <c r="C18970" s="225">
        <v>300</v>
      </c>
      <c r="D18970" s="86" t="s">
        <v>1642</v>
      </c>
    </row>
    <row r="18971" spans="2:4">
      <c r="B18971" s="228">
        <v>45230.489675925928</v>
      </c>
      <c r="C18971" s="225">
        <v>500</v>
      </c>
      <c r="D18971" s="86" t="s">
        <v>3923</v>
      </c>
    </row>
    <row r="18972" spans="2:4">
      <c r="B18972" s="228">
        <v>45230.493333333332</v>
      </c>
      <c r="C18972" s="225">
        <v>30</v>
      </c>
      <c r="D18972" s="86" t="s">
        <v>573</v>
      </c>
    </row>
    <row r="18973" spans="2:4">
      <c r="B18973" s="228">
        <v>45230.493761574071</v>
      </c>
      <c r="C18973" s="225">
        <v>5000</v>
      </c>
      <c r="D18973" s="86" t="s">
        <v>7181</v>
      </c>
    </row>
    <row r="18974" spans="2:4">
      <c r="B18974" s="228">
        <v>45230.499594907407</v>
      </c>
      <c r="C18974" s="225">
        <v>100</v>
      </c>
      <c r="D18974" s="86" t="s">
        <v>2143</v>
      </c>
    </row>
    <row r="18975" spans="2:4">
      <c r="B18975" s="228">
        <v>45230.499861111108</v>
      </c>
      <c r="C18975" s="225">
        <v>550</v>
      </c>
      <c r="D18975" s="86" t="s">
        <v>692</v>
      </c>
    </row>
    <row r="18976" spans="2:4">
      <c r="B18976" s="228">
        <v>45230.500671296293</v>
      </c>
      <c r="C18976" s="225">
        <v>400</v>
      </c>
      <c r="D18976" s="86" t="s">
        <v>2378</v>
      </c>
    </row>
    <row r="18977" spans="2:4">
      <c r="B18977" s="228">
        <v>45230.501539351855</v>
      </c>
      <c r="C18977" s="225">
        <v>100</v>
      </c>
      <c r="D18977" s="86" t="s">
        <v>708</v>
      </c>
    </row>
    <row r="18978" spans="2:4">
      <c r="B18978" s="228">
        <v>45230.502789351849</v>
      </c>
      <c r="C18978" s="225">
        <v>100</v>
      </c>
      <c r="D18978" s="86" t="s">
        <v>9069</v>
      </c>
    </row>
    <row r="18979" spans="2:4">
      <c r="B18979" s="228">
        <v>45230.505046296297</v>
      </c>
      <c r="C18979" s="225">
        <v>20</v>
      </c>
      <c r="D18979" s="86" t="s">
        <v>1661</v>
      </c>
    </row>
    <row r="18980" spans="2:4">
      <c r="B18980" s="228">
        <v>45230.508229166669</v>
      </c>
      <c r="C18980" s="225">
        <v>100</v>
      </c>
      <c r="D18980" s="86" t="s">
        <v>1203</v>
      </c>
    </row>
    <row r="18981" spans="2:4">
      <c r="B18981" s="228">
        <v>45230.509456018517</v>
      </c>
      <c r="C18981" s="225">
        <v>400</v>
      </c>
      <c r="D18981" s="86" t="s">
        <v>7716</v>
      </c>
    </row>
    <row r="18982" spans="2:4">
      <c r="B18982" s="228">
        <v>45230.509930555556</v>
      </c>
      <c r="C18982" s="225">
        <v>10</v>
      </c>
      <c r="D18982" s="86" t="s">
        <v>3928</v>
      </c>
    </row>
    <row r="18983" spans="2:4">
      <c r="B18983" s="228">
        <v>45230.510567129626</v>
      </c>
      <c r="C18983" s="225">
        <v>100</v>
      </c>
      <c r="D18983" s="86" t="s">
        <v>692</v>
      </c>
    </row>
    <row r="18984" spans="2:4">
      <c r="B18984" s="228">
        <v>45230.51489583333</v>
      </c>
      <c r="C18984" s="225">
        <v>33</v>
      </c>
      <c r="D18984" s="86" t="s">
        <v>5984</v>
      </c>
    </row>
    <row r="18985" spans="2:4">
      <c r="B18985" s="228">
        <v>45230.517395833333</v>
      </c>
      <c r="C18985" s="225">
        <v>250</v>
      </c>
      <c r="D18985" s="86" t="s">
        <v>6119</v>
      </c>
    </row>
    <row r="18986" spans="2:4">
      <c r="B18986" s="228">
        <v>45230.520208333335</v>
      </c>
      <c r="C18986" s="225">
        <v>500</v>
      </c>
      <c r="D18986" s="86" t="s">
        <v>49</v>
      </c>
    </row>
    <row r="18987" spans="2:4">
      <c r="B18987" s="228">
        <v>45230.523182870369</v>
      </c>
      <c r="C18987" s="225">
        <v>500</v>
      </c>
      <c r="D18987" s="86" t="s">
        <v>7199</v>
      </c>
    </row>
    <row r="18988" spans="2:4">
      <c r="B18988" s="228">
        <v>45230.523460648146</v>
      </c>
      <c r="C18988" s="225">
        <v>7</v>
      </c>
      <c r="D18988" s="86" t="s">
        <v>8453</v>
      </c>
    </row>
    <row r="18989" spans="2:4">
      <c r="B18989" s="228">
        <v>45230.525150462963</v>
      </c>
      <c r="C18989" s="225">
        <v>15000</v>
      </c>
      <c r="D18989" s="86" t="s">
        <v>4064</v>
      </c>
    </row>
    <row r="18990" spans="2:4">
      <c r="B18990" s="228">
        <v>45230.526736111111</v>
      </c>
      <c r="C18990" s="225">
        <v>50</v>
      </c>
      <c r="D18990" s="86" t="s">
        <v>680</v>
      </c>
    </row>
    <row r="18991" spans="2:4">
      <c r="B18991" s="228">
        <v>45230.527546296296</v>
      </c>
      <c r="C18991" s="225">
        <v>100</v>
      </c>
      <c r="D18991" s="86" t="s">
        <v>3926</v>
      </c>
    </row>
    <row r="18992" spans="2:4">
      <c r="B18992" s="228">
        <v>45230.528368055559</v>
      </c>
      <c r="C18992" s="225">
        <v>10000</v>
      </c>
      <c r="D18992" s="86" t="s">
        <v>3214</v>
      </c>
    </row>
    <row r="18993" spans="2:4">
      <c r="B18993" s="228">
        <v>45230.528946759259</v>
      </c>
      <c r="C18993" s="225">
        <v>450</v>
      </c>
      <c r="D18993" s="86" t="s">
        <v>7301</v>
      </c>
    </row>
    <row r="18994" spans="2:4">
      <c r="B18994" s="228">
        <v>45230.529270833336</v>
      </c>
      <c r="C18994" s="225">
        <v>2000</v>
      </c>
      <c r="D18994" s="86" t="s">
        <v>1953</v>
      </c>
    </row>
    <row r="18995" spans="2:4">
      <c r="B18995" s="228">
        <v>45230.532951388886</v>
      </c>
      <c r="C18995" s="225">
        <v>100</v>
      </c>
      <c r="D18995" s="86" t="s">
        <v>5355</v>
      </c>
    </row>
    <row r="18996" spans="2:4">
      <c r="B18996" s="228">
        <v>45230.533796296295</v>
      </c>
      <c r="C18996" s="225">
        <v>100</v>
      </c>
      <c r="D18996" s="86" t="s">
        <v>1174</v>
      </c>
    </row>
    <row r="18997" spans="2:4">
      <c r="B18997" s="228">
        <v>45230.534143518518</v>
      </c>
      <c r="C18997" s="225">
        <v>100</v>
      </c>
      <c r="D18997" s="86" t="s">
        <v>3151</v>
      </c>
    </row>
    <row r="18998" spans="2:4">
      <c r="B18998" s="228">
        <v>45230.536377314813</v>
      </c>
      <c r="C18998" s="225">
        <v>100</v>
      </c>
      <c r="D18998" s="86" t="s">
        <v>1850</v>
      </c>
    </row>
    <row r="18999" spans="2:4">
      <c r="B18999" s="228">
        <v>45230.538206018522</v>
      </c>
      <c r="C18999" s="225">
        <v>45</v>
      </c>
      <c r="D18999" s="86" t="s">
        <v>3557</v>
      </c>
    </row>
    <row r="19000" spans="2:4">
      <c r="B19000" s="228">
        <v>45230.5390162037</v>
      </c>
      <c r="C19000" s="225">
        <v>3.64</v>
      </c>
      <c r="D19000" s="86" t="s">
        <v>4098</v>
      </c>
    </row>
    <row r="19001" spans="2:4">
      <c r="B19001" s="228">
        <v>45230.542118055557</v>
      </c>
      <c r="C19001" s="225">
        <v>1000</v>
      </c>
      <c r="D19001" s="86" t="s">
        <v>4967</v>
      </c>
    </row>
    <row r="19002" spans="2:4">
      <c r="B19002" s="228">
        <v>45230.547395833331</v>
      </c>
      <c r="C19002" s="225">
        <v>300</v>
      </c>
      <c r="D19002" s="86" t="s">
        <v>2758</v>
      </c>
    </row>
    <row r="19003" spans="2:4">
      <c r="B19003" s="228">
        <v>45230.555104166669</v>
      </c>
      <c r="C19003" s="225">
        <v>100</v>
      </c>
      <c r="D19003" s="86" t="s">
        <v>8101</v>
      </c>
    </row>
    <row r="19004" spans="2:4">
      <c r="B19004" s="228">
        <v>45230.564236111109</v>
      </c>
      <c r="C19004" s="225">
        <v>500</v>
      </c>
      <c r="D19004" s="86" t="s">
        <v>3924</v>
      </c>
    </row>
    <row r="19005" spans="2:4">
      <c r="B19005" s="228">
        <v>45230.564641203702</v>
      </c>
      <c r="C19005" s="225">
        <v>1</v>
      </c>
      <c r="D19005" s="86" t="s">
        <v>2174</v>
      </c>
    </row>
    <row r="19006" spans="2:4">
      <c r="B19006" s="228">
        <v>45230.566666666666</v>
      </c>
      <c r="C19006" s="225">
        <v>50</v>
      </c>
      <c r="D19006" s="86" t="s">
        <v>6297</v>
      </c>
    </row>
    <row r="19007" spans="2:4">
      <c r="B19007" s="228">
        <v>45230.572094907409</v>
      </c>
      <c r="C19007" s="225">
        <v>1.1000000000000001</v>
      </c>
      <c r="D19007" s="86" t="s">
        <v>2452</v>
      </c>
    </row>
    <row r="19008" spans="2:4">
      <c r="B19008" s="228">
        <v>45230.572442129633</v>
      </c>
      <c r="C19008" s="225">
        <v>10</v>
      </c>
      <c r="D19008" s="86" t="s">
        <v>5896</v>
      </c>
    </row>
    <row r="19009" spans="2:4">
      <c r="B19009" s="228">
        <v>45230.572557870371</v>
      </c>
      <c r="C19009" s="225">
        <v>1000</v>
      </c>
      <c r="D19009" s="86" t="s">
        <v>3700</v>
      </c>
    </row>
    <row r="19010" spans="2:4">
      <c r="B19010" s="228">
        <v>45230.579953703702</v>
      </c>
      <c r="C19010" s="225">
        <v>100</v>
      </c>
      <c r="D19010" s="86" t="s">
        <v>2953</v>
      </c>
    </row>
    <row r="19011" spans="2:4">
      <c r="B19011" s="228">
        <v>45230.582187499997</v>
      </c>
      <c r="C19011" s="225">
        <v>100</v>
      </c>
      <c r="D19011" s="86" t="s">
        <v>272</v>
      </c>
    </row>
    <row r="19012" spans="2:4">
      <c r="B19012" s="228">
        <v>45230.582951388889</v>
      </c>
      <c r="C19012" s="225">
        <v>250</v>
      </c>
      <c r="D19012" s="86" t="s">
        <v>1739</v>
      </c>
    </row>
    <row r="19013" spans="2:4">
      <c r="B19013" s="228">
        <v>45230.583067129628</v>
      </c>
      <c r="C19013" s="225">
        <v>105.1</v>
      </c>
      <c r="D19013" s="86" t="s">
        <v>754</v>
      </c>
    </row>
    <row r="19014" spans="2:4">
      <c r="B19014" s="228">
        <v>45230.584999999999</v>
      </c>
      <c r="C19014" s="225">
        <v>2000</v>
      </c>
      <c r="D19014" s="86" t="s">
        <v>3927</v>
      </c>
    </row>
    <row r="19015" spans="2:4">
      <c r="B19015" s="228">
        <v>45230.589050925926</v>
      </c>
      <c r="C19015" s="225">
        <v>200</v>
      </c>
      <c r="D19015" s="86" t="s">
        <v>4192</v>
      </c>
    </row>
    <row r="19016" spans="2:4">
      <c r="B19016" s="228">
        <v>45230.591064814813</v>
      </c>
      <c r="C19016" s="225">
        <v>100</v>
      </c>
      <c r="D19016" s="86" t="s">
        <v>148</v>
      </c>
    </row>
    <row r="19017" spans="2:4">
      <c r="B19017" s="228">
        <v>45230.594444444447</v>
      </c>
      <c r="C19017" s="225">
        <v>15000</v>
      </c>
      <c r="D19017" s="86" t="s">
        <v>123</v>
      </c>
    </row>
    <row r="19018" spans="2:4">
      <c r="B19018" s="228">
        <v>45230.594560185185</v>
      </c>
      <c r="C19018" s="225">
        <v>5000</v>
      </c>
      <c r="D19018" s="86" t="s">
        <v>123</v>
      </c>
    </row>
    <row r="19019" spans="2:4">
      <c r="B19019" s="228">
        <v>45230.597453703704</v>
      </c>
      <c r="C19019" s="225">
        <v>6000</v>
      </c>
      <c r="D19019" s="86" t="s">
        <v>86</v>
      </c>
    </row>
    <row r="19020" spans="2:4">
      <c r="B19020" s="228">
        <v>45230.597557870373</v>
      </c>
      <c r="C19020" s="225">
        <v>1</v>
      </c>
      <c r="D19020" s="86" t="s">
        <v>2770</v>
      </c>
    </row>
    <row r="19021" spans="2:4">
      <c r="B19021" s="228">
        <v>45230.600312499999</v>
      </c>
      <c r="C19021" s="225">
        <v>250</v>
      </c>
      <c r="D19021" s="86" t="s">
        <v>2009</v>
      </c>
    </row>
    <row r="19022" spans="2:4">
      <c r="B19022" s="228">
        <v>45230.600729166668</v>
      </c>
      <c r="C19022" s="225">
        <v>100</v>
      </c>
      <c r="D19022" s="86" t="s">
        <v>7548</v>
      </c>
    </row>
    <row r="19023" spans="2:4">
      <c r="B19023" s="228">
        <v>45230.6018287037</v>
      </c>
      <c r="C19023" s="225">
        <v>200</v>
      </c>
      <c r="D19023" s="86" t="s">
        <v>924</v>
      </c>
    </row>
    <row r="19024" spans="2:4">
      <c r="B19024" s="228">
        <v>45230.602997685186</v>
      </c>
      <c r="C19024" s="225">
        <v>1000</v>
      </c>
      <c r="D19024" s="86" t="s">
        <v>2031</v>
      </c>
    </row>
    <row r="19025" spans="2:4">
      <c r="B19025" s="228">
        <v>45230.60359953704</v>
      </c>
      <c r="C19025" s="225">
        <v>31</v>
      </c>
      <c r="D19025" s="86" t="s">
        <v>8539</v>
      </c>
    </row>
    <row r="19026" spans="2:4">
      <c r="B19026" s="228">
        <v>45230.607557870368</v>
      </c>
      <c r="C19026" s="225">
        <v>100</v>
      </c>
      <c r="D19026" s="86" t="s">
        <v>3174</v>
      </c>
    </row>
    <row r="19027" spans="2:4">
      <c r="B19027" s="228">
        <v>45230.607662037037</v>
      </c>
      <c r="C19027" s="225">
        <v>604.64</v>
      </c>
      <c r="D19027" s="86" t="s">
        <v>1090</v>
      </c>
    </row>
    <row r="19028" spans="2:4">
      <c r="B19028" s="228">
        <v>45230.60796296296</v>
      </c>
      <c r="C19028" s="225">
        <v>5.05</v>
      </c>
      <c r="D19028" s="86" t="s">
        <v>1132</v>
      </c>
    </row>
    <row r="19029" spans="2:4">
      <c r="B19029" s="228">
        <v>45230.609826388885</v>
      </c>
      <c r="C19029" s="225">
        <v>15</v>
      </c>
      <c r="D19029" s="86" t="s">
        <v>853</v>
      </c>
    </row>
    <row r="19030" spans="2:4">
      <c r="B19030" s="228">
        <v>45230.610509259262</v>
      </c>
      <c r="C19030" s="225">
        <v>1</v>
      </c>
      <c r="D19030" s="86" t="s">
        <v>5858</v>
      </c>
    </row>
    <row r="19031" spans="2:4">
      <c r="B19031" s="228">
        <v>45230.610844907409</v>
      </c>
      <c r="C19031" s="225">
        <v>130</v>
      </c>
      <c r="D19031" s="86" t="s">
        <v>1437</v>
      </c>
    </row>
    <row r="19032" spans="2:4">
      <c r="B19032" s="228">
        <v>45230.612372685187</v>
      </c>
      <c r="C19032" s="225">
        <v>500</v>
      </c>
      <c r="D19032" s="86" t="s">
        <v>327</v>
      </c>
    </row>
    <row r="19033" spans="2:4">
      <c r="B19033" s="228">
        <v>45230.613703703704</v>
      </c>
      <c r="C19033" s="225">
        <v>100</v>
      </c>
      <c r="D19033" s="86" t="s">
        <v>2187</v>
      </c>
    </row>
    <row r="19034" spans="2:4">
      <c r="B19034" s="228">
        <v>45230.61440972222</v>
      </c>
      <c r="C19034" s="225">
        <v>50</v>
      </c>
      <c r="D19034" s="86" t="s">
        <v>1184</v>
      </c>
    </row>
    <row r="19035" spans="2:4">
      <c r="B19035" s="228">
        <v>45230.6174537037</v>
      </c>
      <c r="C19035" s="225">
        <v>50.01</v>
      </c>
      <c r="D19035" s="86" t="s">
        <v>1180</v>
      </c>
    </row>
    <row r="19036" spans="2:4">
      <c r="B19036" s="228">
        <v>45230.618275462963</v>
      </c>
      <c r="C19036" s="225">
        <v>1875</v>
      </c>
      <c r="D19036" s="86" t="s">
        <v>471</v>
      </c>
    </row>
    <row r="19037" spans="2:4">
      <c r="B19037" s="228">
        <v>45230.6246875</v>
      </c>
      <c r="C19037" s="225">
        <v>124</v>
      </c>
      <c r="D19037" s="86" t="s">
        <v>5070</v>
      </c>
    </row>
    <row r="19038" spans="2:4">
      <c r="B19038" s="228">
        <v>45230.626168981478</v>
      </c>
      <c r="C19038" s="225">
        <v>100</v>
      </c>
      <c r="D19038" s="86" t="s">
        <v>3226</v>
      </c>
    </row>
    <row r="19039" spans="2:4">
      <c r="B19039" s="228">
        <v>45230.627453703702</v>
      </c>
      <c r="C19039" s="225">
        <v>100</v>
      </c>
      <c r="D19039" s="86" t="s">
        <v>7168</v>
      </c>
    </row>
    <row r="19040" spans="2:4">
      <c r="B19040" s="228">
        <v>45230.627951388888</v>
      </c>
      <c r="C19040" s="225">
        <v>5000</v>
      </c>
      <c r="D19040" s="86" t="s">
        <v>1423</v>
      </c>
    </row>
    <row r="19041" spans="2:4">
      <c r="B19041" s="228">
        <v>45230.631412037037</v>
      </c>
      <c r="C19041" s="225">
        <v>100</v>
      </c>
      <c r="D19041" s="86" t="s">
        <v>8728</v>
      </c>
    </row>
    <row r="19042" spans="2:4">
      <c r="B19042" s="228">
        <v>45230.633101851854</v>
      </c>
      <c r="C19042" s="225">
        <v>50</v>
      </c>
      <c r="D19042" s="86" t="s">
        <v>6622</v>
      </c>
    </row>
    <row r="19043" spans="2:4">
      <c r="B19043" s="228">
        <v>45230.634270833332</v>
      </c>
      <c r="C19043" s="225">
        <v>150</v>
      </c>
      <c r="D19043" s="86" t="s">
        <v>2429</v>
      </c>
    </row>
    <row r="19044" spans="2:4">
      <c r="B19044" s="228">
        <v>45230.634699074071</v>
      </c>
      <c r="C19044" s="225">
        <v>190</v>
      </c>
      <c r="D19044" s="86" t="s">
        <v>817</v>
      </c>
    </row>
    <row r="19045" spans="2:4">
      <c r="B19045" s="228">
        <v>45230.635347222225</v>
      </c>
      <c r="C19045" s="225">
        <v>10</v>
      </c>
      <c r="D19045" s="86" t="s">
        <v>1490</v>
      </c>
    </row>
    <row r="19046" spans="2:4">
      <c r="B19046" s="228">
        <v>45230.636481481481</v>
      </c>
      <c r="C19046" s="225">
        <v>300</v>
      </c>
      <c r="D19046" s="86" t="s">
        <v>1253</v>
      </c>
    </row>
    <row r="19047" spans="2:4">
      <c r="B19047" s="228">
        <v>45230.636793981481</v>
      </c>
      <c r="C19047" s="225">
        <v>1000</v>
      </c>
      <c r="D19047" s="86" t="s">
        <v>485</v>
      </c>
    </row>
    <row r="19048" spans="2:4">
      <c r="B19048" s="228">
        <v>45230.637638888889</v>
      </c>
      <c r="C19048" s="225">
        <v>2000</v>
      </c>
      <c r="D19048" s="86" t="s">
        <v>3730</v>
      </c>
    </row>
    <row r="19049" spans="2:4">
      <c r="B19049" s="228">
        <v>45230.642407407409</v>
      </c>
      <c r="C19049" s="225">
        <v>50</v>
      </c>
      <c r="D19049" s="86" t="s">
        <v>609</v>
      </c>
    </row>
    <row r="19050" spans="2:4">
      <c r="B19050" s="228">
        <v>45230.645844907405</v>
      </c>
      <c r="C19050" s="225">
        <v>200</v>
      </c>
      <c r="D19050" s="86" t="s">
        <v>1663</v>
      </c>
    </row>
    <row r="19051" spans="2:4">
      <c r="B19051" s="228">
        <v>45230.647731481484</v>
      </c>
      <c r="C19051" s="225">
        <v>150</v>
      </c>
      <c r="D19051" s="86" t="s">
        <v>594</v>
      </c>
    </row>
    <row r="19052" spans="2:4">
      <c r="B19052" s="228">
        <v>45230.651030092595</v>
      </c>
      <c r="C19052" s="225">
        <v>500</v>
      </c>
      <c r="D19052" s="86" t="s">
        <v>7170</v>
      </c>
    </row>
    <row r="19053" spans="2:4">
      <c r="B19053" s="228">
        <v>45230.653657407405</v>
      </c>
      <c r="C19053" s="225">
        <v>100</v>
      </c>
      <c r="D19053" s="86" t="s">
        <v>8139</v>
      </c>
    </row>
    <row r="19054" spans="2:4">
      <c r="B19054" s="228">
        <v>45230.655960648146</v>
      </c>
      <c r="C19054" s="225">
        <v>6000</v>
      </c>
      <c r="D19054" s="86" t="s">
        <v>4918</v>
      </c>
    </row>
    <row r="19055" spans="2:4">
      <c r="B19055" s="228">
        <v>45230.663680555554</v>
      </c>
      <c r="C19055" s="225">
        <v>39.83</v>
      </c>
      <c r="D19055" s="86" t="s">
        <v>2298</v>
      </c>
    </row>
    <row r="19056" spans="2:4">
      <c r="B19056" s="228">
        <v>45230.665879629632</v>
      </c>
      <c r="C19056" s="225">
        <v>500</v>
      </c>
      <c r="D19056" s="86" t="s">
        <v>7433</v>
      </c>
    </row>
    <row r="19057" spans="2:4">
      <c r="B19057" s="228">
        <v>45230.665983796294</v>
      </c>
      <c r="C19057" s="225">
        <v>1</v>
      </c>
      <c r="D19057" s="86" t="s">
        <v>2770</v>
      </c>
    </row>
    <row r="19058" spans="2:4">
      <c r="B19058" s="228">
        <v>45230.667094907411</v>
      </c>
      <c r="C19058" s="225">
        <v>250</v>
      </c>
      <c r="D19058" s="86" t="s">
        <v>39</v>
      </c>
    </row>
    <row r="19059" spans="2:4">
      <c r="B19059" s="228">
        <v>45230.66710648148</v>
      </c>
      <c r="C19059" s="225">
        <v>500</v>
      </c>
      <c r="D19059" s="86" t="s">
        <v>5332</v>
      </c>
    </row>
    <row r="19060" spans="2:4">
      <c r="B19060" s="228">
        <v>45230.667546296296</v>
      </c>
      <c r="C19060" s="225">
        <v>200</v>
      </c>
      <c r="D19060" s="86" t="s">
        <v>8862</v>
      </c>
    </row>
    <row r="19061" spans="2:4">
      <c r="B19061" s="228">
        <v>45230.673877314817</v>
      </c>
      <c r="C19061" s="225">
        <v>150</v>
      </c>
      <c r="D19061" s="86" t="s">
        <v>2987</v>
      </c>
    </row>
    <row r="19062" spans="2:4">
      <c r="B19062" s="228">
        <v>45230.675000000003</v>
      </c>
      <c r="C19062" s="225">
        <v>1000</v>
      </c>
      <c r="D19062" s="86" t="s">
        <v>112</v>
      </c>
    </row>
    <row r="19063" spans="2:4">
      <c r="B19063" s="228">
        <v>45230.676516203705</v>
      </c>
      <c r="C19063" s="225">
        <v>444</v>
      </c>
      <c r="D19063" s="86" t="s">
        <v>1443</v>
      </c>
    </row>
    <row r="19064" spans="2:4">
      <c r="B19064" s="228">
        <v>45230.679803240739</v>
      </c>
      <c r="C19064" s="225">
        <v>200</v>
      </c>
      <c r="D19064" s="86" t="s">
        <v>7482</v>
      </c>
    </row>
    <row r="19065" spans="2:4">
      <c r="B19065" s="228">
        <v>45230.680208333331</v>
      </c>
      <c r="C19065" s="225">
        <v>300</v>
      </c>
      <c r="D19065" s="86" t="s">
        <v>7482</v>
      </c>
    </row>
    <row r="19066" spans="2:4">
      <c r="B19066" s="228">
        <v>45230.683622685188</v>
      </c>
      <c r="C19066" s="225">
        <v>351.79</v>
      </c>
      <c r="D19066" s="86" t="s">
        <v>999</v>
      </c>
    </row>
    <row r="19067" spans="2:4">
      <c r="B19067" s="228">
        <v>45230.705405092594</v>
      </c>
      <c r="C19067" s="225">
        <v>2729</v>
      </c>
      <c r="D19067" s="86" t="s">
        <v>3007</v>
      </c>
    </row>
    <row r="19068" spans="2:4">
      <c r="B19068" s="228">
        <v>45230.707650462966</v>
      </c>
      <c r="C19068" s="225">
        <v>2000</v>
      </c>
      <c r="D19068" s="86" t="s">
        <v>381</v>
      </c>
    </row>
    <row r="19069" spans="2:4">
      <c r="B19069" s="228">
        <v>45230.708402777775</v>
      </c>
      <c r="C19069" s="225">
        <v>1000</v>
      </c>
      <c r="D19069" s="86" t="s">
        <v>4990</v>
      </c>
    </row>
    <row r="19070" spans="2:4">
      <c r="B19070" s="228">
        <v>45230.713391203702</v>
      </c>
      <c r="C19070" s="225">
        <v>30</v>
      </c>
      <c r="D19070" s="86" t="s">
        <v>351</v>
      </c>
    </row>
    <row r="19071" spans="2:4">
      <c r="B19071" s="228">
        <v>45230.717314814814</v>
      </c>
      <c r="C19071" s="225">
        <v>1000</v>
      </c>
      <c r="D19071" s="86" t="s">
        <v>5</v>
      </c>
    </row>
    <row r="19072" spans="2:4">
      <c r="B19072" s="228">
        <v>45230.717627314814</v>
      </c>
      <c r="C19072" s="225">
        <v>100</v>
      </c>
      <c r="D19072" s="86" t="s">
        <v>3161</v>
      </c>
    </row>
    <row r="19073" spans="2:4">
      <c r="B19073" s="228">
        <v>45230.719710648147</v>
      </c>
      <c r="C19073" s="225">
        <v>500</v>
      </c>
      <c r="D19073" s="86" t="s">
        <v>2957</v>
      </c>
    </row>
    <row r="19074" spans="2:4">
      <c r="B19074" s="228">
        <v>45230.721018518518</v>
      </c>
      <c r="C19074" s="225">
        <v>300</v>
      </c>
      <c r="D19074" s="86" t="s">
        <v>5062</v>
      </c>
    </row>
    <row r="19075" spans="2:4">
      <c r="B19075" s="228">
        <v>45230.721516203703</v>
      </c>
      <c r="C19075" s="225">
        <v>163.31</v>
      </c>
      <c r="D19075" s="86" t="s">
        <v>2138</v>
      </c>
    </row>
    <row r="19076" spans="2:4">
      <c r="B19076" s="228">
        <v>45230.726678240739</v>
      </c>
      <c r="C19076" s="225">
        <v>100</v>
      </c>
      <c r="D19076" s="86" t="s">
        <v>6335</v>
      </c>
    </row>
    <row r="19077" spans="2:4">
      <c r="B19077" s="228">
        <v>45230.7344212963</v>
      </c>
      <c r="C19077" s="225">
        <v>75</v>
      </c>
      <c r="D19077" s="86" t="s">
        <v>7916</v>
      </c>
    </row>
    <row r="19078" spans="2:4">
      <c r="B19078" s="228">
        <v>45230.73574074074</v>
      </c>
      <c r="C19078" s="225">
        <v>100</v>
      </c>
      <c r="D19078" s="86" t="s">
        <v>429</v>
      </c>
    </row>
    <row r="19079" spans="2:4">
      <c r="B19079" s="228">
        <v>45230.737199074072</v>
      </c>
      <c r="C19079" s="225">
        <v>100</v>
      </c>
      <c r="D19079" s="86" t="s">
        <v>6361</v>
      </c>
    </row>
    <row r="19080" spans="2:4">
      <c r="B19080" s="228">
        <v>45230.741087962961</v>
      </c>
      <c r="C19080" s="225">
        <v>1000</v>
      </c>
      <c r="D19080" s="86" t="s">
        <v>7537</v>
      </c>
    </row>
    <row r="19081" spans="2:4">
      <c r="B19081" s="228">
        <v>45230.746562499997</v>
      </c>
      <c r="C19081" s="225">
        <v>5</v>
      </c>
      <c r="D19081" s="86" t="s">
        <v>1059</v>
      </c>
    </row>
    <row r="19082" spans="2:4">
      <c r="B19082" s="228">
        <v>45230.747997685183</v>
      </c>
      <c r="C19082" s="225">
        <v>150</v>
      </c>
      <c r="D19082" s="86" t="s">
        <v>6557</v>
      </c>
    </row>
    <row r="19083" spans="2:4">
      <c r="B19083" s="228">
        <v>45230.748263888891</v>
      </c>
      <c r="C19083" s="225">
        <v>250</v>
      </c>
      <c r="D19083" s="86" t="s">
        <v>2602</v>
      </c>
    </row>
    <row r="19084" spans="2:4">
      <c r="B19084" s="228">
        <v>45230.750752314816</v>
      </c>
      <c r="C19084" s="225">
        <v>10</v>
      </c>
      <c r="D19084" s="86" t="s">
        <v>7834</v>
      </c>
    </row>
    <row r="19085" spans="2:4">
      <c r="B19085" s="228">
        <v>45230.754432870373</v>
      </c>
      <c r="C19085" s="225">
        <v>9.1</v>
      </c>
      <c r="D19085" s="86" t="s">
        <v>353</v>
      </c>
    </row>
    <row r="19086" spans="2:4">
      <c r="B19086" s="228">
        <v>45230.761631944442</v>
      </c>
      <c r="C19086" s="225">
        <v>4000</v>
      </c>
      <c r="D19086" s="86" t="s">
        <v>204</v>
      </c>
    </row>
    <row r="19087" spans="2:4">
      <c r="B19087" s="228">
        <v>45230.761886574073</v>
      </c>
      <c r="C19087" s="225">
        <v>77.5</v>
      </c>
      <c r="D19087" s="86" t="s">
        <v>9081</v>
      </c>
    </row>
    <row r="19088" spans="2:4">
      <c r="B19088" s="228">
        <v>45230.764097222222</v>
      </c>
      <c r="C19088" s="225">
        <v>1000</v>
      </c>
      <c r="D19088" s="86" t="s">
        <v>3383</v>
      </c>
    </row>
    <row r="19089" spans="2:4">
      <c r="B19089" s="228">
        <v>45230.764247685183</v>
      </c>
      <c r="C19089" s="225">
        <v>2000</v>
      </c>
      <c r="D19089" s="86" t="s">
        <v>8644</v>
      </c>
    </row>
    <row r="19090" spans="2:4">
      <c r="B19090" s="228">
        <v>45230.768634259257</v>
      </c>
      <c r="C19090" s="225">
        <v>15000</v>
      </c>
      <c r="D19090" s="86" t="s">
        <v>9113</v>
      </c>
    </row>
    <row r="19091" spans="2:4">
      <c r="B19091" s="228">
        <v>45230.769108796296</v>
      </c>
      <c r="C19091" s="225">
        <v>200</v>
      </c>
      <c r="D19091" s="86" t="s">
        <v>393</v>
      </c>
    </row>
    <row r="19092" spans="2:4">
      <c r="B19092" s="228">
        <v>45230.769201388888</v>
      </c>
      <c r="C19092" s="225">
        <v>500</v>
      </c>
      <c r="D19092" s="86" t="s">
        <v>4892</v>
      </c>
    </row>
    <row r="19093" spans="2:4">
      <c r="B19093" s="228">
        <v>45230.76935185185</v>
      </c>
      <c r="C19093" s="225">
        <v>1000</v>
      </c>
      <c r="D19093" s="86" t="s">
        <v>1182</v>
      </c>
    </row>
    <row r="19094" spans="2:4">
      <c r="B19094" s="228">
        <v>45230.770370370374</v>
      </c>
      <c r="C19094" s="225">
        <v>30</v>
      </c>
      <c r="D19094" s="86" t="s">
        <v>440</v>
      </c>
    </row>
    <row r="19095" spans="2:4">
      <c r="B19095" s="228">
        <v>45230.783379629633</v>
      </c>
      <c r="C19095" s="225">
        <v>10000</v>
      </c>
      <c r="D19095" s="86" t="s">
        <v>8011</v>
      </c>
    </row>
    <row r="19096" spans="2:4">
      <c r="B19096" s="228">
        <v>45230.784004629626</v>
      </c>
      <c r="C19096" s="225">
        <v>2000</v>
      </c>
      <c r="D19096" s="86" t="s">
        <v>3124</v>
      </c>
    </row>
    <row r="19097" spans="2:4">
      <c r="B19097" s="228">
        <v>45230.785057870373</v>
      </c>
      <c r="C19097" s="225">
        <v>300</v>
      </c>
      <c r="D19097" s="86" t="s">
        <v>6587</v>
      </c>
    </row>
    <row r="19098" spans="2:4">
      <c r="B19098" s="228">
        <v>45230.792314814818</v>
      </c>
      <c r="C19098" s="225">
        <v>200</v>
      </c>
      <c r="D19098" s="86" t="s">
        <v>6615</v>
      </c>
    </row>
    <row r="19099" spans="2:4">
      <c r="B19099" s="228">
        <v>45230.793981481482</v>
      </c>
      <c r="C19099" s="225">
        <v>50</v>
      </c>
      <c r="D19099" s="86" t="s">
        <v>8484</v>
      </c>
    </row>
    <row r="19100" spans="2:4">
      <c r="B19100" s="228">
        <v>45230.794398148151</v>
      </c>
      <c r="C19100" s="225">
        <v>100</v>
      </c>
      <c r="D19100" s="86" t="s">
        <v>521</v>
      </c>
    </row>
    <row r="19101" spans="2:4">
      <c r="B19101" s="228">
        <v>45230.796655092592</v>
      </c>
      <c r="C19101" s="225">
        <v>1.69</v>
      </c>
      <c r="D19101" s="86" t="s">
        <v>370</v>
      </c>
    </row>
    <row r="19102" spans="2:4">
      <c r="B19102" s="228">
        <v>45230.802685185183</v>
      </c>
      <c r="C19102" s="225">
        <v>57.59</v>
      </c>
      <c r="D19102" s="86" t="s">
        <v>408</v>
      </c>
    </row>
    <row r="19103" spans="2:4">
      <c r="B19103" s="228">
        <v>45230.80395833333</v>
      </c>
      <c r="C19103" s="225">
        <v>1000</v>
      </c>
      <c r="D19103" s="86" t="s">
        <v>1888</v>
      </c>
    </row>
    <row r="19104" spans="2:4">
      <c r="B19104" s="228">
        <v>45230.811979166669</v>
      </c>
      <c r="C19104" s="225">
        <v>100</v>
      </c>
      <c r="D19104" s="86" t="s">
        <v>6437</v>
      </c>
    </row>
    <row r="19105" spans="2:4">
      <c r="B19105" s="228">
        <v>45230.81354166667</v>
      </c>
      <c r="C19105" s="225">
        <v>9500</v>
      </c>
      <c r="D19105" s="86" t="s">
        <v>1445</v>
      </c>
    </row>
    <row r="19106" spans="2:4">
      <c r="B19106" s="228">
        <v>45230.813715277778</v>
      </c>
      <c r="C19106" s="225">
        <v>150</v>
      </c>
      <c r="D19106" s="86" t="s">
        <v>4914</v>
      </c>
    </row>
    <row r="19107" spans="2:4">
      <c r="B19107" s="228">
        <v>45230.815752314818</v>
      </c>
      <c r="C19107" s="225">
        <v>100</v>
      </c>
      <c r="D19107" s="86" t="s">
        <v>6137</v>
      </c>
    </row>
    <row r="19108" spans="2:4">
      <c r="B19108" s="228">
        <v>45230.816979166666</v>
      </c>
      <c r="C19108" s="225">
        <v>2000</v>
      </c>
      <c r="D19108" s="86" t="s">
        <v>6856</v>
      </c>
    </row>
    <row r="19109" spans="2:4">
      <c r="B19109" s="228">
        <v>45230.825636574074</v>
      </c>
      <c r="C19109" s="225">
        <v>500</v>
      </c>
      <c r="D19109" s="86" t="s">
        <v>5790</v>
      </c>
    </row>
    <row r="19110" spans="2:4">
      <c r="B19110" s="228">
        <v>45230.831053240741</v>
      </c>
      <c r="C19110" s="225">
        <v>100</v>
      </c>
      <c r="D19110" s="86" t="s">
        <v>8378</v>
      </c>
    </row>
    <row r="19111" spans="2:4">
      <c r="B19111" s="228">
        <v>45230.832118055558</v>
      </c>
      <c r="C19111" s="225">
        <v>12</v>
      </c>
      <c r="D19111" s="86" t="s">
        <v>444</v>
      </c>
    </row>
    <row r="19112" spans="2:4">
      <c r="B19112" s="228">
        <v>45230.83520833333</v>
      </c>
      <c r="C19112" s="225">
        <v>124.39</v>
      </c>
      <c r="D19112" s="86" t="s">
        <v>222</v>
      </c>
    </row>
    <row r="19113" spans="2:4">
      <c r="B19113" s="228">
        <v>45230.850243055553</v>
      </c>
      <c r="C19113" s="225">
        <v>100</v>
      </c>
      <c r="D19113" s="86" t="s">
        <v>540</v>
      </c>
    </row>
    <row r="19114" spans="2:4">
      <c r="B19114" s="228">
        <v>45230.851180555554</v>
      </c>
      <c r="C19114" s="225">
        <v>500</v>
      </c>
      <c r="D19114" s="86" t="s">
        <v>278</v>
      </c>
    </row>
    <row r="19115" spans="2:4">
      <c r="B19115" s="228">
        <v>45230.851585648146</v>
      </c>
      <c r="C19115" s="225">
        <v>100</v>
      </c>
      <c r="D19115" s="86" t="s">
        <v>2126</v>
      </c>
    </row>
    <row r="19116" spans="2:4">
      <c r="B19116" s="228">
        <v>45230.85428240741</v>
      </c>
      <c r="C19116" s="225">
        <v>300</v>
      </c>
      <c r="D19116" s="86" t="s">
        <v>214</v>
      </c>
    </row>
    <row r="19117" spans="2:4">
      <c r="B19117" s="228">
        <v>45230.85833333333</v>
      </c>
      <c r="C19117" s="225">
        <v>500</v>
      </c>
      <c r="D19117" s="86" t="s">
        <v>6535</v>
      </c>
    </row>
    <row r="19118" spans="2:4">
      <c r="B19118" s="228">
        <v>45230.861747685187</v>
      </c>
      <c r="C19118" s="225">
        <v>500</v>
      </c>
      <c r="D19118" s="86" t="s">
        <v>8013</v>
      </c>
    </row>
    <row r="19119" spans="2:4">
      <c r="B19119" s="228">
        <v>45230.862337962964</v>
      </c>
      <c r="C19119" s="225">
        <v>225</v>
      </c>
      <c r="D19119" s="86" t="s">
        <v>1485</v>
      </c>
    </row>
    <row r="19120" spans="2:4">
      <c r="B19120" s="228">
        <v>45230.863888888889</v>
      </c>
      <c r="C19120" s="225">
        <v>100</v>
      </c>
      <c r="D19120" s="86" t="s">
        <v>4372</v>
      </c>
    </row>
    <row r="19121" spans="2:4">
      <c r="B19121" s="228">
        <v>45230.863935185182</v>
      </c>
      <c r="C19121" s="225">
        <v>1000</v>
      </c>
      <c r="D19121" s="86" t="s">
        <v>4461</v>
      </c>
    </row>
    <row r="19122" spans="2:4">
      <c r="B19122" s="228">
        <v>45230.868263888886</v>
      </c>
      <c r="C19122" s="225">
        <v>10</v>
      </c>
      <c r="D19122" s="86" t="s">
        <v>440</v>
      </c>
    </row>
    <row r="19123" spans="2:4">
      <c r="B19123" s="228">
        <v>45230.870219907411</v>
      </c>
      <c r="C19123" s="225">
        <v>2.25</v>
      </c>
      <c r="D19123" s="86" t="s">
        <v>3322</v>
      </c>
    </row>
    <row r="19124" spans="2:4">
      <c r="B19124" s="228">
        <v>45230.870370370372</v>
      </c>
      <c r="C19124" s="225">
        <v>500</v>
      </c>
      <c r="D19124" s="86" t="s">
        <v>4511</v>
      </c>
    </row>
    <row r="19125" spans="2:4">
      <c r="B19125" s="228">
        <v>45230.871666666666</v>
      </c>
      <c r="C19125" s="225">
        <v>1000</v>
      </c>
      <c r="D19125" s="86" t="s">
        <v>1240</v>
      </c>
    </row>
    <row r="19126" spans="2:4">
      <c r="B19126" s="228">
        <v>45230.876354166663</v>
      </c>
      <c r="C19126" s="225">
        <v>11.66</v>
      </c>
      <c r="D19126" s="86" t="s">
        <v>1242</v>
      </c>
    </row>
    <row r="19127" spans="2:4">
      <c r="B19127" s="228">
        <v>45230.880069444444</v>
      </c>
      <c r="C19127" s="225">
        <v>200</v>
      </c>
      <c r="D19127" s="86" t="s">
        <v>1704</v>
      </c>
    </row>
    <row r="19128" spans="2:4">
      <c r="B19128" s="228">
        <v>45230.885011574072</v>
      </c>
      <c r="C19128" s="225">
        <v>110</v>
      </c>
      <c r="D19128" s="86" t="s">
        <v>4958</v>
      </c>
    </row>
    <row r="19129" spans="2:4">
      <c r="B19129" s="228">
        <v>45230.886342592596</v>
      </c>
      <c r="C19129" s="225">
        <v>100</v>
      </c>
      <c r="D19129" s="86" t="s">
        <v>3186</v>
      </c>
    </row>
    <row r="19130" spans="2:4">
      <c r="B19130" s="228">
        <v>45230.887175925927</v>
      </c>
      <c r="C19130" s="225">
        <v>140</v>
      </c>
      <c r="D19130" s="86" t="s">
        <v>6322</v>
      </c>
    </row>
    <row r="19131" spans="2:4">
      <c r="B19131" s="228">
        <v>45230.887303240743</v>
      </c>
      <c r="C19131" s="225">
        <v>400</v>
      </c>
      <c r="D19131" s="86" t="s">
        <v>6005</v>
      </c>
    </row>
    <row r="19132" spans="2:4">
      <c r="B19132" s="228">
        <v>45230.887696759259</v>
      </c>
      <c r="C19132" s="225">
        <v>319.24</v>
      </c>
      <c r="D19132" s="86" t="s">
        <v>1266</v>
      </c>
    </row>
    <row r="19133" spans="2:4">
      <c r="B19133" s="228">
        <v>45230.894085648149</v>
      </c>
      <c r="C19133" s="225">
        <v>500</v>
      </c>
      <c r="D19133" s="86" t="s">
        <v>3343</v>
      </c>
    </row>
    <row r="19134" spans="2:4">
      <c r="B19134" s="228">
        <v>45230.895011574074</v>
      </c>
      <c r="C19134" s="225">
        <v>500</v>
      </c>
      <c r="D19134" s="86" t="s">
        <v>3343</v>
      </c>
    </row>
    <row r="19135" spans="2:4">
      <c r="B19135" s="228">
        <v>45230.897650462961</v>
      </c>
      <c r="C19135" s="225">
        <v>100</v>
      </c>
      <c r="D19135" s="86" t="s">
        <v>1240</v>
      </c>
    </row>
    <row r="19136" spans="2:4">
      <c r="B19136" s="228">
        <v>45230.899571759262</v>
      </c>
      <c r="C19136" s="225">
        <v>100</v>
      </c>
      <c r="D19136" s="86" t="s">
        <v>741</v>
      </c>
    </row>
    <row r="19137" spans="2:4">
      <c r="B19137" s="228">
        <v>45230.901076388887</v>
      </c>
      <c r="C19137" s="225">
        <v>100</v>
      </c>
      <c r="D19137" s="86" t="s">
        <v>1160</v>
      </c>
    </row>
    <row r="19138" spans="2:4">
      <c r="B19138" s="228">
        <v>45230.901273148149</v>
      </c>
      <c r="C19138" s="225">
        <v>500</v>
      </c>
      <c r="D19138" s="86" t="s">
        <v>7865</v>
      </c>
    </row>
    <row r="19139" spans="2:4">
      <c r="B19139" s="228">
        <v>45230.911782407406</v>
      </c>
      <c r="C19139" s="225">
        <v>1000</v>
      </c>
      <c r="D19139" s="86" t="s">
        <v>1579</v>
      </c>
    </row>
    <row r="19140" spans="2:4">
      <c r="B19140" s="228">
        <v>45230.915289351855</v>
      </c>
      <c r="C19140" s="225">
        <v>300</v>
      </c>
      <c r="D19140" s="86" t="s">
        <v>4478</v>
      </c>
    </row>
    <row r="19141" spans="2:4">
      <c r="B19141" s="228">
        <v>45230.916018518517</v>
      </c>
      <c r="C19141" s="225">
        <v>11</v>
      </c>
      <c r="D19141" s="86" t="s">
        <v>3030</v>
      </c>
    </row>
    <row r="19142" spans="2:4">
      <c r="B19142" s="228">
        <v>45230.91815972222</v>
      </c>
      <c r="C19142" s="225">
        <v>100</v>
      </c>
      <c r="D19142" s="86" t="s">
        <v>139</v>
      </c>
    </row>
    <row r="19143" spans="2:4">
      <c r="B19143" s="228">
        <v>45230.918275462966</v>
      </c>
      <c r="C19143" s="225">
        <v>379.83</v>
      </c>
      <c r="D19143" s="86" t="s">
        <v>2032</v>
      </c>
    </row>
    <row r="19144" spans="2:4">
      <c r="B19144" s="228">
        <v>45230.919039351851</v>
      </c>
      <c r="C19144" s="225">
        <v>1</v>
      </c>
      <c r="D19144" s="86" t="s">
        <v>6464</v>
      </c>
    </row>
    <row r="19145" spans="2:4">
      <c r="B19145" s="228">
        <v>45230.919872685183</v>
      </c>
      <c r="C19145" s="225">
        <v>520</v>
      </c>
      <c r="D19145" s="86" t="s">
        <v>1205</v>
      </c>
    </row>
    <row r="19146" spans="2:4">
      <c r="B19146" s="228">
        <v>45230.92082175926</v>
      </c>
      <c r="C19146" s="225">
        <v>300</v>
      </c>
      <c r="D19146" s="86" t="s">
        <v>2322</v>
      </c>
    </row>
    <row r="19147" spans="2:4">
      <c r="B19147" s="228">
        <v>45230.921458333331</v>
      </c>
      <c r="C19147" s="225">
        <v>15000</v>
      </c>
      <c r="D19147" s="86" t="s">
        <v>7575</v>
      </c>
    </row>
    <row r="19148" spans="2:4">
      <c r="B19148" s="228">
        <v>45230.923657407409</v>
      </c>
      <c r="C19148" s="225">
        <v>1000</v>
      </c>
      <c r="D19148" s="86" t="s">
        <v>1188</v>
      </c>
    </row>
    <row r="19149" spans="2:4">
      <c r="B19149" s="228">
        <v>45230.93005787037</v>
      </c>
      <c r="C19149" s="225">
        <v>500</v>
      </c>
      <c r="D19149" s="86" t="s">
        <v>882</v>
      </c>
    </row>
    <row r="19150" spans="2:4">
      <c r="B19150" s="228">
        <v>45230.931435185186</v>
      </c>
      <c r="C19150" s="225">
        <v>500</v>
      </c>
      <c r="D19150" s="86" t="s">
        <v>8438</v>
      </c>
    </row>
    <row r="19151" spans="2:4">
      <c r="B19151" s="228">
        <v>45230.936238425929</v>
      </c>
      <c r="C19151" s="225">
        <v>1000</v>
      </c>
      <c r="D19151" s="86" t="s">
        <v>8779</v>
      </c>
    </row>
    <row r="19152" spans="2:4">
      <c r="B19152" s="228">
        <v>45230.938449074078</v>
      </c>
      <c r="C19152" s="225">
        <v>100</v>
      </c>
      <c r="D19152" s="86" t="s">
        <v>7782</v>
      </c>
    </row>
    <row r="19153" spans="2:4">
      <c r="B19153" s="228">
        <v>45230.945347222223</v>
      </c>
      <c r="C19153" s="225">
        <v>400</v>
      </c>
      <c r="D19153" s="86" t="s">
        <v>1022</v>
      </c>
    </row>
    <row r="19154" spans="2:4">
      <c r="B19154" s="228">
        <v>45230.947916666664</v>
      </c>
      <c r="C19154" s="225">
        <v>683</v>
      </c>
      <c r="D19154" s="86" t="s">
        <v>4538</v>
      </c>
    </row>
    <row r="19155" spans="2:4">
      <c r="B19155" s="228">
        <v>45230.94804398148</v>
      </c>
      <c r="C19155" s="225">
        <v>711</v>
      </c>
      <c r="D19155" s="86" t="s">
        <v>3919</v>
      </c>
    </row>
    <row r="19156" spans="2:4">
      <c r="B19156" s="228">
        <v>45230.948113425926</v>
      </c>
      <c r="C19156" s="225">
        <v>743</v>
      </c>
      <c r="D19156" s="86" t="s">
        <v>5325</v>
      </c>
    </row>
    <row r="19157" spans="2:4">
      <c r="B19157" s="228">
        <v>45230.948206018518</v>
      </c>
      <c r="C19157" s="225">
        <v>97</v>
      </c>
      <c r="D19157" s="86" t="s">
        <v>7645</v>
      </c>
    </row>
    <row r="19158" spans="2:4">
      <c r="B19158" s="228">
        <v>45230.948391203703</v>
      </c>
      <c r="C19158" s="225">
        <v>632</v>
      </c>
      <c r="D19158" s="86" t="s">
        <v>3931</v>
      </c>
    </row>
    <row r="19159" spans="2:4">
      <c r="B19159" s="228">
        <v>45230.948460648149</v>
      </c>
      <c r="C19159" s="225">
        <v>95</v>
      </c>
      <c r="D19159" s="86" t="s">
        <v>1634</v>
      </c>
    </row>
    <row r="19160" spans="2:4">
      <c r="B19160" s="228">
        <v>45230.948750000003</v>
      </c>
      <c r="C19160" s="225">
        <v>120</v>
      </c>
      <c r="D19160" s="86" t="s">
        <v>2196</v>
      </c>
    </row>
    <row r="19161" spans="2:4">
      <c r="B19161" s="228">
        <v>45230.948773148149</v>
      </c>
      <c r="C19161" s="225">
        <v>601</v>
      </c>
      <c r="D19161" s="86" t="s">
        <v>1691</v>
      </c>
    </row>
    <row r="19162" spans="2:4">
      <c r="B19162" s="228">
        <v>45230.948784722219</v>
      </c>
      <c r="C19162" s="225">
        <v>500</v>
      </c>
      <c r="D19162" s="86" t="s">
        <v>2614</v>
      </c>
    </row>
    <row r="19163" spans="2:4">
      <c r="B19163" s="228">
        <v>45230.951701388891</v>
      </c>
      <c r="C19163" s="225">
        <v>75</v>
      </c>
      <c r="D19163" s="86" t="s">
        <v>1371</v>
      </c>
    </row>
    <row r="19164" spans="2:4">
      <c r="B19164" s="228">
        <v>45230.960034722222</v>
      </c>
      <c r="C19164" s="225">
        <v>36</v>
      </c>
      <c r="D19164" s="86" t="s">
        <v>7118</v>
      </c>
    </row>
    <row r="19165" spans="2:4">
      <c r="B19165" s="228">
        <v>45230.961805555555</v>
      </c>
      <c r="C19165" s="225">
        <v>22</v>
      </c>
      <c r="D19165" s="86" t="s">
        <v>5939</v>
      </c>
    </row>
    <row r="19166" spans="2:4">
      <c r="B19166" s="228">
        <v>45230.965312499997</v>
      </c>
      <c r="C19166" s="225">
        <v>33</v>
      </c>
      <c r="D19166" s="86" t="s">
        <v>387</v>
      </c>
    </row>
    <row r="19167" spans="2:4">
      <c r="B19167" s="228">
        <v>45230.966122685182</v>
      </c>
      <c r="C19167" s="225">
        <v>1000</v>
      </c>
      <c r="D19167" s="86" t="s">
        <v>6633</v>
      </c>
    </row>
    <row r="19168" spans="2:4">
      <c r="B19168" s="228">
        <v>45230.967210648145</v>
      </c>
      <c r="C19168" s="225">
        <v>50</v>
      </c>
      <c r="D19168" s="86" t="s">
        <v>410</v>
      </c>
    </row>
    <row r="19169" spans="2:4">
      <c r="B19169" s="228">
        <v>45230.968657407408</v>
      </c>
      <c r="C19169" s="225">
        <v>1000</v>
      </c>
      <c r="D19169" s="86" t="s">
        <v>6406</v>
      </c>
    </row>
    <row r="19170" spans="2:4">
      <c r="B19170" s="228">
        <v>45230.976377314815</v>
      </c>
      <c r="C19170" s="225">
        <v>100</v>
      </c>
      <c r="D19170" s="86" t="s">
        <v>3750</v>
      </c>
    </row>
    <row r="19171" spans="2:4">
      <c r="B19171" s="228">
        <v>45230.977569444447</v>
      </c>
      <c r="C19171" s="225">
        <v>100</v>
      </c>
      <c r="D19171" s="86" t="s">
        <v>5003</v>
      </c>
    </row>
    <row r="19172" spans="2:4">
      <c r="B19172" s="228">
        <v>45230.979074074072</v>
      </c>
      <c r="C19172" s="225">
        <v>1000</v>
      </c>
      <c r="D19172" s="86" t="s">
        <v>302</v>
      </c>
    </row>
    <row r="19173" spans="2:4">
      <c r="B19173" s="228">
        <v>45230.98578703704</v>
      </c>
      <c r="C19173" s="225">
        <v>84.84</v>
      </c>
      <c r="D19173" s="86" t="s">
        <v>2219</v>
      </c>
    </row>
    <row r="19174" spans="2:4">
      <c r="B19174" s="228">
        <v>45230.985868055555</v>
      </c>
      <c r="C19174" s="225">
        <v>111</v>
      </c>
      <c r="D19174" s="86" t="s">
        <v>6042</v>
      </c>
    </row>
    <row r="19175" spans="2:4">
      <c r="B19175" s="228">
        <v>45230.991851851853</v>
      </c>
      <c r="C19175" s="225">
        <v>50</v>
      </c>
      <c r="D19175" s="86" t="s">
        <v>252</v>
      </c>
    </row>
    <row r="19176" spans="2:4">
      <c r="B19176" s="228">
        <v>45230.996493055558</v>
      </c>
      <c r="C19176" s="225">
        <v>20</v>
      </c>
      <c r="D19176" s="86" t="s">
        <v>3622</v>
      </c>
    </row>
    <row r="19177" spans="2:4">
      <c r="B19177" s="228">
        <v>45230.997291666667</v>
      </c>
      <c r="C19177" s="225">
        <v>1000</v>
      </c>
      <c r="D19177" s="86" t="s">
        <v>5956</v>
      </c>
    </row>
    <row r="19178" spans="2:4">
      <c r="B19178" s="228">
        <v>45230.998738425929</v>
      </c>
      <c r="C19178" s="225">
        <v>500</v>
      </c>
      <c r="D19178" s="86" t="s">
        <v>2478</v>
      </c>
    </row>
    <row r="19179" spans="2:4">
      <c r="B19179" s="227" t="s">
        <v>14</v>
      </c>
      <c r="C19179" s="81">
        <f>SUM(C5:C19178)</f>
        <v>8117275.5399999879</v>
      </c>
    </row>
    <row r="19180" spans="2:4">
      <c r="B19180" s="84" t="s">
        <v>1134</v>
      </c>
      <c r="C19180" s="81">
        <v>338498.93</v>
      </c>
    </row>
  </sheetData>
  <sheetProtection algorithmName="SHA-512" hashValue="NJ7lRM+1sge2yD8L1E3HU2YWgEWedPVugQxO4Wi3hbNU2Tnie6U3Ov1pCoJaVW/Z2pbAXJfBHBnpCuznDqpcYw==" saltValue="3Yyg6ZWvV+XPqD9VsWQiAg==" spinCount="100000" sheet="1" formatCells="0" formatColumns="0" formatRows="0" insertColumns="0" insertRows="0" insertHyperlinks="0" deleteColumns="0" deleteRows="0" selectLockedCells="1" sort="0" autoFilter="0" pivotTables="0" selectUnlockedCells="1"/>
  <autoFilter ref="B4:D19180"/>
  <mergeCells count="1">
    <mergeCell ref="C1:D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tabColor rgb="FFD08FE4"/>
  </sheetPr>
  <dimension ref="A1:ED1351"/>
  <sheetViews>
    <sheetView workbookViewId="0">
      <pane xSplit="1" ySplit="4" topLeftCell="B1337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/>
  <cols>
    <col min="1" max="1" width="7.5703125" style="38" customWidth="1"/>
    <col min="2" max="2" width="28.5703125" style="98" customWidth="1"/>
    <col min="3" max="3" width="24.7109375" style="98" customWidth="1"/>
    <col min="4" max="6" width="28.140625" style="98" customWidth="1"/>
    <col min="7" max="16384" width="8.85546875" style="32"/>
  </cols>
  <sheetData>
    <row r="1" spans="1:134" s="44" customFormat="1" ht="48" customHeight="1">
      <c r="A1" s="38"/>
      <c r="B1" s="39"/>
      <c r="C1" s="335" t="s">
        <v>15156</v>
      </c>
      <c r="D1" s="335"/>
      <c r="E1" s="335"/>
      <c r="F1" s="335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</row>
    <row r="2" spans="1:134" s="38" customFormat="1" ht="14.25">
      <c r="A2" s="40"/>
      <c r="B2" s="74" t="s">
        <v>1136</v>
      </c>
      <c r="C2" s="182">
        <f>D1351</f>
        <v>1316355.7499999977</v>
      </c>
      <c r="D2" s="88"/>
      <c r="E2" s="88"/>
      <c r="F2" s="89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</row>
    <row r="3" spans="1:134" s="38" customFormat="1" ht="12.75">
      <c r="B3" s="91"/>
      <c r="C3" s="92"/>
      <c r="D3" s="92"/>
      <c r="E3" s="92"/>
      <c r="F3" s="92"/>
    </row>
    <row r="4" spans="1:134" s="94" customFormat="1" ht="32.25" customHeight="1">
      <c r="A4" s="43"/>
      <c r="B4" s="33" t="s">
        <v>2</v>
      </c>
      <c r="C4" s="14" t="s">
        <v>10</v>
      </c>
      <c r="D4" s="14" t="s">
        <v>11</v>
      </c>
      <c r="E4" s="14" t="s">
        <v>12</v>
      </c>
      <c r="F4" s="33" t="s">
        <v>5363</v>
      </c>
      <c r="G4" s="38"/>
      <c r="H4" s="38"/>
      <c r="I4" s="38"/>
      <c r="J4" s="38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</row>
    <row r="5" spans="1:134">
      <c r="B5" s="95">
        <v>45200.073773148149</v>
      </c>
      <c r="C5" s="96">
        <v>500</v>
      </c>
      <c r="D5" s="97">
        <v>486</v>
      </c>
      <c r="E5" s="97">
        <v>14</v>
      </c>
      <c r="F5" s="175" t="s">
        <v>6441</v>
      </c>
    </row>
    <row r="6" spans="1:134">
      <c r="B6" s="95">
        <v>45200.095405092594</v>
      </c>
      <c r="C6" s="96">
        <v>300</v>
      </c>
      <c r="D6" s="97">
        <v>291.60000000000002</v>
      </c>
      <c r="E6" s="97">
        <v>8.3999999999999773</v>
      </c>
      <c r="F6" s="175" t="s">
        <v>7245</v>
      </c>
    </row>
    <row r="7" spans="1:134">
      <c r="B7" s="95">
        <v>45200.112453703703</v>
      </c>
      <c r="C7" s="96">
        <v>1000</v>
      </c>
      <c r="D7" s="97">
        <v>972</v>
      </c>
      <c r="E7" s="97">
        <v>28</v>
      </c>
      <c r="F7" s="175" t="s">
        <v>4169</v>
      </c>
    </row>
    <row r="8" spans="1:134">
      <c r="B8" s="95">
        <v>45200.417048611111</v>
      </c>
      <c r="C8" s="96">
        <v>1000</v>
      </c>
      <c r="D8" s="97">
        <v>972</v>
      </c>
      <c r="E8" s="97">
        <v>28</v>
      </c>
      <c r="F8" s="175" t="s">
        <v>6617</v>
      </c>
    </row>
    <row r="9" spans="1:134">
      <c r="B9" s="95">
        <v>45200.430428240739</v>
      </c>
      <c r="C9" s="96">
        <v>50</v>
      </c>
      <c r="D9" s="97">
        <v>48.6</v>
      </c>
      <c r="E9" s="97">
        <v>1.3999999999999986</v>
      </c>
      <c r="F9" s="175" t="s">
        <v>14968</v>
      </c>
    </row>
    <row r="10" spans="1:134" s="119" customFormat="1">
      <c r="A10" s="121"/>
      <c r="B10" s="95">
        <v>45200.431643518517</v>
      </c>
      <c r="C10" s="96">
        <v>50</v>
      </c>
      <c r="D10" s="97">
        <v>48.6</v>
      </c>
      <c r="E10" s="97">
        <v>1.3999999999999986</v>
      </c>
      <c r="F10" s="175" t="s">
        <v>14968</v>
      </c>
    </row>
    <row r="11" spans="1:134" s="119" customFormat="1">
      <c r="A11" s="121"/>
      <c r="B11" s="95">
        <v>45200.432847222219</v>
      </c>
      <c r="C11" s="96">
        <v>50</v>
      </c>
      <c r="D11" s="97">
        <v>48.6</v>
      </c>
      <c r="E11" s="97">
        <v>1.3999999999999986</v>
      </c>
      <c r="F11" s="175" t="s">
        <v>14968</v>
      </c>
    </row>
    <row r="12" spans="1:134" s="119" customFormat="1">
      <c r="A12" s="121"/>
      <c r="B12" s="95">
        <v>45200.434351851851</v>
      </c>
      <c r="C12" s="96">
        <v>50</v>
      </c>
      <c r="D12" s="97">
        <v>48.6</v>
      </c>
      <c r="E12" s="97">
        <v>1.3999999999999986</v>
      </c>
      <c r="F12" s="175" t="s">
        <v>14968</v>
      </c>
    </row>
    <row r="13" spans="1:134" s="119" customFormat="1">
      <c r="A13" s="121"/>
      <c r="B13" s="95">
        <v>45200.441689814812</v>
      </c>
      <c r="C13" s="96">
        <v>300</v>
      </c>
      <c r="D13" s="97">
        <v>291.60000000000002</v>
      </c>
      <c r="E13" s="97">
        <v>8.3999999999999773</v>
      </c>
      <c r="F13" s="175" t="s">
        <v>5</v>
      </c>
    </row>
    <row r="14" spans="1:134" s="119" customFormat="1">
      <c r="A14" s="121"/>
      <c r="B14" s="95">
        <v>45200.508090277777</v>
      </c>
      <c r="C14" s="96">
        <v>5000</v>
      </c>
      <c r="D14" s="97">
        <v>4860</v>
      </c>
      <c r="E14" s="97">
        <v>140</v>
      </c>
      <c r="F14" s="175" t="s">
        <v>8780</v>
      </c>
    </row>
    <row r="15" spans="1:134" s="119" customFormat="1">
      <c r="A15" s="121"/>
      <c r="B15" s="95">
        <v>45200.583831018521</v>
      </c>
      <c r="C15" s="96">
        <v>1000</v>
      </c>
      <c r="D15" s="97">
        <v>972</v>
      </c>
      <c r="E15" s="97">
        <v>28</v>
      </c>
      <c r="F15" s="175" t="s">
        <v>3662</v>
      </c>
    </row>
    <row r="16" spans="1:134" s="119" customFormat="1">
      <c r="A16" s="121"/>
      <c r="B16" s="95">
        <v>45200.594699074078</v>
      </c>
      <c r="C16" s="96">
        <v>22000</v>
      </c>
      <c r="D16" s="97">
        <v>21384</v>
      </c>
      <c r="E16" s="97">
        <v>616</v>
      </c>
      <c r="F16" s="175" t="s">
        <v>5174</v>
      </c>
    </row>
    <row r="17" spans="1:6" s="119" customFormat="1">
      <c r="A17" s="121"/>
      <c r="B17" s="95">
        <v>45200.629791666666</v>
      </c>
      <c r="C17" s="96">
        <v>2250</v>
      </c>
      <c r="D17" s="97">
        <v>2187</v>
      </c>
      <c r="E17" s="97">
        <v>63</v>
      </c>
      <c r="F17" s="175" t="s">
        <v>2046</v>
      </c>
    </row>
    <row r="18" spans="1:6" s="119" customFormat="1">
      <c r="A18" s="121"/>
      <c r="B18" s="95">
        <v>45200.72824074074</v>
      </c>
      <c r="C18" s="96">
        <v>3000</v>
      </c>
      <c r="D18" s="97">
        <v>2916</v>
      </c>
      <c r="E18" s="97">
        <v>84</v>
      </c>
      <c r="F18" s="175" t="s">
        <v>3451</v>
      </c>
    </row>
    <row r="19" spans="1:6" s="119" customFormat="1">
      <c r="A19" s="121"/>
      <c r="B19" s="95">
        <v>45200.735578703701</v>
      </c>
      <c r="C19" s="96">
        <v>300</v>
      </c>
      <c r="D19" s="97">
        <v>291.60000000000002</v>
      </c>
      <c r="E19" s="97">
        <v>8.3999999999999773</v>
      </c>
      <c r="F19" s="175" t="s">
        <v>1178</v>
      </c>
    </row>
    <row r="20" spans="1:6" s="119" customFormat="1">
      <c r="A20" s="121"/>
      <c r="B20" s="95">
        <v>45200.853263888886</v>
      </c>
      <c r="C20" s="96">
        <v>3500</v>
      </c>
      <c r="D20" s="97">
        <v>3402</v>
      </c>
      <c r="E20" s="97">
        <v>98</v>
      </c>
      <c r="F20" s="175" t="s">
        <v>5344</v>
      </c>
    </row>
    <row r="21" spans="1:6" s="119" customFormat="1">
      <c r="A21" s="121"/>
      <c r="B21" s="95">
        <v>45200.855046296296</v>
      </c>
      <c r="C21" s="96">
        <v>3500</v>
      </c>
      <c r="D21" s="97">
        <v>3402</v>
      </c>
      <c r="E21" s="97">
        <v>98</v>
      </c>
      <c r="F21" s="175" t="s">
        <v>5344</v>
      </c>
    </row>
    <row r="22" spans="1:6" s="119" customFormat="1">
      <c r="A22" s="121"/>
      <c r="B22" s="95">
        <v>45200.856342592589</v>
      </c>
      <c r="C22" s="96">
        <v>2000</v>
      </c>
      <c r="D22" s="97">
        <v>1944</v>
      </c>
      <c r="E22" s="97">
        <v>56</v>
      </c>
      <c r="F22" s="175" t="s">
        <v>2816</v>
      </c>
    </row>
    <row r="23" spans="1:6" s="119" customFormat="1">
      <c r="A23" s="121"/>
      <c r="B23" s="95">
        <v>45200.904062499998</v>
      </c>
      <c r="C23" s="96">
        <v>1000</v>
      </c>
      <c r="D23" s="97">
        <v>972</v>
      </c>
      <c r="E23" s="97">
        <v>28</v>
      </c>
      <c r="F23" s="175" t="s">
        <v>1861</v>
      </c>
    </row>
    <row r="24" spans="1:6" s="119" customFormat="1">
      <c r="A24" s="121"/>
      <c r="B24" s="95">
        <v>45200.93340277778</v>
      </c>
      <c r="C24" s="96">
        <v>500</v>
      </c>
      <c r="D24" s="97">
        <v>486</v>
      </c>
      <c r="E24" s="97">
        <v>14</v>
      </c>
      <c r="F24" s="175" t="s">
        <v>7268</v>
      </c>
    </row>
    <row r="25" spans="1:6" s="119" customFormat="1">
      <c r="A25" s="121"/>
      <c r="B25" s="95">
        <v>45200.947430555556</v>
      </c>
      <c r="C25" s="96">
        <v>5000</v>
      </c>
      <c r="D25" s="97">
        <v>4860</v>
      </c>
      <c r="E25" s="97">
        <v>140</v>
      </c>
      <c r="F25" s="175" t="s">
        <v>578</v>
      </c>
    </row>
    <row r="26" spans="1:6" s="119" customFormat="1">
      <c r="A26" s="121"/>
      <c r="B26" s="95">
        <v>45200.963784722226</v>
      </c>
      <c r="C26" s="96">
        <v>300</v>
      </c>
      <c r="D26" s="97">
        <v>291.60000000000002</v>
      </c>
      <c r="E26" s="97">
        <v>8.3999999999999773</v>
      </c>
      <c r="F26" s="175" t="s">
        <v>6597</v>
      </c>
    </row>
    <row r="27" spans="1:6" s="119" customFormat="1">
      <c r="A27" s="121"/>
      <c r="B27" s="95">
        <v>45201.316921296297</v>
      </c>
      <c r="C27" s="96">
        <v>100</v>
      </c>
      <c r="D27" s="97">
        <v>97.2</v>
      </c>
      <c r="E27" s="97">
        <v>2.7999999999999972</v>
      </c>
      <c r="F27" s="175" t="s">
        <v>9042</v>
      </c>
    </row>
    <row r="28" spans="1:6" s="119" customFormat="1">
      <c r="A28" s="121"/>
      <c r="B28" s="95">
        <v>45201.399699074071</v>
      </c>
      <c r="C28" s="96">
        <v>100</v>
      </c>
      <c r="D28" s="97">
        <v>97.2</v>
      </c>
      <c r="E28" s="97">
        <v>2.7999999999999972</v>
      </c>
      <c r="F28" s="175" t="s">
        <v>6441</v>
      </c>
    </row>
    <row r="29" spans="1:6" s="119" customFormat="1">
      <c r="A29" s="121"/>
      <c r="B29" s="95">
        <v>45201.400821759256</v>
      </c>
      <c r="C29" s="96">
        <v>100</v>
      </c>
      <c r="D29" s="97">
        <v>97.2</v>
      </c>
      <c r="E29" s="97">
        <v>2.7999999999999972</v>
      </c>
      <c r="F29" s="175" t="s">
        <v>6441</v>
      </c>
    </row>
    <row r="30" spans="1:6" s="119" customFormat="1">
      <c r="A30" s="121"/>
      <c r="B30" s="95">
        <v>45201.511736111112</v>
      </c>
      <c r="C30" s="96">
        <v>37</v>
      </c>
      <c r="D30" s="97">
        <v>36.04</v>
      </c>
      <c r="E30" s="97">
        <v>0.96000000000000085</v>
      </c>
      <c r="F30" s="175" t="s">
        <v>2391</v>
      </c>
    </row>
    <row r="31" spans="1:6" s="119" customFormat="1">
      <c r="A31" s="121"/>
      <c r="B31" s="95">
        <v>45201.512002314812</v>
      </c>
      <c r="C31" s="96">
        <v>300</v>
      </c>
      <c r="D31" s="97">
        <v>292.2</v>
      </c>
      <c r="E31" s="97">
        <v>7.8000000000000114</v>
      </c>
      <c r="F31" s="175" t="s">
        <v>14969</v>
      </c>
    </row>
    <row r="32" spans="1:6" s="119" customFormat="1">
      <c r="A32" s="121"/>
      <c r="B32" s="95">
        <v>45201.514849537038</v>
      </c>
      <c r="C32" s="96">
        <v>63</v>
      </c>
      <c r="D32" s="97">
        <v>61.36</v>
      </c>
      <c r="E32" s="97">
        <v>1.6400000000000006</v>
      </c>
      <c r="F32" s="175" t="s">
        <v>14970</v>
      </c>
    </row>
    <row r="33" spans="1:6" s="119" customFormat="1">
      <c r="A33" s="121"/>
      <c r="B33" s="95">
        <v>45201.517951388887</v>
      </c>
      <c r="C33" s="96">
        <v>1</v>
      </c>
      <c r="D33" s="97">
        <v>0.97</v>
      </c>
      <c r="E33" s="97">
        <v>3.0000000000000027E-2</v>
      </c>
      <c r="F33" s="175" t="s">
        <v>14971</v>
      </c>
    </row>
    <row r="34" spans="1:6" s="119" customFormat="1">
      <c r="A34" s="121"/>
      <c r="B34" s="95">
        <v>45201.518321759257</v>
      </c>
      <c r="C34" s="96">
        <v>1000</v>
      </c>
      <c r="D34" s="97">
        <v>974</v>
      </c>
      <c r="E34" s="97">
        <v>26</v>
      </c>
      <c r="F34" s="175" t="s">
        <v>2244</v>
      </c>
    </row>
    <row r="35" spans="1:6" s="119" customFormat="1">
      <c r="A35" s="121"/>
      <c r="B35" s="95">
        <v>45201.519143518519</v>
      </c>
      <c r="C35" s="96">
        <v>100</v>
      </c>
      <c r="D35" s="97">
        <v>97.4</v>
      </c>
      <c r="E35" s="97">
        <v>2.5999999999999943</v>
      </c>
      <c r="F35" s="175" t="s">
        <v>4905</v>
      </c>
    </row>
    <row r="36" spans="1:6" s="119" customFormat="1">
      <c r="A36" s="121"/>
      <c r="B36" s="95">
        <v>45201.519421296296</v>
      </c>
      <c r="C36" s="96">
        <v>30</v>
      </c>
      <c r="D36" s="97">
        <v>29.22</v>
      </c>
      <c r="E36" s="97">
        <v>0.78000000000000114</v>
      </c>
      <c r="F36" s="175" t="s">
        <v>7562</v>
      </c>
    </row>
    <row r="37" spans="1:6" s="119" customFormat="1">
      <c r="A37" s="121"/>
      <c r="B37" s="95">
        <v>45201.519629629627</v>
      </c>
      <c r="C37" s="96">
        <v>50</v>
      </c>
      <c r="D37" s="97">
        <v>48.7</v>
      </c>
      <c r="E37" s="97">
        <v>1.2999999999999972</v>
      </c>
      <c r="F37" s="175" t="s">
        <v>7562</v>
      </c>
    </row>
    <row r="38" spans="1:6" s="119" customFormat="1">
      <c r="A38" s="121"/>
      <c r="B38" s="95">
        <v>45201.519629629627</v>
      </c>
      <c r="C38" s="96">
        <v>100</v>
      </c>
      <c r="D38" s="97">
        <v>97.4</v>
      </c>
      <c r="E38" s="97">
        <v>2.5999999999999943</v>
      </c>
      <c r="F38" s="175" t="s">
        <v>1424</v>
      </c>
    </row>
    <row r="39" spans="1:6" s="119" customFormat="1">
      <c r="A39" s="121"/>
      <c r="B39" s="95">
        <v>45201.520949074074</v>
      </c>
      <c r="C39" s="96">
        <v>100</v>
      </c>
      <c r="D39" s="97">
        <v>97.4</v>
      </c>
      <c r="E39" s="97">
        <v>2.5999999999999943</v>
      </c>
      <c r="F39" s="175" t="s">
        <v>14972</v>
      </c>
    </row>
    <row r="40" spans="1:6" s="119" customFormat="1">
      <c r="A40" s="121"/>
      <c r="B40" s="95">
        <v>45201.521782407406</v>
      </c>
      <c r="C40" s="96">
        <v>200</v>
      </c>
      <c r="D40" s="97">
        <v>194.8</v>
      </c>
      <c r="E40" s="97">
        <v>5.1999999999999886</v>
      </c>
      <c r="F40" s="175" t="s">
        <v>2274</v>
      </c>
    </row>
    <row r="41" spans="1:6" s="119" customFormat="1">
      <c r="A41" s="121"/>
      <c r="B41" s="95">
        <v>45201.524398148147</v>
      </c>
      <c r="C41" s="96">
        <v>45</v>
      </c>
      <c r="D41" s="97">
        <v>43.83</v>
      </c>
      <c r="E41" s="97">
        <v>1.1700000000000017</v>
      </c>
      <c r="F41" s="175" t="s">
        <v>14973</v>
      </c>
    </row>
    <row r="42" spans="1:6" s="119" customFormat="1">
      <c r="A42" s="121"/>
      <c r="B42" s="95">
        <v>45201.525567129633</v>
      </c>
      <c r="C42" s="96">
        <v>200</v>
      </c>
      <c r="D42" s="97">
        <v>194.8</v>
      </c>
      <c r="E42" s="97">
        <v>5.1999999999999886</v>
      </c>
      <c r="F42" s="175" t="s">
        <v>2753</v>
      </c>
    </row>
    <row r="43" spans="1:6" s="119" customFormat="1">
      <c r="A43" s="121"/>
      <c r="B43" s="95">
        <v>45201.526550925926</v>
      </c>
      <c r="C43" s="96">
        <v>150</v>
      </c>
      <c r="D43" s="97">
        <v>146.1</v>
      </c>
      <c r="E43" s="97">
        <v>3.9000000000000057</v>
      </c>
      <c r="F43" s="175" t="s">
        <v>8293</v>
      </c>
    </row>
    <row r="44" spans="1:6" s="119" customFormat="1">
      <c r="A44" s="121"/>
      <c r="B44" s="95">
        <v>45201.527199074073</v>
      </c>
      <c r="C44" s="96">
        <v>100</v>
      </c>
      <c r="D44" s="97">
        <v>97.4</v>
      </c>
      <c r="E44" s="97">
        <v>2.5999999999999943</v>
      </c>
      <c r="F44" s="175" t="s">
        <v>6505</v>
      </c>
    </row>
    <row r="45" spans="1:6" s="119" customFormat="1">
      <c r="A45" s="121"/>
      <c r="B45" s="95">
        <v>45201.527395833335</v>
      </c>
      <c r="C45" s="96">
        <v>50</v>
      </c>
      <c r="D45" s="97">
        <v>48.7</v>
      </c>
      <c r="E45" s="97">
        <v>1.2999999999999972</v>
      </c>
      <c r="F45" s="175" t="s">
        <v>1343</v>
      </c>
    </row>
    <row r="46" spans="1:6" s="119" customFormat="1">
      <c r="A46" s="121"/>
      <c r="B46" s="95">
        <v>45201.527442129627</v>
      </c>
      <c r="C46" s="96">
        <v>300</v>
      </c>
      <c r="D46" s="97">
        <v>292.2</v>
      </c>
      <c r="E46" s="97">
        <v>7.8000000000000114</v>
      </c>
      <c r="F46" s="175" t="s">
        <v>3346</v>
      </c>
    </row>
    <row r="47" spans="1:6" s="119" customFormat="1">
      <c r="A47" s="121"/>
      <c r="B47" s="95">
        <v>45201.529675925929</v>
      </c>
      <c r="C47" s="96">
        <v>8</v>
      </c>
      <c r="D47" s="97">
        <v>7.79</v>
      </c>
      <c r="E47" s="97">
        <v>0.20999999999999996</v>
      </c>
      <c r="F47" s="175" t="s">
        <v>1810</v>
      </c>
    </row>
    <row r="48" spans="1:6" s="119" customFormat="1">
      <c r="A48" s="121"/>
      <c r="B48" s="95">
        <v>45201.529872685183</v>
      </c>
      <c r="C48" s="96">
        <v>50</v>
      </c>
      <c r="D48" s="97">
        <v>48.7</v>
      </c>
      <c r="E48" s="97">
        <v>1.2999999999999972</v>
      </c>
      <c r="F48" s="175" t="s">
        <v>4973</v>
      </c>
    </row>
    <row r="49" spans="1:6" s="119" customFormat="1">
      <c r="A49" s="121"/>
      <c r="B49" s="95">
        <v>45201.530787037038</v>
      </c>
      <c r="C49" s="96">
        <v>500</v>
      </c>
      <c r="D49" s="97">
        <v>487</v>
      </c>
      <c r="E49" s="97">
        <v>13</v>
      </c>
      <c r="F49" s="175" t="s">
        <v>5202</v>
      </c>
    </row>
    <row r="50" spans="1:6" s="119" customFormat="1">
      <c r="A50" s="121"/>
      <c r="B50" s="95">
        <v>45201.531435185185</v>
      </c>
      <c r="C50" s="96">
        <v>100</v>
      </c>
      <c r="D50" s="97">
        <v>97.4</v>
      </c>
      <c r="E50" s="97">
        <v>2.5999999999999943</v>
      </c>
      <c r="F50" s="175" t="s">
        <v>4542</v>
      </c>
    </row>
    <row r="51" spans="1:6" s="119" customFormat="1">
      <c r="A51" s="121"/>
      <c r="B51" s="95">
        <v>45201.532731481479</v>
      </c>
      <c r="C51" s="96">
        <v>50</v>
      </c>
      <c r="D51" s="97">
        <v>48.7</v>
      </c>
      <c r="E51" s="97">
        <v>1.2999999999999972</v>
      </c>
      <c r="F51" s="175" t="s">
        <v>3269</v>
      </c>
    </row>
    <row r="52" spans="1:6" s="119" customFormat="1">
      <c r="A52" s="121"/>
      <c r="B52" s="95">
        <v>45201.533020833333</v>
      </c>
      <c r="C52" s="96">
        <v>100</v>
      </c>
      <c r="D52" s="97">
        <v>97.4</v>
      </c>
      <c r="E52" s="97">
        <v>2.5999999999999943</v>
      </c>
      <c r="F52" s="175" t="s">
        <v>3655</v>
      </c>
    </row>
    <row r="53" spans="1:6" s="119" customFormat="1">
      <c r="A53" s="121"/>
      <c r="B53" s="95">
        <v>45201.533067129632</v>
      </c>
      <c r="C53" s="96">
        <v>40</v>
      </c>
      <c r="D53" s="97">
        <v>38.96</v>
      </c>
      <c r="E53" s="97">
        <v>1.0399999999999991</v>
      </c>
      <c r="F53" s="175" t="s">
        <v>1238</v>
      </c>
    </row>
    <row r="54" spans="1:6" s="119" customFormat="1">
      <c r="A54" s="121"/>
      <c r="B54" s="95">
        <v>45201.53328703704</v>
      </c>
      <c r="C54" s="96">
        <v>100</v>
      </c>
      <c r="D54" s="97">
        <v>97.4</v>
      </c>
      <c r="E54" s="97">
        <v>2.5999999999999943</v>
      </c>
      <c r="F54" s="175" t="s">
        <v>14974</v>
      </c>
    </row>
    <row r="55" spans="1:6" s="119" customFormat="1">
      <c r="A55" s="121"/>
      <c r="B55" s="95">
        <v>45201.533472222225</v>
      </c>
      <c r="C55" s="96">
        <v>300</v>
      </c>
      <c r="D55" s="97">
        <v>292.2</v>
      </c>
      <c r="E55" s="97">
        <v>7.8000000000000114</v>
      </c>
      <c r="F55" s="175" t="s">
        <v>1656</v>
      </c>
    </row>
    <row r="56" spans="1:6" s="119" customFormat="1">
      <c r="A56" s="121"/>
      <c r="B56" s="95">
        <v>45201.538159722222</v>
      </c>
      <c r="C56" s="96">
        <v>100</v>
      </c>
      <c r="D56" s="97">
        <v>97.4</v>
      </c>
      <c r="E56" s="97">
        <v>2.5999999999999943</v>
      </c>
      <c r="F56" s="175" t="s">
        <v>4292</v>
      </c>
    </row>
    <row r="57" spans="1:6" s="119" customFormat="1">
      <c r="A57" s="121"/>
      <c r="B57" s="95">
        <v>45201.538518518515</v>
      </c>
      <c r="C57" s="96">
        <v>50</v>
      </c>
      <c r="D57" s="97">
        <v>48.7</v>
      </c>
      <c r="E57" s="97">
        <v>1.2999999999999972</v>
      </c>
      <c r="F57" s="175" t="s">
        <v>8556</v>
      </c>
    </row>
    <row r="58" spans="1:6" s="119" customFormat="1">
      <c r="A58" s="121"/>
      <c r="B58" s="95">
        <v>45201.539074074077</v>
      </c>
      <c r="C58" s="96">
        <v>300</v>
      </c>
      <c r="D58" s="97">
        <v>292.2</v>
      </c>
      <c r="E58" s="97">
        <v>7.8000000000000114</v>
      </c>
      <c r="F58" s="175" t="s">
        <v>8419</v>
      </c>
    </row>
    <row r="59" spans="1:6" s="119" customFormat="1">
      <c r="A59" s="121"/>
      <c r="B59" s="95">
        <v>45201.542812500003</v>
      </c>
      <c r="C59" s="96">
        <v>300</v>
      </c>
      <c r="D59" s="97">
        <v>292.2</v>
      </c>
      <c r="E59" s="97">
        <v>7.8000000000000114</v>
      </c>
      <c r="F59" s="175" t="s">
        <v>2274</v>
      </c>
    </row>
    <row r="60" spans="1:6" s="119" customFormat="1">
      <c r="A60" s="121"/>
      <c r="B60" s="95">
        <v>45201.544756944444</v>
      </c>
      <c r="C60" s="96">
        <v>30</v>
      </c>
      <c r="D60" s="97">
        <v>29.22</v>
      </c>
      <c r="E60" s="97">
        <v>0.78000000000000114</v>
      </c>
      <c r="F60" s="175" t="s">
        <v>4167</v>
      </c>
    </row>
    <row r="61" spans="1:6" s="119" customFormat="1">
      <c r="A61" s="121"/>
      <c r="B61" s="95">
        <v>45201.545219907406</v>
      </c>
      <c r="C61" s="96">
        <v>100</v>
      </c>
      <c r="D61" s="97">
        <v>97.4</v>
      </c>
      <c r="E61" s="97">
        <v>2.5999999999999943</v>
      </c>
      <c r="F61" s="175" t="s">
        <v>4488</v>
      </c>
    </row>
    <row r="62" spans="1:6" s="119" customFormat="1">
      <c r="A62" s="121"/>
      <c r="B62" s="95">
        <v>45201.546736111108</v>
      </c>
      <c r="C62" s="96">
        <v>50</v>
      </c>
      <c r="D62" s="97">
        <v>48.7</v>
      </c>
      <c r="E62" s="97">
        <v>1.2999999999999972</v>
      </c>
      <c r="F62" s="175" t="s">
        <v>7698</v>
      </c>
    </row>
    <row r="63" spans="1:6" s="119" customFormat="1">
      <c r="A63" s="121"/>
      <c r="B63" s="95">
        <v>45201.548148148147</v>
      </c>
      <c r="C63" s="96">
        <v>1000</v>
      </c>
      <c r="D63" s="97">
        <v>972</v>
      </c>
      <c r="E63" s="97">
        <v>28</v>
      </c>
      <c r="F63" s="175" t="s">
        <v>14975</v>
      </c>
    </row>
    <row r="64" spans="1:6" s="119" customFormat="1">
      <c r="A64" s="121"/>
      <c r="B64" s="95">
        <v>45201.548460648148</v>
      </c>
      <c r="C64" s="96">
        <v>10</v>
      </c>
      <c r="D64" s="97">
        <v>9.74</v>
      </c>
      <c r="E64" s="97">
        <v>0.25999999999999979</v>
      </c>
      <c r="F64" s="175" t="s">
        <v>7514</v>
      </c>
    </row>
    <row r="65" spans="1:6" s="119" customFormat="1">
      <c r="A65" s="121"/>
      <c r="B65" s="95">
        <v>45201.54855324074</v>
      </c>
      <c r="C65" s="96">
        <v>300</v>
      </c>
      <c r="D65" s="97">
        <v>292.2</v>
      </c>
      <c r="E65" s="97">
        <v>7.8000000000000114</v>
      </c>
      <c r="F65" s="175" t="s">
        <v>14976</v>
      </c>
    </row>
    <row r="66" spans="1:6" s="119" customFormat="1">
      <c r="A66" s="121"/>
      <c r="B66" s="95">
        <v>45201.549641203703</v>
      </c>
      <c r="C66" s="96">
        <v>100</v>
      </c>
      <c r="D66" s="97">
        <v>97.4</v>
      </c>
      <c r="E66" s="97">
        <v>2.5999999999999943</v>
      </c>
      <c r="F66" s="175" t="s">
        <v>4170</v>
      </c>
    </row>
    <row r="67" spans="1:6" s="119" customFormat="1">
      <c r="A67" s="121"/>
      <c r="B67" s="95">
        <v>45201.550833333335</v>
      </c>
      <c r="C67" s="96">
        <v>500</v>
      </c>
      <c r="D67" s="97">
        <v>486</v>
      </c>
      <c r="E67" s="97">
        <v>14</v>
      </c>
      <c r="F67" s="175" t="s">
        <v>8330</v>
      </c>
    </row>
    <row r="68" spans="1:6" s="119" customFormat="1">
      <c r="A68" s="121"/>
      <c r="B68" s="95">
        <v>45201.553344907406</v>
      </c>
      <c r="C68" s="96">
        <v>444</v>
      </c>
      <c r="D68" s="97">
        <v>432.46</v>
      </c>
      <c r="E68" s="97">
        <v>11.54000000000002</v>
      </c>
      <c r="F68" s="175" t="s">
        <v>4431</v>
      </c>
    </row>
    <row r="69" spans="1:6" s="119" customFormat="1">
      <c r="A69" s="121"/>
      <c r="B69" s="95">
        <v>45201.553425925929</v>
      </c>
      <c r="C69" s="96">
        <v>100</v>
      </c>
      <c r="D69" s="97">
        <v>97.4</v>
      </c>
      <c r="E69" s="97">
        <v>2.5999999999999943</v>
      </c>
      <c r="F69" s="175" t="s">
        <v>14977</v>
      </c>
    </row>
    <row r="70" spans="1:6" s="119" customFormat="1">
      <c r="A70" s="121"/>
      <c r="B70" s="95">
        <v>45201.554502314815</v>
      </c>
      <c r="C70" s="96">
        <v>500</v>
      </c>
      <c r="D70" s="97">
        <v>487</v>
      </c>
      <c r="E70" s="97">
        <v>13</v>
      </c>
      <c r="F70" s="175" t="s">
        <v>681</v>
      </c>
    </row>
    <row r="71" spans="1:6" s="119" customFormat="1">
      <c r="A71" s="121"/>
      <c r="B71" s="95">
        <v>45201.554942129631</v>
      </c>
      <c r="C71" s="96">
        <v>300</v>
      </c>
      <c r="D71" s="97">
        <v>292.2</v>
      </c>
      <c r="E71" s="97">
        <v>7.8000000000000114</v>
      </c>
      <c r="F71" s="175" t="s">
        <v>893</v>
      </c>
    </row>
    <row r="72" spans="1:6" s="119" customFormat="1">
      <c r="A72" s="121"/>
      <c r="B72" s="95">
        <v>45201.555173611108</v>
      </c>
      <c r="C72" s="96">
        <v>1000</v>
      </c>
      <c r="D72" s="97">
        <v>974</v>
      </c>
      <c r="E72" s="97">
        <v>26</v>
      </c>
      <c r="F72" s="175" t="s">
        <v>3821</v>
      </c>
    </row>
    <row r="73" spans="1:6" s="119" customFormat="1">
      <c r="A73" s="121"/>
      <c r="B73" s="95">
        <v>45201.557025462964</v>
      </c>
      <c r="C73" s="96">
        <v>1240</v>
      </c>
      <c r="D73" s="97">
        <v>1207.76</v>
      </c>
      <c r="E73" s="97">
        <v>32.240000000000009</v>
      </c>
      <c r="F73" s="175" t="s">
        <v>3618</v>
      </c>
    </row>
    <row r="74" spans="1:6" s="119" customFormat="1">
      <c r="A74" s="121"/>
      <c r="B74" s="95">
        <v>45201.55846064815</v>
      </c>
      <c r="C74" s="96">
        <v>10</v>
      </c>
      <c r="D74" s="97">
        <v>9.74</v>
      </c>
      <c r="E74" s="97">
        <v>0.25999999999999979</v>
      </c>
      <c r="F74" s="175" t="s">
        <v>1311</v>
      </c>
    </row>
    <row r="75" spans="1:6" s="119" customFormat="1">
      <c r="A75" s="121"/>
      <c r="B75" s="95">
        <v>45201.559004629627</v>
      </c>
      <c r="C75" s="96">
        <v>100</v>
      </c>
      <c r="D75" s="97">
        <v>97.4</v>
      </c>
      <c r="E75" s="97">
        <v>2.5999999999999943</v>
      </c>
      <c r="F75" s="175" t="s">
        <v>4371</v>
      </c>
    </row>
    <row r="76" spans="1:6" s="119" customFormat="1">
      <c r="A76" s="121"/>
      <c r="B76" s="95">
        <v>45201.560439814813</v>
      </c>
      <c r="C76" s="96">
        <v>50</v>
      </c>
      <c r="D76" s="97">
        <v>48.7</v>
      </c>
      <c r="E76" s="97">
        <v>1.2999999999999972</v>
      </c>
      <c r="F76" s="175" t="s">
        <v>721</v>
      </c>
    </row>
    <row r="77" spans="1:6" s="119" customFormat="1">
      <c r="A77" s="121"/>
      <c r="B77" s="95">
        <v>45201.560578703706</v>
      </c>
      <c r="C77" s="96">
        <v>50</v>
      </c>
      <c r="D77" s="97">
        <v>48.7</v>
      </c>
      <c r="E77" s="97">
        <v>1.2999999999999972</v>
      </c>
      <c r="F77" s="175" t="s">
        <v>280</v>
      </c>
    </row>
    <row r="78" spans="1:6" s="119" customFormat="1">
      <c r="A78" s="121"/>
      <c r="B78" s="95">
        <v>45201.562361111108</v>
      </c>
      <c r="C78" s="96">
        <v>193</v>
      </c>
      <c r="D78" s="97">
        <v>187.98</v>
      </c>
      <c r="E78" s="97">
        <v>5.0200000000000102</v>
      </c>
      <c r="F78" s="175" t="s">
        <v>6559</v>
      </c>
    </row>
    <row r="79" spans="1:6" s="119" customFormat="1">
      <c r="A79" s="121"/>
      <c r="B79" s="95">
        <v>45201.562974537039</v>
      </c>
      <c r="C79" s="96">
        <v>500</v>
      </c>
      <c r="D79" s="97">
        <v>487</v>
      </c>
      <c r="E79" s="97">
        <v>13</v>
      </c>
      <c r="F79" s="175" t="s">
        <v>7755</v>
      </c>
    </row>
    <row r="80" spans="1:6" s="119" customFormat="1">
      <c r="A80" s="121"/>
      <c r="B80" s="95">
        <v>45201.563946759263</v>
      </c>
      <c r="C80" s="96">
        <v>300</v>
      </c>
      <c r="D80" s="97">
        <v>292.2</v>
      </c>
      <c r="E80" s="97">
        <v>7.8000000000000114</v>
      </c>
      <c r="F80" s="175" t="s">
        <v>14978</v>
      </c>
    </row>
    <row r="81" spans="1:6" s="119" customFormat="1">
      <c r="A81" s="121"/>
      <c r="B81" s="95">
        <v>45201.564317129632</v>
      </c>
      <c r="C81" s="96">
        <v>100</v>
      </c>
      <c r="D81" s="97">
        <v>97.4</v>
      </c>
      <c r="E81" s="97">
        <v>2.5999999999999943</v>
      </c>
      <c r="F81" s="175" t="s">
        <v>6565</v>
      </c>
    </row>
    <row r="82" spans="1:6" s="119" customFormat="1">
      <c r="A82" s="121"/>
      <c r="B82" s="95">
        <v>45201.564641203702</v>
      </c>
      <c r="C82" s="96">
        <v>54</v>
      </c>
      <c r="D82" s="97">
        <v>52.6</v>
      </c>
      <c r="E82" s="97">
        <v>1.3999999999999986</v>
      </c>
      <c r="F82" s="175" t="s">
        <v>7773</v>
      </c>
    </row>
    <row r="83" spans="1:6" s="119" customFormat="1">
      <c r="A83" s="121"/>
      <c r="B83" s="95">
        <v>45201.568796296298</v>
      </c>
      <c r="C83" s="96">
        <v>300</v>
      </c>
      <c r="D83" s="97">
        <v>292.2</v>
      </c>
      <c r="E83" s="97">
        <v>7.8000000000000114</v>
      </c>
      <c r="F83" s="175" t="s">
        <v>698</v>
      </c>
    </row>
    <row r="84" spans="1:6" s="119" customFormat="1">
      <c r="A84" s="121"/>
      <c r="B84" s="95">
        <v>45201.571145833332</v>
      </c>
      <c r="C84" s="96">
        <v>300</v>
      </c>
      <c r="D84" s="97">
        <v>292.2</v>
      </c>
      <c r="E84" s="97">
        <v>7.8000000000000114</v>
      </c>
      <c r="F84" s="175" t="s">
        <v>4425</v>
      </c>
    </row>
    <row r="85" spans="1:6" s="119" customFormat="1">
      <c r="A85" s="121"/>
      <c r="B85" s="95">
        <v>45201.571747685186</v>
      </c>
      <c r="C85" s="96">
        <v>200</v>
      </c>
      <c r="D85" s="97">
        <v>194.8</v>
      </c>
      <c r="E85" s="97">
        <v>5.1999999999999886</v>
      </c>
      <c r="F85" s="175" t="s">
        <v>14979</v>
      </c>
    </row>
    <row r="86" spans="1:6" s="119" customFormat="1">
      <c r="A86" s="121"/>
      <c r="B86" s="95">
        <v>45201.572233796294</v>
      </c>
      <c r="C86" s="96">
        <v>300</v>
      </c>
      <c r="D86" s="97">
        <v>292.2</v>
      </c>
      <c r="E86" s="97">
        <v>7.8000000000000114</v>
      </c>
      <c r="F86" s="175" t="s">
        <v>2217</v>
      </c>
    </row>
    <row r="87" spans="1:6" s="119" customFormat="1">
      <c r="A87" s="121"/>
      <c r="B87" s="95">
        <v>45201.573113425926</v>
      </c>
      <c r="C87" s="96">
        <v>100</v>
      </c>
      <c r="D87" s="97">
        <v>97.4</v>
      </c>
      <c r="E87" s="97">
        <v>2.5999999999999943</v>
      </c>
      <c r="F87" s="175" t="s">
        <v>3614</v>
      </c>
    </row>
    <row r="88" spans="1:6" s="119" customFormat="1">
      <c r="A88" s="121"/>
      <c r="B88" s="95">
        <v>45201.575023148151</v>
      </c>
      <c r="C88" s="96">
        <v>300</v>
      </c>
      <c r="D88" s="97">
        <v>292.2</v>
      </c>
      <c r="E88" s="97">
        <v>7.8000000000000114</v>
      </c>
      <c r="F88" s="175" t="s">
        <v>14980</v>
      </c>
    </row>
    <row r="89" spans="1:6" s="119" customFormat="1">
      <c r="A89" s="121"/>
      <c r="B89" s="95">
        <v>45201.579814814817</v>
      </c>
      <c r="C89" s="96">
        <v>10</v>
      </c>
      <c r="D89" s="97">
        <v>9.74</v>
      </c>
      <c r="E89" s="97">
        <v>0.25999999999999979</v>
      </c>
      <c r="F89" s="175" t="s">
        <v>4989</v>
      </c>
    </row>
    <row r="90" spans="1:6" s="119" customFormat="1">
      <c r="A90" s="121"/>
      <c r="B90" s="95">
        <v>45201.581875000003</v>
      </c>
      <c r="C90" s="96">
        <v>10</v>
      </c>
      <c r="D90" s="97">
        <v>9.74</v>
      </c>
      <c r="E90" s="97">
        <v>0.25999999999999979</v>
      </c>
      <c r="F90" s="175" t="s">
        <v>6292</v>
      </c>
    </row>
    <row r="91" spans="1:6" s="119" customFormat="1">
      <c r="A91" s="121"/>
      <c r="B91" s="95">
        <v>45201.583240740743</v>
      </c>
      <c r="C91" s="96">
        <v>20</v>
      </c>
      <c r="D91" s="97">
        <v>19.48</v>
      </c>
      <c r="E91" s="97">
        <v>0.51999999999999957</v>
      </c>
      <c r="F91" s="175" t="s">
        <v>8488</v>
      </c>
    </row>
    <row r="92" spans="1:6" s="119" customFormat="1">
      <c r="A92" s="121"/>
      <c r="B92" s="95">
        <v>45201.584143518521</v>
      </c>
      <c r="C92" s="96">
        <v>10</v>
      </c>
      <c r="D92" s="97">
        <v>9.74</v>
      </c>
      <c r="E92" s="97">
        <v>0.25999999999999979</v>
      </c>
      <c r="F92" s="175" t="s">
        <v>6813</v>
      </c>
    </row>
    <row r="93" spans="1:6" s="119" customFormat="1">
      <c r="A93" s="121"/>
      <c r="B93" s="95">
        <v>45201.58520833333</v>
      </c>
      <c r="C93" s="96">
        <v>130</v>
      </c>
      <c r="D93" s="97">
        <v>126.62</v>
      </c>
      <c r="E93" s="97">
        <v>3.3799999999999955</v>
      </c>
      <c r="F93" s="175" t="s">
        <v>2564</v>
      </c>
    </row>
    <row r="94" spans="1:6" s="119" customFormat="1">
      <c r="A94" s="121"/>
      <c r="B94" s="95">
        <v>45201.586458333331</v>
      </c>
      <c r="C94" s="96">
        <v>300</v>
      </c>
      <c r="D94" s="97">
        <v>292.2</v>
      </c>
      <c r="E94" s="97">
        <v>7.8000000000000114</v>
      </c>
      <c r="F94" s="175" t="s">
        <v>14981</v>
      </c>
    </row>
    <row r="95" spans="1:6" s="119" customFormat="1">
      <c r="A95" s="121"/>
      <c r="B95" s="95">
        <v>45201.586643518516</v>
      </c>
      <c r="C95" s="96">
        <v>15</v>
      </c>
      <c r="D95" s="97">
        <v>14.61</v>
      </c>
      <c r="E95" s="97">
        <v>0.39000000000000057</v>
      </c>
      <c r="F95" s="175" t="s">
        <v>314</v>
      </c>
    </row>
    <row r="96" spans="1:6" s="119" customFormat="1">
      <c r="A96" s="121"/>
      <c r="B96" s="95">
        <v>45201.586770833332</v>
      </c>
      <c r="C96" s="96">
        <v>311</v>
      </c>
      <c r="D96" s="97">
        <v>302.91000000000003</v>
      </c>
      <c r="E96" s="97">
        <v>8.089999999999975</v>
      </c>
      <c r="F96" s="175" t="s">
        <v>8413</v>
      </c>
    </row>
    <row r="97" spans="1:6" s="119" customFormat="1">
      <c r="A97" s="121"/>
      <c r="B97" s="95">
        <v>45201.587129629632</v>
      </c>
      <c r="C97" s="96">
        <v>300</v>
      </c>
      <c r="D97" s="97">
        <v>292.2</v>
      </c>
      <c r="E97" s="97">
        <v>7.8000000000000114</v>
      </c>
      <c r="F97" s="175" t="s">
        <v>14981</v>
      </c>
    </row>
    <row r="98" spans="1:6" s="119" customFormat="1">
      <c r="A98" s="121"/>
      <c r="B98" s="95">
        <v>45201.587245370371</v>
      </c>
      <c r="C98" s="96">
        <v>50</v>
      </c>
      <c r="D98" s="97">
        <v>48.7</v>
      </c>
      <c r="E98" s="97">
        <v>1.2999999999999972</v>
      </c>
      <c r="F98" s="175" t="s">
        <v>1347</v>
      </c>
    </row>
    <row r="99" spans="1:6" s="119" customFormat="1">
      <c r="A99" s="121"/>
      <c r="B99" s="95">
        <v>45201.587557870371</v>
      </c>
      <c r="C99" s="96">
        <v>300</v>
      </c>
      <c r="D99" s="97">
        <v>292.2</v>
      </c>
      <c r="E99" s="97">
        <v>7.8000000000000114</v>
      </c>
      <c r="F99" s="175" t="s">
        <v>14981</v>
      </c>
    </row>
    <row r="100" spans="1:6" s="119" customFormat="1">
      <c r="A100" s="121"/>
      <c r="B100" s="95">
        <v>45201.590775462966</v>
      </c>
      <c r="C100" s="96">
        <v>100</v>
      </c>
      <c r="D100" s="97">
        <v>97.4</v>
      </c>
      <c r="E100" s="97">
        <v>2.5999999999999943</v>
      </c>
      <c r="F100" s="175" t="s">
        <v>4293</v>
      </c>
    </row>
    <row r="101" spans="1:6" s="119" customFormat="1">
      <c r="A101" s="121"/>
      <c r="B101" s="95">
        <v>45201.590983796297</v>
      </c>
      <c r="C101" s="96">
        <v>300</v>
      </c>
      <c r="D101" s="97">
        <v>292.2</v>
      </c>
      <c r="E101" s="97">
        <v>7.8000000000000114</v>
      </c>
      <c r="F101" s="175" t="s">
        <v>2541</v>
      </c>
    </row>
    <row r="102" spans="1:6" s="119" customFormat="1">
      <c r="A102" s="121"/>
      <c r="B102" s="95">
        <v>45201.59101851852</v>
      </c>
      <c r="C102" s="96">
        <v>3</v>
      </c>
      <c r="D102" s="97">
        <v>2.92</v>
      </c>
      <c r="E102" s="97">
        <v>8.0000000000000071E-2</v>
      </c>
      <c r="F102" s="175" t="s">
        <v>3282</v>
      </c>
    </row>
    <row r="103" spans="1:6" s="119" customFormat="1">
      <c r="A103" s="121"/>
      <c r="B103" s="95">
        <v>45201.59207175926</v>
      </c>
      <c r="C103" s="96">
        <v>50</v>
      </c>
      <c r="D103" s="97">
        <v>48.7</v>
      </c>
      <c r="E103" s="97">
        <v>1.2999999999999972</v>
      </c>
      <c r="F103" s="175" t="s">
        <v>4953</v>
      </c>
    </row>
    <row r="104" spans="1:6" s="119" customFormat="1">
      <c r="A104" s="121"/>
      <c r="B104" s="95">
        <v>45201.592395833337</v>
      </c>
      <c r="C104" s="96">
        <v>300</v>
      </c>
      <c r="D104" s="97">
        <v>292.2</v>
      </c>
      <c r="E104" s="97">
        <v>7.8000000000000114</v>
      </c>
      <c r="F104" s="175" t="s">
        <v>7546</v>
      </c>
    </row>
    <row r="105" spans="1:6" s="119" customFormat="1">
      <c r="A105" s="121"/>
      <c r="B105" s="95">
        <v>45201.592453703706</v>
      </c>
      <c r="C105" s="96">
        <v>50</v>
      </c>
      <c r="D105" s="97">
        <v>48.7</v>
      </c>
      <c r="E105" s="97">
        <v>1.2999999999999972</v>
      </c>
      <c r="F105" s="175" t="s">
        <v>7125</v>
      </c>
    </row>
    <row r="106" spans="1:6" s="119" customFormat="1">
      <c r="A106" s="121"/>
      <c r="B106" s="95">
        <v>45201.593032407407</v>
      </c>
      <c r="C106" s="96">
        <v>300</v>
      </c>
      <c r="D106" s="97">
        <v>292.2</v>
      </c>
      <c r="E106" s="97">
        <v>7.8000000000000114</v>
      </c>
      <c r="F106" s="175" t="s">
        <v>2997</v>
      </c>
    </row>
    <row r="107" spans="1:6" s="119" customFormat="1">
      <c r="A107" s="121"/>
      <c r="B107" s="95">
        <v>45201.594398148147</v>
      </c>
      <c r="C107" s="96">
        <v>54</v>
      </c>
      <c r="D107" s="97">
        <v>52.6</v>
      </c>
      <c r="E107" s="97">
        <v>1.3999999999999986</v>
      </c>
      <c r="F107" s="175" t="s">
        <v>437</v>
      </c>
    </row>
    <row r="108" spans="1:6" s="119" customFormat="1">
      <c r="A108" s="121"/>
      <c r="B108" s="95">
        <v>45201.594641203701</v>
      </c>
      <c r="C108" s="96">
        <v>2000</v>
      </c>
      <c r="D108" s="97">
        <v>1948</v>
      </c>
      <c r="E108" s="97">
        <v>52</v>
      </c>
      <c r="F108" s="175" t="s">
        <v>14982</v>
      </c>
    </row>
    <row r="109" spans="1:6" s="119" customFormat="1">
      <c r="A109" s="121"/>
      <c r="B109" s="95">
        <v>45201.596643518518</v>
      </c>
      <c r="C109" s="96">
        <v>100</v>
      </c>
      <c r="D109" s="97">
        <v>97.4</v>
      </c>
      <c r="E109" s="97">
        <v>2.5999999999999943</v>
      </c>
      <c r="F109" s="175" t="s">
        <v>7363</v>
      </c>
    </row>
    <row r="110" spans="1:6" s="119" customFormat="1">
      <c r="A110" s="121"/>
      <c r="B110" s="95">
        <v>45201.597615740742</v>
      </c>
      <c r="C110" s="96">
        <v>500</v>
      </c>
      <c r="D110" s="97">
        <v>487</v>
      </c>
      <c r="E110" s="97">
        <v>13</v>
      </c>
      <c r="F110" s="175" t="s">
        <v>14983</v>
      </c>
    </row>
    <row r="111" spans="1:6" s="119" customFormat="1">
      <c r="A111" s="121"/>
      <c r="B111" s="95">
        <v>45201.597870370373</v>
      </c>
      <c r="C111" s="96">
        <v>500</v>
      </c>
      <c r="D111" s="97">
        <v>487</v>
      </c>
      <c r="E111" s="97">
        <v>13</v>
      </c>
      <c r="F111" s="175" t="s">
        <v>5151</v>
      </c>
    </row>
    <row r="112" spans="1:6" s="119" customFormat="1">
      <c r="A112" s="121"/>
      <c r="B112" s="95">
        <v>45201.599849537037</v>
      </c>
      <c r="C112" s="96">
        <v>300</v>
      </c>
      <c r="D112" s="97">
        <v>292.2</v>
      </c>
      <c r="E112" s="97">
        <v>7.8000000000000114</v>
      </c>
      <c r="F112" s="175" t="s">
        <v>913</v>
      </c>
    </row>
    <row r="113" spans="1:6" s="119" customFormat="1">
      <c r="A113" s="121"/>
      <c r="B113" s="95">
        <v>45201.600474537037</v>
      </c>
      <c r="C113" s="96">
        <v>100</v>
      </c>
      <c r="D113" s="97">
        <v>97.4</v>
      </c>
      <c r="E113" s="97">
        <v>2.5999999999999943</v>
      </c>
      <c r="F113" s="175" t="s">
        <v>7326</v>
      </c>
    </row>
    <row r="114" spans="1:6" s="119" customFormat="1">
      <c r="A114" s="121"/>
      <c r="B114" s="95">
        <v>45201.600740740738</v>
      </c>
      <c r="C114" s="96">
        <v>300</v>
      </c>
      <c r="D114" s="97">
        <v>292.2</v>
      </c>
      <c r="E114" s="97">
        <v>7.8000000000000114</v>
      </c>
      <c r="F114" s="175" t="s">
        <v>14984</v>
      </c>
    </row>
    <row r="115" spans="1:6" s="119" customFormat="1">
      <c r="A115" s="121"/>
      <c r="B115" s="95">
        <v>45201.600868055553</v>
      </c>
      <c r="C115" s="96">
        <v>3</v>
      </c>
      <c r="D115" s="97">
        <v>2.92</v>
      </c>
      <c r="E115" s="97">
        <v>8.0000000000000071E-2</v>
      </c>
      <c r="F115" s="175" t="s">
        <v>208</v>
      </c>
    </row>
    <row r="116" spans="1:6" s="119" customFormat="1">
      <c r="A116" s="121"/>
      <c r="B116" s="95">
        <v>45201.60087962963</v>
      </c>
      <c r="C116" s="96">
        <v>100</v>
      </c>
      <c r="D116" s="97">
        <v>97.4</v>
      </c>
      <c r="E116" s="97">
        <v>2.5999999999999943</v>
      </c>
      <c r="F116" s="175" t="s">
        <v>8133</v>
      </c>
    </row>
    <row r="117" spans="1:6" s="119" customFormat="1">
      <c r="A117" s="121"/>
      <c r="B117" s="95">
        <v>45201.601990740739</v>
      </c>
      <c r="C117" s="96">
        <v>10</v>
      </c>
      <c r="D117" s="97">
        <v>9.74</v>
      </c>
      <c r="E117" s="97">
        <v>0.25999999999999979</v>
      </c>
      <c r="F117" s="175" t="s">
        <v>4895</v>
      </c>
    </row>
    <row r="118" spans="1:6" s="119" customFormat="1">
      <c r="A118" s="121"/>
      <c r="B118" s="95">
        <v>45201.605578703704</v>
      </c>
      <c r="C118" s="96">
        <v>1000</v>
      </c>
      <c r="D118" s="97">
        <v>974</v>
      </c>
      <c r="E118" s="97">
        <v>26</v>
      </c>
      <c r="F118" s="175" t="s">
        <v>9022</v>
      </c>
    </row>
    <row r="119" spans="1:6" s="119" customFormat="1">
      <c r="A119" s="121"/>
      <c r="B119" s="95">
        <v>45201.606365740743</v>
      </c>
      <c r="C119" s="96">
        <v>10</v>
      </c>
      <c r="D119" s="97">
        <v>9.74</v>
      </c>
      <c r="E119" s="97">
        <v>0.25999999999999979</v>
      </c>
      <c r="F119" s="175" t="s">
        <v>3071</v>
      </c>
    </row>
    <row r="120" spans="1:6" s="119" customFormat="1">
      <c r="A120" s="121"/>
      <c r="B120" s="95">
        <v>45201.607233796298</v>
      </c>
      <c r="C120" s="96">
        <v>10</v>
      </c>
      <c r="D120" s="97">
        <v>9.74</v>
      </c>
      <c r="E120" s="97">
        <v>0.25999999999999979</v>
      </c>
      <c r="F120" s="175" t="s">
        <v>6533</v>
      </c>
    </row>
    <row r="121" spans="1:6" s="119" customFormat="1">
      <c r="A121" s="121"/>
      <c r="B121" s="95">
        <v>45201.607662037037</v>
      </c>
      <c r="C121" s="96">
        <v>2000</v>
      </c>
      <c r="D121" s="97">
        <v>1948</v>
      </c>
      <c r="E121" s="97">
        <v>52</v>
      </c>
      <c r="F121" s="175" t="s">
        <v>8955</v>
      </c>
    </row>
    <row r="122" spans="1:6" s="119" customFormat="1">
      <c r="A122" s="121"/>
      <c r="B122" s="95">
        <v>45201.607708333337</v>
      </c>
      <c r="C122" s="96">
        <v>25</v>
      </c>
      <c r="D122" s="97">
        <v>24.35</v>
      </c>
      <c r="E122" s="97">
        <v>0.64999999999999858</v>
      </c>
      <c r="F122" s="175" t="s">
        <v>935</v>
      </c>
    </row>
    <row r="123" spans="1:6" s="119" customFormat="1">
      <c r="A123" s="121"/>
      <c r="B123" s="95">
        <v>45201.607754629629</v>
      </c>
      <c r="C123" s="96">
        <v>20</v>
      </c>
      <c r="D123" s="97">
        <v>19.48</v>
      </c>
      <c r="E123" s="97">
        <v>0.51999999999999957</v>
      </c>
      <c r="F123" s="175" t="s">
        <v>6533</v>
      </c>
    </row>
    <row r="124" spans="1:6" s="119" customFormat="1">
      <c r="A124" s="121"/>
      <c r="B124" s="95">
        <v>45201.608634259261</v>
      </c>
      <c r="C124" s="96">
        <v>300</v>
      </c>
      <c r="D124" s="97">
        <v>292.2</v>
      </c>
      <c r="E124" s="97">
        <v>7.8000000000000114</v>
      </c>
      <c r="F124" s="175" t="s">
        <v>4341</v>
      </c>
    </row>
    <row r="125" spans="1:6" s="119" customFormat="1">
      <c r="A125" s="121"/>
      <c r="B125" s="95">
        <v>45201.609953703701</v>
      </c>
      <c r="C125" s="96">
        <v>300</v>
      </c>
      <c r="D125" s="97">
        <v>292.2</v>
      </c>
      <c r="E125" s="97">
        <v>7.8000000000000114</v>
      </c>
      <c r="F125" s="175" t="s">
        <v>2956</v>
      </c>
    </row>
    <row r="126" spans="1:6" s="119" customFormat="1">
      <c r="A126" s="121"/>
      <c r="B126" s="95">
        <v>45201.611597222225</v>
      </c>
      <c r="C126" s="96">
        <v>10</v>
      </c>
      <c r="D126" s="97">
        <v>9.74</v>
      </c>
      <c r="E126" s="97">
        <v>0.25999999999999979</v>
      </c>
      <c r="F126" s="175" t="s">
        <v>14985</v>
      </c>
    </row>
    <row r="127" spans="1:6" s="119" customFormat="1">
      <c r="A127" s="121"/>
      <c r="B127" s="95">
        <v>45201.612592592595</v>
      </c>
      <c r="C127" s="96">
        <v>1000</v>
      </c>
      <c r="D127" s="97">
        <v>974</v>
      </c>
      <c r="E127" s="97">
        <v>26</v>
      </c>
      <c r="F127" s="175" t="s">
        <v>1166</v>
      </c>
    </row>
    <row r="128" spans="1:6" s="119" customFormat="1">
      <c r="A128" s="121"/>
      <c r="B128" s="95">
        <v>45201.612627314818</v>
      </c>
      <c r="C128" s="96">
        <v>500</v>
      </c>
      <c r="D128" s="97">
        <v>487</v>
      </c>
      <c r="E128" s="97">
        <v>13</v>
      </c>
      <c r="F128" s="175" t="s">
        <v>683</v>
      </c>
    </row>
    <row r="129" spans="1:6" s="119" customFormat="1">
      <c r="A129" s="121"/>
      <c r="B129" s="95">
        <v>45201.612928240742</v>
      </c>
      <c r="C129" s="96">
        <v>300</v>
      </c>
      <c r="D129" s="97">
        <v>292.2</v>
      </c>
      <c r="E129" s="97">
        <v>7.8000000000000114</v>
      </c>
      <c r="F129" s="175" t="s">
        <v>8172</v>
      </c>
    </row>
    <row r="130" spans="1:6" s="119" customFormat="1">
      <c r="A130" s="121"/>
      <c r="B130" s="95">
        <v>45201.614803240744</v>
      </c>
      <c r="C130" s="96">
        <v>100</v>
      </c>
      <c r="D130" s="97">
        <v>97.4</v>
      </c>
      <c r="E130" s="97">
        <v>2.5999999999999943</v>
      </c>
      <c r="F130" s="175" t="s">
        <v>1976</v>
      </c>
    </row>
    <row r="131" spans="1:6" s="119" customFormat="1">
      <c r="A131" s="121"/>
      <c r="B131" s="95">
        <v>45201.614814814813</v>
      </c>
      <c r="C131" s="96">
        <v>300</v>
      </c>
      <c r="D131" s="97">
        <v>292.2</v>
      </c>
      <c r="E131" s="97">
        <v>7.8000000000000114</v>
      </c>
      <c r="F131" s="175" t="s">
        <v>4447</v>
      </c>
    </row>
    <row r="132" spans="1:6" s="119" customFormat="1">
      <c r="A132" s="121"/>
      <c r="B132" s="95">
        <v>45201.616203703707</v>
      </c>
      <c r="C132" s="96">
        <v>50</v>
      </c>
      <c r="D132" s="97">
        <v>48.7</v>
      </c>
      <c r="E132" s="97">
        <v>1.2999999999999972</v>
      </c>
      <c r="F132" s="175" t="s">
        <v>14986</v>
      </c>
    </row>
    <row r="133" spans="1:6" s="119" customFormat="1">
      <c r="A133" s="121"/>
      <c r="B133" s="95">
        <v>45201.618784722225</v>
      </c>
      <c r="C133" s="96">
        <v>44</v>
      </c>
      <c r="D133" s="97">
        <v>42.86</v>
      </c>
      <c r="E133" s="97">
        <v>1.1400000000000006</v>
      </c>
      <c r="F133" s="175" t="s">
        <v>7396</v>
      </c>
    </row>
    <row r="134" spans="1:6" s="119" customFormat="1">
      <c r="A134" s="121"/>
      <c r="B134" s="95">
        <v>45201.618958333333</v>
      </c>
      <c r="C134" s="96">
        <v>10</v>
      </c>
      <c r="D134" s="97">
        <v>9.74</v>
      </c>
      <c r="E134" s="97">
        <v>0.25999999999999979</v>
      </c>
      <c r="F134" s="175" t="s">
        <v>14987</v>
      </c>
    </row>
    <row r="135" spans="1:6" s="119" customFormat="1">
      <c r="A135" s="121"/>
      <c r="B135" s="95">
        <v>45201.620868055557</v>
      </c>
      <c r="C135" s="96">
        <v>100</v>
      </c>
      <c r="D135" s="97">
        <v>97.4</v>
      </c>
      <c r="E135" s="97">
        <v>2.5999999999999943</v>
      </c>
      <c r="F135" s="175" t="s">
        <v>8581</v>
      </c>
    </row>
    <row r="136" spans="1:6" s="119" customFormat="1">
      <c r="A136" s="121"/>
      <c r="B136" s="95">
        <v>45201.621620370373</v>
      </c>
      <c r="C136" s="96">
        <v>300</v>
      </c>
      <c r="D136" s="97">
        <v>292.2</v>
      </c>
      <c r="E136" s="97">
        <v>7.8000000000000114</v>
      </c>
      <c r="F136" s="175" t="s">
        <v>3677</v>
      </c>
    </row>
    <row r="137" spans="1:6" s="119" customFormat="1">
      <c r="A137" s="121"/>
      <c r="B137" s="95">
        <v>45201.622546296298</v>
      </c>
      <c r="C137" s="96">
        <v>100</v>
      </c>
      <c r="D137" s="97">
        <v>97.4</v>
      </c>
      <c r="E137" s="97">
        <v>2.5999999999999943</v>
      </c>
      <c r="F137" s="175" t="s">
        <v>14988</v>
      </c>
    </row>
    <row r="138" spans="1:6" s="119" customFormat="1">
      <c r="A138" s="121"/>
      <c r="B138" s="95">
        <v>45201.623692129629</v>
      </c>
      <c r="C138" s="96">
        <v>1000</v>
      </c>
      <c r="D138" s="97">
        <v>974</v>
      </c>
      <c r="E138" s="97">
        <v>26</v>
      </c>
      <c r="F138" s="175" t="s">
        <v>14989</v>
      </c>
    </row>
    <row r="139" spans="1:6" s="119" customFormat="1">
      <c r="A139" s="121"/>
      <c r="B139" s="95">
        <v>45201.624965277777</v>
      </c>
      <c r="C139" s="96">
        <v>100</v>
      </c>
      <c r="D139" s="97">
        <v>97.4</v>
      </c>
      <c r="E139" s="97">
        <v>2.5999999999999943</v>
      </c>
      <c r="F139" s="175" t="s">
        <v>7367</v>
      </c>
    </row>
    <row r="140" spans="1:6" s="119" customFormat="1">
      <c r="A140" s="121"/>
      <c r="B140" s="95">
        <v>45201.626423611109</v>
      </c>
      <c r="C140" s="96">
        <v>5000</v>
      </c>
      <c r="D140" s="97">
        <v>4870</v>
      </c>
      <c r="E140" s="97">
        <v>130</v>
      </c>
      <c r="F140" s="175" t="s">
        <v>8412</v>
      </c>
    </row>
    <row r="141" spans="1:6" s="119" customFormat="1">
      <c r="A141" s="121"/>
      <c r="B141" s="95">
        <v>45201.627430555556</v>
      </c>
      <c r="C141" s="96">
        <v>300</v>
      </c>
      <c r="D141" s="97">
        <v>292.2</v>
      </c>
      <c r="E141" s="97">
        <v>7.8000000000000114</v>
      </c>
      <c r="F141" s="175" t="s">
        <v>2041</v>
      </c>
    </row>
    <row r="142" spans="1:6" s="119" customFormat="1">
      <c r="A142" s="121"/>
      <c r="B142" s="95">
        <v>45201.634108796294</v>
      </c>
      <c r="C142" s="96">
        <v>50</v>
      </c>
      <c r="D142" s="97">
        <v>48.7</v>
      </c>
      <c r="E142" s="97">
        <v>1.2999999999999972</v>
      </c>
      <c r="F142" s="175" t="s">
        <v>14990</v>
      </c>
    </row>
    <row r="143" spans="1:6" s="119" customFormat="1">
      <c r="A143" s="121"/>
      <c r="B143" s="95">
        <v>45201.634212962963</v>
      </c>
      <c r="C143" s="96">
        <v>300</v>
      </c>
      <c r="D143" s="97">
        <v>292.2</v>
      </c>
      <c r="E143" s="97">
        <v>7.8000000000000114</v>
      </c>
      <c r="F143" s="175" t="s">
        <v>14991</v>
      </c>
    </row>
    <row r="144" spans="1:6" s="119" customFormat="1">
      <c r="A144" s="121"/>
      <c r="B144" s="95">
        <v>45201.638043981482</v>
      </c>
      <c r="C144" s="96">
        <v>8</v>
      </c>
      <c r="D144" s="97">
        <v>7.79</v>
      </c>
      <c r="E144" s="97">
        <v>0.20999999999999996</v>
      </c>
      <c r="F144" s="175" t="s">
        <v>14992</v>
      </c>
    </row>
    <row r="145" spans="1:6" s="119" customFormat="1">
      <c r="A145" s="121"/>
      <c r="B145" s="95">
        <v>45201.638564814813</v>
      </c>
      <c r="C145" s="96">
        <v>2000</v>
      </c>
      <c r="D145" s="97">
        <v>1948</v>
      </c>
      <c r="E145" s="97">
        <v>52</v>
      </c>
      <c r="F145" s="175" t="s">
        <v>14993</v>
      </c>
    </row>
    <row r="146" spans="1:6" s="119" customFormat="1">
      <c r="A146" s="121"/>
      <c r="B146" s="95">
        <v>45201.641793981478</v>
      </c>
      <c r="C146" s="96">
        <v>100</v>
      </c>
      <c r="D146" s="97">
        <v>97.4</v>
      </c>
      <c r="E146" s="97">
        <v>2.5999999999999943</v>
      </c>
      <c r="F146" s="175" t="s">
        <v>2536</v>
      </c>
    </row>
    <row r="147" spans="1:6" s="119" customFormat="1">
      <c r="A147" s="121"/>
      <c r="B147" s="95">
        <v>45201.643078703702</v>
      </c>
      <c r="C147" s="96">
        <v>50</v>
      </c>
      <c r="D147" s="97">
        <v>48.7</v>
      </c>
      <c r="E147" s="97">
        <v>1.2999999999999972</v>
      </c>
      <c r="F147" s="175" t="s">
        <v>439</v>
      </c>
    </row>
    <row r="148" spans="1:6" s="119" customFormat="1">
      <c r="A148" s="121"/>
      <c r="B148" s="95">
        <v>45201.643101851849</v>
      </c>
      <c r="C148" s="96">
        <v>150</v>
      </c>
      <c r="D148" s="97">
        <v>146.1</v>
      </c>
      <c r="E148" s="97">
        <v>3.9000000000000057</v>
      </c>
      <c r="F148" s="175" t="s">
        <v>4836</v>
      </c>
    </row>
    <row r="149" spans="1:6" s="119" customFormat="1">
      <c r="A149" s="121"/>
      <c r="B149" s="95">
        <v>45201.643958333334</v>
      </c>
      <c r="C149" s="96">
        <v>300</v>
      </c>
      <c r="D149" s="97">
        <v>292.2</v>
      </c>
      <c r="E149" s="97">
        <v>7.8000000000000114</v>
      </c>
      <c r="F149" s="175" t="s">
        <v>8797</v>
      </c>
    </row>
    <row r="150" spans="1:6" s="119" customFormat="1">
      <c r="A150" s="121"/>
      <c r="B150" s="95">
        <v>45201.646747685183</v>
      </c>
      <c r="C150" s="96">
        <v>25</v>
      </c>
      <c r="D150" s="97">
        <v>24.35</v>
      </c>
      <c r="E150" s="97">
        <v>0.64999999999999858</v>
      </c>
      <c r="F150" s="175" t="s">
        <v>6457</v>
      </c>
    </row>
    <row r="151" spans="1:6" s="119" customFormat="1">
      <c r="A151" s="121"/>
      <c r="B151" s="95">
        <v>45201.647557870368</v>
      </c>
      <c r="C151" s="96">
        <v>100</v>
      </c>
      <c r="D151" s="97">
        <v>97.4</v>
      </c>
      <c r="E151" s="97">
        <v>2.5999999999999943</v>
      </c>
      <c r="F151" s="175" t="s">
        <v>5249</v>
      </c>
    </row>
    <row r="152" spans="1:6" s="119" customFormat="1">
      <c r="A152" s="121"/>
      <c r="B152" s="95">
        <v>45201.649791666663</v>
      </c>
      <c r="C152" s="96">
        <v>300</v>
      </c>
      <c r="D152" s="97">
        <v>292.2</v>
      </c>
      <c r="E152" s="97">
        <v>7.8000000000000114</v>
      </c>
      <c r="F152" s="175" t="s">
        <v>14994</v>
      </c>
    </row>
    <row r="153" spans="1:6" s="119" customFormat="1">
      <c r="A153" s="121"/>
      <c r="B153" s="95">
        <v>45201.653321759259</v>
      </c>
      <c r="C153" s="96">
        <v>300</v>
      </c>
      <c r="D153" s="97">
        <v>292.2</v>
      </c>
      <c r="E153" s="97">
        <v>7.8000000000000114</v>
      </c>
      <c r="F153" s="175" t="s">
        <v>2032</v>
      </c>
    </row>
    <row r="154" spans="1:6" s="119" customFormat="1">
      <c r="A154" s="121"/>
      <c r="B154" s="95">
        <v>45201.657395833332</v>
      </c>
      <c r="C154" s="96">
        <v>100</v>
      </c>
      <c r="D154" s="97">
        <v>97.4</v>
      </c>
      <c r="E154" s="97">
        <v>2.5999999999999943</v>
      </c>
      <c r="F154" s="175" t="s">
        <v>8128</v>
      </c>
    </row>
    <row r="155" spans="1:6" s="119" customFormat="1">
      <c r="A155" s="121"/>
      <c r="B155" s="95">
        <v>45201.662662037037</v>
      </c>
      <c r="C155" s="96">
        <v>1000</v>
      </c>
      <c r="D155" s="97">
        <v>974</v>
      </c>
      <c r="E155" s="97">
        <v>26</v>
      </c>
      <c r="F155" s="175" t="s">
        <v>6213</v>
      </c>
    </row>
    <row r="156" spans="1:6" s="119" customFormat="1">
      <c r="A156" s="121"/>
      <c r="B156" s="95">
        <v>45201.663587962961</v>
      </c>
      <c r="C156" s="96">
        <v>500</v>
      </c>
      <c r="D156" s="97">
        <v>487</v>
      </c>
      <c r="E156" s="97">
        <v>13</v>
      </c>
      <c r="F156" s="175" t="s">
        <v>1307</v>
      </c>
    </row>
    <row r="157" spans="1:6" s="119" customFormat="1">
      <c r="A157" s="121"/>
      <c r="B157" s="95">
        <v>45201.663854166669</v>
      </c>
      <c r="C157" s="96">
        <v>200</v>
      </c>
      <c r="D157" s="97">
        <v>194.8</v>
      </c>
      <c r="E157" s="97">
        <v>5.1999999999999886</v>
      </c>
      <c r="F157" s="175" t="s">
        <v>5996</v>
      </c>
    </row>
    <row r="158" spans="1:6" s="119" customFormat="1">
      <c r="A158" s="121"/>
      <c r="B158" s="95">
        <v>45201.664074074077</v>
      </c>
      <c r="C158" s="96">
        <v>50</v>
      </c>
      <c r="D158" s="97">
        <v>48.7</v>
      </c>
      <c r="E158" s="97">
        <v>1.2999999999999972</v>
      </c>
      <c r="F158" s="175" t="s">
        <v>3338</v>
      </c>
    </row>
    <row r="159" spans="1:6" s="119" customFormat="1">
      <c r="A159" s="121"/>
      <c r="B159" s="95">
        <v>45201.666319444441</v>
      </c>
      <c r="C159" s="96">
        <v>100</v>
      </c>
      <c r="D159" s="97">
        <v>97.4</v>
      </c>
      <c r="E159" s="97">
        <v>2.5999999999999943</v>
      </c>
      <c r="F159" s="175" t="s">
        <v>1349</v>
      </c>
    </row>
    <row r="160" spans="1:6" s="119" customFormat="1">
      <c r="A160" s="121"/>
      <c r="B160" s="95">
        <v>45201.671041666668</v>
      </c>
      <c r="C160" s="96">
        <v>100</v>
      </c>
      <c r="D160" s="97">
        <v>97.4</v>
      </c>
      <c r="E160" s="97">
        <v>2.5999999999999943</v>
      </c>
      <c r="F160" s="175" t="s">
        <v>4555</v>
      </c>
    </row>
    <row r="161" spans="1:6" s="119" customFormat="1">
      <c r="A161" s="121"/>
      <c r="B161" s="95">
        <v>45201.672673611109</v>
      </c>
      <c r="C161" s="96">
        <v>40</v>
      </c>
      <c r="D161" s="97">
        <v>38.96</v>
      </c>
      <c r="E161" s="97">
        <v>1.0399999999999991</v>
      </c>
      <c r="F161" s="175" t="s">
        <v>14995</v>
      </c>
    </row>
    <row r="162" spans="1:6" s="119" customFormat="1">
      <c r="A162" s="121"/>
      <c r="B162" s="95">
        <v>45201.674027777779</v>
      </c>
      <c r="C162" s="96">
        <v>5000</v>
      </c>
      <c r="D162" s="97">
        <v>4860</v>
      </c>
      <c r="E162" s="97">
        <v>140</v>
      </c>
      <c r="F162" s="175" t="s">
        <v>4460</v>
      </c>
    </row>
    <row r="163" spans="1:6" s="119" customFormat="1">
      <c r="A163" s="121"/>
      <c r="B163" s="95">
        <v>45201.674363425926</v>
      </c>
      <c r="C163" s="96">
        <v>15</v>
      </c>
      <c r="D163" s="97">
        <v>14.61</v>
      </c>
      <c r="E163" s="97">
        <v>0.39000000000000057</v>
      </c>
      <c r="F163" s="175" t="s">
        <v>6802</v>
      </c>
    </row>
    <row r="164" spans="1:6" s="119" customFormat="1">
      <c r="A164" s="121"/>
      <c r="B164" s="95">
        <v>45201.677025462966</v>
      </c>
      <c r="C164" s="96">
        <v>100</v>
      </c>
      <c r="D164" s="97">
        <v>97.4</v>
      </c>
      <c r="E164" s="97">
        <v>2.5999999999999943</v>
      </c>
      <c r="F164" s="175" t="s">
        <v>4991</v>
      </c>
    </row>
    <row r="165" spans="1:6" s="119" customFormat="1">
      <c r="A165" s="121"/>
      <c r="B165" s="95">
        <v>45201.682233796295</v>
      </c>
      <c r="C165" s="96">
        <v>300</v>
      </c>
      <c r="D165" s="97">
        <v>292.2</v>
      </c>
      <c r="E165" s="97">
        <v>7.8000000000000114</v>
      </c>
      <c r="F165" s="175" t="s">
        <v>6799</v>
      </c>
    </row>
    <row r="166" spans="1:6" s="119" customFormat="1">
      <c r="A166" s="121"/>
      <c r="B166" s="95">
        <v>45201.685949074075</v>
      </c>
      <c r="C166" s="96">
        <v>300</v>
      </c>
      <c r="D166" s="97">
        <v>292.2</v>
      </c>
      <c r="E166" s="97">
        <v>7.8000000000000114</v>
      </c>
      <c r="F166" s="175" t="s">
        <v>3588</v>
      </c>
    </row>
    <row r="167" spans="1:6" s="119" customFormat="1">
      <c r="A167" s="121"/>
      <c r="B167" s="95">
        <v>45201.687326388892</v>
      </c>
      <c r="C167" s="96">
        <v>1000</v>
      </c>
      <c r="D167" s="97">
        <v>974</v>
      </c>
      <c r="E167" s="97">
        <v>26</v>
      </c>
      <c r="F167" s="175" t="s">
        <v>81</v>
      </c>
    </row>
    <row r="168" spans="1:6" s="119" customFormat="1">
      <c r="A168" s="121"/>
      <c r="B168" s="95">
        <v>45201.689143518517</v>
      </c>
      <c r="C168" s="96">
        <v>100</v>
      </c>
      <c r="D168" s="97">
        <v>97.4</v>
      </c>
      <c r="E168" s="97">
        <v>2.5999999999999943</v>
      </c>
      <c r="F168" s="175" t="s">
        <v>3236</v>
      </c>
    </row>
    <row r="169" spans="1:6" s="119" customFormat="1">
      <c r="A169" s="121"/>
      <c r="B169" s="95">
        <v>45201.691261574073</v>
      </c>
      <c r="C169" s="96">
        <v>50</v>
      </c>
      <c r="D169" s="97">
        <v>48.7</v>
      </c>
      <c r="E169" s="97">
        <v>1.2999999999999972</v>
      </c>
      <c r="F169" s="175" t="s">
        <v>126</v>
      </c>
    </row>
    <row r="170" spans="1:6" s="119" customFormat="1">
      <c r="A170" s="121"/>
      <c r="B170" s="95">
        <v>45201.69222222222</v>
      </c>
      <c r="C170" s="96">
        <v>1000</v>
      </c>
      <c r="D170" s="97">
        <v>974</v>
      </c>
      <c r="E170" s="97">
        <v>26</v>
      </c>
      <c r="F170" s="175" t="s">
        <v>2063</v>
      </c>
    </row>
    <row r="171" spans="1:6" s="119" customFormat="1">
      <c r="A171" s="121"/>
      <c r="B171" s="95">
        <v>45201.695173611108</v>
      </c>
      <c r="C171" s="96">
        <v>100</v>
      </c>
      <c r="D171" s="97">
        <v>97.4</v>
      </c>
      <c r="E171" s="97">
        <v>2.5999999999999943</v>
      </c>
      <c r="F171" s="175" t="s">
        <v>2009</v>
      </c>
    </row>
    <row r="172" spans="1:6" s="119" customFormat="1">
      <c r="A172" s="121"/>
      <c r="B172" s="95">
        <v>45201.704062500001</v>
      </c>
      <c r="C172" s="96">
        <v>20</v>
      </c>
      <c r="D172" s="97">
        <v>19.48</v>
      </c>
      <c r="E172" s="97">
        <v>0.51999999999999957</v>
      </c>
      <c r="F172" s="175" t="s">
        <v>14996</v>
      </c>
    </row>
    <row r="173" spans="1:6" s="119" customFormat="1">
      <c r="A173" s="121"/>
      <c r="B173" s="95">
        <v>45201.709780092591</v>
      </c>
      <c r="C173" s="96">
        <v>150</v>
      </c>
      <c r="D173" s="97">
        <v>146.1</v>
      </c>
      <c r="E173" s="97">
        <v>3.9000000000000057</v>
      </c>
      <c r="F173" s="175" t="s">
        <v>2948</v>
      </c>
    </row>
    <row r="174" spans="1:6" s="119" customFormat="1">
      <c r="A174" s="121"/>
      <c r="B174" s="95">
        <v>45201.713379629633</v>
      </c>
      <c r="C174" s="96">
        <v>100</v>
      </c>
      <c r="D174" s="97">
        <v>97.4</v>
      </c>
      <c r="E174" s="97">
        <v>2.5999999999999943</v>
      </c>
      <c r="F174" s="175" t="s">
        <v>6164</v>
      </c>
    </row>
    <row r="175" spans="1:6" s="119" customFormat="1">
      <c r="A175" s="121"/>
      <c r="B175" s="95">
        <v>45201.718993055554</v>
      </c>
      <c r="C175" s="96">
        <v>300</v>
      </c>
      <c r="D175" s="97">
        <v>292.2</v>
      </c>
      <c r="E175" s="97">
        <v>7.8000000000000114</v>
      </c>
      <c r="F175" s="175" t="s">
        <v>6168</v>
      </c>
    </row>
    <row r="176" spans="1:6" s="119" customFormat="1">
      <c r="A176" s="121"/>
      <c r="B176" s="95">
        <v>45201.720925925925</v>
      </c>
      <c r="C176" s="96">
        <v>300</v>
      </c>
      <c r="D176" s="97">
        <v>292.2</v>
      </c>
      <c r="E176" s="97">
        <v>7.8000000000000114</v>
      </c>
      <c r="F176" s="175" t="s">
        <v>3120</v>
      </c>
    </row>
    <row r="177" spans="1:6" s="119" customFormat="1">
      <c r="A177" s="121"/>
      <c r="B177" s="95">
        <v>45201.723368055558</v>
      </c>
      <c r="C177" s="96">
        <v>200</v>
      </c>
      <c r="D177" s="97">
        <v>194.8</v>
      </c>
      <c r="E177" s="97">
        <v>5.1999999999999886</v>
      </c>
      <c r="F177" s="175" t="s">
        <v>673</v>
      </c>
    </row>
    <row r="178" spans="1:6" s="119" customFormat="1">
      <c r="A178" s="121"/>
      <c r="B178" s="95">
        <v>45201.725173611114</v>
      </c>
      <c r="C178" s="96">
        <v>100</v>
      </c>
      <c r="D178" s="97">
        <v>97.4</v>
      </c>
      <c r="E178" s="97">
        <v>2.5999999999999943</v>
      </c>
      <c r="F178" s="175" t="s">
        <v>7377</v>
      </c>
    </row>
    <row r="179" spans="1:6" s="119" customFormat="1">
      <c r="A179" s="121"/>
      <c r="B179" s="95">
        <v>45201.727708333332</v>
      </c>
      <c r="C179" s="96">
        <v>50</v>
      </c>
      <c r="D179" s="97">
        <v>48.7</v>
      </c>
      <c r="E179" s="97">
        <v>1.2999999999999972</v>
      </c>
      <c r="F179" s="175" t="s">
        <v>7394</v>
      </c>
    </row>
    <row r="180" spans="1:6" s="119" customFormat="1">
      <c r="A180" s="121"/>
      <c r="B180" s="95">
        <v>45201.728680555556</v>
      </c>
      <c r="C180" s="96">
        <v>300</v>
      </c>
      <c r="D180" s="97">
        <v>292.2</v>
      </c>
      <c r="E180" s="97">
        <v>7.8000000000000114</v>
      </c>
      <c r="F180" s="175" t="s">
        <v>14997</v>
      </c>
    </row>
    <row r="181" spans="1:6" s="119" customFormat="1">
      <c r="A181" s="121"/>
      <c r="B181" s="95">
        <v>45201.729699074072</v>
      </c>
      <c r="C181" s="96">
        <v>1000</v>
      </c>
      <c r="D181" s="97">
        <v>974</v>
      </c>
      <c r="E181" s="97">
        <v>26</v>
      </c>
      <c r="F181" s="175" t="s">
        <v>14998</v>
      </c>
    </row>
    <row r="182" spans="1:6" s="119" customFormat="1">
      <c r="A182" s="121"/>
      <c r="B182" s="95">
        <v>45201.730844907404</v>
      </c>
      <c r="C182" s="96">
        <v>300</v>
      </c>
      <c r="D182" s="97">
        <v>292.2</v>
      </c>
      <c r="E182" s="97">
        <v>7.8000000000000114</v>
      </c>
      <c r="F182" s="175" t="s">
        <v>2937</v>
      </c>
    </row>
    <row r="183" spans="1:6" s="119" customFormat="1">
      <c r="A183" s="121"/>
      <c r="B183" s="95">
        <v>45201.73096064815</v>
      </c>
      <c r="C183" s="96">
        <v>300</v>
      </c>
      <c r="D183" s="97">
        <v>292.2</v>
      </c>
      <c r="E183" s="97">
        <v>7.8000000000000114</v>
      </c>
      <c r="F183" s="175" t="s">
        <v>14999</v>
      </c>
    </row>
    <row r="184" spans="1:6" s="119" customFormat="1">
      <c r="A184" s="121"/>
      <c r="B184" s="95">
        <v>45201.731840277775</v>
      </c>
      <c r="C184" s="96">
        <v>20</v>
      </c>
      <c r="D184" s="97">
        <v>19.48</v>
      </c>
      <c r="E184" s="97">
        <v>0.51999999999999957</v>
      </c>
      <c r="F184" s="175" t="s">
        <v>5892</v>
      </c>
    </row>
    <row r="185" spans="1:6" s="119" customFormat="1">
      <c r="A185" s="121"/>
      <c r="B185" s="95">
        <v>45201.734629629631</v>
      </c>
      <c r="C185" s="96">
        <v>5</v>
      </c>
      <c r="D185" s="97">
        <v>4.87</v>
      </c>
      <c r="E185" s="97">
        <v>0.12999999999999989</v>
      </c>
      <c r="F185" s="175" t="s">
        <v>5801</v>
      </c>
    </row>
    <row r="186" spans="1:6" s="119" customFormat="1">
      <c r="A186" s="121"/>
      <c r="B186" s="95">
        <v>45201.735335648147</v>
      </c>
      <c r="C186" s="96">
        <v>300</v>
      </c>
      <c r="D186" s="97">
        <v>292.2</v>
      </c>
      <c r="E186" s="97">
        <v>7.8000000000000114</v>
      </c>
      <c r="F186" s="175" t="s">
        <v>4998</v>
      </c>
    </row>
    <row r="187" spans="1:6" s="119" customFormat="1">
      <c r="A187" s="121"/>
      <c r="B187" s="95">
        <v>45201.735937500001</v>
      </c>
      <c r="C187" s="96">
        <v>15</v>
      </c>
      <c r="D187" s="97">
        <v>14.61</v>
      </c>
      <c r="E187" s="97">
        <v>0.39000000000000057</v>
      </c>
      <c r="F187" s="175" t="s">
        <v>2149</v>
      </c>
    </row>
    <row r="188" spans="1:6" s="119" customFormat="1">
      <c r="A188" s="121"/>
      <c r="B188" s="95">
        <v>45201.737847222219</v>
      </c>
      <c r="C188" s="96">
        <v>100</v>
      </c>
      <c r="D188" s="97">
        <v>97.4</v>
      </c>
      <c r="E188" s="97">
        <v>2.5999999999999943</v>
      </c>
      <c r="F188" s="175" t="s">
        <v>3572</v>
      </c>
    </row>
    <row r="189" spans="1:6" s="119" customFormat="1">
      <c r="A189" s="121"/>
      <c r="B189" s="95">
        <v>45201.742222222223</v>
      </c>
      <c r="C189" s="96">
        <v>50</v>
      </c>
      <c r="D189" s="97">
        <v>48.7</v>
      </c>
      <c r="E189" s="97">
        <v>1.2999999999999972</v>
      </c>
      <c r="F189" s="175" t="s">
        <v>3082</v>
      </c>
    </row>
    <row r="190" spans="1:6" s="119" customFormat="1">
      <c r="A190" s="121"/>
      <c r="B190" s="95">
        <v>45201.743217592593</v>
      </c>
      <c r="C190" s="96">
        <v>118</v>
      </c>
      <c r="D190" s="97">
        <v>114.93</v>
      </c>
      <c r="E190" s="97">
        <v>3.0699999999999932</v>
      </c>
      <c r="F190" s="175" t="s">
        <v>8385</v>
      </c>
    </row>
    <row r="191" spans="1:6" s="119" customFormat="1">
      <c r="A191" s="121"/>
      <c r="B191" s="95">
        <v>45201.747430555559</v>
      </c>
      <c r="C191" s="96">
        <v>100</v>
      </c>
      <c r="D191" s="97">
        <v>97.4</v>
      </c>
      <c r="E191" s="97">
        <v>2.5999999999999943</v>
      </c>
      <c r="F191" s="175" t="s">
        <v>3066</v>
      </c>
    </row>
    <row r="192" spans="1:6" s="119" customFormat="1">
      <c r="A192" s="121"/>
      <c r="B192" s="95">
        <v>45201.748969907407</v>
      </c>
      <c r="C192" s="96">
        <v>100</v>
      </c>
      <c r="D192" s="97">
        <v>97.4</v>
      </c>
      <c r="E192" s="97">
        <v>2.5999999999999943</v>
      </c>
      <c r="F192" s="175" t="s">
        <v>8428</v>
      </c>
    </row>
    <row r="193" spans="1:6" s="119" customFormat="1">
      <c r="A193" s="121"/>
      <c r="B193" s="95">
        <v>45201.760914351849</v>
      </c>
      <c r="C193" s="96">
        <v>1000</v>
      </c>
      <c r="D193" s="97">
        <v>974</v>
      </c>
      <c r="E193" s="97">
        <v>26</v>
      </c>
      <c r="F193" s="175" t="s">
        <v>6404</v>
      </c>
    </row>
    <row r="194" spans="1:6" s="119" customFormat="1">
      <c r="A194" s="121"/>
      <c r="B194" s="95">
        <v>45201.763055555559</v>
      </c>
      <c r="C194" s="96">
        <v>160</v>
      </c>
      <c r="D194" s="97">
        <v>155.84</v>
      </c>
      <c r="E194" s="97">
        <v>4.1599999999999966</v>
      </c>
      <c r="F194" s="175" t="s">
        <v>7697</v>
      </c>
    </row>
    <row r="195" spans="1:6" s="119" customFormat="1">
      <c r="A195" s="121"/>
      <c r="B195" s="95">
        <v>45201.76840277778</v>
      </c>
      <c r="C195" s="96">
        <v>500</v>
      </c>
      <c r="D195" s="97">
        <v>487</v>
      </c>
      <c r="E195" s="97">
        <v>13</v>
      </c>
      <c r="F195" s="175" t="s">
        <v>6255</v>
      </c>
    </row>
    <row r="196" spans="1:6" s="119" customFormat="1">
      <c r="A196" s="121"/>
      <c r="B196" s="95">
        <v>45201.772800925923</v>
      </c>
      <c r="C196" s="96">
        <v>2500</v>
      </c>
      <c r="D196" s="97">
        <v>2435</v>
      </c>
      <c r="E196" s="97">
        <v>65</v>
      </c>
      <c r="F196" s="175" t="s">
        <v>4478</v>
      </c>
    </row>
    <row r="197" spans="1:6" s="119" customFormat="1">
      <c r="A197" s="121"/>
      <c r="B197" s="95">
        <v>45201.773078703707</v>
      </c>
      <c r="C197" s="96">
        <v>150</v>
      </c>
      <c r="D197" s="97">
        <v>146.1</v>
      </c>
      <c r="E197" s="97">
        <v>3.9000000000000057</v>
      </c>
      <c r="F197" s="175" t="s">
        <v>3781</v>
      </c>
    </row>
    <row r="198" spans="1:6" s="119" customFormat="1">
      <c r="A198" s="121"/>
      <c r="B198" s="95">
        <v>45201.778993055559</v>
      </c>
      <c r="C198" s="96">
        <v>1000</v>
      </c>
      <c r="D198" s="97">
        <v>974</v>
      </c>
      <c r="E198" s="97">
        <v>26</v>
      </c>
      <c r="F198" s="175" t="s">
        <v>15000</v>
      </c>
    </row>
    <row r="199" spans="1:6" s="119" customFormat="1">
      <c r="A199" s="121"/>
      <c r="B199" s="95">
        <v>45201.789236111108</v>
      </c>
      <c r="C199" s="96">
        <v>100</v>
      </c>
      <c r="D199" s="97">
        <v>97.4</v>
      </c>
      <c r="E199" s="97">
        <v>2.5999999999999943</v>
      </c>
      <c r="F199" s="175" t="s">
        <v>6172</v>
      </c>
    </row>
    <row r="200" spans="1:6" s="119" customFormat="1">
      <c r="A200" s="121"/>
      <c r="B200" s="95">
        <v>45201.796111111114</v>
      </c>
      <c r="C200" s="96">
        <v>10</v>
      </c>
      <c r="D200" s="97">
        <v>9.74</v>
      </c>
      <c r="E200" s="97">
        <v>0.25999999999999979</v>
      </c>
      <c r="F200" s="175" t="s">
        <v>1286</v>
      </c>
    </row>
    <row r="201" spans="1:6" s="119" customFormat="1">
      <c r="A201" s="121"/>
      <c r="B201" s="95">
        <v>45201.802141203705</v>
      </c>
      <c r="C201" s="96">
        <v>150</v>
      </c>
      <c r="D201" s="97">
        <v>146.1</v>
      </c>
      <c r="E201" s="97">
        <v>3.9000000000000057</v>
      </c>
      <c r="F201" s="175" t="s">
        <v>8808</v>
      </c>
    </row>
    <row r="202" spans="1:6" s="119" customFormat="1">
      <c r="A202" s="121"/>
      <c r="B202" s="95">
        <v>45201.807523148149</v>
      </c>
      <c r="C202" s="96">
        <v>1000</v>
      </c>
      <c r="D202" s="97">
        <v>974</v>
      </c>
      <c r="E202" s="97">
        <v>26</v>
      </c>
      <c r="F202" s="175" t="s">
        <v>8214</v>
      </c>
    </row>
    <row r="203" spans="1:6" s="119" customFormat="1">
      <c r="A203" s="121"/>
      <c r="B203" s="95">
        <v>45201.80976851852</v>
      </c>
      <c r="C203" s="96">
        <v>50</v>
      </c>
      <c r="D203" s="97">
        <v>48.7</v>
      </c>
      <c r="E203" s="97">
        <v>1.2999999999999972</v>
      </c>
      <c r="F203" s="175" t="s">
        <v>7477</v>
      </c>
    </row>
    <row r="204" spans="1:6" s="119" customFormat="1">
      <c r="A204" s="121"/>
      <c r="B204" s="95">
        <v>45201.821087962962</v>
      </c>
      <c r="C204" s="96">
        <v>1000</v>
      </c>
      <c r="D204" s="97">
        <v>974</v>
      </c>
      <c r="E204" s="97">
        <v>26</v>
      </c>
      <c r="F204" s="175" t="s">
        <v>5864</v>
      </c>
    </row>
    <row r="205" spans="1:6" s="119" customFormat="1">
      <c r="A205" s="121"/>
      <c r="B205" s="95">
        <v>45201.830659722225</v>
      </c>
      <c r="C205" s="96">
        <v>500</v>
      </c>
      <c r="D205" s="97">
        <v>487</v>
      </c>
      <c r="E205" s="97">
        <v>13</v>
      </c>
      <c r="F205" s="175" t="s">
        <v>6542</v>
      </c>
    </row>
    <row r="206" spans="1:6" s="119" customFormat="1">
      <c r="A206" s="121"/>
      <c r="B206" s="95">
        <v>45201.833194444444</v>
      </c>
      <c r="C206" s="96">
        <v>4</v>
      </c>
      <c r="D206" s="97">
        <v>3.9</v>
      </c>
      <c r="E206" s="97">
        <v>0.10000000000000009</v>
      </c>
      <c r="F206" s="175" t="s">
        <v>15001</v>
      </c>
    </row>
    <row r="207" spans="1:6" s="119" customFormat="1">
      <c r="A207" s="121"/>
      <c r="B207" s="95">
        <v>45201.843344907407</v>
      </c>
      <c r="C207" s="96">
        <v>10000</v>
      </c>
      <c r="D207" s="97">
        <v>9720</v>
      </c>
      <c r="E207" s="97">
        <v>280</v>
      </c>
      <c r="F207" s="175" t="s">
        <v>6123</v>
      </c>
    </row>
    <row r="208" spans="1:6" s="119" customFormat="1">
      <c r="A208" s="121"/>
      <c r="B208" s="95">
        <v>45201.844444444447</v>
      </c>
      <c r="C208" s="96">
        <v>10000</v>
      </c>
      <c r="D208" s="97">
        <v>9720</v>
      </c>
      <c r="E208" s="97">
        <v>280</v>
      </c>
      <c r="F208" s="175" t="s">
        <v>6123</v>
      </c>
    </row>
    <row r="209" spans="1:6" s="119" customFormat="1">
      <c r="A209" s="121"/>
      <c r="B209" s="95">
        <v>45201.845625000002</v>
      </c>
      <c r="C209" s="96">
        <v>10000</v>
      </c>
      <c r="D209" s="97">
        <v>9720</v>
      </c>
      <c r="E209" s="97">
        <v>280</v>
      </c>
      <c r="F209" s="175" t="s">
        <v>6123</v>
      </c>
    </row>
    <row r="210" spans="1:6" s="119" customFormat="1">
      <c r="A210" s="121"/>
      <c r="B210" s="95">
        <v>45201.847303240742</v>
      </c>
      <c r="C210" s="96">
        <v>10000</v>
      </c>
      <c r="D210" s="97">
        <v>9720</v>
      </c>
      <c r="E210" s="97">
        <v>280</v>
      </c>
      <c r="F210" s="175" t="s">
        <v>6123</v>
      </c>
    </row>
    <row r="211" spans="1:6" s="119" customFormat="1">
      <c r="A211" s="121"/>
      <c r="B211" s="95">
        <v>45201.848032407404</v>
      </c>
      <c r="C211" s="96">
        <v>300</v>
      </c>
      <c r="D211" s="97">
        <v>292.2</v>
      </c>
      <c r="E211" s="97">
        <v>7.8000000000000114</v>
      </c>
      <c r="F211" s="175" t="s">
        <v>354</v>
      </c>
    </row>
    <row r="212" spans="1:6" s="119" customFormat="1">
      <c r="A212" s="121"/>
      <c r="B212" s="95">
        <v>45201.848437499997</v>
      </c>
      <c r="C212" s="96">
        <v>10000</v>
      </c>
      <c r="D212" s="97">
        <v>9720</v>
      </c>
      <c r="E212" s="97">
        <v>280</v>
      </c>
      <c r="F212" s="175" t="s">
        <v>6123</v>
      </c>
    </row>
    <row r="213" spans="1:6" s="119" customFormat="1">
      <c r="A213" s="121"/>
      <c r="B213" s="95">
        <v>45201.860300925924</v>
      </c>
      <c r="C213" s="96">
        <v>100</v>
      </c>
      <c r="D213" s="97">
        <v>97.2</v>
      </c>
      <c r="E213" s="97">
        <v>2.7999999999999972</v>
      </c>
      <c r="F213" s="175" t="s">
        <v>5</v>
      </c>
    </row>
    <row r="214" spans="1:6" s="119" customFormat="1">
      <c r="A214" s="121"/>
      <c r="B214" s="95">
        <v>45201.868993055556</v>
      </c>
      <c r="C214" s="96">
        <v>300</v>
      </c>
      <c r="D214" s="97">
        <v>292.2</v>
      </c>
      <c r="E214" s="97">
        <v>7.8000000000000114</v>
      </c>
      <c r="F214" s="175" t="s">
        <v>8072</v>
      </c>
    </row>
    <row r="215" spans="1:6" s="119" customFormat="1">
      <c r="A215" s="121"/>
      <c r="B215" s="95">
        <v>45201.873402777775</v>
      </c>
      <c r="C215" s="96">
        <v>1000</v>
      </c>
      <c r="D215" s="97">
        <v>972</v>
      </c>
      <c r="E215" s="97">
        <v>28</v>
      </c>
      <c r="F215" s="175" t="s">
        <v>925</v>
      </c>
    </row>
    <row r="216" spans="1:6" s="119" customFormat="1">
      <c r="A216" s="121"/>
      <c r="B216" s="95">
        <v>45201.881122685183</v>
      </c>
      <c r="C216" s="96">
        <v>200</v>
      </c>
      <c r="D216" s="97">
        <v>194.8</v>
      </c>
      <c r="E216" s="97">
        <v>5.1999999999999886</v>
      </c>
      <c r="F216" s="175" t="s">
        <v>216</v>
      </c>
    </row>
    <row r="217" spans="1:6" s="119" customFormat="1">
      <c r="A217" s="121"/>
      <c r="B217" s="95">
        <v>45201.886331018519</v>
      </c>
      <c r="C217" s="96">
        <v>100</v>
      </c>
      <c r="D217" s="97">
        <v>97.4</v>
      </c>
      <c r="E217" s="97">
        <v>2.5999999999999943</v>
      </c>
      <c r="F217" s="175" t="s">
        <v>3896</v>
      </c>
    </row>
    <row r="218" spans="1:6" s="119" customFormat="1">
      <c r="A218" s="121"/>
      <c r="B218" s="95">
        <v>45201.888425925928</v>
      </c>
      <c r="C218" s="96">
        <v>5</v>
      </c>
      <c r="D218" s="97">
        <v>4.87</v>
      </c>
      <c r="E218" s="97">
        <v>0.12999999999999989</v>
      </c>
      <c r="F218" s="175" t="s">
        <v>15002</v>
      </c>
    </row>
    <row r="219" spans="1:6" s="119" customFormat="1">
      <c r="A219" s="121"/>
      <c r="B219" s="95">
        <v>45201.889097222222</v>
      </c>
      <c r="C219" s="96">
        <v>10</v>
      </c>
      <c r="D219" s="97">
        <v>9.74</v>
      </c>
      <c r="E219" s="97">
        <v>0.25999999999999979</v>
      </c>
      <c r="F219" s="175" t="s">
        <v>15003</v>
      </c>
    </row>
    <row r="220" spans="1:6" s="119" customFormat="1">
      <c r="A220" s="121"/>
      <c r="B220" s="95">
        <v>45201.900300925925</v>
      </c>
      <c r="C220" s="96">
        <v>100</v>
      </c>
      <c r="D220" s="97">
        <v>97.4</v>
      </c>
      <c r="E220" s="97">
        <v>2.5999999999999943</v>
      </c>
      <c r="F220" s="175" t="s">
        <v>1015</v>
      </c>
    </row>
    <row r="221" spans="1:6" s="119" customFormat="1">
      <c r="A221" s="121"/>
      <c r="B221" s="95">
        <v>45201.909594907411</v>
      </c>
      <c r="C221" s="96">
        <v>5</v>
      </c>
      <c r="D221" s="97">
        <v>4.87</v>
      </c>
      <c r="E221" s="97">
        <v>0.12999999999999989</v>
      </c>
      <c r="F221" s="175" t="s">
        <v>15004</v>
      </c>
    </row>
    <row r="222" spans="1:6" s="119" customFormat="1">
      <c r="A222" s="121"/>
      <c r="B222" s="95">
        <v>45201.931203703702</v>
      </c>
      <c r="C222" s="96">
        <v>30</v>
      </c>
      <c r="D222" s="97">
        <v>29.22</v>
      </c>
      <c r="E222" s="97">
        <v>0.78000000000000114</v>
      </c>
      <c r="F222" s="175" t="s">
        <v>15005</v>
      </c>
    </row>
    <row r="223" spans="1:6" s="119" customFormat="1">
      <c r="A223" s="121"/>
      <c r="B223" s="95">
        <v>45201.932152777779</v>
      </c>
      <c r="C223" s="96">
        <v>1000</v>
      </c>
      <c r="D223" s="97">
        <v>974</v>
      </c>
      <c r="E223" s="97">
        <v>26</v>
      </c>
      <c r="F223" s="175" t="s">
        <v>1378</v>
      </c>
    </row>
    <row r="224" spans="1:6" s="119" customFormat="1">
      <c r="A224" s="121"/>
      <c r="B224" s="95">
        <v>45201.935520833336</v>
      </c>
      <c r="C224" s="96">
        <v>100</v>
      </c>
      <c r="D224" s="97">
        <v>97.4</v>
      </c>
      <c r="E224" s="97">
        <v>2.5999999999999943</v>
      </c>
      <c r="F224" s="175" t="s">
        <v>8944</v>
      </c>
    </row>
    <row r="225" spans="1:6" s="119" customFormat="1">
      <c r="A225" s="121"/>
      <c r="B225" s="95">
        <v>45201.93608796296</v>
      </c>
      <c r="C225" s="96">
        <v>24</v>
      </c>
      <c r="D225" s="97">
        <v>23.38</v>
      </c>
      <c r="E225" s="97">
        <v>0.62000000000000099</v>
      </c>
      <c r="F225" s="175" t="s">
        <v>2226</v>
      </c>
    </row>
    <row r="226" spans="1:6" s="119" customFormat="1">
      <c r="A226" s="121"/>
      <c r="B226" s="95">
        <v>45201.94195601852</v>
      </c>
      <c r="C226" s="96">
        <v>100</v>
      </c>
      <c r="D226" s="97">
        <v>97.4</v>
      </c>
      <c r="E226" s="97">
        <v>2.5999999999999943</v>
      </c>
      <c r="F226" s="175" t="s">
        <v>4281</v>
      </c>
    </row>
    <row r="227" spans="1:6" s="119" customFormat="1">
      <c r="A227" s="121"/>
      <c r="B227" s="95">
        <v>45201.942673611113</v>
      </c>
      <c r="C227" s="96">
        <v>500</v>
      </c>
      <c r="D227" s="97">
        <v>487</v>
      </c>
      <c r="E227" s="97">
        <v>13</v>
      </c>
      <c r="F227" s="175" t="s">
        <v>15006</v>
      </c>
    </row>
    <row r="228" spans="1:6" s="119" customFormat="1">
      <c r="A228" s="121"/>
      <c r="B228" s="95">
        <v>45201.950381944444</v>
      </c>
      <c r="C228" s="96">
        <v>300</v>
      </c>
      <c r="D228" s="97">
        <v>292.2</v>
      </c>
      <c r="E228" s="97">
        <v>7.8000000000000114</v>
      </c>
      <c r="F228" s="175" t="s">
        <v>7129</v>
      </c>
    </row>
    <row r="229" spans="1:6" s="119" customFormat="1">
      <c r="A229" s="121"/>
      <c r="B229" s="95">
        <v>45201.953831018516</v>
      </c>
      <c r="C229" s="96">
        <v>2000</v>
      </c>
      <c r="D229" s="97">
        <v>1948</v>
      </c>
      <c r="E229" s="97">
        <v>52</v>
      </c>
      <c r="F229" s="175" t="s">
        <v>4101</v>
      </c>
    </row>
    <row r="230" spans="1:6" s="119" customFormat="1">
      <c r="A230" s="121"/>
      <c r="B230" s="95">
        <v>45201.974849537037</v>
      </c>
      <c r="C230" s="96">
        <v>100</v>
      </c>
      <c r="D230" s="97">
        <v>97.4</v>
      </c>
      <c r="E230" s="97">
        <v>2.5999999999999943</v>
      </c>
      <c r="F230" s="175" t="s">
        <v>3740</v>
      </c>
    </row>
    <row r="231" spans="1:6" s="119" customFormat="1">
      <c r="A231" s="121"/>
      <c r="B231" s="95">
        <v>45201.982662037037</v>
      </c>
      <c r="C231" s="96">
        <v>100</v>
      </c>
      <c r="D231" s="97">
        <v>97.4</v>
      </c>
      <c r="E231" s="97">
        <v>2.5999999999999943</v>
      </c>
      <c r="F231" s="175" t="s">
        <v>8867</v>
      </c>
    </row>
    <row r="232" spans="1:6" s="119" customFormat="1">
      <c r="A232" s="121"/>
      <c r="B232" s="95">
        <v>45201.984803240739</v>
      </c>
      <c r="C232" s="96">
        <v>100</v>
      </c>
      <c r="D232" s="97">
        <v>97.4</v>
      </c>
      <c r="E232" s="97">
        <v>2.5999999999999943</v>
      </c>
      <c r="F232" s="175" t="s">
        <v>4118</v>
      </c>
    </row>
    <row r="233" spans="1:6" s="119" customFormat="1">
      <c r="A233" s="121"/>
      <c r="B233" s="95">
        <v>45201.994814814818</v>
      </c>
      <c r="C233" s="96">
        <v>300</v>
      </c>
      <c r="D233" s="97">
        <v>292.2</v>
      </c>
      <c r="E233" s="97">
        <v>7.8000000000000114</v>
      </c>
      <c r="F233" s="175" t="s">
        <v>3417</v>
      </c>
    </row>
    <row r="234" spans="1:6" s="119" customFormat="1">
      <c r="A234" s="121"/>
      <c r="B234" s="95">
        <v>45201.995671296296</v>
      </c>
      <c r="C234" s="96">
        <v>50</v>
      </c>
      <c r="D234" s="97">
        <v>48.7</v>
      </c>
      <c r="E234" s="97">
        <v>1.2999999999999972</v>
      </c>
      <c r="F234" s="175" t="s">
        <v>5042</v>
      </c>
    </row>
    <row r="235" spans="1:6" s="119" customFormat="1">
      <c r="A235" s="121"/>
      <c r="B235" s="95">
        <v>45201.998981481483</v>
      </c>
      <c r="C235" s="96">
        <v>300</v>
      </c>
      <c r="D235" s="97">
        <v>292.2</v>
      </c>
      <c r="E235" s="97">
        <v>7.8000000000000114</v>
      </c>
      <c r="F235" s="175" t="s">
        <v>7645</v>
      </c>
    </row>
    <row r="236" spans="1:6" s="119" customFormat="1">
      <c r="A236" s="121"/>
      <c r="B236" s="95">
        <v>45202.002002314817</v>
      </c>
      <c r="C236" s="96">
        <v>300</v>
      </c>
      <c r="D236" s="97">
        <v>292.2</v>
      </c>
      <c r="E236" s="97">
        <v>7.8000000000000114</v>
      </c>
      <c r="F236" s="175" t="s">
        <v>5293</v>
      </c>
    </row>
    <row r="237" spans="1:6" s="119" customFormat="1">
      <c r="A237" s="121"/>
      <c r="B237" s="95">
        <v>45202.010740740741</v>
      </c>
      <c r="C237" s="96">
        <v>500</v>
      </c>
      <c r="D237" s="97">
        <v>487</v>
      </c>
      <c r="E237" s="97">
        <v>13</v>
      </c>
      <c r="F237" s="175" t="s">
        <v>2716</v>
      </c>
    </row>
    <row r="238" spans="1:6" s="119" customFormat="1">
      <c r="A238" s="121"/>
      <c r="B238" s="95">
        <v>45202.017372685186</v>
      </c>
      <c r="C238" s="96">
        <v>100</v>
      </c>
      <c r="D238" s="97">
        <v>97.4</v>
      </c>
      <c r="E238" s="97">
        <v>2.5999999999999943</v>
      </c>
      <c r="F238" s="175" t="s">
        <v>90</v>
      </c>
    </row>
    <row r="239" spans="1:6" s="119" customFormat="1">
      <c r="A239" s="121"/>
      <c r="B239" s="95">
        <v>45202.020798611113</v>
      </c>
      <c r="C239" s="96">
        <v>300</v>
      </c>
      <c r="D239" s="97">
        <v>292.2</v>
      </c>
      <c r="E239" s="97">
        <v>7.8000000000000114</v>
      </c>
      <c r="F239" s="175" t="s">
        <v>15007</v>
      </c>
    </row>
    <row r="240" spans="1:6" s="119" customFormat="1">
      <c r="A240" s="121"/>
      <c r="B240" s="95">
        <v>45202.058310185188</v>
      </c>
      <c r="C240" s="96">
        <v>86</v>
      </c>
      <c r="D240" s="97">
        <v>83.76</v>
      </c>
      <c r="E240" s="97">
        <v>2.2399999999999949</v>
      </c>
      <c r="F240" s="175" t="s">
        <v>683</v>
      </c>
    </row>
    <row r="241" spans="1:6" s="119" customFormat="1">
      <c r="A241" s="121"/>
      <c r="B241" s="95">
        <v>45202.066250000003</v>
      </c>
      <c r="C241" s="96">
        <v>100</v>
      </c>
      <c r="D241" s="97">
        <v>97.4</v>
      </c>
      <c r="E241" s="97">
        <v>2.5999999999999943</v>
      </c>
      <c r="F241" s="175" t="s">
        <v>1123</v>
      </c>
    </row>
    <row r="242" spans="1:6" s="119" customFormat="1">
      <c r="A242" s="121"/>
      <c r="B242" s="95">
        <v>45202.079270833332</v>
      </c>
      <c r="C242" s="96">
        <v>50</v>
      </c>
      <c r="D242" s="97">
        <v>48.7</v>
      </c>
      <c r="E242" s="97">
        <v>1.2999999999999972</v>
      </c>
      <c r="F242" s="175" t="s">
        <v>5787</v>
      </c>
    </row>
    <row r="243" spans="1:6" s="119" customFormat="1">
      <c r="A243" s="121"/>
      <c r="B243" s="95">
        <v>45202.080023148148</v>
      </c>
      <c r="C243" s="96">
        <v>90</v>
      </c>
      <c r="D243" s="97">
        <v>87.66</v>
      </c>
      <c r="E243" s="97">
        <v>2.3400000000000034</v>
      </c>
      <c r="F243" s="175" t="s">
        <v>2671</v>
      </c>
    </row>
    <row r="244" spans="1:6" s="119" customFormat="1">
      <c r="A244" s="121"/>
      <c r="B244" s="95">
        <v>45202.080312500002</v>
      </c>
      <c r="C244" s="96">
        <v>50</v>
      </c>
      <c r="D244" s="97">
        <v>48.7</v>
      </c>
      <c r="E244" s="97">
        <v>1.2999999999999972</v>
      </c>
      <c r="F244" s="175" t="s">
        <v>2671</v>
      </c>
    </row>
    <row r="245" spans="1:6" s="119" customFormat="1">
      <c r="A245" s="121"/>
      <c r="B245" s="95">
        <v>45202.110219907408</v>
      </c>
      <c r="C245" s="96">
        <v>50</v>
      </c>
      <c r="D245" s="97">
        <v>48.7</v>
      </c>
      <c r="E245" s="97">
        <v>1.2999999999999972</v>
      </c>
      <c r="F245" s="175" t="s">
        <v>4281</v>
      </c>
    </row>
    <row r="246" spans="1:6" s="119" customFormat="1">
      <c r="A246" s="121"/>
      <c r="B246" s="95">
        <v>45202.110555555555</v>
      </c>
      <c r="C246" s="96">
        <v>1</v>
      </c>
      <c r="D246" s="97">
        <v>0.97</v>
      </c>
      <c r="E246" s="97">
        <v>3.0000000000000027E-2</v>
      </c>
      <c r="F246" s="175" t="s">
        <v>8992</v>
      </c>
    </row>
    <row r="247" spans="1:6" s="119" customFormat="1">
      <c r="A247" s="121"/>
      <c r="B247" s="95">
        <v>45202.166678240741</v>
      </c>
      <c r="C247" s="96">
        <v>1000</v>
      </c>
      <c r="D247" s="97">
        <v>974</v>
      </c>
      <c r="E247" s="97">
        <v>26</v>
      </c>
      <c r="F247" s="175" t="s">
        <v>15008</v>
      </c>
    </row>
    <row r="248" spans="1:6" s="119" customFormat="1">
      <c r="A248" s="121"/>
      <c r="B248" s="95">
        <v>45202.167118055557</v>
      </c>
      <c r="C248" s="96">
        <v>100</v>
      </c>
      <c r="D248" s="97">
        <v>97.4</v>
      </c>
      <c r="E248" s="97">
        <v>2.5999999999999943</v>
      </c>
      <c r="F248" s="175" t="s">
        <v>6211</v>
      </c>
    </row>
    <row r="249" spans="1:6" s="119" customFormat="1">
      <c r="A249" s="121"/>
      <c r="B249" s="95">
        <v>45202.180891203701</v>
      </c>
      <c r="C249" s="96">
        <v>1000</v>
      </c>
      <c r="D249" s="97">
        <v>974</v>
      </c>
      <c r="E249" s="97">
        <v>26</v>
      </c>
      <c r="F249" s="175" t="s">
        <v>15009</v>
      </c>
    </row>
    <row r="250" spans="1:6" s="119" customFormat="1">
      <c r="A250" s="121"/>
      <c r="B250" s="95">
        <v>45202.200497685182</v>
      </c>
      <c r="C250" s="96">
        <v>300</v>
      </c>
      <c r="D250" s="97">
        <v>292.2</v>
      </c>
      <c r="E250" s="97">
        <v>7.8000000000000114</v>
      </c>
      <c r="F250" s="175" t="s">
        <v>1011</v>
      </c>
    </row>
    <row r="251" spans="1:6" s="119" customFormat="1">
      <c r="A251" s="121"/>
      <c r="B251" s="95">
        <v>45202.20685185185</v>
      </c>
      <c r="C251" s="96">
        <v>50</v>
      </c>
      <c r="D251" s="97">
        <v>48.7</v>
      </c>
      <c r="E251" s="97">
        <v>1.2999999999999972</v>
      </c>
      <c r="F251" s="175" t="s">
        <v>4451</v>
      </c>
    </row>
    <row r="252" spans="1:6" s="119" customFormat="1">
      <c r="A252" s="121"/>
      <c r="B252" s="95">
        <v>45202.207037037035</v>
      </c>
      <c r="C252" s="96">
        <v>50</v>
      </c>
      <c r="D252" s="97">
        <v>48.7</v>
      </c>
      <c r="E252" s="97">
        <v>1.2999999999999972</v>
      </c>
      <c r="F252" s="175" t="s">
        <v>806</v>
      </c>
    </row>
    <row r="253" spans="1:6" s="119" customFormat="1">
      <c r="A253" s="121"/>
      <c r="B253" s="95">
        <v>45202.209965277776</v>
      </c>
      <c r="C253" s="96">
        <v>50</v>
      </c>
      <c r="D253" s="97">
        <v>48.7</v>
      </c>
      <c r="E253" s="97">
        <v>1.2999999999999972</v>
      </c>
      <c r="F253" s="175" t="s">
        <v>4251</v>
      </c>
    </row>
    <row r="254" spans="1:6" s="119" customFormat="1">
      <c r="A254" s="121"/>
      <c r="B254" s="95">
        <v>45202.218738425923</v>
      </c>
      <c r="C254" s="96">
        <v>3</v>
      </c>
      <c r="D254" s="97">
        <v>2.92</v>
      </c>
      <c r="E254" s="97">
        <v>8.0000000000000071E-2</v>
      </c>
      <c r="F254" s="175" t="s">
        <v>3282</v>
      </c>
    </row>
    <row r="255" spans="1:6" s="119" customFormat="1">
      <c r="A255" s="121"/>
      <c r="B255" s="95">
        <v>45202.221655092595</v>
      </c>
      <c r="C255" s="96">
        <v>3000</v>
      </c>
      <c r="D255" s="97">
        <v>2922</v>
      </c>
      <c r="E255" s="97">
        <v>78</v>
      </c>
      <c r="F255" s="175" t="s">
        <v>15010</v>
      </c>
    </row>
    <row r="256" spans="1:6" s="119" customFormat="1">
      <c r="A256" s="121"/>
      <c r="B256" s="95">
        <v>45202.253738425927</v>
      </c>
      <c r="C256" s="96">
        <v>300</v>
      </c>
      <c r="D256" s="97">
        <v>292.2</v>
      </c>
      <c r="E256" s="97">
        <v>7.8000000000000114</v>
      </c>
      <c r="F256" s="175" t="s">
        <v>7572</v>
      </c>
    </row>
    <row r="257" spans="1:6" s="119" customFormat="1">
      <c r="A257" s="121"/>
      <c r="B257" s="95">
        <v>45202.259641203702</v>
      </c>
      <c r="C257" s="96">
        <v>5</v>
      </c>
      <c r="D257" s="97">
        <v>4.87</v>
      </c>
      <c r="E257" s="97">
        <v>0.12999999999999989</v>
      </c>
      <c r="F257" s="175" t="s">
        <v>1708</v>
      </c>
    </row>
    <row r="258" spans="1:6" s="119" customFormat="1">
      <c r="A258" s="121"/>
      <c r="B258" s="95">
        <v>45202.262858796297</v>
      </c>
      <c r="C258" s="96">
        <v>300</v>
      </c>
      <c r="D258" s="97">
        <v>292.2</v>
      </c>
      <c r="E258" s="97">
        <v>7.8000000000000114</v>
      </c>
      <c r="F258" s="175" t="s">
        <v>8857</v>
      </c>
    </row>
    <row r="259" spans="1:6" s="119" customFormat="1">
      <c r="A259" s="121"/>
      <c r="B259" s="95">
        <v>45202.27789351852</v>
      </c>
      <c r="C259" s="96">
        <v>50</v>
      </c>
      <c r="D259" s="97">
        <v>48.7</v>
      </c>
      <c r="E259" s="97">
        <v>1.2999999999999972</v>
      </c>
      <c r="F259" s="175" t="s">
        <v>4960</v>
      </c>
    </row>
    <row r="260" spans="1:6" s="119" customFormat="1">
      <c r="A260" s="121"/>
      <c r="B260" s="95">
        <v>45202.283101851855</v>
      </c>
      <c r="C260" s="96">
        <v>25</v>
      </c>
      <c r="D260" s="97">
        <v>24.35</v>
      </c>
      <c r="E260" s="97">
        <v>0.64999999999999858</v>
      </c>
      <c r="F260" s="175" t="s">
        <v>1358</v>
      </c>
    </row>
    <row r="261" spans="1:6" s="119" customFormat="1">
      <c r="A261" s="121"/>
      <c r="B261" s="95">
        <v>45202.304907407408</v>
      </c>
      <c r="C261" s="96">
        <v>12000</v>
      </c>
      <c r="D261" s="97">
        <v>11664</v>
      </c>
      <c r="E261" s="97">
        <v>336</v>
      </c>
      <c r="F261" s="175" t="s">
        <v>5015</v>
      </c>
    </row>
    <row r="262" spans="1:6" s="119" customFormat="1">
      <c r="A262" s="121"/>
      <c r="B262" s="95">
        <v>45202.305254629631</v>
      </c>
      <c r="C262" s="96">
        <v>33</v>
      </c>
      <c r="D262" s="97">
        <v>32.14</v>
      </c>
      <c r="E262" s="97">
        <v>0.85999999999999943</v>
      </c>
      <c r="F262" s="175" t="s">
        <v>6013</v>
      </c>
    </row>
    <row r="263" spans="1:6" s="119" customFormat="1">
      <c r="A263" s="121"/>
      <c r="B263" s="95">
        <v>45202.322002314817</v>
      </c>
      <c r="C263" s="96">
        <v>50</v>
      </c>
      <c r="D263" s="97">
        <v>48.7</v>
      </c>
      <c r="E263" s="97">
        <v>1.2999999999999972</v>
      </c>
      <c r="F263" s="175" t="s">
        <v>7242</v>
      </c>
    </row>
    <row r="264" spans="1:6" s="119" customFormat="1">
      <c r="A264" s="121"/>
      <c r="B264" s="95">
        <v>45202.324872685182</v>
      </c>
      <c r="C264" s="96">
        <v>50</v>
      </c>
      <c r="D264" s="97">
        <v>48.7</v>
      </c>
      <c r="E264" s="97">
        <v>1.2999999999999972</v>
      </c>
      <c r="F264" s="175" t="s">
        <v>7240</v>
      </c>
    </row>
    <row r="265" spans="1:6" s="119" customFormat="1">
      <c r="A265" s="121"/>
      <c r="B265" s="95">
        <v>45202.329027777778</v>
      </c>
      <c r="C265" s="96">
        <v>50</v>
      </c>
      <c r="D265" s="97">
        <v>48.7</v>
      </c>
      <c r="E265" s="97">
        <v>1.2999999999999972</v>
      </c>
      <c r="F265" s="175" t="s">
        <v>4471</v>
      </c>
    </row>
    <row r="266" spans="1:6" s="119" customFormat="1">
      <c r="A266" s="121"/>
      <c r="B266" s="95">
        <v>45202.329884259256</v>
      </c>
      <c r="C266" s="96">
        <v>300</v>
      </c>
      <c r="D266" s="97">
        <v>292.2</v>
      </c>
      <c r="E266" s="97">
        <v>7.8000000000000114</v>
      </c>
      <c r="F266" s="175" t="s">
        <v>15011</v>
      </c>
    </row>
    <row r="267" spans="1:6" s="119" customFormat="1">
      <c r="A267" s="121"/>
      <c r="B267" s="95">
        <v>45202.333668981482</v>
      </c>
      <c r="C267" s="96">
        <v>50</v>
      </c>
      <c r="D267" s="97">
        <v>48.7</v>
      </c>
      <c r="E267" s="97">
        <v>1.2999999999999972</v>
      </c>
      <c r="F267" s="175" t="s">
        <v>8246</v>
      </c>
    </row>
    <row r="268" spans="1:6" s="119" customFormat="1">
      <c r="A268" s="121"/>
      <c r="B268" s="95">
        <v>45202.334097222221</v>
      </c>
      <c r="C268" s="96">
        <v>100</v>
      </c>
      <c r="D268" s="97">
        <v>97.4</v>
      </c>
      <c r="E268" s="97">
        <v>2.5999999999999943</v>
      </c>
      <c r="F268" s="175" t="s">
        <v>8246</v>
      </c>
    </row>
    <row r="269" spans="1:6" s="119" customFormat="1">
      <c r="A269" s="121"/>
      <c r="B269" s="95">
        <v>45202.361041666663</v>
      </c>
      <c r="C269" s="96">
        <v>100</v>
      </c>
      <c r="D269" s="97">
        <v>97.4</v>
      </c>
      <c r="E269" s="97">
        <v>2.5999999999999943</v>
      </c>
      <c r="F269" s="175" t="s">
        <v>8704</v>
      </c>
    </row>
    <row r="270" spans="1:6" s="119" customFormat="1">
      <c r="A270" s="121"/>
      <c r="B270" s="95">
        <v>45202.361122685186</v>
      </c>
      <c r="C270" s="96">
        <v>80</v>
      </c>
      <c r="D270" s="97">
        <v>77.92</v>
      </c>
      <c r="E270" s="97">
        <v>2.0799999999999983</v>
      </c>
      <c r="F270" s="175" t="s">
        <v>3593</v>
      </c>
    </row>
    <row r="271" spans="1:6" s="119" customFormat="1">
      <c r="A271" s="121"/>
      <c r="B271" s="95">
        <v>45202.366990740738</v>
      </c>
      <c r="C271" s="96">
        <v>100</v>
      </c>
      <c r="D271" s="97">
        <v>97.4</v>
      </c>
      <c r="E271" s="97">
        <v>2.5999999999999943</v>
      </c>
      <c r="F271" s="175" t="s">
        <v>8990</v>
      </c>
    </row>
    <row r="272" spans="1:6" s="119" customFormat="1">
      <c r="A272" s="121"/>
      <c r="B272" s="95">
        <v>45202.367060185185</v>
      </c>
      <c r="C272" s="96">
        <v>1000</v>
      </c>
      <c r="D272" s="97">
        <v>974</v>
      </c>
      <c r="E272" s="97">
        <v>26</v>
      </c>
      <c r="F272" s="175" t="s">
        <v>7713</v>
      </c>
    </row>
    <row r="273" spans="1:6" s="119" customFormat="1">
      <c r="A273" s="121"/>
      <c r="B273" s="95">
        <v>45202.368009259262</v>
      </c>
      <c r="C273" s="96">
        <v>100</v>
      </c>
      <c r="D273" s="97">
        <v>97.2</v>
      </c>
      <c r="E273" s="97">
        <v>2.7999999999999972</v>
      </c>
      <c r="F273" s="175" t="s">
        <v>15012</v>
      </c>
    </row>
    <row r="274" spans="1:6" s="119" customFormat="1">
      <c r="A274" s="121"/>
      <c r="B274" s="95">
        <v>45202.377106481479</v>
      </c>
      <c r="C274" s="96">
        <v>35</v>
      </c>
      <c r="D274" s="97">
        <v>34.090000000000003</v>
      </c>
      <c r="E274" s="97">
        <v>0.90999999999999659</v>
      </c>
      <c r="F274" s="175" t="s">
        <v>6296</v>
      </c>
    </row>
    <row r="275" spans="1:6" s="119" customFormat="1">
      <c r="A275" s="121"/>
      <c r="B275" s="95">
        <v>45202.377152777779</v>
      </c>
      <c r="C275" s="96">
        <v>100</v>
      </c>
      <c r="D275" s="97">
        <v>97.4</v>
      </c>
      <c r="E275" s="97">
        <v>2.5999999999999943</v>
      </c>
      <c r="F275" s="175" t="s">
        <v>1969</v>
      </c>
    </row>
    <row r="276" spans="1:6" s="119" customFormat="1">
      <c r="A276" s="121"/>
      <c r="B276" s="95">
        <v>45202.383275462962</v>
      </c>
      <c r="C276" s="96">
        <v>300</v>
      </c>
      <c r="D276" s="97">
        <v>292.2</v>
      </c>
      <c r="E276" s="97">
        <v>7.8000000000000114</v>
      </c>
      <c r="F276" s="175" t="s">
        <v>2553</v>
      </c>
    </row>
    <row r="277" spans="1:6" s="119" customFormat="1">
      <c r="A277" s="121"/>
      <c r="B277" s="95">
        <v>45202.387256944443</v>
      </c>
      <c r="C277" s="96">
        <v>100</v>
      </c>
      <c r="D277" s="97">
        <v>97.4</v>
      </c>
      <c r="E277" s="97">
        <v>2.5999999999999943</v>
      </c>
      <c r="F277" s="175" t="s">
        <v>2886</v>
      </c>
    </row>
    <row r="278" spans="1:6" s="119" customFormat="1">
      <c r="A278" s="121"/>
      <c r="B278" s="95">
        <v>45202.389930555553</v>
      </c>
      <c r="C278" s="96">
        <v>50</v>
      </c>
      <c r="D278" s="97">
        <v>48.7</v>
      </c>
      <c r="E278" s="97">
        <v>1.2999999999999972</v>
      </c>
      <c r="F278" s="175" t="s">
        <v>1189</v>
      </c>
    </row>
    <row r="279" spans="1:6" s="119" customFormat="1">
      <c r="A279" s="121"/>
      <c r="B279" s="95">
        <v>45202.398194444446</v>
      </c>
      <c r="C279" s="96">
        <v>120</v>
      </c>
      <c r="D279" s="97">
        <v>116.88</v>
      </c>
      <c r="E279" s="97">
        <v>3.1200000000000045</v>
      </c>
      <c r="F279" s="175" t="s">
        <v>15013</v>
      </c>
    </row>
    <row r="280" spans="1:6" s="119" customFormat="1">
      <c r="A280" s="121"/>
      <c r="B280" s="95">
        <v>45202.398240740738</v>
      </c>
      <c r="C280" s="96">
        <v>200</v>
      </c>
      <c r="D280" s="97">
        <v>194.8</v>
      </c>
      <c r="E280" s="97">
        <v>5.1999999999999886</v>
      </c>
      <c r="F280" s="175" t="s">
        <v>6298</v>
      </c>
    </row>
    <row r="281" spans="1:6" s="119" customFormat="1">
      <c r="A281" s="121"/>
      <c r="B281" s="95">
        <v>45202.400381944448</v>
      </c>
      <c r="C281" s="96">
        <v>100</v>
      </c>
      <c r="D281" s="97">
        <v>97.4</v>
      </c>
      <c r="E281" s="97">
        <v>2.5999999999999943</v>
      </c>
      <c r="F281" s="175" t="s">
        <v>3039</v>
      </c>
    </row>
    <row r="282" spans="1:6" s="119" customFormat="1">
      <c r="A282" s="121"/>
      <c r="B282" s="95">
        <v>45202.412893518522</v>
      </c>
      <c r="C282" s="96">
        <v>100</v>
      </c>
      <c r="D282" s="97">
        <v>97.4</v>
      </c>
      <c r="E282" s="97">
        <v>2.5999999999999943</v>
      </c>
      <c r="F282" s="175" t="s">
        <v>1727</v>
      </c>
    </row>
    <row r="283" spans="1:6" s="119" customFormat="1">
      <c r="A283" s="121"/>
      <c r="B283" s="95">
        <v>45202.420115740744</v>
      </c>
      <c r="C283" s="96">
        <v>20</v>
      </c>
      <c r="D283" s="97">
        <v>19.48</v>
      </c>
      <c r="E283" s="97">
        <v>0.51999999999999957</v>
      </c>
      <c r="F283" s="175" t="s">
        <v>15014</v>
      </c>
    </row>
    <row r="284" spans="1:6" s="119" customFormat="1">
      <c r="A284" s="121"/>
      <c r="B284" s="95">
        <v>45202.424722222226</v>
      </c>
      <c r="C284" s="96">
        <v>100</v>
      </c>
      <c r="D284" s="97">
        <v>97.4</v>
      </c>
      <c r="E284" s="97">
        <v>2.5999999999999943</v>
      </c>
      <c r="F284" s="175" t="s">
        <v>3206</v>
      </c>
    </row>
    <row r="285" spans="1:6" s="119" customFormat="1">
      <c r="A285" s="121"/>
      <c r="B285" s="95">
        <v>45202.424907407411</v>
      </c>
      <c r="C285" s="96">
        <v>50</v>
      </c>
      <c r="D285" s="97">
        <v>48.7</v>
      </c>
      <c r="E285" s="97">
        <v>1.2999999999999972</v>
      </c>
      <c r="F285" s="175" t="s">
        <v>261</v>
      </c>
    </row>
    <row r="286" spans="1:6" s="119" customFormat="1">
      <c r="A286" s="121"/>
      <c r="B286" s="95">
        <v>45202.430381944447</v>
      </c>
      <c r="C286" s="96">
        <v>300</v>
      </c>
      <c r="D286" s="97">
        <v>292.2</v>
      </c>
      <c r="E286" s="97">
        <v>7.8000000000000114</v>
      </c>
      <c r="F286" s="175" t="s">
        <v>7100</v>
      </c>
    </row>
    <row r="287" spans="1:6" s="119" customFormat="1">
      <c r="A287" s="121"/>
      <c r="B287" s="95">
        <v>45202.430972222224</v>
      </c>
      <c r="C287" s="96">
        <v>300</v>
      </c>
      <c r="D287" s="97">
        <v>292.2</v>
      </c>
      <c r="E287" s="97">
        <v>7.8000000000000114</v>
      </c>
      <c r="F287" s="175" t="s">
        <v>1461</v>
      </c>
    </row>
    <row r="288" spans="1:6" s="119" customFormat="1">
      <c r="A288" s="121"/>
      <c r="B288" s="95">
        <v>45202.431504629632</v>
      </c>
      <c r="C288" s="96">
        <v>50</v>
      </c>
      <c r="D288" s="97">
        <v>48.7</v>
      </c>
      <c r="E288" s="97">
        <v>1.2999999999999972</v>
      </c>
      <c r="F288" s="175" t="s">
        <v>15015</v>
      </c>
    </row>
    <row r="289" spans="1:6" s="119" customFormat="1">
      <c r="A289" s="121"/>
      <c r="B289" s="95">
        <v>45202.43172453704</v>
      </c>
      <c r="C289" s="96">
        <v>1000</v>
      </c>
      <c r="D289" s="97">
        <v>972</v>
      </c>
      <c r="E289" s="97">
        <v>28</v>
      </c>
      <c r="F289" s="175" t="s">
        <v>3260</v>
      </c>
    </row>
    <row r="290" spans="1:6" s="119" customFormat="1">
      <c r="A290" s="121"/>
      <c r="B290" s="95">
        <v>45202.432800925926</v>
      </c>
      <c r="C290" s="96">
        <v>1000</v>
      </c>
      <c r="D290" s="97">
        <v>974</v>
      </c>
      <c r="E290" s="97">
        <v>26</v>
      </c>
      <c r="F290" s="175" t="s">
        <v>2031</v>
      </c>
    </row>
    <row r="291" spans="1:6" s="119" customFormat="1">
      <c r="A291" s="121"/>
      <c r="B291" s="95">
        <v>45202.433194444442</v>
      </c>
      <c r="C291" s="96">
        <v>5450</v>
      </c>
      <c r="D291" s="97">
        <v>5308.3</v>
      </c>
      <c r="E291" s="97">
        <v>141.69999999999982</v>
      </c>
      <c r="F291" s="175" t="s">
        <v>3106</v>
      </c>
    </row>
    <row r="292" spans="1:6" s="119" customFormat="1">
      <c r="A292" s="121"/>
      <c r="B292" s="95">
        <v>45202.433321759258</v>
      </c>
      <c r="C292" s="96">
        <v>500</v>
      </c>
      <c r="D292" s="97">
        <v>487</v>
      </c>
      <c r="E292" s="97">
        <v>13</v>
      </c>
      <c r="F292" s="175" t="s">
        <v>2591</v>
      </c>
    </row>
    <row r="293" spans="1:6" s="119" customFormat="1">
      <c r="A293" s="121"/>
      <c r="B293" s="95">
        <v>45202.433518518519</v>
      </c>
      <c r="C293" s="96">
        <v>500</v>
      </c>
      <c r="D293" s="97">
        <v>487</v>
      </c>
      <c r="E293" s="97">
        <v>13</v>
      </c>
      <c r="F293" s="175" t="s">
        <v>2910</v>
      </c>
    </row>
    <row r="294" spans="1:6" s="119" customFormat="1">
      <c r="A294" s="121"/>
      <c r="B294" s="95">
        <v>45202.433530092596</v>
      </c>
      <c r="C294" s="96">
        <v>100</v>
      </c>
      <c r="D294" s="97">
        <v>97.2</v>
      </c>
      <c r="E294" s="97">
        <v>2.7999999999999972</v>
      </c>
      <c r="F294" s="175" t="s">
        <v>15016</v>
      </c>
    </row>
    <row r="295" spans="1:6" s="119" customFormat="1">
      <c r="A295" s="121"/>
      <c r="B295" s="95">
        <v>45202.434953703705</v>
      </c>
      <c r="C295" s="96">
        <v>100</v>
      </c>
      <c r="D295" s="97">
        <v>97.4</v>
      </c>
      <c r="E295" s="97">
        <v>2.5999999999999943</v>
      </c>
      <c r="F295" s="175" t="s">
        <v>15017</v>
      </c>
    </row>
    <row r="296" spans="1:6" s="119" customFormat="1">
      <c r="A296" s="121"/>
      <c r="B296" s="95">
        <v>45202.435289351852</v>
      </c>
      <c r="C296" s="96">
        <v>10</v>
      </c>
      <c r="D296" s="97">
        <v>9.74</v>
      </c>
      <c r="E296" s="97">
        <v>0.25999999999999979</v>
      </c>
      <c r="F296" s="175" t="s">
        <v>15018</v>
      </c>
    </row>
    <row r="297" spans="1:6" s="119" customFormat="1">
      <c r="A297" s="121"/>
      <c r="B297" s="95">
        <v>45202.443032407406</v>
      </c>
      <c r="C297" s="96">
        <v>30</v>
      </c>
      <c r="D297" s="97">
        <v>29.22</v>
      </c>
      <c r="E297" s="97">
        <v>0.78000000000000114</v>
      </c>
      <c r="F297" s="175" t="s">
        <v>1119</v>
      </c>
    </row>
    <row r="298" spans="1:6" s="119" customFormat="1">
      <c r="A298" s="121"/>
      <c r="B298" s="95">
        <v>45202.443981481483</v>
      </c>
      <c r="C298" s="96">
        <v>42</v>
      </c>
      <c r="D298" s="97">
        <v>40.909999999999997</v>
      </c>
      <c r="E298" s="97">
        <v>1.0900000000000034</v>
      </c>
      <c r="F298" s="175" t="s">
        <v>3738</v>
      </c>
    </row>
    <row r="299" spans="1:6" s="119" customFormat="1">
      <c r="A299" s="121"/>
      <c r="B299" s="95">
        <v>45202.44809027778</v>
      </c>
      <c r="C299" s="96">
        <v>1000</v>
      </c>
      <c r="D299" s="97">
        <v>972</v>
      </c>
      <c r="E299" s="97">
        <v>28</v>
      </c>
      <c r="F299" s="175" t="s">
        <v>5</v>
      </c>
    </row>
    <row r="300" spans="1:6" s="119" customFormat="1">
      <c r="A300" s="121"/>
      <c r="B300" s="95">
        <v>45202.448495370372</v>
      </c>
      <c r="C300" s="96">
        <v>500</v>
      </c>
      <c r="D300" s="97">
        <v>487</v>
      </c>
      <c r="E300" s="97">
        <v>13</v>
      </c>
      <c r="F300" s="175" t="s">
        <v>8871</v>
      </c>
    </row>
    <row r="301" spans="1:6" s="119" customFormat="1">
      <c r="A301" s="121"/>
      <c r="B301" s="95">
        <v>45202.449976851851</v>
      </c>
      <c r="C301" s="96">
        <v>100</v>
      </c>
      <c r="D301" s="97">
        <v>97.4</v>
      </c>
      <c r="E301" s="97">
        <v>2.5999999999999943</v>
      </c>
      <c r="F301" s="175" t="s">
        <v>6076</v>
      </c>
    </row>
    <row r="302" spans="1:6" s="119" customFormat="1">
      <c r="A302" s="121"/>
      <c r="B302" s="95">
        <v>45202.455370370371</v>
      </c>
      <c r="C302" s="96">
        <v>200</v>
      </c>
      <c r="D302" s="97">
        <v>194.8</v>
      </c>
      <c r="E302" s="97">
        <v>5.1999999999999886</v>
      </c>
      <c r="F302" s="175" t="s">
        <v>8520</v>
      </c>
    </row>
    <row r="303" spans="1:6" s="119" customFormat="1">
      <c r="A303" s="121"/>
      <c r="B303" s="95">
        <v>45202.456585648149</v>
      </c>
      <c r="C303" s="96">
        <v>500</v>
      </c>
      <c r="D303" s="97">
        <v>487</v>
      </c>
      <c r="E303" s="97">
        <v>13</v>
      </c>
      <c r="F303" s="175" t="s">
        <v>7922</v>
      </c>
    </row>
    <row r="304" spans="1:6" s="119" customFormat="1">
      <c r="A304" s="121"/>
      <c r="B304" s="95">
        <v>45202.462060185186</v>
      </c>
      <c r="C304" s="96">
        <v>50</v>
      </c>
      <c r="D304" s="97">
        <v>48.7</v>
      </c>
      <c r="E304" s="97">
        <v>1.2999999999999972</v>
      </c>
      <c r="F304" s="175" t="s">
        <v>7303</v>
      </c>
    </row>
    <row r="305" spans="1:6" s="119" customFormat="1">
      <c r="A305" s="121"/>
      <c r="B305" s="95">
        <v>45202.462835648148</v>
      </c>
      <c r="C305" s="96">
        <v>5</v>
      </c>
      <c r="D305" s="97">
        <v>4.87</v>
      </c>
      <c r="E305" s="97">
        <v>0.12999999999999989</v>
      </c>
      <c r="F305" s="175" t="s">
        <v>5177</v>
      </c>
    </row>
    <row r="306" spans="1:6" s="119" customFormat="1">
      <c r="A306" s="121"/>
      <c r="B306" s="95">
        <v>45202.463599537034</v>
      </c>
      <c r="C306" s="96">
        <v>100</v>
      </c>
      <c r="D306" s="97">
        <v>97.4</v>
      </c>
      <c r="E306" s="97">
        <v>2.5999999999999943</v>
      </c>
      <c r="F306" s="175" t="s">
        <v>15019</v>
      </c>
    </row>
    <row r="307" spans="1:6" s="119" customFormat="1">
      <c r="A307" s="121"/>
      <c r="B307" s="95">
        <v>45202.466527777775</v>
      </c>
      <c r="C307" s="96">
        <v>1000</v>
      </c>
      <c r="D307" s="97">
        <v>974</v>
      </c>
      <c r="E307" s="97">
        <v>26</v>
      </c>
      <c r="F307" s="175" t="s">
        <v>652</v>
      </c>
    </row>
    <row r="308" spans="1:6" s="119" customFormat="1">
      <c r="A308" s="121"/>
      <c r="B308" s="95">
        <v>45202.467256944445</v>
      </c>
      <c r="C308" s="96">
        <v>300</v>
      </c>
      <c r="D308" s="97">
        <v>292.2</v>
      </c>
      <c r="E308" s="97">
        <v>7.8000000000000114</v>
      </c>
      <c r="F308" s="175" t="s">
        <v>2092</v>
      </c>
    </row>
    <row r="309" spans="1:6" s="119" customFormat="1">
      <c r="A309" s="121"/>
      <c r="B309" s="95">
        <v>45202.471493055556</v>
      </c>
      <c r="C309" s="96">
        <v>5000</v>
      </c>
      <c r="D309" s="97">
        <v>4870</v>
      </c>
      <c r="E309" s="97">
        <v>130</v>
      </c>
      <c r="F309" s="175" t="s">
        <v>7390</v>
      </c>
    </row>
    <row r="310" spans="1:6" s="119" customFormat="1">
      <c r="A310" s="121"/>
      <c r="B310" s="95">
        <v>45202.47792824074</v>
      </c>
      <c r="C310" s="96">
        <v>100</v>
      </c>
      <c r="D310" s="97">
        <v>97.4</v>
      </c>
      <c r="E310" s="97">
        <v>2.5999999999999943</v>
      </c>
      <c r="F310" s="175" t="s">
        <v>8869</v>
      </c>
    </row>
    <row r="311" spans="1:6" s="119" customFormat="1">
      <c r="A311" s="121"/>
      <c r="B311" s="95">
        <v>45202.478750000002</v>
      </c>
      <c r="C311" s="96">
        <v>1000</v>
      </c>
      <c r="D311" s="97">
        <v>974</v>
      </c>
      <c r="E311" s="97">
        <v>26</v>
      </c>
      <c r="F311" s="175" t="s">
        <v>656</v>
      </c>
    </row>
    <row r="312" spans="1:6" s="119" customFormat="1">
      <c r="A312" s="121"/>
      <c r="B312" s="95">
        <v>45202.48914351852</v>
      </c>
      <c r="C312" s="96">
        <v>100</v>
      </c>
      <c r="D312" s="97">
        <v>97.4</v>
      </c>
      <c r="E312" s="97">
        <v>2.5999999999999943</v>
      </c>
      <c r="F312" s="175" t="s">
        <v>6783</v>
      </c>
    </row>
    <row r="313" spans="1:6" s="119" customFormat="1">
      <c r="A313" s="121"/>
      <c r="B313" s="95">
        <v>45202.490300925929</v>
      </c>
      <c r="C313" s="96">
        <v>5000</v>
      </c>
      <c r="D313" s="97">
        <v>4860</v>
      </c>
      <c r="E313" s="97">
        <v>140</v>
      </c>
      <c r="F313" s="175" t="s">
        <v>7967</v>
      </c>
    </row>
    <row r="314" spans="1:6" s="119" customFormat="1">
      <c r="A314" s="121"/>
      <c r="B314" s="95">
        <v>45202.492546296293</v>
      </c>
      <c r="C314" s="96">
        <v>500</v>
      </c>
      <c r="D314" s="97">
        <v>487</v>
      </c>
      <c r="E314" s="97">
        <v>13</v>
      </c>
      <c r="F314" s="175" t="s">
        <v>15008</v>
      </c>
    </row>
    <row r="315" spans="1:6" s="119" customFormat="1">
      <c r="A315" s="121"/>
      <c r="B315" s="95">
        <v>45202.499537037038</v>
      </c>
      <c r="C315" s="96">
        <v>50</v>
      </c>
      <c r="D315" s="97">
        <v>48.7</v>
      </c>
      <c r="E315" s="97">
        <v>1.2999999999999972</v>
      </c>
      <c r="F315" s="175" t="s">
        <v>6318</v>
      </c>
    </row>
    <row r="316" spans="1:6" s="119" customFormat="1">
      <c r="A316" s="121"/>
      <c r="B316" s="95">
        <v>45202.501527777778</v>
      </c>
      <c r="C316" s="96">
        <v>3</v>
      </c>
      <c r="D316" s="97">
        <v>2.92</v>
      </c>
      <c r="E316" s="97">
        <v>8.0000000000000071E-2</v>
      </c>
      <c r="F316" s="175" t="s">
        <v>7686</v>
      </c>
    </row>
    <row r="317" spans="1:6" s="119" customFormat="1">
      <c r="A317" s="121"/>
      <c r="B317" s="95">
        <v>45202.505196759259</v>
      </c>
      <c r="C317" s="96">
        <v>20</v>
      </c>
      <c r="D317" s="97">
        <v>19.48</v>
      </c>
      <c r="E317" s="97">
        <v>0.51999999999999957</v>
      </c>
      <c r="F317" s="175" t="s">
        <v>9008</v>
      </c>
    </row>
    <row r="318" spans="1:6" s="119" customFormat="1">
      <c r="A318" s="121"/>
      <c r="B318" s="95">
        <v>45202.505300925928</v>
      </c>
      <c r="C318" s="96">
        <v>300</v>
      </c>
      <c r="D318" s="97">
        <v>292.2</v>
      </c>
      <c r="E318" s="97">
        <v>7.8000000000000114</v>
      </c>
      <c r="F318" s="175" t="s">
        <v>7370</v>
      </c>
    </row>
    <row r="319" spans="1:6" s="119" customFormat="1">
      <c r="A319" s="121"/>
      <c r="B319" s="95">
        <v>45202.512708333335</v>
      </c>
      <c r="C319" s="96">
        <v>100</v>
      </c>
      <c r="D319" s="97">
        <v>97.4</v>
      </c>
      <c r="E319" s="97">
        <v>2.5999999999999943</v>
      </c>
      <c r="F319" s="175" t="s">
        <v>3253</v>
      </c>
    </row>
    <row r="320" spans="1:6" s="119" customFormat="1">
      <c r="A320" s="121"/>
      <c r="B320" s="95">
        <v>45202.513692129629</v>
      </c>
      <c r="C320" s="96">
        <v>718</v>
      </c>
      <c r="D320" s="97">
        <v>699.33</v>
      </c>
      <c r="E320" s="97">
        <v>18.669999999999959</v>
      </c>
      <c r="F320" s="175" t="s">
        <v>5973</v>
      </c>
    </row>
    <row r="321" spans="1:6" s="119" customFormat="1">
      <c r="A321" s="121"/>
      <c r="B321" s="95">
        <v>45202.517199074071</v>
      </c>
      <c r="C321" s="96">
        <v>10</v>
      </c>
      <c r="D321" s="97">
        <v>9.74</v>
      </c>
      <c r="E321" s="97">
        <v>0.25999999999999979</v>
      </c>
      <c r="F321" s="175" t="s">
        <v>15020</v>
      </c>
    </row>
    <row r="322" spans="1:6" s="119" customFormat="1">
      <c r="A322" s="121"/>
      <c r="B322" s="95">
        <v>45202.519363425927</v>
      </c>
      <c r="C322" s="96">
        <v>100</v>
      </c>
      <c r="D322" s="97">
        <v>97.4</v>
      </c>
      <c r="E322" s="97">
        <v>2.5999999999999943</v>
      </c>
      <c r="F322" s="175" t="s">
        <v>15021</v>
      </c>
    </row>
    <row r="323" spans="1:6" s="119" customFormat="1">
      <c r="A323" s="121"/>
      <c r="B323" s="95">
        <v>45202.526736111111</v>
      </c>
      <c r="C323" s="96">
        <v>300</v>
      </c>
      <c r="D323" s="97">
        <v>292.2</v>
      </c>
      <c r="E323" s="97">
        <v>7.8000000000000114</v>
      </c>
      <c r="F323" s="175" t="s">
        <v>6317</v>
      </c>
    </row>
    <row r="324" spans="1:6" s="119" customFormat="1">
      <c r="A324" s="121"/>
      <c r="B324" s="95">
        <v>45202.527824074074</v>
      </c>
      <c r="C324" s="96">
        <v>300</v>
      </c>
      <c r="D324" s="97">
        <v>292.2</v>
      </c>
      <c r="E324" s="97">
        <v>7.8000000000000114</v>
      </c>
      <c r="F324" s="175" t="s">
        <v>4083</v>
      </c>
    </row>
    <row r="325" spans="1:6" s="119" customFormat="1">
      <c r="A325" s="121"/>
      <c r="B325" s="95">
        <v>45202.528379629628</v>
      </c>
      <c r="C325" s="96">
        <v>100</v>
      </c>
      <c r="D325" s="97">
        <v>97.2</v>
      </c>
      <c r="E325" s="97">
        <v>2.7999999999999972</v>
      </c>
      <c r="F325" s="175" t="s">
        <v>5</v>
      </c>
    </row>
    <row r="326" spans="1:6" s="119" customFormat="1">
      <c r="A326" s="121"/>
      <c r="B326" s="95">
        <v>45202.528807870367</v>
      </c>
      <c r="C326" s="96">
        <v>300</v>
      </c>
      <c r="D326" s="97">
        <v>292.2</v>
      </c>
      <c r="E326" s="97">
        <v>7.8000000000000114</v>
      </c>
      <c r="F326" s="175" t="s">
        <v>8542</v>
      </c>
    </row>
    <row r="327" spans="1:6" s="119" customFormat="1">
      <c r="A327" s="121"/>
      <c r="B327" s="95">
        <v>45202.52921296296</v>
      </c>
      <c r="C327" s="96">
        <v>13900</v>
      </c>
      <c r="D327" s="97">
        <v>13538.6</v>
      </c>
      <c r="E327" s="97">
        <v>361.39999999999964</v>
      </c>
      <c r="F327" s="175" t="s">
        <v>5374</v>
      </c>
    </row>
    <row r="328" spans="1:6" s="119" customFormat="1">
      <c r="A328" s="121"/>
      <c r="B328" s="95">
        <v>45202.538657407407</v>
      </c>
      <c r="C328" s="96">
        <v>30</v>
      </c>
      <c r="D328" s="97">
        <v>29.22</v>
      </c>
      <c r="E328" s="97">
        <v>0.78000000000000114</v>
      </c>
      <c r="F328" s="175" t="s">
        <v>6353</v>
      </c>
    </row>
    <row r="329" spans="1:6" s="119" customFormat="1">
      <c r="A329" s="121"/>
      <c r="B329" s="95">
        <v>45202.544490740744</v>
      </c>
      <c r="C329" s="96">
        <v>50</v>
      </c>
      <c r="D329" s="97">
        <v>48.7</v>
      </c>
      <c r="E329" s="97">
        <v>1.2999999999999972</v>
      </c>
      <c r="F329" s="175" t="s">
        <v>1391</v>
      </c>
    </row>
    <row r="330" spans="1:6" s="119" customFormat="1">
      <c r="A330" s="121"/>
      <c r="B330" s="95">
        <v>45202.548842592594</v>
      </c>
      <c r="C330" s="96">
        <v>1</v>
      </c>
      <c r="D330" s="97">
        <v>0.97</v>
      </c>
      <c r="E330" s="97">
        <v>3.0000000000000027E-2</v>
      </c>
      <c r="F330" s="175" t="s">
        <v>7914</v>
      </c>
    </row>
    <row r="331" spans="1:6" s="119" customFormat="1">
      <c r="A331" s="121"/>
      <c r="B331" s="95">
        <v>45202.553518518522</v>
      </c>
      <c r="C331" s="96">
        <v>500</v>
      </c>
      <c r="D331" s="97">
        <v>487</v>
      </c>
      <c r="E331" s="97">
        <v>13</v>
      </c>
      <c r="F331" s="175" t="s">
        <v>6542</v>
      </c>
    </row>
    <row r="332" spans="1:6" s="119" customFormat="1">
      <c r="A332" s="121"/>
      <c r="B332" s="95">
        <v>45202.559861111113</v>
      </c>
      <c r="C332" s="96">
        <v>50</v>
      </c>
      <c r="D332" s="97">
        <v>48.7</v>
      </c>
      <c r="E332" s="97">
        <v>1.2999999999999972</v>
      </c>
      <c r="F332" s="175" t="s">
        <v>262</v>
      </c>
    </row>
    <row r="333" spans="1:6" s="119" customFormat="1">
      <c r="A333" s="121"/>
      <c r="B333" s="95">
        <v>45202.56559027778</v>
      </c>
      <c r="C333" s="96">
        <v>50</v>
      </c>
      <c r="D333" s="97">
        <v>48.7</v>
      </c>
      <c r="E333" s="97">
        <v>1.2999999999999972</v>
      </c>
      <c r="F333" s="175" t="s">
        <v>6297</v>
      </c>
    </row>
    <row r="334" spans="1:6" s="119" customFormat="1">
      <c r="A334" s="121"/>
      <c r="B334" s="95">
        <v>45202.566874999997</v>
      </c>
      <c r="C334" s="96">
        <v>3000</v>
      </c>
      <c r="D334" s="97">
        <v>2916</v>
      </c>
      <c r="E334" s="97">
        <v>84</v>
      </c>
      <c r="F334" s="175" t="s">
        <v>7344</v>
      </c>
    </row>
    <row r="335" spans="1:6" s="119" customFormat="1">
      <c r="A335" s="121"/>
      <c r="B335" s="95">
        <v>45202.575543981482</v>
      </c>
      <c r="C335" s="96">
        <v>17</v>
      </c>
      <c r="D335" s="97">
        <v>16.559999999999999</v>
      </c>
      <c r="E335" s="97">
        <v>0.44000000000000128</v>
      </c>
      <c r="F335" s="175" t="s">
        <v>101</v>
      </c>
    </row>
    <row r="336" spans="1:6" s="119" customFormat="1">
      <c r="A336" s="121"/>
      <c r="B336" s="95">
        <v>45202.585474537038</v>
      </c>
      <c r="C336" s="96">
        <v>500</v>
      </c>
      <c r="D336" s="97">
        <v>487</v>
      </c>
      <c r="E336" s="97">
        <v>13</v>
      </c>
      <c r="F336" s="175" t="s">
        <v>1825</v>
      </c>
    </row>
    <row r="337" spans="1:6" s="119" customFormat="1">
      <c r="A337" s="121"/>
      <c r="B337" s="95">
        <v>45202.59270833333</v>
      </c>
      <c r="C337" s="96">
        <v>100</v>
      </c>
      <c r="D337" s="97">
        <v>97.4</v>
      </c>
      <c r="E337" s="97">
        <v>2.5999999999999943</v>
      </c>
      <c r="F337" s="175" t="s">
        <v>3841</v>
      </c>
    </row>
    <row r="338" spans="1:6" s="119" customFormat="1">
      <c r="A338" s="121"/>
      <c r="B338" s="95">
        <v>45202.595856481479</v>
      </c>
      <c r="C338" s="96">
        <v>50</v>
      </c>
      <c r="D338" s="97">
        <v>48.7</v>
      </c>
      <c r="E338" s="97">
        <v>1.2999999999999972</v>
      </c>
      <c r="F338" s="175" t="s">
        <v>5068</v>
      </c>
    </row>
    <row r="339" spans="1:6" s="119" customFormat="1">
      <c r="A339" s="121"/>
      <c r="B339" s="95">
        <v>45202.602025462962</v>
      </c>
      <c r="C339" s="96">
        <v>1</v>
      </c>
      <c r="D339" s="97">
        <v>0.97</v>
      </c>
      <c r="E339" s="97">
        <v>3.0000000000000027E-2</v>
      </c>
      <c r="F339" s="175" t="s">
        <v>6702</v>
      </c>
    </row>
    <row r="340" spans="1:6" s="119" customFormat="1">
      <c r="A340" s="121"/>
      <c r="B340" s="95">
        <v>45202.604328703703</v>
      </c>
      <c r="C340" s="96">
        <v>300</v>
      </c>
      <c r="D340" s="97">
        <v>292.2</v>
      </c>
      <c r="E340" s="97">
        <v>7.8000000000000114</v>
      </c>
      <c r="F340" s="175" t="s">
        <v>8864</v>
      </c>
    </row>
    <row r="341" spans="1:6" s="119" customFormat="1">
      <c r="A341" s="121"/>
      <c r="B341" s="95">
        <v>45202.615219907406</v>
      </c>
      <c r="C341" s="96">
        <v>100</v>
      </c>
      <c r="D341" s="97">
        <v>97.4</v>
      </c>
      <c r="E341" s="97">
        <v>2.5999999999999943</v>
      </c>
      <c r="F341" s="175" t="s">
        <v>6087</v>
      </c>
    </row>
    <row r="342" spans="1:6" s="119" customFormat="1">
      <c r="A342" s="121"/>
      <c r="B342" s="95">
        <v>45202.625798611109</v>
      </c>
      <c r="C342" s="96">
        <v>10</v>
      </c>
      <c r="D342" s="97">
        <v>9.74</v>
      </c>
      <c r="E342" s="97">
        <v>0.25999999999999979</v>
      </c>
      <c r="F342" s="175" t="s">
        <v>410</v>
      </c>
    </row>
    <row r="343" spans="1:6" s="119" customFormat="1">
      <c r="A343" s="121"/>
      <c r="B343" s="95">
        <v>45202.626203703701</v>
      </c>
      <c r="C343" s="96">
        <v>300</v>
      </c>
      <c r="D343" s="97">
        <v>292.2</v>
      </c>
      <c r="E343" s="97">
        <v>7.8000000000000114</v>
      </c>
      <c r="F343" s="175" t="s">
        <v>1402</v>
      </c>
    </row>
    <row r="344" spans="1:6" s="119" customFormat="1">
      <c r="A344" s="121"/>
      <c r="B344" s="95">
        <v>45202.633530092593</v>
      </c>
      <c r="C344" s="96">
        <v>3000</v>
      </c>
      <c r="D344" s="97">
        <v>2922</v>
      </c>
      <c r="E344" s="97">
        <v>78</v>
      </c>
      <c r="F344" s="175" t="s">
        <v>3684</v>
      </c>
    </row>
    <row r="345" spans="1:6" s="119" customFormat="1">
      <c r="A345" s="121"/>
      <c r="B345" s="95">
        <v>45202.636631944442</v>
      </c>
      <c r="C345" s="96">
        <v>50</v>
      </c>
      <c r="D345" s="97">
        <v>48.6</v>
      </c>
      <c r="E345" s="97">
        <v>1.3999999999999986</v>
      </c>
      <c r="F345" s="175" t="s">
        <v>14968</v>
      </c>
    </row>
    <row r="346" spans="1:6" s="119" customFormat="1">
      <c r="A346" s="121"/>
      <c r="B346" s="95">
        <v>45202.637546296297</v>
      </c>
      <c r="C346" s="96">
        <v>50</v>
      </c>
      <c r="D346" s="97">
        <v>48.6</v>
      </c>
      <c r="E346" s="97">
        <v>1.3999999999999986</v>
      </c>
      <c r="F346" s="175" t="s">
        <v>14968</v>
      </c>
    </row>
    <row r="347" spans="1:6" s="119" customFormat="1">
      <c r="A347" s="121"/>
      <c r="B347" s="95">
        <v>45202.639166666668</v>
      </c>
      <c r="C347" s="96">
        <v>1000</v>
      </c>
      <c r="D347" s="97">
        <v>972</v>
      </c>
      <c r="E347" s="97">
        <v>28</v>
      </c>
      <c r="F347" s="175" t="s">
        <v>2330</v>
      </c>
    </row>
    <row r="348" spans="1:6" s="119" customFormat="1">
      <c r="A348" s="121"/>
      <c r="B348" s="95">
        <v>45202.682754629626</v>
      </c>
      <c r="C348" s="96">
        <v>150</v>
      </c>
      <c r="D348" s="97">
        <v>146.1</v>
      </c>
      <c r="E348" s="97">
        <v>3.9000000000000057</v>
      </c>
      <c r="F348" s="175" t="s">
        <v>6263</v>
      </c>
    </row>
    <row r="349" spans="1:6" s="119" customFormat="1">
      <c r="A349" s="121"/>
      <c r="B349" s="95">
        <v>45202.693368055552</v>
      </c>
      <c r="C349" s="96">
        <v>3500</v>
      </c>
      <c r="D349" s="97">
        <v>3402</v>
      </c>
      <c r="E349" s="97">
        <v>98</v>
      </c>
      <c r="F349" s="175" t="s">
        <v>15022</v>
      </c>
    </row>
    <row r="350" spans="1:6" s="119" customFormat="1">
      <c r="A350" s="121"/>
      <c r="B350" s="95">
        <v>45202.6953587963</v>
      </c>
      <c r="C350" s="96">
        <v>10</v>
      </c>
      <c r="D350" s="97">
        <v>9.74</v>
      </c>
      <c r="E350" s="97">
        <v>0.25999999999999979</v>
      </c>
      <c r="F350" s="175" t="s">
        <v>8565</v>
      </c>
    </row>
    <row r="351" spans="1:6" s="119" customFormat="1">
      <c r="A351" s="121"/>
      <c r="B351" s="95">
        <v>45202.69935185185</v>
      </c>
      <c r="C351" s="96">
        <v>2000</v>
      </c>
      <c r="D351" s="97">
        <v>1944</v>
      </c>
      <c r="E351" s="97">
        <v>56</v>
      </c>
      <c r="F351" s="175" t="s">
        <v>5212</v>
      </c>
    </row>
    <row r="352" spans="1:6" s="119" customFormat="1">
      <c r="A352" s="121"/>
      <c r="B352" s="95">
        <v>45202.701828703706</v>
      </c>
      <c r="C352" s="96">
        <v>100</v>
      </c>
      <c r="D352" s="97">
        <v>97.4</v>
      </c>
      <c r="E352" s="97">
        <v>2.5999999999999943</v>
      </c>
      <c r="F352" s="175" t="s">
        <v>8527</v>
      </c>
    </row>
    <row r="353" spans="1:6" s="119" customFormat="1">
      <c r="A353" s="121"/>
      <c r="B353" s="95">
        <v>45202.729062500002</v>
      </c>
      <c r="C353" s="96">
        <v>200</v>
      </c>
      <c r="D353" s="97">
        <v>194.8</v>
      </c>
      <c r="E353" s="97">
        <v>5.1999999999999886</v>
      </c>
      <c r="F353" s="175" t="s">
        <v>15023</v>
      </c>
    </row>
    <row r="354" spans="1:6" s="119" customFormat="1">
      <c r="A354" s="121"/>
      <c r="B354" s="95">
        <v>45202.754074074073</v>
      </c>
      <c r="C354" s="96">
        <v>100</v>
      </c>
      <c r="D354" s="97">
        <v>97.4</v>
      </c>
      <c r="E354" s="97">
        <v>2.5999999999999943</v>
      </c>
      <c r="F354" s="175" t="s">
        <v>3103</v>
      </c>
    </row>
    <row r="355" spans="1:6" s="119" customFormat="1">
      <c r="A355" s="121"/>
      <c r="B355" s="95">
        <v>45202.797071759262</v>
      </c>
      <c r="C355" s="96">
        <v>15</v>
      </c>
      <c r="D355" s="97">
        <v>14.61</v>
      </c>
      <c r="E355" s="97">
        <v>0.39000000000000057</v>
      </c>
      <c r="F355" s="175" t="s">
        <v>8637</v>
      </c>
    </row>
    <row r="356" spans="1:6" s="119" customFormat="1">
      <c r="A356" s="121"/>
      <c r="B356" s="95">
        <v>45202.846932870372</v>
      </c>
      <c r="C356" s="96">
        <v>100</v>
      </c>
      <c r="D356" s="97">
        <v>97.4</v>
      </c>
      <c r="E356" s="97">
        <v>2.5999999999999943</v>
      </c>
      <c r="F356" s="175" t="s">
        <v>8835</v>
      </c>
    </row>
    <row r="357" spans="1:6" s="119" customFormat="1">
      <c r="A357" s="121"/>
      <c r="B357" s="95">
        <v>45202.869097222225</v>
      </c>
      <c r="C357" s="96">
        <v>20</v>
      </c>
      <c r="D357" s="97">
        <v>19.48</v>
      </c>
      <c r="E357" s="97">
        <v>0.51999999999999957</v>
      </c>
      <c r="F357" s="175" t="s">
        <v>15024</v>
      </c>
    </row>
    <row r="358" spans="1:6" s="119" customFormat="1">
      <c r="A358" s="121"/>
      <c r="B358" s="95">
        <v>45202.874236111114</v>
      </c>
      <c r="C358" s="96">
        <v>150</v>
      </c>
      <c r="D358" s="97">
        <v>146.1</v>
      </c>
      <c r="E358" s="97">
        <v>3.9000000000000057</v>
      </c>
      <c r="F358" s="175" t="s">
        <v>456</v>
      </c>
    </row>
    <row r="359" spans="1:6" s="119" customFormat="1">
      <c r="A359" s="121"/>
      <c r="B359" s="95">
        <v>45202.879305555558</v>
      </c>
      <c r="C359" s="96">
        <v>100</v>
      </c>
      <c r="D359" s="97">
        <v>97.4</v>
      </c>
      <c r="E359" s="97">
        <v>2.5999999999999943</v>
      </c>
      <c r="F359" s="175" t="s">
        <v>6287</v>
      </c>
    </row>
    <row r="360" spans="1:6" s="119" customFormat="1">
      <c r="A360" s="121"/>
      <c r="B360" s="95">
        <v>45202.880810185183</v>
      </c>
      <c r="C360" s="96">
        <v>100</v>
      </c>
      <c r="D360" s="97">
        <v>97.4</v>
      </c>
      <c r="E360" s="97">
        <v>2.5999999999999943</v>
      </c>
      <c r="F360" s="175" t="s">
        <v>2519</v>
      </c>
    </row>
    <row r="361" spans="1:6" s="119" customFormat="1">
      <c r="A361" s="121"/>
      <c r="B361" s="95">
        <v>45202.901643518519</v>
      </c>
      <c r="C361" s="96">
        <v>15</v>
      </c>
      <c r="D361" s="97">
        <v>14.61</v>
      </c>
      <c r="E361" s="97">
        <v>0.39000000000000057</v>
      </c>
      <c r="F361" s="175" t="s">
        <v>3574</v>
      </c>
    </row>
    <row r="362" spans="1:6" s="119" customFormat="1">
      <c r="A362" s="121"/>
      <c r="B362" s="95">
        <v>45202.931203703702</v>
      </c>
      <c r="C362" s="96">
        <v>300</v>
      </c>
      <c r="D362" s="97">
        <v>292.2</v>
      </c>
      <c r="E362" s="97">
        <v>7.8000000000000114</v>
      </c>
      <c r="F362" s="175" t="s">
        <v>240</v>
      </c>
    </row>
    <row r="363" spans="1:6" s="119" customFormat="1">
      <c r="A363" s="121"/>
      <c r="B363" s="95">
        <v>45202.939895833333</v>
      </c>
      <c r="C363" s="96">
        <v>25</v>
      </c>
      <c r="D363" s="97">
        <v>24.35</v>
      </c>
      <c r="E363" s="97">
        <v>0.64999999999999858</v>
      </c>
      <c r="F363" s="175" t="s">
        <v>15005</v>
      </c>
    </row>
    <row r="364" spans="1:6" s="119" customFormat="1">
      <c r="A364" s="121"/>
      <c r="B364" s="95">
        <v>45202.955381944441</v>
      </c>
      <c r="C364" s="96">
        <v>500</v>
      </c>
      <c r="D364" s="97">
        <v>487</v>
      </c>
      <c r="E364" s="97">
        <v>13</v>
      </c>
      <c r="F364" s="175" t="s">
        <v>15025</v>
      </c>
    </row>
    <row r="365" spans="1:6" s="119" customFormat="1">
      <c r="A365" s="121"/>
      <c r="B365" s="95">
        <v>45202.959583333337</v>
      </c>
      <c r="C365" s="96">
        <v>100</v>
      </c>
      <c r="D365" s="97">
        <v>97.4</v>
      </c>
      <c r="E365" s="97">
        <v>2.5999999999999943</v>
      </c>
      <c r="F365" s="175" t="s">
        <v>2035</v>
      </c>
    </row>
    <row r="366" spans="1:6" s="119" customFormat="1">
      <c r="A366" s="121"/>
      <c r="B366" s="95">
        <v>45202.974097222221</v>
      </c>
      <c r="C366" s="96">
        <v>300</v>
      </c>
      <c r="D366" s="97">
        <v>291.60000000000002</v>
      </c>
      <c r="E366" s="97">
        <v>8.3999999999999773</v>
      </c>
      <c r="F366" s="175" t="s">
        <v>8023</v>
      </c>
    </row>
    <row r="367" spans="1:6" s="119" customFormat="1">
      <c r="A367" s="121"/>
      <c r="B367" s="95">
        <v>45203.001747685186</v>
      </c>
      <c r="C367" s="96">
        <v>6</v>
      </c>
      <c r="D367" s="97">
        <v>5.84</v>
      </c>
      <c r="E367" s="97">
        <v>0.16000000000000014</v>
      </c>
      <c r="F367" s="175" t="s">
        <v>15026</v>
      </c>
    </row>
    <row r="368" spans="1:6" s="119" customFormat="1">
      <c r="A368" s="121"/>
      <c r="B368" s="95">
        <v>45203.041643518518</v>
      </c>
      <c r="C368" s="96">
        <v>300</v>
      </c>
      <c r="D368" s="97">
        <v>291.60000000000002</v>
      </c>
      <c r="E368" s="97">
        <v>8.3999999999999773</v>
      </c>
      <c r="F368" s="175" t="s">
        <v>7442</v>
      </c>
    </row>
    <row r="369" spans="1:6" s="119" customFormat="1">
      <c r="A369" s="121"/>
      <c r="B369" s="95">
        <v>45203.06722222222</v>
      </c>
      <c r="C369" s="96">
        <v>100</v>
      </c>
      <c r="D369" s="97">
        <v>97.4</v>
      </c>
      <c r="E369" s="97">
        <v>2.5999999999999943</v>
      </c>
      <c r="F369" s="175" t="s">
        <v>15027</v>
      </c>
    </row>
    <row r="370" spans="1:6" s="119" customFormat="1">
      <c r="A370" s="121"/>
      <c r="B370" s="95">
        <v>45203.067256944443</v>
      </c>
      <c r="C370" s="96">
        <v>300</v>
      </c>
      <c r="D370" s="97">
        <v>292.2</v>
      </c>
      <c r="E370" s="97">
        <v>7.8000000000000114</v>
      </c>
      <c r="F370" s="175" t="s">
        <v>4111</v>
      </c>
    </row>
    <row r="371" spans="1:6" s="119" customFormat="1">
      <c r="A371" s="121"/>
      <c r="B371" s="95">
        <v>45203.084467592591</v>
      </c>
      <c r="C371" s="96">
        <v>11</v>
      </c>
      <c r="D371" s="97">
        <v>10.71</v>
      </c>
      <c r="E371" s="97">
        <v>0.28999999999999915</v>
      </c>
      <c r="F371" s="175" t="s">
        <v>14990</v>
      </c>
    </row>
    <row r="372" spans="1:6" s="119" customFormat="1">
      <c r="A372" s="121"/>
      <c r="B372" s="95">
        <v>45203.103541666664</v>
      </c>
      <c r="C372" s="96">
        <v>1</v>
      </c>
      <c r="D372" s="97">
        <v>0.97</v>
      </c>
      <c r="E372" s="97">
        <v>3.0000000000000027E-2</v>
      </c>
      <c r="F372" s="175" t="s">
        <v>8992</v>
      </c>
    </row>
    <row r="373" spans="1:6" s="119" customFormat="1">
      <c r="A373" s="121"/>
      <c r="B373" s="95">
        <v>45203.261412037034</v>
      </c>
      <c r="C373" s="96">
        <v>1000</v>
      </c>
      <c r="D373" s="97">
        <v>974</v>
      </c>
      <c r="E373" s="97">
        <v>26</v>
      </c>
      <c r="F373" s="175" t="s">
        <v>7304</v>
      </c>
    </row>
    <row r="374" spans="1:6" s="119" customFormat="1">
      <c r="A374" s="121"/>
      <c r="B374" s="95">
        <v>45203.280682870369</v>
      </c>
      <c r="C374" s="96">
        <v>1000</v>
      </c>
      <c r="D374" s="97">
        <v>974</v>
      </c>
      <c r="E374" s="97">
        <v>26</v>
      </c>
      <c r="F374" s="175" t="s">
        <v>5842</v>
      </c>
    </row>
    <row r="375" spans="1:6" s="119" customFormat="1">
      <c r="A375" s="121"/>
      <c r="B375" s="95">
        <v>45203.321493055555</v>
      </c>
      <c r="C375" s="96">
        <v>30</v>
      </c>
      <c r="D375" s="97">
        <v>29.22</v>
      </c>
      <c r="E375" s="97">
        <v>0.78000000000000114</v>
      </c>
      <c r="F375" s="175" t="s">
        <v>7472</v>
      </c>
    </row>
    <row r="376" spans="1:6" s="119" customFormat="1">
      <c r="A376" s="121"/>
      <c r="B376" s="95">
        <v>45203.333437499998</v>
      </c>
      <c r="C376" s="96">
        <v>8</v>
      </c>
      <c r="D376" s="97">
        <v>7.79</v>
      </c>
      <c r="E376" s="97">
        <v>0.20999999999999996</v>
      </c>
      <c r="F376" s="175" t="s">
        <v>511</v>
      </c>
    </row>
    <row r="377" spans="1:6" s="119" customFormat="1">
      <c r="A377" s="121"/>
      <c r="B377" s="95">
        <v>45203.33494212963</v>
      </c>
      <c r="C377" s="96">
        <v>300</v>
      </c>
      <c r="D377" s="97">
        <v>292.2</v>
      </c>
      <c r="E377" s="97">
        <v>7.8000000000000114</v>
      </c>
      <c r="F377" s="175" t="s">
        <v>7408</v>
      </c>
    </row>
    <row r="378" spans="1:6" s="119" customFormat="1">
      <c r="A378" s="121"/>
      <c r="B378" s="95">
        <v>45203.401736111111</v>
      </c>
      <c r="C378" s="96">
        <v>50</v>
      </c>
      <c r="D378" s="97">
        <v>48.7</v>
      </c>
      <c r="E378" s="97">
        <v>1.2999999999999972</v>
      </c>
      <c r="F378" s="175" t="s">
        <v>15028</v>
      </c>
    </row>
    <row r="379" spans="1:6" s="119" customFormat="1">
      <c r="A379" s="121"/>
      <c r="B379" s="95">
        <v>45203.408148148148</v>
      </c>
      <c r="C379" s="96">
        <v>200</v>
      </c>
      <c r="D379" s="97">
        <v>194.8</v>
      </c>
      <c r="E379" s="97">
        <v>5.1999999999999886</v>
      </c>
      <c r="F379" s="175" t="s">
        <v>2718</v>
      </c>
    </row>
    <row r="380" spans="1:6" s="119" customFormat="1">
      <c r="A380" s="121"/>
      <c r="B380" s="95">
        <v>45203.415960648148</v>
      </c>
      <c r="C380" s="96">
        <v>100</v>
      </c>
      <c r="D380" s="97">
        <v>97.4</v>
      </c>
      <c r="E380" s="97">
        <v>2.5999999999999943</v>
      </c>
      <c r="F380" s="175" t="s">
        <v>1727</v>
      </c>
    </row>
    <row r="381" spans="1:6" s="119" customFormat="1">
      <c r="A381" s="121"/>
      <c r="B381" s="95">
        <v>45203.436435185184</v>
      </c>
      <c r="C381" s="96">
        <v>100</v>
      </c>
      <c r="D381" s="97">
        <v>97.4</v>
      </c>
      <c r="E381" s="97">
        <v>2.5999999999999943</v>
      </c>
      <c r="F381" s="175" t="s">
        <v>15029</v>
      </c>
    </row>
    <row r="382" spans="1:6" s="119" customFormat="1">
      <c r="A382" s="121"/>
      <c r="B382" s="95">
        <v>45203.443726851852</v>
      </c>
      <c r="C382" s="96">
        <v>100</v>
      </c>
      <c r="D382" s="97">
        <v>97.4</v>
      </c>
      <c r="E382" s="97">
        <v>2.5999999999999943</v>
      </c>
      <c r="F382" s="175" t="s">
        <v>15030</v>
      </c>
    </row>
    <row r="383" spans="1:6" s="119" customFormat="1">
      <c r="A383" s="121"/>
      <c r="B383" s="95">
        <v>45203.45553240741</v>
      </c>
      <c r="C383" s="96">
        <v>100</v>
      </c>
      <c r="D383" s="97">
        <v>97.4</v>
      </c>
      <c r="E383" s="97">
        <v>2.5999999999999943</v>
      </c>
      <c r="F383" s="175" t="s">
        <v>649</v>
      </c>
    </row>
    <row r="384" spans="1:6" s="119" customFormat="1">
      <c r="A384" s="121"/>
      <c r="B384" s="95">
        <v>45203.456793981481</v>
      </c>
      <c r="C384" s="96">
        <v>2000</v>
      </c>
      <c r="D384" s="97">
        <v>1948</v>
      </c>
      <c r="E384" s="97">
        <v>52</v>
      </c>
      <c r="F384" s="175" t="s">
        <v>15031</v>
      </c>
    </row>
    <row r="385" spans="1:6" s="119" customFormat="1">
      <c r="A385" s="121"/>
      <c r="B385" s="95">
        <v>45203.475312499999</v>
      </c>
      <c r="C385" s="96">
        <v>100</v>
      </c>
      <c r="D385" s="97">
        <v>97.4</v>
      </c>
      <c r="E385" s="97">
        <v>2.5999999999999943</v>
      </c>
      <c r="F385" s="175" t="s">
        <v>2031</v>
      </c>
    </row>
    <row r="386" spans="1:6" s="119" customFormat="1">
      <c r="A386" s="121"/>
      <c r="B386" s="95">
        <v>45203.530740740738</v>
      </c>
      <c r="C386" s="96">
        <v>100</v>
      </c>
      <c r="D386" s="97">
        <v>97.4</v>
      </c>
      <c r="E386" s="97">
        <v>2.5999999999999943</v>
      </c>
      <c r="F386" s="175" t="s">
        <v>4980</v>
      </c>
    </row>
    <row r="387" spans="1:6" s="119" customFormat="1">
      <c r="A387" s="121"/>
      <c r="B387" s="95">
        <v>45203.542384259257</v>
      </c>
      <c r="C387" s="96">
        <v>300</v>
      </c>
      <c r="D387" s="97">
        <v>292.2</v>
      </c>
      <c r="E387" s="97">
        <v>7.8000000000000114</v>
      </c>
      <c r="F387" s="175" t="s">
        <v>188</v>
      </c>
    </row>
    <row r="388" spans="1:6" s="119" customFormat="1">
      <c r="A388" s="121"/>
      <c r="B388" s="95">
        <v>45203.558055555557</v>
      </c>
      <c r="C388" s="96">
        <v>30</v>
      </c>
      <c r="D388" s="97">
        <v>29.22</v>
      </c>
      <c r="E388" s="97">
        <v>0.78000000000000114</v>
      </c>
      <c r="F388" s="175" t="s">
        <v>7834</v>
      </c>
    </row>
    <row r="389" spans="1:6" s="119" customFormat="1">
      <c r="A389" s="121"/>
      <c r="B389" s="95">
        <v>45203.567106481481</v>
      </c>
      <c r="C389" s="96">
        <v>300</v>
      </c>
      <c r="D389" s="97">
        <v>291.60000000000002</v>
      </c>
      <c r="E389" s="97">
        <v>8.3999999999999773</v>
      </c>
      <c r="F389" s="175" t="s">
        <v>2805</v>
      </c>
    </row>
    <row r="390" spans="1:6" s="119" customFormat="1">
      <c r="A390" s="121"/>
      <c r="B390" s="95">
        <v>45203.571319444447</v>
      </c>
      <c r="C390" s="96">
        <v>100</v>
      </c>
      <c r="D390" s="97">
        <v>97.4</v>
      </c>
      <c r="E390" s="97">
        <v>2.5999999999999943</v>
      </c>
      <c r="F390" s="175" t="s">
        <v>3449</v>
      </c>
    </row>
    <row r="391" spans="1:6" s="119" customFormat="1">
      <c r="A391" s="121"/>
      <c r="B391" s="95">
        <v>45203.582974537036</v>
      </c>
      <c r="C391" s="96">
        <v>100</v>
      </c>
      <c r="D391" s="97">
        <v>97.4</v>
      </c>
      <c r="E391" s="97">
        <v>2.5999999999999943</v>
      </c>
      <c r="F391" s="175" t="s">
        <v>3012</v>
      </c>
    </row>
    <row r="392" spans="1:6" s="119" customFormat="1">
      <c r="A392" s="121"/>
      <c r="B392" s="95">
        <v>45203.592291666668</v>
      </c>
      <c r="C392" s="96">
        <v>10</v>
      </c>
      <c r="D392" s="97">
        <v>9.74</v>
      </c>
      <c r="E392" s="97">
        <v>0.25999999999999979</v>
      </c>
      <c r="F392" s="175" t="s">
        <v>15032</v>
      </c>
    </row>
    <row r="393" spans="1:6" s="119" customFormat="1">
      <c r="A393" s="121"/>
      <c r="B393" s="95">
        <v>45203.602372685185</v>
      </c>
      <c r="C393" s="96">
        <v>100</v>
      </c>
      <c r="D393" s="97">
        <v>97.4</v>
      </c>
      <c r="E393" s="97">
        <v>2.5999999999999943</v>
      </c>
      <c r="F393" s="175" t="s">
        <v>5216</v>
      </c>
    </row>
    <row r="394" spans="1:6" s="119" customFormat="1">
      <c r="A394" s="121"/>
      <c r="B394" s="95">
        <v>45203.625752314816</v>
      </c>
      <c r="C394" s="96">
        <v>1000</v>
      </c>
      <c r="D394" s="97">
        <v>972</v>
      </c>
      <c r="E394" s="97">
        <v>28</v>
      </c>
      <c r="F394" s="175" t="s">
        <v>15033</v>
      </c>
    </row>
    <row r="395" spans="1:6" s="119" customFormat="1">
      <c r="A395" s="121"/>
      <c r="B395" s="95">
        <v>45203.668912037036</v>
      </c>
      <c r="C395" s="96">
        <v>50</v>
      </c>
      <c r="D395" s="97">
        <v>48.6</v>
      </c>
      <c r="E395" s="97">
        <v>1.3999999999999986</v>
      </c>
      <c r="F395" s="175" t="s">
        <v>15034</v>
      </c>
    </row>
    <row r="396" spans="1:6" s="119" customFormat="1">
      <c r="A396" s="121"/>
      <c r="B396" s="95">
        <v>45203.675358796296</v>
      </c>
      <c r="C396" s="96">
        <v>1000</v>
      </c>
      <c r="D396" s="97">
        <v>972</v>
      </c>
      <c r="E396" s="97">
        <v>28</v>
      </c>
      <c r="F396" s="175" t="s">
        <v>376</v>
      </c>
    </row>
    <row r="397" spans="1:6" s="119" customFormat="1">
      <c r="A397" s="121"/>
      <c r="B397" s="95">
        <v>45203.722604166665</v>
      </c>
      <c r="C397" s="96">
        <v>2900</v>
      </c>
      <c r="D397" s="97">
        <v>2818.8</v>
      </c>
      <c r="E397" s="97">
        <v>81.199999999999818</v>
      </c>
      <c r="F397" s="175" t="s">
        <v>6191</v>
      </c>
    </row>
    <row r="398" spans="1:6" s="119" customFormat="1">
      <c r="A398" s="121"/>
      <c r="B398" s="95">
        <v>45203.743171296293</v>
      </c>
      <c r="C398" s="96">
        <v>100</v>
      </c>
      <c r="D398" s="97">
        <v>97.4</v>
      </c>
      <c r="E398" s="97">
        <v>2.5999999999999943</v>
      </c>
      <c r="F398" s="175" t="s">
        <v>6164</v>
      </c>
    </row>
    <row r="399" spans="1:6" s="119" customFormat="1">
      <c r="A399" s="121"/>
      <c r="B399" s="95">
        <v>45203.750659722224</v>
      </c>
      <c r="C399" s="96">
        <v>1</v>
      </c>
      <c r="D399" s="97">
        <v>0.97</v>
      </c>
      <c r="E399" s="97">
        <v>3.0000000000000027E-2</v>
      </c>
      <c r="F399" s="175" t="s">
        <v>15035</v>
      </c>
    </row>
    <row r="400" spans="1:6" s="119" customFormat="1">
      <c r="A400" s="121"/>
      <c r="B400" s="95">
        <v>45203.755694444444</v>
      </c>
      <c r="C400" s="96">
        <v>500</v>
      </c>
      <c r="D400" s="97">
        <v>487</v>
      </c>
      <c r="E400" s="97">
        <v>13</v>
      </c>
      <c r="F400" s="175" t="s">
        <v>2218</v>
      </c>
    </row>
    <row r="401" spans="1:6" s="119" customFormat="1">
      <c r="A401" s="121"/>
      <c r="B401" s="95">
        <v>45203.81013888889</v>
      </c>
      <c r="C401" s="96">
        <v>500</v>
      </c>
      <c r="D401" s="97">
        <v>487</v>
      </c>
      <c r="E401" s="97">
        <v>13</v>
      </c>
      <c r="F401" s="175" t="s">
        <v>3853</v>
      </c>
    </row>
    <row r="402" spans="1:6" s="119" customFormat="1">
      <c r="A402" s="121"/>
      <c r="B402" s="95">
        <v>45203.828553240739</v>
      </c>
      <c r="C402" s="96">
        <v>134</v>
      </c>
      <c r="D402" s="97">
        <v>130.25</v>
      </c>
      <c r="E402" s="97">
        <v>3.75</v>
      </c>
      <c r="F402" s="175" t="s">
        <v>3775</v>
      </c>
    </row>
    <row r="403" spans="1:6" s="119" customFormat="1">
      <c r="A403" s="121"/>
      <c r="B403" s="95">
        <v>45203.851342592592</v>
      </c>
      <c r="C403" s="96">
        <v>67</v>
      </c>
      <c r="D403" s="97">
        <v>65.260000000000005</v>
      </c>
      <c r="E403" s="97">
        <v>1.7399999999999949</v>
      </c>
      <c r="F403" s="175" t="s">
        <v>6722</v>
      </c>
    </row>
    <row r="404" spans="1:6" s="119" customFormat="1">
      <c r="A404" s="121"/>
      <c r="B404" s="95">
        <v>45203.856041666666</v>
      </c>
      <c r="C404" s="96">
        <v>100</v>
      </c>
      <c r="D404" s="97">
        <v>97.2</v>
      </c>
      <c r="E404" s="97">
        <v>2.7999999999999972</v>
      </c>
      <c r="F404" s="175" t="s">
        <v>916</v>
      </c>
    </row>
    <row r="405" spans="1:6" s="119" customFormat="1">
      <c r="A405" s="121"/>
      <c r="B405" s="95">
        <v>45203.860347222224</v>
      </c>
      <c r="C405" s="96">
        <v>500</v>
      </c>
      <c r="D405" s="97">
        <v>487</v>
      </c>
      <c r="E405" s="97">
        <v>13</v>
      </c>
      <c r="F405" s="175" t="s">
        <v>4534</v>
      </c>
    </row>
    <row r="406" spans="1:6" s="119" customFormat="1">
      <c r="A406" s="121"/>
      <c r="B406" s="95">
        <v>45203.889652777776</v>
      </c>
      <c r="C406" s="96">
        <v>100</v>
      </c>
      <c r="D406" s="97">
        <v>97.4</v>
      </c>
      <c r="E406" s="97">
        <v>2.5999999999999943</v>
      </c>
      <c r="F406" s="175" t="s">
        <v>1099</v>
      </c>
    </row>
    <row r="407" spans="1:6" s="119" customFormat="1">
      <c r="A407" s="121"/>
      <c r="B407" s="95">
        <v>45203.893171296295</v>
      </c>
      <c r="C407" s="96">
        <v>300</v>
      </c>
      <c r="D407" s="97">
        <v>292.2</v>
      </c>
      <c r="E407" s="97">
        <v>7.8000000000000114</v>
      </c>
      <c r="F407" s="175" t="s">
        <v>259</v>
      </c>
    </row>
    <row r="408" spans="1:6" s="119" customFormat="1">
      <c r="A408" s="121"/>
      <c r="B408" s="95">
        <v>45203.89880787037</v>
      </c>
      <c r="C408" s="96">
        <v>3000</v>
      </c>
      <c r="D408" s="97">
        <v>2922</v>
      </c>
      <c r="E408" s="97">
        <v>78</v>
      </c>
      <c r="F408" s="175" t="s">
        <v>3492</v>
      </c>
    </row>
    <row r="409" spans="1:6" s="119" customFormat="1">
      <c r="A409" s="121"/>
      <c r="B409" s="95">
        <v>45203.90084490741</v>
      </c>
      <c r="C409" s="96">
        <v>3</v>
      </c>
      <c r="D409" s="97">
        <v>2.92</v>
      </c>
      <c r="E409" s="97">
        <v>8.0000000000000071E-2</v>
      </c>
      <c r="F409" s="175" t="s">
        <v>4964</v>
      </c>
    </row>
    <row r="410" spans="1:6" s="119" customFormat="1">
      <c r="A410" s="121"/>
      <c r="B410" s="95">
        <v>45203.901099537034</v>
      </c>
      <c r="C410" s="96">
        <v>100</v>
      </c>
      <c r="D410" s="97">
        <v>97.2</v>
      </c>
      <c r="E410" s="97">
        <v>2.7999999999999972</v>
      </c>
      <c r="F410" s="175" t="s">
        <v>15016</v>
      </c>
    </row>
    <row r="411" spans="1:6" s="119" customFormat="1">
      <c r="A411" s="121"/>
      <c r="B411" s="95">
        <v>45203.924409722225</v>
      </c>
      <c r="C411" s="96">
        <v>300</v>
      </c>
      <c r="D411" s="97">
        <v>292.2</v>
      </c>
      <c r="E411" s="97">
        <v>7.8000000000000114</v>
      </c>
      <c r="F411" s="175" t="s">
        <v>3922</v>
      </c>
    </row>
    <row r="412" spans="1:6" s="119" customFormat="1">
      <c r="A412" s="121"/>
      <c r="B412" s="95">
        <v>45203.93650462963</v>
      </c>
      <c r="C412" s="96">
        <v>300</v>
      </c>
      <c r="D412" s="97">
        <v>292.2</v>
      </c>
      <c r="E412" s="97">
        <v>7.8000000000000114</v>
      </c>
      <c r="F412" s="175" t="s">
        <v>8751</v>
      </c>
    </row>
    <row r="413" spans="1:6" s="119" customFormat="1">
      <c r="A413" s="121"/>
      <c r="B413" s="95">
        <v>45203.959560185183</v>
      </c>
      <c r="C413" s="96">
        <v>100</v>
      </c>
      <c r="D413" s="97">
        <v>97.2</v>
      </c>
      <c r="E413" s="97">
        <v>2.7999999999999972</v>
      </c>
      <c r="F413" s="175" t="s">
        <v>148</v>
      </c>
    </row>
    <row r="414" spans="1:6" s="119" customFormat="1">
      <c r="A414" s="121"/>
      <c r="B414" s="95">
        <v>45203.961377314816</v>
      </c>
      <c r="C414" s="96">
        <v>100</v>
      </c>
      <c r="D414" s="97">
        <v>97.4</v>
      </c>
      <c r="E414" s="97">
        <v>2.5999999999999943</v>
      </c>
      <c r="F414" s="175" t="s">
        <v>5214</v>
      </c>
    </row>
    <row r="415" spans="1:6" s="119" customFormat="1">
      <c r="A415" s="121"/>
      <c r="B415" s="95">
        <v>45203.966805555552</v>
      </c>
      <c r="C415" s="96">
        <v>200</v>
      </c>
      <c r="D415" s="97">
        <v>194.8</v>
      </c>
      <c r="E415" s="97">
        <v>5.1999999999999886</v>
      </c>
      <c r="F415" s="175" t="s">
        <v>2317</v>
      </c>
    </row>
    <row r="416" spans="1:6" s="119" customFormat="1">
      <c r="A416" s="121"/>
      <c r="B416" s="95">
        <v>45203.975960648146</v>
      </c>
      <c r="C416" s="96">
        <v>500</v>
      </c>
      <c r="D416" s="97">
        <v>487</v>
      </c>
      <c r="E416" s="97">
        <v>13</v>
      </c>
      <c r="F416" s="175" t="s">
        <v>8208</v>
      </c>
    </row>
    <row r="417" spans="1:6" s="119" customFormat="1">
      <c r="A417" s="121"/>
      <c r="B417" s="95">
        <v>45203.986597222225</v>
      </c>
      <c r="C417" s="96">
        <v>10</v>
      </c>
      <c r="D417" s="97">
        <v>9.74</v>
      </c>
      <c r="E417" s="97">
        <v>0.25999999999999979</v>
      </c>
      <c r="F417" s="175" t="s">
        <v>4432</v>
      </c>
    </row>
    <row r="418" spans="1:6" s="119" customFormat="1">
      <c r="A418" s="121"/>
      <c r="B418" s="95">
        <v>45204.023263888892</v>
      </c>
      <c r="C418" s="96">
        <v>250</v>
      </c>
      <c r="D418" s="97">
        <v>243.5</v>
      </c>
      <c r="E418" s="97">
        <v>6.5</v>
      </c>
      <c r="F418" s="175" t="s">
        <v>5105</v>
      </c>
    </row>
    <row r="419" spans="1:6" s="119" customFormat="1">
      <c r="A419" s="121"/>
      <c r="B419" s="95">
        <v>45204.040451388886</v>
      </c>
      <c r="C419" s="96">
        <v>101</v>
      </c>
      <c r="D419" s="97">
        <v>98.37</v>
      </c>
      <c r="E419" s="97">
        <v>2.6299999999999955</v>
      </c>
      <c r="F419" s="175" t="s">
        <v>683</v>
      </c>
    </row>
    <row r="420" spans="1:6" s="119" customFormat="1">
      <c r="A420" s="121"/>
      <c r="B420" s="95">
        <v>45204.043692129628</v>
      </c>
      <c r="C420" s="96">
        <v>41</v>
      </c>
      <c r="D420" s="97">
        <v>39.93</v>
      </c>
      <c r="E420" s="97">
        <v>1.0700000000000003</v>
      </c>
      <c r="F420" s="175" t="s">
        <v>7817</v>
      </c>
    </row>
    <row r="421" spans="1:6" s="119" customFormat="1">
      <c r="A421" s="121"/>
      <c r="B421" s="95">
        <v>45204.073460648149</v>
      </c>
      <c r="C421" s="96">
        <v>500</v>
      </c>
      <c r="D421" s="97">
        <v>487</v>
      </c>
      <c r="E421" s="97">
        <v>13</v>
      </c>
      <c r="F421" s="175" t="s">
        <v>15036</v>
      </c>
    </row>
    <row r="422" spans="1:6" s="119" customFormat="1">
      <c r="A422" s="121"/>
      <c r="B422" s="95">
        <v>45204.112951388888</v>
      </c>
      <c r="C422" s="96">
        <v>300</v>
      </c>
      <c r="D422" s="97">
        <v>292.2</v>
      </c>
      <c r="E422" s="97">
        <v>7.8000000000000114</v>
      </c>
      <c r="F422" s="175" t="s">
        <v>6548</v>
      </c>
    </row>
    <row r="423" spans="1:6" s="119" customFormat="1">
      <c r="A423" s="121"/>
      <c r="B423" s="95">
        <v>45204.126631944448</v>
      </c>
      <c r="C423" s="96">
        <v>500</v>
      </c>
      <c r="D423" s="97">
        <v>487</v>
      </c>
      <c r="E423" s="97">
        <v>13</v>
      </c>
      <c r="F423" s="175" t="s">
        <v>4510</v>
      </c>
    </row>
    <row r="424" spans="1:6" s="119" customFormat="1">
      <c r="A424" s="121"/>
      <c r="B424" s="95">
        <v>45204.241030092591</v>
      </c>
      <c r="C424" s="96">
        <v>100</v>
      </c>
      <c r="D424" s="97">
        <v>97.4</v>
      </c>
      <c r="E424" s="97">
        <v>2.5999999999999943</v>
      </c>
      <c r="F424" s="175" t="s">
        <v>15037</v>
      </c>
    </row>
    <row r="425" spans="1:6" s="119" customFormat="1">
      <c r="A425" s="121"/>
      <c r="B425" s="95">
        <v>45204.249085648145</v>
      </c>
      <c r="C425" s="96">
        <v>500</v>
      </c>
      <c r="D425" s="97">
        <v>486</v>
      </c>
      <c r="E425" s="97">
        <v>14</v>
      </c>
      <c r="F425" s="175" t="s">
        <v>6441</v>
      </c>
    </row>
    <row r="426" spans="1:6" s="119" customFormat="1">
      <c r="A426" s="121"/>
      <c r="B426" s="95">
        <v>45204.254942129628</v>
      </c>
      <c r="C426" s="96">
        <v>50</v>
      </c>
      <c r="D426" s="97">
        <v>48.7</v>
      </c>
      <c r="E426" s="97">
        <v>1.2999999999999972</v>
      </c>
      <c r="F426" s="175" t="s">
        <v>2335</v>
      </c>
    </row>
    <row r="427" spans="1:6" s="119" customFormat="1">
      <c r="A427" s="121"/>
      <c r="B427" s="95">
        <v>45204.283182870371</v>
      </c>
      <c r="C427" s="96">
        <v>100</v>
      </c>
      <c r="D427" s="97">
        <v>97.4</v>
      </c>
      <c r="E427" s="97">
        <v>2.5999999999999943</v>
      </c>
      <c r="F427" s="175" t="s">
        <v>7625</v>
      </c>
    </row>
    <row r="428" spans="1:6" s="119" customFormat="1">
      <c r="A428" s="121"/>
      <c r="B428" s="95">
        <v>45204.395925925928</v>
      </c>
      <c r="C428" s="96">
        <v>100</v>
      </c>
      <c r="D428" s="97">
        <v>97.4</v>
      </c>
      <c r="E428" s="97">
        <v>2.5999999999999943</v>
      </c>
      <c r="F428" s="175" t="s">
        <v>1727</v>
      </c>
    </row>
    <row r="429" spans="1:6" s="119" customFormat="1">
      <c r="A429" s="121"/>
      <c r="B429" s="95">
        <v>45204.396932870368</v>
      </c>
      <c r="C429" s="96">
        <v>1000</v>
      </c>
      <c r="D429" s="97">
        <v>974</v>
      </c>
      <c r="E429" s="97">
        <v>26</v>
      </c>
      <c r="F429" s="175" t="s">
        <v>6288</v>
      </c>
    </row>
    <row r="430" spans="1:6" s="119" customFormat="1">
      <c r="A430" s="121"/>
      <c r="B430" s="95">
        <v>45204.406064814815</v>
      </c>
      <c r="C430" s="96">
        <v>300</v>
      </c>
      <c r="D430" s="97">
        <v>292.2</v>
      </c>
      <c r="E430" s="97">
        <v>7.8000000000000114</v>
      </c>
      <c r="F430" s="175" t="s">
        <v>3792</v>
      </c>
    </row>
    <row r="431" spans="1:6" s="119" customFormat="1">
      <c r="A431" s="121"/>
      <c r="B431" s="95">
        <v>45204.412662037037</v>
      </c>
      <c r="C431" s="96">
        <v>300</v>
      </c>
      <c r="D431" s="97">
        <v>292.2</v>
      </c>
      <c r="E431" s="97">
        <v>7.8000000000000114</v>
      </c>
      <c r="F431" s="175" t="s">
        <v>3634</v>
      </c>
    </row>
    <row r="432" spans="1:6" s="119" customFormat="1">
      <c r="A432" s="121"/>
      <c r="B432" s="95">
        <v>45204.416412037041</v>
      </c>
      <c r="C432" s="96">
        <v>100</v>
      </c>
      <c r="D432" s="97">
        <v>97.4</v>
      </c>
      <c r="E432" s="97">
        <v>2.5999999999999943</v>
      </c>
      <c r="F432" s="175" t="s">
        <v>7338</v>
      </c>
    </row>
    <row r="433" spans="1:6" s="119" customFormat="1">
      <c r="A433" s="121"/>
      <c r="B433" s="95">
        <v>45204.425138888888</v>
      </c>
      <c r="C433" s="96">
        <v>1000</v>
      </c>
      <c r="D433" s="97">
        <v>972</v>
      </c>
      <c r="E433" s="97">
        <v>28</v>
      </c>
      <c r="F433" s="175" t="s">
        <v>8436</v>
      </c>
    </row>
    <row r="434" spans="1:6" s="119" customFormat="1">
      <c r="A434" s="121"/>
      <c r="B434" s="95">
        <v>45204.428217592591</v>
      </c>
      <c r="C434" s="96">
        <v>1500</v>
      </c>
      <c r="D434" s="97">
        <v>1458</v>
      </c>
      <c r="E434" s="97">
        <v>42</v>
      </c>
      <c r="F434" s="175" t="s">
        <v>6342</v>
      </c>
    </row>
    <row r="435" spans="1:6" s="119" customFormat="1">
      <c r="A435" s="121"/>
      <c r="B435" s="95">
        <v>45204.428368055553</v>
      </c>
      <c r="C435" s="96">
        <v>100</v>
      </c>
      <c r="D435" s="97">
        <v>97.4</v>
      </c>
      <c r="E435" s="97">
        <v>2.5999999999999943</v>
      </c>
      <c r="F435" s="175" t="s">
        <v>1244</v>
      </c>
    </row>
    <row r="436" spans="1:6" s="119" customFormat="1">
      <c r="A436" s="121"/>
      <c r="B436" s="95">
        <v>45204.434942129628</v>
      </c>
      <c r="C436" s="96">
        <v>10</v>
      </c>
      <c r="D436" s="97">
        <v>9.74</v>
      </c>
      <c r="E436" s="97">
        <v>0.25999999999999979</v>
      </c>
      <c r="F436" s="175" t="s">
        <v>15018</v>
      </c>
    </row>
    <row r="437" spans="1:6" s="119" customFormat="1">
      <c r="A437" s="121"/>
      <c r="B437" s="95">
        <v>45204.444826388892</v>
      </c>
      <c r="C437" s="96">
        <v>1000</v>
      </c>
      <c r="D437" s="97">
        <v>972</v>
      </c>
      <c r="E437" s="97">
        <v>28</v>
      </c>
      <c r="F437" s="175" t="s">
        <v>7499</v>
      </c>
    </row>
    <row r="438" spans="1:6" s="119" customFormat="1">
      <c r="A438" s="121"/>
      <c r="B438" s="95">
        <v>45204.447615740741</v>
      </c>
      <c r="C438" s="96">
        <v>300</v>
      </c>
      <c r="D438" s="97">
        <v>291.60000000000002</v>
      </c>
      <c r="E438" s="97">
        <v>8.3999999999999773</v>
      </c>
      <c r="F438" s="175" t="s">
        <v>1404</v>
      </c>
    </row>
    <row r="439" spans="1:6" s="119" customFormat="1">
      <c r="A439" s="121"/>
      <c r="B439" s="95">
        <v>45204.448912037034</v>
      </c>
      <c r="C439" s="96">
        <v>300</v>
      </c>
      <c r="D439" s="97">
        <v>291.60000000000002</v>
      </c>
      <c r="E439" s="97">
        <v>8.3999999999999773</v>
      </c>
      <c r="F439" s="175" t="s">
        <v>1404</v>
      </c>
    </row>
    <row r="440" spans="1:6" s="119" customFormat="1">
      <c r="A440" s="121"/>
      <c r="B440" s="95">
        <v>45204.450972222221</v>
      </c>
      <c r="C440" s="96">
        <v>1000</v>
      </c>
      <c r="D440" s="97">
        <v>972</v>
      </c>
      <c r="E440" s="97">
        <v>28</v>
      </c>
      <c r="F440" s="175" t="s">
        <v>4445</v>
      </c>
    </row>
    <row r="441" spans="1:6" s="119" customFormat="1">
      <c r="A441" s="121"/>
      <c r="B441" s="95">
        <v>45204.488263888888</v>
      </c>
      <c r="C441" s="96">
        <v>800</v>
      </c>
      <c r="D441" s="97">
        <v>779.2</v>
      </c>
      <c r="E441" s="97">
        <v>20.799999999999955</v>
      </c>
      <c r="F441" s="175" t="s">
        <v>8257</v>
      </c>
    </row>
    <row r="442" spans="1:6" s="119" customFormat="1">
      <c r="A442" s="121"/>
      <c r="B442" s="95">
        <v>45204.48909722222</v>
      </c>
      <c r="C442" s="96">
        <v>900</v>
      </c>
      <c r="D442" s="97">
        <v>874.8</v>
      </c>
      <c r="E442" s="97">
        <v>25.200000000000045</v>
      </c>
      <c r="F442" s="175" t="s">
        <v>2248</v>
      </c>
    </row>
    <row r="443" spans="1:6" s="119" customFormat="1">
      <c r="A443" s="121"/>
      <c r="B443" s="95">
        <v>45204.504837962966</v>
      </c>
      <c r="C443" s="96">
        <v>300</v>
      </c>
      <c r="D443" s="97">
        <v>292.2</v>
      </c>
      <c r="E443" s="97">
        <v>7.8000000000000114</v>
      </c>
      <c r="F443" s="175" t="s">
        <v>1639</v>
      </c>
    </row>
    <row r="444" spans="1:6" s="119" customFormat="1">
      <c r="A444" s="121"/>
      <c r="B444" s="95">
        <v>45204.580949074072</v>
      </c>
      <c r="C444" s="96">
        <v>300</v>
      </c>
      <c r="D444" s="97">
        <v>291.60000000000002</v>
      </c>
      <c r="E444" s="97">
        <v>8.3999999999999773</v>
      </c>
      <c r="F444" s="175" t="s">
        <v>8925</v>
      </c>
    </row>
    <row r="445" spans="1:6" s="119" customFormat="1">
      <c r="A445" s="121"/>
      <c r="B445" s="95">
        <v>45204.597824074073</v>
      </c>
      <c r="C445" s="96">
        <v>10</v>
      </c>
      <c r="D445" s="97">
        <v>9.74</v>
      </c>
      <c r="E445" s="97">
        <v>0.25999999999999979</v>
      </c>
      <c r="F445" s="175" t="s">
        <v>1629</v>
      </c>
    </row>
    <row r="446" spans="1:6" s="119" customFormat="1">
      <c r="A446" s="121"/>
      <c r="B446" s="95">
        <v>45204.622083333335</v>
      </c>
      <c r="C446" s="96">
        <v>50</v>
      </c>
      <c r="D446" s="97">
        <v>48.7</v>
      </c>
      <c r="E446" s="97">
        <v>1.2999999999999972</v>
      </c>
      <c r="F446" s="175" t="s">
        <v>2041</v>
      </c>
    </row>
    <row r="447" spans="1:6" s="119" customFormat="1">
      <c r="A447" s="121"/>
      <c r="B447" s="95">
        <v>45204.629884259259</v>
      </c>
      <c r="C447" s="96">
        <v>300</v>
      </c>
      <c r="D447" s="97">
        <v>292.2</v>
      </c>
      <c r="E447" s="97">
        <v>7.8000000000000114</v>
      </c>
      <c r="F447" s="175" t="s">
        <v>946</v>
      </c>
    </row>
    <row r="448" spans="1:6" s="119" customFormat="1">
      <c r="A448" s="121"/>
      <c r="B448" s="95">
        <v>45204.631354166668</v>
      </c>
      <c r="C448" s="96">
        <v>1</v>
      </c>
      <c r="D448" s="97">
        <v>0.97</v>
      </c>
      <c r="E448" s="97">
        <v>3.0000000000000027E-2</v>
      </c>
      <c r="F448" s="175" t="s">
        <v>8992</v>
      </c>
    </row>
    <row r="449" spans="1:6" s="119" customFormat="1">
      <c r="A449" s="121"/>
      <c r="B449" s="95">
        <v>45204.633784722224</v>
      </c>
      <c r="C449" s="96">
        <v>200</v>
      </c>
      <c r="D449" s="97">
        <v>194.8</v>
      </c>
      <c r="E449" s="97">
        <v>5.1999999999999886</v>
      </c>
      <c r="F449" s="175" t="s">
        <v>15038</v>
      </c>
    </row>
    <row r="450" spans="1:6" s="119" customFormat="1">
      <c r="A450" s="121"/>
      <c r="B450" s="95">
        <v>45204.63449074074</v>
      </c>
      <c r="C450" s="96">
        <v>300</v>
      </c>
      <c r="D450" s="97">
        <v>292.2</v>
      </c>
      <c r="E450" s="97">
        <v>7.8000000000000114</v>
      </c>
      <c r="F450" s="175" t="s">
        <v>9023</v>
      </c>
    </row>
    <row r="451" spans="1:6" s="119" customFormat="1">
      <c r="A451" s="121"/>
      <c r="B451" s="95">
        <v>45204.651030092595</v>
      </c>
      <c r="C451" s="96">
        <v>300</v>
      </c>
      <c r="D451" s="97">
        <v>292.2</v>
      </c>
      <c r="E451" s="97">
        <v>7.8000000000000114</v>
      </c>
      <c r="F451" s="175" t="s">
        <v>1258</v>
      </c>
    </row>
    <row r="452" spans="1:6" s="119" customFormat="1">
      <c r="A452" s="121"/>
      <c r="B452" s="95">
        <v>45204.658784722225</v>
      </c>
      <c r="C452" s="96">
        <v>5000</v>
      </c>
      <c r="D452" s="97">
        <v>4860</v>
      </c>
      <c r="E452" s="97">
        <v>140</v>
      </c>
      <c r="F452" s="175" t="s">
        <v>15039</v>
      </c>
    </row>
    <row r="453" spans="1:6" s="119" customFormat="1">
      <c r="A453" s="121"/>
      <c r="B453" s="95">
        <v>45204.668993055559</v>
      </c>
      <c r="C453" s="96">
        <v>1000</v>
      </c>
      <c r="D453" s="97">
        <v>974</v>
      </c>
      <c r="E453" s="97">
        <v>26</v>
      </c>
      <c r="F453" s="175" t="s">
        <v>6105</v>
      </c>
    </row>
    <row r="454" spans="1:6" s="119" customFormat="1">
      <c r="A454" s="121"/>
      <c r="B454" s="95">
        <v>45204.688773148147</v>
      </c>
      <c r="C454" s="96">
        <v>50</v>
      </c>
      <c r="D454" s="97">
        <v>48.7</v>
      </c>
      <c r="E454" s="97">
        <v>1.2999999999999972</v>
      </c>
      <c r="F454" s="175" t="s">
        <v>3073</v>
      </c>
    </row>
    <row r="455" spans="1:6" s="119" customFormat="1">
      <c r="A455" s="121"/>
      <c r="B455" s="95">
        <v>45204.707546296297</v>
      </c>
      <c r="C455" s="96">
        <v>100</v>
      </c>
      <c r="D455" s="97">
        <v>97.4</v>
      </c>
      <c r="E455" s="97">
        <v>2.5999999999999943</v>
      </c>
      <c r="F455" s="175" t="s">
        <v>8716</v>
      </c>
    </row>
    <row r="456" spans="1:6" s="119" customFormat="1">
      <c r="A456" s="121"/>
      <c r="B456" s="95">
        <v>45204.729375000003</v>
      </c>
      <c r="C456" s="96">
        <v>100</v>
      </c>
      <c r="D456" s="97">
        <v>97.2</v>
      </c>
      <c r="E456" s="97">
        <v>2.7999999999999972</v>
      </c>
      <c r="F456" s="175" t="s">
        <v>209</v>
      </c>
    </row>
    <row r="457" spans="1:6" s="119" customFormat="1">
      <c r="A457" s="121"/>
      <c r="B457" s="95">
        <v>45204.730590277781</v>
      </c>
      <c r="C457" s="96">
        <v>100</v>
      </c>
      <c r="D457" s="97">
        <v>97.2</v>
      </c>
      <c r="E457" s="97">
        <v>2.7999999999999972</v>
      </c>
      <c r="F457" s="175" t="s">
        <v>4502</v>
      </c>
    </row>
    <row r="458" spans="1:6" s="119" customFormat="1">
      <c r="A458" s="121"/>
      <c r="B458" s="95">
        <v>45204.734988425924</v>
      </c>
      <c r="C458" s="96">
        <v>300</v>
      </c>
      <c r="D458" s="97">
        <v>292.2</v>
      </c>
      <c r="E458" s="97">
        <v>7.8000000000000114</v>
      </c>
      <c r="F458" s="175" t="s">
        <v>15040</v>
      </c>
    </row>
    <row r="459" spans="1:6" s="119" customFormat="1">
      <c r="A459" s="121"/>
      <c r="B459" s="95">
        <v>45204.760891203703</v>
      </c>
      <c r="C459" s="96">
        <v>300</v>
      </c>
      <c r="D459" s="97">
        <v>292.2</v>
      </c>
      <c r="E459" s="97">
        <v>7.8000000000000114</v>
      </c>
      <c r="F459" s="175" t="s">
        <v>2082</v>
      </c>
    </row>
    <row r="460" spans="1:6" s="119" customFormat="1">
      <c r="A460" s="121"/>
      <c r="B460" s="95">
        <v>45204.768009259256</v>
      </c>
      <c r="C460" s="96">
        <v>300</v>
      </c>
      <c r="D460" s="97">
        <v>292.2</v>
      </c>
      <c r="E460" s="97">
        <v>7.8000000000000114</v>
      </c>
      <c r="F460" s="175" t="s">
        <v>5202</v>
      </c>
    </row>
    <row r="461" spans="1:6" s="119" customFormat="1">
      <c r="A461" s="121"/>
      <c r="B461" s="95">
        <v>45204.784525462965</v>
      </c>
      <c r="C461" s="96">
        <v>50</v>
      </c>
      <c r="D461" s="97">
        <v>48.7</v>
      </c>
      <c r="E461" s="97">
        <v>1.2999999999999972</v>
      </c>
      <c r="F461" s="175" t="s">
        <v>8869</v>
      </c>
    </row>
    <row r="462" spans="1:6" s="119" customFormat="1">
      <c r="A462" s="121"/>
      <c r="B462" s="95">
        <v>45204.813078703701</v>
      </c>
      <c r="C462" s="96">
        <v>100</v>
      </c>
      <c r="D462" s="97">
        <v>97.2</v>
      </c>
      <c r="E462" s="97">
        <v>2.7999999999999972</v>
      </c>
      <c r="F462" s="175" t="s">
        <v>3881</v>
      </c>
    </row>
    <row r="463" spans="1:6" s="119" customFormat="1">
      <c r="A463" s="121"/>
      <c r="B463" s="95">
        <v>45204.874965277777</v>
      </c>
      <c r="C463" s="96">
        <v>150</v>
      </c>
      <c r="D463" s="97">
        <v>146.1</v>
      </c>
      <c r="E463" s="97">
        <v>3.9000000000000057</v>
      </c>
      <c r="F463" s="175" t="s">
        <v>501</v>
      </c>
    </row>
    <row r="464" spans="1:6" s="119" customFormat="1">
      <c r="A464" s="121"/>
      <c r="B464" s="95">
        <v>45204.875520833331</v>
      </c>
      <c r="C464" s="96">
        <v>100</v>
      </c>
      <c r="D464" s="97">
        <v>97.4</v>
      </c>
      <c r="E464" s="97">
        <v>2.5999999999999943</v>
      </c>
      <c r="F464" s="175" t="s">
        <v>7854</v>
      </c>
    </row>
    <row r="465" spans="1:6" s="119" customFormat="1">
      <c r="A465" s="121"/>
      <c r="B465" s="95">
        <v>45204.886550925927</v>
      </c>
      <c r="C465" s="96">
        <v>50</v>
      </c>
      <c r="D465" s="97">
        <v>48.7</v>
      </c>
      <c r="E465" s="97">
        <v>1.2999999999999972</v>
      </c>
      <c r="F465" s="175" t="s">
        <v>15041</v>
      </c>
    </row>
    <row r="466" spans="1:6" s="119" customFormat="1">
      <c r="A466" s="121"/>
      <c r="B466" s="95">
        <v>45204.893819444442</v>
      </c>
      <c r="C466" s="96">
        <v>100</v>
      </c>
      <c r="D466" s="97">
        <v>97.4</v>
      </c>
      <c r="E466" s="97">
        <v>2.5999999999999943</v>
      </c>
      <c r="F466" s="175" t="s">
        <v>3831</v>
      </c>
    </row>
    <row r="467" spans="1:6" s="119" customFormat="1">
      <c r="A467" s="121"/>
      <c r="B467" s="95">
        <v>45204.907256944447</v>
      </c>
      <c r="C467" s="96">
        <v>100</v>
      </c>
      <c r="D467" s="97">
        <v>97.4</v>
      </c>
      <c r="E467" s="97">
        <v>2.5999999999999943</v>
      </c>
      <c r="F467" s="175" t="s">
        <v>6710</v>
      </c>
    </row>
    <row r="468" spans="1:6" s="119" customFormat="1">
      <c r="A468" s="121"/>
      <c r="B468" s="95">
        <v>45204.914259259262</v>
      </c>
      <c r="C468" s="96">
        <v>500</v>
      </c>
      <c r="D468" s="97">
        <v>487</v>
      </c>
      <c r="E468" s="97">
        <v>13</v>
      </c>
      <c r="F468" s="175" t="s">
        <v>8658</v>
      </c>
    </row>
    <row r="469" spans="1:6" s="119" customFormat="1">
      <c r="A469" s="121"/>
      <c r="B469" s="95">
        <v>45204.915763888886</v>
      </c>
      <c r="C469" s="96">
        <v>10</v>
      </c>
      <c r="D469" s="97">
        <v>9.74</v>
      </c>
      <c r="E469" s="97">
        <v>0.25999999999999979</v>
      </c>
      <c r="F469" s="175" t="s">
        <v>15042</v>
      </c>
    </row>
    <row r="470" spans="1:6" s="119" customFormat="1">
      <c r="A470" s="121"/>
      <c r="B470" s="95">
        <v>45204.928020833337</v>
      </c>
      <c r="C470" s="96">
        <v>75</v>
      </c>
      <c r="D470" s="97">
        <v>73.05</v>
      </c>
      <c r="E470" s="97">
        <v>1.9500000000000028</v>
      </c>
      <c r="F470" s="175" t="s">
        <v>15043</v>
      </c>
    </row>
    <row r="471" spans="1:6" s="119" customFormat="1">
      <c r="A471" s="121"/>
      <c r="B471" s="95">
        <v>45204.943136574075</v>
      </c>
      <c r="C471" s="96">
        <v>200</v>
      </c>
      <c r="D471" s="97">
        <v>194.8</v>
      </c>
      <c r="E471" s="97">
        <v>5.1999999999999886</v>
      </c>
      <c r="F471" s="175" t="s">
        <v>3483</v>
      </c>
    </row>
    <row r="472" spans="1:6" s="119" customFormat="1">
      <c r="A472" s="121"/>
      <c r="B472" s="95">
        <v>45204.967048611114</v>
      </c>
      <c r="C472" s="96">
        <v>300</v>
      </c>
      <c r="D472" s="97">
        <v>291.60000000000002</v>
      </c>
      <c r="E472" s="97">
        <v>8.3999999999999773</v>
      </c>
      <c r="F472" s="175" t="s">
        <v>15044</v>
      </c>
    </row>
    <row r="473" spans="1:6" s="119" customFormat="1">
      <c r="A473" s="121"/>
      <c r="B473" s="95">
        <v>45204.985324074078</v>
      </c>
      <c r="C473" s="96">
        <v>52</v>
      </c>
      <c r="D473" s="97">
        <v>50.65</v>
      </c>
      <c r="E473" s="97">
        <v>1.3500000000000014</v>
      </c>
      <c r="F473" s="175" t="s">
        <v>4454</v>
      </c>
    </row>
    <row r="474" spans="1:6" s="119" customFormat="1">
      <c r="A474" s="121"/>
      <c r="B474" s="95">
        <v>45204.993692129632</v>
      </c>
      <c r="C474" s="96">
        <v>150</v>
      </c>
      <c r="D474" s="97">
        <v>146.1</v>
      </c>
      <c r="E474" s="97">
        <v>3.9000000000000057</v>
      </c>
      <c r="F474" s="175" t="s">
        <v>4149</v>
      </c>
    </row>
    <row r="475" spans="1:6" s="119" customFormat="1">
      <c r="A475" s="121"/>
      <c r="B475" s="95">
        <v>45205.025949074072</v>
      </c>
      <c r="C475" s="96">
        <v>100</v>
      </c>
      <c r="D475" s="97">
        <v>97.4</v>
      </c>
      <c r="E475" s="97">
        <v>2.5999999999999943</v>
      </c>
      <c r="F475" s="175" t="s">
        <v>1451</v>
      </c>
    </row>
    <row r="476" spans="1:6" s="119" customFormat="1">
      <c r="A476" s="121"/>
      <c r="B476" s="95">
        <v>45205.031666666669</v>
      </c>
      <c r="C476" s="96">
        <v>100</v>
      </c>
      <c r="D476" s="97">
        <v>97.4</v>
      </c>
      <c r="E476" s="97">
        <v>2.5999999999999943</v>
      </c>
      <c r="F476" s="175" t="s">
        <v>15045</v>
      </c>
    </row>
    <row r="477" spans="1:6" s="119" customFormat="1">
      <c r="A477" s="121"/>
      <c r="B477" s="95">
        <v>45205.044421296298</v>
      </c>
      <c r="C477" s="96">
        <v>200</v>
      </c>
      <c r="D477" s="97">
        <v>194.8</v>
      </c>
      <c r="E477" s="97">
        <v>5.1999999999999886</v>
      </c>
      <c r="F477" s="175" t="s">
        <v>4249</v>
      </c>
    </row>
    <row r="478" spans="1:6" s="119" customFormat="1">
      <c r="A478" s="121"/>
      <c r="B478" s="95">
        <v>45205.103877314818</v>
      </c>
      <c r="C478" s="96">
        <v>81</v>
      </c>
      <c r="D478" s="97">
        <v>78.89</v>
      </c>
      <c r="E478" s="97">
        <v>2.1099999999999994</v>
      </c>
      <c r="F478" s="175" t="s">
        <v>1358</v>
      </c>
    </row>
    <row r="479" spans="1:6" s="119" customFormat="1">
      <c r="A479" s="121"/>
      <c r="B479" s="95">
        <v>45205.122430555559</v>
      </c>
      <c r="C479" s="96">
        <v>300</v>
      </c>
      <c r="D479" s="97">
        <v>292.2</v>
      </c>
      <c r="E479" s="97">
        <v>7.8000000000000114</v>
      </c>
      <c r="F479" s="175" t="s">
        <v>15046</v>
      </c>
    </row>
    <row r="480" spans="1:6" s="119" customFormat="1">
      <c r="A480" s="121"/>
      <c r="B480" s="95">
        <v>45205.147546296299</v>
      </c>
      <c r="C480" s="96">
        <v>300</v>
      </c>
      <c r="D480" s="97">
        <v>292.2</v>
      </c>
      <c r="E480" s="97">
        <v>7.8000000000000114</v>
      </c>
      <c r="F480" s="175" t="s">
        <v>5888</v>
      </c>
    </row>
    <row r="481" spans="1:6" s="119" customFormat="1">
      <c r="A481" s="121"/>
      <c r="B481" s="95">
        <v>45205.209074074075</v>
      </c>
      <c r="C481" s="96">
        <v>59</v>
      </c>
      <c r="D481" s="97">
        <v>57.47</v>
      </c>
      <c r="E481" s="97">
        <v>1.5300000000000011</v>
      </c>
      <c r="F481" s="175" t="s">
        <v>683</v>
      </c>
    </row>
    <row r="482" spans="1:6" s="119" customFormat="1">
      <c r="A482" s="121"/>
      <c r="B482" s="95">
        <v>45205.228541666664</v>
      </c>
      <c r="C482" s="96">
        <v>100</v>
      </c>
      <c r="D482" s="97">
        <v>97.4</v>
      </c>
      <c r="E482" s="97">
        <v>2.5999999999999943</v>
      </c>
      <c r="F482" s="175" t="s">
        <v>15047</v>
      </c>
    </row>
    <row r="483" spans="1:6" s="119" customFormat="1">
      <c r="A483" s="121"/>
      <c r="B483" s="95">
        <v>45205.237650462965</v>
      </c>
      <c r="C483" s="96">
        <v>150</v>
      </c>
      <c r="D483" s="97">
        <v>146.1</v>
      </c>
      <c r="E483" s="97">
        <v>3.9000000000000057</v>
      </c>
      <c r="F483" s="175" t="s">
        <v>15048</v>
      </c>
    </row>
    <row r="484" spans="1:6" s="119" customFormat="1">
      <c r="A484" s="121"/>
      <c r="B484" s="95">
        <v>45205.261250000003</v>
      </c>
      <c r="C484" s="96">
        <v>500</v>
      </c>
      <c r="D484" s="97">
        <v>487</v>
      </c>
      <c r="E484" s="97">
        <v>13</v>
      </c>
      <c r="F484" s="175" t="s">
        <v>5142</v>
      </c>
    </row>
    <row r="485" spans="1:6" s="119" customFormat="1">
      <c r="A485" s="121"/>
      <c r="B485" s="95">
        <v>45205.305</v>
      </c>
      <c r="C485" s="96">
        <v>200</v>
      </c>
      <c r="D485" s="97">
        <v>194.8</v>
      </c>
      <c r="E485" s="97">
        <v>5.1999999999999886</v>
      </c>
      <c r="F485" s="175" t="s">
        <v>2337</v>
      </c>
    </row>
    <row r="486" spans="1:6" s="119" customFormat="1">
      <c r="A486" s="121"/>
      <c r="B486" s="95">
        <v>45205.31622685185</v>
      </c>
      <c r="C486" s="96">
        <v>300</v>
      </c>
      <c r="D486" s="97">
        <v>292.2</v>
      </c>
      <c r="E486" s="97">
        <v>7.8000000000000114</v>
      </c>
      <c r="F486" s="175" t="s">
        <v>15049</v>
      </c>
    </row>
    <row r="487" spans="1:6" s="119" customFormat="1">
      <c r="A487" s="121"/>
      <c r="B487" s="95">
        <v>45205.316967592589</v>
      </c>
      <c r="C487" s="96">
        <v>400</v>
      </c>
      <c r="D487" s="97">
        <v>389.6</v>
      </c>
      <c r="E487" s="97">
        <v>10.399999999999977</v>
      </c>
      <c r="F487" s="175" t="s">
        <v>2695</v>
      </c>
    </row>
    <row r="488" spans="1:6" s="119" customFormat="1">
      <c r="A488" s="121"/>
      <c r="B488" s="95">
        <v>45205.319548611114</v>
      </c>
      <c r="C488" s="96">
        <v>10</v>
      </c>
      <c r="D488" s="97">
        <v>9.74</v>
      </c>
      <c r="E488" s="97">
        <v>0.25999999999999979</v>
      </c>
      <c r="F488" s="175" t="s">
        <v>542</v>
      </c>
    </row>
    <row r="489" spans="1:6" s="119" customFormat="1">
      <c r="A489" s="121"/>
      <c r="B489" s="95">
        <v>45205.325231481482</v>
      </c>
      <c r="C489" s="96">
        <v>50</v>
      </c>
      <c r="D489" s="97">
        <v>48.7</v>
      </c>
      <c r="E489" s="97">
        <v>1.2999999999999972</v>
      </c>
      <c r="F489" s="175" t="s">
        <v>15050</v>
      </c>
    </row>
    <row r="490" spans="1:6" s="119" customFormat="1">
      <c r="A490" s="121"/>
      <c r="B490" s="95">
        <v>45205.328113425923</v>
      </c>
      <c r="C490" s="96">
        <v>1500</v>
      </c>
      <c r="D490" s="97">
        <v>1458</v>
      </c>
      <c r="E490" s="97">
        <v>42</v>
      </c>
      <c r="F490" s="175" t="s">
        <v>6510</v>
      </c>
    </row>
    <row r="491" spans="1:6" s="119" customFormat="1">
      <c r="A491" s="121"/>
      <c r="B491" s="95">
        <v>45205.332048611112</v>
      </c>
      <c r="C491" s="96">
        <v>100</v>
      </c>
      <c r="D491" s="97">
        <v>97.4</v>
      </c>
      <c r="E491" s="97">
        <v>2.5999999999999943</v>
      </c>
      <c r="F491" s="175" t="s">
        <v>8763</v>
      </c>
    </row>
    <row r="492" spans="1:6" s="119" customFormat="1">
      <c r="A492" s="121"/>
      <c r="B492" s="95">
        <v>45205.336736111109</v>
      </c>
      <c r="C492" s="96">
        <v>10</v>
      </c>
      <c r="D492" s="97">
        <v>9.74</v>
      </c>
      <c r="E492" s="97">
        <v>0.25999999999999979</v>
      </c>
      <c r="F492" s="175" t="s">
        <v>6469</v>
      </c>
    </row>
    <row r="493" spans="1:6" s="119" customFormat="1">
      <c r="A493" s="121"/>
      <c r="B493" s="95">
        <v>45205.362546296295</v>
      </c>
      <c r="C493" s="96">
        <v>300</v>
      </c>
      <c r="D493" s="97">
        <v>292.2</v>
      </c>
      <c r="E493" s="97">
        <v>7.8000000000000114</v>
      </c>
      <c r="F493" s="175" t="s">
        <v>7782</v>
      </c>
    </row>
    <row r="494" spans="1:6" s="119" customFormat="1">
      <c r="A494" s="121"/>
      <c r="B494" s="95">
        <v>45205.373842592591</v>
      </c>
      <c r="C494" s="96">
        <v>50</v>
      </c>
      <c r="D494" s="97">
        <v>48.7</v>
      </c>
      <c r="E494" s="97">
        <v>1.2999999999999972</v>
      </c>
      <c r="F494" s="175" t="s">
        <v>7542</v>
      </c>
    </row>
    <row r="495" spans="1:6" s="119" customFormat="1">
      <c r="A495" s="121"/>
      <c r="B495" s="95">
        <v>45205.378518518519</v>
      </c>
      <c r="C495" s="96">
        <v>50</v>
      </c>
      <c r="D495" s="97">
        <v>48.7</v>
      </c>
      <c r="E495" s="97">
        <v>1.2999999999999972</v>
      </c>
      <c r="F495" s="175" t="s">
        <v>8858</v>
      </c>
    </row>
    <row r="496" spans="1:6" s="119" customFormat="1">
      <c r="A496" s="121"/>
      <c r="B496" s="95">
        <v>45205.381678240738</v>
      </c>
      <c r="C496" s="96">
        <v>50</v>
      </c>
      <c r="D496" s="97">
        <v>48.7</v>
      </c>
      <c r="E496" s="97">
        <v>1.2999999999999972</v>
      </c>
      <c r="F496" s="175" t="s">
        <v>7552</v>
      </c>
    </row>
    <row r="497" spans="1:6" s="119" customFormat="1">
      <c r="A497" s="121"/>
      <c r="B497" s="95">
        <v>45205.383958333332</v>
      </c>
      <c r="C497" s="96">
        <v>17</v>
      </c>
      <c r="D497" s="97">
        <v>16.559999999999999</v>
      </c>
      <c r="E497" s="97">
        <v>0.44000000000000128</v>
      </c>
      <c r="F497" s="175" t="s">
        <v>999</v>
      </c>
    </row>
    <row r="498" spans="1:6" s="119" customFormat="1">
      <c r="A498" s="121"/>
      <c r="B498" s="95">
        <v>45205.385138888887</v>
      </c>
      <c r="C498" s="96">
        <v>300</v>
      </c>
      <c r="D498" s="97">
        <v>292.2</v>
      </c>
      <c r="E498" s="97">
        <v>7.8000000000000114</v>
      </c>
      <c r="F498" s="175" t="s">
        <v>2962</v>
      </c>
    </row>
    <row r="499" spans="1:6" s="119" customFormat="1">
      <c r="A499" s="121"/>
      <c r="B499" s="95">
        <v>45205.385752314818</v>
      </c>
      <c r="C499" s="96">
        <v>100</v>
      </c>
      <c r="D499" s="97">
        <v>97.4</v>
      </c>
      <c r="E499" s="97">
        <v>2.5999999999999943</v>
      </c>
      <c r="F499" s="175" t="s">
        <v>15051</v>
      </c>
    </row>
    <row r="500" spans="1:6" s="119" customFormat="1">
      <c r="A500" s="121"/>
      <c r="B500" s="95">
        <v>45205.385949074072</v>
      </c>
      <c r="C500" s="96">
        <v>1000</v>
      </c>
      <c r="D500" s="97">
        <v>974</v>
      </c>
      <c r="E500" s="97">
        <v>26</v>
      </c>
      <c r="F500" s="175" t="s">
        <v>5913</v>
      </c>
    </row>
    <row r="501" spans="1:6" s="119" customFormat="1">
      <c r="A501" s="121"/>
      <c r="B501" s="95">
        <v>45205.397060185183</v>
      </c>
      <c r="C501" s="96">
        <v>100</v>
      </c>
      <c r="D501" s="97">
        <v>97.4</v>
      </c>
      <c r="E501" s="97">
        <v>2.5999999999999943</v>
      </c>
      <c r="F501" s="175" t="s">
        <v>15052</v>
      </c>
    </row>
    <row r="502" spans="1:6" s="119" customFormat="1">
      <c r="A502" s="121"/>
      <c r="B502" s="95">
        <v>45205.39739583333</v>
      </c>
      <c r="C502" s="96">
        <v>200</v>
      </c>
      <c r="D502" s="97">
        <v>194.8</v>
      </c>
      <c r="E502" s="97">
        <v>5.1999999999999886</v>
      </c>
      <c r="F502" s="175" t="s">
        <v>6379</v>
      </c>
    </row>
    <row r="503" spans="1:6" s="119" customFormat="1">
      <c r="A503" s="121"/>
      <c r="B503" s="95">
        <v>45205.403043981481</v>
      </c>
      <c r="C503" s="96">
        <v>100</v>
      </c>
      <c r="D503" s="97">
        <v>97.4</v>
      </c>
      <c r="E503" s="97">
        <v>2.5999999999999943</v>
      </c>
      <c r="F503" s="175" t="s">
        <v>8869</v>
      </c>
    </row>
    <row r="504" spans="1:6" s="119" customFormat="1">
      <c r="A504" s="121"/>
      <c r="B504" s="95">
        <v>45205.414525462962</v>
      </c>
      <c r="C504" s="96">
        <v>100</v>
      </c>
      <c r="D504" s="97">
        <v>97.4</v>
      </c>
      <c r="E504" s="97">
        <v>2.5999999999999943</v>
      </c>
      <c r="F504" s="175" t="s">
        <v>1727</v>
      </c>
    </row>
    <row r="505" spans="1:6" s="119" customFormat="1">
      <c r="A505" s="121"/>
      <c r="B505" s="95">
        <v>45205.415590277778</v>
      </c>
      <c r="C505" s="96">
        <v>5</v>
      </c>
      <c r="D505" s="97">
        <v>4.87</v>
      </c>
      <c r="E505" s="97">
        <v>0.12999999999999989</v>
      </c>
      <c r="F505" s="175" t="s">
        <v>5177</v>
      </c>
    </row>
    <row r="506" spans="1:6" s="119" customFormat="1">
      <c r="A506" s="121"/>
      <c r="B506" s="95">
        <v>45205.415902777779</v>
      </c>
      <c r="C506" s="96">
        <v>30</v>
      </c>
      <c r="D506" s="97">
        <v>29.22</v>
      </c>
      <c r="E506" s="97">
        <v>0.78000000000000114</v>
      </c>
      <c r="F506" s="175" t="s">
        <v>35</v>
      </c>
    </row>
    <row r="507" spans="1:6" s="119" customFormat="1">
      <c r="A507" s="121"/>
      <c r="B507" s="95">
        <v>45205.419918981483</v>
      </c>
      <c r="C507" s="96">
        <v>200</v>
      </c>
      <c r="D507" s="97">
        <v>194.8</v>
      </c>
      <c r="E507" s="97">
        <v>5.1999999999999886</v>
      </c>
      <c r="F507" s="175" t="s">
        <v>8464</v>
      </c>
    </row>
    <row r="508" spans="1:6" s="119" customFormat="1">
      <c r="A508" s="121"/>
      <c r="B508" s="95">
        <v>45205.421273148146</v>
      </c>
      <c r="C508" s="96">
        <v>100</v>
      </c>
      <c r="D508" s="97">
        <v>97.4</v>
      </c>
      <c r="E508" s="97">
        <v>2.5999999999999943</v>
      </c>
      <c r="F508" s="175" t="s">
        <v>2031</v>
      </c>
    </row>
    <row r="509" spans="1:6" s="119" customFormat="1">
      <c r="A509" s="121"/>
      <c r="B509" s="95">
        <v>45205.422361111108</v>
      </c>
      <c r="C509" s="96">
        <v>200</v>
      </c>
      <c r="D509" s="97">
        <v>194.8</v>
      </c>
      <c r="E509" s="97">
        <v>5.1999999999999886</v>
      </c>
      <c r="F509" s="175" t="s">
        <v>907</v>
      </c>
    </row>
    <row r="510" spans="1:6" s="119" customFormat="1">
      <c r="A510" s="121"/>
      <c r="B510" s="95">
        <v>45205.423078703701</v>
      </c>
      <c r="C510" s="96">
        <v>500</v>
      </c>
      <c r="D510" s="97">
        <v>487</v>
      </c>
      <c r="E510" s="97">
        <v>13</v>
      </c>
      <c r="F510" s="175" t="s">
        <v>5347</v>
      </c>
    </row>
    <row r="511" spans="1:6" s="119" customFormat="1">
      <c r="A511" s="121"/>
      <c r="B511" s="95">
        <v>45205.428923611114</v>
      </c>
      <c r="C511" s="96">
        <v>50</v>
      </c>
      <c r="D511" s="97">
        <v>48.7</v>
      </c>
      <c r="E511" s="97">
        <v>1.2999999999999972</v>
      </c>
      <c r="F511" s="175" t="s">
        <v>15053</v>
      </c>
    </row>
    <row r="512" spans="1:6" s="119" customFormat="1">
      <c r="A512" s="121"/>
      <c r="B512" s="95">
        <v>45205.429699074077</v>
      </c>
      <c r="C512" s="96">
        <v>300</v>
      </c>
      <c r="D512" s="97">
        <v>292.2</v>
      </c>
      <c r="E512" s="97">
        <v>7.8000000000000114</v>
      </c>
      <c r="F512" s="175" t="s">
        <v>3200</v>
      </c>
    </row>
    <row r="513" spans="1:6" s="119" customFormat="1">
      <c r="A513" s="121"/>
      <c r="B513" s="95">
        <v>45205.430787037039</v>
      </c>
      <c r="C513" s="96">
        <v>100</v>
      </c>
      <c r="D513" s="97">
        <v>97.4</v>
      </c>
      <c r="E513" s="97">
        <v>2.5999999999999943</v>
      </c>
      <c r="F513" s="175" t="s">
        <v>15054</v>
      </c>
    </row>
    <row r="514" spans="1:6" s="119" customFormat="1">
      <c r="A514" s="121"/>
      <c r="B514" s="95">
        <v>45205.432291666664</v>
      </c>
      <c r="C514" s="96">
        <v>1000</v>
      </c>
      <c r="D514" s="97">
        <v>972</v>
      </c>
      <c r="E514" s="97">
        <v>28</v>
      </c>
      <c r="F514" s="175" t="s">
        <v>7896</v>
      </c>
    </row>
    <row r="515" spans="1:6" s="119" customFormat="1">
      <c r="A515" s="121"/>
      <c r="B515" s="95">
        <v>45205.438101851854</v>
      </c>
      <c r="C515" s="96">
        <v>100</v>
      </c>
      <c r="D515" s="97">
        <v>97.4</v>
      </c>
      <c r="E515" s="97">
        <v>2.5999999999999943</v>
      </c>
      <c r="F515" s="175" t="s">
        <v>8446</v>
      </c>
    </row>
    <row r="516" spans="1:6" s="119" customFormat="1">
      <c r="A516" s="121"/>
      <c r="B516" s="95">
        <v>45205.444004629629</v>
      </c>
      <c r="C516" s="96">
        <v>100</v>
      </c>
      <c r="D516" s="97">
        <v>97.4</v>
      </c>
      <c r="E516" s="97">
        <v>2.5999999999999943</v>
      </c>
      <c r="F516" s="175" t="s">
        <v>6061</v>
      </c>
    </row>
    <row r="517" spans="1:6" s="119" customFormat="1">
      <c r="A517" s="121"/>
      <c r="B517" s="95">
        <v>45205.452523148146</v>
      </c>
      <c r="C517" s="96">
        <v>100</v>
      </c>
      <c r="D517" s="97">
        <v>97.4</v>
      </c>
      <c r="E517" s="97">
        <v>2.5999999999999943</v>
      </c>
      <c r="F517" s="175" t="s">
        <v>1101</v>
      </c>
    </row>
    <row r="518" spans="1:6" s="119" customFormat="1">
      <c r="A518" s="121"/>
      <c r="B518" s="95">
        <v>45205.462175925924</v>
      </c>
      <c r="C518" s="96">
        <v>500</v>
      </c>
      <c r="D518" s="97">
        <v>487</v>
      </c>
      <c r="E518" s="97">
        <v>13</v>
      </c>
      <c r="F518" s="175" t="s">
        <v>7722</v>
      </c>
    </row>
    <row r="519" spans="1:6" s="119" customFormat="1">
      <c r="A519" s="121"/>
      <c r="B519" s="95">
        <v>45205.462372685186</v>
      </c>
      <c r="C519" s="96">
        <v>100</v>
      </c>
      <c r="D519" s="97">
        <v>97.4</v>
      </c>
      <c r="E519" s="97">
        <v>2.5999999999999943</v>
      </c>
      <c r="F519" s="175" t="s">
        <v>3795</v>
      </c>
    </row>
    <row r="520" spans="1:6" s="119" customFormat="1">
      <c r="A520" s="121"/>
      <c r="B520" s="95">
        <v>45205.466203703705</v>
      </c>
      <c r="C520" s="96">
        <v>50</v>
      </c>
      <c r="D520" s="97">
        <v>48.7</v>
      </c>
      <c r="E520" s="97">
        <v>1.2999999999999972</v>
      </c>
      <c r="F520" s="175" t="s">
        <v>7615</v>
      </c>
    </row>
    <row r="521" spans="1:6" s="119" customFormat="1">
      <c r="A521" s="121"/>
      <c r="B521" s="95">
        <v>45205.469236111108</v>
      </c>
      <c r="C521" s="96">
        <v>1000</v>
      </c>
      <c r="D521" s="97">
        <v>974</v>
      </c>
      <c r="E521" s="97">
        <v>26</v>
      </c>
      <c r="F521" s="175" t="s">
        <v>15055</v>
      </c>
    </row>
    <row r="522" spans="1:6" s="119" customFormat="1">
      <c r="A522" s="121"/>
      <c r="B522" s="95">
        <v>45205.470092592594</v>
      </c>
      <c r="C522" s="96">
        <v>100</v>
      </c>
      <c r="D522" s="97">
        <v>97.4</v>
      </c>
      <c r="E522" s="97">
        <v>2.5999999999999943</v>
      </c>
      <c r="F522" s="175" t="s">
        <v>8824</v>
      </c>
    </row>
    <row r="523" spans="1:6" s="119" customFormat="1">
      <c r="A523" s="121"/>
      <c r="B523" s="95">
        <v>45205.474490740744</v>
      </c>
      <c r="C523" s="96">
        <v>500</v>
      </c>
      <c r="D523" s="97">
        <v>487</v>
      </c>
      <c r="E523" s="97">
        <v>13</v>
      </c>
      <c r="F523" s="175" t="s">
        <v>15056</v>
      </c>
    </row>
    <row r="524" spans="1:6" s="119" customFormat="1">
      <c r="A524" s="121"/>
      <c r="B524" s="95">
        <v>45205.475034722222</v>
      </c>
      <c r="C524" s="96">
        <v>300</v>
      </c>
      <c r="D524" s="97">
        <v>292.2</v>
      </c>
      <c r="E524" s="97">
        <v>7.8000000000000114</v>
      </c>
      <c r="F524" s="175" t="s">
        <v>4170</v>
      </c>
    </row>
    <row r="525" spans="1:6" s="119" customFormat="1">
      <c r="A525" s="121"/>
      <c r="B525" s="95">
        <v>45205.475034722222</v>
      </c>
      <c r="C525" s="96">
        <v>200</v>
      </c>
      <c r="D525" s="97">
        <v>194.8</v>
      </c>
      <c r="E525" s="97">
        <v>5.1999999999999886</v>
      </c>
      <c r="F525" s="175" t="s">
        <v>7802</v>
      </c>
    </row>
    <row r="526" spans="1:6" s="119" customFormat="1">
      <c r="A526" s="121"/>
      <c r="B526" s="95">
        <v>45205.478449074071</v>
      </c>
      <c r="C526" s="96">
        <v>50</v>
      </c>
      <c r="D526" s="97">
        <v>48.7</v>
      </c>
      <c r="E526" s="97">
        <v>1.2999999999999972</v>
      </c>
      <c r="F526" s="175" t="s">
        <v>15057</v>
      </c>
    </row>
    <row r="527" spans="1:6" s="119" customFormat="1">
      <c r="A527" s="121"/>
      <c r="B527" s="95">
        <v>45205.479537037034</v>
      </c>
      <c r="C527" s="96">
        <v>10</v>
      </c>
      <c r="D527" s="97">
        <v>9.74</v>
      </c>
      <c r="E527" s="97">
        <v>0.25999999999999979</v>
      </c>
      <c r="F527" s="175" t="s">
        <v>4989</v>
      </c>
    </row>
    <row r="528" spans="1:6" s="119" customFormat="1">
      <c r="A528" s="121"/>
      <c r="B528" s="95">
        <v>45205.484432870369</v>
      </c>
      <c r="C528" s="96">
        <v>50</v>
      </c>
      <c r="D528" s="97">
        <v>48.7</v>
      </c>
      <c r="E528" s="97">
        <v>1.2999999999999972</v>
      </c>
      <c r="F528" s="175" t="s">
        <v>3196</v>
      </c>
    </row>
    <row r="529" spans="1:6" s="119" customFormat="1">
      <c r="A529" s="121"/>
      <c r="B529" s="95">
        <v>45205.490624999999</v>
      </c>
      <c r="C529" s="96">
        <v>100</v>
      </c>
      <c r="D529" s="97">
        <v>97.4</v>
      </c>
      <c r="E529" s="97">
        <v>2.5999999999999943</v>
      </c>
      <c r="F529" s="175" t="s">
        <v>4287</v>
      </c>
    </row>
    <row r="530" spans="1:6" s="119" customFormat="1">
      <c r="A530" s="121"/>
      <c r="B530" s="95">
        <v>45205.500578703701</v>
      </c>
      <c r="C530" s="96">
        <v>1000</v>
      </c>
      <c r="D530" s="97">
        <v>974</v>
      </c>
      <c r="E530" s="97">
        <v>26</v>
      </c>
      <c r="F530" s="175" t="s">
        <v>6224</v>
      </c>
    </row>
    <row r="531" spans="1:6" s="119" customFormat="1">
      <c r="A531" s="121"/>
      <c r="B531" s="95">
        <v>45205.501747685186</v>
      </c>
      <c r="C531" s="96">
        <v>100</v>
      </c>
      <c r="D531" s="97">
        <v>97.4</v>
      </c>
      <c r="E531" s="97">
        <v>2.5999999999999943</v>
      </c>
      <c r="F531" s="175" t="s">
        <v>6109</v>
      </c>
    </row>
    <row r="532" spans="1:6" s="119" customFormat="1">
      <c r="A532" s="121"/>
      <c r="B532" s="95">
        <v>45205.504594907405</v>
      </c>
      <c r="C532" s="96">
        <v>100</v>
      </c>
      <c r="D532" s="97">
        <v>97.4</v>
      </c>
      <c r="E532" s="97">
        <v>2.5999999999999943</v>
      </c>
      <c r="F532" s="175" t="s">
        <v>1248</v>
      </c>
    </row>
    <row r="533" spans="1:6" s="119" customFormat="1">
      <c r="A533" s="121"/>
      <c r="B533" s="95">
        <v>45205.50712962963</v>
      </c>
      <c r="C533" s="96">
        <v>200</v>
      </c>
      <c r="D533" s="97">
        <v>194.8</v>
      </c>
      <c r="E533" s="97">
        <v>5.1999999999999886</v>
      </c>
      <c r="F533" s="175" t="s">
        <v>15058</v>
      </c>
    </row>
    <row r="534" spans="1:6" s="119" customFormat="1">
      <c r="A534" s="121"/>
      <c r="B534" s="95">
        <v>45205.509270833332</v>
      </c>
      <c r="C534" s="96">
        <v>30</v>
      </c>
      <c r="D534" s="97">
        <v>29.22</v>
      </c>
      <c r="E534" s="97">
        <v>0.78000000000000114</v>
      </c>
      <c r="F534" s="175" t="s">
        <v>8674</v>
      </c>
    </row>
    <row r="535" spans="1:6" s="119" customFormat="1">
      <c r="A535" s="121"/>
      <c r="B535" s="95">
        <v>45205.510960648149</v>
      </c>
      <c r="C535" s="96">
        <v>200</v>
      </c>
      <c r="D535" s="97">
        <v>194.8</v>
      </c>
      <c r="E535" s="97">
        <v>5.1999999999999886</v>
      </c>
      <c r="F535" s="175" t="s">
        <v>4564</v>
      </c>
    </row>
    <row r="536" spans="1:6" s="119" customFormat="1">
      <c r="A536" s="121"/>
      <c r="B536" s="95">
        <v>45205.516504629632</v>
      </c>
      <c r="C536" s="96">
        <v>150</v>
      </c>
      <c r="D536" s="97">
        <v>146.1</v>
      </c>
      <c r="E536" s="97">
        <v>3.9000000000000057</v>
      </c>
      <c r="F536" s="175" t="s">
        <v>5828</v>
      </c>
    </row>
    <row r="537" spans="1:6" s="119" customFormat="1">
      <c r="A537" s="121"/>
      <c r="B537" s="95">
        <v>45205.524155092593</v>
      </c>
      <c r="C537" s="96">
        <v>100</v>
      </c>
      <c r="D537" s="97">
        <v>97.4</v>
      </c>
      <c r="E537" s="97">
        <v>2.5999999999999943</v>
      </c>
      <c r="F537" s="175" t="s">
        <v>3014</v>
      </c>
    </row>
    <row r="538" spans="1:6" s="119" customFormat="1">
      <c r="A538" s="121"/>
      <c r="B538" s="95">
        <v>45205.531759259262</v>
      </c>
      <c r="C538" s="96">
        <v>100</v>
      </c>
      <c r="D538" s="97">
        <v>97.4</v>
      </c>
      <c r="E538" s="97">
        <v>2.5999999999999943</v>
      </c>
      <c r="F538" s="175" t="s">
        <v>6532</v>
      </c>
    </row>
    <row r="539" spans="1:6" s="119" customFormat="1">
      <c r="A539" s="121"/>
      <c r="B539" s="95">
        <v>45205.532453703701</v>
      </c>
      <c r="C539" s="96">
        <v>77</v>
      </c>
      <c r="D539" s="97">
        <v>75</v>
      </c>
      <c r="E539" s="97">
        <v>2</v>
      </c>
      <c r="F539" s="175" t="s">
        <v>15059</v>
      </c>
    </row>
    <row r="540" spans="1:6" s="119" customFormat="1">
      <c r="A540" s="121"/>
      <c r="B540" s="95">
        <v>45205.532812500001</v>
      </c>
      <c r="C540" s="96">
        <v>11</v>
      </c>
      <c r="D540" s="97">
        <v>10.71</v>
      </c>
      <c r="E540" s="97">
        <v>0.28999999999999915</v>
      </c>
      <c r="F540" s="175" t="s">
        <v>1810</v>
      </c>
    </row>
    <row r="541" spans="1:6" s="119" customFormat="1">
      <c r="A541" s="121"/>
      <c r="B541" s="95">
        <v>45205.535150462965</v>
      </c>
      <c r="C541" s="96">
        <v>500</v>
      </c>
      <c r="D541" s="97">
        <v>487</v>
      </c>
      <c r="E541" s="97">
        <v>13</v>
      </c>
      <c r="F541" s="175" t="s">
        <v>7382</v>
      </c>
    </row>
    <row r="542" spans="1:6" s="119" customFormat="1">
      <c r="A542" s="121"/>
      <c r="B542" s="95">
        <v>45205.536377314813</v>
      </c>
      <c r="C542" s="96">
        <v>300</v>
      </c>
      <c r="D542" s="97">
        <v>292.2</v>
      </c>
      <c r="E542" s="97">
        <v>7.8000000000000114</v>
      </c>
      <c r="F542" s="175" t="s">
        <v>3017</v>
      </c>
    </row>
    <row r="543" spans="1:6" s="119" customFormat="1">
      <c r="A543" s="121"/>
      <c r="B543" s="95">
        <v>45205.541527777779</v>
      </c>
      <c r="C543" s="96">
        <v>100</v>
      </c>
      <c r="D543" s="97">
        <v>97.4</v>
      </c>
      <c r="E543" s="97">
        <v>2.5999999999999943</v>
      </c>
      <c r="F543" s="175" t="s">
        <v>8389</v>
      </c>
    </row>
    <row r="544" spans="1:6" s="119" customFormat="1">
      <c r="A544" s="121"/>
      <c r="B544" s="95">
        <v>45205.549039351848</v>
      </c>
      <c r="C544" s="96">
        <v>50</v>
      </c>
      <c r="D544" s="97">
        <v>48.7</v>
      </c>
      <c r="E544" s="97">
        <v>1.2999999999999972</v>
      </c>
      <c r="F544" s="175" t="s">
        <v>2878</v>
      </c>
    </row>
    <row r="545" spans="1:6" s="119" customFormat="1">
      <c r="A545" s="121"/>
      <c r="B545" s="95">
        <v>45205.549780092595</v>
      </c>
      <c r="C545" s="96">
        <v>50</v>
      </c>
      <c r="D545" s="97">
        <v>48.7</v>
      </c>
      <c r="E545" s="97">
        <v>1.2999999999999972</v>
      </c>
      <c r="F545" s="175" t="s">
        <v>15060</v>
      </c>
    </row>
    <row r="546" spans="1:6" s="119" customFormat="1">
      <c r="A546" s="121"/>
      <c r="B546" s="95">
        <v>45205.552245370367</v>
      </c>
      <c r="C546" s="96">
        <v>50</v>
      </c>
      <c r="D546" s="97">
        <v>48.7</v>
      </c>
      <c r="E546" s="97">
        <v>1.2999999999999972</v>
      </c>
      <c r="F546" s="175" t="s">
        <v>4126</v>
      </c>
    </row>
    <row r="547" spans="1:6" s="119" customFormat="1">
      <c r="A547" s="121"/>
      <c r="B547" s="95">
        <v>45205.557916666665</v>
      </c>
      <c r="C547" s="96">
        <v>300</v>
      </c>
      <c r="D547" s="97">
        <v>291.60000000000002</v>
      </c>
      <c r="E547" s="97">
        <v>8.3999999999999773</v>
      </c>
      <c r="F547" s="175" t="s">
        <v>3905</v>
      </c>
    </row>
    <row r="548" spans="1:6" s="119" customFormat="1">
      <c r="A548" s="121"/>
      <c r="B548" s="95">
        <v>45205.558935185189</v>
      </c>
      <c r="C548" s="96">
        <v>100</v>
      </c>
      <c r="D548" s="97">
        <v>97.2</v>
      </c>
      <c r="E548" s="97">
        <v>2.7999999999999972</v>
      </c>
      <c r="F548" s="175" t="s">
        <v>886</v>
      </c>
    </row>
    <row r="549" spans="1:6" s="119" customFormat="1">
      <c r="A549" s="121"/>
      <c r="B549" s="95">
        <v>45205.57</v>
      </c>
      <c r="C549" s="96">
        <v>100</v>
      </c>
      <c r="D549" s="97">
        <v>97.4</v>
      </c>
      <c r="E549" s="97">
        <v>2.5999999999999943</v>
      </c>
      <c r="F549" s="175" t="s">
        <v>15061</v>
      </c>
    </row>
    <row r="550" spans="1:6" s="119" customFormat="1">
      <c r="A550" s="121"/>
      <c r="B550" s="95">
        <v>45205.570868055554</v>
      </c>
      <c r="C550" s="96">
        <v>100</v>
      </c>
      <c r="D550" s="97">
        <v>97.4</v>
      </c>
      <c r="E550" s="97">
        <v>2.5999999999999943</v>
      </c>
      <c r="F550" s="175" t="s">
        <v>4064</v>
      </c>
    </row>
    <row r="551" spans="1:6" s="119" customFormat="1">
      <c r="A551" s="121"/>
      <c r="B551" s="95">
        <v>45205.572326388887</v>
      </c>
      <c r="C551" s="96">
        <v>50</v>
      </c>
      <c r="D551" s="97">
        <v>48.7</v>
      </c>
      <c r="E551" s="97">
        <v>1.2999999999999972</v>
      </c>
      <c r="F551" s="175" t="s">
        <v>15062</v>
      </c>
    </row>
    <row r="552" spans="1:6" s="119" customFormat="1">
      <c r="A552" s="121"/>
      <c r="B552" s="95">
        <v>45205.578564814816</v>
      </c>
      <c r="C552" s="96">
        <v>300</v>
      </c>
      <c r="D552" s="97">
        <v>292.2</v>
      </c>
      <c r="E552" s="97">
        <v>7.8000000000000114</v>
      </c>
      <c r="F552" s="175" t="s">
        <v>8393</v>
      </c>
    </row>
    <row r="553" spans="1:6" s="119" customFormat="1">
      <c r="A553" s="121"/>
      <c r="B553" s="95">
        <v>45205.584814814814</v>
      </c>
      <c r="C553" s="96">
        <v>300</v>
      </c>
      <c r="D553" s="97">
        <v>292.2</v>
      </c>
      <c r="E553" s="97">
        <v>7.8000000000000114</v>
      </c>
      <c r="F553" s="175" t="s">
        <v>668</v>
      </c>
    </row>
    <row r="554" spans="1:6" s="119" customFormat="1">
      <c r="A554" s="121"/>
      <c r="B554" s="95">
        <v>45205.588553240741</v>
      </c>
      <c r="C554" s="96">
        <v>500</v>
      </c>
      <c r="D554" s="97">
        <v>487</v>
      </c>
      <c r="E554" s="97">
        <v>13</v>
      </c>
      <c r="F554" s="175" t="s">
        <v>6787</v>
      </c>
    </row>
    <row r="555" spans="1:6" s="119" customFormat="1">
      <c r="A555" s="121"/>
      <c r="B555" s="95">
        <v>45205.601006944446</v>
      </c>
      <c r="C555" s="96">
        <v>300</v>
      </c>
      <c r="D555" s="97">
        <v>292.2</v>
      </c>
      <c r="E555" s="97">
        <v>7.8000000000000114</v>
      </c>
      <c r="F555" s="175" t="s">
        <v>1181</v>
      </c>
    </row>
    <row r="556" spans="1:6" s="119" customFormat="1">
      <c r="A556" s="121"/>
      <c r="B556" s="95">
        <v>45205.608067129629</v>
      </c>
      <c r="C556" s="96">
        <v>300</v>
      </c>
      <c r="D556" s="97">
        <v>292.2</v>
      </c>
      <c r="E556" s="97">
        <v>7.8000000000000114</v>
      </c>
      <c r="F556" s="175" t="s">
        <v>15063</v>
      </c>
    </row>
    <row r="557" spans="1:6" s="119" customFormat="1">
      <c r="A557" s="121"/>
      <c r="B557" s="95">
        <v>45205.614907407406</v>
      </c>
      <c r="C557" s="96">
        <v>500</v>
      </c>
      <c r="D557" s="97">
        <v>486</v>
      </c>
      <c r="E557" s="97">
        <v>14</v>
      </c>
      <c r="F557" s="175" t="s">
        <v>4421</v>
      </c>
    </row>
    <row r="558" spans="1:6" s="119" customFormat="1">
      <c r="A558" s="121"/>
      <c r="B558" s="95">
        <v>45205.620081018518</v>
      </c>
      <c r="C558" s="96">
        <v>500</v>
      </c>
      <c r="D558" s="97">
        <v>487</v>
      </c>
      <c r="E558" s="97">
        <v>13</v>
      </c>
      <c r="F558" s="175" t="s">
        <v>978</v>
      </c>
    </row>
    <row r="559" spans="1:6" s="119" customFormat="1">
      <c r="A559" s="121"/>
      <c r="B559" s="95">
        <v>45205.633125</v>
      </c>
      <c r="C559" s="96">
        <v>50</v>
      </c>
      <c r="D559" s="97">
        <v>48.7</v>
      </c>
      <c r="E559" s="97">
        <v>1.2999999999999972</v>
      </c>
      <c r="F559" s="175" t="s">
        <v>6509</v>
      </c>
    </row>
    <row r="560" spans="1:6" s="119" customFormat="1">
      <c r="A560" s="121"/>
      <c r="B560" s="95">
        <v>45205.635324074072</v>
      </c>
      <c r="C560" s="96">
        <v>50</v>
      </c>
      <c r="D560" s="97">
        <v>48.7</v>
      </c>
      <c r="E560" s="97">
        <v>1.2999999999999972</v>
      </c>
      <c r="F560" s="175" t="s">
        <v>3124</v>
      </c>
    </row>
    <row r="561" spans="1:6" s="119" customFormat="1">
      <c r="A561" s="121"/>
      <c r="B561" s="95">
        <v>45205.637789351851</v>
      </c>
      <c r="C561" s="96">
        <v>25</v>
      </c>
      <c r="D561" s="97">
        <v>24.35</v>
      </c>
      <c r="E561" s="97">
        <v>0.64999999999999858</v>
      </c>
      <c r="F561" s="175" t="s">
        <v>7173</v>
      </c>
    </row>
    <row r="562" spans="1:6" s="119" customFormat="1">
      <c r="A562" s="121"/>
      <c r="B562" s="95">
        <v>45205.648784722223</v>
      </c>
      <c r="C562" s="96">
        <v>500</v>
      </c>
      <c r="D562" s="97">
        <v>486</v>
      </c>
      <c r="E562" s="97">
        <v>14</v>
      </c>
      <c r="F562" s="175" t="s">
        <v>5988</v>
      </c>
    </row>
    <row r="563" spans="1:6" s="119" customFormat="1">
      <c r="A563" s="121"/>
      <c r="B563" s="95">
        <v>45205.649444444447</v>
      </c>
      <c r="C563" s="96">
        <v>5</v>
      </c>
      <c r="D563" s="97">
        <v>4.87</v>
      </c>
      <c r="E563" s="97">
        <v>0.12999999999999989</v>
      </c>
      <c r="F563" s="175" t="s">
        <v>3799</v>
      </c>
    </row>
    <row r="564" spans="1:6" s="119" customFormat="1">
      <c r="A564" s="121"/>
      <c r="B564" s="95">
        <v>45205.654918981483</v>
      </c>
      <c r="C564" s="96">
        <v>100</v>
      </c>
      <c r="D564" s="97">
        <v>97.4</v>
      </c>
      <c r="E564" s="97">
        <v>2.5999999999999943</v>
      </c>
      <c r="F564" s="175" t="s">
        <v>6178</v>
      </c>
    </row>
    <row r="565" spans="1:6" s="119" customFormat="1">
      <c r="A565" s="121"/>
      <c r="B565" s="95">
        <v>45205.655763888892</v>
      </c>
      <c r="C565" s="96">
        <v>500</v>
      </c>
      <c r="D565" s="97">
        <v>487</v>
      </c>
      <c r="E565" s="97">
        <v>13</v>
      </c>
      <c r="F565" s="175" t="s">
        <v>1820</v>
      </c>
    </row>
    <row r="566" spans="1:6" s="119" customFormat="1">
      <c r="A566" s="121"/>
      <c r="B566" s="95">
        <v>45205.663576388892</v>
      </c>
      <c r="C566" s="96">
        <v>100</v>
      </c>
      <c r="D566" s="97">
        <v>97.4</v>
      </c>
      <c r="E566" s="97">
        <v>2.5999999999999943</v>
      </c>
      <c r="F566" s="175" t="s">
        <v>8453</v>
      </c>
    </row>
    <row r="567" spans="1:6" s="119" customFormat="1">
      <c r="A567" s="121"/>
      <c r="B567" s="95">
        <v>45205.667129629626</v>
      </c>
      <c r="C567" s="96">
        <v>100</v>
      </c>
      <c r="D567" s="97">
        <v>97.4</v>
      </c>
      <c r="E567" s="97">
        <v>2.5999999999999943</v>
      </c>
      <c r="F567" s="175" t="s">
        <v>5821</v>
      </c>
    </row>
    <row r="568" spans="1:6" s="119" customFormat="1">
      <c r="A568" s="121"/>
      <c r="B568" s="95">
        <v>45205.695057870369</v>
      </c>
      <c r="C568" s="96">
        <v>300</v>
      </c>
      <c r="D568" s="97">
        <v>292.2</v>
      </c>
      <c r="E568" s="97">
        <v>7.8000000000000114</v>
      </c>
      <c r="F568" s="175" t="s">
        <v>3871</v>
      </c>
    </row>
    <row r="569" spans="1:6" s="119" customFormat="1">
      <c r="A569" s="121"/>
      <c r="B569" s="95">
        <v>45205.701539351852</v>
      </c>
      <c r="C569" s="96">
        <v>200</v>
      </c>
      <c r="D569" s="97">
        <v>194.8</v>
      </c>
      <c r="E569" s="97">
        <v>5.1999999999999886</v>
      </c>
      <c r="F569" s="175" t="s">
        <v>15064</v>
      </c>
    </row>
    <row r="570" spans="1:6" s="119" customFormat="1">
      <c r="A570" s="121"/>
      <c r="B570" s="95">
        <v>45205.706620370373</v>
      </c>
      <c r="C570" s="96">
        <v>75</v>
      </c>
      <c r="D570" s="97">
        <v>73.05</v>
      </c>
      <c r="E570" s="97">
        <v>1.9500000000000028</v>
      </c>
      <c r="F570" s="175" t="s">
        <v>399</v>
      </c>
    </row>
    <row r="571" spans="1:6" s="119" customFormat="1">
      <c r="A571" s="121"/>
      <c r="B571" s="95">
        <v>45205.707384259258</v>
      </c>
      <c r="C571" s="96">
        <v>300</v>
      </c>
      <c r="D571" s="97">
        <v>292.2</v>
      </c>
      <c r="E571" s="97">
        <v>7.8000000000000114</v>
      </c>
      <c r="F571" s="175" t="s">
        <v>1203</v>
      </c>
    </row>
    <row r="572" spans="1:6" s="119" customFormat="1">
      <c r="A572" s="121"/>
      <c r="B572" s="95">
        <v>45205.710011574076</v>
      </c>
      <c r="C572" s="96">
        <v>300</v>
      </c>
      <c r="D572" s="97">
        <v>292.2</v>
      </c>
      <c r="E572" s="97">
        <v>7.8000000000000114</v>
      </c>
      <c r="F572" s="175" t="s">
        <v>7265</v>
      </c>
    </row>
    <row r="573" spans="1:6" s="119" customFormat="1">
      <c r="A573" s="121"/>
      <c r="B573" s="95">
        <v>45205.712256944447</v>
      </c>
      <c r="C573" s="96">
        <v>100</v>
      </c>
      <c r="D573" s="97">
        <v>97.4</v>
      </c>
      <c r="E573" s="97">
        <v>2.5999999999999943</v>
      </c>
      <c r="F573" s="175" t="s">
        <v>2723</v>
      </c>
    </row>
    <row r="574" spans="1:6" s="119" customFormat="1">
      <c r="A574" s="121"/>
      <c r="B574" s="95">
        <v>45205.714282407411</v>
      </c>
      <c r="C574" s="96">
        <v>10</v>
      </c>
      <c r="D574" s="97">
        <v>9.74</v>
      </c>
      <c r="E574" s="97">
        <v>0.25999999999999979</v>
      </c>
      <c r="F574" s="175" t="s">
        <v>7472</v>
      </c>
    </row>
    <row r="575" spans="1:6" s="119" customFormat="1">
      <c r="A575" s="121"/>
      <c r="B575" s="95">
        <v>45205.716956018521</v>
      </c>
      <c r="C575" s="96">
        <v>1000</v>
      </c>
      <c r="D575" s="97">
        <v>974</v>
      </c>
      <c r="E575" s="97">
        <v>26</v>
      </c>
      <c r="F575" s="175" t="s">
        <v>6275</v>
      </c>
    </row>
    <row r="576" spans="1:6" s="119" customFormat="1">
      <c r="A576" s="121"/>
      <c r="B576" s="95">
        <v>45205.719652777778</v>
      </c>
      <c r="C576" s="96">
        <v>50</v>
      </c>
      <c r="D576" s="97">
        <v>48.7</v>
      </c>
      <c r="E576" s="97">
        <v>1.2999999999999972</v>
      </c>
      <c r="F576" s="175" t="s">
        <v>2563</v>
      </c>
    </row>
    <row r="577" spans="1:6" s="119" customFormat="1">
      <c r="A577" s="121"/>
      <c r="B577" s="95">
        <v>45205.725543981483</v>
      </c>
      <c r="C577" s="96">
        <v>50</v>
      </c>
      <c r="D577" s="97">
        <v>48.7</v>
      </c>
      <c r="E577" s="97">
        <v>1.2999999999999972</v>
      </c>
      <c r="F577" s="175" t="s">
        <v>2563</v>
      </c>
    </row>
    <row r="578" spans="1:6" s="119" customFormat="1">
      <c r="A578" s="121"/>
      <c r="B578" s="95">
        <v>45205.725937499999</v>
      </c>
      <c r="C578" s="96">
        <v>50</v>
      </c>
      <c r="D578" s="97">
        <v>48.7</v>
      </c>
      <c r="E578" s="97">
        <v>1.2999999999999972</v>
      </c>
      <c r="F578" s="175" t="s">
        <v>15065</v>
      </c>
    </row>
    <row r="579" spans="1:6" s="119" customFormat="1">
      <c r="A579" s="121"/>
      <c r="B579" s="95">
        <v>45205.727337962962</v>
      </c>
      <c r="C579" s="96">
        <v>50</v>
      </c>
      <c r="D579" s="97">
        <v>48.7</v>
      </c>
      <c r="E579" s="97">
        <v>1.2999999999999972</v>
      </c>
      <c r="F579" s="175" t="s">
        <v>4451</v>
      </c>
    </row>
    <row r="580" spans="1:6" s="119" customFormat="1">
      <c r="A580" s="121"/>
      <c r="B580" s="95">
        <v>45205.728206018517</v>
      </c>
      <c r="C580" s="96">
        <v>100</v>
      </c>
      <c r="D580" s="97">
        <v>97.4</v>
      </c>
      <c r="E580" s="97">
        <v>2.5999999999999943</v>
      </c>
      <c r="F580" s="175" t="s">
        <v>3483</v>
      </c>
    </row>
    <row r="581" spans="1:6" s="119" customFormat="1">
      <c r="A581" s="121"/>
      <c r="B581" s="95">
        <v>45205.737210648149</v>
      </c>
      <c r="C581" s="96">
        <v>1000</v>
      </c>
      <c r="D581" s="97">
        <v>974</v>
      </c>
      <c r="E581" s="97">
        <v>26</v>
      </c>
      <c r="F581" s="175" t="s">
        <v>2488</v>
      </c>
    </row>
    <row r="582" spans="1:6" s="119" customFormat="1">
      <c r="A582" s="121"/>
      <c r="B582" s="95">
        <v>45205.739733796298</v>
      </c>
      <c r="C582" s="96">
        <v>500</v>
      </c>
      <c r="D582" s="97">
        <v>487</v>
      </c>
      <c r="E582" s="97">
        <v>13</v>
      </c>
      <c r="F582" s="175" t="s">
        <v>15025</v>
      </c>
    </row>
    <row r="583" spans="1:6" s="119" customFormat="1">
      <c r="A583" s="121"/>
      <c r="B583" s="95">
        <v>45205.739930555559</v>
      </c>
      <c r="C583" s="96">
        <v>100</v>
      </c>
      <c r="D583" s="97">
        <v>97.4</v>
      </c>
      <c r="E583" s="97">
        <v>2.5999999999999943</v>
      </c>
      <c r="F583" s="175" t="s">
        <v>15004</v>
      </c>
    </row>
    <row r="584" spans="1:6" s="119" customFormat="1">
      <c r="A584" s="121"/>
      <c r="B584" s="95">
        <v>45205.742604166669</v>
      </c>
      <c r="C584" s="96">
        <v>300</v>
      </c>
      <c r="D584" s="97">
        <v>292.2</v>
      </c>
      <c r="E584" s="97">
        <v>7.8000000000000114</v>
      </c>
      <c r="F584" s="175" t="s">
        <v>14993</v>
      </c>
    </row>
    <row r="585" spans="1:6" s="119" customFormat="1">
      <c r="A585" s="121"/>
      <c r="B585" s="95">
        <v>45205.747141203705</v>
      </c>
      <c r="C585" s="96">
        <v>300</v>
      </c>
      <c r="D585" s="97">
        <v>292.2</v>
      </c>
      <c r="E585" s="97">
        <v>7.8000000000000114</v>
      </c>
      <c r="F585" s="175" t="s">
        <v>8267</v>
      </c>
    </row>
    <row r="586" spans="1:6" s="119" customFormat="1">
      <c r="A586" s="121"/>
      <c r="B586" s="95">
        <v>45205.747685185182</v>
      </c>
      <c r="C586" s="96">
        <v>1000</v>
      </c>
      <c r="D586" s="97">
        <v>974</v>
      </c>
      <c r="E586" s="97">
        <v>26</v>
      </c>
      <c r="F586" s="175" t="s">
        <v>1376</v>
      </c>
    </row>
    <row r="587" spans="1:6" s="119" customFormat="1">
      <c r="A587" s="121"/>
      <c r="B587" s="95">
        <v>45205.754953703705</v>
      </c>
      <c r="C587" s="96">
        <v>300</v>
      </c>
      <c r="D587" s="97">
        <v>292.2</v>
      </c>
      <c r="E587" s="97">
        <v>7.8000000000000114</v>
      </c>
      <c r="F587" s="175" t="s">
        <v>7476</v>
      </c>
    </row>
    <row r="588" spans="1:6" s="119" customFormat="1">
      <c r="A588" s="121"/>
      <c r="B588" s="95">
        <v>45205.785081018519</v>
      </c>
      <c r="C588" s="96">
        <v>100</v>
      </c>
      <c r="D588" s="97">
        <v>97.4</v>
      </c>
      <c r="E588" s="97">
        <v>2.5999999999999943</v>
      </c>
      <c r="F588" s="175" t="s">
        <v>1707</v>
      </c>
    </row>
    <row r="589" spans="1:6" s="119" customFormat="1">
      <c r="A589" s="121"/>
      <c r="B589" s="95">
        <v>45205.786458333336</v>
      </c>
      <c r="C589" s="96">
        <v>1000</v>
      </c>
      <c r="D589" s="97">
        <v>972</v>
      </c>
      <c r="E589" s="97">
        <v>28</v>
      </c>
      <c r="F589" s="175" t="s">
        <v>1272</v>
      </c>
    </row>
    <row r="590" spans="1:6" s="119" customFormat="1">
      <c r="A590" s="121"/>
      <c r="B590" s="95">
        <v>45205.796342592592</v>
      </c>
      <c r="C590" s="96">
        <v>300</v>
      </c>
      <c r="D590" s="97">
        <v>292.2</v>
      </c>
      <c r="E590" s="97">
        <v>7.8000000000000114</v>
      </c>
      <c r="F590" s="175" t="s">
        <v>15066</v>
      </c>
    </row>
    <row r="591" spans="1:6" s="119" customFormat="1">
      <c r="A591" s="121"/>
      <c r="B591" s="95">
        <v>45205.804467592592</v>
      </c>
      <c r="C591" s="96">
        <v>400</v>
      </c>
      <c r="D591" s="97">
        <v>389.6</v>
      </c>
      <c r="E591" s="97">
        <v>10.399999999999977</v>
      </c>
      <c r="F591" s="175" t="s">
        <v>15067</v>
      </c>
    </row>
    <row r="592" spans="1:6" s="119" customFormat="1">
      <c r="A592" s="121"/>
      <c r="B592" s="95">
        <v>45205.80846064815</v>
      </c>
      <c r="C592" s="96">
        <v>2000</v>
      </c>
      <c r="D592" s="97">
        <v>1944</v>
      </c>
      <c r="E592" s="97">
        <v>56</v>
      </c>
      <c r="F592" s="175" t="s">
        <v>5247</v>
      </c>
    </row>
    <row r="593" spans="1:6" s="119" customFormat="1">
      <c r="A593" s="121"/>
      <c r="B593" s="95">
        <v>45205.81322916667</v>
      </c>
      <c r="C593" s="96">
        <v>50</v>
      </c>
      <c r="D593" s="97">
        <v>48.7</v>
      </c>
      <c r="E593" s="97">
        <v>1.2999999999999972</v>
      </c>
      <c r="F593" s="175" t="s">
        <v>5338</v>
      </c>
    </row>
    <row r="594" spans="1:6" s="119" customFormat="1">
      <c r="A594" s="121"/>
      <c r="B594" s="95">
        <v>45205.815798611111</v>
      </c>
      <c r="C594" s="96">
        <v>3000</v>
      </c>
      <c r="D594" s="97">
        <v>2916</v>
      </c>
      <c r="E594" s="97">
        <v>84</v>
      </c>
      <c r="F594" s="175" t="s">
        <v>15068</v>
      </c>
    </row>
    <row r="595" spans="1:6" s="119" customFormat="1">
      <c r="A595" s="121"/>
      <c r="B595" s="95">
        <v>45205.843124999999</v>
      </c>
      <c r="C595" s="96">
        <v>300</v>
      </c>
      <c r="D595" s="97">
        <v>291.60000000000002</v>
      </c>
      <c r="E595" s="97">
        <v>8.3999999999999773</v>
      </c>
      <c r="F595" s="175" t="s">
        <v>15069</v>
      </c>
    </row>
    <row r="596" spans="1:6" s="119" customFormat="1">
      <c r="A596" s="121"/>
      <c r="B596" s="95">
        <v>45205.865671296298</v>
      </c>
      <c r="C596" s="96">
        <v>20</v>
      </c>
      <c r="D596" s="97">
        <v>19.48</v>
      </c>
      <c r="E596" s="97">
        <v>0.51999999999999957</v>
      </c>
      <c r="F596" s="175" t="s">
        <v>7234</v>
      </c>
    </row>
    <row r="597" spans="1:6" s="119" customFormat="1">
      <c r="A597" s="121"/>
      <c r="B597" s="95">
        <v>45205.890150462961</v>
      </c>
      <c r="C597" s="96">
        <v>1000</v>
      </c>
      <c r="D597" s="97">
        <v>972</v>
      </c>
      <c r="E597" s="97">
        <v>28</v>
      </c>
      <c r="F597" s="175" t="s">
        <v>15070</v>
      </c>
    </row>
    <row r="598" spans="1:6" s="119" customFormat="1">
      <c r="A598" s="121"/>
      <c r="B598" s="95">
        <v>45205.894837962966</v>
      </c>
      <c r="C598" s="96">
        <v>1000</v>
      </c>
      <c r="D598" s="97">
        <v>972</v>
      </c>
      <c r="E598" s="97">
        <v>28</v>
      </c>
      <c r="F598" s="175" t="s">
        <v>8782</v>
      </c>
    </row>
    <row r="599" spans="1:6" s="119" customFormat="1">
      <c r="A599" s="121"/>
      <c r="B599" s="95">
        <v>45205.922500000001</v>
      </c>
      <c r="C599" s="96">
        <v>300</v>
      </c>
      <c r="D599" s="97">
        <v>292.2</v>
      </c>
      <c r="E599" s="97">
        <v>7.8000000000000114</v>
      </c>
      <c r="F599" s="175" t="s">
        <v>15071</v>
      </c>
    </row>
    <row r="600" spans="1:6" s="119" customFormat="1">
      <c r="A600" s="121"/>
      <c r="B600" s="95">
        <v>45205.928159722222</v>
      </c>
      <c r="C600" s="96">
        <v>200</v>
      </c>
      <c r="D600" s="97">
        <v>194.8</v>
      </c>
      <c r="E600" s="97">
        <v>5.1999999999999886</v>
      </c>
      <c r="F600" s="175" t="s">
        <v>8147</v>
      </c>
    </row>
    <row r="601" spans="1:6" s="119" customFormat="1">
      <c r="A601" s="121"/>
      <c r="B601" s="95">
        <v>45205.939618055556</v>
      </c>
      <c r="C601" s="96">
        <v>4250</v>
      </c>
      <c r="D601" s="97">
        <v>4131</v>
      </c>
      <c r="E601" s="97">
        <v>119</v>
      </c>
      <c r="F601" s="175" t="s">
        <v>4547</v>
      </c>
    </row>
    <row r="602" spans="1:6" s="119" customFormat="1">
      <c r="A602" s="121"/>
      <c r="B602" s="95">
        <v>45205.942754629628</v>
      </c>
      <c r="C602" s="96">
        <v>500</v>
      </c>
      <c r="D602" s="97">
        <v>486</v>
      </c>
      <c r="E602" s="97">
        <v>14</v>
      </c>
      <c r="F602" s="175" t="s">
        <v>1327</v>
      </c>
    </row>
    <row r="603" spans="1:6" s="119" customFormat="1">
      <c r="A603" s="121"/>
      <c r="B603" s="95">
        <v>45205.951620370368</v>
      </c>
      <c r="C603" s="96">
        <v>300</v>
      </c>
      <c r="D603" s="97">
        <v>292.2</v>
      </c>
      <c r="E603" s="97">
        <v>7.8000000000000114</v>
      </c>
      <c r="F603" s="175" t="s">
        <v>15072</v>
      </c>
    </row>
    <row r="604" spans="1:6" s="119" customFormat="1">
      <c r="A604" s="121"/>
      <c r="B604" s="95">
        <v>45205.987118055556</v>
      </c>
      <c r="C604" s="96">
        <v>33</v>
      </c>
      <c r="D604" s="97">
        <v>32.14</v>
      </c>
      <c r="E604" s="97">
        <v>0.85999999999999943</v>
      </c>
      <c r="F604" s="175" t="s">
        <v>918</v>
      </c>
    </row>
    <row r="605" spans="1:6" s="119" customFormat="1">
      <c r="A605" s="121"/>
      <c r="B605" s="95">
        <v>45206.001620370371</v>
      </c>
      <c r="C605" s="96">
        <v>500</v>
      </c>
      <c r="D605" s="97">
        <v>487</v>
      </c>
      <c r="E605" s="97">
        <v>13</v>
      </c>
      <c r="F605" s="175" t="s">
        <v>1078</v>
      </c>
    </row>
    <row r="606" spans="1:6" s="119" customFormat="1">
      <c r="A606" s="121"/>
      <c r="B606" s="95">
        <v>45206.005925925929</v>
      </c>
      <c r="C606" s="96">
        <v>100</v>
      </c>
      <c r="D606" s="97">
        <v>97.4</v>
      </c>
      <c r="E606" s="97">
        <v>2.5999999999999943</v>
      </c>
      <c r="F606" s="175" t="s">
        <v>4476</v>
      </c>
    </row>
    <row r="607" spans="1:6" s="119" customFormat="1">
      <c r="A607" s="121"/>
      <c r="B607" s="95">
        <v>45206.007025462961</v>
      </c>
      <c r="C607" s="96">
        <v>1000</v>
      </c>
      <c r="D607" s="97">
        <v>974</v>
      </c>
      <c r="E607" s="97">
        <v>26</v>
      </c>
      <c r="F607" s="175" t="s">
        <v>6224</v>
      </c>
    </row>
    <row r="608" spans="1:6" s="119" customFormat="1">
      <c r="A608" s="121"/>
      <c r="B608" s="95">
        <v>45206.047303240739</v>
      </c>
      <c r="C608" s="96">
        <v>200</v>
      </c>
      <c r="D608" s="97">
        <v>194.8</v>
      </c>
      <c r="E608" s="97">
        <v>5.1999999999999886</v>
      </c>
      <c r="F608" s="175" t="s">
        <v>7254</v>
      </c>
    </row>
    <row r="609" spans="1:6" s="119" customFormat="1">
      <c r="A609" s="121"/>
      <c r="B609" s="95">
        <v>45206.051249999997</v>
      </c>
      <c r="C609" s="96">
        <v>100</v>
      </c>
      <c r="D609" s="97">
        <v>97.4</v>
      </c>
      <c r="E609" s="97">
        <v>2.5999999999999943</v>
      </c>
      <c r="F609" s="175" t="s">
        <v>7270</v>
      </c>
    </row>
    <row r="610" spans="1:6" s="119" customFormat="1">
      <c r="A610" s="121"/>
      <c r="B610" s="95">
        <v>45206.096550925926</v>
      </c>
      <c r="C610" s="96">
        <v>300</v>
      </c>
      <c r="D610" s="97">
        <v>292.2</v>
      </c>
      <c r="E610" s="97">
        <v>7.8000000000000114</v>
      </c>
      <c r="F610" s="175" t="s">
        <v>15073</v>
      </c>
    </row>
    <row r="611" spans="1:6" s="119" customFormat="1">
      <c r="A611" s="121"/>
      <c r="B611" s="95">
        <v>45206.111886574072</v>
      </c>
      <c r="C611" s="96">
        <v>50</v>
      </c>
      <c r="D611" s="97">
        <v>48.7</v>
      </c>
      <c r="E611" s="97">
        <v>1.2999999999999972</v>
      </c>
      <c r="F611" s="175" t="s">
        <v>6715</v>
      </c>
    </row>
    <row r="612" spans="1:6" s="119" customFormat="1">
      <c r="A612" s="121"/>
      <c r="B612" s="95">
        <v>45206.140868055554</v>
      </c>
      <c r="C612" s="96">
        <v>50</v>
      </c>
      <c r="D612" s="97">
        <v>48.7</v>
      </c>
      <c r="E612" s="97">
        <v>1.2999999999999972</v>
      </c>
      <c r="F612" s="175" t="s">
        <v>1698</v>
      </c>
    </row>
    <row r="613" spans="1:6" s="119" customFormat="1">
      <c r="A613" s="121"/>
      <c r="B613" s="95">
        <v>45206.173043981478</v>
      </c>
      <c r="C613" s="96">
        <v>100</v>
      </c>
      <c r="D613" s="97">
        <v>97.4</v>
      </c>
      <c r="E613" s="97">
        <v>2.5999999999999943</v>
      </c>
      <c r="F613" s="175" t="s">
        <v>8218</v>
      </c>
    </row>
    <row r="614" spans="1:6" s="119" customFormat="1">
      <c r="A614" s="121"/>
      <c r="B614" s="95">
        <v>45206.201122685183</v>
      </c>
      <c r="C614" s="96">
        <v>50</v>
      </c>
      <c r="D614" s="97">
        <v>48.7</v>
      </c>
      <c r="E614" s="97">
        <v>1.2999999999999972</v>
      </c>
      <c r="F614" s="175" t="s">
        <v>15074</v>
      </c>
    </row>
    <row r="615" spans="1:6" s="119" customFormat="1">
      <c r="A615" s="121"/>
      <c r="B615" s="95">
        <v>45206.218171296299</v>
      </c>
      <c r="C615" s="96">
        <v>12</v>
      </c>
      <c r="D615" s="97">
        <v>11.69</v>
      </c>
      <c r="E615" s="97">
        <v>0.3100000000000005</v>
      </c>
      <c r="F615" s="175" t="s">
        <v>15002</v>
      </c>
    </row>
    <row r="616" spans="1:6" s="119" customFormat="1">
      <c r="A616" s="121"/>
      <c r="B616" s="95">
        <v>45206.247094907405</v>
      </c>
      <c r="C616" s="96">
        <v>100</v>
      </c>
      <c r="D616" s="97">
        <v>97.4</v>
      </c>
      <c r="E616" s="97">
        <v>2.5999999999999943</v>
      </c>
      <c r="F616" s="175" t="s">
        <v>8372</v>
      </c>
    </row>
    <row r="617" spans="1:6" s="119" customFormat="1">
      <c r="A617" s="121"/>
      <c r="B617" s="95">
        <v>45206.286493055559</v>
      </c>
      <c r="C617" s="96">
        <v>100</v>
      </c>
      <c r="D617" s="97">
        <v>97.4</v>
      </c>
      <c r="E617" s="97">
        <v>2.5999999999999943</v>
      </c>
      <c r="F617" s="175" t="s">
        <v>3011</v>
      </c>
    </row>
    <row r="618" spans="1:6" s="119" customFormat="1">
      <c r="A618" s="121"/>
      <c r="B618" s="95">
        <v>45206.29173611111</v>
      </c>
      <c r="C618" s="96">
        <v>10</v>
      </c>
      <c r="D618" s="97">
        <v>9.74</v>
      </c>
      <c r="E618" s="97">
        <v>0.25999999999999979</v>
      </c>
      <c r="F618" s="175" t="s">
        <v>15018</v>
      </c>
    </row>
    <row r="619" spans="1:6" s="119" customFormat="1">
      <c r="A619" s="121"/>
      <c r="B619" s="95">
        <v>45206.295856481483</v>
      </c>
      <c r="C619" s="96">
        <v>300</v>
      </c>
      <c r="D619" s="97">
        <v>292.2</v>
      </c>
      <c r="E619" s="97">
        <v>7.8000000000000114</v>
      </c>
      <c r="F619" s="175" t="s">
        <v>2700</v>
      </c>
    </row>
    <row r="620" spans="1:6" s="119" customFormat="1">
      <c r="A620" s="121"/>
      <c r="B620" s="95">
        <v>45206.298645833333</v>
      </c>
      <c r="C620" s="96">
        <v>1000</v>
      </c>
      <c r="D620" s="97">
        <v>972</v>
      </c>
      <c r="E620" s="97">
        <v>28</v>
      </c>
      <c r="F620" s="175" t="s">
        <v>15075</v>
      </c>
    </row>
    <row r="621" spans="1:6" s="119" customFormat="1">
      <c r="A621" s="121"/>
      <c r="B621" s="95">
        <v>45206.346134259256</v>
      </c>
      <c r="C621" s="96">
        <v>100</v>
      </c>
      <c r="D621" s="97">
        <v>97.4</v>
      </c>
      <c r="E621" s="97">
        <v>2.5999999999999943</v>
      </c>
      <c r="F621" s="175" t="s">
        <v>7420</v>
      </c>
    </row>
    <row r="622" spans="1:6" s="119" customFormat="1">
      <c r="A622" s="121"/>
      <c r="B622" s="95">
        <v>45206.349074074074</v>
      </c>
      <c r="C622" s="96">
        <v>1000</v>
      </c>
      <c r="D622" s="97">
        <v>974</v>
      </c>
      <c r="E622" s="97">
        <v>26</v>
      </c>
      <c r="F622" s="175" t="s">
        <v>4281</v>
      </c>
    </row>
    <row r="623" spans="1:6" s="119" customFormat="1">
      <c r="A623" s="121"/>
      <c r="B623" s="95">
        <v>45206.39471064815</v>
      </c>
      <c r="C623" s="96">
        <v>5000</v>
      </c>
      <c r="D623" s="97">
        <v>4860</v>
      </c>
      <c r="E623" s="97">
        <v>140</v>
      </c>
      <c r="F623" s="175" t="s">
        <v>6463</v>
      </c>
    </row>
    <row r="624" spans="1:6" s="119" customFormat="1">
      <c r="A624" s="121"/>
      <c r="B624" s="95">
        <v>45206.396469907406</v>
      </c>
      <c r="C624" s="96">
        <v>50</v>
      </c>
      <c r="D624" s="97">
        <v>48.7</v>
      </c>
      <c r="E624" s="97">
        <v>1.2999999999999972</v>
      </c>
      <c r="F624" s="175" t="s">
        <v>7552</v>
      </c>
    </row>
    <row r="625" spans="1:6" s="119" customFormat="1">
      <c r="A625" s="121"/>
      <c r="B625" s="95">
        <v>45206.399236111109</v>
      </c>
      <c r="C625" s="96">
        <v>4000</v>
      </c>
      <c r="D625" s="97">
        <v>3888</v>
      </c>
      <c r="E625" s="97">
        <v>112</v>
      </c>
      <c r="F625" s="175" t="s">
        <v>7170</v>
      </c>
    </row>
    <row r="626" spans="1:6" s="119" customFormat="1">
      <c r="A626" s="121"/>
      <c r="B626" s="95">
        <v>45206.4297337963</v>
      </c>
      <c r="C626" s="96">
        <v>100</v>
      </c>
      <c r="D626" s="97">
        <v>97.4</v>
      </c>
      <c r="E626" s="97">
        <v>2.5999999999999943</v>
      </c>
      <c r="F626" s="175" t="s">
        <v>6164</v>
      </c>
    </row>
    <row r="627" spans="1:6" s="119" customFormat="1">
      <c r="A627" s="121"/>
      <c r="B627" s="95">
        <v>45206.437164351853</v>
      </c>
      <c r="C627" s="96">
        <v>100</v>
      </c>
      <c r="D627" s="97">
        <v>97.4</v>
      </c>
      <c r="E627" s="97">
        <v>2.5999999999999943</v>
      </c>
      <c r="F627" s="175" t="s">
        <v>1727</v>
      </c>
    </row>
    <row r="628" spans="1:6" s="119" customFormat="1">
      <c r="A628" s="121"/>
      <c r="B628" s="95">
        <v>45206.447592592594</v>
      </c>
      <c r="C628" s="96">
        <v>300</v>
      </c>
      <c r="D628" s="97">
        <v>292.2</v>
      </c>
      <c r="E628" s="97">
        <v>7.8000000000000114</v>
      </c>
      <c r="F628" s="175" t="s">
        <v>15076</v>
      </c>
    </row>
    <row r="629" spans="1:6" s="119" customFormat="1">
      <c r="A629" s="121"/>
      <c r="B629" s="95">
        <v>45206.458090277774</v>
      </c>
      <c r="C629" s="96">
        <v>100</v>
      </c>
      <c r="D629" s="97">
        <v>97.4</v>
      </c>
      <c r="E629" s="97">
        <v>2.5999999999999943</v>
      </c>
      <c r="F629" s="175" t="s">
        <v>4570</v>
      </c>
    </row>
    <row r="630" spans="1:6" s="119" customFormat="1">
      <c r="A630" s="121"/>
      <c r="B630" s="95">
        <v>45206.474791666667</v>
      </c>
      <c r="C630" s="96">
        <v>300</v>
      </c>
      <c r="D630" s="97">
        <v>292.2</v>
      </c>
      <c r="E630" s="97">
        <v>7.8000000000000114</v>
      </c>
      <c r="F630" s="175" t="s">
        <v>454</v>
      </c>
    </row>
    <row r="631" spans="1:6" s="119" customFormat="1">
      <c r="A631" s="121"/>
      <c r="B631" s="95">
        <v>45206.482997685183</v>
      </c>
      <c r="C631" s="96">
        <v>100</v>
      </c>
      <c r="D631" s="97">
        <v>97.4</v>
      </c>
      <c r="E631" s="97">
        <v>2.5999999999999943</v>
      </c>
      <c r="F631" s="175" t="s">
        <v>1714</v>
      </c>
    </row>
    <row r="632" spans="1:6" s="119" customFormat="1">
      <c r="A632" s="121"/>
      <c r="B632" s="95">
        <v>45206.484988425924</v>
      </c>
      <c r="C632" s="96">
        <v>300</v>
      </c>
      <c r="D632" s="97">
        <v>291.60000000000002</v>
      </c>
      <c r="E632" s="97">
        <v>8.3999999999999773</v>
      </c>
      <c r="F632" s="175" t="s">
        <v>5980</v>
      </c>
    </row>
    <row r="633" spans="1:6" s="119" customFormat="1">
      <c r="A633" s="121"/>
      <c r="B633" s="95">
        <v>45206.51021990741</v>
      </c>
      <c r="C633" s="96">
        <v>1000</v>
      </c>
      <c r="D633" s="97">
        <v>972</v>
      </c>
      <c r="E633" s="97">
        <v>28</v>
      </c>
      <c r="F633" s="175" t="s">
        <v>7734</v>
      </c>
    </row>
    <row r="634" spans="1:6" s="119" customFormat="1">
      <c r="A634" s="121"/>
      <c r="B634" s="95">
        <v>45206.524305555555</v>
      </c>
      <c r="C634" s="96">
        <v>1000</v>
      </c>
      <c r="D634" s="97">
        <v>972</v>
      </c>
      <c r="E634" s="97">
        <v>28</v>
      </c>
      <c r="F634" s="175" t="s">
        <v>5011</v>
      </c>
    </row>
    <row r="635" spans="1:6" s="119" customFormat="1">
      <c r="A635" s="121"/>
      <c r="B635" s="95">
        <v>45206.528368055559</v>
      </c>
      <c r="C635" s="96">
        <v>800</v>
      </c>
      <c r="D635" s="97">
        <v>777.6</v>
      </c>
      <c r="E635" s="97">
        <v>22.399999999999977</v>
      </c>
      <c r="F635" s="175" t="s">
        <v>5</v>
      </c>
    </row>
    <row r="636" spans="1:6" s="119" customFormat="1">
      <c r="A636" s="121"/>
      <c r="B636" s="95">
        <v>45206.547418981485</v>
      </c>
      <c r="C636" s="96">
        <v>100</v>
      </c>
      <c r="D636" s="97">
        <v>97.4</v>
      </c>
      <c r="E636" s="97">
        <v>2.5999999999999943</v>
      </c>
      <c r="F636" s="175" t="s">
        <v>6245</v>
      </c>
    </row>
    <row r="637" spans="1:6" s="119" customFormat="1">
      <c r="A637" s="121"/>
      <c r="B637" s="95">
        <v>45206.552476851852</v>
      </c>
      <c r="C637" s="96">
        <v>50</v>
      </c>
      <c r="D637" s="97">
        <v>48.7</v>
      </c>
      <c r="E637" s="97">
        <v>1.2999999999999972</v>
      </c>
      <c r="F637" s="175" t="s">
        <v>9111</v>
      </c>
    </row>
    <row r="638" spans="1:6" s="119" customFormat="1">
      <c r="A638" s="121"/>
      <c r="B638" s="95">
        <v>45206.565300925926</v>
      </c>
      <c r="C638" s="96">
        <v>200</v>
      </c>
      <c r="D638" s="97">
        <v>194.8</v>
      </c>
      <c r="E638" s="97">
        <v>5.1999999999999886</v>
      </c>
      <c r="F638" s="175" t="s">
        <v>15077</v>
      </c>
    </row>
    <row r="639" spans="1:6" s="119" customFormat="1">
      <c r="A639" s="121"/>
      <c r="B639" s="95">
        <v>45206.572731481479</v>
      </c>
      <c r="C639" s="96">
        <v>500</v>
      </c>
      <c r="D639" s="97">
        <v>487</v>
      </c>
      <c r="E639" s="97">
        <v>13</v>
      </c>
      <c r="F639" s="175" t="s">
        <v>8355</v>
      </c>
    </row>
    <row r="640" spans="1:6" s="119" customFormat="1">
      <c r="A640" s="121"/>
      <c r="B640" s="95">
        <v>45206.579039351855</v>
      </c>
      <c r="C640" s="96">
        <v>20</v>
      </c>
      <c r="D640" s="97">
        <v>19.48</v>
      </c>
      <c r="E640" s="97">
        <v>0.51999999999999957</v>
      </c>
      <c r="F640" s="175" t="s">
        <v>14972</v>
      </c>
    </row>
    <row r="641" spans="1:6" s="119" customFormat="1">
      <c r="A641" s="121"/>
      <c r="B641" s="95">
        <v>45206.602476851855</v>
      </c>
      <c r="C641" s="96">
        <v>500</v>
      </c>
      <c r="D641" s="97">
        <v>487</v>
      </c>
      <c r="E641" s="97">
        <v>13</v>
      </c>
      <c r="F641" s="175" t="s">
        <v>2478</v>
      </c>
    </row>
    <row r="642" spans="1:6" s="119" customFormat="1">
      <c r="A642" s="121"/>
      <c r="B642" s="95">
        <v>45206.629270833335</v>
      </c>
      <c r="C642" s="96">
        <v>500</v>
      </c>
      <c r="D642" s="97">
        <v>487</v>
      </c>
      <c r="E642" s="97">
        <v>13</v>
      </c>
      <c r="F642" s="175" t="s">
        <v>1631</v>
      </c>
    </row>
    <row r="643" spans="1:6" s="119" customFormat="1">
      <c r="A643" s="121"/>
      <c r="B643" s="95">
        <v>45206.658125000002</v>
      </c>
      <c r="C643" s="96">
        <v>500</v>
      </c>
      <c r="D643" s="97">
        <v>487</v>
      </c>
      <c r="E643" s="97">
        <v>13</v>
      </c>
      <c r="F643" s="175" t="s">
        <v>480</v>
      </c>
    </row>
    <row r="644" spans="1:6" s="119" customFormat="1">
      <c r="A644" s="121"/>
      <c r="B644" s="95">
        <v>45206.665312500001</v>
      </c>
      <c r="C644" s="96">
        <v>30</v>
      </c>
      <c r="D644" s="97">
        <v>29.22</v>
      </c>
      <c r="E644" s="97">
        <v>0.78000000000000114</v>
      </c>
      <c r="F644" s="175" t="s">
        <v>7725</v>
      </c>
    </row>
    <row r="645" spans="1:6" s="119" customFormat="1">
      <c r="A645" s="121"/>
      <c r="B645" s="95">
        <v>45206.67015046296</v>
      </c>
      <c r="C645" s="96">
        <v>1000</v>
      </c>
      <c r="D645" s="97">
        <v>972</v>
      </c>
      <c r="E645" s="97">
        <v>28</v>
      </c>
      <c r="F645" s="175" t="s">
        <v>7945</v>
      </c>
    </row>
    <row r="646" spans="1:6" s="119" customFormat="1">
      <c r="A646" s="121"/>
      <c r="B646" s="95">
        <v>45206.695277777777</v>
      </c>
      <c r="C646" s="96">
        <v>210</v>
      </c>
      <c r="D646" s="97">
        <v>204.54</v>
      </c>
      <c r="E646" s="97">
        <v>5.460000000000008</v>
      </c>
      <c r="F646" s="175" t="s">
        <v>2585</v>
      </c>
    </row>
    <row r="647" spans="1:6" s="119" customFormat="1">
      <c r="A647" s="121"/>
      <c r="B647" s="95">
        <v>45206.735983796294</v>
      </c>
      <c r="C647" s="96">
        <v>5</v>
      </c>
      <c r="D647" s="97">
        <v>4.87</v>
      </c>
      <c r="E647" s="97">
        <v>0.12999999999999989</v>
      </c>
      <c r="F647" s="175" t="s">
        <v>1708</v>
      </c>
    </row>
    <row r="648" spans="1:6" s="119" customFormat="1">
      <c r="A648" s="121"/>
      <c r="B648" s="95">
        <v>45206.746064814812</v>
      </c>
      <c r="C648" s="96">
        <v>100</v>
      </c>
      <c r="D648" s="97">
        <v>97.4</v>
      </c>
      <c r="E648" s="97">
        <v>2.5999999999999943</v>
      </c>
      <c r="F648" s="175" t="s">
        <v>6685</v>
      </c>
    </row>
    <row r="649" spans="1:6" s="119" customFormat="1">
      <c r="A649" s="121"/>
      <c r="B649" s="95">
        <v>45206.790543981479</v>
      </c>
      <c r="C649" s="96">
        <v>100</v>
      </c>
      <c r="D649" s="97">
        <v>97.4</v>
      </c>
      <c r="E649" s="97">
        <v>2.5999999999999943</v>
      </c>
      <c r="F649" s="175" t="s">
        <v>15078</v>
      </c>
    </row>
    <row r="650" spans="1:6" s="119" customFormat="1">
      <c r="A650" s="121"/>
      <c r="B650" s="95">
        <v>45206.799386574072</v>
      </c>
      <c r="C650" s="96">
        <v>50</v>
      </c>
      <c r="D650" s="97">
        <v>48.7</v>
      </c>
      <c r="E650" s="97">
        <v>1.2999999999999972</v>
      </c>
      <c r="F650" s="175" t="s">
        <v>2141</v>
      </c>
    </row>
    <row r="651" spans="1:6" s="119" customFormat="1">
      <c r="A651" s="121"/>
      <c r="B651" s="95">
        <v>45206.802314814813</v>
      </c>
      <c r="C651" s="96">
        <v>100</v>
      </c>
      <c r="D651" s="97">
        <v>97.4</v>
      </c>
      <c r="E651" s="97">
        <v>2.5999999999999943</v>
      </c>
      <c r="F651" s="175" t="s">
        <v>1597</v>
      </c>
    </row>
    <row r="652" spans="1:6" s="119" customFormat="1">
      <c r="A652" s="121"/>
      <c r="B652" s="95">
        <v>45206.806342592594</v>
      </c>
      <c r="C652" s="96">
        <v>50</v>
      </c>
      <c r="D652" s="97">
        <v>48.7</v>
      </c>
      <c r="E652" s="97">
        <v>1.2999999999999972</v>
      </c>
      <c r="F652" s="175" t="s">
        <v>4905</v>
      </c>
    </row>
    <row r="653" spans="1:6" s="119" customFormat="1">
      <c r="A653" s="121"/>
      <c r="B653" s="95">
        <v>45206.808564814812</v>
      </c>
      <c r="C653" s="96">
        <v>300</v>
      </c>
      <c r="D653" s="97">
        <v>292.2</v>
      </c>
      <c r="E653" s="97">
        <v>7.8000000000000114</v>
      </c>
      <c r="F653" s="175" t="s">
        <v>8162</v>
      </c>
    </row>
    <row r="654" spans="1:6" s="119" customFormat="1">
      <c r="A654" s="121"/>
      <c r="B654" s="95">
        <v>45206.810486111113</v>
      </c>
      <c r="C654" s="96">
        <v>500</v>
      </c>
      <c r="D654" s="97">
        <v>486</v>
      </c>
      <c r="E654" s="97">
        <v>14</v>
      </c>
      <c r="F654" s="175" t="s">
        <v>1829</v>
      </c>
    </row>
    <row r="655" spans="1:6" s="119" customFormat="1">
      <c r="A655" s="121"/>
      <c r="B655" s="95">
        <v>45206.834733796299</v>
      </c>
      <c r="C655" s="96">
        <v>46</v>
      </c>
      <c r="D655" s="97">
        <v>44.8</v>
      </c>
      <c r="E655" s="97">
        <v>1.2000000000000028</v>
      </c>
      <c r="F655" s="175" t="s">
        <v>6722</v>
      </c>
    </row>
    <row r="656" spans="1:6" s="119" customFormat="1">
      <c r="A656" s="121"/>
      <c r="B656" s="95">
        <v>45206.886817129627</v>
      </c>
      <c r="C656" s="96">
        <v>300</v>
      </c>
      <c r="D656" s="97">
        <v>292.2</v>
      </c>
      <c r="E656" s="97">
        <v>7.8000000000000114</v>
      </c>
      <c r="F656" s="175" t="s">
        <v>15079</v>
      </c>
    </row>
    <row r="657" spans="1:6" s="119" customFormat="1">
      <c r="A657" s="121"/>
      <c r="B657" s="95">
        <v>45206.896944444445</v>
      </c>
      <c r="C657" s="96">
        <v>500</v>
      </c>
      <c r="D657" s="97">
        <v>486</v>
      </c>
      <c r="E657" s="97">
        <v>14</v>
      </c>
      <c r="F657" s="175" t="s">
        <v>2594</v>
      </c>
    </row>
    <row r="658" spans="1:6" s="119" customFormat="1">
      <c r="A658" s="121"/>
      <c r="B658" s="95">
        <v>45206.902800925927</v>
      </c>
      <c r="C658" s="96">
        <v>300</v>
      </c>
      <c r="D658" s="97">
        <v>292.2</v>
      </c>
      <c r="E658" s="97">
        <v>7.8000000000000114</v>
      </c>
      <c r="F658" s="175" t="s">
        <v>1194</v>
      </c>
    </row>
    <row r="659" spans="1:6" s="119" customFormat="1">
      <c r="A659" s="121"/>
      <c r="B659" s="95">
        <v>45206.90388888889</v>
      </c>
      <c r="C659" s="96">
        <v>500</v>
      </c>
      <c r="D659" s="97">
        <v>487</v>
      </c>
      <c r="E659" s="97">
        <v>13</v>
      </c>
      <c r="F659" s="175" t="s">
        <v>3212</v>
      </c>
    </row>
    <row r="660" spans="1:6" s="119" customFormat="1">
      <c r="A660" s="121"/>
      <c r="B660" s="95">
        <v>45206.909085648149</v>
      </c>
      <c r="C660" s="96">
        <v>50</v>
      </c>
      <c r="D660" s="97">
        <v>48.7</v>
      </c>
      <c r="E660" s="97">
        <v>1.2999999999999972</v>
      </c>
      <c r="F660" s="175" t="s">
        <v>15080</v>
      </c>
    </row>
    <row r="661" spans="1:6" s="119" customFormat="1">
      <c r="A661" s="121"/>
      <c r="B661" s="95">
        <v>45206.937685185185</v>
      </c>
      <c r="C661" s="96">
        <v>200</v>
      </c>
      <c r="D661" s="97">
        <v>194.8</v>
      </c>
      <c r="E661" s="97">
        <v>5.1999999999999886</v>
      </c>
      <c r="F661" s="175" t="s">
        <v>6372</v>
      </c>
    </row>
    <row r="662" spans="1:6" s="119" customFormat="1">
      <c r="A662" s="121"/>
      <c r="B662" s="95">
        <v>45206.950682870367</v>
      </c>
      <c r="C662" s="96">
        <v>50</v>
      </c>
      <c r="D662" s="97">
        <v>48.7</v>
      </c>
      <c r="E662" s="97">
        <v>1.2999999999999972</v>
      </c>
      <c r="F662" s="175" t="s">
        <v>3305</v>
      </c>
    </row>
    <row r="663" spans="1:6" s="119" customFormat="1">
      <c r="A663" s="121"/>
      <c r="B663" s="95">
        <v>45206.952465277776</v>
      </c>
      <c r="C663" s="96">
        <v>100</v>
      </c>
      <c r="D663" s="97">
        <v>97.4</v>
      </c>
      <c r="E663" s="97">
        <v>2.5999999999999943</v>
      </c>
      <c r="F663" s="175" t="s">
        <v>15024</v>
      </c>
    </row>
    <row r="664" spans="1:6" s="119" customFormat="1">
      <c r="A664" s="121"/>
      <c r="B664" s="95">
        <v>45206.973796296297</v>
      </c>
      <c r="C664" s="96">
        <v>300</v>
      </c>
      <c r="D664" s="97">
        <v>292.2</v>
      </c>
      <c r="E664" s="97">
        <v>7.8000000000000114</v>
      </c>
      <c r="F664" s="175" t="s">
        <v>890</v>
      </c>
    </row>
    <row r="665" spans="1:6" s="119" customFormat="1">
      <c r="A665" s="121"/>
      <c r="B665" s="95">
        <v>45207.013726851852</v>
      </c>
      <c r="C665" s="96">
        <v>150</v>
      </c>
      <c r="D665" s="97">
        <v>146.1</v>
      </c>
      <c r="E665" s="97">
        <v>3.9000000000000057</v>
      </c>
      <c r="F665" s="175" t="s">
        <v>15081</v>
      </c>
    </row>
    <row r="666" spans="1:6" s="119" customFormat="1">
      <c r="A666" s="121"/>
      <c r="B666" s="95">
        <v>45207.02003472222</v>
      </c>
      <c r="C666" s="96">
        <v>1000</v>
      </c>
      <c r="D666" s="97">
        <v>974</v>
      </c>
      <c r="E666" s="97">
        <v>26</v>
      </c>
      <c r="F666" s="175" t="s">
        <v>3047</v>
      </c>
    </row>
    <row r="667" spans="1:6" s="119" customFormat="1">
      <c r="A667" s="121"/>
      <c r="B667" s="95">
        <v>45207.024293981478</v>
      </c>
      <c r="C667" s="96">
        <v>500</v>
      </c>
      <c r="D667" s="97">
        <v>487</v>
      </c>
      <c r="E667" s="97">
        <v>13</v>
      </c>
      <c r="F667" s="175" t="s">
        <v>15082</v>
      </c>
    </row>
    <row r="668" spans="1:6" s="119" customFormat="1">
      <c r="A668" s="121"/>
      <c r="B668" s="95">
        <v>45207.039293981485</v>
      </c>
      <c r="C668" s="96">
        <v>150</v>
      </c>
      <c r="D668" s="97">
        <v>146.1</v>
      </c>
      <c r="E668" s="97">
        <v>3.9000000000000057</v>
      </c>
      <c r="F668" s="175" t="s">
        <v>8372</v>
      </c>
    </row>
    <row r="669" spans="1:6" s="119" customFormat="1">
      <c r="A669" s="121"/>
      <c r="B669" s="95">
        <v>45207.049375000002</v>
      </c>
      <c r="C669" s="96">
        <v>10</v>
      </c>
      <c r="D669" s="97">
        <v>9.74</v>
      </c>
      <c r="E669" s="97">
        <v>0.25999999999999979</v>
      </c>
      <c r="F669" s="175" t="s">
        <v>4212</v>
      </c>
    </row>
    <row r="670" spans="1:6" s="119" customFormat="1">
      <c r="A670" s="121"/>
      <c r="B670" s="95">
        <v>45207.050983796296</v>
      </c>
      <c r="C670" s="96">
        <v>300</v>
      </c>
      <c r="D670" s="97">
        <v>292.2</v>
      </c>
      <c r="E670" s="97">
        <v>7.8000000000000114</v>
      </c>
      <c r="F670" s="175" t="s">
        <v>15083</v>
      </c>
    </row>
    <row r="671" spans="1:6" s="119" customFormat="1">
      <c r="A671" s="121"/>
      <c r="B671" s="95">
        <v>45207.051678240743</v>
      </c>
      <c r="C671" s="96">
        <v>49</v>
      </c>
      <c r="D671" s="97">
        <v>47.73</v>
      </c>
      <c r="E671" s="97">
        <v>1.2700000000000031</v>
      </c>
      <c r="F671" s="175" t="s">
        <v>683</v>
      </c>
    </row>
    <row r="672" spans="1:6" s="119" customFormat="1">
      <c r="A672" s="121"/>
      <c r="B672" s="95">
        <v>45207.052685185183</v>
      </c>
      <c r="C672" s="96">
        <v>50</v>
      </c>
      <c r="D672" s="97">
        <v>48.7</v>
      </c>
      <c r="E672" s="97">
        <v>1.2999999999999972</v>
      </c>
      <c r="F672" s="175" t="s">
        <v>4118</v>
      </c>
    </row>
    <row r="673" spans="1:6" s="119" customFormat="1">
      <c r="A673" s="121"/>
      <c r="B673" s="95">
        <v>45207.065416666665</v>
      </c>
      <c r="C673" s="96">
        <v>400</v>
      </c>
      <c r="D673" s="97">
        <v>388.8</v>
      </c>
      <c r="E673" s="97">
        <v>11.199999999999989</v>
      </c>
      <c r="F673" s="175" t="s">
        <v>2620</v>
      </c>
    </row>
    <row r="674" spans="1:6" s="119" customFormat="1">
      <c r="A674" s="121"/>
      <c r="B674" s="95">
        <v>45207.100046296298</v>
      </c>
      <c r="C674" s="96">
        <v>100</v>
      </c>
      <c r="D674" s="97">
        <v>97.4</v>
      </c>
      <c r="E674" s="97">
        <v>2.5999999999999943</v>
      </c>
      <c r="F674" s="175" t="s">
        <v>15084</v>
      </c>
    </row>
    <row r="675" spans="1:6" s="119" customFormat="1">
      <c r="A675" s="121"/>
      <c r="B675" s="95">
        <v>45207.111493055556</v>
      </c>
      <c r="C675" s="96">
        <v>300</v>
      </c>
      <c r="D675" s="97">
        <v>292.2</v>
      </c>
      <c r="E675" s="97">
        <v>7.8000000000000114</v>
      </c>
      <c r="F675" s="175" t="s">
        <v>8818</v>
      </c>
    </row>
    <row r="676" spans="1:6" s="119" customFormat="1">
      <c r="A676" s="121"/>
      <c r="B676" s="95">
        <v>45207.138541666667</v>
      </c>
      <c r="C676" s="96">
        <v>50</v>
      </c>
      <c r="D676" s="97">
        <v>48.7</v>
      </c>
      <c r="E676" s="97">
        <v>1.2999999999999972</v>
      </c>
      <c r="F676" s="175" t="s">
        <v>5787</v>
      </c>
    </row>
    <row r="677" spans="1:6" s="119" customFormat="1">
      <c r="A677" s="121"/>
      <c r="B677" s="95">
        <v>45207.161631944444</v>
      </c>
      <c r="C677" s="96">
        <v>5000</v>
      </c>
      <c r="D677" s="97">
        <v>4860</v>
      </c>
      <c r="E677" s="97">
        <v>140</v>
      </c>
      <c r="F677" s="175" t="s">
        <v>8182</v>
      </c>
    </row>
    <row r="678" spans="1:6" s="119" customFormat="1">
      <c r="A678" s="121"/>
      <c r="B678" s="95">
        <v>45207.168923611112</v>
      </c>
      <c r="C678" s="96">
        <v>500</v>
      </c>
      <c r="D678" s="97">
        <v>487</v>
      </c>
      <c r="E678" s="97">
        <v>13</v>
      </c>
      <c r="F678" s="175" t="s">
        <v>6056</v>
      </c>
    </row>
    <row r="679" spans="1:6" s="119" customFormat="1">
      <c r="A679" s="121"/>
      <c r="B679" s="95">
        <v>45207.18204861111</v>
      </c>
      <c r="C679" s="96">
        <v>100</v>
      </c>
      <c r="D679" s="97">
        <v>97.4</v>
      </c>
      <c r="E679" s="97">
        <v>2.5999999999999943</v>
      </c>
      <c r="F679" s="175" t="s">
        <v>6319</v>
      </c>
    </row>
    <row r="680" spans="1:6" s="119" customFormat="1">
      <c r="A680" s="121"/>
      <c r="B680" s="95">
        <v>45207.199791666666</v>
      </c>
      <c r="C680" s="96">
        <v>10</v>
      </c>
      <c r="D680" s="97">
        <v>9.74</v>
      </c>
      <c r="E680" s="97">
        <v>0.25999999999999979</v>
      </c>
      <c r="F680" s="175" t="s">
        <v>6253</v>
      </c>
    </row>
    <row r="681" spans="1:6" s="119" customFormat="1">
      <c r="A681" s="121"/>
      <c r="B681" s="95">
        <v>45207.228680555556</v>
      </c>
      <c r="C681" s="96">
        <v>1</v>
      </c>
      <c r="D681" s="97">
        <v>0.97</v>
      </c>
      <c r="E681" s="97">
        <v>3.0000000000000027E-2</v>
      </c>
      <c r="F681" s="175" t="s">
        <v>6836</v>
      </c>
    </row>
    <row r="682" spans="1:6" s="119" customFormat="1">
      <c r="A682" s="121"/>
      <c r="B682" s="95">
        <v>45207.244641203702</v>
      </c>
      <c r="C682" s="96">
        <v>39</v>
      </c>
      <c r="D682" s="97">
        <v>37.99</v>
      </c>
      <c r="E682" s="97">
        <v>1.009999999999998</v>
      </c>
      <c r="F682" s="175" t="s">
        <v>2115</v>
      </c>
    </row>
    <row r="683" spans="1:6" s="119" customFormat="1">
      <c r="A683" s="121"/>
      <c r="B683" s="95">
        <v>45207.276631944442</v>
      </c>
      <c r="C683" s="96">
        <v>100</v>
      </c>
      <c r="D683" s="97">
        <v>97.4</v>
      </c>
      <c r="E683" s="97">
        <v>2.5999999999999943</v>
      </c>
      <c r="F683" s="175" t="s">
        <v>1316</v>
      </c>
    </row>
    <row r="684" spans="1:6" s="119" customFormat="1">
      <c r="A684" s="121"/>
      <c r="B684" s="95">
        <v>45207.276817129627</v>
      </c>
      <c r="C684" s="96">
        <v>500</v>
      </c>
      <c r="D684" s="97">
        <v>487</v>
      </c>
      <c r="E684" s="97">
        <v>13</v>
      </c>
      <c r="F684" s="175" t="s">
        <v>14979</v>
      </c>
    </row>
    <row r="685" spans="1:6" s="119" customFormat="1">
      <c r="A685" s="121"/>
      <c r="B685" s="95">
        <v>45207.344525462962</v>
      </c>
      <c r="C685" s="96">
        <v>100</v>
      </c>
      <c r="D685" s="97">
        <v>97.4</v>
      </c>
      <c r="E685" s="97">
        <v>2.5999999999999943</v>
      </c>
      <c r="F685" s="175" t="s">
        <v>7202</v>
      </c>
    </row>
    <row r="686" spans="1:6" s="119" customFormat="1">
      <c r="A686" s="121"/>
      <c r="B686" s="95">
        <v>45207.36613425926</v>
      </c>
      <c r="C686" s="96">
        <v>1000</v>
      </c>
      <c r="D686" s="97">
        <v>974</v>
      </c>
      <c r="E686" s="97">
        <v>26</v>
      </c>
      <c r="F686" s="175" t="s">
        <v>15085</v>
      </c>
    </row>
    <row r="687" spans="1:6" s="119" customFormat="1">
      <c r="A687" s="121"/>
      <c r="B687" s="95">
        <v>45207.367812500001</v>
      </c>
      <c r="C687" s="96">
        <v>50</v>
      </c>
      <c r="D687" s="97">
        <v>48.7</v>
      </c>
      <c r="E687" s="97">
        <v>1.2999999999999972</v>
      </c>
      <c r="F687" s="175" t="s">
        <v>7552</v>
      </c>
    </row>
    <row r="688" spans="1:6" s="119" customFormat="1">
      <c r="A688" s="121"/>
      <c r="B688" s="95">
        <v>45207.383587962962</v>
      </c>
      <c r="C688" s="96">
        <v>50000</v>
      </c>
      <c r="D688" s="97">
        <v>48600</v>
      </c>
      <c r="E688" s="97">
        <v>1400</v>
      </c>
      <c r="F688" s="175" t="s">
        <v>2150</v>
      </c>
    </row>
    <row r="689" spans="1:6" s="119" customFormat="1">
      <c r="A689" s="121"/>
      <c r="B689" s="95">
        <v>45207.453055555554</v>
      </c>
      <c r="C689" s="96">
        <v>100</v>
      </c>
      <c r="D689" s="97">
        <v>97.4</v>
      </c>
      <c r="E689" s="97">
        <v>2.5999999999999943</v>
      </c>
      <c r="F689" s="175" t="s">
        <v>1727</v>
      </c>
    </row>
    <row r="690" spans="1:6" s="119" customFormat="1">
      <c r="A690" s="121"/>
      <c r="B690" s="95">
        <v>45207.4690625</v>
      </c>
      <c r="C690" s="96">
        <v>250</v>
      </c>
      <c r="D690" s="97">
        <v>243</v>
      </c>
      <c r="E690" s="97">
        <v>7</v>
      </c>
      <c r="F690" s="175" t="s">
        <v>7929</v>
      </c>
    </row>
    <row r="691" spans="1:6" s="119" customFormat="1">
      <c r="A691" s="121"/>
      <c r="B691" s="95">
        <v>45207.476041666669</v>
      </c>
      <c r="C691" s="96">
        <v>50</v>
      </c>
      <c r="D691" s="97">
        <v>48.7</v>
      </c>
      <c r="E691" s="97">
        <v>1.2999999999999972</v>
      </c>
      <c r="F691" s="175" t="s">
        <v>1358</v>
      </c>
    </row>
    <row r="692" spans="1:6" s="119" customFormat="1">
      <c r="A692" s="121"/>
      <c r="B692" s="95">
        <v>45207.479872685188</v>
      </c>
      <c r="C692" s="96">
        <v>500</v>
      </c>
      <c r="D692" s="97">
        <v>486</v>
      </c>
      <c r="E692" s="97">
        <v>14</v>
      </c>
      <c r="F692" s="175" t="s">
        <v>2463</v>
      </c>
    </row>
    <row r="693" spans="1:6" s="119" customFormat="1">
      <c r="A693" s="121"/>
      <c r="B693" s="95">
        <v>45207.486724537041</v>
      </c>
      <c r="C693" s="96">
        <v>300</v>
      </c>
      <c r="D693" s="97">
        <v>292.2</v>
      </c>
      <c r="E693" s="97">
        <v>7.8000000000000114</v>
      </c>
      <c r="F693" s="175" t="s">
        <v>6364</v>
      </c>
    </row>
    <row r="694" spans="1:6" s="119" customFormat="1">
      <c r="A694" s="121"/>
      <c r="B694" s="95">
        <v>45207.49322916667</v>
      </c>
      <c r="C694" s="96">
        <v>300</v>
      </c>
      <c r="D694" s="97">
        <v>292.2</v>
      </c>
      <c r="E694" s="97">
        <v>7.8000000000000114</v>
      </c>
      <c r="F694" s="175" t="s">
        <v>445</v>
      </c>
    </row>
    <row r="695" spans="1:6" s="119" customFormat="1">
      <c r="A695" s="121"/>
      <c r="B695" s="95">
        <v>45207.494629629633</v>
      </c>
      <c r="C695" s="96">
        <v>500</v>
      </c>
      <c r="D695" s="97">
        <v>487</v>
      </c>
      <c r="E695" s="97">
        <v>13</v>
      </c>
      <c r="F695" s="175" t="s">
        <v>7698</v>
      </c>
    </row>
    <row r="696" spans="1:6" s="119" customFormat="1">
      <c r="A696" s="121"/>
      <c r="B696" s="95">
        <v>45207.515208333331</v>
      </c>
      <c r="C696" s="96">
        <v>300</v>
      </c>
      <c r="D696" s="97">
        <v>292.2</v>
      </c>
      <c r="E696" s="97">
        <v>7.8000000000000114</v>
      </c>
      <c r="F696" s="175" t="s">
        <v>6404</v>
      </c>
    </row>
    <row r="697" spans="1:6" s="119" customFormat="1">
      <c r="A697" s="121"/>
      <c r="B697" s="95">
        <v>45207.516111111108</v>
      </c>
      <c r="C697" s="96">
        <v>100</v>
      </c>
      <c r="D697" s="97">
        <v>97.4</v>
      </c>
      <c r="E697" s="97">
        <v>2.5999999999999943</v>
      </c>
      <c r="F697" s="175" t="s">
        <v>5977</v>
      </c>
    </row>
    <row r="698" spans="1:6" s="119" customFormat="1">
      <c r="A698" s="121"/>
      <c r="B698" s="95">
        <v>45207.520914351851</v>
      </c>
      <c r="C698" s="96">
        <v>100</v>
      </c>
      <c r="D698" s="97">
        <v>97.4</v>
      </c>
      <c r="E698" s="97">
        <v>2.5999999999999943</v>
      </c>
      <c r="F698" s="175" t="s">
        <v>15020</v>
      </c>
    </row>
    <row r="699" spans="1:6" s="119" customFormat="1">
      <c r="A699" s="121"/>
      <c r="B699" s="95">
        <v>45207.520937499998</v>
      </c>
      <c r="C699" s="96">
        <v>100</v>
      </c>
      <c r="D699" s="97">
        <v>97.4</v>
      </c>
      <c r="E699" s="97">
        <v>2.5999999999999943</v>
      </c>
      <c r="F699" s="175" t="s">
        <v>2598</v>
      </c>
    </row>
    <row r="700" spans="1:6" s="119" customFormat="1">
      <c r="A700" s="121"/>
      <c r="B700" s="95">
        <v>45207.524641203701</v>
      </c>
      <c r="C700" s="96">
        <v>50</v>
      </c>
      <c r="D700" s="97">
        <v>48.7</v>
      </c>
      <c r="E700" s="97">
        <v>1.2999999999999972</v>
      </c>
      <c r="F700" s="175" t="s">
        <v>15028</v>
      </c>
    </row>
    <row r="701" spans="1:6" s="119" customFormat="1">
      <c r="A701" s="121"/>
      <c r="B701" s="95">
        <v>45207.561111111114</v>
      </c>
      <c r="C701" s="96">
        <v>300</v>
      </c>
      <c r="D701" s="97">
        <v>291.60000000000002</v>
      </c>
      <c r="E701" s="97">
        <v>8.3999999999999773</v>
      </c>
      <c r="F701" s="175" t="s">
        <v>8776</v>
      </c>
    </row>
    <row r="702" spans="1:6" s="119" customFormat="1">
      <c r="A702" s="121"/>
      <c r="B702" s="95">
        <v>45207.62945601852</v>
      </c>
      <c r="C702" s="96">
        <v>2000</v>
      </c>
      <c r="D702" s="97">
        <v>1948</v>
      </c>
      <c r="E702" s="97">
        <v>52</v>
      </c>
      <c r="F702" s="175" t="s">
        <v>220</v>
      </c>
    </row>
    <row r="703" spans="1:6" s="119" customFormat="1">
      <c r="A703" s="121"/>
      <c r="B703" s="95">
        <v>45207.657152777778</v>
      </c>
      <c r="C703" s="96">
        <v>100</v>
      </c>
      <c r="D703" s="97">
        <v>97.4</v>
      </c>
      <c r="E703" s="97">
        <v>2.5999999999999943</v>
      </c>
      <c r="F703" s="175" t="s">
        <v>4489</v>
      </c>
    </row>
    <row r="704" spans="1:6" s="119" customFormat="1">
      <c r="A704" s="121"/>
      <c r="B704" s="95">
        <v>45207.698750000003</v>
      </c>
      <c r="C704" s="96">
        <v>100</v>
      </c>
      <c r="D704" s="97">
        <v>97.4</v>
      </c>
      <c r="E704" s="97">
        <v>2.5999999999999943</v>
      </c>
      <c r="F704" s="175" t="s">
        <v>77</v>
      </c>
    </row>
    <row r="705" spans="1:6" s="119" customFormat="1">
      <c r="A705" s="121"/>
      <c r="B705" s="95">
        <v>45207.762881944444</v>
      </c>
      <c r="C705" s="96">
        <v>100</v>
      </c>
      <c r="D705" s="97">
        <v>97.4</v>
      </c>
      <c r="E705" s="97">
        <v>2.5999999999999943</v>
      </c>
      <c r="F705" s="175" t="s">
        <v>2090</v>
      </c>
    </row>
    <row r="706" spans="1:6" s="119" customFormat="1">
      <c r="A706" s="121"/>
      <c r="B706" s="95">
        <v>45207.781736111108</v>
      </c>
      <c r="C706" s="96">
        <v>10000</v>
      </c>
      <c r="D706" s="97">
        <v>9720</v>
      </c>
      <c r="E706" s="97">
        <v>280</v>
      </c>
      <c r="F706" s="175" t="s">
        <v>5955</v>
      </c>
    </row>
    <row r="707" spans="1:6" s="119" customFormat="1">
      <c r="A707" s="121"/>
      <c r="B707" s="95">
        <v>45207.808865740742</v>
      </c>
      <c r="C707" s="96">
        <v>100</v>
      </c>
      <c r="D707" s="97">
        <v>97.4</v>
      </c>
      <c r="E707" s="97">
        <v>2.5999999999999943</v>
      </c>
      <c r="F707" s="175" t="s">
        <v>8835</v>
      </c>
    </row>
    <row r="708" spans="1:6" s="119" customFormat="1">
      <c r="A708" s="121"/>
      <c r="B708" s="95">
        <v>45207.810532407406</v>
      </c>
      <c r="C708" s="96">
        <v>1000</v>
      </c>
      <c r="D708" s="97">
        <v>972</v>
      </c>
      <c r="E708" s="97">
        <v>28</v>
      </c>
      <c r="F708" s="175" t="s">
        <v>6016</v>
      </c>
    </row>
    <row r="709" spans="1:6" s="119" customFormat="1">
      <c r="A709" s="121"/>
      <c r="B709" s="95">
        <v>45207.81690972222</v>
      </c>
      <c r="C709" s="96">
        <v>500</v>
      </c>
      <c r="D709" s="97">
        <v>487</v>
      </c>
      <c r="E709" s="97">
        <v>13</v>
      </c>
      <c r="F709" s="175" t="s">
        <v>3824</v>
      </c>
    </row>
    <row r="710" spans="1:6" s="119" customFormat="1">
      <c r="A710" s="121"/>
      <c r="B710" s="95">
        <v>45207.833182870374</v>
      </c>
      <c r="C710" s="96">
        <v>5000</v>
      </c>
      <c r="D710" s="97">
        <v>4870</v>
      </c>
      <c r="E710" s="97">
        <v>130</v>
      </c>
      <c r="F710" s="175" t="s">
        <v>8412</v>
      </c>
    </row>
    <row r="711" spans="1:6" s="119" customFormat="1">
      <c r="A711" s="121"/>
      <c r="B711" s="95">
        <v>45207.839953703704</v>
      </c>
      <c r="C711" s="96">
        <v>500</v>
      </c>
      <c r="D711" s="97">
        <v>486</v>
      </c>
      <c r="E711" s="97">
        <v>14</v>
      </c>
      <c r="F711" s="175" t="s">
        <v>2257</v>
      </c>
    </row>
    <row r="712" spans="1:6" s="119" customFormat="1">
      <c r="A712" s="121"/>
      <c r="B712" s="95">
        <v>45207.869328703702</v>
      </c>
      <c r="C712" s="96">
        <v>300</v>
      </c>
      <c r="D712" s="97">
        <v>292.2</v>
      </c>
      <c r="E712" s="97">
        <v>7.8000000000000114</v>
      </c>
      <c r="F712" s="175" t="s">
        <v>5896</v>
      </c>
    </row>
    <row r="713" spans="1:6" s="119" customFormat="1">
      <c r="A713" s="121"/>
      <c r="B713" s="95">
        <v>45207.875625000001</v>
      </c>
      <c r="C713" s="96">
        <v>3</v>
      </c>
      <c r="D713" s="97">
        <v>2.92</v>
      </c>
      <c r="E713" s="97">
        <v>8.0000000000000071E-2</v>
      </c>
      <c r="F713" s="175" t="s">
        <v>3282</v>
      </c>
    </row>
    <row r="714" spans="1:6" s="119" customFormat="1">
      <c r="A714" s="121"/>
      <c r="B714" s="95">
        <v>45207.885324074072</v>
      </c>
      <c r="C714" s="96">
        <v>500</v>
      </c>
      <c r="D714" s="97">
        <v>487</v>
      </c>
      <c r="E714" s="97">
        <v>13</v>
      </c>
      <c r="F714" s="175" t="s">
        <v>8505</v>
      </c>
    </row>
    <row r="715" spans="1:6" s="119" customFormat="1">
      <c r="A715" s="121"/>
      <c r="B715" s="95">
        <v>45207.889143518521</v>
      </c>
      <c r="C715" s="96">
        <v>1000</v>
      </c>
      <c r="D715" s="97">
        <v>974</v>
      </c>
      <c r="E715" s="97">
        <v>26</v>
      </c>
      <c r="F715" s="175" t="s">
        <v>7113</v>
      </c>
    </row>
    <row r="716" spans="1:6" s="119" customFormat="1">
      <c r="A716" s="121"/>
      <c r="B716" s="95">
        <v>45207.89334490741</v>
      </c>
      <c r="C716" s="96">
        <v>500</v>
      </c>
      <c r="D716" s="97">
        <v>486</v>
      </c>
      <c r="E716" s="97">
        <v>14</v>
      </c>
      <c r="F716" s="175" t="s">
        <v>1594</v>
      </c>
    </row>
    <row r="717" spans="1:6" s="119" customFormat="1">
      <c r="A717" s="121"/>
      <c r="B717" s="95">
        <v>45207.90121527778</v>
      </c>
      <c r="C717" s="96">
        <v>100</v>
      </c>
      <c r="D717" s="97">
        <v>97.2</v>
      </c>
      <c r="E717" s="97">
        <v>2.7999999999999972</v>
      </c>
      <c r="F717" s="175" t="s">
        <v>5</v>
      </c>
    </row>
    <row r="718" spans="1:6" s="119" customFormat="1">
      <c r="A718" s="121"/>
      <c r="B718" s="95">
        <v>45207.929479166669</v>
      </c>
      <c r="C718" s="96">
        <v>50</v>
      </c>
      <c r="D718" s="97">
        <v>48.7</v>
      </c>
      <c r="E718" s="97">
        <v>1.2999999999999972</v>
      </c>
      <c r="F718" s="175" t="s">
        <v>6317</v>
      </c>
    </row>
    <row r="719" spans="1:6" s="119" customFormat="1">
      <c r="A719" s="121"/>
      <c r="B719" s="95">
        <v>45207.940532407411</v>
      </c>
      <c r="C719" s="96">
        <v>10</v>
      </c>
      <c r="D719" s="97">
        <v>9.74</v>
      </c>
      <c r="E719" s="97">
        <v>0.25999999999999979</v>
      </c>
      <c r="F719" s="175" t="s">
        <v>7198</v>
      </c>
    </row>
    <row r="720" spans="1:6" s="119" customFormat="1">
      <c r="A720" s="121"/>
      <c r="B720" s="95">
        <v>45207.940960648149</v>
      </c>
      <c r="C720" s="96">
        <v>300</v>
      </c>
      <c r="D720" s="97">
        <v>292.2</v>
      </c>
      <c r="E720" s="97">
        <v>7.8000000000000114</v>
      </c>
      <c r="F720" s="175" t="s">
        <v>7268</v>
      </c>
    </row>
    <row r="721" spans="1:6" s="119" customFormat="1">
      <c r="A721" s="121"/>
      <c r="B721" s="95">
        <v>45207.952523148146</v>
      </c>
      <c r="C721" s="96">
        <v>111</v>
      </c>
      <c r="D721" s="97">
        <v>108.11</v>
      </c>
      <c r="E721" s="97">
        <v>2.8900000000000006</v>
      </c>
      <c r="F721" s="175" t="s">
        <v>7607</v>
      </c>
    </row>
    <row r="722" spans="1:6" s="119" customFormat="1">
      <c r="A722" s="121"/>
      <c r="B722" s="95">
        <v>45207.955995370372</v>
      </c>
      <c r="C722" s="96">
        <v>50</v>
      </c>
      <c r="D722" s="97">
        <v>48.7</v>
      </c>
      <c r="E722" s="97">
        <v>1.2999999999999972</v>
      </c>
      <c r="F722" s="175" t="s">
        <v>2870</v>
      </c>
    </row>
    <row r="723" spans="1:6" s="119" customFormat="1">
      <c r="A723" s="121"/>
      <c r="B723" s="95">
        <v>45207.959444444445</v>
      </c>
      <c r="C723" s="96">
        <v>126</v>
      </c>
      <c r="D723" s="97">
        <v>122.72</v>
      </c>
      <c r="E723" s="97">
        <v>3.2800000000000011</v>
      </c>
      <c r="F723" s="175" t="s">
        <v>8651</v>
      </c>
    </row>
    <row r="724" spans="1:6" s="119" customFormat="1">
      <c r="A724" s="121"/>
      <c r="B724" s="95">
        <v>45207.960729166669</v>
      </c>
      <c r="C724" s="96">
        <v>500</v>
      </c>
      <c r="D724" s="97">
        <v>487</v>
      </c>
      <c r="E724" s="97">
        <v>13</v>
      </c>
      <c r="F724" s="175" t="s">
        <v>6690</v>
      </c>
    </row>
    <row r="725" spans="1:6" s="119" customFormat="1">
      <c r="A725" s="121"/>
      <c r="B725" s="95">
        <v>45207.961446759262</v>
      </c>
      <c r="C725" s="96">
        <v>100</v>
      </c>
      <c r="D725" s="97">
        <v>97.4</v>
      </c>
      <c r="E725" s="97">
        <v>2.5999999999999943</v>
      </c>
      <c r="F725" s="175" t="s">
        <v>7802</v>
      </c>
    </row>
    <row r="726" spans="1:6" s="119" customFormat="1">
      <c r="A726" s="121"/>
      <c r="B726" s="95">
        <v>45207.96266203704</v>
      </c>
      <c r="C726" s="96">
        <v>500</v>
      </c>
      <c r="D726" s="97">
        <v>487</v>
      </c>
      <c r="E726" s="97">
        <v>13</v>
      </c>
      <c r="F726" s="175" t="s">
        <v>15086</v>
      </c>
    </row>
    <row r="727" spans="1:6" s="119" customFormat="1">
      <c r="A727" s="121"/>
      <c r="B727" s="95">
        <v>45207.965462962966</v>
      </c>
      <c r="C727" s="96">
        <v>100</v>
      </c>
      <c r="D727" s="97">
        <v>97.4</v>
      </c>
      <c r="E727" s="97">
        <v>2.5999999999999943</v>
      </c>
      <c r="F727" s="175" t="s">
        <v>271</v>
      </c>
    </row>
    <row r="728" spans="1:6" s="119" customFormat="1">
      <c r="A728" s="121"/>
      <c r="B728" s="95">
        <v>45207.968692129631</v>
      </c>
      <c r="C728" s="96">
        <v>100</v>
      </c>
      <c r="D728" s="97">
        <v>97.2</v>
      </c>
      <c r="E728" s="97">
        <v>2.7999999999999972</v>
      </c>
      <c r="F728" s="175" t="s">
        <v>438</v>
      </c>
    </row>
    <row r="729" spans="1:6" s="119" customFormat="1">
      <c r="A729" s="121"/>
      <c r="B729" s="95">
        <v>45207.974270833336</v>
      </c>
      <c r="C729" s="96">
        <v>300</v>
      </c>
      <c r="D729" s="97">
        <v>292.2</v>
      </c>
      <c r="E729" s="97">
        <v>7.8000000000000114</v>
      </c>
      <c r="F729" s="175" t="s">
        <v>2557</v>
      </c>
    </row>
    <row r="730" spans="1:6" s="119" customFormat="1">
      <c r="A730" s="121"/>
      <c r="B730" s="95">
        <v>45207.980775462966</v>
      </c>
      <c r="C730" s="96">
        <v>100</v>
      </c>
      <c r="D730" s="97">
        <v>97.4</v>
      </c>
      <c r="E730" s="97">
        <v>2.5999999999999943</v>
      </c>
      <c r="F730" s="175" t="s">
        <v>2809</v>
      </c>
    </row>
    <row r="731" spans="1:6" s="119" customFormat="1">
      <c r="A731" s="121"/>
      <c r="B731" s="95">
        <v>45208.012638888889</v>
      </c>
      <c r="C731" s="96">
        <v>50</v>
      </c>
      <c r="D731" s="97">
        <v>48.7</v>
      </c>
      <c r="E731" s="97">
        <v>1.2999999999999972</v>
      </c>
      <c r="F731" s="175" t="s">
        <v>8939</v>
      </c>
    </row>
    <row r="732" spans="1:6" s="119" customFormat="1">
      <c r="A732" s="121"/>
      <c r="B732" s="95">
        <v>45208.027754629627</v>
      </c>
      <c r="C732" s="96">
        <v>50</v>
      </c>
      <c r="D732" s="97">
        <v>48.7</v>
      </c>
      <c r="E732" s="97">
        <v>1.2999999999999972</v>
      </c>
      <c r="F732" s="175" t="s">
        <v>15087</v>
      </c>
    </row>
    <row r="733" spans="1:6" s="119" customFormat="1">
      <c r="A733" s="121"/>
      <c r="B733" s="95">
        <v>45208.031712962962</v>
      </c>
      <c r="C733" s="96">
        <v>300</v>
      </c>
      <c r="D733" s="97">
        <v>292.2</v>
      </c>
      <c r="E733" s="97">
        <v>7.8000000000000114</v>
      </c>
      <c r="F733" s="175" t="s">
        <v>5283</v>
      </c>
    </row>
    <row r="734" spans="1:6" s="119" customFormat="1">
      <c r="A734" s="121"/>
      <c r="B734" s="95">
        <v>45208.032129629632</v>
      </c>
      <c r="C734" s="96">
        <v>50</v>
      </c>
      <c r="D734" s="97">
        <v>48.7</v>
      </c>
      <c r="E734" s="97">
        <v>1.2999999999999972</v>
      </c>
      <c r="F734" s="175" t="s">
        <v>15015</v>
      </c>
    </row>
    <row r="735" spans="1:6" s="119" customFormat="1">
      <c r="A735" s="121"/>
      <c r="B735" s="95">
        <v>45208.052534722221</v>
      </c>
      <c r="C735" s="96">
        <v>200</v>
      </c>
      <c r="D735" s="97">
        <v>194.8</v>
      </c>
      <c r="E735" s="97">
        <v>5.1999999999999886</v>
      </c>
      <c r="F735" s="175" t="s">
        <v>1072</v>
      </c>
    </row>
    <row r="736" spans="1:6" s="119" customFormat="1">
      <c r="A736" s="121"/>
      <c r="B736" s="95">
        <v>45208.068530092591</v>
      </c>
      <c r="C736" s="96">
        <v>20</v>
      </c>
      <c r="D736" s="97">
        <v>19.48</v>
      </c>
      <c r="E736" s="97">
        <v>0.51999999999999957</v>
      </c>
      <c r="F736" s="175" t="s">
        <v>5296</v>
      </c>
    </row>
    <row r="737" spans="1:6" s="119" customFormat="1">
      <c r="A737" s="121"/>
      <c r="B737" s="95">
        <v>45208.075856481482</v>
      </c>
      <c r="C737" s="96">
        <v>30</v>
      </c>
      <c r="D737" s="97">
        <v>29.22</v>
      </c>
      <c r="E737" s="97">
        <v>0.78000000000000114</v>
      </c>
      <c r="F737" s="175" t="s">
        <v>683</v>
      </c>
    </row>
    <row r="738" spans="1:6" s="119" customFormat="1">
      <c r="A738" s="121"/>
      <c r="B738" s="95">
        <v>45208.108391203707</v>
      </c>
      <c r="C738" s="96">
        <v>100</v>
      </c>
      <c r="D738" s="97">
        <v>97.4</v>
      </c>
      <c r="E738" s="97">
        <v>2.5999999999999943</v>
      </c>
      <c r="F738" s="175" t="s">
        <v>8412</v>
      </c>
    </row>
    <row r="739" spans="1:6" s="119" customFormat="1">
      <c r="A739" s="121"/>
      <c r="B739" s="95">
        <v>45208.116875</v>
      </c>
      <c r="C739" s="96">
        <v>100</v>
      </c>
      <c r="D739" s="97">
        <v>97.4</v>
      </c>
      <c r="E739" s="97">
        <v>2.5999999999999943</v>
      </c>
      <c r="F739" s="175" t="s">
        <v>4332</v>
      </c>
    </row>
    <row r="740" spans="1:6" s="119" customFormat="1">
      <c r="A740" s="121"/>
      <c r="B740" s="95">
        <v>45208.174178240741</v>
      </c>
      <c r="C740" s="96">
        <v>50</v>
      </c>
      <c r="D740" s="97">
        <v>48.7</v>
      </c>
      <c r="E740" s="97">
        <v>1.2999999999999972</v>
      </c>
      <c r="F740" s="175" t="s">
        <v>825</v>
      </c>
    </row>
    <row r="741" spans="1:6" s="119" customFormat="1">
      <c r="A741" s="121"/>
      <c r="B741" s="95">
        <v>45208.179236111115</v>
      </c>
      <c r="C741" s="96">
        <v>25</v>
      </c>
      <c r="D741" s="97">
        <v>24.35</v>
      </c>
      <c r="E741" s="97">
        <v>0.64999999999999858</v>
      </c>
      <c r="F741" s="175" t="s">
        <v>683</v>
      </c>
    </row>
    <row r="742" spans="1:6" s="119" customFormat="1">
      <c r="A742" s="121"/>
      <c r="B742" s="95">
        <v>45208.200752314813</v>
      </c>
      <c r="C742" s="96">
        <v>10</v>
      </c>
      <c r="D742" s="97">
        <v>9.74</v>
      </c>
      <c r="E742" s="97">
        <v>0.25999999999999979</v>
      </c>
      <c r="F742" s="175" t="s">
        <v>6253</v>
      </c>
    </row>
    <row r="743" spans="1:6" s="119" customFormat="1">
      <c r="A743" s="121"/>
      <c r="B743" s="95">
        <v>45208.217106481483</v>
      </c>
      <c r="C743" s="96">
        <v>500</v>
      </c>
      <c r="D743" s="97">
        <v>487</v>
      </c>
      <c r="E743" s="97">
        <v>13</v>
      </c>
      <c r="F743" s="175" t="s">
        <v>2046</v>
      </c>
    </row>
    <row r="744" spans="1:6" s="119" customFormat="1">
      <c r="A744" s="121"/>
      <c r="B744" s="95">
        <v>45208.220231481479</v>
      </c>
      <c r="C744" s="96">
        <v>57</v>
      </c>
      <c r="D744" s="97">
        <v>55.52</v>
      </c>
      <c r="E744" s="97">
        <v>1.4799999999999969</v>
      </c>
      <c r="F744" s="175" t="s">
        <v>15088</v>
      </c>
    </row>
    <row r="745" spans="1:6" s="119" customFormat="1">
      <c r="A745" s="121"/>
      <c r="B745" s="95">
        <v>45208.227939814817</v>
      </c>
      <c r="C745" s="96">
        <v>258</v>
      </c>
      <c r="D745" s="97">
        <v>251.29</v>
      </c>
      <c r="E745" s="97">
        <v>6.710000000000008</v>
      </c>
      <c r="F745" s="175" t="s">
        <v>504</v>
      </c>
    </row>
    <row r="746" spans="1:6" s="119" customFormat="1">
      <c r="A746" s="121"/>
      <c r="B746" s="95">
        <v>45208.228263888886</v>
      </c>
      <c r="C746" s="96">
        <v>3</v>
      </c>
      <c r="D746" s="97">
        <v>2.92</v>
      </c>
      <c r="E746" s="97">
        <v>8.0000000000000071E-2</v>
      </c>
      <c r="F746" s="175" t="s">
        <v>3282</v>
      </c>
    </row>
    <row r="747" spans="1:6" s="119" customFormat="1">
      <c r="A747" s="121"/>
      <c r="B747" s="95">
        <v>45208.249664351853</v>
      </c>
      <c r="C747" s="96">
        <v>197</v>
      </c>
      <c r="D747" s="97">
        <v>191.88</v>
      </c>
      <c r="E747" s="97">
        <v>5.1200000000000045</v>
      </c>
      <c r="F747" s="175" t="s">
        <v>7299</v>
      </c>
    </row>
    <row r="748" spans="1:6" s="119" customFormat="1">
      <c r="A748" s="121"/>
      <c r="B748" s="95">
        <v>45208.261296296296</v>
      </c>
      <c r="C748" s="96">
        <v>50</v>
      </c>
      <c r="D748" s="97">
        <v>48.7</v>
      </c>
      <c r="E748" s="97">
        <v>1.2999999999999972</v>
      </c>
      <c r="F748" s="175" t="s">
        <v>4960</v>
      </c>
    </row>
    <row r="749" spans="1:6" s="119" customFormat="1">
      <c r="A749" s="121"/>
      <c r="B749" s="95">
        <v>45208.29583333333</v>
      </c>
      <c r="C749" s="96">
        <v>500</v>
      </c>
      <c r="D749" s="97">
        <v>487</v>
      </c>
      <c r="E749" s="97">
        <v>13</v>
      </c>
      <c r="F749" s="175" t="s">
        <v>417</v>
      </c>
    </row>
    <row r="750" spans="1:6" s="119" customFormat="1">
      <c r="A750" s="121"/>
      <c r="B750" s="95">
        <v>45208.316018518519</v>
      </c>
      <c r="C750" s="96">
        <v>10</v>
      </c>
      <c r="D750" s="97">
        <v>9.74</v>
      </c>
      <c r="E750" s="97">
        <v>0.25999999999999979</v>
      </c>
      <c r="F750" s="175" t="s">
        <v>15018</v>
      </c>
    </row>
    <row r="751" spans="1:6" s="119" customFormat="1">
      <c r="A751" s="121"/>
      <c r="B751" s="95">
        <v>45208.333877314813</v>
      </c>
      <c r="C751" s="96">
        <v>500</v>
      </c>
      <c r="D751" s="97">
        <v>487</v>
      </c>
      <c r="E751" s="97">
        <v>13</v>
      </c>
      <c r="F751" s="175" t="s">
        <v>4547</v>
      </c>
    </row>
    <row r="752" spans="1:6" s="119" customFormat="1">
      <c r="A752" s="121"/>
      <c r="B752" s="95">
        <v>45208.334363425929</v>
      </c>
      <c r="C752" s="96">
        <v>10</v>
      </c>
      <c r="D752" s="97">
        <v>9.74</v>
      </c>
      <c r="E752" s="97">
        <v>0.25999999999999979</v>
      </c>
      <c r="F752" s="175" t="s">
        <v>7194</v>
      </c>
    </row>
    <row r="753" spans="1:6" s="119" customFormat="1">
      <c r="A753" s="121"/>
      <c r="B753" s="95">
        <v>45208.352199074077</v>
      </c>
      <c r="C753" s="96">
        <v>550</v>
      </c>
      <c r="D753" s="97">
        <v>535.70000000000005</v>
      </c>
      <c r="E753" s="97">
        <v>14.299999999999955</v>
      </c>
      <c r="F753" s="175" t="s">
        <v>4287</v>
      </c>
    </row>
    <row r="754" spans="1:6" s="119" customFormat="1">
      <c r="A754" s="121"/>
      <c r="B754" s="95">
        <v>45208.352569444447</v>
      </c>
      <c r="C754" s="96">
        <v>300</v>
      </c>
      <c r="D754" s="97">
        <v>292.2</v>
      </c>
      <c r="E754" s="97">
        <v>7.8000000000000114</v>
      </c>
      <c r="F754" s="175" t="s">
        <v>15089</v>
      </c>
    </row>
    <row r="755" spans="1:6" s="119" customFormat="1">
      <c r="A755" s="121"/>
      <c r="B755" s="95">
        <v>45208.362314814818</v>
      </c>
      <c r="C755" s="96">
        <v>50</v>
      </c>
      <c r="D755" s="97">
        <v>48.7</v>
      </c>
      <c r="E755" s="97">
        <v>1.2999999999999972</v>
      </c>
      <c r="F755" s="175" t="s">
        <v>1489</v>
      </c>
    </row>
    <row r="756" spans="1:6" s="119" customFormat="1">
      <c r="A756" s="121"/>
      <c r="B756" s="95">
        <v>45208.364050925928</v>
      </c>
      <c r="C756" s="96">
        <v>100</v>
      </c>
      <c r="D756" s="97">
        <v>97.4</v>
      </c>
      <c r="E756" s="97">
        <v>2.5999999999999943</v>
      </c>
      <c r="F756" s="175" t="s">
        <v>15005</v>
      </c>
    </row>
    <row r="757" spans="1:6" s="119" customFormat="1">
      <c r="A757" s="121"/>
      <c r="B757" s="95">
        <v>45208.367083333331</v>
      </c>
      <c r="C757" s="96">
        <v>20</v>
      </c>
      <c r="D757" s="97">
        <v>19.48</v>
      </c>
      <c r="E757" s="97">
        <v>0.51999999999999957</v>
      </c>
      <c r="F757" s="175" t="s">
        <v>7552</v>
      </c>
    </row>
    <row r="758" spans="1:6" s="119" customFormat="1">
      <c r="A758" s="121"/>
      <c r="B758" s="95">
        <v>45208.37023148148</v>
      </c>
      <c r="C758" s="96">
        <v>100</v>
      </c>
      <c r="D758" s="97">
        <v>97.4</v>
      </c>
      <c r="E758" s="97">
        <v>2.5999999999999943</v>
      </c>
      <c r="F758" s="175" t="s">
        <v>15037</v>
      </c>
    </row>
    <row r="759" spans="1:6" s="119" customFormat="1">
      <c r="A759" s="121"/>
      <c r="B759" s="95">
        <v>45208.374421296299</v>
      </c>
      <c r="C759" s="96">
        <v>1000</v>
      </c>
      <c r="D759" s="97">
        <v>972</v>
      </c>
      <c r="E759" s="97">
        <v>28</v>
      </c>
      <c r="F759" s="175" t="s">
        <v>5</v>
      </c>
    </row>
    <row r="760" spans="1:6" s="119" customFormat="1">
      <c r="A760" s="121"/>
      <c r="B760" s="95">
        <v>45208.389930555553</v>
      </c>
      <c r="C760" s="96">
        <v>50</v>
      </c>
      <c r="D760" s="97">
        <v>48.7</v>
      </c>
      <c r="E760" s="97">
        <v>1.2999999999999972</v>
      </c>
      <c r="F760" s="175" t="s">
        <v>15090</v>
      </c>
    </row>
    <row r="761" spans="1:6" s="119" customFormat="1">
      <c r="A761" s="121"/>
      <c r="B761" s="95">
        <v>45208.394421296296</v>
      </c>
      <c r="C761" s="96">
        <v>200</v>
      </c>
      <c r="D761" s="97">
        <v>194.8</v>
      </c>
      <c r="E761" s="97">
        <v>5.1999999999999886</v>
      </c>
      <c r="F761" s="175" t="s">
        <v>5856</v>
      </c>
    </row>
    <row r="762" spans="1:6" s="119" customFormat="1">
      <c r="A762" s="121"/>
      <c r="B762" s="95">
        <v>45208.395532407405</v>
      </c>
      <c r="C762" s="96">
        <v>100</v>
      </c>
      <c r="D762" s="97">
        <v>97.4</v>
      </c>
      <c r="E762" s="97">
        <v>2.5999999999999943</v>
      </c>
      <c r="F762" s="175" t="s">
        <v>1727</v>
      </c>
    </row>
    <row r="763" spans="1:6" s="119" customFormat="1">
      <c r="A763" s="121"/>
      <c r="B763" s="95">
        <v>45208.408958333333</v>
      </c>
      <c r="C763" s="96">
        <v>1000</v>
      </c>
      <c r="D763" s="97">
        <v>974</v>
      </c>
      <c r="E763" s="97">
        <v>26</v>
      </c>
      <c r="F763" s="175" t="s">
        <v>7690</v>
      </c>
    </row>
    <row r="764" spans="1:6" s="119" customFormat="1">
      <c r="A764" s="121"/>
      <c r="B764" s="95">
        <v>45208.44253472222</v>
      </c>
      <c r="C764" s="96">
        <v>100</v>
      </c>
      <c r="D764" s="97">
        <v>97.4</v>
      </c>
      <c r="E764" s="97">
        <v>2.5999999999999943</v>
      </c>
      <c r="F764" s="175" t="s">
        <v>5252</v>
      </c>
    </row>
    <row r="765" spans="1:6" s="119" customFormat="1">
      <c r="A765" s="121"/>
      <c r="B765" s="95">
        <v>45208.449050925927</v>
      </c>
      <c r="C765" s="96">
        <v>20</v>
      </c>
      <c r="D765" s="97">
        <v>19.48</v>
      </c>
      <c r="E765" s="97">
        <v>0.51999999999999957</v>
      </c>
      <c r="F765" s="175" t="s">
        <v>3379</v>
      </c>
    </row>
    <row r="766" spans="1:6" s="119" customFormat="1">
      <c r="A766" s="121"/>
      <c r="B766" s="95">
        <v>45208.453842592593</v>
      </c>
      <c r="C766" s="96">
        <v>30</v>
      </c>
      <c r="D766" s="97">
        <v>29.16</v>
      </c>
      <c r="E766" s="97">
        <v>0.83999999999999986</v>
      </c>
      <c r="F766" s="175" t="s">
        <v>2663</v>
      </c>
    </row>
    <row r="767" spans="1:6" s="119" customFormat="1">
      <c r="A767" s="121"/>
      <c r="B767" s="95">
        <v>45208.463645833333</v>
      </c>
      <c r="C767" s="96">
        <v>1000</v>
      </c>
      <c r="D767" s="97">
        <v>974</v>
      </c>
      <c r="E767" s="97">
        <v>26</v>
      </c>
      <c r="F767" s="175" t="s">
        <v>6288</v>
      </c>
    </row>
    <row r="768" spans="1:6" s="119" customFormat="1">
      <c r="A768" s="121"/>
      <c r="B768" s="95">
        <v>45208.466770833336</v>
      </c>
      <c r="C768" s="96">
        <v>300</v>
      </c>
      <c r="D768" s="97">
        <v>292.2</v>
      </c>
      <c r="E768" s="97">
        <v>7.8000000000000114</v>
      </c>
      <c r="F768" s="175" t="s">
        <v>1657</v>
      </c>
    </row>
    <row r="769" spans="1:6" s="119" customFormat="1">
      <c r="A769" s="121"/>
      <c r="B769" s="95">
        <v>45208.474293981482</v>
      </c>
      <c r="C769" s="96">
        <v>50</v>
      </c>
      <c r="D769" s="97">
        <v>48.7</v>
      </c>
      <c r="E769" s="97">
        <v>1.2999999999999972</v>
      </c>
      <c r="F769" s="175" t="s">
        <v>7574</v>
      </c>
    </row>
    <row r="770" spans="1:6" s="119" customFormat="1">
      <c r="A770" s="121"/>
      <c r="B770" s="95">
        <v>45208.475277777776</v>
      </c>
      <c r="C770" s="96">
        <v>1000</v>
      </c>
      <c r="D770" s="97">
        <v>974</v>
      </c>
      <c r="E770" s="97">
        <v>26</v>
      </c>
      <c r="F770" s="175" t="s">
        <v>6604</v>
      </c>
    </row>
    <row r="771" spans="1:6" s="119" customFormat="1">
      <c r="A771" s="121"/>
      <c r="B771" s="95">
        <v>45208.477858796294</v>
      </c>
      <c r="C771" s="96">
        <v>500</v>
      </c>
      <c r="D771" s="97">
        <v>487</v>
      </c>
      <c r="E771" s="97">
        <v>13</v>
      </c>
      <c r="F771" s="175" t="s">
        <v>15091</v>
      </c>
    </row>
    <row r="772" spans="1:6" s="119" customFormat="1">
      <c r="A772" s="121"/>
      <c r="B772" s="95">
        <v>45208.49391203704</v>
      </c>
      <c r="C772" s="96">
        <v>100</v>
      </c>
      <c r="D772" s="97">
        <v>97.4</v>
      </c>
      <c r="E772" s="97">
        <v>2.5999999999999943</v>
      </c>
      <c r="F772" s="175" t="s">
        <v>7711</v>
      </c>
    </row>
    <row r="773" spans="1:6" s="119" customFormat="1">
      <c r="A773" s="121"/>
      <c r="B773" s="95">
        <v>45208.499618055554</v>
      </c>
      <c r="C773" s="96">
        <v>30</v>
      </c>
      <c r="D773" s="97">
        <v>29.22</v>
      </c>
      <c r="E773" s="97">
        <v>0.78000000000000114</v>
      </c>
      <c r="F773" s="175" t="s">
        <v>7834</v>
      </c>
    </row>
    <row r="774" spans="1:6" s="119" customFormat="1">
      <c r="A774" s="121"/>
      <c r="B774" s="95">
        <v>45208.5002662037</v>
      </c>
      <c r="C774" s="96">
        <v>242</v>
      </c>
      <c r="D774" s="97">
        <v>235.71</v>
      </c>
      <c r="E774" s="97">
        <v>6.289999999999992</v>
      </c>
      <c r="F774" s="175" t="s">
        <v>15069</v>
      </c>
    </row>
    <row r="775" spans="1:6" s="119" customFormat="1">
      <c r="A775" s="121"/>
      <c r="B775" s="95">
        <v>45208.500405092593</v>
      </c>
      <c r="C775" s="96">
        <v>2000</v>
      </c>
      <c r="D775" s="97">
        <v>1948</v>
      </c>
      <c r="E775" s="97">
        <v>52</v>
      </c>
      <c r="F775" s="175" t="s">
        <v>8088</v>
      </c>
    </row>
    <row r="776" spans="1:6" s="119" customFormat="1">
      <c r="A776" s="121"/>
      <c r="B776" s="95">
        <v>45208.50640046296</v>
      </c>
      <c r="C776" s="96">
        <v>100</v>
      </c>
      <c r="D776" s="97">
        <v>97.4</v>
      </c>
      <c r="E776" s="97">
        <v>2.5999999999999943</v>
      </c>
      <c r="F776" s="175" t="s">
        <v>4352</v>
      </c>
    </row>
    <row r="777" spans="1:6" s="119" customFormat="1">
      <c r="A777" s="121"/>
      <c r="B777" s="95">
        <v>45208.512442129628</v>
      </c>
      <c r="C777" s="96">
        <v>250</v>
      </c>
      <c r="D777" s="97">
        <v>243</v>
      </c>
      <c r="E777" s="97">
        <v>7</v>
      </c>
      <c r="F777" s="175" t="s">
        <v>5</v>
      </c>
    </row>
    <row r="778" spans="1:6" s="119" customFormat="1">
      <c r="A778" s="121"/>
      <c r="B778" s="95">
        <v>45208.517754629633</v>
      </c>
      <c r="C778" s="96">
        <v>10</v>
      </c>
      <c r="D778" s="97">
        <v>9.74</v>
      </c>
      <c r="E778" s="97">
        <v>0.25999999999999979</v>
      </c>
      <c r="F778" s="175" t="s">
        <v>1523</v>
      </c>
    </row>
    <row r="779" spans="1:6" s="119" customFormat="1">
      <c r="A779" s="121"/>
      <c r="B779" s="95">
        <v>45208.519907407404</v>
      </c>
      <c r="C779" s="96">
        <v>300</v>
      </c>
      <c r="D779" s="97">
        <v>292.2</v>
      </c>
      <c r="E779" s="97">
        <v>7.8000000000000114</v>
      </c>
      <c r="F779" s="175" t="s">
        <v>5097</v>
      </c>
    </row>
    <row r="780" spans="1:6" s="119" customFormat="1">
      <c r="A780" s="121"/>
      <c r="B780" s="95">
        <v>45208.524143518516</v>
      </c>
      <c r="C780" s="96">
        <v>89</v>
      </c>
      <c r="D780" s="97">
        <v>86.51</v>
      </c>
      <c r="E780" s="97">
        <v>2.4899999999999949</v>
      </c>
      <c r="F780" s="175" t="s">
        <v>1851</v>
      </c>
    </row>
    <row r="781" spans="1:6" s="119" customFormat="1">
      <c r="A781" s="121"/>
      <c r="B781" s="95">
        <v>45208.535011574073</v>
      </c>
      <c r="C781" s="96">
        <v>100</v>
      </c>
      <c r="D781" s="97">
        <v>97.4</v>
      </c>
      <c r="E781" s="97">
        <v>2.5999999999999943</v>
      </c>
      <c r="F781" s="175" t="s">
        <v>750</v>
      </c>
    </row>
    <row r="782" spans="1:6" s="119" customFormat="1">
      <c r="A782" s="121"/>
      <c r="B782" s="95">
        <v>45208.552789351852</v>
      </c>
      <c r="C782" s="96">
        <v>124</v>
      </c>
      <c r="D782" s="97">
        <v>120.78</v>
      </c>
      <c r="E782" s="97">
        <v>3.2199999999999989</v>
      </c>
      <c r="F782" s="175" t="s">
        <v>2944</v>
      </c>
    </row>
    <row r="783" spans="1:6" s="119" customFormat="1">
      <c r="A783" s="121"/>
      <c r="B783" s="95">
        <v>45208.553379629629</v>
      </c>
      <c r="C783" s="96">
        <v>100</v>
      </c>
      <c r="D783" s="97">
        <v>97.4</v>
      </c>
      <c r="E783" s="97">
        <v>2.5999999999999943</v>
      </c>
      <c r="F783" s="175" t="s">
        <v>3687</v>
      </c>
    </row>
    <row r="784" spans="1:6" s="119" customFormat="1">
      <c r="A784" s="121"/>
      <c r="B784" s="95">
        <v>45208.563113425924</v>
      </c>
      <c r="C784" s="96">
        <v>1000</v>
      </c>
      <c r="D784" s="97">
        <v>972</v>
      </c>
      <c r="E784" s="97">
        <v>28</v>
      </c>
      <c r="F784" s="175" t="s">
        <v>15092</v>
      </c>
    </row>
    <row r="785" spans="1:6" s="119" customFormat="1">
      <c r="A785" s="121"/>
      <c r="B785" s="95">
        <v>45208.567083333335</v>
      </c>
      <c r="C785" s="96">
        <v>124</v>
      </c>
      <c r="D785" s="97">
        <v>120.78</v>
      </c>
      <c r="E785" s="97">
        <v>3.2199999999999989</v>
      </c>
      <c r="F785" s="175" t="s">
        <v>4842</v>
      </c>
    </row>
    <row r="786" spans="1:6" s="119" customFormat="1">
      <c r="A786" s="121"/>
      <c r="B786" s="95">
        <v>45208.571192129632</v>
      </c>
      <c r="C786" s="96">
        <v>100</v>
      </c>
      <c r="D786" s="97">
        <v>97.4</v>
      </c>
      <c r="E786" s="97">
        <v>2.5999999999999943</v>
      </c>
      <c r="F786" s="175" t="s">
        <v>2115</v>
      </c>
    </row>
    <row r="787" spans="1:6" s="119" customFormat="1">
      <c r="A787" s="121"/>
      <c r="B787" s="95">
        <v>45208.572476851848</v>
      </c>
      <c r="C787" s="96">
        <v>100</v>
      </c>
      <c r="D787" s="97">
        <v>97.4</v>
      </c>
      <c r="E787" s="97">
        <v>2.5999999999999943</v>
      </c>
      <c r="F787" s="175" t="s">
        <v>6138</v>
      </c>
    </row>
    <row r="788" spans="1:6" s="119" customFormat="1">
      <c r="A788" s="121"/>
      <c r="B788" s="95">
        <v>45208.582488425927</v>
      </c>
      <c r="C788" s="96">
        <v>1500</v>
      </c>
      <c r="D788" s="97">
        <v>1458</v>
      </c>
      <c r="E788" s="97">
        <v>42</v>
      </c>
      <c r="F788" s="175" t="s">
        <v>5011</v>
      </c>
    </row>
    <row r="789" spans="1:6" s="119" customFormat="1">
      <c r="A789" s="121"/>
      <c r="B789" s="95">
        <v>45208.608124999999</v>
      </c>
      <c r="C789" s="96">
        <v>50</v>
      </c>
      <c r="D789" s="97">
        <v>48.7</v>
      </c>
      <c r="E789" s="97">
        <v>1.2999999999999972</v>
      </c>
      <c r="F789" s="175" t="s">
        <v>6684</v>
      </c>
    </row>
    <row r="790" spans="1:6" s="119" customFormat="1">
      <c r="A790" s="121"/>
      <c r="B790" s="95">
        <v>45208.669687499998</v>
      </c>
      <c r="C790" s="96">
        <v>300</v>
      </c>
      <c r="D790" s="97">
        <v>291.60000000000002</v>
      </c>
      <c r="E790" s="97">
        <v>8.3999999999999773</v>
      </c>
      <c r="F790" s="175" t="s">
        <v>1029</v>
      </c>
    </row>
    <row r="791" spans="1:6" s="119" customFormat="1">
      <c r="A791" s="121"/>
      <c r="B791" s="95">
        <v>45208.67869212963</v>
      </c>
      <c r="C791" s="96">
        <v>30</v>
      </c>
      <c r="D791" s="97">
        <v>29.22</v>
      </c>
      <c r="E791" s="97">
        <v>0.78000000000000114</v>
      </c>
      <c r="F791" s="175" t="s">
        <v>3703</v>
      </c>
    </row>
    <row r="792" spans="1:6" s="119" customFormat="1">
      <c r="A792" s="121"/>
      <c r="B792" s="95">
        <v>45208.728750000002</v>
      </c>
      <c r="C792" s="96">
        <v>100000</v>
      </c>
      <c r="D792" s="97">
        <v>97200</v>
      </c>
      <c r="E792" s="97">
        <v>2800</v>
      </c>
      <c r="F792" s="175" t="s">
        <v>15093</v>
      </c>
    </row>
    <row r="793" spans="1:6" s="119" customFormat="1">
      <c r="A793" s="121"/>
      <c r="B793" s="95">
        <v>45208.733148148145</v>
      </c>
      <c r="C793" s="96">
        <v>2000</v>
      </c>
      <c r="D793" s="97">
        <v>1944</v>
      </c>
      <c r="E793" s="97">
        <v>56</v>
      </c>
      <c r="F793" s="175" t="s">
        <v>2495</v>
      </c>
    </row>
    <row r="794" spans="1:6" s="119" customFormat="1">
      <c r="A794" s="121"/>
      <c r="B794" s="95">
        <v>45208.739270833335</v>
      </c>
      <c r="C794" s="96">
        <v>50</v>
      </c>
      <c r="D794" s="97">
        <v>48.7</v>
      </c>
      <c r="E794" s="97">
        <v>1.2999999999999972</v>
      </c>
      <c r="F794" s="175" t="s">
        <v>2708</v>
      </c>
    </row>
    <row r="795" spans="1:6" s="119" customFormat="1">
      <c r="A795" s="121"/>
      <c r="B795" s="95">
        <v>45208.753437500003</v>
      </c>
      <c r="C795" s="96">
        <v>20</v>
      </c>
      <c r="D795" s="97">
        <v>19.48</v>
      </c>
      <c r="E795" s="97">
        <v>0.51999999999999957</v>
      </c>
      <c r="F795" s="175" t="s">
        <v>15024</v>
      </c>
    </row>
    <row r="796" spans="1:6" s="119" customFormat="1">
      <c r="A796" s="121"/>
      <c r="B796" s="95">
        <v>45208.756967592592</v>
      </c>
      <c r="C796" s="96">
        <v>100</v>
      </c>
      <c r="D796" s="97">
        <v>97.4</v>
      </c>
      <c r="E796" s="97">
        <v>2.5999999999999943</v>
      </c>
      <c r="F796" s="175" t="s">
        <v>8858</v>
      </c>
    </row>
    <row r="797" spans="1:6" s="119" customFormat="1">
      <c r="A797" s="121"/>
      <c r="B797" s="95">
        <v>45208.761701388888</v>
      </c>
      <c r="C797" s="96">
        <v>4800</v>
      </c>
      <c r="D797" s="97">
        <v>4665.6000000000004</v>
      </c>
      <c r="E797" s="97">
        <v>134.39999999999964</v>
      </c>
      <c r="F797" s="175" t="s">
        <v>3463</v>
      </c>
    </row>
    <row r="798" spans="1:6" s="119" customFormat="1">
      <c r="A798" s="121"/>
      <c r="B798" s="95">
        <v>45208.770138888889</v>
      </c>
      <c r="C798" s="96">
        <v>500</v>
      </c>
      <c r="D798" s="97">
        <v>486</v>
      </c>
      <c r="E798" s="97">
        <v>14</v>
      </c>
      <c r="F798" s="175" t="s">
        <v>1349</v>
      </c>
    </row>
    <row r="799" spans="1:6" s="119" customFormat="1">
      <c r="A799" s="121"/>
      <c r="B799" s="95">
        <v>45208.780115740738</v>
      </c>
      <c r="C799" s="96">
        <v>1000</v>
      </c>
      <c r="D799" s="97">
        <v>972</v>
      </c>
      <c r="E799" s="97">
        <v>28</v>
      </c>
      <c r="F799" s="175" t="s">
        <v>4249</v>
      </c>
    </row>
    <row r="800" spans="1:6" s="119" customFormat="1">
      <c r="A800" s="121"/>
      <c r="B800" s="95">
        <v>45208.823576388888</v>
      </c>
      <c r="C800" s="96">
        <v>500</v>
      </c>
      <c r="D800" s="97">
        <v>486</v>
      </c>
      <c r="E800" s="97">
        <v>14</v>
      </c>
      <c r="F800" s="175" t="s">
        <v>3790</v>
      </c>
    </row>
    <row r="801" spans="1:6" s="119" customFormat="1">
      <c r="A801" s="121"/>
      <c r="B801" s="95">
        <v>45208.837129629632</v>
      </c>
      <c r="C801" s="96">
        <v>5000</v>
      </c>
      <c r="D801" s="97">
        <v>4870</v>
      </c>
      <c r="E801" s="97">
        <v>130</v>
      </c>
      <c r="F801" s="175" t="s">
        <v>638</v>
      </c>
    </row>
    <row r="802" spans="1:6" s="119" customFormat="1">
      <c r="A802" s="121"/>
      <c r="B802" s="95">
        <v>45208.843784722223</v>
      </c>
      <c r="C802" s="96">
        <v>100</v>
      </c>
      <c r="D802" s="97">
        <v>97.4</v>
      </c>
      <c r="E802" s="97">
        <v>2.5999999999999943</v>
      </c>
      <c r="F802" s="175" t="s">
        <v>841</v>
      </c>
    </row>
    <row r="803" spans="1:6" s="119" customFormat="1">
      <c r="A803" s="121"/>
      <c r="B803" s="95">
        <v>45208.883009259262</v>
      </c>
      <c r="C803" s="96">
        <v>100</v>
      </c>
      <c r="D803" s="97">
        <v>97.2</v>
      </c>
      <c r="E803" s="97">
        <v>2.7999999999999972</v>
      </c>
      <c r="F803" s="175" t="s">
        <v>4464</v>
      </c>
    </row>
    <row r="804" spans="1:6" s="119" customFormat="1">
      <c r="A804" s="121"/>
      <c r="B804" s="95">
        <v>45208.978622685187</v>
      </c>
      <c r="C804" s="96">
        <v>500</v>
      </c>
      <c r="D804" s="97">
        <v>487</v>
      </c>
      <c r="E804" s="97">
        <v>13</v>
      </c>
      <c r="F804" s="175" t="s">
        <v>3580</v>
      </c>
    </row>
    <row r="805" spans="1:6" s="119" customFormat="1">
      <c r="A805" s="121"/>
      <c r="B805" s="95">
        <v>45208.986400462964</v>
      </c>
      <c r="C805" s="96">
        <v>500</v>
      </c>
      <c r="D805" s="97">
        <v>487</v>
      </c>
      <c r="E805" s="97">
        <v>13</v>
      </c>
      <c r="F805" s="175" t="s">
        <v>7564</v>
      </c>
    </row>
    <row r="806" spans="1:6" s="119" customFormat="1">
      <c r="A806" s="121"/>
      <c r="B806" s="95">
        <v>45208.995995370373</v>
      </c>
      <c r="C806" s="96">
        <v>13</v>
      </c>
      <c r="D806" s="97">
        <v>12.66</v>
      </c>
      <c r="E806" s="97">
        <v>0.33999999999999986</v>
      </c>
      <c r="F806" s="175" t="s">
        <v>7834</v>
      </c>
    </row>
    <row r="807" spans="1:6" s="119" customFormat="1">
      <c r="A807" s="121"/>
      <c r="B807" s="95">
        <v>45208.996712962966</v>
      </c>
      <c r="C807" s="96">
        <v>10</v>
      </c>
      <c r="D807" s="97">
        <v>9.74</v>
      </c>
      <c r="E807" s="97">
        <v>0.25999999999999979</v>
      </c>
      <c r="F807" s="175" t="s">
        <v>15094</v>
      </c>
    </row>
    <row r="808" spans="1:6" s="119" customFormat="1">
      <c r="A808" s="121"/>
      <c r="B808" s="95">
        <v>45209.041030092594</v>
      </c>
      <c r="C808" s="96">
        <v>57</v>
      </c>
      <c r="D808" s="97">
        <v>55.52</v>
      </c>
      <c r="E808" s="97">
        <v>1.4799999999999969</v>
      </c>
      <c r="F808" s="175" t="s">
        <v>683</v>
      </c>
    </row>
    <row r="809" spans="1:6" s="119" customFormat="1">
      <c r="A809" s="121"/>
      <c r="B809" s="95">
        <v>45209.074270833335</v>
      </c>
      <c r="C809" s="96">
        <v>50</v>
      </c>
      <c r="D809" s="97">
        <v>48.7</v>
      </c>
      <c r="E809" s="97">
        <v>1.2999999999999972</v>
      </c>
      <c r="F809" s="175" t="s">
        <v>15095</v>
      </c>
    </row>
    <row r="810" spans="1:6" s="119" customFormat="1">
      <c r="A810" s="121"/>
      <c r="B810" s="95">
        <v>45209.175324074073</v>
      </c>
      <c r="C810" s="96">
        <v>10</v>
      </c>
      <c r="D810" s="97">
        <v>9.74</v>
      </c>
      <c r="E810" s="97">
        <v>0.25999999999999979</v>
      </c>
      <c r="F810" s="175" t="s">
        <v>1286</v>
      </c>
    </row>
    <row r="811" spans="1:6" s="119" customFormat="1">
      <c r="A811" s="121"/>
      <c r="B811" s="95">
        <v>45209.213993055557</v>
      </c>
      <c r="C811" s="96">
        <v>50</v>
      </c>
      <c r="D811" s="97">
        <v>48.7</v>
      </c>
      <c r="E811" s="97">
        <v>1.2999999999999972</v>
      </c>
      <c r="F811" s="175" t="s">
        <v>14977</v>
      </c>
    </row>
    <row r="812" spans="1:6" s="119" customFormat="1">
      <c r="A812" s="121"/>
      <c r="B812" s="95">
        <v>45209.226724537039</v>
      </c>
      <c r="C812" s="96">
        <v>3</v>
      </c>
      <c r="D812" s="97">
        <v>2.92</v>
      </c>
      <c r="E812" s="97">
        <v>8.0000000000000071E-2</v>
      </c>
      <c r="F812" s="175" t="s">
        <v>3282</v>
      </c>
    </row>
    <row r="813" spans="1:6" s="119" customFormat="1">
      <c r="A813" s="121"/>
      <c r="B813" s="95">
        <v>45209.265416666669</v>
      </c>
      <c r="C813" s="96">
        <v>30</v>
      </c>
      <c r="D813" s="97">
        <v>29.22</v>
      </c>
      <c r="E813" s="97">
        <v>0.78000000000000114</v>
      </c>
      <c r="F813" s="175" t="s">
        <v>7472</v>
      </c>
    </row>
    <row r="814" spans="1:6" s="119" customFormat="1">
      <c r="A814" s="121"/>
      <c r="B814" s="95">
        <v>45209.356944444444</v>
      </c>
      <c r="C814" s="96">
        <v>300</v>
      </c>
      <c r="D814" s="97">
        <v>292.2</v>
      </c>
      <c r="E814" s="97">
        <v>7.8000000000000114</v>
      </c>
      <c r="F814" s="175" t="s">
        <v>15096</v>
      </c>
    </row>
    <row r="815" spans="1:6" s="119" customFormat="1">
      <c r="A815" s="121"/>
      <c r="B815" s="95">
        <v>45209.377546296295</v>
      </c>
      <c r="C815" s="96">
        <v>500</v>
      </c>
      <c r="D815" s="97">
        <v>486</v>
      </c>
      <c r="E815" s="97">
        <v>14</v>
      </c>
      <c r="F815" s="175" t="s">
        <v>935</v>
      </c>
    </row>
    <row r="816" spans="1:6" s="119" customFormat="1">
      <c r="A816" s="121"/>
      <c r="B816" s="95">
        <v>45209.419016203705</v>
      </c>
      <c r="C816" s="96">
        <v>200</v>
      </c>
      <c r="D816" s="97">
        <v>194.8</v>
      </c>
      <c r="E816" s="97">
        <v>5.1999999999999886</v>
      </c>
      <c r="F816" s="175" t="s">
        <v>15097</v>
      </c>
    </row>
    <row r="817" spans="1:6" s="119" customFormat="1">
      <c r="A817" s="121"/>
      <c r="B817" s="95">
        <v>45209.444571759261</v>
      </c>
      <c r="C817" s="96">
        <v>30</v>
      </c>
      <c r="D817" s="97">
        <v>29.22</v>
      </c>
      <c r="E817" s="97">
        <v>0.78000000000000114</v>
      </c>
      <c r="F817" s="175" t="s">
        <v>15018</v>
      </c>
    </row>
    <row r="818" spans="1:6" s="119" customFormat="1">
      <c r="A818" s="121"/>
      <c r="B818" s="95">
        <v>45209.445960648147</v>
      </c>
      <c r="C818" s="96">
        <v>1000</v>
      </c>
      <c r="D818" s="97">
        <v>972</v>
      </c>
      <c r="E818" s="97">
        <v>28</v>
      </c>
      <c r="F818" s="175" t="s">
        <v>3143</v>
      </c>
    </row>
    <row r="819" spans="1:6" s="119" customFormat="1">
      <c r="A819" s="121"/>
      <c r="B819" s="95">
        <v>45209.504571759258</v>
      </c>
      <c r="C819" s="96">
        <v>50</v>
      </c>
      <c r="D819" s="97">
        <v>48.7</v>
      </c>
      <c r="E819" s="97">
        <v>1.2999999999999972</v>
      </c>
      <c r="F819" s="175" t="s">
        <v>1453</v>
      </c>
    </row>
    <row r="820" spans="1:6" s="119" customFormat="1">
      <c r="A820" s="121"/>
      <c r="B820" s="95">
        <v>45209.506550925929</v>
      </c>
      <c r="C820" s="96">
        <v>300</v>
      </c>
      <c r="D820" s="97">
        <v>292.2</v>
      </c>
      <c r="E820" s="97">
        <v>7.8000000000000114</v>
      </c>
      <c r="F820" s="175" t="s">
        <v>1567</v>
      </c>
    </row>
    <row r="821" spans="1:6" s="119" customFormat="1">
      <c r="A821" s="121"/>
      <c r="B821" s="95">
        <v>45209.514803240738</v>
      </c>
      <c r="C821" s="96">
        <v>300</v>
      </c>
      <c r="D821" s="97">
        <v>292.2</v>
      </c>
      <c r="E821" s="97">
        <v>7.8000000000000114</v>
      </c>
      <c r="F821" s="175" t="s">
        <v>6848</v>
      </c>
    </row>
    <row r="822" spans="1:6" s="119" customFormat="1">
      <c r="A822" s="121"/>
      <c r="B822" s="95">
        <v>45209.522233796299</v>
      </c>
      <c r="C822" s="96">
        <v>50</v>
      </c>
      <c r="D822" s="97">
        <v>48.7</v>
      </c>
      <c r="E822" s="97">
        <v>1.2999999999999972</v>
      </c>
      <c r="F822" s="175" t="s">
        <v>15098</v>
      </c>
    </row>
    <row r="823" spans="1:6" s="119" customFormat="1">
      <c r="A823" s="121"/>
      <c r="B823" s="95">
        <v>45209.524745370371</v>
      </c>
      <c r="C823" s="96">
        <v>100</v>
      </c>
      <c r="D823" s="97">
        <v>97.2</v>
      </c>
      <c r="E823" s="97">
        <v>2.7999999999999972</v>
      </c>
      <c r="F823" s="175" t="s">
        <v>7623</v>
      </c>
    </row>
    <row r="824" spans="1:6" s="119" customFormat="1">
      <c r="A824" s="121"/>
      <c r="B824" s="95">
        <v>45209.567488425928</v>
      </c>
      <c r="C824" s="96">
        <v>100</v>
      </c>
      <c r="D824" s="97">
        <v>97.4</v>
      </c>
      <c r="E824" s="97">
        <v>2.5999999999999943</v>
      </c>
      <c r="F824" s="175" t="s">
        <v>499</v>
      </c>
    </row>
    <row r="825" spans="1:6" s="119" customFormat="1">
      <c r="A825" s="121"/>
      <c r="B825" s="95">
        <v>45209.599340277775</v>
      </c>
      <c r="C825" s="96">
        <v>500</v>
      </c>
      <c r="D825" s="97">
        <v>487</v>
      </c>
      <c r="E825" s="97">
        <v>13</v>
      </c>
      <c r="F825" s="175" t="s">
        <v>1188</v>
      </c>
    </row>
    <row r="826" spans="1:6" s="119" customFormat="1">
      <c r="A826" s="121"/>
      <c r="B826" s="95">
        <v>45209.626423611109</v>
      </c>
      <c r="C826" s="96">
        <v>2000</v>
      </c>
      <c r="D826" s="97">
        <v>1944</v>
      </c>
      <c r="E826" s="97">
        <v>56</v>
      </c>
      <c r="F826" s="175" t="s">
        <v>3128</v>
      </c>
    </row>
    <row r="827" spans="1:6" s="119" customFormat="1">
      <c r="A827" s="121"/>
      <c r="B827" s="95">
        <v>45209.63753472222</v>
      </c>
      <c r="C827" s="96">
        <v>10</v>
      </c>
      <c r="D827" s="97">
        <v>9.74</v>
      </c>
      <c r="E827" s="97">
        <v>0.25999999999999979</v>
      </c>
      <c r="F827" s="175" t="s">
        <v>8316</v>
      </c>
    </row>
    <row r="828" spans="1:6" s="119" customFormat="1">
      <c r="A828" s="121"/>
      <c r="B828" s="95">
        <v>45209.667974537035</v>
      </c>
      <c r="C828" s="96">
        <v>10</v>
      </c>
      <c r="D828" s="97">
        <v>9.74</v>
      </c>
      <c r="E828" s="97">
        <v>0.25999999999999979</v>
      </c>
      <c r="F828" s="175" t="s">
        <v>15050</v>
      </c>
    </row>
    <row r="829" spans="1:6" s="119" customFormat="1">
      <c r="A829" s="121"/>
      <c r="B829" s="95">
        <v>45209.676053240742</v>
      </c>
      <c r="C829" s="96">
        <v>100</v>
      </c>
      <c r="D829" s="97">
        <v>97.4</v>
      </c>
      <c r="E829" s="97">
        <v>2.5999999999999943</v>
      </c>
      <c r="F829" s="175" t="s">
        <v>3103</v>
      </c>
    </row>
    <row r="830" spans="1:6" s="119" customFormat="1">
      <c r="A830" s="121"/>
      <c r="B830" s="95">
        <v>45209.715011574073</v>
      </c>
      <c r="C830" s="96">
        <v>300</v>
      </c>
      <c r="D830" s="97">
        <v>292.2</v>
      </c>
      <c r="E830" s="97">
        <v>7.8000000000000114</v>
      </c>
      <c r="F830" s="175" t="s">
        <v>2055</v>
      </c>
    </row>
    <row r="831" spans="1:6" s="119" customFormat="1">
      <c r="A831" s="121"/>
      <c r="B831" s="95">
        <v>45209.726805555554</v>
      </c>
      <c r="C831" s="96">
        <v>100</v>
      </c>
      <c r="D831" s="97">
        <v>97.4</v>
      </c>
      <c r="E831" s="97">
        <v>2.5999999999999943</v>
      </c>
      <c r="F831" s="175" t="s">
        <v>4380</v>
      </c>
    </row>
    <row r="832" spans="1:6" s="119" customFormat="1">
      <c r="A832" s="121"/>
      <c r="B832" s="95">
        <v>45209.736238425925</v>
      </c>
      <c r="C832" s="96">
        <v>1000</v>
      </c>
      <c r="D832" s="97">
        <v>974</v>
      </c>
      <c r="E832" s="97">
        <v>26</v>
      </c>
      <c r="F832" s="175" t="s">
        <v>8530</v>
      </c>
    </row>
    <row r="833" spans="1:6" s="119" customFormat="1">
      <c r="A833" s="121"/>
      <c r="B833" s="95">
        <v>45209.736724537041</v>
      </c>
      <c r="C833" s="96">
        <v>250</v>
      </c>
      <c r="D833" s="97">
        <v>243.5</v>
      </c>
      <c r="E833" s="97">
        <v>6.5</v>
      </c>
      <c r="F833" s="175" t="s">
        <v>15099</v>
      </c>
    </row>
    <row r="834" spans="1:6" s="119" customFormat="1">
      <c r="A834" s="121"/>
      <c r="B834" s="95">
        <v>45209.741018518522</v>
      </c>
      <c r="C834" s="96">
        <v>5000</v>
      </c>
      <c r="D834" s="97">
        <v>4860</v>
      </c>
      <c r="E834" s="97">
        <v>140</v>
      </c>
      <c r="F834" s="175" t="s">
        <v>4236</v>
      </c>
    </row>
    <row r="835" spans="1:6" s="119" customFormat="1">
      <c r="A835" s="121"/>
      <c r="B835" s="95">
        <v>45209.742106481484</v>
      </c>
      <c r="C835" s="96">
        <v>1000</v>
      </c>
      <c r="D835" s="97">
        <v>972</v>
      </c>
      <c r="E835" s="97">
        <v>28</v>
      </c>
      <c r="F835" s="175" t="s">
        <v>8647</v>
      </c>
    </row>
    <row r="836" spans="1:6" s="119" customFormat="1">
      <c r="A836" s="121"/>
      <c r="B836" s="95">
        <v>45209.75204861111</v>
      </c>
      <c r="C836" s="96">
        <v>50</v>
      </c>
      <c r="D836" s="97">
        <v>48.7</v>
      </c>
      <c r="E836" s="97">
        <v>1.2999999999999972</v>
      </c>
      <c r="F836" s="175" t="s">
        <v>8641</v>
      </c>
    </row>
    <row r="837" spans="1:6" s="119" customFormat="1">
      <c r="A837" s="121"/>
      <c r="B837" s="95">
        <v>45209.756331018521</v>
      </c>
      <c r="C837" s="96">
        <v>100</v>
      </c>
      <c r="D837" s="97">
        <v>97.4</v>
      </c>
      <c r="E837" s="97">
        <v>2.5999999999999943</v>
      </c>
      <c r="F837" s="175" t="s">
        <v>3105</v>
      </c>
    </row>
    <row r="838" spans="1:6" s="119" customFormat="1">
      <c r="A838" s="121"/>
      <c r="B838" s="95">
        <v>45209.767025462963</v>
      </c>
      <c r="C838" s="96">
        <v>1000</v>
      </c>
      <c r="D838" s="97">
        <v>972</v>
      </c>
      <c r="E838" s="97">
        <v>28</v>
      </c>
      <c r="F838" s="175" t="s">
        <v>5247</v>
      </c>
    </row>
    <row r="839" spans="1:6" s="119" customFormat="1">
      <c r="A839" s="121"/>
      <c r="B839" s="95">
        <v>45209.800150462965</v>
      </c>
      <c r="C839" s="96">
        <v>100</v>
      </c>
      <c r="D839" s="97">
        <v>97.4</v>
      </c>
      <c r="E839" s="97">
        <v>2.5999999999999943</v>
      </c>
      <c r="F839" s="175" t="s">
        <v>5118</v>
      </c>
    </row>
    <row r="840" spans="1:6" s="119" customFormat="1">
      <c r="A840" s="121"/>
      <c r="B840" s="95">
        <v>45209.80976851852</v>
      </c>
      <c r="C840" s="96">
        <v>1000</v>
      </c>
      <c r="D840" s="97">
        <v>972</v>
      </c>
      <c r="E840" s="97">
        <v>28</v>
      </c>
      <c r="F840" s="175" t="s">
        <v>8116</v>
      </c>
    </row>
    <row r="841" spans="1:6" s="119" customFormat="1">
      <c r="A841" s="121"/>
      <c r="B841" s="95">
        <v>45209.825949074075</v>
      </c>
      <c r="C841" s="96">
        <v>2000</v>
      </c>
      <c r="D841" s="97">
        <v>1948</v>
      </c>
      <c r="E841" s="97">
        <v>52</v>
      </c>
      <c r="F841" s="175" t="s">
        <v>1660</v>
      </c>
    </row>
    <row r="842" spans="1:6" s="119" customFormat="1">
      <c r="A842" s="121"/>
      <c r="B842" s="95">
        <v>45209.829780092594</v>
      </c>
      <c r="C842" s="96">
        <v>300</v>
      </c>
      <c r="D842" s="97">
        <v>292.2</v>
      </c>
      <c r="E842" s="97">
        <v>7.8000000000000114</v>
      </c>
      <c r="F842" s="175" t="s">
        <v>7979</v>
      </c>
    </row>
    <row r="843" spans="1:6" s="119" customFormat="1">
      <c r="A843" s="121"/>
      <c r="B843" s="95">
        <v>45209.840729166666</v>
      </c>
      <c r="C843" s="96">
        <v>5000</v>
      </c>
      <c r="D843" s="97">
        <v>4860</v>
      </c>
      <c r="E843" s="97">
        <v>140</v>
      </c>
      <c r="F843" s="175" t="s">
        <v>3382</v>
      </c>
    </row>
    <row r="844" spans="1:6" s="119" customFormat="1">
      <c r="A844" s="121"/>
      <c r="B844" s="95">
        <v>45209.870185185187</v>
      </c>
      <c r="C844" s="96">
        <v>500</v>
      </c>
      <c r="D844" s="97">
        <v>486</v>
      </c>
      <c r="E844" s="97">
        <v>14</v>
      </c>
      <c r="F844" s="175" t="s">
        <v>15100</v>
      </c>
    </row>
    <row r="845" spans="1:6" s="119" customFormat="1">
      <c r="A845" s="121"/>
      <c r="B845" s="95">
        <v>45209.871458333335</v>
      </c>
      <c r="C845" s="96">
        <v>5</v>
      </c>
      <c r="D845" s="97">
        <v>4.87</v>
      </c>
      <c r="E845" s="97">
        <v>0.12999999999999989</v>
      </c>
      <c r="F845" s="175" t="s">
        <v>4343</v>
      </c>
    </row>
    <row r="846" spans="1:6" s="119" customFormat="1">
      <c r="A846" s="121"/>
      <c r="B846" s="95">
        <v>45209.877060185187</v>
      </c>
      <c r="C846" s="96">
        <v>500</v>
      </c>
      <c r="D846" s="97">
        <v>486</v>
      </c>
      <c r="E846" s="97">
        <v>14</v>
      </c>
      <c r="F846" s="175" t="s">
        <v>15100</v>
      </c>
    </row>
    <row r="847" spans="1:6" s="119" customFormat="1">
      <c r="A847" s="121"/>
      <c r="B847" s="95">
        <v>45209.89539351852</v>
      </c>
      <c r="C847" s="96">
        <v>300</v>
      </c>
      <c r="D847" s="97">
        <v>292.2</v>
      </c>
      <c r="E847" s="97">
        <v>7.8000000000000114</v>
      </c>
      <c r="F847" s="175" t="s">
        <v>7389</v>
      </c>
    </row>
    <row r="848" spans="1:6" s="119" customFormat="1">
      <c r="A848" s="121"/>
      <c r="B848" s="95">
        <v>45209.951550925929</v>
      </c>
      <c r="C848" s="96">
        <v>14</v>
      </c>
      <c r="D848" s="97">
        <v>13.64</v>
      </c>
      <c r="E848" s="97">
        <v>0.35999999999999943</v>
      </c>
      <c r="F848" s="175" t="s">
        <v>3574</v>
      </c>
    </row>
    <row r="849" spans="1:6" s="119" customFormat="1">
      <c r="A849" s="121"/>
      <c r="B849" s="95">
        <v>45209.966331018521</v>
      </c>
      <c r="C849" s="96">
        <v>5000</v>
      </c>
      <c r="D849" s="97">
        <v>4860</v>
      </c>
      <c r="E849" s="97">
        <v>140</v>
      </c>
      <c r="F849" s="175" t="s">
        <v>5</v>
      </c>
    </row>
    <row r="850" spans="1:6" s="119" customFormat="1">
      <c r="A850" s="121"/>
      <c r="B850" s="95">
        <v>45209.968217592592</v>
      </c>
      <c r="C850" s="96">
        <v>100</v>
      </c>
      <c r="D850" s="97">
        <v>97.2</v>
      </c>
      <c r="E850" s="97">
        <v>2.7999999999999972</v>
      </c>
      <c r="F850" s="175" t="s">
        <v>438</v>
      </c>
    </row>
    <row r="851" spans="1:6" s="119" customFormat="1">
      <c r="A851" s="121"/>
      <c r="B851" s="95">
        <v>45209.974189814813</v>
      </c>
      <c r="C851" s="96">
        <v>20</v>
      </c>
      <c r="D851" s="97">
        <v>19.48</v>
      </c>
      <c r="E851" s="97">
        <v>0.51999999999999957</v>
      </c>
      <c r="F851" s="175" t="s">
        <v>15087</v>
      </c>
    </row>
    <row r="852" spans="1:6" s="119" customFormat="1">
      <c r="A852" s="121"/>
      <c r="B852" s="95">
        <v>45209.975393518522</v>
      </c>
      <c r="C852" s="96">
        <v>7000</v>
      </c>
      <c r="D852" s="97">
        <v>6804</v>
      </c>
      <c r="E852" s="97">
        <v>196</v>
      </c>
      <c r="F852" s="175" t="s">
        <v>1158</v>
      </c>
    </row>
    <row r="853" spans="1:6" s="119" customFormat="1">
      <c r="A853" s="121"/>
      <c r="B853" s="95">
        <v>45209.990231481483</v>
      </c>
      <c r="C853" s="96">
        <v>300</v>
      </c>
      <c r="D853" s="97">
        <v>292.2</v>
      </c>
      <c r="E853" s="97">
        <v>7.8000000000000114</v>
      </c>
      <c r="F853" s="175" t="s">
        <v>3222</v>
      </c>
    </row>
    <row r="854" spans="1:6" s="119" customFormat="1">
      <c r="A854" s="121"/>
      <c r="B854" s="95">
        <v>45209.992939814816</v>
      </c>
      <c r="C854" s="96">
        <v>5000</v>
      </c>
      <c r="D854" s="97">
        <v>4870</v>
      </c>
      <c r="E854" s="97">
        <v>130</v>
      </c>
      <c r="F854" s="175" t="s">
        <v>8209</v>
      </c>
    </row>
    <row r="855" spans="1:6" s="119" customFormat="1">
      <c r="A855" s="121"/>
      <c r="B855" s="95">
        <v>45210.025243055556</v>
      </c>
      <c r="C855" s="96">
        <v>2</v>
      </c>
      <c r="D855" s="97">
        <v>1.95</v>
      </c>
      <c r="E855" s="97">
        <v>5.0000000000000044E-2</v>
      </c>
      <c r="F855" s="175" t="s">
        <v>8992</v>
      </c>
    </row>
    <row r="856" spans="1:6" s="119" customFormat="1">
      <c r="A856" s="121"/>
      <c r="B856" s="95">
        <v>45210.028506944444</v>
      </c>
      <c r="C856" s="96">
        <v>96</v>
      </c>
      <c r="D856" s="97">
        <v>93.5</v>
      </c>
      <c r="E856" s="97">
        <v>2.5</v>
      </c>
      <c r="F856" s="175" t="s">
        <v>14970</v>
      </c>
    </row>
    <row r="857" spans="1:6" s="119" customFormat="1">
      <c r="A857" s="121"/>
      <c r="B857" s="95">
        <v>45210.066250000003</v>
      </c>
      <c r="C857" s="96">
        <v>500</v>
      </c>
      <c r="D857" s="97">
        <v>486</v>
      </c>
      <c r="E857" s="97">
        <v>14</v>
      </c>
      <c r="F857" s="175" t="s">
        <v>5771</v>
      </c>
    </row>
    <row r="858" spans="1:6" s="119" customFormat="1">
      <c r="A858" s="121"/>
      <c r="B858" s="95">
        <v>45210.161770833336</v>
      </c>
      <c r="C858" s="96">
        <v>1000</v>
      </c>
      <c r="D858" s="97">
        <v>974</v>
      </c>
      <c r="E858" s="97">
        <v>26</v>
      </c>
      <c r="F858" s="175" t="s">
        <v>6547</v>
      </c>
    </row>
    <row r="859" spans="1:6" s="119" customFormat="1">
      <c r="A859" s="121"/>
      <c r="B859" s="95">
        <v>45210.347094907411</v>
      </c>
      <c r="C859" s="96">
        <v>500</v>
      </c>
      <c r="D859" s="97">
        <v>487</v>
      </c>
      <c r="E859" s="97">
        <v>13</v>
      </c>
      <c r="F859" s="175" t="s">
        <v>3077</v>
      </c>
    </row>
    <row r="860" spans="1:6" s="119" customFormat="1">
      <c r="A860" s="121"/>
      <c r="B860" s="95">
        <v>45210.370347222219</v>
      </c>
      <c r="C860" s="96">
        <v>2500</v>
      </c>
      <c r="D860" s="97">
        <v>2430</v>
      </c>
      <c r="E860" s="97">
        <v>70</v>
      </c>
      <c r="F860" s="175" t="s">
        <v>5</v>
      </c>
    </row>
    <row r="861" spans="1:6" s="119" customFormat="1">
      <c r="A861" s="121"/>
      <c r="B861" s="95">
        <v>45210.380532407406</v>
      </c>
      <c r="C861" s="96">
        <v>100</v>
      </c>
      <c r="D861" s="97">
        <v>97.4</v>
      </c>
      <c r="E861" s="97">
        <v>2.5999999999999943</v>
      </c>
      <c r="F861" s="175" t="s">
        <v>5913</v>
      </c>
    </row>
    <row r="862" spans="1:6" s="119" customFormat="1">
      <c r="A862" s="121"/>
      <c r="B862" s="95">
        <v>45210.384918981479</v>
      </c>
      <c r="C862" s="96">
        <v>100</v>
      </c>
      <c r="D862" s="97">
        <v>97.4</v>
      </c>
      <c r="E862" s="97">
        <v>2.5999999999999943</v>
      </c>
      <c r="F862" s="175" t="s">
        <v>15037</v>
      </c>
    </row>
    <row r="863" spans="1:6" s="119" customFormat="1">
      <c r="A863" s="121"/>
      <c r="B863" s="95">
        <v>45210.391458333332</v>
      </c>
      <c r="C863" s="96">
        <v>3000</v>
      </c>
      <c r="D863" s="97">
        <v>2916</v>
      </c>
      <c r="E863" s="97">
        <v>84</v>
      </c>
      <c r="F863" s="175" t="s">
        <v>3451</v>
      </c>
    </row>
    <row r="864" spans="1:6" s="119" customFormat="1">
      <c r="A864" s="121"/>
      <c r="B864" s="95">
        <v>45210.39640046296</v>
      </c>
      <c r="C864" s="96">
        <v>500</v>
      </c>
      <c r="D864" s="97">
        <v>486</v>
      </c>
      <c r="E864" s="97">
        <v>14</v>
      </c>
      <c r="F864" s="175" t="s">
        <v>15101</v>
      </c>
    </row>
    <row r="865" spans="1:6" s="119" customFormat="1">
      <c r="A865" s="121"/>
      <c r="B865" s="95">
        <v>45210.400381944448</v>
      </c>
      <c r="C865" s="96">
        <v>500</v>
      </c>
      <c r="D865" s="97">
        <v>486</v>
      </c>
      <c r="E865" s="97">
        <v>14</v>
      </c>
      <c r="F865" s="175" t="s">
        <v>6217</v>
      </c>
    </row>
    <row r="866" spans="1:6" s="119" customFormat="1">
      <c r="A866" s="121"/>
      <c r="B866" s="95">
        <v>45210.431307870371</v>
      </c>
      <c r="C866" s="96">
        <v>500</v>
      </c>
      <c r="D866" s="97">
        <v>486</v>
      </c>
      <c r="E866" s="97">
        <v>14</v>
      </c>
      <c r="F866" s="175" t="s">
        <v>592</v>
      </c>
    </row>
    <row r="867" spans="1:6" s="119" customFormat="1">
      <c r="A867" s="121"/>
      <c r="B867" s="95">
        <v>45210.510694444441</v>
      </c>
      <c r="C867" s="96">
        <v>100</v>
      </c>
      <c r="D867" s="97">
        <v>97.4</v>
      </c>
      <c r="E867" s="97">
        <v>2.5999999999999943</v>
      </c>
      <c r="F867" s="175" t="s">
        <v>3715</v>
      </c>
    </row>
    <row r="868" spans="1:6" s="119" customFormat="1">
      <c r="A868" s="121"/>
      <c r="B868" s="95">
        <v>45210.548229166663</v>
      </c>
      <c r="C868" s="96">
        <v>1000</v>
      </c>
      <c r="D868" s="97">
        <v>972</v>
      </c>
      <c r="E868" s="97">
        <v>28</v>
      </c>
      <c r="F868" s="175" t="s">
        <v>15102</v>
      </c>
    </row>
    <row r="869" spans="1:6" s="119" customFormat="1">
      <c r="A869" s="121"/>
      <c r="B869" s="95">
        <v>45210.56753472222</v>
      </c>
      <c r="C869" s="96">
        <v>100</v>
      </c>
      <c r="D869" s="97">
        <v>97.2</v>
      </c>
      <c r="E869" s="97">
        <v>2.7999999999999972</v>
      </c>
      <c r="F869" s="175" t="s">
        <v>5</v>
      </c>
    </row>
    <row r="870" spans="1:6" s="119" customFormat="1">
      <c r="A870" s="121"/>
      <c r="B870" s="95">
        <v>45210.716493055559</v>
      </c>
      <c r="C870" s="96">
        <v>1000</v>
      </c>
      <c r="D870" s="97">
        <v>972</v>
      </c>
      <c r="E870" s="97">
        <v>28</v>
      </c>
      <c r="F870" s="175" t="s">
        <v>6394</v>
      </c>
    </row>
    <row r="871" spans="1:6" s="119" customFormat="1">
      <c r="A871" s="121"/>
      <c r="B871" s="95">
        <v>45210.723124999997</v>
      </c>
      <c r="C871" s="96">
        <v>5000</v>
      </c>
      <c r="D871" s="97">
        <v>4860</v>
      </c>
      <c r="E871" s="97">
        <v>140</v>
      </c>
      <c r="F871" s="175" t="s">
        <v>15103</v>
      </c>
    </row>
    <row r="872" spans="1:6" s="119" customFormat="1">
      <c r="A872" s="121"/>
      <c r="B872" s="95">
        <v>45210.731620370374</v>
      </c>
      <c r="C872" s="96">
        <v>2000</v>
      </c>
      <c r="D872" s="97">
        <v>1944</v>
      </c>
      <c r="E872" s="97">
        <v>56</v>
      </c>
      <c r="F872" s="175" t="s">
        <v>1587</v>
      </c>
    </row>
    <row r="873" spans="1:6" s="119" customFormat="1">
      <c r="A873" s="121"/>
      <c r="B873" s="95">
        <v>45210.742673611108</v>
      </c>
      <c r="C873" s="96">
        <v>4800</v>
      </c>
      <c r="D873" s="97">
        <v>4665.6000000000004</v>
      </c>
      <c r="E873" s="97">
        <v>134.39999999999964</v>
      </c>
      <c r="F873" s="175" t="s">
        <v>5</v>
      </c>
    </row>
    <row r="874" spans="1:6" s="119" customFormat="1">
      <c r="A874" s="121"/>
      <c r="B874" s="95">
        <v>45210.743923611109</v>
      </c>
      <c r="C874" s="96">
        <v>3000</v>
      </c>
      <c r="D874" s="97">
        <v>2916</v>
      </c>
      <c r="E874" s="97">
        <v>84</v>
      </c>
      <c r="F874" s="175" t="s">
        <v>394</v>
      </c>
    </row>
    <row r="875" spans="1:6" s="119" customFormat="1">
      <c r="A875" s="121"/>
      <c r="B875" s="95">
        <v>45210.759236111109</v>
      </c>
      <c r="C875" s="96">
        <v>300</v>
      </c>
      <c r="D875" s="97">
        <v>291.60000000000002</v>
      </c>
      <c r="E875" s="97">
        <v>8.3999999999999773</v>
      </c>
      <c r="F875" s="175" t="s">
        <v>4090</v>
      </c>
    </row>
    <row r="876" spans="1:6" s="119" customFormat="1">
      <c r="A876" s="121"/>
      <c r="B876" s="95">
        <v>45210.784050925926</v>
      </c>
      <c r="C876" s="96">
        <v>1000</v>
      </c>
      <c r="D876" s="97">
        <v>972</v>
      </c>
      <c r="E876" s="97">
        <v>28</v>
      </c>
      <c r="F876" s="175" t="s">
        <v>4331</v>
      </c>
    </row>
    <row r="877" spans="1:6" s="119" customFormat="1">
      <c r="A877" s="121"/>
      <c r="B877" s="95">
        <v>45210.804143518515</v>
      </c>
      <c r="C877" s="96">
        <v>100</v>
      </c>
      <c r="D877" s="97">
        <v>97.4</v>
      </c>
      <c r="E877" s="97">
        <v>2.5999999999999943</v>
      </c>
      <c r="F877" s="175" t="s">
        <v>6156</v>
      </c>
    </row>
    <row r="878" spans="1:6" s="119" customFormat="1">
      <c r="A878" s="121"/>
      <c r="B878" s="95">
        <v>45210.818252314813</v>
      </c>
      <c r="C878" s="96">
        <v>10000</v>
      </c>
      <c r="D878" s="97">
        <v>9720</v>
      </c>
      <c r="E878" s="97">
        <v>280</v>
      </c>
      <c r="F878" s="175" t="s">
        <v>2872</v>
      </c>
    </row>
    <row r="879" spans="1:6" s="119" customFormat="1">
      <c r="A879" s="121"/>
      <c r="B879" s="95">
        <v>45210.859189814815</v>
      </c>
      <c r="C879" s="96">
        <v>100</v>
      </c>
      <c r="D879" s="97">
        <v>97.4</v>
      </c>
      <c r="E879" s="97">
        <v>2.5999999999999943</v>
      </c>
      <c r="F879" s="175" t="s">
        <v>3736</v>
      </c>
    </row>
    <row r="880" spans="1:6" s="119" customFormat="1">
      <c r="A880" s="121"/>
      <c r="B880" s="95">
        <v>45210.929618055554</v>
      </c>
      <c r="C880" s="96">
        <v>1</v>
      </c>
      <c r="D880" s="97">
        <v>0.97</v>
      </c>
      <c r="E880" s="97">
        <v>3.0000000000000027E-2</v>
      </c>
      <c r="F880" s="175" t="s">
        <v>8586</v>
      </c>
    </row>
    <row r="881" spans="1:6" s="119" customFormat="1">
      <c r="A881" s="121"/>
      <c r="B881" s="95">
        <v>45211.031481481485</v>
      </c>
      <c r="C881" s="96">
        <v>1000</v>
      </c>
      <c r="D881" s="97">
        <v>972</v>
      </c>
      <c r="E881" s="97">
        <v>28</v>
      </c>
      <c r="F881" s="175" t="s">
        <v>1286</v>
      </c>
    </row>
    <row r="882" spans="1:6" s="119" customFormat="1">
      <c r="A882" s="121"/>
      <c r="B882" s="95">
        <v>45211.207604166666</v>
      </c>
      <c r="C882" s="96">
        <v>300</v>
      </c>
      <c r="D882" s="97">
        <v>292.2</v>
      </c>
      <c r="E882" s="97">
        <v>7.8000000000000114</v>
      </c>
      <c r="F882" s="175" t="s">
        <v>15104</v>
      </c>
    </row>
    <row r="883" spans="1:6" s="119" customFormat="1">
      <c r="A883" s="121"/>
      <c r="B883" s="95">
        <v>45211.216689814813</v>
      </c>
      <c r="C883" s="96">
        <v>10</v>
      </c>
      <c r="D883" s="97">
        <v>9.74</v>
      </c>
      <c r="E883" s="97">
        <v>0.25999999999999979</v>
      </c>
      <c r="F883" s="175" t="s">
        <v>15018</v>
      </c>
    </row>
    <row r="884" spans="1:6" s="119" customFormat="1">
      <c r="A884" s="121"/>
      <c r="B884" s="95">
        <v>45211.22892361111</v>
      </c>
      <c r="C884" s="96">
        <v>3</v>
      </c>
      <c r="D884" s="97">
        <v>2.92</v>
      </c>
      <c r="E884" s="97">
        <v>8.0000000000000071E-2</v>
      </c>
      <c r="F884" s="175" t="s">
        <v>3282</v>
      </c>
    </row>
    <row r="885" spans="1:6" s="119" customFormat="1">
      <c r="A885" s="121"/>
      <c r="B885" s="95">
        <v>45211.302847222221</v>
      </c>
      <c r="C885" s="96">
        <v>300</v>
      </c>
      <c r="D885" s="97">
        <v>292.2</v>
      </c>
      <c r="E885" s="97">
        <v>7.8000000000000114</v>
      </c>
      <c r="F885" s="175" t="s">
        <v>7697</v>
      </c>
    </row>
    <row r="886" spans="1:6" s="119" customFormat="1">
      <c r="A886" s="121"/>
      <c r="B886" s="95">
        <v>45211.331180555557</v>
      </c>
      <c r="C886" s="96">
        <v>1000</v>
      </c>
      <c r="D886" s="97">
        <v>974</v>
      </c>
      <c r="E886" s="97">
        <v>26</v>
      </c>
      <c r="F886" s="175" t="s">
        <v>3193</v>
      </c>
    </row>
    <row r="887" spans="1:6" s="119" customFormat="1">
      <c r="A887" s="121"/>
      <c r="B887" s="95">
        <v>45211.332245370373</v>
      </c>
      <c r="C887" s="96">
        <v>100</v>
      </c>
      <c r="D887" s="97">
        <v>97.2</v>
      </c>
      <c r="E887" s="97">
        <v>2.7999999999999972</v>
      </c>
      <c r="F887" s="175" t="s">
        <v>1207</v>
      </c>
    </row>
    <row r="888" spans="1:6" s="119" customFormat="1">
      <c r="A888" s="121"/>
      <c r="B888" s="95">
        <v>45211.335648148146</v>
      </c>
      <c r="C888" s="96">
        <v>300</v>
      </c>
      <c r="D888" s="97">
        <v>292.2</v>
      </c>
      <c r="E888" s="97">
        <v>7.8000000000000114</v>
      </c>
      <c r="F888" s="175" t="s">
        <v>5071</v>
      </c>
    </row>
    <row r="889" spans="1:6" s="119" customFormat="1">
      <c r="A889" s="121"/>
      <c r="B889" s="95">
        <v>45211.348877314813</v>
      </c>
      <c r="C889" s="96">
        <v>10000</v>
      </c>
      <c r="D889" s="97">
        <v>9720</v>
      </c>
      <c r="E889" s="97">
        <v>280</v>
      </c>
      <c r="F889" s="175" t="s">
        <v>7358</v>
      </c>
    </row>
    <row r="890" spans="1:6" s="119" customFormat="1">
      <c r="A890" s="121"/>
      <c r="B890" s="95">
        <v>45211.371562499997</v>
      </c>
      <c r="C890" s="96">
        <v>1000</v>
      </c>
      <c r="D890" s="97">
        <v>972</v>
      </c>
      <c r="E890" s="97">
        <v>28</v>
      </c>
      <c r="F890" s="175" t="s">
        <v>8045</v>
      </c>
    </row>
    <row r="891" spans="1:6" s="119" customFormat="1">
      <c r="A891" s="121"/>
      <c r="B891" s="95">
        <v>45211.379004629627</v>
      </c>
      <c r="C891" s="96">
        <v>1000</v>
      </c>
      <c r="D891" s="97">
        <v>972</v>
      </c>
      <c r="E891" s="97">
        <v>28</v>
      </c>
      <c r="F891" s="175" t="s">
        <v>5348</v>
      </c>
    </row>
    <row r="892" spans="1:6" s="119" customFormat="1">
      <c r="A892" s="121"/>
      <c r="B892" s="95">
        <v>45211.444652777776</v>
      </c>
      <c r="C892" s="96">
        <v>100</v>
      </c>
      <c r="D892" s="97">
        <v>97.2</v>
      </c>
      <c r="E892" s="97">
        <v>2.7999999999999972</v>
      </c>
      <c r="F892" s="175" t="s">
        <v>15070</v>
      </c>
    </row>
    <row r="893" spans="1:6" s="119" customFormat="1">
      <c r="A893" s="121"/>
      <c r="B893" s="95">
        <v>45211.444872685184</v>
      </c>
      <c r="C893" s="96">
        <v>500</v>
      </c>
      <c r="D893" s="97">
        <v>486</v>
      </c>
      <c r="E893" s="97">
        <v>14</v>
      </c>
      <c r="F893" s="175" t="s">
        <v>8343</v>
      </c>
    </row>
    <row r="894" spans="1:6" s="119" customFormat="1">
      <c r="A894" s="121"/>
      <c r="B894" s="95">
        <v>45211.445069444446</v>
      </c>
      <c r="C894" s="96">
        <v>10000</v>
      </c>
      <c r="D894" s="97">
        <v>9720</v>
      </c>
      <c r="E894" s="97">
        <v>280</v>
      </c>
      <c r="F894" s="175" t="s">
        <v>39</v>
      </c>
    </row>
    <row r="895" spans="1:6" s="119" customFormat="1">
      <c r="A895" s="121"/>
      <c r="B895" s="95">
        <v>45211.445497685185</v>
      </c>
      <c r="C895" s="96">
        <v>100</v>
      </c>
      <c r="D895" s="97">
        <v>97.2</v>
      </c>
      <c r="E895" s="97">
        <v>2.7999999999999972</v>
      </c>
      <c r="F895" s="175" t="s">
        <v>3927</v>
      </c>
    </row>
    <row r="896" spans="1:6" s="119" customFormat="1">
      <c r="A896" s="121"/>
      <c r="B896" s="95">
        <v>45211.446030092593</v>
      </c>
      <c r="C896" s="96">
        <v>1000</v>
      </c>
      <c r="D896" s="97">
        <v>972</v>
      </c>
      <c r="E896" s="97">
        <v>28</v>
      </c>
      <c r="F896" s="175" t="s">
        <v>8299</v>
      </c>
    </row>
    <row r="897" spans="1:6" s="119" customFormat="1">
      <c r="A897" s="121"/>
      <c r="B897" s="95">
        <v>45211.447789351849</v>
      </c>
      <c r="C897" s="96">
        <v>200</v>
      </c>
      <c r="D897" s="97">
        <v>194.4</v>
      </c>
      <c r="E897" s="97">
        <v>5.5999999999999943</v>
      </c>
      <c r="F897" s="175" t="s">
        <v>2576</v>
      </c>
    </row>
    <row r="898" spans="1:6" s="119" customFormat="1">
      <c r="A898" s="121"/>
      <c r="B898" s="95">
        <v>45211.448530092595</v>
      </c>
      <c r="C898" s="96">
        <v>500</v>
      </c>
      <c r="D898" s="97">
        <v>486</v>
      </c>
      <c r="E898" s="97">
        <v>14</v>
      </c>
      <c r="F898" s="175" t="s">
        <v>1753</v>
      </c>
    </row>
    <row r="899" spans="1:6" s="119" customFormat="1">
      <c r="A899" s="121"/>
      <c r="B899" s="95">
        <v>45211.449687499997</v>
      </c>
      <c r="C899" s="96">
        <v>500</v>
      </c>
      <c r="D899" s="97">
        <v>486</v>
      </c>
      <c r="E899" s="97">
        <v>14</v>
      </c>
      <c r="F899" s="175" t="s">
        <v>9018</v>
      </c>
    </row>
    <row r="900" spans="1:6" s="119" customFormat="1">
      <c r="A900" s="121"/>
      <c r="B900" s="95">
        <v>45211.449733796297</v>
      </c>
      <c r="C900" s="96">
        <v>500</v>
      </c>
      <c r="D900" s="97">
        <v>486</v>
      </c>
      <c r="E900" s="97">
        <v>14</v>
      </c>
      <c r="F900" s="175" t="s">
        <v>15105</v>
      </c>
    </row>
    <row r="901" spans="1:6" s="119" customFormat="1">
      <c r="A901" s="121"/>
      <c r="B901" s="95">
        <v>45211.451365740744</v>
      </c>
      <c r="C901" s="96">
        <v>35</v>
      </c>
      <c r="D901" s="97">
        <v>34.090000000000003</v>
      </c>
      <c r="E901" s="97">
        <v>0.90999999999999659</v>
      </c>
      <c r="F901" s="175" t="s">
        <v>4161</v>
      </c>
    </row>
    <row r="902" spans="1:6" s="119" customFormat="1">
      <c r="A902" s="121"/>
      <c r="B902" s="95">
        <v>45211.454236111109</v>
      </c>
      <c r="C902" s="96">
        <v>300</v>
      </c>
      <c r="D902" s="97">
        <v>291.60000000000002</v>
      </c>
      <c r="E902" s="97">
        <v>8.3999999999999773</v>
      </c>
      <c r="F902" s="175" t="s">
        <v>15106</v>
      </c>
    </row>
    <row r="903" spans="1:6" s="119" customFormat="1">
      <c r="A903" s="121"/>
      <c r="B903" s="95">
        <v>45211.45652777778</v>
      </c>
      <c r="C903" s="96">
        <v>500</v>
      </c>
      <c r="D903" s="97">
        <v>486</v>
      </c>
      <c r="E903" s="97">
        <v>14</v>
      </c>
      <c r="F903" s="175" t="s">
        <v>15107</v>
      </c>
    </row>
    <row r="904" spans="1:6" s="119" customFormat="1">
      <c r="A904" s="121"/>
      <c r="B904" s="95">
        <v>45211.462013888886</v>
      </c>
      <c r="C904" s="96">
        <v>1000</v>
      </c>
      <c r="D904" s="97">
        <v>972</v>
      </c>
      <c r="E904" s="97">
        <v>28</v>
      </c>
      <c r="F904" s="175" t="s">
        <v>4907</v>
      </c>
    </row>
    <row r="905" spans="1:6" s="119" customFormat="1">
      <c r="A905" s="121"/>
      <c r="B905" s="95">
        <v>45211.46234953704</v>
      </c>
      <c r="C905" s="96">
        <v>100</v>
      </c>
      <c r="D905" s="97">
        <v>97.2</v>
      </c>
      <c r="E905" s="97">
        <v>2.7999999999999972</v>
      </c>
      <c r="F905" s="175" t="s">
        <v>15108</v>
      </c>
    </row>
    <row r="906" spans="1:6" s="119" customFormat="1">
      <c r="A906" s="121"/>
      <c r="B906" s="95">
        <v>45211.463946759257</v>
      </c>
      <c r="C906" s="96">
        <v>500</v>
      </c>
      <c r="D906" s="97">
        <v>486</v>
      </c>
      <c r="E906" s="97">
        <v>14</v>
      </c>
      <c r="F906" s="175" t="s">
        <v>5965</v>
      </c>
    </row>
    <row r="907" spans="1:6" s="119" customFormat="1">
      <c r="A907" s="121"/>
      <c r="B907" s="95">
        <v>45211.464780092596</v>
      </c>
      <c r="C907" s="96">
        <v>300</v>
      </c>
      <c r="D907" s="97">
        <v>291.60000000000002</v>
      </c>
      <c r="E907" s="97">
        <v>8.3999999999999773</v>
      </c>
      <c r="F907" s="175" t="s">
        <v>5873</v>
      </c>
    </row>
    <row r="908" spans="1:6" s="119" customFormat="1">
      <c r="A908" s="121"/>
      <c r="B908" s="95">
        <v>45211.467615740738</v>
      </c>
      <c r="C908" s="96">
        <v>100</v>
      </c>
      <c r="D908" s="97">
        <v>97.2</v>
      </c>
      <c r="E908" s="97">
        <v>2.7999999999999972</v>
      </c>
      <c r="F908" s="175" t="s">
        <v>471</v>
      </c>
    </row>
    <row r="909" spans="1:6" s="119" customFormat="1">
      <c r="A909" s="121"/>
      <c r="B909" s="95">
        <v>45211.474872685183</v>
      </c>
      <c r="C909" s="96">
        <v>300</v>
      </c>
      <c r="D909" s="97">
        <v>292.2</v>
      </c>
      <c r="E909" s="97">
        <v>7.8000000000000114</v>
      </c>
      <c r="F909" s="175" t="s">
        <v>5119</v>
      </c>
    </row>
    <row r="910" spans="1:6" s="119" customFormat="1">
      <c r="A910" s="121"/>
      <c r="B910" s="95">
        <v>45211.511643518519</v>
      </c>
      <c r="C910" s="96">
        <v>1200</v>
      </c>
      <c r="D910" s="97">
        <v>1166.4000000000001</v>
      </c>
      <c r="E910" s="97">
        <v>33.599999999999909</v>
      </c>
      <c r="F910" s="175" t="s">
        <v>1133</v>
      </c>
    </row>
    <row r="911" spans="1:6" s="119" customFormat="1">
      <c r="A911" s="121"/>
      <c r="B911" s="95">
        <v>45211.515416666669</v>
      </c>
      <c r="C911" s="96">
        <v>100</v>
      </c>
      <c r="D911" s="97">
        <v>97.2</v>
      </c>
      <c r="E911" s="97">
        <v>2.7999999999999972</v>
      </c>
      <c r="F911" s="175" t="s">
        <v>6456</v>
      </c>
    </row>
    <row r="912" spans="1:6" s="119" customFormat="1">
      <c r="A912" s="121"/>
      <c r="B912" s="95">
        <v>45211.526307870372</v>
      </c>
      <c r="C912" s="96">
        <v>1000</v>
      </c>
      <c r="D912" s="97">
        <v>972</v>
      </c>
      <c r="E912" s="97">
        <v>28</v>
      </c>
      <c r="F912" s="175" t="s">
        <v>15109</v>
      </c>
    </row>
    <row r="913" spans="1:6" s="119" customFormat="1">
      <c r="A913" s="121"/>
      <c r="B913" s="95">
        <v>45211.527905092589</v>
      </c>
      <c r="C913" s="96">
        <v>100</v>
      </c>
      <c r="D913" s="97">
        <v>97.2</v>
      </c>
      <c r="E913" s="97">
        <v>2.7999999999999972</v>
      </c>
      <c r="F913" s="175" t="s">
        <v>8693</v>
      </c>
    </row>
    <row r="914" spans="1:6" s="119" customFormat="1">
      <c r="A914" s="121"/>
      <c r="B914" s="95">
        <v>45211.544583333336</v>
      </c>
      <c r="C914" s="96">
        <v>100</v>
      </c>
      <c r="D914" s="97">
        <v>97.4</v>
      </c>
      <c r="E914" s="97">
        <v>2.5999999999999943</v>
      </c>
      <c r="F914" s="175" t="s">
        <v>8368</v>
      </c>
    </row>
    <row r="915" spans="1:6" s="119" customFormat="1">
      <c r="A915" s="121"/>
      <c r="B915" s="95">
        <v>45211.547291666669</v>
      </c>
      <c r="C915" s="96">
        <v>300</v>
      </c>
      <c r="D915" s="97">
        <v>292.2</v>
      </c>
      <c r="E915" s="97">
        <v>7.8000000000000114</v>
      </c>
      <c r="F915" s="175" t="s">
        <v>5911</v>
      </c>
    </row>
    <row r="916" spans="1:6" s="119" customFormat="1">
      <c r="A916" s="121"/>
      <c r="B916" s="95">
        <v>45211.551180555558</v>
      </c>
      <c r="C916" s="96">
        <v>100</v>
      </c>
      <c r="D916" s="97">
        <v>97.2</v>
      </c>
      <c r="E916" s="97">
        <v>2.7999999999999972</v>
      </c>
      <c r="F916" s="175" t="s">
        <v>4524</v>
      </c>
    </row>
    <row r="917" spans="1:6" s="119" customFormat="1">
      <c r="A917" s="121"/>
      <c r="B917" s="95">
        <v>45211.554039351853</v>
      </c>
      <c r="C917" s="96">
        <v>50</v>
      </c>
      <c r="D917" s="97">
        <v>48.6</v>
      </c>
      <c r="E917" s="97">
        <v>1.3999999999999986</v>
      </c>
      <c r="F917" s="175" t="s">
        <v>15110</v>
      </c>
    </row>
    <row r="918" spans="1:6" s="119" customFormat="1">
      <c r="A918" s="121"/>
      <c r="B918" s="95">
        <v>45211.555636574078</v>
      </c>
      <c r="C918" s="96">
        <v>100</v>
      </c>
      <c r="D918" s="97">
        <v>97.2</v>
      </c>
      <c r="E918" s="97">
        <v>2.7999999999999972</v>
      </c>
      <c r="F918" s="175" t="s">
        <v>6111</v>
      </c>
    </row>
    <row r="919" spans="1:6" s="119" customFormat="1">
      <c r="A919" s="121"/>
      <c r="B919" s="95">
        <v>45211.573530092595</v>
      </c>
      <c r="C919" s="96">
        <v>300</v>
      </c>
      <c r="D919" s="97">
        <v>292.2</v>
      </c>
      <c r="E919" s="97">
        <v>7.8000000000000114</v>
      </c>
      <c r="F919" s="175" t="s">
        <v>7834</v>
      </c>
    </row>
    <row r="920" spans="1:6" s="119" customFormat="1">
      <c r="A920" s="121"/>
      <c r="B920" s="95">
        <v>45211.582708333335</v>
      </c>
      <c r="C920" s="96">
        <v>300</v>
      </c>
      <c r="D920" s="97">
        <v>292.2</v>
      </c>
      <c r="E920" s="97">
        <v>7.8000000000000114</v>
      </c>
      <c r="F920" s="175" t="s">
        <v>155</v>
      </c>
    </row>
    <row r="921" spans="1:6" s="119" customFormat="1">
      <c r="A921" s="121"/>
      <c r="B921" s="95">
        <v>45211.597442129627</v>
      </c>
      <c r="C921" s="96">
        <v>100</v>
      </c>
      <c r="D921" s="97">
        <v>97.2</v>
      </c>
      <c r="E921" s="97">
        <v>2.7999999999999972</v>
      </c>
      <c r="F921" s="175" t="s">
        <v>2637</v>
      </c>
    </row>
    <row r="922" spans="1:6" s="119" customFormat="1">
      <c r="A922" s="121"/>
      <c r="B922" s="95">
        <v>45211.612349537034</v>
      </c>
      <c r="C922" s="96">
        <v>1000</v>
      </c>
      <c r="D922" s="97">
        <v>972</v>
      </c>
      <c r="E922" s="97">
        <v>28</v>
      </c>
      <c r="F922" s="175" t="s">
        <v>6460</v>
      </c>
    </row>
    <row r="923" spans="1:6" s="119" customFormat="1">
      <c r="A923" s="121"/>
      <c r="B923" s="95">
        <v>45211.622928240744</v>
      </c>
      <c r="C923" s="96">
        <v>1000</v>
      </c>
      <c r="D923" s="97">
        <v>972</v>
      </c>
      <c r="E923" s="97">
        <v>28</v>
      </c>
      <c r="F923" s="175" t="s">
        <v>3421</v>
      </c>
    </row>
    <row r="924" spans="1:6" s="119" customFormat="1">
      <c r="A924" s="121"/>
      <c r="B924" s="95">
        <v>45211.628703703704</v>
      </c>
      <c r="C924" s="96">
        <v>100</v>
      </c>
      <c r="D924" s="97">
        <v>97.4</v>
      </c>
      <c r="E924" s="97">
        <v>2.5999999999999943</v>
      </c>
      <c r="F924" s="175" t="s">
        <v>15111</v>
      </c>
    </row>
    <row r="925" spans="1:6" s="119" customFormat="1">
      <c r="A925" s="121"/>
      <c r="B925" s="95">
        <v>45211.638819444444</v>
      </c>
      <c r="C925" s="96">
        <v>1000</v>
      </c>
      <c r="D925" s="97">
        <v>972</v>
      </c>
      <c r="E925" s="97">
        <v>28</v>
      </c>
      <c r="F925" s="175" t="s">
        <v>8480</v>
      </c>
    </row>
    <row r="926" spans="1:6" s="119" customFormat="1">
      <c r="A926" s="121"/>
      <c r="B926" s="95">
        <v>45211.645173611112</v>
      </c>
      <c r="C926" s="96">
        <v>500</v>
      </c>
      <c r="D926" s="97">
        <v>486</v>
      </c>
      <c r="E926" s="97">
        <v>14</v>
      </c>
      <c r="F926" s="175" t="s">
        <v>15112</v>
      </c>
    </row>
    <row r="927" spans="1:6" s="119" customFormat="1">
      <c r="A927" s="121"/>
      <c r="B927" s="95">
        <v>45211.710127314815</v>
      </c>
      <c r="C927" s="96">
        <v>100</v>
      </c>
      <c r="D927" s="97">
        <v>97.2</v>
      </c>
      <c r="E927" s="97">
        <v>2.7999999999999972</v>
      </c>
      <c r="F927" s="175" t="s">
        <v>1272</v>
      </c>
    </row>
    <row r="928" spans="1:6" s="119" customFormat="1">
      <c r="A928" s="121"/>
      <c r="B928" s="95">
        <v>45211.720358796294</v>
      </c>
      <c r="C928" s="96">
        <v>10</v>
      </c>
      <c r="D928" s="97">
        <v>9.7200000000000006</v>
      </c>
      <c r="E928" s="97">
        <v>0.27999999999999936</v>
      </c>
      <c r="F928" s="175" t="s">
        <v>15113</v>
      </c>
    </row>
    <row r="929" spans="1:6" s="119" customFormat="1">
      <c r="A929" s="121"/>
      <c r="B929" s="95">
        <v>45211.735798611109</v>
      </c>
      <c r="C929" s="96">
        <v>500</v>
      </c>
      <c r="D929" s="97">
        <v>486</v>
      </c>
      <c r="E929" s="97">
        <v>14</v>
      </c>
      <c r="F929" s="175" t="s">
        <v>1465</v>
      </c>
    </row>
    <row r="930" spans="1:6" s="119" customFormat="1">
      <c r="A930" s="121"/>
      <c r="B930" s="95">
        <v>45211.742083333331</v>
      </c>
      <c r="C930" s="96">
        <v>500</v>
      </c>
      <c r="D930" s="97">
        <v>486</v>
      </c>
      <c r="E930" s="97">
        <v>14</v>
      </c>
      <c r="F930" s="175" t="s">
        <v>6325</v>
      </c>
    </row>
    <row r="931" spans="1:6" s="119" customFormat="1">
      <c r="A931" s="121"/>
      <c r="B931" s="95">
        <v>45211.837395833332</v>
      </c>
      <c r="C931" s="96">
        <v>1000</v>
      </c>
      <c r="D931" s="97">
        <v>972</v>
      </c>
      <c r="E931" s="97">
        <v>28</v>
      </c>
      <c r="F931" s="175" t="s">
        <v>2804</v>
      </c>
    </row>
    <row r="932" spans="1:6" s="119" customFormat="1">
      <c r="A932" s="121"/>
      <c r="B932" s="95">
        <v>45211.850636574076</v>
      </c>
      <c r="C932" s="96">
        <v>500</v>
      </c>
      <c r="D932" s="97">
        <v>486</v>
      </c>
      <c r="E932" s="97">
        <v>14</v>
      </c>
      <c r="F932" s="175" t="s">
        <v>8374</v>
      </c>
    </row>
    <row r="933" spans="1:6" s="119" customFormat="1">
      <c r="A933" s="121"/>
      <c r="B933" s="95">
        <v>45211.892372685186</v>
      </c>
      <c r="C933" s="96">
        <v>100</v>
      </c>
      <c r="D933" s="97">
        <v>97.4</v>
      </c>
      <c r="E933" s="97">
        <v>2.5999999999999943</v>
      </c>
      <c r="F933" s="175" t="s">
        <v>6591</v>
      </c>
    </row>
    <row r="934" spans="1:6" s="119" customFormat="1">
      <c r="A934" s="121"/>
      <c r="B934" s="95">
        <v>45211.922002314815</v>
      </c>
      <c r="C934" s="96">
        <v>300</v>
      </c>
      <c r="D934" s="97">
        <v>292.2</v>
      </c>
      <c r="E934" s="97">
        <v>7.8000000000000114</v>
      </c>
      <c r="F934" s="175" t="s">
        <v>2494</v>
      </c>
    </row>
    <row r="935" spans="1:6" s="119" customFormat="1">
      <c r="A935" s="121"/>
      <c r="B935" s="95">
        <v>45211.99019675926</v>
      </c>
      <c r="C935" s="96">
        <v>100</v>
      </c>
      <c r="D935" s="97">
        <v>97.2</v>
      </c>
      <c r="E935" s="97">
        <v>2.7999999999999972</v>
      </c>
      <c r="F935" s="175" t="s">
        <v>532</v>
      </c>
    </row>
    <row r="936" spans="1:6" s="119" customFormat="1">
      <c r="A936" s="121"/>
      <c r="B936" s="95">
        <v>45212.047106481485</v>
      </c>
      <c r="C936" s="96">
        <v>50</v>
      </c>
      <c r="D936" s="97">
        <v>48.7</v>
      </c>
      <c r="E936" s="97">
        <v>1.2999999999999972</v>
      </c>
      <c r="F936" s="175" t="s">
        <v>683</v>
      </c>
    </row>
    <row r="937" spans="1:6" s="119" customFormat="1">
      <c r="A937" s="121"/>
      <c r="B937" s="95">
        <v>45212.135150462964</v>
      </c>
      <c r="C937" s="96">
        <v>500</v>
      </c>
      <c r="D937" s="97">
        <v>486</v>
      </c>
      <c r="E937" s="97">
        <v>14</v>
      </c>
      <c r="F937" s="175" t="s">
        <v>15114</v>
      </c>
    </row>
    <row r="938" spans="1:6" s="119" customFormat="1">
      <c r="A938" s="121"/>
      <c r="B938" s="95">
        <v>45212.228229166663</v>
      </c>
      <c r="C938" s="96">
        <v>1</v>
      </c>
      <c r="D938" s="97">
        <v>0.97</v>
      </c>
      <c r="E938" s="97">
        <v>3.0000000000000027E-2</v>
      </c>
      <c r="F938" s="175" t="s">
        <v>3282</v>
      </c>
    </row>
    <row r="939" spans="1:6" s="119" customFormat="1">
      <c r="A939" s="121"/>
      <c r="B939" s="95">
        <v>45212.258935185186</v>
      </c>
      <c r="C939" s="96">
        <v>50</v>
      </c>
      <c r="D939" s="97">
        <v>48.7</v>
      </c>
      <c r="E939" s="97">
        <v>1.2999999999999972</v>
      </c>
      <c r="F939" s="175" t="s">
        <v>5131</v>
      </c>
    </row>
    <row r="940" spans="1:6" s="119" customFormat="1">
      <c r="A940" s="121"/>
      <c r="B940" s="95">
        <v>45212.294490740744</v>
      </c>
      <c r="C940" s="96">
        <v>300</v>
      </c>
      <c r="D940" s="97">
        <v>291.60000000000002</v>
      </c>
      <c r="E940" s="97">
        <v>8.3999999999999773</v>
      </c>
      <c r="F940" s="175" t="s">
        <v>15115</v>
      </c>
    </row>
    <row r="941" spans="1:6" s="119" customFormat="1">
      <c r="A941" s="121"/>
      <c r="B941" s="95">
        <v>45212.314375000002</v>
      </c>
      <c r="C941" s="96">
        <v>65</v>
      </c>
      <c r="D941" s="97">
        <v>63.31</v>
      </c>
      <c r="E941" s="97">
        <v>1.6899999999999977</v>
      </c>
      <c r="F941" s="175" t="s">
        <v>8246</v>
      </c>
    </row>
    <row r="942" spans="1:6" s="119" customFormat="1">
      <c r="A942" s="121"/>
      <c r="B942" s="95">
        <v>45212.330636574072</v>
      </c>
      <c r="C942" s="96">
        <v>500</v>
      </c>
      <c r="D942" s="97">
        <v>486</v>
      </c>
      <c r="E942" s="97">
        <v>14</v>
      </c>
      <c r="F942" s="175" t="s">
        <v>6099</v>
      </c>
    </row>
    <row r="943" spans="1:6" s="119" customFormat="1">
      <c r="A943" s="121"/>
      <c r="B943" s="95">
        <v>45212.348981481482</v>
      </c>
      <c r="C943" s="96">
        <v>5</v>
      </c>
      <c r="D943" s="97">
        <v>4.87</v>
      </c>
      <c r="E943" s="97">
        <v>0.12999999999999989</v>
      </c>
      <c r="F943" s="175" t="s">
        <v>511</v>
      </c>
    </row>
    <row r="944" spans="1:6" s="119" customFormat="1">
      <c r="A944" s="121"/>
      <c r="B944" s="95">
        <v>45212.353807870371</v>
      </c>
      <c r="C944" s="96">
        <v>200</v>
      </c>
      <c r="D944" s="97">
        <v>194.4</v>
      </c>
      <c r="E944" s="97">
        <v>5.5999999999999943</v>
      </c>
      <c r="F944" s="175" t="s">
        <v>5</v>
      </c>
    </row>
    <row r="945" spans="1:6" s="119" customFormat="1">
      <c r="A945" s="121"/>
      <c r="B945" s="95">
        <v>45212.374861111108</v>
      </c>
      <c r="C945" s="96">
        <v>40</v>
      </c>
      <c r="D945" s="97">
        <v>38.96</v>
      </c>
      <c r="E945" s="97">
        <v>1.0399999999999991</v>
      </c>
      <c r="F945" s="175" t="s">
        <v>7111</v>
      </c>
    </row>
    <row r="946" spans="1:6" s="119" customFormat="1">
      <c r="A946" s="121"/>
      <c r="B946" s="95">
        <v>45212.39435185185</v>
      </c>
      <c r="C946" s="96">
        <v>1000</v>
      </c>
      <c r="D946" s="97">
        <v>972</v>
      </c>
      <c r="E946" s="97">
        <v>28</v>
      </c>
      <c r="F946" s="175" t="s">
        <v>7410</v>
      </c>
    </row>
    <row r="947" spans="1:6" s="119" customFormat="1">
      <c r="A947" s="121"/>
      <c r="B947" s="95">
        <v>45212.402118055557</v>
      </c>
      <c r="C947" s="96">
        <v>100</v>
      </c>
      <c r="D947" s="97">
        <v>97.4</v>
      </c>
      <c r="E947" s="97">
        <v>2.5999999999999943</v>
      </c>
      <c r="F947" s="175" t="s">
        <v>775</v>
      </c>
    </row>
    <row r="948" spans="1:6" s="119" customFormat="1">
      <c r="A948" s="121"/>
      <c r="B948" s="95">
        <v>45212.405972222223</v>
      </c>
      <c r="C948" s="96">
        <v>500</v>
      </c>
      <c r="D948" s="97">
        <v>487</v>
      </c>
      <c r="E948" s="97">
        <v>13</v>
      </c>
      <c r="F948" s="175" t="s">
        <v>1131</v>
      </c>
    </row>
    <row r="949" spans="1:6" s="119" customFormat="1">
      <c r="A949" s="121"/>
      <c r="B949" s="95">
        <v>45212.406493055554</v>
      </c>
      <c r="C949" s="96">
        <v>1000</v>
      </c>
      <c r="D949" s="97">
        <v>972</v>
      </c>
      <c r="E949" s="97">
        <v>28</v>
      </c>
      <c r="F949" s="175" t="s">
        <v>3012</v>
      </c>
    </row>
    <row r="950" spans="1:6" s="119" customFormat="1">
      <c r="A950" s="121"/>
      <c r="B950" s="95">
        <v>45212.414409722223</v>
      </c>
      <c r="C950" s="96">
        <v>100</v>
      </c>
      <c r="D950" s="97">
        <v>97.4</v>
      </c>
      <c r="E950" s="97">
        <v>2.5999999999999943</v>
      </c>
      <c r="F950" s="175" t="s">
        <v>15037</v>
      </c>
    </row>
    <row r="951" spans="1:6" s="119" customFormat="1">
      <c r="A951" s="121"/>
      <c r="B951" s="95">
        <v>45212.457326388889</v>
      </c>
      <c r="C951" s="96">
        <v>100</v>
      </c>
      <c r="D951" s="97">
        <v>97.4</v>
      </c>
      <c r="E951" s="97">
        <v>2.5999999999999943</v>
      </c>
      <c r="F951" s="175" t="s">
        <v>1197</v>
      </c>
    </row>
    <row r="952" spans="1:6" s="119" customFormat="1">
      <c r="A952" s="121"/>
      <c r="B952" s="95">
        <v>45212.459733796299</v>
      </c>
      <c r="C952" s="96">
        <v>350</v>
      </c>
      <c r="D952" s="97">
        <v>340.2</v>
      </c>
      <c r="E952" s="97">
        <v>9.8000000000000114</v>
      </c>
      <c r="F952" s="175" t="s">
        <v>4383</v>
      </c>
    </row>
    <row r="953" spans="1:6" s="119" customFormat="1">
      <c r="A953" s="121"/>
      <c r="B953" s="95">
        <v>45212.460694444446</v>
      </c>
      <c r="C953" s="96">
        <v>300</v>
      </c>
      <c r="D953" s="97">
        <v>292.2</v>
      </c>
      <c r="E953" s="97">
        <v>7.8000000000000114</v>
      </c>
      <c r="F953" s="175" t="s">
        <v>3017</v>
      </c>
    </row>
    <row r="954" spans="1:6" s="119" customFormat="1">
      <c r="A954" s="121"/>
      <c r="B954" s="95">
        <v>45212.47797453704</v>
      </c>
      <c r="C954" s="96">
        <v>100</v>
      </c>
      <c r="D954" s="97">
        <v>97.4</v>
      </c>
      <c r="E954" s="97">
        <v>2.5999999999999943</v>
      </c>
      <c r="F954" s="175" t="s">
        <v>4990</v>
      </c>
    </row>
    <row r="955" spans="1:6" s="119" customFormat="1">
      <c r="A955" s="121"/>
      <c r="B955" s="95">
        <v>45212.483043981483</v>
      </c>
      <c r="C955" s="96">
        <v>200</v>
      </c>
      <c r="D955" s="97">
        <v>194.8</v>
      </c>
      <c r="E955" s="97">
        <v>5.1999999999999886</v>
      </c>
      <c r="F955" s="175" t="s">
        <v>5987</v>
      </c>
    </row>
    <row r="956" spans="1:6" s="119" customFormat="1">
      <c r="A956" s="121"/>
      <c r="B956" s="95">
        <v>45212.487071759257</v>
      </c>
      <c r="C956" s="96">
        <v>100</v>
      </c>
      <c r="D956" s="97">
        <v>97.4</v>
      </c>
      <c r="E956" s="97">
        <v>2.5999999999999943</v>
      </c>
      <c r="F956" s="175" t="s">
        <v>5372</v>
      </c>
    </row>
    <row r="957" spans="1:6" s="119" customFormat="1">
      <c r="A957" s="121"/>
      <c r="B957" s="95">
        <v>45212.489282407405</v>
      </c>
      <c r="C957" s="96">
        <v>300</v>
      </c>
      <c r="D957" s="97">
        <v>292.2</v>
      </c>
      <c r="E957" s="97">
        <v>7.8000000000000114</v>
      </c>
      <c r="F957" s="175" t="s">
        <v>6472</v>
      </c>
    </row>
    <row r="958" spans="1:6" s="119" customFormat="1">
      <c r="A958" s="121"/>
      <c r="B958" s="95">
        <v>45212.513425925928</v>
      </c>
      <c r="C958" s="96">
        <v>50</v>
      </c>
      <c r="D958" s="97">
        <v>48.7</v>
      </c>
      <c r="E958" s="97">
        <v>1.2999999999999972</v>
      </c>
      <c r="F958" s="175" t="s">
        <v>2112</v>
      </c>
    </row>
    <row r="959" spans="1:6" s="119" customFormat="1">
      <c r="A959" s="121"/>
      <c r="B959" s="95">
        <v>45212.51599537037</v>
      </c>
      <c r="C959" s="96">
        <v>40</v>
      </c>
      <c r="D959" s="97">
        <v>38.96</v>
      </c>
      <c r="E959" s="97">
        <v>1.0399999999999991</v>
      </c>
      <c r="F959" s="175" t="s">
        <v>1441</v>
      </c>
    </row>
    <row r="960" spans="1:6" s="119" customFormat="1">
      <c r="A960" s="121"/>
      <c r="B960" s="95">
        <v>45212.516365740739</v>
      </c>
      <c r="C960" s="96">
        <v>500</v>
      </c>
      <c r="D960" s="97">
        <v>487</v>
      </c>
      <c r="E960" s="97">
        <v>13</v>
      </c>
      <c r="F960" s="175" t="s">
        <v>15116</v>
      </c>
    </row>
    <row r="961" spans="1:6" s="119" customFormat="1">
      <c r="A961" s="121"/>
      <c r="B961" s="95">
        <v>45212.520370370374</v>
      </c>
      <c r="C961" s="96">
        <v>300</v>
      </c>
      <c r="D961" s="97">
        <v>292.2</v>
      </c>
      <c r="E961" s="97">
        <v>7.8000000000000114</v>
      </c>
      <c r="F961" s="175" t="s">
        <v>15117</v>
      </c>
    </row>
    <row r="962" spans="1:6" s="119" customFormat="1">
      <c r="A962" s="121"/>
      <c r="B962" s="95">
        <v>45212.535925925928</v>
      </c>
      <c r="C962" s="96">
        <v>300</v>
      </c>
      <c r="D962" s="97">
        <v>292.2</v>
      </c>
      <c r="E962" s="97">
        <v>7.8000000000000114</v>
      </c>
      <c r="F962" s="175" t="s">
        <v>4112</v>
      </c>
    </row>
    <row r="963" spans="1:6" s="119" customFormat="1">
      <c r="A963" s="121"/>
      <c r="B963" s="95">
        <v>45212.550659722219</v>
      </c>
      <c r="C963" s="96">
        <v>5</v>
      </c>
      <c r="D963" s="97">
        <v>4.87</v>
      </c>
      <c r="E963" s="97">
        <v>0.12999999999999989</v>
      </c>
      <c r="F963" s="175" t="s">
        <v>9098</v>
      </c>
    </row>
    <row r="964" spans="1:6" s="119" customFormat="1">
      <c r="A964" s="121"/>
      <c r="B964" s="95">
        <v>45212.563078703701</v>
      </c>
      <c r="C964" s="96">
        <v>500</v>
      </c>
      <c r="D964" s="97">
        <v>486</v>
      </c>
      <c r="E964" s="97">
        <v>14</v>
      </c>
      <c r="F964" s="175" t="s">
        <v>6014</v>
      </c>
    </row>
    <row r="965" spans="1:6" s="119" customFormat="1">
      <c r="A965" s="121"/>
      <c r="B965" s="95">
        <v>45212.571111111109</v>
      </c>
      <c r="C965" s="96">
        <v>500</v>
      </c>
      <c r="D965" s="97">
        <v>487</v>
      </c>
      <c r="E965" s="97">
        <v>13</v>
      </c>
      <c r="F965" s="175" t="s">
        <v>1222</v>
      </c>
    </row>
    <row r="966" spans="1:6" s="119" customFormat="1">
      <c r="A966" s="121"/>
      <c r="B966" s="95">
        <v>45212.571620370371</v>
      </c>
      <c r="C966" s="96">
        <v>300</v>
      </c>
      <c r="D966" s="97">
        <v>292.2</v>
      </c>
      <c r="E966" s="97">
        <v>7.8000000000000114</v>
      </c>
      <c r="F966" s="175" t="s">
        <v>9101</v>
      </c>
    </row>
    <row r="967" spans="1:6" s="119" customFormat="1">
      <c r="A967" s="121"/>
      <c r="B967" s="95">
        <v>45212.572858796295</v>
      </c>
      <c r="C967" s="96">
        <v>500</v>
      </c>
      <c r="D967" s="97">
        <v>487</v>
      </c>
      <c r="E967" s="97">
        <v>13</v>
      </c>
      <c r="F967" s="175" t="s">
        <v>1820</v>
      </c>
    </row>
    <row r="968" spans="1:6" s="119" customFormat="1">
      <c r="A968" s="121"/>
      <c r="B968" s="95">
        <v>45212.573020833333</v>
      </c>
      <c r="C968" s="96">
        <v>100</v>
      </c>
      <c r="D968" s="97">
        <v>97.4</v>
      </c>
      <c r="E968" s="97">
        <v>2.5999999999999943</v>
      </c>
      <c r="F968" s="175" t="s">
        <v>7199</v>
      </c>
    </row>
    <row r="969" spans="1:6" s="119" customFormat="1">
      <c r="A969" s="121"/>
      <c r="B969" s="95">
        <v>45212.600717592592</v>
      </c>
      <c r="C969" s="96">
        <v>20</v>
      </c>
      <c r="D969" s="97">
        <v>19.48</v>
      </c>
      <c r="E969" s="97">
        <v>0.51999999999999957</v>
      </c>
      <c r="F969" s="175" t="s">
        <v>7472</v>
      </c>
    </row>
    <row r="970" spans="1:6" s="119" customFormat="1">
      <c r="A970" s="121"/>
      <c r="B970" s="95">
        <v>45212.610775462963</v>
      </c>
      <c r="C970" s="96">
        <v>500</v>
      </c>
      <c r="D970" s="97">
        <v>486</v>
      </c>
      <c r="E970" s="97">
        <v>14</v>
      </c>
      <c r="F970" s="175" t="s">
        <v>7918</v>
      </c>
    </row>
    <row r="971" spans="1:6" s="119" customFormat="1">
      <c r="A971" s="121"/>
      <c r="B971" s="95">
        <v>45212.612870370373</v>
      </c>
      <c r="C971" s="96">
        <v>2000</v>
      </c>
      <c r="D971" s="97">
        <v>1944</v>
      </c>
      <c r="E971" s="97">
        <v>56</v>
      </c>
      <c r="F971" s="175" t="s">
        <v>6495</v>
      </c>
    </row>
    <row r="972" spans="1:6" s="119" customFormat="1">
      <c r="A972" s="121"/>
      <c r="B972" s="95">
        <v>45212.618587962963</v>
      </c>
      <c r="C972" s="96">
        <v>300</v>
      </c>
      <c r="D972" s="97">
        <v>292.2</v>
      </c>
      <c r="E972" s="97">
        <v>7.8000000000000114</v>
      </c>
      <c r="F972" s="175" t="s">
        <v>6625</v>
      </c>
    </row>
    <row r="973" spans="1:6" s="119" customFormat="1">
      <c r="A973" s="121"/>
      <c r="B973" s="95">
        <v>45212.622627314813</v>
      </c>
      <c r="C973" s="96">
        <v>1000</v>
      </c>
      <c r="D973" s="97">
        <v>972</v>
      </c>
      <c r="E973" s="97">
        <v>28</v>
      </c>
      <c r="F973" s="175" t="s">
        <v>5017</v>
      </c>
    </row>
    <row r="974" spans="1:6" s="119" customFormat="1">
      <c r="A974" s="121"/>
      <c r="B974" s="95">
        <v>45212.633391203701</v>
      </c>
      <c r="C974" s="96">
        <v>500</v>
      </c>
      <c r="D974" s="97">
        <v>487</v>
      </c>
      <c r="E974" s="97">
        <v>13</v>
      </c>
      <c r="F974" s="175" t="s">
        <v>1067</v>
      </c>
    </row>
    <row r="975" spans="1:6" s="119" customFormat="1">
      <c r="A975" s="121"/>
      <c r="B975" s="95">
        <v>45212.644502314812</v>
      </c>
      <c r="C975" s="96">
        <v>300</v>
      </c>
      <c r="D975" s="97">
        <v>292.2</v>
      </c>
      <c r="E975" s="97">
        <v>7.8000000000000114</v>
      </c>
      <c r="F975" s="175" t="s">
        <v>2441</v>
      </c>
    </row>
    <row r="976" spans="1:6" s="119" customFormat="1">
      <c r="A976" s="121"/>
      <c r="B976" s="95">
        <v>45212.697858796295</v>
      </c>
      <c r="C976" s="96">
        <v>500</v>
      </c>
      <c r="D976" s="97">
        <v>487</v>
      </c>
      <c r="E976" s="97">
        <v>13</v>
      </c>
      <c r="F976" s="175" t="s">
        <v>15077</v>
      </c>
    </row>
    <row r="977" spans="1:6" s="119" customFormat="1">
      <c r="A977" s="121"/>
      <c r="B977" s="95">
        <v>45212.717129629629</v>
      </c>
      <c r="C977" s="96">
        <v>50</v>
      </c>
      <c r="D977" s="97">
        <v>48.7</v>
      </c>
      <c r="E977" s="97">
        <v>1.2999999999999972</v>
      </c>
      <c r="F977" s="175" t="s">
        <v>825</v>
      </c>
    </row>
    <row r="978" spans="1:6" s="119" customFormat="1">
      <c r="A978" s="121"/>
      <c r="B978" s="95">
        <v>45212.718009259261</v>
      </c>
      <c r="C978" s="96">
        <v>100</v>
      </c>
      <c r="D978" s="97">
        <v>97.4</v>
      </c>
      <c r="E978" s="97">
        <v>2.5999999999999943</v>
      </c>
      <c r="F978" s="175" t="s">
        <v>15118</v>
      </c>
    </row>
    <row r="979" spans="1:6" s="119" customFormat="1">
      <c r="A979" s="121"/>
      <c r="B979" s="95">
        <v>45212.71979166667</v>
      </c>
      <c r="C979" s="96">
        <v>100</v>
      </c>
      <c r="D979" s="97">
        <v>97.4</v>
      </c>
      <c r="E979" s="97">
        <v>2.5999999999999943</v>
      </c>
      <c r="F979" s="175" t="s">
        <v>5142</v>
      </c>
    </row>
    <row r="980" spans="1:6" s="119" customFormat="1">
      <c r="A980" s="121"/>
      <c r="B980" s="95">
        <v>45212.734386574077</v>
      </c>
      <c r="C980" s="96">
        <v>100</v>
      </c>
      <c r="D980" s="97">
        <v>97.4</v>
      </c>
      <c r="E980" s="97">
        <v>2.5999999999999943</v>
      </c>
      <c r="F980" s="175" t="s">
        <v>15119</v>
      </c>
    </row>
    <row r="981" spans="1:6" s="119" customFormat="1">
      <c r="A981" s="121"/>
      <c r="B981" s="95">
        <v>45212.740949074076</v>
      </c>
      <c r="C981" s="96">
        <v>300</v>
      </c>
      <c r="D981" s="97">
        <v>292.2</v>
      </c>
      <c r="E981" s="97">
        <v>7.8000000000000114</v>
      </c>
      <c r="F981" s="175" t="s">
        <v>919</v>
      </c>
    </row>
    <row r="982" spans="1:6" s="119" customFormat="1">
      <c r="A982" s="121"/>
      <c r="B982" s="95">
        <v>45212.808564814812</v>
      </c>
      <c r="C982" s="96">
        <v>1000</v>
      </c>
      <c r="D982" s="97">
        <v>972</v>
      </c>
      <c r="E982" s="97">
        <v>28</v>
      </c>
      <c r="F982" s="175" t="s">
        <v>5</v>
      </c>
    </row>
    <row r="983" spans="1:6" s="119" customFormat="1">
      <c r="A983" s="121"/>
      <c r="B983" s="95">
        <v>45212.818090277775</v>
      </c>
      <c r="C983" s="96">
        <v>100</v>
      </c>
      <c r="D983" s="97">
        <v>97.4</v>
      </c>
      <c r="E983" s="97">
        <v>2.5999999999999943</v>
      </c>
      <c r="F983" s="175" t="s">
        <v>15120</v>
      </c>
    </row>
    <row r="984" spans="1:6" s="119" customFormat="1">
      <c r="A984" s="121"/>
      <c r="B984" s="95">
        <v>45212.846724537034</v>
      </c>
      <c r="C984" s="96">
        <v>1000</v>
      </c>
      <c r="D984" s="97">
        <v>972</v>
      </c>
      <c r="E984" s="97">
        <v>28</v>
      </c>
      <c r="F984" s="175" t="s">
        <v>744</v>
      </c>
    </row>
    <row r="985" spans="1:6" s="119" customFormat="1">
      <c r="A985" s="121"/>
      <c r="B985" s="95">
        <v>45212.939386574071</v>
      </c>
      <c r="C985" s="96">
        <v>100</v>
      </c>
      <c r="D985" s="97">
        <v>97.4</v>
      </c>
      <c r="E985" s="97">
        <v>2.5999999999999943</v>
      </c>
      <c r="F985" s="175" t="s">
        <v>2809</v>
      </c>
    </row>
    <row r="986" spans="1:6" s="119" customFormat="1">
      <c r="A986" s="121"/>
      <c r="B986" s="95">
        <v>45212.99287037037</v>
      </c>
      <c r="C986" s="96">
        <v>500</v>
      </c>
      <c r="D986" s="97">
        <v>487</v>
      </c>
      <c r="E986" s="97">
        <v>13</v>
      </c>
      <c r="F986" s="175" t="s">
        <v>4510</v>
      </c>
    </row>
    <row r="987" spans="1:6" s="119" customFormat="1">
      <c r="A987" s="121"/>
      <c r="B987" s="95">
        <v>45212.99291666667</v>
      </c>
      <c r="C987" s="96">
        <v>100</v>
      </c>
      <c r="D987" s="97">
        <v>97.2</v>
      </c>
      <c r="E987" s="97">
        <v>2.7999999999999972</v>
      </c>
      <c r="F987" s="175" t="s">
        <v>532</v>
      </c>
    </row>
    <row r="988" spans="1:6" s="119" customFormat="1">
      <c r="A988" s="121"/>
      <c r="B988" s="95">
        <v>45212.995104166665</v>
      </c>
      <c r="C988" s="96">
        <v>1000</v>
      </c>
      <c r="D988" s="97">
        <v>972</v>
      </c>
      <c r="E988" s="97">
        <v>28</v>
      </c>
      <c r="F988" s="175" t="s">
        <v>6342</v>
      </c>
    </row>
    <row r="989" spans="1:6" s="119" customFormat="1">
      <c r="A989" s="121"/>
      <c r="B989" s="95">
        <v>45212.996921296297</v>
      </c>
      <c r="C989" s="96">
        <v>100</v>
      </c>
      <c r="D989" s="97">
        <v>97.4</v>
      </c>
      <c r="E989" s="97">
        <v>2.5999999999999943</v>
      </c>
      <c r="F989" s="175" t="s">
        <v>449</v>
      </c>
    </row>
    <row r="990" spans="1:6" s="119" customFormat="1">
      <c r="A990" s="121"/>
      <c r="B990" s="95">
        <v>45213.128055555557</v>
      </c>
      <c r="C990" s="96">
        <v>2</v>
      </c>
      <c r="D990" s="97">
        <v>1.95</v>
      </c>
      <c r="E990" s="97">
        <v>5.0000000000000044E-2</v>
      </c>
      <c r="F990" s="175" t="s">
        <v>4879</v>
      </c>
    </row>
    <row r="991" spans="1:6" s="119" customFormat="1">
      <c r="A991" s="121"/>
      <c r="B991" s="95">
        <v>45213.182696759257</v>
      </c>
      <c r="C991" s="96">
        <v>300</v>
      </c>
      <c r="D991" s="97">
        <v>291.60000000000002</v>
      </c>
      <c r="E991" s="97">
        <v>8.3999999999999773</v>
      </c>
      <c r="F991" s="175" t="s">
        <v>1711</v>
      </c>
    </row>
    <row r="992" spans="1:6" s="119" customFormat="1">
      <c r="A992" s="121"/>
      <c r="B992" s="95">
        <v>45213.212152777778</v>
      </c>
      <c r="C992" s="96">
        <v>300</v>
      </c>
      <c r="D992" s="97">
        <v>292.2</v>
      </c>
      <c r="E992" s="97">
        <v>7.8000000000000114</v>
      </c>
      <c r="F992" s="175" t="s">
        <v>6487</v>
      </c>
    </row>
    <row r="993" spans="1:6" s="119" customFormat="1">
      <c r="A993" s="121"/>
      <c r="B993" s="95">
        <v>45213.316099537034</v>
      </c>
      <c r="C993" s="96">
        <v>1000</v>
      </c>
      <c r="D993" s="97">
        <v>972</v>
      </c>
      <c r="E993" s="97">
        <v>28</v>
      </c>
      <c r="F993" s="175" t="s">
        <v>139</v>
      </c>
    </row>
    <row r="994" spans="1:6" s="119" customFormat="1">
      <c r="A994" s="121"/>
      <c r="B994" s="95">
        <v>45213.325092592589</v>
      </c>
      <c r="C994" s="96">
        <v>300</v>
      </c>
      <c r="D994" s="97">
        <v>291.60000000000002</v>
      </c>
      <c r="E994" s="97">
        <v>8.3999999999999773</v>
      </c>
      <c r="F994" s="175" t="s">
        <v>4364</v>
      </c>
    </row>
    <row r="995" spans="1:6" s="119" customFormat="1">
      <c r="A995" s="121"/>
      <c r="B995" s="95">
        <v>45213.343078703707</v>
      </c>
      <c r="C995" s="96">
        <v>1000</v>
      </c>
      <c r="D995" s="97">
        <v>972</v>
      </c>
      <c r="E995" s="97">
        <v>28</v>
      </c>
      <c r="F995" s="175" t="s">
        <v>3091</v>
      </c>
    </row>
    <row r="996" spans="1:6" s="119" customFormat="1">
      <c r="A996" s="121"/>
      <c r="B996" s="95">
        <v>45213.366516203707</v>
      </c>
      <c r="C996" s="96">
        <v>500</v>
      </c>
      <c r="D996" s="97">
        <v>487</v>
      </c>
      <c r="E996" s="97">
        <v>13</v>
      </c>
      <c r="F996" s="175" t="s">
        <v>1281</v>
      </c>
    </row>
    <row r="997" spans="1:6" s="119" customFormat="1">
      <c r="A997" s="121"/>
      <c r="B997" s="95">
        <v>45213.376226851855</v>
      </c>
      <c r="C997" s="96">
        <v>2000</v>
      </c>
      <c r="D997" s="97">
        <v>1944</v>
      </c>
      <c r="E997" s="97">
        <v>56</v>
      </c>
      <c r="F997" s="175" t="s">
        <v>850</v>
      </c>
    </row>
    <row r="998" spans="1:6" s="119" customFormat="1">
      <c r="A998" s="121"/>
      <c r="B998" s="95">
        <v>45213.379560185182</v>
      </c>
      <c r="C998" s="96">
        <v>1000</v>
      </c>
      <c r="D998" s="97">
        <v>972</v>
      </c>
      <c r="E998" s="97">
        <v>28</v>
      </c>
      <c r="F998" s="175" t="s">
        <v>980</v>
      </c>
    </row>
    <row r="999" spans="1:6" s="119" customFormat="1">
      <c r="A999" s="121"/>
      <c r="B999" s="95">
        <v>45213.391805555555</v>
      </c>
      <c r="C999" s="96">
        <v>1000</v>
      </c>
      <c r="D999" s="97">
        <v>972</v>
      </c>
      <c r="E999" s="97">
        <v>28</v>
      </c>
      <c r="F999" s="175" t="s">
        <v>111</v>
      </c>
    </row>
    <row r="1000" spans="1:6" s="119" customFormat="1">
      <c r="A1000" s="121"/>
      <c r="B1000" s="95">
        <v>45213.391817129632</v>
      </c>
      <c r="C1000" s="96">
        <v>500</v>
      </c>
      <c r="D1000" s="97">
        <v>486</v>
      </c>
      <c r="E1000" s="97">
        <v>14</v>
      </c>
      <c r="F1000" s="175" t="s">
        <v>3044</v>
      </c>
    </row>
    <row r="1001" spans="1:6" s="119" customFormat="1">
      <c r="A1001" s="121"/>
      <c r="B1001" s="95">
        <v>45213.416006944448</v>
      </c>
      <c r="C1001" s="96">
        <v>1000</v>
      </c>
      <c r="D1001" s="97">
        <v>972</v>
      </c>
      <c r="E1001" s="97">
        <v>28</v>
      </c>
      <c r="F1001" s="175" t="s">
        <v>15121</v>
      </c>
    </row>
    <row r="1002" spans="1:6" s="119" customFormat="1">
      <c r="A1002" s="121"/>
      <c r="B1002" s="95">
        <v>45213.458541666667</v>
      </c>
      <c r="C1002" s="96">
        <v>2000</v>
      </c>
      <c r="D1002" s="97">
        <v>1948</v>
      </c>
      <c r="E1002" s="97">
        <v>52</v>
      </c>
      <c r="F1002" s="175" t="s">
        <v>15010</v>
      </c>
    </row>
    <row r="1003" spans="1:6" s="119" customFormat="1">
      <c r="A1003" s="121"/>
      <c r="B1003" s="95">
        <v>45213.470509259256</v>
      </c>
      <c r="C1003" s="96">
        <v>2000</v>
      </c>
      <c r="D1003" s="97">
        <v>1944</v>
      </c>
      <c r="E1003" s="97">
        <v>56</v>
      </c>
      <c r="F1003" s="175" t="s">
        <v>9072</v>
      </c>
    </row>
    <row r="1004" spans="1:6" s="119" customFormat="1">
      <c r="A1004" s="121"/>
      <c r="B1004" s="95">
        <v>45213.483495370368</v>
      </c>
      <c r="C1004" s="96">
        <v>500</v>
      </c>
      <c r="D1004" s="97">
        <v>487</v>
      </c>
      <c r="E1004" s="97">
        <v>13</v>
      </c>
      <c r="F1004" s="175" t="s">
        <v>15122</v>
      </c>
    </row>
    <row r="1005" spans="1:6" s="119" customFormat="1">
      <c r="A1005" s="121"/>
      <c r="B1005" s="95">
        <v>45213.485162037039</v>
      </c>
      <c r="C1005" s="96">
        <v>50</v>
      </c>
      <c r="D1005" s="97">
        <v>48.6</v>
      </c>
      <c r="E1005" s="97">
        <v>1.3999999999999986</v>
      </c>
      <c r="F1005" s="175" t="s">
        <v>127</v>
      </c>
    </row>
    <row r="1006" spans="1:6" s="119" customFormat="1">
      <c r="A1006" s="121"/>
      <c r="B1006" s="95">
        <v>45213.498657407406</v>
      </c>
      <c r="C1006" s="96">
        <v>1500</v>
      </c>
      <c r="D1006" s="97">
        <v>1458</v>
      </c>
      <c r="E1006" s="97">
        <v>42</v>
      </c>
      <c r="F1006" s="175" t="s">
        <v>5011</v>
      </c>
    </row>
    <row r="1007" spans="1:6" s="119" customFormat="1">
      <c r="A1007" s="121"/>
      <c r="B1007" s="95">
        <v>45213.514050925929</v>
      </c>
      <c r="C1007" s="96">
        <v>3000</v>
      </c>
      <c r="D1007" s="97">
        <v>2916</v>
      </c>
      <c r="E1007" s="97">
        <v>84</v>
      </c>
      <c r="F1007" s="175" t="s">
        <v>8771</v>
      </c>
    </row>
    <row r="1008" spans="1:6" s="119" customFormat="1">
      <c r="A1008" s="121"/>
      <c r="B1008" s="95">
        <v>45213.522349537037</v>
      </c>
      <c r="C1008" s="96">
        <v>500</v>
      </c>
      <c r="D1008" s="97">
        <v>487</v>
      </c>
      <c r="E1008" s="97">
        <v>13</v>
      </c>
      <c r="F1008" s="175" t="s">
        <v>2947</v>
      </c>
    </row>
    <row r="1009" spans="1:6" s="119" customFormat="1">
      <c r="A1009" s="121"/>
      <c r="B1009" s="95">
        <v>45213.526875000003</v>
      </c>
      <c r="C1009" s="96">
        <v>500</v>
      </c>
      <c r="D1009" s="97">
        <v>486</v>
      </c>
      <c r="E1009" s="97">
        <v>14</v>
      </c>
      <c r="F1009" s="175" t="s">
        <v>9087</v>
      </c>
    </row>
    <row r="1010" spans="1:6" s="119" customFormat="1">
      <c r="A1010" s="121"/>
      <c r="B1010" s="95">
        <v>45213.531284722223</v>
      </c>
      <c r="C1010" s="96">
        <v>1000</v>
      </c>
      <c r="D1010" s="97">
        <v>972</v>
      </c>
      <c r="E1010" s="97">
        <v>28</v>
      </c>
      <c r="F1010" s="175" t="s">
        <v>4975</v>
      </c>
    </row>
    <row r="1011" spans="1:6" s="119" customFormat="1">
      <c r="A1011" s="121"/>
      <c r="B1011" s="95">
        <v>45213.557210648149</v>
      </c>
      <c r="C1011" s="96">
        <v>100</v>
      </c>
      <c r="D1011" s="97">
        <v>97.4</v>
      </c>
      <c r="E1011" s="97">
        <v>2.5999999999999943</v>
      </c>
      <c r="F1011" s="175" t="s">
        <v>8333</v>
      </c>
    </row>
    <row r="1012" spans="1:6" s="119" customFormat="1">
      <c r="A1012" s="121"/>
      <c r="B1012" s="95">
        <v>45213.592465277776</v>
      </c>
      <c r="C1012" s="96">
        <v>100</v>
      </c>
      <c r="D1012" s="97">
        <v>97.2</v>
      </c>
      <c r="E1012" s="97">
        <v>2.7999999999999972</v>
      </c>
      <c r="F1012" s="175" t="s">
        <v>6761</v>
      </c>
    </row>
    <row r="1013" spans="1:6" s="119" customFormat="1">
      <c r="A1013" s="121"/>
      <c r="B1013" s="95">
        <v>45213.687638888892</v>
      </c>
      <c r="C1013" s="96">
        <v>13</v>
      </c>
      <c r="D1013" s="97">
        <v>12.64</v>
      </c>
      <c r="E1013" s="97">
        <v>0.35999999999999943</v>
      </c>
      <c r="F1013" s="175" t="s">
        <v>3599</v>
      </c>
    </row>
    <row r="1014" spans="1:6" s="119" customFormat="1">
      <c r="A1014" s="121"/>
      <c r="B1014" s="95">
        <v>45213.76059027778</v>
      </c>
      <c r="C1014" s="96">
        <v>100</v>
      </c>
      <c r="D1014" s="97">
        <v>97.2</v>
      </c>
      <c r="E1014" s="97">
        <v>2.7999999999999972</v>
      </c>
      <c r="F1014" s="175" t="s">
        <v>4502</v>
      </c>
    </row>
    <row r="1015" spans="1:6" s="119" customFormat="1">
      <c r="A1015" s="121"/>
      <c r="B1015" s="95">
        <v>45213.804120370369</v>
      </c>
      <c r="C1015" s="96">
        <v>381</v>
      </c>
      <c r="D1015" s="97">
        <v>370.33</v>
      </c>
      <c r="E1015" s="97">
        <v>10.670000000000016</v>
      </c>
      <c r="F1015" s="175" t="s">
        <v>5108</v>
      </c>
    </row>
    <row r="1016" spans="1:6" s="119" customFormat="1">
      <c r="A1016" s="121"/>
      <c r="B1016" s="95">
        <v>45214.144780092596</v>
      </c>
      <c r="C1016" s="96">
        <v>2500</v>
      </c>
      <c r="D1016" s="97">
        <v>2435</v>
      </c>
      <c r="E1016" s="97">
        <v>65</v>
      </c>
      <c r="F1016" s="175" t="s">
        <v>8274</v>
      </c>
    </row>
    <row r="1017" spans="1:6" s="119" customFormat="1">
      <c r="A1017" s="121"/>
      <c r="B1017" s="95">
        <v>45214.294351851851</v>
      </c>
      <c r="C1017" s="96">
        <v>300</v>
      </c>
      <c r="D1017" s="97">
        <v>292.2</v>
      </c>
      <c r="E1017" s="97">
        <v>7.8000000000000114</v>
      </c>
      <c r="F1017" s="175" t="s">
        <v>15123</v>
      </c>
    </row>
    <row r="1018" spans="1:6" s="119" customFormat="1">
      <c r="A1018" s="121"/>
      <c r="B1018" s="95">
        <v>45214.335810185185</v>
      </c>
      <c r="C1018" s="96">
        <v>100</v>
      </c>
      <c r="D1018" s="97">
        <v>97.4</v>
      </c>
      <c r="E1018" s="97">
        <v>2.5999999999999943</v>
      </c>
      <c r="F1018" s="175" t="s">
        <v>15037</v>
      </c>
    </row>
    <row r="1019" spans="1:6" s="119" customFormat="1">
      <c r="A1019" s="121"/>
      <c r="B1019" s="95">
        <v>45214.339490740742</v>
      </c>
      <c r="C1019" s="96">
        <v>300</v>
      </c>
      <c r="D1019" s="97">
        <v>292.2</v>
      </c>
      <c r="E1019" s="97">
        <v>7.8000000000000114</v>
      </c>
      <c r="F1019" s="175" t="s">
        <v>6710</v>
      </c>
    </row>
    <row r="1020" spans="1:6" s="119" customFormat="1">
      <c r="A1020" s="121"/>
      <c r="B1020" s="95">
        <v>45214.417569444442</v>
      </c>
      <c r="C1020" s="96">
        <v>1000</v>
      </c>
      <c r="D1020" s="97">
        <v>974</v>
      </c>
      <c r="E1020" s="97">
        <v>26</v>
      </c>
      <c r="F1020" s="175" t="s">
        <v>2137</v>
      </c>
    </row>
    <row r="1021" spans="1:6" s="119" customFormat="1">
      <c r="A1021" s="121"/>
      <c r="B1021" s="95">
        <v>45214.437037037038</v>
      </c>
      <c r="C1021" s="96">
        <v>100</v>
      </c>
      <c r="D1021" s="97">
        <v>97.4</v>
      </c>
      <c r="E1021" s="97">
        <v>2.5999999999999943</v>
      </c>
      <c r="F1021" s="175" t="s">
        <v>15124</v>
      </c>
    </row>
    <row r="1022" spans="1:6" s="119" customFormat="1">
      <c r="A1022" s="121"/>
      <c r="B1022" s="95">
        <v>45214.438252314816</v>
      </c>
      <c r="C1022" s="96">
        <v>100</v>
      </c>
      <c r="D1022" s="97">
        <v>97.4</v>
      </c>
      <c r="E1022" s="97">
        <v>2.5999999999999943</v>
      </c>
      <c r="F1022" s="175" t="s">
        <v>6428</v>
      </c>
    </row>
    <row r="1023" spans="1:6" s="119" customFormat="1">
      <c r="A1023" s="121"/>
      <c r="B1023" s="95">
        <v>45214.438692129632</v>
      </c>
      <c r="C1023" s="96">
        <v>100</v>
      </c>
      <c r="D1023" s="97">
        <v>97.4</v>
      </c>
      <c r="E1023" s="97">
        <v>2.5999999999999943</v>
      </c>
      <c r="F1023" s="175" t="s">
        <v>7891</v>
      </c>
    </row>
    <row r="1024" spans="1:6" s="119" customFormat="1">
      <c r="A1024" s="121"/>
      <c r="B1024" s="95">
        <v>45214.516493055555</v>
      </c>
      <c r="C1024" s="96">
        <v>200</v>
      </c>
      <c r="D1024" s="97">
        <v>194.8</v>
      </c>
      <c r="E1024" s="97">
        <v>5.1999999999999886</v>
      </c>
      <c r="F1024" s="175" t="s">
        <v>302</v>
      </c>
    </row>
    <row r="1025" spans="1:6" s="119" customFormat="1">
      <c r="A1025" s="121"/>
      <c r="B1025" s="95">
        <v>45214.518217592595</v>
      </c>
      <c r="C1025" s="96">
        <v>50</v>
      </c>
      <c r="D1025" s="97">
        <v>48.6</v>
      </c>
      <c r="E1025" s="97">
        <v>1.3999999999999986</v>
      </c>
      <c r="F1025" s="175" t="s">
        <v>14968</v>
      </c>
    </row>
    <row r="1026" spans="1:6" s="119" customFormat="1">
      <c r="A1026" s="121"/>
      <c r="B1026" s="95">
        <v>45214.600659722222</v>
      </c>
      <c r="C1026" s="96">
        <v>50</v>
      </c>
      <c r="D1026" s="97">
        <v>48.7</v>
      </c>
      <c r="E1026" s="97">
        <v>1.2999999999999972</v>
      </c>
      <c r="F1026" s="175" t="s">
        <v>852</v>
      </c>
    </row>
    <row r="1027" spans="1:6" s="119" customFormat="1">
      <c r="A1027" s="121"/>
      <c r="B1027" s="95">
        <v>45214.601273148146</v>
      </c>
      <c r="C1027" s="96">
        <v>300</v>
      </c>
      <c r="D1027" s="97">
        <v>292.2</v>
      </c>
      <c r="E1027" s="97">
        <v>7.8000000000000114</v>
      </c>
      <c r="F1027" s="175" t="s">
        <v>7352</v>
      </c>
    </row>
    <row r="1028" spans="1:6" s="119" customFormat="1">
      <c r="A1028" s="121"/>
      <c r="B1028" s="95">
        <v>45214.625567129631</v>
      </c>
      <c r="C1028" s="96">
        <v>300</v>
      </c>
      <c r="D1028" s="97">
        <v>292.2</v>
      </c>
      <c r="E1028" s="97">
        <v>7.8000000000000114</v>
      </c>
      <c r="F1028" s="175" t="s">
        <v>9045</v>
      </c>
    </row>
    <row r="1029" spans="1:6" s="119" customFormat="1">
      <c r="A1029" s="121"/>
      <c r="B1029" s="95">
        <v>45214.790046296293</v>
      </c>
      <c r="C1029" s="96">
        <v>300</v>
      </c>
      <c r="D1029" s="97">
        <v>292.2</v>
      </c>
      <c r="E1029" s="97">
        <v>7.8000000000000114</v>
      </c>
      <c r="F1029" s="175" t="s">
        <v>15125</v>
      </c>
    </row>
    <row r="1030" spans="1:6" s="119" customFormat="1">
      <c r="A1030" s="121"/>
      <c r="B1030" s="95">
        <v>45214.82267361111</v>
      </c>
      <c r="C1030" s="96">
        <v>100</v>
      </c>
      <c r="D1030" s="97">
        <v>97.4</v>
      </c>
      <c r="E1030" s="97">
        <v>2.5999999999999943</v>
      </c>
      <c r="F1030" s="175" t="s">
        <v>7199</v>
      </c>
    </row>
    <row r="1031" spans="1:6" s="119" customFormat="1">
      <c r="A1031" s="121"/>
      <c r="B1031" s="95">
        <v>45214.863796296297</v>
      </c>
      <c r="C1031" s="96">
        <v>30</v>
      </c>
      <c r="D1031" s="97">
        <v>29.22</v>
      </c>
      <c r="E1031" s="97">
        <v>0.78000000000000114</v>
      </c>
      <c r="F1031" s="175" t="s">
        <v>7725</v>
      </c>
    </row>
    <row r="1032" spans="1:6" s="119" customFormat="1">
      <c r="A1032" s="121"/>
      <c r="B1032" s="95">
        <v>45214.987928240742</v>
      </c>
      <c r="C1032" s="96">
        <v>30</v>
      </c>
      <c r="D1032" s="97">
        <v>29.22</v>
      </c>
      <c r="E1032" s="97">
        <v>0.78000000000000114</v>
      </c>
      <c r="F1032" s="175" t="s">
        <v>15087</v>
      </c>
    </row>
    <row r="1033" spans="1:6" s="119" customFormat="1">
      <c r="A1033" s="121"/>
      <c r="B1033" s="95">
        <v>45215.083958333336</v>
      </c>
      <c r="C1033" s="96">
        <v>300</v>
      </c>
      <c r="D1033" s="97">
        <v>292.2</v>
      </c>
      <c r="E1033" s="97">
        <v>7.8000000000000114</v>
      </c>
      <c r="F1033" s="175" t="s">
        <v>15126</v>
      </c>
    </row>
    <row r="1034" spans="1:6" s="119" customFormat="1">
      <c r="A1034" s="121"/>
      <c r="B1034" s="95">
        <v>45215.130844907406</v>
      </c>
      <c r="C1034" s="96">
        <v>140</v>
      </c>
      <c r="D1034" s="97">
        <v>136.36000000000001</v>
      </c>
      <c r="E1034" s="97">
        <v>3.6399999999999864</v>
      </c>
      <c r="F1034" s="175" t="s">
        <v>6722</v>
      </c>
    </row>
    <row r="1035" spans="1:6" s="119" customFormat="1">
      <c r="A1035" s="121"/>
      <c r="B1035" s="95">
        <v>45215.294282407405</v>
      </c>
      <c r="C1035" s="96">
        <v>100</v>
      </c>
      <c r="D1035" s="97">
        <v>97.4</v>
      </c>
      <c r="E1035" s="97">
        <v>2.5999999999999943</v>
      </c>
      <c r="F1035" s="175" t="s">
        <v>2361</v>
      </c>
    </row>
    <row r="1036" spans="1:6" s="119" customFormat="1">
      <c r="A1036" s="121"/>
      <c r="B1036" s="95">
        <v>45215.37877314815</v>
      </c>
      <c r="C1036" s="96">
        <v>10</v>
      </c>
      <c r="D1036" s="97">
        <v>9.74</v>
      </c>
      <c r="E1036" s="97">
        <v>0.25999999999999979</v>
      </c>
      <c r="F1036" s="175" t="s">
        <v>6059</v>
      </c>
    </row>
    <row r="1037" spans="1:6" s="119" customFormat="1">
      <c r="A1037" s="121"/>
      <c r="B1037" s="95">
        <v>45215.424016203702</v>
      </c>
      <c r="C1037" s="96">
        <v>300</v>
      </c>
      <c r="D1037" s="97">
        <v>291.60000000000002</v>
      </c>
      <c r="E1037" s="97">
        <v>8.3999999999999773</v>
      </c>
      <c r="F1037" s="175" t="s">
        <v>8521</v>
      </c>
    </row>
    <row r="1038" spans="1:6" s="119" customFormat="1">
      <c r="A1038" s="121"/>
      <c r="B1038" s="95">
        <v>45215.467361111114</v>
      </c>
      <c r="C1038" s="96">
        <v>5000</v>
      </c>
      <c r="D1038" s="97">
        <v>4860</v>
      </c>
      <c r="E1038" s="97">
        <v>140</v>
      </c>
      <c r="F1038" s="175" t="s">
        <v>6489</v>
      </c>
    </row>
    <row r="1039" spans="1:6" s="119" customFormat="1">
      <c r="A1039" s="121"/>
      <c r="B1039" s="95">
        <v>45215.520300925928</v>
      </c>
      <c r="C1039" s="96">
        <v>100</v>
      </c>
      <c r="D1039" s="97">
        <v>97.2</v>
      </c>
      <c r="E1039" s="97">
        <v>2.7999999999999972</v>
      </c>
      <c r="F1039" s="175" t="s">
        <v>886</v>
      </c>
    </row>
    <row r="1040" spans="1:6" s="119" customFormat="1">
      <c r="A1040" s="121"/>
      <c r="B1040" s="95">
        <v>45215.538888888892</v>
      </c>
      <c r="C1040" s="96">
        <v>1000</v>
      </c>
      <c r="D1040" s="97">
        <v>972</v>
      </c>
      <c r="E1040" s="97">
        <v>28</v>
      </c>
      <c r="F1040" s="175" t="s">
        <v>5235</v>
      </c>
    </row>
    <row r="1041" spans="1:6" s="119" customFormat="1">
      <c r="A1041" s="121"/>
      <c r="B1041" s="95">
        <v>45215.601273148146</v>
      </c>
      <c r="C1041" s="96">
        <v>100</v>
      </c>
      <c r="D1041" s="97">
        <v>97.4</v>
      </c>
      <c r="E1041" s="97">
        <v>2.5999999999999943</v>
      </c>
      <c r="F1041" s="175" t="s">
        <v>1524</v>
      </c>
    </row>
    <row r="1042" spans="1:6" s="119" customFormat="1">
      <c r="A1042" s="121"/>
      <c r="B1042" s="95">
        <v>45215.654097222221</v>
      </c>
      <c r="C1042" s="96">
        <v>500</v>
      </c>
      <c r="D1042" s="97">
        <v>486</v>
      </c>
      <c r="E1042" s="97">
        <v>14</v>
      </c>
      <c r="F1042" s="175" t="s">
        <v>7999</v>
      </c>
    </row>
    <row r="1043" spans="1:6" s="119" customFormat="1">
      <c r="A1043" s="121"/>
      <c r="B1043" s="95">
        <v>45215.867627314816</v>
      </c>
      <c r="C1043" s="96">
        <v>1000</v>
      </c>
      <c r="D1043" s="97">
        <v>972</v>
      </c>
      <c r="E1043" s="97">
        <v>28</v>
      </c>
      <c r="F1043" s="175" t="s">
        <v>1288</v>
      </c>
    </row>
    <row r="1044" spans="1:6" s="119" customFormat="1">
      <c r="A1044" s="121"/>
      <c r="B1044" s="95">
        <v>45215.933668981481</v>
      </c>
      <c r="C1044" s="96">
        <v>100</v>
      </c>
      <c r="D1044" s="97">
        <v>97.4</v>
      </c>
      <c r="E1044" s="97">
        <v>2.5999999999999943</v>
      </c>
      <c r="F1044" s="175" t="s">
        <v>15127</v>
      </c>
    </row>
    <row r="1045" spans="1:6" s="119" customFormat="1">
      <c r="A1045" s="121"/>
      <c r="B1045" s="95">
        <v>45215.936076388891</v>
      </c>
      <c r="C1045" s="96">
        <v>25</v>
      </c>
      <c r="D1045" s="97">
        <v>24.35</v>
      </c>
      <c r="E1045" s="97">
        <v>0.64999999999999858</v>
      </c>
      <c r="F1045" s="175" t="s">
        <v>8637</v>
      </c>
    </row>
    <row r="1046" spans="1:6" s="119" customFormat="1">
      <c r="A1046" s="121"/>
      <c r="B1046" s="95">
        <v>45215.992951388886</v>
      </c>
      <c r="C1046" s="96">
        <v>100</v>
      </c>
      <c r="D1046" s="97">
        <v>97.4</v>
      </c>
      <c r="E1046" s="97">
        <v>2.5999999999999943</v>
      </c>
      <c r="F1046" s="175" t="s">
        <v>1804</v>
      </c>
    </row>
    <row r="1047" spans="1:6" s="119" customFormat="1">
      <c r="A1047" s="121"/>
      <c r="B1047" s="95">
        <v>45216.016319444447</v>
      </c>
      <c r="C1047" s="96">
        <v>3000</v>
      </c>
      <c r="D1047" s="97">
        <v>2916</v>
      </c>
      <c r="E1047" s="97">
        <v>84</v>
      </c>
      <c r="F1047" s="175" t="s">
        <v>4187</v>
      </c>
    </row>
    <row r="1048" spans="1:6" s="119" customFormat="1">
      <c r="A1048" s="121"/>
      <c r="B1048" s="95">
        <v>45216.017175925925</v>
      </c>
      <c r="C1048" s="96">
        <v>1000</v>
      </c>
      <c r="D1048" s="97">
        <v>972</v>
      </c>
      <c r="E1048" s="97">
        <v>28</v>
      </c>
      <c r="F1048" s="175" t="s">
        <v>4187</v>
      </c>
    </row>
    <row r="1049" spans="1:6" s="119" customFormat="1">
      <c r="A1049" s="121"/>
      <c r="B1049" s="95">
        <v>45216.018634259257</v>
      </c>
      <c r="C1049" s="96">
        <v>1000</v>
      </c>
      <c r="D1049" s="97">
        <v>972</v>
      </c>
      <c r="E1049" s="97">
        <v>28</v>
      </c>
      <c r="F1049" s="175" t="s">
        <v>4187</v>
      </c>
    </row>
    <row r="1050" spans="1:6" s="119" customFormat="1">
      <c r="A1050" s="121"/>
      <c r="B1050" s="95">
        <v>45216.019247685188</v>
      </c>
      <c r="C1050" s="96">
        <v>1000</v>
      </c>
      <c r="D1050" s="97">
        <v>972</v>
      </c>
      <c r="E1050" s="97">
        <v>28</v>
      </c>
      <c r="F1050" s="175" t="s">
        <v>4187</v>
      </c>
    </row>
    <row r="1051" spans="1:6" s="119" customFormat="1">
      <c r="A1051" s="121"/>
      <c r="B1051" s="95">
        <v>45216.020057870373</v>
      </c>
      <c r="C1051" s="96">
        <v>1000</v>
      </c>
      <c r="D1051" s="97">
        <v>972</v>
      </c>
      <c r="E1051" s="97">
        <v>28</v>
      </c>
      <c r="F1051" s="175" t="s">
        <v>4187</v>
      </c>
    </row>
    <row r="1052" spans="1:6" s="119" customFormat="1">
      <c r="A1052" s="121"/>
      <c r="B1052" s="95">
        <v>45216.042164351849</v>
      </c>
      <c r="C1052" s="96">
        <v>1000</v>
      </c>
      <c r="D1052" s="97">
        <v>974</v>
      </c>
      <c r="E1052" s="97">
        <v>26</v>
      </c>
      <c r="F1052" s="175" t="s">
        <v>15128</v>
      </c>
    </row>
    <row r="1053" spans="1:6" s="119" customFormat="1">
      <c r="A1053" s="121"/>
      <c r="B1053" s="95">
        <v>45216.058877314812</v>
      </c>
      <c r="C1053" s="96">
        <v>300</v>
      </c>
      <c r="D1053" s="97">
        <v>292.2</v>
      </c>
      <c r="E1053" s="97">
        <v>7.8000000000000114</v>
      </c>
      <c r="F1053" s="175" t="s">
        <v>7484</v>
      </c>
    </row>
    <row r="1054" spans="1:6" s="119" customFormat="1">
      <c r="A1054" s="121"/>
      <c r="B1054" s="95">
        <v>45216.073171296295</v>
      </c>
      <c r="C1054" s="96">
        <v>100</v>
      </c>
      <c r="D1054" s="97">
        <v>97.2</v>
      </c>
      <c r="E1054" s="97">
        <v>2.7999999999999972</v>
      </c>
      <c r="F1054" s="175" t="s">
        <v>6443</v>
      </c>
    </row>
    <row r="1055" spans="1:6" s="119" customFormat="1">
      <c r="A1055" s="121"/>
      <c r="B1055" s="95">
        <v>45216.167430555557</v>
      </c>
      <c r="C1055" s="96">
        <v>300</v>
      </c>
      <c r="D1055" s="97">
        <v>292.2</v>
      </c>
      <c r="E1055" s="97">
        <v>7.8000000000000114</v>
      </c>
      <c r="F1055" s="175" t="s">
        <v>15129</v>
      </c>
    </row>
    <row r="1056" spans="1:6" s="119" customFormat="1">
      <c r="A1056" s="121"/>
      <c r="B1056" s="95">
        <v>45216.280335648145</v>
      </c>
      <c r="C1056" s="96">
        <v>200</v>
      </c>
      <c r="D1056" s="97">
        <v>194.4</v>
      </c>
      <c r="E1056" s="97">
        <v>5.5999999999999943</v>
      </c>
      <c r="F1056" s="175" t="s">
        <v>15130</v>
      </c>
    </row>
    <row r="1057" spans="1:6" s="119" customFormat="1">
      <c r="A1057" s="121"/>
      <c r="B1057" s="95">
        <v>45216.343877314815</v>
      </c>
      <c r="C1057" s="96">
        <v>350</v>
      </c>
      <c r="D1057" s="97">
        <v>340.2</v>
      </c>
      <c r="E1057" s="97">
        <v>9.8000000000000114</v>
      </c>
      <c r="F1057" s="175" t="s">
        <v>5</v>
      </c>
    </row>
    <row r="1058" spans="1:6" s="119" customFormat="1">
      <c r="A1058" s="121"/>
      <c r="B1058" s="95">
        <v>45216.351331018515</v>
      </c>
      <c r="C1058" s="96">
        <v>1000</v>
      </c>
      <c r="D1058" s="97">
        <v>972</v>
      </c>
      <c r="E1058" s="97">
        <v>28</v>
      </c>
      <c r="F1058" s="175" t="s">
        <v>8186</v>
      </c>
    </row>
    <row r="1059" spans="1:6" s="119" customFormat="1">
      <c r="A1059" s="121"/>
      <c r="B1059" s="95">
        <v>45216.378275462965</v>
      </c>
      <c r="C1059" s="96">
        <v>300</v>
      </c>
      <c r="D1059" s="97">
        <v>291.60000000000002</v>
      </c>
      <c r="E1059" s="97">
        <v>8.3999999999999773</v>
      </c>
      <c r="F1059" s="175" t="s">
        <v>5</v>
      </c>
    </row>
    <row r="1060" spans="1:6" s="119" customFormat="1">
      <c r="A1060" s="121"/>
      <c r="B1060" s="95">
        <v>45216.385289351849</v>
      </c>
      <c r="C1060" s="96">
        <v>100</v>
      </c>
      <c r="D1060" s="97">
        <v>97.2</v>
      </c>
      <c r="E1060" s="97">
        <v>2.7999999999999972</v>
      </c>
      <c r="F1060" s="175" t="s">
        <v>5317</v>
      </c>
    </row>
    <row r="1061" spans="1:6" s="119" customFormat="1">
      <c r="A1061" s="121"/>
      <c r="B1061" s="95">
        <v>45216.449004629627</v>
      </c>
      <c r="C1061" s="96">
        <v>5000</v>
      </c>
      <c r="D1061" s="97">
        <v>4860</v>
      </c>
      <c r="E1061" s="97">
        <v>140</v>
      </c>
      <c r="F1061" s="175" t="s">
        <v>8563</v>
      </c>
    </row>
    <row r="1062" spans="1:6" s="119" customFormat="1">
      <c r="A1062" s="121"/>
      <c r="B1062" s="95">
        <v>45216.454282407409</v>
      </c>
      <c r="C1062" s="96">
        <v>150</v>
      </c>
      <c r="D1062" s="97">
        <v>146.1</v>
      </c>
      <c r="E1062" s="97">
        <v>3.9000000000000057</v>
      </c>
      <c r="F1062" s="175" t="s">
        <v>4510</v>
      </c>
    </row>
    <row r="1063" spans="1:6" s="119" customFormat="1">
      <c r="A1063" s="121"/>
      <c r="B1063" s="95">
        <v>45216.546296296299</v>
      </c>
      <c r="C1063" s="96">
        <v>100</v>
      </c>
      <c r="D1063" s="97">
        <v>97.4</v>
      </c>
      <c r="E1063" s="97">
        <v>2.5999999999999943</v>
      </c>
      <c r="F1063" s="175" t="s">
        <v>93</v>
      </c>
    </row>
    <row r="1064" spans="1:6" s="119" customFormat="1">
      <c r="A1064" s="121"/>
      <c r="B1064" s="95">
        <v>45216.567175925928</v>
      </c>
      <c r="C1064" s="96">
        <v>100</v>
      </c>
      <c r="D1064" s="97">
        <v>97.4</v>
      </c>
      <c r="E1064" s="97">
        <v>2.5999999999999943</v>
      </c>
      <c r="F1064" s="175" t="s">
        <v>2112</v>
      </c>
    </row>
    <row r="1065" spans="1:6" s="119" customFormat="1">
      <c r="A1065" s="121"/>
      <c r="B1065" s="95">
        <v>45216.570543981485</v>
      </c>
      <c r="C1065" s="96">
        <v>300</v>
      </c>
      <c r="D1065" s="97">
        <v>291.60000000000002</v>
      </c>
      <c r="E1065" s="97">
        <v>8.3999999999999773</v>
      </c>
      <c r="F1065" s="175" t="s">
        <v>5</v>
      </c>
    </row>
    <row r="1066" spans="1:6" s="119" customFormat="1">
      <c r="A1066" s="121"/>
      <c r="B1066" s="95">
        <v>45216.595439814817</v>
      </c>
      <c r="C1066" s="96">
        <v>500</v>
      </c>
      <c r="D1066" s="97">
        <v>486</v>
      </c>
      <c r="E1066" s="97">
        <v>14</v>
      </c>
      <c r="F1066" s="175" t="s">
        <v>8369</v>
      </c>
    </row>
    <row r="1067" spans="1:6" s="119" customFormat="1">
      <c r="A1067" s="121"/>
      <c r="B1067" s="95">
        <v>45216.604155092595</v>
      </c>
      <c r="C1067" s="96">
        <v>10000</v>
      </c>
      <c r="D1067" s="97">
        <v>9720</v>
      </c>
      <c r="E1067" s="97">
        <v>280</v>
      </c>
      <c r="F1067" s="175" t="s">
        <v>604</v>
      </c>
    </row>
    <row r="1068" spans="1:6" s="119" customFormat="1">
      <c r="A1068" s="121"/>
      <c r="B1068" s="95">
        <v>45216.623113425929</v>
      </c>
      <c r="C1068" s="96">
        <v>200</v>
      </c>
      <c r="D1068" s="97">
        <v>194.4</v>
      </c>
      <c r="E1068" s="97">
        <v>5.5999999999999943</v>
      </c>
      <c r="F1068" s="175" t="s">
        <v>15131</v>
      </c>
    </row>
    <row r="1069" spans="1:6" s="119" customFormat="1">
      <c r="A1069" s="121"/>
      <c r="B1069" s="95">
        <v>45216.628935185188</v>
      </c>
      <c r="C1069" s="96">
        <v>500</v>
      </c>
      <c r="D1069" s="97">
        <v>486</v>
      </c>
      <c r="E1069" s="97">
        <v>14</v>
      </c>
      <c r="F1069" s="175" t="s">
        <v>5</v>
      </c>
    </row>
    <row r="1070" spans="1:6" s="119" customFormat="1">
      <c r="A1070" s="121"/>
      <c r="B1070" s="95">
        <v>45216.629687499997</v>
      </c>
      <c r="C1070" s="96">
        <v>500</v>
      </c>
      <c r="D1070" s="97">
        <v>486</v>
      </c>
      <c r="E1070" s="97">
        <v>14</v>
      </c>
      <c r="F1070" s="175" t="s">
        <v>5</v>
      </c>
    </row>
    <row r="1071" spans="1:6" s="119" customFormat="1">
      <c r="A1071" s="121"/>
      <c r="B1071" s="95">
        <v>45216.630196759259</v>
      </c>
      <c r="C1071" s="96">
        <v>500</v>
      </c>
      <c r="D1071" s="97">
        <v>486</v>
      </c>
      <c r="E1071" s="97">
        <v>14</v>
      </c>
      <c r="F1071" s="175" t="s">
        <v>5</v>
      </c>
    </row>
    <row r="1072" spans="1:6" s="119" customFormat="1">
      <c r="A1072" s="121"/>
      <c r="B1072" s="95">
        <v>45216.630891203706</v>
      </c>
      <c r="C1072" s="96">
        <v>500</v>
      </c>
      <c r="D1072" s="97">
        <v>486</v>
      </c>
      <c r="E1072" s="97">
        <v>14</v>
      </c>
      <c r="F1072" s="175" t="s">
        <v>5</v>
      </c>
    </row>
    <row r="1073" spans="1:6" s="119" customFormat="1">
      <c r="A1073" s="121"/>
      <c r="B1073" s="95">
        <v>45216.67597222222</v>
      </c>
      <c r="C1073" s="96">
        <v>300</v>
      </c>
      <c r="D1073" s="97">
        <v>291.60000000000002</v>
      </c>
      <c r="E1073" s="97">
        <v>8.3999999999999773</v>
      </c>
      <c r="F1073" s="175" t="s">
        <v>6805</v>
      </c>
    </row>
    <row r="1074" spans="1:6" s="119" customFormat="1">
      <c r="A1074" s="121"/>
      <c r="B1074" s="95">
        <v>45216.699814814812</v>
      </c>
      <c r="C1074" s="96">
        <v>2000</v>
      </c>
      <c r="D1074" s="97">
        <v>1944</v>
      </c>
      <c r="E1074" s="97">
        <v>56</v>
      </c>
      <c r="F1074" s="175" t="s">
        <v>15132</v>
      </c>
    </row>
    <row r="1075" spans="1:6" s="119" customFormat="1">
      <c r="A1075" s="121"/>
      <c r="B1075" s="95">
        <v>45216.703090277777</v>
      </c>
      <c r="C1075" s="96">
        <v>500</v>
      </c>
      <c r="D1075" s="97">
        <v>486</v>
      </c>
      <c r="E1075" s="97">
        <v>14</v>
      </c>
      <c r="F1075" s="175" t="s">
        <v>7659</v>
      </c>
    </row>
    <row r="1076" spans="1:6" s="119" customFormat="1">
      <c r="A1076" s="121"/>
      <c r="B1076" s="95">
        <v>45216.717499999999</v>
      </c>
      <c r="C1076" s="96">
        <v>500</v>
      </c>
      <c r="D1076" s="97">
        <v>486</v>
      </c>
      <c r="E1076" s="97">
        <v>14</v>
      </c>
      <c r="F1076" s="175" t="s">
        <v>5</v>
      </c>
    </row>
    <row r="1077" spans="1:6" s="119" customFormat="1">
      <c r="A1077" s="121"/>
      <c r="B1077" s="95">
        <v>45216.721145833333</v>
      </c>
      <c r="C1077" s="96">
        <v>100</v>
      </c>
      <c r="D1077" s="97">
        <v>97.2</v>
      </c>
      <c r="E1077" s="97">
        <v>2.7999999999999972</v>
      </c>
      <c r="F1077" s="175" t="s">
        <v>15133</v>
      </c>
    </row>
    <row r="1078" spans="1:6" s="119" customFormat="1">
      <c r="A1078" s="121"/>
      <c r="B1078" s="95">
        <v>45216.791643518518</v>
      </c>
      <c r="C1078" s="96">
        <v>100</v>
      </c>
      <c r="D1078" s="97">
        <v>97.4</v>
      </c>
      <c r="E1078" s="97">
        <v>2.5999999999999943</v>
      </c>
      <c r="F1078" s="175" t="s">
        <v>5199</v>
      </c>
    </row>
    <row r="1079" spans="1:6" s="119" customFormat="1">
      <c r="A1079" s="121"/>
      <c r="B1079" s="95">
        <v>45216.822905092595</v>
      </c>
      <c r="C1079" s="96">
        <v>300</v>
      </c>
      <c r="D1079" s="97">
        <v>291.60000000000002</v>
      </c>
      <c r="E1079" s="97">
        <v>8.3999999999999773</v>
      </c>
      <c r="F1079" s="175" t="s">
        <v>5</v>
      </c>
    </row>
    <row r="1080" spans="1:6" s="119" customFormat="1">
      <c r="A1080" s="121"/>
      <c r="B1080" s="95">
        <v>45216.8753125</v>
      </c>
      <c r="C1080" s="96">
        <v>30</v>
      </c>
      <c r="D1080" s="97">
        <v>29.22</v>
      </c>
      <c r="E1080" s="97">
        <v>0.78000000000000114</v>
      </c>
      <c r="F1080" s="175" t="s">
        <v>7834</v>
      </c>
    </row>
    <row r="1081" spans="1:6" s="119" customFormat="1">
      <c r="A1081" s="121"/>
      <c r="B1081" s="95">
        <v>45216.89130787037</v>
      </c>
      <c r="C1081" s="96">
        <v>300</v>
      </c>
      <c r="D1081" s="97">
        <v>292.2</v>
      </c>
      <c r="E1081" s="97">
        <v>7.8000000000000114</v>
      </c>
      <c r="F1081" s="175" t="s">
        <v>15134</v>
      </c>
    </row>
    <row r="1082" spans="1:6" s="119" customFormat="1">
      <c r="A1082" s="121"/>
      <c r="B1082" s="95">
        <v>45216.909270833334</v>
      </c>
      <c r="C1082" s="96">
        <v>1000</v>
      </c>
      <c r="D1082" s="97">
        <v>974</v>
      </c>
      <c r="E1082" s="97">
        <v>26</v>
      </c>
      <c r="F1082" s="175" t="s">
        <v>8672</v>
      </c>
    </row>
    <row r="1083" spans="1:6" s="119" customFormat="1">
      <c r="A1083" s="121"/>
      <c r="B1083" s="95">
        <v>45216.909722222219</v>
      </c>
      <c r="C1083" s="96">
        <v>100</v>
      </c>
      <c r="D1083" s="97">
        <v>97.4</v>
      </c>
      <c r="E1083" s="97">
        <v>2.5999999999999943</v>
      </c>
      <c r="F1083" s="175" t="s">
        <v>7434</v>
      </c>
    </row>
    <row r="1084" spans="1:6" s="119" customFormat="1">
      <c r="A1084" s="121"/>
      <c r="B1084" s="95">
        <v>45216.941319444442</v>
      </c>
      <c r="C1084" s="96">
        <v>300</v>
      </c>
      <c r="D1084" s="97">
        <v>291.60000000000002</v>
      </c>
      <c r="E1084" s="97">
        <v>8.3999999999999773</v>
      </c>
      <c r="F1084" s="175" t="s">
        <v>6486</v>
      </c>
    </row>
    <row r="1085" spans="1:6" s="119" customFormat="1">
      <c r="A1085" s="121"/>
      <c r="B1085" s="95">
        <v>45217.013391203705</v>
      </c>
      <c r="C1085" s="96">
        <v>100</v>
      </c>
      <c r="D1085" s="97">
        <v>97.4</v>
      </c>
      <c r="E1085" s="97">
        <v>2.5999999999999943</v>
      </c>
      <c r="F1085" s="175" t="s">
        <v>2271</v>
      </c>
    </row>
    <row r="1086" spans="1:6" s="119" customFormat="1">
      <c r="A1086" s="121"/>
      <c r="B1086" s="95">
        <v>45217.041377314818</v>
      </c>
      <c r="C1086" s="96">
        <v>500</v>
      </c>
      <c r="D1086" s="97">
        <v>486</v>
      </c>
      <c r="E1086" s="97">
        <v>14</v>
      </c>
      <c r="F1086" s="175" t="s">
        <v>7675</v>
      </c>
    </row>
    <row r="1087" spans="1:6" s="119" customFormat="1">
      <c r="A1087" s="121"/>
      <c r="B1087" s="95">
        <v>45217.129374999997</v>
      </c>
      <c r="C1087" s="96">
        <v>300</v>
      </c>
      <c r="D1087" s="97">
        <v>292.2</v>
      </c>
      <c r="E1087" s="97">
        <v>7.8000000000000114</v>
      </c>
      <c r="F1087" s="175" t="s">
        <v>2218</v>
      </c>
    </row>
    <row r="1088" spans="1:6" s="119" customFormat="1">
      <c r="A1088" s="121"/>
      <c r="B1088" s="95">
        <v>45217.242638888885</v>
      </c>
      <c r="C1088" s="96">
        <v>200</v>
      </c>
      <c r="D1088" s="97">
        <v>194.8</v>
      </c>
      <c r="E1088" s="97">
        <v>5.1999999999999886</v>
      </c>
      <c r="F1088" s="175" t="s">
        <v>6531</v>
      </c>
    </row>
    <row r="1089" spans="1:6" s="119" customFormat="1">
      <c r="A1089" s="121"/>
      <c r="B1089" s="95">
        <v>45217.264594907407</v>
      </c>
      <c r="C1089" s="96">
        <v>100</v>
      </c>
      <c r="D1089" s="97">
        <v>97.4</v>
      </c>
      <c r="E1089" s="97">
        <v>2.5999999999999943</v>
      </c>
      <c r="F1089" s="175" t="s">
        <v>5</v>
      </c>
    </row>
    <row r="1090" spans="1:6" s="119" customFormat="1">
      <c r="A1090" s="121"/>
      <c r="B1090" s="95">
        <v>45217.2733912037</v>
      </c>
      <c r="C1090" s="96">
        <v>11</v>
      </c>
      <c r="D1090" s="97">
        <v>10.71</v>
      </c>
      <c r="E1090" s="97">
        <v>0.28999999999999915</v>
      </c>
      <c r="F1090" s="175" t="s">
        <v>15024</v>
      </c>
    </row>
    <row r="1091" spans="1:6" s="119" customFormat="1">
      <c r="A1091" s="121"/>
      <c r="B1091" s="95">
        <v>45217.340081018519</v>
      </c>
      <c r="C1091" s="96">
        <v>1000</v>
      </c>
      <c r="D1091" s="97">
        <v>972</v>
      </c>
      <c r="E1091" s="97">
        <v>28</v>
      </c>
      <c r="F1091" s="175" t="s">
        <v>15135</v>
      </c>
    </row>
    <row r="1092" spans="1:6" s="119" customFormat="1">
      <c r="A1092" s="121"/>
      <c r="B1092" s="95">
        <v>45217.374710648146</v>
      </c>
      <c r="C1092" s="96">
        <v>300</v>
      </c>
      <c r="D1092" s="97">
        <v>292.2</v>
      </c>
      <c r="E1092" s="97">
        <v>7.8000000000000114</v>
      </c>
      <c r="F1092" s="175" t="s">
        <v>5</v>
      </c>
    </row>
    <row r="1093" spans="1:6" s="119" customFormat="1">
      <c r="A1093" s="121"/>
      <c r="B1093" s="95">
        <v>45217.376898148148</v>
      </c>
      <c r="C1093" s="96">
        <v>300</v>
      </c>
      <c r="D1093" s="97">
        <v>292.2</v>
      </c>
      <c r="E1093" s="97">
        <v>7.8000000000000114</v>
      </c>
      <c r="F1093" s="175" t="s">
        <v>8360</v>
      </c>
    </row>
    <row r="1094" spans="1:6" s="119" customFormat="1">
      <c r="A1094" s="121"/>
      <c r="B1094" s="95">
        <v>45217.387835648151</v>
      </c>
      <c r="C1094" s="96">
        <v>50</v>
      </c>
      <c r="D1094" s="97">
        <v>48.7</v>
      </c>
      <c r="E1094" s="97">
        <v>1.2999999999999972</v>
      </c>
      <c r="F1094" s="175" t="s">
        <v>8355</v>
      </c>
    </row>
    <row r="1095" spans="1:6" s="119" customFormat="1">
      <c r="A1095" s="121"/>
      <c r="B1095" s="95">
        <v>45217.432268518518</v>
      </c>
      <c r="C1095" s="96">
        <v>100</v>
      </c>
      <c r="D1095" s="97">
        <v>97.4</v>
      </c>
      <c r="E1095" s="97">
        <v>2.5999999999999943</v>
      </c>
      <c r="F1095" s="175" t="s">
        <v>1488</v>
      </c>
    </row>
    <row r="1096" spans="1:6" s="119" customFormat="1">
      <c r="A1096" s="121"/>
      <c r="B1096" s="95">
        <v>45217.447048611109</v>
      </c>
      <c r="C1096" s="96">
        <v>100</v>
      </c>
      <c r="D1096" s="97">
        <v>97.2</v>
      </c>
      <c r="E1096" s="97">
        <v>2.7999999999999972</v>
      </c>
      <c r="F1096" s="175" t="s">
        <v>5</v>
      </c>
    </row>
    <row r="1097" spans="1:6" s="119" customFormat="1">
      <c r="A1097" s="121"/>
      <c r="B1097" s="95">
        <v>45217.448773148149</v>
      </c>
      <c r="C1097" s="96">
        <v>2000</v>
      </c>
      <c r="D1097" s="97">
        <v>1944</v>
      </c>
      <c r="E1097" s="97">
        <v>56</v>
      </c>
      <c r="F1097" s="175" t="s">
        <v>15136</v>
      </c>
    </row>
    <row r="1098" spans="1:6" s="119" customFormat="1">
      <c r="A1098" s="121"/>
      <c r="B1098" s="95">
        <v>45217.45108796296</v>
      </c>
      <c r="C1098" s="96">
        <v>15000</v>
      </c>
      <c r="D1098" s="97">
        <v>14580</v>
      </c>
      <c r="E1098" s="97">
        <v>420</v>
      </c>
      <c r="F1098" s="175" t="s">
        <v>5</v>
      </c>
    </row>
    <row r="1099" spans="1:6" s="119" customFormat="1">
      <c r="A1099" s="121"/>
      <c r="B1099" s="95">
        <v>45217.530659722222</v>
      </c>
      <c r="C1099" s="96">
        <v>100</v>
      </c>
      <c r="D1099" s="97">
        <v>97.4</v>
      </c>
      <c r="E1099" s="97">
        <v>2.5999999999999943</v>
      </c>
      <c r="F1099" s="175" t="s">
        <v>2260</v>
      </c>
    </row>
    <row r="1100" spans="1:6" s="119" customFormat="1">
      <c r="A1100" s="121"/>
      <c r="B1100" s="95">
        <v>45217.534733796296</v>
      </c>
      <c r="C1100" s="96">
        <v>200</v>
      </c>
      <c r="D1100" s="97">
        <v>194.8</v>
      </c>
      <c r="E1100" s="97">
        <v>5.1999999999999886</v>
      </c>
      <c r="F1100" s="175" t="s">
        <v>5890</v>
      </c>
    </row>
    <row r="1101" spans="1:6" s="119" customFormat="1">
      <c r="A1101" s="121"/>
      <c r="B1101" s="95">
        <v>45217.659641203703</v>
      </c>
      <c r="C1101" s="96">
        <v>500</v>
      </c>
      <c r="D1101" s="97">
        <v>486</v>
      </c>
      <c r="E1101" s="97">
        <v>14</v>
      </c>
      <c r="F1101" s="175" t="s">
        <v>5</v>
      </c>
    </row>
    <row r="1102" spans="1:6" s="119" customFormat="1">
      <c r="A1102" s="121"/>
      <c r="B1102" s="95">
        <v>45217.691481481481</v>
      </c>
      <c r="C1102" s="96">
        <v>60</v>
      </c>
      <c r="D1102" s="97">
        <v>58.44</v>
      </c>
      <c r="E1102" s="97">
        <v>1.5600000000000023</v>
      </c>
      <c r="F1102" s="175" t="s">
        <v>15137</v>
      </c>
    </row>
    <row r="1103" spans="1:6" s="119" customFormat="1">
      <c r="A1103" s="121"/>
      <c r="B1103" s="95">
        <v>45217.704826388886</v>
      </c>
      <c r="C1103" s="96">
        <v>5</v>
      </c>
      <c r="D1103" s="97">
        <v>4.87</v>
      </c>
      <c r="E1103" s="97">
        <v>0.12999999999999989</v>
      </c>
      <c r="F1103" s="175" t="s">
        <v>4242</v>
      </c>
    </row>
    <row r="1104" spans="1:6" s="119" customFormat="1">
      <c r="A1104" s="121"/>
      <c r="B1104" s="95">
        <v>45217.711377314816</v>
      </c>
      <c r="C1104" s="96">
        <v>50</v>
      </c>
      <c r="D1104" s="97">
        <v>48.6</v>
      </c>
      <c r="E1104" s="97">
        <v>1.3999999999999986</v>
      </c>
      <c r="F1104" s="175" t="s">
        <v>14968</v>
      </c>
    </row>
    <row r="1105" spans="1:6" s="119" customFormat="1">
      <c r="A1105" s="121"/>
      <c r="B1105" s="95">
        <v>45217.712592592594</v>
      </c>
      <c r="C1105" s="96">
        <v>50</v>
      </c>
      <c r="D1105" s="97">
        <v>48.6</v>
      </c>
      <c r="E1105" s="97">
        <v>1.3999999999999986</v>
      </c>
      <c r="F1105" s="175" t="s">
        <v>14968</v>
      </c>
    </row>
    <row r="1106" spans="1:6" s="119" customFormat="1">
      <c r="A1106" s="121"/>
      <c r="B1106" s="95">
        <v>45217.769525462965</v>
      </c>
      <c r="C1106" s="96">
        <v>500</v>
      </c>
      <c r="D1106" s="97">
        <v>486</v>
      </c>
      <c r="E1106" s="97">
        <v>14</v>
      </c>
      <c r="F1106" s="175" t="s">
        <v>5</v>
      </c>
    </row>
    <row r="1107" spans="1:6" s="119" customFormat="1">
      <c r="A1107" s="121"/>
      <c r="B1107" s="95">
        <v>45217.781493055554</v>
      </c>
      <c r="C1107" s="96">
        <v>300</v>
      </c>
      <c r="D1107" s="97">
        <v>291.60000000000002</v>
      </c>
      <c r="E1107" s="97">
        <v>8.3999999999999773</v>
      </c>
      <c r="F1107" s="175" t="s">
        <v>5</v>
      </c>
    </row>
    <row r="1108" spans="1:6" s="119" customFormat="1">
      <c r="A1108" s="121"/>
      <c r="B1108" s="95">
        <v>45217.835023148145</v>
      </c>
      <c r="C1108" s="96">
        <v>1000</v>
      </c>
      <c r="D1108" s="97">
        <v>972</v>
      </c>
      <c r="E1108" s="97">
        <v>28</v>
      </c>
      <c r="F1108" s="175" t="s">
        <v>5247</v>
      </c>
    </row>
    <row r="1109" spans="1:6" s="119" customFormat="1">
      <c r="A1109" s="121"/>
      <c r="B1109" s="95">
        <v>45217.855949074074</v>
      </c>
      <c r="C1109" s="96">
        <v>1000</v>
      </c>
      <c r="D1109" s="97">
        <v>972</v>
      </c>
      <c r="E1109" s="97">
        <v>28</v>
      </c>
      <c r="F1109" s="175" t="s">
        <v>5</v>
      </c>
    </row>
    <row r="1110" spans="1:6" s="119" customFormat="1">
      <c r="A1110" s="121"/>
      <c r="B1110" s="95">
        <v>45217.894444444442</v>
      </c>
      <c r="C1110" s="96">
        <v>15000</v>
      </c>
      <c r="D1110" s="97">
        <v>14580</v>
      </c>
      <c r="E1110" s="97">
        <v>420</v>
      </c>
      <c r="F1110" s="175" t="s">
        <v>880</v>
      </c>
    </row>
    <row r="1111" spans="1:6" s="119" customFormat="1">
      <c r="A1111" s="121"/>
      <c r="B1111" s="95">
        <v>45217.91474537037</v>
      </c>
      <c r="C1111" s="96">
        <v>1000</v>
      </c>
      <c r="D1111" s="97">
        <v>972</v>
      </c>
      <c r="E1111" s="97">
        <v>28</v>
      </c>
      <c r="F1111" s="175" t="s">
        <v>4070</v>
      </c>
    </row>
    <row r="1112" spans="1:6" s="119" customFormat="1">
      <c r="A1112" s="121"/>
      <c r="B1112" s="95">
        <v>45218.241666666669</v>
      </c>
      <c r="C1112" s="96">
        <v>20</v>
      </c>
      <c r="D1112" s="97">
        <v>19.48</v>
      </c>
      <c r="E1112" s="97">
        <v>0.51999999999999957</v>
      </c>
      <c r="F1112" s="175" t="s">
        <v>5781</v>
      </c>
    </row>
    <row r="1113" spans="1:6" s="119" customFormat="1">
      <c r="A1113" s="121"/>
      <c r="B1113" s="95">
        <v>45218.362314814818</v>
      </c>
      <c r="C1113" s="96">
        <v>100</v>
      </c>
      <c r="D1113" s="97">
        <v>97.2</v>
      </c>
      <c r="E1113" s="97">
        <v>2.7999999999999972</v>
      </c>
      <c r="F1113" s="175" t="s">
        <v>6070</v>
      </c>
    </row>
    <row r="1114" spans="1:6" s="119" customFormat="1">
      <c r="A1114" s="121"/>
      <c r="B1114" s="95">
        <v>45218.41196759259</v>
      </c>
      <c r="C1114" s="96">
        <v>15000</v>
      </c>
      <c r="D1114" s="97">
        <v>14580</v>
      </c>
      <c r="E1114" s="97">
        <v>420</v>
      </c>
      <c r="F1114" s="175" t="s">
        <v>1635</v>
      </c>
    </row>
    <row r="1115" spans="1:6" s="119" customFormat="1">
      <c r="A1115" s="121"/>
      <c r="B1115" s="95">
        <v>45218.4296875</v>
      </c>
      <c r="C1115" s="96">
        <v>500</v>
      </c>
      <c r="D1115" s="97">
        <v>486</v>
      </c>
      <c r="E1115" s="97">
        <v>14</v>
      </c>
      <c r="F1115" s="175" t="s">
        <v>5</v>
      </c>
    </row>
    <row r="1116" spans="1:6" s="119" customFormat="1">
      <c r="A1116" s="121"/>
      <c r="B1116" s="95">
        <v>45218.473553240743</v>
      </c>
      <c r="C1116" s="96">
        <v>20000</v>
      </c>
      <c r="D1116" s="97">
        <v>19440</v>
      </c>
      <c r="E1116" s="97">
        <v>560</v>
      </c>
      <c r="F1116" s="175" t="s">
        <v>5</v>
      </c>
    </row>
    <row r="1117" spans="1:6" s="119" customFormat="1">
      <c r="A1117" s="121"/>
      <c r="B1117" s="95">
        <v>45218.570289351854</v>
      </c>
      <c r="C1117" s="96">
        <v>1000</v>
      </c>
      <c r="D1117" s="97">
        <v>972</v>
      </c>
      <c r="E1117" s="97">
        <v>28</v>
      </c>
      <c r="F1117" s="175" t="s">
        <v>5</v>
      </c>
    </row>
    <row r="1118" spans="1:6" s="119" customFormat="1">
      <c r="A1118" s="121"/>
      <c r="B1118" s="95">
        <v>45218.700798611113</v>
      </c>
      <c r="C1118" s="96">
        <v>500</v>
      </c>
      <c r="D1118" s="97">
        <v>487</v>
      </c>
      <c r="E1118" s="97">
        <v>13</v>
      </c>
      <c r="F1118" s="175" t="s">
        <v>2733</v>
      </c>
    </row>
    <row r="1119" spans="1:6" s="119" customFormat="1">
      <c r="A1119" s="121"/>
      <c r="B1119" s="95">
        <v>45218.732534722221</v>
      </c>
      <c r="C1119" s="96">
        <v>20</v>
      </c>
      <c r="D1119" s="97">
        <v>19.48</v>
      </c>
      <c r="E1119" s="97">
        <v>0.51999999999999957</v>
      </c>
      <c r="F1119" s="175" t="s">
        <v>3174</v>
      </c>
    </row>
    <row r="1120" spans="1:6" s="119" customFormat="1">
      <c r="A1120" s="121"/>
      <c r="B1120" s="95">
        <v>45218.853414351855</v>
      </c>
      <c r="C1120" s="96">
        <v>1000</v>
      </c>
      <c r="D1120" s="97">
        <v>972</v>
      </c>
      <c r="E1120" s="97">
        <v>28</v>
      </c>
      <c r="F1120" s="175" t="s">
        <v>5</v>
      </c>
    </row>
    <row r="1121" spans="1:6" s="119" customFormat="1">
      <c r="A1121" s="121"/>
      <c r="B1121" s="95">
        <v>45218.871608796297</v>
      </c>
      <c r="C1121" s="96">
        <v>1000</v>
      </c>
      <c r="D1121" s="97">
        <v>972</v>
      </c>
      <c r="E1121" s="97">
        <v>28</v>
      </c>
      <c r="F1121" s="175" t="s">
        <v>5</v>
      </c>
    </row>
    <row r="1122" spans="1:6" s="119" customFormat="1">
      <c r="A1122" s="121"/>
      <c r="B1122" s="95">
        <v>45218.87699074074</v>
      </c>
      <c r="C1122" s="96">
        <v>100</v>
      </c>
      <c r="D1122" s="97">
        <v>97.2</v>
      </c>
      <c r="E1122" s="97">
        <v>2.7999999999999972</v>
      </c>
      <c r="F1122" s="175" t="s">
        <v>3191</v>
      </c>
    </row>
    <row r="1123" spans="1:6" s="119" customFormat="1">
      <c r="A1123" s="121"/>
      <c r="B1123" s="95">
        <v>45218.894884259258</v>
      </c>
      <c r="C1123" s="96">
        <v>1000</v>
      </c>
      <c r="D1123" s="97">
        <v>972</v>
      </c>
      <c r="E1123" s="97">
        <v>28</v>
      </c>
      <c r="F1123" s="175" t="s">
        <v>5</v>
      </c>
    </row>
    <row r="1124" spans="1:6" s="119" customFormat="1">
      <c r="A1124" s="121"/>
      <c r="B1124" s="95">
        <v>45218.91642361111</v>
      </c>
      <c r="C1124" s="96">
        <v>300</v>
      </c>
      <c r="D1124" s="97">
        <v>291.60000000000002</v>
      </c>
      <c r="E1124" s="97">
        <v>8.3999999999999773</v>
      </c>
      <c r="F1124" s="175" t="s">
        <v>783</v>
      </c>
    </row>
    <row r="1125" spans="1:6" s="119" customFormat="1">
      <c r="A1125" s="121"/>
      <c r="B1125" s="95">
        <v>45218.935914351852</v>
      </c>
      <c r="C1125" s="96">
        <v>90</v>
      </c>
      <c r="D1125" s="97">
        <v>87.66</v>
      </c>
      <c r="E1125" s="97">
        <v>2.3400000000000034</v>
      </c>
      <c r="F1125" s="175" t="s">
        <v>3731</v>
      </c>
    </row>
    <row r="1126" spans="1:6" s="119" customFormat="1">
      <c r="A1126" s="121"/>
      <c r="B1126" s="95">
        <v>45219.021331018521</v>
      </c>
      <c r="C1126" s="96">
        <v>105</v>
      </c>
      <c r="D1126" s="97">
        <v>102.27</v>
      </c>
      <c r="E1126" s="97">
        <v>2.730000000000004</v>
      </c>
      <c r="F1126" s="175" t="s">
        <v>15138</v>
      </c>
    </row>
    <row r="1127" spans="1:6" s="119" customFormat="1">
      <c r="A1127" s="121"/>
      <c r="B1127" s="95">
        <v>45219.241331018522</v>
      </c>
      <c r="C1127" s="96">
        <v>1000</v>
      </c>
      <c r="D1127" s="97">
        <v>972</v>
      </c>
      <c r="E1127" s="97">
        <v>28</v>
      </c>
      <c r="F1127" s="175" t="s">
        <v>3003</v>
      </c>
    </row>
    <row r="1128" spans="1:6" s="119" customFormat="1">
      <c r="A1128" s="121"/>
      <c r="B1128" s="95">
        <v>45219.342233796298</v>
      </c>
      <c r="C1128" s="96">
        <v>250</v>
      </c>
      <c r="D1128" s="97">
        <v>243</v>
      </c>
      <c r="E1128" s="97">
        <v>7</v>
      </c>
      <c r="F1128" s="175" t="s">
        <v>5</v>
      </c>
    </row>
    <row r="1129" spans="1:6" s="119" customFormat="1">
      <c r="A1129" s="121"/>
      <c r="B1129" s="95">
        <v>45219.35297453704</v>
      </c>
      <c r="C1129" s="96">
        <v>50</v>
      </c>
      <c r="D1129" s="97">
        <v>48.7</v>
      </c>
      <c r="E1129" s="97">
        <v>1.2999999999999972</v>
      </c>
      <c r="F1129" s="175" t="s">
        <v>8246</v>
      </c>
    </row>
    <row r="1130" spans="1:6" s="119" customFormat="1">
      <c r="A1130" s="121"/>
      <c r="B1130" s="95">
        <v>45219.367060185185</v>
      </c>
      <c r="C1130" s="96">
        <v>2000</v>
      </c>
      <c r="D1130" s="97">
        <v>1944</v>
      </c>
      <c r="E1130" s="97">
        <v>56</v>
      </c>
      <c r="F1130" s="175" t="s">
        <v>8856</v>
      </c>
    </row>
    <row r="1131" spans="1:6" s="119" customFormat="1">
      <c r="A1131" s="121"/>
      <c r="B1131" s="95">
        <v>45219.368958333333</v>
      </c>
      <c r="C1131" s="96">
        <v>1000</v>
      </c>
      <c r="D1131" s="97">
        <v>972</v>
      </c>
      <c r="E1131" s="97">
        <v>28</v>
      </c>
      <c r="F1131" s="175" t="s">
        <v>15080</v>
      </c>
    </row>
    <row r="1132" spans="1:6" s="119" customFormat="1">
      <c r="A1132" s="121"/>
      <c r="B1132" s="95">
        <v>45219.37158564815</v>
      </c>
      <c r="C1132" s="96">
        <v>30</v>
      </c>
      <c r="D1132" s="97">
        <v>29.22</v>
      </c>
      <c r="E1132" s="97">
        <v>0.78000000000000114</v>
      </c>
      <c r="F1132" s="175" t="s">
        <v>7725</v>
      </c>
    </row>
    <row r="1133" spans="1:6" s="119" customFormat="1">
      <c r="A1133" s="121"/>
      <c r="B1133" s="95">
        <v>45219.422627314816</v>
      </c>
      <c r="C1133" s="96">
        <v>300</v>
      </c>
      <c r="D1133" s="97">
        <v>291.60000000000002</v>
      </c>
      <c r="E1133" s="97">
        <v>8.3999999999999773</v>
      </c>
      <c r="F1133" s="175" t="s">
        <v>5</v>
      </c>
    </row>
    <row r="1134" spans="1:6" s="119" customFormat="1">
      <c r="A1134" s="121"/>
      <c r="B1134" s="95">
        <v>45219.424745370372</v>
      </c>
      <c r="C1134" s="96">
        <v>300</v>
      </c>
      <c r="D1134" s="97">
        <v>291.60000000000002</v>
      </c>
      <c r="E1134" s="97">
        <v>8.3999999999999773</v>
      </c>
      <c r="F1134" s="175" t="s">
        <v>5</v>
      </c>
    </row>
    <row r="1135" spans="1:6" s="119" customFormat="1">
      <c r="A1135" s="121"/>
      <c r="B1135" s="95">
        <v>45219.426203703704</v>
      </c>
      <c r="C1135" s="96">
        <v>300</v>
      </c>
      <c r="D1135" s="97">
        <v>291.60000000000002</v>
      </c>
      <c r="E1135" s="97">
        <v>8.3999999999999773</v>
      </c>
      <c r="F1135" s="175" t="s">
        <v>5</v>
      </c>
    </row>
    <row r="1136" spans="1:6" s="119" customFormat="1">
      <c r="A1136" s="121"/>
      <c r="B1136" s="95">
        <v>45219.428148148145</v>
      </c>
      <c r="C1136" s="96">
        <v>300</v>
      </c>
      <c r="D1136" s="97">
        <v>291.60000000000002</v>
      </c>
      <c r="E1136" s="97">
        <v>8.3999999999999773</v>
      </c>
      <c r="F1136" s="175" t="s">
        <v>5</v>
      </c>
    </row>
    <row r="1137" spans="1:6" s="119" customFormat="1">
      <c r="A1137" s="121"/>
      <c r="B1137" s="95">
        <v>45219.429791666669</v>
      </c>
      <c r="C1137" s="96">
        <v>300</v>
      </c>
      <c r="D1137" s="97">
        <v>291.60000000000002</v>
      </c>
      <c r="E1137" s="97">
        <v>8.3999999999999773</v>
      </c>
      <c r="F1137" s="175" t="s">
        <v>5</v>
      </c>
    </row>
    <row r="1138" spans="1:6" s="119" customFormat="1">
      <c r="A1138" s="121"/>
      <c r="B1138" s="95">
        <v>45219.430520833332</v>
      </c>
      <c r="C1138" s="96">
        <v>10500</v>
      </c>
      <c r="D1138" s="97">
        <v>10206</v>
      </c>
      <c r="E1138" s="97">
        <v>294</v>
      </c>
      <c r="F1138" s="175" t="s">
        <v>8769</v>
      </c>
    </row>
    <row r="1139" spans="1:6" s="119" customFormat="1">
      <c r="A1139" s="121"/>
      <c r="B1139" s="95">
        <v>45219.432337962964</v>
      </c>
      <c r="C1139" s="96">
        <v>300</v>
      </c>
      <c r="D1139" s="97">
        <v>291.60000000000002</v>
      </c>
      <c r="E1139" s="97">
        <v>8.3999999999999773</v>
      </c>
      <c r="F1139" s="175" t="s">
        <v>5</v>
      </c>
    </row>
    <row r="1140" spans="1:6" s="119" customFormat="1">
      <c r="A1140" s="121"/>
      <c r="B1140" s="95">
        <v>45219.43822916667</v>
      </c>
      <c r="C1140" s="96">
        <v>100</v>
      </c>
      <c r="D1140" s="97">
        <v>97.4</v>
      </c>
      <c r="E1140" s="97">
        <v>2.5999999999999943</v>
      </c>
      <c r="F1140" s="175" t="s">
        <v>15139</v>
      </c>
    </row>
    <row r="1141" spans="1:6" s="119" customFormat="1">
      <c r="A1141" s="121"/>
      <c r="B1141" s="95">
        <v>45219.467731481483</v>
      </c>
      <c r="C1141" s="96">
        <v>1000</v>
      </c>
      <c r="D1141" s="97">
        <v>974</v>
      </c>
      <c r="E1141" s="97">
        <v>26</v>
      </c>
      <c r="F1141" s="175" t="s">
        <v>3852</v>
      </c>
    </row>
    <row r="1142" spans="1:6" s="119" customFormat="1">
      <c r="A1142" s="121"/>
      <c r="B1142" s="95">
        <v>45219.475393518522</v>
      </c>
      <c r="C1142" s="96">
        <v>1000</v>
      </c>
      <c r="D1142" s="97">
        <v>972</v>
      </c>
      <c r="E1142" s="97">
        <v>28</v>
      </c>
      <c r="F1142" s="175" t="s">
        <v>5301</v>
      </c>
    </row>
    <row r="1143" spans="1:6" s="119" customFormat="1">
      <c r="A1143" s="121"/>
      <c r="B1143" s="95">
        <v>45219.481412037036</v>
      </c>
      <c r="C1143" s="96">
        <v>500</v>
      </c>
      <c r="D1143" s="97">
        <v>486</v>
      </c>
      <c r="E1143" s="97">
        <v>14</v>
      </c>
      <c r="F1143" s="175" t="s">
        <v>1573</v>
      </c>
    </row>
    <row r="1144" spans="1:6" s="119" customFormat="1">
      <c r="A1144" s="121"/>
      <c r="B1144" s="95">
        <v>45219.50136574074</v>
      </c>
      <c r="C1144" s="96">
        <v>300</v>
      </c>
      <c r="D1144" s="97">
        <v>292.2</v>
      </c>
      <c r="E1144" s="97">
        <v>7.8000000000000114</v>
      </c>
      <c r="F1144" s="175" t="s">
        <v>5</v>
      </c>
    </row>
    <row r="1145" spans="1:6" s="119" customFormat="1">
      <c r="A1145" s="121"/>
      <c r="B1145" s="95">
        <v>45219.510405092595</v>
      </c>
      <c r="C1145" s="96">
        <v>25</v>
      </c>
      <c r="D1145" s="97">
        <v>24.35</v>
      </c>
      <c r="E1145" s="97">
        <v>0.64999999999999858</v>
      </c>
      <c r="F1145" s="175" t="s">
        <v>7928</v>
      </c>
    </row>
    <row r="1146" spans="1:6" s="119" customFormat="1">
      <c r="A1146" s="121"/>
      <c r="B1146" s="95">
        <v>45219.535949074074</v>
      </c>
      <c r="C1146" s="96">
        <v>1200</v>
      </c>
      <c r="D1146" s="97">
        <v>1166.4000000000001</v>
      </c>
      <c r="E1146" s="97">
        <v>33.599999999999909</v>
      </c>
      <c r="F1146" s="175" t="s">
        <v>5</v>
      </c>
    </row>
    <row r="1147" spans="1:6" s="119" customFormat="1">
      <c r="A1147" s="121"/>
      <c r="B1147" s="95">
        <v>45219.584999999999</v>
      </c>
      <c r="C1147" s="96">
        <v>1000</v>
      </c>
      <c r="D1147" s="97">
        <v>972</v>
      </c>
      <c r="E1147" s="97">
        <v>28</v>
      </c>
      <c r="F1147" s="175" t="s">
        <v>519</v>
      </c>
    </row>
    <row r="1148" spans="1:6" s="119" customFormat="1">
      <c r="A1148" s="121"/>
      <c r="B1148" s="95">
        <v>45219.599641203706</v>
      </c>
      <c r="C1148" s="96">
        <v>100</v>
      </c>
      <c r="D1148" s="97">
        <v>97.4</v>
      </c>
      <c r="E1148" s="97">
        <v>2.5999999999999943</v>
      </c>
      <c r="F1148" s="175" t="s">
        <v>2226</v>
      </c>
    </row>
    <row r="1149" spans="1:6" s="119" customFormat="1">
      <c r="A1149" s="121"/>
      <c r="B1149" s="95">
        <v>45219.6094212963</v>
      </c>
      <c r="C1149" s="96">
        <v>500</v>
      </c>
      <c r="D1149" s="97">
        <v>486</v>
      </c>
      <c r="E1149" s="97">
        <v>14</v>
      </c>
      <c r="F1149" s="175" t="s">
        <v>5</v>
      </c>
    </row>
    <row r="1150" spans="1:6" s="119" customFormat="1">
      <c r="A1150" s="121"/>
      <c r="B1150" s="95">
        <v>45219.63690972222</v>
      </c>
      <c r="C1150" s="96">
        <v>7800</v>
      </c>
      <c r="D1150" s="97">
        <v>7581.6</v>
      </c>
      <c r="E1150" s="97">
        <v>218.39999999999964</v>
      </c>
      <c r="F1150" s="175" t="s">
        <v>5</v>
      </c>
    </row>
    <row r="1151" spans="1:6" s="119" customFormat="1">
      <c r="A1151" s="121"/>
      <c r="B1151" s="95">
        <v>45219.646481481483</v>
      </c>
      <c r="C1151" s="96">
        <v>14000</v>
      </c>
      <c r="D1151" s="97">
        <v>13608</v>
      </c>
      <c r="E1151" s="97">
        <v>392</v>
      </c>
      <c r="F1151" s="175" t="s">
        <v>5</v>
      </c>
    </row>
    <row r="1152" spans="1:6" s="119" customFormat="1">
      <c r="A1152" s="121"/>
      <c r="B1152" s="95">
        <v>45219.677951388891</v>
      </c>
      <c r="C1152" s="96">
        <v>16659</v>
      </c>
      <c r="D1152" s="97">
        <v>16192.55</v>
      </c>
      <c r="E1152" s="97">
        <v>466.45000000000073</v>
      </c>
      <c r="F1152" s="175" t="s">
        <v>3463</v>
      </c>
    </row>
    <row r="1153" spans="1:6" s="119" customFormat="1">
      <c r="A1153" s="121"/>
      <c r="B1153" s="95">
        <v>45219.709305555552</v>
      </c>
      <c r="C1153" s="96">
        <v>100</v>
      </c>
      <c r="D1153" s="97">
        <v>97.4</v>
      </c>
      <c r="E1153" s="97">
        <v>2.5999999999999943</v>
      </c>
      <c r="F1153" s="175" t="s">
        <v>3810</v>
      </c>
    </row>
    <row r="1154" spans="1:6" s="119" customFormat="1">
      <c r="A1154" s="121"/>
      <c r="B1154" s="95">
        <v>45219.718344907407</v>
      </c>
      <c r="C1154" s="96">
        <v>3000</v>
      </c>
      <c r="D1154" s="97">
        <v>2916</v>
      </c>
      <c r="E1154" s="97">
        <v>84</v>
      </c>
      <c r="F1154" s="175" t="s">
        <v>5</v>
      </c>
    </row>
    <row r="1155" spans="1:6" s="119" customFormat="1">
      <c r="A1155" s="121"/>
      <c r="B1155" s="95">
        <v>45219.721458333333</v>
      </c>
      <c r="C1155" s="96">
        <v>15000</v>
      </c>
      <c r="D1155" s="97">
        <v>14580</v>
      </c>
      <c r="E1155" s="97">
        <v>420</v>
      </c>
      <c r="F1155" s="175" t="s">
        <v>5928</v>
      </c>
    </row>
    <row r="1156" spans="1:6" s="119" customFormat="1">
      <c r="A1156" s="121"/>
      <c r="B1156" s="95">
        <v>45219.754236111112</v>
      </c>
      <c r="C1156" s="96">
        <v>100</v>
      </c>
      <c r="D1156" s="97">
        <v>97.2</v>
      </c>
      <c r="E1156" s="97">
        <v>2.7999999999999972</v>
      </c>
      <c r="F1156" s="175" t="s">
        <v>5</v>
      </c>
    </row>
    <row r="1157" spans="1:6" s="119" customFormat="1">
      <c r="A1157" s="121"/>
      <c r="B1157" s="95">
        <v>45219.760358796295</v>
      </c>
      <c r="C1157" s="96">
        <v>500</v>
      </c>
      <c r="D1157" s="97">
        <v>486</v>
      </c>
      <c r="E1157" s="97">
        <v>14</v>
      </c>
      <c r="F1157" s="175" t="s">
        <v>5988</v>
      </c>
    </row>
    <row r="1158" spans="1:6" s="119" customFormat="1">
      <c r="A1158" s="121"/>
      <c r="B1158" s="95">
        <v>45219.851967592593</v>
      </c>
      <c r="C1158" s="96">
        <v>500</v>
      </c>
      <c r="D1158" s="97">
        <v>486</v>
      </c>
      <c r="E1158" s="97">
        <v>14</v>
      </c>
      <c r="F1158" s="175" t="s">
        <v>5</v>
      </c>
    </row>
    <row r="1159" spans="1:6" s="119" customFormat="1">
      <c r="A1159" s="121"/>
      <c r="B1159" s="95">
        <v>45219.857743055552</v>
      </c>
      <c r="C1159" s="96">
        <v>500</v>
      </c>
      <c r="D1159" s="97">
        <v>486</v>
      </c>
      <c r="E1159" s="97">
        <v>14</v>
      </c>
      <c r="F1159" s="175" t="s">
        <v>7743</v>
      </c>
    </row>
    <row r="1160" spans="1:6" s="119" customFormat="1">
      <c r="A1160" s="121"/>
      <c r="B1160" s="95">
        <v>45219.873912037037</v>
      </c>
      <c r="C1160" s="96">
        <v>300</v>
      </c>
      <c r="D1160" s="97">
        <v>292.2</v>
      </c>
      <c r="E1160" s="97">
        <v>7.8000000000000114</v>
      </c>
      <c r="F1160" s="175" t="s">
        <v>7476</v>
      </c>
    </row>
    <row r="1161" spans="1:6" s="119" customFormat="1">
      <c r="A1161" s="121"/>
      <c r="B1161" s="95">
        <v>45219.885347222225</v>
      </c>
      <c r="C1161" s="96">
        <v>200</v>
      </c>
      <c r="D1161" s="97">
        <v>194.4</v>
      </c>
      <c r="E1161" s="97">
        <v>5.5999999999999943</v>
      </c>
      <c r="F1161" s="175" t="s">
        <v>8769</v>
      </c>
    </row>
    <row r="1162" spans="1:6" s="119" customFormat="1">
      <c r="A1162" s="121"/>
      <c r="B1162" s="95">
        <v>45219.967604166668</v>
      </c>
      <c r="C1162" s="96">
        <v>100</v>
      </c>
      <c r="D1162" s="97">
        <v>97.4</v>
      </c>
      <c r="E1162" s="97">
        <v>2.5999999999999943</v>
      </c>
      <c r="F1162" s="175" t="s">
        <v>7642</v>
      </c>
    </row>
    <row r="1163" spans="1:6" s="119" customFormat="1">
      <c r="A1163" s="121"/>
      <c r="B1163" s="95">
        <v>45219.971087962964</v>
      </c>
      <c r="C1163" s="96">
        <v>1</v>
      </c>
      <c r="D1163" s="97">
        <v>0.97</v>
      </c>
      <c r="E1163" s="97">
        <v>3.0000000000000027E-2</v>
      </c>
      <c r="F1163" s="175" t="s">
        <v>8742</v>
      </c>
    </row>
    <row r="1164" spans="1:6" s="119" customFormat="1">
      <c r="A1164" s="121"/>
      <c r="B1164" s="95">
        <v>45219.971516203703</v>
      </c>
      <c r="C1164" s="96">
        <v>1</v>
      </c>
      <c r="D1164" s="97">
        <v>0.97</v>
      </c>
      <c r="E1164" s="97">
        <v>3.0000000000000027E-2</v>
      </c>
      <c r="F1164" s="175" t="s">
        <v>8742</v>
      </c>
    </row>
    <row r="1165" spans="1:6" s="119" customFormat="1">
      <c r="A1165" s="121"/>
      <c r="B1165" s="95">
        <v>45219.976400462961</v>
      </c>
      <c r="C1165" s="96">
        <v>300</v>
      </c>
      <c r="D1165" s="97">
        <v>291.60000000000002</v>
      </c>
      <c r="E1165" s="97">
        <v>8.3999999999999773</v>
      </c>
      <c r="F1165" s="175" t="s">
        <v>7732</v>
      </c>
    </row>
    <row r="1166" spans="1:6" s="119" customFormat="1">
      <c r="A1166" s="121"/>
      <c r="B1166" s="95">
        <v>45220.06354166667</v>
      </c>
      <c r="C1166" s="96">
        <v>300</v>
      </c>
      <c r="D1166" s="97">
        <v>292.2</v>
      </c>
      <c r="E1166" s="97">
        <v>7.8000000000000114</v>
      </c>
      <c r="F1166" s="175" t="s">
        <v>5</v>
      </c>
    </row>
    <row r="1167" spans="1:6" s="119" customFormat="1">
      <c r="A1167" s="121"/>
      <c r="B1167" s="95">
        <v>45220.091099537036</v>
      </c>
      <c r="C1167" s="96">
        <v>1000</v>
      </c>
      <c r="D1167" s="97">
        <v>974</v>
      </c>
      <c r="E1167" s="97">
        <v>26</v>
      </c>
      <c r="F1167" s="175" t="s">
        <v>15140</v>
      </c>
    </row>
    <row r="1168" spans="1:6" s="119" customFormat="1">
      <c r="A1168" s="121"/>
      <c r="B1168" s="95">
        <v>45220.137118055558</v>
      </c>
      <c r="C1168" s="96">
        <v>920</v>
      </c>
      <c r="D1168" s="97">
        <v>894.24</v>
      </c>
      <c r="E1168" s="97">
        <v>25.759999999999991</v>
      </c>
      <c r="F1168" s="175" t="s">
        <v>261</v>
      </c>
    </row>
    <row r="1169" spans="1:6" s="119" customFormat="1">
      <c r="A1169" s="121"/>
      <c r="B1169" s="95">
        <v>45220.233483796299</v>
      </c>
      <c r="C1169" s="96">
        <v>100</v>
      </c>
      <c r="D1169" s="97">
        <v>97.4</v>
      </c>
      <c r="E1169" s="97">
        <v>2.5999999999999943</v>
      </c>
      <c r="F1169" s="175" t="s">
        <v>1095</v>
      </c>
    </row>
    <row r="1170" spans="1:6" s="119" customFormat="1">
      <c r="A1170" s="121"/>
      <c r="B1170" s="95">
        <v>45220.248807870368</v>
      </c>
      <c r="C1170" s="96">
        <v>500</v>
      </c>
      <c r="D1170" s="97">
        <v>486</v>
      </c>
      <c r="E1170" s="97">
        <v>14</v>
      </c>
      <c r="F1170" s="175" t="s">
        <v>5</v>
      </c>
    </row>
    <row r="1171" spans="1:6" s="119" customFormat="1">
      <c r="A1171" s="121"/>
      <c r="B1171" s="95">
        <v>45220.44971064815</v>
      </c>
      <c r="C1171" s="96">
        <v>300</v>
      </c>
      <c r="D1171" s="97">
        <v>291.60000000000002</v>
      </c>
      <c r="E1171" s="97">
        <v>8.3999999999999773</v>
      </c>
      <c r="F1171" s="175" t="s">
        <v>5</v>
      </c>
    </row>
    <row r="1172" spans="1:6" s="119" customFormat="1">
      <c r="A1172" s="121"/>
      <c r="B1172" s="95">
        <v>45220.506458333337</v>
      </c>
      <c r="C1172" s="96">
        <v>500</v>
      </c>
      <c r="D1172" s="97">
        <v>487</v>
      </c>
      <c r="E1172" s="97">
        <v>13</v>
      </c>
      <c r="F1172" s="175" t="s">
        <v>5347</v>
      </c>
    </row>
    <row r="1173" spans="1:6" s="119" customFormat="1">
      <c r="A1173" s="121"/>
      <c r="B1173" s="95">
        <v>45220.538807870369</v>
      </c>
      <c r="C1173" s="96">
        <v>500</v>
      </c>
      <c r="D1173" s="97">
        <v>486</v>
      </c>
      <c r="E1173" s="97">
        <v>14</v>
      </c>
      <c r="F1173" s="175" t="s">
        <v>1542</v>
      </c>
    </row>
    <row r="1174" spans="1:6" s="119" customFormat="1">
      <c r="A1174" s="121"/>
      <c r="B1174" s="95">
        <v>45220.542291666665</v>
      </c>
      <c r="C1174" s="96">
        <v>50</v>
      </c>
      <c r="D1174" s="97">
        <v>48.7</v>
      </c>
      <c r="E1174" s="97">
        <v>1.2999999999999972</v>
      </c>
      <c r="F1174" s="175" t="s">
        <v>1489</v>
      </c>
    </row>
    <row r="1175" spans="1:6" s="119" customFormat="1">
      <c r="A1175" s="121"/>
      <c r="B1175" s="95">
        <v>45220.542361111111</v>
      </c>
      <c r="C1175" s="96">
        <v>50</v>
      </c>
      <c r="D1175" s="97">
        <v>48.7</v>
      </c>
      <c r="E1175" s="97">
        <v>1.2999999999999972</v>
      </c>
      <c r="F1175" s="175" t="s">
        <v>1489</v>
      </c>
    </row>
    <row r="1176" spans="1:6" s="119" customFormat="1">
      <c r="A1176" s="121"/>
      <c r="B1176" s="95">
        <v>45220.584756944445</v>
      </c>
      <c r="C1176" s="96">
        <v>6000</v>
      </c>
      <c r="D1176" s="97">
        <v>5832</v>
      </c>
      <c r="E1176" s="97">
        <v>168</v>
      </c>
      <c r="F1176" s="175" t="s">
        <v>3451</v>
      </c>
    </row>
    <row r="1177" spans="1:6" s="119" customFormat="1">
      <c r="A1177" s="121"/>
      <c r="B1177" s="95">
        <v>45220.729270833333</v>
      </c>
      <c r="C1177" s="96">
        <v>189</v>
      </c>
      <c r="D1177" s="97">
        <v>184.09</v>
      </c>
      <c r="E1177" s="97">
        <v>4.9099999999999966</v>
      </c>
      <c r="F1177" s="175" t="s">
        <v>2733</v>
      </c>
    </row>
    <row r="1178" spans="1:6" s="119" customFormat="1">
      <c r="A1178" s="121"/>
      <c r="B1178" s="95">
        <v>45220.7733912037</v>
      </c>
      <c r="C1178" s="96">
        <v>500</v>
      </c>
      <c r="D1178" s="97">
        <v>486</v>
      </c>
      <c r="E1178" s="97">
        <v>14</v>
      </c>
      <c r="F1178" s="175" t="s">
        <v>1510</v>
      </c>
    </row>
    <row r="1179" spans="1:6" s="119" customFormat="1">
      <c r="A1179" s="121"/>
      <c r="B1179" s="95">
        <v>45220.891747685186</v>
      </c>
      <c r="C1179" s="96">
        <v>10</v>
      </c>
      <c r="D1179" s="97">
        <v>9.74</v>
      </c>
      <c r="E1179" s="97">
        <v>0.25999999999999979</v>
      </c>
      <c r="F1179" s="175" t="s">
        <v>5</v>
      </c>
    </row>
    <row r="1180" spans="1:6" s="119" customFormat="1">
      <c r="A1180" s="121"/>
      <c r="B1180" s="95">
        <v>45221.026574074072</v>
      </c>
      <c r="C1180" s="96">
        <v>50</v>
      </c>
      <c r="D1180" s="97">
        <v>48.7</v>
      </c>
      <c r="E1180" s="97">
        <v>1.2999999999999972</v>
      </c>
      <c r="F1180" s="175" t="s">
        <v>5</v>
      </c>
    </row>
    <row r="1181" spans="1:6" s="119" customFormat="1">
      <c r="A1181" s="121"/>
      <c r="B1181" s="95">
        <v>45221.027071759258</v>
      </c>
      <c r="C1181" s="96">
        <v>50</v>
      </c>
      <c r="D1181" s="97">
        <v>48.7</v>
      </c>
      <c r="E1181" s="97">
        <v>1.2999999999999972</v>
      </c>
      <c r="F1181" s="175" t="s">
        <v>5</v>
      </c>
    </row>
    <row r="1182" spans="1:6" s="119" customFormat="1">
      <c r="A1182" s="121"/>
      <c r="B1182" s="95">
        <v>45221.042962962965</v>
      </c>
      <c r="C1182" s="96">
        <v>300</v>
      </c>
      <c r="D1182" s="97">
        <v>292.2</v>
      </c>
      <c r="E1182" s="97">
        <v>7.8000000000000114</v>
      </c>
      <c r="F1182" s="175" t="s">
        <v>5</v>
      </c>
    </row>
    <row r="1183" spans="1:6" s="119" customFormat="1">
      <c r="A1183" s="121"/>
      <c r="B1183" s="95">
        <v>45221.06454861111</v>
      </c>
      <c r="C1183" s="96">
        <v>1000</v>
      </c>
      <c r="D1183" s="97">
        <v>972</v>
      </c>
      <c r="E1183" s="97">
        <v>28</v>
      </c>
      <c r="F1183" s="175" t="s">
        <v>5</v>
      </c>
    </row>
    <row r="1184" spans="1:6" s="119" customFormat="1">
      <c r="A1184" s="121"/>
      <c r="B1184" s="95">
        <v>45221.106724537036</v>
      </c>
      <c r="C1184" s="96">
        <v>24000</v>
      </c>
      <c r="D1184" s="97">
        <v>23328</v>
      </c>
      <c r="E1184" s="97">
        <v>672</v>
      </c>
      <c r="F1184" s="175" t="s">
        <v>5</v>
      </c>
    </row>
    <row r="1185" spans="1:6" s="119" customFormat="1">
      <c r="A1185" s="121"/>
      <c r="B1185" s="95">
        <v>45221.232534722221</v>
      </c>
      <c r="C1185" s="96">
        <v>3</v>
      </c>
      <c r="D1185" s="97">
        <v>2.92</v>
      </c>
      <c r="E1185" s="97">
        <v>8.0000000000000071E-2</v>
      </c>
      <c r="F1185" s="175" t="s">
        <v>3282</v>
      </c>
    </row>
    <row r="1186" spans="1:6" s="119" customFormat="1">
      <c r="A1186" s="121"/>
      <c r="B1186" s="95">
        <v>45221.247731481482</v>
      </c>
      <c r="C1186" s="96">
        <v>5000</v>
      </c>
      <c r="D1186" s="97">
        <v>4860</v>
      </c>
      <c r="E1186" s="97">
        <v>140</v>
      </c>
      <c r="F1186" s="175" t="s">
        <v>5</v>
      </c>
    </row>
    <row r="1187" spans="1:6" s="119" customFormat="1">
      <c r="A1187" s="121"/>
      <c r="B1187" s="95">
        <v>45221.399282407408</v>
      </c>
      <c r="C1187" s="96">
        <v>100</v>
      </c>
      <c r="D1187" s="97">
        <v>97.2</v>
      </c>
      <c r="E1187" s="97">
        <v>2.7999999999999972</v>
      </c>
      <c r="F1187" s="175" t="s">
        <v>5</v>
      </c>
    </row>
    <row r="1188" spans="1:6" s="119" customFormat="1">
      <c r="A1188" s="121"/>
      <c r="B1188" s="95">
        <v>45221.422349537039</v>
      </c>
      <c r="C1188" s="96">
        <v>1600</v>
      </c>
      <c r="D1188" s="97">
        <v>1555.2</v>
      </c>
      <c r="E1188" s="97">
        <v>44.799999999999955</v>
      </c>
      <c r="F1188" s="175" t="s">
        <v>1911</v>
      </c>
    </row>
    <row r="1189" spans="1:6" s="119" customFormat="1">
      <c r="A1189" s="121"/>
      <c r="B1189" s="95">
        <v>45221.464201388888</v>
      </c>
      <c r="C1189" s="96">
        <v>200</v>
      </c>
      <c r="D1189" s="97">
        <v>194.8</v>
      </c>
      <c r="E1189" s="97">
        <v>5.1999999999999886</v>
      </c>
      <c r="F1189" s="175" t="s">
        <v>5</v>
      </c>
    </row>
    <row r="1190" spans="1:6" s="119" customFormat="1">
      <c r="A1190" s="121"/>
      <c r="B1190" s="95">
        <v>45221.474988425929</v>
      </c>
      <c r="C1190" s="96">
        <v>7230</v>
      </c>
      <c r="D1190" s="97">
        <v>7027.56</v>
      </c>
      <c r="E1190" s="97">
        <v>202.4399999999996</v>
      </c>
      <c r="F1190" s="175" t="s">
        <v>3463</v>
      </c>
    </row>
    <row r="1191" spans="1:6" s="119" customFormat="1">
      <c r="A1191" s="121"/>
      <c r="B1191" s="95">
        <v>45221.529027777775</v>
      </c>
      <c r="C1191" s="96">
        <v>4000</v>
      </c>
      <c r="D1191" s="97">
        <v>3888</v>
      </c>
      <c r="E1191" s="97">
        <v>112</v>
      </c>
      <c r="F1191" s="175" t="s">
        <v>5</v>
      </c>
    </row>
    <row r="1192" spans="1:6" s="119" customFormat="1">
      <c r="A1192" s="121"/>
      <c r="B1192" s="95">
        <v>45221.655729166669</v>
      </c>
      <c r="C1192" s="96">
        <v>100</v>
      </c>
      <c r="D1192" s="97">
        <v>97.2</v>
      </c>
      <c r="E1192" s="97">
        <v>2.7999999999999972</v>
      </c>
      <c r="F1192" s="175" t="s">
        <v>14968</v>
      </c>
    </row>
    <row r="1193" spans="1:6" s="119" customFormat="1">
      <c r="A1193" s="121"/>
      <c r="B1193" s="95">
        <v>45221.94431712963</v>
      </c>
      <c r="C1193" s="96">
        <v>2200</v>
      </c>
      <c r="D1193" s="97">
        <v>2138.4</v>
      </c>
      <c r="E1193" s="97">
        <v>61.599999999999909</v>
      </c>
      <c r="F1193" s="175" t="s">
        <v>3428</v>
      </c>
    </row>
    <row r="1194" spans="1:6" s="119" customFormat="1">
      <c r="A1194" s="121"/>
      <c r="B1194" s="95">
        <v>45221.997777777775</v>
      </c>
      <c r="C1194" s="96">
        <v>2000</v>
      </c>
      <c r="D1194" s="97">
        <v>1944</v>
      </c>
      <c r="E1194" s="97">
        <v>56</v>
      </c>
      <c r="F1194" s="175" t="s">
        <v>5</v>
      </c>
    </row>
    <row r="1195" spans="1:6" s="119" customFormat="1">
      <c r="A1195" s="121"/>
      <c r="B1195" s="95">
        <v>45222.010625000003</v>
      </c>
      <c r="C1195" s="96">
        <v>1000</v>
      </c>
      <c r="D1195" s="97">
        <v>972</v>
      </c>
      <c r="E1195" s="97">
        <v>28</v>
      </c>
      <c r="F1195" s="175" t="s">
        <v>1861</v>
      </c>
    </row>
    <row r="1196" spans="1:6" s="119" customFormat="1">
      <c r="A1196" s="121"/>
      <c r="B1196" s="95">
        <v>45222.015856481485</v>
      </c>
      <c r="C1196" s="96">
        <v>300</v>
      </c>
      <c r="D1196" s="97">
        <v>292.2</v>
      </c>
      <c r="E1196" s="97">
        <v>7.8000000000000114</v>
      </c>
      <c r="F1196" s="175" t="s">
        <v>15141</v>
      </c>
    </row>
    <row r="1197" spans="1:6" s="119" customFormat="1">
      <c r="A1197" s="121"/>
      <c r="B1197" s="95">
        <v>45222.203217592592</v>
      </c>
      <c r="C1197" s="96">
        <v>500</v>
      </c>
      <c r="D1197" s="97">
        <v>486</v>
      </c>
      <c r="E1197" s="97">
        <v>14</v>
      </c>
      <c r="F1197" s="175" t="s">
        <v>5</v>
      </c>
    </row>
    <row r="1198" spans="1:6" s="119" customFormat="1">
      <c r="A1198" s="121"/>
      <c r="B1198" s="95">
        <v>45222.219548611109</v>
      </c>
      <c r="C1198" s="96">
        <v>300</v>
      </c>
      <c r="D1198" s="97">
        <v>291.60000000000002</v>
      </c>
      <c r="E1198" s="97">
        <v>8.3999999999999773</v>
      </c>
      <c r="F1198" s="175" t="s">
        <v>15142</v>
      </c>
    </row>
    <row r="1199" spans="1:6" s="119" customFormat="1">
      <c r="A1199" s="121"/>
      <c r="B1199" s="95">
        <v>45222.373310185183</v>
      </c>
      <c r="C1199" s="96">
        <v>1000</v>
      </c>
      <c r="D1199" s="97">
        <v>972</v>
      </c>
      <c r="E1199" s="97">
        <v>28</v>
      </c>
      <c r="F1199" s="175" t="s">
        <v>5</v>
      </c>
    </row>
    <row r="1200" spans="1:6" s="119" customFormat="1">
      <c r="A1200" s="121"/>
      <c r="B1200" s="95">
        <v>45222.374374999999</v>
      </c>
      <c r="C1200" s="96">
        <v>300</v>
      </c>
      <c r="D1200" s="97">
        <v>292.2</v>
      </c>
      <c r="E1200" s="97">
        <v>7.8000000000000114</v>
      </c>
      <c r="F1200" s="175" t="s">
        <v>8155</v>
      </c>
    </row>
    <row r="1201" spans="1:6" s="119" customFormat="1">
      <c r="A1201" s="121"/>
      <c r="B1201" s="95">
        <v>45222.399097222224</v>
      </c>
      <c r="C1201" s="96">
        <v>100</v>
      </c>
      <c r="D1201" s="97">
        <v>97.4</v>
      </c>
      <c r="E1201" s="97">
        <v>2.5999999999999943</v>
      </c>
      <c r="F1201" s="175" t="s">
        <v>6466</v>
      </c>
    </row>
    <row r="1202" spans="1:6" s="119" customFormat="1">
      <c r="A1202" s="121"/>
      <c r="B1202" s="95">
        <v>45222.413287037038</v>
      </c>
      <c r="C1202" s="96">
        <v>200</v>
      </c>
      <c r="D1202" s="97">
        <v>194.4</v>
      </c>
      <c r="E1202" s="97">
        <v>5.5999999999999943</v>
      </c>
      <c r="F1202" s="175" t="s">
        <v>15143</v>
      </c>
    </row>
    <row r="1203" spans="1:6" s="119" customFormat="1">
      <c r="A1203" s="121"/>
      <c r="B1203" s="95">
        <v>45222.518495370372</v>
      </c>
      <c r="C1203" s="96">
        <v>500</v>
      </c>
      <c r="D1203" s="97">
        <v>487</v>
      </c>
      <c r="E1203" s="97">
        <v>13</v>
      </c>
      <c r="F1203" s="175" t="s">
        <v>2319</v>
      </c>
    </row>
    <row r="1204" spans="1:6" s="119" customFormat="1">
      <c r="A1204" s="121"/>
      <c r="B1204" s="95">
        <v>45222.531377314815</v>
      </c>
      <c r="C1204" s="96">
        <v>2000</v>
      </c>
      <c r="D1204" s="97">
        <v>1944</v>
      </c>
      <c r="E1204" s="97">
        <v>56</v>
      </c>
      <c r="F1204" s="175" t="s">
        <v>5247</v>
      </c>
    </row>
    <row r="1205" spans="1:6" s="119" customFormat="1">
      <c r="A1205" s="121"/>
      <c r="B1205" s="95">
        <v>45222.675312500003</v>
      </c>
      <c r="C1205" s="96">
        <v>100</v>
      </c>
      <c r="D1205" s="97">
        <v>97.2</v>
      </c>
      <c r="E1205" s="97">
        <v>2.7999999999999972</v>
      </c>
      <c r="F1205" s="175" t="s">
        <v>5</v>
      </c>
    </row>
    <row r="1206" spans="1:6" s="119" customFormat="1">
      <c r="A1206" s="121"/>
      <c r="B1206" s="95">
        <v>45222.682569444441</v>
      </c>
      <c r="C1206" s="96">
        <v>100</v>
      </c>
      <c r="D1206" s="97">
        <v>97.2</v>
      </c>
      <c r="E1206" s="97">
        <v>2.7999999999999972</v>
      </c>
      <c r="F1206" s="175" t="s">
        <v>5</v>
      </c>
    </row>
    <row r="1207" spans="1:6" s="119" customFormat="1">
      <c r="A1207" s="121"/>
      <c r="B1207" s="95">
        <v>45222.684398148151</v>
      </c>
      <c r="C1207" s="96">
        <v>555</v>
      </c>
      <c r="D1207" s="97">
        <v>539.46</v>
      </c>
      <c r="E1207" s="97">
        <v>15.539999999999964</v>
      </c>
      <c r="F1207" s="175" t="s">
        <v>5</v>
      </c>
    </row>
    <row r="1208" spans="1:6" s="119" customFormat="1">
      <c r="A1208" s="121"/>
      <c r="B1208" s="95">
        <v>45222.834976851853</v>
      </c>
      <c r="C1208" s="96">
        <v>100</v>
      </c>
      <c r="D1208" s="97">
        <v>97.2</v>
      </c>
      <c r="E1208" s="97">
        <v>2.7999999999999972</v>
      </c>
      <c r="F1208" s="175" t="s">
        <v>8874</v>
      </c>
    </row>
    <row r="1209" spans="1:6" s="119" customFormat="1">
      <c r="A1209" s="121"/>
      <c r="B1209" s="95">
        <v>45222.854988425926</v>
      </c>
      <c r="C1209" s="96">
        <v>1000</v>
      </c>
      <c r="D1209" s="97">
        <v>972</v>
      </c>
      <c r="E1209" s="97">
        <v>28</v>
      </c>
      <c r="F1209" s="175" t="s">
        <v>954</v>
      </c>
    </row>
    <row r="1210" spans="1:6" s="119" customFormat="1">
      <c r="A1210" s="121"/>
      <c r="B1210" s="95">
        <v>45222.86246527778</v>
      </c>
      <c r="C1210" s="96">
        <v>500</v>
      </c>
      <c r="D1210" s="97">
        <v>486</v>
      </c>
      <c r="E1210" s="97">
        <v>14</v>
      </c>
      <c r="F1210" s="175" t="s">
        <v>5</v>
      </c>
    </row>
    <row r="1211" spans="1:6" s="119" customFormat="1">
      <c r="A1211" s="121"/>
      <c r="B1211" s="95">
        <v>45222.89603009259</v>
      </c>
      <c r="C1211" s="96">
        <v>30000</v>
      </c>
      <c r="D1211" s="97">
        <v>29160</v>
      </c>
      <c r="E1211" s="97">
        <v>840</v>
      </c>
      <c r="F1211" s="175" t="s">
        <v>6144</v>
      </c>
    </row>
    <row r="1212" spans="1:6" s="119" customFormat="1">
      <c r="A1212" s="121"/>
      <c r="B1212" s="95">
        <v>45222.903912037036</v>
      </c>
      <c r="C1212" s="96">
        <v>1000</v>
      </c>
      <c r="D1212" s="97">
        <v>972</v>
      </c>
      <c r="E1212" s="97">
        <v>28</v>
      </c>
      <c r="F1212" s="175" t="s">
        <v>5</v>
      </c>
    </row>
    <row r="1213" spans="1:6" s="119" customFormat="1">
      <c r="A1213" s="121"/>
      <c r="B1213" s="95">
        <v>45222.914780092593</v>
      </c>
      <c r="C1213" s="96">
        <v>300</v>
      </c>
      <c r="D1213" s="97">
        <v>291.60000000000002</v>
      </c>
      <c r="E1213" s="97">
        <v>8.3999999999999773</v>
      </c>
      <c r="F1213" s="175" t="s">
        <v>5080</v>
      </c>
    </row>
    <row r="1214" spans="1:6" s="119" customFormat="1">
      <c r="A1214" s="121"/>
      <c r="B1214" s="95">
        <v>45222.924722222226</v>
      </c>
      <c r="C1214" s="96">
        <v>1000</v>
      </c>
      <c r="D1214" s="97">
        <v>972</v>
      </c>
      <c r="E1214" s="97">
        <v>28</v>
      </c>
      <c r="F1214" s="175" t="s">
        <v>5</v>
      </c>
    </row>
    <row r="1215" spans="1:6" s="119" customFormat="1">
      <c r="A1215" s="121"/>
      <c r="B1215" s="95">
        <v>45222.935300925928</v>
      </c>
      <c r="C1215" s="96">
        <v>30000</v>
      </c>
      <c r="D1215" s="97">
        <v>29160</v>
      </c>
      <c r="E1215" s="97">
        <v>840</v>
      </c>
      <c r="F1215" s="175" t="s">
        <v>5</v>
      </c>
    </row>
    <row r="1216" spans="1:6" s="119" customFormat="1">
      <c r="A1216" s="121"/>
      <c r="B1216" s="95">
        <v>45223.001747685186</v>
      </c>
      <c r="C1216" s="96">
        <v>100</v>
      </c>
      <c r="D1216" s="97">
        <v>97.2</v>
      </c>
      <c r="E1216" s="97">
        <v>2.7999999999999972</v>
      </c>
      <c r="F1216" s="175" t="s">
        <v>5</v>
      </c>
    </row>
    <row r="1217" spans="1:6" s="119" customFormat="1">
      <c r="A1217" s="121"/>
      <c r="B1217" s="95">
        <v>45223.014872685184</v>
      </c>
      <c r="C1217" s="96">
        <v>2500</v>
      </c>
      <c r="D1217" s="97">
        <v>2430</v>
      </c>
      <c r="E1217" s="97">
        <v>70</v>
      </c>
      <c r="F1217" s="175" t="s">
        <v>4353</v>
      </c>
    </row>
    <row r="1218" spans="1:6" s="119" customFormat="1">
      <c r="A1218" s="121"/>
      <c r="B1218" s="95">
        <v>45223.395972222221</v>
      </c>
      <c r="C1218" s="96">
        <v>500</v>
      </c>
      <c r="D1218" s="97">
        <v>487</v>
      </c>
      <c r="E1218" s="97">
        <v>13</v>
      </c>
      <c r="F1218" s="175" t="s">
        <v>1030</v>
      </c>
    </row>
    <row r="1219" spans="1:6" s="119" customFormat="1">
      <c r="A1219" s="121"/>
      <c r="B1219" s="95">
        <v>45223.488344907404</v>
      </c>
      <c r="C1219" s="96">
        <v>300</v>
      </c>
      <c r="D1219" s="97">
        <v>291.60000000000002</v>
      </c>
      <c r="E1219" s="97">
        <v>8.3999999999999773</v>
      </c>
      <c r="F1219" s="175" t="s">
        <v>5</v>
      </c>
    </row>
    <row r="1220" spans="1:6" s="119" customFormat="1">
      <c r="A1220" s="121"/>
      <c r="B1220" s="95">
        <v>45223.529710648145</v>
      </c>
      <c r="C1220" s="96">
        <v>50000</v>
      </c>
      <c r="D1220" s="97">
        <v>48600</v>
      </c>
      <c r="E1220" s="97">
        <v>1400</v>
      </c>
      <c r="F1220" s="175" t="s">
        <v>5</v>
      </c>
    </row>
    <row r="1221" spans="1:6" s="119" customFormat="1">
      <c r="A1221" s="121"/>
      <c r="B1221" s="95">
        <v>45223.668402777781</v>
      </c>
      <c r="C1221" s="96">
        <v>27000</v>
      </c>
      <c r="D1221" s="97">
        <v>26244</v>
      </c>
      <c r="E1221" s="97">
        <v>756</v>
      </c>
      <c r="F1221" s="175" t="s">
        <v>99</v>
      </c>
    </row>
    <row r="1222" spans="1:6" s="119" customFormat="1">
      <c r="A1222" s="121"/>
      <c r="B1222" s="95">
        <v>45223.703819444447</v>
      </c>
      <c r="C1222" s="96">
        <v>500</v>
      </c>
      <c r="D1222" s="97">
        <v>486</v>
      </c>
      <c r="E1222" s="97">
        <v>14</v>
      </c>
      <c r="F1222" s="175" t="s">
        <v>15144</v>
      </c>
    </row>
    <row r="1223" spans="1:6" s="119" customFormat="1">
      <c r="A1223" s="121"/>
      <c r="B1223" s="95">
        <v>45223.725555555553</v>
      </c>
      <c r="C1223" s="96">
        <v>6000</v>
      </c>
      <c r="D1223" s="97">
        <v>5832</v>
      </c>
      <c r="E1223" s="97">
        <v>168</v>
      </c>
      <c r="F1223" s="175" t="s">
        <v>1068</v>
      </c>
    </row>
    <row r="1224" spans="1:6" s="119" customFormat="1">
      <c r="A1224" s="121"/>
      <c r="B1224" s="95">
        <v>45223.783599537041</v>
      </c>
      <c r="C1224" s="96">
        <v>300</v>
      </c>
      <c r="D1224" s="97">
        <v>292.2</v>
      </c>
      <c r="E1224" s="97">
        <v>7.8000000000000114</v>
      </c>
      <c r="F1224" s="175" t="s">
        <v>5</v>
      </c>
    </row>
    <row r="1225" spans="1:6" s="119" customFormat="1">
      <c r="A1225" s="121"/>
      <c r="B1225" s="95">
        <v>45223.862835648149</v>
      </c>
      <c r="C1225" s="96">
        <v>1000</v>
      </c>
      <c r="D1225" s="97">
        <v>972</v>
      </c>
      <c r="E1225" s="97">
        <v>28</v>
      </c>
      <c r="F1225" s="175" t="s">
        <v>364</v>
      </c>
    </row>
    <row r="1226" spans="1:6" s="119" customFormat="1">
      <c r="A1226" s="121"/>
      <c r="B1226" s="95">
        <v>45223.972719907404</v>
      </c>
      <c r="C1226" s="96">
        <v>200</v>
      </c>
      <c r="D1226" s="97">
        <v>194.4</v>
      </c>
      <c r="E1226" s="97">
        <v>5.5999999999999943</v>
      </c>
      <c r="F1226" s="175" t="s">
        <v>6486</v>
      </c>
    </row>
    <row r="1227" spans="1:6" s="119" customFormat="1">
      <c r="A1227" s="121"/>
      <c r="B1227" s="95">
        <v>45224.189363425925</v>
      </c>
      <c r="C1227" s="96">
        <v>500</v>
      </c>
      <c r="D1227" s="97">
        <v>486</v>
      </c>
      <c r="E1227" s="97">
        <v>14</v>
      </c>
      <c r="F1227" s="175" t="s">
        <v>5</v>
      </c>
    </row>
    <row r="1228" spans="1:6" s="119" customFormat="1">
      <c r="A1228" s="121"/>
      <c r="B1228" s="95">
        <v>45224.36755787037</v>
      </c>
      <c r="C1228" s="96">
        <v>5000</v>
      </c>
      <c r="D1228" s="97">
        <v>4860</v>
      </c>
      <c r="E1228" s="97">
        <v>140</v>
      </c>
      <c r="F1228" s="175" t="s">
        <v>2504</v>
      </c>
    </row>
    <row r="1229" spans="1:6" s="119" customFormat="1">
      <c r="A1229" s="121"/>
      <c r="B1229" s="95">
        <v>45224.413078703707</v>
      </c>
      <c r="C1229" s="96">
        <v>3000</v>
      </c>
      <c r="D1229" s="97">
        <v>2916</v>
      </c>
      <c r="E1229" s="97">
        <v>84</v>
      </c>
      <c r="F1229" s="175" t="s">
        <v>8143</v>
      </c>
    </row>
    <row r="1230" spans="1:6" s="119" customFormat="1">
      <c r="A1230" s="121"/>
      <c r="B1230" s="95">
        <v>45224.52065972222</v>
      </c>
      <c r="C1230" s="96">
        <v>5000</v>
      </c>
      <c r="D1230" s="97">
        <v>4860</v>
      </c>
      <c r="E1230" s="97">
        <v>140</v>
      </c>
      <c r="F1230" s="175" t="s">
        <v>8437</v>
      </c>
    </row>
    <row r="1231" spans="1:6" s="119" customFormat="1">
      <c r="A1231" s="121"/>
      <c r="B1231" s="95">
        <v>45224.570277777777</v>
      </c>
      <c r="C1231" s="96">
        <v>100</v>
      </c>
      <c r="D1231" s="97">
        <v>97.4</v>
      </c>
      <c r="E1231" s="97">
        <v>2.5999999999999943</v>
      </c>
      <c r="F1231" s="175" t="s">
        <v>5</v>
      </c>
    </row>
    <row r="1232" spans="1:6" s="119" customFormat="1">
      <c r="A1232" s="121"/>
      <c r="B1232" s="95">
        <v>45224.605636574073</v>
      </c>
      <c r="C1232" s="96">
        <v>1000</v>
      </c>
      <c r="D1232" s="97">
        <v>972</v>
      </c>
      <c r="E1232" s="97">
        <v>28</v>
      </c>
      <c r="F1232" s="175" t="s">
        <v>5</v>
      </c>
    </row>
    <row r="1233" spans="1:6" s="119" customFormat="1">
      <c r="A1233" s="121"/>
      <c r="B1233" s="95">
        <v>45224.61042824074</v>
      </c>
      <c r="C1233" s="96">
        <v>1000</v>
      </c>
      <c r="D1233" s="97">
        <v>972</v>
      </c>
      <c r="E1233" s="97">
        <v>28</v>
      </c>
      <c r="F1233" s="175" t="s">
        <v>7906</v>
      </c>
    </row>
    <row r="1234" spans="1:6" s="119" customFormat="1">
      <c r="A1234" s="121"/>
      <c r="B1234" s="95">
        <v>45224.655821759261</v>
      </c>
      <c r="C1234" s="96">
        <v>2500</v>
      </c>
      <c r="D1234" s="97">
        <v>2430</v>
      </c>
      <c r="E1234" s="97">
        <v>70</v>
      </c>
      <c r="F1234" s="175" t="s">
        <v>1343</v>
      </c>
    </row>
    <row r="1235" spans="1:6" s="119" customFormat="1">
      <c r="A1235" s="121"/>
      <c r="B1235" s="95">
        <v>45224.678483796299</v>
      </c>
      <c r="C1235" s="96">
        <v>700</v>
      </c>
      <c r="D1235" s="97">
        <v>680.4</v>
      </c>
      <c r="E1235" s="97">
        <v>19.600000000000023</v>
      </c>
      <c r="F1235" s="175" t="s">
        <v>5</v>
      </c>
    </row>
    <row r="1236" spans="1:6" s="119" customFormat="1">
      <c r="A1236" s="121"/>
      <c r="B1236" s="95">
        <v>45224.720937500002</v>
      </c>
      <c r="C1236" s="96">
        <v>1000</v>
      </c>
      <c r="D1236" s="97">
        <v>972</v>
      </c>
      <c r="E1236" s="97">
        <v>28</v>
      </c>
      <c r="F1236" s="175" t="s">
        <v>5077</v>
      </c>
    </row>
    <row r="1237" spans="1:6" s="119" customFormat="1">
      <c r="A1237" s="121"/>
      <c r="B1237" s="95">
        <v>45224.722905092596</v>
      </c>
      <c r="C1237" s="96">
        <v>5000</v>
      </c>
      <c r="D1237" s="97">
        <v>4860</v>
      </c>
      <c r="E1237" s="97">
        <v>140</v>
      </c>
      <c r="F1237" s="175" t="s">
        <v>15145</v>
      </c>
    </row>
    <row r="1238" spans="1:6" s="119" customFormat="1">
      <c r="A1238" s="121"/>
      <c r="B1238" s="95">
        <v>45224.740555555552</v>
      </c>
      <c r="C1238" s="96">
        <v>200</v>
      </c>
      <c r="D1238" s="97">
        <v>194.4</v>
      </c>
      <c r="E1238" s="97">
        <v>5.5999999999999943</v>
      </c>
      <c r="F1238" s="175" t="s">
        <v>5</v>
      </c>
    </row>
    <row r="1239" spans="1:6" s="119" customFormat="1">
      <c r="A1239" s="121"/>
      <c r="B1239" s="95">
        <v>45224.755567129629</v>
      </c>
      <c r="C1239" s="96">
        <v>101</v>
      </c>
      <c r="D1239" s="97">
        <v>98.17</v>
      </c>
      <c r="E1239" s="97">
        <v>2.8299999999999983</v>
      </c>
      <c r="F1239" s="175" t="s">
        <v>3087</v>
      </c>
    </row>
    <row r="1240" spans="1:6" s="119" customFormat="1">
      <c r="A1240" s="121"/>
      <c r="B1240" s="95">
        <v>45224.805578703701</v>
      </c>
      <c r="C1240" s="96">
        <v>500</v>
      </c>
      <c r="D1240" s="97">
        <v>486</v>
      </c>
      <c r="E1240" s="97">
        <v>14</v>
      </c>
      <c r="F1240" s="175" t="s">
        <v>678</v>
      </c>
    </row>
    <row r="1241" spans="1:6" s="119" customFormat="1">
      <c r="A1241" s="121"/>
      <c r="B1241" s="95">
        <v>45224.80840277778</v>
      </c>
      <c r="C1241" s="96">
        <v>4000</v>
      </c>
      <c r="D1241" s="97">
        <v>3888</v>
      </c>
      <c r="E1241" s="97">
        <v>112</v>
      </c>
      <c r="F1241" s="175" t="s">
        <v>15146</v>
      </c>
    </row>
    <row r="1242" spans="1:6" s="119" customFormat="1">
      <c r="A1242" s="121"/>
      <c r="B1242" s="95">
        <v>45224.91710648148</v>
      </c>
      <c r="C1242" s="96">
        <v>1050</v>
      </c>
      <c r="D1242" s="97">
        <v>1020.6</v>
      </c>
      <c r="E1242" s="97">
        <v>29.399999999999977</v>
      </c>
      <c r="F1242" s="175" t="s">
        <v>2151</v>
      </c>
    </row>
    <row r="1243" spans="1:6" s="119" customFormat="1">
      <c r="A1243" s="121"/>
      <c r="B1243" s="95">
        <v>45224.926782407405</v>
      </c>
      <c r="C1243" s="96">
        <v>500</v>
      </c>
      <c r="D1243" s="97">
        <v>486</v>
      </c>
      <c r="E1243" s="97">
        <v>14</v>
      </c>
      <c r="F1243" s="175" t="s">
        <v>5</v>
      </c>
    </row>
    <row r="1244" spans="1:6" s="119" customFormat="1">
      <c r="A1244" s="121"/>
      <c r="B1244" s="95">
        <v>45224.941435185188</v>
      </c>
      <c r="C1244" s="96">
        <v>400</v>
      </c>
      <c r="D1244" s="97">
        <v>388.8</v>
      </c>
      <c r="E1244" s="97">
        <v>11.199999999999989</v>
      </c>
      <c r="F1244" s="175" t="s">
        <v>5</v>
      </c>
    </row>
    <row r="1245" spans="1:6" s="119" customFormat="1">
      <c r="A1245" s="121"/>
      <c r="B1245" s="95">
        <v>45224.962951388887</v>
      </c>
      <c r="C1245" s="96">
        <v>7000</v>
      </c>
      <c r="D1245" s="97">
        <v>6804</v>
      </c>
      <c r="E1245" s="97">
        <v>196</v>
      </c>
      <c r="F1245" s="175" t="s">
        <v>1158</v>
      </c>
    </row>
    <row r="1246" spans="1:6" s="119" customFormat="1">
      <c r="A1246" s="121"/>
      <c r="B1246" s="95">
        <v>45225.02103009259</v>
      </c>
      <c r="C1246" s="96">
        <v>805</v>
      </c>
      <c r="D1246" s="97">
        <v>782.46</v>
      </c>
      <c r="E1246" s="97">
        <v>22.539999999999964</v>
      </c>
      <c r="F1246" s="175" t="s">
        <v>1616</v>
      </c>
    </row>
    <row r="1247" spans="1:6" s="119" customFormat="1">
      <c r="A1247" s="121"/>
      <c r="B1247" s="95">
        <v>45225.383287037039</v>
      </c>
      <c r="C1247" s="96">
        <v>100</v>
      </c>
      <c r="D1247" s="97">
        <v>97.2</v>
      </c>
      <c r="E1247" s="97">
        <v>2.7999999999999972</v>
      </c>
      <c r="F1247" s="175" t="s">
        <v>3173</v>
      </c>
    </row>
    <row r="1248" spans="1:6" s="119" customFormat="1">
      <c r="A1248" s="121"/>
      <c r="B1248" s="95">
        <v>45225.395636574074</v>
      </c>
      <c r="C1248" s="96">
        <v>1000</v>
      </c>
      <c r="D1248" s="97">
        <v>972</v>
      </c>
      <c r="E1248" s="97">
        <v>28</v>
      </c>
      <c r="F1248" s="175" t="s">
        <v>5</v>
      </c>
    </row>
    <row r="1249" spans="1:6" s="119" customFormat="1">
      <c r="A1249" s="121"/>
      <c r="B1249" s="95">
        <v>45225.404282407406</v>
      </c>
      <c r="C1249" s="96">
        <v>500</v>
      </c>
      <c r="D1249" s="97">
        <v>486</v>
      </c>
      <c r="E1249" s="97">
        <v>14</v>
      </c>
      <c r="F1249" s="175" t="s">
        <v>5</v>
      </c>
    </row>
    <row r="1250" spans="1:6" s="119" customFormat="1">
      <c r="A1250" s="121"/>
      <c r="B1250" s="95">
        <v>45225.410601851851</v>
      </c>
      <c r="C1250" s="96">
        <v>1000</v>
      </c>
      <c r="D1250" s="97">
        <v>972</v>
      </c>
      <c r="E1250" s="97">
        <v>28</v>
      </c>
      <c r="F1250" s="175" t="s">
        <v>1607</v>
      </c>
    </row>
    <row r="1251" spans="1:6" s="119" customFormat="1">
      <c r="A1251" s="121"/>
      <c r="B1251" s="95">
        <v>45225.536666666667</v>
      </c>
      <c r="C1251" s="96">
        <v>300</v>
      </c>
      <c r="D1251" s="97">
        <v>292.2</v>
      </c>
      <c r="E1251" s="97">
        <v>7.8000000000000114</v>
      </c>
      <c r="F1251" s="175" t="s">
        <v>418</v>
      </c>
    </row>
    <row r="1252" spans="1:6" s="119" customFormat="1">
      <c r="A1252" s="121"/>
      <c r="B1252" s="95">
        <v>45225.566736111112</v>
      </c>
      <c r="C1252" s="96">
        <v>1000</v>
      </c>
      <c r="D1252" s="97">
        <v>972</v>
      </c>
      <c r="E1252" s="97">
        <v>28</v>
      </c>
      <c r="F1252" s="175" t="s">
        <v>9079</v>
      </c>
    </row>
    <row r="1253" spans="1:6" s="119" customFormat="1">
      <c r="A1253" s="121"/>
      <c r="B1253" s="95">
        <v>45225.579907407409</v>
      </c>
      <c r="C1253" s="96">
        <v>1000</v>
      </c>
      <c r="D1253" s="97">
        <v>972</v>
      </c>
      <c r="E1253" s="97">
        <v>28</v>
      </c>
      <c r="F1253" s="175" t="s">
        <v>3651</v>
      </c>
    </row>
    <row r="1254" spans="1:6" s="119" customFormat="1">
      <c r="A1254" s="121"/>
      <c r="B1254" s="95">
        <v>45225.581342592595</v>
      </c>
      <c r="C1254" s="96">
        <v>1000</v>
      </c>
      <c r="D1254" s="97">
        <v>972</v>
      </c>
      <c r="E1254" s="97">
        <v>28</v>
      </c>
      <c r="F1254" s="175" t="s">
        <v>3651</v>
      </c>
    </row>
    <row r="1255" spans="1:6" s="119" customFormat="1">
      <c r="A1255" s="121"/>
      <c r="B1255" s="95">
        <v>45225.734849537039</v>
      </c>
      <c r="C1255" s="96">
        <v>200</v>
      </c>
      <c r="D1255" s="97">
        <v>194.4</v>
      </c>
      <c r="E1255" s="97">
        <v>5.5999999999999943</v>
      </c>
      <c r="F1255" s="175" t="s">
        <v>5</v>
      </c>
    </row>
    <row r="1256" spans="1:6" s="119" customFormat="1">
      <c r="A1256" s="121"/>
      <c r="B1256" s="95">
        <v>45225.759108796294</v>
      </c>
      <c r="C1256" s="96">
        <v>500</v>
      </c>
      <c r="D1256" s="97">
        <v>486</v>
      </c>
      <c r="E1256" s="97">
        <v>14</v>
      </c>
      <c r="F1256" s="175" t="s">
        <v>5</v>
      </c>
    </row>
    <row r="1257" spans="1:6" s="119" customFormat="1">
      <c r="A1257" s="121"/>
      <c r="B1257" s="95">
        <v>45225.769988425927</v>
      </c>
      <c r="C1257" s="96">
        <v>300</v>
      </c>
      <c r="D1257" s="97">
        <v>291.60000000000002</v>
      </c>
      <c r="E1257" s="97">
        <v>8.3999999999999773</v>
      </c>
      <c r="F1257" s="175" t="s">
        <v>3374</v>
      </c>
    </row>
    <row r="1258" spans="1:6" s="119" customFormat="1">
      <c r="A1258" s="121"/>
      <c r="B1258" s="95">
        <v>45225.808356481481</v>
      </c>
      <c r="C1258" s="96">
        <v>300</v>
      </c>
      <c r="D1258" s="97">
        <v>291.60000000000002</v>
      </c>
      <c r="E1258" s="97">
        <v>8.3999999999999773</v>
      </c>
      <c r="F1258" s="175" t="s">
        <v>5</v>
      </c>
    </row>
    <row r="1259" spans="1:6" s="119" customFormat="1">
      <c r="A1259" s="121"/>
      <c r="B1259" s="95">
        <v>45225.809733796297</v>
      </c>
      <c r="C1259" s="96">
        <v>300</v>
      </c>
      <c r="D1259" s="97">
        <v>291.60000000000002</v>
      </c>
      <c r="E1259" s="97">
        <v>8.3999999999999773</v>
      </c>
      <c r="F1259" s="175" t="s">
        <v>5</v>
      </c>
    </row>
    <row r="1260" spans="1:6" s="119" customFormat="1">
      <c r="A1260" s="121"/>
      <c r="B1260" s="95">
        <v>45225.811249999999</v>
      </c>
      <c r="C1260" s="96">
        <v>300</v>
      </c>
      <c r="D1260" s="97">
        <v>291.60000000000002</v>
      </c>
      <c r="E1260" s="97">
        <v>8.3999999999999773</v>
      </c>
      <c r="F1260" s="175" t="s">
        <v>5</v>
      </c>
    </row>
    <row r="1261" spans="1:6" s="119" customFormat="1">
      <c r="A1261" s="121"/>
      <c r="B1261" s="95">
        <v>45225.870509259257</v>
      </c>
      <c r="C1261" s="96">
        <v>300</v>
      </c>
      <c r="D1261" s="97">
        <v>291.60000000000002</v>
      </c>
      <c r="E1261" s="97">
        <v>8.3999999999999773</v>
      </c>
      <c r="F1261" s="175" t="s">
        <v>5</v>
      </c>
    </row>
    <row r="1262" spans="1:6" s="119" customFormat="1">
      <c r="A1262" s="121"/>
      <c r="B1262" s="95">
        <v>45225.889722222222</v>
      </c>
      <c r="C1262" s="96">
        <v>50</v>
      </c>
      <c r="D1262" s="97">
        <v>48.6</v>
      </c>
      <c r="E1262" s="97">
        <v>1.3999999999999986</v>
      </c>
      <c r="F1262" s="175" t="s">
        <v>4502</v>
      </c>
    </row>
    <row r="1263" spans="1:6" s="119" customFormat="1">
      <c r="A1263" s="121"/>
      <c r="B1263" s="95">
        <v>45225.93408564815</v>
      </c>
      <c r="C1263" s="96">
        <v>600</v>
      </c>
      <c r="D1263" s="97">
        <v>583.20000000000005</v>
      </c>
      <c r="E1263" s="97">
        <v>16.799999999999955</v>
      </c>
      <c r="F1263" s="175" t="s">
        <v>5</v>
      </c>
    </row>
    <row r="1264" spans="1:6" s="119" customFormat="1">
      <c r="A1264" s="121"/>
      <c r="B1264" s="95">
        <v>45225.952037037037</v>
      </c>
      <c r="C1264" s="96">
        <v>1000</v>
      </c>
      <c r="D1264" s="97">
        <v>972</v>
      </c>
      <c r="E1264" s="97">
        <v>28</v>
      </c>
      <c r="F1264" s="175" t="s">
        <v>5776</v>
      </c>
    </row>
    <row r="1265" spans="1:6" s="119" customFormat="1">
      <c r="A1265" s="121"/>
      <c r="B1265" s="95">
        <v>45225.964872685188</v>
      </c>
      <c r="C1265" s="96">
        <v>1200</v>
      </c>
      <c r="D1265" s="97">
        <v>1166.4000000000001</v>
      </c>
      <c r="E1265" s="97">
        <v>33.599999999999909</v>
      </c>
      <c r="F1265" s="175" t="s">
        <v>5</v>
      </c>
    </row>
    <row r="1266" spans="1:6" s="119" customFormat="1">
      <c r="A1266" s="121"/>
      <c r="B1266" s="95">
        <v>45226.207025462965</v>
      </c>
      <c r="C1266" s="96">
        <v>100</v>
      </c>
      <c r="D1266" s="97">
        <v>97.4</v>
      </c>
      <c r="E1266" s="97">
        <v>2.5999999999999943</v>
      </c>
      <c r="F1266" s="175" t="s">
        <v>15147</v>
      </c>
    </row>
    <row r="1267" spans="1:6" s="119" customFormat="1">
      <c r="A1267" s="121"/>
      <c r="B1267" s="95">
        <v>45226.292766203704</v>
      </c>
      <c r="C1267" s="96">
        <v>1000</v>
      </c>
      <c r="D1267" s="97">
        <v>972</v>
      </c>
      <c r="E1267" s="97">
        <v>28</v>
      </c>
      <c r="F1267" s="175" t="s">
        <v>3297</v>
      </c>
    </row>
    <row r="1268" spans="1:6" s="119" customFormat="1">
      <c r="A1268" s="121"/>
      <c r="B1268" s="95">
        <v>45226.3825462963</v>
      </c>
      <c r="C1268" s="96">
        <v>50</v>
      </c>
      <c r="D1268" s="97">
        <v>48.7</v>
      </c>
      <c r="E1268" s="97">
        <v>1.2999999999999972</v>
      </c>
      <c r="F1268" s="175" t="s">
        <v>2112</v>
      </c>
    </row>
    <row r="1269" spans="1:6" s="119" customFormat="1">
      <c r="A1269" s="121"/>
      <c r="B1269" s="95">
        <v>45226.417314814818</v>
      </c>
      <c r="C1269" s="96">
        <v>5000</v>
      </c>
      <c r="D1269" s="97">
        <v>4860</v>
      </c>
      <c r="E1269" s="97">
        <v>140</v>
      </c>
      <c r="F1269" s="175" t="s">
        <v>15148</v>
      </c>
    </row>
    <row r="1270" spans="1:6" s="119" customFormat="1">
      <c r="A1270" s="121"/>
      <c r="B1270" s="95">
        <v>45226.513368055559</v>
      </c>
      <c r="C1270" s="96">
        <v>50</v>
      </c>
      <c r="D1270" s="97">
        <v>48.7</v>
      </c>
      <c r="E1270" s="97">
        <v>1.2999999999999972</v>
      </c>
      <c r="F1270" s="175" t="s">
        <v>9053</v>
      </c>
    </row>
    <row r="1271" spans="1:6" s="119" customFormat="1">
      <c r="A1271" s="121"/>
      <c r="B1271" s="95">
        <v>45226.518113425926</v>
      </c>
      <c r="C1271" s="96">
        <v>500</v>
      </c>
      <c r="D1271" s="97">
        <v>486</v>
      </c>
      <c r="E1271" s="97">
        <v>14</v>
      </c>
      <c r="F1271" s="175" t="s">
        <v>8647</v>
      </c>
    </row>
    <row r="1272" spans="1:6" s="119" customFormat="1">
      <c r="A1272" s="121"/>
      <c r="B1272" s="95">
        <v>45226.526307870372</v>
      </c>
      <c r="C1272" s="96">
        <v>1000</v>
      </c>
      <c r="D1272" s="97">
        <v>974</v>
      </c>
      <c r="E1272" s="97">
        <v>26</v>
      </c>
      <c r="F1272" s="175" t="s">
        <v>15149</v>
      </c>
    </row>
    <row r="1273" spans="1:6" s="119" customFormat="1">
      <c r="A1273" s="121"/>
      <c r="B1273" s="95">
        <v>45226.573854166665</v>
      </c>
      <c r="C1273" s="96">
        <v>2000</v>
      </c>
      <c r="D1273" s="97">
        <v>1944</v>
      </c>
      <c r="E1273" s="97">
        <v>56</v>
      </c>
      <c r="F1273" s="175" t="s">
        <v>5011</v>
      </c>
    </row>
    <row r="1274" spans="1:6" s="119" customFormat="1">
      <c r="A1274" s="121"/>
      <c r="B1274" s="95">
        <v>45226.696203703701</v>
      </c>
      <c r="C1274" s="96">
        <v>500</v>
      </c>
      <c r="D1274" s="97">
        <v>487</v>
      </c>
      <c r="E1274" s="97">
        <v>13</v>
      </c>
      <c r="F1274" s="175" t="s">
        <v>7110</v>
      </c>
    </row>
    <row r="1275" spans="1:6" s="119" customFormat="1">
      <c r="A1275" s="121"/>
      <c r="B1275" s="95">
        <v>45226.713680555556</v>
      </c>
      <c r="C1275" s="96">
        <v>2000</v>
      </c>
      <c r="D1275" s="97">
        <v>1944</v>
      </c>
      <c r="E1275" s="97">
        <v>56</v>
      </c>
      <c r="F1275" s="175" t="s">
        <v>5959</v>
      </c>
    </row>
    <row r="1276" spans="1:6" s="119" customFormat="1">
      <c r="A1276" s="121"/>
      <c r="B1276" s="95">
        <v>45226.790810185186</v>
      </c>
      <c r="C1276" s="96">
        <v>100</v>
      </c>
      <c r="D1276" s="97">
        <v>97.2</v>
      </c>
      <c r="E1276" s="97">
        <v>2.7999999999999972</v>
      </c>
      <c r="F1276" s="175" t="s">
        <v>3331</v>
      </c>
    </row>
    <row r="1277" spans="1:6" s="119" customFormat="1">
      <c r="A1277" s="121"/>
      <c r="B1277" s="95">
        <v>45226.834074074075</v>
      </c>
      <c r="C1277" s="96">
        <v>1000</v>
      </c>
      <c r="D1277" s="97">
        <v>972</v>
      </c>
      <c r="E1277" s="97">
        <v>28</v>
      </c>
      <c r="F1277" s="175" t="s">
        <v>5</v>
      </c>
    </row>
    <row r="1278" spans="1:6" s="119" customFormat="1">
      <c r="A1278" s="121"/>
      <c r="B1278" s="95">
        <v>45226.971851851849</v>
      </c>
      <c r="C1278" s="96">
        <v>500</v>
      </c>
      <c r="D1278" s="97">
        <v>486</v>
      </c>
      <c r="E1278" s="97">
        <v>14</v>
      </c>
      <c r="F1278" s="175" t="s">
        <v>7708</v>
      </c>
    </row>
    <row r="1279" spans="1:6" s="119" customFormat="1">
      <c r="A1279" s="121"/>
      <c r="B1279" s="95">
        <v>45227.087418981479</v>
      </c>
      <c r="C1279" s="96">
        <v>1000</v>
      </c>
      <c r="D1279" s="97">
        <v>972</v>
      </c>
      <c r="E1279" s="97">
        <v>28</v>
      </c>
      <c r="F1279" s="175" t="s">
        <v>5</v>
      </c>
    </row>
    <row r="1280" spans="1:6" s="119" customFormat="1">
      <c r="A1280" s="121"/>
      <c r="B1280" s="95">
        <v>45227.261701388888</v>
      </c>
      <c r="C1280" s="96">
        <v>5000</v>
      </c>
      <c r="D1280" s="97">
        <v>4860</v>
      </c>
      <c r="E1280" s="97">
        <v>140</v>
      </c>
      <c r="F1280" s="175" t="s">
        <v>5337</v>
      </c>
    </row>
    <row r="1281" spans="1:6" s="119" customFormat="1">
      <c r="A1281" s="121"/>
      <c r="B1281" s="95">
        <v>45227.332013888888</v>
      </c>
      <c r="C1281" s="96">
        <v>100</v>
      </c>
      <c r="D1281" s="97">
        <v>97.4</v>
      </c>
      <c r="E1281" s="97">
        <v>2.5999999999999943</v>
      </c>
      <c r="F1281" s="175" t="s">
        <v>15150</v>
      </c>
    </row>
    <row r="1282" spans="1:6" s="119" customFormat="1">
      <c r="A1282" s="121"/>
      <c r="B1282" s="95">
        <v>45227.332337962966</v>
      </c>
      <c r="C1282" s="96">
        <v>10</v>
      </c>
      <c r="D1282" s="97">
        <v>9.74</v>
      </c>
      <c r="E1282" s="97">
        <v>0.25999999999999979</v>
      </c>
      <c r="F1282" s="175" t="s">
        <v>15150</v>
      </c>
    </row>
    <row r="1283" spans="1:6" s="119" customFormat="1">
      <c r="A1283" s="121"/>
      <c r="B1283" s="95">
        <v>45227.347349537034</v>
      </c>
      <c r="C1283" s="96">
        <v>500</v>
      </c>
      <c r="D1283" s="97">
        <v>486</v>
      </c>
      <c r="E1283" s="97">
        <v>14</v>
      </c>
      <c r="F1283" s="175" t="s">
        <v>5</v>
      </c>
    </row>
    <row r="1284" spans="1:6" s="119" customFormat="1">
      <c r="A1284" s="121"/>
      <c r="B1284" s="95">
        <v>45227.365474537037</v>
      </c>
      <c r="C1284" s="96">
        <v>1000</v>
      </c>
      <c r="D1284" s="97">
        <v>972</v>
      </c>
      <c r="E1284" s="97">
        <v>28</v>
      </c>
      <c r="F1284" s="175" t="s">
        <v>7959</v>
      </c>
    </row>
    <row r="1285" spans="1:6" s="119" customFormat="1">
      <c r="A1285" s="121"/>
      <c r="B1285" s="95">
        <v>45227.365532407406</v>
      </c>
      <c r="C1285" s="96">
        <v>196</v>
      </c>
      <c r="D1285" s="97">
        <v>190.51</v>
      </c>
      <c r="E1285" s="97">
        <v>5.4900000000000091</v>
      </c>
      <c r="F1285" s="175" t="s">
        <v>5</v>
      </c>
    </row>
    <row r="1286" spans="1:6" s="119" customFormat="1">
      <c r="A1286" s="121"/>
      <c r="B1286" s="95">
        <v>45227.466851851852</v>
      </c>
      <c r="C1286" s="96">
        <v>30</v>
      </c>
      <c r="D1286" s="97">
        <v>29.22</v>
      </c>
      <c r="E1286" s="97">
        <v>0.78000000000000114</v>
      </c>
      <c r="F1286" s="175" t="s">
        <v>7834</v>
      </c>
    </row>
    <row r="1287" spans="1:6" s="119" customFormat="1">
      <c r="A1287" s="121"/>
      <c r="B1287" s="95">
        <v>45227.489652777775</v>
      </c>
      <c r="C1287" s="96">
        <v>250</v>
      </c>
      <c r="D1287" s="97">
        <v>243.5</v>
      </c>
      <c r="E1287" s="97">
        <v>6.5</v>
      </c>
      <c r="F1287" s="175" t="s">
        <v>7721</v>
      </c>
    </row>
    <row r="1288" spans="1:6" s="119" customFormat="1">
      <c r="A1288" s="121"/>
      <c r="B1288" s="95">
        <v>45227.496655092589</v>
      </c>
      <c r="C1288" s="96">
        <v>1000</v>
      </c>
      <c r="D1288" s="97">
        <v>972</v>
      </c>
      <c r="E1288" s="97">
        <v>28</v>
      </c>
      <c r="F1288" s="175" t="s">
        <v>3012</v>
      </c>
    </row>
    <row r="1289" spans="1:6" s="119" customFormat="1">
      <c r="A1289" s="121"/>
      <c r="B1289" s="95">
        <v>45227.54184027778</v>
      </c>
      <c r="C1289" s="96">
        <v>1000</v>
      </c>
      <c r="D1289" s="97">
        <v>972</v>
      </c>
      <c r="E1289" s="97">
        <v>28</v>
      </c>
      <c r="F1289" s="175" t="s">
        <v>1279</v>
      </c>
    </row>
    <row r="1290" spans="1:6" s="119" customFormat="1">
      <c r="A1290" s="121"/>
      <c r="B1290" s="95">
        <v>45227.545995370368</v>
      </c>
      <c r="C1290" s="96">
        <v>100</v>
      </c>
      <c r="D1290" s="97">
        <v>97.2</v>
      </c>
      <c r="E1290" s="97">
        <v>2.7999999999999972</v>
      </c>
      <c r="F1290" s="175" t="s">
        <v>2130</v>
      </c>
    </row>
    <row r="1291" spans="1:6" s="119" customFormat="1">
      <c r="A1291" s="121"/>
      <c r="B1291" s="95">
        <v>45227.571377314816</v>
      </c>
      <c r="C1291" s="96">
        <v>50</v>
      </c>
      <c r="D1291" s="97">
        <v>48.6</v>
      </c>
      <c r="E1291" s="97">
        <v>1.3999999999999986</v>
      </c>
      <c r="F1291" s="175" t="s">
        <v>127</v>
      </c>
    </row>
    <row r="1292" spans="1:6" s="119" customFormat="1">
      <c r="A1292" s="121"/>
      <c r="B1292" s="95">
        <v>45227.602453703701</v>
      </c>
      <c r="C1292" s="96">
        <v>200</v>
      </c>
      <c r="D1292" s="97">
        <v>194.4</v>
      </c>
      <c r="E1292" s="97">
        <v>5.5999999999999943</v>
      </c>
      <c r="F1292" s="175" t="s">
        <v>4384</v>
      </c>
    </row>
    <row r="1293" spans="1:6" s="119" customFormat="1">
      <c r="A1293" s="121"/>
      <c r="B1293" s="95">
        <v>45227.604398148149</v>
      </c>
      <c r="C1293" s="96">
        <v>500</v>
      </c>
      <c r="D1293" s="97">
        <v>486</v>
      </c>
      <c r="E1293" s="97">
        <v>14</v>
      </c>
      <c r="F1293" s="175" t="s">
        <v>5</v>
      </c>
    </row>
    <row r="1294" spans="1:6" s="119" customFormat="1">
      <c r="A1294" s="121"/>
      <c r="B1294" s="95">
        <v>45227.620717592596</v>
      </c>
      <c r="C1294" s="96">
        <v>300</v>
      </c>
      <c r="D1294" s="97">
        <v>291.60000000000002</v>
      </c>
      <c r="E1294" s="97">
        <v>8.3999999999999773</v>
      </c>
      <c r="F1294" s="175" t="s">
        <v>642</v>
      </c>
    </row>
    <row r="1295" spans="1:6" s="119" customFormat="1">
      <c r="A1295" s="121"/>
      <c r="B1295" s="95">
        <v>45227.674490740741</v>
      </c>
      <c r="C1295" s="96">
        <v>350</v>
      </c>
      <c r="D1295" s="97">
        <v>340.2</v>
      </c>
      <c r="E1295" s="97">
        <v>9.8000000000000114</v>
      </c>
      <c r="F1295" s="175" t="s">
        <v>5</v>
      </c>
    </row>
    <row r="1296" spans="1:6" s="119" customFormat="1">
      <c r="A1296" s="121"/>
      <c r="B1296" s="95">
        <v>45227.734594907408</v>
      </c>
      <c r="C1296" s="96">
        <v>300</v>
      </c>
      <c r="D1296" s="97">
        <v>292.2</v>
      </c>
      <c r="E1296" s="97">
        <v>7.8000000000000114</v>
      </c>
      <c r="F1296" s="175" t="s">
        <v>1068</v>
      </c>
    </row>
    <row r="1297" spans="1:6" s="119" customFormat="1">
      <c r="A1297" s="121"/>
      <c r="B1297" s="95">
        <v>45227.775543981479</v>
      </c>
      <c r="C1297" s="96">
        <v>20850</v>
      </c>
      <c r="D1297" s="97">
        <v>20266.2</v>
      </c>
      <c r="E1297" s="97">
        <v>583.79999999999927</v>
      </c>
      <c r="F1297" s="175" t="s">
        <v>3463</v>
      </c>
    </row>
    <row r="1298" spans="1:6" s="119" customFormat="1">
      <c r="A1298" s="121"/>
      <c r="B1298" s="95">
        <v>45227.777546296296</v>
      </c>
      <c r="C1298" s="96">
        <v>300</v>
      </c>
      <c r="D1298" s="97">
        <v>291.60000000000002</v>
      </c>
      <c r="E1298" s="97">
        <v>8.3999999999999773</v>
      </c>
      <c r="F1298" s="175" t="s">
        <v>5</v>
      </c>
    </row>
    <row r="1299" spans="1:6" s="119" customFormat="1">
      <c r="A1299" s="121"/>
      <c r="B1299" s="95">
        <v>45227.804224537038</v>
      </c>
      <c r="C1299" s="96">
        <v>1000</v>
      </c>
      <c r="D1299" s="97">
        <v>972</v>
      </c>
      <c r="E1299" s="97">
        <v>28</v>
      </c>
      <c r="F1299" s="175" t="s">
        <v>15151</v>
      </c>
    </row>
    <row r="1300" spans="1:6" s="119" customFormat="1">
      <c r="A1300" s="121"/>
      <c r="B1300" s="95">
        <v>45227.885601851849</v>
      </c>
      <c r="C1300" s="96">
        <v>300</v>
      </c>
      <c r="D1300" s="97">
        <v>292.2</v>
      </c>
      <c r="E1300" s="97">
        <v>7.8000000000000114</v>
      </c>
      <c r="F1300" s="175" t="s">
        <v>5</v>
      </c>
    </row>
    <row r="1301" spans="1:6" s="119" customFormat="1">
      <c r="A1301" s="121"/>
      <c r="B1301" s="95">
        <v>45227.891238425924</v>
      </c>
      <c r="C1301" s="96">
        <v>50</v>
      </c>
      <c r="D1301" s="97">
        <v>48.6</v>
      </c>
      <c r="E1301" s="97">
        <v>1.3999999999999986</v>
      </c>
      <c r="F1301" s="175" t="s">
        <v>6780</v>
      </c>
    </row>
    <row r="1302" spans="1:6" s="119" customFormat="1">
      <c r="A1302" s="121"/>
      <c r="B1302" s="95">
        <v>45227.89334490741</v>
      </c>
      <c r="C1302" s="96">
        <v>500</v>
      </c>
      <c r="D1302" s="97">
        <v>486</v>
      </c>
      <c r="E1302" s="97">
        <v>14</v>
      </c>
      <c r="F1302" s="175" t="s">
        <v>5</v>
      </c>
    </row>
    <row r="1303" spans="1:6" s="119" customFormat="1">
      <c r="A1303" s="121"/>
      <c r="B1303" s="95">
        <v>45227.904085648152</v>
      </c>
      <c r="C1303" s="96">
        <v>100</v>
      </c>
      <c r="D1303" s="97">
        <v>97.2</v>
      </c>
      <c r="E1303" s="97">
        <v>2.7999999999999972</v>
      </c>
      <c r="F1303" s="175" t="s">
        <v>1406</v>
      </c>
    </row>
    <row r="1304" spans="1:6" s="119" customFormat="1">
      <c r="A1304" s="121"/>
      <c r="B1304" s="95">
        <v>45227.905462962961</v>
      </c>
      <c r="C1304" s="96">
        <v>100</v>
      </c>
      <c r="D1304" s="97">
        <v>97.2</v>
      </c>
      <c r="E1304" s="97">
        <v>2.7999999999999972</v>
      </c>
      <c r="F1304" s="175" t="s">
        <v>1406</v>
      </c>
    </row>
    <row r="1305" spans="1:6" s="119" customFormat="1">
      <c r="A1305" s="121"/>
      <c r="B1305" s="95">
        <v>45227.906585648147</v>
      </c>
      <c r="C1305" s="96">
        <v>100</v>
      </c>
      <c r="D1305" s="97">
        <v>97.2</v>
      </c>
      <c r="E1305" s="97">
        <v>2.7999999999999972</v>
      </c>
      <c r="F1305" s="175" t="s">
        <v>1406</v>
      </c>
    </row>
    <row r="1306" spans="1:6" s="119" customFormat="1">
      <c r="A1306" s="121"/>
      <c r="B1306" s="95">
        <v>45227.907546296294</v>
      </c>
      <c r="C1306" s="96">
        <v>100</v>
      </c>
      <c r="D1306" s="97">
        <v>97.2</v>
      </c>
      <c r="E1306" s="97">
        <v>2.7999999999999972</v>
      </c>
      <c r="F1306" s="175" t="s">
        <v>1406</v>
      </c>
    </row>
    <row r="1307" spans="1:6" s="119" customFormat="1">
      <c r="A1307" s="121"/>
      <c r="B1307" s="95">
        <v>45228.005995370368</v>
      </c>
      <c r="C1307" s="96">
        <v>1000</v>
      </c>
      <c r="D1307" s="97">
        <v>972</v>
      </c>
      <c r="E1307" s="97">
        <v>28</v>
      </c>
      <c r="F1307" s="175" t="s">
        <v>5</v>
      </c>
    </row>
    <row r="1308" spans="1:6" s="119" customFormat="1">
      <c r="A1308" s="121"/>
      <c r="B1308" s="95">
        <v>45228.013206018521</v>
      </c>
      <c r="C1308" s="96">
        <v>25500</v>
      </c>
      <c r="D1308" s="97">
        <v>24786</v>
      </c>
      <c r="E1308" s="97">
        <v>714</v>
      </c>
      <c r="F1308" s="175" t="s">
        <v>15152</v>
      </c>
    </row>
    <row r="1309" spans="1:6" s="119" customFormat="1">
      <c r="A1309" s="121"/>
      <c r="B1309" s="95">
        <v>45228.052824074075</v>
      </c>
      <c r="C1309" s="96">
        <v>500</v>
      </c>
      <c r="D1309" s="97">
        <v>486</v>
      </c>
      <c r="E1309" s="97">
        <v>14</v>
      </c>
      <c r="F1309" s="175" t="s">
        <v>6137</v>
      </c>
    </row>
    <row r="1310" spans="1:6" s="119" customFormat="1">
      <c r="A1310" s="121"/>
      <c r="B1310" s="95">
        <v>45228.110243055555</v>
      </c>
      <c r="C1310" s="96">
        <v>10</v>
      </c>
      <c r="D1310" s="97">
        <v>9.74</v>
      </c>
      <c r="E1310" s="97">
        <v>0.25999999999999979</v>
      </c>
      <c r="F1310" s="175" t="s">
        <v>4995</v>
      </c>
    </row>
    <row r="1311" spans="1:6" s="119" customFormat="1">
      <c r="A1311" s="121"/>
      <c r="B1311" s="95">
        <v>45228.257210648146</v>
      </c>
      <c r="C1311" s="96">
        <v>250</v>
      </c>
      <c r="D1311" s="97">
        <v>243</v>
      </c>
      <c r="E1311" s="97">
        <v>7</v>
      </c>
      <c r="F1311" s="175" t="s">
        <v>5</v>
      </c>
    </row>
    <row r="1312" spans="1:6" s="119" customFormat="1">
      <c r="A1312" s="121"/>
      <c r="B1312" s="95">
        <v>45228.416342592594</v>
      </c>
      <c r="C1312" s="96">
        <v>100</v>
      </c>
      <c r="D1312" s="97">
        <v>97.2</v>
      </c>
      <c r="E1312" s="97">
        <v>2.7999999999999972</v>
      </c>
      <c r="F1312" s="175" t="s">
        <v>8874</v>
      </c>
    </row>
    <row r="1313" spans="1:6" s="119" customFormat="1">
      <c r="A1313" s="121"/>
      <c r="B1313" s="95">
        <v>45228.448657407411</v>
      </c>
      <c r="C1313" s="96">
        <v>100</v>
      </c>
      <c r="D1313" s="97">
        <v>97.2</v>
      </c>
      <c r="E1313" s="97">
        <v>2.7999999999999972</v>
      </c>
      <c r="F1313" s="175" t="s">
        <v>5</v>
      </c>
    </row>
    <row r="1314" spans="1:6" s="119" customFormat="1">
      <c r="A1314" s="121"/>
      <c r="B1314" s="95">
        <v>45228.451006944444</v>
      </c>
      <c r="C1314" s="96">
        <v>100</v>
      </c>
      <c r="D1314" s="97">
        <v>97.2</v>
      </c>
      <c r="E1314" s="97">
        <v>2.7999999999999972</v>
      </c>
      <c r="F1314" s="175" t="s">
        <v>5</v>
      </c>
    </row>
    <row r="1315" spans="1:6" s="119" customFormat="1">
      <c r="A1315" s="121"/>
      <c r="B1315" s="95">
        <v>45228.528969907406</v>
      </c>
      <c r="C1315" s="96">
        <v>5000</v>
      </c>
      <c r="D1315" s="97">
        <v>4860</v>
      </c>
      <c r="E1315" s="97">
        <v>140</v>
      </c>
      <c r="F1315" s="175" t="s">
        <v>5171</v>
      </c>
    </row>
    <row r="1316" spans="1:6" s="119" customFormat="1">
      <c r="A1316" s="121"/>
      <c r="B1316" s="95">
        <v>45228.577962962961</v>
      </c>
      <c r="C1316" s="96">
        <v>2500</v>
      </c>
      <c r="D1316" s="97">
        <v>2430</v>
      </c>
      <c r="E1316" s="97">
        <v>70</v>
      </c>
      <c r="F1316" s="175" t="s">
        <v>54</v>
      </c>
    </row>
    <row r="1317" spans="1:6" s="119" customFormat="1">
      <c r="A1317" s="121"/>
      <c r="B1317" s="95">
        <v>45228.616585648146</v>
      </c>
      <c r="C1317" s="96">
        <v>1000</v>
      </c>
      <c r="D1317" s="97">
        <v>972</v>
      </c>
      <c r="E1317" s="97">
        <v>28</v>
      </c>
      <c r="F1317" s="175" t="s">
        <v>3704</v>
      </c>
    </row>
    <row r="1318" spans="1:6" s="119" customFormat="1">
      <c r="A1318" s="121"/>
      <c r="B1318" s="95">
        <v>45228.697696759256</v>
      </c>
      <c r="C1318" s="96">
        <v>400</v>
      </c>
      <c r="D1318" s="97">
        <v>388.8</v>
      </c>
      <c r="E1318" s="97">
        <v>11.199999999999989</v>
      </c>
      <c r="F1318" s="175" t="s">
        <v>5</v>
      </c>
    </row>
    <row r="1319" spans="1:6" s="119" customFormat="1">
      <c r="A1319" s="121"/>
      <c r="B1319" s="95">
        <v>45228.69798611111</v>
      </c>
      <c r="C1319" s="96">
        <v>200</v>
      </c>
      <c r="D1319" s="97">
        <v>194.8</v>
      </c>
      <c r="E1319" s="97">
        <v>5.1999999999999886</v>
      </c>
      <c r="F1319" s="175" t="s">
        <v>15153</v>
      </c>
    </row>
    <row r="1320" spans="1:6" s="119" customFormat="1">
      <c r="A1320" s="121"/>
      <c r="B1320" s="95">
        <v>45228.702303240738</v>
      </c>
      <c r="C1320" s="96">
        <v>3000</v>
      </c>
      <c r="D1320" s="97">
        <v>2916</v>
      </c>
      <c r="E1320" s="97">
        <v>84</v>
      </c>
      <c r="F1320" s="175" t="s">
        <v>3451</v>
      </c>
    </row>
    <row r="1321" spans="1:6" s="119" customFormat="1">
      <c r="A1321" s="121"/>
      <c r="B1321" s="95">
        <v>45228.754050925927</v>
      </c>
      <c r="C1321" s="96">
        <v>300</v>
      </c>
      <c r="D1321" s="97">
        <v>291.60000000000002</v>
      </c>
      <c r="E1321" s="97">
        <v>8.3999999999999773</v>
      </c>
      <c r="F1321" s="175" t="s">
        <v>7428</v>
      </c>
    </row>
    <row r="1322" spans="1:6" s="119" customFormat="1">
      <c r="A1322" s="121"/>
      <c r="B1322" s="95">
        <v>45228.772152777776</v>
      </c>
      <c r="C1322" s="96">
        <v>500</v>
      </c>
      <c r="D1322" s="97">
        <v>486</v>
      </c>
      <c r="E1322" s="97">
        <v>14</v>
      </c>
      <c r="F1322" s="175" t="s">
        <v>5</v>
      </c>
    </row>
    <row r="1323" spans="1:6" s="119" customFormat="1">
      <c r="A1323" s="121"/>
      <c r="B1323" s="95">
        <v>45228.779652777775</v>
      </c>
      <c r="C1323" s="96">
        <v>5000</v>
      </c>
      <c r="D1323" s="97">
        <v>4860</v>
      </c>
      <c r="E1323" s="97">
        <v>140</v>
      </c>
      <c r="F1323" s="175" t="s">
        <v>5</v>
      </c>
    </row>
    <row r="1324" spans="1:6" s="119" customFormat="1">
      <c r="A1324" s="121"/>
      <c r="B1324" s="95">
        <v>45228.856585648151</v>
      </c>
      <c r="C1324" s="96">
        <v>150</v>
      </c>
      <c r="D1324" s="97">
        <v>145.80000000000001</v>
      </c>
      <c r="E1324" s="97">
        <v>4.1999999999999886</v>
      </c>
      <c r="F1324" s="175" t="s">
        <v>5</v>
      </c>
    </row>
    <row r="1325" spans="1:6" s="119" customFormat="1">
      <c r="A1325" s="121"/>
      <c r="B1325" s="95">
        <v>45228.914039351854</v>
      </c>
      <c r="C1325" s="96">
        <v>400</v>
      </c>
      <c r="D1325" s="97">
        <v>388.8</v>
      </c>
      <c r="E1325" s="97">
        <v>11.199999999999989</v>
      </c>
      <c r="F1325" s="175" t="s">
        <v>1350</v>
      </c>
    </row>
    <row r="1326" spans="1:6" s="119" customFormat="1">
      <c r="A1326" s="121"/>
      <c r="B1326" s="95">
        <v>45229.310567129629</v>
      </c>
      <c r="C1326" s="96">
        <v>300</v>
      </c>
      <c r="D1326" s="97">
        <v>292.2</v>
      </c>
      <c r="E1326" s="97">
        <v>7.8000000000000114</v>
      </c>
      <c r="F1326" s="175" t="s">
        <v>5</v>
      </c>
    </row>
    <row r="1327" spans="1:6" s="119" customFormat="1">
      <c r="A1327" s="121"/>
      <c r="B1327" s="95">
        <v>45229.350914351853</v>
      </c>
      <c r="C1327" s="96">
        <v>1000</v>
      </c>
      <c r="D1327" s="97">
        <v>972</v>
      </c>
      <c r="E1327" s="97">
        <v>28</v>
      </c>
      <c r="F1327" s="175" t="s">
        <v>15154</v>
      </c>
    </row>
    <row r="1328" spans="1:6" s="119" customFormat="1">
      <c r="A1328" s="121"/>
      <c r="B1328" s="95">
        <v>45229.510046296295</v>
      </c>
      <c r="C1328" s="96">
        <v>6000</v>
      </c>
      <c r="D1328" s="97">
        <v>5832</v>
      </c>
      <c r="E1328" s="97">
        <v>168</v>
      </c>
      <c r="F1328" s="175" t="s">
        <v>5</v>
      </c>
    </row>
    <row r="1329" spans="1:6" s="119" customFormat="1">
      <c r="A1329" s="121"/>
      <c r="B1329" s="95">
        <v>45229.651226851849</v>
      </c>
      <c r="C1329" s="96">
        <v>300</v>
      </c>
      <c r="D1329" s="97">
        <v>291.60000000000002</v>
      </c>
      <c r="E1329" s="97">
        <v>8.3999999999999773</v>
      </c>
      <c r="F1329" s="175" t="s">
        <v>5080</v>
      </c>
    </row>
    <row r="1330" spans="1:6" s="119" customFormat="1">
      <c r="A1330" s="121"/>
      <c r="B1330" s="95">
        <v>45229.710439814815</v>
      </c>
      <c r="C1330" s="96">
        <v>300</v>
      </c>
      <c r="D1330" s="97">
        <v>291.60000000000002</v>
      </c>
      <c r="E1330" s="97">
        <v>8.3999999999999773</v>
      </c>
      <c r="F1330" s="175" t="s">
        <v>5</v>
      </c>
    </row>
    <row r="1331" spans="1:6" s="119" customFormat="1">
      <c r="A1331" s="121"/>
      <c r="B1331" s="95">
        <v>45229.837500000001</v>
      </c>
      <c r="C1331" s="96">
        <v>3000</v>
      </c>
      <c r="D1331" s="97">
        <v>2916</v>
      </c>
      <c r="E1331" s="97">
        <v>84</v>
      </c>
      <c r="F1331" s="175" t="s">
        <v>5</v>
      </c>
    </row>
    <row r="1332" spans="1:6" s="119" customFormat="1">
      <c r="A1332" s="121"/>
      <c r="B1332" s="95">
        <v>45229.844108796293</v>
      </c>
      <c r="C1332" s="96">
        <v>50</v>
      </c>
      <c r="D1332" s="97">
        <v>48.6</v>
      </c>
      <c r="E1332" s="97">
        <v>1.3999999999999986</v>
      </c>
      <c r="F1332" s="175" t="s">
        <v>5</v>
      </c>
    </row>
    <row r="1333" spans="1:6" s="119" customFormat="1">
      <c r="A1333" s="121"/>
      <c r="B1333" s="95">
        <v>45229.96365740741</v>
      </c>
      <c r="C1333" s="96">
        <v>300</v>
      </c>
      <c r="D1333" s="97">
        <v>291.60000000000002</v>
      </c>
      <c r="E1333" s="97">
        <v>8.3999999999999773</v>
      </c>
      <c r="F1333" s="175" t="s">
        <v>8304</v>
      </c>
    </row>
    <row r="1334" spans="1:6" s="119" customFormat="1">
      <c r="A1334" s="121"/>
      <c r="B1334" s="95">
        <v>45229.993796296294</v>
      </c>
      <c r="C1334" s="96">
        <v>1000</v>
      </c>
      <c r="D1334" s="97">
        <v>974</v>
      </c>
      <c r="E1334" s="97">
        <v>26</v>
      </c>
      <c r="F1334" s="175" t="s">
        <v>2605</v>
      </c>
    </row>
    <row r="1335" spans="1:6" s="119" customFormat="1">
      <c r="A1335" s="121"/>
      <c r="B1335" s="95">
        <v>45230.157881944448</v>
      </c>
      <c r="C1335" s="96">
        <v>7000</v>
      </c>
      <c r="D1335" s="97">
        <v>6804</v>
      </c>
      <c r="E1335" s="97">
        <v>196</v>
      </c>
      <c r="F1335" s="175" t="s">
        <v>15155</v>
      </c>
    </row>
    <row r="1336" spans="1:6" s="119" customFormat="1">
      <c r="A1336" s="121"/>
      <c r="B1336" s="95">
        <v>45230.290162037039</v>
      </c>
      <c r="C1336" s="96">
        <v>3</v>
      </c>
      <c r="D1336" s="97">
        <v>2.92</v>
      </c>
      <c r="E1336" s="97">
        <v>8.0000000000000071E-2</v>
      </c>
      <c r="F1336" s="175" t="s">
        <v>4964</v>
      </c>
    </row>
    <row r="1337" spans="1:6" s="119" customFormat="1">
      <c r="A1337" s="121"/>
      <c r="B1337" s="95">
        <v>45230.329710648148</v>
      </c>
      <c r="C1337" s="96">
        <v>1000</v>
      </c>
      <c r="D1337" s="97">
        <v>972</v>
      </c>
      <c r="E1337" s="97">
        <v>28</v>
      </c>
      <c r="F1337" s="175" t="s">
        <v>6413</v>
      </c>
    </row>
    <row r="1338" spans="1:6" s="119" customFormat="1">
      <c r="A1338" s="121"/>
      <c r="B1338" s="95">
        <v>45230.393055555556</v>
      </c>
      <c r="C1338" s="96">
        <v>1000</v>
      </c>
      <c r="D1338" s="97">
        <v>972</v>
      </c>
      <c r="E1338" s="97">
        <v>28</v>
      </c>
      <c r="F1338" s="175" t="s">
        <v>5</v>
      </c>
    </row>
    <row r="1339" spans="1:6" s="119" customFormat="1">
      <c r="A1339" s="121"/>
      <c r="B1339" s="95">
        <v>45230.430289351854</v>
      </c>
      <c r="C1339" s="96">
        <v>1000</v>
      </c>
      <c r="D1339" s="97">
        <v>972</v>
      </c>
      <c r="E1339" s="97">
        <v>28</v>
      </c>
      <c r="F1339" s="175" t="s">
        <v>143</v>
      </c>
    </row>
    <row r="1340" spans="1:6" s="119" customFormat="1">
      <c r="A1340" s="121"/>
      <c r="B1340" s="95">
        <v>45230.449652777781</v>
      </c>
      <c r="C1340" s="96">
        <v>300</v>
      </c>
      <c r="D1340" s="97">
        <v>292.2</v>
      </c>
      <c r="E1340" s="97">
        <v>7.8000000000000114</v>
      </c>
      <c r="F1340" s="175" t="s">
        <v>5</v>
      </c>
    </row>
    <row r="1341" spans="1:6" s="119" customFormat="1">
      <c r="A1341" s="121"/>
      <c r="B1341" s="95">
        <v>45230.461076388892</v>
      </c>
      <c r="C1341" s="96">
        <v>400</v>
      </c>
      <c r="D1341" s="97">
        <v>388.8</v>
      </c>
      <c r="E1341" s="97">
        <v>11.199999999999989</v>
      </c>
      <c r="F1341" s="175" t="s">
        <v>186</v>
      </c>
    </row>
    <row r="1342" spans="1:6" s="119" customFormat="1">
      <c r="A1342" s="121"/>
      <c r="B1342" s="95">
        <v>45230.601782407408</v>
      </c>
      <c r="C1342" s="96">
        <v>100</v>
      </c>
      <c r="D1342" s="97">
        <v>97.2</v>
      </c>
      <c r="E1342" s="97">
        <v>2.7999999999999972</v>
      </c>
      <c r="F1342" s="175" t="s">
        <v>5</v>
      </c>
    </row>
    <row r="1343" spans="1:6" s="119" customFormat="1">
      <c r="A1343" s="121"/>
      <c r="B1343" s="95">
        <v>45230.707037037035</v>
      </c>
      <c r="C1343" s="96">
        <v>500</v>
      </c>
      <c r="D1343" s="97">
        <v>486</v>
      </c>
      <c r="E1343" s="97">
        <v>14</v>
      </c>
      <c r="F1343" s="175" t="s">
        <v>8647</v>
      </c>
    </row>
    <row r="1344" spans="1:6" s="119" customFormat="1">
      <c r="A1344" s="121"/>
      <c r="B1344" s="95">
        <v>45230.760520833333</v>
      </c>
      <c r="C1344" s="96">
        <v>1500</v>
      </c>
      <c r="D1344" s="97">
        <v>1458</v>
      </c>
      <c r="E1344" s="97">
        <v>42</v>
      </c>
      <c r="F1344" s="175" t="s">
        <v>5247</v>
      </c>
    </row>
    <row r="1345" spans="1:6" s="119" customFormat="1">
      <c r="A1345" s="121"/>
      <c r="B1345" s="95">
        <v>45230.809201388889</v>
      </c>
      <c r="C1345" s="96">
        <v>50</v>
      </c>
      <c r="D1345" s="97">
        <v>48.7</v>
      </c>
      <c r="E1345" s="97">
        <v>1.2999999999999972</v>
      </c>
      <c r="F1345" s="175" t="s">
        <v>1060</v>
      </c>
    </row>
    <row r="1346" spans="1:6" s="119" customFormat="1">
      <c r="A1346" s="121"/>
      <c r="B1346" s="95">
        <v>45230.856458333335</v>
      </c>
      <c r="C1346" s="96">
        <v>100</v>
      </c>
      <c r="D1346" s="97">
        <v>97.2</v>
      </c>
      <c r="E1346" s="97">
        <v>2.7999999999999972</v>
      </c>
      <c r="F1346" s="175" t="s">
        <v>5</v>
      </c>
    </row>
    <row r="1347" spans="1:6" s="119" customFormat="1">
      <c r="A1347" s="121"/>
      <c r="B1347" s="95">
        <v>45230.862743055557</v>
      </c>
      <c r="C1347" s="96">
        <v>25</v>
      </c>
      <c r="D1347" s="97">
        <v>24.35</v>
      </c>
      <c r="E1347" s="97">
        <v>0.64999999999999858</v>
      </c>
      <c r="F1347" s="175" t="s">
        <v>399</v>
      </c>
    </row>
    <row r="1348" spans="1:6" s="119" customFormat="1">
      <c r="A1348" s="121"/>
      <c r="B1348" s="95">
        <v>45230.957291666666</v>
      </c>
      <c r="C1348" s="96">
        <v>2000</v>
      </c>
      <c r="D1348" s="97">
        <v>1944</v>
      </c>
      <c r="E1348" s="97">
        <v>56</v>
      </c>
      <c r="F1348" s="175" t="s">
        <v>6858</v>
      </c>
    </row>
    <row r="1349" spans="1:6" s="119" customFormat="1">
      <c r="A1349" s="121"/>
      <c r="B1349" s="95">
        <v>45230.980069444442</v>
      </c>
      <c r="C1349" s="96">
        <v>5000</v>
      </c>
      <c r="D1349" s="97">
        <v>4860</v>
      </c>
      <c r="E1349" s="97">
        <v>140</v>
      </c>
      <c r="F1349" s="175" t="s">
        <v>7220</v>
      </c>
    </row>
    <row r="1350" spans="1:6" s="119" customFormat="1">
      <c r="A1350" s="121"/>
      <c r="B1350" s="95">
        <v>45230.98165509259</v>
      </c>
      <c r="C1350" s="96">
        <v>10000</v>
      </c>
      <c r="D1350" s="97">
        <v>9720</v>
      </c>
      <c r="E1350" s="97">
        <v>280</v>
      </c>
      <c r="F1350" s="175" t="s">
        <v>15120</v>
      </c>
    </row>
    <row r="1351" spans="1:6">
      <c r="B1351" s="120" t="s">
        <v>14</v>
      </c>
      <c r="C1351" s="113">
        <f>SUM(C5:C1350)</f>
        <v>1353744</v>
      </c>
      <c r="D1351" s="113">
        <f>SUM(D5:D1350)</f>
        <v>1316355.7499999977</v>
      </c>
      <c r="E1351" s="113">
        <f>SUM(E5:E1350)</f>
        <v>37388.249999999964</v>
      </c>
    </row>
  </sheetData>
  <sheetProtection algorithmName="SHA-512" hashValue="pTF6NgD4B1boemCu2JVjln/S5o3HxFmmLpL13YURFZ0S/swi04s5WwxXKnHtUbH7SzUhm1vMkXtw9H3BGIgluQ==" saltValue="IrsC3BYDsSHcQBgmb/Hk4A==" spinCount="100000" sheet="1" formatCells="0" formatColumns="0" formatRows="0" insertColumns="0" insertRows="0" insertHyperlinks="0" deleteColumns="0" deleteRows="0" selectLockedCells="1" sort="0" autoFilter="0" pivotTables="0" selectUnlockedCells="1"/>
  <autoFilter ref="B4:F1351"/>
  <mergeCells count="1">
    <mergeCell ref="C1:F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4">
    <tabColor rgb="FFD08FE4"/>
  </sheetPr>
  <dimension ref="A1:EG98"/>
  <sheetViews>
    <sheetView workbookViewId="0">
      <pane xSplit="1" ySplit="4" topLeftCell="B81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/>
  <cols>
    <col min="1" max="1" width="7.5703125" style="1" customWidth="1"/>
    <col min="2" max="2" width="28.140625" style="165" customWidth="1"/>
    <col min="3" max="3" width="21.140625" style="166" customWidth="1"/>
    <col min="4" max="5" width="16.85546875" style="166" customWidth="1"/>
    <col min="6" max="6" width="33.28515625" style="167" customWidth="1"/>
    <col min="7" max="16384" width="8.85546875" style="32"/>
  </cols>
  <sheetData>
    <row r="1" spans="1:137" customFormat="1" ht="48" customHeight="1">
      <c r="A1" s="1"/>
      <c r="B1" s="139"/>
      <c r="C1" s="344" t="s">
        <v>15166</v>
      </c>
      <c r="D1" s="344"/>
      <c r="E1" s="344"/>
      <c r="F1" s="344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</row>
    <row r="2" spans="1:137" s="1" customFormat="1" ht="14.25">
      <c r="A2" s="5"/>
      <c r="B2" s="140" t="s">
        <v>1136</v>
      </c>
      <c r="C2" s="181">
        <f>D98</f>
        <v>68778.660106662006</v>
      </c>
      <c r="D2" s="115"/>
      <c r="E2" s="115"/>
      <c r="F2" s="144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</row>
    <row r="3" spans="1:137" s="1" customFormat="1" ht="12.75">
      <c r="B3" s="145"/>
      <c r="C3" s="143"/>
      <c r="D3" s="143"/>
      <c r="E3" s="143"/>
      <c r="F3" s="111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</row>
    <row r="4" spans="1:137" s="100" customFormat="1" ht="36.75" customHeight="1">
      <c r="A4" s="22"/>
      <c r="B4" s="120" t="s">
        <v>2</v>
      </c>
      <c r="C4" s="113" t="s">
        <v>10</v>
      </c>
      <c r="D4" s="113" t="s">
        <v>11</v>
      </c>
      <c r="E4" s="113" t="s">
        <v>12</v>
      </c>
      <c r="F4" s="120" t="s">
        <v>13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</row>
    <row r="5" spans="1:137" ht="15" customHeight="1">
      <c r="A5" s="23"/>
      <c r="B5" s="161">
        <v>45200</v>
      </c>
      <c r="C5" s="162">
        <v>5000</v>
      </c>
      <c r="D5" s="163">
        <v>4799.9984999999997</v>
      </c>
      <c r="E5" s="163">
        <v>200.00149999999999</v>
      </c>
      <c r="F5" s="223" t="s">
        <v>1542</v>
      </c>
    </row>
    <row r="6" spans="1:137" ht="15" customHeight="1">
      <c r="A6" s="99"/>
      <c r="B6" s="161">
        <v>45200</v>
      </c>
      <c r="C6" s="162">
        <v>150</v>
      </c>
      <c r="D6" s="163">
        <v>143.999955</v>
      </c>
      <c r="E6" s="163">
        <v>6.0000450000000001</v>
      </c>
      <c r="F6" s="223" t="s">
        <v>1131</v>
      </c>
    </row>
    <row r="7" spans="1:137" ht="15" customHeight="1">
      <c r="B7" s="161">
        <v>45200</v>
      </c>
      <c r="C7" s="162">
        <v>300</v>
      </c>
      <c r="D7" s="163">
        <v>287.99991</v>
      </c>
      <c r="E7" s="163">
        <v>12.00009</v>
      </c>
      <c r="F7" s="223" t="s">
        <v>8171</v>
      </c>
    </row>
    <row r="8" spans="1:137" ht="15" customHeight="1">
      <c r="A8" s="99"/>
      <c r="B8" s="161">
        <v>45201</v>
      </c>
      <c r="C8" s="162">
        <v>6.89</v>
      </c>
      <c r="D8" s="163">
        <v>6.6143979329999993</v>
      </c>
      <c r="E8" s="163">
        <v>0.27560206700000001</v>
      </c>
      <c r="F8" s="223" t="s">
        <v>8836</v>
      </c>
    </row>
    <row r="9" spans="1:137" ht="15" customHeight="1">
      <c r="A9" s="99"/>
      <c r="B9" s="161">
        <v>45201</v>
      </c>
      <c r="C9" s="162">
        <v>1000</v>
      </c>
      <c r="D9" s="163">
        <v>959.99969999999996</v>
      </c>
      <c r="E9" s="163">
        <v>40.000299999999996</v>
      </c>
      <c r="F9" s="223" t="s">
        <v>5</v>
      </c>
    </row>
    <row r="10" spans="1:137" ht="15" customHeight="1">
      <c r="A10" s="99"/>
      <c r="B10" s="161">
        <v>45202</v>
      </c>
      <c r="C10" s="162">
        <v>29.29</v>
      </c>
      <c r="D10" s="163">
        <v>28.118391212999999</v>
      </c>
      <c r="E10" s="163">
        <v>1.1716087869999998</v>
      </c>
      <c r="F10" s="223" t="s">
        <v>5</v>
      </c>
    </row>
    <row r="11" spans="1:137" ht="15" customHeight="1">
      <c r="A11" s="99"/>
      <c r="B11" s="161">
        <v>45202</v>
      </c>
      <c r="C11" s="162">
        <v>300</v>
      </c>
      <c r="D11" s="163">
        <v>287.99991</v>
      </c>
      <c r="E11" s="163">
        <v>12.00009</v>
      </c>
      <c r="F11" s="223" t="s">
        <v>5</v>
      </c>
    </row>
    <row r="12" spans="1:137" ht="15" customHeight="1">
      <c r="A12" s="99"/>
      <c r="B12" s="161">
        <v>45203</v>
      </c>
      <c r="C12" s="162">
        <v>9950</v>
      </c>
      <c r="D12" s="163">
        <v>9551.9970150000008</v>
      </c>
      <c r="E12" s="163">
        <v>398.00298499999997</v>
      </c>
      <c r="F12" s="223" t="s">
        <v>5</v>
      </c>
    </row>
    <row r="13" spans="1:137" ht="15" customHeight="1">
      <c r="A13" s="99"/>
      <c r="B13" s="161">
        <v>45203</v>
      </c>
      <c r="C13" s="162">
        <v>22.94</v>
      </c>
      <c r="D13" s="163">
        <v>22.022393118</v>
      </c>
      <c r="E13" s="163">
        <v>0.91760688200000007</v>
      </c>
      <c r="F13" s="223" t="s">
        <v>1273</v>
      </c>
    </row>
    <row r="14" spans="1:137" ht="15" customHeight="1">
      <c r="A14" s="99"/>
      <c r="B14" s="161">
        <v>45204</v>
      </c>
      <c r="C14" s="162">
        <v>40</v>
      </c>
      <c r="D14" s="163">
        <v>38.399988</v>
      </c>
      <c r="E14" s="163">
        <v>1.600012</v>
      </c>
      <c r="F14" s="223" t="s">
        <v>5889</v>
      </c>
    </row>
    <row r="15" spans="1:137" ht="15" customHeight="1">
      <c r="A15" s="99"/>
      <c r="B15" s="161">
        <v>45204</v>
      </c>
      <c r="C15" s="162">
        <v>637</v>
      </c>
      <c r="D15" s="163">
        <v>611.51980890000004</v>
      </c>
      <c r="E15" s="163">
        <v>25.480191099999999</v>
      </c>
      <c r="F15" s="223" t="s">
        <v>104</v>
      </c>
    </row>
    <row r="16" spans="1:137" ht="15" customHeight="1">
      <c r="A16" s="99"/>
      <c r="B16" s="161">
        <v>45205</v>
      </c>
      <c r="C16" s="162">
        <v>1500</v>
      </c>
      <c r="D16" s="163">
        <v>1439.99955</v>
      </c>
      <c r="E16" s="163">
        <v>60.000449999999994</v>
      </c>
      <c r="F16" s="223" t="s">
        <v>5</v>
      </c>
    </row>
    <row r="17" spans="1:6" ht="15" customHeight="1">
      <c r="A17" s="99"/>
      <c r="B17" s="161">
        <v>45205</v>
      </c>
      <c r="C17" s="162">
        <v>200</v>
      </c>
      <c r="D17" s="163">
        <v>191.99994000000001</v>
      </c>
      <c r="E17" s="163">
        <v>8.0000599999999995</v>
      </c>
      <c r="F17" s="223" t="s">
        <v>68</v>
      </c>
    </row>
    <row r="18" spans="1:6" ht="15" customHeight="1">
      <c r="A18" s="99"/>
      <c r="B18" s="161">
        <v>45206</v>
      </c>
      <c r="C18" s="162">
        <v>10</v>
      </c>
      <c r="D18" s="163">
        <v>9.5999970000000001</v>
      </c>
      <c r="E18" s="163">
        <v>0.400003</v>
      </c>
      <c r="F18" s="223" t="s">
        <v>1836</v>
      </c>
    </row>
    <row r="19" spans="1:6" ht="15" customHeight="1">
      <c r="A19" s="99"/>
      <c r="B19" s="161">
        <v>45206</v>
      </c>
      <c r="C19" s="162">
        <v>100</v>
      </c>
      <c r="D19" s="163">
        <v>95.999970000000005</v>
      </c>
      <c r="E19" s="163">
        <v>4.0000299999999998</v>
      </c>
      <c r="F19" s="223" t="s">
        <v>2024</v>
      </c>
    </row>
    <row r="20" spans="1:6" ht="15" customHeight="1">
      <c r="A20" s="99"/>
      <c r="B20" s="161">
        <v>45206</v>
      </c>
      <c r="C20" s="162">
        <v>31.13</v>
      </c>
      <c r="D20" s="163">
        <v>29.884790661</v>
      </c>
      <c r="E20" s="163">
        <v>1.2452093389999999</v>
      </c>
      <c r="F20" s="223" t="s">
        <v>360</v>
      </c>
    </row>
    <row r="21" spans="1:6" ht="15" customHeight="1">
      <c r="A21" s="99"/>
      <c r="B21" s="161">
        <v>45206</v>
      </c>
      <c r="C21" s="162">
        <v>300</v>
      </c>
      <c r="D21" s="163">
        <v>287.99991</v>
      </c>
      <c r="E21" s="163">
        <v>12.00009</v>
      </c>
      <c r="F21" s="223" t="s">
        <v>157</v>
      </c>
    </row>
    <row r="22" spans="1:6" ht="15" customHeight="1">
      <c r="A22" s="99"/>
      <c r="B22" s="161">
        <v>45206</v>
      </c>
      <c r="C22" s="162">
        <v>290</v>
      </c>
      <c r="D22" s="163">
        <v>278.39991300000003</v>
      </c>
      <c r="E22" s="163">
        <v>11.600086999999998</v>
      </c>
      <c r="F22" s="223" t="s">
        <v>5</v>
      </c>
    </row>
    <row r="23" spans="1:6" ht="15" customHeight="1">
      <c r="A23" s="99"/>
      <c r="B23" s="161">
        <v>45207</v>
      </c>
      <c r="C23" s="162">
        <v>300</v>
      </c>
      <c r="D23" s="163">
        <v>287.99991</v>
      </c>
      <c r="E23" s="163">
        <v>12.00009</v>
      </c>
      <c r="F23" s="223" t="s">
        <v>5</v>
      </c>
    </row>
    <row r="24" spans="1:6" ht="15" customHeight="1">
      <c r="A24" s="99"/>
      <c r="B24" s="161">
        <v>45209</v>
      </c>
      <c r="C24" s="162">
        <v>16</v>
      </c>
      <c r="D24" s="163">
        <v>15.3599952</v>
      </c>
      <c r="E24" s="163">
        <v>0.64000479999999993</v>
      </c>
      <c r="F24" s="223" t="s">
        <v>418</v>
      </c>
    </row>
    <row r="25" spans="1:6" ht="15" customHeight="1">
      <c r="A25" s="99"/>
      <c r="B25" s="161">
        <v>45209</v>
      </c>
      <c r="C25" s="162">
        <v>45</v>
      </c>
      <c r="D25" s="163">
        <v>43.199986500000001</v>
      </c>
      <c r="E25" s="163">
        <v>1.8000134999999999</v>
      </c>
      <c r="F25" s="223" t="s">
        <v>7125</v>
      </c>
    </row>
    <row r="26" spans="1:6" ht="15" customHeight="1">
      <c r="A26" s="99"/>
      <c r="B26" s="161">
        <v>45209</v>
      </c>
      <c r="C26" s="162">
        <v>150</v>
      </c>
      <c r="D26" s="163">
        <v>143.999955</v>
      </c>
      <c r="E26" s="163">
        <v>6.0000450000000001</v>
      </c>
      <c r="F26" s="223" t="s">
        <v>5</v>
      </c>
    </row>
    <row r="27" spans="1:6" ht="15" customHeight="1">
      <c r="A27" s="99"/>
      <c r="B27" s="161">
        <v>45209</v>
      </c>
      <c r="C27" s="162">
        <v>300</v>
      </c>
      <c r="D27" s="163">
        <v>287.99991</v>
      </c>
      <c r="E27" s="163">
        <v>12.00009</v>
      </c>
      <c r="F27" s="223" t="s">
        <v>696</v>
      </c>
    </row>
    <row r="28" spans="1:6" ht="15" customHeight="1">
      <c r="A28" s="99"/>
      <c r="B28" s="161">
        <v>45209</v>
      </c>
      <c r="C28" s="162">
        <v>300</v>
      </c>
      <c r="D28" s="163">
        <v>287.99991</v>
      </c>
      <c r="E28" s="163">
        <v>12.00009</v>
      </c>
      <c r="F28" s="223" t="s">
        <v>443</v>
      </c>
    </row>
    <row r="29" spans="1:6" ht="15" customHeight="1">
      <c r="A29" s="99"/>
      <c r="B29" s="161">
        <v>45209</v>
      </c>
      <c r="C29" s="162">
        <v>1000</v>
      </c>
      <c r="D29" s="163">
        <v>959.99969999999996</v>
      </c>
      <c r="E29" s="163">
        <v>40.000299999999996</v>
      </c>
      <c r="F29" s="223" t="s">
        <v>8601</v>
      </c>
    </row>
    <row r="30" spans="1:6" ht="15" customHeight="1">
      <c r="A30" s="99"/>
      <c r="B30" s="161">
        <v>45210</v>
      </c>
      <c r="C30" s="162">
        <v>3000</v>
      </c>
      <c r="D30" s="163">
        <v>2879.9991</v>
      </c>
      <c r="E30" s="163">
        <v>120.00089999999999</v>
      </c>
      <c r="F30" s="223" t="s">
        <v>2100</v>
      </c>
    </row>
    <row r="31" spans="1:6" ht="15" customHeight="1">
      <c r="A31" s="99"/>
      <c r="B31" s="161">
        <v>45210</v>
      </c>
      <c r="C31" s="162">
        <v>100</v>
      </c>
      <c r="D31" s="163">
        <v>95.999970000000005</v>
      </c>
      <c r="E31" s="163">
        <v>4.0000299999999998</v>
      </c>
      <c r="F31" s="223" t="s">
        <v>15157</v>
      </c>
    </row>
    <row r="32" spans="1:6" ht="15" customHeight="1">
      <c r="A32" s="99"/>
      <c r="B32" s="161">
        <v>45211</v>
      </c>
      <c r="C32" s="162">
        <v>1500</v>
      </c>
      <c r="D32" s="163">
        <v>1439.99955</v>
      </c>
      <c r="E32" s="163">
        <v>60.000449999999994</v>
      </c>
      <c r="F32" s="223" t="s">
        <v>6462</v>
      </c>
    </row>
    <row r="33" spans="1:6" ht="15" customHeight="1">
      <c r="A33" s="99"/>
      <c r="B33" s="161">
        <v>45211</v>
      </c>
      <c r="C33" s="162">
        <v>1000</v>
      </c>
      <c r="D33" s="163">
        <v>959.99969999999996</v>
      </c>
      <c r="E33" s="163">
        <v>40.000299999999996</v>
      </c>
      <c r="F33" s="223" t="s">
        <v>5</v>
      </c>
    </row>
    <row r="34" spans="1:6" ht="15" customHeight="1">
      <c r="A34" s="99"/>
      <c r="B34" s="161">
        <v>45211</v>
      </c>
      <c r="C34" s="162">
        <v>1000</v>
      </c>
      <c r="D34" s="163">
        <v>959.99969999999996</v>
      </c>
      <c r="E34" s="163">
        <v>40.000299999999996</v>
      </c>
      <c r="F34" s="223" t="s">
        <v>5</v>
      </c>
    </row>
    <row r="35" spans="1:6" ht="15" customHeight="1">
      <c r="A35" s="99"/>
      <c r="B35" s="161">
        <v>45211</v>
      </c>
      <c r="C35" s="162">
        <v>100</v>
      </c>
      <c r="D35" s="163">
        <v>95.999970000000005</v>
      </c>
      <c r="E35" s="163">
        <v>4.0000299999999998</v>
      </c>
      <c r="F35" s="223" t="s">
        <v>5</v>
      </c>
    </row>
    <row r="36" spans="1:6" ht="15" customHeight="1">
      <c r="A36" s="99"/>
      <c r="B36" s="161">
        <v>45212</v>
      </c>
      <c r="C36" s="162">
        <v>47.93</v>
      </c>
      <c r="D36" s="163">
        <v>46.012785620999999</v>
      </c>
      <c r="E36" s="163">
        <v>1.9172143789999998</v>
      </c>
      <c r="F36" s="223" t="s">
        <v>1323</v>
      </c>
    </row>
    <row r="37" spans="1:6" ht="15" customHeight="1">
      <c r="A37" s="99"/>
      <c r="B37" s="161">
        <v>45212</v>
      </c>
      <c r="C37" s="162">
        <v>2500</v>
      </c>
      <c r="D37" s="163">
        <v>2399.9992499999998</v>
      </c>
      <c r="E37" s="163">
        <v>100.00075</v>
      </c>
      <c r="F37" s="223" t="s">
        <v>348</v>
      </c>
    </row>
    <row r="38" spans="1:6" ht="15" customHeight="1">
      <c r="A38" s="99"/>
      <c r="B38" s="161">
        <v>45213</v>
      </c>
      <c r="C38" s="162">
        <v>29.2</v>
      </c>
      <c r="D38" s="163">
        <v>28.03199124</v>
      </c>
      <c r="E38" s="163">
        <v>1.1680087599999998</v>
      </c>
      <c r="F38" s="223" t="s">
        <v>2486</v>
      </c>
    </row>
    <row r="39" spans="1:6" ht="15" customHeight="1">
      <c r="A39" s="99"/>
      <c r="B39" s="161">
        <v>45213</v>
      </c>
      <c r="C39" s="162">
        <v>200</v>
      </c>
      <c r="D39" s="163">
        <v>191.99994000000001</v>
      </c>
      <c r="E39" s="163">
        <v>8.0000599999999995</v>
      </c>
      <c r="F39" s="223" t="s">
        <v>654</v>
      </c>
    </row>
    <row r="40" spans="1:6" ht="15" customHeight="1">
      <c r="A40" s="99"/>
      <c r="B40" s="161">
        <v>45213</v>
      </c>
      <c r="C40" s="162">
        <v>100</v>
      </c>
      <c r="D40" s="163">
        <v>95.999970000000005</v>
      </c>
      <c r="E40" s="163">
        <v>4.0000299999999998</v>
      </c>
      <c r="F40" s="223" t="s">
        <v>5</v>
      </c>
    </row>
    <row r="41" spans="1:6" ht="15" customHeight="1">
      <c r="A41" s="99"/>
      <c r="B41" s="161">
        <v>45214</v>
      </c>
      <c r="C41" s="162">
        <v>29.58</v>
      </c>
      <c r="D41" s="163">
        <v>28.396791125999997</v>
      </c>
      <c r="E41" s="163">
        <v>1.183208874</v>
      </c>
      <c r="F41" s="223" t="s">
        <v>15158</v>
      </c>
    </row>
    <row r="42" spans="1:6" ht="15" customHeight="1">
      <c r="A42" s="99"/>
      <c r="B42" s="161">
        <v>45214</v>
      </c>
      <c r="C42" s="162">
        <v>500</v>
      </c>
      <c r="D42" s="163">
        <v>479.99984999999998</v>
      </c>
      <c r="E42" s="163">
        <v>20.000149999999998</v>
      </c>
      <c r="F42" s="223" t="s">
        <v>5931</v>
      </c>
    </row>
    <row r="43" spans="1:6" ht="15" customHeight="1">
      <c r="A43" s="99"/>
      <c r="B43" s="161">
        <v>45214</v>
      </c>
      <c r="C43" s="162">
        <v>1000</v>
      </c>
      <c r="D43" s="163">
        <v>959.99969999999996</v>
      </c>
      <c r="E43" s="163">
        <v>40.000299999999996</v>
      </c>
      <c r="F43" s="223" t="s">
        <v>806</v>
      </c>
    </row>
    <row r="44" spans="1:6" ht="15" customHeight="1">
      <c r="A44" s="99"/>
      <c r="B44" s="161">
        <v>45214</v>
      </c>
      <c r="C44" s="162">
        <v>700</v>
      </c>
      <c r="D44" s="163">
        <v>671.99978999999996</v>
      </c>
      <c r="E44" s="163">
        <v>28.000209999999999</v>
      </c>
      <c r="F44" s="223" t="s">
        <v>104</v>
      </c>
    </row>
    <row r="45" spans="1:6" ht="15" customHeight="1">
      <c r="A45" s="99"/>
      <c r="B45" s="161">
        <v>45215</v>
      </c>
      <c r="C45" s="162">
        <v>6.2</v>
      </c>
      <c r="D45" s="163">
        <v>5.9519981400000006</v>
      </c>
      <c r="E45" s="163">
        <v>0.24800185999999999</v>
      </c>
      <c r="F45" s="223" t="s">
        <v>15159</v>
      </c>
    </row>
    <row r="46" spans="1:6" ht="15" customHeight="1">
      <c r="A46" s="99"/>
      <c r="B46" s="161">
        <v>45215</v>
      </c>
      <c r="C46" s="162">
        <v>50</v>
      </c>
      <c r="D46" s="163">
        <v>47.999985000000002</v>
      </c>
      <c r="E46" s="163">
        <v>2.0000149999999999</v>
      </c>
      <c r="F46" s="223" t="s">
        <v>7253</v>
      </c>
    </row>
    <row r="47" spans="1:6" ht="15" customHeight="1">
      <c r="A47" s="99"/>
      <c r="B47" s="161">
        <v>45215</v>
      </c>
      <c r="C47" s="162">
        <v>10000</v>
      </c>
      <c r="D47" s="163">
        <v>9599.9969999999994</v>
      </c>
      <c r="E47" s="163">
        <v>400.00299999999999</v>
      </c>
      <c r="F47" s="223" t="s">
        <v>6060</v>
      </c>
    </row>
    <row r="48" spans="1:6" ht="15" customHeight="1">
      <c r="A48" s="99"/>
      <c r="B48" s="161">
        <v>45215</v>
      </c>
      <c r="C48" s="162">
        <v>100</v>
      </c>
      <c r="D48" s="163">
        <v>95.999970000000005</v>
      </c>
      <c r="E48" s="163">
        <v>4.0000299999999998</v>
      </c>
      <c r="F48" s="223" t="s">
        <v>3085</v>
      </c>
    </row>
    <row r="49" spans="1:6" ht="15" customHeight="1">
      <c r="A49" s="99"/>
      <c r="B49" s="161">
        <v>45216</v>
      </c>
      <c r="C49" s="162">
        <v>20</v>
      </c>
      <c r="D49" s="163">
        <v>19.199994</v>
      </c>
      <c r="E49" s="163">
        <v>0.80000599999999999</v>
      </c>
      <c r="F49" s="223" t="s">
        <v>368</v>
      </c>
    </row>
    <row r="50" spans="1:6" s="119" customFormat="1" ht="15" customHeight="1">
      <c r="A50" s="99"/>
      <c r="B50" s="161">
        <v>45216</v>
      </c>
      <c r="C50" s="162">
        <v>750</v>
      </c>
      <c r="D50" s="163">
        <v>719.999775</v>
      </c>
      <c r="E50" s="163">
        <v>30.000224999999997</v>
      </c>
      <c r="F50" s="223" t="s">
        <v>6462</v>
      </c>
    </row>
    <row r="51" spans="1:6" s="119" customFormat="1" ht="15" customHeight="1">
      <c r="A51" s="99"/>
      <c r="B51" s="161">
        <v>45216</v>
      </c>
      <c r="C51" s="162">
        <v>500</v>
      </c>
      <c r="D51" s="163">
        <v>479.99984999999998</v>
      </c>
      <c r="E51" s="163">
        <v>20.000149999999998</v>
      </c>
      <c r="F51" s="223" t="s">
        <v>1089</v>
      </c>
    </row>
    <row r="52" spans="1:6" s="119" customFormat="1" ht="15" customHeight="1">
      <c r="A52" s="99"/>
      <c r="B52" s="161">
        <v>45217</v>
      </c>
      <c r="C52" s="162">
        <v>1500</v>
      </c>
      <c r="D52" s="163">
        <v>1439.99955</v>
      </c>
      <c r="E52" s="163">
        <v>60.000449999999994</v>
      </c>
      <c r="F52" s="223" t="s">
        <v>6462</v>
      </c>
    </row>
    <row r="53" spans="1:6" s="119" customFormat="1" ht="15" customHeight="1">
      <c r="A53" s="99"/>
      <c r="B53" s="161">
        <v>45217</v>
      </c>
      <c r="C53" s="162">
        <v>72</v>
      </c>
      <c r="D53" s="163">
        <v>69.119978399999994</v>
      </c>
      <c r="E53" s="163">
        <v>2.8800215999999996</v>
      </c>
      <c r="F53" s="223" t="s">
        <v>5168</v>
      </c>
    </row>
    <row r="54" spans="1:6" s="119" customFormat="1" ht="15" customHeight="1">
      <c r="A54" s="99"/>
      <c r="B54" s="161">
        <v>45217</v>
      </c>
      <c r="C54" s="162">
        <v>290.5</v>
      </c>
      <c r="D54" s="163">
        <v>278.87991284999998</v>
      </c>
      <c r="E54" s="163">
        <v>11.620087149999998</v>
      </c>
      <c r="F54" s="223" t="s">
        <v>15160</v>
      </c>
    </row>
    <row r="55" spans="1:6" s="119" customFormat="1" ht="15" customHeight="1">
      <c r="A55" s="99"/>
      <c r="B55" s="161">
        <v>45217</v>
      </c>
      <c r="C55" s="162">
        <v>200</v>
      </c>
      <c r="D55" s="163">
        <v>191.99994000000001</v>
      </c>
      <c r="E55" s="163">
        <v>8.0000599999999995</v>
      </c>
      <c r="F55" s="223" t="s">
        <v>1118</v>
      </c>
    </row>
    <row r="56" spans="1:6" s="119" customFormat="1" ht="15" customHeight="1">
      <c r="A56" s="99"/>
      <c r="B56" s="161">
        <v>45217</v>
      </c>
      <c r="C56" s="162">
        <v>26</v>
      </c>
      <c r="D56" s="163">
        <v>24.959992199999999</v>
      </c>
      <c r="E56" s="163">
        <v>1.0400077999999999</v>
      </c>
      <c r="F56" s="223" t="s">
        <v>9083</v>
      </c>
    </row>
    <row r="57" spans="1:6" s="119" customFormat="1" ht="15" customHeight="1">
      <c r="A57" s="99"/>
      <c r="B57" s="161">
        <v>45218</v>
      </c>
      <c r="C57" s="162">
        <v>200</v>
      </c>
      <c r="D57" s="163">
        <v>191.99994000000001</v>
      </c>
      <c r="E57" s="163">
        <v>8.0000599999999995</v>
      </c>
      <c r="F57" s="223" t="s">
        <v>5</v>
      </c>
    </row>
    <row r="58" spans="1:6" s="119" customFormat="1" ht="15" customHeight="1">
      <c r="A58" s="99"/>
      <c r="B58" s="161">
        <v>45218</v>
      </c>
      <c r="C58" s="162">
        <v>1000</v>
      </c>
      <c r="D58" s="163">
        <v>959.99969999999996</v>
      </c>
      <c r="E58" s="163">
        <v>40.000299999999996</v>
      </c>
      <c r="F58" s="223" t="s">
        <v>5</v>
      </c>
    </row>
    <row r="59" spans="1:6" s="119" customFormat="1" ht="15" customHeight="1">
      <c r="A59" s="99"/>
      <c r="B59" s="161">
        <v>45219</v>
      </c>
      <c r="C59" s="162">
        <v>10</v>
      </c>
      <c r="D59" s="163">
        <v>9.5999970000000001</v>
      </c>
      <c r="E59" s="163">
        <v>0.400003</v>
      </c>
      <c r="F59" s="223" t="s">
        <v>7125</v>
      </c>
    </row>
    <row r="60" spans="1:6" s="119" customFormat="1" ht="15" customHeight="1">
      <c r="A60" s="99"/>
      <c r="B60" s="161">
        <v>45219</v>
      </c>
      <c r="C60" s="162">
        <v>4</v>
      </c>
      <c r="D60" s="163">
        <v>3.8399988</v>
      </c>
      <c r="E60" s="163">
        <v>0.16000119999999998</v>
      </c>
      <c r="F60" s="223" t="s">
        <v>2155</v>
      </c>
    </row>
    <row r="61" spans="1:6" s="119" customFormat="1" ht="15" customHeight="1">
      <c r="A61" s="99"/>
      <c r="B61" s="161">
        <v>45219</v>
      </c>
      <c r="C61" s="162">
        <v>100</v>
      </c>
      <c r="D61" s="163">
        <v>95.999970000000005</v>
      </c>
      <c r="E61" s="163">
        <v>4.0000299999999998</v>
      </c>
      <c r="F61" s="223" t="s">
        <v>15042</v>
      </c>
    </row>
    <row r="62" spans="1:6" s="119" customFormat="1" ht="15" customHeight="1">
      <c r="A62" s="99"/>
      <c r="B62" s="161">
        <v>45219</v>
      </c>
      <c r="C62" s="162">
        <v>185.89</v>
      </c>
      <c r="D62" s="163">
        <v>178.454344233</v>
      </c>
      <c r="E62" s="163">
        <v>7.4356557669999983</v>
      </c>
      <c r="F62" s="223" t="s">
        <v>5</v>
      </c>
    </row>
    <row r="63" spans="1:6" s="119" customFormat="1" ht="15" customHeight="1">
      <c r="A63" s="99"/>
      <c r="B63" s="161">
        <v>45220</v>
      </c>
      <c r="C63" s="162">
        <v>500</v>
      </c>
      <c r="D63" s="163">
        <v>479.99984999999998</v>
      </c>
      <c r="E63" s="163">
        <v>20.000149999999998</v>
      </c>
      <c r="F63" s="223" t="s">
        <v>5</v>
      </c>
    </row>
    <row r="64" spans="1:6" s="119" customFormat="1" ht="15" customHeight="1">
      <c r="A64" s="99"/>
      <c r="B64" s="161">
        <v>45221</v>
      </c>
      <c r="C64" s="162">
        <v>860</v>
      </c>
      <c r="D64" s="163">
        <v>825.59974199999999</v>
      </c>
      <c r="E64" s="163">
        <v>34.400257999999994</v>
      </c>
      <c r="F64" s="223" t="s">
        <v>5</v>
      </c>
    </row>
    <row r="65" spans="1:6" s="119" customFormat="1" ht="15" customHeight="1">
      <c r="A65" s="99"/>
      <c r="B65" s="161">
        <v>45221</v>
      </c>
      <c r="C65" s="162">
        <v>400</v>
      </c>
      <c r="D65" s="163">
        <v>383.99988000000002</v>
      </c>
      <c r="E65" s="163">
        <v>16.000119999999999</v>
      </c>
      <c r="F65" s="223" t="s">
        <v>1570</v>
      </c>
    </row>
    <row r="66" spans="1:6" s="119" customFormat="1" ht="15" customHeight="1">
      <c r="A66" s="99"/>
      <c r="B66" s="161">
        <v>45221</v>
      </c>
      <c r="C66" s="162">
        <v>500</v>
      </c>
      <c r="D66" s="163">
        <v>479.99984999999998</v>
      </c>
      <c r="E66" s="163">
        <v>20.000149999999998</v>
      </c>
      <c r="F66" s="223" t="s">
        <v>6462</v>
      </c>
    </row>
    <row r="67" spans="1:6" s="119" customFormat="1" ht="15" customHeight="1">
      <c r="A67" s="99"/>
      <c r="B67" s="161">
        <v>45222</v>
      </c>
      <c r="C67" s="162">
        <v>5.45</v>
      </c>
      <c r="D67" s="163">
        <v>5.2319983649999999</v>
      </c>
      <c r="E67" s="163">
        <v>0.218001635</v>
      </c>
      <c r="F67" s="223" t="s">
        <v>3889</v>
      </c>
    </row>
    <row r="68" spans="1:6" s="119" customFormat="1" ht="15" customHeight="1">
      <c r="A68" s="99"/>
      <c r="B68" s="161">
        <v>45222</v>
      </c>
      <c r="C68" s="162">
        <v>400</v>
      </c>
      <c r="D68" s="163">
        <v>383.99988000000002</v>
      </c>
      <c r="E68" s="163">
        <v>16.000119999999999</v>
      </c>
      <c r="F68" s="223" t="s">
        <v>1118</v>
      </c>
    </row>
    <row r="69" spans="1:6" s="119" customFormat="1" ht="15" customHeight="1">
      <c r="A69" s="99"/>
      <c r="B69" s="161">
        <v>45223</v>
      </c>
      <c r="C69" s="162">
        <v>23</v>
      </c>
      <c r="D69" s="163">
        <v>22.079993099999999</v>
      </c>
      <c r="E69" s="163">
        <v>0.92000689999999996</v>
      </c>
      <c r="F69" s="223" t="s">
        <v>15161</v>
      </c>
    </row>
    <row r="70" spans="1:6" s="119" customFormat="1" ht="15" customHeight="1">
      <c r="A70" s="99"/>
      <c r="B70" s="161">
        <v>45223</v>
      </c>
      <c r="C70" s="162">
        <v>80</v>
      </c>
      <c r="D70" s="163">
        <v>76.799976000000001</v>
      </c>
      <c r="E70" s="163">
        <v>3.200024</v>
      </c>
      <c r="F70" s="223" t="s">
        <v>5</v>
      </c>
    </row>
    <row r="71" spans="1:6" s="119" customFormat="1" ht="15" customHeight="1">
      <c r="A71" s="99"/>
      <c r="B71" s="161">
        <v>45223</v>
      </c>
      <c r="C71" s="162">
        <v>3.86</v>
      </c>
      <c r="D71" s="163">
        <v>3.7055988419999997</v>
      </c>
      <c r="E71" s="163">
        <v>0.15440115799999998</v>
      </c>
      <c r="F71" s="223" t="s">
        <v>3889</v>
      </c>
    </row>
    <row r="72" spans="1:6" s="119" customFormat="1" ht="15" customHeight="1">
      <c r="A72" s="99"/>
      <c r="B72" s="161">
        <v>45223</v>
      </c>
      <c r="C72" s="162">
        <v>10.7</v>
      </c>
      <c r="D72" s="163">
        <v>10.271996789999999</v>
      </c>
      <c r="E72" s="163">
        <v>0.42800320999999997</v>
      </c>
      <c r="F72" s="223" t="s">
        <v>165</v>
      </c>
    </row>
    <row r="73" spans="1:6" s="119" customFormat="1" ht="15" customHeight="1">
      <c r="A73" s="99"/>
      <c r="B73" s="161">
        <v>45223</v>
      </c>
      <c r="C73" s="162">
        <v>100</v>
      </c>
      <c r="D73" s="163">
        <v>95.999970000000005</v>
      </c>
      <c r="E73" s="163">
        <v>4.0000299999999998</v>
      </c>
      <c r="F73" s="223" t="s">
        <v>2712</v>
      </c>
    </row>
    <row r="74" spans="1:6" s="119" customFormat="1" ht="15" customHeight="1">
      <c r="A74" s="99"/>
      <c r="B74" s="161">
        <v>45224</v>
      </c>
      <c r="C74" s="162">
        <v>50</v>
      </c>
      <c r="D74" s="163">
        <v>47.999985000000002</v>
      </c>
      <c r="E74" s="163">
        <v>2.0000149999999999</v>
      </c>
      <c r="F74" s="223" t="s">
        <v>7125</v>
      </c>
    </row>
    <row r="75" spans="1:6" s="119" customFormat="1" ht="15" customHeight="1">
      <c r="A75" s="99"/>
      <c r="B75" s="161">
        <v>45224</v>
      </c>
      <c r="C75" s="162">
        <v>113</v>
      </c>
      <c r="D75" s="163">
        <v>108.4799661</v>
      </c>
      <c r="E75" s="163">
        <v>4.5200338999999996</v>
      </c>
      <c r="F75" s="223" t="s">
        <v>4361</v>
      </c>
    </row>
    <row r="76" spans="1:6" s="119" customFormat="1" ht="15" customHeight="1">
      <c r="A76" s="99"/>
      <c r="B76" s="161">
        <v>45224</v>
      </c>
      <c r="C76" s="162">
        <v>300</v>
      </c>
      <c r="D76" s="163">
        <v>287.99991</v>
      </c>
      <c r="E76" s="163">
        <v>12.00009</v>
      </c>
      <c r="F76" s="223" t="s">
        <v>157</v>
      </c>
    </row>
    <row r="77" spans="1:6" s="119" customFormat="1" ht="15" customHeight="1">
      <c r="A77" s="99"/>
      <c r="B77" s="161">
        <v>45224</v>
      </c>
      <c r="C77" s="162">
        <v>500</v>
      </c>
      <c r="D77" s="163">
        <v>479.99984999999998</v>
      </c>
      <c r="E77" s="163">
        <v>20.000149999999998</v>
      </c>
      <c r="F77" s="223" t="s">
        <v>5</v>
      </c>
    </row>
    <row r="78" spans="1:6" s="119" customFormat="1" ht="15" customHeight="1">
      <c r="A78" s="99"/>
      <c r="B78" s="161">
        <v>45224</v>
      </c>
      <c r="C78" s="162">
        <v>500</v>
      </c>
      <c r="D78" s="163">
        <v>479.99984999999998</v>
      </c>
      <c r="E78" s="163">
        <v>20.000149999999998</v>
      </c>
      <c r="F78" s="223" t="s">
        <v>5</v>
      </c>
    </row>
    <row r="79" spans="1:6" s="119" customFormat="1" ht="15" customHeight="1">
      <c r="A79" s="99"/>
      <c r="B79" s="161">
        <v>45224</v>
      </c>
      <c r="C79" s="162">
        <v>50</v>
      </c>
      <c r="D79" s="163">
        <v>47.999985000000002</v>
      </c>
      <c r="E79" s="163">
        <v>2.0000149999999999</v>
      </c>
      <c r="F79" s="223" t="s">
        <v>15088</v>
      </c>
    </row>
    <row r="80" spans="1:6" s="119" customFormat="1" ht="15" customHeight="1">
      <c r="A80" s="99"/>
      <c r="B80" s="161">
        <v>45224</v>
      </c>
      <c r="C80" s="162">
        <v>700</v>
      </c>
      <c r="D80" s="163">
        <v>671.99978999999996</v>
      </c>
      <c r="E80" s="163">
        <v>28.000209999999999</v>
      </c>
      <c r="F80" s="223" t="s">
        <v>104</v>
      </c>
    </row>
    <row r="81" spans="1:6" s="119" customFormat="1" ht="15" customHeight="1">
      <c r="A81" s="99"/>
      <c r="B81" s="161">
        <v>45225</v>
      </c>
      <c r="C81" s="162">
        <v>11</v>
      </c>
      <c r="D81" s="163">
        <v>10.559996699999999</v>
      </c>
      <c r="E81" s="163">
        <v>0.44000329999999999</v>
      </c>
      <c r="F81" s="223" t="s">
        <v>418</v>
      </c>
    </row>
    <row r="82" spans="1:6" s="119" customFormat="1" ht="15" customHeight="1">
      <c r="A82" s="99"/>
      <c r="B82" s="161">
        <v>45225</v>
      </c>
      <c r="C82" s="162">
        <v>62</v>
      </c>
      <c r="D82" s="163">
        <v>59.519981399999999</v>
      </c>
      <c r="E82" s="163">
        <v>2.4800185999999997</v>
      </c>
      <c r="F82" s="223" t="s">
        <v>1590</v>
      </c>
    </row>
    <row r="83" spans="1:6" s="119" customFormat="1" ht="15" customHeight="1">
      <c r="A83" s="99"/>
      <c r="B83" s="161">
        <v>45225</v>
      </c>
      <c r="C83" s="162">
        <v>4.41</v>
      </c>
      <c r="D83" s="163">
        <v>4.2335986769999998</v>
      </c>
      <c r="E83" s="163">
        <v>0.176401323</v>
      </c>
      <c r="F83" s="223" t="s">
        <v>15162</v>
      </c>
    </row>
    <row r="84" spans="1:6" s="119" customFormat="1" ht="15" customHeight="1">
      <c r="A84" s="99"/>
      <c r="B84" s="161">
        <v>45225</v>
      </c>
      <c r="C84" s="162">
        <v>1000</v>
      </c>
      <c r="D84" s="163">
        <v>959.99969999999996</v>
      </c>
      <c r="E84" s="163">
        <v>40.000299999999996</v>
      </c>
      <c r="F84" s="223" t="s">
        <v>5</v>
      </c>
    </row>
    <row r="85" spans="1:6" s="119" customFormat="1" ht="15" customHeight="1">
      <c r="A85" s="99"/>
      <c r="B85" s="161">
        <v>45226</v>
      </c>
      <c r="C85" s="162">
        <v>5050</v>
      </c>
      <c r="D85" s="163">
        <v>4847.9984850000001</v>
      </c>
      <c r="E85" s="163">
        <v>202.00151499999998</v>
      </c>
      <c r="F85" s="223" t="s">
        <v>5</v>
      </c>
    </row>
    <row r="86" spans="1:6" s="119" customFormat="1" ht="15" customHeight="1">
      <c r="A86" s="99"/>
      <c r="B86" s="161">
        <v>45226</v>
      </c>
      <c r="C86" s="162">
        <v>50</v>
      </c>
      <c r="D86" s="163">
        <v>47.999985000000002</v>
      </c>
      <c r="E86" s="163">
        <v>2.0000149999999999</v>
      </c>
      <c r="F86" s="223" t="s">
        <v>3598</v>
      </c>
    </row>
    <row r="87" spans="1:6" s="119" customFormat="1" ht="15" customHeight="1">
      <c r="A87" s="99"/>
      <c r="B87" s="161">
        <v>45226</v>
      </c>
      <c r="C87" s="162">
        <v>100</v>
      </c>
      <c r="D87" s="163">
        <v>95.999970000000005</v>
      </c>
      <c r="E87" s="163">
        <v>4.0000299999999998</v>
      </c>
      <c r="F87" s="223" t="s">
        <v>5</v>
      </c>
    </row>
    <row r="88" spans="1:6" s="119" customFormat="1" ht="15" customHeight="1">
      <c r="A88" s="99"/>
      <c r="B88" s="161">
        <v>45226</v>
      </c>
      <c r="C88" s="162">
        <v>1000</v>
      </c>
      <c r="D88" s="163">
        <v>959.99969999999996</v>
      </c>
      <c r="E88" s="163">
        <v>40.000299999999996</v>
      </c>
      <c r="F88" s="223" t="s">
        <v>5</v>
      </c>
    </row>
    <row r="89" spans="1:6" s="119" customFormat="1" ht="15" customHeight="1">
      <c r="A89" s="99"/>
      <c r="B89" s="161">
        <v>45226</v>
      </c>
      <c r="C89" s="162">
        <v>200</v>
      </c>
      <c r="D89" s="163">
        <v>191.99994000000001</v>
      </c>
      <c r="E89" s="163">
        <v>8.0000599999999995</v>
      </c>
      <c r="F89" s="223" t="s">
        <v>5</v>
      </c>
    </row>
    <row r="90" spans="1:6" s="119" customFormat="1" ht="15" customHeight="1">
      <c r="A90" s="99"/>
      <c r="B90" s="161">
        <v>45227</v>
      </c>
      <c r="C90" s="162">
        <v>100</v>
      </c>
      <c r="D90" s="163">
        <v>95.999970000000005</v>
      </c>
      <c r="E90" s="163">
        <v>4.0000299999999998</v>
      </c>
      <c r="F90" s="223" t="s">
        <v>15163</v>
      </c>
    </row>
    <row r="91" spans="1:6" s="119" customFormat="1" ht="15" customHeight="1">
      <c r="A91" s="99"/>
      <c r="B91" s="161">
        <v>45227</v>
      </c>
      <c r="C91" s="162">
        <v>500</v>
      </c>
      <c r="D91" s="163">
        <v>479.99984999999998</v>
      </c>
      <c r="E91" s="163">
        <v>20.000149999999998</v>
      </c>
      <c r="F91" s="223" t="s">
        <v>3731</v>
      </c>
    </row>
    <row r="92" spans="1:6" s="119" customFormat="1" ht="15" customHeight="1">
      <c r="A92" s="99"/>
      <c r="B92" s="161">
        <v>45228</v>
      </c>
      <c r="C92" s="162">
        <v>5000</v>
      </c>
      <c r="D92" s="163">
        <v>4799.9984999999997</v>
      </c>
      <c r="E92" s="163">
        <v>200.00149999999999</v>
      </c>
      <c r="F92" s="223" t="s">
        <v>2110</v>
      </c>
    </row>
    <row r="93" spans="1:6" s="119" customFormat="1" ht="15" customHeight="1">
      <c r="A93" s="99"/>
      <c r="B93" s="161">
        <v>45228</v>
      </c>
      <c r="C93" s="162">
        <v>100</v>
      </c>
      <c r="D93" s="163">
        <v>95.999970000000005</v>
      </c>
      <c r="E93" s="163">
        <v>4.0000299999999998</v>
      </c>
      <c r="F93" s="223" t="s">
        <v>8171</v>
      </c>
    </row>
    <row r="94" spans="1:6" s="119" customFormat="1" ht="15" customHeight="1">
      <c r="A94" s="99"/>
      <c r="B94" s="161">
        <v>45229</v>
      </c>
      <c r="C94" s="162">
        <v>3607.7</v>
      </c>
      <c r="D94" s="163">
        <v>3463.3909176899997</v>
      </c>
      <c r="E94" s="163">
        <v>144.30908230999998</v>
      </c>
      <c r="F94" s="223" t="s">
        <v>15164</v>
      </c>
    </row>
    <row r="95" spans="1:6" s="119" customFormat="1" ht="15" customHeight="1">
      <c r="A95" s="99"/>
      <c r="B95" s="161">
        <v>45229</v>
      </c>
      <c r="C95" s="162">
        <v>13.79</v>
      </c>
      <c r="D95" s="163">
        <v>13.238395862999999</v>
      </c>
      <c r="E95" s="163">
        <v>0.55160413699999999</v>
      </c>
      <c r="F95" s="223" t="s">
        <v>15165</v>
      </c>
    </row>
    <row r="96" spans="1:6" s="119" customFormat="1" ht="15" customHeight="1">
      <c r="A96" s="99"/>
      <c r="B96" s="161">
        <v>45230</v>
      </c>
      <c r="C96" s="162">
        <v>450</v>
      </c>
      <c r="D96" s="163">
        <v>431.999865</v>
      </c>
      <c r="E96" s="163">
        <v>18.000135</v>
      </c>
      <c r="F96" s="223" t="s">
        <v>3627</v>
      </c>
    </row>
    <row r="97" spans="1:6" s="119" customFormat="1" ht="15" customHeight="1">
      <c r="A97" s="99"/>
      <c r="B97" s="161">
        <v>45230</v>
      </c>
      <c r="C97" s="162">
        <v>500</v>
      </c>
      <c r="D97" s="163">
        <v>479.99984999999998</v>
      </c>
      <c r="E97" s="163">
        <v>20.000149999999998</v>
      </c>
      <c r="F97" s="223" t="s">
        <v>4222</v>
      </c>
    </row>
    <row r="98" spans="1:6">
      <c r="B98" s="146" t="s">
        <v>14</v>
      </c>
      <c r="C98" s="147">
        <f>SUM(C5:C97)</f>
        <v>71644.459999999992</v>
      </c>
      <c r="D98" s="147">
        <f>SUM(D5:D97)</f>
        <v>68778.660106662006</v>
      </c>
      <c r="E98" s="147">
        <f>SUM(E5:E97)</f>
        <v>2865.7998933380004</v>
      </c>
      <c r="F98" s="164"/>
    </row>
  </sheetData>
  <sheetProtection algorithmName="SHA-512" hashValue="o35gSrBjmER1gemLYpBKD4cPzZMhPH2CtZRRrI8mrWxPTtAvWsPeVYU/EbHk3MzitqQXkOGqlnPFrW3oW9IZvw==" saltValue="1JD/URRSlq9M6Mv6VYC/rA==" spinCount="100000" sheet="1" formatCells="0" formatColumns="0" formatRows="0" insertColumns="0" insertRows="0" insertHyperlinks="0" deleteColumns="0" deleteRows="0" selectLockedCells="1" sort="0" autoFilter="0" pivotTables="0" selectUnlockedCells="1"/>
  <autoFilter ref="B4:F98"/>
  <mergeCells count="1">
    <mergeCell ref="C1:F1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6">
    <tabColor rgb="FFD08FE4"/>
  </sheetPr>
  <dimension ref="A1:DX85"/>
  <sheetViews>
    <sheetView workbookViewId="0">
      <pane xSplit="1" ySplit="4" topLeftCell="B76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/>
  <cols>
    <col min="1" max="1" width="7.5703125" style="110" customWidth="1"/>
    <col min="2" max="2" width="30.42578125" style="192" customWidth="1"/>
    <col min="3" max="3" width="22.5703125" style="193" customWidth="1"/>
    <col min="4" max="4" width="40.5703125" style="194" customWidth="1"/>
    <col min="5" max="16384" width="8.85546875" style="119"/>
  </cols>
  <sheetData>
    <row r="1" spans="1:128" ht="48" customHeight="1">
      <c r="B1" s="139"/>
      <c r="C1" s="325" t="s">
        <v>15168</v>
      </c>
      <c r="D1" s="33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</row>
    <row r="2" spans="1:128">
      <c r="B2" s="140" t="s">
        <v>1136</v>
      </c>
      <c r="C2" s="181">
        <f>C84-C85</f>
        <v>154513</v>
      </c>
      <c r="D2" s="102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</row>
    <row r="3" spans="1:128" s="195" customFormat="1" ht="12.75">
      <c r="A3" s="110"/>
      <c r="B3" s="169"/>
      <c r="C3" s="134"/>
      <c r="D3" s="6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28" s="100" customFormat="1" ht="32.25" customHeight="1">
      <c r="A4" s="196"/>
      <c r="B4" s="104" t="s">
        <v>2</v>
      </c>
      <c r="C4" s="105" t="s">
        <v>3</v>
      </c>
      <c r="D4" s="105" t="s">
        <v>6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</row>
    <row r="5" spans="1:128" ht="25.5">
      <c r="B5" s="161">
        <v>45200</v>
      </c>
      <c r="C5" s="162">
        <v>300</v>
      </c>
      <c r="D5" s="249" t="s">
        <v>5368</v>
      </c>
    </row>
    <row r="6" spans="1:128" ht="25.5">
      <c r="B6" s="161">
        <v>45200</v>
      </c>
      <c r="C6" s="162">
        <v>500</v>
      </c>
      <c r="D6" s="249" t="s">
        <v>5368</v>
      </c>
    </row>
    <row r="7" spans="1:128" ht="25.5">
      <c r="B7" s="161">
        <v>45200</v>
      </c>
      <c r="C7" s="162">
        <v>500</v>
      </c>
      <c r="D7" s="249" t="s">
        <v>5368</v>
      </c>
    </row>
    <row r="8" spans="1:128" ht="25.5">
      <c r="B8" s="161">
        <v>45201</v>
      </c>
      <c r="C8" s="162">
        <v>100</v>
      </c>
      <c r="D8" s="249" t="s">
        <v>5368</v>
      </c>
    </row>
    <row r="9" spans="1:128" ht="25.5">
      <c r="B9" s="161">
        <v>45201</v>
      </c>
      <c r="C9" s="162">
        <v>200</v>
      </c>
      <c r="D9" s="249" t="s">
        <v>5368</v>
      </c>
    </row>
    <row r="10" spans="1:128" ht="25.5">
      <c r="B10" s="161">
        <v>45202</v>
      </c>
      <c r="C10" s="162">
        <v>300</v>
      </c>
      <c r="D10" s="249" t="s">
        <v>5368</v>
      </c>
    </row>
    <row r="11" spans="1:128" ht="25.5">
      <c r="B11" s="161">
        <v>45202</v>
      </c>
      <c r="C11" s="162">
        <v>300</v>
      </c>
      <c r="D11" s="249" t="s">
        <v>5368</v>
      </c>
    </row>
    <row r="12" spans="1:128" ht="25.5">
      <c r="B12" s="161">
        <v>45202</v>
      </c>
      <c r="C12" s="162">
        <v>300</v>
      </c>
      <c r="D12" s="249" t="s">
        <v>5368</v>
      </c>
    </row>
    <row r="13" spans="1:128" ht="25.5">
      <c r="B13" s="161">
        <v>45203</v>
      </c>
      <c r="C13" s="162">
        <v>300</v>
      </c>
      <c r="D13" s="249" t="s">
        <v>5368</v>
      </c>
    </row>
    <row r="14" spans="1:128" ht="25.5">
      <c r="B14" s="161">
        <v>45204</v>
      </c>
      <c r="C14" s="162">
        <v>200</v>
      </c>
      <c r="D14" s="249" t="s">
        <v>5368</v>
      </c>
    </row>
    <row r="15" spans="1:128" ht="25.5">
      <c r="B15" s="161">
        <v>45204</v>
      </c>
      <c r="C15" s="162">
        <v>300</v>
      </c>
      <c r="D15" s="249" t="s">
        <v>5368</v>
      </c>
    </row>
    <row r="16" spans="1:128" ht="25.5">
      <c r="B16" s="161">
        <v>45204</v>
      </c>
      <c r="C16" s="162">
        <v>100</v>
      </c>
      <c r="D16" s="249" t="s">
        <v>5368</v>
      </c>
    </row>
    <row r="17" spans="2:4" ht="25.5">
      <c r="B17" s="161">
        <v>45207</v>
      </c>
      <c r="C17" s="162">
        <v>100</v>
      </c>
      <c r="D17" s="249" t="s">
        <v>5368</v>
      </c>
    </row>
    <row r="18" spans="2:4" ht="25.5">
      <c r="B18" s="161">
        <v>45207</v>
      </c>
      <c r="C18" s="162">
        <v>2000</v>
      </c>
      <c r="D18" s="249" t="s">
        <v>5368</v>
      </c>
    </row>
    <row r="19" spans="2:4" ht="25.5">
      <c r="B19" s="161">
        <v>45207</v>
      </c>
      <c r="C19" s="162">
        <v>20000</v>
      </c>
      <c r="D19" s="249" t="s">
        <v>15167</v>
      </c>
    </row>
    <row r="20" spans="2:4" ht="25.5">
      <c r="B20" s="161">
        <v>45207</v>
      </c>
      <c r="C20" s="162">
        <v>1000</v>
      </c>
      <c r="D20" s="249" t="s">
        <v>15167</v>
      </c>
    </row>
    <row r="21" spans="2:4" ht="25.5">
      <c r="B21" s="161">
        <v>45207</v>
      </c>
      <c r="C21" s="162">
        <v>2000</v>
      </c>
      <c r="D21" s="249" t="s">
        <v>15167</v>
      </c>
    </row>
    <row r="22" spans="2:4" ht="25.5">
      <c r="B22" s="161">
        <v>45207</v>
      </c>
      <c r="C22" s="162">
        <v>20000</v>
      </c>
      <c r="D22" s="249" t="s">
        <v>15167</v>
      </c>
    </row>
    <row r="23" spans="2:4" ht="25.5">
      <c r="B23" s="161">
        <v>45207</v>
      </c>
      <c r="C23" s="162">
        <v>5000</v>
      </c>
      <c r="D23" s="249" t="s">
        <v>15167</v>
      </c>
    </row>
    <row r="24" spans="2:4" ht="25.5">
      <c r="B24" s="161">
        <v>45207</v>
      </c>
      <c r="C24" s="162">
        <v>5000</v>
      </c>
      <c r="D24" s="249" t="s">
        <v>15167</v>
      </c>
    </row>
    <row r="25" spans="2:4" ht="25.5">
      <c r="B25" s="161">
        <v>45207</v>
      </c>
      <c r="C25" s="162">
        <v>1000</v>
      </c>
      <c r="D25" s="249" t="s">
        <v>15167</v>
      </c>
    </row>
    <row r="26" spans="2:4" ht="25.5">
      <c r="B26" s="161">
        <v>45207</v>
      </c>
      <c r="C26" s="162">
        <v>5000</v>
      </c>
      <c r="D26" s="249" t="s">
        <v>15167</v>
      </c>
    </row>
    <row r="27" spans="2:4" ht="25.5">
      <c r="B27" s="161">
        <v>45207</v>
      </c>
      <c r="C27" s="162">
        <v>5000</v>
      </c>
      <c r="D27" s="249" t="s">
        <v>15167</v>
      </c>
    </row>
    <row r="28" spans="2:4" ht="25.5">
      <c r="B28" s="161">
        <v>45207</v>
      </c>
      <c r="C28" s="162">
        <v>5000</v>
      </c>
      <c r="D28" s="249" t="s">
        <v>15167</v>
      </c>
    </row>
    <row r="29" spans="2:4" ht="25.5">
      <c r="B29" s="161">
        <v>45207</v>
      </c>
      <c r="C29" s="162">
        <v>500</v>
      </c>
      <c r="D29" s="249" t="s">
        <v>15167</v>
      </c>
    </row>
    <row r="30" spans="2:4" ht="25.5">
      <c r="B30" s="161">
        <v>45207</v>
      </c>
      <c r="C30" s="162">
        <v>1000</v>
      </c>
      <c r="D30" s="249" t="s">
        <v>15167</v>
      </c>
    </row>
    <row r="31" spans="2:4" ht="25.5">
      <c r="B31" s="161">
        <v>45207</v>
      </c>
      <c r="C31" s="162">
        <v>50000</v>
      </c>
      <c r="D31" s="249" t="s">
        <v>15167</v>
      </c>
    </row>
    <row r="32" spans="2:4" ht="25.5">
      <c r="B32" s="161">
        <v>45207</v>
      </c>
      <c r="C32" s="162">
        <v>500</v>
      </c>
      <c r="D32" s="249" t="s">
        <v>15167</v>
      </c>
    </row>
    <row r="33" spans="2:4" ht="25.5">
      <c r="B33" s="161">
        <v>45208</v>
      </c>
      <c r="C33" s="162">
        <v>100</v>
      </c>
      <c r="D33" s="249" t="s">
        <v>15167</v>
      </c>
    </row>
    <row r="34" spans="2:4" ht="25.5">
      <c r="B34" s="161">
        <v>45209</v>
      </c>
      <c r="C34" s="162">
        <v>300</v>
      </c>
      <c r="D34" s="249" t="s">
        <v>5368</v>
      </c>
    </row>
    <row r="35" spans="2:4" ht="25.5">
      <c r="B35" s="161">
        <v>45209</v>
      </c>
      <c r="C35" s="162">
        <v>30</v>
      </c>
      <c r="D35" s="249" t="s">
        <v>5368</v>
      </c>
    </row>
    <row r="36" spans="2:4" ht="25.5">
      <c r="B36" s="161">
        <v>45209</v>
      </c>
      <c r="C36" s="162">
        <v>500</v>
      </c>
      <c r="D36" s="249" t="s">
        <v>5368</v>
      </c>
    </row>
    <row r="37" spans="2:4" ht="25.5">
      <c r="B37" s="161">
        <v>45210</v>
      </c>
      <c r="C37" s="162">
        <v>200</v>
      </c>
      <c r="D37" s="249" t="s">
        <v>5368</v>
      </c>
    </row>
    <row r="38" spans="2:4" ht="25.5">
      <c r="B38" s="161">
        <v>45210</v>
      </c>
      <c r="C38" s="162">
        <v>10</v>
      </c>
      <c r="D38" s="249" t="s">
        <v>15167</v>
      </c>
    </row>
    <row r="39" spans="2:4" ht="25.5">
      <c r="B39" s="161">
        <v>45210</v>
      </c>
      <c r="C39" s="162">
        <v>100</v>
      </c>
      <c r="D39" s="249" t="s">
        <v>5368</v>
      </c>
    </row>
    <row r="40" spans="2:4" ht="25.5">
      <c r="B40" s="161">
        <v>45210</v>
      </c>
      <c r="C40" s="162">
        <v>100</v>
      </c>
      <c r="D40" s="249" t="s">
        <v>5368</v>
      </c>
    </row>
    <row r="41" spans="2:4" ht="25.5">
      <c r="B41" s="161">
        <v>45210</v>
      </c>
      <c r="C41" s="162">
        <v>100</v>
      </c>
      <c r="D41" s="249" t="s">
        <v>5368</v>
      </c>
    </row>
    <row r="42" spans="2:4" ht="25.5">
      <c r="B42" s="161">
        <v>45210</v>
      </c>
      <c r="C42" s="162">
        <v>1000</v>
      </c>
      <c r="D42" s="249" t="s">
        <v>5368</v>
      </c>
    </row>
    <row r="43" spans="2:4" ht="25.5">
      <c r="B43" s="161">
        <v>45210</v>
      </c>
      <c r="C43" s="162">
        <v>300</v>
      </c>
      <c r="D43" s="249" t="s">
        <v>5368</v>
      </c>
    </row>
    <row r="44" spans="2:4" ht="25.5">
      <c r="B44" s="161">
        <v>45210</v>
      </c>
      <c r="C44" s="162">
        <v>2000</v>
      </c>
      <c r="D44" s="249" t="s">
        <v>5368</v>
      </c>
    </row>
    <row r="45" spans="2:4" ht="25.5">
      <c r="B45" s="161">
        <v>45210</v>
      </c>
      <c r="C45" s="162">
        <v>100</v>
      </c>
      <c r="D45" s="249" t="s">
        <v>5368</v>
      </c>
    </row>
    <row r="46" spans="2:4" ht="25.5">
      <c r="B46" s="161">
        <v>45210</v>
      </c>
      <c r="C46" s="162">
        <v>100</v>
      </c>
      <c r="D46" s="249" t="s">
        <v>5368</v>
      </c>
    </row>
    <row r="47" spans="2:4" ht="25.5">
      <c r="B47" s="161">
        <v>45211</v>
      </c>
      <c r="C47" s="162">
        <v>100</v>
      </c>
      <c r="D47" s="249" t="s">
        <v>5368</v>
      </c>
    </row>
    <row r="48" spans="2:4" ht="25.5">
      <c r="B48" s="161">
        <v>45211</v>
      </c>
      <c r="C48" s="162">
        <v>100</v>
      </c>
      <c r="D48" s="249" t="s">
        <v>5368</v>
      </c>
    </row>
    <row r="49" spans="2:4" ht="25.5">
      <c r="B49" s="161">
        <v>45212</v>
      </c>
      <c r="C49" s="162">
        <v>2000</v>
      </c>
      <c r="D49" s="249" t="s">
        <v>5368</v>
      </c>
    </row>
    <row r="50" spans="2:4" ht="25.5">
      <c r="B50" s="161">
        <v>45212</v>
      </c>
      <c r="C50" s="162">
        <v>1000</v>
      </c>
      <c r="D50" s="249" t="s">
        <v>5368</v>
      </c>
    </row>
    <row r="51" spans="2:4" ht="25.5">
      <c r="B51" s="161">
        <v>45212</v>
      </c>
      <c r="C51" s="162">
        <v>300</v>
      </c>
      <c r="D51" s="249" t="s">
        <v>5368</v>
      </c>
    </row>
    <row r="52" spans="2:4" ht="25.5">
      <c r="B52" s="161">
        <v>45212</v>
      </c>
      <c r="C52" s="162">
        <v>500</v>
      </c>
      <c r="D52" s="249" t="s">
        <v>5368</v>
      </c>
    </row>
    <row r="53" spans="2:4" ht="25.5">
      <c r="B53" s="161">
        <v>45212</v>
      </c>
      <c r="C53" s="162">
        <v>300</v>
      </c>
      <c r="D53" s="249" t="s">
        <v>5368</v>
      </c>
    </row>
    <row r="54" spans="2:4" ht="25.5">
      <c r="B54" s="161">
        <v>45212</v>
      </c>
      <c r="C54" s="162">
        <v>10</v>
      </c>
      <c r="D54" s="249" t="s">
        <v>5368</v>
      </c>
    </row>
    <row r="55" spans="2:4" ht="25.5">
      <c r="B55" s="161">
        <v>45212</v>
      </c>
      <c r="C55" s="162">
        <v>100</v>
      </c>
      <c r="D55" s="249" t="s">
        <v>5368</v>
      </c>
    </row>
    <row r="56" spans="2:4" ht="25.5">
      <c r="B56" s="161">
        <v>45213</v>
      </c>
      <c r="C56" s="162">
        <v>300</v>
      </c>
      <c r="D56" s="249" t="s">
        <v>5368</v>
      </c>
    </row>
    <row r="57" spans="2:4" ht="25.5">
      <c r="B57" s="161">
        <v>45213</v>
      </c>
      <c r="C57" s="162">
        <v>100</v>
      </c>
      <c r="D57" s="249" t="s">
        <v>5368</v>
      </c>
    </row>
    <row r="58" spans="2:4" ht="25.5">
      <c r="B58" s="161">
        <v>45213</v>
      </c>
      <c r="C58" s="162">
        <v>500</v>
      </c>
      <c r="D58" s="249" t="s">
        <v>5368</v>
      </c>
    </row>
    <row r="59" spans="2:4" ht="25.5">
      <c r="B59" s="161">
        <v>45214</v>
      </c>
      <c r="C59" s="162">
        <v>100</v>
      </c>
      <c r="D59" s="249" t="s">
        <v>5368</v>
      </c>
    </row>
    <row r="60" spans="2:4" ht="25.5">
      <c r="B60" s="161">
        <v>45214</v>
      </c>
      <c r="C60" s="162">
        <v>200</v>
      </c>
      <c r="D60" s="249" t="s">
        <v>5368</v>
      </c>
    </row>
    <row r="61" spans="2:4" ht="25.5">
      <c r="B61" s="161">
        <v>45214</v>
      </c>
      <c r="C61" s="162">
        <v>200</v>
      </c>
      <c r="D61" s="249" t="s">
        <v>5368</v>
      </c>
    </row>
    <row r="62" spans="2:4" ht="25.5">
      <c r="B62" s="161">
        <v>45215</v>
      </c>
      <c r="C62" s="162">
        <v>300</v>
      </c>
      <c r="D62" s="249" t="s">
        <v>5368</v>
      </c>
    </row>
    <row r="63" spans="2:4" ht="25.5">
      <c r="B63" s="161">
        <v>45216</v>
      </c>
      <c r="C63" s="162">
        <v>300</v>
      </c>
      <c r="D63" s="249" t="s">
        <v>5368</v>
      </c>
    </row>
    <row r="64" spans="2:4" ht="25.5">
      <c r="B64" s="161">
        <v>45216</v>
      </c>
      <c r="C64" s="162">
        <v>500</v>
      </c>
      <c r="D64" s="249" t="s">
        <v>5368</v>
      </c>
    </row>
    <row r="65" spans="2:4" ht="25.5">
      <c r="B65" s="161">
        <v>45217</v>
      </c>
      <c r="C65" s="162">
        <v>100</v>
      </c>
      <c r="D65" s="249" t="s">
        <v>5368</v>
      </c>
    </row>
    <row r="66" spans="2:4" ht="25.5">
      <c r="B66" s="161">
        <v>45217</v>
      </c>
      <c r="C66" s="162">
        <v>100</v>
      </c>
      <c r="D66" s="249" t="s">
        <v>5368</v>
      </c>
    </row>
    <row r="67" spans="2:4" ht="25.5">
      <c r="B67" s="161">
        <v>45217</v>
      </c>
      <c r="C67" s="162">
        <v>100</v>
      </c>
      <c r="D67" s="249" t="s">
        <v>5368</v>
      </c>
    </row>
    <row r="68" spans="2:4" ht="25.5">
      <c r="B68" s="161">
        <v>45217</v>
      </c>
      <c r="C68" s="162">
        <v>300</v>
      </c>
      <c r="D68" s="249" t="s">
        <v>5368</v>
      </c>
    </row>
    <row r="69" spans="2:4" ht="25.5">
      <c r="B69" s="161">
        <v>45217</v>
      </c>
      <c r="C69" s="162">
        <v>1</v>
      </c>
      <c r="D69" s="249" t="s">
        <v>15167</v>
      </c>
    </row>
    <row r="70" spans="2:4" ht="25.5">
      <c r="B70" s="161">
        <v>45218</v>
      </c>
      <c r="C70" s="162">
        <v>500</v>
      </c>
      <c r="D70" s="249" t="s">
        <v>5368</v>
      </c>
    </row>
    <row r="71" spans="2:4" ht="25.5">
      <c r="B71" s="161">
        <v>45219</v>
      </c>
      <c r="C71" s="162">
        <v>100</v>
      </c>
      <c r="D71" s="249" t="s">
        <v>5368</v>
      </c>
    </row>
    <row r="72" spans="2:4" ht="25.5">
      <c r="B72" s="161">
        <v>45219</v>
      </c>
      <c r="C72" s="162">
        <v>1460</v>
      </c>
      <c r="D72" s="249" t="s">
        <v>5368</v>
      </c>
    </row>
    <row r="73" spans="2:4" ht="25.5">
      <c r="B73" s="161">
        <v>45219</v>
      </c>
      <c r="C73" s="162">
        <v>500</v>
      </c>
      <c r="D73" s="249" t="s">
        <v>5368</v>
      </c>
    </row>
    <row r="74" spans="2:4" ht="25.5">
      <c r="B74" s="161">
        <v>45220</v>
      </c>
      <c r="C74" s="162">
        <v>50</v>
      </c>
      <c r="D74" s="249" t="s">
        <v>5368</v>
      </c>
    </row>
    <row r="75" spans="2:4" ht="25.5">
      <c r="B75" s="161">
        <v>45222</v>
      </c>
      <c r="C75" s="162">
        <v>100</v>
      </c>
      <c r="D75" s="249" t="s">
        <v>5368</v>
      </c>
    </row>
    <row r="76" spans="2:4" ht="25.5">
      <c r="B76" s="161">
        <v>45222</v>
      </c>
      <c r="C76" s="162">
        <v>100</v>
      </c>
      <c r="D76" s="249" t="s">
        <v>5368</v>
      </c>
    </row>
    <row r="77" spans="2:4" ht="25.5">
      <c r="B77" s="161">
        <v>45222</v>
      </c>
      <c r="C77" s="162">
        <v>1300</v>
      </c>
      <c r="D77" s="249" t="s">
        <v>5368</v>
      </c>
    </row>
    <row r="78" spans="2:4" ht="25.5">
      <c r="B78" s="161">
        <v>45223</v>
      </c>
      <c r="C78" s="162">
        <v>500</v>
      </c>
      <c r="D78" s="249" t="s">
        <v>5368</v>
      </c>
    </row>
    <row r="79" spans="2:4" ht="25.5">
      <c r="B79" s="161">
        <v>45225</v>
      </c>
      <c r="C79" s="162">
        <v>500</v>
      </c>
      <c r="D79" s="249" t="s">
        <v>5368</v>
      </c>
    </row>
    <row r="80" spans="2:4" ht="25.5">
      <c r="B80" s="161">
        <v>45226</v>
      </c>
      <c r="C80" s="162">
        <v>3000</v>
      </c>
      <c r="D80" s="249" t="s">
        <v>5368</v>
      </c>
    </row>
    <row r="81" spans="2:4" ht="25.5">
      <c r="B81" s="161">
        <v>45226</v>
      </c>
      <c r="C81" s="162">
        <v>5000</v>
      </c>
      <c r="D81" s="249" t="s">
        <v>5368</v>
      </c>
    </row>
    <row r="82" spans="2:4" ht="25.5">
      <c r="B82" s="161">
        <v>45227</v>
      </c>
      <c r="C82" s="162">
        <v>1500</v>
      </c>
      <c r="D82" s="249" t="s">
        <v>5368</v>
      </c>
    </row>
    <row r="83" spans="2:4" ht="25.5">
      <c r="B83" s="161">
        <v>45228</v>
      </c>
      <c r="C83" s="162">
        <v>1000</v>
      </c>
      <c r="D83" s="249" t="s">
        <v>5368</v>
      </c>
    </row>
    <row r="84" spans="2:4">
      <c r="B84" s="84" t="s">
        <v>14</v>
      </c>
      <c r="C84" s="81">
        <f>SUM(C5:C83)</f>
        <v>154561</v>
      </c>
    </row>
    <row r="85" spans="2:4">
      <c r="B85" s="84" t="s">
        <v>1134</v>
      </c>
      <c r="C85" s="81">
        <v>48</v>
      </c>
    </row>
  </sheetData>
  <sheetProtection algorithmName="SHA-512" hashValue="ogHs2hnWMlPdEfvQ56UleCpFKkbVpgADqokzvUNCOcK/hu9aAwUswe3VTuV6XzTZATw78tO5+VS8yFPpMCVYYQ==" saltValue="ciWn50SPU8E3kH0x6UzzfQ==" spinCount="100000" sheet="1" formatCells="0" formatColumns="0" formatRows="0" insertColumns="0" insertRows="0" insertHyperlinks="0" deleteColumns="0" deleteRows="0" selectLockedCells="1" sort="0" autoFilter="0" pivotTables="0" selectUnlockedCells="1"/>
  <autoFilter ref="B4:D4"/>
  <mergeCells count="1">
    <mergeCell ref="C1:D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7">
    <tabColor rgb="FFD08FE4"/>
  </sheetPr>
  <dimension ref="A1:DZ49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/>
  <cols>
    <col min="1" max="1" width="7.5703125" style="197" customWidth="1"/>
    <col min="2" max="2" width="31.42578125" style="213" customWidth="1"/>
    <col min="3" max="3" width="18.42578125" style="214" customWidth="1"/>
    <col min="4" max="4" width="46.5703125" style="213" customWidth="1"/>
    <col min="5" max="5" width="2.5703125" style="215" customWidth="1"/>
    <col min="6" max="16384" width="8.85546875" style="199"/>
  </cols>
  <sheetData>
    <row r="1" spans="1:130" ht="48" customHeight="1">
      <c r="B1" s="198"/>
      <c r="C1" s="344" t="s">
        <v>15169</v>
      </c>
      <c r="D1" s="344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/>
      <c r="BG1" s="197"/>
      <c r="BH1" s="197"/>
      <c r="BI1" s="197"/>
      <c r="BJ1" s="197"/>
      <c r="BK1" s="197"/>
      <c r="BL1" s="197"/>
      <c r="BM1" s="197"/>
      <c r="BN1" s="197"/>
      <c r="BO1" s="197"/>
      <c r="BP1" s="197"/>
      <c r="BQ1" s="197"/>
      <c r="BR1" s="197"/>
      <c r="BS1" s="197"/>
      <c r="BT1" s="197"/>
      <c r="BU1" s="197"/>
      <c r="BV1" s="197"/>
      <c r="BW1" s="197"/>
      <c r="BX1" s="197"/>
      <c r="BY1" s="197"/>
      <c r="BZ1" s="197"/>
      <c r="CA1" s="197"/>
      <c r="CB1" s="197"/>
      <c r="CC1" s="197"/>
      <c r="CD1" s="197"/>
      <c r="CE1" s="197"/>
      <c r="CF1" s="197"/>
      <c r="CG1" s="197"/>
      <c r="CH1" s="197"/>
      <c r="CI1" s="197"/>
      <c r="CJ1" s="197"/>
      <c r="CK1" s="197"/>
      <c r="CL1" s="197"/>
      <c r="CM1" s="197"/>
      <c r="CN1" s="197"/>
      <c r="CO1" s="197"/>
      <c r="CP1" s="197"/>
      <c r="CQ1" s="197"/>
      <c r="CR1" s="197"/>
      <c r="CS1" s="197"/>
      <c r="CT1" s="197"/>
      <c r="CU1" s="197"/>
      <c r="CV1" s="197"/>
      <c r="CW1" s="197"/>
      <c r="CX1" s="197"/>
      <c r="CY1" s="197"/>
      <c r="CZ1" s="197"/>
      <c r="DA1" s="197"/>
      <c r="DB1" s="197"/>
      <c r="DC1" s="197"/>
      <c r="DD1" s="197"/>
      <c r="DE1" s="197"/>
      <c r="DF1" s="197"/>
      <c r="DG1" s="197"/>
      <c r="DH1" s="197"/>
      <c r="DI1" s="197"/>
      <c r="DJ1" s="197"/>
      <c r="DK1" s="197"/>
      <c r="DL1" s="197"/>
      <c r="DM1" s="197"/>
      <c r="DN1" s="197"/>
      <c r="DO1" s="197"/>
      <c r="DP1" s="197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>
      <c r="B2" s="59" t="s">
        <v>1136</v>
      </c>
      <c r="C2" s="182">
        <f>C7</f>
        <v>1200</v>
      </c>
      <c r="D2" s="141"/>
      <c r="E2" s="106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</row>
    <row r="3" spans="1:130" s="205" customFormat="1" ht="12.75">
      <c r="A3" s="197"/>
      <c r="B3" s="200"/>
      <c r="C3" s="201"/>
      <c r="D3" s="202"/>
      <c r="E3" s="203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</row>
    <row r="4" spans="1:130" s="209" customFormat="1" ht="32.25" customHeight="1">
      <c r="A4" s="206"/>
      <c r="B4" s="216" t="s">
        <v>2</v>
      </c>
      <c r="C4" s="217" t="s">
        <v>3</v>
      </c>
      <c r="D4" s="218" t="s">
        <v>6</v>
      </c>
      <c r="E4" s="1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8"/>
      <c r="CB4" s="208"/>
      <c r="CC4" s="208"/>
      <c r="CD4" s="208"/>
    </row>
    <row r="5" spans="1:130">
      <c r="A5" s="207"/>
      <c r="B5" s="210">
        <v>45205</v>
      </c>
      <c r="C5" s="211">
        <v>1000</v>
      </c>
      <c r="D5" s="250" t="s">
        <v>5</v>
      </c>
      <c r="E5" s="212"/>
    </row>
    <row r="6" spans="1:130">
      <c r="A6" s="207"/>
      <c r="B6" s="210">
        <v>45224</v>
      </c>
      <c r="C6" s="211">
        <v>200</v>
      </c>
      <c r="D6" s="250" t="s">
        <v>5</v>
      </c>
      <c r="E6" s="212"/>
    </row>
    <row r="7" spans="1:130">
      <c r="A7" s="207"/>
      <c r="B7" s="219" t="s">
        <v>14</v>
      </c>
      <c r="C7" s="220">
        <f>SUM(C5:C6)</f>
        <v>1200</v>
      </c>
      <c r="D7" s="207"/>
      <c r="E7" s="207"/>
    </row>
    <row r="8" spans="1:130">
      <c r="A8" s="207"/>
      <c r="B8" s="207"/>
      <c r="C8" s="207"/>
      <c r="D8" s="207"/>
      <c r="E8" s="207"/>
    </row>
    <row r="9" spans="1:130">
      <c r="A9" s="207"/>
      <c r="B9" s="207"/>
      <c r="C9" s="207"/>
      <c r="D9" s="207"/>
      <c r="E9" s="207"/>
    </row>
    <row r="10" spans="1:130">
      <c r="A10" s="207"/>
      <c r="B10" s="207"/>
      <c r="C10" s="207"/>
      <c r="D10" s="207"/>
      <c r="E10" s="207"/>
    </row>
    <row r="11" spans="1:130">
      <c r="A11" s="207"/>
      <c r="B11" s="207"/>
      <c r="C11" s="207"/>
      <c r="D11" s="207"/>
      <c r="E11" s="207"/>
    </row>
    <row r="12" spans="1:130">
      <c r="A12" s="207"/>
      <c r="B12" s="207"/>
      <c r="C12" s="207"/>
      <c r="D12" s="207"/>
      <c r="E12" s="207"/>
    </row>
    <row r="13" spans="1:130">
      <c r="A13" s="207"/>
      <c r="B13" s="207"/>
      <c r="C13" s="207"/>
      <c r="D13" s="207"/>
      <c r="E13" s="207"/>
    </row>
    <row r="14" spans="1:130">
      <c r="A14" s="207"/>
      <c r="B14" s="207"/>
      <c r="C14" s="207"/>
      <c r="D14" s="207"/>
      <c r="E14" s="207"/>
    </row>
    <row r="15" spans="1:130">
      <c r="A15" s="207"/>
      <c r="B15" s="207"/>
      <c r="C15" s="207"/>
      <c r="D15" s="207"/>
      <c r="E15" s="207"/>
    </row>
    <row r="16" spans="1:130">
      <c r="A16" s="207"/>
      <c r="B16" s="207"/>
      <c r="C16" s="207"/>
      <c r="D16" s="207"/>
      <c r="E16" s="207"/>
    </row>
    <row r="17" spans="1:5">
      <c r="A17" s="207"/>
      <c r="B17" s="207"/>
      <c r="C17" s="207"/>
      <c r="D17" s="207"/>
      <c r="E17" s="207"/>
    </row>
    <row r="18" spans="1:5">
      <c r="A18" s="207"/>
      <c r="B18" s="207"/>
      <c r="C18" s="207"/>
      <c r="D18" s="207"/>
      <c r="E18" s="207"/>
    </row>
    <row r="19" spans="1:5">
      <c r="A19" s="207"/>
      <c r="B19" s="207"/>
      <c r="C19" s="207"/>
      <c r="D19" s="207"/>
      <c r="E19" s="207"/>
    </row>
    <row r="20" spans="1:5">
      <c r="A20" s="207"/>
      <c r="B20" s="207"/>
      <c r="C20" s="207"/>
      <c r="D20" s="207"/>
      <c r="E20" s="207"/>
    </row>
    <row r="21" spans="1:5">
      <c r="A21" s="207"/>
      <c r="B21" s="207"/>
      <c r="C21" s="207"/>
      <c r="D21" s="207"/>
      <c r="E21" s="207"/>
    </row>
    <row r="22" spans="1:5">
      <c r="A22" s="207"/>
      <c r="B22" s="207"/>
      <c r="C22" s="207"/>
      <c r="D22" s="207"/>
      <c r="E22" s="207"/>
    </row>
    <row r="23" spans="1:5">
      <c r="A23" s="207"/>
      <c r="B23" s="207"/>
      <c r="C23" s="207"/>
      <c r="D23" s="207"/>
      <c r="E23" s="207"/>
    </row>
    <row r="24" spans="1:5">
      <c r="A24" s="207"/>
      <c r="B24" s="207"/>
      <c r="C24" s="207"/>
      <c r="D24" s="207"/>
      <c r="E24" s="207"/>
    </row>
    <row r="25" spans="1:5">
      <c r="A25" s="207"/>
      <c r="B25" s="207"/>
      <c r="C25" s="207"/>
      <c r="D25" s="207"/>
      <c r="E25" s="207"/>
    </row>
    <row r="26" spans="1:5">
      <c r="A26" s="207"/>
      <c r="B26" s="207"/>
      <c r="C26" s="207"/>
      <c r="D26" s="207"/>
      <c r="E26" s="207"/>
    </row>
    <row r="27" spans="1:5">
      <c r="A27" s="207"/>
      <c r="B27" s="207"/>
      <c r="C27" s="207"/>
      <c r="D27" s="207"/>
      <c r="E27" s="207"/>
    </row>
    <row r="28" spans="1:5">
      <c r="A28" s="207"/>
      <c r="B28" s="207"/>
      <c r="C28" s="207"/>
      <c r="D28" s="207"/>
      <c r="E28" s="207"/>
    </row>
    <row r="29" spans="1:5">
      <c r="A29" s="207"/>
      <c r="B29" s="207"/>
      <c r="C29" s="207"/>
      <c r="D29" s="207"/>
      <c r="E29" s="207"/>
    </row>
    <row r="30" spans="1:5">
      <c r="A30" s="207"/>
      <c r="B30" s="207"/>
      <c r="C30" s="207"/>
      <c r="D30" s="207"/>
      <c r="E30" s="207"/>
    </row>
    <row r="31" spans="1:5">
      <c r="A31" s="207"/>
      <c r="B31" s="207"/>
      <c r="C31" s="207"/>
      <c r="D31" s="207"/>
      <c r="E31" s="207"/>
    </row>
    <row r="32" spans="1:5">
      <c r="A32" s="207"/>
      <c r="B32" s="207"/>
      <c r="C32" s="207"/>
      <c r="D32" s="207"/>
      <c r="E32" s="207"/>
    </row>
    <row r="33" spans="1:5">
      <c r="A33" s="207"/>
      <c r="B33" s="207"/>
      <c r="C33" s="207"/>
      <c r="D33" s="207"/>
      <c r="E33" s="207"/>
    </row>
    <row r="34" spans="1:5">
      <c r="A34" s="207"/>
      <c r="B34" s="207"/>
      <c r="C34" s="207"/>
      <c r="D34" s="207"/>
      <c r="E34" s="207"/>
    </row>
    <row r="35" spans="1:5">
      <c r="A35" s="207"/>
      <c r="B35" s="207"/>
      <c r="C35" s="207"/>
      <c r="D35" s="207"/>
      <c r="E35" s="207"/>
    </row>
    <row r="36" spans="1:5">
      <c r="A36" s="207"/>
      <c r="B36" s="207"/>
      <c r="C36" s="207"/>
      <c r="D36" s="207"/>
      <c r="E36" s="207"/>
    </row>
    <row r="37" spans="1:5">
      <c r="A37" s="207"/>
      <c r="B37" s="207"/>
      <c r="C37" s="207"/>
      <c r="D37" s="207"/>
      <c r="E37" s="207"/>
    </row>
    <row r="38" spans="1:5">
      <c r="A38" s="207"/>
      <c r="B38" s="207"/>
      <c r="C38" s="207"/>
      <c r="D38" s="207"/>
      <c r="E38" s="207"/>
    </row>
    <row r="39" spans="1:5">
      <c r="A39" s="207"/>
      <c r="B39" s="207"/>
      <c r="C39" s="207"/>
      <c r="D39" s="207"/>
      <c r="E39" s="207"/>
    </row>
    <row r="40" spans="1:5">
      <c r="A40" s="207"/>
      <c r="B40" s="207"/>
      <c r="C40" s="207"/>
      <c r="D40" s="207"/>
      <c r="E40" s="207"/>
    </row>
    <row r="41" spans="1:5">
      <c r="A41" s="207"/>
      <c r="B41" s="207"/>
      <c r="C41" s="207"/>
      <c r="D41" s="207"/>
      <c r="E41" s="207"/>
    </row>
    <row r="42" spans="1:5">
      <c r="A42" s="207"/>
      <c r="B42" s="207"/>
      <c r="C42" s="207"/>
      <c r="D42" s="207"/>
      <c r="E42" s="207"/>
    </row>
    <row r="43" spans="1:5">
      <c r="A43" s="207"/>
      <c r="B43" s="207"/>
      <c r="C43" s="207"/>
      <c r="D43" s="207"/>
      <c r="E43" s="207"/>
    </row>
    <row r="44" spans="1:5">
      <c r="A44" s="207"/>
      <c r="B44" s="207"/>
      <c r="C44" s="207"/>
      <c r="D44" s="207"/>
      <c r="E44" s="207"/>
    </row>
    <row r="45" spans="1:5">
      <c r="A45" s="207"/>
      <c r="B45" s="207"/>
      <c r="C45" s="207"/>
      <c r="D45" s="207"/>
      <c r="E45" s="207"/>
    </row>
    <row r="46" spans="1:5">
      <c r="A46" s="207"/>
      <c r="B46" s="207"/>
      <c r="C46" s="207"/>
      <c r="D46" s="207"/>
      <c r="E46" s="207"/>
    </row>
    <row r="47" spans="1:5">
      <c r="A47" s="207"/>
      <c r="B47" s="207"/>
      <c r="C47" s="207"/>
      <c r="D47" s="207"/>
      <c r="E47" s="207"/>
    </row>
    <row r="48" spans="1:5">
      <c r="A48" s="207"/>
      <c r="B48" s="207"/>
      <c r="C48" s="207"/>
      <c r="D48" s="207"/>
      <c r="E48" s="207"/>
    </row>
    <row r="49" spans="1:5">
      <c r="A49" s="207"/>
      <c r="B49" s="207"/>
      <c r="C49" s="207"/>
      <c r="D49" s="207"/>
      <c r="E49" s="207"/>
    </row>
    <row r="50" spans="1:5">
      <c r="A50" s="207"/>
      <c r="B50" s="207"/>
      <c r="C50" s="207"/>
      <c r="D50" s="207"/>
      <c r="E50" s="207"/>
    </row>
    <row r="51" spans="1:5">
      <c r="A51" s="207"/>
      <c r="B51" s="207"/>
      <c r="C51" s="207"/>
      <c r="D51" s="207"/>
      <c r="E51" s="207"/>
    </row>
    <row r="52" spans="1:5">
      <c r="A52" s="207"/>
      <c r="B52" s="207"/>
      <c r="C52" s="207"/>
      <c r="D52" s="207"/>
      <c r="E52" s="207"/>
    </row>
    <row r="53" spans="1:5">
      <c r="A53" s="207"/>
      <c r="B53" s="207"/>
      <c r="C53" s="207"/>
      <c r="D53" s="207"/>
      <c r="E53" s="207"/>
    </row>
    <row r="54" spans="1:5">
      <c r="A54" s="207"/>
      <c r="B54" s="207"/>
      <c r="C54" s="207"/>
      <c r="D54" s="207"/>
      <c r="E54" s="207"/>
    </row>
    <row r="55" spans="1:5">
      <c r="A55" s="207"/>
      <c r="B55" s="207"/>
      <c r="C55" s="207"/>
      <c r="D55" s="207"/>
      <c r="E55" s="207"/>
    </row>
    <row r="56" spans="1:5">
      <c r="A56" s="207"/>
      <c r="B56" s="207"/>
      <c r="C56" s="207"/>
      <c r="D56" s="207"/>
      <c r="E56" s="207"/>
    </row>
    <row r="57" spans="1:5">
      <c r="A57" s="207"/>
      <c r="B57" s="207"/>
      <c r="C57" s="207"/>
      <c r="D57" s="207"/>
      <c r="E57" s="207"/>
    </row>
    <row r="58" spans="1:5">
      <c r="A58" s="207"/>
      <c r="B58" s="207"/>
      <c r="C58" s="207"/>
      <c r="D58" s="207"/>
      <c r="E58" s="207"/>
    </row>
    <row r="59" spans="1:5">
      <c r="A59" s="207"/>
      <c r="B59" s="207"/>
      <c r="C59" s="207"/>
      <c r="D59" s="207"/>
      <c r="E59" s="207"/>
    </row>
    <row r="60" spans="1:5">
      <c r="A60" s="207"/>
      <c r="B60" s="207"/>
      <c r="C60" s="207"/>
      <c r="D60" s="207"/>
      <c r="E60" s="207"/>
    </row>
    <row r="61" spans="1:5">
      <c r="A61" s="207"/>
      <c r="B61" s="207"/>
      <c r="C61" s="207"/>
      <c r="D61" s="207"/>
      <c r="E61" s="207"/>
    </row>
    <row r="62" spans="1:5">
      <c r="A62" s="207"/>
      <c r="B62" s="207"/>
      <c r="C62" s="207"/>
      <c r="D62" s="207"/>
      <c r="E62" s="207"/>
    </row>
    <row r="63" spans="1:5">
      <c r="A63" s="207"/>
      <c r="B63" s="207"/>
      <c r="C63" s="207"/>
      <c r="D63" s="207"/>
      <c r="E63" s="207"/>
    </row>
    <row r="64" spans="1:5">
      <c r="A64" s="207"/>
      <c r="B64" s="207"/>
      <c r="C64" s="207"/>
      <c r="D64" s="207"/>
      <c r="E64" s="207"/>
    </row>
    <row r="65" spans="1:5">
      <c r="A65" s="207"/>
      <c r="B65" s="207"/>
      <c r="C65" s="207"/>
      <c r="D65" s="207"/>
      <c r="E65" s="207"/>
    </row>
    <row r="66" spans="1:5">
      <c r="A66" s="207"/>
      <c r="B66" s="207"/>
      <c r="C66" s="207"/>
      <c r="D66" s="207"/>
      <c r="E66" s="207"/>
    </row>
    <row r="67" spans="1:5">
      <c r="A67" s="207"/>
      <c r="B67" s="207"/>
      <c r="C67" s="207"/>
      <c r="D67" s="207"/>
      <c r="E67" s="207"/>
    </row>
    <row r="68" spans="1:5">
      <c r="A68" s="207"/>
      <c r="B68" s="207"/>
      <c r="C68" s="207"/>
      <c r="D68" s="207"/>
      <c r="E68" s="207"/>
    </row>
    <row r="69" spans="1:5">
      <c r="A69" s="207"/>
      <c r="B69" s="207"/>
      <c r="C69" s="207"/>
      <c r="D69" s="207"/>
      <c r="E69" s="207"/>
    </row>
    <row r="70" spans="1:5">
      <c r="A70" s="207"/>
      <c r="B70" s="207"/>
      <c r="C70" s="207"/>
      <c r="D70" s="207"/>
      <c r="E70" s="207"/>
    </row>
    <row r="71" spans="1:5">
      <c r="A71" s="207"/>
      <c r="B71" s="207"/>
      <c r="C71" s="207"/>
      <c r="D71" s="207"/>
      <c r="E71" s="207"/>
    </row>
    <row r="72" spans="1:5">
      <c r="A72" s="207"/>
      <c r="B72" s="207"/>
      <c r="C72" s="207"/>
      <c r="D72" s="207"/>
      <c r="E72" s="207"/>
    </row>
    <row r="73" spans="1:5">
      <c r="A73" s="207"/>
      <c r="B73" s="207"/>
      <c r="C73" s="207"/>
      <c r="D73" s="207"/>
      <c r="E73" s="207"/>
    </row>
    <row r="74" spans="1:5">
      <c r="A74" s="207"/>
      <c r="B74" s="207"/>
      <c r="C74" s="207"/>
      <c r="D74" s="207"/>
      <c r="E74" s="207"/>
    </row>
    <row r="75" spans="1:5">
      <c r="A75" s="207"/>
      <c r="B75" s="207"/>
      <c r="C75" s="207"/>
      <c r="D75" s="207"/>
      <c r="E75" s="207"/>
    </row>
    <row r="76" spans="1:5">
      <c r="A76" s="207"/>
      <c r="B76" s="207"/>
      <c r="C76" s="207"/>
      <c r="D76" s="207"/>
      <c r="E76" s="207"/>
    </row>
    <row r="77" spans="1:5">
      <c r="A77" s="207"/>
      <c r="B77" s="207"/>
      <c r="C77" s="207"/>
      <c r="D77" s="207"/>
      <c r="E77" s="207"/>
    </row>
    <row r="78" spans="1:5">
      <c r="A78" s="207"/>
      <c r="B78" s="207"/>
      <c r="C78" s="207"/>
      <c r="D78" s="207"/>
      <c r="E78" s="207"/>
    </row>
    <row r="79" spans="1:5">
      <c r="A79" s="207"/>
      <c r="B79" s="207"/>
      <c r="C79" s="207"/>
      <c r="D79" s="207"/>
      <c r="E79" s="207"/>
    </row>
    <row r="80" spans="1:5">
      <c r="A80" s="207"/>
      <c r="B80" s="207"/>
      <c r="C80" s="207"/>
      <c r="D80" s="207"/>
      <c r="E80" s="207"/>
    </row>
    <row r="81" spans="1:5">
      <c r="A81" s="207"/>
      <c r="B81" s="207"/>
      <c r="C81" s="207"/>
      <c r="D81" s="207"/>
      <c r="E81" s="207"/>
    </row>
    <row r="82" spans="1:5">
      <c r="A82" s="207"/>
      <c r="B82" s="207"/>
      <c r="C82" s="207"/>
      <c r="D82" s="207"/>
      <c r="E82" s="207"/>
    </row>
    <row r="83" spans="1:5">
      <c r="A83" s="207"/>
      <c r="B83" s="207"/>
      <c r="C83" s="207"/>
      <c r="D83" s="207"/>
      <c r="E83" s="207"/>
    </row>
    <row r="84" spans="1:5">
      <c r="A84" s="207"/>
      <c r="B84" s="207"/>
      <c r="C84" s="207"/>
      <c r="D84" s="207"/>
      <c r="E84" s="207"/>
    </row>
    <row r="85" spans="1:5">
      <c r="A85" s="207"/>
      <c r="B85" s="207"/>
      <c r="C85" s="207"/>
      <c r="D85" s="207"/>
      <c r="E85" s="207"/>
    </row>
    <row r="86" spans="1:5">
      <c r="A86" s="207"/>
      <c r="B86" s="207"/>
      <c r="C86" s="207"/>
      <c r="D86" s="207"/>
      <c r="E86" s="207"/>
    </row>
    <row r="87" spans="1:5">
      <c r="A87" s="207"/>
      <c r="B87" s="207"/>
      <c r="C87" s="207"/>
      <c r="D87" s="207"/>
      <c r="E87" s="207"/>
    </row>
    <row r="88" spans="1:5">
      <c r="A88" s="207"/>
      <c r="B88" s="207"/>
      <c r="C88" s="207"/>
      <c r="D88" s="207"/>
      <c r="E88" s="207"/>
    </row>
    <row r="89" spans="1:5">
      <c r="A89" s="207"/>
      <c r="B89" s="207"/>
      <c r="C89" s="207"/>
      <c r="D89" s="207"/>
      <c r="E89" s="207"/>
    </row>
    <row r="90" spans="1:5">
      <c r="A90" s="207"/>
      <c r="B90" s="207"/>
      <c r="C90" s="207"/>
      <c r="D90" s="207"/>
      <c r="E90" s="207"/>
    </row>
    <row r="91" spans="1:5">
      <c r="A91" s="207"/>
      <c r="B91" s="207"/>
      <c r="C91" s="207"/>
      <c r="D91" s="207"/>
      <c r="E91" s="207"/>
    </row>
    <row r="92" spans="1:5">
      <c r="A92" s="207"/>
      <c r="B92" s="207"/>
      <c r="C92" s="207"/>
      <c r="D92" s="207"/>
      <c r="E92" s="207"/>
    </row>
    <row r="93" spans="1:5">
      <c r="A93" s="207"/>
      <c r="B93" s="207"/>
      <c r="C93" s="207"/>
      <c r="D93" s="207"/>
      <c r="E93" s="207"/>
    </row>
    <row r="94" spans="1:5">
      <c r="A94" s="207"/>
      <c r="B94" s="207"/>
      <c r="C94" s="207"/>
      <c r="D94" s="207"/>
      <c r="E94" s="207"/>
    </row>
    <row r="95" spans="1:5">
      <c r="A95" s="207"/>
      <c r="B95" s="207"/>
      <c r="C95" s="207"/>
      <c r="D95" s="207"/>
      <c r="E95" s="207"/>
    </row>
    <row r="96" spans="1:5">
      <c r="A96" s="207"/>
      <c r="B96" s="207"/>
      <c r="C96" s="207"/>
      <c r="D96" s="207"/>
      <c r="E96" s="207"/>
    </row>
    <row r="97" spans="1:5">
      <c r="A97" s="207"/>
      <c r="B97" s="207"/>
      <c r="C97" s="207"/>
      <c r="D97" s="207"/>
      <c r="E97" s="207"/>
    </row>
    <row r="98" spans="1:5">
      <c r="A98" s="207"/>
      <c r="B98" s="207"/>
      <c r="C98" s="207"/>
      <c r="D98" s="207"/>
      <c r="E98" s="207"/>
    </row>
    <row r="99" spans="1:5">
      <c r="A99" s="207"/>
      <c r="B99" s="207"/>
      <c r="C99" s="207"/>
      <c r="D99" s="207"/>
      <c r="E99" s="207"/>
    </row>
    <row r="100" spans="1:5">
      <c r="A100" s="207"/>
      <c r="B100" s="207"/>
      <c r="C100" s="207"/>
      <c r="D100" s="207"/>
      <c r="E100" s="207"/>
    </row>
    <row r="101" spans="1:5">
      <c r="A101" s="207"/>
      <c r="B101" s="207"/>
      <c r="C101" s="207"/>
      <c r="D101" s="207"/>
      <c r="E101" s="207"/>
    </row>
    <row r="102" spans="1:5">
      <c r="A102" s="207"/>
      <c r="B102" s="207"/>
      <c r="C102" s="207"/>
      <c r="D102" s="207"/>
      <c r="E102" s="207"/>
    </row>
    <row r="103" spans="1:5">
      <c r="A103" s="207"/>
      <c r="B103" s="207"/>
      <c r="C103" s="207"/>
      <c r="D103" s="207"/>
      <c r="E103" s="207"/>
    </row>
    <row r="104" spans="1:5">
      <c r="A104" s="207"/>
      <c r="B104" s="207"/>
      <c r="C104" s="207"/>
      <c r="D104" s="207"/>
      <c r="E104" s="207"/>
    </row>
    <row r="105" spans="1:5">
      <c r="A105" s="207"/>
      <c r="B105" s="207"/>
      <c r="C105" s="207"/>
      <c r="D105" s="207"/>
      <c r="E105" s="207"/>
    </row>
    <row r="106" spans="1:5">
      <c r="A106" s="207"/>
      <c r="B106" s="207"/>
      <c r="C106" s="207"/>
      <c r="D106" s="207"/>
      <c r="E106" s="207"/>
    </row>
    <row r="107" spans="1:5">
      <c r="A107" s="207"/>
      <c r="B107" s="207"/>
      <c r="C107" s="207"/>
      <c r="D107" s="207"/>
      <c r="E107" s="207"/>
    </row>
    <row r="108" spans="1:5">
      <c r="A108" s="207"/>
      <c r="B108" s="207"/>
      <c r="C108" s="207"/>
      <c r="D108" s="207"/>
      <c r="E108" s="207"/>
    </row>
    <row r="109" spans="1:5">
      <c r="A109" s="207"/>
      <c r="B109" s="207"/>
      <c r="C109" s="207"/>
      <c r="D109" s="207"/>
      <c r="E109" s="207"/>
    </row>
    <row r="110" spans="1:5">
      <c r="A110" s="207"/>
      <c r="B110" s="207"/>
      <c r="C110" s="207"/>
      <c r="D110" s="207"/>
      <c r="E110" s="207"/>
    </row>
    <row r="111" spans="1:5">
      <c r="A111" s="207"/>
      <c r="B111" s="207"/>
      <c r="C111" s="207"/>
      <c r="D111" s="207"/>
      <c r="E111" s="207"/>
    </row>
    <row r="112" spans="1:5">
      <c r="A112" s="207"/>
      <c r="B112" s="207"/>
      <c r="C112" s="207"/>
      <c r="D112" s="207"/>
      <c r="E112" s="207"/>
    </row>
    <row r="113" spans="1:5">
      <c r="A113" s="207"/>
      <c r="B113" s="207"/>
      <c r="C113" s="207"/>
      <c r="D113" s="207"/>
      <c r="E113" s="207"/>
    </row>
    <row r="114" spans="1:5">
      <c r="A114" s="207"/>
      <c r="B114" s="207"/>
      <c r="C114" s="207"/>
      <c r="D114" s="207"/>
      <c r="E114" s="207"/>
    </row>
    <row r="115" spans="1:5">
      <c r="A115" s="207"/>
      <c r="B115" s="207"/>
      <c r="C115" s="207"/>
      <c r="D115" s="207"/>
      <c r="E115" s="207"/>
    </row>
    <row r="116" spans="1:5">
      <c r="A116" s="207"/>
      <c r="B116" s="207"/>
      <c r="C116" s="207"/>
      <c r="D116" s="207"/>
      <c r="E116" s="207"/>
    </row>
    <row r="117" spans="1:5">
      <c r="A117" s="207"/>
      <c r="B117" s="207"/>
      <c r="C117" s="207"/>
      <c r="D117" s="207"/>
      <c r="E117" s="207"/>
    </row>
    <row r="118" spans="1:5">
      <c r="A118" s="207"/>
      <c r="B118" s="207"/>
      <c r="C118" s="207"/>
      <c r="D118" s="207"/>
      <c r="E118" s="207"/>
    </row>
    <row r="119" spans="1:5">
      <c r="A119" s="207"/>
      <c r="B119" s="207"/>
      <c r="C119" s="207"/>
      <c r="D119" s="207"/>
      <c r="E119" s="207"/>
    </row>
    <row r="120" spans="1:5">
      <c r="A120" s="207"/>
      <c r="B120" s="207"/>
      <c r="C120" s="207"/>
      <c r="D120" s="207"/>
      <c r="E120" s="207"/>
    </row>
    <row r="121" spans="1:5">
      <c r="A121" s="207"/>
      <c r="B121" s="207"/>
      <c r="C121" s="207"/>
      <c r="D121" s="207"/>
      <c r="E121" s="207"/>
    </row>
    <row r="122" spans="1:5">
      <c r="A122" s="207"/>
      <c r="B122" s="207"/>
      <c r="C122" s="207"/>
      <c r="D122" s="207"/>
      <c r="E122" s="207"/>
    </row>
    <row r="123" spans="1:5">
      <c r="A123" s="207"/>
      <c r="B123" s="207"/>
      <c r="C123" s="207"/>
      <c r="D123" s="207"/>
      <c r="E123" s="207"/>
    </row>
    <row r="124" spans="1:5">
      <c r="A124" s="207"/>
      <c r="B124" s="207"/>
      <c r="C124" s="207"/>
      <c r="D124" s="207"/>
      <c r="E124" s="207"/>
    </row>
    <row r="125" spans="1:5">
      <c r="A125" s="207"/>
      <c r="B125" s="207"/>
      <c r="C125" s="207"/>
      <c r="D125" s="207"/>
      <c r="E125" s="207"/>
    </row>
    <row r="126" spans="1:5">
      <c r="A126" s="207"/>
      <c r="B126" s="207"/>
      <c r="C126" s="207"/>
      <c r="D126" s="207"/>
      <c r="E126" s="207"/>
    </row>
    <row r="127" spans="1:5">
      <c r="A127" s="207"/>
      <c r="B127" s="207"/>
      <c r="C127" s="207"/>
      <c r="D127" s="207"/>
      <c r="E127" s="207"/>
    </row>
    <row r="128" spans="1:5">
      <c r="A128" s="207"/>
      <c r="B128" s="207"/>
      <c r="C128" s="207"/>
      <c r="D128" s="207"/>
      <c r="E128" s="207"/>
    </row>
    <row r="129" spans="1:5">
      <c r="A129" s="207"/>
      <c r="B129" s="207"/>
      <c r="C129" s="207"/>
      <c r="D129" s="207"/>
      <c r="E129" s="207"/>
    </row>
    <row r="130" spans="1:5">
      <c r="A130" s="207"/>
      <c r="B130" s="207"/>
      <c r="C130" s="207"/>
      <c r="D130" s="207"/>
      <c r="E130" s="207"/>
    </row>
    <row r="131" spans="1:5">
      <c r="A131" s="207"/>
      <c r="B131" s="207"/>
      <c r="C131" s="207"/>
      <c r="D131" s="207"/>
      <c r="E131" s="207"/>
    </row>
    <row r="132" spans="1:5">
      <c r="A132" s="207"/>
      <c r="B132" s="207"/>
      <c r="C132" s="207"/>
      <c r="D132" s="207"/>
      <c r="E132" s="207"/>
    </row>
    <row r="133" spans="1:5">
      <c r="A133" s="207"/>
      <c r="B133" s="207"/>
      <c r="C133" s="207"/>
      <c r="D133" s="207"/>
      <c r="E133" s="207"/>
    </row>
    <row r="134" spans="1:5">
      <c r="A134" s="207"/>
      <c r="B134" s="207"/>
      <c r="C134" s="207"/>
      <c r="D134" s="207"/>
      <c r="E134" s="207"/>
    </row>
    <row r="135" spans="1:5">
      <c r="A135" s="207"/>
      <c r="B135" s="207"/>
      <c r="C135" s="207"/>
      <c r="D135" s="207"/>
      <c r="E135" s="207"/>
    </row>
    <row r="136" spans="1:5">
      <c r="A136" s="207"/>
      <c r="B136" s="207"/>
      <c r="C136" s="207"/>
      <c r="D136" s="207"/>
      <c r="E136" s="207"/>
    </row>
    <row r="137" spans="1:5">
      <c r="A137" s="207"/>
      <c r="B137" s="207"/>
      <c r="C137" s="207"/>
      <c r="D137" s="207"/>
      <c r="E137" s="207"/>
    </row>
    <row r="138" spans="1:5">
      <c r="A138" s="207"/>
      <c r="B138" s="207"/>
      <c r="C138" s="207"/>
      <c r="D138" s="207"/>
      <c r="E138" s="207"/>
    </row>
    <row r="139" spans="1:5">
      <c r="A139" s="207"/>
      <c r="B139" s="207"/>
      <c r="C139" s="207"/>
      <c r="D139" s="207"/>
      <c r="E139" s="207"/>
    </row>
    <row r="140" spans="1:5">
      <c r="A140" s="207"/>
      <c r="B140" s="207"/>
      <c r="C140" s="207"/>
      <c r="D140" s="207"/>
      <c r="E140" s="207"/>
    </row>
    <row r="141" spans="1:5">
      <c r="A141" s="207"/>
      <c r="B141" s="207"/>
      <c r="C141" s="207"/>
      <c r="D141" s="207"/>
      <c r="E141" s="207"/>
    </row>
    <row r="142" spans="1:5">
      <c r="A142" s="207"/>
      <c r="B142" s="207"/>
      <c r="C142" s="207"/>
      <c r="D142" s="207"/>
      <c r="E142" s="207"/>
    </row>
    <row r="143" spans="1:5">
      <c r="A143" s="207"/>
      <c r="B143" s="207"/>
      <c r="C143" s="207"/>
      <c r="D143" s="207"/>
      <c r="E143" s="207"/>
    </row>
    <row r="144" spans="1:5">
      <c r="A144" s="207"/>
      <c r="B144" s="207"/>
      <c r="C144" s="207"/>
      <c r="D144" s="207"/>
      <c r="E144" s="207"/>
    </row>
    <row r="145" spans="1:5">
      <c r="A145" s="207"/>
      <c r="B145" s="207"/>
      <c r="C145" s="207"/>
      <c r="D145" s="207"/>
      <c r="E145" s="207"/>
    </row>
    <row r="146" spans="1:5">
      <c r="A146" s="207"/>
      <c r="B146" s="207"/>
      <c r="C146" s="207"/>
      <c r="D146" s="207"/>
      <c r="E146" s="207"/>
    </row>
    <row r="147" spans="1:5">
      <c r="A147" s="207"/>
      <c r="B147" s="207"/>
      <c r="C147" s="207"/>
      <c r="D147" s="207"/>
      <c r="E147" s="207"/>
    </row>
    <row r="148" spans="1:5">
      <c r="A148" s="207"/>
      <c r="B148" s="207"/>
      <c r="C148" s="207"/>
      <c r="D148" s="207"/>
      <c r="E148" s="207"/>
    </row>
    <row r="149" spans="1:5">
      <c r="A149" s="207"/>
      <c r="B149" s="207"/>
      <c r="C149" s="207"/>
      <c r="D149" s="207"/>
      <c r="E149" s="207"/>
    </row>
    <row r="150" spans="1:5">
      <c r="A150" s="207"/>
      <c r="B150" s="207"/>
      <c r="C150" s="207"/>
      <c r="D150" s="207"/>
      <c r="E150" s="207"/>
    </row>
    <row r="151" spans="1:5">
      <c r="A151" s="207"/>
      <c r="B151" s="207"/>
      <c r="C151" s="207"/>
      <c r="D151" s="207"/>
      <c r="E151" s="207"/>
    </row>
    <row r="152" spans="1:5">
      <c r="A152" s="207"/>
      <c r="B152" s="207"/>
      <c r="C152" s="207"/>
      <c r="D152" s="207"/>
      <c r="E152" s="207"/>
    </row>
    <row r="153" spans="1:5">
      <c r="A153" s="207"/>
      <c r="B153" s="207"/>
      <c r="C153" s="207"/>
      <c r="D153" s="207"/>
      <c r="E153" s="207"/>
    </row>
    <row r="154" spans="1:5">
      <c r="A154" s="207"/>
      <c r="B154" s="207"/>
      <c r="C154" s="207"/>
      <c r="D154" s="207"/>
      <c r="E154" s="207"/>
    </row>
    <row r="155" spans="1:5">
      <c r="A155" s="207"/>
      <c r="B155" s="207"/>
      <c r="C155" s="207"/>
      <c r="D155" s="207"/>
      <c r="E155" s="207"/>
    </row>
    <row r="156" spans="1:5">
      <c r="A156" s="207"/>
      <c r="B156" s="207"/>
      <c r="C156" s="207"/>
      <c r="D156" s="207"/>
      <c r="E156" s="207"/>
    </row>
    <row r="157" spans="1:5">
      <c r="A157" s="207"/>
      <c r="B157" s="207"/>
      <c r="C157" s="207"/>
      <c r="D157" s="207"/>
      <c r="E157" s="207"/>
    </row>
    <row r="158" spans="1:5">
      <c r="A158" s="207"/>
      <c r="B158" s="207"/>
      <c r="C158" s="207"/>
      <c r="D158" s="207"/>
      <c r="E158" s="207"/>
    </row>
    <row r="159" spans="1:5">
      <c r="A159" s="207"/>
      <c r="B159" s="207"/>
      <c r="C159" s="207"/>
      <c r="D159" s="207"/>
      <c r="E159" s="207"/>
    </row>
    <row r="160" spans="1:5">
      <c r="A160" s="207"/>
      <c r="B160" s="207"/>
      <c r="C160" s="207"/>
      <c r="D160" s="207"/>
      <c r="E160" s="207"/>
    </row>
    <row r="161" spans="1:5">
      <c r="A161" s="207"/>
      <c r="B161" s="207"/>
      <c r="C161" s="207"/>
      <c r="D161" s="207"/>
      <c r="E161" s="207"/>
    </row>
    <row r="162" spans="1:5">
      <c r="A162" s="207"/>
      <c r="B162" s="207"/>
      <c r="C162" s="207"/>
      <c r="D162" s="207"/>
      <c r="E162" s="207"/>
    </row>
    <row r="163" spans="1:5">
      <c r="A163" s="207"/>
      <c r="B163" s="207"/>
      <c r="C163" s="207"/>
      <c r="D163" s="207"/>
      <c r="E163" s="207"/>
    </row>
    <row r="164" spans="1:5">
      <c r="A164" s="207"/>
      <c r="B164" s="207"/>
      <c r="C164" s="207"/>
      <c r="D164" s="207"/>
      <c r="E164" s="207"/>
    </row>
    <row r="165" spans="1:5">
      <c r="A165" s="207"/>
      <c r="B165" s="207"/>
      <c r="C165" s="207"/>
      <c r="D165" s="207"/>
      <c r="E165" s="207"/>
    </row>
    <row r="166" spans="1:5">
      <c r="A166" s="207"/>
      <c r="B166" s="207"/>
      <c r="C166" s="207"/>
      <c r="D166" s="207"/>
      <c r="E166" s="207"/>
    </row>
    <row r="167" spans="1:5">
      <c r="A167" s="207"/>
      <c r="B167" s="207"/>
      <c r="C167" s="207"/>
      <c r="D167" s="207"/>
      <c r="E167" s="207"/>
    </row>
    <row r="168" spans="1:5">
      <c r="A168" s="207"/>
      <c r="B168" s="207"/>
      <c r="C168" s="207"/>
      <c r="D168" s="207"/>
      <c r="E168" s="207"/>
    </row>
    <row r="169" spans="1:5">
      <c r="A169" s="207"/>
      <c r="B169" s="207"/>
      <c r="C169" s="207"/>
      <c r="D169" s="207"/>
      <c r="E169" s="207"/>
    </row>
    <row r="170" spans="1:5">
      <c r="A170" s="207"/>
      <c r="B170" s="207"/>
      <c r="C170" s="207"/>
      <c r="D170" s="207"/>
      <c r="E170" s="207"/>
    </row>
    <row r="171" spans="1:5">
      <c r="A171" s="207"/>
      <c r="B171" s="207"/>
      <c r="C171" s="207"/>
      <c r="D171" s="207"/>
      <c r="E171" s="207"/>
    </row>
    <row r="172" spans="1:5">
      <c r="A172" s="207"/>
      <c r="B172" s="207"/>
      <c r="C172" s="207"/>
      <c r="D172" s="207"/>
      <c r="E172" s="207"/>
    </row>
    <row r="173" spans="1:5">
      <c r="A173" s="207"/>
      <c r="B173" s="207"/>
      <c r="C173" s="207"/>
      <c r="D173" s="207"/>
      <c r="E173" s="207"/>
    </row>
    <row r="174" spans="1:5">
      <c r="A174" s="207"/>
      <c r="B174" s="207"/>
      <c r="C174" s="207"/>
      <c r="D174" s="207"/>
      <c r="E174" s="207"/>
    </row>
    <row r="175" spans="1:5">
      <c r="A175" s="207"/>
      <c r="B175" s="207"/>
      <c r="C175" s="207"/>
      <c r="D175" s="207"/>
      <c r="E175" s="207"/>
    </row>
    <row r="176" spans="1:5">
      <c r="A176" s="207"/>
      <c r="B176" s="207"/>
      <c r="C176" s="207"/>
      <c r="D176" s="207"/>
      <c r="E176" s="207"/>
    </row>
    <row r="177" spans="1:5">
      <c r="A177" s="207"/>
      <c r="B177" s="207"/>
      <c r="C177" s="207"/>
      <c r="D177" s="207"/>
      <c r="E177" s="207"/>
    </row>
    <row r="178" spans="1:5">
      <c r="A178" s="207"/>
      <c r="B178" s="207"/>
      <c r="C178" s="207"/>
      <c r="D178" s="207"/>
      <c r="E178" s="207"/>
    </row>
    <row r="179" spans="1:5">
      <c r="A179" s="207"/>
      <c r="B179" s="207"/>
      <c r="C179" s="207"/>
      <c r="D179" s="207"/>
      <c r="E179" s="207"/>
    </row>
    <row r="180" spans="1:5">
      <c r="A180" s="207"/>
      <c r="B180" s="207"/>
      <c r="C180" s="207"/>
      <c r="D180" s="207"/>
      <c r="E180" s="207"/>
    </row>
    <row r="181" spans="1:5">
      <c r="A181" s="207"/>
      <c r="B181" s="207"/>
      <c r="C181" s="207"/>
      <c r="D181" s="207"/>
      <c r="E181" s="207"/>
    </row>
    <row r="182" spans="1:5">
      <c r="A182" s="207"/>
      <c r="B182" s="207"/>
      <c r="C182" s="207"/>
      <c r="D182" s="207"/>
      <c r="E182" s="207"/>
    </row>
    <row r="183" spans="1:5">
      <c r="A183" s="207"/>
      <c r="B183" s="207"/>
      <c r="C183" s="207"/>
      <c r="D183" s="207"/>
      <c r="E183" s="207"/>
    </row>
    <row r="184" spans="1:5">
      <c r="A184" s="207"/>
      <c r="B184" s="207"/>
      <c r="C184" s="207"/>
      <c r="D184" s="207"/>
      <c r="E184" s="207"/>
    </row>
    <row r="185" spans="1:5">
      <c r="A185" s="207"/>
      <c r="B185" s="207"/>
      <c r="C185" s="207"/>
      <c r="D185" s="207"/>
      <c r="E185" s="207"/>
    </row>
    <row r="186" spans="1:5">
      <c r="A186" s="207"/>
      <c r="B186" s="207"/>
      <c r="C186" s="207"/>
      <c r="D186" s="207"/>
      <c r="E186" s="207"/>
    </row>
    <row r="187" spans="1:5">
      <c r="A187" s="207"/>
      <c r="B187" s="207"/>
      <c r="C187" s="207"/>
      <c r="D187" s="207"/>
      <c r="E187" s="207"/>
    </row>
    <row r="188" spans="1:5">
      <c r="A188" s="207"/>
      <c r="B188" s="207"/>
      <c r="C188" s="207"/>
      <c r="D188" s="207"/>
      <c r="E188" s="207"/>
    </row>
    <row r="189" spans="1:5">
      <c r="A189" s="207"/>
      <c r="B189" s="207"/>
      <c r="C189" s="207"/>
      <c r="D189" s="207"/>
      <c r="E189" s="207"/>
    </row>
    <row r="190" spans="1:5">
      <c r="A190" s="207"/>
      <c r="B190" s="207"/>
      <c r="C190" s="207"/>
      <c r="D190" s="207"/>
      <c r="E190" s="207"/>
    </row>
    <row r="191" spans="1:5">
      <c r="A191" s="207"/>
      <c r="B191" s="207"/>
      <c r="C191" s="207"/>
      <c r="D191" s="207"/>
      <c r="E191" s="207"/>
    </row>
    <row r="192" spans="1:5">
      <c r="A192" s="207"/>
      <c r="B192" s="207"/>
      <c r="C192" s="207"/>
      <c r="D192" s="207"/>
      <c r="E192" s="207"/>
    </row>
    <row r="193" spans="1:5">
      <c r="A193" s="207"/>
      <c r="B193" s="207"/>
      <c r="C193" s="207"/>
      <c r="D193" s="207"/>
      <c r="E193" s="207"/>
    </row>
    <row r="194" spans="1:5">
      <c r="A194" s="207"/>
      <c r="B194" s="207"/>
      <c r="C194" s="207"/>
      <c r="D194" s="207"/>
      <c r="E194" s="207"/>
    </row>
    <row r="195" spans="1:5">
      <c r="A195" s="207"/>
      <c r="B195" s="207"/>
      <c r="C195" s="207"/>
      <c r="D195" s="207"/>
      <c r="E195" s="207"/>
    </row>
    <row r="196" spans="1:5">
      <c r="A196" s="207"/>
      <c r="B196" s="207"/>
      <c r="C196" s="207"/>
      <c r="D196" s="207"/>
      <c r="E196" s="207"/>
    </row>
    <row r="197" spans="1:5">
      <c r="A197" s="207"/>
      <c r="B197" s="207"/>
      <c r="C197" s="207"/>
      <c r="D197" s="207"/>
      <c r="E197" s="207"/>
    </row>
    <row r="198" spans="1:5">
      <c r="A198" s="207"/>
      <c r="B198" s="207"/>
      <c r="C198" s="207"/>
      <c r="D198" s="207"/>
      <c r="E198" s="207"/>
    </row>
    <row r="199" spans="1:5">
      <c r="A199" s="207"/>
      <c r="B199" s="207"/>
      <c r="C199" s="207"/>
      <c r="D199" s="207"/>
      <c r="E199" s="207"/>
    </row>
    <row r="200" spans="1:5">
      <c r="A200" s="207"/>
      <c r="B200" s="207"/>
      <c r="C200" s="207"/>
      <c r="D200" s="207"/>
      <c r="E200" s="207"/>
    </row>
    <row r="201" spans="1:5">
      <c r="A201" s="207"/>
      <c r="B201" s="207"/>
      <c r="C201" s="207"/>
      <c r="D201" s="207"/>
      <c r="E201" s="207"/>
    </row>
    <row r="202" spans="1:5">
      <c r="A202" s="207"/>
      <c r="B202" s="207"/>
      <c r="C202" s="207"/>
      <c r="D202" s="207"/>
      <c r="E202" s="207"/>
    </row>
    <row r="203" spans="1:5">
      <c r="A203" s="207"/>
      <c r="B203" s="207"/>
      <c r="C203" s="207"/>
      <c r="D203" s="207"/>
      <c r="E203" s="207"/>
    </row>
    <row r="204" spans="1:5">
      <c r="A204" s="207"/>
      <c r="B204" s="207"/>
      <c r="C204" s="207"/>
      <c r="D204" s="207"/>
      <c r="E204" s="207"/>
    </row>
    <row r="205" spans="1:5">
      <c r="A205" s="207"/>
      <c r="B205" s="207"/>
      <c r="C205" s="207"/>
      <c r="D205" s="207"/>
      <c r="E205" s="207"/>
    </row>
    <row r="206" spans="1:5">
      <c r="A206" s="207"/>
      <c r="B206" s="207"/>
      <c r="C206" s="207"/>
      <c r="D206" s="207"/>
      <c r="E206" s="207"/>
    </row>
    <row r="207" spans="1:5">
      <c r="A207" s="207"/>
      <c r="B207" s="207"/>
      <c r="C207" s="207"/>
      <c r="D207" s="207"/>
      <c r="E207" s="207"/>
    </row>
    <row r="208" spans="1:5">
      <c r="A208" s="207"/>
      <c r="B208" s="207"/>
      <c r="C208" s="207"/>
      <c r="D208" s="207"/>
      <c r="E208" s="207"/>
    </row>
    <row r="209" spans="1:5">
      <c r="A209" s="207"/>
      <c r="B209" s="207"/>
      <c r="C209" s="207"/>
      <c r="D209" s="207"/>
      <c r="E209" s="207"/>
    </row>
    <row r="210" spans="1:5">
      <c r="A210" s="207"/>
      <c r="B210" s="207"/>
      <c r="C210" s="207"/>
      <c r="D210" s="207"/>
      <c r="E210" s="207"/>
    </row>
    <row r="211" spans="1:5">
      <c r="A211" s="207"/>
      <c r="B211" s="207"/>
      <c r="C211" s="207"/>
      <c r="D211" s="207"/>
      <c r="E211" s="207"/>
    </row>
    <row r="212" spans="1:5">
      <c r="A212" s="207"/>
      <c r="B212" s="207"/>
      <c r="C212" s="207"/>
      <c r="D212" s="207"/>
      <c r="E212" s="207"/>
    </row>
    <row r="213" spans="1:5">
      <c r="A213" s="207"/>
      <c r="B213" s="207"/>
      <c r="C213" s="207"/>
      <c r="D213" s="207"/>
      <c r="E213" s="207"/>
    </row>
    <row r="214" spans="1:5">
      <c r="A214" s="207"/>
      <c r="B214" s="207"/>
      <c r="C214" s="207"/>
      <c r="D214" s="207"/>
      <c r="E214" s="207"/>
    </row>
    <row r="215" spans="1:5">
      <c r="A215" s="207"/>
      <c r="B215" s="207"/>
      <c r="C215" s="207"/>
      <c r="D215" s="207"/>
      <c r="E215" s="207"/>
    </row>
    <row r="216" spans="1:5">
      <c r="A216" s="207"/>
      <c r="B216" s="207"/>
      <c r="C216" s="207"/>
      <c r="D216" s="207"/>
      <c r="E216" s="207"/>
    </row>
    <row r="217" spans="1:5">
      <c r="A217" s="207"/>
      <c r="B217" s="207"/>
      <c r="C217" s="207"/>
      <c r="D217" s="207"/>
      <c r="E217" s="207"/>
    </row>
    <row r="218" spans="1:5">
      <c r="A218" s="207"/>
      <c r="B218" s="207"/>
      <c r="C218" s="207"/>
      <c r="D218" s="207"/>
      <c r="E218" s="207"/>
    </row>
    <row r="219" spans="1:5">
      <c r="A219" s="207"/>
      <c r="B219" s="207"/>
      <c r="C219" s="207"/>
      <c r="D219" s="207"/>
      <c r="E219" s="207"/>
    </row>
    <row r="220" spans="1:5">
      <c r="A220" s="207"/>
      <c r="B220" s="207"/>
      <c r="C220" s="207"/>
      <c r="D220" s="207"/>
      <c r="E220" s="207"/>
    </row>
    <row r="221" spans="1:5">
      <c r="A221" s="207"/>
      <c r="B221" s="207"/>
      <c r="C221" s="207"/>
      <c r="D221" s="207"/>
      <c r="E221" s="207"/>
    </row>
    <row r="222" spans="1:5">
      <c r="A222" s="207"/>
      <c r="B222" s="207"/>
      <c r="C222" s="207"/>
      <c r="D222" s="207"/>
      <c r="E222" s="207"/>
    </row>
    <row r="223" spans="1:5">
      <c r="A223" s="207"/>
      <c r="B223" s="207"/>
      <c r="C223" s="207"/>
      <c r="D223" s="207"/>
      <c r="E223" s="207"/>
    </row>
    <row r="224" spans="1:5">
      <c r="A224" s="207"/>
      <c r="B224" s="207"/>
      <c r="C224" s="207"/>
      <c r="D224" s="207"/>
      <c r="E224" s="207"/>
    </row>
    <row r="225" spans="1:5">
      <c r="A225" s="207"/>
      <c r="B225" s="207"/>
      <c r="C225" s="207"/>
      <c r="D225" s="207"/>
      <c r="E225" s="207"/>
    </row>
    <row r="226" spans="1:5">
      <c r="A226" s="207"/>
      <c r="B226" s="207"/>
      <c r="C226" s="207"/>
      <c r="D226" s="207"/>
      <c r="E226" s="207"/>
    </row>
    <row r="227" spans="1:5">
      <c r="A227" s="207"/>
      <c r="B227" s="207"/>
      <c r="C227" s="207"/>
      <c r="D227" s="207"/>
      <c r="E227" s="207"/>
    </row>
    <row r="228" spans="1:5">
      <c r="A228" s="207"/>
      <c r="B228" s="207"/>
      <c r="C228" s="207"/>
      <c r="D228" s="207"/>
      <c r="E228" s="207"/>
    </row>
    <row r="229" spans="1:5">
      <c r="A229" s="207"/>
      <c r="B229" s="207"/>
      <c r="C229" s="207"/>
      <c r="D229" s="207"/>
      <c r="E229" s="207"/>
    </row>
    <row r="230" spans="1:5">
      <c r="A230" s="207"/>
      <c r="B230" s="207"/>
      <c r="C230" s="207"/>
      <c r="D230" s="207"/>
      <c r="E230" s="207"/>
    </row>
    <row r="231" spans="1:5">
      <c r="A231" s="207"/>
      <c r="B231" s="207"/>
      <c r="C231" s="207"/>
      <c r="D231" s="207"/>
      <c r="E231" s="207"/>
    </row>
    <row r="232" spans="1:5">
      <c r="A232" s="207"/>
      <c r="B232" s="207"/>
      <c r="C232" s="207"/>
      <c r="D232" s="207"/>
      <c r="E232" s="207"/>
    </row>
    <row r="233" spans="1:5">
      <c r="A233" s="207"/>
      <c r="B233" s="207"/>
      <c r="C233" s="207"/>
      <c r="D233" s="207"/>
      <c r="E233" s="207"/>
    </row>
    <row r="234" spans="1:5">
      <c r="A234" s="207"/>
      <c r="B234" s="207"/>
      <c r="C234" s="207"/>
      <c r="D234" s="207"/>
      <c r="E234" s="207"/>
    </row>
    <row r="235" spans="1:5">
      <c r="A235" s="207"/>
      <c r="B235" s="207"/>
      <c r="C235" s="207"/>
      <c r="D235" s="207"/>
      <c r="E235" s="207"/>
    </row>
    <row r="236" spans="1:5">
      <c r="A236" s="207"/>
      <c r="B236" s="207"/>
      <c r="C236" s="207"/>
      <c r="D236" s="207"/>
      <c r="E236" s="207"/>
    </row>
    <row r="237" spans="1:5">
      <c r="A237" s="207"/>
      <c r="B237" s="207"/>
      <c r="C237" s="207"/>
      <c r="D237" s="207"/>
      <c r="E237" s="207"/>
    </row>
    <row r="238" spans="1:5">
      <c r="A238" s="207"/>
      <c r="B238" s="207"/>
      <c r="C238" s="207"/>
      <c r="D238" s="207"/>
      <c r="E238" s="207"/>
    </row>
    <row r="239" spans="1:5">
      <c r="A239" s="207"/>
      <c r="B239" s="207"/>
      <c r="C239" s="207"/>
      <c r="D239" s="207"/>
      <c r="E239" s="207"/>
    </row>
    <row r="240" spans="1:5">
      <c r="A240" s="207"/>
      <c r="B240" s="207"/>
      <c r="C240" s="207"/>
      <c r="D240" s="207"/>
      <c r="E240" s="207"/>
    </row>
    <row r="241" spans="1:5">
      <c r="A241" s="207"/>
      <c r="B241" s="207"/>
      <c r="C241" s="207"/>
      <c r="D241" s="207"/>
      <c r="E241" s="207"/>
    </row>
    <row r="242" spans="1:5">
      <c r="A242" s="207"/>
      <c r="B242" s="207"/>
      <c r="C242" s="207"/>
      <c r="D242" s="207"/>
      <c r="E242" s="207"/>
    </row>
    <row r="243" spans="1:5">
      <c r="A243" s="207"/>
      <c r="B243" s="207"/>
      <c r="C243" s="207"/>
      <c r="D243" s="207"/>
      <c r="E243" s="207"/>
    </row>
    <row r="244" spans="1:5">
      <c r="A244" s="207"/>
      <c r="B244" s="207"/>
      <c r="C244" s="207"/>
      <c r="D244" s="207"/>
      <c r="E244" s="207"/>
    </row>
    <row r="245" spans="1:5">
      <c r="A245" s="207"/>
      <c r="B245" s="207"/>
      <c r="C245" s="207"/>
      <c r="D245" s="207"/>
      <c r="E245" s="207"/>
    </row>
    <row r="246" spans="1:5">
      <c r="A246" s="207"/>
      <c r="B246" s="207"/>
      <c r="C246" s="207"/>
      <c r="D246" s="207"/>
      <c r="E246" s="207"/>
    </row>
    <row r="247" spans="1:5">
      <c r="A247" s="207"/>
      <c r="B247" s="207"/>
      <c r="C247" s="207"/>
      <c r="D247" s="207"/>
      <c r="E247" s="207"/>
    </row>
    <row r="248" spans="1:5">
      <c r="A248" s="207"/>
      <c r="B248" s="207"/>
      <c r="C248" s="207"/>
      <c r="D248" s="207"/>
      <c r="E248" s="207"/>
    </row>
    <row r="249" spans="1:5">
      <c r="A249" s="207"/>
      <c r="B249" s="207"/>
      <c r="C249" s="207"/>
      <c r="D249" s="207"/>
      <c r="E249" s="207"/>
    </row>
    <row r="250" spans="1:5">
      <c r="A250" s="207"/>
      <c r="B250" s="207"/>
      <c r="C250" s="207"/>
      <c r="D250" s="207"/>
      <c r="E250" s="207"/>
    </row>
    <row r="251" spans="1:5">
      <c r="A251" s="207"/>
      <c r="B251" s="207"/>
      <c r="C251" s="207"/>
      <c r="D251" s="207"/>
      <c r="E251" s="207"/>
    </row>
    <row r="252" spans="1:5">
      <c r="A252" s="207"/>
      <c r="B252" s="207"/>
      <c r="C252" s="207"/>
      <c r="D252" s="207"/>
      <c r="E252" s="207"/>
    </row>
    <row r="253" spans="1:5">
      <c r="A253" s="207"/>
      <c r="B253" s="207"/>
      <c r="C253" s="207"/>
      <c r="D253" s="207"/>
      <c r="E253" s="207"/>
    </row>
    <row r="254" spans="1:5">
      <c r="A254" s="207"/>
      <c r="B254" s="207"/>
      <c r="C254" s="207"/>
      <c r="D254" s="207"/>
      <c r="E254" s="207"/>
    </row>
    <row r="255" spans="1:5">
      <c r="A255" s="207"/>
      <c r="B255" s="207"/>
      <c r="C255" s="207"/>
      <c r="D255" s="207"/>
      <c r="E255" s="207"/>
    </row>
    <row r="256" spans="1:5">
      <c r="A256" s="207"/>
      <c r="B256" s="207"/>
      <c r="C256" s="207"/>
      <c r="D256" s="207"/>
      <c r="E256" s="207"/>
    </row>
    <row r="257" spans="1:5">
      <c r="A257" s="207"/>
      <c r="B257" s="207"/>
      <c r="C257" s="207"/>
      <c r="D257" s="207"/>
      <c r="E257" s="207"/>
    </row>
    <row r="258" spans="1:5">
      <c r="A258" s="207"/>
      <c r="B258" s="207"/>
      <c r="C258" s="207"/>
      <c r="D258" s="207"/>
      <c r="E258" s="207"/>
    </row>
    <row r="259" spans="1:5">
      <c r="A259" s="207"/>
      <c r="B259" s="207"/>
      <c r="C259" s="207"/>
      <c r="D259" s="207"/>
      <c r="E259" s="207"/>
    </row>
    <row r="260" spans="1:5">
      <c r="A260" s="207"/>
      <c r="B260" s="207"/>
      <c r="C260" s="207"/>
      <c r="D260" s="207"/>
      <c r="E260" s="207"/>
    </row>
    <row r="261" spans="1:5">
      <c r="A261" s="207"/>
      <c r="B261" s="207"/>
      <c r="C261" s="207"/>
      <c r="D261" s="207"/>
      <c r="E261" s="207"/>
    </row>
    <row r="262" spans="1:5">
      <c r="A262" s="207"/>
      <c r="B262" s="207"/>
      <c r="C262" s="207"/>
      <c r="D262" s="207"/>
      <c r="E262" s="207"/>
    </row>
    <row r="263" spans="1:5">
      <c r="A263" s="207"/>
      <c r="B263" s="207"/>
      <c r="C263" s="207"/>
      <c r="D263" s="207"/>
      <c r="E263" s="207"/>
    </row>
    <row r="264" spans="1:5">
      <c r="A264" s="207"/>
      <c r="B264" s="207"/>
      <c r="C264" s="207"/>
      <c r="D264" s="207"/>
      <c r="E264" s="207"/>
    </row>
    <row r="265" spans="1:5">
      <c r="A265" s="207"/>
      <c r="B265" s="207"/>
      <c r="C265" s="207"/>
      <c r="D265" s="207"/>
      <c r="E265" s="207"/>
    </row>
    <row r="266" spans="1:5">
      <c r="A266" s="207"/>
      <c r="B266" s="207"/>
      <c r="C266" s="207"/>
      <c r="D266" s="207"/>
      <c r="E266" s="207"/>
    </row>
    <row r="267" spans="1:5">
      <c r="A267" s="207"/>
      <c r="B267" s="207"/>
      <c r="C267" s="207"/>
      <c r="D267" s="207"/>
      <c r="E267" s="207"/>
    </row>
    <row r="268" spans="1:5">
      <c r="A268" s="207"/>
      <c r="B268" s="207"/>
      <c r="C268" s="207"/>
      <c r="D268" s="207"/>
      <c r="E268" s="207"/>
    </row>
    <row r="269" spans="1:5">
      <c r="A269" s="207"/>
      <c r="B269" s="207"/>
      <c r="C269" s="207"/>
      <c r="D269" s="207"/>
      <c r="E269" s="207"/>
    </row>
    <row r="270" spans="1:5">
      <c r="A270" s="207"/>
      <c r="B270" s="207"/>
      <c r="C270" s="207"/>
      <c r="D270" s="207"/>
      <c r="E270" s="207"/>
    </row>
    <row r="271" spans="1:5">
      <c r="A271" s="207"/>
      <c r="B271" s="207"/>
      <c r="C271" s="207"/>
      <c r="D271" s="207"/>
      <c r="E271" s="207"/>
    </row>
    <row r="272" spans="1:5">
      <c r="A272" s="207"/>
      <c r="B272" s="207"/>
      <c r="C272" s="207"/>
      <c r="D272" s="207"/>
      <c r="E272" s="207"/>
    </row>
    <row r="273" spans="1:5">
      <c r="A273" s="207"/>
      <c r="B273" s="207"/>
      <c r="C273" s="207"/>
      <c r="D273" s="207"/>
      <c r="E273" s="207"/>
    </row>
    <row r="274" spans="1:5">
      <c r="A274" s="207"/>
      <c r="B274" s="207"/>
      <c r="C274" s="207"/>
      <c r="D274" s="207"/>
      <c r="E274" s="207"/>
    </row>
    <row r="275" spans="1:5">
      <c r="A275" s="207"/>
      <c r="B275" s="207"/>
      <c r="C275" s="207"/>
      <c r="D275" s="207"/>
      <c r="E275" s="207"/>
    </row>
    <row r="276" spans="1:5">
      <c r="A276" s="207"/>
      <c r="B276" s="207"/>
      <c r="C276" s="207"/>
      <c r="D276" s="207"/>
      <c r="E276" s="207"/>
    </row>
    <row r="277" spans="1:5">
      <c r="A277" s="207"/>
      <c r="B277" s="207"/>
      <c r="C277" s="207"/>
      <c r="D277" s="207"/>
      <c r="E277" s="207"/>
    </row>
    <row r="278" spans="1:5">
      <c r="A278" s="207"/>
      <c r="B278" s="207"/>
      <c r="C278" s="207"/>
      <c r="D278" s="207"/>
      <c r="E278" s="207"/>
    </row>
    <row r="279" spans="1:5">
      <c r="A279" s="207"/>
      <c r="B279" s="207"/>
      <c r="C279" s="207"/>
      <c r="D279" s="207"/>
      <c r="E279" s="207"/>
    </row>
    <row r="280" spans="1:5">
      <c r="A280" s="207"/>
      <c r="B280" s="207"/>
      <c r="C280" s="207"/>
      <c r="D280" s="207"/>
      <c r="E280" s="207"/>
    </row>
    <row r="281" spans="1:5">
      <c r="A281" s="207"/>
      <c r="B281" s="207"/>
      <c r="C281" s="207"/>
      <c r="D281" s="207"/>
      <c r="E281" s="207"/>
    </row>
    <row r="282" spans="1:5">
      <c r="A282" s="207"/>
      <c r="B282" s="207"/>
      <c r="C282" s="207"/>
      <c r="D282" s="207"/>
      <c r="E282" s="207"/>
    </row>
    <row r="283" spans="1:5">
      <c r="A283" s="207"/>
      <c r="B283" s="207"/>
      <c r="C283" s="207"/>
      <c r="D283" s="207"/>
      <c r="E283" s="207"/>
    </row>
    <row r="284" spans="1:5">
      <c r="A284" s="207"/>
      <c r="B284" s="207"/>
      <c r="C284" s="207"/>
      <c r="D284" s="207"/>
      <c r="E284" s="207"/>
    </row>
    <row r="285" spans="1:5">
      <c r="A285" s="207"/>
      <c r="B285" s="207"/>
      <c r="C285" s="207"/>
      <c r="D285" s="207"/>
      <c r="E285" s="207"/>
    </row>
    <row r="286" spans="1:5">
      <c r="A286" s="207"/>
      <c r="B286" s="207"/>
      <c r="C286" s="207"/>
      <c r="D286" s="207"/>
      <c r="E286" s="207"/>
    </row>
    <row r="287" spans="1:5">
      <c r="A287" s="207"/>
      <c r="B287" s="207"/>
      <c r="C287" s="207"/>
      <c r="D287" s="207"/>
      <c r="E287" s="207"/>
    </row>
    <row r="288" spans="1:5">
      <c r="A288" s="207"/>
      <c r="B288" s="207"/>
      <c r="C288" s="207"/>
      <c r="D288" s="207"/>
      <c r="E288" s="207"/>
    </row>
    <row r="289" spans="1:5">
      <c r="A289" s="207"/>
      <c r="B289" s="207"/>
      <c r="C289" s="207"/>
      <c r="D289" s="207"/>
      <c r="E289" s="207"/>
    </row>
    <row r="290" spans="1:5">
      <c r="A290" s="207"/>
      <c r="B290" s="207"/>
      <c r="C290" s="207"/>
      <c r="D290" s="207"/>
      <c r="E290" s="207"/>
    </row>
    <row r="291" spans="1:5">
      <c r="A291" s="207"/>
      <c r="B291" s="207"/>
      <c r="C291" s="207"/>
      <c r="D291" s="207"/>
      <c r="E291" s="207"/>
    </row>
    <row r="292" spans="1:5">
      <c r="A292" s="207"/>
      <c r="B292" s="207"/>
      <c r="C292" s="207"/>
      <c r="D292" s="207"/>
      <c r="E292" s="207"/>
    </row>
    <row r="293" spans="1:5">
      <c r="A293" s="207"/>
      <c r="B293" s="207"/>
      <c r="C293" s="207"/>
      <c r="D293" s="207"/>
      <c r="E293" s="207"/>
    </row>
    <row r="294" spans="1:5">
      <c r="A294" s="207"/>
      <c r="B294" s="207"/>
      <c r="C294" s="207"/>
      <c r="D294" s="207"/>
      <c r="E294" s="207"/>
    </row>
    <row r="295" spans="1:5">
      <c r="A295" s="207"/>
      <c r="B295" s="207"/>
      <c r="C295" s="207"/>
      <c r="D295" s="207"/>
      <c r="E295" s="207"/>
    </row>
    <row r="296" spans="1:5">
      <c r="A296" s="207"/>
      <c r="B296" s="207"/>
      <c r="C296" s="207"/>
      <c r="D296" s="207"/>
      <c r="E296" s="207"/>
    </row>
    <row r="297" spans="1:5">
      <c r="A297" s="207"/>
      <c r="B297" s="207"/>
      <c r="C297" s="207"/>
      <c r="D297" s="207"/>
      <c r="E297" s="207"/>
    </row>
    <row r="298" spans="1:5">
      <c r="A298" s="207"/>
      <c r="B298" s="207"/>
      <c r="C298" s="207"/>
      <c r="D298" s="207"/>
      <c r="E298" s="207"/>
    </row>
    <row r="299" spans="1:5">
      <c r="A299" s="207"/>
      <c r="B299" s="207"/>
      <c r="C299" s="207"/>
      <c r="D299" s="207"/>
      <c r="E299" s="207"/>
    </row>
    <row r="300" spans="1:5">
      <c r="A300" s="207"/>
      <c r="B300" s="207"/>
      <c r="C300" s="207"/>
      <c r="D300" s="207"/>
      <c r="E300" s="207"/>
    </row>
    <row r="301" spans="1:5">
      <c r="A301" s="207"/>
      <c r="B301" s="207"/>
      <c r="C301" s="207"/>
      <c r="D301" s="207"/>
      <c r="E301" s="207"/>
    </row>
    <row r="302" spans="1:5">
      <c r="A302" s="207"/>
      <c r="B302" s="207"/>
      <c r="C302" s="207"/>
      <c r="D302" s="207"/>
      <c r="E302" s="207"/>
    </row>
    <row r="303" spans="1:5">
      <c r="A303" s="207"/>
      <c r="B303" s="207"/>
      <c r="C303" s="207"/>
      <c r="D303" s="207"/>
      <c r="E303" s="207"/>
    </row>
    <row r="304" spans="1:5">
      <c r="A304" s="207"/>
      <c r="B304" s="207"/>
      <c r="C304" s="207"/>
      <c r="D304" s="207"/>
      <c r="E304" s="207"/>
    </row>
    <row r="305" spans="1:5">
      <c r="A305" s="207"/>
      <c r="B305" s="207"/>
      <c r="C305" s="207"/>
      <c r="D305" s="207"/>
      <c r="E305" s="207"/>
    </row>
    <row r="306" spans="1:5">
      <c r="A306" s="207"/>
      <c r="B306" s="207"/>
      <c r="C306" s="207"/>
      <c r="D306" s="207"/>
      <c r="E306" s="207"/>
    </row>
    <row r="307" spans="1:5">
      <c r="A307" s="207"/>
      <c r="B307" s="207"/>
      <c r="C307" s="207"/>
      <c r="D307" s="207"/>
      <c r="E307" s="207"/>
    </row>
    <row r="308" spans="1:5">
      <c r="A308" s="207"/>
      <c r="B308" s="207"/>
      <c r="C308" s="207"/>
      <c r="D308" s="207"/>
      <c r="E308" s="207"/>
    </row>
    <row r="309" spans="1:5">
      <c r="A309" s="207"/>
      <c r="B309" s="207"/>
      <c r="C309" s="207"/>
      <c r="D309" s="207"/>
      <c r="E309" s="207"/>
    </row>
    <row r="310" spans="1:5">
      <c r="A310" s="207"/>
      <c r="B310" s="207"/>
      <c r="C310" s="207"/>
      <c r="D310" s="207"/>
      <c r="E310" s="207"/>
    </row>
    <row r="311" spans="1:5">
      <c r="A311" s="207"/>
      <c r="B311" s="207"/>
      <c r="C311" s="207"/>
      <c r="D311" s="207"/>
      <c r="E311" s="207"/>
    </row>
    <row r="312" spans="1:5">
      <c r="A312" s="207"/>
      <c r="B312" s="207"/>
      <c r="C312" s="207"/>
      <c r="D312" s="207"/>
      <c r="E312" s="207"/>
    </row>
    <row r="313" spans="1:5">
      <c r="A313" s="207"/>
      <c r="B313" s="207"/>
      <c r="C313" s="207"/>
      <c r="D313" s="207"/>
      <c r="E313" s="207"/>
    </row>
    <row r="314" spans="1:5">
      <c r="A314" s="207"/>
      <c r="B314" s="207"/>
      <c r="C314" s="207"/>
      <c r="D314" s="207"/>
      <c r="E314" s="207"/>
    </row>
    <row r="315" spans="1:5">
      <c r="A315" s="207"/>
      <c r="B315" s="207"/>
      <c r="C315" s="207"/>
      <c r="D315" s="207"/>
      <c r="E315" s="207"/>
    </row>
    <row r="316" spans="1:5">
      <c r="A316" s="207"/>
      <c r="B316" s="207"/>
      <c r="C316" s="207"/>
      <c r="D316" s="207"/>
      <c r="E316" s="207"/>
    </row>
    <row r="317" spans="1:5">
      <c r="A317" s="207"/>
      <c r="B317" s="207"/>
      <c r="C317" s="207"/>
      <c r="D317" s="207"/>
      <c r="E317" s="207"/>
    </row>
    <row r="318" spans="1:5">
      <c r="A318" s="207"/>
      <c r="B318" s="207"/>
      <c r="C318" s="207"/>
      <c r="D318" s="207"/>
      <c r="E318" s="207"/>
    </row>
    <row r="319" spans="1:5">
      <c r="A319" s="207"/>
      <c r="B319" s="207"/>
      <c r="C319" s="207"/>
      <c r="D319" s="207"/>
      <c r="E319" s="207"/>
    </row>
    <row r="320" spans="1:5">
      <c r="A320" s="207"/>
      <c r="B320" s="207"/>
      <c r="C320" s="207"/>
      <c r="D320" s="207"/>
      <c r="E320" s="207"/>
    </row>
    <row r="321" spans="1:5">
      <c r="A321" s="207"/>
      <c r="B321" s="207"/>
      <c r="C321" s="207"/>
      <c r="D321" s="207"/>
      <c r="E321" s="207"/>
    </row>
    <row r="322" spans="1:5">
      <c r="A322" s="207"/>
      <c r="B322" s="207"/>
      <c r="C322" s="207"/>
      <c r="D322" s="207"/>
      <c r="E322" s="207"/>
    </row>
    <row r="323" spans="1:5">
      <c r="A323" s="207"/>
      <c r="B323" s="207"/>
      <c r="C323" s="207"/>
      <c r="D323" s="207"/>
      <c r="E323" s="207"/>
    </row>
    <row r="324" spans="1:5">
      <c r="A324" s="207"/>
      <c r="B324" s="207"/>
      <c r="C324" s="207"/>
      <c r="D324" s="207"/>
      <c r="E324" s="207"/>
    </row>
    <row r="325" spans="1:5">
      <c r="A325" s="207"/>
      <c r="B325" s="207"/>
      <c r="C325" s="207"/>
      <c r="D325" s="207"/>
      <c r="E325" s="207"/>
    </row>
    <row r="326" spans="1:5">
      <c r="A326" s="207"/>
      <c r="B326" s="207"/>
      <c r="C326" s="207"/>
      <c r="D326" s="207"/>
      <c r="E326" s="207"/>
    </row>
    <row r="327" spans="1:5">
      <c r="A327" s="207"/>
      <c r="B327" s="207"/>
      <c r="C327" s="207"/>
      <c r="D327" s="207"/>
      <c r="E327" s="207"/>
    </row>
    <row r="328" spans="1:5">
      <c r="A328" s="207"/>
      <c r="B328" s="207"/>
      <c r="C328" s="207"/>
      <c r="D328" s="207"/>
      <c r="E328" s="207"/>
    </row>
    <row r="329" spans="1:5">
      <c r="A329" s="207"/>
      <c r="B329" s="207"/>
      <c r="C329" s="207"/>
      <c r="D329" s="207"/>
      <c r="E329" s="207"/>
    </row>
    <row r="330" spans="1:5">
      <c r="A330" s="207"/>
      <c r="B330" s="207"/>
      <c r="C330" s="207"/>
      <c r="D330" s="207"/>
      <c r="E330" s="207"/>
    </row>
    <row r="331" spans="1:5">
      <c r="A331" s="207"/>
      <c r="B331" s="207"/>
      <c r="C331" s="207"/>
      <c r="D331" s="207"/>
      <c r="E331" s="207"/>
    </row>
    <row r="332" spans="1:5">
      <c r="A332" s="207"/>
      <c r="B332" s="207"/>
      <c r="C332" s="207"/>
      <c r="D332" s="207"/>
      <c r="E332" s="207"/>
    </row>
    <row r="333" spans="1:5">
      <c r="A333" s="207"/>
      <c r="B333" s="207"/>
      <c r="C333" s="207"/>
      <c r="D333" s="207"/>
      <c r="E333" s="207"/>
    </row>
    <row r="334" spans="1:5">
      <c r="A334" s="207"/>
      <c r="B334" s="207"/>
      <c r="C334" s="207"/>
      <c r="D334" s="207"/>
      <c r="E334" s="207"/>
    </row>
    <row r="335" spans="1:5">
      <c r="A335" s="207"/>
      <c r="B335" s="207"/>
      <c r="C335" s="207"/>
      <c r="D335" s="207"/>
      <c r="E335" s="207"/>
    </row>
    <row r="336" spans="1:5">
      <c r="A336" s="207"/>
      <c r="B336" s="207"/>
      <c r="C336" s="207"/>
      <c r="D336" s="207"/>
      <c r="E336" s="207"/>
    </row>
    <row r="337" spans="1:5">
      <c r="A337" s="207"/>
      <c r="B337" s="207"/>
      <c r="C337" s="207"/>
      <c r="D337" s="207"/>
      <c r="E337" s="207"/>
    </row>
    <row r="338" spans="1:5">
      <c r="A338" s="207"/>
      <c r="B338" s="207"/>
      <c r="C338" s="207"/>
      <c r="D338" s="207"/>
      <c r="E338" s="207"/>
    </row>
    <row r="339" spans="1:5">
      <c r="A339" s="207"/>
      <c r="B339" s="207"/>
      <c r="C339" s="207"/>
      <c r="D339" s="207"/>
      <c r="E339" s="207"/>
    </row>
    <row r="340" spans="1:5">
      <c r="A340" s="207"/>
      <c r="B340" s="207"/>
      <c r="C340" s="207"/>
      <c r="D340" s="207"/>
      <c r="E340" s="207"/>
    </row>
    <row r="341" spans="1:5">
      <c r="A341" s="207"/>
      <c r="B341" s="207"/>
      <c r="C341" s="207"/>
      <c r="D341" s="207"/>
      <c r="E341" s="207"/>
    </row>
    <row r="342" spans="1:5">
      <c r="A342" s="207"/>
      <c r="B342" s="207"/>
      <c r="C342" s="207"/>
      <c r="D342" s="207"/>
      <c r="E342" s="207"/>
    </row>
    <row r="343" spans="1:5">
      <c r="A343" s="207"/>
      <c r="B343" s="207"/>
      <c r="C343" s="207"/>
      <c r="D343" s="207"/>
      <c r="E343" s="207"/>
    </row>
    <row r="344" spans="1:5">
      <c r="A344" s="207"/>
      <c r="B344" s="207"/>
      <c r="C344" s="207"/>
      <c r="D344" s="207"/>
      <c r="E344" s="207"/>
    </row>
    <row r="345" spans="1:5">
      <c r="A345" s="207"/>
      <c r="B345" s="207"/>
      <c r="C345" s="207"/>
      <c r="D345" s="207"/>
      <c r="E345" s="207"/>
    </row>
    <row r="346" spans="1:5">
      <c r="A346" s="207"/>
      <c r="B346" s="207"/>
      <c r="C346" s="207"/>
      <c r="D346" s="207"/>
      <c r="E346" s="207"/>
    </row>
    <row r="347" spans="1:5">
      <c r="A347" s="207"/>
      <c r="B347" s="207"/>
      <c r="C347" s="207"/>
      <c r="D347" s="207"/>
      <c r="E347" s="207"/>
    </row>
    <row r="348" spans="1:5">
      <c r="A348" s="207"/>
      <c r="B348" s="207"/>
      <c r="C348" s="207"/>
      <c r="D348" s="207"/>
      <c r="E348" s="207"/>
    </row>
    <row r="349" spans="1:5">
      <c r="A349" s="207"/>
      <c r="B349" s="207"/>
      <c r="C349" s="207"/>
      <c r="D349" s="207"/>
      <c r="E349" s="207"/>
    </row>
    <row r="350" spans="1:5">
      <c r="A350" s="207"/>
      <c r="B350" s="207"/>
      <c r="C350" s="207"/>
      <c r="D350" s="207"/>
      <c r="E350" s="207"/>
    </row>
    <row r="351" spans="1:5">
      <c r="A351" s="207"/>
      <c r="B351" s="207"/>
      <c r="C351" s="207"/>
      <c r="D351" s="207"/>
      <c r="E351" s="207"/>
    </row>
    <row r="352" spans="1:5">
      <c r="A352" s="207"/>
      <c r="B352" s="207"/>
      <c r="C352" s="207"/>
      <c r="D352" s="207"/>
      <c r="E352" s="207"/>
    </row>
    <row r="353" spans="1:5">
      <c r="A353" s="207"/>
      <c r="B353" s="207"/>
      <c r="C353" s="207"/>
      <c r="D353" s="207"/>
      <c r="E353" s="207"/>
    </row>
    <row r="354" spans="1:5">
      <c r="A354" s="207"/>
      <c r="B354" s="207"/>
      <c r="C354" s="207"/>
      <c r="D354" s="207"/>
      <c r="E354" s="207"/>
    </row>
    <row r="355" spans="1:5">
      <c r="A355" s="207"/>
      <c r="B355" s="207"/>
      <c r="C355" s="207"/>
      <c r="D355" s="207"/>
      <c r="E355" s="207"/>
    </row>
    <row r="356" spans="1:5">
      <c r="A356" s="207"/>
      <c r="B356" s="207"/>
      <c r="C356" s="207"/>
      <c r="D356" s="207"/>
      <c r="E356" s="207"/>
    </row>
    <row r="357" spans="1:5">
      <c r="A357" s="207"/>
      <c r="B357" s="207"/>
      <c r="C357" s="207"/>
      <c r="D357" s="207"/>
      <c r="E357" s="207"/>
    </row>
    <row r="358" spans="1:5">
      <c r="A358" s="207"/>
      <c r="B358" s="207"/>
      <c r="C358" s="207"/>
      <c r="D358" s="207"/>
      <c r="E358" s="207"/>
    </row>
    <row r="359" spans="1:5">
      <c r="A359" s="207"/>
      <c r="B359" s="207"/>
      <c r="C359" s="207"/>
      <c r="D359" s="207"/>
      <c r="E359" s="207"/>
    </row>
    <row r="360" spans="1:5">
      <c r="A360" s="207"/>
      <c r="B360" s="207"/>
      <c r="C360" s="207"/>
      <c r="D360" s="207"/>
      <c r="E360" s="207"/>
    </row>
    <row r="361" spans="1:5">
      <c r="A361" s="207"/>
      <c r="B361" s="207"/>
      <c r="C361" s="207"/>
      <c r="D361" s="207"/>
      <c r="E361" s="207"/>
    </row>
    <row r="362" spans="1:5">
      <c r="A362" s="207"/>
      <c r="B362" s="207"/>
      <c r="C362" s="207"/>
      <c r="D362" s="207"/>
      <c r="E362" s="207"/>
    </row>
    <row r="363" spans="1:5">
      <c r="A363" s="207"/>
      <c r="B363" s="207"/>
      <c r="C363" s="207"/>
      <c r="D363" s="207"/>
      <c r="E363" s="207"/>
    </row>
    <row r="364" spans="1:5">
      <c r="A364" s="207"/>
      <c r="B364" s="207"/>
      <c r="C364" s="207"/>
      <c r="D364" s="207"/>
      <c r="E364" s="207"/>
    </row>
    <row r="365" spans="1:5">
      <c r="A365" s="207"/>
      <c r="B365" s="207"/>
      <c r="C365" s="207"/>
      <c r="D365" s="207"/>
      <c r="E365" s="207"/>
    </row>
    <row r="366" spans="1:5">
      <c r="A366" s="207"/>
      <c r="B366" s="207"/>
      <c r="C366" s="207"/>
      <c r="D366" s="207"/>
      <c r="E366" s="207"/>
    </row>
    <row r="367" spans="1:5">
      <c r="A367" s="207"/>
      <c r="B367" s="207"/>
      <c r="C367" s="207"/>
      <c r="D367" s="207"/>
      <c r="E367" s="207"/>
    </row>
    <row r="368" spans="1:5">
      <c r="A368" s="207"/>
      <c r="B368" s="207"/>
      <c r="C368" s="207"/>
      <c r="D368" s="207"/>
      <c r="E368" s="207"/>
    </row>
    <row r="369" spans="1:5">
      <c r="A369" s="207"/>
      <c r="B369" s="207"/>
      <c r="C369" s="207"/>
      <c r="D369" s="207"/>
      <c r="E369" s="207"/>
    </row>
    <row r="370" spans="1:5">
      <c r="A370" s="207"/>
      <c r="B370" s="207"/>
      <c r="C370" s="207"/>
      <c r="D370" s="207"/>
      <c r="E370" s="207"/>
    </row>
    <row r="371" spans="1:5">
      <c r="A371" s="207"/>
      <c r="B371" s="207"/>
      <c r="C371" s="207"/>
      <c r="D371" s="207"/>
      <c r="E371" s="207"/>
    </row>
    <row r="372" spans="1:5">
      <c r="A372" s="207"/>
      <c r="B372" s="207"/>
      <c r="C372" s="207"/>
      <c r="D372" s="207"/>
      <c r="E372" s="207"/>
    </row>
    <row r="373" spans="1:5">
      <c r="A373" s="207"/>
      <c r="B373" s="207"/>
      <c r="C373" s="207"/>
      <c r="D373" s="207"/>
      <c r="E373" s="207"/>
    </row>
    <row r="374" spans="1:5">
      <c r="A374" s="207"/>
      <c r="B374" s="207"/>
      <c r="C374" s="207"/>
      <c r="D374" s="207"/>
      <c r="E374" s="207"/>
    </row>
    <row r="375" spans="1:5">
      <c r="A375" s="207"/>
      <c r="B375" s="207"/>
      <c r="C375" s="207"/>
      <c r="D375" s="207"/>
      <c r="E375" s="207"/>
    </row>
    <row r="376" spans="1:5">
      <c r="A376" s="207"/>
      <c r="B376" s="207"/>
      <c r="C376" s="207"/>
      <c r="D376" s="207"/>
      <c r="E376" s="207"/>
    </row>
    <row r="377" spans="1:5">
      <c r="A377" s="207"/>
      <c r="B377" s="207"/>
      <c r="C377" s="207"/>
      <c r="D377" s="207"/>
      <c r="E377" s="207"/>
    </row>
    <row r="378" spans="1:5">
      <c r="A378" s="207"/>
      <c r="B378" s="207"/>
      <c r="C378" s="207"/>
      <c r="D378" s="207"/>
      <c r="E378" s="207"/>
    </row>
    <row r="379" spans="1:5">
      <c r="A379" s="207"/>
      <c r="B379" s="207"/>
      <c r="C379" s="207"/>
      <c r="D379" s="207"/>
      <c r="E379" s="207"/>
    </row>
    <row r="380" spans="1:5">
      <c r="A380" s="207"/>
      <c r="B380" s="207"/>
      <c r="C380" s="207"/>
      <c r="D380" s="207"/>
      <c r="E380" s="207"/>
    </row>
    <row r="381" spans="1:5">
      <c r="A381" s="207"/>
      <c r="B381" s="207"/>
      <c r="C381" s="207"/>
      <c r="D381" s="207"/>
      <c r="E381" s="207"/>
    </row>
    <row r="382" spans="1:5">
      <c r="A382" s="207"/>
      <c r="B382" s="207"/>
      <c r="C382" s="207"/>
      <c r="D382" s="207"/>
      <c r="E382" s="207"/>
    </row>
    <row r="383" spans="1:5">
      <c r="A383" s="207"/>
      <c r="B383" s="207"/>
      <c r="C383" s="207"/>
      <c r="D383" s="207"/>
      <c r="E383" s="207"/>
    </row>
    <row r="384" spans="1:5">
      <c r="A384" s="207"/>
      <c r="B384" s="207"/>
      <c r="C384" s="207"/>
      <c r="D384" s="207"/>
      <c r="E384" s="207"/>
    </row>
    <row r="385" spans="1:5">
      <c r="A385" s="207"/>
      <c r="B385" s="207"/>
      <c r="C385" s="207"/>
      <c r="D385" s="207"/>
      <c r="E385" s="207"/>
    </row>
    <row r="386" spans="1:5">
      <c r="A386" s="207"/>
      <c r="B386" s="207"/>
      <c r="C386" s="207"/>
      <c r="D386" s="207"/>
      <c r="E386" s="207"/>
    </row>
    <row r="387" spans="1:5">
      <c r="A387" s="207"/>
      <c r="B387" s="207"/>
      <c r="C387" s="207"/>
      <c r="D387" s="207"/>
      <c r="E387" s="207"/>
    </row>
    <row r="388" spans="1:5">
      <c r="A388" s="207"/>
      <c r="B388" s="207"/>
      <c r="C388" s="207"/>
      <c r="D388" s="207"/>
      <c r="E388" s="207"/>
    </row>
    <row r="389" spans="1:5">
      <c r="A389" s="207"/>
      <c r="B389" s="207"/>
      <c r="C389" s="207"/>
      <c r="D389" s="207"/>
      <c r="E389" s="207"/>
    </row>
    <row r="390" spans="1:5">
      <c r="A390" s="207"/>
      <c r="B390" s="207"/>
      <c r="C390" s="207"/>
      <c r="D390" s="207"/>
      <c r="E390" s="207"/>
    </row>
    <row r="391" spans="1:5">
      <c r="A391" s="207"/>
      <c r="B391" s="207"/>
      <c r="C391" s="207"/>
      <c r="D391" s="207"/>
      <c r="E391" s="207"/>
    </row>
    <row r="392" spans="1:5">
      <c r="A392" s="207"/>
      <c r="B392" s="207"/>
      <c r="C392" s="207"/>
      <c r="D392" s="207"/>
      <c r="E392" s="207"/>
    </row>
    <row r="393" spans="1:5">
      <c r="A393" s="207"/>
      <c r="B393" s="207"/>
      <c r="C393" s="207"/>
      <c r="D393" s="207"/>
      <c r="E393" s="207"/>
    </row>
    <row r="394" spans="1:5">
      <c r="A394" s="207"/>
      <c r="B394" s="207"/>
      <c r="C394" s="207"/>
      <c r="D394" s="207"/>
      <c r="E394" s="207"/>
    </row>
    <row r="395" spans="1:5">
      <c r="A395" s="207"/>
      <c r="B395" s="207"/>
      <c r="C395" s="207"/>
      <c r="D395" s="207"/>
      <c r="E395" s="207"/>
    </row>
    <row r="396" spans="1:5">
      <c r="A396" s="207"/>
      <c r="B396" s="207"/>
      <c r="C396" s="207"/>
      <c r="D396" s="207"/>
      <c r="E396" s="207"/>
    </row>
    <row r="397" spans="1:5">
      <c r="A397" s="207"/>
      <c r="B397" s="207"/>
      <c r="C397" s="207"/>
      <c r="D397" s="207"/>
      <c r="E397" s="207"/>
    </row>
    <row r="398" spans="1:5">
      <c r="A398" s="207"/>
      <c r="B398" s="207"/>
      <c r="C398" s="207"/>
      <c r="D398" s="207"/>
      <c r="E398" s="207"/>
    </row>
    <row r="399" spans="1:5">
      <c r="A399" s="207"/>
      <c r="B399" s="207"/>
      <c r="C399" s="207"/>
      <c r="D399" s="207"/>
      <c r="E399" s="207"/>
    </row>
    <row r="400" spans="1:5">
      <c r="A400" s="207"/>
      <c r="B400" s="207"/>
      <c r="C400" s="207"/>
      <c r="D400" s="207"/>
      <c r="E400" s="207"/>
    </row>
    <row r="401" spans="1:5">
      <c r="A401" s="207"/>
      <c r="B401" s="207"/>
      <c r="C401" s="207"/>
      <c r="D401" s="207"/>
      <c r="E401" s="207"/>
    </row>
    <row r="402" spans="1:5">
      <c r="A402" s="207"/>
      <c r="B402" s="207"/>
      <c r="C402" s="207"/>
      <c r="D402" s="207"/>
      <c r="E402" s="207"/>
    </row>
    <row r="403" spans="1:5">
      <c r="A403" s="207"/>
      <c r="B403" s="207"/>
      <c r="C403" s="207"/>
      <c r="D403" s="207"/>
      <c r="E403" s="207"/>
    </row>
    <row r="404" spans="1:5">
      <c r="A404" s="207"/>
      <c r="B404" s="207"/>
      <c r="C404" s="207"/>
      <c r="D404" s="207"/>
      <c r="E404" s="207"/>
    </row>
    <row r="405" spans="1:5">
      <c r="A405" s="207"/>
      <c r="B405" s="207"/>
      <c r="C405" s="207"/>
      <c r="D405" s="207"/>
      <c r="E405" s="207"/>
    </row>
    <row r="406" spans="1:5">
      <c r="A406" s="207"/>
      <c r="B406" s="207"/>
      <c r="C406" s="207"/>
      <c r="D406" s="207"/>
      <c r="E406" s="207"/>
    </row>
    <row r="407" spans="1:5">
      <c r="A407" s="207"/>
      <c r="B407" s="207"/>
      <c r="C407" s="207"/>
      <c r="D407" s="207"/>
      <c r="E407" s="207"/>
    </row>
    <row r="408" spans="1:5">
      <c r="A408" s="207"/>
      <c r="B408" s="207"/>
      <c r="C408" s="207"/>
      <c r="D408" s="207"/>
      <c r="E408" s="207"/>
    </row>
    <row r="409" spans="1:5">
      <c r="A409" s="207"/>
      <c r="B409" s="207"/>
      <c r="C409" s="207"/>
      <c r="D409" s="207"/>
      <c r="E409" s="207"/>
    </row>
    <row r="410" spans="1:5">
      <c r="A410" s="207"/>
      <c r="B410" s="207"/>
      <c r="C410" s="207"/>
      <c r="D410" s="207"/>
      <c r="E410" s="207"/>
    </row>
    <row r="411" spans="1:5">
      <c r="A411" s="207"/>
      <c r="B411" s="207"/>
      <c r="C411" s="207"/>
      <c r="D411" s="207"/>
      <c r="E411" s="207"/>
    </row>
    <row r="412" spans="1:5">
      <c r="A412" s="207"/>
      <c r="B412" s="207"/>
      <c r="C412" s="207"/>
      <c r="D412" s="207"/>
      <c r="E412" s="207"/>
    </row>
    <row r="413" spans="1:5">
      <c r="A413" s="207"/>
      <c r="B413" s="207"/>
      <c r="C413" s="207"/>
      <c r="D413" s="207"/>
      <c r="E413" s="207"/>
    </row>
    <row r="414" spans="1:5">
      <c r="A414" s="207"/>
      <c r="B414" s="207"/>
      <c r="C414" s="207"/>
      <c r="D414" s="207"/>
      <c r="E414" s="207"/>
    </row>
    <row r="415" spans="1:5">
      <c r="A415" s="207"/>
      <c r="B415" s="207"/>
      <c r="C415" s="207"/>
      <c r="D415" s="207"/>
      <c r="E415" s="207"/>
    </row>
    <row r="416" spans="1:5">
      <c r="A416" s="207"/>
      <c r="B416" s="207"/>
      <c r="C416" s="207"/>
      <c r="D416" s="207"/>
      <c r="E416" s="207"/>
    </row>
    <row r="417" spans="1:5">
      <c r="A417" s="207"/>
      <c r="B417" s="207"/>
      <c r="C417" s="207"/>
      <c r="D417" s="207"/>
      <c r="E417" s="207"/>
    </row>
    <row r="418" spans="1:5">
      <c r="A418" s="207"/>
      <c r="B418" s="207"/>
      <c r="C418" s="207"/>
      <c r="D418" s="207"/>
      <c r="E418" s="207"/>
    </row>
    <row r="419" spans="1:5">
      <c r="A419" s="207"/>
      <c r="B419" s="207"/>
      <c r="C419" s="207"/>
      <c r="D419" s="207"/>
      <c r="E419" s="207"/>
    </row>
    <row r="420" spans="1:5">
      <c r="A420" s="207"/>
      <c r="B420" s="207"/>
      <c r="C420" s="207"/>
      <c r="D420" s="207"/>
      <c r="E420" s="207"/>
    </row>
    <row r="421" spans="1:5">
      <c r="A421" s="207"/>
      <c r="B421" s="207"/>
      <c r="C421" s="207"/>
      <c r="D421" s="207"/>
      <c r="E421" s="207"/>
    </row>
    <row r="422" spans="1:5">
      <c r="A422" s="207"/>
      <c r="B422" s="207"/>
      <c r="C422" s="207"/>
      <c r="D422" s="207"/>
      <c r="E422" s="207"/>
    </row>
    <row r="423" spans="1:5">
      <c r="A423" s="207"/>
      <c r="B423" s="207"/>
      <c r="C423" s="207"/>
      <c r="D423" s="207"/>
      <c r="E423" s="207"/>
    </row>
    <row r="424" spans="1:5">
      <c r="A424" s="207"/>
      <c r="B424" s="207"/>
      <c r="C424" s="207"/>
      <c r="D424" s="207"/>
      <c r="E424" s="207"/>
    </row>
    <row r="425" spans="1:5">
      <c r="A425" s="207"/>
      <c r="B425" s="207"/>
      <c r="C425" s="207"/>
      <c r="D425" s="207"/>
      <c r="E425" s="207"/>
    </row>
    <row r="426" spans="1:5">
      <c r="A426" s="207"/>
      <c r="B426" s="207"/>
      <c r="C426" s="207"/>
      <c r="D426" s="207"/>
      <c r="E426" s="207"/>
    </row>
    <row r="427" spans="1:5">
      <c r="A427" s="207"/>
      <c r="B427" s="207"/>
      <c r="C427" s="207"/>
      <c r="D427" s="207"/>
      <c r="E427" s="207"/>
    </row>
    <row r="428" spans="1:5">
      <c r="A428" s="207"/>
      <c r="B428" s="207"/>
      <c r="C428" s="207"/>
      <c r="D428" s="207"/>
      <c r="E428" s="207"/>
    </row>
    <row r="429" spans="1:5">
      <c r="A429" s="207"/>
      <c r="B429" s="207"/>
      <c r="C429" s="207"/>
      <c r="D429" s="207"/>
      <c r="E429" s="207"/>
    </row>
    <row r="430" spans="1:5">
      <c r="A430" s="207"/>
      <c r="B430" s="207"/>
      <c r="C430" s="207"/>
      <c r="D430" s="207"/>
      <c r="E430" s="207"/>
    </row>
    <row r="431" spans="1:5">
      <c r="A431" s="207"/>
      <c r="B431" s="207"/>
      <c r="C431" s="207"/>
      <c r="D431" s="207"/>
      <c r="E431" s="207"/>
    </row>
    <row r="432" spans="1:5">
      <c r="A432" s="207"/>
      <c r="B432" s="207"/>
      <c r="C432" s="207"/>
      <c r="D432" s="207"/>
      <c r="E432" s="207"/>
    </row>
    <row r="433" spans="1:5">
      <c r="A433" s="207"/>
      <c r="B433" s="207"/>
      <c r="C433" s="207"/>
      <c r="D433" s="207"/>
      <c r="E433" s="207"/>
    </row>
    <row r="434" spans="1:5">
      <c r="A434" s="207"/>
      <c r="B434" s="207"/>
      <c r="C434" s="207"/>
      <c r="D434" s="207"/>
      <c r="E434" s="207"/>
    </row>
    <row r="435" spans="1:5">
      <c r="A435" s="207"/>
      <c r="B435" s="207"/>
      <c r="C435" s="207"/>
      <c r="D435" s="207"/>
      <c r="E435" s="207"/>
    </row>
    <row r="436" spans="1:5">
      <c r="A436" s="207"/>
      <c r="B436" s="207"/>
      <c r="C436" s="207"/>
      <c r="D436" s="207"/>
      <c r="E436" s="207"/>
    </row>
    <row r="437" spans="1:5">
      <c r="A437" s="207"/>
      <c r="B437" s="207"/>
      <c r="C437" s="207"/>
      <c r="D437" s="207"/>
      <c r="E437" s="207"/>
    </row>
    <row r="438" spans="1:5">
      <c r="A438" s="207"/>
      <c r="B438" s="207"/>
      <c r="C438" s="207"/>
      <c r="D438" s="207"/>
      <c r="E438" s="207"/>
    </row>
    <row r="439" spans="1:5">
      <c r="A439" s="207"/>
      <c r="B439" s="207"/>
      <c r="C439" s="207"/>
      <c r="D439" s="207"/>
      <c r="E439" s="207"/>
    </row>
    <row r="440" spans="1:5">
      <c r="A440" s="207"/>
      <c r="B440" s="207"/>
      <c r="C440" s="207"/>
      <c r="D440" s="207"/>
      <c r="E440" s="207"/>
    </row>
    <row r="441" spans="1:5">
      <c r="A441" s="207"/>
      <c r="B441" s="207"/>
      <c r="C441" s="207"/>
      <c r="D441" s="207"/>
      <c r="E441" s="207"/>
    </row>
    <row r="442" spans="1:5">
      <c r="A442" s="207"/>
      <c r="B442" s="207"/>
      <c r="C442" s="207"/>
      <c r="D442" s="207"/>
      <c r="E442" s="207"/>
    </row>
    <row r="443" spans="1:5">
      <c r="A443" s="207"/>
      <c r="B443" s="207"/>
      <c r="C443" s="207"/>
      <c r="D443" s="207"/>
      <c r="E443" s="207"/>
    </row>
    <row r="444" spans="1:5">
      <c r="A444" s="207"/>
      <c r="B444" s="207"/>
      <c r="C444" s="207"/>
      <c r="D444" s="207"/>
      <c r="E444" s="207"/>
    </row>
    <row r="445" spans="1:5">
      <c r="A445" s="207"/>
      <c r="B445" s="207"/>
      <c r="C445" s="207"/>
      <c r="D445" s="207"/>
      <c r="E445" s="207"/>
    </row>
    <row r="446" spans="1:5">
      <c r="A446" s="207"/>
      <c r="B446" s="207"/>
      <c r="C446" s="207"/>
      <c r="D446" s="207"/>
      <c r="E446" s="207"/>
    </row>
    <row r="447" spans="1:5">
      <c r="A447" s="207"/>
      <c r="B447" s="207"/>
      <c r="C447" s="207"/>
      <c r="D447" s="207"/>
      <c r="E447" s="207"/>
    </row>
    <row r="448" spans="1:5">
      <c r="A448" s="207"/>
      <c r="B448" s="207"/>
      <c r="C448" s="207"/>
      <c r="D448" s="207"/>
      <c r="E448" s="207"/>
    </row>
    <row r="449" spans="1:5">
      <c r="A449" s="207"/>
      <c r="B449" s="207"/>
      <c r="C449" s="207"/>
      <c r="D449" s="207"/>
      <c r="E449" s="207"/>
    </row>
    <row r="450" spans="1:5">
      <c r="A450" s="207"/>
      <c r="B450" s="207"/>
      <c r="C450" s="207"/>
      <c r="D450" s="207"/>
      <c r="E450" s="207"/>
    </row>
    <row r="451" spans="1:5">
      <c r="A451" s="207"/>
      <c r="B451" s="207"/>
      <c r="C451" s="207"/>
      <c r="D451" s="207"/>
      <c r="E451" s="207"/>
    </row>
    <row r="452" spans="1:5">
      <c r="A452" s="207"/>
      <c r="B452" s="207"/>
      <c r="C452" s="207"/>
      <c r="D452" s="207"/>
      <c r="E452" s="207"/>
    </row>
    <row r="453" spans="1:5">
      <c r="A453" s="207"/>
      <c r="B453" s="207"/>
      <c r="C453" s="207"/>
      <c r="D453" s="207"/>
      <c r="E453" s="207"/>
    </row>
    <row r="454" spans="1:5">
      <c r="A454" s="207"/>
      <c r="B454" s="207"/>
      <c r="C454" s="207"/>
      <c r="D454" s="207"/>
      <c r="E454" s="207"/>
    </row>
    <row r="455" spans="1:5">
      <c r="A455" s="207"/>
      <c r="B455" s="207"/>
      <c r="C455" s="207"/>
      <c r="D455" s="207"/>
      <c r="E455" s="207"/>
    </row>
    <row r="456" spans="1:5">
      <c r="A456" s="207"/>
      <c r="B456" s="207"/>
      <c r="C456" s="207"/>
      <c r="D456" s="207"/>
      <c r="E456" s="207"/>
    </row>
    <row r="457" spans="1:5">
      <c r="A457" s="207"/>
      <c r="B457" s="207"/>
      <c r="C457" s="207"/>
      <c r="D457" s="207"/>
      <c r="E457" s="207"/>
    </row>
    <row r="458" spans="1:5">
      <c r="A458" s="207"/>
      <c r="B458" s="207"/>
      <c r="C458" s="207"/>
      <c r="D458" s="207"/>
      <c r="E458" s="207"/>
    </row>
    <row r="459" spans="1:5">
      <c r="A459" s="207"/>
      <c r="B459" s="207"/>
      <c r="C459" s="207"/>
      <c r="D459" s="207"/>
      <c r="E459" s="207"/>
    </row>
    <row r="460" spans="1:5">
      <c r="A460" s="207"/>
      <c r="B460" s="207"/>
      <c r="C460" s="207"/>
      <c r="D460" s="207"/>
      <c r="E460" s="207"/>
    </row>
    <row r="461" spans="1:5">
      <c r="A461" s="207"/>
      <c r="B461" s="207"/>
      <c r="C461" s="207"/>
      <c r="D461" s="207"/>
      <c r="E461" s="207"/>
    </row>
    <row r="462" spans="1:5">
      <c r="A462" s="207"/>
      <c r="B462" s="207"/>
      <c r="C462" s="207"/>
      <c r="D462" s="207"/>
      <c r="E462" s="207"/>
    </row>
    <row r="463" spans="1:5">
      <c r="A463" s="207"/>
      <c r="B463" s="207"/>
      <c r="C463" s="207"/>
      <c r="D463" s="207"/>
      <c r="E463" s="207"/>
    </row>
    <row r="464" spans="1:5">
      <c r="A464" s="207"/>
      <c r="B464" s="207"/>
      <c r="C464" s="207"/>
      <c r="D464" s="207"/>
      <c r="E464" s="207"/>
    </row>
    <row r="465" spans="1:5">
      <c r="A465" s="207"/>
      <c r="B465" s="207"/>
      <c r="C465" s="207"/>
      <c r="D465" s="207"/>
      <c r="E465" s="207"/>
    </row>
    <row r="466" spans="1:5">
      <c r="A466" s="207"/>
      <c r="B466" s="207"/>
      <c r="C466" s="207"/>
      <c r="D466" s="207"/>
      <c r="E466" s="207"/>
    </row>
    <row r="467" spans="1:5">
      <c r="A467" s="207"/>
      <c r="B467" s="207"/>
      <c r="C467" s="207"/>
      <c r="D467" s="207"/>
      <c r="E467" s="207"/>
    </row>
    <row r="468" spans="1:5">
      <c r="A468" s="207"/>
      <c r="B468" s="207"/>
      <c r="C468" s="207"/>
      <c r="D468" s="207"/>
      <c r="E468" s="207"/>
    </row>
    <row r="469" spans="1:5">
      <c r="A469" s="207"/>
      <c r="B469" s="207"/>
      <c r="C469" s="207"/>
      <c r="D469" s="207"/>
      <c r="E469" s="207"/>
    </row>
    <row r="470" spans="1:5">
      <c r="A470" s="207"/>
      <c r="B470" s="207"/>
      <c r="C470" s="207"/>
      <c r="D470" s="207"/>
      <c r="E470" s="207"/>
    </row>
    <row r="471" spans="1:5">
      <c r="A471" s="207"/>
      <c r="B471" s="207"/>
      <c r="C471" s="207"/>
      <c r="D471" s="207"/>
      <c r="E471" s="207"/>
    </row>
    <row r="472" spans="1:5">
      <c r="A472" s="207"/>
      <c r="B472" s="207"/>
      <c r="C472" s="207"/>
      <c r="D472" s="207"/>
      <c r="E472" s="207"/>
    </row>
    <row r="473" spans="1:5">
      <c r="A473" s="207"/>
      <c r="B473" s="207"/>
      <c r="C473" s="207"/>
      <c r="D473" s="207"/>
      <c r="E473" s="207"/>
    </row>
    <row r="474" spans="1:5">
      <c r="A474" s="207"/>
      <c r="B474" s="207"/>
      <c r="C474" s="207"/>
      <c r="D474" s="207"/>
      <c r="E474" s="207"/>
    </row>
    <row r="475" spans="1:5">
      <c r="A475" s="207"/>
      <c r="B475" s="207"/>
      <c r="C475" s="207"/>
      <c r="D475" s="207"/>
      <c r="E475" s="207"/>
    </row>
    <row r="476" spans="1:5">
      <c r="A476" s="207"/>
      <c r="B476" s="207"/>
      <c r="C476" s="207"/>
      <c r="D476" s="207"/>
      <c r="E476" s="207"/>
    </row>
    <row r="477" spans="1:5">
      <c r="A477" s="207"/>
      <c r="B477" s="207"/>
      <c r="C477" s="207"/>
      <c r="D477" s="207"/>
      <c r="E477" s="207"/>
    </row>
    <row r="478" spans="1:5">
      <c r="A478" s="207"/>
      <c r="B478" s="207"/>
      <c r="C478" s="207"/>
      <c r="D478" s="207"/>
      <c r="E478" s="207"/>
    </row>
    <row r="479" spans="1:5">
      <c r="A479" s="207"/>
      <c r="B479" s="207"/>
      <c r="C479" s="207"/>
      <c r="D479" s="207"/>
      <c r="E479" s="207"/>
    </row>
    <row r="480" spans="1:5">
      <c r="A480" s="207"/>
      <c r="B480" s="207"/>
      <c r="C480" s="207"/>
      <c r="D480" s="207"/>
      <c r="E480" s="207"/>
    </row>
    <row r="481" spans="1:5">
      <c r="A481" s="207"/>
      <c r="B481" s="207"/>
      <c r="C481" s="207"/>
      <c r="D481" s="207"/>
      <c r="E481" s="207"/>
    </row>
    <row r="482" spans="1:5">
      <c r="A482" s="207"/>
      <c r="B482" s="207"/>
      <c r="C482" s="207"/>
      <c r="D482" s="207"/>
      <c r="E482" s="207"/>
    </row>
    <row r="483" spans="1:5">
      <c r="A483" s="207"/>
      <c r="B483" s="207"/>
      <c r="C483" s="207"/>
      <c r="D483" s="207"/>
      <c r="E483" s="207"/>
    </row>
    <row r="484" spans="1:5">
      <c r="A484" s="207"/>
      <c r="B484" s="207"/>
      <c r="C484" s="207"/>
      <c r="D484" s="207"/>
      <c r="E484" s="207"/>
    </row>
    <row r="485" spans="1:5">
      <c r="A485" s="207"/>
      <c r="B485" s="207"/>
      <c r="C485" s="207"/>
      <c r="D485" s="207"/>
      <c r="E485" s="207"/>
    </row>
    <row r="486" spans="1:5">
      <c r="A486" s="207"/>
      <c r="B486" s="207"/>
      <c r="C486" s="207"/>
      <c r="D486" s="207"/>
      <c r="E486" s="207"/>
    </row>
    <row r="487" spans="1:5">
      <c r="A487" s="207"/>
      <c r="B487" s="207"/>
      <c r="C487" s="207"/>
      <c r="D487" s="207"/>
      <c r="E487" s="207"/>
    </row>
    <row r="488" spans="1:5">
      <c r="A488" s="207"/>
      <c r="B488" s="207"/>
      <c r="C488" s="207"/>
      <c r="D488" s="207"/>
      <c r="E488" s="207"/>
    </row>
    <row r="489" spans="1:5">
      <c r="A489" s="207"/>
      <c r="B489" s="207"/>
      <c r="C489" s="207"/>
      <c r="D489" s="207"/>
      <c r="E489" s="207"/>
    </row>
    <row r="490" spans="1:5">
      <c r="A490" s="207"/>
      <c r="B490" s="207"/>
      <c r="C490" s="207"/>
      <c r="D490" s="207"/>
      <c r="E490" s="207"/>
    </row>
  </sheetData>
  <sheetProtection algorithmName="SHA-512" hashValue="i1TOQJ6UpL+a+2dud4GugiOWhSRZrLQV8L48fWAFtD9qapbPu2eZtC8dUoTXeGeYsjOVBbeju7Q5qZpWsgYDwA==" saltValue="H2aCEzRAUYh+CVepLI/TSw==" spinCount="100000" sheet="1" formatCells="0" formatColumns="0" formatRows="0" insertColumns="0" insertRows="0" insertHyperlinks="0" deleteColumns="0" deleteRows="0" selectLockedCells="1" sort="0" autoFilter="0" pivotTables="0" selectUnlockedCells="1"/>
  <autoFilter ref="B4:E4"/>
  <mergeCells count="1">
    <mergeCell ref="C1:D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D08FE4"/>
  </sheetPr>
  <dimension ref="A1:EG111"/>
  <sheetViews>
    <sheetView workbookViewId="0">
      <pane xSplit="1" ySplit="4" topLeftCell="B97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/>
  <cols>
    <col min="1" max="1" width="7.5703125" style="110" customWidth="1"/>
    <col min="2" max="2" width="28.140625" style="165" customWidth="1"/>
    <col min="3" max="3" width="21.140625" style="166" customWidth="1"/>
    <col min="4" max="5" width="16.85546875" style="166" customWidth="1"/>
    <col min="6" max="6" width="33.28515625" style="167" customWidth="1"/>
    <col min="7" max="16384" width="8.85546875" style="119"/>
  </cols>
  <sheetData>
    <row r="1" spans="1:137" customFormat="1" ht="48" customHeight="1">
      <c r="A1" s="110"/>
      <c r="B1" s="139"/>
      <c r="C1" s="344" t="s">
        <v>15276</v>
      </c>
      <c r="D1" s="344"/>
      <c r="E1" s="344"/>
      <c r="F1" s="344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</row>
    <row r="2" spans="1:137" s="110" customFormat="1" ht="14.25">
      <c r="A2" s="5"/>
      <c r="B2" s="140" t="s">
        <v>1136</v>
      </c>
      <c r="C2" s="181">
        <f>D111</f>
        <v>118254.64</v>
      </c>
      <c r="D2" s="115"/>
      <c r="E2" s="115"/>
      <c r="F2" s="144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</row>
    <row r="3" spans="1:137" s="110" customFormat="1" ht="12.75">
      <c r="B3" s="145"/>
      <c r="C3" s="143"/>
      <c r="D3" s="143"/>
      <c r="E3" s="143"/>
      <c r="F3" s="247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</row>
    <row r="4" spans="1:137" s="100" customFormat="1" ht="36.75" customHeight="1">
      <c r="A4" s="22"/>
      <c r="B4" s="120" t="s">
        <v>2</v>
      </c>
      <c r="C4" s="113" t="s">
        <v>10</v>
      </c>
      <c r="D4" s="113" t="s">
        <v>11</v>
      </c>
      <c r="E4" s="113" t="s">
        <v>12</v>
      </c>
      <c r="F4" s="120" t="s">
        <v>3935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</row>
    <row r="5" spans="1:137" ht="15" customHeight="1">
      <c r="A5" s="23"/>
      <c r="B5" s="161">
        <v>45201.540972222225</v>
      </c>
      <c r="C5" s="162">
        <v>600</v>
      </c>
      <c r="D5" s="163">
        <v>582</v>
      </c>
      <c r="E5" s="163">
        <v>18</v>
      </c>
      <c r="F5" s="223" t="s">
        <v>15170</v>
      </c>
    </row>
    <row r="6" spans="1:137" ht="15" customHeight="1">
      <c r="A6" s="99"/>
      <c r="B6" s="161">
        <v>45201.700694444444</v>
      </c>
      <c r="C6" s="162">
        <v>100</v>
      </c>
      <c r="D6" s="163">
        <v>97</v>
      </c>
      <c r="E6" s="163">
        <v>3</v>
      </c>
      <c r="F6" s="223" t="s">
        <v>15171</v>
      </c>
    </row>
    <row r="7" spans="1:137" ht="15" customHeight="1">
      <c r="B7" s="161">
        <v>45203.613888888889</v>
      </c>
      <c r="C7" s="162">
        <v>10</v>
      </c>
      <c r="D7" s="163">
        <v>9.6999999999999993</v>
      </c>
      <c r="E7" s="163">
        <v>0.30000000000000004</v>
      </c>
      <c r="F7" s="223" t="s">
        <v>15172</v>
      </c>
    </row>
    <row r="8" spans="1:137" ht="15" customHeight="1">
      <c r="A8" s="99"/>
      <c r="B8" s="161">
        <v>45204.5</v>
      </c>
      <c r="C8" s="162">
        <v>10000</v>
      </c>
      <c r="D8" s="163">
        <v>9700</v>
      </c>
      <c r="E8" s="163">
        <v>300</v>
      </c>
      <c r="F8" s="223" t="s">
        <v>15173</v>
      </c>
    </row>
    <row r="9" spans="1:137" ht="15" customHeight="1">
      <c r="A9" s="99"/>
      <c r="B9" s="161">
        <v>45204.638194444444</v>
      </c>
      <c r="C9" s="162">
        <v>2000</v>
      </c>
      <c r="D9" s="163">
        <v>1940</v>
      </c>
      <c r="E9" s="163">
        <v>60</v>
      </c>
      <c r="F9" s="223" t="s">
        <v>15174</v>
      </c>
    </row>
    <row r="10" spans="1:137" ht="15" customHeight="1">
      <c r="A10" s="99"/>
      <c r="B10" s="161">
        <v>45204.7</v>
      </c>
      <c r="C10" s="162">
        <v>100</v>
      </c>
      <c r="D10" s="163">
        <v>97</v>
      </c>
      <c r="E10" s="163">
        <v>3</v>
      </c>
      <c r="F10" s="223" t="s">
        <v>15175</v>
      </c>
    </row>
    <row r="11" spans="1:137" ht="15" customHeight="1">
      <c r="A11" s="99"/>
      <c r="B11" s="161">
        <v>45204.704861111109</v>
      </c>
      <c r="C11" s="162">
        <v>2000</v>
      </c>
      <c r="D11" s="163">
        <v>1940</v>
      </c>
      <c r="E11" s="163">
        <v>60</v>
      </c>
      <c r="F11" s="223" t="s">
        <v>15176</v>
      </c>
    </row>
    <row r="12" spans="1:137" ht="15" customHeight="1">
      <c r="A12" s="99"/>
      <c r="B12" s="161">
        <v>45205.556944444441</v>
      </c>
      <c r="C12" s="162">
        <v>500</v>
      </c>
      <c r="D12" s="163">
        <v>485</v>
      </c>
      <c r="E12" s="163">
        <v>15</v>
      </c>
      <c r="F12" s="223" t="s">
        <v>15177</v>
      </c>
    </row>
    <row r="13" spans="1:137" ht="15" customHeight="1">
      <c r="A13" s="99"/>
      <c r="B13" s="161">
        <v>45205.747916666667</v>
      </c>
      <c r="C13" s="162">
        <v>100</v>
      </c>
      <c r="D13" s="163">
        <v>97</v>
      </c>
      <c r="E13" s="163">
        <v>3</v>
      </c>
      <c r="F13" s="223" t="s">
        <v>15178</v>
      </c>
    </row>
    <row r="14" spans="1:137" ht="15" customHeight="1">
      <c r="A14" s="99"/>
      <c r="B14" s="161">
        <v>45205.748611111114</v>
      </c>
      <c r="C14" s="162">
        <v>100</v>
      </c>
      <c r="D14" s="163">
        <v>97</v>
      </c>
      <c r="E14" s="163">
        <v>3</v>
      </c>
      <c r="F14" s="223" t="s">
        <v>15179</v>
      </c>
    </row>
    <row r="15" spans="1:137" ht="15" customHeight="1">
      <c r="A15" s="99"/>
      <c r="B15" s="161">
        <v>45205.749305555553</v>
      </c>
      <c r="C15" s="162">
        <v>100</v>
      </c>
      <c r="D15" s="163">
        <v>97</v>
      </c>
      <c r="E15" s="163">
        <v>3</v>
      </c>
      <c r="F15" s="223" t="s">
        <v>15180</v>
      </c>
    </row>
    <row r="16" spans="1:137" ht="15" customHeight="1">
      <c r="A16" s="99"/>
      <c r="B16" s="161">
        <v>45207.306250000001</v>
      </c>
      <c r="C16" s="162">
        <v>1000</v>
      </c>
      <c r="D16" s="163">
        <v>970</v>
      </c>
      <c r="E16" s="163">
        <v>30</v>
      </c>
      <c r="F16" s="223" t="s">
        <v>15181</v>
      </c>
    </row>
    <row r="17" spans="1:6" ht="15" customHeight="1">
      <c r="A17" s="99"/>
      <c r="B17" s="161">
        <v>45207.308333333334</v>
      </c>
      <c r="C17" s="162">
        <v>10</v>
      </c>
      <c r="D17" s="163">
        <v>9.6999999999999993</v>
      </c>
      <c r="E17" s="163">
        <v>0.30000000000000004</v>
      </c>
      <c r="F17" s="223" t="s">
        <v>15182</v>
      </c>
    </row>
    <row r="18" spans="1:6" ht="15" customHeight="1">
      <c r="A18" s="99"/>
      <c r="B18" s="161">
        <v>45208.334722222222</v>
      </c>
      <c r="C18" s="162">
        <v>100</v>
      </c>
      <c r="D18" s="163">
        <v>97</v>
      </c>
      <c r="E18" s="163">
        <v>3</v>
      </c>
      <c r="F18" s="223" t="s">
        <v>15183</v>
      </c>
    </row>
    <row r="19" spans="1:6" ht="15" customHeight="1">
      <c r="A19" s="99"/>
      <c r="B19" s="161">
        <v>45208.419444444444</v>
      </c>
      <c r="C19" s="162">
        <v>10000</v>
      </c>
      <c r="D19" s="163">
        <v>9700</v>
      </c>
      <c r="E19" s="163">
        <v>300</v>
      </c>
      <c r="F19" s="223" t="s">
        <v>15184</v>
      </c>
    </row>
    <row r="20" spans="1:6" ht="15" customHeight="1">
      <c r="A20" s="99"/>
      <c r="B20" s="161">
        <v>45208.64166666667</v>
      </c>
      <c r="C20" s="162">
        <v>1000</v>
      </c>
      <c r="D20" s="163">
        <v>970</v>
      </c>
      <c r="E20" s="163">
        <v>30</v>
      </c>
      <c r="F20" s="223" t="s">
        <v>15185</v>
      </c>
    </row>
    <row r="21" spans="1:6" ht="15" customHeight="1">
      <c r="A21" s="99"/>
      <c r="B21" s="161">
        <v>45208.681250000001</v>
      </c>
      <c r="C21" s="162">
        <v>1000</v>
      </c>
      <c r="D21" s="163">
        <v>970</v>
      </c>
      <c r="E21" s="163">
        <v>30</v>
      </c>
      <c r="F21" s="223" t="s">
        <v>15186</v>
      </c>
    </row>
    <row r="22" spans="1:6" ht="15" customHeight="1">
      <c r="A22" s="99"/>
      <c r="B22" s="161">
        <v>45208.895833333336</v>
      </c>
      <c r="C22" s="162">
        <v>136</v>
      </c>
      <c r="D22" s="163">
        <v>131.91999999999999</v>
      </c>
      <c r="E22" s="163">
        <v>4.08</v>
      </c>
      <c r="F22" s="223" t="s">
        <v>15187</v>
      </c>
    </row>
    <row r="23" spans="1:6" ht="15" customHeight="1">
      <c r="A23" s="99"/>
      <c r="B23" s="161">
        <v>45209.484722222223</v>
      </c>
      <c r="C23" s="162">
        <v>500</v>
      </c>
      <c r="D23" s="163">
        <v>485</v>
      </c>
      <c r="E23" s="163">
        <v>15</v>
      </c>
      <c r="F23" s="223" t="s">
        <v>15188</v>
      </c>
    </row>
    <row r="24" spans="1:6" ht="15" customHeight="1">
      <c r="A24" s="99"/>
      <c r="B24" s="161">
        <v>45209.499305555553</v>
      </c>
      <c r="C24" s="162">
        <v>100</v>
      </c>
      <c r="D24" s="163">
        <v>97</v>
      </c>
      <c r="E24" s="163">
        <v>3</v>
      </c>
      <c r="F24" s="223" t="s">
        <v>15189</v>
      </c>
    </row>
    <row r="25" spans="1:6" ht="15" customHeight="1">
      <c r="A25" s="99"/>
      <c r="B25" s="161">
        <v>45209.61041666667</v>
      </c>
      <c r="C25" s="162">
        <v>500</v>
      </c>
      <c r="D25" s="163">
        <v>485</v>
      </c>
      <c r="E25" s="163">
        <v>15</v>
      </c>
      <c r="F25" s="223" t="s">
        <v>15190</v>
      </c>
    </row>
    <row r="26" spans="1:6" ht="15" customHeight="1">
      <c r="A26" s="99"/>
      <c r="B26" s="161">
        <v>45209.632638888892</v>
      </c>
      <c r="C26" s="162">
        <v>50</v>
      </c>
      <c r="D26" s="163">
        <v>48.5</v>
      </c>
      <c r="E26" s="163">
        <v>1.5</v>
      </c>
      <c r="F26" s="223" t="s">
        <v>15191</v>
      </c>
    </row>
    <row r="27" spans="1:6" ht="15" customHeight="1">
      <c r="A27" s="99"/>
      <c r="B27" s="161">
        <v>45209.771527777775</v>
      </c>
      <c r="C27" s="162">
        <v>1000</v>
      </c>
      <c r="D27" s="163">
        <v>970</v>
      </c>
      <c r="E27" s="163">
        <v>30</v>
      </c>
      <c r="F27" s="223" t="s">
        <v>15192</v>
      </c>
    </row>
    <row r="28" spans="1:6" ht="15" customHeight="1">
      <c r="A28" s="99"/>
      <c r="B28" s="161">
        <v>45210.484027777777</v>
      </c>
      <c r="C28" s="162">
        <v>3000</v>
      </c>
      <c r="D28" s="163">
        <v>2910</v>
      </c>
      <c r="E28" s="163">
        <v>90</v>
      </c>
      <c r="F28" s="223" t="s">
        <v>15193</v>
      </c>
    </row>
    <row r="29" spans="1:6" ht="15" customHeight="1">
      <c r="A29" s="99"/>
      <c r="B29" s="161">
        <v>45210.56527777778</v>
      </c>
      <c r="C29" s="162">
        <v>5000</v>
      </c>
      <c r="D29" s="163">
        <v>4850</v>
      </c>
      <c r="E29" s="163">
        <v>150</v>
      </c>
      <c r="F29" s="223" t="s">
        <v>15194</v>
      </c>
    </row>
    <row r="30" spans="1:6" ht="15" customHeight="1">
      <c r="A30" s="99"/>
      <c r="B30" s="161">
        <v>45210.680555555555</v>
      </c>
      <c r="C30" s="162">
        <v>500</v>
      </c>
      <c r="D30" s="163">
        <v>485</v>
      </c>
      <c r="E30" s="163">
        <v>15</v>
      </c>
      <c r="F30" s="223" t="s">
        <v>15195</v>
      </c>
    </row>
    <row r="31" spans="1:6" ht="15" customHeight="1">
      <c r="A31" s="99"/>
      <c r="B31" s="161">
        <v>45210.680555555555</v>
      </c>
      <c r="C31" s="162">
        <v>500</v>
      </c>
      <c r="D31" s="163">
        <v>485</v>
      </c>
      <c r="E31" s="163">
        <v>15</v>
      </c>
      <c r="F31" s="223" t="s">
        <v>15196</v>
      </c>
    </row>
    <row r="32" spans="1:6" ht="15" customHeight="1">
      <c r="A32" s="99"/>
      <c r="B32" s="161">
        <v>45210.680555555555</v>
      </c>
      <c r="C32" s="162">
        <v>500</v>
      </c>
      <c r="D32" s="163">
        <v>485</v>
      </c>
      <c r="E32" s="163">
        <v>15</v>
      </c>
      <c r="F32" s="223" t="s">
        <v>15197</v>
      </c>
    </row>
    <row r="33" spans="1:6" ht="15" customHeight="1">
      <c r="A33" s="99"/>
      <c r="B33" s="161">
        <v>45210.680555555555</v>
      </c>
      <c r="C33" s="162">
        <v>500</v>
      </c>
      <c r="D33" s="163">
        <v>485</v>
      </c>
      <c r="E33" s="163">
        <v>15</v>
      </c>
      <c r="F33" s="223" t="s">
        <v>15198</v>
      </c>
    </row>
    <row r="34" spans="1:6" ht="15" customHeight="1">
      <c r="A34" s="99"/>
      <c r="B34" s="161">
        <v>45210.680555555555</v>
      </c>
      <c r="C34" s="162">
        <v>500</v>
      </c>
      <c r="D34" s="163">
        <v>485</v>
      </c>
      <c r="E34" s="163">
        <v>15</v>
      </c>
      <c r="F34" s="223" t="s">
        <v>15199</v>
      </c>
    </row>
    <row r="35" spans="1:6" ht="15" customHeight="1">
      <c r="A35" s="99"/>
      <c r="B35" s="161">
        <v>45210.680555555555</v>
      </c>
      <c r="C35" s="162">
        <v>500</v>
      </c>
      <c r="D35" s="163">
        <v>485</v>
      </c>
      <c r="E35" s="163">
        <v>15</v>
      </c>
      <c r="F35" s="223" t="s">
        <v>15200</v>
      </c>
    </row>
    <row r="36" spans="1:6" ht="15" customHeight="1">
      <c r="A36" s="99"/>
      <c r="B36" s="161">
        <v>45210.680555555555</v>
      </c>
      <c r="C36" s="162">
        <v>500</v>
      </c>
      <c r="D36" s="163">
        <v>485</v>
      </c>
      <c r="E36" s="163">
        <v>15</v>
      </c>
      <c r="F36" s="223" t="s">
        <v>15201</v>
      </c>
    </row>
    <row r="37" spans="1:6" ht="15" customHeight="1">
      <c r="A37" s="99"/>
      <c r="B37" s="161">
        <v>45210.680555555555</v>
      </c>
      <c r="C37" s="162">
        <v>500</v>
      </c>
      <c r="D37" s="163">
        <v>485</v>
      </c>
      <c r="E37" s="163">
        <v>15</v>
      </c>
      <c r="F37" s="223" t="s">
        <v>15202</v>
      </c>
    </row>
    <row r="38" spans="1:6" ht="15" customHeight="1">
      <c r="A38" s="99"/>
      <c r="B38" s="161">
        <v>45210.69027777778</v>
      </c>
      <c r="C38" s="162">
        <v>1</v>
      </c>
      <c r="D38" s="163">
        <v>0.97</v>
      </c>
      <c r="E38" s="163">
        <v>0.03</v>
      </c>
      <c r="F38" s="223" t="s">
        <v>15203</v>
      </c>
    </row>
    <row r="39" spans="1:6" ht="15" customHeight="1">
      <c r="A39" s="99"/>
      <c r="B39" s="161">
        <v>45212.583333333336</v>
      </c>
      <c r="C39" s="162">
        <v>100</v>
      </c>
      <c r="D39" s="163">
        <v>97</v>
      </c>
      <c r="E39" s="163">
        <v>3</v>
      </c>
      <c r="F39" s="223" t="s">
        <v>15204</v>
      </c>
    </row>
    <row r="40" spans="1:6" ht="15" customHeight="1">
      <c r="A40" s="99"/>
      <c r="B40" s="161">
        <v>45212.584722222222</v>
      </c>
      <c r="C40" s="162">
        <v>100</v>
      </c>
      <c r="D40" s="163">
        <v>97</v>
      </c>
      <c r="E40" s="163">
        <v>3</v>
      </c>
      <c r="F40" s="223" t="s">
        <v>15205</v>
      </c>
    </row>
    <row r="41" spans="1:6" ht="15" customHeight="1">
      <c r="A41" s="99"/>
      <c r="B41" s="161">
        <v>45213.042361111111</v>
      </c>
      <c r="C41" s="162">
        <v>1000</v>
      </c>
      <c r="D41" s="163">
        <v>970</v>
      </c>
      <c r="E41" s="163">
        <v>30</v>
      </c>
      <c r="F41" s="223" t="s">
        <v>15206</v>
      </c>
    </row>
    <row r="42" spans="1:6" ht="15" customHeight="1">
      <c r="A42" s="99"/>
      <c r="B42" s="161">
        <v>45213.467361111114</v>
      </c>
      <c r="C42" s="162">
        <v>1500</v>
      </c>
      <c r="D42" s="163">
        <v>1455</v>
      </c>
      <c r="E42" s="163">
        <v>45</v>
      </c>
      <c r="F42" s="223" t="s">
        <v>15207</v>
      </c>
    </row>
    <row r="43" spans="1:6" ht="15" customHeight="1">
      <c r="A43" s="99"/>
      <c r="B43" s="161">
        <v>45213.629166666666</v>
      </c>
      <c r="C43" s="162">
        <v>50</v>
      </c>
      <c r="D43" s="163">
        <v>48.5</v>
      </c>
      <c r="E43" s="163">
        <v>1.5</v>
      </c>
      <c r="F43" s="223" t="s">
        <v>15208</v>
      </c>
    </row>
    <row r="44" spans="1:6" ht="15" customHeight="1">
      <c r="A44" s="99"/>
      <c r="B44" s="161">
        <v>45215.363888888889</v>
      </c>
      <c r="C44" s="162">
        <v>5000</v>
      </c>
      <c r="D44" s="163">
        <v>4850</v>
      </c>
      <c r="E44" s="163">
        <v>150</v>
      </c>
      <c r="F44" s="223" t="s">
        <v>15209</v>
      </c>
    </row>
    <row r="45" spans="1:6" ht="15" customHeight="1">
      <c r="A45" s="99"/>
      <c r="B45" s="161">
        <v>45215.432638888888</v>
      </c>
      <c r="C45" s="162">
        <v>1000</v>
      </c>
      <c r="D45" s="163">
        <v>970</v>
      </c>
      <c r="E45" s="163">
        <v>30</v>
      </c>
      <c r="F45" s="223" t="s">
        <v>15210</v>
      </c>
    </row>
    <row r="46" spans="1:6" ht="15" customHeight="1">
      <c r="A46" s="99"/>
      <c r="B46" s="161">
        <v>45215.718055555553</v>
      </c>
      <c r="C46" s="162">
        <v>1000</v>
      </c>
      <c r="D46" s="163">
        <v>970</v>
      </c>
      <c r="E46" s="163">
        <v>30</v>
      </c>
      <c r="F46" s="223" t="s">
        <v>15211</v>
      </c>
    </row>
    <row r="47" spans="1:6" ht="15" customHeight="1">
      <c r="A47" s="99"/>
      <c r="B47" s="161">
        <v>45215.723611111112</v>
      </c>
      <c r="C47" s="162">
        <v>50</v>
      </c>
      <c r="D47" s="163">
        <v>48.5</v>
      </c>
      <c r="E47" s="163">
        <v>1.5</v>
      </c>
      <c r="F47" s="223" t="s">
        <v>15212</v>
      </c>
    </row>
    <row r="48" spans="1:6" ht="15" customHeight="1">
      <c r="A48" s="99"/>
      <c r="B48" s="161">
        <v>45215.723611111112</v>
      </c>
      <c r="C48" s="162">
        <v>10</v>
      </c>
      <c r="D48" s="163">
        <v>9.6999999999999993</v>
      </c>
      <c r="E48" s="163">
        <v>0.30000000000000004</v>
      </c>
      <c r="F48" s="223" t="s">
        <v>15213</v>
      </c>
    </row>
    <row r="49" spans="1:6" ht="15" customHeight="1">
      <c r="A49" s="99"/>
      <c r="B49" s="161">
        <v>45215.723611111112</v>
      </c>
      <c r="C49" s="162">
        <v>10</v>
      </c>
      <c r="D49" s="163">
        <v>9.6999999999999993</v>
      </c>
      <c r="E49" s="163">
        <v>0.30000000000000004</v>
      </c>
      <c r="F49" s="223" t="s">
        <v>15214</v>
      </c>
    </row>
    <row r="50" spans="1:6" ht="15" customHeight="1">
      <c r="A50" s="99"/>
      <c r="B50" s="161">
        <v>45215.950694444444</v>
      </c>
      <c r="C50" s="162">
        <v>500</v>
      </c>
      <c r="D50" s="163">
        <v>485</v>
      </c>
      <c r="E50" s="163">
        <v>15</v>
      </c>
      <c r="F50" s="223" t="s">
        <v>15215</v>
      </c>
    </row>
    <row r="51" spans="1:6" ht="15" customHeight="1">
      <c r="A51" s="99"/>
      <c r="B51" s="161">
        <v>45216.512499999997</v>
      </c>
      <c r="C51" s="162">
        <v>100</v>
      </c>
      <c r="D51" s="163">
        <v>97</v>
      </c>
      <c r="E51" s="163">
        <v>3</v>
      </c>
      <c r="F51" s="223" t="s">
        <v>15216</v>
      </c>
    </row>
    <row r="52" spans="1:6" ht="15" customHeight="1">
      <c r="A52" s="99"/>
      <c r="B52" s="161">
        <v>45216.512499999997</v>
      </c>
      <c r="C52" s="162">
        <v>100</v>
      </c>
      <c r="D52" s="163">
        <v>97</v>
      </c>
      <c r="E52" s="163">
        <v>3</v>
      </c>
      <c r="F52" s="223" t="s">
        <v>15217</v>
      </c>
    </row>
    <row r="53" spans="1:6" ht="15" customHeight="1">
      <c r="A53" s="99"/>
      <c r="B53" s="161">
        <v>45216.512499999997</v>
      </c>
      <c r="C53" s="162">
        <v>100</v>
      </c>
      <c r="D53" s="163">
        <v>97</v>
      </c>
      <c r="E53" s="163">
        <v>3</v>
      </c>
      <c r="F53" s="223" t="s">
        <v>15218</v>
      </c>
    </row>
    <row r="54" spans="1:6" ht="15" customHeight="1">
      <c r="A54" s="99"/>
      <c r="B54" s="161">
        <v>45216.512499999997</v>
      </c>
      <c r="C54" s="162">
        <v>100</v>
      </c>
      <c r="D54" s="163">
        <v>97</v>
      </c>
      <c r="E54" s="163">
        <v>3</v>
      </c>
      <c r="F54" s="223" t="s">
        <v>15219</v>
      </c>
    </row>
    <row r="55" spans="1:6" ht="15" customHeight="1">
      <c r="A55" s="99"/>
      <c r="B55" s="161">
        <v>45216.512499999997</v>
      </c>
      <c r="C55" s="162">
        <v>100</v>
      </c>
      <c r="D55" s="163">
        <v>97</v>
      </c>
      <c r="E55" s="163">
        <v>3</v>
      </c>
      <c r="F55" s="223" t="s">
        <v>15220</v>
      </c>
    </row>
    <row r="56" spans="1:6" ht="15" customHeight="1">
      <c r="A56" s="99"/>
      <c r="B56" s="161">
        <v>45216.512499999997</v>
      </c>
      <c r="C56" s="162">
        <v>100</v>
      </c>
      <c r="D56" s="163">
        <v>97</v>
      </c>
      <c r="E56" s="163">
        <v>3</v>
      </c>
      <c r="F56" s="223" t="s">
        <v>15221</v>
      </c>
    </row>
    <row r="57" spans="1:6" ht="15" customHeight="1">
      <c r="A57" s="99"/>
      <c r="B57" s="161">
        <v>45216.512499999997</v>
      </c>
      <c r="C57" s="162">
        <v>100</v>
      </c>
      <c r="D57" s="163">
        <v>97</v>
      </c>
      <c r="E57" s="163">
        <v>3</v>
      </c>
      <c r="F57" s="223" t="s">
        <v>15222</v>
      </c>
    </row>
    <row r="58" spans="1:6" ht="15" customHeight="1">
      <c r="A58" s="99"/>
      <c r="B58" s="161">
        <v>45216.512499999997</v>
      </c>
      <c r="C58" s="162">
        <v>100</v>
      </c>
      <c r="D58" s="163">
        <v>97</v>
      </c>
      <c r="E58" s="163">
        <v>3</v>
      </c>
      <c r="F58" s="223" t="s">
        <v>15223</v>
      </c>
    </row>
    <row r="59" spans="1:6" ht="15" customHeight="1">
      <c r="A59" s="99"/>
      <c r="B59" s="161">
        <v>45217.446527777778</v>
      </c>
      <c r="C59" s="162">
        <v>100</v>
      </c>
      <c r="D59" s="163">
        <v>97</v>
      </c>
      <c r="E59" s="163">
        <v>3</v>
      </c>
      <c r="F59" s="223" t="s">
        <v>15224</v>
      </c>
    </row>
    <row r="60" spans="1:6" ht="15" customHeight="1">
      <c r="A60" s="99"/>
      <c r="B60" s="161">
        <v>45217.446527777778</v>
      </c>
      <c r="C60" s="162">
        <v>100</v>
      </c>
      <c r="D60" s="163">
        <v>97</v>
      </c>
      <c r="E60" s="163">
        <v>3</v>
      </c>
      <c r="F60" s="223" t="s">
        <v>15225</v>
      </c>
    </row>
    <row r="61" spans="1:6" ht="15" customHeight="1">
      <c r="A61" s="99"/>
      <c r="B61" s="161">
        <v>45217.446527777778</v>
      </c>
      <c r="C61" s="162">
        <v>100</v>
      </c>
      <c r="D61" s="163">
        <v>97</v>
      </c>
      <c r="E61" s="163">
        <v>3</v>
      </c>
      <c r="F61" s="223" t="s">
        <v>15226</v>
      </c>
    </row>
    <row r="62" spans="1:6" ht="15" customHeight="1">
      <c r="A62" s="99"/>
      <c r="B62" s="161">
        <v>45217.446527777778</v>
      </c>
      <c r="C62" s="162">
        <v>100</v>
      </c>
      <c r="D62" s="163">
        <v>97</v>
      </c>
      <c r="E62" s="163">
        <v>3</v>
      </c>
      <c r="F62" s="223" t="s">
        <v>15227</v>
      </c>
    </row>
    <row r="63" spans="1:6" ht="15" customHeight="1">
      <c r="A63" s="99"/>
      <c r="B63" s="161">
        <v>45217.488194444442</v>
      </c>
      <c r="C63" s="162">
        <v>1000</v>
      </c>
      <c r="D63" s="163">
        <v>970</v>
      </c>
      <c r="E63" s="163">
        <v>30</v>
      </c>
      <c r="F63" s="223" t="s">
        <v>15228</v>
      </c>
    </row>
    <row r="64" spans="1:6" ht="15" customHeight="1">
      <c r="A64" s="99"/>
      <c r="B64" s="161">
        <v>45217.634027777778</v>
      </c>
      <c r="C64" s="162">
        <v>6000</v>
      </c>
      <c r="D64" s="163">
        <v>5820</v>
      </c>
      <c r="E64" s="163">
        <v>180</v>
      </c>
      <c r="F64" s="223" t="s">
        <v>15229</v>
      </c>
    </row>
    <row r="65" spans="1:6" ht="15" customHeight="1">
      <c r="A65" s="99"/>
      <c r="B65" s="161">
        <v>45217.677777777775</v>
      </c>
      <c r="C65" s="162">
        <v>10</v>
      </c>
      <c r="D65" s="163">
        <v>9.6999999999999993</v>
      </c>
      <c r="E65" s="163">
        <v>0.30000000000000004</v>
      </c>
      <c r="F65" s="223" t="s">
        <v>15230</v>
      </c>
    </row>
    <row r="66" spans="1:6" ht="15" customHeight="1">
      <c r="A66" s="99"/>
      <c r="B66" s="161">
        <v>45217.916666666664</v>
      </c>
      <c r="C66" s="162">
        <v>1</v>
      </c>
      <c r="D66" s="163">
        <v>0.97</v>
      </c>
      <c r="E66" s="163">
        <v>0.03</v>
      </c>
      <c r="F66" s="223" t="s">
        <v>15231</v>
      </c>
    </row>
    <row r="67" spans="1:6" ht="15" customHeight="1">
      <c r="A67" s="99"/>
      <c r="B67" s="161">
        <v>45219.355555555558</v>
      </c>
      <c r="C67" s="162">
        <v>100</v>
      </c>
      <c r="D67" s="163">
        <v>97</v>
      </c>
      <c r="E67" s="163">
        <v>3</v>
      </c>
      <c r="F67" s="223" t="s">
        <v>15232</v>
      </c>
    </row>
    <row r="68" spans="1:6" ht="15" customHeight="1">
      <c r="A68" s="99"/>
      <c r="B68" s="161">
        <v>45219.363888888889</v>
      </c>
      <c r="C68" s="162">
        <v>100</v>
      </c>
      <c r="D68" s="163">
        <v>97</v>
      </c>
      <c r="E68" s="163">
        <v>3</v>
      </c>
      <c r="F68" s="223" t="s">
        <v>15233</v>
      </c>
    </row>
    <row r="69" spans="1:6" ht="15" customHeight="1">
      <c r="A69" s="99"/>
      <c r="B69" s="161">
        <v>45219.472916666666</v>
      </c>
      <c r="C69" s="162">
        <v>1000</v>
      </c>
      <c r="D69" s="163">
        <v>970</v>
      </c>
      <c r="E69" s="163">
        <v>30</v>
      </c>
      <c r="F69" s="223" t="s">
        <v>15234</v>
      </c>
    </row>
    <row r="70" spans="1:6" ht="15" customHeight="1">
      <c r="A70" s="99"/>
      <c r="B70" s="161">
        <v>45219.515972222223</v>
      </c>
      <c r="C70" s="162">
        <v>500</v>
      </c>
      <c r="D70" s="163">
        <v>485</v>
      </c>
      <c r="E70" s="163">
        <v>15</v>
      </c>
      <c r="F70" s="223" t="s">
        <v>15235</v>
      </c>
    </row>
    <row r="71" spans="1:6" ht="15" customHeight="1">
      <c r="A71" s="99"/>
      <c r="B71" s="161">
        <v>45219.654861111114</v>
      </c>
      <c r="C71" s="162">
        <v>100</v>
      </c>
      <c r="D71" s="163">
        <v>97</v>
      </c>
      <c r="E71" s="163">
        <v>3</v>
      </c>
      <c r="F71" s="223" t="s">
        <v>15236</v>
      </c>
    </row>
    <row r="72" spans="1:6" ht="15" customHeight="1">
      <c r="A72" s="99"/>
      <c r="B72" s="161">
        <v>45219.906944444447</v>
      </c>
      <c r="C72" s="162">
        <v>10</v>
      </c>
      <c r="D72" s="163">
        <v>9.6999999999999993</v>
      </c>
      <c r="E72" s="163">
        <v>0.30000000000000004</v>
      </c>
      <c r="F72" s="223" t="s">
        <v>15237</v>
      </c>
    </row>
    <row r="73" spans="1:6" ht="15" customHeight="1">
      <c r="A73" s="99"/>
      <c r="B73" s="161">
        <v>45220.723611111112</v>
      </c>
      <c r="C73" s="162">
        <v>100</v>
      </c>
      <c r="D73" s="163">
        <v>97</v>
      </c>
      <c r="E73" s="163">
        <v>3</v>
      </c>
      <c r="F73" s="223" t="s">
        <v>15238</v>
      </c>
    </row>
    <row r="74" spans="1:6" ht="15" customHeight="1">
      <c r="A74" s="99"/>
      <c r="B74" s="161">
        <v>45222.763194444444</v>
      </c>
      <c r="C74" s="162">
        <v>10000</v>
      </c>
      <c r="D74" s="163">
        <v>9700</v>
      </c>
      <c r="E74" s="163">
        <v>300</v>
      </c>
      <c r="F74" s="223" t="s">
        <v>15239</v>
      </c>
    </row>
    <row r="75" spans="1:6" ht="15" customHeight="1">
      <c r="A75" s="99"/>
      <c r="B75" s="161">
        <v>45223.462500000001</v>
      </c>
      <c r="C75" s="162">
        <v>500</v>
      </c>
      <c r="D75" s="163">
        <v>485</v>
      </c>
      <c r="E75" s="163">
        <v>15</v>
      </c>
      <c r="F75" s="223" t="s">
        <v>15240</v>
      </c>
    </row>
    <row r="76" spans="1:6" ht="15" customHeight="1">
      <c r="A76" s="99"/>
      <c r="B76" s="161">
        <v>45223.48541666667</v>
      </c>
      <c r="C76" s="162">
        <v>300</v>
      </c>
      <c r="D76" s="163">
        <v>291</v>
      </c>
      <c r="E76" s="163">
        <v>9</v>
      </c>
      <c r="F76" s="223" t="s">
        <v>15241</v>
      </c>
    </row>
    <row r="77" spans="1:6" ht="15" customHeight="1">
      <c r="A77" s="99"/>
      <c r="B77" s="161">
        <v>45223.961111111108</v>
      </c>
      <c r="C77" s="162">
        <v>10000</v>
      </c>
      <c r="D77" s="163">
        <v>9700</v>
      </c>
      <c r="E77" s="163">
        <v>300</v>
      </c>
      <c r="F77" s="223" t="s">
        <v>15242</v>
      </c>
    </row>
    <row r="78" spans="1:6" ht="15" customHeight="1">
      <c r="A78" s="99"/>
      <c r="B78" s="161">
        <v>45224.40347222222</v>
      </c>
      <c r="C78" s="162">
        <v>500</v>
      </c>
      <c r="D78" s="163">
        <v>485</v>
      </c>
      <c r="E78" s="163">
        <v>15</v>
      </c>
      <c r="F78" s="223" t="s">
        <v>15243</v>
      </c>
    </row>
    <row r="79" spans="1:6" ht="15" customHeight="1">
      <c r="A79" s="99"/>
      <c r="B79" s="161">
        <v>45224.40347222222</v>
      </c>
      <c r="C79" s="162">
        <v>500</v>
      </c>
      <c r="D79" s="163">
        <v>485</v>
      </c>
      <c r="E79" s="163">
        <v>15</v>
      </c>
      <c r="F79" s="223" t="s">
        <v>15244</v>
      </c>
    </row>
    <row r="80" spans="1:6" ht="15" customHeight="1">
      <c r="A80" s="99"/>
      <c r="B80" s="161">
        <v>45224.40347222222</v>
      </c>
      <c r="C80" s="162">
        <v>500</v>
      </c>
      <c r="D80" s="163">
        <v>485</v>
      </c>
      <c r="E80" s="163">
        <v>15</v>
      </c>
      <c r="F80" s="223" t="s">
        <v>15245</v>
      </c>
    </row>
    <row r="81" spans="1:6" ht="15" customHeight="1">
      <c r="A81" s="99"/>
      <c r="B81" s="161">
        <v>45225</v>
      </c>
      <c r="C81" s="162">
        <v>100</v>
      </c>
      <c r="D81" s="163">
        <v>97</v>
      </c>
      <c r="E81" s="163">
        <v>3</v>
      </c>
      <c r="F81" s="223" t="s">
        <v>15246</v>
      </c>
    </row>
    <row r="82" spans="1:6" ht="15" customHeight="1">
      <c r="A82" s="99"/>
      <c r="B82" s="161">
        <v>45225.008333333331</v>
      </c>
      <c r="C82" s="162">
        <v>7000</v>
      </c>
      <c r="D82" s="163">
        <v>6790</v>
      </c>
      <c r="E82" s="163">
        <v>210</v>
      </c>
      <c r="F82" s="223" t="s">
        <v>15247</v>
      </c>
    </row>
    <row r="83" spans="1:6" ht="15" customHeight="1">
      <c r="A83" s="99"/>
      <c r="B83" s="161">
        <v>45225.538888888892</v>
      </c>
      <c r="C83" s="162">
        <v>10000</v>
      </c>
      <c r="D83" s="163">
        <v>9700</v>
      </c>
      <c r="E83" s="163">
        <v>300</v>
      </c>
      <c r="F83" s="223" t="s">
        <v>15248</v>
      </c>
    </row>
    <row r="84" spans="1:6" ht="15" customHeight="1">
      <c r="A84" s="99"/>
      <c r="B84" s="161">
        <v>45225.868750000001</v>
      </c>
      <c r="C84" s="162">
        <v>1</v>
      </c>
      <c r="D84" s="163">
        <v>0.97</v>
      </c>
      <c r="E84" s="163">
        <v>0.03</v>
      </c>
      <c r="F84" s="223" t="s">
        <v>15249</v>
      </c>
    </row>
    <row r="85" spans="1:6" ht="15" customHeight="1">
      <c r="A85" s="99"/>
      <c r="B85" s="161">
        <v>45226.561111111114</v>
      </c>
      <c r="C85" s="162">
        <v>3000</v>
      </c>
      <c r="D85" s="163">
        <v>2910</v>
      </c>
      <c r="E85" s="163">
        <v>90</v>
      </c>
      <c r="F85" s="223" t="s">
        <v>15250</v>
      </c>
    </row>
    <row r="86" spans="1:6" ht="15" customHeight="1">
      <c r="A86" s="99"/>
      <c r="B86" s="161">
        <v>45226.582638888889</v>
      </c>
      <c r="C86" s="162">
        <v>1</v>
      </c>
      <c r="D86" s="163">
        <v>0.97</v>
      </c>
      <c r="E86" s="163">
        <v>0.03</v>
      </c>
      <c r="F86" s="223" t="s">
        <v>15251</v>
      </c>
    </row>
    <row r="87" spans="1:6" ht="15" customHeight="1">
      <c r="A87" s="99"/>
      <c r="B87" s="161">
        <v>45226.603472222225</v>
      </c>
      <c r="C87" s="162">
        <v>100</v>
      </c>
      <c r="D87" s="163">
        <v>97</v>
      </c>
      <c r="E87" s="163">
        <v>3</v>
      </c>
      <c r="F87" s="223" t="s">
        <v>15252</v>
      </c>
    </row>
    <row r="88" spans="1:6" ht="15" customHeight="1">
      <c r="A88" s="99"/>
      <c r="B88" s="161">
        <v>45226.644444444442</v>
      </c>
      <c r="C88" s="162">
        <v>1</v>
      </c>
      <c r="D88" s="163">
        <v>0.97</v>
      </c>
      <c r="E88" s="163">
        <v>0.03</v>
      </c>
      <c r="F88" s="223" t="s">
        <v>15253</v>
      </c>
    </row>
    <row r="89" spans="1:6" ht="15" customHeight="1">
      <c r="A89" s="99"/>
      <c r="B89" s="161">
        <v>45226.73541666667</v>
      </c>
      <c r="C89" s="162">
        <v>50</v>
      </c>
      <c r="D89" s="163">
        <v>48.5</v>
      </c>
      <c r="E89" s="163">
        <v>1.5</v>
      </c>
      <c r="F89" s="223" t="s">
        <v>15254</v>
      </c>
    </row>
    <row r="90" spans="1:6" ht="15" customHeight="1">
      <c r="A90" s="99"/>
      <c r="B90" s="161">
        <v>45227.509027777778</v>
      </c>
      <c r="C90" s="162">
        <v>500</v>
      </c>
      <c r="D90" s="163">
        <v>485</v>
      </c>
      <c r="E90" s="163">
        <v>15</v>
      </c>
      <c r="F90" s="223" t="s">
        <v>15255</v>
      </c>
    </row>
    <row r="91" spans="1:6" ht="15" customHeight="1">
      <c r="A91" s="99"/>
      <c r="B91" s="161">
        <v>45227.923611111109</v>
      </c>
      <c r="C91" s="162">
        <v>500</v>
      </c>
      <c r="D91" s="163">
        <v>485</v>
      </c>
      <c r="E91" s="163">
        <v>15</v>
      </c>
      <c r="F91" s="223" t="s">
        <v>15256</v>
      </c>
    </row>
    <row r="92" spans="1:6" ht="15" customHeight="1">
      <c r="A92" s="99"/>
      <c r="B92" s="161">
        <v>45228.369444444441</v>
      </c>
      <c r="C92" s="162">
        <v>2000</v>
      </c>
      <c r="D92" s="163">
        <v>1940</v>
      </c>
      <c r="E92" s="163">
        <v>60</v>
      </c>
      <c r="F92" s="223" t="s">
        <v>15257</v>
      </c>
    </row>
    <row r="93" spans="1:6" ht="15" customHeight="1">
      <c r="A93" s="99"/>
      <c r="B93" s="161">
        <v>45228.59097222222</v>
      </c>
      <c r="C93" s="162">
        <v>1600</v>
      </c>
      <c r="D93" s="163">
        <v>1552</v>
      </c>
      <c r="E93" s="163">
        <v>48</v>
      </c>
      <c r="F93" s="223" t="s">
        <v>15258</v>
      </c>
    </row>
    <row r="94" spans="1:6" ht="15" customHeight="1">
      <c r="A94" s="99"/>
      <c r="B94" s="161">
        <v>45228.643750000003</v>
      </c>
      <c r="C94" s="162">
        <v>800</v>
      </c>
      <c r="D94" s="163">
        <v>776</v>
      </c>
      <c r="E94" s="163">
        <v>24</v>
      </c>
      <c r="F94" s="223" t="s">
        <v>15259</v>
      </c>
    </row>
    <row r="95" spans="1:6" ht="15" customHeight="1">
      <c r="A95" s="99"/>
      <c r="B95" s="161">
        <v>45229.284722222219</v>
      </c>
      <c r="C95" s="162">
        <v>100</v>
      </c>
      <c r="D95" s="163">
        <v>97</v>
      </c>
      <c r="E95" s="163">
        <v>3</v>
      </c>
      <c r="F95" s="223" t="s">
        <v>15260</v>
      </c>
    </row>
    <row r="96" spans="1:6" ht="15" customHeight="1">
      <c r="A96" s="99"/>
      <c r="B96" s="161">
        <v>45229.379861111112</v>
      </c>
      <c r="C96" s="162">
        <v>100</v>
      </c>
      <c r="D96" s="163">
        <v>97</v>
      </c>
      <c r="E96" s="163">
        <v>3</v>
      </c>
      <c r="F96" s="223" t="s">
        <v>15261</v>
      </c>
    </row>
    <row r="97" spans="1:6" ht="15" customHeight="1">
      <c r="A97" s="99"/>
      <c r="B97" s="161">
        <v>45229.379861111112</v>
      </c>
      <c r="C97" s="162">
        <v>100</v>
      </c>
      <c r="D97" s="163">
        <v>97</v>
      </c>
      <c r="E97" s="163">
        <v>3</v>
      </c>
      <c r="F97" s="223" t="s">
        <v>15262</v>
      </c>
    </row>
    <row r="98" spans="1:6" ht="15" customHeight="1">
      <c r="A98" s="99"/>
      <c r="B98" s="161">
        <v>45229.404861111114</v>
      </c>
      <c r="C98" s="162">
        <v>100</v>
      </c>
      <c r="D98" s="163">
        <v>97</v>
      </c>
      <c r="E98" s="163">
        <v>3</v>
      </c>
      <c r="F98" s="223" t="s">
        <v>15263</v>
      </c>
    </row>
    <row r="99" spans="1:6" ht="15" customHeight="1">
      <c r="A99" s="99"/>
      <c r="B99" s="161">
        <v>45229.508333333331</v>
      </c>
      <c r="C99" s="162">
        <v>2000</v>
      </c>
      <c r="D99" s="163">
        <v>1940</v>
      </c>
      <c r="E99" s="163">
        <v>60</v>
      </c>
      <c r="F99" s="223" t="s">
        <v>15264</v>
      </c>
    </row>
    <row r="100" spans="1:6" ht="15" customHeight="1">
      <c r="A100" s="99"/>
      <c r="B100" s="161">
        <v>45229.569444444445</v>
      </c>
      <c r="C100" s="162">
        <v>500</v>
      </c>
      <c r="D100" s="163">
        <v>485</v>
      </c>
      <c r="E100" s="163">
        <v>15</v>
      </c>
      <c r="F100" s="223" t="s">
        <v>15265</v>
      </c>
    </row>
    <row r="101" spans="1:6" ht="15" customHeight="1">
      <c r="A101" s="99"/>
      <c r="B101" s="161">
        <v>45229.811805555553</v>
      </c>
      <c r="C101" s="162">
        <v>3000</v>
      </c>
      <c r="D101" s="163">
        <v>2910</v>
      </c>
      <c r="E101" s="163">
        <v>90</v>
      </c>
      <c r="F101" s="223" t="s">
        <v>15266</v>
      </c>
    </row>
    <row r="102" spans="1:6" ht="15" customHeight="1">
      <c r="A102" s="99"/>
      <c r="B102" s="161">
        <v>45229.8125</v>
      </c>
      <c r="C102" s="162">
        <v>100</v>
      </c>
      <c r="D102" s="163">
        <v>97</v>
      </c>
      <c r="E102" s="163">
        <v>3</v>
      </c>
      <c r="F102" s="223" t="s">
        <v>15267</v>
      </c>
    </row>
    <row r="103" spans="1:6" ht="15" customHeight="1">
      <c r="A103" s="99"/>
      <c r="B103" s="161">
        <v>45229.897222222222</v>
      </c>
      <c r="C103" s="162">
        <v>200</v>
      </c>
      <c r="D103" s="163">
        <v>194</v>
      </c>
      <c r="E103" s="163">
        <v>6</v>
      </c>
      <c r="F103" s="223" t="s">
        <v>15268</v>
      </c>
    </row>
    <row r="104" spans="1:6" ht="15" customHeight="1">
      <c r="A104" s="99"/>
      <c r="B104" s="161">
        <v>45230.38958333333</v>
      </c>
      <c r="C104" s="162">
        <v>1</v>
      </c>
      <c r="D104" s="163">
        <v>0.97</v>
      </c>
      <c r="E104" s="163">
        <v>0.03</v>
      </c>
      <c r="F104" s="223" t="s">
        <v>15269</v>
      </c>
    </row>
    <row r="105" spans="1:6" ht="15" customHeight="1">
      <c r="A105" s="99"/>
      <c r="B105" s="161">
        <v>45230.392361111109</v>
      </c>
      <c r="C105" s="162">
        <v>3000</v>
      </c>
      <c r="D105" s="163">
        <v>2910</v>
      </c>
      <c r="E105" s="163">
        <v>90</v>
      </c>
      <c r="F105" s="223" t="s">
        <v>15270</v>
      </c>
    </row>
    <row r="106" spans="1:6" ht="15" customHeight="1">
      <c r="A106" s="99"/>
      <c r="B106" s="161">
        <v>45230.480555555558</v>
      </c>
      <c r="C106" s="162">
        <v>100</v>
      </c>
      <c r="D106" s="163">
        <v>97</v>
      </c>
      <c r="E106" s="163">
        <v>3</v>
      </c>
      <c r="F106" s="223" t="s">
        <v>15271</v>
      </c>
    </row>
    <row r="107" spans="1:6" ht="15" customHeight="1">
      <c r="A107" s="99"/>
      <c r="B107" s="161">
        <v>45230.509722222225</v>
      </c>
      <c r="C107" s="162">
        <v>500</v>
      </c>
      <c r="D107" s="163">
        <v>485</v>
      </c>
      <c r="E107" s="163">
        <v>15</v>
      </c>
      <c r="F107" s="223" t="s">
        <v>15272</v>
      </c>
    </row>
    <row r="108" spans="1:6" ht="15" customHeight="1">
      <c r="A108" s="99"/>
      <c r="B108" s="161">
        <v>45230.728472222225</v>
      </c>
      <c r="C108" s="162">
        <v>310</v>
      </c>
      <c r="D108" s="163">
        <v>300.7</v>
      </c>
      <c r="E108" s="163">
        <v>9.3000000000000007</v>
      </c>
      <c r="F108" s="223" t="s">
        <v>15273</v>
      </c>
    </row>
    <row r="109" spans="1:6" ht="15" customHeight="1">
      <c r="A109" s="99"/>
      <c r="B109" s="161">
        <v>45230.832638888889</v>
      </c>
      <c r="C109" s="162">
        <v>300</v>
      </c>
      <c r="D109" s="163">
        <v>291</v>
      </c>
      <c r="E109" s="163">
        <v>9</v>
      </c>
      <c r="F109" s="223" t="s">
        <v>15274</v>
      </c>
    </row>
    <row r="110" spans="1:6" ht="15" customHeight="1">
      <c r="A110" s="99"/>
      <c r="B110" s="161">
        <v>45230.852083333331</v>
      </c>
      <c r="C110" s="162">
        <v>100</v>
      </c>
      <c r="D110" s="163">
        <v>97</v>
      </c>
      <c r="E110" s="163">
        <v>3</v>
      </c>
      <c r="F110" s="223" t="s">
        <v>15275</v>
      </c>
    </row>
    <row r="111" spans="1:6">
      <c r="B111" s="146" t="s">
        <v>14</v>
      </c>
      <c r="C111" s="147">
        <f>SUM(C5:C110)</f>
        <v>121912</v>
      </c>
      <c r="D111" s="147">
        <f>SUM(D5:D110)</f>
        <v>118254.64</v>
      </c>
      <c r="E111" s="147">
        <f>SUM(E5:E110)</f>
        <v>3657.3600000000006</v>
      </c>
      <c r="F111" s="164"/>
    </row>
  </sheetData>
  <sheetProtection algorithmName="SHA-512" hashValue="nxP1g5mbL69V32byjLmmInclSNiJebU03HeukoqLF2bH8KqGIWGnT8cYOLikAMXcCMra40xi+m0cp/o8pyU2Iw==" saltValue="Fyx6bEFFxzgz93gy2VOqlQ==" spinCount="100000" sheet="1" formatCells="0" formatColumns="0" formatRows="0" insertColumns="0" insertRows="0" insertHyperlinks="0" deleteColumns="0" deleteRows="0" selectLockedCells="1" sort="0" autoFilter="0" pivotTables="0" selectUnlockedCells="1"/>
  <autoFilter ref="B4:F111"/>
  <mergeCells count="1">
    <mergeCell ref="C1:F1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D08FE4"/>
  </sheetPr>
  <dimension ref="A1:EH863"/>
  <sheetViews>
    <sheetView zoomScaleNormal="100" workbookViewId="0">
      <pane xSplit="1" ySplit="4" topLeftCell="B65" activePane="bottomRight" state="frozen"/>
      <selection activeCell="C27" sqref="C27"/>
      <selection pane="topRight" activeCell="C27" sqref="C27"/>
      <selection pane="bottomLeft" activeCell="C27" sqref="C27"/>
      <selection pane="bottomRight" activeCell="C2" sqref="C2"/>
    </sheetView>
  </sheetViews>
  <sheetFormatPr defaultColWidth="9.140625" defaultRowHeight="15"/>
  <cols>
    <col min="1" max="1" width="7.5703125" style="121" customWidth="1"/>
    <col min="2" max="2" width="28.5703125" style="243" customWidth="1"/>
    <col min="3" max="5" width="20.42578125" style="243" customWidth="1"/>
    <col min="6" max="6" width="18" style="243" customWidth="1"/>
    <col min="7" max="14" width="17.85546875" style="121" customWidth="1"/>
    <col min="15" max="90" width="17.85546875" style="242" customWidth="1"/>
    <col min="91" max="16384" width="9.140625" style="238"/>
  </cols>
  <sheetData>
    <row r="1" spans="1:138" ht="48" customHeight="1">
      <c r="B1" s="39"/>
      <c r="C1" s="335" t="s">
        <v>15279</v>
      </c>
      <c r="D1" s="335"/>
      <c r="E1" s="335"/>
      <c r="F1" s="335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</row>
    <row r="2" spans="1:138" s="121" customFormat="1" ht="14.25">
      <c r="A2" s="122"/>
      <c r="B2" s="140" t="s">
        <v>2353</v>
      </c>
      <c r="C2" s="248">
        <f>D85</f>
        <v>24903.71</v>
      </c>
      <c r="D2" s="88"/>
      <c r="E2" s="88"/>
      <c r="F2" s="239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</row>
    <row r="3" spans="1:138" s="121" customFormat="1" ht="12.75">
      <c r="B3" s="91"/>
      <c r="C3" s="92"/>
      <c r="D3" s="92"/>
      <c r="E3" s="92"/>
      <c r="F3" s="92"/>
    </row>
    <row r="4" spans="1:138" s="94" customFormat="1" ht="56.25">
      <c r="A4" s="43"/>
      <c r="B4" s="120" t="s">
        <v>2</v>
      </c>
      <c r="C4" s="113" t="s">
        <v>10</v>
      </c>
      <c r="D4" s="113" t="s">
        <v>11</v>
      </c>
      <c r="E4" s="113" t="s">
        <v>12</v>
      </c>
      <c r="F4" s="120" t="s">
        <v>13</v>
      </c>
      <c r="G4" s="121"/>
      <c r="H4" s="121"/>
      <c r="I4" s="121"/>
      <c r="J4" s="121"/>
      <c r="K4" s="121"/>
      <c r="L4" s="121"/>
      <c r="M4" s="121"/>
      <c r="N4" s="121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</row>
    <row r="5" spans="1:138" s="101" customFormat="1" ht="14.1" customHeight="1">
      <c r="A5" s="23"/>
      <c r="B5" s="240">
        <v>45200</v>
      </c>
      <c r="C5" s="241">
        <v>300</v>
      </c>
      <c r="D5" s="241">
        <v>283.5</v>
      </c>
      <c r="E5" s="241">
        <v>16.5</v>
      </c>
      <c r="F5" s="244" t="s">
        <v>495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</row>
    <row r="6" spans="1:138" s="242" customFormat="1">
      <c r="A6" s="121"/>
      <c r="B6" s="240">
        <v>45200</v>
      </c>
      <c r="C6" s="241">
        <v>90</v>
      </c>
      <c r="D6" s="241">
        <v>85.05</v>
      </c>
      <c r="E6" s="241">
        <v>4.95</v>
      </c>
      <c r="F6" s="244" t="s">
        <v>15277</v>
      </c>
      <c r="G6" s="121"/>
      <c r="H6" s="121"/>
      <c r="I6" s="121"/>
      <c r="J6" s="121"/>
      <c r="K6" s="121"/>
      <c r="L6" s="121"/>
      <c r="M6" s="121"/>
      <c r="N6" s="121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</row>
    <row r="7" spans="1:138" s="242" customFormat="1">
      <c r="A7" s="121"/>
      <c r="B7" s="240">
        <v>45200</v>
      </c>
      <c r="C7" s="241">
        <v>100</v>
      </c>
      <c r="D7" s="241">
        <v>94.5</v>
      </c>
      <c r="E7" s="241">
        <v>5.5</v>
      </c>
      <c r="F7" s="244" t="s">
        <v>7412</v>
      </c>
      <c r="G7" s="121"/>
      <c r="H7" s="121"/>
      <c r="I7" s="121"/>
      <c r="J7" s="121"/>
      <c r="K7" s="121"/>
      <c r="L7" s="121"/>
      <c r="M7" s="121"/>
      <c r="N7" s="121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</row>
    <row r="8" spans="1:138" s="242" customFormat="1">
      <c r="A8" s="121"/>
      <c r="B8" s="240">
        <v>45200</v>
      </c>
      <c r="C8" s="241">
        <v>1.74</v>
      </c>
      <c r="D8" s="241">
        <v>1.64</v>
      </c>
      <c r="E8" s="241">
        <v>0.1</v>
      </c>
      <c r="F8" s="244" t="s">
        <v>5371</v>
      </c>
      <c r="G8" s="121"/>
      <c r="H8" s="121"/>
      <c r="I8" s="121"/>
      <c r="J8" s="121"/>
      <c r="K8" s="121"/>
      <c r="L8" s="121"/>
      <c r="M8" s="121"/>
      <c r="N8" s="121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</row>
    <row r="9" spans="1:138" s="242" customFormat="1">
      <c r="A9" s="121"/>
      <c r="B9" s="240">
        <v>45201</v>
      </c>
      <c r="C9" s="241">
        <v>50</v>
      </c>
      <c r="D9" s="241">
        <v>47.25</v>
      </c>
      <c r="E9" s="241">
        <v>2.75</v>
      </c>
      <c r="F9" s="244" t="s">
        <v>6573</v>
      </c>
      <c r="G9" s="121"/>
      <c r="H9" s="121"/>
      <c r="I9" s="121"/>
      <c r="J9" s="121"/>
      <c r="K9" s="121"/>
      <c r="L9" s="121"/>
      <c r="M9" s="121"/>
      <c r="N9" s="121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</row>
    <row r="10" spans="1:138" s="242" customFormat="1">
      <c r="A10" s="121"/>
      <c r="B10" s="240">
        <v>45202</v>
      </c>
      <c r="C10" s="241">
        <v>100</v>
      </c>
      <c r="D10" s="241">
        <v>94.5</v>
      </c>
      <c r="E10" s="241">
        <v>5.5</v>
      </c>
      <c r="F10" s="244" t="s">
        <v>2477</v>
      </c>
      <c r="G10" s="121"/>
      <c r="H10" s="121"/>
      <c r="I10" s="121"/>
      <c r="J10" s="121"/>
      <c r="K10" s="121"/>
      <c r="L10" s="121"/>
      <c r="M10" s="121"/>
      <c r="N10" s="121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</row>
    <row r="11" spans="1:138" s="242" customFormat="1">
      <c r="A11" s="121"/>
      <c r="B11" s="240">
        <v>45202</v>
      </c>
      <c r="C11" s="241">
        <v>1500</v>
      </c>
      <c r="D11" s="241">
        <v>1417.5</v>
      </c>
      <c r="E11" s="241">
        <v>82.5</v>
      </c>
      <c r="F11" s="244" t="s">
        <v>4564</v>
      </c>
      <c r="G11" s="121"/>
      <c r="H11" s="121"/>
      <c r="I11" s="121"/>
      <c r="J11" s="121"/>
      <c r="K11" s="121"/>
      <c r="L11" s="121"/>
      <c r="M11" s="121"/>
      <c r="N11" s="121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</row>
    <row r="12" spans="1:138" s="242" customFormat="1">
      <c r="A12" s="121"/>
      <c r="B12" s="240">
        <v>45202</v>
      </c>
      <c r="C12" s="241">
        <v>500</v>
      </c>
      <c r="D12" s="241">
        <v>472.5</v>
      </c>
      <c r="E12" s="241">
        <v>27.5</v>
      </c>
      <c r="F12" s="244" t="s">
        <v>1966</v>
      </c>
      <c r="G12" s="121"/>
      <c r="H12" s="121"/>
      <c r="I12" s="121"/>
      <c r="J12" s="121"/>
      <c r="K12" s="121"/>
      <c r="L12" s="121"/>
      <c r="M12" s="121"/>
      <c r="N12" s="121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</row>
    <row r="13" spans="1:138" s="242" customFormat="1">
      <c r="A13" s="121"/>
      <c r="B13" s="240">
        <v>45203</v>
      </c>
      <c r="C13" s="241">
        <v>1.78</v>
      </c>
      <c r="D13" s="241">
        <v>1.68</v>
      </c>
      <c r="E13" s="241">
        <v>0.1</v>
      </c>
      <c r="F13" s="244" t="s">
        <v>3356</v>
      </c>
      <c r="G13" s="121"/>
      <c r="H13" s="121"/>
      <c r="I13" s="121"/>
      <c r="J13" s="121"/>
      <c r="K13" s="121"/>
      <c r="L13" s="121"/>
      <c r="M13" s="121"/>
      <c r="N13" s="121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</row>
    <row r="14" spans="1:138" s="242" customFormat="1">
      <c r="A14" s="121"/>
      <c r="B14" s="240">
        <v>45203</v>
      </c>
      <c r="C14" s="241">
        <v>50</v>
      </c>
      <c r="D14" s="241">
        <v>47.25</v>
      </c>
      <c r="E14" s="241">
        <v>2.75</v>
      </c>
      <c r="F14" s="244" t="s">
        <v>6573</v>
      </c>
      <c r="G14" s="121"/>
      <c r="H14" s="121"/>
      <c r="I14" s="121"/>
      <c r="J14" s="121"/>
      <c r="K14" s="121"/>
      <c r="L14" s="121"/>
      <c r="M14" s="121"/>
      <c r="N14" s="121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</row>
    <row r="15" spans="1:138" s="242" customFormat="1">
      <c r="A15" s="121"/>
      <c r="B15" s="240">
        <v>45204</v>
      </c>
      <c r="C15" s="241">
        <v>300</v>
      </c>
      <c r="D15" s="241">
        <v>283.5</v>
      </c>
      <c r="E15" s="241">
        <v>16.5</v>
      </c>
      <c r="F15" s="244" t="s">
        <v>777</v>
      </c>
      <c r="G15" s="121"/>
      <c r="H15" s="121"/>
      <c r="I15" s="121"/>
      <c r="J15" s="121"/>
      <c r="K15" s="121"/>
      <c r="L15" s="121"/>
      <c r="M15" s="121"/>
      <c r="N15" s="121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</row>
    <row r="16" spans="1:138" s="242" customFormat="1">
      <c r="A16" s="121"/>
      <c r="B16" s="240">
        <v>45204</v>
      </c>
      <c r="C16" s="241">
        <v>500</v>
      </c>
      <c r="D16" s="241">
        <v>472.5</v>
      </c>
      <c r="E16" s="241">
        <v>27.5</v>
      </c>
      <c r="F16" s="244" t="s">
        <v>1153</v>
      </c>
      <c r="G16" s="121"/>
      <c r="H16" s="121"/>
      <c r="I16" s="121"/>
      <c r="J16" s="121"/>
      <c r="K16" s="121"/>
      <c r="L16" s="121"/>
      <c r="M16" s="121"/>
      <c r="N16" s="121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</row>
    <row r="17" spans="1:88" s="242" customFormat="1">
      <c r="A17" s="121"/>
      <c r="B17" s="240">
        <v>45204</v>
      </c>
      <c r="C17" s="241">
        <v>150</v>
      </c>
      <c r="D17" s="241">
        <v>141.75</v>
      </c>
      <c r="E17" s="241">
        <v>8.25</v>
      </c>
      <c r="F17" s="244" t="s">
        <v>2479</v>
      </c>
      <c r="G17" s="121"/>
      <c r="H17" s="121"/>
      <c r="I17" s="121"/>
      <c r="J17" s="121"/>
      <c r="K17" s="121"/>
      <c r="L17" s="121"/>
      <c r="M17" s="121"/>
      <c r="N17" s="121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</row>
    <row r="18" spans="1:88" s="242" customFormat="1">
      <c r="A18" s="121"/>
      <c r="B18" s="240">
        <v>45204</v>
      </c>
      <c r="C18" s="241">
        <v>5</v>
      </c>
      <c r="D18" s="241">
        <v>4.72</v>
      </c>
      <c r="E18" s="241">
        <v>0.28000000000000003</v>
      </c>
      <c r="F18" s="244" t="s">
        <v>1337</v>
      </c>
      <c r="G18" s="121"/>
      <c r="H18" s="121"/>
      <c r="I18" s="121"/>
      <c r="J18" s="121"/>
      <c r="K18" s="121"/>
      <c r="L18" s="121"/>
      <c r="M18" s="121"/>
      <c r="N18" s="121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</row>
    <row r="19" spans="1:88" s="242" customFormat="1">
      <c r="A19" s="121"/>
      <c r="B19" s="240">
        <v>45204</v>
      </c>
      <c r="C19" s="241">
        <v>50</v>
      </c>
      <c r="D19" s="241">
        <v>47.25</v>
      </c>
      <c r="E19" s="241">
        <v>2.75</v>
      </c>
      <c r="F19" s="244" t="s">
        <v>6573</v>
      </c>
      <c r="G19" s="121"/>
      <c r="H19" s="121"/>
      <c r="I19" s="121"/>
      <c r="J19" s="121"/>
      <c r="K19" s="121"/>
      <c r="L19" s="121"/>
      <c r="M19" s="121"/>
      <c r="N19" s="121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</row>
    <row r="20" spans="1:88" s="242" customFormat="1">
      <c r="A20" s="121"/>
      <c r="B20" s="240">
        <v>45205</v>
      </c>
      <c r="C20" s="241">
        <v>50</v>
      </c>
      <c r="D20" s="241">
        <v>47.25</v>
      </c>
      <c r="E20" s="241">
        <v>2.75</v>
      </c>
      <c r="F20" s="244" t="s">
        <v>6573</v>
      </c>
      <c r="G20" s="121"/>
      <c r="H20" s="121"/>
      <c r="I20" s="121"/>
      <c r="J20" s="121"/>
      <c r="K20" s="121"/>
      <c r="L20" s="121"/>
      <c r="M20" s="121"/>
      <c r="N20" s="121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</row>
    <row r="21" spans="1:88" s="242" customFormat="1">
      <c r="A21" s="121"/>
      <c r="B21" s="240">
        <v>45206</v>
      </c>
      <c r="C21" s="241">
        <v>43</v>
      </c>
      <c r="D21" s="241">
        <v>40.630000000000003</v>
      </c>
      <c r="E21" s="241">
        <v>2.37</v>
      </c>
      <c r="F21" s="244" t="s">
        <v>1789</v>
      </c>
      <c r="G21" s="121"/>
      <c r="H21" s="121"/>
      <c r="I21" s="121"/>
      <c r="J21" s="121"/>
      <c r="K21" s="121"/>
      <c r="L21" s="121"/>
      <c r="M21" s="121"/>
      <c r="N21" s="121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</row>
    <row r="22" spans="1:88" s="242" customFormat="1">
      <c r="A22" s="121"/>
      <c r="B22" s="240">
        <v>45206</v>
      </c>
      <c r="C22" s="241">
        <v>300</v>
      </c>
      <c r="D22" s="241">
        <v>283.5</v>
      </c>
      <c r="E22" s="241">
        <v>16.5</v>
      </c>
      <c r="F22" s="244" t="s">
        <v>6432</v>
      </c>
      <c r="G22" s="121"/>
      <c r="H22" s="121"/>
      <c r="I22" s="121"/>
      <c r="J22" s="121"/>
      <c r="K22" s="121"/>
      <c r="L22" s="121"/>
      <c r="M22" s="121"/>
      <c r="N22" s="121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</row>
    <row r="23" spans="1:88" s="242" customFormat="1">
      <c r="A23" s="121"/>
      <c r="B23" s="240">
        <v>45207</v>
      </c>
      <c r="C23" s="241">
        <v>2229</v>
      </c>
      <c r="D23" s="241">
        <v>2106.4</v>
      </c>
      <c r="E23" s="241">
        <v>122.6</v>
      </c>
      <c r="F23" s="244" t="s">
        <v>4564</v>
      </c>
      <c r="G23" s="121"/>
      <c r="H23" s="121"/>
      <c r="I23" s="121"/>
      <c r="J23" s="121"/>
      <c r="K23" s="121"/>
      <c r="L23" s="121"/>
      <c r="M23" s="121"/>
      <c r="N23" s="121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</row>
    <row r="24" spans="1:88" s="242" customFormat="1">
      <c r="A24" s="121"/>
      <c r="B24" s="240">
        <v>45207</v>
      </c>
      <c r="C24" s="241">
        <v>500</v>
      </c>
      <c r="D24" s="241">
        <v>472.5</v>
      </c>
      <c r="E24" s="241">
        <v>27.5</v>
      </c>
      <c r="F24" s="244" t="s">
        <v>1556</v>
      </c>
      <c r="G24" s="121"/>
      <c r="H24" s="121"/>
      <c r="I24" s="121"/>
      <c r="J24" s="121"/>
      <c r="K24" s="121"/>
      <c r="L24" s="121"/>
      <c r="M24" s="121"/>
      <c r="N24" s="121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</row>
    <row r="25" spans="1:88" s="242" customFormat="1">
      <c r="A25" s="121"/>
      <c r="B25" s="240">
        <v>45207</v>
      </c>
      <c r="C25" s="241">
        <v>50</v>
      </c>
      <c r="D25" s="241">
        <v>47.25</v>
      </c>
      <c r="E25" s="241">
        <v>2.75</v>
      </c>
      <c r="F25" s="244" t="s">
        <v>6573</v>
      </c>
      <c r="G25" s="121"/>
      <c r="H25" s="121"/>
      <c r="I25" s="121"/>
      <c r="J25" s="121"/>
      <c r="K25" s="121"/>
      <c r="L25" s="121"/>
      <c r="M25" s="121"/>
      <c r="N25" s="121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</row>
    <row r="26" spans="1:88" s="242" customFormat="1">
      <c r="A26" s="121"/>
      <c r="B26" s="240">
        <v>45208</v>
      </c>
      <c r="C26" s="241">
        <v>50</v>
      </c>
      <c r="D26" s="241">
        <v>47.25</v>
      </c>
      <c r="E26" s="241">
        <v>2.75</v>
      </c>
      <c r="F26" s="244" t="s">
        <v>6573</v>
      </c>
      <c r="G26" s="121"/>
      <c r="H26" s="121"/>
      <c r="I26" s="121"/>
      <c r="J26" s="121"/>
      <c r="K26" s="121"/>
      <c r="L26" s="121"/>
      <c r="M26" s="121"/>
      <c r="N26" s="121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</row>
    <row r="27" spans="1:88" s="242" customFormat="1">
      <c r="A27" s="121"/>
      <c r="B27" s="240">
        <v>45209</v>
      </c>
      <c r="C27" s="241">
        <v>100</v>
      </c>
      <c r="D27" s="241">
        <v>94.5</v>
      </c>
      <c r="E27" s="241">
        <v>5.5</v>
      </c>
      <c r="F27" s="244" t="s">
        <v>703</v>
      </c>
      <c r="G27" s="121"/>
      <c r="H27" s="121"/>
      <c r="I27" s="121"/>
      <c r="J27" s="121"/>
      <c r="K27" s="121"/>
      <c r="L27" s="121"/>
      <c r="M27" s="121"/>
      <c r="N27" s="121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</row>
    <row r="28" spans="1:88" s="242" customFormat="1">
      <c r="A28" s="121"/>
      <c r="B28" s="240">
        <v>45209</v>
      </c>
      <c r="C28" s="241">
        <v>100</v>
      </c>
      <c r="D28" s="241">
        <v>94.5</v>
      </c>
      <c r="E28" s="241">
        <v>5.5</v>
      </c>
      <c r="F28" s="244" t="s">
        <v>2766</v>
      </c>
      <c r="G28" s="121"/>
      <c r="H28" s="121"/>
      <c r="I28" s="121"/>
      <c r="J28" s="121"/>
      <c r="K28" s="121"/>
      <c r="L28" s="121"/>
      <c r="M28" s="121"/>
      <c r="N28" s="121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</row>
    <row r="29" spans="1:88" s="242" customFormat="1">
      <c r="A29" s="121"/>
      <c r="B29" s="240">
        <v>45209</v>
      </c>
      <c r="C29" s="241">
        <v>50</v>
      </c>
      <c r="D29" s="241">
        <v>47.25</v>
      </c>
      <c r="E29" s="241">
        <v>2.75</v>
      </c>
      <c r="F29" s="244" t="s">
        <v>6573</v>
      </c>
      <c r="G29" s="121"/>
      <c r="H29" s="121"/>
      <c r="I29" s="121"/>
      <c r="J29" s="121"/>
      <c r="K29" s="121"/>
      <c r="L29" s="121"/>
      <c r="M29" s="121"/>
      <c r="N29" s="121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</row>
    <row r="30" spans="1:88" s="242" customFormat="1">
      <c r="A30" s="121"/>
      <c r="B30" s="240">
        <v>45210</v>
      </c>
      <c r="C30" s="241">
        <v>100</v>
      </c>
      <c r="D30" s="241">
        <v>94.5</v>
      </c>
      <c r="E30" s="241">
        <v>5.5</v>
      </c>
      <c r="F30" s="244" t="s">
        <v>1836</v>
      </c>
      <c r="G30" s="121"/>
      <c r="H30" s="121"/>
      <c r="I30" s="121"/>
      <c r="J30" s="121"/>
      <c r="K30" s="121"/>
      <c r="L30" s="121"/>
      <c r="M30" s="121"/>
      <c r="N30" s="121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</row>
    <row r="31" spans="1:88" s="242" customFormat="1">
      <c r="A31" s="121"/>
      <c r="B31" s="240">
        <v>45210</v>
      </c>
      <c r="C31" s="241">
        <v>50</v>
      </c>
      <c r="D31" s="241">
        <v>47.25</v>
      </c>
      <c r="E31" s="241">
        <v>2.75</v>
      </c>
      <c r="F31" s="244" t="s">
        <v>6573</v>
      </c>
      <c r="G31" s="121"/>
      <c r="H31" s="121"/>
      <c r="I31" s="121"/>
      <c r="J31" s="121"/>
      <c r="K31" s="121"/>
      <c r="L31" s="121"/>
      <c r="M31" s="121"/>
      <c r="N31" s="121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</row>
    <row r="32" spans="1:88" s="242" customFormat="1">
      <c r="A32" s="121"/>
      <c r="B32" s="240">
        <v>45211</v>
      </c>
      <c r="C32" s="241">
        <v>400</v>
      </c>
      <c r="D32" s="241">
        <v>378</v>
      </c>
      <c r="E32" s="241">
        <v>22</v>
      </c>
      <c r="F32" s="244" t="s">
        <v>8866</v>
      </c>
      <c r="G32" s="121"/>
      <c r="H32" s="121"/>
      <c r="I32" s="121"/>
      <c r="J32" s="121"/>
      <c r="K32" s="121"/>
      <c r="L32" s="121"/>
      <c r="M32" s="121"/>
      <c r="N32" s="121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</row>
    <row r="33" spans="1:88" s="242" customFormat="1">
      <c r="A33" s="121"/>
      <c r="B33" s="240">
        <v>45211</v>
      </c>
      <c r="C33" s="241">
        <v>50</v>
      </c>
      <c r="D33" s="241">
        <v>47.25</v>
      </c>
      <c r="E33" s="241">
        <v>2.75</v>
      </c>
      <c r="F33" s="244" t="s">
        <v>6573</v>
      </c>
      <c r="G33" s="121"/>
      <c r="H33" s="121"/>
      <c r="I33" s="121"/>
      <c r="J33" s="121"/>
      <c r="K33" s="121"/>
      <c r="L33" s="121"/>
      <c r="M33" s="121"/>
      <c r="N33" s="121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</row>
    <row r="34" spans="1:88" s="242" customFormat="1">
      <c r="A34" s="121"/>
      <c r="B34" s="240">
        <v>45211</v>
      </c>
      <c r="C34" s="241">
        <v>50</v>
      </c>
      <c r="D34" s="241">
        <v>47.25</v>
      </c>
      <c r="E34" s="241">
        <v>2.75</v>
      </c>
      <c r="F34" s="244" t="s">
        <v>6573</v>
      </c>
      <c r="G34" s="121"/>
      <c r="H34" s="121"/>
      <c r="I34" s="121"/>
      <c r="J34" s="121"/>
      <c r="K34" s="121"/>
      <c r="L34" s="121"/>
      <c r="M34" s="121"/>
      <c r="N34" s="121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</row>
    <row r="35" spans="1:88" s="242" customFormat="1">
      <c r="A35" s="121"/>
      <c r="B35" s="240">
        <v>45212</v>
      </c>
      <c r="C35" s="241">
        <v>100</v>
      </c>
      <c r="D35" s="241">
        <v>94.5</v>
      </c>
      <c r="E35" s="241">
        <v>5.5</v>
      </c>
      <c r="F35" s="244" t="s">
        <v>703</v>
      </c>
      <c r="G35" s="121"/>
      <c r="H35" s="121"/>
      <c r="I35" s="121"/>
      <c r="J35" s="121"/>
      <c r="K35" s="121"/>
      <c r="L35" s="121"/>
      <c r="M35" s="121"/>
      <c r="N35" s="121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</row>
    <row r="36" spans="1:88" s="242" customFormat="1">
      <c r="A36" s="121"/>
      <c r="B36" s="240">
        <v>45212</v>
      </c>
      <c r="C36" s="241">
        <v>100</v>
      </c>
      <c r="D36" s="241">
        <v>94.5</v>
      </c>
      <c r="E36" s="241">
        <v>5.5</v>
      </c>
      <c r="F36" s="244" t="s">
        <v>4284</v>
      </c>
      <c r="G36" s="121"/>
      <c r="H36" s="121"/>
      <c r="I36" s="121"/>
      <c r="J36" s="121"/>
      <c r="K36" s="121"/>
      <c r="L36" s="121"/>
      <c r="M36" s="121"/>
      <c r="N36" s="121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</row>
    <row r="37" spans="1:88" s="242" customFormat="1">
      <c r="A37" s="121"/>
      <c r="B37" s="240">
        <v>45212</v>
      </c>
      <c r="C37" s="241">
        <v>50</v>
      </c>
      <c r="D37" s="241">
        <v>47.25</v>
      </c>
      <c r="E37" s="241">
        <v>2.75</v>
      </c>
      <c r="F37" s="244" t="s">
        <v>5047</v>
      </c>
      <c r="G37" s="121"/>
      <c r="H37" s="121"/>
      <c r="I37" s="121"/>
      <c r="J37" s="121"/>
      <c r="K37" s="121"/>
      <c r="L37" s="121"/>
      <c r="M37" s="121"/>
      <c r="N37" s="121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</row>
    <row r="38" spans="1:88" s="242" customFormat="1">
      <c r="A38" s="121"/>
      <c r="B38" s="240">
        <v>45212</v>
      </c>
      <c r="C38" s="241">
        <v>50</v>
      </c>
      <c r="D38" s="241">
        <v>47.25</v>
      </c>
      <c r="E38" s="241">
        <v>2.75</v>
      </c>
      <c r="F38" s="244" t="s">
        <v>6573</v>
      </c>
      <c r="G38" s="121"/>
      <c r="H38" s="121"/>
      <c r="I38" s="121"/>
      <c r="J38" s="121"/>
      <c r="K38" s="121"/>
      <c r="L38" s="121"/>
      <c r="M38" s="121"/>
      <c r="N38" s="121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</row>
    <row r="39" spans="1:88" s="242" customFormat="1">
      <c r="A39" s="121"/>
      <c r="B39" s="240">
        <v>45213</v>
      </c>
      <c r="C39" s="241">
        <v>100</v>
      </c>
      <c r="D39" s="241">
        <v>94.5</v>
      </c>
      <c r="E39" s="241">
        <v>5.5</v>
      </c>
      <c r="F39" s="244" t="s">
        <v>5310</v>
      </c>
      <c r="G39" s="121"/>
      <c r="H39" s="121"/>
      <c r="I39" s="121"/>
      <c r="J39" s="121"/>
      <c r="K39" s="121"/>
      <c r="L39" s="121"/>
      <c r="M39" s="121"/>
      <c r="N39" s="121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</row>
    <row r="40" spans="1:88" s="242" customFormat="1">
      <c r="A40" s="121"/>
      <c r="B40" s="240">
        <v>45213</v>
      </c>
      <c r="C40" s="241">
        <v>50</v>
      </c>
      <c r="D40" s="241">
        <v>47.25</v>
      </c>
      <c r="E40" s="241">
        <v>2.75</v>
      </c>
      <c r="F40" s="244" t="s">
        <v>6573</v>
      </c>
      <c r="G40" s="121"/>
      <c r="H40" s="121"/>
      <c r="I40" s="121"/>
      <c r="J40" s="121"/>
      <c r="K40" s="121"/>
      <c r="L40" s="121"/>
      <c r="M40" s="121"/>
      <c r="N40" s="121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</row>
    <row r="41" spans="1:88" s="242" customFormat="1">
      <c r="A41" s="121"/>
      <c r="B41" s="240">
        <v>45213</v>
      </c>
      <c r="C41" s="241">
        <v>100</v>
      </c>
      <c r="D41" s="241">
        <v>94.5</v>
      </c>
      <c r="E41" s="241">
        <v>5.5</v>
      </c>
      <c r="F41" s="244" t="s">
        <v>6432</v>
      </c>
      <c r="G41" s="121"/>
      <c r="H41" s="121"/>
      <c r="I41" s="121"/>
      <c r="J41" s="121"/>
      <c r="K41" s="121"/>
      <c r="L41" s="121"/>
      <c r="M41" s="121"/>
      <c r="N41" s="121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</row>
    <row r="42" spans="1:88" s="242" customFormat="1">
      <c r="A42" s="121"/>
      <c r="B42" s="240">
        <v>45213</v>
      </c>
      <c r="C42" s="241">
        <v>50</v>
      </c>
      <c r="D42" s="241">
        <v>47.25</v>
      </c>
      <c r="E42" s="241">
        <v>2.75</v>
      </c>
      <c r="F42" s="244" t="s">
        <v>6573</v>
      </c>
      <c r="G42" s="121"/>
      <c r="H42" s="121"/>
      <c r="I42" s="121"/>
      <c r="J42" s="121"/>
      <c r="K42" s="121"/>
      <c r="L42" s="121"/>
      <c r="M42" s="121"/>
      <c r="N42" s="121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</row>
    <row r="43" spans="1:88" s="242" customFormat="1">
      <c r="A43" s="121"/>
      <c r="B43" s="240">
        <v>45214</v>
      </c>
      <c r="C43" s="241">
        <v>75</v>
      </c>
      <c r="D43" s="241">
        <v>70.87</v>
      </c>
      <c r="E43" s="241">
        <v>4.13</v>
      </c>
      <c r="F43" s="244" t="s">
        <v>6573</v>
      </c>
      <c r="G43" s="121"/>
      <c r="H43" s="121"/>
      <c r="I43" s="121"/>
      <c r="J43" s="121"/>
      <c r="K43" s="121"/>
      <c r="L43" s="121"/>
      <c r="M43" s="121"/>
      <c r="N43" s="121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</row>
    <row r="44" spans="1:88" s="242" customFormat="1">
      <c r="A44" s="121"/>
      <c r="B44" s="240">
        <v>45215</v>
      </c>
      <c r="C44" s="241">
        <v>236.71</v>
      </c>
      <c r="D44" s="241">
        <v>223.69</v>
      </c>
      <c r="E44" s="241">
        <v>13.02</v>
      </c>
      <c r="F44" s="244" t="s">
        <v>2287</v>
      </c>
      <c r="G44" s="121"/>
      <c r="H44" s="121"/>
      <c r="I44" s="121"/>
      <c r="J44" s="121"/>
      <c r="K44" s="121"/>
      <c r="L44" s="121"/>
      <c r="M44" s="121"/>
      <c r="N44" s="121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</row>
    <row r="45" spans="1:88" s="242" customFormat="1">
      <c r="A45" s="121"/>
      <c r="B45" s="240">
        <v>45215</v>
      </c>
      <c r="C45" s="241">
        <v>75</v>
      </c>
      <c r="D45" s="241">
        <v>70.87</v>
      </c>
      <c r="E45" s="241">
        <v>4.13</v>
      </c>
      <c r="F45" s="244" t="s">
        <v>6573</v>
      </c>
      <c r="G45" s="121"/>
      <c r="H45" s="121"/>
      <c r="I45" s="121"/>
      <c r="J45" s="121"/>
      <c r="K45" s="121"/>
      <c r="L45" s="121"/>
      <c r="M45" s="121"/>
      <c r="N45" s="121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</row>
    <row r="46" spans="1:88" s="242" customFormat="1">
      <c r="A46" s="121"/>
      <c r="B46" s="240">
        <v>45216</v>
      </c>
      <c r="C46" s="241">
        <v>1000</v>
      </c>
      <c r="D46" s="241">
        <v>945</v>
      </c>
      <c r="E46" s="241">
        <v>55</v>
      </c>
      <c r="F46" s="244" t="s">
        <v>535</v>
      </c>
      <c r="G46" s="121"/>
      <c r="H46" s="121"/>
      <c r="I46" s="121"/>
      <c r="J46" s="121"/>
      <c r="K46" s="121"/>
      <c r="L46" s="121"/>
      <c r="M46" s="121"/>
      <c r="N46" s="121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</row>
    <row r="47" spans="1:88" s="242" customFormat="1">
      <c r="A47" s="121"/>
      <c r="B47" s="240">
        <v>45216</v>
      </c>
      <c r="C47" s="241">
        <v>138.71</v>
      </c>
      <c r="D47" s="241">
        <v>131.08000000000001</v>
      </c>
      <c r="E47" s="241">
        <v>7.63</v>
      </c>
      <c r="F47" s="244" t="s">
        <v>7704</v>
      </c>
      <c r="G47" s="121"/>
      <c r="H47" s="121"/>
      <c r="I47" s="121"/>
      <c r="J47" s="121"/>
      <c r="K47" s="121"/>
      <c r="L47" s="121"/>
      <c r="M47" s="121"/>
      <c r="N47" s="121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</row>
    <row r="48" spans="1:88" s="242" customFormat="1">
      <c r="A48" s="121"/>
      <c r="B48" s="240">
        <v>45216</v>
      </c>
      <c r="C48" s="241">
        <v>500</v>
      </c>
      <c r="D48" s="241">
        <v>472.5</v>
      </c>
      <c r="E48" s="241">
        <v>27.5</v>
      </c>
      <c r="F48" s="244" t="s">
        <v>8407</v>
      </c>
      <c r="G48" s="121"/>
      <c r="H48" s="121"/>
      <c r="I48" s="121"/>
      <c r="J48" s="121"/>
      <c r="K48" s="121"/>
      <c r="L48" s="121"/>
      <c r="M48" s="121"/>
      <c r="N48" s="121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</row>
    <row r="49" spans="1:88" s="242" customFormat="1">
      <c r="A49" s="121"/>
      <c r="B49" s="240">
        <v>45216</v>
      </c>
      <c r="C49" s="241">
        <v>50</v>
      </c>
      <c r="D49" s="241">
        <v>47.25</v>
      </c>
      <c r="E49" s="241">
        <v>2.75</v>
      </c>
      <c r="F49" s="244" t="s">
        <v>6573</v>
      </c>
      <c r="G49" s="121"/>
      <c r="H49" s="121"/>
      <c r="I49" s="121"/>
      <c r="J49" s="121"/>
      <c r="K49" s="121"/>
      <c r="L49" s="121"/>
      <c r="M49" s="121"/>
      <c r="N49" s="121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</row>
    <row r="50" spans="1:88" s="242" customFormat="1">
      <c r="A50" s="121"/>
      <c r="B50" s="240">
        <v>45217</v>
      </c>
      <c r="C50" s="241">
        <v>50</v>
      </c>
      <c r="D50" s="241">
        <v>47.25</v>
      </c>
      <c r="E50" s="241">
        <v>2.75</v>
      </c>
      <c r="F50" s="244" t="s">
        <v>6573</v>
      </c>
      <c r="G50" s="121"/>
      <c r="H50" s="121"/>
      <c r="I50" s="121"/>
      <c r="J50" s="121"/>
      <c r="K50" s="121"/>
      <c r="L50" s="121"/>
      <c r="M50" s="121"/>
      <c r="N50" s="121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</row>
    <row r="51" spans="1:88" s="242" customFormat="1">
      <c r="A51" s="121"/>
      <c r="B51" s="240">
        <v>45217</v>
      </c>
      <c r="C51" s="241">
        <v>50</v>
      </c>
      <c r="D51" s="241">
        <v>47.25</v>
      </c>
      <c r="E51" s="241">
        <v>2.75</v>
      </c>
      <c r="F51" s="244" t="s">
        <v>6573</v>
      </c>
      <c r="G51" s="121"/>
      <c r="H51" s="121"/>
      <c r="I51" s="121"/>
      <c r="J51" s="121"/>
      <c r="K51" s="121"/>
      <c r="L51" s="121"/>
      <c r="M51" s="121"/>
      <c r="N51" s="121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</row>
    <row r="52" spans="1:88" s="242" customFormat="1">
      <c r="A52" s="121"/>
      <c r="B52" s="240">
        <v>45217</v>
      </c>
      <c r="C52" s="241">
        <v>50</v>
      </c>
      <c r="D52" s="241">
        <v>47.25</v>
      </c>
      <c r="E52" s="241">
        <v>2.75</v>
      </c>
      <c r="F52" s="244" t="s">
        <v>6573</v>
      </c>
      <c r="G52" s="121"/>
      <c r="H52" s="121"/>
      <c r="I52" s="121"/>
      <c r="J52" s="121"/>
      <c r="K52" s="121"/>
      <c r="L52" s="121"/>
      <c r="M52" s="121"/>
      <c r="N52" s="121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</row>
    <row r="53" spans="1:88" s="242" customFormat="1">
      <c r="A53" s="121"/>
      <c r="B53" s="240">
        <v>45218</v>
      </c>
      <c r="C53" s="241">
        <v>24.62</v>
      </c>
      <c r="D53" s="241">
        <v>23.27</v>
      </c>
      <c r="E53" s="241">
        <v>1.35</v>
      </c>
      <c r="F53" s="244" t="s">
        <v>2045</v>
      </c>
      <c r="G53" s="121"/>
      <c r="H53" s="121"/>
      <c r="I53" s="121"/>
      <c r="J53" s="121"/>
      <c r="K53" s="121"/>
      <c r="L53" s="121"/>
      <c r="M53" s="121"/>
      <c r="N53" s="121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</row>
    <row r="54" spans="1:88" s="242" customFormat="1">
      <c r="A54" s="121"/>
      <c r="B54" s="240">
        <v>45218</v>
      </c>
      <c r="C54" s="241">
        <v>70</v>
      </c>
      <c r="D54" s="241">
        <v>66.150000000000006</v>
      </c>
      <c r="E54" s="241">
        <v>3.85</v>
      </c>
      <c r="F54" s="244" t="s">
        <v>8702</v>
      </c>
      <c r="G54" s="121"/>
      <c r="H54" s="121"/>
      <c r="I54" s="121"/>
      <c r="J54" s="121"/>
      <c r="K54" s="121"/>
      <c r="L54" s="121"/>
      <c r="M54" s="121"/>
      <c r="N54" s="121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</row>
    <row r="55" spans="1:88" s="242" customFormat="1">
      <c r="A55" s="121"/>
      <c r="B55" s="240">
        <v>45218</v>
      </c>
      <c r="C55" s="241">
        <v>50</v>
      </c>
      <c r="D55" s="241">
        <v>47.25</v>
      </c>
      <c r="E55" s="241">
        <v>2.75</v>
      </c>
      <c r="F55" s="244" t="s">
        <v>6573</v>
      </c>
      <c r="G55" s="121"/>
      <c r="H55" s="121"/>
      <c r="I55" s="121"/>
      <c r="J55" s="121"/>
      <c r="K55" s="121"/>
      <c r="L55" s="121"/>
      <c r="M55" s="121"/>
      <c r="N55" s="121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</row>
    <row r="56" spans="1:88" s="242" customFormat="1">
      <c r="A56" s="121"/>
      <c r="B56" s="240">
        <v>45218</v>
      </c>
      <c r="C56" s="241">
        <v>1.84</v>
      </c>
      <c r="D56" s="241">
        <v>1.74</v>
      </c>
      <c r="E56" s="241">
        <v>0.1</v>
      </c>
      <c r="F56" s="244" t="s">
        <v>5371</v>
      </c>
      <c r="G56" s="121"/>
      <c r="H56" s="121"/>
      <c r="I56" s="121"/>
      <c r="J56" s="121"/>
      <c r="K56" s="121"/>
      <c r="L56" s="121"/>
      <c r="M56" s="121"/>
      <c r="N56" s="121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</row>
    <row r="57" spans="1:88" s="242" customFormat="1">
      <c r="A57" s="121"/>
      <c r="B57" s="240">
        <v>45218</v>
      </c>
      <c r="C57" s="241">
        <v>50</v>
      </c>
      <c r="D57" s="241">
        <v>47.25</v>
      </c>
      <c r="E57" s="241">
        <v>2.75</v>
      </c>
      <c r="F57" s="244" t="s">
        <v>174</v>
      </c>
      <c r="G57" s="121"/>
      <c r="H57" s="121"/>
      <c r="I57" s="121"/>
      <c r="J57" s="121"/>
      <c r="K57" s="121"/>
      <c r="L57" s="121"/>
      <c r="M57" s="121"/>
      <c r="N57" s="121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93"/>
      <c r="CJ57" s="93"/>
    </row>
    <row r="58" spans="1:88" s="242" customFormat="1">
      <c r="A58" s="121"/>
      <c r="B58" s="240">
        <v>45218</v>
      </c>
      <c r="C58" s="241">
        <v>50</v>
      </c>
      <c r="D58" s="241">
        <v>47.25</v>
      </c>
      <c r="E58" s="241">
        <v>2.75</v>
      </c>
      <c r="F58" s="244" t="s">
        <v>6573</v>
      </c>
      <c r="G58" s="121"/>
      <c r="H58" s="121"/>
      <c r="I58" s="121"/>
      <c r="J58" s="121"/>
      <c r="K58" s="121"/>
      <c r="L58" s="121"/>
      <c r="M58" s="121"/>
      <c r="N58" s="121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</row>
    <row r="59" spans="1:88" s="242" customFormat="1">
      <c r="A59" s="121"/>
      <c r="B59" s="240">
        <v>45219</v>
      </c>
      <c r="C59" s="241">
        <v>15</v>
      </c>
      <c r="D59" s="241">
        <v>14.17</v>
      </c>
      <c r="E59" s="241">
        <v>0.83</v>
      </c>
      <c r="F59" s="244" t="s">
        <v>488</v>
      </c>
      <c r="G59" s="121"/>
      <c r="H59" s="121"/>
      <c r="I59" s="121"/>
      <c r="J59" s="121"/>
      <c r="K59" s="121"/>
      <c r="L59" s="121"/>
      <c r="M59" s="121"/>
      <c r="N59" s="121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</row>
    <row r="60" spans="1:88" s="242" customFormat="1">
      <c r="A60" s="121"/>
      <c r="B60" s="240">
        <v>45219</v>
      </c>
      <c r="C60" s="241">
        <v>142.38999999999999</v>
      </c>
      <c r="D60" s="241">
        <v>134.55999999999997</v>
      </c>
      <c r="E60" s="241">
        <v>7.83</v>
      </c>
      <c r="F60" s="244" t="s">
        <v>15278</v>
      </c>
      <c r="G60" s="121"/>
      <c r="H60" s="121"/>
      <c r="I60" s="121"/>
      <c r="J60" s="121"/>
      <c r="K60" s="121"/>
      <c r="L60" s="121"/>
      <c r="M60" s="121"/>
      <c r="N60" s="121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</row>
    <row r="61" spans="1:88" s="242" customFormat="1">
      <c r="A61" s="121"/>
      <c r="B61" s="240">
        <v>45219</v>
      </c>
      <c r="C61" s="241">
        <v>50</v>
      </c>
      <c r="D61" s="241">
        <v>47.25</v>
      </c>
      <c r="E61" s="241">
        <v>2.75</v>
      </c>
      <c r="F61" s="244" t="s">
        <v>6573</v>
      </c>
      <c r="G61" s="121"/>
      <c r="H61" s="121"/>
      <c r="I61" s="121"/>
      <c r="J61" s="121"/>
      <c r="K61" s="121"/>
      <c r="L61" s="121"/>
      <c r="M61" s="121"/>
      <c r="N61" s="121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</row>
    <row r="62" spans="1:88" s="242" customFormat="1">
      <c r="A62" s="121"/>
      <c r="B62" s="240">
        <v>45219</v>
      </c>
      <c r="C62" s="241">
        <v>220</v>
      </c>
      <c r="D62" s="241">
        <v>207.9</v>
      </c>
      <c r="E62" s="241">
        <v>12.1</v>
      </c>
      <c r="F62" s="244" t="s">
        <v>1693</v>
      </c>
      <c r="G62" s="121"/>
      <c r="H62" s="121"/>
      <c r="I62" s="121"/>
      <c r="J62" s="121"/>
      <c r="K62" s="121"/>
      <c r="L62" s="121"/>
      <c r="M62" s="121"/>
      <c r="N62" s="121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</row>
    <row r="63" spans="1:88" s="242" customFormat="1">
      <c r="A63" s="121"/>
      <c r="B63" s="240">
        <v>45220</v>
      </c>
      <c r="C63" s="241">
        <v>50</v>
      </c>
      <c r="D63" s="241">
        <v>47.25</v>
      </c>
      <c r="E63" s="241">
        <v>2.75</v>
      </c>
      <c r="F63" s="244" t="s">
        <v>6573</v>
      </c>
      <c r="G63" s="121"/>
      <c r="H63" s="121"/>
      <c r="I63" s="121"/>
      <c r="J63" s="121"/>
      <c r="K63" s="121"/>
      <c r="L63" s="121"/>
      <c r="M63" s="121"/>
      <c r="N63" s="121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</row>
    <row r="64" spans="1:88" s="242" customFormat="1">
      <c r="A64" s="121"/>
      <c r="B64" s="240">
        <v>45220</v>
      </c>
      <c r="C64" s="241">
        <v>50</v>
      </c>
      <c r="D64" s="241">
        <v>47.25</v>
      </c>
      <c r="E64" s="241">
        <v>2.75</v>
      </c>
      <c r="F64" s="244" t="s">
        <v>6573</v>
      </c>
      <c r="G64" s="121"/>
      <c r="H64" s="121"/>
      <c r="I64" s="121"/>
      <c r="J64" s="121"/>
      <c r="K64" s="121"/>
      <c r="L64" s="121"/>
      <c r="M64" s="121"/>
      <c r="N64" s="121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</row>
    <row r="65" spans="1:88" s="242" customFormat="1">
      <c r="A65" s="121"/>
      <c r="B65" s="240">
        <v>45221</v>
      </c>
      <c r="C65" s="241">
        <v>50</v>
      </c>
      <c r="D65" s="241">
        <v>47.25</v>
      </c>
      <c r="E65" s="241">
        <v>2.75</v>
      </c>
      <c r="F65" s="244" t="s">
        <v>6573</v>
      </c>
      <c r="G65" s="121"/>
      <c r="H65" s="121"/>
      <c r="I65" s="121"/>
      <c r="J65" s="121"/>
      <c r="K65" s="121"/>
      <c r="L65" s="121"/>
      <c r="M65" s="121"/>
      <c r="N65" s="121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</row>
    <row r="66" spans="1:88" s="242" customFormat="1">
      <c r="A66" s="121"/>
      <c r="B66" s="240">
        <v>45222</v>
      </c>
      <c r="C66" s="241">
        <v>500</v>
      </c>
      <c r="D66" s="241">
        <v>472.5</v>
      </c>
      <c r="E66" s="241">
        <v>27.5</v>
      </c>
      <c r="F66" s="244" t="s">
        <v>2765</v>
      </c>
      <c r="G66" s="121"/>
      <c r="H66" s="121"/>
      <c r="I66" s="121"/>
      <c r="J66" s="121"/>
      <c r="K66" s="121"/>
      <c r="L66" s="121"/>
      <c r="M66" s="121"/>
      <c r="N66" s="121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</row>
    <row r="67" spans="1:88" s="242" customFormat="1">
      <c r="A67" s="121"/>
      <c r="B67" s="240">
        <v>45222</v>
      </c>
      <c r="C67" s="241">
        <v>100</v>
      </c>
      <c r="D67" s="241">
        <v>94.5</v>
      </c>
      <c r="E67" s="241">
        <v>5.5</v>
      </c>
      <c r="F67" s="244" t="s">
        <v>6573</v>
      </c>
      <c r="G67" s="121"/>
      <c r="H67" s="121"/>
      <c r="I67" s="121"/>
      <c r="J67" s="121"/>
      <c r="K67" s="121"/>
      <c r="L67" s="121"/>
      <c r="M67" s="121"/>
      <c r="N67" s="121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</row>
    <row r="68" spans="1:88" s="242" customFormat="1">
      <c r="A68" s="121"/>
      <c r="B68" s="240">
        <v>45222</v>
      </c>
      <c r="C68" s="241">
        <v>60</v>
      </c>
      <c r="D68" s="241">
        <v>56.7</v>
      </c>
      <c r="E68" s="241">
        <v>3.3</v>
      </c>
      <c r="F68" s="244" t="s">
        <v>1732</v>
      </c>
      <c r="G68" s="121"/>
      <c r="H68" s="121"/>
      <c r="I68" s="121"/>
      <c r="J68" s="121"/>
      <c r="K68" s="121"/>
      <c r="L68" s="121"/>
      <c r="M68" s="121"/>
      <c r="N68" s="121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</row>
    <row r="69" spans="1:88" s="242" customFormat="1">
      <c r="A69" s="121"/>
      <c r="B69" s="240">
        <v>45223</v>
      </c>
      <c r="C69" s="241">
        <v>20.38</v>
      </c>
      <c r="D69" s="241">
        <v>19.259999999999998</v>
      </c>
      <c r="E69" s="241">
        <v>1.1200000000000001</v>
      </c>
      <c r="F69" s="244" t="s">
        <v>2045</v>
      </c>
      <c r="G69" s="121"/>
      <c r="H69" s="121"/>
      <c r="I69" s="121"/>
      <c r="J69" s="121"/>
      <c r="K69" s="121"/>
      <c r="L69" s="121"/>
      <c r="M69" s="121"/>
      <c r="N69" s="121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</row>
    <row r="70" spans="1:88" s="242" customFormat="1">
      <c r="A70" s="121"/>
      <c r="B70" s="240">
        <v>45223</v>
      </c>
      <c r="C70" s="241">
        <v>50</v>
      </c>
      <c r="D70" s="241">
        <v>47.25</v>
      </c>
      <c r="E70" s="241">
        <v>2.75</v>
      </c>
      <c r="F70" s="244" t="s">
        <v>6573</v>
      </c>
      <c r="G70" s="121"/>
      <c r="H70" s="121"/>
      <c r="I70" s="121"/>
      <c r="J70" s="121"/>
      <c r="K70" s="121"/>
      <c r="L70" s="121"/>
      <c r="M70" s="121"/>
      <c r="N70" s="121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</row>
    <row r="71" spans="1:88" s="242" customFormat="1">
      <c r="A71" s="121"/>
      <c r="B71" s="240">
        <v>45224</v>
      </c>
      <c r="C71" s="241">
        <v>200</v>
      </c>
      <c r="D71" s="241">
        <v>189</v>
      </c>
      <c r="E71" s="241">
        <v>11</v>
      </c>
      <c r="F71" s="244" t="s">
        <v>6235</v>
      </c>
      <c r="G71" s="121"/>
      <c r="H71" s="121"/>
      <c r="I71" s="121"/>
      <c r="J71" s="121"/>
      <c r="K71" s="121"/>
      <c r="L71" s="121"/>
      <c r="M71" s="121"/>
      <c r="N71" s="121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</row>
    <row r="72" spans="1:88" s="242" customFormat="1">
      <c r="A72" s="121"/>
      <c r="B72" s="240">
        <v>45224</v>
      </c>
      <c r="C72" s="241">
        <v>50</v>
      </c>
      <c r="D72" s="241">
        <v>47.25</v>
      </c>
      <c r="E72" s="241">
        <v>2.75</v>
      </c>
      <c r="F72" s="244" t="s">
        <v>6573</v>
      </c>
      <c r="G72" s="121"/>
      <c r="H72" s="121"/>
      <c r="I72" s="121"/>
      <c r="J72" s="121"/>
      <c r="K72" s="121"/>
      <c r="L72" s="121"/>
      <c r="M72" s="121"/>
      <c r="N72" s="121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3"/>
      <c r="BR72" s="93"/>
      <c r="BS72" s="93"/>
      <c r="BT72" s="93"/>
      <c r="BU72" s="93"/>
      <c r="BV72" s="93"/>
      <c r="BW72" s="93"/>
      <c r="BX72" s="93"/>
      <c r="BY72" s="93"/>
      <c r="BZ72" s="93"/>
      <c r="CA72" s="93"/>
      <c r="CB72" s="93"/>
      <c r="CC72" s="93"/>
      <c r="CD72" s="93"/>
      <c r="CE72" s="93"/>
      <c r="CF72" s="93"/>
      <c r="CG72" s="93"/>
      <c r="CH72" s="93"/>
      <c r="CI72" s="93"/>
      <c r="CJ72" s="93"/>
    </row>
    <row r="73" spans="1:88" s="242" customFormat="1">
      <c r="A73" s="121"/>
      <c r="B73" s="240">
        <v>45224</v>
      </c>
      <c r="C73" s="241">
        <v>100</v>
      </c>
      <c r="D73" s="241">
        <v>94.5</v>
      </c>
      <c r="E73" s="241">
        <v>5.5</v>
      </c>
      <c r="F73" s="244" t="s">
        <v>4209</v>
      </c>
      <c r="G73" s="121"/>
      <c r="H73" s="121"/>
      <c r="I73" s="121"/>
      <c r="J73" s="121"/>
      <c r="K73" s="121"/>
      <c r="L73" s="121"/>
      <c r="M73" s="121"/>
      <c r="N73" s="121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93"/>
      <c r="BS73" s="93"/>
      <c r="BT73" s="93"/>
      <c r="BU73" s="93"/>
      <c r="BV73" s="93"/>
      <c r="BW73" s="93"/>
      <c r="BX73" s="93"/>
      <c r="BY73" s="93"/>
      <c r="BZ73" s="93"/>
      <c r="CA73" s="93"/>
      <c r="CB73" s="93"/>
      <c r="CC73" s="93"/>
      <c r="CD73" s="93"/>
      <c r="CE73" s="93"/>
      <c r="CF73" s="93"/>
      <c r="CG73" s="93"/>
      <c r="CH73" s="93"/>
      <c r="CI73" s="93"/>
      <c r="CJ73" s="93"/>
    </row>
    <row r="74" spans="1:88" s="242" customFormat="1">
      <c r="A74" s="121"/>
      <c r="B74" s="240">
        <v>45225</v>
      </c>
      <c r="C74" s="241">
        <v>3</v>
      </c>
      <c r="D74" s="241">
        <v>2.83</v>
      </c>
      <c r="E74" s="241">
        <v>0.17</v>
      </c>
      <c r="F74" s="244" t="s">
        <v>7627</v>
      </c>
      <c r="G74" s="121"/>
      <c r="H74" s="121"/>
      <c r="I74" s="121"/>
      <c r="J74" s="121"/>
      <c r="K74" s="121"/>
      <c r="L74" s="121"/>
      <c r="M74" s="121"/>
      <c r="N74" s="121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BM74" s="93"/>
      <c r="BN74" s="93"/>
      <c r="BO74" s="93"/>
      <c r="BP74" s="93"/>
      <c r="BQ74" s="93"/>
      <c r="BR74" s="93"/>
      <c r="BS74" s="93"/>
      <c r="BT74" s="93"/>
      <c r="BU74" s="93"/>
      <c r="BV74" s="93"/>
      <c r="BW74" s="93"/>
      <c r="BX74" s="93"/>
      <c r="BY74" s="93"/>
      <c r="BZ74" s="93"/>
      <c r="CA74" s="93"/>
      <c r="CB74" s="93"/>
      <c r="CC74" s="93"/>
      <c r="CD74" s="93"/>
      <c r="CE74" s="93"/>
      <c r="CF74" s="93"/>
      <c r="CG74" s="93"/>
      <c r="CH74" s="93"/>
      <c r="CI74" s="93"/>
      <c r="CJ74" s="93"/>
    </row>
    <row r="75" spans="1:88" s="242" customFormat="1">
      <c r="A75" s="121"/>
      <c r="B75" s="240">
        <v>45225</v>
      </c>
      <c r="C75" s="241">
        <v>50</v>
      </c>
      <c r="D75" s="241">
        <v>47.25</v>
      </c>
      <c r="E75" s="241">
        <v>2.75</v>
      </c>
      <c r="F75" s="244" t="s">
        <v>6573</v>
      </c>
      <c r="G75" s="121"/>
      <c r="H75" s="121"/>
      <c r="I75" s="121"/>
      <c r="J75" s="121"/>
      <c r="K75" s="121"/>
      <c r="L75" s="121"/>
      <c r="M75" s="121"/>
      <c r="N75" s="121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/>
      <c r="CD75" s="93"/>
      <c r="CE75" s="93"/>
      <c r="CF75" s="93"/>
      <c r="CG75" s="93"/>
      <c r="CH75" s="93"/>
      <c r="CI75" s="93"/>
      <c r="CJ75" s="93"/>
    </row>
    <row r="76" spans="1:88" s="242" customFormat="1">
      <c r="A76" s="121"/>
      <c r="B76" s="240">
        <v>45225</v>
      </c>
      <c r="C76" s="241">
        <v>300</v>
      </c>
      <c r="D76" s="241">
        <v>283.5</v>
      </c>
      <c r="E76" s="241">
        <v>16.5</v>
      </c>
      <c r="F76" s="244" t="s">
        <v>4885</v>
      </c>
      <c r="G76" s="121"/>
      <c r="H76" s="121"/>
      <c r="I76" s="121"/>
      <c r="J76" s="121"/>
      <c r="K76" s="121"/>
      <c r="L76" s="121"/>
      <c r="M76" s="121"/>
      <c r="N76" s="121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/>
      <c r="CA76" s="93"/>
      <c r="CB76" s="93"/>
      <c r="CC76" s="93"/>
      <c r="CD76" s="93"/>
      <c r="CE76" s="93"/>
      <c r="CF76" s="93"/>
      <c r="CG76" s="93"/>
      <c r="CH76" s="93"/>
      <c r="CI76" s="93"/>
      <c r="CJ76" s="93"/>
    </row>
    <row r="77" spans="1:88" s="242" customFormat="1">
      <c r="A77" s="121"/>
      <c r="B77" s="240">
        <v>45226</v>
      </c>
      <c r="C77" s="241">
        <v>100</v>
      </c>
      <c r="D77" s="241">
        <v>94.5</v>
      </c>
      <c r="E77" s="241">
        <v>5.5</v>
      </c>
      <c r="F77" s="244" t="s">
        <v>356</v>
      </c>
      <c r="G77" s="121"/>
      <c r="H77" s="121"/>
      <c r="I77" s="121"/>
      <c r="J77" s="121"/>
      <c r="K77" s="121"/>
      <c r="L77" s="121"/>
      <c r="M77" s="121"/>
      <c r="N77" s="121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3"/>
      <c r="BX77" s="93"/>
      <c r="BY77" s="93"/>
      <c r="BZ77" s="93"/>
      <c r="CA77" s="93"/>
      <c r="CB77" s="93"/>
      <c r="CC77" s="93"/>
      <c r="CD77" s="93"/>
      <c r="CE77" s="93"/>
      <c r="CF77" s="93"/>
      <c r="CG77" s="93"/>
      <c r="CH77" s="93"/>
      <c r="CI77" s="93"/>
      <c r="CJ77" s="93"/>
    </row>
    <row r="78" spans="1:88" s="242" customFormat="1">
      <c r="A78" s="121"/>
      <c r="B78" s="240">
        <v>45226</v>
      </c>
      <c r="C78" s="241">
        <v>50</v>
      </c>
      <c r="D78" s="241">
        <v>47.25</v>
      </c>
      <c r="E78" s="241">
        <v>2.75</v>
      </c>
      <c r="F78" s="244" t="s">
        <v>6573</v>
      </c>
      <c r="G78" s="121"/>
      <c r="H78" s="121"/>
      <c r="I78" s="121"/>
      <c r="J78" s="121"/>
      <c r="K78" s="121"/>
      <c r="L78" s="121"/>
      <c r="M78" s="121"/>
      <c r="N78" s="121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3"/>
      <c r="BX78" s="93"/>
      <c r="BY78" s="93"/>
      <c r="BZ78" s="93"/>
      <c r="CA78" s="93"/>
      <c r="CB78" s="93"/>
      <c r="CC78" s="93"/>
      <c r="CD78" s="93"/>
      <c r="CE78" s="93"/>
      <c r="CF78" s="93"/>
      <c r="CG78" s="93"/>
      <c r="CH78" s="93"/>
      <c r="CI78" s="93"/>
      <c r="CJ78" s="93"/>
    </row>
    <row r="79" spans="1:88" s="242" customFormat="1">
      <c r="A79" s="121"/>
      <c r="B79" s="240">
        <v>45227</v>
      </c>
      <c r="C79" s="241">
        <v>50</v>
      </c>
      <c r="D79" s="241">
        <v>47.25</v>
      </c>
      <c r="E79" s="241">
        <v>2.75</v>
      </c>
      <c r="F79" s="244" t="s">
        <v>6573</v>
      </c>
      <c r="G79" s="121"/>
      <c r="H79" s="121"/>
      <c r="I79" s="121"/>
      <c r="J79" s="121"/>
      <c r="K79" s="121"/>
      <c r="L79" s="121"/>
      <c r="M79" s="121"/>
      <c r="N79" s="121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3"/>
      <c r="BX79" s="93"/>
      <c r="BY79" s="93"/>
      <c r="BZ79" s="93"/>
      <c r="CA79" s="93"/>
      <c r="CB79" s="93"/>
      <c r="CC79" s="93"/>
      <c r="CD79" s="93"/>
      <c r="CE79" s="93"/>
      <c r="CF79" s="93"/>
      <c r="CG79" s="93"/>
      <c r="CH79" s="93"/>
      <c r="CI79" s="93"/>
      <c r="CJ79" s="93"/>
    </row>
    <row r="80" spans="1:88" s="242" customFormat="1">
      <c r="A80" s="121"/>
      <c r="B80" s="240">
        <v>45229</v>
      </c>
      <c r="C80" s="241">
        <v>50</v>
      </c>
      <c r="D80" s="241">
        <v>47.25</v>
      </c>
      <c r="E80" s="241">
        <v>2.75</v>
      </c>
      <c r="F80" s="244" t="s">
        <v>6573</v>
      </c>
      <c r="G80" s="121"/>
      <c r="H80" s="121"/>
      <c r="I80" s="121"/>
      <c r="J80" s="121"/>
      <c r="K80" s="121"/>
      <c r="L80" s="121"/>
      <c r="M80" s="121"/>
      <c r="N80" s="121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93"/>
      <c r="CE80" s="93"/>
      <c r="CF80" s="93"/>
      <c r="CG80" s="93"/>
      <c r="CH80" s="93"/>
      <c r="CI80" s="93"/>
      <c r="CJ80" s="93"/>
    </row>
    <row r="81" spans="1:88" s="242" customFormat="1">
      <c r="A81" s="121"/>
      <c r="B81" s="240">
        <v>45229</v>
      </c>
      <c r="C81" s="241">
        <v>13000</v>
      </c>
      <c r="D81" s="241">
        <v>12285</v>
      </c>
      <c r="E81" s="241">
        <v>715</v>
      </c>
      <c r="F81" s="244" t="s">
        <v>2453</v>
      </c>
      <c r="G81" s="121"/>
      <c r="H81" s="121"/>
      <c r="I81" s="121"/>
      <c r="J81" s="121"/>
      <c r="K81" s="121"/>
      <c r="L81" s="121"/>
      <c r="M81" s="121"/>
      <c r="N81" s="121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3"/>
      <c r="BX81" s="93"/>
      <c r="BY81" s="93"/>
      <c r="BZ81" s="93"/>
      <c r="CA81" s="93"/>
      <c r="CB81" s="93"/>
      <c r="CC81" s="93"/>
      <c r="CD81" s="93"/>
      <c r="CE81" s="93"/>
      <c r="CF81" s="93"/>
      <c r="CG81" s="93"/>
      <c r="CH81" s="93"/>
      <c r="CI81" s="93"/>
      <c r="CJ81" s="93"/>
    </row>
    <row r="82" spans="1:88" s="242" customFormat="1">
      <c r="A82" s="121"/>
      <c r="B82" s="240">
        <v>45230</v>
      </c>
      <c r="C82" s="241">
        <v>100</v>
      </c>
      <c r="D82" s="241">
        <v>94.5</v>
      </c>
      <c r="E82" s="241">
        <v>5.5</v>
      </c>
      <c r="F82" s="244" t="s">
        <v>2477</v>
      </c>
      <c r="G82" s="121"/>
      <c r="H82" s="121"/>
      <c r="I82" s="121"/>
      <c r="J82" s="121"/>
      <c r="K82" s="121"/>
      <c r="L82" s="121"/>
      <c r="M82" s="121"/>
      <c r="N82" s="121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3"/>
    </row>
    <row r="83" spans="1:88" s="242" customFormat="1">
      <c r="A83" s="121"/>
      <c r="B83" s="240">
        <v>45230</v>
      </c>
      <c r="C83" s="241">
        <v>50</v>
      </c>
      <c r="D83" s="241">
        <v>47.25</v>
      </c>
      <c r="E83" s="241">
        <v>2.75</v>
      </c>
      <c r="F83" s="244" t="s">
        <v>6573</v>
      </c>
      <c r="G83" s="121"/>
      <c r="H83" s="121"/>
      <c r="I83" s="121"/>
      <c r="J83" s="121"/>
      <c r="K83" s="121"/>
      <c r="L83" s="121"/>
      <c r="M83" s="121"/>
      <c r="N83" s="121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3"/>
      <c r="BX83" s="93"/>
      <c r="BY83" s="93"/>
      <c r="BZ83" s="93"/>
      <c r="CA83" s="93"/>
      <c r="CB83" s="93"/>
      <c r="CC83" s="93"/>
      <c r="CD83" s="93"/>
      <c r="CE83" s="93"/>
      <c r="CF83" s="93"/>
      <c r="CG83" s="93"/>
      <c r="CH83" s="93"/>
      <c r="CI83" s="93"/>
      <c r="CJ83" s="93"/>
    </row>
    <row r="84" spans="1:88" s="242" customFormat="1">
      <c r="A84" s="121"/>
      <c r="B84" s="240">
        <v>45230</v>
      </c>
      <c r="C84" s="241">
        <v>50</v>
      </c>
      <c r="D84" s="241">
        <v>47.25</v>
      </c>
      <c r="E84" s="241">
        <v>2.75</v>
      </c>
      <c r="F84" s="244" t="s">
        <v>6573</v>
      </c>
      <c r="G84" s="121"/>
      <c r="H84" s="121"/>
      <c r="I84" s="121"/>
      <c r="J84" s="121"/>
      <c r="K84" s="121"/>
      <c r="L84" s="121"/>
      <c r="M84" s="121"/>
      <c r="N84" s="121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</row>
    <row r="85" spans="1:88" s="242" customFormat="1">
      <c r="A85" s="121"/>
      <c r="B85" s="219" t="s">
        <v>14</v>
      </c>
      <c r="C85" s="113">
        <f>SUM(C5:C84)</f>
        <v>26353.17</v>
      </c>
      <c r="D85" s="113">
        <f>SUM(D5:D84)</f>
        <v>24903.71</v>
      </c>
      <c r="E85" s="113">
        <f>SUM(E5:E84)</f>
        <v>1449.46</v>
      </c>
      <c r="F85" s="99"/>
      <c r="G85" s="121"/>
      <c r="H85" s="121"/>
      <c r="I85" s="121"/>
      <c r="J85" s="121"/>
      <c r="K85" s="121"/>
      <c r="L85" s="121"/>
      <c r="M85" s="121"/>
      <c r="N85" s="121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3"/>
      <c r="CI85" s="93"/>
      <c r="CJ85" s="93"/>
    </row>
    <row r="86" spans="1:88" s="242" customFormat="1">
      <c r="A86" s="121"/>
      <c r="B86" s="93"/>
      <c r="C86" s="93"/>
      <c r="D86" s="93"/>
      <c r="E86" s="93"/>
      <c r="F86" s="93"/>
      <c r="G86" s="121"/>
      <c r="H86" s="121"/>
      <c r="I86" s="121"/>
      <c r="J86" s="121"/>
      <c r="K86" s="121"/>
      <c r="L86" s="121"/>
      <c r="M86" s="121"/>
      <c r="N86" s="121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3"/>
      <c r="CI86" s="93"/>
      <c r="CJ86" s="93"/>
    </row>
    <row r="87" spans="1:88" s="242" customFormat="1">
      <c r="A87" s="121"/>
      <c r="B87" s="93"/>
      <c r="C87" s="93"/>
      <c r="D87" s="93"/>
      <c r="E87" s="93"/>
      <c r="F87" s="93"/>
      <c r="G87" s="121"/>
      <c r="H87" s="121"/>
      <c r="I87" s="121"/>
      <c r="J87" s="121"/>
      <c r="K87" s="121"/>
      <c r="L87" s="121"/>
      <c r="M87" s="121"/>
      <c r="N87" s="121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93"/>
      <c r="CJ87" s="93"/>
    </row>
    <row r="88" spans="1:88" s="242" customFormat="1">
      <c r="A88" s="121"/>
      <c r="B88" s="93"/>
      <c r="C88" s="93"/>
      <c r="D88" s="93"/>
      <c r="E88" s="93"/>
      <c r="F88" s="93"/>
      <c r="G88" s="121"/>
      <c r="H88" s="121"/>
      <c r="I88" s="121"/>
      <c r="J88" s="121"/>
      <c r="K88" s="121"/>
      <c r="L88" s="121"/>
      <c r="M88" s="121"/>
      <c r="N88" s="121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  <c r="CI88" s="93"/>
      <c r="CJ88" s="93"/>
    </row>
    <row r="89" spans="1:88" s="242" customFormat="1">
      <c r="A89" s="121"/>
      <c r="B89" s="93"/>
      <c r="C89" s="93"/>
      <c r="D89" s="93"/>
      <c r="E89" s="93"/>
      <c r="F89" s="93"/>
      <c r="G89" s="121"/>
      <c r="H89" s="121"/>
      <c r="I89" s="121"/>
      <c r="J89" s="121"/>
      <c r="K89" s="121"/>
      <c r="L89" s="121"/>
      <c r="M89" s="121"/>
      <c r="N89" s="121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93"/>
      <c r="CJ89" s="93"/>
    </row>
    <row r="90" spans="1:88" s="242" customFormat="1">
      <c r="A90" s="121"/>
      <c r="B90" s="93"/>
      <c r="C90" s="93"/>
      <c r="D90" s="93"/>
      <c r="E90" s="93"/>
      <c r="F90" s="93"/>
      <c r="G90" s="121"/>
      <c r="H90" s="121"/>
      <c r="I90" s="121"/>
      <c r="J90" s="121"/>
      <c r="K90" s="121"/>
      <c r="L90" s="121"/>
      <c r="M90" s="121"/>
      <c r="N90" s="121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  <c r="BZ90" s="93"/>
      <c r="CA90" s="93"/>
      <c r="CB90" s="93"/>
      <c r="CC90" s="93"/>
      <c r="CD90" s="93"/>
      <c r="CE90" s="93"/>
      <c r="CF90" s="93"/>
      <c r="CG90" s="93"/>
      <c r="CH90" s="93"/>
      <c r="CI90" s="93"/>
      <c r="CJ90" s="93"/>
    </row>
    <row r="91" spans="1:88" s="242" customFormat="1">
      <c r="A91" s="121"/>
      <c r="B91" s="93"/>
      <c r="C91" s="93"/>
      <c r="D91" s="93"/>
      <c r="E91" s="93"/>
      <c r="F91" s="93"/>
      <c r="G91" s="121"/>
      <c r="H91" s="121"/>
      <c r="I91" s="121"/>
      <c r="J91" s="121"/>
      <c r="K91" s="121"/>
      <c r="L91" s="121"/>
      <c r="M91" s="121"/>
      <c r="N91" s="121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93"/>
      <c r="BJ91" s="93"/>
      <c r="BK91" s="93"/>
      <c r="BL91" s="93"/>
      <c r="BM91" s="93"/>
      <c r="BN91" s="93"/>
      <c r="BO91" s="93"/>
      <c r="BP91" s="93"/>
      <c r="BQ91" s="93"/>
      <c r="BR91" s="93"/>
      <c r="BS91" s="93"/>
      <c r="BT91" s="93"/>
      <c r="BU91" s="93"/>
      <c r="BV91" s="93"/>
      <c r="BW91" s="93"/>
      <c r="BX91" s="93"/>
      <c r="BY91" s="93"/>
      <c r="BZ91" s="93"/>
      <c r="CA91" s="93"/>
      <c r="CB91" s="93"/>
      <c r="CC91" s="93"/>
      <c r="CD91" s="93"/>
      <c r="CE91" s="93"/>
      <c r="CF91" s="93"/>
      <c r="CG91" s="93"/>
      <c r="CH91" s="93"/>
      <c r="CI91" s="93"/>
      <c r="CJ91" s="93"/>
    </row>
    <row r="92" spans="1:88" s="242" customFormat="1">
      <c r="A92" s="121"/>
      <c r="B92" s="93"/>
      <c r="C92" s="93"/>
      <c r="D92" s="93"/>
      <c r="E92" s="93"/>
      <c r="F92" s="93"/>
      <c r="G92" s="121"/>
      <c r="H92" s="121"/>
      <c r="I92" s="121"/>
      <c r="J92" s="121"/>
      <c r="K92" s="121"/>
      <c r="L92" s="121"/>
      <c r="M92" s="121"/>
      <c r="N92" s="121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93"/>
      <c r="BJ92" s="93"/>
      <c r="BK92" s="93"/>
      <c r="BL92" s="93"/>
      <c r="BM92" s="93"/>
      <c r="BN92" s="93"/>
      <c r="BO92" s="93"/>
      <c r="BP92" s="93"/>
      <c r="BQ92" s="93"/>
      <c r="BR92" s="93"/>
      <c r="BS92" s="93"/>
      <c r="BT92" s="93"/>
      <c r="BU92" s="93"/>
      <c r="BV92" s="93"/>
      <c r="BW92" s="93"/>
      <c r="BX92" s="93"/>
      <c r="BY92" s="93"/>
      <c r="BZ92" s="93"/>
      <c r="CA92" s="93"/>
      <c r="CB92" s="93"/>
      <c r="CC92" s="93"/>
      <c r="CD92" s="93"/>
      <c r="CE92" s="93"/>
      <c r="CF92" s="93"/>
      <c r="CG92" s="93"/>
      <c r="CH92" s="93"/>
      <c r="CI92" s="93"/>
      <c r="CJ92" s="93"/>
    </row>
    <row r="93" spans="1:88" s="242" customFormat="1">
      <c r="A93" s="121"/>
      <c r="B93" s="93"/>
      <c r="C93" s="93"/>
      <c r="D93" s="93"/>
      <c r="E93" s="93"/>
      <c r="F93" s="93"/>
      <c r="G93" s="121"/>
      <c r="H93" s="121"/>
      <c r="I93" s="121"/>
      <c r="J93" s="121"/>
      <c r="K93" s="121"/>
      <c r="L93" s="121"/>
      <c r="M93" s="121"/>
      <c r="N93" s="121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/>
      <c r="CI93" s="93"/>
      <c r="CJ93" s="93"/>
    </row>
    <row r="94" spans="1:88" s="242" customFormat="1">
      <c r="A94" s="121"/>
      <c r="B94" s="93"/>
      <c r="C94" s="93"/>
      <c r="D94" s="93"/>
      <c r="E94" s="93"/>
      <c r="F94" s="93"/>
      <c r="G94" s="121"/>
      <c r="H94" s="121"/>
      <c r="I94" s="121"/>
      <c r="J94" s="121"/>
      <c r="K94" s="121"/>
      <c r="L94" s="121"/>
      <c r="M94" s="121"/>
      <c r="N94" s="121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3"/>
      <c r="CC94" s="93"/>
      <c r="CD94" s="93"/>
      <c r="CE94" s="93"/>
      <c r="CF94" s="93"/>
      <c r="CG94" s="93"/>
      <c r="CH94" s="93"/>
      <c r="CI94" s="93"/>
      <c r="CJ94" s="93"/>
    </row>
    <row r="95" spans="1:88" s="242" customFormat="1">
      <c r="A95" s="121"/>
      <c r="B95" s="93"/>
      <c r="C95" s="93"/>
      <c r="D95" s="93"/>
      <c r="E95" s="93"/>
      <c r="F95" s="93"/>
      <c r="G95" s="121"/>
      <c r="H95" s="121"/>
      <c r="I95" s="121"/>
      <c r="J95" s="121"/>
      <c r="K95" s="121"/>
      <c r="L95" s="121"/>
      <c r="M95" s="121"/>
      <c r="N95" s="121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3"/>
      <c r="CC95" s="93"/>
      <c r="CD95" s="93"/>
      <c r="CE95" s="93"/>
      <c r="CF95" s="93"/>
      <c r="CG95" s="93"/>
      <c r="CH95" s="93"/>
      <c r="CI95" s="93"/>
      <c r="CJ95" s="93"/>
    </row>
    <row r="96" spans="1:88" s="242" customFormat="1">
      <c r="A96" s="121"/>
      <c r="B96" s="93"/>
      <c r="C96" s="93"/>
      <c r="D96" s="93"/>
      <c r="E96" s="93"/>
      <c r="F96" s="93"/>
      <c r="G96" s="121"/>
      <c r="H96" s="121"/>
      <c r="I96" s="121"/>
      <c r="J96" s="121"/>
      <c r="K96" s="121"/>
      <c r="L96" s="121"/>
      <c r="M96" s="121"/>
      <c r="N96" s="121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93"/>
      <c r="CJ96" s="93"/>
    </row>
    <row r="97" spans="1:88" s="242" customFormat="1">
      <c r="A97" s="121"/>
      <c r="B97" s="93"/>
      <c r="C97" s="93"/>
      <c r="D97" s="93"/>
      <c r="E97" s="93"/>
      <c r="F97" s="93"/>
      <c r="G97" s="121"/>
      <c r="H97" s="121"/>
      <c r="I97" s="121"/>
      <c r="J97" s="121"/>
      <c r="K97" s="121"/>
      <c r="L97" s="121"/>
      <c r="M97" s="121"/>
      <c r="N97" s="121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</row>
    <row r="98" spans="1:88" s="242" customFormat="1">
      <c r="A98" s="121"/>
      <c r="B98" s="93"/>
      <c r="C98" s="93"/>
      <c r="D98" s="93"/>
      <c r="E98" s="93"/>
      <c r="F98" s="93"/>
      <c r="G98" s="121"/>
      <c r="H98" s="121"/>
      <c r="I98" s="121"/>
      <c r="J98" s="121"/>
      <c r="K98" s="121"/>
      <c r="L98" s="121"/>
      <c r="M98" s="121"/>
      <c r="N98" s="121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</row>
    <row r="99" spans="1:88" s="242" customFormat="1">
      <c r="A99" s="121"/>
      <c r="B99" s="93"/>
      <c r="C99" s="93"/>
      <c r="D99" s="93"/>
      <c r="E99" s="93"/>
      <c r="F99" s="93"/>
      <c r="G99" s="121"/>
      <c r="H99" s="121"/>
      <c r="I99" s="121"/>
      <c r="J99" s="121"/>
      <c r="K99" s="121"/>
      <c r="L99" s="121"/>
      <c r="M99" s="121"/>
      <c r="N99" s="121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</row>
    <row r="100" spans="1:88" s="242" customFormat="1">
      <c r="A100" s="121"/>
      <c r="B100" s="93"/>
      <c r="C100" s="93"/>
      <c r="D100" s="93"/>
      <c r="E100" s="93"/>
      <c r="F100" s="93"/>
      <c r="G100" s="121"/>
      <c r="H100" s="121"/>
      <c r="I100" s="121"/>
      <c r="J100" s="121"/>
      <c r="K100" s="121"/>
      <c r="L100" s="121"/>
      <c r="M100" s="121"/>
      <c r="N100" s="121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93"/>
      <c r="CJ100" s="93"/>
    </row>
    <row r="101" spans="1:88" s="242" customFormat="1">
      <c r="A101" s="121"/>
      <c r="B101" s="93"/>
      <c r="C101" s="93"/>
      <c r="D101" s="93"/>
      <c r="E101" s="93"/>
      <c r="F101" s="93"/>
      <c r="G101" s="121"/>
      <c r="H101" s="121"/>
      <c r="I101" s="121"/>
      <c r="J101" s="121"/>
      <c r="K101" s="121"/>
      <c r="L101" s="121"/>
      <c r="M101" s="121"/>
      <c r="N101" s="121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  <c r="CA101" s="93"/>
      <c r="CB101" s="93"/>
      <c r="CC101" s="93"/>
      <c r="CD101" s="93"/>
      <c r="CE101" s="93"/>
      <c r="CF101" s="93"/>
      <c r="CG101" s="93"/>
      <c r="CH101" s="93"/>
      <c r="CI101" s="93"/>
      <c r="CJ101" s="93"/>
    </row>
    <row r="102" spans="1:88" s="242" customFormat="1">
      <c r="A102" s="121"/>
      <c r="B102" s="93"/>
      <c r="C102" s="93"/>
      <c r="D102" s="93"/>
      <c r="E102" s="93"/>
      <c r="F102" s="93"/>
      <c r="G102" s="121"/>
      <c r="H102" s="121"/>
      <c r="I102" s="121"/>
      <c r="J102" s="121"/>
      <c r="K102" s="121"/>
      <c r="L102" s="121"/>
      <c r="M102" s="121"/>
      <c r="N102" s="121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3"/>
      <c r="CJ102" s="93"/>
    </row>
    <row r="103" spans="1:88" s="242" customFormat="1">
      <c r="A103" s="121"/>
      <c r="B103" s="93"/>
      <c r="C103" s="93"/>
      <c r="D103" s="93"/>
      <c r="E103" s="93"/>
      <c r="F103" s="93"/>
      <c r="G103" s="121"/>
      <c r="H103" s="121"/>
      <c r="I103" s="121"/>
      <c r="J103" s="121"/>
      <c r="K103" s="121"/>
      <c r="L103" s="121"/>
      <c r="M103" s="121"/>
      <c r="N103" s="121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93"/>
      <c r="CJ103" s="93"/>
    </row>
    <row r="104" spans="1:88" s="242" customFormat="1">
      <c r="A104" s="121"/>
      <c r="B104" s="93"/>
      <c r="C104" s="93"/>
      <c r="D104" s="93"/>
      <c r="E104" s="93"/>
      <c r="F104" s="93"/>
      <c r="G104" s="121"/>
      <c r="H104" s="121"/>
      <c r="I104" s="121"/>
      <c r="J104" s="121"/>
      <c r="K104" s="121"/>
      <c r="L104" s="121"/>
      <c r="M104" s="121"/>
      <c r="N104" s="121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  <c r="BR104" s="93"/>
      <c r="BS104" s="93"/>
      <c r="BT104" s="93"/>
      <c r="BU104" s="93"/>
      <c r="BV104" s="93"/>
      <c r="BW104" s="93"/>
      <c r="BX104" s="93"/>
      <c r="BY104" s="93"/>
      <c r="BZ104" s="93"/>
      <c r="CA104" s="93"/>
      <c r="CB104" s="93"/>
      <c r="CC104" s="93"/>
      <c r="CD104" s="93"/>
      <c r="CE104" s="93"/>
      <c r="CF104" s="93"/>
      <c r="CG104" s="93"/>
      <c r="CH104" s="93"/>
      <c r="CI104" s="93"/>
      <c r="CJ104" s="93"/>
    </row>
    <row r="105" spans="1:88" s="242" customFormat="1">
      <c r="A105" s="121"/>
      <c r="B105" s="93"/>
      <c r="C105" s="93"/>
      <c r="D105" s="93"/>
      <c r="E105" s="93"/>
      <c r="F105" s="93"/>
      <c r="G105" s="121"/>
      <c r="H105" s="121"/>
      <c r="I105" s="121"/>
      <c r="J105" s="121"/>
      <c r="K105" s="121"/>
      <c r="L105" s="121"/>
      <c r="M105" s="121"/>
      <c r="N105" s="121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3"/>
      <c r="BW105" s="93"/>
      <c r="BX105" s="93"/>
      <c r="BY105" s="93"/>
      <c r="BZ105" s="93"/>
      <c r="CA105" s="93"/>
      <c r="CB105" s="93"/>
      <c r="CC105" s="93"/>
      <c r="CD105" s="93"/>
      <c r="CE105" s="93"/>
      <c r="CF105" s="93"/>
      <c r="CG105" s="93"/>
      <c r="CH105" s="93"/>
      <c r="CI105" s="93"/>
      <c r="CJ105" s="93"/>
    </row>
    <row r="106" spans="1:88" s="242" customFormat="1">
      <c r="A106" s="121"/>
      <c r="B106" s="93"/>
      <c r="C106" s="93"/>
      <c r="D106" s="93"/>
      <c r="E106" s="93"/>
      <c r="F106" s="93"/>
      <c r="G106" s="121"/>
      <c r="H106" s="121"/>
      <c r="I106" s="121"/>
      <c r="J106" s="121"/>
      <c r="K106" s="121"/>
      <c r="L106" s="121"/>
      <c r="M106" s="121"/>
      <c r="N106" s="121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  <c r="BH106" s="93"/>
      <c r="BI106" s="93"/>
      <c r="BJ106" s="93"/>
      <c r="BK106" s="93"/>
      <c r="BL106" s="93"/>
      <c r="BM106" s="93"/>
      <c r="BN106" s="93"/>
      <c r="BO106" s="93"/>
      <c r="BP106" s="93"/>
      <c r="BQ106" s="93"/>
      <c r="BR106" s="93"/>
      <c r="BS106" s="93"/>
      <c r="BT106" s="93"/>
      <c r="BU106" s="93"/>
      <c r="BV106" s="93"/>
      <c r="BW106" s="93"/>
      <c r="BX106" s="93"/>
      <c r="BY106" s="93"/>
      <c r="BZ106" s="93"/>
      <c r="CA106" s="93"/>
      <c r="CB106" s="93"/>
      <c r="CC106" s="93"/>
      <c r="CD106" s="93"/>
      <c r="CE106" s="93"/>
      <c r="CF106" s="93"/>
      <c r="CG106" s="93"/>
      <c r="CH106" s="93"/>
      <c r="CI106" s="93"/>
      <c r="CJ106" s="93"/>
    </row>
    <row r="107" spans="1:88" s="242" customFormat="1">
      <c r="A107" s="121"/>
      <c r="B107" s="93"/>
      <c r="C107" s="93"/>
      <c r="D107" s="93"/>
      <c r="E107" s="93"/>
      <c r="F107" s="93"/>
      <c r="G107" s="121"/>
      <c r="H107" s="121"/>
      <c r="I107" s="121"/>
      <c r="J107" s="121"/>
      <c r="K107" s="121"/>
      <c r="L107" s="121"/>
      <c r="M107" s="121"/>
      <c r="N107" s="121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  <c r="AZ107" s="93"/>
      <c r="BA107" s="93"/>
      <c r="BB107" s="93"/>
      <c r="BC107" s="93"/>
      <c r="BD107" s="93"/>
      <c r="BE107" s="93"/>
      <c r="BF107" s="93"/>
      <c r="BG107" s="93"/>
      <c r="BH107" s="93"/>
      <c r="BI107" s="93"/>
      <c r="BJ107" s="93"/>
      <c r="BK107" s="93"/>
      <c r="BL107" s="93"/>
      <c r="BM107" s="93"/>
      <c r="BN107" s="93"/>
      <c r="BO107" s="93"/>
      <c r="BP107" s="93"/>
      <c r="BQ107" s="93"/>
      <c r="BR107" s="93"/>
      <c r="BS107" s="93"/>
      <c r="BT107" s="93"/>
      <c r="BU107" s="93"/>
      <c r="BV107" s="93"/>
      <c r="BW107" s="93"/>
      <c r="BX107" s="93"/>
      <c r="BY107" s="93"/>
      <c r="BZ107" s="93"/>
      <c r="CA107" s="93"/>
      <c r="CB107" s="93"/>
      <c r="CC107" s="93"/>
      <c r="CD107" s="93"/>
      <c r="CE107" s="93"/>
      <c r="CF107" s="93"/>
      <c r="CG107" s="93"/>
      <c r="CH107" s="93"/>
      <c r="CI107" s="93"/>
      <c r="CJ107" s="93"/>
    </row>
    <row r="108" spans="1:88" s="242" customFormat="1">
      <c r="A108" s="121"/>
      <c r="B108" s="93"/>
      <c r="C108" s="93"/>
      <c r="D108" s="93"/>
      <c r="E108" s="93"/>
      <c r="F108" s="93"/>
      <c r="G108" s="121"/>
      <c r="H108" s="121"/>
      <c r="I108" s="121"/>
      <c r="J108" s="121"/>
      <c r="K108" s="121"/>
      <c r="L108" s="121"/>
      <c r="M108" s="121"/>
      <c r="N108" s="121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93"/>
      <c r="BO108" s="93"/>
      <c r="BP108" s="93"/>
      <c r="BQ108" s="93"/>
      <c r="BR108" s="93"/>
      <c r="BS108" s="93"/>
      <c r="BT108" s="93"/>
      <c r="BU108" s="93"/>
      <c r="BV108" s="93"/>
      <c r="BW108" s="93"/>
      <c r="BX108" s="93"/>
      <c r="BY108" s="93"/>
      <c r="BZ108" s="93"/>
      <c r="CA108" s="93"/>
      <c r="CB108" s="93"/>
      <c r="CC108" s="93"/>
      <c r="CD108" s="93"/>
      <c r="CE108" s="93"/>
      <c r="CF108" s="93"/>
      <c r="CG108" s="93"/>
      <c r="CH108" s="93"/>
      <c r="CI108" s="93"/>
      <c r="CJ108" s="93"/>
    </row>
    <row r="109" spans="1:88" s="242" customFormat="1">
      <c r="A109" s="121"/>
      <c r="B109" s="93"/>
      <c r="C109" s="93"/>
      <c r="D109" s="93"/>
      <c r="E109" s="93"/>
      <c r="F109" s="93"/>
      <c r="G109" s="121"/>
      <c r="H109" s="121"/>
      <c r="I109" s="121"/>
      <c r="J109" s="121"/>
      <c r="K109" s="121"/>
      <c r="L109" s="121"/>
      <c r="M109" s="121"/>
      <c r="N109" s="121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93"/>
      <c r="BJ109" s="93"/>
      <c r="BK109" s="93"/>
      <c r="BL109" s="93"/>
      <c r="BM109" s="93"/>
      <c r="BN109" s="93"/>
      <c r="BO109" s="93"/>
      <c r="BP109" s="93"/>
      <c r="BQ109" s="93"/>
      <c r="BR109" s="93"/>
      <c r="BS109" s="93"/>
      <c r="BT109" s="93"/>
      <c r="BU109" s="93"/>
      <c r="BV109" s="93"/>
      <c r="BW109" s="93"/>
      <c r="BX109" s="93"/>
      <c r="BY109" s="93"/>
      <c r="BZ109" s="93"/>
      <c r="CA109" s="93"/>
      <c r="CB109" s="93"/>
      <c r="CC109" s="93"/>
      <c r="CD109" s="93"/>
      <c r="CE109" s="93"/>
      <c r="CF109" s="93"/>
      <c r="CG109" s="93"/>
      <c r="CH109" s="93"/>
      <c r="CI109" s="93"/>
      <c r="CJ109" s="93"/>
    </row>
    <row r="110" spans="1:88" s="242" customFormat="1">
      <c r="A110" s="121"/>
      <c r="B110" s="93"/>
      <c r="C110" s="93"/>
      <c r="D110" s="93"/>
      <c r="E110" s="93"/>
      <c r="F110" s="93"/>
      <c r="G110" s="121"/>
      <c r="H110" s="121"/>
      <c r="I110" s="121"/>
      <c r="J110" s="121"/>
      <c r="K110" s="121"/>
      <c r="L110" s="121"/>
      <c r="M110" s="121"/>
      <c r="N110" s="121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3"/>
      <c r="BX110" s="93"/>
      <c r="BY110" s="93"/>
      <c r="BZ110" s="93"/>
      <c r="CA110" s="93"/>
      <c r="CB110" s="93"/>
      <c r="CC110" s="93"/>
      <c r="CD110" s="93"/>
      <c r="CE110" s="93"/>
      <c r="CF110" s="93"/>
      <c r="CG110" s="93"/>
      <c r="CH110" s="93"/>
      <c r="CI110" s="93"/>
      <c r="CJ110" s="93"/>
    </row>
    <row r="111" spans="1:88" s="242" customFormat="1">
      <c r="A111" s="121"/>
      <c r="B111" s="93"/>
      <c r="C111" s="93"/>
      <c r="D111" s="93"/>
      <c r="E111" s="93"/>
      <c r="F111" s="93"/>
      <c r="G111" s="121"/>
      <c r="H111" s="121"/>
      <c r="I111" s="121"/>
      <c r="J111" s="121"/>
      <c r="K111" s="121"/>
      <c r="L111" s="121"/>
      <c r="M111" s="121"/>
      <c r="N111" s="121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3"/>
      <c r="BX111" s="93"/>
      <c r="BY111" s="93"/>
      <c r="BZ111" s="93"/>
      <c r="CA111" s="93"/>
      <c r="CB111" s="93"/>
      <c r="CC111" s="93"/>
      <c r="CD111" s="93"/>
      <c r="CE111" s="93"/>
      <c r="CF111" s="93"/>
      <c r="CG111" s="93"/>
      <c r="CH111" s="93"/>
      <c r="CI111" s="93"/>
      <c r="CJ111" s="93"/>
    </row>
    <row r="112" spans="1:88" s="242" customFormat="1">
      <c r="A112" s="121"/>
      <c r="B112" s="93"/>
      <c r="C112" s="93"/>
      <c r="D112" s="93"/>
      <c r="E112" s="93"/>
      <c r="F112" s="93"/>
      <c r="G112" s="121"/>
      <c r="H112" s="121"/>
      <c r="I112" s="121"/>
      <c r="J112" s="121"/>
      <c r="K112" s="121"/>
      <c r="L112" s="121"/>
      <c r="M112" s="121"/>
      <c r="N112" s="121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  <c r="BJ112" s="93"/>
      <c r="BK112" s="93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3"/>
      <c r="BX112" s="93"/>
      <c r="BY112" s="93"/>
      <c r="BZ112" s="93"/>
      <c r="CA112" s="93"/>
      <c r="CB112" s="93"/>
      <c r="CC112" s="93"/>
      <c r="CD112" s="93"/>
      <c r="CE112" s="93"/>
      <c r="CF112" s="93"/>
      <c r="CG112" s="93"/>
      <c r="CH112" s="93"/>
      <c r="CI112" s="93"/>
      <c r="CJ112" s="93"/>
    </row>
    <row r="113" spans="1:88" s="242" customFormat="1">
      <c r="A113" s="121"/>
      <c r="B113" s="93"/>
      <c r="C113" s="93"/>
      <c r="D113" s="93"/>
      <c r="E113" s="93"/>
      <c r="F113" s="93"/>
      <c r="G113" s="121"/>
      <c r="H113" s="121"/>
      <c r="I113" s="121"/>
      <c r="J113" s="121"/>
      <c r="K113" s="121"/>
      <c r="L113" s="121"/>
      <c r="M113" s="121"/>
      <c r="N113" s="121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3"/>
      <c r="BI113" s="93"/>
      <c r="BJ113" s="93"/>
      <c r="BK113" s="93"/>
      <c r="BL113" s="93"/>
      <c r="BM113" s="93"/>
      <c r="BN113" s="93"/>
      <c r="BO113" s="93"/>
      <c r="BP113" s="93"/>
      <c r="BQ113" s="93"/>
      <c r="BR113" s="93"/>
      <c r="BS113" s="93"/>
      <c r="BT113" s="93"/>
      <c r="BU113" s="93"/>
      <c r="BV113" s="93"/>
      <c r="BW113" s="93"/>
      <c r="BX113" s="93"/>
      <c r="BY113" s="93"/>
      <c r="BZ113" s="93"/>
      <c r="CA113" s="93"/>
      <c r="CB113" s="93"/>
      <c r="CC113" s="93"/>
      <c r="CD113" s="93"/>
      <c r="CE113" s="93"/>
      <c r="CF113" s="93"/>
      <c r="CG113" s="93"/>
      <c r="CH113" s="93"/>
      <c r="CI113" s="93"/>
      <c r="CJ113" s="93"/>
    </row>
    <row r="114" spans="1:88" s="242" customFormat="1">
      <c r="A114" s="121"/>
      <c r="B114" s="93"/>
      <c r="C114" s="93"/>
      <c r="D114" s="93"/>
      <c r="E114" s="93"/>
      <c r="F114" s="93"/>
      <c r="G114" s="121"/>
      <c r="H114" s="121"/>
      <c r="I114" s="121"/>
      <c r="J114" s="121"/>
      <c r="K114" s="121"/>
      <c r="L114" s="121"/>
      <c r="M114" s="121"/>
      <c r="N114" s="121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3"/>
      <c r="BI114" s="93"/>
      <c r="BJ114" s="93"/>
      <c r="BK114" s="93"/>
      <c r="BL114" s="93"/>
      <c r="BM114" s="93"/>
      <c r="BN114" s="93"/>
      <c r="BO114" s="93"/>
      <c r="BP114" s="93"/>
      <c r="BQ114" s="93"/>
      <c r="BR114" s="93"/>
      <c r="BS114" s="93"/>
      <c r="BT114" s="93"/>
      <c r="BU114" s="93"/>
      <c r="BV114" s="93"/>
      <c r="BW114" s="93"/>
      <c r="BX114" s="93"/>
      <c r="BY114" s="93"/>
      <c r="BZ114" s="93"/>
      <c r="CA114" s="93"/>
      <c r="CB114" s="93"/>
      <c r="CC114" s="93"/>
      <c r="CD114" s="93"/>
      <c r="CE114" s="93"/>
      <c r="CF114" s="93"/>
      <c r="CG114" s="93"/>
      <c r="CH114" s="93"/>
      <c r="CI114" s="93"/>
      <c r="CJ114" s="93"/>
    </row>
    <row r="115" spans="1:88" s="242" customFormat="1">
      <c r="A115" s="121"/>
      <c r="B115" s="93"/>
      <c r="C115" s="93"/>
      <c r="D115" s="93"/>
      <c r="E115" s="93"/>
      <c r="F115" s="93"/>
      <c r="G115" s="121"/>
      <c r="H115" s="121"/>
      <c r="I115" s="121"/>
      <c r="J115" s="121"/>
      <c r="K115" s="121"/>
      <c r="L115" s="121"/>
      <c r="M115" s="121"/>
      <c r="N115" s="121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93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3"/>
      <c r="CC115" s="93"/>
      <c r="CD115" s="93"/>
      <c r="CE115" s="93"/>
      <c r="CF115" s="93"/>
      <c r="CG115" s="93"/>
      <c r="CH115" s="93"/>
      <c r="CI115" s="93"/>
      <c r="CJ115" s="93"/>
    </row>
    <row r="116" spans="1:88" s="242" customFormat="1">
      <c r="A116" s="121"/>
      <c r="B116" s="93"/>
      <c r="C116" s="93"/>
      <c r="D116" s="93"/>
      <c r="E116" s="93"/>
      <c r="F116" s="93"/>
      <c r="G116" s="121"/>
      <c r="H116" s="121"/>
      <c r="I116" s="121"/>
      <c r="J116" s="121"/>
      <c r="K116" s="121"/>
      <c r="L116" s="121"/>
      <c r="M116" s="121"/>
      <c r="N116" s="121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  <c r="BE116" s="93"/>
      <c r="BF116" s="93"/>
      <c r="BG116" s="93"/>
      <c r="BH116" s="93"/>
      <c r="BI116" s="93"/>
      <c r="BJ116" s="93"/>
      <c r="BK116" s="93"/>
      <c r="BL116" s="93"/>
      <c r="BM116" s="93"/>
      <c r="BN116" s="93"/>
      <c r="BO116" s="93"/>
      <c r="BP116" s="93"/>
      <c r="BQ116" s="93"/>
      <c r="BR116" s="93"/>
      <c r="BS116" s="93"/>
      <c r="BT116" s="93"/>
      <c r="BU116" s="93"/>
      <c r="BV116" s="93"/>
      <c r="BW116" s="93"/>
      <c r="BX116" s="93"/>
      <c r="BY116" s="93"/>
      <c r="BZ116" s="93"/>
      <c r="CA116" s="93"/>
      <c r="CB116" s="93"/>
      <c r="CC116" s="93"/>
      <c r="CD116" s="93"/>
      <c r="CE116" s="93"/>
      <c r="CF116" s="93"/>
      <c r="CG116" s="93"/>
      <c r="CH116" s="93"/>
      <c r="CI116" s="93"/>
      <c r="CJ116" s="93"/>
    </row>
    <row r="117" spans="1:88" s="242" customFormat="1">
      <c r="A117" s="121"/>
      <c r="B117" s="93"/>
      <c r="C117" s="93"/>
      <c r="D117" s="93"/>
      <c r="E117" s="93"/>
      <c r="F117" s="93"/>
      <c r="G117" s="121"/>
      <c r="H117" s="121"/>
      <c r="I117" s="121"/>
      <c r="J117" s="121"/>
      <c r="K117" s="121"/>
      <c r="L117" s="121"/>
      <c r="M117" s="121"/>
      <c r="N117" s="121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3"/>
      <c r="BQ117" s="93"/>
      <c r="BR117" s="93"/>
      <c r="BS117" s="93"/>
      <c r="BT117" s="93"/>
      <c r="BU117" s="93"/>
      <c r="BV117" s="93"/>
      <c r="BW117" s="93"/>
      <c r="BX117" s="93"/>
      <c r="BY117" s="93"/>
      <c r="BZ117" s="93"/>
      <c r="CA117" s="93"/>
      <c r="CB117" s="93"/>
      <c r="CC117" s="93"/>
      <c r="CD117" s="93"/>
      <c r="CE117" s="93"/>
      <c r="CF117" s="93"/>
      <c r="CG117" s="93"/>
      <c r="CH117" s="93"/>
      <c r="CI117" s="93"/>
      <c r="CJ117" s="93"/>
    </row>
    <row r="118" spans="1:88" s="242" customFormat="1">
      <c r="A118" s="121"/>
      <c r="B118" s="93"/>
      <c r="C118" s="93"/>
      <c r="D118" s="93"/>
      <c r="E118" s="93"/>
      <c r="F118" s="93"/>
      <c r="G118" s="121"/>
      <c r="H118" s="121"/>
      <c r="I118" s="121"/>
      <c r="J118" s="121"/>
      <c r="K118" s="121"/>
      <c r="L118" s="121"/>
      <c r="M118" s="121"/>
      <c r="N118" s="121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  <c r="BC118" s="93"/>
      <c r="BD118" s="93"/>
      <c r="BE118" s="93"/>
      <c r="BF118" s="93"/>
      <c r="BG118" s="93"/>
      <c r="BH118" s="93"/>
      <c r="BI118" s="93"/>
      <c r="BJ118" s="93"/>
      <c r="BK118" s="93"/>
      <c r="BL118" s="93"/>
      <c r="BM118" s="93"/>
      <c r="BN118" s="93"/>
      <c r="BO118" s="93"/>
      <c r="BP118" s="93"/>
      <c r="BQ118" s="93"/>
      <c r="BR118" s="93"/>
      <c r="BS118" s="93"/>
      <c r="BT118" s="93"/>
      <c r="BU118" s="93"/>
      <c r="BV118" s="93"/>
      <c r="BW118" s="93"/>
      <c r="BX118" s="93"/>
      <c r="BY118" s="93"/>
      <c r="BZ118" s="93"/>
      <c r="CA118" s="93"/>
      <c r="CB118" s="93"/>
      <c r="CC118" s="93"/>
      <c r="CD118" s="93"/>
      <c r="CE118" s="93"/>
      <c r="CF118" s="93"/>
      <c r="CG118" s="93"/>
      <c r="CH118" s="93"/>
      <c r="CI118" s="93"/>
      <c r="CJ118" s="93"/>
    </row>
    <row r="119" spans="1:88" s="242" customFormat="1">
      <c r="A119" s="121"/>
      <c r="B119" s="93"/>
      <c r="C119" s="93"/>
      <c r="D119" s="93"/>
      <c r="E119" s="93"/>
      <c r="F119" s="93"/>
      <c r="G119" s="121"/>
      <c r="H119" s="121"/>
      <c r="I119" s="121"/>
      <c r="J119" s="121"/>
      <c r="K119" s="121"/>
      <c r="L119" s="121"/>
      <c r="M119" s="121"/>
      <c r="N119" s="121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93"/>
      <c r="AZ119" s="93"/>
      <c r="BA119" s="93"/>
      <c r="BB119" s="93"/>
      <c r="BC119" s="93"/>
      <c r="BD119" s="93"/>
      <c r="BE119" s="93"/>
      <c r="BF119" s="93"/>
      <c r="BG119" s="93"/>
      <c r="BH119" s="93"/>
      <c r="BI119" s="93"/>
      <c r="BJ119" s="93"/>
      <c r="BK119" s="93"/>
      <c r="BL119" s="93"/>
      <c r="BM119" s="93"/>
      <c r="BN119" s="93"/>
      <c r="BO119" s="93"/>
      <c r="BP119" s="93"/>
      <c r="BQ119" s="93"/>
      <c r="BR119" s="93"/>
      <c r="BS119" s="93"/>
      <c r="BT119" s="93"/>
      <c r="BU119" s="93"/>
      <c r="BV119" s="93"/>
      <c r="BW119" s="93"/>
      <c r="BX119" s="93"/>
      <c r="BY119" s="93"/>
      <c r="BZ119" s="93"/>
      <c r="CA119" s="93"/>
      <c r="CB119" s="93"/>
      <c r="CC119" s="93"/>
      <c r="CD119" s="93"/>
      <c r="CE119" s="93"/>
      <c r="CF119" s="93"/>
      <c r="CG119" s="93"/>
      <c r="CH119" s="93"/>
      <c r="CI119" s="93"/>
      <c r="CJ119" s="93"/>
    </row>
    <row r="120" spans="1:88" s="242" customFormat="1">
      <c r="A120" s="121"/>
      <c r="B120" s="93"/>
      <c r="C120" s="93"/>
      <c r="D120" s="93"/>
      <c r="E120" s="93"/>
      <c r="F120" s="93"/>
      <c r="G120" s="121"/>
      <c r="H120" s="121"/>
      <c r="I120" s="121"/>
      <c r="J120" s="121"/>
      <c r="K120" s="121"/>
      <c r="L120" s="121"/>
      <c r="M120" s="121"/>
      <c r="N120" s="121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  <c r="BE120" s="93"/>
      <c r="BF120" s="93"/>
      <c r="BG120" s="93"/>
      <c r="BH120" s="93"/>
      <c r="BI120" s="93"/>
      <c r="BJ120" s="93"/>
      <c r="BK120" s="93"/>
      <c r="BL120" s="93"/>
      <c r="BM120" s="93"/>
      <c r="BN120" s="93"/>
      <c r="BO120" s="93"/>
      <c r="BP120" s="93"/>
      <c r="BQ120" s="93"/>
      <c r="BR120" s="93"/>
      <c r="BS120" s="93"/>
      <c r="BT120" s="93"/>
      <c r="BU120" s="93"/>
      <c r="BV120" s="93"/>
      <c r="BW120" s="93"/>
      <c r="BX120" s="93"/>
      <c r="BY120" s="93"/>
      <c r="BZ120" s="93"/>
      <c r="CA120" s="93"/>
      <c r="CB120" s="93"/>
      <c r="CC120" s="93"/>
      <c r="CD120" s="93"/>
      <c r="CE120" s="93"/>
      <c r="CF120" s="93"/>
      <c r="CG120" s="93"/>
      <c r="CH120" s="93"/>
      <c r="CI120" s="93"/>
      <c r="CJ120" s="93"/>
    </row>
    <row r="121" spans="1:88" s="242" customFormat="1">
      <c r="A121" s="121"/>
      <c r="B121" s="93"/>
      <c r="C121" s="93"/>
      <c r="D121" s="93"/>
      <c r="E121" s="93"/>
      <c r="F121" s="93"/>
      <c r="G121" s="121"/>
      <c r="H121" s="121"/>
      <c r="I121" s="121"/>
      <c r="J121" s="121"/>
      <c r="K121" s="121"/>
      <c r="L121" s="121"/>
      <c r="M121" s="121"/>
      <c r="N121" s="121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93"/>
      <c r="BG121" s="93"/>
      <c r="BH121" s="93"/>
      <c r="BI121" s="93"/>
      <c r="BJ121" s="93"/>
      <c r="BK121" s="93"/>
      <c r="BL121" s="93"/>
      <c r="BM121" s="93"/>
      <c r="BN121" s="93"/>
      <c r="BO121" s="93"/>
      <c r="BP121" s="93"/>
      <c r="BQ121" s="93"/>
      <c r="BR121" s="93"/>
      <c r="BS121" s="93"/>
      <c r="BT121" s="93"/>
      <c r="BU121" s="93"/>
      <c r="BV121" s="93"/>
      <c r="BW121" s="93"/>
      <c r="BX121" s="93"/>
      <c r="BY121" s="93"/>
      <c r="BZ121" s="93"/>
      <c r="CA121" s="93"/>
      <c r="CB121" s="93"/>
      <c r="CC121" s="93"/>
      <c r="CD121" s="93"/>
      <c r="CE121" s="93"/>
      <c r="CF121" s="93"/>
      <c r="CG121" s="93"/>
      <c r="CH121" s="93"/>
      <c r="CI121" s="93"/>
      <c r="CJ121" s="93"/>
    </row>
    <row r="122" spans="1:88" s="242" customFormat="1">
      <c r="A122" s="121"/>
      <c r="B122" s="93"/>
      <c r="C122" s="93"/>
      <c r="D122" s="93"/>
      <c r="E122" s="93"/>
      <c r="F122" s="93"/>
      <c r="G122" s="121"/>
      <c r="H122" s="121"/>
      <c r="I122" s="121"/>
      <c r="J122" s="121"/>
      <c r="K122" s="121"/>
      <c r="L122" s="121"/>
      <c r="M122" s="121"/>
      <c r="N122" s="121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  <c r="BE122" s="93"/>
      <c r="BF122" s="93"/>
      <c r="BG122" s="93"/>
      <c r="BH122" s="93"/>
      <c r="BI122" s="93"/>
      <c r="BJ122" s="93"/>
      <c r="BK122" s="93"/>
      <c r="BL122" s="93"/>
      <c r="BM122" s="93"/>
      <c r="BN122" s="93"/>
      <c r="BO122" s="93"/>
      <c r="BP122" s="93"/>
      <c r="BQ122" s="93"/>
      <c r="BR122" s="93"/>
      <c r="BS122" s="93"/>
      <c r="BT122" s="93"/>
      <c r="BU122" s="93"/>
      <c r="BV122" s="93"/>
      <c r="BW122" s="93"/>
      <c r="BX122" s="93"/>
      <c r="BY122" s="93"/>
      <c r="BZ122" s="93"/>
      <c r="CA122" s="93"/>
      <c r="CB122" s="93"/>
      <c r="CC122" s="93"/>
      <c r="CD122" s="93"/>
      <c r="CE122" s="93"/>
      <c r="CF122" s="93"/>
      <c r="CG122" s="93"/>
      <c r="CH122" s="93"/>
      <c r="CI122" s="93"/>
      <c r="CJ122" s="93"/>
    </row>
    <row r="123" spans="1:88" s="242" customFormat="1">
      <c r="A123" s="121"/>
      <c r="B123" s="93"/>
      <c r="C123" s="93"/>
      <c r="D123" s="93"/>
      <c r="E123" s="93"/>
      <c r="F123" s="93"/>
      <c r="G123" s="121"/>
      <c r="H123" s="121"/>
      <c r="I123" s="121"/>
      <c r="J123" s="121"/>
      <c r="K123" s="121"/>
      <c r="L123" s="121"/>
      <c r="M123" s="121"/>
      <c r="N123" s="121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  <c r="BE123" s="93"/>
      <c r="BF123" s="93"/>
      <c r="BG123" s="93"/>
      <c r="BH123" s="93"/>
      <c r="BI123" s="93"/>
      <c r="BJ123" s="93"/>
      <c r="BK123" s="93"/>
      <c r="BL123" s="93"/>
      <c r="BM123" s="93"/>
      <c r="BN123" s="93"/>
      <c r="BO123" s="93"/>
      <c r="BP123" s="93"/>
      <c r="BQ123" s="93"/>
      <c r="BR123" s="93"/>
      <c r="BS123" s="93"/>
      <c r="BT123" s="93"/>
      <c r="BU123" s="93"/>
      <c r="BV123" s="93"/>
      <c r="BW123" s="93"/>
      <c r="BX123" s="93"/>
      <c r="BY123" s="93"/>
      <c r="BZ123" s="93"/>
      <c r="CA123" s="93"/>
      <c r="CB123" s="93"/>
      <c r="CC123" s="93"/>
      <c r="CD123" s="93"/>
      <c r="CE123" s="93"/>
      <c r="CF123" s="93"/>
      <c r="CG123" s="93"/>
      <c r="CH123" s="93"/>
      <c r="CI123" s="93"/>
      <c r="CJ123" s="93"/>
    </row>
    <row r="124" spans="1:88" s="242" customFormat="1">
      <c r="A124" s="121"/>
      <c r="B124" s="93"/>
      <c r="C124" s="93"/>
      <c r="D124" s="93"/>
      <c r="E124" s="93"/>
      <c r="F124" s="93"/>
      <c r="G124" s="121"/>
      <c r="H124" s="121"/>
      <c r="I124" s="121"/>
      <c r="J124" s="121"/>
      <c r="K124" s="121"/>
      <c r="L124" s="121"/>
      <c r="M124" s="121"/>
      <c r="N124" s="121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  <c r="BC124" s="93"/>
      <c r="BD124" s="93"/>
      <c r="BE124" s="93"/>
      <c r="BF124" s="93"/>
      <c r="BG124" s="93"/>
      <c r="BH124" s="93"/>
      <c r="BI124" s="93"/>
      <c r="BJ124" s="93"/>
      <c r="BK124" s="93"/>
      <c r="BL124" s="93"/>
      <c r="BM124" s="93"/>
      <c r="BN124" s="93"/>
      <c r="BO124" s="93"/>
      <c r="BP124" s="93"/>
      <c r="BQ124" s="93"/>
      <c r="BR124" s="93"/>
      <c r="BS124" s="93"/>
      <c r="BT124" s="93"/>
      <c r="BU124" s="93"/>
      <c r="BV124" s="93"/>
      <c r="BW124" s="93"/>
      <c r="BX124" s="93"/>
      <c r="BY124" s="93"/>
      <c r="BZ124" s="93"/>
      <c r="CA124" s="93"/>
      <c r="CB124" s="93"/>
      <c r="CC124" s="93"/>
      <c r="CD124" s="93"/>
      <c r="CE124" s="93"/>
      <c r="CF124" s="93"/>
      <c r="CG124" s="93"/>
      <c r="CH124" s="93"/>
      <c r="CI124" s="93"/>
      <c r="CJ124" s="93"/>
    </row>
    <row r="125" spans="1:88" s="242" customFormat="1">
      <c r="A125" s="121"/>
      <c r="B125" s="93"/>
      <c r="C125" s="93"/>
      <c r="D125" s="93"/>
      <c r="E125" s="93"/>
      <c r="F125" s="93"/>
      <c r="G125" s="121"/>
      <c r="H125" s="121"/>
      <c r="I125" s="121"/>
      <c r="J125" s="121"/>
      <c r="K125" s="121"/>
      <c r="L125" s="121"/>
      <c r="M125" s="121"/>
      <c r="N125" s="121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3"/>
      <c r="BE125" s="93"/>
      <c r="BF125" s="93"/>
      <c r="BG125" s="93"/>
      <c r="BH125" s="93"/>
      <c r="BI125" s="93"/>
      <c r="BJ125" s="93"/>
      <c r="BK125" s="93"/>
      <c r="BL125" s="93"/>
      <c r="BM125" s="93"/>
      <c r="BN125" s="93"/>
      <c r="BO125" s="93"/>
      <c r="BP125" s="93"/>
      <c r="BQ125" s="93"/>
      <c r="BR125" s="93"/>
      <c r="BS125" s="93"/>
      <c r="BT125" s="93"/>
      <c r="BU125" s="93"/>
      <c r="BV125" s="93"/>
      <c r="BW125" s="93"/>
      <c r="BX125" s="93"/>
      <c r="BY125" s="93"/>
      <c r="BZ125" s="93"/>
      <c r="CA125" s="93"/>
      <c r="CB125" s="93"/>
      <c r="CC125" s="93"/>
      <c r="CD125" s="93"/>
      <c r="CE125" s="93"/>
      <c r="CF125" s="93"/>
      <c r="CG125" s="93"/>
      <c r="CH125" s="93"/>
      <c r="CI125" s="93"/>
      <c r="CJ125" s="93"/>
    </row>
    <row r="126" spans="1:88" s="242" customFormat="1">
      <c r="A126" s="121"/>
      <c r="B126" s="93"/>
      <c r="C126" s="93"/>
      <c r="D126" s="93"/>
      <c r="E126" s="93"/>
      <c r="F126" s="93"/>
      <c r="G126" s="121"/>
      <c r="H126" s="121"/>
      <c r="I126" s="121"/>
      <c r="J126" s="121"/>
      <c r="K126" s="121"/>
      <c r="L126" s="121"/>
      <c r="M126" s="121"/>
      <c r="N126" s="121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  <c r="BE126" s="93"/>
      <c r="BF126" s="93"/>
      <c r="BG126" s="93"/>
      <c r="BH126" s="93"/>
      <c r="BI126" s="93"/>
      <c r="BJ126" s="93"/>
      <c r="BK126" s="93"/>
      <c r="BL126" s="93"/>
      <c r="BM126" s="93"/>
      <c r="BN126" s="93"/>
      <c r="BO126" s="93"/>
      <c r="BP126" s="93"/>
      <c r="BQ126" s="93"/>
      <c r="BR126" s="93"/>
      <c r="BS126" s="93"/>
      <c r="BT126" s="93"/>
      <c r="BU126" s="93"/>
      <c r="BV126" s="93"/>
      <c r="BW126" s="93"/>
      <c r="BX126" s="93"/>
      <c r="BY126" s="93"/>
      <c r="BZ126" s="93"/>
      <c r="CA126" s="93"/>
      <c r="CB126" s="93"/>
      <c r="CC126" s="93"/>
      <c r="CD126" s="93"/>
      <c r="CE126" s="93"/>
      <c r="CF126" s="93"/>
      <c r="CG126" s="93"/>
      <c r="CH126" s="93"/>
      <c r="CI126" s="93"/>
      <c r="CJ126" s="93"/>
    </row>
    <row r="127" spans="1:88" s="242" customFormat="1">
      <c r="A127" s="121"/>
      <c r="B127" s="93"/>
      <c r="C127" s="93"/>
      <c r="D127" s="93"/>
      <c r="E127" s="93"/>
      <c r="F127" s="93"/>
      <c r="G127" s="121"/>
      <c r="H127" s="121"/>
      <c r="I127" s="121"/>
      <c r="J127" s="121"/>
      <c r="K127" s="121"/>
      <c r="L127" s="121"/>
      <c r="M127" s="121"/>
      <c r="N127" s="121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/>
      <c r="BD127" s="93"/>
      <c r="BE127" s="93"/>
      <c r="BF127" s="93"/>
      <c r="BG127" s="93"/>
      <c r="BH127" s="93"/>
      <c r="BI127" s="93"/>
      <c r="BJ127" s="93"/>
      <c r="BK127" s="93"/>
      <c r="BL127" s="93"/>
      <c r="BM127" s="93"/>
      <c r="BN127" s="93"/>
      <c r="BO127" s="93"/>
      <c r="BP127" s="93"/>
      <c r="BQ127" s="93"/>
      <c r="BR127" s="93"/>
      <c r="BS127" s="93"/>
      <c r="BT127" s="93"/>
      <c r="BU127" s="93"/>
      <c r="BV127" s="93"/>
      <c r="BW127" s="93"/>
      <c r="BX127" s="93"/>
      <c r="BY127" s="93"/>
      <c r="BZ127" s="93"/>
      <c r="CA127" s="93"/>
      <c r="CB127" s="93"/>
      <c r="CC127" s="93"/>
      <c r="CD127" s="93"/>
      <c r="CE127" s="93"/>
      <c r="CF127" s="93"/>
      <c r="CG127" s="93"/>
      <c r="CH127" s="93"/>
      <c r="CI127" s="93"/>
      <c r="CJ127" s="93"/>
    </row>
    <row r="128" spans="1:88" s="242" customFormat="1">
      <c r="A128" s="121"/>
      <c r="B128" s="93"/>
      <c r="C128" s="93"/>
      <c r="D128" s="93"/>
      <c r="E128" s="93"/>
      <c r="F128" s="93"/>
      <c r="G128" s="121"/>
      <c r="H128" s="121"/>
      <c r="I128" s="121"/>
      <c r="J128" s="121"/>
      <c r="K128" s="121"/>
      <c r="L128" s="121"/>
      <c r="M128" s="121"/>
      <c r="N128" s="121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93"/>
      <c r="AW128" s="93"/>
      <c r="AX128" s="93"/>
      <c r="AY128" s="93"/>
      <c r="AZ128" s="93"/>
      <c r="BA128" s="93"/>
      <c r="BB128" s="93"/>
      <c r="BC128" s="93"/>
      <c r="BD128" s="93"/>
      <c r="BE128" s="93"/>
      <c r="BF128" s="93"/>
      <c r="BG128" s="93"/>
      <c r="BH128" s="93"/>
      <c r="BI128" s="93"/>
      <c r="BJ128" s="93"/>
      <c r="BK128" s="93"/>
      <c r="BL128" s="93"/>
      <c r="BM128" s="93"/>
      <c r="BN128" s="93"/>
      <c r="BO128" s="93"/>
      <c r="BP128" s="93"/>
      <c r="BQ128" s="93"/>
      <c r="BR128" s="93"/>
      <c r="BS128" s="93"/>
      <c r="BT128" s="93"/>
      <c r="BU128" s="93"/>
      <c r="BV128" s="93"/>
      <c r="BW128" s="93"/>
      <c r="BX128" s="93"/>
      <c r="BY128" s="93"/>
      <c r="BZ128" s="93"/>
      <c r="CA128" s="93"/>
      <c r="CB128" s="93"/>
      <c r="CC128" s="93"/>
      <c r="CD128" s="93"/>
      <c r="CE128" s="93"/>
      <c r="CF128" s="93"/>
      <c r="CG128" s="93"/>
      <c r="CH128" s="93"/>
      <c r="CI128" s="93"/>
      <c r="CJ128" s="93"/>
    </row>
    <row r="129" spans="1:88" s="242" customFormat="1">
      <c r="A129" s="121"/>
      <c r="B129" s="93"/>
      <c r="C129" s="93"/>
      <c r="D129" s="93"/>
      <c r="E129" s="93"/>
      <c r="F129" s="93"/>
      <c r="G129" s="121"/>
      <c r="H129" s="121"/>
      <c r="I129" s="121"/>
      <c r="J129" s="121"/>
      <c r="K129" s="121"/>
      <c r="L129" s="121"/>
      <c r="M129" s="121"/>
      <c r="N129" s="121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  <c r="BE129" s="93"/>
      <c r="BF129" s="93"/>
      <c r="BG129" s="93"/>
      <c r="BH129" s="93"/>
      <c r="BI129" s="93"/>
      <c r="BJ129" s="93"/>
      <c r="BK129" s="93"/>
      <c r="BL129" s="93"/>
      <c r="BM129" s="93"/>
      <c r="BN129" s="93"/>
      <c r="BO129" s="93"/>
      <c r="BP129" s="93"/>
      <c r="BQ129" s="93"/>
      <c r="BR129" s="93"/>
      <c r="BS129" s="93"/>
      <c r="BT129" s="93"/>
      <c r="BU129" s="93"/>
      <c r="BV129" s="93"/>
      <c r="BW129" s="93"/>
      <c r="BX129" s="93"/>
      <c r="BY129" s="93"/>
      <c r="BZ129" s="93"/>
      <c r="CA129" s="93"/>
      <c r="CB129" s="93"/>
      <c r="CC129" s="93"/>
      <c r="CD129" s="93"/>
      <c r="CE129" s="93"/>
      <c r="CF129" s="93"/>
      <c r="CG129" s="93"/>
      <c r="CH129" s="93"/>
      <c r="CI129" s="93"/>
      <c r="CJ129" s="93"/>
    </row>
    <row r="130" spans="1:88" s="242" customFormat="1">
      <c r="A130" s="121"/>
      <c r="B130" s="93"/>
      <c r="C130" s="93"/>
      <c r="D130" s="93"/>
      <c r="E130" s="93"/>
      <c r="F130" s="93"/>
      <c r="G130" s="121"/>
      <c r="H130" s="121"/>
      <c r="I130" s="121"/>
      <c r="J130" s="121"/>
      <c r="K130" s="121"/>
      <c r="L130" s="121"/>
      <c r="M130" s="121"/>
      <c r="N130" s="121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93"/>
      <c r="BO130" s="93"/>
      <c r="BP130" s="93"/>
      <c r="BQ130" s="93"/>
      <c r="BR130" s="93"/>
      <c r="BS130" s="93"/>
      <c r="BT130" s="93"/>
      <c r="BU130" s="93"/>
      <c r="BV130" s="93"/>
      <c r="BW130" s="93"/>
      <c r="BX130" s="93"/>
      <c r="BY130" s="93"/>
      <c r="BZ130" s="93"/>
      <c r="CA130" s="93"/>
      <c r="CB130" s="93"/>
      <c r="CC130" s="93"/>
      <c r="CD130" s="93"/>
      <c r="CE130" s="93"/>
      <c r="CF130" s="93"/>
      <c r="CG130" s="93"/>
      <c r="CH130" s="93"/>
      <c r="CI130" s="93"/>
      <c r="CJ130" s="93"/>
    </row>
    <row r="131" spans="1:88" s="242" customFormat="1">
      <c r="A131" s="121"/>
      <c r="B131" s="93"/>
      <c r="C131" s="93"/>
      <c r="D131" s="93"/>
      <c r="E131" s="93"/>
      <c r="F131" s="93"/>
      <c r="G131" s="121"/>
      <c r="H131" s="121"/>
      <c r="I131" s="121"/>
      <c r="J131" s="121"/>
      <c r="K131" s="121"/>
      <c r="L131" s="121"/>
      <c r="M131" s="121"/>
      <c r="N131" s="121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/>
      <c r="BD131" s="93"/>
      <c r="BE131" s="93"/>
      <c r="BF131" s="93"/>
      <c r="BG131" s="93"/>
      <c r="BH131" s="93"/>
      <c r="BI131" s="93"/>
      <c r="BJ131" s="93"/>
      <c r="BK131" s="93"/>
      <c r="BL131" s="93"/>
      <c r="BM131" s="93"/>
      <c r="BN131" s="93"/>
      <c r="BO131" s="93"/>
      <c r="BP131" s="93"/>
      <c r="BQ131" s="93"/>
      <c r="BR131" s="93"/>
      <c r="BS131" s="93"/>
      <c r="BT131" s="93"/>
      <c r="BU131" s="93"/>
      <c r="BV131" s="93"/>
      <c r="BW131" s="93"/>
      <c r="BX131" s="93"/>
      <c r="BY131" s="93"/>
      <c r="BZ131" s="93"/>
      <c r="CA131" s="93"/>
      <c r="CB131" s="93"/>
      <c r="CC131" s="93"/>
      <c r="CD131" s="93"/>
      <c r="CE131" s="93"/>
      <c r="CF131" s="93"/>
      <c r="CG131" s="93"/>
      <c r="CH131" s="93"/>
      <c r="CI131" s="93"/>
      <c r="CJ131" s="93"/>
    </row>
    <row r="132" spans="1:88" s="242" customFormat="1">
      <c r="A132" s="121"/>
      <c r="B132" s="93"/>
      <c r="C132" s="93"/>
      <c r="D132" s="93"/>
      <c r="E132" s="93"/>
      <c r="F132" s="93"/>
      <c r="G132" s="121"/>
      <c r="H132" s="121"/>
      <c r="I132" s="121"/>
      <c r="J132" s="121"/>
      <c r="K132" s="121"/>
      <c r="L132" s="121"/>
      <c r="M132" s="121"/>
      <c r="N132" s="121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  <c r="BG132" s="93"/>
      <c r="BH132" s="93"/>
      <c r="BI132" s="93"/>
      <c r="BJ132" s="93"/>
      <c r="BK132" s="93"/>
      <c r="BL132" s="93"/>
      <c r="BM132" s="93"/>
      <c r="BN132" s="93"/>
      <c r="BO132" s="93"/>
      <c r="BP132" s="93"/>
      <c r="BQ132" s="93"/>
      <c r="BR132" s="93"/>
      <c r="BS132" s="93"/>
      <c r="BT132" s="93"/>
      <c r="BU132" s="93"/>
      <c r="BV132" s="93"/>
      <c r="BW132" s="93"/>
      <c r="BX132" s="93"/>
      <c r="BY132" s="93"/>
      <c r="BZ132" s="93"/>
      <c r="CA132" s="93"/>
      <c r="CB132" s="93"/>
      <c r="CC132" s="93"/>
      <c r="CD132" s="93"/>
      <c r="CE132" s="93"/>
      <c r="CF132" s="93"/>
      <c r="CG132" s="93"/>
      <c r="CH132" s="93"/>
      <c r="CI132" s="93"/>
      <c r="CJ132" s="93"/>
    </row>
    <row r="133" spans="1:88" s="242" customFormat="1">
      <c r="A133" s="121"/>
      <c r="B133" s="93"/>
      <c r="C133" s="93"/>
      <c r="D133" s="93"/>
      <c r="E133" s="93"/>
      <c r="F133" s="93"/>
      <c r="G133" s="121"/>
      <c r="H133" s="121"/>
      <c r="I133" s="121"/>
      <c r="J133" s="121"/>
      <c r="K133" s="121"/>
      <c r="L133" s="121"/>
      <c r="M133" s="121"/>
      <c r="N133" s="121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93"/>
      <c r="AW133" s="93"/>
      <c r="AX133" s="93"/>
      <c r="AY133" s="93"/>
      <c r="AZ133" s="93"/>
      <c r="BA133" s="93"/>
      <c r="BB133" s="93"/>
      <c r="BC133" s="93"/>
      <c r="BD133" s="93"/>
      <c r="BE133" s="93"/>
      <c r="BF133" s="93"/>
      <c r="BG133" s="93"/>
      <c r="BH133" s="93"/>
      <c r="BI133" s="93"/>
      <c r="BJ133" s="93"/>
      <c r="BK133" s="93"/>
      <c r="BL133" s="93"/>
      <c r="BM133" s="93"/>
      <c r="BN133" s="93"/>
      <c r="BO133" s="93"/>
      <c r="BP133" s="93"/>
      <c r="BQ133" s="93"/>
      <c r="BR133" s="93"/>
      <c r="BS133" s="93"/>
      <c r="BT133" s="93"/>
      <c r="BU133" s="93"/>
      <c r="BV133" s="93"/>
      <c r="BW133" s="93"/>
      <c r="BX133" s="93"/>
      <c r="BY133" s="93"/>
      <c r="BZ133" s="93"/>
      <c r="CA133" s="93"/>
      <c r="CB133" s="93"/>
      <c r="CC133" s="93"/>
      <c r="CD133" s="93"/>
      <c r="CE133" s="93"/>
      <c r="CF133" s="93"/>
      <c r="CG133" s="93"/>
      <c r="CH133" s="93"/>
      <c r="CI133" s="93"/>
      <c r="CJ133" s="93"/>
    </row>
    <row r="134" spans="1:88" s="242" customFormat="1">
      <c r="A134" s="121"/>
      <c r="B134" s="93"/>
      <c r="C134" s="93"/>
      <c r="D134" s="93"/>
      <c r="E134" s="93"/>
      <c r="F134" s="93"/>
      <c r="G134" s="121"/>
      <c r="H134" s="121"/>
      <c r="I134" s="121"/>
      <c r="J134" s="121"/>
      <c r="K134" s="121"/>
      <c r="L134" s="121"/>
      <c r="M134" s="121"/>
      <c r="N134" s="121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93"/>
      <c r="AW134" s="93"/>
      <c r="AX134" s="93"/>
      <c r="AY134" s="93"/>
      <c r="AZ134" s="93"/>
      <c r="BA134" s="93"/>
      <c r="BB134" s="93"/>
      <c r="BC134" s="93"/>
      <c r="BD134" s="93"/>
      <c r="BE134" s="93"/>
      <c r="BF134" s="93"/>
      <c r="BG134" s="93"/>
      <c r="BH134" s="93"/>
      <c r="BI134" s="93"/>
      <c r="BJ134" s="93"/>
      <c r="BK134" s="93"/>
      <c r="BL134" s="93"/>
      <c r="BM134" s="93"/>
      <c r="BN134" s="93"/>
      <c r="BO134" s="93"/>
      <c r="BP134" s="93"/>
      <c r="BQ134" s="93"/>
      <c r="BR134" s="93"/>
      <c r="BS134" s="93"/>
      <c r="BT134" s="93"/>
      <c r="BU134" s="93"/>
      <c r="BV134" s="93"/>
      <c r="BW134" s="93"/>
      <c r="BX134" s="93"/>
      <c r="BY134" s="93"/>
      <c r="BZ134" s="93"/>
      <c r="CA134" s="93"/>
      <c r="CB134" s="93"/>
      <c r="CC134" s="93"/>
      <c r="CD134" s="93"/>
      <c r="CE134" s="93"/>
      <c r="CF134" s="93"/>
      <c r="CG134" s="93"/>
      <c r="CH134" s="93"/>
      <c r="CI134" s="93"/>
      <c r="CJ134" s="93"/>
    </row>
    <row r="135" spans="1:88" s="242" customFormat="1">
      <c r="A135" s="121"/>
      <c r="B135" s="93"/>
      <c r="C135" s="93"/>
      <c r="D135" s="93"/>
      <c r="E135" s="93"/>
      <c r="F135" s="93"/>
      <c r="G135" s="121"/>
      <c r="H135" s="121"/>
      <c r="I135" s="121"/>
      <c r="J135" s="121"/>
      <c r="K135" s="121"/>
      <c r="L135" s="121"/>
      <c r="M135" s="121"/>
      <c r="N135" s="121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  <c r="BE135" s="93"/>
      <c r="BF135" s="93"/>
      <c r="BG135" s="93"/>
      <c r="BH135" s="93"/>
      <c r="BI135" s="93"/>
      <c r="BJ135" s="93"/>
      <c r="BK135" s="93"/>
      <c r="BL135" s="93"/>
      <c r="BM135" s="93"/>
      <c r="BN135" s="93"/>
      <c r="BO135" s="93"/>
      <c r="BP135" s="93"/>
      <c r="BQ135" s="93"/>
      <c r="BR135" s="93"/>
      <c r="BS135" s="93"/>
      <c r="BT135" s="93"/>
      <c r="BU135" s="93"/>
      <c r="BV135" s="93"/>
      <c r="BW135" s="93"/>
      <c r="BX135" s="93"/>
      <c r="BY135" s="93"/>
      <c r="BZ135" s="93"/>
      <c r="CA135" s="93"/>
      <c r="CB135" s="93"/>
      <c r="CC135" s="93"/>
      <c r="CD135" s="93"/>
      <c r="CE135" s="93"/>
      <c r="CF135" s="93"/>
      <c r="CG135" s="93"/>
      <c r="CH135" s="93"/>
      <c r="CI135" s="93"/>
      <c r="CJ135" s="93"/>
    </row>
    <row r="136" spans="1:88" s="242" customFormat="1">
      <c r="A136" s="121"/>
      <c r="B136" s="93"/>
      <c r="C136" s="93"/>
      <c r="D136" s="93"/>
      <c r="E136" s="93"/>
      <c r="F136" s="93"/>
      <c r="G136" s="121"/>
      <c r="H136" s="121"/>
      <c r="I136" s="121"/>
      <c r="J136" s="121"/>
      <c r="K136" s="121"/>
      <c r="L136" s="121"/>
      <c r="M136" s="121"/>
      <c r="N136" s="121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93"/>
      <c r="AW136" s="93"/>
      <c r="AX136" s="93"/>
      <c r="AY136" s="93"/>
      <c r="AZ136" s="93"/>
      <c r="BA136" s="93"/>
      <c r="BB136" s="93"/>
      <c r="BC136" s="93"/>
      <c r="BD136" s="93"/>
      <c r="BE136" s="93"/>
      <c r="BF136" s="93"/>
      <c r="BG136" s="93"/>
      <c r="BH136" s="93"/>
      <c r="BI136" s="93"/>
      <c r="BJ136" s="93"/>
      <c r="BK136" s="93"/>
      <c r="BL136" s="93"/>
      <c r="BM136" s="93"/>
      <c r="BN136" s="93"/>
      <c r="BO136" s="93"/>
      <c r="BP136" s="93"/>
      <c r="BQ136" s="93"/>
      <c r="BR136" s="93"/>
      <c r="BS136" s="93"/>
      <c r="BT136" s="93"/>
      <c r="BU136" s="93"/>
      <c r="BV136" s="93"/>
      <c r="BW136" s="93"/>
      <c r="BX136" s="93"/>
      <c r="BY136" s="93"/>
      <c r="BZ136" s="93"/>
      <c r="CA136" s="93"/>
      <c r="CB136" s="93"/>
      <c r="CC136" s="93"/>
      <c r="CD136" s="93"/>
      <c r="CE136" s="93"/>
      <c r="CF136" s="93"/>
      <c r="CG136" s="93"/>
      <c r="CH136" s="93"/>
      <c r="CI136" s="93"/>
      <c r="CJ136" s="93"/>
    </row>
    <row r="137" spans="1:88" s="242" customFormat="1">
      <c r="A137" s="121"/>
      <c r="B137" s="93"/>
      <c r="C137" s="93"/>
      <c r="D137" s="93"/>
      <c r="E137" s="93"/>
      <c r="F137" s="93"/>
      <c r="G137" s="121"/>
      <c r="H137" s="121"/>
      <c r="I137" s="121"/>
      <c r="J137" s="121"/>
      <c r="K137" s="121"/>
      <c r="L137" s="121"/>
      <c r="M137" s="121"/>
      <c r="N137" s="121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93"/>
      <c r="BF137" s="93"/>
      <c r="BG137" s="93"/>
      <c r="BH137" s="93"/>
      <c r="BI137" s="93"/>
      <c r="BJ137" s="93"/>
      <c r="BK137" s="93"/>
      <c r="BL137" s="93"/>
      <c r="BM137" s="93"/>
      <c r="BN137" s="93"/>
      <c r="BO137" s="93"/>
      <c r="BP137" s="93"/>
      <c r="BQ137" s="93"/>
      <c r="BR137" s="93"/>
      <c r="BS137" s="93"/>
      <c r="BT137" s="93"/>
      <c r="BU137" s="93"/>
      <c r="BV137" s="93"/>
      <c r="BW137" s="93"/>
      <c r="BX137" s="93"/>
      <c r="BY137" s="93"/>
      <c r="BZ137" s="93"/>
      <c r="CA137" s="93"/>
      <c r="CB137" s="93"/>
      <c r="CC137" s="93"/>
      <c r="CD137" s="93"/>
      <c r="CE137" s="93"/>
      <c r="CF137" s="93"/>
      <c r="CG137" s="93"/>
      <c r="CH137" s="93"/>
      <c r="CI137" s="93"/>
      <c r="CJ137" s="93"/>
    </row>
    <row r="138" spans="1:88" s="242" customFormat="1">
      <c r="A138" s="121"/>
      <c r="B138" s="93"/>
      <c r="C138" s="93"/>
      <c r="D138" s="93"/>
      <c r="E138" s="93"/>
      <c r="F138" s="93"/>
      <c r="G138" s="121"/>
      <c r="H138" s="121"/>
      <c r="I138" s="121"/>
      <c r="J138" s="121"/>
      <c r="K138" s="121"/>
      <c r="L138" s="121"/>
      <c r="M138" s="121"/>
      <c r="N138" s="121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  <c r="BG138" s="93"/>
      <c r="BH138" s="93"/>
      <c r="BI138" s="93"/>
      <c r="BJ138" s="93"/>
      <c r="BK138" s="93"/>
      <c r="BL138" s="93"/>
      <c r="BM138" s="93"/>
      <c r="BN138" s="93"/>
      <c r="BO138" s="93"/>
      <c r="BP138" s="93"/>
      <c r="BQ138" s="93"/>
      <c r="BR138" s="93"/>
      <c r="BS138" s="93"/>
      <c r="BT138" s="93"/>
      <c r="BU138" s="93"/>
      <c r="BV138" s="93"/>
      <c r="BW138" s="93"/>
      <c r="BX138" s="93"/>
      <c r="BY138" s="93"/>
      <c r="BZ138" s="93"/>
      <c r="CA138" s="93"/>
      <c r="CB138" s="93"/>
      <c r="CC138" s="93"/>
      <c r="CD138" s="93"/>
      <c r="CE138" s="93"/>
      <c r="CF138" s="93"/>
      <c r="CG138" s="93"/>
      <c r="CH138" s="93"/>
      <c r="CI138" s="93"/>
      <c r="CJ138" s="93"/>
    </row>
    <row r="139" spans="1:88" s="242" customFormat="1">
      <c r="A139" s="121"/>
      <c r="B139" s="93"/>
      <c r="C139" s="93"/>
      <c r="D139" s="93"/>
      <c r="E139" s="93"/>
      <c r="F139" s="93"/>
      <c r="G139" s="121"/>
      <c r="H139" s="121"/>
      <c r="I139" s="121"/>
      <c r="J139" s="121"/>
      <c r="K139" s="121"/>
      <c r="L139" s="121"/>
      <c r="M139" s="121"/>
      <c r="N139" s="121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  <c r="AV139" s="93"/>
      <c r="AW139" s="93"/>
      <c r="AX139" s="93"/>
      <c r="AY139" s="93"/>
      <c r="AZ139" s="93"/>
      <c r="BA139" s="93"/>
      <c r="BB139" s="93"/>
      <c r="BC139" s="93"/>
      <c r="BD139" s="93"/>
      <c r="BE139" s="93"/>
      <c r="BF139" s="93"/>
      <c r="BG139" s="93"/>
      <c r="BH139" s="93"/>
      <c r="BI139" s="93"/>
      <c r="BJ139" s="93"/>
      <c r="BK139" s="93"/>
      <c r="BL139" s="93"/>
      <c r="BM139" s="93"/>
      <c r="BN139" s="93"/>
      <c r="BO139" s="93"/>
      <c r="BP139" s="93"/>
      <c r="BQ139" s="93"/>
      <c r="BR139" s="93"/>
      <c r="BS139" s="93"/>
      <c r="BT139" s="93"/>
      <c r="BU139" s="93"/>
      <c r="BV139" s="93"/>
      <c r="BW139" s="93"/>
      <c r="BX139" s="93"/>
      <c r="BY139" s="93"/>
      <c r="BZ139" s="93"/>
      <c r="CA139" s="93"/>
      <c r="CB139" s="93"/>
      <c r="CC139" s="93"/>
      <c r="CD139" s="93"/>
      <c r="CE139" s="93"/>
      <c r="CF139" s="93"/>
      <c r="CG139" s="93"/>
      <c r="CH139" s="93"/>
      <c r="CI139" s="93"/>
      <c r="CJ139" s="93"/>
    </row>
    <row r="140" spans="1:88" s="242" customFormat="1">
      <c r="A140" s="121"/>
      <c r="B140" s="93"/>
      <c r="C140" s="93"/>
      <c r="D140" s="93"/>
      <c r="E140" s="93"/>
      <c r="F140" s="93"/>
      <c r="G140" s="121"/>
      <c r="H140" s="121"/>
      <c r="I140" s="121"/>
      <c r="J140" s="121"/>
      <c r="K140" s="121"/>
      <c r="L140" s="121"/>
      <c r="M140" s="121"/>
      <c r="N140" s="121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  <c r="AV140" s="93"/>
      <c r="AW140" s="93"/>
      <c r="AX140" s="93"/>
      <c r="AY140" s="93"/>
      <c r="AZ140" s="93"/>
      <c r="BA140" s="93"/>
      <c r="BB140" s="93"/>
      <c r="BC140" s="93"/>
      <c r="BD140" s="93"/>
      <c r="BE140" s="93"/>
      <c r="BF140" s="93"/>
      <c r="BG140" s="93"/>
      <c r="BH140" s="93"/>
      <c r="BI140" s="93"/>
      <c r="BJ140" s="93"/>
      <c r="BK140" s="93"/>
      <c r="BL140" s="93"/>
      <c r="BM140" s="93"/>
      <c r="BN140" s="93"/>
      <c r="BO140" s="93"/>
      <c r="BP140" s="93"/>
      <c r="BQ140" s="93"/>
      <c r="BR140" s="93"/>
      <c r="BS140" s="93"/>
      <c r="BT140" s="93"/>
      <c r="BU140" s="93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</row>
    <row r="141" spans="1:88" s="242" customFormat="1">
      <c r="A141" s="121"/>
      <c r="B141" s="93"/>
      <c r="C141" s="93"/>
      <c r="D141" s="93"/>
      <c r="E141" s="93"/>
      <c r="F141" s="93"/>
      <c r="G141" s="121"/>
      <c r="H141" s="121"/>
      <c r="I141" s="121"/>
      <c r="J141" s="121"/>
      <c r="K141" s="121"/>
      <c r="L141" s="121"/>
      <c r="M141" s="121"/>
      <c r="N141" s="121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J141" s="93"/>
      <c r="BK141" s="93"/>
      <c r="BL141" s="93"/>
      <c r="BM141" s="93"/>
      <c r="BN141" s="93"/>
      <c r="BO141" s="93"/>
      <c r="BP141" s="93"/>
      <c r="BQ141" s="93"/>
      <c r="BR141" s="93"/>
      <c r="BS141" s="93"/>
      <c r="BT141" s="93"/>
      <c r="BU141" s="93"/>
      <c r="BV141" s="93"/>
      <c r="BW141" s="93"/>
      <c r="BX141" s="93"/>
      <c r="BY141" s="93"/>
      <c r="BZ141" s="93"/>
      <c r="CA141" s="93"/>
      <c r="CB141" s="93"/>
      <c r="CC141" s="93"/>
      <c r="CD141" s="93"/>
      <c r="CE141" s="93"/>
      <c r="CF141" s="93"/>
      <c r="CG141" s="93"/>
      <c r="CH141" s="93"/>
      <c r="CI141" s="93"/>
      <c r="CJ141" s="93"/>
    </row>
    <row r="142" spans="1:88" s="242" customFormat="1">
      <c r="A142" s="121"/>
      <c r="B142" s="93"/>
      <c r="C142" s="93"/>
      <c r="D142" s="93"/>
      <c r="E142" s="93"/>
      <c r="F142" s="93"/>
      <c r="G142" s="121"/>
      <c r="H142" s="121"/>
      <c r="I142" s="121"/>
      <c r="J142" s="121"/>
      <c r="K142" s="121"/>
      <c r="L142" s="121"/>
      <c r="M142" s="121"/>
      <c r="N142" s="121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  <c r="AV142" s="93"/>
      <c r="AW142" s="93"/>
      <c r="AX142" s="93"/>
      <c r="AY142" s="93"/>
      <c r="AZ142" s="93"/>
      <c r="BA142" s="93"/>
      <c r="BB142" s="93"/>
      <c r="BC142" s="93"/>
      <c r="BD142" s="93"/>
      <c r="BE142" s="93"/>
      <c r="BF142" s="93"/>
      <c r="BG142" s="93"/>
      <c r="BH142" s="93"/>
      <c r="BI142" s="93"/>
      <c r="BJ142" s="93"/>
      <c r="BK142" s="93"/>
      <c r="BL142" s="93"/>
      <c r="BM142" s="93"/>
      <c r="BN142" s="93"/>
      <c r="BO142" s="93"/>
      <c r="BP142" s="93"/>
      <c r="BQ142" s="93"/>
      <c r="BR142" s="93"/>
      <c r="BS142" s="93"/>
      <c r="BT142" s="93"/>
      <c r="BU142" s="93"/>
      <c r="BV142" s="93"/>
      <c r="BW142" s="93"/>
      <c r="BX142" s="93"/>
      <c r="BY142" s="93"/>
      <c r="BZ142" s="93"/>
      <c r="CA142" s="93"/>
      <c r="CB142" s="93"/>
      <c r="CC142" s="93"/>
      <c r="CD142" s="93"/>
      <c r="CE142" s="93"/>
      <c r="CF142" s="93"/>
      <c r="CG142" s="93"/>
      <c r="CH142" s="93"/>
      <c r="CI142" s="93"/>
      <c r="CJ142" s="93"/>
    </row>
    <row r="143" spans="1:88" s="242" customFormat="1">
      <c r="A143" s="121"/>
      <c r="B143" s="93"/>
      <c r="C143" s="93"/>
      <c r="D143" s="93"/>
      <c r="E143" s="93"/>
      <c r="F143" s="93"/>
      <c r="G143" s="121"/>
      <c r="H143" s="121"/>
      <c r="I143" s="121"/>
      <c r="J143" s="121"/>
      <c r="K143" s="121"/>
      <c r="L143" s="121"/>
      <c r="M143" s="121"/>
      <c r="N143" s="121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  <c r="AV143" s="93"/>
      <c r="AW143" s="93"/>
      <c r="AX143" s="93"/>
      <c r="AY143" s="93"/>
      <c r="AZ143" s="93"/>
      <c r="BA143" s="93"/>
      <c r="BB143" s="93"/>
      <c r="BC143" s="93"/>
      <c r="BD143" s="93"/>
      <c r="BE143" s="93"/>
      <c r="BF143" s="93"/>
      <c r="BG143" s="93"/>
      <c r="BH143" s="93"/>
      <c r="BI143" s="93"/>
      <c r="BJ143" s="93"/>
      <c r="BK143" s="93"/>
      <c r="BL143" s="93"/>
      <c r="BM143" s="93"/>
      <c r="BN143" s="93"/>
      <c r="BO143" s="93"/>
      <c r="BP143" s="93"/>
      <c r="BQ143" s="93"/>
      <c r="BR143" s="93"/>
      <c r="BS143" s="93"/>
      <c r="BT143" s="93"/>
      <c r="BU143" s="93"/>
      <c r="BV143" s="93"/>
      <c r="BW143" s="93"/>
      <c r="BX143" s="93"/>
      <c r="BY143" s="93"/>
      <c r="BZ143" s="93"/>
      <c r="CA143" s="93"/>
      <c r="CB143" s="93"/>
      <c r="CC143" s="93"/>
      <c r="CD143" s="93"/>
      <c r="CE143" s="93"/>
      <c r="CF143" s="93"/>
      <c r="CG143" s="93"/>
      <c r="CH143" s="93"/>
      <c r="CI143" s="93"/>
      <c r="CJ143" s="93"/>
    </row>
    <row r="144" spans="1:88" s="242" customFormat="1">
      <c r="A144" s="121"/>
      <c r="B144" s="93"/>
      <c r="C144" s="93"/>
      <c r="D144" s="93"/>
      <c r="E144" s="93"/>
      <c r="F144" s="93"/>
      <c r="G144" s="121"/>
      <c r="H144" s="121"/>
      <c r="I144" s="121"/>
      <c r="J144" s="121"/>
      <c r="K144" s="121"/>
      <c r="L144" s="121"/>
      <c r="M144" s="121"/>
      <c r="N144" s="121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  <c r="BE144" s="93"/>
      <c r="BF144" s="93"/>
      <c r="BG144" s="93"/>
      <c r="BH144" s="93"/>
      <c r="BI144" s="93"/>
      <c r="BJ144" s="93"/>
      <c r="BK144" s="93"/>
      <c r="BL144" s="93"/>
      <c r="BM144" s="93"/>
      <c r="BN144" s="93"/>
      <c r="BO144" s="93"/>
      <c r="BP144" s="93"/>
      <c r="BQ144" s="93"/>
      <c r="BR144" s="93"/>
      <c r="BS144" s="93"/>
      <c r="BT144" s="93"/>
      <c r="BU144" s="93"/>
      <c r="BV144" s="93"/>
      <c r="BW144" s="93"/>
      <c r="BX144" s="93"/>
      <c r="BY144" s="93"/>
      <c r="BZ144" s="93"/>
      <c r="CA144" s="93"/>
      <c r="CB144" s="93"/>
      <c r="CC144" s="93"/>
      <c r="CD144" s="93"/>
      <c r="CE144" s="93"/>
      <c r="CF144" s="93"/>
      <c r="CG144" s="93"/>
      <c r="CH144" s="93"/>
      <c r="CI144" s="93"/>
      <c r="CJ144" s="93"/>
    </row>
    <row r="145" spans="1:88" s="242" customFormat="1">
      <c r="A145" s="121"/>
      <c r="B145" s="93"/>
      <c r="C145" s="93"/>
      <c r="D145" s="93"/>
      <c r="E145" s="93"/>
      <c r="F145" s="93"/>
      <c r="G145" s="121"/>
      <c r="H145" s="121"/>
      <c r="I145" s="121"/>
      <c r="J145" s="121"/>
      <c r="K145" s="121"/>
      <c r="L145" s="121"/>
      <c r="M145" s="121"/>
      <c r="N145" s="121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  <c r="AV145" s="93"/>
      <c r="AW145" s="93"/>
      <c r="AX145" s="93"/>
      <c r="AY145" s="93"/>
      <c r="AZ145" s="93"/>
      <c r="BA145" s="93"/>
      <c r="BB145" s="93"/>
      <c r="BC145" s="93"/>
      <c r="BD145" s="93"/>
      <c r="BE145" s="93"/>
      <c r="BF145" s="93"/>
      <c r="BG145" s="93"/>
      <c r="BH145" s="93"/>
      <c r="BI145" s="93"/>
      <c r="BJ145" s="93"/>
      <c r="BK145" s="93"/>
      <c r="BL145" s="93"/>
      <c r="BM145" s="93"/>
      <c r="BN145" s="93"/>
      <c r="BO145" s="93"/>
      <c r="BP145" s="93"/>
      <c r="BQ145" s="93"/>
      <c r="BR145" s="93"/>
      <c r="BS145" s="93"/>
      <c r="BT145" s="93"/>
      <c r="BU145" s="93"/>
      <c r="BV145" s="93"/>
      <c r="BW145" s="93"/>
      <c r="BX145" s="93"/>
      <c r="BY145" s="93"/>
      <c r="BZ145" s="93"/>
      <c r="CA145" s="93"/>
      <c r="CB145" s="93"/>
      <c r="CC145" s="93"/>
      <c r="CD145" s="93"/>
      <c r="CE145" s="93"/>
      <c r="CF145" s="93"/>
      <c r="CG145" s="93"/>
      <c r="CH145" s="93"/>
      <c r="CI145" s="93"/>
      <c r="CJ145" s="93"/>
    </row>
    <row r="146" spans="1:88" s="242" customFormat="1">
      <c r="A146" s="121"/>
      <c r="B146" s="93"/>
      <c r="C146" s="93"/>
      <c r="D146" s="93"/>
      <c r="E146" s="93"/>
      <c r="F146" s="93"/>
      <c r="G146" s="121"/>
      <c r="H146" s="121"/>
      <c r="I146" s="121"/>
      <c r="J146" s="121"/>
      <c r="K146" s="121"/>
      <c r="L146" s="121"/>
      <c r="M146" s="121"/>
      <c r="N146" s="121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93"/>
      <c r="BM146" s="93"/>
      <c r="BN146" s="93"/>
      <c r="BO146" s="93"/>
      <c r="BP146" s="93"/>
      <c r="BQ146" s="93"/>
      <c r="BR146" s="93"/>
      <c r="BS146" s="93"/>
      <c r="BT146" s="93"/>
      <c r="BU146" s="93"/>
      <c r="BV146" s="93"/>
      <c r="BW146" s="93"/>
      <c r="BX146" s="93"/>
      <c r="BY146" s="93"/>
      <c r="BZ146" s="93"/>
      <c r="CA146" s="93"/>
      <c r="CB146" s="93"/>
      <c r="CC146" s="93"/>
      <c r="CD146" s="93"/>
      <c r="CE146" s="93"/>
      <c r="CF146" s="93"/>
      <c r="CG146" s="93"/>
      <c r="CH146" s="93"/>
      <c r="CI146" s="93"/>
      <c r="CJ146" s="93"/>
    </row>
    <row r="147" spans="1:88" s="242" customFormat="1">
      <c r="A147" s="121"/>
      <c r="B147" s="93"/>
      <c r="C147" s="93"/>
      <c r="D147" s="93"/>
      <c r="E147" s="93"/>
      <c r="F147" s="93"/>
      <c r="G147" s="121"/>
      <c r="H147" s="121"/>
      <c r="I147" s="121"/>
      <c r="J147" s="121"/>
      <c r="K147" s="121"/>
      <c r="L147" s="121"/>
      <c r="M147" s="121"/>
      <c r="N147" s="121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3"/>
      <c r="AW147" s="93"/>
      <c r="AX147" s="93"/>
      <c r="AY147" s="93"/>
      <c r="AZ147" s="93"/>
      <c r="BA147" s="93"/>
      <c r="BB147" s="93"/>
      <c r="BC147" s="93"/>
      <c r="BD147" s="93"/>
      <c r="BE147" s="93"/>
      <c r="BF147" s="93"/>
      <c r="BG147" s="93"/>
      <c r="BH147" s="93"/>
      <c r="BI147" s="93"/>
      <c r="BJ147" s="93"/>
      <c r="BK147" s="93"/>
      <c r="BL147" s="93"/>
      <c r="BM147" s="93"/>
      <c r="BN147" s="93"/>
      <c r="BO147" s="93"/>
      <c r="BP147" s="93"/>
      <c r="BQ147" s="93"/>
      <c r="BR147" s="93"/>
      <c r="BS147" s="93"/>
      <c r="BT147" s="93"/>
      <c r="BU147" s="93"/>
      <c r="BV147" s="93"/>
      <c r="BW147" s="93"/>
      <c r="BX147" s="93"/>
      <c r="BY147" s="93"/>
      <c r="BZ147" s="93"/>
      <c r="CA147" s="93"/>
      <c r="CB147" s="93"/>
      <c r="CC147" s="93"/>
      <c r="CD147" s="93"/>
      <c r="CE147" s="93"/>
      <c r="CF147" s="93"/>
      <c r="CG147" s="93"/>
      <c r="CH147" s="93"/>
      <c r="CI147" s="93"/>
      <c r="CJ147" s="93"/>
    </row>
    <row r="148" spans="1:88" s="242" customFormat="1">
      <c r="A148" s="121"/>
      <c r="B148" s="93"/>
      <c r="C148" s="93"/>
      <c r="D148" s="93"/>
      <c r="E148" s="93"/>
      <c r="F148" s="93"/>
      <c r="G148" s="121"/>
      <c r="H148" s="121"/>
      <c r="I148" s="121"/>
      <c r="J148" s="121"/>
      <c r="K148" s="121"/>
      <c r="L148" s="121"/>
      <c r="M148" s="121"/>
      <c r="N148" s="121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3"/>
      <c r="AV148" s="93"/>
      <c r="AW148" s="93"/>
      <c r="AX148" s="93"/>
      <c r="AY148" s="93"/>
      <c r="AZ148" s="93"/>
      <c r="BA148" s="93"/>
      <c r="BB148" s="93"/>
      <c r="BC148" s="93"/>
      <c r="BD148" s="93"/>
      <c r="BE148" s="93"/>
      <c r="BF148" s="93"/>
      <c r="BG148" s="93"/>
      <c r="BH148" s="93"/>
      <c r="BI148" s="93"/>
      <c r="BJ148" s="93"/>
      <c r="BK148" s="93"/>
      <c r="BL148" s="93"/>
      <c r="BM148" s="93"/>
      <c r="BN148" s="93"/>
      <c r="BO148" s="93"/>
      <c r="BP148" s="93"/>
      <c r="BQ148" s="93"/>
      <c r="BR148" s="93"/>
      <c r="BS148" s="93"/>
      <c r="BT148" s="93"/>
      <c r="BU148" s="93"/>
      <c r="BV148" s="93"/>
      <c r="BW148" s="93"/>
      <c r="BX148" s="93"/>
      <c r="BY148" s="93"/>
      <c r="BZ148" s="93"/>
      <c r="CA148" s="93"/>
      <c r="CB148" s="93"/>
      <c r="CC148" s="93"/>
      <c r="CD148" s="93"/>
      <c r="CE148" s="93"/>
      <c r="CF148" s="93"/>
      <c r="CG148" s="93"/>
      <c r="CH148" s="93"/>
      <c r="CI148" s="93"/>
      <c r="CJ148" s="93"/>
    </row>
    <row r="149" spans="1:88" s="242" customFormat="1">
      <c r="A149" s="121"/>
      <c r="B149" s="93"/>
      <c r="C149" s="93"/>
      <c r="D149" s="93"/>
      <c r="E149" s="93"/>
      <c r="F149" s="93"/>
      <c r="G149" s="121"/>
      <c r="H149" s="121"/>
      <c r="I149" s="121"/>
      <c r="J149" s="121"/>
      <c r="K149" s="121"/>
      <c r="L149" s="121"/>
      <c r="M149" s="121"/>
      <c r="N149" s="121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  <c r="AV149" s="93"/>
      <c r="AW149" s="93"/>
      <c r="AX149" s="93"/>
      <c r="AY149" s="93"/>
      <c r="AZ149" s="93"/>
      <c r="BA149" s="93"/>
      <c r="BB149" s="93"/>
      <c r="BC149" s="93"/>
      <c r="BD149" s="93"/>
      <c r="BE149" s="93"/>
      <c r="BF149" s="93"/>
      <c r="BG149" s="93"/>
      <c r="BH149" s="93"/>
      <c r="BI149" s="93"/>
      <c r="BJ149" s="93"/>
      <c r="BK149" s="93"/>
      <c r="BL149" s="93"/>
      <c r="BM149" s="93"/>
      <c r="BN149" s="93"/>
      <c r="BO149" s="93"/>
      <c r="BP149" s="93"/>
      <c r="BQ149" s="93"/>
      <c r="BR149" s="93"/>
      <c r="BS149" s="93"/>
      <c r="BT149" s="93"/>
      <c r="BU149" s="93"/>
      <c r="BV149" s="93"/>
      <c r="BW149" s="93"/>
      <c r="BX149" s="93"/>
      <c r="BY149" s="93"/>
      <c r="BZ149" s="93"/>
      <c r="CA149" s="93"/>
      <c r="CB149" s="93"/>
      <c r="CC149" s="93"/>
      <c r="CD149" s="93"/>
      <c r="CE149" s="93"/>
      <c r="CF149" s="93"/>
      <c r="CG149" s="93"/>
      <c r="CH149" s="93"/>
      <c r="CI149" s="93"/>
      <c r="CJ149" s="93"/>
    </row>
    <row r="150" spans="1:88" s="242" customFormat="1">
      <c r="A150" s="121"/>
      <c r="B150" s="93"/>
      <c r="C150" s="93"/>
      <c r="D150" s="93"/>
      <c r="E150" s="93"/>
      <c r="F150" s="93"/>
      <c r="G150" s="121"/>
      <c r="H150" s="121"/>
      <c r="I150" s="121"/>
      <c r="J150" s="121"/>
      <c r="K150" s="121"/>
      <c r="L150" s="121"/>
      <c r="M150" s="121"/>
      <c r="N150" s="121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3"/>
      <c r="AW150" s="93"/>
      <c r="AX150" s="93"/>
      <c r="AY150" s="93"/>
      <c r="AZ150" s="93"/>
      <c r="BA150" s="93"/>
      <c r="BB150" s="93"/>
      <c r="BC150" s="93"/>
      <c r="BD150" s="93"/>
      <c r="BE150" s="93"/>
      <c r="BF150" s="93"/>
      <c r="BG150" s="93"/>
      <c r="BH150" s="93"/>
      <c r="BI150" s="93"/>
      <c r="BJ150" s="93"/>
      <c r="BK150" s="93"/>
      <c r="BL150" s="93"/>
      <c r="BM150" s="93"/>
      <c r="BN150" s="93"/>
      <c r="BO150" s="93"/>
      <c r="BP150" s="93"/>
      <c r="BQ150" s="93"/>
      <c r="BR150" s="93"/>
      <c r="BS150" s="93"/>
      <c r="BT150" s="93"/>
      <c r="BU150" s="93"/>
      <c r="BV150" s="93"/>
      <c r="BW150" s="93"/>
      <c r="BX150" s="93"/>
      <c r="BY150" s="93"/>
      <c r="BZ150" s="93"/>
      <c r="CA150" s="93"/>
      <c r="CB150" s="93"/>
      <c r="CC150" s="93"/>
      <c r="CD150" s="93"/>
      <c r="CE150" s="93"/>
      <c r="CF150" s="93"/>
      <c r="CG150" s="93"/>
      <c r="CH150" s="93"/>
      <c r="CI150" s="93"/>
      <c r="CJ150" s="93"/>
    </row>
    <row r="151" spans="1:88" s="242" customFormat="1">
      <c r="A151" s="121"/>
      <c r="B151" s="93"/>
      <c r="C151" s="93"/>
      <c r="D151" s="93"/>
      <c r="E151" s="93"/>
      <c r="F151" s="93"/>
      <c r="G151" s="121"/>
      <c r="H151" s="121"/>
      <c r="I151" s="121"/>
      <c r="J151" s="121"/>
      <c r="K151" s="121"/>
      <c r="L151" s="121"/>
      <c r="M151" s="121"/>
      <c r="N151" s="121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  <c r="AV151" s="93"/>
      <c r="AW151" s="93"/>
      <c r="AX151" s="93"/>
      <c r="AY151" s="93"/>
      <c r="AZ151" s="93"/>
      <c r="BA151" s="93"/>
      <c r="BB151" s="93"/>
      <c r="BC151" s="93"/>
      <c r="BD151" s="93"/>
      <c r="BE151" s="93"/>
      <c r="BF151" s="93"/>
      <c r="BG151" s="93"/>
      <c r="BH151" s="93"/>
      <c r="BI151" s="93"/>
      <c r="BJ151" s="93"/>
      <c r="BK151" s="93"/>
      <c r="BL151" s="93"/>
      <c r="BM151" s="93"/>
      <c r="BN151" s="93"/>
      <c r="BO151" s="93"/>
      <c r="BP151" s="93"/>
      <c r="BQ151" s="93"/>
      <c r="BR151" s="93"/>
      <c r="BS151" s="93"/>
      <c r="BT151" s="93"/>
      <c r="BU151" s="93"/>
      <c r="BV151" s="93"/>
      <c r="BW151" s="93"/>
      <c r="BX151" s="93"/>
      <c r="BY151" s="93"/>
      <c r="BZ151" s="93"/>
      <c r="CA151" s="93"/>
      <c r="CB151" s="93"/>
      <c r="CC151" s="93"/>
      <c r="CD151" s="93"/>
      <c r="CE151" s="93"/>
      <c r="CF151" s="93"/>
      <c r="CG151" s="93"/>
      <c r="CH151" s="93"/>
      <c r="CI151" s="93"/>
      <c r="CJ151" s="93"/>
    </row>
    <row r="152" spans="1:88" s="242" customFormat="1">
      <c r="A152" s="121"/>
      <c r="B152" s="93"/>
      <c r="C152" s="93"/>
      <c r="D152" s="93"/>
      <c r="E152" s="93"/>
      <c r="F152" s="93"/>
      <c r="G152" s="121"/>
      <c r="H152" s="121"/>
      <c r="I152" s="121"/>
      <c r="J152" s="121"/>
      <c r="K152" s="121"/>
      <c r="L152" s="121"/>
      <c r="M152" s="121"/>
      <c r="N152" s="121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3"/>
      <c r="AV152" s="93"/>
      <c r="AW152" s="93"/>
      <c r="AX152" s="93"/>
      <c r="AY152" s="93"/>
      <c r="AZ152" s="93"/>
      <c r="BA152" s="93"/>
      <c r="BB152" s="93"/>
      <c r="BC152" s="93"/>
      <c r="BD152" s="93"/>
      <c r="BE152" s="93"/>
      <c r="BF152" s="93"/>
      <c r="BG152" s="93"/>
      <c r="BH152" s="93"/>
      <c r="BI152" s="93"/>
      <c r="BJ152" s="93"/>
      <c r="BK152" s="93"/>
      <c r="BL152" s="93"/>
      <c r="BM152" s="93"/>
      <c r="BN152" s="93"/>
      <c r="BO152" s="93"/>
      <c r="BP152" s="93"/>
      <c r="BQ152" s="93"/>
      <c r="BR152" s="93"/>
      <c r="BS152" s="93"/>
      <c r="BT152" s="93"/>
      <c r="BU152" s="93"/>
      <c r="BV152" s="93"/>
      <c r="BW152" s="93"/>
      <c r="BX152" s="93"/>
      <c r="BY152" s="93"/>
      <c r="BZ152" s="93"/>
      <c r="CA152" s="93"/>
      <c r="CB152" s="93"/>
      <c r="CC152" s="93"/>
      <c r="CD152" s="93"/>
      <c r="CE152" s="93"/>
      <c r="CF152" s="93"/>
      <c r="CG152" s="93"/>
      <c r="CH152" s="93"/>
      <c r="CI152" s="93"/>
      <c r="CJ152" s="93"/>
    </row>
    <row r="153" spans="1:88" s="242" customFormat="1">
      <c r="A153" s="121"/>
      <c r="B153" s="93"/>
      <c r="C153" s="93"/>
      <c r="D153" s="93"/>
      <c r="E153" s="93"/>
      <c r="F153" s="93"/>
      <c r="G153" s="121"/>
      <c r="H153" s="121"/>
      <c r="I153" s="121"/>
      <c r="J153" s="121"/>
      <c r="K153" s="121"/>
      <c r="L153" s="121"/>
      <c r="M153" s="121"/>
      <c r="N153" s="121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3"/>
      <c r="AW153" s="93"/>
      <c r="AX153" s="93"/>
      <c r="AY153" s="93"/>
      <c r="AZ153" s="93"/>
      <c r="BA153" s="93"/>
      <c r="BB153" s="93"/>
      <c r="BC153" s="93"/>
      <c r="BD153" s="93"/>
      <c r="BE153" s="93"/>
      <c r="BF153" s="93"/>
      <c r="BG153" s="93"/>
      <c r="BH153" s="93"/>
      <c r="BI153" s="93"/>
      <c r="BJ153" s="93"/>
      <c r="BK153" s="93"/>
      <c r="BL153" s="93"/>
      <c r="BM153" s="93"/>
      <c r="BN153" s="93"/>
      <c r="BO153" s="93"/>
      <c r="BP153" s="93"/>
      <c r="BQ153" s="93"/>
      <c r="BR153" s="93"/>
      <c r="BS153" s="93"/>
      <c r="BT153" s="93"/>
      <c r="BU153" s="93"/>
      <c r="BV153" s="93"/>
      <c r="BW153" s="93"/>
      <c r="BX153" s="93"/>
      <c r="BY153" s="93"/>
      <c r="BZ153" s="93"/>
      <c r="CA153" s="93"/>
      <c r="CB153" s="93"/>
      <c r="CC153" s="93"/>
      <c r="CD153" s="93"/>
      <c r="CE153" s="93"/>
      <c r="CF153" s="93"/>
      <c r="CG153" s="93"/>
      <c r="CH153" s="93"/>
      <c r="CI153" s="93"/>
      <c r="CJ153" s="93"/>
    </row>
    <row r="154" spans="1:88" s="242" customFormat="1">
      <c r="A154" s="121"/>
      <c r="B154" s="93"/>
      <c r="C154" s="93"/>
      <c r="D154" s="93"/>
      <c r="E154" s="93"/>
      <c r="F154" s="93"/>
      <c r="G154" s="121"/>
      <c r="H154" s="121"/>
      <c r="I154" s="121"/>
      <c r="J154" s="121"/>
      <c r="K154" s="121"/>
      <c r="L154" s="121"/>
      <c r="M154" s="121"/>
      <c r="N154" s="121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93"/>
      <c r="BO154" s="93"/>
      <c r="BP154" s="93"/>
      <c r="BQ154" s="93"/>
      <c r="BR154" s="93"/>
      <c r="BS154" s="93"/>
      <c r="BT154" s="93"/>
      <c r="BU154" s="93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</row>
    <row r="155" spans="1:88" s="242" customFormat="1">
      <c r="A155" s="121"/>
      <c r="B155" s="93"/>
      <c r="C155" s="93"/>
      <c r="D155" s="93"/>
      <c r="E155" s="93"/>
      <c r="F155" s="93"/>
      <c r="G155" s="121"/>
      <c r="H155" s="121"/>
      <c r="I155" s="121"/>
      <c r="J155" s="121"/>
      <c r="K155" s="121"/>
      <c r="L155" s="121"/>
      <c r="M155" s="121"/>
      <c r="N155" s="121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  <c r="AV155" s="93"/>
      <c r="AW155" s="93"/>
      <c r="AX155" s="93"/>
      <c r="AY155" s="93"/>
      <c r="AZ155" s="93"/>
      <c r="BA155" s="93"/>
      <c r="BB155" s="93"/>
      <c r="BC155" s="93"/>
      <c r="BD155" s="93"/>
      <c r="BE155" s="93"/>
      <c r="BF155" s="93"/>
      <c r="BG155" s="93"/>
      <c r="BH155" s="93"/>
      <c r="BI155" s="93"/>
      <c r="BJ155" s="93"/>
      <c r="BK155" s="93"/>
      <c r="BL155" s="93"/>
      <c r="BM155" s="93"/>
      <c r="BN155" s="93"/>
      <c r="BO155" s="93"/>
      <c r="BP155" s="93"/>
      <c r="BQ155" s="93"/>
      <c r="BR155" s="93"/>
      <c r="BS155" s="93"/>
      <c r="BT155" s="93"/>
      <c r="BU155" s="93"/>
      <c r="BV155" s="93"/>
      <c r="BW155" s="93"/>
      <c r="BX155" s="93"/>
      <c r="BY155" s="93"/>
      <c r="BZ155" s="93"/>
      <c r="CA155" s="93"/>
      <c r="CB155" s="93"/>
      <c r="CC155" s="93"/>
      <c r="CD155" s="93"/>
      <c r="CE155" s="93"/>
      <c r="CF155" s="93"/>
      <c r="CG155" s="93"/>
      <c r="CH155" s="93"/>
      <c r="CI155" s="93"/>
      <c r="CJ155" s="93"/>
    </row>
    <row r="156" spans="1:88" s="242" customFormat="1">
      <c r="A156" s="121"/>
      <c r="B156" s="93"/>
      <c r="C156" s="93"/>
      <c r="D156" s="93"/>
      <c r="E156" s="93"/>
      <c r="F156" s="93"/>
      <c r="G156" s="121"/>
      <c r="H156" s="121"/>
      <c r="I156" s="121"/>
      <c r="J156" s="121"/>
      <c r="K156" s="121"/>
      <c r="L156" s="121"/>
      <c r="M156" s="121"/>
      <c r="N156" s="121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93"/>
      <c r="BO156" s="93"/>
      <c r="BP156" s="93"/>
      <c r="BQ156" s="93"/>
      <c r="BR156" s="93"/>
      <c r="BS156" s="93"/>
      <c r="BT156" s="93"/>
      <c r="BU156" s="93"/>
      <c r="BV156" s="93"/>
      <c r="BW156" s="93"/>
      <c r="BX156" s="93"/>
      <c r="BY156" s="93"/>
      <c r="BZ156" s="93"/>
      <c r="CA156" s="93"/>
      <c r="CB156" s="93"/>
      <c r="CC156" s="93"/>
      <c r="CD156" s="93"/>
      <c r="CE156" s="93"/>
      <c r="CF156" s="93"/>
      <c r="CG156" s="93"/>
      <c r="CH156" s="93"/>
      <c r="CI156" s="93"/>
      <c r="CJ156" s="93"/>
    </row>
    <row r="157" spans="1:88" s="242" customFormat="1">
      <c r="A157" s="121"/>
      <c r="B157" s="93"/>
      <c r="C157" s="93"/>
      <c r="D157" s="93"/>
      <c r="E157" s="93"/>
      <c r="F157" s="93"/>
      <c r="G157" s="121"/>
      <c r="H157" s="121"/>
      <c r="I157" s="121"/>
      <c r="J157" s="121"/>
      <c r="K157" s="121"/>
      <c r="L157" s="121"/>
      <c r="M157" s="121"/>
      <c r="N157" s="121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  <c r="AV157" s="93"/>
      <c r="AW157" s="93"/>
      <c r="AX157" s="93"/>
      <c r="AY157" s="93"/>
      <c r="AZ157" s="93"/>
      <c r="BA157" s="93"/>
      <c r="BB157" s="93"/>
      <c r="BC157" s="93"/>
      <c r="BD157" s="93"/>
      <c r="BE157" s="93"/>
      <c r="BF157" s="93"/>
      <c r="BG157" s="93"/>
      <c r="BH157" s="93"/>
      <c r="BI157" s="93"/>
      <c r="BJ157" s="93"/>
      <c r="BK157" s="93"/>
      <c r="BL157" s="93"/>
      <c r="BM157" s="93"/>
      <c r="BN157" s="93"/>
      <c r="BO157" s="93"/>
      <c r="BP157" s="93"/>
      <c r="BQ157" s="93"/>
      <c r="BR157" s="93"/>
      <c r="BS157" s="93"/>
      <c r="BT157" s="93"/>
      <c r="BU157" s="93"/>
      <c r="BV157" s="93"/>
      <c r="BW157" s="93"/>
      <c r="BX157" s="93"/>
      <c r="BY157" s="93"/>
      <c r="BZ157" s="93"/>
      <c r="CA157" s="93"/>
      <c r="CB157" s="93"/>
      <c r="CC157" s="93"/>
      <c r="CD157" s="93"/>
      <c r="CE157" s="93"/>
      <c r="CF157" s="93"/>
      <c r="CG157" s="93"/>
      <c r="CH157" s="93"/>
      <c r="CI157" s="93"/>
      <c r="CJ157" s="93"/>
    </row>
    <row r="158" spans="1:88" s="242" customFormat="1">
      <c r="A158" s="121"/>
      <c r="B158" s="93"/>
      <c r="C158" s="93"/>
      <c r="D158" s="93"/>
      <c r="E158" s="93"/>
      <c r="F158" s="93"/>
      <c r="G158" s="121"/>
      <c r="H158" s="121"/>
      <c r="I158" s="121"/>
      <c r="J158" s="121"/>
      <c r="K158" s="121"/>
      <c r="L158" s="121"/>
      <c r="M158" s="121"/>
      <c r="N158" s="121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93"/>
      <c r="BO158" s="93"/>
      <c r="BP158" s="93"/>
      <c r="BQ158" s="93"/>
      <c r="BR158" s="93"/>
      <c r="BS158" s="93"/>
      <c r="BT158" s="93"/>
      <c r="BU158" s="93"/>
      <c r="BV158" s="93"/>
      <c r="BW158" s="93"/>
      <c r="BX158" s="93"/>
      <c r="BY158" s="93"/>
      <c r="BZ158" s="93"/>
      <c r="CA158" s="93"/>
      <c r="CB158" s="93"/>
      <c r="CC158" s="93"/>
      <c r="CD158" s="93"/>
      <c r="CE158" s="93"/>
      <c r="CF158" s="93"/>
      <c r="CG158" s="93"/>
      <c r="CH158" s="93"/>
      <c r="CI158" s="93"/>
      <c r="CJ158" s="93"/>
    </row>
    <row r="159" spans="1:88" s="242" customFormat="1">
      <c r="A159" s="121"/>
      <c r="B159" s="93"/>
      <c r="C159" s="93"/>
      <c r="D159" s="93"/>
      <c r="E159" s="93"/>
      <c r="F159" s="93"/>
      <c r="G159" s="121"/>
      <c r="H159" s="121"/>
      <c r="I159" s="121"/>
      <c r="J159" s="121"/>
      <c r="K159" s="121"/>
      <c r="L159" s="121"/>
      <c r="M159" s="121"/>
      <c r="N159" s="121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  <c r="AV159" s="93"/>
      <c r="AW159" s="93"/>
      <c r="AX159" s="93"/>
      <c r="AY159" s="93"/>
      <c r="AZ159" s="93"/>
      <c r="BA159" s="93"/>
      <c r="BB159" s="93"/>
      <c r="BC159" s="93"/>
      <c r="BD159" s="93"/>
      <c r="BE159" s="93"/>
      <c r="BF159" s="93"/>
      <c r="BG159" s="93"/>
      <c r="BH159" s="93"/>
      <c r="BI159" s="93"/>
      <c r="BJ159" s="93"/>
      <c r="BK159" s="93"/>
      <c r="BL159" s="93"/>
      <c r="BM159" s="93"/>
      <c r="BN159" s="93"/>
      <c r="BO159" s="93"/>
      <c r="BP159" s="93"/>
      <c r="BQ159" s="93"/>
      <c r="BR159" s="93"/>
      <c r="BS159" s="93"/>
      <c r="BT159" s="93"/>
      <c r="BU159" s="93"/>
      <c r="BV159" s="93"/>
      <c r="BW159" s="93"/>
      <c r="BX159" s="93"/>
      <c r="BY159" s="93"/>
      <c r="BZ159" s="93"/>
      <c r="CA159" s="93"/>
      <c r="CB159" s="93"/>
      <c r="CC159" s="93"/>
      <c r="CD159" s="93"/>
      <c r="CE159" s="93"/>
      <c r="CF159" s="93"/>
      <c r="CG159" s="93"/>
      <c r="CH159" s="93"/>
      <c r="CI159" s="93"/>
      <c r="CJ159" s="93"/>
    </row>
    <row r="160" spans="1:88" s="242" customFormat="1">
      <c r="A160" s="121"/>
      <c r="B160" s="93"/>
      <c r="C160" s="93"/>
      <c r="D160" s="93"/>
      <c r="E160" s="93"/>
      <c r="F160" s="93"/>
      <c r="G160" s="121"/>
      <c r="H160" s="121"/>
      <c r="I160" s="121"/>
      <c r="J160" s="121"/>
      <c r="K160" s="121"/>
      <c r="L160" s="121"/>
      <c r="M160" s="121"/>
      <c r="N160" s="121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3"/>
      <c r="AV160" s="93"/>
      <c r="AW160" s="93"/>
      <c r="AX160" s="93"/>
      <c r="AY160" s="93"/>
      <c r="AZ160" s="93"/>
      <c r="BA160" s="93"/>
      <c r="BB160" s="93"/>
      <c r="BC160" s="93"/>
      <c r="BD160" s="93"/>
      <c r="BE160" s="93"/>
      <c r="BF160" s="93"/>
      <c r="BG160" s="93"/>
      <c r="BH160" s="93"/>
      <c r="BI160" s="93"/>
      <c r="BJ160" s="93"/>
      <c r="BK160" s="93"/>
      <c r="BL160" s="93"/>
      <c r="BM160" s="93"/>
      <c r="BN160" s="93"/>
      <c r="BO160" s="93"/>
      <c r="BP160" s="93"/>
      <c r="BQ160" s="93"/>
      <c r="BR160" s="93"/>
      <c r="BS160" s="93"/>
      <c r="BT160" s="93"/>
      <c r="BU160" s="93"/>
      <c r="BV160" s="93"/>
      <c r="BW160" s="93"/>
      <c r="BX160" s="93"/>
      <c r="BY160" s="93"/>
      <c r="BZ160" s="93"/>
      <c r="CA160" s="93"/>
      <c r="CB160" s="93"/>
      <c r="CC160" s="93"/>
      <c r="CD160" s="93"/>
      <c r="CE160" s="93"/>
      <c r="CF160" s="93"/>
      <c r="CG160" s="93"/>
      <c r="CH160" s="93"/>
      <c r="CI160" s="93"/>
      <c r="CJ160" s="93"/>
    </row>
    <row r="161" spans="1:88" s="242" customFormat="1">
      <c r="A161" s="121"/>
      <c r="B161" s="93"/>
      <c r="C161" s="93"/>
      <c r="D161" s="93"/>
      <c r="E161" s="93"/>
      <c r="F161" s="93"/>
      <c r="G161" s="121"/>
      <c r="H161" s="121"/>
      <c r="I161" s="121"/>
      <c r="J161" s="121"/>
      <c r="K161" s="121"/>
      <c r="L161" s="121"/>
      <c r="M161" s="121"/>
      <c r="N161" s="121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93"/>
      <c r="AV161" s="93"/>
      <c r="AW161" s="93"/>
      <c r="AX161" s="93"/>
      <c r="AY161" s="93"/>
      <c r="AZ161" s="93"/>
      <c r="BA161" s="93"/>
      <c r="BB161" s="93"/>
      <c r="BC161" s="93"/>
      <c r="BD161" s="93"/>
      <c r="BE161" s="93"/>
      <c r="BF161" s="93"/>
      <c r="BG161" s="93"/>
      <c r="BH161" s="93"/>
      <c r="BI161" s="93"/>
      <c r="BJ161" s="93"/>
      <c r="BK161" s="93"/>
      <c r="BL161" s="93"/>
      <c r="BM161" s="93"/>
      <c r="BN161" s="93"/>
      <c r="BO161" s="93"/>
      <c r="BP161" s="93"/>
      <c r="BQ161" s="93"/>
      <c r="BR161" s="93"/>
      <c r="BS161" s="93"/>
      <c r="BT161" s="93"/>
      <c r="BU161" s="93"/>
      <c r="BV161" s="93"/>
      <c r="BW161" s="93"/>
      <c r="BX161" s="93"/>
      <c r="BY161" s="93"/>
      <c r="BZ161" s="93"/>
      <c r="CA161" s="93"/>
      <c r="CB161" s="93"/>
      <c r="CC161" s="93"/>
      <c r="CD161" s="93"/>
      <c r="CE161" s="93"/>
      <c r="CF161" s="93"/>
      <c r="CG161" s="93"/>
      <c r="CH161" s="93"/>
      <c r="CI161" s="93"/>
      <c r="CJ161" s="93"/>
    </row>
    <row r="162" spans="1:88" s="242" customFormat="1">
      <c r="A162" s="121"/>
      <c r="B162" s="93"/>
      <c r="C162" s="93"/>
      <c r="D162" s="93"/>
      <c r="E162" s="93"/>
      <c r="F162" s="93"/>
      <c r="G162" s="121"/>
      <c r="H162" s="121"/>
      <c r="I162" s="121"/>
      <c r="J162" s="121"/>
      <c r="K162" s="121"/>
      <c r="L162" s="121"/>
      <c r="M162" s="121"/>
      <c r="N162" s="121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  <c r="AV162" s="93"/>
      <c r="AW162" s="93"/>
      <c r="AX162" s="93"/>
      <c r="AY162" s="93"/>
      <c r="AZ162" s="93"/>
      <c r="BA162" s="93"/>
      <c r="BB162" s="93"/>
      <c r="BC162" s="93"/>
      <c r="BD162" s="93"/>
      <c r="BE162" s="93"/>
      <c r="BF162" s="93"/>
      <c r="BG162" s="93"/>
      <c r="BH162" s="93"/>
      <c r="BI162" s="93"/>
      <c r="BJ162" s="93"/>
      <c r="BK162" s="93"/>
      <c r="BL162" s="93"/>
      <c r="BM162" s="93"/>
      <c r="BN162" s="93"/>
      <c r="BO162" s="93"/>
      <c r="BP162" s="93"/>
      <c r="BQ162" s="93"/>
      <c r="BR162" s="93"/>
      <c r="BS162" s="93"/>
      <c r="BT162" s="93"/>
      <c r="BU162" s="93"/>
      <c r="BV162" s="93"/>
      <c r="BW162" s="93"/>
      <c r="BX162" s="93"/>
      <c r="BY162" s="93"/>
      <c r="BZ162" s="93"/>
      <c r="CA162" s="93"/>
      <c r="CB162" s="93"/>
      <c r="CC162" s="93"/>
      <c r="CD162" s="93"/>
      <c r="CE162" s="93"/>
      <c r="CF162" s="93"/>
      <c r="CG162" s="93"/>
      <c r="CH162" s="93"/>
      <c r="CI162" s="93"/>
      <c r="CJ162" s="93"/>
    </row>
    <row r="163" spans="1:88" s="242" customFormat="1">
      <c r="A163" s="121"/>
      <c r="B163" s="93"/>
      <c r="C163" s="93"/>
      <c r="D163" s="93"/>
      <c r="E163" s="93"/>
      <c r="F163" s="93"/>
      <c r="G163" s="121"/>
      <c r="H163" s="121"/>
      <c r="I163" s="121"/>
      <c r="J163" s="121"/>
      <c r="K163" s="121"/>
      <c r="L163" s="121"/>
      <c r="M163" s="121"/>
      <c r="N163" s="121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3"/>
      <c r="AV163" s="93"/>
      <c r="AW163" s="93"/>
      <c r="AX163" s="93"/>
      <c r="AY163" s="93"/>
      <c r="AZ163" s="93"/>
      <c r="BA163" s="93"/>
      <c r="BB163" s="93"/>
      <c r="BC163" s="93"/>
      <c r="BD163" s="93"/>
      <c r="BE163" s="93"/>
      <c r="BF163" s="93"/>
      <c r="BG163" s="93"/>
      <c r="BH163" s="93"/>
      <c r="BI163" s="93"/>
      <c r="BJ163" s="93"/>
      <c r="BK163" s="93"/>
      <c r="BL163" s="93"/>
      <c r="BM163" s="93"/>
      <c r="BN163" s="93"/>
      <c r="BO163" s="93"/>
      <c r="BP163" s="93"/>
      <c r="BQ163" s="93"/>
      <c r="BR163" s="93"/>
      <c r="BS163" s="93"/>
      <c r="BT163" s="93"/>
      <c r="BU163" s="93"/>
      <c r="BV163" s="93"/>
      <c r="BW163" s="93"/>
      <c r="BX163" s="93"/>
      <c r="BY163" s="93"/>
      <c r="BZ163" s="93"/>
      <c r="CA163" s="93"/>
      <c r="CB163" s="93"/>
      <c r="CC163" s="93"/>
      <c r="CD163" s="93"/>
      <c r="CE163" s="93"/>
      <c r="CF163" s="93"/>
      <c r="CG163" s="93"/>
      <c r="CH163" s="93"/>
      <c r="CI163" s="93"/>
      <c r="CJ163" s="93"/>
    </row>
    <row r="164" spans="1:88" s="242" customFormat="1">
      <c r="A164" s="121"/>
      <c r="B164" s="93"/>
      <c r="C164" s="93"/>
      <c r="D164" s="93"/>
      <c r="E164" s="93"/>
      <c r="F164" s="93"/>
      <c r="G164" s="121"/>
      <c r="H164" s="121"/>
      <c r="I164" s="121"/>
      <c r="J164" s="121"/>
      <c r="K164" s="121"/>
      <c r="L164" s="121"/>
      <c r="M164" s="121"/>
      <c r="N164" s="121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  <c r="AV164" s="93"/>
      <c r="AW164" s="93"/>
      <c r="AX164" s="93"/>
      <c r="AY164" s="93"/>
      <c r="AZ164" s="93"/>
      <c r="BA164" s="93"/>
      <c r="BB164" s="93"/>
      <c r="BC164" s="93"/>
      <c r="BD164" s="93"/>
      <c r="BE164" s="93"/>
      <c r="BF164" s="93"/>
      <c r="BG164" s="93"/>
      <c r="BH164" s="93"/>
      <c r="BI164" s="93"/>
      <c r="BJ164" s="93"/>
      <c r="BK164" s="93"/>
      <c r="BL164" s="93"/>
      <c r="BM164" s="93"/>
      <c r="BN164" s="93"/>
      <c r="BO164" s="93"/>
      <c r="BP164" s="93"/>
      <c r="BQ164" s="93"/>
      <c r="BR164" s="93"/>
      <c r="BS164" s="93"/>
      <c r="BT164" s="93"/>
      <c r="BU164" s="93"/>
      <c r="BV164" s="93"/>
      <c r="BW164" s="93"/>
      <c r="BX164" s="93"/>
      <c r="BY164" s="93"/>
      <c r="BZ164" s="93"/>
      <c r="CA164" s="93"/>
      <c r="CB164" s="93"/>
      <c r="CC164" s="93"/>
      <c r="CD164" s="93"/>
      <c r="CE164" s="93"/>
      <c r="CF164" s="93"/>
      <c r="CG164" s="93"/>
      <c r="CH164" s="93"/>
      <c r="CI164" s="93"/>
      <c r="CJ164" s="93"/>
    </row>
    <row r="165" spans="1:88" s="242" customFormat="1">
      <c r="A165" s="121"/>
      <c r="B165" s="93"/>
      <c r="C165" s="93"/>
      <c r="D165" s="93"/>
      <c r="E165" s="93"/>
      <c r="F165" s="93"/>
      <c r="G165" s="121"/>
      <c r="H165" s="121"/>
      <c r="I165" s="121"/>
      <c r="J165" s="121"/>
      <c r="K165" s="121"/>
      <c r="L165" s="121"/>
      <c r="M165" s="121"/>
      <c r="N165" s="121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  <c r="AV165" s="93"/>
      <c r="AW165" s="93"/>
      <c r="AX165" s="93"/>
      <c r="AY165" s="93"/>
      <c r="AZ165" s="93"/>
      <c r="BA165" s="93"/>
      <c r="BB165" s="93"/>
      <c r="BC165" s="93"/>
      <c r="BD165" s="93"/>
      <c r="BE165" s="93"/>
      <c r="BF165" s="93"/>
      <c r="BG165" s="93"/>
      <c r="BH165" s="93"/>
      <c r="BI165" s="93"/>
      <c r="BJ165" s="93"/>
      <c r="BK165" s="93"/>
      <c r="BL165" s="93"/>
      <c r="BM165" s="93"/>
      <c r="BN165" s="93"/>
      <c r="BO165" s="93"/>
      <c r="BP165" s="93"/>
      <c r="BQ165" s="93"/>
      <c r="BR165" s="93"/>
      <c r="BS165" s="93"/>
      <c r="BT165" s="93"/>
      <c r="BU165" s="93"/>
      <c r="BV165" s="93"/>
      <c r="BW165" s="93"/>
      <c r="BX165" s="93"/>
      <c r="BY165" s="93"/>
      <c r="BZ165" s="93"/>
      <c r="CA165" s="93"/>
      <c r="CB165" s="93"/>
      <c r="CC165" s="93"/>
      <c r="CD165" s="93"/>
      <c r="CE165" s="93"/>
      <c r="CF165" s="93"/>
      <c r="CG165" s="93"/>
      <c r="CH165" s="93"/>
      <c r="CI165" s="93"/>
      <c r="CJ165" s="93"/>
    </row>
    <row r="166" spans="1:88" s="242" customFormat="1">
      <c r="A166" s="121"/>
      <c r="B166" s="93"/>
      <c r="C166" s="93"/>
      <c r="D166" s="93"/>
      <c r="E166" s="93"/>
      <c r="F166" s="93"/>
      <c r="G166" s="121"/>
      <c r="H166" s="121"/>
      <c r="I166" s="121"/>
      <c r="J166" s="121"/>
      <c r="K166" s="121"/>
      <c r="L166" s="121"/>
      <c r="M166" s="121"/>
      <c r="N166" s="121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3"/>
      <c r="AV166" s="93"/>
      <c r="AW166" s="93"/>
      <c r="AX166" s="93"/>
      <c r="AY166" s="93"/>
      <c r="AZ166" s="93"/>
      <c r="BA166" s="93"/>
      <c r="BB166" s="93"/>
      <c r="BC166" s="93"/>
      <c r="BD166" s="93"/>
      <c r="BE166" s="93"/>
      <c r="BF166" s="93"/>
      <c r="BG166" s="93"/>
      <c r="BH166" s="93"/>
      <c r="BI166" s="93"/>
      <c r="BJ166" s="93"/>
      <c r="BK166" s="93"/>
      <c r="BL166" s="93"/>
      <c r="BM166" s="93"/>
      <c r="BN166" s="93"/>
      <c r="BO166" s="93"/>
      <c r="BP166" s="93"/>
      <c r="BQ166" s="93"/>
      <c r="BR166" s="93"/>
      <c r="BS166" s="93"/>
      <c r="BT166" s="93"/>
      <c r="BU166" s="93"/>
      <c r="BV166" s="93"/>
      <c r="BW166" s="93"/>
      <c r="BX166" s="93"/>
      <c r="BY166" s="93"/>
      <c r="BZ166" s="93"/>
      <c r="CA166" s="93"/>
      <c r="CB166" s="93"/>
      <c r="CC166" s="93"/>
      <c r="CD166" s="93"/>
      <c r="CE166" s="93"/>
      <c r="CF166" s="93"/>
      <c r="CG166" s="93"/>
      <c r="CH166" s="93"/>
      <c r="CI166" s="93"/>
      <c r="CJ166" s="93"/>
    </row>
    <row r="167" spans="1:88" s="242" customFormat="1">
      <c r="A167" s="121"/>
      <c r="B167" s="93"/>
      <c r="C167" s="93"/>
      <c r="D167" s="93"/>
      <c r="E167" s="93"/>
      <c r="F167" s="93"/>
      <c r="G167" s="121"/>
      <c r="H167" s="121"/>
      <c r="I167" s="121"/>
      <c r="J167" s="121"/>
      <c r="K167" s="121"/>
      <c r="L167" s="121"/>
      <c r="M167" s="121"/>
      <c r="N167" s="121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3"/>
      <c r="AV167" s="93"/>
      <c r="AW167" s="93"/>
      <c r="AX167" s="93"/>
      <c r="AY167" s="93"/>
      <c r="AZ167" s="93"/>
      <c r="BA167" s="93"/>
      <c r="BB167" s="93"/>
      <c r="BC167" s="93"/>
      <c r="BD167" s="93"/>
      <c r="BE167" s="93"/>
      <c r="BF167" s="93"/>
      <c r="BG167" s="93"/>
      <c r="BH167" s="93"/>
      <c r="BI167" s="93"/>
      <c r="BJ167" s="93"/>
      <c r="BK167" s="93"/>
      <c r="BL167" s="93"/>
      <c r="BM167" s="93"/>
      <c r="BN167" s="93"/>
      <c r="BO167" s="93"/>
      <c r="BP167" s="93"/>
      <c r="BQ167" s="93"/>
      <c r="BR167" s="93"/>
      <c r="BS167" s="93"/>
      <c r="BT167" s="93"/>
      <c r="BU167" s="93"/>
      <c r="BV167" s="93"/>
      <c r="BW167" s="93"/>
      <c r="BX167" s="93"/>
      <c r="BY167" s="93"/>
      <c r="BZ167" s="93"/>
      <c r="CA167" s="93"/>
      <c r="CB167" s="93"/>
      <c r="CC167" s="93"/>
      <c r="CD167" s="93"/>
      <c r="CE167" s="93"/>
      <c r="CF167" s="93"/>
      <c r="CG167" s="93"/>
      <c r="CH167" s="93"/>
      <c r="CI167" s="93"/>
      <c r="CJ167" s="93"/>
    </row>
    <row r="168" spans="1:88" s="242" customFormat="1">
      <c r="A168" s="121"/>
      <c r="B168" s="93"/>
      <c r="C168" s="93"/>
      <c r="D168" s="93"/>
      <c r="E168" s="93"/>
      <c r="F168" s="93"/>
      <c r="G168" s="121"/>
      <c r="H168" s="121"/>
      <c r="I168" s="121"/>
      <c r="J168" s="121"/>
      <c r="K168" s="121"/>
      <c r="L168" s="121"/>
      <c r="M168" s="121"/>
      <c r="N168" s="121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93"/>
      <c r="BO168" s="93"/>
      <c r="BP168" s="93"/>
      <c r="BQ168" s="93"/>
      <c r="BR168" s="93"/>
      <c r="BS168" s="93"/>
      <c r="BT168" s="93"/>
      <c r="BU168" s="93"/>
      <c r="BV168" s="93"/>
      <c r="BW168" s="93"/>
      <c r="BX168" s="93"/>
      <c r="BY168" s="93"/>
      <c r="BZ168" s="93"/>
      <c r="CA168" s="93"/>
      <c r="CB168" s="93"/>
      <c r="CC168" s="93"/>
      <c r="CD168" s="93"/>
      <c r="CE168" s="93"/>
      <c r="CF168" s="93"/>
      <c r="CG168" s="93"/>
      <c r="CH168" s="93"/>
      <c r="CI168" s="93"/>
      <c r="CJ168" s="93"/>
    </row>
    <row r="169" spans="1:88" s="242" customFormat="1">
      <c r="A169" s="121"/>
      <c r="B169" s="93"/>
      <c r="C169" s="93"/>
      <c r="D169" s="93"/>
      <c r="E169" s="93"/>
      <c r="F169" s="93"/>
      <c r="G169" s="121"/>
      <c r="H169" s="121"/>
      <c r="I169" s="121"/>
      <c r="J169" s="121"/>
      <c r="K169" s="121"/>
      <c r="L169" s="121"/>
      <c r="M169" s="121"/>
      <c r="N169" s="121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  <c r="AU169" s="93"/>
      <c r="AV169" s="93"/>
      <c r="AW169" s="93"/>
      <c r="AX169" s="93"/>
      <c r="AY169" s="93"/>
      <c r="AZ169" s="93"/>
      <c r="BA169" s="93"/>
      <c r="BB169" s="93"/>
      <c r="BC169" s="93"/>
      <c r="BD169" s="93"/>
      <c r="BE169" s="93"/>
      <c r="BF169" s="93"/>
      <c r="BG169" s="93"/>
      <c r="BH169" s="93"/>
      <c r="BI169" s="93"/>
      <c r="BJ169" s="93"/>
      <c r="BK169" s="93"/>
      <c r="BL169" s="93"/>
      <c r="BM169" s="93"/>
      <c r="BN169" s="93"/>
      <c r="BO169" s="93"/>
      <c r="BP169" s="93"/>
      <c r="BQ169" s="93"/>
      <c r="BR169" s="93"/>
      <c r="BS169" s="93"/>
      <c r="BT169" s="93"/>
      <c r="BU169" s="93"/>
      <c r="BV169" s="93"/>
      <c r="BW169" s="93"/>
      <c r="BX169" s="93"/>
      <c r="BY169" s="93"/>
      <c r="BZ169" s="93"/>
      <c r="CA169" s="93"/>
      <c r="CB169" s="93"/>
      <c r="CC169" s="93"/>
      <c r="CD169" s="93"/>
      <c r="CE169" s="93"/>
      <c r="CF169" s="93"/>
      <c r="CG169" s="93"/>
      <c r="CH169" s="93"/>
      <c r="CI169" s="93"/>
      <c r="CJ169" s="93"/>
    </row>
    <row r="170" spans="1:88" s="242" customFormat="1">
      <c r="A170" s="121"/>
      <c r="B170" s="93"/>
      <c r="C170" s="93"/>
      <c r="D170" s="93"/>
      <c r="E170" s="93"/>
      <c r="F170" s="93"/>
      <c r="G170" s="121"/>
      <c r="H170" s="121"/>
      <c r="I170" s="121"/>
      <c r="J170" s="121"/>
      <c r="K170" s="121"/>
      <c r="L170" s="121"/>
      <c r="M170" s="121"/>
      <c r="N170" s="121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93"/>
      <c r="BO170" s="93"/>
      <c r="BP170" s="93"/>
      <c r="BQ170" s="93"/>
      <c r="BR170" s="93"/>
      <c r="BS170" s="93"/>
      <c r="BT170" s="93"/>
      <c r="BU170" s="93"/>
      <c r="BV170" s="93"/>
      <c r="BW170" s="93"/>
      <c r="BX170" s="93"/>
      <c r="BY170" s="93"/>
      <c r="BZ170" s="93"/>
      <c r="CA170" s="93"/>
      <c r="CB170" s="93"/>
      <c r="CC170" s="93"/>
      <c r="CD170" s="93"/>
      <c r="CE170" s="93"/>
      <c r="CF170" s="93"/>
      <c r="CG170" s="93"/>
      <c r="CH170" s="93"/>
      <c r="CI170" s="93"/>
      <c r="CJ170" s="93"/>
    </row>
    <row r="171" spans="1:88" s="242" customFormat="1">
      <c r="A171" s="121"/>
      <c r="B171" s="93"/>
      <c r="C171" s="93"/>
      <c r="D171" s="93"/>
      <c r="E171" s="93"/>
      <c r="F171" s="93"/>
      <c r="G171" s="121"/>
      <c r="H171" s="121"/>
      <c r="I171" s="121"/>
      <c r="J171" s="121"/>
      <c r="K171" s="121"/>
      <c r="L171" s="121"/>
      <c r="M171" s="121"/>
      <c r="N171" s="121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93"/>
      <c r="AW171" s="93"/>
      <c r="AX171" s="93"/>
      <c r="AY171" s="93"/>
      <c r="AZ171" s="93"/>
      <c r="BA171" s="93"/>
      <c r="BB171" s="93"/>
      <c r="BC171" s="93"/>
      <c r="BD171" s="93"/>
      <c r="BE171" s="93"/>
      <c r="BF171" s="93"/>
      <c r="BG171" s="93"/>
      <c r="BH171" s="93"/>
      <c r="BI171" s="93"/>
      <c r="BJ171" s="93"/>
      <c r="BK171" s="93"/>
      <c r="BL171" s="93"/>
      <c r="BM171" s="93"/>
      <c r="BN171" s="93"/>
      <c r="BO171" s="93"/>
      <c r="BP171" s="93"/>
      <c r="BQ171" s="93"/>
      <c r="BR171" s="93"/>
      <c r="BS171" s="93"/>
      <c r="BT171" s="93"/>
      <c r="BU171" s="93"/>
      <c r="BV171" s="93"/>
      <c r="BW171" s="93"/>
      <c r="BX171" s="93"/>
      <c r="BY171" s="93"/>
      <c r="BZ171" s="93"/>
      <c r="CA171" s="93"/>
      <c r="CB171" s="93"/>
      <c r="CC171" s="93"/>
      <c r="CD171" s="93"/>
      <c r="CE171" s="93"/>
      <c r="CF171" s="93"/>
      <c r="CG171" s="93"/>
      <c r="CH171" s="93"/>
      <c r="CI171" s="93"/>
      <c r="CJ171" s="93"/>
    </row>
    <row r="172" spans="1:88" s="242" customFormat="1">
      <c r="A172" s="121"/>
      <c r="B172" s="93"/>
      <c r="C172" s="93"/>
      <c r="D172" s="93"/>
      <c r="E172" s="93"/>
      <c r="F172" s="93"/>
      <c r="G172" s="121"/>
      <c r="H172" s="121"/>
      <c r="I172" s="121"/>
      <c r="J172" s="121"/>
      <c r="K172" s="121"/>
      <c r="L172" s="121"/>
      <c r="M172" s="121"/>
      <c r="N172" s="121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3"/>
      <c r="AV172" s="93"/>
      <c r="AW172" s="93"/>
      <c r="AX172" s="93"/>
      <c r="AY172" s="93"/>
      <c r="AZ172" s="93"/>
      <c r="BA172" s="93"/>
      <c r="BB172" s="93"/>
      <c r="BC172" s="93"/>
      <c r="BD172" s="93"/>
      <c r="BE172" s="93"/>
      <c r="BF172" s="93"/>
      <c r="BG172" s="93"/>
      <c r="BH172" s="93"/>
      <c r="BI172" s="93"/>
      <c r="BJ172" s="93"/>
      <c r="BK172" s="93"/>
      <c r="BL172" s="93"/>
      <c r="BM172" s="93"/>
      <c r="BN172" s="93"/>
      <c r="BO172" s="93"/>
      <c r="BP172" s="93"/>
      <c r="BQ172" s="93"/>
      <c r="BR172" s="93"/>
      <c r="BS172" s="93"/>
      <c r="BT172" s="93"/>
      <c r="BU172" s="93"/>
      <c r="BV172" s="93"/>
      <c r="BW172" s="93"/>
      <c r="BX172" s="93"/>
      <c r="BY172" s="93"/>
      <c r="BZ172" s="93"/>
      <c r="CA172" s="93"/>
      <c r="CB172" s="93"/>
      <c r="CC172" s="93"/>
      <c r="CD172" s="93"/>
      <c r="CE172" s="93"/>
      <c r="CF172" s="93"/>
      <c r="CG172" s="93"/>
      <c r="CH172" s="93"/>
      <c r="CI172" s="93"/>
      <c r="CJ172" s="93"/>
    </row>
    <row r="173" spans="1:88" s="242" customFormat="1">
      <c r="A173" s="121"/>
      <c r="B173" s="93"/>
      <c r="C173" s="93"/>
      <c r="D173" s="93"/>
      <c r="E173" s="93"/>
      <c r="F173" s="93"/>
      <c r="G173" s="121"/>
      <c r="H173" s="121"/>
      <c r="I173" s="121"/>
      <c r="J173" s="121"/>
      <c r="K173" s="121"/>
      <c r="L173" s="121"/>
      <c r="M173" s="121"/>
      <c r="N173" s="121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93"/>
      <c r="AV173" s="93"/>
      <c r="AW173" s="93"/>
      <c r="AX173" s="93"/>
      <c r="AY173" s="93"/>
      <c r="AZ173" s="93"/>
      <c r="BA173" s="93"/>
      <c r="BB173" s="93"/>
      <c r="BC173" s="93"/>
      <c r="BD173" s="93"/>
      <c r="BE173" s="93"/>
      <c r="BF173" s="93"/>
      <c r="BG173" s="93"/>
      <c r="BH173" s="93"/>
      <c r="BI173" s="93"/>
      <c r="BJ173" s="93"/>
      <c r="BK173" s="93"/>
      <c r="BL173" s="93"/>
      <c r="BM173" s="93"/>
      <c r="BN173" s="93"/>
      <c r="BO173" s="93"/>
      <c r="BP173" s="93"/>
      <c r="BQ173" s="93"/>
      <c r="BR173" s="93"/>
      <c r="BS173" s="93"/>
      <c r="BT173" s="93"/>
      <c r="BU173" s="93"/>
      <c r="BV173" s="93"/>
      <c r="BW173" s="93"/>
      <c r="BX173" s="93"/>
      <c r="BY173" s="93"/>
      <c r="BZ173" s="93"/>
      <c r="CA173" s="93"/>
      <c r="CB173" s="93"/>
      <c r="CC173" s="93"/>
      <c r="CD173" s="93"/>
      <c r="CE173" s="93"/>
      <c r="CF173" s="93"/>
      <c r="CG173" s="93"/>
      <c r="CH173" s="93"/>
      <c r="CI173" s="93"/>
      <c r="CJ173" s="93"/>
    </row>
    <row r="174" spans="1:88" s="242" customFormat="1">
      <c r="A174" s="121"/>
      <c r="B174" s="93"/>
      <c r="C174" s="93"/>
      <c r="D174" s="93"/>
      <c r="E174" s="93"/>
      <c r="F174" s="93"/>
      <c r="G174" s="121"/>
      <c r="H174" s="121"/>
      <c r="I174" s="121"/>
      <c r="J174" s="121"/>
      <c r="K174" s="121"/>
      <c r="L174" s="121"/>
      <c r="M174" s="121"/>
      <c r="N174" s="121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  <c r="AV174" s="93"/>
      <c r="AW174" s="93"/>
      <c r="AX174" s="93"/>
      <c r="AY174" s="93"/>
      <c r="AZ174" s="93"/>
      <c r="BA174" s="93"/>
      <c r="BB174" s="93"/>
      <c r="BC174" s="93"/>
      <c r="BD174" s="93"/>
      <c r="BE174" s="93"/>
      <c r="BF174" s="93"/>
      <c r="BG174" s="93"/>
      <c r="BH174" s="93"/>
      <c r="BI174" s="93"/>
      <c r="BJ174" s="93"/>
      <c r="BK174" s="93"/>
      <c r="BL174" s="93"/>
      <c r="BM174" s="93"/>
      <c r="BN174" s="93"/>
      <c r="BO174" s="93"/>
      <c r="BP174" s="93"/>
      <c r="BQ174" s="93"/>
      <c r="BR174" s="93"/>
      <c r="BS174" s="93"/>
      <c r="BT174" s="93"/>
      <c r="BU174" s="93"/>
      <c r="BV174" s="93"/>
      <c r="BW174" s="93"/>
      <c r="BX174" s="93"/>
      <c r="BY174" s="93"/>
      <c r="BZ174" s="93"/>
      <c r="CA174" s="93"/>
      <c r="CB174" s="93"/>
      <c r="CC174" s="93"/>
      <c r="CD174" s="93"/>
      <c r="CE174" s="93"/>
      <c r="CF174" s="93"/>
      <c r="CG174" s="93"/>
      <c r="CH174" s="93"/>
      <c r="CI174" s="93"/>
      <c r="CJ174" s="93"/>
    </row>
    <row r="175" spans="1:88" s="242" customFormat="1">
      <c r="A175" s="121"/>
      <c r="B175" s="93"/>
      <c r="C175" s="93"/>
      <c r="D175" s="93"/>
      <c r="E175" s="93"/>
      <c r="F175" s="93"/>
      <c r="G175" s="121"/>
      <c r="H175" s="121"/>
      <c r="I175" s="121"/>
      <c r="J175" s="121"/>
      <c r="K175" s="121"/>
      <c r="L175" s="121"/>
      <c r="M175" s="121"/>
      <c r="N175" s="121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3"/>
      <c r="AV175" s="93"/>
      <c r="AW175" s="93"/>
      <c r="AX175" s="93"/>
      <c r="AY175" s="93"/>
      <c r="AZ175" s="93"/>
      <c r="BA175" s="93"/>
      <c r="BB175" s="93"/>
      <c r="BC175" s="93"/>
      <c r="BD175" s="93"/>
      <c r="BE175" s="93"/>
      <c r="BF175" s="93"/>
      <c r="BG175" s="93"/>
      <c r="BH175" s="93"/>
      <c r="BI175" s="93"/>
      <c r="BJ175" s="93"/>
      <c r="BK175" s="93"/>
      <c r="BL175" s="93"/>
      <c r="BM175" s="93"/>
      <c r="BN175" s="93"/>
      <c r="BO175" s="93"/>
      <c r="BP175" s="93"/>
      <c r="BQ175" s="93"/>
      <c r="BR175" s="93"/>
      <c r="BS175" s="93"/>
      <c r="BT175" s="93"/>
      <c r="BU175" s="93"/>
      <c r="BV175" s="93"/>
      <c r="BW175" s="93"/>
      <c r="BX175" s="93"/>
      <c r="BY175" s="93"/>
      <c r="BZ175" s="93"/>
      <c r="CA175" s="93"/>
      <c r="CB175" s="93"/>
      <c r="CC175" s="93"/>
      <c r="CD175" s="93"/>
      <c r="CE175" s="93"/>
      <c r="CF175" s="93"/>
      <c r="CG175" s="93"/>
      <c r="CH175" s="93"/>
      <c r="CI175" s="93"/>
      <c r="CJ175" s="93"/>
    </row>
    <row r="176" spans="1:88" s="242" customFormat="1">
      <c r="A176" s="121"/>
      <c r="B176" s="93"/>
      <c r="C176" s="93"/>
      <c r="D176" s="93"/>
      <c r="E176" s="93"/>
      <c r="F176" s="93"/>
      <c r="G176" s="121"/>
      <c r="H176" s="121"/>
      <c r="I176" s="121"/>
      <c r="J176" s="121"/>
      <c r="K176" s="121"/>
      <c r="L176" s="121"/>
      <c r="M176" s="121"/>
      <c r="N176" s="121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  <c r="AV176" s="93"/>
      <c r="AW176" s="93"/>
      <c r="AX176" s="93"/>
      <c r="AY176" s="93"/>
      <c r="AZ176" s="93"/>
      <c r="BA176" s="93"/>
      <c r="BB176" s="93"/>
      <c r="BC176" s="93"/>
      <c r="BD176" s="93"/>
      <c r="BE176" s="93"/>
      <c r="BF176" s="93"/>
      <c r="BG176" s="93"/>
      <c r="BH176" s="93"/>
      <c r="BI176" s="93"/>
      <c r="BJ176" s="93"/>
      <c r="BK176" s="93"/>
      <c r="BL176" s="93"/>
      <c r="BM176" s="93"/>
      <c r="BN176" s="93"/>
      <c r="BO176" s="93"/>
      <c r="BP176" s="93"/>
      <c r="BQ176" s="93"/>
      <c r="BR176" s="93"/>
      <c r="BS176" s="93"/>
      <c r="BT176" s="93"/>
      <c r="BU176" s="93"/>
      <c r="BV176" s="93"/>
      <c r="BW176" s="93"/>
      <c r="BX176" s="93"/>
      <c r="BY176" s="93"/>
      <c r="BZ176" s="93"/>
      <c r="CA176" s="93"/>
      <c r="CB176" s="93"/>
      <c r="CC176" s="93"/>
      <c r="CD176" s="93"/>
      <c r="CE176" s="93"/>
      <c r="CF176" s="93"/>
      <c r="CG176" s="93"/>
      <c r="CH176" s="93"/>
      <c r="CI176" s="93"/>
      <c r="CJ176" s="93"/>
    </row>
    <row r="177" spans="1:90" s="242" customFormat="1">
      <c r="A177" s="121"/>
      <c r="B177" s="93"/>
      <c r="C177" s="93"/>
      <c r="D177" s="93"/>
      <c r="E177" s="93"/>
      <c r="F177" s="93"/>
      <c r="G177" s="121"/>
      <c r="H177" s="121"/>
      <c r="I177" s="121"/>
      <c r="J177" s="121"/>
      <c r="K177" s="121"/>
      <c r="L177" s="121"/>
      <c r="M177" s="121"/>
      <c r="N177" s="121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3"/>
      <c r="BQ177" s="93"/>
      <c r="BR177" s="93"/>
      <c r="BS177" s="93"/>
      <c r="BT177" s="93"/>
      <c r="BU177" s="93"/>
      <c r="BV177" s="93"/>
      <c r="BW177" s="93"/>
      <c r="BX177" s="93"/>
      <c r="BY177" s="93"/>
      <c r="BZ177" s="93"/>
      <c r="CA177" s="93"/>
      <c r="CB177" s="93"/>
      <c r="CC177" s="93"/>
      <c r="CD177" s="93"/>
      <c r="CE177" s="93"/>
      <c r="CF177" s="93"/>
      <c r="CG177" s="93"/>
      <c r="CH177" s="93"/>
      <c r="CI177" s="93"/>
      <c r="CJ177" s="93"/>
    </row>
    <row r="178" spans="1:90" s="242" customFormat="1">
      <c r="A178" s="121"/>
      <c r="B178" s="93"/>
      <c r="C178" s="93"/>
      <c r="D178" s="93"/>
      <c r="E178" s="93"/>
      <c r="F178" s="93"/>
      <c r="G178" s="121"/>
      <c r="H178" s="121"/>
      <c r="I178" s="121"/>
      <c r="J178" s="121"/>
      <c r="K178" s="121"/>
      <c r="L178" s="121"/>
      <c r="M178" s="121"/>
      <c r="N178" s="121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  <c r="AU178" s="93"/>
      <c r="AV178" s="93"/>
      <c r="AW178" s="93"/>
      <c r="AX178" s="93"/>
      <c r="AY178" s="93"/>
      <c r="AZ178" s="93"/>
      <c r="BA178" s="93"/>
      <c r="BB178" s="93"/>
      <c r="BC178" s="93"/>
      <c r="BD178" s="93"/>
      <c r="BE178" s="93"/>
      <c r="BF178" s="93"/>
      <c r="BG178" s="93"/>
      <c r="BH178" s="93"/>
      <c r="BI178" s="93"/>
      <c r="BJ178" s="93"/>
      <c r="BK178" s="93"/>
      <c r="BL178" s="93"/>
      <c r="BM178" s="93"/>
      <c r="BN178" s="93"/>
      <c r="BO178" s="93"/>
      <c r="BP178" s="93"/>
      <c r="BQ178" s="93"/>
      <c r="BR178" s="93"/>
      <c r="BS178" s="93"/>
      <c r="BT178" s="93"/>
      <c r="BU178" s="93"/>
      <c r="BV178" s="93"/>
      <c r="BW178" s="93"/>
      <c r="BX178" s="93"/>
      <c r="BY178" s="93"/>
      <c r="BZ178" s="93"/>
      <c r="CA178" s="93"/>
      <c r="CB178" s="93"/>
      <c r="CC178" s="93"/>
      <c r="CD178" s="93"/>
      <c r="CE178" s="93"/>
      <c r="CF178" s="93"/>
      <c r="CG178" s="93"/>
      <c r="CH178" s="93"/>
      <c r="CI178" s="93"/>
      <c r="CJ178" s="93"/>
    </row>
    <row r="179" spans="1:90" s="242" customFormat="1">
      <c r="A179" s="121"/>
      <c r="B179" s="93"/>
      <c r="C179" s="93"/>
      <c r="D179" s="93"/>
      <c r="E179" s="93"/>
      <c r="F179" s="93"/>
      <c r="G179" s="121"/>
      <c r="H179" s="121"/>
      <c r="I179" s="121"/>
      <c r="J179" s="121"/>
      <c r="K179" s="121"/>
      <c r="L179" s="121"/>
      <c r="M179" s="121"/>
      <c r="N179" s="121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3"/>
      <c r="AV179" s="93"/>
      <c r="AW179" s="93"/>
      <c r="AX179" s="93"/>
      <c r="AY179" s="93"/>
      <c r="AZ179" s="93"/>
      <c r="BA179" s="93"/>
      <c r="BB179" s="93"/>
      <c r="BC179" s="93"/>
      <c r="BD179" s="93"/>
      <c r="BE179" s="93"/>
      <c r="BF179" s="93"/>
      <c r="BG179" s="93"/>
      <c r="BH179" s="93"/>
      <c r="BI179" s="93"/>
      <c r="BJ179" s="93"/>
      <c r="BK179" s="93"/>
      <c r="BL179" s="93"/>
      <c r="BM179" s="93"/>
      <c r="BN179" s="93"/>
      <c r="BO179" s="93"/>
      <c r="BP179" s="93"/>
      <c r="BQ179" s="93"/>
      <c r="BR179" s="93"/>
      <c r="BS179" s="93"/>
      <c r="BT179" s="93"/>
      <c r="BU179" s="93"/>
      <c r="BV179" s="93"/>
      <c r="BW179" s="93"/>
      <c r="BX179" s="93"/>
      <c r="BY179" s="93"/>
      <c r="BZ179" s="93"/>
      <c r="CA179" s="93"/>
      <c r="CB179" s="93"/>
      <c r="CC179" s="93"/>
      <c r="CD179" s="93"/>
      <c r="CE179" s="93"/>
      <c r="CF179" s="93"/>
      <c r="CG179" s="93"/>
      <c r="CH179" s="93"/>
      <c r="CI179" s="93"/>
      <c r="CJ179" s="93"/>
    </row>
    <row r="180" spans="1:90" s="242" customFormat="1">
      <c r="A180" s="121"/>
      <c r="B180" s="93"/>
      <c r="C180" s="93"/>
      <c r="D180" s="93"/>
      <c r="E180" s="93"/>
      <c r="F180" s="93"/>
      <c r="G180" s="121"/>
      <c r="H180" s="121"/>
      <c r="I180" s="121"/>
      <c r="J180" s="121"/>
      <c r="K180" s="121"/>
      <c r="L180" s="121"/>
      <c r="M180" s="121"/>
      <c r="N180" s="121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93"/>
      <c r="AW180" s="93"/>
      <c r="AX180" s="93"/>
      <c r="AY180" s="93"/>
      <c r="AZ180" s="93"/>
      <c r="BA180" s="93"/>
      <c r="BB180" s="93"/>
      <c r="BC180" s="93"/>
      <c r="BD180" s="93"/>
      <c r="BE180" s="93"/>
      <c r="BF180" s="93"/>
      <c r="BG180" s="93"/>
      <c r="BH180" s="93"/>
      <c r="BI180" s="93"/>
      <c r="BJ180" s="93"/>
      <c r="BK180" s="93"/>
      <c r="BL180" s="93"/>
      <c r="BM180" s="93"/>
      <c r="BN180" s="93"/>
      <c r="BO180" s="93"/>
      <c r="BP180" s="93"/>
      <c r="BQ180" s="93"/>
      <c r="BR180" s="93"/>
      <c r="BS180" s="93"/>
      <c r="BT180" s="93"/>
      <c r="BU180" s="93"/>
      <c r="BV180" s="93"/>
      <c r="BW180" s="93"/>
      <c r="BX180" s="93"/>
      <c r="BY180" s="93"/>
      <c r="BZ180" s="93"/>
      <c r="CA180" s="93"/>
      <c r="CB180" s="93"/>
      <c r="CC180" s="93"/>
      <c r="CD180" s="93"/>
      <c r="CE180" s="93"/>
      <c r="CF180" s="93"/>
      <c r="CG180" s="93"/>
      <c r="CH180" s="93"/>
      <c r="CI180" s="93"/>
      <c r="CJ180" s="93"/>
    </row>
    <row r="181" spans="1:90" s="242" customFormat="1">
      <c r="A181" s="121"/>
      <c r="B181" s="93"/>
      <c r="C181" s="93"/>
      <c r="D181" s="93"/>
      <c r="E181" s="93"/>
      <c r="F181" s="93"/>
      <c r="G181" s="121"/>
      <c r="H181" s="121"/>
      <c r="I181" s="121"/>
      <c r="J181" s="121"/>
      <c r="K181" s="121"/>
      <c r="L181" s="121"/>
      <c r="M181" s="121"/>
      <c r="N181" s="121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93"/>
      <c r="BO181" s="93"/>
      <c r="BP181" s="93"/>
      <c r="BQ181" s="93"/>
      <c r="BR181" s="93"/>
      <c r="BS181" s="93"/>
      <c r="BT181" s="93"/>
      <c r="BU181" s="93"/>
      <c r="BV181" s="93"/>
      <c r="BW181" s="93"/>
      <c r="BX181" s="93"/>
      <c r="BY181" s="93"/>
      <c r="BZ181" s="93"/>
      <c r="CA181" s="93"/>
      <c r="CB181" s="93"/>
      <c r="CC181" s="93"/>
      <c r="CD181" s="93"/>
      <c r="CE181" s="93"/>
      <c r="CF181" s="93"/>
      <c r="CG181" s="93"/>
      <c r="CH181" s="93"/>
      <c r="CI181" s="93"/>
      <c r="CJ181" s="93"/>
    </row>
    <row r="182" spans="1:90" s="242" customFormat="1">
      <c r="A182" s="121"/>
      <c r="B182" s="93"/>
      <c r="C182" s="93"/>
      <c r="D182" s="93"/>
      <c r="E182" s="93"/>
      <c r="F182" s="93"/>
      <c r="G182" s="121"/>
      <c r="H182" s="121"/>
      <c r="I182" s="121"/>
      <c r="J182" s="121"/>
      <c r="K182" s="121"/>
      <c r="L182" s="121"/>
      <c r="M182" s="121"/>
      <c r="N182" s="121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  <c r="AU182" s="93"/>
      <c r="AV182" s="93"/>
      <c r="AW182" s="93"/>
      <c r="AX182" s="93"/>
      <c r="AY182" s="93"/>
      <c r="AZ182" s="93"/>
      <c r="BA182" s="93"/>
      <c r="BB182" s="93"/>
      <c r="BC182" s="93"/>
      <c r="BD182" s="93"/>
      <c r="BE182" s="93"/>
      <c r="BF182" s="93"/>
      <c r="BG182" s="93"/>
      <c r="BH182" s="93"/>
      <c r="BI182" s="93"/>
      <c r="BJ182" s="93"/>
      <c r="BK182" s="93"/>
      <c r="BL182" s="93"/>
      <c r="BM182" s="93"/>
      <c r="BN182" s="93"/>
      <c r="BO182" s="93"/>
      <c r="BP182" s="93"/>
      <c r="BQ182" s="93"/>
      <c r="BR182" s="93"/>
      <c r="BS182" s="93"/>
      <c r="BT182" s="93"/>
      <c r="BU182" s="93"/>
      <c r="BV182" s="93"/>
      <c r="BW182" s="93"/>
      <c r="BX182" s="93"/>
      <c r="BY182" s="93"/>
      <c r="BZ182" s="93"/>
      <c r="CA182" s="93"/>
      <c r="CB182" s="93"/>
      <c r="CC182" s="93"/>
      <c r="CD182" s="93"/>
      <c r="CE182" s="93"/>
      <c r="CF182" s="93"/>
      <c r="CG182" s="93"/>
      <c r="CH182" s="93"/>
      <c r="CI182" s="93"/>
      <c r="CJ182" s="93"/>
    </row>
    <row r="183" spans="1:90" s="242" customFormat="1">
      <c r="A183" s="121"/>
      <c r="B183" s="93"/>
      <c r="C183" s="93"/>
      <c r="D183" s="93"/>
      <c r="E183" s="93"/>
      <c r="F183" s="93"/>
      <c r="G183" s="121"/>
      <c r="H183" s="121"/>
      <c r="I183" s="121"/>
      <c r="J183" s="121"/>
      <c r="K183" s="121"/>
      <c r="L183" s="121"/>
      <c r="M183" s="121"/>
      <c r="N183" s="121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  <c r="BE183" s="93"/>
      <c r="BF183" s="93"/>
      <c r="BG183" s="93"/>
      <c r="BH183" s="93"/>
      <c r="BI183" s="93"/>
      <c r="BJ183" s="93"/>
      <c r="BK183" s="93"/>
      <c r="BL183" s="93"/>
      <c r="BM183" s="93"/>
      <c r="BN183" s="93"/>
      <c r="BO183" s="93"/>
      <c r="BP183" s="93"/>
      <c r="BQ183" s="93"/>
      <c r="BR183" s="93"/>
      <c r="BS183" s="93"/>
      <c r="BT183" s="93"/>
      <c r="BU183" s="93"/>
      <c r="BV183" s="93"/>
      <c r="BW183" s="93"/>
      <c r="BX183" s="93"/>
      <c r="BY183" s="93"/>
      <c r="BZ183" s="93"/>
      <c r="CA183" s="93"/>
      <c r="CB183" s="93"/>
      <c r="CC183" s="93"/>
      <c r="CD183" s="93"/>
      <c r="CE183" s="93"/>
      <c r="CF183" s="93"/>
      <c r="CG183" s="93"/>
      <c r="CH183" s="93"/>
      <c r="CI183" s="93"/>
      <c r="CJ183" s="93"/>
    </row>
    <row r="184" spans="1:90"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3"/>
      <c r="AS184" s="93"/>
      <c r="AT184" s="93"/>
      <c r="AU184" s="93"/>
      <c r="AV184" s="93"/>
      <c r="AW184" s="93"/>
      <c r="AX184" s="93"/>
      <c r="AY184" s="93"/>
      <c r="AZ184" s="93"/>
      <c r="BA184" s="93"/>
      <c r="BB184" s="93"/>
      <c r="BC184" s="93"/>
      <c r="BD184" s="93"/>
      <c r="BE184" s="93"/>
      <c r="BF184" s="93"/>
      <c r="BG184" s="93"/>
      <c r="BH184" s="93"/>
      <c r="BI184" s="93"/>
      <c r="BJ184" s="93"/>
      <c r="BK184" s="93"/>
      <c r="BL184" s="93"/>
      <c r="BM184" s="93"/>
      <c r="BN184" s="93"/>
      <c r="BO184" s="93"/>
      <c r="BP184" s="93"/>
      <c r="BQ184" s="93"/>
      <c r="BR184" s="93"/>
      <c r="BS184" s="93"/>
      <c r="BT184" s="93"/>
      <c r="BU184" s="93"/>
      <c r="BV184" s="93"/>
      <c r="BW184" s="93"/>
      <c r="BX184" s="93"/>
      <c r="BY184" s="93"/>
      <c r="BZ184" s="93"/>
      <c r="CA184" s="93"/>
      <c r="CB184" s="93"/>
      <c r="CC184" s="93"/>
      <c r="CD184" s="93"/>
      <c r="CE184" s="93"/>
      <c r="CF184" s="93"/>
      <c r="CG184" s="93"/>
      <c r="CH184" s="93"/>
      <c r="CI184" s="93"/>
      <c r="CJ184" s="93"/>
      <c r="CK184" s="93"/>
      <c r="CL184" s="93"/>
    </row>
    <row r="185" spans="1:90"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  <c r="AU185" s="93"/>
      <c r="AV185" s="93"/>
      <c r="AW185" s="93"/>
      <c r="AX185" s="93"/>
      <c r="AY185" s="93"/>
      <c r="AZ185" s="93"/>
      <c r="BA185" s="93"/>
      <c r="BB185" s="93"/>
      <c r="BC185" s="93"/>
      <c r="BD185" s="93"/>
      <c r="BE185" s="93"/>
      <c r="BF185" s="93"/>
      <c r="BG185" s="93"/>
      <c r="BH185" s="93"/>
      <c r="BI185" s="93"/>
      <c r="BJ185" s="93"/>
      <c r="BK185" s="93"/>
      <c r="BL185" s="93"/>
      <c r="BM185" s="93"/>
      <c r="BN185" s="93"/>
      <c r="BO185" s="93"/>
      <c r="BP185" s="93"/>
      <c r="BQ185" s="93"/>
      <c r="BR185" s="93"/>
      <c r="BS185" s="93"/>
      <c r="BT185" s="93"/>
      <c r="BU185" s="93"/>
      <c r="BV185" s="93"/>
      <c r="BW185" s="93"/>
      <c r="BX185" s="93"/>
      <c r="BY185" s="93"/>
      <c r="BZ185" s="93"/>
      <c r="CA185" s="93"/>
      <c r="CB185" s="93"/>
      <c r="CC185" s="93"/>
      <c r="CD185" s="93"/>
      <c r="CE185" s="93"/>
      <c r="CF185" s="93"/>
      <c r="CG185" s="93"/>
      <c r="CH185" s="93"/>
      <c r="CI185" s="93"/>
      <c r="CJ185" s="93"/>
      <c r="CK185" s="93"/>
      <c r="CL185" s="93"/>
    </row>
    <row r="186" spans="1:90"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  <c r="AV186" s="93"/>
      <c r="AW186" s="93"/>
      <c r="AX186" s="93"/>
      <c r="AY186" s="93"/>
      <c r="AZ186" s="93"/>
      <c r="BA186" s="93"/>
      <c r="BB186" s="93"/>
      <c r="BC186" s="93"/>
      <c r="BD186" s="93"/>
      <c r="BE186" s="93"/>
      <c r="BF186" s="93"/>
      <c r="BG186" s="93"/>
      <c r="BH186" s="93"/>
      <c r="BI186" s="93"/>
      <c r="BJ186" s="93"/>
      <c r="BK186" s="93"/>
      <c r="BL186" s="93"/>
      <c r="BM186" s="93"/>
      <c r="BN186" s="93"/>
      <c r="BO186" s="93"/>
      <c r="BP186" s="93"/>
      <c r="BQ186" s="93"/>
      <c r="BR186" s="93"/>
      <c r="BS186" s="93"/>
      <c r="BT186" s="93"/>
      <c r="BU186" s="93"/>
      <c r="BV186" s="93"/>
      <c r="BW186" s="93"/>
      <c r="BX186" s="93"/>
      <c r="BY186" s="93"/>
      <c r="BZ186" s="93"/>
      <c r="CA186" s="93"/>
      <c r="CB186" s="93"/>
      <c r="CC186" s="93"/>
      <c r="CD186" s="93"/>
      <c r="CE186" s="93"/>
      <c r="CF186" s="93"/>
      <c r="CG186" s="93"/>
      <c r="CH186" s="93"/>
      <c r="CI186" s="93"/>
      <c r="CJ186" s="93"/>
      <c r="CK186" s="93"/>
      <c r="CL186" s="93"/>
    </row>
    <row r="187" spans="1:90"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  <c r="AT187" s="93"/>
      <c r="AU187" s="93"/>
      <c r="AV187" s="93"/>
      <c r="AW187" s="93"/>
      <c r="AX187" s="93"/>
      <c r="AY187" s="93"/>
      <c r="AZ187" s="93"/>
      <c r="BA187" s="93"/>
      <c r="BB187" s="93"/>
      <c r="BC187" s="93"/>
      <c r="BD187" s="93"/>
      <c r="BE187" s="93"/>
      <c r="BF187" s="93"/>
      <c r="BG187" s="93"/>
      <c r="BH187" s="93"/>
      <c r="BI187" s="93"/>
      <c r="BJ187" s="93"/>
      <c r="BK187" s="93"/>
      <c r="BL187" s="93"/>
      <c r="BM187" s="93"/>
      <c r="BN187" s="93"/>
      <c r="BO187" s="93"/>
      <c r="BP187" s="93"/>
      <c r="BQ187" s="93"/>
      <c r="BR187" s="93"/>
      <c r="BS187" s="93"/>
      <c r="BT187" s="93"/>
      <c r="BU187" s="93"/>
      <c r="BV187" s="93"/>
      <c r="BW187" s="93"/>
      <c r="BX187" s="93"/>
      <c r="BY187" s="93"/>
      <c r="BZ187" s="93"/>
      <c r="CA187" s="93"/>
      <c r="CB187" s="93"/>
      <c r="CC187" s="93"/>
      <c r="CD187" s="93"/>
      <c r="CE187" s="93"/>
      <c r="CF187" s="93"/>
      <c r="CG187" s="93"/>
      <c r="CH187" s="93"/>
      <c r="CI187" s="93"/>
      <c r="CJ187" s="93"/>
      <c r="CK187" s="93"/>
      <c r="CL187" s="93"/>
    </row>
    <row r="188" spans="1:90"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  <c r="AT188" s="93"/>
      <c r="AU188" s="93"/>
      <c r="AV188" s="93"/>
      <c r="AW188" s="93"/>
      <c r="AX188" s="93"/>
      <c r="AY188" s="93"/>
      <c r="AZ188" s="93"/>
      <c r="BA188" s="93"/>
      <c r="BB188" s="93"/>
      <c r="BC188" s="93"/>
      <c r="BD188" s="93"/>
      <c r="BE188" s="93"/>
      <c r="BF188" s="93"/>
      <c r="BG188" s="93"/>
      <c r="BH188" s="93"/>
      <c r="BI188" s="93"/>
      <c r="BJ188" s="93"/>
      <c r="BK188" s="93"/>
      <c r="BL188" s="93"/>
      <c r="BM188" s="93"/>
      <c r="BN188" s="93"/>
      <c r="BO188" s="93"/>
      <c r="BP188" s="93"/>
      <c r="BQ188" s="93"/>
      <c r="BR188" s="93"/>
      <c r="BS188" s="93"/>
      <c r="BT188" s="93"/>
      <c r="BU188" s="93"/>
      <c r="BV188" s="93"/>
      <c r="BW188" s="93"/>
      <c r="BX188" s="93"/>
      <c r="BY188" s="93"/>
      <c r="BZ188" s="93"/>
      <c r="CA188" s="93"/>
      <c r="CB188" s="93"/>
      <c r="CC188" s="93"/>
      <c r="CD188" s="93"/>
      <c r="CE188" s="93"/>
      <c r="CF188" s="93"/>
      <c r="CG188" s="93"/>
      <c r="CH188" s="93"/>
      <c r="CI188" s="93"/>
      <c r="CJ188" s="93"/>
      <c r="CK188" s="93"/>
      <c r="CL188" s="93"/>
    </row>
    <row r="189" spans="1:90"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  <c r="BJ189" s="93"/>
      <c r="BK189" s="93"/>
      <c r="BL189" s="93"/>
      <c r="BM189" s="93"/>
      <c r="BN189" s="93"/>
      <c r="BO189" s="93"/>
      <c r="BP189" s="93"/>
      <c r="BQ189" s="93"/>
      <c r="BR189" s="93"/>
      <c r="BS189" s="93"/>
      <c r="BT189" s="93"/>
      <c r="BU189" s="93"/>
      <c r="BV189" s="93"/>
      <c r="BW189" s="93"/>
      <c r="BX189" s="93"/>
      <c r="BY189" s="93"/>
      <c r="BZ189" s="93"/>
      <c r="CA189" s="93"/>
      <c r="CB189" s="93"/>
      <c r="CC189" s="93"/>
      <c r="CD189" s="93"/>
      <c r="CE189" s="93"/>
      <c r="CF189" s="93"/>
      <c r="CG189" s="93"/>
      <c r="CH189" s="93"/>
      <c r="CI189" s="93"/>
      <c r="CJ189" s="93"/>
      <c r="CK189" s="93"/>
      <c r="CL189" s="93"/>
    </row>
    <row r="190" spans="1:90"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  <c r="BE190" s="93"/>
      <c r="BF190" s="93"/>
      <c r="BG190" s="93"/>
      <c r="BH190" s="93"/>
      <c r="BI190" s="93"/>
      <c r="BJ190" s="93"/>
      <c r="BK190" s="93"/>
      <c r="BL190" s="93"/>
      <c r="BM190" s="93"/>
      <c r="BN190" s="93"/>
      <c r="BO190" s="93"/>
      <c r="BP190" s="93"/>
      <c r="BQ190" s="93"/>
      <c r="BR190" s="93"/>
      <c r="BS190" s="93"/>
      <c r="BT190" s="93"/>
      <c r="BU190" s="93"/>
      <c r="BV190" s="93"/>
      <c r="BW190" s="93"/>
      <c r="BX190" s="93"/>
      <c r="BY190" s="93"/>
      <c r="BZ190" s="93"/>
      <c r="CA190" s="93"/>
      <c r="CB190" s="93"/>
      <c r="CC190" s="93"/>
      <c r="CD190" s="93"/>
      <c r="CE190" s="93"/>
      <c r="CF190" s="93"/>
      <c r="CG190" s="93"/>
      <c r="CH190" s="93"/>
      <c r="CI190" s="93"/>
      <c r="CJ190" s="93"/>
      <c r="CK190" s="93"/>
      <c r="CL190" s="93"/>
    </row>
    <row r="191" spans="1:90"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  <c r="AV191" s="93"/>
      <c r="AW191" s="93"/>
      <c r="AX191" s="93"/>
      <c r="AY191" s="93"/>
      <c r="AZ191" s="93"/>
      <c r="BA191" s="93"/>
      <c r="BB191" s="93"/>
      <c r="BC191" s="93"/>
      <c r="BD191" s="93"/>
      <c r="BE191" s="93"/>
      <c r="BF191" s="93"/>
      <c r="BG191" s="93"/>
      <c r="BH191" s="93"/>
      <c r="BI191" s="93"/>
      <c r="BJ191" s="93"/>
      <c r="BK191" s="93"/>
      <c r="BL191" s="93"/>
      <c r="BM191" s="93"/>
      <c r="BN191" s="93"/>
      <c r="BO191" s="93"/>
      <c r="BP191" s="93"/>
      <c r="BQ191" s="93"/>
      <c r="BR191" s="93"/>
      <c r="BS191" s="93"/>
      <c r="BT191" s="93"/>
      <c r="BU191" s="93"/>
      <c r="BV191" s="93"/>
      <c r="BW191" s="93"/>
      <c r="BX191" s="93"/>
      <c r="BY191" s="93"/>
      <c r="BZ191" s="93"/>
      <c r="CA191" s="93"/>
      <c r="CB191" s="93"/>
      <c r="CC191" s="93"/>
      <c r="CD191" s="93"/>
      <c r="CE191" s="93"/>
      <c r="CF191" s="93"/>
      <c r="CG191" s="93"/>
      <c r="CH191" s="93"/>
      <c r="CI191" s="93"/>
      <c r="CJ191" s="93"/>
      <c r="CK191" s="93"/>
      <c r="CL191" s="93"/>
    </row>
    <row r="192" spans="1:90"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3"/>
      <c r="BQ192" s="93"/>
      <c r="BR192" s="93"/>
      <c r="BS192" s="93"/>
      <c r="BT192" s="93"/>
      <c r="BU192" s="93"/>
      <c r="BV192" s="93"/>
      <c r="BW192" s="93"/>
      <c r="BX192" s="93"/>
      <c r="BY192" s="93"/>
      <c r="BZ192" s="93"/>
      <c r="CA192" s="93"/>
      <c r="CB192" s="93"/>
      <c r="CC192" s="93"/>
      <c r="CD192" s="93"/>
      <c r="CE192" s="93"/>
      <c r="CF192" s="93"/>
      <c r="CG192" s="93"/>
      <c r="CH192" s="93"/>
      <c r="CI192" s="93"/>
      <c r="CJ192" s="93"/>
      <c r="CK192" s="93"/>
      <c r="CL192" s="93"/>
    </row>
    <row r="193" spans="15:90"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  <c r="AV193" s="93"/>
      <c r="AW193" s="93"/>
      <c r="AX193" s="93"/>
      <c r="AY193" s="93"/>
      <c r="AZ193" s="93"/>
      <c r="BA193" s="93"/>
      <c r="BB193" s="93"/>
      <c r="BC193" s="93"/>
      <c r="BD193" s="93"/>
      <c r="BE193" s="93"/>
      <c r="BF193" s="93"/>
      <c r="BG193" s="93"/>
      <c r="BH193" s="93"/>
      <c r="BI193" s="93"/>
      <c r="BJ193" s="93"/>
      <c r="BK193" s="93"/>
      <c r="BL193" s="93"/>
      <c r="BM193" s="93"/>
      <c r="BN193" s="93"/>
      <c r="BO193" s="93"/>
      <c r="BP193" s="93"/>
      <c r="BQ193" s="93"/>
      <c r="BR193" s="93"/>
      <c r="BS193" s="93"/>
      <c r="BT193" s="93"/>
      <c r="BU193" s="93"/>
      <c r="BV193" s="93"/>
      <c r="BW193" s="93"/>
      <c r="BX193" s="93"/>
      <c r="BY193" s="93"/>
      <c r="BZ193" s="93"/>
      <c r="CA193" s="93"/>
      <c r="CB193" s="93"/>
      <c r="CC193" s="93"/>
      <c r="CD193" s="93"/>
      <c r="CE193" s="93"/>
      <c r="CF193" s="93"/>
      <c r="CG193" s="93"/>
      <c r="CH193" s="93"/>
      <c r="CI193" s="93"/>
      <c r="CJ193" s="93"/>
      <c r="CK193" s="93"/>
      <c r="CL193" s="93"/>
    </row>
    <row r="194" spans="15:90"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  <c r="AV194" s="93"/>
      <c r="AW194" s="93"/>
      <c r="AX194" s="93"/>
      <c r="AY194" s="93"/>
      <c r="AZ194" s="93"/>
      <c r="BA194" s="93"/>
      <c r="BB194" s="93"/>
      <c r="BC194" s="93"/>
      <c r="BD194" s="93"/>
      <c r="BE194" s="93"/>
      <c r="BF194" s="93"/>
      <c r="BG194" s="93"/>
      <c r="BH194" s="93"/>
      <c r="BI194" s="93"/>
      <c r="BJ194" s="93"/>
      <c r="BK194" s="93"/>
      <c r="BL194" s="93"/>
      <c r="BM194" s="93"/>
      <c r="BN194" s="93"/>
      <c r="BO194" s="93"/>
      <c r="BP194" s="93"/>
      <c r="BQ194" s="93"/>
      <c r="BR194" s="93"/>
      <c r="BS194" s="93"/>
      <c r="BT194" s="93"/>
      <c r="BU194" s="93"/>
      <c r="BV194" s="93"/>
      <c r="BW194" s="93"/>
      <c r="BX194" s="93"/>
      <c r="BY194" s="93"/>
      <c r="BZ194" s="93"/>
      <c r="CA194" s="93"/>
      <c r="CB194" s="93"/>
      <c r="CC194" s="93"/>
      <c r="CD194" s="93"/>
      <c r="CE194" s="93"/>
      <c r="CF194" s="93"/>
      <c r="CG194" s="93"/>
      <c r="CH194" s="93"/>
      <c r="CI194" s="93"/>
      <c r="CJ194" s="93"/>
      <c r="CK194" s="93"/>
      <c r="CL194" s="93"/>
    </row>
    <row r="195" spans="15:90"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3"/>
      <c r="BQ195" s="93"/>
      <c r="BR195" s="93"/>
      <c r="BS195" s="93"/>
      <c r="BT195" s="93"/>
      <c r="BU195" s="93"/>
      <c r="BV195" s="93"/>
      <c r="BW195" s="93"/>
      <c r="BX195" s="93"/>
      <c r="BY195" s="93"/>
      <c r="BZ195" s="93"/>
      <c r="CA195" s="93"/>
      <c r="CB195" s="93"/>
      <c r="CC195" s="93"/>
      <c r="CD195" s="93"/>
      <c r="CE195" s="93"/>
      <c r="CF195" s="93"/>
      <c r="CG195" s="93"/>
      <c r="CH195" s="93"/>
      <c r="CI195" s="93"/>
      <c r="CJ195" s="93"/>
      <c r="CK195" s="93"/>
      <c r="CL195" s="93"/>
    </row>
    <row r="196" spans="15:90"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3"/>
      <c r="BD196" s="93"/>
      <c r="BE196" s="93"/>
      <c r="BF196" s="93"/>
      <c r="BG196" s="93"/>
      <c r="BH196" s="93"/>
      <c r="BI196" s="93"/>
      <c r="BJ196" s="93"/>
      <c r="BK196" s="93"/>
      <c r="BL196" s="93"/>
      <c r="BM196" s="93"/>
      <c r="BN196" s="93"/>
      <c r="BO196" s="93"/>
      <c r="BP196" s="93"/>
      <c r="BQ196" s="93"/>
      <c r="BR196" s="93"/>
      <c r="BS196" s="93"/>
      <c r="BT196" s="93"/>
      <c r="BU196" s="93"/>
      <c r="BV196" s="93"/>
      <c r="BW196" s="93"/>
      <c r="BX196" s="93"/>
      <c r="BY196" s="93"/>
      <c r="BZ196" s="93"/>
      <c r="CA196" s="93"/>
      <c r="CB196" s="93"/>
      <c r="CC196" s="93"/>
      <c r="CD196" s="93"/>
      <c r="CE196" s="93"/>
      <c r="CF196" s="93"/>
      <c r="CG196" s="93"/>
      <c r="CH196" s="93"/>
      <c r="CI196" s="93"/>
      <c r="CJ196" s="93"/>
      <c r="CK196" s="93"/>
      <c r="CL196" s="93"/>
    </row>
    <row r="197" spans="15:90"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93"/>
      <c r="AW197" s="93"/>
      <c r="AX197" s="93"/>
      <c r="AY197" s="93"/>
      <c r="AZ197" s="93"/>
      <c r="BA197" s="93"/>
      <c r="BB197" s="93"/>
      <c r="BC197" s="93"/>
      <c r="BD197" s="93"/>
      <c r="BE197" s="93"/>
      <c r="BF197" s="93"/>
      <c r="BG197" s="93"/>
      <c r="BH197" s="93"/>
      <c r="BI197" s="93"/>
      <c r="BJ197" s="93"/>
      <c r="BK197" s="93"/>
      <c r="BL197" s="93"/>
      <c r="BM197" s="93"/>
      <c r="BN197" s="93"/>
      <c r="BO197" s="93"/>
      <c r="BP197" s="93"/>
      <c r="BQ197" s="93"/>
      <c r="BR197" s="93"/>
      <c r="BS197" s="93"/>
      <c r="BT197" s="93"/>
      <c r="BU197" s="93"/>
      <c r="BV197" s="93"/>
      <c r="BW197" s="93"/>
      <c r="BX197" s="93"/>
      <c r="BY197" s="93"/>
      <c r="BZ197" s="93"/>
      <c r="CA197" s="93"/>
      <c r="CB197" s="93"/>
      <c r="CC197" s="93"/>
      <c r="CD197" s="93"/>
      <c r="CE197" s="93"/>
      <c r="CF197" s="93"/>
      <c r="CG197" s="93"/>
      <c r="CH197" s="93"/>
      <c r="CI197" s="93"/>
      <c r="CJ197" s="93"/>
      <c r="CK197" s="93"/>
      <c r="CL197" s="93"/>
    </row>
    <row r="198" spans="15:90"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3"/>
      <c r="BQ198" s="93"/>
      <c r="BR198" s="93"/>
      <c r="BS198" s="93"/>
      <c r="BT198" s="93"/>
      <c r="BU198" s="93"/>
      <c r="BV198" s="93"/>
      <c r="BW198" s="93"/>
      <c r="BX198" s="93"/>
      <c r="BY198" s="93"/>
      <c r="BZ198" s="93"/>
      <c r="CA198" s="93"/>
      <c r="CB198" s="93"/>
      <c r="CC198" s="93"/>
      <c r="CD198" s="93"/>
      <c r="CE198" s="93"/>
      <c r="CF198" s="93"/>
      <c r="CG198" s="93"/>
      <c r="CH198" s="93"/>
      <c r="CI198" s="93"/>
      <c r="CJ198" s="93"/>
      <c r="CK198" s="93"/>
      <c r="CL198" s="93"/>
    </row>
    <row r="199" spans="15:90"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93"/>
      <c r="BD199" s="93"/>
      <c r="BE199" s="93"/>
      <c r="BF199" s="93"/>
      <c r="BG199" s="93"/>
      <c r="BH199" s="93"/>
      <c r="BI199" s="93"/>
      <c r="BJ199" s="93"/>
      <c r="BK199" s="93"/>
      <c r="BL199" s="93"/>
      <c r="BM199" s="93"/>
      <c r="BN199" s="93"/>
      <c r="BO199" s="93"/>
      <c r="BP199" s="93"/>
      <c r="BQ199" s="93"/>
      <c r="BR199" s="93"/>
      <c r="BS199" s="93"/>
      <c r="BT199" s="93"/>
      <c r="BU199" s="93"/>
      <c r="BV199" s="93"/>
      <c r="BW199" s="93"/>
      <c r="BX199" s="93"/>
      <c r="BY199" s="93"/>
      <c r="BZ199" s="93"/>
      <c r="CA199" s="93"/>
      <c r="CB199" s="93"/>
      <c r="CC199" s="93"/>
      <c r="CD199" s="93"/>
      <c r="CE199" s="93"/>
      <c r="CF199" s="93"/>
      <c r="CG199" s="93"/>
      <c r="CH199" s="93"/>
      <c r="CI199" s="93"/>
      <c r="CJ199" s="93"/>
      <c r="CK199" s="93"/>
      <c r="CL199" s="93"/>
    </row>
    <row r="200" spans="15:90"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  <c r="BC200" s="93"/>
      <c r="BD200" s="93"/>
      <c r="BE200" s="93"/>
      <c r="BF200" s="93"/>
      <c r="BG200" s="93"/>
      <c r="BH200" s="93"/>
      <c r="BI200" s="93"/>
      <c r="BJ200" s="93"/>
      <c r="BK200" s="93"/>
      <c r="BL200" s="93"/>
      <c r="BM200" s="93"/>
      <c r="BN200" s="93"/>
      <c r="BO200" s="93"/>
      <c r="BP200" s="93"/>
      <c r="BQ200" s="93"/>
      <c r="BR200" s="93"/>
      <c r="BS200" s="93"/>
      <c r="BT200" s="93"/>
      <c r="BU200" s="93"/>
      <c r="BV200" s="93"/>
      <c r="BW200" s="93"/>
      <c r="BX200" s="93"/>
      <c r="BY200" s="93"/>
      <c r="BZ200" s="93"/>
      <c r="CA200" s="93"/>
      <c r="CB200" s="93"/>
      <c r="CC200" s="93"/>
      <c r="CD200" s="93"/>
      <c r="CE200" s="93"/>
      <c r="CF200" s="93"/>
      <c r="CG200" s="93"/>
      <c r="CH200" s="93"/>
      <c r="CI200" s="93"/>
      <c r="CJ200" s="93"/>
      <c r="CK200" s="93"/>
      <c r="CL200" s="93"/>
    </row>
    <row r="201" spans="15:90"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93"/>
      <c r="AW201" s="93"/>
      <c r="AX201" s="93"/>
      <c r="AY201" s="93"/>
      <c r="AZ201" s="93"/>
      <c r="BA201" s="93"/>
      <c r="BB201" s="93"/>
      <c r="BC201" s="93"/>
      <c r="BD201" s="93"/>
      <c r="BE201" s="93"/>
      <c r="BF201" s="93"/>
      <c r="BG201" s="93"/>
      <c r="BH201" s="93"/>
      <c r="BI201" s="93"/>
      <c r="BJ201" s="93"/>
      <c r="BK201" s="93"/>
      <c r="BL201" s="93"/>
      <c r="BM201" s="93"/>
      <c r="BN201" s="93"/>
      <c r="BO201" s="93"/>
      <c r="BP201" s="93"/>
      <c r="BQ201" s="93"/>
      <c r="BR201" s="93"/>
      <c r="BS201" s="93"/>
      <c r="BT201" s="93"/>
      <c r="BU201" s="93"/>
      <c r="BV201" s="93"/>
      <c r="BW201" s="93"/>
      <c r="BX201" s="93"/>
      <c r="BY201" s="93"/>
      <c r="BZ201" s="93"/>
      <c r="CA201" s="93"/>
      <c r="CB201" s="93"/>
      <c r="CC201" s="93"/>
      <c r="CD201" s="93"/>
      <c r="CE201" s="93"/>
      <c r="CF201" s="93"/>
      <c r="CG201" s="93"/>
      <c r="CH201" s="93"/>
      <c r="CI201" s="93"/>
      <c r="CJ201" s="93"/>
      <c r="CK201" s="93"/>
      <c r="CL201" s="93"/>
    </row>
    <row r="202" spans="15:90"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93"/>
      <c r="AW202" s="93"/>
      <c r="AX202" s="93"/>
      <c r="AY202" s="93"/>
      <c r="AZ202" s="93"/>
      <c r="BA202" s="93"/>
      <c r="BB202" s="93"/>
      <c r="BC202" s="93"/>
      <c r="BD202" s="93"/>
      <c r="BE202" s="93"/>
      <c r="BF202" s="93"/>
      <c r="BG202" s="93"/>
      <c r="BH202" s="93"/>
      <c r="BI202" s="93"/>
      <c r="BJ202" s="93"/>
      <c r="BK202" s="93"/>
      <c r="BL202" s="93"/>
      <c r="BM202" s="93"/>
      <c r="BN202" s="93"/>
      <c r="BO202" s="93"/>
      <c r="BP202" s="93"/>
      <c r="BQ202" s="93"/>
      <c r="BR202" s="93"/>
      <c r="BS202" s="93"/>
      <c r="BT202" s="93"/>
      <c r="BU202" s="93"/>
      <c r="BV202" s="93"/>
      <c r="BW202" s="93"/>
      <c r="BX202" s="93"/>
      <c r="BY202" s="93"/>
      <c r="BZ202" s="93"/>
      <c r="CA202" s="93"/>
      <c r="CB202" s="93"/>
      <c r="CC202" s="93"/>
      <c r="CD202" s="93"/>
      <c r="CE202" s="93"/>
      <c r="CF202" s="93"/>
      <c r="CG202" s="93"/>
      <c r="CH202" s="93"/>
      <c r="CI202" s="93"/>
      <c r="CJ202" s="93"/>
      <c r="CK202" s="93"/>
      <c r="CL202" s="93"/>
    </row>
    <row r="203" spans="15:90"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  <c r="AV203" s="93"/>
      <c r="AW203" s="93"/>
      <c r="AX203" s="93"/>
      <c r="AY203" s="93"/>
      <c r="AZ203" s="93"/>
      <c r="BA203" s="93"/>
      <c r="BB203" s="93"/>
      <c r="BC203" s="93"/>
      <c r="BD203" s="93"/>
      <c r="BE203" s="93"/>
      <c r="BF203" s="93"/>
      <c r="BG203" s="93"/>
      <c r="BH203" s="93"/>
      <c r="BI203" s="93"/>
      <c r="BJ203" s="93"/>
      <c r="BK203" s="93"/>
      <c r="BL203" s="93"/>
      <c r="BM203" s="93"/>
      <c r="BN203" s="93"/>
      <c r="BO203" s="93"/>
      <c r="BP203" s="93"/>
      <c r="BQ203" s="93"/>
      <c r="BR203" s="93"/>
      <c r="BS203" s="93"/>
      <c r="BT203" s="93"/>
      <c r="BU203" s="93"/>
      <c r="BV203" s="93"/>
      <c r="BW203" s="93"/>
      <c r="BX203" s="93"/>
      <c r="BY203" s="93"/>
      <c r="BZ203" s="93"/>
      <c r="CA203" s="93"/>
      <c r="CB203" s="93"/>
      <c r="CC203" s="93"/>
      <c r="CD203" s="93"/>
      <c r="CE203" s="93"/>
      <c r="CF203" s="93"/>
      <c r="CG203" s="93"/>
      <c r="CH203" s="93"/>
      <c r="CI203" s="93"/>
      <c r="CJ203" s="93"/>
      <c r="CK203" s="93"/>
      <c r="CL203" s="93"/>
    </row>
    <row r="204" spans="15:90"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3"/>
      <c r="BO204" s="93"/>
      <c r="BP204" s="93"/>
      <c r="BQ204" s="93"/>
      <c r="BR204" s="93"/>
      <c r="BS204" s="93"/>
      <c r="BT204" s="93"/>
      <c r="BU204" s="93"/>
      <c r="BV204" s="93"/>
      <c r="BW204" s="93"/>
      <c r="BX204" s="93"/>
      <c r="BY204" s="93"/>
      <c r="BZ204" s="93"/>
      <c r="CA204" s="93"/>
      <c r="CB204" s="93"/>
      <c r="CC204" s="93"/>
      <c r="CD204" s="93"/>
      <c r="CE204" s="93"/>
      <c r="CF204" s="93"/>
      <c r="CG204" s="93"/>
      <c r="CH204" s="93"/>
      <c r="CI204" s="93"/>
      <c r="CJ204" s="93"/>
      <c r="CK204" s="93"/>
      <c r="CL204" s="93"/>
    </row>
    <row r="205" spans="15:90"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  <c r="BE205" s="93"/>
      <c r="BF205" s="93"/>
      <c r="BG205" s="93"/>
      <c r="BH205" s="93"/>
      <c r="BI205" s="93"/>
      <c r="BJ205" s="93"/>
      <c r="BK205" s="93"/>
      <c r="BL205" s="93"/>
      <c r="BM205" s="93"/>
      <c r="BN205" s="93"/>
      <c r="BO205" s="93"/>
      <c r="BP205" s="93"/>
      <c r="BQ205" s="93"/>
      <c r="BR205" s="93"/>
      <c r="BS205" s="93"/>
      <c r="BT205" s="93"/>
      <c r="BU205" s="93"/>
      <c r="BV205" s="93"/>
      <c r="BW205" s="93"/>
      <c r="BX205" s="93"/>
      <c r="BY205" s="93"/>
      <c r="BZ205" s="93"/>
      <c r="CA205" s="93"/>
      <c r="CB205" s="93"/>
      <c r="CC205" s="93"/>
      <c r="CD205" s="93"/>
      <c r="CE205" s="93"/>
      <c r="CF205" s="93"/>
      <c r="CG205" s="93"/>
      <c r="CH205" s="93"/>
      <c r="CI205" s="93"/>
      <c r="CJ205" s="93"/>
      <c r="CK205" s="93"/>
      <c r="CL205" s="93"/>
    </row>
    <row r="206" spans="15:90"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  <c r="BE206" s="93"/>
      <c r="BF206" s="93"/>
      <c r="BG206" s="93"/>
      <c r="BH206" s="93"/>
      <c r="BI206" s="93"/>
      <c r="BJ206" s="93"/>
      <c r="BK206" s="93"/>
      <c r="BL206" s="93"/>
      <c r="BM206" s="93"/>
      <c r="BN206" s="93"/>
      <c r="BO206" s="93"/>
      <c r="BP206" s="93"/>
      <c r="BQ206" s="93"/>
      <c r="BR206" s="93"/>
      <c r="BS206" s="93"/>
      <c r="BT206" s="93"/>
      <c r="BU206" s="93"/>
      <c r="BV206" s="93"/>
      <c r="BW206" s="93"/>
      <c r="BX206" s="93"/>
      <c r="BY206" s="93"/>
      <c r="BZ206" s="93"/>
      <c r="CA206" s="93"/>
      <c r="CB206" s="93"/>
      <c r="CC206" s="93"/>
      <c r="CD206" s="93"/>
      <c r="CE206" s="93"/>
      <c r="CF206" s="93"/>
      <c r="CG206" s="93"/>
      <c r="CH206" s="93"/>
      <c r="CI206" s="93"/>
      <c r="CJ206" s="93"/>
      <c r="CK206" s="93"/>
      <c r="CL206" s="93"/>
    </row>
    <row r="207" spans="15:90"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  <c r="BE207" s="93"/>
      <c r="BF207" s="93"/>
      <c r="BG207" s="93"/>
      <c r="BH207" s="93"/>
      <c r="BI207" s="93"/>
      <c r="BJ207" s="93"/>
      <c r="BK207" s="93"/>
      <c r="BL207" s="93"/>
      <c r="BM207" s="93"/>
      <c r="BN207" s="93"/>
      <c r="BO207" s="93"/>
      <c r="BP207" s="93"/>
      <c r="BQ207" s="93"/>
      <c r="BR207" s="93"/>
      <c r="BS207" s="93"/>
      <c r="BT207" s="93"/>
      <c r="BU207" s="93"/>
      <c r="BV207" s="93"/>
      <c r="BW207" s="93"/>
      <c r="BX207" s="93"/>
      <c r="BY207" s="93"/>
      <c r="BZ207" s="93"/>
      <c r="CA207" s="93"/>
      <c r="CB207" s="93"/>
      <c r="CC207" s="93"/>
      <c r="CD207" s="93"/>
      <c r="CE207" s="93"/>
      <c r="CF207" s="93"/>
      <c r="CG207" s="93"/>
      <c r="CH207" s="93"/>
      <c r="CI207" s="93"/>
      <c r="CJ207" s="93"/>
      <c r="CK207" s="93"/>
      <c r="CL207" s="93"/>
    </row>
    <row r="208" spans="15:90"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  <c r="BF208" s="93"/>
      <c r="BG208" s="93"/>
      <c r="BH208" s="93"/>
      <c r="BI208" s="93"/>
      <c r="BJ208" s="93"/>
      <c r="BK208" s="93"/>
      <c r="BL208" s="93"/>
      <c r="BM208" s="93"/>
      <c r="BN208" s="93"/>
      <c r="BO208" s="93"/>
      <c r="BP208" s="93"/>
      <c r="BQ208" s="93"/>
      <c r="BR208" s="93"/>
      <c r="BS208" s="93"/>
      <c r="BT208" s="93"/>
      <c r="BU208" s="93"/>
      <c r="BV208" s="93"/>
      <c r="BW208" s="93"/>
      <c r="BX208" s="93"/>
      <c r="BY208" s="93"/>
      <c r="BZ208" s="93"/>
      <c r="CA208" s="93"/>
      <c r="CB208" s="93"/>
      <c r="CC208" s="93"/>
      <c r="CD208" s="93"/>
      <c r="CE208" s="93"/>
      <c r="CF208" s="93"/>
      <c r="CG208" s="93"/>
      <c r="CH208" s="93"/>
      <c r="CI208" s="93"/>
      <c r="CJ208" s="93"/>
      <c r="CK208" s="93"/>
      <c r="CL208" s="93"/>
    </row>
    <row r="209" spans="15:90"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  <c r="BG209" s="93"/>
      <c r="BH209" s="93"/>
      <c r="BI209" s="93"/>
      <c r="BJ209" s="93"/>
      <c r="BK209" s="93"/>
      <c r="BL209" s="93"/>
      <c r="BM209" s="93"/>
      <c r="BN209" s="93"/>
      <c r="BO209" s="93"/>
      <c r="BP209" s="93"/>
      <c r="BQ209" s="93"/>
      <c r="BR209" s="93"/>
      <c r="BS209" s="93"/>
      <c r="BT209" s="93"/>
      <c r="BU209" s="93"/>
      <c r="BV209" s="93"/>
      <c r="BW209" s="93"/>
      <c r="BX209" s="93"/>
      <c r="BY209" s="93"/>
      <c r="BZ209" s="93"/>
      <c r="CA209" s="93"/>
      <c r="CB209" s="93"/>
      <c r="CC209" s="93"/>
      <c r="CD209" s="93"/>
      <c r="CE209" s="93"/>
      <c r="CF209" s="93"/>
      <c r="CG209" s="93"/>
      <c r="CH209" s="93"/>
      <c r="CI209" s="93"/>
      <c r="CJ209" s="93"/>
      <c r="CK209" s="93"/>
      <c r="CL209" s="93"/>
    </row>
    <row r="210" spans="15:90"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  <c r="BE210" s="93"/>
      <c r="BF210" s="93"/>
      <c r="BG210" s="93"/>
      <c r="BH210" s="93"/>
      <c r="BI210" s="93"/>
      <c r="BJ210" s="93"/>
      <c r="BK210" s="93"/>
      <c r="BL210" s="93"/>
      <c r="BM210" s="93"/>
      <c r="BN210" s="93"/>
      <c r="BO210" s="93"/>
      <c r="BP210" s="93"/>
      <c r="BQ210" s="93"/>
      <c r="BR210" s="93"/>
      <c r="BS210" s="93"/>
      <c r="BT210" s="93"/>
      <c r="BU210" s="93"/>
      <c r="BV210" s="93"/>
      <c r="BW210" s="93"/>
      <c r="BX210" s="93"/>
      <c r="BY210" s="93"/>
      <c r="BZ210" s="93"/>
      <c r="CA210" s="93"/>
      <c r="CB210" s="93"/>
      <c r="CC210" s="93"/>
      <c r="CD210" s="93"/>
      <c r="CE210" s="93"/>
      <c r="CF210" s="93"/>
      <c r="CG210" s="93"/>
      <c r="CH210" s="93"/>
      <c r="CI210" s="93"/>
      <c r="CJ210" s="93"/>
      <c r="CK210" s="93"/>
      <c r="CL210" s="93"/>
    </row>
    <row r="211" spans="15:90"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  <c r="BC211" s="93"/>
      <c r="BD211" s="93"/>
      <c r="BE211" s="93"/>
      <c r="BF211" s="93"/>
      <c r="BG211" s="93"/>
      <c r="BH211" s="93"/>
      <c r="BI211" s="93"/>
      <c r="BJ211" s="93"/>
      <c r="BK211" s="93"/>
      <c r="BL211" s="93"/>
      <c r="BM211" s="93"/>
      <c r="BN211" s="93"/>
      <c r="BO211" s="93"/>
      <c r="BP211" s="93"/>
      <c r="BQ211" s="93"/>
      <c r="BR211" s="93"/>
      <c r="BS211" s="93"/>
      <c r="BT211" s="93"/>
      <c r="BU211" s="93"/>
      <c r="BV211" s="93"/>
      <c r="BW211" s="93"/>
      <c r="BX211" s="93"/>
      <c r="BY211" s="93"/>
      <c r="BZ211" s="93"/>
      <c r="CA211" s="93"/>
      <c r="CB211" s="93"/>
      <c r="CC211" s="93"/>
      <c r="CD211" s="93"/>
      <c r="CE211" s="93"/>
      <c r="CF211" s="93"/>
      <c r="CG211" s="93"/>
      <c r="CH211" s="93"/>
      <c r="CI211" s="93"/>
      <c r="CJ211" s="93"/>
      <c r="CK211" s="93"/>
      <c r="CL211" s="93"/>
    </row>
    <row r="212" spans="15:90"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93"/>
      <c r="AW212" s="93"/>
      <c r="AX212" s="93"/>
      <c r="AY212" s="93"/>
      <c r="AZ212" s="93"/>
      <c r="BA212" s="93"/>
      <c r="BB212" s="93"/>
      <c r="BC212" s="93"/>
      <c r="BD212" s="93"/>
      <c r="BE212" s="93"/>
      <c r="BF212" s="93"/>
      <c r="BG212" s="93"/>
      <c r="BH212" s="93"/>
      <c r="BI212" s="93"/>
      <c r="BJ212" s="93"/>
      <c r="BK212" s="93"/>
      <c r="BL212" s="93"/>
      <c r="BM212" s="93"/>
      <c r="BN212" s="93"/>
      <c r="BO212" s="93"/>
      <c r="BP212" s="93"/>
      <c r="BQ212" s="93"/>
      <c r="BR212" s="93"/>
      <c r="BS212" s="93"/>
      <c r="BT212" s="93"/>
      <c r="BU212" s="93"/>
      <c r="BV212" s="93"/>
      <c r="BW212" s="93"/>
      <c r="BX212" s="93"/>
      <c r="BY212" s="93"/>
      <c r="BZ212" s="93"/>
      <c r="CA212" s="93"/>
      <c r="CB212" s="93"/>
      <c r="CC212" s="93"/>
      <c r="CD212" s="93"/>
      <c r="CE212" s="93"/>
      <c r="CF212" s="93"/>
      <c r="CG212" s="93"/>
      <c r="CH212" s="93"/>
      <c r="CI212" s="93"/>
      <c r="CJ212" s="93"/>
      <c r="CK212" s="93"/>
      <c r="CL212" s="93"/>
    </row>
    <row r="213" spans="15:90"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  <c r="BE213" s="93"/>
      <c r="BF213" s="93"/>
      <c r="BG213" s="93"/>
      <c r="BH213" s="93"/>
      <c r="BI213" s="93"/>
      <c r="BJ213" s="93"/>
      <c r="BK213" s="93"/>
      <c r="BL213" s="93"/>
      <c r="BM213" s="93"/>
      <c r="BN213" s="93"/>
      <c r="BO213" s="93"/>
      <c r="BP213" s="93"/>
      <c r="BQ213" s="93"/>
      <c r="BR213" s="93"/>
      <c r="BS213" s="93"/>
      <c r="BT213" s="93"/>
      <c r="BU213" s="93"/>
      <c r="BV213" s="93"/>
      <c r="BW213" s="93"/>
      <c r="BX213" s="93"/>
      <c r="BY213" s="93"/>
      <c r="BZ213" s="93"/>
      <c r="CA213" s="93"/>
      <c r="CB213" s="93"/>
      <c r="CC213" s="93"/>
      <c r="CD213" s="93"/>
      <c r="CE213" s="93"/>
      <c r="CF213" s="93"/>
      <c r="CG213" s="93"/>
      <c r="CH213" s="93"/>
      <c r="CI213" s="93"/>
      <c r="CJ213" s="93"/>
      <c r="CK213" s="93"/>
      <c r="CL213" s="93"/>
    </row>
    <row r="214" spans="15:90"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3"/>
      <c r="AW214" s="93"/>
      <c r="AX214" s="93"/>
      <c r="AY214" s="93"/>
      <c r="AZ214" s="93"/>
      <c r="BA214" s="93"/>
      <c r="BB214" s="93"/>
      <c r="BC214" s="93"/>
      <c r="BD214" s="93"/>
      <c r="BE214" s="93"/>
      <c r="BF214" s="93"/>
      <c r="BG214" s="93"/>
      <c r="BH214" s="93"/>
      <c r="BI214" s="93"/>
      <c r="BJ214" s="93"/>
      <c r="BK214" s="93"/>
      <c r="BL214" s="93"/>
      <c r="BM214" s="93"/>
      <c r="BN214" s="93"/>
      <c r="BO214" s="93"/>
      <c r="BP214" s="93"/>
      <c r="BQ214" s="93"/>
      <c r="BR214" s="93"/>
      <c r="BS214" s="93"/>
      <c r="BT214" s="93"/>
      <c r="BU214" s="93"/>
      <c r="BV214" s="93"/>
      <c r="BW214" s="93"/>
      <c r="BX214" s="93"/>
      <c r="BY214" s="93"/>
      <c r="BZ214" s="93"/>
      <c r="CA214" s="93"/>
      <c r="CB214" s="93"/>
      <c r="CC214" s="93"/>
      <c r="CD214" s="93"/>
      <c r="CE214" s="93"/>
      <c r="CF214" s="93"/>
      <c r="CG214" s="93"/>
      <c r="CH214" s="93"/>
      <c r="CI214" s="93"/>
      <c r="CJ214" s="93"/>
      <c r="CK214" s="93"/>
      <c r="CL214" s="93"/>
    </row>
    <row r="215" spans="15:90"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  <c r="AV215" s="93"/>
      <c r="AW215" s="93"/>
      <c r="AX215" s="93"/>
      <c r="AY215" s="93"/>
      <c r="AZ215" s="93"/>
      <c r="BA215" s="93"/>
      <c r="BB215" s="93"/>
      <c r="BC215" s="93"/>
      <c r="BD215" s="93"/>
      <c r="BE215" s="93"/>
      <c r="BF215" s="93"/>
      <c r="BG215" s="93"/>
      <c r="BH215" s="93"/>
      <c r="BI215" s="93"/>
      <c r="BJ215" s="93"/>
      <c r="BK215" s="93"/>
      <c r="BL215" s="93"/>
      <c r="BM215" s="93"/>
      <c r="BN215" s="93"/>
      <c r="BO215" s="93"/>
      <c r="BP215" s="93"/>
      <c r="BQ215" s="93"/>
      <c r="BR215" s="93"/>
      <c r="BS215" s="93"/>
      <c r="BT215" s="93"/>
      <c r="BU215" s="93"/>
      <c r="BV215" s="93"/>
      <c r="BW215" s="93"/>
      <c r="BX215" s="93"/>
      <c r="BY215" s="93"/>
      <c r="BZ215" s="93"/>
      <c r="CA215" s="93"/>
      <c r="CB215" s="93"/>
      <c r="CC215" s="93"/>
      <c r="CD215" s="93"/>
      <c r="CE215" s="93"/>
      <c r="CF215" s="93"/>
      <c r="CG215" s="93"/>
      <c r="CH215" s="93"/>
      <c r="CI215" s="93"/>
      <c r="CJ215" s="93"/>
      <c r="CK215" s="93"/>
      <c r="CL215" s="93"/>
    </row>
    <row r="216" spans="15:90"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93"/>
      <c r="AW216" s="93"/>
      <c r="AX216" s="93"/>
      <c r="AY216" s="93"/>
      <c r="AZ216" s="93"/>
      <c r="BA216" s="93"/>
      <c r="BB216" s="93"/>
      <c r="BC216" s="93"/>
      <c r="BD216" s="93"/>
      <c r="BE216" s="93"/>
      <c r="BF216" s="93"/>
      <c r="BG216" s="93"/>
      <c r="BH216" s="93"/>
      <c r="BI216" s="93"/>
      <c r="BJ216" s="93"/>
      <c r="BK216" s="93"/>
      <c r="BL216" s="93"/>
      <c r="BM216" s="93"/>
      <c r="BN216" s="93"/>
      <c r="BO216" s="93"/>
      <c r="BP216" s="93"/>
      <c r="BQ216" s="93"/>
      <c r="BR216" s="93"/>
      <c r="BS216" s="93"/>
      <c r="BT216" s="93"/>
      <c r="BU216" s="93"/>
      <c r="BV216" s="93"/>
      <c r="BW216" s="93"/>
      <c r="BX216" s="93"/>
      <c r="BY216" s="93"/>
      <c r="BZ216" s="93"/>
      <c r="CA216" s="93"/>
      <c r="CB216" s="93"/>
      <c r="CC216" s="93"/>
      <c r="CD216" s="93"/>
      <c r="CE216" s="93"/>
      <c r="CF216" s="93"/>
      <c r="CG216" s="93"/>
      <c r="CH216" s="93"/>
      <c r="CI216" s="93"/>
      <c r="CJ216" s="93"/>
      <c r="CK216" s="93"/>
      <c r="CL216" s="93"/>
    </row>
    <row r="217" spans="15:90"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  <c r="AV217" s="93"/>
      <c r="AW217" s="93"/>
      <c r="AX217" s="93"/>
      <c r="AY217" s="93"/>
      <c r="AZ217" s="93"/>
      <c r="BA217" s="93"/>
      <c r="BB217" s="93"/>
      <c r="BC217" s="93"/>
      <c r="BD217" s="93"/>
      <c r="BE217" s="93"/>
      <c r="BF217" s="93"/>
      <c r="BG217" s="93"/>
      <c r="BH217" s="93"/>
      <c r="BI217" s="93"/>
      <c r="BJ217" s="93"/>
      <c r="BK217" s="93"/>
      <c r="BL217" s="93"/>
      <c r="BM217" s="93"/>
      <c r="BN217" s="93"/>
      <c r="BO217" s="93"/>
      <c r="BP217" s="93"/>
      <c r="BQ217" s="93"/>
      <c r="BR217" s="93"/>
      <c r="BS217" s="93"/>
      <c r="BT217" s="93"/>
      <c r="BU217" s="93"/>
      <c r="BV217" s="93"/>
      <c r="BW217" s="93"/>
      <c r="BX217" s="93"/>
      <c r="BY217" s="93"/>
      <c r="BZ217" s="93"/>
      <c r="CA217" s="93"/>
      <c r="CB217" s="93"/>
      <c r="CC217" s="93"/>
      <c r="CD217" s="93"/>
      <c r="CE217" s="93"/>
      <c r="CF217" s="93"/>
      <c r="CG217" s="93"/>
      <c r="CH217" s="93"/>
      <c r="CI217" s="93"/>
      <c r="CJ217" s="93"/>
      <c r="CK217" s="93"/>
      <c r="CL217" s="93"/>
    </row>
    <row r="218" spans="15:90"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  <c r="BE218" s="93"/>
      <c r="BF218" s="93"/>
      <c r="BG218" s="9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  <c r="BR218" s="93"/>
      <c r="BS218" s="93"/>
      <c r="BT218" s="93"/>
      <c r="BU218" s="93"/>
      <c r="BV218" s="93"/>
      <c r="BW218" s="93"/>
      <c r="BX218" s="93"/>
      <c r="BY218" s="93"/>
      <c r="BZ218" s="93"/>
      <c r="CA218" s="93"/>
      <c r="CB218" s="93"/>
      <c r="CC218" s="93"/>
      <c r="CD218" s="93"/>
      <c r="CE218" s="93"/>
      <c r="CF218" s="93"/>
      <c r="CG218" s="93"/>
      <c r="CH218" s="93"/>
      <c r="CI218" s="93"/>
      <c r="CJ218" s="93"/>
      <c r="CK218" s="93"/>
      <c r="CL218" s="93"/>
    </row>
    <row r="219" spans="15:90"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93"/>
      <c r="BF219" s="93"/>
      <c r="BG219" s="93"/>
      <c r="BH219" s="93"/>
      <c r="BI219" s="93"/>
      <c r="BJ219" s="93"/>
      <c r="BK219" s="93"/>
      <c r="BL219" s="93"/>
      <c r="BM219" s="93"/>
      <c r="BN219" s="93"/>
      <c r="BO219" s="93"/>
      <c r="BP219" s="93"/>
      <c r="BQ219" s="93"/>
      <c r="BR219" s="93"/>
      <c r="BS219" s="93"/>
      <c r="BT219" s="93"/>
      <c r="BU219" s="93"/>
      <c r="BV219" s="93"/>
      <c r="BW219" s="93"/>
      <c r="BX219" s="93"/>
      <c r="BY219" s="93"/>
      <c r="BZ219" s="93"/>
      <c r="CA219" s="93"/>
      <c r="CB219" s="93"/>
      <c r="CC219" s="93"/>
      <c r="CD219" s="93"/>
      <c r="CE219" s="93"/>
      <c r="CF219" s="93"/>
      <c r="CG219" s="93"/>
      <c r="CH219" s="93"/>
      <c r="CI219" s="93"/>
      <c r="CJ219" s="93"/>
      <c r="CK219" s="93"/>
      <c r="CL219" s="93"/>
    </row>
    <row r="220" spans="15:90"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  <c r="BC220" s="93"/>
      <c r="BD220" s="93"/>
      <c r="BE220" s="93"/>
      <c r="BF220" s="93"/>
      <c r="BG220" s="93"/>
      <c r="BH220" s="93"/>
      <c r="BI220" s="93"/>
      <c r="BJ220" s="93"/>
      <c r="BK220" s="93"/>
      <c r="BL220" s="93"/>
      <c r="BM220" s="93"/>
      <c r="BN220" s="93"/>
      <c r="BO220" s="93"/>
      <c r="BP220" s="93"/>
      <c r="BQ220" s="93"/>
      <c r="BR220" s="93"/>
      <c r="BS220" s="93"/>
      <c r="BT220" s="93"/>
      <c r="BU220" s="93"/>
      <c r="BV220" s="93"/>
      <c r="BW220" s="93"/>
      <c r="BX220" s="93"/>
      <c r="BY220" s="93"/>
      <c r="BZ220" s="93"/>
      <c r="CA220" s="93"/>
      <c r="CB220" s="93"/>
      <c r="CC220" s="93"/>
      <c r="CD220" s="93"/>
      <c r="CE220" s="93"/>
      <c r="CF220" s="93"/>
      <c r="CG220" s="93"/>
      <c r="CH220" s="93"/>
      <c r="CI220" s="93"/>
      <c r="CJ220" s="93"/>
      <c r="CK220" s="93"/>
      <c r="CL220" s="93"/>
    </row>
    <row r="221" spans="15:90"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3"/>
      <c r="BO221" s="93"/>
      <c r="BP221" s="93"/>
      <c r="BQ221" s="93"/>
      <c r="BR221" s="93"/>
      <c r="BS221" s="93"/>
      <c r="BT221" s="93"/>
      <c r="BU221" s="93"/>
      <c r="BV221" s="93"/>
      <c r="BW221" s="93"/>
      <c r="BX221" s="93"/>
      <c r="BY221" s="93"/>
      <c r="BZ221" s="93"/>
      <c r="CA221" s="93"/>
      <c r="CB221" s="93"/>
      <c r="CC221" s="93"/>
      <c r="CD221" s="93"/>
      <c r="CE221" s="93"/>
      <c r="CF221" s="93"/>
      <c r="CG221" s="93"/>
      <c r="CH221" s="93"/>
      <c r="CI221" s="93"/>
      <c r="CJ221" s="93"/>
      <c r="CK221" s="93"/>
      <c r="CL221" s="93"/>
    </row>
    <row r="222" spans="15:90"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  <c r="BE222" s="93"/>
      <c r="BF222" s="93"/>
      <c r="BG222" s="93"/>
      <c r="BH222" s="93"/>
      <c r="BI222" s="93"/>
      <c r="BJ222" s="93"/>
      <c r="BK222" s="93"/>
      <c r="BL222" s="93"/>
      <c r="BM222" s="93"/>
      <c r="BN222" s="93"/>
      <c r="BO222" s="93"/>
      <c r="BP222" s="93"/>
      <c r="BQ222" s="93"/>
      <c r="BR222" s="93"/>
      <c r="BS222" s="93"/>
      <c r="BT222" s="93"/>
      <c r="BU222" s="93"/>
      <c r="BV222" s="93"/>
      <c r="BW222" s="93"/>
      <c r="BX222" s="93"/>
      <c r="BY222" s="93"/>
      <c r="BZ222" s="93"/>
      <c r="CA222" s="93"/>
      <c r="CB222" s="93"/>
      <c r="CC222" s="93"/>
      <c r="CD222" s="93"/>
      <c r="CE222" s="93"/>
      <c r="CF222" s="93"/>
      <c r="CG222" s="93"/>
      <c r="CH222" s="93"/>
      <c r="CI222" s="93"/>
      <c r="CJ222" s="93"/>
      <c r="CK222" s="93"/>
      <c r="CL222" s="93"/>
    </row>
    <row r="223" spans="15:90"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  <c r="BG223" s="93"/>
      <c r="BH223" s="93"/>
      <c r="BI223" s="93"/>
      <c r="BJ223" s="93"/>
      <c r="BK223" s="93"/>
      <c r="BL223" s="93"/>
      <c r="BM223" s="93"/>
      <c r="BN223" s="93"/>
      <c r="BO223" s="93"/>
      <c r="BP223" s="93"/>
      <c r="BQ223" s="93"/>
      <c r="BR223" s="93"/>
      <c r="BS223" s="93"/>
      <c r="BT223" s="93"/>
      <c r="BU223" s="93"/>
      <c r="BV223" s="93"/>
      <c r="BW223" s="93"/>
      <c r="BX223" s="93"/>
      <c r="BY223" s="93"/>
      <c r="BZ223" s="93"/>
      <c r="CA223" s="93"/>
      <c r="CB223" s="93"/>
      <c r="CC223" s="93"/>
      <c r="CD223" s="93"/>
      <c r="CE223" s="93"/>
      <c r="CF223" s="93"/>
      <c r="CG223" s="93"/>
      <c r="CH223" s="93"/>
      <c r="CI223" s="93"/>
      <c r="CJ223" s="93"/>
      <c r="CK223" s="93"/>
      <c r="CL223" s="93"/>
    </row>
    <row r="224" spans="15:90"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93"/>
      <c r="BO224" s="93"/>
      <c r="BP224" s="93"/>
      <c r="BQ224" s="93"/>
      <c r="BR224" s="93"/>
      <c r="BS224" s="93"/>
      <c r="BT224" s="93"/>
      <c r="BU224" s="93"/>
      <c r="BV224" s="93"/>
      <c r="BW224" s="93"/>
      <c r="BX224" s="93"/>
      <c r="BY224" s="93"/>
      <c r="BZ224" s="93"/>
      <c r="CA224" s="93"/>
      <c r="CB224" s="93"/>
      <c r="CC224" s="93"/>
      <c r="CD224" s="93"/>
      <c r="CE224" s="93"/>
      <c r="CF224" s="93"/>
      <c r="CG224" s="93"/>
      <c r="CH224" s="93"/>
      <c r="CI224" s="93"/>
      <c r="CJ224" s="93"/>
      <c r="CK224" s="93"/>
      <c r="CL224" s="93"/>
    </row>
    <row r="225" spans="15:90"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  <c r="AW225" s="93"/>
      <c r="AX225" s="93"/>
      <c r="AY225" s="93"/>
      <c r="AZ225" s="93"/>
      <c r="BA225" s="93"/>
      <c r="BB225" s="93"/>
      <c r="BC225" s="93"/>
      <c r="BD225" s="93"/>
      <c r="BE225" s="93"/>
      <c r="BF225" s="93"/>
      <c r="BG225" s="93"/>
      <c r="BH225" s="93"/>
      <c r="BI225" s="93"/>
      <c r="BJ225" s="93"/>
      <c r="BK225" s="93"/>
      <c r="BL225" s="93"/>
      <c r="BM225" s="93"/>
      <c r="BN225" s="93"/>
      <c r="BO225" s="93"/>
      <c r="BP225" s="93"/>
      <c r="BQ225" s="93"/>
      <c r="BR225" s="93"/>
      <c r="BS225" s="93"/>
      <c r="BT225" s="93"/>
      <c r="BU225" s="93"/>
      <c r="BV225" s="93"/>
      <c r="BW225" s="93"/>
      <c r="BX225" s="93"/>
      <c r="BY225" s="93"/>
      <c r="BZ225" s="93"/>
      <c r="CA225" s="93"/>
      <c r="CB225" s="93"/>
      <c r="CC225" s="93"/>
      <c r="CD225" s="93"/>
      <c r="CE225" s="93"/>
      <c r="CF225" s="93"/>
      <c r="CG225" s="93"/>
      <c r="CH225" s="93"/>
      <c r="CI225" s="93"/>
      <c r="CJ225" s="93"/>
      <c r="CK225" s="93"/>
      <c r="CL225" s="93"/>
    </row>
    <row r="226" spans="15:90"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  <c r="BG226" s="93"/>
      <c r="BH226" s="93"/>
      <c r="BI226" s="93"/>
      <c r="BJ226" s="93"/>
      <c r="BK226" s="93"/>
      <c r="BL226" s="93"/>
      <c r="BM226" s="93"/>
      <c r="BN226" s="93"/>
      <c r="BO226" s="93"/>
      <c r="BP226" s="93"/>
      <c r="BQ226" s="93"/>
      <c r="BR226" s="93"/>
      <c r="BS226" s="93"/>
      <c r="BT226" s="93"/>
      <c r="BU226" s="93"/>
      <c r="BV226" s="93"/>
      <c r="BW226" s="93"/>
      <c r="BX226" s="93"/>
      <c r="BY226" s="93"/>
      <c r="BZ226" s="93"/>
      <c r="CA226" s="93"/>
      <c r="CB226" s="93"/>
      <c r="CC226" s="93"/>
      <c r="CD226" s="93"/>
      <c r="CE226" s="93"/>
      <c r="CF226" s="93"/>
      <c r="CG226" s="93"/>
      <c r="CH226" s="93"/>
      <c r="CI226" s="93"/>
      <c r="CJ226" s="93"/>
      <c r="CK226" s="93"/>
      <c r="CL226" s="93"/>
    </row>
    <row r="227" spans="15:90"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93"/>
      <c r="BO227" s="93"/>
      <c r="BP227" s="93"/>
      <c r="BQ227" s="93"/>
      <c r="BR227" s="93"/>
      <c r="BS227" s="93"/>
      <c r="BT227" s="93"/>
      <c r="BU227" s="93"/>
      <c r="BV227" s="93"/>
      <c r="BW227" s="93"/>
      <c r="BX227" s="93"/>
      <c r="BY227" s="93"/>
      <c r="BZ227" s="93"/>
      <c r="CA227" s="93"/>
      <c r="CB227" s="93"/>
      <c r="CC227" s="93"/>
      <c r="CD227" s="93"/>
      <c r="CE227" s="93"/>
      <c r="CF227" s="93"/>
      <c r="CG227" s="93"/>
      <c r="CH227" s="93"/>
      <c r="CI227" s="93"/>
      <c r="CJ227" s="93"/>
      <c r="CK227" s="93"/>
      <c r="CL227" s="93"/>
    </row>
    <row r="228" spans="15:90"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93"/>
      <c r="BI228" s="93"/>
      <c r="BJ228" s="93"/>
      <c r="BK228" s="93"/>
      <c r="BL228" s="93"/>
      <c r="BM228" s="93"/>
      <c r="BN228" s="93"/>
      <c r="BO228" s="93"/>
      <c r="BP228" s="93"/>
      <c r="BQ228" s="93"/>
      <c r="BR228" s="93"/>
      <c r="BS228" s="93"/>
      <c r="BT228" s="93"/>
      <c r="BU228" s="93"/>
      <c r="BV228" s="93"/>
      <c r="BW228" s="93"/>
      <c r="BX228" s="93"/>
      <c r="BY228" s="93"/>
      <c r="BZ228" s="93"/>
      <c r="CA228" s="93"/>
      <c r="CB228" s="93"/>
      <c r="CC228" s="93"/>
      <c r="CD228" s="93"/>
      <c r="CE228" s="93"/>
      <c r="CF228" s="93"/>
      <c r="CG228" s="93"/>
      <c r="CH228" s="93"/>
      <c r="CI228" s="93"/>
      <c r="CJ228" s="93"/>
      <c r="CK228" s="93"/>
      <c r="CL228" s="93"/>
    </row>
    <row r="229" spans="15:90"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93"/>
      <c r="AX229" s="93"/>
      <c r="AY229" s="93"/>
      <c r="AZ229" s="93"/>
      <c r="BA229" s="93"/>
      <c r="BB229" s="93"/>
      <c r="BC229" s="93"/>
      <c r="BD229" s="93"/>
      <c r="BE229" s="93"/>
      <c r="BF229" s="93"/>
      <c r="BG229" s="93"/>
      <c r="BH229" s="93"/>
      <c r="BI229" s="93"/>
      <c r="BJ229" s="93"/>
      <c r="BK229" s="93"/>
      <c r="BL229" s="93"/>
      <c r="BM229" s="93"/>
      <c r="BN229" s="93"/>
      <c r="BO229" s="93"/>
      <c r="BP229" s="93"/>
      <c r="BQ229" s="93"/>
      <c r="BR229" s="93"/>
      <c r="BS229" s="93"/>
      <c r="BT229" s="93"/>
      <c r="BU229" s="93"/>
      <c r="BV229" s="93"/>
      <c r="BW229" s="93"/>
      <c r="BX229" s="93"/>
      <c r="BY229" s="93"/>
      <c r="BZ229" s="93"/>
      <c r="CA229" s="93"/>
      <c r="CB229" s="93"/>
      <c r="CC229" s="93"/>
      <c r="CD229" s="93"/>
      <c r="CE229" s="93"/>
      <c r="CF229" s="93"/>
      <c r="CG229" s="93"/>
      <c r="CH229" s="93"/>
      <c r="CI229" s="93"/>
      <c r="CJ229" s="93"/>
      <c r="CK229" s="93"/>
      <c r="CL229" s="93"/>
    </row>
    <row r="230" spans="15:90"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93"/>
      <c r="BO230" s="93"/>
      <c r="BP230" s="93"/>
      <c r="BQ230" s="93"/>
      <c r="BR230" s="93"/>
      <c r="BS230" s="93"/>
      <c r="BT230" s="93"/>
      <c r="BU230" s="93"/>
      <c r="BV230" s="93"/>
      <c r="BW230" s="93"/>
      <c r="BX230" s="93"/>
      <c r="BY230" s="93"/>
      <c r="BZ230" s="93"/>
      <c r="CA230" s="93"/>
      <c r="CB230" s="93"/>
      <c r="CC230" s="93"/>
      <c r="CD230" s="93"/>
      <c r="CE230" s="93"/>
      <c r="CF230" s="93"/>
      <c r="CG230" s="93"/>
      <c r="CH230" s="93"/>
      <c r="CI230" s="93"/>
      <c r="CJ230" s="93"/>
      <c r="CK230" s="93"/>
      <c r="CL230" s="93"/>
    </row>
    <row r="231" spans="15:90"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93"/>
      <c r="AX231" s="93"/>
      <c r="AY231" s="93"/>
      <c r="AZ231" s="93"/>
      <c r="BA231" s="93"/>
      <c r="BB231" s="93"/>
      <c r="BC231" s="93"/>
      <c r="BD231" s="93"/>
      <c r="BE231" s="93"/>
      <c r="BF231" s="93"/>
      <c r="BG231" s="93"/>
      <c r="BH231" s="93"/>
      <c r="BI231" s="93"/>
      <c r="BJ231" s="93"/>
      <c r="BK231" s="93"/>
      <c r="BL231" s="93"/>
      <c r="BM231" s="93"/>
      <c r="BN231" s="93"/>
      <c r="BO231" s="93"/>
      <c r="BP231" s="93"/>
      <c r="BQ231" s="93"/>
      <c r="BR231" s="93"/>
      <c r="BS231" s="93"/>
      <c r="BT231" s="93"/>
      <c r="BU231" s="93"/>
      <c r="BV231" s="93"/>
      <c r="BW231" s="93"/>
      <c r="BX231" s="93"/>
      <c r="BY231" s="93"/>
      <c r="BZ231" s="93"/>
      <c r="CA231" s="93"/>
      <c r="CB231" s="93"/>
      <c r="CC231" s="93"/>
      <c r="CD231" s="93"/>
      <c r="CE231" s="93"/>
      <c r="CF231" s="93"/>
      <c r="CG231" s="93"/>
      <c r="CH231" s="93"/>
      <c r="CI231" s="93"/>
      <c r="CJ231" s="93"/>
      <c r="CK231" s="93"/>
      <c r="CL231" s="93"/>
    </row>
    <row r="232" spans="15:90"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93"/>
      <c r="AX232" s="93"/>
      <c r="AY232" s="93"/>
      <c r="AZ232" s="93"/>
      <c r="BA232" s="93"/>
      <c r="BB232" s="93"/>
      <c r="BC232" s="93"/>
      <c r="BD232" s="93"/>
      <c r="BE232" s="93"/>
      <c r="BF232" s="93"/>
      <c r="BG232" s="93"/>
      <c r="BH232" s="93"/>
      <c r="BI232" s="93"/>
      <c r="BJ232" s="93"/>
      <c r="BK232" s="93"/>
      <c r="BL232" s="93"/>
      <c r="BM232" s="93"/>
      <c r="BN232" s="93"/>
      <c r="BO232" s="93"/>
      <c r="BP232" s="93"/>
      <c r="BQ232" s="93"/>
      <c r="BR232" s="93"/>
      <c r="BS232" s="93"/>
      <c r="BT232" s="93"/>
      <c r="BU232" s="93"/>
      <c r="BV232" s="93"/>
      <c r="BW232" s="93"/>
      <c r="BX232" s="93"/>
      <c r="BY232" s="93"/>
      <c r="BZ232" s="93"/>
      <c r="CA232" s="93"/>
      <c r="CB232" s="93"/>
      <c r="CC232" s="93"/>
      <c r="CD232" s="93"/>
      <c r="CE232" s="93"/>
      <c r="CF232" s="93"/>
      <c r="CG232" s="93"/>
      <c r="CH232" s="93"/>
      <c r="CI232" s="93"/>
      <c r="CJ232" s="93"/>
      <c r="CK232" s="93"/>
      <c r="CL232" s="93"/>
    </row>
    <row r="233" spans="15:90"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93"/>
      <c r="AX233" s="93"/>
      <c r="AY233" s="93"/>
      <c r="AZ233" s="93"/>
      <c r="BA233" s="93"/>
      <c r="BB233" s="93"/>
      <c r="BC233" s="93"/>
      <c r="BD233" s="93"/>
      <c r="BE233" s="93"/>
      <c r="BF233" s="93"/>
      <c r="BG233" s="93"/>
      <c r="BH233" s="93"/>
      <c r="BI233" s="93"/>
      <c r="BJ233" s="93"/>
      <c r="BK233" s="93"/>
      <c r="BL233" s="93"/>
      <c r="BM233" s="93"/>
      <c r="BN233" s="93"/>
      <c r="BO233" s="93"/>
      <c r="BP233" s="93"/>
      <c r="BQ233" s="93"/>
      <c r="BR233" s="93"/>
      <c r="BS233" s="93"/>
      <c r="BT233" s="93"/>
      <c r="BU233" s="93"/>
      <c r="BV233" s="93"/>
      <c r="BW233" s="93"/>
      <c r="BX233" s="93"/>
      <c r="BY233" s="93"/>
      <c r="BZ233" s="93"/>
      <c r="CA233" s="93"/>
      <c r="CB233" s="93"/>
      <c r="CC233" s="93"/>
      <c r="CD233" s="93"/>
      <c r="CE233" s="93"/>
      <c r="CF233" s="93"/>
      <c r="CG233" s="93"/>
      <c r="CH233" s="93"/>
      <c r="CI233" s="93"/>
      <c r="CJ233" s="93"/>
      <c r="CK233" s="93"/>
      <c r="CL233" s="93"/>
    </row>
    <row r="234" spans="15:90"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93"/>
      <c r="AX234" s="93"/>
      <c r="AY234" s="93"/>
      <c r="AZ234" s="93"/>
      <c r="BA234" s="93"/>
      <c r="BB234" s="93"/>
      <c r="BC234" s="93"/>
      <c r="BD234" s="93"/>
      <c r="BE234" s="93"/>
      <c r="BF234" s="93"/>
      <c r="BG234" s="93"/>
      <c r="BH234" s="93"/>
      <c r="BI234" s="93"/>
      <c r="BJ234" s="93"/>
      <c r="BK234" s="93"/>
      <c r="BL234" s="93"/>
      <c r="BM234" s="93"/>
      <c r="BN234" s="93"/>
      <c r="BO234" s="93"/>
      <c r="BP234" s="93"/>
      <c r="BQ234" s="93"/>
      <c r="BR234" s="93"/>
      <c r="BS234" s="93"/>
      <c r="BT234" s="93"/>
      <c r="BU234" s="93"/>
      <c r="BV234" s="93"/>
      <c r="BW234" s="93"/>
      <c r="BX234" s="93"/>
      <c r="BY234" s="93"/>
      <c r="BZ234" s="93"/>
      <c r="CA234" s="93"/>
      <c r="CB234" s="93"/>
      <c r="CC234" s="93"/>
      <c r="CD234" s="93"/>
      <c r="CE234" s="93"/>
      <c r="CF234" s="93"/>
      <c r="CG234" s="93"/>
      <c r="CH234" s="93"/>
      <c r="CI234" s="93"/>
      <c r="CJ234" s="93"/>
      <c r="CK234" s="93"/>
      <c r="CL234" s="93"/>
    </row>
    <row r="235" spans="15:90"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93"/>
      <c r="AX235" s="93"/>
      <c r="AY235" s="93"/>
      <c r="AZ235" s="93"/>
      <c r="BA235" s="93"/>
      <c r="BB235" s="93"/>
      <c r="BC235" s="93"/>
      <c r="BD235" s="93"/>
      <c r="BE235" s="93"/>
      <c r="BF235" s="93"/>
      <c r="BG235" s="93"/>
      <c r="BH235" s="93"/>
      <c r="BI235" s="93"/>
      <c r="BJ235" s="93"/>
      <c r="BK235" s="93"/>
      <c r="BL235" s="93"/>
      <c r="BM235" s="93"/>
      <c r="BN235" s="93"/>
      <c r="BO235" s="93"/>
      <c r="BP235" s="93"/>
      <c r="BQ235" s="93"/>
      <c r="BR235" s="93"/>
      <c r="BS235" s="93"/>
      <c r="BT235" s="93"/>
      <c r="BU235" s="93"/>
      <c r="BV235" s="93"/>
      <c r="BW235" s="93"/>
      <c r="BX235" s="93"/>
      <c r="BY235" s="93"/>
      <c r="BZ235" s="93"/>
      <c r="CA235" s="93"/>
      <c r="CB235" s="93"/>
      <c r="CC235" s="93"/>
      <c r="CD235" s="93"/>
      <c r="CE235" s="93"/>
      <c r="CF235" s="93"/>
      <c r="CG235" s="93"/>
      <c r="CH235" s="93"/>
      <c r="CI235" s="93"/>
      <c r="CJ235" s="93"/>
      <c r="CK235" s="93"/>
      <c r="CL235" s="93"/>
    </row>
    <row r="236" spans="15:90"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  <c r="AW236" s="93"/>
      <c r="AX236" s="93"/>
      <c r="AY236" s="93"/>
      <c r="AZ236" s="93"/>
      <c r="BA236" s="93"/>
      <c r="BB236" s="93"/>
      <c r="BC236" s="93"/>
      <c r="BD236" s="93"/>
      <c r="BE236" s="93"/>
      <c r="BF236" s="93"/>
      <c r="BG236" s="93"/>
      <c r="BH236" s="93"/>
      <c r="BI236" s="93"/>
      <c r="BJ236" s="93"/>
      <c r="BK236" s="93"/>
      <c r="BL236" s="93"/>
      <c r="BM236" s="93"/>
      <c r="BN236" s="93"/>
      <c r="BO236" s="93"/>
      <c r="BP236" s="93"/>
      <c r="BQ236" s="93"/>
      <c r="BR236" s="93"/>
      <c r="BS236" s="93"/>
      <c r="BT236" s="93"/>
      <c r="BU236" s="93"/>
      <c r="BV236" s="93"/>
      <c r="BW236" s="93"/>
      <c r="BX236" s="93"/>
      <c r="BY236" s="93"/>
      <c r="BZ236" s="93"/>
      <c r="CA236" s="93"/>
      <c r="CB236" s="93"/>
      <c r="CC236" s="93"/>
      <c r="CD236" s="93"/>
      <c r="CE236" s="93"/>
      <c r="CF236" s="93"/>
      <c r="CG236" s="93"/>
      <c r="CH236" s="93"/>
      <c r="CI236" s="93"/>
      <c r="CJ236" s="93"/>
      <c r="CK236" s="93"/>
      <c r="CL236" s="93"/>
    </row>
    <row r="237" spans="15:90"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  <c r="AW237" s="93"/>
      <c r="AX237" s="93"/>
      <c r="AY237" s="93"/>
      <c r="AZ237" s="93"/>
      <c r="BA237" s="93"/>
      <c r="BB237" s="93"/>
      <c r="BC237" s="93"/>
      <c r="BD237" s="93"/>
      <c r="BE237" s="93"/>
      <c r="BF237" s="93"/>
      <c r="BG237" s="93"/>
      <c r="BH237" s="93"/>
      <c r="BI237" s="93"/>
      <c r="BJ237" s="93"/>
      <c r="BK237" s="93"/>
      <c r="BL237" s="93"/>
      <c r="BM237" s="93"/>
      <c r="BN237" s="93"/>
      <c r="BO237" s="93"/>
      <c r="BP237" s="93"/>
      <c r="BQ237" s="93"/>
      <c r="BR237" s="93"/>
      <c r="BS237" s="93"/>
      <c r="BT237" s="93"/>
      <c r="BU237" s="93"/>
      <c r="BV237" s="93"/>
      <c r="BW237" s="93"/>
      <c r="BX237" s="93"/>
      <c r="BY237" s="93"/>
      <c r="BZ237" s="93"/>
      <c r="CA237" s="93"/>
      <c r="CB237" s="93"/>
      <c r="CC237" s="93"/>
      <c r="CD237" s="93"/>
      <c r="CE237" s="93"/>
      <c r="CF237" s="93"/>
      <c r="CG237" s="93"/>
      <c r="CH237" s="93"/>
      <c r="CI237" s="93"/>
      <c r="CJ237" s="93"/>
      <c r="CK237" s="93"/>
      <c r="CL237" s="93"/>
    </row>
    <row r="238" spans="15:90"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93"/>
      <c r="AW238" s="93"/>
      <c r="AX238" s="93"/>
      <c r="AY238" s="93"/>
      <c r="AZ238" s="93"/>
      <c r="BA238" s="93"/>
      <c r="BB238" s="93"/>
      <c r="BC238" s="93"/>
      <c r="BD238" s="93"/>
      <c r="BE238" s="93"/>
      <c r="BF238" s="93"/>
      <c r="BG238" s="93"/>
      <c r="BH238" s="93"/>
      <c r="BI238" s="93"/>
      <c r="BJ238" s="93"/>
      <c r="BK238" s="93"/>
      <c r="BL238" s="93"/>
      <c r="BM238" s="93"/>
      <c r="BN238" s="93"/>
      <c r="BO238" s="93"/>
      <c r="BP238" s="93"/>
      <c r="BQ238" s="93"/>
      <c r="BR238" s="93"/>
      <c r="BS238" s="93"/>
      <c r="BT238" s="93"/>
      <c r="BU238" s="93"/>
      <c r="BV238" s="93"/>
      <c r="BW238" s="93"/>
      <c r="BX238" s="93"/>
      <c r="BY238" s="93"/>
      <c r="BZ238" s="93"/>
      <c r="CA238" s="93"/>
      <c r="CB238" s="93"/>
      <c r="CC238" s="93"/>
      <c r="CD238" s="93"/>
      <c r="CE238" s="93"/>
      <c r="CF238" s="93"/>
      <c r="CG238" s="93"/>
      <c r="CH238" s="93"/>
      <c r="CI238" s="93"/>
      <c r="CJ238" s="93"/>
      <c r="CK238" s="93"/>
      <c r="CL238" s="93"/>
    </row>
    <row r="239" spans="15:90"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  <c r="AV239" s="93"/>
      <c r="AW239" s="93"/>
      <c r="AX239" s="93"/>
      <c r="AY239" s="93"/>
      <c r="AZ239" s="93"/>
      <c r="BA239" s="93"/>
      <c r="BB239" s="93"/>
      <c r="BC239" s="93"/>
      <c r="BD239" s="93"/>
      <c r="BE239" s="93"/>
      <c r="BF239" s="93"/>
      <c r="BG239" s="93"/>
      <c r="BH239" s="93"/>
      <c r="BI239" s="93"/>
      <c r="BJ239" s="93"/>
      <c r="BK239" s="93"/>
      <c r="BL239" s="93"/>
      <c r="BM239" s="93"/>
      <c r="BN239" s="93"/>
      <c r="BO239" s="93"/>
      <c r="BP239" s="93"/>
      <c r="BQ239" s="93"/>
      <c r="BR239" s="93"/>
      <c r="BS239" s="93"/>
      <c r="BT239" s="93"/>
      <c r="BU239" s="93"/>
      <c r="BV239" s="93"/>
      <c r="BW239" s="93"/>
      <c r="BX239" s="93"/>
      <c r="BY239" s="93"/>
      <c r="BZ239" s="93"/>
      <c r="CA239" s="93"/>
      <c r="CB239" s="93"/>
      <c r="CC239" s="93"/>
      <c r="CD239" s="93"/>
      <c r="CE239" s="93"/>
      <c r="CF239" s="93"/>
      <c r="CG239" s="93"/>
      <c r="CH239" s="93"/>
      <c r="CI239" s="93"/>
      <c r="CJ239" s="93"/>
      <c r="CK239" s="93"/>
      <c r="CL239" s="93"/>
    </row>
    <row r="240" spans="15:90"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  <c r="AV240" s="93"/>
      <c r="AW240" s="93"/>
      <c r="AX240" s="93"/>
      <c r="AY240" s="93"/>
      <c r="AZ240" s="93"/>
      <c r="BA240" s="93"/>
      <c r="BB240" s="93"/>
      <c r="BC240" s="93"/>
      <c r="BD240" s="93"/>
      <c r="BE240" s="93"/>
      <c r="BF240" s="93"/>
      <c r="BG240" s="93"/>
      <c r="BH240" s="93"/>
      <c r="BI240" s="93"/>
      <c r="BJ240" s="93"/>
      <c r="BK240" s="93"/>
      <c r="BL240" s="93"/>
      <c r="BM240" s="93"/>
      <c r="BN240" s="93"/>
      <c r="BO240" s="93"/>
      <c r="BP240" s="93"/>
      <c r="BQ240" s="93"/>
      <c r="BR240" s="93"/>
      <c r="BS240" s="93"/>
      <c r="BT240" s="93"/>
      <c r="BU240" s="93"/>
      <c r="BV240" s="93"/>
      <c r="BW240" s="93"/>
      <c r="BX240" s="93"/>
      <c r="BY240" s="93"/>
      <c r="BZ240" s="93"/>
      <c r="CA240" s="93"/>
      <c r="CB240" s="93"/>
      <c r="CC240" s="93"/>
      <c r="CD240" s="93"/>
      <c r="CE240" s="93"/>
      <c r="CF240" s="93"/>
      <c r="CG240" s="93"/>
      <c r="CH240" s="93"/>
      <c r="CI240" s="93"/>
      <c r="CJ240" s="93"/>
      <c r="CK240" s="93"/>
      <c r="CL240" s="93"/>
    </row>
    <row r="241" spans="15:90"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  <c r="AV241" s="93"/>
      <c r="AW241" s="93"/>
      <c r="AX241" s="93"/>
      <c r="AY241" s="93"/>
      <c r="AZ241" s="93"/>
      <c r="BA241" s="93"/>
      <c r="BB241" s="93"/>
      <c r="BC241" s="93"/>
      <c r="BD241" s="93"/>
      <c r="BE241" s="93"/>
      <c r="BF241" s="93"/>
      <c r="BG241" s="93"/>
      <c r="BH241" s="93"/>
      <c r="BI241" s="93"/>
      <c r="BJ241" s="93"/>
      <c r="BK241" s="93"/>
      <c r="BL241" s="93"/>
      <c r="BM241" s="93"/>
      <c r="BN241" s="93"/>
      <c r="BO241" s="93"/>
      <c r="BP241" s="93"/>
      <c r="BQ241" s="93"/>
      <c r="BR241" s="93"/>
      <c r="BS241" s="93"/>
      <c r="BT241" s="93"/>
      <c r="BU241" s="93"/>
      <c r="BV241" s="93"/>
      <c r="BW241" s="93"/>
      <c r="BX241" s="93"/>
      <c r="BY241" s="93"/>
      <c r="BZ241" s="93"/>
      <c r="CA241" s="93"/>
      <c r="CB241" s="93"/>
      <c r="CC241" s="93"/>
      <c r="CD241" s="93"/>
      <c r="CE241" s="93"/>
      <c r="CF241" s="93"/>
      <c r="CG241" s="93"/>
      <c r="CH241" s="93"/>
      <c r="CI241" s="93"/>
      <c r="CJ241" s="93"/>
      <c r="CK241" s="93"/>
      <c r="CL241" s="93"/>
    </row>
    <row r="242" spans="15:90"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93"/>
      <c r="AW242" s="93"/>
      <c r="AX242" s="93"/>
      <c r="AY242" s="93"/>
      <c r="AZ242" s="93"/>
      <c r="BA242" s="93"/>
      <c r="BB242" s="93"/>
      <c r="BC242" s="93"/>
      <c r="BD242" s="93"/>
      <c r="BE242" s="93"/>
      <c r="BF242" s="93"/>
      <c r="BG242" s="93"/>
      <c r="BH242" s="93"/>
      <c r="BI242" s="93"/>
      <c r="BJ242" s="93"/>
      <c r="BK242" s="93"/>
      <c r="BL242" s="93"/>
      <c r="BM242" s="93"/>
      <c r="BN242" s="93"/>
      <c r="BO242" s="93"/>
      <c r="BP242" s="93"/>
      <c r="BQ242" s="93"/>
      <c r="BR242" s="93"/>
      <c r="BS242" s="93"/>
      <c r="BT242" s="93"/>
      <c r="BU242" s="93"/>
      <c r="BV242" s="93"/>
      <c r="BW242" s="93"/>
      <c r="BX242" s="93"/>
      <c r="BY242" s="93"/>
      <c r="BZ242" s="93"/>
      <c r="CA242" s="93"/>
      <c r="CB242" s="93"/>
      <c r="CC242" s="93"/>
      <c r="CD242" s="93"/>
      <c r="CE242" s="93"/>
      <c r="CF242" s="93"/>
      <c r="CG242" s="93"/>
      <c r="CH242" s="93"/>
      <c r="CI242" s="93"/>
      <c r="CJ242" s="93"/>
      <c r="CK242" s="93"/>
      <c r="CL242" s="93"/>
    </row>
    <row r="243" spans="15:90"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93"/>
      <c r="AW243" s="93"/>
      <c r="AX243" s="93"/>
      <c r="AY243" s="93"/>
      <c r="AZ243" s="93"/>
      <c r="BA243" s="93"/>
      <c r="BB243" s="93"/>
      <c r="BC243" s="93"/>
      <c r="BD243" s="93"/>
      <c r="BE243" s="93"/>
      <c r="BF243" s="93"/>
      <c r="BG243" s="93"/>
      <c r="BH243" s="93"/>
      <c r="BI243" s="93"/>
      <c r="BJ243" s="93"/>
      <c r="BK243" s="93"/>
      <c r="BL243" s="93"/>
      <c r="BM243" s="93"/>
      <c r="BN243" s="93"/>
      <c r="BO243" s="93"/>
      <c r="BP243" s="93"/>
      <c r="BQ243" s="93"/>
      <c r="BR243" s="93"/>
      <c r="BS243" s="93"/>
      <c r="BT243" s="93"/>
      <c r="BU243" s="93"/>
      <c r="BV243" s="93"/>
      <c r="BW243" s="93"/>
      <c r="BX243" s="93"/>
      <c r="BY243" s="93"/>
      <c r="BZ243" s="93"/>
      <c r="CA243" s="93"/>
      <c r="CB243" s="93"/>
      <c r="CC243" s="93"/>
      <c r="CD243" s="93"/>
      <c r="CE243" s="93"/>
      <c r="CF243" s="93"/>
      <c r="CG243" s="93"/>
      <c r="CH243" s="93"/>
      <c r="CI243" s="93"/>
      <c r="CJ243" s="93"/>
      <c r="CK243" s="93"/>
      <c r="CL243" s="93"/>
    </row>
    <row r="244" spans="15:90"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93"/>
      <c r="BO244" s="93"/>
      <c r="BP244" s="93"/>
      <c r="BQ244" s="93"/>
      <c r="BR244" s="93"/>
      <c r="BS244" s="93"/>
      <c r="BT244" s="93"/>
      <c r="BU244" s="93"/>
      <c r="BV244" s="93"/>
      <c r="BW244" s="93"/>
      <c r="BX244" s="93"/>
      <c r="BY244" s="93"/>
      <c r="BZ244" s="93"/>
      <c r="CA244" s="93"/>
      <c r="CB244" s="93"/>
      <c r="CC244" s="93"/>
      <c r="CD244" s="93"/>
      <c r="CE244" s="93"/>
      <c r="CF244" s="93"/>
      <c r="CG244" s="93"/>
      <c r="CH244" s="93"/>
      <c r="CI244" s="93"/>
      <c r="CJ244" s="93"/>
      <c r="CK244" s="93"/>
      <c r="CL244" s="93"/>
    </row>
    <row r="245" spans="15:90"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93"/>
      <c r="AW245" s="93"/>
      <c r="AX245" s="93"/>
      <c r="AY245" s="93"/>
      <c r="AZ245" s="93"/>
      <c r="BA245" s="93"/>
      <c r="BB245" s="93"/>
      <c r="BC245" s="93"/>
      <c r="BD245" s="93"/>
      <c r="BE245" s="93"/>
      <c r="BF245" s="93"/>
      <c r="BG245" s="93"/>
      <c r="BH245" s="93"/>
      <c r="BI245" s="93"/>
      <c r="BJ245" s="93"/>
      <c r="BK245" s="93"/>
      <c r="BL245" s="93"/>
      <c r="BM245" s="93"/>
      <c r="BN245" s="93"/>
      <c r="BO245" s="93"/>
      <c r="BP245" s="93"/>
      <c r="BQ245" s="93"/>
      <c r="BR245" s="93"/>
      <c r="BS245" s="93"/>
      <c r="BT245" s="93"/>
      <c r="BU245" s="93"/>
      <c r="BV245" s="93"/>
      <c r="BW245" s="93"/>
      <c r="BX245" s="93"/>
      <c r="BY245" s="93"/>
      <c r="BZ245" s="93"/>
      <c r="CA245" s="93"/>
      <c r="CB245" s="93"/>
      <c r="CC245" s="93"/>
      <c r="CD245" s="93"/>
      <c r="CE245" s="93"/>
      <c r="CF245" s="93"/>
      <c r="CG245" s="93"/>
      <c r="CH245" s="93"/>
      <c r="CI245" s="93"/>
      <c r="CJ245" s="93"/>
      <c r="CK245" s="93"/>
      <c r="CL245" s="93"/>
    </row>
    <row r="246" spans="15:90"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3"/>
      <c r="AW246" s="93"/>
      <c r="AX246" s="93"/>
      <c r="AY246" s="93"/>
      <c r="AZ246" s="93"/>
      <c r="BA246" s="93"/>
      <c r="BB246" s="93"/>
      <c r="BC246" s="93"/>
      <c r="BD246" s="93"/>
      <c r="BE246" s="93"/>
      <c r="BF246" s="93"/>
      <c r="BG246" s="93"/>
      <c r="BH246" s="93"/>
      <c r="BI246" s="93"/>
      <c r="BJ246" s="93"/>
      <c r="BK246" s="93"/>
      <c r="BL246" s="93"/>
      <c r="BM246" s="93"/>
      <c r="BN246" s="93"/>
      <c r="BO246" s="93"/>
      <c r="BP246" s="93"/>
      <c r="BQ246" s="93"/>
      <c r="BR246" s="93"/>
      <c r="BS246" s="93"/>
      <c r="BT246" s="93"/>
      <c r="BU246" s="93"/>
      <c r="BV246" s="93"/>
      <c r="BW246" s="93"/>
      <c r="BX246" s="93"/>
      <c r="BY246" s="93"/>
      <c r="BZ246" s="93"/>
      <c r="CA246" s="93"/>
      <c r="CB246" s="93"/>
      <c r="CC246" s="93"/>
      <c r="CD246" s="93"/>
      <c r="CE246" s="93"/>
      <c r="CF246" s="93"/>
      <c r="CG246" s="93"/>
      <c r="CH246" s="93"/>
      <c r="CI246" s="93"/>
      <c r="CJ246" s="93"/>
      <c r="CK246" s="93"/>
      <c r="CL246" s="93"/>
    </row>
    <row r="247" spans="15:90"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93"/>
      <c r="AW247" s="93"/>
      <c r="AX247" s="93"/>
      <c r="AY247" s="93"/>
      <c r="AZ247" s="93"/>
      <c r="BA247" s="93"/>
      <c r="BB247" s="93"/>
      <c r="BC247" s="93"/>
      <c r="BD247" s="93"/>
      <c r="BE247" s="93"/>
      <c r="BF247" s="93"/>
      <c r="BG247" s="93"/>
      <c r="BH247" s="93"/>
      <c r="BI247" s="93"/>
      <c r="BJ247" s="93"/>
      <c r="BK247" s="93"/>
      <c r="BL247" s="93"/>
      <c r="BM247" s="93"/>
      <c r="BN247" s="93"/>
      <c r="BO247" s="93"/>
      <c r="BP247" s="93"/>
      <c r="BQ247" s="93"/>
      <c r="BR247" s="93"/>
      <c r="BS247" s="93"/>
      <c r="BT247" s="93"/>
      <c r="BU247" s="93"/>
      <c r="BV247" s="93"/>
      <c r="BW247" s="93"/>
      <c r="BX247" s="93"/>
      <c r="BY247" s="93"/>
      <c r="BZ247" s="93"/>
      <c r="CA247" s="93"/>
      <c r="CB247" s="93"/>
      <c r="CC247" s="93"/>
      <c r="CD247" s="93"/>
      <c r="CE247" s="93"/>
      <c r="CF247" s="93"/>
      <c r="CG247" s="93"/>
      <c r="CH247" s="93"/>
      <c r="CI247" s="93"/>
      <c r="CJ247" s="93"/>
      <c r="CK247" s="93"/>
      <c r="CL247" s="93"/>
    </row>
    <row r="248" spans="15:90"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  <c r="BC248" s="93"/>
      <c r="BD248" s="93"/>
      <c r="BE248" s="93"/>
      <c r="BF248" s="93"/>
      <c r="BG248" s="93"/>
      <c r="BH248" s="93"/>
      <c r="BI248" s="93"/>
      <c r="BJ248" s="93"/>
      <c r="BK248" s="93"/>
      <c r="BL248" s="93"/>
      <c r="BM248" s="93"/>
      <c r="BN248" s="93"/>
      <c r="BO248" s="93"/>
      <c r="BP248" s="93"/>
      <c r="BQ248" s="93"/>
      <c r="BR248" s="93"/>
      <c r="BS248" s="93"/>
      <c r="BT248" s="93"/>
      <c r="BU248" s="93"/>
      <c r="BV248" s="93"/>
      <c r="BW248" s="93"/>
      <c r="BX248" s="93"/>
      <c r="BY248" s="93"/>
      <c r="BZ248" s="93"/>
      <c r="CA248" s="93"/>
      <c r="CB248" s="93"/>
      <c r="CC248" s="93"/>
      <c r="CD248" s="93"/>
      <c r="CE248" s="93"/>
      <c r="CF248" s="93"/>
      <c r="CG248" s="93"/>
      <c r="CH248" s="93"/>
      <c r="CI248" s="93"/>
      <c r="CJ248" s="93"/>
      <c r="CK248" s="93"/>
      <c r="CL248" s="93"/>
    </row>
    <row r="249" spans="15:90"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3"/>
      <c r="AW249" s="93"/>
      <c r="AX249" s="93"/>
      <c r="AY249" s="93"/>
      <c r="AZ249" s="93"/>
      <c r="BA249" s="93"/>
      <c r="BB249" s="93"/>
      <c r="BC249" s="93"/>
      <c r="BD249" s="93"/>
      <c r="BE249" s="93"/>
      <c r="BF249" s="93"/>
      <c r="BG249" s="93"/>
      <c r="BH249" s="93"/>
      <c r="BI249" s="93"/>
      <c r="BJ249" s="93"/>
      <c r="BK249" s="93"/>
      <c r="BL249" s="93"/>
      <c r="BM249" s="93"/>
      <c r="BN249" s="93"/>
      <c r="BO249" s="93"/>
      <c r="BP249" s="93"/>
      <c r="BQ249" s="93"/>
      <c r="BR249" s="93"/>
      <c r="BS249" s="93"/>
      <c r="BT249" s="93"/>
      <c r="BU249" s="93"/>
      <c r="BV249" s="93"/>
      <c r="BW249" s="93"/>
      <c r="BX249" s="93"/>
      <c r="BY249" s="93"/>
      <c r="BZ249" s="93"/>
      <c r="CA249" s="93"/>
      <c r="CB249" s="93"/>
      <c r="CC249" s="93"/>
      <c r="CD249" s="93"/>
      <c r="CE249" s="93"/>
      <c r="CF249" s="93"/>
      <c r="CG249" s="93"/>
      <c r="CH249" s="93"/>
      <c r="CI249" s="93"/>
      <c r="CJ249" s="93"/>
      <c r="CK249" s="93"/>
      <c r="CL249" s="93"/>
    </row>
    <row r="250" spans="15:90"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/>
      <c r="BF250" s="93"/>
      <c r="BG250" s="93"/>
      <c r="BH250" s="93"/>
      <c r="BI250" s="93"/>
      <c r="BJ250" s="93"/>
      <c r="BK250" s="93"/>
      <c r="BL250" s="93"/>
      <c r="BM250" s="93"/>
      <c r="BN250" s="93"/>
      <c r="BO250" s="93"/>
      <c r="BP250" s="93"/>
      <c r="BQ250" s="93"/>
      <c r="BR250" s="93"/>
      <c r="BS250" s="93"/>
      <c r="BT250" s="93"/>
      <c r="BU250" s="93"/>
      <c r="BV250" s="93"/>
      <c r="BW250" s="93"/>
      <c r="BX250" s="93"/>
      <c r="BY250" s="93"/>
      <c r="BZ250" s="93"/>
      <c r="CA250" s="93"/>
      <c r="CB250" s="93"/>
      <c r="CC250" s="93"/>
      <c r="CD250" s="93"/>
      <c r="CE250" s="93"/>
      <c r="CF250" s="93"/>
      <c r="CG250" s="93"/>
      <c r="CH250" s="93"/>
      <c r="CI250" s="93"/>
      <c r="CJ250" s="93"/>
      <c r="CK250" s="93"/>
      <c r="CL250" s="93"/>
    </row>
    <row r="251" spans="15:90"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  <c r="AV251" s="93"/>
      <c r="AW251" s="93"/>
      <c r="AX251" s="93"/>
      <c r="AY251" s="93"/>
      <c r="AZ251" s="93"/>
      <c r="BA251" s="93"/>
      <c r="BB251" s="93"/>
      <c r="BC251" s="93"/>
      <c r="BD251" s="93"/>
      <c r="BE251" s="93"/>
      <c r="BF251" s="93"/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  <c r="BS251" s="93"/>
      <c r="BT251" s="93"/>
      <c r="BU251" s="93"/>
      <c r="BV251" s="93"/>
      <c r="BW251" s="93"/>
      <c r="BX251" s="93"/>
      <c r="BY251" s="93"/>
      <c r="BZ251" s="93"/>
      <c r="CA251" s="93"/>
      <c r="CB251" s="93"/>
      <c r="CC251" s="93"/>
      <c r="CD251" s="93"/>
      <c r="CE251" s="93"/>
      <c r="CF251" s="93"/>
      <c r="CG251" s="93"/>
      <c r="CH251" s="93"/>
      <c r="CI251" s="93"/>
      <c r="CJ251" s="93"/>
      <c r="CK251" s="93"/>
      <c r="CL251" s="93"/>
    </row>
    <row r="252" spans="15:90"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3"/>
      <c r="BG252" s="93"/>
      <c r="BH252" s="93"/>
      <c r="BI252" s="93"/>
      <c r="BJ252" s="93"/>
      <c r="BK252" s="93"/>
      <c r="BL252" s="93"/>
      <c r="BM252" s="93"/>
      <c r="BN252" s="93"/>
      <c r="BO252" s="93"/>
      <c r="BP252" s="93"/>
      <c r="BQ252" s="93"/>
      <c r="BR252" s="93"/>
      <c r="BS252" s="93"/>
      <c r="BT252" s="93"/>
      <c r="BU252" s="93"/>
      <c r="BV252" s="93"/>
      <c r="BW252" s="93"/>
      <c r="BX252" s="93"/>
      <c r="BY252" s="93"/>
      <c r="BZ252" s="93"/>
      <c r="CA252" s="93"/>
      <c r="CB252" s="93"/>
      <c r="CC252" s="93"/>
      <c r="CD252" s="93"/>
      <c r="CE252" s="93"/>
      <c r="CF252" s="93"/>
      <c r="CG252" s="93"/>
      <c r="CH252" s="93"/>
      <c r="CI252" s="93"/>
      <c r="CJ252" s="93"/>
      <c r="CK252" s="93"/>
      <c r="CL252" s="93"/>
    </row>
    <row r="253" spans="15:90"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93"/>
      <c r="AW253" s="93"/>
      <c r="AX253" s="93"/>
      <c r="AY253" s="93"/>
      <c r="AZ253" s="93"/>
      <c r="BA253" s="93"/>
      <c r="BB253" s="93"/>
      <c r="BC253" s="93"/>
      <c r="BD253" s="93"/>
      <c r="BE253" s="93"/>
      <c r="BF253" s="93"/>
      <c r="BG253" s="93"/>
      <c r="BH253" s="93"/>
      <c r="BI253" s="93"/>
      <c r="BJ253" s="93"/>
      <c r="BK253" s="93"/>
      <c r="BL253" s="93"/>
      <c r="BM253" s="93"/>
      <c r="BN253" s="93"/>
      <c r="BO253" s="93"/>
      <c r="BP253" s="93"/>
      <c r="BQ253" s="93"/>
      <c r="BR253" s="93"/>
      <c r="BS253" s="93"/>
      <c r="BT253" s="93"/>
      <c r="BU253" s="93"/>
      <c r="BV253" s="93"/>
      <c r="BW253" s="93"/>
      <c r="BX253" s="93"/>
      <c r="BY253" s="93"/>
      <c r="BZ253" s="93"/>
      <c r="CA253" s="93"/>
      <c r="CB253" s="93"/>
      <c r="CC253" s="93"/>
      <c r="CD253" s="93"/>
      <c r="CE253" s="93"/>
      <c r="CF253" s="93"/>
      <c r="CG253" s="93"/>
      <c r="CH253" s="93"/>
      <c r="CI253" s="93"/>
      <c r="CJ253" s="93"/>
      <c r="CK253" s="93"/>
      <c r="CL253" s="93"/>
    </row>
    <row r="254" spans="15:90"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93"/>
      <c r="AW254" s="93"/>
      <c r="AX254" s="93"/>
      <c r="AY254" s="93"/>
      <c r="AZ254" s="93"/>
      <c r="BA254" s="93"/>
      <c r="BB254" s="93"/>
      <c r="BC254" s="93"/>
      <c r="BD254" s="93"/>
      <c r="BE254" s="93"/>
      <c r="BF254" s="93"/>
      <c r="BG254" s="93"/>
      <c r="BH254" s="93"/>
      <c r="BI254" s="93"/>
      <c r="BJ254" s="93"/>
      <c r="BK254" s="93"/>
      <c r="BL254" s="93"/>
      <c r="BM254" s="93"/>
      <c r="BN254" s="93"/>
      <c r="BO254" s="93"/>
      <c r="BP254" s="93"/>
      <c r="BQ254" s="93"/>
      <c r="BR254" s="93"/>
      <c r="BS254" s="93"/>
      <c r="BT254" s="93"/>
      <c r="BU254" s="93"/>
      <c r="BV254" s="93"/>
      <c r="BW254" s="93"/>
      <c r="BX254" s="93"/>
      <c r="BY254" s="93"/>
      <c r="BZ254" s="93"/>
      <c r="CA254" s="93"/>
      <c r="CB254" s="93"/>
      <c r="CC254" s="93"/>
      <c r="CD254" s="93"/>
      <c r="CE254" s="93"/>
      <c r="CF254" s="93"/>
      <c r="CG254" s="93"/>
      <c r="CH254" s="93"/>
      <c r="CI254" s="93"/>
      <c r="CJ254" s="93"/>
      <c r="CK254" s="93"/>
      <c r="CL254" s="93"/>
    </row>
    <row r="255" spans="15:90"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  <c r="AV255" s="93"/>
      <c r="AW255" s="93"/>
      <c r="AX255" s="93"/>
      <c r="AY255" s="93"/>
      <c r="AZ255" s="93"/>
      <c r="BA255" s="93"/>
      <c r="BB255" s="93"/>
      <c r="BC255" s="93"/>
      <c r="BD255" s="93"/>
      <c r="BE255" s="93"/>
      <c r="BF255" s="93"/>
      <c r="BG255" s="93"/>
      <c r="BH255" s="93"/>
      <c r="BI255" s="93"/>
      <c r="BJ255" s="93"/>
      <c r="BK255" s="93"/>
      <c r="BL255" s="93"/>
      <c r="BM255" s="93"/>
      <c r="BN255" s="93"/>
      <c r="BO255" s="93"/>
      <c r="BP255" s="93"/>
      <c r="BQ255" s="93"/>
      <c r="BR255" s="93"/>
      <c r="BS255" s="93"/>
      <c r="BT255" s="93"/>
      <c r="BU255" s="93"/>
      <c r="BV255" s="93"/>
      <c r="BW255" s="93"/>
      <c r="BX255" s="93"/>
      <c r="BY255" s="93"/>
      <c r="BZ255" s="93"/>
      <c r="CA255" s="93"/>
      <c r="CB255" s="93"/>
      <c r="CC255" s="93"/>
      <c r="CD255" s="93"/>
      <c r="CE255" s="93"/>
      <c r="CF255" s="93"/>
      <c r="CG255" s="93"/>
      <c r="CH255" s="93"/>
      <c r="CI255" s="93"/>
      <c r="CJ255" s="93"/>
      <c r="CK255" s="93"/>
      <c r="CL255" s="93"/>
    </row>
    <row r="256" spans="15:90"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  <c r="AV256" s="93"/>
      <c r="AW256" s="93"/>
      <c r="AX256" s="93"/>
      <c r="AY256" s="93"/>
      <c r="AZ256" s="93"/>
      <c r="BA256" s="93"/>
      <c r="BB256" s="93"/>
      <c r="BC256" s="93"/>
      <c r="BD256" s="93"/>
      <c r="BE256" s="93"/>
      <c r="BF256" s="93"/>
      <c r="BG256" s="93"/>
      <c r="BH256" s="93"/>
      <c r="BI256" s="93"/>
      <c r="BJ256" s="93"/>
      <c r="BK256" s="93"/>
      <c r="BL256" s="93"/>
      <c r="BM256" s="93"/>
      <c r="BN256" s="93"/>
      <c r="BO256" s="93"/>
      <c r="BP256" s="93"/>
      <c r="BQ256" s="93"/>
      <c r="BR256" s="93"/>
      <c r="BS256" s="93"/>
      <c r="BT256" s="93"/>
      <c r="BU256" s="93"/>
      <c r="BV256" s="93"/>
      <c r="BW256" s="93"/>
      <c r="BX256" s="93"/>
      <c r="BY256" s="93"/>
      <c r="BZ256" s="93"/>
      <c r="CA256" s="93"/>
      <c r="CB256" s="93"/>
      <c r="CC256" s="93"/>
      <c r="CD256" s="93"/>
      <c r="CE256" s="93"/>
      <c r="CF256" s="93"/>
      <c r="CG256" s="93"/>
      <c r="CH256" s="93"/>
      <c r="CI256" s="93"/>
      <c r="CJ256" s="93"/>
      <c r="CK256" s="93"/>
      <c r="CL256" s="93"/>
    </row>
    <row r="257" spans="15:90"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  <c r="AV257" s="93"/>
      <c r="AW257" s="93"/>
      <c r="AX257" s="93"/>
      <c r="AY257" s="93"/>
      <c r="AZ257" s="93"/>
      <c r="BA257" s="93"/>
      <c r="BB257" s="93"/>
      <c r="BC257" s="93"/>
      <c r="BD257" s="93"/>
      <c r="BE257" s="93"/>
      <c r="BF257" s="93"/>
      <c r="BG257" s="93"/>
      <c r="BH257" s="93"/>
      <c r="BI257" s="93"/>
      <c r="BJ257" s="93"/>
      <c r="BK257" s="93"/>
      <c r="BL257" s="93"/>
      <c r="BM257" s="93"/>
      <c r="BN257" s="93"/>
      <c r="BO257" s="93"/>
      <c r="BP257" s="93"/>
      <c r="BQ257" s="93"/>
      <c r="BR257" s="93"/>
      <c r="BS257" s="93"/>
      <c r="BT257" s="93"/>
      <c r="BU257" s="93"/>
      <c r="BV257" s="93"/>
      <c r="BW257" s="93"/>
      <c r="BX257" s="93"/>
      <c r="BY257" s="93"/>
      <c r="BZ257" s="93"/>
      <c r="CA257" s="93"/>
      <c r="CB257" s="93"/>
      <c r="CC257" s="93"/>
      <c r="CD257" s="93"/>
      <c r="CE257" s="93"/>
      <c r="CF257" s="93"/>
      <c r="CG257" s="93"/>
      <c r="CH257" s="93"/>
      <c r="CI257" s="93"/>
      <c r="CJ257" s="93"/>
      <c r="CK257" s="93"/>
      <c r="CL257" s="93"/>
    </row>
    <row r="258" spans="15:90"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  <c r="AV258" s="93"/>
      <c r="AW258" s="93"/>
      <c r="AX258" s="93"/>
      <c r="AY258" s="93"/>
      <c r="AZ258" s="93"/>
      <c r="BA258" s="93"/>
      <c r="BB258" s="93"/>
      <c r="BC258" s="93"/>
      <c r="BD258" s="93"/>
      <c r="BE258" s="93"/>
      <c r="BF258" s="93"/>
      <c r="BG258" s="93"/>
      <c r="BH258" s="93"/>
      <c r="BI258" s="93"/>
      <c r="BJ258" s="93"/>
      <c r="BK258" s="93"/>
      <c r="BL258" s="93"/>
      <c r="BM258" s="93"/>
      <c r="BN258" s="93"/>
      <c r="BO258" s="93"/>
      <c r="BP258" s="93"/>
      <c r="BQ258" s="93"/>
      <c r="BR258" s="93"/>
      <c r="BS258" s="93"/>
      <c r="BT258" s="93"/>
      <c r="BU258" s="93"/>
      <c r="BV258" s="93"/>
      <c r="BW258" s="93"/>
      <c r="BX258" s="93"/>
      <c r="BY258" s="93"/>
      <c r="BZ258" s="93"/>
      <c r="CA258" s="93"/>
      <c r="CB258" s="93"/>
      <c r="CC258" s="93"/>
      <c r="CD258" s="93"/>
      <c r="CE258" s="93"/>
      <c r="CF258" s="93"/>
      <c r="CG258" s="93"/>
      <c r="CH258" s="93"/>
      <c r="CI258" s="93"/>
      <c r="CJ258" s="93"/>
      <c r="CK258" s="93"/>
      <c r="CL258" s="93"/>
    </row>
    <row r="259" spans="15:90"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93"/>
      <c r="BJ259" s="93"/>
      <c r="BK259" s="93"/>
      <c r="BL259" s="93"/>
      <c r="BM259" s="93"/>
      <c r="BN259" s="93"/>
      <c r="BO259" s="93"/>
      <c r="BP259" s="93"/>
      <c r="BQ259" s="93"/>
      <c r="BR259" s="93"/>
      <c r="BS259" s="93"/>
      <c r="BT259" s="93"/>
      <c r="BU259" s="93"/>
      <c r="BV259" s="93"/>
      <c r="BW259" s="93"/>
      <c r="BX259" s="93"/>
      <c r="BY259" s="93"/>
      <c r="BZ259" s="93"/>
      <c r="CA259" s="93"/>
      <c r="CB259" s="93"/>
      <c r="CC259" s="93"/>
      <c r="CD259" s="93"/>
      <c r="CE259" s="93"/>
      <c r="CF259" s="93"/>
      <c r="CG259" s="93"/>
      <c r="CH259" s="93"/>
      <c r="CI259" s="93"/>
      <c r="CJ259" s="93"/>
      <c r="CK259" s="93"/>
      <c r="CL259" s="93"/>
    </row>
    <row r="260" spans="15:90"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  <c r="AV260" s="93"/>
      <c r="AW260" s="93"/>
      <c r="AX260" s="93"/>
      <c r="AY260" s="93"/>
      <c r="AZ260" s="93"/>
      <c r="BA260" s="93"/>
      <c r="BB260" s="93"/>
      <c r="BC260" s="93"/>
      <c r="BD260" s="93"/>
      <c r="BE260" s="93"/>
      <c r="BF260" s="93"/>
      <c r="BG260" s="93"/>
      <c r="BH260" s="93"/>
      <c r="BI260" s="93"/>
      <c r="BJ260" s="93"/>
      <c r="BK260" s="93"/>
      <c r="BL260" s="93"/>
      <c r="BM260" s="93"/>
      <c r="BN260" s="93"/>
      <c r="BO260" s="93"/>
      <c r="BP260" s="93"/>
      <c r="BQ260" s="93"/>
      <c r="BR260" s="93"/>
      <c r="BS260" s="93"/>
      <c r="BT260" s="93"/>
      <c r="BU260" s="93"/>
      <c r="BV260" s="93"/>
      <c r="BW260" s="93"/>
      <c r="BX260" s="93"/>
      <c r="BY260" s="93"/>
      <c r="BZ260" s="93"/>
      <c r="CA260" s="93"/>
      <c r="CB260" s="93"/>
      <c r="CC260" s="93"/>
      <c r="CD260" s="93"/>
      <c r="CE260" s="93"/>
      <c r="CF260" s="93"/>
      <c r="CG260" s="93"/>
      <c r="CH260" s="93"/>
      <c r="CI260" s="93"/>
      <c r="CJ260" s="93"/>
      <c r="CK260" s="93"/>
      <c r="CL260" s="93"/>
    </row>
    <row r="261" spans="15:90"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93"/>
      <c r="AW261" s="93"/>
      <c r="AX261" s="93"/>
      <c r="AY261" s="93"/>
      <c r="AZ261" s="93"/>
      <c r="BA261" s="93"/>
      <c r="BB261" s="93"/>
      <c r="BC261" s="93"/>
      <c r="BD261" s="93"/>
      <c r="BE261" s="93"/>
      <c r="BF261" s="93"/>
      <c r="BG261" s="93"/>
      <c r="BH261" s="93"/>
      <c r="BI261" s="93"/>
      <c r="BJ261" s="93"/>
      <c r="BK261" s="93"/>
      <c r="BL261" s="93"/>
      <c r="BM261" s="93"/>
      <c r="BN261" s="93"/>
      <c r="BO261" s="93"/>
      <c r="BP261" s="93"/>
      <c r="BQ261" s="93"/>
      <c r="BR261" s="93"/>
      <c r="BS261" s="93"/>
      <c r="BT261" s="93"/>
      <c r="BU261" s="93"/>
      <c r="BV261" s="93"/>
      <c r="BW261" s="93"/>
      <c r="BX261" s="93"/>
      <c r="BY261" s="93"/>
      <c r="BZ261" s="93"/>
      <c r="CA261" s="93"/>
      <c r="CB261" s="93"/>
      <c r="CC261" s="93"/>
      <c r="CD261" s="93"/>
      <c r="CE261" s="93"/>
      <c r="CF261" s="93"/>
      <c r="CG261" s="93"/>
      <c r="CH261" s="93"/>
      <c r="CI261" s="93"/>
      <c r="CJ261" s="93"/>
      <c r="CK261" s="93"/>
      <c r="CL261" s="93"/>
    </row>
    <row r="262" spans="15:90"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  <c r="AV262" s="93"/>
      <c r="AW262" s="93"/>
      <c r="AX262" s="93"/>
      <c r="AY262" s="93"/>
      <c r="AZ262" s="93"/>
      <c r="BA262" s="93"/>
      <c r="BB262" s="93"/>
      <c r="BC262" s="93"/>
      <c r="BD262" s="93"/>
      <c r="BE262" s="93"/>
      <c r="BF262" s="93"/>
      <c r="BG262" s="93"/>
      <c r="BH262" s="93"/>
      <c r="BI262" s="93"/>
      <c r="BJ262" s="93"/>
      <c r="BK262" s="93"/>
      <c r="BL262" s="93"/>
      <c r="BM262" s="93"/>
      <c r="BN262" s="93"/>
      <c r="BO262" s="93"/>
      <c r="BP262" s="93"/>
      <c r="BQ262" s="93"/>
      <c r="BR262" s="93"/>
      <c r="BS262" s="93"/>
      <c r="BT262" s="93"/>
      <c r="BU262" s="93"/>
      <c r="BV262" s="93"/>
      <c r="BW262" s="93"/>
      <c r="BX262" s="93"/>
      <c r="BY262" s="93"/>
      <c r="BZ262" s="93"/>
      <c r="CA262" s="93"/>
      <c r="CB262" s="93"/>
      <c r="CC262" s="93"/>
      <c r="CD262" s="93"/>
      <c r="CE262" s="93"/>
      <c r="CF262" s="93"/>
      <c r="CG262" s="93"/>
      <c r="CH262" s="93"/>
      <c r="CI262" s="93"/>
      <c r="CJ262" s="93"/>
      <c r="CK262" s="93"/>
      <c r="CL262" s="93"/>
    </row>
    <row r="263" spans="15:90"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  <c r="AV263" s="93"/>
      <c r="AW263" s="93"/>
      <c r="AX263" s="93"/>
      <c r="AY263" s="93"/>
      <c r="AZ263" s="93"/>
      <c r="BA263" s="93"/>
      <c r="BB263" s="93"/>
      <c r="BC263" s="93"/>
      <c r="BD263" s="93"/>
      <c r="BE263" s="93"/>
      <c r="BF263" s="93"/>
      <c r="BG263" s="93"/>
      <c r="BH263" s="93"/>
      <c r="BI263" s="93"/>
      <c r="BJ263" s="93"/>
      <c r="BK263" s="93"/>
      <c r="BL263" s="93"/>
      <c r="BM263" s="93"/>
      <c r="BN263" s="93"/>
      <c r="BO263" s="93"/>
      <c r="BP263" s="93"/>
      <c r="BQ263" s="93"/>
      <c r="BR263" s="93"/>
      <c r="BS263" s="93"/>
      <c r="BT263" s="93"/>
      <c r="BU263" s="93"/>
      <c r="BV263" s="93"/>
      <c r="BW263" s="93"/>
      <c r="BX263" s="93"/>
      <c r="BY263" s="93"/>
      <c r="BZ263" s="93"/>
      <c r="CA263" s="93"/>
      <c r="CB263" s="93"/>
      <c r="CC263" s="93"/>
      <c r="CD263" s="93"/>
      <c r="CE263" s="93"/>
      <c r="CF263" s="93"/>
      <c r="CG263" s="93"/>
      <c r="CH263" s="93"/>
      <c r="CI263" s="93"/>
      <c r="CJ263" s="93"/>
      <c r="CK263" s="93"/>
      <c r="CL263" s="93"/>
    </row>
    <row r="264" spans="15:90"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  <c r="AV264" s="93"/>
      <c r="AW264" s="93"/>
      <c r="AX264" s="93"/>
      <c r="AY264" s="93"/>
      <c r="AZ264" s="93"/>
      <c r="BA264" s="93"/>
      <c r="BB264" s="93"/>
      <c r="BC264" s="93"/>
      <c r="BD264" s="93"/>
      <c r="BE264" s="93"/>
      <c r="BF264" s="93"/>
      <c r="BG264" s="93"/>
      <c r="BH264" s="93"/>
      <c r="BI264" s="93"/>
      <c r="BJ264" s="93"/>
      <c r="BK264" s="93"/>
      <c r="BL264" s="93"/>
      <c r="BM264" s="93"/>
      <c r="BN264" s="93"/>
      <c r="BO264" s="93"/>
      <c r="BP264" s="93"/>
      <c r="BQ264" s="93"/>
      <c r="BR264" s="93"/>
      <c r="BS264" s="93"/>
      <c r="BT264" s="93"/>
      <c r="BU264" s="93"/>
      <c r="BV264" s="93"/>
      <c r="BW264" s="93"/>
      <c r="BX264" s="93"/>
      <c r="BY264" s="93"/>
      <c r="BZ264" s="93"/>
      <c r="CA264" s="93"/>
      <c r="CB264" s="93"/>
      <c r="CC264" s="93"/>
      <c r="CD264" s="93"/>
      <c r="CE264" s="93"/>
      <c r="CF264" s="93"/>
      <c r="CG264" s="93"/>
      <c r="CH264" s="93"/>
      <c r="CI264" s="93"/>
      <c r="CJ264" s="93"/>
      <c r="CK264" s="93"/>
      <c r="CL264" s="93"/>
    </row>
    <row r="265" spans="15:90"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  <c r="AV265" s="93"/>
      <c r="AW265" s="93"/>
      <c r="AX265" s="93"/>
      <c r="AY265" s="93"/>
      <c r="AZ265" s="93"/>
      <c r="BA265" s="93"/>
      <c r="BB265" s="93"/>
      <c r="BC265" s="93"/>
      <c r="BD265" s="93"/>
      <c r="BE265" s="93"/>
      <c r="BF265" s="93"/>
      <c r="BG265" s="93"/>
      <c r="BH265" s="93"/>
      <c r="BI265" s="93"/>
      <c r="BJ265" s="93"/>
      <c r="BK265" s="93"/>
      <c r="BL265" s="93"/>
      <c r="BM265" s="93"/>
      <c r="BN265" s="93"/>
      <c r="BO265" s="93"/>
      <c r="BP265" s="93"/>
      <c r="BQ265" s="93"/>
      <c r="BR265" s="93"/>
      <c r="BS265" s="93"/>
      <c r="BT265" s="93"/>
      <c r="BU265" s="93"/>
      <c r="BV265" s="93"/>
      <c r="BW265" s="93"/>
      <c r="BX265" s="93"/>
      <c r="BY265" s="93"/>
      <c r="BZ265" s="93"/>
      <c r="CA265" s="93"/>
      <c r="CB265" s="93"/>
      <c r="CC265" s="93"/>
      <c r="CD265" s="93"/>
      <c r="CE265" s="93"/>
      <c r="CF265" s="93"/>
      <c r="CG265" s="93"/>
      <c r="CH265" s="93"/>
      <c r="CI265" s="93"/>
      <c r="CJ265" s="93"/>
      <c r="CK265" s="93"/>
      <c r="CL265" s="93"/>
    </row>
    <row r="266" spans="15:90"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  <c r="AV266" s="93"/>
      <c r="AW266" s="93"/>
      <c r="AX266" s="93"/>
      <c r="AY266" s="93"/>
      <c r="AZ266" s="93"/>
      <c r="BA266" s="93"/>
      <c r="BB266" s="93"/>
      <c r="BC266" s="93"/>
      <c r="BD266" s="93"/>
      <c r="BE266" s="93"/>
      <c r="BF266" s="93"/>
      <c r="BG266" s="93"/>
      <c r="BH266" s="93"/>
      <c r="BI266" s="93"/>
      <c r="BJ266" s="93"/>
      <c r="BK266" s="93"/>
      <c r="BL266" s="93"/>
      <c r="BM266" s="93"/>
      <c r="BN266" s="93"/>
      <c r="BO266" s="93"/>
      <c r="BP266" s="93"/>
      <c r="BQ266" s="93"/>
      <c r="BR266" s="93"/>
      <c r="BS266" s="93"/>
      <c r="BT266" s="93"/>
      <c r="BU266" s="93"/>
      <c r="BV266" s="93"/>
      <c r="BW266" s="93"/>
      <c r="BX266" s="93"/>
      <c r="BY266" s="93"/>
      <c r="BZ266" s="93"/>
      <c r="CA266" s="93"/>
      <c r="CB266" s="93"/>
      <c r="CC266" s="93"/>
      <c r="CD266" s="93"/>
      <c r="CE266" s="93"/>
      <c r="CF266" s="93"/>
      <c r="CG266" s="93"/>
      <c r="CH266" s="93"/>
      <c r="CI266" s="93"/>
      <c r="CJ266" s="93"/>
      <c r="CK266" s="93"/>
      <c r="CL266" s="93"/>
    </row>
    <row r="267" spans="15:90"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93"/>
      <c r="AW267" s="93"/>
      <c r="AX267" s="93"/>
      <c r="AY267" s="93"/>
      <c r="AZ267" s="93"/>
      <c r="BA267" s="93"/>
      <c r="BB267" s="93"/>
      <c r="BC267" s="93"/>
      <c r="BD267" s="93"/>
      <c r="BE267" s="93"/>
      <c r="BF267" s="93"/>
      <c r="BG267" s="93"/>
      <c r="BH267" s="93"/>
      <c r="BI267" s="93"/>
      <c r="BJ267" s="93"/>
      <c r="BK267" s="93"/>
      <c r="BL267" s="93"/>
      <c r="BM267" s="93"/>
      <c r="BN267" s="93"/>
      <c r="BO267" s="93"/>
      <c r="BP267" s="93"/>
      <c r="BQ267" s="93"/>
      <c r="BR267" s="93"/>
      <c r="BS267" s="93"/>
      <c r="BT267" s="93"/>
      <c r="BU267" s="93"/>
      <c r="BV267" s="93"/>
      <c r="BW267" s="93"/>
      <c r="BX267" s="93"/>
      <c r="BY267" s="93"/>
      <c r="BZ267" s="93"/>
      <c r="CA267" s="93"/>
      <c r="CB267" s="93"/>
      <c r="CC267" s="93"/>
      <c r="CD267" s="93"/>
      <c r="CE267" s="93"/>
      <c r="CF267" s="93"/>
      <c r="CG267" s="93"/>
      <c r="CH267" s="93"/>
      <c r="CI267" s="93"/>
      <c r="CJ267" s="93"/>
      <c r="CK267" s="93"/>
      <c r="CL267" s="93"/>
    </row>
    <row r="268" spans="15:90"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93"/>
      <c r="AW268" s="93"/>
      <c r="AX268" s="93"/>
      <c r="AY268" s="93"/>
      <c r="AZ268" s="93"/>
      <c r="BA268" s="93"/>
      <c r="BB268" s="93"/>
      <c r="BC268" s="93"/>
      <c r="BD268" s="93"/>
      <c r="BE268" s="93"/>
      <c r="BF268" s="93"/>
      <c r="BG268" s="93"/>
      <c r="BH268" s="93"/>
      <c r="BI268" s="93"/>
      <c r="BJ268" s="93"/>
      <c r="BK268" s="93"/>
      <c r="BL268" s="93"/>
      <c r="BM268" s="93"/>
      <c r="BN268" s="93"/>
      <c r="BO268" s="93"/>
      <c r="BP268" s="93"/>
      <c r="BQ268" s="93"/>
      <c r="BR268" s="93"/>
      <c r="BS268" s="93"/>
      <c r="BT268" s="93"/>
      <c r="BU268" s="93"/>
      <c r="BV268" s="93"/>
      <c r="BW268" s="93"/>
      <c r="BX268" s="93"/>
      <c r="BY268" s="93"/>
      <c r="BZ268" s="93"/>
      <c r="CA268" s="93"/>
      <c r="CB268" s="93"/>
      <c r="CC268" s="93"/>
      <c r="CD268" s="93"/>
      <c r="CE268" s="93"/>
      <c r="CF268" s="93"/>
      <c r="CG268" s="93"/>
      <c r="CH268" s="93"/>
      <c r="CI268" s="93"/>
      <c r="CJ268" s="93"/>
      <c r="CK268" s="93"/>
      <c r="CL268" s="93"/>
    </row>
    <row r="269" spans="15:90"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  <c r="AV269" s="93"/>
      <c r="AW269" s="93"/>
      <c r="AX269" s="93"/>
      <c r="AY269" s="93"/>
      <c r="AZ269" s="93"/>
      <c r="BA269" s="93"/>
      <c r="BB269" s="93"/>
      <c r="BC269" s="93"/>
      <c r="BD269" s="93"/>
      <c r="BE269" s="93"/>
      <c r="BF269" s="93"/>
      <c r="BG269" s="93"/>
      <c r="BH269" s="93"/>
      <c r="BI269" s="93"/>
      <c r="BJ269" s="93"/>
      <c r="BK269" s="93"/>
      <c r="BL269" s="93"/>
      <c r="BM269" s="93"/>
      <c r="BN269" s="93"/>
      <c r="BO269" s="93"/>
      <c r="BP269" s="93"/>
      <c r="BQ269" s="93"/>
      <c r="BR269" s="93"/>
      <c r="BS269" s="93"/>
      <c r="BT269" s="93"/>
      <c r="BU269" s="93"/>
      <c r="BV269" s="93"/>
      <c r="BW269" s="93"/>
      <c r="BX269" s="93"/>
      <c r="BY269" s="93"/>
      <c r="BZ269" s="93"/>
      <c r="CA269" s="93"/>
      <c r="CB269" s="93"/>
      <c r="CC269" s="93"/>
      <c r="CD269" s="93"/>
      <c r="CE269" s="93"/>
      <c r="CF269" s="93"/>
      <c r="CG269" s="93"/>
      <c r="CH269" s="93"/>
      <c r="CI269" s="93"/>
      <c r="CJ269" s="93"/>
      <c r="CK269" s="93"/>
      <c r="CL269" s="93"/>
    </row>
    <row r="270" spans="15:90"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3"/>
      <c r="AW270" s="93"/>
      <c r="AX270" s="93"/>
      <c r="AY270" s="93"/>
      <c r="AZ270" s="93"/>
      <c r="BA270" s="93"/>
      <c r="BB270" s="93"/>
      <c r="BC270" s="93"/>
      <c r="BD270" s="93"/>
      <c r="BE270" s="93"/>
      <c r="BF270" s="93"/>
      <c r="BG270" s="93"/>
      <c r="BH270" s="93"/>
      <c r="BI270" s="93"/>
      <c r="BJ270" s="93"/>
      <c r="BK270" s="93"/>
      <c r="BL270" s="93"/>
      <c r="BM270" s="93"/>
      <c r="BN270" s="93"/>
      <c r="BO270" s="93"/>
      <c r="BP270" s="93"/>
      <c r="BQ270" s="93"/>
      <c r="BR270" s="93"/>
      <c r="BS270" s="93"/>
      <c r="BT270" s="93"/>
      <c r="BU270" s="93"/>
      <c r="BV270" s="93"/>
      <c r="BW270" s="93"/>
      <c r="BX270" s="93"/>
      <c r="BY270" s="93"/>
      <c r="BZ270" s="93"/>
      <c r="CA270" s="93"/>
      <c r="CB270" s="93"/>
      <c r="CC270" s="93"/>
      <c r="CD270" s="93"/>
      <c r="CE270" s="93"/>
      <c r="CF270" s="93"/>
      <c r="CG270" s="93"/>
      <c r="CH270" s="93"/>
      <c r="CI270" s="93"/>
      <c r="CJ270" s="93"/>
      <c r="CK270" s="93"/>
      <c r="CL270" s="93"/>
    </row>
    <row r="271" spans="15:90"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  <c r="AV271" s="93"/>
      <c r="AW271" s="93"/>
      <c r="AX271" s="93"/>
      <c r="AY271" s="93"/>
      <c r="AZ271" s="93"/>
      <c r="BA271" s="93"/>
      <c r="BB271" s="93"/>
      <c r="BC271" s="93"/>
      <c r="BD271" s="93"/>
      <c r="BE271" s="93"/>
      <c r="BF271" s="93"/>
      <c r="BG271" s="93"/>
      <c r="BH271" s="93"/>
      <c r="BI271" s="93"/>
      <c r="BJ271" s="93"/>
      <c r="BK271" s="93"/>
      <c r="BL271" s="93"/>
      <c r="BM271" s="93"/>
      <c r="BN271" s="93"/>
      <c r="BO271" s="93"/>
      <c r="BP271" s="93"/>
      <c r="BQ271" s="93"/>
      <c r="BR271" s="93"/>
      <c r="BS271" s="93"/>
      <c r="BT271" s="93"/>
      <c r="BU271" s="93"/>
      <c r="BV271" s="93"/>
      <c r="BW271" s="93"/>
      <c r="BX271" s="93"/>
      <c r="BY271" s="93"/>
      <c r="BZ271" s="93"/>
      <c r="CA271" s="93"/>
      <c r="CB271" s="93"/>
      <c r="CC271" s="93"/>
      <c r="CD271" s="93"/>
      <c r="CE271" s="93"/>
      <c r="CF271" s="93"/>
      <c r="CG271" s="93"/>
      <c r="CH271" s="93"/>
      <c r="CI271" s="93"/>
      <c r="CJ271" s="93"/>
      <c r="CK271" s="93"/>
      <c r="CL271" s="93"/>
    </row>
    <row r="272" spans="15:90"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  <c r="AV272" s="93"/>
      <c r="AW272" s="93"/>
      <c r="AX272" s="93"/>
      <c r="AY272" s="93"/>
      <c r="AZ272" s="93"/>
      <c r="BA272" s="93"/>
      <c r="BB272" s="93"/>
      <c r="BC272" s="93"/>
      <c r="BD272" s="93"/>
      <c r="BE272" s="93"/>
      <c r="BF272" s="93"/>
      <c r="BG272" s="93"/>
      <c r="BH272" s="93"/>
      <c r="BI272" s="93"/>
      <c r="BJ272" s="93"/>
      <c r="BK272" s="93"/>
      <c r="BL272" s="93"/>
      <c r="BM272" s="93"/>
      <c r="BN272" s="93"/>
      <c r="BO272" s="93"/>
      <c r="BP272" s="93"/>
      <c r="BQ272" s="93"/>
      <c r="BR272" s="93"/>
      <c r="BS272" s="93"/>
      <c r="BT272" s="93"/>
      <c r="BU272" s="93"/>
      <c r="BV272" s="93"/>
      <c r="BW272" s="93"/>
      <c r="BX272" s="93"/>
      <c r="BY272" s="93"/>
      <c r="BZ272" s="93"/>
      <c r="CA272" s="93"/>
      <c r="CB272" s="93"/>
      <c r="CC272" s="93"/>
      <c r="CD272" s="93"/>
      <c r="CE272" s="93"/>
      <c r="CF272" s="93"/>
      <c r="CG272" s="93"/>
      <c r="CH272" s="93"/>
      <c r="CI272" s="93"/>
      <c r="CJ272" s="93"/>
      <c r="CK272" s="93"/>
      <c r="CL272" s="93"/>
    </row>
    <row r="273" spans="15:90"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  <c r="AV273" s="93"/>
      <c r="AW273" s="93"/>
      <c r="AX273" s="93"/>
      <c r="AY273" s="93"/>
      <c r="AZ273" s="93"/>
      <c r="BA273" s="93"/>
      <c r="BB273" s="93"/>
      <c r="BC273" s="93"/>
      <c r="BD273" s="93"/>
      <c r="BE273" s="93"/>
      <c r="BF273" s="93"/>
      <c r="BG273" s="93"/>
      <c r="BH273" s="93"/>
      <c r="BI273" s="93"/>
      <c r="BJ273" s="93"/>
      <c r="BK273" s="93"/>
      <c r="BL273" s="93"/>
      <c r="BM273" s="93"/>
      <c r="BN273" s="93"/>
      <c r="BO273" s="93"/>
      <c r="BP273" s="93"/>
      <c r="BQ273" s="93"/>
      <c r="BR273" s="93"/>
      <c r="BS273" s="93"/>
      <c r="BT273" s="93"/>
      <c r="BU273" s="93"/>
      <c r="BV273" s="93"/>
      <c r="BW273" s="93"/>
      <c r="BX273" s="93"/>
      <c r="BY273" s="93"/>
      <c r="BZ273" s="93"/>
      <c r="CA273" s="93"/>
      <c r="CB273" s="93"/>
      <c r="CC273" s="93"/>
      <c r="CD273" s="93"/>
      <c r="CE273" s="93"/>
      <c r="CF273" s="93"/>
      <c r="CG273" s="93"/>
      <c r="CH273" s="93"/>
      <c r="CI273" s="93"/>
      <c r="CJ273" s="93"/>
      <c r="CK273" s="93"/>
      <c r="CL273" s="93"/>
    </row>
    <row r="274" spans="15:90"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  <c r="AV274" s="93"/>
      <c r="AW274" s="93"/>
      <c r="AX274" s="93"/>
      <c r="AY274" s="93"/>
      <c r="AZ274" s="93"/>
      <c r="BA274" s="93"/>
      <c r="BB274" s="93"/>
      <c r="BC274" s="93"/>
      <c r="BD274" s="93"/>
      <c r="BE274" s="93"/>
      <c r="BF274" s="93"/>
      <c r="BG274" s="93"/>
      <c r="BH274" s="93"/>
      <c r="BI274" s="93"/>
      <c r="BJ274" s="93"/>
      <c r="BK274" s="93"/>
      <c r="BL274" s="93"/>
      <c r="BM274" s="93"/>
      <c r="BN274" s="93"/>
      <c r="BO274" s="93"/>
      <c r="BP274" s="93"/>
      <c r="BQ274" s="93"/>
      <c r="BR274" s="93"/>
      <c r="BS274" s="93"/>
      <c r="BT274" s="93"/>
      <c r="BU274" s="93"/>
      <c r="BV274" s="93"/>
      <c r="BW274" s="93"/>
      <c r="BX274" s="93"/>
      <c r="BY274" s="93"/>
      <c r="BZ274" s="93"/>
      <c r="CA274" s="93"/>
      <c r="CB274" s="93"/>
      <c r="CC274" s="93"/>
      <c r="CD274" s="93"/>
      <c r="CE274" s="93"/>
      <c r="CF274" s="93"/>
      <c r="CG274" s="93"/>
      <c r="CH274" s="93"/>
      <c r="CI274" s="93"/>
      <c r="CJ274" s="93"/>
      <c r="CK274" s="93"/>
      <c r="CL274" s="93"/>
    </row>
    <row r="275" spans="15:90"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  <c r="AV275" s="93"/>
      <c r="AW275" s="93"/>
      <c r="AX275" s="93"/>
      <c r="AY275" s="93"/>
      <c r="AZ275" s="93"/>
      <c r="BA275" s="93"/>
      <c r="BB275" s="93"/>
      <c r="BC275" s="93"/>
      <c r="BD275" s="93"/>
      <c r="BE275" s="93"/>
      <c r="BF275" s="93"/>
      <c r="BG275" s="93"/>
      <c r="BH275" s="93"/>
      <c r="BI275" s="93"/>
      <c r="BJ275" s="93"/>
      <c r="BK275" s="93"/>
      <c r="BL275" s="93"/>
      <c r="BM275" s="93"/>
      <c r="BN275" s="93"/>
      <c r="BO275" s="93"/>
      <c r="BP275" s="93"/>
      <c r="BQ275" s="93"/>
      <c r="BR275" s="93"/>
      <c r="BS275" s="93"/>
      <c r="BT275" s="93"/>
      <c r="BU275" s="93"/>
      <c r="BV275" s="93"/>
      <c r="BW275" s="93"/>
      <c r="BX275" s="93"/>
      <c r="BY275" s="93"/>
      <c r="BZ275" s="93"/>
      <c r="CA275" s="93"/>
      <c r="CB275" s="93"/>
      <c r="CC275" s="93"/>
      <c r="CD275" s="93"/>
      <c r="CE275" s="93"/>
      <c r="CF275" s="93"/>
      <c r="CG275" s="93"/>
      <c r="CH275" s="93"/>
      <c r="CI275" s="93"/>
      <c r="CJ275" s="93"/>
      <c r="CK275" s="93"/>
      <c r="CL275" s="93"/>
    </row>
    <row r="276" spans="15:90"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  <c r="AV276" s="93"/>
      <c r="AW276" s="93"/>
      <c r="AX276" s="93"/>
      <c r="AY276" s="93"/>
      <c r="AZ276" s="93"/>
      <c r="BA276" s="93"/>
      <c r="BB276" s="93"/>
      <c r="BC276" s="93"/>
      <c r="BD276" s="93"/>
      <c r="BE276" s="93"/>
      <c r="BF276" s="93"/>
      <c r="BG276" s="93"/>
      <c r="BH276" s="93"/>
      <c r="BI276" s="93"/>
      <c r="BJ276" s="93"/>
      <c r="BK276" s="93"/>
      <c r="BL276" s="93"/>
      <c r="BM276" s="93"/>
      <c r="BN276" s="93"/>
      <c r="BO276" s="93"/>
      <c r="BP276" s="93"/>
      <c r="BQ276" s="93"/>
      <c r="BR276" s="93"/>
      <c r="BS276" s="93"/>
      <c r="BT276" s="93"/>
      <c r="BU276" s="93"/>
      <c r="BV276" s="93"/>
      <c r="BW276" s="93"/>
      <c r="BX276" s="93"/>
      <c r="BY276" s="93"/>
      <c r="BZ276" s="93"/>
      <c r="CA276" s="93"/>
      <c r="CB276" s="93"/>
      <c r="CC276" s="93"/>
      <c r="CD276" s="93"/>
      <c r="CE276" s="93"/>
      <c r="CF276" s="93"/>
      <c r="CG276" s="93"/>
      <c r="CH276" s="93"/>
      <c r="CI276" s="93"/>
      <c r="CJ276" s="93"/>
      <c r="CK276" s="93"/>
      <c r="CL276" s="93"/>
    </row>
    <row r="277" spans="15:90"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  <c r="AV277" s="93"/>
      <c r="AW277" s="93"/>
      <c r="AX277" s="93"/>
      <c r="AY277" s="93"/>
      <c r="AZ277" s="93"/>
      <c r="BA277" s="93"/>
      <c r="BB277" s="93"/>
      <c r="BC277" s="93"/>
      <c r="BD277" s="93"/>
      <c r="BE277" s="93"/>
      <c r="BF277" s="93"/>
      <c r="BG277" s="93"/>
      <c r="BH277" s="93"/>
      <c r="BI277" s="93"/>
      <c r="BJ277" s="93"/>
      <c r="BK277" s="93"/>
      <c r="BL277" s="93"/>
      <c r="BM277" s="93"/>
      <c r="BN277" s="93"/>
      <c r="BO277" s="93"/>
      <c r="BP277" s="93"/>
      <c r="BQ277" s="93"/>
      <c r="BR277" s="93"/>
      <c r="BS277" s="93"/>
      <c r="BT277" s="93"/>
      <c r="BU277" s="93"/>
      <c r="BV277" s="93"/>
      <c r="BW277" s="93"/>
      <c r="BX277" s="93"/>
      <c r="BY277" s="93"/>
      <c r="BZ277" s="93"/>
      <c r="CA277" s="93"/>
      <c r="CB277" s="93"/>
      <c r="CC277" s="93"/>
      <c r="CD277" s="93"/>
      <c r="CE277" s="93"/>
      <c r="CF277" s="93"/>
      <c r="CG277" s="93"/>
      <c r="CH277" s="93"/>
      <c r="CI277" s="93"/>
      <c r="CJ277" s="93"/>
      <c r="CK277" s="93"/>
      <c r="CL277" s="93"/>
    </row>
    <row r="278" spans="15:90"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  <c r="AV278" s="93"/>
      <c r="AW278" s="93"/>
      <c r="AX278" s="93"/>
      <c r="AY278" s="93"/>
      <c r="AZ278" s="93"/>
      <c r="BA278" s="93"/>
      <c r="BB278" s="93"/>
      <c r="BC278" s="93"/>
      <c r="BD278" s="93"/>
      <c r="BE278" s="93"/>
      <c r="BF278" s="93"/>
      <c r="BG278" s="93"/>
      <c r="BH278" s="93"/>
      <c r="BI278" s="93"/>
      <c r="BJ278" s="93"/>
      <c r="BK278" s="93"/>
      <c r="BL278" s="93"/>
      <c r="BM278" s="93"/>
      <c r="BN278" s="93"/>
      <c r="BO278" s="93"/>
      <c r="BP278" s="93"/>
      <c r="BQ278" s="93"/>
      <c r="BR278" s="93"/>
      <c r="BS278" s="93"/>
      <c r="BT278" s="93"/>
      <c r="BU278" s="93"/>
      <c r="BV278" s="93"/>
      <c r="BW278" s="93"/>
      <c r="BX278" s="93"/>
      <c r="BY278" s="93"/>
      <c r="BZ278" s="93"/>
      <c r="CA278" s="93"/>
      <c r="CB278" s="93"/>
      <c r="CC278" s="93"/>
      <c r="CD278" s="93"/>
      <c r="CE278" s="93"/>
      <c r="CF278" s="93"/>
      <c r="CG278" s="93"/>
      <c r="CH278" s="93"/>
      <c r="CI278" s="93"/>
      <c r="CJ278" s="93"/>
      <c r="CK278" s="93"/>
      <c r="CL278" s="93"/>
    </row>
    <row r="279" spans="15:90"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  <c r="AV279" s="93"/>
      <c r="AW279" s="93"/>
      <c r="AX279" s="93"/>
      <c r="AY279" s="93"/>
      <c r="AZ279" s="93"/>
      <c r="BA279" s="93"/>
      <c r="BB279" s="93"/>
      <c r="BC279" s="93"/>
      <c r="BD279" s="93"/>
      <c r="BE279" s="93"/>
      <c r="BF279" s="93"/>
      <c r="BG279" s="93"/>
      <c r="BH279" s="93"/>
      <c r="BI279" s="93"/>
      <c r="BJ279" s="93"/>
      <c r="BK279" s="93"/>
      <c r="BL279" s="93"/>
      <c r="BM279" s="93"/>
      <c r="BN279" s="93"/>
      <c r="BO279" s="93"/>
      <c r="BP279" s="93"/>
      <c r="BQ279" s="93"/>
      <c r="BR279" s="93"/>
      <c r="BS279" s="93"/>
      <c r="BT279" s="93"/>
      <c r="BU279" s="93"/>
      <c r="BV279" s="93"/>
      <c r="BW279" s="93"/>
      <c r="BX279" s="93"/>
      <c r="BY279" s="93"/>
      <c r="BZ279" s="93"/>
      <c r="CA279" s="93"/>
      <c r="CB279" s="93"/>
      <c r="CC279" s="93"/>
      <c r="CD279" s="93"/>
      <c r="CE279" s="93"/>
      <c r="CF279" s="93"/>
      <c r="CG279" s="93"/>
      <c r="CH279" s="93"/>
      <c r="CI279" s="93"/>
      <c r="CJ279" s="93"/>
      <c r="CK279" s="93"/>
      <c r="CL279" s="93"/>
    </row>
    <row r="280" spans="15:90"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  <c r="AV280" s="93"/>
      <c r="AW280" s="93"/>
      <c r="AX280" s="93"/>
      <c r="AY280" s="93"/>
      <c r="AZ280" s="93"/>
      <c r="BA280" s="93"/>
      <c r="BB280" s="93"/>
      <c r="BC280" s="93"/>
      <c r="BD280" s="93"/>
      <c r="BE280" s="93"/>
      <c r="BF280" s="93"/>
      <c r="BG280" s="93"/>
      <c r="BH280" s="93"/>
      <c r="BI280" s="93"/>
      <c r="BJ280" s="93"/>
      <c r="BK280" s="93"/>
      <c r="BL280" s="93"/>
      <c r="BM280" s="93"/>
      <c r="BN280" s="93"/>
      <c r="BO280" s="93"/>
      <c r="BP280" s="93"/>
      <c r="BQ280" s="93"/>
      <c r="BR280" s="93"/>
      <c r="BS280" s="93"/>
      <c r="BT280" s="93"/>
      <c r="BU280" s="93"/>
      <c r="BV280" s="93"/>
      <c r="BW280" s="93"/>
      <c r="BX280" s="93"/>
      <c r="BY280" s="93"/>
      <c r="BZ280" s="93"/>
      <c r="CA280" s="93"/>
      <c r="CB280" s="93"/>
      <c r="CC280" s="93"/>
      <c r="CD280" s="93"/>
      <c r="CE280" s="93"/>
      <c r="CF280" s="93"/>
      <c r="CG280" s="93"/>
      <c r="CH280" s="93"/>
      <c r="CI280" s="93"/>
      <c r="CJ280" s="93"/>
      <c r="CK280" s="93"/>
      <c r="CL280" s="93"/>
    </row>
    <row r="281" spans="15:90"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  <c r="AV281" s="93"/>
      <c r="AW281" s="93"/>
      <c r="AX281" s="93"/>
      <c r="AY281" s="93"/>
      <c r="AZ281" s="93"/>
      <c r="BA281" s="93"/>
      <c r="BB281" s="93"/>
      <c r="BC281" s="93"/>
      <c r="BD281" s="93"/>
      <c r="BE281" s="93"/>
      <c r="BF281" s="93"/>
      <c r="BG281" s="93"/>
      <c r="BH281" s="93"/>
      <c r="BI281" s="93"/>
      <c r="BJ281" s="93"/>
      <c r="BK281" s="93"/>
      <c r="BL281" s="93"/>
      <c r="BM281" s="93"/>
      <c r="BN281" s="93"/>
      <c r="BO281" s="93"/>
      <c r="BP281" s="93"/>
      <c r="BQ281" s="93"/>
      <c r="BR281" s="93"/>
      <c r="BS281" s="93"/>
      <c r="BT281" s="93"/>
      <c r="BU281" s="93"/>
      <c r="BV281" s="93"/>
      <c r="BW281" s="93"/>
      <c r="BX281" s="93"/>
      <c r="BY281" s="93"/>
      <c r="BZ281" s="93"/>
      <c r="CA281" s="93"/>
      <c r="CB281" s="93"/>
      <c r="CC281" s="93"/>
      <c r="CD281" s="93"/>
      <c r="CE281" s="93"/>
      <c r="CF281" s="93"/>
      <c r="CG281" s="93"/>
      <c r="CH281" s="93"/>
      <c r="CI281" s="93"/>
      <c r="CJ281" s="93"/>
      <c r="CK281" s="93"/>
      <c r="CL281" s="93"/>
    </row>
    <row r="282" spans="15:90"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  <c r="AV282" s="93"/>
      <c r="AW282" s="93"/>
      <c r="AX282" s="93"/>
      <c r="AY282" s="93"/>
      <c r="AZ282" s="93"/>
      <c r="BA282" s="93"/>
      <c r="BB282" s="93"/>
      <c r="BC282" s="93"/>
      <c r="BD282" s="93"/>
      <c r="BE282" s="93"/>
      <c r="BF282" s="93"/>
      <c r="BG282" s="93"/>
      <c r="BH282" s="93"/>
      <c r="BI282" s="93"/>
      <c r="BJ282" s="93"/>
      <c r="BK282" s="93"/>
      <c r="BL282" s="93"/>
      <c r="BM282" s="93"/>
      <c r="BN282" s="93"/>
      <c r="BO282" s="93"/>
      <c r="BP282" s="93"/>
      <c r="BQ282" s="93"/>
      <c r="BR282" s="93"/>
      <c r="BS282" s="93"/>
      <c r="BT282" s="93"/>
      <c r="BU282" s="93"/>
      <c r="BV282" s="93"/>
      <c r="BW282" s="93"/>
      <c r="BX282" s="93"/>
      <c r="BY282" s="93"/>
      <c r="BZ282" s="93"/>
      <c r="CA282" s="93"/>
      <c r="CB282" s="93"/>
      <c r="CC282" s="93"/>
      <c r="CD282" s="93"/>
      <c r="CE282" s="93"/>
      <c r="CF282" s="93"/>
      <c r="CG282" s="93"/>
      <c r="CH282" s="93"/>
      <c r="CI282" s="93"/>
      <c r="CJ282" s="93"/>
      <c r="CK282" s="93"/>
      <c r="CL282" s="93"/>
    </row>
    <row r="283" spans="15:90"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  <c r="AV283" s="93"/>
      <c r="AW283" s="93"/>
      <c r="AX283" s="93"/>
      <c r="AY283" s="93"/>
      <c r="AZ283" s="93"/>
      <c r="BA283" s="93"/>
      <c r="BB283" s="93"/>
      <c r="BC283" s="93"/>
      <c r="BD283" s="93"/>
      <c r="BE283" s="93"/>
      <c r="BF283" s="93"/>
      <c r="BG283" s="93"/>
      <c r="BH283" s="93"/>
      <c r="BI283" s="93"/>
      <c r="BJ283" s="93"/>
      <c r="BK283" s="93"/>
      <c r="BL283" s="93"/>
      <c r="BM283" s="93"/>
      <c r="BN283" s="93"/>
      <c r="BO283" s="93"/>
      <c r="BP283" s="93"/>
      <c r="BQ283" s="93"/>
      <c r="BR283" s="93"/>
      <c r="BS283" s="93"/>
      <c r="BT283" s="93"/>
      <c r="BU283" s="93"/>
      <c r="BV283" s="93"/>
      <c r="BW283" s="93"/>
      <c r="BX283" s="93"/>
      <c r="BY283" s="93"/>
      <c r="BZ283" s="93"/>
      <c r="CA283" s="93"/>
      <c r="CB283" s="93"/>
      <c r="CC283" s="93"/>
      <c r="CD283" s="93"/>
      <c r="CE283" s="93"/>
      <c r="CF283" s="93"/>
      <c r="CG283" s="93"/>
      <c r="CH283" s="93"/>
      <c r="CI283" s="93"/>
      <c r="CJ283" s="93"/>
      <c r="CK283" s="93"/>
      <c r="CL283" s="93"/>
    </row>
    <row r="284" spans="15:90"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  <c r="AV284" s="93"/>
      <c r="AW284" s="93"/>
      <c r="AX284" s="93"/>
      <c r="AY284" s="93"/>
      <c r="AZ284" s="93"/>
      <c r="BA284" s="93"/>
      <c r="BB284" s="93"/>
      <c r="BC284" s="93"/>
      <c r="BD284" s="93"/>
      <c r="BE284" s="93"/>
      <c r="BF284" s="93"/>
      <c r="BG284" s="93"/>
      <c r="BH284" s="93"/>
      <c r="BI284" s="93"/>
      <c r="BJ284" s="93"/>
      <c r="BK284" s="93"/>
      <c r="BL284" s="93"/>
      <c r="BM284" s="93"/>
      <c r="BN284" s="93"/>
      <c r="BO284" s="93"/>
      <c r="BP284" s="93"/>
      <c r="BQ284" s="93"/>
      <c r="BR284" s="93"/>
      <c r="BS284" s="93"/>
      <c r="BT284" s="93"/>
      <c r="BU284" s="93"/>
      <c r="BV284" s="93"/>
      <c r="BW284" s="93"/>
      <c r="BX284" s="93"/>
      <c r="BY284" s="93"/>
      <c r="BZ284" s="93"/>
      <c r="CA284" s="93"/>
      <c r="CB284" s="93"/>
      <c r="CC284" s="93"/>
      <c r="CD284" s="93"/>
      <c r="CE284" s="93"/>
      <c r="CF284" s="93"/>
      <c r="CG284" s="93"/>
      <c r="CH284" s="93"/>
      <c r="CI284" s="93"/>
      <c r="CJ284" s="93"/>
      <c r="CK284" s="93"/>
      <c r="CL284" s="93"/>
    </row>
    <row r="285" spans="15:90"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  <c r="AU285" s="93"/>
      <c r="AV285" s="93"/>
      <c r="AW285" s="93"/>
      <c r="AX285" s="93"/>
      <c r="AY285" s="93"/>
      <c r="AZ285" s="93"/>
      <c r="BA285" s="93"/>
      <c r="BB285" s="93"/>
      <c r="BC285" s="93"/>
      <c r="BD285" s="93"/>
      <c r="BE285" s="93"/>
      <c r="BF285" s="93"/>
      <c r="BG285" s="93"/>
      <c r="BH285" s="93"/>
      <c r="BI285" s="93"/>
      <c r="BJ285" s="93"/>
      <c r="BK285" s="93"/>
      <c r="BL285" s="93"/>
      <c r="BM285" s="93"/>
      <c r="BN285" s="93"/>
      <c r="BO285" s="93"/>
      <c r="BP285" s="93"/>
      <c r="BQ285" s="93"/>
      <c r="BR285" s="93"/>
      <c r="BS285" s="93"/>
      <c r="BT285" s="93"/>
      <c r="BU285" s="93"/>
      <c r="BV285" s="93"/>
      <c r="BW285" s="93"/>
      <c r="BX285" s="93"/>
      <c r="BY285" s="93"/>
      <c r="BZ285" s="93"/>
      <c r="CA285" s="93"/>
      <c r="CB285" s="93"/>
      <c r="CC285" s="93"/>
      <c r="CD285" s="93"/>
      <c r="CE285" s="93"/>
      <c r="CF285" s="93"/>
      <c r="CG285" s="93"/>
      <c r="CH285" s="93"/>
      <c r="CI285" s="93"/>
      <c r="CJ285" s="93"/>
      <c r="CK285" s="93"/>
      <c r="CL285" s="93"/>
    </row>
    <row r="286" spans="15:90"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  <c r="AU286" s="93"/>
      <c r="AV286" s="93"/>
      <c r="AW286" s="93"/>
      <c r="AX286" s="93"/>
      <c r="AY286" s="93"/>
      <c r="AZ286" s="93"/>
      <c r="BA286" s="93"/>
      <c r="BB286" s="93"/>
      <c r="BC286" s="93"/>
      <c r="BD286" s="93"/>
      <c r="BE286" s="93"/>
      <c r="BF286" s="93"/>
      <c r="BG286" s="93"/>
      <c r="BH286" s="93"/>
      <c r="BI286" s="93"/>
      <c r="BJ286" s="93"/>
      <c r="BK286" s="93"/>
      <c r="BL286" s="93"/>
      <c r="BM286" s="93"/>
      <c r="BN286" s="93"/>
      <c r="BO286" s="93"/>
      <c r="BP286" s="93"/>
      <c r="BQ286" s="93"/>
      <c r="BR286" s="93"/>
      <c r="BS286" s="93"/>
      <c r="BT286" s="93"/>
      <c r="BU286" s="93"/>
      <c r="BV286" s="93"/>
      <c r="BW286" s="93"/>
      <c r="BX286" s="93"/>
      <c r="BY286" s="93"/>
      <c r="BZ286" s="93"/>
      <c r="CA286" s="93"/>
      <c r="CB286" s="93"/>
      <c r="CC286" s="93"/>
      <c r="CD286" s="93"/>
      <c r="CE286" s="93"/>
      <c r="CF286" s="93"/>
      <c r="CG286" s="93"/>
      <c r="CH286" s="93"/>
      <c r="CI286" s="93"/>
      <c r="CJ286" s="93"/>
      <c r="CK286" s="93"/>
      <c r="CL286" s="93"/>
    </row>
    <row r="287" spans="15:90"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3"/>
      <c r="AV287" s="93"/>
      <c r="AW287" s="93"/>
      <c r="AX287" s="93"/>
      <c r="AY287" s="93"/>
      <c r="AZ287" s="93"/>
      <c r="BA287" s="93"/>
      <c r="BB287" s="93"/>
      <c r="BC287" s="93"/>
      <c r="BD287" s="93"/>
      <c r="BE287" s="93"/>
      <c r="BF287" s="93"/>
      <c r="BG287" s="93"/>
      <c r="BH287" s="93"/>
      <c r="BI287" s="93"/>
      <c r="BJ287" s="93"/>
      <c r="BK287" s="93"/>
      <c r="BL287" s="93"/>
      <c r="BM287" s="93"/>
      <c r="BN287" s="93"/>
      <c r="BO287" s="93"/>
      <c r="BP287" s="93"/>
      <c r="BQ287" s="93"/>
      <c r="BR287" s="93"/>
      <c r="BS287" s="93"/>
      <c r="BT287" s="93"/>
      <c r="BU287" s="93"/>
      <c r="BV287" s="93"/>
      <c r="BW287" s="93"/>
      <c r="BX287" s="93"/>
      <c r="BY287" s="93"/>
      <c r="BZ287" s="93"/>
      <c r="CA287" s="93"/>
      <c r="CB287" s="93"/>
      <c r="CC287" s="93"/>
      <c r="CD287" s="93"/>
      <c r="CE287" s="93"/>
      <c r="CF287" s="93"/>
      <c r="CG287" s="93"/>
      <c r="CH287" s="93"/>
      <c r="CI287" s="93"/>
      <c r="CJ287" s="93"/>
      <c r="CK287" s="93"/>
      <c r="CL287" s="93"/>
    </row>
    <row r="288" spans="15:90"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  <c r="AU288" s="93"/>
      <c r="AV288" s="93"/>
      <c r="AW288" s="93"/>
      <c r="AX288" s="93"/>
      <c r="AY288" s="93"/>
      <c r="AZ288" s="93"/>
      <c r="BA288" s="93"/>
      <c r="BB288" s="93"/>
      <c r="BC288" s="93"/>
      <c r="BD288" s="93"/>
      <c r="BE288" s="93"/>
      <c r="BF288" s="93"/>
      <c r="BG288" s="93"/>
      <c r="BH288" s="93"/>
      <c r="BI288" s="93"/>
      <c r="BJ288" s="93"/>
      <c r="BK288" s="93"/>
      <c r="BL288" s="93"/>
      <c r="BM288" s="93"/>
      <c r="BN288" s="93"/>
      <c r="BO288" s="93"/>
      <c r="BP288" s="93"/>
      <c r="BQ288" s="93"/>
      <c r="BR288" s="93"/>
      <c r="BS288" s="93"/>
      <c r="BT288" s="93"/>
      <c r="BU288" s="93"/>
      <c r="BV288" s="93"/>
      <c r="BW288" s="93"/>
      <c r="BX288" s="93"/>
      <c r="BY288" s="93"/>
      <c r="BZ288" s="93"/>
      <c r="CA288" s="93"/>
      <c r="CB288" s="93"/>
      <c r="CC288" s="93"/>
      <c r="CD288" s="93"/>
      <c r="CE288" s="93"/>
      <c r="CF288" s="93"/>
      <c r="CG288" s="93"/>
      <c r="CH288" s="93"/>
      <c r="CI288" s="93"/>
      <c r="CJ288" s="93"/>
      <c r="CK288" s="93"/>
      <c r="CL288" s="93"/>
    </row>
    <row r="289" spans="15:90"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  <c r="AV289" s="93"/>
      <c r="AW289" s="93"/>
      <c r="AX289" s="93"/>
      <c r="AY289" s="93"/>
      <c r="AZ289" s="93"/>
      <c r="BA289" s="93"/>
      <c r="BB289" s="93"/>
      <c r="BC289" s="93"/>
      <c r="BD289" s="93"/>
      <c r="BE289" s="93"/>
      <c r="BF289" s="93"/>
      <c r="BG289" s="93"/>
      <c r="BH289" s="93"/>
      <c r="BI289" s="93"/>
      <c r="BJ289" s="93"/>
      <c r="BK289" s="93"/>
      <c r="BL289" s="93"/>
      <c r="BM289" s="93"/>
      <c r="BN289" s="93"/>
      <c r="BO289" s="93"/>
      <c r="BP289" s="93"/>
      <c r="BQ289" s="93"/>
      <c r="BR289" s="93"/>
      <c r="BS289" s="93"/>
      <c r="BT289" s="93"/>
      <c r="BU289" s="93"/>
      <c r="BV289" s="93"/>
      <c r="BW289" s="93"/>
      <c r="BX289" s="93"/>
      <c r="BY289" s="93"/>
      <c r="BZ289" s="93"/>
      <c r="CA289" s="93"/>
      <c r="CB289" s="93"/>
      <c r="CC289" s="93"/>
      <c r="CD289" s="93"/>
      <c r="CE289" s="93"/>
      <c r="CF289" s="93"/>
      <c r="CG289" s="93"/>
      <c r="CH289" s="93"/>
      <c r="CI289" s="93"/>
      <c r="CJ289" s="93"/>
      <c r="CK289" s="93"/>
      <c r="CL289" s="93"/>
    </row>
    <row r="290" spans="15:90"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  <c r="AV290" s="93"/>
      <c r="AW290" s="93"/>
      <c r="AX290" s="93"/>
      <c r="AY290" s="93"/>
      <c r="AZ290" s="93"/>
      <c r="BA290" s="93"/>
      <c r="BB290" s="93"/>
      <c r="BC290" s="93"/>
      <c r="BD290" s="93"/>
      <c r="BE290" s="93"/>
      <c r="BF290" s="93"/>
      <c r="BG290" s="93"/>
      <c r="BH290" s="93"/>
      <c r="BI290" s="93"/>
      <c r="BJ290" s="93"/>
      <c r="BK290" s="93"/>
      <c r="BL290" s="93"/>
      <c r="BM290" s="93"/>
      <c r="BN290" s="93"/>
      <c r="BO290" s="93"/>
      <c r="BP290" s="93"/>
      <c r="BQ290" s="93"/>
      <c r="BR290" s="93"/>
      <c r="BS290" s="93"/>
      <c r="BT290" s="93"/>
      <c r="BU290" s="93"/>
      <c r="BV290" s="93"/>
      <c r="BW290" s="93"/>
      <c r="BX290" s="93"/>
      <c r="BY290" s="93"/>
      <c r="BZ290" s="93"/>
      <c r="CA290" s="93"/>
      <c r="CB290" s="93"/>
      <c r="CC290" s="93"/>
      <c r="CD290" s="93"/>
      <c r="CE290" s="93"/>
      <c r="CF290" s="93"/>
      <c r="CG290" s="93"/>
      <c r="CH290" s="93"/>
      <c r="CI290" s="93"/>
      <c r="CJ290" s="93"/>
      <c r="CK290" s="93"/>
      <c r="CL290" s="93"/>
    </row>
    <row r="291" spans="15:90"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  <c r="AV291" s="93"/>
      <c r="AW291" s="93"/>
      <c r="AX291" s="93"/>
      <c r="AY291" s="93"/>
      <c r="AZ291" s="93"/>
      <c r="BA291" s="93"/>
      <c r="BB291" s="93"/>
      <c r="BC291" s="93"/>
      <c r="BD291" s="93"/>
      <c r="BE291" s="93"/>
      <c r="BF291" s="93"/>
      <c r="BG291" s="93"/>
      <c r="BH291" s="93"/>
      <c r="BI291" s="93"/>
      <c r="BJ291" s="93"/>
      <c r="BK291" s="93"/>
      <c r="BL291" s="93"/>
      <c r="BM291" s="93"/>
      <c r="BN291" s="93"/>
      <c r="BO291" s="93"/>
      <c r="BP291" s="93"/>
      <c r="BQ291" s="93"/>
      <c r="BR291" s="93"/>
      <c r="BS291" s="93"/>
      <c r="BT291" s="93"/>
      <c r="BU291" s="93"/>
      <c r="BV291" s="93"/>
      <c r="BW291" s="93"/>
      <c r="BX291" s="93"/>
      <c r="BY291" s="93"/>
      <c r="BZ291" s="93"/>
      <c r="CA291" s="93"/>
      <c r="CB291" s="93"/>
      <c r="CC291" s="93"/>
      <c r="CD291" s="93"/>
      <c r="CE291" s="93"/>
      <c r="CF291" s="93"/>
      <c r="CG291" s="93"/>
      <c r="CH291" s="93"/>
      <c r="CI291" s="93"/>
      <c r="CJ291" s="93"/>
      <c r="CK291" s="93"/>
      <c r="CL291" s="93"/>
    </row>
    <row r="292" spans="15:90"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  <c r="AV292" s="93"/>
      <c r="AW292" s="93"/>
      <c r="AX292" s="93"/>
      <c r="AY292" s="93"/>
      <c r="AZ292" s="93"/>
      <c r="BA292" s="93"/>
      <c r="BB292" s="93"/>
      <c r="BC292" s="93"/>
      <c r="BD292" s="93"/>
      <c r="BE292" s="93"/>
      <c r="BF292" s="93"/>
      <c r="BG292" s="93"/>
      <c r="BH292" s="93"/>
      <c r="BI292" s="93"/>
      <c r="BJ292" s="93"/>
      <c r="BK292" s="93"/>
      <c r="BL292" s="93"/>
      <c r="BM292" s="93"/>
      <c r="BN292" s="93"/>
      <c r="BO292" s="93"/>
      <c r="BP292" s="93"/>
      <c r="BQ292" s="93"/>
      <c r="BR292" s="93"/>
      <c r="BS292" s="93"/>
      <c r="BT292" s="93"/>
      <c r="BU292" s="93"/>
      <c r="BV292" s="93"/>
      <c r="BW292" s="93"/>
      <c r="BX292" s="93"/>
      <c r="BY292" s="93"/>
      <c r="BZ292" s="93"/>
      <c r="CA292" s="93"/>
      <c r="CB292" s="93"/>
      <c r="CC292" s="93"/>
      <c r="CD292" s="93"/>
      <c r="CE292" s="93"/>
      <c r="CF292" s="93"/>
      <c r="CG292" s="93"/>
      <c r="CH292" s="93"/>
      <c r="CI292" s="93"/>
      <c r="CJ292" s="93"/>
      <c r="CK292" s="93"/>
      <c r="CL292" s="93"/>
    </row>
    <row r="293" spans="15:90"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  <c r="BC293" s="93"/>
      <c r="BD293" s="93"/>
      <c r="BE293" s="93"/>
      <c r="BF293" s="93"/>
      <c r="BG293" s="93"/>
      <c r="BH293" s="93"/>
      <c r="BI293" s="93"/>
      <c r="BJ293" s="93"/>
      <c r="BK293" s="93"/>
      <c r="BL293" s="93"/>
      <c r="BM293" s="93"/>
      <c r="BN293" s="93"/>
      <c r="BO293" s="93"/>
      <c r="BP293" s="93"/>
      <c r="BQ293" s="93"/>
      <c r="BR293" s="93"/>
      <c r="BS293" s="93"/>
      <c r="BT293" s="93"/>
      <c r="BU293" s="93"/>
      <c r="BV293" s="93"/>
      <c r="BW293" s="93"/>
      <c r="BX293" s="93"/>
      <c r="BY293" s="93"/>
      <c r="BZ293" s="93"/>
      <c r="CA293" s="93"/>
      <c r="CB293" s="93"/>
      <c r="CC293" s="93"/>
      <c r="CD293" s="93"/>
      <c r="CE293" s="93"/>
      <c r="CF293" s="93"/>
      <c r="CG293" s="93"/>
      <c r="CH293" s="93"/>
      <c r="CI293" s="93"/>
      <c r="CJ293" s="93"/>
      <c r="CK293" s="93"/>
      <c r="CL293" s="93"/>
    </row>
    <row r="294" spans="15:90"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  <c r="AV294" s="93"/>
      <c r="AW294" s="93"/>
      <c r="AX294" s="93"/>
      <c r="AY294" s="93"/>
      <c r="AZ294" s="93"/>
      <c r="BA294" s="93"/>
      <c r="BB294" s="93"/>
      <c r="BC294" s="93"/>
      <c r="BD294" s="93"/>
      <c r="BE294" s="93"/>
      <c r="BF294" s="93"/>
      <c r="BG294" s="93"/>
      <c r="BH294" s="93"/>
      <c r="BI294" s="93"/>
      <c r="BJ294" s="93"/>
      <c r="BK294" s="93"/>
      <c r="BL294" s="93"/>
      <c r="BM294" s="93"/>
      <c r="BN294" s="93"/>
      <c r="BO294" s="93"/>
      <c r="BP294" s="93"/>
      <c r="BQ294" s="93"/>
      <c r="BR294" s="93"/>
      <c r="BS294" s="93"/>
      <c r="BT294" s="93"/>
      <c r="BU294" s="93"/>
      <c r="BV294" s="93"/>
      <c r="BW294" s="93"/>
      <c r="BX294" s="93"/>
      <c r="BY294" s="93"/>
      <c r="BZ294" s="93"/>
      <c r="CA294" s="93"/>
      <c r="CB294" s="93"/>
      <c r="CC294" s="93"/>
      <c r="CD294" s="93"/>
      <c r="CE294" s="93"/>
      <c r="CF294" s="93"/>
      <c r="CG294" s="93"/>
      <c r="CH294" s="93"/>
      <c r="CI294" s="93"/>
      <c r="CJ294" s="93"/>
      <c r="CK294" s="93"/>
      <c r="CL294" s="93"/>
    </row>
    <row r="295" spans="15:90"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  <c r="AV295" s="93"/>
      <c r="AW295" s="93"/>
      <c r="AX295" s="93"/>
      <c r="AY295" s="93"/>
      <c r="AZ295" s="93"/>
      <c r="BA295" s="93"/>
      <c r="BB295" s="93"/>
      <c r="BC295" s="93"/>
      <c r="BD295" s="93"/>
      <c r="BE295" s="93"/>
      <c r="BF295" s="93"/>
      <c r="BG295" s="93"/>
      <c r="BH295" s="93"/>
      <c r="BI295" s="93"/>
      <c r="BJ295" s="93"/>
      <c r="BK295" s="93"/>
      <c r="BL295" s="93"/>
      <c r="BM295" s="93"/>
      <c r="BN295" s="93"/>
      <c r="BO295" s="93"/>
      <c r="BP295" s="93"/>
      <c r="BQ295" s="93"/>
      <c r="BR295" s="93"/>
      <c r="BS295" s="93"/>
      <c r="BT295" s="93"/>
      <c r="BU295" s="93"/>
      <c r="BV295" s="93"/>
      <c r="BW295" s="93"/>
      <c r="BX295" s="93"/>
      <c r="BY295" s="93"/>
      <c r="BZ295" s="93"/>
      <c r="CA295" s="93"/>
      <c r="CB295" s="93"/>
      <c r="CC295" s="93"/>
      <c r="CD295" s="93"/>
      <c r="CE295" s="93"/>
      <c r="CF295" s="93"/>
      <c r="CG295" s="93"/>
      <c r="CH295" s="93"/>
      <c r="CI295" s="93"/>
      <c r="CJ295" s="93"/>
      <c r="CK295" s="93"/>
      <c r="CL295" s="93"/>
    </row>
    <row r="296" spans="15:90"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  <c r="AV296" s="93"/>
      <c r="AW296" s="93"/>
      <c r="AX296" s="93"/>
      <c r="AY296" s="93"/>
      <c r="AZ296" s="93"/>
      <c r="BA296" s="93"/>
      <c r="BB296" s="93"/>
      <c r="BC296" s="93"/>
      <c r="BD296" s="93"/>
      <c r="BE296" s="93"/>
      <c r="BF296" s="93"/>
      <c r="BG296" s="93"/>
      <c r="BH296" s="93"/>
      <c r="BI296" s="93"/>
      <c r="BJ296" s="93"/>
      <c r="BK296" s="93"/>
      <c r="BL296" s="93"/>
      <c r="BM296" s="93"/>
      <c r="BN296" s="93"/>
      <c r="BO296" s="93"/>
      <c r="BP296" s="93"/>
      <c r="BQ296" s="93"/>
      <c r="BR296" s="93"/>
      <c r="BS296" s="93"/>
      <c r="BT296" s="93"/>
      <c r="BU296" s="93"/>
      <c r="BV296" s="93"/>
      <c r="BW296" s="93"/>
      <c r="BX296" s="93"/>
      <c r="BY296" s="93"/>
      <c r="BZ296" s="93"/>
      <c r="CA296" s="93"/>
      <c r="CB296" s="93"/>
      <c r="CC296" s="93"/>
      <c r="CD296" s="93"/>
      <c r="CE296" s="93"/>
      <c r="CF296" s="93"/>
      <c r="CG296" s="93"/>
      <c r="CH296" s="93"/>
      <c r="CI296" s="93"/>
      <c r="CJ296" s="93"/>
      <c r="CK296" s="93"/>
      <c r="CL296" s="93"/>
    </row>
    <row r="297" spans="15:90"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  <c r="AV297" s="93"/>
      <c r="AW297" s="93"/>
      <c r="AX297" s="93"/>
      <c r="AY297" s="93"/>
      <c r="AZ297" s="93"/>
      <c r="BA297" s="93"/>
      <c r="BB297" s="93"/>
      <c r="BC297" s="93"/>
      <c r="BD297" s="93"/>
      <c r="BE297" s="93"/>
      <c r="BF297" s="93"/>
      <c r="BG297" s="93"/>
      <c r="BH297" s="93"/>
      <c r="BI297" s="93"/>
      <c r="BJ297" s="93"/>
      <c r="BK297" s="93"/>
      <c r="BL297" s="93"/>
      <c r="BM297" s="93"/>
      <c r="BN297" s="93"/>
      <c r="BO297" s="93"/>
      <c r="BP297" s="93"/>
      <c r="BQ297" s="93"/>
      <c r="BR297" s="93"/>
      <c r="BS297" s="93"/>
      <c r="BT297" s="93"/>
      <c r="BU297" s="93"/>
      <c r="BV297" s="93"/>
      <c r="BW297" s="93"/>
      <c r="BX297" s="93"/>
      <c r="BY297" s="93"/>
      <c r="BZ297" s="93"/>
      <c r="CA297" s="93"/>
      <c r="CB297" s="93"/>
      <c r="CC297" s="93"/>
      <c r="CD297" s="93"/>
      <c r="CE297" s="93"/>
      <c r="CF297" s="93"/>
      <c r="CG297" s="93"/>
      <c r="CH297" s="93"/>
      <c r="CI297" s="93"/>
      <c r="CJ297" s="93"/>
      <c r="CK297" s="93"/>
      <c r="CL297" s="93"/>
    </row>
    <row r="298" spans="15:90"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  <c r="AV298" s="93"/>
      <c r="AW298" s="93"/>
      <c r="AX298" s="93"/>
      <c r="AY298" s="93"/>
      <c r="AZ298" s="93"/>
      <c r="BA298" s="93"/>
      <c r="BB298" s="93"/>
      <c r="BC298" s="93"/>
      <c r="BD298" s="93"/>
      <c r="BE298" s="93"/>
      <c r="BF298" s="93"/>
      <c r="BG298" s="93"/>
      <c r="BH298" s="93"/>
      <c r="BI298" s="93"/>
      <c r="BJ298" s="93"/>
      <c r="BK298" s="93"/>
      <c r="BL298" s="93"/>
      <c r="BM298" s="93"/>
      <c r="BN298" s="93"/>
      <c r="BO298" s="93"/>
      <c r="BP298" s="93"/>
      <c r="BQ298" s="93"/>
      <c r="BR298" s="93"/>
      <c r="BS298" s="93"/>
      <c r="BT298" s="93"/>
      <c r="BU298" s="93"/>
      <c r="BV298" s="93"/>
      <c r="BW298" s="93"/>
      <c r="BX298" s="93"/>
      <c r="BY298" s="93"/>
      <c r="BZ298" s="93"/>
      <c r="CA298" s="93"/>
      <c r="CB298" s="93"/>
      <c r="CC298" s="93"/>
      <c r="CD298" s="93"/>
      <c r="CE298" s="93"/>
      <c r="CF298" s="93"/>
      <c r="CG298" s="93"/>
      <c r="CH298" s="93"/>
      <c r="CI298" s="93"/>
      <c r="CJ298" s="93"/>
      <c r="CK298" s="93"/>
      <c r="CL298" s="93"/>
    </row>
    <row r="299" spans="15:90"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  <c r="AV299" s="93"/>
      <c r="AW299" s="93"/>
      <c r="AX299" s="93"/>
      <c r="AY299" s="93"/>
      <c r="AZ299" s="93"/>
      <c r="BA299" s="93"/>
      <c r="BB299" s="93"/>
      <c r="BC299" s="93"/>
      <c r="BD299" s="93"/>
      <c r="BE299" s="93"/>
      <c r="BF299" s="93"/>
      <c r="BG299" s="93"/>
      <c r="BH299" s="93"/>
      <c r="BI299" s="93"/>
      <c r="BJ299" s="93"/>
      <c r="BK299" s="93"/>
      <c r="BL299" s="93"/>
      <c r="BM299" s="93"/>
      <c r="BN299" s="93"/>
      <c r="BO299" s="93"/>
      <c r="BP299" s="93"/>
      <c r="BQ299" s="93"/>
      <c r="BR299" s="93"/>
      <c r="BS299" s="93"/>
      <c r="BT299" s="93"/>
      <c r="BU299" s="93"/>
      <c r="BV299" s="93"/>
      <c r="BW299" s="93"/>
      <c r="BX299" s="93"/>
      <c r="BY299" s="93"/>
      <c r="BZ299" s="93"/>
      <c r="CA299" s="93"/>
      <c r="CB299" s="93"/>
      <c r="CC299" s="93"/>
      <c r="CD299" s="93"/>
      <c r="CE299" s="93"/>
      <c r="CF299" s="93"/>
      <c r="CG299" s="93"/>
      <c r="CH299" s="93"/>
      <c r="CI299" s="93"/>
      <c r="CJ299" s="93"/>
      <c r="CK299" s="93"/>
      <c r="CL299" s="93"/>
    </row>
    <row r="300" spans="15:90"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  <c r="AV300" s="93"/>
      <c r="AW300" s="93"/>
      <c r="AX300" s="93"/>
      <c r="AY300" s="93"/>
      <c r="AZ300" s="93"/>
      <c r="BA300" s="93"/>
      <c r="BB300" s="93"/>
      <c r="BC300" s="93"/>
      <c r="BD300" s="93"/>
      <c r="BE300" s="93"/>
      <c r="BF300" s="93"/>
      <c r="BG300" s="93"/>
      <c r="BH300" s="93"/>
      <c r="BI300" s="93"/>
      <c r="BJ300" s="93"/>
      <c r="BK300" s="93"/>
      <c r="BL300" s="93"/>
      <c r="BM300" s="93"/>
      <c r="BN300" s="93"/>
      <c r="BO300" s="93"/>
      <c r="BP300" s="93"/>
      <c r="BQ300" s="93"/>
      <c r="BR300" s="93"/>
      <c r="BS300" s="93"/>
      <c r="BT300" s="93"/>
      <c r="BU300" s="93"/>
      <c r="BV300" s="93"/>
      <c r="BW300" s="93"/>
      <c r="BX300" s="93"/>
      <c r="BY300" s="93"/>
      <c r="BZ300" s="93"/>
      <c r="CA300" s="93"/>
      <c r="CB300" s="93"/>
      <c r="CC300" s="93"/>
      <c r="CD300" s="93"/>
      <c r="CE300" s="93"/>
      <c r="CF300" s="93"/>
      <c r="CG300" s="93"/>
      <c r="CH300" s="93"/>
      <c r="CI300" s="93"/>
      <c r="CJ300" s="93"/>
      <c r="CK300" s="93"/>
      <c r="CL300" s="93"/>
    </row>
    <row r="301" spans="15:90"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  <c r="AV301" s="93"/>
      <c r="AW301" s="93"/>
      <c r="AX301" s="93"/>
      <c r="AY301" s="93"/>
      <c r="AZ301" s="93"/>
      <c r="BA301" s="93"/>
      <c r="BB301" s="93"/>
      <c r="BC301" s="93"/>
      <c r="BD301" s="93"/>
      <c r="BE301" s="93"/>
      <c r="BF301" s="93"/>
      <c r="BG301" s="93"/>
      <c r="BH301" s="93"/>
      <c r="BI301" s="93"/>
      <c r="BJ301" s="93"/>
      <c r="BK301" s="93"/>
      <c r="BL301" s="93"/>
      <c r="BM301" s="93"/>
      <c r="BN301" s="93"/>
      <c r="BO301" s="93"/>
      <c r="BP301" s="93"/>
      <c r="BQ301" s="93"/>
      <c r="BR301" s="93"/>
      <c r="BS301" s="93"/>
      <c r="BT301" s="93"/>
      <c r="BU301" s="93"/>
      <c r="BV301" s="93"/>
      <c r="BW301" s="93"/>
      <c r="BX301" s="93"/>
      <c r="BY301" s="93"/>
      <c r="BZ301" s="93"/>
      <c r="CA301" s="93"/>
      <c r="CB301" s="93"/>
      <c r="CC301" s="93"/>
      <c r="CD301" s="93"/>
      <c r="CE301" s="93"/>
      <c r="CF301" s="93"/>
      <c r="CG301" s="93"/>
      <c r="CH301" s="93"/>
      <c r="CI301" s="93"/>
      <c r="CJ301" s="93"/>
      <c r="CK301" s="93"/>
      <c r="CL301" s="93"/>
    </row>
    <row r="302" spans="15:90"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  <c r="AV302" s="93"/>
      <c r="AW302" s="93"/>
      <c r="AX302" s="93"/>
      <c r="AY302" s="93"/>
      <c r="AZ302" s="93"/>
      <c r="BA302" s="93"/>
      <c r="BB302" s="93"/>
      <c r="BC302" s="93"/>
      <c r="BD302" s="93"/>
      <c r="BE302" s="93"/>
      <c r="BF302" s="93"/>
      <c r="BG302" s="93"/>
      <c r="BH302" s="93"/>
      <c r="BI302" s="93"/>
      <c r="BJ302" s="93"/>
      <c r="BK302" s="93"/>
      <c r="BL302" s="93"/>
      <c r="BM302" s="93"/>
      <c r="BN302" s="93"/>
      <c r="BO302" s="93"/>
      <c r="BP302" s="93"/>
      <c r="BQ302" s="93"/>
      <c r="BR302" s="93"/>
      <c r="BS302" s="93"/>
      <c r="BT302" s="93"/>
      <c r="BU302" s="93"/>
      <c r="BV302" s="93"/>
      <c r="BW302" s="93"/>
      <c r="BX302" s="93"/>
      <c r="BY302" s="93"/>
      <c r="BZ302" s="93"/>
      <c r="CA302" s="93"/>
      <c r="CB302" s="93"/>
      <c r="CC302" s="93"/>
      <c r="CD302" s="93"/>
      <c r="CE302" s="93"/>
      <c r="CF302" s="93"/>
      <c r="CG302" s="93"/>
      <c r="CH302" s="93"/>
      <c r="CI302" s="93"/>
      <c r="CJ302" s="93"/>
      <c r="CK302" s="93"/>
      <c r="CL302" s="93"/>
    </row>
    <row r="303" spans="15:90"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  <c r="AV303" s="93"/>
      <c r="AW303" s="93"/>
      <c r="AX303" s="93"/>
      <c r="AY303" s="93"/>
      <c r="AZ303" s="93"/>
      <c r="BA303" s="93"/>
      <c r="BB303" s="93"/>
      <c r="BC303" s="93"/>
      <c r="BD303" s="93"/>
      <c r="BE303" s="93"/>
      <c r="BF303" s="93"/>
      <c r="BG303" s="93"/>
      <c r="BH303" s="93"/>
      <c r="BI303" s="93"/>
      <c r="BJ303" s="93"/>
      <c r="BK303" s="93"/>
      <c r="BL303" s="93"/>
      <c r="BM303" s="93"/>
      <c r="BN303" s="93"/>
      <c r="BO303" s="93"/>
      <c r="BP303" s="93"/>
      <c r="BQ303" s="93"/>
      <c r="BR303" s="93"/>
      <c r="BS303" s="93"/>
      <c r="BT303" s="93"/>
      <c r="BU303" s="93"/>
      <c r="BV303" s="93"/>
      <c r="BW303" s="93"/>
      <c r="BX303" s="93"/>
      <c r="BY303" s="93"/>
      <c r="BZ303" s="93"/>
      <c r="CA303" s="93"/>
      <c r="CB303" s="93"/>
      <c r="CC303" s="93"/>
      <c r="CD303" s="93"/>
      <c r="CE303" s="93"/>
      <c r="CF303" s="93"/>
      <c r="CG303" s="93"/>
      <c r="CH303" s="93"/>
      <c r="CI303" s="93"/>
      <c r="CJ303" s="93"/>
      <c r="CK303" s="93"/>
      <c r="CL303" s="93"/>
    </row>
    <row r="304" spans="15:90"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  <c r="AV304" s="93"/>
      <c r="AW304" s="93"/>
      <c r="AX304" s="93"/>
      <c r="AY304" s="93"/>
      <c r="AZ304" s="93"/>
      <c r="BA304" s="93"/>
      <c r="BB304" s="93"/>
      <c r="BC304" s="93"/>
      <c r="BD304" s="93"/>
      <c r="BE304" s="93"/>
      <c r="BF304" s="93"/>
      <c r="BG304" s="93"/>
      <c r="BH304" s="93"/>
      <c r="BI304" s="93"/>
      <c r="BJ304" s="93"/>
      <c r="BK304" s="93"/>
      <c r="BL304" s="93"/>
      <c r="BM304" s="93"/>
      <c r="BN304" s="93"/>
      <c r="BO304" s="93"/>
      <c r="BP304" s="93"/>
      <c r="BQ304" s="93"/>
      <c r="BR304" s="93"/>
      <c r="BS304" s="93"/>
      <c r="BT304" s="93"/>
      <c r="BU304" s="93"/>
      <c r="BV304" s="93"/>
      <c r="BW304" s="93"/>
      <c r="BX304" s="93"/>
      <c r="BY304" s="93"/>
      <c r="BZ304" s="93"/>
      <c r="CA304" s="93"/>
      <c r="CB304" s="93"/>
      <c r="CC304" s="93"/>
      <c r="CD304" s="93"/>
      <c r="CE304" s="93"/>
      <c r="CF304" s="93"/>
      <c r="CG304" s="93"/>
      <c r="CH304" s="93"/>
      <c r="CI304" s="93"/>
      <c r="CJ304" s="93"/>
      <c r="CK304" s="93"/>
      <c r="CL304" s="93"/>
    </row>
    <row r="305" spans="15:90"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  <c r="AV305" s="93"/>
      <c r="AW305" s="93"/>
      <c r="AX305" s="93"/>
      <c r="AY305" s="93"/>
      <c r="AZ305" s="93"/>
      <c r="BA305" s="93"/>
      <c r="BB305" s="93"/>
      <c r="BC305" s="93"/>
      <c r="BD305" s="93"/>
      <c r="BE305" s="93"/>
      <c r="BF305" s="93"/>
      <c r="BG305" s="93"/>
      <c r="BH305" s="93"/>
      <c r="BI305" s="93"/>
      <c r="BJ305" s="93"/>
      <c r="BK305" s="93"/>
      <c r="BL305" s="93"/>
      <c r="BM305" s="93"/>
      <c r="BN305" s="93"/>
      <c r="BO305" s="93"/>
      <c r="BP305" s="93"/>
      <c r="BQ305" s="93"/>
      <c r="BR305" s="93"/>
      <c r="BS305" s="93"/>
      <c r="BT305" s="93"/>
      <c r="BU305" s="93"/>
      <c r="BV305" s="93"/>
      <c r="BW305" s="93"/>
      <c r="BX305" s="93"/>
      <c r="BY305" s="93"/>
      <c r="BZ305" s="93"/>
      <c r="CA305" s="93"/>
      <c r="CB305" s="93"/>
      <c r="CC305" s="93"/>
      <c r="CD305" s="93"/>
      <c r="CE305" s="93"/>
      <c r="CF305" s="93"/>
      <c r="CG305" s="93"/>
      <c r="CH305" s="93"/>
      <c r="CI305" s="93"/>
      <c r="CJ305" s="93"/>
      <c r="CK305" s="93"/>
      <c r="CL305" s="93"/>
    </row>
    <row r="306" spans="15:90"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  <c r="AV306" s="93"/>
      <c r="AW306" s="93"/>
      <c r="AX306" s="93"/>
      <c r="AY306" s="93"/>
      <c r="AZ306" s="93"/>
      <c r="BA306" s="93"/>
      <c r="BB306" s="93"/>
      <c r="BC306" s="93"/>
      <c r="BD306" s="93"/>
      <c r="BE306" s="93"/>
      <c r="BF306" s="93"/>
      <c r="BG306" s="93"/>
      <c r="BH306" s="93"/>
      <c r="BI306" s="93"/>
      <c r="BJ306" s="93"/>
      <c r="BK306" s="93"/>
      <c r="BL306" s="93"/>
      <c r="BM306" s="93"/>
      <c r="BN306" s="93"/>
      <c r="BO306" s="93"/>
      <c r="BP306" s="93"/>
      <c r="BQ306" s="93"/>
      <c r="BR306" s="93"/>
      <c r="BS306" s="93"/>
      <c r="BT306" s="93"/>
      <c r="BU306" s="93"/>
      <c r="BV306" s="93"/>
      <c r="BW306" s="93"/>
      <c r="BX306" s="93"/>
      <c r="BY306" s="93"/>
      <c r="BZ306" s="93"/>
      <c r="CA306" s="93"/>
      <c r="CB306" s="93"/>
      <c r="CC306" s="93"/>
      <c r="CD306" s="93"/>
      <c r="CE306" s="93"/>
      <c r="CF306" s="93"/>
      <c r="CG306" s="93"/>
      <c r="CH306" s="93"/>
      <c r="CI306" s="93"/>
      <c r="CJ306" s="93"/>
      <c r="CK306" s="93"/>
      <c r="CL306" s="93"/>
    </row>
    <row r="307" spans="15:90"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  <c r="AV307" s="93"/>
      <c r="AW307" s="93"/>
      <c r="AX307" s="93"/>
      <c r="AY307" s="93"/>
      <c r="AZ307" s="93"/>
      <c r="BA307" s="93"/>
      <c r="BB307" s="93"/>
      <c r="BC307" s="93"/>
      <c r="BD307" s="93"/>
      <c r="BE307" s="93"/>
      <c r="BF307" s="93"/>
      <c r="BG307" s="93"/>
      <c r="BH307" s="93"/>
      <c r="BI307" s="93"/>
      <c r="BJ307" s="93"/>
      <c r="BK307" s="93"/>
      <c r="BL307" s="93"/>
      <c r="BM307" s="93"/>
      <c r="BN307" s="93"/>
      <c r="BO307" s="93"/>
      <c r="BP307" s="93"/>
      <c r="BQ307" s="93"/>
      <c r="BR307" s="93"/>
      <c r="BS307" s="93"/>
      <c r="BT307" s="93"/>
      <c r="BU307" s="93"/>
      <c r="BV307" s="93"/>
      <c r="BW307" s="93"/>
      <c r="BX307" s="93"/>
      <c r="BY307" s="93"/>
      <c r="BZ307" s="93"/>
      <c r="CA307" s="93"/>
      <c r="CB307" s="93"/>
      <c r="CC307" s="93"/>
      <c r="CD307" s="93"/>
      <c r="CE307" s="93"/>
      <c r="CF307" s="93"/>
      <c r="CG307" s="93"/>
      <c r="CH307" s="93"/>
      <c r="CI307" s="93"/>
      <c r="CJ307" s="93"/>
      <c r="CK307" s="93"/>
      <c r="CL307" s="93"/>
    </row>
    <row r="308" spans="15:90"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  <c r="AV308" s="93"/>
      <c r="AW308" s="93"/>
      <c r="AX308" s="93"/>
      <c r="AY308" s="93"/>
      <c r="AZ308" s="93"/>
      <c r="BA308" s="93"/>
      <c r="BB308" s="93"/>
      <c r="BC308" s="93"/>
      <c r="BD308" s="93"/>
      <c r="BE308" s="93"/>
      <c r="BF308" s="93"/>
      <c r="BG308" s="93"/>
      <c r="BH308" s="93"/>
      <c r="BI308" s="93"/>
      <c r="BJ308" s="93"/>
      <c r="BK308" s="93"/>
      <c r="BL308" s="93"/>
      <c r="BM308" s="93"/>
      <c r="BN308" s="93"/>
      <c r="BO308" s="93"/>
      <c r="BP308" s="93"/>
      <c r="BQ308" s="93"/>
      <c r="BR308" s="93"/>
      <c r="BS308" s="93"/>
      <c r="BT308" s="93"/>
      <c r="BU308" s="93"/>
      <c r="BV308" s="93"/>
      <c r="BW308" s="93"/>
      <c r="BX308" s="93"/>
      <c r="BY308" s="93"/>
      <c r="BZ308" s="93"/>
      <c r="CA308" s="93"/>
      <c r="CB308" s="93"/>
      <c r="CC308" s="93"/>
      <c r="CD308" s="93"/>
      <c r="CE308" s="93"/>
      <c r="CF308" s="93"/>
      <c r="CG308" s="93"/>
      <c r="CH308" s="93"/>
      <c r="CI308" s="93"/>
      <c r="CJ308" s="93"/>
      <c r="CK308" s="93"/>
      <c r="CL308" s="93"/>
    </row>
    <row r="309" spans="15:90"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  <c r="AV309" s="93"/>
      <c r="AW309" s="93"/>
      <c r="AX309" s="93"/>
      <c r="AY309" s="93"/>
      <c r="AZ309" s="93"/>
      <c r="BA309" s="93"/>
      <c r="BB309" s="93"/>
      <c r="BC309" s="93"/>
      <c r="BD309" s="93"/>
      <c r="BE309" s="93"/>
      <c r="BF309" s="93"/>
      <c r="BG309" s="93"/>
      <c r="BH309" s="93"/>
      <c r="BI309" s="93"/>
      <c r="BJ309" s="93"/>
      <c r="BK309" s="93"/>
      <c r="BL309" s="93"/>
      <c r="BM309" s="93"/>
      <c r="BN309" s="93"/>
      <c r="BO309" s="93"/>
      <c r="BP309" s="93"/>
      <c r="BQ309" s="93"/>
      <c r="BR309" s="93"/>
      <c r="BS309" s="93"/>
      <c r="BT309" s="93"/>
      <c r="BU309" s="93"/>
      <c r="BV309" s="93"/>
      <c r="BW309" s="93"/>
      <c r="BX309" s="93"/>
      <c r="BY309" s="93"/>
      <c r="BZ309" s="93"/>
      <c r="CA309" s="93"/>
      <c r="CB309" s="93"/>
      <c r="CC309" s="93"/>
      <c r="CD309" s="93"/>
      <c r="CE309" s="93"/>
      <c r="CF309" s="93"/>
      <c r="CG309" s="93"/>
      <c r="CH309" s="93"/>
      <c r="CI309" s="93"/>
      <c r="CJ309" s="93"/>
      <c r="CK309" s="93"/>
      <c r="CL309" s="93"/>
    </row>
    <row r="310" spans="15:90"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  <c r="AV310" s="93"/>
      <c r="AW310" s="93"/>
      <c r="AX310" s="93"/>
      <c r="AY310" s="93"/>
      <c r="AZ310" s="93"/>
      <c r="BA310" s="93"/>
      <c r="BB310" s="93"/>
      <c r="BC310" s="93"/>
      <c r="BD310" s="93"/>
      <c r="BE310" s="93"/>
      <c r="BF310" s="93"/>
      <c r="BG310" s="93"/>
      <c r="BH310" s="93"/>
      <c r="BI310" s="93"/>
      <c r="BJ310" s="93"/>
      <c r="BK310" s="93"/>
      <c r="BL310" s="93"/>
      <c r="BM310" s="93"/>
      <c r="BN310" s="93"/>
      <c r="BO310" s="93"/>
      <c r="BP310" s="93"/>
      <c r="BQ310" s="93"/>
      <c r="BR310" s="93"/>
      <c r="BS310" s="93"/>
      <c r="BT310" s="93"/>
      <c r="BU310" s="93"/>
      <c r="BV310" s="93"/>
      <c r="BW310" s="93"/>
      <c r="BX310" s="93"/>
      <c r="BY310" s="93"/>
      <c r="BZ310" s="93"/>
      <c r="CA310" s="93"/>
      <c r="CB310" s="93"/>
      <c r="CC310" s="93"/>
      <c r="CD310" s="93"/>
      <c r="CE310" s="93"/>
      <c r="CF310" s="93"/>
      <c r="CG310" s="93"/>
      <c r="CH310" s="93"/>
      <c r="CI310" s="93"/>
      <c r="CJ310" s="93"/>
      <c r="CK310" s="93"/>
      <c r="CL310" s="93"/>
    </row>
    <row r="311" spans="15:90"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  <c r="AV311" s="93"/>
      <c r="AW311" s="93"/>
      <c r="AX311" s="93"/>
      <c r="AY311" s="93"/>
      <c r="AZ311" s="93"/>
      <c r="BA311" s="93"/>
      <c r="BB311" s="93"/>
      <c r="BC311" s="93"/>
      <c r="BD311" s="93"/>
      <c r="BE311" s="93"/>
      <c r="BF311" s="93"/>
      <c r="BG311" s="93"/>
      <c r="BH311" s="93"/>
      <c r="BI311" s="93"/>
      <c r="BJ311" s="93"/>
      <c r="BK311" s="93"/>
      <c r="BL311" s="93"/>
      <c r="BM311" s="93"/>
      <c r="BN311" s="93"/>
      <c r="BO311" s="93"/>
      <c r="BP311" s="93"/>
      <c r="BQ311" s="93"/>
      <c r="BR311" s="93"/>
      <c r="BS311" s="93"/>
      <c r="BT311" s="93"/>
      <c r="BU311" s="93"/>
      <c r="BV311" s="93"/>
      <c r="BW311" s="93"/>
      <c r="BX311" s="93"/>
      <c r="BY311" s="93"/>
      <c r="BZ311" s="93"/>
      <c r="CA311" s="93"/>
      <c r="CB311" s="93"/>
      <c r="CC311" s="93"/>
      <c r="CD311" s="93"/>
      <c r="CE311" s="93"/>
      <c r="CF311" s="93"/>
      <c r="CG311" s="93"/>
      <c r="CH311" s="93"/>
      <c r="CI311" s="93"/>
      <c r="CJ311" s="93"/>
      <c r="CK311" s="93"/>
      <c r="CL311" s="93"/>
    </row>
    <row r="312" spans="15:90"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  <c r="AV312" s="93"/>
      <c r="AW312" s="93"/>
      <c r="AX312" s="93"/>
      <c r="AY312" s="93"/>
      <c r="AZ312" s="93"/>
      <c r="BA312" s="93"/>
      <c r="BB312" s="93"/>
      <c r="BC312" s="93"/>
      <c r="BD312" s="93"/>
      <c r="BE312" s="93"/>
      <c r="BF312" s="93"/>
      <c r="BG312" s="93"/>
      <c r="BH312" s="93"/>
      <c r="BI312" s="93"/>
      <c r="BJ312" s="93"/>
      <c r="BK312" s="93"/>
      <c r="BL312" s="93"/>
      <c r="BM312" s="93"/>
      <c r="BN312" s="93"/>
      <c r="BO312" s="93"/>
      <c r="BP312" s="93"/>
      <c r="BQ312" s="93"/>
      <c r="BR312" s="93"/>
      <c r="BS312" s="93"/>
      <c r="BT312" s="93"/>
      <c r="BU312" s="93"/>
      <c r="BV312" s="93"/>
      <c r="BW312" s="93"/>
      <c r="BX312" s="93"/>
      <c r="BY312" s="93"/>
      <c r="BZ312" s="93"/>
      <c r="CA312" s="93"/>
      <c r="CB312" s="93"/>
      <c r="CC312" s="93"/>
      <c r="CD312" s="93"/>
      <c r="CE312" s="93"/>
      <c r="CF312" s="93"/>
      <c r="CG312" s="93"/>
      <c r="CH312" s="93"/>
      <c r="CI312" s="93"/>
      <c r="CJ312" s="93"/>
      <c r="CK312" s="93"/>
      <c r="CL312" s="93"/>
    </row>
    <row r="313" spans="15:90"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  <c r="AV313" s="93"/>
      <c r="AW313" s="93"/>
      <c r="AX313" s="93"/>
      <c r="AY313" s="93"/>
      <c r="AZ313" s="93"/>
      <c r="BA313" s="93"/>
      <c r="BB313" s="93"/>
      <c r="BC313" s="93"/>
      <c r="BD313" s="93"/>
      <c r="BE313" s="93"/>
      <c r="BF313" s="93"/>
      <c r="BG313" s="93"/>
      <c r="BH313" s="93"/>
      <c r="BI313" s="93"/>
      <c r="BJ313" s="93"/>
      <c r="BK313" s="93"/>
      <c r="BL313" s="93"/>
      <c r="BM313" s="93"/>
      <c r="BN313" s="93"/>
      <c r="BO313" s="93"/>
      <c r="BP313" s="93"/>
      <c r="BQ313" s="93"/>
      <c r="BR313" s="93"/>
      <c r="BS313" s="93"/>
      <c r="BT313" s="93"/>
      <c r="BU313" s="93"/>
      <c r="BV313" s="93"/>
      <c r="BW313" s="93"/>
      <c r="BX313" s="93"/>
      <c r="BY313" s="93"/>
      <c r="BZ313" s="93"/>
      <c r="CA313" s="93"/>
      <c r="CB313" s="93"/>
      <c r="CC313" s="93"/>
      <c r="CD313" s="93"/>
      <c r="CE313" s="93"/>
      <c r="CF313" s="93"/>
      <c r="CG313" s="93"/>
      <c r="CH313" s="93"/>
      <c r="CI313" s="93"/>
      <c r="CJ313" s="93"/>
      <c r="CK313" s="93"/>
      <c r="CL313" s="93"/>
    </row>
    <row r="314" spans="15:90"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  <c r="AX314" s="93"/>
      <c r="AY314" s="93"/>
      <c r="AZ314" s="93"/>
      <c r="BA314" s="93"/>
      <c r="BB314" s="93"/>
      <c r="BC314" s="93"/>
      <c r="BD314" s="93"/>
      <c r="BE314" s="93"/>
      <c r="BF314" s="93"/>
      <c r="BG314" s="93"/>
      <c r="BH314" s="93"/>
      <c r="BI314" s="93"/>
      <c r="BJ314" s="93"/>
      <c r="BK314" s="93"/>
      <c r="BL314" s="93"/>
      <c r="BM314" s="93"/>
      <c r="BN314" s="93"/>
      <c r="BO314" s="93"/>
      <c r="BP314" s="93"/>
      <c r="BQ314" s="93"/>
      <c r="BR314" s="93"/>
      <c r="BS314" s="93"/>
      <c r="BT314" s="93"/>
      <c r="BU314" s="93"/>
      <c r="BV314" s="93"/>
      <c r="BW314" s="93"/>
      <c r="BX314" s="93"/>
      <c r="BY314" s="93"/>
      <c r="BZ314" s="93"/>
      <c r="CA314" s="93"/>
      <c r="CB314" s="93"/>
      <c r="CC314" s="93"/>
      <c r="CD314" s="93"/>
      <c r="CE314" s="93"/>
      <c r="CF314" s="93"/>
      <c r="CG314" s="93"/>
      <c r="CH314" s="93"/>
      <c r="CI314" s="93"/>
      <c r="CJ314" s="93"/>
      <c r="CK314" s="93"/>
      <c r="CL314" s="93"/>
    </row>
    <row r="315" spans="15:90"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93"/>
      <c r="AV315" s="93"/>
      <c r="AW315" s="93"/>
      <c r="AX315" s="93"/>
      <c r="AY315" s="93"/>
      <c r="AZ315" s="93"/>
      <c r="BA315" s="93"/>
      <c r="BB315" s="93"/>
      <c r="BC315" s="93"/>
      <c r="BD315" s="93"/>
      <c r="BE315" s="93"/>
      <c r="BF315" s="93"/>
      <c r="BG315" s="93"/>
      <c r="BH315" s="93"/>
      <c r="BI315" s="93"/>
      <c r="BJ315" s="93"/>
      <c r="BK315" s="93"/>
      <c r="BL315" s="93"/>
      <c r="BM315" s="93"/>
      <c r="BN315" s="93"/>
      <c r="BO315" s="93"/>
      <c r="BP315" s="93"/>
      <c r="BQ315" s="93"/>
      <c r="BR315" s="93"/>
      <c r="BS315" s="93"/>
      <c r="BT315" s="93"/>
      <c r="BU315" s="93"/>
      <c r="BV315" s="93"/>
      <c r="BW315" s="93"/>
      <c r="BX315" s="93"/>
      <c r="BY315" s="93"/>
      <c r="BZ315" s="93"/>
      <c r="CA315" s="93"/>
      <c r="CB315" s="93"/>
      <c r="CC315" s="93"/>
      <c r="CD315" s="93"/>
      <c r="CE315" s="93"/>
      <c r="CF315" s="93"/>
      <c r="CG315" s="93"/>
      <c r="CH315" s="93"/>
      <c r="CI315" s="93"/>
      <c r="CJ315" s="93"/>
      <c r="CK315" s="93"/>
      <c r="CL315" s="93"/>
    </row>
    <row r="316" spans="15:90"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  <c r="AU316" s="93"/>
      <c r="AV316" s="93"/>
      <c r="AW316" s="93"/>
      <c r="AX316" s="93"/>
      <c r="AY316" s="93"/>
      <c r="AZ316" s="93"/>
      <c r="BA316" s="93"/>
      <c r="BB316" s="93"/>
      <c r="BC316" s="93"/>
      <c r="BD316" s="93"/>
      <c r="BE316" s="93"/>
      <c r="BF316" s="93"/>
      <c r="BG316" s="93"/>
      <c r="BH316" s="93"/>
      <c r="BI316" s="93"/>
      <c r="BJ316" s="93"/>
      <c r="BK316" s="93"/>
      <c r="BL316" s="93"/>
      <c r="BM316" s="93"/>
      <c r="BN316" s="93"/>
      <c r="BO316" s="93"/>
      <c r="BP316" s="93"/>
      <c r="BQ316" s="93"/>
      <c r="BR316" s="93"/>
      <c r="BS316" s="93"/>
      <c r="BT316" s="93"/>
      <c r="BU316" s="93"/>
      <c r="BV316" s="93"/>
      <c r="BW316" s="93"/>
      <c r="BX316" s="93"/>
      <c r="BY316" s="93"/>
      <c r="BZ316" s="93"/>
      <c r="CA316" s="93"/>
      <c r="CB316" s="93"/>
      <c r="CC316" s="93"/>
      <c r="CD316" s="93"/>
      <c r="CE316" s="93"/>
      <c r="CF316" s="93"/>
      <c r="CG316" s="93"/>
      <c r="CH316" s="93"/>
      <c r="CI316" s="93"/>
      <c r="CJ316" s="93"/>
      <c r="CK316" s="93"/>
      <c r="CL316" s="93"/>
    </row>
    <row r="317" spans="15:90"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  <c r="AV317" s="93"/>
      <c r="AW317" s="93"/>
      <c r="AX317" s="93"/>
      <c r="AY317" s="93"/>
      <c r="AZ317" s="93"/>
      <c r="BA317" s="93"/>
      <c r="BB317" s="93"/>
      <c r="BC317" s="93"/>
      <c r="BD317" s="93"/>
      <c r="BE317" s="93"/>
      <c r="BF317" s="93"/>
      <c r="BG317" s="93"/>
      <c r="BH317" s="93"/>
      <c r="BI317" s="93"/>
      <c r="BJ317" s="93"/>
      <c r="BK317" s="93"/>
      <c r="BL317" s="93"/>
      <c r="BM317" s="93"/>
      <c r="BN317" s="93"/>
      <c r="BO317" s="93"/>
      <c r="BP317" s="93"/>
      <c r="BQ317" s="93"/>
      <c r="BR317" s="93"/>
      <c r="BS317" s="93"/>
      <c r="BT317" s="93"/>
      <c r="BU317" s="93"/>
      <c r="BV317" s="93"/>
      <c r="BW317" s="93"/>
      <c r="BX317" s="93"/>
      <c r="BY317" s="93"/>
      <c r="BZ317" s="93"/>
      <c r="CA317" s="93"/>
      <c r="CB317" s="93"/>
      <c r="CC317" s="93"/>
      <c r="CD317" s="93"/>
      <c r="CE317" s="93"/>
      <c r="CF317" s="93"/>
      <c r="CG317" s="93"/>
      <c r="CH317" s="93"/>
      <c r="CI317" s="93"/>
      <c r="CJ317" s="93"/>
      <c r="CK317" s="93"/>
      <c r="CL317" s="93"/>
    </row>
    <row r="318" spans="15:90"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3"/>
      <c r="AV318" s="93"/>
      <c r="AW318" s="93"/>
      <c r="AX318" s="93"/>
      <c r="AY318" s="93"/>
      <c r="AZ318" s="93"/>
      <c r="BA318" s="93"/>
      <c r="BB318" s="93"/>
      <c r="BC318" s="93"/>
      <c r="BD318" s="93"/>
      <c r="BE318" s="93"/>
      <c r="BF318" s="93"/>
      <c r="BG318" s="93"/>
      <c r="BH318" s="93"/>
      <c r="BI318" s="93"/>
      <c r="BJ318" s="93"/>
      <c r="BK318" s="93"/>
      <c r="BL318" s="93"/>
      <c r="BM318" s="93"/>
      <c r="BN318" s="93"/>
      <c r="BO318" s="93"/>
      <c r="BP318" s="93"/>
      <c r="BQ318" s="93"/>
      <c r="BR318" s="93"/>
      <c r="BS318" s="93"/>
      <c r="BT318" s="93"/>
      <c r="BU318" s="93"/>
      <c r="BV318" s="93"/>
      <c r="BW318" s="93"/>
      <c r="BX318" s="93"/>
      <c r="BY318" s="93"/>
      <c r="BZ318" s="93"/>
      <c r="CA318" s="93"/>
      <c r="CB318" s="93"/>
      <c r="CC318" s="93"/>
      <c r="CD318" s="93"/>
      <c r="CE318" s="93"/>
      <c r="CF318" s="93"/>
      <c r="CG318" s="93"/>
      <c r="CH318" s="93"/>
      <c r="CI318" s="93"/>
      <c r="CJ318" s="93"/>
      <c r="CK318" s="93"/>
      <c r="CL318" s="93"/>
    </row>
    <row r="319" spans="15:90"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3"/>
      <c r="AV319" s="93"/>
      <c r="AW319" s="93"/>
      <c r="AX319" s="93"/>
      <c r="AY319" s="93"/>
      <c r="AZ319" s="93"/>
      <c r="BA319" s="93"/>
      <c r="BB319" s="93"/>
      <c r="BC319" s="93"/>
      <c r="BD319" s="93"/>
      <c r="BE319" s="93"/>
      <c r="BF319" s="93"/>
      <c r="BG319" s="93"/>
      <c r="BH319" s="93"/>
      <c r="BI319" s="93"/>
      <c r="BJ319" s="93"/>
      <c r="BK319" s="93"/>
      <c r="BL319" s="93"/>
      <c r="BM319" s="93"/>
      <c r="BN319" s="93"/>
      <c r="BO319" s="93"/>
      <c r="BP319" s="93"/>
      <c r="BQ319" s="93"/>
      <c r="BR319" s="93"/>
      <c r="BS319" s="93"/>
      <c r="BT319" s="93"/>
      <c r="BU319" s="93"/>
      <c r="BV319" s="93"/>
      <c r="BW319" s="93"/>
      <c r="BX319" s="93"/>
      <c r="BY319" s="93"/>
      <c r="BZ319" s="93"/>
      <c r="CA319" s="93"/>
      <c r="CB319" s="93"/>
      <c r="CC319" s="93"/>
      <c r="CD319" s="93"/>
      <c r="CE319" s="93"/>
      <c r="CF319" s="93"/>
      <c r="CG319" s="93"/>
      <c r="CH319" s="93"/>
      <c r="CI319" s="93"/>
      <c r="CJ319" s="93"/>
      <c r="CK319" s="93"/>
      <c r="CL319" s="93"/>
    </row>
    <row r="320" spans="15:90"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  <c r="AV320" s="93"/>
      <c r="AW320" s="93"/>
      <c r="AX320" s="93"/>
      <c r="AY320" s="93"/>
      <c r="AZ320" s="93"/>
      <c r="BA320" s="93"/>
      <c r="BB320" s="93"/>
      <c r="BC320" s="93"/>
      <c r="BD320" s="93"/>
      <c r="BE320" s="93"/>
      <c r="BF320" s="93"/>
      <c r="BG320" s="93"/>
      <c r="BH320" s="93"/>
      <c r="BI320" s="93"/>
      <c r="BJ320" s="93"/>
      <c r="BK320" s="93"/>
      <c r="BL320" s="93"/>
      <c r="BM320" s="93"/>
      <c r="BN320" s="93"/>
      <c r="BO320" s="93"/>
      <c r="BP320" s="93"/>
      <c r="BQ320" s="93"/>
      <c r="BR320" s="93"/>
      <c r="BS320" s="93"/>
      <c r="BT320" s="93"/>
      <c r="BU320" s="93"/>
      <c r="BV320" s="93"/>
      <c r="BW320" s="93"/>
      <c r="BX320" s="93"/>
      <c r="BY320" s="93"/>
      <c r="BZ320" s="93"/>
      <c r="CA320" s="93"/>
      <c r="CB320" s="93"/>
      <c r="CC320" s="93"/>
      <c r="CD320" s="93"/>
      <c r="CE320" s="93"/>
      <c r="CF320" s="93"/>
      <c r="CG320" s="93"/>
      <c r="CH320" s="93"/>
      <c r="CI320" s="93"/>
      <c r="CJ320" s="93"/>
      <c r="CK320" s="93"/>
      <c r="CL320" s="93"/>
    </row>
    <row r="321" spans="15:90"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  <c r="AV321" s="93"/>
      <c r="AW321" s="93"/>
      <c r="AX321" s="93"/>
      <c r="AY321" s="93"/>
      <c r="AZ321" s="93"/>
      <c r="BA321" s="93"/>
      <c r="BB321" s="93"/>
      <c r="BC321" s="93"/>
      <c r="BD321" s="93"/>
      <c r="BE321" s="93"/>
      <c r="BF321" s="93"/>
      <c r="BG321" s="93"/>
      <c r="BH321" s="93"/>
      <c r="BI321" s="93"/>
      <c r="BJ321" s="93"/>
      <c r="BK321" s="93"/>
      <c r="BL321" s="93"/>
      <c r="BM321" s="93"/>
      <c r="BN321" s="93"/>
      <c r="BO321" s="93"/>
      <c r="BP321" s="93"/>
      <c r="BQ321" s="93"/>
      <c r="BR321" s="93"/>
      <c r="BS321" s="93"/>
      <c r="BT321" s="93"/>
      <c r="BU321" s="93"/>
      <c r="BV321" s="93"/>
      <c r="BW321" s="93"/>
      <c r="BX321" s="93"/>
      <c r="BY321" s="93"/>
      <c r="BZ321" s="93"/>
      <c r="CA321" s="93"/>
      <c r="CB321" s="93"/>
      <c r="CC321" s="93"/>
      <c r="CD321" s="93"/>
      <c r="CE321" s="93"/>
      <c r="CF321" s="93"/>
      <c r="CG321" s="93"/>
      <c r="CH321" s="93"/>
      <c r="CI321" s="93"/>
      <c r="CJ321" s="93"/>
      <c r="CK321" s="93"/>
      <c r="CL321" s="93"/>
    </row>
    <row r="322" spans="15:90"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  <c r="AV322" s="93"/>
      <c r="AW322" s="93"/>
      <c r="AX322" s="93"/>
      <c r="AY322" s="93"/>
      <c r="AZ322" s="93"/>
      <c r="BA322" s="93"/>
      <c r="BB322" s="93"/>
      <c r="BC322" s="93"/>
      <c r="BD322" s="93"/>
      <c r="BE322" s="93"/>
      <c r="BF322" s="93"/>
      <c r="BG322" s="93"/>
      <c r="BH322" s="93"/>
      <c r="BI322" s="93"/>
      <c r="BJ322" s="93"/>
      <c r="BK322" s="93"/>
      <c r="BL322" s="93"/>
      <c r="BM322" s="93"/>
      <c r="BN322" s="93"/>
      <c r="BO322" s="93"/>
      <c r="BP322" s="93"/>
      <c r="BQ322" s="93"/>
      <c r="BR322" s="93"/>
      <c r="BS322" s="93"/>
      <c r="BT322" s="93"/>
      <c r="BU322" s="93"/>
      <c r="BV322" s="93"/>
      <c r="BW322" s="93"/>
      <c r="BX322" s="93"/>
      <c r="BY322" s="93"/>
      <c r="BZ322" s="93"/>
      <c r="CA322" s="93"/>
      <c r="CB322" s="93"/>
      <c r="CC322" s="93"/>
      <c r="CD322" s="93"/>
      <c r="CE322" s="93"/>
      <c r="CF322" s="93"/>
      <c r="CG322" s="93"/>
      <c r="CH322" s="93"/>
      <c r="CI322" s="93"/>
      <c r="CJ322" s="93"/>
      <c r="CK322" s="93"/>
      <c r="CL322" s="93"/>
    </row>
    <row r="323" spans="15:90"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  <c r="AV323" s="93"/>
      <c r="AW323" s="93"/>
      <c r="AX323" s="93"/>
      <c r="AY323" s="93"/>
      <c r="AZ323" s="93"/>
      <c r="BA323" s="93"/>
      <c r="BB323" s="93"/>
      <c r="BC323" s="93"/>
      <c r="BD323" s="93"/>
      <c r="BE323" s="93"/>
      <c r="BF323" s="93"/>
      <c r="BG323" s="93"/>
      <c r="BH323" s="93"/>
      <c r="BI323" s="93"/>
      <c r="BJ323" s="93"/>
      <c r="BK323" s="93"/>
      <c r="BL323" s="93"/>
      <c r="BM323" s="93"/>
      <c r="BN323" s="93"/>
      <c r="BO323" s="93"/>
      <c r="BP323" s="93"/>
      <c r="BQ323" s="93"/>
      <c r="BR323" s="93"/>
      <c r="BS323" s="93"/>
      <c r="BT323" s="93"/>
      <c r="BU323" s="93"/>
      <c r="BV323" s="93"/>
      <c r="BW323" s="93"/>
      <c r="BX323" s="93"/>
      <c r="BY323" s="93"/>
      <c r="BZ323" s="93"/>
      <c r="CA323" s="93"/>
      <c r="CB323" s="93"/>
      <c r="CC323" s="93"/>
      <c r="CD323" s="93"/>
      <c r="CE323" s="93"/>
      <c r="CF323" s="93"/>
      <c r="CG323" s="93"/>
      <c r="CH323" s="93"/>
      <c r="CI323" s="93"/>
      <c r="CJ323" s="93"/>
      <c r="CK323" s="93"/>
      <c r="CL323" s="93"/>
    </row>
    <row r="324" spans="15:90"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  <c r="AV324" s="93"/>
      <c r="AW324" s="93"/>
      <c r="AX324" s="93"/>
      <c r="AY324" s="93"/>
      <c r="AZ324" s="93"/>
      <c r="BA324" s="93"/>
      <c r="BB324" s="93"/>
      <c r="BC324" s="93"/>
      <c r="BD324" s="93"/>
      <c r="BE324" s="93"/>
      <c r="BF324" s="93"/>
      <c r="BG324" s="93"/>
      <c r="BH324" s="93"/>
      <c r="BI324" s="93"/>
      <c r="BJ324" s="93"/>
      <c r="BK324" s="93"/>
      <c r="BL324" s="93"/>
      <c r="BM324" s="93"/>
      <c r="BN324" s="93"/>
      <c r="BO324" s="93"/>
      <c r="BP324" s="93"/>
      <c r="BQ324" s="93"/>
      <c r="BR324" s="93"/>
      <c r="BS324" s="93"/>
      <c r="BT324" s="93"/>
      <c r="BU324" s="93"/>
      <c r="BV324" s="93"/>
      <c r="BW324" s="93"/>
      <c r="BX324" s="93"/>
      <c r="BY324" s="93"/>
      <c r="BZ324" s="93"/>
      <c r="CA324" s="93"/>
      <c r="CB324" s="93"/>
      <c r="CC324" s="93"/>
      <c r="CD324" s="93"/>
      <c r="CE324" s="93"/>
      <c r="CF324" s="93"/>
      <c r="CG324" s="93"/>
      <c r="CH324" s="93"/>
      <c r="CI324" s="93"/>
      <c r="CJ324" s="93"/>
      <c r="CK324" s="93"/>
      <c r="CL324" s="93"/>
    </row>
    <row r="325" spans="15:90"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  <c r="AV325" s="93"/>
      <c r="AW325" s="93"/>
      <c r="AX325" s="93"/>
      <c r="AY325" s="93"/>
      <c r="AZ325" s="93"/>
      <c r="BA325" s="93"/>
      <c r="BB325" s="93"/>
      <c r="BC325" s="93"/>
      <c r="BD325" s="93"/>
      <c r="BE325" s="93"/>
      <c r="BF325" s="93"/>
      <c r="BG325" s="93"/>
      <c r="BH325" s="93"/>
      <c r="BI325" s="93"/>
      <c r="BJ325" s="93"/>
      <c r="BK325" s="93"/>
      <c r="BL325" s="93"/>
      <c r="BM325" s="93"/>
      <c r="BN325" s="93"/>
      <c r="BO325" s="93"/>
      <c r="BP325" s="93"/>
      <c r="BQ325" s="93"/>
      <c r="BR325" s="93"/>
      <c r="BS325" s="93"/>
      <c r="BT325" s="93"/>
      <c r="BU325" s="93"/>
      <c r="BV325" s="93"/>
      <c r="BW325" s="93"/>
      <c r="BX325" s="93"/>
      <c r="BY325" s="93"/>
      <c r="BZ325" s="93"/>
      <c r="CA325" s="93"/>
      <c r="CB325" s="93"/>
      <c r="CC325" s="93"/>
      <c r="CD325" s="93"/>
      <c r="CE325" s="93"/>
      <c r="CF325" s="93"/>
      <c r="CG325" s="93"/>
      <c r="CH325" s="93"/>
      <c r="CI325" s="93"/>
      <c r="CJ325" s="93"/>
      <c r="CK325" s="93"/>
      <c r="CL325" s="93"/>
    </row>
    <row r="326" spans="15:90"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  <c r="AV326" s="93"/>
      <c r="AW326" s="93"/>
      <c r="AX326" s="93"/>
      <c r="AY326" s="93"/>
      <c r="AZ326" s="93"/>
      <c r="BA326" s="93"/>
      <c r="BB326" s="93"/>
      <c r="BC326" s="93"/>
      <c r="BD326" s="93"/>
      <c r="BE326" s="93"/>
      <c r="BF326" s="93"/>
      <c r="BG326" s="93"/>
      <c r="BH326" s="93"/>
      <c r="BI326" s="93"/>
      <c r="BJ326" s="93"/>
      <c r="BK326" s="93"/>
      <c r="BL326" s="93"/>
      <c r="BM326" s="93"/>
      <c r="BN326" s="93"/>
      <c r="BO326" s="93"/>
      <c r="BP326" s="93"/>
      <c r="BQ326" s="93"/>
      <c r="BR326" s="93"/>
      <c r="BS326" s="93"/>
      <c r="BT326" s="93"/>
      <c r="BU326" s="93"/>
      <c r="BV326" s="93"/>
      <c r="BW326" s="93"/>
      <c r="BX326" s="93"/>
      <c r="BY326" s="93"/>
      <c r="BZ326" s="93"/>
      <c r="CA326" s="93"/>
      <c r="CB326" s="93"/>
      <c r="CC326" s="93"/>
      <c r="CD326" s="93"/>
      <c r="CE326" s="93"/>
      <c r="CF326" s="93"/>
      <c r="CG326" s="93"/>
      <c r="CH326" s="93"/>
      <c r="CI326" s="93"/>
      <c r="CJ326" s="93"/>
      <c r="CK326" s="93"/>
      <c r="CL326" s="93"/>
    </row>
    <row r="327" spans="15:90"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3"/>
      <c r="AV327" s="93"/>
      <c r="AW327" s="93"/>
      <c r="AX327" s="93"/>
      <c r="AY327" s="93"/>
      <c r="AZ327" s="93"/>
      <c r="BA327" s="93"/>
      <c r="BB327" s="93"/>
      <c r="BC327" s="93"/>
      <c r="BD327" s="93"/>
      <c r="BE327" s="93"/>
      <c r="BF327" s="93"/>
      <c r="BG327" s="93"/>
      <c r="BH327" s="93"/>
      <c r="BI327" s="93"/>
      <c r="BJ327" s="93"/>
      <c r="BK327" s="93"/>
      <c r="BL327" s="93"/>
      <c r="BM327" s="93"/>
      <c r="BN327" s="93"/>
      <c r="BO327" s="93"/>
      <c r="BP327" s="93"/>
      <c r="BQ327" s="93"/>
      <c r="BR327" s="93"/>
      <c r="BS327" s="93"/>
      <c r="BT327" s="93"/>
      <c r="BU327" s="93"/>
      <c r="BV327" s="93"/>
      <c r="BW327" s="93"/>
      <c r="BX327" s="93"/>
      <c r="BY327" s="93"/>
      <c r="BZ327" s="93"/>
      <c r="CA327" s="93"/>
      <c r="CB327" s="93"/>
      <c r="CC327" s="93"/>
      <c r="CD327" s="93"/>
      <c r="CE327" s="93"/>
      <c r="CF327" s="93"/>
      <c r="CG327" s="93"/>
      <c r="CH327" s="93"/>
      <c r="CI327" s="93"/>
      <c r="CJ327" s="93"/>
      <c r="CK327" s="93"/>
      <c r="CL327" s="93"/>
    </row>
    <row r="328" spans="15:90"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  <c r="AV328" s="93"/>
      <c r="AW328" s="93"/>
      <c r="AX328" s="93"/>
      <c r="AY328" s="93"/>
      <c r="AZ328" s="93"/>
      <c r="BA328" s="93"/>
      <c r="BB328" s="93"/>
      <c r="BC328" s="93"/>
      <c r="BD328" s="93"/>
      <c r="BE328" s="93"/>
      <c r="BF328" s="93"/>
      <c r="BG328" s="93"/>
      <c r="BH328" s="93"/>
      <c r="BI328" s="93"/>
      <c r="BJ328" s="93"/>
      <c r="BK328" s="93"/>
      <c r="BL328" s="93"/>
      <c r="BM328" s="93"/>
      <c r="BN328" s="93"/>
      <c r="BO328" s="93"/>
      <c r="BP328" s="93"/>
      <c r="BQ328" s="93"/>
      <c r="BR328" s="93"/>
      <c r="BS328" s="93"/>
      <c r="BT328" s="93"/>
      <c r="BU328" s="93"/>
      <c r="BV328" s="93"/>
      <c r="BW328" s="93"/>
      <c r="BX328" s="93"/>
      <c r="BY328" s="93"/>
      <c r="BZ328" s="93"/>
      <c r="CA328" s="93"/>
      <c r="CB328" s="93"/>
      <c r="CC328" s="93"/>
      <c r="CD328" s="93"/>
      <c r="CE328" s="93"/>
      <c r="CF328" s="93"/>
      <c r="CG328" s="93"/>
      <c r="CH328" s="93"/>
      <c r="CI328" s="93"/>
      <c r="CJ328" s="93"/>
      <c r="CK328" s="93"/>
      <c r="CL328" s="93"/>
    </row>
    <row r="329" spans="15:90"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  <c r="AV329" s="93"/>
      <c r="AW329" s="93"/>
      <c r="AX329" s="93"/>
      <c r="AY329" s="93"/>
      <c r="AZ329" s="93"/>
      <c r="BA329" s="93"/>
      <c r="BB329" s="93"/>
      <c r="BC329" s="93"/>
      <c r="BD329" s="93"/>
      <c r="BE329" s="93"/>
      <c r="BF329" s="93"/>
      <c r="BG329" s="93"/>
      <c r="BH329" s="93"/>
      <c r="BI329" s="93"/>
      <c r="BJ329" s="93"/>
      <c r="BK329" s="93"/>
      <c r="BL329" s="93"/>
      <c r="BM329" s="93"/>
      <c r="BN329" s="93"/>
      <c r="BO329" s="93"/>
      <c r="BP329" s="93"/>
      <c r="BQ329" s="93"/>
      <c r="BR329" s="93"/>
      <c r="BS329" s="93"/>
      <c r="BT329" s="93"/>
      <c r="BU329" s="93"/>
      <c r="BV329" s="93"/>
      <c r="BW329" s="93"/>
      <c r="BX329" s="93"/>
      <c r="BY329" s="93"/>
      <c r="BZ329" s="93"/>
      <c r="CA329" s="93"/>
      <c r="CB329" s="93"/>
      <c r="CC329" s="93"/>
      <c r="CD329" s="93"/>
      <c r="CE329" s="93"/>
      <c r="CF329" s="93"/>
      <c r="CG329" s="93"/>
      <c r="CH329" s="93"/>
      <c r="CI329" s="93"/>
      <c r="CJ329" s="93"/>
      <c r="CK329" s="93"/>
      <c r="CL329" s="93"/>
    </row>
    <row r="330" spans="15:90"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  <c r="AV330" s="93"/>
      <c r="AW330" s="93"/>
      <c r="AX330" s="93"/>
      <c r="AY330" s="93"/>
      <c r="AZ330" s="93"/>
      <c r="BA330" s="93"/>
      <c r="BB330" s="93"/>
      <c r="BC330" s="93"/>
      <c r="BD330" s="93"/>
      <c r="BE330" s="93"/>
      <c r="BF330" s="93"/>
      <c r="BG330" s="93"/>
      <c r="BH330" s="93"/>
      <c r="BI330" s="93"/>
      <c r="BJ330" s="93"/>
      <c r="BK330" s="93"/>
      <c r="BL330" s="93"/>
      <c r="BM330" s="93"/>
      <c r="BN330" s="93"/>
      <c r="BO330" s="93"/>
      <c r="BP330" s="93"/>
      <c r="BQ330" s="93"/>
      <c r="BR330" s="93"/>
      <c r="BS330" s="93"/>
      <c r="BT330" s="93"/>
      <c r="BU330" s="93"/>
      <c r="BV330" s="93"/>
      <c r="BW330" s="93"/>
      <c r="BX330" s="93"/>
      <c r="BY330" s="93"/>
      <c r="BZ330" s="93"/>
      <c r="CA330" s="93"/>
      <c r="CB330" s="93"/>
      <c r="CC330" s="93"/>
      <c r="CD330" s="93"/>
      <c r="CE330" s="93"/>
      <c r="CF330" s="93"/>
      <c r="CG330" s="93"/>
      <c r="CH330" s="93"/>
      <c r="CI330" s="93"/>
      <c r="CJ330" s="93"/>
      <c r="CK330" s="93"/>
      <c r="CL330" s="93"/>
    </row>
    <row r="331" spans="15:90"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  <c r="AV331" s="93"/>
      <c r="AW331" s="93"/>
      <c r="AX331" s="93"/>
      <c r="AY331" s="93"/>
      <c r="AZ331" s="93"/>
      <c r="BA331" s="93"/>
      <c r="BB331" s="93"/>
      <c r="BC331" s="93"/>
      <c r="BD331" s="93"/>
      <c r="BE331" s="93"/>
      <c r="BF331" s="93"/>
      <c r="BG331" s="93"/>
      <c r="BH331" s="93"/>
      <c r="BI331" s="93"/>
      <c r="BJ331" s="93"/>
      <c r="BK331" s="93"/>
      <c r="BL331" s="93"/>
      <c r="BM331" s="93"/>
      <c r="BN331" s="93"/>
      <c r="BO331" s="93"/>
      <c r="BP331" s="93"/>
      <c r="BQ331" s="93"/>
      <c r="BR331" s="93"/>
      <c r="BS331" s="93"/>
      <c r="BT331" s="93"/>
      <c r="BU331" s="93"/>
      <c r="BV331" s="93"/>
      <c r="BW331" s="93"/>
      <c r="BX331" s="93"/>
      <c r="BY331" s="93"/>
      <c r="BZ331" s="93"/>
      <c r="CA331" s="93"/>
      <c r="CB331" s="93"/>
      <c r="CC331" s="93"/>
      <c r="CD331" s="93"/>
      <c r="CE331" s="93"/>
      <c r="CF331" s="93"/>
      <c r="CG331" s="93"/>
      <c r="CH331" s="93"/>
      <c r="CI331" s="93"/>
      <c r="CJ331" s="93"/>
      <c r="CK331" s="93"/>
      <c r="CL331" s="93"/>
    </row>
    <row r="332" spans="15:90"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3"/>
      <c r="AV332" s="93"/>
      <c r="AW332" s="93"/>
      <c r="AX332" s="93"/>
      <c r="AY332" s="93"/>
      <c r="AZ332" s="93"/>
      <c r="BA332" s="93"/>
      <c r="BB332" s="93"/>
      <c r="BC332" s="93"/>
      <c r="BD332" s="93"/>
      <c r="BE332" s="93"/>
      <c r="BF332" s="93"/>
      <c r="BG332" s="93"/>
      <c r="BH332" s="93"/>
      <c r="BI332" s="93"/>
      <c r="BJ332" s="93"/>
      <c r="BK332" s="93"/>
      <c r="BL332" s="93"/>
      <c r="BM332" s="93"/>
      <c r="BN332" s="93"/>
      <c r="BO332" s="93"/>
      <c r="BP332" s="93"/>
      <c r="BQ332" s="93"/>
      <c r="BR332" s="93"/>
      <c r="BS332" s="93"/>
      <c r="BT332" s="93"/>
      <c r="BU332" s="93"/>
      <c r="BV332" s="93"/>
      <c r="BW332" s="93"/>
      <c r="BX332" s="93"/>
      <c r="BY332" s="93"/>
      <c r="BZ332" s="93"/>
      <c r="CA332" s="93"/>
      <c r="CB332" s="93"/>
      <c r="CC332" s="93"/>
      <c r="CD332" s="93"/>
      <c r="CE332" s="93"/>
      <c r="CF332" s="93"/>
      <c r="CG332" s="93"/>
      <c r="CH332" s="93"/>
      <c r="CI332" s="93"/>
      <c r="CJ332" s="93"/>
      <c r="CK332" s="93"/>
      <c r="CL332" s="93"/>
    </row>
    <row r="333" spans="15:90"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3"/>
      <c r="AV333" s="93"/>
      <c r="AW333" s="93"/>
      <c r="AX333" s="93"/>
      <c r="AY333" s="93"/>
      <c r="AZ333" s="93"/>
      <c r="BA333" s="93"/>
      <c r="BB333" s="93"/>
      <c r="BC333" s="93"/>
      <c r="BD333" s="93"/>
      <c r="BE333" s="93"/>
      <c r="BF333" s="93"/>
      <c r="BG333" s="93"/>
      <c r="BH333" s="93"/>
      <c r="BI333" s="93"/>
      <c r="BJ333" s="93"/>
      <c r="BK333" s="93"/>
      <c r="BL333" s="93"/>
      <c r="BM333" s="93"/>
      <c r="BN333" s="93"/>
      <c r="BO333" s="93"/>
      <c r="BP333" s="93"/>
      <c r="BQ333" s="93"/>
      <c r="BR333" s="93"/>
      <c r="BS333" s="93"/>
      <c r="BT333" s="93"/>
      <c r="BU333" s="93"/>
      <c r="BV333" s="93"/>
      <c r="BW333" s="93"/>
      <c r="BX333" s="93"/>
      <c r="BY333" s="93"/>
      <c r="BZ333" s="93"/>
      <c r="CA333" s="93"/>
      <c r="CB333" s="93"/>
      <c r="CC333" s="93"/>
      <c r="CD333" s="93"/>
      <c r="CE333" s="93"/>
      <c r="CF333" s="93"/>
      <c r="CG333" s="93"/>
      <c r="CH333" s="93"/>
      <c r="CI333" s="93"/>
      <c r="CJ333" s="93"/>
      <c r="CK333" s="93"/>
      <c r="CL333" s="93"/>
    </row>
    <row r="334" spans="15:90"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/>
      <c r="AT334" s="93"/>
      <c r="AU334" s="93"/>
      <c r="AV334" s="93"/>
      <c r="AW334" s="93"/>
      <c r="AX334" s="93"/>
      <c r="AY334" s="93"/>
      <c r="AZ334" s="93"/>
      <c r="BA334" s="93"/>
      <c r="BB334" s="93"/>
      <c r="BC334" s="93"/>
      <c r="BD334" s="93"/>
      <c r="BE334" s="93"/>
      <c r="BF334" s="93"/>
      <c r="BG334" s="93"/>
      <c r="BH334" s="93"/>
      <c r="BI334" s="93"/>
      <c r="BJ334" s="93"/>
      <c r="BK334" s="93"/>
      <c r="BL334" s="93"/>
      <c r="BM334" s="93"/>
      <c r="BN334" s="93"/>
      <c r="BO334" s="93"/>
      <c r="BP334" s="93"/>
      <c r="BQ334" s="93"/>
      <c r="BR334" s="93"/>
      <c r="BS334" s="93"/>
      <c r="BT334" s="93"/>
      <c r="BU334" s="93"/>
      <c r="BV334" s="93"/>
      <c r="BW334" s="93"/>
      <c r="BX334" s="93"/>
      <c r="BY334" s="93"/>
      <c r="BZ334" s="93"/>
      <c r="CA334" s="93"/>
      <c r="CB334" s="93"/>
      <c r="CC334" s="93"/>
      <c r="CD334" s="93"/>
      <c r="CE334" s="93"/>
      <c r="CF334" s="93"/>
      <c r="CG334" s="93"/>
      <c r="CH334" s="93"/>
      <c r="CI334" s="93"/>
      <c r="CJ334" s="93"/>
      <c r="CK334" s="93"/>
      <c r="CL334" s="93"/>
    </row>
    <row r="335" spans="15:90"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/>
      <c r="AT335" s="93"/>
      <c r="AU335" s="93"/>
      <c r="AV335" s="93"/>
      <c r="AW335" s="93"/>
      <c r="AX335" s="93"/>
      <c r="AY335" s="93"/>
      <c r="AZ335" s="93"/>
      <c r="BA335" s="93"/>
      <c r="BB335" s="93"/>
      <c r="BC335" s="93"/>
      <c r="BD335" s="93"/>
      <c r="BE335" s="93"/>
      <c r="BF335" s="93"/>
      <c r="BG335" s="93"/>
      <c r="BH335" s="93"/>
      <c r="BI335" s="93"/>
      <c r="BJ335" s="93"/>
      <c r="BK335" s="93"/>
      <c r="BL335" s="93"/>
      <c r="BM335" s="93"/>
      <c r="BN335" s="93"/>
      <c r="BO335" s="93"/>
      <c r="BP335" s="93"/>
      <c r="BQ335" s="93"/>
      <c r="BR335" s="93"/>
      <c r="BS335" s="93"/>
      <c r="BT335" s="93"/>
      <c r="BU335" s="93"/>
      <c r="BV335" s="93"/>
      <c r="BW335" s="93"/>
      <c r="BX335" s="93"/>
      <c r="BY335" s="93"/>
      <c r="BZ335" s="93"/>
      <c r="CA335" s="93"/>
      <c r="CB335" s="93"/>
      <c r="CC335" s="93"/>
      <c r="CD335" s="93"/>
      <c r="CE335" s="93"/>
      <c r="CF335" s="93"/>
      <c r="CG335" s="93"/>
      <c r="CH335" s="93"/>
      <c r="CI335" s="93"/>
      <c r="CJ335" s="93"/>
      <c r="CK335" s="93"/>
      <c r="CL335" s="93"/>
    </row>
    <row r="336" spans="15:90"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/>
      <c r="AT336" s="93"/>
      <c r="AU336" s="93"/>
      <c r="AV336" s="93"/>
      <c r="AW336" s="93"/>
      <c r="AX336" s="93"/>
      <c r="AY336" s="93"/>
      <c r="AZ336" s="93"/>
      <c r="BA336" s="93"/>
      <c r="BB336" s="93"/>
      <c r="BC336" s="93"/>
      <c r="BD336" s="93"/>
      <c r="BE336" s="93"/>
      <c r="BF336" s="93"/>
      <c r="BG336" s="93"/>
      <c r="BH336" s="93"/>
      <c r="BI336" s="93"/>
      <c r="BJ336" s="93"/>
      <c r="BK336" s="93"/>
      <c r="BL336" s="93"/>
      <c r="BM336" s="93"/>
      <c r="BN336" s="93"/>
      <c r="BO336" s="93"/>
      <c r="BP336" s="93"/>
      <c r="BQ336" s="93"/>
      <c r="BR336" s="93"/>
      <c r="BS336" s="93"/>
      <c r="BT336" s="93"/>
      <c r="BU336" s="93"/>
      <c r="BV336" s="93"/>
      <c r="BW336" s="93"/>
      <c r="BX336" s="93"/>
      <c r="BY336" s="93"/>
      <c r="BZ336" s="93"/>
      <c r="CA336" s="93"/>
      <c r="CB336" s="93"/>
      <c r="CC336" s="93"/>
      <c r="CD336" s="93"/>
      <c r="CE336" s="93"/>
      <c r="CF336" s="93"/>
      <c r="CG336" s="93"/>
      <c r="CH336" s="93"/>
      <c r="CI336" s="93"/>
      <c r="CJ336" s="93"/>
      <c r="CK336" s="93"/>
      <c r="CL336" s="93"/>
    </row>
    <row r="337" spans="15:90"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  <c r="AV337" s="93"/>
      <c r="AW337" s="93"/>
      <c r="AX337" s="93"/>
      <c r="AY337" s="93"/>
      <c r="AZ337" s="93"/>
      <c r="BA337" s="93"/>
      <c r="BB337" s="93"/>
      <c r="BC337" s="93"/>
      <c r="BD337" s="93"/>
      <c r="BE337" s="93"/>
      <c r="BF337" s="93"/>
      <c r="BG337" s="93"/>
      <c r="BH337" s="93"/>
      <c r="BI337" s="93"/>
      <c r="BJ337" s="93"/>
      <c r="BK337" s="93"/>
      <c r="BL337" s="93"/>
      <c r="BM337" s="93"/>
      <c r="BN337" s="93"/>
      <c r="BO337" s="93"/>
      <c r="BP337" s="93"/>
      <c r="BQ337" s="93"/>
      <c r="BR337" s="93"/>
      <c r="BS337" s="93"/>
      <c r="BT337" s="93"/>
      <c r="BU337" s="93"/>
      <c r="BV337" s="93"/>
      <c r="BW337" s="93"/>
      <c r="BX337" s="93"/>
      <c r="BY337" s="93"/>
      <c r="BZ337" s="93"/>
      <c r="CA337" s="93"/>
      <c r="CB337" s="93"/>
      <c r="CC337" s="93"/>
      <c r="CD337" s="93"/>
      <c r="CE337" s="93"/>
      <c r="CF337" s="93"/>
      <c r="CG337" s="93"/>
      <c r="CH337" s="93"/>
      <c r="CI337" s="93"/>
      <c r="CJ337" s="93"/>
      <c r="CK337" s="93"/>
      <c r="CL337" s="93"/>
    </row>
    <row r="338" spans="15:90"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  <c r="AV338" s="93"/>
      <c r="AW338" s="93"/>
      <c r="AX338" s="93"/>
      <c r="AY338" s="93"/>
      <c r="AZ338" s="93"/>
      <c r="BA338" s="93"/>
      <c r="BB338" s="93"/>
      <c r="BC338" s="93"/>
      <c r="BD338" s="93"/>
      <c r="BE338" s="93"/>
      <c r="BF338" s="93"/>
      <c r="BG338" s="93"/>
      <c r="BH338" s="93"/>
      <c r="BI338" s="93"/>
      <c r="BJ338" s="93"/>
      <c r="BK338" s="93"/>
      <c r="BL338" s="93"/>
      <c r="BM338" s="93"/>
      <c r="BN338" s="93"/>
      <c r="BO338" s="93"/>
      <c r="BP338" s="93"/>
      <c r="BQ338" s="93"/>
      <c r="BR338" s="93"/>
      <c r="BS338" s="93"/>
      <c r="BT338" s="93"/>
      <c r="BU338" s="93"/>
      <c r="BV338" s="93"/>
      <c r="BW338" s="93"/>
      <c r="BX338" s="93"/>
      <c r="BY338" s="93"/>
      <c r="BZ338" s="93"/>
      <c r="CA338" s="93"/>
      <c r="CB338" s="93"/>
      <c r="CC338" s="93"/>
      <c r="CD338" s="93"/>
      <c r="CE338" s="93"/>
      <c r="CF338" s="93"/>
      <c r="CG338" s="93"/>
      <c r="CH338" s="93"/>
      <c r="CI338" s="93"/>
      <c r="CJ338" s="93"/>
      <c r="CK338" s="93"/>
      <c r="CL338" s="93"/>
    </row>
    <row r="339" spans="15:90"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  <c r="AV339" s="93"/>
      <c r="AW339" s="93"/>
      <c r="AX339" s="93"/>
      <c r="AY339" s="93"/>
      <c r="AZ339" s="93"/>
      <c r="BA339" s="93"/>
      <c r="BB339" s="93"/>
      <c r="BC339" s="93"/>
      <c r="BD339" s="93"/>
      <c r="BE339" s="93"/>
      <c r="BF339" s="93"/>
      <c r="BG339" s="93"/>
      <c r="BH339" s="93"/>
      <c r="BI339" s="93"/>
      <c r="BJ339" s="93"/>
      <c r="BK339" s="93"/>
      <c r="BL339" s="93"/>
      <c r="BM339" s="93"/>
      <c r="BN339" s="93"/>
      <c r="BO339" s="93"/>
      <c r="BP339" s="93"/>
      <c r="BQ339" s="93"/>
      <c r="BR339" s="93"/>
      <c r="BS339" s="93"/>
      <c r="BT339" s="93"/>
      <c r="BU339" s="93"/>
      <c r="BV339" s="93"/>
      <c r="BW339" s="93"/>
      <c r="BX339" s="93"/>
      <c r="BY339" s="93"/>
      <c r="BZ339" s="93"/>
      <c r="CA339" s="93"/>
      <c r="CB339" s="93"/>
      <c r="CC339" s="93"/>
      <c r="CD339" s="93"/>
      <c r="CE339" s="93"/>
      <c r="CF339" s="93"/>
      <c r="CG339" s="93"/>
      <c r="CH339" s="93"/>
      <c r="CI339" s="93"/>
      <c r="CJ339" s="93"/>
      <c r="CK339" s="93"/>
      <c r="CL339" s="93"/>
    </row>
    <row r="340" spans="15:90"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  <c r="AV340" s="93"/>
      <c r="AW340" s="93"/>
      <c r="AX340" s="93"/>
      <c r="AY340" s="93"/>
      <c r="AZ340" s="93"/>
      <c r="BA340" s="93"/>
      <c r="BB340" s="93"/>
      <c r="BC340" s="93"/>
      <c r="BD340" s="93"/>
      <c r="BE340" s="93"/>
      <c r="BF340" s="93"/>
      <c r="BG340" s="93"/>
      <c r="BH340" s="93"/>
      <c r="BI340" s="93"/>
      <c r="BJ340" s="93"/>
      <c r="BK340" s="93"/>
      <c r="BL340" s="93"/>
      <c r="BM340" s="93"/>
      <c r="BN340" s="93"/>
      <c r="BO340" s="93"/>
      <c r="BP340" s="93"/>
      <c r="BQ340" s="93"/>
      <c r="BR340" s="93"/>
      <c r="BS340" s="93"/>
      <c r="BT340" s="93"/>
      <c r="BU340" s="93"/>
      <c r="BV340" s="93"/>
      <c r="BW340" s="93"/>
      <c r="BX340" s="93"/>
      <c r="BY340" s="93"/>
      <c r="BZ340" s="93"/>
      <c r="CA340" s="93"/>
      <c r="CB340" s="93"/>
      <c r="CC340" s="93"/>
      <c r="CD340" s="93"/>
      <c r="CE340" s="93"/>
      <c r="CF340" s="93"/>
      <c r="CG340" s="93"/>
      <c r="CH340" s="93"/>
      <c r="CI340" s="93"/>
      <c r="CJ340" s="93"/>
      <c r="CK340" s="93"/>
      <c r="CL340" s="93"/>
    </row>
    <row r="341" spans="15:90"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  <c r="AV341" s="93"/>
      <c r="AW341" s="93"/>
      <c r="AX341" s="93"/>
      <c r="AY341" s="93"/>
      <c r="AZ341" s="93"/>
      <c r="BA341" s="93"/>
      <c r="BB341" s="93"/>
      <c r="BC341" s="93"/>
      <c r="BD341" s="93"/>
      <c r="BE341" s="93"/>
      <c r="BF341" s="93"/>
      <c r="BG341" s="93"/>
      <c r="BH341" s="93"/>
      <c r="BI341" s="93"/>
      <c r="BJ341" s="93"/>
      <c r="BK341" s="93"/>
      <c r="BL341" s="93"/>
      <c r="BM341" s="93"/>
      <c r="BN341" s="93"/>
      <c r="BO341" s="93"/>
      <c r="BP341" s="93"/>
      <c r="BQ341" s="93"/>
      <c r="BR341" s="93"/>
      <c r="BS341" s="93"/>
      <c r="BT341" s="93"/>
      <c r="BU341" s="93"/>
      <c r="BV341" s="93"/>
      <c r="BW341" s="93"/>
      <c r="BX341" s="93"/>
      <c r="BY341" s="93"/>
      <c r="BZ341" s="93"/>
      <c r="CA341" s="93"/>
      <c r="CB341" s="93"/>
      <c r="CC341" s="93"/>
      <c r="CD341" s="93"/>
      <c r="CE341" s="93"/>
      <c r="CF341" s="93"/>
      <c r="CG341" s="93"/>
      <c r="CH341" s="93"/>
      <c r="CI341" s="93"/>
      <c r="CJ341" s="93"/>
      <c r="CK341" s="93"/>
      <c r="CL341" s="93"/>
    </row>
    <row r="342" spans="15:90"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  <c r="AV342" s="93"/>
      <c r="AW342" s="93"/>
      <c r="AX342" s="93"/>
      <c r="AY342" s="93"/>
      <c r="AZ342" s="93"/>
      <c r="BA342" s="93"/>
      <c r="BB342" s="93"/>
      <c r="BC342" s="93"/>
      <c r="BD342" s="93"/>
      <c r="BE342" s="93"/>
      <c r="BF342" s="93"/>
      <c r="BG342" s="93"/>
      <c r="BH342" s="93"/>
      <c r="BI342" s="93"/>
      <c r="BJ342" s="93"/>
      <c r="BK342" s="93"/>
      <c r="BL342" s="93"/>
      <c r="BM342" s="93"/>
      <c r="BN342" s="93"/>
      <c r="BO342" s="93"/>
      <c r="BP342" s="93"/>
      <c r="BQ342" s="93"/>
      <c r="BR342" s="93"/>
      <c r="BS342" s="93"/>
      <c r="BT342" s="93"/>
      <c r="BU342" s="93"/>
      <c r="BV342" s="93"/>
      <c r="BW342" s="93"/>
      <c r="BX342" s="93"/>
      <c r="BY342" s="93"/>
      <c r="BZ342" s="93"/>
      <c r="CA342" s="93"/>
      <c r="CB342" s="93"/>
      <c r="CC342" s="93"/>
      <c r="CD342" s="93"/>
      <c r="CE342" s="93"/>
      <c r="CF342" s="93"/>
      <c r="CG342" s="93"/>
      <c r="CH342" s="93"/>
      <c r="CI342" s="93"/>
      <c r="CJ342" s="93"/>
      <c r="CK342" s="93"/>
      <c r="CL342" s="93"/>
    </row>
    <row r="343" spans="15:90"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  <c r="AV343" s="93"/>
      <c r="AW343" s="93"/>
      <c r="AX343" s="93"/>
      <c r="AY343" s="93"/>
      <c r="AZ343" s="93"/>
      <c r="BA343" s="93"/>
      <c r="BB343" s="93"/>
      <c r="BC343" s="93"/>
      <c r="BD343" s="93"/>
      <c r="BE343" s="93"/>
      <c r="BF343" s="93"/>
      <c r="BG343" s="93"/>
      <c r="BH343" s="93"/>
      <c r="BI343" s="93"/>
      <c r="BJ343" s="93"/>
      <c r="BK343" s="93"/>
      <c r="BL343" s="93"/>
      <c r="BM343" s="93"/>
      <c r="BN343" s="93"/>
      <c r="BO343" s="93"/>
      <c r="BP343" s="93"/>
      <c r="BQ343" s="93"/>
      <c r="BR343" s="93"/>
      <c r="BS343" s="93"/>
      <c r="BT343" s="93"/>
      <c r="BU343" s="93"/>
      <c r="BV343" s="93"/>
      <c r="BW343" s="93"/>
      <c r="BX343" s="93"/>
      <c r="BY343" s="93"/>
      <c r="BZ343" s="93"/>
      <c r="CA343" s="93"/>
      <c r="CB343" s="93"/>
      <c r="CC343" s="93"/>
      <c r="CD343" s="93"/>
      <c r="CE343" s="93"/>
      <c r="CF343" s="93"/>
      <c r="CG343" s="93"/>
      <c r="CH343" s="93"/>
      <c r="CI343" s="93"/>
      <c r="CJ343" s="93"/>
      <c r="CK343" s="93"/>
      <c r="CL343" s="93"/>
    </row>
    <row r="344" spans="15:90"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/>
      <c r="AT344" s="93"/>
      <c r="AU344" s="93"/>
      <c r="AV344" s="93"/>
      <c r="AW344" s="93"/>
      <c r="AX344" s="93"/>
      <c r="AY344" s="93"/>
      <c r="AZ344" s="93"/>
      <c r="BA344" s="93"/>
      <c r="BB344" s="93"/>
      <c r="BC344" s="93"/>
      <c r="BD344" s="93"/>
      <c r="BE344" s="93"/>
      <c r="BF344" s="93"/>
      <c r="BG344" s="93"/>
      <c r="BH344" s="93"/>
      <c r="BI344" s="93"/>
      <c r="BJ344" s="93"/>
      <c r="BK344" s="93"/>
      <c r="BL344" s="93"/>
      <c r="BM344" s="93"/>
      <c r="BN344" s="93"/>
      <c r="BO344" s="93"/>
      <c r="BP344" s="93"/>
      <c r="BQ344" s="93"/>
      <c r="BR344" s="93"/>
      <c r="BS344" s="93"/>
      <c r="BT344" s="93"/>
      <c r="BU344" s="93"/>
      <c r="BV344" s="93"/>
      <c r="BW344" s="93"/>
      <c r="BX344" s="93"/>
      <c r="BY344" s="93"/>
      <c r="BZ344" s="93"/>
      <c r="CA344" s="93"/>
      <c r="CB344" s="93"/>
      <c r="CC344" s="93"/>
      <c r="CD344" s="93"/>
      <c r="CE344" s="93"/>
      <c r="CF344" s="93"/>
      <c r="CG344" s="93"/>
      <c r="CH344" s="93"/>
      <c r="CI344" s="93"/>
      <c r="CJ344" s="93"/>
      <c r="CK344" s="93"/>
      <c r="CL344" s="93"/>
    </row>
    <row r="345" spans="15:90"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/>
      <c r="AT345" s="93"/>
      <c r="AU345" s="93"/>
      <c r="AV345" s="93"/>
      <c r="AW345" s="93"/>
      <c r="AX345" s="93"/>
      <c r="AY345" s="93"/>
      <c r="AZ345" s="93"/>
      <c r="BA345" s="93"/>
      <c r="BB345" s="93"/>
      <c r="BC345" s="93"/>
      <c r="BD345" s="93"/>
      <c r="BE345" s="93"/>
      <c r="BF345" s="93"/>
      <c r="BG345" s="93"/>
      <c r="BH345" s="93"/>
      <c r="BI345" s="93"/>
      <c r="BJ345" s="93"/>
      <c r="BK345" s="93"/>
      <c r="BL345" s="93"/>
      <c r="BM345" s="93"/>
      <c r="BN345" s="93"/>
      <c r="BO345" s="93"/>
      <c r="BP345" s="93"/>
      <c r="BQ345" s="93"/>
      <c r="BR345" s="93"/>
      <c r="BS345" s="93"/>
      <c r="BT345" s="93"/>
      <c r="BU345" s="93"/>
      <c r="BV345" s="93"/>
      <c r="BW345" s="93"/>
      <c r="BX345" s="93"/>
      <c r="BY345" s="93"/>
      <c r="BZ345" s="93"/>
      <c r="CA345" s="93"/>
      <c r="CB345" s="93"/>
      <c r="CC345" s="93"/>
      <c r="CD345" s="93"/>
      <c r="CE345" s="93"/>
      <c r="CF345" s="93"/>
      <c r="CG345" s="93"/>
      <c r="CH345" s="93"/>
      <c r="CI345" s="93"/>
      <c r="CJ345" s="93"/>
      <c r="CK345" s="93"/>
      <c r="CL345" s="93"/>
    </row>
    <row r="346" spans="15:90"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/>
      <c r="AT346" s="93"/>
      <c r="AU346" s="93"/>
      <c r="AV346" s="93"/>
      <c r="AW346" s="93"/>
      <c r="AX346" s="93"/>
      <c r="AY346" s="93"/>
      <c r="AZ346" s="93"/>
      <c r="BA346" s="93"/>
      <c r="BB346" s="93"/>
      <c r="BC346" s="93"/>
      <c r="BD346" s="93"/>
      <c r="BE346" s="93"/>
      <c r="BF346" s="93"/>
      <c r="BG346" s="93"/>
      <c r="BH346" s="93"/>
      <c r="BI346" s="93"/>
      <c r="BJ346" s="93"/>
      <c r="BK346" s="93"/>
      <c r="BL346" s="93"/>
      <c r="BM346" s="93"/>
      <c r="BN346" s="93"/>
      <c r="BO346" s="93"/>
      <c r="BP346" s="93"/>
      <c r="BQ346" s="93"/>
      <c r="BR346" s="93"/>
      <c r="BS346" s="93"/>
      <c r="BT346" s="93"/>
      <c r="BU346" s="93"/>
      <c r="BV346" s="93"/>
      <c r="BW346" s="93"/>
      <c r="BX346" s="93"/>
      <c r="BY346" s="93"/>
      <c r="BZ346" s="93"/>
      <c r="CA346" s="93"/>
      <c r="CB346" s="93"/>
      <c r="CC346" s="93"/>
      <c r="CD346" s="93"/>
      <c r="CE346" s="93"/>
      <c r="CF346" s="93"/>
      <c r="CG346" s="93"/>
      <c r="CH346" s="93"/>
      <c r="CI346" s="93"/>
      <c r="CJ346" s="93"/>
      <c r="CK346" s="93"/>
      <c r="CL346" s="93"/>
    </row>
    <row r="347" spans="15:90"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/>
      <c r="AT347" s="93"/>
      <c r="AU347" s="93"/>
      <c r="AV347" s="93"/>
      <c r="AW347" s="93"/>
      <c r="AX347" s="93"/>
      <c r="AY347" s="93"/>
      <c r="AZ347" s="93"/>
      <c r="BA347" s="93"/>
      <c r="BB347" s="93"/>
      <c r="BC347" s="93"/>
      <c r="BD347" s="93"/>
      <c r="BE347" s="93"/>
      <c r="BF347" s="93"/>
      <c r="BG347" s="93"/>
      <c r="BH347" s="93"/>
      <c r="BI347" s="93"/>
      <c r="BJ347" s="93"/>
      <c r="BK347" s="93"/>
      <c r="BL347" s="93"/>
      <c r="BM347" s="93"/>
      <c r="BN347" s="93"/>
      <c r="BO347" s="93"/>
      <c r="BP347" s="93"/>
      <c r="BQ347" s="93"/>
      <c r="BR347" s="93"/>
      <c r="BS347" s="93"/>
      <c r="BT347" s="93"/>
      <c r="BU347" s="93"/>
      <c r="BV347" s="93"/>
      <c r="BW347" s="93"/>
      <c r="BX347" s="93"/>
      <c r="BY347" s="93"/>
      <c r="BZ347" s="93"/>
      <c r="CA347" s="93"/>
      <c r="CB347" s="93"/>
      <c r="CC347" s="93"/>
      <c r="CD347" s="93"/>
      <c r="CE347" s="93"/>
      <c r="CF347" s="93"/>
      <c r="CG347" s="93"/>
      <c r="CH347" s="93"/>
      <c r="CI347" s="93"/>
      <c r="CJ347" s="93"/>
      <c r="CK347" s="93"/>
      <c r="CL347" s="93"/>
    </row>
    <row r="348" spans="15:90"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/>
      <c r="AT348" s="93"/>
      <c r="AU348" s="93"/>
      <c r="AV348" s="93"/>
      <c r="AW348" s="93"/>
      <c r="AX348" s="93"/>
      <c r="AY348" s="93"/>
      <c r="AZ348" s="93"/>
      <c r="BA348" s="93"/>
      <c r="BB348" s="93"/>
      <c r="BC348" s="93"/>
      <c r="BD348" s="93"/>
      <c r="BE348" s="93"/>
      <c r="BF348" s="93"/>
      <c r="BG348" s="93"/>
      <c r="BH348" s="93"/>
      <c r="BI348" s="93"/>
      <c r="BJ348" s="93"/>
      <c r="BK348" s="93"/>
      <c r="BL348" s="93"/>
      <c r="BM348" s="93"/>
      <c r="BN348" s="93"/>
      <c r="BO348" s="93"/>
      <c r="BP348" s="93"/>
      <c r="BQ348" s="93"/>
      <c r="BR348" s="93"/>
      <c r="BS348" s="93"/>
      <c r="BT348" s="93"/>
      <c r="BU348" s="93"/>
      <c r="BV348" s="93"/>
      <c r="BW348" s="93"/>
      <c r="BX348" s="93"/>
      <c r="BY348" s="93"/>
      <c r="BZ348" s="93"/>
      <c r="CA348" s="93"/>
      <c r="CB348" s="93"/>
      <c r="CC348" s="93"/>
      <c r="CD348" s="93"/>
      <c r="CE348" s="93"/>
      <c r="CF348" s="93"/>
      <c r="CG348" s="93"/>
      <c r="CH348" s="93"/>
      <c r="CI348" s="93"/>
      <c r="CJ348" s="93"/>
      <c r="CK348" s="93"/>
      <c r="CL348" s="93"/>
    </row>
    <row r="349" spans="15:90"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/>
      <c r="AT349" s="93"/>
      <c r="AU349" s="93"/>
      <c r="AV349" s="93"/>
      <c r="AW349" s="93"/>
      <c r="AX349" s="93"/>
      <c r="AY349" s="93"/>
      <c r="AZ349" s="93"/>
      <c r="BA349" s="93"/>
      <c r="BB349" s="93"/>
      <c r="BC349" s="93"/>
      <c r="BD349" s="93"/>
      <c r="BE349" s="93"/>
      <c r="BF349" s="93"/>
      <c r="BG349" s="93"/>
      <c r="BH349" s="93"/>
      <c r="BI349" s="93"/>
      <c r="BJ349" s="93"/>
      <c r="BK349" s="93"/>
      <c r="BL349" s="93"/>
      <c r="BM349" s="93"/>
      <c r="BN349" s="93"/>
      <c r="BO349" s="93"/>
      <c r="BP349" s="93"/>
      <c r="BQ349" s="93"/>
      <c r="BR349" s="93"/>
      <c r="BS349" s="93"/>
      <c r="BT349" s="93"/>
      <c r="BU349" s="93"/>
      <c r="BV349" s="93"/>
      <c r="BW349" s="93"/>
      <c r="BX349" s="93"/>
      <c r="BY349" s="93"/>
      <c r="BZ349" s="93"/>
      <c r="CA349" s="93"/>
      <c r="CB349" s="93"/>
      <c r="CC349" s="93"/>
      <c r="CD349" s="93"/>
      <c r="CE349" s="93"/>
      <c r="CF349" s="93"/>
      <c r="CG349" s="93"/>
      <c r="CH349" s="93"/>
      <c r="CI349" s="93"/>
      <c r="CJ349" s="93"/>
      <c r="CK349" s="93"/>
      <c r="CL349" s="93"/>
    </row>
    <row r="350" spans="15:90"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/>
      <c r="AT350" s="93"/>
      <c r="AU350" s="93"/>
      <c r="AV350" s="93"/>
      <c r="AW350" s="93"/>
      <c r="AX350" s="93"/>
      <c r="AY350" s="93"/>
      <c r="AZ350" s="93"/>
      <c r="BA350" s="93"/>
      <c r="BB350" s="93"/>
      <c r="BC350" s="93"/>
      <c r="BD350" s="93"/>
      <c r="BE350" s="93"/>
      <c r="BF350" s="93"/>
      <c r="BG350" s="93"/>
      <c r="BH350" s="93"/>
      <c r="BI350" s="93"/>
      <c r="BJ350" s="93"/>
      <c r="BK350" s="93"/>
      <c r="BL350" s="93"/>
      <c r="BM350" s="93"/>
      <c r="BN350" s="93"/>
      <c r="BO350" s="93"/>
      <c r="BP350" s="93"/>
      <c r="BQ350" s="93"/>
      <c r="BR350" s="93"/>
      <c r="BS350" s="93"/>
      <c r="BT350" s="93"/>
      <c r="BU350" s="93"/>
      <c r="BV350" s="93"/>
      <c r="BW350" s="93"/>
      <c r="BX350" s="93"/>
      <c r="BY350" s="93"/>
      <c r="BZ350" s="93"/>
      <c r="CA350" s="93"/>
      <c r="CB350" s="93"/>
      <c r="CC350" s="93"/>
      <c r="CD350" s="93"/>
      <c r="CE350" s="93"/>
      <c r="CF350" s="93"/>
      <c r="CG350" s="93"/>
      <c r="CH350" s="93"/>
      <c r="CI350" s="93"/>
      <c r="CJ350" s="93"/>
      <c r="CK350" s="93"/>
      <c r="CL350" s="93"/>
    </row>
    <row r="351" spans="15:90"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/>
      <c r="AT351" s="93"/>
      <c r="AU351" s="93"/>
      <c r="AV351" s="93"/>
      <c r="AW351" s="93"/>
      <c r="AX351" s="93"/>
      <c r="AY351" s="93"/>
      <c r="AZ351" s="93"/>
      <c r="BA351" s="93"/>
      <c r="BB351" s="93"/>
      <c r="BC351" s="93"/>
      <c r="BD351" s="93"/>
      <c r="BE351" s="93"/>
      <c r="BF351" s="93"/>
      <c r="BG351" s="93"/>
      <c r="BH351" s="93"/>
      <c r="BI351" s="93"/>
      <c r="BJ351" s="93"/>
      <c r="BK351" s="93"/>
      <c r="BL351" s="93"/>
      <c r="BM351" s="93"/>
      <c r="BN351" s="93"/>
      <c r="BO351" s="93"/>
      <c r="BP351" s="93"/>
      <c r="BQ351" s="93"/>
      <c r="BR351" s="93"/>
      <c r="BS351" s="93"/>
      <c r="BT351" s="93"/>
      <c r="BU351" s="93"/>
      <c r="BV351" s="93"/>
      <c r="BW351" s="93"/>
      <c r="BX351" s="93"/>
      <c r="BY351" s="93"/>
      <c r="BZ351" s="93"/>
      <c r="CA351" s="93"/>
      <c r="CB351" s="93"/>
      <c r="CC351" s="93"/>
      <c r="CD351" s="93"/>
      <c r="CE351" s="93"/>
      <c r="CF351" s="93"/>
      <c r="CG351" s="93"/>
      <c r="CH351" s="93"/>
      <c r="CI351" s="93"/>
      <c r="CJ351" s="93"/>
      <c r="CK351" s="93"/>
      <c r="CL351" s="93"/>
    </row>
    <row r="352" spans="15:90"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/>
      <c r="AT352" s="93"/>
      <c r="AU352" s="93"/>
      <c r="AV352" s="93"/>
      <c r="AW352" s="93"/>
      <c r="AX352" s="93"/>
      <c r="AY352" s="93"/>
      <c r="AZ352" s="93"/>
      <c r="BA352" s="93"/>
      <c r="BB352" s="93"/>
      <c r="BC352" s="93"/>
      <c r="BD352" s="93"/>
      <c r="BE352" s="93"/>
      <c r="BF352" s="93"/>
      <c r="BG352" s="93"/>
      <c r="BH352" s="93"/>
      <c r="BI352" s="93"/>
      <c r="BJ352" s="93"/>
      <c r="BK352" s="93"/>
      <c r="BL352" s="93"/>
      <c r="BM352" s="93"/>
      <c r="BN352" s="93"/>
      <c r="BO352" s="93"/>
      <c r="BP352" s="93"/>
      <c r="BQ352" s="93"/>
      <c r="BR352" s="93"/>
      <c r="BS352" s="93"/>
      <c r="BT352" s="93"/>
      <c r="BU352" s="93"/>
      <c r="BV352" s="93"/>
      <c r="BW352" s="93"/>
      <c r="BX352" s="93"/>
      <c r="BY352" s="93"/>
      <c r="BZ352" s="93"/>
      <c r="CA352" s="93"/>
      <c r="CB352" s="93"/>
      <c r="CC352" s="93"/>
      <c r="CD352" s="93"/>
      <c r="CE352" s="93"/>
      <c r="CF352" s="93"/>
      <c r="CG352" s="93"/>
      <c r="CH352" s="93"/>
      <c r="CI352" s="93"/>
      <c r="CJ352" s="93"/>
      <c r="CK352" s="93"/>
      <c r="CL352" s="93"/>
    </row>
    <row r="353" spans="15:90"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/>
      <c r="AT353" s="93"/>
      <c r="AU353" s="93"/>
      <c r="AV353" s="93"/>
      <c r="AW353" s="93"/>
      <c r="AX353" s="93"/>
      <c r="AY353" s="93"/>
      <c r="AZ353" s="93"/>
      <c r="BA353" s="93"/>
      <c r="BB353" s="93"/>
      <c r="BC353" s="93"/>
      <c r="BD353" s="93"/>
      <c r="BE353" s="93"/>
      <c r="BF353" s="93"/>
      <c r="BG353" s="93"/>
      <c r="BH353" s="93"/>
      <c r="BI353" s="93"/>
      <c r="BJ353" s="93"/>
      <c r="BK353" s="93"/>
      <c r="BL353" s="93"/>
      <c r="BM353" s="93"/>
      <c r="BN353" s="93"/>
      <c r="BO353" s="93"/>
      <c r="BP353" s="93"/>
      <c r="BQ353" s="93"/>
      <c r="BR353" s="93"/>
      <c r="BS353" s="93"/>
      <c r="BT353" s="93"/>
      <c r="BU353" s="93"/>
      <c r="BV353" s="93"/>
      <c r="BW353" s="93"/>
      <c r="BX353" s="93"/>
      <c r="BY353" s="93"/>
      <c r="BZ353" s="93"/>
      <c r="CA353" s="93"/>
      <c r="CB353" s="93"/>
      <c r="CC353" s="93"/>
      <c r="CD353" s="93"/>
      <c r="CE353" s="93"/>
      <c r="CF353" s="93"/>
      <c r="CG353" s="93"/>
      <c r="CH353" s="93"/>
      <c r="CI353" s="93"/>
      <c r="CJ353" s="93"/>
      <c r="CK353" s="93"/>
      <c r="CL353" s="93"/>
    </row>
    <row r="354" spans="15:90"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/>
      <c r="AT354" s="93"/>
      <c r="AU354" s="93"/>
      <c r="AV354" s="93"/>
      <c r="AW354" s="93"/>
      <c r="AX354" s="93"/>
      <c r="AY354" s="93"/>
      <c r="AZ354" s="93"/>
      <c r="BA354" s="93"/>
      <c r="BB354" s="93"/>
      <c r="BC354" s="93"/>
      <c r="BD354" s="93"/>
      <c r="BE354" s="93"/>
      <c r="BF354" s="93"/>
      <c r="BG354" s="93"/>
      <c r="BH354" s="93"/>
      <c r="BI354" s="93"/>
      <c r="BJ354" s="93"/>
      <c r="BK354" s="93"/>
      <c r="BL354" s="93"/>
      <c r="BM354" s="93"/>
      <c r="BN354" s="93"/>
      <c r="BO354" s="93"/>
      <c r="BP354" s="93"/>
      <c r="BQ354" s="93"/>
      <c r="BR354" s="93"/>
      <c r="BS354" s="93"/>
      <c r="BT354" s="93"/>
      <c r="BU354" s="93"/>
      <c r="BV354" s="93"/>
      <c r="BW354" s="93"/>
      <c r="BX354" s="93"/>
      <c r="BY354" s="93"/>
      <c r="BZ354" s="93"/>
      <c r="CA354" s="93"/>
      <c r="CB354" s="93"/>
      <c r="CC354" s="93"/>
      <c r="CD354" s="93"/>
      <c r="CE354" s="93"/>
      <c r="CF354" s="93"/>
      <c r="CG354" s="93"/>
      <c r="CH354" s="93"/>
      <c r="CI354" s="93"/>
      <c r="CJ354" s="93"/>
      <c r="CK354" s="93"/>
      <c r="CL354" s="93"/>
    </row>
    <row r="355" spans="15:90"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/>
      <c r="AT355" s="93"/>
      <c r="AU355" s="93"/>
      <c r="AV355" s="93"/>
      <c r="AW355" s="93"/>
      <c r="AX355" s="93"/>
      <c r="AY355" s="93"/>
      <c r="AZ355" s="93"/>
      <c r="BA355" s="93"/>
      <c r="BB355" s="93"/>
      <c r="BC355" s="93"/>
      <c r="BD355" s="93"/>
      <c r="BE355" s="93"/>
      <c r="BF355" s="93"/>
      <c r="BG355" s="93"/>
      <c r="BH355" s="93"/>
      <c r="BI355" s="93"/>
      <c r="BJ355" s="93"/>
      <c r="BK355" s="93"/>
      <c r="BL355" s="93"/>
      <c r="BM355" s="93"/>
      <c r="BN355" s="93"/>
      <c r="BO355" s="93"/>
      <c r="BP355" s="93"/>
      <c r="BQ355" s="93"/>
      <c r="BR355" s="93"/>
      <c r="BS355" s="93"/>
      <c r="BT355" s="93"/>
      <c r="BU355" s="93"/>
      <c r="BV355" s="93"/>
      <c r="BW355" s="93"/>
      <c r="BX355" s="93"/>
      <c r="BY355" s="93"/>
      <c r="BZ355" s="93"/>
      <c r="CA355" s="93"/>
      <c r="CB355" s="93"/>
      <c r="CC355" s="93"/>
      <c r="CD355" s="93"/>
      <c r="CE355" s="93"/>
      <c r="CF355" s="93"/>
      <c r="CG355" s="93"/>
      <c r="CH355" s="93"/>
      <c r="CI355" s="93"/>
      <c r="CJ355" s="93"/>
      <c r="CK355" s="93"/>
      <c r="CL355" s="93"/>
    </row>
    <row r="356" spans="15:90"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/>
      <c r="AT356" s="93"/>
      <c r="AU356" s="93"/>
      <c r="AV356" s="93"/>
      <c r="AW356" s="93"/>
      <c r="AX356" s="93"/>
      <c r="AY356" s="93"/>
      <c r="AZ356" s="93"/>
      <c r="BA356" s="93"/>
      <c r="BB356" s="93"/>
      <c r="BC356" s="93"/>
      <c r="BD356" s="93"/>
      <c r="BE356" s="93"/>
      <c r="BF356" s="93"/>
      <c r="BG356" s="93"/>
      <c r="BH356" s="93"/>
      <c r="BI356" s="93"/>
      <c r="BJ356" s="93"/>
      <c r="BK356" s="93"/>
      <c r="BL356" s="93"/>
      <c r="BM356" s="93"/>
      <c r="BN356" s="93"/>
      <c r="BO356" s="93"/>
      <c r="BP356" s="93"/>
      <c r="BQ356" s="93"/>
      <c r="BR356" s="93"/>
      <c r="BS356" s="93"/>
      <c r="BT356" s="93"/>
      <c r="BU356" s="93"/>
      <c r="BV356" s="93"/>
      <c r="BW356" s="93"/>
      <c r="BX356" s="93"/>
      <c r="BY356" s="93"/>
      <c r="BZ356" s="93"/>
      <c r="CA356" s="93"/>
      <c r="CB356" s="93"/>
      <c r="CC356" s="93"/>
      <c r="CD356" s="93"/>
      <c r="CE356" s="93"/>
      <c r="CF356" s="93"/>
      <c r="CG356" s="93"/>
      <c r="CH356" s="93"/>
      <c r="CI356" s="93"/>
      <c r="CJ356" s="93"/>
      <c r="CK356" s="93"/>
      <c r="CL356" s="93"/>
    </row>
    <row r="357" spans="15:90"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/>
      <c r="AT357" s="93"/>
      <c r="AU357" s="93"/>
      <c r="AV357" s="93"/>
      <c r="AW357" s="93"/>
      <c r="AX357" s="93"/>
      <c r="AY357" s="93"/>
      <c r="AZ357" s="93"/>
      <c r="BA357" s="93"/>
      <c r="BB357" s="93"/>
      <c r="BC357" s="93"/>
      <c r="BD357" s="93"/>
      <c r="BE357" s="93"/>
      <c r="BF357" s="93"/>
      <c r="BG357" s="93"/>
      <c r="BH357" s="93"/>
      <c r="BI357" s="93"/>
      <c r="BJ357" s="93"/>
      <c r="BK357" s="93"/>
      <c r="BL357" s="93"/>
      <c r="BM357" s="93"/>
      <c r="BN357" s="93"/>
      <c r="BO357" s="93"/>
      <c r="BP357" s="93"/>
      <c r="BQ357" s="93"/>
      <c r="BR357" s="93"/>
      <c r="BS357" s="93"/>
      <c r="BT357" s="93"/>
      <c r="BU357" s="93"/>
      <c r="BV357" s="93"/>
      <c r="BW357" s="93"/>
      <c r="BX357" s="93"/>
      <c r="BY357" s="93"/>
      <c r="BZ357" s="93"/>
      <c r="CA357" s="93"/>
      <c r="CB357" s="93"/>
      <c r="CC357" s="93"/>
      <c r="CD357" s="93"/>
      <c r="CE357" s="93"/>
      <c r="CF357" s="93"/>
      <c r="CG357" s="93"/>
      <c r="CH357" s="93"/>
      <c r="CI357" s="93"/>
      <c r="CJ357" s="93"/>
      <c r="CK357" s="93"/>
      <c r="CL357" s="93"/>
    </row>
    <row r="358" spans="15:90"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/>
      <c r="AT358" s="93"/>
      <c r="AU358" s="93"/>
      <c r="AV358" s="93"/>
      <c r="AW358" s="93"/>
      <c r="AX358" s="93"/>
      <c r="AY358" s="93"/>
      <c r="AZ358" s="93"/>
      <c r="BA358" s="93"/>
      <c r="BB358" s="93"/>
      <c r="BC358" s="93"/>
      <c r="BD358" s="93"/>
      <c r="BE358" s="93"/>
      <c r="BF358" s="93"/>
      <c r="BG358" s="93"/>
      <c r="BH358" s="93"/>
      <c r="BI358" s="93"/>
      <c r="BJ358" s="93"/>
      <c r="BK358" s="93"/>
      <c r="BL358" s="93"/>
      <c r="BM358" s="93"/>
      <c r="BN358" s="93"/>
      <c r="BO358" s="93"/>
      <c r="BP358" s="93"/>
      <c r="BQ358" s="93"/>
      <c r="BR358" s="93"/>
      <c r="BS358" s="93"/>
      <c r="BT358" s="93"/>
      <c r="BU358" s="93"/>
      <c r="BV358" s="93"/>
      <c r="BW358" s="93"/>
      <c r="BX358" s="93"/>
      <c r="BY358" s="93"/>
      <c r="BZ358" s="93"/>
      <c r="CA358" s="93"/>
      <c r="CB358" s="93"/>
      <c r="CC358" s="93"/>
      <c r="CD358" s="93"/>
      <c r="CE358" s="93"/>
      <c r="CF358" s="93"/>
      <c r="CG358" s="93"/>
      <c r="CH358" s="93"/>
      <c r="CI358" s="93"/>
      <c r="CJ358" s="93"/>
      <c r="CK358" s="93"/>
      <c r="CL358" s="93"/>
    </row>
    <row r="359" spans="15:90"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/>
      <c r="AT359" s="93"/>
      <c r="AU359" s="93"/>
      <c r="AV359" s="93"/>
      <c r="AW359" s="93"/>
      <c r="AX359" s="93"/>
      <c r="AY359" s="93"/>
      <c r="AZ359" s="93"/>
      <c r="BA359" s="93"/>
      <c r="BB359" s="93"/>
      <c r="BC359" s="93"/>
      <c r="BD359" s="93"/>
      <c r="BE359" s="93"/>
      <c r="BF359" s="93"/>
      <c r="BG359" s="93"/>
      <c r="BH359" s="93"/>
      <c r="BI359" s="93"/>
      <c r="BJ359" s="93"/>
      <c r="BK359" s="93"/>
      <c r="BL359" s="93"/>
      <c r="BM359" s="93"/>
      <c r="BN359" s="93"/>
      <c r="BO359" s="93"/>
      <c r="BP359" s="93"/>
      <c r="BQ359" s="93"/>
      <c r="BR359" s="93"/>
      <c r="BS359" s="93"/>
      <c r="BT359" s="93"/>
      <c r="BU359" s="93"/>
      <c r="BV359" s="93"/>
      <c r="BW359" s="93"/>
      <c r="BX359" s="93"/>
      <c r="BY359" s="93"/>
      <c r="BZ359" s="93"/>
      <c r="CA359" s="93"/>
      <c r="CB359" s="93"/>
      <c r="CC359" s="93"/>
      <c r="CD359" s="93"/>
      <c r="CE359" s="93"/>
      <c r="CF359" s="93"/>
      <c r="CG359" s="93"/>
      <c r="CH359" s="93"/>
      <c r="CI359" s="93"/>
      <c r="CJ359" s="93"/>
      <c r="CK359" s="93"/>
      <c r="CL359" s="93"/>
    </row>
    <row r="360" spans="15:90"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  <c r="AV360" s="93"/>
      <c r="AW360" s="93"/>
      <c r="AX360" s="93"/>
      <c r="AY360" s="93"/>
      <c r="AZ360" s="93"/>
      <c r="BA360" s="93"/>
      <c r="BB360" s="93"/>
      <c r="BC360" s="93"/>
      <c r="BD360" s="93"/>
      <c r="BE360" s="93"/>
      <c r="BF360" s="93"/>
      <c r="BG360" s="93"/>
      <c r="BH360" s="93"/>
      <c r="BI360" s="93"/>
      <c r="BJ360" s="93"/>
      <c r="BK360" s="93"/>
      <c r="BL360" s="93"/>
      <c r="BM360" s="93"/>
      <c r="BN360" s="93"/>
      <c r="BO360" s="93"/>
      <c r="BP360" s="93"/>
      <c r="BQ360" s="93"/>
      <c r="BR360" s="93"/>
      <c r="BS360" s="93"/>
      <c r="BT360" s="93"/>
      <c r="BU360" s="93"/>
      <c r="BV360" s="93"/>
      <c r="BW360" s="93"/>
      <c r="BX360" s="93"/>
      <c r="BY360" s="93"/>
      <c r="BZ360" s="93"/>
      <c r="CA360" s="93"/>
      <c r="CB360" s="93"/>
      <c r="CC360" s="93"/>
      <c r="CD360" s="93"/>
      <c r="CE360" s="93"/>
      <c r="CF360" s="93"/>
      <c r="CG360" s="93"/>
      <c r="CH360" s="93"/>
      <c r="CI360" s="93"/>
      <c r="CJ360" s="93"/>
      <c r="CK360" s="93"/>
      <c r="CL360" s="93"/>
    </row>
    <row r="361" spans="15:90"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/>
      <c r="AT361" s="93"/>
      <c r="AU361" s="93"/>
      <c r="AV361" s="93"/>
      <c r="AW361" s="93"/>
      <c r="AX361" s="93"/>
      <c r="AY361" s="93"/>
      <c r="AZ361" s="93"/>
      <c r="BA361" s="93"/>
      <c r="BB361" s="93"/>
      <c r="BC361" s="93"/>
      <c r="BD361" s="93"/>
      <c r="BE361" s="93"/>
      <c r="BF361" s="93"/>
      <c r="BG361" s="93"/>
      <c r="BH361" s="93"/>
      <c r="BI361" s="93"/>
      <c r="BJ361" s="93"/>
      <c r="BK361" s="93"/>
      <c r="BL361" s="93"/>
      <c r="BM361" s="93"/>
      <c r="BN361" s="93"/>
      <c r="BO361" s="93"/>
      <c r="BP361" s="93"/>
      <c r="BQ361" s="93"/>
      <c r="BR361" s="93"/>
      <c r="BS361" s="93"/>
      <c r="BT361" s="93"/>
      <c r="BU361" s="93"/>
      <c r="BV361" s="93"/>
      <c r="BW361" s="93"/>
      <c r="BX361" s="93"/>
      <c r="BY361" s="93"/>
      <c r="BZ361" s="93"/>
      <c r="CA361" s="93"/>
      <c r="CB361" s="93"/>
      <c r="CC361" s="93"/>
      <c r="CD361" s="93"/>
      <c r="CE361" s="93"/>
      <c r="CF361" s="93"/>
      <c r="CG361" s="93"/>
      <c r="CH361" s="93"/>
      <c r="CI361" s="93"/>
      <c r="CJ361" s="93"/>
      <c r="CK361" s="93"/>
      <c r="CL361" s="93"/>
    </row>
    <row r="362" spans="15:90"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  <c r="AF362" s="93"/>
      <c r="AG362" s="93"/>
      <c r="AH362" s="93"/>
      <c r="AI362" s="93"/>
      <c r="AJ362" s="93"/>
      <c r="AK362" s="93"/>
      <c r="AL362" s="93"/>
      <c r="AM362" s="93"/>
      <c r="AN362" s="93"/>
      <c r="AO362" s="93"/>
      <c r="AP362" s="93"/>
      <c r="AQ362" s="93"/>
      <c r="AR362" s="93"/>
      <c r="AS362" s="93"/>
      <c r="AT362" s="93"/>
      <c r="AU362" s="93"/>
      <c r="AV362" s="93"/>
      <c r="AW362" s="93"/>
      <c r="AX362" s="93"/>
      <c r="AY362" s="93"/>
      <c r="AZ362" s="93"/>
      <c r="BA362" s="93"/>
      <c r="BB362" s="93"/>
      <c r="BC362" s="93"/>
      <c r="BD362" s="93"/>
      <c r="BE362" s="93"/>
      <c r="BF362" s="93"/>
      <c r="BG362" s="93"/>
      <c r="BH362" s="93"/>
      <c r="BI362" s="93"/>
      <c r="BJ362" s="93"/>
      <c r="BK362" s="93"/>
      <c r="BL362" s="93"/>
      <c r="BM362" s="93"/>
      <c r="BN362" s="93"/>
      <c r="BO362" s="93"/>
      <c r="BP362" s="93"/>
      <c r="BQ362" s="93"/>
      <c r="BR362" s="93"/>
      <c r="BS362" s="93"/>
      <c r="BT362" s="93"/>
      <c r="BU362" s="93"/>
      <c r="BV362" s="93"/>
      <c r="BW362" s="93"/>
      <c r="BX362" s="93"/>
      <c r="BY362" s="93"/>
      <c r="BZ362" s="93"/>
      <c r="CA362" s="93"/>
      <c r="CB362" s="93"/>
      <c r="CC362" s="93"/>
      <c r="CD362" s="93"/>
      <c r="CE362" s="93"/>
      <c r="CF362" s="93"/>
      <c r="CG362" s="93"/>
      <c r="CH362" s="93"/>
      <c r="CI362" s="93"/>
      <c r="CJ362" s="93"/>
      <c r="CK362" s="93"/>
      <c r="CL362" s="93"/>
    </row>
    <row r="363" spans="15:90"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  <c r="AF363" s="93"/>
      <c r="AG363" s="93"/>
      <c r="AH363" s="93"/>
      <c r="AI363" s="93"/>
      <c r="AJ363" s="93"/>
      <c r="AK363" s="93"/>
      <c r="AL363" s="93"/>
      <c r="AM363" s="93"/>
      <c r="AN363" s="93"/>
      <c r="AO363" s="93"/>
      <c r="AP363" s="93"/>
      <c r="AQ363" s="93"/>
      <c r="AR363" s="93"/>
      <c r="AS363" s="93"/>
      <c r="AT363" s="93"/>
      <c r="AU363" s="93"/>
      <c r="AV363" s="93"/>
      <c r="AW363" s="93"/>
      <c r="AX363" s="93"/>
      <c r="AY363" s="93"/>
      <c r="AZ363" s="93"/>
      <c r="BA363" s="93"/>
      <c r="BB363" s="93"/>
      <c r="BC363" s="93"/>
      <c r="BD363" s="93"/>
      <c r="BE363" s="93"/>
      <c r="BF363" s="93"/>
      <c r="BG363" s="93"/>
      <c r="BH363" s="93"/>
      <c r="BI363" s="93"/>
      <c r="BJ363" s="93"/>
      <c r="BK363" s="93"/>
      <c r="BL363" s="93"/>
      <c r="BM363" s="93"/>
      <c r="BN363" s="93"/>
      <c r="BO363" s="93"/>
      <c r="BP363" s="93"/>
      <c r="BQ363" s="93"/>
      <c r="BR363" s="93"/>
      <c r="BS363" s="93"/>
      <c r="BT363" s="93"/>
      <c r="BU363" s="93"/>
      <c r="BV363" s="93"/>
      <c r="BW363" s="93"/>
      <c r="BX363" s="93"/>
      <c r="BY363" s="93"/>
      <c r="BZ363" s="93"/>
      <c r="CA363" s="93"/>
      <c r="CB363" s="93"/>
      <c r="CC363" s="93"/>
      <c r="CD363" s="93"/>
      <c r="CE363" s="93"/>
      <c r="CF363" s="93"/>
      <c r="CG363" s="93"/>
      <c r="CH363" s="93"/>
      <c r="CI363" s="93"/>
      <c r="CJ363" s="93"/>
      <c r="CK363" s="93"/>
      <c r="CL363" s="93"/>
    </row>
    <row r="364" spans="15:90"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  <c r="AF364" s="93"/>
      <c r="AG364" s="93"/>
      <c r="AH364" s="93"/>
      <c r="AI364" s="93"/>
      <c r="AJ364" s="93"/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  <c r="AV364" s="93"/>
      <c r="AW364" s="93"/>
      <c r="AX364" s="93"/>
      <c r="AY364" s="93"/>
      <c r="AZ364" s="93"/>
      <c r="BA364" s="93"/>
      <c r="BB364" s="93"/>
      <c r="BC364" s="93"/>
      <c r="BD364" s="93"/>
      <c r="BE364" s="93"/>
      <c r="BF364" s="93"/>
      <c r="BG364" s="93"/>
      <c r="BH364" s="93"/>
      <c r="BI364" s="93"/>
      <c r="BJ364" s="93"/>
      <c r="BK364" s="93"/>
      <c r="BL364" s="93"/>
      <c r="BM364" s="93"/>
      <c r="BN364" s="93"/>
      <c r="BO364" s="93"/>
      <c r="BP364" s="93"/>
      <c r="BQ364" s="93"/>
      <c r="BR364" s="93"/>
      <c r="BS364" s="93"/>
      <c r="BT364" s="93"/>
      <c r="BU364" s="93"/>
      <c r="BV364" s="93"/>
      <c r="BW364" s="93"/>
      <c r="BX364" s="93"/>
      <c r="BY364" s="93"/>
      <c r="BZ364" s="93"/>
      <c r="CA364" s="93"/>
      <c r="CB364" s="93"/>
      <c r="CC364" s="93"/>
      <c r="CD364" s="93"/>
      <c r="CE364" s="93"/>
      <c r="CF364" s="93"/>
      <c r="CG364" s="93"/>
      <c r="CH364" s="93"/>
      <c r="CI364" s="93"/>
      <c r="CJ364" s="93"/>
      <c r="CK364" s="93"/>
      <c r="CL364" s="93"/>
    </row>
    <row r="365" spans="15:90"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  <c r="AF365" s="93"/>
      <c r="AG365" s="93"/>
      <c r="AH365" s="93"/>
      <c r="AI365" s="93"/>
      <c r="AJ365" s="93"/>
      <c r="AK365" s="93"/>
      <c r="AL365" s="93"/>
      <c r="AM365" s="93"/>
      <c r="AN365" s="93"/>
      <c r="AO365" s="93"/>
      <c r="AP365" s="93"/>
      <c r="AQ365" s="93"/>
      <c r="AR365" s="93"/>
      <c r="AS365" s="93"/>
      <c r="AT365" s="93"/>
      <c r="AU365" s="93"/>
      <c r="AV365" s="93"/>
      <c r="AW365" s="93"/>
      <c r="AX365" s="93"/>
      <c r="AY365" s="93"/>
      <c r="AZ365" s="93"/>
      <c r="BA365" s="93"/>
      <c r="BB365" s="93"/>
      <c r="BC365" s="93"/>
      <c r="BD365" s="93"/>
      <c r="BE365" s="93"/>
      <c r="BF365" s="93"/>
      <c r="BG365" s="93"/>
      <c r="BH365" s="93"/>
      <c r="BI365" s="93"/>
      <c r="BJ365" s="93"/>
      <c r="BK365" s="93"/>
      <c r="BL365" s="93"/>
      <c r="BM365" s="93"/>
      <c r="BN365" s="93"/>
      <c r="BO365" s="93"/>
      <c r="BP365" s="93"/>
      <c r="BQ365" s="93"/>
      <c r="BR365" s="93"/>
      <c r="BS365" s="93"/>
      <c r="BT365" s="93"/>
      <c r="BU365" s="93"/>
      <c r="BV365" s="93"/>
      <c r="BW365" s="93"/>
      <c r="BX365" s="93"/>
      <c r="BY365" s="93"/>
      <c r="BZ365" s="93"/>
      <c r="CA365" s="93"/>
      <c r="CB365" s="93"/>
      <c r="CC365" s="93"/>
      <c r="CD365" s="93"/>
      <c r="CE365" s="93"/>
      <c r="CF365" s="93"/>
      <c r="CG365" s="93"/>
      <c r="CH365" s="93"/>
      <c r="CI365" s="93"/>
      <c r="CJ365" s="93"/>
      <c r="CK365" s="93"/>
      <c r="CL365" s="93"/>
    </row>
    <row r="366" spans="15:90"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  <c r="AF366" s="93"/>
      <c r="AG366" s="93"/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  <c r="AV366" s="93"/>
      <c r="AW366" s="93"/>
      <c r="AX366" s="93"/>
      <c r="AY366" s="93"/>
      <c r="AZ366" s="93"/>
      <c r="BA366" s="93"/>
      <c r="BB366" s="93"/>
      <c r="BC366" s="93"/>
      <c r="BD366" s="93"/>
      <c r="BE366" s="93"/>
      <c r="BF366" s="93"/>
      <c r="BG366" s="93"/>
      <c r="BH366" s="93"/>
      <c r="BI366" s="93"/>
      <c r="BJ366" s="93"/>
      <c r="BK366" s="93"/>
      <c r="BL366" s="93"/>
      <c r="BM366" s="93"/>
      <c r="BN366" s="93"/>
      <c r="BO366" s="93"/>
      <c r="BP366" s="93"/>
      <c r="BQ366" s="93"/>
      <c r="BR366" s="93"/>
      <c r="BS366" s="93"/>
      <c r="BT366" s="93"/>
      <c r="BU366" s="93"/>
      <c r="BV366" s="93"/>
      <c r="BW366" s="93"/>
      <c r="BX366" s="93"/>
      <c r="BY366" s="93"/>
      <c r="BZ366" s="93"/>
      <c r="CA366" s="93"/>
      <c r="CB366" s="93"/>
      <c r="CC366" s="93"/>
      <c r="CD366" s="93"/>
      <c r="CE366" s="93"/>
      <c r="CF366" s="93"/>
      <c r="CG366" s="93"/>
      <c r="CH366" s="93"/>
      <c r="CI366" s="93"/>
      <c r="CJ366" s="93"/>
      <c r="CK366" s="93"/>
      <c r="CL366" s="93"/>
    </row>
    <row r="367" spans="15:90"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  <c r="AV367" s="93"/>
      <c r="AW367" s="93"/>
      <c r="AX367" s="93"/>
      <c r="AY367" s="93"/>
      <c r="AZ367" s="93"/>
      <c r="BA367" s="93"/>
      <c r="BB367" s="93"/>
      <c r="BC367" s="93"/>
      <c r="BD367" s="93"/>
      <c r="BE367" s="93"/>
      <c r="BF367" s="93"/>
      <c r="BG367" s="93"/>
      <c r="BH367" s="93"/>
      <c r="BI367" s="93"/>
      <c r="BJ367" s="93"/>
      <c r="BK367" s="93"/>
      <c r="BL367" s="93"/>
      <c r="BM367" s="93"/>
      <c r="BN367" s="93"/>
      <c r="BO367" s="93"/>
      <c r="BP367" s="93"/>
      <c r="BQ367" s="93"/>
      <c r="BR367" s="93"/>
      <c r="BS367" s="93"/>
      <c r="BT367" s="93"/>
      <c r="BU367" s="93"/>
      <c r="BV367" s="93"/>
      <c r="BW367" s="93"/>
      <c r="BX367" s="93"/>
      <c r="BY367" s="93"/>
      <c r="BZ367" s="93"/>
      <c r="CA367" s="93"/>
      <c r="CB367" s="93"/>
      <c r="CC367" s="93"/>
      <c r="CD367" s="93"/>
      <c r="CE367" s="93"/>
      <c r="CF367" s="93"/>
      <c r="CG367" s="93"/>
      <c r="CH367" s="93"/>
      <c r="CI367" s="93"/>
      <c r="CJ367" s="93"/>
      <c r="CK367" s="93"/>
      <c r="CL367" s="93"/>
    </row>
    <row r="368" spans="15:90"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  <c r="AF368" s="93"/>
      <c r="AG368" s="93"/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  <c r="AV368" s="93"/>
      <c r="AW368" s="93"/>
      <c r="AX368" s="93"/>
      <c r="AY368" s="93"/>
      <c r="AZ368" s="93"/>
      <c r="BA368" s="93"/>
      <c r="BB368" s="93"/>
      <c r="BC368" s="93"/>
      <c r="BD368" s="93"/>
      <c r="BE368" s="93"/>
      <c r="BF368" s="93"/>
      <c r="BG368" s="93"/>
      <c r="BH368" s="93"/>
      <c r="BI368" s="93"/>
      <c r="BJ368" s="93"/>
      <c r="BK368" s="93"/>
      <c r="BL368" s="93"/>
      <c r="BM368" s="93"/>
      <c r="BN368" s="93"/>
      <c r="BO368" s="93"/>
      <c r="BP368" s="93"/>
      <c r="BQ368" s="93"/>
      <c r="BR368" s="93"/>
      <c r="BS368" s="93"/>
      <c r="BT368" s="93"/>
      <c r="BU368" s="93"/>
      <c r="BV368" s="93"/>
      <c r="BW368" s="93"/>
      <c r="BX368" s="93"/>
      <c r="BY368" s="93"/>
      <c r="BZ368" s="93"/>
      <c r="CA368" s="93"/>
      <c r="CB368" s="93"/>
      <c r="CC368" s="93"/>
      <c r="CD368" s="93"/>
      <c r="CE368" s="93"/>
      <c r="CF368" s="93"/>
      <c r="CG368" s="93"/>
      <c r="CH368" s="93"/>
      <c r="CI368" s="93"/>
      <c r="CJ368" s="93"/>
      <c r="CK368" s="93"/>
      <c r="CL368" s="93"/>
    </row>
    <row r="369" spans="15:90"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  <c r="AF369" s="93"/>
      <c r="AG369" s="93"/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  <c r="AV369" s="93"/>
      <c r="AW369" s="93"/>
      <c r="AX369" s="93"/>
      <c r="AY369" s="93"/>
      <c r="AZ369" s="93"/>
      <c r="BA369" s="93"/>
      <c r="BB369" s="93"/>
      <c r="BC369" s="93"/>
      <c r="BD369" s="93"/>
      <c r="BE369" s="93"/>
      <c r="BF369" s="93"/>
      <c r="BG369" s="93"/>
      <c r="BH369" s="93"/>
      <c r="BI369" s="93"/>
      <c r="BJ369" s="93"/>
      <c r="BK369" s="93"/>
      <c r="BL369" s="93"/>
      <c r="BM369" s="93"/>
      <c r="BN369" s="93"/>
      <c r="BO369" s="93"/>
      <c r="BP369" s="93"/>
      <c r="BQ369" s="93"/>
      <c r="BR369" s="93"/>
      <c r="BS369" s="93"/>
      <c r="BT369" s="93"/>
      <c r="BU369" s="93"/>
      <c r="BV369" s="93"/>
      <c r="BW369" s="93"/>
      <c r="BX369" s="93"/>
      <c r="BY369" s="93"/>
      <c r="BZ369" s="93"/>
      <c r="CA369" s="93"/>
      <c r="CB369" s="93"/>
      <c r="CC369" s="93"/>
      <c r="CD369" s="93"/>
      <c r="CE369" s="93"/>
      <c r="CF369" s="93"/>
      <c r="CG369" s="93"/>
      <c r="CH369" s="93"/>
      <c r="CI369" s="93"/>
      <c r="CJ369" s="93"/>
      <c r="CK369" s="93"/>
      <c r="CL369" s="93"/>
    </row>
    <row r="370" spans="15:90"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  <c r="AF370" s="93"/>
      <c r="AG370" s="93"/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  <c r="AV370" s="93"/>
      <c r="AW370" s="93"/>
      <c r="AX370" s="93"/>
      <c r="AY370" s="93"/>
      <c r="AZ370" s="93"/>
      <c r="BA370" s="93"/>
      <c r="BB370" s="93"/>
      <c r="BC370" s="93"/>
      <c r="BD370" s="93"/>
      <c r="BE370" s="93"/>
      <c r="BF370" s="93"/>
      <c r="BG370" s="93"/>
      <c r="BH370" s="93"/>
      <c r="BI370" s="93"/>
      <c r="BJ370" s="93"/>
      <c r="BK370" s="93"/>
      <c r="BL370" s="93"/>
      <c r="BM370" s="93"/>
      <c r="BN370" s="93"/>
      <c r="BO370" s="93"/>
      <c r="BP370" s="93"/>
      <c r="BQ370" s="93"/>
      <c r="BR370" s="93"/>
      <c r="BS370" s="93"/>
      <c r="BT370" s="93"/>
      <c r="BU370" s="93"/>
      <c r="BV370" s="93"/>
      <c r="BW370" s="93"/>
      <c r="BX370" s="93"/>
      <c r="BY370" s="93"/>
      <c r="BZ370" s="93"/>
      <c r="CA370" s="93"/>
      <c r="CB370" s="93"/>
      <c r="CC370" s="93"/>
      <c r="CD370" s="93"/>
      <c r="CE370" s="93"/>
      <c r="CF370" s="93"/>
      <c r="CG370" s="93"/>
      <c r="CH370" s="93"/>
      <c r="CI370" s="93"/>
      <c r="CJ370" s="93"/>
      <c r="CK370" s="93"/>
      <c r="CL370" s="93"/>
    </row>
    <row r="371" spans="15:90"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  <c r="AV371" s="93"/>
      <c r="AW371" s="93"/>
      <c r="AX371" s="93"/>
      <c r="AY371" s="93"/>
      <c r="AZ371" s="93"/>
      <c r="BA371" s="93"/>
      <c r="BB371" s="93"/>
      <c r="BC371" s="93"/>
      <c r="BD371" s="93"/>
      <c r="BE371" s="93"/>
      <c r="BF371" s="93"/>
      <c r="BG371" s="93"/>
      <c r="BH371" s="93"/>
      <c r="BI371" s="93"/>
      <c r="BJ371" s="93"/>
      <c r="BK371" s="93"/>
      <c r="BL371" s="93"/>
      <c r="BM371" s="93"/>
      <c r="BN371" s="93"/>
      <c r="BO371" s="93"/>
      <c r="BP371" s="93"/>
      <c r="BQ371" s="93"/>
      <c r="BR371" s="93"/>
      <c r="BS371" s="93"/>
      <c r="BT371" s="93"/>
      <c r="BU371" s="93"/>
      <c r="BV371" s="93"/>
      <c r="BW371" s="93"/>
      <c r="BX371" s="93"/>
      <c r="BY371" s="93"/>
      <c r="BZ371" s="93"/>
      <c r="CA371" s="93"/>
      <c r="CB371" s="93"/>
      <c r="CC371" s="93"/>
      <c r="CD371" s="93"/>
      <c r="CE371" s="93"/>
      <c r="CF371" s="93"/>
      <c r="CG371" s="93"/>
      <c r="CH371" s="93"/>
      <c r="CI371" s="93"/>
      <c r="CJ371" s="93"/>
      <c r="CK371" s="93"/>
      <c r="CL371" s="93"/>
    </row>
    <row r="372" spans="15:90"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  <c r="AV372" s="93"/>
      <c r="AW372" s="93"/>
      <c r="AX372" s="93"/>
      <c r="AY372" s="93"/>
      <c r="AZ372" s="93"/>
      <c r="BA372" s="93"/>
      <c r="BB372" s="93"/>
      <c r="BC372" s="93"/>
      <c r="BD372" s="93"/>
      <c r="BE372" s="93"/>
      <c r="BF372" s="93"/>
      <c r="BG372" s="93"/>
      <c r="BH372" s="93"/>
      <c r="BI372" s="93"/>
      <c r="BJ372" s="93"/>
      <c r="BK372" s="93"/>
      <c r="BL372" s="93"/>
      <c r="BM372" s="93"/>
      <c r="BN372" s="93"/>
      <c r="BO372" s="93"/>
      <c r="BP372" s="93"/>
      <c r="BQ372" s="93"/>
      <c r="BR372" s="93"/>
      <c r="BS372" s="93"/>
      <c r="BT372" s="93"/>
      <c r="BU372" s="93"/>
      <c r="BV372" s="93"/>
      <c r="BW372" s="93"/>
      <c r="BX372" s="93"/>
      <c r="BY372" s="93"/>
      <c r="BZ372" s="93"/>
      <c r="CA372" s="93"/>
      <c r="CB372" s="93"/>
      <c r="CC372" s="93"/>
      <c r="CD372" s="93"/>
      <c r="CE372" s="93"/>
      <c r="CF372" s="93"/>
      <c r="CG372" s="93"/>
      <c r="CH372" s="93"/>
      <c r="CI372" s="93"/>
      <c r="CJ372" s="93"/>
      <c r="CK372" s="93"/>
      <c r="CL372" s="93"/>
    </row>
    <row r="373" spans="15:90"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  <c r="AF373" s="93"/>
      <c r="AG373" s="93"/>
      <c r="AH373" s="93"/>
      <c r="AI373" s="93"/>
      <c r="AJ373" s="93"/>
      <c r="AK373" s="93"/>
      <c r="AL373" s="93"/>
      <c r="AM373" s="93"/>
      <c r="AN373" s="93"/>
      <c r="AO373" s="93"/>
      <c r="AP373" s="93"/>
      <c r="AQ373" s="93"/>
      <c r="AR373" s="93"/>
      <c r="AS373" s="93"/>
      <c r="AT373" s="93"/>
      <c r="AU373" s="93"/>
      <c r="AV373" s="93"/>
      <c r="AW373" s="93"/>
      <c r="AX373" s="93"/>
      <c r="AY373" s="93"/>
      <c r="AZ373" s="93"/>
      <c r="BA373" s="93"/>
      <c r="BB373" s="93"/>
      <c r="BC373" s="93"/>
      <c r="BD373" s="93"/>
      <c r="BE373" s="93"/>
      <c r="BF373" s="93"/>
      <c r="BG373" s="93"/>
      <c r="BH373" s="93"/>
      <c r="BI373" s="93"/>
      <c r="BJ373" s="93"/>
      <c r="BK373" s="93"/>
      <c r="BL373" s="93"/>
      <c r="BM373" s="93"/>
      <c r="BN373" s="93"/>
      <c r="BO373" s="93"/>
      <c r="BP373" s="93"/>
      <c r="BQ373" s="93"/>
      <c r="BR373" s="93"/>
      <c r="BS373" s="93"/>
      <c r="BT373" s="93"/>
      <c r="BU373" s="93"/>
      <c r="BV373" s="93"/>
      <c r="BW373" s="93"/>
      <c r="BX373" s="93"/>
      <c r="BY373" s="93"/>
      <c r="BZ373" s="93"/>
      <c r="CA373" s="93"/>
      <c r="CB373" s="93"/>
      <c r="CC373" s="93"/>
      <c r="CD373" s="93"/>
      <c r="CE373" s="93"/>
      <c r="CF373" s="93"/>
      <c r="CG373" s="93"/>
      <c r="CH373" s="93"/>
      <c r="CI373" s="93"/>
      <c r="CJ373" s="93"/>
      <c r="CK373" s="93"/>
      <c r="CL373" s="93"/>
    </row>
    <row r="374" spans="15:90"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  <c r="AF374" s="93"/>
      <c r="AG374" s="93"/>
      <c r="AH374" s="93"/>
      <c r="AI374" s="93"/>
      <c r="AJ374" s="93"/>
      <c r="AK374" s="93"/>
      <c r="AL374" s="93"/>
      <c r="AM374" s="93"/>
      <c r="AN374" s="93"/>
      <c r="AO374" s="93"/>
      <c r="AP374" s="93"/>
      <c r="AQ374" s="93"/>
      <c r="AR374" s="93"/>
      <c r="AS374" s="93"/>
      <c r="AT374" s="93"/>
      <c r="AU374" s="93"/>
      <c r="AV374" s="93"/>
      <c r="AW374" s="93"/>
      <c r="AX374" s="93"/>
      <c r="AY374" s="93"/>
      <c r="AZ374" s="93"/>
      <c r="BA374" s="93"/>
      <c r="BB374" s="93"/>
      <c r="BC374" s="93"/>
      <c r="BD374" s="93"/>
      <c r="BE374" s="93"/>
      <c r="BF374" s="93"/>
      <c r="BG374" s="93"/>
      <c r="BH374" s="93"/>
      <c r="BI374" s="93"/>
      <c r="BJ374" s="93"/>
      <c r="BK374" s="93"/>
      <c r="BL374" s="93"/>
      <c r="BM374" s="93"/>
      <c r="BN374" s="93"/>
      <c r="BO374" s="93"/>
      <c r="BP374" s="93"/>
      <c r="BQ374" s="93"/>
      <c r="BR374" s="93"/>
      <c r="BS374" s="93"/>
      <c r="BT374" s="93"/>
      <c r="BU374" s="93"/>
      <c r="BV374" s="93"/>
      <c r="BW374" s="93"/>
      <c r="BX374" s="93"/>
      <c r="BY374" s="93"/>
      <c r="BZ374" s="93"/>
      <c r="CA374" s="93"/>
      <c r="CB374" s="93"/>
      <c r="CC374" s="93"/>
      <c r="CD374" s="93"/>
      <c r="CE374" s="93"/>
      <c r="CF374" s="93"/>
      <c r="CG374" s="93"/>
      <c r="CH374" s="93"/>
      <c r="CI374" s="93"/>
      <c r="CJ374" s="93"/>
      <c r="CK374" s="93"/>
      <c r="CL374" s="93"/>
    </row>
    <row r="375" spans="15:90"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  <c r="AF375" s="93"/>
      <c r="AG375" s="93"/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  <c r="AV375" s="93"/>
      <c r="AW375" s="93"/>
      <c r="AX375" s="93"/>
      <c r="AY375" s="93"/>
      <c r="AZ375" s="93"/>
      <c r="BA375" s="93"/>
      <c r="BB375" s="93"/>
      <c r="BC375" s="93"/>
      <c r="BD375" s="93"/>
      <c r="BE375" s="93"/>
      <c r="BF375" s="93"/>
      <c r="BG375" s="93"/>
      <c r="BH375" s="93"/>
      <c r="BI375" s="93"/>
      <c r="BJ375" s="93"/>
      <c r="BK375" s="93"/>
      <c r="BL375" s="93"/>
      <c r="BM375" s="93"/>
      <c r="BN375" s="93"/>
      <c r="BO375" s="93"/>
      <c r="BP375" s="93"/>
      <c r="BQ375" s="93"/>
      <c r="BR375" s="93"/>
      <c r="BS375" s="93"/>
      <c r="BT375" s="93"/>
      <c r="BU375" s="93"/>
      <c r="BV375" s="93"/>
      <c r="BW375" s="93"/>
      <c r="BX375" s="93"/>
      <c r="BY375" s="93"/>
      <c r="BZ375" s="93"/>
      <c r="CA375" s="93"/>
      <c r="CB375" s="93"/>
      <c r="CC375" s="93"/>
      <c r="CD375" s="93"/>
      <c r="CE375" s="93"/>
      <c r="CF375" s="93"/>
      <c r="CG375" s="93"/>
      <c r="CH375" s="93"/>
      <c r="CI375" s="93"/>
      <c r="CJ375" s="93"/>
      <c r="CK375" s="93"/>
      <c r="CL375" s="93"/>
    </row>
    <row r="376" spans="15:90"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  <c r="AF376" s="93"/>
      <c r="AG376" s="93"/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  <c r="AV376" s="93"/>
      <c r="AW376" s="93"/>
      <c r="AX376" s="93"/>
      <c r="AY376" s="93"/>
      <c r="AZ376" s="93"/>
      <c r="BA376" s="93"/>
      <c r="BB376" s="93"/>
      <c r="BC376" s="93"/>
      <c r="BD376" s="93"/>
      <c r="BE376" s="93"/>
      <c r="BF376" s="93"/>
      <c r="BG376" s="93"/>
      <c r="BH376" s="93"/>
      <c r="BI376" s="93"/>
      <c r="BJ376" s="93"/>
      <c r="BK376" s="93"/>
      <c r="BL376" s="93"/>
      <c r="BM376" s="93"/>
      <c r="BN376" s="93"/>
      <c r="BO376" s="93"/>
      <c r="BP376" s="93"/>
      <c r="BQ376" s="93"/>
      <c r="BR376" s="93"/>
      <c r="BS376" s="93"/>
      <c r="BT376" s="93"/>
      <c r="BU376" s="93"/>
      <c r="BV376" s="93"/>
      <c r="BW376" s="93"/>
      <c r="BX376" s="93"/>
      <c r="BY376" s="93"/>
      <c r="BZ376" s="93"/>
      <c r="CA376" s="93"/>
      <c r="CB376" s="93"/>
      <c r="CC376" s="93"/>
      <c r="CD376" s="93"/>
      <c r="CE376" s="93"/>
      <c r="CF376" s="93"/>
      <c r="CG376" s="93"/>
      <c r="CH376" s="93"/>
      <c r="CI376" s="93"/>
      <c r="CJ376" s="93"/>
      <c r="CK376" s="93"/>
      <c r="CL376" s="93"/>
    </row>
    <row r="377" spans="15:90"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  <c r="AF377" s="93"/>
      <c r="AG377" s="93"/>
      <c r="AH377" s="93"/>
      <c r="AI377" s="93"/>
      <c r="AJ377" s="93"/>
      <c r="AK377" s="93"/>
      <c r="AL377" s="93"/>
      <c r="AM377" s="93"/>
      <c r="AN377" s="93"/>
      <c r="AO377" s="93"/>
      <c r="AP377" s="93"/>
      <c r="AQ377" s="93"/>
      <c r="AR377" s="93"/>
      <c r="AS377" s="93"/>
      <c r="AT377" s="93"/>
      <c r="AU377" s="93"/>
      <c r="AV377" s="93"/>
      <c r="AW377" s="93"/>
      <c r="AX377" s="93"/>
      <c r="AY377" s="93"/>
      <c r="AZ377" s="93"/>
      <c r="BA377" s="93"/>
      <c r="BB377" s="93"/>
      <c r="BC377" s="93"/>
      <c r="BD377" s="93"/>
      <c r="BE377" s="93"/>
      <c r="BF377" s="93"/>
      <c r="BG377" s="93"/>
      <c r="BH377" s="93"/>
      <c r="BI377" s="93"/>
      <c r="BJ377" s="93"/>
      <c r="BK377" s="93"/>
      <c r="BL377" s="93"/>
      <c r="BM377" s="93"/>
      <c r="BN377" s="93"/>
      <c r="BO377" s="93"/>
      <c r="BP377" s="93"/>
      <c r="BQ377" s="93"/>
      <c r="BR377" s="93"/>
      <c r="BS377" s="93"/>
      <c r="BT377" s="93"/>
      <c r="BU377" s="93"/>
      <c r="BV377" s="93"/>
      <c r="BW377" s="93"/>
      <c r="BX377" s="93"/>
      <c r="BY377" s="93"/>
      <c r="BZ377" s="93"/>
      <c r="CA377" s="93"/>
      <c r="CB377" s="93"/>
      <c r="CC377" s="93"/>
      <c r="CD377" s="93"/>
      <c r="CE377" s="93"/>
      <c r="CF377" s="93"/>
      <c r="CG377" s="93"/>
      <c r="CH377" s="93"/>
      <c r="CI377" s="93"/>
      <c r="CJ377" s="93"/>
      <c r="CK377" s="93"/>
      <c r="CL377" s="93"/>
    </row>
    <row r="378" spans="15:90"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  <c r="AF378" s="93"/>
      <c r="AG378" s="93"/>
      <c r="AH378" s="93"/>
      <c r="AI378" s="93"/>
      <c r="AJ378" s="93"/>
      <c r="AK378" s="93"/>
      <c r="AL378" s="93"/>
      <c r="AM378" s="93"/>
      <c r="AN378" s="93"/>
      <c r="AO378" s="93"/>
      <c r="AP378" s="93"/>
      <c r="AQ378" s="93"/>
      <c r="AR378" s="93"/>
      <c r="AS378" s="93"/>
      <c r="AT378" s="93"/>
      <c r="AU378" s="93"/>
      <c r="AV378" s="93"/>
      <c r="AW378" s="93"/>
      <c r="AX378" s="93"/>
      <c r="AY378" s="93"/>
      <c r="AZ378" s="93"/>
      <c r="BA378" s="93"/>
      <c r="BB378" s="93"/>
      <c r="BC378" s="93"/>
      <c r="BD378" s="93"/>
      <c r="BE378" s="93"/>
      <c r="BF378" s="93"/>
      <c r="BG378" s="93"/>
      <c r="BH378" s="93"/>
      <c r="BI378" s="93"/>
      <c r="BJ378" s="93"/>
      <c r="BK378" s="93"/>
      <c r="BL378" s="93"/>
      <c r="BM378" s="93"/>
      <c r="BN378" s="93"/>
      <c r="BO378" s="93"/>
      <c r="BP378" s="93"/>
      <c r="BQ378" s="93"/>
      <c r="BR378" s="93"/>
      <c r="BS378" s="93"/>
      <c r="BT378" s="93"/>
      <c r="BU378" s="93"/>
      <c r="BV378" s="93"/>
      <c r="BW378" s="93"/>
      <c r="BX378" s="93"/>
      <c r="BY378" s="93"/>
      <c r="BZ378" s="93"/>
      <c r="CA378" s="93"/>
      <c r="CB378" s="93"/>
      <c r="CC378" s="93"/>
      <c r="CD378" s="93"/>
      <c r="CE378" s="93"/>
      <c r="CF378" s="93"/>
      <c r="CG378" s="93"/>
      <c r="CH378" s="93"/>
      <c r="CI378" s="93"/>
      <c r="CJ378" s="93"/>
      <c r="CK378" s="93"/>
      <c r="CL378" s="93"/>
    </row>
    <row r="379" spans="15:90"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  <c r="AF379" s="93"/>
      <c r="AG379" s="93"/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  <c r="AV379" s="93"/>
      <c r="AW379" s="93"/>
      <c r="AX379" s="93"/>
      <c r="AY379" s="93"/>
      <c r="AZ379" s="93"/>
      <c r="BA379" s="93"/>
      <c r="BB379" s="93"/>
      <c r="BC379" s="93"/>
      <c r="BD379" s="93"/>
      <c r="BE379" s="93"/>
      <c r="BF379" s="93"/>
      <c r="BG379" s="93"/>
      <c r="BH379" s="93"/>
      <c r="BI379" s="93"/>
      <c r="BJ379" s="93"/>
      <c r="BK379" s="93"/>
      <c r="BL379" s="93"/>
      <c r="BM379" s="93"/>
      <c r="BN379" s="93"/>
      <c r="BO379" s="93"/>
      <c r="BP379" s="93"/>
      <c r="BQ379" s="93"/>
      <c r="BR379" s="93"/>
      <c r="BS379" s="93"/>
      <c r="BT379" s="93"/>
      <c r="BU379" s="93"/>
      <c r="BV379" s="93"/>
      <c r="BW379" s="93"/>
      <c r="BX379" s="93"/>
      <c r="BY379" s="93"/>
      <c r="BZ379" s="93"/>
      <c r="CA379" s="93"/>
      <c r="CB379" s="93"/>
      <c r="CC379" s="93"/>
      <c r="CD379" s="93"/>
      <c r="CE379" s="93"/>
      <c r="CF379" s="93"/>
      <c r="CG379" s="93"/>
      <c r="CH379" s="93"/>
      <c r="CI379" s="93"/>
      <c r="CJ379" s="93"/>
      <c r="CK379" s="93"/>
      <c r="CL379" s="93"/>
    </row>
    <row r="380" spans="15:90"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  <c r="AF380" s="93"/>
      <c r="AG380" s="93"/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  <c r="AV380" s="93"/>
      <c r="AW380" s="93"/>
      <c r="AX380" s="93"/>
      <c r="AY380" s="93"/>
      <c r="AZ380" s="93"/>
      <c r="BA380" s="93"/>
      <c r="BB380" s="93"/>
      <c r="BC380" s="93"/>
      <c r="BD380" s="93"/>
      <c r="BE380" s="93"/>
      <c r="BF380" s="93"/>
      <c r="BG380" s="93"/>
      <c r="BH380" s="93"/>
      <c r="BI380" s="93"/>
      <c r="BJ380" s="93"/>
      <c r="BK380" s="93"/>
      <c r="BL380" s="93"/>
      <c r="BM380" s="93"/>
      <c r="BN380" s="93"/>
      <c r="BO380" s="93"/>
      <c r="BP380" s="93"/>
      <c r="BQ380" s="93"/>
      <c r="BR380" s="93"/>
      <c r="BS380" s="93"/>
      <c r="BT380" s="93"/>
      <c r="BU380" s="93"/>
      <c r="BV380" s="93"/>
      <c r="BW380" s="93"/>
      <c r="BX380" s="93"/>
      <c r="BY380" s="93"/>
      <c r="BZ380" s="93"/>
      <c r="CA380" s="93"/>
      <c r="CB380" s="93"/>
      <c r="CC380" s="93"/>
      <c r="CD380" s="93"/>
      <c r="CE380" s="93"/>
      <c r="CF380" s="93"/>
      <c r="CG380" s="93"/>
      <c r="CH380" s="93"/>
      <c r="CI380" s="93"/>
      <c r="CJ380" s="93"/>
      <c r="CK380" s="93"/>
      <c r="CL380" s="93"/>
    </row>
    <row r="381" spans="15:90"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  <c r="AV381" s="93"/>
      <c r="AW381" s="93"/>
      <c r="AX381" s="93"/>
      <c r="AY381" s="93"/>
      <c r="AZ381" s="93"/>
      <c r="BA381" s="93"/>
      <c r="BB381" s="93"/>
      <c r="BC381" s="93"/>
      <c r="BD381" s="93"/>
      <c r="BE381" s="93"/>
      <c r="BF381" s="93"/>
      <c r="BG381" s="93"/>
      <c r="BH381" s="93"/>
      <c r="BI381" s="93"/>
      <c r="BJ381" s="93"/>
      <c r="BK381" s="93"/>
      <c r="BL381" s="93"/>
      <c r="BM381" s="93"/>
      <c r="BN381" s="93"/>
      <c r="BO381" s="93"/>
      <c r="BP381" s="93"/>
      <c r="BQ381" s="93"/>
      <c r="BR381" s="93"/>
      <c r="BS381" s="93"/>
      <c r="BT381" s="93"/>
      <c r="BU381" s="93"/>
      <c r="BV381" s="93"/>
      <c r="BW381" s="93"/>
      <c r="BX381" s="93"/>
      <c r="BY381" s="93"/>
      <c r="BZ381" s="93"/>
      <c r="CA381" s="93"/>
      <c r="CB381" s="93"/>
      <c r="CC381" s="93"/>
      <c r="CD381" s="93"/>
      <c r="CE381" s="93"/>
      <c r="CF381" s="93"/>
      <c r="CG381" s="93"/>
      <c r="CH381" s="93"/>
      <c r="CI381" s="93"/>
      <c r="CJ381" s="93"/>
      <c r="CK381" s="93"/>
      <c r="CL381" s="93"/>
    </row>
    <row r="382" spans="15:90"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  <c r="AV382" s="93"/>
      <c r="AW382" s="93"/>
      <c r="AX382" s="93"/>
      <c r="AY382" s="93"/>
      <c r="AZ382" s="93"/>
      <c r="BA382" s="93"/>
      <c r="BB382" s="93"/>
      <c r="BC382" s="93"/>
      <c r="BD382" s="93"/>
      <c r="BE382" s="93"/>
      <c r="BF382" s="93"/>
      <c r="BG382" s="93"/>
      <c r="BH382" s="93"/>
      <c r="BI382" s="93"/>
      <c r="BJ382" s="93"/>
      <c r="BK382" s="93"/>
      <c r="BL382" s="93"/>
      <c r="BM382" s="93"/>
      <c r="BN382" s="93"/>
      <c r="BO382" s="93"/>
      <c r="BP382" s="93"/>
      <c r="BQ382" s="93"/>
      <c r="BR382" s="93"/>
      <c r="BS382" s="93"/>
      <c r="BT382" s="93"/>
      <c r="BU382" s="93"/>
      <c r="BV382" s="93"/>
      <c r="BW382" s="93"/>
      <c r="BX382" s="93"/>
      <c r="BY382" s="93"/>
      <c r="BZ382" s="93"/>
      <c r="CA382" s="93"/>
      <c r="CB382" s="93"/>
      <c r="CC382" s="93"/>
      <c r="CD382" s="93"/>
      <c r="CE382" s="93"/>
      <c r="CF382" s="93"/>
      <c r="CG382" s="93"/>
      <c r="CH382" s="93"/>
      <c r="CI382" s="93"/>
      <c r="CJ382" s="93"/>
      <c r="CK382" s="93"/>
      <c r="CL382" s="93"/>
    </row>
    <row r="383" spans="15:90"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  <c r="AV383" s="93"/>
      <c r="AW383" s="93"/>
      <c r="AX383" s="93"/>
      <c r="AY383" s="93"/>
      <c r="AZ383" s="93"/>
      <c r="BA383" s="93"/>
      <c r="BB383" s="93"/>
      <c r="BC383" s="93"/>
      <c r="BD383" s="93"/>
      <c r="BE383" s="93"/>
      <c r="BF383" s="93"/>
      <c r="BG383" s="93"/>
      <c r="BH383" s="93"/>
      <c r="BI383" s="93"/>
      <c r="BJ383" s="93"/>
      <c r="BK383" s="93"/>
      <c r="BL383" s="93"/>
      <c r="BM383" s="93"/>
      <c r="BN383" s="93"/>
      <c r="BO383" s="93"/>
      <c r="BP383" s="93"/>
      <c r="BQ383" s="93"/>
      <c r="BR383" s="93"/>
      <c r="BS383" s="93"/>
      <c r="BT383" s="93"/>
      <c r="BU383" s="93"/>
      <c r="BV383" s="93"/>
      <c r="BW383" s="93"/>
      <c r="BX383" s="93"/>
      <c r="BY383" s="93"/>
      <c r="BZ383" s="93"/>
      <c r="CA383" s="93"/>
      <c r="CB383" s="93"/>
      <c r="CC383" s="93"/>
      <c r="CD383" s="93"/>
      <c r="CE383" s="93"/>
      <c r="CF383" s="93"/>
      <c r="CG383" s="93"/>
      <c r="CH383" s="93"/>
      <c r="CI383" s="93"/>
      <c r="CJ383" s="93"/>
      <c r="CK383" s="93"/>
      <c r="CL383" s="93"/>
    </row>
    <row r="384" spans="15:90"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  <c r="AV384" s="93"/>
      <c r="AW384" s="93"/>
      <c r="AX384" s="93"/>
      <c r="AY384" s="93"/>
      <c r="AZ384" s="93"/>
      <c r="BA384" s="93"/>
      <c r="BB384" s="93"/>
      <c r="BC384" s="93"/>
      <c r="BD384" s="93"/>
      <c r="BE384" s="93"/>
      <c r="BF384" s="93"/>
      <c r="BG384" s="93"/>
      <c r="BH384" s="93"/>
      <c r="BI384" s="93"/>
      <c r="BJ384" s="93"/>
      <c r="BK384" s="93"/>
      <c r="BL384" s="93"/>
      <c r="BM384" s="93"/>
      <c r="BN384" s="93"/>
      <c r="BO384" s="93"/>
      <c r="BP384" s="93"/>
      <c r="BQ384" s="93"/>
      <c r="BR384" s="93"/>
      <c r="BS384" s="93"/>
      <c r="BT384" s="93"/>
      <c r="BU384" s="93"/>
      <c r="BV384" s="93"/>
      <c r="BW384" s="93"/>
      <c r="BX384" s="93"/>
      <c r="BY384" s="93"/>
      <c r="BZ384" s="93"/>
      <c r="CA384" s="93"/>
      <c r="CB384" s="93"/>
      <c r="CC384" s="93"/>
      <c r="CD384" s="93"/>
      <c r="CE384" s="93"/>
      <c r="CF384" s="93"/>
      <c r="CG384" s="93"/>
      <c r="CH384" s="93"/>
      <c r="CI384" s="93"/>
      <c r="CJ384" s="93"/>
      <c r="CK384" s="93"/>
      <c r="CL384" s="93"/>
    </row>
    <row r="385" spans="15:90"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  <c r="AV385" s="93"/>
      <c r="AW385" s="93"/>
      <c r="AX385" s="93"/>
      <c r="AY385" s="93"/>
      <c r="AZ385" s="93"/>
      <c r="BA385" s="93"/>
      <c r="BB385" s="93"/>
      <c r="BC385" s="93"/>
      <c r="BD385" s="93"/>
      <c r="BE385" s="93"/>
      <c r="BF385" s="93"/>
      <c r="BG385" s="93"/>
      <c r="BH385" s="93"/>
      <c r="BI385" s="93"/>
      <c r="BJ385" s="93"/>
      <c r="BK385" s="93"/>
      <c r="BL385" s="93"/>
      <c r="BM385" s="93"/>
      <c r="BN385" s="93"/>
      <c r="BO385" s="93"/>
      <c r="BP385" s="93"/>
      <c r="BQ385" s="93"/>
      <c r="BR385" s="93"/>
      <c r="BS385" s="93"/>
      <c r="BT385" s="93"/>
      <c r="BU385" s="93"/>
      <c r="BV385" s="93"/>
      <c r="BW385" s="93"/>
      <c r="BX385" s="93"/>
      <c r="BY385" s="93"/>
      <c r="BZ385" s="93"/>
      <c r="CA385" s="93"/>
      <c r="CB385" s="93"/>
      <c r="CC385" s="93"/>
      <c r="CD385" s="93"/>
      <c r="CE385" s="93"/>
      <c r="CF385" s="93"/>
      <c r="CG385" s="93"/>
      <c r="CH385" s="93"/>
      <c r="CI385" s="93"/>
      <c r="CJ385" s="93"/>
      <c r="CK385" s="93"/>
      <c r="CL385" s="93"/>
    </row>
    <row r="386" spans="15:90"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  <c r="AV386" s="93"/>
      <c r="AW386" s="93"/>
      <c r="AX386" s="93"/>
      <c r="AY386" s="93"/>
      <c r="AZ386" s="93"/>
      <c r="BA386" s="93"/>
      <c r="BB386" s="93"/>
      <c r="BC386" s="93"/>
      <c r="BD386" s="93"/>
      <c r="BE386" s="93"/>
      <c r="BF386" s="93"/>
      <c r="BG386" s="93"/>
      <c r="BH386" s="93"/>
      <c r="BI386" s="93"/>
      <c r="BJ386" s="93"/>
      <c r="BK386" s="93"/>
      <c r="BL386" s="93"/>
      <c r="BM386" s="93"/>
      <c r="BN386" s="93"/>
      <c r="BO386" s="93"/>
      <c r="BP386" s="93"/>
      <c r="BQ386" s="93"/>
      <c r="BR386" s="93"/>
      <c r="BS386" s="93"/>
      <c r="BT386" s="93"/>
      <c r="BU386" s="93"/>
      <c r="BV386" s="93"/>
      <c r="BW386" s="93"/>
      <c r="BX386" s="93"/>
      <c r="BY386" s="93"/>
      <c r="BZ386" s="93"/>
      <c r="CA386" s="93"/>
      <c r="CB386" s="93"/>
      <c r="CC386" s="93"/>
      <c r="CD386" s="93"/>
      <c r="CE386" s="93"/>
      <c r="CF386" s="93"/>
      <c r="CG386" s="93"/>
      <c r="CH386" s="93"/>
      <c r="CI386" s="93"/>
      <c r="CJ386" s="93"/>
      <c r="CK386" s="93"/>
      <c r="CL386" s="93"/>
    </row>
    <row r="387" spans="15:90"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  <c r="AV387" s="93"/>
      <c r="AW387" s="93"/>
      <c r="AX387" s="93"/>
      <c r="AY387" s="93"/>
      <c r="AZ387" s="93"/>
      <c r="BA387" s="93"/>
      <c r="BB387" s="93"/>
      <c r="BC387" s="93"/>
      <c r="BD387" s="93"/>
      <c r="BE387" s="93"/>
      <c r="BF387" s="93"/>
      <c r="BG387" s="93"/>
      <c r="BH387" s="93"/>
      <c r="BI387" s="93"/>
      <c r="BJ387" s="93"/>
      <c r="BK387" s="93"/>
      <c r="BL387" s="93"/>
      <c r="BM387" s="93"/>
      <c r="BN387" s="93"/>
      <c r="BO387" s="93"/>
      <c r="BP387" s="93"/>
      <c r="BQ387" s="93"/>
      <c r="BR387" s="93"/>
      <c r="BS387" s="93"/>
      <c r="BT387" s="93"/>
      <c r="BU387" s="93"/>
      <c r="BV387" s="93"/>
      <c r="BW387" s="93"/>
      <c r="BX387" s="93"/>
      <c r="BY387" s="93"/>
      <c r="BZ387" s="93"/>
      <c r="CA387" s="93"/>
      <c r="CB387" s="93"/>
      <c r="CC387" s="93"/>
      <c r="CD387" s="93"/>
      <c r="CE387" s="93"/>
      <c r="CF387" s="93"/>
      <c r="CG387" s="93"/>
      <c r="CH387" s="93"/>
      <c r="CI387" s="93"/>
      <c r="CJ387" s="93"/>
      <c r="CK387" s="93"/>
      <c r="CL387" s="93"/>
    </row>
    <row r="388" spans="15:90"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  <c r="AV388" s="93"/>
      <c r="AW388" s="93"/>
      <c r="AX388" s="93"/>
      <c r="AY388" s="93"/>
      <c r="AZ388" s="93"/>
      <c r="BA388" s="93"/>
      <c r="BB388" s="93"/>
      <c r="BC388" s="93"/>
      <c r="BD388" s="93"/>
      <c r="BE388" s="93"/>
      <c r="BF388" s="93"/>
      <c r="BG388" s="93"/>
      <c r="BH388" s="93"/>
      <c r="BI388" s="93"/>
      <c r="BJ388" s="93"/>
      <c r="BK388" s="93"/>
      <c r="BL388" s="93"/>
      <c r="BM388" s="93"/>
      <c r="BN388" s="93"/>
      <c r="BO388" s="93"/>
      <c r="BP388" s="93"/>
      <c r="BQ388" s="93"/>
      <c r="BR388" s="93"/>
      <c r="BS388" s="93"/>
      <c r="BT388" s="93"/>
      <c r="BU388" s="93"/>
      <c r="BV388" s="93"/>
      <c r="BW388" s="93"/>
      <c r="BX388" s="93"/>
      <c r="BY388" s="93"/>
      <c r="BZ388" s="93"/>
      <c r="CA388" s="93"/>
      <c r="CB388" s="93"/>
      <c r="CC388" s="93"/>
      <c r="CD388" s="93"/>
      <c r="CE388" s="93"/>
      <c r="CF388" s="93"/>
      <c r="CG388" s="93"/>
      <c r="CH388" s="93"/>
      <c r="CI388" s="93"/>
      <c r="CJ388" s="93"/>
      <c r="CK388" s="93"/>
      <c r="CL388" s="93"/>
    </row>
    <row r="389" spans="15:90"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  <c r="AV389" s="93"/>
      <c r="AW389" s="93"/>
      <c r="AX389" s="93"/>
      <c r="AY389" s="93"/>
      <c r="AZ389" s="93"/>
      <c r="BA389" s="93"/>
      <c r="BB389" s="93"/>
      <c r="BC389" s="93"/>
      <c r="BD389" s="93"/>
      <c r="BE389" s="93"/>
      <c r="BF389" s="93"/>
      <c r="BG389" s="93"/>
      <c r="BH389" s="93"/>
      <c r="BI389" s="93"/>
      <c r="BJ389" s="93"/>
      <c r="BK389" s="93"/>
      <c r="BL389" s="93"/>
      <c r="BM389" s="93"/>
      <c r="BN389" s="93"/>
      <c r="BO389" s="93"/>
      <c r="BP389" s="93"/>
      <c r="BQ389" s="93"/>
      <c r="BR389" s="93"/>
      <c r="BS389" s="93"/>
      <c r="BT389" s="93"/>
      <c r="BU389" s="93"/>
      <c r="BV389" s="93"/>
      <c r="BW389" s="93"/>
      <c r="BX389" s="93"/>
      <c r="BY389" s="93"/>
      <c r="BZ389" s="93"/>
      <c r="CA389" s="93"/>
      <c r="CB389" s="93"/>
      <c r="CC389" s="93"/>
      <c r="CD389" s="93"/>
      <c r="CE389" s="93"/>
      <c r="CF389" s="93"/>
      <c r="CG389" s="93"/>
      <c r="CH389" s="93"/>
      <c r="CI389" s="93"/>
      <c r="CJ389" s="93"/>
      <c r="CK389" s="93"/>
      <c r="CL389" s="93"/>
    </row>
    <row r="390" spans="15:90"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  <c r="AV390" s="93"/>
      <c r="AW390" s="93"/>
      <c r="AX390" s="93"/>
      <c r="AY390" s="93"/>
      <c r="AZ390" s="93"/>
      <c r="BA390" s="93"/>
      <c r="BB390" s="93"/>
      <c r="BC390" s="93"/>
      <c r="BD390" s="93"/>
      <c r="BE390" s="93"/>
      <c r="BF390" s="93"/>
      <c r="BG390" s="93"/>
      <c r="BH390" s="93"/>
      <c r="BI390" s="93"/>
      <c r="BJ390" s="93"/>
      <c r="BK390" s="93"/>
      <c r="BL390" s="93"/>
      <c r="BM390" s="93"/>
      <c r="BN390" s="93"/>
      <c r="BO390" s="93"/>
      <c r="BP390" s="93"/>
      <c r="BQ390" s="93"/>
      <c r="BR390" s="93"/>
      <c r="BS390" s="93"/>
      <c r="BT390" s="93"/>
      <c r="BU390" s="93"/>
      <c r="BV390" s="93"/>
      <c r="BW390" s="93"/>
      <c r="BX390" s="93"/>
      <c r="BY390" s="93"/>
      <c r="BZ390" s="93"/>
      <c r="CA390" s="93"/>
      <c r="CB390" s="93"/>
      <c r="CC390" s="93"/>
      <c r="CD390" s="93"/>
      <c r="CE390" s="93"/>
      <c r="CF390" s="93"/>
      <c r="CG390" s="93"/>
      <c r="CH390" s="93"/>
      <c r="CI390" s="93"/>
      <c r="CJ390" s="93"/>
      <c r="CK390" s="93"/>
      <c r="CL390" s="93"/>
    </row>
    <row r="391" spans="15:90"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  <c r="AV391" s="93"/>
      <c r="AW391" s="93"/>
      <c r="AX391" s="93"/>
      <c r="AY391" s="93"/>
      <c r="AZ391" s="93"/>
      <c r="BA391" s="93"/>
      <c r="BB391" s="93"/>
      <c r="BC391" s="93"/>
      <c r="BD391" s="93"/>
      <c r="BE391" s="93"/>
      <c r="BF391" s="93"/>
      <c r="BG391" s="93"/>
      <c r="BH391" s="93"/>
      <c r="BI391" s="93"/>
      <c r="BJ391" s="93"/>
      <c r="BK391" s="93"/>
      <c r="BL391" s="93"/>
      <c r="BM391" s="93"/>
      <c r="BN391" s="93"/>
      <c r="BO391" s="93"/>
      <c r="BP391" s="93"/>
      <c r="BQ391" s="93"/>
      <c r="BR391" s="93"/>
      <c r="BS391" s="93"/>
      <c r="BT391" s="93"/>
      <c r="BU391" s="93"/>
      <c r="BV391" s="93"/>
      <c r="BW391" s="93"/>
      <c r="BX391" s="93"/>
      <c r="BY391" s="93"/>
      <c r="BZ391" s="93"/>
      <c r="CA391" s="93"/>
      <c r="CB391" s="93"/>
      <c r="CC391" s="93"/>
      <c r="CD391" s="93"/>
      <c r="CE391" s="93"/>
      <c r="CF391" s="93"/>
      <c r="CG391" s="93"/>
      <c r="CH391" s="93"/>
      <c r="CI391" s="93"/>
      <c r="CJ391" s="93"/>
      <c r="CK391" s="93"/>
      <c r="CL391" s="93"/>
    </row>
    <row r="392" spans="15:90"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  <c r="AV392" s="93"/>
      <c r="AW392" s="93"/>
      <c r="AX392" s="93"/>
      <c r="AY392" s="93"/>
      <c r="AZ392" s="93"/>
      <c r="BA392" s="93"/>
      <c r="BB392" s="93"/>
      <c r="BC392" s="93"/>
      <c r="BD392" s="93"/>
      <c r="BE392" s="93"/>
      <c r="BF392" s="93"/>
      <c r="BG392" s="93"/>
      <c r="BH392" s="93"/>
      <c r="BI392" s="93"/>
      <c r="BJ392" s="93"/>
      <c r="BK392" s="93"/>
      <c r="BL392" s="93"/>
      <c r="BM392" s="93"/>
      <c r="BN392" s="93"/>
      <c r="BO392" s="93"/>
      <c r="BP392" s="93"/>
      <c r="BQ392" s="93"/>
      <c r="BR392" s="93"/>
      <c r="BS392" s="93"/>
      <c r="BT392" s="93"/>
      <c r="BU392" s="93"/>
      <c r="BV392" s="93"/>
      <c r="BW392" s="93"/>
      <c r="BX392" s="93"/>
      <c r="BY392" s="93"/>
      <c r="BZ392" s="93"/>
      <c r="CA392" s="93"/>
      <c r="CB392" s="93"/>
      <c r="CC392" s="93"/>
      <c r="CD392" s="93"/>
      <c r="CE392" s="93"/>
      <c r="CF392" s="93"/>
      <c r="CG392" s="93"/>
      <c r="CH392" s="93"/>
      <c r="CI392" s="93"/>
      <c r="CJ392" s="93"/>
      <c r="CK392" s="93"/>
      <c r="CL392" s="93"/>
    </row>
    <row r="393" spans="15:90"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  <c r="AV393" s="93"/>
      <c r="AW393" s="93"/>
      <c r="AX393" s="93"/>
      <c r="AY393" s="93"/>
      <c r="AZ393" s="93"/>
      <c r="BA393" s="93"/>
      <c r="BB393" s="93"/>
      <c r="BC393" s="93"/>
      <c r="BD393" s="93"/>
      <c r="BE393" s="93"/>
      <c r="BF393" s="93"/>
      <c r="BG393" s="93"/>
      <c r="BH393" s="93"/>
      <c r="BI393" s="93"/>
      <c r="BJ393" s="93"/>
      <c r="BK393" s="93"/>
      <c r="BL393" s="93"/>
      <c r="BM393" s="93"/>
      <c r="BN393" s="93"/>
      <c r="BO393" s="93"/>
      <c r="BP393" s="93"/>
      <c r="BQ393" s="93"/>
      <c r="BR393" s="93"/>
      <c r="BS393" s="93"/>
      <c r="BT393" s="93"/>
      <c r="BU393" s="93"/>
      <c r="BV393" s="93"/>
      <c r="BW393" s="93"/>
      <c r="BX393" s="93"/>
      <c r="BY393" s="93"/>
      <c r="BZ393" s="93"/>
      <c r="CA393" s="93"/>
      <c r="CB393" s="93"/>
      <c r="CC393" s="93"/>
      <c r="CD393" s="93"/>
      <c r="CE393" s="93"/>
      <c r="CF393" s="93"/>
      <c r="CG393" s="93"/>
      <c r="CH393" s="93"/>
      <c r="CI393" s="93"/>
      <c r="CJ393" s="93"/>
      <c r="CK393" s="93"/>
      <c r="CL393" s="93"/>
    </row>
    <row r="394" spans="15:90"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  <c r="AV394" s="93"/>
      <c r="AW394" s="93"/>
      <c r="AX394" s="93"/>
      <c r="AY394" s="93"/>
      <c r="AZ394" s="93"/>
      <c r="BA394" s="93"/>
      <c r="BB394" s="93"/>
      <c r="BC394" s="93"/>
      <c r="BD394" s="93"/>
      <c r="BE394" s="93"/>
      <c r="BF394" s="93"/>
      <c r="BG394" s="93"/>
      <c r="BH394" s="93"/>
      <c r="BI394" s="93"/>
      <c r="BJ394" s="93"/>
      <c r="BK394" s="93"/>
      <c r="BL394" s="93"/>
      <c r="BM394" s="93"/>
      <c r="BN394" s="93"/>
      <c r="BO394" s="93"/>
      <c r="BP394" s="93"/>
      <c r="BQ394" s="93"/>
      <c r="BR394" s="93"/>
      <c r="BS394" s="93"/>
      <c r="BT394" s="93"/>
      <c r="BU394" s="93"/>
      <c r="BV394" s="93"/>
      <c r="BW394" s="93"/>
      <c r="BX394" s="93"/>
      <c r="BY394" s="93"/>
      <c r="BZ394" s="93"/>
      <c r="CA394" s="93"/>
      <c r="CB394" s="93"/>
      <c r="CC394" s="93"/>
      <c r="CD394" s="93"/>
      <c r="CE394" s="93"/>
      <c r="CF394" s="93"/>
      <c r="CG394" s="93"/>
      <c r="CH394" s="93"/>
      <c r="CI394" s="93"/>
      <c r="CJ394" s="93"/>
      <c r="CK394" s="93"/>
      <c r="CL394" s="93"/>
    </row>
    <row r="395" spans="15:90"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  <c r="AV395" s="93"/>
      <c r="AW395" s="93"/>
      <c r="AX395" s="93"/>
      <c r="AY395" s="93"/>
      <c r="AZ395" s="93"/>
      <c r="BA395" s="93"/>
      <c r="BB395" s="93"/>
      <c r="BC395" s="93"/>
      <c r="BD395" s="93"/>
      <c r="BE395" s="93"/>
      <c r="BF395" s="93"/>
      <c r="BG395" s="93"/>
      <c r="BH395" s="93"/>
      <c r="BI395" s="93"/>
      <c r="BJ395" s="93"/>
      <c r="BK395" s="93"/>
      <c r="BL395" s="93"/>
      <c r="BM395" s="93"/>
      <c r="BN395" s="93"/>
      <c r="BO395" s="93"/>
      <c r="BP395" s="93"/>
      <c r="BQ395" s="93"/>
      <c r="BR395" s="93"/>
      <c r="BS395" s="93"/>
      <c r="BT395" s="93"/>
      <c r="BU395" s="93"/>
      <c r="BV395" s="93"/>
      <c r="BW395" s="93"/>
      <c r="BX395" s="93"/>
      <c r="BY395" s="93"/>
      <c r="BZ395" s="93"/>
      <c r="CA395" s="93"/>
      <c r="CB395" s="93"/>
      <c r="CC395" s="93"/>
      <c r="CD395" s="93"/>
      <c r="CE395" s="93"/>
      <c r="CF395" s="93"/>
      <c r="CG395" s="93"/>
      <c r="CH395" s="93"/>
      <c r="CI395" s="93"/>
      <c r="CJ395" s="93"/>
      <c r="CK395" s="93"/>
      <c r="CL395" s="93"/>
    </row>
    <row r="396" spans="15:90"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  <c r="AV396" s="93"/>
      <c r="AW396" s="93"/>
      <c r="AX396" s="93"/>
      <c r="AY396" s="93"/>
      <c r="AZ396" s="93"/>
      <c r="BA396" s="93"/>
      <c r="BB396" s="93"/>
      <c r="BC396" s="93"/>
      <c r="BD396" s="93"/>
      <c r="BE396" s="93"/>
      <c r="BF396" s="93"/>
      <c r="BG396" s="93"/>
      <c r="BH396" s="93"/>
      <c r="BI396" s="93"/>
      <c r="BJ396" s="93"/>
      <c r="BK396" s="93"/>
      <c r="BL396" s="93"/>
      <c r="BM396" s="93"/>
      <c r="BN396" s="93"/>
      <c r="BO396" s="93"/>
      <c r="BP396" s="93"/>
      <c r="BQ396" s="93"/>
      <c r="BR396" s="93"/>
      <c r="BS396" s="93"/>
      <c r="BT396" s="93"/>
      <c r="BU396" s="93"/>
      <c r="BV396" s="93"/>
      <c r="BW396" s="93"/>
      <c r="BX396" s="93"/>
      <c r="BY396" s="93"/>
      <c r="BZ396" s="93"/>
      <c r="CA396" s="93"/>
      <c r="CB396" s="93"/>
      <c r="CC396" s="93"/>
      <c r="CD396" s="93"/>
      <c r="CE396" s="93"/>
      <c r="CF396" s="93"/>
      <c r="CG396" s="93"/>
      <c r="CH396" s="93"/>
      <c r="CI396" s="93"/>
      <c r="CJ396" s="93"/>
      <c r="CK396" s="93"/>
      <c r="CL396" s="93"/>
    </row>
    <row r="397" spans="15:90"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  <c r="AV397" s="93"/>
      <c r="AW397" s="93"/>
      <c r="AX397" s="93"/>
      <c r="AY397" s="93"/>
      <c r="AZ397" s="93"/>
      <c r="BA397" s="93"/>
      <c r="BB397" s="93"/>
      <c r="BC397" s="93"/>
      <c r="BD397" s="93"/>
      <c r="BE397" s="93"/>
      <c r="BF397" s="93"/>
      <c r="BG397" s="93"/>
      <c r="BH397" s="93"/>
      <c r="BI397" s="93"/>
      <c r="BJ397" s="93"/>
      <c r="BK397" s="93"/>
      <c r="BL397" s="93"/>
      <c r="BM397" s="93"/>
      <c r="BN397" s="93"/>
      <c r="BO397" s="93"/>
      <c r="BP397" s="93"/>
      <c r="BQ397" s="93"/>
      <c r="BR397" s="93"/>
      <c r="BS397" s="93"/>
      <c r="BT397" s="93"/>
      <c r="BU397" s="93"/>
      <c r="BV397" s="93"/>
      <c r="BW397" s="93"/>
      <c r="BX397" s="93"/>
      <c r="BY397" s="93"/>
      <c r="BZ397" s="93"/>
      <c r="CA397" s="93"/>
      <c r="CB397" s="93"/>
      <c r="CC397" s="93"/>
      <c r="CD397" s="93"/>
      <c r="CE397" s="93"/>
      <c r="CF397" s="93"/>
      <c r="CG397" s="93"/>
      <c r="CH397" s="93"/>
      <c r="CI397" s="93"/>
      <c r="CJ397" s="93"/>
      <c r="CK397" s="93"/>
      <c r="CL397" s="93"/>
    </row>
    <row r="398" spans="15:90"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  <c r="BG398" s="9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  <c r="BR398" s="93"/>
      <c r="BS398" s="93"/>
      <c r="BT398" s="93"/>
      <c r="BU398" s="93"/>
      <c r="BV398" s="93"/>
      <c r="BW398" s="93"/>
      <c r="BX398" s="93"/>
      <c r="BY398" s="93"/>
      <c r="BZ398" s="93"/>
      <c r="CA398" s="93"/>
      <c r="CB398" s="93"/>
      <c r="CC398" s="93"/>
      <c r="CD398" s="93"/>
      <c r="CE398" s="93"/>
      <c r="CF398" s="93"/>
      <c r="CG398" s="93"/>
      <c r="CH398" s="93"/>
      <c r="CI398" s="93"/>
      <c r="CJ398" s="93"/>
      <c r="CK398" s="93"/>
      <c r="CL398" s="93"/>
    </row>
    <row r="399" spans="15:90"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  <c r="AV399" s="93"/>
      <c r="AW399" s="93"/>
      <c r="AX399" s="93"/>
      <c r="AY399" s="93"/>
      <c r="AZ399" s="93"/>
      <c r="BA399" s="93"/>
      <c r="BB399" s="93"/>
      <c r="BC399" s="93"/>
      <c r="BD399" s="93"/>
      <c r="BE399" s="93"/>
      <c r="BF399" s="93"/>
      <c r="BG399" s="93"/>
      <c r="BH399" s="93"/>
      <c r="BI399" s="93"/>
      <c r="BJ399" s="93"/>
      <c r="BK399" s="93"/>
      <c r="BL399" s="93"/>
      <c r="BM399" s="93"/>
      <c r="BN399" s="93"/>
      <c r="BO399" s="93"/>
      <c r="BP399" s="93"/>
      <c r="BQ399" s="93"/>
      <c r="BR399" s="93"/>
      <c r="BS399" s="93"/>
      <c r="BT399" s="93"/>
      <c r="BU399" s="93"/>
      <c r="BV399" s="93"/>
      <c r="BW399" s="93"/>
      <c r="BX399" s="93"/>
      <c r="BY399" s="93"/>
      <c r="BZ399" s="93"/>
      <c r="CA399" s="93"/>
      <c r="CB399" s="93"/>
      <c r="CC399" s="93"/>
      <c r="CD399" s="93"/>
      <c r="CE399" s="93"/>
      <c r="CF399" s="93"/>
      <c r="CG399" s="93"/>
      <c r="CH399" s="93"/>
      <c r="CI399" s="93"/>
      <c r="CJ399" s="93"/>
      <c r="CK399" s="93"/>
      <c r="CL399" s="93"/>
    </row>
    <row r="400" spans="15:90"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  <c r="AF400" s="93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  <c r="AV400" s="93"/>
      <c r="AW400" s="93"/>
      <c r="AX400" s="93"/>
      <c r="AY400" s="93"/>
      <c r="AZ400" s="93"/>
      <c r="BA400" s="93"/>
      <c r="BB400" s="93"/>
      <c r="BC400" s="93"/>
      <c r="BD400" s="93"/>
      <c r="BE400" s="93"/>
      <c r="BF400" s="93"/>
      <c r="BG400" s="93"/>
      <c r="BH400" s="93"/>
      <c r="BI400" s="93"/>
      <c r="BJ400" s="93"/>
      <c r="BK400" s="93"/>
      <c r="BL400" s="93"/>
      <c r="BM400" s="93"/>
      <c r="BN400" s="93"/>
      <c r="BO400" s="93"/>
      <c r="BP400" s="93"/>
      <c r="BQ400" s="93"/>
      <c r="BR400" s="93"/>
      <c r="BS400" s="93"/>
      <c r="BT400" s="93"/>
      <c r="BU400" s="93"/>
      <c r="BV400" s="93"/>
      <c r="BW400" s="93"/>
      <c r="BX400" s="93"/>
      <c r="BY400" s="93"/>
      <c r="BZ400" s="93"/>
      <c r="CA400" s="93"/>
      <c r="CB400" s="93"/>
      <c r="CC400" s="93"/>
      <c r="CD400" s="93"/>
      <c r="CE400" s="93"/>
      <c r="CF400" s="93"/>
      <c r="CG400" s="93"/>
      <c r="CH400" s="93"/>
      <c r="CI400" s="93"/>
      <c r="CJ400" s="93"/>
      <c r="CK400" s="93"/>
      <c r="CL400" s="93"/>
    </row>
    <row r="401" spans="15:90"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3"/>
      <c r="AW401" s="93"/>
      <c r="AX401" s="93"/>
      <c r="AY401" s="93"/>
      <c r="AZ401" s="93"/>
      <c r="BA401" s="93"/>
      <c r="BB401" s="93"/>
      <c r="BC401" s="93"/>
      <c r="BD401" s="93"/>
      <c r="BE401" s="93"/>
      <c r="BF401" s="93"/>
      <c r="BG401" s="93"/>
      <c r="BH401" s="93"/>
      <c r="BI401" s="93"/>
      <c r="BJ401" s="93"/>
      <c r="BK401" s="93"/>
      <c r="BL401" s="93"/>
      <c r="BM401" s="93"/>
      <c r="BN401" s="93"/>
      <c r="BO401" s="93"/>
      <c r="BP401" s="93"/>
      <c r="BQ401" s="93"/>
      <c r="BR401" s="93"/>
      <c r="BS401" s="93"/>
      <c r="BT401" s="93"/>
      <c r="BU401" s="93"/>
      <c r="BV401" s="93"/>
      <c r="BW401" s="93"/>
      <c r="BX401" s="93"/>
      <c r="BY401" s="93"/>
      <c r="BZ401" s="93"/>
      <c r="CA401" s="93"/>
      <c r="CB401" s="93"/>
      <c r="CC401" s="93"/>
      <c r="CD401" s="93"/>
      <c r="CE401" s="93"/>
      <c r="CF401" s="93"/>
      <c r="CG401" s="93"/>
      <c r="CH401" s="93"/>
      <c r="CI401" s="93"/>
      <c r="CJ401" s="93"/>
      <c r="CK401" s="93"/>
      <c r="CL401" s="93"/>
    </row>
    <row r="402" spans="15:90"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  <c r="AV402" s="93"/>
      <c r="AW402" s="93"/>
      <c r="AX402" s="93"/>
      <c r="AY402" s="93"/>
      <c r="AZ402" s="93"/>
      <c r="BA402" s="93"/>
      <c r="BB402" s="93"/>
      <c r="BC402" s="93"/>
      <c r="BD402" s="93"/>
      <c r="BE402" s="93"/>
      <c r="BF402" s="93"/>
      <c r="BG402" s="93"/>
      <c r="BH402" s="93"/>
      <c r="BI402" s="93"/>
      <c r="BJ402" s="93"/>
      <c r="BK402" s="93"/>
      <c r="BL402" s="93"/>
      <c r="BM402" s="93"/>
      <c r="BN402" s="93"/>
      <c r="BO402" s="93"/>
      <c r="BP402" s="93"/>
      <c r="BQ402" s="93"/>
      <c r="BR402" s="93"/>
      <c r="BS402" s="93"/>
      <c r="BT402" s="93"/>
      <c r="BU402" s="93"/>
      <c r="BV402" s="93"/>
      <c r="BW402" s="93"/>
      <c r="BX402" s="93"/>
      <c r="BY402" s="93"/>
      <c r="BZ402" s="93"/>
      <c r="CA402" s="93"/>
      <c r="CB402" s="93"/>
      <c r="CC402" s="93"/>
      <c r="CD402" s="93"/>
      <c r="CE402" s="93"/>
      <c r="CF402" s="93"/>
      <c r="CG402" s="93"/>
      <c r="CH402" s="93"/>
      <c r="CI402" s="93"/>
      <c r="CJ402" s="93"/>
      <c r="CK402" s="93"/>
      <c r="CL402" s="93"/>
    </row>
    <row r="403" spans="15:90"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3"/>
      <c r="AW403" s="93"/>
      <c r="AX403" s="93"/>
      <c r="AY403" s="93"/>
      <c r="AZ403" s="93"/>
      <c r="BA403" s="93"/>
      <c r="BB403" s="93"/>
      <c r="BC403" s="93"/>
      <c r="BD403" s="93"/>
      <c r="BE403" s="93"/>
      <c r="BF403" s="93"/>
      <c r="BG403" s="93"/>
      <c r="BH403" s="93"/>
      <c r="BI403" s="93"/>
      <c r="BJ403" s="93"/>
      <c r="BK403" s="93"/>
      <c r="BL403" s="93"/>
      <c r="BM403" s="93"/>
      <c r="BN403" s="93"/>
      <c r="BO403" s="93"/>
      <c r="BP403" s="93"/>
      <c r="BQ403" s="93"/>
      <c r="BR403" s="93"/>
      <c r="BS403" s="93"/>
      <c r="BT403" s="93"/>
      <c r="BU403" s="93"/>
      <c r="BV403" s="93"/>
      <c r="BW403" s="93"/>
      <c r="BX403" s="93"/>
      <c r="BY403" s="93"/>
      <c r="BZ403" s="93"/>
      <c r="CA403" s="93"/>
      <c r="CB403" s="93"/>
      <c r="CC403" s="93"/>
      <c r="CD403" s="93"/>
      <c r="CE403" s="93"/>
      <c r="CF403" s="93"/>
      <c r="CG403" s="93"/>
      <c r="CH403" s="93"/>
      <c r="CI403" s="93"/>
      <c r="CJ403" s="93"/>
      <c r="CK403" s="93"/>
      <c r="CL403" s="93"/>
    </row>
    <row r="404" spans="15:90"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  <c r="AV404" s="93"/>
      <c r="AW404" s="93"/>
      <c r="AX404" s="93"/>
      <c r="AY404" s="93"/>
      <c r="AZ404" s="93"/>
      <c r="BA404" s="93"/>
      <c r="BB404" s="93"/>
      <c r="BC404" s="93"/>
      <c r="BD404" s="93"/>
      <c r="BE404" s="93"/>
      <c r="BF404" s="93"/>
      <c r="BG404" s="93"/>
      <c r="BH404" s="93"/>
      <c r="BI404" s="93"/>
      <c r="BJ404" s="93"/>
      <c r="BK404" s="93"/>
      <c r="BL404" s="93"/>
      <c r="BM404" s="93"/>
      <c r="BN404" s="93"/>
      <c r="BO404" s="93"/>
      <c r="BP404" s="93"/>
      <c r="BQ404" s="93"/>
      <c r="BR404" s="93"/>
      <c r="BS404" s="93"/>
      <c r="BT404" s="93"/>
      <c r="BU404" s="93"/>
      <c r="BV404" s="93"/>
      <c r="BW404" s="93"/>
      <c r="BX404" s="93"/>
      <c r="BY404" s="93"/>
      <c r="BZ404" s="93"/>
      <c r="CA404" s="93"/>
      <c r="CB404" s="93"/>
      <c r="CC404" s="93"/>
      <c r="CD404" s="93"/>
      <c r="CE404" s="93"/>
      <c r="CF404" s="93"/>
      <c r="CG404" s="93"/>
      <c r="CH404" s="93"/>
      <c r="CI404" s="93"/>
      <c r="CJ404" s="93"/>
      <c r="CK404" s="93"/>
      <c r="CL404" s="93"/>
    </row>
    <row r="405" spans="15:90"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  <c r="AV405" s="93"/>
      <c r="AW405" s="93"/>
      <c r="AX405" s="93"/>
      <c r="AY405" s="93"/>
      <c r="AZ405" s="93"/>
      <c r="BA405" s="93"/>
      <c r="BB405" s="93"/>
      <c r="BC405" s="93"/>
      <c r="BD405" s="93"/>
      <c r="BE405" s="93"/>
      <c r="BF405" s="93"/>
      <c r="BG405" s="93"/>
      <c r="BH405" s="93"/>
      <c r="BI405" s="93"/>
      <c r="BJ405" s="93"/>
      <c r="BK405" s="93"/>
      <c r="BL405" s="93"/>
      <c r="BM405" s="93"/>
      <c r="BN405" s="93"/>
      <c r="BO405" s="93"/>
      <c r="BP405" s="93"/>
      <c r="BQ405" s="93"/>
      <c r="BR405" s="93"/>
      <c r="BS405" s="93"/>
      <c r="BT405" s="93"/>
      <c r="BU405" s="93"/>
      <c r="BV405" s="93"/>
      <c r="BW405" s="93"/>
      <c r="BX405" s="93"/>
      <c r="BY405" s="93"/>
      <c r="BZ405" s="93"/>
      <c r="CA405" s="93"/>
      <c r="CB405" s="93"/>
      <c r="CC405" s="93"/>
      <c r="CD405" s="93"/>
      <c r="CE405" s="93"/>
      <c r="CF405" s="93"/>
      <c r="CG405" s="93"/>
      <c r="CH405" s="93"/>
      <c r="CI405" s="93"/>
      <c r="CJ405" s="93"/>
      <c r="CK405" s="93"/>
      <c r="CL405" s="93"/>
    </row>
    <row r="406" spans="15:90"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  <c r="AF406" s="93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  <c r="AV406" s="93"/>
      <c r="AW406" s="93"/>
      <c r="AX406" s="93"/>
      <c r="AY406" s="93"/>
      <c r="AZ406" s="93"/>
      <c r="BA406" s="93"/>
      <c r="BB406" s="93"/>
      <c r="BC406" s="93"/>
      <c r="BD406" s="93"/>
      <c r="BE406" s="93"/>
      <c r="BF406" s="93"/>
      <c r="BG406" s="93"/>
      <c r="BH406" s="93"/>
      <c r="BI406" s="93"/>
      <c r="BJ406" s="93"/>
      <c r="BK406" s="93"/>
      <c r="BL406" s="93"/>
      <c r="BM406" s="93"/>
      <c r="BN406" s="93"/>
      <c r="BO406" s="93"/>
      <c r="BP406" s="93"/>
      <c r="BQ406" s="93"/>
      <c r="BR406" s="93"/>
      <c r="BS406" s="93"/>
      <c r="BT406" s="93"/>
      <c r="BU406" s="93"/>
      <c r="BV406" s="93"/>
      <c r="BW406" s="93"/>
      <c r="BX406" s="93"/>
      <c r="BY406" s="93"/>
      <c r="BZ406" s="93"/>
      <c r="CA406" s="93"/>
      <c r="CB406" s="93"/>
      <c r="CC406" s="93"/>
      <c r="CD406" s="93"/>
      <c r="CE406" s="93"/>
      <c r="CF406" s="93"/>
      <c r="CG406" s="93"/>
      <c r="CH406" s="93"/>
      <c r="CI406" s="93"/>
      <c r="CJ406" s="93"/>
      <c r="CK406" s="93"/>
      <c r="CL406" s="93"/>
    </row>
    <row r="407" spans="15:90"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  <c r="AV407" s="93"/>
      <c r="AW407" s="93"/>
      <c r="AX407" s="93"/>
      <c r="AY407" s="93"/>
      <c r="AZ407" s="93"/>
      <c r="BA407" s="93"/>
      <c r="BB407" s="93"/>
      <c r="BC407" s="93"/>
      <c r="BD407" s="93"/>
      <c r="BE407" s="93"/>
      <c r="BF407" s="93"/>
      <c r="BG407" s="93"/>
      <c r="BH407" s="93"/>
      <c r="BI407" s="93"/>
      <c r="BJ407" s="93"/>
      <c r="BK407" s="93"/>
      <c r="BL407" s="93"/>
      <c r="BM407" s="93"/>
      <c r="BN407" s="93"/>
      <c r="BO407" s="93"/>
      <c r="BP407" s="93"/>
      <c r="BQ407" s="93"/>
      <c r="BR407" s="93"/>
      <c r="BS407" s="93"/>
      <c r="BT407" s="93"/>
      <c r="BU407" s="93"/>
      <c r="BV407" s="93"/>
      <c r="BW407" s="93"/>
      <c r="BX407" s="93"/>
      <c r="BY407" s="93"/>
      <c r="BZ407" s="93"/>
      <c r="CA407" s="93"/>
      <c r="CB407" s="93"/>
      <c r="CC407" s="93"/>
      <c r="CD407" s="93"/>
      <c r="CE407" s="93"/>
      <c r="CF407" s="93"/>
      <c r="CG407" s="93"/>
      <c r="CH407" s="93"/>
      <c r="CI407" s="93"/>
      <c r="CJ407" s="93"/>
      <c r="CK407" s="93"/>
      <c r="CL407" s="93"/>
    </row>
    <row r="408" spans="15:90"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  <c r="AF408" s="93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  <c r="AV408" s="93"/>
      <c r="AW408" s="93"/>
      <c r="AX408" s="93"/>
      <c r="AY408" s="93"/>
      <c r="AZ408" s="93"/>
      <c r="BA408" s="93"/>
      <c r="BB408" s="93"/>
      <c r="BC408" s="93"/>
      <c r="BD408" s="93"/>
      <c r="BE408" s="93"/>
      <c r="BF408" s="93"/>
      <c r="BG408" s="93"/>
      <c r="BH408" s="93"/>
      <c r="BI408" s="93"/>
      <c r="BJ408" s="93"/>
      <c r="BK408" s="93"/>
      <c r="BL408" s="93"/>
      <c r="BM408" s="93"/>
      <c r="BN408" s="93"/>
      <c r="BO408" s="93"/>
      <c r="BP408" s="93"/>
      <c r="BQ408" s="93"/>
      <c r="BR408" s="93"/>
      <c r="BS408" s="93"/>
      <c r="BT408" s="93"/>
      <c r="BU408" s="93"/>
      <c r="BV408" s="93"/>
      <c r="BW408" s="93"/>
      <c r="BX408" s="93"/>
      <c r="BY408" s="93"/>
      <c r="BZ408" s="93"/>
      <c r="CA408" s="93"/>
      <c r="CB408" s="93"/>
      <c r="CC408" s="93"/>
      <c r="CD408" s="93"/>
      <c r="CE408" s="93"/>
      <c r="CF408" s="93"/>
      <c r="CG408" s="93"/>
      <c r="CH408" s="93"/>
      <c r="CI408" s="93"/>
      <c r="CJ408" s="93"/>
      <c r="CK408" s="93"/>
      <c r="CL408" s="93"/>
    </row>
    <row r="409" spans="15:90"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  <c r="AV409" s="93"/>
      <c r="AW409" s="93"/>
      <c r="AX409" s="93"/>
      <c r="AY409" s="93"/>
      <c r="AZ409" s="93"/>
      <c r="BA409" s="93"/>
      <c r="BB409" s="93"/>
      <c r="BC409" s="93"/>
      <c r="BD409" s="93"/>
      <c r="BE409" s="93"/>
      <c r="BF409" s="93"/>
      <c r="BG409" s="93"/>
      <c r="BH409" s="93"/>
      <c r="BI409" s="93"/>
      <c r="BJ409" s="93"/>
      <c r="BK409" s="93"/>
      <c r="BL409" s="93"/>
      <c r="BM409" s="93"/>
      <c r="BN409" s="93"/>
      <c r="BO409" s="93"/>
      <c r="BP409" s="93"/>
      <c r="BQ409" s="93"/>
      <c r="BR409" s="93"/>
      <c r="BS409" s="93"/>
      <c r="BT409" s="93"/>
      <c r="BU409" s="93"/>
      <c r="BV409" s="93"/>
      <c r="BW409" s="93"/>
      <c r="BX409" s="93"/>
      <c r="BY409" s="93"/>
      <c r="BZ409" s="93"/>
      <c r="CA409" s="93"/>
      <c r="CB409" s="93"/>
      <c r="CC409" s="93"/>
      <c r="CD409" s="93"/>
      <c r="CE409" s="93"/>
      <c r="CF409" s="93"/>
      <c r="CG409" s="93"/>
      <c r="CH409" s="93"/>
      <c r="CI409" s="93"/>
      <c r="CJ409" s="93"/>
      <c r="CK409" s="93"/>
      <c r="CL409" s="93"/>
    </row>
    <row r="410" spans="15:90"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  <c r="AV410" s="93"/>
      <c r="AW410" s="93"/>
      <c r="AX410" s="93"/>
      <c r="AY410" s="93"/>
      <c r="AZ410" s="93"/>
      <c r="BA410" s="93"/>
      <c r="BB410" s="93"/>
      <c r="BC410" s="93"/>
      <c r="BD410" s="93"/>
      <c r="BE410" s="93"/>
      <c r="BF410" s="93"/>
      <c r="BG410" s="93"/>
      <c r="BH410" s="93"/>
      <c r="BI410" s="93"/>
      <c r="BJ410" s="93"/>
      <c r="BK410" s="93"/>
      <c r="BL410" s="93"/>
      <c r="BM410" s="93"/>
      <c r="BN410" s="93"/>
      <c r="BO410" s="93"/>
      <c r="BP410" s="93"/>
      <c r="BQ410" s="93"/>
      <c r="BR410" s="93"/>
      <c r="BS410" s="93"/>
      <c r="BT410" s="93"/>
      <c r="BU410" s="93"/>
      <c r="BV410" s="93"/>
      <c r="BW410" s="93"/>
      <c r="BX410" s="93"/>
      <c r="BY410" s="93"/>
      <c r="BZ410" s="93"/>
      <c r="CA410" s="93"/>
      <c r="CB410" s="93"/>
      <c r="CC410" s="93"/>
      <c r="CD410" s="93"/>
      <c r="CE410" s="93"/>
      <c r="CF410" s="93"/>
      <c r="CG410" s="93"/>
      <c r="CH410" s="93"/>
      <c r="CI410" s="93"/>
      <c r="CJ410" s="93"/>
      <c r="CK410" s="93"/>
      <c r="CL410" s="93"/>
    </row>
    <row r="411" spans="15:90"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  <c r="AF411" s="93"/>
      <c r="AG411" s="93"/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  <c r="AV411" s="93"/>
      <c r="AW411" s="93"/>
      <c r="AX411" s="93"/>
      <c r="AY411" s="93"/>
      <c r="AZ411" s="93"/>
      <c r="BA411" s="93"/>
      <c r="BB411" s="93"/>
      <c r="BC411" s="93"/>
      <c r="BD411" s="93"/>
      <c r="BE411" s="93"/>
      <c r="BF411" s="93"/>
      <c r="BG411" s="93"/>
      <c r="BH411" s="93"/>
      <c r="BI411" s="93"/>
      <c r="BJ411" s="93"/>
      <c r="BK411" s="93"/>
      <c r="BL411" s="93"/>
      <c r="BM411" s="93"/>
      <c r="BN411" s="93"/>
      <c r="BO411" s="93"/>
      <c r="BP411" s="93"/>
      <c r="BQ411" s="93"/>
      <c r="BR411" s="93"/>
      <c r="BS411" s="93"/>
      <c r="BT411" s="93"/>
      <c r="BU411" s="93"/>
      <c r="BV411" s="93"/>
      <c r="BW411" s="93"/>
      <c r="BX411" s="93"/>
      <c r="BY411" s="93"/>
      <c r="BZ411" s="93"/>
      <c r="CA411" s="93"/>
      <c r="CB411" s="93"/>
      <c r="CC411" s="93"/>
      <c r="CD411" s="93"/>
      <c r="CE411" s="93"/>
      <c r="CF411" s="93"/>
      <c r="CG411" s="93"/>
      <c r="CH411" s="93"/>
      <c r="CI411" s="93"/>
      <c r="CJ411" s="93"/>
      <c r="CK411" s="93"/>
      <c r="CL411" s="93"/>
    </row>
    <row r="412" spans="15:90"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  <c r="AF412" s="93"/>
      <c r="AG412" s="93"/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  <c r="AV412" s="93"/>
      <c r="AW412" s="93"/>
      <c r="AX412" s="93"/>
      <c r="AY412" s="93"/>
      <c r="AZ412" s="93"/>
      <c r="BA412" s="93"/>
      <c r="BB412" s="93"/>
      <c r="BC412" s="93"/>
      <c r="BD412" s="93"/>
      <c r="BE412" s="93"/>
      <c r="BF412" s="93"/>
      <c r="BG412" s="93"/>
      <c r="BH412" s="93"/>
      <c r="BI412" s="93"/>
      <c r="BJ412" s="93"/>
      <c r="BK412" s="93"/>
      <c r="BL412" s="93"/>
      <c r="BM412" s="93"/>
      <c r="BN412" s="93"/>
      <c r="BO412" s="93"/>
      <c r="BP412" s="93"/>
      <c r="BQ412" s="93"/>
      <c r="BR412" s="93"/>
      <c r="BS412" s="93"/>
      <c r="BT412" s="93"/>
      <c r="BU412" s="93"/>
      <c r="BV412" s="93"/>
      <c r="BW412" s="93"/>
      <c r="BX412" s="93"/>
      <c r="BY412" s="93"/>
      <c r="BZ412" s="93"/>
      <c r="CA412" s="93"/>
      <c r="CB412" s="93"/>
      <c r="CC412" s="93"/>
      <c r="CD412" s="93"/>
      <c r="CE412" s="93"/>
      <c r="CF412" s="93"/>
      <c r="CG412" s="93"/>
      <c r="CH412" s="93"/>
      <c r="CI412" s="93"/>
      <c r="CJ412" s="93"/>
      <c r="CK412" s="93"/>
      <c r="CL412" s="93"/>
    </row>
    <row r="413" spans="15:90"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  <c r="AF413" s="93"/>
      <c r="AG413" s="93"/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  <c r="AV413" s="93"/>
      <c r="AW413" s="93"/>
      <c r="AX413" s="93"/>
      <c r="AY413" s="93"/>
      <c r="AZ413" s="93"/>
      <c r="BA413" s="93"/>
      <c r="BB413" s="93"/>
      <c r="BC413" s="93"/>
      <c r="BD413" s="93"/>
      <c r="BE413" s="93"/>
      <c r="BF413" s="93"/>
      <c r="BG413" s="93"/>
      <c r="BH413" s="93"/>
      <c r="BI413" s="93"/>
      <c r="BJ413" s="93"/>
      <c r="BK413" s="93"/>
      <c r="BL413" s="93"/>
      <c r="BM413" s="93"/>
      <c r="BN413" s="93"/>
      <c r="BO413" s="93"/>
      <c r="BP413" s="93"/>
      <c r="BQ413" s="93"/>
      <c r="BR413" s="93"/>
      <c r="BS413" s="93"/>
      <c r="BT413" s="93"/>
      <c r="BU413" s="93"/>
      <c r="BV413" s="93"/>
      <c r="BW413" s="93"/>
      <c r="BX413" s="93"/>
      <c r="BY413" s="93"/>
      <c r="BZ413" s="93"/>
      <c r="CA413" s="93"/>
      <c r="CB413" s="93"/>
      <c r="CC413" s="93"/>
      <c r="CD413" s="93"/>
      <c r="CE413" s="93"/>
      <c r="CF413" s="93"/>
      <c r="CG413" s="93"/>
      <c r="CH413" s="93"/>
      <c r="CI413" s="93"/>
      <c r="CJ413" s="93"/>
      <c r="CK413" s="93"/>
      <c r="CL413" s="93"/>
    </row>
    <row r="414" spans="15:90"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  <c r="AF414" s="93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  <c r="AV414" s="93"/>
      <c r="AW414" s="93"/>
      <c r="AX414" s="93"/>
      <c r="AY414" s="93"/>
      <c r="AZ414" s="93"/>
      <c r="BA414" s="93"/>
      <c r="BB414" s="93"/>
      <c r="BC414" s="93"/>
      <c r="BD414" s="93"/>
      <c r="BE414" s="93"/>
      <c r="BF414" s="93"/>
      <c r="BG414" s="93"/>
      <c r="BH414" s="93"/>
      <c r="BI414" s="93"/>
      <c r="BJ414" s="93"/>
      <c r="BK414" s="93"/>
      <c r="BL414" s="93"/>
      <c r="BM414" s="93"/>
      <c r="BN414" s="93"/>
      <c r="BO414" s="93"/>
      <c r="BP414" s="93"/>
      <c r="BQ414" s="93"/>
      <c r="BR414" s="93"/>
      <c r="BS414" s="93"/>
      <c r="BT414" s="93"/>
      <c r="BU414" s="93"/>
      <c r="BV414" s="93"/>
      <c r="BW414" s="93"/>
      <c r="BX414" s="93"/>
      <c r="BY414" s="93"/>
      <c r="BZ414" s="93"/>
      <c r="CA414" s="93"/>
      <c r="CB414" s="93"/>
      <c r="CC414" s="93"/>
      <c r="CD414" s="93"/>
      <c r="CE414" s="93"/>
      <c r="CF414" s="93"/>
      <c r="CG414" s="93"/>
      <c r="CH414" s="93"/>
      <c r="CI414" s="93"/>
      <c r="CJ414" s="93"/>
      <c r="CK414" s="93"/>
      <c r="CL414" s="93"/>
    </row>
    <row r="415" spans="15:90"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  <c r="AF415" s="93"/>
      <c r="AG415" s="93"/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  <c r="AV415" s="93"/>
      <c r="AW415" s="93"/>
      <c r="AX415" s="93"/>
      <c r="AY415" s="93"/>
      <c r="AZ415" s="93"/>
      <c r="BA415" s="93"/>
      <c r="BB415" s="93"/>
      <c r="BC415" s="93"/>
      <c r="BD415" s="93"/>
      <c r="BE415" s="93"/>
      <c r="BF415" s="93"/>
      <c r="BG415" s="93"/>
      <c r="BH415" s="93"/>
      <c r="BI415" s="93"/>
      <c r="BJ415" s="93"/>
      <c r="BK415" s="93"/>
      <c r="BL415" s="93"/>
      <c r="BM415" s="93"/>
      <c r="BN415" s="93"/>
      <c r="BO415" s="93"/>
      <c r="BP415" s="93"/>
      <c r="BQ415" s="93"/>
      <c r="BR415" s="93"/>
      <c r="BS415" s="93"/>
      <c r="BT415" s="93"/>
      <c r="BU415" s="93"/>
      <c r="BV415" s="93"/>
      <c r="BW415" s="93"/>
      <c r="BX415" s="93"/>
      <c r="BY415" s="93"/>
      <c r="BZ415" s="93"/>
      <c r="CA415" s="93"/>
      <c r="CB415" s="93"/>
      <c r="CC415" s="93"/>
      <c r="CD415" s="93"/>
      <c r="CE415" s="93"/>
      <c r="CF415" s="93"/>
      <c r="CG415" s="93"/>
      <c r="CH415" s="93"/>
      <c r="CI415" s="93"/>
      <c r="CJ415" s="93"/>
      <c r="CK415" s="93"/>
      <c r="CL415" s="93"/>
    </row>
    <row r="416" spans="15:90"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  <c r="AF416" s="93"/>
      <c r="AG416" s="93"/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  <c r="AV416" s="93"/>
      <c r="AW416" s="93"/>
      <c r="AX416" s="93"/>
      <c r="AY416" s="93"/>
      <c r="AZ416" s="93"/>
      <c r="BA416" s="93"/>
      <c r="BB416" s="93"/>
      <c r="BC416" s="93"/>
      <c r="BD416" s="93"/>
      <c r="BE416" s="93"/>
      <c r="BF416" s="93"/>
      <c r="BG416" s="93"/>
      <c r="BH416" s="93"/>
      <c r="BI416" s="93"/>
      <c r="BJ416" s="93"/>
      <c r="BK416" s="93"/>
      <c r="BL416" s="93"/>
      <c r="BM416" s="93"/>
      <c r="BN416" s="93"/>
      <c r="BO416" s="93"/>
      <c r="BP416" s="93"/>
      <c r="BQ416" s="93"/>
      <c r="BR416" s="93"/>
      <c r="BS416" s="93"/>
      <c r="BT416" s="93"/>
      <c r="BU416" s="93"/>
      <c r="BV416" s="93"/>
      <c r="BW416" s="93"/>
      <c r="BX416" s="93"/>
      <c r="BY416" s="93"/>
      <c r="BZ416" s="93"/>
      <c r="CA416" s="93"/>
      <c r="CB416" s="93"/>
      <c r="CC416" s="93"/>
      <c r="CD416" s="93"/>
      <c r="CE416" s="93"/>
      <c r="CF416" s="93"/>
      <c r="CG416" s="93"/>
      <c r="CH416" s="93"/>
      <c r="CI416" s="93"/>
      <c r="CJ416" s="93"/>
      <c r="CK416" s="93"/>
      <c r="CL416" s="93"/>
    </row>
    <row r="417" spans="15:90"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  <c r="AV417" s="93"/>
      <c r="AW417" s="93"/>
      <c r="AX417" s="93"/>
      <c r="AY417" s="93"/>
      <c r="AZ417" s="93"/>
      <c r="BA417" s="93"/>
      <c r="BB417" s="93"/>
      <c r="BC417" s="93"/>
      <c r="BD417" s="93"/>
      <c r="BE417" s="93"/>
      <c r="BF417" s="93"/>
      <c r="BG417" s="93"/>
      <c r="BH417" s="93"/>
      <c r="BI417" s="93"/>
      <c r="BJ417" s="93"/>
      <c r="BK417" s="93"/>
      <c r="BL417" s="93"/>
      <c r="BM417" s="93"/>
      <c r="BN417" s="93"/>
      <c r="BO417" s="93"/>
      <c r="BP417" s="93"/>
      <c r="BQ417" s="93"/>
      <c r="BR417" s="93"/>
      <c r="BS417" s="93"/>
      <c r="BT417" s="93"/>
      <c r="BU417" s="93"/>
      <c r="BV417" s="93"/>
      <c r="BW417" s="93"/>
      <c r="BX417" s="93"/>
      <c r="BY417" s="93"/>
      <c r="BZ417" s="93"/>
      <c r="CA417" s="93"/>
      <c r="CB417" s="93"/>
      <c r="CC417" s="93"/>
      <c r="CD417" s="93"/>
      <c r="CE417" s="93"/>
      <c r="CF417" s="93"/>
      <c r="CG417" s="93"/>
      <c r="CH417" s="93"/>
      <c r="CI417" s="93"/>
      <c r="CJ417" s="93"/>
      <c r="CK417" s="93"/>
      <c r="CL417" s="93"/>
    </row>
    <row r="418" spans="15:90"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  <c r="AV418" s="93"/>
      <c r="AW418" s="93"/>
      <c r="AX418" s="93"/>
      <c r="AY418" s="93"/>
      <c r="AZ418" s="93"/>
      <c r="BA418" s="93"/>
      <c r="BB418" s="93"/>
      <c r="BC418" s="93"/>
      <c r="BD418" s="93"/>
      <c r="BE418" s="93"/>
      <c r="BF418" s="93"/>
      <c r="BG418" s="93"/>
      <c r="BH418" s="93"/>
      <c r="BI418" s="93"/>
      <c r="BJ418" s="93"/>
      <c r="BK418" s="93"/>
      <c r="BL418" s="93"/>
      <c r="BM418" s="93"/>
      <c r="BN418" s="93"/>
      <c r="BO418" s="93"/>
      <c r="BP418" s="93"/>
      <c r="BQ418" s="93"/>
      <c r="BR418" s="93"/>
      <c r="BS418" s="93"/>
      <c r="BT418" s="93"/>
      <c r="BU418" s="93"/>
      <c r="BV418" s="93"/>
      <c r="BW418" s="93"/>
      <c r="BX418" s="93"/>
      <c r="BY418" s="93"/>
      <c r="BZ418" s="93"/>
      <c r="CA418" s="93"/>
      <c r="CB418" s="93"/>
      <c r="CC418" s="93"/>
      <c r="CD418" s="93"/>
      <c r="CE418" s="93"/>
      <c r="CF418" s="93"/>
      <c r="CG418" s="93"/>
      <c r="CH418" s="93"/>
      <c r="CI418" s="93"/>
      <c r="CJ418" s="93"/>
      <c r="CK418" s="93"/>
      <c r="CL418" s="93"/>
    </row>
    <row r="419" spans="15:90"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  <c r="AV419" s="93"/>
      <c r="AW419" s="93"/>
      <c r="AX419" s="93"/>
      <c r="AY419" s="93"/>
      <c r="AZ419" s="93"/>
      <c r="BA419" s="93"/>
      <c r="BB419" s="93"/>
      <c r="BC419" s="93"/>
      <c r="BD419" s="93"/>
      <c r="BE419" s="93"/>
      <c r="BF419" s="93"/>
      <c r="BG419" s="93"/>
      <c r="BH419" s="93"/>
      <c r="BI419" s="93"/>
      <c r="BJ419" s="93"/>
      <c r="BK419" s="93"/>
      <c r="BL419" s="93"/>
      <c r="BM419" s="93"/>
      <c r="BN419" s="93"/>
      <c r="BO419" s="93"/>
      <c r="BP419" s="93"/>
      <c r="BQ419" s="93"/>
      <c r="BR419" s="93"/>
      <c r="BS419" s="93"/>
      <c r="BT419" s="93"/>
      <c r="BU419" s="93"/>
      <c r="BV419" s="93"/>
      <c r="BW419" s="93"/>
      <c r="BX419" s="93"/>
      <c r="BY419" s="93"/>
      <c r="BZ419" s="93"/>
      <c r="CA419" s="93"/>
      <c r="CB419" s="93"/>
      <c r="CC419" s="93"/>
      <c r="CD419" s="93"/>
      <c r="CE419" s="93"/>
      <c r="CF419" s="93"/>
      <c r="CG419" s="93"/>
      <c r="CH419" s="93"/>
      <c r="CI419" s="93"/>
      <c r="CJ419" s="93"/>
      <c r="CK419" s="93"/>
      <c r="CL419" s="93"/>
    </row>
    <row r="420" spans="15:90"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  <c r="AV420" s="93"/>
      <c r="AW420" s="93"/>
      <c r="AX420" s="93"/>
      <c r="AY420" s="93"/>
      <c r="AZ420" s="93"/>
      <c r="BA420" s="93"/>
      <c r="BB420" s="93"/>
      <c r="BC420" s="93"/>
      <c r="BD420" s="93"/>
      <c r="BE420" s="93"/>
      <c r="BF420" s="93"/>
      <c r="BG420" s="93"/>
      <c r="BH420" s="93"/>
      <c r="BI420" s="93"/>
      <c r="BJ420" s="93"/>
      <c r="BK420" s="93"/>
      <c r="BL420" s="93"/>
      <c r="BM420" s="93"/>
      <c r="BN420" s="93"/>
      <c r="BO420" s="93"/>
      <c r="BP420" s="93"/>
      <c r="BQ420" s="93"/>
      <c r="BR420" s="93"/>
      <c r="BS420" s="93"/>
      <c r="BT420" s="93"/>
      <c r="BU420" s="93"/>
      <c r="BV420" s="93"/>
      <c r="BW420" s="93"/>
      <c r="BX420" s="93"/>
      <c r="BY420" s="93"/>
      <c r="BZ420" s="93"/>
      <c r="CA420" s="93"/>
      <c r="CB420" s="93"/>
      <c r="CC420" s="93"/>
      <c r="CD420" s="93"/>
      <c r="CE420" s="93"/>
      <c r="CF420" s="93"/>
      <c r="CG420" s="93"/>
      <c r="CH420" s="93"/>
      <c r="CI420" s="93"/>
      <c r="CJ420" s="93"/>
      <c r="CK420" s="93"/>
      <c r="CL420" s="93"/>
    </row>
    <row r="421" spans="15:90"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  <c r="AV421" s="93"/>
      <c r="AW421" s="93"/>
      <c r="AX421" s="93"/>
      <c r="AY421" s="93"/>
      <c r="AZ421" s="93"/>
      <c r="BA421" s="93"/>
      <c r="BB421" s="93"/>
      <c r="BC421" s="93"/>
      <c r="BD421" s="93"/>
      <c r="BE421" s="93"/>
      <c r="BF421" s="93"/>
      <c r="BG421" s="93"/>
      <c r="BH421" s="93"/>
      <c r="BI421" s="93"/>
      <c r="BJ421" s="93"/>
      <c r="BK421" s="93"/>
      <c r="BL421" s="93"/>
      <c r="BM421" s="93"/>
      <c r="BN421" s="93"/>
      <c r="BO421" s="93"/>
      <c r="BP421" s="93"/>
      <c r="BQ421" s="93"/>
      <c r="BR421" s="93"/>
      <c r="BS421" s="93"/>
      <c r="BT421" s="93"/>
      <c r="BU421" s="93"/>
      <c r="BV421" s="93"/>
      <c r="BW421" s="93"/>
      <c r="BX421" s="93"/>
      <c r="BY421" s="93"/>
      <c r="BZ421" s="93"/>
      <c r="CA421" s="93"/>
      <c r="CB421" s="93"/>
      <c r="CC421" s="93"/>
      <c r="CD421" s="93"/>
      <c r="CE421" s="93"/>
      <c r="CF421" s="93"/>
      <c r="CG421" s="93"/>
      <c r="CH421" s="93"/>
      <c r="CI421" s="93"/>
      <c r="CJ421" s="93"/>
      <c r="CK421" s="93"/>
      <c r="CL421" s="93"/>
    </row>
    <row r="422" spans="15:90"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  <c r="AV422" s="93"/>
      <c r="AW422" s="93"/>
      <c r="AX422" s="93"/>
      <c r="AY422" s="93"/>
      <c r="AZ422" s="93"/>
      <c r="BA422" s="93"/>
      <c r="BB422" s="93"/>
      <c r="BC422" s="93"/>
      <c r="BD422" s="93"/>
      <c r="BE422" s="93"/>
      <c r="BF422" s="93"/>
      <c r="BG422" s="93"/>
      <c r="BH422" s="93"/>
      <c r="BI422" s="93"/>
      <c r="BJ422" s="93"/>
      <c r="BK422" s="93"/>
      <c r="BL422" s="93"/>
      <c r="BM422" s="93"/>
      <c r="BN422" s="93"/>
      <c r="BO422" s="93"/>
      <c r="BP422" s="93"/>
      <c r="BQ422" s="93"/>
      <c r="BR422" s="93"/>
      <c r="BS422" s="93"/>
      <c r="BT422" s="93"/>
      <c r="BU422" s="93"/>
      <c r="BV422" s="93"/>
      <c r="BW422" s="93"/>
      <c r="BX422" s="93"/>
      <c r="BY422" s="93"/>
      <c r="BZ422" s="93"/>
      <c r="CA422" s="93"/>
      <c r="CB422" s="93"/>
      <c r="CC422" s="93"/>
      <c r="CD422" s="93"/>
      <c r="CE422" s="93"/>
      <c r="CF422" s="93"/>
      <c r="CG422" s="93"/>
      <c r="CH422" s="93"/>
      <c r="CI422" s="93"/>
      <c r="CJ422" s="93"/>
      <c r="CK422" s="93"/>
      <c r="CL422" s="93"/>
    </row>
    <row r="423" spans="15:90"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  <c r="AV423" s="93"/>
      <c r="AW423" s="93"/>
      <c r="AX423" s="93"/>
      <c r="AY423" s="93"/>
      <c r="AZ423" s="93"/>
      <c r="BA423" s="93"/>
      <c r="BB423" s="93"/>
      <c r="BC423" s="93"/>
      <c r="BD423" s="93"/>
      <c r="BE423" s="93"/>
      <c r="BF423" s="93"/>
      <c r="BG423" s="93"/>
      <c r="BH423" s="93"/>
      <c r="BI423" s="93"/>
      <c r="BJ423" s="93"/>
      <c r="BK423" s="93"/>
      <c r="BL423" s="93"/>
      <c r="BM423" s="93"/>
      <c r="BN423" s="93"/>
      <c r="BO423" s="93"/>
      <c r="BP423" s="93"/>
      <c r="BQ423" s="93"/>
      <c r="BR423" s="93"/>
      <c r="BS423" s="93"/>
      <c r="BT423" s="93"/>
      <c r="BU423" s="93"/>
      <c r="BV423" s="93"/>
      <c r="BW423" s="93"/>
      <c r="BX423" s="93"/>
      <c r="BY423" s="93"/>
      <c r="BZ423" s="93"/>
      <c r="CA423" s="93"/>
      <c r="CB423" s="93"/>
      <c r="CC423" s="93"/>
      <c r="CD423" s="93"/>
      <c r="CE423" s="93"/>
      <c r="CF423" s="93"/>
      <c r="CG423" s="93"/>
      <c r="CH423" s="93"/>
      <c r="CI423" s="93"/>
      <c r="CJ423" s="93"/>
      <c r="CK423" s="93"/>
      <c r="CL423" s="93"/>
    </row>
    <row r="424" spans="15:90"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  <c r="AV424" s="93"/>
      <c r="AW424" s="93"/>
      <c r="AX424" s="93"/>
      <c r="AY424" s="93"/>
      <c r="AZ424" s="93"/>
      <c r="BA424" s="93"/>
      <c r="BB424" s="93"/>
      <c r="BC424" s="93"/>
      <c r="BD424" s="93"/>
      <c r="BE424" s="93"/>
      <c r="BF424" s="93"/>
      <c r="BG424" s="93"/>
      <c r="BH424" s="93"/>
      <c r="BI424" s="93"/>
      <c r="BJ424" s="93"/>
      <c r="BK424" s="93"/>
      <c r="BL424" s="93"/>
      <c r="BM424" s="93"/>
      <c r="BN424" s="93"/>
      <c r="BO424" s="93"/>
      <c r="BP424" s="93"/>
      <c r="BQ424" s="93"/>
      <c r="BR424" s="93"/>
      <c r="BS424" s="93"/>
      <c r="BT424" s="93"/>
      <c r="BU424" s="93"/>
      <c r="BV424" s="93"/>
      <c r="BW424" s="93"/>
      <c r="BX424" s="93"/>
      <c r="BY424" s="93"/>
      <c r="BZ424" s="93"/>
      <c r="CA424" s="93"/>
      <c r="CB424" s="93"/>
      <c r="CC424" s="93"/>
      <c r="CD424" s="93"/>
      <c r="CE424" s="93"/>
      <c r="CF424" s="93"/>
      <c r="CG424" s="93"/>
      <c r="CH424" s="93"/>
      <c r="CI424" s="93"/>
      <c r="CJ424" s="93"/>
      <c r="CK424" s="93"/>
      <c r="CL424" s="93"/>
    </row>
    <row r="425" spans="15:90"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  <c r="AR425" s="93"/>
      <c r="AS425" s="93"/>
      <c r="AT425" s="93"/>
      <c r="AU425" s="93"/>
      <c r="AV425" s="93"/>
      <c r="AW425" s="93"/>
      <c r="AX425" s="93"/>
      <c r="AY425" s="93"/>
      <c r="AZ425" s="93"/>
      <c r="BA425" s="93"/>
      <c r="BB425" s="93"/>
      <c r="BC425" s="93"/>
      <c r="BD425" s="93"/>
      <c r="BE425" s="93"/>
      <c r="BF425" s="93"/>
      <c r="BG425" s="93"/>
      <c r="BH425" s="93"/>
      <c r="BI425" s="93"/>
      <c r="BJ425" s="93"/>
      <c r="BK425" s="93"/>
      <c r="BL425" s="93"/>
      <c r="BM425" s="93"/>
      <c r="BN425" s="93"/>
      <c r="BO425" s="93"/>
      <c r="BP425" s="93"/>
      <c r="BQ425" s="93"/>
      <c r="BR425" s="93"/>
      <c r="BS425" s="93"/>
      <c r="BT425" s="93"/>
      <c r="BU425" s="93"/>
      <c r="BV425" s="93"/>
      <c r="BW425" s="93"/>
      <c r="BX425" s="93"/>
      <c r="BY425" s="93"/>
      <c r="BZ425" s="93"/>
      <c r="CA425" s="93"/>
      <c r="CB425" s="93"/>
      <c r="CC425" s="93"/>
      <c r="CD425" s="93"/>
      <c r="CE425" s="93"/>
      <c r="CF425" s="93"/>
      <c r="CG425" s="93"/>
      <c r="CH425" s="93"/>
      <c r="CI425" s="93"/>
      <c r="CJ425" s="93"/>
      <c r="CK425" s="93"/>
      <c r="CL425" s="93"/>
    </row>
    <row r="426" spans="15:90"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  <c r="AR426" s="93"/>
      <c r="AS426" s="93"/>
      <c r="AT426" s="93"/>
      <c r="AU426" s="93"/>
      <c r="AV426" s="93"/>
      <c r="AW426" s="93"/>
      <c r="AX426" s="93"/>
      <c r="AY426" s="93"/>
      <c r="AZ426" s="93"/>
      <c r="BA426" s="93"/>
      <c r="BB426" s="93"/>
      <c r="BC426" s="93"/>
      <c r="BD426" s="93"/>
      <c r="BE426" s="93"/>
      <c r="BF426" s="93"/>
      <c r="BG426" s="93"/>
      <c r="BH426" s="93"/>
      <c r="BI426" s="93"/>
      <c r="BJ426" s="93"/>
      <c r="BK426" s="93"/>
      <c r="BL426" s="93"/>
      <c r="BM426" s="93"/>
      <c r="BN426" s="93"/>
      <c r="BO426" s="93"/>
      <c r="BP426" s="93"/>
      <c r="BQ426" s="93"/>
      <c r="BR426" s="93"/>
      <c r="BS426" s="93"/>
      <c r="BT426" s="93"/>
      <c r="BU426" s="93"/>
      <c r="BV426" s="93"/>
      <c r="BW426" s="93"/>
      <c r="BX426" s="93"/>
      <c r="BY426" s="93"/>
      <c r="BZ426" s="93"/>
      <c r="CA426" s="93"/>
      <c r="CB426" s="93"/>
      <c r="CC426" s="93"/>
      <c r="CD426" s="93"/>
      <c r="CE426" s="93"/>
      <c r="CF426" s="93"/>
      <c r="CG426" s="93"/>
      <c r="CH426" s="93"/>
      <c r="CI426" s="93"/>
      <c r="CJ426" s="93"/>
      <c r="CK426" s="93"/>
      <c r="CL426" s="93"/>
    </row>
    <row r="427" spans="15:90"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  <c r="AR427" s="93"/>
      <c r="AS427" s="93"/>
      <c r="AT427" s="93"/>
      <c r="AU427" s="93"/>
      <c r="AV427" s="93"/>
      <c r="AW427" s="93"/>
      <c r="AX427" s="93"/>
      <c r="AY427" s="93"/>
      <c r="AZ427" s="93"/>
      <c r="BA427" s="93"/>
      <c r="BB427" s="93"/>
      <c r="BC427" s="93"/>
      <c r="BD427" s="93"/>
      <c r="BE427" s="93"/>
      <c r="BF427" s="93"/>
      <c r="BG427" s="93"/>
      <c r="BH427" s="93"/>
      <c r="BI427" s="93"/>
      <c r="BJ427" s="93"/>
      <c r="BK427" s="93"/>
      <c r="BL427" s="93"/>
      <c r="BM427" s="93"/>
      <c r="BN427" s="93"/>
      <c r="BO427" s="93"/>
      <c r="BP427" s="93"/>
      <c r="BQ427" s="93"/>
      <c r="BR427" s="93"/>
      <c r="BS427" s="93"/>
      <c r="BT427" s="93"/>
      <c r="BU427" s="93"/>
      <c r="BV427" s="93"/>
      <c r="BW427" s="93"/>
      <c r="BX427" s="93"/>
      <c r="BY427" s="93"/>
      <c r="BZ427" s="93"/>
      <c r="CA427" s="93"/>
      <c r="CB427" s="93"/>
      <c r="CC427" s="93"/>
      <c r="CD427" s="93"/>
      <c r="CE427" s="93"/>
      <c r="CF427" s="93"/>
      <c r="CG427" s="93"/>
      <c r="CH427" s="93"/>
      <c r="CI427" s="93"/>
      <c r="CJ427" s="93"/>
      <c r="CK427" s="93"/>
      <c r="CL427" s="93"/>
    </row>
    <row r="428" spans="15:90"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  <c r="AV428" s="93"/>
      <c r="AW428" s="93"/>
      <c r="AX428" s="93"/>
      <c r="AY428" s="93"/>
      <c r="AZ428" s="93"/>
      <c r="BA428" s="93"/>
      <c r="BB428" s="93"/>
      <c r="BC428" s="93"/>
      <c r="BD428" s="93"/>
      <c r="BE428" s="93"/>
      <c r="BF428" s="93"/>
      <c r="BG428" s="93"/>
      <c r="BH428" s="93"/>
      <c r="BI428" s="93"/>
      <c r="BJ428" s="93"/>
      <c r="BK428" s="93"/>
      <c r="BL428" s="93"/>
      <c r="BM428" s="93"/>
      <c r="BN428" s="93"/>
      <c r="BO428" s="93"/>
      <c r="BP428" s="93"/>
      <c r="BQ428" s="93"/>
      <c r="BR428" s="93"/>
      <c r="BS428" s="93"/>
      <c r="BT428" s="93"/>
      <c r="BU428" s="93"/>
      <c r="BV428" s="93"/>
      <c r="BW428" s="93"/>
      <c r="BX428" s="93"/>
      <c r="BY428" s="93"/>
      <c r="BZ428" s="93"/>
      <c r="CA428" s="93"/>
      <c r="CB428" s="93"/>
      <c r="CC428" s="93"/>
      <c r="CD428" s="93"/>
      <c r="CE428" s="93"/>
      <c r="CF428" s="93"/>
      <c r="CG428" s="93"/>
      <c r="CH428" s="93"/>
      <c r="CI428" s="93"/>
      <c r="CJ428" s="93"/>
      <c r="CK428" s="93"/>
      <c r="CL428" s="93"/>
    </row>
    <row r="429" spans="15:90"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  <c r="AV429" s="93"/>
      <c r="AW429" s="93"/>
      <c r="AX429" s="93"/>
      <c r="AY429" s="93"/>
      <c r="AZ429" s="93"/>
      <c r="BA429" s="93"/>
      <c r="BB429" s="93"/>
      <c r="BC429" s="93"/>
      <c r="BD429" s="93"/>
      <c r="BE429" s="93"/>
      <c r="BF429" s="93"/>
      <c r="BG429" s="93"/>
      <c r="BH429" s="93"/>
      <c r="BI429" s="93"/>
      <c r="BJ429" s="93"/>
      <c r="BK429" s="93"/>
      <c r="BL429" s="93"/>
      <c r="BM429" s="93"/>
      <c r="BN429" s="93"/>
      <c r="BO429" s="93"/>
      <c r="BP429" s="93"/>
      <c r="BQ429" s="93"/>
      <c r="BR429" s="93"/>
      <c r="BS429" s="93"/>
      <c r="BT429" s="93"/>
      <c r="BU429" s="93"/>
      <c r="BV429" s="93"/>
      <c r="BW429" s="93"/>
      <c r="BX429" s="93"/>
      <c r="BY429" s="93"/>
      <c r="BZ429" s="93"/>
      <c r="CA429" s="93"/>
      <c r="CB429" s="93"/>
      <c r="CC429" s="93"/>
      <c r="CD429" s="93"/>
      <c r="CE429" s="93"/>
      <c r="CF429" s="93"/>
      <c r="CG429" s="93"/>
      <c r="CH429" s="93"/>
      <c r="CI429" s="93"/>
      <c r="CJ429" s="93"/>
      <c r="CK429" s="93"/>
      <c r="CL429" s="93"/>
    </row>
    <row r="430" spans="15:90"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  <c r="AR430" s="93"/>
      <c r="AS430" s="93"/>
      <c r="AT430" s="93"/>
      <c r="AU430" s="93"/>
      <c r="AV430" s="93"/>
      <c r="AW430" s="93"/>
      <c r="AX430" s="93"/>
      <c r="AY430" s="93"/>
      <c r="AZ430" s="93"/>
      <c r="BA430" s="93"/>
      <c r="BB430" s="93"/>
      <c r="BC430" s="93"/>
      <c r="BD430" s="93"/>
      <c r="BE430" s="93"/>
      <c r="BF430" s="93"/>
      <c r="BG430" s="93"/>
      <c r="BH430" s="93"/>
      <c r="BI430" s="93"/>
      <c r="BJ430" s="93"/>
      <c r="BK430" s="93"/>
      <c r="BL430" s="93"/>
      <c r="BM430" s="93"/>
      <c r="BN430" s="93"/>
      <c r="BO430" s="93"/>
      <c r="BP430" s="93"/>
      <c r="BQ430" s="93"/>
      <c r="BR430" s="93"/>
      <c r="BS430" s="93"/>
      <c r="BT430" s="93"/>
      <c r="BU430" s="93"/>
      <c r="BV430" s="93"/>
      <c r="BW430" s="93"/>
      <c r="BX430" s="93"/>
      <c r="BY430" s="93"/>
      <c r="BZ430" s="93"/>
      <c r="CA430" s="93"/>
      <c r="CB430" s="93"/>
      <c r="CC430" s="93"/>
      <c r="CD430" s="93"/>
      <c r="CE430" s="93"/>
      <c r="CF430" s="93"/>
      <c r="CG430" s="93"/>
      <c r="CH430" s="93"/>
      <c r="CI430" s="93"/>
      <c r="CJ430" s="93"/>
      <c r="CK430" s="93"/>
      <c r="CL430" s="93"/>
    </row>
    <row r="431" spans="15:90"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  <c r="AR431" s="93"/>
      <c r="AS431" s="93"/>
      <c r="AT431" s="93"/>
      <c r="AU431" s="93"/>
      <c r="AV431" s="93"/>
      <c r="AW431" s="93"/>
      <c r="AX431" s="93"/>
      <c r="AY431" s="93"/>
      <c r="AZ431" s="93"/>
      <c r="BA431" s="93"/>
      <c r="BB431" s="93"/>
      <c r="BC431" s="93"/>
      <c r="BD431" s="93"/>
      <c r="BE431" s="93"/>
      <c r="BF431" s="93"/>
      <c r="BG431" s="93"/>
      <c r="BH431" s="93"/>
      <c r="BI431" s="93"/>
      <c r="BJ431" s="93"/>
      <c r="BK431" s="93"/>
      <c r="BL431" s="93"/>
      <c r="BM431" s="93"/>
      <c r="BN431" s="93"/>
      <c r="BO431" s="93"/>
      <c r="BP431" s="93"/>
      <c r="BQ431" s="93"/>
      <c r="BR431" s="93"/>
      <c r="BS431" s="93"/>
      <c r="BT431" s="93"/>
      <c r="BU431" s="93"/>
      <c r="BV431" s="93"/>
      <c r="BW431" s="93"/>
      <c r="BX431" s="93"/>
      <c r="BY431" s="93"/>
      <c r="BZ431" s="93"/>
      <c r="CA431" s="93"/>
      <c r="CB431" s="93"/>
      <c r="CC431" s="93"/>
      <c r="CD431" s="93"/>
      <c r="CE431" s="93"/>
      <c r="CF431" s="93"/>
      <c r="CG431" s="93"/>
      <c r="CH431" s="93"/>
      <c r="CI431" s="93"/>
      <c r="CJ431" s="93"/>
      <c r="CK431" s="93"/>
      <c r="CL431" s="93"/>
    </row>
    <row r="432" spans="15:90"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  <c r="AR432" s="93"/>
      <c r="AS432" s="93"/>
      <c r="AT432" s="93"/>
      <c r="AU432" s="93"/>
      <c r="AV432" s="93"/>
      <c r="AW432" s="93"/>
      <c r="AX432" s="93"/>
      <c r="AY432" s="93"/>
      <c r="AZ432" s="93"/>
      <c r="BA432" s="93"/>
      <c r="BB432" s="93"/>
      <c r="BC432" s="93"/>
      <c r="BD432" s="93"/>
      <c r="BE432" s="93"/>
      <c r="BF432" s="93"/>
      <c r="BG432" s="93"/>
      <c r="BH432" s="93"/>
      <c r="BI432" s="93"/>
      <c r="BJ432" s="93"/>
      <c r="BK432" s="93"/>
      <c r="BL432" s="93"/>
      <c r="BM432" s="93"/>
      <c r="BN432" s="93"/>
      <c r="BO432" s="93"/>
      <c r="BP432" s="93"/>
      <c r="BQ432" s="93"/>
      <c r="BR432" s="93"/>
      <c r="BS432" s="93"/>
      <c r="BT432" s="93"/>
      <c r="BU432" s="93"/>
      <c r="BV432" s="93"/>
      <c r="BW432" s="93"/>
      <c r="BX432" s="93"/>
      <c r="BY432" s="93"/>
      <c r="BZ432" s="93"/>
      <c r="CA432" s="93"/>
      <c r="CB432" s="93"/>
      <c r="CC432" s="93"/>
      <c r="CD432" s="93"/>
      <c r="CE432" s="93"/>
      <c r="CF432" s="93"/>
      <c r="CG432" s="93"/>
      <c r="CH432" s="93"/>
      <c r="CI432" s="93"/>
      <c r="CJ432" s="93"/>
      <c r="CK432" s="93"/>
      <c r="CL432" s="93"/>
    </row>
    <row r="433" spans="15:90"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  <c r="AR433" s="93"/>
      <c r="AS433" s="93"/>
      <c r="AT433" s="93"/>
      <c r="AU433" s="93"/>
      <c r="AV433" s="93"/>
      <c r="AW433" s="93"/>
      <c r="AX433" s="93"/>
      <c r="AY433" s="93"/>
      <c r="AZ433" s="93"/>
      <c r="BA433" s="93"/>
      <c r="BB433" s="93"/>
      <c r="BC433" s="93"/>
      <c r="BD433" s="93"/>
      <c r="BE433" s="93"/>
      <c r="BF433" s="93"/>
      <c r="BG433" s="93"/>
      <c r="BH433" s="93"/>
      <c r="BI433" s="93"/>
      <c r="BJ433" s="93"/>
      <c r="BK433" s="93"/>
      <c r="BL433" s="93"/>
      <c r="BM433" s="93"/>
      <c r="BN433" s="93"/>
      <c r="BO433" s="93"/>
      <c r="BP433" s="93"/>
      <c r="BQ433" s="93"/>
      <c r="BR433" s="93"/>
      <c r="BS433" s="93"/>
      <c r="BT433" s="93"/>
      <c r="BU433" s="93"/>
      <c r="BV433" s="93"/>
      <c r="BW433" s="93"/>
      <c r="BX433" s="93"/>
      <c r="BY433" s="93"/>
      <c r="BZ433" s="93"/>
      <c r="CA433" s="93"/>
      <c r="CB433" s="93"/>
      <c r="CC433" s="93"/>
      <c r="CD433" s="93"/>
      <c r="CE433" s="93"/>
      <c r="CF433" s="93"/>
      <c r="CG433" s="93"/>
      <c r="CH433" s="93"/>
      <c r="CI433" s="93"/>
      <c r="CJ433" s="93"/>
      <c r="CK433" s="93"/>
      <c r="CL433" s="93"/>
    </row>
    <row r="434" spans="15:90"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  <c r="AR434" s="93"/>
      <c r="AS434" s="93"/>
      <c r="AT434" s="93"/>
      <c r="AU434" s="93"/>
      <c r="AV434" s="93"/>
      <c r="AW434" s="93"/>
      <c r="AX434" s="93"/>
      <c r="AY434" s="93"/>
      <c r="AZ434" s="93"/>
      <c r="BA434" s="93"/>
      <c r="BB434" s="93"/>
      <c r="BC434" s="93"/>
      <c r="BD434" s="93"/>
      <c r="BE434" s="93"/>
      <c r="BF434" s="93"/>
      <c r="BG434" s="93"/>
      <c r="BH434" s="93"/>
      <c r="BI434" s="93"/>
      <c r="BJ434" s="93"/>
      <c r="BK434" s="93"/>
      <c r="BL434" s="93"/>
      <c r="BM434" s="93"/>
      <c r="BN434" s="93"/>
      <c r="BO434" s="93"/>
      <c r="BP434" s="93"/>
      <c r="BQ434" s="93"/>
      <c r="BR434" s="93"/>
      <c r="BS434" s="93"/>
      <c r="BT434" s="93"/>
      <c r="BU434" s="93"/>
      <c r="BV434" s="93"/>
      <c r="BW434" s="93"/>
      <c r="BX434" s="93"/>
      <c r="BY434" s="93"/>
      <c r="BZ434" s="93"/>
      <c r="CA434" s="93"/>
      <c r="CB434" s="93"/>
      <c r="CC434" s="93"/>
      <c r="CD434" s="93"/>
      <c r="CE434" s="93"/>
      <c r="CF434" s="93"/>
      <c r="CG434" s="93"/>
      <c r="CH434" s="93"/>
      <c r="CI434" s="93"/>
      <c r="CJ434" s="93"/>
      <c r="CK434" s="93"/>
      <c r="CL434" s="93"/>
    </row>
    <row r="435" spans="15:90"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  <c r="AR435" s="93"/>
      <c r="AS435" s="93"/>
      <c r="AT435" s="93"/>
      <c r="AU435" s="93"/>
      <c r="AV435" s="93"/>
      <c r="AW435" s="93"/>
      <c r="AX435" s="93"/>
      <c r="AY435" s="93"/>
      <c r="AZ435" s="93"/>
      <c r="BA435" s="93"/>
      <c r="BB435" s="93"/>
      <c r="BC435" s="93"/>
      <c r="BD435" s="93"/>
      <c r="BE435" s="93"/>
      <c r="BF435" s="93"/>
      <c r="BG435" s="93"/>
      <c r="BH435" s="93"/>
      <c r="BI435" s="93"/>
      <c r="BJ435" s="93"/>
      <c r="BK435" s="93"/>
      <c r="BL435" s="93"/>
      <c r="BM435" s="93"/>
      <c r="BN435" s="93"/>
      <c r="BO435" s="93"/>
      <c r="BP435" s="93"/>
      <c r="BQ435" s="93"/>
      <c r="BR435" s="93"/>
      <c r="BS435" s="93"/>
      <c r="BT435" s="93"/>
      <c r="BU435" s="93"/>
      <c r="BV435" s="93"/>
      <c r="BW435" s="93"/>
      <c r="BX435" s="93"/>
      <c r="BY435" s="93"/>
      <c r="BZ435" s="93"/>
      <c r="CA435" s="93"/>
      <c r="CB435" s="93"/>
      <c r="CC435" s="93"/>
      <c r="CD435" s="93"/>
      <c r="CE435" s="93"/>
      <c r="CF435" s="93"/>
      <c r="CG435" s="93"/>
      <c r="CH435" s="93"/>
      <c r="CI435" s="93"/>
      <c r="CJ435" s="93"/>
      <c r="CK435" s="93"/>
      <c r="CL435" s="93"/>
    </row>
    <row r="436" spans="15:90"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  <c r="AR436" s="93"/>
      <c r="AS436" s="93"/>
      <c r="AT436" s="93"/>
      <c r="AU436" s="93"/>
      <c r="AV436" s="93"/>
      <c r="AW436" s="93"/>
      <c r="AX436" s="93"/>
      <c r="AY436" s="93"/>
      <c r="AZ436" s="93"/>
      <c r="BA436" s="93"/>
      <c r="BB436" s="93"/>
      <c r="BC436" s="93"/>
      <c r="BD436" s="93"/>
      <c r="BE436" s="93"/>
      <c r="BF436" s="93"/>
      <c r="BG436" s="93"/>
      <c r="BH436" s="93"/>
      <c r="BI436" s="93"/>
      <c r="BJ436" s="93"/>
      <c r="BK436" s="93"/>
      <c r="BL436" s="93"/>
      <c r="BM436" s="93"/>
      <c r="BN436" s="93"/>
      <c r="BO436" s="93"/>
      <c r="BP436" s="93"/>
      <c r="BQ436" s="93"/>
      <c r="BR436" s="93"/>
      <c r="BS436" s="93"/>
      <c r="BT436" s="93"/>
      <c r="BU436" s="93"/>
      <c r="BV436" s="93"/>
      <c r="BW436" s="93"/>
      <c r="BX436" s="93"/>
      <c r="BY436" s="93"/>
      <c r="BZ436" s="93"/>
      <c r="CA436" s="93"/>
      <c r="CB436" s="93"/>
      <c r="CC436" s="93"/>
      <c r="CD436" s="93"/>
      <c r="CE436" s="93"/>
      <c r="CF436" s="93"/>
      <c r="CG436" s="93"/>
      <c r="CH436" s="93"/>
      <c r="CI436" s="93"/>
      <c r="CJ436" s="93"/>
      <c r="CK436" s="93"/>
      <c r="CL436" s="93"/>
    </row>
    <row r="437" spans="15:90"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  <c r="AR437" s="93"/>
      <c r="AS437" s="93"/>
      <c r="AT437" s="93"/>
      <c r="AU437" s="93"/>
      <c r="AV437" s="93"/>
      <c r="AW437" s="93"/>
      <c r="AX437" s="93"/>
      <c r="AY437" s="93"/>
      <c r="AZ437" s="93"/>
      <c r="BA437" s="93"/>
      <c r="BB437" s="93"/>
      <c r="BC437" s="93"/>
      <c r="BD437" s="93"/>
      <c r="BE437" s="93"/>
      <c r="BF437" s="93"/>
      <c r="BG437" s="93"/>
      <c r="BH437" s="93"/>
      <c r="BI437" s="93"/>
      <c r="BJ437" s="93"/>
      <c r="BK437" s="93"/>
      <c r="BL437" s="93"/>
      <c r="BM437" s="93"/>
      <c r="BN437" s="93"/>
      <c r="BO437" s="93"/>
      <c r="BP437" s="93"/>
      <c r="BQ437" s="93"/>
      <c r="BR437" s="93"/>
      <c r="BS437" s="93"/>
      <c r="BT437" s="93"/>
      <c r="BU437" s="93"/>
      <c r="BV437" s="93"/>
      <c r="BW437" s="93"/>
      <c r="BX437" s="93"/>
      <c r="BY437" s="93"/>
      <c r="BZ437" s="93"/>
      <c r="CA437" s="93"/>
      <c r="CB437" s="93"/>
      <c r="CC437" s="93"/>
      <c r="CD437" s="93"/>
      <c r="CE437" s="93"/>
      <c r="CF437" s="93"/>
      <c r="CG437" s="93"/>
      <c r="CH437" s="93"/>
      <c r="CI437" s="93"/>
      <c r="CJ437" s="93"/>
      <c r="CK437" s="93"/>
      <c r="CL437" s="93"/>
    </row>
    <row r="438" spans="15:90"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  <c r="AR438" s="93"/>
      <c r="AS438" s="93"/>
      <c r="AT438" s="93"/>
      <c r="AU438" s="93"/>
      <c r="AV438" s="93"/>
      <c r="AW438" s="93"/>
      <c r="AX438" s="93"/>
      <c r="AY438" s="93"/>
      <c r="AZ438" s="93"/>
      <c r="BA438" s="93"/>
      <c r="BB438" s="93"/>
      <c r="BC438" s="93"/>
      <c r="BD438" s="93"/>
      <c r="BE438" s="93"/>
      <c r="BF438" s="93"/>
      <c r="BG438" s="93"/>
      <c r="BH438" s="93"/>
      <c r="BI438" s="93"/>
      <c r="BJ438" s="93"/>
      <c r="BK438" s="93"/>
      <c r="BL438" s="93"/>
      <c r="BM438" s="93"/>
      <c r="BN438" s="93"/>
      <c r="BO438" s="93"/>
      <c r="BP438" s="93"/>
      <c r="BQ438" s="93"/>
      <c r="BR438" s="93"/>
      <c r="BS438" s="93"/>
      <c r="BT438" s="93"/>
      <c r="BU438" s="93"/>
      <c r="BV438" s="93"/>
      <c r="BW438" s="93"/>
      <c r="BX438" s="93"/>
      <c r="BY438" s="93"/>
      <c r="BZ438" s="93"/>
      <c r="CA438" s="93"/>
      <c r="CB438" s="93"/>
      <c r="CC438" s="93"/>
      <c r="CD438" s="93"/>
      <c r="CE438" s="93"/>
      <c r="CF438" s="93"/>
      <c r="CG438" s="93"/>
      <c r="CH438" s="93"/>
      <c r="CI438" s="93"/>
      <c r="CJ438" s="93"/>
      <c r="CK438" s="93"/>
      <c r="CL438" s="93"/>
    </row>
    <row r="439" spans="15:90"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  <c r="AR439" s="93"/>
      <c r="AS439" s="93"/>
      <c r="AT439" s="93"/>
      <c r="AU439" s="93"/>
      <c r="AV439" s="93"/>
      <c r="AW439" s="93"/>
      <c r="AX439" s="93"/>
      <c r="AY439" s="93"/>
      <c r="AZ439" s="93"/>
      <c r="BA439" s="93"/>
      <c r="BB439" s="93"/>
      <c r="BC439" s="93"/>
      <c r="BD439" s="93"/>
      <c r="BE439" s="93"/>
      <c r="BF439" s="93"/>
      <c r="BG439" s="93"/>
      <c r="BH439" s="93"/>
      <c r="BI439" s="93"/>
      <c r="BJ439" s="93"/>
      <c r="BK439" s="93"/>
      <c r="BL439" s="93"/>
      <c r="BM439" s="93"/>
      <c r="BN439" s="93"/>
      <c r="BO439" s="93"/>
      <c r="BP439" s="93"/>
      <c r="BQ439" s="93"/>
      <c r="BR439" s="93"/>
      <c r="BS439" s="93"/>
      <c r="BT439" s="93"/>
      <c r="BU439" s="93"/>
      <c r="BV439" s="93"/>
      <c r="BW439" s="93"/>
      <c r="BX439" s="93"/>
      <c r="BY439" s="93"/>
      <c r="BZ439" s="93"/>
      <c r="CA439" s="93"/>
      <c r="CB439" s="93"/>
      <c r="CC439" s="93"/>
      <c r="CD439" s="93"/>
      <c r="CE439" s="93"/>
      <c r="CF439" s="93"/>
      <c r="CG439" s="93"/>
      <c r="CH439" s="93"/>
      <c r="CI439" s="93"/>
      <c r="CJ439" s="93"/>
      <c r="CK439" s="93"/>
      <c r="CL439" s="93"/>
    </row>
    <row r="440" spans="15:90"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  <c r="AR440" s="93"/>
      <c r="AS440" s="93"/>
      <c r="AT440" s="93"/>
      <c r="AU440" s="93"/>
      <c r="AV440" s="93"/>
      <c r="AW440" s="93"/>
      <c r="AX440" s="93"/>
      <c r="AY440" s="93"/>
      <c r="AZ440" s="93"/>
      <c r="BA440" s="93"/>
      <c r="BB440" s="93"/>
      <c r="BC440" s="93"/>
      <c r="BD440" s="93"/>
      <c r="BE440" s="93"/>
      <c r="BF440" s="93"/>
      <c r="BG440" s="93"/>
      <c r="BH440" s="93"/>
      <c r="BI440" s="93"/>
      <c r="BJ440" s="93"/>
      <c r="BK440" s="93"/>
      <c r="BL440" s="93"/>
      <c r="BM440" s="93"/>
      <c r="BN440" s="93"/>
      <c r="BO440" s="93"/>
      <c r="BP440" s="93"/>
      <c r="BQ440" s="93"/>
      <c r="BR440" s="93"/>
      <c r="BS440" s="93"/>
      <c r="BT440" s="93"/>
      <c r="BU440" s="93"/>
      <c r="BV440" s="93"/>
      <c r="BW440" s="93"/>
      <c r="BX440" s="93"/>
      <c r="BY440" s="93"/>
      <c r="BZ440" s="93"/>
      <c r="CA440" s="93"/>
      <c r="CB440" s="93"/>
      <c r="CC440" s="93"/>
      <c r="CD440" s="93"/>
      <c r="CE440" s="93"/>
      <c r="CF440" s="93"/>
      <c r="CG440" s="93"/>
      <c r="CH440" s="93"/>
      <c r="CI440" s="93"/>
      <c r="CJ440" s="93"/>
      <c r="CK440" s="93"/>
      <c r="CL440" s="93"/>
    </row>
    <row r="441" spans="15:90"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  <c r="AR441" s="93"/>
      <c r="AS441" s="93"/>
      <c r="AT441" s="93"/>
      <c r="AU441" s="93"/>
      <c r="AV441" s="93"/>
      <c r="AW441" s="93"/>
      <c r="AX441" s="93"/>
      <c r="AY441" s="93"/>
      <c r="AZ441" s="93"/>
      <c r="BA441" s="93"/>
      <c r="BB441" s="93"/>
      <c r="BC441" s="93"/>
      <c r="BD441" s="93"/>
      <c r="BE441" s="93"/>
      <c r="BF441" s="93"/>
      <c r="BG441" s="93"/>
      <c r="BH441" s="93"/>
      <c r="BI441" s="93"/>
      <c r="BJ441" s="93"/>
      <c r="BK441" s="93"/>
      <c r="BL441" s="93"/>
      <c r="BM441" s="93"/>
      <c r="BN441" s="93"/>
      <c r="BO441" s="93"/>
      <c r="BP441" s="93"/>
      <c r="BQ441" s="93"/>
      <c r="BR441" s="93"/>
      <c r="BS441" s="93"/>
      <c r="BT441" s="93"/>
      <c r="BU441" s="93"/>
      <c r="BV441" s="93"/>
      <c r="BW441" s="93"/>
      <c r="BX441" s="93"/>
      <c r="BY441" s="93"/>
      <c r="BZ441" s="93"/>
      <c r="CA441" s="93"/>
      <c r="CB441" s="93"/>
      <c r="CC441" s="93"/>
      <c r="CD441" s="93"/>
      <c r="CE441" s="93"/>
      <c r="CF441" s="93"/>
      <c r="CG441" s="93"/>
      <c r="CH441" s="93"/>
      <c r="CI441" s="93"/>
      <c r="CJ441" s="93"/>
      <c r="CK441" s="93"/>
      <c r="CL441" s="93"/>
    </row>
    <row r="442" spans="15:90"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  <c r="AR442" s="93"/>
      <c r="AS442" s="93"/>
      <c r="AT442" s="93"/>
      <c r="AU442" s="93"/>
      <c r="AV442" s="93"/>
      <c r="AW442" s="93"/>
      <c r="AX442" s="93"/>
      <c r="AY442" s="93"/>
      <c r="AZ442" s="93"/>
      <c r="BA442" s="93"/>
      <c r="BB442" s="93"/>
      <c r="BC442" s="93"/>
      <c r="BD442" s="93"/>
      <c r="BE442" s="93"/>
      <c r="BF442" s="93"/>
      <c r="BG442" s="93"/>
      <c r="BH442" s="93"/>
      <c r="BI442" s="93"/>
      <c r="BJ442" s="93"/>
      <c r="BK442" s="93"/>
      <c r="BL442" s="93"/>
      <c r="BM442" s="93"/>
      <c r="BN442" s="93"/>
      <c r="BO442" s="93"/>
      <c r="BP442" s="93"/>
      <c r="BQ442" s="93"/>
      <c r="BR442" s="93"/>
      <c r="BS442" s="93"/>
      <c r="BT442" s="93"/>
      <c r="BU442" s="93"/>
      <c r="BV442" s="93"/>
      <c r="BW442" s="93"/>
      <c r="BX442" s="93"/>
      <c r="BY442" s="93"/>
      <c r="BZ442" s="93"/>
      <c r="CA442" s="93"/>
      <c r="CB442" s="93"/>
      <c r="CC442" s="93"/>
      <c r="CD442" s="93"/>
      <c r="CE442" s="93"/>
      <c r="CF442" s="93"/>
      <c r="CG442" s="93"/>
      <c r="CH442" s="93"/>
      <c r="CI442" s="93"/>
      <c r="CJ442" s="93"/>
      <c r="CK442" s="93"/>
      <c r="CL442" s="93"/>
    </row>
    <row r="443" spans="15:90"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  <c r="AR443" s="93"/>
      <c r="AS443" s="93"/>
      <c r="AT443" s="93"/>
      <c r="AU443" s="93"/>
      <c r="AV443" s="93"/>
      <c r="AW443" s="93"/>
      <c r="AX443" s="93"/>
      <c r="AY443" s="93"/>
      <c r="AZ443" s="93"/>
      <c r="BA443" s="93"/>
      <c r="BB443" s="93"/>
      <c r="BC443" s="93"/>
      <c r="BD443" s="93"/>
      <c r="BE443" s="93"/>
      <c r="BF443" s="93"/>
      <c r="BG443" s="93"/>
      <c r="BH443" s="93"/>
      <c r="BI443" s="93"/>
      <c r="BJ443" s="93"/>
      <c r="BK443" s="93"/>
      <c r="BL443" s="93"/>
      <c r="BM443" s="93"/>
      <c r="BN443" s="93"/>
      <c r="BO443" s="93"/>
      <c r="BP443" s="93"/>
      <c r="BQ443" s="93"/>
      <c r="BR443" s="93"/>
      <c r="BS443" s="93"/>
      <c r="BT443" s="93"/>
      <c r="BU443" s="93"/>
      <c r="BV443" s="93"/>
      <c r="BW443" s="93"/>
      <c r="BX443" s="93"/>
      <c r="BY443" s="93"/>
      <c r="BZ443" s="93"/>
      <c r="CA443" s="93"/>
      <c r="CB443" s="93"/>
      <c r="CC443" s="93"/>
      <c r="CD443" s="93"/>
      <c r="CE443" s="93"/>
      <c r="CF443" s="93"/>
      <c r="CG443" s="93"/>
      <c r="CH443" s="93"/>
      <c r="CI443" s="93"/>
      <c r="CJ443" s="93"/>
      <c r="CK443" s="93"/>
      <c r="CL443" s="93"/>
    </row>
    <row r="444" spans="15:90"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  <c r="AR444" s="93"/>
      <c r="AS444" s="93"/>
      <c r="AT444" s="93"/>
      <c r="AU444" s="93"/>
      <c r="AV444" s="93"/>
      <c r="AW444" s="93"/>
      <c r="AX444" s="93"/>
      <c r="AY444" s="93"/>
      <c r="AZ444" s="93"/>
      <c r="BA444" s="93"/>
      <c r="BB444" s="93"/>
      <c r="BC444" s="93"/>
      <c r="BD444" s="93"/>
      <c r="BE444" s="93"/>
      <c r="BF444" s="93"/>
      <c r="BG444" s="93"/>
      <c r="BH444" s="93"/>
      <c r="BI444" s="93"/>
      <c r="BJ444" s="93"/>
      <c r="BK444" s="93"/>
      <c r="BL444" s="93"/>
      <c r="BM444" s="93"/>
      <c r="BN444" s="93"/>
      <c r="BO444" s="93"/>
      <c r="BP444" s="93"/>
      <c r="BQ444" s="93"/>
      <c r="BR444" s="93"/>
      <c r="BS444" s="93"/>
      <c r="BT444" s="93"/>
      <c r="BU444" s="93"/>
      <c r="BV444" s="93"/>
      <c r="BW444" s="93"/>
      <c r="BX444" s="93"/>
      <c r="BY444" s="93"/>
      <c r="BZ444" s="93"/>
      <c r="CA444" s="93"/>
      <c r="CB444" s="93"/>
      <c r="CC444" s="93"/>
      <c r="CD444" s="93"/>
      <c r="CE444" s="93"/>
      <c r="CF444" s="93"/>
      <c r="CG444" s="93"/>
      <c r="CH444" s="93"/>
      <c r="CI444" s="93"/>
      <c r="CJ444" s="93"/>
      <c r="CK444" s="93"/>
      <c r="CL444" s="93"/>
    </row>
    <row r="445" spans="15:90"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  <c r="AR445" s="93"/>
      <c r="AS445" s="93"/>
      <c r="AT445" s="93"/>
      <c r="AU445" s="93"/>
      <c r="AV445" s="93"/>
      <c r="AW445" s="93"/>
      <c r="AX445" s="93"/>
      <c r="AY445" s="93"/>
      <c r="AZ445" s="93"/>
      <c r="BA445" s="93"/>
      <c r="BB445" s="93"/>
      <c r="BC445" s="93"/>
      <c r="BD445" s="93"/>
      <c r="BE445" s="93"/>
      <c r="BF445" s="93"/>
      <c r="BG445" s="93"/>
      <c r="BH445" s="93"/>
      <c r="BI445" s="93"/>
      <c r="BJ445" s="93"/>
      <c r="BK445" s="93"/>
      <c r="BL445" s="93"/>
      <c r="BM445" s="93"/>
      <c r="BN445" s="93"/>
      <c r="BO445" s="93"/>
      <c r="BP445" s="93"/>
      <c r="BQ445" s="93"/>
      <c r="BR445" s="93"/>
      <c r="BS445" s="93"/>
      <c r="BT445" s="93"/>
      <c r="BU445" s="93"/>
      <c r="BV445" s="93"/>
      <c r="BW445" s="93"/>
      <c r="BX445" s="93"/>
      <c r="BY445" s="93"/>
      <c r="BZ445" s="93"/>
      <c r="CA445" s="93"/>
      <c r="CB445" s="93"/>
      <c r="CC445" s="93"/>
      <c r="CD445" s="93"/>
      <c r="CE445" s="93"/>
      <c r="CF445" s="93"/>
      <c r="CG445" s="93"/>
      <c r="CH445" s="93"/>
      <c r="CI445" s="93"/>
      <c r="CJ445" s="93"/>
      <c r="CK445" s="93"/>
      <c r="CL445" s="93"/>
    </row>
    <row r="446" spans="15:90"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  <c r="AR446" s="93"/>
      <c r="AS446" s="93"/>
      <c r="AT446" s="93"/>
      <c r="AU446" s="93"/>
      <c r="AV446" s="93"/>
      <c r="AW446" s="93"/>
      <c r="AX446" s="93"/>
      <c r="AY446" s="93"/>
      <c r="AZ446" s="93"/>
      <c r="BA446" s="93"/>
      <c r="BB446" s="93"/>
      <c r="BC446" s="93"/>
      <c r="BD446" s="93"/>
      <c r="BE446" s="93"/>
      <c r="BF446" s="93"/>
      <c r="BG446" s="93"/>
      <c r="BH446" s="93"/>
      <c r="BI446" s="93"/>
      <c r="BJ446" s="93"/>
      <c r="BK446" s="93"/>
      <c r="BL446" s="93"/>
      <c r="BM446" s="93"/>
      <c r="BN446" s="93"/>
      <c r="BO446" s="93"/>
      <c r="BP446" s="93"/>
      <c r="BQ446" s="93"/>
      <c r="BR446" s="93"/>
      <c r="BS446" s="93"/>
      <c r="BT446" s="93"/>
      <c r="BU446" s="93"/>
      <c r="BV446" s="93"/>
      <c r="BW446" s="93"/>
      <c r="BX446" s="93"/>
      <c r="BY446" s="93"/>
      <c r="BZ446" s="93"/>
      <c r="CA446" s="93"/>
      <c r="CB446" s="93"/>
      <c r="CC446" s="93"/>
      <c r="CD446" s="93"/>
      <c r="CE446" s="93"/>
      <c r="CF446" s="93"/>
      <c r="CG446" s="93"/>
      <c r="CH446" s="93"/>
      <c r="CI446" s="93"/>
      <c r="CJ446" s="93"/>
      <c r="CK446" s="93"/>
      <c r="CL446" s="93"/>
    </row>
    <row r="447" spans="15:90"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  <c r="AR447" s="93"/>
      <c r="AS447" s="93"/>
      <c r="AT447" s="93"/>
      <c r="AU447" s="93"/>
      <c r="AV447" s="93"/>
      <c r="AW447" s="93"/>
      <c r="AX447" s="93"/>
      <c r="AY447" s="93"/>
      <c r="AZ447" s="93"/>
      <c r="BA447" s="93"/>
      <c r="BB447" s="93"/>
      <c r="BC447" s="93"/>
      <c r="BD447" s="93"/>
      <c r="BE447" s="93"/>
      <c r="BF447" s="93"/>
      <c r="BG447" s="93"/>
      <c r="BH447" s="93"/>
      <c r="BI447" s="93"/>
      <c r="BJ447" s="93"/>
      <c r="BK447" s="93"/>
      <c r="BL447" s="93"/>
      <c r="BM447" s="93"/>
      <c r="BN447" s="93"/>
      <c r="BO447" s="93"/>
      <c r="BP447" s="93"/>
      <c r="BQ447" s="93"/>
      <c r="BR447" s="93"/>
      <c r="BS447" s="93"/>
      <c r="BT447" s="93"/>
      <c r="BU447" s="93"/>
      <c r="BV447" s="93"/>
      <c r="BW447" s="93"/>
      <c r="BX447" s="93"/>
      <c r="BY447" s="93"/>
      <c r="BZ447" s="93"/>
      <c r="CA447" s="93"/>
      <c r="CB447" s="93"/>
      <c r="CC447" s="93"/>
      <c r="CD447" s="93"/>
      <c r="CE447" s="93"/>
      <c r="CF447" s="93"/>
      <c r="CG447" s="93"/>
      <c r="CH447" s="93"/>
      <c r="CI447" s="93"/>
      <c r="CJ447" s="93"/>
      <c r="CK447" s="93"/>
      <c r="CL447" s="93"/>
    </row>
    <row r="448" spans="15:90"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  <c r="AR448" s="93"/>
      <c r="AS448" s="93"/>
      <c r="AT448" s="93"/>
      <c r="AU448" s="93"/>
      <c r="AV448" s="93"/>
      <c r="AW448" s="93"/>
      <c r="AX448" s="93"/>
      <c r="AY448" s="93"/>
      <c r="AZ448" s="93"/>
      <c r="BA448" s="93"/>
      <c r="BB448" s="93"/>
      <c r="BC448" s="93"/>
      <c r="BD448" s="93"/>
      <c r="BE448" s="93"/>
      <c r="BF448" s="93"/>
      <c r="BG448" s="93"/>
      <c r="BH448" s="93"/>
      <c r="BI448" s="93"/>
      <c r="BJ448" s="93"/>
      <c r="BK448" s="93"/>
      <c r="BL448" s="93"/>
      <c r="BM448" s="93"/>
      <c r="BN448" s="93"/>
      <c r="BO448" s="93"/>
      <c r="BP448" s="93"/>
      <c r="BQ448" s="93"/>
      <c r="BR448" s="93"/>
      <c r="BS448" s="93"/>
      <c r="BT448" s="93"/>
      <c r="BU448" s="93"/>
      <c r="BV448" s="93"/>
      <c r="BW448" s="93"/>
      <c r="BX448" s="93"/>
      <c r="BY448" s="93"/>
      <c r="BZ448" s="93"/>
      <c r="CA448" s="93"/>
      <c r="CB448" s="93"/>
      <c r="CC448" s="93"/>
      <c r="CD448" s="93"/>
      <c r="CE448" s="93"/>
      <c r="CF448" s="93"/>
      <c r="CG448" s="93"/>
      <c r="CH448" s="93"/>
      <c r="CI448" s="93"/>
      <c r="CJ448" s="93"/>
      <c r="CK448" s="93"/>
      <c r="CL448" s="93"/>
    </row>
    <row r="449" spans="15:90"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  <c r="AR449" s="93"/>
      <c r="AS449" s="93"/>
      <c r="AT449" s="93"/>
      <c r="AU449" s="93"/>
      <c r="AV449" s="93"/>
      <c r="AW449" s="93"/>
      <c r="AX449" s="93"/>
      <c r="AY449" s="93"/>
      <c r="AZ449" s="93"/>
      <c r="BA449" s="93"/>
      <c r="BB449" s="93"/>
      <c r="BC449" s="93"/>
      <c r="BD449" s="93"/>
      <c r="BE449" s="93"/>
      <c r="BF449" s="93"/>
      <c r="BG449" s="93"/>
      <c r="BH449" s="93"/>
      <c r="BI449" s="93"/>
      <c r="BJ449" s="93"/>
      <c r="BK449" s="93"/>
      <c r="BL449" s="93"/>
      <c r="BM449" s="93"/>
      <c r="BN449" s="93"/>
      <c r="BO449" s="93"/>
      <c r="BP449" s="93"/>
      <c r="BQ449" s="93"/>
      <c r="BR449" s="93"/>
      <c r="BS449" s="93"/>
      <c r="BT449" s="93"/>
      <c r="BU449" s="93"/>
      <c r="BV449" s="93"/>
      <c r="BW449" s="93"/>
      <c r="BX449" s="93"/>
      <c r="BY449" s="93"/>
      <c r="BZ449" s="93"/>
      <c r="CA449" s="93"/>
      <c r="CB449" s="93"/>
      <c r="CC449" s="93"/>
      <c r="CD449" s="93"/>
      <c r="CE449" s="93"/>
      <c r="CF449" s="93"/>
      <c r="CG449" s="93"/>
      <c r="CH449" s="93"/>
      <c r="CI449" s="93"/>
      <c r="CJ449" s="93"/>
      <c r="CK449" s="93"/>
      <c r="CL449" s="93"/>
    </row>
    <row r="450" spans="15:90"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  <c r="AR450" s="93"/>
      <c r="AS450" s="93"/>
      <c r="AT450" s="93"/>
      <c r="AU450" s="93"/>
      <c r="AV450" s="93"/>
      <c r="AW450" s="93"/>
      <c r="AX450" s="93"/>
      <c r="AY450" s="93"/>
      <c r="AZ450" s="93"/>
      <c r="BA450" s="93"/>
      <c r="BB450" s="93"/>
      <c r="BC450" s="93"/>
      <c r="BD450" s="93"/>
      <c r="BE450" s="93"/>
      <c r="BF450" s="93"/>
      <c r="BG450" s="93"/>
      <c r="BH450" s="93"/>
      <c r="BI450" s="93"/>
      <c r="BJ450" s="93"/>
      <c r="BK450" s="93"/>
      <c r="BL450" s="93"/>
      <c r="BM450" s="93"/>
      <c r="BN450" s="93"/>
      <c r="BO450" s="93"/>
      <c r="BP450" s="93"/>
      <c r="BQ450" s="93"/>
      <c r="BR450" s="93"/>
      <c r="BS450" s="93"/>
      <c r="BT450" s="93"/>
      <c r="BU450" s="93"/>
      <c r="BV450" s="93"/>
      <c r="BW450" s="93"/>
      <c r="BX450" s="93"/>
      <c r="BY450" s="93"/>
      <c r="BZ450" s="93"/>
      <c r="CA450" s="93"/>
      <c r="CB450" s="93"/>
      <c r="CC450" s="93"/>
      <c r="CD450" s="93"/>
      <c r="CE450" s="93"/>
      <c r="CF450" s="93"/>
      <c r="CG450" s="93"/>
      <c r="CH450" s="93"/>
      <c r="CI450" s="93"/>
      <c r="CJ450" s="93"/>
      <c r="CK450" s="93"/>
      <c r="CL450" s="93"/>
    </row>
    <row r="451" spans="15:90"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  <c r="AR451" s="93"/>
      <c r="AS451" s="93"/>
      <c r="AT451" s="93"/>
      <c r="AU451" s="93"/>
      <c r="AV451" s="93"/>
      <c r="AW451" s="93"/>
      <c r="AX451" s="93"/>
      <c r="AY451" s="93"/>
      <c r="AZ451" s="93"/>
      <c r="BA451" s="93"/>
      <c r="BB451" s="93"/>
      <c r="BC451" s="93"/>
      <c r="BD451" s="93"/>
      <c r="BE451" s="93"/>
      <c r="BF451" s="93"/>
      <c r="BG451" s="93"/>
      <c r="BH451" s="93"/>
      <c r="BI451" s="93"/>
      <c r="BJ451" s="93"/>
      <c r="BK451" s="93"/>
      <c r="BL451" s="93"/>
      <c r="BM451" s="93"/>
      <c r="BN451" s="93"/>
      <c r="BO451" s="93"/>
      <c r="BP451" s="93"/>
      <c r="BQ451" s="93"/>
      <c r="BR451" s="93"/>
      <c r="BS451" s="93"/>
      <c r="BT451" s="93"/>
      <c r="BU451" s="93"/>
      <c r="BV451" s="93"/>
      <c r="BW451" s="93"/>
      <c r="BX451" s="93"/>
      <c r="BY451" s="93"/>
      <c r="BZ451" s="93"/>
      <c r="CA451" s="93"/>
      <c r="CB451" s="93"/>
      <c r="CC451" s="93"/>
      <c r="CD451" s="93"/>
      <c r="CE451" s="93"/>
      <c r="CF451" s="93"/>
      <c r="CG451" s="93"/>
      <c r="CH451" s="93"/>
      <c r="CI451" s="93"/>
      <c r="CJ451" s="93"/>
      <c r="CK451" s="93"/>
      <c r="CL451" s="93"/>
    </row>
    <row r="452" spans="15:90"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  <c r="AR452" s="93"/>
      <c r="AS452" s="93"/>
      <c r="AT452" s="93"/>
      <c r="AU452" s="93"/>
      <c r="AV452" s="93"/>
      <c r="AW452" s="93"/>
      <c r="AX452" s="93"/>
      <c r="AY452" s="93"/>
      <c r="AZ452" s="93"/>
      <c r="BA452" s="93"/>
      <c r="BB452" s="93"/>
      <c r="BC452" s="93"/>
      <c r="BD452" s="93"/>
      <c r="BE452" s="93"/>
      <c r="BF452" s="93"/>
      <c r="BG452" s="93"/>
      <c r="BH452" s="93"/>
      <c r="BI452" s="93"/>
      <c r="BJ452" s="93"/>
      <c r="BK452" s="93"/>
      <c r="BL452" s="93"/>
      <c r="BM452" s="93"/>
      <c r="BN452" s="93"/>
      <c r="BO452" s="93"/>
      <c r="BP452" s="93"/>
      <c r="BQ452" s="93"/>
      <c r="BR452" s="93"/>
      <c r="BS452" s="93"/>
      <c r="BT452" s="93"/>
      <c r="BU452" s="93"/>
      <c r="BV452" s="93"/>
      <c r="BW452" s="93"/>
      <c r="BX452" s="93"/>
      <c r="BY452" s="93"/>
      <c r="BZ452" s="93"/>
      <c r="CA452" s="93"/>
      <c r="CB452" s="93"/>
      <c r="CC452" s="93"/>
      <c r="CD452" s="93"/>
      <c r="CE452" s="93"/>
      <c r="CF452" s="93"/>
      <c r="CG452" s="93"/>
      <c r="CH452" s="93"/>
      <c r="CI452" s="93"/>
      <c r="CJ452" s="93"/>
      <c r="CK452" s="93"/>
      <c r="CL452" s="93"/>
    </row>
    <row r="453" spans="15:90"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  <c r="AR453" s="93"/>
      <c r="AS453" s="93"/>
      <c r="AT453" s="93"/>
      <c r="AU453" s="93"/>
      <c r="AV453" s="93"/>
      <c r="AW453" s="93"/>
      <c r="AX453" s="93"/>
      <c r="AY453" s="93"/>
      <c r="AZ453" s="93"/>
      <c r="BA453" s="93"/>
      <c r="BB453" s="93"/>
      <c r="BC453" s="93"/>
      <c r="BD453" s="93"/>
      <c r="BE453" s="93"/>
      <c r="BF453" s="93"/>
      <c r="BG453" s="93"/>
      <c r="BH453" s="93"/>
      <c r="BI453" s="93"/>
      <c r="BJ453" s="93"/>
      <c r="BK453" s="93"/>
      <c r="BL453" s="93"/>
      <c r="BM453" s="93"/>
      <c r="BN453" s="93"/>
      <c r="BO453" s="93"/>
      <c r="BP453" s="93"/>
      <c r="BQ453" s="93"/>
      <c r="BR453" s="93"/>
      <c r="BS453" s="93"/>
      <c r="BT453" s="93"/>
      <c r="BU453" s="93"/>
      <c r="BV453" s="93"/>
      <c r="BW453" s="93"/>
      <c r="BX453" s="93"/>
      <c r="BY453" s="93"/>
      <c r="BZ453" s="93"/>
      <c r="CA453" s="93"/>
      <c r="CB453" s="93"/>
      <c r="CC453" s="93"/>
      <c r="CD453" s="93"/>
      <c r="CE453" s="93"/>
      <c r="CF453" s="93"/>
      <c r="CG453" s="93"/>
      <c r="CH453" s="93"/>
      <c r="CI453" s="93"/>
      <c r="CJ453" s="93"/>
      <c r="CK453" s="93"/>
      <c r="CL453" s="93"/>
    </row>
    <row r="454" spans="15:90"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  <c r="AR454" s="93"/>
      <c r="AS454" s="93"/>
      <c r="AT454" s="93"/>
      <c r="AU454" s="93"/>
      <c r="AV454" s="93"/>
      <c r="AW454" s="93"/>
      <c r="AX454" s="93"/>
      <c r="AY454" s="93"/>
      <c r="AZ454" s="93"/>
      <c r="BA454" s="93"/>
      <c r="BB454" s="93"/>
      <c r="BC454" s="93"/>
      <c r="BD454" s="93"/>
      <c r="BE454" s="93"/>
      <c r="BF454" s="93"/>
      <c r="BG454" s="93"/>
      <c r="BH454" s="93"/>
      <c r="BI454" s="93"/>
      <c r="BJ454" s="93"/>
      <c r="BK454" s="93"/>
      <c r="BL454" s="93"/>
      <c r="BM454" s="93"/>
      <c r="BN454" s="93"/>
      <c r="BO454" s="93"/>
      <c r="BP454" s="93"/>
      <c r="BQ454" s="93"/>
      <c r="BR454" s="93"/>
      <c r="BS454" s="93"/>
      <c r="BT454" s="93"/>
      <c r="BU454" s="93"/>
      <c r="BV454" s="93"/>
      <c r="BW454" s="93"/>
      <c r="BX454" s="93"/>
      <c r="BY454" s="93"/>
      <c r="BZ454" s="93"/>
      <c r="CA454" s="93"/>
      <c r="CB454" s="93"/>
      <c r="CC454" s="93"/>
      <c r="CD454" s="93"/>
      <c r="CE454" s="93"/>
      <c r="CF454" s="93"/>
      <c r="CG454" s="93"/>
      <c r="CH454" s="93"/>
      <c r="CI454" s="93"/>
      <c r="CJ454" s="93"/>
      <c r="CK454" s="93"/>
      <c r="CL454" s="93"/>
    </row>
    <row r="455" spans="15:90"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  <c r="AR455" s="93"/>
      <c r="AS455" s="93"/>
      <c r="AT455" s="93"/>
      <c r="AU455" s="93"/>
      <c r="AV455" s="93"/>
      <c r="AW455" s="93"/>
      <c r="AX455" s="93"/>
      <c r="AY455" s="93"/>
      <c r="AZ455" s="93"/>
      <c r="BA455" s="93"/>
      <c r="BB455" s="93"/>
      <c r="BC455" s="93"/>
      <c r="BD455" s="93"/>
      <c r="BE455" s="93"/>
      <c r="BF455" s="93"/>
      <c r="BG455" s="93"/>
      <c r="BH455" s="93"/>
      <c r="BI455" s="93"/>
      <c r="BJ455" s="93"/>
      <c r="BK455" s="93"/>
      <c r="BL455" s="93"/>
      <c r="BM455" s="93"/>
      <c r="BN455" s="93"/>
      <c r="BO455" s="93"/>
      <c r="BP455" s="93"/>
      <c r="BQ455" s="93"/>
      <c r="BR455" s="93"/>
      <c r="BS455" s="93"/>
      <c r="BT455" s="93"/>
      <c r="BU455" s="93"/>
      <c r="BV455" s="93"/>
      <c r="BW455" s="93"/>
      <c r="BX455" s="93"/>
      <c r="BY455" s="93"/>
      <c r="BZ455" s="93"/>
      <c r="CA455" s="93"/>
      <c r="CB455" s="93"/>
      <c r="CC455" s="93"/>
      <c r="CD455" s="93"/>
      <c r="CE455" s="93"/>
      <c r="CF455" s="93"/>
      <c r="CG455" s="93"/>
      <c r="CH455" s="93"/>
      <c r="CI455" s="93"/>
      <c r="CJ455" s="93"/>
      <c r="CK455" s="93"/>
      <c r="CL455" s="93"/>
    </row>
    <row r="456" spans="15:90"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  <c r="AR456" s="93"/>
      <c r="AS456" s="93"/>
      <c r="AT456" s="93"/>
      <c r="AU456" s="93"/>
      <c r="AV456" s="93"/>
      <c r="AW456" s="93"/>
      <c r="AX456" s="93"/>
      <c r="AY456" s="93"/>
      <c r="AZ456" s="93"/>
      <c r="BA456" s="93"/>
      <c r="BB456" s="93"/>
      <c r="BC456" s="93"/>
      <c r="BD456" s="93"/>
      <c r="BE456" s="93"/>
      <c r="BF456" s="93"/>
      <c r="BG456" s="93"/>
      <c r="BH456" s="93"/>
      <c r="BI456" s="93"/>
      <c r="BJ456" s="93"/>
      <c r="BK456" s="93"/>
      <c r="BL456" s="93"/>
      <c r="BM456" s="93"/>
      <c r="BN456" s="93"/>
      <c r="BO456" s="93"/>
      <c r="BP456" s="93"/>
      <c r="BQ456" s="93"/>
      <c r="BR456" s="93"/>
      <c r="BS456" s="93"/>
      <c r="BT456" s="93"/>
      <c r="BU456" s="93"/>
      <c r="BV456" s="93"/>
      <c r="BW456" s="93"/>
      <c r="BX456" s="93"/>
      <c r="BY456" s="93"/>
      <c r="BZ456" s="93"/>
      <c r="CA456" s="93"/>
      <c r="CB456" s="93"/>
      <c r="CC456" s="93"/>
      <c r="CD456" s="93"/>
      <c r="CE456" s="93"/>
      <c r="CF456" s="93"/>
      <c r="CG456" s="93"/>
      <c r="CH456" s="93"/>
      <c r="CI456" s="93"/>
      <c r="CJ456" s="93"/>
      <c r="CK456" s="93"/>
      <c r="CL456" s="93"/>
    </row>
    <row r="457" spans="15:90"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  <c r="AR457" s="93"/>
      <c r="AS457" s="93"/>
      <c r="AT457" s="93"/>
      <c r="AU457" s="93"/>
      <c r="AV457" s="93"/>
      <c r="AW457" s="93"/>
      <c r="AX457" s="93"/>
      <c r="AY457" s="93"/>
      <c r="AZ457" s="93"/>
      <c r="BA457" s="93"/>
      <c r="BB457" s="93"/>
      <c r="BC457" s="93"/>
      <c r="BD457" s="93"/>
      <c r="BE457" s="93"/>
      <c r="BF457" s="93"/>
      <c r="BG457" s="93"/>
      <c r="BH457" s="93"/>
      <c r="BI457" s="93"/>
      <c r="BJ457" s="93"/>
      <c r="BK457" s="93"/>
      <c r="BL457" s="93"/>
      <c r="BM457" s="93"/>
      <c r="BN457" s="93"/>
      <c r="BO457" s="93"/>
      <c r="BP457" s="93"/>
      <c r="BQ457" s="93"/>
      <c r="BR457" s="93"/>
      <c r="BS457" s="93"/>
      <c r="BT457" s="93"/>
      <c r="BU457" s="93"/>
      <c r="BV457" s="93"/>
      <c r="BW457" s="93"/>
      <c r="BX457" s="93"/>
      <c r="BY457" s="93"/>
      <c r="BZ457" s="93"/>
      <c r="CA457" s="93"/>
      <c r="CB457" s="93"/>
      <c r="CC457" s="93"/>
      <c r="CD457" s="93"/>
      <c r="CE457" s="93"/>
      <c r="CF457" s="93"/>
      <c r="CG457" s="93"/>
      <c r="CH457" s="93"/>
      <c r="CI457" s="93"/>
      <c r="CJ457" s="93"/>
      <c r="CK457" s="93"/>
      <c r="CL457" s="93"/>
    </row>
    <row r="458" spans="15:90"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  <c r="AR458" s="93"/>
      <c r="AS458" s="93"/>
      <c r="AT458" s="93"/>
      <c r="AU458" s="93"/>
      <c r="AV458" s="93"/>
      <c r="AW458" s="93"/>
      <c r="AX458" s="93"/>
      <c r="AY458" s="93"/>
      <c r="AZ458" s="93"/>
      <c r="BA458" s="93"/>
      <c r="BB458" s="93"/>
      <c r="BC458" s="93"/>
      <c r="BD458" s="93"/>
      <c r="BE458" s="93"/>
      <c r="BF458" s="93"/>
      <c r="BG458" s="93"/>
      <c r="BH458" s="93"/>
      <c r="BI458" s="93"/>
      <c r="BJ458" s="93"/>
      <c r="BK458" s="93"/>
      <c r="BL458" s="93"/>
      <c r="BM458" s="93"/>
      <c r="BN458" s="93"/>
      <c r="BO458" s="93"/>
      <c r="BP458" s="93"/>
      <c r="BQ458" s="93"/>
      <c r="BR458" s="93"/>
      <c r="BS458" s="93"/>
      <c r="BT458" s="93"/>
      <c r="BU458" s="93"/>
      <c r="BV458" s="93"/>
      <c r="BW458" s="93"/>
      <c r="BX458" s="93"/>
      <c r="BY458" s="93"/>
      <c r="BZ458" s="93"/>
      <c r="CA458" s="93"/>
      <c r="CB458" s="93"/>
      <c r="CC458" s="93"/>
      <c r="CD458" s="93"/>
      <c r="CE458" s="93"/>
      <c r="CF458" s="93"/>
      <c r="CG458" s="93"/>
      <c r="CH458" s="93"/>
      <c r="CI458" s="93"/>
      <c r="CJ458" s="93"/>
      <c r="CK458" s="93"/>
      <c r="CL458" s="93"/>
    </row>
    <row r="459" spans="15:90"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  <c r="AR459" s="93"/>
      <c r="AS459" s="93"/>
      <c r="AT459" s="93"/>
      <c r="AU459" s="93"/>
      <c r="AV459" s="93"/>
      <c r="AW459" s="93"/>
      <c r="AX459" s="93"/>
      <c r="AY459" s="93"/>
      <c r="AZ459" s="93"/>
      <c r="BA459" s="93"/>
      <c r="BB459" s="93"/>
      <c r="BC459" s="93"/>
      <c r="BD459" s="93"/>
      <c r="BE459" s="93"/>
      <c r="BF459" s="93"/>
      <c r="BG459" s="93"/>
      <c r="BH459" s="93"/>
      <c r="BI459" s="93"/>
      <c r="BJ459" s="93"/>
      <c r="BK459" s="93"/>
      <c r="BL459" s="93"/>
      <c r="BM459" s="93"/>
      <c r="BN459" s="93"/>
      <c r="BO459" s="93"/>
      <c r="BP459" s="93"/>
      <c r="BQ459" s="93"/>
      <c r="BR459" s="93"/>
      <c r="BS459" s="93"/>
      <c r="BT459" s="93"/>
      <c r="BU459" s="93"/>
      <c r="BV459" s="93"/>
      <c r="BW459" s="93"/>
      <c r="BX459" s="93"/>
      <c r="BY459" s="93"/>
      <c r="BZ459" s="93"/>
      <c r="CA459" s="93"/>
      <c r="CB459" s="93"/>
      <c r="CC459" s="93"/>
      <c r="CD459" s="93"/>
      <c r="CE459" s="93"/>
      <c r="CF459" s="93"/>
      <c r="CG459" s="93"/>
      <c r="CH459" s="93"/>
      <c r="CI459" s="93"/>
      <c r="CJ459" s="93"/>
      <c r="CK459" s="93"/>
      <c r="CL459" s="93"/>
    </row>
    <row r="460" spans="15:90"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  <c r="AR460" s="93"/>
      <c r="AS460" s="93"/>
      <c r="AT460" s="93"/>
      <c r="AU460" s="93"/>
      <c r="AV460" s="93"/>
      <c r="AW460" s="93"/>
      <c r="AX460" s="93"/>
      <c r="AY460" s="93"/>
      <c r="AZ460" s="93"/>
      <c r="BA460" s="93"/>
      <c r="BB460" s="93"/>
      <c r="BC460" s="93"/>
      <c r="BD460" s="93"/>
      <c r="BE460" s="93"/>
      <c r="BF460" s="93"/>
      <c r="BG460" s="93"/>
      <c r="BH460" s="93"/>
      <c r="BI460" s="93"/>
      <c r="BJ460" s="93"/>
      <c r="BK460" s="93"/>
      <c r="BL460" s="93"/>
      <c r="BM460" s="93"/>
      <c r="BN460" s="93"/>
      <c r="BO460" s="93"/>
      <c r="BP460" s="93"/>
      <c r="BQ460" s="93"/>
      <c r="BR460" s="93"/>
      <c r="BS460" s="93"/>
      <c r="BT460" s="93"/>
      <c r="BU460" s="93"/>
      <c r="BV460" s="93"/>
      <c r="BW460" s="93"/>
      <c r="BX460" s="93"/>
      <c r="BY460" s="93"/>
      <c r="BZ460" s="93"/>
      <c r="CA460" s="93"/>
      <c r="CB460" s="93"/>
      <c r="CC460" s="93"/>
      <c r="CD460" s="93"/>
      <c r="CE460" s="93"/>
      <c r="CF460" s="93"/>
      <c r="CG460" s="93"/>
      <c r="CH460" s="93"/>
      <c r="CI460" s="93"/>
      <c r="CJ460" s="93"/>
      <c r="CK460" s="93"/>
      <c r="CL460" s="93"/>
    </row>
    <row r="461" spans="15:90"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  <c r="AR461" s="93"/>
      <c r="AS461" s="93"/>
      <c r="AT461" s="93"/>
      <c r="AU461" s="93"/>
      <c r="AV461" s="93"/>
      <c r="AW461" s="93"/>
      <c r="AX461" s="93"/>
      <c r="AY461" s="93"/>
      <c r="AZ461" s="93"/>
      <c r="BA461" s="93"/>
      <c r="BB461" s="93"/>
      <c r="BC461" s="93"/>
      <c r="BD461" s="93"/>
      <c r="BE461" s="93"/>
      <c r="BF461" s="93"/>
      <c r="BG461" s="93"/>
      <c r="BH461" s="93"/>
      <c r="BI461" s="93"/>
      <c r="BJ461" s="93"/>
      <c r="BK461" s="93"/>
      <c r="BL461" s="93"/>
      <c r="BM461" s="93"/>
      <c r="BN461" s="93"/>
      <c r="BO461" s="93"/>
      <c r="BP461" s="93"/>
      <c r="BQ461" s="93"/>
      <c r="BR461" s="93"/>
      <c r="BS461" s="93"/>
      <c r="BT461" s="93"/>
      <c r="BU461" s="93"/>
      <c r="BV461" s="93"/>
      <c r="BW461" s="93"/>
      <c r="BX461" s="93"/>
      <c r="BY461" s="93"/>
      <c r="BZ461" s="93"/>
      <c r="CA461" s="93"/>
      <c r="CB461" s="93"/>
      <c r="CC461" s="93"/>
      <c r="CD461" s="93"/>
      <c r="CE461" s="93"/>
      <c r="CF461" s="93"/>
      <c r="CG461" s="93"/>
      <c r="CH461" s="93"/>
      <c r="CI461" s="93"/>
      <c r="CJ461" s="93"/>
      <c r="CK461" s="93"/>
      <c r="CL461" s="93"/>
    </row>
    <row r="462" spans="15:90"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  <c r="AR462" s="93"/>
      <c r="AS462" s="93"/>
      <c r="AT462" s="93"/>
      <c r="AU462" s="93"/>
      <c r="AV462" s="93"/>
      <c r="AW462" s="93"/>
      <c r="AX462" s="93"/>
      <c r="AY462" s="93"/>
      <c r="AZ462" s="93"/>
      <c r="BA462" s="93"/>
      <c r="BB462" s="93"/>
      <c r="BC462" s="93"/>
      <c r="BD462" s="93"/>
      <c r="BE462" s="93"/>
      <c r="BF462" s="93"/>
      <c r="BG462" s="93"/>
      <c r="BH462" s="93"/>
      <c r="BI462" s="93"/>
      <c r="BJ462" s="93"/>
      <c r="BK462" s="93"/>
      <c r="BL462" s="93"/>
      <c r="BM462" s="93"/>
      <c r="BN462" s="93"/>
      <c r="BO462" s="93"/>
      <c r="BP462" s="93"/>
      <c r="BQ462" s="93"/>
      <c r="BR462" s="93"/>
      <c r="BS462" s="93"/>
      <c r="BT462" s="93"/>
      <c r="BU462" s="93"/>
      <c r="BV462" s="93"/>
      <c r="BW462" s="93"/>
      <c r="BX462" s="93"/>
      <c r="BY462" s="93"/>
      <c r="BZ462" s="93"/>
      <c r="CA462" s="93"/>
      <c r="CB462" s="93"/>
      <c r="CC462" s="93"/>
      <c r="CD462" s="93"/>
      <c r="CE462" s="93"/>
      <c r="CF462" s="93"/>
      <c r="CG462" s="93"/>
      <c r="CH462" s="93"/>
      <c r="CI462" s="93"/>
      <c r="CJ462" s="93"/>
      <c r="CK462" s="93"/>
      <c r="CL462" s="93"/>
    </row>
    <row r="463" spans="15:90"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  <c r="AR463" s="93"/>
      <c r="AS463" s="93"/>
      <c r="AT463" s="93"/>
      <c r="AU463" s="93"/>
      <c r="AV463" s="93"/>
      <c r="AW463" s="93"/>
      <c r="AX463" s="93"/>
      <c r="AY463" s="93"/>
      <c r="AZ463" s="93"/>
      <c r="BA463" s="93"/>
      <c r="BB463" s="93"/>
      <c r="BC463" s="93"/>
      <c r="BD463" s="93"/>
      <c r="BE463" s="93"/>
      <c r="BF463" s="93"/>
      <c r="BG463" s="93"/>
      <c r="BH463" s="93"/>
      <c r="BI463" s="93"/>
      <c r="BJ463" s="93"/>
      <c r="BK463" s="93"/>
      <c r="BL463" s="93"/>
      <c r="BM463" s="93"/>
      <c r="BN463" s="93"/>
      <c r="BO463" s="93"/>
      <c r="BP463" s="93"/>
      <c r="BQ463" s="93"/>
      <c r="BR463" s="93"/>
      <c r="BS463" s="93"/>
      <c r="BT463" s="93"/>
      <c r="BU463" s="93"/>
      <c r="BV463" s="93"/>
      <c r="BW463" s="93"/>
      <c r="BX463" s="93"/>
      <c r="BY463" s="93"/>
      <c r="BZ463" s="93"/>
      <c r="CA463" s="93"/>
      <c r="CB463" s="93"/>
      <c r="CC463" s="93"/>
      <c r="CD463" s="93"/>
      <c r="CE463" s="93"/>
      <c r="CF463" s="93"/>
      <c r="CG463" s="93"/>
      <c r="CH463" s="93"/>
      <c r="CI463" s="93"/>
      <c r="CJ463" s="93"/>
      <c r="CK463" s="93"/>
      <c r="CL463" s="93"/>
    </row>
    <row r="464" spans="15:90"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  <c r="AR464" s="93"/>
      <c r="AS464" s="93"/>
      <c r="AT464" s="93"/>
      <c r="AU464" s="93"/>
      <c r="AV464" s="93"/>
      <c r="AW464" s="93"/>
      <c r="AX464" s="93"/>
      <c r="AY464" s="93"/>
      <c r="AZ464" s="93"/>
      <c r="BA464" s="93"/>
      <c r="BB464" s="93"/>
      <c r="BC464" s="93"/>
      <c r="BD464" s="93"/>
      <c r="BE464" s="93"/>
      <c r="BF464" s="93"/>
      <c r="BG464" s="93"/>
      <c r="BH464" s="93"/>
      <c r="BI464" s="93"/>
      <c r="BJ464" s="93"/>
      <c r="BK464" s="93"/>
      <c r="BL464" s="93"/>
      <c r="BM464" s="93"/>
      <c r="BN464" s="93"/>
      <c r="BO464" s="93"/>
      <c r="BP464" s="93"/>
      <c r="BQ464" s="93"/>
      <c r="BR464" s="93"/>
      <c r="BS464" s="93"/>
      <c r="BT464" s="93"/>
      <c r="BU464" s="93"/>
      <c r="BV464" s="93"/>
      <c r="BW464" s="93"/>
      <c r="BX464" s="93"/>
      <c r="BY464" s="93"/>
      <c r="BZ464" s="93"/>
      <c r="CA464" s="93"/>
      <c r="CB464" s="93"/>
      <c r="CC464" s="93"/>
      <c r="CD464" s="93"/>
      <c r="CE464" s="93"/>
      <c r="CF464" s="93"/>
      <c r="CG464" s="93"/>
      <c r="CH464" s="93"/>
      <c r="CI464" s="93"/>
      <c r="CJ464" s="93"/>
      <c r="CK464" s="93"/>
      <c r="CL464" s="93"/>
    </row>
    <row r="465" spans="15:90"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  <c r="AR465" s="93"/>
      <c r="AS465" s="93"/>
      <c r="AT465" s="93"/>
      <c r="AU465" s="93"/>
      <c r="AV465" s="93"/>
      <c r="AW465" s="93"/>
      <c r="AX465" s="93"/>
      <c r="AY465" s="93"/>
      <c r="AZ465" s="93"/>
      <c r="BA465" s="93"/>
      <c r="BB465" s="93"/>
      <c r="BC465" s="93"/>
      <c r="BD465" s="93"/>
      <c r="BE465" s="93"/>
      <c r="BF465" s="93"/>
      <c r="BG465" s="93"/>
      <c r="BH465" s="93"/>
      <c r="BI465" s="93"/>
      <c r="BJ465" s="93"/>
      <c r="BK465" s="93"/>
      <c r="BL465" s="93"/>
      <c r="BM465" s="93"/>
      <c r="BN465" s="93"/>
      <c r="BO465" s="93"/>
      <c r="BP465" s="93"/>
      <c r="BQ465" s="93"/>
      <c r="BR465" s="93"/>
      <c r="BS465" s="93"/>
      <c r="BT465" s="93"/>
      <c r="BU465" s="93"/>
      <c r="BV465" s="93"/>
      <c r="BW465" s="93"/>
      <c r="BX465" s="93"/>
      <c r="BY465" s="93"/>
      <c r="BZ465" s="93"/>
      <c r="CA465" s="93"/>
      <c r="CB465" s="93"/>
      <c r="CC465" s="93"/>
      <c r="CD465" s="93"/>
      <c r="CE465" s="93"/>
      <c r="CF465" s="93"/>
      <c r="CG465" s="93"/>
      <c r="CH465" s="93"/>
      <c r="CI465" s="93"/>
      <c r="CJ465" s="93"/>
      <c r="CK465" s="93"/>
      <c r="CL465" s="93"/>
    </row>
    <row r="466" spans="15:90"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  <c r="AR466" s="93"/>
      <c r="AS466" s="93"/>
      <c r="AT466" s="93"/>
      <c r="AU466" s="93"/>
      <c r="AV466" s="93"/>
      <c r="AW466" s="93"/>
      <c r="AX466" s="93"/>
      <c r="AY466" s="93"/>
      <c r="AZ466" s="93"/>
      <c r="BA466" s="93"/>
      <c r="BB466" s="93"/>
      <c r="BC466" s="93"/>
      <c r="BD466" s="93"/>
      <c r="BE466" s="93"/>
      <c r="BF466" s="93"/>
      <c r="BG466" s="93"/>
      <c r="BH466" s="93"/>
      <c r="BI466" s="93"/>
      <c r="BJ466" s="93"/>
      <c r="BK466" s="93"/>
      <c r="BL466" s="93"/>
      <c r="BM466" s="93"/>
      <c r="BN466" s="93"/>
      <c r="BO466" s="93"/>
      <c r="BP466" s="93"/>
      <c r="BQ466" s="93"/>
      <c r="BR466" s="93"/>
      <c r="BS466" s="93"/>
      <c r="BT466" s="93"/>
      <c r="BU466" s="93"/>
      <c r="BV466" s="93"/>
      <c r="BW466" s="93"/>
      <c r="BX466" s="93"/>
      <c r="BY466" s="93"/>
      <c r="BZ466" s="93"/>
      <c r="CA466" s="93"/>
      <c r="CB466" s="93"/>
      <c r="CC466" s="93"/>
      <c r="CD466" s="93"/>
      <c r="CE466" s="93"/>
      <c r="CF466" s="93"/>
      <c r="CG466" s="93"/>
      <c r="CH466" s="93"/>
      <c r="CI466" s="93"/>
      <c r="CJ466" s="93"/>
      <c r="CK466" s="93"/>
      <c r="CL466" s="93"/>
    </row>
    <row r="467" spans="15:90"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  <c r="AR467" s="93"/>
      <c r="AS467" s="93"/>
      <c r="AT467" s="93"/>
      <c r="AU467" s="93"/>
      <c r="AV467" s="93"/>
      <c r="AW467" s="93"/>
      <c r="AX467" s="93"/>
      <c r="AY467" s="93"/>
      <c r="AZ467" s="93"/>
      <c r="BA467" s="93"/>
      <c r="BB467" s="93"/>
      <c r="BC467" s="93"/>
      <c r="BD467" s="93"/>
      <c r="BE467" s="93"/>
      <c r="BF467" s="93"/>
      <c r="BG467" s="93"/>
      <c r="BH467" s="93"/>
      <c r="BI467" s="93"/>
      <c r="BJ467" s="93"/>
      <c r="BK467" s="93"/>
      <c r="BL467" s="93"/>
      <c r="BM467" s="93"/>
      <c r="BN467" s="93"/>
      <c r="BO467" s="93"/>
      <c r="BP467" s="93"/>
      <c r="BQ467" s="93"/>
      <c r="BR467" s="93"/>
      <c r="BS467" s="93"/>
      <c r="BT467" s="93"/>
      <c r="BU467" s="93"/>
      <c r="BV467" s="93"/>
      <c r="BW467" s="93"/>
      <c r="BX467" s="93"/>
      <c r="BY467" s="93"/>
      <c r="BZ467" s="93"/>
      <c r="CA467" s="93"/>
      <c r="CB467" s="93"/>
      <c r="CC467" s="93"/>
      <c r="CD467" s="93"/>
      <c r="CE467" s="93"/>
      <c r="CF467" s="93"/>
      <c r="CG467" s="93"/>
      <c r="CH467" s="93"/>
      <c r="CI467" s="93"/>
      <c r="CJ467" s="93"/>
      <c r="CK467" s="93"/>
      <c r="CL467" s="93"/>
    </row>
    <row r="468" spans="15:90"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  <c r="AF468" s="93"/>
      <c r="AG468" s="93"/>
      <c r="AH468" s="93"/>
      <c r="AI468" s="93"/>
      <c r="AJ468" s="93"/>
      <c r="AK468" s="93"/>
      <c r="AL468" s="93"/>
      <c r="AM468" s="93"/>
      <c r="AN468" s="93"/>
      <c r="AO468" s="93"/>
      <c r="AP468" s="93"/>
      <c r="AQ468" s="93"/>
      <c r="AR468" s="93"/>
      <c r="AS468" s="93"/>
      <c r="AT468" s="93"/>
      <c r="AU468" s="93"/>
      <c r="AV468" s="93"/>
      <c r="AW468" s="93"/>
      <c r="AX468" s="93"/>
      <c r="AY468" s="93"/>
      <c r="AZ468" s="93"/>
      <c r="BA468" s="93"/>
      <c r="BB468" s="93"/>
      <c r="BC468" s="93"/>
      <c r="BD468" s="93"/>
      <c r="BE468" s="93"/>
      <c r="BF468" s="93"/>
      <c r="BG468" s="93"/>
      <c r="BH468" s="93"/>
      <c r="BI468" s="93"/>
      <c r="BJ468" s="93"/>
      <c r="BK468" s="93"/>
      <c r="BL468" s="93"/>
      <c r="BM468" s="93"/>
      <c r="BN468" s="93"/>
      <c r="BO468" s="93"/>
      <c r="BP468" s="93"/>
      <c r="BQ468" s="93"/>
      <c r="BR468" s="93"/>
      <c r="BS468" s="93"/>
      <c r="BT468" s="93"/>
      <c r="BU468" s="93"/>
      <c r="BV468" s="93"/>
      <c r="BW468" s="93"/>
      <c r="BX468" s="93"/>
      <c r="BY468" s="93"/>
      <c r="BZ468" s="93"/>
      <c r="CA468" s="93"/>
      <c r="CB468" s="93"/>
      <c r="CC468" s="93"/>
      <c r="CD468" s="93"/>
      <c r="CE468" s="93"/>
      <c r="CF468" s="93"/>
      <c r="CG468" s="93"/>
      <c r="CH468" s="93"/>
      <c r="CI468" s="93"/>
      <c r="CJ468" s="93"/>
      <c r="CK468" s="93"/>
      <c r="CL468" s="93"/>
    </row>
    <row r="469" spans="15:90"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  <c r="AF469" s="93"/>
      <c r="AG469" s="93"/>
      <c r="AH469" s="93"/>
      <c r="AI469" s="93"/>
      <c r="AJ469" s="93"/>
      <c r="AK469" s="93"/>
      <c r="AL469" s="93"/>
      <c r="AM469" s="93"/>
      <c r="AN469" s="93"/>
      <c r="AO469" s="93"/>
      <c r="AP469" s="93"/>
      <c r="AQ469" s="93"/>
      <c r="AR469" s="93"/>
      <c r="AS469" s="93"/>
      <c r="AT469" s="93"/>
      <c r="AU469" s="93"/>
      <c r="AV469" s="93"/>
      <c r="AW469" s="93"/>
      <c r="AX469" s="93"/>
      <c r="AY469" s="93"/>
      <c r="AZ469" s="93"/>
      <c r="BA469" s="93"/>
      <c r="BB469" s="93"/>
      <c r="BC469" s="93"/>
      <c r="BD469" s="93"/>
      <c r="BE469" s="93"/>
      <c r="BF469" s="93"/>
      <c r="BG469" s="93"/>
      <c r="BH469" s="93"/>
      <c r="BI469" s="93"/>
      <c r="BJ469" s="93"/>
      <c r="BK469" s="93"/>
      <c r="BL469" s="93"/>
      <c r="BM469" s="93"/>
      <c r="BN469" s="93"/>
      <c r="BO469" s="93"/>
      <c r="BP469" s="93"/>
      <c r="BQ469" s="93"/>
      <c r="BR469" s="93"/>
      <c r="BS469" s="93"/>
      <c r="BT469" s="93"/>
      <c r="BU469" s="93"/>
      <c r="BV469" s="93"/>
      <c r="BW469" s="93"/>
      <c r="BX469" s="93"/>
      <c r="BY469" s="93"/>
      <c r="BZ469" s="93"/>
      <c r="CA469" s="93"/>
      <c r="CB469" s="93"/>
      <c r="CC469" s="93"/>
      <c r="CD469" s="93"/>
      <c r="CE469" s="93"/>
      <c r="CF469" s="93"/>
      <c r="CG469" s="93"/>
      <c r="CH469" s="93"/>
      <c r="CI469" s="93"/>
      <c r="CJ469" s="93"/>
      <c r="CK469" s="93"/>
      <c r="CL469" s="93"/>
    </row>
    <row r="470" spans="15:90"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I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/>
      <c r="AT470" s="93"/>
      <c r="AU470" s="93"/>
      <c r="AV470" s="93"/>
      <c r="AW470" s="93"/>
      <c r="AX470" s="93"/>
      <c r="AY470" s="93"/>
      <c r="AZ470" s="93"/>
      <c r="BA470" s="93"/>
      <c r="BB470" s="93"/>
      <c r="BC470" s="93"/>
      <c r="BD470" s="93"/>
      <c r="BE470" s="93"/>
      <c r="BF470" s="93"/>
      <c r="BG470" s="93"/>
      <c r="BH470" s="93"/>
      <c r="BI470" s="93"/>
      <c r="BJ470" s="93"/>
      <c r="BK470" s="93"/>
      <c r="BL470" s="93"/>
      <c r="BM470" s="93"/>
      <c r="BN470" s="93"/>
      <c r="BO470" s="93"/>
      <c r="BP470" s="93"/>
      <c r="BQ470" s="93"/>
      <c r="BR470" s="93"/>
      <c r="BS470" s="93"/>
      <c r="BT470" s="93"/>
      <c r="BU470" s="93"/>
      <c r="BV470" s="93"/>
      <c r="BW470" s="93"/>
      <c r="BX470" s="93"/>
      <c r="BY470" s="93"/>
      <c r="BZ470" s="93"/>
      <c r="CA470" s="93"/>
      <c r="CB470" s="93"/>
      <c r="CC470" s="93"/>
      <c r="CD470" s="93"/>
      <c r="CE470" s="93"/>
      <c r="CF470" s="93"/>
      <c r="CG470" s="93"/>
      <c r="CH470" s="93"/>
      <c r="CI470" s="93"/>
      <c r="CJ470" s="93"/>
      <c r="CK470" s="93"/>
      <c r="CL470" s="93"/>
    </row>
    <row r="471" spans="15:90"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I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/>
      <c r="AT471" s="93"/>
      <c r="AU471" s="93"/>
      <c r="AV471" s="93"/>
      <c r="AW471" s="93"/>
      <c r="AX471" s="93"/>
      <c r="AY471" s="93"/>
      <c r="AZ471" s="93"/>
      <c r="BA471" s="93"/>
      <c r="BB471" s="93"/>
      <c r="BC471" s="93"/>
      <c r="BD471" s="93"/>
      <c r="BE471" s="93"/>
      <c r="BF471" s="93"/>
      <c r="BG471" s="93"/>
      <c r="BH471" s="93"/>
      <c r="BI471" s="93"/>
      <c r="BJ471" s="93"/>
      <c r="BK471" s="93"/>
      <c r="BL471" s="93"/>
      <c r="BM471" s="93"/>
      <c r="BN471" s="93"/>
      <c r="BO471" s="93"/>
      <c r="BP471" s="93"/>
      <c r="BQ471" s="93"/>
      <c r="BR471" s="93"/>
      <c r="BS471" s="93"/>
      <c r="BT471" s="93"/>
      <c r="BU471" s="93"/>
      <c r="BV471" s="93"/>
      <c r="BW471" s="93"/>
      <c r="BX471" s="93"/>
      <c r="BY471" s="93"/>
      <c r="BZ471" s="93"/>
      <c r="CA471" s="93"/>
      <c r="CB471" s="93"/>
      <c r="CC471" s="93"/>
      <c r="CD471" s="93"/>
      <c r="CE471" s="93"/>
      <c r="CF471" s="93"/>
      <c r="CG471" s="93"/>
      <c r="CH471" s="93"/>
      <c r="CI471" s="93"/>
      <c r="CJ471" s="93"/>
      <c r="CK471" s="93"/>
      <c r="CL471" s="93"/>
    </row>
    <row r="472" spans="15:90"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/>
      <c r="AT472" s="93"/>
      <c r="AU472" s="93"/>
      <c r="AV472" s="93"/>
      <c r="AW472" s="93"/>
      <c r="AX472" s="93"/>
      <c r="AY472" s="93"/>
      <c r="AZ472" s="93"/>
      <c r="BA472" s="93"/>
      <c r="BB472" s="93"/>
      <c r="BC472" s="93"/>
      <c r="BD472" s="93"/>
      <c r="BE472" s="93"/>
      <c r="BF472" s="93"/>
      <c r="BG472" s="93"/>
      <c r="BH472" s="93"/>
      <c r="BI472" s="93"/>
      <c r="BJ472" s="93"/>
      <c r="BK472" s="93"/>
      <c r="BL472" s="93"/>
      <c r="BM472" s="93"/>
      <c r="BN472" s="93"/>
      <c r="BO472" s="93"/>
      <c r="BP472" s="93"/>
      <c r="BQ472" s="93"/>
      <c r="BR472" s="93"/>
      <c r="BS472" s="93"/>
      <c r="BT472" s="93"/>
      <c r="BU472" s="93"/>
      <c r="BV472" s="93"/>
      <c r="BW472" s="93"/>
      <c r="BX472" s="93"/>
      <c r="BY472" s="93"/>
      <c r="BZ472" s="93"/>
      <c r="CA472" s="93"/>
      <c r="CB472" s="93"/>
      <c r="CC472" s="93"/>
      <c r="CD472" s="93"/>
      <c r="CE472" s="93"/>
      <c r="CF472" s="93"/>
      <c r="CG472" s="93"/>
      <c r="CH472" s="93"/>
      <c r="CI472" s="93"/>
      <c r="CJ472" s="93"/>
      <c r="CK472" s="93"/>
      <c r="CL472" s="93"/>
    </row>
    <row r="473" spans="15:90"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I473" s="93"/>
      <c r="AJ473" s="93"/>
      <c r="AK473" s="93"/>
      <c r="AL473" s="93"/>
      <c r="AM473" s="93"/>
      <c r="AN473" s="93"/>
      <c r="AO473" s="93"/>
      <c r="AP473" s="93"/>
      <c r="AQ473" s="93"/>
      <c r="AR473" s="93"/>
      <c r="AS473" s="93"/>
      <c r="AT473" s="93"/>
      <c r="AU473" s="93"/>
      <c r="AV473" s="93"/>
      <c r="AW473" s="93"/>
      <c r="AX473" s="93"/>
      <c r="AY473" s="93"/>
      <c r="AZ473" s="93"/>
      <c r="BA473" s="93"/>
      <c r="BB473" s="93"/>
      <c r="BC473" s="93"/>
      <c r="BD473" s="93"/>
      <c r="BE473" s="93"/>
      <c r="BF473" s="93"/>
      <c r="BG473" s="93"/>
      <c r="BH473" s="93"/>
      <c r="BI473" s="93"/>
      <c r="BJ473" s="93"/>
      <c r="BK473" s="93"/>
      <c r="BL473" s="93"/>
      <c r="BM473" s="93"/>
      <c r="BN473" s="93"/>
      <c r="BO473" s="93"/>
      <c r="BP473" s="93"/>
      <c r="BQ473" s="93"/>
      <c r="BR473" s="93"/>
      <c r="BS473" s="93"/>
      <c r="BT473" s="93"/>
      <c r="BU473" s="93"/>
      <c r="BV473" s="93"/>
      <c r="BW473" s="93"/>
      <c r="BX473" s="93"/>
      <c r="BY473" s="93"/>
      <c r="BZ473" s="93"/>
      <c r="CA473" s="93"/>
      <c r="CB473" s="93"/>
      <c r="CC473" s="93"/>
      <c r="CD473" s="93"/>
      <c r="CE473" s="93"/>
      <c r="CF473" s="93"/>
      <c r="CG473" s="93"/>
      <c r="CH473" s="93"/>
      <c r="CI473" s="93"/>
      <c r="CJ473" s="93"/>
      <c r="CK473" s="93"/>
      <c r="CL473" s="93"/>
    </row>
    <row r="474" spans="15:90"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I474" s="93"/>
      <c r="AJ474" s="93"/>
      <c r="AK474" s="93"/>
      <c r="AL474" s="93"/>
      <c r="AM474" s="93"/>
      <c r="AN474" s="93"/>
      <c r="AO474" s="93"/>
      <c r="AP474" s="93"/>
      <c r="AQ474" s="93"/>
      <c r="AR474" s="93"/>
      <c r="AS474" s="93"/>
      <c r="AT474" s="93"/>
      <c r="AU474" s="93"/>
      <c r="AV474" s="93"/>
      <c r="AW474" s="93"/>
      <c r="AX474" s="93"/>
      <c r="AY474" s="93"/>
      <c r="AZ474" s="93"/>
      <c r="BA474" s="93"/>
      <c r="BB474" s="93"/>
      <c r="BC474" s="93"/>
      <c r="BD474" s="93"/>
      <c r="BE474" s="93"/>
      <c r="BF474" s="93"/>
      <c r="BG474" s="93"/>
      <c r="BH474" s="93"/>
      <c r="BI474" s="93"/>
      <c r="BJ474" s="93"/>
      <c r="BK474" s="93"/>
      <c r="BL474" s="93"/>
      <c r="BM474" s="93"/>
      <c r="BN474" s="93"/>
      <c r="BO474" s="93"/>
      <c r="BP474" s="93"/>
      <c r="BQ474" s="93"/>
      <c r="BR474" s="93"/>
      <c r="BS474" s="93"/>
      <c r="BT474" s="93"/>
      <c r="BU474" s="93"/>
      <c r="BV474" s="93"/>
      <c r="BW474" s="93"/>
      <c r="BX474" s="93"/>
      <c r="BY474" s="93"/>
      <c r="BZ474" s="93"/>
      <c r="CA474" s="93"/>
      <c r="CB474" s="93"/>
      <c r="CC474" s="93"/>
      <c r="CD474" s="93"/>
      <c r="CE474" s="93"/>
      <c r="CF474" s="93"/>
      <c r="CG474" s="93"/>
      <c r="CH474" s="93"/>
      <c r="CI474" s="93"/>
      <c r="CJ474" s="93"/>
      <c r="CK474" s="93"/>
      <c r="CL474" s="93"/>
    </row>
    <row r="475" spans="15:90"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I475" s="93"/>
      <c r="AJ475" s="93"/>
      <c r="AK475" s="93"/>
      <c r="AL475" s="93"/>
      <c r="AM475" s="93"/>
      <c r="AN475" s="93"/>
      <c r="AO475" s="93"/>
      <c r="AP475" s="93"/>
      <c r="AQ475" s="93"/>
      <c r="AR475" s="93"/>
      <c r="AS475" s="93"/>
      <c r="AT475" s="93"/>
      <c r="AU475" s="93"/>
      <c r="AV475" s="93"/>
      <c r="AW475" s="93"/>
      <c r="AX475" s="93"/>
      <c r="AY475" s="93"/>
      <c r="AZ475" s="93"/>
      <c r="BA475" s="93"/>
      <c r="BB475" s="93"/>
      <c r="BC475" s="93"/>
      <c r="BD475" s="93"/>
      <c r="BE475" s="93"/>
      <c r="BF475" s="93"/>
      <c r="BG475" s="93"/>
      <c r="BH475" s="93"/>
      <c r="BI475" s="93"/>
      <c r="BJ475" s="93"/>
      <c r="BK475" s="93"/>
      <c r="BL475" s="93"/>
      <c r="BM475" s="93"/>
      <c r="BN475" s="93"/>
      <c r="BO475" s="93"/>
      <c r="BP475" s="93"/>
      <c r="BQ475" s="93"/>
      <c r="BR475" s="93"/>
      <c r="BS475" s="93"/>
      <c r="BT475" s="93"/>
      <c r="BU475" s="93"/>
      <c r="BV475" s="93"/>
      <c r="BW475" s="93"/>
      <c r="BX475" s="93"/>
      <c r="BY475" s="93"/>
      <c r="BZ475" s="93"/>
      <c r="CA475" s="93"/>
      <c r="CB475" s="93"/>
      <c r="CC475" s="93"/>
      <c r="CD475" s="93"/>
      <c r="CE475" s="93"/>
      <c r="CF475" s="93"/>
      <c r="CG475" s="93"/>
      <c r="CH475" s="93"/>
      <c r="CI475" s="93"/>
      <c r="CJ475" s="93"/>
      <c r="CK475" s="93"/>
      <c r="CL475" s="93"/>
    </row>
    <row r="476" spans="15:90"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I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/>
      <c r="AT476" s="93"/>
      <c r="AU476" s="93"/>
      <c r="AV476" s="93"/>
      <c r="AW476" s="93"/>
      <c r="AX476" s="93"/>
      <c r="AY476" s="93"/>
      <c r="AZ476" s="93"/>
      <c r="BA476" s="93"/>
      <c r="BB476" s="93"/>
      <c r="BC476" s="93"/>
      <c r="BD476" s="93"/>
      <c r="BE476" s="93"/>
      <c r="BF476" s="93"/>
      <c r="BG476" s="93"/>
      <c r="BH476" s="93"/>
      <c r="BI476" s="93"/>
      <c r="BJ476" s="93"/>
      <c r="BK476" s="93"/>
      <c r="BL476" s="93"/>
      <c r="BM476" s="93"/>
      <c r="BN476" s="93"/>
      <c r="BO476" s="93"/>
      <c r="BP476" s="93"/>
      <c r="BQ476" s="93"/>
      <c r="BR476" s="93"/>
      <c r="BS476" s="93"/>
      <c r="BT476" s="93"/>
      <c r="BU476" s="93"/>
      <c r="BV476" s="93"/>
      <c r="BW476" s="93"/>
      <c r="BX476" s="93"/>
      <c r="BY476" s="93"/>
      <c r="BZ476" s="93"/>
      <c r="CA476" s="93"/>
      <c r="CB476" s="93"/>
      <c r="CC476" s="93"/>
      <c r="CD476" s="93"/>
      <c r="CE476" s="93"/>
      <c r="CF476" s="93"/>
      <c r="CG476" s="93"/>
      <c r="CH476" s="93"/>
      <c r="CI476" s="93"/>
      <c r="CJ476" s="93"/>
      <c r="CK476" s="93"/>
      <c r="CL476" s="93"/>
    </row>
    <row r="477" spans="15:90"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I477" s="93"/>
      <c r="AJ477" s="93"/>
      <c r="AK477" s="93"/>
      <c r="AL477" s="93"/>
      <c r="AM477" s="93"/>
      <c r="AN477" s="93"/>
      <c r="AO477" s="93"/>
      <c r="AP477" s="93"/>
      <c r="AQ477" s="93"/>
      <c r="AR477" s="93"/>
      <c r="AS477" s="93"/>
      <c r="AT477" s="93"/>
      <c r="AU477" s="93"/>
      <c r="AV477" s="93"/>
      <c r="AW477" s="93"/>
      <c r="AX477" s="93"/>
      <c r="AY477" s="93"/>
      <c r="AZ477" s="93"/>
      <c r="BA477" s="93"/>
      <c r="BB477" s="93"/>
      <c r="BC477" s="93"/>
      <c r="BD477" s="93"/>
      <c r="BE477" s="93"/>
      <c r="BF477" s="93"/>
      <c r="BG477" s="93"/>
      <c r="BH477" s="93"/>
      <c r="BI477" s="93"/>
      <c r="BJ477" s="93"/>
      <c r="BK477" s="93"/>
      <c r="BL477" s="93"/>
      <c r="BM477" s="93"/>
      <c r="BN477" s="93"/>
      <c r="BO477" s="93"/>
      <c r="BP477" s="93"/>
      <c r="BQ477" s="93"/>
      <c r="BR477" s="93"/>
      <c r="BS477" s="93"/>
      <c r="BT477" s="93"/>
      <c r="BU477" s="93"/>
      <c r="BV477" s="93"/>
      <c r="BW477" s="93"/>
      <c r="BX477" s="93"/>
      <c r="BY477" s="93"/>
      <c r="BZ477" s="93"/>
      <c r="CA477" s="93"/>
      <c r="CB477" s="93"/>
      <c r="CC477" s="93"/>
      <c r="CD477" s="93"/>
      <c r="CE477" s="93"/>
      <c r="CF477" s="93"/>
      <c r="CG477" s="93"/>
      <c r="CH477" s="93"/>
      <c r="CI477" s="93"/>
      <c r="CJ477" s="93"/>
      <c r="CK477" s="93"/>
      <c r="CL477" s="93"/>
    </row>
    <row r="478" spans="15:90"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I478" s="93"/>
      <c r="AJ478" s="93"/>
      <c r="AK478" s="93"/>
      <c r="AL478" s="93"/>
      <c r="AM478" s="93"/>
      <c r="AN478" s="93"/>
      <c r="AO478" s="93"/>
      <c r="AP478" s="93"/>
      <c r="AQ478" s="93"/>
      <c r="AR478" s="93"/>
      <c r="AS478" s="93"/>
      <c r="AT478" s="93"/>
      <c r="AU478" s="93"/>
      <c r="AV478" s="93"/>
      <c r="AW478" s="93"/>
      <c r="AX478" s="93"/>
      <c r="AY478" s="93"/>
      <c r="AZ478" s="93"/>
      <c r="BA478" s="93"/>
      <c r="BB478" s="93"/>
      <c r="BC478" s="93"/>
      <c r="BD478" s="93"/>
      <c r="BE478" s="93"/>
      <c r="BF478" s="93"/>
      <c r="BG478" s="93"/>
      <c r="BH478" s="93"/>
      <c r="BI478" s="93"/>
      <c r="BJ478" s="93"/>
      <c r="BK478" s="93"/>
      <c r="BL478" s="93"/>
      <c r="BM478" s="93"/>
      <c r="BN478" s="93"/>
      <c r="BO478" s="93"/>
      <c r="BP478" s="93"/>
      <c r="BQ478" s="93"/>
      <c r="BR478" s="93"/>
      <c r="BS478" s="93"/>
      <c r="BT478" s="93"/>
      <c r="BU478" s="93"/>
      <c r="BV478" s="93"/>
      <c r="BW478" s="93"/>
      <c r="BX478" s="93"/>
      <c r="BY478" s="93"/>
      <c r="BZ478" s="93"/>
      <c r="CA478" s="93"/>
      <c r="CB478" s="93"/>
      <c r="CC478" s="93"/>
      <c r="CD478" s="93"/>
      <c r="CE478" s="93"/>
      <c r="CF478" s="93"/>
      <c r="CG478" s="93"/>
      <c r="CH478" s="93"/>
      <c r="CI478" s="93"/>
      <c r="CJ478" s="93"/>
      <c r="CK478" s="93"/>
      <c r="CL478" s="93"/>
    </row>
    <row r="479" spans="15:90"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I479" s="93"/>
      <c r="AJ479" s="93"/>
      <c r="AK479" s="93"/>
      <c r="AL479" s="93"/>
      <c r="AM479" s="93"/>
      <c r="AN479" s="93"/>
      <c r="AO479" s="93"/>
      <c r="AP479" s="93"/>
      <c r="AQ479" s="93"/>
      <c r="AR479" s="93"/>
      <c r="AS479" s="93"/>
      <c r="AT479" s="93"/>
      <c r="AU479" s="93"/>
      <c r="AV479" s="93"/>
      <c r="AW479" s="93"/>
      <c r="AX479" s="93"/>
      <c r="AY479" s="93"/>
      <c r="AZ479" s="93"/>
      <c r="BA479" s="93"/>
      <c r="BB479" s="93"/>
      <c r="BC479" s="93"/>
      <c r="BD479" s="93"/>
      <c r="BE479" s="93"/>
      <c r="BF479" s="93"/>
      <c r="BG479" s="93"/>
      <c r="BH479" s="93"/>
      <c r="BI479" s="93"/>
      <c r="BJ479" s="93"/>
      <c r="BK479" s="93"/>
      <c r="BL479" s="93"/>
      <c r="BM479" s="93"/>
      <c r="BN479" s="93"/>
      <c r="BO479" s="93"/>
      <c r="BP479" s="93"/>
      <c r="BQ479" s="93"/>
      <c r="BR479" s="93"/>
      <c r="BS479" s="93"/>
      <c r="BT479" s="93"/>
      <c r="BU479" s="93"/>
      <c r="BV479" s="93"/>
      <c r="BW479" s="93"/>
      <c r="BX479" s="93"/>
      <c r="BY479" s="93"/>
      <c r="BZ479" s="93"/>
      <c r="CA479" s="93"/>
      <c r="CB479" s="93"/>
      <c r="CC479" s="93"/>
      <c r="CD479" s="93"/>
      <c r="CE479" s="93"/>
      <c r="CF479" s="93"/>
      <c r="CG479" s="93"/>
      <c r="CH479" s="93"/>
      <c r="CI479" s="93"/>
      <c r="CJ479" s="93"/>
      <c r="CK479" s="93"/>
      <c r="CL479" s="93"/>
    </row>
    <row r="480" spans="15:90"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  <c r="AA480" s="93"/>
      <c r="AB480" s="93"/>
      <c r="AC480" s="93"/>
      <c r="AD480" s="93"/>
      <c r="AE480" s="93"/>
      <c r="AF480" s="93"/>
      <c r="AG480" s="93"/>
      <c r="AH480" s="93"/>
      <c r="AI480" s="93"/>
      <c r="AJ480" s="93"/>
      <c r="AK480" s="93"/>
      <c r="AL480" s="93"/>
      <c r="AM480" s="93"/>
      <c r="AN480" s="93"/>
      <c r="AO480" s="93"/>
      <c r="AP480" s="93"/>
      <c r="AQ480" s="93"/>
      <c r="AR480" s="93"/>
      <c r="AS480" s="93"/>
      <c r="AT480" s="93"/>
      <c r="AU480" s="93"/>
      <c r="AV480" s="93"/>
      <c r="AW480" s="93"/>
      <c r="AX480" s="93"/>
      <c r="AY480" s="93"/>
      <c r="AZ480" s="93"/>
      <c r="BA480" s="93"/>
      <c r="BB480" s="93"/>
      <c r="BC480" s="93"/>
      <c r="BD480" s="93"/>
      <c r="BE480" s="93"/>
      <c r="BF480" s="93"/>
      <c r="BG480" s="93"/>
      <c r="BH480" s="93"/>
      <c r="BI480" s="93"/>
      <c r="BJ480" s="93"/>
      <c r="BK480" s="93"/>
      <c r="BL480" s="93"/>
      <c r="BM480" s="93"/>
      <c r="BN480" s="93"/>
      <c r="BO480" s="93"/>
      <c r="BP480" s="93"/>
      <c r="BQ480" s="93"/>
      <c r="BR480" s="93"/>
      <c r="BS480" s="93"/>
      <c r="BT480" s="93"/>
      <c r="BU480" s="93"/>
      <c r="BV480" s="93"/>
      <c r="BW480" s="93"/>
      <c r="BX480" s="93"/>
      <c r="BY480" s="93"/>
      <c r="BZ480" s="93"/>
      <c r="CA480" s="93"/>
      <c r="CB480" s="93"/>
      <c r="CC480" s="93"/>
      <c r="CD480" s="93"/>
      <c r="CE480" s="93"/>
      <c r="CF480" s="93"/>
      <c r="CG480" s="93"/>
      <c r="CH480" s="93"/>
      <c r="CI480" s="93"/>
      <c r="CJ480" s="93"/>
      <c r="CK480" s="93"/>
      <c r="CL480" s="93"/>
    </row>
    <row r="481" spans="15:90"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  <c r="AA481" s="93"/>
      <c r="AB481" s="93"/>
      <c r="AC481" s="93"/>
      <c r="AD481" s="93"/>
      <c r="AE481" s="93"/>
      <c r="AF481" s="93"/>
      <c r="AG481" s="93"/>
      <c r="AH481" s="93"/>
      <c r="AI481" s="93"/>
      <c r="AJ481" s="93"/>
      <c r="AK481" s="93"/>
      <c r="AL481" s="93"/>
      <c r="AM481" s="93"/>
      <c r="AN481" s="93"/>
      <c r="AO481" s="93"/>
      <c r="AP481" s="93"/>
      <c r="AQ481" s="93"/>
      <c r="AR481" s="93"/>
      <c r="AS481" s="93"/>
      <c r="AT481" s="93"/>
      <c r="AU481" s="93"/>
      <c r="AV481" s="93"/>
      <c r="AW481" s="93"/>
      <c r="AX481" s="93"/>
      <c r="AY481" s="93"/>
      <c r="AZ481" s="93"/>
      <c r="BA481" s="93"/>
      <c r="BB481" s="93"/>
      <c r="BC481" s="93"/>
      <c r="BD481" s="93"/>
      <c r="BE481" s="93"/>
      <c r="BF481" s="93"/>
      <c r="BG481" s="93"/>
      <c r="BH481" s="93"/>
      <c r="BI481" s="93"/>
      <c r="BJ481" s="93"/>
      <c r="BK481" s="93"/>
      <c r="BL481" s="93"/>
      <c r="BM481" s="93"/>
      <c r="BN481" s="93"/>
      <c r="BO481" s="93"/>
      <c r="BP481" s="93"/>
      <c r="BQ481" s="93"/>
      <c r="BR481" s="93"/>
      <c r="BS481" s="93"/>
      <c r="BT481" s="93"/>
      <c r="BU481" s="93"/>
      <c r="BV481" s="93"/>
      <c r="BW481" s="93"/>
      <c r="BX481" s="93"/>
      <c r="BY481" s="93"/>
      <c r="BZ481" s="93"/>
      <c r="CA481" s="93"/>
      <c r="CB481" s="93"/>
      <c r="CC481" s="93"/>
      <c r="CD481" s="93"/>
      <c r="CE481" s="93"/>
      <c r="CF481" s="93"/>
      <c r="CG481" s="93"/>
      <c r="CH481" s="93"/>
      <c r="CI481" s="93"/>
      <c r="CJ481" s="93"/>
      <c r="CK481" s="93"/>
      <c r="CL481" s="93"/>
    </row>
    <row r="482" spans="15:90"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  <c r="AA482" s="93"/>
      <c r="AB482" s="93"/>
      <c r="AC482" s="93"/>
      <c r="AD482" s="93"/>
      <c r="AE482" s="93"/>
      <c r="AF482" s="93"/>
      <c r="AG482" s="93"/>
      <c r="AH482" s="93"/>
      <c r="AI482" s="93"/>
      <c r="AJ482" s="93"/>
      <c r="AK482" s="93"/>
      <c r="AL482" s="93"/>
      <c r="AM482" s="93"/>
      <c r="AN482" s="93"/>
      <c r="AO482" s="93"/>
      <c r="AP482" s="93"/>
      <c r="AQ482" s="93"/>
      <c r="AR482" s="93"/>
      <c r="AS482" s="93"/>
      <c r="AT482" s="93"/>
      <c r="AU482" s="93"/>
      <c r="AV482" s="93"/>
      <c r="AW482" s="93"/>
      <c r="AX482" s="93"/>
      <c r="AY482" s="93"/>
      <c r="AZ482" s="93"/>
      <c r="BA482" s="93"/>
      <c r="BB482" s="93"/>
      <c r="BC482" s="93"/>
      <c r="BD482" s="93"/>
      <c r="BE482" s="93"/>
      <c r="BF482" s="93"/>
      <c r="BG482" s="93"/>
      <c r="BH482" s="93"/>
      <c r="BI482" s="93"/>
      <c r="BJ482" s="93"/>
      <c r="BK482" s="93"/>
      <c r="BL482" s="93"/>
      <c r="BM482" s="93"/>
      <c r="BN482" s="93"/>
      <c r="BO482" s="93"/>
      <c r="BP482" s="93"/>
      <c r="BQ482" s="93"/>
      <c r="BR482" s="93"/>
      <c r="BS482" s="93"/>
      <c r="BT482" s="93"/>
      <c r="BU482" s="93"/>
      <c r="BV482" s="93"/>
      <c r="BW482" s="93"/>
      <c r="BX482" s="93"/>
      <c r="BY482" s="93"/>
      <c r="BZ482" s="93"/>
      <c r="CA482" s="93"/>
      <c r="CB482" s="93"/>
      <c r="CC482" s="93"/>
      <c r="CD482" s="93"/>
      <c r="CE482" s="93"/>
      <c r="CF482" s="93"/>
      <c r="CG482" s="93"/>
      <c r="CH482" s="93"/>
      <c r="CI482" s="93"/>
      <c r="CJ482" s="93"/>
      <c r="CK482" s="93"/>
      <c r="CL482" s="93"/>
    </row>
    <row r="483" spans="15:90"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  <c r="AA483" s="93"/>
      <c r="AB483" s="93"/>
      <c r="AC483" s="93"/>
      <c r="AD483" s="93"/>
      <c r="AE483" s="93"/>
      <c r="AF483" s="93"/>
      <c r="AG483" s="93"/>
      <c r="AH483" s="93"/>
      <c r="AI483" s="93"/>
      <c r="AJ483" s="93"/>
      <c r="AK483" s="93"/>
      <c r="AL483" s="93"/>
      <c r="AM483" s="93"/>
      <c r="AN483" s="93"/>
      <c r="AO483" s="93"/>
      <c r="AP483" s="93"/>
      <c r="AQ483" s="93"/>
      <c r="AR483" s="93"/>
      <c r="AS483" s="93"/>
      <c r="AT483" s="93"/>
      <c r="AU483" s="93"/>
      <c r="AV483" s="93"/>
      <c r="AW483" s="93"/>
      <c r="AX483" s="93"/>
      <c r="AY483" s="93"/>
      <c r="AZ483" s="93"/>
      <c r="BA483" s="93"/>
      <c r="BB483" s="93"/>
      <c r="BC483" s="93"/>
      <c r="BD483" s="93"/>
      <c r="BE483" s="93"/>
      <c r="BF483" s="93"/>
      <c r="BG483" s="93"/>
      <c r="BH483" s="93"/>
      <c r="BI483" s="93"/>
      <c r="BJ483" s="93"/>
      <c r="BK483" s="93"/>
      <c r="BL483" s="93"/>
      <c r="BM483" s="93"/>
      <c r="BN483" s="93"/>
      <c r="BO483" s="93"/>
      <c r="BP483" s="93"/>
      <c r="BQ483" s="93"/>
      <c r="BR483" s="93"/>
      <c r="BS483" s="93"/>
      <c r="BT483" s="93"/>
      <c r="BU483" s="93"/>
      <c r="BV483" s="93"/>
      <c r="BW483" s="93"/>
      <c r="BX483" s="93"/>
      <c r="BY483" s="93"/>
      <c r="BZ483" s="93"/>
      <c r="CA483" s="93"/>
      <c r="CB483" s="93"/>
      <c r="CC483" s="93"/>
      <c r="CD483" s="93"/>
      <c r="CE483" s="93"/>
      <c r="CF483" s="93"/>
      <c r="CG483" s="93"/>
      <c r="CH483" s="93"/>
      <c r="CI483" s="93"/>
      <c r="CJ483" s="93"/>
      <c r="CK483" s="93"/>
      <c r="CL483" s="93"/>
    </row>
    <row r="484" spans="15:90"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  <c r="AA484" s="93"/>
      <c r="AB484" s="93"/>
      <c r="AC484" s="93"/>
      <c r="AD484" s="93"/>
      <c r="AE484" s="93"/>
      <c r="AF484" s="93"/>
      <c r="AG484" s="93"/>
      <c r="AH484" s="93"/>
      <c r="AI484" s="93"/>
      <c r="AJ484" s="93"/>
      <c r="AK484" s="93"/>
      <c r="AL484" s="93"/>
      <c r="AM484" s="93"/>
      <c r="AN484" s="93"/>
      <c r="AO484" s="93"/>
      <c r="AP484" s="93"/>
      <c r="AQ484" s="93"/>
      <c r="AR484" s="93"/>
      <c r="AS484" s="93"/>
      <c r="AT484" s="93"/>
      <c r="AU484" s="93"/>
      <c r="AV484" s="93"/>
      <c r="AW484" s="93"/>
      <c r="AX484" s="93"/>
      <c r="AY484" s="93"/>
      <c r="AZ484" s="93"/>
      <c r="BA484" s="93"/>
      <c r="BB484" s="93"/>
      <c r="BC484" s="93"/>
      <c r="BD484" s="93"/>
      <c r="BE484" s="93"/>
      <c r="BF484" s="93"/>
      <c r="BG484" s="93"/>
      <c r="BH484" s="93"/>
      <c r="BI484" s="93"/>
      <c r="BJ484" s="93"/>
      <c r="BK484" s="93"/>
      <c r="BL484" s="93"/>
      <c r="BM484" s="93"/>
      <c r="BN484" s="93"/>
      <c r="BO484" s="93"/>
      <c r="BP484" s="93"/>
      <c r="BQ484" s="93"/>
      <c r="BR484" s="93"/>
      <c r="BS484" s="93"/>
      <c r="BT484" s="93"/>
      <c r="BU484" s="93"/>
      <c r="BV484" s="93"/>
      <c r="BW484" s="93"/>
      <c r="BX484" s="93"/>
      <c r="BY484" s="93"/>
      <c r="BZ484" s="93"/>
      <c r="CA484" s="93"/>
      <c r="CB484" s="93"/>
      <c r="CC484" s="93"/>
      <c r="CD484" s="93"/>
      <c r="CE484" s="93"/>
      <c r="CF484" s="93"/>
      <c r="CG484" s="93"/>
      <c r="CH484" s="93"/>
      <c r="CI484" s="93"/>
      <c r="CJ484" s="93"/>
      <c r="CK484" s="93"/>
      <c r="CL484" s="93"/>
    </row>
    <row r="485" spans="15:90"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  <c r="AA485" s="93"/>
      <c r="AB485" s="93"/>
      <c r="AC485" s="93"/>
      <c r="AD485" s="93"/>
      <c r="AE485" s="93"/>
      <c r="AF485" s="93"/>
      <c r="AG485" s="93"/>
      <c r="AH485" s="93"/>
      <c r="AI485" s="93"/>
      <c r="AJ485" s="93"/>
      <c r="AK485" s="93"/>
      <c r="AL485" s="93"/>
      <c r="AM485" s="93"/>
      <c r="AN485" s="93"/>
      <c r="AO485" s="93"/>
      <c r="AP485" s="93"/>
      <c r="AQ485" s="93"/>
      <c r="AR485" s="93"/>
      <c r="AS485" s="93"/>
      <c r="AT485" s="93"/>
      <c r="AU485" s="93"/>
      <c r="AV485" s="93"/>
      <c r="AW485" s="93"/>
      <c r="AX485" s="93"/>
      <c r="AY485" s="93"/>
      <c r="AZ485" s="93"/>
      <c r="BA485" s="93"/>
      <c r="BB485" s="93"/>
      <c r="BC485" s="93"/>
      <c r="BD485" s="93"/>
      <c r="BE485" s="93"/>
      <c r="BF485" s="93"/>
      <c r="BG485" s="93"/>
      <c r="BH485" s="93"/>
      <c r="BI485" s="93"/>
      <c r="BJ485" s="93"/>
      <c r="BK485" s="93"/>
      <c r="BL485" s="93"/>
      <c r="BM485" s="93"/>
      <c r="BN485" s="93"/>
      <c r="BO485" s="93"/>
      <c r="BP485" s="93"/>
      <c r="BQ485" s="93"/>
      <c r="BR485" s="93"/>
      <c r="BS485" s="93"/>
      <c r="BT485" s="93"/>
      <c r="BU485" s="93"/>
      <c r="BV485" s="93"/>
      <c r="BW485" s="93"/>
      <c r="BX485" s="93"/>
      <c r="BY485" s="93"/>
      <c r="BZ485" s="93"/>
      <c r="CA485" s="93"/>
      <c r="CB485" s="93"/>
      <c r="CC485" s="93"/>
      <c r="CD485" s="93"/>
      <c r="CE485" s="93"/>
      <c r="CF485" s="93"/>
      <c r="CG485" s="93"/>
      <c r="CH485" s="93"/>
      <c r="CI485" s="93"/>
      <c r="CJ485" s="93"/>
      <c r="CK485" s="93"/>
      <c r="CL485" s="93"/>
    </row>
    <row r="486" spans="15:90"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  <c r="AA486" s="93"/>
      <c r="AB486" s="93"/>
      <c r="AC486" s="93"/>
      <c r="AD486" s="93"/>
      <c r="AE486" s="93"/>
      <c r="AF486" s="93"/>
      <c r="AG486" s="93"/>
      <c r="AH486" s="93"/>
      <c r="AI486" s="93"/>
      <c r="AJ486" s="93"/>
      <c r="AK486" s="93"/>
      <c r="AL486" s="93"/>
      <c r="AM486" s="93"/>
      <c r="AN486" s="93"/>
      <c r="AO486" s="93"/>
      <c r="AP486" s="93"/>
      <c r="AQ486" s="93"/>
      <c r="AR486" s="93"/>
      <c r="AS486" s="93"/>
      <c r="AT486" s="93"/>
      <c r="AU486" s="93"/>
      <c r="AV486" s="93"/>
      <c r="AW486" s="93"/>
      <c r="AX486" s="93"/>
      <c r="AY486" s="93"/>
      <c r="AZ486" s="93"/>
      <c r="BA486" s="93"/>
      <c r="BB486" s="93"/>
      <c r="BC486" s="93"/>
      <c r="BD486" s="93"/>
      <c r="BE486" s="93"/>
      <c r="BF486" s="93"/>
      <c r="BG486" s="93"/>
      <c r="BH486" s="93"/>
      <c r="BI486" s="93"/>
      <c r="BJ486" s="93"/>
      <c r="BK486" s="93"/>
      <c r="BL486" s="93"/>
      <c r="BM486" s="93"/>
      <c r="BN486" s="93"/>
      <c r="BO486" s="93"/>
      <c r="BP486" s="93"/>
      <c r="BQ486" s="93"/>
      <c r="BR486" s="93"/>
      <c r="BS486" s="93"/>
      <c r="BT486" s="93"/>
      <c r="BU486" s="93"/>
      <c r="BV486" s="93"/>
      <c r="BW486" s="93"/>
      <c r="BX486" s="93"/>
      <c r="BY486" s="93"/>
      <c r="BZ486" s="93"/>
      <c r="CA486" s="93"/>
      <c r="CB486" s="93"/>
      <c r="CC486" s="93"/>
      <c r="CD486" s="93"/>
      <c r="CE486" s="93"/>
      <c r="CF486" s="93"/>
      <c r="CG486" s="93"/>
      <c r="CH486" s="93"/>
      <c r="CI486" s="93"/>
      <c r="CJ486" s="93"/>
      <c r="CK486" s="93"/>
      <c r="CL486" s="93"/>
    </row>
    <row r="487" spans="15:90"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  <c r="AA487" s="93"/>
      <c r="AB487" s="93"/>
      <c r="AC487" s="93"/>
      <c r="AD487" s="93"/>
      <c r="AE487" s="93"/>
      <c r="AF487" s="93"/>
      <c r="AG487" s="93"/>
      <c r="AH487" s="93"/>
      <c r="AI487" s="93"/>
      <c r="AJ487" s="93"/>
      <c r="AK487" s="93"/>
      <c r="AL487" s="93"/>
      <c r="AM487" s="93"/>
      <c r="AN487" s="93"/>
      <c r="AO487" s="93"/>
      <c r="AP487" s="93"/>
      <c r="AQ487" s="93"/>
      <c r="AR487" s="93"/>
      <c r="AS487" s="93"/>
      <c r="AT487" s="93"/>
      <c r="AU487" s="93"/>
      <c r="AV487" s="93"/>
      <c r="AW487" s="93"/>
      <c r="AX487" s="93"/>
      <c r="AY487" s="93"/>
      <c r="AZ487" s="93"/>
      <c r="BA487" s="93"/>
      <c r="BB487" s="93"/>
      <c r="BC487" s="93"/>
      <c r="BD487" s="93"/>
      <c r="BE487" s="93"/>
      <c r="BF487" s="93"/>
      <c r="BG487" s="93"/>
      <c r="BH487" s="93"/>
      <c r="BI487" s="93"/>
      <c r="BJ487" s="93"/>
      <c r="BK487" s="93"/>
      <c r="BL487" s="93"/>
      <c r="BM487" s="93"/>
      <c r="BN487" s="93"/>
      <c r="BO487" s="93"/>
      <c r="BP487" s="93"/>
      <c r="BQ487" s="93"/>
      <c r="BR487" s="93"/>
      <c r="BS487" s="93"/>
      <c r="BT487" s="93"/>
      <c r="BU487" s="93"/>
      <c r="BV487" s="93"/>
      <c r="BW487" s="93"/>
      <c r="BX487" s="93"/>
      <c r="BY487" s="93"/>
      <c r="BZ487" s="93"/>
      <c r="CA487" s="93"/>
      <c r="CB487" s="93"/>
      <c r="CC487" s="93"/>
      <c r="CD487" s="93"/>
      <c r="CE487" s="93"/>
      <c r="CF487" s="93"/>
      <c r="CG487" s="93"/>
      <c r="CH487" s="93"/>
      <c r="CI487" s="93"/>
      <c r="CJ487" s="93"/>
      <c r="CK487" s="93"/>
      <c r="CL487" s="93"/>
    </row>
    <row r="488" spans="15:90"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  <c r="AA488" s="93"/>
      <c r="AB488" s="93"/>
      <c r="AC488" s="93"/>
      <c r="AD488" s="93"/>
      <c r="AE488" s="93"/>
      <c r="AF488" s="93"/>
      <c r="AG488" s="93"/>
      <c r="AH488" s="93"/>
      <c r="AI488" s="93"/>
      <c r="AJ488" s="93"/>
      <c r="AK488" s="93"/>
      <c r="AL488" s="93"/>
      <c r="AM488" s="93"/>
      <c r="AN488" s="93"/>
      <c r="AO488" s="93"/>
      <c r="AP488" s="93"/>
      <c r="AQ488" s="93"/>
      <c r="AR488" s="93"/>
      <c r="AS488" s="93"/>
      <c r="AT488" s="93"/>
      <c r="AU488" s="93"/>
      <c r="AV488" s="93"/>
      <c r="AW488" s="93"/>
      <c r="AX488" s="93"/>
      <c r="AY488" s="93"/>
      <c r="AZ488" s="93"/>
      <c r="BA488" s="93"/>
      <c r="BB488" s="93"/>
      <c r="BC488" s="93"/>
      <c r="BD488" s="93"/>
      <c r="BE488" s="93"/>
      <c r="BF488" s="93"/>
      <c r="BG488" s="93"/>
      <c r="BH488" s="93"/>
      <c r="BI488" s="93"/>
      <c r="BJ488" s="93"/>
      <c r="BK488" s="93"/>
      <c r="BL488" s="93"/>
      <c r="BM488" s="93"/>
      <c r="BN488" s="93"/>
      <c r="BO488" s="93"/>
      <c r="BP488" s="93"/>
      <c r="BQ488" s="93"/>
      <c r="BR488" s="93"/>
      <c r="BS488" s="93"/>
      <c r="BT488" s="93"/>
      <c r="BU488" s="93"/>
      <c r="BV488" s="93"/>
      <c r="BW488" s="93"/>
      <c r="BX488" s="93"/>
      <c r="BY488" s="93"/>
      <c r="BZ488" s="93"/>
      <c r="CA488" s="93"/>
      <c r="CB488" s="93"/>
      <c r="CC488" s="93"/>
      <c r="CD488" s="93"/>
      <c r="CE488" s="93"/>
      <c r="CF488" s="93"/>
      <c r="CG488" s="93"/>
      <c r="CH488" s="93"/>
      <c r="CI488" s="93"/>
      <c r="CJ488" s="93"/>
      <c r="CK488" s="93"/>
      <c r="CL488" s="93"/>
    </row>
    <row r="489" spans="15:90"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  <c r="AA489" s="93"/>
      <c r="AB489" s="93"/>
      <c r="AC489" s="93"/>
      <c r="AD489" s="93"/>
      <c r="AE489" s="93"/>
      <c r="AF489" s="93"/>
      <c r="AG489" s="93"/>
      <c r="AH489" s="93"/>
      <c r="AI489" s="93"/>
      <c r="AJ489" s="93"/>
      <c r="AK489" s="93"/>
      <c r="AL489" s="93"/>
      <c r="AM489" s="93"/>
      <c r="AN489" s="93"/>
      <c r="AO489" s="93"/>
      <c r="AP489" s="93"/>
      <c r="AQ489" s="93"/>
      <c r="AR489" s="93"/>
      <c r="AS489" s="93"/>
      <c r="AT489" s="93"/>
      <c r="AU489" s="93"/>
      <c r="AV489" s="93"/>
      <c r="AW489" s="93"/>
      <c r="AX489" s="93"/>
      <c r="AY489" s="93"/>
      <c r="AZ489" s="93"/>
      <c r="BA489" s="93"/>
      <c r="BB489" s="93"/>
      <c r="BC489" s="93"/>
      <c r="BD489" s="93"/>
      <c r="BE489" s="93"/>
      <c r="BF489" s="93"/>
      <c r="BG489" s="93"/>
      <c r="BH489" s="93"/>
      <c r="BI489" s="93"/>
      <c r="BJ489" s="93"/>
      <c r="BK489" s="93"/>
      <c r="BL489" s="93"/>
      <c r="BM489" s="93"/>
      <c r="BN489" s="93"/>
      <c r="BO489" s="93"/>
      <c r="BP489" s="93"/>
      <c r="BQ489" s="93"/>
      <c r="BR489" s="93"/>
      <c r="BS489" s="93"/>
      <c r="BT489" s="93"/>
      <c r="BU489" s="93"/>
      <c r="BV489" s="93"/>
      <c r="BW489" s="93"/>
      <c r="BX489" s="93"/>
      <c r="BY489" s="93"/>
      <c r="BZ489" s="93"/>
      <c r="CA489" s="93"/>
      <c r="CB489" s="93"/>
      <c r="CC489" s="93"/>
      <c r="CD489" s="93"/>
      <c r="CE489" s="93"/>
      <c r="CF489" s="93"/>
      <c r="CG489" s="93"/>
      <c r="CH489" s="93"/>
      <c r="CI489" s="93"/>
      <c r="CJ489" s="93"/>
      <c r="CK489" s="93"/>
      <c r="CL489" s="93"/>
    </row>
    <row r="490" spans="15:90"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  <c r="AA490" s="93"/>
      <c r="AB490" s="93"/>
      <c r="AC490" s="93"/>
      <c r="AD490" s="93"/>
      <c r="AE490" s="93"/>
      <c r="AF490" s="93"/>
      <c r="AG490" s="93"/>
      <c r="AH490" s="93"/>
      <c r="AI490" s="93"/>
      <c r="AJ490" s="93"/>
      <c r="AK490" s="93"/>
      <c r="AL490" s="93"/>
      <c r="AM490" s="93"/>
      <c r="AN490" s="93"/>
      <c r="AO490" s="93"/>
      <c r="AP490" s="93"/>
      <c r="AQ490" s="93"/>
      <c r="AR490" s="93"/>
      <c r="AS490" s="93"/>
      <c r="AT490" s="93"/>
      <c r="AU490" s="93"/>
      <c r="AV490" s="93"/>
      <c r="AW490" s="93"/>
      <c r="AX490" s="93"/>
      <c r="AY490" s="93"/>
      <c r="AZ490" s="93"/>
      <c r="BA490" s="93"/>
      <c r="BB490" s="93"/>
      <c r="BC490" s="93"/>
      <c r="BD490" s="93"/>
      <c r="BE490" s="93"/>
      <c r="BF490" s="93"/>
      <c r="BG490" s="93"/>
      <c r="BH490" s="93"/>
      <c r="BI490" s="93"/>
      <c r="BJ490" s="93"/>
      <c r="BK490" s="93"/>
      <c r="BL490" s="93"/>
      <c r="BM490" s="93"/>
      <c r="BN490" s="93"/>
      <c r="BO490" s="93"/>
      <c r="BP490" s="93"/>
      <c r="BQ490" s="93"/>
      <c r="BR490" s="93"/>
      <c r="BS490" s="93"/>
      <c r="BT490" s="93"/>
      <c r="BU490" s="93"/>
      <c r="BV490" s="93"/>
      <c r="BW490" s="93"/>
      <c r="BX490" s="93"/>
      <c r="BY490" s="93"/>
      <c r="BZ490" s="93"/>
      <c r="CA490" s="93"/>
      <c r="CB490" s="93"/>
      <c r="CC490" s="93"/>
      <c r="CD490" s="93"/>
      <c r="CE490" s="93"/>
      <c r="CF490" s="93"/>
      <c r="CG490" s="93"/>
      <c r="CH490" s="93"/>
      <c r="CI490" s="93"/>
      <c r="CJ490" s="93"/>
      <c r="CK490" s="93"/>
      <c r="CL490" s="93"/>
    </row>
    <row r="491" spans="15:90"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  <c r="AA491" s="93"/>
      <c r="AB491" s="93"/>
      <c r="AC491" s="93"/>
      <c r="AD491" s="93"/>
      <c r="AE491" s="93"/>
      <c r="AF491" s="93"/>
      <c r="AG491" s="93"/>
      <c r="AH491" s="93"/>
      <c r="AI491" s="93"/>
      <c r="AJ491" s="93"/>
      <c r="AK491" s="93"/>
      <c r="AL491" s="93"/>
      <c r="AM491" s="93"/>
      <c r="AN491" s="93"/>
      <c r="AO491" s="93"/>
      <c r="AP491" s="93"/>
      <c r="AQ491" s="93"/>
      <c r="AR491" s="93"/>
      <c r="AS491" s="93"/>
      <c r="AT491" s="93"/>
      <c r="AU491" s="93"/>
      <c r="AV491" s="93"/>
      <c r="AW491" s="93"/>
      <c r="AX491" s="93"/>
      <c r="AY491" s="93"/>
      <c r="AZ491" s="93"/>
      <c r="BA491" s="93"/>
      <c r="BB491" s="93"/>
      <c r="BC491" s="93"/>
      <c r="BD491" s="93"/>
      <c r="BE491" s="93"/>
      <c r="BF491" s="93"/>
      <c r="BG491" s="93"/>
      <c r="BH491" s="93"/>
      <c r="BI491" s="93"/>
      <c r="BJ491" s="93"/>
      <c r="BK491" s="93"/>
      <c r="BL491" s="93"/>
      <c r="BM491" s="93"/>
      <c r="BN491" s="93"/>
      <c r="BO491" s="93"/>
      <c r="BP491" s="93"/>
      <c r="BQ491" s="93"/>
      <c r="BR491" s="93"/>
      <c r="BS491" s="93"/>
      <c r="BT491" s="93"/>
      <c r="BU491" s="93"/>
      <c r="BV491" s="93"/>
      <c r="BW491" s="93"/>
      <c r="BX491" s="93"/>
      <c r="BY491" s="93"/>
      <c r="BZ491" s="93"/>
      <c r="CA491" s="93"/>
      <c r="CB491" s="93"/>
      <c r="CC491" s="93"/>
      <c r="CD491" s="93"/>
      <c r="CE491" s="93"/>
      <c r="CF491" s="93"/>
      <c r="CG491" s="93"/>
      <c r="CH491" s="93"/>
      <c r="CI491" s="93"/>
      <c r="CJ491" s="93"/>
      <c r="CK491" s="93"/>
      <c r="CL491" s="93"/>
    </row>
    <row r="492" spans="15:90"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  <c r="AA492" s="93"/>
      <c r="AB492" s="93"/>
      <c r="AC492" s="93"/>
      <c r="AD492" s="93"/>
      <c r="AE492" s="93"/>
      <c r="AF492" s="93"/>
      <c r="AG492" s="93"/>
      <c r="AH492" s="93"/>
      <c r="AI492" s="93"/>
      <c r="AJ492" s="93"/>
      <c r="AK492" s="93"/>
      <c r="AL492" s="93"/>
      <c r="AM492" s="93"/>
      <c r="AN492" s="93"/>
      <c r="AO492" s="93"/>
      <c r="AP492" s="93"/>
      <c r="AQ492" s="93"/>
      <c r="AR492" s="93"/>
      <c r="AS492" s="93"/>
      <c r="AT492" s="93"/>
      <c r="AU492" s="93"/>
      <c r="AV492" s="93"/>
      <c r="AW492" s="93"/>
      <c r="AX492" s="93"/>
      <c r="AY492" s="93"/>
      <c r="AZ492" s="93"/>
      <c r="BA492" s="93"/>
      <c r="BB492" s="93"/>
      <c r="BC492" s="93"/>
      <c r="BD492" s="93"/>
      <c r="BE492" s="93"/>
      <c r="BF492" s="93"/>
      <c r="BG492" s="93"/>
      <c r="BH492" s="93"/>
      <c r="BI492" s="93"/>
      <c r="BJ492" s="93"/>
      <c r="BK492" s="93"/>
      <c r="BL492" s="93"/>
      <c r="BM492" s="93"/>
      <c r="BN492" s="93"/>
      <c r="BO492" s="93"/>
      <c r="BP492" s="93"/>
      <c r="BQ492" s="93"/>
      <c r="BR492" s="93"/>
      <c r="BS492" s="93"/>
      <c r="BT492" s="93"/>
      <c r="BU492" s="93"/>
      <c r="BV492" s="93"/>
      <c r="BW492" s="93"/>
      <c r="BX492" s="93"/>
      <c r="BY492" s="93"/>
      <c r="BZ492" s="93"/>
      <c r="CA492" s="93"/>
      <c r="CB492" s="93"/>
      <c r="CC492" s="93"/>
      <c r="CD492" s="93"/>
      <c r="CE492" s="93"/>
      <c r="CF492" s="93"/>
      <c r="CG492" s="93"/>
      <c r="CH492" s="93"/>
      <c r="CI492" s="93"/>
      <c r="CJ492" s="93"/>
      <c r="CK492" s="93"/>
      <c r="CL492" s="93"/>
    </row>
    <row r="493" spans="15:90"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93"/>
      <c r="AA493" s="93"/>
      <c r="AB493" s="93"/>
      <c r="AC493" s="93"/>
      <c r="AD493" s="93"/>
      <c r="AE493" s="93"/>
      <c r="AF493" s="93"/>
      <c r="AG493" s="93"/>
      <c r="AH493" s="93"/>
      <c r="AI493" s="93"/>
      <c r="AJ493" s="93"/>
      <c r="AK493" s="93"/>
      <c r="AL493" s="93"/>
      <c r="AM493" s="93"/>
      <c r="AN493" s="93"/>
      <c r="AO493" s="93"/>
      <c r="AP493" s="93"/>
      <c r="AQ493" s="93"/>
      <c r="AR493" s="93"/>
      <c r="AS493" s="93"/>
      <c r="AT493" s="93"/>
      <c r="AU493" s="93"/>
      <c r="AV493" s="93"/>
      <c r="AW493" s="93"/>
      <c r="AX493" s="93"/>
      <c r="AY493" s="93"/>
      <c r="AZ493" s="93"/>
      <c r="BA493" s="93"/>
      <c r="BB493" s="93"/>
      <c r="BC493" s="93"/>
      <c r="BD493" s="93"/>
      <c r="BE493" s="93"/>
      <c r="BF493" s="93"/>
      <c r="BG493" s="93"/>
      <c r="BH493" s="93"/>
      <c r="BI493" s="93"/>
      <c r="BJ493" s="93"/>
      <c r="BK493" s="93"/>
      <c r="BL493" s="93"/>
      <c r="BM493" s="93"/>
      <c r="BN493" s="93"/>
      <c r="BO493" s="93"/>
      <c r="BP493" s="93"/>
      <c r="BQ493" s="93"/>
      <c r="BR493" s="93"/>
      <c r="BS493" s="93"/>
      <c r="BT493" s="93"/>
      <c r="BU493" s="93"/>
      <c r="BV493" s="93"/>
      <c r="BW493" s="93"/>
      <c r="BX493" s="93"/>
      <c r="BY493" s="93"/>
      <c r="BZ493" s="93"/>
      <c r="CA493" s="93"/>
      <c r="CB493" s="93"/>
      <c r="CC493" s="93"/>
      <c r="CD493" s="93"/>
      <c r="CE493" s="93"/>
      <c r="CF493" s="93"/>
      <c r="CG493" s="93"/>
      <c r="CH493" s="93"/>
      <c r="CI493" s="93"/>
      <c r="CJ493" s="93"/>
      <c r="CK493" s="93"/>
      <c r="CL493" s="93"/>
    </row>
    <row r="494" spans="15:90"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  <c r="AA494" s="93"/>
      <c r="AB494" s="93"/>
      <c r="AC494" s="93"/>
      <c r="AD494" s="93"/>
      <c r="AE494" s="93"/>
      <c r="AF494" s="93"/>
      <c r="AG494" s="93"/>
      <c r="AH494" s="93"/>
      <c r="AI494" s="93"/>
      <c r="AJ494" s="93"/>
      <c r="AK494" s="93"/>
      <c r="AL494" s="93"/>
      <c r="AM494" s="93"/>
      <c r="AN494" s="93"/>
      <c r="AO494" s="93"/>
      <c r="AP494" s="93"/>
      <c r="AQ494" s="93"/>
      <c r="AR494" s="93"/>
      <c r="AS494" s="93"/>
      <c r="AT494" s="93"/>
      <c r="AU494" s="93"/>
      <c r="AV494" s="93"/>
      <c r="AW494" s="93"/>
      <c r="AX494" s="93"/>
      <c r="AY494" s="93"/>
      <c r="AZ494" s="93"/>
      <c r="BA494" s="93"/>
      <c r="BB494" s="93"/>
      <c r="BC494" s="93"/>
      <c r="BD494" s="93"/>
      <c r="BE494" s="93"/>
      <c r="BF494" s="93"/>
      <c r="BG494" s="93"/>
      <c r="BH494" s="93"/>
      <c r="BI494" s="93"/>
      <c r="BJ494" s="93"/>
      <c r="BK494" s="93"/>
      <c r="BL494" s="93"/>
      <c r="BM494" s="93"/>
      <c r="BN494" s="93"/>
      <c r="BO494" s="93"/>
      <c r="BP494" s="93"/>
      <c r="BQ494" s="93"/>
      <c r="BR494" s="93"/>
      <c r="BS494" s="93"/>
      <c r="BT494" s="93"/>
      <c r="BU494" s="93"/>
      <c r="BV494" s="93"/>
      <c r="BW494" s="93"/>
      <c r="BX494" s="93"/>
      <c r="BY494" s="93"/>
      <c r="BZ494" s="93"/>
      <c r="CA494" s="93"/>
      <c r="CB494" s="93"/>
      <c r="CC494" s="93"/>
      <c r="CD494" s="93"/>
      <c r="CE494" s="93"/>
      <c r="CF494" s="93"/>
      <c r="CG494" s="93"/>
      <c r="CH494" s="93"/>
      <c r="CI494" s="93"/>
      <c r="CJ494" s="93"/>
      <c r="CK494" s="93"/>
      <c r="CL494" s="93"/>
    </row>
    <row r="495" spans="15:90"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  <c r="Z495" s="93"/>
      <c r="AA495" s="93"/>
      <c r="AB495" s="93"/>
      <c r="AC495" s="93"/>
      <c r="AD495" s="93"/>
      <c r="AE495" s="93"/>
      <c r="AF495" s="93"/>
      <c r="AG495" s="93"/>
      <c r="AH495" s="93"/>
      <c r="AI495" s="93"/>
      <c r="AJ495" s="93"/>
      <c r="AK495" s="93"/>
      <c r="AL495" s="93"/>
      <c r="AM495" s="93"/>
      <c r="AN495" s="93"/>
      <c r="AO495" s="93"/>
      <c r="AP495" s="93"/>
      <c r="AQ495" s="93"/>
      <c r="AR495" s="93"/>
      <c r="AS495" s="93"/>
      <c r="AT495" s="93"/>
      <c r="AU495" s="93"/>
      <c r="AV495" s="93"/>
      <c r="AW495" s="93"/>
      <c r="AX495" s="93"/>
      <c r="AY495" s="93"/>
      <c r="AZ495" s="93"/>
      <c r="BA495" s="93"/>
      <c r="BB495" s="93"/>
      <c r="BC495" s="93"/>
      <c r="BD495" s="93"/>
      <c r="BE495" s="93"/>
      <c r="BF495" s="93"/>
      <c r="BG495" s="93"/>
      <c r="BH495" s="93"/>
      <c r="BI495" s="93"/>
      <c r="BJ495" s="93"/>
      <c r="BK495" s="93"/>
      <c r="BL495" s="93"/>
      <c r="BM495" s="93"/>
      <c r="BN495" s="93"/>
      <c r="BO495" s="93"/>
      <c r="BP495" s="93"/>
      <c r="BQ495" s="93"/>
      <c r="BR495" s="93"/>
      <c r="BS495" s="93"/>
      <c r="BT495" s="93"/>
      <c r="BU495" s="93"/>
      <c r="BV495" s="93"/>
      <c r="BW495" s="93"/>
      <c r="BX495" s="93"/>
      <c r="BY495" s="93"/>
      <c r="BZ495" s="93"/>
      <c r="CA495" s="93"/>
      <c r="CB495" s="93"/>
      <c r="CC495" s="93"/>
      <c r="CD495" s="93"/>
      <c r="CE495" s="93"/>
      <c r="CF495" s="93"/>
      <c r="CG495" s="93"/>
      <c r="CH495" s="93"/>
      <c r="CI495" s="93"/>
      <c r="CJ495" s="93"/>
      <c r="CK495" s="93"/>
      <c r="CL495" s="93"/>
    </row>
    <row r="496" spans="15:90"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  <c r="Z496" s="93"/>
      <c r="AA496" s="93"/>
      <c r="AB496" s="93"/>
      <c r="AC496" s="93"/>
      <c r="AD496" s="93"/>
      <c r="AE496" s="93"/>
      <c r="AF496" s="93"/>
      <c r="AG496" s="93"/>
      <c r="AH496" s="93"/>
      <c r="AI496" s="93"/>
      <c r="AJ496" s="93"/>
      <c r="AK496" s="93"/>
      <c r="AL496" s="93"/>
      <c r="AM496" s="93"/>
      <c r="AN496" s="93"/>
      <c r="AO496" s="93"/>
      <c r="AP496" s="93"/>
      <c r="AQ496" s="93"/>
      <c r="AR496" s="93"/>
      <c r="AS496" s="93"/>
      <c r="AT496" s="93"/>
      <c r="AU496" s="93"/>
      <c r="AV496" s="93"/>
      <c r="AW496" s="93"/>
      <c r="AX496" s="93"/>
      <c r="AY496" s="93"/>
      <c r="AZ496" s="93"/>
      <c r="BA496" s="93"/>
      <c r="BB496" s="93"/>
      <c r="BC496" s="93"/>
      <c r="BD496" s="93"/>
      <c r="BE496" s="93"/>
      <c r="BF496" s="93"/>
      <c r="BG496" s="93"/>
      <c r="BH496" s="93"/>
      <c r="BI496" s="93"/>
      <c r="BJ496" s="93"/>
      <c r="BK496" s="93"/>
      <c r="BL496" s="93"/>
      <c r="BM496" s="93"/>
      <c r="BN496" s="93"/>
      <c r="BO496" s="93"/>
      <c r="BP496" s="93"/>
      <c r="BQ496" s="93"/>
      <c r="BR496" s="93"/>
      <c r="BS496" s="93"/>
      <c r="BT496" s="93"/>
      <c r="BU496" s="93"/>
      <c r="BV496" s="93"/>
      <c r="BW496" s="93"/>
      <c r="BX496" s="93"/>
      <c r="BY496" s="93"/>
      <c r="BZ496" s="93"/>
      <c r="CA496" s="93"/>
      <c r="CB496" s="93"/>
      <c r="CC496" s="93"/>
      <c r="CD496" s="93"/>
      <c r="CE496" s="93"/>
      <c r="CF496" s="93"/>
      <c r="CG496" s="93"/>
      <c r="CH496" s="93"/>
      <c r="CI496" s="93"/>
      <c r="CJ496" s="93"/>
      <c r="CK496" s="93"/>
      <c r="CL496" s="93"/>
    </row>
    <row r="497" spans="15:90"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  <c r="AA497" s="93"/>
      <c r="AB497" s="93"/>
      <c r="AC497" s="93"/>
      <c r="AD497" s="93"/>
      <c r="AE497" s="93"/>
      <c r="AF497" s="93"/>
      <c r="AG497" s="93"/>
      <c r="AH497" s="93"/>
      <c r="AI497" s="93"/>
      <c r="AJ497" s="93"/>
      <c r="AK497" s="93"/>
      <c r="AL497" s="93"/>
      <c r="AM497" s="93"/>
      <c r="AN497" s="93"/>
      <c r="AO497" s="93"/>
      <c r="AP497" s="93"/>
      <c r="AQ497" s="93"/>
      <c r="AR497" s="93"/>
      <c r="AS497" s="93"/>
      <c r="AT497" s="93"/>
      <c r="AU497" s="93"/>
      <c r="AV497" s="93"/>
      <c r="AW497" s="93"/>
      <c r="AX497" s="93"/>
      <c r="AY497" s="93"/>
      <c r="AZ497" s="93"/>
      <c r="BA497" s="93"/>
      <c r="BB497" s="93"/>
      <c r="BC497" s="93"/>
      <c r="BD497" s="93"/>
      <c r="BE497" s="93"/>
      <c r="BF497" s="93"/>
      <c r="BG497" s="93"/>
      <c r="BH497" s="93"/>
      <c r="BI497" s="93"/>
      <c r="BJ497" s="93"/>
      <c r="BK497" s="93"/>
      <c r="BL497" s="93"/>
      <c r="BM497" s="93"/>
      <c r="BN497" s="93"/>
      <c r="BO497" s="93"/>
      <c r="BP497" s="93"/>
      <c r="BQ497" s="93"/>
      <c r="BR497" s="93"/>
      <c r="BS497" s="93"/>
      <c r="BT497" s="93"/>
      <c r="BU497" s="93"/>
      <c r="BV497" s="93"/>
      <c r="BW497" s="93"/>
      <c r="BX497" s="93"/>
      <c r="BY497" s="93"/>
      <c r="BZ497" s="93"/>
      <c r="CA497" s="93"/>
      <c r="CB497" s="93"/>
      <c r="CC497" s="93"/>
      <c r="CD497" s="93"/>
      <c r="CE497" s="93"/>
      <c r="CF497" s="93"/>
      <c r="CG497" s="93"/>
      <c r="CH497" s="93"/>
      <c r="CI497" s="93"/>
      <c r="CJ497" s="93"/>
      <c r="CK497" s="93"/>
      <c r="CL497" s="93"/>
    </row>
    <row r="498" spans="15:90"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  <c r="AA498" s="93"/>
      <c r="AB498" s="93"/>
      <c r="AC498" s="93"/>
      <c r="AD498" s="93"/>
      <c r="AE498" s="93"/>
      <c r="AF498" s="93"/>
      <c r="AG498" s="93"/>
      <c r="AH498" s="93"/>
      <c r="AI498" s="93"/>
      <c r="AJ498" s="93"/>
      <c r="AK498" s="93"/>
      <c r="AL498" s="93"/>
      <c r="AM498" s="93"/>
      <c r="AN498" s="93"/>
      <c r="AO498" s="93"/>
      <c r="AP498" s="93"/>
      <c r="AQ498" s="93"/>
      <c r="AR498" s="93"/>
      <c r="AS498" s="93"/>
      <c r="AT498" s="93"/>
      <c r="AU498" s="93"/>
      <c r="AV498" s="93"/>
      <c r="AW498" s="93"/>
      <c r="AX498" s="93"/>
      <c r="AY498" s="93"/>
      <c r="AZ498" s="93"/>
      <c r="BA498" s="93"/>
      <c r="BB498" s="93"/>
      <c r="BC498" s="93"/>
      <c r="BD498" s="93"/>
      <c r="BE498" s="93"/>
      <c r="BF498" s="93"/>
      <c r="BG498" s="93"/>
      <c r="BH498" s="93"/>
      <c r="BI498" s="93"/>
      <c r="BJ498" s="93"/>
      <c r="BK498" s="93"/>
      <c r="BL498" s="93"/>
      <c r="BM498" s="93"/>
      <c r="BN498" s="93"/>
      <c r="BO498" s="93"/>
      <c r="BP498" s="93"/>
      <c r="BQ498" s="93"/>
      <c r="BR498" s="93"/>
      <c r="BS498" s="93"/>
      <c r="BT498" s="93"/>
      <c r="BU498" s="93"/>
      <c r="BV498" s="93"/>
      <c r="BW498" s="93"/>
      <c r="BX498" s="93"/>
      <c r="BY498" s="93"/>
      <c r="BZ498" s="93"/>
      <c r="CA498" s="93"/>
      <c r="CB498" s="93"/>
      <c r="CC498" s="93"/>
      <c r="CD498" s="93"/>
      <c r="CE498" s="93"/>
      <c r="CF498" s="93"/>
      <c r="CG498" s="93"/>
      <c r="CH498" s="93"/>
      <c r="CI498" s="93"/>
      <c r="CJ498" s="93"/>
      <c r="CK498" s="93"/>
      <c r="CL498" s="93"/>
    </row>
    <row r="499" spans="15:90"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93"/>
      <c r="AA499" s="93"/>
      <c r="AB499" s="93"/>
      <c r="AC499" s="93"/>
      <c r="AD499" s="93"/>
      <c r="AE499" s="93"/>
      <c r="AF499" s="93"/>
      <c r="AG499" s="93"/>
      <c r="AH499" s="93"/>
      <c r="AI499" s="93"/>
      <c r="AJ499" s="93"/>
      <c r="AK499" s="93"/>
      <c r="AL499" s="93"/>
      <c r="AM499" s="93"/>
      <c r="AN499" s="93"/>
      <c r="AO499" s="93"/>
      <c r="AP499" s="93"/>
      <c r="AQ499" s="93"/>
      <c r="AR499" s="93"/>
      <c r="AS499" s="93"/>
      <c r="AT499" s="93"/>
      <c r="AU499" s="93"/>
      <c r="AV499" s="93"/>
      <c r="AW499" s="93"/>
      <c r="AX499" s="93"/>
      <c r="AY499" s="93"/>
      <c r="AZ499" s="93"/>
      <c r="BA499" s="93"/>
      <c r="BB499" s="93"/>
      <c r="BC499" s="93"/>
      <c r="BD499" s="93"/>
      <c r="BE499" s="93"/>
      <c r="BF499" s="93"/>
      <c r="BG499" s="93"/>
      <c r="BH499" s="93"/>
      <c r="BI499" s="93"/>
      <c r="BJ499" s="93"/>
      <c r="BK499" s="93"/>
      <c r="BL499" s="93"/>
      <c r="BM499" s="93"/>
      <c r="BN499" s="93"/>
      <c r="BO499" s="93"/>
      <c r="BP499" s="93"/>
      <c r="BQ499" s="93"/>
      <c r="BR499" s="93"/>
      <c r="BS499" s="93"/>
      <c r="BT499" s="93"/>
      <c r="BU499" s="93"/>
      <c r="BV499" s="93"/>
      <c r="BW499" s="93"/>
      <c r="BX499" s="93"/>
      <c r="BY499" s="93"/>
      <c r="BZ499" s="93"/>
      <c r="CA499" s="93"/>
      <c r="CB499" s="93"/>
      <c r="CC499" s="93"/>
      <c r="CD499" s="93"/>
      <c r="CE499" s="93"/>
      <c r="CF499" s="93"/>
      <c r="CG499" s="93"/>
      <c r="CH499" s="93"/>
      <c r="CI499" s="93"/>
      <c r="CJ499" s="93"/>
      <c r="CK499" s="93"/>
      <c r="CL499" s="93"/>
    </row>
    <row r="500" spans="15:90"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  <c r="AA500" s="93"/>
      <c r="AB500" s="93"/>
      <c r="AC500" s="93"/>
      <c r="AD500" s="93"/>
      <c r="AE500" s="93"/>
      <c r="AF500" s="93"/>
      <c r="AG500" s="93"/>
      <c r="AH500" s="93"/>
      <c r="AI500" s="93"/>
      <c r="AJ500" s="93"/>
      <c r="AK500" s="93"/>
      <c r="AL500" s="93"/>
      <c r="AM500" s="93"/>
      <c r="AN500" s="93"/>
      <c r="AO500" s="93"/>
      <c r="AP500" s="93"/>
      <c r="AQ500" s="93"/>
      <c r="AR500" s="93"/>
      <c r="AS500" s="93"/>
      <c r="AT500" s="93"/>
      <c r="AU500" s="93"/>
      <c r="AV500" s="93"/>
      <c r="AW500" s="93"/>
      <c r="AX500" s="93"/>
      <c r="AY500" s="93"/>
      <c r="AZ500" s="93"/>
      <c r="BA500" s="93"/>
      <c r="BB500" s="93"/>
      <c r="BC500" s="93"/>
      <c r="BD500" s="93"/>
      <c r="BE500" s="93"/>
      <c r="BF500" s="93"/>
      <c r="BG500" s="93"/>
      <c r="BH500" s="93"/>
      <c r="BI500" s="93"/>
      <c r="BJ500" s="93"/>
      <c r="BK500" s="93"/>
      <c r="BL500" s="93"/>
      <c r="BM500" s="93"/>
      <c r="BN500" s="93"/>
      <c r="BO500" s="93"/>
      <c r="BP500" s="93"/>
      <c r="BQ500" s="93"/>
      <c r="BR500" s="93"/>
      <c r="BS500" s="93"/>
      <c r="BT500" s="93"/>
      <c r="BU500" s="93"/>
      <c r="BV500" s="93"/>
      <c r="BW500" s="93"/>
      <c r="BX500" s="93"/>
      <c r="BY500" s="93"/>
      <c r="BZ500" s="93"/>
      <c r="CA500" s="93"/>
      <c r="CB500" s="93"/>
      <c r="CC500" s="93"/>
      <c r="CD500" s="93"/>
      <c r="CE500" s="93"/>
      <c r="CF500" s="93"/>
      <c r="CG500" s="93"/>
      <c r="CH500" s="93"/>
      <c r="CI500" s="93"/>
      <c r="CJ500" s="93"/>
      <c r="CK500" s="93"/>
      <c r="CL500" s="93"/>
    </row>
    <row r="501" spans="15:90"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  <c r="AA501" s="93"/>
      <c r="AB501" s="93"/>
      <c r="AC501" s="93"/>
      <c r="AD501" s="93"/>
      <c r="AE501" s="93"/>
      <c r="AF501" s="93"/>
      <c r="AG501" s="93"/>
      <c r="AH501" s="93"/>
      <c r="AI501" s="93"/>
      <c r="AJ501" s="93"/>
      <c r="AK501" s="93"/>
      <c r="AL501" s="93"/>
      <c r="AM501" s="93"/>
      <c r="AN501" s="93"/>
      <c r="AO501" s="93"/>
      <c r="AP501" s="93"/>
      <c r="AQ501" s="93"/>
      <c r="AR501" s="93"/>
      <c r="AS501" s="93"/>
      <c r="AT501" s="93"/>
      <c r="AU501" s="93"/>
      <c r="AV501" s="93"/>
      <c r="AW501" s="93"/>
      <c r="AX501" s="93"/>
      <c r="AY501" s="93"/>
      <c r="AZ501" s="93"/>
      <c r="BA501" s="93"/>
      <c r="BB501" s="93"/>
      <c r="BC501" s="93"/>
      <c r="BD501" s="93"/>
      <c r="BE501" s="93"/>
      <c r="BF501" s="93"/>
      <c r="BG501" s="93"/>
      <c r="BH501" s="93"/>
      <c r="BI501" s="93"/>
      <c r="BJ501" s="93"/>
      <c r="BK501" s="93"/>
      <c r="BL501" s="93"/>
      <c r="BM501" s="93"/>
      <c r="BN501" s="93"/>
      <c r="BO501" s="93"/>
      <c r="BP501" s="93"/>
      <c r="BQ501" s="93"/>
      <c r="BR501" s="93"/>
      <c r="BS501" s="93"/>
      <c r="BT501" s="93"/>
      <c r="BU501" s="93"/>
      <c r="BV501" s="93"/>
      <c r="BW501" s="93"/>
      <c r="BX501" s="93"/>
      <c r="BY501" s="93"/>
      <c r="BZ501" s="93"/>
      <c r="CA501" s="93"/>
      <c r="CB501" s="93"/>
      <c r="CC501" s="93"/>
      <c r="CD501" s="93"/>
      <c r="CE501" s="93"/>
      <c r="CF501" s="93"/>
      <c r="CG501" s="93"/>
      <c r="CH501" s="93"/>
      <c r="CI501" s="93"/>
      <c r="CJ501" s="93"/>
      <c r="CK501" s="93"/>
      <c r="CL501" s="93"/>
    </row>
    <row r="502" spans="15:90"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  <c r="AA502" s="93"/>
      <c r="AB502" s="93"/>
      <c r="AC502" s="93"/>
      <c r="AD502" s="93"/>
      <c r="AE502" s="93"/>
      <c r="AF502" s="93"/>
      <c r="AG502" s="93"/>
      <c r="AH502" s="93"/>
      <c r="AI502" s="93"/>
      <c r="AJ502" s="93"/>
      <c r="AK502" s="93"/>
      <c r="AL502" s="93"/>
      <c r="AM502" s="93"/>
      <c r="AN502" s="93"/>
      <c r="AO502" s="93"/>
      <c r="AP502" s="93"/>
      <c r="AQ502" s="93"/>
      <c r="AR502" s="93"/>
      <c r="AS502" s="93"/>
      <c r="AT502" s="93"/>
      <c r="AU502" s="93"/>
      <c r="AV502" s="93"/>
      <c r="AW502" s="93"/>
      <c r="AX502" s="93"/>
      <c r="AY502" s="93"/>
      <c r="AZ502" s="93"/>
      <c r="BA502" s="93"/>
      <c r="BB502" s="93"/>
      <c r="BC502" s="93"/>
      <c r="BD502" s="93"/>
      <c r="BE502" s="93"/>
      <c r="BF502" s="93"/>
      <c r="BG502" s="93"/>
      <c r="BH502" s="93"/>
      <c r="BI502" s="93"/>
      <c r="BJ502" s="93"/>
      <c r="BK502" s="93"/>
      <c r="BL502" s="93"/>
      <c r="BM502" s="93"/>
      <c r="BN502" s="93"/>
      <c r="BO502" s="93"/>
      <c r="BP502" s="93"/>
      <c r="BQ502" s="93"/>
      <c r="BR502" s="93"/>
      <c r="BS502" s="93"/>
      <c r="BT502" s="93"/>
      <c r="BU502" s="93"/>
      <c r="BV502" s="93"/>
      <c r="BW502" s="93"/>
      <c r="BX502" s="93"/>
      <c r="BY502" s="93"/>
      <c r="BZ502" s="93"/>
      <c r="CA502" s="93"/>
      <c r="CB502" s="93"/>
      <c r="CC502" s="93"/>
      <c r="CD502" s="93"/>
      <c r="CE502" s="93"/>
      <c r="CF502" s="93"/>
      <c r="CG502" s="93"/>
      <c r="CH502" s="93"/>
      <c r="CI502" s="93"/>
      <c r="CJ502" s="93"/>
      <c r="CK502" s="93"/>
      <c r="CL502" s="93"/>
    </row>
    <row r="503" spans="15:90"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  <c r="AA503" s="93"/>
      <c r="AB503" s="93"/>
      <c r="AC503" s="93"/>
      <c r="AD503" s="93"/>
      <c r="AE503" s="93"/>
      <c r="AF503" s="93"/>
      <c r="AG503" s="93"/>
      <c r="AH503" s="93"/>
      <c r="AI503" s="93"/>
      <c r="AJ503" s="93"/>
      <c r="AK503" s="93"/>
      <c r="AL503" s="93"/>
      <c r="AM503" s="93"/>
      <c r="AN503" s="93"/>
      <c r="AO503" s="93"/>
      <c r="AP503" s="93"/>
      <c r="AQ503" s="93"/>
      <c r="AR503" s="93"/>
      <c r="AS503" s="93"/>
      <c r="AT503" s="93"/>
      <c r="AU503" s="93"/>
      <c r="AV503" s="93"/>
      <c r="AW503" s="93"/>
      <c r="AX503" s="93"/>
      <c r="AY503" s="93"/>
      <c r="AZ503" s="93"/>
      <c r="BA503" s="93"/>
      <c r="BB503" s="93"/>
      <c r="BC503" s="93"/>
      <c r="BD503" s="93"/>
      <c r="BE503" s="93"/>
      <c r="BF503" s="93"/>
      <c r="BG503" s="93"/>
      <c r="BH503" s="93"/>
      <c r="BI503" s="93"/>
      <c r="BJ503" s="93"/>
      <c r="BK503" s="93"/>
      <c r="BL503" s="93"/>
      <c r="BM503" s="93"/>
      <c r="BN503" s="93"/>
      <c r="BO503" s="93"/>
      <c r="BP503" s="93"/>
      <c r="BQ503" s="93"/>
      <c r="BR503" s="93"/>
      <c r="BS503" s="93"/>
      <c r="BT503" s="93"/>
      <c r="BU503" s="93"/>
      <c r="BV503" s="93"/>
      <c r="BW503" s="93"/>
      <c r="BX503" s="93"/>
      <c r="BY503" s="93"/>
      <c r="BZ503" s="93"/>
      <c r="CA503" s="93"/>
      <c r="CB503" s="93"/>
      <c r="CC503" s="93"/>
      <c r="CD503" s="93"/>
      <c r="CE503" s="93"/>
      <c r="CF503" s="93"/>
      <c r="CG503" s="93"/>
      <c r="CH503" s="93"/>
      <c r="CI503" s="93"/>
      <c r="CJ503" s="93"/>
      <c r="CK503" s="93"/>
      <c r="CL503" s="93"/>
    </row>
    <row r="504" spans="15:90"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  <c r="Z504" s="93"/>
      <c r="AA504" s="93"/>
      <c r="AB504" s="93"/>
      <c r="AC504" s="93"/>
      <c r="AD504" s="93"/>
      <c r="AE504" s="93"/>
      <c r="AF504" s="93"/>
      <c r="AG504" s="93"/>
      <c r="AH504" s="93"/>
      <c r="AI504" s="93"/>
      <c r="AJ504" s="93"/>
      <c r="AK504" s="93"/>
      <c r="AL504" s="93"/>
      <c r="AM504" s="93"/>
      <c r="AN504" s="93"/>
      <c r="AO504" s="93"/>
      <c r="AP504" s="93"/>
      <c r="AQ504" s="93"/>
      <c r="AR504" s="93"/>
      <c r="AS504" s="93"/>
      <c r="AT504" s="93"/>
      <c r="AU504" s="93"/>
      <c r="AV504" s="93"/>
      <c r="AW504" s="93"/>
      <c r="AX504" s="93"/>
      <c r="AY504" s="93"/>
      <c r="AZ504" s="93"/>
      <c r="BA504" s="93"/>
      <c r="BB504" s="93"/>
      <c r="BC504" s="93"/>
      <c r="BD504" s="93"/>
      <c r="BE504" s="93"/>
      <c r="BF504" s="93"/>
      <c r="BG504" s="93"/>
      <c r="BH504" s="93"/>
      <c r="BI504" s="93"/>
      <c r="BJ504" s="93"/>
      <c r="BK504" s="93"/>
      <c r="BL504" s="93"/>
      <c r="BM504" s="93"/>
      <c r="BN504" s="93"/>
      <c r="BO504" s="93"/>
      <c r="BP504" s="93"/>
      <c r="BQ504" s="93"/>
      <c r="BR504" s="93"/>
      <c r="BS504" s="93"/>
      <c r="BT504" s="93"/>
      <c r="BU504" s="93"/>
      <c r="BV504" s="93"/>
      <c r="BW504" s="93"/>
      <c r="BX504" s="93"/>
      <c r="BY504" s="93"/>
      <c r="BZ504" s="93"/>
      <c r="CA504" s="93"/>
      <c r="CB504" s="93"/>
      <c r="CC504" s="93"/>
      <c r="CD504" s="93"/>
      <c r="CE504" s="93"/>
      <c r="CF504" s="93"/>
      <c r="CG504" s="93"/>
      <c r="CH504" s="93"/>
      <c r="CI504" s="93"/>
      <c r="CJ504" s="93"/>
      <c r="CK504" s="93"/>
      <c r="CL504" s="93"/>
    </row>
    <row r="505" spans="15:90"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  <c r="AA505" s="93"/>
      <c r="AB505" s="93"/>
      <c r="AC505" s="93"/>
      <c r="AD505" s="93"/>
      <c r="AE505" s="93"/>
      <c r="AF505" s="93"/>
      <c r="AG505" s="93"/>
      <c r="AH505" s="93"/>
      <c r="AI505" s="93"/>
      <c r="AJ505" s="93"/>
      <c r="AK505" s="93"/>
      <c r="AL505" s="93"/>
      <c r="AM505" s="93"/>
      <c r="AN505" s="93"/>
      <c r="AO505" s="93"/>
      <c r="AP505" s="93"/>
      <c r="AQ505" s="93"/>
      <c r="AR505" s="93"/>
      <c r="AS505" s="93"/>
      <c r="AT505" s="93"/>
      <c r="AU505" s="93"/>
      <c r="AV505" s="93"/>
      <c r="AW505" s="93"/>
      <c r="AX505" s="93"/>
      <c r="AY505" s="93"/>
      <c r="AZ505" s="93"/>
      <c r="BA505" s="93"/>
      <c r="BB505" s="93"/>
      <c r="BC505" s="93"/>
      <c r="BD505" s="93"/>
      <c r="BE505" s="93"/>
      <c r="BF505" s="93"/>
      <c r="BG505" s="93"/>
      <c r="BH505" s="93"/>
      <c r="BI505" s="93"/>
      <c r="BJ505" s="93"/>
      <c r="BK505" s="93"/>
      <c r="BL505" s="93"/>
      <c r="BM505" s="93"/>
      <c r="BN505" s="93"/>
      <c r="BO505" s="93"/>
      <c r="BP505" s="93"/>
      <c r="BQ505" s="93"/>
      <c r="BR505" s="93"/>
      <c r="BS505" s="93"/>
      <c r="BT505" s="93"/>
      <c r="BU505" s="93"/>
      <c r="BV505" s="93"/>
      <c r="BW505" s="93"/>
      <c r="BX505" s="93"/>
      <c r="BY505" s="93"/>
      <c r="BZ505" s="93"/>
      <c r="CA505" s="93"/>
      <c r="CB505" s="93"/>
      <c r="CC505" s="93"/>
      <c r="CD505" s="93"/>
      <c r="CE505" s="93"/>
      <c r="CF505" s="93"/>
      <c r="CG505" s="93"/>
      <c r="CH505" s="93"/>
      <c r="CI505" s="93"/>
      <c r="CJ505" s="93"/>
      <c r="CK505" s="93"/>
      <c r="CL505" s="93"/>
    </row>
    <row r="506" spans="15:90"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  <c r="Z506" s="93"/>
      <c r="AA506" s="93"/>
      <c r="AB506" s="93"/>
      <c r="AC506" s="93"/>
      <c r="AD506" s="93"/>
      <c r="AE506" s="93"/>
      <c r="AF506" s="93"/>
      <c r="AG506" s="93"/>
      <c r="AH506" s="93"/>
      <c r="AI506" s="93"/>
      <c r="AJ506" s="93"/>
      <c r="AK506" s="93"/>
      <c r="AL506" s="93"/>
      <c r="AM506" s="93"/>
      <c r="AN506" s="93"/>
      <c r="AO506" s="93"/>
      <c r="AP506" s="93"/>
      <c r="AQ506" s="93"/>
      <c r="AR506" s="93"/>
      <c r="AS506" s="93"/>
      <c r="AT506" s="93"/>
      <c r="AU506" s="93"/>
      <c r="AV506" s="93"/>
      <c r="AW506" s="93"/>
      <c r="AX506" s="93"/>
      <c r="AY506" s="93"/>
      <c r="AZ506" s="93"/>
      <c r="BA506" s="93"/>
      <c r="BB506" s="93"/>
      <c r="BC506" s="93"/>
      <c r="BD506" s="93"/>
      <c r="BE506" s="93"/>
      <c r="BF506" s="93"/>
      <c r="BG506" s="93"/>
      <c r="BH506" s="93"/>
      <c r="BI506" s="93"/>
      <c r="BJ506" s="93"/>
      <c r="BK506" s="93"/>
      <c r="BL506" s="93"/>
      <c r="BM506" s="93"/>
      <c r="BN506" s="93"/>
      <c r="BO506" s="93"/>
      <c r="BP506" s="93"/>
      <c r="BQ506" s="93"/>
      <c r="BR506" s="93"/>
      <c r="BS506" s="93"/>
      <c r="BT506" s="93"/>
      <c r="BU506" s="93"/>
      <c r="BV506" s="93"/>
      <c r="BW506" s="93"/>
      <c r="BX506" s="93"/>
      <c r="BY506" s="93"/>
      <c r="BZ506" s="93"/>
      <c r="CA506" s="93"/>
      <c r="CB506" s="93"/>
      <c r="CC506" s="93"/>
      <c r="CD506" s="93"/>
      <c r="CE506" s="93"/>
      <c r="CF506" s="93"/>
      <c r="CG506" s="93"/>
      <c r="CH506" s="93"/>
      <c r="CI506" s="93"/>
      <c r="CJ506" s="93"/>
      <c r="CK506" s="93"/>
      <c r="CL506" s="93"/>
    </row>
    <row r="507" spans="15:90"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93"/>
      <c r="AA507" s="93"/>
      <c r="AB507" s="93"/>
      <c r="AC507" s="93"/>
      <c r="AD507" s="93"/>
      <c r="AE507" s="93"/>
      <c r="AF507" s="93"/>
      <c r="AG507" s="93"/>
      <c r="AH507" s="93"/>
      <c r="AI507" s="93"/>
      <c r="AJ507" s="93"/>
      <c r="AK507" s="93"/>
      <c r="AL507" s="93"/>
      <c r="AM507" s="93"/>
      <c r="AN507" s="93"/>
      <c r="AO507" s="93"/>
      <c r="AP507" s="93"/>
      <c r="AQ507" s="93"/>
      <c r="AR507" s="93"/>
      <c r="AS507" s="93"/>
      <c r="AT507" s="93"/>
      <c r="AU507" s="93"/>
      <c r="AV507" s="93"/>
      <c r="AW507" s="93"/>
      <c r="AX507" s="93"/>
      <c r="AY507" s="93"/>
      <c r="AZ507" s="93"/>
      <c r="BA507" s="93"/>
      <c r="BB507" s="93"/>
      <c r="BC507" s="93"/>
      <c r="BD507" s="93"/>
      <c r="BE507" s="93"/>
      <c r="BF507" s="93"/>
      <c r="BG507" s="93"/>
      <c r="BH507" s="93"/>
      <c r="BI507" s="93"/>
      <c r="BJ507" s="93"/>
      <c r="BK507" s="93"/>
      <c r="BL507" s="93"/>
      <c r="BM507" s="93"/>
      <c r="BN507" s="93"/>
      <c r="BO507" s="93"/>
      <c r="BP507" s="93"/>
      <c r="BQ507" s="93"/>
      <c r="BR507" s="93"/>
      <c r="BS507" s="93"/>
      <c r="BT507" s="93"/>
      <c r="BU507" s="93"/>
      <c r="BV507" s="93"/>
      <c r="BW507" s="93"/>
      <c r="BX507" s="93"/>
      <c r="BY507" s="93"/>
      <c r="BZ507" s="93"/>
      <c r="CA507" s="93"/>
      <c r="CB507" s="93"/>
      <c r="CC507" s="93"/>
      <c r="CD507" s="93"/>
      <c r="CE507" s="93"/>
      <c r="CF507" s="93"/>
      <c r="CG507" s="93"/>
      <c r="CH507" s="93"/>
      <c r="CI507" s="93"/>
      <c r="CJ507" s="93"/>
      <c r="CK507" s="93"/>
      <c r="CL507" s="93"/>
    </row>
    <row r="508" spans="15:90"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  <c r="Z508" s="93"/>
      <c r="AA508" s="93"/>
      <c r="AB508" s="93"/>
      <c r="AC508" s="93"/>
      <c r="AD508" s="93"/>
      <c r="AE508" s="93"/>
      <c r="AF508" s="93"/>
      <c r="AG508" s="93"/>
      <c r="AH508" s="93"/>
      <c r="AI508" s="93"/>
      <c r="AJ508" s="93"/>
      <c r="AK508" s="93"/>
      <c r="AL508" s="93"/>
      <c r="AM508" s="93"/>
      <c r="AN508" s="93"/>
      <c r="AO508" s="93"/>
      <c r="AP508" s="93"/>
      <c r="AQ508" s="93"/>
      <c r="AR508" s="93"/>
      <c r="AS508" s="93"/>
      <c r="AT508" s="93"/>
      <c r="AU508" s="93"/>
      <c r="AV508" s="93"/>
      <c r="AW508" s="93"/>
      <c r="AX508" s="93"/>
      <c r="AY508" s="93"/>
      <c r="AZ508" s="93"/>
      <c r="BA508" s="93"/>
      <c r="BB508" s="93"/>
      <c r="BC508" s="93"/>
      <c r="BD508" s="93"/>
      <c r="BE508" s="93"/>
      <c r="BF508" s="93"/>
      <c r="BG508" s="93"/>
      <c r="BH508" s="93"/>
      <c r="BI508" s="93"/>
      <c r="BJ508" s="93"/>
      <c r="BK508" s="93"/>
      <c r="BL508" s="93"/>
      <c r="BM508" s="93"/>
      <c r="BN508" s="93"/>
      <c r="BO508" s="93"/>
      <c r="BP508" s="93"/>
      <c r="BQ508" s="93"/>
      <c r="BR508" s="93"/>
      <c r="BS508" s="93"/>
      <c r="BT508" s="93"/>
      <c r="BU508" s="93"/>
      <c r="BV508" s="93"/>
      <c r="BW508" s="93"/>
      <c r="BX508" s="93"/>
      <c r="BY508" s="93"/>
      <c r="BZ508" s="93"/>
      <c r="CA508" s="93"/>
      <c r="CB508" s="93"/>
      <c r="CC508" s="93"/>
      <c r="CD508" s="93"/>
      <c r="CE508" s="93"/>
      <c r="CF508" s="93"/>
      <c r="CG508" s="93"/>
      <c r="CH508" s="93"/>
      <c r="CI508" s="93"/>
      <c r="CJ508" s="93"/>
      <c r="CK508" s="93"/>
      <c r="CL508" s="93"/>
    </row>
    <row r="509" spans="15:90"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  <c r="Z509" s="93"/>
      <c r="AA509" s="93"/>
      <c r="AB509" s="93"/>
      <c r="AC509" s="93"/>
      <c r="AD509" s="93"/>
      <c r="AE509" s="93"/>
      <c r="AF509" s="93"/>
      <c r="AG509" s="93"/>
      <c r="AH509" s="93"/>
      <c r="AI509" s="93"/>
      <c r="AJ509" s="93"/>
      <c r="AK509" s="93"/>
      <c r="AL509" s="93"/>
      <c r="AM509" s="93"/>
      <c r="AN509" s="93"/>
      <c r="AO509" s="93"/>
      <c r="AP509" s="93"/>
      <c r="AQ509" s="93"/>
      <c r="AR509" s="93"/>
      <c r="AS509" s="93"/>
      <c r="AT509" s="93"/>
      <c r="AU509" s="93"/>
      <c r="AV509" s="93"/>
      <c r="AW509" s="93"/>
      <c r="AX509" s="93"/>
      <c r="AY509" s="93"/>
      <c r="AZ509" s="93"/>
      <c r="BA509" s="93"/>
      <c r="BB509" s="93"/>
      <c r="BC509" s="93"/>
      <c r="BD509" s="93"/>
      <c r="BE509" s="93"/>
      <c r="BF509" s="93"/>
      <c r="BG509" s="93"/>
      <c r="BH509" s="93"/>
      <c r="BI509" s="93"/>
      <c r="BJ509" s="93"/>
      <c r="BK509" s="93"/>
      <c r="BL509" s="93"/>
      <c r="BM509" s="93"/>
      <c r="BN509" s="93"/>
      <c r="BO509" s="93"/>
      <c r="BP509" s="93"/>
      <c r="BQ509" s="93"/>
      <c r="BR509" s="93"/>
      <c r="BS509" s="93"/>
      <c r="BT509" s="93"/>
      <c r="BU509" s="93"/>
      <c r="BV509" s="93"/>
      <c r="BW509" s="93"/>
      <c r="BX509" s="93"/>
      <c r="BY509" s="93"/>
      <c r="BZ509" s="93"/>
      <c r="CA509" s="93"/>
      <c r="CB509" s="93"/>
      <c r="CC509" s="93"/>
      <c r="CD509" s="93"/>
      <c r="CE509" s="93"/>
      <c r="CF509" s="93"/>
      <c r="CG509" s="93"/>
      <c r="CH509" s="93"/>
      <c r="CI509" s="93"/>
      <c r="CJ509" s="93"/>
      <c r="CK509" s="93"/>
      <c r="CL509" s="93"/>
    </row>
    <row r="510" spans="15:90"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  <c r="Z510" s="93"/>
      <c r="AA510" s="93"/>
      <c r="AB510" s="93"/>
      <c r="AC510" s="93"/>
      <c r="AD510" s="93"/>
      <c r="AE510" s="93"/>
      <c r="AF510" s="93"/>
      <c r="AG510" s="93"/>
      <c r="AH510" s="93"/>
      <c r="AI510" s="93"/>
      <c r="AJ510" s="93"/>
      <c r="AK510" s="93"/>
      <c r="AL510" s="93"/>
      <c r="AM510" s="93"/>
      <c r="AN510" s="93"/>
      <c r="AO510" s="93"/>
      <c r="AP510" s="93"/>
      <c r="AQ510" s="93"/>
      <c r="AR510" s="93"/>
      <c r="AS510" s="93"/>
      <c r="AT510" s="93"/>
      <c r="AU510" s="93"/>
      <c r="AV510" s="93"/>
      <c r="AW510" s="93"/>
      <c r="AX510" s="93"/>
      <c r="AY510" s="93"/>
      <c r="AZ510" s="93"/>
      <c r="BA510" s="93"/>
      <c r="BB510" s="93"/>
      <c r="BC510" s="93"/>
      <c r="BD510" s="93"/>
      <c r="BE510" s="93"/>
      <c r="BF510" s="93"/>
      <c r="BG510" s="93"/>
      <c r="BH510" s="93"/>
      <c r="BI510" s="93"/>
      <c r="BJ510" s="93"/>
      <c r="BK510" s="93"/>
      <c r="BL510" s="93"/>
      <c r="BM510" s="93"/>
      <c r="BN510" s="93"/>
      <c r="BO510" s="93"/>
      <c r="BP510" s="93"/>
      <c r="BQ510" s="93"/>
      <c r="BR510" s="93"/>
      <c r="BS510" s="93"/>
      <c r="BT510" s="93"/>
      <c r="BU510" s="93"/>
      <c r="BV510" s="93"/>
      <c r="BW510" s="93"/>
      <c r="BX510" s="93"/>
      <c r="BY510" s="93"/>
      <c r="BZ510" s="93"/>
      <c r="CA510" s="93"/>
      <c r="CB510" s="93"/>
      <c r="CC510" s="93"/>
      <c r="CD510" s="93"/>
      <c r="CE510" s="93"/>
      <c r="CF510" s="93"/>
      <c r="CG510" s="93"/>
      <c r="CH510" s="93"/>
      <c r="CI510" s="93"/>
      <c r="CJ510" s="93"/>
      <c r="CK510" s="93"/>
      <c r="CL510" s="93"/>
    </row>
    <row r="511" spans="15:90"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  <c r="Z511" s="93"/>
      <c r="AA511" s="93"/>
      <c r="AB511" s="93"/>
      <c r="AC511" s="93"/>
      <c r="AD511" s="93"/>
      <c r="AE511" s="93"/>
      <c r="AF511" s="93"/>
      <c r="AG511" s="93"/>
      <c r="AH511" s="93"/>
      <c r="AI511" s="93"/>
      <c r="AJ511" s="93"/>
      <c r="AK511" s="93"/>
      <c r="AL511" s="93"/>
      <c r="AM511" s="93"/>
      <c r="AN511" s="93"/>
      <c r="AO511" s="93"/>
      <c r="AP511" s="93"/>
      <c r="AQ511" s="93"/>
      <c r="AR511" s="93"/>
      <c r="AS511" s="93"/>
      <c r="AT511" s="93"/>
      <c r="AU511" s="93"/>
      <c r="AV511" s="93"/>
      <c r="AW511" s="93"/>
      <c r="AX511" s="93"/>
      <c r="AY511" s="93"/>
      <c r="AZ511" s="93"/>
      <c r="BA511" s="93"/>
      <c r="BB511" s="93"/>
      <c r="BC511" s="93"/>
      <c r="BD511" s="93"/>
      <c r="BE511" s="93"/>
      <c r="BF511" s="93"/>
      <c r="BG511" s="93"/>
      <c r="BH511" s="93"/>
      <c r="BI511" s="93"/>
      <c r="BJ511" s="93"/>
      <c r="BK511" s="93"/>
      <c r="BL511" s="93"/>
      <c r="BM511" s="93"/>
      <c r="BN511" s="93"/>
      <c r="BO511" s="93"/>
      <c r="BP511" s="93"/>
      <c r="BQ511" s="93"/>
      <c r="BR511" s="93"/>
      <c r="BS511" s="93"/>
      <c r="BT511" s="93"/>
      <c r="BU511" s="93"/>
      <c r="BV511" s="93"/>
      <c r="BW511" s="93"/>
      <c r="BX511" s="93"/>
      <c r="BY511" s="93"/>
      <c r="BZ511" s="93"/>
      <c r="CA511" s="93"/>
      <c r="CB511" s="93"/>
      <c r="CC511" s="93"/>
      <c r="CD511" s="93"/>
      <c r="CE511" s="93"/>
      <c r="CF511" s="93"/>
      <c r="CG511" s="93"/>
      <c r="CH511" s="93"/>
      <c r="CI511" s="93"/>
      <c r="CJ511" s="93"/>
      <c r="CK511" s="93"/>
      <c r="CL511" s="93"/>
    </row>
    <row r="512" spans="15:90"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  <c r="Z512" s="93"/>
      <c r="AA512" s="93"/>
      <c r="AB512" s="93"/>
      <c r="AC512" s="93"/>
      <c r="AD512" s="93"/>
      <c r="AE512" s="93"/>
      <c r="AF512" s="93"/>
      <c r="AG512" s="93"/>
      <c r="AH512" s="93"/>
      <c r="AI512" s="93"/>
      <c r="AJ512" s="93"/>
      <c r="AK512" s="93"/>
      <c r="AL512" s="93"/>
      <c r="AM512" s="93"/>
      <c r="AN512" s="93"/>
      <c r="AO512" s="93"/>
      <c r="AP512" s="93"/>
      <c r="AQ512" s="93"/>
      <c r="AR512" s="93"/>
      <c r="AS512" s="93"/>
      <c r="AT512" s="93"/>
      <c r="AU512" s="93"/>
      <c r="AV512" s="93"/>
      <c r="AW512" s="93"/>
      <c r="AX512" s="93"/>
      <c r="AY512" s="93"/>
      <c r="AZ512" s="93"/>
      <c r="BA512" s="93"/>
      <c r="BB512" s="93"/>
      <c r="BC512" s="93"/>
      <c r="BD512" s="93"/>
      <c r="BE512" s="93"/>
      <c r="BF512" s="93"/>
      <c r="BG512" s="93"/>
      <c r="BH512" s="93"/>
      <c r="BI512" s="93"/>
      <c r="BJ512" s="93"/>
      <c r="BK512" s="93"/>
      <c r="BL512" s="93"/>
      <c r="BM512" s="93"/>
      <c r="BN512" s="93"/>
      <c r="BO512" s="93"/>
      <c r="BP512" s="93"/>
      <c r="BQ512" s="93"/>
      <c r="BR512" s="93"/>
      <c r="BS512" s="93"/>
      <c r="BT512" s="93"/>
      <c r="BU512" s="93"/>
      <c r="BV512" s="93"/>
      <c r="BW512" s="93"/>
      <c r="BX512" s="93"/>
      <c r="BY512" s="93"/>
      <c r="BZ512" s="93"/>
      <c r="CA512" s="93"/>
      <c r="CB512" s="93"/>
      <c r="CC512" s="93"/>
      <c r="CD512" s="93"/>
      <c r="CE512" s="93"/>
      <c r="CF512" s="93"/>
      <c r="CG512" s="93"/>
      <c r="CH512" s="93"/>
      <c r="CI512" s="93"/>
      <c r="CJ512" s="93"/>
      <c r="CK512" s="93"/>
      <c r="CL512" s="93"/>
    </row>
    <row r="513" spans="15:90"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  <c r="Z513" s="93"/>
      <c r="AA513" s="93"/>
      <c r="AB513" s="93"/>
      <c r="AC513" s="93"/>
      <c r="AD513" s="93"/>
      <c r="AE513" s="93"/>
      <c r="AF513" s="93"/>
      <c r="AG513" s="93"/>
      <c r="AH513" s="93"/>
      <c r="AI513" s="93"/>
      <c r="AJ513" s="93"/>
      <c r="AK513" s="93"/>
      <c r="AL513" s="93"/>
      <c r="AM513" s="93"/>
      <c r="AN513" s="93"/>
      <c r="AO513" s="93"/>
      <c r="AP513" s="93"/>
      <c r="AQ513" s="93"/>
      <c r="AR513" s="93"/>
      <c r="AS513" s="93"/>
      <c r="AT513" s="93"/>
      <c r="AU513" s="93"/>
      <c r="AV513" s="93"/>
      <c r="AW513" s="93"/>
      <c r="AX513" s="93"/>
      <c r="AY513" s="93"/>
      <c r="AZ513" s="93"/>
      <c r="BA513" s="93"/>
      <c r="BB513" s="93"/>
      <c r="BC513" s="93"/>
      <c r="BD513" s="93"/>
      <c r="BE513" s="93"/>
      <c r="BF513" s="93"/>
      <c r="BG513" s="93"/>
      <c r="BH513" s="93"/>
      <c r="BI513" s="93"/>
      <c r="BJ513" s="93"/>
      <c r="BK513" s="93"/>
      <c r="BL513" s="93"/>
      <c r="BM513" s="93"/>
      <c r="BN513" s="93"/>
      <c r="BO513" s="93"/>
      <c r="BP513" s="93"/>
      <c r="BQ513" s="93"/>
      <c r="BR513" s="93"/>
      <c r="BS513" s="93"/>
      <c r="BT513" s="93"/>
      <c r="BU513" s="93"/>
      <c r="BV513" s="93"/>
      <c r="BW513" s="93"/>
      <c r="BX513" s="93"/>
      <c r="BY513" s="93"/>
      <c r="BZ513" s="93"/>
      <c r="CA513" s="93"/>
      <c r="CB513" s="93"/>
      <c r="CC513" s="93"/>
      <c r="CD513" s="93"/>
      <c r="CE513" s="93"/>
      <c r="CF513" s="93"/>
      <c r="CG513" s="93"/>
      <c r="CH513" s="93"/>
      <c r="CI513" s="93"/>
      <c r="CJ513" s="93"/>
      <c r="CK513" s="93"/>
      <c r="CL513" s="93"/>
    </row>
    <row r="514" spans="15:90"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  <c r="Z514" s="93"/>
      <c r="AA514" s="93"/>
      <c r="AB514" s="93"/>
      <c r="AC514" s="93"/>
      <c r="AD514" s="93"/>
      <c r="AE514" s="93"/>
      <c r="AF514" s="93"/>
      <c r="AG514" s="93"/>
      <c r="AH514" s="93"/>
      <c r="AI514" s="93"/>
      <c r="AJ514" s="93"/>
      <c r="AK514" s="93"/>
      <c r="AL514" s="93"/>
      <c r="AM514" s="93"/>
      <c r="AN514" s="93"/>
      <c r="AO514" s="93"/>
      <c r="AP514" s="93"/>
      <c r="AQ514" s="93"/>
      <c r="AR514" s="93"/>
      <c r="AS514" s="93"/>
      <c r="AT514" s="93"/>
      <c r="AU514" s="93"/>
      <c r="AV514" s="93"/>
      <c r="AW514" s="93"/>
      <c r="AX514" s="93"/>
      <c r="AY514" s="93"/>
      <c r="AZ514" s="93"/>
      <c r="BA514" s="93"/>
      <c r="BB514" s="93"/>
      <c r="BC514" s="93"/>
      <c r="BD514" s="93"/>
      <c r="BE514" s="93"/>
      <c r="BF514" s="93"/>
      <c r="BG514" s="93"/>
      <c r="BH514" s="93"/>
      <c r="BI514" s="93"/>
      <c r="BJ514" s="93"/>
      <c r="BK514" s="93"/>
      <c r="BL514" s="93"/>
      <c r="BM514" s="93"/>
      <c r="BN514" s="93"/>
      <c r="BO514" s="93"/>
      <c r="BP514" s="93"/>
      <c r="BQ514" s="93"/>
      <c r="BR514" s="93"/>
      <c r="BS514" s="93"/>
      <c r="BT514" s="93"/>
      <c r="BU514" s="93"/>
      <c r="BV514" s="93"/>
      <c r="BW514" s="93"/>
      <c r="BX514" s="93"/>
      <c r="BY514" s="93"/>
      <c r="BZ514" s="93"/>
      <c r="CA514" s="93"/>
      <c r="CB514" s="93"/>
      <c r="CC514" s="93"/>
      <c r="CD514" s="93"/>
      <c r="CE514" s="93"/>
      <c r="CF514" s="93"/>
      <c r="CG514" s="93"/>
      <c r="CH514" s="93"/>
      <c r="CI514" s="93"/>
      <c r="CJ514" s="93"/>
      <c r="CK514" s="93"/>
      <c r="CL514" s="93"/>
    </row>
    <row r="515" spans="15:90"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93"/>
      <c r="AA515" s="93"/>
      <c r="AB515" s="93"/>
      <c r="AC515" s="93"/>
      <c r="AD515" s="93"/>
      <c r="AE515" s="93"/>
      <c r="AF515" s="93"/>
      <c r="AG515" s="93"/>
      <c r="AH515" s="93"/>
      <c r="AI515" s="93"/>
      <c r="AJ515" s="93"/>
      <c r="AK515" s="93"/>
      <c r="AL515" s="93"/>
      <c r="AM515" s="93"/>
      <c r="AN515" s="93"/>
      <c r="AO515" s="93"/>
      <c r="AP515" s="93"/>
      <c r="AQ515" s="93"/>
      <c r="AR515" s="93"/>
      <c r="AS515" s="93"/>
      <c r="AT515" s="93"/>
      <c r="AU515" s="93"/>
      <c r="AV515" s="93"/>
      <c r="AW515" s="93"/>
      <c r="AX515" s="93"/>
      <c r="AY515" s="93"/>
      <c r="AZ515" s="93"/>
      <c r="BA515" s="93"/>
      <c r="BB515" s="93"/>
      <c r="BC515" s="93"/>
      <c r="BD515" s="93"/>
      <c r="BE515" s="93"/>
      <c r="BF515" s="93"/>
      <c r="BG515" s="93"/>
      <c r="BH515" s="93"/>
      <c r="BI515" s="93"/>
      <c r="BJ515" s="93"/>
      <c r="BK515" s="93"/>
      <c r="BL515" s="93"/>
      <c r="BM515" s="93"/>
      <c r="BN515" s="93"/>
      <c r="BO515" s="93"/>
      <c r="BP515" s="93"/>
      <c r="BQ515" s="93"/>
      <c r="BR515" s="93"/>
      <c r="BS515" s="93"/>
      <c r="BT515" s="93"/>
      <c r="BU515" s="93"/>
      <c r="BV515" s="93"/>
      <c r="BW515" s="93"/>
      <c r="BX515" s="93"/>
      <c r="BY515" s="93"/>
      <c r="BZ515" s="93"/>
      <c r="CA515" s="93"/>
      <c r="CB515" s="93"/>
      <c r="CC515" s="93"/>
      <c r="CD515" s="93"/>
      <c r="CE515" s="93"/>
      <c r="CF515" s="93"/>
      <c r="CG515" s="93"/>
      <c r="CH515" s="93"/>
      <c r="CI515" s="93"/>
      <c r="CJ515" s="93"/>
      <c r="CK515" s="93"/>
      <c r="CL515" s="93"/>
    </row>
    <row r="516" spans="15:90"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  <c r="Z516" s="93"/>
      <c r="AA516" s="93"/>
      <c r="AB516" s="93"/>
      <c r="AC516" s="93"/>
      <c r="AD516" s="93"/>
      <c r="AE516" s="93"/>
      <c r="AF516" s="93"/>
      <c r="AG516" s="93"/>
      <c r="AH516" s="93"/>
      <c r="AI516" s="93"/>
      <c r="AJ516" s="93"/>
      <c r="AK516" s="93"/>
      <c r="AL516" s="93"/>
      <c r="AM516" s="93"/>
      <c r="AN516" s="93"/>
      <c r="AO516" s="93"/>
      <c r="AP516" s="93"/>
      <c r="AQ516" s="93"/>
      <c r="AR516" s="93"/>
      <c r="AS516" s="93"/>
      <c r="AT516" s="93"/>
      <c r="AU516" s="93"/>
      <c r="AV516" s="93"/>
      <c r="AW516" s="93"/>
      <c r="AX516" s="93"/>
      <c r="AY516" s="93"/>
      <c r="AZ516" s="93"/>
      <c r="BA516" s="93"/>
      <c r="BB516" s="93"/>
      <c r="BC516" s="93"/>
      <c r="BD516" s="93"/>
      <c r="BE516" s="93"/>
      <c r="BF516" s="93"/>
      <c r="BG516" s="93"/>
      <c r="BH516" s="93"/>
      <c r="BI516" s="93"/>
      <c r="BJ516" s="93"/>
      <c r="BK516" s="93"/>
      <c r="BL516" s="93"/>
      <c r="BM516" s="93"/>
      <c r="BN516" s="93"/>
      <c r="BO516" s="93"/>
      <c r="BP516" s="93"/>
      <c r="BQ516" s="93"/>
      <c r="BR516" s="93"/>
      <c r="BS516" s="93"/>
      <c r="BT516" s="93"/>
      <c r="BU516" s="93"/>
      <c r="BV516" s="93"/>
      <c r="BW516" s="93"/>
      <c r="BX516" s="93"/>
      <c r="BY516" s="93"/>
      <c r="BZ516" s="93"/>
      <c r="CA516" s="93"/>
      <c r="CB516" s="93"/>
      <c r="CC516" s="93"/>
      <c r="CD516" s="93"/>
      <c r="CE516" s="93"/>
      <c r="CF516" s="93"/>
      <c r="CG516" s="93"/>
      <c r="CH516" s="93"/>
      <c r="CI516" s="93"/>
      <c r="CJ516" s="93"/>
      <c r="CK516" s="93"/>
      <c r="CL516" s="93"/>
    </row>
    <row r="517" spans="15:90"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  <c r="AA517" s="93"/>
      <c r="AB517" s="93"/>
      <c r="AC517" s="93"/>
      <c r="AD517" s="93"/>
      <c r="AE517" s="93"/>
      <c r="AF517" s="93"/>
      <c r="AG517" s="93"/>
      <c r="AH517" s="93"/>
      <c r="AI517" s="93"/>
      <c r="AJ517" s="93"/>
      <c r="AK517" s="93"/>
      <c r="AL517" s="93"/>
      <c r="AM517" s="93"/>
      <c r="AN517" s="93"/>
      <c r="AO517" s="93"/>
      <c r="AP517" s="93"/>
      <c r="AQ517" s="93"/>
      <c r="AR517" s="93"/>
      <c r="AS517" s="93"/>
      <c r="AT517" s="93"/>
      <c r="AU517" s="93"/>
      <c r="AV517" s="93"/>
      <c r="AW517" s="93"/>
      <c r="AX517" s="93"/>
      <c r="AY517" s="93"/>
      <c r="AZ517" s="93"/>
      <c r="BA517" s="93"/>
      <c r="BB517" s="93"/>
      <c r="BC517" s="93"/>
      <c r="BD517" s="93"/>
      <c r="BE517" s="93"/>
      <c r="BF517" s="93"/>
      <c r="BG517" s="93"/>
      <c r="BH517" s="93"/>
      <c r="BI517" s="93"/>
      <c r="BJ517" s="93"/>
      <c r="BK517" s="93"/>
      <c r="BL517" s="93"/>
      <c r="BM517" s="93"/>
      <c r="BN517" s="93"/>
      <c r="BO517" s="93"/>
      <c r="BP517" s="93"/>
      <c r="BQ517" s="93"/>
      <c r="BR517" s="93"/>
      <c r="BS517" s="93"/>
      <c r="BT517" s="93"/>
      <c r="BU517" s="93"/>
      <c r="BV517" s="93"/>
      <c r="BW517" s="93"/>
      <c r="BX517" s="93"/>
      <c r="BY517" s="93"/>
      <c r="BZ517" s="93"/>
      <c r="CA517" s="93"/>
      <c r="CB517" s="93"/>
      <c r="CC517" s="93"/>
      <c r="CD517" s="93"/>
      <c r="CE517" s="93"/>
      <c r="CF517" s="93"/>
      <c r="CG517" s="93"/>
      <c r="CH517" s="93"/>
      <c r="CI517" s="93"/>
      <c r="CJ517" s="93"/>
      <c r="CK517" s="93"/>
      <c r="CL517" s="93"/>
    </row>
    <row r="518" spans="15:90"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  <c r="AA518" s="93"/>
      <c r="AB518" s="93"/>
      <c r="AC518" s="93"/>
      <c r="AD518" s="93"/>
      <c r="AE518" s="93"/>
      <c r="AF518" s="93"/>
      <c r="AG518" s="93"/>
      <c r="AH518" s="93"/>
      <c r="AI518" s="93"/>
      <c r="AJ518" s="93"/>
      <c r="AK518" s="93"/>
      <c r="AL518" s="93"/>
      <c r="AM518" s="93"/>
      <c r="AN518" s="93"/>
      <c r="AO518" s="93"/>
      <c r="AP518" s="93"/>
      <c r="AQ518" s="93"/>
      <c r="AR518" s="93"/>
      <c r="AS518" s="93"/>
      <c r="AT518" s="93"/>
      <c r="AU518" s="93"/>
      <c r="AV518" s="93"/>
      <c r="AW518" s="93"/>
      <c r="AX518" s="93"/>
      <c r="AY518" s="93"/>
      <c r="AZ518" s="93"/>
      <c r="BA518" s="93"/>
      <c r="BB518" s="93"/>
      <c r="BC518" s="93"/>
      <c r="BD518" s="93"/>
      <c r="BE518" s="93"/>
      <c r="BF518" s="93"/>
      <c r="BG518" s="93"/>
      <c r="BH518" s="93"/>
      <c r="BI518" s="93"/>
      <c r="BJ518" s="93"/>
      <c r="BK518" s="93"/>
      <c r="BL518" s="93"/>
      <c r="BM518" s="93"/>
      <c r="BN518" s="93"/>
      <c r="BO518" s="93"/>
      <c r="BP518" s="93"/>
      <c r="BQ518" s="93"/>
      <c r="BR518" s="93"/>
      <c r="BS518" s="93"/>
      <c r="BT518" s="93"/>
      <c r="BU518" s="93"/>
      <c r="BV518" s="93"/>
      <c r="BW518" s="93"/>
      <c r="BX518" s="93"/>
      <c r="BY518" s="93"/>
      <c r="BZ518" s="93"/>
      <c r="CA518" s="93"/>
      <c r="CB518" s="93"/>
      <c r="CC518" s="93"/>
      <c r="CD518" s="93"/>
      <c r="CE518" s="93"/>
      <c r="CF518" s="93"/>
      <c r="CG518" s="93"/>
      <c r="CH518" s="93"/>
      <c r="CI518" s="93"/>
      <c r="CJ518" s="93"/>
      <c r="CK518" s="93"/>
      <c r="CL518" s="93"/>
    </row>
    <row r="519" spans="15:90"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  <c r="AA519" s="93"/>
      <c r="AB519" s="93"/>
      <c r="AC519" s="93"/>
      <c r="AD519" s="93"/>
      <c r="AE519" s="93"/>
      <c r="AF519" s="93"/>
      <c r="AG519" s="93"/>
      <c r="AH519" s="93"/>
      <c r="AI519" s="93"/>
      <c r="AJ519" s="93"/>
      <c r="AK519" s="93"/>
      <c r="AL519" s="93"/>
      <c r="AM519" s="93"/>
      <c r="AN519" s="93"/>
      <c r="AO519" s="93"/>
      <c r="AP519" s="93"/>
      <c r="AQ519" s="93"/>
      <c r="AR519" s="93"/>
      <c r="AS519" s="93"/>
      <c r="AT519" s="93"/>
      <c r="AU519" s="93"/>
      <c r="AV519" s="93"/>
      <c r="AW519" s="93"/>
      <c r="AX519" s="93"/>
      <c r="AY519" s="93"/>
      <c r="AZ519" s="93"/>
      <c r="BA519" s="93"/>
      <c r="BB519" s="93"/>
      <c r="BC519" s="93"/>
      <c r="BD519" s="93"/>
      <c r="BE519" s="93"/>
      <c r="BF519" s="93"/>
      <c r="BG519" s="93"/>
      <c r="BH519" s="93"/>
      <c r="BI519" s="93"/>
      <c r="BJ519" s="93"/>
      <c r="BK519" s="93"/>
      <c r="BL519" s="93"/>
      <c r="BM519" s="93"/>
      <c r="BN519" s="93"/>
      <c r="BO519" s="93"/>
      <c r="BP519" s="93"/>
      <c r="BQ519" s="93"/>
      <c r="BR519" s="93"/>
      <c r="BS519" s="93"/>
      <c r="BT519" s="93"/>
      <c r="BU519" s="93"/>
      <c r="BV519" s="93"/>
      <c r="BW519" s="93"/>
      <c r="BX519" s="93"/>
      <c r="BY519" s="93"/>
      <c r="BZ519" s="93"/>
      <c r="CA519" s="93"/>
      <c r="CB519" s="93"/>
      <c r="CC519" s="93"/>
      <c r="CD519" s="93"/>
      <c r="CE519" s="93"/>
      <c r="CF519" s="93"/>
      <c r="CG519" s="93"/>
      <c r="CH519" s="93"/>
      <c r="CI519" s="93"/>
      <c r="CJ519" s="93"/>
      <c r="CK519" s="93"/>
      <c r="CL519" s="93"/>
    </row>
    <row r="520" spans="15:90"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  <c r="Z520" s="93"/>
      <c r="AA520" s="93"/>
      <c r="AB520" s="93"/>
      <c r="AC520" s="93"/>
      <c r="AD520" s="93"/>
      <c r="AE520" s="93"/>
      <c r="AF520" s="93"/>
      <c r="AG520" s="93"/>
      <c r="AH520" s="93"/>
      <c r="AI520" s="93"/>
      <c r="AJ520" s="93"/>
      <c r="AK520" s="93"/>
      <c r="AL520" s="93"/>
      <c r="AM520" s="93"/>
      <c r="AN520" s="93"/>
      <c r="AO520" s="93"/>
      <c r="AP520" s="93"/>
      <c r="AQ520" s="93"/>
      <c r="AR520" s="93"/>
      <c r="AS520" s="93"/>
      <c r="AT520" s="93"/>
      <c r="AU520" s="93"/>
      <c r="AV520" s="93"/>
      <c r="AW520" s="93"/>
      <c r="AX520" s="93"/>
      <c r="AY520" s="93"/>
      <c r="AZ520" s="93"/>
      <c r="BA520" s="93"/>
      <c r="BB520" s="93"/>
      <c r="BC520" s="93"/>
      <c r="BD520" s="93"/>
      <c r="BE520" s="93"/>
      <c r="BF520" s="93"/>
      <c r="BG520" s="93"/>
      <c r="BH520" s="93"/>
      <c r="BI520" s="93"/>
      <c r="BJ520" s="93"/>
      <c r="BK520" s="93"/>
      <c r="BL520" s="93"/>
      <c r="BM520" s="93"/>
      <c r="BN520" s="93"/>
      <c r="BO520" s="93"/>
      <c r="BP520" s="93"/>
      <c r="BQ520" s="93"/>
      <c r="BR520" s="93"/>
      <c r="BS520" s="93"/>
      <c r="BT520" s="93"/>
      <c r="BU520" s="93"/>
      <c r="BV520" s="93"/>
      <c r="BW520" s="93"/>
      <c r="BX520" s="93"/>
      <c r="BY520" s="93"/>
      <c r="BZ520" s="93"/>
      <c r="CA520" s="93"/>
      <c r="CB520" s="93"/>
      <c r="CC520" s="93"/>
      <c r="CD520" s="93"/>
      <c r="CE520" s="93"/>
      <c r="CF520" s="93"/>
      <c r="CG520" s="93"/>
      <c r="CH520" s="93"/>
      <c r="CI520" s="93"/>
      <c r="CJ520" s="93"/>
      <c r="CK520" s="93"/>
      <c r="CL520" s="93"/>
    </row>
    <row r="521" spans="15:90"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  <c r="Z521" s="93"/>
      <c r="AA521" s="93"/>
      <c r="AB521" s="93"/>
      <c r="AC521" s="93"/>
      <c r="AD521" s="93"/>
      <c r="AE521" s="93"/>
      <c r="AF521" s="93"/>
      <c r="AG521" s="93"/>
      <c r="AH521" s="93"/>
      <c r="AI521" s="93"/>
      <c r="AJ521" s="93"/>
      <c r="AK521" s="93"/>
      <c r="AL521" s="93"/>
      <c r="AM521" s="93"/>
      <c r="AN521" s="93"/>
      <c r="AO521" s="93"/>
      <c r="AP521" s="93"/>
      <c r="AQ521" s="93"/>
      <c r="AR521" s="93"/>
      <c r="AS521" s="93"/>
      <c r="AT521" s="93"/>
      <c r="AU521" s="93"/>
      <c r="AV521" s="93"/>
      <c r="AW521" s="93"/>
      <c r="AX521" s="93"/>
      <c r="AY521" s="93"/>
      <c r="AZ521" s="93"/>
      <c r="BA521" s="93"/>
      <c r="BB521" s="93"/>
      <c r="BC521" s="93"/>
      <c r="BD521" s="93"/>
      <c r="BE521" s="93"/>
      <c r="BF521" s="93"/>
      <c r="BG521" s="93"/>
      <c r="BH521" s="93"/>
      <c r="BI521" s="93"/>
      <c r="BJ521" s="93"/>
      <c r="BK521" s="93"/>
      <c r="BL521" s="93"/>
      <c r="BM521" s="93"/>
      <c r="BN521" s="93"/>
      <c r="BO521" s="93"/>
      <c r="BP521" s="93"/>
      <c r="BQ521" s="93"/>
      <c r="BR521" s="93"/>
      <c r="BS521" s="93"/>
      <c r="BT521" s="93"/>
      <c r="BU521" s="93"/>
      <c r="BV521" s="93"/>
      <c r="BW521" s="93"/>
      <c r="BX521" s="93"/>
      <c r="BY521" s="93"/>
      <c r="BZ521" s="93"/>
      <c r="CA521" s="93"/>
      <c r="CB521" s="93"/>
      <c r="CC521" s="93"/>
      <c r="CD521" s="93"/>
      <c r="CE521" s="93"/>
      <c r="CF521" s="93"/>
      <c r="CG521" s="93"/>
      <c r="CH521" s="93"/>
      <c r="CI521" s="93"/>
      <c r="CJ521" s="93"/>
      <c r="CK521" s="93"/>
      <c r="CL521" s="93"/>
    </row>
    <row r="522" spans="15:90"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  <c r="AA522" s="93"/>
      <c r="AB522" s="93"/>
      <c r="AC522" s="93"/>
      <c r="AD522" s="93"/>
      <c r="AE522" s="93"/>
      <c r="AF522" s="93"/>
      <c r="AG522" s="93"/>
      <c r="AH522" s="93"/>
      <c r="AI522" s="93"/>
      <c r="AJ522" s="93"/>
      <c r="AK522" s="93"/>
      <c r="AL522" s="93"/>
      <c r="AM522" s="93"/>
      <c r="AN522" s="93"/>
      <c r="AO522" s="93"/>
      <c r="AP522" s="93"/>
      <c r="AQ522" s="93"/>
      <c r="AR522" s="93"/>
      <c r="AS522" s="93"/>
      <c r="AT522" s="93"/>
      <c r="AU522" s="93"/>
      <c r="AV522" s="93"/>
      <c r="AW522" s="93"/>
      <c r="AX522" s="93"/>
      <c r="AY522" s="93"/>
      <c r="AZ522" s="93"/>
      <c r="BA522" s="93"/>
      <c r="BB522" s="93"/>
      <c r="BC522" s="93"/>
      <c r="BD522" s="93"/>
      <c r="BE522" s="93"/>
      <c r="BF522" s="93"/>
      <c r="BG522" s="93"/>
      <c r="BH522" s="93"/>
      <c r="BI522" s="93"/>
      <c r="BJ522" s="93"/>
      <c r="BK522" s="93"/>
      <c r="BL522" s="93"/>
      <c r="BM522" s="93"/>
      <c r="BN522" s="93"/>
      <c r="BO522" s="93"/>
      <c r="BP522" s="93"/>
      <c r="BQ522" s="93"/>
      <c r="BR522" s="93"/>
      <c r="BS522" s="93"/>
      <c r="BT522" s="93"/>
      <c r="BU522" s="93"/>
      <c r="BV522" s="93"/>
      <c r="BW522" s="93"/>
      <c r="BX522" s="93"/>
      <c r="BY522" s="93"/>
      <c r="BZ522" s="93"/>
      <c r="CA522" s="93"/>
      <c r="CB522" s="93"/>
      <c r="CC522" s="93"/>
      <c r="CD522" s="93"/>
      <c r="CE522" s="93"/>
      <c r="CF522" s="93"/>
      <c r="CG522" s="93"/>
      <c r="CH522" s="93"/>
      <c r="CI522" s="93"/>
      <c r="CJ522" s="93"/>
      <c r="CK522" s="93"/>
      <c r="CL522" s="93"/>
    </row>
    <row r="523" spans="15:90"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  <c r="Z523" s="93"/>
      <c r="AA523" s="93"/>
      <c r="AB523" s="93"/>
      <c r="AC523" s="93"/>
      <c r="AD523" s="93"/>
      <c r="AE523" s="93"/>
      <c r="AF523" s="93"/>
      <c r="AG523" s="93"/>
      <c r="AH523" s="93"/>
      <c r="AI523" s="93"/>
      <c r="AJ523" s="93"/>
      <c r="AK523" s="93"/>
      <c r="AL523" s="93"/>
      <c r="AM523" s="93"/>
      <c r="AN523" s="93"/>
      <c r="AO523" s="93"/>
      <c r="AP523" s="93"/>
      <c r="AQ523" s="93"/>
      <c r="AR523" s="93"/>
      <c r="AS523" s="93"/>
      <c r="AT523" s="93"/>
      <c r="AU523" s="93"/>
      <c r="AV523" s="93"/>
      <c r="AW523" s="93"/>
      <c r="AX523" s="93"/>
      <c r="AY523" s="93"/>
      <c r="AZ523" s="93"/>
      <c r="BA523" s="93"/>
      <c r="BB523" s="93"/>
      <c r="BC523" s="93"/>
      <c r="BD523" s="93"/>
      <c r="BE523" s="93"/>
      <c r="BF523" s="93"/>
      <c r="BG523" s="93"/>
      <c r="BH523" s="93"/>
      <c r="BI523" s="93"/>
      <c r="BJ523" s="93"/>
      <c r="BK523" s="93"/>
      <c r="BL523" s="93"/>
      <c r="BM523" s="93"/>
      <c r="BN523" s="93"/>
      <c r="BO523" s="93"/>
      <c r="BP523" s="93"/>
      <c r="BQ523" s="93"/>
      <c r="BR523" s="93"/>
      <c r="BS523" s="93"/>
      <c r="BT523" s="93"/>
      <c r="BU523" s="93"/>
      <c r="BV523" s="93"/>
      <c r="BW523" s="93"/>
      <c r="BX523" s="93"/>
      <c r="BY523" s="93"/>
      <c r="BZ523" s="93"/>
      <c r="CA523" s="93"/>
      <c r="CB523" s="93"/>
      <c r="CC523" s="93"/>
      <c r="CD523" s="93"/>
      <c r="CE523" s="93"/>
      <c r="CF523" s="93"/>
      <c r="CG523" s="93"/>
      <c r="CH523" s="93"/>
      <c r="CI523" s="93"/>
      <c r="CJ523" s="93"/>
      <c r="CK523" s="93"/>
      <c r="CL523" s="93"/>
    </row>
    <row r="524" spans="15:90"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  <c r="Z524" s="93"/>
      <c r="AA524" s="93"/>
      <c r="AB524" s="93"/>
      <c r="AC524" s="93"/>
      <c r="AD524" s="93"/>
      <c r="AE524" s="93"/>
      <c r="AF524" s="93"/>
      <c r="AG524" s="93"/>
      <c r="AH524" s="93"/>
      <c r="AI524" s="93"/>
      <c r="AJ524" s="93"/>
      <c r="AK524" s="93"/>
      <c r="AL524" s="93"/>
      <c r="AM524" s="93"/>
      <c r="AN524" s="93"/>
      <c r="AO524" s="93"/>
      <c r="AP524" s="93"/>
      <c r="AQ524" s="93"/>
      <c r="AR524" s="93"/>
      <c r="AS524" s="93"/>
      <c r="AT524" s="93"/>
      <c r="AU524" s="93"/>
      <c r="AV524" s="93"/>
      <c r="AW524" s="93"/>
      <c r="AX524" s="93"/>
      <c r="AY524" s="93"/>
      <c r="AZ524" s="93"/>
      <c r="BA524" s="93"/>
      <c r="BB524" s="93"/>
      <c r="BC524" s="93"/>
      <c r="BD524" s="93"/>
      <c r="BE524" s="93"/>
      <c r="BF524" s="93"/>
      <c r="BG524" s="93"/>
      <c r="BH524" s="93"/>
      <c r="BI524" s="93"/>
      <c r="BJ524" s="93"/>
      <c r="BK524" s="93"/>
      <c r="BL524" s="93"/>
      <c r="BM524" s="93"/>
      <c r="BN524" s="93"/>
      <c r="BO524" s="93"/>
      <c r="BP524" s="93"/>
      <c r="BQ524" s="93"/>
      <c r="BR524" s="93"/>
      <c r="BS524" s="93"/>
      <c r="BT524" s="93"/>
      <c r="BU524" s="93"/>
      <c r="BV524" s="93"/>
      <c r="BW524" s="93"/>
      <c r="BX524" s="93"/>
      <c r="BY524" s="93"/>
      <c r="BZ524" s="93"/>
      <c r="CA524" s="93"/>
      <c r="CB524" s="93"/>
      <c r="CC524" s="93"/>
      <c r="CD524" s="93"/>
      <c r="CE524" s="93"/>
      <c r="CF524" s="93"/>
      <c r="CG524" s="93"/>
      <c r="CH524" s="93"/>
      <c r="CI524" s="93"/>
      <c r="CJ524" s="93"/>
      <c r="CK524" s="93"/>
      <c r="CL524" s="93"/>
    </row>
    <row r="525" spans="15:90"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  <c r="Z525" s="93"/>
      <c r="AA525" s="93"/>
      <c r="AB525" s="93"/>
      <c r="AC525" s="93"/>
      <c r="AD525" s="93"/>
      <c r="AE525" s="93"/>
      <c r="AF525" s="93"/>
      <c r="AG525" s="93"/>
      <c r="AH525" s="93"/>
      <c r="AI525" s="93"/>
      <c r="AJ525" s="93"/>
      <c r="AK525" s="93"/>
      <c r="AL525" s="93"/>
      <c r="AM525" s="93"/>
      <c r="AN525" s="93"/>
      <c r="AO525" s="93"/>
      <c r="AP525" s="93"/>
      <c r="AQ525" s="93"/>
      <c r="AR525" s="93"/>
      <c r="AS525" s="93"/>
      <c r="AT525" s="93"/>
      <c r="AU525" s="93"/>
      <c r="AV525" s="93"/>
      <c r="AW525" s="93"/>
      <c r="AX525" s="93"/>
      <c r="AY525" s="93"/>
      <c r="AZ525" s="93"/>
      <c r="BA525" s="93"/>
      <c r="BB525" s="93"/>
      <c r="BC525" s="93"/>
      <c r="BD525" s="93"/>
      <c r="BE525" s="93"/>
      <c r="BF525" s="93"/>
      <c r="BG525" s="93"/>
      <c r="BH525" s="93"/>
      <c r="BI525" s="93"/>
      <c r="BJ525" s="93"/>
      <c r="BK525" s="93"/>
      <c r="BL525" s="93"/>
      <c r="BM525" s="93"/>
      <c r="BN525" s="93"/>
      <c r="BO525" s="93"/>
      <c r="BP525" s="93"/>
      <c r="BQ525" s="93"/>
      <c r="BR525" s="93"/>
      <c r="BS525" s="93"/>
      <c r="BT525" s="93"/>
      <c r="BU525" s="93"/>
      <c r="BV525" s="93"/>
      <c r="BW525" s="93"/>
      <c r="BX525" s="93"/>
      <c r="BY525" s="93"/>
      <c r="BZ525" s="93"/>
      <c r="CA525" s="93"/>
      <c r="CB525" s="93"/>
      <c r="CC525" s="93"/>
      <c r="CD525" s="93"/>
      <c r="CE525" s="93"/>
      <c r="CF525" s="93"/>
      <c r="CG525" s="93"/>
      <c r="CH525" s="93"/>
      <c r="CI525" s="93"/>
      <c r="CJ525" s="93"/>
      <c r="CK525" s="93"/>
      <c r="CL525" s="93"/>
    </row>
    <row r="526" spans="15:90"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  <c r="Z526" s="93"/>
      <c r="AA526" s="93"/>
      <c r="AB526" s="93"/>
      <c r="AC526" s="93"/>
      <c r="AD526" s="93"/>
      <c r="AE526" s="93"/>
      <c r="AF526" s="93"/>
      <c r="AG526" s="93"/>
      <c r="AH526" s="93"/>
      <c r="AI526" s="93"/>
      <c r="AJ526" s="93"/>
      <c r="AK526" s="93"/>
      <c r="AL526" s="93"/>
      <c r="AM526" s="93"/>
      <c r="AN526" s="93"/>
      <c r="AO526" s="93"/>
      <c r="AP526" s="93"/>
      <c r="AQ526" s="93"/>
      <c r="AR526" s="93"/>
      <c r="AS526" s="93"/>
      <c r="AT526" s="93"/>
      <c r="AU526" s="93"/>
      <c r="AV526" s="93"/>
      <c r="AW526" s="93"/>
      <c r="AX526" s="93"/>
      <c r="AY526" s="93"/>
      <c r="AZ526" s="93"/>
      <c r="BA526" s="93"/>
      <c r="BB526" s="93"/>
      <c r="BC526" s="93"/>
      <c r="BD526" s="93"/>
      <c r="BE526" s="93"/>
      <c r="BF526" s="93"/>
      <c r="BG526" s="93"/>
      <c r="BH526" s="93"/>
      <c r="BI526" s="93"/>
      <c r="BJ526" s="93"/>
      <c r="BK526" s="93"/>
      <c r="BL526" s="93"/>
      <c r="BM526" s="93"/>
      <c r="BN526" s="93"/>
      <c r="BO526" s="93"/>
      <c r="BP526" s="93"/>
      <c r="BQ526" s="93"/>
      <c r="BR526" s="93"/>
      <c r="BS526" s="93"/>
      <c r="BT526" s="93"/>
      <c r="BU526" s="93"/>
      <c r="BV526" s="93"/>
      <c r="BW526" s="93"/>
      <c r="BX526" s="93"/>
      <c r="BY526" s="93"/>
      <c r="BZ526" s="93"/>
      <c r="CA526" s="93"/>
      <c r="CB526" s="93"/>
      <c r="CC526" s="93"/>
      <c r="CD526" s="93"/>
      <c r="CE526" s="93"/>
      <c r="CF526" s="93"/>
      <c r="CG526" s="93"/>
      <c r="CH526" s="93"/>
      <c r="CI526" s="93"/>
      <c r="CJ526" s="93"/>
      <c r="CK526" s="93"/>
      <c r="CL526" s="93"/>
    </row>
    <row r="527" spans="15:90"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93"/>
      <c r="AA527" s="93"/>
      <c r="AB527" s="93"/>
      <c r="AC527" s="93"/>
      <c r="AD527" s="93"/>
      <c r="AE527" s="93"/>
      <c r="AF527" s="93"/>
      <c r="AG527" s="93"/>
      <c r="AH527" s="93"/>
      <c r="AI527" s="93"/>
      <c r="AJ527" s="93"/>
      <c r="AK527" s="93"/>
      <c r="AL527" s="93"/>
      <c r="AM527" s="93"/>
      <c r="AN527" s="93"/>
      <c r="AO527" s="93"/>
      <c r="AP527" s="93"/>
      <c r="AQ527" s="93"/>
      <c r="AR527" s="93"/>
      <c r="AS527" s="93"/>
      <c r="AT527" s="93"/>
      <c r="AU527" s="93"/>
      <c r="AV527" s="93"/>
      <c r="AW527" s="93"/>
      <c r="AX527" s="93"/>
      <c r="AY527" s="93"/>
      <c r="AZ527" s="93"/>
      <c r="BA527" s="93"/>
      <c r="BB527" s="93"/>
      <c r="BC527" s="93"/>
      <c r="BD527" s="93"/>
      <c r="BE527" s="93"/>
      <c r="BF527" s="93"/>
      <c r="BG527" s="93"/>
      <c r="BH527" s="93"/>
      <c r="BI527" s="93"/>
      <c r="BJ527" s="93"/>
      <c r="BK527" s="93"/>
      <c r="BL527" s="93"/>
      <c r="BM527" s="93"/>
      <c r="BN527" s="93"/>
      <c r="BO527" s="93"/>
      <c r="BP527" s="93"/>
      <c r="BQ527" s="93"/>
      <c r="BR527" s="93"/>
      <c r="BS527" s="93"/>
      <c r="BT527" s="93"/>
      <c r="BU527" s="93"/>
      <c r="BV527" s="93"/>
      <c r="BW527" s="93"/>
      <c r="BX527" s="93"/>
      <c r="BY527" s="93"/>
      <c r="BZ527" s="93"/>
      <c r="CA527" s="93"/>
      <c r="CB527" s="93"/>
      <c r="CC527" s="93"/>
      <c r="CD527" s="93"/>
      <c r="CE527" s="93"/>
      <c r="CF527" s="93"/>
      <c r="CG527" s="93"/>
      <c r="CH527" s="93"/>
      <c r="CI527" s="93"/>
      <c r="CJ527" s="93"/>
      <c r="CK527" s="93"/>
      <c r="CL527" s="93"/>
    </row>
    <row r="528" spans="15:90"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  <c r="Z528" s="93"/>
      <c r="AA528" s="93"/>
      <c r="AB528" s="93"/>
      <c r="AC528" s="93"/>
      <c r="AD528" s="93"/>
      <c r="AE528" s="93"/>
      <c r="AF528" s="93"/>
      <c r="AG528" s="93"/>
      <c r="AH528" s="93"/>
      <c r="AI528" s="93"/>
      <c r="AJ528" s="93"/>
      <c r="AK528" s="93"/>
      <c r="AL528" s="93"/>
      <c r="AM528" s="93"/>
      <c r="AN528" s="93"/>
      <c r="AO528" s="93"/>
      <c r="AP528" s="93"/>
      <c r="AQ528" s="93"/>
      <c r="AR528" s="93"/>
      <c r="AS528" s="93"/>
      <c r="AT528" s="93"/>
      <c r="AU528" s="93"/>
      <c r="AV528" s="93"/>
      <c r="AW528" s="93"/>
      <c r="AX528" s="93"/>
      <c r="AY528" s="93"/>
      <c r="AZ528" s="93"/>
      <c r="BA528" s="93"/>
      <c r="BB528" s="93"/>
      <c r="BC528" s="93"/>
      <c r="BD528" s="93"/>
      <c r="BE528" s="93"/>
      <c r="BF528" s="93"/>
      <c r="BG528" s="93"/>
      <c r="BH528" s="93"/>
      <c r="BI528" s="93"/>
      <c r="BJ528" s="93"/>
      <c r="BK528" s="93"/>
      <c r="BL528" s="93"/>
      <c r="BM528" s="93"/>
      <c r="BN528" s="93"/>
      <c r="BO528" s="93"/>
      <c r="BP528" s="93"/>
      <c r="BQ528" s="93"/>
      <c r="BR528" s="93"/>
      <c r="BS528" s="93"/>
      <c r="BT528" s="93"/>
      <c r="BU528" s="93"/>
      <c r="BV528" s="93"/>
      <c r="BW528" s="93"/>
      <c r="BX528" s="93"/>
      <c r="BY528" s="93"/>
      <c r="BZ528" s="93"/>
      <c r="CA528" s="93"/>
      <c r="CB528" s="93"/>
      <c r="CC528" s="93"/>
      <c r="CD528" s="93"/>
      <c r="CE528" s="93"/>
      <c r="CF528" s="93"/>
      <c r="CG528" s="93"/>
      <c r="CH528" s="93"/>
      <c r="CI528" s="93"/>
      <c r="CJ528" s="93"/>
      <c r="CK528" s="93"/>
      <c r="CL528" s="93"/>
    </row>
    <row r="529" spans="15:90"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  <c r="Z529" s="93"/>
      <c r="AA529" s="93"/>
      <c r="AB529" s="93"/>
      <c r="AC529" s="93"/>
      <c r="AD529" s="93"/>
      <c r="AE529" s="93"/>
      <c r="AF529" s="93"/>
      <c r="AG529" s="93"/>
      <c r="AH529" s="93"/>
      <c r="AI529" s="93"/>
      <c r="AJ529" s="93"/>
      <c r="AK529" s="93"/>
      <c r="AL529" s="93"/>
      <c r="AM529" s="93"/>
      <c r="AN529" s="93"/>
      <c r="AO529" s="93"/>
      <c r="AP529" s="93"/>
      <c r="AQ529" s="93"/>
      <c r="AR529" s="93"/>
      <c r="AS529" s="93"/>
      <c r="AT529" s="93"/>
      <c r="AU529" s="93"/>
      <c r="AV529" s="93"/>
      <c r="AW529" s="93"/>
      <c r="AX529" s="93"/>
      <c r="AY529" s="93"/>
      <c r="AZ529" s="93"/>
      <c r="BA529" s="93"/>
      <c r="BB529" s="93"/>
      <c r="BC529" s="93"/>
      <c r="BD529" s="93"/>
      <c r="BE529" s="93"/>
      <c r="BF529" s="93"/>
      <c r="BG529" s="93"/>
      <c r="BH529" s="93"/>
      <c r="BI529" s="93"/>
      <c r="BJ529" s="93"/>
      <c r="BK529" s="93"/>
      <c r="BL529" s="93"/>
      <c r="BM529" s="93"/>
      <c r="BN529" s="93"/>
      <c r="BO529" s="93"/>
      <c r="BP529" s="93"/>
      <c r="BQ529" s="93"/>
      <c r="BR529" s="93"/>
      <c r="BS529" s="93"/>
      <c r="BT529" s="93"/>
      <c r="BU529" s="93"/>
      <c r="BV529" s="93"/>
      <c r="BW529" s="93"/>
      <c r="BX529" s="93"/>
      <c r="BY529" s="93"/>
      <c r="BZ529" s="93"/>
      <c r="CA529" s="93"/>
      <c r="CB529" s="93"/>
      <c r="CC529" s="93"/>
      <c r="CD529" s="93"/>
      <c r="CE529" s="93"/>
      <c r="CF529" s="93"/>
      <c r="CG529" s="93"/>
      <c r="CH529" s="93"/>
      <c r="CI529" s="93"/>
      <c r="CJ529" s="93"/>
      <c r="CK529" s="93"/>
      <c r="CL529" s="93"/>
    </row>
    <row r="530" spans="15:90"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  <c r="Z530" s="93"/>
      <c r="AA530" s="93"/>
      <c r="AB530" s="93"/>
      <c r="AC530" s="93"/>
      <c r="AD530" s="93"/>
      <c r="AE530" s="93"/>
      <c r="AF530" s="93"/>
      <c r="AG530" s="93"/>
      <c r="AH530" s="93"/>
      <c r="AI530" s="93"/>
      <c r="AJ530" s="93"/>
      <c r="AK530" s="93"/>
      <c r="AL530" s="93"/>
      <c r="AM530" s="93"/>
      <c r="AN530" s="93"/>
      <c r="AO530" s="93"/>
      <c r="AP530" s="93"/>
      <c r="AQ530" s="93"/>
      <c r="AR530" s="93"/>
      <c r="AS530" s="93"/>
      <c r="AT530" s="93"/>
      <c r="AU530" s="93"/>
      <c r="AV530" s="93"/>
      <c r="AW530" s="93"/>
      <c r="AX530" s="93"/>
      <c r="AY530" s="93"/>
      <c r="AZ530" s="93"/>
      <c r="BA530" s="93"/>
      <c r="BB530" s="93"/>
      <c r="BC530" s="93"/>
      <c r="BD530" s="93"/>
      <c r="BE530" s="93"/>
      <c r="BF530" s="93"/>
      <c r="BG530" s="93"/>
      <c r="BH530" s="93"/>
      <c r="BI530" s="93"/>
      <c r="BJ530" s="93"/>
      <c r="BK530" s="93"/>
      <c r="BL530" s="93"/>
      <c r="BM530" s="93"/>
      <c r="BN530" s="93"/>
      <c r="BO530" s="93"/>
      <c r="BP530" s="93"/>
      <c r="BQ530" s="93"/>
      <c r="BR530" s="93"/>
      <c r="BS530" s="93"/>
      <c r="BT530" s="93"/>
      <c r="BU530" s="93"/>
      <c r="BV530" s="93"/>
      <c r="BW530" s="93"/>
      <c r="BX530" s="93"/>
      <c r="BY530" s="93"/>
      <c r="BZ530" s="93"/>
      <c r="CA530" s="93"/>
      <c r="CB530" s="93"/>
      <c r="CC530" s="93"/>
      <c r="CD530" s="93"/>
      <c r="CE530" s="93"/>
      <c r="CF530" s="93"/>
      <c r="CG530" s="93"/>
      <c r="CH530" s="93"/>
      <c r="CI530" s="93"/>
      <c r="CJ530" s="93"/>
      <c r="CK530" s="93"/>
      <c r="CL530" s="93"/>
    </row>
    <row r="531" spans="15:90"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  <c r="AA531" s="93"/>
      <c r="AB531" s="93"/>
      <c r="AC531" s="93"/>
      <c r="AD531" s="93"/>
      <c r="AE531" s="93"/>
      <c r="AF531" s="93"/>
      <c r="AG531" s="93"/>
      <c r="AH531" s="93"/>
      <c r="AI531" s="93"/>
      <c r="AJ531" s="93"/>
      <c r="AK531" s="93"/>
      <c r="AL531" s="93"/>
      <c r="AM531" s="93"/>
      <c r="AN531" s="93"/>
      <c r="AO531" s="93"/>
      <c r="AP531" s="93"/>
      <c r="AQ531" s="93"/>
      <c r="AR531" s="93"/>
      <c r="AS531" s="93"/>
      <c r="AT531" s="93"/>
      <c r="AU531" s="93"/>
      <c r="AV531" s="93"/>
      <c r="AW531" s="93"/>
      <c r="AX531" s="93"/>
      <c r="AY531" s="93"/>
      <c r="AZ531" s="93"/>
      <c r="BA531" s="93"/>
      <c r="BB531" s="93"/>
      <c r="BC531" s="93"/>
      <c r="BD531" s="93"/>
      <c r="BE531" s="93"/>
      <c r="BF531" s="93"/>
      <c r="BG531" s="93"/>
      <c r="BH531" s="93"/>
      <c r="BI531" s="93"/>
      <c r="BJ531" s="93"/>
      <c r="BK531" s="93"/>
      <c r="BL531" s="93"/>
      <c r="BM531" s="93"/>
      <c r="BN531" s="93"/>
      <c r="BO531" s="93"/>
      <c r="BP531" s="93"/>
      <c r="BQ531" s="93"/>
      <c r="BR531" s="93"/>
      <c r="BS531" s="93"/>
      <c r="BT531" s="93"/>
      <c r="BU531" s="93"/>
      <c r="BV531" s="93"/>
      <c r="BW531" s="93"/>
      <c r="BX531" s="93"/>
      <c r="BY531" s="93"/>
      <c r="BZ531" s="93"/>
      <c r="CA531" s="93"/>
      <c r="CB531" s="93"/>
      <c r="CC531" s="93"/>
      <c r="CD531" s="93"/>
      <c r="CE531" s="93"/>
      <c r="CF531" s="93"/>
      <c r="CG531" s="93"/>
      <c r="CH531" s="93"/>
      <c r="CI531" s="93"/>
      <c r="CJ531" s="93"/>
      <c r="CK531" s="93"/>
      <c r="CL531" s="93"/>
    </row>
    <row r="532" spans="15:90"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  <c r="AA532" s="93"/>
      <c r="AB532" s="93"/>
      <c r="AC532" s="93"/>
      <c r="AD532" s="93"/>
      <c r="AE532" s="93"/>
      <c r="AF532" s="93"/>
      <c r="AG532" s="93"/>
      <c r="AH532" s="93"/>
      <c r="AI532" s="93"/>
      <c r="AJ532" s="93"/>
      <c r="AK532" s="93"/>
      <c r="AL532" s="93"/>
      <c r="AM532" s="93"/>
      <c r="AN532" s="93"/>
      <c r="AO532" s="93"/>
      <c r="AP532" s="93"/>
      <c r="AQ532" s="93"/>
      <c r="AR532" s="93"/>
      <c r="AS532" s="93"/>
      <c r="AT532" s="93"/>
      <c r="AU532" s="93"/>
      <c r="AV532" s="93"/>
      <c r="AW532" s="93"/>
      <c r="AX532" s="93"/>
      <c r="AY532" s="93"/>
      <c r="AZ532" s="93"/>
      <c r="BA532" s="93"/>
      <c r="BB532" s="93"/>
      <c r="BC532" s="93"/>
      <c r="BD532" s="93"/>
      <c r="BE532" s="93"/>
      <c r="BF532" s="93"/>
      <c r="BG532" s="93"/>
      <c r="BH532" s="93"/>
      <c r="BI532" s="93"/>
      <c r="BJ532" s="93"/>
      <c r="BK532" s="93"/>
      <c r="BL532" s="93"/>
      <c r="BM532" s="93"/>
      <c r="BN532" s="93"/>
      <c r="BO532" s="93"/>
      <c r="BP532" s="93"/>
      <c r="BQ532" s="93"/>
      <c r="BR532" s="93"/>
      <c r="BS532" s="93"/>
      <c r="BT532" s="93"/>
      <c r="BU532" s="93"/>
      <c r="BV532" s="93"/>
      <c r="BW532" s="93"/>
      <c r="BX532" s="93"/>
      <c r="BY532" s="93"/>
      <c r="BZ532" s="93"/>
      <c r="CA532" s="93"/>
      <c r="CB532" s="93"/>
      <c r="CC532" s="93"/>
      <c r="CD532" s="93"/>
      <c r="CE532" s="93"/>
      <c r="CF532" s="93"/>
      <c r="CG532" s="93"/>
      <c r="CH532" s="93"/>
      <c r="CI532" s="93"/>
      <c r="CJ532" s="93"/>
      <c r="CK532" s="93"/>
      <c r="CL532" s="93"/>
    </row>
    <row r="533" spans="15:90"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93"/>
      <c r="AA533" s="93"/>
      <c r="AB533" s="93"/>
      <c r="AC533" s="93"/>
      <c r="AD533" s="93"/>
      <c r="AE533" s="93"/>
      <c r="AF533" s="93"/>
      <c r="AG533" s="93"/>
      <c r="AH533" s="93"/>
      <c r="AI533" s="93"/>
      <c r="AJ533" s="93"/>
      <c r="AK533" s="93"/>
      <c r="AL533" s="93"/>
      <c r="AM533" s="93"/>
      <c r="AN533" s="93"/>
      <c r="AO533" s="93"/>
      <c r="AP533" s="93"/>
      <c r="AQ533" s="93"/>
      <c r="AR533" s="93"/>
      <c r="AS533" s="93"/>
      <c r="AT533" s="93"/>
      <c r="AU533" s="93"/>
      <c r="AV533" s="93"/>
      <c r="AW533" s="93"/>
      <c r="AX533" s="93"/>
      <c r="AY533" s="93"/>
      <c r="AZ533" s="93"/>
      <c r="BA533" s="93"/>
      <c r="BB533" s="93"/>
      <c r="BC533" s="93"/>
      <c r="BD533" s="93"/>
      <c r="BE533" s="93"/>
      <c r="BF533" s="93"/>
      <c r="BG533" s="93"/>
      <c r="BH533" s="93"/>
      <c r="BI533" s="93"/>
      <c r="BJ533" s="93"/>
      <c r="BK533" s="93"/>
      <c r="BL533" s="93"/>
      <c r="BM533" s="93"/>
      <c r="BN533" s="93"/>
      <c r="BO533" s="93"/>
      <c r="BP533" s="93"/>
      <c r="BQ533" s="93"/>
      <c r="BR533" s="93"/>
      <c r="BS533" s="93"/>
      <c r="BT533" s="93"/>
      <c r="BU533" s="93"/>
      <c r="BV533" s="93"/>
      <c r="BW533" s="93"/>
      <c r="BX533" s="93"/>
      <c r="BY533" s="93"/>
      <c r="BZ533" s="93"/>
      <c r="CA533" s="93"/>
      <c r="CB533" s="93"/>
      <c r="CC533" s="93"/>
      <c r="CD533" s="93"/>
      <c r="CE533" s="93"/>
      <c r="CF533" s="93"/>
      <c r="CG533" s="93"/>
      <c r="CH533" s="93"/>
      <c r="CI533" s="93"/>
      <c r="CJ533" s="93"/>
      <c r="CK533" s="93"/>
      <c r="CL533" s="93"/>
    </row>
    <row r="534" spans="15:90"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  <c r="Z534" s="93"/>
      <c r="AA534" s="93"/>
      <c r="AB534" s="93"/>
      <c r="AC534" s="93"/>
      <c r="AD534" s="93"/>
      <c r="AE534" s="93"/>
      <c r="AF534" s="93"/>
      <c r="AG534" s="93"/>
      <c r="AH534" s="93"/>
      <c r="AI534" s="93"/>
      <c r="AJ534" s="93"/>
      <c r="AK534" s="93"/>
      <c r="AL534" s="93"/>
      <c r="AM534" s="93"/>
      <c r="AN534" s="93"/>
      <c r="AO534" s="93"/>
      <c r="AP534" s="93"/>
      <c r="AQ534" s="93"/>
      <c r="AR534" s="93"/>
      <c r="AS534" s="93"/>
      <c r="AT534" s="93"/>
      <c r="AU534" s="93"/>
      <c r="AV534" s="93"/>
      <c r="AW534" s="93"/>
      <c r="AX534" s="93"/>
      <c r="AY534" s="93"/>
      <c r="AZ534" s="93"/>
      <c r="BA534" s="93"/>
      <c r="BB534" s="93"/>
      <c r="BC534" s="93"/>
      <c r="BD534" s="93"/>
      <c r="BE534" s="93"/>
      <c r="BF534" s="93"/>
      <c r="BG534" s="93"/>
      <c r="BH534" s="93"/>
      <c r="BI534" s="93"/>
      <c r="BJ534" s="93"/>
      <c r="BK534" s="93"/>
      <c r="BL534" s="93"/>
      <c r="BM534" s="93"/>
      <c r="BN534" s="93"/>
      <c r="BO534" s="93"/>
      <c r="BP534" s="93"/>
      <c r="BQ534" s="93"/>
      <c r="BR534" s="93"/>
      <c r="BS534" s="93"/>
      <c r="BT534" s="93"/>
      <c r="BU534" s="93"/>
      <c r="BV534" s="93"/>
      <c r="BW534" s="93"/>
      <c r="BX534" s="93"/>
      <c r="BY534" s="93"/>
      <c r="BZ534" s="93"/>
      <c r="CA534" s="93"/>
      <c r="CB534" s="93"/>
      <c r="CC534" s="93"/>
      <c r="CD534" s="93"/>
      <c r="CE534" s="93"/>
      <c r="CF534" s="93"/>
      <c r="CG534" s="93"/>
      <c r="CH534" s="93"/>
      <c r="CI534" s="93"/>
      <c r="CJ534" s="93"/>
      <c r="CK534" s="93"/>
      <c r="CL534" s="93"/>
    </row>
    <row r="535" spans="15:90"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93"/>
      <c r="AA535" s="93"/>
      <c r="AB535" s="93"/>
      <c r="AC535" s="93"/>
      <c r="AD535" s="93"/>
      <c r="AE535" s="93"/>
      <c r="AF535" s="93"/>
      <c r="AG535" s="93"/>
      <c r="AH535" s="93"/>
      <c r="AI535" s="93"/>
      <c r="AJ535" s="93"/>
      <c r="AK535" s="93"/>
      <c r="AL535" s="93"/>
      <c r="AM535" s="93"/>
      <c r="AN535" s="93"/>
      <c r="AO535" s="93"/>
      <c r="AP535" s="93"/>
      <c r="AQ535" s="93"/>
      <c r="AR535" s="93"/>
      <c r="AS535" s="93"/>
      <c r="AT535" s="93"/>
      <c r="AU535" s="93"/>
      <c r="AV535" s="93"/>
      <c r="AW535" s="93"/>
      <c r="AX535" s="93"/>
      <c r="AY535" s="93"/>
      <c r="AZ535" s="93"/>
      <c r="BA535" s="93"/>
      <c r="BB535" s="93"/>
      <c r="BC535" s="93"/>
      <c r="BD535" s="93"/>
      <c r="BE535" s="93"/>
      <c r="BF535" s="93"/>
      <c r="BG535" s="93"/>
      <c r="BH535" s="93"/>
      <c r="BI535" s="93"/>
      <c r="BJ535" s="93"/>
      <c r="BK535" s="93"/>
      <c r="BL535" s="93"/>
      <c r="BM535" s="93"/>
      <c r="BN535" s="93"/>
      <c r="BO535" s="93"/>
      <c r="BP535" s="93"/>
      <c r="BQ535" s="93"/>
      <c r="BR535" s="93"/>
      <c r="BS535" s="93"/>
      <c r="BT535" s="93"/>
      <c r="BU535" s="93"/>
      <c r="BV535" s="93"/>
      <c r="BW535" s="93"/>
      <c r="BX535" s="93"/>
      <c r="BY535" s="93"/>
      <c r="BZ535" s="93"/>
      <c r="CA535" s="93"/>
      <c r="CB535" s="93"/>
      <c r="CC535" s="93"/>
      <c r="CD535" s="93"/>
      <c r="CE535" s="93"/>
      <c r="CF535" s="93"/>
      <c r="CG535" s="93"/>
      <c r="CH535" s="93"/>
      <c r="CI535" s="93"/>
      <c r="CJ535" s="93"/>
      <c r="CK535" s="93"/>
      <c r="CL535" s="93"/>
    </row>
    <row r="536" spans="15:90"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  <c r="AA536" s="93"/>
      <c r="AB536" s="93"/>
      <c r="AC536" s="93"/>
      <c r="AD536" s="93"/>
      <c r="AE536" s="93"/>
      <c r="AF536" s="93"/>
      <c r="AG536" s="93"/>
      <c r="AH536" s="93"/>
      <c r="AI536" s="93"/>
      <c r="AJ536" s="93"/>
      <c r="AK536" s="93"/>
      <c r="AL536" s="93"/>
      <c r="AM536" s="93"/>
      <c r="AN536" s="93"/>
      <c r="AO536" s="93"/>
      <c r="AP536" s="93"/>
      <c r="AQ536" s="93"/>
      <c r="AR536" s="93"/>
      <c r="AS536" s="93"/>
      <c r="AT536" s="93"/>
      <c r="AU536" s="93"/>
      <c r="AV536" s="93"/>
      <c r="AW536" s="93"/>
      <c r="AX536" s="93"/>
      <c r="AY536" s="93"/>
      <c r="AZ536" s="93"/>
      <c r="BA536" s="93"/>
      <c r="BB536" s="93"/>
      <c r="BC536" s="93"/>
      <c r="BD536" s="93"/>
      <c r="BE536" s="93"/>
      <c r="BF536" s="93"/>
      <c r="BG536" s="93"/>
      <c r="BH536" s="93"/>
      <c r="BI536" s="93"/>
      <c r="BJ536" s="93"/>
      <c r="BK536" s="93"/>
      <c r="BL536" s="93"/>
      <c r="BM536" s="93"/>
      <c r="BN536" s="93"/>
      <c r="BO536" s="93"/>
      <c r="BP536" s="93"/>
      <c r="BQ536" s="93"/>
      <c r="BR536" s="93"/>
      <c r="BS536" s="93"/>
      <c r="BT536" s="93"/>
      <c r="BU536" s="93"/>
      <c r="BV536" s="93"/>
      <c r="BW536" s="93"/>
      <c r="BX536" s="93"/>
      <c r="BY536" s="93"/>
      <c r="BZ536" s="93"/>
      <c r="CA536" s="93"/>
      <c r="CB536" s="93"/>
      <c r="CC536" s="93"/>
      <c r="CD536" s="93"/>
      <c r="CE536" s="93"/>
      <c r="CF536" s="93"/>
      <c r="CG536" s="93"/>
      <c r="CH536" s="93"/>
      <c r="CI536" s="93"/>
      <c r="CJ536" s="93"/>
      <c r="CK536" s="93"/>
      <c r="CL536" s="93"/>
    </row>
    <row r="537" spans="15:90"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  <c r="AA537" s="93"/>
      <c r="AB537" s="93"/>
      <c r="AC537" s="93"/>
      <c r="AD537" s="93"/>
      <c r="AE537" s="93"/>
      <c r="AF537" s="93"/>
      <c r="AG537" s="93"/>
      <c r="AH537" s="93"/>
      <c r="AI537" s="93"/>
      <c r="AJ537" s="93"/>
      <c r="AK537" s="93"/>
      <c r="AL537" s="93"/>
      <c r="AM537" s="93"/>
      <c r="AN537" s="93"/>
      <c r="AO537" s="93"/>
      <c r="AP537" s="93"/>
      <c r="AQ537" s="93"/>
      <c r="AR537" s="93"/>
      <c r="AS537" s="93"/>
      <c r="AT537" s="93"/>
      <c r="AU537" s="93"/>
      <c r="AV537" s="93"/>
      <c r="AW537" s="93"/>
      <c r="AX537" s="93"/>
      <c r="AY537" s="93"/>
      <c r="AZ537" s="93"/>
      <c r="BA537" s="93"/>
      <c r="BB537" s="93"/>
      <c r="BC537" s="93"/>
      <c r="BD537" s="93"/>
      <c r="BE537" s="93"/>
      <c r="BF537" s="93"/>
      <c r="BG537" s="93"/>
      <c r="BH537" s="93"/>
      <c r="BI537" s="93"/>
      <c r="BJ537" s="93"/>
      <c r="BK537" s="93"/>
      <c r="BL537" s="93"/>
      <c r="BM537" s="93"/>
      <c r="BN537" s="93"/>
      <c r="BO537" s="93"/>
      <c r="BP537" s="93"/>
      <c r="BQ537" s="93"/>
      <c r="BR537" s="93"/>
      <c r="BS537" s="93"/>
      <c r="BT537" s="93"/>
      <c r="BU537" s="93"/>
      <c r="BV537" s="93"/>
      <c r="BW537" s="93"/>
      <c r="BX537" s="93"/>
      <c r="BY537" s="93"/>
      <c r="BZ537" s="93"/>
      <c r="CA537" s="93"/>
      <c r="CB537" s="93"/>
      <c r="CC537" s="93"/>
      <c r="CD537" s="93"/>
      <c r="CE537" s="93"/>
      <c r="CF537" s="93"/>
      <c r="CG537" s="93"/>
      <c r="CH537" s="93"/>
      <c r="CI537" s="93"/>
      <c r="CJ537" s="93"/>
      <c r="CK537" s="93"/>
      <c r="CL537" s="93"/>
    </row>
    <row r="538" spans="15:90"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  <c r="Z538" s="93"/>
      <c r="AA538" s="93"/>
      <c r="AB538" s="93"/>
      <c r="AC538" s="93"/>
      <c r="AD538" s="93"/>
      <c r="AE538" s="93"/>
      <c r="AF538" s="93"/>
      <c r="AG538" s="93"/>
      <c r="AH538" s="93"/>
      <c r="AI538" s="93"/>
      <c r="AJ538" s="93"/>
      <c r="AK538" s="93"/>
      <c r="AL538" s="93"/>
      <c r="AM538" s="93"/>
      <c r="AN538" s="93"/>
      <c r="AO538" s="93"/>
      <c r="AP538" s="93"/>
      <c r="AQ538" s="93"/>
      <c r="AR538" s="93"/>
      <c r="AS538" s="93"/>
      <c r="AT538" s="93"/>
      <c r="AU538" s="93"/>
      <c r="AV538" s="93"/>
      <c r="AW538" s="93"/>
      <c r="AX538" s="93"/>
      <c r="AY538" s="93"/>
      <c r="AZ538" s="93"/>
      <c r="BA538" s="93"/>
      <c r="BB538" s="93"/>
      <c r="BC538" s="93"/>
      <c r="BD538" s="93"/>
      <c r="BE538" s="93"/>
      <c r="BF538" s="93"/>
      <c r="BG538" s="93"/>
      <c r="BH538" s="93"/>
      <c r="BI538" s="93"/>
      <c r="BJ538" s="93"/>
      <c r="BK538" s="93"/>
      <c r="BL538" s="93"/>
      <c r="BM538" s="93"/>
      <c r="BN538" s="93"/>
      <c r="BO538" s="93"/>
      <c r="BP538" s="93"/>
      <c r="BQ538" s="93"/>
      <c r="BR538" s="93"/>
      <c r="BS538" s="93"/>
      <c r="BT538" s="93"/>
      <c r="BU538" s="93"/>
      <c r="BV538" s="93"/>
      <c r="BW538" s="93"/>
      <c r="BX538" s="93"/>
      <c r="BY538" s="93"/>
      <c r="BZ538" s="93"/>
      <c r="CA538" s="93"/>
      <c r="CB538" s="93"/>
      <c r="CC538" s="93"/>
      <c r="CD538" s="93"/>
      <c r="CE538" s="93"/>
      <c r="CF538" s="93"/>
      <c r="CG538" s="93"/>
      <c r="CH538" s="93"/>
      <c r="CI538" s="93"/>
      <c r="CJ538" s="93"/>
      <c r="CK538" s="93"/>
      <c r="CL538" s="93"/>
    </row>
    <row r="539" spans="15:90"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93"/>
      <c r="AA539" s="93"/>
      <c r="AB539" s="93"/>
      <c r="AC539" s="93"/>
      <c r="AD539" s="93"/>
      <c r="AE539" s="93"/>
      <c r="AF539" s="93"/>
      <c r="AG539" s="93"/>
      <c r="AH539" s="93"/>
      <c r="AI539" s="93"/>
      <c r="AJ539" s="93"/>
      <c r="AK539" s="93"/>
      <c r="AL539" s="93"/>
      <c r="AM539" s="93"/>
      <c r="AN539" s="93"/>
      <c r="AO539" s="93"/>
      <c r="AP539" s="93"/>
      <c r="AQ539" s="93"/>
      <c r="AR539" s="93"/>
      <c r="AS539" s="93"/>
      <c r="AT539" s="93"/>
      <c r="AU539" s="93"/>
      <c r="AV539" s="93"/>
      <c r="AW539" s="93"/>
      <c r="AX539" s="93"/>
      <c r="AY539" s="93"/>
      <c r="AZ539" s="93"/>
      <c r="BA539" s="93"/>
      <c r="BB539" s="93"/>
      <c r="BC539" s="93"/>
      <c r="BD539" s="93"/>
      <c r="BE539" s="93"/>
      <c r="BF539" s="93"/>
      <c r="BG539" s="93"/>
      <c r="BH539" s="93"/>
      <c r="BI539" s="93"/>
      <c r="BJ539" s="93"/>
      <c r="BK539" s="93"/>
      <c r="BL539" s="93"/>
      <c r="BM539" s="93"/>
      <c r="BN539" s="93"/>
      <c r="BO539" s="93"/>
      <c r="BP539" s="93"/>
      <c r="BQ539" s="93"/>
      <c r="BR539" s="93"/>
      <c r="BS539" s="93"/>
      <c r="BT539" s="93"/>
      <c r="BU539" s="93"/>
      <c r="BV539" s="93"/>
      <c r="BW539" s="93"/>
      <c r="BX539" s="93"/>
      <c r="BY539" s="93"/>
      <c r="BZ539" s="93"/>
      <c r="CA539" s="93"/>
      <c r="CB539" s="93"/>
      <c r="CC539" s="93"/>
      <c r="CD539" s="93"/>
      <c r="CE539" s="93"/>
      <c r="CF539" s="93"/>
      <c r="CG539" s="93"/>
      <c r="CH539" s="93"/>
      <c r="CI539" s="93"/>
      <c r="CJ539" s="93"/>
      <c r="CK539" s="93"/>
      <c r="CL539" s="93"/>
    </row>
    <row r="540" spans="15:90"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  <c r="Z540" s="93"/>
      <c r="AA540" s="93"/>
      <c r="AB540" s="93"/>
      <c r="AC540" s="93"/>
      <c r="AD540" s="93"/>
      <c r="AE540" s="93"/>
      <c r="AF540" s="93"/>
      <c r="AG540" s="93"/>
      <c r="AH540" s="93"/>
      <c r="AI540" s="93"/>
      <c r="AJ540" s="93"/>
      <c r="AK540" s="93"/>
      <c r="AL540" s="93"/>
      <c r="AM540" s="93"/>
      <c r="AN540" s="93"/>
      <c r="AO540" s="93"/>
      <c r="AP540" s="93"/>
      <c r="AQ540" s="93"/>
      <c r="AR540" s="93"/>
      <c r="AS540" s="93"/>
      <c r="AT540" s="93"/>
      <c r="AU540" s="93"/>
      <c r="AV540" s="93"/>
      <c r="AW540" s="93"/>
      <c r="AX540" s="93"/>
      <c r="AY540" s="93"/>
      <c r="AZ540" s="93"/>
      <c r="BA540" s="93"/>
      <c r="BB540" s="93"/>
      <c r="BC540" s="93"/>
      <c r="BD540" s="93"/>
      <c r="BE540" s="93"/>
      <c r="BF540" s="93"/>
      <c r="BG540" s="93"/>
      <c r="BH540" s="93"/>
      <c r="BI540" s="93"/>
      <c r="BJ540" s="93"/>
      <c r="BK540" s="93"/>
      <c r="BL540" s="93"/>
      <c r="BM540" s="93"/>
      <c r="BN540" s="93"/>
      <c r="BO540" s="93"/>
      <c r="BP540" s="93"/>
      <c r="BQ540" s="93"/>
      <c r="BR540" s="93"/>
      <c r="BS540" s="93"/>
      <c r="BT540" s="93"/>
      <c r="BU540" s="93"/>
      <c r="BV540" s="93"/>
      <c r="BW540" s="93"/>
      <c r="BX540" s="93"/>
      <c r="BY540" s="93"/>
      <c r="BZ540" s="93"/>
      <c r="CA540" s="93"/>
      <c r="CB540" s="93"/>
      <c r="CC540" s="93"/>
      <c r="CD540" s="93"/>
      <c r="CE540" s="93"/>
      <c r="CF540" s="93"/>
      <c r="CG540" s="93"/>
      <c r="CH540" s="93"/>
      <c r="CI540" s="93"/>
      <c r="CJ540" s="93"/>
      <c r="CK540" s="93"/>
      <c r="CL540" s="93"/>
    </row>
    <row r="541" spans="15:90"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  <c r="Z541" s="93"/>
      <c r="AA541" s="93"/>
      <c r="AB541" s="93"/>
      <c r="AC541" s="93"/>
      <c r="AD541" s="93"/>
      <c r="AE541" s="93"/>
      <c r="AF541" s="93"/>
      <c r="AG541" s="93"/>
      <c r="AH541" s="93"/>
      <c r="AI541" s="93"/>
      <c r="AJ541" s="93"/>
      <c r="AK541" s="93"/>
      <c r="AL541" s="93"/>
      <c r="AM541" s="93"/>
      <c r="AN541" s="93"/>
      <c r="AO541" s="93"/>
      <c r="AP541" s="93"/>
      <c r="AQ541" s="93"/>
      <c r="AR541" s="93"/>
      <c r="AS541" s="93"/>
      <c r="AT541" s="93"/>
      <c r="AU541" s="93"/>
      <c r="AV541" s="93"/>
      <c r="AW541" s="93"/>
      <c r="AX541" s="93"/>
      <c r="AY541" s="93"/>
      <c r="AZ541" s="93"/>
      <c r="BA541" s="93"/>
      <c r="BB541" s="93"/>
      <c r="BC541" s="93"/>
      <c r="BD541" s="93"/>
      <c r="BE541" s="93"/>
      <c r="BF541" s="93"/>
      <c r="BG541" s="93"/>
      <c r="BH541" s="93"/>
      <c r="BI541" s="93"/>
      <c r="BJ541" s="93"/>
      <c r="BK541" s="93"/>
      <c r="BL541" s="93"/>
      <c r="BM541" s="93"/>
      <c r="BN541" s="93"/>
      <c r="BO541" s="93"/>
      <c r="BP541" s="93"/>
      <c r="BQ541" s="93"/>
      <c r="BR541" s="93"/>
      <c r="BS541" s="93"/>
      <c r="BT541" s="93"/>
      <c r="BU541" s="93"/>
      <c r="BV541" s="93"/>
      <c r="BW541" s="93"/>
      <c r="BX541" s="93"/>
      <c r="BY541" s="93"/>
      <c r="BZ541" s="93"/>
      <c r="CA541" s="93"/>
      <c r="CB541" s="93"/>
      <c r="CC541" s="93"/>
      <c r="CD541" s="93"/>
      <c r="CE541" s="93"/>
      <c r="CF541" s="93"/>
      <c r="CG541" s="93"/>
      <c r="CH541" s="93"/>
      <c r="CI541" s="93"/>
      <c r="CJ541" s="93"/>
      <c r="CK541" s="93"/>
      <c r="CL541" s="93"/>
    </row>
    <row r="542" spans="15:90"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  <c r="AA542" s="93"/>
      <c r="AB542" s="93"/>
      <c r="AC542" s="93"/>
      <c r="AD542" s="93"/>
      <c r="AE542" s="93"/>
      <c r="AF542" s="93"/>
      <c r="AG542" s="93"/>
      <c r="AH542" s="93"/>
      <c r="AI542" s="93"/>
      <c r="AJ542" s="93"/>
      <c r="AK542" s="93"/>
      <c r="AL542" s="93"/>
      <c r="AM542" s="93"/>
      <c r="AN542" s="93"/>
      <c r="AO542" s="93"/>
      <c r="AP542" s="93"/>
      <c r="AQ542" s="93"/>
      <c r="AR542" s="93"/>
      <c r="AS542" s="93"/>
      <c r="AT542" s="93"/>
      <c r="AU542" s="93"/>
      <c r="AV542" s="93"/>
      <c r="AW542" s="93"/>
      <c r="AX542" s="93"/>
      <c r="AY542" s="93"/>
      <c r="AZ542" s="93"/>
      <c r="BA542" s="93"/>
      <c r="BB542" s="93"/>
      <c r="BC542" s="93"/>
      <c r="BD542" s="93"/>
      <c r="BE542" s="93"/>
      <c r="BF542" s="93"/>
      <c r="BG542" s="93"/>
      <c r="BH542" s="93"/>
      <c r="BI542" s="93"/>
      <c r="BJ542" s="93"/>
      <c r="BK542" s="93"/>
      <c r="BL542" s="93"/>
      <c r="BM542" s="93"/>
      <c r="BN542" s="93"/>
      <c r="BO542" s="93"/>
      <c r="BP542" s="93"/>
      <c r="BQ542" s="93"/>
      <c r="BR542" s="93"/>
      <c r="BS542" s="93"/>
      <c r="BT542" s="93"/>
      <c r="BU542" s="93"/>
      <c r="BV542" s="93"/>
      <c r="BW542" s="93"/>
      <c r="BX542" s="93"/>
      <c r="BY542" s="93"/>
      <c r="BZ542" s="93"/>
      <c r="CA542" s="93"/>
      <c r="CB542" s="93"/>
      <c r="CC542" s="93"/>
      <c r="CD542" s="93"/>
      <c r="CE542" s="93"/>
      <c r="CF542" s="93"/>
      <c r="CG542" s="93"/>
      <c r="CH542" s="93"/>
      <c r="CI542" s="93"/>
      <c r="CJ542" s="93"/>
      <c r="CK542" s="93"/>
      <c r="CL542" s="93"/>
    </row>
    <row r="543" spans="15:90"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  <c r="AA543" s="93"/>
      <c r="AB543" s="93"/>
      <c r="AC543" s="93"/>
      <c r="AD543" s="93"/>
      <c r="AE543" s="93"/>
      <c r="AF543" s="93"/>
      <c r="AG543" s="93"/>
      <c r="AH543" s="93"/>
      <c r="AI543" s="93"/>
      <c r="AJ543" s="93"/>
      <c r="AK543" s="93"/>
      <c r="AL543" s="93"/>
      <c r="AM543" s="93"/>
      <c r="AN543" s="93"/>
      <c r="AO543" s="93"/>
      <c r="AP543" s="93"/>
      <c r="AQ543" s="93"/>
      <c r="AR543" s="93"/>
      <c r="AS543" s="93"/>
      <c r="AT543" s="93"/>
      <c r="AU543" s="93"/>
      <c r="AV543" s="93"/>
      <c r="AW543" s="93"/>
      <c r="AX543" s="93"/>
      <c r="AY543" s="93"/>
      <c r="AZ543" s="93"/>
      <c r="BA543" s="93"/>
      <c r="BB543" s="93"/>
      <c r="BC543" s="93"/>
      <c r="BD543" s="93"/>
      <c r="BE543" s="93"/>
      <c r="BF543" s="93"/>
      <c r="BG543" s="93"/>
      <c r="BH543" s="93"/>
      <c r="BI543" s="93"/>
      <c r="BJ543" s="93"/>
      <c r="BK543" s="93"/>
      <c r="BL543" s="93"/>
      <c r="BM543" s="93"/>
      <c r="BN543" s="93"/>
      <c r="BO543" s="93"/>
      <c r="BP543" s="93"/>
      <c r="BQ543" s="93"/>
      <c r="BR543" s="93"/>
      <c r="BS543" s="93"/>
      <c r="BT543" s="93"/>
      <c r="BU543" s="93"/>
      <c r="BV543" s="93"/>
      <c r="BW543" s="93"/>
      <c r="BX543" s="93"/>
      <c r="BY543" s="93"/>
      <c r="BZ543" s="93"/>
      <c r="CA543" s="93"/>
      <c r="CB543" s="93"/>
      <c r="CC543" s="93"/>
      <c r="CD543" s="93"/>
      <c r="CE543" s="93"/>
      <c r="CF543" s="93"/>
      <c r="CG543" s="93"/>
      <c r="CH543" s="93"/>
      <c r="CI543" s="93"/>
      <c r="CJ543" s="93"/>
      <c r="CK543" s="93"/>
      <c r="CL543" s="93"/>
    </row>
    <row r="544" spans="15:90"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  <c r="Z544" s="93"/>
      <c r="AA544" s="93"/>
      <c r="AB544" s="93"/>
      <c r="AC544" s="93"/>
      <c r="AD544" s="93"/>
      <c r="AE544" s="93"/>
      <c r="AF544" s="93"/>
      <c r="AG544" s="93"/>
      <c r="AH544" s="93"/>
      <c r="AI544" s="93"/>
      <c r="AJ544" s="93"/>
      <c r="AK544" s="93"/>
      <c r="AL544" s="93"/>
      <c r="AM544" s="93"/>
      <c r="AN544" s="93"/>
      <c r="AO544" s="93"/>
      <c r="AP544" s="93"/>
      <c r="AQ544" s="93"/>
      <c r="AR544" s="93"/>
      <c r="AS544" s="93"/>
      <c r="AT544" s="93"/>
      <c r="AU544" s="93"/>
      <c r="AV544" s="93"/>
      <c r="AW544" s="93"/>
      <c r="AX544" s="93"/>
      <c r="AY544" s="93"/>
      <c r="AZ544" s="93"/>
      <c r="BA544" s="93"/>
      <c r="BB544" s="93"/>
      <c r="BC544" s="93"/>
      <c r="BD544" s="93"/>
      <c r="BE544" s="93"/>
      <c r="BF544" s="93"/>
      <c r="BG544" s="93"/>
      <c r="BH544" s="93"/>
      <c r="BI544" s="93"/>
      <c r="BJ544" s="93"/>
      <c r="BK544" s="93"/>
      <c r="BL544" s="93"/>
      <c r="BM544" s="93"/>
      <c r="BN544" s="93"/>
      <c r="BO544" s="93"/>
      <c r="BP544" s="93"/>
      <c r="BQ544" s="93"/>
      <c r="BR544" s="93"/>
      <c r="BS544" s="93"/>
      <c r="BT544" s="93"/>
      <c r="BU544" s="93"/>
      <c r="BV544" s="93"/>
      <c r="BW544" s="93"/>
      <c r="BX544" s="93"/>
      <c r="BY544" s="93"/>
      <c r="BZ544" s="93"/>
      <c r="CA544" s="93"/>
      <c r="CB544" s="93"/>
      <c r="CC544" s="93"/>
      <c r="CD544" s="93"/>
      <c r="CE544" s="93"/>
      <c r="CF544" s="93"/>
      <c r="CG544" s="93"/>
      <c r="CH544" s="93"/>
      <c r="CI544" s="93"/>
      <c r="CJ544" s="93"/>
      <c r="CK544" s="93"/>
      <c r="CL544" s="93"/>
    </row>
    <row r="545" spans="15:90"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  <c r="Z545" s="93"/>
      <c r="AA545" s="93"/>
      <c r="AB545" s="93"/>
      <c r="AC545" s="93"/>
      <c r="AD545" s="93"/>
      <c r="AE545" s="93"/>
      <c r="AF545" s="93"/>
      <c r="AG545" s="93"/>
      <c r="AH545" s="93"/>
      <c r="AI545" s="93"/>
      <c r="AJ545" s="93"/>
      <c r="AK545" s="93"/>
      <c r="AL545" s="93"/>
      <c r="AM545" s="93"/>
      <c r="AN545" s="93"/>
      <c r="AO545" s="93"/>
      <c r="AP545" s="93"/>
      <c r="AQ545" s="93"/>
      <c r="AR545" s="93"/>
      <c r="AS545" s="93"/>
      <c r="AT545" s="93"/>
      <c r="AU545" s="93"/>
      <c r="AV545" s="93"/>
      <c r="AW545" s="93"/>
      <c r="AX545" s="93"/>
      <c r="AY545" s="93"/>
      <c r="AZ545" s="93"/>
      <c r="BA545" s="93"/>
      <c r="BB545" s="93"/>
      <c r="BC545" s="93"/>
      <c r="BD545" s="93"/>
      <c r="BE545" s="93"/>
      <c r="BF545" s="93"/>
      <c r="BG545" s="93"/>
      <c r="BH545" s="93"/>
      <c r="BI545" s="93"/>
      <c r="BJ545" s="93"/>
      <c r="BK545" s="93"/>
      <c r="BL545" s="93"/>
      <c r="BM545" s="93"/>
      <c r="BN545" s="93"/>
      <c r="BO545" s="93"/>
      <c r="BP545" s="93"/>
      <c r="BQ545" s="93"/>
      <c r="BR545" s="93"/>
      <c r="BS545" s="93"/>
      <c r="BT545" s="93"/>
      <c r="BU545" s="93"/>
      <c r="BV545" s="93"/>
      <c r="BW545" s="93"/>
      <c r="BX545" s="93"/>
      <c r="BY545" s="93"/>
      <c r="BZ545" s="93"/>
      <c r="CA545" s="93"/>
      <c r="CB545" s="93"/>
      <c r="CC545" s="93"/>
      <c r="CD545" s="93"/>
      <c r="CE545" s="93"/>
      <c r="CF545" s="93"/>
      <c r="CG545" s="93"/>
      <c r="CH545" s="93"/>
      <c r="CI545" s="93"/>
      <c r="CJ545" s="93"/>
      <c r="CK545" s="93"/>
      <c r="CL545" s="93"/>
    </row>
    <row r="546" spans="15:90"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  <c r="Z546" s="93"/>
      <c r="AA546" s="93"/>
      <c r="AB546" s="93"/>
      <c r="AC546" s="93"/>
      <c r="AD546" s="93"/>
      <c r="AE546" s="93"/>
      <c r="AF546" s="93"/>
      <c r="AG546" s="93"/>
      <c r="AH546" s="93"/>
      <c r="AI546" s="93"/>
      <c r="AJ546" s="93"/>
      <c r="AK546" s="93"/>
      <c r="AL546" s="93"/>
      <c r="AM546" s="93"/>
      <c r="AN546" s="93"/>
      <c r="AO546" s="93"/>
      <c r="AP546" s="93"/>
      <c r="AQ546" s="93"/>
      <c r="AR546" s="93"/>
      <c r="AS546" s="93"/>
      <c r="AT546" s="93"/>
      <c r="AU546" s="93"/>
      <c r="AV546" s="93"/>
      <c r="AW546" s="93"/>
      <c r="AX546" s="93"/>
      <c r="AY546" s="93"/>
      <c r="AZ546" s="93"/>
      <c r="BA546" s="93"/>
      <c r="BB546" s="93"/>
      <c r="BC546" s="93"/>
      <c r="BD546" s="93"/>
      <c r="BE546" s="93"/>
      <c r="BF546" s="93"/>
      <c r="BG546" s="93"/>
      <c r="BH546" s="93"/>
      <c r="BI546" s="93"/>
      <c r="BJ546" s="93"/>
      <c r="BK546" s="93"/>
      <c r="BL546" s="93"/>
      <c r="BM546" s="93"/>
      <c r="BN546" s="93"/>
      <c r="BO546" s="93"/>
      <c r="BP546" s="93"/>
      <c r="BQ546" s="93"/>
      <c r="BR546" s="93"/>
      <c r="BS546" s="93"/>
      <c r="BT546" s="93"/>
      <c r="BU546" s="93"/>
      <c r="BV546" s="93"/>
      <c r="BW546" s="93"/>
      <c r="BX546" s="93"/>
      <c r="BY546" s="93"/>
      <c r="BZ546" s="93"/>
      <c r="CA546" s="93"/>
      <c r="CB546" s="93"/>
      <c r="CC546" s="93"/>
      <c r="CD546" s="93"/>
      <c r="CE546" s="93"/>
      <c r="CF546" s="93"/>
      <c r="CG546" s="93"/>
      <c r="CH546" s="93"/>
      <c r="CI546" s="93"/>
      <c r="CJ546" s="93"/>
      <c r="CK546" s="93"/>
      <c r="CL546" s="93"/>
    </row>
    <row r="547" spans="15:90"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  <c r="Z547" s="93"/>
      <c r="AA547" s="93"/>
      <c r="AB547" s="93"/>
      <c r="AC547" s="93"/>
      <c r="AD547" s="93"/>
      <c r="AE547" s="93"/>
      <c r="AF547" s="93"/>
      <c r="AG547" s="93"/>
      <c r="AH547" s="93"/>
      <c r="AI547" s="93"/>
      <c r="AJ547" s="93"/>
      <c r="AK547" s="93"/>
      <c r="AL547" s="93"/>
      <c r="AM547" s="93"/>
      <c r="AN547" s="93"/>
      <c r="AO547" s="93"/>
      <c r="AP547" s="93"/>
      <c r="AQ547" s="93"/>
      <c r="AR547" s="93"/>
      <c r="AS547" s="93"/>
      <c r="AT547" s="93"/>
      <c r="AU547" s="93"/>
      <c r="AV547" s="93"/>
      <c r="AW547" s="93"/>
      <c r="AX547" s="93"/>
      <c r="AY547" s="93"/>
      <c r="AZ547" s="93"/>
      <c r="BA547" s="93"/>
      <c r="BB547" s="93"/>
      <c r="BC547" s="93"/>
      <c r="BD547" s="93"/>
      <c r="BE547" s="93"/>
      <c r="BF547" s="93"/>
      <c r="BG547" s="93"/>
      <c r="BH547" s="93"/>
      <c r="BI547" s="93"/>
      <c r="BJ547" s="93"/>
      <c r="BK547" s="93"/>
      <c r="BL547" s="93"/>
      <c r="BM547" s="93"/>
      <c r="BN547" s="93"/>
      <c r="BO547" s="93"/>
      <c r="BP547" s="93"/>
      <c r="BQ547" s="93"/>
      <c r="BR547" s="93"/>
      <c r="BS547" s="93"/>
      <c r="BT547" s="93"/>
      <c r="BU547" s="93"/>
      <c r="BV547" s="93"/>
      <c r="BW547" s="93"/>
      <c r="BX547" s="93"/>
      <c r="BY547" s="93"/>
      <c r="BZ547" s="93"/>
      <c r="CA547" s="93"/>
      <c r="CB547" s="93"/>
      <c r="CC547" s="93"/>
      <c r="CD547" s="93"/>
      <c r="CE547" s="93"/>
      <c r="CF547" s="93"/>
      <c r="CG547" s="93"/>
      <c r="CH547" s="93"/>
      <c r="CI547" s="93"/>
      <c r="CJ547" s="93"/>
      <c r="CK547" s="93"/>
      <c r="CL547" s="93"/>
    </row>
    <row r="548" spans="15:90"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  <c r="Z548" s="93"/>
      <c r="AA548" s="93"/>
      <c r="AB548" s="93"/>
      <c r="AC548" s="93"/>
      <c r="AD548" s="93"/>
      <c r="AE548" s="93"/>
      <c r="AF548" s="93"/>
      <c r="AG548" s="93"/>
      <c r="AH548" s="93"/>
      <c r="AI548" s="93"/>
      <c r="AJ548" s="93"/>
      <c r="AK548" s="93"/>
      <c r="AL548" s="93"/>
      <c r="AM548" s="93"/>
      <c r="AN548" s="93"/>
      <c r="AO548" s="93"/>
      <c r="AP548" s="93"/>
      <c r="AQ548" s="93"/>
      <c r="AR548" s="93"/>
      <c r="AS548" s="93"/>
      <c r="AT548" s="93"/>
      <c r="AU548" s="93"/>
      <c r="AV548" s="93"/>
      <c r="AW548" s="93"/>
      <c r="AX548" s="93"/>
      <c r="AY548" s="93"/>
      <c r="AZ548" s="93"/>
      <c r="BA548" s="93"/>
      <c r="BB548" s="93"/>
      <c r="BC548" s="93"/>
      <c r="BD548" s="93"/>
      <c r="BE548" s="93"/>
      <c r="BF548" s="93"/>
      <c r="BG548" s="93"/>
      <c r="BH548" s="93"/>
      <c r="BI548" s="93"/>
      <c r="BJ548" s="93"/>
      <c r="BK548" s="93"/>
      <c r="BL548" s="93"/>
      <c r="BM548" s="93"/>
      <c r="BN548" s="93"/>
      <c r="BO548" s="93"/>
      <c r="BP548" s="93"/>
      <c r="BQ548" s="93"/>
      <c r="BR548" s="93"/>
      <c r="BS548" s="93"/>
      <c r="BT548" s="93"/>
      <c r="BU548" s="93"/>
      <c r="BV548" s="93"/>
      <c r="BW548" s="93"/>
      <c r="BX548" s="93"/>
      <c r="BY548" s="93"/>
      <c r="BZ548" s="93"/>
      <c r="CA548" s="93"/>
      <c r="CB548" s="93"/>
      <c r="CC548" s="93"/>
      <c r="CD548" s="93"/>
      <c r="CE548" s="93"/>
      <c r="CF548" s="93"/>
      <c r="CG548" s="93"/>
      <c r="CH548" s="93"/>
      <c r="CI548" s="93"/>
      <c r="CJ548" s="93"/>
      <c r="CK548" s="93"/>
      <c r="CL548" s="93"/>
    </row>
    <row r="549" spans="15:90"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  <c r="Z549" s="93"/>
      <c r="AA549" s="93"/>
      <c r="AB549" s="93"/>
      <c r="AC549" s="93"/>
      <c r="AD549" s="93"/>
      <c r="AE549" s="93"/>
      <c r="AF549" s="93"/>
      <c r="AG549" s="93"/>
      <c r="AH549" s="93"/>
      <c r="AI549" s="93"/>
      <c r="AJ549" s="93"/>
      <c r="AK549" s="93"/>
      <c r="AL549" s="93"/>
      <c r="AM549" s="93"/>
      <c r="AN549" s="93"/>
      <c r="AO549" s="93"/>
      <c r="AP549" s="93"/>
      <c r="AQ549" s="93"/>
      <c r="AR549" s="93"/>
      <c r="AS549" s="93"/>
      <c r="AT549" s="93"/>
      <c r="AU549" s="93"/>
      <c r="AV549" s="93"/>
      <c r="AW549" s="93"/>
      <c r="AX549" s="93"/>
      <c r="AY549" s="93"/>
      <c r="AZ549" s="93"/>
      <c r="BA549" s="93"/>
      <c r="BB549" s="93"/>
      <c r="BC549" s="93"/>
      <c r="BD549" s="93"/>
      <c r="BE549" s="93"/>
      <c r="BF549" s="93"/>
      <c r="BG549" s="93"/>
      <c r="BH549" s="93"/>
      <c r="BI549" s="93"/>
      <c r="BJ549" s="93"/>
      <c r="BK549" s="93"/>
      <c r="BL549" s="93"/>
      <c r="BM549" s="93"/>
      <c r="BN549" s="93"/>
      <c r="BO549" s="93"/>
      <c r="BP549" s="93"/>
      <c r="BQ549" s="93"/>
      <c r="BR549" s="93"/>
      <c r="BS549" s="93"/>
      <c r="BT549" s="93"/>
      <c r="BU549" s="93"/>
      <c r="BV549" s="93"/>
      <c r="BW549" s="93"/>
      <c r="BX549" s="93"/>
      <c r="BY549" s="93"/>
      <c r="BZ549" s="93"/>
      <c r="CA549" s="93"/>
      <c r="CB549" s="93"/>
      <c r="CC549" s="93"/>
      <c r="CD549" s="93"/>
      <c r="CE549" s="93"/>
      <c r="CF549" s="93"/>
      <c r="CG549" s="93"/>
      <c r="CH549" s="93"/>
      <c r="CI549" s="93"/>
      <c r="CJ549" s="93"/>
      <c r="CK549" s="93"/>
      <c r="CL549" s="93"/>
    </row>
    <row r="550" spans="15:90"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  <c r="Z550" s="93"/>
      <c r="AA550" s="93"/>
      <c r="AB550" s="93"/>
      <c r="AC550" s="93"/>
      <c r="AD550" s="93"/>
      <c r="AE550" s="93"/>
      <c r="AF550" s="93"/>
      <c r="AG550" s="93"/>
      <c r="AH550" s="93"/>
      <c r="AI550" s="93"/>
      <c r="AJ550" s="93"/>
      <c r="AK550" s="93"/>
      <c r="AL550" s="93"/>
      <c r="AM550" s="93"/>
      <c r="AN550" s="93"/>
      <c r="AO550" s="93"/>
      <c r="AP550" s="93"/>
      <c r="AQ550" s="93"/>
      <c r="AR550" s="93"/>
      <c r="AS550" s="93"/>
      <c r="AT550" s="93"/>
      <c r="AU550" s="93"/>
      <c r="AV550" s="93"/>
      <c r="AW550" s="93"/>
      <c r="AX550" s="93"/>
      <c r="AY550" s="93"/>
      <c r="AZ550" s="93"/>
      <c r="BA550" s="93"/>
      <c r="BB550" s="93"/>
      <c r="BC550" s="93"/>
      <c r="BD550" s="93"/>
      <c r="BE550" s="93"/>
      <c r="BF550" s="93"/>
      <c r="BG550" s="93"/>
      <c r="BH550" s="93"/>
      <c r="BI550" s="93"/>
      <c r="BJ550" s="93"/>
      <c r="BK550" s="93"/>
      <c r="BL550" s="93"/>
      <c r="BM550" s="93"/>
      <c r="BN550" s="93"/>
      <c r="BO550" s="93"/>
      <c r="BP550" s="93"/>
      <c r="BQ550" s="93"/>
      <c r="BR550" s="93"/>
      <c r="BS550" s="93"/>
      <c r="BT550" s="93"/>
      <c r="BU550" s="93"/>
      <c r="BV550" s="93"/>
      <c r="BW550" s="93"/>
      <c r="BX550" s="93"/>
      <c r="BY550" s="93"/>
      <c r="BZ550" s="93"/>
      <c r="CA550" s="93"/>
      <c r="CB550" s="93"/>
      <c r="CC550" s="93"/>
      <c r="CD550" s="93"/>
      <c r="CE550" s="93"/>
      <c r="CF550" s="93"/>
      <c r="CG550" s="93"/>
      <c r="CH550" s="93"/>
      <c r="CI550" s="93"/>
      <c r="CJ550" s="93"/>
      <c r="CK550" s="93"/>
      <c r="CL550" s="93"/>
    </row>
    <row r="551" spans="15:90"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  <c r="AA551" s="93"/>
      <c r="AB551" s="93"/>
      <c r="AC551" s="93"/>
      <c r="AD551" s="93"/>
      <c r="AE551" s="93"/>
      <c r="AF551" s="93"/>
      <c r="AG551" s="93"/>
      <c r="AH551" s="93"/>
      <c r="AI551" s="93"/>
      <c r="AJ551" s="93"/>
      <c r="AK551" s="93"/>
      <c r="AL551" s="93"/>
      <c r="AM551" s="93"/>
      <c r="AN551" s="93"/>
      <c r="AO551" s="93"/>
      <c r="AP551" s="93"/>
      <c r="AQ551" s="93"/>
      <c r="AR551" s="93"/>
      <c r="AS551" s="93"/>
      <c r="AT551" s="93"/>
      <c r="AU551" s="93"/>
      <c r="AV551" s="93"/>
      <c r="AW551" s="93"/>
      <c r="AX551" s="93"/>
      <c r="AY551" s="93"/>
      <c r="AZ551" s="93"/>
      <c r="BA551" s="93"/>
      <c r="BB551" s="93"/>
      <c r="BC551" s="93"/>
      <c r="BD551" s="93"/>
      <c r="BE551" s="93"/>
      <c r="BF551" s="93"/>
      <c r="BG551" s="93"/>
      <c r="BH551" s="93"/>
      <c r="BI551" s="93"/>
      <c r="BJ551" s="93"/>
      <c r="BK551" s="93"/>
      <c r="BL551" s="93"/>
      <c r="BM551" s="93"/>
      <c r="BN551" s="93"/>
      <c r="BO551" s="93"/>
      <c r="BP551" s="93"/>
      <c r="BQ551" s="93"/>
      <c r="BR551" s="93"/>
      <c r="BS551" s="93"/>
      <c r="BT551" s="93"/>
      <c r="BU551" s="93"/>
      <c r="BV551" s="93"/>
      <c r="BW551" s="93"/>
      <c r="BX551" s="93"/>
      <c r="BY551" s="93"/>
      <c r="BZ551" s="93"/>
      <c r="CA551" s="93"/>
      <c r="CB551" s="93"/>
      <c r="CC551" s="93"/>
      <c r="CD551" s="93"/>
      <c r="CE551" s="93"/>
      <c r="CF551" s="93"/>
      <c r="CG551" s="93"/>
      <c r="CH551" s="93"/>
      <c r="CI551" s="93"/>
      <c r="CJ551" s="93"/>
      <c r="CK551" s="93"/>
      <c r="CL551" s="93"/>
    </row>
    <row r="552" spans="15:90"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  <c r="AA552" s="93"/>
      <c r="AB552" s="93"/>
      <c r="AC552" s="93"/>
      <c r="AD552" s="93"/>
      <c r="AE552" s="93"/>
      <c r="AF552" s="93"/>
      <c r="AG552" s="93"/>
      <c r="AH552" s="93"/>
      <c r="AI552" s="93"/>
      <c r="AJ552" s="93"/>
      <c r="AK552" s="93"/>
      <c r="AL552" s="93"/>
      <c r="AM552" s="93"/>
      <c r="AN552" s="93"/>
      <c r="AO552" s="93"/>
      <c r="AP552" s="93"/>
      <c r="AQ552" s="93"/>
      <c r="AR552" s="93"/>
      <c r="AS552" s="93"/>
      <c r="AT552" s="93"/>
      <c r="AU552" s="93"/>
      <c r="AV552" s="93"/>
      <c r="AW552" s="93"/>
      <c r="AX552" s="93"/>
      <c r="AY552" s="93"/>
      <c r="AZ552" s="93"/>
      <c r="BA552" s="93"/>
      <c r="BB552" s="93"/>
      <c r="BC552" s="93"/>
      <c r="BD552" s="93"/>
      <c r="BE552" s="93"/>
      <c r="BF552" s="93"/>
      <c r="BG552" s="93"/>
      <c r="BH552" s="93"/>
      <c r="BI552" s="93"/>
      <c r="BJ552" s="93"/>
      <c r="BK552" s="93"/>
      <c r="BL552" s="93"/>
      <c r="BM552" s="93"/>
      <c r="BN552" s="93"/>
      <c r="BO552" s="93"/>
      <c r="BP552" s="93"/>
      <c r="BQ552" s="93"/>
      <c r="BR552" s="93"/>
      <c r="BS552" s="93"/>
      <c r="BT552" s="93"/>
      <c r="BU552" s="93"/>
      <c r="BV552" s="93"/>
      <c r="BW552" s="93"/>
      <c r="BX552" s="93"/>
      <c r="BY552" s="93"/>
      <c r="BZ552" s="93"/>
      <c r="CA552" s="93"/>
      <c r="CB552" s="93"/>
      <c r="CC552" s="93"/>
      <c r="CD552" s="93"/>
      <c r="CE552" s="93"/>
      <c r="CF552" s="93"/>
      <c r="CG552" s="93"/>
      <c r="CH552" s="93"/>
      <c r="CI552" s="93"/>
      <c r="CJ552" s="93"/>
      <c r="CK552" s="93"/>
      <c r="CL552" s="93"/>
    </row>
    <row r="553" spans="15:90"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  <c r="AA553" s="93"/>
      <c r="AB553" s="93"/>
      <c r="AC553" s="93"/>
      <c r="AD553" s="93"/>
      <c r="AE553" s="93"/>
      <c r="AF553" s="93"/>
      <c r="AG553" s="93"/>
      <c r="AH553" s="93"/>
      <c r="AI553" s="93"/>
      <c r="AJ553" s="93"/>
      <c r="AK553" s="93"/>
      <c r="AL553" s="93"/>
      <c r="AM553" s="93"/>
      <c r="AN553" s="93"/>
      <c r="AO553" s="93"/>
      <c r="AP553" s="93"/>
      <c r="AQ553" s="93"/>
      <c r="AR553" s="93"/>
      <c r="AS553" s="93"/>
      <c r="AT553" s="93"/>
      <c r="AU553" s="93"/>
      <c r="AV553" s="93"/>
      <c r="AW553" s="93"/>
      <c r="AX553" s="93"/>
      <c r="AY553" s="93"/>
      <c r="AZ553" s="93"/>
      <c r="BA553" s="93"/>
      <c r="BB553" s="93"/>
      <c r="BC553" s="93"/>
      <c r="BD553" s="93"/>
      <c r="BE553" s="93"/>
      <c r="BF553" s="93"/>
      <c r="BG553" s="93"/>
      <c r="BH553" s="93"/>
      <c r="BI553" s="93"/>
      <c r="BJ553" s="93"/>
      <c r="BK553" s="93"/>
      <c r="BL553" s="93"/>
      <c r="BM553" s="93"/>
      <c r="BN553" s="93"/>
      <c r="BO553" s="93"/>
      <c r="BP553" s="93"/>
      <c r="BQ553" s="93"/>
      <c r="BR553" s="93"/>
      <c r="BS553" s="93"/>
      <c r="BT553" s="93"/>
      <c r="BU553" s="93"/>
      <c r="BV553" s="93"/>
      <c r="BW553" s="93"/>
      <c r="BX553" s="93"/>
      <c r="BY553" s="93"/>
      <c r="BZ553" s="93"/>
      <c r="CA553" s="93"/>
      <c r="CB553" s="93"/>
      <c r="CC553" s="93"/>
      <c r="CD553" s="93"/>
      <c r="CE553" s="93"/>
      <c r="CF553" s="93"/>
      <c r="CG553" s="93"/>
      <c r="CH553" s="93"/>
      <c r="CI553" s="93"/>
      <c r="CJ553" s="93"/>
      <c r="CK553" s="93"/>
      <c r="CL553" s="93"/>
    </row>
    <row r="554" spans="15:90"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  <c r="Z554" s="93"/>
      <c r="AA554" s="93"/>
      <c r="AB554" s="93"/>
      <c r="AC554" s="93"/>
      <c r="AD554" s="93"/>
      <c r="AE554" s="93"/>
      <c r="AF554" s="93"/>
      <c r="AG554" s="93"/>
      <c r="AH554" s="93"/>
      <c r="AI554" s="93"/>
      <c r="AJ554" s="93"/>
      <c r="AK554" s="93"/>
      <c r="AL554" s="93"/>
      <c r="AM554" s="93"/>
      <c r="AN554" s="93"/>
      <c r="AO554" s="93"/>
      <c r="AP554" s="93"/>
      <c r="AQ554" s="93"/>
      <c r="AR554" s="93"/>
      <c r="AS554" s="93"/>
      <c r="AT554" s="93"/>
      <c r="AU554" s="93"/>
      <c r="AV554" s="93"/>
      <c r="AW554" s="93"/>
      <c r="AX554" s="93"/>
      <c r="AY554" s="93"/>
      <c r="AZ554" s="93"/>
      <c r="BA554" s="93"/>
      <c r="BB554" s="93"/>
      <c r="BC554" s="93"/>
      <c r="BD554" s="93"/>
      <c r="BE554" s="93"/>
      <c r="BF554" s="93"/>
      <c r="BG554" s="93"/>
      <c r="BH554" s="93"/>
      <c r="BI554" s="93"/>
      <c r="BJ554" s="93"/>
      <c r="BK554" s="93"/>
      <c r="BL554" s="93"/>
      <c r="BM554" s="93"/>
      <c r="BN554" s="93"/>
      <c r="BO554" s="93"/>
      <c r="BP554" s="93"/>
      <c r="BQ554" s="93"/>
      <c r="BR554" s="93"/>
      <c r="BS554" s="93"/>
      <c r="BT554" s="93"/>
      <c r="BU554" s="93"/>
      <c r="BV554" s="93"/>
      <c r="BW554" s="93"/>
      <c r="BX554" s="93"/>
      <c r="BY554" s="93"/>
      <c r="BZ554" s="93"/>
      <c r="CA554" s="93"/>
      <c r="CB554" s="93"/>
      <c r="CC554" s="93"/>
      <c r="CD554" s="93"/>
      <c r="CE554" s="93"/>
      <c r="CF554" s="93"/>
      <c r="CG554" s="93"/>
      <c r="CH554" s="93"/>
      <c r="CI554" s="93"/>
      <c r="CJ554" s="93"/>
      <c r="CK554" s="93"/>
      <c r="CL554" s="93"/>
    </row>
    <row r="555" spans="15:90"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  <c r="Z555" s="93"/>
      <c r="AA555" s="93"/>
      <c r="AB555" s="93"/>
      <c r="AC555" s="93"/>
      <c r="AD555" s="93"/>
      <c r="AE555" s="93"/>
      <c r="AF555" s="93"/>
      <c r="AG555" s="93"/>
      <c r="AH555" s="93"/>
      <c r="AI555" s="93"/>
      <c r="AJ555" s="93"/>
      <c r="AK555" s="93"/>
      <c r="AL555" s="93"/>
      <c r="AM555" s="93"/>
      <c r="AN555" s="93"/>
      <c r="AO555" s="93"/>
      <c r="AP555" s="93"/>
      <c r="AQ555" s="93"/>
      <c r="AR555" s="93"/>
      <c r="AS555" s="93"/>
      <c r="AT555" s="93"/>
      <c r="AU555" s="93"/>
      <c r="AV555" s="93"/>
      <c r="AW555" s="93"/>
      <c r="AX555" s="93"/>
      <c r="AY555" s="93"/>
      <c r="AZ555" s="93"/>
      <c r="BA555" s="93"/>
      <c r="BB555" s="93"/>
      <c r="BC555" s="93"/>
      <c r="BD555" s="93"/>
      <c r="BE555" s="93"/>
      <c r="BF555" s="93"/>
      <c r="BG555" s="93"/>
      <c r="BH555" s="93"/>
      <c r="BI555" s="93"/>
      <c r="BJ555" s="93"/>
      <c r="BK555" s="93"/>
      <c r="BL555" s="93"/>
      <c r="BM555" s="93"/>
      <c r="BN555" s="93"/>
      <c r="BO555" s="93"/>
      <c r="BP555" s="93"/>
      <c r="BQ555" s="93"/>
      <c r="BR555" s="93"/>
      <c r="BS555" s="93"/>
      <c r="BT555" s="93"/>
      <c r="BU555" s="93"/>
      <c r="BV555" s="93"/>
      <c r="BW555" s="93"/>
      <c r="BX555" s="93"/>
      <c r="BY555" s="93"/>
      <c r="BZ555" s="93"/>
      <c r="CA555" s="93"/>
      <c r="CB555" s="93"/>
      <c r="CC555" s="93"/>
      <c r="CD555" s="93"/>
      <c r="CE555" s="93"/>
      <c r="CF555" s="93"/>
      <c r="CG555" s="93"/>
      <c r="CH555" s="93"/>
      <c r="CI555" s="93"/>
      <c r="CJ555" s="93"/>
      <c r="CK555" s="93"/>
      <c r="CL555" s="93"/>
    </row>
    <row r="556" spans="15:90"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  <c r="Z556" s="93"/>
      <c r="AA556" s="93"/>
      <c r="AB556" s="93"/>
      <c r="AC556" s="93"/>
      <c r="AD556" s="93"/>
      <c r="AE556" s="93"/>
      <c r="AF556" s="93"/>
      <c r="AG556" s="93"/>
      <c r="AH556" s="93"/>
      <c r="AI556" s="93"/>
      <c r="AJ556" s="93"/>
      <c r="AK556" s="93"/>
      <c r="AL556" s="93"/>
      <c r="AM556" s="93"/>
      <c r="AN556" s="93"/>
      <c r="AO556" s="93"/>
      <c r="AP556" s="93"/>
      <c r="AQ556" s="93"/>
      <c r="AR556" s="93"/>
      <c r="AS556" s="93"/>
      <c r="AT556" s="93"/>
      <c r="AU556" s="93"/>
      <c r="AV556" s="93"/>
      <c r="AW556" s="93"/>
      <c r="AX556" s="93"/>
      <c r="AY556" s="93"/>
      <c r="AZ556" s="93"/>
      <c r="BA556" s="93"/>
      <c r="BB556" s="93"/>
      <c r="BC556" s="93"/>
      <c r="BD556" s="93"/>
      <c r="BE556" s="93"/>
      <c r="BF556" s="93"/>
      <c r="BG556" s="93"/>
      <c r="BH556" s="93"/>
      <c r="BI556" s="93"/>
      <c r="BJ556" s="93"/>
      <c r="BK556" s="93"/>
      <c r="BL556" s="93"/>
      <c r="BM556" s="93"/>
      <c r="BN556" s="93"/>
      <c r="BO556" s="93"/>
      <c r="BP556" s="93"/>
      <c r="BQ556" s="93"/>
      <c r="BR556" s="93"/>
      <c r="BS556" s="93"/>
      <c r="BT556" s="93"/>
      <c r="BU556" s="93"/>
      <c r="BV556" s="93"/>
      <c r="BW556" s="93"/>
      <c r="BX556" s="93"/>
      <c r="BY556" s="93"/>
      <c r="BZ556" s="93"/>
      <c r="CA556" s="93"/>
      <c r="CB556" s="93"/>
      <c r="CC556" s="93"/>
      <c r="CD556" s="93"/>
      <c r="CE556" s="93"/>
      <c r="CF556" s="93"/>
      <c r="CG556" s="93"/>
      <c r="CH556" s="93"/>
      <c r="CI556" s="93"/>
      <c r="CJ556" s="93"/>
      <c r="CK556" s="93"/>
      <c r="CL556" s="93"/>
    </row>
    <row r="557" spans="15:90"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  <c r="AA557" s="93"/>
      <c r="AB557" s="93"/>
      <c r="AC557" s="93"/>
      <c r="AD557" s="93"/>
      <c r="AE557" s="93"/>
      <c r="AF557" s="93"/>
      <c r="AG557" s="93"/>
      <c r="AH557" s="93"/>
      <c r="AI557" s="93"/>
      <c r="AJ557" s="93"/>
      <c r="AK557" s="93"/>
      <c r="AL557" s="93"/>
      <c r="AM557" s="93"/>
      <c r="AN557" s="93"/>
      <c r="AO557" s="93"/>
      <c r="AP557" s="93"/>
      <c r="AQ557" s="93"/>
      <c r="AR557" s="93"/>
      <c r="AS557" s="93"/>
      <c r="AT557" s="93"/>
      <c r="AU557" s="93"/>
      <c r="AV557" s="93"/>
      <c r="AW557" s="93"/>
      <c r="AX557" s="93"/>
      <c r="AY557" s="93"/>
      <c r="AZ557" s="93"/>
      <c r="BA557" s="93"/>
      <c r="BB557" s="93"/>
      <c r="BC557" s="93"/>
      <c r="BD557" s="93"/>
      <c r="BE557" s="93"/>
      <c r="BF557" s="93"/>
      <c r="BG557" s="93"/>
      <c r="BH557" s="93"/>
      <c r="BI557" s="93"/>
      <c r="BJ557" s="93"/>
      <c r="BK557" s="93"/>
      <c r="BL557" s="93"/>
      <c r="BM557" s="93"/>
      <c r="BN557" s="93"/>
      <c r="BO557" s="93"/>
      <c r="BP557" s="93"/>
      <c r="BQ557" s="93"/>
      <c r="BR557" s="93"/>
      <c r="BS557" s="93"/>
      <c r="BT557" s="93"/>
      <c r="BU557" s="93"/>
      <c r="BV557" s="93"/>
      <c r="BW557" s="93"/>
      <c r="BX557" s="93"/>
      <c r="BY557" s="93"/>
      <c r="BZ557" s="93"/>
      <c r="CA557" s="93"/>
      <c r="CB557" s="93"/>
      <c r="CC557" s="93"/>
      <c r="CD557" s="93"/>
      <c r="CE557" s="93"/>
      <c r="CF557" s="93"/>
      <c r="CG557" s="93"/>
      <c r="CH557" s="93"/>
      <c r="CI557" s="93"/>
      <c r="CJ557" s="93"/>
      <c r="CK557" s="93"/>
      <c r="CL557" s="93"/>
    </row>
    <row r="558" spans="15:90"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  <c r="Z558" s="93"/>
      <c r="AA558" s="93"/>
      <c r="AB558" s="93"/>
      <c r="AC558" s="93"/>
      <c r="AD558" s="93"/>
      <c r="AE558" s="93"/>
      <c r="AF558" s="93"/>
      <c r="AG558" s="93"/>
      <c r="AH558" s="93"/>
      <c r="AI558" s="93"/>
      <c r="AJ558" s="93"/>
      <c r="AK558" s="93"/>
      <c r="AL558" s="93"/>
      <c r="AM558" s="93"/>
      <c r="AN558" s="93"/>
      <c r="AO558" s="93"/>
      <c r="AP558" s="93"/>
      <c r="AQ558" s="93"/>
      <c r="AR558" s="93"/>
      <c r="AS558" s="93"/>
      <c r="AT558" s="93"/>
      <c r="AU558" s="93"/>
      <c r="AV558" s="93"/>
      <c r="AW558" s="93"/>
      <c r="AX558" s="93"/>
      <c r="AY558" s="93"/>
      <c r="AZ558" s="93"/>
      <c r="BA558" s="93"/>
      <c r="BB558" s="93"/>
      <c r="BC558" s="93"/>
      <c r="BD558" s="93"/>
      <c r="BE558" s="93"/>
      <c r="BF558" s="93"/>
      <c r="BG558" s="93"/>
      <c r="BH558" s="93"/>
      <c r="BI558" s="93"/>
      <c r="BJ558" s="93"/>
      <c r="BK558" s="93"/>
      <c r="BL558" s="93"/>
      <c r="BM558" s="93"/>
      <c r="BN558" s="93"/>
      <c r="BO558" s="93"/>
      <c r="BP558" s="93"/>
      <c r="BQ558" s="93"/>
      <c r="BR558" s="93"/>
      <c r="BS558" s="93"/>
      <c r="BT558" s="93"/>
      <c r="BU558" s="93"/>
      <c r="BV558" s="93"/>
      <c r="BW558" s="93"/>
      <c r="BX558" s="93"/>
      <c r="BY558" s="93"/>
      <c r="BZ558" s="93"/>
      <c r="CA558" s="93"/>
      <c r="CB558" s="93"/>
      <c r="CC558" s="93"/>
      <c r="CD558" s="93"/>
      <c r="CE558" s="93"/>
      <c r="CF558" s="93"/>
      <c r="CG558" s="93"/>
      <c r="CH558" s="93"/>
      <c r="CI558" s="93"/>
      <c r="CJ558" s="93"/>
      <c r="CK558" s="93"/>
      <c r="CL558" s="93"/>
    </row>
    <row r="559" spans="15:90"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93"/>
      <c r="AA559" s="93"/>
      <c r="AB559" s="93"/>
      <c r="AC559" s="93"/>
      <c r="AD559" s="93"/>
      <c r="AE559" s="93"/>
      <c r="AF559" s="93"/>
      <c r="AG559" s="93"/>
      <c r="AH559" s="93"/>
      <c r="AI559" s="93"/>
      <c r="AJ559" s="93"/>
      <c r="AK559" s="93"/>
      <c r="AL559" s="93"/>
      <c r="AM559" s="93"/>
      <c r="AN559" s="93"/>
      <c r="AO559" s="93"/>
      <c r="AP559" s="93"/>
      <c r="AQ559" s="93"/>
      <c r="AR559" s="93"/>
      <c r="AS559" s="93"/>
      <c r="AT559" s="93"/>
      <c r="AU559" s="93"/>
      <c r="AV559" s="93"/>
      <c r="AW559" s="93"/>
      <c r="AX559" s="93"/>
      <c r="AY559" s="93"/>
      <c r="AZ559" s="93"/>
      <c r="BA559" s="93"/>
      <c r="BB559" s="93"/>
      <c r="BC559" s="93"/>
      <c r="BD559" s="93"/>
      <c r="BE559" s="93"/>
      <c r="BF559" s="93"/>
      <c r="BG559" s="93"/>
      <c r="BH559" s="93"/>
      <c r="BI559" s="93"/>
      <c r="BJ559" s="93"/>
      <c r="BK559" s="93"/>
      <c r="BL559" s="93"/>
      <c r="BM559" s="93"/>
      <c r="BN559" s="93"/>
      <c r="BO559" s="93"/>
      <c r="BP559" s="93"/>
      <c r="BQ559" s="93"/>
      <c r="BR559" s="93"/>
      <c r="BS559" s="93"/>
      <c r="BT559" s="93"/>
      <c r="BU559" s="93"/>
      <c r="BV559" s="93"/>
      <c r="BW559" s="93"/>
      <c r="BX559" s="93"/>
      <c r="BY559" s="93"/>
      <c r="BZ559" s="93"/>
      <c r="CA559" s="93"/>
      <c r="CB559" s="93"/>
      <c r="CC559" s="93"/>
      <c r="CD559" s="93"/>
      <c r="CE559" s="93"/>
      <c r="CF559" s="93"/>
      <c r="CG559" s="93"/>
      <c r="CH559" s="93"/>
      <c r="CI559" s="93"/>
      <c r="CJ559" s="93"/>
      <c r="CK559" s="93"/>
      <c r="CL559" s="93"/>
    </row>
    <row r="560" spans="15:90"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  <c r="Z560" s="93"/>
      <c r="AA560" s="93"/>
      <c r="AB560" s="93"/>
      <c r="AC560" s="93"/>
      <c r="AD560" s="93"/>
      <c r="AE560" s="93"/>
      <c r="AF560" s="93"/>
      <c r="AG560" s="93"/>
      <c r="AH560" s="93"/>
      <c r="AI560" s="93"/>
      <c r="AJ560" s="93"/>
      <c r="AK560" s="93"/>
      <c r="AL560" s="93"/>
      <c r="AM560" s="93"/>
      <c r="AN560" s="93"/>
      <c r="AO560" s="93"/>
      <c r="AP560" s="93"/>
      <c r="AQ560" s="93"/>
      <c r="AR560" s="93"/>
      <c r="AS560" s="93"/>
      <c r="AT560" s="93"/>
      <c r="AU560" s="93"/>
      <c r="AV560" s="93"/>
      <c r="AW560" s="93"/>
      <c r="AX560" s="93"/>
      <c r="AY560" s="93"/>
      <c r="AZ560" s="93"/>
      <c r="BA560" s="93"/>
      <c r="BB560" s="93"/>
      <c r="BC560" s="93"/>
      <c r="BD560" s="93"/>
      <c r="BE560" s="93"/>
      <c r="BF560" s="93"/>
      <c r="BG560" s="93"/>
      <c r="BH560" s="93"/>
      <c r="BI560" s="93"/>
      <c r="BJ560" s="93"/>
      <c r="BK560" s="93"/>
      <c r="BL560" s="93"/>
      <c r="BM560" s="93"/>
      <c r="BN560" s="93"/>
      <c r="BO560" s="93"/>
      <c r="BP560" s="93"/>
      <c r="BQ560" s="93"/>
      <c r="BR560" s="93"/>
      <c r="BS560" s="93"/>
      <c r="BT560" s="93"/>
      <c r="BU560" s="93"/>
      <c r="BV560" s="93"/>
      <c r="BW560" s="93"/>
      <c r="BX560" s="93"/>
      <c r="BY560" s="93"/>
      <c r="BZ560" s="93"/>
      <c r="CA560" s="93"/>
      <c r="CB560" s="93"/>
      <c r="CC560" s="93"/>
      <c r="CD560" s="93"/>
      <c r="CE560" s="93"/>
      <c r="CF560" s="93"/>
      <c r="CG560" s="93"/>
      <c r="CH560" s="93"/>
      <c r="CI560" s="93"/>
      <c r="CJ560" s="93"/>
      <c r="CK560" s="93"/>
      <c r="CL560" s="93"/>
    </row>
    <row r="561" spans="15:90"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  <c r="Z561" s="93"/>
      <c r="AA561" s="93"/>
      <c r="AB561" s="93"/>
      <c r="AC561" s="93"/>
      <c r="AD561" s="93"/>
      <c r="AE561" s="93"/>
      <c r="AF561" s="93"/>
      <c r="AG561" s="93"/>
      <c r="AH561" s="93"/>
      <c r="AI561" s="93"/>
      <c r="AJ561" s="93"/>
      <c r="AK561" s="93"/>
      <c r="AL561" s="93"/>
      <c r="AM561" s="93"/>
      <c r="AN561" s="93"/>
      <c r="AO561" s="93"/>
      <c r="AP561" s="93"/>
      <c r="AQ561" s="93"/>
      <c r="AR561" s="93"/>
      <c r="AS561" s="93"/>
      <c r="AT561" s="93"/>
      <c r="AU561" s="93"/>
      <c r="AV561" s="93"/>
      <c r="AW561" s="93"/>
      <c r="AX561" s="93"/>
      <c r="AY561" s="93"/>
      <c r="AZ561" s="93"/>
      <c r="BA561" s="93"/>
      <c r="BB561" s="93"/>
      <c r="BC561" s="93"/>
      <c r="BD561" s="93"/>
      <c r="BE561" s="93"/>
      <c r="BF561" s="93"/>
      <c r="BG561" s="93"/>
      <c r="BH561" s="93"/>
      <c r="BI561" s="93"/>
      <c r="BJ561" s="93"/>
      <c r="BK561" s="93"/>
      <c r="BL561" s="93"/>
      <c r="BM561" s="93"/>
      <c r="BN561" s="93"/>
      <c r="BO561" s="93"/>
      <c r="BP561" s="93"/>
      <c r="BQ561" s="93"/>
      <c r="BR561" s="93"/>
      <c r="BS561" s="93"/>
      <c r="BT561" s="93"/>
      <c r="BU561" s="93"/>
      <c r="BV561" s="93"/>
      <c r="BW561" s="93"/>
      <c r="BX561" s="93"/>
      <c r="BY561" s="93"/>
      <c r="BZ561" s="93"/>
      <c r="CA561" s="93"/>
      <c r="CB561" s="93"/>
      <c r="CC561" s="93"/>
      <c r="CD561" s="93"/>
      <c r="CE561" s="93"/>
      <c r="CF561" s="93"/>
      <c r="CG561" s="93"/>
      <c r="CH561" s="93"/>
      <c r="CI561" s="93"/>
      <c r="CJ561" s="93"/>
      <c r="CK561" s="93"/>
      <c r="CL561" s="93"/>
    </row>
    <row r="562" spans="15:90"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  <c r="Z562" s="93"/>
      <c r="AA562" s="93"/>
      <c r="AB562" s="93"/>
      <c r="AC562" s="93"/>
      <c r="AD562" s="93"/>
      <c r="AE562" s="93"/>
      <c r="AF562" s="93"/>
      <c r="AG562" s="93"/>
      <c r="AH562" s="93"/>
      <c r="AI562" s="93"/>
      <c r="AJ562" s="93"/>
      <c r="AK562" s="93"/>
      <c r="AL562" s="93"/>
      <c r="AM562" s="93"/>
      <c r="AN562" s="93"/>
      <c r="AO562" s="93"/>
      <c r="AP562" s="93"/>
      <c r="AQ562" s="93"/>
      <c r="AR562" s="93"/>
      <c r="AS562" s="93"/>
      <c r="AT562" s="93"/>
      <c r="AU562" s="93"/>
      <c r="AV562" s="93"/>
      <c r="AW562" s="93"/>
      <c r="AX562" s="93"/>
      <c r="AY562" s="93"/>
      <c r="AZ562" s="93"/>
      <c r="BA562" s="93"/>
      <c r="BB562" s="93"/>
      <c r="BC562" s="93"/>
      <c r="BD562" s="93"/>
      <c r="BE562" s="93"/>
      <c r="BF562" s="93"/>
      <c r="BG562" s="93"/>
      <c r="BH562" s="93"/>
      <c r="BI562" s="93"/>
      <c r="BJ562" s="93"/>
      <c r="BK562" s="93"/>
      <c r="BL562" s="93"/>
      <c r="BM562" s="93"/>
      <c r="BN562" s="93"/>
      <c r="BO562" s="93"/>
      <c r="BP562" s="93"/>
      <c r="BQ562" s="93"/>
      <c r="BR562" s="93"/>
      <c r="BS562" s="93"/>
      <c r="BT562" s="93"/>
      <c r="BU562" s="93"/>
      <c r="BV562" s="93"/>
      <c r="BW562" s="93"/>
      <c r="BX562" s="93"/>
      <c r="BY562" s="93"/>
      <c r="BZ562" s="93"/>
      <c r="CA562" s="93"/>
      <c r="CB562" s="93"/>
      <c r="CC562" s="93"/>
      <c r="CD562" s="93"/>
      <c r="CE562" s="93"/>
      <c r="CF562" s="93"/>
      <c r="CG562" s="93"/>
      <c r="CH562" s="93"/>
      <c r="CI562" s="93"/>
      <c r="CJ562" s="93"/>
      <c r="CK562" s="93"/>
      <c r="CL562" s="93"/>
    </row>
    <row r="563" spans="15:90"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  <c r="Z563" s="93"/>
      <c r="AA563" s="93"/>
      <c r="AB563" s="93"/>
      <c r="AC563" s="93"/>
      <c r="AD563" s="93"/>
      <c r="AE563" s="93"/>
      <c r="AF563" s="93"/>
      <c r="AG563" s="93"/>
      <c r="AH563" s="93"/>
      <c r="AI563" s="93"/>
      <c r="AJ563" s="93"/>
      <c r="AK563" s="93"/>
      <c r="AL563" s="93"/>
      <c r="AM563" s="93"/>
      <c r="AN563" s="93"/>
      <c r="AO563" s="93"/>
      <c r="AP563" s="93"/>
      <c r="AQ563" s="93"/>
      <c r="AR563" s="93"/>
      <c r="AS563" s="93"/>
      <c r="AT563" s="93"/>
      <c r="AU563" s="93"/>
      <c r="AV563" s="93"/>
      <c r="AW563" s="93"/>
      <c r="AX563" s="93"/>
      <c r="AY563" s="93"/>
      <c r="AZ563" s="93"/>
      <c r="BA563" s="93"/>
      <c r="BB563" s="93"/>
      <c r="BC563" s="93"/>
      <c r="BD563" s="93"/>
      <c r="BE563" s="93"/>
      <c r="BF563" s="93"/>
      <c r="BG563" s="93"/>
      <c r="BH563" s="93"/>
      <c r="BI563" s="93"/>
      <c r="BJ563" s="93"/>
      <c r="BK563" s="93"/>
      <c r="BL563" s="93"/>
      <c r="BM563" s="93"/>
      <c r="BN563" s="93"/>
      <c r="BO563" s="93"/>
      <c r="BP563" s="93"/>
      <c r="BQ563" s="93"/>
      <c r="BR563" s="93"/>
      <c r="BS563" s="93"/>
      <c r="BT563" s="93"/>
      <c r="BU563" s="93"/>
      <c r="BV563" s="93"/>
      <c r="BW563" s="93"/>
      <c r="BX563" s="93"/>
      <c r="BY563" s="93"/>
      <c r="BZ563" s="93"/>
      <c r="CA563" s="93"/>
      <c r="CB563" s="93"/>
      <c r="CC563" s="93"/>
      <c r="CD563" s="93"/>
      <c r="CE563" s="93"/>
      <c r="CF563" s="93"/>
      <c r="CG563" s="93"/>
      <c r="CH563" s="93"/>
      <c r="CI563" s="93"/>
      <c r="CJ563" s="93"/>
      <c r="CK563" s="93"/>
      <c r="CL563" s="93"/>
    </row>
    <row r="564" spans="15:90"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  <c r="Z564" s="93"/>
      <c r="AA564" s="93"/>
      <c r="AB564" s="93"/>
      <c r="AC564" s="93"/>
      <c r="AD564" s="93"/>
      <c r="AE564" s="93"/>
      <c r="AF564" s="93"/>
      <c r="AG564" s="93"/>
      <c r="AH564" s="93"/>
      <c r="AI564" s="93"/>
      <c r="AJ564" s="93"/>
      <c r="AK564" s="93"/>
      <c r="AL564" s="93"/>
      <c r="AM564" s="93"/>
      <c r="AN564" s="93"/>
      <c r="AO564" s="93"/>
      <c r="AP564" s="93"/>
      <c r="AQ564" s="93"/>
      <c r="AR564" s="93"/>
      <c r="AS564" s="93"/>
      <c r="AT564" s="93"/>
      <c r="AU564" s="93"/>
      <c r="AV564" s="93"/>
      <c r="AW564" s="93"/>
      <c r="AX564" s="93"/>
      <c r="AY564" s="93"/>
      <c r="AZ564" s="93"/>
      <c r="BA564" s="93"/>
      <c r="BB564" s="93"/>
      <c r="BC564" s="93"/>
      <c r="BD564" s="93"/>
      <c r="BE564" s="93"/>
      <c r="BF564" s="93"/>
      <c r="BG564" s="93"/>
      <c r="BH564" s="93"/>
      <c r="BI564" s="93"/>
      <c r="BJ564" s="93"/>
      <c r="BK564" s="93"/>
      <c r="BL564" s="93"/>
      <c r="BM564" s="93"/>
      <c r="BN564" s="93"/>
      <c r="BO564" s="93"/>
      <c r="BP564" s="93"/>
      <c r="BQ564" s="93"/>
      <c r="BR564" s="93"/>
      <c r="BS564" s="93"/>
      <c r="BT564" s="93"/>
      <c r="BU564" s="93"/>
      <c r="BV564" s="93"/>
      <c r="BW564" s="93"/>
      <c r="BX564" s="93"/>
      <c r="BY564" s="93"/>
      <c r="BZ564" s="93"/>
      <c r="CA564" s="93"/>
      <c r="CB564" s="93"/>
      <c r="CC564" s="93"/>
      <c r="CD564" s="93"/>
      <c r="CE564" s="93"/>
      <c r="CF564" s="93"/>
      <c r="CG564" s="93"/>
      <c r="CH564" s="93"/>
      <c r="CI564" s="93"/>
      <c r="CJ564" s="93"/>
      <c r="CK564" s="93"/>
      <c r="CL564" s="93"/>
    </row>
    <row r="565" spans="15:90"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  <c r="Z565" s="93"/>
      <c r="AA565" s="93"/>
      <c r="AB565" s="93"/>
      <c r="AC565" s="93"/>
      <c r="AD565" s="93"/>
      <c r="AE565" s="93"/>
      <c r="AF565" s="93"/>
      <c r="AG565" s="93"/>
      <c r="AH565" s="93"/>
      <c r="AI565" s="93"/>
      <c r="AJ565" s="93"/>
      <c r="AK565" s="93"/>
      <c r="AL565" s="93"/>
      <c r="AM565" s="93"/>
      <c r="AN565" s="93"/>
      <c r="AO565" s="93"/>
      <c r="AP565" s="93"/>
      <c r="AQ565" s="93"/>
      <c r="AR565" s="93"/>
      <c r="AS565" s="93"/>
      <c r="AT565" s="93"/>
      <c r="AU565" s="93"/>
      <c r="AV565" s="93"/>
      <c r="AW565" s="93"/>
      <c r="AX565" s="93"/>
      <c r="AY565" s="93"/>
      <c r="AZ565" s="93"/>
      <c r="BA565" s="93"/>
      <c r="BB565" s="93"/>
      <c r="BC565" s="93"/>
      <c r="BD565" s="93"/>
      <c r="BE565" s="93"/>
      <c r="BF565" s="93"/>
      <c r="BG565" s="93"/>
      <c r="BH565" s="93"/>
      <c r="BI565" s="93"/>
      <c r="BJ565" s="93"/>
      <c r="BK565" s="93"/>
      <c r="BL565" s="93"/>
      <c r="BM565" s="93"/>
      <c r="BN565" s="93"/>
      <c r="BO565" s="93"/>
      <c r="BP565" s="93"/>
      <c r="BQ565" s="93"/>
      <c r="BR565" s="93"/>
      <c r="BS565" s="93"/>
      <c r="BT565" s="93"/>
      <c r="BU565" s="93"/>
      <c r="BV565" s="93"/>
      <c r="BW565" s="93"/>
      <c r="BX565" s="93"/>
      <c r="BY565" s="93"/>
      <c r="BZ565" s="93"/>
      <c r="CA565" s="93"/>
      <c r="CB565" s="93"/>
      <c r="CC565" s="93"/>
      <c r="CD565" s="93"/>
      <c r="CE565" s="93"/>
      <c r="CF565" s="93"/>
      <c r="CG565" s="93"/>
      <c r="CH565" s="93"/>
      <c r="CI565" s="93"/>
      <c r="CJ565" s="93"/>
      <c r="CK565" s="93"/>
      <c r="CL565" s="93"/>
    </row>
    <row r="566" spans="15:90"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  <c r="Z566" s="93"/>
      <c r="AA566" s="93"/>
      <c r="AB566" s="93"/>
      <c r="AC566" s="93"/>
      <c r="AD566" s="93"/>
      <c r="AE566" s="93"/>
      <c r="AF566" s="93"/>
      <c r="AG566" s="93"/>
      <c r="AH566" s="93"/>
      <c r="AI566" s="93"/>
      <c r="AJ566" s="93"/>
      <c r="AK566" s="93"/>
      <c r="AL566" s="93"/>
      <c r="AM566" s="93"/>
      <c r="AN566" s="93"/>
      <c r="AO566" s="93"/>
      <c r="AP566" s="93"/>
      <c r="AQ566" s="93"/>
      <c r="AR566" s="93"/>
      <c r="AS566" s="93"/>
      <c r="AT566" s="93"/>
      <c r="AU566" s="93"/>
      <c r="AV566" s="93"/>
      <c r="AW566" s="93"/>
      <c r="AX566" s="93"/>
      <c r="AY566" s="93"/>
      <c r="AZ566" s="93"/>
      <c r="BA566" s="93"/>
      <c r="BB566" s="93"/>
      <c r="BC566" s="93"/>
      <c r="BD566" s="93"/>
      <c r="BE566" s="93"/>
      <c r="BF566" s="93"/>
      <c r="BG566" s="93"/>
      <c r="BH566" s="93"/>
      <c r="BI566" s="93"/>
      <c r="BJ566" s="93"/>
      <c r="BK566" s="93"/>
      <c r="BL566" s="93"/>
      <c r="BM566" s="93"/>
      <c r="BN566" s="93"/>
      <c r="BO566" s="93"/>
      <c r="BP566" s="93"/>
      <c r="BQ566" s="93"/>
      <c r="BR566" s="93"/>
      <c r="BS566" s="93"/>
      <c r="BT566" s="93"/>
      <c r="BU566" s="93"/>
      <c r="BV566" s="93"/>
      <c r="BW566" s="93"/>
      <c r="BX566" s="93"/>
      <c r="BY566" s="93"/>
      <c r="BZ566" s="93"/>
      <c r="CA566" s="93"/>
      <c r="CB566" s="93"/>
      <c r="CC566" s="93"/>
      <c r="CD566" s="93"/>
      <c r="CE566" s="93"/>
      <c r="CF566" s="93"/>
      <c r="CG566" s="93"/>
      <c r="CH566" s="93"/>
      <c r="CI566" s="93"/>
      <c r="CJ566" s="93"/>
      <c r="CK566" s="93"/>
      <c r="CL566" s="93"/>
    </row>
    <row r="567" spans="15:90"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93"/>
      <c r="AA567" s="93"/>
      <c r="AB567" s="93"/>
      <c r="AC567" s="93"/>
      <c r="AD567" s="93"/>
      <c r="AE567" s="93"/>
      <c r="AF567" s="93"/>
      <c r="AG567" s="93"/>
      <c r="AH567" s="93"/>
      <c r="AI567" s="93"/>
      <c r="AJ567" s="93"/>
      <c r="AK567" s="93"/>
      <c r="AL567" s="93"/>
      <c r="AM567" s="93"/>
      <c r="AN567" s="93"/>
      <c r="AO567" s="93"/>
      <c r="AP567" s="93"/>
      <c r="AQ567" s="93"/>
      <c r="AR567" s="93"/>
      <c r="AS567" s="93"/>
      <c r="AT567" s="93"/>
      <c r="AU567" s="93"/>
      <c r="AV567" s="93"/>
      <c r="AW567" s="93"/>
      <c r="AX567" s="93"/>
      <c r="AY567" s="93"/>
      <c r="AZ567" s="93"/>
      <c r="BA567" s="93"/>
      <c r="BB567" s="93"/>
      <c r="BC567" s="93"/>
      <c r="BD567" s="93"/>
      <c r="BE567" s="93"/>
      <c r="BF567" s="93"/>
      <c r="BG567" s="93"/>
      <c r="BH567" s="93"/>
      <c r="BI567" s="93"/>
      <c r="BJ567" s="93"/>
      <c r="BK567" s="93"/>
      <c r="BL567" s="93"/>
      <c r="BM567" s="93"/>
      <c r="BN567" s="93"/>
      <c r="BO567" s="93"/>
      <c r="BP567" s="93"/>
      <c r="BQ567" s="93"/>
      <c r="BR567" s="93"/>
      <c r="BS567" s="93"/>
      <c r="BT567" s="93"/>
      <c r="BU567" s="93"/>
      <c r="BV567" s="93"/>
      <c r="BW567" s="93"/>
      <c r="BX567" s="93"/>
      <c r="BY567" s="93"/>
      <c r="BZ567" s="93"/>
      <c r="CA567" s="93"/>
      <c r="CB567" s="93"/>
      <c r="CC567" s="93"/>
      <c r="CD567" s="93"/>
      <c r="CE567" s="93"/>
      <c r="CF567" s="93"/>
      <c r="CG567" s="93"/>
      <c r="CH567" s="93"/>
      <c r="CI567" s="93"/>
      <c r="CJ567" s="93"/>
      <c r="CK567" s="93"/>
      <c r="CL567" s="93"/>
    </row>
    <row r="568" spans="15:90"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  <c r="Z568" s="93"/>
      <c r="AA568" s="93"/>
      <c r="AB568" s="93"/>
      <c r="AC568" s="93"/>
      <c r="AD568" s="93"/>
      <c r="AE568" s="93"/>
      <c r="AF568" s="93"/>
      <c r="AG568" s="93"/>
      <c r="AH568" s="93"/>
      <c r="AI568" s="93"/>
      <c r="AJ568" s="93"/>
      <c r="AK568" s="93"/>
      <c r="AL568" s="93"/>
      <c r="AM568" s="93"/>
      <c r="AN568" s="93"/>
      <c r="AO568" s="93"/>
      <c r="AP568" s="93"/>
      <c r="AQ568" s="93"/>
      <c r="AR568" s="93"/>
      <c r="AS568" s="93"/>
      <c r="AT568" s="93"/>
      <c r="AU568" s="93"/>
      <c r="AV568" s="93"/>
      <c r="AW568" s="93"/>
      <c r="AX568" s="93"/>
      <c r="AY568" s="93"/>
      <c r="AZ568" s="93"/>
      <c r="BA568" s="93"/>
      <c r="BB568" s="93"/>
      <c r="BC568" s="93"/>
      <c r="BD568" s="93"/>
      <c r="BE568" s="93"/>
      <c r="BF568" s="93"/>
      <c r="BG568" s="93"/>
      <c r="BH568" s="93"/>
      <c r="BI568" s="93"/>
      <c r="BJ568" s="93"/>
      <c r="BK568" s="93"/>
      <c r="BL568" s="93"/>
      <c r="BM568" s="93"/>
      <c r="BN568" s="93"/>
      <c r="BO568" s="93"/>
      <c r="BP568" s="93"/>
      <c r="BQ568" s="93"/>
      <c r="BR568" s="93"/>
      <c r="BS568" s="93"/>
      <c r="BT568" s="93"/>
      <c r="BU568" s="93"/>
      <c r="BV568" s="93"/>
      <c r="BW568" s="93"/>
      <c r="BX568" s="93"/>
      <c r="BY568" s="93"/>
      <c r="BZ568" s="93"/>
      <c r="CA568" s="93"/>
      <c r="CB568" s="93"/>
      <c r="CC568" s="93"/>
      <c r="CD568" s="93"/>
      <c r="CE568" s="93"/>
      <c r="CF568" s="93"/>
      <c r="CG568" s="93"/>
      <c r="CH568" s="93"/>
      <c r="CI568" s="93"/>
      <c r="CJ568" s="93"/>
      <c r="CK568" s="93"/>
      <c r="CL568" s="93"/>
    </row>
    <row r="569" spans="15:90"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  <c r="Z569" s="93"/>
      <c r="AA569" s="93"/>
      <c r="AB569" s="93"/>
      <c r="AC569" s="93"/>
      <c r="AD569" s="93"/>
      <c r="AE569" s="93"/>
      <c r="AF569" s="93"/>
      <c r="AG569" s="93"/>
      <c r="AH569" s="93"/>
      <c r="AI569" s="93"/>
      <c r="AJ569" s="93"/>
      <c r="AK569" s="93"/>
      <c r="AL569" s="93"/>
      <c r="AM569" s="93"/>
      <c r="AN569" s="93"/>
      <c r="AO569" s="93"/>
      <c r="AP569" s="93"/>
      <c r="AQ569" s="93"/>
      <c r="AR569" s="93"/>
      <c r="AS569" s="93"/>
      <c r="AT569" s="93"/>
      <c r="AU569" s="93"/>
      <c r="AV569" s="93"/>
      <c r="AW569" s="93"/>
      <c r="AX569" s="93"/>
      <c r="AY569" s="93"/>
      <c r="AZ569" s="93"/>
      <c r="BA569" s="93"/>
      <c r="BB569" s="93"/>
      <c r="BC569" s="93"/>
      <c r="BD569" s="93"/>
      <c r="BE569" s="93"/>
      <c r="BF569" s="93"/>
      <c r="BG569" s="93"/>
      <c r="BH569" s="93"/>
      <c r="BI569" s="93"/>
      <c r="BJ569" s="93"/>
      <c r="BK569" s="93"/>
      <c r="BL569" s="93"/>
      <c r="BM569" s="93"/>
      <c r="BN569" s="93"/>
      <c r="BO569" s="93"/>
      <c r="BP569" s="93"/>
      <c r="BQ569" s="93"/>
      <c r="BR569" s="93"/>
      <c r="BS569" s="93"/>
      <c r="BT569" s="93"/>
      <c r="BU569" s="93"/>
      <c r="BV569" s="93"/>
      <c r="BW569" s="93"/>
      <c r="BX569" s="93"/>
      <c r="BY569" s="93"/>
      <c r="BZ569" s="93"/>
      <c r="CA569" s="93"/>
      <c r="CB569" s="93"/>
      <c r="CC569" s="93"/>
      <c r="CD569" s="93"/>
      <c r="CE569" s="93"/>
      <c r="CF569" s="93"/>
      <c r="CG569" s="93"/>
      <c r="CH569" s="93"/>
      <c r="CI569" s="93"/>
      <c r="CJ569" s="93"/>
      <c r="CK569" s="93"/>
      <c r="CL569" s="93"/>
    </row>
    <row r="570" spans="15:90"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  <c r="Z570" s="93"/>
      <c r="AA570" s="93"/>
      <c r="AB570" s="93"/>
      <c r="AC570" s="93"/>
      <c r="AD570" s="93"/>
      <c r="AE570" s="93"/>
      <c r="AF570" s="93"/>
      <c r="AG570" s="93"/>
      <c r="AH570" s="93"/>
      <c r="AI570" s="93"/>
      <c r="AJ570" s="93"/>
      <c r="AK570" s="93"/>
      <c r="AL570" s="93"/>
      <c r="AM570" s="93"/>
      <c r="AN570" s="93"/>
      <c r="AO570" s="93"/>
      <c r="AP570" s="93"/>
      <c r="AQ570" s="93"/>
      <c r="AR570" s="93"/>
      <c r="AS570" s="93"/>
      <c r="AT570" s="93"/>
      <c r="AU570" s="93"/>
      <c r="AV570" s="93"/>
      <c r="AW570" s="93"/>
      <c r="AX570" s="93"/>
      <c r="AY570" s="93"/>
      <c r="AZ570" s="93"/>
      <c r="BA570" s="93"/>
      <c r="BB570" s="93"/>
      <c r="BC570" s="93"/>
      <c r="BD570" s="93"/>
      <c r="BE570" s="93"/>
      <c r="BF570" s="93"/>
      <c r="BG570" s="93"/>
      <c r="BH570" s="93"/>
      <c r="BI570" s="93"/>
      <c r="BJ570" s="93"/>
      <c r="BK570" s="93"/>
      <c r="BL570" s="93"/>
      <c r="BM570" s="93"/>
      <c r="BN570" s="93"/>
      <c r="BO570" s="93"/>
      <c r="BP570" s="93"/>
      <c r="BQ570" s="93"/>
      <c r="BR570" s="93"/>
      <c r="BS570" s="93"/>
      <c r="BT570" s="93"/>
      <c r="BU570" s="93"/>
      <c r="BV570" s="93"/>
      <c r="BW570" s="93"/>
      <c r="BX570" s="93"/>
      <c r="BY570" s="93"/>
      <c r="BZ570" s="93"/>
      <c r="CA570" s="93"/>
      <c r="CB570" s="93"/>
      <c r="CC570" s="93"/>
      <c r="CD570" s="93"/>
      <c r="CE570" s="93"/>
      <c r="CF570" s="93"/>
      <c r="CG570" s="93"/>
      <c r="CH570" s="93"/>
      <c r="CI570" s="93"/>
      <c r="CJ570" s="93"/>
      <c r="CK570" s="93"/>
      <c r="CL570" s="93"/>
    </row>
    <row r="571" spans="15:90"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  <c r="Z571" s="93"/>
      <c r="AA571" s="93"/>
      <c r="AB571" s="93"/>
      <c r="AC571" s="93"/>
      <c r="AD571" s="93"/>
      <c r="AE571" s="93"/>
      <c r="AF571" s="93"/>
      <c r="AG571" s="93"/>
      <c r="AH571" s="93"/>
      <c r="AI571" s="93"/>
      <c r="AJ571" s="93"/>
      <c r="AK571" s="93"/>
      <c r="AL571" s="93"/>
      <c r="AM571" s="93"/>
      <c r="AN571" s="93"/>
      <c r="AO571" s="93"/>
      <c r="AP571" s="93"/>
      <c r="AQ571" s="93"/>
      <c r="AR571" s="93"/>
      <c r="AS571" s="93"/>
      <c r="AT571" s="93"/>
      <c r="AU571" s="93"/>
      <c r="AV571" s="93"/>
      <c r="AW571" s="93"/>
      <c r="AX571" s="93"/>
      <c r="AY571" s="93"/>
      <c r="AZ571" s="93"/>
      <c r="BA571" s="93"/>
      <c r="BB571" s="93"/>
      <c r="BC571" s="93"/>
      <c r="BD571" s="93"/>
      <c r="BE571" s="93"/>
      <c r="BF571" s="93"/>
      <c r="BG571" s="93"/>
      <c r="BH571" s="93"/>
      <c r="BI571" s="93"/>
      <c r="BJ571" s="93"/>
      <c r="BK571" s="93"/>
      <c r="BL571" s="93"/>
      <c r="BM571" s="93"/>
      <c r="BN571" s="93"/>
      <c r="BO571" s="93"/>
      <c r="BP571" s="93"/>
      <c r="BQ571" s="93"/>
      <c r="BR571" s="93"/>
      <c r="BS571" s="93"/>
      <c r="BT571" s="93"/>
      <c r="BU571" s="93"/>
      <c r="BV571" s="93"/>
      <c r="BW571" s="93"/>
      <c r="BX571" s="93"/>
      <c r="BY571" s="93"/>
      <c r="BZ571" s="93"/>
      <c r="CA571" s="93"/>
      <c r="CB571" s="93"/>
      <c r="CC571" s="93"/>
      <c r="CD571" s="93"/>
      <c r="CE571" s="93"/>
      <c r="CF571" s="93"/>
      <c r="CG571" s="93"/>
      <c r="CH571" s="93"/>
      <c r="CI571" s="93"/>
      <c r="CJ571" s="93"/>
      <c r="CK571" s="93"/>
      <c r="CL571" s="93"/>
    </row>
    <row r="572" spans="15:90"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  <c r="Z572" s="93"/>
      <c r="AA572" s="93"/>
      <c r="AB572" s="93"/>
      <c r="AC572" s="93"/>
      <c r="AD572" s="93"/>
      <c r="AE572" s="93"/>
      <c r="AF572" s="93"/>
      <c r="AG572" s="93"/>
      <c r="AH572" s="93"/>
      <c r="AI572" s="93"/>
      <c r="AJ572" s="93"/>
      <c r="AK572" s="93"/>
      <c r="AL572" s="93"/>
      <c r="AM572" s="93"/>
      <c r="AN572" s="93"/>
      <c r="AO572" s="93"/>
      <c r="AP572" s="93"/>
      <c r="AQ572" s="93"/>
      <c r="AR572" s="93"/>
      <c r="AS572" s="93"/>
      <c r="AT572" s="93"/>
      <c r="AU572" s="93"/>
      <c r="AV572" s="93"/>
      <c r="AW572" s="93"/>
      <c r="AX572" s="93"/>
      <c r="AY572" s="93"/>
      <c r="AZ572" s="93"/>
      <c r="BA572" s="93"/>
      <c r="BB572" s="93"/>
      <c r="BC572" s="93"/>
      <c r="BD572" s="93"/>
      <c r="BE572" s="93"/>
      <c r="BF572" s="93"/>
      <c r="BG572" s="93"/>
      <c r="BH572" s="93"/>
      <c r="BI572" s="93"/>
      <c r="BJ572" s="93"/>
      <c r="BK572" s="93"/>
      <c r="BL572" s="93"/>
      <c r="BM572" s="93"/>
      <c r="BN572" s="93"/>
      <c r="BO572" s="93"/>
      <c r="BP572" s="93"/>
      <c r="BQ572" s="93"/>
      <c r="BR572" s="93"/>
      <c r="BS572" s="93"/>
      <c r="BT572" s="93"/>
      <c r="BU572" s="93"/>
      <c r="BV572" s="93"/>
      <c r="BW572" s="93"/>
      <c r="BX572" s="93"/>
      <c r="BY572" s="93"/>
      <c r="BZ572" s="93"/>
      <c r="CA572" s="93"/>
      <c r="CB572" s="93"/>
      <c r="CC572" s="93"/>
      <c r="CD572" s="93"/>
      <c r="CE572" s="93"/>
      <c r="CF572" s="93"/>
      <c r="CG572" s="93"/>
      <c r="CH572" s="93"/>
      <c r="CI572" s="93"/>
      <c r="CJ572" s="93"/>
      <c r="CK572" s="93"/>
      <c r="CL572" s="93"/>
    </row>
    <row r="573" spans="15:90"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  <c r="Z573" s="93"/>
      <c r="AA573" s="93"/>
      <c r="AB573" s="93"/>
      <c r="AC573" s="93"/>
      <c r="AD573" s="93"/>
      <c r="AE573" s="93"/>
      <c r="AF573" s="93"/>
      <c r="AG573" s="93"/>
      <c r="AH573" s="93"/>
      <c r="AI573" s="93"/>
      <c r="AJ573" s="93"/>
      <c r="AK573" s="93"/>
      <c r="AL573" s="93"/>
      <c r="AM573" s="93"/>
      <c r="AN573" s="93"/>
      <c r="AO573" s="93"/>
      <c r="AP573" s="93"/>
      <c r="AQ573" s="93"/>
      <c r="AR573" s="93"/>
      <c r="AS573" s="93"/>
      <c r="AT573" s="93"/>
      <c r="AU573" s="93"/>
      <c r="AV573" s="93"/>
      <c r="AW573" s="93"/>
      <c r="AX573" s="93"/>
      <c r="AY573" s="93"/>
      <c r="AZ573" s="93"/>
      <c r="BA573" s="93"/>
      <c r="BB573" s="93"/>
      <c r="BC573" s="93"/>
      <c r="BD573" s="93"/>
      <c r="BE573" s="93"/>
      <c r="BF573" s="93"/>
      <c r="BG573" s="93"/>
      <c r="BH573" s="93"/>
      <c r="BI573" s="93"/>
      <c r="BJ573" s="93"/>
      <c r="BK573" s="93"/>
      <c r="BL573" s="93"/>
      <c r="BM573" s="93"/>
      <c r="BN573" s="93"/>
      <c r="BO573" s="93"/>
      <c r="BP573" s="93"/>
      <c r="BQ573" s="93"/>
      <c r="BR573" s="93"/>
      <c r="BS573" s="93"/>
      <c r="BT573" s="93"/>
      <c r="BU573" s="93"/>
      <c r="BV573" s="93"/>
      <c r="BW573" s="93"/>
      <c r="BX573" s="93"/>
      <c r="BY573" s="93"/>
      <c r="BZ573" s="93"/>
      <c r="CA573" s="93"/>
      <c r="CB573" s="93"/>
      <c r="CC573" s="93"/>
      <c r="CD573" s="93"/>
      <c r="CE573" s="93"/>
      <c r="CF573" s="93"/>
      <c r="CG573" s="93"/>
      <c r="CH573" s="93"/>
      <c r="CI573" s="93"/>
      <c r="CJ573" s="93"/>
      <c r="CK573" s="93"/>
      <c r="CL573" s="93"/>
    </row>
    <row r="574" spans="15:90"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  <c r="Z574" s="93"/>
      <c r="AA574" s="93"/>
      <c r="AB574" s="93"/>
      <c r="AC574" s="93"/>
      <c r="AD574" s="93"/>
      <c r="AE574" s="93"/>
      <c r="AF574" s="93"/>
      <c r="AG574" s="93"/>
      <c r="AH574" s="93"/>
      <c r="AI574" s="93"/>
      <c r="AJ574" s="93"/>
      <c r="AK574" s="93"/>
      <c r="AL574" s="93"/>
      <c r="AM574" s="93"/>
      <c r="AN574" s="93"/>
      <c r="AO574" s="93"/>
      <c r="AP574" s="93"/>
      <c r="AQ574" s="93"/>
      <c r="AR574" s="93"/>
      <c r="AS574" s="93"/>
      <c r="AT574" s="93"/>
      <c r="AU574" s="93"/>
      <c r="AV574" s="93"/>
      <c r="AW574" s="93"/>
      <c r="AX574" s="93"/>
      <c r="AY574" s="93"/>
      <c r="AZ574" s="93"/>
      <c r="BA574" s="93"/>
      <c r="BB574" s="93"/>
      <c r="BC574" s="93"/>
      <c r="BD574" s="93"/>
      <c r="BE574" s="93"/>
      <c r="BF574" s="93"/>
      <c r="BG574" s="93"/>
      <c r="BH574" s="93"/>
      <c r="BI574" s="93"/>
      <c r="BJ574" s="93"/>
      <c r="BK574" s="93"/>
      <c r="BL574" s="93"/>
      <c r="BM574" s="93"/>
      <c r="BN574" s="93"/>
      <c r="BO574" s="93"/>
      <c r="BP574" s="93"/>
      <c r="BQ574" s="93"/>
      <c r="BR574" s="93"/>
      <c r="BS574" s="93"/>
      <c r="BT574" s="93"/>
      <c r="BU574" s="93"/>
      <c r="BV574" s="93"/>
      <c r="BW574" s="93"/>
      <c r="BX574" s="93"/>
      <c r="BY574" s="93"/>
      <c r="BZ574" s="93"/>
      <c r="CA574" s="93"/>
      <c r="CB574" s="93"/>
      <c r="CC574" s="93"/>
      <c r="CD574" s="93"/>
      <c r="CE574" s="93"/>
      <c r="CF574" s="93"/>
      <c r="CG574" s="93"/>
      <c r="CH574" s="93"/>
      <c r="CI574" s="93"/>
      <c r="CJ574" s="93"/>
      <c r="CK574" s="93"/>
      <c r="CL574" s="93"/>
    </row>
    <row r="575" spans="15:90"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  <c r="Z575" s="93"/>
      <c r="AA575" s="93"/>
      <c r="AB575" s="93"/>
      <c r="AC575" s="93"/>
      <c r="AD575" s="93"/>
      <c r="AE575" s="93"/>
      <c r="AF575" s="93"/>
      <c r="AG575" s="93"/>
      <c r="AH575" s="93"/>
      <c r="AI575" s="93"/>
      <c r="AJ575" s="93"/>
      <c r="AK575" s="93"/>
      <c r="AL575" s="93"/>
      <c r="AM575" s="93"/>
      <c r="AN575" s="93"/>
      <c r="AO575" s="93"/>
      <c r="AP575" s="93"/>
      <c r="AQ575" s="93"/>
      <c r="AR575" s="93"/>
      <c r="AS575" s="93"/>
      <c r="AT575" s="93"/>
      <c r="AU575" s="93"/>
      <c r="AV575" s="93"/>
      <c r="AW575" s="93"/>
      <c r="AX575" s="93"/>
      <c r="AY575" s="93"/>
      <c r="AZ575" s="93"/>
      <c r="BA575" s="93"/>
      <c r="BB575" s="93"/>
      <c r="BC575" s="93"/>
      <c r="BD575" s="93"/>
      <c r="BE575" s="93"/>
      <c r="BF575" s="93"/>
      <c r="BG575" s="93"/>
      <c r="BH575" s="93"/>
      <c r="BI575" s="93"/>
      <c r="BJ575" s="93"/>
      <c r="BK575" s="93"/>
      <c r="BL575" s="93"/>
      <c r="BM575" s="93"/>
      <c r="BN575" s="93"/>
      <c r="BO575" s="93"/>
      <c r="BP575" s="93"/>
      <c r="BQ575" s="93"/>
      <c r="BR575" s="93"/>
      <c r="BS575" s="93"/>
      <c r="BT575" s="93"/>
      <c r="BU575" s="93"/>
      <c r="BV575" s="93"/>
      <c r="BW575" s="93"/>
      <c r="BX575" s="93"/>
      <c r="BY575" s="93"/>
      <c r="BZ575" s="93"/>
      <c r="CA575" s="93"/>
      <c r="CB575" s="93"/>
      <c r="CC575" s="93"/>
      <c r="CD575" s="93"/>
      <c r="CE575" s="93"/>
      <c r="CF575" s="93"/>
      <c r="CG575" s="93"/>
      <c r="CH575" s="93"/>
      <c r="CI575" s="93"/>
      <c r="CJ575" s="93"/>
      <c r="CK575" s="93"/>
      <c r="CL575" s="93"/>
    </row>
    <row r="576" spans="15:90"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  <c r="Z576" s="93"/>
      <c r="AA576" s="93"/>
      <c r="AB576" s="93"/>
      <c r="AC576" s="93"/>
      <c r="AD576" s="93"/>
      <c r="AE576" s="93"/>
      <c r="AF576" s="93"/>
      <c r="AG576" s="93"/>
      <c r="AH576" s="93"/>
      <c r="AI576" s="93"/>
      <c r="AJ576" s="93"/>
      <c r="AK576" s="93"/>
      <c r="AL576" s="93"/>
      <c r="AM576" s="93"/>
      <c r="AN576" s="93"/>
      <c r="AO576" s="93"/>
      <c r="AP576" s="93"/>
      <c r="AQ576" s="93"/>
      <c r="AR576" s="93"/>
      <c r="AS576" s="93"/>
      <c r="AT576" s="93"/>
      <c r="AU576" s="93"/>
      <c r="AV576" s="93"/>
      <c r="AW576" s="93"/>
      <c r="AX576" s="93"/>
      <c r="AY576" s="93"/>
      <c r="AZ576" s="93"/>
      <c r="BA576" s="93"/>
      <c r="BB576" s="93"/>
      <c r="BC576" s="93"/>
      <c r="BD576" s="93"/>
      <c r="BE576" s="93"/>
      <c r="BF576" s="93"/>
      <c r="BG576" s="93"/>
      <c r="BH576" s="93"/>
      <c r="BI576" s="93"/>
      <c r="BJ576" s="93"/>
      <c r="BK576" s="93"/>
      <c r="BL576" s="93"/>
      <c r="BM576" s="93"/>
      <c r="BN576" s="93"/>
      <c r="BO576" s="93"/>
      <c r="BP576" s="93"/>
      <c r="BQ576" s="93"/>
      <c r="BR576" s="93"/>
      <c r="BS576" s="93"/>
      <c r="BT576" s="93"/>
      <c r="BU576" s="93"/>
      <c r="BV576" s="93"/>
      <c r="BW576" s="93"/>
      <c r="BX576" s="93"/>
      <c r="BY576" s="93"/>
      <c r="BZ576" s="93"/>
      <c r="CA576" s="93"/>
      <c r="CB576" s="93"/>
      <c r="CC576" s="93"/>
      <c r="CD576" s="93"/>
      <c r="CE576" s="93"/>
      <c r="CF576" s="93"/>
      <c r="CG576" s="93"/>
      <c r="CH576" s="93"/>
      <c r="CI576" s="93"/>
      <c r="CJ576" s="93"/>
      <c r="CK576" s="93"/>
      <c r="CL576" s="93"/>
    </row>
    <row r="577" spans="15:90"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  <c r="Z577" s="93"/>
      <c r="AA577" s="93"/>
      <c r="AB577" s="93"/>
      <c r="AC577" s="93"/>
      <c r="AD577" s="93"/>
      <c r="AE577" s="93"/>
      <c r="AF577" s="93"/>
      <c r="AG577" s="93"/>
      <c r="AH577" s="93"/>
      <c r="AI577" s="93"/>
      <c r="AJ577" s="93"/>
      <c r="AK577" s="93"/>
      <c r="AL577" s="93"/>
      <c r="AM577" s="93"/>
      <c r="AN577" s="93"/>
      <c r="AO577" s="93"/>
      <c r="AP577" s="93"/>
      <c r="AQ577" s="93"/>
      <c r="AR577" s="93"/>
      <c r="AS577" s="93"/>
      <c r="AT577" s="93"/>
      <c r="AU577" s="93"/>
      <c r="AV577" s="93"/>
      <c r="AW577" s="93"/>
      <c r="AX577" s="93"/>
      <c r="AY577" s="93"/>
      <c r="AZ577" s="93"/>
      <c r="BA577" s="93"/>
      <c r="BB577" s="93"/>
      <c r="BC577" s="93"/>
      <c r="BD577" s="93"/>
      <c r="BE577" s="93"/>
      <c r="BF577" s="93"/>
      <c r="BG577" s="93"/>
      <c r="BH577" s="93"/>
      <c r="BI577" s="93"/>
      <c r="BJ577" s="93"/>
      <c r="BK577" s="93"/>
      <c r="BL577" s="93"/>
      <c r="BM577" s="93"/>
      <c r="BN577" s="93"/>
      <c r="BO577" s="93"/>
      <c r="BP577" s="93"/>
      <c r="BQ577" s="93"/>
      <c r="BR577" s="93"/>
      <c r="BS577" s="93"/>
      <c r="BT577" s="93"/>
      <c r="BU577" s="93"/>
      <c r="BV577" s="93"/>
      <c r="BW577" s="93"/>
      <c r="BX577" s="93"/>
      <c r="BY577" s="93"/>
      <c r="BZ577" s="93"/>
      <c r="CA577" s="93"/>
      <c r="CB577" s="93"/>
      <c r="CC577" s="93"/>
      <c r="CD577" s="93"/>
      <c r="CE577" s="93"/>
      <c r="CF577" s="93"/>
      <c r="CG577" s="93"/>
      <c r="CH577" s="93"/>
      <c r="CI577" s="93"/>
      <c r="CJ577" s="93"/>
      <c r="CK577" s="93"/>
      <c r="CL577" s="93"/>
    </row>
    <row r="578" spans="15:90"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  <c r="Z578" s="93"/>
      <c r="AA578" s="93"/>
      <c r="AB578" s="93"/>
      <c r="AC578" s="93"/>
      <c r="AD578" s="93"/>
      <c r="AE578" s="93"/>
      <c r="AF578" s="93"/>
      <c r="AG578" s="93"/>
      <c r="AH578" s="93"/>
      <c r="AI578" s="93"/>
      <c r="AJ578" s="93"/>
      <c r="AK578" s="93"/>
      <c r="AL578" s="93"/>
      <c r="AM578" s="93"/>
      <c r="AN578" s="93"/>
      <c r="AO578" s="93"/>
      <c r="AP578" s="93"/>
      <c r="AQ578" s="93"/>
      <c r="AR578" s="93"/>
      <c r="AS578" s="93"/>
      <c r="AT578" s="93"/>
      <c r="AU578" s="93"/>
      <c r="AV578" s="93"/>
      <c r="AW578" s="93"/>
      <c r="AX578" s="93"/>
      <c r="AY578" s="93"/>
      <c r="AZ578" s="93"/>
      <c r="BA578" s="93"/>
      <c r="BB578" s="93"/>
      <c r="BC578" s="93"/>
      <c r="BD578" s="93"/>
      <c r="BE578" s="93"/>
      <c r="BF578" s="93"/>
      <c r="BG578" s="93"/>
      <c r="BH578" s="93"/>
      <c r="BI578" s="93"/>
      <c r="BJ578" s="93"/>
      <c r="BK578" s="93"/>
      <c r="BL578" s="93"/>
      <c r="BM578" s="93"/>
      <c r="BN578" s="93"/>
      <c r="BO578" s="93"/>
      <c r="BP578" s="93"/>
      <c r="BQ578" s="93"/>
      <c r="BR578" s="93"/>
      <c r="BS578" s="93"/>
      <c r="BT578" s="93"/>
      <c r="BU578" s="93"/>
      <c r="BV578" s="93"/>
      <c r="BW578" s="93"/>
      <c r="BX578" s="93"/>
      <c r="BY578" s="93"/>
      <c r="BZ578" s="93"/>
      <c r="CA578" s="93"/>
      <c r="CB578" s="93"/>
      <c r="CC578" s="93"/>
      <c r="CD578" s="93"/>
      <c r="CE578" s="93"/>
      <c r="CF578" s="93"/>
      <c r="CG578" s="93"/>
      <c r="CH578" s="93"/>
      <c r="CI578" s="93"/>
      <c r="CJ578" s="93"/>
      <c r="CK578" s="93"/>
      <c r="CL578" s="93"/>
    </row>
    <row r="579" spans="15:90"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  <c r="Z579" s="93"/>
      <c r="AA579" s="93"/>
      <c r="AB579" s="93"/>
      <c r="AC579" s="93"/>
      <c r="AD579" s="93"/>
      <c r="AE579" s="93"/>
      <c r="AF579" s="93"/>
      <c r="AG579" s="93"/>
      <c r="AH579" s="93"/>
      <c r="AI579" s="93"/>
      <c r="AJ579" s="93"/>
      <c r="AK579" s="93"/>
      <c r="AL579" s="93"/>
      <c r="AM579" s="93"/>
      <c r="AN579" s="93"/>
      <c r="AO579" s="93"/>
      <c r="AP579" s="93"/>
      <c r="AQ579" s="93"/>
      <c r="AR579" s="93"/>
      <c r="AS579" s="93"/>
      <c r="AT579" s="93"/>
      <c r="AU579" s="93"/>
      <c r="AV579" s="93"/>
      <c r="AW579" s="93"/>
      <c r="AX579" s="93"/>
      <c r="AY579" s="93"/>
      <c r="AZ579" s="93"/>
      <c r="BA579" s="93"/>
      <c r="BB579" s="93"/>
      <c r="BC579" s="93"/>
      <c r="BD579" s="93"/>
      <c r="BE579" s="93"/>
      <c r="BF579" s="93"/>
      <c r="BG579" s="93"/>
      <c r="BH579" s="93"/>
      <c r="BI579" s="93"/>
      <c r="BJ579" s="93"/>
      <c r="BK579" s="93"/>
      <c r="BL579" s="93"/>
      <c r="BM579" s="93"/>
      <c r="BN579" s="93"/>
      <c r="BO579" s="93"/>
      <c r="BP579" s="93"/>
      <c r="BQ579" s="93"/>
      <c r="BR579" s="93"/>
      <c r="BS579" s="93"/>
      <c r="BT579" s="93"/>
      <c r="BU579" s="93"/>
      <c r="BV579" s="93"/>
      <c r="BW579" s="93"/>
      <c r="BX579" s="93"/>
      <c r="BY579" s="93"/>
      <c r="BZ579" s="93"/>
      <c r="CA579" s="93"/>
      <c r="CB579" s="93"/>
      <c r="CC579" s="93"/>
      <c r="CD579" s="93"/>
      <c r="CE579" s="93"/>
      <c r="CF579" s="93"/>
      <c r="CG579" s="93"/>
      <c r="CH579" s="93"/>
      <c r="CI579" s="93"/>
      <c r="CJ579" s="93"/>
      <c r="CK579" s="93"/>
      <c r="CL579" s="93"/>
    </row>
    <row r="580" spans="15:90"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  <c r="Z580" s="93"/>
      <c r="AA580" s="93"/>
      <c r="AB580" s="93"/>
      <c r="AC580" s="93"/>
      <c r="AD580" s="93"/>
      <c r="AE580" s="93"/>
      <c r="AF580" s="93"/>
      <c r="AG580" s="93"/>
      <c r="AH580" s="93"/>
      <c r="AI580" s="93"/>
      <c r="AJ580" s="93"/>
      <c r="AK580" s="93"/>
      <c r="AL580" s="93"/>
      <c r="AM580" s="93"/>
      <c r="AN580" s="93"/>
      <c r="AO580" s="93"/>
      <c r="AP580" s="93"/>
      <c r="AQ580" s="93"/>
      <c r="AR580" s="93"/>
      <c r="AS580" s="93"/>
      <c r="AT580" s="93"/>
      <c r="AU580" s="93"/>
      <c r="AV580" s="93"/>
      <c r="AW580" s="93"/>
      <c r="AX580" s="93"/>
      <c r="AY580" s="93"/>
      <c r="AZ580" s="93"/>
      <c r="BA580" s="93"/>
      <c r="BB580" s="93"/>
      <c r="BC580" s="93"/>
      <c r="BD580" s="93"/>
      <c r="BE580" s="93"/>
      <c r="BF580" s="93"/>
      <c r="BG580" s="93"/>
      <c r="BH580" s="93"/>
      <c r="BI580" s="93"/>
      <c r="BJ580" s="93"/>
      <c r="BK580" s="93"/>
      <c r="BL580" s="93"/>
      <c r="BM580" s="93"/>
      <c r="BN580" s="93"/>
      <c r="BO580" s="93"/>
      <c r="BP580" s="93"/>
      <c r="BQ580" s="93"/>
      <c r="BR580" s="93"/>
      <c r="BS580" s="93"/>
      <c r="BT580" s="93"/>
      <c r="BU580" s="93"/>
      <c r="BV580" s="93"/>
      <c r="BW580" s="93"/>
      <c r="BX580" s="93"/>
      <c r="BY580" s="93"/>
      <c r="BZ580" s="93"/>
      <c r="CA580" s="93"/>
      <c r="CB580" s="93"/>
      <c r="CC580" s="93"/>
      <c r="CD580" s="93"/>
      <c r="CE580" s="93"/>
      <c r="CF580" s="93"/>
      <c r="CG580" s="93"/>
      <c r="CH580" s="93"/>
      <c r="CI580" s="93"/>
      <c r="CJ580" s="93"/>
      <c r="CK580" s="93"/>
      <c r="CL580" s="93"/>
    </row>
    <row r="581" spans="15:90"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  <c r="Z581" s="93"/>
      <c r="AA581" s="93"/>
      <c r="AB581" s="93"/>
      <c r="AC581" s="93"/>
      <c r="AD581" s="93"/>
      <c r="AE581" s="93"/>
      <c r="AF581" s="93"/>
      <c r="AG581" s="93"/>
      <c r="AH581" s="93"/>
      <c r="AI581" s="93"/>
      <c r="AJ581" s="93"/>
      <c r="AK581" s="93"/>
      <c r="AL581" s="93"/>
      <c r="AM581" s="93"/>
      <c r="AN581" s="93"/>
      <c r="AO581" s="93"/>
      <c r="AP581" s="93"/>
      <c r="AQ581" s="93"/>
      <c r="AR581" s="93"/>
      <c r="AS581" s="93"/>
      <c r="AT581" s="93"/>
      <c r="AU581" s="93"/>
      <c r="AV581" s="93"/>
      <c r="AW581" s="93"/>
      <c r="AX581" s="93"/>
      <c r="AY581" s="93"/>
      <c r="AZ581" s="93"/>
      <c r="BA581" s="93"/>
      <c r="BB581" s="93"/>
      <c r="BC581" s="93"/>
      <c r="BD581" s="93"/>
      <c r="BE581" s="93"/>
      <c r="BF581" s="93"/>
      <c r="BG581" s="93"/>
      <c r="BH581" s="93"/>
      <c r="BI581" s="93"/>
      <c r="BJ581" s="93"/>
      <c r="BK581" s="93"/>
      <c r="BL581" s="93"/>
      <c r="BM581" s="93"/>
      <c r="BN581" s="93"/>
      <c r="BO581" s="93"/>
      <c r="BP581" s="93"/>
      <c r="BQ581" s="93"/>
      <c r="BR581" s="93"/>
      <c r="BS581" s="93"/>
      <c r="BT581" s="93"/>
      <c r="BU581" s="93"/>
      <c r="BV581" s="93"/>
      <c r="BW581" s="93"/>
      <c r="BX581" s="93"/>
      <c r="BY581" s="93"/>
      <c r="BZ581" s="93"/>
      <c r="CA581" s="93"/>
      <c r="CB581" s="93"/>
      <c r="CC581" s="93"/>
      <c r="CD581" s="93"/>
      <c r="CE581" s="93"/>
      <c r="CF581" s="93"/>
      <c r="CG581" s="93"/>
      <c r="CH581" s="93"/>
      <c r="CI581" s="93"/>
      <c r="CJ581" s="93"/>
      <c r="CK581" s="93"/>
      <c r="CL581" s="93"/>
    </row>
    <row r="582" spans="15:90"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  <c r="Z582" s="93"/>
      <c r="AA582" s="93"/>
      <c r="AB582" s="93"/>
      <c r="AC582" s="93"/>
      <c r="AD582" s="93"/>
      <c r="AE582" s="93"/>
      <c r="AF582" s="93"/>
      <c r="AG582" s="93"/>
      <c r="AH582" s="93"/>
      <c r="AI582" s="93"/>
      <c r="AJ582" s="93"/>
      <c r="AK582" s="93"/>
      <c r="AL582" s="93"/>
      <c r="AM582" s="93"/>
      <c r="AN582" s="93"/>
      <c r="AO582" s="93"/>
      <c r="AP582" s="93"/>
      <c r="AQ582" s="93"/>
      <c r="AR582" s="93"/>
      <c r="AS582" s="93"/>
      <c r="AT582" s="93"/>
      <c r="AU582" s="93"/>
      <c r="AV582" s="93"/>
      <c r="AW582" s="93"/>
      <c r="AX582" s="93"/>
      <c r="AY582" s="93"/>
      <c r="AZ582" s="93"/>
      <c r="BA582" s="93"/>
      <c r="BB582" s="93"/>
      <c r="BC582" s="93"/>
      <c r="BD582" s="93"/>
      <c r="BE582" s="93"/>
      <c r="BF582" s="93"/>
      <c r="BG582" s="93"/>
      <c r="BH582" s="93"/>
      <c r="BI582" s="93"/>
      <c r="BJ582" s="93"/>
      <c r="BK582" s="93"/>
      <c r="BL582" s="93"/>
      <c r="BM582" s="93"/>
      <c r="BN582" s="93"/>
      <c r="BO582" s="93"/>
      <c r="BP582" s="93"/>
      <c r="BQ582" s="93"/>
      <c r="BR582" s="93"/>
      <c r="BS582" s="93"/>
      <c r="BT582" s="93"/>
      <c r="BU582" s="93"/>
      <c r="BV582" s="93"/>
      <c r="BW582" s="93"/>
      <c r="BX582" s="93"/>
      <c r="BY582" s="93"/>
      <c r="BZ582" s="93"/>
      <c r="CA582" s="93"/>
      <c r="CB582" s="93"/>
      <c r="CC582" s="93"/>
      <c r="CD582" s="93"/>
      <c r="CE582" s="93"/>
      <c r="CF582" s="93"/>
      <c r="CG582" s="93"/>
      <c r="CH582" s="93"/>
      <c r="CI582" s="93"/>
      <c r="CJ582" s="93"/>
      <c r="CK582" s="93"/>
      <c r="CL582" s="93"/>
    </row>
    <row r="583" spans="15:90"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  <c r="Z583" s="93"/>
      <c r="AA583" s="93"/>
      <c r="AB583" s="93"/>
      <c r="AC583" s="93"/>
      <c r="AD583" s="93"/>
      <c r="AE583" s="93"/>
      <c r="AF583" s="93"/>
      <c r="AG583" s="93"/>
      <c r="AH583" s="93"/>
      <c r="AI583" s="93"/>
      <c r="AJ583" s="93"/>
      <c r="AK583" s="93"/>
      <c r="AL583" s="93"/>
      <c r="AM583" s="93"/>
      <c r="AN583" s="93"/>
      <c r="AO583" s="93"/>
      <c r="AP583" s="93"/>
      <c r="AQ583" s="93"/>
      <c r="AR583" s="93"/>
      <c r="AS583" s="93"/>
      <c r="AT583" s="93"/>
      <c r="AU583" s="93"/>
      <c r="AV583" s="93"/>
      <c r="AW583" s="93"/>
      <c r="AX583" s="93"/>
      <c r="AY583" s="93"/>
      <c r="AZ583" s="93"/>
      <c r="BA583" s="93"/>
      <c r="BB583" s="93"/>
      <c r="BC583" s="93"/>
      <c r="BD583" s="93"/>
      <c r="BE583" s="93"/>
      <c r="BF583" s="93"/>
      <c r="BG583" s="93"/>
      <c r="BH583" s="93"/>
      <c r="BI583" s="93"/>
      <c r="BJ583" s="93"/>
      <c r="BK583" s="93"/>
      <c r="BL583" s="93"/>
      <c r="BM583" s="93"/>
      <c r="BN583" s="93"/>
      <c r="BO583" s="93"/>
      <c r="BP583" s="93"/>
      <c r="BQ583" s="93"/>
      <c r="BR583" s="93"/>
      <c r="BS583" s="93"/>
      <c r="BT583" s="93"/>
      <c r="BU583" s="93"/>
      <c r="BV583" s="93"/>
      <c r="BW583" s="93"/>
      <c r="BX583" s="93"/>
      <c r="BY583" s="93"/>
      <c r="BZ583" s="93"/>
      <c r="CA583" s="93"/>
      <c r="CB583" s="93"/>
      <c r="CC583" s="93"/>
      <c r="CD583" s="93"/>
      <c r="CE583" s="93"/>
      <c r="CF583" s="93"/>
      <c r="CG583" s="93"/>
      <c r="CH583" s="93"/>
      <c r="CI583" s="93"/>
      <c r="CJ583" s="93"/>
      <c r="CK583" s="93"/>
      <c r="CL583" s="93"/>
    </row>
    <row r="584" spans="15:90"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  <c r="Z584" s="93"/>
      <c r="AA584" s="93"/>
      <c r="AB584" s="93"/>
      <c r="AC584" s="93"/>
      <c r="AD584" s="93"/>
      <c r="AE584" s="93"/>
      <c r="AF584" s="93"/>
      <c r="AG584" s="93"/>
      <c r="AH584" s="93"/>
      <c r="AI584" s="93"/>
      <c r="AJ584" s="93"/>
      <c r="AK584" s="93"/>
      <c r="AL584" s="93"/>
      <c r="AM584" s="93"/>
      <c r="AN584" s="93"/>
      <c r="AO584" s="93"/>
      <c r="AP584" s="93"/>
      <c r="AQ584" s="93"/>
      <c r="AR584" s="93"/>
      <c r="AS584" s="93"/>
      <c r="AT584" s="93"/>
      <c r="AU584" s="93"/>
      <c r="AV584" s="93"/>
      <c r="AW584" s="93"/>
      <c r="AX584" s="93"/>
      <c r="AY584" s="93"/>
      <c r="AZ584" s="93"/>
      <c r="BA584" s="93"/>
      <c r="BB584" s="93"/>
      <c r="BC584" s="93"/>
      <c r="BD584" s="93"/>
      <c r="BE584" s="93"/>
      <c r="BF584" s="93"/>
      <c r="BG584" s="93"/>
      <c r="BH584" s="93"/>
      <c r="BI584" s="93"/>
      <c r="BJ584" s="93"/>
      <c r="BK584" s="93"/>
      <c r="BL584" s="93"/>
      <c r="BM584" s="93"/>
      <c r="BN584" s="93"/>
      <c r="BO584" s="93"/>
      <c r="BP584" s="93"/>
      <c r="BQ584" s="93"/>
      <c r="BR584" s="93"/>
      <c r="BS584" s="93"/>
      <c r="BT584" s="93"/>
      <c r="BU584" s="93"/>
      <c r="BV584" s="93"/>
      <c r="BW584" s="93"/>
      <c r="BX584" s="93"/>
      <c r="BY584" s="93"/>
      <c r="BZ584" s="93"/>
      <c r="CA584" s="93"/>
      <c r="CB584" s="93"/>
      <c r="CC584" s="93"/>
      <c r="CD584" s="93"/>
      <c r="CE584" s="93"/>
      <c r="CF584" s="93"/>
      <c r="CG584" s="93"/>
      <c r="CH584" s="93"/>
      <c r="CI584" s="93"/>
      <c r="CJ584" s="93"/>
      <c r="CK584" s="93"/>
      <c r="CL584" s="93"/>
    </row>
    <row r="585" spans="15:90"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  <c r="Z585" s="93"/>
      <c r="AA585" s="93"/>
      <c r="AB585" s="93"/>
      <c r="AC585" s="93"/>
      <c r="AD585" s="93"/>
      <c r="AE585" s="93"/>
      <c r="AF585" s="93"/>
      <c r="AG585" s="93"/>
      <c r="AH585" s="93"/>
      <c r="AI585" s="93"/>
      <c r="AJ585" s="93"/>
      <c r="AK585" s="93"/>
      <c r="AL585" s="93"/>
      <c r="AM585" s="93"/>
      <c r="AN585" s="93"/>
      <c r="AO585" s="93"/>
      <c r="AP585" s="93"/>
      <c r="AQ585" s="93"/>
      <c r="AR585" s="93"/>
      <c r="AS585" s="93"/>
      <c r="AT585" s="93"/>
      <c r="AU585" s="93"/>
      <c r="AV585" s="93"/>
      <c r="AW585" s="93"/>
      <c r="AX585" s="93"/>
      <c r="AY585" s="93"/>
      <c r="AZ585" s="93"/>
      <c r="BA585" s="93"/>
      <c r="BB585" s="93"/>
      <c r="BC585" s="93"/>
      <c r="BD585" s="93"/>
      <c r="BE585" s="93"/>
      <c r="BF585" s="93"/>
      <c r="BG585" s="93"/>
      <c r="BH585" s="93"/>
      <c r="BI585" s="93"/>
      <c r="BJ585" s="93"/>
      <c r="BK585" s="93"/>
      <c r="BL585" s="93"/>
      <c r="BM585" s="93"/>
      <c r="BN585" s="93"/>
      <c r="BO585" s="93"/>
      <c r="BP585" s="93"/>
      <c r="BQ585" s="93"/>
      <c r="BR585" s="93"/>
      <c r="BS585" s="93"/>
      <c r="BT585" s="93"/>
      <c r="BU585" s="93"/>
      <c r="BV585" s="93"/>
      <c r="BW585" s="93"/>
      <c r="BX585" s="93"/>
      <c r="BY585" s="93"/>
      <c r="BZ585" s="93"/>
      <c r="CA585" s="93"/>
      <c r="CB585" s="93"/>
      <c r="CC585" s="93"/>
      <c r="CD585" s="93"/>
      <c r="CE585" s="93"/>
      <c r="CF585" s="93"/>
      <c r="CG585" s="93"/>
      <c r="CH585" s="93"/>
      <c r="CI585" s="93"/>
      <c r="CJ585" s="93"/>
      <c r="CK585" s="93"/>
      <c r="CL585" s="93"/>
    </row>
    <row r="586" spans="15:90"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  <c r="Z586" s="93"/>
      <c r="AA586" s="93"/>
      <c r="AB586" s="93"/>
      <c r="AC586" s="93"/>
      <c r="AD586" s="93"/>
      <c r="AE586" s="93"/>
      <c r="AF586" s="93"/>
      <c r="AG586" s="93"/>
      <c r="AH586" s="93"/>
      <c r="AI586" s="93"/>
      <c r="AJ586" s="93"/>
      <c r="AK586" s="93"/>
      <c r="AL586" s="93"/>
      <c r="AM586" s="93"/>
      <c r="AN586" s="93"/>
      <c r="AO586" s="93"/>
      <c r="AP586" s="93"/>
      <c r="AQ586" s="93"/>
      <c r="AR586" s="93"/>
      <c r="AS586" s="93"/>
      <c r="AT586" s="93"/>
      <c r="AU586" s="93"/>
      <c r="AV586" s="93"/>
      <c r="AW586" s="93"/>
      <c r="AX586" s="93"/>
      <c r="AY586" s="93"/>
      <c r="AZ586" s="93"/>
      <c r="BA586" s="93"/>
      <c r="BB586" s="93"/>
      <c r="BC586" s="93"/>
      <c r="BD586" s="93"/>
      <c r="BE586" s="93"/>
      <c r="BF586" s="93"/>
      <c r="BG586" s="93"/>
      <c r="BH586" s="93"/>
      <c r="BI586" s="93"/>
      <c r="BJ586" s="93"/>
      <c r="BK586" s="93"/>
      <c r="BL586" s="93"/>
      <c r="BM586" s="93"/>
      <c r="BN586" s="93"/>
      <c r="BO586" s="93"/>
      <c r="BP586" s="93"/>
      <c r="BQ586" s="93"/>
      <c r="BR586" s="93"/>
      <c r="BS586" s="93"/>
      <c r="BT586" s="93"/>
      <c r="BU586" s="93"/>
      <c r="BV586" s="93"/>
      <c r="BW586" s="93"/>
      <c r="BX586" s="93"/>
      <c r="BY586" s="93"/>
      <c r="BZ586" s="93"/>
      <c r="CA586" s="93"/>
      <c r="CB586" s="93"/>
      <c r="CC586" s="93"/>
      <c r="CD586" s="93"/>
      <c r="CE586" s="93"/>
      <c r="CF586" s="93"/>
      <c r="CG586" s="93"/>
      <c r="CH586" s="93"/>
      <c r="CI586" s="93"/>
      <c r="CJ586" s="93"/>
      <c r="CK586" s="93"/>
      <c r="CL586" s="93"/>
    </row>
    <row r="587" spans="15:90"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  <c r="Z587" s="93"/>
      <c r="AA587" s="93"/>
      <c r="AB587" s="93"/>
      <c r="AC587" s="93"/>
      <c r="AD587" s="93"/>
      <c r="AE587" s="93"/>
      <c r="AF587" s="93"/>
      <c r="AG587" s="93"/>
      <c r="AH587" s="93"/>
      <c r="AI587" s="93"/>
      <c r="AJ587" s="93"/>
      <c r="AK587" s="93"/>
      <c r="AL587" s="93"/>
      <c r="AM587" s="93"/>
      <c r="AN587" s="93"/>
      <c r="AO587" s="93"/>
      <c r="AP587" s="93"/>
      <c r="AQ587" s="93"/>
      <c r="AR587" s="93"/>
      <c r="AS587" s="93"/>
      <c r="AT587" s="93"/>
      <c r="AU587" s="93"/>
      <c r="AV587" s="93"/>
      <c r="AW587" s="93"/>
      <c r="AX587" s="93"/>
      <c r="AY587" s="93"/>
      <c r="AZ587" s="93"/>
      <c r="BA587" s="93"/>
      <c r="BB587" s="93"/>
      <c r="BC587" s="93"/>
      <c r="BD587" s="93"/>
      <c r="BE587" s="93"/>
      <c r="BF587" s="93"/>
      <c r="BG587" s="93"/>
      <c r="BH587" s="93"/>
      <c r="BI587" s="93"/>
      <c r="BJ587" s="93"/>
      <c r="BK587" s="93"/>
      <c r="BL587" s="93"/>
      <c r="BM587" s="93"/>
      <c r="BN587" s="93"/>
      <c r="BO587" s="93"/>
      <c r="BP587" s="93"/>
      <c r="BQ587" s="93"/>
      <c r="BR587" s="93"/>
      <c r="BS587" s="93"/>
      <c r="BT587" s="93"/>
      <c r="BU587" s="93"/>
      <c r="BV587" s="93"/>
      <c r="BW587" s="93"/>
      <c r="BX587" s="93"/>
      <c r="BY587" s="93"/>
      <c r="BZ587" s="93"/>
      <c r="CA587" s="93"/>
      <c r="CB587" s="93"/>
      <c r="CC587" s="93"/>
      <c r="CD587" s="93"/>
      <c r="CE587" s="93"/>
      <c r="CF587" s="93"/>
      <c r="CG587" s="93"/>
      <c r="CH587" s="93"/>
      <c r="CI587" s="93"/>
      <c r="CJ587" s="93"/>
      <c r="CK587" s="93"/>
      <c r="CL587" s="93"/>
    </row>
    <row r="588" spans="15:90"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  <c r="Z588" s="93"/>
      <c r="AA588" s="93"/>
      <c r="AB588" s="93"/>
      <c r="AC588" s="93"/>
      <c r="AD588" s="93"/>
      <c r="AE588" s="93"/>
      <c r="AF588" s="93"/>
      <c r="AG588" s="93"/>
      <c r="AH588" s="93"/>
      <c r="AI588" s="93"/>
      <c r="AJ588" s="93"/>
      <c r="AK588" s="93"/>
      <c r="AL588" s="93"/>
      <c r="AM588" s="93"/>
      <c r="AN588" s="93"/>
      <c r="AO588" s="93"/>
      <c r="AP588" s="93"/>
      <c r="AQ588" s="93"/>
      <c r="AR588" s="93"/>
      <c r="AS588" s="93"/>
      <c r="AT588" s="93"/>
      <c r="AU588" s="93"/>
      <c r="AV588" s="93"/>
      <c r="AW588" s="93"/>
      <c r="AX588" s="93"/>
      <c r="AY588" s="93"/>
      <c r="AZ588" s="93"/>
      <c r="BA588" s="93"/>
      <c r="BB588" s="93"/>
      <c r="BC588" s="93"/>
      <c r="BD588" s="93"/>
      <c r="BE588" s="93"/>
      <c r="BF588" s="93"/>
      <c r="BG588" s="93"/>
      <c r="BH588" s="93"/>
      <c r="BI588" s="93"/>
      <c r="BJ588" s="93"/>
      <c r="BK588" s="93"/>
      <c r="BL588" s="93"/>
      <c r="BM588" s="93"/>
      <c r="BN588" s="93"/>
      <c r="BO588" s="93"/>
      <c r="BP588" s="93"/>
      <c r="BQ588" s="93"/>
      <c r="BR588" s="93"/>
      <c r="BS588" s="93"/>
      <c r="BT588" s="93"/>
      <c r="BU588" s="93"/>
      <c r="BV588" s="93"/>
      <c r="BW588" s="93"/>
      <c r="BX588" s="93"/>
      <c r="BY588" s="93"/>
      <c r="BZ588" s="93"/>
      <c r="CA588" s="93"/>
      <c r="CB588" s="93"/>
      <c r="CC588" s="93"/>
      <c r="CD588" s="93"/>
      <c r="CE588" s="93"/>
      <c r="CF588" s="93"/>
      <c r="CG588" s="93"/>
      <c r="CH588" s="93"/>
      <c r="CI588" s="93"/>
      <c r="CJ588" s="93"/>
      <c r="CK588" s="93"/>
      <c r="CL588" s="93"/>
    </row>
    <row r="589" spans="15:90"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  <c r="Z589" s="93"/>
      <c r="AA589" s="93"/>
      <c r="AB589" s="93"/>
      <c r="AC589" s="93"/>
      <c r="AD589" s="93"/>
      <c r="AE589" s="93"/>
      <c r="AF589" s="93"/>
      <c r="AG589" s="93"/>
      <c r="AH589" s="93"/>
      <c r="AI589" s="93"/>
      <c r="AJ589" s="93"/>
      <c r="AK589" s="93"/>
      <c r="AL589" s="93"/>
      <c r="AM589" s="93"/>
      <c r="AN589" s="93"/>
      <c r="AO589" s="93"/>
      <c r="AP589" s="93"/>
      <c r="AQ589" s="93"/>
      <c r="AR589" s="93"/>
      <c r="AS589" s="93"/>
      <c r="AT589" s="93"/>
      <c r="AU589" s="93"/>
      <c r="AV589" s="93"/>
      <c r="AW589" s="93"/>
      <c r="AX589" s="93"/>
      <c r="AY589" s="93"/>
      <c r="AZ589" s="93"/>
      <c r="BA589" s="93"/>
      <c r="BB589" s="93"/>
      <c r="BC589" s="93"/>
      <c r="BD589" s="93"/>
      <c r="BE589" s="93"/>
      <c r="BF589" s="93"/>
      <c r="BG589" s="93"/>
      <c r="BH589" s="93"/>
      <c r="BI589" s="93"/>
      <c r="BJ589" s="93"/>
      <c r="BK589" s="93"/>
      <c r="BL589" s="93"/>
      <c r="BM589" s="93"/>
      <c r="BN589" s="93"/>
      <c r="BO589" s="93"/>
      <c r="BP589" s="93"/>
      <c r="BQ589" s="93"/>
      <c r="BR589" s="93"/>
      <c r="BS589" s="93"/>
      <c r="BT589" s="93"/>
      <c r="BU589" s="93"/>
      <c r="BV589" s="93"/>
      <c r="BW589" s="93"/>
      <c r="BX589" s="93"/>
      <c r="BY589" s="93"/>
      <c r="BZ589" s="93"/>
      <c r="CA589" s="93"/>
      <c r="CB589" s="93"/>
      <c r="CC589" s="93"/>
      <c r="CD589" s="93"/>
      <c r="CE589" s="93"/>
      <c r="CF589" s="93"/>
      <c r="CG589" s="93"/>
      <c r="CH589" s="93"/>
      <c r="CI589" s="93"/>
      <c r="CJ589" s="93"/>
      <c r="CK589" s="93"/>
      <c r="CL589" s="93"/>
    </row>
    <row r="590" spans="15:90"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  <c r="Z590" s="93"/>
      <c r="AA590" s="93"/>
      <c r="AB590" s="93"/>
      <c r="AC590" s="93"/>
      <c r="AD590" s="93"/>
      <c r="AE590" s="93"/>
      <c r="AF590" s="93"/>
      <c r="AG590" s="93"/>
      <c r="AH590" s="93"/>
      <c r="AI590" s="93"/>
      <c r="AJ590" s="93"/>
      <c r="AK590" s="93"/>
      <c r="AL590" s="93"/>
      <c r="AM590" s="93"/>
      <c r="AN590" s="93"/>
      <c r="AO590" s="93"/>
      <c r="AP590" s="93"/>
      <c r="AQ590" s="93"/>
      <c r="AR590" s="93"/>
      <c r="AS590" s="93"/>
      <c r="AT590" s="93"/>
      <c r="AU590" s="93"/>
      <c r="AV590" s="93"/>
      <c r="AW590" s="93"/>
      <c r="AX590" s="93"/>
      <c r="AY590" s="93"/>
      <c r="AZ590" s="93"/>
      <c r="BA590" s="93"/>
      <c r="BB590" s="93"/>
      <c r="BC590" s="93"/>
      <c r="BD590" s="93"/>
      <c r="BE590" s="93"/>
      <c r="BF590" s="93"/>
      <c r="BG590" s="93"/>
      <c r="BH590" s="93"/>
      <c r="BI590" s="93"/>
      <c r="BJ590" s="93"/>
      <c r="BK590" s="93"/>
      <c r="BL590" s="93"/>
      <c r="BM590" s="93"/>
      <c r="BN590" s="93"/>
      <c r="BO590" s="93"/>
      <c r="BP590" s="93"/>
      <c r="BQ590" s="93"/>
      <c r="BR590" s="93"/>
      <c r="BS590" s="93"/>
      <c r="BT590" s="93"/>
      <c r="BU590" s="93"/>
      <c r="BV590" s="93"/>
      <c r="BW590" s="93"/>
      <c r="BX590" s="93"/>
      <c r="BY590" s="93"/>
      <c r="BZ590" s="93"/>
      <c r="CA590" s="93"/>
      <c r="CB590" s="93"/>
      <c r="CC590" s="93"/>
      <c r="CD590" s="93"/>
      <c r="CE590" s="93"/>
      <c r="CF590" s="93"/>
      <c r="CG590" s="93"/>
      <c r="CH590" s="93"/>
      <c r="CI590" s="93"/>
      <c r="CJ590" s="93"/>
      <c r="CK590" s="93"/>
      <c r="CL590" s="93"/>
    </row>
    <row r="591" spans="15:90"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  <c r="Z591" s="93"/>
      <c r="AA591" s="93"/>
      <c r="AB591" s="93"/>
      <c r="AC591" s="93"/>
      <c r="AD591" s="93"/>
      <c r="AE591" s="93"/>
      <c r="AF591" s="93"/>
      <c r="AG591" s="93"/>
      <c r="AH591" s="93"/>
      <c r="AI591" s="93"/>
      <c r="AJ591" s="93"/>
      <c r="AK591" s="93"/>
      <c r="AL591" s="93"/>
      <c r="AM591" s="93"/>
      <c r="AN591" s="93"/>
      <c r="AO591" s="93"/>
      <c r="AP591" s="93"/>
      <c r="AQ591" s="93"/>
      <c r="AR591" s="93"/>
      <c r="AS591" s="93"/>
      <c r="AT591" s="93"/>
      <c r="AU591" s="93"/>
      <c r="AV591" s="93"/>
      <c r="AW591" s="93"/>
      <c r="AX591" s="93"/>
      <c r="AY591" s="93"/>
      <c r="AZ591" s="93"/>
      <c r="BA591" s="93"/>
      <c r="BB591" s="93"/>
      <c r="BC591" s="93"/>
      <c r="BD591" s="93"/>
      <c r="BE591" s="93"/>
      <c r="BF591" s="93"/>
      <c r="BG591" s="93"/>
      <c r="BH591" s="93"/>
      <c r="BI591" s="93"/>
      <c r="BJ591" s="93"/>
      <c r="BK591" s="93"/>
      <c r="BL591" s="93"/>
      <c r="BM591" s="93"/>
      <c r="BN591" s="93"/>
      <c r="BO591" s="93"/>
      <c r="BP591" s="93"/>
      <c r="BQ591" s="93"/>
      <c r="BR591" s="93"/>
      <c r="BS591" s="93"/>
      <c r="BT591" s="93"/>
      <c r="BU591" s="93"/>
      <c r="BV591" s="93"/>
      <c r="BW591" s="93"/>
      <c r="BX591" s="93"/>
      <c r="BY591" s="93"/>
      <c r="BZ591" s="93"/>
      <c r="CA591" s="93"/>
      <c r="CB591" s="93"/>
      <c r="CC591" s="93"/>
      <c r="CD591" s="93"/>
      <c r="CE591" s="93"/>
      <c r="CF591" s="93"/>
      <c r="CG591" s="93"/>
      <c r="CH591" s="93"/>
      <c r="CI591" s="93"/>
      <c r="CJ591" s="93"/>
      <c r="CK591" s="93"/>
      <c r="CL591" s="93"/>
    </row>
    <row r="592" spans="15:90"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J592" s="93"/>
      <c r="AK592" s="93"/>
      <c r="AL592" s="93"/>
      <c r="AM592" s="93"/>
      <c r="AN592" s="93"/>
      <c r="AO592" s="93"/>
      <c r="AP592" s="93"/>
      <c r="AQ592" s="93"/>
      <c r="AR592" s="93"/>
      <c r="AS592" s="93"/>
      <c r="AT592" s="93"/>
      <c r="AU592" s="93"/>
      <c r="AV592" s="93"/>
      <c r="AW592" s="93"/>
      <c r="AX592" s="93"/>
      <c r="AY592" s="93"/>
      <c r="AZ592" s="93"/>
      <c r="BA592" s="93"/>
      <c r="BB592" s="93"/>
      <c r="BC592" s="93"/>
      <c r="BD592" s="93"/>
      <c r="BE592" s="93"/>
      <c r="BF592" s="93"/>
      <c r="BG592" s="93"/>
      <c r="BH592" s="93"/>
      <c r="BI592" s="93"/>
      <c r="BJ592" s="93"/>
      <c r="BK592" s="93"/>
      <c r="BL592" s="93"/>
      <c r="BM592" s="93"/>
      <c r="BN592" s="93"/>
      <c r="BO592" s="93"/>
      <c r="BP592" s="93"/>
      <c r="BQ592" s="93"/>
      <c r="BR592" s="93"/>
      <c r="BS592" s="93"/>
      <c r="BT592" s="93"/>
      <c r="BU592" s="93"/>
      <c r="BV592" s="93"/>
      <c r="BW592" s="93"/>
      <c r="BX592" s="93"/>
      <c r="BY592" s="93"/>
      <c r="BZ592" s="93"/>
      <c r="CA592" s="93"/>
      <c r="CB592" s="93"/>
      <c r="CC592" s="93"/>
      <c r="CD592" s="93"/>
      <c r="CE592" s="93"/>
      <c r="CF592" s="93"/>
      <c r="CG592" s="93"/>
      <c r="CH592" s="93"/>
      <c r="CI592" s="93"/>
      <c r="CJ592" s="93"/>
      <c r="CK592" s="93"/>
      <c r="CL592" s="93"/>
    </row>
    <row r="593" spans="15:90"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  <c r="Z593" s="93"/>
      <c r="AA593" s="93"/>
      <c r="AB593" s="93"/>
      <c r="AC593" s="93"/>
      <c r="AD593" s="93"/>
      <c r="AE593" s="93"/>
      <c r="AF593" s="93"/>
      <c r="AG593" s="93"/>
      <c r="AH593" s="93"/>
      <c r="AI593" s="93"/>
      <c r="AJ593" s="93"/>
      <c r="AK593" s="93"/>
      <c r="AL593" s="93"/>
      <c r="AM593" s="93"/>
      <c r="AN593" s="93"/>
      <c r="AO593" s="93"/>
      <c r="AP593" s="93"/>
      <c r="AQ593" s="93"/>
      <c r="AR593" s="93"/>
      <c r="AS593" s="93"/>
      <c r="AT593" s="93"/>
      <c r="AU593" s="93"/>
      <c r="AV593" s="93"/>
      <c r="AW593" s="93"/>
      <c r="AX593" s="93"/>
      <c r="AY593" s="93"/>
      <c r="AZ593" s="93"/>
      <c r="BA593" s="93"/>
      <c r="BB593" s="93"/>
      <c r="BC593" s="93"/>
      <c r="BD593" s="93"/>
      <c r="BE593" s="93"/>
      <c r="BF593" s="93"/>
      <c r="BG593" s="93"/>
      <c r="BH593" s="93"/>
      <c r="BI593" s="93"/>
      <c r="BJ593" s="93"/>
      <c r="BK593" s="93"/>
      <c r="BL593" s="93"/>
      <c r="BM593" s="93"/>
      <c r="BN593" s="93"/>
      <c r="BO593" s="93"/>
      <c r="BP593" s="93"/>
      <c r="BQ593" s="93"/>
      <c r="BR593" s="93"/>
      <c r="BS593" s="93"/>
      <c r="BT593" s="93"/>
      <c r="BU593" s="93"/>
      <c r="BV593" s="93"/>
      <c r="BW593" s="93"/>
      <c r="BX593" s="93"/>
      <c r="BY593" s="93"/>
      <c r="BZ593" s="93"/>
      <c r="CA593" s="93"/>
      <c r="CB593" s="93"/>
      <c r="CC593" s="93"/>
      <c r="CD593" s="93"/>
      <c r="CE593" s="93"/>
      <c r="CF593" s="93"/>
      <c r="CG593" s="93"/>
      <c r="CH593" s="93"/>
      <c r="CI593" s="93"/>
      <c r="CJ593" s="93"/>
      <c r="CK593" s="93"/>
      <c r="CL593" s="93"/>
    </row>
    <row r="594" spans="15:90"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  <c r="Z594" s="93"/>
      <c r="AA594" s="93"/>
      <c r="AB594" s="93"/>
      <c r="AC594" s="93"/>
      <c r="AD594" s="93"/>
      <c r="AE594" s="93"/>
      <c r="AF594" s="93"/>
      <c r="AG594" s="93"/>
      <c r="AH594" s="93"/>
      <c r="AI594" s="93"/>
      <c r="AJ594" s="93"/>
      <c r="AK594" s="93"/>
      <c r="AL594" s="93"/>
      <c r="AM594" s="93"/>
      <c r="AN594" s="93"/>
      <c r="AO594" s="93"/>
      <c r="AP594" s="93"/>
      <c r="AQ594" s="93"/>
      <c r="AR594" s="93"/>
      <c r="AS594" s="93"/>
      <c r="AT594" s="93"/>
      <c r="AU594" s="93"/>
      <c r="AV594" s="93"/>
      <c r="AW594" s="93"/>
      <c r="AX594" s="93"/>
      <c r="AY594" s="93"/>
      <c r="AZ594" s="93"/>
      <c r="BA594" s="93"/>
      <c r="BB594" s="93"/>
      <c r="BC594" s="93"/>
      <c r="BD594" s="93"/>
      <c r="BE594" s="93"/>
      <c r="BF594" s="93"/>
      <c r="BG594" s="93"/>
      <c r="BH594" s="93"/>
      <c r="BI594" s="93"/>
      <c r="BJ594" s="93"/>
      <c r="BK594" s="93"/>
      <c r="BL594" s="93"/>
      <c r="BM594" s="93"/>
      <c r="BN594" s="93"/>
      <c r="BO594" s="93"/>
      <c r="BP594" s="93"/>
      <c r="BQ594" s="93"/>
      <c r="BR594" s="93"/>
      <c r="BS594" s="93"/>
      <c r="BT594" s="93"/>
      <c r="BU594" s="93"/>
      <c r="BV594" s="93"/>
      <c r="BW594" s="93"/>
      <c r="BX594" s="93"/>
      <c r="BY594" s="93"/>
      <c r="BZ594" s="93"/>
      <c r="CA594" s="93"/>
      <c r="CB594" s="93"/>
      <c r="CC594" s="93"/>
      <c r="CD594" s="93"/>
      <c r="CE594" s="93"/>
      <c r="CF594" s="93"/>
      <c r="CG594" s="93"/>
      <c r="CH594" s="93"/>
      <c r="CI594" s="93"/>
      <c r="CJ594" s="93"/>
      <c r="CK594" s="93"/>
      <c r="CL594" s="93"/>
    </row>
    <row r="595" spans="15:90"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  <c r="Z595" s="93"/>
      <c r="AA595" s="93"/>
      <c r="AB595" s="93"/>
      <c r="AC595" s="93"/>
      <c r="AD595" s="93"/>
      <c r="AE595" s="93"/>
      <c r="AF595" s="93"/>
      <c r="AG595" s="93"/>
      <c r="AH595" s="93"/>
      <c r="AI595" s="93"/>
      <c r="AJ595" s="93"/>
      <c r="AK595" s="93"/>
      <c r="AL595" s="93"/>
      <c r="AM595" s="93"/>
      <c r="AN595" s="93"/>
      <c r="AO595" s="93"/>
      <c r="AP595" s="93"/>
      <c r="AQ595" s="93"/>
      <c r="AR595" s="93"/>
      <c r="AS595" s="93"/>
      <c r="AT595" s="93"/>
      <c r="AU595" s="93"/>
      <c r="AV595" s="93"/>
      <c r="AW595" s="93"/>
      <c r="AX595" s="93"/>
      <c r="AY595" s="93"/>
      <c r="AZ595" s="93"/>
      <c r="BA595" s="93"/>
      <c r="BB595" s="93"/>
      <c r="BC595" s="93"/>
      <c r="BD595" s="93"/>
      <c r="BE595" s="93"/>
      <c r="BF595" s="93"/>
      <c r="BG595" s="93"/>
      <c r="BH595" s="93"/>
      <c r="BI595" s="93"/>
      <c r="BJ595" s="93"/>
      <c r="BK595" s="93"/>
      <c r="BL595" s="93"/>
      <c r="BM595" s="93"/>
      <c r="BN595" s="93"/>
      <c r="BO595" s="93"/>
      <c r="BP595" s="93"/>
      <c r="BQ595" s="93"/>
      <c r="BR595" s="93"/>
      <c r="BS595" s="93"/>
      <c r="BT595" s="93"/>
      <c r="BU595" s="93"/>
      <c r="BV595" s="93"/>
      <c r="BW595" s="93"/>
      <c r="BX595" s="93"/>
      <c r="BY595" s="93"/>
      <c r="BZ595" s="93"/>
      <c r="CA595" s="93"/>
      <c r="CB595" s="93"/>
      <c r="CC595" s="93"/>
      <c r="CD595" s="93"/>
      <c r="CE595" s="93"/>
      <c r="CF595" s="93"/>
      <c r="CG595" s="93"/>
      <c r="CH595" s="93"/>
      <c r="CI595" s="93"/>
      <c r="CJ595" s="93"/>
      <c r="CK595" s="93"/>
      <c r="CL595" s="93"/>
    </row>
    <row r="596" spans="15:90"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  <c r="Z596" s="93"/>
      <c r="AA596" s="93"/>
      <c r="AB596" s="93"/>
      <c r="AC596" s="93"/>
      <c r="AD596" s="93"/>
      <c r="AE596" s="93"/>
      <c r="AF596" s="93"/>
      <c r="AG596" s="93"/>
      <c r="AH596" s="93"/>
      <c r="AI596" s="93"/>
      <c r="AJ596" s="93"/>
      <c r="AK596" s="93"/>
      <c r="AL596" s="93"/>
      <c r="AM596" s="93"/>
      <c r="AN596" s="93"/>
      <c r="AO596" s="93"/>
      <c r="AP596" s="93"/>
      <c r="AQ596" s="93"/>
      <c r="AR596" s="93"/>
      <c r="AS596" s="93"/>
      <c r="AT596" s="93"/>
      <c r="AU596" s="93"/>
      <c r="AV596" s="93"/>
      <c r="AW596" s="93"/>
      <c r="AX596" s="93"/>
      <c r="AY596" s="93"/>
      <c r="AZ596" s="93"/>
      <c r="BA596" s="93"/>
      <c r="BB596" s="93"/>
      <c r="BC596" s="93"/>
      <c r="BD596" s="93"/>
      <c r="BE596" s="93"/>
      <c r="BF596" s="93"/>
      <c r="BG596" s="93"/>
      <c r="BH596" s="93"/>
      <c r="BI596" s="93"/>
      <c r="BJ596" s="93"/>
      <c r="BK596" s="93"/>
      <c r="BL596" s="93"/>
      <c r="BM596" s="93"/>
      <c r="BN596" s="93"/>
      <c r="BO596" s="93"/>
      <c r="BP596" s="93"/>
      <c r="BQ596" s="93"/>
      <c r="BR596" s="93"/>
      <c r="BS596" s="93"/>
      <c r="BT596" s="93"/>
      <c r="BU596" s="93"/>
      <c r="BV596" s="93"/>
      <c r="BW596" s="93"/>
      <c r="BX596" s="93"/>
      <c r="BY596" s="93"/>
      <c r="BZ596" s="93"/>
      <c r="CA596" s="93"/>
      <c r="CB596" s="93"/>
      <c r="CC596" s="93"/>
      <c r="CD596" s="93"/>
      <c r="CE596" s="93"/>
      <c r="CF596" s="93"/>
      <c r="CG596" s="93"/>
      <c r="CH596" s="93"/>
      <c r="CI596" s="93"/>
      <c r="CJ596" s="93"/>
      <c r="CK596" s="93"/>
      <c r="CL596" s="93"/>
    </row>
    <row r="597" spans="15:90"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  <c r="Z597" s="93"/>
      <c r="AA597" s="93"/>
      <c r="AB597" s="93"/>
      <c r="AC597" s="93"/>
      <c r="AD597" s="93"/>
      <c r="AE597" s="93"/>
      <c r="AF597" s="93"/>
      <c r="AG597" s="93"/>
      <c r="AH597" s="93"/>
      <c r="AI597" s="93"/>
      <c r="AJ597" s="93"/>
      <c r="AK597" s="93"/>
      <c r="AL597" s="93"/>
      <c r="AM597" s="93"/>
      <c r="AN597" s="93"/>
      <c r="AO597" s="93"/>
      <c r="AP597" s="93"/>
      <c r="AQ597" s="93"/>
      <c r="AR597" s="93"/>
      <c r="AS597" s="93"/>
      <c r="AT597" s="93"/>
      <c r="AU597" s="93"/>
      <c r="AV597" s="93"/>
      <c r="AW597" s="93"/>
      <c r="AX597" s="93"/>
      <c r="AY597" s="93"/>
      <c r="AZ597" s="93"/>
      <c r="BA597" s="93"/>
      <c r="BB597" s="93"/>
      <c r="BC597" s="93"/>
      <c r="BD597" s="93"/>
      <c r="BE597" s="93"/>
      <c r="BF597" s="93"/>
      <c r="BG597" s="93"/>
      <c r="BH597" s="93"/>
      <c r="BI597" s="93"/>
      <c r="BJ597" s="93"/>
      <c r="BK597" s="93"/>
      <c r="BL597" s="93"/>
      <c r="BM597" s="93"/>
      <c r="BN597" s="93"/>
      <c r="BO597" s="93"/>
      <c r="BP597" s="93"/>
      <c r="BQ597" s="93"/>
      <c r="BR597" s="93"/>
      <c r="BS597" s="93"/>
      <c r="BT597" s="93"/>
      <c r="BU597" s="93"/>
      <c r="BV597" s="93"/>
      <c r="BW597" s="93"/>
      <c r="BX597" s="93"/>
      <c r="BY597" s="93"/>
      <c r="BZ597" s="93"/>
      <c r="CA597" s="93"/>
      <c r="CB597" s="93"/>
      <c r="CC597" s="93"/>
      <c r="CD597" s="93"/>
      <c r="CE597" s="93"/>
      <c r="CF597" s="93"/>
      <c r="CG597" s="93"/>
      <c r="CH597" s="93"/>
      <c r="CI597" s="93"/>
      <c r="CJ597" s="93"/>
      <c r="CK597" s="93"/>
      <c r="CL597" s="93"/>
    </row>
    <row r="598" spans="15:90"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  <c r="Z598" s="93"/>
      <c r="AA598" s="93"/>
      <c r="AB598" s="93"/>
      <c r="AC598" s="93"/>
      <c r="AD598" s="93"/>
      <c r="AE598" s="93"/>
      <c r="AF598" s="93"/>
      <c r="AG598" s="93"/>
      <c r="AH598" s="93"/>
      <c r="AI598" s="93"/>
      <c r="AJ598" s="93"/>
      <c r="AK598" s="93"/>
      <c r="AL598" s="93"/>
      <c r="AM598" s="93"/>
      <c r="AN598" s="93"/>
      <c r="AO598" s="93"/>
      <c r="AP598" s="93"/>
      <c r="AQ598" s="93"/>
      <c r="AR598" s="93"/>
      <c r="AS598" s="93"/>
      <c r="AT598" s="93"/>
      <c r="AU598" s="93"/>
      <c r="AV598" s="93"/>
      <c r="AW598" s="93"/>
      <c r="AX598" s="93"/>
      <c r="AY598" s="93"/>
      <c r="AZ598" s="93"/>
      <c r="BA598" s="93"/>
      <c r="BB598" s="93"/>
      <c r="BC598" s="93"/>
      <c r="BD598" s="93"/>
      <c r="BE598" s="93"/>
      <c r="BF598" s="93"/>
      <c r="BG598" s="93"/>
      <c r="BH598" s="93"/>
      <c r="BI598" s="93"/>
      <c r="BJ598" s="93"/>
      <c r="BK598" s="93"/>
      <c r="BL598" s="93"/>
      <c r="BM598" s="93"/>
      <c r="BN598" s="93"/>
      <c r="BO598" s="93"/>
      <c r="BP598" s="93"/>
      <c r="BQ598" s="93"/>
      <c r="BR598" s="93"/>
      <c r="BS598" s="93"/>
      <c r="BT598" s="93"/>
      <c r="BU598" s="93"/>
      <c r="BV598" s="93"/>
      <c r="BW598" s="93"/>
      <c r="BX598" s="93"/>
      <c r="BY598" s="93"/>
      <c r="BZ598" s="93"/>
      <c r="CA598" s="93"/>
      <c r="CB598" s="93"/>
      <c r="CC598" s="93"/>
      <c r="CD598" s="93"/>
      <c r="CE598" s="93"/>
      <c r="CF598" s="93"/>
      <c r="CG598" s="93"/>
      <c r="CH598" s="93"/>
      <c r="CI598" s="93"/>
      <c r="CJ598" s="93"/>
      <c r="CK598" s="93"/>
      <c r="CL598" s="93"/>
    </row>
    <row r="599" spans="15:90"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  <c r="Z599" s="93"/>
      <c r="AA599" s="93"/>
      <c r="AB599" s="93"/>
      <c r="AC599" s="93"/>
      <c r="AD599" s="93"/>
      <c r="AE599" s="93"/>
      <c r="AF599" s="93"/>
      <c r="AG599" s="93"/>
      <c r="AH599" s="93"/>
      <c r="AI599" s="93"/>
      <c r="AJ599" s="93"/>
      <c r="AK599" s="93"/>
      <c r="AL599" s="93"/>
      <c r="AM599" s="93"/>
      <c r="AN599" s="93"/>
      <c r="AO599" s="93"/>
      <c r="AP599" s="93"/>
      <c r="AQ599" s="93"/>
      <c r="AR599" s="93"/>
      <c r="AS599" s="93"/>
      <c r="AT599" s="93"/>
      <c r="AU599" s="93"/>
      <c r="AV599" s="93"/>
      <c r="AW599" s="93"/>
      <c r="AX599" s="93"/>
      <c r="AY599" s="93"/>
      <c r="AZ599" s="93"/>
      <c r="BA599" s="93"/>
      <c r="BB599" s="93"/>
      <c r="BC599" s="93"/>
      <c r="BD599" s="93"/>
      <c r="BE599" s="93"/>
      <c r="BF599" s="93"/>
      <c r="BG599" s="93"/>
      <c r="BH599" s="93"/>
      <c r="BI599" s="93"/>
      <c r="BJ599" s="93"/>
      <c r="BK599" s="93"/>
      <c r="BL599" s="93"/>
      <c r="BM599" s="93"/>
      <c r="BN599" s="93"/>
      <c r="BO599" s="93"/>
      <c r="BP599" s="93"/>
      <c r="BQ599" s="93"/>
      <c r="BR599" s="93"/>
      <c r="BS599" s="93"/>
      <c r="BT599" s="93"/>
      <c r="BU599" s="93"/>
      <c r="BV599" s="93"/>
      <c r="BW599" s="93"/>
      <c r="BX599" s="93"/>
      <c r="BY599" s="93"/>
      <c r="BZ599" s="93"/>
      <c r="CA599" s="93"/>
      <c r="CB599" s="93"/>
      <c r="CC599" s="93"/>
      <c r="CD599" s="93"/>
      <c r="CE599" s="93"/>
      <c r="CF599" s="93"/>
      <c r="CG599" s="93"/>
      <c r="CH599" s="93"/>
      <c r="CI599" s="93"/>
      <c r="CJ599" s="93"/>
      <c r="CK599" s="93"/>
      <c r="CL599" s="93"/>
    </row>
    <row r="600" spans="15:90"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  <c r="Z600" s="93"/>
      <c r="AA600" s="93"/>
      <c r="AB600" s="93"/>
      <c r="AC600" s="93"/>
      <c r="AD600" s="93"/>
      <c r="AE600" s="93"/>
      <c r="AF600" s="93"/>
      <c r="AG600" s="93"/>
      <c r="AH600" s="93"/>
      <c r="AI600" s="93"/>
      <c r="AJ600" s="93"/>
      <c r="AK600" s="93"/>
      <c r="AL600" s="93"/>
      <c r="AM600" s="93"/>
      <c r="AN600" s="93"/>
      <c r="AO600" s="93"/>
      <c r="AP600" s="93"/>
      <c r="AQ600" s="93"/>
      <c r="AR600" s="93"/>
      <c r="AS600" s="93"/>
      <c r="AT600" s="93"/>
      <c r="AU600" s="93"/>
      <c r="AV600" s="93"/>
      <c r="AW600" s="93"/>
      <c r="AX600" s="93"/>
      <c r="AY600" s="93"/>
      <c r="AZ600" s="93"/>
      <c r="BA600" s="93"/>
      <c r="BB600" s="93"/>
      <c r="BC600" s="93"/>
      <c r="BD600" s="93"/>
      <c r="BE600" s="93"/>
      <c r="BF600" s="93"/>
      <c r="BG600" s="93"/>
      <c r="BH600" s="93"/>
      <c r="BI600" s="93"/>
      <c r="BJ600" s="93"/>
      <c r="BK600" s="93"/>
      <c r="BL600" s="93"/>
      <c r="BM600" s="93"/>
      <c r="BN600" s="93"/>
      <c r="BO600" s="93"/>
      <c r="BP600" s="93"/>
      <c r="BQ600" s="93"/>
      <c r="BR600" s="93"/>
      <c r="BS600" s="93"/>
      <c r="BT600" s="93"/>
      <c r="BU600" s="93"/>
      <c r="BV600" s="93"/>
      <c r="BW600" s="93"/>
      <c r="BX600" s="93"/>
      <c r="BY600" s="93"/>
      <c r="BZ600" s="93"/>
      <c r="CA600" s="93"/>
      <c r="CB600" s="93"/>
      <c r="CC600" s="93"/>
      <c r="CD600" s="93"/>
      <c r="CE600" s="93"/>
      <c r="CF600" s="93"/>
      <c r="CG600" s="93"/>
      <c r="CH600" s="93"/>
      <c r="CI600" s="93"/>
      <c r="CJ600" s="93"/>
      <c r="CK600" s="93"/>
      <c r="CL600" s="93"/>
    </row>
    <row r="601" spans="15:90"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  <c r="Z601" s="93"/>
      <c r="AA601" s="93"/>
      <c r="AB601" s="93"/>
      <c r="AC601" s="93"/>
      <c r="AD601" s="93"/>
      <c r="AE601" s="93"/>
      <c r="AF601" s="93"/>
      <c r="AG601" s="93"/>
      <c r="AH601" s="93"/>
      <c r="AI601" s="93"/>
      <c r="AJ601" s="93"/>
      <c r="AK601" s="93"/>
      <c r="AL601" s="93"/>
      <c r="AM601" s="93"/>
      <c r="AN601" s="93"/>
      <c r="AO601" s="93"/>
      <c r="AP601" s="93"/>
      <c r="AQ601" s="93"/>
      <c r="AR601" s="93"/>
      <c r="AS601" s="93"/>
      <c r="AT601" s="93"/>
      <c r="AU601" s="93"/>
      <c r="AV601" s="93"/>
      <c r="AW601" s="93"/>
      <c r="AX601" s="93"/>
      <c r="AY601" s="93"/>
      <c r="AZ601" s="93"/>
      <c r="BA601" s="93"/>
      <c r="BB601" s="93"/>
      <c r="BC601" s="93"/>
      <c r="BD601" s="93"/>
      <c r="BE601" s="93"/>
      <c r="BF601" s="93"/>
      <c r="BG601" s="93"/>
      <c r="BH601" s="93"/>
      <c r="BI601" s="93"/>
      <c r="BJ601" s="93"/>
      <c r="BK601" s="93"/>
      <c r="BL601" s="93"/>
      <c r="BM601" s="93"/>
      <c r="BN601" s="93"/>
      <c r="BO601" s="93"/>
      <c r="BP601" s="93"/>
      <c r="BQ601" s="93"/>
      <c r="BR601" s="93"/>
      <c r="BS601" s="93"/>
      <c r="BT601" s="93"/>
      <c r="BU601" s="93"/>
      <c r="BV601" s="93"/>
      <c r="BW601" s="93"/>
      <c r="BX601" s="93"/>
      <c r="BY601" s="93"/>
      <c r="BZ601" s="93"/>
      <c r="CA601" s="93"/>
      <c r="CB601" s="93"/>
      <c r="CC601" s="93"/>
      <c r="CD601" s="93"/>
      <c r="CE601" s="93"/>
      <c r="CF601" s="93"/>
      <c r="CG601" s="93"/>
      <c r="CH601" s="93"/>
      <c r="CI601" s="93"/>
      <c r="CJ601" s="93"/>
      <c r="CK601" s="93"/>
      <c r="CL601" s="93"/>
    </row>
    <row r="602" spans="15:90"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  <c r="Z602" s="93"/>
      <c r="AA602" s="93"/>
      <c r="AB602" s="93"/>
      <c r="AC602" s="93"/>
      <c r="AD602" s="93"/>
      <c r="AE602" s="93"/>
      <c r="AF602" s="93"/>
      <c r="AG602" s="93"/>
      <c r="AH602" s="93"/>
      <c r="AI602" s="93"/>
      <c r="AJ602" s="93"/>
      <c r="AK602" s="93"/>
      <c r="AL602" s="93"/>
      <c r="AM602" s="93"/>
      <c r="AN602" s="93"/>
      <c r="AO602" s="93"/>
      <c r="AP602" s="93"/>
      <c r="AQ602" s="93"/>
      <c r="AR602" s="93"/>
      <c r="AS602" s="93"/>
      <c r="AT602" s="93"/>
      <c r="AU602" s="93"/>
      <c r="AV602" s="93"/>
      <c r="AW602" s="93"/>
      <c r="AX602" s="93"/>
      <c r="AY602" s="93"/>
      <c r="AZ602" s="93"/>
      <c r="BA602" s="93"/>
      <c r="BB602" s="93"/>
      <c r="BC602" s="93"/>
      <c r="BD602" s="93"/>
      <c r="BE602" s="93"/>
      <c r="BF602" s="93"/>
      <c r="BG602" s="93"/>
      <c r="BH602" s="93"/>
      <c r="BI602" s="93"/>
      <c r="BJ602" s="93"/>
      <c r="BK602" s="93"/>
      <c r="BL602" s="93"/>
      <c r="BM602" s="93"/>
      <c r="BN602" s="93"/>
      <c r="BO602" s="93"/>
      <c r="BP602" s="93"/>
      <c r="BQ602" s="93"/>
      <c r="BR602" s="93"/>
      <c r="BS602" s="93"/>
      <c r="BT602" s="93"/>
      <c r="BU602" s="93"/>
      <c r="BV602" s="93"/>
      <c r="BW602" s="93"/>
      <c r="BX602" s="93"/>
      <c r="BY602" s="93"/>
      <c r="BZ602" s="93"/>
      <c r="CA602" s="93"/>
      <c r="CB602" s="93"/>
      <c r="CC602" s="93"/>
      <c r="CD602" s="93"/>
      <c r="CE602" s="93"/>
      <c r="CF602" s="93"/>
      <c r="CG602" s="93"/>
      <c r="CH602" s="93"/>
      <c r="CI602" s="93"/>
      <c r="CJ602" s="93"/>
      <c r="CK602" s="93"/>
      <c r="CL602" s="93"/>
    </row>
    <row r="603" spans="15:90"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  <c r="Z603" s="93"/>
      <c r="AA603" s="93"/>
      <c r="AB603" s="93"/>
      <c r="AC603" s="93"/>
      <c r="AD603" s="93"/>
      <c r="AE603" s="93"/>
      <c r="AF603" s="93"/>
      <c r="AG603" s="93"/>
      <c r="AH603" s="93"/>
      <c r="AI603" s="93"/>
      <c r="AJ603" s="93"/>
      <c r="AK603" s="93"/>
      <c r="AL603" s="93"/>
      <c r="AM603" s="93"/>
      <c r="AN603" s="93"/>
      <c r="AO603" s="93"/>
      <c r="AP603" s="93"/>
      <c r="AQ603" s="93"/>
      <c r="AR603" s="93"/>
      <c r="AS603" s="93"/>
      <c r="AT603" s="93"/>
      <c r="AU603" s="93"/>
      <c r="AV603" s="93"/>
      <c r="AW603" s="93"/>
      <c r="AX603" s="93"/>
      <c r="AY603" s="93"/>
      <c r="AZ603" s="93"/>
      <c r="BA603" s="93"/>
      <c r="BB603" s="93"/>
      <c r="BC603" s="93"/>
      <c r="BD603" s="93"/>
      <c r="BE603" s="93"/>
      <c r="BF603" s="93"/>
      <c r="BG603" s="93"/>
      <c r="BH603" s="93"/>
      <c r="BI603" s="93"/>
      <c r="BJ603" s="93"/>
      <c r="BK603" s="93"/>
      <c r="BL603" s="93"/>
      <c r="BM603" s="93"/>
      <c r="BN603" s="93"/>
      <c r="BO603" s="93"/>
      <c r="BP603" s="93"/>
      <c r="BQ603" s="93"/>
      <c r="BR603" s="93"/>
      <c r="BS603" s="93"/>
      <c r="BT603" s="93"/>
      <c r="BU603" s="93"/>
      <c r="BV603" s="93"/>
      <c r="BW603" s="93"/>
      <c r="BX603" s="93"/>
      <c r="BY603" s="93"/>
      <c r="BZ603" s="93"/>
      <c r="CA603" s="93"/>
      <c r="CB603" s="93"/>
      <c r="CC603" s="93"/>
      <c r="CD603" s="93"/>
      <c r="CE603" s="93"/>
      <c r="CF603" s="93"/>
      <c r="CG603" s="93"/>
      <c r="CH603" s="93"/>
      <c r="CI603" s="93"/>
      <c r="CJ603" s="93"/>
      <c r="CK603" s="93"/>
      <c r="CL603" s="93"/>
    </row>
    <row r="604" spans="15:90"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  <c r="Z604" s="93"/>
      <c r="AA604" s="93"/>
      <c r="AB604" s="93"/>
      <c r="AC604" s="93"/>
      <c r="AD604" s="93"/>
      <c r="AE604" s="93"/>
      <c r="AF604" s="93"/>
      <c r="AG604" s="93"/>
      <c r="AH604" s="93"/>
      <c r="AI604" s="93"/>
      <c r="AJ604" s="93"/>
      <c r="AK604" s="93"/>
      <c r="AL604" s="93"/>
      <c r="AM604" s="93"/>
      <c r="AN604" s="93"/>
      <c r="AO604" s="93"/>
      <c r="AP604" s="93"/>
      <c r="AQ604" s="93"/>
      <c r="AR604" s="93"/>
      <c r="AS604" s="93"/>
      <c r="AT604" s="93"/>
      <c r="AU604" s="93"/>
      <c r="AV604" s="93"/>
      <c r="AW604" s="93"/>
      <c r="AX604" s="93"/>
      <c r="AY604" s="93"/>
      <c r="AZ604" s="93"/>
      <c r="BA604" s="93"/>
      <c r="BB604" s="93"/>
      <c r="BC604" s="93"/>
      <c r="BD604" s="93"/>
      <c r="BE604" s="93"/>
      <c r="BF604" s="93"/>
      <c r="BG604" s="93"/>
      <c r="BH604" s="93"/>
      <c r="BI604" s="93"/>
      <c r="BJ604" s="93"/>
      <c r="BK604" s="93"/>
      <c r="BL604" s="93"/>
      <c r="BM604" s="93"/>
      <c r="BN604" s="93"/>
      <c r="BO604" s="93"/>
      <c r="BP604" s="93"/>
      <c r="BQ604" s="93"/>
      <c r="BR604" s="93"/>
      <c r="BS604" s="93"/>
      <c r="BT604" s="93"/>
      <c r="BU604" s="93"/>
      <c r="BV604" s="93"/>
      <c r="BW604" s="93"/>
      <c r="BX604" s="93"/>
      <c r="BY604" s="93"/>
      <c r="BZ604" s="93"/>
      <c r="CA604" s="93"/>
      <c r="CB604" s="93"/>
      <c r="CC604" s="93"/>
      <c r="CD604" s="93"/>
      <c r="CE604" s="93"/>
      <c r="CF604" s="93"/>
      <c r="CG604" s="93"/>
      <c r="CH604" s="93"/>
      <c r="CI604" s="93"/>
      <c r="CJ604" s="93"/>
      <c r="CK604" s="93"/>
      <c r="CL604" s="93"/>
    </row>
    <row r="605" spans="15:90"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  <c r="Z605" s="93"/>
      <c r="AA605" s="93"/>
      <c r="AB605" s="93"/>
      <c r="AC605" s="93"/>
      <c r="AD605" s="93"/>
      <c r="AE605" s="93"/>
      <c r="AF605" s="93"/>
      <c r="AG605" s="93"/>
      <c r="AH605" s="93"/>
      <c r="AI605" s="93"/>
      <c r="AJ605" s="93"/>
      <c r="AK605" s="93"/>
      <c r="AL605" s="93"/>
      <c r="AM605" s="93"/>
      <c r="AN605" s="93"/>
      <c r="AO605" s="93"/>
      <c r="AP605" s="93"/>
      <c r="AQ605" s="93"/>
      <c r="AR605" s="93"/>
      <c r="AS605" s="93"/>
      <c r="AT605" s="93"/>
      <c r="AU605" s="93"/>
      <c r="AV605" s="93"/>
      <c r="AW605" s="93"/>
      <c r="AX605" s="93"/>
      <c r="AY605" s="93"/>
      <c r="AZ605" s="93"/>
      <c r="BA605" s="93"/>
      <c r="BB605" s="93"/>
      <c r="BC605" s="93"/>
      <c r="BD605" s="93"/>
      <c r="BE605" s="93"/>
      <c r="BF605" s="93"/>
      <c r="BG605" s="93"/>
      <c r="BH605" s="93"/>
      <c r="BI605" s="93"/>
      <c r="BJ605" s="93"/>
      <c r="BK605" s="93"/>
      <c r="BL605" s="93"/>
      <c r="BM605" s="93"/>
      <c r="BN605" s="93"/>
      <c r="BO605" s="93"/>
      <c r="BP605" s="93"/>
      <c r="BQ605" s="93"/>
      <c r="BR605" s="93"/>
      <c r="BS605" s="93"/>
      <c r="BT605" s="93"/>
      <c r="BU605" s="93"/>
      <c r="BV605" s="93"/>
      <c r="BW605" s="93"/>
      <c r="BX605" s="93"/>
      <c r="BY605" s="93"/>
      <c r="BZ605" s="93"/>
      <c r="CA605" s="93"/>
      <c r="CB605" s="93"/>
      <c r="CC605" s="93"/>
      <c r="CD605" s="93"/>
      <c r="CE605" s="93"/>
      <c r="CF605" s="93"/>
      <c r="CG605" s="93"/>
      <c r="CH605" s="93"/>
      <c r="CI605" s="93"/>
      <c r="CJ605" s="93"/>
      <c r="CK605" s="93"/>
      <c r="CL605" s="93"/>
    </row>
    <row r="606" spans="15:90"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  <c r="Z606" s="93"/>
      <c r="AA606" s="93"/>
      <c r="AB606" s="93"/>
      <c r="AC606" s="93"/>
      <c r="AD606" s="93"/>
      <c r="AE606" s="93"/>
      <c r="AF606" s="93"/>
      <c r="AG606" s="93"/>
      <c r="AH606" s="93"/>
      <c r="AI606" s="93"/>
      <c r="AJ606" s="93"/>
      <c r="AK606" s="93"/>
      <c r="AL606" s="93"/>
      <c r="AM606" s="93"/>
      <c r="AN606" s="93"/>
      <c r="AO606" s="93"/>
      <c r="AP606" s="93"/>
      <c r="AQ606" s="93"/>
      <c r="AR606" s="93"/>
      <c r="AS606" s="93"/>
      <c r="AT606" s="93"/>
      <c r="AU606" s="93"/>
      <c r="AV606" s="93"/>
      <c r="AW606" s="93"/>
      <c r="AX606" s="93"/>
      <c r="AY606" s="93"/>
      <c r="AZ606" s="93"/>
      <c r="BA606" s="93"/>
      <c r="BB606" s="93"/>
      <c r="BC606" s="93"/>
      <c r="BD606" s="93"/>
      <c r="BE606" s="93"/>
      <c r="BF606" s="93"/>
      <c r="BG606" s="93"/>
      <c r="BH606" s="93"/>
      <c r="BI606" s="93"/>
      <c r="BJ606" s="93"/>
      <c r="BK606" s="93"/>
      <c r="BL606" s="93"/>
      <c r="BM606" s="93"/>
      <c r="BN606" s="93"/>
      <c r="BO606" s="93"/>
      <c r="BP606" s="93"/>
      <c r="BQ606" s="93"/>
      <c r="BR606" s="93"/>
      <c r="BS606" s="93"/>
      <c r="BT606" s="93"/>
      <c r="BU606" s="93"/>
      <c r="BV606" s="93"/>
      <c r="BW606" s="93"/>
      <c r="BX606" s="93"/>
      <c r="BY606" s="93"/>
      <c r="BZ606" s="93"/>
      <c r="CA606" s="93"/>
      <c r="CB606" s="93"/>
      <c r="CC606" s="93"/>
      <c r="CD606" s="93"/>
      <c r="CE606" s="93"/>
      <c r="CF606" s="93"/>
      <c r="CG606" s="93"/>
      <c r="CH606" s="93"/>
      <c r="CI606" s="93"/>
      <c r="CJ606" s="93"/>
      <c r="CK606" s="93"/>
      <c r="CL606" s="93"/>
    </row>
    <row r="607" spans="15:90"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  <c r="Z607" s="93"/>
      <c r="AA607" s="93"/>
      <c r="AB607" s="93"/>
      <c r="AC607" s="93"/>
      <c r="AD607" s="93"/>
      <c r="AE607" s="93"/>
      <c r="AF607" s="93"/>
      <c r="AG607" s="93"/>
      <c r="AH607" s="93"/>
      <c r="AI607" s="93"/>
      <c r="AJ607" s="93"/>
      <c r="AK607" s="93"/>
      <c r="AL607" s="93"/>
      <c r="AM607" s="93"/>
      <c r="AN607" s="93"/>
      <c r="AO607" s="93"/>
      <c r="AP607" s="93"/>
      <c r="AQ607" s="93"/>
      <c r="AR607" s="93"/>
      <c r="AS607" s="93"/>
      <c r="AT607" s="93"/>
      <c r="AU607" s="93"/>
      <c r="AV607" s="93"/>
      <c r="AW607" s="93"/>
      <c r="AX607" s="93"/>
      <c r="AY607" s="93"/>
      <c r="AZ607" s="93"/>
      <c r="BA607" s="93"/>
      <c r="BB607" s="93"/>
      <c r="BC607" s="93"/>
      <c r="BD607" s="93"/>
      <c r="BE607" s="93"/>
      <c r="BF607" s="93"/>
      <c r="BG607" s="93"/>
      <c r="BH607" s="93"/>
      <c r="BI607" s="93"/>
      <c r="BJ607" s="93"/>
      <c r="BK607" s="93"/>
      <c r="BL607" s="93"/>
      <c r="BM607" s="93"/>
      <c r="BN607" s="93"/>
      <c r="BO607" s="93"/>
      <c r="BP607" s="93"/>
      <c r="BQ607" s="93"/>
      <c r="BR607" s="93"/>
      <c r="BS607" s="93"/>
      <c r="BT607" s="93"/>
      <c r="BU607" s="93"/>
      <c r="BV607" s="93"/>
      <c r="BW607" s="93"/>
      <c r="BX607" s="93"/>
      <c r="BY607" s="93"/>
      <c r="BZ607" s="93"/>
      <c r="CA607" s="93"/>
      <c r="CB607" s="93"/>
      <c r="CC607" s="93"/>
      <c r="CD607" s="93"/>
      <c r="CE607" s="93"/>
      <c r="CF607" s="93"/>
      <c r="CG607" s="93"/>
      <c r="CH607" s="93"/>
      <c r="CI607" s="93"/>
      <c r="CJ607" s="93"/>
      <c r="CK607" s="93"/>
      <c r="CL607" s="93"/>
    </row>
    <row r="608" spans="15:90"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  <c r="Z608" s="93"/>
      <c r="AA608" s="93"/>
      <c r="AB608" s="93"/>
      <c r="AC608" s="93"/>
      <c r="AD608" s="93"/>
      <c r="AE608" s="93"/>
      <c r="AF608" s="93"/>
      <c r="AG608" s="93"/>
      <c r="AH608" s="93"/>
      <c r="AI608" s="93"/>
      <c r="AJ608" s="93"/>
      <c r="AK608" s="93"/>
      <c r="AL608" s="93"/>
      <c r="AM608" s="93"/>
      <c r="AN608" s="93"/>
      <c r="AO608" s="93"/>
      <c r="AP608" s="93"/>
      <c r="AQ608" s="93"/>
      <c r="AR608" s="93"/>
      <c r="AS608" s="93"/>
      <c r="AT608" s="93"/>
      <c r="AU608" s="93"/>
      <c r="AV608" s="93"/>
      <c r="AW608" s="93"/>
      <c r="AX608" s="93"/>
      <c r="AY608" s="93"/>
      <c r="AZ608" s="93"/>
      <c r="BA608" s="93"/>
      <c r="BB608" s="93"/>
      <c r="BC608" s="93"/>
      <c r="BD608" s="93"/>
      <c r="BE608" s="93"/>
      <c r="BF608" s="93"/>
      <c r="BG608" s="93"/>
      <c r="BH608" s="93"/>
      <c r="BI608" s="93"/>
      <c r="BJ608" s="93"/>
      <c r="BK608" s="93"/>
      <c r="BL608" s="93"/>
      <c r="BM608" s="93"/>
      <c r="BN608" s="93"/>
      <c r="BO608" s="93"/>
      <c r="BP608" s="93"/>
      <c r="BQ608" s="93"/>
      <c r="BR608" s="93"/>
      <c r="BS608" s="93"/>
      <c r="BT608" s="93"/>
      <c r="BU608" s="93"/>
      <c r="BV608" s="93"/>
      <c r="BW608" s="93"/>
      <c r="BX608" s="93"/>
      <c r="BY608" s="93"/>
      <c r="BZ608" s="93"/>
      <c r="CA608" s="93"/>
      <c r="CB608" s="93"/>
      <c r="CC608" s="93"/>
      <c r="CD608" s="93"/>
      <c r="CE608" s="93"/>
      <c r="CF608" s="93"/>
      <c r="CG608" s="93"/>
      <c r="CH608" s="93"/>
      <c r="CI608" s="93"/>
      <c r="CJ608" s="93"/>
      <c r="CK608" s="93"/>
      <c r="CL608" s="93"/>
    </row>
    <row r="609" spans="15:90"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  <c r="Z609" s="93"/>
      <c r="AA609" s="93"/>
      <c r="AB609" s="93"/>
      <c r="AC609" s="93"/>
      <c r="AD609" s="93"/>
      <c r="AE609" s="93"/>
      <c r="AF609" s="93"/>
      <c r="AG609" s="93"/>
      <c r="AH609" s="93"/>
      <c r="AI609" s="93"/>
      <c r="AJ609" s="93"/>
      <c r="AK609" s="93"/>
      <c r="AL609" s="93"/>
      <c r="AM609" s="93"/>
      <c r="AN609" s="93"/>
      <c r="AO609" s="93"/>
      <c r="AP609" s="93"/>
      <c r="AQ609" s="93"/>
      <c r="AR609" s="93"/>
      <c r="AS609" s="93"/>
      <c r="AT609" s="93"/>
      <c r="AU609" s="93"/>
      <c r="AV609" s="93"/>
      <c r="AW609" s="93"/>
      <c r="AX609" s="93"/>
      <c r="AY609" s="93"/>
      <c r="AZ609" s="93"/>
      <c r="BA609" s="93"/>
      <c r="BB609" s="93"/>
      <c r="BC609" s="93"/>
      <c r="BD609" s="93"/>
      <c r="BE609" s="93"/>
      <c r="BF609" s="93"/>
      <c r="BG609" s="93"/>
      <c r="BH609" s="93"/>
      <c r="BI609" s="93"/>
      <c r="BJ609" s="93"/>
      <c r="BK609" s="93"/>
      <c r="BL609" s="93"/>
      <c r="BM609" s="93"/>
      <c r="BN609" s="93"/>
      <c r="BO609" s="93"/>
      <c r="BP609" s="93"/>
      <c r="BQ609" s="93"/>
      <c r="BR609" s="93"/>
      <c r="BS609" s="93"/>
      <c r="BT609" s="93"/>
      <c r="BU609" s="93"/>
      <c r="BV609" s="93"/>
      <c r="BW609" s="93"/>
      <c r="BX609" s="93"/>
      <c r="BY609" s="93"/>
      <c r="BZ609" s="93"/>
      <c r="CA609" s="93"/>
      <c r="CB609" s="93"/>
      <c r="CC609" s="93"/>
      <c r="CD609" s="93"/>
      <c r="CE609" s="93"/>
      <c r="CF609" s="93"/>
      <c r="CG609" s="93"/>
      <c r="CH609" s="93"/>
      <c r="CI609" s="93"/>
      <c r="CJ609" s="93"/>
      <c r="CK609" s="93"/>
      <c r="CL609" s="93"/>
    </row>
    <row r="610" spans="15:90"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  <c r="Z610" s="93"/>
      <c r="AA610" s="93"/>
      <c r="AB610" s="93"/>
      <c r="AC610" s="93"/>
      <c r="AD610" s="93"/>
      <c r="AE610" s="93"/>
      <c r="AF610" s="93"/>
      <c r="AG610" s="93"/>
      <c r="AH610" s="93"/>
      <c r="AI610" s="93"/>
      <c r="AJ610" s="93"/>
      <c r="AK610" s="93"/>
      <c r="AL610" s="93"/>
      <c r="AM610" s="93"/>
      <c r="AN610" s="93"/>
      <c r="AO610" s="93"/>
      <c r="AP610" s="93"/>
      <c r="AQ610" s="93"/>
      <c r="AR610" s="93"/>
      <c r="AS610" s="93"/>
      <c r="AT610" s="93"/>
      <c r="AU610" s="93"/>
      <c r="AV610" s="93"/>
      <c r="AW610" s="93"/>
      <c r="AX610" s="93"/>
      <c r="AY610" s="93"/>
      <c r="AZ610" s="93"/>
      <c r="BA610" s="93"/>
      <c r="BB610" s="93"/>
      <c r="BC610" s="93"/>
      <c r="BD610" s="93"/>
      <c r="BE610" s="93"/>
      <c r="BF610" s="93"/>
      <c r="BG610" s="93"/>
      <c r="BH610" s="93"/>
      <c r="BI610" s="93"/>
      <c r="BJ610" s="93"/>
      <c r="BK610" s="93"/>
      <c r="BL610" s="93"/>
      <c r="BM610" s="93"/>
      <c r="BN610" s="93"/>
      <c r="BO610" s="93"/>
      <c r="BP610" s="93"/>
      <c r="BQ610" s="93"/>
      <c r="BR610" s="93"/>
      <c r="BS610" s="93"/>
      <c r="BT610" s="93"/>
      <c r="BU610" s="93"/>
      <c r="BV610" s="93"/>
      <c r="BW610" s="93"/>
      <c r="BX610" s="93"/>
      <c r="BY610" s="93"/>
      <c r="BZ610" s="93"/>
      <c r="CA610" s="93"/>
      <c r="CB610" s="93"/>
      <c r="CC610" s="93"/>
      <c r="CD610" s="93"/>
      <c r="CE610" s="93"/>
      <c r="CF610" s="93"/>
      <c r="CG610" s="93"/>
      <c r="CH610" s="93"/>
      <c r="CI610" s="93"/>
      <c r="CJ610" s="93"/>
      <c r="CK610" s="93"/>
      <c r="CL610" s="93"/>
    </row>
    <row r="611" spans="15:90"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  <c r="Z611" s="93"/>
      <c r="AA611" s="93"/>
      <c r="AB611" s="93"/>
      <c r="AC611" s="93"/>
      <c r="AD611" s="93"/>
      <c r="AE611" s="93"/>
      <c r="AF611" s="93"/>
      <c r="AG611" s="93"/>
      <c r="AH611" s="93"/>
      <c r="AI611" s="93"/>
      <c r="AJ611" s="93"/>
      <c r="AK611" s="93"/>
      <c r="AL611" s="93"/>
      <c r="AM611" s="93"/>
      <c r="AN611" s="93"/>
      <c r="AO611" s="93"/>
      <c r="AP611" s="93"/>
      <c r="AQ611" s="93"/>
      <c r="AR611" s="93"/>
      <c r="AS611" s="93"/>
      <c r="AT611" s="93"/>
      <c r="AU611" s="93"/>
      <c r="AV611" s="93"/>
      <c r="AW611" s="93"/>
      <c r="AX611" s="93"/>
      <c r="AY611" s="93"/>
      <c r="AZ611" s="93"/>
      <c r="BA611" s="93"/>
      <c r="BB611" s="93"/>
      <c r="BC611" s="93"/>
      <c r="BD611" s="93"/>
      <c r="BE611" s="93"/>
      <c r="BF611" s="93"/>
      <c r="BG611" s="93"/>
      <c r="BH611" s="93"/>
      <c r="BI611" s="93"/>
      <c r="BJ611" s="93"/>
      <c r="BK611" s="93"/>
      <c r="BL611" s="93"/>
      <c r="BM611" s="93"/>
      <c r="BN611" s="93"/>
      <c r="BO611" s="93"/>
      <c r="BP611" s="93"/>
      <c r="BQ611" s="93"/>
      <c r="BR611" s="93"/>
      <c r="BS611" s="93"/>
      <c r="BT611" s="93"/>
      <c r="BU611" s="93"/>
      <c r="BV611" s="93"/>
      <c r="BW611" s="93"/>
      <c r="BX611" s="93"/>
      <c r="BY611" s="93"/>
      <c r="BZ611" s="93"/>
      <c r="CA611" s="93"/>
      <c r="CB611" s="93"/>
      <c r="CC611" s="93"/>
      <c r="CD611" s="93"/>
      <c r="CE611" s="93"/>
      <c r="CF611" s="93"/>
      <c r="CG611" s="93"/>
      <c r="CH611" s="93"/>
      <c r="CI611" s="93"/>
      <c r="CJ611" s="93"/>
      <c r="CK611" s="93"/>
      <c r="CL611" s="93"/>
    </row>
    <row r="612" spans="15:90"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  <c r="Z612" s="93"/>
      <c r="AA612" s="93"/>
      <c r="AB612" s="93"/>
      <c r="AC612" s="93"/>
      <c r="AD612" s="93"/>
      <c r="AE612" s="93"/>
      <c r="AF612" s="93"/>
      <c r="AG612" s="93"/>
      <c r="AH612" s="93"/>
      <c r="AI612" s="93"/>
      <c r="AJ612" s="93"/>
      <c r="AK612" s="93"/>
      <c r="AL612" s="93"/>
      <c r="AM612" s="93"/>
      <c r="AN612" s="93"/>
      <c r="AO612" s="93"/>
      <c r="AP612" s="93"/>
      <c r="AQ612" s="93"/>
      <c r="AR612" s="93"/>
      <c r="AS612" s="93"/>
      <c r="AT612" s="93"/>
      <c r="AU612" s="93"/>
      <c r="AV612" s="93"/>
      <c r="AW612" s="93"/>
      <c r="AX612" s="93"/>
      <c r="AY612" s="93"/>
      <c r="AZ612" s="93"/>
      <c r="BA612" s="93"/>
      <c r="BB612" s="93"/>
      <c r="BC612" s="93"/>
      <c r="BD612" s="93"/>
      <c r="BE612" s="93"/>
      <c r="BF612" s="93"/>
      <c r="BG612" s="93"/>
      <c r="BH612" s="93"/>
      <c r="BI612" s="93"/>
      <c r="BJ612" s="93"/>
      <c r="BK612" s="93"/>
      <c r="BL612" s="93"/>
      <c r="BM612" s="93"/>
      <c r="BN612" s="93"/>
      <c r="BO612" s="93"/>
      <c r="BP612" s="93"/>
      <c r="BQ612" s="93"/>
      <c r="BR612" s="93"/>
      <c r="BS612" s="93"/>
      <c r="BT612" s="93"/>
      <c r="BU612" s="93"/>
      <c r="BV612" s="93"/>
      <c r="BW612" s="93"/>
      <c r="BX612" s="93"/>
      <c r="BY612" s="93"/>
      <c r="BZ612" s="93"/>
      <c r="CA612" s="93"/>
      <c r="CB612" s="93"/>
      <c r="CC612" s="93"/>
      <c r="CD612" s="93"/>
      <c r="CE612" s="93"/>
      <c r="CF612" s="93"/>
      <c r="CG612" s="93"/>
      <c r="CH612" s="93"/>
      <c r="CI612" s="93"/>
      <c r="CJ612" s="93"/>
      <c r="CK612" s="93"/>
      <c r="CL612" s="93"/>
    </row>
    <row r="613" spans="15:90"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  <c r="Z613" s="93"/>
      <c r="AA613" s="93"/>
      <c r="AB613" s="93"/>
      <c r="AC613" s="93"/>
      <c r="AD613" s="93"/>
      <c r="AE613" s="93"/>
      <c r="AF613" s="93"/>
      <c r="AG613" s="93"/>
      <c r="AH613" s="93"/>
      <c r="AI613" s="93"/>
      <c r="AJ613" s="93"/>
      <c r="AK613" s="93"/>
      <c r="AL613" s="93"/>
      <c r="AM613" s="93"/>
      <c r="AN613" s="93"/>
      <c r="AO613" s="93"/>
      <c r="AP613" s="93"/>
      <c r="AQ613" s="93"/>
      <c r="AR613" s="93"/>
      <c r="AS613" s="93"/>
      <c r="AT613" s="93"/>
      <c r="AU613" s="93"/>
      <c r="AV613" s="93"/>
      <c r="AW613" s="93"/>
      <c r="AX613" s="93"/>
      <c r="AY613" s="93"/>
      <c r="AZ613" s="93"/>
      <c r="BA613" s="93"/>
      <c r="BB613" s="93"/>
      <c r="BC613" s="93"/>
      <c r="BD613" s="93"/>
      <c r="BE613" s="93"/>
      <c r="BF613" s="93"/>
      <c r="BG613" s="93"/>
      <c r="BH613" s="93"/>
      <c r="BI613" s="93"/>
      <c r="BJ613" s="93"/>
      <c r="BK613" s="93"/>
      <c r="BL613" s="93"/>
      <c r="BM613" s="93"/>
      <c r="BN613" s="93"/>
      <c r="BO613" s="93"/>
      <c r="BP613" s="93"/>
      <c r="BQ613" s="93"/>
      <c r="BR613" s="93"/>
      <c r="BS613" s="93"/>
      <c r="BT613" s="93"/>
      <c r="BU613" s="93"/>
      <c r="BV613" s="93"/>
      <c r="BW613" s="93"/>
      <c r="BX613" s="93"/>
      <c r="BY613" s="93"/>
      <c r="BZ613" s="93"/>
      <c r="CA613" s="93"/>
      <c r="CB613" s="93"/>
      <c r="CC613" s="93"/>
      <c r="CD613" s="93"/>
      <c r="CE613" s="93"/>
      <c r="CF613" s="93"/>
      <c r="CG613" s="93"/>
      <c r="CH613" s="93"/>
      <c r="CI613" s="93"/>
      <c r="CJ613" s="93"/>
      <c r="CK613" s="93"/>
      <c r="CL613" s="93"/>
    </row>
    <row r="614" spans="15:90"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  <c r="Z614" s="93"/>
      <c r="AA614" s="93"/>
      <c r="AB614" s="93"/>
      <c r="AC614" s="93"/>
      <c r="AD614" s="93"/>
      <c r="AE614" s="93"/>
      <c r="AF614" s="93"/>
      <c r="AG614" s="93"/>
      <c r="AH614" s="93"/>
      <c r="AI614" s="93"/>
      <c r="AJ614" s="93"/>
      <c r="AK614" s="93"/>
      <c r="AL614" s="93"/>
      <c r="AM614" s="93"/>
      <c r="AN614" s="93"/>
      <c r="AO614" s="93"/>
      <c r="AP614" s="93"/>
      <c r="AQ614" s="93"/>
      <c r="AR614" s="93"/>
      <c r="AS614" s="93"/>
      <c r="AT614" s="93"/>
      <c r="AU614" s="93"/>
      <c r="AV614" s="93"/>
      <c r="AW614" s="93"/>
      <c r="AX614" s="93"/>
      <c r="AY614" s="93"/>
      <c r="AZ614" s="93"/>
      <c r="BA614" s="93"/>
      <c r="BB614" s="93"/>
      <c r="BC614" s="93"/>
      <c r="BD614" s="93"/>
      <c r="BE614" s="93"/>
      <c r="BF614" s="93"/>
      <c r="BG614" s="93"/>
      <c r="BH614" s="93"/>
      <c r="BI614" s="93"/>
      <c r="BJ614" s="93"/>
      <c r="BK614" s="93"/>
      <c r="BL614" s="93"/>
      <c r="BM614" s="93"/>
      <c r="BN614" s="93"/>
      <c r="BO614" s="93"/>
      <c r="BP614" s="93"/>
      <c r="BQ614" s="93"/>
      <c r="BR614" s="93"/>
      <c r="BS614" s="93"/>
      <c r="BT614" s="93"/>
      <c r="BU614" s="93"/>
      <c r="BV614" s="93"/>
      <c r="BW614" s="93"/>
      <c r="BX614" s="93"/>
      <c r="BY614" s="93"/>
      <c r="BZ614" s="93"/>
      <c r="CA614" s="93"/>
      <c r="CB614" s="93"/>
      <c r="CC614" s="93"/>
      <c r="CD614" s="93"/>
      <c r="CE614" s="93"/>
      <c r="CF614" s="93"/>
      <c r="CG614" s="93"/>
      <c r="CH614" s="93"/>
      <c r="CI614" s="93"/>
      <c r="CJ614" s="93"/>
      <c r="CK614" s="93"/>
      <c r="CL614" s="93"/>
    </row>
    <row r="615" spans="15:90"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  <c r="Z615" s="93"/>
      <c r="AA615" s="93"/>
      <c r="AB615" s="93"/>
      <c r="AC615" s="93"/>
      <c r="AD615" s="93"/>
      <c r="AE615" s="93"/>
      <c r="AF615" s="93"/>
      <c r="AG615" s="93"/>
      <c r="AH615" s="93"/>
      <c r="AI615" s="93"/>
      <c r="AJ615" s="93"/>
      <c r="AK615" s="93"/>
      <c r="AL615" s="93"/>
      <c r="AM615" s="93"/>
      <c r="AN615" s="93"/>
      <c r="AO615" s="93"/>
      <c r="AP615" s="93"/>
      <c r="AQ615" s="93"/>
      <c r="AR615" s="93"/>
      <c r="AS615" s="93"/>
      <c r="AT615" s="93"/>
      <c r="AU615" s="93"/>
      <c r="AV615" s="93"/>
      <c r="AW615" s="93"/>
      <c r="AX615" s="93"/>
      <c r="AY615" s="93"/>
      <c r="AZ615" s="93"/>
      <c r="BA615" s="93"/>
      <c r="BB615" s="93"/>
      <c r="BC615" s="93"/>
      <c r="BD615" s="93"/>
      <c r="BE615" s="93"/>
      <c r="BF615" s="93"/>
      <c r="BG615" s="93"/>
      <c r="BH615" s="93"/>
      <c r="BI615" s="93"/>
      <c r="BJ615" s="93"/>
      <c r="BK615" s="93"/>
      <c r="BL615" s="93"/>
      <c r="BM615" s="93"/>
      <c r="BN615" s="93"/>
      <c r="BO615" s="93"/>
      <c r="BP615" s="93"/>
      <c r="BQ615" s="93"/>
      <c r="BR615" s="93"/>
      <c r="BS615" s="93"/>
      <c r="BT615" s="93"/>
      <c r="BU615" s="93"/>
      <c r="BV615" s="93"/>
      <c r="BW615" s="93"/>
      <c r="BX615" s="93"/>
      <c r="BY615" s="93"/>
      <c r="BZ615" s="93"/>
      <c r="CA615" s="93"/>
      <c r="CB615" s="93"/>
      <c r="CC615" s="93"/>
      <c r="CD615" s="93"/>
      <c r="CE615" s="93"/>
      <c r="CF615" s="93"/>
      <c r="CG615" s="93"/>
      <c r="CH615" s="93"/>
      <c r="CI615" s="93"/>
      <c r="CJ615" s="93"/>
      <c r="CK615" s="93"/>
      <c r="CL615" s="93"/>
    </row>
    <row r="616" spans="15:90"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  <c r="Z616" s="93"/>
      <c r="AA616" s="93"/>
      <c r="AB616" s="93"/>
      <c r="AC616" s="93"/>
      <c r="AD616" s="93"/>
      <c r="AE616" s="93"/>
      <c r="AF616" s="93"/>
      <c r="AG616" s="93"/>
      <c r="AH616" s="93"/>
      <c r="AI616" s="93"/>
      <c r="AJ616" s="93"/>
      <c r="AK616" s="93"/>
      <c r="AL616" s="93"/>
      <c r="AM616" s="93"/>
      <c r="AN616" s="93"/>
      <c r="AO616" s="93"/>
      <c r="AP616" s="93"/>
      <c r="AQ616" s="93"/>
      <c r="AR616" s="93"/>
      <c r="AS616" s="93"/>
      <c r="AT616" s="93"/>
      <c r="AU616" s="93"/>
      <c r="AV616" s="93"/>
      <c r="AW616" s="93"/>
      <c r="AX616" s="93"/>
      <c r="AY616" s="93"/>
      <c r="AZ616" s="93"/>
      <c r="BA616" s="93"/>
      <c r="BB616" s="93"/>
      <c r="BC616" s="93"/>
      <c r="BD616" s="93"/>
      <c r="BE616" s="93"/>
      <c r="BF616" s="93"/>
      <c r="BG616" s="93"/>
      <c r="BH616" s="93"/>
      <c r="BI616" s="93"/>
      <c r="BJ616" s="93"/>
      <c r="BK616" s="93"/>
      <c r="BL616" s="93"/>
      <c r="BM616" s="93"/>
      <c r="BN616" s="93"/>
      <c r="BO616" s="93"/>
      <c r="BP616" s="93"/>
      <c r="BQ616" s="93"/>
      <c r="BR616" s="93"/>
      <c r="BS616" s="93"/>
      <c r="BT616" s="93"/>
      <c r="BU616" s="93"/>
      <c r="BV616" s="93"/>
      <c r="BW616" s="93"/>
      <c r="BX616" s="93"/>
      <c r="BY616" s="93"/>
      <c r="BZ616" s="93"/>
      <c r="CA616" s="93"/>
      <c r="CB616" s="93"/>
      <c r="CC616" s="93"/>
      <c r="CD616" s="93"/>
      <c r="CE616" s="93"/>
      <c r="CF616" s="93"/>
      <c r="CG616" s="93"/>
      <c r="CH616" s="93"/>
      <c r="CI616" s="93"/>
      <c r="CJ616" s="93"/>
      <c r="CK616" s="93"/>
      <c r="CL616" s="93"/>
    </row>
    <row r="617" spans="15:90"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  <c r="Z617" s="93"/>
      <c r="AA617" s="93"/>
      <c r="AB617" s="93"/>
      <c r="AC617" s="93"/>
      <c r="AD617" s="93"/>
      <c r="AE617" s="93"/>
      <c r="AF617" s="93"/>
      <c r="AG617" s="93"/>
      <c r="AH617" s="93"/>
      <c r="AI617" s="93"/>
      <c r="AJ617" s="93"/>
      <c r="AK617" s="93"/>
      <c r="AL617" s="93"/>
      <c r="AM617" s="93"/>
      <c r="AN617" s="93"/>
      <c r="AO617" s="93"/>
      <c r="AP617" s="93"/>
      <c r="AQ617" s="93"/>
      <c r="AR617" s="93"/>
      <c r="AS617" s="93"/>
      <c r="AT617" s="93"/>
      <c r="AU617" s="93"/>
      <c r="AV617" s="93"/>
      <c r="AW617" s="93"/>
      <c r="AX617" s="93"/>
      <c r="AY617" s="93"/>
      <c r="AZ617" s="93"/>
      <c r="BA617" s="93"/>
      <c r="BB617" s="93"/>
      <c r="BC617" s="93"/>
      <c r="BD617" s="93"/>
      <c r="BE617" s="93"/>
      <c r="BF617" s="93"/>
      <c r="BG617" s="93"/>
      <c r="BH617" s="93"/>
      <c r="BI617" s="93"/>
      <c r="BJ617" s="93"/>
      <c r="BK617" s="93"/>
      <c r="BL617" s="93"/>
      <c r="BM617" s="93"/>
      <c r="BN617" s="93"/>
      <c r="BO617" s="93"/>
      <c r="BP617" s="93"/>
      <c r="BQ617" s="93"/>
      <c r="BR617" s="93"/>
      <c r="BS617" s="93"/>
      <c r="BT617" s="93"/>
      <c r="BU617" s="93"/>
      <c r="BV617" s="93"/>
      <c r="BW617" s="93"/>
      <c r="BX617" s="93"/>
      <c r="BY617" s="93"/>
      <c r="BZ617" s="93"/>
      <c r="CA617" s="93"/>
      <c r="CB617" s="93"/>
      <c r="CC617" s="93"/>
      <c r="CD617" s="93"/>
      <c r="CE617" s="93"/>
      <c r="CF617" s="93"/>
      <c r="CG617" s="93"/>
      <c r="CH617" s="93"/>
      <c r="CI617" s="93"/>
      <c r="CJ617" s="93"/>
      <c r="CK617" s="93"/>
      <c r="CL617" s="93"/>
    </row>
    <row r="618" spans="15:90"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  <c r="Z618" s="93"/>
      <c r="AA618" s="93"/>
      <c r="AB618" s="93"/>
      <c r="AC618" s="93"/>
      <c r="AD618" s="93"/>
      <c r="AE618" s="93"/>
      <c r="AF618" s="93"/>
      <c r="AG618" s="93"/>
      <c r="AH618" s="93"/>
      <c r="AI618" s="93"/>
      <c r="AJ618" s="93"/>
      <c r="AK618" s="93"/>
      <c r="AL618" s="93"/>
      <c r="AM618" s="93"/>
      <c r="AN618" s="93"/>
      <c r="AO618" s="93"/>
      <c r="AP618" s="93"/>
      <c r="AQ618" s="93"/>
      <c r="AR618" s="93"/>
      <c r="AS618" s="93"/>
      <c r="AT618" s="93"/>
      <c r="AU618" s="93"/>
      <c r="AV618" s="93"/>
      <c r="AW618" s="93"/>
      <c r="AX618" s="93"/>
      <c r="AY618" s="93"/>
      <c r="AZ618" s="93"/>
      <c r="BA618" s="93"/>
      <c r="BB618" s="93"/>
      <c r="BC618" s="93"/>
      <c r="BD618" s="93"/>
      <c r="BE618" s="93"/>
      <c r="BF618" s="93"/>
      <c r="BG618" s="93"/>
      <c r="BH618" s="93"/>
      <c r="BI618" s="93"/>
      <c r="BJ618" s="93"/>
      <c r="BK618" s="93"/>
      <c r="BL618" s="93"/>
      <c r="BM618" s="93"/>
      <c r="BN618" s="93"/>
      <c r="BO618" s="93"/>
      <c r="BP618" s="93"/>
      <c r="BQ618" s="93"/>
      <c r="BR618" s="93"/>
      <c r="BS618" s="93"/>
      <c r="BT618" s="93"/>
      <c r="BU618" s="93"/>
      <c r="BV618" s="93"/>
      <c r="BW618" s="93"/>
      <c r="BX618" s="93"/>
      <c r="BY618" s="93"/>
      <c r="BZ618" s="93"/>
      <c r="CA618" s="93"/>
      <c r="CB618" s="93"/>
      <c r="CC618" s="93"/>
      <c r="CD618" s="93"/>
      <c r="CE618" s="93"/>
      <c r="CF618" s="93"/>
      <c r="CG618" s="93"/>
      <c r="CH618" s="93"/>
      <c r="CI618" s="93"/>
      <c r="CJ618" s="93"/>
      <c r="CK618" s="93"/>
      <c r="CL618" s="93"/>
    </row>
    <row r="619" spans="15:90"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  <c r="Z619" s="93"/>
      <c r="AA619" s="93"/>
      <c r="AB619" s="93"/>
      <c r="AC619" s="93"/>
      <c r="AD619" s="93"/>
      <c r="AE619" s="93"/>
      <c r="AF619" s="93"/>
      <c r="AG619" s="93"/>
      <c r="AH619" s="93"/>
      <c r="AI619" s="93"/>
      <c r="AJ619" s="93"/>
      <c r="AK619" s="93"/>
      <c r="AL619" s="93"/>
      <c r="AM619" s="93"/>
      <c r="AN619" s="93"/>
      <c r="AO619" s="93"/>
      <c r="AP619" s="93"/>
      <c r="AQ619" s="93"/>
      <c r="AR619" s="93"/>
      <c r="AS619" s="93"/>
      <c r="AT619" s="93"/>
      <c r="AU619" s="93"/>
      <c r="AV619" s="93"/>
      <c r="AW619" s="93"/>
      <c r="AX619" s="93"/>
      <c r="AY619" s="93"/>
      <c r="AZ619" s="93"/>
      <c r="BA619" s="93"/>
      <c r="BB619" s="93"/>
      <c r="BC619" s="93"/>
      <c r="BD619" s="93"/>
      <c r="BE619" s="93"/>
      <c r="BF619" s="93"/>
      <c r="BG619" s="93"/>
      <c r="BH619" s="93"/>
      <c r="BI619" s="93"/>
      <c r="BJ619" s="93"/>
      <c r="BK619" s="93"/>
      <c r="BL619" s="93"/>
      <c r="BM619" s="93"/>
      <c r="BN619" s="93"/>
      <c r="BO619" s="93"/>
      <c r="BP619" s="93"/>
      <c r="BQ619" s="93"/>
      <c r="BR619" s="93"/>
      <c r="BS619" s="93"/>
      <c r="BT619" s="93"/>
      <c r="BU619" s="93"/>
      <c r="BV619" s="93"/>
      <c r="BW619" s="93"/>
      <c r="BX619" s="93"/>
      <c r="BY619" s="93"/>
      <c r="BZ619" s="93"/>
      <c r="CA619" s="93"/>
      <c r="CB619" s="93"/>
      <c r="CC619" s="93"/>
      <c r="CD619" s="93"/>
      <c r="CE619" s="93"/>
      <c r="CF619" s="93"/>
      <c r="CG619" s="93"/>
      <c r="CH619" s="93"/>
      <c r="CI619" s="93"/>
      <c r="CJ619" s="93"/>
      <c r="CK619" s="93"/>
      <c r="CL619" s="93"/>
    </row>
    <row r="620" spans="15:90"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  <c r="Z620" s="93"/>
      <c r="AA620" s="93"/>
      <c r="AB620" s="93"/>
      <c r="AC620" s="93"/>
      <c r="AD620" s="93"/>
      <c r="AE620" s="93"/>
      <c r="AF620" s="93"/>
      <c r="AG620" s="93"/>
      <c r="AH620" s="93"/>
      <c r="AI620" s="93"/>
      <c r="AJ620" s="93"/>
      <c r="AK620" s="93"/>
      <c r="AL620" s="93"/>
      <c r="AM620" s="93"/>
      <c r="AN620" s="93"/>
      <c r="AO620" s="93"/>
      <c r="AP620" s="93"/>
      <c r="AQ620" s="93"/>
      <c r="AR620" s="93"/>
      <c r="AS620" s="93"/>
      <c r="AT620" s="93"/>
      <c r="AU620" s="93"/>
      <c r="AV620" s="93"/>
      <c r="AW620" s="93"/>
      <c r="AX620" s="93"/>
      <c r="AY620" s="93"/>
      <c r="AZ620" s="93"/>
      <c r="BA620" s="93"/>
      <c r="BB620" s="93"/>
      <c r="BC620" s="93"/>
      <c r="BD620" s="93"/>
      <c r="BE620" s="93"/>
      <c r="BF620" s="93"/>
      <c r="BG620" s="93"/>
      <c r="BH620" s="93"/>
      <c r="BI620" s="93"/>
      <c r="BJ620" s="93"/>
      <c r="BK620" s="93"/>
      <c r="BL620" s="93"/>
      <c r="BM620" s="93"/>
      <c r="BN620" s="93"/>
      <c r="BO620" s="93"/>
      <c r="BP620" s="93"/>
      <c r="BQ620" s="93"/>
      <c r="BR620" s="93"/>
      <c r="BS620" s="93"/>
      <c r="BT620" s="93"/>
      <c r="BU620" s="93"/>
      <c r="BV620" s="93"/>
      <c r="BW620" s="93"/>
      <c r="BX620" s="93"/>
      <c r="BY620" s="93"/>
      <c r="BZ620" s="93"/>
      <c r="CA620" s="93"/>
      <c r="CB620" s="93"/>
      <c r="CC620" s="93"/>
      <c r="CD620" s="93"/>
      <c r="CE620" s="93"/>
      <c r="CF620" s="93"/>
      <c r="CG620" s="93"/>
      <c r="CH620" s="93"/>
      <c r="CI620" s="93"/>
      <c r="CJ620" s="93"/>
      <c r="CK620" s="93"/>
      <c r="CL620" s="93"/>
    </row>
    <row r="621" spans="15:90"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  <c r="Z621" s="93"/>
      <c r="AA621" s="93"/>
      <c r="AB621" s="93"/>
      <c r="AC621" s="93"/>
      <c r="AD621" s="93"/>
      <c r="AE621" s="93"/>
      <c r="AF621" s="93"/>
      <c r="AG621" s="93"/>
      <c r="AH621" s="93"/>
      <c r="AI621" s="93"/>
      <c r="AJ621" s="93"/>
      <c r="AK621" s="93"/>
      <c r="AL621" s="93"/>
      <c r="AM621" s="93"/>
      <c r="AN621" s="93"/>
      <c r="AO621" s="93"/>
      <c r="AP621" s="93"/>
      <c r="AQ621" s="93"/>
      <c r="AR621" s="93"/>
      <c r="AS621" s="93"/>
      <c r="AT621" s="93"/>
      <c r="AU621" s="93"/>
      <c r="AV621" s="93"/>
      <c r="AW621" s="93"/>
      <c r="AX621" s="93"/>
      <c r="AY621" s="93"/>
      <c r="AZ621" s="93"/>
      <c r="BA621" s="93"/>
      <c r="BB621" s="93"/>
      <c r="BC621" s="93"/>
      <c r="BD621" s="93"/>
      <c r="BE621" s="93"/>
      <c r="BF621" s="93"/>
      <c r="BG621" s="93"/>
      <c r="BH621" s="93"/>
      <c r="BI621" s="93"/>
      <c r="BJ621" s="93"/>
      <c r="BK621" s="93"/>
      <c r="BL621" s="93"/>
      <c r="BM621" s="93"/>
      <c r="BN621" s="93"/>
      <c r="BO621" s="93"/>
      <c r="BP621" s="93"/>
      <c r="BQ621" s="93"/>
      <c r="BR621" s="93"/>
      <c r="BS621" s="93"/>
      <c r="BT621" s="93"/>
      <c r="BU621" s="93"/>
      <c r="BV621" s="93"/>
      <c r="BW621" s="93"/>
      <c r="BX621" s="93"/>
      <c r="BY621" s="93"/>
      <c r="BZ621" s="93"/>
      <c r="CA621" s="93"/>
      <c r="CB621" s="93"/>
      <c r="CC621" s="93"/>
      <c r="CD621" s="93"/>
      <c r="CE621" s="93"/>
      <c r="CF621" s="93"/>
      <c r="CG621" s="93"/>
      <c r="CH621" s="93"/>
      <c r="CI621" s="93"/>
      <c r="CJ621" s="93"/>
      <c r="CK621" s="93"/>
      <c r="CL621" s="93"/>
    </row>
    <row r="622" spans="15:90"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  <c r="Z622" s="93"/>
      <c r="AA622" s="93"/>
      <c r="AB622" s="93"/>
      <c r="AC622" s="93"/>
      <c r="AD622" s="93"/>
      <c r="AE622" s="93"/>
      <c r="AF622" s="93"/>
      <c r="AG622" s="93"/>
      <c r="AH622" s="93"/>
      <c r="AI622" s="93"/>
      <c r="AJ622" s="93"/>
      <c r="AK622" s="93"/>
      <c r="AL622" s="93"/>
      <c r="AM622" s="93"/>
      <c r="AN622" s="93"/>
      <c r="AO622" s="93"/>
      <c r="AP622" s="93"/>
      <c r="AQ622" s="93"/>
      <c r="AR622" s="93"/>
      <c r="AS622" s="93"/>
      <c r="AT622" s="93"/>
      <c r="AU622" s="93"/>
      <c r="AV622" s="93"/>
      <c r="AW622" s="93"/>
      <c r="AX622" s="93"/>
      <c r="AY622" s="93"/>
      <c r="AZ622" s="93"/>
      <c r="BA622" s="93"/>
      <c r="BB622" s="93"/>
      <c r="BC622" s="93"/>
      <c r="BD622" s="93"/>
      <c r="BE622" s="93"/>
      <c r="BF622" s="93"/>
      <c r="BG622" s="93"/>
      <c r="BH622" s="93"/>
      <c r="BI622" s="93"/>
      <c r="BJ622" s="93"/>
      <c r="BK622" s="93"/>
      <c r="BL622" s="93"/>
      <c r="BM622" s="93"/>
      <c r="BN622" s="93"/>
      <c r="BO622" s="93"/>
      <c r="BP622" s="93"/>
      <c r="BQ622" s="93"/>
      <c r="BR622" s="93"/>
      <c r="BS622" s="93"/>
      <c r="BT622" s="93"/>
      <c r="BU622" s="93"/>
      <c r="BV622" s="93"/>
      <c r="BW622" s="93"/>
      <c r="BX622" s="93"/>
      <c r="BY622" s="93"/>
      <c r="BZ622" s="93"/>
      <c r="CA622" s="93"/>
      <c r="CB622" s="93"/>
      <c r="CC622" s="93"/>
      <c r="CD622" s="93"/>
      <c r="CE622" s="93"/>
      <c r="CF622" s="93"/>
      <c r="CG622" s="93"/>
      <c r="CH622" s="93"/>
      <c r="CI622" s="93"/>
      <c r="CJ622" s="93"/>
      <c r="CK622" s="93"/>
      <c r="CL622" s="93"/>
    </row>
    <row r="623" spans="15:90"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  <c r="Z623" s="93"/>
      <c r="AA623" s="93"/>
      <c r="AB623" s="93"/>
      <c r="AC623" s="93"/>
      <c r="AD623" s="93"/>
      <c r="AE623" s="93"/>
      <c r="AF623" s="93"/>
      <c r="AG623" s="93"/>
      <c r="AH623" s="93"/>
      <c r="AI623" s="93"/>
      <c r="AJ623" s="93"/>
      <c r="AK623" s="93"/>
      <c r="AL623" s="93"/>
      <c r="AM623" s="93"/>
      <c r="AN623" s="93"/>
      <c r="AO623" s="93"/>
      <c r="AP623" s="93"/>
      <c r="AQ623" s="93"/>
      <c r="AR623" s="93"/>
      <c r="AS623" s="93"/>
      <c r="AT623" s="93"/>
      <c r="AU623" s="93"/>
      <c r="AV623" s="93"/>
      <c r="AW623" s="93"/>
      <c r="AX623" s="93"/>
      <c r="AY623" s="93"/>
      <c r="AZ623" s="93"/>
      <c r="BA623" s="93"/>
      <c r="BB623" s="93"/>
      <c r="BC623" s="93"/>
      <c r="BD623" s="93"/>
      <c r="BE623" s="93"/>
      <c r="BF623" s="93"/>
      <c r="BG623" s="93"/>
      <c r="BH623" s="93"/>
      <c r="BI623" s="93"/>
      <c r="BJ623" s="93"/>
      <c r="BK623" s="93"/>
      <c r="BL623" s="93"/>
      <c r="BM623" s="93"/>
      <c r="BN623" s="93"/>
      <c r="BO623" s="93"/>
      <c r="BP623" s="93"/>
      <c r="BQ623" s="93"/>
      <c r="BR623" s="93"/>
      <c r="BS623" s="93"/>
      <c r="BT623" s="93"/>
      <c r="BU623" s="93"/>
      <c r="BV623" s="93"/>
      <c r="BW623" s="93"/>
      <c r="BX623" s="93"/>
      <c r="BY623" s="93"/>
      <c r="BZ623" s="93"/>
      <c r="CA623" s="93"/>
      <c r="CB623" s="93"/>
      <c r="CC623" s="93"/>
      <c r="CD623" s="93"/>
      <c r="CE623" s="93"/>
      <c r="CF623" s="93"/>
      <c r="CG623" s="93"/>
      <c r="CH623" s="93"/>
      <c r="CI623" s="93"/>
      <c r="CJ623" s="93"/>
      <c r="CK623" s="93"/>
      <c r="CL623" s="93"/>
    </row>
    <row r="624" spans="15:90"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  <c r="Z624" s="93"/>
      <c r="AA624" s="93"/>
      <c r="AB624" s="93"/>
      <c r="AC624" s="93"/>
      <c r="AD624" s="93"/>
      <c r="AE624" s="93"/>
      <c r="AF624" s="93"/>
      <c r="AG624" s="93"/>
      <c r="AH624" s="93"/>
      <c r="AI624" s="93"/>
      <c r="AJ624" s="93"/>
      <c r="AK624" s="93"/>
      <c r="AL624" s="93"/>
      <c r="AM624" s="93"/>
      <c r="AN624" s="93"/>
      <c r="AO624" s="93"/>
      <c r="AP624" s="93"/>
      <c r="AQ624" s="93"/>
      <c r="AR624" s="93"/>
      <c r="AS624" s="93"/>
      <c r="AT624" s="93"/>
      <c r="AU624" s="93"/>
      <c r="AV624" s="93"/>
      <c r="AW624" s="93"/>
      <c r="AX624" s="93"/>
      <c r="AY624" s="93"/>
      <c r="AZ624" s="93"/>
      <c r="BA624" s="93"/>
      <c r="BB624" s="93"/>
      <c r="BC624" s="93"/>
      <c r="BD624" s="93"/>
      <c r="BE624" s="93"/>
      <c r="BF624" s="93"/>
      <c r="BG624" s="93"/>
      <c r="BH624" s="93"/>
      <c r="BI624" s="93"/>
      <c r="BJ624" s="93"/>
      <c r="BK624" s="93"/>
      <c r="BL624" s="93"/>
      <c r="BM624" s="93"/>
      <c r="BN624" s="93"/>
      <c r="BO624" s="93"/>
      <c r="BP624" s="93"/>
      <c r="BQ624" s="93"/>
      <c r="BR624" s="93"/>
      <c r="BS624" s="93"/>
      <c r="BT624" s="93"/>
      <c r="BU624" s="93"/>
      <c r="BV624" s="93"/>
      <c r="BW624" s="93"/>
      <c r="BX624" s="93"/>
      <c r="BY624" s="93"/>
      <c r="BZ624" s="93"/>
      <c r="CA624" s="93"/>
      <c r="CB624" s="93"/>
      <c r="CC624" s="93"/>
      <c r="CD624" s="93"/>
      <c r="CE624" s="93"/>
      <c r="CF624" s="93"/>
      <c r="CG624" s="93"/>
      <c r="CH624" s="93"/>
      <c r="CI624" s="93"/>
      <c r="CJ624" s="93"/>
      <c r="CK624" s="93"/>
      <c r="CL624" s="93"/>
    </row>
    <row r="625" spans="15:90"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  <c r="Z625" s="93"/>
      <c r="AA625" s="93"/>
      <c r="AB625" s="93"/>
      <c r="AC625" s="93"/>
      <c r="AD625" s="93"/>
      <c r="AE625" s="93"/>
      <c r="AF625" s="93"/>
      <c r="AG625" s="93"/>
      <c r="AH625" s="93"/>
      <c r="AI625" s="93"/>
      <c r="AJ625" s="93"/>
      <c r="AK625" s="93"/>
      <c r="AL625" s="93"/>
      <c r="AM625" s="93"/>
      <c r="AN625" s="93"/>
      <c r="AO625" s="93"/>
      <c r="AP625" s="93"/>
      <c r="AQ625" s="93"/>
      <c r="AR625" s="93"/>
      <c r="AS625" s="93"/>
      <c r="AT625" s="93"/>
      <c r="AU625" s="93"/>
      <c r="AV625" s="93"/>
      <c r="AW625" s="93"/>
      <c r="AX625" s="93"/>
      <c r="AY625" s="93"/>
      <c r="AZ625" s="93"/>
      <c r="BA625" s="93"/>
      <c r="BB625" s="93"/>
      <c r="BC625" s="93"/>
      <c r="BD625" s="93"/>
      <c r="BE625" s="93"/>
      <c r="BF625" s="93"/>
      <c r="BG625" s="93"/>
      <c r="BH625" s="93"/>
      <c r="BI625" s="93"/>
      <c r="BJ625" s="93"/>
      <c r="BK625" s="93"/>
      <c r="BL625" s="93"/>
      <c r="BM625" s="93"/>
      <c r="BN625" s="93"/>
      <c r="BO625" s="93"/>
      <c r="BP625" s="93"/>
      <c r="BQ625" s="93"/>
      <c r="BR625" s="93"/>
      <c r="BS625" s="93"/>
      <c r="BT625" s="93"/>
      <c r="BU625" s="93"/>
      <c r="BV625" s="93"/>
      <c r="BW625" s="93"/>
      <c r="BX625" s="93"/>
      <c r="BY625" s="93"/>
      <c r="BZ625" s="93"/>
      <c r="CA625" s="93"/>
      <c r="CB625" s="93"/>
      <c r="CC625" s="93"/>
      <c r="CD625" s="93"/>
      <c r="CE625" s="93"/>
      <c r="CF625" s="93"/>
      <c r="CG625" s="93"/>
      <c r="CH625" s="93"/>
      <c r="CI625" s="93"/>
      <c r="CJ625" s="93"/>
      <c r="CK625" s="93"/>
      <c r="CL625" s="93"/>
    </row>
    <row r="626" spans="15:90"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  <c r="Z626" s="93"/>
      <c r="AA626" s="93"/>
      <c r="AB626" s="93"/>
      <c r="AC626" s="93"/>
      <c r="AD626" s="93"/>
      <c r="AE626" s="93"/>
      <c r="AF626" s="93"/>
      <c r="AG626" s="93"/>
      <c r="AH626" s="93"/>
      <c r="AI626" s="93"/>
      <c r="AJ626" s="93"/>
      <c r="AK626" s="93"/>
      <c r="AL626" s="93"/>
      <c r="AM626" s="93"/>
      <c r="AN626" s="93"/>
      <c r="AO626" s="93"/>
      <c r="AP626" s="93"/>
      <c r="AQ626" s="93"/>
      <c r="AR626" s="93"/>
      <c r="AS626" s="93"/>
      <c r="AT626" s="93"/>
      <c r="AU626" s="93"/>
      <c r="AV626" s="93"/>
      <c r="AW626" s="93"/>
      <c r="AX626" s="93"/>
      <c r="AY626" s="93"/>
      <c r="AZ626" s="93"/>
      <c r="BA626" s="93"/>
      <c r="BB626" s="93"/>
      <c r="BC626" s="93"/>
      <c r="BD626" s="93"/>
      <c r="BE626" s="93"/>
      <c r="BF626" s="93"/>
      <c r="BG626" s="93"/>
      <c r="BH626" s="93"/>
      <c r="BI626" s="93"/>
      <c r="BJ626" s="93"/>
      <c r="BK626" s="93"/>
      <c r="BL626" s="93"/>
      <c r="BM626" s="93"/>
      <c r="BN626" s="93"/>
      <c r="BO626" s="93"/>
      <c r="BP626" s="93"/>
      <c r="BQ626" s="93"/>
      <c r="BR626" s="93"/>
      <c r="BS626" s="93"/>
      <c r="BT626" s="93"/>
      <c r="BU626" s="93"/>
      <c r="BV626" s="93"/>
      <c r="BW626" s="93"/>
      <c r="BX626" s="93"/>
      <c r="BY626" s="93"/>
      <c r="BZ626" s="93"/>
      <c r="CA626" s="93"/>
      <c r="CB626" s="93"/>
      <c r="CC626" s="93"/>
      <c r="CD626" s="93"/>
      <c r="CE626" s="93"/>
      <c r="CF626" s="93"/>
      <c r="CG626" s="93"/>
      <c r="CH626" s="93"/>
      <c r="CI626" s="93"/>
      <c r="CJ626" s="93"/>
      <c r="CK626" s="93"/>
      <c r="CL626" s="93"/>
    </row>
    <row r="627" spans="15:90"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  <c r="Z627" s="93"/>
      <c r="AA627" s="93"/>
      <c r="AB627" s="93"/>
      <c r="AC627" s="93"/>
      <c r="AD627" s="93"/>
      <c r="AE627" s="93"/>
      <c r="AF627" s="93"/>
      <c r="AG627" s="93"/>
      <c r="AH627" s="93"/>
      <c r="AI627" s="93"/>
      <c r="AJ627" s="93"/>
      <c r="AK627" s="93"/>
      <c r="AL627" s="93"/>
      <c r="AM627" s="93"/>
      <c r="AN627" s="93"/>
      <c r="AO627" s="93"/>
      <c r="AP627" s="93"/>
      <c r="AQ627" s="93"/>
      <c r="AR627" s="93"/>
      <c r="AS627" s="93"/>
      <c r="AT627" s="93"/>
      <c r="AU627" s="93"/>
      <c r="AV627" s="93"/>
      <c r="AW627" s="93"/>
      <c r="AX627" s="93"/>
      <c r="AY627" s="93"/>
      <c r="AZ627" s="93"/>
      <c r="BA627" s="93"/>
      <c r="BB627" s="93"/>
      <c r="BC627" s="93"/>
      <c r="BD627" s="93"/>
      <c r="BE627" s="93"/>
      <c r="BF627" s="93"/>
      <c r="BG627" s="93"/>
      <c r="BH627" s="93"/>
      <c r="BI627" s="93"/>
      <c r="BJ627" s="93"/>
      <c r="BK627" s="93"/>
      <c r="BL627" s="93"/>
      <c r="BM627" s="93"/>
      <c r="BN627" s="93"/>
      <c r="BO627" s="93"/>
      <c r="BP627" s="93"/>
      <c r="BQ627" s="93"/>
      <c r="BR627" s="93"/>
      <c r="BS627" s="93"/>
      <c r="BT627" s="93"/>
      <c r="BU627" s="93"/>
      <c r="BV627" s="93"/>
      <c r="BW627" s="93"/>
      <c r="BX627" s="93"/>
      <c r="BY627" s="93"/>
      <c r="BZ627" s="93"/>
      <c r="CA627" s="93"/>
      <c r="CB627" s="93"/>
      <c r="CC627" s="93"/>
      <c r="CD627" s="93"/>
      <c r="CE627" s="93"/>
      <c r="CF627" s="93"/>
      <c r="CG627" s="93"/>
      <c r="CH627" s="93"/>
      <c r="CI627" s="93"/>
      <c r="CJ627" s="93"/>
      <c r="CK627" s="93"/>
      <c r="CL627" s="93"/>
    </row>
    <row r="628" spans="15:90"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  <c r="Z628" s="93"/>
      <c r="AA628" s="93"/>
      <c r="AB628" s="93"/>
      <c r="AC628" s="93"/>
      <c r="AD628" s="93"/>
      <c r="AE628" s="93"/>
      <c r="AF628" s="93"/>
      <c r="AG628" s="93"/>
      <c r="AH628" s="93"/>
      <c r="AI628" s="93"/>
      <c r="AJ628" s="93"/>
      <c r="AK628" s="93"/>
      <c r="AL628" s="93"/>
      <c r="AM628" s="93"/>
      <c r="AN628" s="93"/>
      <c r="AO628" s="93"/>
      <c r="AP628" s="93"/>
      <c r="AQ628" s="93"/>
      <c r="AR628" s="93"/>
      <c r="AS628" s="93"/>
      <c r="AT628" s="93"/>
      <c r="AU628" s="93"/>
      <c r="AV628" s="93"/>
      <c r="AW628" s="93"/>
      <c r="AX628" s="93"/>
      <c r="AY628" s="93"/>
      <c r="AZ628" s="93"/>
      <c r="BA628" s="93"/>
      <c r="BB628" s="93"/>
      <c r="BC628" s="93"/>
      <c r="BD628" s="93"/>
      <c r="BE628" s="93"/>
      <c r="BF628" s="93"/>
      <c r="BG628" s="93"/>
      <c r="BH628" s="93"/>
      <c r="BI628" s="93"/>
      <c r="BJ628" s="93"/>
      <c r="BK628" s="93"/>
      <c r="BL628" s="93"/>
      <c r="BM628" s="93"/>
      <c r="BN628" s="93"/>
      <c r="BO628" s="93"/>
      <c r="BP628" s="93"/>
      <c r="BQ628" s="93"/>
      <c r="BR628" s="93"/>
      <c r="BS628" s="93"/>
      <c r="BT628" s="93"/>
      <c r="BU628" s="93"/>
      <c r="BV628" s="93"/>
      <c r="BW628" s="93"/>
      <c r="BX628" s="93"/>
      <c r="BY628" s="93"/>
      <c r="BZ628" s="93"/>
      <c r="CA628" s="93"/>
      <c r="CB628" s="93"/>
      <c r="CC628" s="93"/>
      <c r="CD628" s="93"/>
      <c r="CE628" s="93"/>
      <c r="CF628" s="93"/>
      <c r="CG628" s="93"/>
      <c r="CH628" s="93"/>
      <c r="CI628" s="93"/>
      <c r="CJ628" s="93"/>
      <c r="CK628" s="93"/>
      <c r="CL628" s="93"/>
    </row>
    <row r="629" spans="15:90"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  <c r="Z629" s="93"/>
      <c r="AA629" s="93"/>
      <c r="AB629" s="93"/>
      <c r="AC629" s="93"/>
      <c r="AD629" s="93"/>
      <c r="AE629" s="93"/>
      <c r="AF629" s="93"/>
      <c r="AG629" s="93"/>
      <c r="AH629" s="93"/>
      <c r="AI629" s="93"/>
      <c r="AJ629" s="93"/>
      <c r="AK629" s="93"/>
      <c r="AL629" s="93"/>
      <c r="AM629" s="93"/>
      <c r="AN629" s="93"/>
      <c r="AO629" s="93"/>
      <c r="AP629" s="93"/>
      <c r="AQ629" s="93"/>
      <c r="AR629" s="93"/>
      <c r="AS629" s="93"/>
      <c r="AT629" s="93"/>
      <c r="AU629" s="93"/>
      <c r="AV629" s="93"/>
      <c r="AW629" s="93"/>
      <c r="AX629" s="93"/>
      <c r="AY629" s="93"/>
      <c r="AZ629" s="93"/>
      <c r="BA629" s="93"/>
      <c r="BB629" s="93"/>
      <c r="BC629" s="93"/>
      <c r="BD629" s="93"/>
      <c r="BE629" s="93"/>
      <c r="BF629" s="93"/>
      <c r="BG629" s="93"/>
      <c r="BH629" s="93"/>
      <c r="BI629" s="93"/>
      <c r="BJ629" s="93"/>
      <c r="BK629" s="93"/>
      <c r="BL629" s="93"/>
      <c r="BM629" s="93"/>
      <c r="BN629" s="93"/>
      <c r="BO629" s="93"/>
      <c r="BP629" s="93"/>
      <c r="BQ629" s="93"/>
      <c r="BR629" s="93"/>
      <c r="BS629" s="93"/>
      <c r="BT629" s="93"/>
      <c r="BU629" s="93"/>
      <c r="BV629" s="93"/>
      <c r="BW629" s="93"/>
      <c r="BX629" s="93"/>
      <c r="BY629" s="93"/>
      <c r="BZ629" s="93"/>
      <c r="CA629" s="93"/>
      <c r="CB629" s="93"/>
      <c r="CC629" s="93"/>
      <c r="CD629" s="93"/>
      <c r="CE629" s="93"/>
      <c r="CF629" s="93"/>
      <c r="CG629" s="93"/>
      <c r="CH629" s="93"/>
      <c r="CI629" s="93"/>
      <c r="CJ629" s="93"/>
      <c r="CK629" s="93"/>
      <c r="CL629" s="93"/>
    </row>
    <row r="630" spans="15:90"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  <c r="Z630" s="93"/>
      <c r="AA630" s="93"/>
      <c r="AB630" s="93"/>
      <c r="AC630" s="93"/>
      <c r="AD630" s="93"/>
      <c r="AE630" s="93"/>
      <c r="AF630" s="93"/>
      <c r="AG630" s="93"/>
      <c r="AH630" s="93"/>
      <c r="AI630" s="93"/>
      <c r="AJ630" s="93"/>
      <c r="AK630" s="93"/>
      <c r="AL630" s="93"/>
      <c r="AM630" s="93"/>
      <c r="AN630" s="93"/>
      <c r="AO630" s="93"/>
      <c r="AP630" s="93"/>
      <c r="AQ630" s="93"/>
      <c r="AR630" s="93"/>
      <c r="AS630" s="93"/>
      <c r="AT630" s="93"/>
      <c r="AU630" s="93"/>
      <c r="AV630" s="93"/>
      <c r="AW630" s="93"/>
      <c r="AX630" s="93"/>
      <c r="AY630" s="93"/>
      <c r="AZ630" s="93"/>
      <c r="BA630" s="93"/>
      <c r="BB630" s="93"/>
      <c r="BC630" s="93"/>
      <c r="BD630" s="93"/>
      <c r="BE630" s="93"/>
      <c r="BF630" s="93"/>
      <c r="BG630" s="93"/>
      <c r="BH630" s="93"/>
      <c r="BI630" s="93"/>
      <c r="BJ630" s="93"/>
      <c r="BK630" s="93"/>
      <c r="BL630" s="93"/>
      <c r="BM630" s="93"/>
      <c r="BN630" s="93"/>
      <c r="BO630" s="93"/>
      <c r="BP630" s="93"/>
      <c r="BQ630" s="93"/>
      <c r="BR630" s="93"/>
      <c r="BS630" s="93"/>
      <c r="BT630" s="93"/>
      <c r="BU630" s="93"/>
      <c r="BV630" s="93"/>
      <c r="BW630" s="93"/>
      <c r="BX630" s="93"/>
      <c r="BY630" s="93"/>
      <c r="BZ630" s="93"/>
      <c r="CA630" s="93"/>
      <c r="CB630" s="93"/>
      <c r="CC630" s="93"/>
      <c r="CD630" s="93"/>
      <c r="CE630" s="93"/>
      <c r="CF630" s="93"/>
      <c r="CG630" s="93"/>
      <c r="CH630" s="93"/>
      <c r="CI630" s="93"/>
      <c r="CJ630" s="93"/>
      <c r="CK630" s="93"/>
      <c r="CL630" s="93"/>
    </row>
    <row r="631" spans="15:90"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  <c r="Z631" s="93"/>
      <c r="AA631" s="93"/>
      <c r="AB631" s="93"/>
      <c r="AC631" s="93"/>
      <c r="AD631" s="93"/>
      <c r="AE631" s="93"/>
      <c r="AF631" s="93"/>
      <c r="AG631" s="93"/>
      <c r="AH631" s="93"/>
      <c r="AI631" s="93"/>
      <c r="AJ631" s="93"/>
      <c r="AK631" s="93"/>
      <c r="AL631" s="93"/>
      <c r="AM631" s="93"/>
      <c r="AN631" s="93"/>
      <c r="AO631" s="93"/>
      <c r="AP631" s="93"/>
      <c r="AQ631" s="93"/>
      <c r="AR631" s="93"/>
      <c r="AS631" s="93"/>
      <c r="AT631" s="93"/>
      <c r="AU631" s="93"/>
      <c r="AV631" s="93"/>
      <c r="AW631" s="93"/>
      <c r="AX631" s="93"/>
      <c r="AY631" s="93"/>
      <c r="AZ631" s="93"/>
      <c r="BA631" s="93"/>
      <c r="BB631" s="93"/>
      <c r="BC631" s="93"/>
      <c r="BD631" s="93"/>
      <c r="BE631" s="93"/>
      <c r="BF631" s="93"/>
      <c r="BG631" s="93"/>
      <c r="BH631" s="93"/>
      <c r="BI631" s="93"/>
      <c r="BJ631" s="93"/>
      <c r="BK631" s="93"/>
      <c r="BL631" s="93"/>
      <c r="BM631" s="93"/>
      <c r="BN631" s="93"/>
      <c r="BO631" s="93"/>
      <c r="BP631" s="93"/>
      <c r="BQ631" s="93"/>
      <c r="BR631" s="93"/>
      <c r="BS631" s="93"/>
      <c r="BT631" s="93"/>
      <c r="BU631" s="93"/>
      <c r="BV631" s="93"/>
      <c r="BW631" s="93"/>
      <c r="BX631" s="93"/>
      <c r="BY631" s="93"/>
      <c r="BZ631" s="93"/>
      <c r="CA631" s="93"/>
      <c r="CB631" s="93"/>
      <c r="CC631" s="93"/>
      <c r="CD631" s="93"/>
      <c r="CE631" s="93"/>
      <c r="CF631" s="93"/>
      <c r="CG631" s="93"/>
      <c r="CH631" s="93"/>
      <c r="CI631" s="93"/>
      <c r="CJ631" s="93"/>
      <c r="CK631" s="93"/>
      <c r="CL631" s="93"/>
    </row>
    <row r="632" spans="15:90"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  <c r="Z632" s="93"/>
      <c r="AA632" s="93"/>
      <c r="AB632" s="93"/>
      <c r="AC632" s="93"/>
      <c r="AD632" s="93"/>
      <c r="AE632" s="93"/>
      <c r="AF632" s="93"/>
      <c r="AG632" s="93"/>
      <c r="AH632" s="93"/>
      <c r="AI632" s="93"/>
      <c r="AJ632" s="93"/>
      <c r="AK632" s="93"/>
      <c r="AL632" s="93"/>
      <c r="AM632" s="93"/>
      <c r="AN632" s="93"/>
      <c r="AO632" s="93"/>
      <c r="AP632" s="93"/>
      <c r="AQ632" s="93"/>
      <c r="AR632" s="93"/>
      <c r="AS632" s="93"/>
      <c r="AT632" s="93"/>
      <c r="AU632" s="93"/>
      <c r="AV632" s="93"/>
      <c r="AW632" s="93"/>
      <c r="AX632" s="93"/>
      <c r="AY632" s="93"/>
      <c r="AZ632" s="93"/>
      <c r="BA632" s="93"/>
      <c r="BB632" s="93"/>
      <c r="BC632" s="93"/>
      <c r="BD632" s="93"/>
      <c r="BE632" s="93"/>
      <c r="BF632" s="93"/>
      <c r="BG632" s="93"/>
      <c r="BH632" s="93"/>
      <c r="BI632" s="93"/>
      <c r="BJ632" s="93"/>
      <c r="BK632" s="93"/>
      <c r="BL632" s="93"/>
      <c r="BM632" s="93"/>
      <c r="BN632" s="93"/>
      <c r="BO632" s="93"/>
      <c r="BP632" s="93"/>
      <c r="BQ632" s="93"/>
      <c r="BR632" s="93"/>
      <c r="BS632" s="93"/>
      <c r="BT632" s="93"/>
      <c r="BU632" s="93"/>
      <c r="BV632" s="93"/>
      <c r="BW632" s="93"/>
      <c r="BX632" s="93"/>
      <c r="BY632" s="93"/>
      <c r="BZ632" s="93"/>
      <c r="CA632" s="93"/>
      <c r="CB632" s="93"/>
      <c r="CC632" s="93"/>
      <c r="CD632" s="93"/>
      <c r="CE632" s="93"/>
      <c r="CF632" s="93"/>
      <c r="CG632" s="93"/>
      <c r="CH632" s="93"/>
      <c r="CI632" s="93"/>
      <c r="CJ632" s="93"/>
      <c r="CK632" s="93"/>
      <c r="CL632" s="93"/>
    </row>
    <row r="633" spans="15:90"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  <c r="AA633" s="93"/>
      <c r="AB633" s="93"/>
      <c r="AC633" s="93"/>
      <c r="AD633" s="93"/>
      <c r="AE633" s="93"/>
      <c r="AF633" s="93"/>
      <c r="AG633" s="93"/>
      <c r="AH633" s="93"/>
      <c r="AI633" s="93"/>
      <c r="AJ633" s="93"/>
      <c r="AK633" s="93"/>
      <c r="AL633" s="93"/>
      <c r="AM633" s="93"/>
      <c r="AN633" s="93"/>
      <c r="AO633" s="93"/>
      <c r="AP633" s="93"/>
      <c r="AQ633" s="93"/>
      <c r="AR633" s="93"/>
      <c r="AS633" s="93"/>
      <c r="AT633" s="93"/>
      <c r="AU633" s="93"/>
      <c r="AV633" s="93"/>
      <c r="AW633" s="93"/>
      <c r="AX633" s="93"/>
      <c r="AY633" s="93"/>
      <c r="AZ633" s="93"/>
      <c r="BA633" s="93"/>
      <c r="BB633" s="93"/>
      <c r="BC633" s="93"/>
      <c r="BD633" s="93"/>
      <c r="BE633" s="93"/>
      <c r="BF633" s="93"/>
      <c r="BG633" s="93"/>
      <c r="BH633" s="93"/>
      <c r="BI633" s="93"/>
      <c r="BJ633" s="93"/>
      <c r="BK633" s="93"/>
      <c r="BL633" s="93"/>
      <c r="BM633" s="93"/>
      <c r="BN633" s="93"/>
      <c r="BO633" s="93"/>
      <c r="BP633" s="93"/>
      <c r="BQ633" s="93"/>
      <c r="BR633" s="93"/>
      <c r="BS633" s="93"/>
      <c r="BT633" s="93"/>
      <c r="BU633" s="93"/>
      <c r="BV633" s="93"/>
      <c r="BW633" s="93"/>
      <c r="BX633" s="93"/>
      <c r="BY633" s="93"/>
      <c r="BZ633" s="93"/>
      <c r="CA633" s="93"/>
      <c r="CB633" s="93"/>
      <c r="CC633" s="93"/>
      <c r="CD633" s="93"/>
      <c r="CE633" s="93"/>
      <c r="CF633" s="93"/>
      <c r="CG633" s="93"/>
      <c r="CH633" s="93"/>
      <c r="CI633" s="93"/>
      <c r="CJ633" s="93"/>
      <c r="CK633" s="93"/>
      <c r="CL633" s="93"/>
    </row>
    <row r="634" spans="15:90"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  <c r="Z634" s="93"/>
      <c r="AA634" s="93"/>
      <c r="AB634" s="93"/>
      <c r="AC634" s="93"/>
      <c r="AD634" s="93"/>
      <c r="AE634" s="93"/>
      <c r="AF634" s="93"/>
      <c r="AG634" s="93"/>
      <c r="AH634" s="93"/>
      <c r="AI634" s="93"/>
      <c r="AJ634" s="93"/>
      <c r="AK634" s="93"/>
      <c r="AL634" s="93"/>
      <c r="AM634" s="93"/>
      <c r="AN634" s="93"/>
      <c r="AO634" s="93"/>
      <c r="AP634" s="93"/>
      <c r="AQ634" s="93"/>
      <c r="AR634" s="93"/>
      <c r="AS634" s="93"/>
      <c r="AT634" s="93"/>
      <c r="AU634" s="93"/>
      <c r="AV634" s="93"/>
      <c r="AW634" s="93"/>
      <c r="AX634" s="93"/>
      <c r="AY634" s="93"/>
      <c r="AZ634" s="93"/>
      <c r="BA634" s="93"/>
      <c r="BB634" s="93"/>
      <c r="BC634" s="93"/>
      <c r="BD634" s="93"/>
      <c r="BE634" s="93"/>
      <c r="BF634" s="93"/>
      <c r="BG634" s="93"/>
      <c r="BH634" s="93"/>
      <c r="BI634" s="93"/>
      <c r="BJ634" s="93"/>
      <c r="BK634" s="93"/>
      <c r="BL634" s="93"/>
      <c r="BM634" s="93"/>
      <c r="BN634" s="93"/>
      <c r="BO634" s="93"/>
      <c r="BP634" s="93"/>
      <c r="BQ634" s="93"/>
      <c r="BR634" s="93"/>
      <c r="BS634" s="93"/>
      <c r="BT634" s="93"/>
      <c r="BU634" s="93"/>
      <c r="BV634" s="93"/>
      <c r="BW634" s="93"/>
      <c r="BX634" s="93"/>
      <c r="BY634" s="93"/>
      <c r="BZ634" s="93"/>
      <c r="CA634" s="93"/>
      <c r="CB634" s="93"/>
      <c r="CC634" s="93"/>
      <c r="CD634" s="93"/>
      <c r="CE634" s="93"/>
      <c r="CF634" s="93"/>
      <c r="CG634" s="93"/>
      <c r="CH634" s="93"/>
      <c r="CI634" s="93"/>
      <c r="CJ634" s="93"/>
      <c r="CK634" s="93"/>
      <c r="CL634" s="93"/>
    </row>
    <row r="635" spans="15:90"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  <c r="Z635" s="93"/>
      <c r="AA635" s="93"/>
      <c r="AB635" s="93"/>
      <c r="AC635" s="93"/>
      <c r="AD635" s="93"/>
      <c r="AE635" s="93"/>
      <c r="AF635" s="93"/>
      <c r="AG635" s="93"/>
      <c r="AH635" s="93"/>
      <c r="AI635" s="93"/>
      <c r="AJ635" s="93"/>
      <c r="AK635" s="93"/>
      <c r="AL635" s="93"/>
      <c r="AM635" s="93"/>
      <c r="AN635" s="93"/>
      <c r="AO635" s="93"/>
      <c r="AP635" s="93"/>
      <c r="AQ635" s="93"/>
      <c r="AR635" s="93"/>
      <c r="AS635" s="93"/>
      <c r="AT635" s="93"/>
      <c r="AU635" s="93"/>
      <c r="AV635" s="93"/>
      <c r="AW635" s="93"/>
      <c r="AX635" s="93"/>
      <c r="AY635" s="93"/>
      <c r="AZ635" s="93"/>
      <c r="BA635" s="93"/>
      <c r="BB635" s="93"/>
      <c r="BC635" s="93"/>
      <c r="BD635" s="93"/>
      <c r="BE635" s="93"/>
      <c r="BF635" s="93"/>
      <c r="BG635" s="93"/>
      <c r="BH635" s="93"/>
      <c r="BI635" s="93"/>
      <c r="BJ635" s="93"/>
      <c r="BK635" s="93"/>
      <c r="BL635" s="93"/>
      <c r="BM635" s="93"/>
      <c r="BN635" s="93"/>
      <c r="BO635" s="93"/>
      <c r="BP635" s="93"/>
      <c r="BQ635" s="93"/>
      <c r="BR635" s="93"/>
      <c r="BS635" s="93"/>
      <c r="BT635" s="93"/>
      <c r="BU635" s="93"/>
      <c r="BV635" s="93"/>
      <c r="BW635" s="93"/>
      <c r="BX635" s="93"/>
      <c r="BY635" s="93"/>
      <c r="BZ635" s="93"/>
      <c r="CA635" s="93"/>
      <c r="CB635" s="93"/>
      <c r="CC635" s="93"/>
      <c r="CD635" s="93"/>
      <c r="CE635" s="93"/>
      <c r="CF635" s="93"/>
      <c r="CG635" s="93"/>
      <c r="CH635" s="93"/>
      <c r="CI635" s="93"/>
      <c r="CJ635" s="93"/>
      <c r="CK635" s="93"/>
      <c r="CL635" s="93"/>
    </row>
    <row r="636" spans="15:90"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  <c r="Z636" s="93"/>
      <c r="AA636" s="93"/>
      <c r="AB636" s="93"/>
      <c r="AC636" s="93"/>
      <c r="AD636" s="93"/>
      <c r="AE636" s="93"/>
      <c r="AF636" s="93"/>
      <c r="AG636" s="93"/>
      <c r="AH636" s="93"/>
      <c r="AI636" s="93"/>
      <c r="AJ636" s="93"/>
      <c r="AK636" s="93"/>
      <c r="AL636" s="93"/>
      <c r="AM636" s="93"/>
      <c r="AN636" s="93"/>
      <c r="AO636" s="93"/>
      <c r="AP636" s="93"/>
      <c r="AQ636" s="93"/>
      <c r="AR636" s="93"/>
      <c r="AS636" s="93"/>
      <c r="AT636" s="93"/>
      <c r="AU636" s="93"/>
      <c r="AV636" s="93"/>
      <c r="AW636" s="93"/>
      <c r="AX636" s="93"/>
      <c r="AY636" s="93"/>
      <c r="AZ636" s="93"/>
      <c r="BA636" s="93"/>
      <c r="BB636" s="93"/>
      <c r="BC636" s="93"/>
      <c r="BD636" s="93"/>
      <c r="BE636" s="93"/>
      <c r="BF636" s="93"/>
      <c r="BG636" s="93"/>
      <c r="BH636" s="93"/>
      <c r="BI636" s="93"/>
      <c r="BJ636" s="93"/>
      <c r="BK636" s="93"/>
      <c r="BL636" s="93"/>
      <c r="BM636" s="93"/>
      <c r="BN636" s="93"/>
      <c r="BO636" s="93"/>
      <c r="BP636" s="93"/>
      <c r="BQ636" s="93"/>
      <c r="BR636" s="93"/>
      <c r="BS636" s="93"/>
      <c r="BT636" s="93"/>
      <c r="BU636" s="93"/>
      <c r="BV636" s="93"/>
      <c r="BW636" s="93"/>
      <c r="BX636" s="93"/>
      <c r="BY636" s="93"/>
      <c r="BZ636" s="93"/>
      <c r="CA636" s="93"/>
      <c r="CB636" s="93"/>
      <c r="CC636" s="93"/>
      <c r="CD636" s="93"/>
      <c r="CE636" s="93"/>
      <c r="CF636" s="93"/>
      <c r="CG636" s="93"/>
      <c r="CH636" s="93"/>
      <c r="CI636" s="93"/>
      <c r="CJ636" s="93"/>
      <c r="CK636" s="93"/>
      <c r="CL636" s="93"/>
    </row>
    <row r="637" spans="15:90"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  <c r="Z637" s="93"/>
      <c r="AA637" s="93"/>
      <c r="AB637" s="93"/>
      <c r="AC637" s="93"/>
      <c r="AD637" s="93"/>
      <c r="AE637" s="93"/>
      <c r="AF637" s="93"/>
      <c r="AG637" s="93"/>
      <c r="AH637" s="93"/>
      <c r="AI637" s="93"/>
      <c r="AJ637" s="93"/>
      <c r="AK637" s="93"/>
      <c r="AL637" s="93"/>
      <c r="AM637" s="93"/>
      <c r="AN637" s="93"/>
      <c r="AO637" s="93"/>
      <c r="AP637" s="93"/>
      <c r="AQ637" s="93"/>
      <c r="AR637" s="93"/>
      <c r="AS637" s="93"/>
      <c r="AT637" s="93"/>
      <c r="AU637" s="93"/>
      <c r="AV637" s="93"/>
      <c r="AW637" s="93"/>
      <c r="AX637" s="93"/>
      <c r="AY637" s="93"/>
      <c r="AZ637" s="93"/>
      <c r="BA637" s="93"/>
      <c r="BB637" s="93"/>
      <c r="BC637" s="93"/>
      <c r="BD637" s="93"/>
      <c r="BE637" s="93"/>
      <c r="BF637" s="93"/>
      <c r="BG637" s="93"/>
      <c r="BH637" s="93"/>
      <c r="BI637" s="93"/>
      <c r="BJ637" s="93"/>
      <c r="BK637" s="93"/>
      <c r="BL637" s="93"/>
      <c r="BM637" s="93"/>
      <c r="BN637" s="93"/>
      <c r="BO637" s="93"/>
      <c r="BP637" s="93"/>
      <c r="BQ637" s="93"/>
      <c r="BR637" s="93"/>
      <c r="BS637" s="93"/>
      <c r="BT637" s="93"/>
      <c r="BU637" s="93"/>
      <c r="BV637" s="93"/>
      <c r="BW637" s="93"/>
      <c r="BX637" s="93"/>
      <c r="BY637" s="93"/>
      <c r="BZ637" s="93"/>
      <c r="CA637" s="93"/>
      <c r="CB637" s="93"/>
      <c r="CC637" s="93"/>
      <c r="CD637" s="93"/>
      <c r="CE637" s="93"/>
      <c r="CF637" s="93"/>
      <c r="CG637" s="93"/>
      <c r="CH637" s="93"/>
      <c r="CI637" s="93"/>
      <c r="CJ637" s="93"/>
      <c r="CK637" s="93"/>
      <c r="CL637" s="93"/>
    </row>
    <row r="638" spans="15:90"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  <c r="Z638" s="93"/>
      <c r="AA638" s="93"/>
      <c r="AB638" s="93"/>
      <c r="AC638" s="93"/>
      <c r="AD638" s="93"/>
      <c r="AE638" s="93"/>
      <c r="AF638" s="93"/>
      <c r="AG638" s="93"/>
      <c r="AH638" s="93"/>
      <c r="AI638" s="93"/>
      <c r="AJ638" s="93"/>
      <c r="AK638" s="93"/>
      <c r="AL638" s="93"/>
      <c r="AM638" s="93"/>
      <c r="AN638" s="93"/>
      <c r="AO638" s="93"/>
      <c r="AP638" s="93"/>
      <c r="AQ638" s="93"/>
      <c r="AR638" s="93"/>
      <c r="AS638" s="93"/>
      <c r="AT638" s="93"/>
      <c r="AU638" s="93"/>
      <c r="AV638" s="93"/>
      <c r="AW638" s="93"/>
      <c r="AX638" s="93"/>
      <c r="AY638" s="93"/>
      <c r="AZ638" s="93"/>
      <c r="BA638" s="93"/>
      <c r="BB638" s="93"/>
      <c r="BC638" s="93"/>
      <c r="BD638" s="93"/>
      <c r="BE638" s="93"/>
      <c r="BF638" s="93"/>
      <c r="BG638" s="93"/>
      <c r="BH638" s="93"/>
      <c r="BI638" s="93"/>
      <c r="BJ638" s="93"/>
      <c r="BK638" s="93"/>
      <c r="BL638" s="93"/>
      <c r="BM638" s="93"/>
      <c r="BN638" s="93"/>
      <c r="BO638" s="93"/>
      <c r="BP638" s="93"/>
      <c r="BQ638" s="93"/>
      <c r="BR638" s="93"/>
      <c r="BS638" s="93"/>
      <c r="BT638" s="93"/>
      <c r="BU638" s="93"/>
      <c r="BV638" s="93"/>
      <c r="BW638" s="93"/>
      <c r="BX638" s="93"/>
      <c r="BY638" s="93"/>
      <c r="BZ638" s="93"/>
      <c r="CA638" s="93"/>
      <c r="CB638" s="93"/>
      <c r="CC638" s="93"/>
      <c r="CD638" s="93"/>
      <c r="CE638" s="93"/>
      <c r="CF638" s="93"/>
      <c r="CG638" s="93"/>
      <c r="CH638" s="93"/>
      <c r="CI638" s="93"/>
      <c r="CJ638" s="93"/>
      <c r="CK638" s="93"/>
      <c r="CL638" s="93"/>
    </row>
    <row r="639" spans="15:90"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  <c r="Z639" s="93"/>
      <c r="AA639" s="93"/>
      <c r="AB639" s="93"/>
      <c r="AC639" s="93"/>
      <c r="AD639" s="93"/>
      <c r="AE639" s="93"/>
      <c r="AF639" s="93"/>
      <c r="AG639" s="93"/>
      <c r="AH639" s="93"/>
      <c r="AI639" s="93"/>
      <c r="AJ639" s="93"/>
      <c r="AK639" s="93"/>
      <c r="AL639" s="93"/>
      <c r="AM639" s="93"/>
      <c r="AN639" s="93"/>
      <c r="AO639" s="93"/>
      <c r="AP639" s="93"/>
      <c r="AQ639" s="93"/>
      <c r="AR639" s="93"/>
      <c r="AS639" s="93"/>
      <c r="AT639" s="93"/>
      <c r="AU639" s="93"/>
      <c r="AV639" s="93"/>
      <c r="AW639" s="93"/>
      <c r="AX639" s="93"/>
      <c r="AY639" s="93"/>
      <c r="AZ639" s="93"/>
      <c r="BA639" s="93"/>
      <c r="BB639" s="93"/>
      <c r="BC639" s="93"/>
      <c r="BD639" s="93"/>
      <c r="BE639" s="93"/>
      <c r="BF639" s="93"/>
      <c r="BG639" s="93"/>
      <c r="BH639" s="93"/>
      <c r="BI639" s="93"/>
      <c r="BJ639" s="93"/>
      <c r="BK639" s="93"/>
      <c r="BL639" s="93"/>
      <c r="BM639" s="93"/>
      <c r="BN639" s="93"/>
      <c r="BO639" s="93"/>
      <c r="BP639" s="93"/>
      <c r="BQ639" s="93"/>
      <c r="BR639" s="93"/>
      <c r="BS639" s="93"/>
      <c r="BT639" s="93"/>
      <c r="BU639" s="93"/>
      <c r="BV639" s="93"/>
      <c r="BW639" s="93"/>
      <c r="BX639" s="93"/>
      <c r="BY639" s="93"/>
      <c r="BZ639" s="93"/>
      <c r="CA639" s="93"/>
      <c r="CB639" s="93"/>
      <c r="CC639" s="93"/>
      <c r="CD639" s="93"/>
      <c r="CE639" s="93"/>
      <c r="CF639" s="93"/>
      <c r="CG639" s="93"/>
      <c r="CH639" s="93"/>
      <c r="CI639" s="93"/>
      <c r="CJ639" s="93"/>
      <c r="CK639" s="93"/>
      <c r="CL639" s="93"/>
    </row>
    <row r="640" spans="15:90"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  <c r="Z640" s="93"/>
      <c r="AA640" s="93"/>
      <c r="AB640" s="93"/>
      <c r="AC640" s="93"/>
      <c r="AD640" s="93"/>
      <c r="AE640" s="93"/>
      <c r="AF640" s="93"/>
      <c r="AG640" s="93"/>
      <c r="AH640" s="93"/>
      <c r="AI640" s="93"/>
      <c r="AJ640" s="93"/>
      <c r="AK640" s="93"/>
      <c r="AL640" s="93"/>
      <c r="AM640" s="93"/>
      <c r="AN640" s="93"/>
      <c r="AO640" s="93"/>
      <c r="AP640" s="93"/>
      <c r="AQ640" s="93"/>
      <c r="AR640" s="93"/>
      <c r="AS640" s="93"/>
      <c r="AT640" s="93"/>
      <c r="AU640" s="93"/>
      <c r="AV640" s="93"/>
      <c r="AW640" s="93"/>
      <c r="AX640" s="93"/>
      <c r="AY640" s="93"/>
      <c r="AZ640" s="93"/>
      <c r="BA640" s="93"/>
      <c r="BB640" s="93"/>
      <c r="BC640" s="93"/>
      <c r="BD640" s="93"/>
      <c r="BE640" s="93"/>
      <c r="BF640" s="93"/>
      <c r="BG640" s="93"/>
      <c r="BH640" s="93"/>
      <c r="BI640" s="93"/>
      <c r="BJ640" s="93"/>
      <c r="BK640" s="93"/>
      <c r="BL640" s="93"/>
      <c r="BM640" s="93"/>
      <c r="BN640" s="93"/>
      <c r="BO640" s="93"/>
      <c r="BP640" s="93"/>
      <c r="BQ640" s="93"/>
      <c r="BR640" s="93"/>
      <c r="BS640" s="93"/>
      <c r="BT640" s="93"/>
      <c r="BU640" s="93"/>
      <c r="BV640" s="93"/>
      <c r="BW640" s="93"/>
      <c r="BX640" s="93"/>
      <c r="BY640" s="93"/>
      <c r="BZ640" s="93"/>
      <c r="CA640" s="93"/>
      <c r="CB640" s="93"/>
      <c r="CC640" s="93"/>
      <c r="CD640" s="93"/>
      <c r="CE640" s="93"/>
      <c r="CF640" s="93"/>
      <c r="CG640" s="93"/>
      <c r="CH640" s="93"/>
      <c r="CI640" s="93"/>
      <c r="CJ640" s="93"/>
      <c r="CK640" s="93"/>
      <c r="CL640" s="93"/>
    </row>
    <row r="641" spans="15:90"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  <c r="Z641" s="93"/>
      <c r="AA641" s="93"/>
      <c r="AB641" s="93"/>
      <c r="AC641" s="93"/>
      <c r="AD641" s="93"/>
      <c r="AE641" s="93"/>
      <c r="AF641" s="93"/>
      <c r="AG641" s="93"/>
      <c r="AH641" s="93"/>
      <c r="AI641" s="93"/>
      <c r="AJ641" s="93"/>
      <c r="AK641" s="93"/>
      <c r="AL641" s="93"/>
      <c r="AM641" s="93"/>
      <c r="AN641" s="93"/>
      <c r="AO641" s="93"/>
      <c r="AP641" s="93"/>
      <c r="AQ641" s="93"/>
      <c r="AR641" s="93"/>
      <c r="AS641" s="93"/>
      <c r="AT641" s="93"/>
      <c r="AU641" s="93"/>
      <c r="AV641" s="93"/>
      <c r="AW641" s="93"/>
      <c r="AX641" s="93"/>
      <c r="AY641" s="93"/>
      <c r="AZ641" s="93"/>
      <c r="BA641" s="93"/>
      <c r="BB641" s="93"/>
      <c r="BC641" s="93"/>
      <c r="BD641" s="93"/>
      <c r="BE641" s="93"/>
      <c r="BF641" s="93"/>
      <c r="BG641" s="93"/>
      <c r="BH641" s="93"/>
      <c r="BI641" s="93"/>
      <c r="BJ641" s="93"/>
      <c r="BK641" s="93"/>
      <c r="BL641" s="93"/>
      <c r="BM641" s="93"/>
      <c r="BN641" s="93"/>
      <c r="BO641" s="93"/>
      <c r="BP641" s="93"/>
      <c r="BQ641" s="93"/>
      <c r="BR641" s="93"/>
      <c r="BS641" s="93"/>
      <c r="BT641" s="93"/>
      <c r="BU641" s="93"/>
      <c r="BV641" s="93"/>
      <c r="BW641" s="93"/>
      <c r="BX641" s="93"/>
      <c r="BY641" s="93"/>
      <c r="BZ641" s="93"/>
      <c r="CA641" s="93"/>
      <c r="CB641" s="93"/>
      <c r="CC641" s="93"/>
      <c r="CD641" s="93"/>
      <c r="CE641" s="93"/>
      <c r="CF641" s="93"/>
      <c r="CG641" s="93"/>
      <c r="CH641" s="93"/>
      <c r="CI641" s="93"/>
      <c r="CJ641" s="93"/>
      <c r="CK641" s="93"/>
      <c r="CL641" s="93"/>
    </row>
    <row r="642" spans="15:90"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  <c r="Z642" s="93"/>
      <c r="AA642" s="93"/>
      <c r="AB642" s="93"/>
      <c r="AC642" s="93"/>
      <c r="AD642" s="93"/>
      <c r="AE642" s="93"/>
      <c r="AF642" s="93"/>
      <c r="AG642" s="93"/>
      <c r="AH642" s="93"/>
      <c r="AI642" s="93"/>
      <c r="AJ642" s="93"/>
      <c r="AK642" s="93"/>
      <c r="AL642" s="93"/>
      <c r="AM642" s="93"/>
      <c r="AN642" s="93"/>
      <c r="AO642" s="93"/>
      <c r="AP642" s="93"/>
      <c r="AQ642" s="93"/>
      <c r="AR642" s="93"/>
      <c r="AS642" s="93"/>
      <c r="AT642" s="93"/>
      <c r="AU642" s="93"/>
      <c r="AV642" s="93"/>
      <c r="AW642" s="93"/>
      <c r="AX642" s="93"/>
      <c r="AY642" s="93"/>
      <c r="AZ642" s="93"/>
      <c r="BA642" s="93"/>
      <c r="BB642" s="93"/>
      <c r="BC642" s="93"/>
      <c r="BD642" s="93"/>
      <c r="BE642" s="93"/>
      <c r="BF642" s="93"/>
      <c r="BG642" s="93"/>
      <c r="BH642" s="93"/>
      <c r="BI642" s="93"/>
      <c r="BJ642" s="93"/>
      <c r="BK642" s="93"/>
      <c r="BL642" s="93"/>
      <c r="BM642" s="93"/>
      <c r="BN642" s="93"/>
      <c r="BO642" s="93"/>
      <c r="BP642" s="93"/>
      <c r="BQ642" s="93"/>
      <c r="BR642" s="93"/>
      <c r="BS642" s="93"/>
      <c r="BT642" s="93"/>
      <c r="BU642" s="93"/>
      <c r="BV642" s="93"/>
      <c r="BW642" s="93"/>
      <c r="BX642" s="93"/>
      <c r="BY642" s="93"/>
      <c r="BZ642" s="93"/>
      <c r="CA642" s="93"/>
      <c r="CB642" s="93"/>
      <c r="CC642" s="93"/>
      <c r="CD642" s="93"/>
      <c r="CE642" s="93"/>
      <c r="CF642" s="93"/>
      <c r="CG642" s="93"/>
      <c r="CH642" s="93"/>
      <c r="CI642" s="93"/>
      <c r="CJ642" s="93"/>
      <c r="CK642" s="93"/>
      <c r="CL642" s="93"/>
    </row>
    <row r="643" spans="15:90"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  <c r="Z643" s="93"/>
      <c r="AA643" s="93"/>
      <c r="AB643" s="93"/>
      <c r="AC643" s="93"/>
      <c r="AD643" s="93"/>
      <c r="AE643" s="93"/>
      <c r="AF643" s="93"/>
      <c r="AG643" s="93"/>
      <c r="AH643" s="93"/>
      <c r="AI643" s="93"/>
      <c r="AJ643" s="93"/>
      <c r="AK643" s="93"/>
      <c r="AL643" s="93"/>
      <c r="AM643" s="93"/>
      <c r="AN643" s="93"/>
      <c r="AO643" s="93"/>
      <c r="AP643" s="93"/>
      <c r="AQ643" s="93"/>
      <c r="AR643" s="93"/>
      <c r="AS643" s="93"/>
      <c r="AT643" s="93"/>
      <c r="AU643" s="93"/>
      <c r="AV643" s="93"/>
      <c r="AW643" s="93"/>
      <c r="AX643" s="93"/>
      <c r="AY643" s="93"/>
      <c r="AZ643" s="93"/>
      <c r="BA643" s="93"/>
      <c r="BB643" s="93"/>
      <c r="BC643" s="93"/>
      <c r="BD643" s="93"/>
      <c r="BE643" s="93"/>
      <c r="BF643" s="93"/>
      <c r="BG643" s="93"/>
      <c r="BH643" s="93"/>
      <c r="BI643" s="93"/>
      <c r="BJ643" s="93"/>
      <c r="BK643" s="93"/>
      <c r="BL643" s="93"/>
      <c r="BM643" s="93"/>
      <c r="BN643" s="93"/>
      <c r="BO643" s="93"/>
      <c r="BP643" s="93"/>
      <c r="BQ643" s="93"/>
      <c r="BR643" s="93"/>
      <c r="BS643" s="93"/>
      <c r="BT643" s="93"/>
      <c r="BU643" s="93"/>
      <c r="BV643" s="93"/>
      <c r="BW643" s="93"/>
      <c r="BX643" s="93"/>
      <c r="BY643" s="93"/>
      <c r="BZ643" s="93"/>
      <c r="CA643" s="93"/>
      <c r="CB643" s="93"/>
      <c r="CC643" s="93"/>
      <c r="CD643" s="93"/>
      <c r="CE643" s="93"/>
      <c r="CF643" s="93"/>
      <c r="CG643" s="93"/>
      <c r="CH643" s="93"/>
      <c r="CI643" s="93"/>
      <c r="CJ643" s="93"/>
      <c r="CK643" s="93"/>
      <c r="CL643" s="93"/>
    </row>
    <row r="644" spans="15:90"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  <c r="Z644" s="93"/>
      <c r="AA644" s="93"/>
      <c r="AB644" s="93"/>
      <c r="AC644" s="93"/>
      <c r="AD644" s="93"/>
      <c r="AE644" s="93"/>
      <c r="AF644" s="93"/>
      <c r="AG644" s="93"/>
      <c r="AH644" s="93"/>
      <c r="AI644" s="93"/>
      <c r="AJ644" s="93"/>
      <c r="AK644" s="93"/>
      <c r="AL644" s="93"/>
      <c r="AM644" s="93"/>
      <c r="AN644" s="93"/>
      <c r="AO644" s="93"/>
      <c r="AP644" s="93"/>
      <c r="AQ644" s="93"/>
      <c r="AR644" s="93"/>
      <c r="AS644" s="93"/>
      <c r="AT644" s="93"/>
      <c r="AU644" s="93"/>
      <c r="AV644" s="93"/>
      <c r="AW644" s="93"/>
      <c r="AX644" s="93"/>
      <c r="AY644" s="93"/>
      <c r="AZ644" s="93"/>
      <c r="BA644" s="93"/>
      <c r="BB644" s="93"/>
      <c r="BC644" s="93"/>
      <c r="BD644" s="93"/>
      <c r="BE644" s="93"/>
      <c r="BF644" s="93"/>
      <c r="BG644" s="93"/>
      <c r="BH644" s="93"/>
      <c r="BI644" s="93"/>
      <c r="BJ644" s="93"/>
      <c r="BK644" s="93"/>
      <c r="BL644" s="93"/>
      <c r="BM644" s="93"/>
      <c r="BN644" s="93"/>
      <c r="BO644" s="93"/>
      <c r="BP644" s="93"/>
      <c r="BQ644" s="93"/>
      <c r="BR644" s="93"/>
      <c r="BS644" s="93"/>
      <c r="BT644" s="93"/>
      <c r="BU644" s="93"/>
      <c r="BV644" s="93"/>
      <c r="BW644" s="93"/>
      <c r="BX644" s="93"/>
      <c r="BY644" s="93"/>
      <c r="BZ644" s="93"/>
      <c r="CA644" s="93"/>
      <c r="CB644" s="93"/>
      <c r="CC644" s="93"/>
      <c r="CD644" s="93"/>
      <c r="CE644" s="93"/>
      <c r="CF644" s="93"/>
      <c r="CG644" s="93"/>
      <c r="CH644" s="93"/>
      <c r="CI644" s="93"/>
      <c r="CJ644" s="93"/>
      <c r="CK644" s="93"/>
      <c r="CL644" s="93"/>
    </row>
    <row r="645" spans="15:90"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  <c r="Z645" s="93"/>
      <c r="AA645" s="93"/>
      <c r="AB645" s="93"/>
      <c r="AC645" s="93"/>
      <c r="AD645" s="93"/>
      <c r="AE645" s="93"/>
      <c r="AF645" s="93"/>
      <c r="AG645" s="93"/>
      <c r="AH645" s="93"/>
      <c r="AI645" s="93"/>
      <c r="AJ645" s="93"/>
      <c r="AK645" s="93"/>
      <c r="AL645" s="93"/>
      <c r="AM645" s="93"/>
      <c r="AN645" s="93"/>
      <c r="AO645" s="93"/>
      <c r="AP645" s="93"/>
      <c r="AQ645" s="93"/>
      <c r="AR645" s="93"/>
      <c r="AS645" s="93"/>
      <c r="AT645" s="93"/>
      <c r="AU645" s="93"/>
      <c r="AV645" s="93"/>
      <c r="AW645" s="93"/>
      <c r="AX645" s="93"/>
      <c r="AY645" s="93"/>
      <c r="AZ645" s="93"/>
      <c r="BA645" s="93"/>
      <c r="BB645" s="93"/>
      <c r="BC645" s="93"/>
      <c r="BD645" s="93"/>
      <c r="BE645" s="93"/>
      <c r="BF645" s="93"/>
      <c r="BG645" s="93"/>
      <c r="BH645" s="93"/>
      <c r="BI645" s="93"/>
      <c r="BJ645" s="93"/>
      <c r="BK645" s="93"/>
      <c r="BL645" s="93"/>
      <c r="BM645" s="93"/>
      <c r="BN645" s="93"/>
      <c r="BO645" s="93"/>
      <c r="BP645" s="93"/>
      <c r="BQ645" s="93"/>
      <c r="BR645" s="93"/>
      <c r="BS645" s="93"/>
      <c r="BT645" s="93"/>
      <c r="BU645" s="93"/>
      <c r="BV645" s="93"/>
      <c r="BW645" s="93"/>
      <c r="BX645" s="93"/>
      <c r="BY645" s="93"/>
      <c r="BZ645" s="93"/>
      <c r="CA645" s="93"/>
      <c r="CB645" s="93"/>
      <c r="CC645" s="93"/>
      <c r="CD645" s="93"/>
      <c r="CE645" s="93"/>
      <c r="CF645" s="93"/>
      <c r="CG645" s="93"/>
      <c r="CH645" s="93"/>
      <c r="CI645" s="93"/>
      <c r="CJ645" s="93"/>
      <c r="CK645" s="93"/>
      <c r="CL645" s="93"/>
    </row>
    <row r="646" spans="15:90"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  <c r="Z646" s="93"/>
      <c r="AA646" s="93"/>
      <c r="AB646" s="93"/>
      <c r="AC646" s="93"/>
      <c r="AD646" s="93"/>
      <c r="AE646" s="93"/>
      <c r="AF646" s="93"/>
      <c r="AG646" s="93"/>
      <c r="AH646" s="93"/>
      <c r="AI646" s="93"/>
      <c r="AJ646" s="93"/>
      <c r="AK646" s="93"/>
      <c r="AL646" s="93"/>
      <c r="AM646" s="93"/>
      <c r="AN646" s="93"/>
      <c r="AO646" s="93"/>
      <c r="AP646" s="93"/>
      <c r="AQ646" s="93"/>
      <c r="AR646" s="93"/>
      <c r="AS646" s="93"/>
      <c r="AT646" s="93"/>
      <c r="AU646" s="93"/>
      <c r="AV646" s="93"/>
      <c r="AW646" s="93"/>
      <c r="AX646" s="93"/>
      <c r="AY646" s="93"/>
      <c r="AZ646" s="93"/>
      <c r="BA646" s="93"/>
      <c r="BB646" s="93"/>
      <c r="BC646" s="93"/>
      <c r="BD646" s="93"/>
      <c r="BE646" s="93"/>
      <c r="BF646" s="93"/>
      <c r="BG646" s="93"/>
      <c r="BH646" s="93"/>
      <c r="BI646" s="93"/>
      <c r="BJ646" s="93"/>
      <c r="BK646" s="93"/>
      <c r="BL646" s="93"/>
      <c r="BM646" s="93"/>
      <c r="BN646" s="93"/>
      <c r="BO646" s="93"/>
      <c r="BP646" s="93"/>
      <c r="BQ646" s="93"/>
      <c r="BR646" s="93"/>
      <c r="BS646" s="93"/>
      <c r="BT646" s="93"/>
      <c r="BU646" s="93"/>
      <c r="BV646" s="93"/>
      <c r="BW646" s="93"/>
      <c r="BX646" s="93"/>
      <c r="BY646" s="93"/>
      <c r="BZ646" s="93"/>
      <c r="CA646" s="93"/>
      <c r="CB646" s="93"/>
      <c r="CC646" s="93"/>
      <c r="CD646" s="93"/>
      <c r="CE646" s="93"/>
      <c r="CF646" s="93"/>
      <c r="CG646" s="93"/>
      <c r="CH646" s="93"/>
      <c r="CI646" s="93"/>
      <c r="CJ646" s="93"/>
      <c r="CK646" s="93"/>
      <c r="CL646" s="93"/>
    </row>
    <row r="647" spans="15:90"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  <c r="Z647" s="93"/>
      <c r="AA647" s="93"/>
      <c r="AB647" s="93"/>
      <c r="AC647" s="93"/>
      <c r="AD647" s="93"/>
      <c r="AE647" s="93"/>
      <c r="AF647" s="93"/>
      <c r="AG647" s="93"/>
      <c r="AH647" s="93"/>
      <c r="AI647" s="93"/>
      <c r="AJ647" s="93"/>
      <c r="AK647" s="93"/>
      <c r="AL647" s="93"/>
      <c r="AM647" s="93"/>
      <c r="AN647" s="93"/>
      <c r="AO647" s="93"/>
      <c r="AP647" s="93"/>
      <c r="AQ647" s="93"/>
      <c r="AR647" s="93"/>
      <c r="AS647" s="93"/>
      <c r="AT647" s="93"/>
      <c r="AU647" s="93"/>
      <c r="AV647" s="93"/>
      <c r="AW647" s="93"/>
      <c r="AX647" s="93"/>
      <c r="AY647" s="93"/>
      <c r="AZ647" s="93"/>
      <c r="BA647" s="93"/>
      <c r="BB647" s="93"/>
      <c r="BC647" s="93"/>
      <c r="BD647" s="93"/>
      <c r="BE647" s="93"/>
      <c r="BF647" s="93"/>
      <c r="BG647" s="93"/>
      <c r="BH647" s="93"/>
      <c r="BI647" s="93"/>
      <c r="BJ647" s="93"/>
      <c r="BK647" s="93"/>
      <c r="BL647" s="93"/>
      <c r="BM647" s="93"/>
      <c r="BN647" s="93"/>
      <c r="BO647" s="93"/>
      <c r="BP647" s="93"/>
      <c r="BQ647" s="93"/>
      <c r="BR647" s="93"/>
      <c r="BS647" s="93"/>
      <c r="BT647" s="93"/>
      <c r="BU647" s="93"/>
      <c r="BV647" s="93"/>
      <c r="BW647" s="93"/>
      <c r="BX647" s="93"/>
      <c r="BY647" s="93"/>
      <c r="BZ647" s="93"/>
      <c r="CA647" s="93"/>
      <c r="CB647" s="93"/>
      <c r="CC647" s="93"/>
      <c r="CD647" s="93"/>
      <c r="CE647" s="93"/>
      <c r="CF647" s="93"/>
      <c r="CG647" s="93"/>
      <c r="CH647" s="93"/>
      <c r="CI647" s="93"/>
      <c r="CJ647" s="93"/>
      <c r="CK647" s="93"/>
      <c r="CL647" s="93"/>
    </row>
    <row r="648" spans="15:90"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  <c r="Z648" s="93"/>
      <c r="AA648" s="93"/>
      <c r="AB648" s="93"/>
      <c r="AC648" s="93"/>
      <c r="AD648" s="93"/>
      <c r="AE648" s="93"/>
      <c r="AF648" s="93"/>
      <c r="AG648" s="93"/>
      <c r="AH648" s="93"/>
      <c r="AI648" s="93"/>
      <c r="AJ648" s="93"/>
      <c r="AK648" s="93"/>
      <c r="AL648" s="93"/>
      <c r="AM648" s="93"/>
      <c r="AN648" s="93"/>
      <c r="AO648" s="93"/>
      <c r="AP648" s="93"/>
      <c r="AQ648" s="93"/>
      <c r="AR648" s="93"/>
      <c r="AS648" s="93"/>
      <c r="AT648" s="93"/>
      <c r="AU648" s="93"/>
      <c r="AV648" s="93"/>
      <c r="AW648" s="93"/>
      <c r="AX648" s="93"/>
      <c r="AY648" s="93"/>
      <c r="AZ648" s="93"/>
      <c r="BA648" s="93"/>
      <c r="BB648" s="93"/>
      <c r="BC648" s="93"/>
      <c r="BD648" s="93"/>
      <c r="BE648" s="93"/>
      <c r="BF648" s="93"/>
      <c r="BG648" s="93"/>
      <c r="BH648" s="93"/>
      <c r="BI648" s="93"/>
      <c r="BJ648" s="93"/>
      <c r="BK648" s="93"/>
      <c r="BL648" s="93"/>
      <c r="BM648" s="93"/>
      <c r="BN648" s="93"/>
      <c r="BO648" s="93"/>
      <c r="BP648" s="93"/>
      <c r="BQ648" s="93"/>
      <c r="BR648" s="93"/>
      <c r="BS648" s="93"/>
      <c r="BT648" s="93"/>
      <c r="BU648" s="93"/>
      <c r="BV648" s="93"/>
      <c r="BW648" s="93"/>
      <c r="BX648" s="93"/>
      <c r="BY648" s="93"/>
      <c r="BZ648" s="93"/>
      <c r="CA648" s="93"/>
      <c r="CB648" s="93"/>
      <c r="CC648" s="93"/>
      <c r="CD648" s="93"/>
      <c r="CE648" s="93"/>
      <c r="CF648" s="93"/>
      <c r="CG648" s="93"/>
      <c r="CH648" s="93"/>
      <c r="CI648" s="93"/>
      <c r="CJ648" s="93"/>
      <c r="CK648" s="93"/>
      <c r="CL648" s="93"/>
    </row>
    <row r="649" spans="15:90"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  <c r="Z649" s="93"/>
      <c r="AA649" s="93"/>
      <c r="AB649" s="93"/>
      <c r="AC649" s="93"/>
      <c r="AD649" s="93"/>
      <c r="AE649" s="93"/>
      <c r="AF649" s="93"/>
      <c r="AG649" s="93"/>
      <c r="AH649" s="93"/>
      <c r="AI649" s="93"/>
      <c r="AJ649" s="93"/>
      <c r="AK649" s="93"/>
      <c r="AL649" s="93"/>
      <c r="AM649" s="93"/>
      <c r="AN649" s="93"/>
      <c r="AO649" s="93"/>
      <c r="AP649" s="93"/>
      <c r="AQ649" s="93"/>
      <c r="AR649" s="93"/>
      <c r="AS649" s="93"/>
      <c r="AT649" s="93"/>
      <c r="AU649" s="93"/>
      <c r="AV649" s="93"/>
      <c r="AW649" s="93"/>
      <c r="AX649" s="93"/>
      <c r="AY649" s="93"/>
      <c r="AZ649" s="93"/>
      <c r="BA649" s="93"/>
      <c r="BB649" s="93"/>
      <c r="BC649" s="93"/>
      <c r="BD649" s="93"/>
      <c r="BE649" s="93"/>
      <c r="BF649" s="93"/>
      <c r="BG649" s="93"/>
      <c r="BH649" s="93"/>
      <c r="BI649" s="93"/>
      <c r="BJ649" s="93"/>
      <c r="BK649" s="93"/>
      <c r="BL649" s="93"/>
      <c r="BM649" s="93"/>
      <c r="BN649" s="93"/>
      <c r="BO649" s="93"/>
      <c r="BP649" s="93"/>
      <c r="BQ649" s="93"/>
      <c r="BR649" s="93"/>
      <c r="BS649" s="93"/>
      <c r="BT649" s="93"/>
      <c r="BU649" s="93"/>
      <c r="BV649" s="93"/>
      <c r="BW649" s="93"/>
      <c r="BX649" s="93"/>
      <c r="BY649" s="93"/>
      <c r="BZ649" s="93"/>
      <c r="CA649" s="93"/>
      <c r="CB649" s="93"/>
      <c r="CC649" s="93"/>
      <c r="CD649" s="93"/>
      <c r="CE649" s="93"/>
      <c r="CF649" s="93"/>
      <c r="CG649" s="93"/>
      <c r="CH649" s="93"/>
      <c r="CI649" s="93"/>
      <c r="CJ649" s="93"/>
      <c r="CK649" s="93"/>
      <c r="CL649" s="93"/>
    </row>
    <row r="650" spans="15:90"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  <c r="Z650" s="93"/>
      <c r="AA650" s="93"/>
      <c r="AB650" s="93"/>
      <c r="AC650" s="93"/>
      <c r="AD650" s="93"/>
      <c r="AE650" s="93"/>
      <c r="AF650" s="93"/>
      <c r="AG650" s="93"/>
      <c r="AH650" s="93"/>
      <c r="AI650" s="93"/>
      <c r="AJ650" s="93"/>
      <c r="AK650" s="93"/>
      <c r="AL650" s="93"/>
      <c r="AM650" s="93"/>
      <c r="AN650" s="93"/>
      <c r="AO650" s="93"/>
      <c r="AP650" s="93"/>
      <c r="AQ650" s="93"/>
      <c r="AR650" s="93"/>
      <c r="AS650" s="93"/>
      <c r="AT650" s="93"/>
      <c r="AU650" s="93"/>
      <c r="AV650" s="93"/>
      <c r="AW650" s="93"/>
      <c r="AX650" s="93"/>
      <c r="AY650" s="93"/>
      <c r="AZ650" s="93"/>
      <c r="BA650" s="93"/>
      <c r="BB650" s="93"/>
      <c r="BC650" s="93"/>
      <c r="BD650" s="93"/>
      <c r="BE650" s="93"/>
      <c r="BF650" s="93"/>
      <c r="BG650" s="93"/>
      <c r="BH650" s="93"/>
      <c r="BI650" s="93"/>
      <c r="BJ650" s="93"/>
      <c r="BK650" s="93"/>
      <c r="BL650" s="93"/>
      <c r="BM650" s="93"/>
      <c r="BN650" s="93"/>
      <c r="BO650" s="93"/>
      <c r="BP650" s="93"/>
      <c r="BQ650" s="93"/>
      <c r="BR650" s="93"/>
      <c r="BS650" s="93"/>
      <c r="BT650" s="93"/>
      <c r="BU650" s="93"/>
      <c r="BV650" s="93"/>
      <c r="BW650" s="93"/>
      <c r="BX650" s="93"/>
      <c r="BY650" s="93"/>
      <c r="BZ650" s="93"/>
      <c r="CA650" s="93"/>
      <c r="CB650" s="93"/>
      <c r="CC650" s="93"/>
      <c r="CD650" s="93"/>
      <c r="CE650" s="93"/>
      <c r="CF650" s="93"/>
      <c r="CG650" s="93"/>
      <c r="CH650" s="93"/>
      <c r="CI650" s="93"/>
      <c r="CJ650" s="93"/>
      <c r="CK650" s="93"/>
      <c r="CL650" s="93"/>
    </row>
    <row r="651" spans="15:90"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  <c r="Z651" s="93"/>
      <c r="AA651" s="93"/>
      <c r="AB651" s="93"/>
      <c r="AC651" s="93"/>
      <c r="AD651" s="93"/>
      <c r="AE651" s="93"/>
      <c r="AF651" s="93"/>
      <c r="AG651" s="93"/>
      <c r="AH651" s="93"/>
      <c r="AI651" s="93"/>
      <c r="AJ651" s="93"/>
      <c r="AK651" s="93"/>
      <c r="AL651" s="93"/>
      <c r="AM651" s="93"/>
      <c r="AN651" s="93"/>
      <c r="AO651" s="93"/>
      <c r="AP651" s="93"/>
      <c r="AQ651" s="93"/>
      <c r="AR651" s="93"/>
      <c r="AS651" s="93"/>
      <c r="AT651" s="93"/>
      <c r="AU651" s="93"/>
      <c r="AV651" s="93"/>
      <c r="AW651" s="93"/>
      <c r="AX651" s="93"/>
      <c r="AY651" s="93"/>
      <c r="AZ651" s="93"/>
      <c r="BA651" s="93"/>
      <c r="BB651" s="93"/>
      <c r="BC651" s="93"/>
      <c r="BD651" s="93"/>
      <c r="BE651" s="93"/>
      <c r="BF651" s="93"/>
      <c r="BG651" s="93"/>
      <c r="BH651" s="93"/>
      <c r="BI651" s="93"/>
      <c r="BJ651" s="93"/>
      <c r="BK651" s="93"/>
      <c r="BL651" s="93"/>
      <c r="BM651" s="93"/>
      <c r="BN651" s="93"/>
      <c r="BO651" s="93"/>
      <c r="BP651" s="93"/>
      <c r="BQ651" s="93"/>
      <c r="BR651" s="93"/>
      <c r="BS651" s="93"/>
      <c r="BT651" s="93"/>
      <c r="BU651" s="93"/>
      <c r="BV651" s="93"/>
      <c r="BW651" s="93"/>
      <c r="BX651" s="93"/>
      <c r="BY651" s="93"/>
      <c r="BZ651" s="93"/>
      <c r="CA651" s="93"/>
      <c r="CB651" s="93"/>
      <c r="CC651" s="93"/>
      <c r="CD651" s="93"/>
      <c r="CE651" s="93"/>
      <c r="CF651" s="93"/>
      <c r="CG651" s="93"/>
      <c r="CH651" s="93"/>
      <c r="CI651" s="93"/>
      <c r="CJ651" s="93"/>
      <c r="CK651" s="93"/>
      <c r="CL651" s="93"/>
    </row>
    <row r="652" spans="15:90">
      <c r="O652" s="93"/>
      <c r="P652" s="93"/>
      <c r="Q652" s="93"/>
      <c r="R652" s="93"/>
      <c r="S652" s="93"/>
      <c r="T652" s="93"/>
      <c r="U652" s="93"/>
      <c r="V652" s="93"/>
      <c r="W652" s="93"/>
      <c r="X652" s="93"/>
      <c r="Y652" s="93"/>
      <c r="Z652" s="93"/>
      <c r="AA652" s="93"/>
      <c r="AB652" s="93"/>
      <c r="AC652" s="93"/>
      <c r="AD652" s="93"/>
      <c r="AE652" s="93"/>
      <c r="AF652" s="93"/>
      <c r="AG652" s="93"/>
      <c r="AH652" s="93"/>
      <c r="AI652" s="93"/>
      <c r="AJ652" s="93"/>
      <c r="AK652" s="93"/>
      <c r="AL652" s="93"/>
      <c r="AM652" s="93"/>
      <c r="AN652" s="93"/>
      <c r="AO652" s="93"/>
      <c r="AP652" s="93"/>
      <c r="AQ652" s="93"/>
      <c r="AR652" s="93"/>
      <c r="AS652" s="93"/>
      <c r="AT652" s="93"/>
      <c r="AU652" s="93"/>
      <c r="AV652" s="93"/>
      <c r="AW652" s="93"/>
      <c r="AX652" s="93"/>
      <c r="AY652" s="93"/>
      <c r="AZ652" s="93"/>
      <c r="BA652" s="93"/>
      <c r="BB652" s="93"/>
      <c r="BC652" s="93"/>
      <c r="BD652" s="93"/>
      <c r="BE652" s="93"/>
      <c r="BF652" s="93"/>
      <c r="BG652" s="93"/>
      <c r="BH652" s="93"/>
      <c r="BI652" s="93"/>
      <c r="BJ652" s="93"/>
      <c r="BK652" s="93"/>
      <c r="BL652" s="93"/>
      <c r="BM652" s="93"/>
      <c r="BN652" s="93"/>
      <c r="BO652" s="93"/>
      <c r="BP652" s="93"/>
      <c r="BQ652" s="93"/>
      <c r="BR652" s="93"/>
      <c r="BS652" s="93"/>
      <c r="BT652" s="93"/>
      <c r="BU652" s="93"/>
      <c r="BV652" s="93"/>
      <c r="BW652" s="93"/>
      <c r="BX652" s="93"/>
      <c r="BY652" s="93"/>
      <c r="BZ652" s="93"/>
      <c r="CA652" s="93"/>
      <c r="CB652" s="93"/>
      <c r="CC652" s="93"/>
      <c r="CD652" s="93"/>
      <c r="CE652" s="93"/>
      <c r="CF652" s="93"/>
      <c r="CG652" s="93"/>
      <c r="CH652" s="93"/>
      <c r="CI652" s="93"/>
      <c r="CJ652" s="93"/>
      <c r="CK652" s="93"/>
      <c r="CL652" s="93"/>
    </row>
    <row r="653" spans="15:90"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  <c r="Z653" s="93"/>
      <c r="AA653" s="93"/>
      <c r="AB653" s="93"/>
      <c r="AC653" s="93"/>
      <c r="AD653" s="93"/>
      <c r="AE653" s="93"/>
      <c r="AF653" s="93"/>
      <c r="AG653" s="93"/>
      <c r="AH653" s="93"/>
      <c r="AI653" s="93"/>
      <c r="AJ653" s="93"/>
      <c r="AK653" s="93"/>
      <c r="AL653" s="93"/>
      <c r="AM653" s="93"/>
      <c r="AN653" s="93"/>
      <c r="AO653" s="93"/>
      <c r="AP653" s="93"/>
      <c r="AQ653" s="93"/>
      <c r="AR653" s="93"/>
      <c r="AS653" s="93"/>
      <c r="AT653" s="93"/>
      <c r="AU653" s="93"/>
      <c r="AV653" s="93"/>
      <c r="AW653" s="93"/>
      <c r="AX653" s="93"/>
      <c r="AY653" s="93"/>
      <c r="AZ653" s="93"/>
      <c r="BA653" s="93"/>
      <c r="BB653" s="93"/>
      <c r="BC653" s="93"/>
      <c r="BD653" s="93"/>
      <c r="BE653" s="93"/>
      <c r="BF653" s="93"/>
      <c r="BG653" s="93"/>
      <c r="BH653" s="93"/>
      <c r="BI653" s="93"/>
      <c r="BJ653" s="93"/>
      <c r="BK653" s="93"/>
      <c r="BL653" s="93"/>
      <c r="BM653" s="93"/>
      <c r="BN653" s="93"/>
      <c r="BO653" s="93"/>
      <c r="BP653" s="93"/>
      <c r="BQ653" s="93"/>
      <c r="BR653" s="93"/>
      <c r="BS653" s="93"/>
      <c r="BT653" s="93"/>
      <c r="BU653" s="93"/>
      <c r="BV653" s="93"/>
      <c r="BW653" s="93"/>
      <c r="BX653" s="93"/>
      <c r="BY653" s="93"/>
      <c r="BZ653" s="93"/>
      <c r="CA653" s="93"/>
      <c r="CB653" s="93"/>
      <c r="CC653" s="93"/>
      <c r="CD653" s="93"/>
      <c r="CE653" s="93"/>
      <c r="CF653" s="93"/>
      <c r="CG653" s="93"/>
      <c r="CH653" s="93"/>
      <c r="CI653" s="93"/>
      <c r="CJ653" s="93"/>
      <c r="CK653" s="93"/>
      <c r="CL653" s="93"/>
    </row>
    <row r="654" spans="15:90">
      <c r="O654" s="93"/>
      <c r="P654" s="93"/>
      <c r="Q654" s="93"/>
      <c r="R654" s="93"/>
      <c r="S654" s="93"/>
      <c r="T654" s="93"/>
      <c r="U654" s="93"/>
      <c r="V654" s="93"/>
      <c r="W654" s="93"/>
      <c r="X654" s="93"/>
      <c r="Y654" s="93"/>
      <c r="Z654" s="93"/>
      <c r="AA654" s="93"/>
      <c r="AB654" s="93"/>
      <c r="AC654" s="93"/>
      <c r="AD654" s="93"/>
      <c r="AE654" s="93"/>
      <c r="AF654" s="93"/>
      <c r="AG654" s="93"/>
      <c r="AH654" s="93"/>
      <c r="AI654" s="93"/>
      <c r="AJ654" s="93"/>
      <c r="AK654" s="93"/>
      <c r="AL654" s="93"/>
      <c r="AM654" s="93"/>
      <c r="AN654" s="93"/>
      <c r="AO654" s="93"/>
      <c r="AP654" s="93"/>
      <c r="AQ654" s="93"/>
      <c r="AR654" s="93"/>
      <c r="AS654" s="93"/>
      <c r="AT654" s="93"/>
      <c r="AU654" s="93"/>
      <c r="AV654" s="93"/>
      <c r="AW654" s="93"/>
      <c r="AX654" s="93"/>
      <c r="AY654" s="93"/>
      <c r="AZ654" s="93"/>
      <c r="BA654" s="93"/>
      <c r="BB654" s="93"/>
      <c r="BC654" s="93"/>
      <c r="BD654" s="93"/>
      <c r="BE654" s="93"/>
      <c r="BF654" s="93"/>
      <c r="BG654" s="93"/>
      <c r="BH654" s="93"/>
      <c r="BI654" s="93"/>
      <c r="BJ654" s="93"/>
      <c r="BK654" s="93"/>
      <c r="BL654" s="93"/>
      <c r="BM654" s="93"/>
      <c r="BN654" s="93"/>
      <c r="BO654" s="93"/>
      <c r="BP654" s="93"/>
      <c r="BQ654" s="93"/>
      <c r="BR654" s="93"/>
      <c r="BS654" s="93"/>
      <c r="BT654" s="93"/>
      <c r="BU654" s="93"/>
      <c r="BV654" s="93"/>
      <c r="BW654" s="93"/>
      <c r="BX654" s="93"/>
      <c r="BY654" s="93"/>
      <c r="BZ654" s="93"/>
      <c r="CA654" s="93"/>
      <c r="CB654" s="93"/>
      <c r="CC654" s="93"/>
      <c r="CD654" s="93"/>
      <c r="CE654" s="93"/>
      <c r="CF654" s="93"/>
      <c r="CG654" s="93"/>
      <c r="CH654" s="93"/>
      <c r="CI654" s="93"/>
      <c r="CJ654" s="93"/>
      <c r="CK654" s="93"/>
      <c r="CL654" s="93"/>
    </row>
    <row r="655" spans="15:90"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  <c r="Z655" s="93"/>
      <c r="AA655" s="93"/>
      <c r="AB655" s="93"/>
      <c r="AC655" s="93"/>
      <c r="AD655" s="93"/>
      <c r="AE655" s="93"/>
      <c r="AF655" s="93"/>
      <c r="AG655" s="93"/>
      <c r="AH655" s="93"/>
      <c r="AI655" s="93"/>
      <c r="AJ655" s="93"/>
      <c r="AK655" s="93"/>
      <c r="AL655" s="93"/>
      <c r="AM655" s="93"/>
      <c r="AN655" s="93"/>
      <c r="AO655" s="93"/>
      <c r="AP655" s="93"/>
      <c r="AQ655" s="93"/>
      <c r="AR655" s="93"/>
      <c r="AS655" s="93"/>
      <c r="AT655" s="93"/>
      <c r="AU655" s="93"/>
      <c r="AV655" s="93"/>
      <c r="AW655" s="93"/>
      <c r="AX655" s="93"/>
      <c r="AY655" s="93"/>
      <c r="AZ655" s="93"/>
      <c r="BA655" s="93"/>
      <c r="BB655" s="93"/>
      <c r="BC655" s="93"/>
      <c r="BD655" s="93"/>
      <c r="BE655" s="93"/>
      <c r="BF655" s="93"/>
      <c r="BG655" s="93"/>
      <c r="BH655" s="93"/>
      <c r="BI655" s="93"/>
      <c r="BJ655" s="93"/>
      <c r="BK655" s="93"/>
      <c r="BL655" s="93"/>
      <c r="BM655" s="93"/>
      <c r="BN655" s="93"/>
      <c r="BO655" s="93"/>
      <c r="BP655" s="93"/>
      <c r="BQ655" s="93"/>
      <c r="BR655" s="93"/>
      <c r="BS655" s="93"/>
      <c r="BT655" s="93"/>
      <c r="BU655" s="93"/>
      <c r="BV655" s="93"/>
      <c r="BW655" s="93"/>
      <c r="BX655" s="93"/>
      <c r="BY655" s="93"/>
      <c r="BZ655" s="93"/>
      <c r="CA655" s="93"/>
      <c r="CB655" s="93"/>
      <c r="CC655" s="93"/>
      <c r="CD655" s="93"/>
      <c r="CE655" s="93"/>
      <c r="CF655" s="93"/>
      <c r="CG655" s="93"/>
      <c r="CH655" s="93"/>
      <c r="CI655" s="93"/>
      <c r="CJ655" s="93"/>
      <c r="CK655" s="93"/>
      <c r="CL655" s="93"/>
    </row>
    <row r="656" spans="15:90"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3"/>
      <c r="Z656" s="93"/>
      <c r="AA656" s="93"/>
      <c r="AB656" s="93"/>
      <c r="AC656" s="93"/>
      <c r="AD656" s="93"/>
      <c r="AE656" s="93"/>
      <c r="AF656" s="93"/>
      <c r="AG656" s="93"/>
      <c r="AH656" s="93"/>
      <c r="AI656" s="93"/>
      <c r="AJ656" s="93"/>
      <c r="AK656" s="93"/>
      <c r="AL656" s="93"/>
      <c r="AM656" s="93"/>
      <c r="AN656" s="93"/>
      <c r="AO656" s="93"/>
      <c r="AP656" s="93"/>
      <c r="AQ656" s="93"/>
      <c r="AR656" s="93"/>
      <c r="AS656" s="93"/>
      <c r="AT656" s="93"/>
      <c r="AU656" s="93"/>
      <c r="AV656" s="93"/>
      <c r="AW656" s="93"/>
      <c r="AX656" s="93"/>
      <c r="AY656" s="93"/>
      <c r="AZ656" s="93"/>
      <c r="BA656" s="93"/>
      <c r="BB656" s="93"/>
      <c r="BC656" s="93"/>
      <c r="BD656" s="93"/>
      <c r="BE656" s="93"/>
      <c r="BF656" s="93"/>
      <c r="BG656" s="93"/>
      <c r="BH656" s="93"/>
      <c r="BI656" s="93"/>
      <c r="BJ656" s="93"/>
      <c r="BK656" s="93"/>
      <c r="BL656" s="93"/>
      <c r="BM656" s="93"/>
      <c r="BN656" s="93"/>
      <c r="BO656" s="93"/>
      <c r="BP656" s="93"/>
      <c r="BQ656" s="93"/>
      <c r="BR656" s="93"/>
      <c r="BS656" s="93"/>
      <c r="BT656" s="93"/>
      <c r="BU656" s="93"/>
      <c r="BV656" s="93"/>
      <c r="BW656" s="93"/>
      <c r="BX656" s="93"/>
      <c r="BY656" s="93"/>
      <c r="BZ656" s="93"/>
      <c r="CA656" s="93"/>
      <c r="CB656" s="93"/>
      <c r="CC656" s="93"/>
      <c r="CD656" s="93"/>
      <c r="CE656" s="93"/>
      <c r="CF656" s="93"/>
      <c r="CG656" s="93"/>
      <c r="CH656" s="93"/>
      <c r="CI656" s="93"/>
      <c r="CJ656" s="93"/>
      <c r="CK656" s="93"/>
      <c r="CL656" s="93"/>
    </row>
    <row r="657" spans="15:90"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  <c r="Z657" s="93"/>
      <c r="AA657" s="93"/>
      <c r="AB657" s="93"/>
      <c r="AC657" s="93"/>
      <c r="AD657" s="93"/>
      <c r="AE657" s="93"/>
      <c r="AF657" s="93"/>
      <c r="AG657" s="93"/>
      <c r="AH657" s="93"/>
      <c r="AI657" s="93"/>
      <c r="AJ657" s="93"/>
      <c r="AK657" s="93"/>
      <c r="AL657" s="93"/>
      <c r="AM657" s="93"/>
      <c r="AN657" s="93"/>
      <c r="AO657" s="93"/>
      <c r="AP657" s="93"/>
      <c r="AQ657" s="93"/>
      <c r="AR657" s="93"/>
      <c r="AS657" s="93"/>
      <c r="AT657" s="93"/>
      <c r="AU657" s="93"/>
      <c r="AV657" s="93"/>
      <c r="AW657" s="93"/>
      <c r="AX657" s="93"/>
      <c r="AY657" s="93"/>
      <c r="AZ657" s="93"/>
      <c r="BA657" s="93"/>
      <c r="BB657" s="93"/>
      <c r="BC657" s="93"/>
      <c r="BD657" s="93"/>
      <c r="BE657" s="93"/>
      <c r="BF657" s="93"/>
      <c r="BG657" s="93"/>
      <c r="BH657" s="93"/>
      <c r="BI657" s="93"/>
      <c r="BJ657" s="93"/>
      <c r="BK657" s="93"/>
      <c r="BL657" s="93"/>
      <c r="BM657" s="93"/>
      <c r="BN657" s="93"/>
      <c r="BO657" s="93"/>
      <c r="BP657" s="93"/>
      <c r="BQ657" s="93"/>
      <c r="BR657" s="93"/>
      <c r="BS657" s="93"/>
      <c r="BT657" s="93"/>
      <c r="BU657" s="93"/>
      <c r="BV657" s="93"/>
      <c r="BW657" s="93"/>
      <c r="BX657" s="93"/>
      <c r="BY657" s="93"/>
      <c r="BZ657" s="93"/>
      <c r="CA657" s="93"/>
      <c r="CB657" s="93"/>
      <c r="CC657" s="93"/>
      <c r="CD657" s="93"/>
      <c r="CE657" s="93"/>
      <c r="CF657" s="93"/>
      <c r="CG657" s="93"/>
      <c r="CH657" s="93"/>
      <c r="CI657" s="93"/>
      <c r="CJ657" s="93"/>
      <c r="CK657" s="93"/>
      <c r="CL657" s="93"/>
    </row>
    <row r="658" spans="15:90">
      <c r="O658" s="93"/>
      <c r="P658" s="93"/>
      <c r="Q658" s="93"/>
      <c r="R658" s="93"/>
      <c r="S658" s="93"/>
      <c r="T658" s="93"/>
      <c r="U658" s="93"/>
      <c r="V658" s="93"/>
      <c r="W658" s="93"/>
      <c r="X658" s="93"/>
      <c r="Y658" s="93"/>
      <c r="Z658" s="93"/>
      <c r="AA658" s="93"/>
      <c r="AB658" s="93"/>
      <c r="AC658" s="93"/>
      <c r="AD658" s="93"/>
      <c r="AE658" s="93"/>
      <c r="AF658" s="93"/>
      <c r="AG658" s="93"/>
      <c r="AH658" s="93"/>
      <c r="AI658" s="93"/>
      <c r="AJ658" s="93"/>
      <c r="AK658" s="93"/>
      <c r="AL658" s="93"/>
      <c r="AM658" s="93"/>
      <c r="AN658" s="93"/>
      <c r="AO658" s="93"/>
      <c r="AP658" s="93"/>
      <c r="AQ658" s="93"/>
      <c r="AR658" s="93"/>
      <c r="AS658" s="93"/>
      <c r="AT658" s="93"/>
      <c r="AU658" s="93"/>
      <c r="AV658" s="93"/>
      <c r="AW658" s="93"/>
      <c r="AX658" s="93"/>
      <c r="AY658" s="93"/>
      <c r="AZ658" s="93"/>
      <c r="BA658" s="93"/>
      <c r="BB658" s="93"/>
      <c r="BC658" s="93"/>
      <c r="BD658" s="93"/>
      <c r="BE658" s="93"/>
      <c r="BF658" s="93"/>
      <c r="BG658" s="93"/>
      <c r="BH658" s="93"/>
      <c r="BI658" s="93"/>
      <c r="BJ658" s="93"/>
      <c r="BK658" s="93"/>
      <c r="BL658" s="93"/>
      <c r="BM658" s="93"/>
      <c r="BN658" s="93"/>
      <c r="BO658" s="93"/>
      <c r="BP658" s="93"/>
      <c r="BQ658" s="93"/>
      <c r="BR658" s="93"/>
      <c r="BS658" s="93"/>
      <c r="BT658" s="93"/>
      <c r="BU658" s="93"/>
      <c r="BV658" s="93"/>
      <c r="BW658" s="93"/>
      <c r="BX658" s="93"/>
      <c r="BY658" s="93"/>
      <c r="BZ658" s="93"/>
      <c r="CA658" s="93"/>
      <c r="CB658" s="93"/>
      <c r="CC658" s="93"/>
      <c r="CD658" s="93"/>
      <c r="CE658" s="93"/>
      <c r="CF658" s="93"/>
      <c r="CG658" s="93"/>
      <c r="CH658" s="93"/>
      <c r="CI658" s="93"/>
      <c r="CJ658" s="93"/>
      <c r="CK658" s="93"/>
      <c r="CL658" s="93"/>
    </row>
    <row r="659" spans="15:90"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  <c r="Z659" s="93"/>
      <c r="AA659" s="93"/>
      <c r="AB659" s="93"/>
      <c r="AC659" s="93"/>
      <c r="AD659" s="93"/>
      <c r="AE659" s="93"/>
      <c r="AF659" s="93"/>
      <c r="AG659" s="93"/>
      <c r="AH659" s="93"/>
      <c r="AI659" s="93"/>
      <c r="AJ659" s="93"/>
      <c r="AK659" s="93"/>
      <c r="AL659" s="93"/>
      <c r="AM659" s="93"/>
      <c r="AN659" s="93"/>
      <c r="AO659" s="93"/>
      <c r="AP659" s="93"/>
      <c r="AQ659" s="93"/>
      <c r="AR659" s="93"/>
      <c r="AS659" s="93"/>
      <c r="AT659" s="93"/>
      <c r="AU659" s="93"/>
      <c r="AV659" s="93"/>
      <c r="AW659" s="93"/>
      <c r="AX659" s="93"/>
      <c r="AY659" s="93"/>
      <c r="AZ659" s="93"/>
      <c r="BA659" s="93"/>
      <c r="BB659" s="93"/>
      <c r="BC659" s="93"/>
      <c r="BD659" s="93"/>
      <c r="BE659" s="93"/>
      <c r="BF659" s="93"/>
      <c r="BG659" s="93"/>
      <c r="BH659" s="93"/>
      <c r="BI659" s="93"/>
      <c r="BJ659" s="93"/>
      <c r="BK659" s="93"/>
      <c r="BL659" s="93"/>
      <c r="BM659" s="93"/>
      <c r="BN659" s="93"/>
      <c r="BO659" s="93"/>
      <c r="BP659" s="93"/>
      <c r="BQ659" s="93"/>
      <c r="BR659" s="93"/>
      <c r="BS659" s="93"/>
      <c r="BT659" s="93"/>
      <c r="BU659" s="93"/>
      <c r="BV659" s="93"/>
      <c r="BW659" s="93"/>
      <c r="BX659" s="93"/>
      <c r="BY659" s="93"/>
      <c r="BZ659" s="93"/>
      <c r="CA659" s="93"/>
      <c r="CB659" s="93"/>
      <c r="CC659" s="93"/>
      <c r="CD659" s="93"/>
      <c r="CE659" s="93"/>
      <c r="CF659" s="93"/>
      <c r="CG659" s="93"/>
      <c r="CH659" s="93"/>
      <c r="CI659" s="93"/>
      <c r="CJ659" s="93"/>
      <c r="CK659" s="93"/>
      <c r="CL659" s="93"/>
    </row>
    <row r="660" spans="15:90">
      <c r="O660" s="93"/>
      <c r="P660" s="93"/>
      <c r="Q660" s="93"/>
      <c r="R660" s="93"/>
      <c r="S660" s="93"/>
      <c r="T660" s="93"/>
      <c r="U660" s="93"/>
      <c r="V660" s="93"/>
      <c r="W660" s="93"/>
      <c r="X660" s="93"/>
      <c r="Y660" s="93"/>
      <c r="Z660" s="93"/>
      <c r="AA660" s="93"/>
      <c r="AB660" s="93"/>
      <c r="AC660" s="93"/>
      <c r="AD660" s="93"/>
      <c r="AE660" s="93"/>
      <c r="AF660" s="93"/>
      <c r="AG660" s="93"/>
      <c r="AH660" s="93"/>
      <c r="AI660" s="93"/>
      <c r="AJ660" s="93"/>
      <c r="AK660" s="93"/>
      <c r="AL660" s="93"/>
      <c r="AM660" s="93"/>
      <c r="AN660" s="93"/>
      <c r="AO660" s="93"/>
      <c r="AP660" s="93"/>
      <c r="AQ660" s="93"/>
      <c r="AR660" s="93"/>
      <c r="AS660" s="93"/>
      <c r="AT660" s="93"/>
      <c r="AU660" s="93"/>
      <c r="AV660" s="93"/>
      <c r="AW660" s="93"/>
      <c r="AX660" s="93"/>
      <c r="AY660" s="93"/>
      <c r="AZ660" s="93"/>
      <c r="BA660" s="93"/>
      <c r="BB660" s="93"/>
      <c r="BC660" s="93"/>
      <c r="BD660" s="93"/>
      <c r="BE660" s="93"/>
      <c r="BF660" s="93"/>
      <c r="BG660" s="93"/>
      <c r="BH660" s="93"/>
      <c r="BI660" s="93"/>
      <c r="BJ660" s="93"/>
      <c r="BK660" s="93"/>
      <c r="BL660" s="93"/>
      <c r="BM660" s="93"/>
      <c r="BN660" s="93"/>
      <c r="BO660" s="93"/>
      <c r="BP660" s="93"/>
      <c r="BQ660" s="93"/>
      <c r="BR660" s="93"/>
      <c r="BS660" s="93"/>
      <c r="BT660" s="93"/>
      <c r="BU660" s="93"/>
      <c r="BV660" s="93"/>
      <c r="BW660" s="93"/>
      <c r="BX660" s="93"/>
      <c r="BY660" s="93"/>
      <c r="BZ660" s="93"/>
      <c r="CA660" s="93"/>
      <c r="CB660" s="93"/>
      <c r="CC660" s="93"/>
      <c r="CD660" s="93"/>
      <c r="CE660" s="93"/>
      <c r="CF660" s="93"/>
      <c r="CG660" s="93"/>
      <c r="CH660" s="93"/>
      <c r="CI660" s="93"/>
      <c r="CJ660" s="93"/>
      <c r="CK660" s="93"/>
      <c r="CL660" s="93"/>
    </row>
    <row r="661" spans="15:90"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  <c r="Z661" s="93"/>
      <c r="AA661" s="93"/>
      <c r="AB661" s="93"/>
      <c r="AC661" s="93"/>
      <c r="AD661" s="93"/>
      <c r="AE661" s="93"/>
      <c r="AF661" s="93"/>
      <c r="AG661" s="93"/>
      <c r="AH661" s="93"/>
      <c r="AI661" s="93"/>
      <c r="AJ661" s="93"/>
      <c r="AK661" s="93"/>
      <c r="AL661" s="93"/>
      <c r="AM661" s="93"/>
      <c r="AN661" s="93"/>
      <c r="AO661" s="93"/>
      <c r="AP661" s="93"/>
      <c r="AQ661" s="93"/>
      <c r="AR661" s="93"/>
      <c r="AS661" s="93"/>
      <c r="AT661" s="93"/>
      <c r="AU661" s="93"/>
      <c r="AV661" s="93"/>
      <c r="AW661" s="93"/>
      <c r="AX661" s="93"/>
      <c r="AY661" s="93"/>
      <c r="AZ661" s="93"/>
      <c r="BA661" s="93"/>
      <c r="BB661" s="93"/>
      <c r="BC661" s="93"/>
      <c r="BD661" s="93"/>
      <c r="BE661" s="93"/>
      <c r="BF661" s="93"/>
      <c r="BG661" s="93"/>
      <c r="BH661" s="93"/>
      <c r="BI661" s="93"/>
      <c r="BJ661" s="93"/>
      <c r="BK661" s="93"/>
      <c r="BL661" s="93"/>
      <c r="BM661" s="93"/>
      <c r="BN661" s="93"/>
      <c r="BO661" s="93"/>
      <c r="BP661" s="93"/>
      <c r="BQ661" s="93"/>
      <c r="BR661" s="93"/>
      <c r="BS661" s="93"/>
      <c r="BT661" s="93"/>
      <c r="BU661" s="93"/>
      <c r="BV661" s="93"/>
      <c r="BW661" s="93"/>
      <c r="BX661" s="93"/>
      <c r="BY661" s="93"/>
      <c r="BZ661" s="93"/>
      <c r="CA661" s="93"/>
      <c r="CB661" s="93"/>
      <c r="CC661" s="93"/>
      <c r="CD661" s="93"/>
      <c r="CE661" s="93"/>
      <c r="CF661" s="93"/>
      <c r="CG661" s="93"/>
      <c r="CH661" s="93"/>
      <c r="CI661" s="93"/>
      <c r="CJ661" s="93"/>
      <c r="CK661" s="93"/>
      <c r="CL661" s="93"/>
    </row>
    <row r="662" spans="15:90">
      <c r="O662" s="93"/>
      <c r="P662" s="93"/>
      <c r="Q662" s="93"/>
      <c r="R662" s="93"/>
      <c r="S662" s="93"/>
      <c r="T662" s="93"/>
      <c r="U662" s="93"/>
      <c r="V662" s="93"/>
      <c r="W662" s="93"/>
      <c r="X662" s="93"/>
      <c r="Y662" s="93"/>
      <c r="Z662" s="93"/>
      <c r="AA662" s="93"/>
      <c r="AB662" s="93"/>
      <c r="AC662" s="93"/>
      <c r="AD662" s="93"/>
      <c r="AE662" s="93"/>
      <c r="AF662" s="93"/>
      <c r="AG662" s="93"/>
      <c r="AH662" s="93"/>
      <c r="AI662" s="93"/>
      <c r="AJ662" s="93"/>
      <c r="AK662" s="93"/>
      <c r="AL662" s="93"/>
      <c r="AM662" s="93"/>
      <c r="AN662" s="93"/>
      <c r="AO662" s="93"/>
      <c r="AP662" s="93"/>
      <c r="AQ662" s="93"/>
      <c r="AR662" s="93"/>
      <c r="AS662" s="93"/>
      <c r="AT662" s="93"/>
      <c r="AU662" s="93"/>
      <c r="AV662" s="93"/>
      <c r="AW662" s="93"/>
      <c r="AX662" s="93"/>
      <c r="AY662" s="93"/>
      <c r="AZ662" s="93"/>
      <c r="BA662" s="93"/>
      <c r="BB662" s="93"/>
      <c r="BC662" s="93"/>
      <c r="BD662" s="93"/>
      <c r="BE662" s="93"/>
      <c r="BF662" s="93"/>
      <c r="BG662" s="93"/>
      <c r="BH662" s="93"/>
      <c r="BI662" s="93"/>
      <c r="BJ662" s="93"/>
      <c r="BK662" s="93"/>
      <c r="BL662" s="93"/>
      <c r="BM662" s="93"/>
      <c r="BN662" s="93"/>
      <c r="BO662" s="93"/>
      <c r="BP662" s="93"/>
      <c r="BQ662" s="93"/>
      <c r="BR662" s="93"/>
      <c r="BS662" s="93"/>
      <c r="BT662" s="93"/>
      <c r="BU662" s="93"/>
      <c r="BV662" s="93"/>
      <c r="BW662" s="93"/>
      <c r="BX662" s="93"/>
      <c r="BY662" s="93"/>
      <c r="BZ662" s="93"/>
      <c r="CA662" s="93"/>
      <c r="CB662" s="93"/>
      <c r="CC662" s="93"/>
      <c r="CD662" s="93"/>
      <c r="CE662" s="93"/>
      <c r="CF662" s="93"/>
      <c r="CG662" s="93"/>
      <c r="CH662" s="93"/>
      <c r="CI662" s="93"/>
      <c r="CJ662" s="93"/>
      <c r="CK662" s="93"/>
      <c r="CL662" s="93"/>
    </row>
    <row r="663" spans="15:90"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  <c r="Z663" s="93"/>
      <c r="AA663" s="93"/>
      <c r="AB663" s="93"/>
      <c r="AC663" s="93"/>
      <c r="AD663" s="93"/>
      <c r="AE663" s="93"/>
      <c r="AF663" s="93"/>
      <c r="AG663" s="93"/>
      <c r="AH663" s="93"/>
      <c r="AI663" s="93"/>
      <c r="AJ663" s="93"/>
      <c r="AK663" s="93"/>
      <c r="AL663" s="93"/>
      <c r="AM663" s="93"/>
      <c r="AN663" s="93"/>
      <c r="AO663" s="93"/>
      <c r="AP663" s="93"/>
      <c r="AQ663" s="93"/>
      <c r="AR663" s="93"/>
      <c r="AS663" s="93"/>
      <c r="AT663" s="93"/>
      <c r="AU663" s="93"/>
      <c r="AV663" s="93"/>
      <c r="AW663" s="93"/>
      <c r="AX663" s="93"/>
      <c r="AY663" s="93"/>
      <c r="AZ663" s="93"/>
      <c r="BA663" s="93"/>
      <c r="BB663" s="93"/>
      <c r="BC663" s="93"/>
      <c r="BD663" s="93"/>
      <c r="BE663" s="93"/>
      <c r="BF663" s="93"/>
      <c r="BG663" s="93"/>
      <c r="BH663" s="93"/>
      <c r="BI663" s="93"/>
      <c r="BJ663" s="93"/>
      <c r="BK663" s="93"/>
      <c r="BL663" s="93"/>
      <c r="BM663" s="93"/>
      <c r="BN663" s="93"/>
      <c r="BO663" s="93"/>
      <c r="BP663" s="93"/>
      <c r="BQ663" s="93"/>
      <c r="BR663" s="93"/>
      <c r="BS663" s="93"/>
      <c r="BT663" s="93"/>
      <c r="BU663" s="93"/>
      <c r="BV663" s="93"/>
      <c r="BW663" s="93"/>
      <c r="BX663" s="93"/>
      <c r="BY663" s="93"/>
      <c r="BZ663" s="93"/>
      <c r="CA663" s="93"/>
      <c r="CB663" s="93"/>
      <c r="CC663" s="93"/>
      <c r="CD663" s="93"/>
      <c r="CE663" s="93"/>
      <c r="CF663" s="93"/>
      <c r="CG663" s="93"/>
      <c r="CH663" s="93"/>
      <c r="CI663" s="93"/>
      <c r="CJ663" s="93"/>
      <c r="CK663" s="93"/>
      <c r="CL663" s="93"/>
    </row>
    <row r="664" spans="15:90">
      <c r="O664" s="93"/>
      <c r="P664" s="93"/>
      <c r="Q664" s="93"/>
      <c r="R664" s="93"/>
      <c r="S664" s="93"/>
      <c r="T664" s="93"/>
      <c r="U664" s="93"/>
      <c r="V664" s="93"/>
      <c r="W664" s="93"/>
      <c r="X664" s="93"/>
      <c r="Y664" s="93"/>
      <c r="Z664" s="93"/>
      <c r="AA664" s="93"/>
      <c r="AB664" s="93"/>
      <c r="AC664" s="93"/>
      <c r="AD664" s="93"/>
      <c r="AE664" s="93"/>
      <c r="AF664" s="93"/>
      <c r="AG664" s="93"/>
      <c r="AH664" s="93"/>
      <c r="AI664" s="93"/>
      <c r="AJ664" s="93"/>
      <c r="AK664" s="93"/>
      <c r="AL664" s="93"/>
      <c r="AM664" s="93"/>
      <c r="AN664" s="93"/>
      <c r="AO664" s="93"/>
      <c r="AP664" s="93"/>
      <c r="AQ664" s="93"/>
      <c r="AR664" s="93"/>
      <c r="AS664" s="93"/>
      <c r="AT664" s="93"/>
      <c r="AU664" s="93"/>
      <c r="AV664" s="93"/>
      <c r="AW664" s="93"/>
      <c r="AX664" s="93"/>
      <c r="AY664" s="93"/>
      <c r="AZ664" s="93"/>
      <c r="BA664" s="93"/>
      <c r="BB664" s="93"/>
      <c r="BC664" s="93"/>
      <c r="BD664" s="93"/>
      <c r="BE664" s="93"/>
      <c r="BF664" s="93"/>
      <c r="BG664" s="93"/>
      <c r="BH664" s="93"/>
      <c r="BI664" s="93"/>
      <c r="BJ664" s="93"/>
      <c r="BK664" s="93"/>
      <c r="BL664" s="93"/>
      <c r="BM664" s="93"/>
      <c r="BN664" s="93"/>
      <c r="BO664" s="93"/>
      <c r="BP664" s="93"/>
      <c r="BQ664" s="93"/>
      <c r="BR664" s="93"/>
      <c r="BS664" s="93"/>
      <c r="BT664" s="93"/>
      <c r="BU664" s="93"/>
      <c r="BV664" s="93"/>
      <c r="BW664" s="93"/>
      <c r="BX664" s="93"/>
      <c r="BY664" s="93"/>
      <c r="BZ664" s="93"/>
      <c r="CA664" s="93"/>
      <c r="CB664" s="93"/>
      <c r="CC664" s="93"/>
      <c r="CD664" s="93"/>
      <c r="CE664" s="93"/>
      <c r="CF664" s="93"/>
      <c r="CG664" s="93"/>
      <c r="CH664" s="93"/>
      <c r="CI664" s="93"/>
      <c r="CJ664" s="93"/>
      <c r="CK664" s="93"/>
      <c r="CL664" s="93"/>
    </row>
    <row r="665" spans="15:90"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  <c r="Z665" s="93"/>
      <c r="AA665" s="93"/>
      <c r="AB665" s="93"/>
      <c r="AC665" s="93"/>
      <c r="AD665" s="93"/>
      <c r="AE665" s="93"/>
      <c r="AF665" s="93"/>
      <c r="AG665" s="93"/>
      <c r="AH665" s="93"/>
      <c r="AI665" s="93"/>
      <c r="AJ665" s="93"/>
      <c r="AK665" s="93"/>
      <c r="AL665" s="93"/>
      <c r="AM665" s="93"/>
      <c r="AN665" s="93"/>
      <c r="AO665" s="93"/>
      <c r="AP665" s="93"/>
      <c r="AQ665" s="93"/>
      <c r="AR665" s="93"/>
      <c r="AS665" s="93"/>
      <c r="AT665" s="93"/>
      <c r="AU665" s="93"/>
      <c r="AV665" s="93"/>
      <c r="AW665" s="93"/>
      <c r="AX665" s="93"/>
      <c r="AY665" s="93"/>
      <c r="AZ665" s="93"/>
      <c r="BA665" s="93"/>
      <c r="BB665" s="93"/>
      <c r="BC665" s="93"/>
      <c r="BD665" s="93"/>
      <c r="BE665" s="93"/>
      <c r="BF665" s="93"/>
      <c r="BG665" s="93"/>
      <c r="BH665" s="93"/>
      <c r="BI665" s="93"/>
      <c r="BJ665" s="93"/>
      <c r="BK665" s="93"/>
      <c r="BL665" s="93"/>
      <c r="BM665" s="93"/>
      <c r="BN665" s="93"/>
      <c r="BO665" s="93"/>
      <c r="BP665" s="93"/>
      <c r="BQ665" s="93"/>
      <c r="BR665" s="93"/>
      <c r="BS665" s="93"/>
      <c r="BT665" s="93"/>
      <c r="BU665" s="93"/>
      <c r="BV665" s="93"/>
      <c r="BW665" s="93"/>
      <c r="BX665" s="93"/>
      <c r="BY665" s="93"/>
      <c r="BZ665" s="93"/>
      <c r="CA665" s="93"/>
      <c r="CB665" s="93"/>
      <c r="CC665" s="93"/>
      <c r="CD665" s="93"/>
      <c r="CE665" s="93"/>
      <c r="CF665" s="93"/>
      <c r="CG665" s="93"/>
      <c r="CH665" s="93"/>
      <c r="CI665" s="93"/>
      <c r="CJ665" s="93"/>
      <c r="CK665" s="93"/>
      <c r="CL665" s="93"/>
    </row>
    <row r="666" spans="15:90">
      <c r="O666" s="93"/>
      <c r="P666" s="93"/>
      <c r="Q666" s="93"/>
      <c r="R666" s="93"/>
      <c r="S666" s="93"/>
      <c r="T666" s="93"/>
      <c r="U666" s="93"/>
      <c r="V666" s="93"/>
      <c r="W666" s="93"/>
      <c r="X666" s="93"/>
      <c r="Y666" s="93"/>
      <c r="Z666" s="93"/>
      <c r="AA666" s="93"/>
      <c r="AB666" s="93"/>
      <c r="AC666" s="93"/>
      <c r="AD666" s="93"/>
      <c r="AE666" s="93"/>
      <c r="AF666" s="93"/>
      <c r="AG666" s="93"/>
      <c r="AH666" s="93"/>
      <c r="AI666" s="93"/>
      <c r="AJ666" s="93"/>
      <c r="AK666" s="93"/>
      <c r="AL666" s="93"/>
      <c r="AM666" s="93"/>
      <c r="AN666" s="93"/>
      <c r="AO666" s="93"/>
      <c r="AP666" s="93"/>
      <c r="AQ666" s="93"/>
      <c r="AR666" s="93"/>
      <c r="AS666" s="93"/>
      <c r="AT666" s="93"/>
      <c r="AU666" s="93"/>
      <c r="AV666" s="93"/>
      <c r="AW666" s="93"/>
      <c r="AX666" s="93"/>
      <c r="AY666" s="93"/>
      <c r="AZ666" s="93"/>
      <c r="BA666" s="93"/>
      <c r="BB666" s="93"/>
      <c r="BC666" s="93"/>
      <c r="BD666" s="93"/>
      <c r="BE666" s="93"/>
      <c r="BF666" s="93"/>
      <c r="BG666" s="93"/>
      <c r="BH666" s="93"/>
      <c r="BI666" s="93"/>
      <c r="BJ666" s="93"/>
      <c r="BK666" s="93"/>
      <c r="BL666" s="93"/>
      <c r="BM666" s="93"/>
      <c r="BN666" s="93"/>
      <c r="BO666" s="93"/>
      <c r="BP666" s="93"/>
      <c r="BQ666" s="93"/>
      <c r="BR666" s="93"/>
      <c r="BS666" s="93"/>
      <c r="BT666" s="93"/>
      <c r="BU666" s="93"/>
      <c r="BV666" s="93"/>
      <c r="BW666" s="93"/>
      <c r="BX666" s="93"/>
      <c r="BY666" s="93"/>
      <c r="BZ666" s="93"/>
      <c r="CA666" s="93"/>
      <c r="CB666" s="93"/>
      <c r="CC666" s="93"/>
      <c r="CD666" s="93"/>
      <c r="CE666" s="93"/>
      <c r="CF666" s="93"/>
      <c r="CG666" s="93"/>
      <c r="CH666" s="93"/>
      <c r="CI666" s="93"/>
      <c r="CJ666" s="93"/>
      <c r="CK666" s="93"/>
      <c r="CL666" s="93"/>
    </row>
    <row r="667" spans="15:90"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  <c r="Z667" s="93"/>
      <c r="AA667" s="93"/>
      <c r="AB667" s="93"/>
      <c r="AC667" s="93"/>
      <c r="AD667" s="93"/>
      <c r="AE667" s="93"/>
      <c r="AF667" s="93"/>
      <c r="AG667" s="93"/>
      <c r="AH667" s="93"/>
      <c r="AI667" s="93"/>
      <c r="AJ667" s="93"/>
      <c r="AK667" s="93"/>
      <c r="AL667" s="93"/>
      <c r="AM667" s="93"/>
      <c r="AN667" s="93"/>
      <c r="AO667" s="93"/>
      <c r="AP667" s="93"/>
      <c r="AQ667" s="93"/>
      <c r="AR667" s="93"/>
      <c r="AS667" s="93"/>
      <c r="AT667" s="93"/>
      <c r="AU667" s="93"/>
      <c r="AV667" s="93"/>
      <c r="AW667" s="93"/>
      <c r="AX667" s="93"/>
      <c r="AY667" s="93"/>
      <c r="AZ667" s="93"/>
      <c r="BA667" s="93"/>
      <c r="BB667" s="93"/>
      <c r="BC667" s="93"/>
      <c r="BD667" s="93"/>
      <c r="BE667" s="93"/>
      <c r="BF667" s="93"/>
      <c r="BG667" s="93"/>
      <c r="BH667" s="93"/>
      <c r="BI667" s="93"/>
      <c r="BJ667" s="93"/>
      <c r="BK667" s="93"/>
      <c r="BL667" s="93"/>
      <c r="BM667" s="93"/>
      <c r="BN667" s="93"/>
      <c r="BO667" s="93"/>
      <c r="BP667" s="93"/>
      <c r="BQ667" s="93"/>
      <c r="BR667" s="93"/>
      <c r="BS667" s="93"/>
      <c r="BT667" s="93"/>
      <c r="BU667" s="93"/>
      <c r="BV667" s="93"/>
      <c r="BW667" s="93"/>
      <c r="BX667" s="93"/>
      <c r="BY667" s="93"/>
      <c r="BZ667" s="93"/>
      <c r="CA667" s="93"/>
      <c r="CB667" s="93"/>
      <c r="CC667" s="93"/>
      <c r="CD667" s="93"/>
      <c r="CE667" s="93"/>
      <c r="CF667" s="93"/>
      <c r="CG667" s="93"/>
      <c r="CH667" s="93"/>
      <c r="CI667" s="93"/>
      <c r="CJ667" s="93"/>
      <c r="CK667" s="93"/>
      <c r="CL667" s="93"/>
    </row>
    <row r="668" spans="15:90">
      <c r="O668" s="93"/>
      <c r="P668" s="93"/>
      <c r="Q668" s="93"/>
      <c r="R668" s="93"/>
      <c r="S668" s="93"/>
      <c r="T668" s="93"/>
      <c r="U668" s="93"/>
      <c r="V668" s="93"/>
      <c r="W668" s="93"/>
      <c r="X668" s="93"/>
      <c r="Y668" s="93"/>
      <c r="Z668" s="93"/>
      <c r="AA668" s="93"/>
      <c r="AB668" s="93"/>
      <c r="AC668" s="93"/>
      <c r="AD668" s="93"/>
      <c r="AE668" s="93"/>
      <c r="AF668" s="93"/>
      <c r="AG668" s="93"/>
      <c r="AH668" s="93"/>
      <c r="AI668" s="93"/>
      <c r="AJ668" s="93"/>
      <c r="AK668" s="93"/>
      <c r="AL668" s="93"/>
      <c r="AM668" s="93"/>
      <c r="AN668" s="93"/>
      <c r="AO668" s="93"/>
      <c r="AP668" s="93"/>
      <c r="AQ668" s="93"/>
      <c r="AR668" s="93"/>
      <c r="AS668" s="93"/>
      <c r="AT668" s="93"/>
      <c r="AU668" s="93"/>
      <c r="AV668" s="93"/>
      <c r="AW668" s="93"/>
      <c r="AX668" s="93"/>
      <c r="AY668" s="93"/>
      <c r="AZ668" s="93"/>
      <c r="BA668" s="93"/>
      <c r="BB668" s="93"/>
      <c r="BC668" s="93"/>
      <c r="BD668" s="93"/>
      <c r="BE668" s="93"/>
      <c r="BF668" s="93"/>
      <c r="BG668" s="93"/>
      <c r="BH668" s="93"/>
      <c r="BI668" s="93"/>
      <c r="BJ668" s="93"/>
      <c r="BK668" s="93"/>
      <c r="BL668" s="93"/>
      <c r="BM668" s="93"/>
      <c r="BN668" s="93"/>
      <c r="BO668" s="93"/>
      <c r="BP668" s="93"/>
      <c r="BQ668" s="93"/>
      <c r="BR668" s="93"/>
      <c r="BS668" s="93"/>
      <c r="BT668" s="93"/>
      <c r="BU668" s="93"/>
      <c r="BV668" s="93"/>
      <c r="BW668" s="93"/>
      <c r="BX668" s="93"/>
      <c r="BY668" s="93"/>
      <c r="BZ668" s="93"/>
      <c r="CA668" s="93"/>
      <c r="CB668" s="93"/>
      <c r="CC668" s="93"/>
      <c r="CD668" s="93"/>
      <c r="CE668" s="93"/>
      <c r="CF668" s="93"/>
      <c r="CG668" s="93"/>
      <c r="CH668" s="93"/>
      <c r="CI668" s="93"/>
      <c r="CJ668" s="93"/>
      <c r="CK668" s="93"/>
      <c r="CL668" s="93"/>
    </row>
    <row r="669" spans="15:90"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  <c r="Z669" s="93"/>
      <c r="AA669" s="93"/>
      <c r="AB669" s="93"/>
      <c r="AC669" s="93"/>
      <c r="AD669" s="93"/>
      <c r="AE669" s="93"/>
      <c r="AF669" s="93"/>
      <c r="AG669" s="93"/>
      <c r="AH669" s="93"/>
      <c r="AI669" s="93"/>
      <c r="AJ669" s="93"/>
      <c r="AK669" s="93"/>
      <c r="AL669" s="93"/>
      <c r="AM669" s="93"/>
      <c r="AN669" s="93"/>
      <c r="AO669" s="93"/>
      <c r="AP669" s="93"/>
      <c r="AQ669" s="93"/>
      <c r="AR669" s="93"/>
      <c r="AS669" s="93"/>
      <c r="AT669" s="93"/>
      <c r="AU669" s="93"/>
      <c r="AV669" s="93"/>
      <c r="AW669" s="93"/>
      <c r="AX669" s="93"/>
      <c r="AY669" s="93"/>
      <c r="AZ669" s="93"/>
      <c r="BA669" s="93"/>
      <c r="BB669" s="93"/>
      <c r="BC669" s="93"/>
      <c r="BD669" s="93"/>
      <c r="BE669" s="93"/>
      <c r="BF669" s="93"/>
      <c r="BG669" s="93"/>
      <c r="BH669" s="93"/>
      <c r="BI669" s="93"/>
      <c r="BJ669" s="93"/>
      <c r="BK669" s="93"/>
      <c r="BL669" s="93"/>
      <c r="BM669" s="93"/>
      <c r="BN669" s="93"/>
      <c r="BO669" s="93"/>
      <c r="BP669" s="93"/>
      <c r="BQ669" s="93"/>
      <c r="BR669" s="93"/>
      <c r="BS669" s="93"/>
      <c r="BT669" s="93"/>
      <c r="BU669" s="93"/>
      <c r="BV669" s="93"/>
      <c r="BW669" s="93"/>
      <c r="BX669" s="93"/>
      <c r="BY669" s="93"/>
      <c r="BZ669" s="93"/>
      <c r="CA669" s="93"/>
      <c r="CB669" s="93"/>
      <c r="CC669" s="93"/>
      <c r="CD669" s="93"/>
      <c r="CE669" s="93"/>
      <c r="CF669" s="93"/>
      <c r="CG669" s="93"/>
      <c r="CH669" s="93"/>
      <c r="CI669" s="93"/>
      <c r="CJ669" s="93"/>
      <c r="CK669" s="93"/>
      <c r="CL669" s="93"/>
    </row>
    <row r="670" spans="15:90">
      <c r="O670" s="93"/>
      <c r="P670" s="93"/>
      <c r="Q670" s="93"/>
      <c r="R670" s="93"/>
      <c r="S670" s="93"/>
      <c r="T670" s="93"/>
      <c r="U670" s="93"/>
      <c r="V670" s="93"/>
      <c r="W670" s="93"/>
      <c r="X670" s="93"/>
      <c r="Y670" s="93"/>
      <c r="Z670" s="93"/>
      <c r="AA670" s="93"/>
      <c r="AB670" s="93"/>
      <c r="AC670" s="93"/>
      <c r="AD670" s="93"/>
      <c r="AE670" s="93"/>
      <c r="AF670" s="93"/>
      <c r="AG670" s="93"/>
      <c r="AH670" s="93"/>
      <c r="AI670" s="93"/>
      <c r="AJ670" s="93"/>
      <c r="AK670" s="93"/>
      <c r="AL670" s="93"/>
      <c r="AM670" s="93"/>
      <c r="AN670" s="93"/>
      <c r="AO670" s="93"/>
      <c r="AP670" s="93"/>
      <c r="AQ670" s="93"/>
      <c r="AR670" s="93"/>
      <c r="AS670" s="93"/>
      <c r="AT670" s="93"/>
      <c r="AU670" s="93"/>
      <c r="AV670" s="93"/>
      <c r="AW670" s="93"/>
      <c r="AX670" s="93"/>
      <c r="AY670" s="93"/>
      <c r="AZ670" s="93"/>
      <c r="BA670" s="93"/>
      <c r="BB670" s="93"/>
      <c r="BC670" s="93"/>
      <c r="BD670" s="93"/>
      <c r="BE670" s="93"/>
      <c r="BF670" s="93"/>
      <c r="BG670" s="93"/>
      <c r="BH670" s="93"/>
      <c r="BI670" s="93"/>
      <c r="BJ670" s="93"/>
      <c r="BK670" s="93"/>
      <c r="BL670" s="93"/>
      <c r="BM670" s="93"/>
      <c r="BN670" s="93"/>
      <c r="BO670" s="93"/>
      <c r="BP670" s="93"/>
      <c r="BQ670" s="93"/>
      <c r="BR670" s="93"/>
      <c r="BS670" s="93"/>
      <c r="BT670" s="93"/>
      <c r="BU670" s="93"/>
      <c r="BV670" s="93"/>
      <c r="BW670" s="93"/>
      <c r="BX670" s="93"/>
      <c r="BY670" s="93"/>
      <c r="BZ670" s="93"/>
      <c r="CA670" s="93"/>
      <c r="CB670" s="93"/>
      <c r="CC670" s="93"/>
      <c r="CD670" s="93"/>
      <c r="CE670" s="93"/>
      <c r="CF670" s="93"/>
      <c r="CG670" s="93"/>
      <c r="CH670" s="93"/>
      <c r="CI670" s="93"/>
      <c r="CJ670" s="93"/>
      <c r="CK670" s="93"/>
      <c r="CL670" s="93"/>
    </row>
    <row r="671" spans="15:90"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  <c r="Z671" s="93"/>
      <c r="AA671" s="93"/>
      <c r="AB671" s="93"/>
      <c r="AC671" s="93"/>
      <c r="AD671" s="93"/>
      <c r="AE671" s="93"/>
      <c r="AF671" s="93"/>
      <c r="AG671" s="93"/>
      <c r="AH671" s="93"/>
      <c r="AI671" s="93"/>
      <c r="AJ671" s="93"/>
      <c r="AK671" s="93"/>
      <c r="AL671" s="93"/>
      <c r="AM671" s="93"/>
      <c r="AN671" s="93"/>
      <c r="AO671" s="93"/>
      <c r="AP671" s="93"/>
      <c r="AQ671" s="93"/>
      <c r="AR671" s="93"/>
      <c r="AS671" s="93"/>
      <c r="AT671" s="93"/>
      <c r="AU671" s="93"/>
      <c r="AV671" s="93"/>
      <c r="AW671" s="93"/>
      <c r="AX671" s="93"/>
      <c r="AY671" s="93"/>
      <c r="AZ671" s="93"/>
      <c r="BA671" s="93"/>
      <c r="BB671" s="93"/>
      <c r="BC671" s="93"/>
      <c r="BD671" s="93"/>
      <c r="BE671" s="93"/>
      <c r="BF671" s="93"/>
      <c r="BG671" s="93"/>
      <c r="BH671" s="93"/>
      <c r="BI671" s="93"/>
      <c r="BJ671" s="93"/>
      <c r="BK671" s="93"/>
      <c r="BL671" s="93"/>
      <c r="BM671" s="93"/>
      <c r="BN671" s="93"/>
      <c r="BO671" s="93"/>
      <c r="BP671" s="93"/>
      <c r="BQ671" s="93"/>
      <c r="BR671" s="93"/>
      <c r="BS671" s="93"/>
      <c r="BT671" s="93"/>
      <c r="BU671" s="93"/>
      <c r="BV671" s="93"/>
      <c r="BW671" s="93"/>
      <c r="BX671" s="93"/>
      <c r="BY671" s="93"/>
      <c r="BZ671" s="93"/>
      <c r="CA671" s="93"/>
      <c r="CB671" s="93"/>
      <c r="CC671" s="93"/>
      <c r="CD671" s="93"/>
      <c r="CE671" s="93"/>
      <c r="CF671" s="93"/>
      <c r="CG671" s="93"/>
      <c r="CH671" s="93"/>
      <c r="CI671" s="93"/>
      <c r="CJ671" s="93"/>
      <c r="CK671" s="93"/>
      <c r="CL671" s="93"/>
    </row>
    <row r="672" spans="15:90">
      <c r="O672" s="93"/>
      <c r="P672" s="93"/>
      <c r="Q672" s="93"/>
      <c r="R672" s="93"/>
      <c r="S672" s="93"/>
      <c r="T672" s="93"/>
      <c r="U672" s="93"/>
      <c r="V672" s="93"/>
      <c r="W672" s="93"/>
      <c r="X672" s="93"/>
      <c r="Y672" s="93"/>
      <c r="Z672" s="93"/>
      <c r="AA672" s="93"/>
      <c r="AB672" s="93"/>
      <c r="AC672" s="93"/>
      <c r="AD672" s="93"/>
      <c r="AE672" s="93"/>
      <c r="AF672" s="93"/>
      <c r="AG672" s="93"/>
      <c r="AH672" s="93"/>
      <c r="AI672" s="93"/>
      <c r="AJ672" s="93"/>
      <c r="AK672" s="93"/>
      <c r="AL672" s="93"/>
      <c r="AM672" s="93"/>
      <c r="AN672" s="93"/>
      <c r="AO672" s="93"/>
      <c r="AP672" s="93"/>
      <c r="AQ672" s="93"/>
      <c r="AR672" s="93"/>
      <c r="AS672" s="93"/>
      <c r="AT672" s="93"/>
      <c r="AU672" s="93"/>
      <c r="AV672" s="93"/>
      <c r="AW672" s="93"/>
      <c r="AX672" s="93"/>
      <c r="AY672" s="93"/>
      <c r="AZ672" s="93"/>
      <c r="BA672" s="93"/>
      <c r="BB672" s="93"/>
      <c r="BC672" s="93"/>
      <c r="BD672" s="93"/>
      <c r="BE672" s="93"/>
      <c r="BF672" s="93"/>
      <c r="BG672" s="93"/>
      <c r="BH672" s="93"/>
      <c r="BI672" s="93"/>
      <c r="BJ672" s="93"/>
      <c r="BK672" s="93"/>
      <c r="BL672" s="93"/>
      <c r="BM672" s="93"/>
      <c r="BN672" s="93"/>
      <c r="BO672" s="93"/>
      <c r="BP672" s="93"/>
      <c r="BQ672" s="93"/>
      <c r="BR672" s="93"/>
      <c r="BS672" s="93"/>
      <c r="BT672" s="93"/>
      <c r="BU672" s="93"/>
      <c r="BV672" s="93"/>
      <c r="BW672" s="93"/>
      <c r="BX672" s="93"/>
      <c r="BY672" s="93"/>
      <c r="BZ672" s="93"/>
      <c r="CA672" s="93"/>
      <c r="CB672" s="93"/>
      <c r="CC672" s="93"/>
      <c r="CD672" s="93"/>
      <c r="CE672" s="93"/>
      <c r="CF672" s="93"/>
      <c r="CG672" s="93"/>
      <c r="CH672" s="93"/>
      <c r="CI672" s="93"/>
      <c r="CJ672" s="93"/>
      <c r="CK672" s="93"/>
      <c r="CL672" s="93"/>
    </row>
    <row r="673" spans="15:90"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  <c r="Z673" s="93"/>
      <c r="AA673" s="93"/>
      <c r="AB673" s="93"/>
      <c r="AC673" s="93"/>
      <c r="AD673" s="93"/>
      <c r="AE673" s="93"/>
      <c r="AF673" s="93"/>
      <c r="AG673" s="93"/>
      <c r="AH673" s="93"/>
      <c r="AI673" s="93"/>
      <c r="AJ673" s="93"/>
      <c r="AK673" s="93"/>
      <c r="AL673" s="93"/>
      <c r="AM673" s="93"/>
      <c r="AN673" s="93"/>
      <c r="AO673" s="93"/>
      <c r="AP673" s="93"/>
      <c r="AQ673" s="93"/>
      <c r="AR673" s="93"/>
      <c r="AS673" s="93"/>
      <c r="AT673" s="93"/>
      <c r="AU673" s="93"/>
      <c r="AV673" s="93"/>
      <c r="AW673" s="93"/>
      <c r="AX673" s="93"/>
      <c r="AY673" s="93"/>
      <c r="AZ673" s="93"/>
      <c r="BA673" s="93"/>
      <c r="BB673" s="93"/>
      <c r="BC673" s="93"/>
      <c r="BD673" s="93"/>
      <c r="BE673" s="93"/>
      <c r="BF673" s="93"/>
      <c r="BG673" s="93"/>
      <c r="BH673" s="93"/>
      <c r="BI673" s="93"/>
      <c r="BJ673" s="93"/>
      <c r="BK673" s="93"/>
      <c r="BL673" s="93"/>
      <c r="BM673" s="93"/>
      <c r="BN673" s="93"/>
      <c r="BO673" s="93"/>
      <c r="BP673" s="93"/>
      <c r="BQ673" s="93"/>
      <c r="BR673" s="93"/>
      <c r="BS673" s="93"/>
      <c r="BT673" s="93"/>
      <c r="BU673" s="93"/>
      <c r="BV673" s="93"/>
      <c r="BW673" s="93"/>
      <c r="BX673" s="93"/>
      <c r="BY673" s="93"/>
      <c r="BZ673" s="93"/>
      <c r="CA673" s="93"/>
      <c r="CB673" s="93"/>
      <c r="CC673" s="93"/>
      <c r="CD673" s="93"/>
      <c r="CE673" s="93"/>
      <c r="CF673" s="93"/>
      <c r="CG673" s="93"/>
      <c r="CH673" s="93"/>
      <c r="CI673" s="93"/>
      <c r="CJ673" s="93"/>
      <c r="CK673" s="93"/>
      <c r="CL673" s="93"/>
    </row>
    <row r="674" spans="15:90">
      <c r="O674" s="93"/>
      <c r="P674" s="93"/>
      <c r="Q674" s="93"/>
      <c r="R674" s="93"/>
      <c r="S674" s="93"/>
      <c r="T674" s="93"/>
      <c r="U674" s="93"/>
      <c r="V674" s="93"/>
      <c r="W674" s="93"/>
      <c r="X674" s="93"/>
      <c r="Y674" s="93"/>
      <c r="Z674" s="93"/>
      <c r="AA674" s="93"/>
      <c r="AB674" s="93"/>
      <c r="AC674" s="93"/>
      <c r="AD674" s="93"/>
      <c r="AE674" s="93"/>
      <c r="AF674" s="93"/>
      <c r="AG674" s="93"/>
      <c r="AH674" s="93"/>
      <c r="AI674" s="93"/>
      <c r="AJ674" s="93"/>
      <c r="AK674" s="93"/>
      <c r="AL674" s="93"/>
      <c r="AM674" s="93"/>
      <c r="AN674" s="93"/>
      <c r="AO674" s="93"/>
      <c r="AP674" s="93"/>
      <c r="AQ674" s="93"/>
      <c r="AR674" s="93"/>
      <c r="AS674" s="93"/>
      <c r="AT674" s="93"/>
      <c r="AU674" s="93"/>
      <c r="AV674" s="93"/>
      <c r="AW674" s="93"/>
      <c r="AX674" s="93"/>
      <c r="AY674" s="93"/>
      <c r="AZ674" s="93"/>
      <c r="BA674" s="93"/>
      <c r="BB674" s="93"/>
      <c r="BC674" s="93"/>
      <c r="BD674" s="93"/>
      <c r="BE674" s="93"/>
      <c r="BF674" s="93"/>
      <c r="BG674" s="93"/>
      <c r="BH674" s="93"/>
      <c r="BI674" s="93"/>
      <c r="BJ674" s="93"/>
      <c r="BK674" s="93"/>
      <c r="BL674" s="93"/>
      <c r="BM674" s="93"/>
      <c r="BN674" s="93"/>
      <c r="BO674" s="93"/>
      <c r="BP674" s="93"/>
      <c r="BQ674" s="93"/>
      <c r="BR674" s="93"/>
      <c r="BS674" s="93"/>
      <c r="BT674" s="93"/>
      <c r="BU674" s="93"/>
      <c r="BV674" s="93"/>
      <c r="BW674" s="93"/>
      <c r="BX674" s="93"/>
      <c r="BY674" s="93"/>
      <c r="BZ674" s="93"/>
      <c r="CA674" s="93"/>
      <c r="CB674" s="93"/>
      <c r="CC674" s="93"/>
      <c r="CD674" s="93"/>
      <c r="CE674" s="93"/>
      <c r="CF674" s="93"/>
      <c r="CG674" s="93"/>
      <c r="CH674" s="93"/>
      <c r="CI674" s="93"/>
      <c r="CJ674" s="93"/>
      <c r="CK674" s="93"/>
      <c r="CL674" s="93"/>
    </row>
    <row r="675" spans="15:90"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  <c r="Z675" s="93"/>
      <c r="AA675" s="93"/>
      <c r="AB675" s="93"/>
      <c r="AC675" s="93"/>
      <c r="AD675" s="93"/>
      <c r="AE675" s="93"/>
      <c r="AF675" s="93"/>
      <c r="AG675" s="93"/>
      <c r="AH675" s="93"/>
      <c r="AI675" s="93"/>
      <c r="AJ675" s="93"/>
      <c r="AK675" s="93"/>
      <c r="AL675" s="93"/>
      <c r="AM675" s="93"/>
      <c r="AN675" s="93"/>
      <c r="AO675" s="93"/>
      <c r="AP675" s="93"/>
      <c r="AQ675" s="93"/>
      <c r="AR675" s="93"/>
      <c r="AS675" s="93"/>
      <c r="AT675" s="93"/>
      <c r="AU675" s="93"/>
      <c r="AV675" s="93"/>
      <c r="AW675" s="93"/>
      <c r="AX675" s="93"/>
      <c r="AY675" s="93"/>
      <c r="AZ675" s="93"/>
      <c r="BA675" s="93"/>
      <c r="BB675" s="93"/>
      <c r="BC675" s="93"/>
      <c r="BD675" s="93"/>
      <c r="BE675" s="93"/>
      <c r="BF675" s="93"/>
      <c r="BG675" s="93"/>
      <c r="BH675" s="93"/>
      <c r="BI675" s="93"/>
      <c r="BJ675" s="93"/>
      <c r="BK675" s="93"/>
      <c r="BL675" s="93"/>
      <c r="BM675" s="93"/>
      <c r="BN675" s="93"/>
      <c r="BO675" s="93"/>
      <c r="BP675" s="93"/>
      <c r="BQ675" s="93"/>
      <c r="BR675" s="93"/>
      <c r="BS675" s="93"/>
      <c r="BT675" s="93"/>
      <c r="BU675" s="93"/>
      <c r="BV675" s="93"/>
      <c r="BW675" s="93"/>
      <c r="BX675" s="93"/>
      <c r="BY675" s="93"/>
      <c r="BZ675" s="93"/>
      <c r="CA675" s="93"/>
      <c r="CB675" s="93"/>
      <c r="CC675" s="93"/>
      <c r="CD675" s="93"/>
      <c r="CE675" s="93"/>
      <c r="CF675" s="93"/>
      <c r="CG675" s="93"/>
      <c r="CH675" s="93"/>
      <c r="CI675" s="93"/>
      <c r="CJ675" s="93"/>
      <c r="CK675" s="93"/>
      <c r="CL675" s="93"/>
    </row>
    <row r="676" spans="15:90">
      <c r="O676" s="93"/>
      <c r="P676" s="93"/>
      <c r="Q676" s="93"/>
      <c r="R676" s="93"/>
      <c r="S676" s="93"/>
      <c r="T676" s="93"/>
      <c r="U676" s="93"/>
      <c r="V676" s="93"/>
      <c r="W676" s="93"/>
      <c r="X676" s="93"/>
      <c r="Y676" s="93"/>
      <c r="Z676" s="93"/>
      <c r="AA676" s="93"/>
      <c r="AB676" s="93"/>
      <c r="AC676" s="93"/>
      <c r="AD676" s="93"/>
      <c r="AE676" s="93"/>
      <c r="AF676" s="93"/>
      <c r="AG676" s="93"/>
      <c r="AH676" s="93"/>
      <c r="AI676" s="93"/>
      <c r="AJ676" s="93"/>
      <c r="AK676" s="93"/>
      <c r="AL676" s="93"/>
      <c r="AM676" s="93"/>
      <c r="AN676" s="93"/>
      <c r="AO676" s="93"/>
      <c r="AP676" s="93"/>
      <c r="AQ676" s="93"/>
      <c r="AR676" s="93"/>
      <c r="AS676" s="93"/>
      <c r="AT676" s="93"/>
      <c r="AU676" s="93"/>
      <c r="AV676" s="93"/>
      <c r="AW676" s="93"/>
      <c r="AX676" s="93"/>
      <c r="AY676" s="93"/>
      <c r="AZ676" s="93"/>
      <c r="BA676" s="93"/>
      <c r="BB676" s="93"/>
      <c r="BC676" s="93"/>
      <c r="BD676" s="93"/>
      <c r="BE676" s="93"/>
      <c r="BF676" s="93"/>
      <c r="BG676" s="93"/>
      <c r="BH676" s="93"/>
      <c r="BI676" s="93"/>
      <c r="BJ676" s="93"/>
      <c r="BK676" s="93"/>
      <c r="BL676" s="93"/>
      <c r="BM676" s="93"/>
      <c r="BN676" s="93"/>
      <c r="BO676" s="93"/>
      <c r="BP676" s="93"/>
      <c r="BQ676" s="93"/>
      <c r="BR676" s="93"/>
      <c r="BS676" s="93"/>
      <c r="BT676" s="93"/>
      <c r="BU676" s="93"/>
      <c r="BV676" s="93"/>
      <c r="BW676" s="93"/>
      <c r="BX676" s="93"/>
      <c r="BY676" s="93"/>
      <c r="BZ676" s="93"/>
      <c r="CA676" s="93"/>
      <c r="CB676" s="93"/>
      <c r="CC676" s="93"/>
      <c r="CD676" s="93"/>
      <c r="CE676" s="93"/>
      <c r="CF676" s="93"/>
      <c r="CG676" s="93"/>
      <c r="CH676" s="93"/>
      <c r="CI676" s="93"/>
      <c r="CJ676" s="93"/>
      <c r="CK676" s="93"/>
      <c r="CL676" s="93"/>
    </row>
    <row r="677" spans="15:90"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  <c r="Z677" s="93"/>
      <c r="AA677" s="93"/>
      <c r="AB677" s="93"/>
      <c r="AC677" s="93"/>
      <c r="AD677" s="93"/>
      <c r="AE677" s="93"/>
      <c r="AF677" s="93"/>
      <c r="AG677" s="93"/>
      <c r="AH677" s="93"/>
      <c r="AI677" s="93"/>
      <c r="AJ677" s="93"/>
      <c r="AK677" s="93"/>
      <c r="AL677" s="93"/>
      <c r="AM677" s="93"/>
      <c r="AN677" s="93"/>
      <c r="AO677" s="93"/>
      <c r="AP677" s="93"/>
      <c r="AQ677" s="93"/>
      <c r="AR677" s="93"/>
      <c r="AS677" s="93"/>
      <c r="AT677" s="93"/>
      <c r="AU677" s="93"/>
      <c r="AV677" s="93"/>
      <c r="AW677" s="93"/>
      <c r="AX677" s="93"/>
      <c r="AY677" s="93"/>
      <c r="AZ677" s="93"/>
      <c r="BA677" s="93"/>
      <c r="BB677" s="93"/>
      <c r="BC677" s="93"/>
      <c r="BD677" s="93"/>
      <c r="BE677" s="93"/>
      <c r="BF677" s="93"/>
      <c r="BG677" s="93"/>
      <c r="BH677" s="93"/>
      <c r="BI677" s="93"/>
      <c r="BJ677" s="93"/>
      <c r="BK677" s="93"/>
      <c r="BL677" s="93"/>
      <c r="BM677" s="93"/>
      <c r="BN677" s="93"/>
      <c r="BO677" s="93"/>
      <c r="BP677" s="93"/>
      <c r="BQ677" s="93"/>
      <c r="BR677" s="93"/>
      <c r="BS677" s="93"/>
      <c r="BT677" s="93"/>
      <c r="BU677" s="93"/>
      <c r="BV677" s="93"/>
      <c r="BW677" s="93"/>
      <c r="BX677" s="93"/>
      <c r="BY677" s="93"/>
      <c r="BZ677" s="93"/>
      <c r="CA677" s="93"/>
      <c r="CB677" s="93"/>
      <c r="CC677" s="93"/>
      <c r="CD677" s="93"/>
      <c r="CE677" s="93"/>
      <c r="CF677" s="93"/>
      <c r="CG677" s="93"/>
      <c r="CH677" s="93"/>
      <c r="CI677" s="93"/>
      <c r="CJ677" s="93"/>
      <c r="CK677" s="93"/>
      <c r="CL677" s="93"/>
    </row>
    <row r="678" spans="15:90">
      <c r="O678" s="93"/>
      <c r="P678" s="93"/>
      <c r="Q678" s="93"/>
      <c r="R678" s="93"/>
      <c r="S678" s="93"/>
      <c r="T678" s="93"/>
      <c r="U678" s="93"/>
      <c r="V678" s="93"/>
      <c r="W678" s="93"/>
      <c r="X678" s="93"/>
      <c r="Y678" s="93"/>
      <c r="Z678" s="93"/>
      <c r="AA678" s="93"/>
      <c r="AB678" s="93"/>
      <c r="AC678" s="93"/>
      <c r="AD678" s="93"/>
      <c r="AE678" s="93"/>
      <c r="AF678" s="93"/>
      <c r="AG678" s="93"/>
      <c r="AH678" s="93"/>
      <c r="AI678" s="93"/>
      <c r="AJ678" s="93"/>
      <c r="AK678" s="93"/>
      <c r="AL678" s="93"/>
      <c r="AM678" s="93"/>
      <c r="AN678" s="93"/>
      <c r="AO678" s="93"/>
      <c r="AP678" s="93"/>
      <c r="AQ678" s="93"/>
      <c r="AR678" s="93"/>
      <c r="AS678" s="93"/>
      <c r="AT678" s="93"/>
      <c r="AU678" s="93"/>
      <c r="AV678" s="93"/>
      <c r="AW678" s="93"/>
      <c r="AX678" s="93"/>
      <c r="AY678" s="93"/>
      <c r="AZ678" s="93"/>
      <c r="BA678" s="93"/>
      <c r="BB678" s="93"/>
      <c r="BC678" s="93"/>
      <c r="BD678" s="93"/>
      <c r="BE678" s="93"/>
      <c r="BF678" s="93"/>
      <c r="BG678" s="93"/>
      <c r="BH678" s="93"/>
      <c r="BI678" s="93"/>
      <c r="BJ678" s="93"/>
      <c r="BK678" s="93"/>
      <c r="BL678" s="93"/>
      <c r="BM678" s="93"/>
      <c r="BN678" s="93"/>
      <c r="BO678" s="93"/>
      <c r="BP678" s="93"/>
      <c r="BQ678" s="93"/>
      <c r="BR678" s="93"/>
      <c r="BS678" s="93"/>
      <c r="BT678" s="93"/>
      <c r="BU678" s="93"/>
      <c r="BV678" s="93"/>
      <c r="BW678" s="93"/>
      <c r="BX678" s="93"/>
      <c r="BY678" s="93"/>
      <c r="BZ678" s="93"/>
      <c r="CA678" s="93"/>
      <c r="CB678" s="93"/>
      <c r="CC678" s="93"/>
      <c r="CD678" s="93"/>
      <c r="CE678" s="93"/>
      <c r="CF678" s="93"/>
      <c r="CG678" s="93"/>
      <c r="CH678" s="93"/>
      <c r="CI678" s="93"/>
      <c r="CJ678" s="93"/>
      <c r="CK678" s="93"/>
      <c r="CL678" s="93"/>
    </row>
    <row r="679" spans="15:90"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  <c r="Z679" s="93"/>
      <c r="AA679" s="93"/>
      <c r="AB679" s="93"/>
      <c r="AC679" s="93"/>
      <c r="AD679" s="93"/>
      <c r="AE679" s="93"/>
      <c r="AF679" s="93"/>
      <c r="AG679" s="93"/>
      <c r="AH679" s="93"/>
      <c r="AI679" s="93"/>
      <c r="AJ679" s="93"/>
      <c r="AK679" s="93"/>
      <c r="AL679" s="93"/>
      <c r="AM679" s="93"/>
      <c r="AN679" s="93"/>
      <c r="AO679" s="93"/>
      <c r="AP679" s="93"/>
      <c r="AQ679" s="93"/>
      <c r="AR679" s="93"/>
      <c r="AS679" s="93"/>
      <c r="AT679" s="93"/>
      <c r="AU679" s="93"/>
      <c r="AV679" s="93"/>
      <c r="AW679" s="93"/>
      <c r="AX679" s="93"/>
      <c r="AY679" s="93"/>
      <c r="AZ679" s="93"/>
      <c r="BA679" s="93"/>
      <c r="BB679" s="93"/>
      <c r="BC679" s="93"/>
      <c r="BD679" s="93"/>
      <c r="BE679" s="93"/>
      <c r="BF679" s="93"/>
      <c r="BG679" s="93"/>
      <c r="BH679" s="93"/>
      <c r="BI679" s="93"/>
      <c r="BJ679" s="93"/>
      <c r="BK679" s="93"/>
      <c r="BL679" s="93"/>
      <c r="BM679" s="93"/>
      <c r="BN679" s="93"/>
      <c r="BO679" s="93"/>
      <c r="BP679" s="93"/>
      <c r="BQ679" s="93"/>
      <c r="BR679" s="93"/>
      <c r="BS679" s="93"/>
      <c r="BT679" s="93"/>
      <c r="BU679" s="93"/>
      <c r="BV679" s="93"/>
      <c r="BW679" s="93"/>
      <c r="BX679" s="93"/>
      <c r="BY679" s="93"/>
      <c r="BZ679" s="93"/>
      <c r="CA679" s="93"/>
      <c r="CB679" s="93"/>
      <c r="CC679" s="93"/>
      <c r="CD679" s="93"/>
      <c r="CE679" s="93"/>
      <c r="CF679" s="93"/>
      <c r="CG679" s="93"/>
      <c r="CH679" s="93"/>
      <c r="CI679" s="93"/>
      <c r="CJ679" s="93"/>
      <c r="CK679" s="93"/>
      <c r="CL679" s="93"/>
    </row>
    <row r="680" spans="15:90">
      <c r="O680" s="93"/>
      <c r="P680" s="93"/>
      <c r="Q680" s="93"/>
      <c r="R680" s="93"/>
      <c r="S680" s="93"/>
      <c r="T680" s="93"/>
      <c r="U680" s="93"/>
      <c r="V680" s="93"/>
      <c r="W680" s="93"/>
      <c r="X680" s="93"/>
      <c r="Y680" s="93"/>
      <c r="Z680" s="93"/>
      <c r="AA680" s="93"/>
      <c r="AB680" s="93"/>
      <c r="AC680" s="93"/>
      <c r="AD680" s="93"/>
      <c r="AE680" s="93"/>
      <c r="AF680" s="93"/>
      <c r="AG680" s="93"/>
      <c r="AH680" s="93"/>
      <c r="AI680" s="93"/>
      <c r="AJ680" s="93"/>
      <c r="AK680" s="93"/>
      <c r="AL680" s="93"/>
      <c r="AM680" s="93"/>
      <c r="AN680" s="93"/>
      <c r="AO680" s="93"/>
      <c r="AP680" s="93"/>
      <c r="AQ680" s="93"/>
      <c r="AR680" s="93"/>
      <c r="AS680" s="93"/>
      <c r="AT680" s="93"/>
      <c r="AU680" s="93"/>
      <c r="AV680" s="93"/>
      <c r="AW680" s="93"/>
      <c r="AX680" s="93"/>
      <c r="AY680" s="93"/>
      <c r="AZ680" s="93"/>
      <c r="BA680" s="93"/>
      <c r="BB680" s="93"/>
      <c r="BC680" s="93"/>
      <c r="BD680" s="93"/>
      <c r="BE680" s="93"/>
      <c r="BF680" s="93"/>
      <c r="BG680" s="93"/>
      <c r="BH680" s="93"/>
      <c r="BI680" s="93"/>
      <c r="BJ680" s="93"/>
      <c r="BK680" s="93"/>
      <c r="BL680" s="93"/>
      <c r="BM680" s="93"/>
      <c r="BN680" s="93"/>
      <c r="BO680" s="93"/>
      <c r="BP680" s="93"/>
      <c r="BQ680" s="93"/>
      <c r="BR680" s="93"/>
      <c r="BS680" s="93"/>
      <c r="BT680" s="93"/>
      <c r="BU680" s="93"/>
      <c r="BV680" s="93"/>
      <c r="BW680" s="93"/>
      <c r="BX680" s="93"/>
      <c r="BY680" s="93"/>
      <c r="BZ680" s="93"/>
      <c r="CA680" s="93"/>
      <c r="CB680" s="93"/>
      <c r="CC680" s="93"/>
      <c r="CD680" s="93"/>
      <c r="CE680" s="93"/>
      <c r="CF680" s="93"/>
      <c r="CG680" s="93"/>
      <c r="CH680" s="93"/>
      <c r="CI680" s="93"/>
      <c r="CJ680" s="93"/>
      <c r="CK680" s="93"/>
      <c r="CL680" s="93"/>
    </row>
    <row r="681" spans="15:90"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  <c r="Z681" s="93"/>
      <c r="AA681" s="93"/>
      <c r="AB681" s="93"/>
      <c r="AC681" s="93"/>
      <c r="AD681" s="93"/>
      <c r="AE681" s="93"/>
      <c r="AF681" s="93"/>
      <c r="AG681" s="93"/>
      <c r="AH681" s="93"/>
      <c r="AI681" s="93"/>
      <c r="AJ681" s="93"/>
      <c r="AK681" s="93"/>
      <c r="AL681" s="93"/>
      <c r="AM681" s="93"/>
      <c r="AN681" s="93"/>
      <c r="AO681" s="93"/>
      <c r="AP681" s="93"/>
      <c r="AQ681" s="93"/>
      <c r="AR681" s="93"/>
      <c r="AS681" s="93"/>
      <c r="AT681" s="93"/>
      <c r="AU681" s="93"/>
      <c r="AV681" s="93"/>
      <c r="AW681" s="93"/>
      <c r="AX681" s="93"/>
      <c r="AY681" s="93"/>
      <c r="AZ681" s="93"/>
      <c r="BA681" s="93"/>
      <c r="BB681" s="93"/>
      <c r="BC681" s="93"/>
      <c r="BD681" s="93"/>
      <c r="BE681" s="93"/>
      <c r="BF681" s="93"/>
      <c r="BG681" s="93"/>
      <c r="BH681" s="93"/>
      <c r="BI681" s="93"/>
      <c r="BJ681" s="93"/>
      <c r="BK681" s="93"/>
      <c r="BL681" s="93"/>
      <c r="BM681" s="93"/>
      <c r="BN681" s="93"/>
      <c r="BO681" s="93"/>
      <c r="BP681" s="93"/>
      <c r="BQ681" s="93"/>
      <c r="BR681" s="93"/>
      <c r="BS681" s="93"/>
      <c r="BT681" s="93"/>
      <c r="BU681" s="93"/>
      <c r="BV681" s="93"/>
      <c r="BW681" s="93"/>
      <c r="BX681" s="93"/>
      <c r="BY681" s="93"/>
      <c r="BZ681" s="93"/>
      <c r="CA681" s="93"/>
      <c r="CB681" s="93"/>
      <c r="CC681" s="93"/>
      <c r="CD681" s="93"/>
      <c r="CE681" s="93"/>
      <c r="CF681" s="93"/>
      <c r="CG681" s="93"/>
      <c r="CH681" s="93"/>
      <c r="CI681" s="93"/>
      <c r="CJ681" s="93"/>
      <c r="CK681" s="93"/>
      <c r="CL681" s="93"/>
    </row>
    <row r="682" spans="15:90"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  <c r="Z682" s="93"/>
      <c r="AA682" s="93"/>
      <c r="AB682" s="93"/>
      <c r="AC682" s="93"/>
      <c r="AD682" s="93"/>
      <c r="AE682" s="93"/>
      <c r="AF682" s="93"/>
      <c r="AG682" s="93"/>
      <c r="AH682" s="93"/>
      <c r="AI682" s="93"/>
      <c r="AJ682" s="93"/>
      <c r="AK682" s="93"/>
      <c r="AL682" s="93"/>
      <c r="AM682" s="93"/>
      <c r="AN682" s="93"/>
      <c r="AO682" s="93"/>
      <c r="AP682" s="93"/>
      <c r="AQ682" s="93"/>
      <c r="AR682" s="93"/>
      <c r="AS682" s="93"/>
      <c r="AT682" s="93"/>
      <c r="AU682" s="93"/>
      <c r="AV682" s="93"/>
      <c r="AW682" s="93"/>
      <c r="AX682" s="93"/>
      <c r="AY682" s="93"/>
      <c r="AZ682" s="93"/>
      <c r="BA682" s="93"/>
      <c r="BB682" s="93"/>
      <c r="BC682" s="93"/>
      <c r="BD682" s="93"/>
      <c r="BE682" s="93"/>
      <c r="BF682" s="93"/>
      <c r="BG682" s="93"/>
      <c r="BH682" s="93"/>
      <c r="BI682" s="93"/>
      <c r="BJ682" s="93"/>
      <c r="BK682" s="93"/>
      <c r="BL682" s="93"/>
      <c r="BM682" s="93"/>
      <c r="BN682" s="93"/>
      <c r="BO682" s="93"/>
      <c r="BP682" s="93"/>
      <c r="BQ682" s="93"/>
      <c r="BR682" s="93"/>
      <c r="BS682" s="93"/>
      <c r="BT682" s="93"/>
      <c r="BU682" s="93"/>
      <c r="BV682" s="93"/>
      <c r="BW682" s="93"/>
      <c r="BX682" s="93"/>
      <c r="BY682" s="93"/>
      <c r="BZ682" s="93"/>
      <c r="CA682" s="93"/>
      <c r="CB682" s="93"/>
      <c r="CC682" s="93"/>
      <c r="CD682" s="93"/>
      <c r="CE682" s="93"/>
      <c r="CF682" s="93"/>
      <c r="CG682" s="93"/>
      <c r="CH682" s="93"/>
      <c r="CI682" s="93"/>
      <c r="CJ682" s="93"/>
      <c r="CK682" s="93"/>
      <c r="CL682" s="93"/>
    </row>
    <row r="683" spans="15:90"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  <c r="Z683" s="93"/>
      <c r="AA683" s="93"/>
      <c r="AB683" s="93"/>
      <c r="AC683" s="93"/>
      <c r="AD683" s="93"/>
      <c r="AE683" s="93"/>
      <c r="AF683" s="93"/>
      <c r="AG683" s="93"/>
      <c r="AH683" s="93"/>
      <c r="AI683" s="93"/>
      <c r="AJ683" s="93"/>
      <c r="AK683" s="93"/>
      <c r="AL683" s="93"/>
      <c r="AM683" s="93"/>
      <c r="AN683" s="93"/>
      <c r="AO683" s="93"/>
      <c r="AP683" s="93"/>
      <c r="AQ683" s="93"/>
      <c r="AR683" s="93"/>
      <c r="AS683" s="93"/>
      <c r="AT683" s="93"/>
      <c r="AU683" s="93"/>
      <c r="AV683" s="93"/>
      <c r="AW683" s="93"/>
      <c r="AX683" s="93"/>
      <c r="AY683" s="93"/>
      <c r="AZ683" s="93"/>
      <c r="BA683" s="93"/>
      <c r="BB683" s="93"/>
      <c r="BC683" s="93"/>
      <c r="BD683" s="93"/>
      <c r="BE683" s="93"/>
      <c r="BF683" s="93"/>
      <c r="BG683" s="93"/>
      <c r="BH683" s="93"/>
      <c r="BI683" s="93"/>
      <c r="BJ683" s="93"/>
      <c r="BK683" s="93"/>
      <c r="BL683" s="93"/>
      <c r="BM683" s="93"/>
      <c r="BN683" s="93"/>
      <c r="BO683" s="93"/>
      <c r="BP683" s="93"/>
      <c r="BQ683" s="93"/>
      <c r="BR683" s="93"/>
      <c r="BS683" s="93"/>
      <c r="BT683" s="93"/>
      <c r="BU683" s="93"/>
      <c r="BV683" s="93"/>
      <c r="BW683" s="93"/>
      <c r="BX683" s="93"/>
      <c r="BY683" s="93"/>
      <c r="BZ683" s="93"/>
      <c r="CA683" s="93"/>
      <c r="CB683" s="93"/>
      <c r="CC683" s="93"/>
      <c r="CD683" s="93"/>
      <c r="CE683" s="93"/>
      <c r="CF683" s="93"/>
      <c r="CG683" s="93"/>
      <c r="CH683" s="93"/>
      <c r="CI683" s="93"/>
      <c r="CJ683" s="93"/>
      <c r="CK683" s="93"/>
      <c r="CL683" s="93"/>
    </row>
    <row r="684" spans="15:90">
      <c r="O684" s="93"/>
      <c r="P684" s="93"/>
      <c r="Q684" s="93"/>
      <c r="R684" s="93"/>
      <c r="S684" s="93"/>
      <c r="T684" s="93"/>
      <c r="U684" s="93"/>
      <c r="V684" s="93"/>
      <c r="W684" s="93"/>
      <c r="X684" s="93"/>
      <c r="Y684" s="93"/>
      <c r="Z684" s="93"/>
      <c r="AA684" s="93"/>
      <c r="AB684" s="93"/>
      <c r="AC684" s="93"/>
      <c r="AD684" s="93"/>
      <c r="AE684" s="93"/>
      <c r="AF684" s="93"/>
      <c r="AG684" s="93"/>
      <c r="AH684" s="93"/>
      <c r="AI684" s="93"/>
      <c r="AJ684" s="93"/>
      <c r="AK684" s="93"/>
      <c r="AL684" s="93"/>
      <c r="AM684" s="93"/>
      <c r="AN684" s="93"/>
      <c r="AO684" s="93"/>
      <c r="AP684" s="93"/>
      <c r="AQ684" s="93"/>
      <c r="AR684" s="93"/>
      <c r="AS684" s="93"/>
      <c r="AT684" s="93"/>
      <c r="AU684" s="93"/>
      <c r="AV684" s="93"/>
      <c r="AW684" s="93"/>
      <c r="AX684" s="93"/>
      <c r="AY684" s="93"/>
      <c r="AZ684" s="93"/>
      <c r="BA684" s="93"/>
      <c r="BB684" s="93"/>
      <c r="BC684" s="93"/>
      <c r="BD684" s="93"/>
      <c r="BE684" s="93"/>
      <c r="BF684" s="93"/>
      <c r="BG684" s="93"/>
      <c r="BH684" s="93"/>
      <c r="BI684" s="93"/>
      <c r="BJ684" s="93"/>
      <c r="BK684" s="93"/>
      <c r="BL684" s="93"/>
      <c r="BM684" s="93"/>
      <c r="BN684" s="93"/>
      <c r="BO684" s="93"/>
      <c r="BP684" s="93"/>
      <c r="BQ684" s="93"/>
      <c r="BR684" s="93"/>
      <c r="BS684" s="93"/>
      <c r="BT684" s="93"/>
      <c r="BU684" s="93"/>
      <c r="BV684" s="93"/>
      <c r="BW684" s="93"/>
      <c r="BX684" s="93"/>
      <c r="BY684" s="93"/>
      <c r="BZ684" s="93"/>
      <c r="CA684" s="93"/>
      <c r="CB684" s="93"/>
      <c r="CC684" s="93"/>
      <c r="CD684" s="93"/>
      <c r="CE684" s="93"/>
      <c r="CF684" s="93"/>
      <c r="CG684" s="93"/>
      <c r="CH684" s="93"/>
      <c r="CI684" s="93"/>
      <c r="CJ684" s="93"/>
      <c r="CK684" s="93"/>
      <c r="CL684" s="93"/>
    </row>
    <row r="685" spans="15:90"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  <c r="Z685" s="93"/>
      <c r="AA685" s="93"/>
      <c r="AB685" s="93"/>
      <c r="AC685" s="93"/>
      <c r="AD685" s="93"/>
      <c r="AE685" s="93"/>
      <c r="AF685" s="93"/>
      <c r="AG685" s="93"/>
      <c r="AH685" s="93"/>
      <c r="AI685" s="93"/>
      <c r="AJ685" s="93"/>
      <c r="AK685" s="93"/>
      <c r="AL685" s="93"/>
      <c r="AM685" s="93"/>
      <c r="AN685" s="93"/>
      <c r="AO685" s="93"/>
      <c r="AP685" s="93"/>
      <c r="AQ685" s="93"/>
      <c r="AR685" s="93"/>
      <c r="AS685" s="93"/>
      <c r="AT685" s="93"/>
      <c r="AU685" s="93"/>
      <c r="AV685" s="93"/>
      <c r="AW685" s="93"/>
      <c r="AX685" s="93"/>
      <c r="AY685" s="93"/>
      <c r="AZ685" s="93"/>
      <c r="BA685" s="93"/>
      <c r="BB685" s="93"/>
      <c r="BC685" s="93"/>
      <c r="BD685" s="93"/>
      <c r="BE685" s="93"/>
      <c r="BF685" s="93"/>
      <c r="BG685" s="93"/>
      <c r="BH685" s="93"/>
      <c r="BI685" s="93"/>
      <c r="BJ685" s="93"/>
      <c r="BK685" s="93"/>
      <c r="BL685" s="93"/>
      <c r="BM685" s="93"/>
      <c r="BN685" s="93"/>
      <c r="BO685" s="93"/>
      <c r="BP685" s="93"/>
      <c r="BQ685" s="93"/>
      <c r="BR685" s="93"/>
      <c r="BS685" s="93"/>
      <c r="BT685" s="93"/>
      <c r="BU685" s="93"/>
      <c r="BV685" s="93"/>
      <c r="BW685" s="93"/>
      <c r="BX685" s="93"/>
      <c r="BY685" s="93"/>
      <c r="BZ685" s="93"/>
      <c r="CA685" s="93"/>
      <c r="CB685" s="93"/>
      <c r="CC685" s="93"/>
      <c r="CD685" s="93"/>
      <c r="CE685" s="93"/>
      <c r="CF685" s="93"/>
      <c r="CG685" s="93"/>
      <c r="CH685" s="93"/>
      <c r="CI685" s="93"/>
      <c r="CJ685" s="93"/>
      <c r="CK685" s="93"/>
      <c r="CL685" s="93"/>
    </row>
    <row r="686" spans="15:90">
      <c r="O686" s="93"/>
      <c r="P686" s="93"/>
      <c r="Q686" s="93"/>
      <c r="R686" s="93"/>
      <c r="S686" s="93"/>
      <c r="T686" s="93"/>
      <c r="U686" s="93"/>
      <c r="V686" s="93"/>
      <c r="W686" s="93"/>
      <c r="X686" s="93"/>
      <c r="Y686" s="93"/>
      <c r="Z686" s="93"/>
      <c r="AA686" s="93"/>
      <c r="AB686" s="93"/>
      <c r="AC686" s="93"/>
      <c r="AD686" s="93"/>
      <c r="AE686" s="93"/>
      <c r="AF686" s="93"/>
      <c r="AG686" s="93"/>
      <c r="AH686" s="93"/>
      <c r="AI686" s="93"/>
      <c r="AJ686" s="93"/>
      <c r="AK686" s="93"/>
      <c r="AL686" s="93"/>
      <c r="AM686" s="93"/>
      <c r="AN686" s="93"/>
      <c r="AO686" s="93"/>
      <c r="AP686" s="93"/>
      <c r="AQ686" s="93"/>
      <c r="AR686" s="93"/>
      <c r="AS686" s="93"/>
      <c r="AT686" s="93"/>
      <c r="AU686" s="93"/>
      <c r="AV686" s="93"/>
      <c r="AW686" s="93"/>
      <c r="AX686" s="93"/>
      <c r="AY686" s="93"/>
      <c r="AZ686" s="93"/>
      <c r="BA686" s="93"/>
      <c r="BB686" s="93"/>
      <c r="BC686" s="93"/>
      <c r="BD686" s="93"/>
      <c r="BE686" s="93"/>
      <c r="BF686" s="93"/>
      <c r="BG686" s="93"/>
      <c r="BH686" s="93"/>
      <c r="BI686" s="93"/>
      <c r="BJ686" s="93"/>
      <c r="BK686" s="93"/>
      <c r="BL686" s="93"/>
      <c r="BM686" s="93"/>
      <c r="BN686" s="93"/>
      <c r="BO686" s="93"/>
      <c r="BP686" s="93"/>
      <c r="BQ686" s="93"/>
      <c r="BR686" s="93"/>
      <c r="BS686" s="93"/>
      <c r="BT686" s="93"/>
      <c r="BU686" s="93"/>
      <c r="BV686" s="93"/>
      <c r="BW686" s="93"/>
      <c r="BX686" s="93"/>
      <c r="BY686" s="93"/>
      <c r="BZ686" s="93"/>
      <c r="CA686" s="93"/>
      <c r="CB686" s="93"/>
      <c r="CC686" s="93"/>
      <c r="CD686" s="93"/>
      <c r="CE686" s="93"/>
      <c r="CF686" s="93"/>
      <c r="CG686" s="93"/>
      <c r="CH686" s="93"/>
      <c r="CI686" s="93"/>
      <c r="CJ686" s="93"/>
      <c r="CK686" s="93"/>
      <c r="CL686" s="93"/>
    </row>
    <row r="687" spans="15:90"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  <c r="Z687" s="93"/>
      <c r="AA687" s="93"/>
      <c r="AB687" s="93"/>
      <c r="AC687" s="93"/>
      <c r="AD687" s="93"/>
      <c r="AE687" s="93"/>
      <c r="AF687" s="93"/>
      <c r="AG687" s="93"/>
      <c r="AH687" s="93"/>
      <c r="AI687" s="93"/>
      <c r="AJ687" s="93"/>
      <c r="AK687" s="93"/>
      <c r="AL687" s="93"/>
      <c r="AM687" s="93"/>
      <c r="AN687" s="93"/>
      <c r="AO687" s="93"/>
      <c r="AP687" s="93"/>
      <c r="AQ687" s="93"/>
      <c r="AR687" s="93"/>
      <c r="AS687" s="93"/>
      <c r="AT687" s="93"/>
      <c r="AU687" s="93"/>
      <c r="AV687" s="93"/>
      <c r="AW687" s="93"/>
      <c r="AX687" s="93"/>
      <c r="AY687" s="93"/>
      <c r="AZ687" s="93"/>
      <c r="BA687" s="93"/>
      <c r="BB687" s="93"/>
      <c r="BC687" s="93"/>
      <c r="BD687" s="93"/>
      <c r="BE687" s="93"/>
      <c r="BF687" s="93"/>
      <c r="BG687" s="93"/>
      <c r="BH687" s="93"/>
      <c r="BI687" s="93"/>
      <c r="BJ687" s="93"/>
      <c r="BK687" s="93"/>
      <c r="BL687" s="93"/>
      <c r="BM687" s="93"/>
      <c r="BN687" s="93"/>
      <c r="BO687" s="93"/>
      <c r="BP687" s="93"/>
      <c r="BQ687" s="93"/>
      <c r="BR687" s="93"/>
      <c r="BS687" s="93"/>
      <c r="BT687" s="93"/>
      <c r="BU687" s="93"/>
      <c r="BV687" s="93"/>
      <c r="BW687" s="93"/>
      <c r="BX687" s="93"/>
      <c r="BY687" s="93"/>
      <c r="BZ687" s="93"/>
      <c r="CA687" s="93"/>
      <c r="CB687" s="93"/>
      <c r="CC687" s="93"/>
      <c r="CD687" s="93"/>
      <c r="CE687" s="93"/>
      <c r="CF687" s="93"/>
      <c r="CG687" s="93"/>
      <c r="CH687" s="93"/>
      <c r="CI687" s="93"/>
      <c r="CJ687" s="93"/>
      <c r="CK687" s="93"/>
      <c r="CL687" s="93"/>
    </row>
    <row r="688" spans="15:90">
      <c r="O688" s="93"/>
      <c r="P688" s="93"/>
      <c r="Q688" s="93"/>
      <c r="R688" s="93"/>
      <c r="S688" s="93"/>
      <c r="T688" s="93"/>
      <c r="U688" s="93"/>
      <c r="V688" s="93"/>
      <c r="W688" s="93"/>
      <c r="X688" s="93"/>
      <c r="Y688" s="93"/>
      <c r="Z688" s="93"/>
      <c r="AA688" s="93"/>
      <c r="AB688" s="93"/>
      <c r="AC688" s="93"/>
      <c r="AD688" s="93"/>
      <c r="AE688" s="93"/>
      <c r="AF688" s="93"/>
      <c r="AG688" s="93"/>
      <c r="AH688" s="93"/>
      <c r="AI688" s="93"/>
      <c r="AJ688" s="93"/>
      <c r="AK688" s="93"/>
      <c r="AL688" s="93"/>
      <c r="AM688" s="93"/>
      <c r="AN688" s="93"/>
      <c r="AO688" s="93"/>
      <c r="AP688" s="93"/>
      <c r="AQ688" s="93"/>
      <c r="AR688" s="93"/>
      <c r="AS688" s="93"/>
      <c r="AT688" s="93"/>
      <c r="AU688" s="93"/>
      <c r="AV688" s="93"/>
      <c r="AW688" s="93"/>
      <c r="AX688" s="93"/>
      <c r="AY688" s="93"/>
      <c r="AZ688" s="93"/>
      <c r="BA688" s="93"/>
      <c r="BB688" s="93"/>
      <c r="BC688" s="93"/>
      <c r="BD688" s="93"/>
      <c r="BE688" s="93"/>
      <c r="BF688" s="93"/>
      <c r="BG688" s="93"/>
      <c r="BH688" s="93"/>
      <c r="BI688" s="93"/>
      <c r="BJ688" s="93"/>
      <c r="BK688" s="93"/>
      <c r="BL688" s="93"/>
      <c r="BM688" s="93"/>
      <c r="BN688" s="93"/>
      <c r="BO688" s="93"/>
      <c r="BP688" s="93"/>
      <c r="BQ688" s="93"/>
      <c r="BR688" s="93"/>
      <c r="BS688" s="93"/>
      <c r="BT688" s="93"/>
      <c r="BU688" s="93"/>
      <c r="BV688" s="93"/>
      <c r="BW688" s="93"/>
      <c r="BX688" s="93"/>
      <c r="BY688" s="93"/>
      <c r="BZ688" s="93"/>
      <c r="CA688" s="93"/>
      <c r="CB688" s="93"/>
      <c r="CC688" s="93"/>
      <c r="CD688" s="93"/>
      <c r="CE688" s="93"/>
      <c r="CF688" s="93"/>
      <c r="CG688" s="93"/>
      <c r="CH688" s="93"/>
      <c r="CI688" s="93"/>
      <c r="CJ688" s="93"/>
      <c r="CK688" s="93"/>
      <c r="CL688" s="93"/>
    </row>
    <row r="689" spans="15:90"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  <c r="Z689" s="93"/>
      <c r="AA689" s="93"/>
      <c r="AB689" s="93"/>
      <c r="AC689" s="93"/>
      <c r="AD689" s="93"/>
      <c r="AE689" s="93"/>
      <c r="AF689" s="93"/>
      <c r="AG689" s="93"/>
      <c r="AH689" s="93"/>
      <c r="AI689" s="93"/>
      <c r="AJ689" s="93"/>
      <c r="AK689" s="93"/>
      <c r="AL689" s="93"/>
      <c r="AM689" s="93"/>
      <c r="AN689" s="93"/>
      <c r="AO689" s="93"/>
      <c r="AP689" s="93"/>
      <c r="AQ689" s="93"/>
      <c r="AR689" s="93"/>
      <c r="AS689" s="93"/>
      <c r="AT689" s="93"/>
      <c r="AU689" s="93"/>
      <c r="AV689" s="93"/>
      <c r="AW689" s="93"/>
      <c r="AX689" s="93"/>
      <c r="AY689" s="93"/>
      <c r="AZ689" s="93"/>
      <c r="BA689" s="93"/>
      <c r="BB689" s="93"/>
      <c r="BC689" s="93"/>
      <c r="BD689" s="93"/>
      <c r="BE689" s="93"/>
      <c r="BF689" s="93"/>
      <c r="BG689" s="93"/>
      <c r="BH689" s="93"/>
      <c r="BI689" s="93"/>
      <c r="BJ689" s="93"/>
      <c r="BK689" s="93"/>
      <c r="BL689" s="93"/>
      <c r="BM689" s="93"/>
      <c r="BN689" s="93"/>
      <c r="BO689" s="93"/>
      <c r="BP689" s="93"/>
      <c r="BQ689" s="93"/>
      <c r="BR689" s="93"/>
      <c r="BS689" s="93"/>
      <c r="BT689" s="93"/>
      <c r="BU689" s="93"/>
      <c r="BV689" s="93"/>
      <c r="BW689" s="93"/>
      <c r="BX689" s="93"/>
      <c r="BY689" s="93"/>
      <c r="BZ689" s="93"/>
      <c r="CA689" s="93"/>
      <c r="CB689" s="93"/>
      <c r="CC689" s="93"/>
      <c r="CD689" s="93"/>
      <c r="CE689" s="93"/>
      <c r="CF689" s="93"/>
      <c r="CG689" s="93"/>
      <c r="CH689" s="93"/>
      <c r="CI689" s="93"/>
      <c r="CJ689" s="93"/>
      <c r="CK689" s="93"/>
      <c r="CL689" s="93"/>
    </row>
    <row r="690" spans="15:90">
      <c r="O690" s="93"/>
      <c r="P690" s="93"/>
      <c r="Q690" s="93"/>
      <c r="R690" s="93"/>
      <c r="S690" s="93"/>
      <c r="T690" s="93"/>
      <c r="U690" s="93"/>
      <c r="V690" s="93"/>
      <c r="W690" s="93"/>
      <c r="X690" s="93"/>
      <c r="Y690" s="93"/>
      <c r="Z690" s="93"/>
      <c r="AA690" s="93"/>
      <c r="AB690" s="93"/>
      <c r="AC690" s="93"/>
      <c r="AD690" s="93"/>
      <c r="AE690" s="93"/>
      <c r="AF690" s="93"/>
      <c r="AG690" s="93"/>
      <c r="AH690" s="93"/>
      <c r="AI690" s="93"/>
      <c r="AJ690" s="93"/>
      <c r="AK690" s="93"/>
      <c r="AL690" s="93"/>
      <c r="AM690" s="93"/>
      <c r="AN690" s="93"/>
      <c r="AO690" s="93"/>
      <c r="AP690" s="93"/>
      <c r="AQ690" s="93"/>
      <c r="AR690" s="93"/>
      <c r="AS690" s="93"/>
      <c r="AT690" s="93"/>
      <c r="AU690" s="93"/>
      <c r="AV690" s="93"/>
      <c r="AW690" s="93"/>
      <c r="AX690" s="93"/>
      <c r="AY690" s="93"/>
      <c r="AZ690" s="93"/>
      <c r="BA690" s="93"/>
      <c r="BB690" s="93"/>
      <c r="BC690" s="93"/>
      <c r="BD690" s="93"/>
      <c r="BE690" s="93"/>
      <c r="BF690" s="93"/>
      <c r="BG690" s="93"/>
      <c r="BH690" s="93"/>
      <c r="BI690" s="93"/>
      <c r="BJ690" s="93"/>
      <c r="BK690" s="93"/>
      <c r="BL690" s="93"/>
      <c r="BM690" s="93"/>
      <c r="BN690" s="93"/>
      <c r="BO690" s="93"/>
      <c r="BP690" s="93"/>
      <c r="BQ690" s="93"/>
      <c r="BR690" s="93"/>
      <c r="BS690" s="93"/>
      <c r="BT690" s="93"/>
      <c r="BU690" s="93"/>
      <c r="BV690" s="93"/>
      <c r="BW690" s="93"/>
      <c r="BX690" s="93"/>
      <c r="BY690" s="93"/>
      <c r="BZ690" s="93"/>
      <c r="CA690" s="93"/>
      <c r="CB690" s="93"/>
      <c r="CC690" s="93"/>
      <c r="CD690" s="93"/>
      <c r="CE690" s="93"/>
      <c r="CF690" s="93"/>
      <c r="CG690" s="93"/>
      <c r="CH690" s="93"/>
      <c r="CI690" s="93"/>
      <c r="CJ690" s="93"/>
      <c r="CK690" s="93"/>
      <c r="CL690" s="93"/>
    </row>
    <row r="691" spans="15:90"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  <c r="Z691" s="93"/>
      <c r="AA691" s="93"/>
      <c r="AB691" s="93"/>
      <c r="AC691" s="93"/>
      <c r="AD691" s="93"/>
      <c r="AE691" s="93"/>
      <c r="AF691" s="93"/>
      <c r="AG691" s="93"/>
      <c r="AH691" s="93"/>
      <c r="AI691" s="93"/>
      <c r="AJ691" s="93"/>
      <c r="AK691" s="93"/>
      <c r="AL691" s="93"/>
      <c r="AM691" s="93"/>
      <c r="AN691" s="93"/>
      <c r="AO691" s="93"/>
      <c r="AP691" s="93"/>
      <c r="AQ691" s="93"/>
      <c r="AR691" s="93"/>
      <c r="AS691" s="93"/>
      <c r="AT691" s="93"/>
      <c r="AU691" s="93"/>
      <c r="AV691" s="93"/>
      <c r="AW691" s="93"/>
      <c r="AX691" s="93"/>
      <c r="AY691" s="93"/>
      <c r="AZ691" s="93"/>
      <c r="BA691" s="93"/>
      <c r="BB691" s="93"/>
      <c r="BC691" s="93"/>
      <c r="BD691" s="93"/>
      <c r="BE691" s="93"/>
      <c r="BF691" s="93"/>
      <c r="BG691" s="93"/>
      <c r="BH691" s="93"/>
      <c r="BI691" s="93"/>
      <c r="BJ691" s="93"/>
      <c r="BK691" s="93"/>
      <c r="BL691" s="93"/>
      <c r="BM691" s="93"/>
      <c r="BN691" s="93"/>
      <c r="BO691" s="93"/>
      <c r="BP691" s="93"/>
      <c r="BQ691" s="93"/>
      <c r="BR691" s="93"/>
      <c r="BS691" s="93"/>
      <c r="BT691" s="93"/>
      <c r="BU691" s="93"/>
      <c r="BV691" s="93"/>
      <c r="BW691" s="93"/>
      <c r="BX691" s="93"/>
      <c r="BY691" s="93"/>
      <c r="BZ691" s="93"/>
      <c r="CA691" s="93"/>
      <c r="CB691" s="93"/>
      <c r="CC691" s="93"/>
      <c r="CD691" s="93"/>
      <c r="CE691" s="93"/>
      <c r="CF691" s="93"/>
      <c r="CG691" s="93"/>
      <c r="CH691" s="93"/>
      <c r="CI691" s="93"/>
      <c r="CJ691" s="93"/>
      <c r="CK691" s="93"/>
      <c r="CL691" s="93"/>
    </row>
    <row r="692" spans="15:90">
      <c r="O692" s="93"/>
      <c r="P692" s="93"/>
      <c r="Q692" s="93"/>
      <c r="R692" s="93"/>
      <c r="S692" s="93"/>
      <c r="T692" s="93"/>
      <c r="U692" s="93"/>
      <c r="V692" s="93"/>
      <c r="W692" s="93"/>
      <c r="X692" s="93"/>
      <c r="Y692" s="93"/>
      <c r="Z692" s="93"/>
      <c r="AA692" s="93"/>
      <c r="AB692" s="93"/>
      <c r="AC692" s="93"/>
      <c r="AD692" s="93"/>
      <c r="AE692" s="93"/>
      <c r="AF692" s="93"/>
      <c r="AG692" s="93"/>
      <c r="AH692" s="93"/>
      <c r="AI692" s="93"/>
      <c r="AJ692" s="93"/>
      <c r="AK692" s="93"/>
      <c r="AL692" s="93"/>
      <c r="AM692" s="93"/>
      <c r="AN692" s="93"/>
      <c r="AO692" s="93"/>
      <c r="AP692" s="93"/>
      <c r="AQ692" s="93"/>
      <c r="AR692" s="93"/>
      <c r="AS692" s="93"/>
      <c r="AT692" s="93"/>
      <c r="AU692" s="93"/>
      <c r="AV692" s="93"/>
      <c r="AW692" s="93"/>
      <c r="AX692" s="93"/>
      <c r="AY692" s="93"/>
      <c r="AZ692" s="93"/>
      <c r="BA692" s="93"/>
      <c r="BB692" s="93"/>
      <c r="BC692" s="93"/>
      <c r="BD692" s="93"/>
      <c r="BE692" s="93"/>
      <c r="BF692" s="93"/>
      <c r="BG692" s="93"/>
      <c r="BH692" s="93"/>
      <c r="BI692" s="93"/>
      <c r="BJ692" s="93"/>
      <c r="BK692" s="93"/>
      <c r="BL692" s="93"/>
      <c r="BM692" s="93"/>
      <c r="BN692" s="93"/>
      <c r="BO692" s="93"/>
      <c r="BP692" s="93"/>
      <c r="BQ692" s="93"/>
      <c r="BR692" s="93"/>
      <c r="BS692" s="93"/>
      <c r="BT692" s="93"/>
      <c r="BU692" s="93"/>
      <c r="BV692" s="93"/>
      <c r="BW692" s="93"/>
      <c r="BX692" s="93"/>
      <c r="BY692" s="93"/>
      <c r="BZ692" s="93"/>
      <c r="CA692" s="93"/>
      <c r="CB692" s="93"/>
      <c r="CC692" s="93"/>
      <c r="CD692" s="93"/>
      <c r="CE692" s="93"/>
      <c r="CF692" s="93"/>
      <c r="CG692" s="93"/>
      <c r="CH692" s="93"/>
      <c r="CI692" s="93"/>
      <c r="CJ692" s="93"/>
      <c r="CK692" s="93"/>
      <c r="CL692" s="93"/>
    </row>
    <row r="693" spans="15:90"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  <c r="Z693" s="93"/>
      <c r="AA693" s="93"/>
      <c r="AB693" s="93"/>
      <c r="AC693" s="93"/>
      <c r="AD693" s="93"/>
      <c r="AE693" s="93"/>
      <c r="AF693" s="93"/>
      <c r="AG693" s="93"/>
      <c r="AH693" s="93"/>
      <c r="AI693" s="93"/>
      <c r="AJ693" s="93"/>
      <c r="AK693" s="93"/>
      <c r="AL693" s="93"/>
      <c r="AM693" s="93"/>
      <c r="AN693" s="93"/>
      <c r="AO693" s="93"/>
      <c r="AP693" s="93"/>
      <c r="AQ693" s="93"/>
      <c r="AR693" s="93"/>
      <c r="AS693" s="93"/>
      <c r="AT693" s="93"/>
      <c r="AU693" s="93"/>
      <c r="AV693" s="93"/>
      <c r="AW693" s="93"/>
      <c r="AX693" s="93"/>
      <c r="AY693" s="93"/>
      <c r="AZ693" s="93"/>
      <c r="BA693" s="93"/>
      <c r="BB693" s="93"/>
      <c r="BC693" s="93"/>
      <c r="BD693" s="93"/>
      <c r="BE693" s="93"/>
      <c r="BF693" s="93"/>
      <c r="BG693" s="93"/>
      <c r="BH693" s="93"/>
      <c r="BI693" s="93"/>
      <c r="BJ693" s="93"/>
      <c r="BK693" s="93"/>
      <c r="BL693" s="93"/>
      <c r="BM693" s="93"/>
      <c r="BN693" s="93"/>
      <c r="BO693" s="93"/>
      <c r="BP693" s="93"/>
      <c r="BQ693" s="93"/>
      <c r="BR693" s="93"/>
      <c r="BS693" s="93"/>
      <c r="BT693" s="93"/>
      <c r="BU693" s="93"/>
      <c r="BV693" s="93"/>
      <c r="BW693" s="93"/>
      <c r="BX693" s="93"/>
      <c r="BY693" s="93"/>
      <c r="BZ693" s="93"/>
      <c r="CA693" s="93"/>
      <c r="CB693" s="93"/>
      <c r="CC693" s="93"/>
      <c r="CD693" s="93"/>
      <c r="CE693" s="93"/>
      <c r="CF693" s="93"/>
      <c r="CG693" s="93"/>
      <c r="CH693" s="93"/>
      <c r="CI693" s="93"/>
      <c r="CJ693" s="93"/>
      <c r="CK693" s="93"/>
      <c r="CL693" s="93"/>
    </row>
    <row r="694" spans="15:90">
      <c r="O694" s="93"/>
      <c r="P694" s="93"/>
      <c r="Q694" s="93"/>
      <c r="R694" s="93"/>
      <c r="S694" s="93"/>
      <c r="T694" s="93"/>
      <c r="U694" s="93"/>
      <c r="V694" s="93"/>
      <c r="W694" s="93"/>
      <c r="X694" s="93"/>
      <c r="Y694" s="93"/>
      <c r="Z694" s="93"/>
      <c r="AA694" s="93"/>
      <c r="AB694" s="93"/>
      <c r="AC694" s="93"/>
      <c r="AD694" s="93"/>
      <c r="AE694" s="93"/>
      <c r="AF694" s="93"/>
      <c r="AG694" s="93"/>
      <c r="AH694" s="93"/>
      <c r="AI694" s="93"/>
      <c r="AJ694" s="93"/>
      <c r="AK694" s="93"/>
      <c r="AL694" s="93"/>
      <c r="AM694" s="93"/>
      <c r="AN694" s="93"/>
      <c r="AO694" s="93"/>
      <c r="AP694" s="93"/>
      <c r="AQ694" s="93"/>
      <c r="AR694" s="93"/>
      <c r="AS694" s="93"/>
      <c r="AT694" s="93"/>
      <c r="AU694" s="93"/>
      <c r="AV694" s="93"/>
      <c r="AW694" s="93"/>
      <c r="AX694" s="93"/>
      <c r="AY694" s="93"/>
      <c r="AZ694" s="93"/>
      <c r="BA694" s="93"/>
      <c r="BB694" s="93"/>
      <c r="BC694" s="93"/>
      <c r="BD694" s="93"/>
      <c r="BE694" s="93"/>
      <c r="BF694" s="93"/>
      <c r="BG694" s="93"/>
      <c r="BH694" s="93"/>
      <c r="BI694" s="93"/>
      <c r="BJ694" s="93"/>
      <c r="BK694" s="93"/>
      <c r="BL694" s="93"/>
      <c r="BM694" s="93"/>
      <c r="BN694" s="93"/>
      <c r="BO694" s="93"/>
      <c r="BP694" s="93"/>
      <c r="BQ694" s="93"/>
      <c r="BR694" s="93"/>
      <c r="BS694" s="93"/>
      <c r="BT694" s="93"/>
      <c r="BU694" s="93"/>
      <c r="BV694" s="93"/>
      <c r="BW694" s="93"/>
      <c r="BX694" s="93"/>
      <c r="BY694" s="93"/>
      <c r="BZ694" s="93"/>
      <c r="CA694" s="93"/>
      <c r="CB694" s="93"/>
      <c r="CC694" s="93"/>
      <c r="CD694" s="93"/>
      <c r="CE694" s="93"/>
      <c r="CF694" s="93"/>
      <c r="CG694" s="93"/>
      <c r="CH694" s="93"/>
      <c r="CI694" s="93"/>
      <c r="CJ694" s="93"/>
      <c r="CK694" s="93"/>
      <c r="CL694" s="93"/>
    </row>
    <row r="695" spans="15:90"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  <c r="Z695" s="93"/>
      <c r="AA695" s="93"/>
      <c r="AB695" s="93"/>
      <c r="AC695" s="93"/>
      <c r="AD695" s="93"/>
      <c r="AE695" s="93"/>
      <c r="AF695" s="93"/>
      <c r="AG695" s="93"/>
      <c r="AH695" s="93"/>
      <c r="AI695" s="93"/>
      <c r="AJ695" s="93"/>
      <c r="AK695" s="93"/>
      <c r="AL695" s="93"/>
      <c r="AM695" s="93"/>
      <c r="AN695" s="93"/>
      <c r="AO695" s="93"/>
      <c r="AP695" s="93"/>
      <c r="AQ695" s="93"/>
      <c r="AR695" s="93"/>
      <c r="AS695" s="93"/>
      <c r="AT695" s="93"/>
      <c r="AU695" s="93"/>
      <c r="AV695" s="93"/>
      <c r="AW695" s="93"/>
      <c r="AX695" s="93"/>
      <c r="AY695" s="93"/>
      <c r="AZ695" s="93"/>
      <c r="BA695" s="93"/>
      <c r="BB695" s="93"/>
      <c r="BC695" s="93"/>
      <c r="BD695" s="93"/>
      <c r="BE695" s="93"/>
      <c r="BF695" s="93"/>
      <c r="BG695" s="93"/>
      <c r="BH695" s="93"/>
      <c r="BI695" s="93"/>
      <c r="BJ695" s="93"/>
      <c r="BK695" s="93"/>
      <c r="BL695" s="93"/>
      <c r="BM695" s="93"/>
      <c r="BN695" s="93"/>
      <c r="BO695" s="93"/>
      <c r="BP695" s="93"/>
      <c r="BQ695" s="93"/>
      <c r="BR695" s="93"/>
      <c r="BS695" s="93"/>
      <c r="BT695" s="93"/>
      <c r="BU695" s="93"/>
      <c r="BV695" s="93"/>
      <c r="BW695" s="93"/>
      <c r="BX695" s="93"/>
      <c r="BY695" s="93"/>
      <c r="BZ695" s="93"/>
      <c r="CA695" s="93"/>
      <c r="CB695" s="93"/>
      <c r="CC695" s="93"/>
      <c r="CD695" s="93"/>
      <c r="CE695" s="93"/>
      <c r="CF695" s="93"/>
      <c r="CG695" s="93"/>
      <c r="CH695" s="93"/>
      <c r="CI695" s="93"/>
      <c r="CJ695" s="93"/>
      <c r="CK695" s="93"/>
      <c r="CL695" s="93"/>
    </row>
    <row r="696" spans="15:90">
      <c r="O696" s="93"/>
      <c r="P696" s="93"/>
      <c r="Q696" s="93"/>
      <c r="R696" s="93"/>
      <c r="S696" s="93"/>
      <c r="T696" s="93"/>
      <c r="U696" s="93"/>
      <c r="V696" s="93"/>
      <c r="W696" s="93"/>
      <c r="X696" s="93"/>
      <c r="Y696" s="93"/>
      <c r="Z696" s="93"/>
      <c r="AA696" s="93"/>
      <c r="AB696" s="93"/>
      <c r="AC696" s="93"/>
      <c r="AD696" s="93"/>
      <c r="AE696" s="93"/>
      <c r="AF696" s="93"/>
      <c r="AG696" s="93"/>
      <c r="AH696" s="93"/>
      <c r="AI696" s="93"/>
      <c r="AJ696" s="93"/>
      <c r="AK696" s="93"/>
      <c r="AL696" s="93"/>
      <c r="AM696" s="93"/>
      <c r="AN696" s="93"/>
      <c r="AO696" s="93"/>
      <c r="AP696" s="93"/>
      <c r="AQ696" s="93"/>
      <c r="AR696" s="93"/>
      <c r="AS696" s="93"/>
      <c r="AT696" s="93"/>
      <c r="AU696" s="93"/>
      <c r="AV696" s="93"/>
      <c r="AW696" s="93"/>
      <c r="AX696" s="93"/>
      <c r="AY696" s="93"/>
      <c r="AZ696" s="93"/>
      <c r="BA696" s="93"/>
      <c r="BB696" s="93"/>
      <c r="BC696" s="93"/>
      <c r="BD696" s="93"/>
      <c r="BE696" s="93"/>
      <c r="BF696" s="93"/>
      <c r="BG696" s="93"/>
      <c r="BH696" s="93"/>
      <c r="BI696" s="93"/>
      <c r="BJ696" s="93"/>
      <c r="BK696" s="93"/>
      <c r="BL696" s="93"/>
      <c r="BM696" s="93"/>
      <c r="BN696" s="93"/>
      <c r="BO696" s="93"/>
      <c r="BP696" s="93"/>
      <c r="BQ696" s="93"/>
      <c r="BR696" s="93"/>
      <c r="BS696" s="93"/>
      <c r="BT696" s="93"/>
      <c r="BU696" s="93"/>
      <c r="BV696" s="93"/>
      <c r="BW696" s="93"/>
      <c r="BX696" s="93"/>
      <c r="BY696" s="93"/>
      <c r="BZ696" s="93"/>
      <c r="CA696" s="93"/>
      <c r="CB696" s="93"/>
      <c r="CC696" s="93"/>
      <c r="CD696" s="93"/>
      <c r="CE696" s="93"/>
      <c r="CF696" s="93"/>
      <c r="CG696" s="93"/>
      <c r="CH696" s="93"/>
      <c r="CI696" s="93"/>
      <c r="CJ696" s="93"/>
      <c r="CK696" s="93"/>
      <c r="CL696" s="93"/>
    </row>
    <row r="697" spans="15:90"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  <c r="Z697" s="93"/>
      <c r="AA697" s="93"/>
      <c r="AB697" s="93"/>
      <c r="AC697" s="93"/>
      <c r="AD697" s="93"/>
      <c r="AE697" s="93"/>
      <c r="AF697" s="93"/>
      <c r="AG697" s="93"/>
      <c r="AH697" s="93"/>
      <c r="AI697" s="93"/>
      <c r="AJ697" s="93"/>
      <c r="AK697" s="93"/>
      <c r="AL697" s="93"/>
      <c r="AM697" s="93"/>
      <c r="AN697" s="93"/>
      <c r="AO697" s="93"/>
      <c r="AP697" s="93"/>
      <c r="AQ697" s="93"/>
      <c r="AR697" s="93"/>
      <c r="AS697" s="93"/>
      <c r="AT697" s="93"/>
      <c r="AU697" s="93"/>
      <c r="AV697" s="93"/>
      <c r="AW697" s="93"/>
      <c r="AX697" s="93"/>
      <c r="AY697" s="93"/>
      <c r="AZ697" s="93"/>
      <c r="BA697" s="93"/>
      <c r="BB697" s="93"/>
      <c r="BC697" s="93"/>
      <c r="BD697" s="93"/>
      <c r="BE697" s="93"/>
      <c r="BF697" s="93"/>
      <c r="BG697" s="93"/>
      <c r="BH697" s="93"/>
      <c r="BI697" s="93"/>
      <c r="BJ697" s="93"/>
      <c r="BK697" s="93"/>
      <c r="BL697" s="93"/>
      <c r="BM697" s="93"/>
      <c r="BN697" s="93"/>
      <c r="BO697" s="93"/>
      <c r="BP697" s="93"/>
      <c r="BQ697" s="93"/>
      <c r="BR697" s="93"/>
      <c r="BS697" s="93"/>
      <c r="BT697" s="93"/>
      <c r="BU697" s="93"/>
      <c r="BV697" s="93"/>
      <c r="BW697" s="93"/>
      <c r="BX697" s="93"/>
      <c r="BY697" s="93"/>
      <c r="BZ697" s="93"/>
      <c r="CA697" s="93"/>
      <c r="CB697" s="93"/>
      <c r="CC697" s="93"/>
      <c r="CD697" s="93"/>
      <c r="CE697" s="93"/>
      <c r="CF697" s="93"/>
      <c r="CG697" s="93"/>
      <c r="CH697" s="93"/>
      <c r="CI697" s="93"/>
      <c r="CJ697" s="93"/>
      <c r="CK697" s="93"/>
      <c r="CL697" s="93"/>
    </row>
    <row r="698" spans="15:90">
      <c r="O698" s="93"/>
      <c r="P698" s="93"/>
      <c r="Q698" s="93"/>
      <c r="R698" s="93"/>
      <c r="S698" s="93"/>
      <c r="T698" s="93"/>
      <c r="U698" s="93"/>
      <c r="V698" s="93"/>
      <c r="W698" s="93"/>
      <c r="X698" s="93"/>
      <c r="Y698" s="93"/>
      <c r="Z698" s="93"/>
      <c r="AA698" s="93"/>
      <c r="AB698" s="93"/>
      <c r="AC698" s="93"/>
      <c r="AD698" s="93"/>
      <c r="AE698" s="93"/>
      <c r="AF698" s="93"/>
      <c r="AG698" s="93"/>
      <c r="AH698" s="93"/>
      <c r="AI698" s="93"/>
      <c r="AJ698" s="93"/>
      <c r="AK698" s="93"/>
      <c r="AL698" s="93"/>
      <c r="AM698" s="93"/>
      <c r="AN698" s="93"/>
      <c r="AO698" s="93"/>
      <c r="AP698" s="93"/>
      <c r="AQ698" s="93"/>
      <c r="AR698" s="93"/>
      <c r="AS698" s="93"/>
      <c r="AT698" s="93"/>
      <c r="AU698" s="93"/>
      <c r="AV698" s="93"/>
      <c r="AW698" s="93"/>
      <c r="AX698" s="93"/>
      <c r="AY698" s="93"/>
      <c r="AZ698" s="93"/>
      <c r="BA698" s="93"/>
      <c r="BB698" s="93"/>
      <c r="BC698" s="93"/>
      <c r="BD698" s="93"/>
      <c r="BE698" s="93"/>
      <c r="BF698" s="93"/>
      <c r="BG698" s="93"/>
      <c r="BH698" s="93"/>
      <c r="BI698" s="93"/>
      <c r="BJ698" s="93"/>
      <c r="BK698" s="93"/>
      <c r="BL698" s="93"/>
      <c r="BM698" s="93"/>
      <c r="BN698" s="93"/>
      <c r="BO698" s="93"/>
      <c r="BP698" s="93"/>
      <c r="BQ698" s="93"/>
      <c r="BR698" s="93"/>
      <c r="BS698" s="93"/>
      <c r="BT698" s="93"/>
      <c r="BU698" s="93"/>
      <c r="BV698" s="93"/>
      <c r="BW698" s="93"/>
      <c r="BX698" s="93"/>
      <c r="BY698" s="93"/>
      <c r="BZ698" s="93"/>
      <c r="CA698" s="93"/>
      <c r="CB698" s="93"/>
      <c r="CC698" s="93"/>
      <c r="CD698" s="93"/>
      <c r="CE698" s="93"/>
      <c r="CF698" s="93"/>
      <c r="CG698" s="93"/>
      <c r="CH698" s="93"/>
      <c r="CI698" s="93"/>
      <c r="CJ698" s="93"/>
      <c r="CK698" s="93"/>
      <c r="CL698" s="93"/>
    </row>
    <row r="699" spans="15:90"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  <c r="Z699" s="93"/>
      <c r="AA699" s="93"/>
      <c r="AB699" s="93"/>
      <c r="AC699" s="93"/>
      <c r="AD699" s="93"/>
      <c r="AE699" s="93"/>
      <c r="AF699" s="93"/>
      <c r="AG699" s="93"/>
      <c r="AH699" s="93"/>
      <c r="AI699" s="93"/>
      <c r="AJ699" s="93"/>
      <c r="AK699" s="93"/>
      <c r="AL699" s="93"/>
      <c r="AM699" s="93"/>
      <c r="AN699" s="93"/>
      <c r="AO699" s="93"/>
      <c r="AP699" s="93"/>
      <c r="AQ699" s="93"/>
      <c r="AR699" s="93"/>
      <c r="AS699" s="93"/>
      <c r="AT699" s="93"/>
      <c r="AU699" s="93"/>
      <c r="AV699" s="93"/>
      <c r="AW699" s="93"/>
      <c r="AX699" s="93"/>
      <c r="AY699" s="93"/>
      <c r="AZ699" s="93"/>
      <c r="BA699" s="93"/>
      <c r="BB699" s="93"/>
      <c r="BC699" s="93"/>
      <c r="BD699" s="93"/>
      <c r="BE699" s="93"/>
      <c r="BF699" s="93"/>
      <c r="BG699" s="93"/>
      <c r="BH699" s="93"/>
      <c r="BI699" s="93"/>
      <c r="BJ699" s="93"/>
      <c r="BK699" s="93"/>
      <c r="BL699" s="93"/>
      <c r="BM699" s="93"/>
      <c r="BN699" s="93"/>
      <c r="BO699" s="93"/>
      <c r="BP699" s="93"/>
      <c r="BQ699" s="93"/>
      <c r="BR699" s="93"/>
      <c r="BS699" s="93"/>
      <c r="BT699" s="93"/>
      <c r="BU699" s="93"/>
      <c r="BV699" s="93"/>
      <c r="BW699" s="93"/>
      <c r="BX699" s="93"/>
      <c r="BY699" s="93"/>
      <c r="BZ699" s="93"/>
      <c r="CA699" s="93"/>
      <c r="CB699" s="93"/>
      <c r="CC699" s="93"/>
      <c r="CD699" s="93"/>
      <c r="CE699" s="93"/>
      <c r="CF699" s="93"/>
      <c r="CG699" s="93"/>
      <c r="CH699" s="93"/>
      <c r="CI699" s="93"/>
      <c r="CJ699" s="93"/>
      <c r="CK699" s="93"/>
      <c r="CL699" s="93"/>
    </row>
    <row r="700" spans="15:90">
      <c r="O700" s="93"/>
      <c r="P700" s="93"/>
      <c r="Q700" s="93"/>
      <c r="R700" s="93"/>
      <c r="S700" s="93"/>
      <c r="T700" s="93"/>
      <c r="U700" s="93"/>
      <c r="V700" s="93"/>
      <c r="W700" s="93"/>
      <c r="X700" s="93"/>
      <c r="Y700" s="93"/>
      <c r="Z700" s="93"/>
      <c r="AA700" s="93"/>
      <c r="AB700" s="93"/>
      <c r="AC700" s="93"/>
      <c r="AD700" s="93"/>
      <c r="AE700" s="93"/>
      <c r="AF700" s="93"/>
      <c r="AG700" s="93"/>
      <c r="AH700" s="93"/>
      <c r="AI700" s="93"/>
      <c r="AJ700" s="93"/>
      <c r="AK700" s="93"/>
      <c r="AL700" s="93"/>
      <c r="AM700" s="93"/>
      <c r="AN700" s="93"/>
      <c r="AO700" s="93"/>
      <c r="AP700" s="93"/>
      <c r="AQ700" s="93"/>
      <c r="AR700" s="93"/>
      <c r="AS700" s="93"/>
      <c r="AT700" s="93"/>
      <c r="AU700" s="93"/>
      <c r="AV700" s="93"/>
      <c r="AW700" s="93"/>
      <c r="AX700" s="93"/>
      <c r="AY700" s="93"/>
      <c r="AZ700" s="93"/>
      <c r="BA700" s="93"/>
      <c r="BB700" s="93"/>
      <c r="BC700" s="93"/>
      <c r="BD700" s="93"/>
      <c r="BE700" s="93"/>
      <c r="BF700" s="93"/>
      <c r="BG700" s="93"/>
      <c r="BH700" s="93"/>
      <c r="BI700" s="93"/>
      <c r="BJ700" s="93"/>
      <c r="BK700" s="93"/>
      <c r="BL700" s="93"/>
      <c r="BM700" s="93"/>
      <c r="BN700" s="93"/>
      <c r="BO700" s="93"/>
      <c r="BP700" s="93"/>
      <c r="BQ700" s="93"/>
      <c r="BR700" s="93"/>
      <c r="BS700" s="93"/>
      <c r="BT700" s="93"/>
      <c r="BU700" s="93"/>
      <c r="BV700" s="93"/>
      <c r="BW700" s="93"/>
      <c r="BX700" s="93"/>
      <c r="BY700" s="93"/>
      <c r="BZ700" s="93"/>
      <c r="CA700" s="93"/>
      <c r="CB700" s="93"/>
      <c r="CC700" s="93"/>
      <c r="CD700" s="93"/>
      <c r="CE700" s="93"/>
      <c r="CF700" s="93"/>
      <c r="CG700" s="93"/>
      <c r="CH700" s="93"/>
      <c r="CI700" s="93"/>
      <c r="CJ700" s="93"/>
      <c r="CK700" s="93"/>
      <c r="CL700" s="93"/>
    </row>
    <row r="701" spans="15:90"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  <c r="Z701" s="93"/>
      <c r="AA701" s="93"/>
      <c r="AB701" s="93"/>
      <c r="AC701" s="93"/>
      <c r="AD701" s="93"/>
      <c r="AE701" s="93"/>
      <c r="AF701" s="93"/>
      <c r="AG701" s="93"/>
      <c r="AH701" s="93"/>
      <c r="AI701" s="93"/>
      <c r="AJ701" s="93"/>
      <c r="AK701" s="93"/>
      <c r="AL701" s="93"/>
      <c r="AM701" s="93"/>
      <c r="AN701" s="93"/>
      <c r="AO701" s="93"/>
      <c r="AP701" s="93"/>
      <c r="AQ701" s="93"/>
      <c r="AR701" s="93"/>
      <c r="AS701" s="93"/>
      <c r="AT701" s="93"/>
      <c r="AU701" s="93"/>
      <c r="AV701" s="93"/>
      <c r="AW701" s="93"/>
      <c r="AX701" s="93"/>
      <c r="AY701" s="93"/>
      <c r="AZ701" s="93"/>
      <c r="BA701" s="93"/>
      <c r="BB701" s="93"/>
      <c r="BC701" s="93"/>
      <c r="BD701" s="93"/>
      <c r="BE701" s="93"/>
      <c r="BF701" s="93"/>
      <c r="BG701" s="93"/>
      <c r="BH701" s="93"/>
      <c r="BI701" s="93"/>
      <c r="BJ701" s="93"/>
      <c r="BK701" s="93"/>
      <c r="BL701" s="93"/>
      <c r="BM701" s="93"/>
      <c r="BN701" s="93"/>
      <c r="BO701" s="93"/>
      <c r="BP701" s="93"/>
      <c r="BQ701" s="93"/>
      <c r="BR701" s="93"/>
      <c r="BS701" s="93"/>
      <c r="BT701" s="93"/>
      <c r="BU701" s="93"/>
      <c r="BV701" s="93"/>
      <c r="BW701" s="93"/>
      <c r="BX701" s="93"/>
      <c r="BY701" s="93"/>
      <c r="BZ701" s="93"/>
      <c r="CA701" s="93"/>
      <c r="CB701" s="93"/>
      <c r="CC701" s="93"/>
      <c r="CD701" s="93"/>
      <c r="CE701" s="93"/>
      <c r="CF701" s="93"/>
      <c r="CG701" s="93"/>
      <c r="CH701" s="93"/>
      <c r="CI701" s="93"/>
      <c r="CJ701" s="93"/>
      <c r="CK701" s="93"/>
      <c r="CL701" s="93"/>
    </row>
    <row r="702" spans="15:90">
      <c r="O702" s="93"/>
      <c r="P702" s="93"/>
      <c r="Q702" s="93"/>
      <c r="R702" s="93"/>
      <c r="S702" s="93"/>
      <c r="T702" s="93"/>
      <c r="U702" s="93"/>
      <c r="V702" s="93"/>
      <c r="W702" s="93"/>
      <c r="X702" s="93"/>
      <c r="Y702" s="93"/>
      <c r="Z702" s="93"/>
      <c r="AA702" s="93"/>
      <c r="AB702" s="93"/>
      <c r="AC702" s="93"/>
      <c r="AD702" s="93"/>
      <c r="AE702" s="93"/>
      <c r="AF702" s="93"/>
      <c r="AG702" s="93"/>
      <c r="AH702" s="93"/>
      <c r="AI702" s="93"/>
      <c r="AJ702" s="93"/>
      <c r="AK702" s="93"/>
      <c r="AL702" s="93"/>
      <c r="AM702" s="93"/>
      <c r="AN702" s="93"/>
      <c r="AO702" s="93"/>
      <c r="AP702" s="93"/>
      <c r="AQ702" s="93"/>
      <c r="AR702" s="93"/>
      <c r="AS702" s="93"/>
      <c r="AT702" s="93"/>
      <c r="AU702" s="93"/>
      <c r="AV702" s="93"/>
      <c r="AW702" s="93"/>
      <c r="AX702" s="93"/>
      <c r="AY702" s="93"/>
      <c r="AZ702" s="93"/>
      <c r="BA702" s="93"/>
      <c r="BB702" s="93"/>
      <c r="BC702" s="93"/>
      <c r="BD702" s="93"/>
      <c r="BE702" s="93"/>
      <c r="BF702" s="93"/>
      <c r="BG702" s="93"/>
      <c r="BH702" s="93"/>
      <c r="BI702" s="93"/>
      <c r="BJ702" s="93"/>
      <c r="BK702" s="93"/>
      <c r="BL702" s="93"/>
      <c r="BM702" s="93"/>
      <c r="BN702" s="93"/>
      <c r="BO702" s="93"/>
      <c r="BP702" s="93"/>
      <c r="BQ702" s="93"/>
      <c r="BR702" s="93"/>
      <c r="BS702" s="93"/>
      <c r="BT702" s="93"/>
      <c r="BU702" s="93"/>
      <c r="BV702" s="93"/>
      <c r="BW702" s="93"/>
      <c r="BX702" s="93"/>
      <c r="BY702" s="93"/>
      <c r="BZ702" s="93"/>
      <c r="CA702" s="93"/>
      <c r="CB702" s="93"/>
      <c r="CC702" s="93"/>
      <c r="CD702" s="93"/>
      <c r="CE702" s="93"/>
      <c r="CF702" s="93"/>
      <c r="CG702" s="93"/>
      <c r="CH702" s="93"/>
      <c r="CI702" s="93"/>
      <c r="CJ702" s="93"/>
      <c r="CK702" s="93"/>
      <c r="CL702" s="93"/>
    </row>
    <row r="703" spans="15:90"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  <c r="Z703" s="93"/>
      <c r="AA703" s="93"/>
      <c r="AB703" s="93"/>
      <c r="AC703" s="93"/>
      <c r="AD703" s="93"/>
      <c r="AE703" s="93"/>
      <c r="AF703" s="93"/>
      <c r="AG703" s="93"/>
      <c r="AH703" s="93"/>
      <c r="AI703" s="93"/>
      <c r="AJ703" s="93"/>
      <c r="AK703" s="93"/>
      <c r="AL703" s="93"/>
      <c r="AM703" s="93"/>
      <c r="AN703" s="93"/>
      <c r="AO703" s="93"/>
      <c r="AP703" s="93"/>
      <c r="AQ703" s="93"/>
      <c r="AR703" s="93"/>
      <c r="AS703" s="93"/>
      <c r="AT703" s="93"/>
      <c r="AU703" s="93"/>
      <c r="AV703" s="93"/>
      <c r="AW703" s="93"/>
      <c r="AX703" s="93"/>
      <c r="AY703" s="93"/>
      <c r="AZ703" s="93"/>
      <c r="BA703" s="93"/>
      <c r="BB703" s="93"/>
      <c r="BC703" s="93"/>
      <c r="BD703" s="93"/>
      <c r="BE703" s="93"/>
      <c r="BF703" s="93"/>
      <c r="BG703" s="93"/>
      <c r="BH703" s="93"/>
      <c r="BI703" s="93"/>
      <c r="BJ703" s="93"/>
      <c r="BK703" s="93"/>
      <c r="BL703" s="93"/>
      <c r="BM703" s="93"/>
      <c r="BN703" s="93"/>
      <c r="BO703" s="93"/>
      <c r="BP703" s="93"/>
      <c r="BQ703" s="93"/>
      <c r="BR703" s="93"/>
      <c r="BS703" s="93"/>
      <c r="BT703" s="93"/>
      <c r="BU703" s="93"/>
      <c r="BV703" s="93"/>
      <c r="BW703" s="93"/>
      <c r="BX703" s="93"/>
      <c r="BY703" s="93"/>
      <c r="BZ703" s="93"/>
      <c r="CA703" s="93"/>
      <c r="CB703" s="93"/>
      <c r="CC703" s="93"/>
      <c r="CD703" s="93"/>
      <c r="CE703" s="93"/>
      <c r="CF703" s="93"/>
      <c r="CG703" s="93"/>
      <c r="CH703" s="93"/>
      <c r="CI703" s="93"/>
      <c r="CJ703" s="93"/>
      <c r="CK703" s="93"/>
      <c r="CL703" s="93"/>
    </row>
    <row r="704" spans="15:90">
      <c r="O704" s="93"/>
      <c r="P704" s="93"/>
      <c r="Q704" s="93"/>
      <c r="R704" s="93"/>
      <c r="S704" s="93"/>
      <c r="T704" s="93"/>
      <c r="U704" s="93"/>
      <c r="V704" s="93"/>
      <c r="W704" s="93"/>
      <c r="X704" s="93"/>
      <c r="Y704" s="93"/>
      <c r="Z704" s="93"/>
      <c r="AA704" s="93"/>
      <c r="AB704" s="93"/>
      <c r="AC704" s="93"/>
      <c r="AD704" s="93"/>
      <c r="AE704" s="93"/>
      <c r="AF704" s="93"/>
      <c r="AG704" s="93"/>
      <c r="AH704" s="93"/>
      <c r="AI704" s="93"/>
      <c r="AJ704" s="93"/>
      <c r="AK704" s="93"/>
      <c r="AL704" s="93"/>
      <c r="AM704" s="93"/>
      <c r="AN704" s="93"/>
      <c r="AO704" s="93"/>
      <c r="AP704" s="93"/>
      <c r="AQ704" s="93"/>
      <c r="AR704" s="93"/>
      <c r="AS704" s="93"/>
      <c r="AT704" s="93"/>
      <c r="AU704" s="93"/>
      <c r="AV704" s="93"/>
      <c r="AW704" s="93"/>
      <c r="AX704" s="93"/>
      <c r="AY704" s="93"/>
      <c r="AZ704" s="93"/>
      <c r="BA704" s="93"/>
      <c r="BB704" s="93"/>
      <c r="BC704" s="93"/>
      <c r="BD704" s="93"/>
      <c r="BE704" s="93"/>
      <c r="BF704" s="93"/>
      <c r="BG704" s="93"/>
      <c r="BH704" s="93"/>
      <c r="BI704" s="93"/>
      <c r="BJ704" s="93"/>
      <c r="BK704" s="93"/>
      <c r="BL704" s="93"/>
      <c r="BM704" s="93"/>
      <c r="BN704" s="93"/>
      <c r="BO704" s="93"/>
      <c r="BP704" s="93"/>
      <c r="BQ704" s="93"/>
      <c r="BR704" s="93"/>
      <c r="BS704" s="93"/>
      <c r="BT704" s="93"/>
      <c r="BU704" s="93"/>
      <c r="BV704" s="93"/>
      <c r="BW704" s="93"/>
      <c r="BX704" s="93"/>
      <c r="BY704" s="93"/>
      <c r="BZ704" s="93"/>
      <c r="CA704" s="93"/>
      <c r="CB704" s="93"/>
      <c r="CC704" s="93"/>
      <c r="CD704" s="93"/>
      <c r="CE704" s="93"/>
      <c r="CF704" s="93"/>
      <c r="CG704" s="93"/>
      <c r="CH704" s="93"/>
      <c r="CI704" s="93"/>
      <c r="CJ704" s="93"/>
      <c r="CK704" s="93"/>
      <c r="CL704" s="93"/>
    </row>
    <row r="705" spans="15:90"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  <c r="Z705" s="93"/>
      <c r="AA705" s="93"/>
      <c r="AB705" s="93"/>
      <c r="AC705" s="93"/>
      <c r="AD705" s="93"/>
      <c r="AE705" s="93"/>
      <c r="AF705" s="93"/>
      <c r="AG705" s="93"/>
      <c r="AH705" s="93"/>
      <c r="AI705" s="93"/>
      <c r="AJ705" s="93"/>
      <c r="AK705" s="93"/>
      <c r="AL705" s="93"/>
      <c r="AM705" s="93"/>
      <c r="AN705" s="93"/>
      <c r="AO705" s="93"/>
      <c r="AP705" s="93"/>
      <c r="AQ705" s="93"/>
      <c r="AR705" s="93"/>
      <c r="AS705" s="93"/>
      <c r="AT705" s="93"/>
      <c r="AU705" s="93"/>
      <c r="AV705" s="93"/>
      <c r="AW705" s="93"/>
      <c r="AX705" s="93"/>
      <c r="AY705" s="93"/>
      <c r="AZ705" s="93"/>
      <c r="BA705" s="93"/>
      <c r="BB705" s="93"/>
      <c r="BC705" s="93"/>
      <c r="BD705" s="93"/>
      <c r="BE705" s="93"/>
      <c r="BF705" s="93"/>
      <c r="BG705" s="93"/>
      <c r="BH705" s="93"/>
      <c r="BI705" s="93"/>
      <c r="BJ705" s="93"/>
      <c r="BK705" s="93"/>
      <c r="BL705" s="93"/>
      <c r="BM705" s="93"/>
      <c r="BN705" s="93"/>
      <c r="BO705" s="93"/>
      <c r="BP705" s="93"/>
      <c r="BQ705" s="93"/>
      <c r="BR705" s="93"/>
      <c r="BS705" s="93"/>
      <c r="BT705" s="93"/>
      <c r="BU705" s="93"/>
      <c r="BV705" s="93"/>
      <c r="BW705" s="93"/>
      <c r="BX705" s="93"/>
      <c r="BY705" s="93"/>
      <c r="BZ705" s="93"/>
      <c r="CA705" s="93"/>
      <c r="CB705" s="93"/>
      <c r="CC705" s="93"/>
      <c r="CD705" s="93"/>
      <c r="CE705" s="93"/>
      <c r="CF705" s="93"/>
      <c r="CG705" s="93"/>
      <c r="CH705" s="93"/>
      <c r="CI705" s="93"/>
      <c r="CJ705" s="93"/>
      <c r="CK705" s="93"/>
      <c r="CL705" s="93"/>
    </row>
    <row r="706" spans="15:90">
      <c r="O706" s="93"/>
      <c r="P706" s="93"/>
      <c r="Q706" s="93"/>
      <c r="R706" s="93"/>
      <c r="S706" s="93"/>
      <c r="T706" s="93"/>
      <c r="U706" s="93"/>
      <c r="V706" s="93"/>
      <c r="W706" s="93"/>
      <c r="X706" s="93"/>
      <c r="Y706" s="93"/>
      <c r="Z706" s="93"/>
      <c r="AA706" s="93"/>
      <c r="AB706" s="93"/>
      <c r="AC706" s="93"/>
      <c r="AD706" s="93"/>
      <c r="AE706" s="93"/>
      <c r="AF706" s="93"/>
      <c r="AG706" s="93"/>
      <c r="AH706" s="93"/>
      <c r="AI706" s="93"/>
      <c r="AJ706" s="93"/>
      <c r="AK706" s="93"/>
      <c r="AL706" s="93"/>
      <c r="AM706" s="93"/>
      <c r="AN706" s="93"/>
      <c r="AO706" s="93"/>
      <c r="AP706" s="93"/>
      <c r="AQ706" s="93"/>
      <c r="AR706" s="93"/>
      <c r="AS706" s="93"/>
      <c r="AT706" s="93"/>
      <c r="AU706" s="93"/>
      <c r="AV706" s="93"/>
      <c r="AW706" s="93"/>
      <c r="AX706" s="93"/>
      <c r="AY706" s="93"/>
      <c r="AZ706" s="93"/>
      <c r="BA706" s="93"/>
      <c r="BB706" s="93"/>
      <c r="BC706" s="93"/>
      <c r="BD706" s="93"/>
      <c r="BE706" s="93"/>
      <c r="BF706" s="93"/>
      <c r="BG706" s="93"/>
      <c r="BH706" s="93"/>
      <c r="BI706" s="93"/>
      <c r="BJ706" s="93"/>
      <c r="BK706" s="93"/>
      <c r="BL706" s="93"/>
      <c r="BM706" s="93"/>
      <c r="BN706" s="93"/>
      <c r="BO706" s="93"/>
      <c r="BP706" s="93"/>
      <c r="BQ706" s="93"/>
      <c r="BR706" s="93"/>
      <c r="BS706" s="93"/>
      <c r="BT706" s="93"/>
      <c r="BU706" s="93"/>
      <c r="BV706" s="93"/>
      <c r="BW706" s="93"/>
      <c r="BX706" s="93"/>
      <c r="BY706" s="93"/>
      <c r="BZ706" s="93"/>
      <c r="CA706" s="93"/>
      <c r="CB706" s="93"/>
      <c r="CC706" s="93"/>
      <c r="CD706" s="93"/>
      <c r="CE706" s="93"/>
      <c r="CF706" s="93"/>
      <c r="CG706" s="93"/>
      <c r="CH706" s="93"/>
      <c r="CI706" s="93"/>
      <c r="CJ706" s="93"/>
      <c r="CK706" s="93"/>
      <c r="CL706" s="93"/>
    </row>
    <row r="707" spans="15:90"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  <c r="Z707" s="93"/>
      <c r="AA707" s="93"/>
      <c r="AB707" s="93"/>
      <c r="AC707" s="93"/>
      <c r="AD707" s="93"/>
      <c r="AE707" s="93"/>
      <c r="AF707" s="93"/>
      <c r="AG707" s="93"/>
      <c r="AH707" s="93"/>
      <c r="AI707" s="93"/>
      <c r="AJ707" s="93"/>
      <c r="AK707" s="93"/>
      <c r="AL707" s="93"/>
      <c r="AM707" s="93"/>
      <c r="AN707" s="93"/>
      <c r="AO707" s="93"/>
      <c r="AP707" s="93"/>
      <c r="AQ707" s="93"/>
      <c r="AR707" s="93"/>
      <c r="AS707" s="93"/>
      <c r="AT707" s="93"/>
      <c r="AU707" s="93"/>
      <c r="AV707" s="93"/>
      <c r="AW707" s="93"/>
      <c r="AX707" s="93"/>
      <c r="AY707" s="93"/>
      <c r="AZ707" s="93"/>
      <c r="BA707" s="93"/>
      <c r="BB707" s="93"/>
      <c r="BC707" s="93"/>
      <c r="BD707" s="93"/>
      <c r="BE707" s="93"/>
      <c r="BF707" s="93"/>
      <c r="BG707" s="93"/>
      <c r="BH707" s="93"/>
      <c r="BI707" s="93"/>
      <c r="BJ707" s="93"/>
      <c r="BK707" s="93"/>
      <c r="BL707" s="93"/>
      <c r="BM707" s="93"/>
      <c r="BN707" s="93"/>
      <c r="BO707" s="93"/>
      <c r="BP707" s="93"/>
      <c r="BQ707" s="93"/>
      <c r="BR707" s="93"/>
      <c r="BS707" s="93"/>
      <c r="BT707" s="93"/>
      <c r="BU707" s="93"/>
      <c r="BV707" s="93"/>
      <c r="BW707" s="93"/>
      <c r="BX707" s="93"/>
      <c r="BY707" s="93"/>
      <c r="BZ707" s="93"/>
      <c r="CA707" s="93"/>
      <c r="CB707" s="93"/>
      <c r="CC707" s="93"/>
      <c r="CD707" s="93"/>
      <c r="CE707" s="93"/>
      <c r="CF707" s="93"/>
      <c r="CG707" s="93"/>
      <c r="CH707" s="93"/>
      <c r="CI707" s="93"/>
      <c r="CJ707" s="93"/>
      <c r="CK707" s="93"/>
      <c r="CL707" s="93"/>
    </row>
    <row r="708" spans="15:90">
      <c r="O708" s="93"/>
      <c r="P708" s="93"/>
      <c r="Q708" s="93"/>
      <c r="R708" s="93"/>
      <c r="S708" s="93"/>
      <c r="T708" s="93"/>
      <c r="U708" s="93"/>
      <c r="V708" s="93"/>
      <c r="W708" s="93"/>
      <c r="X708" s="93"/>
      <c r="Y708" s="93"/>
      <c r="Z708" s="93"/>
      <c r="AA708" s="93"/>
      <c r="AB708" s="93"/>
      <c r="AC708" s="93"/>
      <c r="AD708" s="93"/>
      <c r="AE708" s="93"/>
      <c r="AF708" s="93"/>
      <c r="AG708" s="93"/>
      <c r="AH708" s="93"/>
      <c r="AI708" s="93"/>
      <c r="AJ708" s="93"/>
      <c r="AK708" s="93"/>
      <c r="AL708" s="93"/>
      <c r="AM708" s="93"/>
      <c r="AN708" s="93"/>
      <c r="AO708" s="93"/>
      <c r="AP708" s="93"/>
      <c r="AQ708" s="93"/>
      <c r="AR708" s="93"/>
      <c r="AS708" s="93"/>
      <c r="AT708" s="93"/>
      <c r="AU708" s="93"/>
      <c r="AV708" s="93"/>
      <c r="AW708" s="93"/>
      <c r="AX708" s="93"/>
      <c r="AY708" s="93"/>
      <c r="AZ708" s="93"/>
      <c r="BA708" s="93"/>
      <c r="BB708" s="93"/>
      <c r="BC708" s="93"/>
      <c r="BD708" s="93"/>
      <c r="BE708" s="93"/>
      <c r="BF708" s="93"/>
      <c r="BG708" s="93"/>
      <c r="BH708" s="93"/>
      <c r="BI708" s="93"/>
      <c r="BJ708" s="93"/>
      <c r="BK708" s="93"/>
      <c r="BL708" s="93"/>
      <c r="BM708" s="93"/>
      <c r="BN708" s="93"/>
      <c r="BO708" s="93"/>
      <c r="BP708" s="93"/>
      <c r="BQ708" s="93"/>
      <c r="BR708" s="93"/>
      <c r="BS708" s="93"/>
      <c r="BT708" s="93"/>
      <c r="BU708" s="93"/>
      <c r="BV708" s="93"/>
      <c r="BW708" s="93"/>
      <c r="BX708" s="93"/>
      <c r="BY708" s="93"/>
      <c r="BZ708" s="93"/>
      <c r="CA708" s="93"/>
      <c r="CB708" s="93"/>
      <c r="CC708" s="93"/>
      <c r="CD708" s="93"/>
      <c r="CE708" s="93"/>
      <c r="CF708" s="93"/>
      <c r="CG708" s="93"/>
      <c r="CH708" s="93"/>
      <c r="CI708" s="93"/>
      <c r="CJ708" s="93"/>
      <c r="CK708" s="93"/>
      <c r="CL708" s="93"/>
    </row>
    <row r="709" spans="15:90"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  <c r="Z709" s="93"/>
      <c r="AA709" s="93"/>
      <c r="AB709" s="93"/>
      <c r="AC709" s="93"/>
      <c r="AD709" s="93"/>
      <c r="AE709" s="93"/>
      <c r="AF709" s="93"/>
      <c r="AG709" s="93"/>
      <c r="AH709" s="93"/>
      <c r="AI709" s="93"/>
      <c r="AJ709" s="93"/>
      <c r="AK709" s="93"/>
      <c r="AL709" s="93"/>
      <c r="AM709" s="93"/>
      <c r="AN709" s="93"/>
      <c r="AO709" s="93"/>
      <c r="AP709" s="93"/>
      <c r="AQ709" s="93"/>
      <c r="AR709" s="93"/>
      <c r="AS709" s="93"/>
      <c r="AT709" s="93"/>
      <c r="AU709" s="93"/>
      <c r="AV709" s="93"/>
      <c r="AW709" s="93"/>
      <c r="AX709" s="93"/>
      <c r="AY709" s="93"/>
      <c r="AZ709" s="93"/>
      <c r="BA709" s="93"/>
      <c r="BB709" s="93"/>
      <c r="BC709" s="93"/>
      <c r="BD709" s="93"/>
      <c r="BE709" s="93"/>
      <c r="BF709" s="93"/>
      <c r="BG709" s="93"/>
      <c r="BH709" s="93"/>
      <c r="BI709" s="93"/>
      <c r="BJ709" s="93"/>
      <c r="BK709" s="93"/>
      <c r="BL709" s="93"/>
      <c r="BM709" s="93"/>
      <c r="BN709" s="93"/>
      <c r="BO709" s="93"/>
      <c r="BP709" s="93"/>
      <c r="BQ709" s="93"/>
      <c r="BR709" s="93"/>
      <c r="BS709" s="93"/>
      <c r="BT709" s="93"/>
      <c r="BU709" s="93"/>
      <c r="BV709" s="93"/>
      <c r="BW709" s="93"/>
      <c r="BX709" s="93"/>
      <c r="BY709" s="93"/>
      <c r="BZ709" s="93"/>
      <c r="CA709" s="93"/>
      <c r="CB709" s="93"/>
      <c r="CC709" s="93"/>
      <c r="CD709" s="93"/>
      <c r="CE709" s="93"/>
      <c r="CF709" s="93"/>
      <c r="CG709" s="93"/>
      <c r="CH709" s="93"/>
      <c r="CI709" s="93"/>
      <c r="CJ709" s="93"/>
      <c r="CK709" s="93"/>
      <c r="CL709" s="93"/>
    </row>
    <row r="710" spans="15:90"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  <c r="Z710" s="93"/>
      <c r="AA710" s="93"/>
      <c r="AB710" s="93"/>
      <c r="AC710" s="93"/>
      <c r="AD710" s="93"/>
      <c r="AE710" s="93"/>
      <c r="AF710" s="93"/>
      <c r="AG710" s="93"/>
      <c r="AH710" s="93"/>
      <c r="AI710" s="93"/>
      <c r="AJ710" s="93"/>
      <c r="AK710" s="93"/>
      <c r="AL710" s="93"/>
      <c r="AM710" s="93"/>
      <c r="AN710" s="93"/>
      <c r="AO710" s="93"/>
      <c r="AP710" s="93"/>
      <c r="AQ710" s="93"/>
      <c r="AR710" s="93"/>
      <c r="AS710" s="93"/>
      <c r="AT710" s="93"/>
      <c r="AU710" s="93"/>
      <c r="AV710" s="93"/>
      <c r="AW710" s="93"/>
      <c r="AX710" s="93"/>
      <c r="AY710" s="93"/>
      <c r="AZ710" s="93"/>
      <c r="BA710" s="93"/>
      <c r="BB710" s="93"/>
      <c r="BC710" s="93"/>
      <c r="BD710" s="93"/>
      <c r="BE710" s="93"/>
      <c r="BF710" s="93"/>
      <c r="BG710" s="93"/>
      <c r="BH710" s="93"/>
      <c r="BI710" s="93"/>
      <c r="BJ710" s="93"/>
      <c r="BK710" s="93"/>
      <c r="BL710" s="93"/>
      <c r="BM710" s="93"/>
      <c r="BN710" s="93"/>
      <c r="BO710" s="93"/>
      <c r="BP710" s="93"/>
      <c r="BQ710" s="93"/>
      <c r="BR710" s="93"/>
      <c r="BS710" s="93"/>
      <c r="BT710" s="93"/>
      <c r="BU710" s="93"/>
      <c r="BV710" s="93"/>
      <c r="BW710" s="93"/>
      <c r="BX710" s="93"/>
      <c r="BY710" s="93"/>
      <c r="BZ710" s="93"/>
      <c r="CA710" s="93"/>
      <c r="CB710" s="93"/>
      <c r="CC710" s="93"/>
      <c r="CD710" s="93"/>
      <c r="CE710" s="93"/>
      <c r="CF710" s="93"/>
      <c r="CG710" s="93"/>
      <c r="CH710" s="93"/>
      <c r="CI710" s="93"/>
      <c r="CJ710" s="93"/>
      <c r="CK710" s="93"/>
      <c r="CL710" s="93"/>
    </row>
    <row r="711" spans="15:90"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  <c r="Z711" s="93"/>
      <c r="AA711" s="93"/>
      <c r="AB711" s="93"/>
      <c r="AC711" s="93"/>
      <c r="AD711" s="93"/>
      <c r="AE711" s="93"/>
      <c r="AF711" s="93"/>
      <c r="AG711" s="93"/>
      <c r="AH711" s="93"/>
      <c r="AI711" s="93"/>
      <c r="AJ711" s="93"/>
      <c r="AK711" s="93"/>
      <c r="AL711" s="93"/>
      <c r="AM711" s="93"/>
      <c r="AN711" s="93"/>
      <c r="AO711" s="93"/>
      <c r="AP711" s="93"/>
      <c r="AQ711" s="93"/>
      <c r="AR711" s="93"/>
      <c r="AS711" s="93"/>
      <c r="AT711" s="93"/>
      <c r="AU711" s="93"/>
      <c r="AV711" s="93"/>
      <c r="AW711" s="93"/>
      <c r="AX711" s="93"/>
      <c r="AY711" s="93"/>
      <c r="AZ711" s="93"/>
      <c r="BA711" s="93"/>
      <c r="BB711" s="93"/>
      <c r="BC711" s="93"/>
      <c r="BD711" s="93"/>
      <c r="BE711" s="93"/>
      <c r="BF711" s="93"/>
      <c r="BG711" s="93"/>
      <c r="BH711" s="93"/>
      <c r="BI711" s="93"/>
      <c r="BJ711" s="93"/>
      <c r="BK711" s="93"/>
      <c r="BL711" s="93"/>
      <c r="BM711" s="93"/>
      <c r="BN711" s="93"/>
      <c r="BO711" s="93"/>
      <c r="BP711" s="93"/>
      <c r="BQ711" s="93"/>
      <c r="BR711" s="93"/>
      <c r="BS711" s="93"/>
      <c r="BT711" s="93"/>
      <c r="BU711" s="93"/>
      <c r="BV711" s="93"/>
      <c r="BW711" s="93"/>
      <c r="BX711" s="93"/>
      <c r="BY711" s="93"/>
      <c r="BZ711" s="93"/>
      <c r="CA711" s="93"/>
      <c r="CB711" s="93"/>
      <c r="CC711" s="93"/>
      <c r="CD711" s="93"/>
      <c r="CE711" s="93"/>
      <c r="CF711" s="93"/>
      <c r="CG711" s="93"/>
      <c r="CH711" s="93"/>
      <c r="CI711" s="93"/>
      <c r="CJ711" s="93"/>
      <c r="CK711" s="93"/>
      <c r="CL711" s="93"/>
    </row>
    <row r="712" spans="15:90"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  <c r="Z712" s="93"/>
      <c r="AA712" s="93"/>
      <c r="AB712" s="93"/>
      <c r="AC712" s="93"/>
      <c r="AD712" s="93"/>
      <c r="AE712" s="93"/>
      <c r="AF712" s="93"/>
      <c r="AG712" s="93"/>
      <c r="AH712" s="93"/>
      <c r="AI712" s="93"/>
      <c r="AJ712" s="93"/>
      <c r="AK712" s="93"/>
      <c r="AL712" s="93"/>
      <c r="AM712" s="93"/>
      <c r="AN712" s="93"/>
      <c r="AO712" s="93"/>
      <c r="AP712" s="93"/>
      <c r="AQ712" s="93"/>
      <c r="AR712" s="93"/>
      <c r="AS712" s="93"/>
      <c r="AT712" s="93"/>
      <c r="AU712" s="93"/>
      <c r="AV712" s="93"/>
      <c r="AW712" s="93"/>
      <c r="AX712" s="93"/>
      <c r="AY712" s="93"/>
      <c r="AZ712" s="93"/>
      <c r="BA712" s="93"/>
      <c r="BB712" s="93"/>
      <c r="BC712" s="93"/>
      <c r="BD712" s="93"/>
      <c r="BE712" s="93"/>
      <c r="BF712" s="93"/>
      <c r="BG712" s="93"/>
      <c r="BH712" s="93"/>
      <c r="BI712" s="93"/>
      <c r="BJ712" s="93"/>
      <c r="BK712" s="93"/>
      <c r="BL712" s="93"/>
      <c r="BM712" s="93"/>
      <c r="BN712" s="93"/>
      <c r="BO712" s="93"/>
      <c r="BP712" s="93"/>
      <c r="BQ712" s="93"/>
      <c r="BR712" s="93"/>
      <c r="BS712" s="93"/>
      <c r="BT712" s="93"/>
      <c r="BU712" s="93"/>
      <c r="BV712" s="93"/>
      <c r="BW712" s="93"/>
      <c r="BX712" s="93"/>
      <c r="BY712" s="93"/>
      <c r="BZ712" s="93"/>
      <c r="CA712" s="93"/>
      <c r="CB712" s="93"/>
      <c r="CC712" s="93"/>
      <c r="CD712" s="93"/>
      <c r="CE712" s="93"/>
      <c r="CF712" s="93"/>
      <c r="CG712" s="93"/>
      <c r="CH712" s="93"/>
      <c r="CI712" s="93"/>
      <c r="CJ712" s="93"/>
      <c r="CK712" s="93"/>
      <c r="CL712" s="93"/>
    </row>
    <row r="713" spans="15:90"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  <c r="Z713" s="93"/>
      <c r="AA713" s="93"/>
      <c r="AB713" s="93"/>
      <c r="AC713" s="93"/>
      <c r="AD713" s="93"/>
      <c r="AE713" s="93"/>
      <c r="AF713" s="93"/>
      <c r="AG713" s="93"/>
      <c r="AH713" s="93"/>
      <c r="AI713" s="93"/>
      <c r="AJ713" s="93"/>
      <c r="AK713" s="93"/>
      <c r="AL713" s="93"/>
      <c r="AM713" s="93"/>
      <c r="AN713" s="93"/>
      <c r="AO713" s="93"/>
      <c r="AP713" s="93"/>
      <c r="AQ713" s="93"/>
      <c r="AR713" s="93"/>
      <c r="AS713" s="93"/>
      <c r="AT713" s="93"/>
      <c r="AU713" s="93"/>
      <c r="AV713" s="93"/>
      <c r="AW713" s="93"/>
      <c r="AX713" s="93"/>
      <c r="AY713" s="93"/>
      <c r="AZ713" s="93"/>
      <c r="BA713" s="93"/>
      <c r="BB713" s="93"/>
      <c r="BC713" s="93"/>
      <c r="BD713" s="93"/>
      <c r="BE713" s="93"/>
      <c r="BF713" s="93"/>
      <c r="BG713" s="93"/>
      <c r="BH713" s="93"/>
      <c r="BI713" s="93"/>
      <c r="BJ713" s="93"/>
      <c r="BK713" s="93"/>
      <c r="BL713" s="93"/>
      <c r="BM713" s="93"/>
      <c r="BN713" s="93"/>
      <c r="BO713" s="93"/>
      <c r="BP713" s="93"/>
      <c r="BQ713" s="93"/>
      <c r="BR713" s="93"/>
      <c r="BS713" s="93"/>
      <c r="BT713" s="93"/>
      <c r="BU713" s="93"/>
      <c r="BV713" s="93"/>
      <c r="BW713" s="93"/>
      <c r="BX713" s="93"/>
      <c r="BY713" s="93"/>
      <c r="BZ713" s="93"/>
      <c r="CA713" s="93"/>
      <c r="CB713" s="93"/>
      <c r="CC713" s="93"/>
      <c r="CD713" s="93"/>
      <c r="CE713" s="93"/>
      <c r="CF713" s="93"/>
      <c r="CG713" s="93"/>
      <c r="CH713" s="93"/>
      <c r="CI713" s="93"/>
      <c r="CJ713" s="93"/>
      <c r="CK713" s="93"/>
      <c r="CL713" s="93"/>
    </row>
    <row r="714" spans="15:90">
      <c r="O714" s="93"/>
      <c r="P714" s="93"/>
      <c r="Q714" s="93"/>
      <c r="R714" s="93"/>
      <c r="S714" s="93"/>
      <c r="T714" s="93"/>
      <c r="U714" s="93"/>
      <c r="V714" s="93"/>
      <c r="W714" s="93"/>
      <c r="X714" s="93"/>
      <c r="Y714" s="93"/>
      <c r="Z714" s="93"/>
      <c r="AA714" s="93"/>
      <c r="AB714" s="93"/>
      <c r="AC714" s="93"/>
      <c r="AD714" s="93"/>
      <c r="AE714" s="93"/>
      <c r="AF714" s="93"/>
      <c r="AG714" s="93"/>
      <c r="AH714" s="93"/>
      <c r="AI714" s="93"/>
      <c r="AJ714" s="93"/>
      <c r="AK714" s="93"/>
      <c r="AL714" s="93"/>
      <c r="AM714" s="93"/>
      <c r="AN714" s="93"/>
      <c r="AO714" s="93"/>
      <c r="AP714" s="93"/>
      <c r="AQ714" s="93"/>
      <c r="AR714" s="93"/>
      <c r="AS714" s="93"/>
      <c r="AT714" s="93"/>
      <c r="AU714" s="93"/>
      <c r="AV714" s="93"/>
      <c r="AW714" s="93"/>
      <c r="AX714" s="93"/>
      <c r="AY714" s="93"/>
      <c r="AZ714" s="93"/>
      <c r="BA714" s="93"/>
      <c r="BB714" s="93"/>
      <c r="BC714" s="93"/>
      <c r="BD714" s="93"/>
      <c r="BE714" s="93"/>
      <c r="BF714" s="93"/>
      <c r="BG714" s="93"/>
      <c r="BH714" s="93"/>
      <c r="BI714" s="93"/>
      <c r="BJ714" s="93"/>
      <c r="BK714" s="93"/>
      <c r="BL714" s="93"/>
      <c r="BM714" s="93"/>
      <c r="BN714" s="93"/>
      <c r="BO714" s="93"/>
      <c r="BP714" s="93"/>
      <c r="BQ714" s="93"/>
      <c r="BR714" s="93"/>
      <c r="BS714" s="93"/>
      <c r="BT714" s="93"/>
      <c r="BU714" s="93"/>
      <c r="BV714" s="93"/>
      <c r="BW714" s="93"/>
      <c r="BX714" s="93"/>
      <c r="BY714" s="93"/>
      <c r="BZ714" s="93"/>
      <c r="CA714" s="93"/>
      <c r="CB714" s="93"/>
      <c r="CC714" s="93"/>
      <c r="CD714" s="93"/>
      <c r="CE714" s="93"/>
      <c r="CF714" s="93"/>
      <c r="CG714" s="93"/>
      <c r="CH714" s="93"/>
      <c r="CI714" s="93"/>
      <c r="CJ714" s="93"/>
      <c r="CK714" s="93"/>
      <c r="CL714" s="93"/>
    </row>
    <row r="715" spans="15:90"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  <c r="Z715" s="93"/>
      <c r="AA715" s="93"/>
      <c r="AB715" s="93"/>
      <c r="AC715" s="93"/>
      <c r="AD715" s="93"/>
      <c r="AE715" s="93"/>
      <c r="AF715" s="93"/>
      <c r="AG715" s="93"/>
      <c r="AH715" s="93"/>
      <c r="AI715" s="93"/>
      <c r="AJ715" s="93"/>
      <c r="AK715" s="93"/>
      <c r="AL715" s="93"/>
      <c r="AM715" s="93"/>
      <c r="AN715" s="93"/>
      <c r="AO715" s="93"/>
      <c r="AP715" s="93"/>
      <c r="AQ715" s="93"/>
      <c r="AR715" s="93"/>
      <c r="AS715" s="93"/>
      <c r="AT715" s="93"/>
      <c r="AU715" s="93"/>
      <c r="AV715" s="93"/>
      <c r="AW715" s="93"/>
      <c r="AX715" s="93"/>
      <c r="AY715" s="93"/>
      <c r="AZ715" s="93"/>
      <c r="BA715" s="93"/>
      <c r="BB715" s="93"/>
      <c r="BC715" s="93"/>
      <c r="BD715" s="93"/>
      <c r="BE715" s="93"/>
      <c r="BF715" s="93"/>
      <c r="BG715" s="93"/>
      <c r="BH715" s="93"/>
      <c r="BI715" s="93"/>
      <c r="BJ715" s="93"/>
      <c r="BK715" s="93"/>
      <c r="BL715" s="93"/>
      <c r="BM715" s="93"/>
      <c r="BN715" s="93"/>
      <c r="BO715" s="93"/>
      <c r="BP715" s="93"/>
      <c r="BQ715" s="93"/>
      <c r="BR715" s="93"/>
      <c r="BS715" s="93"/>
      <c r="BT715" s="93"/>
      <c r="BU715" s="93"/>
      <c r="BV715" s="93"/>
      <c r="BW715" s="93"/>
      <c r="BX715" s="93"/>
      <c r="BY715" s="93"/>
      <c r="BZ715" s="93"/>
      <c r="CA715" s="93"/>
      <c r="CB715" s="93"/>
      <c r="CC715" s="93"/>
      <c r="CD715" s="93"/>
      <c r="CE715" s="93"/>
      <c r="CF715" s="93"/>
      <c r="CG715" s="93"/>
      <c r="CH715" s="93"/>
      <c r="CI715" s="93"/>
      <c r="CJ715" s="93"/>
      <c r="CK715" s="93"/>
      <c r="CL715" s="93"/>
    </row>
    <row r="716" spans="15:90"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  <c r="Z716" s="93"/>
      <c r="AA716" s="93"/>
      <c r="AB716" s="93"/>
      <c r="AC716" s="93"/>
      <c r="AD716" s="93"/>
      <c r="AE716" s="93"/>
      <c r="AF716" s="93"/>
      <c r="AG716" s="93"/>
      <c r="AH716" s="93"/>
      <c r="AI716" s="93"/>
      <c r="AJ716" s="93"/>
      <c r="AK716" s="93"/>
      <c r="AL716" s="93"/>
      <c r="AM716" s="93"/>
      <c r="AN716" s="93"/>
      <c r="AO716" s="93"/>
      <c r="AP716" s="93"/>
      <c r="AQ716" s="93"/>
      <c r="AR716" s="93"/>
      <c r="AS716" s="93"/>
      <c r="AT716" s="93"/>
      <c r="AU716" s="93"/>
      <c r="AV716" s="93"/>
      <c r="AW716" s="93"/>
      <c r="AX716" s="93"/>
      <c r="AY716" s="93"/>
      <c r="AZ716" s="93"/>
      <c r="BA716" s="93"/>
      <c r="BB716" s="93"/>
      <c r="BC716" s="93"/>
      <c r="BD716" s="93"/>
      <c r="BE716" s="93"/>
      <c r="BF716" s="93"/>
      <c r="BG716" s="93"/>
      <c r="BH716" s="93"/>
      <c r="BI716" s="93"/>
      <c r="BJ716" s="93"/>
      <c r="BK716" s="93"/>
      <c r="BL716" s="93"/>
      <c r="BM716" s="93"/>
      <c r="BN716" s="93"/>
      <c r="BO716" s="93"/>
      <c r="BP716" s="93"/>
      <c r="BQ716" s="93"/>
      <c r="BR716" s="93"/>
      <c r="BS716" s="93"/>
      <c r="BT716" s="93"/>
      <c r="BU716" s="93"/>
      <c r="BV716" s="93"/>
      <c r="BW716" s="93"/>
      <c r="BX716" s="93"/>
      <c r="BY716" s="93"/>
      <c r="BZ716" s="93"/>
      <c r="CA716" s="93"/>
      <c r="CB716" s="93"/>
      <c r="CC716" s="93"/>
      <c r="CD716" s="93"/>
      <c r="CE716" s="93"/>
      <c r="CF716" s="93"/>
      <c r="CG716" s="93"/>
      <c r="CH716" s="93"/>
      <c r="CI716" s="93"/>
      <c r="CJ716" s="93"/>
      <c r="CK716" s="93"/>
      <c r="CL716" s="93"/>
    </row>
    <row r="717" spans="15:90"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  <c r="Z717" s="93"/>
      <c r="AA717" s="93"/>
      <c r="AB717" s="93"/>
      <c r="AC717" s="93"/>
      <c r="AD717" s="93"/>
      <c r="AE717" s="93"/>
      <c r="AF717" s="93"/>
      <c r="AG717" s="93"/>
      <c r="AH717" s="93"/>
      <c r="AI717" s="93"/>
      <c r="AJ717" s="93"/>
      <c r="AK717" s="93"/>
      <c r="AL717" s="93"/>
      <c r="AM717" s="93"/>
      <c r="AN717" s="93"/>
      <c r="AO717" s="93"/>
      <c r="AP717" s="93"/>
      <c r="AQ717" s="93"/>
      <c r="AR717" s="93"/>
      <c r="AS717" s="93"/>
      <c r="AT717" s="93"/>
      <c r="AU717" s="93"/>
      <c r="AV717" s="93"/>
      <c r="AW717" s="93"/>
      <c r="AX717" s="93"/>
      <c r="AY717" s="93"/>
      <c r="AZ717" s="93"/>
      <c r="BA717" s="93"/>
      <c r="BB717" s="93"/>
      <c r="BC717" s="93"/>
      <c r="BD717" s="93"/>
      <c r="BE717" s="93"/>
      <c r="BF717" s="93"/>
      <c r="BG717" s="93"/>
      <c r="BH717" s="93"/>
      <c r="BI717" s="93"/>
      <c r="BJ717" s="93"/>
      <c r="BK717" s="93"/>
      <c r="BL717" s="93"/>
      <c r="BM717" s="93"/>
      <c r="BN717" s="93"/>
      <c r="BO717" s="93"/>
      <c r="BP717" s="93"/>
      <c r="BQ717" s="93"/>
      <c r="BR717" s="93"/>
      <c r="BS717" s="93"/>
      <c r="BT717" s="93"/>
      <c r="BU717" s="93"/>
      <c r="BV717" s="93"/>
      <c r="BW717" s="93"/>
      <c r="BX717" s="93"/>
      <c r="BY717" s="93"/>
      <c r="BZ717" s="93"/>
      <c r="CA717" s="93"/>
      <c r="CB717" s="93"/>
      <c r="CC717" s="93"/>
      <c r="CD717" s="93"/>
      <c r="CE717" s="93"/>
      <c r="CF717" s="93"/>
      <c r="CG717" s="93"/>
      <c r="CH717" s="93"/>
      <c r="CI717" s="93"/>
      <c r="CJ717" s="93"/>
      <c r="CK717" s="93"/>
      <c r="CL717" s="93"/>
    </row>
    <row r="718" spans="15:90">
      <c r="O718" s="93"/>
      <c r="P718" s="93"/>
      <c r="Q718" s="93"/>
      <c r="R718" s="93"/>
      <c r="S718" s="93"/>
      <c r="T718" s="93"/>
      <c r="U718" s="93"/>
      <c r="V718" s="93"/>
      <c r="W718" s="93"/>
      <c r="X718" s="93"/>
      <c r="Y718" s="93"/>
      <c r="Z718" s="93"/>
      <c r="AA718" s="93"/>
      <c r="AB718" s="93"/>
      <c r="AC718" s="93"/>
      <c r="AD718" s="93"/>
      <c r="AE718" s="93"/>
      <c r="AF718" s="93"/>
      <c r="AG718" s="93"/>
      <c r="AH718" s="93"/>
      <c r="AI718" s="93"/>
      <c r="AJ718" s="93"/>
      <c r="AK718" s="93"/>
      <c r="AL718" s="93"/>
      <c r="AM718" s="93"/>
      <c r="AN718" s="93"/>
      <c r="AO718" s="93"/>
      <c r="AP718" s="93"/>
      <c r="AQ718" s="93"/>
      <c r="AR718" s="93"/>
      <c r="AS718" s="93"/>
      <c r="AT718" s="93"/>
      <c r="AU718" s="93"/>
      <c r="AV718" s="93"/>
      <c r="AW718" s="93"/>
      <c r="AX718" s="93"/>
      <c r="AY718" s="93"/>
      <c r="AZ718" s="93"/>
      <c r="BA718" s="93"/>
      <c r="BB718" s="93"/>
      <c r="BC718" s="93"/>
      <c r="BD718" s="93"/>
      <c r="BE718" s="93"/>
      <c r="BF718" s="93"/>
      <c r="BG718" s="93"/>
      <c r="BH718" s="93"/>
      <c r="BI718" s="93"/>
      <c r="BJ718" s="93"/>
      <c r="BK718" s="93"/>
      <c r="BL718" s="93"/>
      <c r="BM718" s="93"/>
      <c r="BN718" s="93"/>
      <c r="BO718" s="93"/>
      <c r="BP718" s="93"/>
      <c r="BQ718" s="93"/>
      <c r="BR718" s="93"/>
      <c r="BS718" s="93"/>
      <c r="BT718" s="93"/>
      <c r="BU718" s="93"/>
      <c r="BV718" s="93"/>
      <c r="BW718" s="93"/>
      <c r="BX718" s="93"/>
      <c r="BY718" s="93"/>
      <c r="BZ718" s="93"/>
      <c r="CA718" s="93"/>
      <c r="CB718" s="93"/>
      <c r="CC718" s="93"/>
      <c r="CD718" s="93"/>
      <c r="CE718" s="93"/>
      <c r="CF718" s="93"/>
      <c r="CG718" s="93"/>
      <c r="CH718" s="93"/>
      <c r="CI718" s="93"/>
      <c r="CJ718" s="93"/>
      <c r="CK718" s="93"/>
      <c r="CL718" s="93"/>
    </row>
    <row r="719" spans="15:90"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  <c r="Z719" s="93"/>
      <c r="AA719" s="93"/>
      <c r="AB719" s="93"/>
      <c r="AC719" s="93"/>
      <c r="AD719" s="93"/>
      <c r="AE719" s="93"/>
      <c r="AF719" s="93"/>
      <c r="AG719" s="93"/>
      <c r="AH719" s="93"/>
      <c r="AI719" s="93"/>
      <c r="AJ719" s="93"/>
      <c r="AK719" s="93"/>
      <c r="AL719" s="93"/>
      <c r="AM719" s="93"/>
      <c r="AN719" s="93"/>
      <c r="AO719" s="93"/>
      <c r="AP719" s="93"/>
      <c r="AQ719" s="93"/>
      <c r="AR719" s="93"/>
      <c r="AS719" s="93"/>
      <c r="AT719" s="93"/>
      <c r="AU719" s="93"/>
      <c r="AV719" s="93"/>
      <c r="AW719" s="93"/>
      <c r="AX719" s="93"/>
      <c r="AY719" s="93"/>
      <c r="AZ719" s="93"/>
      <c r="BA719" s="93"/>
      <c r="BB719" s="93"/>
      <c r="BC719" s="93"/>
      <c r="BD719" s="93"/>
      <c r="BE719" s="93"/>
      <c r="BF719" s="93"/>
      <c r="BG719" s="93"/>
      <c r="BH719" s="93"/>
      <c r="BI719" s="93"/>
      <c r="BJ719" s="93"/>
      <c r="BK719" s="93"/>
      <c r="BL719" s="93"/>
      <c r="BM719" s="93"/>
      <c r="BN719" s="93"/>
      <c r="BO719" s="93"/>
      <c r="BP719" s="93"/>
      <c r="BQ719" s="93"/>
      <c r="BR719" s="93"/>
      <c r="BS719" s="93"/>
      <c r="BT719" s="93"/>
      <c r="BU719" s="93"/>
      <c r="BV719" s="93"/>
      <c r="BW719" s="93"/>
      <c r="BX719" s="93"/>
      <c r="BY719" s="93"/>
      <c r="BZ719" s="93"/>
      <c r="CA719" s="93"/>
      <c r="CB719" s="93"/>
      <c r="CC719" s="93"/>
      <c r="CD719" s="93"/>
      <c r="CE719" s="93"/>
      <c r="CF719" s="93"/>
      <c r="CG719" s="93"/>
      <c r="CH719" s="93"/>
      <c r="CI719" s="93"/>
      <c r="CJ719" s="93"/>
      <c r="CK719" s="93"/>
      <c r="CL719" s="93"/>
    </row>
    <row r="720" spans="15:90"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  <c r="Z720" s="93"/>
      <c r="AA720" s="93"/>
      <c r="AB720" s="93"/>
      <c r="AC720" s="93"/>
      <c r="AD720" s="93"/>
      <c r="AE720" s="93"/>
      <c r="AF720" s="93"/>
      <c r="AG720" s="93"/>
      <c r="AH720" s="93"/>
      <c r="AI720" s="93"/>
      <c r="AJ720" s="93"/>
      <c r="AK720" s="93"/>
      <c r="AL720" s="93"/>
      <c r="AM720" s="93"/>
      <c r="AN720" s="93"/>
      <c r="AO720" s="93"/>
      <c r="AP720" s="93"/>
      <c r="AQ720" s="93"/>
      <c r="AR720" s="93"/>
      <c r="AS720" s="93"/>
      <c r="AT720" s="93"/>
      <c r="AU720" s="93"/>
      <c r="AV720" s="93"/>
      <c r="AW720" s="93"/>
      <c r="AX720" s="93"/>
      <c r="AY720" s="93"/>
      <c r="AZ720" s="93"/>
      <c r="BA720" s="93"/>
      <c r="BB720" s="93"/>
      <c r="BC720" s="93"/>
      <c r="BD720" s="93"/>
      <c r="BE720" s="93"/>
      <c r="BF720" s="93"/>
      <c r="BG720" s="93"/>
      <c r="BH720" s="93"/>
      <c r="BI720" s="93"/>
      <c r="BJ720" s="93"/>
      <c r="BK720" s="93"/>
      <c r="BL720" s="93"/>
      <c r="BM720" s="93"/>
      <c r="BN720" s="93"/>
      <c r="BO720" s="93"/>
      <c r="BP720" s="93"/>
      <c r="BQ720" s="93"/>
      <c r="BR720" s="93"/>
      <c r="BS720" s="93"/>
      <c r="BT720" s="93"/>
      <c r="BU720" s="93"/>
      <c r="BV720" s="93"/>
      <c r="BW720" s="93"/>
      <c r="BX720" s="93"/>
      <c r="BY720" s="93"/>
      <c r="BZ720" s="93"/>
      <c r="CA720" s="93"/>
      <c r="CB720" s="93"/>
      <c r="CC720" s="93"/>
      <c r="CD720" s="93"/>
      <c r="CE720" s="93"/>
      <c r="CF720" s="93"/>
      <c r="CG720" s="93"/>
      <c r="CH720" s="93"/>
      <c r="CI720" s="93"/>
      <c r="CJ720" s="93"/>
      <c r="CK720" s="93"/>
      <c r="CL720" s="93"/>
    </row>
    <row r="721" spans="15:90"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  <c r="Z721" s="93"/>
      <c r="AA721" s="93"/>
      <c r="AB721" s="93"/>
      <c r="AC721" s="93"/>
      <c r="AD721" s="93"/>
      <c r="AE721" s="93"/>
      <c r="AF721" s="93"/>
      <c r="AG721" s="93"/>
      <c r="AH721" s="93"/>
      <c r="AI721" s="93"/>
      <c r="AJ721" s="93"/>
      <c r="AK721" s="93"/>
      <c r="AL721" s="93"/>
      <c r="AM721" s="93"/>
      <c r="AN721" s="93"/>
      <c r="AO721" s="93"/>
      <c r="AP721" s="93"/>
      <c r="AQ721" s="93"/>
      <c r="AR721" s="93"/>
      <c r="AS721" s="93"/>
      <c r="AT721" s="93"/>
      <c r="AU721" s="93"/>
      <c r="AV721" s="93"/>
      <c r="AW721" s="93"/>
      <c r="AX721" s="93"/>
      <c r="AY721" s="93"/>
      <c r="AZ721" s="93"/>
      <c r="BA721" s="93"/>
      <c r="BB721" s="93"/>
      <c r="BC721" s="93"/>
      <c r="BD721" s="93"/>
      <c r="BE721" s="93"/>
      <c r="BF721" s="93"/>
      <c r="BG721" s="93"/>
      <c r="BH721" s="93"/>
      <c r="BI721" s="93"/>
      <c r="BJ721" s="93"/>
      <c r="BK721" s="93"/>
      <c r="BL721" s="93"/>
      <c r="BM721" s="93"/>
      <c r="BN721" s="93"/>
      <c r="BO721" s="93"/>
      <c r="BP721" s="93"/>
      <c r="BQ721" s="93"/>
      <c r="BR721" s="93"/>
      <c r="BS721" s="93"/>
      <c r="BT721" s="93"/>
      <c r="BU721" s="93"/>
      <c r="BV721" s="93"/>
      <c r="BW721" s="93"/>
      <c r="BX721" s="93"/>
      <c r="BY721" s="93"/>
      <c r="BZ721" s="93"/>
      <c r="CA721" s="93"/>
      <c r="CB721" s="93"/>
      <c r="CC721" s="93"/>
      <c r="CD721" s="93"/>
      <c r="CE721" s="93"/>
      <c r="CF721" s="93"/>
      <c r="CG721" s="93"/>
      <c r="CH721" s="93"/>
      <c r="CI721" s="93"/>
      <c r="CJ721" s="93"/>
      <c r="CK721" s="93"/>
      <c r="CL721" s="93"/>
    </row>
    <row r="722" spans="15:90">
      <c r="O722" s="93"/>
      <c r="P722" s="93"/>
      <c r="Q722" s="93"/>
      <c r="R722" s="93"/>
      <c r="S722" s="93"/>
      <c r="T722" s="93"/>
      <c r="U722" s="93"/>
      <c r="V722" s="93"/>
      <c r="W722" s="93"/>
      <c r="X722" s="93"/>
      <c r="Y722" s="93"/>
      <c r="Z722" s="93"/>
      <c r="AA722" s="93"/>
      <c r="AB722" s="93"/>
      <c r="AC722" s="93"/>
      <c r="AD722" s="93"/>
      <c r="AE722" s="93"/>
      <c r="AF722" s="93"/>
      <c r="AG722" s="93"/>
      <c r="AH722" s="93"/>
      <c r="AI722" s="93"/>
      <c r="AJ722" s="93"/>
      <c r="AK722" s="93"/>
      <c r="AL722" s="93"/>
      <c r="AM722" s="93"/>
      <c r="AN722" s="93"/>
      <c r="AO722" s="93"/>
      <c r="AP722" s="93"/>
      <c r="AQ722" s="93"/>
      <c r="AR722" s="93"/>
      <c r="AS722" s="93"/>
      <c r="AT722" s="93"/>
      <c r="AU722" s="93"/>
      <c r="AV722" s="93"/>
      <c r="AW722" s="93"/>
      <c r="AX722" s="93"/>
      <c r="AY722" s="93"/>
      <c r="AZ722" s="93"/>
      <c r="BA722" s="93"/>
      <c r="BB722" s="93"/>
      <c r="BC722" s="93"/>
      <c r="BD722" s="93"/>
      <c r="BE722" s="93"/>
      <c r="BF722" s="93"/>
      <c r="BG722" s="93"/>
      <c r="BH722" s="93"/>
      <c r="BI722" s="93"/>
      <c r="BJ722" s="93"/>
      <c r="BK722" s="93"/>
      <c r="BL722" s="93"/>
      <c r="BM722" s="93"/>
      <c r="BN722" s="93"/>
      <c r="BO722" s="93"/>
      <c r="BP722" s="93"/>
      <c r="BQ722" s="93"/>
      <c r="BR722" s="93"/>
      <c r="BS722" s="93"/>
      <c r="BT722" s="93"/>
      <c r="BU722" s="93"/>
      <c r="BV722" s="93"/>
      <c r="BW722" s="93"/>
      <c r="BX722" s="93"/>
      <c r="BY722" s="93"/>
      <c r="BZ722" s="93"/>
      <c r="CA722" s="93"/>
      <c r="CB722" s="93"/>
      <c r="CC722" s="93"/>
      <c r="CD722" s="93"/>
      <c r="CE722" s="93"/>
      <c r="CF722" s="93"/>
      <c r="CG722" s="93"/>
      <c r="CH722" s="93"/>
      <c r="CI722" s="93"/>
      <c r="CJ722" s="93"/>
      <c r="CK722" s="93"/>
      <c r="CL722" s="93"/>
    </row>
    <row r="723" spans="15:90"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  <c r="Z723" s="93"/>
      <c r="AA723" s="93"/>
      <c r="AB723" s="93"/>
      <c r="AC723" s="93"/>
      <c r="AD723" s="93"/>
      <c r="AE723" s="93"/>
      <c r="AF723" s="93"/>
      <c r="AG723" s="93"/>
      <c r="AH723" s="93"/>
      <c r="AI723" s="93"/>
      <c r="AJ723" s="93"/>
      <c r="AK723" s="93"/>
      <c r="AL723" s="93"/>
      <c r="AM723" s="93"/>
      <c r="AN723" s="93"/>
      <c r="AO723" s="93"/>
      <c r="AP723" s="93"/>
      <c r="AQ723" s="93"/>
      <c r="AR723" s="93"/>
      <c r="AS723" s="93"/>
      <c r="AT723" s="93"/>
      <c r="AU723" s="93"/>
      <c r="AV723" s="93"/>
      <c r="AW723" s="93"/>
      <c r="AX723" s="93"/>
      <c r="AY723" s="93"/>
      <c r="AZ723" s="93"/>
      <c r="BA723" s="93"/>
      <c r="BB723" s="93"/>
      <c r="BC723" s="93"/>
      <c r="BD723" s="93"/>
      <c r="BE723" s="93"/>
      <c r="BF723" s="93"/>
      <c r="BG723" s="93"/>
      <c r="BH723" s="93"/>
      <c r="BI723" s="93"/>
      <c r="BJ723" s="93"/>
      <c r="BK723" s="93"/>
      <c r="BL723" s="93"/>
      <c r="BM723" s="93"/>
      <c r="BN723" s="93"/>
      <c r="BO723" s="93"/>
      <c r="BP723" s="93"/>
      <c r="BQ723" s="93"/>
      <c r="BR723" s="93"/>
      <c r="BS723" s="93"/>
      <c r="BT723" s="93"/>
      <c r="BU723" s="93"/>
      <c r="BV723" s="93"/>
      <c r="BW723" s="93"/>
      <c r="BX723" s="93"/>
      <c r="BY723" s="93"/>
      <c r="BZ723" s="93"/>
      <c r="CA723" s="93"/>
      <c r="CB723" s="93"/>
      <c r="CC723" s="93"/>
      <c r="CD723" s="93"/>
      <c r="CE723" s="93"/>
      <c r="CF723" s="93"/>
      <c r="CG723" s="93"/>
      <c r="CH723" s="93"/>
      <c r="CI723" s="93"/>
      <c r="CJ723" s="93"/>
      <c r="CK723" s="93"/>
      <c r="CL723" s="93"/>
    </row>
    <row r="724" spans="15:90">
      <c r="O724" s="93"/>
      <c r="P724" s="93"/>
      <c r="Q724" s="93"/>
      <c r="R724" s="93"/>
      <c r="S724" s="93"/>
      <c r="T724" s="93"/>
      <c r="U724" s="93"/>
      <c r="V724" s="93"/>
      <c r="W724" s="93"/>
      <c r="X724" s="93"/>
      <c r="Y724" s="93"/>
      <c r="Z724" s="93"/>
      <c r="AA724" s="93"/>
      <c r="AB724" s="93"/>
      <c r="AC724" s="93"/>
      <c r="AD724" s="93"/>
      <c r="AE724" s="93"/>
      <c r="AF724" s="93"/>
      <c r="AG724" s="93"/>
      <c r="AH724" s="93"/>
      <c r="AI724" s="93"/>
      <c r="AJ724" s="93"/>
      <c r="AK724" s="93"/>
      <c r="AL724" s="93"/>
      <c r="AM724" s="93"/>
      <c r="AN724" s="93"/>
      <c r="AO724" s="93"/>
      <c r="AP724" s="93"/>
      <c r="AQ724" s="93"/>
      <c r="AR724" s="93"/>
      <c r="AS724" s="93"/>
      <c r="AT724" s="93"/>
      <c r="AU724" s="93"/>
      <c r="AV724" s="93"/>
      <c r="AW724" s="93"/>
      <c r="AX724" s="93"/>
      <c r="AY724" s="93"/>
      <c r="AZ724" s="93"/>
      <c r="BA724" s="93"/>
      <c r="BB724" s="93"/>
      <c r="BC724" s="93"/>
      <c r="BD724" s="93"/>
      <c r="BE724" s="93"/>
      <c r="BF724" s="93"/>
      <c r="BG724" s="93"/>
      <c r="BH724" s="93"/>
      <c r="BI724" s="93"/>
      <c r="BJ724" s="93"/>
      <c r="BK724" s="93"/>
      <c r="BL724" s="93"/>
      <c r="BM724" s="93"/>
      <c r="BN724" s="93"/>
      <c r="BO724" s="93"/>
      <c r="BP724" s="93"/>
      <c r="BQ724" s="93"/>
      <c r="BR724" s="93"/>
      <c r="BS724" s="93"/>
      <c r="BT724" s="93"/>
      <c r="BU724" s="93"/>
      <c r="BV724" s="93"/>
      <c r="BW724" s="93"/>
      <c r="BX724" s="93"/>
      <c r="BY724" s="93"/>
      <c r="BZ724" s="93"/>
      <c r="CA724" s="93"/>
      <c r="CB724" s="93"/>
      <c r="CC724" s="93"/>
      <c r="CD724" s="93"/>
      <c r="CE724" s="93"/>
      <c r="CF724" s="93"/>
      <c r="CG724" s="93"/>
      <c r="CH724" s="93"/>
      <c r="CI724" s="93"/>
      <c r="CJ724" s="93"/>
      <c r="CK724" s="93"/>
      <c r="CL724" s="93"/>
    </row>
    <row r="725" spans="15:90"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  <c r="Z725" s="93"/>
      <c r="AA725" s="93"/>
      <c r="AB725" s="93"/>
      <c r="AC725" s="93"/>
      <c r="AD725" s="93"/>
      <c r="AE725" s="93"/>
      <c r="AF725" s="93"/>
      <c r="AG725" s="93"/>
      <c r="AH725" s="93"/>
      <c r="AI725" s="93"/>
      <c r="AJ725" s="93"/>
      <c r="AK725" s="93"/>
      <c r="AL725" s="93"/>
      <c r="AM725" s="93"/>
      <c r="AN725" s="93"/>
      <c r="AO725" s="93"/>
      <c r="AP725" s="93"/>
      <c r="AQ725" s="93"/>
      <c r="AR725" s="93"/>
      <c r="AS725" s="93"/>
      <c r="AT725" s="93"/>
      <c r="AU725" s="93"/>
      <c r="AV725" s="93"/>
      <c r="AW725" s="93"/>
      <c r="AX725" s="93"/>
      <c r="AY725" s="93"/>
      <c r="AZ725" s="93"/>
      <c r="BA725" s="93"/>
      <c r="BB725" s="93"/>
      <c r="BC725" s="93"/>
      <c r="BD725" s="93"/>
      <c r="BE725" s="93"/>
      <c r="BF725" s="93"/>
      <c r="BG725" s="93"/>
      <c r="BH725" s="93"/>
      <c r="BI725" s="93"/>
      <c r="BJ725" s="93"/>
      <c r="BK725" s="93"/>
      <c r="BL725" s="93"/>
      <c r="BM725" s="93"/>
      <c r="BN725" s="93"/>
      <c r="BO725" s="93"/>
      <c r="BP725" s="93"/>
      <c r="BQ725" s="93"/>
      <c r="BR725" s="93"/>
      <c r="BS725" s="93"/>
      <c r="BT725" s="93"/>
      <c r="BU725" s="93"/>
      <c r="BV725" s="93"/>
      <c r="BW725" s="93"/>
      <c r="BX725" s="93"/>
      <c r="BY725" s="93"/>
      <c r="BZ725" s="93"/>
      <c r="CA725" s="93"/>
      <c r="CB725" s="93"/>
      <c r="CC725" s="93"/>
      <c r="CD725" s="93"/>
      <c r="CE725" s="93"/>
      <c r="CF725" s="93"/>
      <c r="CG725" s="93"/>
      <c r="CH725" s="93"/>
      <c r="CI725" s="93"/>
      <c r="CJ725" s="93"/>
      <c r="CK725" s="93"/>
      <c r="CL725" s="93"/>
    </row>
    <row r="726" spans="15:90">
      <c r="O726" s="93"/>
      <c r="P726" s="93"/>
      <c r="Q726" s="93"/>
      <c r="R726" s="93"/>
      <c r="S726" s="93"/>
      <c r="T726" s="93"/>
      <c r="U726" s="93"/>
      <c r="V726" s="93"/>
      <c r="W726" s="93"/>
      <c r="X726" s="93"/>
      <c r="Y726" s="93"/>
      <c r="Z726" s="93"/>
      <c r="AA726" s="93"/>
      <c r="AB726" s="93"/>
      <c r="AC726" s="93"/>
      <c r="AD726" s="93"/>
      <c r="AE726" s="93"/>
      <c r="AF726" s="93"/>
      <c r="AG726" s="93"/>
      <c r="AH726" s="93"/>
      <c r="AI726" s="93"/>
      <c r="AJ726" s="93"/>
      <c r="AK726" s="93"/>
      <c r="AL726" s="93"/>
      <c r="AM726" s="93"/>
      <c r="AN726" s="93"/>
      <c r="AO726" s="93"/>
      <c r="AP726" s="93"/>
      <c r="AQ726" s="93"/>
      <c r="AR726" s="93"/>
      <c r="AS726" s="93"/>
      <c r="AT726" s="93"/>
      <c r="AU726" s="93"/>
      <c r="AV726" s="93"/>
      <c r="AW726" s="93"/>
      <c r="AX726" s="93"/>
      <c r="AY726" s="93"/>
      <c r="AZ726" s="93"/>
      <c r="BA726" s="93"/>
      <c r="BB726" s="93"/>
      <c r="BC726" s="93"/>
      <c r="BD726" s="93"/>
      <c r="BE726" s="93"/>
      <c r="BF726" s="93"/>
      <c r="BG726" s="93"/>
      <c r="BH726" s="93"/>
      <c r="BI726" s="93"/>
      <c r="BJ726" s="93"/>
      <c r="BK726" s="93"/>
      <c r="BL726" s="93"/>
      <c r="BM726" s="93"/>
      <c r="BN726" s="93"/>
      <c r="BO726" s="93"/>
      <c r="BP726" s="93"/>
      <c r="BQ726" s="93"/>
      <c r="BR726" s="93"/>
      <c r="BS726" s="93"/>
      <c r="BT726" s="93"/>
      <c r="BU726" s="93"/>
      <c r="BV726" s="93"/>
      <c r="BW726" s="93"/>
      <c r="BX726" s="93"/>
      <c r="BY726" s="93"/>
      <c r="BZ726" s="93"/>
      <c r="CA726" s="93"/>
      <c r="CB726" s="93"/>
      <c r="CC726" s="93"/>
      <c r="CD726" s="93"/>
      <c r="CE726" s="93"/>
      <c r="CF726" s="93"/>
      <c r="CG726" s="93"/>
      <c r="CH726" s="93"/>
      <c r="CI726" s="93"/>
      <c r="CJ726" s="93"/>
      <c r="CK726" s="93"/>
      <c r="CL726" s="93"/>
    </row>
    <row r="727" spans="15:90"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  <c r="Z727" s="93"/>
      <c r="AA727" s="93"/>
      <c r="AB727" s="93"/>
      <c r="AC727" s="93"/>
      <c r="AD727" s="93"/>
      <c r="AE727" s="93"/>
      <c r="AF727" s="93"/>
      <c r="AG727" s="93"/>
      <c r="AH727" s="93"/>
      <c r="AI727" s="93"/>
      <c r="AJ727" s="93"/>
      <c r="AK727" s="93"/>
      <c r="AL727" s="93"/>
      <c r="AM727" s="93"/>
      <c r="AN727" s="93"/>
      <c r="AO727" s="93"/>
      <c r="AP727" s="93"/>
      <c r="AQ727" s="93"/>
      <c r="AR727" s="93"/>
      <c r="AS727" s="93"/>
      <c r="AT727" s="93"/>
      <c r="AU727" s="93"/>
      <c r="AV727" s="93"/>
      <c r="AW727" s="93"/>
      <c r="AX727" s="93"/>
      <c r="AY727" s="93"/>
      <c r="AZ727" s="93"/>
      <c r="BA727" s="93"/>
      <c r="BB727" s="93"/>
      <c r="BC727" s="93"/>
      <c r="BD727" s="93"/>
      <c r="BE727" s="93"/>
      <c r="BF727" s="93"/>
      <c r="BG727" s="93"/>
      <c r="BH727" s="93"/>
      <c r="BI727" s="93"/>
      <c r="BJ727" s="93"/>
      <c r="BK727" s="93"/>
      <c r="BL727" s="93"/>
      <c r="BM727" s="93"/>
      <c r="BN727" s="93"/>
      <c r="BO727" s="93"/>
      <c r="BP727" s="93"/>
      <c r="BQ727" s="93"/>
      <c r="BR727" s="93"/>
      <c r="BS727" s="93"/>
      <c r="BT727" s="93"/>
      <c r="BU727" s="93"/>
      <c r="BV727" s="93"/>
      <c r="BW727" s="93"/>
      <c r="BX727" s="93"/>
      <c r="BY727" s="93"/>
      <c r="BZ727" s="93"/>
      <c r="CA727" s="93"/>
      <c r="CB727" s="93"/>
      <c r="CC727" s="93"/>
      <c r="CD727" s="93"/>
      <c r="CE727" s="93"/>
      <c r="CF727" s="93"/>
      <c r="CG727" s="93"/>
      <c r="CH727" s="93"/>
      <c r="CI727" s="93"/>
      <c r="CJ727" s="93"/>
      <c r="CK727" s="93"/>
      <c r="CL727" s="93"/>
    </row>
    <row r="728" spans="15:90"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  <c r="Z728" s="93"/>
      <c r="AA728" s="93"/>
      <c r="AB728" s="93"/>
      <c r="AC728" s="93"/>
      <c r="AD728" s="93"/>
      <c r="AE728" s="93"/>
      <c r="AF728" s="93"/>
      <c r="AG728" s="93"/>
      <c r="AH728" s="93"/>
      <c r="AI728" s="93"/>
      <c r="AJ728" s="93"/>
      <c r="AK728" s="93"/>
      <c r="AL728" s="93"/>
      <c r="AM728" s="93"/>
      <c r="AN728" s="93"/>
      <c r="AO728" s="93"/>
      <c r="AP728" s="93"/>
      <c r="AQ728" s="93"/>
      <c r="AR728" s="93"/>
      <c r="AS728" s="93"/>
      <c r="AT728" s="93"/>
      <c r="AU728" s="93"/>
      <c r="AV728" s="93"/>
      <c r="AW728" s="93"/>
      <c r="AX728" s="93"/>
      <c r="AY728" s="93"/>
      <c r="AZ728" s="93"/>
      <c r="BA728" s="93"/>
      <c r="BB728" s="93"/>
      <c r="BC728" s="93"/>
      <c r="BD728" s="93"/>
      <c r="BE728" s="93"/>
      <c r="BF728" s="93"/>
      <c r="BG728" s="93"/>
      <c r="BH728" s="93"/>
      <c r="BI728" s="93"/>
      <c r="BJ728" s="93"/>
      <c r="BK728" s="93"/>
      <c r="BL728" s="93"/>
      <c r="BM728" s="93"/>
      <c r="BN728" s="93"/>
      <c r="BO728" s="93"/>
      <c r="BP728" s="93"/>
      <c r="BQ728" s="93"/>
      <c r="BR728" s="93"/>
      <c r="BS728" s="93"/>
      <c r="BT728" s="93"/>
      <c r="BU728" s="93"/>
      <c r="BV728" s="93"/>
      <c r="BW728" s="93"/>
      <c r="BX728" s="93"/>
      <c r="BY728" s="93"/>
      <c r="BZ728" s="93"/>
      <c r="CA728" s="93"/>
      <c r="CB728" s="93"/>
      <c r="CC728" s="93"/>
      <c r="CD728" s="93"/>
      <c r="CE728" s="93"/>
      <c r="CF728" s="93"/>
      <c r="CG728" s="93"/>
      <c r="CH728" s="93"/>
      <c r="CI728" s="93"/>
      <c r="CJ728" s="93"/>
      <c r="CK728" s="93"/>
      <c r="CL728" s="93"/>
    </row>
    <row r="729" spans="15:90"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  <c r="Z729" s="93"/>
      <c r="AA729" s="93"/>
      <c r="AB729" s="93"/>
      <c r="AC729" s="93"/>
      <c r="AD729" s="93"/>
      <c r="AE729" s="93"/>
      <c r="AF729" s="93"/>
      <c r="AG729" s="93"/>
      <c r="AH729" s="93"/>
      <c r="AI729" s="93"/>
      <c r="AJ729" s="93"/>
      <c r="AK729" s="93"/>
      <c r="AL729" s="93"/>
      <c r="AM729" s="93"/>
      <c r="AN729" s="93"/>
      <c r="AO729" s="93"/>
      <c r="AP729" s="93"/>
      <c r="AQ729" s="93"/>
      <c r="AR729" s="93"/>
      <c r="AS729" s="93"/>
      <c r="AT729" s="93"/>
      <c r="AU729" s="93"/>
      <c r="AV729" s="93"/>
      <c r="AW729" s="93"/>
      <c r="AX729" s="93"/>
      <c r="AY729" s="93"/>
      <c r="AZ729" s="93"/>
      <c r="BA729" s="93"/>
      <c r="BB729" s="93"/>
      <c r="BC729" s="93"/>
      <c r="BD729" s="93"/>
      <c r="BE729" s="93"/>
      <c r="BF729" s="93"/>
      <c r="BG729" s="93"/>
      <c r="BH729" s="93"/>
      <c r="BI729" s="93"/>
      <c r="BJ729" s="93"/>
      <c r="BK729" s="93"/>
      <c r="BL729" s="93"/>
      <c r="BM729" s="93"/>
      <c r="BN729" s="93"/>
      <c r="BO729" s="93"/>
      <c r="BP729" s="93"/>
      <c r="BQ729" s="93"/>
      <c r="BR729" s="93"/>
      <c r="BS729" s="93"/>
      <c r="BT729" s="93"/>
      <c r="BU729" s="93"/>
      <c r="BV729" s="93"/>
      <c r="BW729" s="93"/>
      <c r="BX729" s="93"/>
      <c r="BY729" s="93"/>
      <c r="BZ729" s="93"/>
      <c r="CA729" s="93"/>
      <c r="CB729" s="93"/>
      <c r="CC729" s="93"/>
      <c r="CD729" s="93"/>
      <c r="CE729" s="93"/>
      <c r="CF729" s="93"/>
      <c r="CG729" s="93"/>
      <c r="CH729" s="93"/>
      <c r="CI729" s="93"/>
      <c r="CJ729" s="93"/>
      <c r="CK729" s="93"/>
      <c r="CL729" s="93"/>
    </row>
    <row r="730" spans="15:90">
      <c r="O730" s="93"/>
      <c r="P730" s="93"/>
      <c r="Q730" s="93"/>
      <c r="R730" s="93"/>
      <c r="S730" s="93"/>
      <c r="T730" s="93"/>
      <c r="U730" s="93"/>
      <c r="V730" s="93"/>
      <c r="W730" s="93"/>
      <c r="X730" s="93"/>
      <c r="Y730" s="93"/>
      <c r="Z730" s="93"/>
      <c r="AA730" s="93"/>
      <c r="AB730" s="93"/>
      <c r="AC730" s="93"/>
      <c r="AD730" s="93"/>
      <c r="AE730" s="93"/>
      <c r="AF730" s="93"/>
      <c r="AG730" s="93"/>
      <c r="AH730" s="93"/>
      <c r="AI730" s="93"/>
      <c r="AJ730" s="93"/>
      <c r="AK730" s="93"/>
      <c r="AL730" s="93"/>
      <c r="AM730" s="93"/>
      <c r="AN730" s="93"/>
      <c r="AO730" s="93"/>
      <c r="AP730" s="93"/>
      <c r="AQ730" s="93"/>
      <c r="AR730" s="93"/>
      <c r="AS730" s="93"/>
      <c r="AT730" s="93"/>
      <c r="AU730" s="93"/>
      <c r="AV730" s="93"/>
      <c r="AW730" s="93"/>
      <c r="AX730" s="93"/>
      <c r="AY730" s="93"/>
      <c r="AZ730" s="93"/>
      <c r="BA730" s="93"/>
      <c r="BB730" s="93"/>
      <c r="BC730" s="93"/>
      <c r="BD730" s="93"/>
      <c r="BE730" s="93"/>
      <c r="BF730" s="93"/>
      <c r="BG730" s="93"/>
      <c r="BH730" s="93"/>
      <c r="BI730" s="93"/>
      <c r="BJ730" s="93"/>
      <c r="BK730" s="93"/>
      <c r="BL730" s="93"/>
      <c r="BM730" s="93"/>
      <c r="BN730" s="93"/>
      <c r="BO730" s="93"/>
      <c r="BP730" s="93"/>
      <c r="BQ730" s="93"/>
      <c r="BR730" s="93"/>
      <c r="BS730" s="93"/>
      <c r="BT730" s="93"/>
      <c r="BU730" s="93"/>
      <c r="BV730" s="93"/>
      <c r="BW730" s="93"/>
      <c r="BX730" s="93"/>
      <c r="BY730" s="93"/>
      <c r="BZ730" s="93"/>
      <c r="CA730" s="93"/>
      <c r="CB730" s="93"/>
      <c r="CC730" s="93"/>
      <c r="CD730" s="93"/>
      <c r="CE730" s="93"/>
      <c r="CF730" s="93"/>
      <c r="CG730" s="93"/>
      <c r="CH730" s="93"/>
      <c r="CI730" s="93"/>
      <c r="CJ730" s="93"/>
      <c r="CK730" s="93"/>
      <c r="CL730" s="93"/>
    </row>
    <row r="731" spans="15:90"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  <c r="Z731" s="93"/>
      <c r="AA731" s="93"/>
      <c r="AB731" s="93"/>
      <c r="AC731" s="93"/>
      <c r="AD731" s="93"/>
      <c r="AE731" s="93"/>
      <c r="AF731" s="93"/>
      <c r="AG731" s="93"/>
      <c r="AH731" s="93"/>
      <c r="AI731" s="93"/>
      <c r="AJ731" s="93"/>
      <c r="AK731" s="93"/>
      <c r="AL731" s="93"/>
      <c r="AM731" s="93"/>
      <c r="AN731" s="93"/>
      <c r="AO731" s="93"/>
      <c r="AP731" s="93"/>
      <c r="AQ731" s="93"/>
      <c r="AR731" s="93"/>
      <c r="AS731" s="93"/>
      <c r="AT731" s="93"/>
      <c r="AU731" s="93"/>
      <c r="AV731" s="93"/>
      <c r="AW731" s="93"/>
      <c r="AX731" s="93"/>
      <c r="AY731" s="93"/>
      <c r="AZ731" s="93"/>
      <c r="BA731" s="93"/>
      <c r="BB731" s="93"/>
      <c r="BC731" s="93"/>
      <c r="BD731" s="93"/>
      <c r="BE731" s="93"/>
      <c r="BF731" s="93"/>
      <c r="BG731" s="93"/>
      <c r="BH731" s="93"/>
      <c r="BI731" s="93"/>
      <c r="BJ731" s="93"/>
      <c r="BK731" s="93"/>
      <c r="BL731" s="93"/>
      <c r="BM731" s="93"/>
      <c r="BN731" s="93"/>
      <c r="BO731" s="93"/>
      <c r="BP731" s="93"/>
      <c r="BQ731" s="93"/>
      <c r="BR731" s="93"/>
      <c r="BS731" s="93"/>
      <c r="BT731" s="93"/>
      <c r="BU731" s="93"/>
      <c r="BV731" s="93"/>
      <c r="BW731" s="93"/>
      <c r="BX731" s="93"/>
      <c r="BY731" s="93"/>
      <c r="BZ731" s="93"/>
      <c r="CA731" s="93"/>
      <c r="CB731" s="93"/>
      <c r="CC731" s="93"/>
      <c r="CD731" s="93"/>
      <c r="CE731" s="93"/>
      <c r="CF731" s="93"/>
      <c r="CG731" s="93"/>
      <c r="CH731" s="93"/>
      <c r="CI731" s="93"/>
      <c r="CJ731" s="93"/>
      <c r="CK731" s="93"/>
      <c r="CL731" s="93"/>
    </row>
    <row r="732" spans="15:90"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  <c r="Z732" s="93"/>
      <c r="AA732" s="93"/>
      <c r="AB732" s="93"/>
      <c r="AC732" s="93"/>
      <c r="AD732" s="93"/>
      <c r="AE732" s="93"/>
      <c r="AF732" s="93"/>
      <c r="AG732" s="93"/>
      <c r="AH732" s="93"/>
      <c r="AI732" s="93"/>
      <c r="AJ732" s="93"/>
      <c r="AK732" s="93"/>
      <c r="AL732" s="93"/>
      <c r="AM732" s="93"/>
      <c r="AN732" s="93"/>
      <c r="AO732" s="93"/>
      <c r="AP732" s="93"/>
      <c r="AQ732" s="93"/>
      <c r="AR732" s="93"/>
      <c r="AS732" s="93"/>
      <c r="AT732" s="93"/>
      <c r="AU732" s="93"/>
      <c r="AV732" s="93"/>
      <c r="AW732" s="93"/>
      <c r="AX732" s="93"/>
      <c r="AY732" s="93"/>
      <c r="AZ732" s="93"/>
      <c r="BA732" s="93"/>
      <c r="BB732" s="93"/>
      <c r="BC732" s="93"/>
      <c r="BD732" s="93"/>
      <c r="BE732" s="93"/>
      <c r="BF732" s="93"/>
      <c r="BG732" s="93"/>
      <c r="BH732" s="93"/>
      <c r="BI732" s="93"/>
      <c r="BJ732" s="93"/>
      <c r="BK732" s="93"/>
      <c r="BL732" s="93"/>
      <c r="BM732" s="93"/>
      <c r="BN732" s="93"/>
      <c r="BO732" s="93"/>
      <c r="BP732" s="93"/>
      <c r="BQ732" s="93"/>
      <c r="BR732" s="93"/>
      <c r="BS732" s="93"/>
      <c r="BT732" s="93"/>
      <c r="BU732" s="93"/>
      <c r="BV732" s="93"/>
      <c r="BW732" s="93"/>
      <c r="BX732" s="93"/>
      <c r="BY732" s="93"/>
      <c r="BZ732" s="93"/>
      <c r="CA732" s="93"/>
      <c r="CB732" s="93"/>
      <c r="CC732" s="93"/>
      <c r="CD732" s="93"/>
      <c r="CE732" s="93"/>
      <c r="CF732" s="93"/>
      <c r="CG732" s="93"/>
      <c r="CH732" s="93"/>
      <c r="CI732" s="93"/>
      <c r="CJ732" s="93"/>
      <c r="CK732" s="93"/>
      <c r="CL732" s="93"/>
    </row>
    <row r="733" spans="15:90"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  <c r="Z733" s="93"/>
      <c r="AA733" s="93"/>
      <c r="AB733" s="93"/>
      <c r="AC733" s="93"/>
      <c r="AD733" s="93"/>
      <c r="AE733" s="93"/>
      <c r="AF733" s="93"/>
      <c r="AG733" s="93"/>
      <c r="AH733" s="93"/>
      <c r="AI733" s="93"/>
      <c r="AJ733" s="93"/>
      <c r="AK733" s="93"/>
      <c r="AL733" s="93"/>
      <c r="AM733" s="93"/>
      <c r="AN733" s="93"/>
      <c r="AO733" s="93"/>
      <c r="AP733" s="93"/>
      <c r="AQ733" s="93"/>
      <c r="AR733" s="93"/>
      <c r="AS733" s="93"/>
      <c r="AT733" s="93"/>
      <c r="AU733" s="93"/>
      <c r="AV733" s="93"/>
      <c r="AW733" s="93"/>
      <c r="AX733" s="93"/>
      <c r="AY733" s="93"/>
      <c r="AZ733" s="93"/>
      <c r="BA733" s="93"/>
      <c r="BB733" s="93"/>
      <c r="BC733" s="93"/>
      <c r="BD733" s="93"/>
      <c r="BE733" s="93"/>
      <c r="BF733" s="93"/>
      <c r="BG733" s="93"/>
      <c r="BH733" s="93"/>
      <c r="BI733" s="93"/>
      <c r="BJ733" s="93"/>
      <c r="BK733" s="93"/>
      <c r="BL733" s="93"/>
      <c r="BM733" s="93"/>
      <c r="BN733" s="93"/>
      <c r="BO733" s="93"/>
      <c r="BP733" s="93"/>
      <c r="BQ733" s="93"/>
      <c r="BR733" s="93"/>
      <c r="BS733" s="93"/>
      <c r="BT733" s="93"/>
      <c r="BU733" s="93"/>
      <c r="BV733" s="93"/>
      <c r="BW733" s="93"/>
      <c r="BX733" s="93"/>
      <c r="BY733" s="93"/>
      <c r="BZ733" s="93"/>
      <c r="CA733" s="93"/>
      <c r="CB733" s="93"/>
      <c r="CC733" s="93"/>
      <c r="CD733" s="93"/>
      <c r="CE733" s="93"/>
      <c r="CF733" s="93"/>
      <c r="CG733" s="93"/>
      <c r="CH733" s="93"/>
      <c r="CI733" s="93"/>
      <c r="CJ733" s="93"/>
      <c r="CK733" s="93"/>
      <c r="CL733" s="93"/>
    </row>
    <row r="734" spans="15:90">
      <c r="O734" s="93"/>
      <c r="P734" s="93"/>
      <c r="Q734" s="93"/>
      <c r="R734" s="93"/>
      <c r="S734" s="93"/>
      <c r="T734" s="93"/>
      <c r="U734" s="93"/>
      <c r="V734" s="93"/>
      <c r="W734" s="93"/>
      <c r="X734" s="93"/>
      <c r="Y734" s="93"/>
      <c r="Z734" s="93"/>
      <c r="AA734" s="93"/>
      <c r="AB734" s="93"/>
      <c r="AC734" s="93"/>
      <c r="AD734" s="93"/>
      <c r="AE734" s="93"/>
      <c r="AF734" s="93"/>
      <c r="AG734" s="93"/>
      <c r="AH734" s="93"/>
      <c r="AI734" s="93"/>
      <c r="AJ734" s="93"/>
      <c r="AK734" s="93"/>
      <c r="AL734" s="93"/>
      <c r="AM734" s="93"/>
      <c r="AN734" s="93"/>
      <c r="AO734" s="93"/>
      <c r="AP734" s="93"/>
      <c r="AQ734" s="93"/>
      <c r="AR734" s="93"/>
      <c r="AS734" s="93"/>
      <c r="AT734" s="93"/>
      <c r="AU734" s="93"/>
      <c r="AV734" s="93"/>
      <c r="AW734" s="93"/>
      <c r="AX734" s="93"/>
      <c r="AY734" s="93"/>
      <c r="AZ734" s="93"/>
      <c r="BA734" s="93"/>
      <c r="BB734" s="93"/>
      <c r="BC734" s="93"/>
      <c r="BD734" s="93"/>
      <c r="BE734" s="93"/>
      <c r="BF734" s="93"/>
      <c r="BG734" s="93"/>
      <c r="BH734" s="93"/>
      <c r="BI734" s="93"/>
      <c r="BJ734" s="93"/>
      <c r="BK734" s="93"/>
      <c r="BL734" s="93"/>
      <c r="BM734" s="93"/>
      <c r="BN734" s="93"/>
      <c r="BO734" s="93"/>
      <c r="BP734" s="93"/>
      <c r="BQ734" s="93"/>
      <c r="BR734" s="93"/>
      <c r="BS734" s="93"/>
      <c r="BT734" s="93"/>
      <c r="BU734" s="93"/>
      <c r="BV734" s="93"/>
      <c r="BW734" s="93"/>
      <c r="BX734" s="93"/>
      <c r="BY734" s="93"/>
      <c r="BZ734" s="93"/>
      <c r="CA734" s="93"/>
      <c r="CB734" s="93"/>
      <c r="CC734" s="93"/>
      <c r="CD734" s="93"/>
      <c r="CE734" s="93"/>
      <c r="CF734" s="93"/>
      <c r="CG734" s="93"/>
      <c r="CH734" s="93"/>
      <c r="CI734" s="93"/>
      <c r="CJ734" s="93"/>
      <c r="CK734" s="93"/>
      <c r="CL734" s="93"/>
    </row>
    <row r="735" spans="15:90"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  <c r="Z735" s="93"/>
      <c r="AA735" s="93"/>
      <c r="AB735" s="93"/>
      <c r="AC735" s="93"/>
      <c r="AD735" s="93"/>
      <c r="AE735" s="93"/>
      <c r="AF735" s="93"/>
      <c r="AG735" s="93"/>
      <c r="AH735" s="93"/>
      <c r="AI735" s="93"/>
      <c r="AJ735" s="93"/>
      <c r="AK735" s="93"/>
      <c r="AL735" s="93"/>
      <c r="AM735" s="93"/>
      <c r="AN735" s="93"/>
      <c r="AO735" s="93"/>
      <c r="AP735" s="93"/>
      <c r="AQ735" s="93"/>
      <c r="AR735" s="93"/>
      <c r="AS735" s="93"/>
      <c r="AT735" s="93"/>
      <c r="AU735" s="93"/>
      <c r="AV735" s="93"/>
      <c r="AW735" s="93"/>
      <c r="AX735" s="93"/>
      <c r="AY735" s="93"/>
      <c r="AZ735" s="93"/>
      <c r="BA735" s="93"/>
      <c r="BB735" s="93"/>
      <c r="BC735" s="93"/>
      <c r="BD735" s="93"/>
      <c r="BE735" s="93"/>
      <c r="BF735" s="93"/>
      <c r="BG735" s="93"/>
      <c r="BH735" s="93"/>
      <c r="BI735" s="93"/>
      <c r="BJ735" s="93"/>
      <c r="BK735" s="93"/>
      <c r="BL735" s="93"/>
      <c r="BM735" s="93"/>
      <c r="BN735" s="93"/>
      <c r="BO735" s="93"/>
      <c r="BP735" s="93"/>
      <c r="BQ735" s="93"/>
      <c r="BR735" s="93"/>
      <c r="BS735" s="93"/>
      <c r="BT735" s="93"/>
      <c r="BU735" s="93"/>
      <c r="BV735" s="93"/>
      <c r="BW735" s="93"/>
      <c r="BX735" s="93"/>
      <c r="BY735" s="93"/>
      <c r="BZ735" s="93"/>
      <c r="CA735" s="93"/>
      <c r="CB735" s="93"/>
      <c r="CC735" s="93"/>
      <c r="CD735" s="93"/>
      <c r="CE735" s="93"/>
      <c r="CF735" s="93"/>
      <c r="CG735" s="93"/>
      <c r="CH735" s="93"/>
      <c r="CI735" s="93"/>
      <c r="CJ735" s="93"/>
      <c r="CK735" s="93"/>
      <c r="CL735" s="93"/>
    </row>
    <row r="736" spans="15:90">
      <c r="O736" s="93"/>
      <c r="P736" s="93"/>
      <c r="Q736" s="93"/>
      <c r="R736" s="93"/>
      <c r="S736" s="93"/>
      <c r="T736" s="93"/>
      <c r="U736" s="93"/>
      <c r="V736" s="93"/>
      <c r="W736" s="93"/>
      <c r="X736" s="93"/>
      <c r="Y736" s="93"/>
      <c r="Z736" s="93"/>
      <c r="AA736" s="93"/>
      <c r="AB736" s="93"/>
      <c r="AC736" s="93"/>
      <c r="AD736" s="93"/>
      <c r="AE736" s="93"/>
      <c r="AF736" s="93"/>
      <c r="AG736" s="93"/>
      <c r="AH736" s="93"/>
      <c r="AI736" s="93"/>
      <c r="AJ736" s="93"/>
      <c r="AK736" s="93"/>
      <c r="AL736" s="93"/>
      <c r="AM736" s="93"/>
      <c r="AN736" s="93"/>
      <c r="AO736" s="93"/>
      <c r="AP736" s="93"/>
      <c r="AQ736" s="93"/>
      <c r="AR736" s="93"/>
      <c r="AS736" s="93"/>
      <c r="AT736" s="93"/>
      <c r="AU736" s="93"/>
      <c r="AV736" s="93"/>
      <c r="AW736" s="93"/>
      <c r="AX736" s="93"/>
      <c r="AY736" s="93"/>
      <c r="AZ736" s="93"/>
      <c r="BA736" s="93"/>
      <c r="BB736" s="93"/>
      <c r="BC736" s="93"/>
      <c r="BD736" s="93"/>
      <c r="BE736" s="93"/>
      <c r="BF736" s="93"/>
      <c r="BG736" s="93"/>
      <c r="BH736" s="93"/>
      <c r="BI736" s="93"/>
      <c r="BJ736" s="93"/>
      <c r="BK736" s="93"/>
      <c r="BL736" s="93"/>
      <c r="BM736" s="93"/>
      <c r="BN736" s="93"/>
      <c r="BO736" s="93"/>
      <c r="BP736" s="93"/>
      <c r="BQ736" s="93"/>
      <c r="BR736" s="93"/>
      <c r="BS736" s="93"/>
      <c r="BT736" s="93"/>
      <c r="BU736" s="93"/>
      <c r="BV736" s="93"/>
      <c r="BW736" s="93"/>
      <c r="BX736" s="93"/>
      <c r="BY736" s="93"/>
      <c r="BZ736" s="93"/>
      <c r="CA736" s="93"/>
      <c r="CB736" s="93"/>
      <c r="CC736" s="93"/>
      <c r="CD736" s="93"/>
      <c r="CE736" s="93"/>
      <c r="CF736" s="93"/>
      <c r="CG736" s="93"/>
      <c r="CH736" s="93"/>
      <c r="CI736" s="93"/>
      <c r="CJ736" s="93"/>
      <c r="CK736" s="93"/>
      <c r="CL736" s="93"/>
    </row>
    <row r="737" spans="15:90"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  <c r="Z737" s="93"/>
      <c r="AA737" s="93"/>
      <c r="AB737" s="93"/>
      <c r="AC737" s="93"/>
      <c r="AD737" s="93"/>
      <c r="AE737" s="93"/>
      <c r="AF737" s="93"/>
      <c r="AG737" s="93"/>
      <c r="AH737" s="93"/>
      <c r="AI737" s="93"/>
      <c r="AJ737" s="93"/>
      <c r="AK737" s="93"/>
      <c r="AL737" s="93"/>
      <c r="AM737" s="93"/>
      <c r="AN737" s="93"/>
      <c r="AO737" s="93"/>
      <c r="AP737" s="93"/>
      <c r="AQ737" s="93"/>
      <c r="AR737" s="93"/>
      <c r="AS737" s="93"/>
      <c r="AT737" s="93"/>
      <c r="AU737" s="93"/>
      <c r="AV737" s="93"/>
      <c r="AW737" s="93"/>
      <c r="AX737" s="93"/>
      <c r="AY737" s="93"/>
      <c r="AZ737" s="93"/>
      <c r="BA737" s="93"/>
      <c r="BB737" s="93"/>
      <c r="BC737" s="93"/>
      <c r="BD737" s="93"/>
      <c r="BE737" s="93"/>
      <c r="BF737" s="93"/>
      <c r="BG737" s="93"/>
      <c r="BH737" s="93"/>
      <c r="BI737" s="93"/>
      <c r="BJ737" s="93"/>
      <c r="BK737" s="93"/>
      <c r="BL737" s="93"/>
      <c r="BM737" s="93"/>
      <c r="BN737" s="93"/>
      <c r="BO737" s="93"/>
      <c r="BP737" s="93"/>
      <c r="BQ737" s="93"/>
      <c r="BR737" s="93"/>
      <c r="BS737" s="93"/>
      <c r="BT737" s="93"/>
      <c r="BU737" s="93"/>
      <c r="BV737" s="93"/>
      <c r="BW737" s="93"/>
      <c r="BX737" s="93"/>
      <c r="BY737" s="93"/>
      <c r="BZ737" s="93"/>
      <c r="CA737" s="93"/>
      <c r="CB737" s="93"/>
      <c r="CC737" s="93"/>
      <c r="CD737" s="93"/>
      <c r="CE737" s="93"/>
      <c r="CF737" s="93"/>
      <c r="CG737" s="93"/>
      <c r="CH737" s="93"/>
      <c r="CI737" s="93"/>
      <c r="CJ737" s="93"/>
      <c r="CK737" s="93"/>
      <c r="CL737" s="93"/>
    </row>
    <row r="738" spans="15:90">
      <c r="O738" s="93"/>
      <c r="P738" s="93"/>
      <c r="Q738" s="93"/>
      <c r="R738" s="93"/>
      <c r="S738" s="93"/>
      <c r="T738" s="93"/>
      <c r="U738" s="93"/>
      <c r="V738" s="93"/>
      <c r="W738" s="93"/>
      <c r="X738" s="93"/>
      <c r="Y738" s="93"/>
      <c r="Z738" s="93"/>
      <c r="AA738" s="93"/>
      <c r="AB738" s="93"/>
      <c r="AC738" s="93"/>
      <c r="AD738" s="93"/>
      <c r="AE738" s="93"/>
      <c r="AF738" s="93"/>
      <c r="AG738" s="93"/>
      <c r="AH738" s="93"/>
      <c r="AI738" s="93"/>
      <c r="AJ738" s="93"/>
      <c r="AK738" s="93"/>
      <c r="AL738" s="93"/>
      <c r="AM738" s="93"/>
      <c r="AN738" s="93"/>
      <c r="AO738" s="93"/>
      <c r="AP738" s="93"/>
      <c r="AQ738" s="93"/>
      <c r="AR738" s="93"/>
      <c r="AS738" s="93"/>
      <c r="AT738" s="93"/>
      <c r="AU738" s="93"/>
      <c r="AV738" s="93"/>
      <c r="AW738" s="93"/>
      <c r="AX738" s="93"/>
      <c r="AY738" s="93"/>
      <c r="AZ738" s="93"/>
      <c r="BA738" s="93"/>
      <c r="BB738" s="93"/>
      <c r="BC738" s="93"/>
      <c r="BD738" s="93"/>
      <c r="BE738" s="93"/>
      <c r="BF738" s="93"/>
      <c r="BG738" s="93"/>
      <c r="BH738" s="93"/>
      <c r="BI738" s="93"/>
      <c r="BJ738" s="93"/>
      <c r="BK738" s="93"/>
      <c r="BL738" s="93"/>
      <c r="BM738" s="93"/>
      <c r="BN738" s="93"/>
      <c r="BO738" s="93"/>
      <c r="BP738" s="93"/>
      <c r="BQ738" s="93"/>
      <c r="BR738" s="93"/>
      <c r="BS738" s="93"/>
      <c r="BT738" s="93"/>
      <c r="BU738" s="93"/>
      <c r="BV738" s="93"/>
      <c r="BW738" s="93"/>
      <c r="BX738" s="93"/>
      <c r="BY738" s="93"/>
      <c r="BZ738" s="93"/>
      <c r="CA738" s="93"/>
      <c r="CB738" s="93"/>
      <c r="CC738" s="93"/>
      <c r="CD738" s="93"/>
      <c r="CE738" s="93"/>
      <c r="CF738" s="93"/>
      <c r="CG738" s="93"/>
      <c r="CH738" s="93"/>
      <c r="CI738" s="93"/>
      <c r="CJ738" s="93"/>
      <c r="CK738" s="93"/>
      <c r="CL738" s="93"/>
    </row>
    <row r="739" spans="15:90"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  <c r="Z739" s="93"/>
      <c r="AA739" s="93"/>
      <c r="AB739" s="93"/>
      <c r="AC739" s="93"/>
      <c r="AD739" s="93"/>
      <c r="AE739" s="93"/>
      <c r="AF739" s="93"/>
      <c r="AG739" s="93"/>
      <c r="AH739" s="93"/>
      <c r="AI739" s="93"/>
      <c r="AJ739" s="93"/>
      <c r="AK739" s="93"/>
      <c r="AL739" s="93"/>
      <c r="AM739" s="93"/>
      <c r="AN739" s="93"/>
      <c r="AO739" s="93"/>
      <c r="AP739" s="93"/>
      <c r="AQ739" s="93"/>
      <c r="AR739" s="93"/>
      <c r="AS739" s="93"/>
      <c r="AT739" s="93"/>
      <c r="AU739" s="93"/>
      <c r="AV739" s="93"/>
      <c r="AW739" s="93"/>
      <c r="AX739" s="93"/>
      <c r="AY739" s="93"/>
      <c r="AZ739" s="93"/>
      <c r="BA739" s="93"/>
      <c r="BB739" s="93"/>
      <c r="BC739" s="93"/>
      <c r="BD739" s="93"/>
      <c r="BE739" s="93"/>
      <c r="BF739" s="93"/>
      <c r="BG739" s="93"/>
      <c r="BH739" s="93"/>
      <c r="BI739" s="93"/>
      <c r="BJ739" s="93"/>
      <c r="BK739" s="93"/>
      <c r="BL739" s="93"/>
      <c r="BM739" s="93"/>
      <c r="BN739" s="93"/>
      <c r="BO739" s="93"/>
      <c r="BP739" s="93"/>
      <c r="BQ739" s="93"/>
      <c r="BR739" s="93"/>
      <c r="BS739" s="93"/>
      <c r="BT739" s="93"/>
      <c r="BU739" s="93"/>
      <c r="BV739" s="93"/>
      <c r="BW739" s="93"/>
      <c r="BX739" s="93"/>
      <c r="BY739" s="93"/>
      <c r="BZ739" s="93"/>
      <c r="CA739" s="93"/>
      <c r="CB739" s="93"/>
      <c r="CC739" s="93"/>
      <c r="CD739" s="93"/>
      <c r="CE739" s="93"/>
      <c r="CF739" s="93"/>
      <c r="CG739" s="93"/>
      <c r="CH739" s="93"/>
      <c r="CI739" s="93"/>
      <c r="CJ739" s="93"/>
      <c r="CK739" s="93"/>
      <c r="CL739" s="93"/>
    </row>
    <row r="740" spans="15:90">
      <c r="O740" s="93"/>
      <c r="P740" s="93"/>
      <c r="Q740" s="93"/>
      <c r="R740" s="93"/>
      <c r="S740" s="93"/>
      <c r="T740" s="93"/>
      <c r="U740" s="93"/>
      <c r="V740" s="93"/>
      <c r="W740" s="93"/>
      <c r="X740" s="93"/>
      <c r="Y740" s="93"/>
      <c r="Z740" s="93"/>
      <c r="AA740" s="93"/>
      <c r="AB740" s="93"/>
      <c r="AC740" s="93"/>
      <c r="AD740" s="93"/>
      <c r="AE740" s="93"/>
      <c r="AF740" s="93"/>
      <c r="AG740" s="93"/>
      <c r="AH740" s="93"/>
      <c r="AI740" s="93"/>
      <c r="AJ740" s="93"/>
      <c r="AK740" s="93"/>
      <c r="AL740" s="93"/>
      <c r="AM740" s="93"/>
      <c r="AN740" s="93"/>
      <c r="AO740" s="93"/>
      <c r="AP740" s="93"/>
      <c r="AQ740" s="93"/>
      <c r="AR740" s="93"/>
      <c r="AS740" s="93"/>
      <c r="AT740" s="93"/>
      <c r="AU740" s="93"/>
      <c r="AV740" s="93"/>
      <c r="AW740" s="93"/>
      <c r="AX740" s="93"/>
      <c r="AY740" s="93"/>
      <c r="AZ740" s="93"/>
      <c r="BA740" s="93"/>
      <c r="BB740" s="93"/>
      <c r="BC740" s="93"/>
      <c r="BD740" s="93"/>
      <c r="BE740" s="93"/>
      <c r="BF740" s="93"/>
      <c r="BG740" s="93"/>
      <c r="BH740" s="93"/>
      <c r="BI740" s="93"/>
      <c r="BJ740" s="93"/>
      <c r="BK740" s="93"/>
      <c r="BL740" s="93"/>
      <c r="BM740" s="93"/>
      <c r="BN740" s="93"/>
      <c r="BO740" s="93"/>
      <c r="BP740" s="93"/>
      <c r="BQ740" s="93"/>
      <c r="BR740" s="93"/>
      <c r="BS740" s="93"/>
      <c r="BT740" s="93"/>
      <c r="BU740" s="93"/>
      <c r="BV740" s="93"/>
      <c r="BW740" s="93"/>
      <c r="BX740" s="93"/>
      <c r="BY740" s="93"/>
      <c r="BZ740" s="93"/>
      <c r="CA740" s="93"/>
      <c r="CB740" s="93"/>
      <c r="CC740" s="93"/>
      <c r="CD740" s="93"/>
      <c r="CE740" s="93"/>
      <c r="CF740" s="93"/>
      <c r="CG740" s="93"/>
      <c r="CH740" s="93"/>
      <c r="CI740" s="93"/>
      <c r="CJ740" s="93"/>
      <c r="CK740" s="93"/>
      <c r="CL740" s="93"/>
    </row>
    <row r="741" spans="15:90"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  <c r="Z741" s="93"/>
      <c r="AA741" s="93"/>
      <c r="AB741" s="93"/>
      <c r="AC741" s="93"/>
      <c r="AD741" s="93"/>
      <c r="AE741" s="93"/>
      <c r="AF741" s="93"/>
      <c r="AG741" s="93"/>
      <c r="AH741" s="93"/>
      <c r="AI741" s="93"/>
      <c r="AJ741" s="93"/>
      <c r="AK741" s="93"/>
      <c r="AL741" s="93"/>
      <c r="AM741" s="93"/>
      <c r="AN741" s="93"/>
      <c r="AO741" s="93"/>
      <c r="AP741" s="93"/>
      <c r="AQ741" s="93"/>
      <c r="AR741" s="93"/>
      <c r="AS741" s="93"/>
      <c r="AT741" s="93"/>
      <c r="AU741" s="93"/>
      <c r="AV741" s="93"/>
      <c r="AW741" s="93"/>
      <c r="AX741" s="93"/>
      <c r="AY741" s="93"/>
      <c r="AZ741" s="93"/>
      <c r="BA741" s="93"/>
      <c r="BB741" s="93"/>
      <c r="BC741" s="93"/>
      <c r="BD741" s="93"/>
      <c r="BE741" s="93"/>
      <c r="BF741" s="93"/>
      <c r="BG741" s="93"/>
      <c r="BH741" s="93"/>
      <c r="BI741" s="93"/>
      <c r="BJ741" s="93"/>
      <c r="BK741" s="93"/>
      <c r="BL741" s="93"/>
      <c r="BM741" s="93"/>
      <c r="BN741" s="93"/>
      <c r="BO741" s="93"/>
      <c r="BP741" s="93"/>
      <c r="BQ741" s="93"/>
      <c r="BR741" s="93"/>
      <c r="BS741" s="93"/>
      <c r="BT741" s="93"/>
      <c r="BU741" s="93"/>
      <c r="BV741" s="93"/>
      <c r="BW741" s="93"/>
      <c r="BX741" s="93"/>
      <c r="BY741" s="93"/>
      <c r="BZ741" s="93"/>
      <c r="CA741" s="93"/>
      <c r="CB741" s="93"/>
      <c r="CC741" s="93"/>
      <c r="CD741" s="93"/>
      <c r="CE741" s="93"/>
      <c r="CF741" s="93"/>
      <c r="CG741" s="93"/>
      <c r="CH741" s="93"/>
      <c r="CI741" s="93"/>
      <c r="CJ741" s="93"/>
      <c r="CK741" s="93"/>
      <c r="CL741" s="93"/>
    </row>
    <row r="742" spans="15:90">
      <c r="O742" s="93"/>
      <c r="P742" s="93"/>
      <c r="Q742" s="93"/>
      <c r="R742" s="93"/>
      <c r="S742" s="93"/>
      <c r="T742" s="93"/>
      <c r="U742" s="93"/>
      <c r="V742" s="93"/>
      <c r="W742" s="93"/>
      <c r="X742" s="93"/>
      <c r="Y742" s="93"/>
      <c r="Z742" s="93"/>
      <c r="AA742" s="93"/>
      <c r="AB742" s="93"/>
      <c r="AC742" s="93"/>
      <c r="AD742" s="93"/>
      <c r="AE742" s="93"/>
      <c r="AF742" s="93"/>
      <c r="AG742" s="93"/>
      <c r="AH742" s="93"/>
      <c r="AI742" s="93"/>
      <c r="AJ742" s="93"/>
      <c r="AK742" s="93"/>
      <c r="AL742" s="93"/>
      <c r="AM742" s="93"/>
      <c r="AN742" s="93"/>
      <c r="AO742" s="93"/>
      <c r="AP742" s="93"/>
      <c r="AQ742" s="93"/>
      <c r="AR742" s="93"/>
      <c r="AS742" s="93"/>
      <c r="AT742" s="93"/>
      <c r="AU742" s="93"/>
      <c r="AV742" s="93"/>
      <c r="AW742" s="93"/>
      <c r="AX742" s="93"/>
      <c r="AY742" s="93"/>
      <c r="AZ742" s="93"/>
      <c r="BA742" s="93"/>
      <c r="BB742" s="93"/>
      <c r="BC742" s="93"/>
      <c r="BD742" s="93"/>
      <c r="BE742" s="93"/>
      <c r="BF742" s="93"/>
      <c r="BG742" s="93"/>
      <c r="BH742" s="93"/>
      <c r="BI742" s="93"/>
      <c r="BJ742" s="93"/>
      <c r="BK742" s="93"/>
      <c r="BL742" s="93"/>
      <c r="BM742" s="93"/>
      <c r="BN742" s="93"/>
      <c r="BO742" s="93"/>
      <c r="BP742" s="93"/>
      <c r="BQ742" s="93"/>
      <c r="BR742" s="93"/>
      <c r="BS742" s="93"/>
      <c r="BT742" s="93"/>
      <c r="BU742" s="93"/>
      <c r="BV742" s="93"/>
      <c r="BW742" s="93"/>
      <c r="BX742" s="93"/>
      <c r="BY742" s="93"/>
      <c r="BZ742" s="93"/>
      <c r="CA742" s="93"/>
      <c r="CB742" s="93"/>
      <c r="CC742" s="93"/>
      <c r="CD742" s="93"/>
      <c r="CE742" s="93"/>
      <c r="CF742" s="93"/>
      <c r="CG742" s="93"/>
      <c r="CH742" s="93"/>
      <c r="CI742" s="93"/>
      <c r="CJ742" s="93"/>
      <c r="CK742" s="93"/>
      <c r="CL742" s="93"/>
    </row>
    <row r="743" spans="15:90"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  <c r="Z743" s="93"/>
      <c r="AA743" s="93"/>
      <c r="AB743" s="93"/>
      <c r="AC743" s="93"/>
      <c r="AD743" s="93"/>
      <c r="AE743" s="93"/>
      <c r="AF743" s="93"/>
      <c r="AG743" s="93"/>
      <c r="AH743" s="93"/>
      <c r="AI743" s="93"/>
      <c r="AJ743" s="93"/>
      <c r="AK743" s="93"/>
      <c r="AL743" s="93"/>
      <c r="AM743" s="93"/>
      <c r="AN743" s="93"/>
      <c r="AO743" s="93"/>
      <c r="AP743" s="93"/>
      <c r="AQ743" s="93"/>
      <c r="AR743" s="93"/>
      <c r="AS743" s="93"/>
      <c r="AT743" s="93"/>
      <c r="AU743" s="93"/>
      <c r="AV743" s="93"/>
      <c r="AW743" s="93"/>
      <c r="AX743" s="93"/>
      <c r="AY743" s="93"/>
      <c r="AZ743" s="93"/>
      <c r="BA743" s="93"/>
      <c r="BB743" s="93"/>
      <c r="BC743" s="93"/>
      <c r="BD743" s="93"/>
      <c r="BE743" s="93"/>
      <c r="BF743" s="93"/>
      <c r="BG743" s="93"/>
      <c r="BH743" s="93"/>
      <c r="BI743" s="93"/>
      <c r="BJ743" s="93"/>
      <c r="BK743" s="93"/>
      <c r="BL743" s="93"/>
      <c r="BM743" s="93"/>
      <c r="BN743" s="93"/>
      <c r="BO743" s="93"/>
      <c r="BP743" s="93"/>
      <c r="BQ743" s="93"/>
      <c r="BR743" s="93"/>
      <c r="BS743" s="93"/>
      <c r="BT743" s="93"/>
      <c r="BU743" s="93"/>
      <c r="BV743" s="93"/>
      <c r="BW743" s="93"/>
      <c r="BX743" s="93"/>
      <c r="BY743" s="93"/>
      <c r="BZ743" s="93"/>
      <c r="CA743" s="93"/>
      <c r="CB743" s="93"/>
      <c r="CC743" s="93"/>
      <c r="CD743" s="93"/>
      <c r="CE743" s="93"/>
      <c r="CF743" s="93"/>
      <c r="CG743" s="93"/>
      <c r="CH743" s="93"/>
      <c r="CI743" s="93"/>
      <c r="CJ743" s="93"/>
      <c r="CK743" s="93"/>
      <c r="CL743" s="93"/>
    </row>
    <row r="744" spans="15:90">
      <c r="O744" s="93"/>
      <c r="P744" s="93"/>
      <c r="Q744" s="93"/>
      <c r="R744" s="93"/>
      <c r="S744" s="93"/>
      <c r="T744" s="93"/>
      <c r="U744" s="93"/>
      <c r="V744" s="93"/>
      <c r="W744" s="93"/>
      <c r="X744" s="93"/>
      <c r="Y744" s="93"/>
      <c r="Z744" s="93"/>
      <c r="AA744" s="93"/>
      <c r="AB744" s="93"/>
      <c r="AC744" s="93"/>
      <c r="AD744" s="93"/>
      <c r="AE744" s="93"/>
      <c r="AF744" s="93"/>
      <c r="AG744" s="93"/>
      <c r="AH744" s="93"/>
      <c r="AI744" s="93"/>
      <c r="AJ744" s="93"/>
      <c r="AK744" s="93"/>
      <c r="AL744" s="93"/>
      <c r="AM744" s="93"/>
      <c r="AN744" s="93"/>
      <c r="AO744" s="93"/>
      <c r="AP744" s="93"/>
      <c r="AQ744" s="93"/>
      <c r="AR744" s="93"/>
      <c r="AS744" s="93"/>
      <c r="AT744" s="93"/>
      <c r="AU744" s="93"/>
      <c r="AV744" s="93"/>
      <c r="AW744" s="93"/>
      <c r="AX744" s="93"/>
      <c r="AY744" s="93"/>
      <c r="AZ744" s="93"/>
      <c r="BA744" s="93"/>
      <c r="BB744" s="93"/>
      <c r="BC744" s="93"/>
      <c r="BD744" s="93"/>
      <c r="BE744" s="93"/>
      <c r="BF744" s="93"/>
      <c r="BG744" s="93"/>
      <c r="BH744" s="93"/>
      <c r="BI744" s="93"/>
      <c r="BJ744" s="93"/>
      <c r="BK744" s="93"/>
      <c r="BL744" s="93"/>
      <c r="BM744" s="93"/>
      <c r="BN744" s="93"/>
      <c r="BO744" s="93"/>
      <c r="BP744" s="93"/>
      <c r="BQ744" s="93"/>
      <c r="BR744" s="93"/>
      <c r="BS744" s="93"/>
      <c r="BT744" s="93"/>
      <c r="BU744" s="93"/>
      <c r="BV744" s="93"/>
      <c r="BW744" s="93"/>
      <c r="BX744" s="93"/>
      <c r="BY744" s="93"/>
      <c r="BZ744" s="93"/>
      <c r="CA744" s="93"/>
      <c r="CB744" s="93"/>
      <c r="CC744" s="93"/>
      <c r="CD744" s="93"/>
      <c r="CE744" s="93"/>
      <c r="CF744" s="93"/>
      <c r="CG744" s="93"/>
      <c r="CH744" s="93"/>
      <c r="CI744" s="93"/>
      <c r="CJ744" s="93"/>
      <c r="CK744" s="93"/>
      <c r="CL744" s="93"/>
    </row>
    <row r="745" spans="15:90"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  <c r="Z745" s="93"/>
      <c r="AA745" s="93"/>
      <c r="AB745" s="93"/>
      <c r="AC745" s="93"/>
      <c r="AD745" s="93"/>
      <c r="AE745" s="93"/>
      <c r="AF745" s="93"/>
      <c r="AG745" s="93"/>
      <c r="AH745" s="93"/>
      <c r="AI745" s="93"/>
      <c r="AJ745" s="93"/>
      <c r="AK745" s="93"/>
      <c r="AL745" s="93"/>
      <c r="AM745" s="93"/>
      <c r="AN745" s="93"/>
      <c r="AO745" s="93"/>
      <c r="AP745" s="93"/>
      <c r="AQ745" s="93"/>
      <c r="AR745" s="93"/>
      <c r="AS745" s="93"/>
      <c r="AT745" s="93"/>
      <c r="AU745" s="93"/>
      <c r="AV745" s="93"/>
      <c r="AW745" s="93"/>
      <c r="AX745" s="93"/>
      <c r="AY745" s="93"/>
      <c r="AZ745" s="93"/>
      <c r="BA745" s="93"/>
      <c r="BB745" s="93"/>
      <c r="BC745" s="93"/>
      <c r="BD745" s="93"/>
      <c r="BE745" s="93"/>
      <c r="BF745" s="93"/>
      <c r="BG745" s="93"/>
      <c r="BH745" s="93"/>
      <c r="BI745" s="93"/>
      <c r="BJ745" s="93"/>
      <c r="BK745" s="93"/>
      <c r="BL745" s="93"/>
      <c r="BM745" s="93"/>
      <c r="BN745" s="93"/>
      <c r="BO745" s="93"/>
      <c r="BP745" s="93"/>
      <c r="BQ745" s="93"/>
      <c r="BR745" s="93"/>
      <c r="BS745" s="93"/>
      <c r="BT745" s="93"/>
      <c r="BU745" s="93"/>
      <c r="BV745" s="93"/>
      <c r="BW745" s="93"/>
      <c r="BX745" s="93"/>
      <c r="BY745" s="93"/>
      <c r="BZ745" s="93"/>
      <c r="CA745" s="93"/>
      <c r="CB745" s="93"/>
      <c r="CC745" s="93"/>
      <c r="CD745" s="93"/>
      <c r="CE745" s="93"/>
      <c r="CF745" s="93"/>
      <c r="CG745" s="93"/>
      <c r="CH745" s="93"/>
      <c r="CI745" s="93"/>
      <c r="CJ745" s="93"/>
      <c r="CK745" s="93"/>
      <c r="CL745" s="93"/>
    </row>
    <row r="746" spans="15:90">
      <c r="O746" s="93"/>
      <c r="P746" s="93"/>
      <c r="Q746" s="93"/>
      <c r="R746" s="93"/>
      <c r="S746" s="93"/>
      <c r="T746" s="93"/>
      <c r="U746" s="93"/>
      <c r="V746" s="93"/>
      <c r="W746" s="93"/>
      <c r="X746" s="93"/>
      <c r="Y746" s="93"/>
      <c r="Z746" s="93"/>
      <c r="AA746" s="93"/>
      <c r="AB746" s="93"/>
      <c r="AC746" s="93"/>
      <c r="AD746" s="93"/>
      <c r="AE746" s="93"/>
      <c r="AF746" s="93"/>
      <c r="AG746" s="93"/>
      <c r="AH746" s="93"/>
      <c r="AI746" s="93"/>
      <c r="AJ746" s="93"/>
      <c r="AK746" s="93"/>
      <c r="AL746" s="93"/>
      <c r="AM746" s="93"/>
      <c r="AN746" s="93"/>
      <c r="AO746" s="93"/>
      <c r="AP746" s="93"/>
      <c r="AQ746" s="93"/>
      <c r="AR746" s="93"/>
      <c r="AS746" s="93"/>
      <c r="AT746" s="93"/>
      <c r="AU746" s="93"/>
      <c r="AV746" s="93"/>
      <c r="AW746" s="93"/>
      <c r="AX746" s="93"/>
      <c r="AY746" s="93"/>
      <c r="AZ746" s="93"/>
      <c r="BA746" s="93"/>
      <c r="BB746" s="93"/>
      <c r="BC746" s="93"/>
      <c r="BD746" s="93"/>
      <c r="BE746" s="93"/>
      <c r="BF746" s="93"/>
      <c r="BG746" s="93"/>
      <c r="BH746" s="93"/>
      <c r="BI746" s="93"/>
      <c r="BJ746" s="93"/>
      <c r="BK746" s="93"/>
      <c r="BL746" s="93"/>
      <c r="BM746" s="93"/>
      <c r="BN746" s="93"/>
      <c r="BO746" s="93"/>
      <c r="BP746" s="93"/>
      <c r="BQ746" s="93"/>
      <c r="BR746" s="93"/>
      <c r="BS746" s="93"/>
      <c r="BT746" s="93"/>
      <c r="BU746" s="93"/>
      <c r="BV746" s="93"/>
      <c r="BW746" s="93"/>
      <c r="BX746" s="93"/>
      <c r="BY746" s="93"/>
      <c r="BZ746" s="93"/>
      <c r="CA746" s="93"/>
      <c r="CB746" s="93"/>
      <c r="CC746" s="93"/>
      <c r="CD746" s="93"/>
      <c r="CE746" s="93"/>
      <c r="CF746" s="93"/>
      <c r="CG746" s="93"/>
      <c r="CH746" s="93"/>
      <c r="CI746" s="93"/>
      <c r="CJ746" s="93"/>
      <c r="CK746" s="93"/>
      <c r="CL746" s="93"/>
    </row>
    <row r="747" spans="15:90"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  <c r="Z747" s="93"/>
      <c r="AA747" s="93"/>
      <c r="AB747" s="93"/>
      <c r="AC747" s="93"/>
      <c r="AD747" s="93"/>
      <c r="AE747" s="93"/>
      <c r="AF747" s="93"/>
      <c r="AG747" s="93"/>
      <c r="AH747" s="93"/>
      <c r="AI747" s="93"/>
      <c r="AJ747" s="93"/>
      <c r="AK747" s="93"/>
      <c r="AL747" s="93"/>
      <c r="AM747" s="93"/>
      <c r="AN747" s="93"/>
      <c r="AO747" s="93"/>
      <c r="AP747" s="93"/>
      <c r="AQ747" s="93"/>
      <c r="AR747" s="93"/>
      <c r="AS747" s="93"/>
      <c r="AT747" s="93"/>
      <c r="AU747" s="93"/>
      <c r="AV747" s="93"/>
      <c r="AW747" s="93"/>
      <c r="AX747" s="93"/>
      <c r="AY747" s="93"/>
      <c r="AZ747" s="93"/>
      <c r="BA747" s="93"/>
      <c r="BB747" s="93"/>
      <c r="BC747" s="93"/>
      <c r="BD747" s="93"/>
      <c r="BE747" s="93"/>
      <c r="BF747" s="93"/>
      <c r="BG747" s="93"/>
      <c r="BH747" s="93"/>
      <c r="BI747" s="93"/>
      <c r="BJ747" s="93"/>
      <c r="BK747" s="93"/>
      <c r="BL747" s="93"/>
      <c r="BM747" s="93"/>
      <c r="BN747" s="93"/>
      <c r="BO747" s="93"/>
      <c r="BP747" s="93"/>
      <c r="BQ747" s="93"/>
      <c r="BR747" s="93"/>
      <c r="BS747" s="93"/>
      <c r="BT747" s="93"/>
      <c r="BU747" s="93"/>
      <c r="BV747" s="93"/>
      <c r="BW747" s="93"/>
      <c r="BX747" s="93"/>
      <c r="BY747" s="93"/>
      <c r="BZ747" s="93"/>
      <c r="CA747" s="93"/>
      <c r="CB747" s="93"/>
      <c r="CC747" s="93"/>
      <c r="CD747" s="93"/>
      <c r="CE747" s="93"/>
      <c r="CF747" s="93"/>
      <c r="CG747" s="93"/>
      <c r="CH747" s="93"/>
      <c r="CI747" s="93"/>
      <c r="CJ747" s="93"/>
      <c r="CK747" s="93"/>
      <c r="CL747" s="93"/>
    </row>
    <row r="748" spans="15:90">
      <c r="O748" s="93"/>
      <c r="P748" s="93"/>
      <c r="Q748" s="93"/>
      <c r="R748" s="93"/>
      <c r="S748" s="93"/>
      <c r="T748" s="93"/>
      <c r="U748" s="93"/>
      <c r="V748" s="93"/>
      <c r="W748" s="93"/>
      <c r="X748" s="93"/>
      <c r="Y748" s="93"/>
      <c r="Z748" s="93"/>
      <c r="AA748" s="93"/>
      <c r="AB748" s="93"/>
      <c r="AC748" s="93"/>
      <c r="AD748" s="93"/>
      <c r="AE748" s="93"/>
      <c r="AF748" s="93"/>
      <c r="AG748" s="93"/>
      <c r="AH748" s="93"/>
      <c r="AI748" s="93"/>
      <c r="AJ748" s="93"/>
      <c r="AK748" s="93"/>
      <c r="AL748" s="93"/>
      <c r="AM748" s="93"/>
      <c r="AN748" s="93"/>
      <c r="AO748" s="93"/>
      <c r="AP748" s="93"/>
      <c r="AQ748" s="93"/>
      <c r="AR748" s="93"/>
      <c r="AS748" s="93"/>
      <c r="AT748" s="93"/>
      <c r="AU748" s="93"/>
      <c r="AV748" s="93"/>
      <c r="AW748" s="93"/>
      <c r="AX748" s="93"/>
      <c r="AY748" s="93"/>
      <c r="AZ748" s="93"/>
      <c r="BA748" s="93"/>
      <c r="BB748" s="93"/>
      <c r="BC748" s="93"/>
      <c r="BD748" s="93"/>
      <c r="BE748" s="93"/>
      <c r="BF748" s="93"/>
      <c r="BG748" s="93"/>
      <c r="BH748" s="93"/>
      <c r="BI748" s="93"/>
      <c r="BJ748" s="93"/>
      <c r="BK748" s="93"/>
      <c r="BL748" s="93"/>
      <c r="BM748" s="93"/>
      <c r="BN748" s="93"/>
      <c r="BO748" s="93"/>
      <c r="BP748" s="93"/>
      <c r="BQ748" s="93"/>
      <c r="BR748" s="93"/>
      <c r="BS748" s="93"/>
      <c r="BT748" s="93"/>
      <c r="BU748" s="93"/>
      <c r="BV748" s="93"/>
      <c r="BW748" s="93"/>
      <c r="BX748" s="93"/>
      <c r="BY748" s="93"/>
      <c r="BZ748" s="93"/>
      <c r="CA748" s="93"/>
      <c r="CB748" s="93"/>
      <c r="CC748" s="93"/>
      <c r="CD748" s="93"/>
      <c r="CE748" s="93"/>
      <c r="CF748" s="93"/>
      <c r="CG748" s="93"/>
      <c r="CH748" s="93"/>
      <c r="CI748" s="93"/>
      <c r="CJ748" s="93"/>
      <c r="CK748" s="93"/>
      <c r="CL748" s="93"/>
    </row>
    <row r="749" spans="15:90"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  <c r="Z749" s="93"/>
      <c r="AA749" s="93"/>
      <c r="AB749" s="93"/>
      <c r="AC749" s="93"/>
      <c r="AD749" s="93"/>
      <c r="AE749" s="93"/>
      <c r="AF749" s="93"/>
      <c r="AG749" s="93"/>
      <c r="AH749" s="93"/>
      <c r="AI749" s="93"/>
      <c r="AJ749" s="93"/>
      <c r="AK749" s="93"/>
      <c r="AL749" s="93"/>
      <c r="AM749" s="93"/>
      <c r="AN749" s="93"/>
      <c r="AO749" s="93"/>
      <c r="AP749" s="93"/>
      <c r="AQ749" s="93"/>
      <c r="AR749" s="93"/>
      <c r="AS749" s="93"/>
      <c r="AT749" s="93"/>
      <c r="AU749" s="93"/>
      <c r="AV749" s="93"/>
      <c r="AW749" s="93"/>
      <c r="AX749" s="93"/>
      <c r="AY749" s="93"/>
      <c r="AZ749" s="93"/>
      <c r="BA749" s="93"/>
      <c r="BB749" s="93"/>
      <c r="BC749" s="93"/>
      <c r="BD749" s="93"/>
      <c r="BE749" s="93"/>
      <c r="BF749" s="93"/>
      <c r="BG749" s="93"/>
      <c r="BH749" s="93"/>
      <c r="BI749" s="93"/>
      <c r="BJ749" s="93"/>
      <c r="BK749" s="93"/>
      <c r="BL749" s="93"/>
      <c r="BM749" s="93"/>
      <c r="BN749" s="93"/>
      <c r="BO749" s="93"/>
      <c r="BP749" s="93"/>
      <c r="BQ749" s="93"/>
      <c r="BR749" s="93"/>
      <c r="BS749" s="93"/>
      <c r="BT749" s="93"/>
      <c r="BU749" s="93"/>
      <c r="BV749" s="93"/>
      <c r="BW749" s="93"/>
      <c r="BX749" s="93"/>
      <c r="BY749" s="93"/>
      <c r="BZ749" s="93"/>
      <c r="CA749" s="93"/>
      <c r="CB749" s="93"/>
      <c r="CC749" s="93"/>
      <c r="CD749" s="93"/>
      <c r="CE749" s="93"/>
      <c r="CF749" s="93"/>
      <c r="CG749" s="93"/>
      <c r="CH749" s="93"/>
      <c r="CI749" s="93"/>
      <c r="CJ749" s="93"/>
      <c r="CK749" s="93"/>
      <c r="CL749" s="93"/>
    </row>
    <row r="750" spans="15:90"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  <c r="Z750" s="93"/>
      <c r="AA750" s="93"/>
      <c r="AB750" s="93"/>
      <c r="AC750" s="93"/>
      <c r="AD750" s="93"/>
      <c r="AE750" s="93"/>
      <c r="AF750" s="93"/>
      <c r="AG750" s="93"/>
      <c r="AH750" s="93"/>
      <c r="AI750" s="93"/>
      <c r="AJ750" s="93"/>
      <c r="AK750" s="93"/>
      <c r="AL750" s="93"/>
      <c r="AM750" s="93"/>
      <c r="AN750" s="93"/>
      <c r="AO750" s="93"/>
      <c r="AP750" s="93"/>
      <c r="AQ750" s="93"/>
      <c r="AR750" s="93"/>
      <c r="AS750" s="93"/>
      <c r="AT750" s="93"/>
      <c r="AU750" s="93"/>
      <c r="AV750" s="93"/>
      <c r="AW750" s="93"/>
      <c r="AX750" s="93"/>
      <c r="AY750" s="93"/>
      <c r="AZ750" s="93"/>
      <c r="BA750" s="93"/>
      <c r="BB750" s="93"/>
      <c r="BC750" s="93"/>
      <c r="BD750" s="93"/>
      <c r="BE750" s="93"/>
      <c r="BF750" s="93"/>
      <c r="BG750" s="93"/>
      <c r="BH750" s="93"/>
      <c r="BI750" s="93"/>
      <c r="BJ750" s="93"/>
      <c r="BK750" s="93"/>
      <c r="BL750" s="93"/>
      <c r="BM750" s="93"/>
      <c r="BN750" s="93"/>
      <c r="BO750" s="93"/>
      <c r="BP750" s="93"/>
      <c r="BQ750" s="93"/>
      <c r="BR750" s="93"/>
      <c r="BS750" s="93"/>
      <c r="BT750" s="93"/>
      <c r="BU750" s="93"/>
      <c r="BV750" s="93"/>
      <c r="BW750" s="93"/>
      <c r="BX750" s="93"/>
      <c r="BY750" s="93"/>
      <c r="BZ750" s="93"/>
      <c r="CA750" s="93"/>
      <c r="CB750" s="93"/>
      <c r="CC750" s="93"/>
      <c r="CD750" s="93"/>
      <c r="CE750" s="93"/>
      <c r="CF750" s="93"/>
      <c r="CG750" s="93"/>
      <c r="CH750" s="93"/>
      <c r="CI750" s="93"/>
      <c r="CJ750" s="93"/>
      <c r="CK750" s="93"/>
      <c r="CL750" s="93"/>
    </row>
    <row r="751" spans="15:90"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  <c r="Z751" s="93"/>
      <c r="AA751" s="93"/>
      <c r="AB751" s="93"/>
      <c r="AC751" s="93"/>
      <c r="AD751" s="93"/>
      <c r="AE751" s="93"/>
      <c r="AF751" s="93"/>
      <c r="AG751" s="93"/>
      <c r="AH751" s="93"/>
      <c r="AI751" s="93"/>
      <c r="AJ751" s="93"/>
      <c r="AK751" s="93"/>
      <c r="AL751" s="93"/>
      <c r="AM751" s="93"/>
      <c r="AN751" s="93"/>
      <c r="AO751" s="93"/>
      <c r="AP751" s="93"/>
      <c r="AQ751" s="93"/>
      <c r="AR751" s="93"/>
      <c r="AS751" s="93"/>
      <c r="AT751" s="93"/>
      <c r="AU751" s="93"/>
      <c r="AV751" s="93"/>
      <c r="AW751" s="93"/>
      <c r="AX751" s="93"/>
      <c r="AY751" s="93"/>
      <c r="AZ751" s="93"/>
      <c r="BA751" s="93"/>
      <c r="BB751" s="93"/>
      <c r="BC751" s="93"/>
      <c r="BD751" s="93"/>
      <c r="BE751" s="93"/>
      <c r="BF751" s="93"/>
      <c r="BG751" s="93"/>
      <c r="BH751" s="93"/>
      <c r="BI751" s="93"/>
      <c r="BJ751" s="93"/>
      <c r="BK751" s="93"/>
      <c r="BL751" s="93"/>
      <c r="BM751" s="93"/>
      <c r="BN751" s="93"/>
      <c r="BO751" s="93"/>
      <c r="BP751" s="93"/>
      <c r="BQ751" s="93"/>
      <c r="BR751" s="93"/>
      <c r="BS751" s="93"/>
      <c r="BT751" s="93"/>
      <c r="BU751" s="93"/>
      <c r="BV751" s="93"/>
      <c r="BW751" s="93"/>
      <c r="BX751" s="93"/>
      <c r="BY751" s="93"/>
      <c r="BZ751" s="93"/>
      <c r="CA751" s="93"/>
      <c r="CB751" s="93"/>
      <c r="CC751" s="93"/>
      <c r="CD751" s="93"/>
      <c r="CE751" s="93"/>
      <c r="CF751" s="93"/>
      <c r="CG751" s="93"/>
      <c r="CH751" s="93"/>
      <c r="CI751" s="93"/>
      <c r="CJ751" s="93"/>
      <c r="CK751" s="93"/>
      <c r="CL751" s="93"/>
    </row>
    <row r="752" spans="15:90">
      <c r="O752" s="93"/>
      <c r="P752" s="93"/>
      <c r="Q752" s="93"/>
      <c r="R752" s="93"/>
      <c r="S752" s="93"/>
      <c r="T752" s="93"/>
      <c r="U752" s="93"/>
      <c r="V752" s="93"/>
      <c r="W752" s="93"/>
      <c r="X752" s="93"/>
      <c r="Y752" s="93"/>
      <c r="Z752" s="93"/>
      <c r="AA752" s="93"/>
      <c r="AB752" s="93"/>
      <c r="AC752" s="93"/>
      <c r="AD752" s="93"/>
      <c r="AE752" s="93"/>
      <c r="AF752" s="93"/>
      <c r="AG752" s="93"/>
      <c r="AH752" s="93"/>
      <c r="AI752" s="93"/>
      <c r="AJ752" s="93"/>
      <c r="AK752" s="93"/>
      <c r="AL752" s="93"/>
      <c r="AM752" s="93"/>
      <c r="AN752" s="93"/>
      <c r="AO752" s="93"/>
      <c r="AP752" s="93"/>
      <c r="AQ752" s="93"/>
      <c r="AR752" s="93"/>
      <c r="AS752" s="93"/>
      <c r="AT752" s="93"/>
      <c r="AU752" s="93"/>
      <c r="AV752" s="93"/>
      <c r="AW752" s="93"/>
      <c r="AX752" s="93"/>
      <c r="AY752" s="93"/>
      <c r="AZ752" s="93"/>
      <c r="BA752" s="93"/>
      <c r="BB752" s="93"/>
      <c r="BC752" s="93"/>
      <c r="BD752" s="93"/>
      <c r="BE752" s="93"/>
      <c r="BF752" s="93"/>
      <c r="BG752" s="93"/>
      <c r="BH752" s="93"/>
      <c r="BI752" s="93"/>
      <c r="BJ752" s="93"/>
      <c r="BK752" s="93"/>
      <c r="BL752" s="93"/>
      <c r="BM752" s="93"/>
      <c r="BN752" s="93"/>
      <c r="BO752" s="93"/>
      <c r="BP752" s="93"/>
      <c r="BQ752" s="93"/>
      <c r="BR752" s="93"/>
      <c r="BS752" s="93"/>
      <c r="BT752" s="93"/>
      <c r="BU752" s="93"/>
      <c r="BV752" s="93"/>
      <c r="BW752" s="93"/>
      <c r="BX752" s="93"/>
      <c r="BY752" s="93"/>
      <c r="BZ752" s="93"/>
      <c r="CA752" s="93"/>
      <c r="CB752" s="93"/>
      <c r="CC752" s="93"/>
      <c r="CD752" s="93"/>
      <c r="CE752" s="93"/>
      <c r="CF752" s="93"/>
      <c r="CG752" s="93"/>
      <c r="CH752" s="93"/>
      <c r="CI752" s="93"/>
      <c r="CJ752" s="93"/>
      <c r="CK752" s="93"/>
      <c r="CL752" s="93"/>
    </row>
    <row r="753" spans="15:90"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  <c r="Z753" s="93"/>
      <c r="AA753" s="93"/>
      <c r="AB753" s="93"/>
      <c r="AC753" s="93"/>
      <c r="AD753" s="93"/>
      <c r="AE753" s="93"/>
      <c r="AF753" s="93"/>
      <c r="AG753" s="93"/>
      <c r="AH753" s="93"/>
      <c r="AI753" s="93"/>
      <c r="AJ753" s="93"/>
      <c r="AK753" s="93"/>
      <c r="AL753" s="93"/>
      <c r="AM753" s="93"/>
      <c r="AN753" s="93"/>
      <c r="AO753" s="93"/>
      <c r="AP753" s="93"/>
      <c r="AQ753" s="93"/>
      <c r="AR753" s="93"/>
      <c r="AS753" s="93"/>
      <c r="AT753" s="93"/>
      <c r="AU753" s="93"/>
      <c r="AV753" s="93"/>
      <c r="AW753" s="93"/>
      <c r="AX753" s="93"/>
      <c r="AY753" s="93"/>
      <c r="AZ753" s="93"/>
      <c r="BA753" s="93"/>
      <c r="BB753" s="93"/>
      <c r="BC753" s="93"/>
      <c r="BD753" s="93"/>
      <c r="BE753" s="93"/>
      <c r="BF753" s="93"/>
      <c r="BG753" s="93"/>
      <c r="BH753" s="93"/>
      <c r="BI753" s="93"/>
      <c r="BJ753" s="93"/>
      <c r="BK753" s="93"/>
      <c r="BL753" s="93"/>
      <c r="BM753" s="93"/>
      <c r="BN753" s="93"/>
      <c r="BO753" s="93"/>
      <c r="BP753" s="93"/>
      <c r="BQ753" s="93"/>
      <c r="BR753" s="93"/>
      <c r="BS753" s="93"/>
      <c r="BT753" s="93"/>
      <c r="BU753" s="93"/>
      <c r="BV753" s="93"/>
      <c r="BW753" s="93"/>
      <c r="BX753" s="93"/>
      <c r="BY753" s="93"/>
      <c r="BZ753" s="93"/>
      <c r="CA753" s="93"/>
      <c r="CB753" s="93"/>
      <c r="CC753" s="93"/>
      <c r="CD753" s="93"/>
      <c r="CE753" s="93"/>
      <c r="CF753" s="93"/>
      <c r="CG753" s="93"/>
      <c r="CH753" s="93"/>
      <c r="CI753" s="93"/>
      <c r="CJ753" s="93"/>
      <c r="CK753" s="93"/>
      <c r="CL753" s="93"/>
    </row>
    <row r="754" spans="15:90">
      <c r="O754" s="93"/>
      <c r="P754" s="93"/>
      <c r="Q754" s="93"/>
      <c r="R754" s="93"/>
      <c r="S754" s="93"/>
      <c r="T754" s="93"/>
      <c r="U754" s="93"/>
      <c r="V754" s="93"/>
      <c r="W754" s="93"/>
      <c r="X754" s="93"/>
      <c r="Y754" s="93"/>
      <c r="Z754" s="93"/>
      <c r="AA754" s="93"/>
      <c r="AB754" s="93"/>
      <c r="AC754" s="93"/>
      <c r="AD754" s="93"/>
      <c r="AE754" s="93"/>
      <c r="AF754" s="93"/>
      <c r="AG754" s="93"/>
      <c r="AH754" s="93"/>
      <c r="AI754" s="93"/>
      <c r="AJ754" s="93"/>
      <c r="AK754" s="93"/>
      <c r="AL754" s="93"/>
      <c r="AM754" s="93"/>
      <c r="AN754" s="93"/>
      <c r="AO754" s="93"/>
      <c r="AP754" s="93"/>
      <c r="AQ754" s="93"/>
      <c r="AR754" s="93"/>
      <c r="AS754" s="93"/>
      <c r="AT754" s="93"/>
      <c r="AU754" s="93"/>
      <c r="AV754" s="93"/>
      <c r="AW754" s="93"/>
      <c r="AX754" s="93"/>
      <c r="AY754" s="93"/>
      <c r="AZ754" s="93"/>
      <c r="BA754" s="93"/>
      <c r="BB754" s="93"/>
      <c r="BC754" s="93"/>
      <c r="BD754" s="93"/>
      <c r="BE754" s="93"/>
      <c r="BF754" s="93"/>
      <c r="BG754" s="93"/>
      <c r="BH754" s="93"/>
      <c r="BI754" s="93"/>
      <c r="BJ754" s="93"/>
      <c r="BK754" s="93"/>
      <c r="BL754" s="93"/>
      <c r="BM754" s="93"/>
      <c r="BN754" s="93"/>
      <c r="BO754" s="93"/>
      <c r="BP754" s="93"/>
      <c r="BQ754" s="93"/>
      <c r="BR754" s="93"/>
      <c r="BS754" s="93"/>
      <c r="BT754" s="93"/>
      <c r="BU754" s="93"/>
      <c r="BV754" s="93"/>
      <c r="BW754" s="93"/>
      <c r="BX754" s="93"/>
      <c r="BY754" s="93"/>
      <c r="BZ754" s="93"/>
      <c r="CA754" s="93"/>
      <c r="CB754" s="93"/>
      <c r="CC754" s="93"/>
      <c r="CD754" s="93"/>
      <c r="CE754" s="93"/>
      <c r="CF754" s="93"/>
      <c r="CG754" s="93"/>
      <c r="CH754" s="93"/>
      <c r="CI754" s="93"/>
      <c r="CJ754" s="93"/>
      <c r="CK754" s="93"/>
      <c r="CL754" s="93"/>
    </row>
    <row r="755" spans="15:90"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  <c r="Z755" s="93"/>
      <c r="AA755" s="93"/>
      <c r="AB755" s="93"/>
      <c r="AC755" s="93"/>
      <c r="AD755" s="93"/>
      <c r="AE755" s="93"/>
      <c r="AF755" s="93"/>
      <c r="AG755" s="93"/>
      <c r="AH755" s="93"/>
      <c r="AI755" s="93"/>
      <c r="AJ755" s="93"/>
      <c r="AK755" s="93"/>
      <c r="AL755" s="93"/>
      <c r="AM755" s="93"/>
      <c r="AN755" s="93"/>
      <c r="AO755" s="93"/>
      <c r="AP755" s="93"/>
      <c r="AQ755" s="93"/>
      <c r="AR755" s="93"/>
      <c r="AS755" s="93"/>
      <c r="AT755" s="93"/>
      <c r="AU755" s="93"/>
      <c r="AV755" s="93"/>
      <c r="AW755" s="93"/>
      <c r="AX755" s="93"/>
      <c r="AY755" s="93"/>
      <c r="AZ755" s="93"/>
      <c r="BA755" s="93"/>
      <c r="BB755" s="93"/>
      <c r="BC755" s="93"/>
      <c r="BD755" s="93"/>
      <c r="BE755" s="93"/>
      <c r="BF755" s="93"/>
      <c r="BG755" s="93"/>
      <c r="BH755" s="93"/>
      <c r="BI755" s="93"/>
      <c r="BJ755" s="93"/>
      <c r="BK755" s="93"/>
      <c r="BL755" s="93"/>
      <c r="BM755" s="93"/>
      <c r="BN755" s="93"/>
      <c r="BO755" s="93"/>
      <c r="BP755" s="93"/>
      <c r="BQ755" s="93"/>
      <c r="BR755" s="93"/>
      <c r="BS755" s="93"/>
      <c r="BT755" s="93"/>
      <c r="BU755" s="93"/>
      <c r="BV755" s="93"/>
      <c r="BW755" s="93"/>
      <c r="BX755" s="93"/>
      <c r="BY755" s="93"/>
      <c r="BZ755" s="93"/>
      <c r="CA755" s="93"/>
      <c r="CB755" s="93"/>
      <c r="CC755" s="93"/>
      <c r="CD755" s="93"/>
      <c r="CE755" s="93"/>
      <c r="CF755" s="93"/>
      <c r="CG755" s="93"/>
      <c r="CH755" s="93"/>
      <c r="CI755" s="93"/>
      <c r="CJ755" s="93"/>
      <c r="CK755" s="93"/>
      <c r="CL755" s="93"/>
    </row>
    <row r="756" spans="15:90">
      <c r="O756" s="93"/>
      <c r="P756" s="93"/>
      <c r="Q756" s="93"/>
      <c r="R756" s="93"/>
      <c r="S756" s="93"/>
      <c r="T756" s="93"/>
      <c r="U756" s="93"/>
      <c r="V756" s="93"/>
      <c r="W756" s="93"/>
      <c r="X756" s="93"/>
      <c r="Y756" s="93"/>
      <c r="Z756" s="93"/>
      <c r="AA756" s="93"/>
      <c r="AB756" s="93"/>
      <c r="AC756" s="93"/>
      <c r="AD756" s="93"/>
      <c r="AE756" s="93"/>
      <c r="AF756" s="93"/>
      <c r="AG756" s="93"/>
      <c r="AH756" s="93"/>
      <c r="AI756" s="93"/>
      <c r="AJ756" s="93"/>
      <c r="AK756" s="93"/>
      <c r="AL756" s="93"/>
      <c r="AM756" s="93"/>
      <c r="AN756" s="93"/>
      <c r="AO756" s="93"/>
      <c r="AP756" s="93"/>
      <c r="AQ756" s="93"/>
      <c r="AR756" s="93"/>
      <c r="AS756" s="93"/>
      <c r="AT756" s="93"/>
      <c r="AU756" s="93"/>
      <c r="AV756" s="93"/>
      <c r="AW756" s="93"/>
      <c r="AX756" s="93"/>
      <c r="AY756" s="93"/>
      <c r="AZ756" s="93"/>
      <c r="BA756" s="93"/>
      <c r="BB756" s="93"/>
      <c r="BC756" s="93"/>
      <c r="BD756" s="93"/>
      <c r="BE756" s="93"/>
      <c r="BF756" s="93"/>
      <c r="BG756" s="93"/>
      <c r="BH756" s="93"/>
      <c r="BI756" s="93"/>
      <c r="BJ756" s="93"/>
      <c r="BK756" s="93"/>
      <c r="BL756" s="93"/>
      <c r="BM756" s="93"/>
      <c r="BN756" s="93"/>
      <c r="BO756" s="93"/>
      <c r="BP756" s="93"/>
      <c r="BQ756" s="93"/>
      <c r="BR756" s="93"/>
      <c r="BS756" s="93"/>
      <c r="BT756" s="93"/>
      <c r="BU756" s="93"/>
      <c r="BV756" s="93"/>
      <c r="BW756" s="93"/>
      <c r="BX756" s="93"/>
      <c r="BY756" s="93"/>
      <c r="BZ756" s="93"/>
      <c r="CA756" s="93"/>
      <c r="CB756" s="93"/>
      <c r="CC756" s="93"/>
      <c r="CD756" s="93"/>
      <c r="CE756" s="93"/>
      <c r="CF756" s="93"/>
      <c r="CG756" s="93"/>
      <c r="CH756" s="93"/>
      <c r="CI756" s="93"/>
      <c r="CJ756" s="93"/>
      <c r="CK756" s="93"/>
      <c r="CL756" s="93"/>
    </row>
    <row r="757" spans="15:90"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  <c r="Z757" s="93"/>
      <c r="AA757" s="93"/>
      <c r="AB757" s="93"/>
      <c r="AC757" s="93"/>
      <c r="AD757" s="93"/>
      <c r="AE757" s="93"/>
      <c r="AF757" s="93"/>
      <c r="AG757" s="93"/>
      <c r="AH757" s="93"/>
      <c r="AI757" s="93"/>
      <c r="AJ757" s="93"/>
      <c r="AK757" s="93"/>
      <c r="AL757" s="93"/>
      <c r="AM757" s="93"/>
      <c r="AN757" s="93"/>
      <c r="AO757" s="93"/>
      <c r="AP757" s="93"/>
      <c r="AQ757" s="93"/>
      <c r="AR757" s="93"/>
      <c r="AS757" s="93"/>
      <c r="AT757" s="93"/>
      <c r="AU757" s="93"/>
      <c r="AV757" s="93"/>
      <c r="AW757" s="93"/>
      <c r="AX757" s="93"/>
      <c r="AY757" s="93"/>
      <c r="AZ757" s="93"/>
      <c r="BA757" s="93"/>
      <c r="BB757" s="93"/>
      <c r="BC757" s="93"/>
      <c r="BD757" s="93"/>
      <c r="BE757" s="93"/>
      <c r="BF757" s="93"/>
      <c r="BG757" s="93"/>
      <c r="BH757" s="93"/>
      <c r="BI757" s="93"/>
      <c r="BJ757" s="93"/>
      <c r="BK757" s="93"/>
      <c r="BL757" s="93"/>
      <c r="BM757" s="93"/>
      <c r="BN757" s="93"/>
      <c r="BO757" s="93"/>
      <c r="BP757" s="93"/>
      <c r="BQ757" s="93"/>
      <c r="BR757" s="93"/>
      <c r="BS757" s="93"/>
      <c r="BT757" s="93"/>
      <c r="BU757" s="93"/>
      <c r="BV757" s="93"/>
      <c r="BW757" s="93"/>
      <c r="BX757" s="93"/>
      <c r="BY757" s="93"/>
      <c r="BZ757" s="93"/>
      <c r="CA757" s="93"/>
      <c r="CB757" s="93"/>
      <c r="CC757" s="93"/>
      <c r="CD757" s="93"/>
      <c r="CE757" s="93"/>
      <c r="CF757" s="93"/>
      <c r="CG757" s="93"/>
      <c r="CH757" s="93"/>
      <c r="CI757" s="93"/>
      <c r="CJ757" s="93"/>
      <c r="CK757" s="93"/>
      <c r="CL757" s="93"/>
    </row>
    <row r="758" spans="15:90"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  <c r="Z758" s="93"/>
      <c r="AA758" s="93"/>
      <c r="AB758" s="93"/>
      <c r="AC758" s="93"/>
      <c r="AD758" s="93"/>
      <c r="AE758" s="93"/>
      <c r="AF758" s="93"/>
      <c r="AG758" s="93"/>
      <c r="AH758" s="93"/>
      <c r="AI758" s="93"/>
      <c r="AJ758" s="93"/>
      <c r="AK758" s="93"/>
      <c r="AL758" s="93"/>
      <c r="AM758" s="93"/>
      <c r="AN758" s="93"/>
      <c r="AO758" s="93"/>
      <c r="AP758" s="93"/>
      <c r="AQ758" s="93"/>
      <c r="AR758" s="93"/>
      <c r="AS758" s="93"/>
      <c r="AT758" s="93"/>
      <c r="AU758" s="93"/>
      <c r="AV758" s="93"/>
      <c r="AW758" s="93"/>
      <c r="AX758" s="93"/>
      <c r="AY758" s="93"/>
      <c r="AZ758" s="93"/>
      <c r="BA758" s="93"/>
      <c r="BB758" s="93"/>
      <c r="BC758" s="93"/>
      <c r="BD758" s="93"/>
      <c r="BE758" s="93"/>
      <c r="BF758" s="93"/>
      <c r="BG758" s="93"/>
      <c r="BH758" s="93"/>
      <c r="BI758" s="93"/>
      <c r="BJ758" s="93"/>
      <c r="BK758" s="93"/>
      <c r="BL758" s="93"/>
      <c r="BM758" s="93"/>
      <c r="BN758" s="93"/>
      <c r="BO758" s="93"/>
      <c r="BP758" s="93"/>
      <c r="BQ758" s="93"/>
      <c r="BR758" s="93"/>
      <c r="BS758" s="93"/>
      <c r="BT758" s="93"/>
      <c r="BU758" s="93"/>
      <c r="BV758" s="93"/>
      <c r="BW758" s="93"/>
      <c r="BX758" s="93"/>
      <c r="BY758" s="93"/>
      <c r="BZ758" s="93"/>
      <c r="CA758" s="93"/>
      <c r="CB758" s="93"/>
      <c r="CC758" s="93"/>
      <c r="CD758" s="93"/>
      <c r="CE758" s="93"/>
      <c r="CF758" s="93"/>
      <c r="CG758" s="93"/>
      <c r="CH758" s="93"/>
      <c r="CI758" s="93"/>
      <c r="CJ758" s="93"/>
      <c r="CK758" s="93"/>
      <c r="CL758" s="93"/>
    </row>
    <row r="759" spans="15:90"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  <c r="Z759" s="93"/>
      <c r="AA759" s="93"/>
      <c r="AB759" s="93"/>
      <c r="AC759" s="93"/>
      <c r="AD759" s="93"/>
      <c r="AE759" s="93"/>
      <c r="AF759" s="93"/>
      <c r="AG759" s="93"/>
      <c r="AH759" s="93"/>
      <c r="AI759" s="93"/>
      <c r="AJ759" s="93"/>
      <c r="AK759" s="93"/>
      <c r="AL759" s="93"/>
      <c r="AM759" s="93"/>
      <c r="AN759" s="93"/>
      <c r="AO759" s="93"/>
      <c r="AP759" s="93"/>
      <c r="AQ759" s="93"/>
      <c r="AR759" s="93"/>
      <c r="AS759" s="93"/>
      <c r="AT759" s="93"/>
      <c r="AU759" s="93"/>
      <c r="AV759" s="93"/>
      <c r="AW759" s="93"/>
      <c r="AX759" s="93"/>
      <c r="AY759" s="93"/>
      <c r="AZ759" s="93"/>
      <c r="BA759" s="93"/>
      <c r="BB759" s="93"/>
      <c r="BC759" s="93"/>
      <c r="BD759" s="93"/>
      <c r="BE759" s="93"/>
      <c r="BF759" s="93"/>
      <c r="BG759" s="93"/>
      <c r="BH759" s="93"/>
      <c r="BI759" s="93"/>
      <c r="BJ759" s="93"/>
      <c r="BK759" s="93"/>
      <c r="BL759" s="93"/>
      <c r="BM759" s="93"/>
      <c r="BN759" s="93"/>
      <c r="BO759" s="93"/>
      <c r="BP759" s="93"/>
      <c r="BQ759" s="93"/>
      <c r="BR759" s="93"/>
      <c r="BS759" s="93"/>
      <c r="BT759" s="93"/>
      <c r="BU759" s="93"/>
      <c r="BV759" s="93"/>
      <c r="BW759" s="93"/>
      <c r="BX759" s="93"/>
      <c r="BY759" s="93"/>
      <c r="BZ759" s="93"/>
      <c r="CA759" s="93"/>
      <c r="CB759" s="93"/>
      <c r="CC759" s="93"/>
      <c r="CD759" s="93"/>
      <c r="CE759" s="93"/>
      <c r="CF759" s="93"/>
      <c r="CG759" s="93"/>
      <c r="CH759" s="93"/>
      <c r="CI759" s="93"/>
      <c r="CJ759" s="93"/>
      <c r="CK759" s="93"/>
      <c r="CL759" s="93"/>
    </row>
    <row r="760" spans="15:90"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  <c r="Z760" s="93"/>
      <c r="AA760" s="93"/>
      <c r="AB760" s="93"/>
      <c r="AC760" s="93"/>
      <c r="AD760" s="93"/>
      <c r="AE760" s="93"/>
      <c r="AF760" s="93"/>
      <c r="AG760" s="93"/>
      <c r="AH760" s="93"/>
      <c r="AI760" s="93"/>
      <c r="AJ760" s="93"/>
      <c r="AK760" s="93"/>
      <c r="AL760" s="93"/>
      <c r="AM760" s="93"/>
      <c r="AN760" s="93"/>
      <c r="AO760" s="93"/>
      <c r="AP760" s="93"/>
      <c r="AQ760" s="93"/>
      <c r="AR760" s="93"/>
      <c r="AS760" s="93"/>
      <c r="AT760" s="93"/>
      <c r="AU760" s="93"/>
      <c r="AV760" s="93"/>
      <c r="AW760" s="93"/>
      <c r="AX760" s="93"/>
      <c r="AY760" s="93"/>
      <c r="AZ760" s="93"/>
      <c r="BA760" s="93"/>
      <c r="BB760" s="93"/>
      <c r="BC760" s="93"/>
      <c r="BD760" s="93"/>
      <c r="BE760" s="93"/>
      <c r="BF760" s="93"/>
      <c r="BG760" s="93"/>
      <c r="BH760" s="93"/>
      <c r="BI760" s="93"/>
      <c r="BJ760" s="93"/>
      <c r="BK760" s="93"/>
      <c r="BL760" s="93"/>
      <c r="BM760" s="93"/>
      <c r="BN760" s="93"/>
      <c r="BO760" s="93"/>
      <c r="BP760" s="93"/>
      <c r="BQ760" s="93"/>
      <c r="BR760" s="93"/>
      <c r="BS760" s="93"/>
      <c r="BT760" s="93"/>
      <c r="BU760" s="93"/>
      <c r="BV760" s="93"/>
      <c r="BW760" s="93"/>
      <c r="BX760" s="93"/>
      <c r="BY760" s="93"/>
      <c r="BZ760" s="93"/>
      <c r="CA760" s="93"/>
      <c r="CB760" s="93"/>
      <c r="CC760" s="93"/>
      <c r="CD760" s="93"/>
      <c r="CE760" s="93"/>
      <c r="CF760" s="93"/>
      <c r="CG760" s="93"/>
      <c r="CH760" s="93"/>
      <c r="CI760" s="93"/>
      <c r="CJ760" s="93"/>
      <c r="CK760" s="93"/>
      <c r="CL760" s="93"/>
    </row>
    <row r="761" spans="15:90"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  <c r="Z761" s="93"/>
      <c r="AA761" s="93"/>
      <c r="AB761" s="93"/>
      <c r="AC761" s="93"/>
      <c r="AD761" s="93"/>
      <c r="AE761" s="93"/>
      <c r="AF761" s="93"/>
      <c r="AG761" s="93"/>
      <c r="AH761" s="93"/>
      <c r="AI761" s="93"/>
      <c r="AJ761" s="93"/>
      <c r="AK761" s="93"/>
      <c r="AL761" s="93"/>
      <c r="AM761" s="93"/>
      <c r="AN761" s="93"/>
      <c r="AO761" s="93"/>
      <c r="AP761" s="93"/>
      <c r="AQ761" s="93"/>
      <c r="AR761" s="93"/>
      <c r="AS761" s="93"/>
      <c r="AT761" s="93"/>
      <c r="AU761" s="93"/>
      <c r="AV761" s="93"/>
      <c r="AW761" s="93"/>
      <c r="AX761" s="93"/>
      <c r="AY761" s="93"/>
      <c r="AZ761" s="93"/>
      <c r="BA761" s="93"/>
      <c r="BB761" s="93"/>
      <c r="BC761" s="93"/>
      <c r="BD761" s="93"/>
      <c r="BE761" s="93"/>
      <c r="BF761" s="93"/>
      <c r="BG761" s="93"/>
      <c r="BH761" s="93"/>
      <c r="BI761" s="93"/>
      <c r="BJ761" s="93"/>
      <c r="BK761" s="93"/>
      <c r="BL761" s="93"/>
      <c r="BM761" s="93"/>
      <c r="BN761" s="93"/>
      <c r="BO761" s="93"/>
      <c r="BP761" s="93"/>
      <c r="BQ761" s="93"/>
      <c r="BR761" s="93"/>
      <c r="BS761" s="93"/>
      <c r="BT761" s="93"/>
      <c r="BU761" s="93"/>
      <c r="BV761" s="93"/>
      <c r="BW761" s="93"/>
      <c r="BX761" s="93"/>
      <c r="BY761" s="93"/>
      <c r="BZ761" s="93"/>
      <c r="CA761" s="93"/>
      <c r="CB761" s="93"/>
      <c r="CC761" s="93"/>
      <c r="CD761" s="93"/>
      <c r="CE761" s="93"/>
      <c r="CF761" s="93"/>
      <c r="CG761" s="93"/>
      <c r="CH761" s="93"/>
      <c r="CI761" s="93"/>
      <c r="CJ761" s="93"/>
      <c r="CK761" s="93"/>
      <c r="CL761" s="93"/>
    </row>
    <row r="762" spans="15:90"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  <c r="Z762" s="93"/>
      <c r="AA762" s="93"/>
      <c r="AB762" s="93"/>
      <c r="AC762" s="93"/>
      <c r="AD762" s="93"/>
      <c r="AE762" s="93"/>
      <c r="AF762" s="93"/>
      <c r="AG762" s="93"/>
      <c r="AH762" s="93"/>
      <c r="AI762" s="93"/>
      <c r="AJ762" s="93"/>
      <c r="AK762" s="93"/>
      <c r="AL762" s="93"/>
      <c r="AM762" s="93"/>
      <c r="AN762" s="93"/>
      <c r="AO762" s="93"/>
      <c r="AP762" s="93"/>
      <c r="AQ762" s="93"/>
      <c r="AR762" s="93"/>
      <c r="AS762" s="93"/>
      <c r="AT762" s="93"/>
      <c r="AU762" s="93"/>
      <c r="AV762" s="93"/>
      <c r="AW762" s="93"/>
      <c r="AX762" s="93"/>
      <c r="AY762" s="93"/>
      <c r="AZ762" s="93"/>
      <c r="BA762" s="93"/>
      <c r="BB762" s="93"/>
      <c r="BC762" s="93"/>
      <c r="BD762" s="93"/>
      <c r="BE762" s="93"/>
      <c r="BF762" s="93"/>
      <c r="BG762" s="93"/>
      <c r="BH762" s="93"/>
      <c r="BI762" s="93"/>
      <c r="BJ762" s="93"/>
      <c r="BK762" s="93"/>
      <c r="BL762" s="93"/>
      <c r="BM762" s="93"/>
      <c r="BN762" s="93"/>
      <c r="BO762" s="93"/>
      <c r="BP762" s="93"/>
      <c r="BQ762" s="93"/>
      <c r="BR762" s="93"/>
      <c r="BS762" s="93"/>
      <c r="BT762" s="93"/>
      <c r="BU762" s="93"/>
      <c r="BV762" s="93"/>
      <c r="BW762" s="93"/>
      <c r="BX762" s="93"/>
      <c r="BY762" s="93"/>
      <c r="BZ762" s="93"/>
      <c r="CA762" s="93"/>
      <c r="CB762" s="93"/>
      <c r="CC762" s="93"/>
      <c r="CD762" s="93"/>
      <c r="CE762" s="93"/>
      <c r="CF762" s="93"/>
      <c r="CG762" s="93"/>
      <c r="CH762" s="93"/>
      <c r="CI762" s="93"/>
      <c r="CJ762" s="93"/>
      <c r="CK762" s="93"/>
      <c r="CL762" s="93"/>
    </row>
    <row r="763" spans="15:90"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  <c r="Z763" s="93"/>
      <c r="AA763" s="93"/>
      <c r="AB763" s="93"/>
      <c r="AC763" s="93"/>
      <c r="AD763" s="93"/>
      <c r="AE763" s="93"/>
      <c r="AF763" s="93"/>
      <c r="AG763" s="93"/>
      <c r="AH763" s="93"/>
      <c r="AI763" s="93"/>
      <c r="AJ763" s="93"/>
      <c r="AK763" s="93"/>
      <c r="AL763" s="93"/>
      <c r="AM763" s="93"/>
      <c r="AN763" s="93"/>
      <c r="AO763" s="93"/>
      <c r="AP763" s="93"/>
      <c r="AQ763" s="93"/>
      <c r="AR763" s="93"/>
      <c r="AS763" s="93"/>
      <c r="AT763" s="93"/>
      <c r="AU763" s="93"/>
      <c r="AV763" s="93"/>
      <c r="AW763" s="93"/>
      <c r="AX763" s="93"/>
      <c r="AY763" s="93"/>
      <c r="AZ763" s="93"/>
      <c r="BA763" s="93"/>
      <c r="BB763" s="93"/>
      <c r="BC763" s="93"/>
      <c r="BD763" s="93"/>
      <c r="BE763" s="93"/>
      <c r="BF763" s="93"/>
      <c r="BG763" s="93"/>
      <c r="BH763" s="93"/>
      <c r="BI763" s="93"/>
      <c r="BJ763" s="93"/>
      <c r="BK763" s="93"/>
      <c r="BL763" s="93"/>
      <c r="BM763" s="93"/>
      <c r="BN763" s="93"/>
      <c r="BO763" s="93"/>
      <c r="BP763" s="93"/>
      <c r="BQ763" s="93"/>
      <c r="BR763" s="93"/>
      <c r="BS763" s="93"/>
      <c r="BT763" s="93"/>
      <c r="BU763" s="93"/>
      <c r="BV763" s="93"/>
      <c r="BW763" s="93"/>
      <c r="BX763" s="93"/>
      <c r="BY763" s="93"/>
      <c r="BZ763" s="93"/>
      <c r="CA763" s="93"/>
      <c r="CB763" s="93"/>
      <c r="CC763" s="93"/>
      <c r="CD763" s="93"/>
      <c r="CE763" s="93"/>
      <c r="CF763" s="93"/>
      <c r="CG763" s="93"/>
      <c r="CH763" s="93"/>
      <c r="CI763" s="93"/>
      <c r="CJ763" s="93"/>
      <c r="CK763" s="93"/>
      <c r="CL763" s="93"/>
    </row>
    <row r="764" spans="15:90">
      <c r="O764" s="93"/>
      <c r="P764" s="93"/>
      <c r="Q764" s="93"/>
      <c r="R764" s="93"/>
      <c r="S764" s="93"/>
      <c r="T764" s="93"/>
      <c r="U764" s="93"/>
      <c r="V764" s="93"/>
      <c r="W764" s="93"/>
      <c r="X764" s="93"/>
      <c r="Y764" s="93"/>
      <c r="Z764" s="93"/>
      <c r="AA764" s="93"/>
      <c r="AB764" s="93"/>
      <c r="AC764" s="93"/>
      <c r="AD764" s="93"/>
      <c r="AE764" s="93"/>
      <c r="AF764" s="93"/>
      <c r="AG764" s="93"/>
      <c r="AH764" s="93"/>
      <c r="AI764" s="93"/>
      <c r="AJ764" s="93"/>
      <c r="AK764" s="93"/>
      <c r="AL764" s="93"/>
      <c r="AM764" s="93"/>
      <c r="AN764" s="93"/>
      <c r="AO764" s="93"/>
      <c r="AP764" s="93"/>
      <c r="AQ764" s="93"/>
      <c r="AR764" s="93"/>
      <c r="AS764" s="93"/>
      <c r="AT764" s="93"/>
      <c r="AU764" s="93"/>
      <c r="AV764" s="93"/>
      <c r="AW764" s="93"/>
      <c r="AX764" s="93"/>
      <c r="AY764" s="93"/>
      <c r="AZ764" s="93"/>
      <c r="BA764" s="93"/>
      <c r="BB764" s="93"/>
      <c r="BC764" s="93"/>
      <c r="BD764" s="93"/>
      <c r="BE764" s="93"/>
      <c r="BF764" s="93"/>
      <c r="BG764" s="93"/>
      <c r="BH764" s="93"/>
      <c r="BI764" s="93"/>
      <c r="BJ764" s="93"/>
      <c r="BK764" s="93"/>
      <c r="BL764" s="93"/>
      <c r="BM764" s="93"/>
      <c r="BN764" s="93"/>
      <c r="BO764" s="93"/>
      <c r="BP764" s="93"/>
      <c r="BQ764" s="93"/>
      <c r="BR764" s="93"/>
      <c r="BS764" s="93"/>
      <c r="BT764" s="93"/>
      <c r="BU764" s="93"/>
      <c r="BV764" s="93"/>
      <c r="BW764" s="93"/>
      <c r="BX764" s="93"/>
      <c r="BY764" s="93"/>
      <c r="BZ764" s="93"/>
      <c r="CA764" s="93"/>
      <c r="CB764" s="93"/>
      <c r="CC764" s="93"/>
      <c r="CD764" s="93"/>
      <c r="CE764" s="93"/>
      <c r="CF764" s="93"/>
      <c r="CG764" s="93"/>
      <c r="CH764" s="93"/>
      <c r="CI764" s="93"/>
      <c r="CJ764" s="93"/>
      <c r="CK764" s="93"/>
      <c r="CL764" s="93"/>
    </row>
    <row r="765" spans="15:90"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  <c r="Z765" s="93"/>
      <c r="AA765" s="93"/>
      <c r="AB765" s="93"/>
      <c r="AC765" s="93"/>
      <c r="AD765" s="93"/>
      <c r="AE765" s="93"/>
      <c r="AF765" s="93"/>
      <c r="AG765" s="93"/>
      <c r="AH765" s="93"/>
      <c r="AI765" s="93"/>
      <c r="AJ765" s="93"/>
      <c r="AK765" s="93"/>
      <c r="AL765" s="93"/>
      <c r="AM765" s="93"/>
      <c r="AN765" s="93"/>
      <c r="AO765" s="93"/>
      <c r="AP765" s="93"/>
      <c r="AQ765" s="93"/>
      <c r="AR765" s="93"/>
      <c r="AS765" s="93"/>
      <c r="AT765" s="93"/>
      <c r="AU765" s="93"/>
      <c r="AV765" s="93"/>
      <c r="AW765" s="93"/>
      <c r="AX765" s="93"/>
      <c r="AY765" s="93"/>
      <c r="AZ765" s="93"/>
      <c r="BA765" s="93"/>
      <c r="BB765" s="93"/>
      <c r="BC765" s="93"/>
      <c r="BD765" s="93"/>
      <c r="BE765" s="93"/>
      <c r="BF765" s="93"/>
      <c r="BG765" s="93"/>
      <c r="BH765" s="93"/>
      <c r="BI765" s="93"/>
      <c r="BJ765" s="93"/>
      <c r="BK765" s="93"/>
      <c r="BL765" s="93"/>
      <c r="BM765" s="93"/>
      <c r="BN765" s="93"/>
      <c r="BO765" s="93"/>
      <c r="BP765" s="93"/>
      <c r="BQ765" s="93"/>
      <c r="BR765" s="93"/>
      <c r="BS765" s="93"/>
      <c r="BT765" s="93"/>
      <c r="BU765" s="93"/>
      <c r="BV765" s="93"/>
      <c r="BW765" s="93"/>
      <c r="BX765" s="93"/>
      <c r="BY765" s="93"/>
      <c r="BZ765" s="93"/>
      <c r="CA765" s="93"/>
      <c r="CB765" s="93"/>
      <c r="CC765" s="93"/>
      <c r="CD765" s="93"/>
      <c r="CE765" s="93"/>
      <c r="CF765" s="93"/>
      <c r="CG765" s="93"/>
      <c r="CH765" s="93"/>
      <c r="CI765" s="93"/>
      <c r="CJ765" s="93"/>
      <c r="CK765" s="93"/>
      <c r="CL765" s="93"/>
    </row>
    <row r="766" spans="15:90"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  <c r="Z766" s="93"/>
      <c r="AA766" s="93"/>
      <c r="AB766" s="93"/>
      <c r="AC766" s="93"/>
      <c r="AD766" s="93"/>
      <c r="AE766" s="93"/>
      <c r="AF766" s="93"/>
      <c r="AG766" s="93"/>
      <c r="AH766" s="93"/>
      <c r="AI766" s="93"/>
      <c r="AJ766" s="93"/>
      <c r="AK766" s="93"/>
      <c r="AL766" s="93"/>
      <c r="AM766" s="93"/>
      <c r="AN766" s="93"/>
      <c r="AO766" s="93"/>
      <c r="AP766" s="93"/>
      <c r="AQ766" s="93"/>
      <c r="AR766" s="93"/>
      <c r="AS766" s="93"/>
      <c r="AT766" s="93"/>
      <c r="AU766" s="93"/>
      <c r="AV766" s="93"/>
      <c r="AW766" s="93"/>
      <c r="AX766" s="93"/>
      <c r="AY766" s="93"/>
      <c r="AZ766" s="93"/>
      <c r="BA766" s="93"/>
      <c r="BB766" s="93"/>
      <c r="BC766" s="93"/>
      <c r="BD766" s="93"/>
      <c r="BE766" s="93"/>
      <c r="BF766" s="93"/>
      <c r="BG766" s="93"/>
      <c r="BH766" s="93"/>
      <c r="BI766" s="93"/>
      <c r="BJ766" s="93"/>
      <c r="BK766" s="93"/>
      <c r="BL766" s="93"/>
      <c r="BM766" s="93"/>
      <c r="BN766" s="93"/>
      <c r="BO766" s="93"/>
      <c r="BP766" s="93"/>
      <c r="BQ766" s="93"/>
      <c r="BR766" s="93"/>
      <c r="BS766" s="93"/>
      <c r="BT766" s="93"/>
      <c r="BU766" s="93"/>
      <c r="BV766" s="93"/>
      <c r="BW766" s="93"/>
      <c r="BX766" s="93"/>
      <c r="BY766" s="93"/>
      <c r="BZ766" s="93"/>
      <c r="CA766" s="93"/>
      <c r="CB766" s="93"/>
      <c r="CC766" s="93"/>
      <c r="CD766" s="93"/>
      <c r="CE766" s="93"/>
      <c r="CF766" s="93"/>
      <c r="CG766" s="93"/>
      <c r="CH766" s="93"/>
      <c r="CI766" s="93"/>
      <c r="CJ766" s="93"/>
      <c r="CK766" s="93"/>
      <c r="CL766" s="93"/>
    </row>
    <row r="767" spans="15:90"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  <c r="Z767" s="93"/>
      <c r="AA767" s="93"/>
      <c r="AB767" s="93"/>
      <c r="AC767" s="93"/>
      <c r="AD767" s="93"/>
      <c r="AE767" s="93"/>
      <c r="AF767" s="93"/>
      <c r="AG767" s="93"/>
      <c r="AH767" s="93"/>
      <c r="AI767" s="93"/>
      <c r="AJ767" s="93"/>
      <c r="AK767" s="93"/>
      <c r="AL767" s="93"/>
      <c r="AM767" s="93"/>
      <c r="AN767" s="93"/>
      <c r="AO767" s="93"/>
      <c r="AP767" s="93"/>
      <c r="AQ767" s="93"/>
      <c r="AR767" s="93"/>
      <c r="AS767" s="93"/>
      <c r="AT767" s="93"/>
      <c r="AU767" s="93"/>
      <c r="AV767" s="93"/>
      <c r="AW767" s="93"/>
      <c r="AX767" s="93"/>
      <c r="AY767" s="93"/>
      <c r="AZ767" s="93"/>
      <c r="BA767" s="93"/>
      <c r="BB767" s="93"/>
      <c r="BC767" s="93"/>
      <c r="BD767" s="93"/>
      <c r="BE767" s="93"/>
      <c r="BF767" s="93"/>
      <c r="BG767" s="93"/>
      <c r="BH767" s="93"/>
      <c r="BI767" s="93"/>
      <c r="BJ767" s="93"/>
      <c r="BK767" s="93"/>
      <c r="BL767" s="93"/>
      <c r="BM767" s="93"/>
      <c r="BN767" s="93"/>
      <c r="BO767" s="93"/>
      <c r="BP767" s="93"/>
      <c r="BQ767" s="93"/>
      <c r="BR767" s="93"/>
      <c r="BS767" s="93"/>
      <c r="BT767" s="93"/>
      <c r="BU767" s="93"/>
      <c r="BV767" s="93"/>
      <c r="BW767" s="93"/>
      <c r="BX767" s="93"/>
      <c r="BY767" s="93"/>
      <c r="BZ767" s="93"/>
      <c r="CA767" s="93"/>
      <c r="CB767" s="93"/>
      <c r="CC767" s="93"/>
      <c r="CD767" s="93"/>
      <c r="CE767" s="93"/>
      <c r="CF767" s="93"/>
      <c r="CG767" s="93"/>
      <c r="CH767" s="93"/>
      <c r="CI767" s="93"/>
      <c r="CJ767" s="93"/>
      <c r="CK767" s="93"/>
      <c r="CL767" s="93"/>
    </row>
    <row r="768" spans="15:90">
      <c r="O768" s="93"/>
      <c r="P768" s="93"/>
      <c r="Q768" s="93"/>
      <c r="R768" s="93"/>
      <c r="S768" s="93"/>
      <c r="T768" s="93"/>
      <c r="U768" s="93"/>
      <c r="V768" s="93"/>
      <c r="W768" s="93"/>
      <c r="X768" s="93"/>
      <c r="Y768" s="93"/>
      <c r="Z768" s="93"/>
      <c r="AA768" s="93"/>
      <c r="AB768" s="93"/>
      <c r="AC768" s="93"/>
      <c r="AD768" s="93"/>
      <c r="AE768" s="93"/>
      <c r="AF768" s="93"/>
      <c r="AG768" s="93"/>
      <c r="AH768" s="93"/>
      <c r="AI768" s="93"/>
      <c r="AJ768" s="93"/>
      <c r="AK768" s="93"/>
      <c r="AL768" s="93"/>
      <c r="AM768" s="93"/>
      <c r="AN768" s="93"/>
      <c r="AO768" s="93"/>
      <c r="AP768" s="93"/>
      <c r="AQ768" s="93"/>
      <c r="AR768" s="93"/>
      <c r="AS768" s="93"/>
      <c r="AT768" s="93"/>
      <c r="AU768" s="93"/>
      <c r="AV768" s="93"/>
      <c r="AW768" s="93"/>
      <c r="AX768" s="93"/>
      <c r="AY768" s="93"/>
      <c r="AZ768" s="93"/>
      <c r="BA768" s="93"/>
      <c r="BB768" s="93"/>
      <c r="BC768" s="93"/>
      <c r="BD768" s="93"/>
      <c r="BE768" s="93"/>
      <c r="BF768" s="93"/>
      <c r="BG768" s="93"/>
      <c r="BH768" s="93"/>
      <c r="BI768" s="93"/>
      <c r="BJ768" s="93"/>
      <c r="BK768" s="93"/>
      <c r="BL768" s="93"/>
      <c r="BM768" s="93"/>
      <c r="BN768" s="93"/>
      <c r="BO768" s="93"/>
      <c r="BP768" s="93"/>
      <c r="BQ768" s="93"/>
      <c r="BR768" s="93"/>
      <c r="BS768" s="93"/>
      <c r="BT768" s="93"/>
      <c r="BU768" s="93"/>
      <c r="BV768" s="93"/>
      <c r="BW768" s="93"/>
      <c r="BX768" s="93"/>
      <c r="BY768" s="93"/>
      <c r="BZ768" s="93"/>
      <c r="CA768" s="93"/>
      <c r="CB768" s="93"/>
      <c r="CC768" s="93"/>
      <c r="CD768" s="93"/>
      <c r="CE768" s="93"/>
      <c r="CF768" s="93"/>
      <c r="CG768" s="93"/>
      <c r="CH768" s="93"/>
      <c r="CI768" s="93"/>
      <c r="CJ768" s="93"/>
      <c r="CK768" s="93"/>
      <c r="CL768" s="93"/>
    </row>
    <row r="769" spans="15:90"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  <c r="Z769" s="93"/>
      <c r="AA769" s="93"/>
      <c r="AB769" s="93"/>
      <c r="AC769" s="93"/>
      <c r="AD769" s="93"/>
      <c r="AE769" s="93"/>
      <c r="AF769" s="93"/>
      <c r="AG769" s="93"/>
      <c r="AH769" s="93"/>
      <c r="AI769" s="93"/>
      <c r="AJ769" s="93"/>
      <c r="AK769" s="93"/>
      <c r="AL769" s="93"/>
      <c r="AM769" s="93"/>
      <c r="AN769" s="93"/>
      <c r="AO769" s="93"/>
      <c r="AP769" s="93"/>
      <c r="AQ769" s="93"/>
      <c r="AR769" s="93"/>
      <c r="AS769" s="93"/>
      <c r="AT769" s="93"/>
      <c r="AU769" s="93"/>
      <c r="AV769" s="93"/>
      <c r="AW769" s="93"/>
      <c r="AX769" s="93"/>
      <c r="AY769" s="93"/>
      <c r="AZ769" s="93"/>
      <c r="BA769" s="93"/>
      <c r="BB769" s="93"/>
      <c r="BC769" s="93"/>
      <c r="BD769" s="93"/>
      <c r="BE769" s="93"/>
      <c r="BF769" s="93"/>
      <c r="BG769" s="93"/>
      <c r="BH769" s="93"/>
      <c r="BI769" s="93"/>
      <c r="BJ769" s="93"/>
      <c r="BK769" s="93"/>
      <c r="BL769" s="93"/>
      <c r="BM769" s="93"/>
      <c r="BN769" s="93"/>
      <c r="BO769" s="93"/>
      <c r="BP769" s="93"/>
      <c r="BQ769" s="93"/>
      <c r="BR769" s="93"/>
      <c r="BS769" s="93"/>
      <c r="BT769" s="93"/>
      <c r="BU769" s="93"/>
      <c r="BV769" s="93"/>
      <c r="BW769" s="93"/>
      <c r="BX769" s="93"/>
      <c r="BY769" s="93"/>
      <c r="BZ769" s="93"/>
      <c r="CA769" s="93"/>
      <c r="CB769" s="93"/>
      <c r="CC769" s="93"/>
      <c r="CD769" s="93"/>
      <c r="CE769" s="93"/>
      <c r="CF769" s="93"/>
      <c r="CG769" s="93"/>
      <c r="CH769" s="93"/>
      <c r="CI769" s="93"/>
      <c r="CJ769" s="93"/>
      <c r="CK769" s="93"/>
      <c r="CL769" s="93"/>
    </row>
    <row r="770" spans="15:90">
      <c r="O770" s="93"/>
      <c r="P770" s="93"/>
      <c r="Q770" s="93"/>
      <c r="R770" s="93"/>
      <c r="S770" s="93"/>
      <c r="T770" s="93"/>
      <c r="U770" s="93"/>
      <c r="V770" s="93"/>
      <c r="W770" s="93"/>
      <c r="X770" s="93"/>
      <c r="Y770" s="93"/>
      <c r="Z770" s="93"/>
      <c r="AA770" s="93"/>
      <c r="AB770" s="93"/>
      <c r="AC770" s="93"/>
      <c r="AD770" s="93"/>
      <c r="AE770" s="93"/>
      <c r="AF770" s="93"/>
      <c r="AG770" s="93"/>
      <c r="AH770" s="93"/>
      <c r="AI770" s="93"/>
      <c r="AJ770" s="93"/>
      <c r="AK770" s="93"/>
      <c r="AL770" s="93"/>
      <c r="AM770" s="93"/>
      <c r="AN770" s="93"/>
      <c r="AO770" s="93"/>
      <c r="AP770" s="93"/>
      <c r="AQ770" s="93"/>
      <c r="AR770" s="93"/>
      <c r="AS770" s="93"/>
      <c r="AT770" s="93"/>
      <c r="AU770" s="93"/>
      <c r="AV770" s="93"/>
      <c r="AW770" s="93"/>
      <c r="AX770" s="93"/>
      <c r="AY770" s="93"/>
      <c r="AZ770" s="93"/>
      <c r="BA770" s="93"/>
      <c r="BB770" s="93"/>
      <c r="BC770" s="93"/>
      <c r="BD770" s="93"/>
      <c r="BE770" s="93"/>
      <c r="BF770" s="93"/>
      <c r="BG770" s="93"/>
      <c r="BH770" s="93"/>
      <c r="BI770" s="93"/>
      <c r="BJ770" s="93"/>
      <c r="BK770" s="93"/>
      <c r="BL770" s="93"/>
      <c r="BM770" s="93"/>
      <c r="BN770" s="93"/>
      <c r="BO770" s="93"/>
      <c r="BP770" s="93"/>
      <c r="BQ770" s="93"/>
      <c r="BR770" s="93"/>
      <c r="BS770" s="93"/>
      <c r="BT770" s="93"/>
      <c r="BU770" s="93"/>
      <c r="BV770" s="93"/>
      <c r="BW770" s="93"/>
      <c r="BX770" s="93"/>
      <c r="BY770" s="93"/>
      <c r="BZ770" s="93"/>
      <c r="CA770" s="93"/>
      <c r="CB770" s="93"/>
      <c r="CC770" s="93"/>
      <c r="CD770" s="93"/>
      <c r="CE770" s="93"/>
      <c r="CF770" s="93"/>
      <c r="CG770" s="93"/>
      <c r="CH770" s="93"/>
      <c r="CI770" s="93"/>
      <c r="CJ770" s="93"/>
      <c r="CK770" s="93"/>
      <c r="CL770" s="93"/>
    </row>
    <row r="771" spans="15:90"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  <c r="Z771" s="93"/>
      <c r="AA771" s="93"/>
      <c r="AB771" s="93"/>
      <c r="AC771" s="93"/>
      <c r="AD771" s="93"/>
      <c r="AE771" s="93"/>
      <c r="AF771" s="93"/>
      <c r="AG771" s="93"/>
      <c r="AH771" s="93"/>
      <c r="AI771" s="93"/>
      <c r="AJ771" s="93"/>
      <c r="AK771" s="93"/>
      <c r="AL771" s="93"/>
      <c r="AM771" s="93"/>
      <c r="AN771" s="93"/>
      <c r="AO771" s="93"/>
      <c r="AP771" s="93"/>
      <c r="AQ771" s="93"/>
      <c r="AR771" s="93"/>
      <c r="AS771" s="93"/>
      <c r="AT771" s="93"/>
      <c r="AU771" s="93"/>
      <c r="AV771" s="93"/>
      <c r="AW771" s="93"/>
      <c r="AX771" s="93"/>
      <c r="AY771" s="93"/>
      <c r="AZ771" s="93"/>
      <c r="BA771" s="93"/>
      <c r="BB771" s="93"/>
      <c r="BC771" s="93"/>
      <c r="BD771" s="93"/>
      <c r="BE771" s="93"/>
      <c r="BF771" s="93"/>
      <c r="BG771" s="93"/>
      <c r="BH771" s="93"/>
      <c r="BI771" s="93"/>
      <c r="BJ771" s="93"/>
      <c r="BK771" s="93"/>
      <c r="BL771" s="93"/>
      <c r="BM771" s="93"/>
      <c r="BN771" s="93"/>
      <c r="BO771" s="93"/>
      <c r="BP771" s="93"/>
      <c r="BQ771" s="93"/>
      <c r="BR771" s="93"/>
      <c r="BS771" s="93"/>
      <c r="BT771" s="93"/>
      <c r="BU771" s="93"/>
      <c r="BV771" s="93"/>
      <c r="BW771" s="93"/>
      <c r="BX771" s="93"/>
      <c r="BY771" s="93"/>
      <c r="BZ771" s="93"/>
      <c r="CA771" s="93"/>
      <c r="CB771" s="93"/>
      <c r="CC771" s="93"/>
      <c r="CD771" s="93"/>
      <c r="CE771" s="93"/>
      <c r="CF771" s="93"/>
      <c r="CG771" s="93"/>
      <c r="CH771" s="93"/>
      <c r="CI771" s="93"/>
      <c r="CJ771" s="93"/>
      <c r="CK771" s="93"/>
      <c r="CL771" s="93"/>
    </row>
    <row r="772" spans="15:90">
      <c r="O772" s="93"/>
      <c r="P772" s="93"/>
      <c r="Q772" s="93"/>
      <c r="R772" s="93"/>
      <c r="S772" s="93"/>
      <c r="T772" s="93"/>
      <c r="U772" s="93"/>
      <c r="V772" s="93"/>
      <c r="W772" s="93"/>
      <c r="X772" s="93"/>
      <c r="Y772" s="93"/>
      <c r="Z772" s="93"/>
      <c r="AA772" s="93"/>
      <c r="AB772" s="93"/>
      <c r="AC772" s="93"/>
      <c r="AD772" s="93"/>
      <c r="AE772" s="93"/>
      <c r="AF772" s="93"/>
      <c r="AG772" s="93"/>
      <c r="AH772" s="93"/>
      <c r="AI772" s="93"/>
      <c r="AJ772" s="93"/>
      <c r="AK772" s="93"/>
      <c r="AL772" s="93"/>
      <c r="AM772" s="93"/>
      <c r="AN772" s="93"/>
      <c r="AO772" s="93"/>
      <c r="AP772" s="93"/>
      <c r="AQ772" s="93"/>
      <c r="AR772" s="93"/>
      <c r="AS772" s="93"/>
      <c r="AT772" s="93"/>
      <c r="AU772" s="93"/>
      <c r="AV772" s="93"/>
      <c r="AW772" s="93"/>
      <c r="AX772" s="93"/>
      <c r="AY772" s="93"/>
      <c r="AZ772" s="93"/>
      <c r="BA772" s="93"/>
      <c r="BB772" s="93"/>
      <c r="BC772" s="93"/>
      <c r="BD772" s="93"/>
      <c r="BE772" s="93"/>
      <c r="BF772" s="93"/>
      <c r="BG772" s="93"/>
      <c r="BH772" s="93"/>
      <c r="BI772" s="93"/>
      <c r="BJ772" s="93"/>
      <c r="BK772" s="93"/>
      <c r="BL772" s="93"/>
      <c r="BM772" s="93"/>
      <c r="BN772" s="93"/>
      <c r="BO772" s="93"/>
      <c r="BP772" s="93"/>
      <c r="BQ772" s="93"/>
      <c r="BR772" s="93"/>
      <c r="BS772" s="93"/>
      <c r="BT772" s="93"/>
      <c r="BU772" s="93"/>
      <c r="BV772" s="93"/>
      <c r="BW772" s="93"/>
      <c r="BX772" s="93"/>
      <c r="BY772" s="93"/>
      <c r="BZ772" s="93"/>
      <c r="CA772" s="93"/>
      <c r="CB772" s="93"/>
      <c r="CC772" s="93"/>
      <c r="CD772" s="93"/>
      <c r="CE772" s="93"/>
      <c r="CF772" s="93"/>
      <c r="CG772" s="93"/>
      <c r="CH772" s="93"/>
      <c r="CI772" s="93"/>
      <c r="CJ772" s="93"/>
      <c r="CK772" s="93"/>
      <c r="CL772" s="93"/>
    </row>
    <row r="773" spans="15:90"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  <c r="Z773" s="93"/>
      <c r="AA773" s="93"/>
      <c r="AB773" s="93"/>
      <c r="AC773" s="93"/>
      <c r="AD773" s="93"/>
      <c r="AE773" s="93"/>
      <c r="AF773" s="93"/>
      <c r="AG773" s="93"/>
      <c r="AH773" s="93"/>
      <c r="AI773" s="93"/>
      <c r="AJ773" s="93"/>
      <c r="AK773" s="93"/>
      <c r="AL773" s="93"/>
      <c r="AM773" s="93"/>
      <c r="AN773" s="93"/>
      <c r="AO773" s="93"/>
      <c r="AP773" s="93"/>
      <c r="AQ773" s="93"/>
      <c r="AR773" s="93"/>
      <c r="AS773" s="93"/>
      <c r="AT773" s="93"/>
      <c r="AU773" s="93"/>
      <c r="AV773" s="93"/>
      <c r="AW773" s="93"/>
      <c r="AX773" s="93"/>
      <c r="AY773" s="93"/>
      <c r="AZ773" s="93"/>
      <c r="BA773" s="93"/>
      <c r="BB773" s="93"/>
      <c r="BC773" s="93"/>
      <c r="BD773" s="93"/>
      <c r="BE773" s="93"/>
      <c r="BF773" s="93"/>
      <c r="BG773" s="93"/>
      <c r="BH773" s="93"/>
      <c r="BI773" s="93"/>
      <c r="BJ773" s="93"/>
      <c r="BK773" s="93"/>
      <c r="BL773" s="93"/>
      <c r="BM773" s="93"/>
      <c r="BN773" s="93"/>
      <c r="BO773" s="93"/>
      <c r="BP773" s="93"/>
      <c r="BQ773" s="93"/>
      <c r="BR773" s="93"/>
      <c r="BS773" s="93"/>
      <c r="BT773" s="93"/>
      <c r="BU773" s="93"/>
      <c r="BV773" s="93"/>
      <c r="BW773" s="93"/>
      <c r="BX773" s="93"/>
      <c r="BY773" s="93"/>
      <c r="BZ773" s="93"/>
      <c r="CA773" s="93"/>
      <c r="CB773" s="93"/>
      <c r="CC773" s="93"/>
      <c r="CD773" s="93"/>
      <c r="CE773" s="93"/>
      <c r="CF773" s="93"/>
      <c r="CG773" s="93"/>
      <c r="CH773" s="93"/>
      <c r="CI773" s="93"/>
      <c r="CJ773" s="93"/>
      <c r="CK773" s="93"/>
      <c r="CL773" s="93"/>
    </row>
    <row r="774" spans="15:90">
      <c r="O774" s="93"/>
      <c r="P774" s="93"/>
      <c r="Q774" s="93"/>
      <c r="R774" s="93"/>
      <c r="S774" s="93"/>
      <c r="T774" s="93"/>
      <c r="U774" s="93"/>
      <c r="V774" s="93"/>
      <c r="W774" s="93"/>
      <c r="X774" s="93"/>
      <c r="Y774" s="93"/>
      <c r="Z774" s="93"/>
      <c r="AA774" s="93"/>
      <c r="AB774" s="93"/>
      <c r="AC774" s="93"/>
      <c r="AD774" s="93"/>
      <c r="AE774" s="93"/>
      <c r="AF774" s="93"/>
      <c r="AG774" s="93"/>
      <c r="AH774" s="93"/>
      <c r="AI774" s="93"/>
      <c r="AJ774" s="93"/>
      <c r="AK774" s="93"/>
      <c r="AL774" s="93"/>
      <c r="AM774" s="93"/>
      <c r="AN774" s="93"/>
      <c r="AO774" s="93"/>
      <c r="AP774" s="93"/>
      <c r="AQ774" s="93"/>
      <c r="AR774" s="93"/>
      <c r="AS774" s="93"/>
      <c r="AT774" s="93"/>
      <c r="AU774" s="93"/>
      <c r="AV774" s="93"/>
      <c r="AW774" s="93"/>
      <c r="AX774" s="93"/>
      <c r="AY774" s="93"/>
      <c r="AZ774" s="93"/>
      <c r="BA774" s="93"/>
      <c r="BB774" s="93"/>
      <c r="BC774" s="93"/>
      <c r="BD774" s="93"/>
      <c r="BE774" s="93"/>
      <c r="BF774" s="93"/>
      <c r="BG774" s="93"/>
      <c r="BH774" s="93"/>
      <c r="BI774" s="93"/>
      <c r="BJ774" s="93"/>
      <c r="BK774" s="93"/>
      <c r="BL774" s="93"/>
      <c r="BM774" s="93"/>
      <c r="BN774" s="93"/>
      <c r="BO774" s="93"/>
      <c r="BP774" s="93"/>
      <c r="BQ774" s="93"/>
      <c r="BR774" s="93"/>
      <c r="BS774" s="93"/>
      <c r="BT774" s="93"/>
      <c r="BU774" s="93"/>
      <c r="BV774" s="93"/>
      <c r="BW774" s="93"/>
      <c r="BX774" s="93"/>
      <c r="BY774" s="93"/>
      <c r="BZ774" s="93"/>
      <c r="CA774" s="93"/>
      <c r="CB774" s="93"/>
      <c r="CC774" s="93"/>
      <c r="CD774" s="93"/>
      <c r="CE774" s="93"/>
      <c r="CF774" s="93"/>
      <c r="CG774" s="93"/>
      <c r="CH774" s="93"/>
      <c r="CI774" s="93"/>
      <c r="CJ774" s="93"/>
      <c r="CK774" s="93"/>
      <c r="CL774" s="93"/>
    </row>
    <row r="775" spans="15:90"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  <c r="Z775" s="93"/>
      <c r="AA775" s="93"/>
      <c r="AB775" s="93"/>
      <c r="AC775" s="93"/>
      <c r="AD775" s="93"/>
      <c r="AE775" s="93"/>
      <c r="AF775" s="93"/>
      <c r="AG775" s="93"/>
      <c r="AH775" s="93"/>
      <c r="AI775" s="93"/>
      <c r="AJ775" s="93"/>
      <c r="AK775" s="93"/>
      <c r="AL775" s="93"/>
      <c r="AM775" s="93"/>
      <c r="AN775" s="93"/>
      <c r="AO775" s="93"/>
      <c r="AP775" s="93"/>
      <c r="AQ775" s="93"/>
      <c r="AR775" s="93"/>
      <c r="AS775" s="93"/>
      <c r="AT775" s="93"/>
      <c r="AU775" s="93"/>
      <c r="AV775" s="93"/>
      <c r="AW775" s="93"/>
      <c r="AX775" s="93"/>
      <c r="AY775" s="93"/>
      <c r="AZ775" s="93"/>
      <c r="BA775" s="93"/>
      <c r="BB775" s="93"/>
      <c r="BC775" s="93"/>
      <c r="BD775" s="93"/>
      <c r="BE775" s="93"/>
      <c r="BF775" s="93"/>
      <c r="BG775" s="93"/>
      <c r="BH775" s="93"/>
      <c r="BI775" s="93"/>
      <c r="BJ775" s="93"/>
      <c r="BK775" s="93"/>
      <c r="BL775" s="93"/>
      <c r="BM775" s="93"/>
      <c r="BN775" s="93"/>
      <c r="BO775" s="93"/>
      <c r="BP775" s="93"/>
      <c r="BQ775" s="93"/>
      <c r="BR775" s="93"/>
      <c r="BS775" s="93"/>
      <c r="BT775" s="93"/>
      <c r="BU775" s="93"/>
      <c r="BV775" s="93"/>
      <c r="BW775" s="93"/>
      <c r="BX775" s="93"/>
      <c r="BY775" s="93"/>
      <c r="BZ775" s="93"/>
      <c r="CA775" s="93"/>
      <c r="CB775" s="93"/>
      <c r="CC775" s="93"/>
      <c r="CD775" s="93"/>
      <c r="CE775" s="93"/>
      <c r="CF775" s="93"/>
      <c r="CG775" s="93"/>
      <c r="CH775" s="93"/>
      <c r="CI775" s="93"/>
      <c r="CJ775" s="93"/>
      <c r="CK775" s="93"/>
      <c r="CL775" s="93"/>
    </row>
    <row r="776" spans="15:90">
      <c r="O776" s="93"/>
      <c r="P776" s="93"/>
      <c r="Q776" s="93"/>
      <c r="R776" s="93"/>
      <c r="S776" s="93"/>
      <c r="T776" s="93"/>
      <c r="U776" s="93"/>
      <c r="V776" s="93"/>
      <c r="W776" s="93"/>
      <c r="X776" s="93"/>
      <c r="Y776" s="93"/>
      <c r="Z776" s="93"/>
      <c r="AA776" s="93"/>
      <c r="AB776" s="93"/>
      <c r="AC776" s="93"/>
      <c r="AD776" s="93"/>
      <c r="AE776" s="93"/>
      <c r="AF776" s="93"/>
      <c r="AG776" s="93"/>
      <c r="AH776" s="93"/>
      <c r="AI776" s="93"/>
      <c r="AJ776" s="93"/>
      <c r="AK776" s="93"/>
      <c r="AL776" s="93"/>
      <c r="AM776" s="93"/>
      <c r="AN776" s="93"/>
      <c r="AO776" s="93"/>
      <c r="AP776" s="93"/>
      <c r="AQ776" s="93"/>
      <c r="AR776" s="93"/>
      <c r="AS776" s="93"/>
      <c r="AT776" s="93"/>
      <c r="AU776" s="93"/>
      <c r="AV776" s="93"/>
      <c r="AW776" s="93"/>
      <c r="AX776" s="93"/>
      <c r="AY776" s="93"/>
      <c r="AZ776" s="93"/>
      <c r="BA776" s="93"/>
      <c r="BB776" s="93"/>
      <c r="BC776" s="93"/>
      <c r="BD776" s="93"/>
      <c r="BE776" s="93"/>
      <c r="BF776" s="93"/>
      <c r="BG776" s="93"/>
      <c r="BH776" s="93"/>
      <c r="BI776" s="93"/>
      <c r="BJ776" s="93"/>
      <c r="BK776" s="93"/>
      <c r="BL776" s="93"/>
      <c r="BM776" s="93"/>
      <c r="BN776" s="93"/>
      <c r="BO776" s="93"/>
      <c r="BP776" s="93"/>
      <c r="BQ776" s="93"/>
      <c r="BR776" s="93"/>
      <c r="BS776" s="93"/>
      <c r="BT776" s="93"/>
      <c r="BU776" s="93"/>
      <c r="BV776" s="93"/>
      <c r="BW776" s="93"/>
      <c r="BX776" s="93"/>
      <c r="BY776" s="93"/>
      <c r="BZ776" s="93"/>
      <c r="CA776" s="93"/>
      <c r="CB776" s="93"/>
      <c r="CC776" s="93"/>
      <c r="CD776" s="93"/>
      <c r="CE776" s="93"/>
      <c r="CF776" s="93"/>
      <c r="CG776" s="93"/>
      <c r="CH776" s="93"/>
      <c r="CI776" s="93"/>
      <c r="CJ776" s="93"/>
      <c r="CK776" s="93"/>
      <c r="CL776" s="93"/>
    </row>
    <row r="777" spans="15:90">
      <c r="O777" s="93"/>
      <c r="P777" s="93"/>
      <c r="Q777" s="93"/>
      <c r="R777" s="93"/>
      <c r="S777" s="93"/>
      <c r="T777" s="93"/>
      <c r="U777" s="93"/>
      <c r="V777" s="93"/>
      <c r="W777" s="93"/>
      <c r="X777" s="93"/>
      <c r="Y777" s="93"/>
      <c r="Z777" s="93"/>
      <c r="AA777" s="93"/>
      <c r="AB777" s="93"/>
      <c r="AC777" s="93"/>
      <c r="AD777" s="93"/>
      <c r="AE777" s="93"/>
      <c r="AF777" s="93"/>
      <c r="AG777" s="93"/>
      <c r="AH777" s="93"/>
      <c r="AI777" s="93"/>
      <c r="AJ777" s="93"/>
      <c r="AK777" s="93"/>
      <c r="AL777" s="93"/>
      <c r="AM777" s="93"/>
      <c r="AN777" s="93"/>
      <c r="AO777" s="93"/>
      <c r="AP777" s="93"/>
      <c r="AQ777" s="93"/>
      <c r="AR777" s="93"/>
      <c r="AS777" s="93"/>
      <c r="AT777" s="93"/>
      <c r="AU777" s="93"/>
      <c r="AV777" s="93"/>
      <c r="AW777" s="93"/>
      <c r="AX777" s="93"/>
      <c r="AY777" s="93"/>
      <c r="AZ777" s="93"/>
      <c r="BA777" s="93"/>
      <c r="BB777" s="93"/>
      <c r="BC777" s="93"/>
      <c r="BD777" s="93"/>
      <c r="BE777" s="93"/>
      <c r="BF777" s="93"/>
      <c r="BG777" s="93"/>
      <c r="BH777" s="93"/>
      <c r="BI777" s="93"/>
      <c r="BJ777" s="93"/>
      <c r="BK777" s="93"/>
      <c r="BL777" s="93"/>
      <c r="BM777" s="93"/>
      <c r="BN777" s="93"/>
      <c r="BO777" s="93"/>
      <c r="BP777" s="93"/>
      <c r="BQ777" s="93"/>
      <c r="BR777" s="93"/>
      <c r="BS777" s="93"/>
      <c r="BT777" s="93"/>
      <c r="BU777" s="93"/>
      <c r="BV777" s="93"/>
      <c r="BW777" s="93"/>
      <c r="BX777" s="93"/>
      <c r="BY777" s="93"/>
      <c r="BZ777" s="93"/>
      <c r="CA777" s="93"/>
      <c r="CB777" s="93"/>
      <c r="CC777" s="93"/>
      <c r="CD777" s="93"/>
      <c r="CE777" s="93"/>
      <c r="CF777" s="93"/>
      <c r="CG777" s="93"/>
      <c r="CH777" s="93"/>
      <c r="CI777" s="93"/>
      <c r="CJ777" s="93"/>
      <c r="CK777" s="93"/>
      <c r="CL777" s="93"/>
    </row>
    <row r="778" spans="15:90"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3"/>
      <c r="Z778" s="93"/>
      <c r="AA778" s="93"/>
      <c r="AB778" s="93"/>
      <c r="AC778" s="93"/>
      <c r="AD778" s="93"/>
      <c r="AE778" s="93"/>
      <c r="AF778" s="93"/>
      <c r="AG778" s="93"/>
      <c r="AH778" s="93"/>
      <c r="AI778" s="93"/>
      <c r="AJ778" s="93"/>
      <c r="AK778" s="93"/>
      <c r="AL778" s="93"/>
      <c r="AM778" s="93"/>
      <c r="AN778" s="93"/>
      <c r="AO778" s="93"/>
      <c r="AP778" s="93"/>
      <c r="AQ778" s="93"/>
      <c r="AR778" s="93"/>
      <c r="AS778" s="93"/>
      <c r="AT778" s="93"/>
      <c r="AU778" s="93"/>
      <c r="AV778" s="93"/>
      <c r="AW778" s="93"/>
      <c r="AX778" s="93"/>
      <c r="AY778" s="93"/>
      <c r="AZ778" s="93"/>
      <c r="BA778" s="93"/>
      <c r="BB778" s="93"/>
      <c r="BC778" s="93"/>
      <c r="BD778" s="93"/>
      <c r="BE778" s="93"/>
      <c r="BF778" s="93"/>
      <c r="BG778" s="93"/>
      <c r="BH778" s="93"/>
      <c r="BI778" s="93"/>
      <c r="BJ778" s="93"/>
      <c r="BK778" s="93"/>
      <c r="BL778" s="93"/>
      <c r="BM778" s="93"/>
      <c r="BN778" s="93"/>
      <c r="BO778" s="93"/>
      <c r="BP778" s="93"/>
      <c r="BQ778" s="93"/>
      <c r="BR778" s="93"/>
      <c r="BS778" s="93"/>
      <c r="BT778" s="93"/>
      <c r="BU778" s="93"/>
      <c r="BV778" s="93"/>
      <c r="BW778" s="93"/>
      <c r="BX778" s="93"/>
      <c r="BY778" s="93"/>
      <c r="BZ778" s="93"/>
      <c r="CA778" s="93"/>
      <c r="CB778" s="93"/>
      <c r="CC778" s="93"/>
      <c r="CD778" s="93"/>
      <c r="CE778" s="93"/>
      <c r="CF778" s="93"/>
      <c r="CG778" s="93"/>
      <c r="CH778" s="93"/>
      <c r="CI778" s="93"/>
      <c r="CJ778" s="93"/>
      <c r="CK778" s="93"/>
      <c r="CL778" s="93"/>
    </row>
    <row r="779" spans="15:90">
      <c r="O779" s="93"/>
      <c r="P779" s="93"/>
      <c r="Q779" s="93"/>
      <c r="R779" s="93"/>
      <c r="S779" s="93"/>
      <c r="T779" s="93"/>
      <c r="U779" s="93"/>
      <c r="V779" s="93"/>
      <c r="W779" s="93"/>
      <c r="X779" s="93"/>
      <c r="Y779" s="93"/>
      <c r="Z779" s="93"/>
      <c r="AA779" s="93"/>
      <c r="AB779" s="93"/>
      <c r="AC779" s="93"/>
      <c r="AD779" s="93"/>
      <c r="AE779" s="93"/>
      <c r="AF779" s="93"/>
      <c r="AG779" s="93"/>
      <c r="AH779" s="93"/>
      <c r="AI779" s="93"/>
      <c r="AJ779" s="93"/>
      <c r="AK779" s="93"/>
      <c r="AL779" s="93"/>
      <c r="AM779" s="93"/>
      <c r="AN779" s="93"/>
      <c r="AO779" s="93"/>
      <c r="AP779" s="93"/>
      <c r="AQ779" s="93"/>
      <c r="AR779" s="93"/>
      <c r="AS779" s="93"/>
      <c r="AT779" s="93"/>
      <c r="AU779" s="93"/>
      <c r="AV779" s="93"/>
      <c r="AW779" s="93"/>
      <c r="AX779" s="93"/>
      <c r="AY779" s="93"/>
      <c r="AZ779" s="93"/>
      <c r="BA779" s="93"/>
      <c r="BB779" s="93"/>
      <c r="BC779" s="93"/>
      <c r="BD779" s="93"/>
      <c r="BE779" s="93"/>
      <c r="BF779" s="93"/>
      <c r="BG779" s="93"/>
      <c r="BH779" s="93"/>
      <c r="BI779" s="93"/>
      <c r="BJ779" s="93"/>
      <c r="BK779" s="93"/>
      <c r="BL779" s="93"/>
      <c r="BM779" s="93"/>
      <c r="BN779" s="93"/>
      <c r="BO779" s="93"/>
      <c r="BP779" s="93"/>
      <c r="BQ779" s="93"/>
      <c r="BR779" s="93"/>
      <c r="BS779" s="93"/>
      <c r="BT779" s="93"/>
      <c r="BU779" s="93"/>
      <c r="BV779" s="93"/>
      <c r="BW779" s="93"/>
      <c r="BX779" s="93"/>
      <c r="BY779" s="93"/>
      <c r="BZ779" s="93"/>
      <c r="CA779" s="93"/>
      <c r="CB779" s="93"/>
      <c r="CC779" s="93"/>
      <c r="CD779" s="93"/>
      <c r="CE779" s="93"/>
      <c r="CF779" s="93"/>
      <c r="CG779" s="93"/>
      <c r="CH779" s="93"/>
      <c r="CI779" s="93"/>
      <c r="CJ779" s="93"/>
      <c r="CK779" s="93"/>
      <c r="CL779" s="93"/>
    </row>
    <row r="780" spans="15:90">
      <c r="O780" s="93"/>
      <c r="P780" s="93"/>
      <c r="Q780" s="93"/>
      <c r="R780" s="93"/>
      <c r="S780" s="93"/>
      <c r="T780" s="93"/>
      <c r="U780" s="93"/>
      <c r="V780" s="93"/>
      <c r="W780" s="93"/>
      <c r="X780" s="93"/>
      <c r="Y780" s="93"/>
      <c r="Z780" s="93"/>
      <c r="AA780" s="93"/>
      <c r="AB780" s="93"/>
      <c r="AC780" s="93"/>
      <c r="AD780" s="93"/>
      <c r="AE780" s="93"/>
      <c r="AF780" s="93"/>
      <c r="AG780" s="93"/>
      <c r="AH780" s="93"/>
      <c r="AI780" s="93"/>
      <c r="AJ780" s="93"/>
      <c r="AK780" s="93"/>
      <c r="AL780" s="93"/>
      <c r="AM780" s="93"/>
      <c r="AN780" s="93"/>
      <c r="AO780" s="93"/>
      <c r="AP780" s="93"/>
      <c r="AQ780" s="93"/>
      <c r="AR780" s="93"/>
      <c r="AS780" s="93"/>
      <c r="AT780" s="93"/>
      <c r="AU780" s="93"/>
      <c r="AV780" s="93"/>
      <c r="AW780" s="93"/>
      <c r="AX780" s="93"/>
      <c r="AY780" s="93"/>
      <c r="AZ780" s="93"/>
      <c r="BA780" s="93"/>
      <c r="BB780" s="93"/>
      <c r="BC780" s="93"/>
      <c r="BD780" s="93"/>
      <c r="BE780" s="93"/>
      <c r="BF780" s="93"/>
      <c r="BG780" s="93"/>
      <c r="BH780" s="93"/>
      <c r="BI780" s="93"/>
      <c r="BJ780" s="93"/>
      <c r="BK780" s="93"/>
      <c r="BL780" s="93"/>
      <c r="BM780" s="93"/>
      <c r="BN780" s="93"/>
      <c r="BO780" s="93"/>
      <c r="BP780" s="93"/>
      <c r="BQ780" s="93"/>
      <c r="BR780" s="93"/>
      <c r="BS780" s="93"/>
      <c r="BT780" s="93"/>
      <c r="BU780" s="93"/>
      <c r="BV780" s="93"/>
      <c r="BW780" s="93"/>
      <c r="BX780" s="93"/>
      <c r="BY780" s="93"/>
      <c r="BZ780" s="93"/>
      <c r="CA780" s="93"/>
      <c r="CB780" s="93"/>
      <c r="CC780" s="93"/>
      <c r="CD780" s="93"/>
      <c r="CE780" s="93"/>
      <c r="CF780" s="93"/>
      <c r="CG780" s="93"/>
      <c r="CH780" s="93"/>
      <c r="CI780" s="93"/>
      <c r="CJ780" s="93"/>
      <c r="CK780" s="93"/>
      <c r="CL780" s="93"/>
    </row>
    <row r="781" spans="15:90">
      <c r="O781" s="93"/>
      <c r="P781" s="93"/>
      <c r="Q781" s="93"/>
      <c r="R781" s="93"/>
      <c r="S781" s="93"/>
      <c r="T781" s="93"/>
      <c r="U781" s="93"/>
      <c r="V781" s="93"/>
      <c r="W781" s="93"/>
      <c r="X781" s="93"/>
      <c r="Y781" s="93"/>
      <c r="Z781" s="93"/>
      <c r="AA781" s="93"/>
      <c r="AB781" s="93"/>
      <c r="AC781" s="93"/>
      <c r="AD781" s="93"/>
      <c r="AE781" s="93"/>
      <c r="AF781" s="93"/>
      <c r="AG781" s="93"/>
      <c r="AH781" s="93"/>
      <c r="AI781" s="93"/>
      <c r="AJ781" s="93"/>
      <c r="AK781" s="93"/>
      <c r="AL781" s="93"/>
      <c r="AM781" s="93"/>
      <c r="AN781" s="93"/>
      <c r="AO781" s="93"/>
      <c r="AP781" s="93"/>
      <c r="AQ781" s="93"/>
      <c r="AR781" s="93"/>
      <c r="AS781" s="93"/>
      <c r="AT781" s="93"/>
      <c r="AU781" s="93"/>
      <c r="AV781" s="93"/>
      <c r="AW781" s="93"/>
      <c r="AX781" s="93"/>
      <c r="AY781" s="93"/>
      <c r="AZ781" s="93"/>
      <c r="BA781" s="93"/>
      <c r="BB781" s="93"/>
      <c r="BC781" s="93"/>
      <c r="BD781" s="93"/>
      <c r="BE781" s="93"/>
      <c r="BF781" s="93"/>
      <c r="BG781" s="93"/>
      <c r="BH781" s="93"/>
      <c r="BI781" s="93"/>
      <c r="BJ781" s="93"/>
      <c r="BK781" s="93"/>
      <c r="BL781" s="93"/>
      <c r="BM781" s="93"/>
      <c r="BN781" s="93"/>
      <c r="BO781" s="93"/>
      <c r="BP781" s="93"/>
      <c r="BQ781" s="93"/>
      <c r="BR781" s="93"/>
      <c r="BS781" s="93"/>
      <c r="BT781" s="93"/>
      <c r="BU781" s="93"/>
      <c r="BV781" s="93"/>
      <c r="BW781" s="93"/>
      <c r="BX781" s="93"/>
      <c r="BY781" s="93"/>
      <c r="BZ781" s="93"/>
      <c r="CA781" s="93"/>
      <c r="CB781" s="93"/>
      <c r="CC781" s="93"/>
      <c r="CD781" s="93"/>
      <c r="CE781" s="93"/>
      <c r="CF781" s="93"/>
      <c r="CG781" s="93"/>
      <c r="CH781" s="93"/>
      <c r="CI781" s="93"/>
      <c r="CJ781" s="93"/>
      <c r="CK781" s="93"/>
      <c r="CL781" s="93"/>
    </row>
    <row r="782" spans="15:90">
      <c r="O782" s="93"/>
      <c r="P782" s="93"/>
      <c r="Q782" s="93"/>
      <c r="R782" s="93"/>
      <c r="S782" s="93"/>
      <c r="T782" s="93"/>
      <c r="U782" s="93"/>
      <c r="V782" s="93"/>
      <c r="W782" s="93"/>
      <c r="X782" s="93"/>
      <c r="Y782" s="93"/>
      <c r="Z782" s="93"/>
      <c r="AA782" s="93"/>
      <c r="AB782" s="93"/>
      <c r="AC782" s="93"/>
      <c r="AD782" s="93"/>
      <c r="AE782" s="93"/>
      <c r="AF782" s="93"/>
      <c r="AG782" s="93"/>
      <c r="AH782" s="93"/>
      <c r="AI782" s="93"/>
      <c r="AJ782" s="93"/>
      <c r="AK782" s="93"/>
      <c r="AL782" s="93"/>
      <c r="AM782" s="93"/>
      <c r="AN782" s="93"/>
      <c r="AO782" s="93"/>
      <c r="AP782" s="93"/>
      <c r="AQ782" s="93"/>
      <c r="AR782" s="93"/>
      <c r="AS782" s="93"/>
      <c r="AT782" s="93"/>
      <c r="AU782" s="93"/>
      <c r="AV782" s="93"/>
      <c r="AW782" s="93"/>
      <c r="AX782" s="93"/>
      <c r="AY782" s="93"/>
      <c r="AZ782" s="93"/>
      <c r="BA782" s="93"/>
      <c r="BB782" s="93"/>
      <c r="BC782" s="93"/>
      <c r="BD782" s="93"/>
      <c r="BE782" s="93"/>
      <c r="BF782" s="93"/>
      <c r="BG782" s="93"/>
      <c r="BH782" s="93"/>
      <c r="BI782" s="93"/>
      <c r="BJ782" s="93"/>
      <c r="BK782" s="93"/>
      <c r="BL782" s="93"/>
      <c r="BM782" s="93"/>
      <c r="BN782" s="93"/>
      <c r="BO782" s="93"/>
      <c r="BP782" s="93"/>
      <c r="BQ782" s="93"/>
      <c r="BR782" s="93"/>
      <c r="BS782" s="93"/>
      <c r="BT782" s="93"/>
      <c r="BU782" s="93"/>
      <c r="BV782" s="93"/>
      <c r="BW782" s="93"/>
      <c r="BX782" s="93"/>
      <c r="BY782" s="93"/>
      <c r="BZ782" s="93"/>
      <c r="CA782" s="93"/>
      <c r="CB782" s="93"/>
      <c r="CC782" s="93"/>
      <c r="CD782" s="93"/>
      <c r="CE782" s="93"/>
      <c r="CF782" s="93"/>
      <c r="CG782" s="93"/>
      <c r="CH782" s="93"/>
      <c r="CI782" s="93"/>
      <c r="CJ782" s="93"/>
      <c r="CK782" s="93"/>
      <c r="CL782" s="93"/>
    </row>
    <row r="783" spans="15:90"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  <c r="Z783" s="93"/>
      <c r="AA783" s="93"/>
      <c r="AB783" s="93"/>
      <c r="AC783" s="93"/>
      <c r="AD783" s="93"/>
      <c r="AE783" s="93"/>
      <c r="AF783" s="93"/>
      <c r="AG783" s="93"/>
      <c r="AH783" s="93"/>
      <c r="AI783" s="93"/>
      <c r="AJ783" s="93"/>
      <c r="AK783" s="93"/>
      <c r="AL783" s="93"/>
      <c r="AM783" s="93"/>
      <c r="AN783" s="93"/>
      <c r="AO783" s="93"/>
      <c r="AP783" s="93"/>
      <c r="AQ783" s="93"/>
      <c r="AR783" s="93"/>
      <c r="AS783" s="93"/>
      <c r="AT783" s="93"/>
      <c r="AU783" s="93"/>
      <c r="AV783" s="93"/>
      <c r="AW783" s="93"/>
      <c r="AX783" s="93"/>
      <c r="AY783" s="93"/>
      <c r="AZ783" s="93"/>
      <c r="BA783" s="93"/>
      <c r="BB783" s="93"/>
      <c r="BC783" s="93"/>
      <c r="BD783" s="93"/>
      <c r="BE783" s="93"/>
      <c r="BF783" s="93"/>
      <c r="BG783" s="93"/>
      <c r="BH783" s="93"/>
      <c r="BI783" s="93"/>
      <c r="BJ783" s="93"/>
      <c r="BK783" s="93"/>
      <c r="BL783" s="93"/>
      <c r="BM783" s="93"/>
      <c r="BN783" s="93"/>
      <c r="BO783" s="93"/>
      <c r="BP783" s="93"/>
      <c r="BQ783" s="93"/>
      <c r="BR783" s="93"/>
      <c r="BS783" s="93"/>
      <c r="BT783" s="93"/>
      <c r="BU783" s="93"/>
      <c r="BV783" s="93"/>
      <c r="BW783" s="93"/>
      <c r="BX783" s="93"/>
      <c r="BY783" s="93"/>
      <c r="BZ783" s="93"/>
      <c r="CA783" s="93"/>
      <c r="CB783" s="93"/>
      <c r="CC783" s="93"/>
      <c r="CD783" s="93"/>
      <c r="CE783" s="93"/>
      <c r="CF783" s="93"/>
      <c r="CG783" s="93"/>
      <c r="CH783" s="93"/>
      <c r="CI783" s="93"/>
      <c r="CJ783" s="93"/>
      <c r="CK783" s="93"/>
      <c r="CL783" s="93"/>
    </row>
    <row r="784" spans="15:90">
      <c r="O784" s="93"/>
      <c r="P784" s="93"/>
      <c r="Q784" s="93"/>
      <c r="R784" s="93"/>
      <c r="S784" s="93"/>
      <c r="T784" s="93"/>
      <c r="U784" s="93"/>
      <c r="V784" s="93"/>
      <c r="W784" s="93"/>
      <c r="X784" s="93"/>
      <c r="Y784" s="93"/>
      <c r="Z784" s="93"/>
      <c r="AA784" s="93"/>
      <c r="AB784" s="93"/>
      <c r="AC784" s="93"/>
      <c r="AD784" s="93"/>
      <c r="AE784" s="93"/>
      <c r="AF784" s="93"/>
      <c r="AG784" s="93"/>
      <c r="AH784" s="93"/>
      <c r="AI784" s="93"/>
      <c r="AJ784" s="93"/>
      <c r="AK784" s="93"/>
      <c r="AL784" s="93"/>
      <c r="AM784" s="93"/>
      <c r="AN784" s="93"/>
      <c r="AO784" s="93"/>
      <c r="AP784" s="93"/>
      <c r="AQ784" s="93"/>
      <c r="AR784" s="93"/>
      <c r="AS784" s="93"/>
      <c r="AT784" s="93"/>
      <c r="AU784" s="93"/>
      <c r="AV784" s="93"/>
      <c r="AW784" s="93"/>
      <c r="AX784" s="93"/>
      <c r="AY784" s="93"/>
      <c r="AZ784" s="93"/>
      <c r="BA784" s="93"/>
      <c r="BB784" s="93"/>
      <c r="BC784" s="93"/>
      <c r="BD784" s="93"/>
      <c r="BE784" s="93"/>
      <c r="BF784" s="93"/>
      <c r="BG784" s="93"/>
      <c r="BH784" s="93"/>
      <c r="BI784" s="93"/>
      <c r="BJ784" s="93"/>
      <c r="BK784" s="93"/>
      <c r="BL784" s="93"/>
      <c r="BM784" s="93"/>
      <c r="BN784" s="93"/>
      <c r="BO784" s="93"/>
      <c r="BP784" s="93"/>
      <c r="BQ784" s="93"/>
      <c r="BR784" s="93"/>
      <c r="BS784" s="93"/>
      <c r="BT784" s="93"/>
      <c r="BU784" s="93"/>
      <c r="BV784" s="93"/>
      <c r="BW784" s="93"/>
      <c r="BX784" s="93"/>
      <c r="BY784" s="93"/>
      <c r="BZ784" s="93"/>
      <c r="CA784" s="93"/>
      <c r="CB784" s="93"/>
      <c r="CC784" s="93"/>
      <c r="CD784" s="93"/>
      <c r="CE784" s="93"/>
      <c r="CF784" s="93"/>
      <c r="CG784" s="93"/>
      <c r="CH784" s="93"/>
      <c r="CI784" s="93"/>
      <c r="CJ784" s="93"/>
      <c r="CK784" s="93"/>
      <c r="CL784" s="93"/>
    </row>
    <row r="785" spans="15:90">
      <c r="O785" s="93"/>
      <c r="P785" s="93"/>
      <c r="Q785" s="93"/>
      <c r="R785" s="93"/>
      <c r="S785" s="93"/>
      <c r="T785" s="93"/>
      <c r="U785" s="93"/>
      <c r="V785" s="93"/>
      <c r="W785" s="93"/>
      <c r="X785" s="93"/>
      <c r="Y785" s="93"/>
      <c r="Z785" s="93"/>
      <c r="AA785" s="93"/>
      <c r="AB785" s="93"/>
      <c r="AC785" s="93"/>
      <c r="AD785" s="93"/>
      <c r="AE785" s="93"/>
      <c r="AF785" s="93"/>
      <c r="AG785" s="93"/>
      <c r="AH785" s="93"/>
      <c r="AI785" s="93"/>
      <c r="AJ785" s="93"/>
      <c r="AK785" s="93"/>
      <c r="AL785" s="93"/>
      <c r="AM785" s="93"/>
      <c r="AN785" s="93"/>
      <c r="AO785" s="93"/>
      <c r="AP785" s="93"/>
      <c r="AQ785" s="93"/>
      <c r="AR785" s="93"/>
      <c r="AS785" s="93"/>
      <c r="AT785" s="93"/>
      <c r="AU785" s="93"/>
      <c r="AV785" s="93"/>
      <c r="AW785" s="93"/>
      <c r="AX785" s="93"/>
      <c r="AY785" s="93"/>
      <c r="AZ785" s="93"/>
      <c r="BA785" s="93"/>
      <c r="BB785" s="93"/>
      <c r="BC785" s="93"/>
      <c r="BD785" s="93"/>
      <c r="BE785" s="93"/>
      <c r="BF785" s="93"/>
      <c r="BG785" s="93"/>
      <c r="BH785" s="93"/>
      <c r="BI785" s="93"/>
      <c r="BJ785" s="93"/>
      <c r="BK785" s="93"/>
      <c r="BL785" s="93"/>
      <c r="BM785" s="93"/>
      <c r="BN785" s="93"/>
      <c r="BO785" s="93"/>
      <c r="BP785" s="93"/>
      <c r="BQ785" s="93"/>
      <c r="BR785" s="93"/>
      <c r="BS785" s="93"/>
      <c r="BT785" s="93"/>
      <c r="BU785" s="93"/>
      <c r="BV785" s="93"/>
      <c r="BW785" s="93"/>
      <c r="BX785" s="93"/>
      <c r="BY785" s="93"/>
      <c r="BZ785" s="93"/>
      <c r="CA785" s="93"/>
      <c r="CB785" s="93"/>
      <c r="CC785" s="93"/>
      <c r="CD785" s="93"/>
      <c r="CE785" s="93"/>
      <c r="CF785" s="93"/>
      <c r="CG785" s="93"/>
      <c r="CH785" s="93"/>
      <c r="CI785" s="93"/>
      <c r="CJ785" s="93"/>
      <c r="CK785" s="93"/>
      <c r="CL785" s="93"/>
    </row>
    <row r="786" spans="15:90">
      <c r="O786" s="93"/>
      <c r="P786" s="93"/>
      <c r="Q786" s="93"/>
      <c r="R786" s="93"/>
      <c r="S786" s="93"/>
      <c r="T786" s="93"/>
      <c r="U786" s="93"/>
      <c r="V786" s="93"/>
      <c r="W786" s="93"/>
      <c r="X786" s="93"/>
      <c r="Y786" s="93"/>
      <c r="Z786" s="93"/>
      <c r="AA786" s="93"/>
      <c r="AB786" s="93"/>
      <c r="AC786" s="93"/>
      <c r="AD786" s="93"/>
      <c r="AE786" s="93"/>
      <c r="AF786" s="93"/>
      <c r="AG786" s="93"/>
      <c r="AH786" s="93"/>
      <c r="AI786" s="93"/>
      <c r="AJ786" s="93"/>
      <c r="AK786" s="93"/>
      <c r="AL786" s="93"/>
      <c r="AM786" s="93"/>
      <c r="AN786" s="93"/>
      <c r="AO786" s="93"/>
      <c r="AP786" s="93"/>
      <c r="AQ786" s="93"/>
      <c r="AR786" s="93"/>
      <c r="AS786" s="93"/>
      <c r="AT786" s="93"/>
      <c r="AU786" s="93"/>
      <c r="AV786" s="93"/>
      <c r="AW786" s="93"/>
      <c r="AX786" s="93"/>
      <c r="AY786" s="93"/>
      <c r="AZ786" s="93"/>
      <c r="BA786" s="93"/>
      <c r="BB786" s="93"/>
      <c r="BC786" s="93"/>
      <c r="BD786" s="93"/>
      <c r="BE786" s="93"/>
      <c r="BF786" s="93"/>
      <c r="BG786" s="93"/>
      <c r="BH786" s="93"/>
      <c r="BI786" s="93"/>
      <c r="BJ786" s="93"/>
      <c r="BK786" s="93"/>
      <c r="BL786" s="93"/>
      <c r="BM786" s="93"/>
      <c r="BN786" s="93"/>
      <c r="BO786" s="93"/>
      <c r="BP786" s="93"/>
      <c r="BQ786" s="93"/>
      <c r="BR786" s="93"/>
      <c r="BS786" s="93"/>
      <c r="BT786" s="93"/>
      <c r="BU786" s="93"/>
      <c r="BV786" s="93"/>
      <c r="BW786" s="93"/>
      <c r="BX786" s="93"/>
      <c r="BY786" s="93"/>
      <c r="BZ786" s="93"/>
      <c r="CA786" s="93"/>
      <c r="CB786" s="93"/>
      <c r="CC786" s="93"/>
      <c r="CD786" s="93"/>
      <c r="CE786" s="93"/>
      <c r="CF786" s="93"/>
      <c r="CG786" s="93"/>
      <c r="CH786" s="93"/>
      <c r="CI786" s="93"/>
      <c r="CJ786" s="93"/>
      <c r="CK786" s="93"/>
      <c r="CL786" s="93"/>
    </row>
    <row r="787" spans="15:90"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  <c r="Z787" s="93"/>
      <c r="AA787" s="93"/>
      <c r="AB787" s="93"/>
      <c r="AC787" s="93"/>
      <c r="AD787" s="93"/>
      <c r="AE787" s="93"/>
      <c r="AF787" s="93"/>
      <c r="AG787" s="93"/>
      <c r="AH787" s="93"/>
      <c r="AI787" s="93"/>
      <c r="AJ787" s="93"/>
      <c r="AK787" s="93"/>
      <c r="AL787" s="93"/>
      <c r="AM787" s="93"/>
      <c r="AN787" s="93"/>
      <c r="AO787" s="93"/>
      <c r="AP787" s="93"/>
      <c r="AQ787" s="93"/>
      <c r="AR787" s="93"/>
      <c r="AS787" s="93"/>
      <c r="AT787" s="93"/>
      <c r="AU787" s="93"/>
      <c r="AV787" s="93"/>
      <c r="AW787" s="93"/>
      <c r="AX787" s="93"/>
      <c r="AY787" s="93"/>
      <c r="AZ787" s="93"/>
      <c r="BA787" s="93"/>
      <c r="BB787" s="93"/>
      <c r="BC787" s="93"/>
      <c r="BD787" s="93"/>
      <c r="BE787" s="93"/>
      <c r="BF787" s="93"/>
      <c r="BG787" s="93"/>
      <c r="BH787" s="93"/>
      <c r="BI787" s="93"/>
      <c r="BJ787" s="93"/>
      <c r="BK787" s="93"/>
      <c r="BL787" s="93"/>
      <c r="BM787" s="93"/>
      <c r="BN787" s="93"/>
      <c r="BO787" s="93"/>
      <c r="BP787" s="93"/>
      <c r="BQ787" s="93"/>
      <c r="BR787" s="93"/>
      <c r="BS787" s="93"/>
      <c r="BT787" s="93"/>
      <c r="BU787" s="93"/>
      <c r="BV787" s="93"/>
      <c r="BW787" s="93"/>
      <c r="BX787" s="93"/>
      <c r="BY787" s="93"/>
      <c r="BZ787" s="93"/>
      <c r="CA787" s="93"/>
      <c r="CB787" s="93"/>
      <c r="CC787" s="93"/>
      <c r="CD787" s="93"/>
      <c r="CE787" s="93"/>
      <c r="CF787" s="93"/>
      <c r="CG787" s="93"/>
      <c r="CH787" s="93"/>
      <c r="CI787" s="93"/>
      <c r="CJ787" s="93"/>
      <c r="CK787" s="93"/>
      <c r="CL787" s="93"/>
    </row>
    <row r="788" spans="15:90">
      <c r="O788" s="93"/>
      <c r="P788" s="93"/>
      <c r="Q788" s="93"/>
      <c r="R788" s="93"/>
      <c r="S788" s="93"/>
      <c r="T788" s="93"/>
      <c r="U788" s="93"/>
      <c r="V788" s="93"/>
      <c r="W788" s="93"/>
      <c r="X788" s="93"/>
      <c r="Y788" s="93"/>
      <c r="Z788" s="93"/>
      <c r="AA788" s="93"/>
      <c r="AB788" s="93"/>
      <c r="AC788" s="93"/>
      <c r="AD788" s="93"/>
      <c r="AE788" s="93"/>
      <c r="AF788" s="93"/>
      <c r="AG788" s="93"/>
      <c r="AH788" s="93"/>
      <c r="AI788" s="93"/>
      <c r="AJ788" s="93"/>
      <c r="AK788" s="93"/>
      <c r="AL788" s="93"/>
      <c r="AM788" s="93"/>
      <c r="AN788" s="93"/>
      <c r="AO788" s="93"/>
      <c r="AP788" s="93"/>
      <c r="AQ788" s="93"/>
      <c r="AR788" s="93"/>
      <c r="AS788" s="93"/>
      <c r="AT788" s="93"/>
      <c r="AU788" s="93"/>
      <c r="AV788" s="93"/>
      <c r="AW788" s="93"/>
      <c r="AX788" s="93"/>
      <c r="AY788" s="93"/>
      <c r="AZ788" s="93"/>
      <c r="BA788" s="93"/>
      <c r="BB788" s="93"/>
      <c r="BC788" s="93"/>
      <c r="BD788" s="93"/>
      <c r="BE788" s="93"/>
      <c r="BF788" s="93"/>
      <c r="BG788" s="93"/>
      <c r="BH788" s="93"/>
      <c r="BI788" s="93"/>
      <c r="BJ788" s="93"/>
      <c r="BK788" s="93"/>
      <c r="BL788" s="93"/>
      <c r="BM788" s="93"/>
      <c r="BN788" s="93"/>
      <c r="BO788" s="93"/>
      <c r="BP788" s="93"/>
      <c r="BQ788" s="93"/>
      <c r="BR788" s="93"/>
      <c r="BS788" s="93"/>
      <c r="BT788" s="93"/>
      <c r="BU788" s="93"/>
      <c r="BV788" s="93"/>
      <c r="BW788" s="93"/>
      <c r="BX788" s="93"/>
      <c r="BY788" s="93"/>
      <c r="BZ788" s="93"/>
      <c r="CA788" s="93"/>
      <c r="CB788" s="93"/>
      <c r="CC788" s="93"/>
      <c r="CD788" s="93"/>
      <c r="CE788" s="93"/>
      <c r="CF788" s="93"/>
      <c r="CG788" s="93"/>
      <c r="CH788" s="93"/>
      <c r="CI788" s="93"/>
      <c r="CJ788" s="93"/>
      <c r="CK788" s="93"/>
      <c r="CL788" s="93"/>
    </row>
    <row r="789" spans="15:90"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  <c r="Z789" s="93"/>
      <c r="AA789" s="93"/>
      <c r="AB789" s="93"/>
      <c r="AC789" s="93"/>
      <c r="AD789" s="93"/>
      <c r="AE789" s="93"/>
      <c r="AF789" s="93"/>
      <c r="AG789" s="93"/>
      <c r="AH789" s="93"/>
      <c r="AI789" s="93"/>
      <c r="AJ789" s="93"/>
      <c r="AK789" s="93"/>
      <c r="AL789" s="93"/>
      <c r="AM789" s="93"/>
      <c r="AN789" s="93"/>
      <c r="AO789" s="93"/>
      <c r="AP789" s="93"/>
      <c r="AQ789" s="93"/>
      <c r="AR789" s="93"/>
      <c r="AS789" s="93"/>
      <c r="AT789" s="93"/>
      <c r="AU789" s="93"/>
      <c r="AV789" s="93"/>
      <c r="AW789" s="93"/>
      <c r="AX789" s="93"/>
      <c r="AY789" s="93"/>
      <c r="AZ789" s="93"/>
      <c r="BA789" s="93"/>
      <c r="BB789" s="93"/>
      <c r="BC789" s="93"/>
      <c r="BD789" s="93"/>
      <c r="BE789" s="93"/>
      <c r="BF789" s="93"/>
      <c r="BG789" s="93"/>
      <c r="BH789" s="93"/>
      <c r="BI789" s="93"/>
      <c r="BJ789" s="93"/>
      <c r="BK789" s="93"/>
      <c r="BL789" s="93"/>
      <c r="BM789" s="93"/>
      <c r="BN789" s="93"/>
      <c r="BO789" s="93"/>
      <c r="BP789" s="93"/>
      <c r="BQ789" s="93"/>
      <c r="BR789" s="93"/>
      <c r="BS789" s="93"/>
      <c r="BT789" s="93"/>
      <c r="BU789" s="93"/>
      <c r="BV789" s="93"/>
      <c r="BW789" s="93"/>
      <c r="BX789" s="93"/>
      <c r="BY789" s="93"/>
      <c r="BZ789" s="93"/>
      <c r="CA789" s="93"/>
      <c r="CB789" s="93"/>
      <c r="CC789" s="93"/>
      <c r="CD789" s="93"/>
      <c r="CE789" s="93"/>
      <c r="CF789" s="93"/>
      <c r="CG789" s="93"/>
      <c r="CH789" s="93"/>
      <c r="CI789" s="93"/>
      <c r="CJ789" s="93"/>
      <c r="CK789" s="93"/>
      <c r="CL789" s="93"/>
    </row>
    <row r="790" spans="15:90"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  <c r="AA790" s="93"/>
      <c r="AB790" s="93"/>
      <c r="AC790" s="93"/>
      <c r="AD790" s="93"/>
      <c r="AE790" s="93"/>
      <c r="AF790" s="93"/>
      <c r="AG790" s="93"/>
      <c r="AH790" s="93"/>
      <c r="AI790" s="93"/>
      <c r="AJ790" s="93"/>
      <c r="AK790" s="93"/>
      <c r="AL790" s="93"/>
      <c r="AM790" s="93"/>
      <c r="AN790" s="93"/>
      <c r="AO790" s="93"/>
      <c r="AP790" s="93"/>
      <c r="AQ790" s="93"/>
      <c r="AR790" s="93"/>
      <c r="AS790" s="93"/>
      <c r="AT790" s="93"/>
      <c r="AU790" s="93"/>
      <c r="AV790" s="93"/>
      <c r="AW790" s="93"/>
      <c r="AX790" s="93"/>
      <c r="AY790" s="93"/>
      <c r="AZ790" s="93"/>
      <c r="BA790" s="93"/>
      <c r="BB790" s="93"/>
      <c r="BC790" s="93"/>
      <c r="BD790" s="93"/>
      <c r="BE790" s="93"/>
      <c r="BF790" s="93"/>
      <c r="BG790" s="93"/>
      <c r="BH790" s="93"/>
      <c r="BI790" s="93"/>
      <c r="BJ790" s="93"/>
      <c r="BK790" s="93"/>
      <c r="BL790" s="93"/>
      <c r="BM790" s="93"/>
      <c r="BN790" s="93"/>
      <c r="BO790" s="93"/>
      <c r="BP790" s="93"/>
      <c r="BQ790" s="93"/>
      <c r="BR790" s="93"/>
      <c r="BS790" s="93"/>
      <c r="BT790" s="93"/>
      <c r="BU790" s="93"/>
      <c r="BV790" s="93"/>
      <c r="BW790" s="93"/>
      <c r="BX790" s="93"/>
      <c r="BY790" s="93"/>
      <c r="BZ790" s="93"/>
      <c r="CA790" s="93"/>
      <c r="CB790" s="93"/>
      <c r="CC790" s="93"/>
      <c r="CD790" s="93"/>
      <c r="CE790" s="93"/>
      <c r="CF790" s="93"/>
      <c r="CG790" s="93"/>
      <c r="CH790" s="93"/>
      <c r="CI790" s="93"/>
      <c r="CJ790" s="93"/>
      <c r="CK790" s="93"/>
      <c r="CL790" s="93"/>
    </row>
    <row r="791" spans="15:90"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93"/>
      <c r="AA791" s="93"/>
      <c r="AB791" s="93"/>
      <c r="AC791" s="93"/>
      <c r="AD791" s="93"/>
      <c r="AE791" s="93"/>
      <c r="AF791" s="93"/>
      <c r="AG791" s="93"/>
      <c r="AH791" s="93"/>
      <c r="AI791" s="93"/>
      <c r="AJ791" s="93"/>
      <c r="AK791" s="93"/>
      <c r="AL791" s="93"/>
      <c r="AM791" s="93"/>
      <c r="AN791" s="93"/>
      <c r="AO791" s="93"/>
      <c r="AP791" s="93"/>
      <c r="AQ791" s="93"/>
      <c r="AR791" s="93"/>
      <c r="AS791" s="93"/>
      <c r="AT791" s="93"/>
      <c r="AU791" s="93"/>
      <c r="AV791" s="93"/>
      <c r="AW791" s="93"/>
      <c r="AX791" s="93"/>
      <c r="AY791" s="93"/>
      <c r="AZ791" s="93"/>
      <c r="BA791" s="93"/>
      <c r="BB791" s="93"/>
      <c r="BC791" s="93"/>
      <c r="BD791" s="93"/>
      <c r="BE791" s="93"/>
      <c r="BF791" s="93"/>
      <c r="BG791" s="93"/>
      <c r="BH791" s="93"/>
      <c r="BI791" s="93"/>
      <c r="BJ791" s="93"/>
      <c r="BK791" s="93"/>
      <c r="BL791" s="93"/>
      <c r="BM791" s="93"/>
      <c r="BN791" s="93"/>
      <c r="BO791" s="93"/>
      <c r="BP791" s="93"/>
      <c r="BQ791" s="93"/>
      <c r="BR791" s="93"/>
      <c r="BS791" s="93"/>
      <c r="BT791" s="93"/>
      <c r="BU791" s="93"/>
      <c r="BV791" s="93"/>
      <c r="BW791" s="93"/>
      <c r="BX791" s="93"/>
      <c r="BY791" s="93"/>
      <c r="BZ791" s="93"/>
      <c r="CA791" s="93"/>
      <c r="CB791" s="93"/>
      <c r="CC791" s="93"/>
      <c r="CD791" s="93"/>
      <c r="CE791" s="93"/>
      <c r="CF791" s="93"/>
      <c r="CG791" s="93"/>
      <c r="CH791" s="93"/>
      <c r="CI791" s="93"/>
      <c r="CJ791" s="93"/>
      <c r="CK791" s="93"/>
      <c r="CL791" s="93"/>
    </row>
    <row r="792" spans="15:90"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  <c r="Z792" s="93"/>
      <c r="AA792" s="93"/>
      <c r="AB792" s="93"/>
      <c r="AC792" s="93"/>
      <c r="AD792" s="93"/>
      <c r="AE792" s="93"/>
      <c r="AF792" s="93"/>
      <c r="AG792" s="93"/>
      <c r="AH792" s="93"/>
      <c r="AI792" s="93"/>
      <c r="AJ792" s="93"/>
      <c r="AK792" s="93"/>
      <c r="AL792" s="93"/>
      <c r="AM792" s="93"/>
      <c r="AN792" s="93"/>
      <c r="AO792" s="93"/>
      <c r="AP792" s="93"/>
      <c r="AQ792" s="93"/>
      <c r="AR792" s="93"/>
      <c r="AS792" s="93"/>
      <c r="AT792" s="93"/>
      <c r="AU792" s="93"/>
      <c r="AV792" s="93"/>
      <c r="AW792" s="93"/>
      <c r="AX792" s="93"/>
      <c r="AY792" s="93"/>
      <c r="AZ792" s="93"/>
      <c r="BA792" s="93"/>
      <c r="BB792" s="93"/>
      <c r="BC792" s="93"/>
      <c r="BD792" s="93"/>
      <c r="BE792" s="93"/>
      <c r="BF792" s="93"/>
      <c r="BG792" s="93"/>
      <c r="BH792" s="93"/>
      <c r="BI792" s="93"/>
      <c r="BJ792" s="93"/>
      <c r="BK792" s="93"/>
      <c r="BL792" s="93"/>
      <c r="BM792" s="93"/>
      <c r="BN792" s="93"/>
      <c r="BO792" s="93"/>
      <c r="BP792" s="93"/>
      <c r="BQ792" s="93"/>
      <c r="BR792" s="93"/>
      <c r="BS792" s="93"/>
      <c r="BT792" s="93"/>
      <c r="BU792" s="93"/>
      <c r="BV792" s="93"/>
      <c r="BW792" s="93"/>
      <c r="BX792" s="93"/>
      <c r="BY792" s="93"/>
      <c r="BZ792" s="93"/>
      <c r="CA792" s="93"/>
      <c r="CB792" s="93"/>
      <c r="CC792" s="93"/>
      <c r="CD792" s="93"/>
      <c r="CE792" s="93"/>
      <c r="CF792" s="93"/>
      <c r="CG792" s="93"/>
      <c r="CH792" s="93"/>
      <c r="CI792" s="93"/>
      <c r="CJ792" s="93"/>
      <c r="CK792" s="93"/>
      <c r="CL792" s="93"/>
    </row>
    <row r="793" spans="15:90"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  <c r="Z793" s="93"/>
      <c r="AA793" s="93"/>
      <c r="AB793" s="93"/>
      <c r="AC793" s="93"/>
      <c r="AD793" s="93"/>
      <c r="AE793" s="93"/>
      <c r="AF793" s="93"/>
      <c r="AG793" s="93"/>
      <c r="AH793" s="93"/>
      <c r="AI793" s="93"/>
      <c r="AJ793" s="93"/>
      <c r="AK793" s="93"/>
      <c r="AL793" s="93"/>
      <c r="AM793" s="93"/>
      <c r="AN793" s="93"/>
      <c r="AO793" s="93"/>
      <c r="AP793" s="93"/>
      <c r="AQ793" s="93"/>
      <c r="AR793" s="93"/>
      <c r="AS793" s="93"/>
      <c r="AT793" s="93"/>
      <c r="AU793" s="93"/>
      <c r="AV793" s="93"/>
      <c r="AW793" s="93"/>
      <c r="AX793" s="93"/>
      <c r="AY793" s="93"/>
      <c r="AZ793" s="93"/>
      <c r="BA793" s="93"/>
      <c r="BB793" s="93"/>
      <c r="BC793" s="93"/>
      <c r="BD793" s="93"/>
      <c r="BE793" s="93"/>
      <c r="BF793" s="93"/>
      <c r="BG793" s="93"/>
      <c r="BH793" s="93"/>
      <c r="BI793" s="93"/>
      <c r="BJ793" s="93"/>
      <c r="BK793" s="93"/>
      <c r="BL793" s="93"/>
      <c r="BM793" s="93"/>
      <c r="BN793" s="93"/>
      <c r="BO793" s="93"/>
      <c r="BP793" s="93"/>
      <c r="BQ793" s="93"/>
      <c r="BR793" s="93"/>
      <c r="BS793" s="93"/>
      <c r="BT793" s="93"/>
      <c r="BU793" s="93"/>
      <c r="BV793" s="93"/>
      <c r="BW793" s="93"/>
      <c r="BX793" s="93"/>
      <c r="BY793" s="93"/>
      <c r="BZ793" s="93"/>
      <c r="CA793" s="93"/>
      <c r="CB793" s="93"/>
      <c r="CC793" s="93"/>
      <c r="CD793" s="93"/>
      <c r="CE793" s="93"/>
      <c r="CF793" s="93"/>
      <c r="CG793" s="93"/>
      <c r="CH793" s="93"/>
      <c r="CI793" s="93"/>
      <c r="CJ793" s="93"/>
      <c r="CK793" s="93"/>
      <c r="CL793" s="93"/>
    </row>
    <row r="794" spans="15:90"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  <c r="AA794" s="93"/>
      <c r="AB794" s="93"/>
      <c r="AC794" s="93"/>
      <c r="AD794" s="93"/>
      <c r="AE794" s="93"/>
      <c r="AF794" s="93"/>
      <c r="AG794" s="93"/>
      <c r="AH794" s="93"/>
      <c r="AI794" s="93"/>
      <c r="AJ794" s="93"/>
      <c r="AK794" s="93"/>
      <c r="AL794" s="93"/>
      <c r="AM794" s="93"/>
      <c r="AN794" s="93"/>
      <c r="AO794" s="93"/>
      <c r="AP794" s="93"/>
      <c r="AQ794" s="93"/>
      <c r="AR794" s="93"/>
      <c r="AS794" s="93"/>
      <c r="AT794" s="93"/>
      <c r="AU794" s="93"/>
      <c r="AV794" s="93"/>
      <c r="AW794" s="93"/>
      <c r="AX794" s="93"/>
      <c r="AY794" s="93"/>
      <c r="AZ794" s="93"/>
      <c r="BA794" s="93"/>
      <c r="BB794" s="93"/>
      <c r="BC794" s="93"/>
      <c r="BD794" s="93"/>
      <c r="BE794" s="93"/>
      <c r="BF794" s="93"/>
      <c r="BG794" s="93"/>
      <c r="BH794" s="93"/>
      <c r="BI794" s="93"/>
      <c r="BJ794" s="93"/>
      <c r="BK794" s="93"/>
      <c r="BL794" s="93"/>
      <c r="BM794" s="93"/>
      <c r="BN794" s="93"/>
      <c r="BO794" s="93"/>
      <c r="BP794" s="93"/>
      <c r="BQ794" s="93"/>
      <c r="BR794" s="93"/>
      <c r="BS794" s="93"/>
      <c r="BT794" s="93"/>
      <c r="BU794" s="93"/>
      <c r="BV794" s="93"/>
      <c r="BW794" s="93"/>
      <c r="BX794" s="93"/>
      <c r="BY794" s="93"/>
      <c r="BZ794" s="93"/>
      <c r="CA794" s="93"/>
      <c r="CB794" s="93"/>
      <c r="CC794" s="93"/>
      <c r="CD794" s="93"/>
      <c r="CE794" s="93"/>
      <c r="CF794" s="93"/>
      <c r="CG794" s="93"/>
      <c r="CH794" s="93"/>
      <c r="CI794" s="93"/>
      <c r="CJ794" s="93"/>
      <c r="CK794" s="93"/>
      <c r="CL794" s="93"/>
    </row>
    <row r="795" spans="15:90"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  <c r="AA795" s="93"/>
      <c r="AB795" s="93"/>
      <c r="AC795" s="93"/>
      <c r="AD795" s="93"/>
      <c r="AE795" s="93"/>
      <c r="AF795" s="93"/>
      <c r="AG795" s="93"/>
      <c r="AH795" s="93"/>
      <c r="AI795" s="93"/>
      <c r="AJ795" s="93"/>
      <c r="AK795" s="93"/>
      <c r="AL795" s="93"/>
      <c r="AM795" s="93"/>
      <c r="AN795" s="93"/>
      <c r="AO795" s="93"/>
      <c r="AP795" s="93"/>
      <c r="AQ795" s="93"/>
      <c r="AR795" s="93"/>
      <c r="AS795" s="93"/>
      <c r="AT795" s="93"/>
      <c r="AU795" s="93"/>
      <c r="AV795" s="93"/>
      <c r="AW795" s="93"/>
      <c r="AX795" s="93"/>
      <c r="AY795" s="93"/>
      <c r="AZ795" s="93"/>
      <c r="BA795" s="93"/>
      <c r="BB795" s="93"/>
      <c r="BC795" s="93"/>
      <c r="BD795" s="93"/>
      <c r="BE795" s="93"/>
      <c r="BF795" s="93"/>
      <c r="BG795" s="93"/>
      <c r="BH795" s="93"/>
      <c r="BI795" s="93"/>
      <c r="BJ795" s="93"/>
      <c r="BK795" s="93"/>
      <c r="BL795" s="93"/>
      <c r="BM795" s="93"/>
      <c r="BN795" s="93"/>
      <c r="BO795" s="93"/>
      <c r="BP795" s="93"/>
      <c r="BQ795" s="93"/>
      <c r="BR795" s="93"/>
      <c r="BS795" s="93"/>
      <c r="BT795" s="93"/>
      <c r="BU795" s="93"/>
      <c r="BV795" s="93"/>
      <c r="BW795" s="93"/>
      <c r="BX795" s="93"/>
      <c r="BY795" s="93"/>
      <c r="BZ795" s="93"/>
      <c r="CA795" s="93"/>
      <c r="CB795" s="93"/>
      <c r="CC795" s="93"/>
      <c r="CD795" s="93"/>
      <c r="CE795" s="93"/>
      <c r="CF795" s="93"/>
      <c r="CG795" s="93"/>
      <c r="CH795" s="93"/>
      <c r="CI795" s="93"/>
      <c r="CJ795" s="93"/>
      <c r="CK795" s="93"/>
      <c r="CL795" s="93"/>
    </row>
    <row r="796" spans="15:90"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  <c r="AA796" s="93"/>
      <c r="AB796" s="93"/>
      <c r="AC796" s="93"/>
      <c r="AD796" s="93"/>
      <c r="AE796" s="93"/>
      <c r="AF796" s="93"/>
      <c r="AG796" s="93"/>
      <c r="AH796" s="93"/>
      <c r="AI796" s="93"/>
      <c r="AJ796" s="93"/>
      <c r="AK796" s="93"/>
      <c r="AL796" s="93"/>
      <c r="AM796" s="93"/>
      <c r="AN796" s="93"/>
      <c r="AO796" s="93"/>
      <c r="AP796" s="93"/>
      <c r="AQ796" s="93"/>
      <c r="AR796" s="93"/>
      <c r="AS796" s="93"/>
      <c r="AT796" s="93"/>
      <c r="AU796" s="93"/>
      <c r="AV796" s="93"/>
      <c r="AW796" s="93"/>
      <c r="AX796" s="93"/>
      <c r="AY796" s="93"/>
      <c r="AZ796" s="93"/>
      <c r="BA796" s="93"/>
      <c r="BB796" s="93"/>
      <c r="BC796" s="93"/>
      <c r="BD796" s="93"/>
      <c r="BE796" s="93"/>
      <c r="BF796" s="93"/>
      <c r="BG796" s="93"/>
      <c r="BH796" s="93"/>
      <c r="BI796" s="93"/>
      <c r="BJ796" s="93"/>
      <c r="BK796" s="93"/>
      <c r="BL796" s="93"/>
      <c r="BM796" s="93"/>
      <c r="BN796" s="93"/>
      <c r="BO796" s="93"/>
      <c r="BP796" s="93"/>
      <c r="BQ796" s="93"/>
      <c r="BR796" s="93"/>
      <c r="BS796" s="93"/>
      <c r="BT796" s="93"/>
      <c r="BU796" s="93"/>
      <c r="BV796" s="93"/>
      <c r="BW796" s="93"/>
      <c r="BX796" s="93"/>
      <c r="BY796" s="93"/>
      <c r="BZ796" s="93"/>
      <c r="CA796" s="93"/>
      <c r="CB796" s="93"/>
      <c r="CC796" s="93"/>
      <c r="CD796" s="93"/>
      <c r="CE796" s="93"/>
      <c r="CF796" s="93"/>
      <c r="CG796" s="93"/>
      <c r="CH796" s="93"/>
      <c r="CI796" s="93"/>
      <c r="CJ796" s="93"/>
      <c r="CK796" s="93"/>
      <c r="CL796" s="93"/>
    </row>
    <row r="797" spans="15:90"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93"/>
      <c r="AA797" s="93"/>
      <c r="AB797" s="93"/>
      <c r="AC797" s="93"/>
      <c r="AD797" s="93"/>
      <c r="AE797" s="93"/>
      <c r="AF797" s="93"/>
      <c r="AG797" s="93"/>
      <c r="AH797" s="93"/>
      <c r="AI797" s="93"/>
      <c r="AJ797" s="93"/>
      <c r="AK797" s="93"/>
      <c r="AL797" s="93"/>
      <c r="AM797" s="93"/>
      <c r="AN797" s="93"/>
      <c r="AO797" s="93"/>
      <c r="AP797" s="93"/>
      <c r="AQ797" s="93"/>
      <c r="AR797" s="93"/>
      <c r="AS797" s="93"/>
      <c r="AT797" s="93"/>
      <c r="AU797" s="93"/>
      <c r="AV797" s="93"/>
      <c r="AW797" s="93"/>
      <c r="AX797" s="93"/>
      <c r="AY797" s="93"/>
      <c r="AZ797" s="93"/>
      <c r="BA797" s="93"/>
      <c r="BB797" s="93"/>
      <c r="BC797" s="93"/>
      <c r="BD797" s="93"/>
      <c r="BE797" s="93"/>
      <c r="BF797" s="93"/>
      <c r="BG797" s="93"/>
      <c r="BH797" s="93"/>
      <c r="BI797" s="93"/>
      <c r="BJ797" s="93"/>
      <c r="BK797" s="93"/>
      <c r="BL797" s="93"/>
      <c r="BM797" s="93"/>
      <c r="BN797" s="93"/>
      <c r="BO797" s="93"/>
      <c r="BP797" s="93"/>
      <c r="BQ797" s="93"/>
      <c r="BR797" s="93"/>
      <c r="BS797" s="93"/>
      <c r="BT797" s="93"/>
      <c r="BU797" s="93"/>
      <c r="BV797" s="93"/>
      <c r="BW797" s="93"/>
      <c r="BX797" s="93"/>
      <c r="BY797" s="93"/>
      <c r="BZ797" s="93"/>
      <c r="CA797" s="93"/>
      <c r="CB797" s="93"/>
      <c r="CC797" s="93"/>
      <c r="CD797" s="93"/>
      <c r="CE797" s="93"/>
      <c r="CF797" s="93"/>
      <c r="CG797" s="93"/>
      <c r="CH797" s="93"/>
      <c r="CI797" s="93"/>
      <c r="CJ797" s="93"/>
      <c r="CK797" s="93"/>
      <c r="CL797" s="93"/>
    </row>
    <row r="798" spans="15:90"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  <c r="Z798" s="93"/>
      <c r="AA798" s="93"/>
      <c r="AB798" s="93"/>
      <c r="AC798" s="93"/>
      <c r="AD798" s="93"/>
      <c r="AE798" s="93"/>
      <c r="AF798" s="93"/>
      <c r="AG798" s="93"/>
      <c r="AH798" s="93"/>
      <c r="AI798" s="93"/>
      <c r="AJ798" s="93"/>
      <c r="AK798" s="93"/>
      <c r="AL798" s="93"/>
      <c r="AM798" s="93"/>
      <c r="AN798" s="93"/>
      <c r="AO798" s="93"/>
      <c r="AP798" s="93"/>
      <c r="AQ798" s="93"/>
      <c r="AR798" s="93"/>
      <c r="AS798" s="93"/>
      <c r="AT798" s="93"/>
      <c r="AU798" s="93"/>
      <c r="AV798" s="93"/>
      <c r="AW798" s="93"/>
      <c r="AX798" s="93"/>
      <c r="AY798" s="93"/>
      <c r="AZ798" s="93"/>
      <c r="BA798" s="93"/>
      <c r="BB798" s="93"/>
      <c r="BC798" s="93"/>
      <c r="BD798" s="93"/>
      <c r="BE798" s="93"/>
      <c r="BF798" s="93"/>
      <c r="BG798" s="93"/>
      <c r="BH798" s="93"/>
      <c r="BI798" s="93"/>
      <c r="BJ798" s="93"/>
      <c r="BK798" s="93"/>
      <c r="BL798" s="93"/>
      <c r="BM798" s="93"/>
      <c r="BN798" s="93"/>
      <c r="BO798" s="93"/>
      <c r="BP798" s="93"/>
      <c r="BQ798" s="93"/>
      <c r="BR798" s="93"/>
      <c r="BS798" s="93"/>
      <c r="BT798" s="93"/>
      <c r="BU798" s="93"/>
      <c r="BV798" s="93"/>
      <c r="BW798" s="93"/>
      <c r="BX798" s="93"/>
      <c r="BY798" s="93"/>
      <c r="BZ798" s="93"/>
      <c r="CA798" s="93"/>
      <c r="CB798" s="93"/>
      <c r="CC798" s="93"/>
      <c r="CD798" s="93"/>
      <c r="CE798" s="93"/>
      <c r="CF798" s="93"/>
      <c r="CG798" s="93"/>
      <c r="CH798" s="93"/>
      <c r="CI798" s="93"/>
      <c r="CJ798" s="93"/>
      <c r="CK798" s="93"/>
      <c r="CL798" s="93"/>
    </row>
    <row r="799" spans="15:90"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  <c r="Z799" s="93"/>
      <c r="AA799" s="93"/>
      <c r="AB799" s="93"/>
      <c r="AC799" s="93"/>
      <c r="AD799" s="93"/>
      <c r="AE799" s="93"/>
      <c r="AF799" s="93"/>
      <c r="AG799" s="93"/>
      <c r="AH799" s="93"/>
      <c r="AI799" s="93"/>
      <c r="AJ799" s="93"/>
      <c r="AK799" s="93"/>
      <c r="AL799" s="93"/>
      <c r="AM799" s="93"/>
      <c r="AN799" s="93"/>
      <c r="AO799" s="93"/>
      <c r="AP799" s="93"/>
      <c r="AQ799" s="93"/>
      <c r="AR799" s="93"/>
      <c r="AS799" s="93"/>
      <c r="AT799" s="93"/>
      <c r="AU799" s="93"/>
      <c r="AV799" s="93"/>
      <c r="AW799" s="93"/>
      <c r="AX799" s="93"/>
      <c r="AY799" s="93"/>
      <c r="AZ799" s="93"/>
      <c r="BA799" s="93"/>
      <c r="BB799" s="93"/>
      <c r="BC799" s="93"/>
      <c r="BD799" s="93"/>
      <c r="BE799" s="93"/>
      <c r="BF799" s="93"/>
      <c r="BG799" s="93"/>
      <c r="BH799" s="93"/>
      <c r="BI799" s="93"/>
      <c r="BJ799" s="93"/>
      <c r="BK799" s="93"/>
      <c r="BL799" s="93"/>
      <c r="BM799" s="93"/>
      <c r="BN799" s="93"/>
      <c r="BO799" s="93"/>
      <c r="BP799" s="93"/>
      <c r="BQ799" s="93"/>
      <c r="BR799" s="93"/>
      <c r="BS799" s="93"/>
      <c r="BT799" s="93"/>
      <c r="BU799" s="93"/>
      <c r="BV799" s="93"/>
      <c r="BW799" s="93"/>
      <c r="BX799" s="93"/>
      <c r="BY799" s="93"/>
      <c r="BZ799" s="93"/>
      <c r="CA799" s="93"/>
      <c r="CB799" s="93"/>
      <c r="CC799" s="93"/>
      <c r="CD799" s="93"/>
      <c r="CE799" s="93"/>
      <c r="CF799" s="93"/>
      <c r="CG799" s="93"/>
      <c r="CH799" s="93"/>
      <c r="CI799" s="93"/>
      <c r="CJ799" s="93"/>
      <c r="CK799" s="93"/>
      <c r="CL799" s="93"/>
    </row>
    <row r="800" spans="15:90"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  <c r="AA800" s="93"/>
      <c r="AB800" s="93"/>
      <c r="AC800" s="93"/>
      <c r="AD800" s="93"/>
      <c r="AE800" s="93"/>
      <c r="AF800" s="93"/>
      <c r="AG800" s="93"/>
      <c r="AH800" s="93"/>
      <c r="AI800" s="93"/>
      <c r="AJ800" s="93"/>
      <c r="AK800" s="93"/>
      <c r="AL800" s="93"/>
      <c r="AM800" s="93"/>
      <c r="AN800" s="93"/>
      <c r="AO800" s="93"/>
      <c r="AP800" s="93"/>
      <c r="AQ800" s="93"/>
      <c r="AR800" s="93"/>
      <c r="AS800" s="93"/>
      <c r="AT800" s="93"/>
      <c r="AU800" s="93"/>
      <c r="AV800" s="93"/>
      <c r="AW800" s="93"/>
      <c r="AX800" s="93"/>
      <c r="AY800" s="93"/>
      <c r="AZ800" s="93"/>
      <c r="BA800" s="93"/>
      <c r="BB800" s="93"/>
      <c r="BC800" s="93"/>
      <c r="BD800" s="93"/>
      <c r="BE800" s="93"/>
      <c r="BF800" s="93"/>
      <c r="BG800" s="93"/>
      <c r="BH800" s="93"/>
      <c r="BI800" s="93"/>
      <c r="BJ800" s="93"/>
      <c r="BK800" s="93"/>
      <c r="BL800" s="93"/>
      <c r="BM800" s="93"/>
      <c r="BN800" s="93"/>
      <c r="BO800" s="93"/>
      <c r="BP800" s="93"/>
      <c r="BQ800" s="93"/>
      <c r="BR800" s="93"/>
      <c r="BS800" s="93"/>
      <c r="BT800" s="93"/>
      <c r="BU800" s="93"/>
      <c r="BV800" s="93"/>
      <c r="BW800" s="93"/>
      <c r="BX800" s="93"/>
      <c r="BY800" s="93"/>
      <c r="BZ800" s="93"/>
      <c r="CA800" s="93"/>
      <c r="CB800" s="93"/>
      <c r="CC800" s="93"/>
      <c r="CD800" s="93"/>
      <c r="CE800" s="93"/>
      <c r="CF800" s="93"/>
      <c r="CG800" s="93"/>
      <c r="CH800" s="93"/>
      <c r="CI800" s="93"/>
      <c r="CJ800" s="93"/>
      <c r="CK800" s="93"/>
      <c r="CL800" s="93"/>
    </row>
    <row r="801" spans="15:90"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93"/>
      <c r="AA801" s="93"/>
      <c r="AB801" s="93"/>
      <c r="AC801" s="93"/>
      <c r="AD801" s="93"/>
      <c r="AE801" s="93"/>
      <c r="AF801" s="93"/>
      <c r="AG801" s="93"/>
      <c r="AH801" s="93"/>
      <c r="AI801" s="93"/>
      <c r="AJ801" s="93"/>
      <c r="AK801" s="93"/>
      <c r="AL801" s="93"/>
      <c r="AM801" s="93"/>
      <c r="AN801" s="93"/>
      <c r="AO801" s="93"/>
      <c r="AP801" s="93"/>
      <c r="AQ801" s="93"/>
      <c r="AR801" s="93"/>
      <c r="AS801" s="93"/>
      <c r="AT801" s="93"/>
      <c r="AU801" s="93"/>
      <c r="AV801" s="93"/>
      <c r="AW801" s="93"/>
      <c r="AX801" s="93"/>
      <c r="AY801" s="93"/>
      <c r="AZ801" s="93"/>
      <c r="BA801" s="93"/>
      <c r="BB801" s="93"/>
      <c r="BC801" s="93"/>
      <c r="BD801" s="93"/>
      <c r="BE801" s="93"/>
      <c r="BF801" s="93"/>
      <c r="BG801" s="93"/>
      <c r="BH801" s="93"/>
      <c r="BI801" s="93"/>
      <c r="BJ801" s="93"/>
      <c r="BK801" s="93"/>
      <c r="BL801" s="93"/>
      <c r="BM801" s="93"/>
      <c r="BN801" s="93"/>
      <c r="BO801" s="93"/>
      <c r="BP801" s="93"/>
      <c r="BQ801" s="93"/>
      <c r="BR801" s="93"/>
      <c r="BS801" s="93"/>
      <c r="BT801" s="93"/>
      <c r="BU801" s="93"/>
      <c r="BV801" s="93"/>
      <c r="BW801" s="93"/>
      <c r="BX801" s="93"/>
      <c r="BY801" s="93"/>
      <c r="BZ801" s="93"/>
      <c r="CA801" s="93"/>
      <c r="CB801" s="93"/>
      <c r="CC801" s="93"/>
      <c r="CD801" s="93"/>
      <c r="CE801" s="93"/>
      <c r="CF801" s="93"/>
      <c r="CG801" s="93"/>
      <c r="CH801" s="93"/>
      <c r="CI801" s="93"/>
      <c r="CJ801" s="93"/>
      <c r="CK801" s="93"/>
      <c r="CL801" s="93"/>
    </row>
    <row r="802" spans="15:90"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  <c r="Z802" s="93"/>
      <c r="AA802" s="93"/>
      <c r="AB802" s="93"/>
      <c r="AC802" s="93"/>
      <c r="AD802" s="93"/>
      <c r="AE802" s="93"/>
      <c r="AF802" s="93"/>
      <c r="AG802" s="93"/>
      <c r="AH802" s="93"/>
      <c r="AI802" s="93"/>
      <c r="AJ802" s="93"/>
      <c r="AK802" s="93"/>
      <c r="AL802" s="93"/>
      <c r="AM802" s="93"/>
      <c r="AN802" s="93"/>
      <c r="AO802" s="93"/>
      <c r="AP802" s="93"/>
      <c r="AQ802" s="93"/>
      <c r="AR802" s="93"/>
      <c r="AS802" s="93"/>
      <c r="AT802" s="93"/>
      <c r="AU802" s="93"/>
      <c r="AV802" s="93"/>
      <c r="AW802" s="93"/>
      <c r="AX802" s="93"/>
      <c r="AY802" s="93"/>
      <c r="AZ802" s="93"/>
      <c r="BA802" s="93"/>
      <c r="BB802" s="93"/>
      <c r="BC802" s="93"/>
      <c r="BD802" s="93"/>
      <c r="BE802" s="93"/>
      <c r="BF802" s="93"/>
      <c r="BG802" s="93"/>
      <c r="BH802" s="93"/>
      <c r="BI802" s="93"/>
      <c r="BJ802" s="93"/>
      <c r="BK802" s="93"/>
      <c r="BL802" s="93"/>
      <c r="BM802" s="93"/>
      <c r="BN802" s="93"/>
      <c r="BO802" s="93"/>
      <c r="BP802" s="93"/>
      <c r="BQ802" s="93"/>
      <c r="BR802" s="93"/>
      <c r="BS802" s="93"/>
      <c r="BT802" s="93"/>
      <c r="BU802" s="93"/>
      <c r="BV802" s="93"/>
      <c r="BW802" s="93"/>
      <c r="BX802" s="93"/>
      <c r="BY802" s="93"/>
      <c r="BZ802" s="93"/>
      <c r="CA802" s="93"/>
      <c r="CB802" s="93"/>
      <c r="CC802" s="93"/>
      <c r="CD802" s="93"/>
      <c r="CE802" s="93"/>
      <c r="CF802" s="93"/>
      <c r="CG802" s="93"/>
      <c r="CH802" s="93"/>
      <c r="CI802" s="93"/>
      <c r="CJ802" s="93"/>
      <c r="CK802" s="93"/>
      <c r="CL802" s="93"/>
    </row>
    <row r="803" spans="15:90"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  <c r="Z803" s="93"/>
      <c r="AA803" s="93"/>
      <c r="AB803" s="93"/>
      <c r="AC803" s="93"/>
      <c r="AD803" s="93"/>
      <c r="AE803" s="93"/>
      <c r="AF803" s="93"/>
      <c r="AG803" s="93"/>
      <c r="AH803" s="93"/>
      <c r="AI803" s="93"/>
      <c r="AJ803" s="93"/>
      <c r="AK803" s="93"/>
      <c r="AL803" s="93"/>
      <c r="AM803" s="93"/>
      <c r="AN803" s="93"/>
      <c r="AO803" s="93"/>
      <c r="AP803" s="93"/>
      <c r="AQ803" s="93"/>
      <c r="AR803" s="93"/>
      <c r="AS803" s="93"/>
      <c r="AT803" s="93"/>
      <c r="AU803" s="93"/>
      <c r="AV803" s="93"/>
      <c r="AW803" s="93"/>
      <c r="AX803" s="93"/>
      <c r="AY803" s="93"/>
      <c r="AZ803" s="93"/>
      <c r="BA803" s="93"/>
      <c r="BB803" s="93"/>
      <c r="BC803" s="93"/>
      <c r="BD803" s="93"/>
      <c r="BE803" s="93"/>
      <c r="BF803" s="93"/>
      <c r="BG803" s="93"/>
      <c r="BH803" s="93"/>
      <c r="BI803" s="93"/>
      <c r="BJ803" s="93"/>
      <c r="BK803" s="93"/>
      <c r="BL803" s="93"/>
      <c r="BM803" s="93"/>
      <c r="BN803" s="93"/>
      <c r="BO803" s="93"/>
      <c r="BP803" s="93"/>
      <c r="BQ803" s="93"/>
      <c r="BR803" s="93"/>
      <c r="BS803" s="93"/>
      <c r="BT803" s="93"/>
      <c r="BU803" s="93"/>
      <c r="BV803" s="93"/>
      <c r="BW803" s="93"/>
      <c r="BX803" s="93"/>
      <c r="BY803" s="93"/>
      <c r="BZ803" s="93"/>
      <c r="CA803" s="93"/>
      <c r="CB803" s="93"/>
      <c r="CC803" s="93"/>
      <c r="CD803" s="93"/>
      <c r="CE803" s="93"/>
      <c r="CF803" s="93"/>
      <c r="CG803" s="93"/>
      <c r="CH803" s="93"/>
      <c r="CI803" s="93"/>
      <c r="CJ803" s="93"/>
      <c r="CK803" s="93"/>
      <c r="CL803" s="93"/>
    </row>
    <row r="804" spans="15:90"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  <c r="Z804" s="93"/>
      <c r="AA804" s="93"/>
      <c r="AB804" s="93"/>
      <c r="AC804" s="93"/>
      <c r="AD804" s="93"/>
      <c r="AE804" s="93"/>
      <c r="AF804" s="93"/>
      <c r="AG804" s="93"/>
      <c r="AH804" s="93"/>
      <c r="AI804" s="93"/>
      <c r="AJ804" s="93"/>
      <c r="AK804" s="93"/>
      <c r="AL804" s="93"/>
      <c r="AM804" s="93"/>
      <c r="AN804" s="93"/>
      <c r="AO804" s="93"/>
      <c r="AP804" s="93"/>
      <c r="AQ804" s="93"/>
      <c r="AR804" s="93"/>
      <c r="AS804" s="93"/>
      <c r="AT804" s="93"/>
      <c r="AU804" s="93"/>
      <c r="AV804" s="93"/>
      <c r="AW804" s="93"/>
      <c r="AX804" s="93"/>
      <c r="AY804" s="93"/>
      <c r="AZ804" s="93"/>
      <c r="BA804" s="93"/>
      <c r="BB804" s="93"/>
      <c r="BC804" s="93"/>
      <c r="BD804" s="93"/>
      <c r="BE804" s="93"/>
      <c r="BF804" s="93"/>
      <c r="BG804" s="93"/>
      <c r="BH804" s="93"/>
      <c r="BI804" s="93"/>
      <c r="BJ804" s="93"/>
      <c r="BK804" s="93"/>
      <c r="BL804" s="93"/>
      <c r="BM804" s="93"/>
      <c r="BN804" s="93"/>
      <c r="BO804" s="93"/>
      <c r="BP804" s="93"/>
      <c r="BQ804" s="93"/>
      <c r="BR804" s="93"/>
      <c r="BS804" s="93"/>
      <c r="BT804" s="93"/>
      <c r="BU804" s="93"/>
      <c r="BV804" s="93"/>
      <c r="BW804" s="93"/>
      <c r="BX804" s="93"/>
      <c r="BY804" s="93"/>
      <c r="BZ804" s="93"/>
      <c r="CA804" s="93"/>
      <c r="CB804" s="93"/>
      <c r="CC804" s="93"/>
      <c r="CD804" s="93"/>
      <c r="CE804" s="93"/>
      <c r="CF804" s="93"/>
      <c r="CG804" s="93"/>
      <c r="CH804" s="93"/>
      <c r="CI804" s="93"/>
      <c r="CJ804" s="93"/>
      <c r="CK804" s="93"/>
      <c r="CL804" s="93"/>
    </row>
    <row r="805" spans="15:90"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  <c r="Z805" s="93"/>
      <c r="AA805" s="93"/>
      <c r="AB805" s="93"/>
      <c r="AC805" s="93"/>
      <c r="AD805" s="93"/>
      <c r="AE805" s="93"/>
      <c r="AF805" s="93"/>
      <c r="AG805" s="93"/>
      <c r="AH805" s="93"/>
      <c r="AI805" s="93"/>
      <c r="AJ805" s="93"/>
      <c r="AK805" s="93"/>
      <c r="AL805" s="93"/>
      <c r="AM805" s="93"/>
      <c r="AN805" s="93"/>
      <c r="AO805" s="93"/>
      <c r="AP805" s="93"/>
      <c r="AQ805" s="93"/>
      <c r="AR805" s="93"/>
      <c r="AS805" s="93"/>
      <c r="AT805" s="93"/>
      <c r="AU805" s="93"/>
      <c r="AV805" s="93"/>
      <c r="AW805" s="93"/>
      <c r="AX805" s="93"/>
      <c r="AY805" s="93"/>
      <c r="AZ805" s="93"/>
      <c r="BA805" s="93"/>
      <c r="BB805" s="93"/>
      <c r="BC805" s="93"/>
      <c r="BD805" s="93"/>
      <c r="BE805" s="93"/>
      <c r="BF805" s="93"/>
      <c r="BG805" s="93"/>
      <c r="BH805" s="93"/>
      <c r="BI805" s="93"/>
      <c r="BJ805" s="93"/>
      <c r="BK805" s="93"/>
      <c r="BL805" s="93"/>
      <c r="BM805" s="93"/>
      <c r="BN805" s="93"/>
      <c r="BO805" s="93"/>
      <c r="BP805" s="93"/>
      <c r="BQ805" s="93"/>
      <c r="BR805" s="93"/>
      <c r="BS805" s="93"/>
      <c r="BT805" s="93"/>
      <c r="BU805" s="93"/>
      <c r="BV805" s="93"/>
      <c r="BW805" s="93"/>
      <c r="BX805" s="93"/>
      <c r="BY805" s="93"/>
      <c r="BZ805" s="93"/>
      <c r="CA805" s="93"/>
      <c r="CB805" s="93"/>
      <c r="CC805" s="93"/>
      <c r="CD805" s="93"/>
      <c r="CE805" s="93"/>
      <c r="CF805" s="93"/>
      <c r="CG805" s="93"/>
      <c r="CH805" s="93"/>
      <c r="CI805" s="93"/>
      <c r="CJ805" s="93"/>
      <c r="CK805" s="93"/>
      <c r="CL805" s="93"/>
    </row>
    <row r="806" spans="15:90"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  <c r="Z806" s="93"/>
      <c r="AA806" s="93"/>
      <c r="AB806" s="93"/>
      <c r="AC806" s="93"/>
      <c r="AD806" s="93"/>
      <c r="AE806" s="93"/>
      <c r="AF806" s="93"/>
      <c r="AG806" s="93"/>
      <c r="AH806" s="93"/>
      <c r="AI806" s="93"/>
      <c r="AJ806" s="93"/>
      <c r="AK806" s="93"/>
      <c r="AL806" s="93"/>
      <c r="AM806" s="93"/>
      <c r="AN806" s="93"/>
      <c r="AO806" s="93"/>
      <c r="AP806" s="93"/>
      <c r="AQ806" s="93"/>
      <c r="AR806" s="93"/>
      <c r="AS806" s="93"/>
      <c r="AT806" s="93"/>
      <c r="AU806" s="93"/>
      <c r="AV806" s="93"/>
      <c r="AW806" s="93"/>
      <c r="AX806" s="93"/>
      <c r="AY806" s="93"/>
      <c r="AZ806" s="93"/>
      <c r="BA806" s="93"/>
      <c r="BB806" s="93"/>
      <c r="BC806" s="93"/>
      <c r="BD806" s="93"/>
      <c r="BE806" s="93"/>
      <c r="BF806" s="93"/>
      <c r="BG806" s="93"/>
      <c r="BH806" s="93"/>
      <c r="BI806" s="93"/>
      <c r="BJ806" s="93"/>
      <c r="BK806" s="93"/>
      <c r="BL806" s="93"/>
      <c r="BM806" s="93"/>
      <c r="BN806" s="93"/>
      <c r="BO806" s="93"/>
      <c r="BP806" s="93"/>
      <c r="BQ806" s="93"/>
      <c r="BR806" s="93"/>
      <c r="BS806" s="93"/>
      <c r="BT806" s="93"/>
      <c r="BU806" s="93"/>
      <c r="BV806" s="93"/>
      <c r="BW806" s="93"/>
      <c r="BX806" s="93"/>
      <c r="BY806" s="93"/>
      <c r="BZ806" s="93"/>
      <c r="CA806" s="93"/>
      <c r="CB806" s="93"/>
      <c r="CC806" s="93"/>
      <c r="CD806" s="93"/>
      <c r="CE806" s="93"/>
      <c r="CF806" s="93"/>
      <c r="CG806" s="93"/>
      <c r="CH806" s="93"/>
      <c r="CI806" s="93"/>
      <c r="CJ806" s="93"/>
      <c r="CK806" s="93"/>
      <c r="CL806" s="93"/>
    </row>
    <row r="807" spans="15:90"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  <c r="AA807" s="93"/>
      <c r="AB807" s="93"/>
      <c r="AC807" s="93"/>
      <c r="AD807" s="93"/>
      <c r="AE807" s="93"/>
      <c r="AF807" s="93"/>
      <c r="AG807" s="93"/>
      <c r="AH807" s="93"/>
      <c r="AI807" s="93"/>
      <c r="AJ807" s="93"/>
      <c r="AK807" s="93"/>
      <c r="AL807" s="93"/>
      <c r="AM807" s="93"/>
      <c r="AN807" s="93"/>
      <c r="AO807" s="93"/>
      <c r="AP807" s="93"/>
      <c r="AQ807" s="93"/>
      <c r="AR807" s="93"/>
      <c r="AS807" s="93"/>
      <c r="AT807" s="93"/>
      <c r="AU807" s="93"/>
      <c r="AV807" s="93"/>
      <c r="AW807" s="93"/>
      <c r="AX807" s="93"/>
      <c r="AY807" s="93"/>
      <c r="AZ807" s="93"/>
      <c r="BA807" s="93"/>
      <c r="BB807" s="93"/>
      <c r="BC807" s="93"/>
      <c r="BD807" s="93"/>
      <c r="BE807" s="93"/>
      <c r="BF807" s="93"/>
      <c r="BG807" s="93"/>
      <c r="BH807" s="93"/>
      <c r="BI807" s="93"/>
      <c r="BJ807" s="93"/>
      <c r="BK807" s="93"/>
      <c r="BL807" s="93"/>
      <c r="BM807" s="93"/>
      <c r="BN807" s="93"/>
      <c r="BO807" s="93"/>
      <c r="BP807" s="93"/>
      <c r="BQ807" s="93"/>
      <c r="BR807" s="93"/>
      <c r="BS807" s="93"/>
      <c r="BT807" s="93"/>
      <c r="BU807" s="93"/>
      <c r="BV807" s="93"/>
      <c r="BW807" s="93"/>
      <c r="BX807" s="93"/>
      <c r="BY807" s="93"/>
      <c r="BZ807" s="93"/>
      <c r="CA807" s="93"/>
      <c r="CB807" s="93"/>
      <c r="CC807" s="93"/>
      <c r="CD807" s="93"/>
      <c r="CE807" s="93"/>
      <c r="CF807" s="93"/>
      <c r="CG807" s="93"/>
      <c r="CH807" s="93"/>
      <c r="CI807" s="93"/>
      <c r="CJ807" s="93"/>
      <c r="CK807" s="93"/>
      <c r="CL807" s="93"/>
    </row>
    <row r="808" spans="15:90"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  <c r="AA808" s="93"/>
      <c r="AB808" s="93"/>
      <c r="AC808" s="93"/>
      <c r="AD808" s="93"/>
      <c r="AE808" s="93"/>
      <c r="AF808" s="93"/>
      <c r="AG808" s="93"/>
      <c r="AH808" s="93"/>
      <c r="AI808" s="93"/>
      <c r="AJ808" s="93"/>
      <c r="AK808" s="93"/>
      <c r="AL808" s="93"/>
      <c r="AM808" s="93"/>
      <c r="AN808" s="93"/>
      <c r="AO808" s="93"/>
      <c r="AP808" s="93"/>
      <c r="AQ808" s="93"/>
      <c r="AR808" s="93"/>
      <c r="AS808" s="93"/>
      <c r="AT808" s="93"/>
      <c r="AU808" s="93"/>
      <c r="AV808" s="93"/>
      <c r="AW808" s="93"/>
      <c r="AX808" s="93"/>
      <c r="AY808" s="93"/>
      <c r="AZ808" s="93"/>
      <c r="BA808" s="93"/>
      <c r="BB808" s="93"/>
      <c r="BC808" s="93"/>
      <c r="BD808" s="93"/>
      <c r="BE808" s="93"/>
      <c r="BF808" s="93"/>
      <c r="BG808" s="93"/>
      <c r="BH808" s="93"/>
      <c r="BI808" s="93"/>
      <c r="BJ808" s="93"/>
      <c r="BK808" s="93"/>
      <c r="BL808" s="93"/>
      <c r="BM808" s="93"/>
      <c r="BN808" s="93"/>
      <c r="BO808" s="93"/>
      <c r="BP808" s="93"/>
      <c r="BQ808" s="93"/>
      <c r="BR808" s="93"/>
      <c r="BS808" s="93"/>
      <c r="BT808" s="93"/>
      <c r="BU808" s="93"/>
      <c r="BV808" s="93"/>
      <c r="BW808" s="93"/>
      <c r="BX808" s="93"/>
      <c r="BY808" s="93"/>
      <c r="BZ808" s="93"/>
      <c r="CA808" s="93"/>
      <c r="CB808" s="93"/>
      <c r="CC808" s="93"/>
      <c r="CD808" s="93"/>
      <c r="CE808" s="93"/>
      <c r="CF808" s="93"/>
      <c r="CG808" s="93"/>
      <c r="CH808" s="93"/>
      <c r="CI808" s="93"/>
      <c r="CJ808" s="93"/>
      <c r="CK808" s="93"/>
      <c r="CL808" s="93"/>
    </row>
    <row r="809" spans="15:90"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  <c r="AA809" s="93"/>
      <c r="AB809" s="93"/>
      <c r="AC809" s="93"/>
      <c r="AD809" s="93"/>
      <c r="AE809" s="93"/>
      <c r="AF809" s="93"/>
      <c r="AG809" s="93"/>
      <c r="AH809" s="93"/>
      <c r="AI809" s="93"/>
      <c r="AJ809" s="93"/>
      <c r="AK809" s="93"/>
      <c r="AL809" s="93"/>
      <c r="AM809" s="93"/>
      <c r="AN809" s="93"/>
      <c r="AO809" s="93"/>
      <c r="AP809" s="93"/>
      <c r="AQ809" s="93"/>
      <c r="AR809" s="93"/>
      <c r="AS809" s="93"/>
      <c r="AT809" s="93"/>
      <c r="AU809" s="93"/>
      <c r="AV809" s="93"/>
      <c r="AW809" s="93"/>
      <c r="AX809" s="93"/>
      <c r="AY809" s="93"/>
      <c r="AZ809" s="93"/>
      <c r="BA809" s="93"/>
      <c r="BB809" s="93"/>
      <c r="BC809" s="93"/>
      <c r="BD809" s="93"/>
      <c r="BE809" s="93"/>
      <c r="BF809" s="93"/>
      <c r="BG809" s="93"/>
      <c r="BH809" s="93"/>
      <c r="BI809" s="93"/>
      <c r="BJ809" s="93"/>
      <c r="BK809" s="93"/>
      <c r="BL809" s="93"/>
      <c r="BM809" s="93"/>
      <c r="BN809" s="93"/>
      <c r="BO809" s="93"/>
      <c r="BP809" s="93"/>
      <c r="BQ809" s="93"/>
      <c r="BR809" s="93"/>
      <c r="BS809" s="93"/>
      <c r="BT809" s="93"/>
      <c r="BU809" s="93"/>
      <c r="BV809" s="93"/>
      <c r="BW809" s="93"/>
      <c r="BX809" s="93"/>
      <c r="BY809" s="93"/>
      <c r="BZ809" s="93"/>
      <c r="CA809" s="93"/>
      <c r="CB809" s="93"/>
      <c r="CC809" s="93"/>
      <c r="CD809" s="93"/>
      <c r="CE809" s="93"/>
      <c r="CF809" s="93"/>
      <c r="CG809" s="93"/>
      <c r="CH809" s="93"/>
      <c r="CI809" s="93"/>
      <c r="CJ809" s="93"/>
      <c r="CK809" s="93"/>
      <c r="CL809" s="93"/>
    </row>
    <row r="810" spans="15:90"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  <c r="AA810" s="93"/>
      <c r="AB810" s="93"/>
      <c r="AC810" s="93"/>
      <c r="AD810" s="93"/>
      <c r="AE810" s="93"/>
      <c r="AF810" s="93"/>
      <c r="AG810" s="93"/>
      <c r="AH810" s="93"/>
      <c r="AI810" s="93"/>
      <c r="AJ810" s="93"/>
      <c r="AK810" s="93"/>
      <c r="AL810" s="93"/>
      <c r="AM810" s="93"/>
      <c r="AN810" s="93"/>
      <c r="AO810" s="93"/>
      <c r="AP810" s="93"/>
      <c r="AQ810" s="93"/>
      <c r="AR810" s="93"/>
      <c r="AS810" s="93"/>
      <c r="AT810" s="93"/>
      <c r="AU810" s="93"/>
      <c r="AV810" s="93"/>
      <c r="AW810" s="93"/>
      <c r="AX810" s="93"/>
      <c r="AY810" s="93"/>
      <c r="AZ810" s="93"/>
      <c r="BA810" s="93"/>
      <c r="BB810" s="93"/>
      <c r="BC810" s="93"/>
      <c r="BD810" s="93"/>
      <c r="BE810" s="93"/>
      <c r="BF810" s="93"/>
      <c r="BG810" s="93"/>
      <c r="BH810" s="93"/>
      <c r="BI810" s="93"/>
      <c r="BJ810" s="93"/>
      <c r="BK810" s="93"/>
      <c r="BL810" s="93"/>
      <c r="BM810" s="93"/>
      <c r="BN810" s="93"/>
      <c r="BO810" s="93"/>
      <c r="BP810" s="93"/>
      <c r="BQ810" s="93"/>
      <c r="BR810" s="93"/>
      <c r="BS810" s="93"/>
      <c r="BT810" s="93"/>
      <c r="BU810" s="93"/>
      <c r="BV810" s="93"/>
      <c r="BW810" s="93"/>
      <c r="BX810" s="93"/>
      <c r="BY810" s="93"/>
      <c r="BZ810" s="93"/>
      <c r="CA810" s="93"/>
      <c r="CB810" s="93"/>
      <c r="CC810" s="93"/>
      <c r="CD810" s="93"/>
      <c r="CE810" s="93"/>
      <c r="CF810" s="93"/>
      <c r="CG810" s="93"/>
      <c r="CH810" s="93"/>
      <c r="CI810" s="93"/>
      <c r="CJ810" s="93"/>
      <c r="CK810" s="93"/>
      <c r="CL810" s="93"/>
    </row>
    <row r="811" spans="15:90"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  <c r="Z811" s="93"/>
      <c r="AA811" s="93"/>
      <c r="AB811" s="93"/>
      <c r="AC811" s="93"/>
      <c r="AD811" s="93"/>
      <c r="AE811" s="93"/>
      <c r="AF811" s="93"/>
      <c r="AG811" s="93"/>
      <c r="AH811" s="93"/>
      <c r="AI811" s="93"/>
      <c r="AJ811" s="93"/>
      <c r="AK811" s="93"/>
      <c r="AL811" s="93"/>
      <c r="AM811" s="93"/>
      <c r="AN811" s="93"/>
      <c r="AO811" s="93"/>
      <c r="AP811" s="93"/>
      <c r="AQ811" s="93"/>
      <c r="AR811" s="93"/>
      <c r="AS811" s="93"/>
      <c r="AT811" s="93"/>
      <c r="AU811" s="93"/>
      <c r="AV811" s="93"/>
      <c r="AW811" s="93"/>
      <c r="AX811" s="93"/>
      <c r="AY811" s="93"/>
      <c r="AZ811" s="93"/>
      <c r="BA811" s="93"/>
      <c r="BB811" s="93"/>
      <c r="BC811" s="93"/>
      <c r="BD811" s="93"/>
      <c r="BE811" s="93"/>
      <c r="BF811" s="93"/>
      <c r="BG811" s="93"/>
      <c r="BH811" s="93"/>
      <c r="BI811" s="93"/>
      <c r="BJ811" s="93"/>
      <c r="BK811" s="93"/>
      <c r="BL811" s="93"/>
      <c r="BM811" s="93"/>
      <c r="BN811" s="93"/>
      <c r="BO811" s="93"/>
      <c r="BP811" s="93"/>
      <c r="BQ811" s="93"/>
      <c r="BR811" s="93"/>
      <c r="BS811" s="93"/>
      <c r="BT811" s="93"/>
      <c r="BU811" s="93"/>
      <c r="BV811" s="93"/>
      <c r="BW811" s="93"/>
      <c r="BX811" s="93"/>
      <c r="BY811" s="93"/>
      <c r="BZ811" s="93"/>
      <c r="CA811" s="93"/>
      <c r="CB811" s="93"/>
      <c r="CC811" s="93"/>
      <c r="CD811" s="93"/>
      <c r="CE811" s="93"/>
      <c r="CF811" s="93"/>
      <c r="CG811" s="93"/>
      <c r="CH811" s="93"/>
      <c r="CI811" s="93"/>
      <c r="CJ811" s="93"/>
      <c r="CK811" s="93"/>
      <c r="CL811" s="93"/>
    </row>
    <row r="812" spans="15:90">
      <c r="O812" s="93"/>
      <c r="P812" s="93"/>
      <c r="Q812" s="93"/>
      <c r="R812" s="93"/>
      <c r="S812" s="93"/>
      <c r="T812" s="93"/>
      <c r="U812" s="93"/>
      <c r="V812" s="93"/>
      <c r="W812" s="93"/>
      <c r="X812" s="93"/>
      <c r="Y812" s="93"/>
      <c r="Z812" s="93"/>
      <c r="AA812" s="93"/>
      <c r="AB812" s="93"/>
      <c r="AC812" s="93"/>
      <c r="AD812" s="93"/>
      <c r="AE812" s="93"/>
      <c r="AF812" s="93"/>
      <c r="AG812" s="93"/>
      <c r="AH812" s="93"/>
      <c r="AI812" s="93"/>
      <c r="AJ812" s="93"/>
      <c r="AK812" s="93"/>
      <c r="AL812" s="93"/>
      <c r="AM812" s="93"/>
      <c r="AN812" s="93"/>
      <c r="AO812" s="93"/>
      <c r="AP812" s="93"/>
      <c r="AQ812" s="93"/>
      <c r="AR812" s="93"/>
      <c r="AS812" s="93"/>
      <c r="AT812" s="93"/>
      <c r="AU812" s="93"/>
      <c r="AV812" s="93"/>
      <c r="AW812" s="93"/>
      <c r="AX812" s="93"/>
      <c r="AY812" s="93"/>
      <c r="AZ812" s="93"/>
      <c r="BA812" s="93"/>
      <c r="BB812" s="93"/>
      <c r="BC812" s="93"/>
      <c r="BD812" s="93"/>
      <c r="BE812" s="93"/>
      <c r="BF812" s="93"/>
      <c r="BG812" s="93"/>
      <c r="BH812" s="93"/>
      <c r="BI812" s="93"/>
      <c r="BJ812" s="93"/>
      <c r="BK812" s="93"/>
      <c r="BL812" s="93"/>
      <c r="BM812" s="93"/>
      <c r="BN812" s="93"/>
      <c r="BO812" s="93"/>
      <c r="BP812" s="93"/>
      <c r="BQ812" s="93"/>
      <c r="BR812" s="93"/>
      <c r="BS812" s="93"/>
      <c r="BT812" s="93"/>
      <c r="BU812" s="93"/>
      <c r="BV812" s="93"/>
      <c r="BW812" s="93"/>
      <c r="BX812" s="93"/>
      <c r="BY812" s="93"/>
      <c r="BZ812" s="93"/>
      <c r="CA812" s="93"/>
      <c r="CB812" s="93"/>
      <c r="CC812" s="93"/>
      <c r="CD812" s="93"/>
      <c r="CE812" s="93"/>
      <c r="CF812" s="93"/>
      <c r="CG812" s="93"/>
      <c r="CH812" s="93"/>
      <c r="CI812" s="93"/>
      <c r="CJ812" s="93"/>
      <c r="CK812" s="93"/>
      <c r="CL812" s="93"/>
    </row>
    <row r="813" spans="15:90"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  <c r="Z813" s="93"/>
      <c r="AA813" s="93"/>
      <c r="AB813" s="93"/>
      <c r="AC813" s="93"/>
      <c r="AD813" s="93"/>
      <c r="AE813" s="93"/>
      <c r="AF813" s="93"/>
      <c r="AG813" s="93"/>
      <c r="AH813" s="93"/>
      <c r="AI813" s="93"/>
      <c r="AJ813" s="93"/>
      <c r="AK813" s="93"/>
      <c r="AL813" s="93"/>
      <c r="AM813" s="93"/>
      <c r="AN813" s="93"/>
      <c r="AO813" s="93"/>
      <c r="AP813" s="93"/>
      <c r="AQ813" s="93"/>
      <c r="AR813" s="93"/>
      <c r="AS813" s="93"/>
      <c r="AT813" s="93"/>
      <c r="AU813" s="93"/>
      <c r="AV813" s="93"/>
      <c r="AW813" s="93"/>
      <c r="AX813" s="93"/>
      <c r="AY813" s="93"/>
      <c r="AZ813" s="93"/>
      <c r="BA813" s="93"/>
      <c r="BB813" s="93"/>
      <c r="BC813" s="93"/>
      <c r="BD813" s="93"/>
      <c r="BE813" s="93"/>
      <c r="BF813" s="93"/>
      <c r="BG813" s="93"/>
      <c r="BH813" s="93"/>
      <c r="BI813" s="93"/>
      <c r="BJ813" s="93"/>
      <c r="BK813" s="93"/>
      <c r="BL813" s="93"/>
      <c r="BM813" s="93"/>
      <c r="BN813" s="93"/>
      <c r="BO813" s="93"/>
      <c r="BP813" s="93"/>
      <c r="BQ813" s="93"/>
      <c r="BR813" s="93"/>
      <c r="BS813" s="93"/>
      <c r="BT813" s="93"/>
      <c r="BU813" s="93"/>
      <c r="BV813" s="93"/>
      <c r="BW813" s="93"/>
      <c r="BX813" s="93"/>
      <c r="BY813" s="93"/>
      <c r="BZ813" s="93"/>
      <c r="CA813" s="93"/>
      <c r="CB813" s="93"/>
      <c r="CC813" s="93"/>
      <c r="CD813" s="93"/>
      <c r="CE813" s="93"/>
      <c r="CF813" s="93"/>
      <c r="CG813" s="93"/>
      <c r="CH813" s="93"/>
      <c r="CI813" s="93"/>
      <c r="CJ813" s="93"/>
      <c r="CK813" s="93"/>
      <c r="CL813" s="93"/>
    </row>
    <row r="814" spans="15:90">
      <c r="O814" s="93"/>
      <c r="P814" s="93"/>
      <c r="Q814" s="93"/>
      <c r="R814" s="93"/>
      <c r="S814" s="93"/>
      <c r="T814" s="93"/>
      <c r="U814" s="93"/>
      <c r="V814" s="93"/>
      <c r="W814" s="93"/>
      <c r="X814" s="93"/>
      <c r="Y814" s="93"/>
      <c r="Z814" s="93"/>
      <c r="AA814" s="93"/>
      <c r="AB814" s="93"/>
      <c r="AC814" s="93"/>
      <c r="AD814" s="93"/>
      <c r="AE814" s="93"/>
      <c r="AF814" s="93"/>
      <c r="AG814" s="93"/>
      <c r="AH814" s="93"/>
      <c r="AI814" s="93"/>
      <c r="AJ814" s="93"/>
      <c r="AK814" s="93"/>
      <c r="AL814" s="93"/>
      <c r="AM814" s="93"/>
      <c r="AN814" s="93"/>
      <c r="AO814" s="93"/>
      <c r="AP814" s="93"/>
      <c r="AQ814" s="93"/>
      <c r="AR814" s="93"/>
      <c r="AS814" s="93"/>
      <c r="AT814" s="93"/>
      <c r="AU814" s="93"/>
      <c r="AV814" s="93"/>
      <c r="AW814" s="93"/>
      <c r="AX814" s="93"/>
      <c r="AY814" s="93"/>
      <c r="AZ814" s="93"/>
      <c r="BA814" s="93"/>
      <c r="BB814" s="93"/>
      <c r="BC814" s="93"/>
      <c r="BD814" s="93"/>
      <c r="BE814" s="93"/>
      <c r="BF814" s="93"/>
      <c r="BG814" s="93"/>
      <c r="BH814" s="93"/>
      <c r="BI814" s="93"/>
      <c r="BJ814" s="93"/>
      <c r="BK814" s="93"/>
      <c r="BL814" s="93"/>
      <c r="BM814" s="93"/>
      <c r="BN814" s="93"/>
      <c r="BO814" s="93"/>
      <c r="BP814" s="93"/>
      <c r="BQ814" s="93"/>
      <c r="BR814" s="93"/>
      <c r="BS814" s="93"/>
      <c r="BT814" s="93"/>
      <c r="BU814" s="93"/>
      <c r="BV814" s="93"/>
      <c r="BW814" s="93"/>
      <c r="BX814" s="93"/>
      <c r="BY814" s="93"/>
      <c r="BZ814" s="93"/>
      <c r="CA814" s="93"/>
      <c r="CB814" s="93"/>
      <c r="CC814" s="93"/>
      <c r="CD814" s="93"/>
      <c r="CE814" s="93"/>
      <c r="CF814" s="93"/>
      <c r="CG814" s="93"/>
      <c r="CH814" s="93"/>
      <c r="CI814" s="93"/>
      <c r="CJ814" s="93"/>
      <c r="CK814" s="93"/>
      <c r="CL814" s="93"/>
    </row>
    <row r="815" spans="15:90">
      <c r="O815" s="93"/>
      <c r="P815" s="93"/>
      <c r="Q815" s="93"/>
      <c r="R815" s="93"/>
      <c r="S815" s="93"/>
      <c r="T815" s="93"/>
      <c r="U815" s="93"/>
      <c r="V815" s="93"/>
      <c r="W815" s="93"/>
      <c r="X815" s="93"/>
      <c r="Y815" s="93"/>
      <c r="Z815" s="93"/>
      <c r="AA815" s="93"/>
      <c r="AB815" s="93"/>
      <c r="AC815" s="93"/>
      <c r="AD815" s="93"/>
      <c r="AE815" s="93"/>
      <c r="AF815" s="93"/>
      <c r="AG815" s="93"/>
      <c r="AH815" s="93"/>
      <c r="AI815" s="93"/>
      <c r="AJ815" s="93"/>
      <c r="AK815" s="93"/>
      <c r="AL815" s="93"/>
      <c r="AM815" s="93"/>
      <c r="AN815" s="93"/>
      <c r="AO815" s="93"/>
      <c r="AP815" s="93"/>
      <c r="AQ815" s="93"/>
      <c r="AR815" s="93"/>
      <c r="AS815" s="93"/>
      <c r="AT815" s="93"/>
      <c r="AU815" s="93"/>
      <c r="AV815" s="93"/>
      <c r="AW815" s="93"/>
      <c r="AX815" s="93"/>
      <c r="AY815" s="93"/>
      <c r="AZ815" s="93"/>
      <c r="BA815" s="93"/>
      <c r="BB815" s="93"/>
      <c r="BC815" s="93"/>
      <c r="BD815" s="93"/>
      <c r="BE815" s="93"/>
      <c r="BF815" s="93"/>
      <c r="BG815" s="93"/>
      <c r="BH815" s="93"/>
      <c r="BI815" s="93"/>
      <c r="BJ815" s="93"/>
      <c r="BK815" s="93"/>
      <c r="BL815" s="93"/>
      <c r="BM815" s="93"/>
      <c r="BN815" s="93"/>
      <c r="BO815" s="93"/>
      <c r="BP815" s="93"/>
      <c r="BQ815" s="93"/>
      <c r="BR815" s="93"/>
      <c r="BS815" s="93"/>
      <c r="BT815" s="93"/>
      <c r="BU815" s="93"/>
      <c r="BV815" s="93"/>
      <c r="BW815" s="93"/>
      <c r="BX815" s="93"/>
      <c r="BY815" s="93"/>
      <c r="BZ815" s="93"/>
      <c r="CA815" s="93"/>
      <c r="CB815" s="93"/>
      <c r="CC815" s="93"/>
      <c r="CD815" s="93"/>
      <c r="CE815" s="93"/>
      <c r="CF815" s="93"/>
      <c r="CG815" s="93"/>
      <c r="CH815" s="93"/>
      <c r="CI815" s="93"/>
      <c r="CJ815" s="93"/>
      <c r="CK815" s="93"/>
      <c r="CL815" s="93"/>
    </row>
    <row r="816" spans="15:90">
      <c r="O816" s="93"/>
      <c r="P816" s="93"/>
      <c r="Q816" s="93"/>
      <c r="R816" s="93"/>
      <c r="S816" s="93"/>
      <c r="T816" s="93"/>
      <c r="U816" s="93"/>
      <c r="V816" s="93"/>
      <c r="W816" s="93"/>
      <c r="X816" s="93"/>
      <c r="Y816" s="93"/>
      <c r="Z816" s="93"/>
      <c r="AA816" s="93"/>
      <c r="AB816" s="93"/>
      <c r="AC816" s="93"/>
      <c r="AD816" s="93"/>
      <c r="AE816" s="93"/>
      <c r="AF816" s="93"/>
      <c r="AG816" s="93"/>
      <c r="AH816" s="93"/>
      <c r="AI816" s="93"/>
      <c r="AJ816" s="93"/>
      <c r="AK816" s="93"/>
      <c r="AL816" s="93"/>
      <c r="AM816" s="93"/>
      <c r="AN816" s="93"/>
      <c r="AO816" s="93"/>
      <c r="AP816" s="93"/>
      <c r="AQ816" s="93"/>
      <c r="AR816" s="93"/>
      <c r="AS816" s="93"/>
      <c r="AT816" s="93"/>
      <c r="AU816" s="93"/>
      <c r="AV816" s="93"/>
      <c r="AW816" s="93"/>
      <c r="AX816" s="93"/>
      <c r="AY816" s="93"/>
      <c r="AZ816" s="93"/>
      <c r="BA816" s="93"/>
      <c r="BB816" s="93"/>
      <c r="BC816" s="93"/>
      <c r="BD816" s="93"/>
      <c r="BE816" s="93"/>
      <c r="BF816" s="93"/>
      <c r="BG816" s="93"/>
      <c r="BH816" s="93"/>
      <c r="BI816" s="93"/>
      <c r="BJ816" s="93"/>
      <c r="BK816" s="93"/>
      <c r="BL816" s="93"/>
      <c r="BM816" s="93"/>
      <c r="BN816" s="93"/>
      <c r="BO816" s="93"/>
      <c r="BP816" s="93"/>
      <c r="BQ816" s="93"/>
      <c r="BR816" s="93"/>
      <c r="BS816" s="93"/>
      <c r="BT816" s="93"/>
      <c r="BU816" s="93"/>
      <c r="BV816" s="93"/>
      <c r="BW816" s="93"/>
      <c r="BX816" s="93"/>
      <c r="BY816" s="93"/>
      <c r="BZ816" s="93"/>
      <c r="CA816" s="93"/>
      <c r="CB816" s="93"/>
      <c r="CC816" s="93"/>
      <c r="CD816" s="93"/>
      <c r="CE816" s="93"/>
      <c r="CF816" s="93"/>
      <c r="CG816" s="93"/>
      <c r="CH816" s="93"/>
      <c r="CI816" s="93"/>
      <c r="CJ816" s="93"/>
      <c r="CK816" s="93"/>
      <c r="CL816" s="93"/>
    </row>
    <row r="817" spans="15:90"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  <c r="Z817" s="93"/>
      <c r="AA817" s="93"/>
      <c r="AB817" s="93"/>
      <c r="AC817" s="93"/>
      <c r="AD817" s="93"/>
      <c r="AE817" s="93"/>
      <c r="AF817" s="93"/>
      <c r="AG817" s="93"/>
      <c r="AH817" s="93"/>
      <c r="AI817" s="93"/>
      <c r="AJ817" s="93"/>
      <c r="AK817" s="93"/>
      <c r="AL817" s="93"/>
      <c r="AM817" s="93"/>
      <c r="AN817" s="93"/>
      <c r="AO817" s="93"/>
      <c r="AP817" s="93"/>
      <c r="AQ817" s="93"/>
      <c r="AR817" s="93"/>
      <c r="AS817" s="93"/>
      <c r="AT817" s="93"/>
      <c r="AU817" s="93"/>
      <c r="AV817" s="93"/>
      <c r="AW817" s="93"/>
      <c r="AX817" s="93"/>
      <c r="AY817" s="93"/>
      <c r="AZ817" s="93"/>
      <c r="BA817" s="93"/>
      <c r="BB817" s="93"/>
      <c r="BC817" s="93"/>
      <c r="BD817" s="93"/>
      <c r="BE817" s="93"/>
      <c r="BF817" s="93"/>
      <c r="BG817" s="93"/>
      <c r="BH817" s="93"/>
      <c r="BI817" s="93"/>
      <c r="BJ817" s="93"/>
      <c r="BK817" s="93"/>
      <c r="BL817" s="93"/>
      <c r="BM817" s="93"/>
      <c r="BN817" s="93"/>
      <c r="BO817" s="93"/>
      <c r="BP817" s="93"/>
      <c r="BQ817" s="93"/>
      <c r="BR817" s="93"/>
      <c r="BS817" s="93"/>
      <c r="BT817" s="93"/>
      <c r="BU817" s="93"/>
      <c r="BV817" s="93"/>
      <c r="BW817" s="93"/>
      <c r="BX817" s="93"/>
      <c r="BY817" s="93"/>
      <c r="BZ817" s="93"/>
      <c r="CA817" s="93"/>
      <c r="CB817" s="93"/>
      <c r="CC817" s="93"/>
      <c r="CD817" s="93"/>
      <c r="CE817" s="93"/>
      <c r="CF817" s="93"/>
      <c r="CG817" s="93"/>
      <c r="CH817" s="93"/>
      <c r="CI817" s="93"/>
      <c r="CJ817" s="93"/>
      <c r="CK817" s="93"/>
      <c r="CL817" s="93"/>
    </row>
    <row r="818" spans="15:90">
      <c r="O818" s="93"/>
      <c r="P818" s="93"/>
      <c r="Q818" s="93"/>
      <c r="R818" s="93"/>
      <c r="S818" s="93"/>
      <c r="T818" s="93"/>
      <c r="U818" s="93"/>
      <c r="V818" s="93"/>
      <c r="W818" s="93"/>
      <c r="X818" s="93"/>
      <c r="Y818" s="93"/>
      <c r="Z818" s="93"/>
      <c r="AA818" s="93"/>
      <c r="AB818" s="93"/>
      <c r="AC818" s="93"/>
      <c r="AD818" s="93"/>
      <c r="AE818" s="93"/>
      <c r="AF818" s="93"/>
      <c r="AG818" s="93"/>
      <c r="AH818" s="93"/>
      <c r="AI818" s="93"/>
      <c r="AJ818" s="93"/>
      <c r="AK818" s="93"/>
      <c r="AL818" s="93"/>
      <c r="AM818" s="93"/>
      <c r="AN818" s="93"/>
      <c r="AO818" s="93"/>
      <c r="AP818" s="93"/>
      <c r="AQ818" s="93"/>
      <c r="AR818" s="93"/>
      <c r="AS818" s="93"/>
      <c r="AT818" s="93"/>
      <c r="AU818" s="93"/>
      <c r="AV818" s="93"/>
      <c r="AW818" s="93"/>
      <c r="AX818" s="93"/>
      <c r="AY818" s="93"/>
      <c r="AZ818" s="93"/>
      <c r="BA818" s="93"/>
      <c r="BB818" s="93"/>
      <c r="BC818" s="93"/>
      <c r="BD818" s="93"/>
      <c r="BE818" s="93"/>
      <c r="BF818" s="93"/>
      <c r="BG818" s="93"/>
      <c r="BH818" s="93"/>
      <c r="BI818" s="93"/>
      <c r="BJ818" s="93"/>
      <c r="BK818" s="93"/>
      <c r="BL818" s="93"/>
      <c r="BM818" s="93"/>
      <c r="BN818" s="93"/>
      <c r="BO818" s="93"/>
      <c r="BP818" s="93"/>
      <c r="BQ818" s="93"/>
      <c r="BR818" s="93"/>
      <c r="BS818" s="93"/>
      <c r="BT818" s="93"/>
      <c r="BU818" s="93"/>
      <c r="BV818" s="93"/>
      <c r="BW818" s="93"/>
      <c r="BX818" s="93"/>
      <c r="BY818" s="93"/>
      <c r="BZ818" s="93"/>
      <c r="CA818" s="93"/>
      <c r="CB818" s="93"/>
      <c r="CC818" s="93"/>
      <c r="CD818" s="93"/>
      <c r="CE818" s="93"/>
      <c r="CF818" s="93"/>
      <c r="CG818" s="93"/>
      <c r="CH818" s="93"/>
      <c r="CI818" s="93"/>
      <c r="CJ818" s="93"/>
      <c r="CK818" s="93"/>
      <c r="CL818" s="93"/>
    </row>
    <row r="819" spans="15:90">
      <c r="O819" s="93"/>
      <c r="P819" s="93"/>
      <c r="Q819" s="93"/>
      <c r="R819" s="93"/>
      <c r="S819" s="93"/>
      <c r="T819" s="93"/>
      <c r="U819" s="93"/>
      <c r="V819" s="93"/>
      <c r="W819" s="93"/>
      <c r="X819" s="93"/>
      <c r="Y819" s="93"/>
      <c r="Z819" s="93"/>
      <c r="AA819" s="93"/>
      <c r="AB819" s="93"/>
      <c r="AC819" s="93"/>
      <c r="AD819" s="93"/>
      <c r="AE819" s="93"/>
      <c r="AF819" s="93"/>
      <c r="AG819" s="93"/>
      <c r="AH819" s="93"/>
      <c r="AI819" s="93"/>
      <c r="AJ819" s="93"/>
      <c r="AK819" s="93"/>
      <c r="AL819" s="93"/>
      <c r="AM819" s="93"/>
      <c r="AN819" s="93"/>
      <c r="AO819" s="93"/>
      <c r="AP819" s="93"/>
      <c r="AQ819" s="93"/>
      <c r="AR819" s="93"/>
      <c r="AS819" s="93"/>
      <c r="AT819" s="93"/>
      <c r="AU819" s="93"/>
      <c r="AV819" s="93"/>
      <c r="AW819" s="93"/>
      <c r="AX819" s="93"/>
      <c r="AY819" s="93"/>
      <c r="AZ819" s="93"/>
      <c r="BA819" s="93"/>
      <c r="BB819" s="93"/>
      <c r="BC819" s="93"/>
      <c r="BD819" s="93"/>
      <c r="BE819" s="93"/>
      <c r="BF819" s="93"/>
      <c r="BG819" s="93"/>
      <c r="BH819" s="93"/>
      <c r="BI819" s="93"/>
      <c r="BJ819" s="93"/>
      <c r="BK819" s="93"/>
      <c r="BL819" s="93"/>
      <c r="BM819" s="93"/>
      <c r="BN819" s="93"/>
      <c r="BO819" s="93"/>
      <c r="BP819" s="93"/>
      <c r="BQ819" s="93"/>
      <c r="BR819" s="93"/>
      <c r="BS819" s="93"/>
      <c r="BT819" s="93"/>
      <c r="BU819" s="93"/>
      <c r="BV819" s="93"/>
      <c r="BW819" s="93"/>
      <c r="BX819" s="93"/>
      <c r="BY819" s="93"/>
      <c r="BZ819" s="93"/>
      <c r="CA819" s="93"/>
      <c r="CB819" s="93"/>
      <c r="CC819" s="93"/>
      <c r="CD819" s="93"/>
      <c r="CE819" s="93"/>
      <c r="CF819" s="93"/>
      <c r="CG819" s="93"/>
      <c r="CH819" s="93"/>
      <c r="CI819" s="93"/>
      <c r="CJ819" s="93"/>
      <c r="CK819" s="93"/>
      <c r="CL819" s="93"/>
    </row>
    <row r="820" spans="15:90">
      <c r="O820" s="93"/>
      <c r="P820" s="93"/>
      <c r="Q820" s="93"/>
      <c r="R820" s="93"/>
      <c r="S820" s="93"/>
      <c r="T820" s="93"/>
      <c r="U820" s="93"/>
      <c r="V820" s="93"/>
      <c r="W820" s="93"/>
      <c r="X820" s="93"/>
      <c r="Y820" s="93"/>
      <c r="Z820" s="93"/>
      <c r="AA820" s="93"/>
      <c r="AB820" s="93"/>
      <c r="AC820" s="93"/>
      <c r="AD820" s="93"/>
      <c r="AE820" s="93"/>
      <c r="AF820" s="93"/>
      <c r="AG820" s="93"/>
      <c r="AH820" s="93"/>
      <c r="AI820" s="93"/>
      <c r="AJ820" s="93"/>
      <c r="AK820" s="93"/>
      <c r="AL820" s="93"/>
      <c r="AM820" s="93"/>
      <c r="AN820" s="93"/>
      <c r="AO820" s="93"/>
      <c r="AP820" s="93"/>
      <c r="AQ820" s="93"/>
      <c r="AR820" s="93"/>
      <c r="AS820" s="93"/>
      <c r="AT820" s="93"/>
      <c r="AU820" s="93"/>
      <c r="AV820" s="93"/>
      <c r="AW820" s="93"/>
      <c r="AX820" s="93"/>
      <c r="AY820" s="93"/>
      <c r="AZ820" s="93"/>
      <c r="BA820" s="93"/>
      <c r="BB820" s="93"/>
      <c r="BC820" s="93"/>
      <c r="BD820" s="93"/>
      <c r="BE820" s="93"/>
      <c r="BF820" s="93"/>
      <c r="BG820" s="93"/>
      <c r="BH820" s="93"/>
      <c r="BI820" s="93"/>
      <c r="BJ820" s="93"/>
      <c r="BK820" s="93"/>
      <c r="BL820" s="93"/>
      <c r="BM820" s="93"/>
      <c r="BN820" s="93"/>
      <c r="BO820" s="93"/>
      <c r="BP820" s="93"/>
      <c r="BQ820" s="93"/>
      <c r="BR820" s="93"/>
      <c r="BS820" s="93"/>
      <c r="BT820" s="93"/>
      <c r="BU820" s="93"/>
      <c r="BV820" s="93"/>
      <c r="BW820" s="93"/>
      <c r="BX820" s="93"/>
      <c r="BY820" s="93"/>
      <c r="BZ820" s="93"/>
      <c r="CA820" s="93"/>
      <c r="CB820" s="93"/>
      <c r="CC820" s="93"/>
      <c r="CD820" s="93"/>
      <c r="CE820" s="93"/>
      <c r="CF820" s="93"/>
      <c r="CG820" s="93"/>
      <c r="CH820" s="93"/>
      <c r="CI820" s="93"/>
      <c r="CJ820" s="93"/>
      <c r="CK820" s="93"/>
      <c r="CL820" s="93"/>
    </row>
    <row r="821" spans="15:90"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  <c r="Z821" s="93"/>
      <c r="AA821" s="93"/>
      <c r="AB821" s="93"/>
      <c r="AC821" s="93"/>
      <c r="AD821" s="93"/>
      <c r="AE821" s="93"/>
      <c r="AF821" s="93"/>
      <c r="AG821" s="93"/>
      <c r="AH821" s="93"/>
      <c r="AI821" s="93"/>
      <c r="AJ821" s="93"/>
      <c r="AK821" s="93"/>
      <c r="AL821" s="93"/>
      <c r="AM821" s="93"/>
      <c r="AN821" s="93"/>
      <c r="AO821" s="93"/>
      <c r="AP821" s="93"/>
      <c r="AQ821" s="93"/>
      <c r="AR821" s="93"/>
      <c r="AS821" s="93"/>
      <c r="AT821" s="93"/>
      <c r="AU821" s="93"/>
      <c r="AV821" s="93"/>
      <c r="AW821" s="93"/>
      <c r="AX821" s="93"/>
      <c r="AY821" s="93"/>
      <c r="AZ821" s="93"/>
      <c r="BA821" s="93"/>
      <c r="BB821" s="93"/>
      <c r="BC821" s="93"/>
      <c r="BD821" s="93"/>
      <c r="BE821" s="93"/>
      <c r="BF821" s="93"/>
      <c r="BG821" s="93"/>
      <c r="BH821" s="93"/>
      <c r="BI821" s="93"/>
      <c r="BJ821" s="93"/>
      <c r="BK821" s="93"/>
      <c r="BL821" s="93"/>
      <c r="BM821" s="93"/>
      <c r="BN821" s="93"/>
      <c r="BO821" s="93"/>
      <c r="BP821" s="93"/>
      <c r="BQ821" s="93"/>
      <c r="BR821" s="93"/>
      <c r="BS821" s="93"/>
      <c r="BT821" s="93"/>
      <c r="BU821" s="93"/>
      <c r="BV821" s="93"/>
      <c r="BW821" s="93"/>
      <c r="BX821" s="93"/>
      <c r="BY821" s="93"/>
      <c r="BZ821" s="93"/>
      <c r="CA821" s="93"/>
      <c r="CB821" s="93"/>
      <c r="CC821" s="93"/>
      <c r="CD821" s="93"/>
      <c r="CE821" s="93"/>
      <c r="CF821" s="93"/>
      <c r="CG821" s="93"/>
      <c r="CH821" s="93"/>
      <c r="CI821" s="93"/>
      <c r="CJ821" s="93"/>
      <c r="CK821" s="93"/>
      <c r="CL821" s="93"/>
    </row>
    <row r="822" spans="15:90"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  <c r="Z822" s="93"/>
      <c r="AA822" s="93"/>
      <c r="AB822" s="93"/>
      <c r="AC822" s="93"/>
      <c r="AD822" s="93"/>
      <c r="AE822" s="93"/>
      <c r="AF822" s="93"/>
      <c r="AG822" s="93"/>
      <c r="AH822" s="93"/>
      <c r="AI822" s="93"/>
      <c r="AJ822" s="93"/>
      <c r="AK822" s="93"/>
      <c r="AL822" s="93"/>
      <c r="AM822" s="93"/>
      <c r="AN822" s="93"/>
      <c r="AO822" s="93"/>
      <c r="AP822" s="93"/>
      <c r="AQ822" s="93"/>
      <c r="AR822" s="93"/>
      <c r="AS822" s="93"/>
      <c r="AT822" s="93"/>
      <c r="AU822" s="93"/>
      <c r="AV822" s="93"/>
      <c r="AW822" s="93"/>
      <c r="AX822" s="93"/>
      <c r="AY822" s="93"/>
      <c r="AZ822" s="93"/>
      <c r="BA822" s="93"/>
      <c r="BB822" s="93"/>
      <c r="BC822" s="93"/>
      <c r="BD822" s="93"/>
      <c r="BE822" s="93"/>
      <c r="BF822" s="93"/>
      <c r="BG822" s="93"/>
      <c r="BH822" s="93"/>
      <c r="BI822" s="93"/>
      <c r="BJ822" s="93"/>
      <c r="BK822" s="93"/>
      <c r="BL822" s="93"/>
      <c r="BM822" s="93"/>
      <c r="BN822" s="93"/>
      <c r="BO822" s="93"/>
      <c r="BP822" s="93"/>
      <c r="BQ822" s="93"/>
      <c r="BR822" s="93"/>
      <c r="BS822" s="93"/>
      <c r="BT822" s="93"/>
      <c r="BU822" s="93"/>
      <c r="BV822" s="93"/>
      <c r="BW822" s="93"/>
      <c r="BX822" s="93"/>
      <c r="BY822" s="93"/>
      <c r="BZ822" s="93"/>
      <c r="CA822" s="93"/>
      <c r="CB822" s="93"/>
      <c r="CC822" s="93"/>
      <c r="CD822" s="93"/>
      <c r="CE822" s="93"/>
      <c r="CF822" s="93"/>
      <c r="CG822" s="93"/>
      <c r="CH822" s="93"/>
      <c r="CI822" s="93"/>
      <c r="CJ822" s="93"/>
      <c r="CK822" s="93"/>
      <c r="CL822" s="93"/>
    </row>
    <row r="823" spans="15:90"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  <c r="Z823" s="93"/>
      <c r="AA823" s="93"/>
      <c r="AB823" s="93"/>
      <c r="AC823" s="93"/>
      <c r="AD823" s="93"/>
      <c r="AE823" s="93"/>
      <c r="AF823" s="93"/>
      <c r="AG823" s="93"/>
      <c r="AH823" s="93"/>
      <c r="AI823" s="93"/>
      <c r="AJ823" s="93"/>
      <c r="AK823" s="93"/>
      <c r="AL823" s="93"/>
      <c r="AM823" s="93"/>
      <c r="AN823" s="93"/>
      <c r="AO823" s="93"/>
      <c r="AP823" s="93"/>
      <c r="AQ823" s="93"/>
      <c r="AR823" s="93"/>
      <c r="AS823" s="93"/>
      <c r="AT823" s="93"/>
      <c r="AU823" s="93"/>
      <c r="AV823" s="93"/>
      <c r="AW823" s="93"/>
      <c r="AX823" s="93"/>
      <c r="AY823" s="93"/>
      <c r="AZ823" s="93"/>
      <c r="BA823" s="93"/>
      <c r="BB823" s="93"/>
      <c r="BC823" s="93"/>
      <c r="BD823" s="93"/>
      <c r="BE823" s="93"/>
      <c r="BF823" s="93"/>
      <c r="BG823" s="93"/>
      <c r="BH823" s="93"/>
      <c r="BI823" s="93"/>
      <c r="BJ823" s="93"/>
      <c r="BK823" s="93"/>
      <c r="BL823" s="93"/>
      <c r="BM823" s="93"/>
      <c r="BN823" s="93"/>
      <c r="BO823" s="93"/>
      <c r="BP823" s="93"/>
      <c r="BQ823" s="93"/>
      <c r="BR823" s="93"/>
      <c r="BS823" s="93"/>
      <c r="BT823" s="93"/>
      <c r="BU823" s="93"/>
      <c r="BV823" s="93"/>
      <c r="BW823" s="93"/>
      <c r="BX823" s="93"/>
      <c r="BY823" s="93"/>
      <c r="BZ823" s="93"/>
      <c r="CA823" s="93"/>
      <c r="CB823" s="93"/>
      <c r="CC823" s="93"/>
      <c r="CD823" s="93"/>
      <c r="CE823" s="93"/>
      <c r="CF823" s="93"/>
      <c r="CG823" s="93"/>
      <c r="CH823" s="93"/>
      <c r="CI823" s="93"/>
      <c r="CJ823" s="93"/>
      <c r="CK823" s="93"/>
      <c r="CL823" s="93"/>
    </row>
    <row r="824" spans="15:90">
      <c r="O824" s="93"/>
      <c r="P824" s="93"/>
      <c r="Q824" s="93"/>
      <c r="R824" s="93"/>
      <c r="S824" s="93"/>
      <c r="T824" s="93"/>
      <c r="U824" s="93"/>
      <c r="V824" s="93"/>
      <c r="W824" s="93"/>
      <c r="X824" s="93"/>
      <c r="Y824" s="93"/>
      <c r="Z824" s="93"/>
      <c r="AA824" s="93"/>
      <c r="AB824" s="93"/>
      <c r="AC824" s="93"/>
      <c r="AD824" s="93"/>
      <c r="AE824" s="93"/>
      <c r="AF824" s="93"/>
      <c r="AG824" s="93"/>
      <c r="AH824" s="93"/>
      <c r="AI824" s="93"/>
      <c r="AJ824" s="93"/>
      <c r="AK824" s="93"/>
      <c r="AL824" s="93"/>
      <c r="AM824" s="93"/>
      <c r="AN824" s="93"/>
      <c r="AO824" s="93"/>
      <c r="AP824" s="93"/>
      <c r="AQ824" s="93"/>
      <c r="AR824" s="93"/>
      <c r="AS824" s="93"/>
      <c r="AT824" s="93"/>
      <c r="AU824" s="93"/>
      <c r="AV824" s="93"/>
      <c r="AW824" s="93"/>
      <c r="AX824" s="93"/>
      <c r="AY824" s="93"/>
      <c r="AZ824" s="93"/>
      <c r="BA824" s="93"/>
      <c r="BB824" s="93"/>
      <c r="BC824" s="93"/>
      <c r="BD824" s="93"/>
      <c r="BE824" s="93"/>
      <c r="BF824" s="93"/>
      <c r="BG824" s="93"/>
      <c r="BH824" s="93"/>
      <c r="BI824" s="93"/>
      <c r="BJ824" s="93"/>
      <c r="BK824" s="93"/>
      <c r="BL824" s="93"/>
      <c r="BM824" s="93"/>
      <c r="BN824" s="93"/>
      <c r="BO824" s="93"/>
      <c r="BP824" s="93"/>
      <c r="BQ824" s="93"/>
      <c r="BR824" s="93"/>
      <c r="BS824" s="93"/>
      <c r="BT824" s="93"/>
      <c r="BU824" s="93"/>
      <c r="BV824" s="93"/>
      <c r="BW824" s="93"/>
      <c r="BX824" s="93"/>
      <c r="BY824" s="93"/>
      <c r="BZ824" s="93"/>
      <c r="CA824" s="93"/>
      <c r="CB824" s="93"/>
      <c r="CC824" s="93"/>
      <c r="CD824" s="93"/>
      <c r="CE824" s="93"/>
      <c r="CF824" s="93"/>
      <c r="CG824" s="93"/>
      <c r="CH824" s="93"/>
      <c r="CI824" s="93"/>
      <c r="CJ824" s="93"/>
      <c r="CK824" s="93"/>
      <c r="CL824" s="93"/>
    </row>
    <row r="825" spans="15:90">
      <c r="O825" s="93"/>
      <c r="P825" s="93"/>
      <c r="Q825" s="93"/>
      <c r="R825" s="93"/>
      <c r="S825" s="93"/>
      <c r="T825" s="93"/>
      <c r="U825" s="93"/>
      <c r="V825" s="93"/>
      <c r="W825" s="93"/>
      <c r="X825" s="93"/>
      <c r="Y825" s="93"/>
      <c r="Z825" s="93"/>
      <c r="AA825" s="93"/>
      <c r="AB825" s="93"/>
      <c r="AC825" s="93"/>
      <c r="AD825" s="93"/>
      <c r="AE825" s="93"/>
      <c r="AF825" s="93"/>
      <c r="AG825" s="93"/>
      <c r="AH825" s="93"/>
      <c r="AI825" s="93"/>
      <c r="AJ825" s="93"/>
      <c r="AK825" s="93"/>
      <c r="AL825" s="93"/>
      <c r="AM825" s="93"/>
      <c r="AN825" s="93"/>
      <c r="AO825" s="93"/>
      <c r="AP825" s="93"/>
      <c r="AQ825" s="93"/>
      <c r="AR825" s="93"/>
      <c r="AS825" s="93"/>
      <c r="AT825" s="93"/>
      <c r="AU825" s="93"/>
      <c r="AV825" s="93"/>
      <c r="AW825" s="93"/>
      <c r="AX825" s="93"/>
      <c r="AY825" s="93"/>
      <c r="AZ825" s="93"/>
      <c r="BA825" s="93"/>
      <c r="BB825" s="93"/>
      <c r="BC825" s="93"/>
      <c r="BD825" s="93"/>
      <c r="BE825" s="93"/>
      <c r="BF825" s="93"/>
      <c r="BG825" s="93"/>
      <c r="BH825" s="93"/>
      <c r="BI825" s="93"/>
      <c r="BJ825" s="93"/>
      <c r="BK825" s="93"/>
      <c r="BL825" s="93"/>
      <c r="BM825" s="93"/>
      <c r="BN825" s="93"/>
      <c r="BO825" s="93"/>
      <c r="BP825" s="93"/>
      <c r="BQ825" s="93"/>
      <c r="BR825" s="93"/>
      <c r="BS825" s="93"/>
      <c r="BT825" s="93"/>
      <c r="BU825" s="93"/>
      <c r="BV825" s="93"/>
      <c r="BW825" s="93"/>
      <c r="BX825" s="93"/>
      <c r="BY825" s="93"/>
      <c r="BZ825" s="93"/>
      <c r="CA825" s="93"/>
      <c r="CB825" s="93"/>
      <c r="CC825" s="93"/>
      <c r="CD825" s="93"/>
      <c r="CE825" s="93"/>
      <c r="CF825" s="93"/>
      <c r="CG825" s="93"/>
      <c r="CH825" s="93"/>
      <c r="CI825" s="93"/>
      <c r="CJ825" s="93"/>
      <c r="CK825" s="93"/>
      <c r="CL825" s="93"/>
    </row>
    <row r="826" spans="15:90">
      <c r="O826" s="93"/>
      <c r="P826" s="93"/>
      <c r="Q826" s="93"/>
      <c r="R826" s="93"/>
      <c r="S826" s="93"/>
      <c r="T826" s="93"/>
      <c r="U826" s="93"/>
      <c r="V826" s="93"/>
      <c r="W826" s="93"/>
      <c r="X826" s="93"/>
      <c r="Y826" s="93"/>
      <c r="Z826" s="93"/>
      <c r="AA826" s="93"/>
      <c r="AB826" s="93"/>
      <c r="AC826" s="93"/>
      <c r="AD826" s="93"/>
      <c r="AE826" s="93"/>
      <c r="AF826" s="93"/>
      <c r="AG826" s="93"/>
      <c r="AH826" s="93"/>
      <c r="AI826" s="93"/>
      <c r="AJ826" s="93"/>
      <c r="AK826" s="93"/>
      <c r="AL826" s="93"/>
      <c r="AM826" s="93"/>
      <c r="AN826" s="93"/>
      <c r="AO826" s="93"/>
      <c r="AP826" s="93"/>
      <c r="AQ826" s="93"/>
      <c r="AR826" s="93"/>
      <c r="AS826" s="93"/>
      <c r="AT826" s="93"/>
      <c r="AU826" s="93"/>
      <c r="AV826" s="93"/>
      <c r="AW826" s="93"/>
      <c r="AX826" s="93"/>
      <c r="AY826" s="93"/>
      <c r="AZ826" s="93"/>
      <c r="BA826" s="93"/>
      <c r="BB826" s="93"/>
      <c r="BC826" s="93"/>
      <c r="BD826" s="93"/>
      <c r="BE826" s="93"/>
      <c r="BF826" s="93"/>
      <c r="BG826" s="93"/>
      <c r="BH826" s="93"/>
      <c r="BI826" s="93"/>
      <c r="BJ826" s="93"/>
      <c r="BK826" s="93"/>
      <c r="BL826" s="93"/>
      <c r="BM826" s="93"/>
      <c r="BN826" s="93"/>
      <c r="BO826" s="93"/>
      <c r="BP826" s="93"/>
      <c r="BQ826" s="93"/>
      <c r="BR826" s="93"/>
      <c r="BS826" s="93"/>
      <c r="BT826" s="93"/>
      <c r="BU826" s="93"/>
      <c r="BV826" s="93"/>
      <c r="BW826" s="93"/>
      <c r="BX826" s="93"/>
      <c r="BY826" s="93"/>
      <c r="BZ826" s="93"/>
      <c r="CA826" s="93"/>
      <c r="CB826" s="93"/>
      <c r="CC826" s="93"/>
      <c r="CD826" s="93"/>
      <c r="CE826" s="93"/>
      <c r="CF826" s="93"/>
      <c r="CG826" s="93"/>
      <c r="CH826" s="93"/>
      <c r="CI826" s="93"/>
      <c r="CJ826" s="93"/>
      <c r="CK826" s="93"/>
      <c r="CL826" s="93"/>
    </row>
    <row r="827" spans="15:90">
      <c r="O827" s="93"/>
      <c r="P827" s="93"/>
      <c r="Q827" s="93"/>
      <c r="R827" s="93"/>
      <c r="S827" s="93"/>
      <c r="T827" s="93"/>
      <c r="U827" s="93"/>
      <c r="V827" s="93"/>
      <c r="W827" s="93"/>
      <c r="X827" s="93"/>
      <c r="Y827" s="93"/>
      <c r="Z827" s="93"/>
      <c r="AA827" s="93"/>
      <c r="AB827" s="93"/>
      <c r="AC827" s="93"/>
      <c r="AD827" s="93"/>
      <c r="AE827" s="93"/>
      <c r="AF827" s="93"/>
      <c r="AG827" s="93"/>
      <c r="AH827" s="93"/>
      <c r="AI827" s="93"/>
      <c r="AJ827" s="93"/>
      <c r="AK827" s="93"/>
      <c r="AL827" s="93"/>
      <c r="AM827" s="93"/>
      <c r="AN827" s="93"/>
      <c r="AO827" s="93"/>
      <c r="AP827" s="93"/>
      <c r="AQ827" s="93"/>
      <c r="AR827" s="93"/>
      <c r="AS827" s="93"/>
      <c r="AT827" s="93"/>
      <c r="AU827" s="93"/>
      <c r="AV827" s="93"/>
      <c r="AW827" s="93"/>
      <c r="AX827" s="93"/>
      <c r="AY827" s="93"/>
      <c r="AZ827" s="93"/>
      <c r="BA827" s="93"/>
      <c r="BB827" s="93"/>
      <c r="BC827" s="93"/>
      <c r="BD827" s="93"/>
      <c r="BE827" s="93"/>
      <c r="BF827" s="93"/>
      <c r="BG827" s="93"/>
      <c r="BH827" s="93"/>
      <c r="BI827" s="93"/>
      <c r="BJ827" s="93"/>
      <c r="BK827" s="93"/>
      <c r="BL827" s="93"/>
      <c r="BM827" s="93"/>
      <c r="BN827" s="93"/>
      <c r="BO827" s="93"/>
      <c r="BP827" s="93"/>
      <c r="BQ827" s="93"/>
      <c r="BR827" s="93"/>
      <c r="BS827" s="93"/>
      <c r="BT827" s="93"/>
      <c r="BU827" s="93"/>
      <c r="BV827" s="93"/>
      <c r="BW827" s="93"/>
      <c r="BX827" s="93"/>
      <c r="BY827" s="93"/>
      <c r="BZ827" s="93"/>
      <c r="CA827" s="93"/>
      <c r="CB827" s="93"/>
      <c r="CC827" s="93"/>
      <c r="CD827" s="93"/>
      <c r="CE827" s="93"/>
      <c r="CF827" s="93"/>
      <c r="CG827" s="93"/>
      <c r="CH827" s="93"/>
      <c r="CI827" s="93"/>
      <c r="CJ827" s="93"/>
      <c r="CK827" s="93"/>
      <c r="CL827" s="93"/>
    </row>
    <row r="828" spans="15:90">
      <c r="O828" s="93"/>
      <c r="P828" s="93"/>
      <c r="Q828" s="93"/>
      <c r="R828" s="93"/>
      <c r="S828" s="93"/>
      <c r="T828" s="93"/>
      <c r="U828" s="93"/>
      <c r="V828" s="93"/>
      <c r="W828" s="93"/>
      <c r="X828" s="93"/>
      <c r="Y828" s="93"/>
      <c r="Z828" s="93"/>
      <c r="AA828" s="93"/>
      <c r="AB828" s="93"/>
      <c r="AC828" s="93"/>
      <c r="AD828" s="93"/>
      <c r="AE828" s="93"/>
      <c r="AF828" s="93"/>
      <c r="AG828" s="93"/>
      <c r="AH828" s="93"/>
      <c r="AI828" s="93"/>
      <c r="AJ828" s="93"/>
      <c r="AK828" s="93"/>
      <c r="AL828" s="93"/>
      <c r="AM828" s="93"/>
      <c r="AN828" s="93"/>
      <c r="AO828" s="93"/>
      <c r="AP828" s="93"/>
      <c r="AQ828" s="93"/>
      <c r="AR828" s="93"/>
      <c r="AS828" s="93"/>
      <c r="AT828" s="93"/>
      <c r="AU828" s="93"/>
      <c r="AV828" s="93"/>
      <c r="AW828" s="93"/>
      <c r="AX828" s="93"/>
      <c r="AY828" s="93"/>
      <c r="AZ828" s="93"/>
      <c r="BA828" s="93"/>
      <c r="BB828" s="93"/>
      <c r="BC828" s="93"/>
      <c r="BD828" s="93"/>
      <c r="BE828" s="93"/>
      <c r="BF828" s="93"/>
      <c r="BG828" s="93"/>
      <c r="BH828" s="93"/>
      <c r="BI828" s="93"/>
      <c r="BJ828" s="93"/>
      <c r="BK828" s="93"/>
      <c r="BL828" s="93"/>
      <c r="BM828" s="93"/>
      <c r="BN828" s="93"/>
      <c r="BO828" s="93"/>
      <c r="BP828" s="93"/>
      <c r="BQ828" s="93"/>
      <c r="BR828" s="93"/>
      <c r="BS828" s="93"/>
      <c r="BT828" s="93"/>
      <c r="BU828" s="93"/>
      <c r="BV828" s="93"/>
      <c r="BW828" s="93"/>
      <c r="BX828" s="93"/>
      <c r="BY828" s="93"/>
      <c r="BZ828" s="93"/>
      <c r="CA828" s="93"/>
      <c r="CB828" s="93"/>
      <c r="CC828" s="93"/>
      <c r="CD828" s="93"/>
      <c r="CE828" s="93"/>
      <c r="CF828" s="93"/>
      <c r="CG828" s="93"/>
      <c r="CH828" s="93"/>
      <c r="CI828" s="93"/>
      <c r="CJ828" s="93"/>
      <c r="CK828" s="93"/>
      <c r="CL828" s="93"/>
    </row>
    <row r="829" spans="15:90">
      <c r="O829" s="93"/>
      <c r="P829" s="93"/>
      <c r="Q829" s="93"/>
      <c r="R829" s="93"/>
      <c r="S829" s="93"/>
      <c r="T829" s="93"/>
      <c r="U829" s="93"/>
      <c r="V829" s="93"/>
      <c r="W829" s="93"/>
      <c r="X829" s="93"/>
      <c r="Y829" s="93"/>
      <c r="Z829" s="93"/>
      <c r="AA829" s="93"/>
      <c r="AB829" s="93"/>
      <c r="AC829" s="93"/>
      <c r="AD829" s="93"/>
      <c r="AE829" s="93"/>
      <c r="AF829" s="93"/>
      <c r="AG829" s="93"/>
      <c r="AH829" s="93"/>
      <c r="AI829" s="93"/>
      <c r="AJ829" s="93"/>
      <c r="AK829" s="93"/>
      <c r="AL829" s="93"/>
      <c r="AM829" s="93"/>
      <c r="AN829" s="93"/>
      <c r="AO829" s="93"/>
      <c r="AP829" s="93"/>
      <c r="AQ829" s="93"/>
      <c r="AR829" s="93"/>
      <c r="AS829" s="93"/>
      <c r="AT829" s="93"/>
      <c r="AU829" s="93"/>
      <c r="AV829" s="93"/>
      <c r="AW829" s="93"/>
      <c r="AX829" s="93"/>
      <c r="AY829" s="93"/>
      <c r="AZ829" s="93"/>
      <c r="BA829" s="93"/>
      <c r="BB829" s="93"/>
      <c r="BC829" s="93"/>
      <c r="BD829" s="93"/>
      <c r="BE829" s="93"/>
      <c r="BF829" s="93"/>
      <c r="BG829" s="93"/>
      <c r="BH829" s="93"/>
      <c r="BI829" s="93"/>
      <c r="BJ829" s="93"/>
      <c r="BK829" s="93"/>
      <c r="BL829" s="93"/>
      <c r="BM829" s="93"/>
      <c r="BN829" s="93"/>
      <c r="BO829" s="93"/>
      <c r="BP829" s="93"/>
      <c r="BQ829" s="93"/>
      <c r="BR829" s="93"/>
      <c r="BS829" s="93"/>
      <c r="BT829" s="93"/>
      <c r="BU829" s="93"/>
      <c r="BV829" s="93"/>
      <c r="BW829" s="93"/>
      <c r="BX829" s="93"/>
      <c r="BY829" s="93"/>
      <c r="BZ829" s="93"/>
      <c r="CA829" s="93"/>
      <c r="CB829" s="93"/>
      <c r="CC829" s="93"/>
      <c r="CD829" s="93"/>
      <c r="CE829" s="93"/>
      <c r="CF829" s="93"/>
      <c r="CG829" s="93"/>
      <c r="CH829" s="93"/>
      <c r="CI829" s="93"/>
      <c r="CJ829" s="93"/>
      <c r="CK829" s="93"/>
      <c r="CL829" s="93"/>
    </row>
    <row r="830" spans="15:90">
      <c r="O830" s="93"/>
      <c r="P830" s="93"/>
      <c r="Q830" s="93"/>
      <c r="R830" s="93"/>
      <c r="S830" s="93"/>
      <c r="T830" s="93"/>
      <c r="U830" s="93"/>
      <c r="V830" s="93"/>
      <c r="W830" s="93"/>
      <c r="X830" s="93"/>
      <c r="Y830" s="93"/>
      <c r="Z830" s="93"/>
      <c r="AA830" s="93"/>
      <c r="AB830" s="93"/>
      <c r="AC830" s="93"/>
      <c r="AD830" s="93"/>
      <c r="AE830" s="93"/>
      <c r="AF830" s="93"/>
      <c r="AG830" s="93"/>
      <c r="AH830" s="93"/>
      <c r="AI830" s="93"/>
      <c r="AJ830" s="93"/>
      <c r="AK830" s="93"/>
      <c r="AL830" s="93"/>
      <c r="AM830" s="93"/>
      <c r="AN830" s="93"/>
      <c r="AO830" s="93"/>
      <c r="AP830" s="93"/>
      <c r="AQ830" s="93"/>
      <c r="AR830" s="93"/>
      <c r="AS830" s="93"/>
      <c r="AT830" s="93"/>
      <c r="AU830" s="93"/>
      <c r="AV830" s="93"/>
      <c r="AW830" s="93"/>
      <c r="AX830" s="93"/>
      <c r="AY830" s="93"/>
      <c r="AZ830" s="93"/>
      <c r="BA830" s="93"/>
      <c r="BB830" s="93"/>
      <c r="BC830" s="93"/>
      <c r="BD830" s="93"/>
      <c r="BE830" s="93"/>
      <c r="BF830" s="93"/>
      <c r="BG830" s="93"/>
      <c r="BH830" s="93"/>
      <c r="BI830" s="93"/>
      <c r="BJ830" s="93"/>
      <c r="BK830" s="93"/>
      <c r="BL830" s="93"/>
      <c r="BM830" s="93"/>
      <c r="BN830" s="93"/>
      <c r="BO830" s="93"/>
      <c r="BP830" s="93"/>
      <c r="BQ830" s="93"/>
      <c r="BR830" s="93"/>
      <c r="BS830" s="93"/>
      <c r="BT830" s="93"/>
      <c r="BU830" s="93"/>
      <c r="BV830" s="93"/>
      <c r="BW830" s="93"/>
      <c r="BX830" s="93"/>
      <c r="BY830" s="93"/>
      <c r="BZ830" s="93"/>
      <c r="CA830" s="93"/>
      <c r="CB830" s="93"/>
      <c r="CC830" s="93"/>
      <c r="CD830" s="93"/>
      <c r="CE830" s="93"/>
      <c r="CF830" s="93"/>
      <c r="CG830" s="93"/>
      <c r="CH830" s="93"/>
      <c r="CI830" s="93"/>
      <c r="CJ830" s="93"/>
      <c r="CK830" s="93"/>
      <c r="CL830" s="93"/>
    </row>
    <row r="831" spans="15:90">
      <c r="O831" s="93"/>
      <c r="P831" s="93"/>
      <c r="Q831" s="93"/>
      <c r="R831" s="93"/>
      <c r="S831" s="93"/>
      <c r="T831" s="93"/>
      <c r="U831" s="93"/>
      <c r="V831" s="93"/>
      <c r="W831" s="93"/>
      <c r="X831" s="93"/>
      <c r="Y831" s="93"/>
      <c r="Z831" s="93"/>
      <c r="AA831" s="93"/>
      <c r="AB831" s="93"/>
      <c r="AC831" s="93"/>
      <c r="AD831" s="93"/>
      <c r="AE831" s="93"/>
      <c r="AF831" s="93"/>
      <c r="AG831" s="93"/>
      <c r="AH831" s="93"/>
      <c r="AI831" s="93"/>
      <c r="AJ831" s="93"/>
      <c r="AK831" s="93"/>
      <c r="AL831" s="93"/>
      <c r="AM831" s="93"/>
      <c r="AN831" s="93"/>
      <c r="AO831" s="93"/>
      <c r="AP831" s="93"/>
      <c r="AQ831" s="93"/>
      <c r="AR831" s="93"/>
      <c r="AS831" s="93"/>
      <c r="AT831" s="93"/>
      <c r="AU831" s="93"/>
      <c r="AV831" s="93"/>
      <c r="AW831" s="93"/>
      <c r="AX831" s="93"/>
      <c r="AY831" s="93"/>
      <c r="AZ831" s="93"/>
      <c r="BA831" s="93"/>
      <c r="BB831" s="93"/>
      <c r="BC831" s="93"/>
      <c r="BD831" s="93"/>
      <c r="BE831" s="93"/>
      <c r="BF831" s="93"/>
      <c r="BG831" s="93"/>
      <c r="BH831" s="93"/>
      <c r="BI831" s="93"/>
      <c r="BJ831" s="93"/>
      <c r="BK831" s="93"/>
      <c r="BL831" s="93"/>
      <c r="BM831" s="93"/>
      <c r="BN831" s="93"/>
      <c r="BO831" s="93"/>
      <c r="BP831" s="93"/>
      <c r="BQ831" s="93"/>
      <c r="BR831" s="93"/>
      <c r="BS831" s="93"/>
      <c r="BT831" s="93"/>
      <c r="BU831" s="93"/>
      <c r="BV831" s="93"/>
      <c r="BW831" s="93"/>
      <c r="BX831" s="93"/>
      <c r="BY831" s="93"/>
      <c r="BZ831" s="93"/>
      <c r="CA831" s="93"/>
      <c r="CB831" s="93"/>
      <c r="CC831" s="93"/>
      <c r="CD831" s="93"/>
      <c r="CE831" s="93"/>
      <c r="CF831" s="93"/>
      <c r="CG831" s="93"/>
      <c r="CH831" s="93"/>
      <c r="CI831" s="93"/>
      <c r="CJ831" s="93"/>
      <c r="CK831" s="93"/>
      <c r="CL831" s="93"/>
    </row>
    <row r="832" spans="15:90">
      <c r="O832" s="93"/>
      <c r="P832" s="93"/>
      <c r="Q832" s="93"/>
      <c r="R832" s="93"/>
      <c r="S832" s="93"/>
      <c r="T832" s="93"/>
      <c r="U832" s="93"/>
      <c r="V832" s="93"/>
      <c r="W832" s="93"/>
      <c r="X832" s="93"/>
      <c r="Y832" s="93"/>
      <c r="Z832" s="93"/>
      <c r="AA832" s="93"/>
      <c r="AB832" s="93"/>
      <c r="AC832" s="93"/>
      <c r="AD832" s="93"/>
      <c r="AE832" s="93"/>
      <c r="AF832" s="93"/>
      <c r="AG832" s="93"/>
      <c r="AH832" s="93"/>
      <c r="AI832" s="93"/>
      <c r="AJ832" s="93"/>
      <c r="AK832" s="93"/>
      <c r="AL832" s="93"/>
      <c r="AM832" s="93"/>
      <c r="AN832" s="93"/>
      <c r="AO832" s="93"/>
      <c r="AP832" s="93"/>
      <c r="AQ832" s="93"/>
      <c r="AR832" s="93"/>
      <c r="AS832" s="93"/>
      <c r="AT832" s="93"/>
      <c r="AU832" s="93"/>
      <c r="AV832" s="93"/>
      <c r="AW832" s="93"/>
      <c r="AX832" s="93"/>
      <c r="AY832" s="93"/>
      <c r="AZ832" s="93"/>
      <c r="BA832" s="93"/>
      <c r="BB832" s="93"/>
      <c r="BC832" s="93"/>
      <c r="BD832" s="93"/>
      <c r="BE832" s="93"/>
      <c r="BF832" s="93"/>
      <c r="BG832" s="93"/>
      <c r="BH832" s="93"/>
      <c r="BI832" s="93"/>
      <c r="BJ832" s="93"/>
      <c r="BK832" s="93"/>
      <c r="BL832" s="93"/>
      <c r="BM832" s="93"/>
      <c r="BN832" s="93"/>
      <c r="BO832" s="93"/>
      <c r="BP832" s="93"/>
      <c r="BQ832" s="93"/>
      <c r="BR832" s="93"/>
      <c r="BS832" s="93"/>
      <c r="BT832" s="93"/>
      <c r="BU832" s="93"/>
      <c r="BV832" s="93"/>
      <c r="BW832" s="93"/>
      <c r="BX832" s="93"/>
      <c r="BY832" s="93"/>
      <c r="BZ832" s="93"/>
      <c r="CA832" s="93"/>
      <c r="CB832" s="93"/>
      <c r="CC832" s="93"/>
      <c r="CD832" s="93"/>
      <c r="CE832" s="93"/>
      <c r="CF832" s="93"/>
      <c r="CG832" s="93"/>
      <c r="CH832" s="93"/>
      <c r="CI832" s="93"/>
      <c r="CJ832" s="93"/>
      <c r="CK832" s="93"/>
      <c r="CL832" s="93"/>
    </row>
    <row r="833" spans="15:90">
      <c r="O833" s="93"/>
      <c r="P833" s="93"/>
      <c r="Q833" s="93"/>
      <c r="R833" s="93"/>
      <c r="S833" s="93"/>
      <c r="T833" s="93"/>
      <c r="U833" s="93"/>
      <c r="V833" s="93"/>
      <c r="W833" s="93"/>
      <c r="X833" s="93"/>
      <c r="Y833" s="93"/>
      <c r="Z833" s="93"/>
      <c r="AA833" s="93"/>
      <c r="AB833" s="93"/>
      <c r="AC833" s="93"/>
      <c r="AD833" s="93"/>
      <c r="AE833" s="93"/>
      <c r="AF833" s="93"/>
      <c r="AG833" s="93"/>
      <c r="AH833" s="93"/>
      <c r="AI833" s="93"/>
      <c r="AJ833" s="93"/>
      <c r="AK833" s="93"/>
      <c r="AL833" s="93"/>
      <c r="AM833" s="93"/>
      <c r="AN833" s="93"/>
      <c r="AO833" s="93"/>
      <c r="AP833" s="93"/>
      <c r="AQ833" s="93"/>
      <c r="AR833" s="93"/>
      <c r="AS833" s="93"/>
      <c r="AT833" s="93"/>
      <c r="AU833" s="93"/>
      <c r="AV833" s="93"/>
      <c r="AW833" s="93"/>
      <c r="AX833" s="93"/>
      <c r="AY833" s="93"/>
      <c r="AZ833" s="93"/>
      <c r="BA833" s="93"/>
      <c r="BB833" s="93"/>
      <c r="BC833" s="93"/>
      <c r="BD833" s="93"/>
      <c r="BE833" s="93"/>
      <c r="BF833" s="93"/>
      <c r="BG833" s="93"/>
      <c r="BH833" s="93"/>
      <c r="BI833" s="93"/>
      <c r="BJ833" s="93"/>
      <c r="BK833" s="93"/>
      <c r="BL833" s="93"/>
      <c r="BM833" s="93"/>
      <c r="BN833" s="93"/>
      <c r="BO833" s="93"/>
      <c r="BP833" s="93"/>
      <c r="BQ833" s="93"/>
      <c r="BR833" s="93"/>
      <c r="BS833" s="93"/>
      <c r="BT833" s="93"/>
      <c r="BU833" s="93"/>
      <c r="BV833" s="93"/>
      <c r="BW833" s="93"/>
      <c r="BX833" s="93"/>
      <c r="BY833" s="93"/>
      <c r="BZ833" s="93"/>
      <c r="CA833" s="93"/>
      <c r="CB833" s="93"/>
      <c r="CC833" s="93"/>
      <c r="CD833" s="93"/>
      <c r="CE833" s="93"/>
      <c r="CF833" s="93"/>
      <c r="CG833" s="93"/>
      <c r="CH833" s="93"/>
      <c r="CI833" s="93"/>
      <c r="CJ833" s="93"/>
      <c r="CK833" s="93"/>
      <c r="CL833" s="93"/>
    </row>
    <row r="834" spans="15:90">
      <c r="O834" s="93"/>
      <c r="P834" s="93"/>
      <c r="Q834" s="93"/>
      <c r="R834" s="93"/>
      <c r="S834" s="93"/>
      <c r="T834" s="93"/>
      <c r="U834" s="93"/>
      <c r="V834" s="93"/>
      <c r="W834" s="93"/>
      <c r="X834" s="93"/>
      <c r="Y834" s="93"/>
      <c r="Z834" s="93"/>
      <c r="AA834" s="93"/>
      <c r="AB834" s="93"/>
      <c r="AC834" s="93"/>
      <c r="AD834" s="93"/>
      <c r="AE834" s="93"/>
      <c r="AF834" s="93"/>
      <c r="AG834" s="93"/>
      <c r="AH834" s="93"/>
      <c r="AI834" s="93"/>
      <c r="AJ834" s="93"/>
      <c r="AK834" s="93"/>
      <c r="AL834" s="93"/>
      <c r="AM834" s="93"/>
      <c r="AN834" s="93"/>
      <c r="AO834" s="93"/>
      <c r="AP834" s="93"/>
      <c r="AQ834" s="93"/>
      <c r="AR834" s="93"/>
      <c r="AS834" s="93"/>
      <c r="AT834" s="93"/>
      <c r="AU834" s="93"/>
      <c r="AV834" s="93"/>
      <c r="AW834" s="93"/>
      <c r="AX834" s="93"/>
      <c r="AY834" s="93"/>
      <c r="AZ834" s="93"/>
      <c r="BA834" s="93"/>
      <c r="BB834" s="93"/>
      <c r="BC834" s="93"/>
      <c r="BD834" s="93"/>
      <c r="BE834" s="93"/>
      <c r="BF834" s="93"/>
      <c r="BG834" s="93"/>
      <c r="BH834" s="93"/>
      <c r="BI834" s="93"/>
      <c r="BJ834" s="93"/>
      <c r="BK834" s="93"/>
      <c r="BL834" s="93"/>
      <c r="BM834" s="93"/>
      <c r="BN834" s="93"/>
      <c r="BO834" s="93"/>
      <c r="BP834" s="93"/>
      <c r="BQ834" s="93"/>
      <c r="BR834" s="93"/>
      <c r="BS834" s="93"/>
      <c r="BT834" s="93"/>
      <c r="BU834" s="93"/>
      <c r="BV834" s="93"/>
      <c r="BW834" s="93"/>
      <c r="BX834" s="93"/>
      <c r="BY834" s="93"/>
      <c r="BZ834" s="93"/>
      <c r="CA834" s="93"/>
      <c r="CB834" s="93"/>
      <c r="CC834" s="93"/>
      <c r="CD834" s="93"/>
      <c r="CE834" s="93"/>
      <c r="CF834" s="93"/>
      <c r="CG834" s="93"/>
      <c r="CH834" s="93"/>
      <c r="CI834" s="93"/>
      <c r="CJ834" s="93"/>
      <c r="CK834" s="93"/>
      <c r="CL834" s="93"/>
    </row>
    <row r="835" spans="15:90">
      <c r="O835" s="93"/>
      <c r="P835" s="93"/>
      <c r="Q835" s="93"/>
      <c r="R835" s="93"/>
      <c r="S835" s="93"/>
      <c r="T835" s="93"/>
      <c r="U835" s="93"/>
      <c r="V835" s="93"/>
      <c r="W835" s="93"/>
      <c r="X835" s="93"/>
      <c r="Y835" s="93"/>
      <c r="Z835" s="93"/>
      <c r="AA835" s="93"/>
      <c r="AB835" s="93"/>
      <c r="AC835" s="93"/>
      <c r="AD835" s="93"/>
      <c r="AE835" s="93"/>
      <c r="AF835" s="93"/>
      <c r="AG835" s="93"/>
      <c r="AH835" s="93"/>
      <c r="AI835" s="93"/>
      <c r="AJ835" s="93"/>
      <c r="AK835" s="93"/>
      <c r="AL835" s="93"/>
      <c r="AM835" s="93"/>
      <c r="AN835" s="93"/>
      <c r="AO835" s="93"/>
      <c r="AP835" s="93"/>
      <c r="AQ835" s="93"/>
      <c r="AR835" s="93"/>
      <c r="AS835" s="93"/>
      <c r="AT835" s="93"/>
      <c r="AU835" s="93"/>
      <c r="AV835" s="93"/>
      <c r="AW835" s="93"/>
      <c r="AX835" s="93"/>
      <c r="AY835" s="93"/>
      <c r="AZ835" s="93"/>
      <c r="BA835" s="93"/>
      <c r="BB835" s="93"/>
      <c r="BC835" s="93"/>
      <c r="BD835" s="93"/>
      <c r="BE835" s="93"/>
      <c r="BF835" s="93"/>
      <c r="BG835" s="93"/>
      <c r="BH835" s="93"/>
      <c r="BI835" s="93"/>
      <c r="BJ835" s="93"/>
      <c r="BK835" s="93"/>
      <c r="BL835" s="93"/>
      <c r="BM835" s="93"/>
      <c r="BN835" s="93"/>
      <c r="BO835" s="93"/>
      <c r="BP835" s="93"/>
      <c r="BQ835" s="93"/>
      <c r="BR835" s="93"/>
      <c r="BS835" s="93"/>
      <c r="BT835" s="93"/>
      <c r="BU835" s="93"/>
      <c r="BV835" s="93"/>
      <c r="BW835" s="93"/>
      <c r="BX835" s="93"/>
      <c r="BY835" s="93"/>
      <c r="BZ835" s="93"/>
      <c r="CA835" s="93"/>
      <c r="CB835" s="93"/>
      <c r="CC835" s="93"/>
      <c r="CD835" s="93"/>
      <c r="CE835" s="93"/>
      <c r="CF835" s="93"/>
      <c r="CG835" s="93"/>
      <c r="CH835" s="93"/>
      <c r="CI835" s="93"/>
      <c r="CJ835" s="93"/>
      <c r="CK835" s="93"/>
      <c r="CL835" s="93"/>
    </row>
    <row r="836" spans="15:90">
      <c r="O836" s="93"/>
      <c r="P836" s="93"/>
      <c r="Q836" s="93"/>
      <c r="R836" s="93"/>
      <c r="S836" s="93"/>
      <c r="T836" s="93"/>
      <c r="U836" s="93"/>
      <c r="V836" s="93"/>
      <c r="W836" s="93"/>
      <c r="X836" s="93"/>
      <c r="Y836" s="93"/>
      <c r="Z836" s="93"/>
      <c r="AA836" s="93"/>
      <c r="AB836" s="93"/>
      <c r="AC836" s="93"/>
      <c r="AD836" s="93"/>
      <c r="AE836" s="93"/>
      <c r="AF836" s="93"/>
      <c r="AG836" s="93"/>
      <c r="AH836" s="93"/>
      <c r="AI836" s="93"/>
      <c r="AJ836" s="93"/>
      <c r="AK836" s="93"/>
      <c r="AL836" s="93"/>
      <c r="AM836" s="93"/>
      <c r="AN836" s="93"/>
      <c r="AO836" s="93"/>
      <c r="AP836" s="93"/>
      <c r="AQ836" s="93"/>
      <c r="AR836" s="93"/>
      <c r="AS836" s="93"/>
      <c r="AT836" s="93"/>
      <c r="AU836" s="93"/>
      <c r="AV836" s="93"/>
      <c r="AW836" s="93"/>
      <c r="AX836" s="93"/>
      <c r="AY836" s="93"/>
      <c r="AZ836" s="93"/>
      <c r="BA836" s="93"/>
      <c r="BB836" s="93"/>
      <c r="BC836" s="93"/>
      <c r="BD836" s="93"/>
      <c r="BE836" s="93"/>
      <c r="BF836" s="93"/>
      <c r="BG836" s="93"/>
      <c r="BH836" s="93"/>
      <c r="BI836" s="93"/>
      <c r="BJ836" s="93"/>
      <c r="BK836" s="93"/>
      <c r="BL836" s="93"/>
      <c r="BM836" s="93"/>
      <c r="BN836" s="93"/>
      <c r="BO836" s="93"/>
      <c r="BP836" s="93"/>
      <c r="BQ836" s="93"/>
      <c r="BR836" s="93"/>
      <c r="BS836" s="93"/>
      <c r="BT836" s="93"/>
      <c r="BU836" s="93"/>
      <c r="BV836" s="93"/>
      <c r="BW836" s="93"/>
      <c r="BX836" s="93"/>
      <c r="BY836" s="93"/>
      <c r="BZ836" s="93"/>
      <c r="CA836" s="93"/>
      <c r="CB836" s="93"/>
      <c r="CC836" s="93"/>
      <c r="CD836" s="93"/>
      <c r="CE836" s="93"/>
      <c r="CF836" s="93"/>
      <c r="CG836" s="93"/>
      <c r="CH836" s="93"/>
      <c r="CI836" s="93"/>
      <c r="CJ836" s="93"/>
      <c r="CK836" s="93"/>
      <c r="CL836" s="93"/>
    </row>
    <row r="837" spans="15:90">
      <c r="O837" s="93"/>
      <c r="P837" s="93"/>
      <c r="Q837" s="93"/>
      <c r="R837" s="93"/>
      <c r="S837" s="93"/>
      <c r="T837" s="93"/>
      <c r="U837" s="93"/>
      <c r="V837" s="93"/>
      <c r="W837" s="93"/>
      <c r="X837" s="93"/>
      <c r="Y837" s="93"/>
      <c r="Z837" s="93"/>
      <c r="AA837" s="93"/>
      <c r="AB837" s="93"/>
      <c r="AC837" s="93"/>
      <c r="AD837" s="93"/>
      <c r="AE837" s="93"/>
      <c r="AF837" s="93"/>
      <c r="AG837" s="93"/>
      <c r="AH837" s="93"/>
      <c r="AI837" s="93"/>
      <c r="AJ837" s="93"/>
      <c r="AK837" s="93"/>
      <c r="AL837" s="93"/>
      <c r="AM837" s="93"/>
      <c r="AN837" s="93"/>
      <c r="AO837" s="93"/>
      <c r="AP837" s="93"/>
      <c r="AQ837" s="93"/>
      <c r="AR837" s="93"/>
      <c r="AS837" s="93"/>
      <c r="AT837" s="93"/>
      <c r="AU837" s="93"/>
      <c r="AV837" s="93"/>
      <c r="AW837" s="93"/>
      <c r="AX837" s="93"/>
      <c r="AY837" s="93"/>
      <c r="AZ837" s="93"/>
      <c r="BA837" s="93"/>
      <c r="BB837" s="93"/>
      <c r="BC837" s="93"/>
      <c r="BD837" s="93"/>
      <c r="BE837" s="93"/>
      <c r="BF837" s="93"/>
      <c r="BG837" s="93"/>
      <c r="BH837" s="93"/>
      <c r="BI837" s="93"/>
      <c r="BJ837" s="93"/>
      <c r="BK837" s="93"/>
      <c r="BL837" s="93"/>
      <c r="BM837" s="93"/>
      <c r="BN837" s="93"/>
      <c r="BO837" s="93"/>
      <c r="BP837" s="93"/>
      <c r="BQ837" s="93"/>
      <c r="BR837" s="93"/>
      <c r="BS837" s="93"/>
      <c r="BT837" s="93"/>
      <c r="BU837" s="93"/>
      <c r="BV837" s="93"/>
      <c r="BW837" s="93"/>
      <c r="BX837" s="93"/>
      <c r="BY837" s="93"/>
      <c r="BZ837" s="93"/>
      <c r="CA837" s="93"/>
      <c r="CB837" s="93"/>
      <c r="CC837" s="93"/>
      <c r="CD837" s="93"/>
      <c r="CE837" s="93"/>
      <c r="CF837" s="93"/>
      <c r="CG837" s="93"/>
      <c r="CH837" s="93"/>
      <c r="CI837" s="93"/>
      <c r="CJ837" s="93"/>
      <c r="CK837" s="93"/>
      <c r="CL837" s="93"/>
    </row>
    <row r="838" spans="15:90"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  <c r="Z838" s="93"/>
      <c r="AA838" s="93"/>
      <c r="AB838" s="93"/>
      <c r="AC838" s="93"/>
      <c r="AD838" s="93"/>
      <c r="AE838" s="93"/>
      <c r="AF838" s="93"/>
      <c r="AG838" s="93"/>
      <c r="AH838" s="93"/>
      <c r="AI838" s="93"/>
      <c r="AJ838" s="93"/>
      <c r="AK838" s="93"/>
      <c r="AL838" s="93"/>
      <c r="AM838" s="93"/>
      <c r="AN838" s="93"/>
      <c r="AO838" s="93"/>
      <c r="AP838" s="93"/>
      <c r="AQ838" s="93"/>
      <c r="AR838" s="93"/>
      <c r="AS838" s="93"/>
      <c r="AT838" s="93"/>
      <c r="AU838" s="93"/>
      <c r="AV838" s="93"/>
      <c r="AW838" s="93"/>
      <c r="AX838" s="93"/>
      <c r="AY838" s="93"/>
      <c r="AZ838" s="93"/>
      <c r="BA838" s="93"/>
      <c r="BB838" s="93"/>
      <c r="BC838" s="93"/>
      <c r="BD838" s="93"/>
      <c r="BE838" s="93"/>
      <c r="BF838" s="93"/>
      <c r="BG838" s="93"/>
      <c r="BH838" s="93"/>
      <c r="BI838" s="93"/>
      <c r="BJ838" s="93"/>
      <c r="BK838" s="93"/>
      <c r="BL838" s="93"/>
      <c r="BM838" s="93"/>
      <c r="BN838" s="93"/>
      <c r="BO838" s="93"/>
      <c r="BP838" s="93"/>
      <c r="BQ838" s="93"/>
      <c r="BR838" s="93"/>
      <c r="BS838" s="93"/>
      <c r="BT838" s="93"/>
      <c r="BU838" s="93"/>
      <c r="BV838" s="93"/>
      <c r="BW838" s="93"/>
      <c r="BX838" s="93"/>
      <c r="BY838" s="93"/>
      <c r="BZ838" s="93"/>
      <c r="CA838" s="93"/>
      <c r="CB838" s="93"/>
      <c r="CC838" s="93"/>
      <c r="CD838" s="93"/>
      <c r="CE838" s="93"/>
      <c r="CF838" s="93"/>
      <c r="CG838" s="93"/>
      <c r="CH838" s="93"/>
      <c r="CI838" s="93"/>
      <c r="CJ838" s="93"/>
      <c r="CK838" s="93"/>
      <c r="CL838" s="93"/>
    </row>
    <row r="839" spans="15:90"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  <c r="AA839" s="93"/>
      <c r="AB839" s="93"/>
      <c r="AC839" s="93"/>
      <c r="AD839" s="93"/>
      <c r="AE839" s="93"/>
      <c r="AF839" s="93"/>
      <c r="AG839" s="93"/>
      <c r="AH839" s="93"/>
      <c r="AI839" s="93"/>
      <c r="AJ839" s="93"/>
      <c r="AK839" s="93"/>
      <c r="AL839" s="93"/>
      <c r="AM839" s="93"/>
      <c r="AN839" s="93"/>
      <c r="AO839" s="93"/>
      <c r="AP839" s="93"/>
      <c r="AQ839" s="93"/>
      <c r="AR839" s="93"/>
      <c r="AS839" s="93"/>
      <c r="AT839" s="93"/>
      <c r="AU839" s="93"/>
      <c r="AV839" s="93"/>
      <c r="AW839" s="93"/>
      <c r="AX839" s="93"/>
      <c r="AY839" s="93"/>
      <c r="AZ839" s="93"/>
      <c r="BA839" s="93"/>
      <c r="BB839" s="93"/>
      <c r="BC839" s="93"/>
      <c r="BD839" s="93"/>
      <c r="BE839" s="93"/>
      <c r="BF839" s="93"/>
      <c r="BG839" s="93"/>
      <c r="BH839" s="93"/>
      <c r="BI839" s="93"/>
      <c r="BJ839" s="93"/>
      <c r="BK839" s="93"/>
      <c r="BL839" s="93"/>
      <c r="BM839" s="93"/>
      <c r="BN839" s="93"/>
      <c r="BO839" s="93"/>
      <c r="BP839" s="93"/>
      <c r="BQ839" s="93"/>
      <c r="BR839" s="93"/>
      <c r="BS839" s="93"/>
      <c r="BT839" s="93"/>
      <c r="BU839" s="93"/>
      <c r="BV839" s="93"/>
      <c r="BW839" s="93"/>
      <c r="BX839" s="93"/>
      <c r="BY839" s="93"/>
      <c r="BZ839" s="93"/>
      <c r="CA839" s="93"/>
      <c r="CB839" s="93"/>
      <c r="CC839" s="93"/>
      <c r="CD839" s="93"/>
      <c r="CE839" s="93"/>
      <c r="CF839" s="93"/>
      <c r="CG839" s="93"/>
      <c r="CH839" s="93"/>
      <c r="CI839" s="93"/>
      <c r="CJ839" s="93"/>
      <c r="CK839" s="93"/>
      <c r="CL839" s="93"/>
    </row>
    <row r="840" spans="15:90"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  <c r="Z840" s="93"/>
      <c r="AA840" s="93"/>
      <c r="AB840" s="93"/>
      <c r="AC840" s="93"/>
      <c r="AD840" s="93"/>
      <c r="AE840" s="93"/>
      <c r="AF840" s="93"/>
      <c r="AG840" s="93"/>
      <c r="AH840" s="93"/>
      <c r="AI840" s="93"/>
      <c r="AJ840" s="93"/>
      <c r="AK840" s="93"/>
      <c r="AL840" s="93"/>
      <c r="AM840" s="93"/>
      <c r="AN840" s="93"/>
      <c r="AO840" s="93"/>
      <c r="AP840" s="93"/>
      <c r="AQ840" s="93"/>
      <c r="AR840" s="93"/>
      <c r="AS840" s="93"/>
      <c r="AT840" s="93"/>
      <c r="AU840" s="93"/>
      <c r="AV840" s="93"/>
      <c r="AW840" s="93"/>
      <c r="AX840" s="93"/>
      <c r="AY840" s="93"/>
      <c r="AZ840" s="93"/>
      <c r="BA840" s="93"/>
      <c r="BB840" s="93"/>
      <c r="BC840" s="93"/>
      <c r="BD840" s="93"/>
      <c r="BE840" s="93"/>
      <c r="BF840" s="93"/>
      <c r="BG840" s="93"/>
      <c r="BH840" s="93"/>
      <c r="BI840" s="93"/>
      <c r="BJ840" s="93"/>
      <c r="BK840" s="93"/>
      <c r="BL840" s="93"/>
      <c r="BM840" s="93"/>
      <c r="BN840" s="93"/>
      <c r="BO840" s="93"/>
      <c r="BP840" s="93"/>
      <c r="BQ840" s="93"/>
      <c r="BR840" s="93"/>
      <c r="BS840" s="93"/>
      <c r="BT840" s="93"/>
      <c r="BU840" s="93"/>
      <c r="BV840" s="93"/>
      <c r="BW840" s="93"/>
      <c r="BX840" s="93"/>
      <c r="BY840" s="93"/>
      <c r="BZ840" s="93"/>
      <c r="CA840" s="93"/>
      <c r="CB840" s="93"/>
      <c r="CC840" s="93"/>
      <c r="CD840" s="93"/>
      <c r="CE840" s="93"/>
      <c r="CF840" s="93"/>
      <c r="CG840" s="93"/>
      <c r="CH840" s="93"/>
      <c r="CI840" s="93"/>
      <c r="CJ840" s="93"/>
      <c r="CK840" s="93"/>
      <c r="CL840" s="93"/>
    </row>
    <row r="841" spans="15:90">
      <c r="O841" s="93"/>
      <c r="P841" s="93"/>
      <c r="Q841" s="93"/>
      <c r="R841" s="93"/>
      <c r="S841" s="93"/>
      <c r="T841" s="93"/>
      <c r="U841" s="93"/>
      <c r="V841" s="93"/>
      <c r="W841" s="93"/>
      <c r="X841" s="93"/>
      <c r="Y841" s="93"/>
      <c r="Z841" s="93"/>
      <c r="AA841" s="93"/>
      <c r="AB841" s="93"/>
      <c r="AC841" s="93"/>
      <c r="AD841" s="93"/>
      <c r="AE841" s="93"/>
      <c r="AF841" s="93"/>
      <c r="AG841" s="93"/>
      <c r="AH841" s="93"/>
      <c r="AI841" s="93"/>
      <c r="AJ841" s="93"/>
      <c r="AK841" s="93"/>
      <c r="AL841" s="93"/>
      <c r="AM841" s="93"/>
      <c r="AN841" s="93"/>
      <c r="AO841" s="93"/>
      <c r="AP841" s="93"/>
      <c r="AQ841" s="93"/>
      <c r="AR841" s="93"/>
      <c r="AS841" s="93"/>
      <c r="AT841" s="93"/>
      <c r="AU841" s="93"/>
      <c r="AV841" s="93"/>
      <c r="AW841" s="93"/>
      <c r="AX841" s="93"/>
      <c r="AY841" s="93"/>
      <c r="AZ841" s="93"/>
      <c r="BA841" s="93"/>
      <c r="BB841" s="93"/>
      <c r="BC841" s="93"/>
      <c r="BD841" s="93"/>
      <c r="BE841" s="93"/>
      <c r="BF841" s="93"/>
      <c r="BG841" s="93"/>
      <c r="BH841" s="93"/>
      <c r="BI841" s="93"/>
      <c r="BJ841" s="93"/>
      <c r="BK841" s="93"/>
      <c r="BL841" s="93"/>
      <c r="BM841" s="93"/>
      <c r="BN841" s="93"/>
      <c r="BO841" s="93"/>
      <c r="BP841" s="93"/>
      <c r="BQ841" s="93"/>
      <c r="BR841" s="93"/>
      <c r="BS841" s="93"/>
      <c r="BT841" s="93"/>
      <c r="BU841" s="93"/>
      <c r="BV841" s="93"/>
      <c r="BW841" s="93"/>
      <c r="BX841" s="93"/>
      <c r="BY841" s="93"/>
      <c r="BZ841" s="93"/>
      <c r="CA841" s="93"/>
      <c r="CB841" s="93"/>
      <c r="CC841" s="93"/>
      <c r="CD841" s="93"/>
      <c r="CE841" s="93"/>
      <c r="CF841" s="93"/>
      <c r="CG841" s="93"/>
      <c r="CH841" s="93"/>
      <c r="CI841" s="93"/>
      <c r="CJ841" s="93"/>
      <c r="CK841" s="93"/>
      <c r="CL841" s="93"/>
    </row>
    <row r="842" spans="15:90">
      <c r="O842" s="93"/>
      <c r="P842" s="93"/>
      <c r="Q842" s="93"/>
      <c r="R842" s="93"/>
      <c r="S842" s="93"/>
      <c r="T842" s="93"/>
      <c r="U842" s="93"/>
      <c r="V842" s="93"/>
      <c r="W842" s="93"/>
      <c r="X842" s="93"/>
      <c r="Y842" s="93"/>
      <c r="Z842" s="93"/>
      <c r="AA842" s="93"/>
      <c r="AB842" s="93"/>
      <c r="AC842" s="93"/>
      <c r="AD842" s="93"/>
      <c r="AE842" s="93"/>
      <c r="AF842" s="93"/>
      <c r="AG842" s="93"/>
      <c r="AH842" s="93"/>
      <c r="AI842" s="93"/>
      <c r="AJ842" s="93"/>
      <c r="AK842" s="93"/>
      <c r="AL842" s="93"/>
      <c r="AM842" s="93"/>
      <c r="AN842" s="93"/>
      <c r="AO842" s="93"/>
      <c r="AP842" s="93"/>
      <c r="AQ842" s="93"/>
      <c r="AR842" s="93"/>
      <c r="AS842" s="93"/>
      <c r="AT842" s="93"/>
      <c r="AU842" s="93"/>
      <c r="AV842" s="93"/>
      <c r="AW842" s="93"/>
      <c r="AX842" s="93"/>
      <c r="AY842" s="93"/>
      <c r="AZ842" s="93"/>
      <c r="BA842" s="93"/>
      <c r="BB842" s="93"/>
      <c r="BC842" s="93"/>
      <c r="BD842" s="93"/>
      <c r="BE842" s="93"/>
      <c r="BF842" s="93"/>
      <c r="BG842" s="93"/>
      <c r="BH842" s="93"/>
      <c r="BI842" s="93"/>
      <c r="BJ842" s="93"/>
      <c r="BK842" s="93"/>
      <c r="BL842" s="93"/>
      <c r="BM842" s="93"/>
      <c r="BN842" s="93"/>
      <c r="BO842" s="93"/>
      <c r="BP842" s="93"/>
      <c r="BQ842" s="93"/>
      <c r="BR842" s="93"/>
      <c r="BS842" s="93"/>
      <c r="BT842" s="93"/>
      <c r="BU842" s="93"/>
      <c r="BV842" s="93"/>
      <c r="BW842" s="93"/>
      <c r="BX842" s="93"/>
      <c r="BY842" s="93"/>
      <c r="BZ842" s="93"/>
      <c r="CA842" s="93"/>
      <c r="CB842" s="93"/>
      <c r="CC842" s="93"/>
      <c r="CD842" s="93"/>
      <c r="CE842" s="93"/>
      <c r="CF842" s="93"/>
      <c r="CG842" s="93"/>
      <c r="CH842" s="93"/>
      <c r="CI842" s="93"/>
      <c r="CJ842" s="93"/>
      <c r="CK842" s="93"/>
      <c r="CL842" s="93"/>
    </row>
    <row r="843" spans="15:90">
      <c r="O843" s="93"/>
      <c r="P843" s="93"/>
      <c r="Q843" s="93"/>
      <c r="R843" s="93"/>
      <c r="S843" s="93"/>
      <c r="T843" s="93"/>
      <c r="U843" s="93"/>
      <c r="V843" s="93"/>
      <c r="W843" s="93"/>
      <c r="X843" s="93"/>
      <c r="Y843" s="93"/>
      <c r="Z843" s="93"/>
      <c r="AA843" s="93"/>
      <c r="AB843" s="93"/>
      <c r="AC843" s="93"/>
      <c r="AD843" s="93"/>
      <c r="AE843" s="93"/>
      <c r="AF843" s="93"/>
      <c r="AG843" s="93"/>
      <c r="AH843" s="93"/>
      <c r="AI843" s="93"/>
      <c r="AJ843" s="93"/>
      <c r="AK843" s="93"/>
      <c r="AL843" s="93"/>
      <c r="AM843" s="93"/>
      <c r="AN843" s="93"/>
      <c r="AO843" s="93"/>
      <c r="AP843" s="93"/>
      <c r="AQ843" s="93"/>
      <c r="AR843" s="93"/>
      <c r="AS843" s="93"/>
      <c r="AT843" s="93"/>
      <c r="AU843" s="93"/>
      <c r="AV843" s="93"/>
      <c r="AW843" s="93"/>
      <c r="AX843" s="93"/>
      <c r="AY843" s="93"/>
      <c r="AZ843" s="93"/>
      <c r="BA843" s="93"/>
      <c r="BB843" s="93"/>
      <c r="BC843" s="93"/>
      <c r="BD843" s="93"/>
      <c r="BE843" s="93"/>
      <c r="BF843" s="93"/>
      <c r="BG843" s="93"/>
      <c r="BH843" s="93"/>
      <c r="BI843" s="93"/>
      <c r="BJ843" s="93"/>
      <c r="BK843" s="93"/>
      <c r="BL843" s="93"/>
      <c r="BM843" s="93"/>
      <c r="BN843" s="93"/>
      <c r="BO843" s="93"/>
      <c r="BP843" s="93"/>
      <c r="BQ843" s="93"/>
      <c r="BR843" s="93"/>
      <c r="BS843" s="93"/>
      <c r="BT843" s="93"/>
      <c r="BU843" s="93"/>
      <c r="BV843" s="93"/>
      <c r="BW843" s="93"/>
      <c r="BX843" s="93"/>
      <c r="BY843" s="93"/>
      <c r="BZ843" s="93"/>
      <c r="CA843" s="93"/>
      <c r="CB843" s="93"/>
      <c r="CC843" s="93"/>
      <c r="CD843" s="93"/>
      <c r="CE843" s="93"/>
      <c r="CF843" s="93"/>
      <c r="CG843" s="93"/>
      <c r="CH843" s="93"/>
      <c r="CI843" s="93"/>
      <c r="CJ843" s="93"/>
      <c r="CK843" s="93"/>
      <c r="CL843" s="93"/>
    </row>
    <row r="844" spans="15:90">
      <c r="O844" s="93"/>
      <c r="P844" s="93"/>
      <c r="Q844" s="93"/>
      <c r="R844" s="93"/>
      <c r="S844" s="93"/>
      <c r="T844" s="93"/>
      <c r="U844" s="93"/>
      <c r="V844" s="93"/>
      <c r="W844" s="93"/>
      <c r="X844" s="93"/>
      <c r="Y844" s="93"/>
      <c r="Z844" s="93"/>
      <c r="AA844" s="93"/>
      <c r="AB844" s="93"/>
      <c r="AC844" s="93"/>
      <c r="AD844" s="93"/>
      <c r="AE844" s="93"/>
      <c r="AF844" s="93"/>
      <c r="AG844" s="93"/>
      <c r="AH844" s="93"/>
      <c r="AI844" s="93"/>
      <c r="AJ844" s="93"/>
      <c r="AK844" s="93"/>
      <c r="AL844" s="93"/>
      <c r="AM844" s="93"/>
      <c r="AN844" s="93"/>
      <c r="AO844" s="93"/>
      <c r="AP844" s="93"/>
      <c r="AQ844" s="93"/>
      <c r="AR844" s="93"/>
      <c r="AS844" s="93"/>
      <c r="AT844" s="93"/>
      <c r="AU844" s="93"/>
      <c r="AV844" s="93"/>
      <c r="AW844" s="93"/>
      <c r="AX844" s="93"/>
      <c r="AY844" s="93"/>
      <c r="AZ844" s="93"/>
      <c r="BA844" s="93"/>
      <c r="BB844" s="93"/>
      <c r="BC844" s="93"/>
      <c r="BD844" s="93"/>
      <c r="BE844" s="93"/>
      <c r="BF844" s="93"/>
      <c r="BG844" s="93"/>
      <c r="BH844" s="93"/>
      <c r="BI844" s="93"/>
      <c r="BJ844" s="93"/>
      <c r="BK844" s="93"/>
      <c r="BL844" s="93"/>
      <c r="BM844" s="93"/>
      <c r="BN844" s="93"/>
      <c r="BO844" s="93"/>
      <c r="BP844" s="93"/>
      <c r="BQ844" s="93"/>
      <c r="BR844" s="93"/>
      <c r="BS844" s="93"/>
      <c r="BT844" s="93"/>
      <c r="BU844" s="93"/>
      <c r="BV844" s="93"/>
      <c r="BW844" s="93"/>
      <c r="BX844" s="93"/>
      <c r="BY844" s="93"/>
      <c r="BZ844" s="93"/>
      <c r="CA844" s="93"/>
      <c r="CB844" s="93"/>
      <c r="CC844" s="93"/>
      <c r="CD844" s="93"/>
      <c r="CE844" s="93"/>
      <c r="CF844" s="93"/>
      <c r="CG844" s="93"/>
      <c r="CH844" s="93"/>
      <c r="CI844" s="93"/>
      <c r="CJ844" s="93"/>
      <c r="CK844" s="93"/>
      <c r="CL844" s="93"/>
    </row>
    <row r="845" spans="15:90"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  <c r="Z845" s="93"/>
      <c r="AA845" s="93"/>
      <c r="AB845" s="93"/>
      <c r="AC845" s="93"/>
      <c r="AD845" s="93"/>
      <c r="AE845" s="93"/>
      <c r="AF845" s="93"/>
      <c r="AG845" s="93"/>
      <c r="AH845" s="93"/>
      <c r="AI845" s="93"/>
      <c r="AJ845" s="93"/>
      <c r="AK845" s="93"/>
      <c r="AL845" s="93"/>
      <c r="AM845" s="93"/>
      <c r="AN845" s="93"/>
      <c r="AO845" s="93"/>
      <c r="AP845" s="93"/>
      <c r="AQ845" s="93"/>
      <c r="AR845" s="93"/>
      <c r="AS845" s="93"/>
      <c r="AT845" s="93"/>
      <c r="AU845" s="93"/>
      <c r="AV845" s="93"/>
      <c r="AW845" s="93"/>
      <c r="AX845" s="93"/>
      <c r="AY845" s="93"/>
      <c r="AZ845" s="93"/>
      <c r="BA845" s="93"/>
      <c r="BB845" s="93"/>
      <c r="BC845" s="93"/>
      <c r="BD845" s="93"/>
      <c r="BE845" s="93"/>
      <c r="BF845" s="93"/>
      <c r="BG845" s="93"/>
      <c r="BH845" s="93"/>
      <c r="BI845" s="93"/>
      <c r="BJ845" s="93"/>
      <c r="BK845" s="93"/>
      <c r="BL845" s="93"/>
      <c r="BM845" s="93"/>
      <c r="BN845" s="93"/>
      <c r="BO845" s="93"/>
      <c r="BP845" s="93"/>
      <c r="BQ845" s="93"/>
      <c r="BR845" s="93"/>
      <c r="BS845" s="93"/>
      <c r="BT845" s="93"/>
      <c r="BU845" s="93"/>
      <c r="BV845" s="93"/>
      <c r="BW845" s="93"/>
      <c r="BX845" s="93"/>
      <c r="BY845" s="93"/>
      <c r="BZ845" s="93"/>
      <c r="CA845" s="93"/>
      <c r="CB845" s="93"/>
      <c r="CC845" s="93"/>
      <c r="CD845" s="93"/>
      <c r="CE845" s="93"/>
      <c r="CF845" s="93"/>
      <c r="CG845" s="93"/>
      <c r="CH845" s="93"/>
      <c r="CI845" s="93"/>
      <c r="CJ845" s="93"/>
      <c r="CK845" s="93"/>
      <c r="CL845" s="93"/>
    </row>
    <row r="846" spans="15:90">
      <c r="O846" s="93"/>
      <c r="P846" s="93"/>
      <c r="Q846" s="93"/>
      <c r="R846" s="93"/>
      <c r="S846" s="93"/>
      <c r="T846" s="93"/>
      <c r="U846" s="93"/>
      <c r="V846" s="93"/>
      <c r="W846" s="93"/>
      <c r="X846" s="93"/>
      <c r="Y846" s="93"/>
      <c r="Z846" s="93"/>
      <c r="AA846" s="93"/>
      <c r="AB846" s="93"/>
      <c r="AC846" s="93"/>
      <c r="AD846" s="93"/>
      <c r="AE846" s="93"/>
      <c r="AF846" s="93"/>
      <c r="AG846" s="93"/>
      <c r="AH846" s="93"/>
      <c r="AI846" s="93"/>
      <c r="AJ846" s="93"/>
      <c r="AK846" s="93"/>
      <c r="AL846" s="93"/>
      <c r="AM846" s="93"/>
      <c r="AN846" s="93"/>
      <c r="AO846" s="93"/>
      <c r="AP846" s="93"/>
      <c r="AQ846" s="93"/>
      <c r="AR846" s="93"/>
      <c r="AS846" s="93"/>
      <c r="AT846" s="93"/>
      <c r="AU846" s="93"/>
      <c r="AV846" s="93"/>
      <c r="AW846" s="93"/>
      <c r="AX846" s="93"/>
      <c r="AY846" s="93"/>
      <c r="AZ846" s="93"/>
      <c r="BA846" s="93"/>
      <c r="BB846" s="93"/>
      <c r="BC846" s="93"/>
      <c r="BD846" s="93"/>
      <c r="BE846" s="93"/>
      <c r="BF846" s="93"/>
      <c r="BG846" s="93"/>
      <c r="BH846" s="93"/>
      <c r="BI846" s="93"/>
      <c r="BJ846" s="93"/>
      <c r="BK846" s="93"/>
      <c r="BL846" s="93"/>
      <c r="BM846" s="93"/>
      <c r="BN846" s="93"/>
      <c r="BO846" s="93"/>
      <c r="BP846" s="93"/>
      <c r="BQ846" s="93"/>
      <c r="BR846" s="93"/>
      <c r="BS846" s="93"/>
      <c r="BT846" s="93"/>
      <c r="BU846" s="93"/>
      <c r="BV846" s="93"/>
      <c r="BW846" s="93"/>
      <c r="BX846" s="93"/>
      <c r="BY846" s="93"/>
      <c r="BZ846" s="93"/>
      <c r="CA846" s="93"/>
      <c r="CB846" s="93"/>
      <c r="CC846" s="93"/>
      <c r="CD846" s="93"/>
      <c r="CE846" s="93"/>
      <c r="CF846" s="93"/>
      <c r="CG846" s="93"/>
      <c r="CH846" s="93"/>
      <c r="CI846" s="93"/>
      <c r="CJ846" s="93"/>
      <c r="CK846" s="93"/>
      <c r="CL846" s="93"/>
    </row>
    <row r="847" spans="15:90">
      <c r="O847" s="93"/>
      <c r="P847" s="93"/>
      <c r="Q847" s="93"/>
      <c r="R847" s="93"/>
      <c r="S847" s="93"/>
      <c r="T847" s="93"/>
      <c r="U847" s="93"/>
      <c r="V847" s="93"/>
      <c r="W847" s="93"/>
      <c r="X847" s="93"/>
      <c r="Y847" s="93"/>
      <c r="Z847" s="93"/>
      <c r="AA847" s="93"/>
      <c r="AB847" s="93"/>
      <c r="AC847" s="93"/>
      <c r="AD847" s="93"/>
      <c r="AE847" s="93"/>
      <c r="AF847" s="93"/>
      <c r="AG847" s="93"/>
      <c r="AH847" s="93"/>
      <c r="AI847" s="93"/>
      <c r="AJ847" s="93"/>
      <c r="AK847" s="93"/>
      <c r="AL847" s="93"/>
      <c r="AM847" s="93"/>
      <c r="AN847" s="93"/>
      <c r="AO847" s="93"/>
      <c r="AP847" s="93"/>
      <c r="AQ847" s="93"/>
      <c r="AR847" s="93"/>
      <c r="AS847" s="93"/>
      <c r="AT847" s="93"/>
      <c r="AU847" s="93"/>
      <c r="AV847" s="93"/>
      <c r="AW847" s="93"/>
      <c r="AX847" s="93"/>
      <c r="AY847" s="93"/>
      <c r="AZ847" s="93"/>
      <c r="BA847" s="93"/>
      <c r="BB847" s="93"/>
      <c r="BC847" s="93"/>
      <c r="BD847" s="93"/>
      <c r="BE847" s="93"/>
      <c r="BF847" s="93"/>
      <c r="BG847" s="93"/>
      <c r="BH847" s="93"/>
      <c r="BI847" s="93"/>
      <c r="BJ847" s="93"/>
      <c r="BK847" s="93"/>
      <c r="BL847" s="93"/>
      <c r="BM847" s="93"/>
      <c r="BN847" s="93"/>
      <c r="BO847" s="93"/>
      <c r="BP847" s="93"/>
      <c r="BQ847" s="93"/>
      <c r="BR847" s="93"/>
      <c r="BS847" s="93"/>
      <c r="BT847" s="93"/>
      <c r="BU847" s="93"/>
      <c r="BV847" s="93"/>
      <c r="BW847" s="93"/>
      <c r="BX847" s="93"/>
      <c r="BY847" s="93"/>
      <c r="BZ847" s="93"/>
      <c r="CA847" s="93"/>
      <c r="CB847" s="93"/>
      <c r="CC847" s="93"/>
      <c r="CD847" s="93"/>
      <c r="CE847" s="93"/>
      <c r="CF847" s="93"/>
      <c r="CG847" s="93"/>
      <c r="CH847" s="93"/>
      <c r="CI847" s="93"/>
      <c r="CJ847" s="93"/>
      <c r="CK847" s="93"/>
      <c r="CL847" s="93"/>
    </row>
    <row r="848" spans="15:90">
      <c r="O848" s="93"/>
      <c r="P848" s="93"/>
      <c r="Q848" s="93"/>
      <c r="R848" s="93"/>
      <c r="S848" s="93"/>
      <c r="T848" s="93"/>
      <c r="U848" s="93"/>
      <c r="V848" s="93"/>
      <c r="W848" s="93"/>
      <c r="X848" s="93"/>
      <c r="Y848" s="93"/>
      <c r="Z848" s="93"/>
      <c r="AA848" s="93"/>
      <c r="AB848" s="93"/>
      <c r="AC848" s="93"/>
      <c r="AD848" s="93"/>
      <c r="AE848" s="93"/>
      <c r="AF848" s="93"/>
      <c r="AG848" s="93"/>
      <c r="AH848" s="93"/>
      <c r="AI848" s="93"/>
      <c r="AJ848" s="93"/>
      <c r="AK848" s="93"/>
      <c r="AL848" s="93"/>
      <c r="AM848" s="93"/>
      <c r="AN848" s="93"/>
      <c r="AO848" s="93"/>
      <c r="AP848" s="93"/>
      <c r="AQ848" s="93"/>
      <c r="AR848" s="93"/>
      <c r="AS848" s="93"/>
      <c r="AT848" s="93"/>
      <c r="AU848" s="93"/>
      <c r="AV848" s="93"/>
      <c r="AW848" s="93"/>
      <c r="AX848" s="93"/>
      <c r="AY848" s="93"/>
      <c r="AZ848" s="93"/>
      <c r="BA848" s="93"/>
      <c r="BB848" s="93"/>
      <c r="BC848" s="93"/>
      <c r="BD848" s="93"/>
      <c r="BE848" s="93"/>
      <c r="BF848" s="93"/>
      <c r="BG848" s="93"/>
      <c r="BH848" s="93"/>
      <c r="BI848" s="93"/>
      <c r="BJ848" s="93"/>
      <c r="BK848" s="93"/>
      <c r="BL848" s="93"/>
      <c r="BM848" s="93"/>
      <c r="BN848" s="93"/>
      <c r="BO848" s="93"/>
      <c r="BP848" s="93"/>
      <c r="BQ848" s="93"/>
      <c r="BR848" s="93"/>
      <c r="BS848" s="93"/>
      <c r="BT848" s="93"/>
      <c r="BU848" s="93"/>
      <c r="BV848" s="93"/>
      <c r="BW848" s="93"/>
      <c r="BX848" s="93"/>
      <c r="BY848" s="93"/>
      <c r="BZ848" s="93"/>
      <c r="CA848" s="93"/>
      <c r="CB848" s="93"/>
      <c r="CC848" s="93"/>
      <c r="CD848" s="93"/>
      <c r="CE848" s="93"/>
      <c r="CF848" s="93"/>
      <c r="CG848" s="93"/>
      <c r="CH848" s="93"/>
      <c r="CI848" s="93"/>
      <c r="CJ848" s="93"/>
      <c r="CK848" s="93"/>
      <c r="CL848" s="93"/>
    </row>
    <row r="849" spans="15:90">
      <c r="O849" s="93"/>
      <c r="P849" s="93"/>
      <c r="Q849" s="93"/>
      <c r="R849" s="93"/>
      <c r="S849" s="93"/>
      <c r="T849" s="93"/>
      <c r="U849" s="93"/>
      <c r="V849" s="93"/>
      <c r="W849" s="93"/>
      <c r="X849" s="93"/>
      <c r="Y849" s="93"/>
      <c r="Z849" s="93"/>
      <c r="AA849" s="93"/>
      <c r="AB849" s="93"/>
      <c r="AC849" s="93"/>
      <c r="AD849" s="93"/>
      <c r="AE849" s="93"/>
      <c r="AF849" s="93"/>
      <c r="AG849" s="93"/>
      <c r="AH849" s="93"/>
      <c r="AI849" s="93"/>
      <c r="AJ849" s="93"/>
      <c r="AK849" s="93"/>
      <c r="AL849" s="93"/>
      <c r="AM849" s="93"/>
      <c r="AN849" s="93"/>
      <c r="AO849" s="93"/>
      <c r="AP849" s="93"/>
      <c r="AQ849" s="93"/>
      <c r="AR849" s="93"/>
      <c r="AS849" s="93"/>
      <c r="AT849" s="93"/>
      <c r="AU849" s="93"/>
      <c r="AV849" s="93"/>
      <c r="AW849" s="93"/>
      <c r="AX849" s="93"/>
      <c r="AY849" s="93"/>
      <c r="AZ849" s="93"/>
      <c r="BA849" s="93"/>
      <c r="BB849" s="93"/>
      <c r="BC849" s="93"/>
      <c r="BD849" s="93"/>
      <c r="BE849" s="93"/>
      <c r="BF849" s="93"/>
      <c r="BG849" s="93"/>
      <c r="BH849" s="93"/>
      <c r="BI849" s="93"/>
      <c r="BJ849" s="93"/>
      <c r="BK849" s="93"/>
      <c r="BL849" s="93"/>
      <c r="BM849" s="93"/>
      <c r="BN849" s="93"/>
      <c r="BO849" s="93"/>
      <c r="BP849" s="93"/>
      <c r="BQ849" s="93"/>
      <c r="BR849" s="93"/>
      <c r="BS849" s="93"/>
      <c r="BT849" s="93"/>
      <c r="BU849" s="93"/>
      <c r="BV849" s="93"/>
      <c r="BW849" s="93"/>
      <c r="BX849" s="93"/>
      <c r="BY849" s="93"/>
      <c r="BZ849" s="93"/>
      <c r="CA849" s="93"/>
      <c r="CB849" s="93"/>
      <c r="CC849" s="93"/>
      <c r="CD849" s="93"/>
      <c r="CE849" s="93"/>
      <c r="CF849" s="93"/>
      <c r="CG849" s="93"/>
      <c r="CH849" s="93"/>
      <c r="CI849" s="93"/>
      <c r="CJ849" s="93"/>
      <c r="CK849" s="93"/>
      <c r="CL849" s="93"/>
    </row>
    <row r="850" spans="15:90">
      <c r="O850" s="93"/>
      <c r="P850" s="93"/>
      <c r="Q850" s="93"/>
      <c r="R850" s="93"/>
      <c r="S850" s="93"/>
      <c r="T850" s="93"/>
      <c r="U850" s="93"/>
      <c r="V850" s="93"/>
      <c r="W850" s="93"/>
      <c r="X850" s="93"/>
      <c r="Y850" s="93"/>
      <c r="Z850" s="93"/>
      <c r="AA850" s="93"/>
      <c r="AB850" s="93"/>
      <c r="AC850" s="93"/>
      <c r="AD850" s="93"/>
      <c r="AE850" s="93"/>
      <c r="AF850" s="93"/>
      <c r="AG850" s="93"/>
      <c r="AH850" s="93"/>
      <c r="AI850" s="93"/>
      <c r="AJ850" s="93"/>
      <c r="AK850" s="93"/>
      <c r="AL850" s="93"/>
      <c r="AM850" s="93"/>
      <c r="AN850" s="93"/>
      <c r="AO850" s="93"/>
      <c r="AP850" s="93"/>
      <c r="AQ850" s="93"/>
      <c r="AR850" s="93"/>
      <c r="AS850" s="93"/>
      <c r="AT850" s="93"/>
      <c r="AU850" s="93"/>
      <c r="AV850" s="93"/>
      <c r="AW850" s="93"/>
      <c r="AX850" s="93"/>
      <c r="AY850" s="93"/>
      <c r="AZ850" s="93"/>
      <c r="BA850" s="93"/>
      <c r="BB850" s="93"/>
      <c r="BC850" s="93"/>
      <c r="BD850" s="93"/>
      <c r="BE850" s="93"/>
      <c r="BF850" s="93"/>
      <c r="BG850" s="93"/>
      <c r="BH850" s="93"/>
      <c r="BI850" s="93"/>
      <c r="BJ850" s="93"/>
      <c r="BK850" s="93"/>
      <c r="BL850" s="93"/>
      <c r="BM850" s="93"/>
      <c r="BN850" s="93"/>
      <c r="BO850" s="93"/>
      <c r="BP850" s="93"/>
      <c r="BQ850" s="93"/>
      <c r="BR850" s="93"/>
      <c r="BS850" s="93"/>
      <c r="BT850" s="93"/>
      <c r="BU850" s="93"/>
      <c r="BV850" s="93"/>
      <c r="BW850" s="93"/>
      <c r="BX850" s="93"/>
      <c r="BY850" s="93"/>
      <c r="BZ850" s="93"/>
      <c r="CA850" s="93"/>
      <c r="CB850" s="93"/>
      <c r="CC850" s="93"/>
      <c r="CD850" s="93"/>
      <c r="CE850" s="93"/>
      <c r="CF850" s="93"/>
      <c r="CG850" s="93"/>
      <c r="CH850" s="93"/>
      <c r="CI850" s="93"/>
      <c r="CJ850" s="93"/>
      <c r="CK850" s="93"/>
      <c r="CL850" s="93"/>
    </row>
    <row r="851" spans="15:90">
      <c r="O851" s="93"/>
      <c r="P851" s="93"/>
      <c r="Q851" s="93"/>
      <c r="R851" s="93"/>
      <c r="S851" s="93"/>
      <c r="T851" s="93"/>
      <c r="U851" s="93"/>
      <c r="V851" s="93"/>
      <c r="W851" s="93"/>
      <c r="X851" s="93"/>
      <c r="Y851" s="93"/>
      <c r="Z851" s="93"/>
      <c r="AA851" s="93"/>
      <c r="AB851" s="93"/>
      <c r="AC851" s="93"/>
      <c r="AD851" s="93"/>
      <c r="AE851" s="93"/>
      <c r="AF851" s="93"/>
      <c r="AG851" s="93"/>
      <c r="AH851" s="93"/>
      <c r="AI851" s="93"/>
      <c r="AJ851" s="93"/>
      <c r="AK851" s="93"/>
      <c r="AL851" s="93"/>
      <c r="AM851" s="93"/>
      <c r="AN851" s="93"/>
      <c r="AO851" s="93"/>
      <c r="AP851" s="93"/>
      <c r="AQ851" s="93"/>
      <c r="AR851" s="93"/>
      <c r="AS851" s="93"/>
      <c r="AT851" s="93"/>
      <c r="AU851" s="93"/>
      <c r="AV851" s="93"/>
      <c r="AW851" s="93"/>
      <c r="AX851" s="93"/>
      <c r="AY851" s="93"/>
      <c r="AZ851" s="93"/>
      <c r="BA851" s="93"/>
      <c r="BB851" s="93"/>
      <c r="BC851" s="93"/>
      <c r="BD851" s="93"/>
      <c r="BE851" s="93"/>
      <c r="BF851" s="93"/>
      <c r="BG851" s="93"/>
      <c r="BH851" s="93"/>
      <c r="BI851" s="93"/>
      <c r="BJ851" s="93"/>
      <c r="BK851" s="93"/>
      <c r="BL851" s="93"/>
      <c r="BM851" s="93"/>
      <c r="BN851" s="93"/>
      <c r="BO851" s="93"/>
      <c r="BP851" s="93"/>
      <c r="BQ851" s="93"/>
      <c r="BR851" s="93"/>
      <c r="BS851" s="93"/>
      <c r="BT851" s="93"/>
      <c r="BU851" s="93"/>
      <c r="BV851" s="93"/>
      <c r="BW851" s="93"/>
      <c r="BX851" s="93"/>
      <c r="BY851" s="93"/>
      <c r="BZ851" s="93"/>
      <c r="CA851" s="93"/>
      <c r="CB851" s="93"/>
      <c r="CC851" s="93"/>
      <c r="CD851" s="93"/>
      <c r="CE851" s="93"/>
      <c r="CF851" s="93"/>
      <c r="CG851" s="93"/>
      <c r="CH851" s="93"/>
      <c r="CI851" s="93"/>
      <c r="CJ851" s="93"/>
      <c r="CK851" s="93"/>
      <c r="CL851" s="93"/>
    </row>
    <row r="852" spans="15:90">
      <c r="O852" s="93"/>
      <c r="P852" s="93"/>
      <c r="Q852" s="93"/>
      <c r="R852" s="93"/>
      <c r="S852" s="93"/>
      <c r="T852" s="93"/>
      <c r="U852" s="93"/>
      <c r="V852" s="93"/>
      <c r="W852" s="93"/>
      <c r="X852" s="93"/>
      <c r="Y852" s="93"/>
      <c r="Z852" s="93"/>
      <c r="AA852" s="93"/>
      <c r="AB852" s="93"/>
      <c r="AC852" s="93"/>
      <c r="AD852" s="93"/>
      <c r="AE852" s="93"/>
      <c r="AF852" s="93"/>
      <c r="AG852" s="93"/>
      <c r="AH852" s="93"/>
      <c r="AI852" s="93"/>
      <c r="AJ852" s="93"/>
      <c r="AK852" s="93"/>
      <c r="AL852" s="93"/>
      <c r="AM852" s="93"/>
      <c r="AN852" s="93"/>
      <c r="AO852" s="93"/>
      <c r="AP852" s="93"/>
      <c r="AQ852" s="93"/>
      <c r="AR852" s="93"/>
      <c r="AS852" s="93"/>
      <c r="AT852" s="93"/>
      <c r="AU852" s="93"/>
      <c r="AV852" s="93"/>
      <c r="AW852" s="93"/>
      <c r="AX852" s="93"/>
      <c r="AY852" s="93"/>
      <c r="AZ852" s="93"/>
      <c r="BA852" s="93"/>
      <c r="BB852" s="93"/>
      <c r="BC852" s="93"/>
      <c r="BD852" s="93"/>
      <c r="BE852" s="93"/>
      <c r="BF852" s="93"/>
      <c r="BG852" s="93"/>
      <c r="BH852" s="93"/>
      <c r="BI852" s="93"/>
      <c r="BJ852" s="93"/>
      <c r="BK852" s="93"/>
      <c r="BL852" s="93"/>
      <c r="BM852" s="93"/>
      <c r="BN852" s="93"/>
      <c r="BO852" s="93"/>
      <c r="BP852" s="93"/>
      <c r="BQ852" s="93"/>
      <c r="BR852" s="93"/>
      <c r="BS852" s="93"/>
      <c r="BT852" s="93"/>
      <c r="BU852" s="93"/>
      <c r="BV852" s="93"/>
      <c r="BW852" s="93"/>
      <c r="BX852" s="93"/>
      <c r="BY852" s="93"/>
      <c r="BZ852" s="93"/>
      <c r="CA852" s="93"/>
      <c r="CB852" s="93"/>
      <c r="CC852" s="93"/>
      <c r="CD852" s="93"/>
      <c r="CE852" s="93"/>
      <c r="CF852" s="93"/>
      <c r="CG852" s="93"/>
      <c r="CH852" s="93"/>
      <c r="CI852" s="93"/>
      <c r="CJ852" s="93"/>
      <c r="CK852" s="93"/>
      <c r="CL852" s="93"/>
    </row>
    <row r="853" spans="15:90">
      <c r="O853" s="93"/>
      <c r="P853" s="93"/>
      <c r="Q853" s="93"/>
      <c r="R853" s="93"/>
      <c r="S853" s="93"/>
      <c r="T853" s="93"/>
      <c r="U853" s="93"/>
      <c r="V853" s="93"/>
      <c r="W853" s="93"/>
      <c r="X853" s="93"/>
      <c r="Y853" s="93"/>
      <c r="Z853" s="93"/>
      <c r="AA853" s="93"/>
      <c r="AB853" s="93"/>
      <c r="AC853" s="93"/>
      <c r="AD853" s="93"/>
      <c r="AE853" s="93"/>
      <c r="AF853" s="93"/>
      <c r="AG853" s="93"/>
      <c r="AH853" s="93"/>
      <c r="AI853" s="93"/>
      <c r="AJ853" s="93"/>
      <c r="AK853" s="93"/>
      <c r="AL853" s="93"/>
      <c r="AM853" s="93"/>
      <c r="AN853" s="93"/>
      <c r="AO853" s="93"/>
      <c r="AP853" s="93"/>
      <c r="AQ853" s="93"/>
      <c r="AR853" s="93"/>
      <c r="AS853" s="93"/>
      <c r="AT853" s="93"/>
      <c r="AU853" s="93"/>
      <c r="AV853" s="93"/>
      <c r="AW853" s="93"/>
      <c r="AX853" s="93"/>
      <c r="AY853" s="93"/>
      <c r="AZ853" s="93"/>
      <c r="BA853" s="93"/>
      <c r="BB853" s="93"/>
      <c r="BC853" s="93"/>
      <c r="BD853" s="93"/>
      <c r="BE853" s="93"/>
      <c r="BF853" s="93"/>
      <c r="BG853" s="93"/>
      <c r="BH853" s="93"/>
      <c r="BI853" s="93"/>
      <c r="BJ853" s="93"/>
      <c r="BK853" s="93"/>
      <c r="BL853" s="93"/>
      <c r="BM853" s="93"/>
      <c r="BN853" s="93"/>
      <c r="BO853" s="93"/>
      <c r="BP853" s="93"/>
      <c r="BQ853" s="93"/>
      <c r="BR853" s="93"/>
      <c r="BS853" s="93"/>
      <c r="BT853" s="93"/>
      <c r="BU853" s="93"/>
      <c r="BV853" s="93"/>
      <c r="BW853" s="93"/>
      <c r="BX853" s="93"/>
      <c r="BY853" s="93"/>
      <c r="BZ853" s="93"/>
      <c r="CA853" s="93"/>
      <c r="CB853" s="93"/>
      <c r="CC853" s="93"/>
      <c r="CD853" s="93"/>
      <c r="CE853" s="93"/>
      <c r="CF853" s="93"/>
      <c r="CG853" s="93"/>
      <c r="CH853" s="93"/>
      <c r="CI853" s="93"/>
      <c r="CJ853" s="93"/>
      <c r="CK853" s="93"/>
      <c r="CL853" s="93"/>
    </row>
    <row r="854" spans="15:90">
      <c r="O854" s="93"/>
      <c r="P854" s="93"/>
      <c r="Q854" s="93"/>
      <c r="R854" s="93"/>
      <c r="S854" s="93"/>
      <c r="T854" s="93"/>
      <c r="U854" s="93"/>
      <c r="V854" s="93"/>
      <c r="W854" s="93"/>
      <c r="X854" s="93"/>
      <c r="Y854" s="93"/>
      <c r="Z854" s="93"/>
      <c r="AA854" s="93"/>
      <c r="AB854" s="93"/>
      <c r="AC854" s="93"/>
      <c r="AD854" s="93"/>
      <c r="AE854" s="93"/>
      <c r="AF854" s="93"/>
      <c r="AG854" s="93"/>
      <c r="AH854" s="93"/>
      <c r="AI854" s="93"/>
      <c r="AJ854" s="93"/>
      <c r="AK854" s="93"/>
      <c r="AL854" s="93"/>
      <c r="AM854" s="93"/>
      <c r="AN854" s="93"/>
      <c r="AO854" s="93"/>
      <c r="AP854" s="93"/>
      <c r="AQ854" s="93"/>
      <c r="AR854" s="93"/>
      <c r="AS854" s="93"/>
      <c r="AT854" s="93"/>
      <c r="AU854" s="93"/>
      <c r="AV854" s="93"/>
      <c r="AW854" s="93"/>
      <c r="AX854" s="93"/>
      <c r="AY854" s="93"/>
      <c r="AZ854" s="93"/>
      <c r="BA854" s="93"/>
      <c r="BB854" s="93"/>
      <c r="BC854" s="93"/>
      <c r="BD854" s="93"/>
      <c r="BE854" s="93"/>
      <c r="BF854" s="93"/>
      <c r="BG854" s="93"/>
      <c r="BH854" s="93"/>
      <c r="BI854" s="93"/>
      <c r="BJ854" s="93"/>
      <c r="BK854" s="93"/>
      <c r="BL854" s="93"/>
      <c r="BM854" s="93"/>
      <c r="BN854" s="93"/>
      <c r="BO854" s="93"/>
      <c r="BP854" s="93"/>
      <c r="BQ854" s="93"/>
      <c r="BR854" s="93"/>
      <c r="BS854" s="93"/>
      <c r="BT854" s="93"/>
      <c r="BU854" s="93"/>
      <c r="BV854" s="93"/>
      <c r="BW854" s="93"/>
      <c r="BX854" s="93"/>
      <c r="BY854" s="93"/>
      <c r="BZ854" s="93"/>
      <c r="CA854" s="93"/>
      <c r="CB854" s="93"/>
      <c r="CC854" s="93"/>
      <c r="CD854" s="93"/>
      <c r="CE854" s="93"/>
      <c r="CF854" s="93"/>
      <c r="CG854" s="93"/>
      <c r="CH854" s="93"/>
      <c r="CI854" s="93"/>
      <c r="CJ854" s="93"/>
      <c r="CK854" s="93"/>
      <c r="CL854" s="93"/>
    </row>
    <row r="855" spans="15:90">
      <c r="O855" s="93"/>
      <c r="P855" s="93"/>
      <c r="Q855" s="93"/>
      <c r="R855" s="93"/>
      <c r="S855" s="93"/>
      <c r="T855" s="93"/>
      <c r="U855" s="93"/>
      <c r="V855" s="93"/>
      <c r="W855" s="93"/>
      <c r="X855" s="93"/>
      <c r="Y855" s="93"/>
      <c r="Z855" s="93"/>
      <c r="AA855" s="93"/>
      <c r="AB855" s="93"/>
      <c r="AC855" s="93"/>
      <c r="AD855" s="93"/>
      <c r="AE855" s="93"/>
      <c r="AF855" s="93"/>
      <c r="AG855" s="93"/>
      <c r="AH855" s="93"/>
      <c r="AI855" s="93"/>
      <c r="AJ855" s="93"/>
      <c r="AK855" s="93"/>
      <c r="AL855" s="93"/>
      <c r="AM855" s="93"/>
      <c r="AN855" s="93"/>
      <c r="AO855" s="93"/>
      <c r="AP855" s="93"/>
      <c r="AQ855" s="93"/>
      <c r="AR855" s="93"/>
      <c r="AS855" s="93"/>
      <c r="AT855" s="93"/>
      <c r="AU855" s="93"/>
      <c r="AV855" s="93"/>
      <c r="AW855" s="93"/>
      <c r="AX855" s="93"/>
      <c r="AY855" s="93"/>
      <c r="AZ855" s="93"/>
      <c r="BA855" s="93"/>
      <c r="BB855" s="93"/>
      <c r="BC855" s="93"/>
      <c r="BD855" s="93"/>
      <c r="BE855" s="93"/>
      <c r="BF855" s="93"/>
      <c r="BG855" s="93"/>
      <c r="BH855" s="93"/>
      <c r="BI855" s="93"/>
      <c r="BJ855" s="93"/>
      <c r="BK855" s="93"/>
      <c r="BL855" s="93"/>
      <c r="BM855" s="93"/>
      <c r="BN855" s="93"/>
      <c r="BO855" s="93"/>
      <c r="BP855" s="93"/>
      <c r="BQ855" s="93"/>
      <c r="BR855" s="93"/>
      <c r="BS855" s="93"/>
      <c r="BT855" s="93"/>
      <c r="BU855" s="93"/>
      <c r="BV855" s="93"/>
      <c r="BW855" s="93"/>
      <c r="BX855" s="93"/>
      <c r="BY855" s="93"/>
      <c r="BZ855" s="93"/>
      <c r="CA855" s="93"/>
      <c r="CB855" s="93"/>
      <c r="CC855" s="93"/>
      <c r="CD855" s="93"/>
      <c r="CE855" s="93"/>
      <c r="CF855" s="93"/>
      <c r="CG855" s="93"/>
      <c r="CH855" s="93"/>
      <c r="CI855" s="93"/>
      <c r="CJ855" s="93"/>
      <c r="CK855" s="93"/>
      <c r="CL855" s="93"/>
    </row>
    <row r="856" spans="15:90">
      <c r="O856" s="93"/>
      <c r="P856" s="93"/>
      <c r="Q856" s="93"/>
      <c r="R856" s="93"/>
      <c r="S856" s="93"/>
      <c r="T856" s="93"/>
      <c r="U856" s="93"/>
      <c r="V856" s="93"/>
      <c r="W856" s="93"/>
      <c r="X856" s="93"/>
      <c r="Y856" s="93"/>
      <c r="Z856" s="93"/>
      <c r="AA856" s="93"/>
      <c r="AB856" s="93"/>
      <c r="AC856" s="93"/>
      <c r="AD856" s="93"/>
      <c r="AE856" s="93"/>
      <c r="AF856" s="93"/>
      <c r="AG856" s="93"/>
      <c r="AH856" s="93"/>
      <c r="AI856" s="93"/>
      <c r="AJ856" s="93"/>
      <c r="AK856" s="93"/>
      <c r="AL856" s="93"/>
      <c r="AM856" s="93"/>
      <c r="AN856" s="93"/>
      <c r="AO856" s="93"/>
      <c r="AP856" s="93"/>
      <c r="AQ856" s="93"/>
      <c r="AR856" s="93"/>
      <c r="AS856" s="93"/>
      <c r="AT856" s="93"/>
      <c r="AU856" s="93"/>
      <c r="AV856" s="93"/>
      <c r="AW856" s="93"/>
      <c r="AX856" s="93"/>
      <c r="AY856" s="93"/>
      <c r="AZ856" s="93"/>
      <c r="BA856" s="93"/>
      <c r="BB856" s="93"/>
      <c r="BC856" s="93"/>
      <c r="BD856" s="93"/>
      <c r="BE856" s="93"/>
      <c r="BF856" s="93"/>
      <c r="BG856" s="93"/>
      <c r="BH856" s="93"/>
      <c r="BI856" s="93"/>
      <c r="BJ856" s="93"/>
      <c r="BK856" s="93"/>
      <c r="BL856" s="93"/>
      <c r="BM856" s="93"/>
      <c r="BN856" s="93"/>
      <c r="BO856" s="93"/>
      <c r="BP856" s="93"/>
      <c r="BQ856" s="93"/>
      <c r="BR856" s="93"/>
      <c r="BS856" s="93"/>
      <c r="BT856" s="93"/>
      <c r="BU856" s="93"/>
      <c r="BV856" s="93"/>
      <c r="BW856" s="93"/>
      <c r="BX856" s="93"/>
      <c r="BY856" s="93"/>
      <c r="BZ856" s="93"/>
      <c r="CA856" s="93"/>
      <c r="CB856" s="93"/>
      <c r="CC856" s="93"/>
      <c r="CD856" s="93"/>
      <c r="CE856" s="93"/>
      <c r="CF856" s="93"/>
      <c r="CG856" s="93"/>
      <c r="CH856" s="93"/>
      <c r="CI856" s="93"/>
      <c r="CJ856" s="93"/>
      <c r="CK856" s="93"/>
      <c r="CL856" s="93"/>
    </row>
    <row r="857" spans="15:90">
      <c r="O857" s="93"/>
      <c r="P857" s="93"/>
      <c r="Q857" s="93"/>
      <c r="R857" s="93"/>
      <c r="S857" s="93"/>
      <c r="T857" s="93"/>
      <c r="U857" s="93"/>
      <c r="V857" s="93"/>
      <c r="W857" s="93"/>
      <c r="X857" s="93"/>
      <c r="Y857" s="93"/>
      <c r="Z857" s="93"/>
      <c r="AA857" s="93"/>
      <c r="AB857" s="93"/>
      <c r="AC857" s="93"/>
      <c r="AD857" s="93"/>
      <c r="AE857" s="93"/>
      <c r="AF857" s="93"/>
      <c r="AG857" s="93"/>
      <c r="AH857" s="93"/>
      <c r="AI857" s="93"/>
      <c r="AJ857" s="93"/>
      <c r="AK857" s="93"/>
      <c r="AL857" s="93"/>
      <c r="AM857" s="93"/>
      <c r="AN857" s="93"/>
      <c r="AO857" s="93"/>
      <c r="AP857" s="93"/>
      <c r="AQ857" s="93"/>
      <c r="AR857" s="93"/>
      <c r="AS857" s="93"/>
      <c r="AT857" s="93"/>
      <c r="AU857" s="93"/>
      <c r="AV857" s="93"/>
      <c r="AW857" s="93"/>
      <c r="AX857" s="93"/>
      <c r="AY857" s="93"/>
      <c r="AZ857" s="93"/>
      <c r="BA857" s="93"/>
      <c r="BB857" s="93"/>
      <c r="BC857" s="93"/>
      <c r="BD857" s="93"/>
      <c r="BE857" s="93"/>
      <c r="BF857" s="93"/>
      <c r="BG857" s="93"/>
      <c r="BH857" s="93"/>
      <c r="BI857" s="93"/>
      <c r="BJ857" s="93"/>
      <c r="BK857" s="93"/>
      <c r="BL857" s="93"/>
      <c r="BM857" s="93"/>
      <c r="BN857" s="93"/>
      <c r="BO857" s="93"/>
      <c r="BP857" s="93"/>
      <c r="BQ857" s="93"/>
      <c r="BR857" s="93"/>
      <c r="BS857" s="93"/>
      <c r="BT857" s="93"/>
      <c r="BU857" s="93"/>
      <c r="BV857" s="93"/>
      <c r="BW857" s="93"/>
      <c r="BX857" s="93"/>
      <c r="BY857" s="93"/>
      <c r="BZ857" s="93"/>
      <c r="CA857" s="93"/>
      <c r="CB857" s="93"/>
      <c r="CC857" s="93"/>
      <c r="CD857" s="93"/>
      <c r="CE857" s="93"/>
      <c r="CF857" s="93"/>
      <c r="CG857" s="93"/>
      <c r="CH857" s="93"/>
      <c r="CI857" s="93"/>
      <c r="CJ857" s="93"/>
      <c r="CK857" s="93"/>
      <c r="CL857" s="93"/>
    </row>
    <row r="858" spans="15:90">
      <c r="O858" s="93"/>
      <c r="P858" s="93"/>
      <c r="Q858" s="93"/>
      <c r="R858" s="93"/>
      <c r="S858" s="93"/>
      <c r="T858" s="93"/>
      <c r="U858" s="93"/>
      <c r="V858" s="93"/>
      <c r="W858" s="93"/>
      <c r="X858" s="93"/>
      <c r="Y858" s="93"/>
      <c r="Z858" s="93"/>
      <c r="AA858" s="93"/>
      <c r="AB858" s="93"/>
      <c r="AC858" s="93"/>
      <c r="AD858" s="93"/>
      <c r="AE858" s="93"/>
      <c r="AF858" s="93"/>
      <c r="AG858" s="93"/>
      <c r="AH858" s="93"/>
      <c r="AI858" s="93"/>
      <c r="AJ858" s="93"/>
      <c r="AK858" s="93"/>
      <c r="AL858" s="93"/>
      <c r="AM858" s="93"/>
      <c r="AN858" s="93"/>
      <c r="AO858" s="93"/>
      <c r="AP858" s="93"/>
      <c r="AQ858" s="93"/>
      <c r="AR858" s="93"/>
      <c r="AS858" s="93"/>
      <c r="AT858" s="93"/>
      <c r="AU858" s="93"/>
      <c r="AV858" s="93"/>
      <c r="AW858" s="93"/>
      <c r="AX858" s="93"/>
      <c r="AY858" s="93"/>
      <c r="AZ858" s="93"/>
      <c r="BA858" s="93"/>
      <c r="BB858" s="93"/>
      <c r="BC858" s="93"/>
      <c r="BD858" s="93"/>
      <c r="BE858" s="93"/>
      <c r="BF858" s="93"/>
      <c r="BG858" s="93"/>
      <c r="BH858" s="93"/>
      <c r="BI858" s="93"/>
      <c r="BJ858" s="93"/>
      <c r="BK858" s="93"/>
      <c r="BL858" s="93"/>
      <c r="BM858" s="93"/>
      <c r="BN858" s="93"/>
      <c r="BO858" s="93"/>
      <c r="BP858" s="93"/>
      <c r="BQ858" s="93"/>
      <c r="BR858" s="93"/>
      <c r="BS858" s="93"/>
      <c r="BT858" s="93"/>
      <c r="BU858" s="93"/>
      <c r="BV858" s="93"/>
      <c r="BW858" s="93"/>
      <c r="BX858" s="93"/>
      <c r="BY858" s="93"/>
      <c r="BZ858" s="93"/>
      <c r="CA858" s="93"/>
      <c r="CB858" s="93"/>
      <c r="CC858" s="93"/>
      <c r="CD858" s="93"/>
      <c r="CE858" s="93"/>
      <c r="CF858" s="93"/>
      <c r="CG858" s="93"/>
      <c r="CH858" s="93"/>
      <c r="CI858" s="93"/>
      <c r="CJ858" s="93"/>
      <c r="CK858" s="93"/>
      <c r="CL858" s="93"/>
    </row>
    <row r="859" spans="15:90">
      <c r="O859" s="93"/>
      <c r="P859" s="93"/>
      <c r="Q859" s="93"/>
      <c r="R859" s="93"/>
      <c r="S859" s="93"/>
      <c r="T859" s="93"/>
      <c r="U859" s="93"/>
      <c r="V859" s="93"/>
      <c r="W859" s="93"/>
      <c r="X859" s="93"/>
      <c r="Y859" s="93"/>
      <c r="Z859" s="93"/>
      <c r="AA859" s="93"/>
      <c r="AB859" s="93"/>
      <c r="AC859" s="93"/>
      <c r="AD859" s="93"/>
      <c r="AE859" s="93"/>
      <c r="AF859" s="93"/>
      <c r="AG859" s="93"/>
      <c r="AH859" s="93"/>
      <c r="AI859" s="93"/>
      <c r="AJ859" s="93"/>
      <c r="AK859" s="93"/>
      <c r="AL859" s="93"/>
      <c r="AM859" s="93"/>
      <c r="AN859" s="93"/>
      <c r="AO859" s="93"/>
      <c r="AP859" s="93"/>
      <c r="AQ859" s="93"/>
      <c r="AR859" s="93"/>
      <c r="AS859" s="93"/>
      <c r="AT859" s="93"/>
      <c r="AU859" s="93"/>
      <c r="AV859" s="93"/>
      <c r="AW859" s="93"/>
      <c r="AX859" s="93"/>
      <c r="AY859" s="93"/>
      <c r="AZ859" s="93"/>
      <c r="BA859" s="93"/>
      <c r="BB859" s="93"/>
      <c r="BC859" s="93"/>
      <c r="BD859" s="93"/>
      <c r="BE859" s="93"/>
      <c r="BF859" s="93"/>
      <c r="BG859" s="93"/>
      <c r="BH859" s="93"/>
      <c r="BI859" s="93"/>
      <c r="BJ859" s="93"/>
      <c r="BK859" s="93"/>
      <c r="BL859" s="93"/>
      <c r="BM859" s="93"/>
      <c r="BN859" s="93"/>
      <c r="BO859" s="93"/>
      <c r="BP859" s="93"/>
      <c r="BQ859" s="93"/>
      <c r="BR859" s="93"/>
      <c r="BS859" s="93"/>
      <c r="BT859" s="93"/>
      <c r="BU859" s="93"/>
      <c r="BV859" s="93"/>
      <c r="BW859" s="93"/>
      <c r="BX859" s="93"/>
      <c r="BY859" s="93"/>
      <c r="BZ859" s="93"/>
      <c r="CA859" s="93"/>
      <c r="CB859" s="93"/>
      <c r="CC859" s="93"/>
      <c r="CD859" s="93"/>
      <c r="CE859" s="93"/>
      <c r="CF859" s="93"/>
      <c r="CG859" s="93"/>
      <c r="CH859" s="93"/>
      <c r="CI859" s="93"/>
      <c r="CJ859" s="93"/>
      <c r="CK859" s="93"/>
      <c r="CL859" s="93"/>
    </row>
    <row r="860" spans="15:90">
      <c r="O860" s="93"/>
      <c r="P860" s="93"/>
      <c r="Q860" s="93"/>
      <c r="R860" s="93"/>
      <c r="S860" s="93"/>
      <c r="T860" s="93"/>
      <c r="U860" s="93"/>
      <c r="V860" s="93"/>
      <c r="W860" s="93"/>
      <c r="X860" s="93"/>
      <c r="Y860" s="93"/>
      <c r="Z860" s="93"/>
      <c r="AA860" s="93"/>
      <c r="AB860" s="93"/>
      <c r="AC860" s="93"/>
      <c r="AD860" s="93"/>
      <c r="AE860" s="93"/>
      <c r="AF860" s="93"/>
      <c r="AG860" s="93"/>
      <c r="AH860" s="93"/>
      <c r="AI860" s="93"/>
      <c r="AJ860" s="93"/>
      <c r="AK860" s="93"/>
      <c r="AL860" s="93"/>
      <c r="AM860" s="93"/>
      <c r="AN860" s="93"/>
      <c r="AO860" s="93"/>
      <c r="AP860" s="93"/>
      <c r="AQ860" s="93"/>
      <c r="AR860" s="93"/>
      <c r="AS860" s="93"/>
      <c r="AT860" s="93"/>
      <c r="AU860" s="93"/>
      <c r="AV860" s="93"/>
      <c r="AW860" s="93"/>
      <c r="AX860" s="93"/>
      <c r="AY860" s="93"/>
      <c r="AZ860" s="93"/>
      <c r="BA860" s="93"/>
      <c r="BB860" s="93"/>
      <c r="BC860" s="93"/>
      <c r="BD860" s="93"/>
      <c r="BE860" s="93"/>
      <c r="BF860" s="93"/>
      <c r="BG860" s="93"/>
      <c r="BH860" s="93"/>
      <c r="BI860" s="93"/>
      <c r="BJ860" s="93"/>
      <c r="BK860" s="93"/>
      <c r="BL860" s="93"/>
      <c r="BM860" s="93"/>
      <c r="BN860" s="93"/>
      <c r="BO860" s="93"/>
      <c r="BP860" s="93"/>
      <c r="BQ860" s="93"/>
      <c r="BR860" s="93"/>
      <c r="BS860" s="93"/>
      <c r="BT860" s="93"/>
      <c r="BU860" s="93"/>
      <c r="BV860" s="93"/>
      <c r="BW860" s="93"/>
      <c r="BX860" s="93"/>
      <c r="BY860" s="93"/>
      <c r="BZ860" s="93"/>
      <c r="CA860" s="93"/>
      <c r="CB860" s="93"/>
      <c r="CC860" s="93"/>
      <c r="CD860" s="93"/>
      <c r="CE860" s="93"/>
      <c r="CF860" s="93"/>
      <c r="CG860" s="93"/>
      <c r="CH860" s="93"/>
      <c r="CI860" s="93"/>
      <c r="CJ860" s="93"/>
      <c r="CK860" s="93"/>
      <c r="CL860" s="93"/>
    </row>
    <row r="861" spans="15:90">
      <c r="O861" s="93"/>
      <c r="P861" s="93"/>
      <c r="Q861" s="93"/>
      <c r="R861" s="93"/>
      <c r="S861" s="93"/>
      <c r="T861" s="93"/>
      <c r="U861" s="93"/>
      <c r="V861" s="93"/>
      <c r="W861" s="93"/>
      <c r="X861" s="93"/>
      <c r="Y861" s="93"/>
      <c r="Z861" s="93"/>
      <c r="AA861" s="93"/>
      <c r="AB861" s="93"/>
      <c r="AC861" s="93"/>
      <c r="AD861" s="93"/>
      <c r="AE861" s="93"/>
      <c r="AF861" s="93"/>
      <c r="AG861" s="93"/>
      <c r="AH861" s="93"/>
      <c r="AI861" s="93"/>
      <c r="AJ861" s="93"/>
      <c r="AK861" s="93"/>
      <c r="AL861" s="93"/>
      <c r="AM861" s="93"/>
      <c r="AN861" s="93"/>
      <c r="AO861" s="93"/>
      <c r="AP861" s="93"/>
      <c r="AQ861" s="93"/>
      <c r="AR861" s="93"/>
      <c r="AS861" s="93"/>
      <c r="AT861" s="93"/>
      <c r="AU861" s="93"/>
      <c r="AV861" s="93"/>
      <c r="AW861" s="93"/>
      <c r="AX861" s="93"/>
      <c r="AY861" s="93"/>
      <c r="AZ861" s="93"/>
      <c r="BA861" s="93"/>
      <c r="BB861" s="93"/>
      <c r="BC861" s="93"/>
      <c r="BD861" s="93"/>
      <c r="BE861" s="93"/>
      <c r="BF861" s="93"/>
      <c r="BG861" s="93"/>
      <c r="BH861" s="93"/>
      <c r="BI861" s="93"/>
      <c r="BJ861" s="93"/>
      <c r="BK861" s="93"/>
      <c r="BL861" s="93"/>
      <c r="BM861" s="93"/>
      <c r="BN861" s="93"/>
      <c r="BO861" s="93"/>
      <c r="BP861" s="93"/>
      <c r="BQ861" s="93"/>
      <c r="BR861" s="93"/>
      <c r="BS861" s="93"/>
      <c r="BT861" s="93"/>
      <c r="BU861" s="93"/>
      <c r="BV861" s="93"/>
      <c r="BW861" s="93"/>
      <c r="BX861" s="93"/>
      <c r="BY861" s="93"/>
      <c r="BZ861" s="93"/>
      <c r="CA861" s="93"/>
      <c r="CB861" s="93"/>
      <c r="CC861" s="93"/>
      <c r="CD861" s="93"/>
      <c r="CE861" s="93"/>
      <c r="CF861" s="93"/>
      <c r="CG861" s="93"/>
      <c r="CH861" s="93"/>
      <c r="CI861" s="93"/>
      <c r="CJ861" s="93"/>
      <c r="CK861" s="93"/>
      <c r="CL861" s="93"/>
    </row>
    <row r="862" spans="15:90">
      <c r="O862" s="93"/>
      <c r="P862" s="93"/>
      <c r="Q862" s="93"/>
      <c r="R862" s="93"/>
      <c r="S862" s="93"/>
      <c r="T862" s="93"/>
      <c r="U862" s="93"/>
      <c r="V862" s="93"/>
      <c r="W862" s="93"/>
      <c r="X862" s="93"/>
      <c r="Y862" s="93"/>
      <c r="Z862" s="93"/>
      <c r="AA862" s="93"/>
      <c r="AB862" s="93"/>
      <c r="AC862" s="93"/>
      <c r="AD862" s="93"/>
      <c r="AE862" s="93"/>
      <c r="AF862" s="93"/>
      <c r="AG862" s="93"/>
      <c r="AH862" s="93"/>
      <c r="AI862" s="93"/>
      <c r="AJ862" s="93"/>
      <c r="AK862" s="93"/>
      <c r="AL862" s="93"/>
      <c r="AM862" s="93"/>
      <c r="AN862" s="93"/>
      <c r="AO862" s="93"/>
      <c r="AP862" s="93"/>
      <c r="AQ862" s="93"/>
      <c r="AR862" s="93"/>
      <c r="AS862" s="93"/>
      <c r="AT862" s="93"/>
      <c r="AU862" s="93"/>
      <c r="AV862" s="93"/>
      <c r="AW862" s="93"/>
      <c r="AX862" s="93"/>
      <c r="AY862" s="93"/>
      <c r="AZ862" s="93"/>
      <c r="BA862" s="93"/>
      <c r="BB862" s="93"/>
      <c r="BC862" s="93"/>
      <c r="BD862" s="93"/>
      <c r="BE862" s="93"/>
      <c r="BF862" s="93"/>
      <c r="BG862" s="93"/>
      <c r="BH862" s="93"/>
      <c r="BI862" s="93"/>
      <c r="BJ862" s="93"/>
      <c r="BK862" s="93"/>
      <c r="BL862" s="93"/>
      <c r="BM862" s="93"/>
      <c r="BN862" s="93"/>
      <c r="BO862" s="93"/>
      <c r="BP862" s="93"/>
      <c r="BQ862" s="93"/>
      <c r="BR862" s="93"/>
      <c r="BS862" s="93"/>
      <c r="BT862" s="93"/>
      <c r="BU862" s="93"/>
      <c r="BV862" s="93"/>
      <c r="BW862" s="93"/>
      <c r="BX862" s="93"/>
      <c r="BY862" s="93"/>
      <c r="BZ862" s="93"/>
      <c r="CA862" s="93"/>
      <c r="CB862" s="93"/>
      <c r="CC862" s="93"/>
      <c r="CD862" s="93"/>
      <c r="CE862" s="93"/>
      <c r="CF862" s="93"/>
      <c r="CG862" s="93"/>
      <c r="CH862" s="93"/>
      <c r="CI862" s="93"/>
      <c r="CJ862" s="93"/>
      <c r="CK862" s="93"/>
      <c r="CL862" s="93"/>
    </row>
    <row r="863" spans="15:90">
      <c r="O863" s="93"/>
      <c r="P863" s="93"/>
      <c r="Q863" s="93"/>
      <c r="R863" s="93"/>
      <c r="S863" s="93"/>
      <c r="T863" s="93"/>
      <c r="U863" s="93"/>
      <c r="V863" s="93"/>
      <c r="W863" s="93"/>
      <c r="X863" s="93"/>
      <c r="Y863" s="93"/>
      <c r="Z863" s="93"/>
      <c r="AA863" s="93"/>
      <c r="AB863" s="93"/>
      <c r="AC863" s="93"/>
      <c r="AD863" s="93"/>
      <c r="AE863" s="93"/>
      <c r="AF863" s="93"/>
      <c r="AG863" s="93"/>
      <c r="AH863" s="93"/>
      <c r="AI863" s="93"/>
      <c r="AJ863" s="93"/>
      <c r="AK863" s="93"/>
      <c r="AL863" s="93"/>
      <c r="AM863" s="93"/>
      <c r="AN863" s="93"/>
      <c r="AO863" s="93"/>
      <c r="AP863" s="93"/>
      <c r="AQ863" s="93"/>
      <c r="AR863" s="93"/>
      <c r="AS863" s="93"/>
      <c r="AT863" s="93"/>
      <c r="AU863" s="93"/>
      <c r="AV863" s="93"/>
      <c r="AW863" s="93"/>
      <c r="AX863" s="93"/>
      <c r="AY863" s="93"/>
      <c r="AZ863" s="93"/>
      <c r="BA863" s="93"/>
      <c r="BB863" s="93"/>
      <c r="BC863" s="93"/>
      <c r="BD863" s="93"/>
      <c r="BE863" s="93"/>
      <c r="BF863" s="93"/>
      <c r="BG863" s="93"/>
      <c r="BH863" s="93"/>
      <c r="BI863" s="93"/>
      <c r="BJ863" s="93"/>
      <c r="BK863" s="93"/>
      <c r="BL863" s="93"/>
      <c r="BM863" s="93"/>
      <c r="BN863" s="93"/>
      <c r="BO863" s="93"/>
      <c r="BP863" s="93"/>
      <c r="BQ863" s="93"/>
      <c r="BR863" s="93"/>
      <c r="BS863" s="93"/>
      <c r="BT863" s="93"/>
      <c r="BU863" s="93"/>
      <c r="BV863" s="93"/>
      <c r="BW863" s="93"/>
      <c r="BX863" s="93"/>
      <c r="BY863" s="93"/>
      <c r="BZ863" s="93"/>
      <c r="CA863" s="93"/>
      <c r="CB863" s="93"/>
      <c r="CC863" s="93"/>
      <c r="CD863" s="93"/>
      <c r="CE863" s="93"/>
      <c r="CF863" s="93"/>
      <c r="CG863" s="93"/>
      <c r="CH863" s="93"/>
      <c r="CI863" s="93"/>
      <c r="CJ863" s="93"/>
      <c r="CK863" s="93"/>
      <c r="CL863" s="93"/>
    </row>
  </sheetData>
  <sheetProtection algorithmName="SHA-512" hashValue="9FcR6oWxdZ1/uPdceEQYn2KEyxpjaCAmi/Ad40wo7VZcKFfIMLTX73j1KVrxQ7BRe/LNJ2F0wMYD3FAINcW6gA==" saltValue="QrgDqYDJxOdP7GqJMLDc6Q==" spinCount="100000" sheet="1" formatCells="0" formatColumns="0" formatRows="0" insertColumns="0" insertRows="0" insertHyperlinks="0" deleteColumns="0" deleteRows="0" selectLockedCells="1" sort="0" autoFilter="0" pivotTables="0" selectUnlockedCells="1"/>
  <autoFilter ref="B4:F4"/>
  <mergeCells count="1">
    <mergeCell ref="C1:F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tabColor rgb="FFD08FE4"/>
  </sheetPr>
  <dimension ref="A1:DY511"/>
  <sheetViews>
    <sheetView zoomScaleNormal="100" workbookViewId="0">
      <pane xSplit="1" ySplit="4" topLeftCell="B5" activePane="bottomRight" state="frozen"/>
      <selection activeCell="C27" sqref="C27"/>
      <selection pane="topRight" activeCell="C27" sqref="C27"/>
      <selection pane="bottomLeft" activeCell="C27" sqref="C27"/>
      <selection pane="bottomRight" activeCell="C2" sqref="C2"/>
    </sheetView>
  </sheetViews>
  <sheetFormatPr defaultColWidth="8.85546875" defaultRowHeight="15"/>
  <cols>
    <col min="1" max="1" width="7.5703125" style="1" customWidth="1"/>
    <col min="2" max="2" width="28.85546875" style="76" customWidth="1"/>
    <col min="3" max="3" width="18.42578125" style="108" customWidth="1"/>
    <col min="4" max="4" width="27.140625" style="76" customWidth="1"/>
    <col min="5" max="46" width="17.85546875" style="101" customWidth="1"/>
  </cols>
  <sheetData>
    <row r="1" spans="1:129" ht="60" customHeight="1">
      <c r="B1" s="2"/>
      <c r="C1" s="330" t="s">
        <v>15280</v>
      </c>
      <c r="D1" s="330"/>
      <c r="E1" s="2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</row>
    <row r="2" spans="1:129">
      <c r="B2" s="140" t="s">
        <v>1136</v>
      </c>
      <c r="C2" s="232">
        <f>C6</f>
        <v>607</v>
      </c>
      <c r="D2" s="233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129" s="103" customFormat="1" ht="12.75">
      <c r="A3" s="1"/>
      <c r="B3" s="230"/>
      <c r="C3" s="231"/>
      <c r="D3" s="236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29" s="100" customFormat="1" ht="32.25" customHeight="1">
      <c r="A4" s="22"/>
      <c r="B4" s="234" t="s">
        <v>2</v>
      </c>
      <c r="C4" s="235" t="s">
        <v>3</v>
      </c>
      <c r="D4" s="120" t="s">
        <v>13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</row>
    <row r="5" spans="1:129" s="100" customFormat="1" ht="32.25" customHeight="1">
      <c r="A5" s="22"/>
      <c r="B5" s="180">
        <v>45225</v>
      </c>
      <c r="C5" s="229">
        <v>607</v>
      </c>
      <c r="D5" s="109" t="s">
        <v>5833</v>
      </c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</row>
    <row r="6" spans="1:129" s="99" customFormat="1" ht="12.75">
      <c r="B6" s="146" t="s">
        <v>14</v>
      </c>
      <c r="C6" s="245">
        <f>SUM(C5:C5)</f>
        <v>607</v>
      </c>
    </row>
    <row r="7" spans="1:129" s="99" customFormat="1" ht="12.75"/>
    <row r="8" spans="1:129" s="99" customFormat="1" ht="12.75"/>
    <row r="9" spans="1:129" s="99" customFormat="1" ht="12.75"/>
    <row r="10" spans="1:129" s="99" customFormat="1" ht="12.75"/>
    <row r="11" spans="1:129" s="99" customFormat="1" ht="12.75"/>
    <row r="12" spans="1:129" s="99" customFormat="1" ht="12.75"/>
    <row r="13" spans="1:129" s="99" customFormat="1" ht="12.75"/>
    <row r="14" spans="1:129" s="99" customFormat="1" ht="12.75"/>
    <row r="15" spans="1:129" s="99" customFormat="1" ht="12.75"/>
    <row r="16" spans="1:129" s="99" customFormat="1" ht="12.75"/>
    <row r="17" s="99" customFormat="1" ht="12.75"/>
    <row r="18" s="99" customFormat="1" ht="12.75"/>
    <row r="19" s="99" customFormat="1" ht="12.75"/>
    <row r="20" s="99" customFormat="1" ht="12.75"/>
    <row r="21" s="99" customFormat="1" ht="12.75"/>
    <row r="22" s="99" customFormat="1" ht="12.75"/>
    <row r="23" s="99" customFormat="1" ht="12.75"/>
    <row r="24" s="99" customFormat="1" ht="12.75"/>
    <row r="25" s="99" customFormat="1" ht="12.75"/>
    <row r="26" s="99" customFormat="1" ht="12.75"/>
    <row r="27" s="99" customFormat="1" ht="12.75"/>
    <row r="28" s="99" customFormat="1" ht="12.75"/>
    <row r="29" s="99" customFormat="1" ht="12.75"/>
    <row r="30" s="99" customFormat="1" ht="12.75"/>
    <row r="31" s="99" customFormat="1" ht="12.75"/>
    <row r="32" s="99" customFormat="1" ht="12.75"/>
    <row r="33" s="99" customFormat="1" ht="12.75"/>
    <row r="34" s="99" customFormat="1" ht="12.75"/>
    <row r="35" s="99" customFormat="1" ht="12.75"/>
    <row r="36" s="99" customFormat="1" ht="12.75"/>
    <row r="37" s="99" customFormat="1" ht="12.75"/>
    <row r="38" s="99" customFormat="1" ht="12.75"/>
    <row r="39" s="99" customFormat="1" ht="12.75"/>
    <row r="40" s="99" customFormat="1" ht="12.75"/>
    <row r="41" s="99" customFormat="1" ht="12.75"/>
    <row r="42" s="99" customFormat="1" ht="12.75"/>
    <row r="43" s="99" customFormat="1" ht="12.75"/>
    <row r="44" s="99" customFormat="1" ht="12.75"/>
    <row r="45" s="99" customFormat="1" ht="12.75"/>
    <row r="46" s="99" customFormat="1" ht="12.75"/>
    <row r="47" s="99" customFormat="1" ht="12.75"/>
    <row r="48" s="99" customFormat="1" ht="12.75"/>
    <row r="49" s="99" customFormat="1" ht="12.75"/>
    <row r="50" s="99" customFormat="1" ht="12.75"/>
    <row r="51" s="99" customFormat="1" ht="12.75"/>
    <row r="52" s="99" customFormat="1" ht="12.75"/>
    <row r="53" s="99" customFormat="1" ht="12.75"/>
    <row r="54" s="99" customFormat="1" ht="12.75"/>
    <row r="55" s="99" customFormat="1" ht="12.75"/>
    <row r="56" s="99" customFormat="1" ht="12.75"/>
    <row r="57" s="99" customFormat="1" ht="12.75"/>
    <row r="58" s="99" customFormat="1" ht="12.75"/>
    <row r="59" s="99" customFormat="1" ht="12.75"/>
    <row r="60" s="99" customFormat="1" ht="12.75"/>
    <row r="61" s="99" customFormat="1" ht="12.75"/>
    <row r="62" s="99" customFormat="1" ht="12.75"/>
    <row r="63" s="99" customFormat="1" ht="12.75"/>
    <row r="64" s="99" customFormat="1" ht="12.75"/>
    <row r="65" s="99" customFormat="1" ht="12.75"/>
    <row r="66" s="99" customFormat="1" ht="12.75"/>
    <row r="67" s="99" customFormat="1" ht="12.75"/>
    <row r="68" s="99" customFormat="1" ht="12.75"/>
    <row r="69" s="99" customFormat="1" ht="12.75"/>
    <row r="70" s="99" customFormat="1" ht="12.75"/>
    <row r="71" s="99" customFormat="1" ht="12.75"/>
    <row r="72" s="99" customFormat="1" ht="12.75"/>
    <row r="73" s="99" customFormat="1" ht="12.75"/>
    <row r="74" s="99" customFormat="1" ht="12.75"/>
    <row r="75" s="99" customFormat="1" ht="12.75"/>
    <row r="76" s="99" customFormat="1" ht="12.75"/>
    <row r="77" s="99" customFormat="1" ht="12.75"/>
    <row r="78" s="99" customFormat="1" ht="12.75"/>
    <row r="79" s="99" customFormat="1" ht="12.75"/>
    <row r="80" s="99" customFormat="1" ht="12.75"/>
    <row r="81" s="99" customFormat="1" ht="12.75"/>
    <row r="82" s="99" customFormat="1" ht="12.75"/>
    <row r="83" s="99" customFormat="1" ht="12.75"/>
    <row r="84" s="99" customFormat="1" ht="12.75"/>
    <row r="85" s="99" customFormat="1" ht="12.75"/>
    <row r="86" s="99" customFormat="1" ht="12.75"/>
    <row r="87" s="99" customFormat="1" ht="12.75"/>
    <row r="88" s="99" customFormat="1" ht="12.75"/>
    <row r="89" s="99" customFormat="1" ht="12.75"/>
    <row r="90" s="99" customFormat="1" ht="12.75"/>
    <row r="91" s="99" customFormat="1" ht="12.75"/>
    <row r="92" s="99" customFormat="1" ht="12.75"/>
    <row r="93" s="99" customFormat="1" ht="12.75"/>
    <row r="94" s="99" customFormat="1" ht="12.75"/>
    <row r="95" s="99" customFormat="1" ht="12.75"/>
    <row r="96" s="99" customFormat="1" ht="12.75"/>
    <row r="97" s="99" customFormat="1" ht="12.75"/>
    <row r="98" s="99" customFormat="1" ht="12.75"/>
    <row r="99" s="99" customFormat="1" ht="12.75"/>
    <row r="100" s="99" customFormat="1" ht="12.75"/>
    <row r="101" s="99" customFormat="1" ht="12.75"/>
    <row r="102" s="99" customFormat="1" ht="12.75"/>
    <row r="103" s="99" customFormat="1" ht="12.75"/>
    <row r="104" s="99" customFormat="1" ht="12.75"/>
    <row r="105" s="99" customFormat="1" ht="12.75"/>
    <row r="106" s="99" customFormat="1" ht="12.75"/>
    <row r="107" s="99" customFormat="1" ht="12.75"/>
    <row r="108" s="99" customFormat="1" ht="12.75"/>
    <row r="109" s="99" customFormat="1" ht="12.75"/>
    <row r="110" s="99" customFormat="1" ht="12.75"/>
    <row r="111" s="99" customFormat="1" ht="12.75"/>
    <row r="112" s="99" customFormat="1" ht="12.75"/>
    <row r="113" s="99" customFormat="1" ht="12.75"/>
    <row r="114" s="99" customFormat="1" ht="12.75"/>
    <row r="115" s="99" customFormat="1" ht="12.75"/>
    <row r="116" s="99" customFormat="1" ht="12.75"/>
    <row r="117" s="99" customFormat="1" ht="12.75"/>
    <row r="118" s="99" customFormat="1" ht="12.75"/>
    <row r="119" s="99" customFormat="1" ht="12.75"/>
    <row r="120" s="99" customFormat="1" ht="12.75"/>
    <row r="121" s="99" customFormat="1" ht="12.75"/>
    <row r="122" s="99" customFormat="1" ht="12.75"/>
    <row r="123" s="99" customFormat="1" ht="12.75"/>
    <row r="124" s="99" customFormat="1" ht="12.75"/>
    <row r="125" s="99" customFormat="1" ht="12.75"/>
    <row r="126" s="99" customFormat="1" ht="12.75"/>
    <row r="127" s="99" customFormat="1" ht="12.75"/>
    <row r="128" s="99" customFormat="1" ht="12.75"/>
    <row r="129" s="99" customFormat="1" ht="12.75"/>
    <row r="130" s="99" customFormat="1" ht="12.75"/>
    <row r="131" s="99" customFormat="1" ht="12.75"/>
    <row r="132" s="99" customFormat="1" ht="12.75"/>
    <row r="133" s="99" customFormat="1" ht="12.75"/>
    <row r="134" s="99" customFormat="1" ht="12.75"/>
    <row r="135" s="99" customFormat="1" ht="12.75"/>
    <row r="136" s="99" customFormat="1" ht="12.75"/>
    <row r="137" s="99" customFormat="1" ht="12.75"/>
    <row r="138" s="99" customFormat="1" ht="12.75"/>
    <row r="139" s="99" customFormat="1" ht="12.75"/>
    <row r="140" s="99" customFormat="1" ht="12.75"/>
    <row r="141" s="99" customFormat="1" ht="12.75"/>
    <row r="142" s="99" customFormat="1" ht="12.75"/>
    <row r="143" s="99" customFormat="1" ht="12.75"/>
    <row r="144" s="99" customFormat="1" ht="12.75"/>
    <row r="145" s="99" customFormat="1" ht="12.75"/>
    <row r="146" s="99" customFormat="1" ht="12.75"/>
    <row r="147" s="99" customFormat="1" ht="12.75"/>
    <row r="148" s="99" customFormat="1" ht="12.75"/>
    <row r="149" s="99" customFormat="1" ht="12.75"/>
    <row r="150" s="99" customFormat="1" ht="12.75"/>
    <row r="151" s="99" customFormat="1" ht="12.75"/>
    <row r="152" s="99" customFormat="1" ht="12.75"/>
    <row r="153" s="99" customFormat="1" ht="12.75"/>
    <row r="154" s="99" customFormat="1" ht="12.75"/>
    <row r="155" s="99" customFormat="1" ht="12.75"/>
    <row r="156" s="99" customFormat="1" ht="12.75"/>
    <row r="157" s="99" customFormat="1" ht="12.75"/>
    <row r="158" s="99" customFormat="1" ht="12.75"/>
    <row r="159" s="99" customFormat="1" ht="12.75"/>
    <row r="160" s="99" customFormat="1" ht="12.75"/>
    <row r="161" s="99" customFormat="1" ht="12.75"/>
    <row r="162" s="99" customFormat="1" ht="12.75"/>
    <row r="163" s="99" customFormat="1" ht="12.75"/>
    <row r="164" s="99" customFormat="1" ht="12.75"/>
    <row r="165" s="99" customFormat="1" ht="12.75"/>
    <row r="166" s="99" customFormat="1" ht="12.75"/>
    <row r="167" s="99" customFormat="1" ht="12.75"/>
    <row r="168" s="99" customFormat="1" ht="12.75"/>
    <row r="169" s="99" customFormat="1" ht="12.75"/>
    <row r="170" s="99" customFormat="1" ht="12.75"/>
    <row r="171" s="99" customFormat="1" ht="12.75"/>
    <row r="172" s="99" customFormat="1" ht="12.75"/>
    <row r="173" s="99" customFormat="1" ht="12.75"/>
    <row r="174" s="99" customFormat="1" ht="12.75"/>
    <row r="175" s="99" customFormat="1" ht="12.75"/>
    <row r="176" s="99" customFormat="1" ht="12.75"/>
    <row r="177" s="99" customFormat="1" ht="12.75"/>
    <row r="178" s="99" customFormat="1" ht="12.75"/>
    <row r="179" s="99" customFormat="1" ht="12.75"/>
    <row r="180" s="99" customFormat="1" ht="12.75"/>
    <row r="181" s="99" customFormat="1" ht="12.75"/>
    <row r="182" s="99" customFormat="1" ht="12.75"/>
    <row r="183" s="99" customFormat="1" ht="12.75"/>
    <row r="184" s="99" customFormat="1" ht="12.75"/>
    <row r="185" s="99" customFormat="1" ht="12.75"/>
    <row r="186" s="99" customFormat="1" ht="12.75"/>
    <row r="187" s="99" customFormat="1" ht="12.75"/>
    <row r="188" s="99" customFormat="1" ht="12.75"/>
    <row r="189" s="99" customFormat="1" ht="12.75"/>
    <row r="190" s="99" customFormat="1" ht="12.75"/>
    <row r="191" s="99" customFormat="1" ht="12.75"/>
    <row r="192" s="99" customFormat="1" ht="12.75"/>
    <row r="193" s="99" customFormat="1" ht="12.75"/>
    <row r="194" s="99" customFormat="1" ht="12.75"/>
    <row r="195" s="99" customFormat="1" ht="12.75"/>
    <row r="196" s="99" customFormat="1" ht="12.75"/>
    <row r="197" s="99" customFormat="1" ht="12.75"/>
    <row r="198" s="99" customFormat="1" ht="12.75"/>
    <row r="199" s="99" customFormat="1" ht="12.75"/>
    <row r="200" s="99" customFormat="1" ht="12.75"/>
    <row r="201" s="99" customFormat="1" ht="12.75"/>
    <row r="202" s="99" customFormat="1" ht="12.75"/>
    <row r="203" s="99" customFormat="1" ht="12.75"/>
    <row r="204" s="99" customFormat="1" ht="12.75"/>
    <row r="205" s="99" customFormat="1" ht="12.75"/>
    <row r="206" s="99" customFormat="1" ht="12.75"/>
    <row r="207" s="99" customFormat="1" ht="12.75"/>
    <row r="208" s="99" customFormat="1" ht="12.75"/>
    <row r="209" s="99" customFormat="1" ht="12.75"/>
    <row r="210" s="99" customFormat="1" ht="12.75"/>
    <row r="211" s="99" customFormat="1" ht="12.75"/>
    <row r="212" s="99" customFormat="1" ht="12.75"/>
    <row r="213" s="99" customFormat="1" ht="12.75"/>
    <row r="214" s="99" customFormat="1" ht="12.75"/>
    <row r="215" s="99" customFormat="1" ht="12.75"/>
    <row r="216" s="99" customFormat="1" ht="12.75"/>
    <row r="217" s="99" customFormat="1" ht="12.75"/>
    <row r="218" s="99" customFormat="1" ht="12.75"/>
    <row r="219" s="99" customFormat="1" ht="12.75"/>
    <row r="220" s="99" customFormat="1" ht="12.75"/>
    <row r="221" s="99" customFormat="1" ht="12.75"/>
    <row r="222" s="99" customFormat="1" ht="12.75"/>
    <row r="223" s="99" customFormat="1" ht="12.75"/>
    <row r="224" s="99" customFormat="1" ht="12.75"/>
    <row r="225" s="99" customFormat="1" ht="12.75"/>
    <row r="226" s="99" customFormat="1" ht="12.75"/>
    <row r="227" s="99" customFormat="1" ht="12.75"/>
    <row r="228" s="99" customFormat="1" ht="12.75"/>
    <row r="229" s="99" customFormat="1" ht="12.75"/>
    <row r="230" s="99" customFormat="1" ht="12.75"/>
    <row r="231" s="99" customFormat="1" ht="12.75"/>
    <row r="232" s="99" customFormat="1" ht="12.75"/>
    <row r="233" s="99" customFormat="1" ht="12.75"/>
    <row r="234" s="99" customFormat="1" ht="12.75"/>
    <row r="235" s="99" customFormat="1" ht="12.75"/>
    <row r="236" s="99" customFormat="1" ht="12.75"/>
    <row r="237" s="99" customFormat="1" ht="12.75"/>
    <row r="238" s="99" customFormat="1" ht="12.75"/>
    <row r="239" s="99" customFormat="1" ht="12.75"/>
    <row r="240" s="99" customFormat="1" ht="12.75"/>
    <row r="241" s="99" customFormat="1" ht="12.75"/>
    <row r="242" s="99" customFormat="1" ht="12.75"/>
    <row r="243" s="99" customFormat="1" ht="12.75"/>
    <row r="244" s="99" customFormat="1" ht="12.75"/>
    <row r="245" s="99" customFormat="1" ht="12.75"/>
    <row r="246" s="99" customFormat="1" ht="12.75"/>
    <row r="247" s="99" customFormat="1" ht="12.75"/>
    <row r="248" s="99" customFormat="1" ht="12.75"/>
    <row r="249" s="99" customFormat="1" ht="12.75"/>
    <row r="250" s="99" customFormat="1" ht="12.75"/>
    <row r="251" s="99" customFormat="1" ht="12.75"/>
    <row r="252" s="99" customFormat="1" ht="12.75"/>
    <row r="253" s="99" customFormat="1" ht="12.75"/>
    <row r="254" s="99" customFormat="1" ht="12.75"/>
    <row r="255" s="99" customFormat="1" ht="12.75"/>
    <row r="256" s="99" customFormat="1" ht="12.75"/>
    <row r="257" s="99" customFormat="1" ht="12.75"/>
    <row r="258" s="99" customFormat="1" ht="12.75"/>
    <row r="259" s="99" customFormat="1" ht="12.75"/>
    <row r="260" s="99" customFormat="1" ht="12.75"/>
    <row r="261" s="99" customFormat="1" ht="12.75"/>
    <row r="262" s="99" customFormat="1" ht="12.75"/>
    <row r="263" s="99" customFormat="1" ht="12.75"/>
    <row r="264" s="99" customFormat="1" ht="12.75"/>
    <row r="265" s="99" customFormat="1" ht="12.75"/>
    <row r="266" s="99" customFormat="1" ht="12.75"/>
    <row r="267" s="99" customFormat="1" ht="12.75"/>
    <row r="268" s="99" customFormat="1" ht="12.75"/>
    <row r="269" s="99" customFormat="1" ht="12.75"/>
    <row r="270" s="99" customFormat="1" ht="12.75"/>
    <row r="271" s="99" customFormat="1" ht="12.75"/>
    <row r="272" s="99" customFormat="1" ht="12.75"/>
    <row r="273" s="99" customFormat="1" ht="12.75"/>
    <row r="274" s="99" customFormat="1" ht="12.75"/>
    <row r="275" s="99" customFormat="1" ht="12.75"/>
    <row r="276" s="99" customFormat="1" ht="12.75"/>
    <row r="277" s="99" customFormat="1" ht="12.75"/>
    <row r="278" s="99" customFormat="1" ht="12.75"/>
    <row r="279" s="99" customFormat="1" ht="12.75"/>
    <row r="280" s="99" customFormat="1" ht="12.75"/>
    <row r="281" s="99" customFormat="1" ht="12.75"/>
    <row r="282" s="99" customFormat="1" ht="12.75"/>
    <row r="283" s="99" customFormat="1" ht="12.75"/>
    <row r="284" s="99" customFormat="1" ht="12.75"/>
    <row r="285" s="99" customFormat="1" ht="12.75"/>
    <row r="286" s="99" customFormat="1" ht="12.75"/>
    <row r="287" s="99" customFormat="1" ht="12.75"/>
    <row r="288" s="99" customFormat="1" ht="12.75"/>
    <row r="289" s="99" customFormat="1" ht="12.75"/>
    <row r="290" s="99" customFormat="1" ht="12.75"/>
    <row r="291" s="99" customFormat="1" ht="12.75"/>
    <row r="292" s="99" customFormat="1" ht="12.75"/>
    <row r="293" s="99" customFormat="1" ht="12.75"/>
    <row r="294" s="99" customFormat="1" ht="12.75"/>
    <row r="295" s="99" customFormat="1" ht="12.75"/>
    <row r="296" s="99" customFormat="1" ht="12.75"/>
    <row r="297" s="99" customFormat="1" ht="12.75"/>
    <row r="298" s="99" customFormat="1" ht="12.75"/>
    <row r="299" s="99" customFormat="1" ht="12.75"/>
    <row r="300" s="99" customFormat="1" ht="12.75"/>
    <row r="301" s="99" customFormat="1" ht="12.75"/>
    <row r="302" s="99" customFormat="1" ht="12.75"/>
    <row r="303" s="99" customFormat="1" ht="12.75"/>
    <row r="304" s="99" customFormat="1" ht="12.75"/>
    <row r="305" s="99" customFormat="1" ht="12.75"/>
    <row r="306" s="99" customFormat="1" ht="12.75"/>
    <row r="307" s="99" customFormat="1" ht="12.75"/>
    <row r="308" s="99" customFormat="1" ht="12.75"/>
    <row r="309" s="99" customFormat="1" ht="12.75"/>
    <row r="310" s="99" customFormat="1" ht="12.75"/>
    <row r="311" s="99" customFormat="1" ht="12.75"/>
    <row r="312" s="99" customFormat="1" ht="12.75"/>
    <row r="313" s="99" customFormat="1" ht="12.75"/>
    <row r="314" s="99" customFormat="1" ht="12.75"/>
    <row r="315" s="99" customFormat="1" ht="12.75"/>
    <row r="316" s="99" customFormat="1" ht="12.75"/>
    <row r="317" s="99" customFormat="1" ht="12.75"/>
    <row r="318" s="99" customFormat="1" ht="12.75"/>
    <row r="319" s="99" customFormat="1" ht="12.75"/>
    <row r="320" s="99" customFormat="1" ht="12.75"/>
    <row r="321" s="99" customFormat="1" ht="12.75"/>
    <row r="322" s="99" customFormat="1" ht="12.75"/>
    <row r="323" s="99" customFormat="1" ht="12.75"/>
    <row r="324" s="99" customFormat="1" ht="12.75"/>
    <row r="325" s="99" customFormat="1" ht="12.75"/>
    <row r="326" s="99" customFormat="1" ht="12.75"/>
    <row r="327" s="99" customFormat="1" ht="12.75"/>
    <row r="328" s="99" customFormat="1" ht="12.75"/>
    <row r="329" s="99" customFormat="1" ht="12.75"/>
    <row r="330" s="99" customFormat="1" ht="12.75"/>
    <row r="331" s="99" customFormat="1" ht="12.75"/>
    <row r="332" s="99" customFormat="1" ht="12.75"/>
    <row r="333" s="99" customFormat="1" ht="12.75"/>
    <row r="334" s="99" customFormat="1" ht="12.75"/>
    <row r="335" s="99" customFormat="1" ht="12.75"/>
    <row r="336" s="99" customFormat="1" ht="12.75"/>
    <row r="337" s="99" customFormat="1" ht="12.75"/>
    <row r="338" s="99" customFormat="1" ht="12.75"/>
    <row r="339" s="99" customFormat="1" ht="12.75"/>
    <row r="340" s="99" customFormat="1" ht="12.75"/>
    <row r="341" s="99" customFormat="1" ht="12.75"/>
    <row r="342" s="99" customFormat="1" ht="12.75"/>
    <row r="343" s="99" customFormat="1" ht="12.75"/>
    <row r="344" s="99" customFormat="1" ht="12.75"/>
    <row r="345" s="99" customFormat="1" ht="12.75"/>
    <row r="346" s="99" customFormat="1" ht="12.75"/>
    <row r="347" s="99" customFormat="1" ht="12.75"/>
    <row r="348" s="99" customFormat="1" ht="12.75"/>
    <row r="349" s="99" customFormat="1" ht="12.75"/>
    <row r="350" s="99" customFormat="1" ht="12.75"/>
    <row r="351" s="99" customFormat="1" ht="12.75"/>
    <row r="352" s="99" customFormat="1" ht="12.75"/>
    <row r="353" s="99" customFormat="1" ht="12.75"/>
    <row r="354" s="99" customFormat="1" ht="12.75"/>
    <row r="355" s="99" customFormat="1" ht="12.75"/>
    <row r="356" s="99" customFormat="1" ht="12.75"/>
    <row r="357" s="99" customFormat="1" ht="12.75"/>
    <row r="358" s="99" customFormat="1" ht="12.75"/>
    <row r="359" s="99" customFormat="1" ht="12.75"/>
    <row r="360" s="99" customFormat="1" ht="12.75"/>
    <row r="361" s="99" customFormat="1" ht="12.75"/>
    <row r="362" s="99" customFormat="1" ht="12.75"/>
    <row r="363" s="99" customFormat="1" ht="12.75"/>
    <row r="364" s="99" customFormat="1" ht="12.75"/>
    <row r="365" s="99" customFormat="1" ht="12.75"/>
    <row r="366" s="99" customFormat="1" ht="12.75"/>
    <row r="367" s="99" customFormat="1" ht="12.75"/>
    <row r="368" s="99" customFormat="1" ht="12.75"/>
    <row r="369" s="99" customFormat="1" ht="12.75"/>
    <row r="370" s="99" customFormat="1" ht="12.75"/>
    <row r="371" s="99" customFormat="1" ht="12.75"/>
    <row r="372" s="99" customFormat="1" ht="12.75"/>
    <row r="373" s="99" customFormat="1" ht="12.75"/>
    <row r="374" s="99" customFormat="1" ht="12.75"/>
    <row r="375" s="99" customFormat="1" ht="12.75"/>
    <row r="376" s="99" customFormat="1" ht="12.75"/>
    <row r="377" s="99" customFormat="1" ht="12.75"/>
    <row r="378" s="99" customFormat="1" ht="12.75"/>
    <row r="379" s="99" customFormat="1" ht="12.75"/>
    <row r="380" s="99" customFormat="1" ht="12.75"/>
    <row r="381" s="99" customFormat="1" ht="12.75"/>
    <row r="382" s="99" customFormat="1" ht="12.75"/>
    <row r="383" s="99" customFormat="1" ht="12.75"/>
    <row r="384" s="99" customFormat="1" ht="12.75"/>
    <row r="385" s="99" customFormat="1" ht="12.75"/>
    <row r="386" s="99" customFormat="1" ht="12.75"/>
    <row r="387" s="99" customFormat="1" ht="12.75"/>
    <row r="388" s="99" customFormat="1" ht="12.75"/>
    <row r="389" s="99" customFormat="1" ht="12.75"/>
    <row r="390" s="99" customFormat="1" ht="12.75"/>
    <row r="391" s="99" customFormat="1" ht="12.75"/>
    <row r="392" s="99" customFormat="1" ht="12.75"/>
    <row r="393" s="99" customFormat="1" ht="12.75"/>
    <row r="394" s="99" customFormat="1" ht="12.75"/>
    <row r="395" s="99" customFormat="1" ht="12.75"/>
    <row r="396" s="99" customFormat="1" ht="12.75"/>
    <row r="397" s="99" customFormat="1" ht="12.75"/>
    <row r="398" s="99" customFormat="1" ht="12.75"/>
    <row r="399" s="99" customFormat="1" ht="12.75"/>
    <row r="400" s="99" customFormat="1" ht="12.75"/>
    <row r="401" s="99" customFormat="1" ht="12.75"/>
    <row r="402" s="99" customFormat="1" ht="12.75"/>
    <row r="403" s="99" customFormat="1" ht="12.75"/>
    <row r="404" s="99" customFormat="1" ht="12.75"/>
    <row r="405" s="99" customFormat="1" ht="12.75"/>
    <row r="406" s="99" customFormat="1" ht="12.75"/>
    <row r="407" s="99" customFormat="1" ht="12.75"/>
    <row r="408" s="99" customFormat="1" ht="12.75"/>
    <row r="409" s="99" customFormat="1" ht="12.75"/>
    <row r="410" s="99" customFormat="1" ht="12.75"/>
    <row r="411" s="99" customFormat="1" ht="12.75"/>
    <row r="412" s="99" customFormat="1" ht="12.75"/>
    <row r="413" s="99" customFormat="1" ht="12.75"/>
    <row r="414" s="99" customFormat="1" ht="12.75"/>
    <row r="415" s="99" customFormat="1" ht="12.75"/>
    <row r="416" s="99" customFormat="1" ht="12.75"/>
    <row r="417" s="99" customFormat="1" ht="12.75"/>
    <row r="418" s="99" customFormat="1" ht="12.75"/>
    <row r="419" s="99" customFormat="1" ht="12.75"/>
    <row r="420" s="99" customFormat="1" ht="12.75"/>
    <row r="421" s="99" customFormat="1" ht="12.75"/>
    <row r="422" s="99" customFormat="1" ht="12.75"/>
    <row r="423" s="99" customFormat="1" ht="12.75"/>
    <row r="424" s="99" customFormat="1" ht="12.75"/>
    <row r="425" s="99" customFormat="1" ht="12.75"/>
    <row r="426" s="99" customFormat="1" ht="12.75"/>
    <row r="427" s="99" customFormat="1" ht="12.75"/>
    <row r="428" s="99" customFormat="1" ht="12.75"/>
    <row r="429" s="99" customFormat="1" ht="12.75"/>
    <row r="430" s="99" customFormat="1" ht="12.75"/>
    <row r="431" s="99" customFormat="1" ht="12.75"/>
    <row r="432" s="99" customFormat="1" ht="12.75"/>
    <row r="433" s="99" customFormat="1" ht="12.75"/>
    <row r="434" s="99" customFormat="1" ht="12.75"/>
    <row r="435" s="99" customFormat="1" ht="12.75"/>
    <row r="436" s="99" customFormat="1" ht="12.75"/>
    <row r="437" s="99" customFormat="1" ht="12.75"/>
    <row r="438" s="99" customFormat="1" ht="12.75"/>
    <row r="439" s="99" customFormat="1" ht="12.75"/>
    <row r="440" s="99" customFormat="1" ht="12.75"/>
    <row r="441" s="99" customFormat="1" ht="12.75"/>
    <row r="442" s="99" customFormat="1" ht="12.75"/>
    <row r="443" s="99" customFormat="1" ht="12.75"/>
    <row r="444" s="99" customFormat="1" ht="12.75"/>
    <row r="445" s="99" customFormat="1" ht="12.75"/>
    <row r="446" s="99" customFormat="1" ht="12.75"/>
    <row r="447" s="99" customFormat="1" ht="12.75"/>
    <row r="448" s="99" customFormat="1" ht="12.75"/>
    <row r="449" s="99" customFormat="1" ht="12.75"/>
    <row r="450" s="99" customFormat="1" ht="12.75"/>
    <row r="451" s="99" customFormat="1" ht="12.75"/>
    <row r="452" s="99" customFormat="1" ht="12.75"/>
    <row r="453" s="99" customFormat="1" ht="12.75"/>
    <row r="454" s="99" customFormat="1" ht="12.75"/>
    <row r="455" s="99" customFormat="1" ht="12.75"/>
    <row r="456" s="99" customFormat="1" ht="12.75"/>
    <row r="457" s="99" customFormat="1" ht="12.75"/>
    <row r="458" s="99" customFormat="1" ht="12.75"/>
    <row r="459" s="99" customFormat="1" ht="12.75"/>
    <row r="460" s="99" customFormat="1" ht="12.75"/>
    <row r="461" s="99" customFormat="1" ht="12.75"/>
    <row r="462" s="99" customFormat="1" ht="12.75"/>
    <row r="463" s="99" customFormat="1" ht="12.75"/>
    <row r="464" s="99" customFormat="1" ht="12.75"/>
    <row r="465" s="99" customFormat="1" ht="12.75"/>
    <row r="466" s="99" customFormat="1" ht="12.75"/>
    <row r="467" s="99" customFormat="1" ht="12.75"/>
    <row r="468" s="99" customFormat="1" ht="12.75"/>
    <row r="469" s="99" customFormat="1" ht="12.75"/>
    <row r="470" s="99" customFormat="1" ht="12.75"/>
    <row r="471" s="99" customFormat="1" ht="12.75"/>
    <row r="472" s="99" customFormat="1" ht="12.75"/>
    <row r="473" s="99" customFormat="1" ht="12.75"/>
    <row r="474" s="99" customFormat="1" ht="12.75"/>
    <row r="475" s="99" customFormat="1" ht="12.75"/>
    <row r="476" s="99" customFormat="1" ht="12.75"/>
    <row r="477" s="99" customFormat="1" ht="12.75"/>
    <row r="478" s="99" customFormat="1" ht="12.75"/>
    <row r="479" s="99" customFormat="1" ht="12.75"/>
    <row r="480" s="99" customFormat="1" ht="12.75"/>
    <row r="481" s="99" customFormat="1" ht="12.75"/>
    <row r="482" s="99" customFormat="1" ht="12.75"/>
    <row r="483" s="99" customFormat="1" ht="12.75"/>
    <row r="484" s="99" customFormat="1" ht="12.75"/>
    <row r="485" s="99" customFormat="1" ht="12.75"/>
    <row r="486" s="99" customFormat="1" ht="12.75"/>
    <row r="487" s="99" customFormat="1" ht="12.75"/>
    <row r="488" s="99" customFormat="1" ht="12.75"/>
    <row r="489" s="99" customFormat="1" ht="12.75"/>
    <row r="490" s="99" customFormat="1" ht="12.75"/>
    <row r="491" s="99" customFormat="1" ht="12.75"/>
    <row r="492" s="99" customFormat="1" ht="12.75"/>
    <row r="493" s="99" customFormat="1" ht="12.75"/>
    <row r="494" s="99" customFormat="1" ht="12.75"/>
    <row r="495" s="99" customFormat="1" ht="12.75"/>
    <row r="496" s="99" customFormat="1" ht="12.75"/>
    <row r="497" s="99" customFormat="1" ht="12.75"/>
    <row r="498" s="99" customFormat="1" ht="12.75"/>
    <row r="499" s="99" customFormat="1" ht="12.75"/>
    <row r="500" s="99" customFormat="1" ht="12.75"/>
    <row r="501" s="99" customFormat="1" ht="12.75"/>
    <row r="502" s="99" customFormat="1" ht="12.75"/>
    <row r="503" s="99" customFormat="1" ht="12.75"/>
    <row r="504" s="99" customFormat="1" ht="12.75"/>
    <row r="505" s="99" customFormat="1" ht="12.75"/>
    <row r="506" s="99" customFormat="1" ht="12.75"/>
    <row r="507" s="99" customFormat="1" ht="12.75"/>
    <row r="508" s="99" customFormat="1" ht="12.75"/>
    <row r="509" s="99" customFormat="1" ht="12.75"/>
    <row r="510" s="99" customFormat="1" ht="12.75"/>
    <row r="511" s="99" customFormat="1" ht="12.75"/>
  </sheetData>
  <sheetProtection algorithmName="SHA-512" hashValue="MCiLt6+LxSxSW6kRzAAkx5ojF+LZ2B+FZ0V3WMO/BOlA0j9qJVwpCUkA9/sfAxAobh5BnPVCGswTwotACqPGGw==" saltValue="lwHM+mq/a6jdDWqwGAWiwQ==" spinCount="100000" sheet="1" formatCells="0" formatColumns="0" formatRows="0" insertColumns="0" insertRows="0" insertHyperlinks="0" deleteColumns="0" deleteRows="0" selectLockedCells="1" sort="0" autoFilter="0" pivotTables="0" selectUnlockedCells="1"/>
  <autoFilter ref="B4:D4"/>
  <mergeCells count="1">
    <mergeCell ref="C1:D1"/>
  </mergeCells>
  <phoneticPr fontId="42" type="noConversion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D08FE4"/>
  </sheetPr>
  <dimension ref="A1:EH1020"/>
  <sheetViews>
    <sheetView zoomScaleNormal="100" workbookViewId="0">
      <pane xSplit="1" ySplit="4" topLeftCell="B225" activePane="bottomRight" state="frozen"/>
      <selection activeCell="C27" sqref="C27"/>
      <selection pane="topRight" activeCell="C27" sqref="C27"/>
      <selection pane="bottomLeft" activeCell="C27" sqref="C27"/>
      <selection pane="bottomRight" activeCell="C2" sqref="C2"/>
    </sheetView>
  </sheetViews>
  <sheetFormatPr defaultColWidth="9.140625" defaultRowHeight="15"/>
  <cols>
    <col min="1" max="1" width="7.5703125" style="121" customWidth="1"/>
    <col min="2" max="2" width="28.5703125" style="243" customWidth="1"/>
    <col min="3" max="5" width="20.42578125" style="243" customWidth="1"/>
    <col min="6" max="6" width="18" style="243" customWidth="1"/>
    <col min="7" max="14" width="17.85546875" style="121" customWidth="1"/>
    <col min="15" max="90" width="17.85546875" style="242" customWidth="1"/>
    <col min="91" max="16384" width="9.140625" style="238"/>
  </cols>
  <sheetData>
    <row r="1" spans="1:138" ht="48" customHeight="1">
      <c r="B1" s="39"/>
      <c r="C1" s="335" t="s">
        <v>15295</v>
      </c>
      <c r="D1" s="335"/>
      <c r="E1" s="335"/>
      <c r="F1" s="335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</row>
    <row r="2" spans="1:138" s="121" customFormat="1" ht="14.25">
      <c r="A2" s="122"/>
      <c r="B2" s="140" t="s">
        <v>2353</v>
      </c>
      <c r="C2" s="248">
        <f>D242</f>
        <v>24707.289999999961</v>
      </c>
      <c r="D2" s="88"/>
      <c r="E2" s="88"/>
      <c r="F2" s="239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</row>
    <row r="3" spans="1:138" s="121" customFormat="1" ht="12.75">
      <c r="B3" s="91"/>
      <c r="C3" s="92"/>
      <c r="D3" s="92"/>
      <c r="E3" s="92"/>
      <c r="F3" s="92"/>
    </row>
    <row r="4" spans="1:138" s="94" customFormat="1" ht="56.25">
      <c r="A4" s="43"/>
      <c r="B4" s="120" t="s">
        <v>2</v>
      </c>
      <c r="C4" s="113" t="s">
        <v>10</v>
      </c>
      <c r="D4" s="113" t="s">
        <v>11</v>
      </c>
      <c r="E4" s="113" t="s">
        <v>12</v>
      </c>
      <c r="F4" s="120" t="s">
        <v>13</v>
      </c>
      <c r="G4" s="121"/>
      <c r="H4" s="121"/>
      <c r="I4" s="121"/>
      <c r="J4" s="121"/>
      <c r="K4" s="121"/>
      <c r="L4" s="121"/>
      <c r="M4" s="121"/>
      <c r="N4" s="121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</row>
    <row r="5" spans="1:138" s="101" customFormat="1" ht="14.1" customHeight="1">
      <c r="A5" s="23"/>
      <c r="B5" s="240">
        <v>45200.349074074074</v>
      </c>
      <c r="C5" s="241">
        <v>150</v>
      </c>
      <c r="D5" s="241">
        <v>142.57</v>
      </c>
      <c r="E5" s="241">
        <v>7.4300000000000068</v>
      </c>
      <c r="F5" s="244" t="s">
        <v>2212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</row>
    <row r="6" spans="1:138" s="242" customFormat="1">
      <c r="A6" s="121"/>
      <c r="B6" s="240">
        <v>45200.595023148147</v>
      </c>
      <c r="C6" s="241">
        <v>150</v>
      </c>
      <c r="D6" s="241">
        <v>142.57</v>
      </c>
      <c r="E6" s="241">
        <v>7.4300000000000068</v>
      </c>
      <c r="F6" s="244" t="s">
        <v>4208</v>
      </c>
      <c r="G6" s="121"/>
      <c r="H6" s="121"/>
      <c r="I6" s="121"/>
      <c r="J6" s="121"/>
      <c r="K6" s="121"/>
      <c r="L6" s="121"/>
      <c r="M6" s="121"/>
      <c r="N6" s="121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</row>
    <row r="7" spans="1:138" s="242" customFormat="1">
      <c r="A7" s="121"/>
      <c r="B7" s="240">
        <v>45200.672118055554</v>
      </c>
      <c r="C7" s="241">
        <v>5</v>
      </c>
      <c r="D7" s="241">
        <v>4.75</v>
      </c>
      <c r="E7" s="241">
        <v>0.25</v>
      </c>
      <c r="F7" s="244" t="s">
        <v>2677</v>
      </c>
      <c r="G7" s="121"/>
      <c r="H7" s="121"/>
      <c r="I7" s="121"/>
      <c r="J7" s="121"/>
      <c r="K7" s="121"/>
      <c r="L7" s="121"/>
      <c r="M7" s="121"/>
      <c r="N7" s="121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</row>
    <row r="8" spans="1:138" s="242" customFormat="1">
      <c r="A8" s="121"/>
      <c r="B8" s="240">
        <v>45200.685196759259</v>
      </c>
      <c r="C8" s="241">
        <v>150</v>
      </c>
      <c r="D8" s="241">
        <v>142.57</v>
      </c>
      <c r="E8" s="241">
        <v>7.4300000000000068</v>
      </c>
      <c r="F8" s="244" t="s">
        <v>2492</v>
      </c>
      <c r="G8" s="121"/>
      <c r="H8" s="121"/>
      <c r="I8" s="121"/>
      <c r="J8" s="121"/>
      <c r="K8" s="121"/>
      <c r="L8" s="121"/>
      <c r="M8" s="121"/>
      <c r="N8" s="121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</row>
    <row r="9" spans="1:138" s="242" customFormat="1">
      <c r="A9" s="121"/>
      <c r="B9" s="240">
        <v>45200.764131944445</v>
      </c>
      <c r="C9" s="241">
        <v>5</v>
      </c>
      <c r="D9" s="241">
        <v>4.75</v>
      </c>
      <c r="E9" s="241">
        <v>0.25</v>
      </c>
      <c r="F9" s="244" t="s">
        <v>1749</v>
      </c>
      <c r="G9" s="121"/>
      <c r="H9" s="121"/>
      <c r="I9" s="121"/>
      <c r="J9" s="121"/>
      <c r="K9" s="121"/>
      <c r="L9" s="121"/>
      <c r="M9" s="121"/>
      <c r="N9" s="121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</row>
    <row r="10" spans="1:138" s="242" customFormat="1">
      <c r="A10" s="121"/>
      <c r="B10" s="240">
        <v>45200.771979166668</v>
      </c>
      <c r="C10" s="241">
        <v>150</v>
      </c>
      <c r="D10" s="241">
        <v>142.57</v>
      </c>
      <c r="E10" s="241">
        <v>7.4300000000000068</v>
      </c>
      <c r="F10" s="244" t="s">
        <v>2033</v>
      </c>
      <c r="G10" s="121"/>
      <c r="H10" s="121"/>
      <c r="I10" s="121"/>
      <c r="J10" s="121"/>
      <c r="K10" s="121"/>
      <c r="L10" s="121"/>
      <c r="M10" s="121"/>
      <c r="N10" s="121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</row>
    <row r="11" spans="1:138" s="242" customFormat="1">
      <c r="A11" s="121"/>
      <c r="B11" s="240">
        <v>45200.781956018516</v>
      </c>
      <c r="C11" s="241">
        <v>150</v>
      </c>
      <c r="D11" s="241">
        <v>142.57</v>
      </c>
      <c r="E11" s="241">
        <v>7.4300000000000068</v>
      </c>
      <c r="F11" s="244" t="s">
        <v>5375</v>
      </c>
      <c r="G11" s="121"/>
      <c r="H11" s="121"/>
      <c r="I11" s="121"/>
      <c r="J11" s="121"/>
      <c r="K11" s="121"/>
      <c r="L11" s="121"/>
      <c r="M11" s="121"/>
      <c r="N11" s="121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</row>
    <row r="12" spans="1:138" s="242" customFormat="1">
      <c r="A12" s="121"/>
      <c r="B12" s="240">
        <v>45200.824178240742</v>
      </c>
      <c r="C12" s="241">
        <v>5</v>
      </c>
      <c r="D12" s="241">
        <v>4.75</v>
      </c>
      <c r="E12" s="241">
        <v>0.25</v>
      </c>
      <c r="F12" s="244" t="s">
        <v>6456</v>
      </c>
      <c r="G12" s="121"/>
      <c r="H12" s="121"/>
      <c r="I12" s="121"/>
      <c r="J12" s="121"/>
      <c r="K12" s="121"/>
      <c r="L12" s="121"/>
      <c r="M12" s="121"/>
      <c r="N12" s="121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</row>
    <row r="13" spans="1:138" s="242" customFormat="1">
      <c r="A13" s="121"/>
      <c r="B13" s="240">
        <v>45200.999837962961</v>
      </c>
      <c r="C13" s="241">
        <v>150</v>
      </c>
      <c r="D13" s="241">
        <v>142.57</v>
      </c>
      <c r="E13" s="241">
        <v>7.4300000000000068</v>
      </c>
      <c r="F13" s="244" t="s">
        <v>3019</v>
      </c>
      <c r="G13" s="121"/>
      <c r="H13" s="121"/>
      <c r="I13" s="121"/>
      <c r="J13" s="121"/>
      <c r="K13" s="121"/>
      <c r="L13" s="121"/>
      <c r="M13" s="121"/>
      <c r="N13" s="121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</row>
    <row r="14" spans="1:138" s="242" customFormat="1">
      <c r="A14" s="121"/>
      <c r="B14" s="240">
        <v>45201.078773148147</v>
      </c>
      <c r="C14" s="241">
        <v>500</v>
      </c>
      <c r="D14" s="241">
        <v>475.25</v>
      </c>
      <c r="E14" s="241">
        <v>24.75</v>
      </c>
      <c r="F14" s="244" t="s">
        <v>3854</v>
      </c>
      <c r="G14" s="121"/>
      <c r="H14" s="121"/>
      <c r="I14" s="121"/>
      <c r="J14" s="121"/>
      <c r="K14" s="121"/>
      <c r="L14" s="121"/>
      <c r="M14" s="121"/>
      <c r="N14" s="121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</row>
    <row r="15" spans="1:138" s="242" customFormat="1">
      <c r="A15" s="121"/>
      <c r="B15" s="240">
        <v>45201.100648148145</v>
      </c>
      <c r="C15" s="241">
        <v>150</v>
      </c>
      <c r="D15" s="241">
        <v>142.57</v>
      </c>
      <c r="E15" s="241">
        <v>7.4300000000000068</v>
      </c>
      <c r="F15" s="244" t="s">
        <v>6106</v>
      </c>
      <c r="G15" s="121"/>
      <c r="H15" s="121"/>
      <c r="I15" s="121"/>
      <c r="J15" s="121"/>
      <c r="K15" s="121"/>
      <c r="L15" s="121"/>
      <c r="M15" s="121"/>
      <c r="N15" s="121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</row>
    <row r="16" spans="1:138" s="242" customFormat="1">
      <c r="A16" s="121"/>
      <c r="B16" s="240">
        <v>45201.48710648148</v>
      </c>
      <c r="C16" s="241">
        <v>150</v>
      </c>
      <c r="D16" s="241">
        <v>142.57</v>
      </c>
      <c r="E16" s="241">
        <v>7.4300000000000068</v>
      </c>
      <c r="F16" s="244" t="s">
        <v>7997</v>
      </c>
      <c r="G16" s="121"/>
      <c r="H16" s="121"/>
      <c r="I16" s="121"/>
      <c r="J16" s="121"/>
      <c r="K16" s="121"/>
      <c r="L16" s="121"/>
      <c r="M16" s="121"/>
      <c r="N16" s="121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</row>
    <row r="17" spans="1:88" s="242" customFormat="1">
      <c r="A17" s="121"/>
      <c r="B17" s="240">
        <v>45201.606539351851</v>
      </c>
      <c r="C17" s="241">
        <v>150</v>
      </c>
      <c r="D17" s="241">
        <v>142.57</v>
      </c>
      <c r="E17" s="241">
        <v>7.4300000000000068</v>
      </c>
      <c r="F17" s="244" t="s">
        <v>2000</v>
      </c>
      <c r="G17" s="121"/>
      <c r="H17" s="121"/>
      <c r="I17" s="121"/>
      <c r="J17" s="121"/>
      <c r="K17" s="121"/>
      <c r="L17" s="121"/>
      <c r="M17" s="121"/>
      <c r="N17" s="121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</row>
    <row r="18" spans="1:88" s="242" customFormat="1">
      <c r="A18" s="121"/>
      <c r="B18" s="240">
        <v>45201.672233796293</v>
      </c>
      <c r="C18" s="241">
        <v>5</v>
      </c>
      <c r="D18" s="241">
        <v>4.75</v>
      </c>
      <c r="E18" s="241">
        <v>0.25</v>
      </c>
      <c r="F18" s="244" t="s">
        <v>2677</v>
      </c>
      <c r="G18" s="121"/>
      <c r="H18" s="121"/>
      <c r="I18" s="121"/>
      <c r="J18" s="121"/>
      <c r="K18" s="121"/>
      <c r="L18" s="121"/>
      <c r="M18" s="121"/>
      <c r="N18" s="121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</row>
    <row r="19" spans="1:88" s="242" customFormat="1">
      <c r="A19" s="121"/>
      <c r="B19" s="240">
        <v>45201.764120370368</v>
      </c>
      <c r="C19" s="241">
        <v>5</v>
      </c>
      <c r="D19" s="241">
        <v>4.75</v>
      </c>
      <c r="E19" s="241">
        <v>0.25</v>
      </c>
      <c r="F19" s="244" t="s">
        <v>1749</v>
      </c>
      <c r="G19" s="121"/>
      <c r="H19" s="121"/>
      <c r="I19" s="121"/>
      <c r="J19" s="121"/>
      <c r="K19" s="121"/>
      <c r="L19" s="121"/>
      <c r="M19" s="121"/>
      <c r="N19" s="121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</row>
    <row r="20" spans="1:88" s="242" customFormat="1">
      <c r="A20" s="121"/>
      <c r="B20" s="240">
        <v>45201.93173611111</v>
      </c>
      <c r="C20" s="241">
        <v>150</v>
      </c>
      <c r="D20" s="241">
        <v>142.57</v>
      </c>
      <c r="E20" s="241">
        <v>7.4300000000000068</v>
      </c>
      <c r="F20" s="244" t="s">
        <v>3197</v>
      </c>
      <c r="G20" s="121"/>
      <c r="H20" s="121"/>
      <c r="I20" s="121"/>
      <c r="J20" s="121"/>
      <c r="K20" s="121"/>
      <c r="L20" s="121"/>
      <c r="M20" s="121"/>
      <c r="N20" s="121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</row>
    <row r="21" spans="1:88" s="242" customFormat="1">
      <c r="A21" s="121"/>
      <c r="B21" s="240">
        <v>45201.936099537037</v>
      </c>
      <c r="C21" s="241">
        <v>150</v>
      </c>
      <c r="D21" s="241">
        <v>142.57</v>
      </c>
      <c r="E21" s="241">
        <v>7.4300000000000068</v>
      </c>
      <c r="F21" s="244" t="s">
        <v>2277</v>
      </c>
      <c r="G21" s="121"/>
      <c r="H21" s="121"/>
      <c r="I21" s="121"/>
      <c r="J21" s="121"/>
      <c r="K21" s="121"/>
      <c r="L21" s="121"/>
      <c r="M21" s="121"/>
      <c r="N21" s="121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</row>
    <row r="22" spans="1:88" s="242" customFormat="1">
      <c r="A22" s="121"/>
      <c r="B22" s="240">
        <v>45201.944456018522</v>
      </c>
      <c r="C22" s="241">
        <v>150</v>
      </c>
      <c r="D22" s="241">
        <v>142.57</v>
      </c>
      <c r="E22" s="241">
        <v>7.4300000000000068</v>
      </c>
      <c r="F22" s="244" t="s">
        <v>1294</v>
      </c>
      <c r="G22" s="121"/>
      <c r="H22" s="121"/>
      <c r="I22" s="121"/>
      <c r="J22" s="121"/>
      <c r="K22" s="121"/>
      <c r="L22" s="121"/>
      <c r="M22" s="121"/>
      <c r="N22" s="121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</row>
    <row r="23" spans="1:88" s="242" customFormat="1">
      <c r="A23" s="121"/>
      <c r="B23" s="240">
        <v>45202.035081018519</v>
      </c>
      <c r="C23" s="241">
        <v>5</v>
      </c>
      <c r="D23" s="241">
        <v>4.75</v>
      </c>
      <c r="E23" s="241">
        <v>0.25</v>
      </c>
      <c r="F23" s="244" t="s">
        <v>4190</v>
      </c>
      <c r="G23" s="121"/>
      <c r="H23" s="121"/>
      <c r="I23" s="121"/>
      <c r="J23" s="121"/>
      <c r="K23" s="121"/>
      <c r="L23" s="121"/>
      <c r="M23" s="121"/>
      <c r="N23" s="121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</row>
    <row r="24" spans="1:88" s="242" customFormat="1">
      <c r="A24" s="121"/>
      <c r="B24" s="240">
        <v>45202.465231481481</v>
      </c>
      <c r="C24" s="241">
        <v>150</v>
      </c>
      <c r="D24" s="241">
        <v>142.57</v>
      </c>
      <c r="E24" s="241">
        <v>7.4300000000000068</v>
      </c>
      <c r="F24" s="244" t="s">
        <v>7290</v>
      </c>
      <c r="G24" s="121"/>
      <c r="H24" s="121"/>
      <c r="I24" s="121"/>
      <c r="J24" s="121"/>
      <c r="K24" s="121"/>
      <c r="L24" s="121"/>
      <c r="M24" s="121"/>
      <c r="N24" s="121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</row>
    <row r="25" spans="1:88" s="242" customFormat="1">
      <c r="A25" s="121"/>
      <c r="B25" s="240">
        <v>45202.621932870374</v>
      </c>
      <c r="C25" s="241">
        <v>150</v>
      </c>
      <c r="D25" s="241">
        <v>142.57</v>
      </c>
      <c r="E25" s="241">
        <v>7.4300000000000068</v>
      </c>
      <c r="F25" s="244" t="s">
        <v>15281</v>
      </c>
      <c r="G25" s="121"/>
      <c r="H25" s="121"/>
      <c r="I25" s="121"/>
      <c r="J25" s="121"/>
      <c r="K25" s="121"/>
      <c r="L25" s="121"/>
      <c r="M25" s="121"/>
      <c r="N25" s="121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</row>
    <row r="26" spans="1:88" s="242" customFormat="1">
      <c r="A26" s="121"/>
      <c r="B26" s="240">
        <v>45202.764131944445</v>
      </c>
      <c r="C26" s="241">
        <v>5</v>
      </c>
      <c r="D26" s="241">
        <v>4.75</v>
      </c>
      <c r="E26" s="241">
        <v>0.25</v>
      </c>
      <c r="F26" s="244" t="s">
        <v>1749</v>
      </c>
      <c r="G26" s="121"/>
      <c r="H26" s="121"/>
      <c r="I26" s="121"/>
      <c r="J26" s="121"/>
      <c r="K26" s="121"/>
      <c r="L26" s="121"/>
      <c r="M26" s="121"/>
      <c r="N26" s="121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</row>
    <row r="27" spans="1:88" s="242" customFormat="1">
      <c r="A27" s="121"/>
      <c r="B27" s="240">
        <v>45202.875462962962</v>
      </c>
      <c r="C27" s="241">
        <v>10</v>
      </c>
      <c r="D27" s="241">
        <v>9.5</v>
      </c>
      <c r="E27" s="241">
        <v>0.5</v>
      </c>
      <c r="F27" s="244" t="s">
        <v>4486</v>
      </c>
      <c r="G27" s="121"/>
      <c r="H27" s="121"/>
      <c r="I27" s="121"/>
      <c r="J27" s="121"/>
      <c r="K27" s="121"/>
      <c r="L27" s="121"/>
      <c r="M27" s="121"/>
      <c r="N27" s="121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</row>
    <row r="28" spans="1:88" s="242" customFormat="1">
      <c r="A28" s="121"/>
      <c r="B28" s="240">
        <v>45202.934594907405</v>
      </c>
      <c r="C28" s="241">
        <v>150</v>
      </c>
      <c r="D28" s="241">
        <v>142.57</v>
      </c>
      <c r="E28" s="241">
        <v>7.4300000000000068</v>
      </c>
      <c r="F28" s="244" t="s">
        <v>3030</v>
      </c>
      <c r="G28" s="121"/>
      <c r="H28" s="121"/>
      <c r="I28" s="121"/>
      <c r="J28" s="121"/>
      <c r="K28" s="121"/>
      <c r="L28" s="121"/>
      <c r="M28" s="121"/>
      <c r="N28" s="121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</row>
    <row r="29" spans="1:88" s="242" customFormat="1">
      <c r="A29" s="121"/>
      <c r="B29" s="240">
        <v>45202.948229166665</v>
      </c>
      <c r="C29" s="241">
        <v>150</v>
      </c>
      <c r="D29" s="241">
        <v>142.57</v>
      </c>
      <c r="E29" s="241">
        <v>7.4300000000000068</v>
      </c>
      <c r="F29" s="244" t="s">
        <v>6689</v>
      </c>
      <c r="G29" s="121"/>
      <c r="H29" s="121"/>
      <c r="I29" s="121"/>
      <c r="J29" s="121"/>
      <c r="K29" s="121"/>
      <c r="L29" s="121"/>
      <c r="M29" s="121"/>
      <c r="N29" s="121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</row>
    <row r="30" spans="1:88" s="242" customFormat="1">
      <c r="A30" s="121"/>
      <c r="B30" s="240">
        <v>45202.948460648149</v>
      </c>
      <c r="C30" s="241">
        <v>150</v>
      </c>
      <c r="D30" s="241">
        <v>142.57</v>
      </c>
      <c r="E30" s="241">
        <v>7.4300000000000068</v>
      </c>
      <c r="F30" s="244" t="s">
        <v>4080</v>
      </c>
      <c r="G30" s="121"/>
      <c r="H30" s="121"/>
      <c r="I30" s="121"/>
      <c r="J30" s="121"/>
      <c r="K30" s="121"/>
      <c r="L30" s="121"/>
      <c r="M30" s="121"/>
      <c r="N30" s="121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</row>
    <row r="31" spans="1:88" s="242" customFormat="1">
      <c r="A31" s="121"/>
      <c r="B31" s="240">
        <v>45203.035081018519</v>
      </c>
      <c r="C31" s="241">
        <v>5</v>
      </c>
      <c r="D31" s="241">
        <v>4.75</v>
      </c>
      <c r="E31" s="241">
        <v>0.25</v>
      </c>
      <c r="F31" s="244" t="s">
        <v>4190</v>
      </c>
      <c r="G31" s="121"/>
      <c r="H31" s="121"/>
      <c r="I31" s="121"/>
      <c r="J31" s="121"/>
      <c r="K31" s="121"/>
      <c r="L31" s="121"/>
      <c r="M31" s="121"/>
      <c r="N31" s="121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</row>
    <row r="32" spans="1:88" s="242" customFormat="1">
      <c r="A32" s="121"/>
      <c r="B32" s="240">
        <v>45203.276053240741</v>
      </c>
      <c r="C32" s="241">
        <v>150</v>
      </c>
      <c r="D32" s="241">
        <v>142.57</v>
      </c>
      <c r="E32" s="241">
        <v>7.4300000000000068</v>
      </c>
      <c r="F32" s="244" t="s">
        <v>2768</v>
      </c>
      <c r="G32" s="121"/>
      <c r="H32" s="121"/>
      <c r="I32" s="121"/>
      <c r="J32" s="121"/>
      <c r="K32" s="121"/>
      <c r="L32" s="121"/>
      <c r="M32" s="121"/>
      <c r="N32" s="121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</row>
    <row r="33" spans="1:88" s="242" customFormat="1">
      <c r="A33" s="121"/>
      <c r="B33" s="240">
        <v>45203.350243055553</v>
      </c>
      <c r="C33" s="241">
        <v>5</v>
      </c>
      <c r="D33" s="241">
        <v>4.75</v>
      </c>
      <c r="E33" s="241">
        <v>0.25</v>
      </c>
      <c r="F33" s="244" t="s">
        <v>5927</v>
      </c>
      <c r="G33" s="121"/>
      <c r="H33" s="121"/>
      <c r="I33" s="121"/>
      <c r="J33" s="121"/>
      <c r="K33" s="121"/>
      <c r="L33" s="121"/>
      <c r="M33" s="121"/>
      <c r="N33" s="121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</row>
    <row r="34" spans="1:88" s="242" customFormat="1">
      <c r="A34" s="121"/>
      <c r="B34" s="240">
        <v>45203.405787037038</v>
      </c>
      <c r="C34" s="241">
        <v>150</v>
      </c>
      <c r="D34" s="241">
        <v>142.57</v>
      </c>
      <c r="E34" s="241">
        <v>7.4300000000000068</v>
      </c>
      <c r="F34" s="244" t="s">
        <v>8775</v>
      </c>
      <c r="G34" s="121"/>
      <c r="H34" s="121"/>
      <c r="I34" s="121"/>
      <c r="J34" s="121"/>
      <c r="K34" s="121"/>
      <c r="L34" s="121"/>
      <c r="M34" s="121"/>
      <c r="N34" s="121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</row>
    <row r="35" spans="1:88" s="242" customFormat="1">
      <c r="A35" s="121"/>
      <c r="B35" s="240">
        <v>45203.626273148147</v>
      </c>
      <c r="C35" s="241">
        <v>150</v>
      </c>
      <c r="D35" s="241">
        <v>142.57</v>
      </c>
      <c r="E35" s="241">
        <v>7.4300000000000068</v>
      </c>
      <c r="F35" s="244" t="s">
        <v>2968</v>
      </c>
      <c r="G35" s="121"/>
      <c r="H35" s="121"/>
      <c r="I35" s="121"/>
      <c r="J35" s="121"/>
      <c r="K35" s="121"/>
      <c r="L35" s="121"/>
      <c r="M35" s="121"/>
      <c r="N35" s="121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</row>
    <row r="36" spans="1:88" s="242" customFormat="1">
      <c r="A36" s="121"/>
      <c r="B36" s="240">
        <v>45203.764155092591</v>
      </c>
      <c r="C36" s="241">
        <v>5</v>
      </c>
      <c r="D36" s="241">
        <v>4.75</v>
      </c>
      <c r="E36" s="241">
        <v>0.25</v>
      </c>
      <c r="F36" s="244" t="s">
        <v>1749</v>
      </c>
      <c r="G36" s="121"/>
      <c r="H36" s="121"/>
      <c r="I36" s="121"/>
      <c r="J36" s="121"/>
      <c r="K36" s="121"/>
      <c r="L36" s="121"/>
      <c r="M36" s="121"/>
      <c r="N36" s="121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</row>
    <row r="37" spans="1:88" s="242" customFormat="1">
      <c r="A37" s="121"/>
      <c r="B37" s="240">
        <v>45204.035081018519</v>
      </c>
      <c r="C37" s="241">
        <v>150</v>
      </c>
      <c r="D37" s="241">
        <v>142.57</v>
      </c>
      <c r="E37" s="241">
        <v>7.4300000000000068</v>
      </c>
      <c r="F37" s="244" t="s">
        <v>4190</v>
      </c>
      <c r="G37" s="121"/>
      <c r="H37" s="121"/>
      <c r="I37" s="121"/>
      <c r="J37" s="121"/>
      <c r="K37" s="121"/>
      <c r="L37" s="121"/>
      <c r="M37" s="121"/>
      <c r="N37" s="121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</row>
    <row r="38" spans="1:88" s="242" customFormat="1">
      <c r="A38" s="121"/>
      <c r="B38" s="240">
        <v>45204.066932870373</v>
      </c>
      <c r="C38" s="241">
        <v>150</v>
      </c>
      <c r="D38" s="241">
        <v>142.57</v>
      </c>
      <c r="E38" s="241">
        <v>7.4300000000000068</v>
      </c>
      <c r="F38" s="244" t="s">
        <v>5377</v>
      </c>
      <c r="G38" s="121"/>
      <c r="H38" s="121"/>
      <c r="I38" s="121"/>
      <c r="J38" s="121"/>
      <c r="K38" s="121"/>
      <c r="L38" s="121"/>
      <c r="M38" s="121"/>
      <c r="N38" s="121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</row>
    <row r="39" spans="1:88" s="242" customFormat="1">
      <c r="A39" s="121"/>
      <c r="B39" s="240">
        <v>45204.288032407407</v>
      </c>
      <c r="C39" s="241">
        <v>150</v>
      </c>
      <c r="D39" s="241">
        <v>142.57</v>
      </c>
      <c r="E39" s="241">
        <v>7.4300000000000068</v>
      </c>
      <c r="F39" s="244" t="s">
        <v>710</v>
      </c>
      <c r="G39" s="121"/>
      <c r="H39" s="121"/>
      <c r="I39" s="121"/>
      <c r="J39" s="121"/>
      <c r="K39" s="121"/>
      <c r="L39" s="121"/>
      <c r="M39" s="121"/>
      <c r="N39" s="121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</row>
    <row r="40" spans="1:88" s="242" customFormat="1">
      <c r="A40" s="121"/>
      <c r="B40" s="240">
        <v>45204.33829861111</v>
      </c>
      <c r="C40" s="241">
        <v>150</v>
      </c>
      <c r="D40" s="241">
        <v>142.57</v>
      </c>
      <c r="E40" s="241">
        <v>7.4300000000000068</v>
      </c>
      <c r="F40" s="244" t="s">
        <v>1484</v>
      </c>
      <c r="G40" s="121"/>
      <c r="H40" s="121"/>
      <c r="I40" s="121"/>
      <c r="J40" s="121"/>
      <c r="K40" s="121"/>
      <c r="L40" s="121"/>
      <c r="M40" s="121"/>
      <c r="N40" s="121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</row>
    <row r="41" spans="1:88" s="242" customFormat="1">
      <c r="A41" s="121"/>
      <c r="B41" s="240">
        <v>45204.339120370372</v>
      </c>
      <c r="C41" s="241">
        <v>150</v>
      </c>
      <c r="D41" s="241">
        <v>142.57</v>
      </c>
      <c r="E41" s="241">
        <v>7.4300000000000068</v>
      </c>
      <c r="F41" s="244" t="s">
        <v>2769</v>
      </c>
      <c r="G41" s="121"/>
      <c r="H41" s="121"/>
      <c r="I41" s="121"/>
      <c r="J41" s="121"/>
      <c r="K41" s="121"/>
      <c r="L41" s="121"/>
      <c r="M41" s="121"/>
      <c r="N41" s="121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</row>
    <row r="42" spans="1:88" s="242" customFormat="1">
      <c r="A42" s="121"/>
      <c r="B42" s="240">
        <v>45204.350266203706</v>
      </c>
      <c r="C42" s="241">
        <v>5</v>
      </c>
      <c r="D42" s="241">
        <v>4.75</v>
      </c>
      <c r="E42" s="241">
        <v>0.25</v>
      </c>
      <c r="F42" s="244" t="s">
        <v>5927</v>
      </c>
      <c r="G42" s="121"/>
      <c r="H42" s="121"/>
      <c r="I42" s="121"/>
      <c r="J42" s="121"/>
      <c r="K42" s="121"/>
      <c r="L42" s="121"/>
      <c r="M42" s="121"/>
      <c r="N42" s="121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</row>
    <row r="43" spans="1:88" s="242" customFormat="1">
      <c r="A43" s="121"/>
      <c r="B43" s="240">
        <v>45204.410254629627</v>
      </c>
      <c r="C43" s="241">
        <v>150</v>
      </c>
      <c r="D43" s="241">
        <v>142.57</v>
      </c>
      <c r="E43" s="241">
        <v>7.4300000000000068</v>
      </c>
      <c r="F43" s="244" t="s">
        <v>3049</v>
      </c>
      <c r="G43" s="121"/>
      <c r="H43" s="121"/>
      <c r="I43" s="121"/>
      <c r="J43" s="121"/>
      <c r="K43" s="121"/>
      <c r="L43" s="121"/>
      <c r="M43" s="121"/>
      <c r="N43" s="121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</row>
    <row r="44" spans="1:88" s="242" customFormat="1">
      <c r="A44" s="121"/>
      <c r="B44" s="240">
        <v>45204.454456018517</v>
      </c>
      <c r="C44" s="241">
        <v>150</v>
      </c>
      <c r="D44" s="241">
        <v>142.57</v>
      </c>
      <c r="E44" s="241">
        <v>7.4300000000000068</v>
      </c>
      <c r="F44" s="244" t="s">
        <v>2484</v>
      </c>
      <c r="G44" s="121"/>
      <c r="H44" s="121"/>
      <c r="I44" s="121"/>
      <c r="J44" s="121"/>
      <c r="K44" s="121"/>
      <c r="L44" s="121"/>
      <c r="M44" s="121"/>
      <c r="N44" s="121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</row>
    <row r="45" spans="1:88" s="242" customFormat="1">
      <c r="A45" s="121"/>
      <c r="B45" s="240">
        <v>45204.764108796298</v>
      </c>
      <c r="C45" s="241">
        <v>5</v>
      </c>
      <c r="D45" s="241">
        <v>4.75</v>
      </c>
      <c r="E45" s="241">
        <v>0.25</v>
      </c>
      <c r="F45" s="244" t="s">
        <v>1749</v>
      </c>
      <c r="G45" s="121"/>
      <c r="H45" s="121"/>
      <c r="I45" s="121"/>
      <c r="J45" s="121"/>
      <c r="K45" s="121"/>
      <c r="L45" s="121"/>
      <c r="M45" s="121"/>
      <c r="N45" s="121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</row>
    <row r="46" spans="1:88" s="242" customFormat="1">
      <c r="A46" s="121"/>
      <c r="B46" s="240">
        <v>45204.765717592592</v>
      </c>
      <c r="C46" s="241">
        <v>150</v>
      </c>
      <c r="D46" s="241">
        <v>142.57</v>
      </c>
      <c r="E46" s="241">
        <v>7.4300000000000068</v>
      </c>
      <c r="F46" s="244" t="s">
        <v>8802</v>
      </c>
      <c r="G46" s="121"/>
      <c r="H46" s="121"/>
      <c r="I46" s="121"/>
      <c r="J46" s="121"/>
      <c r="K46" s="121"/>
      <c r="L46" s="121"/>
      <c r="M46" s="121"/>
      <c r="N46" s="121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</row>
    <row r="47" spans="1:88" s="242" customFormat="1">
      <c r="A47" s="121"/>
      <c r="B47" s="240">
        <v>45204.801817129628</v>
      </c>
      <c r="C47" s="241">
        <v>150</v>
      </c>
      <c r="D47" s="241">
        <v>142.57</v>
      </c>
      <c r="E47" s="241">
        <v>7.4300000000000068</v>
      </c>
      <c r="F47" s="244" t="s">
        <v>3255</v>
      </c>
      <c r="G47" s="121"/>
      <c r="H47" s="121"/>
      <c r="I47" s="121"/>
      <c r="J47" s="121"/>
      <c r="K47" s="121"/>
      <c r="L47" s="121"/>
      <c r="M47" s="121"/>
      <c r="N47" s="121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</row>
    <row r="48" spans="1:88" s="242" customFormat="1">
      <c r="A48" s="121"/>
      <c r="B48" s="240">
        <v>45204.863136574073</v>
      </c>
      <c r="C48" s="241">
        <v>100</v>
      </c>
      <c r="D48" s="241">
        <v>95.05</v>
      </c>
      <c r="E48" s="241">
        <v>4.9500000000000028</v>
      </c>
      <c r="F48" s="244" t="s">
        <v>63</v>
      </c>
      <c r="G48" s="121"/>
      <c r="H48" s="121"/>
      <c r="I48" s="121"/>
      <c r="J48" s="121"/>
      <c r="K48" s="121"/>
      <c r="L48" s="121"/>
      <c r="M48" s="121"/>
      <c r="N48" s="121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</row>
    <row r="49" spans="1:88" s="242" customFormat="1">
      <c r="A49" s="121"/>
      <c r="B49" s="240">
        <v>45204.908750000002</v>
      </c>
      <c r="C49" s="241">
        <v>150</v>
      </c>
      <c r="D49" s="241">
        <v>142.57</v>
      </c>
      <c r="E49" s="241">
        <v>7.4300000000000068</v>
      </c>
      <c r="F49" s="244" t="s">
        <v>7825</v>
      </c>
      <c r="G49" s="121"/>
      <c r="H49" s="121"/>
      <c r="I49" s="121"/>
      <c r="J49" s="121"/>
      <c r="K49" s="121"/>
      <c r="L49" s="121"/>
      <c r="M49" s="121"/>
      <c r="N49" s="121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</row>
    <row r="50" spans="1:88" s="242" customFormat="1">
      <c r="A50" s="121"/>
      <c r="B50" s="240">
        <v>45204.983761574076</v>
      </c>
      <c r="C50" s="241">
        <v>150</v>
      </c>
      <c r="D50" s="241">
        <v>142.57</v>
      </c>
      <c r="E50" s="241">
        <v>7.4300000000000068</v>
      </c>
      <c r="F50" s="244" t="s">
        <v>1824</v>
      </c>
      <c r="G50" s="121"/>
      <c r="H50" s="121"/>
      <c r="I50" s="121"/>
      <c r="J50" s="121"/>
      <c r="K50" s="121"/>
      <c r="L50" s="121"/>
      <c r="M50" s="121"/>
      <c r="N50" s="121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</row>
    <row r="51" spans="1:88" s="242" customFormat="1">
      <c r="A51" s="121"/>
      <c r="B51" s="240">
        <v>45205.298541666663</v>
      </c>
      <c r="C51" s="241">
        <v>500</v>
      </c>
      <c r="D51" s="241">
        <v>475.25</v>
      </c>
      <c r="E51" s="241">
        <v>24.75</v>
      </c>
      <c r="F51" s="244" t="s">
        <v>3854</v>
      </c>
      <c r="G51" s="121"/>
      <c r="H51" s="121"/>
      <c r="I51" s="121"/>
      <c r="J51" s="121"/>
      <c r="K51" s="121"/>
      <c r="L51" s="121"/>
      <c r="M51" s="121"/>
      <c r="N51" s="121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</row>
    <row r="52" spans="1:88" s="242" customFormat="1">
      <c r="A52" s="121"/>
      <c r="B52" s="240">
        <v>45205.319930555554</v>
      </c>
      <c r="C52" s="241">
        <v>150</v>
      </c>
      <c r="D52" s="241">
        <v>142.57</v>
      </c>
      <c r="E52" s="241">
        <v>7.4300000000000068</v>
      </c>
      <c r="F52" s="244" t="s">
        <v>2621</v>
      </c>
      <c r="G52" s="121"/>
      <c r="H52" s="121"/>
      <c r="I52" s="121"/>
      <c r="J52" s="121"/>
      <c r="K52" s="121"/>
      <c r="L52" s="121"/>
      <c r="M52" s="121"/>
      <c r="N52" s="121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</row>
    <row r="53" spans="1:88" s="242" customFormat="1">
      <c r="A53" s="121"/>
      <c r="B53" s="240">
        <v>45205.350254629629</v>
      </c>
      <c r="C53" s="241">
        <v>5</v>
      </c>
      <c r="D53" s="241">
        <v>4.75</v>
      </c>
      <c r="E53" s="241">
        <v>0.25</v>
      </c>
      <c r="F53" s="244" t="s">
        <v>5927</v>
      </c>
      <c r="G53" s="121"/>
      <c r="H53" s="121"/>
      <c r="I53" s="121"/>
      <c r="J53" s="121"/>
      <c r="K53" s="121"/>
      <c r="L53" s="121"/>
      <c r="M53" s="121"/>
      <c r="N53" s="121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</row>
    <row r="54" spans="1:88" s="242" customFormat="1">
      <c r="A54" s="121"/>
      <c r="B54" s="240">
        <v>45205.469560185185</v>
      </c>
      <c r="C54" s="241">
        <v>150</v>
      </c>
      <c r="D54" s="241">
        <v>142.57</v>
      </c>
      <c r="E54" s="241">
        <v>7.4300000000000068</v>
      </c>
      <c r="F54" s="244" t="s">
        <v>174</v>
      </c>
      <c r="G54" s="121"/>
      <c r="H54" s="121"/>
      <c r="I54" s="121"/>
      <c r="J54" s="121"/>
      <c r="K54" s="121"/>
      <c r="L54" s="121"/>
      <c r="M54" s="121"/>
      <c r="N54" s="121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</row>
    <row r="55" spans="1:88" s="242" customFormat="1">
      <c r="A55" s="121"/>
      <c r="B55" s="240">
        <v>45205.764108796298</v>
      </c>
      <c r="C55" s="241">
        <v>5</v>
      </c>
      <c r="D55" s="241">
        <v>4.75</v>
      </c>
      <c r="E55" s="241">
        <v>0.25</v>
      </c>
      <c r="F55" s="244" t="s">
        <v>1749</v>
      </c>
      <c r="G55" s="121"/>
      <c r="H55" s="121"/>
      <c r="I55" s="121"/>
      <c r="J55" s="121"/>
      <c r="K55" s="121"/>
      <c r="L55" s="121"/>
      <c r="M55" s="121"/>
      <c r="N55" s="121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</row>
    <row r="56" spans="1:88" s="242" customFormat="1">
      <c r="A56" s="121"/>
      <c r="B56" s="240">
        <v>45205.98364583333</v>
      </c>
      <c r="C56" s="241">
        <v>150</v>
      </c>
      <c r="D56" s="241">
        <v>142.57</v>
      </c>
      <c r="E56" s="241">
        <v>7.4300000000000068</v>
      </c>
      <c r="F56" s="244" t="s">
        <v>5189</v>
      </c>
      <c r="G56" s="121"/>
      <c r="H56" s="121"/>
      <c r="I56" s="121"/>
      <c r="J56" s="121"/>
      <c r="K56" s="121"/>
      <c r="L56" s="121"/>
      <c r="M56" s="121"/>
      <c r="N56" s="121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</row>
    <row r="57" spans="1:88" s="242" customFormat="1">
      <c r="A57" s="121"/>
      <c r="B57" s="240">
        <v>45206.048090277778</v>
      </c>
      <c r="C57" s="241">
        <v>150</v>
      </c>
      <c r="D57" s="241">
        <v>142.57</v>
      </c>
      <c r="E57" s="241">
        <v>7.4300000000000068</v>
      </c>
      <c r="F57" s="244" t="s">
        <v>15282</v>
      </c>
      <c r="G57" s="121"/>
      <c r="H57" s="121"/>
      <c r="I57" s="121"/>
      <c r="J57" s="121"/>
      <c r="K57" s="121"/>
      <c r="L57" s="121"/>
      <c r="M57" s="121"/>
      <c r="N57" s="121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93"/>
      <c r="CJ57" s="93"/>
    </row>
    <row r="58" spans="1:88" s="242" customFormat="1">
      <c r="A58" s="121"/>
      <c r="B58" s="240">
        <v>45206.492523148147</v>
      </c>
      <c r="C58" s="241">
        <v>5</v>
      </c>
      <c r="D58" s="241">
        <v>4.75</v>
      </c>
      <c r="E58" s="241">
        <v>0.25</v>
      </c>
      <c r="F58" s="244" t="s">
        <v>1536</v>
      </c>
      <c r="G58" s="121"/>
      <c r="H58" s="121"/>
      <c r="I58" s="121"/>
      <c r="J58" s="121"/>
      <c r="K58" s="121"/>
      <c r="L58" s="121"/>
      <c r="M58" s="121"/>
      <c r="N58" s="121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</row>
    <row r="59" spans="1:88" s="242" customFormat="1">
      <c r="A59" s="121"/>
      <c r="B59" s="240">
        <v>45206.508587962962</v>
      </c>
      <c r="C59" s="241">
        <v>5</v>
      </c>
      <c r="D59" s="241">
        <v>4.75</v>
      </c>
      <c r="E59" s="241">
        <v>0.25</v>
      </c>
      <c r="F59" s="244" t="s">
        <v>5383</v>
      </c>
      <c r="G59" s="121"/>
      <c r="H59" s="121"/>
      <c r="I59" s="121"/>
      <c r="J59" s="121"/>
      <c r="K59" s="121"/>
      <c r="L59" s="121"/>
      <c r="M59" s="121"/>
      <c r="N59" s="121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</row>
    <row r="60" spans="1:88" s="242" customFormat="1">
      <c r="A60" s="121"/>
      <c r="B60" s="240">
        <v>45206.764120370368</v>
      </c>
      <c r="C60" s="241">
        <v>5</v>
      </c>
      <c r="D60" s="241">
        <v>4.75</v>
      </c>
      <c r="E60" s="241">
        <v>0.25</v>
      </c>
      <c r="F60" s="244" t="s">
        <v>1749</v>
      </c>
      <c r="G60" s="121"/>
      <c r="H60" s="121"/>
      <c r="I60" s="121"/>
      <c r="J60" s="121"/>
      <c r="K60" s="121"/>
      <c r="L60" s="121"/>
      <c r="M60" s="121"/>
      <c r="N60" s="121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</row>
    <row r="61" spans="1:88" s="242" customFormat="1">
      <c r="A61" s="121"/>
      <c r="B61" s="240">
        <v>45206.857083333336</v>
      </c>
      <c r="C61" s="241">
        <v>150</v>
      </c>
      <c r="D61" s="241">
        <v>142.57</v>
      </c>
      <c r="E61" s="241">
        <v>7.4300000000000068</v>
      </c>
      <c r="F61" s="244" t="s">
        <v>3899</v>
      </c>
      <c r="G61" s="121"/>
      <c r="H61" s="121"/>
      <c r="I61" s="121"/>
      <c r="J61" s="121"/>
      <c r="K61" s="121"/>
      <c r="L61" s="121"/>
      <c r="M61" s="121"/>
      <c r="N61" s="121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</row>
    <row r="62" spans="1:88" s="242" customFormat="1">
      <c r="A62" s="121"/>
      <c r="B62" s="240">
        <v>45206.882361111115</v>
      </c>
      <c r="C62" s="241">
        <v>150</v>
      </c>
      <c r="D62" s="241">
        <v>142.57</v>
      </c>
      <c r="E62" s="241">
        <v>7.4300000000000068</v>
      </c>
      <c r="F62" s="244" t="s">
        <v>2887</v>
      </c>
      <c r="G62" s="121"/>
      <c r="H62" s="121"/>
      <c r="I62" s="121"/>
      <c r="J62" s="121"/>
      <c r="K62" s="121"/>
      <c r="L62" s="121"/>
      <c r="M62" s="121"/>
      <c r="N62" s="121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</row>
    <row r="63" spans="1:88" s="242" customFormat="1">
      <c r="A63" s="121"/>
      <c r="B63" s="240">
        <v>45206.957824074074</v>
      </c>
      <c r="C63" s="241">
        <v>150</v>
      </c>
      <c r="D63" s="241">
        <v>142.57</v>
      </c>
      <c r="E63" s="241">
        <v>7.4300000000000068</v>
      </c>
      <c r="F63" s="244" t="s">
        <v>392</v>
      </c>
      <c r="G63" s="121"/>
      <c r="H63" s="121"/>
      <c r="I63" s="121"/>
      <c r="J63" s="121"/>
      <c r="K63" s="121"/>
      <c r="L63" s="121"/>
      <c r="M63" s="121"/>
      <c r="N63" s="121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</row>
    <row r="64" spans="1:88" s="242" customFormat="1">
      <c r="A64" s="121"/>
      <c r="B64" s="240">
        <v>45207.322777777779</v>
      </c>
      <c r="C64" s="241">
        <v>150</v>
      </c>
      <c r="D64" s="241">
        <v>142.57</v>
      </c>
      <c r="E64" s="241">
        <v>7.4300000000000068</v>
      </c>
      <c r="F64" s="244" t="s">
        <v>1193</v>
      </c>
      <c r="G64" s="121"/>
      <c r="H64" s="121"/>
      <c r="I64" s="121"/>
      <c r="J64" s="121"/>
      <c r="K64" s="121"/>
      <c r="L64" s="121"/>
      <c r="M64" s="121"/>
      <c r="N64" s="121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</row>
    <row r="65" spans="1:88" s="242" customFormat="1">
      <c r="A65" s="121"/>
      <c r="B65" s="240">
        <v>45207.384722222225</v>
      </c>
      <c r="C65" s="241">
        <v>150</v>
      </c>
      <c r="D65" s="241">
        <v>142.57</v>
      </c>
      <c r="E65" s="241">
        <v>7.4300000000000068</v>
      </c>
      <c r="F65" s="244" t="s">
        <v>7972</v>
      </c>
      <c r="G65" s="121"/>
      <c r="H65" s="121"/>
      <c r="I65" s="121"/>
      <c r="J65" s="121"/>
      <c r="K65" s="121"/>
      <c r="L65" s="121"/>
      <c r="M65" s="121"/>
      <c r="N65" s="121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</row>
    <row r="66" spans="1:88" s="242" customFormat="1">
      <c r="A66" s="121"/>
      <c r="B66" s="240">
        <v>45207.492488425924</v>
      </c>
      <c r="C66" s="241">
        <v>5</v>
      </c>
      <c r="D66" s="241">
        <v>4.75</v>
      </c>
      <c r="E66" s="241">
        <v>0.25</v>
      </c>
      <c r="F66" s="244" t="s">
        <v>1536</v>
      </c>
      <c r="G66" s="121"/>
      <c r="H66" s="121"/>
      <c r="I66" s="121"/>
      <c r="J66" s="121"/>
      <c r="K66" s="121"/>
      <c r="L66" s="121"/>
      <c r="M66" s="121"/>
      <c r="N66" s="121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</row>
    <row r="67" spans="1:88" s="242" customFormat="1">
      <c r="A67" s="121"/>
      <c r="B67" s="240">
        <v>45207.639479166668</v>
      </c>
      <c r="C67" s="241">
        <v>150</v>
      </c>
      <c r="D67" s="241">
        <v>142.57</v>
      </c>
      <c r="E67" s="241">
        <v>7.4300000000000068</v>
      </c>
      <c r="F67" s="244" t="s">
        <v>65</v>
      </c>
      <c r="G67" s="121"/>
      <c r="H67" s="121"/>
      <c r="I67" s="121"/>
      <c r="J67" s="121"/>
      <c r="K67" s="121"/>
      <c r="L67" s="121"/>
      <c r="M67" s="121"/>
      <c r="N67" s="121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</row>
    <row r="68" spans="1:88" s="242" customFormat="1">
      <c r="A68" s="121"/>
      <c r="B68" s="240">
        <v>45207.675312500003</v>
      </c>
      <c r="C68" s="241">
        <v>150</v>
      </c>
      <c r="D68" s="241">
        <v>142.57</v>
      </c>
      <c r="E68" s="241">
        <v>7.4300000000000068</v>
      </c>
      <c r="F68" s="244" t="s">
        <v>5383</v>
      </c>
      <c r="G68" s="121"/>
      <c r="H68" s="121"/>
      <c r="I68" s="121"/>
      <c r="J68" s="121"/>
      <c r="K68" s="121"/>
      <c r="L68" s="121"/>
      <c r="M68" s="121"/>
      <c r="N68" s="121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</row>
    <row r="69" spans="1:88" s="242" customFormat="1">
      <c r="A69" s="121"/>
      <c r="B69" s="240">
        <v>45207.728055555555</v>
      </c>
      <c r="C69" s="241">
        <v>150</v>
      </c>
      <c r="D69" s="241">
        <v>142.57</v>
      </c>
      <c r="E69" s="241">
        <v>7.4300000000000068</v>
      </c>
      <c r="F69" s="244" t="s">
        <v>610</v>
      </c>
      <c r="G69" s="121"/>
      <c r="H69" s="121"/>
      <c r="I69" s="121"/>
      <c r="J69" s="121"/>
      <c r="K69" s="121"/>
      <c r="L69" s="121"/>
      <c r="M69" s="121"/>
      <c r="N69" s="121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</row>
    <row r="70" spans="1:88" s="242" customFormat="1">
      <c r="A70" s="121"/>
      <c r="B70" s="240">
        <v>45207.764131944445</v>
      </c>
      <c r="C70" s="241">
        <v>5</v>
      </c>
      <c r="D70" s="241">
        <v>4.75</v>
      </c>
      <c r="E70" s="241">
        <v>0.25</v>
      </c>
      <c r="F70" s="244" t="s">
        <v>1749</v>
      </c>
      <c r="G70" s="121"/>
      <c r="H70" s="121"/>
      <c r="I70" s="121"/>
      <c r="J70" s="121"/>
      <c r="K70" s="121"/>
      <c r="L70" s="121"/>
      <c r="M70" s="121"/>
      <c r="N70" s="121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</row>
    <row r="71" spans="1:88" s="242" customFormat="1">
      <c r="A71" s="121"/>
      <c r="B71" s="240">
        <v>45207.966620370367</v>
      </c>
      <c r="C71" s="241">
        <v>150</v>
      </c>
      <c r="D71" s="241">
        <v>142.57</v>
      </c>
      <c r="E71" s="241">
        <v>7.4300000000000068</v>
      </c>
      <c r="F71" s="244" t="s">
        <v>7814</v>
      </c>
      <c r="G71" s="121"/>
      <c r="H71" s="121"/>
      <c r="I71" s="121"/>
      <c r="J71" s="121"/>
      <c r="K71" s="121"/>
      <c r="L71" s="121"/>
      <c r="M71" s="121"/>
      <c r="N71" s="121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</row>
    <row r="72" spans="1:88" s="242" customFormat="1">
      <c r="A72" s="121"/>
      <c r="B72" s="240">
        <v>45208.44358796296</v>
      </c>
      <c r="C72" s="241">
        <v>5</v>
      </c>
      <c r="D72" s="241">
        <v>4.75</v>
      </c>
      <c r="E72" s="241">
        <v>0.25</v>
      </c>
      <c r="F72" s="244" t="s">
        <v>3900</v>
      </c>
      <c r="G72" s="121"/>
      <c r="H72" s="121"/>
      <c r="I72" s="121"/>
      <c r="J72" s="121"/>
      <c r="K72" s="121"/>
      <c r="L72" s="121"/>
      <c r="M72" s="121"/>
      <c r="N72" s="121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3"/>
      <c r="BR72" s="93"/>
      <c r="BS72" s="93"/>
      <c r="BT72" s="93"/>
      <c r="BU72" s="93"/>
      <c r="BV72" s="93"/>
      <c r="BW72" s="93"/>
      <c r="BX72" s="93"/>
      <c r="BY72" s="93"/>
      <c r="BZ72" s="93"/>
      <c r="CA72" s="93"/>
      <c r="CB72" s="93"/>
      <c r="CC72" s="93"/>
      <c r="CD72" s="93"/>
      <c r="CE72" s="93"/>
      <c r="CF72" s="93"/>
      <c r="CG72" s="93"/>
      <c r="CH72" s="93"/>
      <c r="CI72" s="93"/>
      <c r="CJ72" s="93"/>
    </row>
    <row r="73" spans="1:88" s="242" customFormat="1">
      <c r="A73" s="121"/>
      <c r="B73" s="240">
        <v>45208.546377314815</v>
      </c>
      <c r="C73" s="241">
        <v>150</v>
      </c>
      <c r="D73" s="241">
        <v>142.57</v>
      </c>
      <c r="E73" s="241">
        <v>7.4300000000000068</v>
      </c>
      <c r="F73" s="244" t="s">
        <v>8923</v>
      </c>
      <c r="G73" s="121"/>
      <c r="H73" s="121"/>
      <c r="I73" s="121"/>
      <c r="J73" s="121"/>
      <c r="K73" s="121"/>
      <c r="L73" s="121"/>
      <c r="M73" s="121"/>
      <c r="N73" s="121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93"/>
      <c r="BS73" s="93"/>
      <c r="BT73" s="93"/>
      <c r="BU73" s="93"/>
      <c r="BV73" s="93"/>
      <c r="BW73" s="93"/>
      <c r="BX73" s="93"/>
      <c r="BY73" s="93"/>
      <c r="BZ73" s="93"/>
      <c r="CA73" s="93"/>
      <c r="CB73" s="93"/>
      <c r="CC73" s="93"/>
      <c r="CD73" s="93"/>
      <c r="CE73" s="93"/>
      <c r="CF73" s="93"/>
      <c r="CG73" s="93"/>
      <c r="CH73" s="93"/>
      <c r="CI73" s="93"/>
      <c r="CJ73" s="93"/>
    </row>
    <row r="74" spans="1:88" s="242" customFormat="1">
      <c r="A74" s="121"/>
      <c r="B74" s="240">
        <v>45208.668541666666</v>
      </c>
      <c r="C74" s="241">
        <v>150</v>
      </c>
      <c r="D74" s="241">
        <v>142.57</v>
      </c>
      <c r="E74" s="241">
        <v>7.4300000000000068</v>
      </c>
      <c r="F74" s="244" t="s">
        <v>2228</v>
      </c>
      <c r="G74" s="121"/>
      <c r="H74" s="121"/>
      <c r="I74" s="121"/>
      <c r="J74" s="121"/>
      <c r="K74" s="121"/>
      <c r="L74" s="121"/>
      <c r="M74" s="121"/>
      <c r="N74" s="121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BM74" s="93"/>
      <c r="BN74" s="93"/>
      <c r="BO74" s="93"/>
      <c r="BP74" s="93"/>
      <c r="BQ74" s="93"/>
      <c r="BR74" s="93"/>
      <c r="BS74" s="93"/>
      <c r="BT74" s="93"/>
      <c r="BU74" s="93"/>
      <c r="BV74" s="93"/>
      <c r="BW74" s="93"/>
      <c r="BX74" s="93"/>
      <c r="BY74" s="93"/>
      <c r="BZ74" s="93"/>
      <c r="CA74" s="93"/>
      <c r="CB74" s="93"/>
      <c r="CC74" s="93"/>
      <c r="CD74" s="93"/>
      <c r="CE74" s="93"/>
      <c r="CF74" s="93"/>
      <c r="CG74" s="93"/>
      <c r="CH74" s="93"/>
      <c r="CI74" s="93"/>
      <c r="CJ74" s="93"/>
    </row>
    <row r="75" spans="1:88" s="242" customFormat="1">
      <c r="A75" s="121"/>
      <c r="B75" s="240">
        <v>45208.764131944445</v>
      </c>
      <c r="C75" s="241">
        <v>5</v>
      </c>
      <c r="D75" s="241">
        <v>4.75</v>
      </c>
      <c r="E75" s="241">
        <v>0.25</v>
      </c>
      <c r="F75" s="244" t="s">
        <v>1749</v>
      </c>
      <c r="G75" s="121"/>
      <c r="H75" s="121"/>
      <c r="I75" s="121"/>
      <c r="J75" s="121"/>
      <c r="K75" s="121"/>
      <c r="L75" s="121"/>
      <c r="M75" s="121"/>
      <c r="N75" s="121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/>
      <c r="CD75" s="93"/>
      <c r="CE75" s="93"/>
      <c r="CF75" s="93"/>
      <c r="CG75" s="93"/>
      <c r="CH75" s="93"/>
      <c r="CI75" s="93"/>
      <c r="CJ75" s="93"/>
    </row>
    <row r="76" spans="1:88" s="242" customFormat="1">
      <c r="A76" s="121"/>
      <c r="B76" s="240">
        <v>45208.817557870374</v>
      </c>
      <c r="C76" s="241">
        <v>5</v>
      </c>
      <c r="D76" s="241">
        <v>4.75</v>
      </c>
      <c r="E76" s="241">
        <v>0.25</v>
      </c>
      <c r="F76" s="244" t="s">
        <v>7251</v>
      </c>
      <c r="G76" s="121"/>
      <c r="H76" s="121"/>
      <c r="I76" s="121"/>
      <c r="J76" s="121"/>
      <c r="K76" s="121"/>
      <c r="L76" s="121"/>
      <c r="M76" s="121"/>
      <c r="N76" s="121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/>
      <c r="CA76" s="93"/>
      <c r="CB76" s="93"/>
      <c r="CC76" s="93"/>
      <c r="CD76" s="93"/>
      <c r="CE76" s="93"/>
      <c r="CF76" s="93"/>
      <c r="CG76" s="93"/>
      <c r="CH76" s="93"/>
      <c r="CI76" s="93"/>
      <c r="CJ76" s="93"/>
    </row>
    <row r="77" spans="1:88" s="242" customFormat="1">
      <c r="A77" s="121"/>
      <c r="B77" s="240">
        <v>45208.890266203707</v>
      </c>
      <c r="C77" s="241">
        <v>200</v>
      </c>
      <c r="D77" s="241">
        <v>190.1</v>
      </c>
      <c r="E77" s="241">
        <v>9.9000000000000057</v>
      </c>
      <c r="F77" s="244" t="s">
        <v>5984</v>
      </c>
      <c r="G77" s="121"/>
      <c r="H77" s="121"/>
      <c r="I77" s="121"/>
      <c r="J77" s="121"/>
      <c r="K77" s="121"/>
      <c r="L77" s="121"/>
      <c r="M77" s="121"/>
      <c r="N77" s="121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3"/>
      <c r="BX77" s="93"/>
      <c r="BY77" s="93"/>
      <c r="BZ77" s="93"/>
      <c r="CA77" s="93"/>
      <c r="CB77" s="93"/>
      <c r="CC77" s="93"/>
      <c r="CD77" s="93"/>
      <c r="CE77" s="93"/>
      <c r="CF77" s="93"/>
      <c r="CG77" s="93"/>
      <c r="CH77" s="93"/>
      <c r="CI77" s="93"/>
      <c r="CJ77" s="93"/>
    </row>
    <row r="78" spans="1:88" s="242" customFormat="1">
      <c r="A78" s="121"/>
      <c r="B78" s="240">
        <v>45209.009270833332</v>
      </c>
      <c r="C78" s="241">
        <v>150</v>
      </c>
      <c r="D78" s="241">
        <v>142.57</v>
      </c>
      <c r="E78" s="241">
        <v>7.4300000000000068</v>
      </c>
      <c r="F78" s="244" t="s">
        <v>3667</v>
      </c>
      <c r="G78" s="121"/>
      <c r="H78" s="121"/>
      <c r="I78" s="121"/>
      <c r="J78" s="121"/>
      <c r="K78" s="121"/>
      <c r="L78" s="121"/>
      <c r="M78" s="121"/>
      <c r="N78" s="121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3"/>
      <c r="BX78" s="93"/>
      <c r="BY78" s="93"/>
      <c r="BZ78" s="93"/>
      <c r="CA78" s="93"/>
      <c r="CB78" s="93"/>
      <c r="CC78" s="93"/>
      <c r="CD78" s="93"/>
      <c r="CE78" s="93"/>
      <c r="CF78" s="93"/>
      <c r="CG78" s="93"/>
      <c r="CH78" s="93"/>
      <c r="CI78" s="93"/>
      <c r="CJ78" s="93"/>
    </row>
    <row r="79" spans="1:88" s="242" customFormat="1">
      <c r="A79" s="121"/>
      <c r="B79" s="240">
        <v>45209.311377314814</v>
      </c>
      <c r="C79" s="241">
        <v>150</v>
      </c>
      <c r="D79" s="241">
        <v>142.57</v>
      </c>
      <c r="E79" s="241">
        <v>7.4300000000000068</v>
      </c>
      <c r="F79" s="244" t="s">
        <v>2063</v>
      </c>
      <c r="G79" s="121"/>
      <c r="H79" s="121"/>
      <c r="I79" s="121"/>
      <c r="J79" s="121"/>
      <c r="K79" s="121"/>
      <c r="L79" s="121"/>
      <c r="M79" s="121"/>
      <c r="N79" s="121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3"/>
      <c r="BX79" s="93"/>
      <c r="BY79" s="93"/>
      <c r="BZ79" s="93"/>
      <c r="CA79" s="93"/>
      <c r="CB79" s="93"/>
      <c r="CC79" s="93"/>
      <c r="CD79" s="93"/>
      <c r="CE79" s="93"/>
      <c r="CF79" s="93"/>
      <c r="CG79" s="93"/>
      <c r="CH79" s="93"/>
      <c r="CI79" s="93"/>
      <c r="CJ79" s="93"/>
    </row>
    <row r="80" spans="1:88" s="242" customFormat="1">
      <c r="A80" s="121"/>
      <c r="B80" s="240">
        <v>45209.443576388891</v>
      </c>
      <c r="C80" s="241">
        <v>5</v>
      </c>
      <c r="D80" s="241">
        <v>4.75</v>
      </c>
      <c r="E80" s="241">
        <v>0.25</v>
      </c>
      <c r="F80" s="244" t="s">
        <v>3900</v>
      </c>
      <c r="G80" s="121"/>
      <c r="H80" s="121"/>
      <c r="I80" s="121"/>
      <c r="J80" s="121"/>
      <c r="K80" s="121"/>
      <c r="L80" s="121"/>
      <c r="M80" s="121"/>
      <c r="N80" s="121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93"/>
      <c r="CE80" s="93"/>
      <c r="CF80" s="93"/>
      <c r="CG80" s="93"/>
      <c r="CH80" s="93"/>
      <c r="CI80" s="93"/>
      <c r="CJ80" s="93"/>
    </row>
    <row r="81" spans="1:88" s="242" customFormat="1">
      <c r="A81" s="121"/>
      <c r="B81" s="240">
        <v>45209.632719907408</v>
      </c>
      <c r="C81" s="241">
        <v>150</v>
      </c>
      <c r="D81" s="241">
        <v>142.57</v>
      </c>
      <c r="E81" s="241">
        <v>7.4300000000000068</v>
      </c>
      <c r="F81" s="244" t="s">
        <v>5379</v>
      </c>
      <c r="G81" s="121"/>
      <c r="H81" s="121"/>
      <c r="I81" s="121"/>
      <c r="J81" s="121"/>
      <c r="K81" s="121"/>
      <c r="L81" s="121"/>
      <c r="M81" s="121"/>
      <c r="N81" s="121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3"/>
      <c r="BX81" s="93"/>
      <c r="BY81" s="93"/>
      <c r="BZ81" s="93"/>
      <c r="CA81" s="93"/>
      <c r="CB81" s="93"/>
      <c r="CC81" s="93"/>
      <c r="CD81" s="93"/>
      <c r="CE81" s="93"/>
      <c r="CF81" s="93"/>
      <c r="CG81" s="93"/>
      <c r="CH81" s="93"/>
      <c r="CI81" s="93"/>
      <c r="CJ81" s="93"/>
    </row>
    <row r="82" spans="1:88" s="242" customFormat="1">
      <c r="A82" s="121"/>
      <c r="B82" s="240">
        <v>45209.764120370368</v>
      </c>
      <c r="C82" s="241">
        <v>5</v>
      </c>
      <c r="D82" s="241">
        <v>4.75</v>
      </c>
      <c r="E82" s="241">
        <v>0.25</v>
      </c>
      <c r="F82" s="244" t="s">
        <v>1749</v>
      </c>
      <c r="G82" s="121"/>
      <c r="H82" s="121"/>
      <c r="I82" s="121"/>
      <c r="J82" s="121"/>
      <c r="K82" s="121"/>
      <c r="L82" s="121"/>
      <c r="M82" s="121"/>
      <c r="N82" s="121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3"/>
    </row>
    <row r="83" spans="1:88" s="242" customFormat="1">
      <c r="A83" s="121"/>
      <c r="B83" s="240">
        <v>45209.789907407408</v>
      </c>
      <c r="C83" s="241">
        <v>150</v>
      </c>
      <c r="D83" s="241">
        <v>142.57</v>
      </c>
      <c r="E83" s="241">
        <v>7.4300000000000068</v>
      </c>
      <c r="F83" s="244" t="s">
        <v>2945</v>
      </c>
      <c r="G83" s="121"/>
      <c r="H83" s="121"/>
      <c r="I83" s="121"/>
      <c r="J83" s="121"/>
      <c r="K83" s="121"/>
      <c r="L83" s="121"/>
      <c r="M83" s="121"/>
      <c r="N83" s="121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3"/>
      <c r="BX83" s="93"/>
      <c r="BY83" s="93"/>
      <c r="BZ83" s="93"/>
      <c r="CA83" s="93"/>
      <c r="CB83" s="93"/>
      <c r="CC83" s="93"/>
      <c r="CD83" s="93"/>
      <c r="CE83" s="93"/>
      <c r="CF83" s="93"/>
      <c r="CG83" s="93"/>
      <c r="CH83" s="93"/>
      <c r="CI83" s="93"/>
      <c r="CJ83" s="93"/>
    </row>
    <row r="84" spans="1:88" s="242" customFormat="1">
      <c r="A84" s="121"/>
      <c r="B84" s="240">
        <v>45209.794062499997</v>
      </c>
      <c r="C84" s="241">
        <v>150</v>
      </c>
      <c r="D84" s="241">
        <v>142.57</v>
      </c>
      <c r="E84" s="241">
        <v>7.4300000000000068</v>
      </c>
      <c r="F84" s="244" t="s">
        <v>15283</v>
      </c>
      <c r="G84" s="121"/>
      <c r="H84" s="121"/>
      <c r="I84" s="121"/>
      <c r="J84" s="121"/>
      <c r="K84" s="121"/>
      <c r="L84" s="121"/>
      <c r="M84" s="121"/>
      <c r="N84" s="121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</row>
    <row r="85" spans="1:88" s="242" customFormat="1">
      <c r="A85" s="121"/>
      <c r="B85" s="240">
        <v>45209.817546296297</v>
      </c>
      <c r="C85" s="241">
        <v>150</v>
      </c>
      <c r="D85" s="241">
        <v>142.57</v>
      </c>
      <c r="E85" s="241">
        <v>7.4300000000000068</v>
      </c>
      <c r="F85" s="244" t="s">
        <v>7251</v>
      </c>
      <c r="G85" s="121"/>
      <c r="H85" s="121"/>
      <c r="I85" s="121"/>
      <c r="J85" s="121"/>
      <c r="K85" s="121"/>
      <c r="L85" s="121"/>
      <c r="M85" s="121"/>
      <c r="N85" s="121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3"/>
      <c r="CI85" s="93"/>
      <c r="CJ85" s="93"/>
    </row>
    <row r="86" spans="1:88" s="242" customFormat="1">
      <c r="A86" s="121"/>
      <c r="B86" s="240">
        <v>45210.003240740742</v>
      </c>
      <c r="C86" s="241">
        <v>150</v>
      </c>
      <c r="D86" s="241">
        <v>142.57</v>
      </c>
      <c r="E86" s="241">
        <v>7.4300000000000068</v>
      </c>
      <c r="F86" s="244" t="s">
        <v>5246</v>
      </c>
      <c r="G86" s="121"/>
      <c r="H86" s="121"/>
      <c r="I86" s="121"/>
      <c r="J86" s="121"/>
      <c r="K86" s="121"/>
      <c r="L86" s="121"/>
      <c r="M86" s="121"/>
      <c r="N86" s="121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3"/>
      <c r="CI86" s="93"/>
      <c r="CJ86" s="93"/>
    </row>
    <row r="87" spans="1:88" s="242" customFormat="1">
      <c r="A87" s="121"/>
      <c r="B87" s="240">
        <v>45210.088888888888</v>
      </c>
      <c r="C87" s="241">
        <v>150</v>
      </c>
      <c r="D87" s="241">
        <v>142.57</v>
      </c>
      <c r="E87" s="241">
        <v>7.4300000000000068</v>
      </c>
      <c r="F87" s="244" t="s">
        <v>772</v>
      </c>
      <c r="G87" s="121"/>
      <c r="H87" s="121"/>
      <c r="I87" s="121"/>
      <c r="J87" s="121"/>
      <c r="K87" s="121"/>
      <c r="L87" s="121"/>
      <c r="M87" s="121"/>
      <c r="N87" s="121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93"/>
      <c r="CJ87" s="93"/>
    </row>
    <row r="88" spans="1:88" s="242" customFormat="1">
      <c r="A88" s="121"/>
      <c r="B88" s="240">
        <v>45210.322268518517</v>
      </c>
      <c r="C88" s="241">
        <v>150</v>
      </c>
      <c r="D88" s="241">
        <v>142.57</v>
      </c>
      <c r="E88" s="241">
        <v>7.4300000000000068</v>
      </c>
      <c r="F88" s="244" t="s">
        <v>647</v>
      </c>
      <c r="G88" s="121"/>
      <c r="H88" s="121"/>
      <c r="I88" s="121"/>
      <c r="J88" s="121"/>
      <c r="K88" s="121"/>
      <c r="L88" s="121"/>
      <c r="M88" s="121"/>
      <c r="N88" s="121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  <c r="CI88" s="93"/>
      <c r="CJ88" s="93"/>
    </row>
    <row r="89" spans="1:88" s="242" customFormat="1">
      <c r="A89" s="121"/>
      <c r="B89" s="240">
        <v>45210.443564814814</v>
      </c>
      <c r="C89" s="241">
        <v>150</v>
      </c>
      <c r="D89" s="241">
        <v>142.57</v>
      </c>
      <c r="E89" s="241">
        <v>7.4300000000000068</v>
      </c>
      <c r="F89" s="244" t="s">
        <v>3900</v>
      </c>
      <c r="G89" s="121"/>
      <c r="H89" s="121"/>
      <c r="I89" s="121"/>
      <c r="J89" s="121"/>
      <c r="K89" s="121"/>
      <c r="L89" s="121"/>
      <c r="M89" s="121"/>
      <c r="N89" s="121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93"/>
      <c r="CJ89" s="93"/>
    </row>
    <row r="90" spans="1:88" s="242" customFormat="1">
      <c r="A90" s="121"/>
      <c r="B90" s="240">
        <v>45210.764178240737</v>
      </c>
      <c r="C90" s="241">
        <v>5</v>
      </c>
      <c r="D90" s="241">
        <v>4.75</v>
      </c>
      <c r="E90" s="241">
        <v>0.25</v>
      </c>
      <c r="F90" s="244" t="s">
        <v>1749</v>
      </c>
      <c r="G90" s="121"/>
      <c r="H90" s="121"/>
      <c r="I90" s="121"/>
      <c r="J90" s="121"/>
      <c r="K90" s="121"/>
      <c r="L90" s="121"/>
      <c r="M90" s="121"/>
      <c r="N90" s="121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  <c r="BZ90" s="93"/>
      <c r="CA90" s="93"/>
      <c r="CB90" s="93"/>
      <c r="CC90" s="93"/>
      <c r="CD90" s="93"/>
      <c r="CE90" s="93"/>
      <c r="CF90" s="93"/>
      <c r="CG90" s="93"/>
      <c r="CH90" s="93"/>
      <c r="CI90" s="93"/>
      <c r="CJ90" s="93"/>
    </row>
    <row r="91" spans="1:88" s="242" customFormat="1">
      <c r="A91" s="121"/>
      <c r="B91" s="240">
        <v>45210.803564814814</v>
      </c>
      <c r="C91" s="241">
        <v>150</v>
      </c>
      <c r="D91" s="241">
        <v>142.57</v>
      </c>
      <c r="E91" s="241">
        <v>7.4300000000000068</v>
      </c>
      <c r="F91" s="244" t="s">
        <v>8944</v>
      </c>
      <c r="G91" s="121"/>
      <c r="H91" s="121"/>
      <c r="I91" s="121"/>
      <c r="J91" s="121"/>
      <c r="K91" s="121"/>
      <c r="L91" s="121"/>
      <c r="M91" s="121"/>
      <c r="N91" s="121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93"/>
      <c r="BJ91" s="93"/>
      <c r="BK91" s="93"/>
      <c r="BL91" s="93"/>
      <c r="BM91" s="93"/>
      <c r="BN91" s="93"/>
      <c r="BO91" s="93"/>
      <c r="BP91" s="93"/>
      <c r="BQ91" s="93"/>
      <c r="BR91" s="93"/>
      <c r="BS91" s="93"/>
      <c r="BT91" s="93"/>
      <c r="BU91" s="93"/>
      <c r="BV91" s="93"/>
      <c r="BW91" s="93"/>
      <c r="BX91" s="93"/>
      <c r="BY91" s="93"/>
      <c r="BZ91" s="93"/>
      <c r="CA91" s="93"/>
      <c r="CB91" s="93"/>
      <c r="CC91" s="93"/>
      <c r="CD91" s="93"/>
      <c r="CE91" s="93"/>
      <c r="CF91" s="93"/>
      <c r="CG91" s="93"/>
      <c r="CH91" s="93"/>
      <c r="CI91" s="93"/>
      <c r="CJ91" s="93"/>
    </row>
    <row r="92" spans="1:88" s="242" customFormat="1">
      <c r="A92" s="121"/>
      <c r="B92" s="240">
        <v>45210.830833333333</v>
      </c>
      <c r="C92" s="241">
        <v>150</v>
      </c>
      <c r="D92" s="241">
        <v>142.57</v>
      </c>
      <c r="E92" s="241">
        <v>7.4300000000000068</v>
      </c>
      <c r="F92" s="244" t="s">
        <v>645</v>
      </c>
      <c r="G92" s="121"/>
      <c r="H92" s="121"/>
      <c r="I92" s="121"/>
      <c r="J92" s="121"/>
      <c r="K92" s="121"/>
      <c r="L92" s="121"/>
      <c r="M92" s="121"/>
      <c r="N92" s="121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93"/>
      <c r="BJ92" s="93"/>
      <c r="BK92" s="93"/>
      <c r="BL92" s="93"/>
      <c r="BM92" s="93"/>
      <c r="BN92" s="93"/>
      <c r="BO92" s="93"/>
      <c r="BP92" s="93"/>
      <c r="BQ92" s="93"/>
      <c r="BR92" s="93"/>
      <c r="BS92" s="93"/>
      <c r="BT92" s="93"/>
      <c r="BU92" s="93"/>
      <c r="BV92" s="93"/>
      <c r="BW92" s="93"/>
      <c r="BX92" s="93"/>
      <c r="BY92" s="93"/>
      <c r="BZ92" s="93"/>
      <c r="CA92" s="93"/>
      <c r="CB92" s="93"/>
      <c r="CC92" s="93"/>
      <c r="CD92" s="93"/>
      <c r="CE92" s="93"/>
      <c r="CF92" s="93"/>
      <c r="CG92" s="93"/>
      <c r="CH92" s="93"/>
      <c r="CI92" s="93"/>
      <c r="CJ92" s="93"/>
    </row>
    <row r="93" spans="1:88" s="242" customFormat="1">
      <c r="A93" s="121"/>
      <c r="B93" s="240">
        <v>45210.97587962963</v>
      </c>
      <c r="C93" s="241">
        <v>150</v>
      </c>
      <c r="D93" s="241">
        <v>142.57</v>
      </c>
      <c r="E93" s="241">
        <v>7.4300000000000068</v>
      </c>
      <c r="F93" s="244" t="s">
        <v>4462</v>
      </c>
      <c r="G93" s="121"/>
      <c r="H93" s="121"/>
      <c r="I93" s="121"/>
      <c r="J93" s="121"/>
      <c r="K93" s="121"/>
      <c r="L93" s="121"/>
      <c r="M93" s="121"/>
      <c r="N93" s="121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/>
      <c r="CI93" s="93"/>
      <c r="CJ93" s="93"/>
    </row>
    <row r="94" spans="1:88" s="242" customFormat="1">
      <c r="A94" s="121"/>
      <c r="B94" s="240">
        <v>45211.418877314813</v>
      </c>
      <c r="C94" s="241">
        <v>150</v>
      </c>
      <c r="D94" s="241">
        <v>142.57</v>
      </c>
      <c r="E94" s="241">
        <v>7.4300000000000068</v>
      </c>
      <c r="F94" s="244" t="s">
        <v>3902</v>
      </c>
      <c r="G94" s="121"/>
      <c r="H94" s="121"/>
      <c r="I94" s="121"/>
      <c r="J94" s="121"/>
      <c r="K94" s="121"/>
      <c r="L94" s="121"/>
      <c r="M94" s="121"/>
      <c r="N94" s="121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3"/>
      <c r="CC94" s="93"/>
      <c r="CD94" s="93"/>
      <c r="CE94" s="93"/>
      <c r="CF94" s="93"/>
      <c r="CG94" s="93"/>
      <c r="CH94" s="93"/>
      <c r="CI94" s="93"/>
      <c r="CJ94" s="93"/>
    </row>
    <row r="95" spans="1:88" s="242" customFormat="1">
      <c r="A95" s="121"/>
      <c r="B95" s="240">
        <v>45211.649583333332</v>
      </c>
      <c r="C95" s="241">
        <v>5</v>
      </c>
      <c r="D95" s="241">
        <v>4.75</v>
      </c>
      <c r="E95" s="241">
        <v>0.25</v>
      </c>
      <c r="F95" s="244" t="s">
        <v>4127</v>
      </c>
      <c r="G95" s="121"/>
      <c r="H95" s="121"/>
      <c r="I95" s="121"/>
      <c r="J95" s="121"/>
      <c r="K95" s="121"/>
      <c r="L95" s="121"/>
      <c r="M95" s="121"/>
      <c r="N95" s="121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3"/>
      <c r="CC95" s="93"/>
      <c r="CD95" s="93"/>
      <c r="CE95" s="93"/>
      <c r="CF95" s="93"/>
      <c r="CG95" s="93"/>
      <c r="CH95" s="93"/>
      <c r="CI95" s="93"/>
      <c r="CJ95" s="93"/>
    </row>
    <row r="96" spans="1:88" s="242" customFormat="1">
      <c r="A96" s="121"/>
      <c r="B96" s="240">
        <v>45211.764143518521</v>
      </c>
      <c r="C96" s="241">
        <v>5</v>
      </c>
      <c r="D96" s="241">
        <v>4.75</v>
      </c>
      <c r="E96" s="241">
        <v>0.25</v>
      </c>
      <c r="F96" s="244" t="s">
        <v>1749</v>
      </c>
      <c r="G96" s="121"/>
      <c r="H96" s="121"/>
      <c r="I96" s="121"/>
      <c r="J96" s="121"/>
      <c r="K96" s="121"/>
      <c r="L96" s="121"/>
      <c r="M96" s="121"/>
      <c r="N96" s="121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93"/>
      <c r="CJ96" s="93"/>
    </row>
    <row r="97" spans="1:88" s="242" customFormat="1">
      <c r="A97" s="121"/>
      <c r="B97" s="240">
        <v>45211.808935185189</v>
      </c>
      <c r="C97" s="241">
        <v>100</v>
      </c>
      <c r="D97" s="241">
        <v>95.05</v>
      </c>
      <c r="E97" s="241">
        <v>4.9500000000000028</v>
      </c>
      <c r="F97" s="244" t="s">
        <v>63</v>
      </c>
      <c r="G97" s="121"/>
      <c r="H97" s="121"/>
      <c r="I97" s="121"/>
      <c r="J97" s="121"/>
      <c r="K97" s="121"/>
      <c r="L97" s="121"/>
      <c r="M97" s="121"/>
      <c r="N97" s="121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</row>
    <row r="98" spans="1:88" s="242" customFormat="1">
      <c r="A98" s="121"/>
      <c r="B98" s="240">
        <v>45211.810277777775</v>
      </c>
      <c r="C98" s="241">
        <v>5</v>
      </c>
      <c r="D98" s="241">
        <v>4.75</v>
      </c>
      <c r="E98" s="241">
        <v>0.25</v>
      </c>
      <c r="F98" s="244" t="s">
        <v>5380</v>
      </c>
      <c r="G98" s="121"/>
      <c r="H98" s="121"/>
      <c r="I98" s="121"/>
      <c r="J98" s="121"/>
      <c r="K98" s="121"/>
      <c r="L98" s="121"/>
      <c r="M98" s="121"/>
      <c r="N98" s="121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</row>
    <row r="99" spans="1:88" s="242" customFormat="1">
      <c r="A99" s="121"/>
      <c r="B99" s="240">
        <v>45211.908506944441</v>
      </c>
      <c r="C99" s="241">
        <v>150</v>
      </c>
      <c r="D99" s="241">
        <v>142.57</v>
      </c>
      <c r="E99" s="241">
        <v>7.4300000000000068</v>
      </c>
      <c r="F99" s="244" t="s">
        <v>4286</v>
      </c>
      <c r="G99" s="121"/>
      <c r="H99" s="121"/>
      <c r="I99" s="121"/>
      <c r="J99" s="121"/>
      <c r="K99" s="121"/>
      <c r="L99" s="121"/>
      <c r="M99" s="121"/>
      <c r="N99" s="121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</row>
    <row r="100" spans="1:88" s="242" customFormat="1">
      <c r="A100" s="121"/>
      <c r="B100" s="240">
        <v>45212.025347222225</v>
      </c>
      <c r="C100" s="241">
        <v>150</v>
      </c>
      <c r="D100" s="241">
        <v>142.57</v>
      </c>
      <c r="E100" s="241">
        <v>7.4300000000000068</v>
      </c>
      <c r="F100" s="244" t="s">
        <v>6453</v>
      </c>
      <c r="G100" s="121"/>
      <c r="H100" s="121"/>
      <c r="I100" s="121"/>
      <c r="J100" s="121"/>
      <c r="K100" s="121"/>
      <c r="L100" s="121"/>
      <c r="M100" s="121"/>
      <c r="N100" s="121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93"/>
      <c r="CJ100" s="93"/>
    </row>
    <row r="101" spans="1:88" s="242" customFormat="1">
      <c r="A101" s="121"/>
      <c r="B101" s="240">
        <v>45212.371516203704</v>
      </c>
      <c r="C101" s="241">
        <v>300</v>
      </c>
      <c r="D101" s="241">
        <v>285.14999999999998</v>
      </c>
      <c r="E101" s="241">
        <v>14.850000000000023</v>
      </c>
      <c r="F101" s="244" t="s">
        <v>5799</v>
      </c>
      <c r="G101" s="121"/>
      <c r="H101" s="121"/>
      <c r="I101" s="121"/>
      <c r="J101" s="121"/>
      <c r="K101" s="121"/>
      <c r="L101" s="121"/>
      <c r="M101" s="121"/>
      <c r="N101" s="121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  <c r="CA101" s="93"/>
      <c r="CB101" s="93"/>
      <c r="CC101" s="93"/>
      <c r="CD101" s="93"/>
      <c r="CE101" s="93"/>
      <c r="CF101" s="93"/>
      <c r="CG101" s="93"/>
      <c r="CH101" s="93"/>
      <c r="CI101" s="93"/>
      <c r="CJ101" s="93"/>
    </row>
    <row r="102" spans="1:88" s="242" customFormat="1">
      <c r="A102" s="121"/>
      <c r="B102" s="240">
        <v>45212.499120370368</v>
      </c>
      <c r="C102" s="241">
        <v>150</v>
      </c>
      <c r="D102" s="241">
        <v>142.57</v>
      </c>
      <c r="E102" s="241">
        <v>7.4300000000000068</v>
      </c>
      <c r="F102" s="244" t="s">
        <v>5137</v>
      </c>
      <c r="G102" s="121"/>
      <c r="H102" s="121"/>
      <c r="I102" s="121"/>
      <c r="J102" s="121"/>
      <c r="K102" s="121"/>
      <c r="L102" s="121"/>
      <c r="M102" s="121"/>
      <c r="N102" s="121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3"/>
      <c r="CJ102" s="93"/>
    </row>
    <row r="103" spans="1:88" s="242" customFormat="1">
      <c r="A103" s="121"/>
      <c r="B103" s="240">
        <v>45212.525972222225</v>
      </c>
      <c r="C103" s="241">
        <v>150</v>
      </c>
      <c r="D103" s="241">
        <v>142.57</v>
      </c>
      <c r="E103" s="241">
        <v>7.4300000000000068</v>
      </c>
      <c r="F103" s="244" t="s">
        <v>858</v>
      </c>
      <c r="G103" s="121"/>
      <c r="H103" s="121"/>
      <c r="I103" s="121"/>
      <c r="J103" s="121"/>
      <c r="K103" s="121"/>
      <c r="L103" s="121"/>
      <c r="M103" s="121"/>
      <c r="N103" s="121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93"/>
      <c r="CJ103" s="93"/>
    </row>
    <row r="104" spans="1:88" s="242" customFormat="1">
      <c r="A104" s="121"/>
      <c r="B104" s="240">
        <v>45212.527592592596</v>
      </c>
      <c r="C104" s="241">
        <v>150</v>
      </c>
      <c r="D104" s="241">
        <v>142.57</v>
      </c>
      <c r="E104" s="241">
        <v>7.4300000000000068</v>
      </c>
      <c r="F104" s="244" t="s">
        <v>8648</v>
      </c>
      <c r="G104" s="121"/>
      <c r="H104" s="121"/>
      <c r="I104" s="121"/>
      <c r="J104" s="121"/>
      <c r="K104" s="121"/>
      <c r="L104" s="121"/>
      <c r="M104" s="121"/>
      <c r="N104" s="121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  <c r="BR104" s="93"/>
      <c r="BS104" s="93"/>
      <c r="BT104" s="93"/>
      <c r="BU104" s="93"/>
      <c r="BV104" s="93"/>
      <c r="BW104" s="93"/>
      <c r="BX104" s="93"/>
      <c r="BY104" s="93"/>
      <c r="BZ104" s="93"/>
      <c r="CA104" s="93"/>
      <c r="CB104" s="93"/>
      <c r="CC104" s="93"/>
      <c r="CD104" s="93"/>
      <c r="CE104" s="93"/>
      <c r="CF104" s="93"/>
      <c r="CG104" s="93"/>
      <c r="CH104" s="93"/>
      <c r="CI104" s="93"/>
      <c r="CJ104" s="93"/>
    </row>
    <row r="105" spans="1:88" s="242" customFormat="1">
      <c r="A105" s="121"/>
      <c r="B105" s="240">
        <v>45212.649583333332</v>
      </c>
      <c r="C105" s="241">
        <v>5</v>
      </c>
      <c r="D105" s="241">
        <v>4.75</v>
      </c>
      <c r="E105" s="241">
        <v>0.25</v>
      </c>
      <c r="F105" s="244" t="s">
        <v>4127</v>
      </c>
      <c r="G105" s="121"/>
      <c r="H105" s="121"/>
      <c r="I105" s="121"/>
      <c r="J105" s="121"/>
      <c r="K105" s="121"/>
      <c r="L105" s="121"/>
      <c r="M105" s="121"/>
      <c r="N105" s="121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3"/>
      <c r="BW105" s="93"/>
      <c r="BX105" s="93"/>
      <c r="BY105" s="93"/>
      <c r="BZ105" s="93"/>
      <c r="CA105" s="93"/>
      <c r="CB105" s="93"/>
      <c r="CC105" s="93"/>
      <c r="CD105" s="93"/>
      <c r="CE105" s="93"/>
      <c r="CF105" s="93"/>
      <c r="CG105" s="93"/>
      <c r="CH105" s="93"/>
      <c r="CI105" s="93"/>
      <c r="CJ105" s="93"/>
    </row>
    <row r="106" spans="1:88" s="242" customFormat="1">
      <c r="A106" s="121"/>
      <c r="B106" s="240">
        <v>45212.720289351855</v>
      </c>
      <c r="C106" s="241">
        <v>150</v>
      </c>
      <c r="D106" s="241">
        <v>142.57</v>
      </c>
      <c r="E106" s="241">
        <v>7.4300000000000068</v>
      </c>
      <c r="F106" s="244" t="s">
        <v>4067</v>
      </c>
      <c r="G106" s="121"/>
      <c r="H106" s="121"/>
      <c r="I106" s="121"/>
      <c r="J106" s="121"/>
      <c r="K106" s="121"/>
      <c r="L106" s="121"/>
      <c r="M106" s="121"/>
      <c r="N106" s="121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  <c r="BH106" s="93"/>
      <c r="BI106" s="93"/>
      <c r="BJ106" s="93"/>
      <c r="BK106" s="93"/>
      <c r="BL106" s="93"/>
      <c r="BM106" s="93"/>
      <c r="BN106" s="93"/>
      <c r="BO106" s="93"/>
      <c r="BP106" s="93"/>
      <c r="BQ106" s="93"/>
      <c r="BR106" s="93"/>
      <c r="BS106" s="93"/>
      <c r="BT106" s="93"/>
      <c r="BU106" s="93"/>
      <c r="BV106" s="93"/>
      <c r="BW106" s="93"/>
      <c r="BX106" s="93"/>
      <c r="BY106" s="93"/>
      <c r="BZ106" s="93"/>
      <c r="CA106" s="93"/>
      <c r="CB106" s="93"/>
      <c r="CC106" s="93"/>
      <c r="CD106" s="93"/>
      <c r="CE106" s="93"/>
      <c r="CF106" s="93"/>
      <c r="CG106" s="93"/>
      <c r="CH106" s="93"/>
      <c r="CI106" s="93"/>
      <c r="CJ106" s="93"/>
    </row>
    <row r="107" spans="1:88" s="242" customFormat="1">
      <c r="A107" s="121"/>
      <c r="B107" s="240">
        <v>45212.764143518521</v>
      </c>
      <c r="C107" s="241">
        <v>5</v>
      </c>
      <c r="D107" s="241">
        <v>4.75</v>
      </c>
      <c r="E107" s="241">
        <v>0.25</v>
      </c>
      <c r="F107" s="244" t="s">
        <v>1749</v>
      </c>
      <c r="G107" s="121"/>
      <c r="H107" s="121"/>
      <c r="I107" s="121"/>
      <c r="J107" s="121"/>
      <c r="K107" s="121"/>
      <c r="L107" s="121"/>
      <c r="M107" s="121"/>
      <c r="N107" s="121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  <c r="AZ107" s="93"/>
      <c r="BA107" s="93"/>
      <c r="BB107" s="93"/>
      <c r="BC107" s="93"/>
      <c r="BD107" s="93"/>
      <c r="BE107" s="93"/>
      <c r="BF107" s="93"/>
      <c r="BG107" s="93"/>
      <c r="BH107" s="93"/>
      <c r="BI107" s="93"/>
      <c r="BJ107" s="93"/>
      <c r="BK107" s="93"/>
      <c r="BL107" s="93"/>
      <c r="BM107" s="93"/>
      <c r="BN107" s="93"/>
      <c r="BO107" s="93"/>
      <c r="BP107" s="93"/>
      <c r="BQ107" s="93"/>
      <c r="BR107" s="93"/>
      <c r="BS107" s="93"/>
      <c r="BT107" s="93"/>
      <c r="BU107" s="93"/>
      <c r="BV107" s="93"/>
      <c r="BW107" s="93"/>
      <c r="BX107" s="93"/>
      <c r="BY107" s="93"/>
      <c r="BZ107" s="93"/>
      <c r="CA107" s="93"/>
      <c r="CB107" s="93"/>
      <c r="CC107" s="93"/>
      <c r="CD107" s="93"/>
      <c r="CE107" s="93"/>
      <c r="CF107" s="93"/>
      <c r="CG107" s="93"/>
      <c r="CH107" s="93"/>
      <c r="CI107" s="93"/>
      <c r="CJ107" s="93"/>
    </row>
    <row r="108" spans="1:88" s="242" customFormat="1">
      <c r="A108" s="121"/>
      <c r="B108" s="240">
        <v>45212.810266203705</v>
      </c>
      <c r="C108" s="241">
        <v>150</v>
      </c>
      <c r="D108" s="241">
        <v>142.57</v>
      </c>
      <c r="E108" s="241">
        <v>7.4300000000000068</v>
      </c>
      <c r="F108" s="244" t="s">
        <v>5380</v>
      </c>
      <c r="G108" s="121"/>
      <c r="H108" s="121"/>
      <c r="I108" s="121"/>
      <c r="J108" s="121"/>
      <c r="K108" s="121"/>
      <c r="L108" s="121"/>
      <c r="M108" s="121"/>
      <c r="N108" s="121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93"/>
      <c r="BO108" s="93"/>
      <c r="BP108" s="93"/>
      <c r="BQ108" s="93"/>
      <c r="BR108" s="93"/>
      <c r="BS108" s="93"/>
      <c r="BT108" s="93"/>
      <c r="BU108" s="93"/>
      <c r="BV108" s="93"/>
      <c r="BW108" s="93"/>
      <c r="BX108" s="93"/>
      <c r="BY108" s="93"/>
      <c r="BZ108" s="93"/>
      <c r="CA108" s="93"/>
      <c r="CB108" s="93"/>
      <c r="CC108" s="93"/>
      <c r="CD108" s="93"/>
      <c r="CE108" s="93"/>
      <c r="CF108" s="93"/>
      <c r="CG108" s="93"/>
      <c r="CH108" s="93"/>
      <c r="CI108" s="93"/>
      <c r="CJ108" s="93"/>
    </row>
    <row r="109" spans="1:88" s="242" customFormat="1">
      <c r="A109" s="121"/>
      <c r="B109" s="240">
        <v>45212.879143518519</v>
      </c>
      <c r="C109" s="241">
        <v>150</v>
      </c>
      <c r="D109" s="241">
        <v>142.57</v>
      </c>
      <c r="E109" s="241">
        <v>7.4300000000000068</v>
      </c>
      <c r="F109" s="244" t="s">
        <v>3794</v>
      </c>
      <c r="G109" s="121"/>
      <c r="H109" s="121"/>
      <c r="I109" s="121"/>
      <c r="J109" s="121"/>
      <c r="K109" s="121"/>
      <c r="L109" s="121"/>
      <c r="M109" s="121"/>
      <c r="N109" s="121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93"/>
      <c r="BJ109" s="93"/>
      <c r="BK109" s="93"/>
      <c r="BL109" s="93"/>
      <c r="BM109" s="93"/>
      <c r="BN109" s="93"/>
      <c r="BO109" s="93"/>
      <c r="BP109" s="93"/>
      <c r="BQ109" s="93"/>
      <c r="BR109" s="93"/>
      <c r="BS109" s="93"/>
      <c r="BT109" s="93"/>
      <c r="BU109" s="93"/>
      <c r="BV109" s="93"/>
      <c r="BW109" s="93"/>
      <c r="BX109" s="93"/>
      <c r="BY109" s="93"/>
      <c r="BZ109" s="93"/>
      <c r="CA109" s="93"/>
      <c r="CB109" s="93"/>
      <c r="CC109" s="93"/>
      <c r="CD109" s="93"/>
      <c r="CE109" s="93"/>
      <c r="CF109" s="93"/>
      <c r="CG109" s="93"/>
      <c r="CH109" s="93"/>
      <c r="CI109" s="93"/>
      <c r="CJ109" s="93"/>
    </row>
    <row r="110" spans="1:88" s="242" customFormat="1">
      <c r="A110" s="121"/>
      <c r="B110" s="240">
        <v>45212.901678240742</v>
      </c>
      <c r="C110" s="241">
        <v>5</v>
      </c>
      <c r="D110" s="241">
        <v>4.75</v>
      </c>
      <c r="E110" s="241">
        <v>0.25</v>
      </c>
      <c r="F110" s="244" t="s">
        <v>8152</v>
      </c>
      <c r="G110" s="121"/>
      <c r="H110" s="121"/>
      <c r="I110" s="121"/>
      <c r="J110" s="121"/>
      <c r="K110" s="121"/>
      <c r="L110" s="121"/>
      <c r="M110" s="121"/>
      <c r="N110" s="121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3"/>
      <c r="BX110" s="93"/>
      <c r="BY110" s="93"/>
      <c r="BZ110" s="93"/>
      <c r="CA110" s="93"/>
      <c r="CB110" s="93"/>
      <c r="CC110" s="93"/>
      <c r="CD110" s="93"/>
      <c r="CE110" s="93"/>
      <c r="CF110" s="93"/>
      <c r="CG110" s="93"/>
      <c r="CH110" s="93"/>
      <c r="CI110" s="93"/>
      <c r="CJ110" s="93"/>
    </row>
    <row r="111" spans="1:88" s="242" customFormat="1">
      <c r="A111" s="121"/>
      <c r="B111" s="240">
        <v>45213.039259259262</v>
      </c>
      <c r="C111" s="241">
        <v>150</v>
      </c>
      <c r="D111" s="241">
        <v>142.57</v>
      </c>
      <c r="E111" s="241">
        <v>7.4300000000000068</v>
      </c>
      <c r="F111" s="244" t="s">
        <v>15284</v>
      </c>
      <c r="G111" s="121"/>
      <c r="H111" s="121"/>
      <c r="I111" s="121"/>
      <c r="J111" s="121"/>
      <c r="K111" s="121"/>
      <c r="L111" s="121"/>
      <c r="M111" s="121"/>
      <c r="N111" s="121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3"/>
      <c r="BX111" s="93"/>
      <c r="BY111" s="93"/>
      <c r="BZ111" s="93"/>
      <c r="CA111" s="93"/>
      <c r="CB111" s="93"/>
      <c r="CC111" s="93"/>
      <c r="CD111" s="93"/>
      <c r="CE111" s="93"/>
      <c r="CF111" s="93"/>
      <c r="CG111" s="93"/>
      <c r="CH111" s="93"/>
      <c r="CI111" s="93"/>
      <c r="CJ111" s="93"/>
    </row>
    <row r="112" spans="1:88" s="242" customFormat="1">
      <c r="A112" s="121"/>
      <c r="B112" s="240">
        <v>45213.229502314818</v>
      </c>
      <c r="C112" s="241">
        <v>150</v>
      </c>
      <c r="D112" s="241">
        <v>142.57</v>
      </c>
      <c r="E112" s="241">
        <v>7.4300000000000068</v>
      </c>
      <c r="F112" s="244" t="s">
        <v>2666</v>
      </c>
      <c r="G112" s="121"/>
      <c r="H112" s="121"/>
      <c r="I112" s="121"/>
      <c r="J112" s="121"/>
      <c r="K112" s="121"/>
      <c r="L112" s="121"/>
      <c r="M112" s="121"/>
      <c r="N112" s="121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  <c r="BJ112" s="93"/>
      <c r="BK112" s="93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3"/>
      <c r="BX112" s="93"/>
      <c r="BY112" s="93"/>
      <c r="BZ112" s="93"/>
      <c r="CA112" s="93"/>
      <c r="CB112" s="93"/>
      <c r="CC112" s="93"/>
      <c r="CD112" s="93"/>
      <c r="CE112" s="93"/>
      <c r="CF112" s="93"/>
      <c r="CG112" s="93"/>
      <c r="CH112" s="93"/>
      <c r="CI112" s="93"/>
      <c r="CJ112" s="93"/>
    </row>
    <row r="113" spans="1:88" s="242" customFormat="1">
      <c r="A113" s="121"/>
      <c r="B113" s="240">
        <v>45213.481608796297</v>
      </c>
      <c r="C113" s="241">
        <v>150</v>
      </c>
      <c r="D113" s="241">
        <v>142.57</v>
      </c>
      <c r="E113" s="241">
        <v>7.4300000000000068</v>
      </c>
      <c r="F113" s="244" t="s">
        <v>6018</v>
      </c>
      <c r="G113" s="121"/>
      <c r="H113" s="121"/>
      <c r="I113" s="121"/>
      <c r="J113" s="121"/>
      <c r="K113" s="121"/>
      <c r="L113" s="121"/>
      <c r="M113" s="121"/>
      <c r="N113" s="121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3"/>
      <c r="BI113" s="93"/>
      <c r="BJ113" s="93"/>
      <c r="BK113" s="93"/>
      <c r="BL113" s="93"/>
      <c r="BM113" s="93"/>
      <c r="BN113" s="93"/>
      <c r="BO113" s="93"/>
      <c r="BP113" s="93"/>
      <c r="BQ113" s="93"/>
      <c r="BR113" s="93"/>
      <c r="BS113" s="93"/>
      <c r="BT113" s="93"/>
      <c r="BU113" s="93"/>
      <c r="BV113" s="93"/>
      <c r="BW113" s="93"/>
      <c r="BX113" s="93"/>
      <c r="BY113" s="93"/>
      <c r="BZ113" s="93"/>
      <c r="CA113" s="93"/>
      <c r="CB113" s="93"/>
      <c r="CC113" s="93"/>
      <c r="CD113" s="93"/>
      <c r="CE113" s="93"/>
      <c r="CF113" s="93"/>
      <c r="CG113" s="93"/>
      <c r="CH113" s="93"/>
      <c r="CI113" s="93"/>
      <c r="CJ113" s="93"/>
    </row>
    <row r="114" spans="1:88" s="242" customFormat="1">
      <c r="A114" s="121"/>
      <c r="B114" s="240">
        <v>45213.764131944445</v>
      </c>
      <c r="C114" s="241">
        <v>5</v>
      </c>
      <c r="D114" s="241">
        <v>4.75</v>
      </c>
      <c r="E114" s="241">
        <v>0.25</v>
      </c>
      <c r="F114" s="244" t="s">
        <v>1749</v>
      </c>
      <c r="G114" s="121"/>
      <c r="H114" s="121"/>
      <c r="I114" s="121"/>
      <c r="J114" s="121"/>
      <c r="K114" s="121"/>
      <c r="L114" s="121"/>
      <c r="M114" s="121"/>
      <c r="N114" s="121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3"/>
      <c r="BI114" s="93"/>
      <c r="BJ114" s="93"/>
      <c r="BK114" s="93"/>
      <c r="BL114" s="93"/>
      <c r="BM114" s="93"/>
      <c r="BN114" s="93"/>
      <c r="BO114" s="93"/>
      <c r="BP114" s="93"/>
      <c r="BQ114" s="93"/>
      <c r="BR114" s="93"/>
      <c r="BS114" s="93"/>
      <c r="BT114" s="93"/>
      <c r="BU114" s="93"/>
      <c r="BV114" s="93"/>
      <c r="BW114" s="93"/>
      <c r="BX114" s="93"/>
      <c r="BY114" s="93"/>
      <c r="BZ114" s="93"/>
      <c r="CA114" s="93"/>
      <c r="CB114" s="93"/>
      <c r="CC114" s="93"/>
      <c r="CD114" s="93"/>
      <c r="CE114" s="93"/>
      <c r="CF114" s="93"/>
      <c r="CG114" s="93"/>
      <c r="CH114" s="93"/>
      <c r="CI114" s="93"/>
      <c r="CJ114" s="93"/>
    </row>
    <row r="115" spans="1:88" s="242" customFormat="1">
      <c r="A115" s="121"/>
      <c r="B115" s="240">
        <v>45213.770324074074</v>
      </c>
      <c r="C115" s="241">
        <v>5</v>
      </c>
      <c r="D115" s="241">
        <v>4.75</v>
      </c>
      <c r="E115" s="241">
        <v>0.25</v>
      </c>
      <c r="F115" s="244" t="s">
        <v>8388</v>
      </c>
      <c r="G115" s="121"/>
      <c r="H115" s="121"/>
      <c r="I115" s="121"/>
      <c r="J115" s="121"/>
      <c r="K115" s="121"/>
      <c r="L115" s="121"/>
      <c r="M115" s="121"/>
      <c r="N115" s="121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93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3"/>
      <c r="CC115" s="93"/>
      <c r="CD115" s="93"/>
      <c r="CE115" s="93"/>
      <c r="CF115" s="93"/>
      <c r="CG115" s="93"/>
      <c r="CH115" s="93"/>
      <c r="CI115" s="93"/>
      <c r="CJ115" s="93"/>
    </row>
    <row r="116" spans="1:88" s="242" customFormat="1">
      <c r="A116" s="121"/>
      <c r="B116" s="240">
        <v>45213.901701388888</v>
      </c>
      <c r="C116" s="241">
        <v>150</v>
      </c>
      <c r="D116" s="241">
        <v>142.57</v>
      </c>
      <c r="E116" s="241">
        <v>7.4300000000000068</v>
      </c>
      <c r="F116" s="244" t="s">
        <v>8152</v>
      </c>
      <c r="G116" s="121"/>
      <c r="H116" s="121"/>
      <c r="I116" s="121"/>
      <c r="J116" s="121"/>
      <c r="K116" s="121"/>
      <c r="L116" s="121"/>
      <c r="M116" s="121"/>
      <c r="N116" s="121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  <c r="BE116" s="93"/>
      <c r="BF116" s="93"/>
      <c r="BG116" s="93"/>
      <c r="BH116" s="93"/>
      <c r="BI116" s="93"/>
      <c r="BJ116" s="93"/>
      <c r="BK116" s="93"/>
      <c r="BL116" s="93"/>
      <c r="BM116" s="93"/>
      <c r="BN116" s="93"/>
      <c r="BO116" s="93"/>
      <c r="BP116" s="93"/>
      <c r="BQ116" s="93"/>
      <c r="BR116" s="93"/>
      <c r="BS116" s="93"/>
      <c r="BT116" s="93"/>
      <c r="BU116" s="93"/>
      <c r="BV116" s="93"/>
      <c r="BW116" s="93"/>
      <c r="BX116" s="93"/>
      <c r="BY116" s="93"/>
      <c r="BZ116" s="93"/>
      <c r="CA116" s="93"/>
      <c r="CB116" s="93"/>
      <c r="CC116" s="93"/>
      <c r="CD116" s="93"/>
      <c r="CE116" s="93"/>
      <c r="CF116" s="93"/>
      <c r="CG116" s="93"/>
      <c r="CH116" s="93"/>
      <c r="CI116" s="93"/>
      <c r="CJ116" s="93"/>
    </row>
    <row r="117" spans="1:88" s="242" customFormat="1">
      <c r="A117" s="121"/>
      <c r="B117" s="240">
        <v>45213.9922337963</v>
      </c>
      <c r="C117" s="241">
        <v>150</v>
      </c>
      <c r="D117" s="241">
        <v>142.57</v>
      </c>
      <c r="E117" s="241">
        <v>7.4300000000000068</v>
      </c>
      <c r="F117" s="244" t="s">
        <v>6520</v>
      </c>
      <c r="G117" s="121"/>
      <c r="H117" s="121"/>
      <c r="I117" s="121"/>
      <c r="J117" s="121"/>
      <c r="K117" s="121"/>
      <c r="L117" s="121"/>
      <c r="M117" s="121"/>
      <c r="N117" s="121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3"/>
      <c r="BQ117" s="93"/>
      <c r="BR117" s="93"/>
      <c r="BS117" s="93"/>
      <c r="BT117" s="93"/>
      <c r="BU117" s="93"/>
      <c r="BV117" s="93"/>
      <c r="BW117" s="93"/>
      <c r="BX117" s="93"/>
      <c r="BY117" s="93"/>
      <c r="BZ117" s="93"/>
      <c r="CA117" s="93"/>
      <c r="CB117" s="93"/>
      <c r="CC117" s="93"/>
      <c r="CD117" s="93"/>
      <c r="CE117" s="93"/>
      <c r="CF117" s="93"/>
      <c r="CG117" s="93"/>
      <c r="CH117" s="93"/>
      <c r="CI117" s="93"/>
      <c r="CJ117" s="93"/>
    </row>
    <row r="118" spans="1:88" s="242" customFormat="1">
      <c r="A118" s="121"/>
      <c r="B118" s="240">
        <v>45214.280138888891</v>
      </c>
      <c r="C118" s="241">
        <v>150</v>
      </c>
      <c r="D118" s="241">
        <v>142.57</v>
      </c>
      <c r="E118" s="241">
        <v>7.4300000000000068</v>
      </c>
      <c r="F118" s="244" t="s">
        <v>1818</v>
      </c>
      <c r="G118" s="121"/>
      <c r="H118" s="121"/>
      <c r="I118" s="121"/>
      <c r="J118" s="121"/>
      <c r="K118" s="121"/>
      <c r="L118" s="121"/>
      <c r="M118" s="121"/>
      <c r="N118" s="121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  <c r="BC118" s="93"/>
      <c r="BD118" s="93"/>
      <c r="BE118" s="93"/>
      <c r="BF118" s="93"/>
      <c r="BG118" s="93"/>
      <c r="BH118" s="93"/>
      <c r="BI118" s="93"/>
      <c r="BJ118" s="93"/>
      <c r="BK118" s="93"/>
      <c r="BL118" s="93"/>
      <c r="BM118" s="93"/>
      <c r="BN118" s="93"/>
      <c r="BO118" s="93"/>
      <c r="BP118" s="93"/>
      <c r="BQ118" s="93"/>
      <c r="BR118" s="93"/>
      <c r="BS118" s="93"/>
      <c r="BT118" s="93"/>
      <c r="BU118" s="93"/>
      <c r="BV118" s="93"/>
      <c r="BW118" s="93"/>
      <c r="BX118" s="93"/>
      <c r="BY118" s="93"/>
      <c r="BZ118" s="93"/>
      <c r="CA118" s="93"/>
      <c r="CB118" s="93"/>
      <c r="CC118" s="93"/>
      <c r="CD118" s="93"/>
      <c r="CE118" s="93"/>
      <c r="CF118" s="93"/>
      <c r="CG118" s="93"/>
      <c r="CH118" s="93"/>
      <c r="CI118" s="93"/>
      <c r="CJ118" s="93"/>
    </row>
    <row r="119" spans="1:88" s="242" customFormat="1">
      <c r="A119" s="121"/>
      <c r="B119" s="240">
        <v>45214.614328703705</v>
      </c>
      <c r="C119" s="241">
        <v>150</v>
      </c>
      <c r="D119" s="241">
        <v>142.57</v>
      </c>
      <c r="E119" s="241">
        <v>7.4300000000000068</v>
      </c>
      <c r="F119" s="244" t="s">
        <v>1987</v>
      </c>
      <c r="G119" s="121"/>
      <c r="H119" s="121"/>
      <c r="I119" s="121"/>
      <c r="J119" s="121"/>
      <c r="K119" s="121"/>
      <c r="L119" s="121"/>
      <c r="M119" s="121"/>
      <c r="N119" s="121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93"/>
      <c r="AZ119" s="93"/>
      <c r="BA119" s="93"/>
      <c r="BB119" s="93"/>
      <c r="BC119" s="93"/>
      <c r="BD119" s="93"/>
      <c r="BE119" s="93"/>
      <c r="BF119" s="93"/>
      <c r="BG119" s="93"/>
      <c r="BH119" s="93"/>
      <c r="BI119" s="93"/>
      <c r="BJ119" s="93"/>
      <c r="BK119" s="93"/>
      <c r="BL119" s="93"/>
      <c r="BM119" s="93"/>
      <c r="BN119" s="93"/>
      <c r="BO119" s="93"/>
      <c r="BP119" s="93"/>
      <c r="BQ119" s="93"/>
      <c r="BR119" s="93"/>
      <c r="BS119" s="93"/>
      <c r="BT119" s="93"/>
      <c r="BU119" s="93"/>
      <c r="BV119" s="93"/>
      <c r="BW119" s="93"/>
      <c r="BX119" s="93"/>
      <c r="BY119" s="93"/>
      <c r="BZ119" s="93"/>
      <c r="CA119" s="93"/>
      <c r="CB119" s="93"/>
      <c r="CC119" s="93"/>
      <c r="CD119" s="93"/>
      <c r="CE119" s="93"/>
      <c r="CF119" s="93"/>
      <c r="CG119" s="93"/>
      <c r="CH119" s="93"/>
      <c r="CI119" s="93"/>
      <c r="CJ119" s="93"/>
    </row>
    <row r="120" spans="1:88" s="242" customFormat="1">
      <c r="A120" s="121"/>
      <c r="B120" s="240">
        <v>45214.764120370368</v>
      </c>
      <c r="C120" s="241">
        <v>5</v>
      </c>
      <c r="D120" s="241">
        <v>4.75</v>
      </c>
      <c r="E120" s="241">
        <v>0.25</v>
      </c>
      <c r="F120" s="244" t="s">
        <v>1749</v>
      </c>
      <c r="G120" s="121"/>
      <c r="H120" s="121"/>
      <c r="I120" s="121"/>
      <c r="J120" s="121"/>
      <c r="K120" s="121"/>
      <c r="L120" s="121"/>
      <c r="M120" s="121"/>
      <c r="N120" s="121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  <c r="BE120" s="93"/>
      <c r="BF120" s="93"/>
      <c r="BG120" s="93"/>
      <c r="BH120" s="93"/>
      <c r="BI120" s="93"/>
      <c r="BJ120" s="93"/>
      <c r="BK120" s="93"/>
      <c r="BL120" s="93"/>
      <c r="BM120" s="93"/>
      <c r="BN120" s="93"/>
      <c r="BO120" s="93"/>
      <c r="BP120" s="93"/>
      <c r="BQ120" s="93"/>
      <c r="BR120" s="93"/>
      <c r="BS120" s="93"/>
      <c r="BT120" s="93"/>
      <c r="BU120" s="93"/>
      <c r="BV120" s="93"/>
      <c r="BW120" s="93"/>
      <c r="BX120" s="93"/>
      <c r="BY120" s="93"/>
      <c r="BZ120" s="93"/>
      <c r="CA120" s="93"/>
      <c r="CB120" s="93"/>
      <c r="CC120" s="93"/>
      <c r="CD120" s="93"/>
      <c r="CE120" s="93"/>
      <c r="CF120" s="93"/>
      <c r="CG120" s="93"/>
      <c r="CH120" s="93"/>
      <c r="CI120" s="93"/>
      <c r="CJ120" s="93"/>
    </row>
    <row r="121" spans="1:88" s="242" customFormat="1">
      <c r="A121" s="121"/>
      <c r="B121" s="240">
        <v>45214.983171296299</v>
      </c>
      <c r="C121" s="241">
        <v>5</v>
      </c>
      <c r="D121" s="241">
        <v>4.75</v>
      </c>
      <c r="E121" s="241">
        <v>0.25</v>
      </c>
      <c r="F121" s="244" t="s">
        <v>4127</v>
      </c>
      <c r="G121" s="121"/>
      <c r="H121" s="121"/>
      <c r="I121" s="121"/>
      <c r="J121" s="121"/>
      <c r="K121" s="121"/>
      <c r="L121" s="121"/>
      <c r="M121" s="121"/>
      <c r="N121" s="121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93"/>
      <c r="BG121" s="93"/>
      <c r="BH121" s="93"/>
      <c r="BI121" s="93"/>
      <c r="BJ121" s="93"/>
      <c r="BK121" s="93"/>
      <c r="BL121" s="93"/>
      <c r="BM121" s="93"/>
      <c r="BN121" s="93"/>
      <c r="BO121" s="93"/>
      <c r="BP121" s="93"/>
      <c r="BQ121" s="93"/>
      <c r="BR121" s="93"/>
      <c r="BS121" s="93"/>
      <c r="BT121" s="93"/>
      <c r="BU121" s="93"/>
      <c r="BV121" s="93"/>
      <c r="BW121" s="93"/>
      <c r="BX121" s="93"/>
      <c r="BY121" s="93"/>
      <c r="BZ121" s="93"/>
      <c r="CA121" s="93"/>
      <c r="CB121" s="93"/>
      <c r="CC121" s="93"/>
      <c r="CD121" s="93"/>
      <c r="CE121" s="93"/>
      <c r="CF121" s="93"/>
      <c r="CG121" s="93"/>
      <c r="CH121" s="93"/>
      <c r="CI121" s="93"/>
      <c r="CJ121" s="93"/>
    </row>
    <row r="122" spans="1:88" s="242" customFormat="1">
      <c r="A122" s="121"/>
      <c r="B122" s="240">
        <v>45215.013298611113</v>
      </c>
      <c r="C122" s="241">
        <v>150</v>
      </c>
      <c r="D122" s="241">
        <v>142.57</v>
      </c>
      <c r="E122" s="241">
        <v>7.4300000000000068</v>
      </c>
      <c r="F122" s="244" t="s">
        <v>1345</v>
      </c>
      <c r="G122" s="121"/>
      <c r="H122" s="121"/>
      <c r="I122" s="121"/>
      <c r="J122" s="121"/>
      <c r="K122" s="121"/>
      <c r="L122" s="121"/>
      <c r="M122" s="121"/>
      <c r="N122" s="121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  <c r="BE122" s="93"/>
      <c r="BF122" s="93"/>
      <c r="BG122" s="93"/>
      <c r="BH122" s="93"/>
      <c r="BI122" s="93"/>
      <c r="BJ122" s="93"/>
      <c r="BK122" s="93"/>
      <c r="BL122" s="93"/>
      <c r="BM122" s="93"/>
      <c r="BN122" s="93"/>
      <c r="BO122" s="93"/>
      <c r="BP122" s="93"/>
      <c r="BQ122" s="93"/>
      <c r="BR122" s="93"/>
      <c r="BS122" s="93"/>
      <c r="BT122" s="93"/>
      <c r="BU122" s="93"/>
      <c r="BV122" s="93"/>
      <c r="BW122" s="93"/>
      <c r="BX122" s="93"/>
      <c r="BY122" s="93"/>
      <c r="BZ122" s="93"/>
      <c r="CA122" s="93"/>
      <c r="CB122" s="93"/>
      <c r="CC122" s="93"/>
      <c r="CD122" s="93"/>
      <c r="CE122" s="93"/>
      <c r="CF122" s="93"/>
      <c r="CG122" s="93"/>
      <c r="CH122" s="93"/>
      <c r="CI122" s="93"/>
      <c r="CJ122" s="93"/>
    </row>
    <row r="123" spans="1:88" s="242" customFormat="1">
      <c r="A123" s="121"/>
      <c r="B123" s="240">
        <v>45215.334479166668</v>
      </c>
      <c r="C123" s="241">
        <v>150</v>
      </c>
      <c r="D123" s="241">
        <v>142.57</v>
      </c>
      <c r="E123" s="241">
        <v>7.4300000000000068</v>
      </c>
      <c r="F123" s="244" t="s">
        <v>5012</v>
      </c>
      <c r="G123" s="121"/>
      <c r="H123" s="121"/>
      <c r="I123" s="121"/>
      <c r="J123" s="121"/>
      <c r="K123" s="121"/>
      <c r="L123" s="121"/>
      <c r="M123" s="121"/>
      <c r="N123" s="121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  <c r="BE123" s="93"/>
      <c r="BF123" s="93"/>
      <c r="BG123" s="93"/>
      <c r="BH123" s="93"/>
      <c r="BI123" s="93"/>
      <c r="BJ123" s="93"/>
      <c r="BK123" s="93"/>
      <c r="BL123" s="93"/>
      <c r="BM123" s="93"/>
      <c r="BN123" s="93"/>
      <c r="BO123" s="93"/>
      <c r="BP123" s="93"/>
      <c r="BQ123" s="93"/>
      <c r="BR123" s="93"/>
      <c r="BS123" s="93"/>
      <c r="BT123" s="93"/>
      <c r="BU123" s="93"/>
      <c r="BV123" s="93"/>
      <c r="BW123" s="93"/>
      <c r="BX123" s="93"/>
      <c r="BY123" s="93"/>
      <c r="BZ123" s="93"/>
      <c r="CA123" s="93"/>
      <c r="CB123" s="93"/>
      <c r="CC123" s="93"/>
      <c r="CD123" s="93"/>
      <c r="CE123" s="93"/>
      <c r="CF123" s="93"/>
      <c r="CG123" s="93"/>
      <c r="CH123" s="93"/>
      <c r="CI123" s="93"/>
      <c r="CJ123" s="93"/>
    </row>
    <row r="124" spans="1:88" s="242" customFormat="1">
      <c r="A124" s="121"/>
      <c r="B124" s="240">
        <v>45215.345416666663</v>
      </c>
      <c r="C124" s="241">
        <v>150</v>
      </c>
      <c r="D124" s="241">
        <v>142.57</v>
      </c>
      <c r="E124" s="241">
        <v>7.4300000000000068</v>
      </c>
      <c r="F124" s="244" t="s">
        <v>1074</v>
      </c>
      <c r="G124" s="121"/>
      <c r="H124" s="121"/>
      <c r="I124" s="121"/>
      <c r="J124" s="121"/>
      <c r="K124" s="121"/>
      <c r="L124" s="121"/>
      <c r="M124" s="121"/>
      <c r="N124" s="121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  <c r="BC124" s="93"/>
      <c r="BD124" s="93"/>
      <c r="BE124" s="93"/>
      <c r="BF124" s="93"/>
      <c r="BG124" s="93"/>
      <c r="BH124" s="93"/>
      <c r="BI124" s="93"/>
      <c r="BJ124" s="93"/>
      <c r="BK124" s="93"/>
      <c r="BL124" s="93"/>
      <c r="BM124" s="93"/>
      <c r="BN124" s="93"/>
      <c r="BO124" s="93"/>
      <c r="BP124" s="93"/>
      <c r="BQ124" s="93"/>
      <c r="BR124" s="93"/>
      <c r="BS124" s="93"/>
      <c r="BT124" s="93"/>
      <c r="BU124" s="93"/>
      <c r="BV124" s="93"/>
      <c r="BW124" s="93"/>
      <c r="BX124" s="93"/>
      <c r="BY124" s="93"/>
      <c r="BZ124" s="93"/>
      <c r="CA124" s="93"/>
      <c r="CB124" s="93"/>
      <c r="CC124" s="93"/>
      <c r="CD124" s="93"/>
      <c r="CE124" s="93"/>
      <c r="CF124" s="93"/>
      <c r="CG124" s="93"/>
      <c r="CH124" s="93"/>
      <c r="CI124" s="93"/>
      <c r="CJ124" s="93"/>
    </row>
    <row r="125" spans="1:88" s="242" customFormat="1">
      <c r="A125" s="121"/>
      <c r="B125" s="240">
        <v>45215.403969907406</v>
      </c>
      <c r="C125" s="241">
        <v>150</v>
      </c>
      <c r="D125" s="241">
        <v>142.57</v>
      </c>
      <c r="E125" s="241">
        <v>7.4300000000000068</v>
      </c>
      <c r="F125" s="244" t="s">
        <v>6673</v>
      </c>
      <c r="G125" s="121"/>
      <c r="H125" s="121"/>
      <c r="I125" s="121"/>
      <c r="J125" s="121"/>
      <c r="K125" s="121"/>
      <c r="L125" s="121"/>
      <c r="M125" s="121"/>
      <c r="N125" s="121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3"/>
      <c r="BE125" s="93"/>
      <c r="BF125" s="93"/>
      <c r="BG125" s="93"/>
      <c r="BH125" s="93"/>
      <c r="BI125" s="93"/>
      <c r="BJ125" s="93"/>
      <c r="BK125" s="93"/>
      <c r="BL125" s="93"/>
      <c r="BM125" s="93"/>
      <c r="BN125" s="93"/>
      <c r="BO125" s="93"/>
      <c r="BP125" s="93"/>
      <c r="BQ125" s="93"/>
      <c r="BR125" s="93"/>
      <c r="BS125" s="93"/>
      <c r="BT125" s="93"/>
      <c r="BU125" s="93"/>
      <c r="BV125" s="93"/>
      <c r="BW125" s="93"/>
      <c r="BX125" s="93"/>
      <c r="BY125" s="93"/>
      <c r="BZ125" s="93"/>
      <c r="CA125" s="93"/>
      <c r="CB125" s="93"/>
      <c r="CC125" s="93"/>
      <c r="CD125" s="93"/>
      <c r="CE125" s="93"/>
      <c r="CF125" s="93"/>
      <c r="CG125" s="93"/>
      <c r="CH125" s="93"/>
      <c r="CI125" s="93"/>
      <c r="CJ125" s="93"/>
    </row>
    <row r="126" spans="1:88" s="242" customFormat="1">
      <c r="A126" s="121"/>
      <c r="B126" s="240">
        <v>45215.468344907407</v>
      </c>
      <c r="C126" s="241">
        <v>150</v>
      </c>
      <c r="D126" s="241">
        <v>142.57</v>
      </c>
      <c r="E126" s="241">
        <v>7.4300000000000068</v>
      </c>
      <c r="F126" s="244" t="s">
        <v>348</v>
      </c>
      <c r="G126" s="121"/>
      <c r="H126" s="121"/>
      <c r="I126" s="121"/>
      <c r="J126" s="121"/>
      <c r="K126" s="121"/>
      <c r="L126" s="121"/>
      <c r="M126" s="121"/>
      <c r="N126" s="121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  <c r="BE126" s="93"/>
      <c r="BF126" s="93"/>
      <c r="BG126" s="93"/>
      <c r="BH126" s="93"/>
      <c r="BI126" s="93"/>
      <c r="BJ126" s="93"/>
      <c r="BK126" s="93"/>
      <c r="BL126" s="93"/>
      <c r="BM126" s="93"/>
      <c r="BN126" s="93"/>
      <c r="BO126" s="93"/>
      <c r="BP126" s="93"/>
      <c r="BQ126" s="93"/>
      <c r="BR126" s="93"/>
      <c r="BS126" s="93"/>
      <c r="BT126" s="93"/>
      <c r="BU126" s="93"/>
      <c r="BV126" s="93"/>
      <c r="BW126" s="93"/>
      <c r="BX126" s="93"/>
      <c r="BY126" s="93"/>
      <c r="BZ126" s="93"/>
      <c r="CA126" s="93"/>
      <c r="CB126" s="93"/>
      <c r="CC126" s="93"/>
      <c r="CD126" s="93"/>
      <c r="CE126" s="93"/>
      <c r="CF126" s="93"/>
      <c r="CG126" s="93"/>
      <c r="CH126" s="93"/>
      <c r="CI126" s="93"/>
      <c r="CJ126" s="93"/>
    </row>
    <row r="127" spans="1:88" s="242" customFormat="1">
      <c r="A127" s="121"/>
      <c r="B127" s="240">
        <v>45215.478067129632</v>
      </c>
      <c r="C127" s="241">
        <v>150</v>
      </c>
      <c r="D127" s="241">
        <v>142.57</v>
      </c>
      <c r="E127" s="241">
        <v>7.4300000000000068</v>
      </c>
      <c r="F127" s="244" t="s">
        <v>5842</v>
      </c>
      <c r="G127" s="121"/>
      <c r="H127" s="121"/>
      <c r="I127" s="121"/>
      <c r="J127" s="121"/>
      <c r="K127" s="121"/>
      <c r="L127" s="121"/>
      <c r="M127" s="121"/>
      <c r="N127" s="121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/>
      <c r="BD127" s="93"/>
      <c r="BE127" s="93"/>
      <c r="BF127" s="93"/>
      <c r="BG127" s="93"/>
      <c r="BH127" s="93"/>
      <c r="BI127" s="93"/>
      <c r="BJ127" s="93"/>
      <c r="BK127" s="93"/>
      <c r="BL127" s="93"/>
      <c r="BM127" s="93"/>
      <c r="BN127" s="93"/>
      <c r="BO127" s="93"/>
      <c r="BP127" s="93"/>
      <c r="BQ127" s="93"/>
      <c r="BR127" s="93"/>
      <c r="BS127" s="93"/>
      <c r="BT127" s="93"/>
      <c r="BU127" s="93"/>
      <c r="BV127" s="93"/>
      <c r="BW127" s="93"/>
      <c r="BX127" s="93"/>
      <c r="BY127" s="93"/>
      <c r="BZ127" s="93"/>
      <c r="CA127" s="93"/>
      <c r="CB127" s="93"/>
      <c r="CC127" s="93"/>
      <c r="CD127" s="93"/>
      <c r="CE127" s="93"/>
      <c r="CF127" s="93"/>
      <c r="CG127" s="93"/>
      <c r="CH127" s="93"/>
      <c r="CI127" s="93"/>
      <c r="CJ127" s="93"/>
    </row>
    <row r="128" spans="1:88" s="242" customFormat="1">
      <c r="A128" s="121"/>
      <c r="B128" s="240">
        <v>45215.508738425924</v>
      </c>
      <c r="C128" s="241">
        <v>150</v>
      </c>
      <c r="D128" s="241">
        <v>142.57</v>
      </c>
      <c r="E128" s="241">
        <v>7.4300000000000068</v>
      </c>
      <c r="F128" s="244" t="s">
        <v>2810</v>
      </c>
      <c r="G128" s="121"/>
      <c r="H128" s="121"/>
      <c r="I128" s="121"/>
      <c r="J128" s="121"/>
      <c r="K128" s="121"/>
      <c r="L128" s="121"/>
      <c r="M128" s="121"/>
      <c r="N128" s="121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93"/>
      <c r="AW128" s="93"/>
      <c r="AX128" s="93"/>
      <c r="AY128" s="93"/>
      <c r="AZ128" s="93"/>
      <c r="BA128" s="93"/>
      <c r="BB128" s="93"/>
      <c r="BC128" s="93"/>
      <c r="BD128" s="93"/>
      <c r="BE128" s="93"/>
      <c r="BF128" s="93"/>
      <c r="BG128" s="93"/>
      <c r="BH128" s="93"/>
      <c r="BI128" s="93"/>
      <c r="BJ128" s="93"/>
      <c r="BK128" s="93"/>
      <c r="BL128" s="93"/>
      <c r="BM128" s="93"/>
      <c r="BN128" s="93"/>
      <c r="BO128" s="93"/>
      <c r="BP128" s="93"/>
      <c r="BQ128" s="93"/>
      <c r="BR128" s="93"/>
      <c r="BS128" s="93"/>
      <c r="BT128" s="93"/>
      <c r="BU128" s="93"/>
      <c r="BV128" s="93"/>
      <c r="BW128" s="93"/>
      <c r="BX128" s="93"/>
      <c r="BY128" s="93"/>
      <c r="BZ128" s="93"/>
      <c r="CA128" s="93"/>
      <c r="CB128" s="93"/>
      <c r="CC128" s="93"/>
      <c r="CD128" s="93"/>
      <c r="CE128" s="93"/>
      <c r="CF128" s="93"/>
      <c r="CG128" s="93"/>
      <c r="CH128" s="93"/>
      <c r="CI128" s="93"/>
      <c r="CJ128" s="93"/>
    </row>
    <row r="129" spans="1:88" s="242" customFormat="1">
      <c r="A129" s="121"/>
      <c r="B129" s="240">
        <v>45215.51457175926</v>
      </c>
      <c r="C129" s="241">
        <v>150</v>
      </c>
      <c r="D129" s="241">
        <v>142.57</v>
      </c>
      <c r="E129" s="241">
        <v>7.4300000000000068</v>
      </c>
      <c r="F129" s="244" t="s">
        <v>7839</v>
      </c>
      <c r="G129" s="121"/>
      <c r="H129" s="121"/>
      <c r="I129" s="121"/>
      <c r="J129" s="121"/>
      <c r="K129" s="121"/>
      <c r="L129" s="121"/>
      <c r="M129" s="121"/>
      <c r="N129" s="121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  <c r="BE129" s="93"/>
      <c r="BF129" s="93"/>
      <c r="BG129" s="93"/>
      <c r="BH129" s="93"/>
      <c r="BI129" s="93"/>
      <c r="BJ129" s="93"/>
      <c r="BK129" s="93"/>
      <c r="BL129" s="93"/>
      <c r="BM129" s="93"/>
      <c r="BN129" s="93"/>
      <c r="BO129" s="93"/>
      <c r="BP129" s="93"/>
      <c r="BQ129" s="93"/>
      <c r="BR129" s="93"/>
      <c r="BS129" s="93"/>
      <c r="BT129" s="93"/>
      <c r="BU129" s="93"/>
      <c r="BV129" s="93"/>
      <c r="BW129" s="93"/>
      <c r="BX129" s="93"/>
      <c r="BY129" s="93"/>
      <c r="BZ129" s="93"/>
      <c r="CA129" s="93"/>
      <c r="CB129" s="93"/>
      <c r="CC129" s="93"/>
      <c r="CD129" s="93"/>
      <c r="CE129" s="93"/>
      <c r="CF129" s="93"/>
      <c r="CG129" s="93"/>
      <c r="CH129" s="93"/>
      <c r="CI129" s="93"/>
      <c r="CJ129" s="93"/>
    </row>
    <row r="130" spans="1:88" s="242" customFormat="1">
      <c r="A130" s="121"/>
      <c r="B130" s="240">
        <v>45215.529236111113</v>
      </c>
      <c r="C130" s="241">
        <v>150</v>
      </c>
      <c r="D130" s="241">
        <v>142.57</v>
      </c>
      <c r="E130" s="241">
        <v>7.4300000000000068</v>
      </c>
      <c r="F130" s="244" t="s">
        <v>3693</v>
      </c>
      <c r="G130" s="121"/>
      <c r="H130" s="121"/>
      <c r="I130" s="121"/>
      <c r="J130" s="121"/>
      <c r="K130" s="121"/>
      <c r="L130" s="121"/>
      <c r="M130" s="121"/>
      <c r="N130" s="121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93"/>
      <c r="BO130" s="93"/>
      <c r="BP130" s="93"/>
      <c r="BQ130" s="93"/>
      <c r="BR130" s="93"/>
      <c r="BS130" s="93"/>
      <c r="BT130" s="93"/>
      <c r="BU130" s="93"/>
      <c r="BV130" s="93"/>
      <c r="BW130" s="93"/>
      <c r="BX130" s="93"/>
      <c r="BY130" s="93"/>
      <c r="BZ130" s="93"/>
      <c r="CA130" s="93"/>
      <c r="CB130" s="93"/>
      <c r="CC130" s="93"/>
      <c r="CD130" s="93"/>
      <c r="CE130" s="93"/>
      <c r="CF130" s="93"/>
      <c r="CG130" s="93"/>
      <c r="CH130" s="93"/>
      <c r="CI130" s="93"/>
      <c r="CJ130" s="93"/>
    </row>
    <row r="131" spans="1:88" s="242" customFormat="1">
      <c r="A131" s="121"/>
      <c r="B131" s="240">
        <v>45215.764131944445</v>
      </c>
      <c r="C131" s="241">
        <v>5</v>
      </c>
      <c r="D131" s="241">
        <v>4.75</v>
      </c>
      <c r="E131" s="241">
        <v>0.25</v>
      </c>
      <c r="F131" s="244" t="s">
        <v>1749</v>
      </c>
      <c r="G131" s="121"/>
      <c r="H131" s="121"/>
      <c r="I131" s="121"/>
      <c r="J131" s="121"/>
      <c r="K131" s="121"/>
      <c r="L131" s="121"/>
      <c r="M131" s="121"/>
      <c r="N131" s="121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/>
      <c r="BD131" s="93"/>
      <c r="BE131" s="93"/>
      <c r="BF131" s="93"/>
      <c r="BG131" s="93"/>
      <c r="BH131" s="93"/>
      <c r="BI131" s="93"/>
      <c r="BJ131" s="93"/>
      <c r="BK131" s="93"/>
      <c r="BL131" s="93"/>
      <c r="BM131" s="93"/>
      <c r="BN131" s="93"/>
      <c r="BO131" s="93"/>
      <c r="BP131" s="93"/>
      <c r="BQ131" s="93"/>
      <c r="BR131" s="93"/>
      <c r="BS131" s="93"/>
      <c r="BT131" s="93"/>
      <c r="BU131" s="93"/>
      <c r="BV131" s="93"/>
      <c r="BW131" s="93"/>
      <c r="BX131" s="93"/>
      <c r="BY131" s="93"/>
      <c r="BZ131" s="93"/>
      <c r="CA131" s="93"/>
      <c r="CB131" s="93"/>
      <c r="CC131" s="93"/>
      <c r="CD131" s="93"/>
      <c r="CE131" s="93"/>
      <c r="CF131" s="93"/>
      <c r="CG131" s="93"/>
      <c r="CH131" s="93"/>
      <c r="CI131" s="93"/>
      <c r="CJ131" s="93"/>
    </row>
    <row r="132" spans="1:88" s="242" customFormat="1">
      <c r="A132" s="121"/>
      <c r="B132" s="240">
        <v>45215.782314814816</v>
      </c>
      <c r="C132" s="241">
        <v>150</v>
      </c>
      <c r="D132" s="241">
        <v>142.57</v>
      </c>
      <c r="E132" s="241">
        <v>7.4300000000000068</v>
      </c>
      <c r="F132" s="244" t="s">
        <v>3541</v>
      </c>
      <c r="G132" s="121"/>
      <c r="H132" s="121"/>
      <c r="I132" s="121"/>
      <c r="J132" s="121"/>
      <c r="K132" s="121"/>
      <c r="L132" s="121"/>
      <c r="M132" s="121"/>
      <c r="N132" s="121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  <c r="BG132" s="93"/>
      <c r="BH132" s="93"/>
      <c r="BI132" s="93"/>
      <c r="BJ132" s="93"/>
      <c r="BK132" s="93"/>
      <c r="BL132" s="93"/>
      <c r="BM132" s="93"/>
      <c r="BN132" s="93"/>
      <c r="BO132" s="93"/>
      <c r="BP132" s="93"/>
      <c r="BQ132" s="93"/>
      <c r="BR132" s="93"/>
      <c r="BS132" s="93"/>
      <c r="BT132" s="93"/>
      <c r="BU132" s="93"/>
      <c r="BV132" s="93"/>
      <c r="BW132" s="93"/>
      <c r="BX132" s="93"/>
      <c r="BY132" s="93"/>
      <c r="BZ132" s="93"/>
      <c r="CA132" s="93"/>
      <c r="CB132" s="93"/>
      <c r="CC132" s="93"/>
      <c r="CD132" s="93"/>
      <c r="CE132" s="93"/>
      <c r="CF132" s="93"/>
      <c r="CG132" s="93"/>
      <c r="CH132" s="93"/>
      <c r="CI132" s="93"/>
      <c r="CJ132" s="93"/>
    </row>
    <row r="133" spans="1:88" s="242" customFormat="1">
      <c r="A133" s="121"/>
      <c r="B133" s="240">
        <v>45215.90284722222</v>
      </c>
      <c r="C133" s="241">
        <v>5</v>
      </c>
      <c r="D133" s="241">
        <v>4.75</v>
      </c>
      <c r="E133" s="241">
        <v>0.25</v>
      </c>
      <c r="F133" s="244" t="s">
        <v>4571</v>
      </c>
      <c r="G133" s="121"/>
      <c r="H133" s="121"/>
      <c r="I133" s="121"/>
      <c r="J133" s="121"/>
      <c r="K133" s="121"/>
      <c r="L133" s="121"/>
      <c r="M133" s="121"/>
      <c r="N133" s="121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93"/>
      <c r="AW133" s="93"/>
      <c r="AX133" s="93"/>
      <c r="AY133" s="93"/>
      <c r="AZ133" s="93"/>
      <c r="BA133" s="93"/>
      <c r="BB133" s="93"/>
      <c r="BC133" s="93"/>
      <c r="BD133" s="93"/>
      <c r="BE133" s="93"/>
      <c r="BF133" s="93"/>
      <c r="BG133" s="93"/>
      <c r="BH133" s="93"/>
      <c r="BI133" s="93"/>
      <c r="BJ133" s="93"/>
      <c r="BK133" s="93"/>
      <c r="BL133" s="93"/>
      <c r="BM133" s="93"/>
      <c r="BN133" s="93"/>
      <c r="BO133" s="93"/>
      <c r="BP133" s="93"/>
      <c r="BQ133" s="93"/>
      <c r="BR133" s="93"/>
      <c r="BS133" s="93"/>
      <c r="BT133" s="93"/>
      <c r="BU133" s="93"/>
      <c r="BV133" s="93"/>
      <c r="BW133" s="93"/>
      <c r="BX133" s="93"/>
      <c r="BY133" s="93"/>
      <c r="BZ133" s="93"/>
      <c r="CA133" s="93"/>
      <c r="CB133" s="93"/>
      <c r="CC133" s="93"/>
      <c r="CD133" s="93"/>
      <c r="CE133" s="93"/>
      <c r="CF133" s="93"/>
      <c r="CG133" s="93"/>
      <c r="CH133" s="93"/>
      <c r="CI133" s="93"/>
      <c r="CJ133" s="93"/>
    </row>
    <row r="134" spans="1:88" s="242" customFormat="1">
      <c r="A134" s="121"/>
      <c r="B134" s="240">
        <v>45215.932384259257</v>
      </c>
      <c r="C134" s="241">
        <v>5</v>
      </c>
      <c r="D134" s="241">
        <v>4.75</v>
      </c>
      <c r="E134" s="241">
        <v>0.25</v>
      </c>
      <c r="F134" s="244" t="s">
        <v>2904</v>
      </c>
      <c r="G134" s="121"/>
      <c r="H134" s="121"/>
      <c r="I134" s="121"/>
      <c r="J134" s="121"/>
      <c r="K134" s="121"/>
      <c r="L134" s="121"/>
      <c r="M134" s="121"/>
      <c r="N134" s="121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93"/>
      <c r="AW134" s="93"/>
      <c r="AX134" s="93"/>
      <c r="AY134" s="93"/>
      <c r="AZ134" s="93"/>
      <c r="BA134" s="93"/>
      <c r="BB134" s="93"/>
      <c r="BC134" s="93"/>
      <c r="BD134" s="93"/>
      <c r="BE134" s="93"/>
      <c r="BF134" s="93"/>
      <c r="BG134" s="93"/>
      <c r="BH134" s="93"/>
      <c r="BI134" s="93"/>
      <c r="BJ134" s="93"/>
      <c r="BK134" s="93"/>
      <c r="BL134" s="93"/>
      <c r="BM134" s="93"/>
      <c r="BN134" s="93"/>
      <c r="BO134" s="93"/>
      <c r="BP134" s="93"/>
      <c r="BQ134" s="93"/>
      <c r="BR134" s="93"/>
      <c r="BS134" s="93"/>
      <c r="BT134" s="93"/>
      <c r="BU134" s="93"/>
      <c r="BV134" s="93"/>
      <c r="BW134" s="93"/>
      <c r="BX134" s="93"/>
      <c r="BY134" s="93"/>
      <c r="BZ134" s="93"/>
      <c r="CA134" s="93"/>
      <c r="CB134" s="93"/>
      <c r="CC134" s="93"/>
      <c r="CD134" s="93"/>
      <c r="CE134" s="93"/>
      <c r="CF134" s="93"/>
      <c r="CG134" s="93"/>
      <c r="CH134" s="93"/>
      <c r="CI134" s="93"/>
      <c r="CJ134" s="93"/>
    </row>
    <row r="135" spans="1:88" s="242" customFormat="1">
      <c r="A135" s="121"/>
      <c r="B135" s="240">
        <v>45215.951192129629</v>
      </c>
      <c r="C135" s="241">
        <v>150</v>
      </c>
      <c r="D135" s="241">
        <v>142.57</v>
      </c>
      <c r="E135" s="241">
        <v>7.4300000000000068</v>
      </c>
      <c r="F135" s="244" t="s">
        <v>7338</v>
      </c>
      <c r="G135" s="121"/>
      <c r="H135" s="121"/>
      <c r="I135" s="121"/>
      <c r="J135" s="121"/>
      <c r="K135" s="121"/>
      <c r="L135" s="121"/>
      <c r="M135" s="121"/>
      <c r="N135" s="121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  <c r="BE135" s="93"/>
      <c r="BF135" s="93"/>
      <c r="BG135" s="93"/>
      <c r="BH135" s="93"/>
      <c r="BI135" s="93"/>
      <c r="BJ135" s="93"/>
      <c r="BK135" s="93"/>
      <c r="BL135" s="93"/>
      <c r="BM135" s="93"/>
      <c r="BN135" s="93"/>
      <c r="BO135" s="93"/>
      <c r="BP135" s="93"/>
      <c r="BQ135" s="93"/>
      <c r="BR135" s="93"/>
      <c r="BS135" s="93"/>
      <c r="BT135" s="93"/>
      <c r="BU135" s="93"/>
      <c r="BV135" s="93"/>
      <c r="BW135" s="93"/>
      <c r="BX135" s="93"/>
      <c r="BY135" s="93"/>
      <c r="BZ135" s="93"/>
      <c r="CA135" s="93"/>
      <c r="CB135" s="93"/>
      <c r="CC135" s="93"/>
      <c r="CD135" s="93"/>
      <c r="CE135" s="93"/>
      <c r="CF135" s="93"/>
      <c r="CG135" s="93"/>
      <c r="CH135" s="93"/>
      <c r="CI135" s="93"/>
      <c r="CJ135" s="93"/>
    </row>
    <row r="136" spans="1:88" s="242" customFormat="1">
      <c r="A136" s="121"/>
      <c r="B136" s="240">
        <v>45215.976342592592</v>
      </c>
      <c r="C136" s="241">
        <v>5</v>
      </c>
      <c r="D136" s="241">
        <v>4.75</v>
      </c>
      <c r="E136" s="241">
        <v>0.25</v>
      </c>
      <c r="F136" s="244" t="s">
        <v>4127</v>
      </c>
      <c r="G136" s="121"/>
      <c r="H136" s="121"/>
      <c r="I136" s="121"/>
      <c r="J136" s="121"/>
      <c r="K136" s="121"/>
      <c r="L136" s="121"/>
      <c r="M136" s="121"/>
      <c r="N136" s="121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93"/>
      <c r="AW136" s="93"/>
      <c r="AX136" s="93"/>
      <c r="AY136" s="93"/>
      <c r="AZ136" s="93"/>
      <c r="BA136" s="93"/>
      <c r="BB136" s="93"/>
      <c r="BC136" s="93"/>
      <c r="BD136" s="93"/>
      <c r="BE136" s="93"/>
      <c r="BF136" s="93"/>
      <c r="BG136" s="93"/>
      <c r="BH136" s="93"/>
      <c r="BI136" s="93"/>
      <c r="BJ136" s="93"/>
      <c r="BK136" s="93"/>
      <c r="BL136" s="93"/>
      <c r="BM136" s="93"/>
      <c r="BN136" s="93"/>
      <c r="BO136" s="93"/>
      <c r="BP136" s="93"/>
      <c r="BQ136" s="93"/>
      <c r="BR136" s="93"/>
      <c r="BS136" s="93"/>
      <c r="BT136" s="93"/>
      <c r="BU136" s="93"/>
      <c r="BV136" s="93"/>
      <c r="BW136" s="93"/>
      <c r="BX136" s="93"/>
      <c r="BY136" s="93"/>
      <c r="BZ136" s="93"/>
      <c r="CA136" s="93"/>
      <c r="CB136" s="93"/>
      <c r="CC136" s="93"/>
      <c r="CD136" s="93"/>
      <c r="CE136" s="93"/>
      <c r="CF136" s="93"/>
      <c r="CG136" s="93"/>
      <c r="CH136" s="93"/>
      <c r="CI136" s="93"/>
      <c r="CJ136" s="93"/>
    </row>
    <row r="137" spans="1:88" s="242" customFormat="1">
      <c r="A137" s="121"/>
      <c r="B137" s="240">
        <v>45216.468113425923</v>
      </c>
      <c r="C137" s="241">
        <v>5</v>
      </c>
      <c r="D137" s="241">
        <v>4.75</v>
      </c>
      <c r="E137" s="241">
        <v>0.25</v>
      </c>
      <c r="F137" s="244" t="s">
        <v>1467</v>
      </c>
      <c r="G137" s="121"/>
      <c r="H137" s="121"/>
      <c r="I137" s="121"/>
      <c r="J137" s="121"/>
      <c r="K137" s="121"/>
      <c r="L137" s="121"/>
      <c r="M137" s="121"/>
      <c r="N137" s="121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93"/>
      <c r="BF137" s="93"/>
      <c r="BG137" s="93"/>
      <c r="BH137" s="93"/>
      <c r="BI137" s="93"/>
      <c r="BJ137" s="93"/>
      <c r="BK137" s="93"/>
      <c r="BL137" s="93"/>
      <c r="BM137" s="93"/>
      <c r="BN137" s="93"/>
      <c r="BO137" s="93"/>
      <c r="BP137" s="93"/>
      <c r="BQ137" s="93"/>
      <c r="BR137" s="93"/>
      <c r="BS137" s="93"/>
      <c r="BT137" s="93"/>
      <c r="BU137" s="93"/>
      <c r="BV137" s="93"/>
      <c r="BW137" s="93"/>
      <c r="BX137" s="93"/>
      <c r="BY137" s="93"/>
      <c r="BZ137" s="93"/>
      <c r="CA137" s="93"/>
      <c r="CB137" s="93"/>
      <c r="CC137" s="93"/>
      <c r="CD137" s="93"/>
      <c r="CE137" s="93"/>
      <c r="CF137" s="93"/>
      <c r="CG137" s="93"/>
      <c r="CH137" s="93"/>
      <c r="CI137" s="93"/>
      <c r="CJ137" s="93"/>
    </row>
    <row r="138" spans="1:88" s="242" customFormat="1">
      <c r="A138" s="121"/>
      <c r="B138" s="240">
        <v>45216.820219907408</v>
      </c>
      <c r="C138" s="241">
        <v>150</v>
      </c>
      <c r="D138" s="241">
        <v>142.57</v>
      </c>
      <c r="E138" s="241">
        <v>7.4300000000000068</v>
      </c>
      <c r="F138" s="244" t="s">
        <v>162</v>
      </c>
      <c r="G138" s="121"/>
      <c r="H138" s="121"/>
      <c r="I138" s="121"/>
      <c r="J138" s="121"/>
      <c r="K138" s="121"/>
      <c r="L138" s="121"/>
      <c r="M138" s="121"/>
      <c r="N138" s="121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  <c r="BG138" s="93"/>
      <c r="BH138" s="93"/>
      <c r="BI138" s="93"/>
      <c r="BJ138" s="93"/>
      <c r="BK138" s="93"/>
      <c r="BL138" s="93"/>
      <c r="BM138" s="93"/>
      <c r="BN138" s="93"/>
      <c r="BO138" s="93"/>
      <c r="BP138" s="93"/>
      <c r="BQ138" s="93"/>
      <c r="BR138" s="93"/>
      <c r="BS138" s="93"/>
      <c r="BT138" s="93"/>
      <c r="BU138" s="93"/>
      <c r="BV138" s="93"/>
      <c r="BW138" s="93"/>
      <c r="BX138" s="93"/>
      <c r="BY138" s="93"/>
      <c r="BZ138" s="93"/>
      <c r="CA138" s="93"/>
      <c r="CB138" s="93"/>
      <c r="CC138" s="93"/>
      <c r="CD138" s="93"/>
      <c r="CE138" s="93"/>
      <c r="CF138" s="93"/>
      <c r="CG138" s="93"/>
      <c r="CH138" s="93"/>
      <c r="CI138" s="93"/>
      <c r="CJ138" s="93"/>
    </row>
    <row r="139" spans="1:88" s="242" customFormat="1">
      <c r="A139" s="121"/>
      <c r="B139" s="240">
        <v>45216.90283564815</v>
      </c>
      <c r="C139" s="241">
        <v>150</v>
      </c>
      <c r="D139" s="241">
        <v>142.57</v>
      </c>
      <c r="E139" s="241">
        <v>7.4300000000000068</v>
      </c>
      <c r="F139" s="244" t="s">
        <v>4571</v>
      </c>
      <c r="G139" s="121"/>
      <c r="H139" s="121"/>
      <c r="I139" s="121"/>
      <c r="J139" s="121"/>
      <c r="K139" s="121"/>
      <c r="L139" s="121"/>
      <c r="M139" s="121"/>
      <c r="N139" s="121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  <c r="AV139" s="93"/>
      <c r="AW139" s="93"/>
      <c r="AX139" s="93"/>
      <c r="AY139" s="93"/>
      <c r="AZ139" s="93"/>
      <c r="BA139" s="93"/>
      <c r="BB139" s="93"/>
      <c r="BC139" s="93"/>
      <c r="BD139" s="93"/>
      <c r="BE139" s="93"/>
      <c r="BF139" s="93"/>
      <c r="BG139" s="93"/>
      <c r="BH139" s="93"/>
      <c r="BI139" s="93"/>
      <c r="BJ139" s="93"/>
      <c r="BK139" s="93"/>
      <c r="BL139" s="93"/>
      <c r="BM139" s="93"/>
      <c r="BN139" s="93"/>
      <c r="BO139" s="93"/>
      <c r="BP139" s="93"/>
      <c r="BQ139" s="93"/>
      <c r="BR139" s="93"/>
      <c r="BS139" s="93"/>
      <c r="BT139" s="93"/>
      <c r="BU139" s="93"/>
      <c r="BV139" s="93"/>
      <c r="BW139" s="93"/>
      <c r="BX139" s="93"/>
      <c r="BY139" s="93"/>
      <c r="BZ139" s="93"/>
      <c r="CA139" s="93"/>
      <c r="CB139" s="93"/>
      <c r="CC139" s="93"/>
      <c r="CD139" s="93"/>
      <c r="CE139" s="93"/>
      <c r="CF139" s="93"/>
      <c r="CG139" s="93"/>
      <c r="CH139" s="93"/>
      <c r="CI139" s="93"/>
      <c r="CJ139" s="93"/>
    </row>
    <row r="140" spans="1:88" s="242" customFormat="1">
      <c r="A140" s="121"/>
      <c r="B140" s="240">
        <v>45216.913113425922</v>
      </c>
      <c r="C140" s="241">
        <v>150</v>
      </c>
      <c r="D140" s="241">
        <v>142.57</v>
      </c>
      <c r="E140" s="241">
        <v>7.4300000000000068</v>
      </c>
      <c r="F140" s="244" t="s">
        <v>1373</v>
      </c>
      <c r="G140" s="121"/>
      <c r="H140" s="121"/>
      <c r="I140" s="121"/>
      <c r="J140" s="121"/>
      <c r="K140" s="121"/>
      <c r="L140" s="121"/>
      <c r="M140" s="121"/>
      <c r="N140" s="121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  <c r="AV140" s="93"/>
      <c r="AW140" s="93"/>
      <c r="AX140" s="93"/>
      <c r="AY140" s="93"/>
      <c r="AZ140" s="93"/>
      <c r="BA140" s="93"/>
      <c r="BB140" s="93"/>
      <c r="BC140" s="93"/>
      <c r="BD140" s="93"/>
      <c r="BE140" s="93"/>
      <c r="BF140" s="93"/>
      <c r="BG140" s="93"/>
      <c r="BH140" s="93"/>
      <c r="BI140" s="93"/>
      <c r="BJ140" s="93"/>
      <c r="BK140" s="93"/>
      <c r="BL140" s="93"/>
      <c r="BM140" s="93"/>
      <c r="BN140" s="93"/>
      <c r="BO140" s="93"/>
      <c r="BP140" s="93"/>
      <c r="BQ140" s="93"/>
      <c r="BR140" s="93"/>
      <c r="BS140" s="93"/>
      <c r="BT140" s="93"/>
      <c r="BU140" s="93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</row>
    <row r="141" spans="1:88" s="242" customFormat="1">
      <c r="A141" s="121"/>
      <c r="B141" s="240">
        <v>45216.932337962964</v>
      </c>
      <c r="C141" s="241">
        <v>5</v>
      </c>
      <c r="D141" s="241">
        <v>4.75</v>
      </c>
      <c r="E141" s="241">
        <v>0.25</v>
      </c>
      <c r="F141" s="244" t="s">
        <v>2904</v>
      </c>
      <c r="G141" s="121"/>
      <c r="H141" s="121"/>
      <c r="I141" s="121"/>
      <c r="J141" s="121"/>
      <c r="K141" s="121"/>
      <c r="L141" s="121"/>
      <c r="M141" s="121"/>
      <c r="N141" s="121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J141" s="93"/>
      <c r="BK141" s="93"/>
      <c r="BL141" s="93"/>
      <c r="BM141" s="93"/>
      <c r="BN141" s="93"/>
      <c r="BO141" s="93"/>
      <c r="BP141" s="93"/>
      <c r="BQ141" s="93"/>
      <c r="BR141" s="93"/>
      <c r="BS141" s="93"/>
      <c r="BT141" s="93"/>
      <c r="BU141" s="93"/>
      <c r="BV141" s="93"/>
      <c r="BW141" s="93"/>
      <c r="BX141" s="93"/>
      <c r="BY141" s="93"/>
      <c r="BZ141" s="93"/>
      <c r="CA141" s="93"/>
      <c r="CB141" s="93"/>
      <c r="CC141" s="93"/>
      <c r="CD141" s="93"/>
      <c r="CE141" s="93"/>
      <c r="CF141" s="93"/>
      <c r="CG141" s="93"/>
      <c r="CH141" s="93"/>
      <c r="CI141" s="93"/>
      <c r="CJ141" s="93"/>
    </row>
    <row r="142" spans="1:88" s="242" customFormat="1">
      <c r="A142" s="121"/>
      <c r="B142" s="240">
        <v>45216.961712962962</v>
      </c>
      <c r="C142" s="241">
        <v>150</v>
      </c>
      <c r="D142" s="241">
        <v>142.57</v>
      </c>
      <c r="E142" s="241">
        <v>7.4300000000000068</v>
      </c>
      <c r="F142" s="244" t="s">
        <v>6104</v>
      </c>
      <c r="G142" s="121"/>
      <c r="H142" s="121"/>
      <c r="I142" s="121"/>
      <c r="J142" s="121"/>
      <c r="K142" s="121"/>
      <c r="L142" s="121"/>
      <c r="M142" s="121"/>
      <c r="N142" s="121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  <c r="AV142" s="93"/>
      <c r="AW142" s="93"/>
      <c r="AX142" s="93"/>
      <c r="AY142" s="93"/>
      <c r="AZ142" s="93"/>
      <c r="BA142" s="93"/>
      <c r="BB142" s="93"/>
      <c r="BC142" s="93"/>
      <c r="BD142" s="93"/>
      <c r="BE142" s="93"/>
      <c r="BF142" s="93"/>
      <c r="BG142" s="93"/>
      <c r="BH142" s="93"/>
      <c r="BI142" s="93"/>
      <c r="BJ142" s="93"/>
      <c r="BK142" s="93"/>
      <c r="BL142" s="93"/>
      <c r="BM142" s="93"/>
      <c r="BN142" s="93"/>
      <c r="BO142" s="93"/>
      <c r="BP142" s="93"/>
      <c r="BQ142" s="93"/>
      <c r="BR142" s="93"/>
      <c r="BS142" s="93"/>
      <c r="BT142" s="93"/>
      <c r="BU142" s="93"/>
      <c r="BV142" s="93"/>
      <c r="BW142" s="93"/>
      <c r="BX142" s="93"/>
      <c r="BY142" s="93"/>
      <c r="BZ142" s="93"/>
      <c r="CA142" s="93"/>
      <c r="CB142" s="93"/>
      <c r="CC142" s="93"/>
      <c r="CD142" s="93"/>
      <c r="CE142" s="93"/>
      <c r="CF142" s="93"/>
      <c r="CG142" s="93"/>
      <c r="CH142" s="93"/>
      <c r="CI142" s="93"/>
      <c r="CJ142" s="93"/>
    </row>
    <row r="143" spans="1:88" s="242" customFormat="1">
      <c r="A143" s="121"/>
      <c r="B143" s="240">
        <v>45216.976342592592</v>
      </c>
      <c r="C143" s="241">
        <v>5</v>
      </c>
      <c r="D143" s="241">
        <v>4.75</v>
      </c>
      <c r="E143" s="241">
        <v>0.25</v>
      </c>
      <c r="F143" s="244" t="s">
        <v>4127</v>
      </c>
      <c r="G143" s="121"/>
      <c r="H143" s="121"/>
      <c r="I143" s="121"/>
      <c r="J143" s="121"/>
      <c r="K143" s="121"/>
      <c r="L143" s="121"/>
      <c r="M143" s="121"/>
      <c r="N143" s="121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  <c r="AV143" s="93"/>
      <c r="AW143" s="93"/>
      <c r="AX143" s="93"/>
      <c r="AY143" s="93"/>
      <c r="AZ143" s="93"/>
      <c r="BA143" s="93"/>
      <c r="BB143" s="93"/>
      <c r="BC143" s="93"/>
      <c r="BD143" s="93"/>
      <c r="BE143" s="93"/>
      <c r="BF143" s="93"/>
      <c r="BG143" s="93"/>
      <c r="BH143" s="93"/>
      <c r="BI143" s="93"/>
      <c r="BJ143" s="93"/>
      <c r="BK143" s="93"/>
      <c r="BL143" s="93"/>
      <c r="BM143" s="93"/>
      <c r="BN143" s="93"/>
      <c r="BO143" s="93"/>
      <c r="BP143" s="93"/>
      <c r="BQ143" s="93"/>
      <c r="BR143" s="93"/>
      <c r="BS143" s="93"/>
      <c r="BT143" s="93"/>
      <c r="BU143" s="93"/>
      <c r="BV143" s="93"/>
      <c r="BW143" s="93"/>
      <c r="BX143" s="93"/>
      <c r="BY143" s="93"/>
      <c r="BZ143" s="93"/>
      <c r="CA143" s="93"/>
      <c r="CB143" s="93"/>
      <c r="CC143" s="93"/>
      <c r="CD143" s="93"/>
      <c r="CE143" s="93"/>
      <c r="CF143" s="93"/>
      <c r="CG143" s="93"/>
      <c r="CH143" s="93"/>
      <c r="CI143" s="93"/>
      <c r="CJ143" s="93"/>
    </row>
    <row r="144" spans="1:88" s="242" customFormat="1">
      <c r="A144" s="121"/>
      <c r="B144" s="240">
        <v>45217.454837962963</v>
      </c>
      <c r="C144" s="241">
        <v>150</v>
      </c>
      <c r="D144" s="241">
        <v>142.57</v>
      </c>
      <c r="E144" s="241">
        <v>7.4300000000000068</v>
      </c>
      <c r="F144" s="244" t="s">
        <v>1858</v>
      </c>
      <c r="G144" s="121"/>
      <c r="H144" s="121"/>
      <c r="I144" s="121"/>
      <c r="J144" s="121"/>
      <c r="K144" s="121"/>
      <c r="L144" s="121"/>
      <c r="M144" s="121"/>
      <c r="N144" s="121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  <c r="BE144" s="93"/>
      <c r="BF144" s="93"/>
      <c r="BG144" s="93"/>
      <c r="BH144" s="93"/>
      <c r="BI144" s="93"/>
      <c r="BJ144" s="93"/>
      <c r="BK144" s="93"/>
      <c r="BL144" s="93"/>
      <c r="BM144" s="93"/>
      <c r="BN144" s="93"/>
      <c r="BO144" s="93"/>
      <c r="BP144" s="93"/>
      <c r="BQ144" s="93"/>
      <c r="BR144" s="93"/>
      <c r="BS144" s="93"/>
      <c r="BT144" s="93"/>
      <c r="BU144" s="93"/>
      <c r="BV144" s="93"/>
      <c r="BW144" s="93"/>
      <c r="BX144" s="93"/>
      <c r="BY144" s="93"/>
      <c r="BZ144" s="93"/>
      <c r="CA144" s="93"/>
      <c r="CB144" s="93"/>
      <c r="CC144" s="93"/>
      <c r="CD144" s="93"/>
      <c r="CE144" s="93"/>
      <c r="CF144" s="93"/>
      <c r="CG144" s="93"/>
      <c r="CH144" s="93"/>
      <c r="CI144" s="93"/>
      <c r="CJ144" s="93"/>
    </row>
    <row r="145" spans="1:88" s="242" customFormat="1">
      <c r="A145" s="121"/>
      <c r="B145" s="240">
        <v>45217.468113425923</v>
      </c>
      <c r="C145" s="241">
        <v>5</v>
      </c>
      <c r="D145" s="241">
        <v>4.75</v>
      </c>
      <c r="E145" s="241">
        <v>0.25</v>
      </c>
      <c r="F145" s="244" t="s">
        <v>1467</v>
      </c>
      <c r="G145" s="121"/>
      <c r="H145" s="121"/>
      <c r="I145" s="121"/>
      <c r="J145" s="121"/>
      <c r="K145" s="121"/>
      <c r="L145" s="121"/>
      <c r="M145" s="121"/>
      <c r="N145" s="121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  <c r="AV145" s="93"/>
      <c r="AW145" s="93"/>
      <c r="AX145" s="93"/>
      <c r="AY145" s="93"/>
      <c r="AZ145" s="93"/>
      <c r="BA145" s="93"/>
      <c r="BB145" s="93"/>
      <c r="BC145" s="93"/>
      <c r="BD145" s="93"/>
      <c r="BE145" s="93"/>
      <c r="BF145" s="93"/>
      <c r="BG145" s="93"/>
      <c r="BH145" s="93"/>
      <c r="BI145" s="93"/>
      <c r="BJ145" s="93"/>
      <c r="BK145" s="93"/>
      <c r="BL145" s="93"/>
      <c r="BM145" s="93"/>
      <c r="BN145" s="93"/>
      <c r="BO145" s="93"/>
      <c r="BP145" s="93"/>
      <c r="BQ145" s="93"/>
      <c r="BR145" s="93"/>
      <c r="BS145" s="93"/>
      <c r="BT145" s="93"/>
      <c r="BU145" s="93"/>
      <c r="BV145" s="93"/>
      <c r="BW145" s="93"/>
      <c r="BX145" s="93"/>
      <c r="BY145" s="93"/>
      <c r="BZ145" s="93"/>
      <c r="CA145" s="93"/>
      <c r="CB145" s="93"/>
      <c r="CC145" s="93"/>
      <c r="CD145" s="93"/>
      <c r="CE145" s="93"/>
      <c r="CF145" s="93"/>
      <c r="CG145" s="93"/>
      <c r="CH145" s="93"/>
      <c r="CI145" s="93"/>
      <c r="CJ145" s="93"/>
    </row>
    <row r="146" spans="1:88" s="242" customFormat="1">
      <c r="A146" s="121"/>
      <c r="B146" s="240">
        <v>45217.886284722219</v>
      </c>
      <c r="C146" s="241">
        <v>150</v>
      </c>
      <c r="D146" s="241">
        <v>142.57</v>
      </c>
      <c r="E146" s="241">
        <v>7.4300000000000068</v>
      </c>
      <c r="F146" s="244" t="s">
        <v>15285</v>
      </c>
      <c r="G146" s="121"/>
      <c r="H146" s="121"/>
      <c r="I146" s="121"/>
      <c r="J146" s="121"/>
      <c r="K146" s="121"/>
      <c r="L146" s="121"/>
      <c r="M146" s="121"/>
      <c r="N146" s="121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93"/>
      <c r="BM146" s="93"/>
      <c r="BN146" s="93"/>
      <c r="BO146" s="93"/>
      <c r="BP146" s="93"/>
      <c r="BQ146" s="93"/>
      <c r="BR146" s="93"/>
      <c r="BS146" s="93"/>
      <c r="BT146" s="93"/>
      <c r="BU146" s="93"/>
      <c r="BV146" s="93"/>
      <c r="BW146" s="93"/>
      <c r="BX146" s="93"/>
      <c r="BY146" s="93"/>
      <c r="BZ146" s="93"/>
      <c r="CA146" s="93"/>
      <c r="CB146" s="93"/>
      <c r="CC146" s="93"/>
      <c r="CD146" s="93"/>
      <c r="CE146" s="93"/>
      <c r="CF146" s="93"/>
      <c r="CG146" s="93"/>
      <c r="CH146" s="93"/>
      <c r="CI146" s="93"/>
      <c r="CJ146" s="93"/>
    </row>
    <row r="147" spans="1:88" s="242" customFormat="1">
      <c r="A147" s="121"/>
      <c r="B147" s="240">
        <v>45217.932349537034</v>
      </c>
      <c r="C147" s="241">
        <v>150</v>
      </c>
      <c r="D147" s="241">
        <v>142.57</v>
      </c>
      <c r="E147" s="241">
        <v>7.4300000000000068</v>
      </c>
      <c r="F147" s="244" t="s">
        <v>2904</v>
      </c>
      <c r="G147" s="121"/>
      <c r="H147" s="121"/>
      <c r="I147" s="121"/>
      <c r="J147" s="121"/>
      <c r="K147" s="121"/>
      <c r="L147" s="121"/>
      <c r="M147" s="121"/>
      <c r="N147" s="121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3"/>
      <c r="AW147" s="93"/>
      <c r="AX147" s="93"/>
      <c r="AY147" s="93"/>
      <c r="AZ147" s="93"/>
      <c r="BA147" s="93"/>
      <c r="BB147" s="93"/>
      <c r="BC147" s="93"/>
      <c r="BD147" s="93"/>
      <c r="BE147" s="93"/>
      <c r="BF147" s="93"/>
      <c r="BG147" s="93"/>
      <c r="BH147" s="93"/>
      <c r="BI147" s="93"/>
      <c r="BJ147" s="93"/>
      <c r="BK147" s="93"/>
      <c r="BL147" s="93"/>
      <c r="BM147" s="93"/>
      <c r="BN147" s="93"/>
      <c r="BO147" s="93"/>
      <c r="BP147" s="93"/>
      <c r="BQ147" s="93"/>
      <c r="BR147" s="93"/>
      <c r="BS147" s="93"/>
      <c r="BT147" s="93"/>
      <c r="BU147" s="93"/>
      <c r="BV147" s="93"/>
      <c r="BW147" s="93"/>
      <c r="BX147" s="93"/>
      <c r="BY147" s="93"/>
      <c r="BZ147" s="93"/>
      <c r="CA147" s="93"/>
      <c r="CB147" s="93"/>
      <c r="CC147" s="93"/>
      <c r="CD147" s="93"/>
      <c r="CE147" s="93"/>
      <c r="CF147" s="93"/>
      <c r="CG147" s="93"/>
      <c r="CH147" s="93"/>
      <c r="CI147" s="93"/>
      <c r="CJ147" s="93"/>
    </row>
    <row r="148" spans="1:88" s="242" customFormat="1">
      <c r="A148" s="121"/>
      <c r="B148" s="240">
        <v>45218.148159722223</v>
      </c>
      <c r="C148" s="241">
        <v>5</v>
      </c>
      <c r="D148" s="241">
        <v>4.75</v>
      </c>
      <c r="E148" s="241">
        <v>0.25</v>
      </c>
      <c r="F148" s="244" t="s">
        <v>4127</v>
      </c>
      <c r="G148" s="121"/>
      <c r="H148" s="121"/>
      <c r="I148" s="121"/>
      <c r="J148" s="121"/>
      <c r="K148" s="121"/>
      <c r="L148" s="121"/>
      <c r="M148" s="121"/>
      <c r="N148" s="121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3"/>
      <c r="AV148" s="93"/>
      <c r="AW148" s="93"/>
      <c r="AX148" s="93"/>
      <c r="AY148" s="93"/>
      <c r="AZ148" s="93"/>
      <c r="BA148" s="93"/>
      <c r="BB148" s="93"/>
      <c r="BC148" s="93"/>
      <c r="BD148" s="93"/>
      <c r="BE148" s="93"/>
      <c r="BF148" s="93"/>
      <c r="BG148" s="93"/>
      <c r="BH148" s="93"/>
      <c r="BI148" s="93"/>
      <c r="BJ148" s="93"/>
      <c r="BK148" s="93"/>
      <c r="BL148" s="93"/>
      <c r="BM148" s="93"/>
      <c r="BN148" s="93"/>
      <c r="BO148" s="93"/>
      <c r="BP148" s="93"/>
      <c r="BQ148" s="93"/>
      <c r="BR148" s="93"/>
      <c r="BS148" s="93"/>
      <c r="BT148" s="93"/>
      <c r="BU148" s="93"/>
      <c r="BV148" s="93"/>
      <c r="BW148" s="93"/>
      <c r="BX148" s="93"/>
      <c r="BY148" s="93"/>
      <c r="BZ148" s="93"/>
      <c r="CA148" s="93"/>
      <c r="CB148" s="93"/>
      <c r="CC148" s="93"/>
      <c r="CD148" s="93"/>
      <c r="CE148" s="93"/>
      <c r="CF148" s="93"/>
      <c r="CG148" s="93"/>
      <c r="CH148" s="93"/>
      <c r="CI148" s="93"/>
      <c r="CJ148" s="93"/>
    </row>
    <row r="149" spans="1:88" s="242" customFormat="1">
      <c r="A149" s="121"/>
      <c r="B149" s="240">
        <v>45218.468124999999</v>
      </c>
      <c r="C149" s="241">
        <v>5</v>
      </c>
      <c r="D149" s="241">
        <v>4.75</v>
      </c>
      <c r="E149" s="241">
        <v>0.25</v>
      </c>
      <c r="F149" s="244" t="s">
        <v>1467</v>
      </c>
      <c r="G149" s="121"/>
      <c r="H149" s="121"/>
      <c r="I149" s="121"/>
      <c r="J149" s="121"/>
      <c r="K149" s="121"/>
      <c r="L149" s="121"/>
      <c r="M149" s="121"/>
      <c r="N149" s="121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  <c r="AV149" s="93"/>
      <c r="AW149" s="93"/>
      <c r="AX149" s="93"/>
      <c r="AY149" s="93"/>
      <c r="AZ149" s="93"/>
      <c r="BA149" s="93"/>
      <c r="BB149" s="93"/>
      <c r="BC149" s="93"/>
      <c r="BD149" s="93"/>
      <c r="BE149" s="93"/>
      <c r="BF149" s="93"/>
      <c r="BG149" s="93"/>
      <c r="BH149" s="93"/>
      <c r="BI149" s="93"/>
      <c r="BJ149" s="93"/>
      <c r="BK149" s="93"/>
      <c r="BL149" s="93"/>
      <c r="BM149" s="93"/>
      <c r="BN149" s="93"/>
      <c r="BO149" s="93"/>
      <c r="BP149" s="93"/>
      <c r="BQ149" s="93"/>
      <c r="BR149" s="93"/>
      <c r="BS149" s="93"/>
      <c r="BT149" s="93"/>
      <c r="BU149" s="93"/>
      <c r="BV149" s="93"/>
      <c r="BW149" s="93"/>
      <c r="BX149" s="93"/>
      <c r="BY149" s="93"/>
      <c r="BZ149" s="93"/>
      <c r="CA149" s="93"/>
      <c r="CB149" s="93"/>
      <c r="CC149" s="93"/>
      <c r="CD149" s="93"/>
      <c r="CE149" s="93"/>
      <c r="CF149" s="93"/>
      <c r="CG149" s="93"/>
      <c r="CH149" s="93"/>
      <c r="CI149" s="93"/>
      <c r="CJ149" s="93"/>
    </row>
    <row r="150" spans="1:88" s="242" customFormat="1">
      <c r="A150" s="121"/>
      <c r="B150" s="240">
        <v>45218.586412037039</v>
      </c>
      <c r="C150" s="241">
        <v>150</v>
      </c>
      <c r="D150" s="241">
        <v>142.57</v>
      </c>
      <c r="E150" s="241">
        <v>7.4300000000000068</v>
      </c>
      <c r="F150" s="244" t="s">
        <v>6581</v>
      </c>
      <c r="G150" s="121"/>
      <c r="H150" s="121"/>
      <c r="I150" s="121"/>
      <c r="J150" s="121"/>
      <c r="K150" s="121"/>
      <c r="L150" s="121"/>
      <c r="M150" s="121"/>
      <c r="N150" s="121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3"/>
      <c r="AW150" s="93"/>
      <c r="AX150" s="93"/>
      <c r="AY150" s="93"/>
      <c r="AZ150" s="93"/>
      <c r="BA150" s="93"/>
      <c r="BB150" s="93"/>
      <c r="BC150" s="93"/>
      <c r="BD150" s="93"/>
      <c r="BE150" s="93"/>
      <c r="BF150" s="93"/>
      <c r="BG150" s="93"/>
      <c r="BH150" s="93"/>
      <c r="BI150" s="93"/>
      <c r="BJ150" s="93"/>
      <c r="BK150" s="93"/>
      <c r="BL150" s="93"/>
      <c r="BM150" s="93"/>
      <c r="BN150" s="93"/>
      <c r="BO150" s="93"/>
      <c r="BP150" s="93"/>
      <c r="BQ150" s="93"/>
      <c r="BR150" s="93"/>
      <c r="BS150" s="93"/>
      <c r="BT150" s="93"/>
      <c r="BU150" s="93"/>
      <c r="BV150" s="93"/>
      <c r="BW150" s="93"/>
      <c r="BX150" s="93"/>
      <c r="BY150" s="93"/>
      <c r="BZ150" s="93"/>
      <c r="CA150" s="93"/>
      <c r="CB150" s="93"/>
      <c r="CC150" s="93"/>
      <c r="CD150" s="93"/>
      <c r="CE150" s="93"/>
      <c r="CF150" s="93"/>
      <c r="CG150" s="93"/>
      <c r="CH150" s="93"/>
      <c r="CI150" s="93"/>
      <c r="CJ150" s="93"/>
    </row>
    <row r="151" spans="1:88" s="242" customFormat="1">
      <c r="A151" s="121"/>
      <c r="B151" s="240">
        <v>45218.597581018519</v>
      </c>
      <c r="C151" s="241">
        <v>100</v>
      </c>
      <c r="D151" s="241">
        <v>95.05</v>
      </c>
      <c r="E151" s="241">
        <v>4.9500000000000028</v>
      </c>
      <c r="F151" s="244" t="s">
        <v>63</v>
      </c>
      <c r="G151" s="121"/>
      <c r="H151" s="121"/>
      <c r="I151" s="121"/>
      <c r="J151" s="121"/>
      <c r="K151" s="121"/>
      <c r="L151" s="121"/>
      <c r="M151" s="121"/>
      <c r="N151" s="121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  <c r="AV151" s="93"/>
      <c r="AW151" s="93"/>
      <c r="AX151" s="93"/>
      <c r="AY151" s="93"/>
      <c r="AZ151" s="93"/>
      <c r="BA151" s="93"/>
      <c r="BB151" s="93"/>
      <c r="BC151" s="93"/>
      <c r="BD151" s="93"/>
      <c r="BE151" s="93"/>
      <c r="BF151" s="93"/>
      <c r="BG151" s="93"/>
      <c r="BH151" s="93"/>
      <c r="BI151" s="93"/>
      <c r="BJ151" s="93"/>
      <c r="BK151" s="93"/>
      <c r="BL151" s="93"/>
      <c r="BM151" s="93"/>
      <c r="BN151" s="93"/>
      <c r="BO151" s="93"/>
      <c r="BP151" s="93"/>
      <c r="BQ151" s="93"/>
      <c r="BR151" s="93"/>
      <c r="BS151" s="93"/>
      <c r="BT151" s="93"/>
      <c r="BU151" s="93"/>
      <c r="BV151" s="93"/>
      <c r="BW151" s="93"/>
      <c r="BX151" s="93"/>
      <c r="BY151" s="93"/>
      <c r="BZ151" s="93"/>
      <c r="CA151" s="93"/>
      <c r="CB151" s="93"/>
      <c r="CC151" s="93"/>
      <c r="CD151" s="93"/>
      <c r="CE151" s="93"/>
      <c r="CF151" s="93"/>
      <c r="CG151" s="93"/>
      <c r="CH151" s="93"/>
      <c r="CI151" s="93"/>
      <c r="CJ151" s="93"/>
    </row>
    <row r="152" spans="1:88" s="242" customFormat="1">
      <c r="A152" s="121"/>
      <c r="B152" s="240">
        <v>45218.857557870368</v>
      </c>
      <c r="C152" s="241">
        <v>100</v>
      </c>
      <c r="D152" s="241">
        <v>95.05</v>
      </c>
      <c r="E152" s="241">
        <v>4.9500000000000028</v>
      </c>
      <c r="F152" s="244" t="s">
        <v>15286</v>
      </c>
      <c r="G152" s="121"/>
      <c r="H152" s="121"/>
      <c r="I152" s="121"/>
      <c r="J152" s="121"/>
      <c r="K152" s="121"/>
      <c r="L152" s="121"/>
      <c r="M152" s="121"/>
      <c r="N152" s="121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3"/>
      <c r="AV152" s="93"/>
      <c r="AW152" s="93"/>
      <c r="AX152" s="93"/>
      <c r="AY152" s="93"/>
      <c r="AZ152" s="93"/>
      <c r="BA152" s="93"/>
      <c r="BB152" s="93"/>
      <c r="BC152" s="93"/>
      <c r="BD152" s="93"/>
      <c r="BE152" s="93"/>
      <c r="BF152" s="93"/>
      <c r="BG152" s="93"/>
      <c r="BH152" s="93"/>
      <c r="BI152" s="93"/>
      <c r="BJ152" s="93"/>
      <c r="BK152" s="93"/>
      <c r="BL152" s="93"/>
      <c r="BM152" s="93"/>
      <c r="BN152" s="93"/>
      <c r="BO152" s="93"/>
      <c r="BP152" s="93"/>
      <c r="BQ152" s="93"/>
      <c r="BR152" s="93"/>
      <c r="BS152" s="93"/>
      <c r="BT152" s="93"/>
      <c r="BU152" s="93"/>
      <c r="BV152" s="93"/>
      <c r="BW152" s="93"/>
      <c r="BX152" s="93"/>
      <c r="BY152" s="93"/>
      <c r="BZ152" s="93"/>
      <c r="CA152" s="93"/>
      <c r="CB152" s="93"/>
      <c r="CC152" s="93"/>
      <c r="CD152" s="93"/>
      <c r="CE152" s="93"/>
      <c r="CF152" s="93"/>
      <c r="CG152" s="93"/>
      <c r="CH152" s="93"/>
      <c r="CI152" s="93"/>
      <c r="CJ152" s="93"/>
    </row>
    <row r="153" spans="1:88" s="242" customFormat="1">
      <c r="A153" s="121"/>
      <c r="B153" s="240">
        <v>45219.468101851853</v>
      </c>
      <c r="C153" s="241">
        <v>150</v>
      </c>
      <c r="D153" s="241">
        <v>142.57</v>
      </c>
      <c r="E153" s="241">
        <v>7.4300000000000068</v>
      </c>
      <c r="F153" s="244" t="s">
        <v>1467</v>
      </c>
      <c r="G153" s="121"/>
      <c r="H153" s="121"/>
      <c r="I153" s="121"/>
      <c r="J153" s="121"/>
      <c r="K153" s="121"/>
      <c r="L153" s="121"/>
      <c r="M153" s="121"/>
      <c r="N153" s="121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3"/>
      <c r="AW153" s="93"/>
      <c r="AX153" s="93"/>
      <c r="AY153" s="93"/>
      <c r="AZ153" s="93"/>
      <c r="BA153" s="93"/>
      <c r="BB153" s="93"/>
      <c r="BC153" s="93"/>
      <c r="BD153" s="93"/>
      <c r="BE153" s="93"/>
      <c r="BF153" s="93"/>
      <c r="BG153" s="93"/>
      <c r="BH153" s="93"/>
      <c r="BI153" s="93"/>
      <c r="BJ153" s="93"/>
      <c r="BK153" s="93"/>
      <c r="BL153" s="93"/>
      <c r="BM153" s="93"/>
      <c r="BN153" s="93"/>
      <c r="BO153" s="93"/>
      <c r="BP153" s="93"/>
      <c r="BQ153" s="93"/>
      <c r="BR153" s="93"/>
      <c r="BS153" s="93"/>
      <c r="BT153" s="93"/>
      <c r="BU153" s="93"/>
      <c r="BV153" s="93"/>
      <c r="BW153" s="93"/>
      <c r="BX153" s="93"/>
      <c r="BY153" s="93"/>
      <c r="BZ153" s="93"/>
      <c r="CA153" s="93"/>
      <c r="CB153" s="93"/>
      <c r="CC153" s="93"/>
      <c r="CD153" s="93"/>
      <c r="CE153" s="93"/>
      <c r="CF153" s="93"/>
      <c r="CG153" s="93"/>
      <c r="CH153" s="93"/>
      <c r="CI153" s="93"/>
      <c r="CJ153" s="93"/>
    </row>
    <row r="154" spans="1:88" s="242" customFormat="1">
      <c r="A154" s="121"/>
      <c r="B154" s="240">
        <v>45219.596134259256</v>
      </c>
      <c r="C154" s="241">
        <v>150</v>
      </c>
      <c r="D154" s="241">
        <v>142.57</v>
      </c>
      <c r="E154" s="241">
        <v>7.4300000000000068</v>
      </c>
      <c r="F154" s="244" t="s">
        <v>3578</v>
      </c>
      <c r="G154" s="121"/>
      <c r="H154" s="121"/>
      <c r="I154" s="121"/>
      <c r="J154" s="121"/>
      <c r="K154" s="121"/>
      <c r="L154" s="121"/>
      <c r="M154" s="121"/>
      <c r="N154" s="121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93"/>
      <c r="BO154" s="93"/>
      <c r="BP154" s="93"/>
      <c r="BQ154" s="93"/>
      <c r="BR154" s="93"/>
      <c r="BS154" s="93"/>
      <c r="BT154" s="93"/>
      <c r="BU154" s="93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</row>
    <row r="155" spans="1:88" s="242" customFormat="1">
      <c r="A155" s="121"/>
      <c r="B155" s="240">
        <v>45219.597916666666</v>
      </c>
      <c r="C155" s="241">
        <v>150</v>
      </c>
      <c r="D155" s="241">
        <v>142.57</v>
      </c>
      <c r="E155" s="241">
        <v>7.4300000000000068</v>
      </c>
      <c r="F155" s="244" t="s">
        <v>1749</v>
      </c>
      <c r="G155" s="121"/>
      <c r="H155" s="121"/>
      <c r="I155" s="121"/>
      <c r="J155" s="121"/>
      <c r="K155" s="121"/>
      <c r="L155" s="121"/>
      <c r="M155" s="121"/>
      <c r="N155" s="121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  <c r="AV155" s="93"/>
      <c r="AW155" s="93"/>
      <c r="AX155" s="93"/>
      <c r="AY155" s="93"/>
      <c r="AZ155" s="93"/>
      <c r="BA155" s="93"/>
      <c r="BB155" s="93"/>
      <c r="BC155" s="93"/>
      <c r="BD155" s="93"/>
      <c r="BE155" s="93"/>
      <c r="BF155" s="93"/>
      <c r="BG155" s="93"/>
      <c r="BH155" s="93"/>
      <c r="BI155" s="93"/>
      <c r="BJ155" s="93"/>
      <c r="BK155" s="93"/>
      <c r="BL155" s="93"/>
      <c r="BM155" s="93"/>
      <c r="BN155" s="93"/>
      <c r="BO155" s="93"/>
      <c r="BP155" s="93"/>
      <c r="BQ155" s="93"/>
      <c r="BR155" s="93"/>
      <c r="BS155" s="93"/>
      <c r="BT155" s="93"/>
      <c r="BU155" s="93"/>
      <c r="BV155" s="93"/>
      <c r="BW155" s="93"/>
      <c r="BX155" s="93"/>
      <c r="BY155" s="93"/>
      <c r="BZ155" s="93"/>
      <c r="CA155" s="93"/>
      <c r="CB155" s="93"/>
      <c r="CC155" s="93"/>
      <c r="CD155" s="93"/>
      <c r="CE155" s="93"/>
      <c r="CF155" s="93"/>
      <c r="CG155" s="93"/>
      <c r="CH155" s="93"/>
      <c r="CI155" s="93"/>
      <c r="CJ155" s="93"/>
    </row>
    <row r="156" spans="1:88" s="242" customFormat="1">
      <c r="A156" s="121"/>
      <c r="B156" s="240">
        <v>45219.878564814811</v>
      </c>
      <c r="C156" s="241">
        <v>100</v>
      </c>
      <c r="D156" s="241">
        <v>95.05</v>
      </c>
      <c r="E156" s="241">
        <v>4.9500000000000028</v>
      </c>
      <c r="F156" s="244" t="s">
        <v>15287</v>
      </c>
      <c r="G156" s="121"/>
      <c r="H156" s="121"/>
      <c r="I156" s="121"/>
      <c r="J156" s="121"/>
      <c r="K156" s="121"/>
      <c r="L156" s="121"/>
      <c r="M156" s="121"/>
      <c r="N156" s="121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93"/>
      <c r="BO156" s="93"/>
      <c r="BP156" s="93"/>
      <c r="BQ156" s="93"/>
      <c r="BR156" s="93"/>
      <c r="BS156" s="93"/>
      <c r="BT156" s="93"/>
      <c r="BU156" s="93"/>
      <c r="BV156" s="93"/>
      <c r="BW156" s="93"/>
      <c r="BX156" s="93"/>
      <c r="BY156" s="93"/>
      <c r="BZ156" s="93"/>
      <c r="CA156" s="93"/>
      <c r="CB156" s="93"/>
      <c r="CC156" s="93"/>
      <c r="CD156" s="93"/>
      <c r="CE156" s="93"/>
      <c r="CF156" s="93"/>
      <c r="CG156" s="93"/>
      <c r="CH156" s="93"/>
      <c r="CI156" s="93"/>
      <c r="CJ156" s="93"/>
    </row>
    <row r="157" spans="1:88" s="242" customFormat="1">
      <c r="A157" s="121"/>
      <c r="B157" s="240">
        <v>45219.908900462964</v>
      </c>
      <c r="C157" s="241">
        <v>150</v>
      </c>
      <c r="D157" s="241">
        <v>142.57</v>
      </c>
      <c r="E157" s="241">
        <v>7.4300000000000068</v>
      </c>
      <c r="F157" s="244" t="s">
        <v>15288</v>
      </c>
      <c r="G157" s="121"/>
      <c r="H157" s="121"/>
      <c r="I157" s="121"/>
      <c r="J157" s="121"/>
      <c r="K157" s="121"/>
      <c r="L157" s="121"/>
      <c r="M157" s="121"/>
      <c r="N157" s="121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  <c r="AV157" s="93"/>
      <c r="AW157" s="93"/>
      <c r="AX157" s="93"/>
      <c r="AY157" s="93"/>
      <c r="AZ157" s="93"/>
      <c r="BA157" s="93"/>
      <c r="BB157" s="93"/>
      <c r="BC157" s="93"/>
      <c r="BD157" s="93"/>
      <c r="BE157" s="93"/>
      <c r="BF157" s="93"/>
      <c r="BG157" s="93"/>
      <c r="BH157" s="93"/>
      <c r="BI157" s="93"/>
      <c r="BJ157" s="93"/>
      <c r="BK157" s="93"/>
      <c r="BL157" s="93"/>
      <c r="BM157" s="93"/>
      <c r="BN157" s="93"/>
      <c r="BO157" s="93"/>
      <c r="BP157" s="93"/>
      <c r="BQ157" s="93"/>
      <c r="BR157" s="93"/>
      <c r="BS157" s="93"/>
      <c r="BT157" s="93"/>
      <c r="BU157" s="93"/>
      <c r="BV157" s="93"/>
      <c r="BW157" s="93"/>
      <c r="BX157" s="93"/>
      <c r="BY157" s="93"/>
      <c r="BZ157" s="93"/>
      <c r="CA157" s="93"/>
      <c r="CB157" s="93"/>
      <c r="CC157" s="93"/>
      <c r="CD157" s="93"/>
      <c r="CE157" s="93"/>
      <c r="CF157" s="93"/>
      <c r="CG157" s="93"/>
      <c r="CH157" s="93"/>
      <c r="CI157" s="93"/>
      <c r="CJ157" s="93"/>
    </row>
    <row r="158" spans="1:88" s="242" customFormat="1">
      <c r="A158" s="121"/>
      <c r="B158" s="240">
        <v>45220.266018518516</v>
      </c>
      <c r="C158" s="241">
        <v>150</v>
      </c>
      <c r="D158" s="241">
        <v>142.57</v>
      </c>
      <c r="E158" s="241">
        <v>7.4300000000000068</v>
      </c>
      <c r="F158" s="244" t="s">
        <v>2355</v>
      </c>
      <c r="G158" s="121"/>
      <c r="H158" s="121"/>
      <c r="I158" s="121"/>
      <c r="J158" s="121"/>
      <c r="K158" s="121"/>
      <c r="L158" s="121"/>
      <c r="M158" s="121"/>
      <c r="N158" s="121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93"/>
      <c r="BO158" s="93"/>
      <c r="BP158" s="93"/>
      <c r="BQ158" s="93"/>
      <c r="BR158" s="93"/>
      <c r="BS158" s="93"/>
      <c r="BT158" s="93"/>
      <c r="BU158" s="93"/>
      <c r="BV158" s="93"/>
      <c r="BW158" s="93"/>
      <c r="BX158" s="93"/>
      <c r="BY158" s="93"/>
      <c r="BZ158" s="93"/>
      <c r="CA158" s="93"/>
      <c r="CB158" s="93"/>
      <c r="CC158" s="93"/>
      <c r="CD158" s="93"/>
      <c r="CE158" s="93"/>
      <c r="CF158" s="93"/>
      <c r="CG158" s="93"/>
      <c r="CH158" s="93"/>
      <c r="CI158" s="93"/>
      <c r="CJ158" s="93"/>
    </row>
    <row r="159" spans="1:88" s="242" customFormat="1">
      <c r="A159" s="121"/>
      <c r="B159" s="240">
        <v>45220.36886574074</v>
      </c>
      <c r="C159" s="241">
        <v>150</v>
      </c>
      <c r="D159" s="241">
        <v>142.57</v>
      </c>
      <c r="E159" s="241">
        <v>7.4300000000000068</v>
      </c>
      <c r="F159" s="244" t="s">
        <v>6080</v>
      </c>
      <c r="G159" s="121"/>
      <c r="H159" s="121"/>
      <c r="I159" s="121"/>
      <c r="J159" s="121"/>
      <c r="K159" s="121"/>
      <c r="L159" s="121"/>
      <c r="M159" s="121"/>
      <c r="N159" s="121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  <c r="AV159" s="93"/>
      <c r="AW159" s="93"/>
      <c r="AX159" s="93"/>
      <c r="AY159" s="93"/>
      <c r="AZ159" s="93"/>
      <c r="BA159" s="93"/>
      <c r="BB159" s="93"/>
      <c r="BC159" s="93"/>
      <c r="BD159" s="93"/>
      <c r="BE159" s="93"/>
      <c r="BF159" s="93"/>
      <c r="BG159" s="93"/>
      <c r="BH159" s="93"/>
      <c r="BI159" s="93"/>
      <c r="BJ159" s="93"/>
      <c r="BK159" s="93"/>
      <c r="BL159" s="93"/>
      <c r="BM159" s="93"/>
      <c r="BN159" s="93"/>
      <c r="BO159" s="93"/>
      <c r="BP159" s="93"/>
      <c r="BQ159" s="93"/>
      <c r="BR159" s="93"/>
      <c r="BS159" s="93"/>
      <c r="BT159" s="93"/>
      <c r="BU159" s="93"/>
      <c r="BV159" s="93"/>
      <c r="BW159" s="93"/>
      <c r="BX159" s="93"/>
      <c r="BY159" s="93"/>
      <c r="BZ159" s="93"/>
      <c r="CA159" s="93"/>
      <c r="CB159" s="93"/>
      <c r="CC159" s="93"/>
      <c r="CD159" s="93"/>
      <c r="CE159" s="93"/>
      <c r="CF159" s="93"/>
      <c r="CG159" s="93"/>
      <c r="CH159" s="93"/>
      <c r="CI159" s="93"/>
      <c r="CJ159" s="93"/>
    </row>
    <row r="160" spans="1:88" s="242" customFormat="1">
      <c r="A160" s="121"/>
      <c r="B160" s="240">
        <v>45220.442476851851</v>
      </c>
      <c r="C160" s="241">
        <v>150</v>
      </c>
      <c r="D160" s="241">
        <v>142.57</v>
      </c>
      <c r="E160" s="241">
        <v>7.4300000000000068</v>
      </c>
      <c r="F160" s="244" t="s">
        <v>956</v>
      </c>
      <c r="G160" s="121"/>
      <c r="H160" s="121"/>
      <c r="I160" s="121"/>
      <c r="J160" s="121"/>
      <c r="K160" s="121"/>
      <c r="L160" s="121"/>
      <c r="M160" s="121"/>
      <c r="N160" s="121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3"/>
      <c r="AV160" s="93"/>
      <c r="AW160" s="93"/>
      <c r="AX160" s="93"/>
      <c r="AY160" s="93"/>
      <c r="AZ160" s="93"/>
      <c r="BA160" s="93"/>
      <c r="BB160" s="93"/>
      <c r="BC160" s="93"/>
      <c r="BD160" s="93"/>
      <c r="BE160" s="93"/>
      <c r="BF160" s="93"/>
      <c r="BG160" s="93"/>
      <c r="BH160" s="93"/>
      <c r="BI160" s="93"/>
      <c r="BJ160" s="93"/>
      <c r="BK160" s="93"/>
      <c r="BL160" s="93"/>
      <c r="BM160" s="93"/>
      <c r="BN160" s="93"/>
      <c r="BO160" s="93"/>
      <c r="BP160" s="93"/>
      <c r="BQ160" s="93"/>
      <c r="BR160" s="93"/>
      <c r="BS160" s="93"/>
      <c r="BT160" s="93"/>
      <c r="BU160" s="93"/>
      <c r="BV160" s="93"/>
      <c r="BW160" s="93"/>
      <c r="BX160" s="93"/>
      <c r="BY160" s="93"/>
      <c r="BZ160" s="93"/>
      <c r="CA160" s="93"/>
      <c r="CB160" s="93"/>
      <c r="CC160" s="93"/>
      <c r="CD160" s="93"/>
      <c r="CE160" s="93"/>
      <c r="CF160" s="93"/>
      <c r="CG160" s="93"/>
      <c r="CH160" s="93"/>
      <c r="CI160" s="93"/>
      <c r="CJ160" s="93"/>
    </row>
    <row r="161" spans="1:88" s="242" customFormat="1">
      <c r="A161" s="121"/>
      <c r="B161" s="240">
        <v>45220.442881944444</v>
      </c>
      <c r="C161" s="241">
        <v>150</v>
      </c>
      <c r="D161" s="241">
        <v>142.57</v>
      </c>
      <c r="E161" s="241">
        <v>7.4300000000000068</v>
      </c>
      <c r="F161" s="244" t="s">
        <v>4473</v>
      </c>
      <c r="G161" s="121"/>
      <c r="H161" s="121"/>
      <c r="I161" s="121"/>
      <c r="J161" s="121"/>
      <c r="K161" s="121"/>
      <c r="L161" s="121"/>
      <c r="M161" s="121"/>
      <c r="N161" s="121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93"/>
      <c r="AV161" s="93"/>
      <c r="AW161" s="93"/>
      <c r="AX161" s="93"/>
      <c r="AY161" s="93"/>
      <c r="AZ161" s="93"/>
      <c r="BA161" s="93"/>
      <c r="BB161" s="93"/>
      <c r="BC161" s="93"/>
      <c r="BD161" s="93"/>
      <c r="BE161" s="93"/>
      <c r="BF161" s="93"/>
      <c r="BG161" s="93"/>
      <c r="BH161" s="93"/>
      <c r="BI161" s="93"/>
      <c r="BJ161" s="93"/>
      <c r="BK161" s="93"/>
      <c r="BL161" s="93"/>
      <c r="BM161" s="93"/>
      <c r="BN161" s="93"/>
      <c r="BO161" s="93"/>
      <c r="BP161" s="93"/>
      <c r="BQ161" s="93"/>
      <c r="BR161" s="93"/>
      <c r="BS161" s="93"/>
      <c r="BT161" s="93"/>
      <c r="BU161" s="93"/>
      <c r="BV161" s="93"/>
      <c r="BW161" s="93"/>
      <c r="BX161" s="93"/>
      <c r="BY161" s="93"/>
      <c r="BZ161" s="93"/>
      <c r="CA161" s="93"/>
      <c r="CB161" s="93"/>
      <c r="CC161" s="93"/>
      <c r="CD161" s="93"/>
      <c r="CE161" s="93"/>
      <c r="CF161" s="93"/>
      <c r="CG161" s="93"/>
      <c r="CH161" s="93"/>
      <c r="CI161" s="93"/>
      <c r="CJ161" s="93"/>
    </row>
    <row r="162" spans="1:88" s="242" customFormat="1">
      <c r="A162" s="121"/>
      <c r="B162" s="240">
        <v>45220.443055555559</v>
      </c>
      <c r="C162" s="241">
        <v>5</v>
      </c>
      <c r="D162" s="241">
        <v>4.75</v>
      </c>
      <c r="E162" s="241">
        <v>0.25</v>
      </c>
      <c r="F162" s="244" t="s">
        <v>255</v>
      </c>
      <c r="G162" s="121"/>
      <c r="H162" s="121"/>
      <c r="I162" s="121"/>
      <c r="J162" s="121"/>
      <c r="K162" s="121"/>
      <c r="L162" s="121"/>
      <c r="M162" s="121"/>
      <c r="N162" s="121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  <c r="AV162" s="93"/>
      <c r="AW162" s="93"/>
      <c r="AX162" s="93"/>
      <c r="AY162" s="93"/>
      <c r="AZ162" s="93"/>
      <c r="BA162" s="93"/>
      <c r="BB162" s="93"/>
      <c r="BC162" s="93"/>
      <c r="BD162" s="93"/>
      <c r="BE162" s="93"/>
      <c r="BF162" s="93"/>
      <c r="BG162" s="93"/>
      <c r="BH162" s="93"/>
      <c r="BI162" s="93"/>
      <c r="BJ162" s="93"/>
      <c r="BK162" s="93"/>
      <c r="BL162" s="93"/>
      <c r="BM162" s="93"/>
      <c r="BN162" s="93"/>
      <c r="BO162" s="93"/>
      <c r="BP162" s="93"/>
      <c r="BQ162" s="93"/>
      <c r="BR162" s="93"/>
      <c r="BS162" s="93"/>
      <c r="BT162" s="93"/>
      <c r="BU162" s="93"/>
      <c r="BV162" s="93"/>
      <c r="BW162" s="93"/>
      <c r="BX162" s="93"/>
      <c r="BY162" s="93"/>
      <c r="BZ162" s="93"/>
      <c r="CA162" s="93"/>
      <c r="CB162" s="93"/>
      <c r="CC162" s="93"/>
      <c r="CD162" s="93"/>
      <c r="CE162" s="93"/>
      <c r="CF162" s="93"/>
      <c r="CG162" s="93"/>
      <c r="CH162" s="93"/>
      <c r="CI162" s="93"/>
      <c r="CJ162" s="93"/>
    </row>
    <row r="163" spans="1:88" s="242" customFormat="1">
      <c r="A163" s="121"/>
      <c r="B163" s="240">
        <v>45220.469652777778</v>
      </c>
      <c r="C163" s="241">
        <v>150</v>
      </c>
      <c r="D163" s="241">
        <v>142.57</v>
      </c>
      <c r="E163" s="241">
        <v>7.4300000000000068</v>
      </c>
      <c r="F163" s="244" t="s">
        <v>4134</v>
      </c>
      <c r="G163" s="121"/>
      <c r="H163" s="121"/>
      <c r="I163" s="121"/>
      <c r="J163" s="121"/>
      <c r="K163" s="121"/>
      <c r="L163" s="121"/>
      <c r="M163" s="121"/>
      <c r="N163" s="121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3"/>
      <c r="AV163" s="93"/>
      <c r="AW163" s="93"/>
      <c r="AX163" s="93"/>
      <c r="AY163" s="93"/>
      <c r="AZ163" s="93"/>
      <c r="BA163" s="93"/>
      <c r="BB163" s="93"/>
      <c r="BC163" s="93"/>
      <c r="BD163" s="93"/>
      <c r="BE163" s="93"/>
      <c r="BF163" s="93"/>
      <c r="BG163" s="93"/>
      <c r="BH163" s="93"/>
      <c r="BI163" s="93"/>
      <c r="BJ163" s="93"/>
      <c r="BK163" s="93"/>
      <c r="BL163" s="93"/>
      <c r="BM163" s="93"/>
      <c r="BN163" s="93"/>
      <c r="BO163" s="93"/>
      <c r="BP163" s="93"/>
      <c r="BQ163" s="93"/>
      <c r="BR163" s="93"/>
      <c r="BS163" s="93"/>
      <c r="BT163" s="93"/>
      <c r="BU163" s="93"/>
      <c r="BV163" s="93"/>
      <c r="BW163" s="93"/>
      <c r="BX163" s="93"/>
      <c r="BY163" s="93"/>
      <c r="BZ163" s="93"/>
      <c r="CA163" s="93"/>
      <c r="CB163" s="93"/>
      <c r="CC163" s="93"/>
      <c r="CD163" s="93"/>
      <c r="CE163" s="93"/>
      <c r="CF163" s="93"/>
      <c r="CG163" s="93"/>
      <c r="CH163" s="93"/>
      <c r="CI163" s="93"/>
      <c r="CJ163" s="93"/>
    </row>
    <row r="164" spans="1:88" s="242" customFormat="1">
      <c r="A164" s="121"/>
      <c r="B164" s="240">
        <v>45220.474965277775</v>
      </c>
      <c r="C164" s="241">
        <v>5</v>
      </c>
      <c r="D164" s="241">
        <v>4.75</v>
      </c>
      <c r="E164" s="241">
        <v>0.25</v>
      </c>
      <c r="F164" s="244" t="s">
        <v>4127</v>
      </c>
      <c r="G164" s="121"/>
      <c r="H164" s="121"/>
      <c r="I164" s="121"/>
      <c r="J164" s="121"/>
      <c r="K164" s="121"/>
      <c r="L164" s="121"/>
      <c r="M164" s="121"/>
      <c r="N164" s="121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  <c r="AV164" s="93"/>
      <c r="AW164" s="93"/>
      <c r="AX164" s="93"/>
      <c r="AY164" s="93"/>
      <c r="AZ164" s="93"/>
      <c r="BA164" s="93"/>
      <c r="BB164" s="93"/>
      <c r="BC164" s="93"/>
      <c r="BD164" s="93"/>
      <c r="BE164" s="93"/>
      <c r="BF164" s="93"/>
      <c r="BG164" s="93"/>
      <c r="BH164" s="93"/>
      <c r="BI164" s="93"/>
      <c r="BJ164" s="93"/>
      <c r="BK164" s="93"/>
      <c r="BL164" s="93"/>
      <c r="BM164" s="93"/>
      <c r="BN164" s="93"/>
      <c r="BO164" s="93"/>
      <c r="BP164" s="93"/>
      <c r="BQ164" s="93"/>
      <c r="BR164" s="93"/>
      <c r="BS164" s="93"/>
      <c r="BT164" s="93"/>
      <c r="BU164" s="93"/>
      <c r="BV164" s="93"/>
      <c r="BW164" s="93"/>
      <c r="BX164" s="93"/>
      <c r="BY164" s="93"/>
      <c r="BZ164" s="93"/>
      <c r="CA164" s="93"/>
      <c r="CB164" s="93"/>
      <c r="CC164" s="93"/>
      <c r="CD164" s="93"/>
      <c r="CE164" s="93"/>
      <c r="CF164" s="93"/>
      <c r="CG164" s="93"/>
      <c r="CH164" s="93"/>
      <c r="CI164" s="93"/>
      <c r="CJ164" s="93"/>
    </row>
    <row r="165" spans="1:88" s="242" customFormat="1">
      <c r="A165" s="121"/>
      <c r="B165" s="240">
        <v>45220.500358796293</v>
      </c>
      <c r="C165" s="241">
        <v>150</v>
      </c>
      <c r="D165" s="241">
        <v>142.57</v>
      </c>
      <c r="E165" s="241">
        <v>7.4300000000000068</v>
      </c>
      <c r="F165" s="244" t="s">
        <v>6125</v>
      </c>
      <c r="G165" s="121"/>
      <c r="H165" s="121"/>
      <c r="I165" s="121"/>
      <c r="J165" s="121"/>
      <c r="K165" s="121"/>
      <c r="L165" s="121"/>
      <c r="M165" s="121"/>
      <c r="N165" s="121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  <c r="AV165" s="93"/>
      <c r="AW165" s="93"/>
      <c r="AX165" s="93"/>
      <c r="AY165" s="93"/>
      <c r="AZ165" s="93"/>
      <c r="BA165" s="93"/>
      <c r="BB165" s="93"/>
      <c r="BC165" s="93"/>
      <c r="BD165" s="93"/>
      <c r="BE165" s="93"/>
      <c r="BF165" s="93"/>
      <c r="BG165" s="93"/>
      <c r="BH165" s="93"/>
      <c r="BI165" s="93"/>
      <c r="BJ165" s="93"/>
      <c r="BK165" s="93"/>
      <c r="BL165" s="93"/>
      <c r="BM165" s="93"/>
      <c r="BN165" s="93"/>
      <c r="BO165" s="93"/>
      <c r="BP165" s="93"/>
      <c r="BQ165" s="93"/>
      <c r="BR165" s="93"/>
      <c r="BS165" s="93"/>
      <c r="BT165" s="93"/>
      <c r="BU165" s="93"/>
      <c r="BV165" s="93"/>
      <c r="BW165" s="93"/>
      <c r="BX165" s="93"/>
      <c r="BY165" s="93"/>
      <c r="BZ165" s="93"/>
      <c r="CA165" s="93"/>
      <c r="CB165" s="93"/>
      <c r="CC165" s="93"/>
      <c r="CD165" s="93"/>
      <c r="CE165" s="93"/>
      <c r="CF165" s="93"/>
      <c r="CG165" s="93"/>
      <c r="CH165" s="93"/>
      <c r="CI165" s="93"/>
      <c r="CJ165" s="93"/>
    </row>
    <row r="166" spans="1:88" s="242" customFormat="1">
      <c r="A166" s="121"/>
      <c r="B166" s="240">
        <v>45220.56</v>
      </c>
      <c r="C166" s="241">
        <v>5</v>
      </c>
      <c r="D166" s="241">
        <v>4.75</v>
      </c>
      <c r="E166" s="241">
        <v>0.25</v>
      </c>
      <c r="F166" s="244" t="s">
        <v>8924</v>
      </c>
      <c r="G166" s="121"/>
      <c r="H166" s="121"/>
      <c r="I166" s="121"/>
      <c r="J166" s="121"/>
      <c r="K166" s="121"/>
      <c r="L166" s="121"/>
      <c r="M166" s="121"/>
      <c r="N166" s="121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3"/>
      <c r="AV166" s="93"/>
      <c r="AW166" s="93"/>
      <c r="AX166" s="93"/>
      <c r="AY166" s="93"/>
      <c r="AZ166" s="93"/>
      <c r="BA166" s="93"/>
      <c r="BB166" s="93"/>
      <c r="BC166" s="93"/>
      <c r="BD166" s="93"/>
      <c r="BE166" s="93"/>
      <c r="BF166" s="93"/>
      <c r="BG166" s="93"/>
      <c r="BH166" s="93"/>
      <c r="BI166" s="93"/>
      <c r="BJ166" s="93"/>
      <c r="BK166" s="93"/>
      <c r="BL166" s="93"/>
      <c r="BM166" s="93"/>
      <c r="BN166" s="93"/>
      <c r="BO166" s="93"/>
      <c r="BP166" s="93"/>
      <c r="BQ166" s="93"/>
      <c r="BR166" s="93"/>
      <c r="BS166" s="93"/>
      <c r="BT166" s="93"/>
      <c r="BU166" s="93"/>
      <c r="BV166" s="93"/>
      <c r="BW166" s="93"/>
      <c r="BX166" s="93"/>
      <c r="BY166" s="93"/>
      <c r="BZ166" s="93"/>
      <c r="CA166" s="93"/>
      <c r="CB166" s="93"/>
      <c r="CC166" s="93"/>
      <c r="CD166" s="93"/>
      <c r="CE166" s="93"/>
      <c r="CF166" s="93"/>
      <c r="CG166" s="93"/>
      <c r="CH166" s="93"/>
      <c r="CI166" s="93"/>
      <c r="CJ166" s="93"/>
    </row>
    <row r="167" spans="1:88" s="242" customFormat="1">
      <c r="A167" s="121"/>
      <c r="B167" s="240">
        <v>45220.574837962966</v>
      </c>
      <c r="C167" s="241">
        <v>150</v>
      </c>
      <c r="D167" s="241">
        <v>142.57</v>
      </c>
      <c r="E167" s="241">
        <v>7.4300000000000068</v>
      </c>
      <c r="F167" s="244" t="s">
        <v>8189</v>
      </c>
      <c r="G167" s="121"/>
      <c r="H167" s="121"/>
      <c r="I167" s="121"/>
      <c r="J167" s="121"/>
      <c r="K167" s="121"/>
      <c r="L167" s="121"/>
      <c r="M167" s="121"/>
      <c r="N167" s="121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3"/>
      <c r="AV167" s="93"/>
      <c r="AW167" s="93"/>
      <c r="AX167" s="93"/>
      <c r="AY167" s="93"/>
      <c r="AZ167" s="93"/>
      <c r="BA167" s="93"/>
      <c r="BB167" s="93"/>
      <c r="BC167" s="93"/>
      <c r="BD167" s="93"/>
      <c r="BE167" s="93"/>
      <c r="BF167" s="93"/>
      <c r="BG167" s="93"/>
      <c r="BH167" s="93"/>
      <c r="BI167" s="93"/>
      <c r="BJ167" s="93"/>
      <c r="BK167" s="93"/>
      <c r="BL167" s="93"/>
      <c r="BM167" s="93"/>
      <c r="BN167" s="93"/>
      <c r="BO167" s="93"/>
      <c r="BP167" s="93"/>
      <c r="BQ167" s="93"/>
      <c r="BR167" s="93"/>
      <c r="BS167" s="93"/>
      <c r="BT167" s="93"/>
      <c r="BU167" s="93"/>
      <c r="BV167" s="93"/>
      <c r="BW167" s="93"/>
      <c r="BX167" s="93"/>
      <c r="BY167" s="93"/>
      <c r="BZ167" s="93"/>
      <c r="CA167" s="93"/>
      <c r="CB167" s="93"/>
      <c r="CC167" s="93"/>
      <c r="CD167" s="93"/>
      <c r="CE167" s="93"/>
      <c r="CF167" s="93"/>
      <c r="CG167" s="93"/>
      <c r="CH167" s="93"/>
      <c r="CI167" s="93"/>
      <c r="CJ167" s="93"/>
    </row>
    <row r="168" spans="1:88" s="242" customFormat="1">
      <c r="A168" s="121"/>
      <c r="B168" s="240">
        <v>45220.610474537039</v>
      </c>
      <c r="C168" s="241">
        <v>5</v>
      </c>
      <c r="D168" s="241">
        <v>4.75</v>
      </c>
      <c r="E168" s="241">
        <v>0.25</v>
      </c>
      <c r="F168" s="244" t="s">
        <v>255</v>
      </c>
      <c r="G168" s="121"/>
      <c r="H168" s="121"/>
      <c r="I168" s="121"/>
      <c r="J168" s="121"/>
      <c r="K168" s="121"/>
      <c r="L168" s="121"/>
      <c r="M168" s="121"/>
      <c r="N168" s="121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93"/>
      <c r="BO168" s="93"/>
      <c r="BP168" s="93"/>
      <c r="BQ168" s="93"/>
      <c r="BR168" s="93"/>
      <c r="BS168" s="93"/>
      <c r="BT168" s="93"/>
      <c r="BU168" s="93"/>
      <c r="BV168" s="93"/>
      <c r="BW168" s="93"/>
      <c r="BX168" s="93"/>
      <c r="BY168" s="93"/>
      <c r="BZ168" s="93"/>
      <c r="CA168" s="93"/>
      <c r="CB168" s="93"/>
      <c r="CC168" s="93"/>
      <c r="CD168" s="93"/>
      <c r="CE168" s="93"/>
      <c r="CF168" s="93"/>
      <c r="CG168" s="93"/>
      <c r="CH168" s="93"/>
      <c r="CI168" s="93"/>
      <c r="CJ168" s="93"/>
    </row>
    <row r="169" spans="1:88" s="242" customFormat="1">
      <c r="A169" s="121"/>
      <c r="B169" s="240">
        <v>45220.677974537037</v>
      </c>
      <c r="C169" s="241">
        <v>5</v>
      </c>
      <c r="D169" s="241">
        <v>4.75</v>
      </c>
      <c r="E169" s="241">
        <v>0.25</v>
      </c>
      <c r="F169" s="244" t="s">
        <v>7377</v>
      </c>
      <c r="G169" s="121"/>
      <c r="H169" s="121"/>
      <c r="I169" s="121"/>
      <c r="J169" s="121"/>
      <c r="K169" s="121"/>
      <c r="L169" s="121"/>
      <c r="M169" s="121"/>
      <c r="N169" s="121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  <c r="AU169" s="93"/>
      <c r="AV169" s="93"/>
      <c r="AW169" s="93"/>
      <c r="AX169" s="93"/>
      <c r="AY169" s="93"/>
      <c r="AZ169" s="93"/>
      <c r="BA169" s="93"/>
      <c r="BB169" s="93"/>
      <c r="BC169" s="93"/>
      <c r="BD169" s="93"/>
      <c r="BE169" s="93"/>
      <c r="BF169" s="93"/>
      <c r="BG169" s="93"/>
      <c r="BH169" s="93"/>
      <c r="BI169" s="93"/>
      <c r="BJ169" s="93"/>
      <c r="BK169" s="93"/>
      <c r="BL169" s="93"/>
      <c r="BM169" s="93"/>
      <c r="BN169" s="93"/>
      <c r="BO169" s="93"/>
      <c r="BP169" s="93"/>
      <c r="BQ169" s="93"/>
      <c r="BR169" s="93"/>
      <c r="BS169" s="93"/>
      <c r="BT169" s="93"/>
      <c r="BU169" s="93"/>
      <c r="BV169" s="93"/>
      <c r="BW169" s="93"/>
      <c r="BX169" s="93"/>
      <c r="BY169" s="93"/>
      <c r="BZ169" s="93"/>
      <c r="CA169" s="93"/>
      <c r="CB169" s="93"/>
      <c r="CC169" s="93"/>
      <c r="CD169" s="93"/>
      <c r="CE169" s="93"/>
      <c r="CF169" s="93"/>
      <c r="CG169" s="93"/>
      <c r="CH169" s="93"/>
      <c r="CI169" s="93"/>
      <c r="CJ169" s="93"/>
    </row>
    <row r="170" spans="1:88" s="242" customFormat="1">
      <c r="A170" s="121"/>
      <c r="B170" s="240">
        <v>45221.410081018519</v>
      </c>
      <c r="C170" s="241">
        <v>150</v>
      </c>
      <c r="D170" s="241">
        <v>142.57</v>
      </c>
      <c r="E170" s="241">
        <v>7.4300000000000068</v>
      </c>
      <c r="F170" s="244" t="s">
        <v>884</v>
      </c>
      <c r="G170" s="121"/>
      <c r="H170" s="121"/>
      <c r="I170" s="121"/>
      <c r="J170" s="121"/>
      <c r="K170" s="121"/>
      <c r="L170" s="121"/>
      <c r="M170" s="121"/>
      <c r="N170" s="121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93"/>
      <c r="BO170" s="93"/>
      <c r="BP170" s="93"/>
      <c r="BQ170" s="93"/>
      <c r="BR170" s="93"/>
      <c r="BS170" s="93"/>
      <c r="BT170" s="93"/>
      <c r="BU170" s="93"/>
      <c r="BV170" s="93"/>
      <c r="BW170" s="93"/>
      <c r="BX170" s="93"/>
      <c r="BY170" s="93"/>
      <c r="BZ170" s="93"/>
      <c r="CA170" s="93"/>
      <c r="CB170" s="93"/>
      <c r="CC170" s="93"/>
      <c r="CD170" s="93"/>
      <c r="CE170" s="93"/>
      <c r="CF170" s="93"/>
      <c r="CG170" s="93"/>
      <c r="CH170" s="93"/>
      <c r="CI170" s="93"/>
      <c r="CJ170" s="93"/>
    </row>
    <row r="171" spans="1:88" s="242" customFormat="1">
      <c r="A171" s="121"/>
      <c r="B171" s="240">
        <v>45221.468136574076</v>
      </c>
      <c r="C171" s="241">
        <v>5</v>
      </c>
      <c r="D171" s="241">
        <v>4.75</v>
      </c>
      <c r="E171" s="241">
        <v>0.25</v>
      </c>
      <c r="F171" s="244" t="s">
        <v>4127</v>
      </c>
      <c r="G171" s="121"/>
      <c r="H171" s="121"/>
      <c r="I171" s="121"/>
      <c r="J171" s="121"/>
      <c r="K171" s="121"/>
      <c r="L171" s="121"/>
      <c r="M171" s="121"/>
      <c r="N171" s="121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93"/>
      <c r="AW171" s="93"/>
      <c r="AX171" s="93"/>
      <c r="AY171" s="93"/>
      <c r="AZ171" s="93"/>
      <c r="BA171" s="93"/>
      <c r="BB171" s="93"/>
      <c r="BC171" s="93"/>
      <c r="BD171" s="93"/>
      <c r="BE171" s="93"/>
      <c r="BF171" s="93"/>
      <c r="BG171" s="93"/>
      <c r="BH171" s="93"/>
      <c r="BI171" s="93"/>
      <c r="BJ171" s="93"/>
      <c r="BK171" s="93"/>
      <c r="BL171" s="93"/>
      <c r="BM171" s="93"/>
      <c r="BN171" s="93"/>
      <c r="BO171" s="93"/>
      <c r="BP171" s="93"/>
      <c r="BQ171" s="93"/>
      <c r="BR171" s="93"/>
      <c r="BS171" s="93"/>
      <c r="BT171" s="93"/>
      <c r="BU171" s="93"/>
      <c r="BV171" s="93"/>
      <c r="BW171" s="93"/>
      <c r="BX171" s="93"/>
      <c r="BY171" s="93"/>
      <c r="BZ171" s="93"/>
      <c r="CA171" s="93"/>
      <c r="CB171" s="93"/>
      <c r="CC171" s="93"/>
      <c r="CD171" s="93"/>
      <c r="CE171" s="93"/>
      <c r="CF171" s="93"/>
      <c r="CG171" s="93"/>
      <c r="CH171" s="93"/>
      <c r="CI171" s="93"/>
      <c r="CJ171" s="93"/>
    </row>
    <row r="172" spans="1:88" s="242" customFormat="1">
      <c r="A172" s="121"/>
      <c r="B172" s="240">
        <v>45221.603668981479</v>
      </c>
      <c r="C172" s="241">
        <v>5</v>
      </c>
      <c r="D172" s="241">
        <v>4.75</v>
      </c>
      <c r="E172" s="241">
        <v>0.25</v>
      </c>
      <c r="F172" s="244" t="s">
        <v>255</v>
      </c>
      <c r="G172" s="121"/>
      <c r="H172" s="121"/>
      <c r="I172" s="121"/>
      <c r="J172" s="121"/>
      <c r="K172" s="121"/>
      <c r="L172" s="121"/>
      <c r="M172" s="121"/>
      <c r="N172" s="121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3"/>
      <c r="AV172" s="93"/>
      <c r="AW172" s="93"/>
      <c r="AX172" s="93"/>
      <c r="AY172" s="93"/>
      <c r="AZ172" s="93"/>
      <c r="BA172" s="93"/>
      <c r="BB172" s="93"/>
      <c r="BC172" s="93"/>
      <c r="BD172" s="93"/>
      <c r="BE172" s="93"/>
      <c r="BF172" s="93"/>
      <c r="BG172" s="93"/>
      <c r="BH172" s="93"/>
      <c r="BI172" s="93"/>
      <c r="BJ172" s="93"/>
      <c r="BK172" s="93"/>
      <c r="BL172" s="93"/>
      <c r="BM172" s="93"/>
      <c r="BN172" s="93"/>
      <c r="BO172" s="93"/>
      <c r="BP172" s="93"/>
      <c r="BQ172" s="93"/>
      <c r="BR172" s="93"/>
      <c r="BS172" s="93"/>
      <c r="BT172" s="93"/>
      <c r="BU172" s="93"/>
      <c r="BV172" s="93"/>
      <c r="BW172" s="93"/>
      <c r="BX172" s="93"/>
      <c r="BY172" s="93"/>
      <c r="BZ172" s="93"/>
      <c r="CA172" s="93"/>
      <c r="CB172" s="93"/>
      <c r="CC172" s="93"/>
      <c r="CD172" s="93"/>
      <c r="CE172" s="93"/>
      <c r="CF172" s="93"/>
      <c r="CG172" s="93"/>
      <c r="CH172" s="93"/>
      <c r="CI172" s="93"/>
      <c r="CJ172" s="93"/>
    </row>
    <row r="173" spans="1:88" s="242" customFormat="1">
      <c r="A173" s="121"/>
      <c r="B173" s="240">
        <v>45221.60701388889</v>
      </c>
      <c r="C173" s="241">
        <v>150</v>
      </c>
      <c r="D173" s="241">
        <v>142.57</v>
      </c>
      <c r="E173" s="241">
        <v>7.4300000000000068</v>
      </c>
      <c r="F173" s="244" t="s">
        <v>6422</v>
      </c>
      <c r="G173" s="121"/>
      <c r="H173" s="121"/>
      <c r="I173" s="121"/>
      <c r="J173" s="121"/>
      <c r="K173" s="121"/>
      <c r="L173" s="121"/>
      <c r="M173" s="121"/>
      <c r="N173" s="121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93"/>
      <c r="AV173" s="93"/>
      <c r="AW173" s="93"/>
      <c r="AX173" s="93"/>
      <c r="AY173" s="93"/>
      <c r="AZ173" s="93"/>
      <c r="BA173" s="93"/>
      <c r="BB173" s="93"/>
      <c r="BC173" s="93"/>
      <c r="BD173" s="93"/>
      <c r="BE173" s="93"/>
      <c r="BF173" s="93"/>
      <c r="BG173" s="93"/>
      <c r="BH173" s="93"/>
      <c r="BI173" s="93"/>
      <c r="BJ173" s="93"/>
      <c r="BK173" s="93"/>
      <c r="BL173" s="93"/>
      <c r="BM173" s="93"/>
      <c r="BN173" s="93"/>
      <c r="BO173" s="93"/>
      <c r="BP173" s="93"/>
      <c r="BQ173" s="93"/>
      <c r="BR173" s="93"/>
      <c r="BS173" s="93"/>
      <c r="BT173" s="93"/>
      <c r="BU173" s="93"/>
      <c r="BV173" s="93"/>
      <c r="BW173" s="93"/>
      <c r="BX173" s="93"/>
      <c r="BY173" s="93"/>
      <c r="BZ173" s="93"/>
      <c r="CA173" s="93"/>
      <c r="CB173" s="93"/>
      <c r="CC173" s="93"/>
      <c r="CD173" s="93"/>
      <c r="CE173" s="93"/>
      <c r="CF173" s="93"/>
      <c r="CG173" s="93"/>
      <c r="CH173" s="93"/>
      <c r="CI173" s="93"/>
      <c r="CJ173" s="93"/>
    </row>
    <row r="174" spans="1:88" s="242" customFormat="1">
      <c r="A174" s="121"/>
      <c r="B174" s="240">
        <v>45221.677951388891</v>
      </c>
      <c r="C174" s="241">
        <v>5</v>
      </c>
      <c r="D174" s="241">
        <v>4.75</v>
      </c>
      <c r="E174" s="241">
        <v>0.25</v>
      </c>
      <c r="F174" s="244" t="s">
        <v>7377</v>
      </c>
      <c r="G174" s="121"/>
      <c r="H174" s="121"/>
      <c r="I174" s="121"/>
      <c r="J174" s="121"/>
      <c r="K174" s="121"/>
      <c r="L174" s="121"/>
      <c r="M174" s="121"/>
      <c r="N174" s="121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  <c r="AV174" s="93"/>
      <c r="AW174" s="93"/>
      <c r="AX174" s="93"/>
      <c r="AY174" s="93"/>
      <c r="AZ174" s="93"/>
      <c r="BA174" s="93"/>
      <c r="BB174" s="93"/>
      <c r="BC174" s="93"/>
      <c r="BD174" s="93"/>
      <c r="BE174" s="93"/>
      <c r="BF174" s="93"/>
      <c r="BG174" s="93"/>
      <c r="BH174" s="93"/>
      <c r="BI174" s="93"/>
      <c r="BJ174" s="93"/>
      <c r="BK174" s="93"/>
      <c r="BL174" s="93"/>
      <c r="BM174" s="93"/>
      <c r="BN174" s="93"/>
      <c r="BO174" s="93"/>
      <c r="BP174" s="93"/>
      <c r="BQ174" s="93"/>
      <c r="BR174" s="93"/>
      <c r="BS174" s="93"/>
      <c r="BT174" s="93"/>
      <c r="BU174" s="93"/>
      <c r="BV174" s="93"/>
      <c r="BW174" s="93"/>
      <c r="BX174" s="93"/>
      <c r="BY174" s="93"/>
      <c r="BZ174" s="93"/>
      <c r="CA174" s="93"/>
      <c r="CB174" s="93"/>
      <c r="CC174" s="93"/>
      <c r="CD174" s="93"/>
      <c r="CE174" s="93"/>
      <c r="CF174" s="93"/>
      <c r="CG174" s="93"/>
      <c r="CH174" s="93"/>
      <c r="CI174" s="93"/>
      <c r="CJ174" s="93"/>
    </row>
    <row r="175" spans="1:88" s="242" customFormat="1">
      <c r="A175" s="121"/>
      <c r="B175" s="240">
        <v>45221.739756944444</v>
      </c>
      <c r="C175" s="241">
        <v>150</v>
      </c>
      <c r="D175" s="241">
        <v>142.57</v>
      </c>
      <c r="E175" s="241">
        <v>7.4300000000000068</v>
      </c>
      <c r="F175" s="244" t="s">
        <v>1841</v>
      </c>
      <c r="G175" s="121"/>
      <c r="H175" s="121"/>
      <c r="I175" s="121"/>
      <c r="J175" s="121"/>
      <c r="K175" s="121"/>
      <c r="L175" s="121"/>
      <c r="M175" s="121"/>
      <c r="N175" s="121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3"/>
      <c r="AV175" s="93"/>
      <c r="AW175" s="93"/>
      <c r="AX175" s="93"/>
      <c r="AY175" s="93"/>
      <c r="AZ175" s="93"/>
      <c r="BA175" s="93"/>
      <c r="BB175" s="93"/>
      <c r="BC175" s="93"/>
      <c r="BD175" s="93"/>
      <c r="BE175" s="93"/>
      <c r="BF175" s="93"/>
      <c r="BG175" s="93"/>
      <c r="BH175" s="93"/>
      <c r="BI175" s="93"/>
      <c r="BJ175" s="93"/>
      <c r="BK175" s="93"/>
      <c r="BL175" s="93"/>
      <c r="BM175" s="93"/>
      <c r="BN175" s="93"/>
      <c r="BO175" s="93"/>
      <c r="BP175" s="93"/>
      <c r="BQ175" s="93"/>
      <c r="BR175" s="93"/>
      <c r="BS175" s="93"/>
      <c r="BT175" s="93"/>
      <c r="BU175" s="93"/>
      <c r="BV175" s="93"/>
      <c r="BW175" s="93"/>
      <c r="BX175" s="93"/>
      <c r="BY175" s="93"/>
      <c r="BZ175" s="93"/>
      <c r="CA175" s="93"/>
      <c r="CB175" s="93"/>
      <c r="CC175" s="93"/>
      <c r="CD175" s="93"/>
      <c r="CE175" s="93"/>
      <c r="CF175" s="93"/>
      <c r="CG175" s="93"/>
      <c r="CH175" s="93"/>
      <c r="CI175" s="93"/>
      <c r="CJ175" s="93"/>
    </row>
    <row r="176" spans="1:88" s="242" customFormat="1">
      <c r="A176" s="121"/>
      <c r="B176" s="240">
        <v>45222.194803240738</v>
      </c>
      <c r="C176" s="241">
        <v>150</v>
      </c>
      <c r="D176" s="241">
        <v>142.57</v>
      </c>
      <c r="E176" s="241">
        <v>7.4300000000000068</v>
      </c>
      <c r="F176" s="244" t="s">
        <v>2504</v>
      </c>
      <c r="G176" s="121"/>
      <c r="H176" s="121"/>
      <c r="I176" s="121"/>
      <c r="J176" s="121"/>
      <c r="K176" s="121"/>
      <c r="L176" s="121"/>
      <c r="M176" s="121"/>
      <c r="N176" s="121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  <c r="AV176" s="93"/>
      <c r="AW176" s="93"/>
      <c r="AX176" s="93"/>
      <c r="AY176" s="93"/>
      <c r="AZ176" s="93"/>
      <c r="BA176" s="93"/>
      <c r="BB176" s="93"/>
      <c r="BC176" s="93"/>
      <c r="BD176" s="93"/>
      <c r="BE176" s="93"/>
      <c r="BF176" s="93"/>
      <c r="BG176" s="93"/>
      <c r="BH176" s="93"/>
      <c r="BI176" s="93"/>
      <c r="BJ176" s="93"/>
      <c r="BK176" s="93"/>
      <c r="BL176" s="93"/>
      <c r="BM176" s="93"/>
      <c r="BN176" s="93"/>
      <c r="BO176" s="93"/>
      <c r="BP176" s="93"/>
      <c r="BQ176" s="93"/>
      <c r="BR176" s="93"/>
      <c r="BS176" s="93"/>
      <c r="BT176" s="93"/>
      <c r="BU176" s="93"/>
      <c r="BV176" s="93"/>
      <c r="BW176" s="93"/>
      <c r="BX176" s="93"/>
      <c r="BY176" s="93"/>
      <c r="BZ176" s="93"/>
      <c r="CA176" s="93"/>
      <c r="CB176" s="93"/>
      <c r="CC176" s="93"/>
      <c r="CD176" s="93"/>
      <c r="CE176" s="93"/>
      <c r="CF176" s="93"/>
      <c r="CG176" s="93"/>
      <c r="CH176" s="93"/>
      <c r="CI176" s="93"/>
      <c r="CJ176" s="93"/>
    </row>
    <row r="177" spans="1:88" s="242" customFormat="1">
      <c r="A177" s="121"/>
      <c r="B177" s="240">
        <v>45222.55940972222</v>
      </c>
      <c r="C177" s="241">
        <v>150</v>
      </c>
      <c r="D177" s="241">
        <v>142.57</v>
      </c>
      <c r="E177" s="241">
        <v>7.4300000000000068</v>
      </c>
      <c r="F177" s="244" t="s">
        <v>1717</v>
      </c>
      <c r="G177" s="121"/>
      <c r="H177" s="121"/>
      <c r="I177" s="121"/>
      <c r="J177" s="121"/>
      <c r="K177" s="121"/>
      <c r="L177" s="121"/>
      <c r="M177" s="121"/>
      <c r="N177" s="121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3"/>
      <c r="BQ177" s="93"/>
      <c r="BR177" s="93"/>
      <c r="BS177" s="93"/>
      <c r="BT177" s="93"/>
      <c r="BU177" s="93"/>
      <c r="BV177" s="93"/>
      <c r="BW177" s="93"/>
      <c r="BX177" s="93"/>
      <c r="BY177" s="93"/>
      <c r="BZ177" s="93"/>
      <c r="CA177" s="93"/>
      <c r="CB177" s="93"/>
      <c r="CC177" s="93"/>
      <c r="CD177" s="93"/>
      <c r="CE177" s="93"/>
      <c r="CF177" s="93"/>
      <c r="CG177" s="93"/>
      <c r="CH177" s="93"/>
      <c r="CI177" s="93"/>
      <c r="CJ177" s="93"/>
    </row>
    <row r="178" spans="1:88" s="242" customFormat="1">
      <c r="A178" s="121"/>
      <c r="B178" s="240">
        <v>45222.60365740741</v>
      </c>
      <c r="C178" s="241">
        <v>150</v>
      </c>
      <c r="D178" s="241">
        <v>142.57</v>
      </c>
      <c r="E178" s="241">
        <v>7.4300000000000068</v>
      </c>
      <c r="F178" s="244" t="s">
        <v>255</v>
      </c>
      <c r="G178" s="121"/>
      <c r="H178" s="121"/>
      <c r="I178" s="121"/>
      <c r="J178" s="121"/>
      <c r="K178" s="121"/>
      <c r="L178" s="121"/>
      <c r="M178" s="121"/>
      <c r="N178" s="121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  <c r="AU178" s="93"/>
      <c r="AV178" s="93"/>
      <c r="AW178" s="93"/>
      <c r="AX178" s="93"/>
      <c r="AY178" s="93"/>
      <c r="AZ178" s="93"/>
      <c r="BA178" s="93"/>
      <c r="BB178" s="93"/>
      <c r="BC178" s="93"/>
      <c r="BD178" s="93"/>
      <c r="BE178" s="93"/>
      <c r="BF178" s="93"/>
      <c r="BG178" s="93"/>
      <c r="BH178" s="93"/>
      <c r="BI178" s="93"/>
      <c r="BJ178" s="93"/>
      <c r="BK178" s="93"/>
      <c r="BL178" s="93"/>
      <c r="BM178" s="93"/>
      <c r="BN178" s="93"/>
      <c r="BO178" s="93"/>
      <c r="BP178" s="93"/>
      <c r="BQ178" s="93"/>
      <c r="BR178" s="93"/>
      <c r="BS178" s="93"/>
      <c r="BT178" s="93"/>
      <c r="BU178" s="93"/>
      <c r="BV178" s="93"/>
      <c r="BW178" s="93"/>
      <c r="BX178" s="93"/>
      <c r="BY178" s="93"/>
      <c r="BZ178" s="93"/>
      <c r="CA178" s="93"/>
      <c r="CB178" s="93"/>
      <c r="CC178" s="93"/>
      <c r="CD178" s="93"/>
      <c r="CE178" s="93"/>
      <c r="CF178" s="93"/>
      <c r="CG178" s="93"/>
      <c r="CH178" s="93"/>
      <c r="CI178" s="93"/>
      <c r="CJ178" s="93"/>
    </row>
    <row r="179" spans="1:88" s="242" customFormat="1">
      <c r="A179" s="121"/>
      <c r="B179" s="240">
        <v>45222.618784722225</v>
      </c>
      <c r="C179" s="241">
        <v>5</v>
      </c>
      <c r="D179" s="241">
        <v>4.75</v>
      </c>
      <c r="E179" s="241">
        <v>0.25</v>
      </c>
      <c r="F179" s="244" t="s">
        <v>2563</v>
      </c>
      <c r="G179" s="121"/>
      <c r="H179" s="121"/>
      <c r="I179" s="121"/>
      <c r="J179" s="121"/>
      <c r="K179" s="121"/>
      <c r="L179" s="121"/>
      <c r="M179" s="121"/>
      <c r="N179" s="121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3"/>
      <c r="AV179" s="93"/>
      <c r="AW179" s="93"/>
      <c r="AX179" s="93"/>
      <c r="AY179" s="93"/>
      <c r="AZ179" s="93"/>
      <c r="BA179" s="93"/>
      <c r="BB179" s="93"/>
      <c r="BC179" s="93"/>
      <c r="BD179" s="93"/>
      <c r="BE179" s="93"/>
      <c r="BF179" s="93"/>
      <c r="BG179" s="93"/>
      <c r="BH179" s="93"/>
      <c r="BI179" s="93"/>
      <c r="BJ179" s="93"/>
      <c r="BK179" s="93"/>
      <c r="BL179" s="93"/>
      <c r="BM179" s="93"/>
      <c r="BN179" s="93"/>
      <c r="BO179" s="93"/>
      <c r="BP179" s="93"/>
      <c r="BQ179" s="93"/>
      <c r="BR179" s="93"/>
      <c r="BS179" s="93"/>
      <c r="BT179" s="93"/>
      <c r="BU179" s="93"/>
      <c r="BV179" s="93"/>
      <c r="BW179" s="93"/>
      <c r="BX179" s="93"/>
      <c r="BY179" s="93"/>
      <c r="BZ179" s="93"/>
      <c r="CA179" s="93"/>
      <c r="CB179" s="93"/>
      <c r="CC179" s="93"/>
      <c r="CD179" s="93"/>
      <c r="CE179" s="93"/>
      <c r="CF179" s="93"/>
      <c r="CG179" s="93"/>
      <c r="CH179" s="93"/>
      <c r="CI179" s="93"/>
      <c r="CJ179" s="93"/>
    </row>
    <row r="180" spans="1:88" s="242" customFormat="1">
      <c r="A180" s="121"/>
      <c r="B180" s="240">
        <v>45222.633946759262</v>
      </c>
      <c r="C180" s="241">
        <v>150</v>
      </c>
      <c r="D180" s="241">
        <v>142.57</v>
      </c>
      <c r="E180" s="241">
        <v>7.4300000000000068</v>
      </c>
      <c r="F180" s="244" t="s">
        <v>2100</v>
      </c>
      <c r="G180" s="121"/>
      <c r="H180" s="121"/>
      <c r="I180" s="121"/>
      <c r="J180" s="121"/>
      <c r="K180" s="121"/>
      <c r="L180" s="121"/>
      <c r="M180" s="121"/>
      <c r="N180" s="121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93"/>
      <c r="AW180" s="93"/>
      <c r="AX180" s="93"/>
      <c r="AY180" s="93"/>
      <c r="AZ180" s="93"/>
      <c r="BA180" s="93"/>
      <c r="BB180" s="93"/>
      <c r="BC180" s="93"/>
      <c r="BD180" s="93"/>
      <c r="BE180" s="93"/>
      <c r="BF180" s="93"/>
      <c r="BG180" s="93"/>
      <c r="BH180" s="93"/>
      <c r="BI180" s="93"/>
      <c r="BJ180" s="93"/>
      <c r="BK180" s="93"/>
      <c r="BL180" s="93"/>
      <c r="BM180" s="93"/>
      <c r="BN180" s="93"/>
      <c r="BO180" s="93"/>
      <c r="BP180" s="93"/>
      <c r="BQ180" s="93"/>
      <c r="BR180" s="93"/>
      <c r="BS180" s="93"/>
      <c r="BT180" s="93"/>
      <c r="BU180" s="93"/>
      <c r="BV180" s="93"/>
      <c r="BW180" s="93"/>
      <c r="BX180" s="93"/>
      <c r="BY180" s="93"/>
      <c r="BZ180" s="93"/>
      <c r="CA180" s="93"/>
      <c r="CB180" s="93"/>
      <c r="CC180" s="93"/>
      <c r="CD180" s="93"/>
      <c r="CE180" s="93"/>
      <c r="CF180" s="93"/>
      <c r="CG180" s="93"/>
      <c r="CH180" s="93"/>
      <c r="CI180" s="93"/>
      <c r="CJ180" s="93"/>
    </row>
    <row r="181" spans="1:88" s="242" customFormat="1">
      <c r="A181" s="121"/>
      <c r="B181" s="240">
        <v>45222.638078703705</v>
      </c>
      <c r="C181" s="241">
        <v>150</v>
      </c>
      <c r="D181" s="241">
        <v>142.57</v>
      </c>
      <c r="E181" s="241">
        <v>7.4300000000000068</v>
      </c>
      <c r="F181" s="244" t="s">
        <v>15289</v>
      </c>
      <c r="G181" s="121"/>
      <c r="H181" s="121"/>
      <c r="I181" s="121"/>
      <c r="J181" s="121"/>
      <c r="K181" s="121"/>
      <c r="L181" s="121"/>
      <c r="M181" s="121"/>
      <c r="N181" s="121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93"/>
      <c r="BO181" s="93"/>
      <c r="BP181" s="93"/>
      <c r="BQ181" s="93"/>
      <c r="BR181" s="93"/>
      <c r="BS181" s="93"/>
      <c r="BT181" s="93"/>
      <c r="BU181" s="93"/>
      <c r="BV181" s="93"/>
      <c r="BW181" s="93"/>
      <c r="BX181" s="93"/>
      <c r="BY181" s="93"/>
      <c r="BZ181" s="93"/>
      <c r="CA181" s="93"/>
      <c r="CB181" s="93"/>
      <c r="CC181" s="93"/>
      <c r="CD181" s="93"/>
      <c r="CE181" s="93"/>
      <c r="CF181" s="93"/>
      <c r="CG181" s="93"/>
      <c r="CH181" s="93"/>
      <c r="CI181" s="93"/>
      <c r="CJ181" s="93"/>
    </row>
    <row r="182" spans="1:88" s="242" customFormat="1">
      <c r="A182" s="121"/>
      <c r="B182" s="240">
        <v>45222.663553240738</v>
      </c>
      <c r="C182" s="241">
        <v>150</v>
      </c>
      <c r="D182" s="241">
        <v>142.57</v>
      </c>
      <c r="E182" s="241">
        <v>7.4300000000000068</v>
      </c>
      <c r="F182" s="244" t="s">
        <v>15290</v>
      </c>
      <c r="G182" s="121"/>
      <c r="H182" s="121"/>
      <c r="I182" s="121"/>
      <c r="J182" s="121"/>
      <c r="K182" s="121"/>
      <c r="L182" s="121"/>
      <c r="M182" s="121"/>
      <c r="N182" s="121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  <c r="AU182" s="93"/>
      <c r="AV182" s="93"/>
      <c r="AW182" s="93"/>
      <c r="AX182" s="93"/>
      <c r="AY182" s="93"/>
      <c r="AZ182" s="93"/>
      <c r="BA182" s="93"/>
      <c r="BB182" s="93"/>
      <c r="BC182" s="93"/>
      <c r="BD182" s="93"/>
      <c r="BE182" s="93"/>
      <c r="BF182" s="93"/>
      <c r="BG182" s="93"/>
      <c r="BH182" s="93"/>
      <c r="BI182" s="93"/>
      <c r="BJ182" s="93"/>
      <c r="BK182" s="93"/>
      <c r="BL182" s="93"/>
      <c r="BM182" s="93"/>
      <c r="BN182" s="93"/>
      <c r="BO182" s="93"/>
      <c r="BP182" s="93"/>
      <c r="BQ182" s="93"/>
      <c r="BR182" s="93"/>
      <c r="BS182" s="93"/>
      <c r="BT182" s="93"/>
      <c r="BU182" s="93"/>
      <c r="BV182" s="93"/>
      <c r="BW182" s="93"/>
      <c r="BX182" s="93"/>
      <c r="BY182" s="93"/>
      <c r="BZ182" s="93"/>
      <c r="CA182" s="93"/>
      <c r="CB182" s="93"/>
      <c r="CC182" s="93"/>
      <c r="CD182" s="93"/>
      <c r="CE182" s="93"/>
      <c r="CF182" s="93"/>
      <c r="CG182" s="93"/>
      <c r="CH182" s="93"/>
      <c r="CI182" s="93"/>
      <c r="CJ182" s="93"/>
    </row>
    <row r="183" spans="1:88" s="242" customFormat="1">
      <c r="A183" s="121"/>
      <c r="B183" s="240">
        <v>45222.67796296296</v>
      </c>
      <c r="C183" s="241">
        <v>5</v>
      </c>
      <c r="D183" s="241">
        <v>4.75</v>
      </c>
      <c r="E183" s="241">
        <v>0.25</v>
      </c>
      <c r="F183" s="244" t="s">
        <v>7377</v>
      </c>
      <c r="G183" s="121"/>
      <c r="H183" s="121"/>
      <c r="I183" s="121"/>
      <c r="J183" s="121"/>
      <c r="K183" s="121"/>
      <c r="L183" s="121"/>
      <c r="M183" s="121"/>
      <c r="N183" s="121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  <c r="BE183" s="93"/>
      <c r="BF183" s="93"/>
      <c r="BG183" s="93"/>
      <c r="BH183" s="93"/>
      <c r="BI183" s="93"/>
      <c r="BJ183" s="93"/>
      <c r="BK183" s="93"/>
      <c r="BL183" s="93"/>
      <c r="BM183" s="93"/>
      <c r="BN183" s="93"/>
      <c r="BO183" s="93"/>
      <c r="BP183" s="93"/>
      <c r="BQ183" s="93"/>
      <c r="BR183" s="93"/>
      <c r="BS183" s="93"/>
      <c r="BT183" s="93"/>
      <c r="BU183" s="93"/>
      <c r="BV183" s="93"/>
      <c r="BW183" s="93"/>
      <c r="BX183" s="93"/>
      <c r="BY183" s="93"/>
      <c r="BZ183" s="93"/>
      <c r="CA183" s="93"/>
      <c r="CB183" s="93"/>
      <c r="CC183" s="93"/>
      <c r="CD183" s="93"/>
      <c r="CE183" s="93"/>
      <c r="CF183" s="93"/>
      <c r="CG183" s="93"/>
      <c r="CH183" s="93"/>
      <c r="CI183" s="93"/>
      <c r="CJ183" s="93"/>
    </row>
    <row r="184" spans="1:88" s="242" customFormat="1">
      <c r="A184" s="121"/>
      <c r="B184" s="240">
        <v>45222.780127314814</v>
      </c>
      <c r="C184" s="241">
        <v>150</v>
      </c>
      <c r="D184" s="241">
        <v>142.57</v>
      </c>
      <c r="E184" s="241">
        <v>7.4300000000000068</v>
      </c>
      <c r="F184" s="244" t="s">
        <v>4300</v>
      </c>
      <c r="G184" s="121"/>
      <c r="H184" s="121"/>
      <c r="I184" s="121"/>
      <c r="J184" s="121"/>
      <c r="K184" s="121"/>
      <c r="L184" s="121"/>
      <c r="M184" s="121"/>
      <c r="N184" s="121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3"/>
      <c r="AS184" s="93"/>
      <c r="AT184" s="93"/>
      <c r="AU184" s="93"/>
      <c r="AV184" s="93"/>
      <c r="AW184" s="93"/>
      <c r="AX184" s="93"/>
      <c r="AY184" s="93"/>
      <c r="AZ184" s="93"/>
      <c r="BA184" s="93"/>
      <c r="BB184" s="93"/>
      <c r="BC184" s="93"/>
      <c r="BD184" s="93"/>
      <c r="BE184" s="93"/>
      <c r="BF184" s="93"/>
      <c r="BG184" s="93"/>
      <c r="BH184" s="93"/>
      <c r="BI184" s="93"/>
      <c r="BJ184" s="93"/>
      <c r="BK184" s="93"/>
      <c r="BL184" s="93"/>
      <c r="BM184" s="93"/>
      <c r="BN184" s="93"/>
      <c r="BO184" s="93"/>
      <c r="BP184" s="93"/>
      <c r="BQ184" s="93"/>
      <c r="BR184" s="93"/>
      <c r="BS184" s="93"/>
      <c r="BT184" s="93"/>
      <c r="BU184" s="93"/>
      <c r="BV184" s="93"/>
      <c r="BW184" s="93"/>
      <c r="BX184" s="93"/>
      <c r="BY184" s="93"/>
      <c r="BZ184" s="93"/>
      <c r="CA184" s="93"/>
      <c r="CB184" s="93"/>
      <c r="CC184" s="93"/>
      <c r="CD184" s="93"/>
      <c r="CE184" s="93"/>
      <c r="CF184" s="93"/>
      <c r="CG184" s="93"/>
      <c r="CH184" s="93"/>
      <c r="CI184" s="93"/>
      <c r="CJ184" s="93"/>
    </row>
    <row r="185" spans="1:88" s="242" customFormat="1">
      <c r="A185" s="121"/>
      <c r="B185" s="240">
        <v>45223.243518518517</v>
      </c>
      <c r="C185" s="241">
        <v>150</v>
      </c>
      <c r="D185" s="241">
        <v>142.57</v>
      </c>
      <c r="E185" s="241">
        <v>7.4300000000000068</v>
      </c>
      <c r="F185" s="244" t="s">
        <v>5050</v>
      </c>
      <c r="G185" s="121"/>
      <c r="H185" s="121"/>
      <c r="I185" s="121"/>
      <c r="J185" s="121"/>
      <c r="K185" s="121"/>
      <c r="L185" s="121"/>
      <c r="M185" s="121"/>
      <c r="N185" s="121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  <c r="AU185" s="93"/>
      <c r="AV185" s="93"/>
      <c r="AW185" s="93"/>
      <c r="AX185" s="93"/>
      <c r="AY185" s="93"/>
      <c r="AZ185" s="93"/>
      <c r="BA185" s="93"/>
      <c r="BB185" s="93"/>
      <c r="BC185" s="93"/>
      <c r="BD185" s="93"/>
      <c r="BE185" s="93"/>
      <c r="BF185" s="93"/>
      <c r="BG185" s="93"/>
      <c r="BH185" s="93"/>
      <c r="BI185" s="93"/>
      <c r="BJ185" s="93"/>
      <c r="BK185" s="93"/>
      <c r="BL185" s="93"/>
      <c r="BM185" s="93"/>
      <c r="BN185" s="93"/>
      <c r="BO185" s="93"/>
      <c r="BP185" s="93"/>
      <c r="BQ185" s="93"/>
      <c r="BR185" s="93"/>
      <c r="BS185" s="93"/>
      <c r="BT185" s="93"/>
      <c r="BU185" s="93"/>
      <c r="BV185" s="93"/>
      <c r="BW185" s="93"/>
      <c r="BX185" s="93"/>
      <c r="BY185" s="93"/>
      <c r="BZ185" s="93"/>
      <c r="CA185" s="93"/>
      <c r="CB185" s="93"/>
      <c r="CC185" s="93"/>
      <c r="CD185" s="93"/>
      <c r="CE185" s="93"/>
      <c r="CF185" s="93"/>
      <c r="CG185" s="93"/>
      <c r="CH185" s="93"/>
      <c r="CI185" s="93"/>
      <c r="CJ185" s="93"/>
    </row>
    <row r="186" spans="1:88" s="242" customFormat="1">
      <c r="A186" s="121"/>
      <c r="B186" s="240">
        <v>45223.618796296294</v>
      </c>
      <c r="C186" s="241">
        <v>5</v>
      </c>
      <c r="D186" s="241">
        <v>4.75</v>
      </c>
      <c r="E186" s="241">
        <v>0.25</v>
      </c>
      <c r="F186" s="244" t="s">
        <v>2563</v>
      </c>
      <c r="G186" s="121"/>
      <c r="H186" s="121"/>
      <c r="I186" s="121"/>
      <c r="J186" s="121"/>
      <c r="K186" s="121"/>
      <c r="L186" s="121"/>
      <c r="M186" s="121"/>
      <c r="N186" s="121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  <c r="AV186" s="93"/>
      <c r="AW186" s="93"/>
      <c r="AX186" s="93"/>
      <c r="AY186" s="93"/>
      <c r="AZ186" s="93"/>
      <c r="BA186" s="93"/>
      <c r="BB186" s="93"/>
      <c r="BC186" s="93"/>
      <c r="BD186" s="93"/>
      <c r="BE186" s="93"/>
      <c r="BF186" s="93"/>
      <c r="BG186" s="93"/>
      <c r="BH186" s="93"/>
      <c r="BI186" s="93"/>
      <c r="BJ186" s="93"/>
      <c r="BK186" s="93"/>
      <c r="BL186" s="93"/>
      <c r="BM186" s="93"/>
      <c r="BN186" s="93"/>
      <c r="BO186" s="93"/>
      <c r="BP186" s="93"/>
      <c r="BQ186" s="93"/>
      <c r="BR186" s="93"/>
      <c r="BS186" s="93"/>
      <c r="BT186" s="93"/>
      <c r="BU186" s="93"/>
      <c r="BV186" s="93"/>
      <c r="BW186" s="93"/>
      <c r="BX186" s="93"/>
      <c r="BY186" s="93"/>
      <c r="BZ186" s="93"/>
      <c r="CA186" s="93"/>
      <c r="CB186" s="93"/>
      <c r="CC186" s="93"/>
      <c r="CD186" s="93"/>
      <c r="CE186" s="93"/>
      <c r="CF186" s="93"/>
      <c r="CG186" s="93"/>
      <c r="CH186" s="93"/>
      <c r="CI186" s="93"/>
      <c r="CJ186" s="93"/>
    </row>
    <row r="187" spans="1:88" s="242" customFormat="1">
      <c r="A187" s="121"/>
      <c r="B187" s="240">
        <v>45223.677974537037</v>
      </c>
      <c r="C187" s="241">
        <v>5</v>
      </c>
      <c r="D187" s="241">
        <v>4.75</v>
      </c>
      <c r="E187" s="241">
        <v>0.25</v>
      </c>
      <c r="F187" s="244" t="s">
        <v>7377</v>
      </c>
      <c r="G187" s="121"/>
      <c r="H187" s="121"/>
      <c r="I187" s="121"/>
      <c r="J187" s="121"/>
      <c r="K187" s="121"/>
      <c r="L187" s="121"/>
      <c r="M187" s="121"/>
      <c r="N187" s="121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  <c r="AT187" s="93"/>
      <c r="AU187" s="93"/>
      <c r="AV187" s="93"/>
      <c r="AW187" s="93"/>
      <c r="AX187" s="93"/>
      <c r="AY187" s="93"/>
      <c r="AZ187" s="93"/>
      <c r="BA187" s="93"/>
      <c r="BB187" s="93"/>
      <c r="BC187" s="93"/>
      <c r="BD187" s="93"/>
      <c r="BE187" s="93"/>
      <c r="BF187" s="93"/>
      <c r="BG187" s="93"/>
      <c r="BH187" s="93"/>
      <c r="BI187" s="93"/>
      <c r="BJ187" s="93"/>
      <c r="BK187" s="93"/>
      <c r="BL187" s="93"/>
      <c r="BM187" s="93"/>
      <c r="BN187" s="93"/>
      <c r="BO187" s="93"/>
      <c r="BP187" s="93"/>
      <c r="BQ187" s="93"/>
      <c r="BR187" s="93"/>
      <c r="BS187" s="93"/>
      <c r="BT187" s="93"/>
      <c r="BU187" s="93"/>
      <c r="BV187" s="93"/>
      <c r="BW187" s="93"/>
      <c r="BX187" s="93"/>
      <c r="BY187" s="93"/>
      <c r="BZ187" s="93"/>
      <c r="CA187" s="93"/>
      <c r="CB187" s="93"/>
      <c r="CC187" s="93"/>
      <c r="CD187" s="93"/>
      <c r="CE187" s="93"/>
      <c r="CF187" s="93"/>
      <c r="CG187" s="93"/>
      <c r="CH187" s="93"/>
      <c r="CI187" s="93"/>
      <c r="CJ187" s="93"/>
    </row>
    <row r="188" spans="1:88" s="242" customFormat="1">
      <c r="A188" s="121"/>
      <c r="B188" s="240">
        <v>45223.682627314818</v>
      </c>
      <c r="C188" s="241">
        <v>150</v>
      </c>
      <c r="D188" s="241">
        <v>142.57</v>
      </c>
      <c r="E188" s="241">
        <v>7.4300000000000068</v>
      </c>
      <c r="F188" s="244" t="s">
        <v>1787</v>
      </c>
      <c r="G188" s="121"/>
      <c r="H188" s="121"/>
      <c r="I188" s="121"/>
      <c r="J188" s="121"/>
      <c r="K188" s="121"/>
      <c r="L188" s="121"/>
      <c r="M188" s="121"/>
      <c r="N188" s="121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  <c r="AT188" s="93"/>
      <c r="AU188" s="93"/>
      <c r="AV188" s="93"/>
      <c r="AW188" s="93"/>
      <c r="AX188" s="93"/>
      <c r="AY188" s="93"/>
      <c r="AZ188" s="93"/>
      <c r="BA188" s="93"/>
      <c r="BB188" s="93"/>
      <c r="BC188" s="93"/>
      <c r="BD188" s="93"/>
      <c r="BE188" s="93"/>
      <c r="BF188" s="93"/>
      <c r="BG188" s="93"/>
      <c r="BH188" s="93"/>
      <c r="BI188" s="93"/>
      <c r="BJ188" s="93"/>
      <c r="BK188" s="93"/>
      <c r="BL188" s="93"/>
      <c r="BM188" s="93"/>
      <c r="BN188" s="93"/>
      <c r="BO188" s="93"/>
      <c r="BP188" s="93"/>
      <c r="BQ188" s="93"/>
      <c r="BR188" s="93"/>
      <c r="BS188" s="93"/>
      <c r="BT188" s="93"/>
      <c r="BU188" s="93"/>
      <c r="BV188" s="93"/>
      <c r="BW188" s="93"/>
      <c r="BX188" s="93"/>
      <c r="BY188" s="93"/>
      <c r="BZ188" s="93"/>
      <c r="CA188" s="93"/>
      <c r="CB188" s="93"/>
      <c r="CC188" s="93"/>
      <c r="CD188" s="93"/>
      <c r="CE188" s="93"/>
      <c r="CF188" s="93"/>
      <c r="CG188" s="93"/>
      <c r="CH188" s="93"/>
      <c r="CI188" s="93"/>
      <c r="CJ188" s="93"/>
    </row>
    <row r="189" spans="1:88" s="242" customFormat="1">
      <c r="A189" s="121"/>
      <c r="B189" s="240">
        <v>45223.88853009259</v>
      </c>
      <c r="C189" s="241">
        <v>150</v>
      </c>
      <c r="D189" s="241">
        <v>142.57</v>
      </c>
      <c r="E189" s="241">
        <v>7.4300000000000068</v>
      </c>
      <c r="F189" s="244" t="s">
        <v>1631</v>
      </c>
      <c r="G189" s="121"/>
      <c r="H189" s="121"/>
      <c r="I189" s="121"/>
      <c r="J189" s="121"/>
      <c r="K189" s="121"/>
      <c r="L189" s="121"/>
      <c r="M189" s="121"/>
      <c r="N189" s="121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  <c r="BJ189" s="93"/>
      <c r="BK189" s="93"/>
      <c r="BL189" s="93"/>
      <c r="BM189" s="93"/>
      <c r="BN189" s="93"/>
      <c r="BO189" s="93"/>
      <c r="BP189" s="93"/>
      <c r="BQ189" s="93"/>
      <c r="BR189" s="93"/>
      <c r="BS189" s="93"/>
      <c r="BT189" s="93"/>
      <c r="BU189" s="93"/>
      <c r="BV189" s="93"/>
      <c r="BW189" s="93"/>
      <c r="BX189" s="93"/>
      <c r="BY189" s="93"/>
      <c r="BZ189" s="93"/>
      <c r="CA189" s="93"/>
      <c r="CB189" s="93"/>
      <c r="CC189" s="93"/>
      <c r="CD189" s="93"/>
      <c r="CE189" s="93"/>
      <c r="CF189" s="93"/>
      <c r="CG189" s="93"/>
      <c r="CH189" s="93"/>
      <c r="CI189" s="93"/>
      <c r="CJ189" s="93"/>
    </row>
    <row r="190" spans="1:88" s="242" customFormat="1">
      <c r="A190" s="121"/>
      <c r="B190" s="240">
        <v>45224.124363425923</v>
      </c>
      <c r="C190" s="241">
        <v>150</v>
      </c>
      <c r="D190" s="241">
        <v>142.57</v>
      </c>
      <c r="E190" s="241">
        <v>7.4300000000000068</v>
      </c>
      <c r="F190" s="244" t="s">
        <v>6382</v>
      </c>
      <c r="G190" s="121"/>
      <c r="H190" s="121"/>
      <c r="I190" s="121"/>
      <c r="J190" s="121"/>
      <c r="K190" s="121"/>
      <c r="L190" s="121"/>
      <c r="M190" s="121"/>
      <c r="N190" s="121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  <c r="BE190" s="93"/>
      <c r="BF190" s="93"/>
      <c r="BG190" s="93"/>
      <c r="BH190" s="93"/>
      <c r="BI190" s="93"/>
      <c r="BJ190" s="93"/>
      <c r="BK190" s="93"/>
      <c r="BL190" s="93"/>
      <c r="BM190" s="93"/>
      <c r="BN190" s="93"/>
      <c r="BO190" s="93"/>
      <c r="BP190" s="93"/>
      <c r="BQ190" s="93"/>
      <c r="BR190" s="93"/>
      <c r="BS190" s="93"/>
      <c r="BT190" s="93"/>
      <c r="BU190" s="93"/>
      <c r="BV190" s="93"/>
      <c r="BW190" s="93"/>
      <c r="BX190" s="93"/>
      <c r="BY190" s="93"/>
      <c r="BZ190" s="93"/>
      <c r="CA190" s="93"/>
      <c r="CB190" s="93"/>
      <c r="CC190" s="93"/>
      <c r="CD190" s="93"/>
      <c r="CE190" s="93"/>
      <c r="CF190" s="93"/>
      <c r="CG190" s="93"/>
      <c r="CH190" s="93"/>
      <c r="CI190" s="93"/>
      <c r="CJ190" s="93"/>
    </row>
    <row r="191" spans="1:88" s="242" customFormat="1">
      <c r="A191" s="121"/>
      <c r="B191" s="240">
        <v>45224.390266203707</v>
      </c>
      <c r="C191" s="241">
        <v>150</v>
      </c>
      <c r="D191" s="241">
        <v>142.57</v>
      </c>
      <c r="E191" s="241">
        <v>7.4300000000000068</v>
      </c>
      <c r="F191" s="244" t="s">
        <v>2491</v>
      </c>
      <c r="G191" s="121"/>
      <c r="H191" s="121"/>
      <c r="I191" s="121"/>
      <c r="J191" s="121"/>
      <c r="K191" s="121"/>
      <c r="L191" s="121"/>
      <c r="M191" s="121"/>
      <c r="N191" s="121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  <c r="AV191" s="93"/>
      <c r="AW191" s="93"/>
      <c r="AX191" s="93"/>
      <c r="AY191" s="93"/>
      <c r="AZ191" s="93"/>
      <c r="BA191" s="93"/>
      <c r="BB191" s="93"/>
      <c r="BC191" s="93"/>
      <c r="BD191" s="93"/>
      <c r="BE191" s="93"/>
      <c r="BF191" s="93"/>
      <c r="BG191" s="93"/>
      <c r="BH191" s="93"/>
      <c r="BI191" s="93"/>
      <c r="BJ191" s="93"/>
      <c r="BK191" s="93"/>
      <c r="BL191" s="93"/>
      <c r="BM191" s="93"/>
      <c r="BN191" s="93"/>
      <c r="BO191" s="93"/>
      <c r="BP191" s="93"/>
      <c r="BQ191" s="93"/>
      <c r="BR191" s="93"/>
      <c r="BS191" s="93"/>
      <c r="BT191" s="93"/>
      <c r="BU191" s="93"/>
      <c r="BV191" s="93"/>
      <c r="BW191" s="93"/>
      <c r="BX191" s="93"/>
      <c r="BY191" s="93"/>
      <c r="BZ191" s="93"/>
      <c r="CA191" s="93"/>
      <c r="CB191" s="93"/>
      <c r="CC191" s="93"/>
      <c r="CD191" s="93"/>
      <c r="CE191" s="93"/>
      <c r="CF191" s="93"/>
      <c r="CG191" s="93"/>
      <c r="CH191" s="93"/>
      <c r="CI191" s="93"/>
      <c r="CJ191" s="93"/>
    </row>
    <row r="192" spans="1:88" s="242" customFormat="1">
      <c r="A192" s="121"/>
      <c r="B192" s="240">
        <v>45224.427685185183</v>
      </c>
      <c r="C192" s="241">
        <v>150</v>
      </c>
      <c r="D192" s="241">
        <v>142.57</v>
      </c>
      <c r="E192" s="241">
        <v>7.4300000000000068</v>
      </c>
      <c r="F192" s="244" t="s">
        <v>1863</v>
      </c>
      <c r="G192" s="121"/>
      <c r="H192" s="121"/>
      <c r="I192" s="121"/>
      <c r="J192" s="121"/>
      <c r="K192" s="121"/>
      <c r="L192" s="121"/>
      <c r="M192" s="121"/>
      <c r="N192" s="121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3"/>
      <c r="BQ192" s="93"/>
      <c r="BR192" s="93"/>
      <c r="BS192" s="93"/>
      <c r="BT192" s="93"/>
      <c r="BU192" s="93"/>
      <c r="BV192" s="93"/>
      <c r="BW192" s="93"/>
      <c r="BX192" s="93"/>
      <c r="BY192" s="93"/>
      <c r="BZ192" s="93"/>
      <c r="CA192" s="93"/>
      <c r="CB192" s="93"/>
      <c r="CC192" s="93"/>
      <c r="CD192" s="93"/>
      <c r="CE192" s="93"/>
      <c r="CF192" s="93"/>
      <c r="CG192" s="93"/>
      <c r="CH192" s="93"/>
      <c r="CI192" s="93"/>
      <c r="CJ192" s="93"/>
    </row>
    <row r="193" spans="1:88" s="242" customFormat="1">
      <c r="A193" s="121"/>
      <c r="B193" s="240">
        <v>45224.532141203701</v>
      </c>
      <c r="C193" s="241">
        <v>150</v>
      </c>
      <c r="D193" s="241">
        <v>142.57</v>
      </c>
      <c r="E193" s="241">
        <v>7.4300000000000068</v>
      </c>
      <c r="F193" s="244" t="s">
        <v>15008</v>
      </c>
      <c r="G193" s="121"/>
      <c r="H193" s="121"/>
      <c r="I193" s="121"/>
      <c r="J193" s="121"/>
      <c r="K193" s="121"/>
      <c r="L193" s="121"/>
      <c r="M193" s="121"/>
      <c r="N193" s="121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  <c r="AV193" s="93"/>
      <c r="AW193" s="93"/>
      <c r="AX193" s="93"/>
      <c r="AY193" s="93"/>
      <c r="AZ193" s="93"/>
      <c r="BA193" s="93"/>
      <c r="BB193" s="93"/>
      <c r="BC193" s="93"/>
      <c r="BD193" s="93"/>
      <c r="BE193" s="93"/>
      <c r="BF193" s="93"/>
      <c r="BG193" s="93"/>
      <c r="BH193" s="93"/>
      <c r="BI193" s="93"/>
      <c r="BJ193" s="93"/>
      <c r="BK193" s="93"/>
      <c r="BL193" s="93"/>
      <c r="BM193" s="93"/>
      <c r="BN193" s="93"/>
      <c r="BO193" s="93"/>
      <c r="BP193" s="93"/>
      <c r="BQ193" s="93"/>
      <c r="BR193" s="93"/>
      <c r="BS193" s="93"/>
      <c r="BT193" s="93"/>
      <c r="BU193" s="93"/>
      <c r="BV193" s="93"/>
      <c r="BW193" s="93"/>
      <c r="BX193" s="93"/>
      <c r="BY193" s="93"/>
      <c r="BZ193" s="93"/>
      <c r="CA193" s="93"/>
      <c r="CB193" s="93"/>
      <c r="CC193" s="93"/>
      <c r="CD193" s="93"/>
      <c r="CE193" s="93"/>
      <c r="CF193" s="93"/>
      <c r="CG193" s="93"/>
      <c r="CH193" s="93"/>
      <c r="CI193" s="93"/>
      <c r="CJ193" s="93"/>
    </row>
    <row r="194" spans="1:88" s="242" customFormat="1">
      <c r="A194" s="121"/>
      <c r="B194" s="240">
        <v>45224.618761574071</v>
      </c>
      <c r="C194" s="241">
        <v>5</v>
      </c>
      <c r="D194" s="241">
        <v>4.75</v>
      </c>
      <c r="E194" s="241">
        <v>0.25</v>
      </c>
      <c r="F194" s="244" t="s">
        <v>2563</v>
      </c>
      <c r="G194" s="121"/>
      <c r="H194" s="121"/>
      <c r="I194" s="121"/>
      <c r="J194" s="121"/>
      <c r="K194" s="121"/>
      <c r="L194" s="121"/>
      <c r="M194" s="121"/>
      <c r="N194" s="121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  <c r="AV194" s="93"/>
      <c r="AW194" s="93"/>
      <c r="AX194" s="93"/>
      <c r="AY194" s="93"/>
      <c r="AZ194" s="93"/>
      <c r="BA194" s="93"/>
      <c r="BB194" s="93"/>
      <c r="BC194" s="93"/>
      <c r="BD194" s="93"/>
      <c r="BE194" s="93"/>
      <c r="BF194" s="93"/>
      <c r="BG194" s="93"/>
      <c r="BH194" s="93"/>
      <c r="BI194" s="93"/>
      <c r="BJ194" s="93"/>
      <c r="BK194" s="93"/>
      <c r="BL194" s="93"/>
      <c r="BM194" s="93"/>
      <c r="BN194" s="93"/>
      <c r="BO194" s="93"/>
      <c r="BP194" s="93"/>
      <c r="BQ194" s="93"/>
      <c r="BR194" s="93"/>
      <c r="BS194" s="93"/>
      <c r="BT194" s="93"/>
      <c r="BU194" s="93"/>
      <c r="BV194" s="93"/>
      <c r="BW194" s="93"/>
      <c r="BX194" s="93"/>
      <c r="BY194" s="93"/>
      <c r="BZ194" s="93"/>
      <c r="CA194" s="93"/>
      <c r="CB194" s="93"/>
      <c r="CC194" s="93"/>
      <c r="CD194" s="93"/>
      <c r="CE194" s="93"/>
      <c r="CF194" s="93"/>
      <c r="CG194" s="93"/>
      <c r="CH194" s="93"/>
      <c r="CI194" s="93"/>
      <c r="CJ194" s="93"/>
    </row>
    <row r="195" spans="1:88" s="242" customFormat="1">
      <c r="A195" s="121"/>
      <c r="B195" s="240">
        <v>45224.677951388891</v>
      </c>
      <c r="C195" s="241">
        <v>5</v>
      </c>
      <c r="D195" s="241">
        <v>4.75</v>
      </c>
      <c r="E195" s="241">
        <v>0.25</v>
      </c>
      <c r="F195" s="244" t="s">
        <v>7377</v>
      </c>
      <c r="G195" s="121"/>
      <c r="H195" s="121"/>
      <c r="I195" s="121"/>
      <c r="J195" s="121"/>
      <c r="K195" s="121"/>
      <c r="L195" s="121"/>
      <c r="M195" s="121"/>
      <c r="N195" s="121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3"/>
      <c r="BQ195" s="93"/>
      <c r="BR195" s="93"/>
      <c r="BS195" s="93"/>
      <c r="BT195" s="93"/>
      <c r="BU195" s="93"/>
      <c r="BV195" s="93"/>
      <c r="BW195" s="93"/>
      <c r="BX195" s="93"/>
      <c r="BY195" s="93"/>
      <c r="BZ195" s="93"/>
      <c r="CA195" s="93"/>
      <c r="CB195" s="93"/>
      <c r="CC195" s="93"/>
      <c r="CD195" s="93"/>
      <c r="CE195" s="93"/>
      <c r="CF195" s="93"/>
      <c r="CG195" s="93"/>
      <c r="CH195" s="93"/>
      <c r="CI195" s="93"/>
      <c r="CJ195" s="93"/>
    </row>
    <row r="196" spans="1:88" s="242" customFormat="1">
      <c r="A196" s="121"/>
      <c r="B196" s="240">
        <v>45224.703055555554</v>
      </c>
      <c r="C196" s="241">
        <v>150</v>
      </c>
      <c r="D196" s="241">
        <v>142.57</v>
      </c>
      <c r="E196" s="241">
        <v>7.4300000000000068</v>
      </c>
      <c r="F196" s="244" t="s">
        <v>1082</v>
      </c>
      <c r="G196" s="121"/>
      <c r="H196" s="121"/>
      <c r="I196" s="121"/>
      <c r="J196" s="121"/>
      <c r="K196" s="121"/>
      <c r="L196" s="121"/>
      <c r="M196" s="121"/>
      <c r="N196" s="121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3"/>
      <c r="BD196" s="93"/>
      <c r="BE196" s="93"/>
      <c r="BF196" s="93"/>
      <c r="BG196" s="93"/>
      <c r="BH196" s="93"/>
      <c r="BI196" s="93"/>
      <c r="BJ196" s="93"/>
      <c r="BK196" s="93"/>
      <c r="BL196" s="93"/>
      <c r="BM196" s="93"/>
      <c r="BN196" s="93"/>
      <c r="BO196" s="93"/>
      <c r="BP196" s="93"/>
      <c r="BQ196" s="93"/>
      <c r="BR196" s="93"/>
      <c r="BS196" s="93"/>
      <c r="BT196" s="93"/>
      <c r="BU196" s="93"/>
      <c r="BV196" s="93"/>
      <c r="BW196" s="93"/>
      <c r="BX196" s="93"/>
      <c r="BY196" s="93"/>
      <c r="BZ196" s="93"/>
      <c r="CA196" s="93"/>
      <c r="CB196" s="93"/>
      <c r="CC196" s="93"/>
      <c r="CD196" s="93"/>
      <c r="CE196" s="93"/>
      <c r="CF196" s="93"/>
      <c r="CG196" s="93"/>
      <c r="CH196" s="93"/>
      <c r="CI196" s="93"/>
      <c r="CJ196" s="93"/>
    </row>
    <row r="197" spans="1:88" s="242" customFormat="1">
      <c r="A197" s="121"/>
      <c r="B197" s="240">
        <v>45224.742766203701</v>
      </c>
      <c r="C197" s="241">
        <v>150</v>
      </c>
      <c r="D197" s="241">
        <v>142.57</v>
      </c>
      <c r="E197" s="241">
        <v>7.4300000000000068</v>
      </c>
      <c r="F197" s="244" t="s">
        <v>1798</v>
      </c>
      <c r="G197" s="121"/>
      <c r="H197" s="121"/>
      <c r="I197" s="121"/>
      <c r="J197" s="121"/>
      <c r="K197" s="121"/>
      <c r="L197" s="121"/>
      <c r="M197" s="121"/>
      <c r="N197" s="121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93"/>
      <c r="AW197" s="93"/>
      <c r="AX197" s="93"/>
      <c r="AY197" s="93"/>
      <c r="AZ197" s="93"/>
      <c r="BA197" s="93"/>
      <c r="BB197" s="93"/>
      <c r="BC197" s="93"/>
      <c r="BD197" s="93"/>
      <c r="BE197" s="93"/>
      <c r="BF197" s="93"/>
      <c r="BG197" s="93"/>
      <c r="BH197" s="93"/>
      <c r="BI197" s="93"/>
      <c r="BJ197" s="93"/>
      <c r="BK197" s="93"/>
      <c r="BL197" s="93"/>
      <c r="BM197" s="93"/>
      <c r="BN197" s="93"/>
      <c r="BO197" s="93"/>
      <c r="BP197" s="93"/>
      <c r="BQ197" s="93"/>
      <c r="BR197" s="93"/>
      <c r="BS197" s="93"/>
      <c r="BT197" s="93"/>
      <c r="BU197" s="93"/>
      <c r="BV197" s="93"/>
      <c r="BW197" s="93"/>
      <c r="BX197" s="93"/>
      <c r="BY197" s="93"/>
      <c r="BZ197" s="93"/>
      <c r="CA197" s="93"/>
      <c r="CB197" s="93"/>
      <c r="CC197" s="93"/>
      <c r="CD197" s="93"/>
      <c r="CE197" s="93"/>
      <c r="CF197" s="93"/>
      <c r="CG197" s="93"/>
      <c r="CH197" s="93"/>
      <c r="CI197" s="93"/>
      <c r="CJ197" s="93"/>
    </row>
    <row r="198" spans="1:88" s="242" customFormat="1">
      <c r="A198" s="121"/>
      <c r="B198" s="240">
        <v>45224.763240740744</v>
      </c>
      <c r="C198" s="241">
        <v>150</v>
      </c>
      <c r="D198" s="241">
        <v>142.57</v>
      </c>
      <c r="E198" s="241">
        <v>7.4300000000000068</v>
      </c>
      <c r="F198" s="244" t="s">
        <v>7353</v>
      </c>
      <c r="G198" s="121"/>
      <c r="H198" s="121"/>
      <c r="I198" s="121"/>
      <c r="J198" s="121"/>
      <c r="K198" s="121"/>
      <c r="L198" s="121"/>
      <c r="M198" s="121"/>
      <c r="N198" s="121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3"/>
      <c r="BQ198" s="93"/>
      <c r="BR198" s="93"/>
      <c r="BS198" s="93"/>
      <c r="BT198" s="93"/>
      <c r="BU198" s="93"/>
      <c r="BV198" s="93"/>
      <c r="BW198" s="93"/>
      <c r="BX198" s="93"/>
      <c r="BY198" s="93"/>
      <c r="BZ198" s="93"/>
      <c r="CA198" s="93"/>
      <c r="CB198" s="93"/>
      <c r="CC198" s="93"/>
      <c r="CD198" s="93"/>
      <c r="CE198" s="93"/>
      <c r="CF198" s="93"/>
      <c r="CG198" s="93"/>
      <c r="CH198" s="93"/>
      <c r="CI198" s="93"/>
      <c r="CJ198" s="93"/>
    </row>
    <row r="199" spans="1:88" s="242" customFormat="1">
      <c r="A199" s="121"/>
      <c r="B199" s="240">
        <v>45224.916574074072</v>
      </c>
      <c r="C199" s="241">
        <v>150</v>
      </c>
      <c r="D199" s="241">
        <v>142.57</v>
      </c>
      <c r="E199" s="241">
        <v>7.4300000000000068</v>
      </c>
      <c r="F199" s="244" t="s">
        <v>5238</v>
      </c>
      <c r="G199" s="121"/>
      <c r="H199" s="121"/>
      <c r="I199" s="121"/>
      <c r="J199" s="121"/>
      <c r="K199" s="121"/>
      <c r="L199" s="121"/>
      <c r="M199" s="121"/>
      <c r="N199" s="121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93"/>
      <c r="BD199" s="93"/>
      <c r="BE199" s="93"/>
      <c r="BF199" s="93"/>
      <c r="BG199" s="93"/>
      <c r="BH199" s="93"/>
      <c r="BI199" s="93"/>
      <c r="BJ199" s="93"/>
      <c r="BK199" s="93"/>
      <c r="BL199" s="93"/>
      <c r="BM199" s="93"/>
      <c r="BN199" s="93"/>
      <c r="BO199" s="93"/>
      <c r="BP199" s="93"/>
      <c r="BQ199" s="93"/>
      <c r="BR199" s="93"/>
      <c r="BS199" s="93"/>
      <c r="BT199" s="93"/>
      <c r="BU199" s="93"/>
      <c r="BV199" s="93"/>
      <c r="BW199" s="93"/>
      <c r="BX199" s="93"/>
      <c r="BY199" s="93"/>
      <c r="BZ199" s="93"/>
      <c r="CA199" s="93"/>
      <c r="CB199" s="93"/>
      <c r="CC199" s="93"/>
      <c r="CD199" s="93"/>
      <c r="CE199" s="93"/>
      <c r="CF199" s="93"/>
      <c r="CG199" s="93"/>
      <c r="CH199" s="93"/>
      <c r="CI199" s="93"/>
      <c r="CJ199" s="93"/>
    </row>
    <row r="200" spans="1:88" s="242" customFormat="1">
      <c r="A200" s="121"/>
      <c r="B200" s="240">
        <v>45224.938078703701</v>
      </c>
      <c r="C200" s="241">
        <v>150</v>
      </c>
      <c r="D200" s="241">
        <v>142.57</v>
      </c>
      <c r="E200" s="241">
        <v>7.4300000000000068</v>
      </c>
      <c r="F200" s="244" t="s">
        <v>1704</v>
      </c>
      <c r="G200" s="121"/>
      <c r="H200" s="121"/>
      <c r="I200" s="121"/>
      <c r="J200" s="121"/>
      <c r="K200" s="121"/>
      <c r="L200" s="121"/>
      <c r="M200" s="121"/>
      <c r="N200" s="121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  <c r="BC200" s="93"/>
      <c r="BD200" s="93"/>
      <c r="BE200" s="93"/>
      <c r="BF200" s="93"/>
      <c r="BG200" s="93"/>
      <c r="BH200" s="93"/>
      <c r="BI200" s="93"/>
      <c r="BJ200" s="93"/>
      <c r="BK200" s="93"/>
      <c r="BL200" s="93"/>
      <c r="BM200" s="93"/>
      <c r="BN200" s="93"/>
      <c r="BO200" s="93"/>
      <c r="BP200" s="93"/>
      <c r="BQ200" s="93"/>
      <c r="BR200" s="93"/>
      <c r="BS200" s="93"/>
      <c r="BT200" s="93"/>
      <c r="BU200" s="93"/>
      <c r="BV200" s="93"/>
      <c r="BW200" s="93"/>
      <c r="BX200" s="93"/>
      <c r="BY200" s="93"/>
      <c r="BZ200" s="93"/>
      <c r="CA200" s="93"/>
      <c r="CB200" s="93"/>
      <c r="CC200" s="93"/>
      <c r="CD200" s="93"/>
      <c r="CE200" s="93"/>
      <c r="CF200" s="93"/>
      <c r="CG200" s="93"/>
      <c r="CH200" s="93"/>
      <c r="CI200" s="93"/>
      <c r="CJ200" s="93"/>
    </row>
    <row r="201" spans="1:88" s="242" customFormat="1">
      <c r="A201" s="121"/>
      <c r="B201" s="240">
        <v>45225.342546296299</v>
      </c>
      <c r="C201" s="241">
        <v>150</v>
      </c>
      <c r="D201" s="241">
        <v>142.57</v>
      </c>
      <c r="E201" s="241">
        <v>7.4300000000000068</v>
      </c>
      <c r="F201" s="244" t="s">
        <v>7511</v>
      </c>
      <c r="G201" s="121"/>
      <c r="H201" s="121"/>
      <c r="I201" s="121"/>
      <c r="J201" s="121"/>
      <c r="K201" s="121"/>
      <c r="L201" s="121"/>
      <c r="M201" s="121"/>
      <c r="N201" s="121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93"/>
      <c r="AW201" s="93"/>
      <c r="AX201" s="93"/>
      <c r="AY201" s="93"/>
      <c r="AZ201" s="93"/>
      <c r="BA201" s="93"/>
      <c r="BB201" s="93"/>
      <c r="BC201" s="93"/>
      <c r="BD201" s="93"/>
      <c r="BE201" s="93"/>
      <c r="BF201" s="93"/>
      <c r="BG201" s="93"/>
      <c r="BH201" s="93"/>
      <c r="BI201" s="93"/>
      <c r="BJ201" s="93"/>
      <c r="BK201" s="93"/>
      <c r="BL201" s="93"/>
      <c r="BM201" s="93"/>
      <c r="BN201" s="93"/>
      <c r="BO201" s="93"/>
      <c r="BP201" s="93"/>
      <c r="BQ201" s="93"/>
      <c r="BR201" s="93"/>
      <c r="BS201" s="93"/>
      <c r="BT201" s="93"/>
      <c r="BU201" s="93"/>
      <c r="BV201" s="93"/>
      <c r="BW201" s="93"/>
      <c r="BX201" s="93"/>
      <c r="BY201" s="93"/>
      <c r="BZ201" s="93"/>
      <c r="CA201" s="93"/>
      <c r="CB201" s="93"/>
      <c r="CC201" s="93"/>
      <c r="CD201" s="93"/>
      <c r="CE201" s="93"/>
      <c r="CF201" s="93"/>
      <c r="CG201" s="93"/>
      <c r="CH201" s="93"/>
      <c r="CI201" s="93"/>
      <c r="CJ201" s="93"/>
    </row>
    <row r="202" spans="1:88" s="242" customFormat="1">
      <c r="A202" s="121"/>
      <c r="B202" s="240">
        <v>45225.383738425924</v>
      </c>
      <c r="C202" s="241">
        <v>150</v>
      </c>
      <c r="D202" s="241">
        <v>142.57</v>
      </c>
      <c r="E202" s="241">
        <v>7.4300000000000068</v>
      </c>
      <c r="F202" s="244" t="s">
        <v>5382</v>
      </c>
      <c r="G202" s="121"/>
      <c r="H202" s="121"/>
      <c r="I202" s="121"/>
      <c r="J202" s="121"/>
      <c r="K202" s="121"/>
      <c r="L202" s="121"/>
      <c r="M202" s="121"/>
      <c r="N202" s="121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93"/>
      <c r="AW202" s="93"/>
      <c r="AX202" s="93"/>
      <c r="AY202" s="93"/>
      <c r="AZ202" s="93"/>
      <c r="BA202" s="93"/>
      <c r="BB202" s="93"/>
      <c r="BC202" s="93"/>
      <c r="BD202" s="93"/>
      <c r="BE202" s="93"/>
      <c r="BF202" s="93"/>
      <c r="BG202" s="93"/>
      <c r="BH202" s="93"/>
      <c r="BI202" s="93"/>
      <c r="BJ202" s="93"/>
      <c r="BK202" s="93"/>
      <c r="BL202" s="93"/>
      <c r="BM202" s="93"/>
      <c r="BN202" s="93"/>
      <c r="BO202" s="93"/>
      <c r="BP202" s="93"/>
      <c r="BQ202" s="93"/>
      <c r="BR202" s="93"/>
      <c r="BS202" s="93"/>
      <c r="BT202" s="93"/>
      <c r="BU202" s="93"/>
      <c r="BV202" s="93"/>
      <c r="BW202" s="93"/>
      <c r="BX202" s="93"/>
      <c r="BY202" s="93"/>
      <c r="BZ202" s="93"/>
      <c r="CA202" s="93"/>
      <c r="CB202" s="93"/>
      <c r="CC202" s="93"/>
      <c r="CD202" s="93"/>
      <c r="CE202" s="93"/>
      <c r="CF202" s="93"/>
      <c r="CG202" s="93"/>
      <c r="CH202" s="93"/>
      <c r="CI202" s="93"/>
      <c r="CJ202" s="93"/>
    </row>
    <row r="203" spans="1:88" s="242" customFormat="1">
      <c r="A203" s="121"/>
      <c r="B203" s="240">
        <v>45225.389317129629</v>
      </c>
      <c r="C203" s="241">
        <v>500</v>
      </c>
      <c r="D203" s="241">
        <v>475.25</v>
      </c>
      <c r="E203" s="241">
        <v>24.75</v>
      </c>
      <c r="F203" s="244" t="s">
        <v>3896</v>
      </c>
      <c r="G203" s="121"/>
      <c r="H203" s="121"/>
      <c r="I203" s="121"/>
      <c r="J203" s="121"/>
      <c r="K203" s="121"/>
      <c r="L203" s="121"/>
      <c r="M203" s="121"/>
      <c r="N203" s="121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  <c r="AV203" s="93"/>
      <c r="AW203" s="93"/>
      <c r="AX203" s="93"/>
      <c r="AY203" s="93"/>
      <c r="AZ203" s="93"/>
      <c r="BA203" s="93"/>
      <c r="BB203" s="93"/>
      <c r="BC203" s="93"/>
      <c r="BD203" s="93"/>
      <c r="BE203" s="93"/>
      <c r="BF203" s="93"/>
      <c r="BG203" s="93"/>
      <c r="BH203" s="93"/>
      <c r="BI203" s="93"/>
      <c r="BJ203" s="93"/>
      <c r="BK203" s="93"/>
      <c r="BL203" s="93"/>
      <c r="BM203" s="93"/>
      <c r="BN203" s="93"/>
      <c r="BO203" s="93"/>
      <c r="BP203" s="93"/>
      <c r="BQ203" s="93"/>
      <c r="BR203" s="93"/>
      <c r="BS203" s="93"/>
      <c r="BT203" s="93"/>
      <c r="BU203" s="93"/>
      <c r="BV203" s="93"/>
      <c r="BW203" s="93"/>
      <c r="BX203" s="93"/>
      <c r="BY203" s="93"/>
      <c r="BZ203" s="93"/>
      <c r="CA203" s="93"/>
      <c r="CB203" s="93"/>
      <c r="CC203" s="93"/>
      <c r="CD203" s="93"/>
      <c r="CE203" s="93"/>
      <c r="CF203" s="93"/>
      <c r="CG203" s="93"/>
      <c r="CH203" s="93"/>
      <c r="CI203" s="93"/>
      <c r="CJ203" s="93"/>
    </row>
    <row r="204" spans="1:88" s="242" customFormat="1">
      <c r="A204" s="121"/>
      <c r="B204" s="240">
        <v>45225.468530092592</v>
      </c>
      <c r="C204" s="241">
        <v>150</v>
      </c>
      <c r="D204" s="241">
        <v>142.57</v>
      </c>
      <c r="E204" s="241">
        <v>7.4300000000000068</v>
      </c>
      <c r="F204" s="244" t="s">
        <v>196</v>
      </c>
      <c r="G204" s="121"/>
      <c r="H204" s="121"/>
      <c r="I204" s="121"/>
      <c r="J204" s="121"/>
      <c r="K204" s="121"/>
      <c r="L204" s="121"/>
      <c r="M204" s="121"/>
      <c r="N204" s="121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3"/>
      <c r="BO204" s="93"/>
      <c r="BP204" s="93"/>
      <c r="BQ204" s="93"/>
      <c r="BR204" s="93"/>
      <c r="BS204" s="93"/>
      <c r="BT204" s="93"/>
      <c r="BU204" s="93"/>
      <c r="BV204" s="93"/>
      <c r="BW204" s="93"/>
      <c r="BX204" s="93"/>
      <c r="BY204" s="93"/>
      <c r="BZ204" s="93"/>
      <c r="CA204" s="93"/>
      <c r="CB204" s="93"/>
      <c r="CC204" s="93"/>
      <c r="CD204" s="93"/>
      <c r="CE204" s="93"/>
      <c r="CF204" s="93"/>
      <c r="CG204" s="93"/>
      <c r="CH204" s="93"/>
      <c r="CI204" s="93"/>
      <c r="CJ204" s="93"/>
    </row>
    <row r="205" spans="1:88" s="242" customFormat="1">
      <c r="A205" s="121"/>
      <c r="B205" s="240">
        <v>45225.618773148148</v>
      </c>
      <c r="C205" s="241">
        <v>5</v>
      </c>
      <c r="D205" s="241">
        <v>4.75</v>
      </c>
      <c r="E205" s="241">
        <v>0.25</v>
      </c>
      <c r="F205" s="244" t="s">
        <v>2563</v>
      </c>
      <c r="G205" s="121"/>
      <c r="H205" s="121"/>
      <c r="I205" s="121"/>
      <c r="J205" s="121"/>
      <c r="K205" s="121"/>
      <c r="L205" s="121"/>
      <c r="M205" s="121"/>
      <c r="N205" s="121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  <c r="BE205" s="93"/>
      <c r="BF205" s="93"/>
      <c r="BG205" s="93"/>
      <c r="BH205" s="93"/>
      <c r="BI205" s="93"/>
      <c r="BJ205" s="93"/>
      <c r="BK205" s="93"/>
      <c r="BL205" s="93"/>
      <c r="BM205" s="93"/>
      <c r="BN205" s="93"/>
      <c r="BO205" s="93"/>
      <c r="BP205" s="93"/>
      <c r="BQ205" s="93"/>
      <c r="BR205" s="93"/>
      <c r="BS205" s="93"/>
      <c r="BT205" s="93"/>
      <c r="BU205" s="93"/>
      <c r="BV205" s="93"/>
      <c r="BW205" s="93"/>
      <c r="BX205" s="93"/>
      <c r="BY205" s="93"/>
      <c r="BZ205" s="93"/>
      <c r="CA205" s="93"/>
      <c r="CB205" s="93"/>
      <c r="CC205" s="93"/>
      <c r="CD205" s="93"/>
      <c r="CE205" s="93"/>
      <c r="CF205" s="93"/>
      <c r="CG205" s="93"/>
      <c r="CH205" s="93"/>
      <c r="CI205" s="93"/>
      <c r="CJ205" s="93"/>
    </row>
    <row r="206" spans="1:88" s="242" customFormat="1">
      <c r="A206" s="121"/>
      <c r="B206" s="240">
        <v>45225.639525462961</v>
      </c>
      <c r="C206" s="241">
        <v>150</v>
      </c>
      <c r="D206" s="241">
        <v>142.57</v>
      </c>
      <c r="E206" s="241">
        <v>7.4300000000000068</v>
      </c>
      <c r="F206" s="244" t="s">
        <v>2758</v>
      </c>
      <c r="G206" s="121"/>
      <c r="H206" s="121"/>
      <c r="I206" s="121"/>
      <c r="J206" s="121"/>
      <c r="K206" s="121"/>
      <c r="L206" s="121"/>
      <c r="M206" s="121"/>
      <c r="N206" s="121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  <c r="BE206" s="93"/>
      <c r="BF206" s="93"/>
      <c r="BG206" s="93"/>
      <c r="BH206" s="93"/>
      <c r="BI206" s="93"/>
      <c r="BJ206" s="93"/>
      <c r="BK206" s="93"/>
      <c r="BL206" s="93"/>
      <c r="BM206" s="93"/>
      <c r="BN206" s="93"/>
      <c r="BO206" s="93"/>
      <c r="BP206" s="93"/>
      <c r="BQ206" s="93"/>
      <c r="BR206" s="93"/>
      <c r="BS206" s="93"/>
      <c r="BT206" s="93"/>
      <c r="BU206" s="93"/>
      <c r="BV206" s="93"/>
      <c r="BW206" s="93"/>
      <c r="BX206" s="93"/>
      <c r="BY206" s="93"/>
      <c r="BZ206" s="93"/>
      <c r="CA206" s="93"/>
      <c r="CB206" s="93"/>
      <c r="CC206" s="93"/>
      <c r="CD206" s="93"/>
      <c r="CE206" s="93"/>
      <c r="CF206" s="93"/>
      <c r="CG206" s="93"/>
      <c r="CH206" s="93"/>
      <c r="CI206" s="93"/>
      <c r="CJ206" s="93"/>
    </row>
    <row r="207" spans="1:88" s="242" customFormat="1">
      <c r="A207" s="121"/>
      <c r="B207" s="240">
        <v>45225.672812500001</v>
      </c>
      <c r="C207" s="241">
        <v>150</v>
      </c>
      <c r="D207" s="241">
        <v>142.57</v>
      </c>
      <c r="E207" s="241">
        <v>7.4300000000000068</v>
      </c>
      <c r="F207" s="244" t="s">
        <v>5228</v>
      </c>
      <c r="G207" s="121"/>
      <c r="H207" s="121"/>
      <c r="I207" s="121"/>
      <c r="J207" s="121"/>
      <c r="K207" s="121"/>
      <c r="L207" s="121"/>
      <c r="M207" s="121"/>
      <c r="N207" s="121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  <c r="BE207" s="93"/>
      <c r="BF207" s="93"/>
      <c r="BG207" s="93"/>
      <c r="BH207" s="93"/>
      <c r="BI207" s="93"/>
      <c r="BJ207" s="93"/>
      <c r="BK207" s="93"/>
      <c r="BL207" s="93"/>
      <c r="BM207" s="93"/>
      <c r="BN207" s="93"/>
      <c r="BO207" s="93"/>
      <c r="BP207" s="93"/>
      <c r="BQ207" s="93"/>
      <c r="BR207" s="93"/>
      <c r="BS207" s="93"/>
      <c r="BT207" s="93"/>
      <c r="BU207" s="93"/>
      <c r="BV207" s="93"/>
      <c r="BW207" s="93"/>
      <c r="BX207" s="93"/>
      <c r="BY207" s="93"/>
      <c r="BZ207" s="93"/>
      <c r="CA207" s="93"/>
      <c r="CB207" s="93"/>
      <c r="CC207" s="93"/>
      <c r="CD207" s="93"/>
      <c r="CE207" s="93"/>
      <c r="CF207" s="93"/>
      <c r="CG207" s="93"/>
      <c r="CH207" s="93"/>
      <c r="CI207" s="93"/>
      <c r="CJ207" s="93"/>
    </row>
    <row r="208" spans="1:88" s="242" customFormat="1">
      <c r="A208" s="121"/>
      <c r="B208" s="240">
        <v>45225.67796296296</v>
      </c>
      <c r="C208" s="241">
        <v>5</v>
      </c>
      <c r="D208" s="241">
        <v>4.75</v>
      </c>
      <c r="E208" s="241">
        <v>0.25</v>
      </c>
      <c r="F208" s="244" t="s">
        <v>7377</v>
      </c>
      <c r="G208" s="121"/>
      <c r="H208" s="121"/>
      <c r="I208" s="121"/>
      <c r="J208" s="121"/>
      <c r="K208" s="121"/>
      <c r="L208" s="121"/>
      <c r="M208" s="121"/>
      <c r="N208" s="121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  <c r="BF208" s="93"/>
      <c r="BG208" s="93"/>
      <c r="BH208" s="93"/>
      <c r="BI208" s="93"/>
      <c r="BJ208" s="93"/>
      <c r="BK208" s="93"/>
      <c r="BL208" s="93"/>
      <c r="BM208" s="93"/>
      <c r="BN208" s="93"/>
      <c r="BO208" s="93"/>
      <c r="BP208" s="93"/>
      <c r="BQ208" s="93"/>
      <c r="BR208" s="93"/>
      <c r="BS208" s="93"/>
      <c r="BT208" s="93"/>
      <c r="BU208" s="93"/>
      <c r="BV208" s="93"/>
      <c r="BW208" s="93"/>
      <c r="BX208" s="93"/>
      <c r="BY208" s="93"/>
      <c r="BZ208" s="93"/>
      <c r="CA208" s="93"/>
      <c r="CB208" s="93"/>
      <c r="CC208" s="93"/>
      <c r="CD208" s="93"/>
      <c r="CE208" s="93"/>
      <c r="CF208" s="93"/>
      <c r="CG208" s="93"/>
      <c r="CH208" s="93"/>
      <c r="CI208" s="93"/>
      <c r="CJ208" s="93"/>
    </row>
    <row r="209" spans="1:88" s="242" customFormat="1">
      <c r="A209" s="121"/>
      <c r="B209" s="240">
        <v>45225.719155092593</v>
      </c>
      <c r="C209" s="241">
        <v>150</v>
      </c>
      <c r="D209" s="241">
        <v>142.57</v>
      </c>
      <c r="E209" s="241">
        <v>7.4300000000000068</v>
      </c>
      <c r="F209" s="244" t="s">
        <v>7343</v>
      </c>
      <c r="G209" s="121"/>
      <c r="H209" s="121"/>
      <c r="I209" s="121"/>
      <c r="J209" s="121"/>
      <c r="K209" s="121"/>
      <c r="L209" s="121"/>
      <c r="M209" s="121"/>
      <c r="N209" s="121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  <c r="BG209" s="93"/>
      <c r="BH209" s="93"/>
      <c r="BI209" s="93"/>
      <c r="BJ209" s="93"/>
      <c r="BK209" s="93"/>
      <c r="BL209" s="93"/>
      <c r="BM209" s="93"/>
      <c r="BN209" s="93"/>
      <c r="BO209" s="93"/>
      <c r="BP209" s="93"/>
      <c r="BQ209" s="93"/>
      <c r="BR209" s="93"/>
      <c r="BS209" s="93"/>
      <c r="BT209" s="93"/>
      <c r="BU209" s="93"/>
      <c r="BV209" s="93"/>
      <c r="BW209" s="93"/>
      <c r="BX209" s="93"/>
      <c r="BY209" s="93"/>
      <c r="BZ209" s="93"/>
      <c r="CA209" s="93"/>
      <c r="CB209" s="93"/>
      <c r="CC209" s="93"/>
      <c r="CD209" s="93"/>
      <c r="CE209" s="93"/>
      <c r="CF209" s="93"/>
      <c r="CG209" s="93"/>
      <c r="CH209" s="93"/>
      <c r="CI209" s="93"/>
      <c r="CJ209" s="93"/>
    </row>
    <row r="210" spans="1:88" s="242" customFormat="1">
      <c r="A210" s="121"/>
      <c r="B210" s="240">
        <v>45225.739444444444</v>
      </c>
      <c r="C210" s="241">
        <v>150</v>
      </c>
      <c r="D210" s="241">
        <v>142.57</v>
      </c>
      <c r="E210" s="241">
        <v>7.4300000000000068</v>
      </c>
      <c r="F210" s="244" t="s">
        <v>4842</v>
      </c>
      <c r="G210" s="121"/>
      <c r="H210" s="121"/>
      <c r="I210" s="121"/>
      <c r="J210" s="121"/>
      <c r="K210" s="121"/>
      <c r="L210" s="121"/>
      <c r="M210" s="121"/>
      <c r="N210" s="121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  <c r="BE210" s="93"/>
      <c r="BF210" s="93"/>
      <c r="BG210" s="93"/>
      <c r="BH210" s="93"/>
      <c r="BI210" s="93"/>
      <c r="BJ210" s="93"/>
      <c r="BK210" s="93"/>
      <c r="BL210" s="93"/>
      <c r="BM210" s="93"/>
      <c r="BN210" s="93"/>
      <c r="BO210" s="93"/>
      <c r="BP210" s="93"/>
      <c r="BQ210" s="93"/>
      <c r="BR210" s="93"/>
      <c r="BS210" s="93"/>
      <c r="BT210" s="93"/>
      <c r="BU210" s="93"/>
      <c r="BV210" s="93"/>
      <c r="BW210" s="93"/>
      <c r="BX210" s="93"/>
      <c r="BY210" s="93"/>
      <c r="BZ210" s="93"/>
      <c r="CA210" s="93"/>
      <c r="CB210" s="93"/>
      <c r="CC210" s="93"/>
      <c r="CD210" s="93"/>
      <c r="CE210" s="93"/>
      <c r="CF210" s="93"/>
      <c r="CG210" s="93"/>
      <c r="CH210" s="93"/>
      <c r="CI210" s="93"/>
      <c r="CJ210" s="93"/>
    </row>
    <row r="211" spans="1:88" s="242" customFormat="1">
      <c r="A211" s="121"/>
      <c r="B211" s="240">
        <v>45226.48128472222</v>
      </c>
      <c r="C211" s="241">
        <v>150</v>
      </c>
      <c r="D211" s="241">
        <v>142.57</v>
      </c>
      <c r="E211" s="241">
        <v>7.4300000000000068</v>
      </c>
      <c r="F211" s="244" t="s">
        <v>15291</v>
      </c>
      <c r="G211" s="121"/>
      <c r="H211" s="121"/>
      <c r="I211" s="121"/>
      <c r="J211" s="121"/>
      <c r="K211" s="121"/>
      <c r="L211" s="121"/>
      <c r="M211" s="121"/>
      <c r="N211" s="121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  <c r="BC211" s="93"/>
      <c r="BD211" s="93"/>
      <c r="BE211" s="93"/>
      <c r="BF211" s="93"/>
      <c r="BG211" s="93"/>
      <c r="BH211" s="93"/>
      <c r="BI211" s="93"/>
      <c r="BJ211" s="93"/>
      <c r="BK211" s="93"/>
      <c r="BL211" s="93"/>
      <c r="BM211" s="93"/>
      <c r="BN211" s="93"/>
      <c r="BO211" s="93"/>
      <c r="BP211" s="93"/>
      <c r="BQ211" s="93"/>
      <c r="BR211" s="93"/>
      <c r="BS211" s="93"/>
      <c r="BT211" s="93"/>
      <c r="BU211" s="93"/>
      <c r="BV211" s="93"/>
      <c r="BW211" s="93"/>
      <c r="BX211" s="93"/>
      <c r="BY211" s="93"/>
      <c r="BZ211" s="93"/>
      <c r="CA211" s="93"/>
      <c r="CB211" s="93"/>
      <c r="CC211" s="93"/>
      <c r="CD211" s="93"/>
      <c r="CE211" s="93"/>
      <c r="CF211" s="93"/>
      <c r="CG211" s="93"/>
      <c r="CH211" s="93"/>
      <c r="CI211" s="93"/>
      <c r="CJ211" s="93"/>
    </row>
    <row r="212" spans="1:88" s="242" customFormat="1">
      <c r="A212" s="121"/>
      <c r="B212" s="240">
        <v>45226.618761574071</v>
      </c>
      <c r="C212" s="241">
        <v>5</v>
      </c>
      <c r="D212" s="241">
        <v>4.75</v>
      </c>
      <c r="E212" s="241">
        <v>0.25</v>
      </c>
      <c r="F212" s="244" t="s">
        <v>2563</v>
      </c>
      <c r="G212" s="121"/>
      <c r="H212" s="121"/>
      <c r="I212" s="121"/>
      <c r="J212" s="121"/>
      <c r="K212" s="121"/>
      <c r="L212" s="121"/>
      <c r="M212" s="121"/>
      <c r="N212" s="121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93"/>
      <c r="AW212" s="93"/>
      <c r="AX212" s="93"/>
      <c r="AY212" s="93"/>
      <c r="AZ212" s="93"/>
      <c r="BA212" s="93"/>
      <c r="BB212" s="93"/>
      <c r="BC212" s="93"/>
      <c r="BD212" s="93"/>
      <c r="BE212" s="93"/>
      <c r="BF212" s="93"/>
      <c r="BG212" s="93"/>
      <c r="BH212" s="93"/>
      <c r="BI212" s="93"/>
      <c r="BJ212" s="93"/>
      <c r="BK212" s="93"/>
      <c r="BL212" s="93"/>
      <c r="BM212" s="93"/>
      <c r="BN212" s="93"/>
      <c r="BO212" s="93"/>
      <c r="BP212" s="93"/>
      <c r="BQ212" s="93"/>
      <c r="BR212" s="93"/>
      <c r="BS212" s="93"/>
      <c r="BT212" s="93"/>
      <c r="BU212" s="93"/>
      <c r="BV212" s="93"/>
      <c r="BW212" s="93"/>
      <c r="BX212" s="93"/>
      <c r="BY212" s="93"/>
      <c r="BZ212" s="93"/>
      <c r="CA212" s="93"/>
      <c r="CB212" s="93"/>
      <c r="CC212" s="93"/>
      <c r="CD212" s="93"/>
      <c r="CE212" s="93"/>
      <c r="CF212" s="93"/>
      <c r="CG212" s="93"/>
      <c r="CH212" s="93"/>
      <c r="CI212" s="93"/>
      <c r="CJ212" s="93"/>
    </row>
    <row r="213" spans="1:88" s="242" customFormat="1">
      <c r="A213" s="121"/>
      <c r="B213" s="240">
        <v>45226.665023148147</v>
      </c>
      <c r="C213" s="241">
        <v>150</v>
      </c>
      <c r="D213" s="241">
        <v>142.57</v>
      </c>
      <c r="E213" s="241">
        <v>7.4300000000000068</v>
      </c>
      <c r="F213" s="244" t="s">
        <v>7341</v>
      </c>
      <c r="G213" s="121"/>
      <c r="H213" s="121"/>
      <c r="I213" s="121"/>
      <c r="J213" s="121"/>
      <c r="K213" s="121"/>
      <c r="L213" s="121"/>
      <c r="M213" s="121"/>
      <c r="N213" s="121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  <c r="BE213" s="93"/>
      <c r="BF213" s="93"/>
      <c r="BG213" s="93"/>
      <c r="BH213" s="93"/>
      <c r="BI213" s="93"/>
      <c r="BJ213" s="93"/>
      <c r="BK213" s="93"/>
      <c r="BL213" s="93"/>
      <c r="BM213" s="93"/>
      <c r="BN213" s="93"/>
      <c r="BO213" s="93"/>
      <c r="BP213" s="93"/>
      <c r="BQ213" s="93"/>
      <c r="BR213" s="93"/>
      <c r="BS213" s="93"/>
      <c r="BT213" s="93"/>
      <c r="BU213" s="93"/>
      <c r="BV213" s="93"/>
      <c r="BW213" s="93"/>
      <c r="BX213" s="93"/>
      <c r="BY213" s="93"/>
      <c r="BZ213" s="93"/>
      <c r="CA213" s="93"/>
      <c r="CB213" s="93"/>
      <c r="CC213" s="93"/>
      <c r="CD213" s="93"/>
      <c r="CE213" s="93"/>
      <c r="CF213" s="93"/>
      <c r="CG213" s="93"/>
      <c r="CH213" s="93"/>
      <c r="CI213" s="93"/>
      <c r="CJ213" s="93"/>
    </row>
    <row r="214" spans="1:88" s="242" customFormat="1">
      <c r="A214" s="121"/>
      <c r="B214" s="240">
        <v>45226.677939814814</v>
      </c>
      <c r="C214" s="241">
        <v>5</v>
      </c>
      <c r="D214" s="241">
        <v>4.75</v>
      </c>
      <c r="E214" s="241">
        <v>0.25</v>
      </c>
      <c r="F214" s="244" t="s">
        <v>7377</v>
      </c>
      <c r="G214" s="121"/>
      <c r="H214" s="121"/>
      <c r="I214" s="121"/>
      <c r="J214" s="121"/>
      <c r="K214" s="121"/>
      <c r="L214" s="121"/>
      <c r="M214" s="121"/>
      <c r="N214" s="121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3"/>
      <c r="AW214" s="93"/>
      <c r="AX214" s="93"/>
      <c r="AY214" s="93"/>
      <c r="AZ214" s="93"/>
      <c r="BA214" s="93"/>
      <c r="BB214" s="93"/>
      <c r="BC214" s="93"/>
      <c r="BD214" s="93"/>
      <c r="BE214" s="93"/>
      <c r="BF214" s="93"/>
      <c r="BG214" s="93"/>
      <c r="BH214" s="93"/>
      <c r="BI214" s="93"/>
      <c r="BJ214" s="93"/>
      <c r="BK214" s="93"/>
      <c r="BL214" s="93"/>
      <c r="BM214" s="93"/>
      <c r="BN214" s="93"/>
      <c r="BO214" s="93"/>
      <c r="BP214" s="93"/>
      <c r="BQ214" s="93"/>
      <c r="BR214" s="93"/>
      <c r="BS214" s="93"/>
      <c r="BT214" s="93"/>
      <c r="BU214" s="93"/>
      <c r="BV214" s="93"/>
      <c r="BW214" s="93"/>
      <c r="BX214" s="93"/>
      <c r="BY214" s="93"/>
      <c r="BZ214" s="93"/>
      <c r="CA214" s="93"/>
      <c r="CB214" s="93"/>
      <c r="CC214" s="93"/>
      <c r="CD214" s="93"/>
      <c r="CE214" s="93"/>
      <c r="CF214" s="93"/>
      <c r="CG214" s="93"/>
      <c r="CH214" s="93"/>
      <c r="CI214" s="93"/>
      <c r="CJ214" s="93"/>
    </row>
    <row r="215" spans="1:88" s="242" customFormat="1">
      <c r="A215" s="121"/>
      <c r="B215" s="240">
        <v>45226.940185185187</v>
      </c>
      <c r="C215" s="241">
        <v>150</v>
      </c>
      <c r="D215" s="241">
        <v>142.57</v>
      </c>
      <c r="E215" s="241">
        <v>7.4300000000000068</v>
      </c>
      <c r="F215" s="244" t="s">
        <v>619</v>
      </c>
      <c r="G215" s="121"/>
      <c r="H215" s="121"/>
      <c r="I215" s="121"/>
      <c r="J215" s="121"/>
      <c r="K215" s="121"/>
      <c r="L215" s="121"/>
      <c r="M215" s="121"/>
      <c r="N215" s="121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  <c r="AV215" s="93"/>
      <c r="AW215" s="93"/>
      <c r="AX215" s="93"/>
      <c r="AY215" s="93"/>
      <c r="AZ215" s="93"/>
      <c r="BA215" s="93"/>
      <c r="BB215" s="93"/>
      <c r="BC215" s="93"/>
      <c r="BD215" s="93"/>
      <c r="BE215" s="93"/>
      <c r="BF215" s="93"/>
      <c r="BG215" s="93"/>
      <c r="BH215" s="93"/>
      <c r="BI215" s="93"/>
      <c r="BJ215" s="93"/>
      <c r="BK215" s="93"/>
      <c r="BL215" s="93"/>
      <c r="BM215" s="93"/>
      <c r="BN215" s="93"/>
      <c r="BO215" s="93"/>
      <c r="BP215" s="93"/>
      <c r="BQ215" s="93"/>
      <c r="BR215" s="93"/>
      <c r="BS215" s="93"/>
      <c r="BT215" s="93"/>
      <c r="BU215" s="93"/>
      <c r="BV215" s="93"/>
      <c r="BW215" s="93"/>
      <c r="BX215" s="93"/>
      <c r="BY215" s="93"/>
      <c r="BZ215" s="93"/>
      <c r="CA215" s="93"/>
      <c r="CB215" s="93"/>
      <c r="CC215" s="93"/>
      <c r="CD215" s="93"/>
      <c r="CE215" s="93"/>
      <c r="CF215" s="93"/>
      <c r="CG215" s="93"/>
      <c r="CH215" s="93"/>
      <c r="CI215" s="93"/>
      <c r="CJ215" s="93"/>
    </row>
    <row r="216" spans="1:88" s="242" customFormat="1">
      <c r="A216" s="121"/>
      <c r="B216" s="240">
        <v>45227.399375000001</v>
      </c>
      <c r="C216" s="241">
        <v>150</v>
      </c>
      <c r="D216" s="241">
        <v>142.57</v>
      </c>
      <c r="E216" s="241">
        <v>7.4300000000000068</v>
      </c>
      <c r="F216" s="244" t="s">
        <v>2488</v>
      </c>
      <c r="G216" s="121"/>
      <c r="H216" s="121"/>
      <c r="I216" s="121"/>
      <c r="J216" s="121"/>
      <c r="K216" s="121"/>
      <c r="L216" s="121"/>
      <c r="M216" s="121"/>
      <c r="N216" s="121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93"/>
      <c r="AW216" s="93"/>
      <c r="AX216" s="93"/>
      <c r="AY216" s="93"/>
      <c r="AZ216" s="93"/>
      <c r="BA216" s="93"/>
      <c r="BB216" s="93"/>
      <c r="BC216" s="93"/>
      <c r="BD216" s="93"/>
      <c r="BE216" s="93"/>
      <c r="BF216" s="93"/>
      <c r="BG216" s="93"/>
      <c r="BH216" s="93"/>
      <c r="BI216" s="93"/>
      <c r="BJ216" s="93"/>
      <c r="BK216" s="93"/>
      <c r="BL216" s="93"/>
      <c r="BM216" s="93"/>
      <c r="BN216" s="93"/>
      <c r="BO216" s="93"/>
      <c r="BP216" s="93"/>
      <c r="BQ216" s="93"/>
      <c r="BR216" s="93"/>
      <c r="BS216" s="93"/>
      <c r="BT216" s="93"/>
      <c r="BU216" s="93"/>
      <c r="BV216" s="93"/>
      <c r="BW216" s="93"/>
      <c r="BX216" s="93"/>
      <c r="BY216" s="93"/>
      <c r="BZ216" s="93"/>
      <c r="CA216" s="93"/>
      <c r="CB216" s="93"/>
      <c r="CC216" s="93"/>
      <c r="CD216" s="93"/>
      <c r="CE216" s="93"/>
      <c r="CF216" s="93"/>
      <c r="CG216" s="93"/>
      <c r="CH216" s="93"/>
      <c r="CI216" s="93"/>
      <c r="CJ216" s="93"/>
    </row>
    <row r="217" spans="1:88" s="242" customFormat="1">
      <c r="A217" s="121"/>
      <c r="B217" s="240">
        <v>45227.599965277775</v>
      </c>
      <c r="C217" s="241">
        <v>30</v>
      </c>
      <c r="D217" s="241">
        <v>28.51</v>
      </c>
      <c r="E217" s="241">
        <v>1.4899999999999984</v>
      </c>
      <c r="F217" s="244" t="s">
        <v>15292</v>
      </c>
      <c r="G217" s="121"/>
      <c r="H217" s="121"/>
      <c r="I217" s="121"/>
      <c r="J217" s="121"/>
      <c r="K217" s="121"/>
      <c r="L217" s="121"/>
      <c r="M217" s="121"/>
      <c r="N217" s="121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  <c r="AV217" s="93"/>
      <c r="AW217" s="93"/>
      <c r="AX217" s="93"/>
      <c r="AY217" s="93"/>
      <c r="AZ217" s="93"/>
      <c r="BA217" s="93"/>
      <c r="BB217" s="93"/>
      <c r="BC217" s="93"/>
      <c r="BD217" s="93"/>
      <c r="BE217" s="93"/>
      <c r="BF217" s="93"/>
      <c r="BG217" s="93"/>
      <c r="BH217" s="93"/>
      <c r="BI217" s="93"/>
      <c r="BJ217" s="93"/>
      <c r="BK217" s="93"/>
      <c r="BL217" s="93"/>
      <c r="BM217" s="93"/>
      <c r="BN217" s="93"/>
      <c r="BO217" s="93"/>
      <c r="BP217" s="93"/>
      <c r="BQ217" s="93"/>
      <c r="BR217" s="93"/>
      <c r="BS217" s="93"/>
      <c r="BT217" s="93"/>
      <c r="BU217" s="93"/>
      <c r="BV217" s="93"/>
      <c r="BW217" s="93"/>
      <c r="BX217" s="93"/>
      <c r="BY217" s="93"/>
      <c r="BZ217" s="93"/>
      <c r="CA217" s="93"/>
      <c r="CB217" s="93"/>
      <c r="CC217" s="93"/>
      <c r="CD217" s="93"/>
      <c r="CE217" s="93"/>
      <c r="CF217" s="93"/>
      <c r="CG217" s="93"/>
      <c r="CH217" s="93"/>
      <c r="CI217" s="93"/>
      <c r="CJ217" s="93"/>
    </row>
    <row r="218" spans="1:88" s="242" customFormat="1">
      <c r="A218" s="121"/>
      <c r="B218" s="240">
        <v>45227.618761574071</v>
      </c>
      <c r="C218" s="241">
        <v>5</v>
      </c>
      <c r="D218" s="241">
        <v>4.75</v>
      </c>
      <c r="E218" s="241">
        <v>0.25</v>
      </c>
      <c r="F218" s="244" t="s">
        <v>2563</v>
      </c>
      <c r="G218" s="121"/>
      <c r="H218" s="121"/>
      <c r="I218" s="121"/>
      <c r="J218" s="121"/>
      <c r="K218" s="121"/>
      <c r="L218" s="121"/>
      <c r="M218" s="121"/>
      <c r="N218" s="121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  <c r="BE218" s="93"/>
      <c r="BF218" s="93"/>
      <c r="BG218" s="9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  <c r="BR218" s="93"/>
      <c r="BS218" s="93"/>
      <c r="BT218" s="93"/>
      <c r="BU218" s="93"/>
      <c r="BV218" s="93"/>
      <c r="BW218" s="93"/>
      <c r="BX218" s="93"/>
      <c r="BY218" s="93"/>
      <c r="BZ218" s="93"/>
      <c r="CA218" s="93"/>
      <c r="CB218" s="93"/>
      <c r="CC218" s="93"/>
      <c r="CD218" s="93"/>
      <c r="CE218" s="93"/>
      <c r="CF218" s="93"/>
      <c r="CG218" s="93"/>
      <c r="CH218" s="93"/>
      <c r="CI218" s="93"/>
      <c r="CJ218" s="93"/>
    </row>
    <row r="219" spans="1:88" s="242" customFormat="1">
      <c r="A219" s="121"/>
      <c r="B219" s="240">
        <v>45227.748414351852</v>
      </c>
      <c r="C219" s="241">
        <v>150</v>
      </c>
      <c r="D219" s="241">
        <v>142.57</v>
      </c>
      <c r="E219" s="241">
        <v>7.4300000000000068</v>
      </c>
      <c r="F219" s="244" t="s">
        <v>5378</v>
      </c>
      <c r="G219" s="121"/>
      <c r="H219" s="121"/>
      <c r="I219" s="121"/>
      <c r="J219" s="121"/>
      <c r="K219" s="121"/>
      <c r="L219" s="121"/>
      <c r="M219" s="121"/>
      <c r="N219" s="121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93"/>
      <c r="BF219" s="93"/>
      <c r="BG219" s="93"/>
      <c r="BH219" s="93"/>
      <c r="BI219" s="93"/>
      <c r="BJ219" s="93"/>
      <c r="BK219" s="93"/>
      <c r="BL219" s="93"/>
      <c r="BM219" s="93"/>
      <c r="BN219" s="93"/>
      <c r="BO219" s="93"/>
      <c r="BP219" s="93"/>
      <c r="BQ219" s="93"/>
      <c r="BR219" s="93"/>
      <c r="BS219" s="93"/>
      <c r="BT219" s="93"/>
      <c r="BU219" s="93"/>
      <c r="BV219" s="93"/>
      <c r="BW219" s="93"/>
      <c r="BX219" s="93"/>
      <c r="BY219" s="93"/>
      <c r="BZ219" s="93"/>
      <c r="CA219" s="93"/>
      <c r="CB219" s="93"/>
      <c r="CC219" s="93"/>
      <c r="CD219" s="93"/>
      <c r="CE219" s="93"/>
      <c r="CF219" s="93"/>
      <c r="CG219" s="93"/>
      <c r="CH219" s="93"/>
      <c r="CI219" s="93"/>
      <c r="CJ219" s="93"/>
    </row>
    <row r="220" spans="1:88" s="242" customFormat="1">
      <c r="A220" s="121"/>
      <c r="B220" s="240">
        <v>45227.787673611114</v>
      </c>
      <c r="C220" s="241">
        <v>150</v>
      </c>
      <c r="D220" s="241">
        <v>142.57</v>
      </c>
      <c r="E220" s="241">
        <v>7.4300000000000068</v>
      </c>
      <c r="F220" s="244" t="s">
        <v>3320</v>
      </c>
      <c r="G220" s="121"/>
      <c r="H220" s="121"/>
      <c r="I220" s="121"/>
      <c r="J220" s="121"/>
      <c r="K220" s="121"/>
      <c r="L220" s="121"/>
      <c r="M220" s="121"/>
      <c r="N220" s="121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  <c r="BC220" s="93"/>
      <c r="BD220" s="93"/>
      <c r="BE220" s="93"/>
      <c r="BF220" s="93"/>
      <c r="BG220" s="93"/>
      <c r="BH220" s="93"/>
      <c r="BI220" s="93"/>
      <c r="BJ220" s="93"/>
      <c r="BK220" s="93"/>
      <c r="BL220" s="93"/>
      <c r="BM220" s="93"/>
      <c r="BN220" s="93"/>
      <c r="BO220" s="93"/>
      <c r="BP220" s="93"/>
      <c r="BQ220" s="93"/>
      <c r="BR220" s="93"/>
      <c r="BS220" s="93"/>
      <c r="BT220" s="93"/>
      <c r="BU220" s="93"/>
      <c r="BV220" s="93"/>
      <c r="BW220" s="93"/>
      <c r="BX220" s="93"/>
      <c r="BY220" s="93"/>
      <c r="BZ220" s="93"/>
      <c r="CA220" s="93"/>
      <c r="CB220" s="93"/>
      <c r="CC220" s="93"/>
      <c r="CD220" s="93"/>
      <c r="CE220" s="93"/>
      <c r="CF220" s="93"/>
      <c r="CG220" s="93"/>
      <c r="CH220" s="93"/>
      <c r="CI220" s="93"/>
      <c r="CJ220" s="93"/>
    </row>
    <row r="221" spans="1:88" s="242" customFormat="1">
      <c r="A221" s="121"/>
      <c r="B221" s="240">
        <v>45227.830196759256</v>
      </c>
      <c r="C221" s="241">
        <v>150</v>
      </c>
      <c r="D221" s="241">
        <v>142.57</v>
      </c>
      <c r="E221" s="241">
        <v>7.4300000000000068</v>
      </c>
      <c r="F221" s="244" t="s">
        <v>256</v>
      </c>
      <c r="G221" s="121"/>
      <c r="H221" s="121"/>
      <c r="I221" s="121"/>
      <c r="J221" s="121"/>
      <c r="K221" s="121"/>
      <c r="L221" s="121"/>
      <c r="M221" s="121"/>
      <c r="N221" s="121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3"/>
      <c r="BO221" s="93"/>
      <c r="BP221" s="93"/>
      <c r="BQ221" s="93"/>
      <c r="BR221" s="93"/>
      <c r="BS221" s="93"/>
      <c r="BT221" s="93"/>
      <c r="BU221" s="93"/>
      <c r="BV221" s="93"/>
      <c r="BW221" s="93"/>
      <c r="BX221" s="93"/>
      <c r="BY221" s="93"/>
      <c r="BZ221" s="93"/>
      <c r="CA221" s="93"/>
      <c r="CB221" s="93"/>
      <c r="CC221" s="93"/>
      <c r="CD221" s="93"/>
      <c r="CE221" s="93"/>
      <c r="CF221" s="93"/>
      <c r="CG221" s="93"/>
      <c r="CH221" s="93"/>
      <c r="CI221" s="93"/>
      <c r="CJ221" s="93"/>
    </row>
    <row r="222" spans="1:88" s="242" customFormat="1">
      <c r="A222" s="121"/>
      <c r="B222" s="240">
        <v>45227.998668981483</v>
      </c>
      <c r="C222" s="241">
        <v>5</v>
      </c>
      <c r="D222" s="241">
        <v>4.75</v>
      </c>
      <c r="E222" s="241">
        <v>0.25</v>
      </c>
      <c r="F222" s="244" t="s">
        <v>5070</v>
      </c>
      <c r="G222" s="121"/>
      <c r="H222" s="121"/>
      <c r="I222" s="121"/>
      <c r="J222" s="121"/>
      <c r="K222" s="121"/>
      <c r="L222" s="121"/>
      <c r="M222" s="121"/>
      <c r="N222" s="121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  <c r="BE222" s="93"/>
      <c r="BF222" s="93"/>
      <c r="BG222" s="93"/>
      <c r="BH222" s="93"/>
      <c r="BI222" s="93"/>
      <c r="BJ222" s="93"/>
      <c r="BK222" s="93"/>
      <c r="BL222" s="93"/>
      <c r="BM222" s="93"/>
      <c r="BN222" s="93"/>
      <c r="BO222" s="93"/>
      <c r="BP222" s="93"/>
      <c r="BQ222" s="93"/>
      <c r="BR222" s="93"/>
      <c r="BS222" s="93"/>
      <c r="BT222" s="93"/>
      <c r="BU222" s="93"/>
      <c r="BV222" s="93"/>
      <c r="BW222" s="93"/>
      <c r="BX222" s="93"/>
      <c r="BY222" s="93"/>
      <c r="BZ222" s="93"/>
      <c r="CA222" s="93"/>
      <c r="CB222" s="93"/>
      <c r="CC222" s="93"/>
      <c r="CD222" s="93"/>
      <c r="CE222" s="93"/>
      <c r="CF222" s="93"/>
      <c r="CG222" s="93"/>
      <c r="CH222" s="93"/>
      <c r="CI222" s="93"/>
      <c r="CJ222" s="93"/>
    </row>
    <row r="223" spans="1:88" s="242" customFormat="1">
      <c r="A223" s="121"/>
      <c r="B223" s="240">
        <v>45228.190868055557</v>
      </c>
      <c r="C223" s="241">
        <v>150</v>
      </c>
      <c r="D223" s="241">
        <v>142.57</v>
      </c>
      <c r="E223" s="241">
        <v>7.4300000000000068</v>
      </c>
      <c r="F223" s="244" t="s">
        <v>4253</v>
      </c>
      <c r="G223" s="121"/>
      <c r="H223" s="121"/>
      <c r="I223" s="121"/>
      <c r="J223" s="121"/>
      <c r="K223" s="121"/>
      <c r="L223" s="121"/>
      <c r="M223" s="121"/>
      <c r="N223" s="121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  <c r="BG223" s="93"/>
      <c r="BH223" s="93"/>
      <c r="BI223" s="93"/>
      <c r="BJ223" s="93"/>
      <c r="BK223" s="93"/>
      <c r="BL223" s="93"/>
      <c r="BM223" s="93"/>
      <c r="BN223" s="93"/>
      <c r="BO223" s="93"/>
      <c r="BP223" s="93"/>
      <c r="BQ223" s="93"/>
      <c r="BR223" s="93"/>
      <c r="BS223" s="93"/>
      <c r="BT223" s="93"/>
      <c r="BU223" s="93"/>
      <c r="BV223" s="93"/>
      <c r="BW223" s="93"/>
      <c r="BX223" s="93"/>
      <c r="BY223" s="93"/>
      <c r="BZ223" s="93"/>
      <c r="CA223" s="93"/>
      <c r="CB223" s="93"/>
      <c r="CC223" s="93"/>
      <c r="CD223" s="93"/>
      <c r="CE223" s="93"/>
      <c r="CF223" s="93"/>
      <c r="CG223" s="93"/>
      <c r="CH223" s="93"/>
      <c r="CI223" s="93"/>
      <c r="CJ223" s="93"/>
    </row>
    <row r="224" spans="1:88" s="242" customFormat="1">
      <c r="A224" s="121"/>
      <c r="B224" s="240">
        <v>45228.340601851851</v>
      </c>
      <c r="C224" s="241">
        <v>150</v>
      </c>
      <c r="D224" s="241">
        <v>142.57</v>
      </c>
      <c r="E224" s="241">
        <v>7.4300000000000068</v>
      </c>
      <c r="F224" s="244" t="s">
        <v>15293</v>
      </c>
      <c r="G224" s="121"/>
      <c r="H224" s="121"/>
      <c r="I224" s="121"/>
      <c r="J224" s="121"/>
      <c r="K224" s="121"/>
      <c r="L224" s="121"/>
      <c r="M224" s="121"/>
      <c r="N224" s="121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93"/>
      <c r="BO224" s="93"/>
      <c r="BP224" s="93"/>
      <c r="BQ224" s="93"/>
      <c r="BR224" s="93"/>
      <c r="BS224" s="93"/>
      <c r="BT224" s="93"/>
      <c r="BU224" s="93"/>
      <c r="BV224" s="93"/>
      <c r="BW224" s="93"/>
      <c r="BX224" s="93"/>
      <c r="BY224" s="93"/>
      <c r="BZ224" s="93"/>
      <c r="CA224" s="93"/>
      <c r="CB224" s="93"/>
      <c r="CC224" s="93"/>
      <c r="CD224" s="93"/>
      <c r="CE224" s="93"/>
      <c r="CF224" s="93"/>
      <c r="CG224" s="93"/>
      <c r="CH224" s="93"/>
      <c r="CI224" s="93"/>
      <c r="CJ224" s="93"/>
    </row>
    <row r="225" spans="1:88" s="242" customFormat="1">
      <c r="A225" s="121"/>
      <c r="B225" s="240">
        <v>45228.618761574071</v>
      </c>
      <c r="C225" s="241">
        <v>150</v>
      </c>
      <c r="D225" s="241">
        <v>142.57</v>
      </c>
      <c r="E225" s="241">
        <v>7.4300000000000068</v>
      </c>
      <c r="F225" s="244" t="s">
        <v>2563</v>
      </c>
      <c r="G225" s="121"/>
      <c r="H225" s="121"/>
      <c r="I225" s="121"/>
      <c r="J225" s="121"/>
      <c r="K225" s="121"/>
      <c r="L225" s="121"/>
      <c r="M225" s="121"/>
      <c r="N225" s="121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  <c r="AW225" s="93"/>
      <c r="AX225" s="93"/>
      <c r="AY225" s="93"/>
      <c r="AZ225" s="93"/>
      <c r="BA225" s="93"/>
      <c r="BB225" s="93"/>
      <c r="BC225" s="93"/>
      <c r="BD225" s="93"/>
      <c r="BE225" s="93"/>
      <c r="BF225" s="93"/>
      <c r="BG225" s="93"/>
      <c r="BH225" s="93"/>
      <c r="BI225" s="93"/>
      <c r="BJ225" s="93"/>
      <c r="BK225" s="93"/>
      <c r="BL225" s="93"/>
      <c r="BM225" s="93"/>
      <c r="BN225" s="93"/>
      <c r="BO225" s="93"/>
      <c r="BP225" s="93"/>
      <c r="BQ225" s="93"/>
      <c r="BR225" s="93"/>
      <c r="BS225" s="93"/>
      <c r="BT225" s="93"/>
      <c r="BU225" s="93"/>
      <c r="BV225" s="93"/>
      <c r="BW225" s="93"/>
      <c r="BX225" s="93"/>
      <c r="BY225" s="93"/>
      <c r="BZ225" s="93"/>
      <c r="CA225" s="93"/>
      <c r="CB225" s="93"/>
      <c r="CC225" s="93"/>
      <c r="CD225" s="93"/>
      <c r="CE225" s="93"/>
      <c r="CF225" s="93"/>
      <c r="CG225" s="93"/>
      <c r="CH225" s="93"/>
      <c r="CI225" s="93"/>
      <c r="CJ225" s="93"/>
    </row>
    <row r="226" spans="1:88" s="242" customFormat="1">
      <c r="A226" s="121"/>
      <c r="B226" s="240">
        <v>45228.776724537034</v>
      </c>
      <c r="C226" s="241">
        <v>150</v>
      </c>
      <c r="D226" s="241">
        <v>142.57</v>
      </c>
      <c r="E226" s="241">
        <v>7.4300000000000068</v>
      </c>
      <c r="F226" s="244" t="s">
        <v>1110</v>
      </c>
      <c r="G226" s="121"/>
      <c r="H226" s="121"/>
      <c r="I226" s="121"/>
      <c r="J226" s="121"/>
      <c r="K226" s="121"/>
      <c r="L226" s="121"/>
      <c r="M226" s="121"/>
      <c r="N226" s="121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  <c r="BG226" s="93"/>
      <c r="BH226" s="93"/>
      <c r="BI226" s="93"/>
      <c r="BJ226" s="93"/>
      <c r="BK226" s="93"/>
      <c r="BL226" s="93"/>
      <c r="BM226" s="93"/>
      <c r="BN226" s="93"/>
      <c r="BO226" s="93"/>
      <c r="BP226" s="93"/>
      <c r="BQ226" s="93"/>
      <c r="BR226" s="93"/>
      <c r="BS226" s="93"/>
      <c r="BT226" s="93"/>
      <c r="BU226" s="93"/>
      <c r="BV226" s="93"/>
      <c r="BW226" s="93"/>
      <c r="BX226" s="93"/>
      <c r="BY226" s="93"/>
      <c r="BZ226" s="93"/>
      <c r="CA226" s="93"/>
      <c r="CB226" s="93"/>
      <c r="CC226" s="93"/>
      <c r="CD226" s="93"/>
      <c r="CE226" s="93"/>
      <c r="CF226" s="93"/>
      <c r="CG226" s="93"/>
      <c r="CH226" s="93"/>
      <c r="CI226" s="93"/>
      <c r="CJ226" s="93"/>
    </row>
    <row r="227" spans="1:88" s="242" customFormat="1">
      <c r="A227" s="121"/>
      <c r="B227" s="240">
        <v>45228.998692129629</v>
      </c>
      <c r="C227" s="241">
        <v>5</v>
      </c>
      <c r="D227" s="241">
        <v>4.75</v>
      </c>
      <c r="E227" s="241">
        <v>0.25</v>
      </c>
      <c r="F227" s="244" t="s">
        <v>5070</v>
      </c>
      <c r="G227" s="121"/>
      <c r="H227" s="121"/>
      <c r="I227" s="121"/>
      <c r="J227" s="121"/>
      <c r="K227" s="121"/>
      <c r="L227" s="121"/>
      <c r="M227" s="121"/>
      <c r="N227" s="121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93"/>
      <c r="BO227" s="93"/>
      <c r="BP227" s="93"/>
      <c r="BQ227" s="93"/>
      <c r="BR227" s="93"/>
      <c r="BS227" s="93"/>
      <c r="BT227" s="93"/>
      <c r="BU227" s="93"/>
      <c r="BV227" s="93"/>
      <c r="BW227" s="93"/>
      <c r="BX227" s="93"/>
      <c r="BY227" s="93"/>
      <c r="BZ227" s="93"/>
      <c r="CA227" s="93"/>
      <c r="CB227" s="93"/>
      <c r="CC227" s="93"/>
      <c r="CD227" s="93"/>
      <c r="CE227" s="93"/>
      <c r="CF227" s="93"/>
      <c r="CG227" s="93"/>
      <c r="CH227" s="93"/>
      <c r="CI227" s="93"/>
      <c r="CJ227" s="93"/>
    </row>
    <row r="228" spans="1:88" s="242" customFormat="1">
      <c r="A228" s="121"/>
      <c r="B228" s="240">
        <v>45229.029131944444</v>
      </c>
      <c r="C228" s="241">
        <v>150</v>
      </c>
      <c r="D228" s="241">
        <v>142.57</v>
      </c>
      <c r="E228" s="241">
        <v>7.4300000000000068</v>
      </c>
      <c r="F228" s="244" t="s">
        <v>8263</v>
      </c>
      <c r="G228" s="121"/>
      <c r="H228" s="121"/>
      <c r="I228" s="121"/>
      <c r="J228" s="121"/>
      <c r="K228" s="121"/>
      <c r="L228" s="121"/>
      <c r="M228" s="121"/>
      <c r="N228" s="121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93"/>
      <c r="BI228" s="93"/>
      <c r="BJ228" s="93"/>
      <c r="BK228" s="93"/>
      <c r="BL228" s="93"/>
      <c r="BM228" s="93"/>
      <c r="BN228" s="93"/>
      <c r="BO228" s="93"/>
      <c r="BP228" s="93"/>
      <c r="BQ228" s="93"/>
      <c r="BR228" s="93"/>
      <c r="BS228" s="93"/>
      <c r="BT228" s="93"/>
      <c r="BU228" s="93"/>
      <c r="BV228" s="93"/>
      <c r="BW228" s="93"/>
      <c r="BX228" s="93"/>
      <c r="BY228" s="93"/>
      <c r="BZ228" s="93"/>
      <c r="CA228" s="93"/>
      <c r="CB228" s="93"/>
      <c r="CC228" s="93"/>
      <c r="CD228" s="93"/>
      <c r="CE228" s="93"/>
      <c r="CF228" s="93"/>
      <c r="CG228" s="93"/>
      <c r="CH228" s="93"/>
      <c r="CI228" s="93"/>
      <c r="CJ228" s="93"/>
    </row>
    <row r="229" spans="1:88" s="242" customFormat="1">
      <c r="A229" s="121"/>
      <c r="B229" s="240">
        <v>45229.421041666668</v>
      </c>
      <c r="C229" s="241">
        <v>150</v>
      </c>
      <c r="D229" s="241">
        <v>142.57</v>
      </c>
      <c r="E229" s="241">
        <v>7.4300000000000068</v>
      </c>
      <c r="F229" s="244" t="s">
        <v>3306</v>
      </c>
      <c r="G229" s="121"/>
      <c r="H229" s="121"/>
      <c r="I229" s="121"/>
      <c r="J229" s="121"/>
      <c r="K229" s="121"/>
      <c r="L229" s="121"/>
      <c r="M229" s="121"/>
      <c r="N229" s="121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93"/>
      <c r="AX229" s="93"/>
      <c r="AY229" s="93"/>
      <c r="AZ229" s="93"/>
      <c r="BA229" s="93"/>
      <c r="BB229" s="93"/>
      <c r="BC229" s="93"/>
      <c r="BD229" s="93"/>
      <c r="BE229" s="93"/>
      <c r="BF229" s="93"/>
      <c r="BG229" s="93"/>
      <c r="BH229" s="93"/>
      <c r="BI229" s="93"/>
      <c r="BJ229" s="93"/>
      <c r="BK229" s="93"/>
      <c r="BL229" s="93"/>
      <c r="BM229" s="93"/>
      <c r="BN229" s="93"/>
      <c r="BO229" s="93"/>
      <c r="BP229" s="93"/>
      <c r="BQ229" s="93"/>
      <c r="BR229" s="93"/>
      <c r="BS229" s="93"/>
      <c r="BT229" s="93"/>
      <c r="BU229" s="93"/>
      <c r="BV229" s="93"/>
      <c r="BW229" s="93"/>
      <c r="BX229" s="93"/>
      <c r="BY229" s="93"/>
      <c r="BZ229" s="93"/>
      <c r="CA229" s="93"/>
      <c r="CB229" s="93"/>
      <c r="CC229" s="93"/>
      <c r="CD229" s="93"/>
      <c r="CE229" s="93"/>
      <c r="CF229" s="93"/>
      <c r="CG229" s="93"/>
      <c r="CH229" s="93"/>
      <c r="CI229" s="93"/>
      <c r="CJ229" s="93"/>
    </row>
    <row r="230" spans="1:88" s="242" customFormat="1">
      <c r="A230" s="121"/>
      <c r="B230" s="240">
        <v>45229.774548611109</v>
      </c>
      <c r="C230" s="241">
        <v>150</v>
      </c>
      <c r="D230" s="241">
        <v>142.57</v>
      </c>
      <c r="E230" s="241">
        <v>7.4300000000000068</v>
      </c>
      <c r="F230" s="244" t="s">
        <v>15294</v>
      </c>
      <c r="G230" s="121"/>
      <c r="H230" s="121"/>
      <c r="I230" s="121"/>
      <c r="J230" s="121"/>
      <c r="K230" s="121"/>
      <c r="L230" s="121"/>
      <c r="M230" s="121"/>
      <c r="N230" s="121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93"/>
      <c r="BO230" s="93"/>
      <c r="BP230" s="93"/>
      <c r="BQ230" s="93"/>
      <c r="BR230" s="93"/>
      <c r="BS230" s="93"/>
      <c r="BT230" s="93"/>
      <c r="BU230" s="93"/>
      <c r="BV230" s="93"/>
      <c r="BW230" s="93"/>
      <c r="BX230" s="93"/>
      <c r="BY230" s="93"/>
      <c r="BZ230" s="93"/>
      <c r="CA230" s="93"/>
      <c r="CB230" s="93"/>
      <c r="CC230" s="93"/>
      <c r="CD230" s="93"/>
      <c r="CE230" s="93"/>
      <c r="CF230" s="93"/>
      <c r="CG230" s="93"/>
      <c r="CH230" s="93"/>
      <c r="CI230" s="93"/>
      <c r="CJ230" s="93"/>
    </row>
    <row r="231" spans="1:88" s="242" customFormat="1">
      <c r="A231" s="121"/>
      <c r="B231" s="240">
        <v>45229.793900462966</v>
      </c>
      <c r="C231" s="241">
        <v>150</v>
      </c>
      <c r="D231" s="241">
        <v>142.57</v>
      </c>
      <c r="E231" s="241">
        <v>7.4300000000000068</v>
      </c>
      <c r="F231" s="244" t="s">
        <v>7384</v>
      </c>
      <c r="G231" s="121"/>
      <c r="H231" s="121"/>
      <c r="I231" s="121"/>
      <c r="J231" s="121"/>
      <c r="K231" s="121"/>
      <c r="L231" s="121"/>
      <c r="M231" s="121"/>
      <c r="N231" s="121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93"/>
      <c r="AX231" s="93"/>
      <c r="AY231" s="93"/>
      <c r="AZ231" s="93"/>
      <c r="BA231" s="93"/>
      <c r="BB231" s="93"/>
      <c r="BC231" s="93"/>
      <c r="BD231" s="93"/>
      <c r="BE231" s="93"/>
      <c r="BF231" s="93"/>
      <c r="BG231" s="93"/>
      <c r="BH231" s="93"/>
      <c r="BI231" s="93"/>
      <c r="BJ231" s="93"/>
      <c r="BK231" s="93"/>
      <c r="BL231" s="93"/>
      <c r="BM231" s="93"/>
      <c r="BN231" s="93"/>
      <c r="BO231" s="93"/>
      <c r="BP231" s="93"/>
      <c r="BQ231" s="93"/>
      <c r="BR231" s="93"/>
      <c r="BS231" s="93"/>
      <c r="BT231" s="93"/>
      <c r="BU231" s="93"/>
      <c r="BV231" s="93"/>
      <c r="BW231" s="93"/>
      <c r="BX231" s="93"/>
      <c r="BY231" s="93"/>
      <c r="BZ231" s="93"/>
      <c r="CA231" s="93"/>
      <c r="CB231" s="93"/>
      <c r="CC231" s="93"/>
      <c r="CD231" s="93"/>
      <c r="CE231" s="93"/>
      <c r="CF231" s="93"/>
      <c r="CG231" s="93"/>
      <c r="CH231" s="93"/>
      <c r="CI231" s="93"/>
      <c r="CJ231" s="93"/>
    </row>
    <row r="232" spans="1:88" s="242" customFormat="1">
      <c r="A232" s="121"/>
      <c r="B232" s="240">
        <v>45229.896956018521</v>
      </c>
      <c r="C232" s="241">
        <v>150</v>
      </c>
      <c r="D232" s="241">
        <v>142.57</v>
      </c>
      <c r="E232" s="241">
        <v>7.4300000000000068</v>
      </c>
      <c r="F232" s="244" t="s">
        <v>6187</v>
      </c>
      <c r="G232" s="121"/>
      <c r="H232" s="121"/>
      <c r="I232" s="121"/>
      <c r="J232" s="121"/>
      <c r="K232" s="121"/>
      <c r="L232" s="121"/>
      <c r="M232" s="121"/>
      <c r="N232" s="121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93"/>
      <c r="AX232" s="93"/>
      <c r="AY232" s="93"/>
      <c r="AZ232" s="93"/>
      <c r="BA232" s="93"/>
      <c r="BB232" s="93"/>
      <c r="BC232" s="93"/>
      <c r="BD232" s="93"/>
      <c r="BE232" s="93"/>
      <c r="BF232" s="93"/>
      <c r="BG232" s="93"/>
      <c r="BH232" s="93"/>
      <c r="BI232" s="93"/>
      <c r="BJ232" s="93"/>
      <c r="BK232" s="93"/>
      <c r="BL232" s="93"/>
      <c r="BM232" s="93"/>
      <c r="BN232" s="93"/>
      <c r="BO232" s="93"/>
      <c r="BP232" s="93"/>
      <c r="BQ232" s="93"/>
      <c r="BR232" s="93"/>
      <c r="BS232" s="93"/>
      <c r="BT232" s="93"/>
      <c r="BU232" s="93"/>
      <c r="BV232" s="93"/>
      <c r="BW232" s="93"/>
      <c r="BX232" s="93"/>
      <c r="BY232" s="93"/>
      <c r="BZ232" s="93"/>
      <c r="CA232" s="93"/>
      <c r="CB232" s="93"/>
      <c r="CC232" s="93"/>
      <c r="CD232" s="93"/>
      <c r="CE232" s="93"/>
      <c r="CF232" s="93"/>
      <c r="CG232" s="93"/>
      <c r="CH232" s="93"/>
      <c r="CI232" s="93"/>
      <c r="CJ232" s="93"/>
    </row>
    <row r="233" spans="1:88" s="242" customFormat="1">
      <c r="A233" s="121"/>
      <c r="B233" s="240">
        <v>45229.950219907405</v>
      </c>
      <c r="C233" s="241">
        <v>150</v>
      </c>
      <c r="D233" s="241">
        <v>142.57</v>
      </c>
      <c r="E233" s="241">
        <v>7.4300000000000068</v>
      </c>
      <c r="F233" s="244" t="s">
        <v>1947</v>
      </c>
      <c r="G233" s="121"/>
      <c r="H233" s="121"/>
      <c r="I233" s="121"/>
      <c r="J233" s="121"/>
      <c r="K233" s="121"/>
      <c r="L233" s="121"/>
      <c r="M233" s="121"/>
      <c r="N233" s="121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93"/>
      <c r="AX233" s="93"/>
      <c r="AY233" s="93"/>
      <c r="AZ233" s="93"/>
      <c r="BA233" s="93"/>
      <c r="BB233" s="93"/>
      <c r="BC233" s="93"/>
      <c r="BD233" s="93"/>
      <c r="BE233" s="93"/>
      <c r="BF233" s="93"/>
      <c r="BG233" s="93"/>
      <c r="BH233" s="93"/>
      <c r="BI233" s="93"/>
      <c r="BJ233" s="93"/>
      <c r="BK233" s="93"/>
      <c r="BL233" s="93"/>
      <c r="BM233" s="93"/>
      <c r="BN233" s="93"/>
      <c r="BO233" s="93"/>
      <c r="BP233" s="93"/>
      <c r="BQ233" s="93"/>
      <c r="BR233" s="93"/>
      <c r="BS233" s="93"/>
      <c r="BT233" s="93"/>
      <c r="BU233" s="93"/>
      <c r="BV233" s="93"/>
      <c r="BW233" s="93"/>
      <c r="BX233" s="93"/>
      <c r="BY233" s="93"/>
      <c r="BZ233" s="93"/>
      <c r="CA233" s="93"/>
      <c r="CB233" s="93"/>
      <c r="CC233" s="93"/>
      <c r="CD233" s="93"/>
      <c r="CE233" s="93"/>
      <c r="CF233" s="93"/>
      <c r="CG233" s="93"/>
      <c r="CH233" s="93"/>
      <c r="CI233" s="93"/>
      <c r="CJ233" s="93"/>
    </row>
    <row r="234" spans="1:88" s="242" customFormat="1">
      <c r="A234" s="121"/>
      <c r="B234" s="240">
        <v>45229.95349537037</v>
      </c>
      <c r="C234" s="241">
        <v>5</v>
      </c>
      <c r="D234" s="241">
        <v>4.75</v>
      </c>
      <c r="E234" s="241">
        <v>0.25</v>
      </c>
      <c r="F234" s="244" t="s">
        <v>6620</v>
      </c>
      <c r="G234" s="121"/>
      <c r="H234" s="121"/>
      <c r="I234" s="121"/>
      <c r="J234" s="121"/>
      <c r="K234" s="121"/>
      <c r="L234" s="121"/>
      <c r="M234" s="121"/>
      <c r="N234" s="121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93"/>
      <c r="AX234" s="93"/>
      <c r="AY234" s="93"/>
      <c r="AZ234" s="93"/>
      <c r="BA234" s="93"/>
      <c r="BB234" s="93"/>
      <c r="BC234" s="93"/>
      <c r="BD234" s="93"/>
      <c r="BE234" s="93"/>
      <c r="BF234" s="93"/>
      <c r="BG234" s="93"/>
      <c r="BH234" s="93"/>
      <c r="BI234" s="93"/>
      <c r="BJ234" s="93"/>
      <c r="BK234" s="93"/>
      <c r="BL234" s="93"/>
      <c r="BM234" s="93"/>
      <c r="BN234" s="93"/>
      <c r="BO234" s="93"/>
      <c r="BP234" s="93"/>
      <c r="BQ234" s="93"/>
      <c r="BR234" s="93"/>
      <c r="BS234" s="93"/>
      <c r="BT234" s="93"/>
      <c r="BU234" s="93"/>
      <c r="BV234" s="93"/>
      <c r="BW234" s="93"/>
      <c r="BX234" s="93"/>
      <c r="BY234" s="93"/>
      <c r="BZ234" s="93"/>
      <c r="CA234" s="93"/>
      <c r="CB234" s="93"/>
      <c r="CC234" s="93"/>
      <c r="CD234" s="93"/>
      <c r="CE234" s="93"/>
      <c r="CF234" s="93"/>
      <c r="CG234" s="93"/>
      <c r="CH234" s="93"/>
      <c r="CI234" s="93"/>
      <c r="CJ234" s="93"/>
    </row>
    <row r="235" spans="1:88" s="242" customFormat="1">
      <c r="A235" s="121"/>
      <c r="B235" s="240">
        <v>45229.998680555553</v>
      </c>
      <c r="C235" s="241">
        <v>5</v>
      </c>
      <c r="D235" s="241">
        <v>4.75</v>
      </c>
      <c r="E235" s="241">
        <v>0.25</v>
      </c>
      <c r="F235" s="244" t="s">
        <v>5070</v>
      </c>
      <c r="G235" s="121"/>
      <c r="H235" s="121"/>
      <c r="I235" s="121"/>
      <c r="J235" s="121"/>
      <c r="K235" s="121"/>
      <c r="L235" s="121"/>
      <c r="M235" s="121"/>
      <c r="N235" s="121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93"/>
      <c r="AX235" s="93"/>
      <c r="AY235" s="93"/>
      <c r="AZ235" s="93"/>
      <c r="BA235" s="93"/>
      <c r="BB235" s="93"/>
      <c r="BC235" s="93"/>
      <c r="BD235" s="93"/>
      <c r="BE235" s="93"/>
      <c r="BF235" s="93"/>
      <c r="BG235" s="93"/>
      <c r="BH235" s="93"/>
      <c r="BI235" s="93"/>
      <c r="BJ235" s="93"/>
      <c r="BK235" s="93"/>
      <c r="BL235" s="93"/>
      <c r="BM235" s="93"/>
      <c r="BN235" s="93"/>
      <c r="BO235" s="93"/>
      <c r="BP235" s="93"/>
      <c r="BQ235" s="93"/>
      <c r="BR235" s="93"/>
      <c r="BS235" s="93"/>
      <c r="BT235" s="93"/>
      <c r="BU235" s="93"/>
      <c r="BV235" s="93"/>
      <c r="BW235" s="93"/>
      <c r="BX235" s="93"/>
      <c r="BY235" s="93"/>
      <c r="BZ235" s="93"/>
      <c r="CA235" s="93"/>
      <c r="CB235" s="93"/>
      <c r="CC235" s="93"/>
      <c r="CD235" s="93"/>
      <c r="CE235" s="93"/>
      <c r="CF235" s="93"/>
      <c r="CG235" s="93"/>
      <c r="CH235" s="93"/>
      <c r="CI235" s="93"/>
      <c r="CJ235" s="93"/>
    </row>
    <row r="236" spans="1:88" s="242" customFormat="1">
      <c r="A236" s="121"/>
      <c r="B236" s="240">
        <v>45230.082002314812</v>
      </c>
      <c r="C236" s="241">
        <v>150</v>
      </c>
      <c r="D236" s="241">
        <v>142.57</v>
      </c>
      <c r="E236" s="241">
        <v>7.4300000000000068</v>
      </c>
      <c r="F236" s="244" t="s">
        <v>15051</v>
      </c>
      <c r="G236" s="121"/>
      <c r="H236" s="121"/>
      <c r="I236" s="121"/>
      <c r="J236" s="121"/>
      <c r="K236" s="121"/>
      <c r="L236" s="121"/>
      <c r="M236" s="121"/>
      <c r="N236" s="121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  <c r="AW236" s="93"/>
      <c r="AX236" s="93"/>
      <c r="AY236" s="93"/>
      <c r="AZ236" s="93"/>
      <c r="BA236" s="93"/>
      <c r="BB236" s="93"/>
      <c r="BC236" s="93"/>
      <c r="BD236" s="93"/>
      <c r="BE236" s="93"/>
      <c r="BF236" s="93"/>
      <c r="BG236" s="93"/>
      <c r="BH236" s="93"/>
      <c r="BI236" s="93"/>
      <c r="BJ236" s="93"/>
      <c r="BK236" s="93"/>
      <c r="BL236" s="93"/>
      <c r="BM236" s="93"/>
      <c r="BN236" s="93"/>
      <c r="BO236" s="93"/>
      <c r="BP236" s="93"/>
      <c r="BQ236" s="93"/>
      <c r="BR236" s="93"/>
      <c r="BS236" s="93"/>
      <c r="BT236" s="93"/>
      <c r="BU236" s="93"/>
      <c r="BV236" s="93"/>
      <c r="BW236" s="93"/>
      <c r="BX236" s="93"/>
      <c r="BY236" s="93"/>
      <c r="BZ236" s="93"/>
      <c r="CA236" s="93"/>
      <c r="CB236" s="93"/>
      <c r="CC236" s="93"/>
      <c r="CD236" s="93"/>
      <c r="CE236" s="93"/>
      <c r="CF236" s="93"/>
      <c r="CG236" s="93"/>
      <c r="CH236" s="93"/>
      <c r="CI236" s="93"/>
      <c r="CJ236" s="93"/>
    </row>
    <row r="237" spans="1:88" s="242" customFormat="1">
      <c r="A237" s="121"/>
      <c r="B237" s="240">
        <v>45230.595023148147</v>
      </c>
      <c r="C237" s="241">
        <v>5</v>
      </c>
      <c r="D237" s="241">
        <v>4.75</v>
      </c>
      <c r="E237" s="241">
        <v>0.25</v>
      </c>
      <c r="F237" s="244" t="s">
        <v>4208</v>
      </c>
      <c r="G237" s="121"/>
      <c r="H237" s="121"/>
      <c r="I237" s="121"/>
      <c r="J237" s="121"/>
      <c r="K237" s="121"/>
      <c r="L237" s="121"/>
      <c r="M237" s="121"/>
      <c r="N237" s="121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  <c r="AW237" s="93"/>
      <c r="AX237" s="93"/>
      <c r="AY237" s="93"/>
      <c r="AZ237" s="93"/>
      <c r="BA237" s="93"/>
      <c r="BB237" s="93"/>
      <c r="BC237" s="93"/>
      <c r="BD237" s="93"/>
      <c r="BE237" s="93"/>
      <c r="BF237" s="93"/>
      <c r="BG237" s="93"/>
      <c r="BH237" s="93"/>
      <c r="BI237" s="93"/>
      <c r="BJ237" s="93"/>
      <c r="BK237" s="93"/>
      <c r="BL237" s="93"/>
      <c r="BM237" s="93"/>
      <c r="BN237" s="93"/>
      <c r="BO237" s="93"/>
      <c r="BP237" s="93"/>
      <c r="BQ237" s="93"/>
      <c r="BR237" s="93"/>
      <c r="BS237" s="93"/>
      <c r="BT237" s="93"/>
      <c r="BU237" s="93"/>
      <c r="BV237" s="93"/>
      <c r="BW237" s="93"/>
      <c r="BX237" s="93"/>
      <c r="BY237" s="93"/>
      <c r="BZ237" s="93"/>
      <c r="CA237" s="93"/>
      <c r="CB237" s="93"/>
      <c r="CC237" s="93"/>
      <c r="CD237" s="93"/>
      <c r="CE237" s="93"/>
      <c r="CF237" s="93"/>
      <c r="CG237" s="93"/>
      <c r="CH237" s="93"/>
      <c r="CI237" s="93"/>
      <c r="CJ237" s="93"/>
    </row>
    <row r="238" spans="1:88" s="242" customFormat="1">
      <c r="A238" s="121"/>
      <c r="B238" s="240">
        <v>45230.781909722224</v>
      </c>
      <c r="C238" s="241">
        <v>150</v>
      </c>
      <c r="D238" s="241">
        <v>142.57</v>
      </c>
      <c r="E238" s="241">
        <v>7.4300000000000068</v>
      </c>
      <c r="F238" s="244" t="s">
        <v>5375</v>
      </c>
      <c r="G238" s="121"/>
      <c r="H238" s="121"/>
      <c r="I238" s="121"/>
      <c r="J238" s="121"/>
      <c r="K238" s="121"/>
      <c r="L238" s="121"/>
      <c r="M238" s="121"/>
      <c r="N238" s="121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93"/>
      <c r="AW238" s="93"/>
      <c r="AX238" s="93"/>
      <c r="AY238" s="93"/>
      <c r="AZ238" s="93"/>
      <c r="BA238" s="93"/>
      <c r="BB238" s="93"/>
      <c r="BC238" s="93"/>
      <c r="BD238" s="93"/>
      <c r="BE238" s="93"/>
      <c r="BF238" s="93"/>
      <c r="BG238" s="93"/>
      <c r="BH238" s="93"/>
      <c r="BI238" s="93"/>
      <c r="BJ238" s="93"/>
      <c r="BK238" s="93"/>
      <c r="BL238" s="93"/>
      <c r="BM238" s="93"/>
      <c r="BN238" s="93"/>
      <c r="BO238" s="93"/>
      <c r="BP238" s="93"/>
      <c r="BQ238" s="93"/>
      <c r="BR238" s="93"/>
      <c r="BS238" s="93"/>
      <c r="BT238" s="93"/>
      <c r="BU238" s="93"/>
      <c r="BV238" s="93"/>
      <c r="BW238" s="93"/>
      <c r="BX238" s="93"/>
      <c r="BY238" s="93"/>
      <c r="BZ238" s="93"/>
      <c r="CA238" s="93"/>
      <c r="CB238" s="93"/>
      <c r="CC238" s="93"/>
      <c r="CD238" s="93"/>
      <c r="CE238" s="93"/>
      <c r="CF238" s="93"/>
      <c r="CG238" s="93"/>
      <c r="CH238" s="93"/>
      <c r="CI238" s="93"/>
      <c r="CJ238" s="93"/>
    </row>
    <row r="239" spans="1:88" s="242" customFormat="1">
      <c r="A239" s="121"/>
      <c r="B239" s="240">
        <v>45230.929942129631</v>
      </c>
      <c r="C239" s="241">
        <v>150</v>
      </c>
      <c r="D239" s="241">
        <v>142.57</v>
      </c>
      <c r="E239" s="241">
        <v>7.4300000000000068</v>
      </c>
      <c r="F239" s="244" t="s">
        <v>780</v>
      </c>
      <c r="G239" s="121"/>
      <c r="H239" s="121"/>
      <c r="I239" s="121"/>
      <c r="J239" s="121"/>
      <c r="K239" s="121"/>
      <c r="L239" s="121"/>
      <c r="M239" s="121"/>
      <c r="N239" s="121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  <c r="AV239" s="93"/>
      <c r="AW239" s="93"/>
      <c r="AX239" s="93"/>
      <c r="AY239" s="93"/>
      <c r="AZ239" s="93"/>
      <c r="BA239" s="93"/>
      <c r="BB239" s="93"/>
      <c r="BC239" s="93"/>
      <c r="BD239" s="93"/>
      <c r="BE239" s="93"/>
      <c r="BF239" s="93"/>
      <c r="BG239" s="93"/>
      <c r="BH239" s="93"/>
      <c r="BI239" s="93"/>
      <c r="BJ239" s="93"/>
      <c r="BK239" s="93"/>
      <c r="BL239" s="93"/>
      <c r="BM239" s="93"/>
      <c r="BN239" s="93"/>
      <c r="BO239" s="93"/>
      <c r="BP239" s="93"/>
      <c r="BQ239" s="93"/>
      <c r="BR239" s="93"/>
      <c r="BS239" s="93"/>
      <c r="BT239" s="93"/>
      <c r="BU239" s="93"/>
      <c r="BV239" s="93"/>
      <c r="BW239" s="93"/>
      <c r="BX239" s="93"/>
      <c r="BY239" s="93"/>
      <c r="BZ239" s="93"/>
      <c r="CA239" s="93"/>
      <c r="CB239" s="93"/>
      <c r="CC239" s="93"/>
      <c r="CD239" s="93"/>
      <c r="CE239" s="93"/>
      <c r="CF239" s="93"/>
      <c r="CG239" s="93"/>
      <c r="CH239" s="93"/>
      <c r="CI239" s="93"/>
      <c r="CJ239" s="93"/>
    </row>
    <row r="240" spans="1:88" s="242" customFormat="1">
      <c r="A240" s="121"/>
      <c r="B240" s="240">
        <v>45230.953506944446</v>
      </c>
      <c r="C240" s="241">
        <v>5</v>
      </c>
      <c r="D240" s="241">
        <v>4.75</v>
      </c>
      <c r="E240" s="241">
        <v>0.25</v>
      </c>
      <c r="F240" s="244" t="s">
        <v>6620</v>
      </c>
      <c r="G240" s="121"/>
      <c r="H240" s="121"/>
      <c r="I240" s="121"/>
      <c r="J240" s="121"/>
      <c r="K240" s="121"/>
      <c r="L240" s="121"/>
      <c r="M240" s="121"/>
      <c r="N240" s="121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  <c r="AV240" s="93"/>
      <c r="AW240" s="93"/>
      <c r="AX240" s="93"/>
      <c r="AY240" s="93"/>
      <c r="AZ240" s="93"/>
      <c r="BA240" s="93"/>
      <c r="BB240" s="93"/>
      <c r="BC240" s="93"/>
      <c r="BD240" s="93"/>
      <c r="BE240" s="93"/>
      <c r="BF240" s="93"/>
      <c r="BG240" s="93"/>
      <c r="BH240" s="93"/>
      <c r="BI240" s="93"/>
      <c r="BJ240" s="93"/>
      <c r="BK240" s="93"/>
      <c r="BL240" s="93"/>
      <c r="BM240" s="93"/>
      <c r="BN240" s="93"/>
      <c r="BO240" s="93"/>
      <c r="BP240" s="93"/>
      <c r="BQ240" s="93"/>
      <c r="BR240" s="93"/>
      <c r="BS240" s="93"/>
      <c r="BT240" s="93"/>
      <c r="BU240" s="93"/>
      <c r="BV240" s="93"/>
      <c r="BW240" s="93"/>
      <c r="BX240" s="93"/>
      <c r="BY240" s="93"/>
      <c r="BZ240" s="93"/>
      <c r="CA240" s="93"/>
      <c r="CB240" s="93"/>
      <c r="CC240" s="93"/>
      <c r="CD240" s="93"/>
      <c r="CE240" s="93"/>
      <c r="CF240" s="93"/>
      <c r="CG240" s="93"/>
      <c r="CH240" s="93"/>
      <c r="CI240" s="93"/>
      <c r="CJ240" s="93"/>
    </row>
    <row r="241" spans="1:88" s="242" customFormat="1">
      <c r="A241" s="121"/>
      <c r="B241" s="240">
        <v>45230.998680555553</v>
      </c>
      <c r="C241" s="241">
        <v>5</v>
      </c>
      <c r="D241" s="241">
        <v>4.75</v>
      </c>
      <c r="E241" s="241">
        <v>0.25</v>
      </c>
      <c r="F241" s="244" t="s">
        <v>5070</v>
      </c>
      <c r="G241" s="121"/>
      <c r="H241" s="121"/>
      <c r="I241" s="121"/>
      <c r="J241" s="121"/>
      <c r="K241" s="121"/>
      <c r="L241" s="121"/>
      <c r="M241" s="121"/>
      <c r="N241" s="121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  <c r="AV241" s="93"/>
      <c r="AW241" s="93"/>
      <c r="AX241" s="93"/>
      <c r="AY241" s="93"/>
      <c r="AZ241" s="93"/>
      <c r="BA241" s="93"/>
      <c r="BB241" s="93"/>
      <c r="BC241" s="93"/>
      <c r="BD241" s="93"/>
      <c r="BE241" s="93"/>
      <c r="BF241" s="93"/>
      <c r="BG241" s="93"/>
      <c r="BH241" s="93"/>
      <c r="BI241" s="93"/>
      <c r="BJ241" s="93"/>
      <c r="BK241" s="93"/>
      <c r="BL241" s="93"/>
      <c r="BM241" s="93"/>
      <c r="BN241" s="93"/>
      <c r="BO241" s="93"/>
      <c r="BP241" s="93"/>
      <c r="BQ241" s="93"/>
      <c r="BR241" s="93"/>
      <c r="BS241" s="93"/>
      <c r="BT241" s="93"/>
      <c r="BU241" s="93"/>
      <c r="BV241" s="93"/>
      <c r="BW241" s="93"/>
      <c r="BX241" s="93"/>
      <c r="BY241" s="93"/>
      <c r="BZ241" s="93"/>
      <c r="CA241" s="93"/>
      <c r="CB241" s="93"/>
      <c r="CC241" s="93"/>
      <c r="CD241" s="93"/>
      <c r="CE241" s="93"/>
      <c r="CF241" s="93"/>
      <c r="CG241" s="93"/>
      <c r="CH241" s="93"/>
      <c r="CI241" s="93"/>
      <c r="CJ241" s="93"/>
    </row>
    <row r="242" spans="1:88" s="242" customFormat="1">
      <c r="A242" s="121"/>
      <c r="B242" s="120" t="s">
        <v>14</v>
      </c>
      <c r="C242" s="113">
        <f>SUM(C5:C241)</f>
        <v>25995</v>
      </c>
      <c r="D242" s="113">
        <f>SUM(D5:D241)</f>
        <v>24707.289999999961</v>
      </c>
      <c r="E242" s="113">
        <f>SUM(E5:E241)</f>
        <v>1287.7100000000064</v>
      </c>
      <c r="F242" s="99"/>
      <c r="G242" s="121"/>
      <c r="H242" s="121"/>
      <c r="I242" s="121"/>
      <c r="J242" s="121"/>
      <c r="K242" s="121"/>
      <c r="L242" s="121"/>
      <c r="M242" s="121"/>
      <c r="N242" s="121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93"/>
      <c r="AW242" s="93"/>
      <c r="AX242" s="93"/>
      <c r="AY242" s="93"/>
      <c r="AZ242" s="93"/>
      <c r="BA242" s="93"/>
      <c r="BB242" s="93"/>
      <c r="BC242" s="93"/>
      <c r="BD242" s="93"/>
      <c r="BE242" s="93"/>
      <c r="BF242" s="93"/>
      <c r="BG242" s="93"/>
      <c r="BH242" s="93"/>
      <c r="BI242" s="93"/>
      <c r="BJ242" s="93"/>
      <c r="BK242" s="93"/>
      <c r="BL242" s="93"/>
      <c r="BM242" s="93"/>
      <c r="BN242" s="93"/>
      <c r="BO242" s="93"/>
      <c r="BP242" s="93"/>
      <c r="BQ242" s="93"/>
      <c r="BR242" s="93"/>
      <c r="BS242" s="93"/>
      <c r="BT242" s="93"/>
      <c r="BU242" s="93"/>
      <c r="BV242" s="93"/>
      <c r="BW242" s="93"/>
      <c r="BX242" s="93"/>
      <c r="BY242" s="93"/>
      <c r="BZ242" s="93"/>
      <c r="CA242" s="93"/>
      <c r="CB242" s="93"/>
      <c r="CC242" s="93"/>
      <c r="CD242" s="93"/>
      <c r="CE242" s="93"/>
      <c r="CF242" s="93"/>
      <c r="CG242" s="93"/>
      <c r="CH242" s="93"/>
      <c r="CI242" s="93"/>
      <c r="CJ242" s="93"/>
    </row>
    <row r="243" spans="1:88" s="242" customFormat="1">
      <c r="A243" s="121"/>
      <c r="B243" s="93"/>
      <c r="C243" s="93"/>
      <c r="D243" s="93"/>
      <c r="E243" s="93"/>
      <c r="F243" s="93"/>
      <c r="G243" s="121"/>
      <c r="H243" s="121"/>
      <c r="I243" s="121"/>
      <c r="J243" s="121"/>
      <c r="K243" s="121"/>
      <c r="L243" s="121"/>
      <c r="M243" s="121"/>
      <c r="N243" s="121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93"/>
      <c r="AW243" s="93"/>
      <c r="AX243" s="93"/>
      <c r="AY243" s="93"/>
      <c r="AZ243" s="93"/>
      <c r="BA243" s="93"/>
      <c r="BB243" s="93"/>
      <c r="BC243" s="93"/>
      <c r="BD243" s="93"/>
      <c r="BE243" s="93"/>
      <c r="BF243" s="93"/>
      <c r="BG243" s="93"/>
      <c r="BH243" s="93"/>
      <c r="BI243" s="93"/>
      <c r="BJ243" s="93"/>
      <c r="BK243" s="93"/>
      <c r="BL243" s="93"/>
      <c r="BM243" s="93"/>
      <c r="BN243" s="93"/>
      <c r="BO243" s="93"/>
      <c r="BP243" s="93"/>
      <c r="BQ243" s="93"/>
      <c r="BR243" s="93"/>
      <c r="BS243" s="93"/>
      <c r="BT243" s="93"/>
      <c r="BU243" s="93"/>
      <c r="BV243" s="93"/>
      <c r="BW243" s="93"/>
      <c r="BX243" s="93"/>
      <c r="BY243" s="93"/>
      <c r="BZ243" s="93"/>
      <c r="CA243" s="93"/>
      <c r="CB243" s="93"/>
      <c r="CC243" s="93"/>
      <c r="CD243" s="93"/>
      <c r="CE243" s="93"/>
      <c r="CF243" s="93"/>
      <c r="CG243" s="93"/>
      <c r="CH243" s="93"/>
      <c r="CI243" s="93"/>
      <c r="CJ243" s="93"/>
    </row>
    <row r="244" spans="1:88" s="242" customFormat="1">
      <c r="A244" s="121"/>
      <c r="B244" s="93"/>
      <c r="C244" s="93"/>
      <c r="D244" s="93"/>
      <c r="E244" s="93"/>
      <c r="F244" s="93"/>
      <c r="G244" s="121"/>
      <c r="H244" s="121"/>
      <c r="I244" s="121"/>
      <c r="J244" s="121"/>
      <c r="K244" s="121"/>
      <c r="L244" s="121"/>
      <c r="M244" s="121"/>
      <c r="N244" s="121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93"/>
      <c r="BO244" s="93"/>
      <c r="BP244" s="93"/>
      <c r="BQ244" s="93"/>
      <c r="BR244" s="93"/>
      <c r="BS244" s="93"/>
      <c r="BT244" s="93"/>
      <c r="BU244" s="93"/>
      <c r="BV244" s="93"/>
      <c r="BW244" s="93"/>
      <c r="BX244" s="93"/>
      <c r="BY244" s="93"/>
      <c r="BZ244" s="93"/>
      <c r="CA244" s="93"/>
      <c r="CB244" s="93"/>
      <c r="CC244" s="93"/>
      <c r="CD244" s="93"/>
      <c r="CE244" s="93"/>
      <c r="CF244" s="93"/>
      <c r="CG244" s="93"/>
      <c r="CH244" s="93"/>
      <c r="CI244" s="93"/>
      <c r="CJ244" s="93"/>
    </row>
    <row r="245" spans="1:88" s="242" customFormat="1">
      <c r="A245" s="121"/>
      <c r="B245" s="93"/>
      <c r="C245" s="93"/>
      <c r="D245" s="93"/>
      <c r="E245" s="93"/>
      <c r="F245" s="93"/>
      <c r="G245" s="121"/>
      <c r="H245" s="121"/>
      <c r="I245" s="121"/>
      <c r="J245" s="121"/>
      <c r="K245" s="121"/>
      <c r="L245" s="121"/>
      <c r="M245" s="121"/>
      <c r="N245" s="121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93"/>
      <c r="AW245" s="93"/>
      <c r="AX245" s="93"/>
      <c r="AY245" s="93"/>
      <c r="AZ245" s="93"/>
      <c r="BA245" s="93"/>
      <c r="BB245" s="93"/>
      <c r="BC245" s="93"/>
      <c r="BD245" s="93"/>
      <c r="BE245" s="93"/>
      <c r="BF245" s="93"/>
      <c r="BG245" s="93"/>
      <c r="BH245" s="93"/>
      <c r="BI245" s="93"/>
      <c r="BJ245" s="93"/>
      <c r="BK245" s="93"/>
      <c r="BL245" s="93"/>
      <c r="BM245" s="93"/>
      <c r="BN245" s="93"/>
      <c r="BO245" s="93"/>
      <c r="BP245" s="93"/>
      <c r="BQ245" s="93"/>
      <c r="BR245" s="93"/>
      <c r="BS245" s="93"/>
      <c r="BT245" s="93"/>
      <c r="BU245" s="93"/>
      <c r="BV245" s="93"/>
      <c r="BW245" s="93"/>
      <c r="BX245" s="93"/>
      <c r="BY245" s="93"/>
      <c r="BZ245" s="93"/>
      <c r="CA245" s="93"/>
      <c r="CB245" s="93"/>
      <c r="CC245" s="93"/>
      <c r="CD245" s="93"/>
      <c r="CE245" s="93"/>
      <c r="CF245" s="93"/>
      <c r="CG245" s="93"/>
      <c r="CH245" s="93"/>
      <c r="CI245" s="93"/>
      <c r="CJ245" s="93"/>
    </row>
    <row r="246" spans="1:88" s="242" customFormat="1">
      <c r="A246" s="121"/>
      <c r="B246" s="93"/>
      <c r="C246" s="93"/>
      <c r="D246" s="93"/>
      <c r="E246" s="93"/>
      <c r="F246" s="93"/>
      <c r="G246" s="121"/>
      <c r="H246" s="121"/>
      <c r="I246" s="121"/>
      <c r="J246" s="121"/>
      <c r="K246" s="121"/>
      <c r="L246" s="121"/>
      <c r="M246" s="121"/>
      <c r="N246" s="121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3"/>
      <c r="AW246" s="93"/>
      <c r="AX246" s="93"/>
      <c r="AY246" s="93"/>
      <c r="AZ246" s="93"/>
      <c r="BA246" s="93"/>
      <c r="BB246" s="93"/>
      <c r="BC246" s="93"/>
      <c r="BD246" s="93"/>
      <c r="BE246" s="93"/>
      <c r="BF246" s="93"/>
      <c r="BG246" s="93"/>
      <c r="BH246" s="93"/>
      <c r="BI246" s="93"/>
      <c r="BJ246" s="93"/>
      <c r="BK246" s="93"/>
      <c r="BL246" s="93"/>
      <c r="BM246" s="93"/>
      <c r="BN246" s="93"/>
      <c r="BO246" s="93"/>
      <c r="BP246" s="93"/>
      <c r="BQ246" s="93"/>
      <c r="BR246" s="93"/>
      <c r="BS246" s="93"/>
      <c r="BT246" s="93"/>
      <c r="BU246" s="93"/>
      <c r="BV246" s="93"/>
      <c r="BW246" s="93"/>
      <c r="BX246" s="93"/>
      <c r="BY246" s="93"/>
      <c r="BZ246" s="93"/>
      <c r="CA246" s="93"/>
      <c r="CB246" s="93"/>
      <c r="CC246" s="93"/>
      <c r="CD246" s="93"/>
      <c r="CE246" s="93"/>
      <c r="CF246" s="93"/>
      <c r="CG246" s="93"/>
      <c r="CH246" s="93"/>
      <c r="CI246" s="93"/>
      <c r="CJ246" s="93"/>
    </row>
    <row r="247" spans="1:88" s="242" customFormat="1">
      <c r="A247" s="121"/>
      <c r="B247" s="93"/>
      <c r="C247" s="93"/>
      <c r="D247" s="93"/>
      <c r="E247" s="93"/>
      <c r="F247" s="93"/>
      <c r="G247" s="121"/>
      <c r="H247" s="121"/>
      <c r="I247" s="121"/>
      <c r="J247" s="121"/>
      <c r="K247" s="121"/>
      <c r="L247" s="121"/>
      <c r="M247" s="121"/>
      <c r="N247" s="121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93"/>
      <c r="AW247" s="93"/>
      <c r="AX247" s="93"/>
      <c r="AY247" s="93"/>
      <c r="AZ247" s="93"/>
      <c r="BA247" s="93"/>
      <c r="BB247" s="93"/>
      <c r="BC247" s="93"/>
      <c r="BD247" s="93"/>
      <c r="BE247" s="93"/>
      <c r="BF247" s="93"/>
      <c r="BG247" s="93"/>
      <c r="BH247" s="93"/>
      <c r="BI247" s="93"/>
      <c r="BJ247" s="93"/>
      <c r="BK247" s="93"/>
      <c r="BL247" s="93"/>
      <c r="BM247" s="93"/>
      <c r="BN247" s="93"/>
      <c r="BO247" s="93"/>
      <c r="BP247" s="93"/>
      <c r="BQ247" s="93"/>
      <c r="BR247" s="93"/>
      <c r="BS247" s="93"/>
      <c r="BT247" s="93"/>
      <c r="BU247" s="93"/>
      <c r="BV247" s="93"/>
      <c r="BW247" s="93"/>
      <c r="BX247" s="93"/>
      <c r="BY247" s="93"/>
      <c r="BZ247" s="93"/>
      <c r="CA247" s="93"/>
      <c r="CB247" s="93"/>
      <c r="CC247" s="93"/>
      <c r="CD247" s="93"/>
      <c r="CE247" s="93"/>
      <c r="CF247" s="93"/>
      <c r="CG247" s="93"/>
      <c r="CH247" s="93"/>
      <c r="CI247" s="93"/>
      <c r="CJ247" s="93"/>
    </row>
    <row r="248" spans="1:88" s="242" customFormat="1">
      <c r="A248" s="121"/>
      <c r="B248" s="93"/>
      <c r="C248" s="93"/>
      <c r="D248" s="93"/>
      <c r="E248" s="93"/>
      <c r="F248" s="93"/>
      <c r="G248" s="121"/>
      <c r="H248" s="121"/>
      <c r="I248" s="121"/>
      <c r="J248" s="121"/>
      <c r="K248" s="121"/>
      <c r="L248" s="121"/>
      <c r="M248" s="121"/>
      <c r="N248" s="121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  <c r="BC248" s="93"/>
      <c r="BD248" s="93"/>
      <c r="BE248" s="93"/>
      <c r="BF248" s="93"/>
      <c r="BG248" s="93"/>
      <c r="BH248" s="93"/>
      <c r="BI248" s="93"/>
      <c r="BJ248" s="93"/>
      <c r="BK248" s="93"/>
      <c r="BL248" s="93"/>
      <c r="BM248" s="93"/>
      <c r="BN248" s="93"/>
      <c r="BO248" s="93"/>
      <c r="BP248" s="93"/>
      <c r="BQ248" s="93"/>
      <c r="BR248" s="93"/>
      <c r="BS248" s="93"/>
      <c r="BT248" s="93"/>
      <c r="BU248" s="93"/>
      <c r="BV248" s="93"/>
      <c r="BW248" s="93"/>
      <c r="BX248" s="93"/>
      <c r="BY248" s="93"/>
      <c r="BZ248" s="93"/>
      <c r="CA248" s="93"/>
      <c r="CB248" s="93"/>
      <c r="CC248" s="93"/>
      <c r="CD248" s="93"/>
      <c r="CE248" s="93"/>
      <c r="CF248" s="93"/>
      <c r="CG248" s="93"/>
      <c r="CH248" s="93"/>
      <c r="CI248" s="93"/>
      <c r="CJ248" s="93"/>
    </row>
    <row r="249" spans="1:88" s="242" customFormat="1">
      <c r="A249" s="121"/>
      <c r="B249" s="93"/>
      <c r="C249" s="93"/>
      <c r="D249" s="93"/>
      <c r="E249" s="93"/>
      <c r="F249" s="93"/>
      <c r="G249" s="121"/>
      <c r="H249" s="121"/>
      <c r="I249" s="121"/>
      <c r="J249" s="121"/>
      <c r="K249" s="121"/>
      <c r="L249" s="121"/>
      <c r="M249" s="121"/>
      <c r="N249" s="121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3"/>
      <c r="AW249" s="93"/>
      <c r="AX249" s="93"/>
      <c r="AY249" s="93"/>
      <c r="AZ249" s="93"/>
      <c r="BA249" s="93"/>
      <c r="BB249" s="93"/>
      <c r="BC249" s="93"/>
      <c r="BD249" s="93"/>
      <c r="BE249" s="93"/>
      <c r="BF249" s="93"/>
      <c r="BG249" s="93"/>
      <c r="BH249" s="93"/>
      <c r="BI249" s="93"/>
      <c r="BJ249" s="93"/>
      <c r="BK249" s="93"/>
      <c r="BL249" s="93"/>
      <c r="BM249" s="93"/>
      <c r="BN249" s="93"/>
      <c r="BO249" s="93"/>
      <c r="BP249" s="93"/>
      <c r="BQ249" s="93"/>
      <c r="BR249" s="93"/>
      <c r="BS249" s="93"/>
      <c r="BT249" s="93"/>
      <c r="BU249" s="93"/>
      <c r="BV249" s="93"/>
      <c r="BW249" s="93"/>
      <c r="BX249" s="93"/>
      <c r="BY249" s="93"/>
      <c r="BZ249" s="93"/>
      <c r="CA249" s="93"/>
      <c r="CB249" s="93"/>
      <c r="CC249" s="93"/>
      <c r="CD249" s="93"/>
      <c r="CE249" s="93"/>
      <c r="CF249" s="93"/>
      <c r="CG249" s="93"/>
      <c r="CH249" s="93"/>
      <c r="CI249" s="93"/>
      <c r="CJ249" s="93"/>
    </row>
    <row r="250" spans="1:88" s="242" customFormat="1">
      <c r="A250" s="121"/>
      <c r="B250" s="93"/>
      <c r="C250" s="93"/>
      <c r="D250" s="93"/>
      <c r="E250" s="93"/>
      <c r="F250" s="93"/>
      <c r="G250" s="121"/>
      <c r="H250" s="121"/>
      <c r="I250" s="121"/>
      <c r="J250" s="121"/>
      <c r="K250" s="121"/>
      <c r="L250" s="121"/>
      <c r="M250" s="121"/>
      <c r="N250" s="121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/>
      <c r="BF250" s="93"/>
      <c r="BG250" s="93"/>
      <c r="BH250" s="93"/>
      <c r="BI250" s="93"/>
      <c r="BJ250" s="93"/>
      <c r="BK250" s="93"/>
      <c r="BL250" s="93"/>
      <c r="BM250" s="93"/>
      <c r="BN250" s="93"/>
      <c r="BO250" s="93"/>
      <c r="BP250" s="93"/>
      <c r="BQ250" s="93"/>
      <c r="BR250" s="93"/>
      <c r="BS250" s="93"/>
      <c r="BT250" s="93"/>
      <c r="BU250" s="93"/>
      <c r="BV250" s="93"/>
      <c r="BW250" s="93"/>
      <c r="BX250" s="93"/>
      <c r="BY250" s="93"/>
      <c r="BZ250" s="93"/>
      <c r="CA250" s="93"/>
      <c r="CB250" s="93"/>
      <c r="CC250" s="93"/>
      <c r="CD250" s="93"/>
      <c r="CE250" s="93"/>
      <c r="CF250" s="93"/>
      <c r="CG250" s="93"/>
      <c r="CH250" s="93"/>
      <c r="CI250" s="93"/>
      <c r="CJ250" s="93"/>
    </row>
    <row r="251" spans="1:88" s="242" customFormat="1">
      <c r="A251" s="121"/>
      <c r="B251" s="93"/>
      <c r="C251" s="93"/>
      <c r="D251" s="93"/>
      <c r="E251" s="93"/>
      <c r="F251" s="93"/>
      <c r="G251" s="121"/>
      <c r="H251" s="121"/>
      <c r="I251" s="121"/>
      <c r="J251" s="121"/>
      <c r="K251" s="121"/>
      <c r="L251" s="121"/>
      <c r="M251" s="121"/>
      <c r="N251" s="121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  <c r="AV251" s="93"/>
      <c r="AW251" s="93"/>
      <c r="AX251" s="93"/>
      <c r="AY251" s="93"/>
      <c r="AZ251" s="93"/>
      <c r="BA251" s="93"/>
      <c r="BB251" s="93"/>
      <c r="BC251" s="93"/>
      <c r="BD251" s="93"/>
      <c r="BE251" s="93"/>
      <c r="BF251" s="93"/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  <c r="BS251" s="93"/>
      <c r="BT251" s="93"/>
      <c r="BU251" s="93"/>
      <c r="BV251" s="93"/>
      <c r="BW251" s="93"/>
      <c r="BX251" s="93"/>
      <c r="BY251" s="93"/>
      <c r="BZ251" s="93"/>
      <c r="CA251" s="93"/>
      <c r="CB251" s="93"/>
      <c r="CC251" s="93"/>
      <c r="CD251" s="93"/>
      <c r="CE251" s="93"/>
      <c r="CF251" s="93"/>
      <c r="CG251" s="93"/>
      <c r="CH251" s="93"/>
      <c r="CI251" s="93"/>
      <c r="CJ251" s="93"/>
    </row>
    <row r="252" spans="1:88" s="242" customFormat="1">
      <c r="A252" s="121"/>
      <c r="B252" s="93"/>
      <c r="C252" s="93"/>
      <c r="D252" s="93"/>
      <c r="E252" s="93"/>
      <c r="F252" s="93"/>
      <c r="G252" s="121"/>
      <c r="H252" s="121"/>
      <c r="I252" s="121"/>
      <c r="J252" s="121"/>
      <c r="K252" s="121"/>
      <c r="L252" s="121"/>
      <c r="M252" s="121"/>
      <c r="N252" s="121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3"/>
      <c r="BG252" s="93"/>
      <c r="BH252" s="93"/>
      <c r="BI252" s="93"/>
      <c r="BJ252" s="93"/>
      <c r="BK252" s="93"/>
      <c r="BL252" s="93"/>
      <c r="BM252" s="93"/>
      <c r="BN252" s="93"/>
      <c r="BO252" s="93"/>
      <c r="BP252" s="93"/>
      <c r="BQ252" s="93"/>
      <c r="BR252" s="93"/>
      <c r="BS252" s="93"/>
      <c r="BT252" s="93"/>
      <c r="BU252" s="93"/>
      <c r="BV252" s="93"/>
      <c r="BW252" s="93"/>
      <c r="BX252" s="93"/>
      <c r="BY252" s="93"/>
      <c r="BZ252" s="93"/>
      <c r="CA252" s="93"/>
      <c r="CB252" s="93"/>
      <c r="CC252" s="93"/>
      <c r="CD252" s="93"/>
      <c r="CE252" s="93"/>
      <c r="CF252" s="93"/>
      <c r="CG252" s="93"/>
      <c r="CH252" s="93"/>
      <c r="CI252" s="93"/>
      <c r="CJ252" s="93"/>
    </row>
    <row r="253" spans="1:88" s="242" customFormat="1">
      <c r="A253" s="121"/>
      <c r="B253" s="93"/>
      <c r="C253" s="93"/>
      <c r="D253" s="93"/>
      <c r="E253" s="93"/>
      <c r="F253" s="93"/>
      <c r="G253" s="121"/>
      <c r="H253" s="121"/>
      <c r="I253" s="121"/>
      <c r="J253" s="121"/>
      <c r="K253" s="121"/>
      <c r="L253" s="121"/>
      <c r="M253" s="121"/>
      <c r="N253" s="121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93"/>
      <c r="AW253" s="93"/>
      <c r="AX253" s="93"/>
      <c r="AY253" s="93"/>
      <c r="AZ253" s="93"/>
      <c r="BA253" s="93"/>
      <c r="BB253" s="93"/>
      <c r="BC253" s="93"/>
      <c r="BD253" s="93"/>
      <c r="BE253" s="93"/>
      <c r="BF253" s="93"/>
      <c r="BG253" s="93"/>
      <c r="BH253" s="93"/>
      <c r="BI253" s="93"/>
      <c r="BJ253" s="93"/>
      <c r="BK253" s="93"/>
      <c r="BL253" s="93"/>
      <c r="BM253" s="93"/>
      <c r="BN253" s="93"/>
      <c r="BO253" s="93"/>
      <c r="BP253" s="93"/>
      <c r="BQ253" s="93"/>
      <c r="BR253" s="93"/>
      <c r="BS253" s="93"/>
      <c r="BT253" s="93"/>
      <c r="BU253" s="93"/>
      <c r="BV253" s="93"/>
      <c r="BW253" s="93"/>
      <c r="BX253" s="93"/>
      <c r="BY253" s="93"/>
      <c r="BZ253" s="93"/>
      <c r="CA253" s="93"/>
      <c r="CB253" s="93"/>
      <c r="CC253" s="93"/>
      <c r="CD253" s="93"/>
      <c r="CE253" s="93"/>
      <c r="CF253" s="93"/>
      <c r="CG253" s="93"/>
      <c r="CH253" s="93"/>
      <c r="CI253" s="93"/>
      <c r="CJ253" s="93"/>
    </row>
    <row r="254" spans="1:88" s="242" customFormat="1">
      <c r="A254" s="121"/>
      <c r="B254" s="93"/>
      <c r="C254" s="93"/>
      <c r="D254" s="93"/>
      <c r="E254" s="93"/>
      <c r="F254" s="93"/>
      <c r="G254" s="121"/>
      <c r="H254" s="121"/>
      <c r="I254" s="121"/>
      <c r="J254" s="121"/>
      <c r="K254" s="121"/>
      <c r="L254" s="121"/>
      <c r="M254" s="121"/>
      <c r="N254" s="121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93"/>
      <c r="AW254" s="93"/>
      <c r="AX254" s="93"/>
      <c r="AY254" s="93"/>
      <c r="AZ254" s="93"/>
      <c r="BA254" s="93"/>
      <c r="BB254" s="93"/>
      <c r="BC254" s="93"/>
      <c r="BD254" s="93"/>
      <c r="BE254" s="93"/>
      <c r="BF254" s="93"/>
      <c r="BG254" s="93"/>
      <c r="BH254" s="93"/>
      <c r="BI254" s="93"/>
      <c r="BJ254" s="93"/>
      <c r="BK254" s="93"/>
      <c r="BL254" s="93"/>
      <c r="BM254" s="93"/>
      <c r="BN254" s="93"/>
      <c r="BO254" s="93"/>
      <c r="BP254" s="93"/>
      <c r="BQ254" s="93"/>
      <c r="BR254" s="93"/>
      <c r="BS254" s="93"/>
      <c r="BT254" s="93"/>
      <c r="BU254" s="93"/>
      <c r="BV254" s="93"/>
      <c r="BW254" s="93"/>
      <c r="BX254" s="93"/>
      <c r="BY254" s="93"/>
      <c r="BZ254" s="93"/>
      <c r="CA254" s="93"/>
      <c r="CB254" s="93"/>
      <c r="CC254" s="93"/>
      <c r="CD254" s="93"/>
      <c r="CE254" s="93"/>
      <c r="CF254" s="93"/>
      <c r="CG254" s="93"/>
      <c r="CH254" s="93"/>
      <c r="CI254" s="93"/>
      <c r="CJ254" s="93"/>
    </row>
    <row r="255" spans="1:88" s="242" customFormat="1">
      <c r="A255" s="121"/>
      <c r="B255" s="93"/>
      <c r="C255" s="93"/>
      <c r="D255" s="93"/>
      <c r="E255" s="93"/>
      <c r="F255" s="93"/>
      <c r="G255" s="121"/>
      <c r="H255" s="121"/>
      <c r="I255" s="121"/>
      <c r="J255" s="121"/>
      <c r="K255" s="121"/>
      <c r="L255" s="121"/>
      <c r="M255" s="121"/>
      <c r="N255" s="121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  <c r="AV255" s="93"/>
      <c r="AW255" s="93"/>
      <c r="AX255" s="93"/>
      <c r="AY255" s="93"/>
      <c r="AZ255" s="93"/>
      <c r="BA255" s="93"/>
      <c r="BB255" s="93"/>
      <c r="BC255" s="93"/>
      <c r="BD255" s="93"/>
      <c r="BE255" s="93"/>
      <c r="BF255" s="93"/>
      <c r="BG255" s="93"/>
      <c r="BH255" s="93"/>
      <c r="BI255" s="93"/>
      <c r="BJ255" s="93"/>
      <c r="BK255" s="93"/>
      <c r="BL255" s="93"/>
      <c r="BM255" s="93"/>
      <c r="BN255" s="93"/>
      <c r="BO255" s="93"/>
      <c r="BP255" s="93"/>
      <c r="BQ255" s="93"/>
      <c r="BR255" s="93"/>
      <c r="BS255" s="93"/>
      <c r="BT255" s="93"/>
      <c r="BU255" s="93"/>
      <c r="BV255" s="93"/>
      <c r="BW255" s="93"/>
      <c r="BX255" s="93"/>
      <c r="BY255" s="93"/>
      <c r="BZ255" s="93"/>
      <c r="CA255" s="93"/>
      <c r="CB255" s="93"/>
      <c r="CC255" s="93"/>
      <c r="CD255" s="93"/>
      <c r="CE255" s="93"/>
      <c r="CF255" s="93"/>
      <c r="CG255" s="93"/>
      <c r="CH255" s="93"/>
      <c r="CI255" s="93"/>
      <c r="CJ255" s="93"/>
    </row>
    <row r="256" spans="1:88" s="242" customFormat="1">
      <c r="A256" s="121"/>
      <c r="B256" s="93"/>
      <c r="C256" s="93"/>
      <c r="D256" s="93"/>
      <c r="E256" s="93"/>
      <c r="F256" s="93"/>
      <c r="G256" s="121"/>
      <c r="H256" s="121"/>
      <c r="I256" s="121"/>
      <c r="J256" s="121"/>
      <c r="K256" s="121"/>
      <c r="L256" s="121"/>
      <c r="M256" s="121"/>
      <c r="N256" s="121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  <c r="AV256" s="93"/>
      <c r="AW256" s="93"/>
      <c r="AX256" s="93"/>
      <c r="AY256" s="93"/>
      <c r="AZ256" s="93"/>
      <c r="BA256" s="93"/>
      <c r="BB256" s="93"/>
      <c r="BC256" s="93"/>
      <c r="BD256" s="93"/>
      <c r="BE256" s="93"/>
      <c r="BF256" s="93"/>
      <c r="BG256" s="93"/>
      <c r="BH256" s="93"/>
      <c r="BI256" s="93"/>
      <c r="BJ256" s="93"/>
      <c r="BK256" s="93"/>
      <c r="BL256" s="93"/>
      <c r="BM256" s="93"/>
      <c r="BN256" s="93"/>
      <c r="BO256" s="93"/>
      <c r="BP256" s="93"/>
      <c r="BQ256" s="93"/>
      <c r="BR256" s="93"/>
      <c r="BS256" s="93"/>
      <c r="BT256" s="93"/>
      <c r="BU256" s="93"/>
      <c r="BV256" s="93"/>
      <c r="BW256" s="93"/>
      <c r="BX256" s="93"/>
      <c r="BY256" s="93"/>
      <c r="BZ256" s="93"/>
      <c r="CA256" s="93"/>
      <c r="CB256" s="93"/>
      <c r="CC256" s="93"/>
      <c r="CD256" s="93"/>
      <c r="CE256" s="93"/>
      <c r="CF256" s="93"/>
      <c r="CG256" s="93"/>
      <c r="CH256" s="93"/>
      <c r="CI256" s="93"/>
      <c r="CJ256" s="93"/>
    </row>
    <row r="257" spans="1:88" s="242" customFormat="1">
      <c r="A257" s="121"/>
      <c r="B257" s="93"/>
      <c r="C257" s="93"/>
      <c r="D257" s="93"/>
      <c r="E257" s="93"/>
      <c r="F257" s="93"/>
      <c r="G257" s="121"/>
      <c r="H257" s="121"/>
      <c r="I257" s="121"/>
      <c r="J257" s="121"/>
      <c r="K257" s="121"/>
      <c r="L257" s="121"/>
      <c r="M257" s="121"/>
      <c r="N257" s="121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  <c r="AV257" s="93"/>
      <c r="AW257" s="93"/>
      <c r="AX257" s="93"/>
      <c r="AY257" s="93"/>
      <c r="AZ257" s="93"/>
      <c r="BA257" s="93"/>
      <c r="BB257" s="93"/>
      <c r="BC257" s="93"/>
      <c r="BD257" s="93"/>
      <c r="BE257" s="93"/>
      <c r="BF257" s="93"/>
      <c r="BG257" s="93"/>
      <c r="BH257" s="93"/>
      <c r="BI257" s="93"/>
      <c r="BJ257" s="93"/>
      <c r="BK257" s="93"/>
      <c r="BL257" s="93"/>
      <c r="BM257" s="93"/>
      <c r="BN257" s="93"/>
      <c r="BO257" s="93"/>
      <c r="BP257" s="93"/>
      <c r="BQ257" s="93"/>
      <c r="BR257" s="93"/>
      <c r="BS257" s="93"/>
      <c r="BT257" s="93"/>
      <c r="BU257" s="93"/>
      <c r="BV257" s="93"/>
      <c r="BW257" s="93"/>
      <c r="BX257" s="93"/>
      <c r="BY257" s="93"/>
      <c r="BZ257" s="93"/>
      <c r="CA257" s="93"/>
      <c r="CB257" s="93"/>
      <c r="CC257" s="93"/>
      <c r="CD257" s="93"/>
      <c r="CE257" s="93"/>
      <c r="CF257" s="93"/>
      <c r="CG257" s="93"/>
      <c r="CH257" s="93"/>
      <c r="CI257" s="93"/>
      <c r="CJ257" s="93"/>
    </row>
    <row r="258" spans="1:88" s="242" customFormat="1">
      <c r="A258" s="121"/>
      <c r="B258" s="93"/>
      <c r="C258" s="93"/>
      <c r="D258" s="93"/>
      <c r="E258" s="93"/>
      <c r="F258" s="93"/>
      <c r="G258" s="121"/>
      <c r="H258" s="121"/>
      <c r="I258" s="121"/>
      <c r="J258" s="121"/>
      <c r="K258" s="121"/>
      <c r="L258" s="121"/>
      <c r="M258" s="121"/>
      <c r="N258" s="121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  <c r="AV258" s="93"/>
      <c r="AW258" s="93"/>
      <c r="AX258" s="93"/>
      <c r="AY258" s="93"/>
      <c r="AZ258" s="93"/>
      <c r="BA258" s="93"/>
      <c r="BB258" s="93"/>
      <c r="BC258" s="93"/>
      <c r="BD258" s="93"/>
      <c r="BE258" s="93"/>
      <c r="BF258" s="93"/>
      <c r="BG258" s="93"/>
      <c r="BH258" s="93"/>
      <c r="BI258" s="93"/>
      <c r="BJ258" s="93"/>
      <c r="BK258" s="93"/>
      <c r="BL258" s="93"/>
      <c r="BM258" s="93"/>
      <c r="BN258" s="93"/>
      <c r="BO258" s="93"/>
      <c r="BP258" s="93"/>
      <c r="BQ258" s="93"/>
      <c r="BR258" s="93"/>
      <c r="BS258" s="93"/>
      <c r="BT258" s="93"/>
      <c r="BU258" s="93"/>
      <c r="BV258" s="93"/>
      <c r="BW258" s="93"/>
      <c r="BX258" s="93"/>
      <c r="BY258" s="93"/>
      <c r="BZ258" s="93"/>
      <c r="CA258" s="93"/>
      <c r="CB258" s="93"/>
      <c r="CC258" s="93"/>
      <c r="CD258" s="93"/>
      <c r="CE258" s="93"/>
      <c r="CF258" s="93"/>
      <c r="CG258" s="93"/>
      <c r="CH258" s="93"/>
      <c r="CI258" s="93"/>
      <c r="CJ258" s="93"/>
    </row>
    <row r="259" spans="1:88" s="242" customFormat="1">
      <c r="A259" s="121"/>
      <c r="B259" s="93"/>
      <c r="C259" s="93"/>
      <c r="D259" s="93"/>
      <c r="E259" s="93"/>
      <c r="F259" s="93"/>
      <c r="G259" s="121"/>
      <c r="H259" s="121"/>
      <c r="I259" s="121"/>
      <c r="J259" s="121"/>
      <c r="K259" s="121"/>
      <c r="L259" s="121"/>
      <c r="M259" s="121"/>
      <c r="N259" s="121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93"/>
      <c r="BJ259" s="93"/>
      <c r="BK259" s="93"/>
      <c r="BL259" s="93"/>
      <c r="BM259" s="93"/>
      <c r="BN259" s="93"/>
      <c r="BO259" s="93"/>
      <c r="BP259" s="93"/>
      <c r="BQ259" s="93"/>
      <c r="BR259" s="93"/>
      <c r="BS259" s="93"/>
      <c r="BT259" s="93"/>
      <c r="BU259" s="93"/>
      <c r="BV259" s="93"/>
      <c r="BW259" s="93"/>
      <c r="BX259" s="93"/>
      <c r="BY259" s="93"/>
      <c r="BZ259" s="93"/>
      <c r="CA259" s="93"/>
      <c r="CB259" s="93"/>
      <c r="CC259" s="93"/>
      <c r="CD259" s="93"/>
      <c r="CE259" s="93"/>
      <c r="CF259" s="93"/>
      <c r="CG259" s="93"/>
      <c r="CH259" s="93"/>
      <c r="CI259" s="93"/>
      <c r="CJ259" s="93"/>
    </row>
    <row r="260" spans="1:88" s="242" customFormat="1">
      <c r="A260" s="121"/>
      <c r="B260" s="93"/>
      <c r="C260" s="93"/>
      <c r="D260" s="93"/>
      <c r="E260" s="93"/>
      <c r="F260" s="93"/>
      <c r="G260" s="121"/>
      <c r="H260" s="121"/>
      <c r="I260" s="121"/>
      <c r="J260" s="121"/>
      <c r="K260" s="121"/>
      <c r="L260" s="121"/>
      <c r="M260" s="121"/>
      <c r="N260" s="121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  <c r="AV260" s="93"/>
      <c r="AW260" s="93"/>
      <c r="AX260" s="93"/>
      <c r="AY260" s="93"/>
      <c r="AZ260" s="93"/>
      <c r="BA260" s="93"/>
      <c r="BB260" s="93"/>
      <c r="BC260" s="93"/>
      <c r="BD260" s="93"/>
      <c r="BE260" s="93"/>
      <c r="BF260" s="93"/>
      <c r="BG260" s="93"/>
      <c r="BH260" s="93"/>
      <c r="BI260" s="93"/>
      <c r="BJ260" s="93"/>
      <c r="BK260" s="93"/>
      <c r="BL260" s="93"/>
      <c r="BM260" s="93"/>
      <c r="BN260" s="93"/>
      <c r="BO260" s="93"/>
      <c r="BP260" s="93"/>
      <c r="BQ260" s="93"/>
      <c r="BR260" s="93"/>
      <c r="BS260" s="93"/>
      <c r="BT260" s="93"/>
      <c r="BU260" s="93"/>
      <c r="BV260" s="93"/>
      <c r="BW260" s="93"/>
      <c r="BX260" s="93"/>
      <c r="BY260" s="93"/>
      <c r="BZ260" s="93"/>
      <c r="CA260" s="93"/>
      <c r="CB260" s="93"/>
      <c r="CC260" s="93"/>
      <c r="CD260" s="93"/>
      <c r="CE260" s="93"/>
      <c r="CF260" s="93"/>
      <c r="CG260" s="93"/>
      <c r="CH260" s="93"/>
      <c r="CI260" s="93"/>
      <c r="CJ260" s="93"/>
    </row>
    <row r="261" spans="1:88" s="242" customFormat="1">
      <c r="A261" s="121"/>
      <c r="B261" s="93"/>
      <c r="C261" s="93"/>
      <c r="D261" s="93"/>
      <c r="E261" s="93"/>
      <c r="F261" s="93"/>
      <c r="G261" s="121"/>
      <c r="H261" s="121"/>
      <c r="I261" s="121"/>
      <c r="J261" s="121"/>
      <c r="K261" s="121"/>
      <c r="L261" s="121"/>
      <c r="M261" s="121"/>
      <c r="N261" s="121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93"/>
      <c r="AW261" s="93"/>
      <c r="AX261" s="93"/>
      <c r="AY261" s="93"/>
      <c r="AZ261" s="93"/>
      <c r="BA261" s="93"/>
      <c r="BB261" s="93"/>
      <c r="BC261" s="93"/>
      <c r="BD261" s="93"/>
      <c r="BE261" s="93"/>
      <c r="BF261" s="93"/>
      <c r="BG261" s="93"/>
      <c r="BH261" s="93"/>
      <c r="BI261" s="93"/>
      <c r="BJ261" s="93"/>
      <c r="BK261" s="93"/>
      <c r="BL261" s="93"/>
      <c r="BM261" s="93"/>
      <c r="BN261" s="93"/>
      <c r="BO261" s="93"/>
      <c r="BP261" s="93"/>
      <c r="BQ261" s="93"/>
      <c r="BR261" s="93"/>
      <c r="BS261" s="93"/>
      <c r="BT261" s="93"/>
      <c r="BU261" s="93"/>
      <c r="BV261" s="93"/>
      <c r="BW261" s="93"/>
      <c r="BX261" s="93"/>
      <c r="BY261" s="93"/>
      <c r="BZ261" s="93"/>
      <c r="CA261" s="93"/>
      <c r="CB261" s="93"/>
      <c r="CC261" s="93"/>
      <c r="CD261" s="93"/>
      <c r="CE261" s="93"/>
      <c r="CF261" s="93"/>
      <c r="CG261" s="93"/>
      <c r="CH261" s="93"/>
      <c r="CI261" s="93"/>
      <c r="CJ261" s="93"/>
    </row>
    <row r="262" spans="1:88" s="242" customFormat="1">
      <c r="A262" s="121"/>
      <c r="B262" s="93"/>
      <c r="C262" s="93"/>
      <c r="D262" s="93"/>
      <c r="E262" s="93"/>
      <c r="F262" s="93"/>
      <c r="G262" s="121"/>
      <c r="H262" s="121"/>
      <c r="I262" s="121"/>
      <c r="J262" s="121"/>
      <c r="K262" s="121"/>
      <c r="L262" s="121"/>
      <c r="M262" s="121"/>
      <c r="N262" s="121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  <c r="AV262" s="93"/>
      <c r="AW262" s="93"/>
      <c r="AX262" s="93"/>
      <c r="AY262" s="93"/>
      <c r="AZ262" s="93"/>
      <c r="BA262" s="93"/>
      <c r="BB262" s="93"/>
      <c r="BC262" s="93"/>
      <c r="BD262" s="93"/>
      <c r="BE262" s="93"/>
      <c r="BF262" s="93"/>
      <c r="BG262" s="93"/>
      <c r="BH262" s="93"/>
      <c r="BI262" s="93"/>
      <c r="BJ262" s="93"/>
      <c r="BK262" s="93"/>
      <c r="BL262" s="93"/>
      <c r="BM262" s="93"/>
      <c r="BN262" s="93"/>
      <c r="BO262" s="93"/>
      <c r="BP262" s="93"/>
      <c r="BQ262" s="93"/>
      <c r="BR262" s="93"/>
      <c r="BS262" s="93"/>
      <c r="BT262" s="93"/>
      <c r="BU262" s="93"/>
      <c r="BV262" s="93"/>
      <c r="BW262" s="93"/>
      <c r="BX262" s="93"/>
      <c r="BY262" s="93"/>
      <c r="BZ262" s="93"/>
      <c r="CA262" s="93"/>
      <c r="CB262" s="93"/>
      <c r="CC262" s="93"/>
      <c r="CD262" s="93"/>
      <c r="CE262" s="93"/>
      <c r="CF262" s="93"/>
      <c r="CG262" s="93"/>
      <c r="CH262" s="93"/>
      <c r="CI262" s="93"/>
      <c r="CJ262" s="93"/>
    </row>
    <row r="263" spans="1:88" s="242" customFormat="1">
      <c r="A263" s="121"/>
      <c r="B263" s="93"/>
      <c r="C263" s="93"/>
      <c r="D263" s="93"/>
      <c r="E263" s="93"/>
      <c r="F263" s="93"/>
      <c r="G263" s="121"/>
      <c r="H263" s="121"/>
      <c r="I263" s="121"/>
      <c r="J263" s="121"/>
      <c r="K263" s="121"/>
      <c r="L263" s="121"/>
      <c r="M263" s="121"/>
      <c r="N263" s="121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  <c r="AV263" s="93"/>
      <c r="AW263" s="93"/>
      <c r="AX263" s="93"/>
      <c r="AY263" s="93"/>
      <c r="AZ263" s="93"/>
      <c r="BA263" s="93"/>
      <c r="BB263" s="93"/>
      <c r="BC263" s="93"/>
      <c r="BD263" s="93"/>
      <c r="BE263" s="93"/>
      <c r="BF263" s="93"/>
      <c r="BG263" s="93"/>
      <c r="BH263" s="93"/>
      <c r="BI263" s="93"/>
      <c r="BJ263" s="93"/>
      <c r="BK263" s="93"/>
      <c r="BL263" s="93"/>
      <c r="BM263" s="93"/>
      <c r="BN263" s="93"/>
      <c r="BO263" s="93"/>
      <c r="BP263" s="93"/>
      <c r="BQ263" s="93"/>
      <c r="BR263" s="93"/>
      <c r="BS263" s="93"/>
      <c r="BT263" s="93"/>
      <c r="BU263" s="93"/>
      <c r="BV263" s="93"/>
      <c r="BW263" s="93"/>
      <c r="BX263" s="93"/>
      <c r="BY263" s="93"/>
      <c r="BZ263" s="93"/>
      <c r="CA263" s="93"/>
      <c r="CB263" s="93"/>
      <c r="CC263" s="93"/>
      <c r="CD263" s="93"/>
      <c r="CE263" s="93"/>
      <c r="CF263" s="93"/>
      <c r="CG263" s="93"/>
      <c r="CH263" s="93"/>
      <c r="CI263" s="93"/>
      <c r="CJ263" s="93"/>
    </row>
    <row r="264" spans="1:88" s="242" customFormat="1">
      <c r="A264" s="121"/>
      <c r="B264" s="93"/>
      <c r="C264" s="93"/>
      <c r="D264" s="93"/>
      <c r="E264" s="93"/>
      <c r="F264" s="93"/>
      <c r="G264" s="121"/>
      <c r="H264" s="121"/>
      <c r="I264" s="121"/>
      <c r="J264" s="121"/>
      <c r="K264" s="121"/>
      <c r="L264" s="121"/>
      <c r="M264" s="121"/>
      <c r="N264" s="121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  <c r="AV264" s="93"/>
      <c r="AW264" s="93"/>
      <c r="AX264" s="93"/>
      <c r="AY264" s="93"/>
      <c r="AZ264" s="93"/>
      <c r="BA264" s="93"/>
      <c r="BB264" s="93"/>
      <c r="BC264" s="93"/>
      <c r="BD264" s="93"/>
      <c r="BE264" s="93"/>
      <c r="BF264" s="93"/>
      <c r="BG264" s="93"/>
      <c r="BH264" s="93"/>
      <c r="BI264" s="93"/>
      <c r="BJ264" s="93"/>
      <c r="BK264" s="93"/>
      <c r="BL264" s="93"/>
      <c r="BM264" s="93"/>
      <c r="BN264" s="93"/>
      <c r="BO264" s="93"/>
      <c r="BP264" s="93"/>
      <c r="BQ264" s="93"/>
      <c r="BR264" s="93"/>
      <c r="BS264" s="93"/>
      <c r="BT264" s="93"/>
      <c r="BU264" s="93"/>
      <c r="BV264" s="93"/>
      <c r="BW264" s="93"/>
      <c r="BX264" s="93"/>
      <c r="BY264" s="93"/>
      <c r="BZ264" s="93"/>
      <c r="CA264" s="93"/>
      <c r="CB264" s="93"/>
      <c r="CC264" s="93"/>
      <c r="CD264" s="93"/>
      <c r="CE264" s="93"/>
      <c r="CF264" s="93"/>
      <c r="CG264" s="93"/>
      <c r="CH264" s="93"/>
      <c r="CI264" s="93"/>
      <c r="CJ264" s="93"/>
    </row>
    <row r="265" spans="1:88" s="242" customFormat="1">
      <c r="A265" s="121"/>
      <c r="B265" s="93"/>
      <c r="C265" s="93"/>
      <c r="D265" s="93"/>
      <c r="E265" s="93"/>
      <c r="F265" s="93"/>
      <c r="G265" s="121"/>
      <c r="H265" s="121"/>
      <c r="I265" s="121"/>
      <c r="J265" s="121"/>
      <c r="K265" s="121"/>
      <c r="L265" s="121"/>
      <c r="M265" s="121"/>
      <c r="N265" s="121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  <c r="AV265" s="93"/>
      <c r="AW265" s="93"/>
      <c r="AX265" s="93"/>
      <c r="AY265" s="93"/>
      <c r="AZ265" s="93"/>
      <c r="BA265" s="93"/>
      <c r="BB265" s="93"/>
      <c r="BC265" s="93"/>
      <c r="BD265" s="93"/>
      <c r="BE265" s="93"/>
      <c r="BF265" s="93"/>
      <c r="BG265" s="93"/>
      <c r="BH265" s="93"/>
      <c r="BI265" s="93"/>
      <c r="BJ265" s="93"/>
      <c r="BK265" s="93"/>
      <c r="BL265" s="93"/>
      <c r="BM265" s="93"/>
      <c r="BN265" s="93"/>
      <c r="BO265" s="93"/>
      <c r="BP265" s="93"/>
      <c r="BQ265" s="93"/>
      <c r="BR265" s="93"/>
      <c r="BS265" s="93"/>
      <c r="BT265" s="93"/>
      <c r="BU265" s="93"/>
      <c r="BV265" s="93"/>
      <c r="BW265" s="93"/>
      <c r="BX265" s="93"/>
      <c r="BY265" s="93"/>
      <c r="BZ265" s="93"/>
      <c r="CA265" s="93"/>
      <c r="CB265" s="93"/>
      <c r="CC265" s="93"/>
      <c r="CD265" s="93"/>
      <c r="CE265" s="93"/>
      <c r="CF265" s="93"/>
      <c r="CG265" s="93"/>
      <c r="CH265" s="93"/>
      <c r="CI265" s="93"/>
      <c r="CJ265" s="93"/>
    </row>
    <row r="266" spans="1:88" s="242" customFormat="1">
      <c r="A266" s="121"/>
      <c r="B266" s="93"/>
      <c r="C266" s="93"/>
      <c r="D266" s="93"/>
      <c r="E266" s="93"/>
      <c r="F266" s="93"/>
      <c r="G266" s="121"/>
      <c r="H266" s="121"/>
      <c r="I266" s="121"/>
      <c r="J266" s="121"/>
      <c r="K266" s="121"/>
      <c r="L266" s="121"/>
      <c r="M266" s="121"/>
      <c r="N266" s="121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  <c r="AV266" s="93"/>
      <c r="AW266" s="93"/>
      <c r="AX266" s="93"/>
      <c r="AY266" s="93"/>
      <c r="AZ266" s="93"/>
      <c r="BA266" s="93"/>
      <c r="BB266" s="93"/>
      <c r="BC266" s="93"/>
      <c r="BD266" s="93"/>
      <c r="BE266" s="93"/>
      <c r="BF266" s="93"/>
      <c r="BG266" s="93"/>
      <c r="BH266" s="93"/>
      <c r="BI266" s="93"/>
      <c r="BJ266" s="93"/>
      <c r="BK266" s="93"/>
      <c r="BL266" s="93"/>
      <c r="BM266" s="93"/>
      <c r="BN266" s="93"/>
      <c r="BO266" s="93"/>
      <c r="BP266" s="93"/>
      <c r="BQ266" s="93"/>
      <c r="BR266" s="93"/>
      <c r="BS266" s="93"/>
      <c r="BT266" s="93"/>
      <c r="BU266" s="93"/>
      <c r="BV266" s="93"/>
      <c r="BW266" s="93"/>
      <c r="BX266" s="93"/>
      <c r="BY266" s="93"/>
      <c r="BZ266" s="93"/>
      <c r="CA266" s="93"/>
      <c r="CB266" s="93"/>
      <c r="CC266" s="93"/>
      <c r="CD266" s="93"/>
      <c r="CE266" s="93"/>
      <c r="CF266" s="93"/>
      <c r="CG266" s="93"/>
      <c r="CH266" s="93"/>
      <c r="CI266" s="93"/>
      <c r="CJ266" s="93"/>
    </row>
    <row r="267" spans="1:88" s="242" customFormat="1">
      <c r="A267" s="121"/>
      <c r="B267" s="93"/>
      <c r="C267" s="93"/>
      <c r="D267" s="93"/>
      <c r="E267" s="93"/>
      <c r="F267" s="93"/>
      <c r="G267" s="121"/>
      <c r="H267" s="121"/>
      <c r="I267" s="121"/>
      <c r="J267" s="121"/>
      <c r="K267" s="121"/>
      <c r="L267" s="121"/>
      <c r="M267" s="121"/>
      <c r="N267" s="121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93"/>
      <c r="AW267" s="93"/>
      <c r="AX267" s="93"/>
      <c r="AY267" s="93"/>
      <c r="AZ267" s="93"/>
      <c r="BA267" s="93"/>
      <c r="BB267" s="93"/>
      <c r="BC267" s="93"/>
      <c r="BD267" s="93"/>
      <c r="BE267" s="93"/>
      <c r="BF267" s="93"/>
      <c r="BG267" s="93"/>
      <c r="BH267" s="93"/>
      <c r="BI267" s="93"/>
      <c r="BJ267" s="93"/>
      <c r="BK267" s="93"/>
      <c r="BL267" s="93"/>
      <c r="BM267" s="93"/>
      <c r="BN267" s="93"/>
      <c r="BO267" s="93"/>
      <c r="BP267" s="93"/>
      <c r="BQ267" s="93"/>
      <c r="BR267" s="93"/>
      <c r="BS267" s="93"/>
      <c r="BT267" s="93"/>
      <c r="BU267" s="93"/>
      <c r="BV267" s="93"/>
      <c r="BW267" s="93"/>
      <c r="BX267" s="93"/>
      <c r="BY267" s="93"/>
      <c r="BZ267" s="93"/>
      <c r="CA267" s="93"/>
      <c r="CB267" s="93"/>
      <c r="CC267" s="93"/>
      <c r="CD267" s="93"/>
      <c r="CE267" s="93"/>
      <c r="CF267" s="93"/>
      <c r="CG267" s="93"/>
      <c r="CH267" s="93"/>
      <c r="CI267" s="93"/>
      <c r="CJ267" s="93"/>
    </row>
    <row r="268" spans="1:88" s="242" customFormat="1">
      <c r="A268" s="121"/>
      <c r="B268" s="93"/>
      <c r="C268" s="93"/>
      <c r="D268" s="93"/>
      <c r="E268" s="93"/>
      <c r="F268" s="93"/>
      <c r="G268" s="121"/>
      <c r="H268" s="121"/>
      <c r="I268" s="121"/>
      <c r="J268" s="121"/>
      <c r="K268" s="121"/>
      <c r="L268" s="121"/>
      <c r="M268" s="121"/>
      <c r="N268" s="121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93"/>
      <c r="AW268" s="93"/>
      <c r="AX268" s="93"/>
      <c r="AY268" s="93"/>
      <c r="AZ268" s="93"/>
      <c r="BA268" s="93"/>
      <c r="BB268" s="93"/>
      <c r="BC268" s="93"/>
      <c r="BD268" s="93"/>
      <c r="BE268" s="93"/>
      <c r="BF268" s="93"/>
      <c r="BG268" s="93"/>
      <c r="BH268" s="93"/>
      <c r="BI268" s="93"/>
      <c r="BJ268" s="93"/>
      <c r="BK268" s="93"/>
      <c r="BL268" s="93"/>
      <c r="BM268" s="93"/>
      <c r="BN268" s="93"/>
      <c r="BO268" s="93"/>
      <c r="BP268" s="93"/>
      <c r="BQ268" s="93"/>
      <c r="BR268" s="93"/>
      <c r="BS268" s="93"/>
      <c r="BT268" s="93"/>
      <c r="BU268" s="93"/>
      <c r="BV268" s="93"/>
      <c r="BW268" s="93"/>
      <c r="BX268" s="93"/>
      <c r="BY268" s="93"/>
      <c r="BZ268" s="93"/>
      <c r="CA268" s="93"/>
      <c r="CB268" s="93"/>
      <c r="CC268" s="93"/>
      <c r="CD268" s="93"/>
      <c r="CE268" s="93"/>
      <c r="CF268" s="93"/>
      <c r="CG268" s="93"/>
      <c r="CH268" s="93"/>
      <c r="CI268" s="93"/>
      <c r="CJ268" s="93"/>
    </row>
    <row r="269" spans="1:88" s="242" customFormat="1">
      <c r="A269" s="121"/>
      <c r="B269" s="93"/>
      <c r="C269" s="93"/>
      <c r="D269" s="93"/>
      <c r="E269" s="93"/>
      <c r="F269" s="93"/>
      <c r="G269" s="121"/>
      <c r="H269" s="121"/>
      <c r="I269" s="121"/>
      <c r="J269" s="121"/>
      <c r="K269" s="121"/>
      <c r="L269" s="121"/>
      <c r="M269" s="121"/>
      <c r="N269" s="121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  <c r="AV269" s="93"/>
      <c r="AW269" s="93"/>
      <c r="AX269" s="93"/>
      <c r="AY269" s="93"/>
      <c r="AZ269" s="93"/>
      <c r="BA269" s="93"/>
      <c r="BB269" s="93"/>
      <c r="BC269" s="93"/>
      <c r="BD269" s="93"/>
      <c r="BE269" s="93"/>
      <c r="BF269" s="93"/>
      <c r="BG269" s="93"/>
      <c r="BH269" s="93"/>
      <c r="BI269" s="93"/>
      <c r="BJ269" s="93"/>
      <c r="BK269" s="93"/>
      <c r="BL269" s="93"/>
      <c r="BM269" s="93"/>
      <c r="BN269" s="93"/>
      <c r="BO269" s="93"/>
      <c r="BP269" s="93"/>
      <c r="BQ269" s="93"/>
      <c r="BR269" s="93"/>
      <c r="BS269" s="93"/>
      <c r="BT269" s="93"/>
      <c r="BU269" s="93"/>
      <c r="BV269" s="93"/>
      <c r="BW269" s="93"/>
      <c r="BX269" s="93"/>
      <c r="BY269" s="93"/>
      <c r="BZ269" s="93"/>
      <c r="CA269" s="93"/>
      <c r="CB269" s="93"/>
      <c r="CC269" s="93"/>
      <c r="CD269" s="93"/>
      <c r="CE269" s="93"/>
      <c r="CF269" s="93"/>
      <c r="CG269" s="93"/>
      <c r="CH269" s="93"/>
      <c r="CI269" s="93"/>
      <c r="CJ269" s="93"/>
    </row>
    <row r="270" spans="1:88" s="242" customFormat="1">
      <c r="A270" s="121"/>
      <c r="B270" s="93"/>
      <c r="C270" s="93"/>
      <c r="D270" s="93"/>
      <c r="E270" s="93"/>
      <c r="F270" s="93"/>
      <c r="G270" s="121"/>
      <c r="H270" s="121"/>
      <c r="I270" s="121"/>
      <c r="J270" s="121"/>
      <c r="K270" s="121"/>
      <c r="L270" s="121"/>
      <c r="M270" s="121"/>
      <c r="N270" s="121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3"/>
      <c r="AW270" s="93"/>
      <c r="AX270" s="93"/>
      <c r="AY270" s="93"/>
      <c r="AZ270" s="93"/>
      <c r="BA270" s="93"/>
      <c r="BB270" s="93"/>
      <c r="BC270" s="93"/>
      <c r="BD270" s="93"/>
      <c r="BE270" s="93"/>
      <c r="BF270" s="93"/>
      <c r="BG270" s="93"/>
      <c r="BH270" s="93"/>
      <c r="BI270" s="93"/>
      <c r="BJ270" s="93"/>
      <c r="BK270" s="93"/>
      <c r="BL270" s="93"/>
      <c r="BM270" s="93"/>
      <c r="BN270" s="93"/>
      <c r="BO270" s="93"/>
      <c r="BP270" s="93"/>
      <c r="BQ270" s="93"/>
      <c r="BR270" s="93"/>
      <c r="BS270" s="93"/>
      <c r="BT270" s="93"/>
      <c r="BU270" s="93"/>
      <c r="BV270" s="93"/>
      <c r="BW270" s="93"/>
      <c r="BX270" s="93"/>
      <c r="BY270" s="93"/>
      <c r="BZ270" s="93"/>
      <c r="CA270" s="93"/>
      <c r="CB270" s="93"/>
      <c r="CC270" s="93"/>
      <c r="CD270" s="93"/>
      <c r="CE270" s="93"/>
      <c r="CF270" s="93"/>
      <c r="CG270" s="93"/>
      <c r="CH270" s="93"/>
      <c r="CI270" s="93"/>
      <c r="CJ270" s="93"/>
    </row>
    <row r="271" spans="1:88" s="242" customFormat="1">
      <c r="A271" s="121"/>
      <c r="B271" s="93"/>
      <c r="C271" s="93"/>
      <c r="D271" s="93"/>
      <c r="E271" s="93"/>
      <c r="F271" s="93"/>
      <c r="G271" s="121"/>
      <c r="H271" s="121"/>
      <c r="I271" s="121"/>
      <c r="J271" s="121"/>
      <c r="K271" s="121"/>
      <c r="L271" s="121"/>
      <c r="M271" s="121"/>
      <c r="N271" s="121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  <c r="AV271" s="93"/>
      <c r="AW271" s="93"/>
      <c r="AX271" s="93"/>
      <c r="AY271" s="93"/>
      <c r="AZ271" s="93"/>
      <c r="BA271" s="93"/>
      <c r="BB271" s="93"/>
      <c r="BC271" s="93"/>
      <c r="BD271" s="93"/>
      <c r="BE271" s="93"/>
      <c r="BF271" s="93"/>
      <c r="BG271" s="93"/>
      <c r="BH271" s="93"/>
      <c r="BI271" s="93"/>
      <c r="BJ271" s="93"/>
      <c r="BK271" s="93"/>
      <c r="BL271" s="93"/>
      <c r="BM271" s="93"/>
      <c r="BN271" s="93"/>
      <c r="BO271" s="93"/>
      <c r="BP271" s="93"/>
      <c r="BQ271" s="93"/>
      <c r="BR271" s="93"/>
      <c r="BS271" s="93"/>
      <c r="BT271" s="93"/>
      <c r="BU271" s="93"/>
      <c r="BV271" s="93"/>
      <c r="BW271" s="93"/>
      <c r="BX271" s="93"/>
      <c r="BY271" s="93"/>
      <c r="BZ271" s="93"/>
      <c r="CA271" s="93"/>
      <c r="CB271" s="93"/>
      <c r="CC271" s="93"/>
      <c r="CD271" s="93"/>
      <c r="CE271" s="93"/>
      <c r="CF271" s="93"/>
      <c r="CG271" s="93"/>
      <c r="CH271" s="93"/>
      <c r="CI271" s="93"/>
      <c r="CJ271" s="93"/>
    </row>
    <row r="272" spans="1:88" s="242" customFormat="1">
      <c r="A272" s="121"/>
      <c r="B272" s="93"/>
      <c r="C272" s="93"/>
      <c r="D272" s="93"/>
      <c r="E272" s="93"/>
      <c r="F272" s="93"/>
      <c r="G272" s="121"/>
      <c r="H272" s="121"/>
      <c r="I272" s="121"/>
      <c r="J272" s="121"/>
      <c r="K272" s="121"/>
      <c r="L272" s="121"/>
      <c r="M272" s="121"/>
      <c r="N272" s="121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  <c r="AV272" s="93"/>
      <c r="AW272" s="93"/>
      <c r="AX272" s="93"/>
      <c r="AY272" s="93"/>
      <c r="AZ272" s="93"/>
      <c r="BA272" s="93"/>
      <c r="BB272" s="93"/>
      <c r="BC272" s="93"/>
      <c r="BD272" s="93"/>
      <c r="BE272" s="93"/>
      <c r="BF272" s="93"/>
      <c r="BG272" s="93"/>
      <c r="BH272" s="93"/>
      <c r="BI272" s="93"/>
      <c r="BJ272" s="93"/>
      <c r="BK272" s="93"/>
      <c r="BL272" s="93"/>
      <c r="BM272" s="93"/>
      <c r="BN272" s="93"/>
      <c r="BO272" s="93"/>
      <c r="BP272" s="93"/>
      <c r="BQ272" s="93"/>
      <c r="BR272" s="93"/>
      <c r="BS272" s="93"/>
      <c r="BT272" s="93"/>
      <c r="BU272" s="93"/>
      <c r="BV272" s="93"/>
      <c r="BW272" s="93"/>
      <c r="BX272" s="93"/>
      <c r="BY272" s="93"/>
      <c r="BZ272" s="93"/>
      <c r="CA272" s="93"/>
      <c r="CB272" s="93"/>
      <c r="CC272" s="93"/>
      <c r="CD272" s="93"/>
      <c r="CE272" s="93"/>
      <c r="CF272" s="93"/>
      <c r="CG272" s="93"/>
      <c r="CH272" s="93"/>
      <c r="CI272" s="93"/>
      <c r="CJ272" s="93"/>
    </row>
    <row r="273" spans="1:88" s="242" customFormat="1">
      <c r="A273" s="121"/>
      <c r="B273" s="93"/>
      <c r="C273" s="93"/>
      <c r="D273" s="93"/>
      <c r="E273" s="93"/>
      <c r="F273" s="93"/>
      <c r="G273" s="121"/>
      <c r="H273" s="121"/>
      <c r="I273" s="121"/>
      <c r="J273" s="121"/>
      <c r="K273" s="121"/>
      <c r="L273" s="121"/>
      <c r="M273" s="121"/>
      <c r="N273" s="121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  <c r="AV273" s="93"/>
      <c r="AW273" s="93"/>
      <c r="AX273" s="93"/>
      <c r="AY273" s="93"/>
      <c r="AZ273" s="93"/>
      <c r="BA273" s="93"/>
      <c r="BB273" s="93"/>
      <c r="BC273" s="93"/>
      <c r="BD273" s="93"/>
      <c r="BE273" s="93"/>
      <c r="BF273" s="93"/>
      <c r="BG273" s="93"/>
      <c r="BH273" s="93"/>
      <c r="BI273" s="93"/>
      <c r="BJ273" s="93"/>
      <c r="BK273" s="93"/>
      <c r="BL273" s="93"/>
      <c r="BM273" s="93"/>
      <c r="BN273" s="93"/>
      <c r="BO273" s="93"/>
      <c r="BP273" s="93"/>
      <c r="BQ273" s="93"/>
      <c r="BR273" s="93"/>
      <c r="BS273" s="93"/>
      <c r="BT273" s="93"/>
      <c r="BU273" s="93"/>
      <c r="BV273" s="93"/>
      <c r="BW273" s="93"/>
      <c r="BX273" s="93"/>
      <c r="BY273" s="93"/>
      <c r="BZ273" s="93"/>
      <c r="CA273" s="93"/>
      <c r="CB273" s="93"/>
      <c r="CC273" s="93"/>
      <c r="CD273" s="93"/>
      <c r="CE273" s="93"/>
      <c r="CF273" s="93"/>
      <c r="CG273" s="93"/>
      <c r="CH273" s="93"/>
      <c r="CI273" s="93"/>
      <c r="CJ273" s="93"/>
    </row>
    <row r="274" spans="1:88" s="242" customFormat="1">
      <c r="A274" s="121"/>
      <c r="B274" s="93"/>
      <c r="C274" s="93"/>
      <c r="D274" s="93"/>
      <c r="E274" s="93"/>
      <c r="F274" s="93"/>
      <c r="G274" s="121"/>
      <c r="H274" s="121"/>
      <c r="I274" s="121"/>
      <c r="J274" s="121"/>
      <c r="K274" s="121"/>
      <c r="L274" s="121"/>
      <c r="M274" s="121"/>
      <c r="N274" s="121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  <c r="AV274" s="93"/>
      <c r="AW274" s="93"/>
      <c r="AX274" s="93"/>
      <c r="AY274" s="93"/>
      <c r="AZ274" s="93"/>
      <c r="BA274" s="93"/>
      <c r="BB274" s="93"/>
      <c r="BC274" s="93"/>
      <c r="BD274" s="93"/>
      <c r="BE274" s="93"/>
      <c r="BF274" s="93"/>
      <c r="BG274" s="93"/>
      <c r="BH274" s="93"/>
      <c r="BI274" s="93"/>
      <c r="BJ274" s="93"/>
      <c r="BK274" s="93"/>
      <c r="BL274" s="93"/>
      <c r="BM274" s="93"/>
      <c r="BN274" s="93"/>
      <c r="BO274" s="93"/>
      <c r="BP274" s="93"/>
      <c r="BQ274" s="93"/>
      <c r="BR274" s="93"/>
      <c r="BS274" s="93"/>
      <c r="BT274" s="93"/>
      <c r="BU274" s="93"/>
      <c r="BV274" s="93"/>
      <c r="BW274" s="93"/>
      <c r="BX274" s="93"/>
      <c r="BY274" s="93"/>
      <c r="BZ274" s="93"/>
      <c r="CA274" s="93"/>
      <c r="CB274" s="93"/>
      <c r="CC274" s="93"/>
      <c r="CD274" s="93"/>
      <c r="CE274" s="93"/>
      <c r="CF274" s="93"/>
      <c r="CG274" s="93"/>
      <c r="CH274" s="93"/>
      <c r="CI274" s="93"/>
      <c r="CJ274" s="93"/>
    </row>
    <row r="275" spans="1:88" s="242" customFormat="1">
      <c r="A275" s="121"/>
      <c r="B275" s="93"/>
      <c r="C275" s="93"/>
      <c r="D275" s="93"/>
      <c r="E275" s="93"/>
      <c r="F275" s="93"/>
      <c r="G275" s="121"/>
      <c r="H275" s="121"/>
      <c r="I275" s="121"/>
      <c r="J275" s="121"/>
      <c r="K275" s="121"/>
      <c r="L275" s="121"/>
      <c r="M275" s="121"/>
      <c r="N275" s="121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  <c r="AV275" s="93"/>
      <c r="AW275" s="93"/>
      <c r="AX275" s="93"/>
      <c r="AY275" s="93"/>
      <c r="AZ275" s="93"/>
      <c r="BA275" s="93"/>
      <c r="BB275" s="93"/>
      <c r="BC275" s="93"/>
      <c r="BD275" s="93"/>
      <c r="BE275" s="93"/>
      <c r="BF275" s="93"/>
      <c r="BG275" s="93"/>
      <c r="BH275" s="93"/>
      <c r="BI275" s="93"/>
      <c r="BJ275" s="93"/>
      <c r="BK275" s="93"/>
      <c r="BL275" s="93"/>
      <c r="BM275" s="93"/>
      <c r="BN275" s="93"/>
      <c r="BO275" s="93"/>
      <c r="BP275" s="93"/>
      <c r="BQ275" s="93"/>
      <c r="BR275" s="93"/>
      <c r="BS275" s="93"/>
      <c r="BT275" s="93"/>
      <c r="BU275" s="93"/>
      <c r="BV275" s="93"/>
      <c r="BW275" s="93"/>
      <c r="BX275" s="93"/>
      <c r="BY275" s="93"/>
      <c r="BZ275" s="93"/>
      <c r="CA275" s="93"/>
      <c r="CB275" s="93"/>
      <c r="CC275" s="93"/>
      <c r="CD275" s="93"/>
      <c r="CE275" s="93"/>
      <c r="CF275" s="93"/>
      <c r="CG275" s="93"/>
      <c r="CH275" s="93"/>
      <c r="CI275" s="93"/>
      <c r="CJ275" s="93"/>
    </row>
    <row r="276" spans="1:88" s="242" customFormat="1">
      <c r="A276" s="121"/>
      <c r="B276" s="93"/>
      <c r="C276" s="93"/>
      <c r="D276" s="93"/>
      <c r="E276" s="93"/>
      <c r="F276" s="93"/>
      <c r="G276" s="121"/>
      <c r="H276" s="121"/>
      <c r="I276" s="121"/>
      <c r="J276" s="121"/>
      <c r="K276" s="121"/>
      <c r="L276" s="121"/>
      <c r="M276" s="121"/>
      <c r="N276" s="121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  <c r="AV276" s="93"/>
      <c r="AW276" s="93"/>
      <c r="AX276" s="93"/>
      <c r="AY276" s="93"/>
      <c r="AZ276" s="93"/>
      <c r="BA276" s="93"/>
      <c r="BB276" s="93"/>
      <c r="BC276" s="93"/>
      <c r="BD276" s="93"/>
      <c r="BE276" s="93"/>
      <c r="BF276" s="93"/>
      <c r="BG276" s="93"/>
      <c r="BH276" s="93"/>
      <c r="BI276" s="93"/>
      <c r="BJ276" s="93"/>
      <c r="BK276" s="93"/>
      <c r="BL276" s="93"/>
      <c r="BM276" s="93"/>
      <c r="BN276" s="93"/>
      <c r="BO276" s="93"/>
      <c r="BP276" s="93"/>
      <c r="BQ276" s="93"/>
      <c r="BR276" s="93"/>
      <c r="BS276" s="93"/>
      <c r="BT276" s="93"/>
      <c r="BU276" s="93"/>
      <c r="BV276" s="93"/>
      <c r="BW276" s="93"/>
      <c r="BX276" s="93"/>
      <c r="BY276" s="93"/>
      <c r="BZ276" s="93"/>
      <c r="CA276" s="93"/>
      <c r="CB276" s="93"/>
      <c r="CC276" s="93"/>
      <c r="CD276" s="93"/>
      <c r="CE276" s="93"/>
      <c r="CF276" s="93"/>
      <c r="CG276" s="93"/>
      <c r="CH276" s="93"/>
      <c r="CI276" s="93"/>
      <c r="CJ276" s="93"/>
    </row>
    <row r="277" spans="1:88" s="242" customFormat="1">
      <c r="A277" s="121"/>
      <c r="B277" s="93"/>
      <c r="C277" s="93"/>
      <c r="D277" s="93"/>
      <c r="E277" s="93"/>
      <c r="F277" s="93"/>
      <c r="G277" s="121"/>
      <c r="H277" s="121"/>
      <c r="I277" s="121"/>
      <c r="J277" s="121"/>
      <c r="K277" s="121"/>
      <c r="L277" s="121"/>
      <c r="M277" s="121"/>
      <c r="N277" s="121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  <c r="AV277" s="93"/>
      <c r="AW277" s="93"/>
      <c r="AX277" s="93"/>
      <c r="AY277" s="93"/>
      <c r="AZ277" s="93"/>
      <c r="BA277" s="93"/>
      <c r="BB277" s="93"/>
      <c r="BC277" s="93"/>
      <c r="BD277" s="93"/>
      <c r="BE277" s="93"/>
      <c r="BF277" s="93"/>
      <c r="BG277" s="93"/>
      <c r="BH277" s="93"/>
      <c r="BI277" s="93"/>
      <c r="BJ277" s="93"/>
      <c r="BK277" s="93"/>
      <c r="BL277" s="93"/>
      <c r="BM277" s="93"/>
      <c r="BN277" s="93"/>
      <c r="BO277" s="93"/>
      <c r="BP277" s="93"/>
      <c r="BQ277" s="93"/>
      <c r="BR277" s="93"/>
      <c r="BS277" s="93"/>
      <c r="BT277" s="93"/>
      <c r="BU277" s="93"/>
      <c r="BV277" s="93"/>
      <c r="BW277" s="93"/>
      <c r="BX277" s="93"/>
      <c r="BY277" s="93"/>
      <c r="BZ277" s="93"/>
      <c r="CA277" s="93"/>
      <c r="CB277" s="93"/>
      <c r="CC277" s="93"/>
      <c r="CD277" s="93"/>
      <c r="CE277" s="93"/>
      <c r="CF277" s="93"/>
      <c r="CG277" s="93"/>
      <c r="CH277" s="93"/>
      <c r="CI277" s="93"/>
      <c r="CJ277" s="93"/>
    </row>
    <row r="278" spans="1:88" s="242" customFormat="1">
      <c r="A278" s="121"/>
      <c r="B278" s="93"/>
      <c r="C278" s="93"/>
      <c r="D278" s="93"/>
      <c r="E278" s="93"/>
      <c r="F278" s="93"/>
      <c r="G278" s="121"/>
      <c r="H278" s="121"/>
      <c r="I278" s="121"/>
      <c r="J278" s="121"/>
      <c r="K278" s="121"/>
      <c r="L278" s="121"/>
      <c r="M278" s="121"/>
      <c r="N278" s="121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  <c r="AV278" s="93"/>
      <c r="AW278" s="93"/>
      <c r="AX278" s="93"/>
      <c r="AY278" s="93"/>
      <c r="AZ278" s="93"/>
      <c r="BA278" s="93"/>
      <c r="BB278" s="93"/>
      <c r="BC278" s="93"/>
      <c r="BD278" s="93"/>
      <c r="BE278" s="93"/>
      <c r="BF278" s="93"/>
      <c r="BG278" s="93"/>
      <c r="BH278" s="93"/>
      <c r="BI278" s="93"/>
      <c r="BJ278" s="93"/>
      <c r="BK278" s="93"/>
      <c r="BL278" s="93"/>
      <c r="BM278" s="93"/>
      <c r="BN278" s="93"/>
      <c r="BO278" s="93"/>
      <c r="BP278" s="93"/>
      <c r="BQ278" s="93"/>
      <c r="BR278" s="93"/>
      <c r="BS278" s="93"/>
      <c r="BT278" s="93"/>
      <c r="BU278" s="93"/>
      <c r="BV278" s="93"/>
      <c r="BW278" s="93"/>
      <c r="BX278" s="93"/>
      <c r="BY278" s="93"/>
      <c r="BZ278" s="93"/>
      <c r="CA278" s="93"/>
      <c r="CB278" s="93"/>
      <c r="CC278" s="93"/>
      <c r="CD278" s="93"/>
      <c r="CE278" s="93"/>
      <c r="CF278" s="93"/>
      <c r="CG278" s="93"/>
      <c r="CH278" s="93"/>
      <c r="CI278" s="93"/>
      <c r="CJ278" s="93"/>
    </row>
    <row r="279" spans="1:88" s="242" customFormat="1">
      <c r="A279" s="121"/>
      <c r="B279" s="93"/>
      <c r="C279" s="93"/>
      <c r="D279" s="93"/>
      <c r="E279" s="93"/>
      <c r="F279" s="93"/>
      <c r="G279" s="121"/>
      <c r="H279" s="121"/>
      <c r="I279" s="121"/>
      <c r="J279" s="121"/>
      <c r="K279" s="121"/>
      <c r="L279" s="121"/>
      <c r="M279" s="121"/>
      <c r="N279" s="121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  <c r="AV279" s="93"/>
      <c r="AW279" s="93"/>
      <c r="AX279" s="93"/>
      <c r="AY279" s="93"/>
      <c r="AZ279" s="93"/>
      <c r="BA279" s="93"/>
      <c r="BB279" s="93"/>
      <c r="BC279" s="93"/>
      <c r="BD279" s="93"/>
      <c r="BE279" s="93"/>
      <c r="BF279" s="93"/>
      <c r="BG279" s="93"/>
      <c r="BH279" s="93"/>
      <c r="BI279" s="93"/>
      <c r="BJ279" s="93"/>
      <c r="BK279" s="93"/>
      <c r="BL279" s="93"/>
      <c r="BM279" s="93"/>
      <c r="BN279" s="93"/>
      <c r="BO279" s="93"/>
      <c r="BP279" s="93"/>
      <c r="BQ279" s="93"/>
      <c r="BR279" s="93"/>
      <c r="BS279" s="93"/>
      <c r="BT279" s="93"/>
      <c r="BU279" s="93"/>
      <c r="BV279" s="93"/>
      <c r="BW279" s="93"/>
      <c r="BX279" s="93"/>
      <c r="BY279" s="93"/>
      <c r="BZ279" s="93"/>
      <c r="CA279" s="93"/>
      <c r="CB279" s="93"/>
      <c r="CC279" s="93"/>
      <c r="CD279" s="93"/>
      <c r="CE279" s="93"/>
      <c r="CF279" s="93"/>
      <c r="CG279" s="93"/>
      <c r="CH279" s="93"/>
      <c r="CI279" s="93"/>
      <c r="CJ279" s="93"/>
    </row>
    <row r="280" spans="1:88" s="242" customFormat="1">
      <c r="A280" s="121"/>
      <c r="B280" s="93"/>
      <c r="C280" s="93"/>
      <c r="D280" s="93"/>
      <c r="E280" s="93"/>
      <c r="F280" s="93"/>
      <c r="G280" s="121"/>
      <c r="H280" s="121"/>
      <c r="I280" s="121"/>
      <c r="J280" s="121"/>
      <c r="K280" s="121"/>
      <c r="L280" s="121"/>
      <c r="M280" s="121"/>
      <c r="N280" s="121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  <c r="AV280" s="93"/>
      <c r="AW280" s="93"/>
      <c r="AX280" s="93"/>
      <c r="AY280" s="93"/>
      <c r="AZ280" s="93"/>
      <c r="BA280" s="93"/>
      <c r="BB280" s="93"/>
      <c r="BC280" s="93"/>
      <c r="BD280" s="93"/>
      <c r="BE280" s="93"/>
      <c r="BF280" s="93"/>
      <c r="BG280" s="93"/>
      <c r="BH280" s="93"/>
      <c r="BI280" s="93"/>
      <c r="BJ280" s="93"/>
      <c r="BK280" s="93"/>
      <c r="BL280" s="93"/>
      <c r="BM280" s="93"/>
      <c r="BN280" s="93"/>
      <c r="BO280" s="93"/>
      <c r="BP280" s="93"/>
      <c r="BQ280" s="93"/>
      <c r="BR280" s="93"/>
      <c r="BS280" s="93"/>
      <c r="BT280" s="93"/>
      <c r="BU280" s="93"/>
      <c r="BV280" s="93"/>
      <c r="BW280" s="93"/>
      <c r="BX280" s="93"/>
      <c r="BY280" s="93"/>
      <c r="BZ280" s="93"/>
      <c r="CA280" s="93"/>
      <c r="CB280" s="93"/>
      <c r="CC280" s="93"/>
      <c r="CD280" s="93"/>
      <c r="CE280" s="93"/>
      <c r="CF280" s="93"/>
      <c r="CG280" s="93"/>
      <c r="CH280" s="93"/>
      <c r="CI280" s="93"/>
      <c r="CJ280" s="93"/>
    </row>
    <row r="281" spans="1:88" s="242" customFormat="1">
      <c r="A281" s="121"/>
      <c r="B281" s="93"/>
      <c r="C281" s="93"/>
      <c r="D281" s="93"/>
      <c r="E281" s="93"/>
      <c r="F281" s="93"/>
      <c r="G281" s="121"/>
      <c r="H281" s="121"/>
      <c r="I281" s="121"/>
      <c r="J281" s="121"/>
      <c r="K281" s="121"/>
      <c r="L281" s="121"/>
      <c r="M281" s="121"/>
      <c r="N281" s="121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  <c r="AV281" s="93"/>
      <c r="AW281" s="93"/>
      <c r="AX281" s="93"/>
      <c r="AY281" s="93"/>
      <c r="AZ281" s="93"/>
      <c r="BA281" s="93"/>
      <c r="BB281" s="93"/>
      <c r="BC281" s="93"/>
      <c r="BD281" s="93"/>
      <c r="BE281" s="93"/>
      <c r="BF281" s="93"/>
      <c r="BG281" s="93"/>
      <c r="BH281" s="93"/>
      <c r="BI281" s="93"/>
      <c r="BJ281" s="93"/>
      <c r="BK281" s="93"/>
      <c r="BL281" s="93"/>
      <c r="BM281" s="93"/>
      <c r="BN281" s="93"/>
      <c r="BO281" s="93"/>
      <c r="BP281" s="93"/>
      <c r="BQ281" s="93"/>
      <c r="BR281" s="93"/>
      <c r="BS281" s="93"/>
      <c r="BT281" s="93"/>
      <c r="BU281" s="93"/>
      <c r="BV281" s="93"/>
      <c r="BW281" s="93"/>
      <c r="BX281" s="93"/>
      <c r="BY281" s="93"/>
      <c r="BZ281" s="93"/>
      <c r="CA281" s="93"/>
      <c r="CB281" s="93"/>
      <c r="CC281" s="93"/>
      <c r="CD281" s="93"/>
      <c r="CE281" s="93"/>
      <c r="CF281" s="93"/>
      <c r="CG281" s="93"/>
      <c r="CH281" s="93"/>
      <c r="CI281" s="93"/>
      <c r="CJ281" s="93"/>
    </row>
    <row r="282" spans="1:88" s="242" customFormat="1">
      <c r="A282" s="121"/>
      <c r="B282" s="93"/>
      <c r="C282" s="93"/>
      <c r="D282" s="93"/>
      <c r="E282" s="93"/>
      <c r="F282" s="93"/>
      <c r="G282" s="121"/>
      <c r="H282" s="121"/>
      <c r="I282" s="121"/>
      <c r="J282" s="121"/>
      <c r="K282" s="121"/>
      <c r="L282" s="121"/>
      <c r="M282" s="121"/>
      <c r="N282" s="121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  <c r="AV282" s="93"/>
      <c r="AW282" s="93"/>
      <c r="AX282" s="93"/>
      <c r="AY282" s="93"/>
      <c r="AZ282" s="93"/>
      <c r="BA282" s="93"/>
      <c r="BB282" s="93"/>
      <c r="BC282" s="93"/>
      <c r="BD282" s="93"/>
      <c r="BE282" s="93"/>
      <c r="BF282" s="93"/>
      <c r="BG282" s="93"/>
      <c r="BH282" s="93"/>
      <c r="BI282" s="93"/>
      <c r="BJ282" s="93"/>
      <c r="BK282" s="93"/>
      <c r="BL282" s="93"/>
      <c r="BM282" s="93"/>
      <c r="BN282" s="93"/>
      <c r="BO282" s="93"/>
      <c r="BP282" s="93"/>
      <c r="BQ282" s="93"/>
      <c r="BR282" s="93"/>
      <c r="BS282" s="93"/>
      <c r="BT282" s="93"/>
      <c r="BU282" s="93"/>
      <c r="BV282" s="93"/>
      <c r="BW282" s="93"/>
      <c r="BX282" s="93"/>
      <c r="BY282" s="93"/>
      <c r="BZ282" s="93"/>
      <c r="CA282" s="93"/>
      <c r="CB282" s="93"/>
      <c r="CC282" s="93"/>
      <c r="CD282" s="93"/>
      <c r="CE282" s="93"/>
      <c r="CF282" s="93"/>
      <c r="CG282" s="93"/>
      <c r="CH282" s="93"/>
      <c r="CI282" s="93"/>
      <c r="CJ282" s="93"/>
    </row>
    <row r="283" spans="1:88" s="242" customFormat="1">
      <c r="A283" s="121"/>
      <c r="B283" s="93"/>
      <c r="C283" s="93"/>
      <c r="D283" s="93"/>
      <c r="E283" s="93"/>
      <c r="F283" s="93"/>
      <c r="G283" s="121"/>
      <c r="H283" s="121"/>
      <c r="I283" s="121"/>
      <c r="J283" s="121"/>
      <c r="K283" s="121"/>
      <c r="L283" s="121"/>
      <c r="M283" s="121"/>
      <c r="N283" s="121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  <c r="AV283" s="93"/>
      <c r="AW283" s="93"/>
      <c r="AX283" s="93"/>
      <c r="AY283" s="93"/>
      <c r="AZ283" s="93"/>
      <c r="BA283" s="93"/>
      <c r="BB283" s="93"/>
      <c r="BC283" s="93"/>
      <c r="BD283" s="93"/>
      <c r="BE283" s="93"/>
      <c r="BF283" s="93"/>
      <c r="BG283" s="93"/>
      <c r="BH283" s="93"/>
      <c r="BI283" s="93"/>
      <c r="BJ283" s="93"/>
      <c r="BK283" s="93"/>
      <c r="BL283" s="93"/>
      <c r="BM283" s="93"/>
      <c r="BN283" s="93"/>
      <c r="BO283" s="93"/>
      <c r="BP283" s="93"/>
      <c r="BQ283" s="93"/>
      <c r="BR283" s="93"/>
      <c r="BS283" s="93"/>
      <c r="BT283" s="93"/>
      <c r="BU283" s="93"/>
      <c r="BV283" s="93"/>
      <c r="BW283" s="93"/>
      <c r="BX283" s="93"/>
      <c r="BY283" s="93"/>
      <c r="BZ283" s="93"/>
      <c r="CA283" s="93"/>
      <c r="CB283" s="93"/>
      <c r="CC283" s="93"/>
      <c r="CD283" s="93"/>
      <c r="CE283" s="93"/>
      <c r="CF283" s="93"/>
      <c r="CG283" s="93"/>
      <c r="CH283" s="93"/>
      <c r="CI283" s="93"/>
      <c r="CJ283" s="93"/>
    </row>
    <row r="284" spans="1:88" s="242" customFormat="1">
      <c r="A284" s="121"/>
      <c r="B284" s="93"/>
      <c r="C284" s="93"/>
      <c r="D284" s="93"/>
      <c r="E284" s="93"/>
      <c r="F284" s="93"/>
      <c r="G284" s="121"/>
      <c r="H284" s="121"/>
      <c r="I284" s="121"/>
      <c r="J284" s="121"/>
      <c r="K284" s="121"/>
      <c r="L284" s="121"/>
      <c r="M284" s="121"/>
      <c r="N284" s="121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  <c r="AV284" s="93"/>
      <c r="AW284" s="93"/>
      <c r="AX284" s="93"/>
      <c r="AY284" s="93"/>
      <c r="AZ284" s="93"/>
      <c r="BA284" s="93"/>
      <c r="BB284" s="93"/>
      <c r="BC284" s="93"/>
      <c r="BD284" s="93"/>
      <c r="BE284" s="93"/>
      <c r="BF284" s="93"/>
      <c r="BG284" s="93"/>
      <c r="BH284" s="93"/>
      <c r="BI284" s="93"/>
      <c r="BJ284" s="93"/>
      <c r="BK284" s="93"/>
      <c r="BL284" s="93"/>
      <c r="BM284" s="93"/>
      <c r="BN284" s="93"/>
      <c r="BO284" s="93"/>
      <c r="BP284" s="93"/>
      <c r="BQ284" s="93"/>
      <c r="BR284" s="93"/>
      <c r="BS284" s="93"/>
      <c r="BT284" s="93"/>
      <c r="BU284" s="93"/>
      <c r="BV284" s="93"/>
      <c r="BW284" s="93"/>
      <c r="BX284" s="93"/>
      <c r="BY284" s="93"/>
      <c r="BZ284" s="93"/>
      <c r="CA284" s="93"/>
      <c r="CB284" s="93"/>
      <c r="CC284" s="93"/>
      <c r="CD284" s="93"/>
      <c r="CE284" s="93"/>
      <c r="CF284" s="93"/>
      <c r="CG284" s="93"/>
      <c r="CH284" s="93"/>
      <c r="CI284" s="93"/>
      <c r="CJ284" s="93"/>
    </row>
    <row r="285" spans="1:88" s="242" customFormat="1">
      <c r="A285" s="121"/>
      <c r="B285" s="93"/>
      <c r="C285" s="93"/>
      <c r="D285" s="93"/>
      <c r="E285" s="93"/>
      <c r="F285" s="93"/>
      <c r="G285" s="121"/>
      <c r="H285" s="121"/>
      <c r="I285" s="121"/>
      <c r="J285" s="121"/>
      <c r="K285" s="121"/>
      <c r="L285" s="121"/>
      <c r="M285" s="121"/>
      <c r="N285" s="121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  <c r="AU285" s="93"/>
      <c r="AV285" s="93"/>
      <c r="AW285" s="93"/>
      <c r="AX285" s="93"/>
      <c r="AY285" s="93"/>
      <c r="AZ285" s="93"/>
      <c r="BA285" s="93"/>
      <c r="BB285" s="93"/>
      <c r="BC285" s="93"/>
      <c r="BD285" s="93"/>
      <c r="BE285" s="93"/>
      <c r="BF285" s="93"/>
      <c r="BG285" s="93"/>
      <c r="BH285" s="93"/>
      <c r="BI285" s="93"/>
      <c r="BJ285" s="93"/>
      <c r="BK285" s="93"/>
      <c r="BL285" s="93"/>
      <c r="BM285" s="93"/>
      <c r="BN285" s="93"/>
      <c r="BO285" s="93"/>
      <c r="BP285" s="93"/>
      <c r="BQ285" s="93"/>
      <c r="BR285" s="93"/>
      <c r="BS285" s="93"/>
      <c r="BT285" s="93"/>
      <c r="BU285" s="93"/>
      <c r="BV285" s="93"/>
      <c r="BW285" s="93"/>
      <c r="BX285" s="93"/>
      <c r="BY285" s="93"/>
      <c r="BZ285" s="93"/>
      <c r="CA285" s="93"/>
      <c r="CB285" s="93"/>
      <c r="CC285" s="93"/>
      <c r="CD285" s="93"/>
      <c r="CE285" s="93"/>
      <c r="CF285" s="93"/>
      <c r="CG285" s="93"/>
      <c r="CH285" s="93"/>
      <c r="CI285" s="93"/>
      <c r="CJ285" s="93"/>
    </row>
    <row r="286" spans="1:88" s="242" customFormat="1">
      <c r="A286" s="121"/>
      <c r="B286" s="93"/>
      <c r="C286" s="93"/>
      <c r="D286" s="93"/>
      <c r="E286" s="93"/>
      <c r="F286" s="93"/>
      <c r="G286" s="121"/>
      <c r="H286" s="121"/>
      <c r="I286" s="121"/>
      <c r="J286" s="121"/>
      <c r="K286" s="121"/>
      <c r="L286" s="121"/>
      <c r="M286" s="121"/>
      <c r="N286" s="121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  <c r="AU286" s="93"/>
      <c r="AV286" s="93"/>
      <c r="AW286" s="93"/>
      <c r="AX286" s="93"/>
      <c r="AY286" s="93"/>
      <c r="AZ286" s="93"/>
      <c r="BA286" s="93"/>
      <c r="BB286" s="93"/>
      <c r="BC286" s="93"/>
      <c r="BD286" s="93"/>
      <c r="BE286" s="93"/>
      <c r="BF286" s="93"/>
      <c r="BG286" s="93"/>
      <c r="BH286" s="93"/>
      <c r="BI286" s="93"/>
      <c r="BJ286" s="93"/>
      <c r="BK286" s="93"/>
      <c r="BL286" s="93"/>
      <c r="BM286" s="93"/>
      <c r="BN286" s="93"/>
      <c r="BO286" s="93"/>
      <c r="BP286" s="93"/>
      <c r="BQ286" s="93"/>
      <c r="BR286" s="93"/>
      <c r="BS286" s="93"/>
      <c r="BT286" s="93"/>
      <c r="BU286" s="93"/>
      <c r="BV286" s="93"/>
      <c r="BW286" s="93"/>
      <c r="BX286" s="93"/>
      <c r="BY286" s="93"/>
      <c r="BZ286" s="93"/>
      <c r="CA286" s="93"/>
      <c r="CB286" s="93"/>
      <c r="CC286" s="93"/>
      <c r="CD286" s="93"/>
      <c r="CE286" s="93"/>
      <c r="CF286" s="93"/>
      <c r="CG286" s="93"/>
      <c r="CH286" s="93"/>
      <c r="CI286" s="93"/>
      <c r="CJ286" s="93"/>
    </row>
    <row r="287" spans="1:88" s="242" customFormat="1">
      <c r="A287" s="121"/>
      <c r="B287" s="93"/>
      <c r="C287" s="93"/>
      <c r="D287" s="93"/>
      <c r="E287" s="93"/>
      <c r="F287" s="93"/>
      <c r="G287" s="121"/>
      <c r="H287" s="121"/>
      <c r="I287" s="121"/>
      <c r="J287" s="121"/>
      <c r="K287" s="121"/>
      <c r="L287" s="121"/>
      <c r="M287" s="121"/>
      <c r="N287" s="121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3"/>
      <c r="AV287" s="93"/>
      <c r="AW287" s="93"/>
      <c r="AX287" s="93"/>
      <c r="AY287" s="93"/>
      <c r="AZ287" s="93"/>
      <c r="BA287" s="93"/>
      <c r="BB287" s="93"/>
      <c r="BC287" s="93"/>
      <c r="BD287" s="93"/>
      <c r="BE287" s="93"/>
      <c r="BF287" s="93"/>
      <c r="BG287" s="93"/>
      <c r="BH287" s="93"/>
      <c r="BI287" s="93"/>
      <c r="BJ287" s="93"/>
      <c r="BK287" s="93"/>
      <c r="BL287" s="93"/>
      <c r="BM287" s="93"/>
      <c r="BN287" s="93"/>
      <c r="BO287" s="93"/>
      <c r="BP287" s="93"/>
      <c r="BQ287" s="93"/>
      <c r="BR287" s="93"/>
      <c r="BS287" s="93"/>
      <c r="BT287" s="93"/>
      <c r="BU287" s="93"/>
      <c r="BV287" s="93"/>
      <c r="BW287" s="93"/>
      <c r="BX287" s="93"/>
      <c r="BY287" s="93"/>
      <c r="BZ287" s="93"/>
      <c r="CA287" s="93"/>
      <c r="CB287" s="93"/>
      <c r="CC287" s="93"/>
      <c r="CD287" s="93"/>
      <c r="CE287" s="93"/>
      <c r="CF287" s="93"/>
      <c r="CG287" s="93"/>
      <c r="CH287" s="93"/>
      <c r="CI287" s="93"/>
      <c r="CJ287" s="93"/>
    </row>
    <row r="288" spans="1:88" s="242" customFormat="1">
      <c r="A288" s="121"/>
      <c r="B288" s="93"/>
      <c r="C288" s="93"/>
      <c r="D288" s="93"/>
      <c r="E288" s="93"/>
      <c r="F288" s="93"/>
      <c r="G288" s="121"/>
      <c r="H288" s="121"/>
      <c r="I288" s="121"/>
      <c r="J288" s="121"/>
      <c r="K288" s="121"/>
      <c r="L288" s="121"/>
      <c r="M288" s="121"/>
      <c r="N288" s="121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  <c r="AU288" s="93"/>
      <c r="AV288" s="93"/>
      <c r="AW288" s="93"/>
      <c r="AX288" s="93"/>
      <c r="AY288" s="93"/>
      <c r="AZ288" s="93"/>
      <c r="BA288" s="93"/>
      <c r="BB288" s="93"/>
      <c r="BC288" s="93"/>
      <c r="BD288" s="93"/>
      <c r="BE288" s="93"/>
      <c r="BF288" s="93"/>
      <c r="BG288" s="93"/>
      <c r="BH288" s="93"/>
      <c r="BI288" s="93"/>
      <c r="BJ288" s="93"/>
      <c r="BK288" s="93"/>
      <c r="BL288" s="93"/>
      <c r="BM288" s="93"/>
      <c r="BN288" s="93"/>
      <c r="BO288" s="93"/>
      <c r="BP288" s="93"/>
      <c r="BQ288" s="93"/>
      <c r="BR288" s="93"/>
      <c r="BS288" s="93"/>
      <c r="BT288" s="93"/>
      <c r="BU288" s="93"/>
      <c r="BV288" s="93"/>
      <c r="BW288" s="93"/>
      <c r="BX288" s="93"/>
      <c r="BY288" s="93"/>
      <c r="BZ288" s="93"/>
      <c r="CA288" s="93"/>
      <c r="CB288" s="93"/>
      <c r="CC288" s="93"/>
      <c r="CD288" s="93"/>
      <c r="CE288" s="93"/>
      <c r="CF288" s="93"/>
      <c r="CG288" s="93"/>
      <c r="CH288" s="93"/>
      <c r="CI288" s="93"/>
      <c r="CJ288" s="93"/>
    </row>
    <row r="289" spans="1:88" s="242" customFormat="1">
      <c r="A289" s="121"/>
      <c r="B289" s="93"/>
      <c r="C289" s="93"/>
      <c r="D289" s="93"/>
      <c r="E289" s="93"/>
      <c r="F289" s="93"/>
      <c r="G289" s="121"/>
      <c r="H289" s="121"/>
      <c r="I289" s="121"/>
      <c r="J289" s="121"/>
      <c r="K289" s="121"/>
      <c r="L289" s="121"/>
      <c r="M289" s="121"/>
      <c r="N289" s="121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  <c r="AV289" s="93"/>
      <c r="AW289" s="93"/>
      <c r="AX289" s="93"/>
      <c r="AY289" s="93"/>
      <c r="AZ289" s="93"/>
      <c r="BA289" s="93"/>
      <c r="BB289" s="93"/>
      <c r="BC289" s="93"/>
      <c r="BD289" s="93"/>
      <c r="BE289" s="93"/>
      <c r="BF289" s="93"/>
      <c r="BG289" s="93"/>
      <c r="BH289" s="93"/>
      <c r="BI289" s="93"/>
      <c r="BJ289" s="93"/>
      <c r="BK289" s="93"/>
      <c r="BL289" s="93"/>
      <c r="BM289" s="93"/>
      <c r="BN289" s="93"/>
      <c r="BO289" s="93"/>
      <c r="BP289" s="93"/>
      <c r="BQ289" s="93"/>
      <c r="BR289" s="93"/>
      <c r="BS289" s="93"/>
      <c r="BT289" s="93"/>
      <c r="BU289" s="93"/>
      <c r="BV289" s="93"/>
      <c r="BW289" s="93"/>
      <c r="BX289" s="93"/>
      <c r="BY289" s="93"/>
      <c r="BZ289" s="93"/>
      <c r="CA289" s="93"/>
      <c r="CB289" s="93"/>
      <c r="CC289" s="93"/>
      <c r="CD289" s="93"/>
      <c r="CE289" s="93"/>
      <c r="CF289" s="93"/>
      <c r="CG289" s="93"/>
      <c r="CH289" s="93"/>
      <c r="CI289" s="93"/>
      <c r="CJ289" s="93"/>
    </row>
    <row r="290" spans="1:88" s="242" customFormat="1">
      <c r="A290" s="121"/>
      <c r="B290" s="93"/>
      <c r="C290" s="93"/>
      <c r="D290" s="93"/>
      <c r="E290" s="93"/>
      <c r="F290" s="93"/>
      <c r="G290" s="121"/>
      <c r="H290" s="121"/>
      <c r="I290" s="121"/>
      <c r="J290" s="121"/>
      <c r="K290" s="121"/>
      <c r="L290" s="121"/>
      <c r="M290" s="121"/>
      <c r="N290" s="121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  <c r="AV290" s="93"/>
      <c r="AW290" s="93"/>
      <c r="AX290" s="93"/>
      <c r="AY290" s="93"/>
      <c r="AZ290" s="93"/>
      <c r="BA290" s="93"/>
      <c r="BB290" s="93"/>
      <c r="BC290" s="93"/>
      <c r="BD290" s="93"/>
      <c r="BE290" s="93"/>
      <c r="BF290" s="93"/>
      <c r="BG290" s="93"/>
      <c r="BH290" s="93"/>
      <c r="BI290" s="93"/>
      <c r="BJ290" s="93"/>
      <c r="BK290" s="93"/>
      <c r="BL290" s="93"/>
      <c r="BM290" s="93"/>
      <c r="BN290" s="93"/>
      <c r="BO290" s="93"/>
      <c r="BP290" s="93"/>
      <c r="BQ290" s="93"/>
      <c r="BR290" s="93"/>
      <c r="BS290" s="93"/>
      <c r="BT290" s="93"/>
      <c r="BU290" s="93"/>
      <c r="BV290" s="93"/>
      <c r="BW290" s="93"/>
      <c r="BX290" s="93"/>
      <c r="BY290" s="93"/>
      <c r="BZ290" s="93"/>
      <c r="CA290" s="93"/>
      <c r="CB290" s="93"/>
      <c r="CC290" s="93"/>
      <c r="CD290" s="93"/>
      <c r="CE290" s="93"/>
      <c r="CF290" s="93"/>
      <c r="CG290" s="93"/>
      <c r="CH290" s="93"/>
      <c r="CI290" s="93"/>
      <c r="CJ290" s="93"/>
    </row>
    <row r="291" spans="1:88" s="242" customFormat="1">
      <c r="A291" s="121"/>
      <c r="B291" s="93"/>
      <c r="C291" s="93"/>
      <c r="D291" s="93"/>
      <c r="E291" s="93"/>
      <c r="F291" s="93"/>
      <c r="G291" s="121"/>
      <c r="H291" s="121"/>
      <c r="I291" s="121"/>
      <c r="J291" s="121"/>
      <c r="K291" s="121"/>
      <c r="L291" s="121"/>
      <c r="M291" s="121"/>
      <c r="N291" s="121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  <c r="AV291" s="93"/>
      <c r="AW291" s="93"/>
      <c r="AX291" s="93"/>
      <c r="AY291" s="93"/>
      <c r="AZ291" s="93"/>
      <c r="BA291" s="93"/>
      <c r="BB291" s="93"/>
      <c r="BC291" s="93"/>
      <c r="BD291" s="93"/>
      <c r="BE291" s="93"/>
      <c r="BF291" s="93"/>
      <c r="BG291" s="93"/>
      <c r="BH291" s="93"/>
      <c r="BI291" s="93"/>
      <c r="BJ291" s="93"/>
      <c r="BK291" s="93"/>
      <c r="BL291" s="93"/>
      <c r="BM291" s="93"/>
      <c r="BN291" s="93"/>
      <c r="BO291" s="93"/>
      <c r="BP291" s="93"/>
      <c r="BQ291" s="93"/>
      <c r="BR291" s="93"/>
      <c r="BS291" s="93"/>
      <c r="BT291" s="93"/>
      <c r="BU291" s="93"/>
      <c r="BV291" s="93"/>
      <c r="BW291" s="93"/>
      <c r="BX291" s="93"/>
      <c r="BY291" s="93"/>
      <c r="BZ291" s="93"/>
      <c r="CA291" s="93"/>
      <c r="CB291" s="93"/>
      <c r="CC291" s="93"/>
      <c r="CD291" s="93"/>
      <c r="CE291" s="93"/>
      <c r="CF291" s="93"/>
      <c r="CG291" s="93"/>
      <c r="CH291" s="93"/>
      <c r="CI291" s="93"/>
      <c r="CJ291" s="93"/>
    </row>
    <row r="292" spans="1:88" s="242" customFormat="1">
      <c r="A292" s="121"/>
      <c r="B292" s="93"/>
      <c r="C292" s="93"/>
      <c r="D292" s="93"/>
      <c r="E292" s="93"/>
      <c r="F292" s="93"/>
      <c r="G292" s="121"/>
      <c r="H292" s="121"/>
      <c r="I292" s="121"/>
      <c r="J292" s="121"/>
      <c r="K292" s="121"/>
      <c r="L292" s="121"/>
      <c r="M292" s="121"/>
      <c r="N292" s="121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  <c r="AV292" s="93"/>
      <c r="AW292" s="93"/>
      <c r="AX292" s="93"/>
      <c r="AY292" s="93"/>
      <c r="AZ292" s="93"/>
      <c r="BA292" s="93"/>
      <c r="BB292" s="93"/>
      <c r="BC292" s="93"/>
      <c r="BD292" s="93"/>
      <c r="BE292" s="93"/>
      <c r="BF292" s="93"/>
      <c r="BG292" s="93"/>
      <c r="BH292" s="93"/>
      <c r="BI292" s="93"/>
      <c r="BJ292" s="93"/>
      <c r="BK292" s="93"/>
      <c r="BL292" s="93"/>
      <c r="BM292" s="93"/>
      <c r="BN292" s="93"/>
      <c r="BO292" s="93"/>
      <c r="BP292" s="93"/>
      <c r="BQ292" s="93"/>
      <c r="BR292" s="93"/>
      <c r="BS292" s="93"/>
      <c r="BT292" s="93"/>
      <c r="BU292" s="93"/>
      <c r="BV292" s="93"/>
      <c r="BW292" s="93"/>
      <c r="BX292" s="93"/>
      <c r="BY292" s="93"/>
      <c r="BZ292" s="93"/>
      <c r="CA292" s="93"/>
      <c r="CB292" s="93"/>
      <c r="CC292" s="93"/>
      <c r="CD292" s="93"/>
      <c r="CE292" s="93"/>
      <c r="CF292" s="93"/>
      <c r="CG292" s="93"/>
      <c r="CH292" s="93"/>
      <c r="CI292" s="93"/>
      <c r="CJ292" s="93"/>
    </row>
    <row r="293" spans="1:88" s="242" customFormat="1">
      <c r="A293" s="121"/>
      <c r="B293" s="93"/>
      <c r="C293" s="93"/>
      <c r="D293" s="93"/>
      <c r="E293" s="93"/>
      <c r="F293" s="93"/>
      <c r="G293" s="121"/>
      <c r="H293" s="121"/>
      <c r="I293" s="121"/>
      <c r="J293" s="121"/>
      <c r="K293" s="121"/>
      <c r="L293" s="121"/>
      <c r="M293" s="121"/>
      <c r="N293" s="121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  <c r="BC293" s="93"/>
      <c r="BD293" s="93"/>
      <c r="BE293" s="93"/>
      <c r="BF293" s="93"/>
      <c r="BG293" s="93"/>
      <c r="BH293" s="93"/>
      <c r="BI293" s="93"/>
      <c r="BJ293" s="93"/>
      <c r="BK293" s="93"/>
      <c r="BL293" s="93"/>
      <c r="BM293" s="93"/>
      <c r="BN293" s="93"/>
      <c r="BO293" s="93"/>
      <c r="BP293" s="93"/>
      <c r="BQ293" s="93"/>
      <c r="BR293" s="93"/>
      <c r="BS293" s="93"/>
      <c r="BT293" s="93"/>
      <c r="BU293" s="93"/>
      <c r="BV293" s="93"/>
      <c r="BW293" s="93"/>
      <c r="BX293" s="93"/>
      <c r="BY293" s="93"/>
      <c r="BZ293" s="93"/>
      <c r="CA293" s="93"/>
      <c r="CB293" s="93"/>
      <c r="CC293" s="93"/>
      <c r="CD293" s="93"/>
      <c r="CE293" s="93"/>
      <c r="CF293" s="93"/>
      <c r="CG293" s="93"/>
      <c r="CH293" s="93"/>
      <c r="CI293" s="93"/>
      <c r="CJ293" s="93"/>
    </row>
    <row r="294" spans="1:88" s="242" customFormat="1">
      <c r="A294" s="121"/>
      <c r="B294" s="93"/>
      <c r="C294" s="93"/>
      <c r="D294" s="93"/>
      <c r="E294" s="93"/>
      <c r="F294" s="93"/>
      <c r="G294" s="121"/>
      <c r="H294" s="121"/>
      <c r="I294" s="121"/>
      <c r="J294" s="121"/>
      <c r="K294" s="121"/>
      <c r="L294" s="121"/>
      <c r="M294" s="121"/>
      <c r="N294" s="121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  <c r="AV294" s="93"/>
      <c r="AW294" s="93"/>
      <c r="AX294" s="93"/>
      <c r="AY294" s="93"/>
      <c r="AZ294" s="93"/>
      <c r="BA294" s="93"/>
      <c r="BB294" s="93"/>
      <c r="BC294" s="93"/>
      <c r="BD294" s="93"/>
      <c r="BE294" s="93"/>
      <c r="BF294" s="93"/>
      <c r="BG294" s="93"/>
      <c r="BH294" s="93"/>
      <c r="BI294" s="93"/>
      <c r="BJ294" s="93"/>
      <c r="BK294" s="93"/>
      <c r="BL294" s="93"/>
      <c r="BM294" s="93"/>
      <c r="BN294" s="93"/>
      <c r="BO294" s="93"/>
      <c r="BP294" s="93"/>
      <c r="BQ294" s="93"/>
      <c r="BR294" s="93"/>
      <c r="BS294" s="93"/>
      <c r="BT294" s="93"/>
      <c r="BU294" s="93"/>
      <c r="BV294" s="93"/>
      <c r="BW294" s="93"/>
      <c r="BX294" s="93"/>
      <c r="BY294" s="93"/>
      <c r="BZ294" s="93"/>
      <c r="CA294" s="93"/>
      <c r="CB294" s="93"/>
      <c r="CC294" s="93"/>
      <c r="CD294" s="93"/>
      <c r="CE294" s="93"/>
      <c r="CF294" s="93"/>
      <c r="CG294" s="93"/>
      <c r="CH294" s="93"/>
      <c r="CI294" s="93"/>
      <c r="CJ294" s="93"/>
    </row>
    <row r="295" spans="1:88" s="242" customFormat="1">
      <c r="A295" s="121"/>
      <c r="B295" s="93"/>
      <c r="C295" s="93"/>
      <c r="D295" s="93"/>
      <c r="E295" s="93"/>
      <c r="F295" s="93"/>
      <c r="G295" s="121"/>
      <c r="H295" s="121"/>
      <c r="I295" s="121"/>
      <c r="J295" s="121"/>
      <c r="K295" s="121"/>
      <c r="L295" s="121"/>
      <c r="M295" s="121"/>
      <c r="N295" s="121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  <c r="AV295" s="93"/>
      <c r="AW295" s="93"/>
      <c r="AX295" s="93"/>
      <c r="AY295" s="93"/>
      <c r="AZ295" s="93"/>
      <c r="BA295" s="93"/>
      <c r="BB295" s="93"/>
      <c r="BC295" s="93"/>
      <c r="BD295" s="93"/>
      <c r="BE295" s="93"/>
      <c r="BF295" s="93"/>
      <c r="BG295" s="93"/>
      <c r="BH295" s="93"/>
      <c r="BI295" s="93"/>
      <c r="BJ295" s="93"/>
      <c r="BK295" s="93"/>
      <c r="BL295" s="93"/>
      <c r="BM295" s="93"/>
      <c r="BN295" s="93"/>
      <c r="BO295" s="93"/>
      <c r="BP295" s="93"/>
      <c r="BQ295" s="93"/>
      <c r="BR295" s="93"/>
      <c r="BS295" s="93"/>
      <c r="BT295" s="93"/>
      <c r="BU295" s="93"/>
      <c r="BV295" s="93"/>
      <c r="BW295" s="93"/>
      <c r="BX295" s="93"/>
      <c r="BY295" s="93"/>
      <c r="BZ295" s="93"/>
      <c r="CA295" s="93"/>
      <c r="CB295" s="93"/>
      <c r="CC295" s="93"/>
      <c r="CD295" s="93"/>
      <c r="CE295" s="93"/>
      <c r="CF295" s="93"/>
      <c r="CG295" s="93"/>
      <c r="CH295" s="93"/>
      <c r="CI295" s="93"/>
      <c r="CJ295" s="93"/>
    </row>
    <row r="296" spans="1:88" s="242" customFormat="1">
      <c r="A296" s="121"/>
      <c r="B296" s="93"/>
      <c r="C296" s="93"/>
      <c r="D296" s="93"/>
      <c r="E296" s="93"/>
      <c r="F296" s="93"/>
      <c r="G296" s="121"/>
      <c r="H296" s="121"/>
      <c r="I296" s="121"/>
      <c r="J296" s="121"/>
      <c r="K296" s="121"/>
      <c r="L296" s="121"/>
      <c r="M296" s="121"/>
      <c r="N296" s="121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  <c r="AV296" s="93"/>
      <c r="AW296" s="93"/>
      <c r="AX296" s="93"/>
      <c r="AY296" s="93"/>
      <c r="AZ296" s="93"/>
      <c r="BA296" s="93"/>
      <c r="BB296" s="93"/>
      <c r="BC296" s="93"/>
      <c r="BD296" s="93"/>
      <c r="BE296" s="93"/>
      <c r="BF296" s="93"/>
      <c r="BG296" s="93"/>
      <c r="BH296" s="93"/>
      <c r="BI296" s="93"/>
      <c r="BJ296" s="93"/>
      <c r="BK296" s="93"/>
      <c r="BL296" s="93"/>
      <c r="BM296" s="93"/>
      <c r="BN296" s="93"/>
      <c r="BO296" s="93"/>
      <c r="BP296" s="93"/>
      <c r="BQ296" s="93"/>
      <c r="BR296" s="93"/>
      <c r="BS296" s="93"/>
      <c r="BT296" s="93"/>
      <c r="BU296" s="93"/>
      <c r="BV296" s="93"/>
      <c r="BW296" s="93"/>
      <c r="BX296" s="93"/>
      <c r="BY296" s="93"/>
      <c r="BZ296" s="93"/>
      <c r="CA296" s="93"/>
      <c r="CB296" s="93"/>
      <c r="CC296" s="93"/>
      <c r="CD296" s="93"/>
      <c r="CE296" s="93"/>
      <c r="CF296" s="93"/>
      <c r="CG296" s="93"/>
      <c r="CH296" s="93"/>
      <c r="CI296" s="93"/>
      <c r="CJ296" s="93"/>
    </row>
    <row r="297" spans="1:88" s="242" customFormat="1">
      <c r="A297" s="121"/>
      <c r="B297" s="93"/>
      <c r="C297" s="93"/>
      <c r="D297" s="93"/>
      <c r="E297" s="93"/>
      <c r="F297" s="93"/>
      <c r="G297" s="121"/>
      <c r="H297" s="121"/>
      <c r="I297" s="121"/>
      <c r="J297" s="121"/>
      <c r="K297" s="121"/>
      <c r="L297" s="121"/>
      <c r="M297" s="121"/>
      <c r="N297" s="121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  <c r="AV297" s="93"/>
      <c r="AW297" s="93"/>
      <c r="AX297" s="93"/>
      <c r="AY297" s="93"/>
      <c r="AZ297" s="93"/>
      <c r="BA297" s="93"/>
      <c r="BB297" s="93"/>
      <c r="BC297" s="93"/>
      <c r="BD297" s="93"/>
      <c r="BE297" s="93"/>
      <c r="BF297" s="93"/>
      <c r="BG297" s="93"/>
      <c r="BH297" s="93"/>
      <c r="BI297" s="93"/>
      <c r="BJ297" s="93"/>
      <c r="BK297" s="93"/>
      <c r="BL297" s="93"/>
      <c r="BM297" s="93"/>
      <c r="BN297" s="93"/>
      <c r="BO297" s="93"/>
      <c r="BP297" s="93"/>
      <c r="BQ297" s="93"/>
      <c r="BR297" s="93"/>
      <c r="BS297" s="93"/>
      <c r="BT297" s="93"/>
      <c r="BU297" s="93"/>
      <c r="BV297" s="93"/>
      <c r="BW297" s="93"/>
      <c r="BX297" s="93"/>
      <c r="BY297" s="93"/>
      <c r="BZ297" s="93"/>
      <c r="CA297" s="93"/>
      <c r="CB297" s="93"/>
      <c r="CC297" s="93"/>
      <c r="CD297" s="93"/>
      <c r="CE297" s="93"/>
      <c r="CF297" s="93"/>
      <c r="CG297" s="93"/>
      <c r="CH297" s="93"/>
      <c r="CI297" s="93"/>
      <c r="CJ297" s="93"/>
    </row>
    <row r="298" spans="1:88" s="242" customFormat="1">
      <c r="A298" s="121"/>
      <c r="B298" s="93"/>
      <c r="C298" s="93"/>
      <c r="D298" s="93"/>
      <c r="E298" s="93"/>
      <c r="F298" s="93"/>
      <c r="G298" s="121"/>
      <c r="H298" s="121"/>
      <c r="I298" s="121"/>
      <c r="J298" s="121"/>
      <c r="K298" s="121"/>
      <c r="L298" s="121"/>
      <c r="M298" s="121"/>
      <c r="N298" s="121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  <c r="AV298" s="93"/>
      <c r="AW298" s="93"/>
      <c r="AX298" s="93"/>
      <c r="AY298" s="93"/>
      <c r="AZ298" s="93"/>
      <c r="BA298" s="93"/>
      <c r="BB298" s="93"/>
      <c r="BC298" s="93"/>
      <c r="BD298" s="93"/>
      <c r="BE298" s="93"/>
      <c r="BF298" s="93"/>
      <c r="BG298" s="93"/>
      <c r="BH298" s="93"/>
      <c r="BI298" s="93"/>
      <c r="BJ298" s="93"/>
      <c r="BK298" s="93"/>
      <c r="BL298" s="93"/>
      <c r="BM298" s="93"/>
      <c r="BN298" s="93"/>
      <c r="BO298" s="93"/>
      <c r="BP298" s="93"/>
      <c r="BQ298" s="93"/>
      <c r="BR298" s="93"/>
      <c r="BS298" s="93"/>
      <c r="BT298" s="93"/>
      <c r="BU298" s="93"/>
      <c r="BV298" s="93"/>
      <c r="BW298" s="93"/>
      <c r="BX298" s="93"/>
      <c r="BY298" s="93"/>
      <c r="BZ298" s="93"/>
      <c r="CA298" s="93"/>
      <c r="CB298" s="93"/>
      <c r="CC298" s="93"/>
      <c r="CD298" s="93"/>
      <c r="CE298" s="93"/>
      <c r="CF298" s="93"/>
      <c r="CG298" s="93"/>
      <c r="CH298" s="93"/>
      <c r="CI298" s="93"/>
      <c r="CJ298" s="93"/>
    </row>
    <row r="299" spans="1:88" s="242" customFormat="1">
      <c r="A299" s="121"/>
      <c r="B299" s="93"/>
      <c r="C299" s="93"/>
      <c r="D299" s="93"/>
      <c r="E299" s="93"/>
      <c r="F299" s="93"/>
      <c r="G299" s="121"/>
      <c r="H299" s="121"/>
      <c r="I299" s="121"/>
      <c r="J299" s="121"/>
      <c r="K299" s="121"/>
      <c r="L299" s="121"/>
      <c r="M299" s="121"/>
      <c r="N299" s="121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  <c r="AV299" s="93"/>
      <c r="AW299" s="93"/>
      <c r="AX299" s="93"/>
      <c r="AY299" s="93"/>
      <c r="AZ299" s="93"/>
      <c r="BA299" s="93"/>
      <c r="BB299" s="93"/>
      <c r="BC299" s="93"/>
      <c r="BD299" s="93"/>
      <c r="BE299" s="93"/>
      <c r="BF299" s="93"/>
      <c r="BG299" s="93"/>
      <c r="BH299" s="93"/>
      <c r="BI299" s="93"/>
      <c r="BJ299" s="93"/>
      <c r="BK299" s="93"/>
      <c r="BL299" s="93"/>
      <c r="BM299" s="93"/>
      <c r="BN299" s="93"/>
      <c r="BO299" s="93"/>
      <c r="BP299" s="93"/>
      <c r="BQ299" s="93"/>
      <c r="BR299" s="93"/>
      <c r="BS299" s="93"/>
      <c r="BT299" s="93"/>
      <c r="BU299" s="93"/>
      <c r="BV299" s="93"/>
      <c r="BW299" s="93"/>
      <c r="BX299" s="93"/>
      <c r="BY299" s="93"/>
      <c r="BZ299" s="93"/>
      <c r="CA299" s="93"/>
      <c r="CB299" s="93"/>
      <c r="CC299" s="93"/>
      <c r="CD299" s="93"/>
      <c r="CE299" s="93"/>
      <c r="CF299" s="93"/>
      <c r="CG299" s="93"/>
      <c r="CH299" s="93"/>
      <c r="CI299" s="93"/>
      <c r="CJ299" s="93"/>
    </row>
    <row r="300" spans="1:88" s="242" customFormat="1">
      <c r="A300" s="121"/>
      <c r="B300" s="93"/>
      <c r="C300" s="93"/>
      <c r="D300" s="93"/>
      <c r="E300" s="93"/>
      <c r="F300" s="93"/>
      <c r="G300" s="121"/>
      <c r="H300" s="121"/>
      <c r="I300" s="121"/>
      <c r="J300" s="121"/>
      <c r="K300" s="121"/>
      <c r="L300" s="121"/>
      <c r="M300" s="121"/>
      <c r="N300" s="121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  <c r="AV300" s="93"/>
      <c r="AW300" s="93"/>
      <c r="AX300" s="93"/>
      <c r="AY300" s="93"/>
      <c r="AZ300" s="93"/>
      <c r="BA300" s="93"/>
      <c r="BB300" s="93"/>
      <c r="BC300" s="93"/>
      <c r="BD300" s="93"/>
      <c r="BE300" s="93"/>
      <c r="BF300" s="93"/>
      <c r="BG300" s="93"/>
      <c r="BH300" s="93"/>
      <c r="BI300" s="93"/>
      <c r="BJ300" s="93"/>
      <c r="BK300" s="93"/>
      <c r="BL300" s="93"/>
      <c r="BM300" s="93"/>
      <c r="BN300" s="93"/>
      <c r="BO300" s="93"/>
      <c r="BP300" s="93"/>
      <c r="BQ300" s="93"/>
      <c r="BR300" s="93"/>
      <c r="BS300" s="93"/>
      <c r="BT300" s="93"/>
      <c r="BU300" s="93"/>
      <c r="BV300" s="93"/>
      <c r="BW300" s="93"/>
      <c r="BX300" s="93"/>
      <c r="BY300" s="93"/>
      <c r="BZ300" s="93"/>
      <c r="CA300" s="93"/>
      <c r="CB300" s="93"/>
      <c r="CC300" s="93"/>
      <c r="CD300" s="93"/>
      <c r="CE300" s="93"/>
      <c r="CF300" s="93"/>
      <c r="CG300" s="93"/>
      <c r="CH300" s="93"/>
      <c r="CI300" s="93"/>
      <c r="CJ300" s="93"/>
    </row>
    <row r="301" spans="1:88" s="242" customFormat="1">
      <c r="A301" s="121"/>
      <c r="B301" s="93"/>
      <c r="C301" s="93"/>
      <c r="D301" s="93"/>
      <c r="E301" s="93"/>
      <c r="F301" s="93"/>
      <c r="G301" s="121"/>
      <c r="H301" s="121"/>
      <c r="I301" s="121"/>
      <c r="J301" s="121"/>
      <c r="K301" s="121"/>
      <c r="L301" s="121"/>
      <c r="M301" s="121"/>
      <c r="N301" s="121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  <c r="AV301" s="93"/>
      <c r="AW301" s="93"/>
      <c r="AX301" s="93"/>
      <c r="AY301" s="93"/>
      <c r="AZ301" s="93"/>
      <c r="BA301" s="93"/>
      <c r="BB301" s="93"/>
      <c r="BC301" s="93"/>
      <c r="BD301" s="93"/>
      <c r="BE301" s="93"/>
      <c r="BF301" s="93"/>
      <c r="BG301" s="93"/>
      <c r="BH301" s="93"/>
      <c r="BI301" s="93"/>
      <c r="BJ301" s="93"/>
      <c r="BK301" s="93"/>
      <c r="BL301" s="93"/>
      <c r="BM301" s="93"/>
      <c r="BN301" s="93"/>
      <c r="BO301" s="93"/>
      <c r="BP301" s="93"/>
      <c r="BQ301" s="93"/>
      <c r="BR301" s="93"/>
      <c r="BS301" s="93"/>
      <c r="BT301" s="93"/>
      <c r="BU301" s="93"/>
      <c r="BV301" s="93"/>
      <c r="BW301" s="93"/>
      <c r="BX301" s="93"/>
      <c r="BY301" s="93"/>
      <c r="BZ301" s="93"/>
      <c r="CA301" s="93"/>
      <c r="CB301" s="93"/>
      <c r="CC301" s="93"/>
      <c r="CD301" s="93"/>
      <c r="CE301" s="93"/>
      <c r="CF301" s="93"/>
      <c r="CG301" s="93"/>
      <c r="CH301" s="93"/>
      <c r="CI301" s="93"/>
      <c r="CJ301" s="93"/>
    </row>
    <row r="302" spans="1:88" s="242" customFormat="1">
      <c r="A302" s="121"/>
      <c r="B302" s="93"/>
      <c r="C302" s="93"/>
      <c r="D302" s="93"/>
      <c r="E302" s="93"/>
      <c r="F302" s="93"/>
      <c r="G302" s="121"/>
      <c r="H302" s="121"/>
      <c r="I302" s="121"/>
      <c r="J302" s="121"/>
      <c r="K302" s="121"/>
      <c r="L302" s="121"/>
      <c r="M302" s="121"/>
      <c r="N302" s="121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  <c r="AV302" s="93"/>
      <c r="AW302" s="93"/>
      <c r="AX302" s="93"/>
      <c r="AY302" s="93"/>
      <c r="AZ302" s="93"/>
      <c r="BA302" s="93"/>
      <c r="BB302" s="93"/>
      <c r="BC302" s="93"/>
      <c r="BD302" s="93"/>
      <c r="BE302" s="93"/>
      <c r="BF302" s="93"/>
      <c r="BG302" s="93"/>
      <c r="BH302" s="93"/>
      <c r="BI302" s="93"/>
      <c r="BJ302" s="93"/>
      <c r="BK302" s="93"/>
      <c r="BL302" s="93"/>
      <c r="BM302" s="93"/>
      <c r="BN302" s="93"/>
      <c r="BO302" s="93"/>
      <c r="BP302" s="93"/>
      <c r="BQ302" s="93"/>
      <c r="BR302" s="93"/>
      <c r="BS302" s="93"/>
      <c r="BT302" s="93"/>
      <c r="BU302" s="93"/>
      <c r="BV302" s="93"/>
      <c r="BW302" s="93"/>
      <c r="BX302" s="93"/>
      <c r="BY302" s="93"/>
      <c r="BZ302" s="93"/>
      <c r="CA302" s="93"/>
      <c r="CB302" s="93"/>
      <c r="CC302" s="93"/>
      <c r="CD302" s="93"/>
      <c r="CE302" s="93"/>
      <c r="CF302" s="93"/>
      <c r="CG302" s="93"/>
      <c r="CH302" s="93"/>
      <c r="CI302" s="93"/>
      <c r="CJ302" s="93"/>
    </row>
    <row r="303" spans="1:88" s="242" customFormat="1">
      <c r="A303" s="121"/>
      <c r="B303" s="93"/>
      <c r="C303" s="93"/>
      <c r="D303" s="93"/>
      <c r="E303" s="93"/>
      <c r="F303" s="93"/>
      <c r="G303" s="121"/>
      <c r="H303" s="121"/>
      <c r="I303" s="121"/>
      <c r="J303" s="121"/>
      <c r="K303" s="121"/>
      <c r="L303" s="121"/>
      <c r="M303" s="121"/>
      <c r="N303" s="121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  <c r="AV303" s="93"/>
      <c r="AW303" s="93"/>
      <c r="AX303" s="93"/>
      <c r="AY303" s="93"/>
      <c r="AZ303" s="93"/>
      <c r="BA303" s="93"/>
      <c r="BB303" s="93"/>
      <c r="BC303" s="93"/>
      <c r="BD303" s="93"/>
      <c r="BE303" s="93"/>
      <c r="BF303" s="93"/>
      <c r="BG303" s="93"/>
      <c r="BH303" s="93"/>
      <c r="BI303" s="93"/>
      <c r="BJ303" s="93"/>
      <c r="BK303" s="93"/>
      <c r="BL303" s="93"/>
      <c r="BM303" s="93"/>
      <c r="BN303" s="93"/>
      <c r="BO303" s="93"/>
      <c r="BP303" s="93"/>
      <c r="BQ303" s="93"/>
      <c r="BR303" s="93"/>
      <c r="BS303" s="93"/>
      <c r="BT303" s="93"/>
      <c r="BU303" s="93"/>
      <c r="BV303" s="93"/>
      <c r="BW303" s="93"/>
      <c r="BX303" s="93"/>
      <c r="BY303" s="93"/>
      <c r="BZ303" s="93"/>
      <c r="CA303" s="93"/>
      <c r="CB303" s="93"/>
      <c r="CC303" s="93"/>
      <c r="CD303" s="93"/>
      <c r="CE303" s="93"/>
      <c r="CF303" s="93"/>
      <c r="CG303" s="93"/>
      <c r="CH303" s="93"/>
      <c r="CI303" s="93"/>
      <c r="CJ303" s="93"/>
    </row>
    <row r="304" spans="1:88" s="242" customFormat="1">
      <c r="A304" s="121"/>
      <c r="B304" s="93"/>
      <c r="C304" s="93"/>
      <c r="D304" s="93"/>
      <c r="E304" s="93"/>
      <c r="F304" s="93"/>
      <c r="G304" s="121"/>
      <c r="H304" s="121"/>
      <c r="I304" s="121"/>
      <c r="J304" s="121"/>
      <c r="K304" s="121"/>
      <c r="L304" s="121"/>
      <c r="M304" s="121"/>
      <c r="N304" s="121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  <c r="AV304" s="93"/>
      <c r="AW304" s="93"/>
      <c r="AX304" s="93"/>
      <c r="AY304" s="93"/>
      <c r="AZ304" s="93"/>
      <c r="BA304" s="93"/>
      <c r="BB304" s="93"/>
      <c r="BC304" s="93"/>
      <c r="BD304" s="93"/>
      <c r="BE304" s="93"/>
      <c r="BF304" s="93"/>
      <c r="BG304" s="93"/>
      <c r="BH304" s="93"/>
      <c r="BI304" s="93"/>
      <c r="BJ304" s="93"/>
      <c r="BK304" s="93"/>
      <c r="BL304" s="93"/>
      <c r="BM304" s="93"/>
      <c r="BN304" s="93"/>
      <c r="BO304" s="93"/>
      <c r="BP304" s="93"/>
      <c r="BQ304" s="93"/>
      <c r="BR304" s="93"/>
      <c r="BS304" s="93"/>
      <c r="BT304" s="93"/>
      <c r="BU304" s="93"/>
      <c r="BV304" s="93"/>
      <c r="BW304" s="93"/>
      <c r="BX304" s="93"/>
      <c r="BY304" s="93"/>
      <c r="BZ304" s="93"/>
      <c r="CA304" s="93"/>
      <c r="CB304" s="93"/>
      <c r="CC304" s="93"/>
      <c r="CD304" s="93"/>
      <c r="CE304" s="93"/>
      <c r="CF304" s="93"/>
      <c r="CG304" s="93"/>
      <c r="CH304" s="93"/>
      <c r="CI304" s="93"/>
      <c r="CJ304" s="93"/>
    </row>
    <row r="305" spans="1:88" s="242" customFormat="1">
      <c r="A305" s="121"/>
      <c r="B305" s="93"/>
      <c r="C305" s="93"/>
      <c r="D305" s="93"/>
      <c r="E305" s="93"/>
      <c r="F305" s="93"/>
      <c r="G305" s="121"/>
      <c r="H305" s="121"/>
      <c r="I305" s="121"/>
      <c r="J305" s="121"/>
      <c r="K305" s="121"/>
      <c r="L305" s="121"/>
      <c r="M305" s="121"/>
      <c r="N305" s="121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  <c r="AV305" s="93"/>
      <c r="AW305" s="93"/>
      <c r="AX305" s="93"/>
      <c r="AY305" s="93"/>
      <c r="AZ305" s="93"/>
      <c r="BA305" s="93"/>
      <c r="BB305" s="93"/>
      <c r="BC305" s="93"/>
      <c r="BD305" s="93"/>
      <c r="BE305" s="93"/>
      <c r="BF305" s="93"/>
      <c r="BG305" s="93"/>
      <c r="BH305" s="93"/>
      <c r="BI305" s="93"/>
      <c r="BJ305" s="93"/>
      <c r="BK305" s="93"/>
      <c r="BL305" s="93"/>
      <c r="BM305" s="93"/>
      <c r="BN305" s="93"/>
      <c r="BO305" s="93"/>
      <c r="BP305" s="93"/>
      <c r="BQ305" s="93"/>
      <c r="BR305" s="93"/>
      <c r="BS305" s="93"/>
      <c r="BT305" s="93"/>
      <c r="BU305" s="93"/>
      <c r="BV305" s="93"/>
      <c r="BW305" s="93"/>
      <c r="BX305" s="93"/>
      <c r="BY305" s="93"/>
      <c r="BZ305" s="93"/>
      <c r="CA305" s="93"/>
      <c r="CB305" s="93"/>
      <c r="CC305" s="93"/>
      <c r="CD305" s="93"/>
      <c r="CE305" s="93"/>
      <c r="CF305" s="93"/>
      <c r="CG305" s="93"/>
      <c r="CH305" s="93"/>
      <c r="CI305" s="93"/>
      <c r="CJ305" s="93"/>
    </row>
    <row r="306" spans="1:88" s="242" customFormat="1">
      <c r="A306" s="121"/>
      <c r="B306" s="93"/>
      <c r="C306" s="93"/>
      <c r="D306" s="93"/>
      <c r="E306" s="93"/>
      <c r="F306" s="93"/>
      <c r="G306" s="121"/>
      <c r="H306" s="121"/>
      <c r="I306" s="121"/>
      <c r="J306" s="121"/>
      <c r="K306" s="121"/>
      <c r="L306" s="121"/>
      <c r="M306" s="121"/>
      <c r="N306" s="121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  <c r="AV306" s="93"/>
      <c r="AW306" s="93"/>
      <c r="AX306" s="93"/>
      <c r="AY306" s="93"/>
      <c r="AZ306" s="93"/>
      <c r="BA306" s="93"/>
      <c r="BB306" s="93"/>
      <c r="BC306" s="93"/>
      <c r="BD306" s="93"/>
      <c r="BE306" s="93"/>
      <c r="BF306" s="93"/>
      <c r="BG306" s="93"/>
      <c r="BH306" s="93"/>
      <c r="BI306" s="93"/>
      <c r="BJ306" s="93"/>
      <c r="BK306" s="93"/>
      <c r="BL306" s="93"/>
      <c r="BM306" s="93"/>
      <c r="BN306" s="93"/>
      <c r="BO306" s="93"/>
      <c r="BP306" s="93"/>
      <c r="BQ306" s="93"/>
      <c r="BR306" s="93"/>
      <c r="BS306" s="93"/>
      <c r="BT306" s="93"/>
      <c r="BU306" s="93"/>
      <c r="BV306" s="93"/>
      <c r="BW306" s="93"/>
      <c r="BX306" s="93"/>
      <c r="BY306" s="93"/>
      <c r="BZ306" s="93"/>
      <c r="CA306" s="93"/>
      <c r="CB306" s="93"/>
      <c r="CC306" s="93"/>
      <c r="CD306" s="93"/>
      <c r="CE306" s="93"/>
      <c r="CF306" s="93"/>
      <c r="CG306" s="93"/>
      <c r="CH306" s="93"/>
      <c r="CI306" s="93"/>
      <c r="CJ306" s="93"/>
    </row>
    <row r="307" spans="1:88" s="242" customFormat="1">
      <c r="A307" s="121"/>
      <c r="B307" s="93"/>
      <c r="C307" s="93"/>
      <c r="D307" s="93"/>
      <c r="E307" s="93"/>
      <c r="F307" s="93"/>
      <c r="G307" s="121"/>
      <c r="H307" s="121"/>
      <c r="I307" s="121"/>
      <c r="J307" s="121"/>
      <c r="K307" s="121"/>
      <c r="L307" s="121"/>
      <c r="M307" s="121"/>
      <c r="N307" s="121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  <c r="AV307" s="93"/>
      <c r="AW307" s="93"/>
      <c r="AX307" s="93"/>
      <c r="AY307" s="93"/>
      <c r="AZ307" s="93"/>
      <c r="BA307" s="93"/>
      <c r="BB307" s="93"/>
      <c r="BC307" s="93"/>
      <c r="BD307" s="93"/>
      <c r="BE307" s="93"/>
      <c r="BF307" s="93"/>
      <c r="BG307" s="93"/>
      <c r="BH307" s="93"/>
      <c r="BI307" s="93"/>
      <c r="BJ307" s="93"/>
      <c r="BK307" s="93"/>
      <c r="BL307" s="93"/>
      <c r="BM307" s="93"/>
      <c r="BN307" s="93"/>
      <c r="BO307" s="93"/>
      <c r="BP307" s="93"/>
      <c r="BQ307" s="93"/>
      <c r="BR307" s="93"/>
      <c r="BS307" s="93"/>
      <c r="BT307" s="93"/>
      <c r="BU307" s="93"/>
      <c r="BV307" s="93"/>
      <c r="BW307" s="93"/>
      <c r="BX307" s="93"/>
      <c r="BY307" s="93"/>
      <c r="BZ307" s="93"/>
      <c r="CA307" s="93"/>
      <c r="CB307" s="93"/>
      <c r="CC307" s="93"/>
      <c r="CD307" s="93"/>
      <c r="CE307" s="93"/>
      <c r="CF307" s="93"/>
      <c r="CG307" s="93"/>
      <c r="CH307" s="93"/>
      <c r="CI307" s="93"/>
      <c r="CJ307" s="93"/>
    </row>
    <row r="308" spans="1:88" s="242" customFormat="1">
      <c r="A308" s="121"/>
      <c r="B308" s="93"/>
      <c r="C308" s="93"/>
      <c r="D308" s="93"/>
      <c r="E308" s="93"/>
      <c r="F308" s="93"/>
      <c r="G308" s="121"/>
      <c r="H308" s="121"/>
      <c r="I308" s="121"/>
      <c r="J308" s="121"/>
      <c r="K308" s="121"/>
      <c r="L308" s="121"/>
      <c r="M308" s="121"/>
      <c r="N308" s="121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  <c r="AV308" s="93"/>
      <c r="AW308" s="93"/>
      <c r="AX308" s="93"/>
      <c r="AY308" s="93"/>
      <c r="AZ308" s="93"/>
      <c r="BA308" s="93"/>
      <c r="BB308" s="93"/>
      <c r="BC308" s="93"/>
      <c r="BD308" s="93"/>
      <c r="BE308" s="93"/>
      <c r="BF308" s="93"/>
      <c r="BG308" s="93"/>
      <c r="BH308" s="93"/>
      <c r="BI308" s="93"/>
      <c r="BJ308" s="93"/>
      <c r="BK308" s="93"/>
      <c r="BL308" s="93"/>
      <c r="BM308" s="93"/>
      <c r="BN308" s="93"/>
      <c r="BO308" s="93"/>
      <c r="BP308" s="93"/>
      <c r="BQ308" s="93"/>
      <c r="BR308" s="93"/>
      <c r="BS308" s="93"/>
      <c r="BT308" s="93"/>
      <c r="BU308" s="93"/>
      <c r="BV308" s="93"/>
      <c r="BW308" s="93"/>
      <c r="BX308" s="93"/>
      <c r="BY308" s="93"/>
      <c r="BZ308" s="93"/>
      <c r="CA308" s="93"/>
      <c r="CB308" s="93"/>
      <c r="CC308" s="93"/>
      <c r="CD308" s="93"/>
      <c r="CE308" s="93"/>
      <c r="CF308" s="93"/>
      <c r="CG308" s="93"/>
      <c r="CH308" s="93"/>
      <c r="CI308" s="93"/>
      <c r="CJ308" s="93"/>
    </row>
    <row r="309" spans="1:88" s="242" customFormat="1">
      <c r="A309" s="121"/>
      <c r="B309" s="93"/>
      <c r="C309" s="93"/>
      <c r="D309" s="93"/>
      <c r="E309" s="93"/>
      <c r="F309" s="93"/>
      <c r="G309" s="121"/>
      <c r="H309" s="121"/>
      <c r="I309" s="121"/>
      <c r="J309" s="121"/>
      <c r="K309" s="121"/>
      <c r="L309" s="121"/>
      <c r="M309" s="121"/>
      <c r="N309" s="121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  <c r="AV309" s="93"/>
      <c r="AW309" s="93"/>
      <c r="AX309" s="93"/>
      <c r="AY309" s="93"/>
      <c r="AZ309" s="93"/>
      <c r="BA309" s="93"/>
      <c r="BB309" s="93"/>
      <c r="BC309" s="93"/>
      <c r="BD309" s="93"/>
      <c r="BE309" s="93"/>
      <c r="BF309" s="93"/>
      <c r="BG309" s="93"/>
      <c r="BH309" s="93"/>
      <c r="BI309" s="93"/>
      <c r="BJ309" s="93"/>
      <c r="BK309" s="93"/>
      <c r="BL309" s="93"/>
      <c r="BM309" s="93"/>
      <c r="BN309" s="93"/>
      <c r="BO309" s="93"/>
      <c r="BP309" s="93"/>
      <c r="BQ309" s="93"/>
      <c r="BR309" s="93"/>
      <c r="BS309" s="93"/>
      <c r="BT309" s="93"/>
      <c r="BU309" s="93"/>
      <c r="BV309" s="93"/>
      <c r="BW309" s="93"/>
      <c r="BX309" s="93"/>
      <c r="BY309" s="93"/>
      <c r="BZ309" s="93"/>
      <c r="CA309" s="93"/>
      <c r="CB309" s="93"/>
      <c r="CC309" s="93"/>
      <c r="CD309" s="93"/>
      <c r="CE309" s="93"/>
      <c r="CF309" s="93"/>
      <c r="CG309" s="93"/>
      <c r="CH309" s="93"/>
      <c r="CI309" s="93"/>
      <c r="CJ309" s="93"/>
    </row>
    <row r="310" spans="1:88" s="242" customFormat="1">
      <c r="A310" s="121"/>
      <c r="B310" s="93"/>
      <c r="C310" s="93"/>
      <c r="D310" s="93"/>
      <c r="E310" s="93"/>
      <c r="F310" s="93"/>
      <c r="G310" s="121"/>
      <c r="H310" s="121"/>
      <c r="I310" s="121"/>
      <c r="J310" s="121"/>
      <c r="K310" s="121"/>
      <c r="L310" s="121"/>
      <c r="M310" s="121"/>
      <c r="N310" s="121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  <c r="AV310" s="93"/>
      <c r="AW310" s="93"/>
      <c r="AX310" s="93"/>
      <c r="AY310" s="93"/>
      <c r="AZ310" s="93"/>
      <c r="BA310" s="93"/>
      <c r="BB310" s="93"/>
      <c r="BC310" s="93"/>
      <c r="BD310" s="93"/>
      <c r="BE310" s="93"/>
      <c r="BF310" s="93"/>
      <c r="BG310" s="93"/>
      <c r="BH310" s="93"/>
      <c r="BI310" s="93"/>
      <c r="BJ310" s="93"/>
      <c r="BK310" s="93"/>
      <c r="BL310" s="93"/>
      <c r="BM310" s="93"/>
      <c r="BN310" s="93"/>
      <c r="BO310" s="93"/>
      <c r="BP310" s="93"/>
      <c r="BQ310" s="93"/>
      <c r="BR310" s="93"/>
      <c r="BS310" s="93"/>
      <c r="BT310" s="93"/>
      <c r="BU310" s="93"/>
      <c r="BV310" s="93"/>
      <c r="BW310" s="93"/>
      <c r="BX310" s="93"/>
      <c r="BY310" s="93"/>
      <c r="BZ310" s="93"/>
      <c r="CA310" s="93"/>
      <c r="CB310" s="93"/>
      <c r="CC310" s="93"/>
      <c r="CD310" s="93"/>
      <c r="CE310" s="93"/>
      <c r="CF310" s="93"/>
      <c r="CG310" s="93"/>
      <c r="CH310" s="93"/>
      <c r="CI310" s="93"/>
      <c r="CJ310" s="93"/>
    </row>
    <row r="311" spans="1:88" s="242" customFormat="1">
      <c r="A311" s="121"/>
      <c r="B311" s="93"/>
      <c r="C311" s="93"/>
      <c r="D311" s="93"/>
      <c r="E311" s="93"/>
      <c r="F311" s="93"/>
      <c r="G311" s="121"/>
      <c r="H311" s="121"/>
      <c r="I311" s="121"/>
      <c r="J311" s="121"/>
      <c r="K311" s="121"/>
      <c r="L311" s="121"/>
      <c r="M311" s="121"/>
      <c r="N311" s="121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  <c r="AV311" s="93"/>
      <c r="AW311" s="93"/>
      <c r="AX311" s="93"/>
      <c r="AY311" s="93"/>
      <c r="AZ311" s="93"/>
      <c r="BA311" s="93"/>
      <c r="BB311" s="93"/>
      <c r="BC311" s="93"/>
      <c r="BD311" s="93"/>
      <c r="BE311" s="93"/>
      <c r="BF311" s="93"/>
      <c r="BG311" s="93"/>
      <c r="BH311" s="93"/>
      <c r="BI311" s="93"/>
      <c r="BJ311" s="93"/>
      <c r="BK311" s="93"/>
      <c r="BL311" s="93"/>
      <c r="BM311" s="93"/>
      <c r="BN311" s="93"/>
      <c r="BO311" s="93"/>
      <c r="BP311" s="93"/>
      <c r="BQ311" s="93"/>
      <c r="BR311" s="93"/>
      <c r="BS311" s="93"/>
      <c r="BT311" s="93"/>
      <c r="BU311" s="93"/>
      <c r="BV311" s="93"/>
      <c r="BW311" s="93"/>
      <c r="BX311" s="93"/>
      <c r="BY311" s="93"/>
      <c r="BZ311" s="93"/>
      <c r="CA311" s="93"/>
      <c r="CB311" s="93"/>
      <c r="CC311" s="93"/>
      <c r="CD311" s="93"/>
      <c r="CE311" s="93"/>
      <c r="CF311" s="93"/>
      <c r="CG311" s="93"/>
      <c r="CH311" s="93"/>
      <c r="CI311" s="93"/>
      <c r="CJ311" s="93"/>
    </row>
    <row r="312" spans="1:88" s="242" customFormat="1">
      <c r="A312" s="121"/>
      <c r="B312" s="93"/>
      <c r="C312" s="93"/>
      <c r="D312" s="93"/>
      <c r="E312" s="93"/>
      <c r="F312" s="93"/>
      <c r="G312" s="121"/>
      <c r="H312" s="121"/>
      <c r="I312" s="121"/>
      <c r="J312" s="121"/>
      <c r="K312" s="121"/>
      <c r="L312" s="121"/>
      <c r="M312" s="121"/>
      <c r="N312" s="121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  <c r="AV312" s="93"/>
      <c r="AW312" s="93"/>
      <c r="AX312" s="93"/>
      <c r="AY312" s="93"/>
      <c r="AZ312" s="93"/>
      <c r="BA312" s="93"/>
      <c r="BB312" s="93"/>
      <c r="BC312" s="93"/>
      <c r="BD312" s="93"/>
      <c r="BE312" s="93"/>
      <c r="BF312" s="93"/>
      <c r="BG312" s="93"/>
      <c r="BH312" s="93"/>
      <c r="BI312" s="93"/>
      <c r="BJ312" s="93"/>
      <c r="BK312" s="93"/>
      <c r="BL312" s="93"/>
      <c r="BM312" s="93"/>
      <c r="BN312" s="93"/>
      <c r="BO312" s="93"/>
      <c r="BP312" s="93"/>
      <c r="BQ312" s="93"/>
      <c r="BR312" s="93"/>
      <c r="BS312" s="93"/>
      <c r="BT312" s="93"/>
      <c r="BU312" s="93"/>
      <c r="BV312" s="93"/>
      <c r="BW312" s="93"/>
      <c r="BX312" s="93"/>
      <c r="BY312" s="93"/>
      <c r="BZ312" s="93"/>
      <c r="CA312" s="93"/>
      <c r="CB312" s="93"/>
      <c r="CC312" s="93"/>
      <c r="CD312" s="93"/>
      <c r="CE312" s="93"/>
      <c r="CF312" s="93"/>
      <c r="CG312" s="93"/>
      <c r="CH312" s="93"/>
      <c r="CI312" s="93"/>
      <c r="CJ312" s="93"/>
    </row>
    <row r="313" spans="1:88" s="242" customFormat="1">
      <c r="A313" s="121"/>
      <c r="B313" s="93"/>
      <c r="C313" s="93"/>
      <c r="D313" s="93"/>
      <c r="E313" s="93"/>
      <c r="F313" s="93"/>
      <c r="G313" s="121"/>
      <c r="H313" s="121"/>
      <c r="I313" s="121"/>
      <c r="J313" s="121"/>
      <c r="K313" s="121"/>
      <c r="L313" s="121"/>
      <c r="M313" s="121"/>
      <c r="N313" s="121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  <c r="AV313" s="93"/>
      <c r="AW313" s="93"/>
      <c r="AX313" s="93"/>
      <c r="AY313" s="93"/>
      <c r="AZ313" s="93"/>
      <c r="BA313" s="93"/>
      <c r="BB313" s="93"/>
      <c r="BC313" s="93"/>
      <c r="BD313" s="93"/>
      <c r="BE313" s="93"/>
      <c r="BF313" s="93"/>
      <c r="BG313" s="93"/>
      <c r="BH313" s="93"/>
      <c r="BI313" s="93"/>
      <c r="BJ313" s="93"/>
      <c r="BK313" s="93"/>
      <c r="BL313" s="93"/>
      <c r="BM313" s="93"/>
      <c r="BN313" s="93"/>
      <c r="BO313" s="93"/>
      <c r="BP313" s="93"/>
      <c r="BQ313" s="93"/>
      <c r="BR313" s="93"/>
      <c r="BS313" s="93"/>
      <c r="BT313" s="93"/>
      <c r="BU313" s="93"/>
      <c r="BV313" s="93"/>
      <c r="BW313" s="93"/>
      <c r="BX313" s="93"/>
      <c r="BY313" s="93"/>
      <c r="BZ313" s="93"/>
      <c r="CA313" s="93"/>
      <c r="CB313" s="93"/>
      <c r="CC313" s="93"/>
      <c r="CD313" s="93"/>
      <c r="CE313" s="93"/>
      <c r="CF313" s="93"/>
      <c r="CG313" s="93"/>
      <c r="CH313" s="93"/>
      <c r="CI313" s="93"/>
      <c r="CJ313" s="93"/>
    </row>
    <row r="314" spans="1:88" s="242" customFormat="1">
      <c r="A314" s="121"/>
      <c r="B314" s="93"/>
      <c r="C314" s="93"/>
      <c r="D314" s="93"/>
      <c r="E314" s="93"/>
      <c r="F314" s="93"/>
      <c r="G314" s="121"/>
      <c r="H314" s="121"/>
      <c r="I314" s="121"/>
      <c r="J314" s="121"/>
      <c r="K314" s="121"/>
      <c r="L314" s="121"/>
      <c r="M314" s="121"/>
      <c r="N314" s="121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  <c r="AX314" s="93"/>
      <c r="AY314" s="93"/>
      <c r="AZ314" s="93"/>
      <c r="BA314" s="93"/>
      <c r="BB314" s="93"/>
      <c r="BC314" s="93"/>
      <c r="BD314" s="93"/>
      <c r="BE314" s="93"/>
      <c r="BF314" s="93"/>
      <c r="BG314" s="93"/>
      <c r="BH314" s="93"/>
      <c r="BI314" s="93"/>
      <c r="BJ314" s="93"/>
      <c r="BK314" s="93"/>
      <c r="BL314" s="93"/>
      <c r="BM314" s="93"/>
      <c r="BN314" s="93"/>
      <c r="BO314" s="93"/>
      <c r="BP314" s="93"/>
      <c r="BQ314" s="93"/>
      <c r="BR314" s="93"/>
      <c r="BS314" s="93"/>
      <c r="BT314" s="93"/>
      <c r="BU314" s="93"/>
      <c r="BV314" s="93"/>
      <c r="BW314" s="93"/>
      <c r="BX314" s="93"/>
      <c r="BY314" s="93"/>
      <c r="BZ314" s="93"/>
      <c r="CA314" s="93"/>
      <c r="CB314" s="93"/>
      <c r="CC314" s="93"/>
      <c r="CD314" s="93"/>
      <c r="CE314" s="93"/>
      <c r="CF314" s="93"/>
      <c r="CG314" s="93"/>
      <c r="CH314" s="93"/>
      <c r="CI314" s="93"/>
      <c r="CJ314" s="93"/>
    </row>
    <row r="315" spans="1:88" s="242" customFormat="1">
      <c r="A315" s="121"/>
      <c r="B315" s="93"/>
      <c r="C315" s="93"/>
      <c r="D315" s="93"/>
      <c r="E315" s="93"/>
      <c r="F315" s="93"/>
      <c r="G315" s="121"/>
      <c r="H315" s="121"/>
      <c r="I315" s="121"/>
      <c r="J315" s="121"/>
      <c r="K315" s="121"/>
      <c r="L315" s="121"/>
      <c r="M315" s="121"/>
      <c r="N315" s="121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93"/>
      <c r="AV315" s="93"/>
      <c r="AW315" s="93"/>
      <c r="AX315" s="93"/>
      <c r="AY315" s="93"/>
      <c r="AZ315" s="93"/>
      <c r="BA315" s="93"/>
      <c r="BB315" s="93"/>
      <c r="BC315" s="93"/>
      <c r="BD315" s="93"/>
      <c r="BE315" s="93"/>
      <c r="BF315" s="93"/>
      <c r="BG315" s="93"/>
      <c r="BH315" s="93"/>
      <c r="BI315" s="93"/>
      <c r="BJ315" s="93"/>
      <c r="BK315" s="93"/>
      <c r="BL315" s="93"/>
      <c r="BM315" s="93"/>
      <c r="BN315" s="93"/>
      <c r="BO315" s="93"/>
      <c r="BP315" s="93"/>
      <c r="BQ315" s="93"/>
      <c r="BR315" s="93"/>
      <c r="BS315" s="93"/>
      <c r="BT315" s="93"/>
      <c r="BU315" s="93"/>
      <c r="BV315" s="93"/>
      <c r="BW315" s="93"/>
      <c r="BX315" s="93"/>
      <c r="BY315" s="93"/>
      <c r="BZ315" s="93"/>
      <c r="CA315" s="93"/>
      <c r="CB315" s="93"/>
      <c r="CC315" s="93"/>
      <c r="CD315" s="93"/>
      <c r="CE315" s="93"/>
      <c r="CF315" s="93"/>
      <c r="CG315" s="93"/>
      <c r="CH315" s="93"/>
      <c r="CI315" s="93"/>
      <c r="CJ315" s="93"/>
    </row>
    <row r="316" spans="1:88" s="242" customFormat="1">
      <c r="A316" s="121"/>
      <c r="B316" s="93"/>
      <c r="C316" s="93"/>
      <c r="D316" s="93"/>
      <c r="E316" s="93"/>
      <c r="F316" s="93"/>
      <c r="G316" s="121"/>
      <c r="H316" s="121"/>
      <c r="I316" s="121"/>
      <c r="J316" s="121"/>
      <c r="K316" s="121"/>
      <c r="L316" s="121"/>
      <c r="M316" s="121"/>
      <c r="N316" s="121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  <c r="AU316" s="93"/>
      <c r="AV316" s="93"/>
      <c r="AW316" s="93"/>
      <c r="AX316" s="93"/>
      <c r="AY316" s="93"/>
      <c r="AZ316" s="93"/>
      <c r="BA316" s="93"/>
      <c r="BB316" s="93"/>
      <c r="BC316" s="93"/>
      <c r="BD316" s="93"/>
      <c r="BE316" s="93"/>
      <c r="BF316" s="93"/>
      <c r="BG316" s="93"/>
      <c r="BH316" s="93"/>
      <c r="BI316" s="93"/>
      <c r="BJ316" s="93"/>
      <c r="BK316" s="93"/>
      <c r="BL316" s="93"/>
      <c r="BM316" s="93"/>
      <c r="BN316" s="93"/>
      <c r="BO316" s="93"/>
      <c r="BP316" s="93"/>
      <c r="BQ316" s="93"/>
      <c r="BR316" s="93"/>
      <c r="BS316" s="93"/>
      <c r="BT316" s="93"/>
      <c r="BU316" s="93"/>
      <c r="BV316" s="93"/>
      <c r="BW316" s="93"/>
      <c r="BX316" s="93"/>
      <c r="BY316" s="93"/>
      <c r="BZ316" s="93"/>
      <c r="CA316" s="93"/>
      <c r="CB316" s="93"/>
      <c r="CC316" s="93"/>
      <c r="CD316" s="93"/>
      <c r="CE316" s="93"/>
      <c r="CF316" s="93"/>
      <c r="CG316" s="93"/>
      <c r="CH316" s="93"/>
      <c r="CI316" s="93"/>
      <c r="CJ316" s="93"/>
    </row>
    <row r="317" spans="1:88" s="242" customFormat="1">
      <c r="A317" s="121"/>
      <c r="B317" s="93"/>
      <c r="C317" s="93"/>
      <c r="D317" s="93"/>
      <c r="E317" s="93"/>
      <c r="F317" s="93"/>
      <c r="G317" s="121"/>
      <c r="H317" s="121"/>
      <c r="I317" s="121"/>
      <c r="J317" s="121"/>
      <c r="K317" s="121"/>
      <c r="L317" s="121"/>
      <c r="M317" s="121"/>
      <c r="N317" s="121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  <c r="AV317" s="93"/>
      <c r="AW317" s="93"/>
      <c r="AX317" s="93"/>
      <c r="AY317" s="93"/>
      <c r="AZ317" s="93"/>
      <c r="BA317" s="93"/>
      <c r="BB317" s="93"/>
      <c r="BC317" s="93"/>
      <c r="BD317" s="93"/>
      <c r="BE317" s="93"/>
      <c r="BF317" s="93"/>
      <c r="BG317" s="93"/>
      <c r="BH317" s="93"/>
      <c r="BI317" s="93"/>
      <c r="BJ317" s="93"/>
      <c r="BK317" s="93"/>
      <c r="BL317" s="93"/>
      <c r="BM317" s="93"/>
      <c r="BN317" s="93"/>
      <c r="BO317" s="93"/>
      <c r="BP317" s="93"/>
      <c r="BQ317" s="93"/>
      <c r="BR317" s="93"/>
      <c r="BS317" s="93"/>
      <c r="BT317" s="93"/>
      <c r="BU317" s="93"/>
      <c r="BV317" s="93"/>
      <c r="BW317" s="93"/>
      <c r="BX317" s="93"/>
      <c r="BY317" s="93"/>
      <c r="BZ317" s="93"/>
      <c r="CA317" s="93"/>
      <c r="CB317" s="93"/>
      <c r="CC317" s="93"/>
      <c r="CD317" s="93"/>
      <c r="CE317" s="93"/>
      <c r="CF317" s="93"/>
      <c r="CG317" s="93"/>
      <c r="CH317" s="93"/>
      <c r="CI317" s="93"/>
      <c r="CJ317" s="93"/>
    </row>
    <row r="318" spans="1:88" s="242" customFormat="1">
      <c r="A318" s="121"/>
      <c r="B318" s="93"/>
      <c r="C318" s="93"/>
      <c r="D318" s="93"/>
      <c r="E318" s="93"/>
      <c r="F318" s="93"/>
      <c r="G318" s="121"/>
      <c r="H318" s="121"/>
      <c r="I318" s="121"/>
      <c r="J318" s="121"/>
      <c r="K318" s="121"/>
      <c r="L318" s="121"/>
      <c r="M318" s="121"/>
      <c r="N318" s="121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3"/>
      <c r="AV318" s="93"/>
      <c r="AW318" s="93"/>
      <c r="AX318" s="93"/>
      <c r="AY318" s="93"/>
      <c r="AZ318" s="93"/>
      <c r="BA318" s="93"/>
      <c r="BB318" s="93"/>
      <c r="BC318" s="93"/>
      <c r="BD318" s="93"/>
      <c r="BE318" s="93"/>
      <c r="BF318" s="93"/>
      <c r="BG318" s="93"/>
      <c r="BH318" s="93"/>
      <c r="BI318" s="93"/>
      <c r="BJ318" s="93"/>
      <c r="BK318" s="93"/>
      <c r="BL318" s="93"/>
      <c r="BM318" s="93"/>
      <c r="BN318" s="93"/>
      <c r="BO318" s="93"/>
      <c r="BP318" s="93"/>
      <c r="BQ318" s="93"/>
      <c r="BR318" s="93"/>
      <c r="BS318" s="93"/>
      <c r="BT318" s="93"/>
      <c r="BU318" s="93"/>
      <c r="BV318" s="93"/>
      <c r="BW318" s="93"/>
      <c r="BX318" s="93"/>
      <c r="BY318" s="93"/>
      <c r="BZ318" s="93"/>
      <c r="CA318" s="93"/>
      <c r="CB318" s="93"/>
      <c r="CC318" s="93"/>
      <c r="CD318" s="93"/>
      <c r="CE318" s="93"/>
      <c r="CF318" s="93"/>
      <c r="CG318" s="93"/>
      <c r="CH318" s="93"/>
      <c r="CI318" s="93"/>
      <c r="CJ318" s="93"/>
    </row>
    <row r="319" spans="1:88" s="242" customFormat="1">
      <c r="A319" s="121"/>
      <c r="B319" s="93"/>
      <c r="C319" s="93"/>
      <c r="D319" s="93"/>
      <c r="E319" s="93"/>
      <c r="F319" s="93"/>
      <c r="G319" s="121"/>
      <c r="H319" s="121"/>
      <c r="I319" s="121"/>
      <c r="J319" s="121"/>
      <c r="K319" s="121"/>
      <c r="L319" s="121"/>
      <c r="M319" s="121"/>
      <c r="N319" s="121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3"/>
      <c r="AV319" s="93"/>
      <c r="AW319" s="93"/>
      <c r="AX319" s="93"/>
      <c r="AY319" s="93"/>
      <c r="AZ319" s="93"/>
      <c r="BA319" s="93"/>
      <c r="BB319" s="93"/>
      <c r="BC319" s="93"/>
      <c r="BD319" s="93"/>
      <c r="BE319" s="93"/>
      <c r="BF319" s="93"/>
      <c r="BG319" s="93"/>
      <c r="BH319" s="93"/>
      <c r="BI319" s="93"/>
      <c r="BJ319" s="93"/>
      <c r="BK319" s="93"/>
      <c r="BL319" s="93"/>
      <c r="BM319" s="93"/>
      <c r="BN319" s="93"/>
      <c r="BO319" s="93"/>
      <c r="BP319" s="93"/>
      <c r="BQ319" s="93"/>
      <c r="BR319" s="93"/>
      <c r="BS319" s="93"/>
      <c r="BT319" s="93"/>
      <c r="BU319" s="93"/>
      <c r="BV319" s="93"/>
      <c r="BW319" s="93"/>
      <c r="BX319" s="93"/>
      <c r="BY319" s="93"/>
      <c r="BZ319" s="93"/>
      <c r="CA319" s="93"/>
      <c r="CB319" s="93"/>
      <c r="CC319" s="93"/>
      <c r="CD319" s="93"/>
      <c r="CE319" s="93"/>
      <c r="CF319" s="93"/>
      <c r="CG319" s="93"/>
      <c r="CH319" s="93"/>
      <c r="CI319" s="93"/>
      <c r="CJ319" s="93"/>
    </row>
    <row r="320" spans="1:88" s="242" customFormat="1">
      <c r="A320" s="121"/>
      <c r="B320" s="93"/>
      <c r="C320" s="93"/>
      <c r="D320" s="93"/>
      <c r="E320" s="93"/>
      <c r="F320" s="93"/>
      <c r="G320" s="121"/>
      <c r="H320" s="121"/>
      <c r="I320" s="121"/>
      <c r="J320" s="121"/>
      <c r="K320" s="121"/>
      <c r="L320" s="121"/>
      <c r="M320" s="121"/>
      <c r="N320" s="121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  <c r="AV320" s="93"/>
      <c r="AW320" s="93"/>
      <c r="AX320" s="93"/>
      <c r="AY320" s="93"/>
      <c r="AZ320" s="93"/>
      <c r="BA320" s="93"/>
      <c r="BB320" s="93"/>
      <c r="BC320" s="93"/>
      <c r="BD320" s="93"/>
      <c r="BE320" s="93"/>
      <c r="BF320" s="93"/>
      <c r="BG320" s="93"/>
      <c r="BH320" s="93"/>
      <c r="BI320" s="93"/>
      <c r="BJ320" s="93"/>
      <c r="BK320" s="93"/>
      <c r="BL320" s="93"/>
      <c r="BM320" s="93"/>
      <c r="BN320" s="93"/>
      <c r="BO320" s="93"/>
      <c r="BP320" s="93"/>
      <c r="BQ320" s="93"/>
      <c r="BR320" s="93"/>
      <c r="BS320" s="93"/>
      <c r="BT320" s="93"/>
      <c r="BU320" s="93"/>
      <c r="BV320" s="93"/>
      <c r="BW320" s="93"/>
      <c r="BX320" s="93"/>
      <c r="BY320" s="93"/>
      <c r="BZ320" s="93"/>
      <c r="CA320" s="93"/>
      <c r="CB320" s="93"/>
      <c r="CC320" s="93"/>
      <c r="CD320" s="93"/>
      <c r="CE320" s="93"/>
      <c r="CF320" s="93"/>
      <c r="CG320" s="93"/>
      <c r="CH320" s="93"/>
      <c r="CI320" s="93"/>
      <c r="CJ320" s="93"/>
    </row>
    <row r="321" spans="1:88" s="242" customFormat="1">
      <c r="A321" s="121"/>
      <c r="B321" s="93"/>
      <c r="C321" s="93"/>
      <c r="D321" s="93"/>
      <c r="E321" s="93"/>
      <c r="F321" s="93"/>
      <c r="G321" s="121"/>
      <c r="H321" s="121"/>
      <c r="I321" s="121"/>
      <c r="J321" s="121"/>
      <c r="K321" s="121"/>
      <c r="L321" s="121"/>
      <c r="M321" s="121"/>
      <c r="N321" s="121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  <c r="AV321" s="93"/>
      <c r="AW321" s="93"/>
      <c r="AX321" s="93"/>
      <c r="AY321" s="93"/>
      <c r="AZ321" s="93"/>
      <c r="BA321" s="93"/>
      <c r="BB321" s="93"/>
      <c r="BC321" s="93"/>
      <c r="BD321" s="93"/>
      <c r="BE321" s="93"/>
      <c r="BF321" s="93"/>
      <c r="BG321" s="93"/>
      <c r="BH321" s="93"/>
      <c r="BI321" s="93"/>
      <c r="BJ321" s="93"/>
      <c r="BK321" s="93"/>
      <c r="BL321" s="93"/>
      <c r="BM321" s="93"/>
      <c r="BN321" s="93"/>
      <c r="BO321" s="93"/>
      <c r="BP321" s="93"/>
      <c r="BQ321" s="93"/>
      <c r="BR321" s="93"/>
      <c r="BS321" s="93"/>
      <c r="BT321" s="93"/>
      <c r="BU321" s="93"/>
      <c r="BV321" s="93"/>
      <c r="BW321" s="93"/>
      <c r="BX321" s="93"/>
      <c r="BY321" s="93"/>
      <c r="BZ321" s="93"/>
      <c r="CA321" s="93"/>
      <c r="CB321" s="93"/>
      <c r="CC321" s="93"/>
      <c r="CD321" s="93"/>
      <c r="CE321" s="93"/>
      <c r="CF321" s="93"/>
      <c r="CG321" s="93"/>
      <c r="CH321" s="93"/>
      <c r="CI321" s="93"/>
      <c r="CJ321" s="93"/>
    </row>
    <row r="322" spans="1:88" s="242" customFormat="1">
      <c r="A322" s="121"/>
      <c r="B322" s="93"/>
      <c r="C322" s="93"/>
      <c r="D322" s="93"/>
      <c r="E322" s="93"/>
      <c r="F322" s="93"/>
      <c r="G322" s="121"/>
      <c r="H322" s="121"/>
      <c r="I322" s="121"/>
      <c r="J322" s="121"/>
      <c r="K322" s="121"/>
      <c r="L322" s="121"/>
      <c r="M322" s="121"/>
      <c r="N322" s="121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  <c r="AV322" s="93"/>
      <c r="AW322" s="93"/>
      <c r="AX322" s="93"/>
      <c r="AY322" s="93"/>
      <c r="AZ322" s="93"/>
      <c r="BA322" s="93"/>
      <c r="BB322" s="93"/>
      <c r="BC322" s="93"/>
      <c r="BD322" s="93"/>
      <c r="BE322" s="93"/>
      <c r="BF322" s="93"/>
      <c r="BG322" s="93"/>
      <c r="BH322" s="93"/>
      <c r="BI322" s="93"/>
      <c r="BJ322" s="93"/>
      <c r="BK322" s="93"/>
      <c r="BL322" s="93"/>
      <c r="BM322" s="93"/>
      <c r="BN322" s="93"/>
      <c r="BO322" s="93"/>
      <c r="BP322" s="93"/>
      <c r="BQ322" s="93"/>
      <c r="BR322" s="93"/>
      <c r="BS322" s="93"/>
      <c r="BT322" s="93"/>
      <c r="BU322" s="93"/>
      <c r="BV322" s="93"/>
      <c r="BW322" s="93"/>
      <c r="BX322" s="93"/>
      <c r="BY322" s="93"/>
      <c r="BZ322" s="93"/>
      <c r="CA322" s="93"/>
      <c r="CB322" s="93"/>
      <c r="CC322" s="93"/>
      <c r="CD322" s="93"/>
      <c r="CE322" s="93"/>
      <c r="CF322" s="93"/>
      <c r="CG322" s="93"/>
      <c r="CH322" s="93"/>
      <c r="CI322" s="93"/>
      <c r="CJ322" s="93"/>
    </row>
    <row r="323" spans="1:88" s="242" customFormat="1">
      <c r="A323" s="121"/>
      <c r="B323" s="93"/>
      <c r="C323" s="93"/>
      <c r="D323" s="93"/>
      <c r="E323" s="93"/>
      <c r="F323" s="93"/>
      <c r="G323" s="121"/>
      <c r="H323" s="121"/>
      <c r="I323" s="121"/>
      <c r="J323" s="121"/>
      <c r="K323" s="121"/>
      <c r="L323" s="121"/>
      <c r="M323" s="121"/>
      <c r="N323" s="121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  <c r="AV323" s="93"/>
      <c r="AW323" s="93"/>
      <c r="AX323" s="93"/>
      <c r="AY323" s="93"/>
      <c r="AZ323" s="93"/>
      <c r="BA323" s="93"/>
      <c r="BB323" s="93"/>
      <c r="BC323" s="93"/>
      <c r="BD323" s="93"/>
      <c r="BE323" s="93"/>
      <c r="BF323" s="93"/>
      <c r="BG323" s="93"/>
      <c r="BH323" s="93"/>
      <c r="BI323" s="93"/>
      <c r="BJ323" s="93"/>
      <c r="BK323" s="93"/>
      <c r="BL323" s="93"/>
      <c r="BM323" s="93"/>
      <c r="BN323" s="93"/>
      <c r="BO323" s="93"/>
      <c r="BP323" s="93"/>
      <c r="BQ323" s="93"/>
      <c r="BR323" s="93"/>
      <c r="BS323" s="93"/>
      <c r="BT323" s="93"/>
      <c r="BU323" s="93"/>
      <c r="BV323" s="93"/>
      <c r="BW323" s="93"/>
      <c r="BX323" s="93"/>
      <c r="BY323" s="93"/>
      <c r="BZ323" s="93"/>
      <c r="CA323" s="93"/>
      <c r="CB323" s="93"/>
      <c r="CC323" s="93"/>
      <c r="CD323" s="93"/>
      <c r="CE323" s="93"/>
      <c r="CF323" s="93"/>
      <c r="CG323" s="93"/>
      <c r="CH323" s="93"/>
      <c r="CI323" s="93"/>
      <c r="CJ323" s="93"/>
    </row>
    <row r="324" spans="1:88" s="242" customFormat="1">
      <c r="A324" s="121"/>
      <c r="B324" s="93"/>
      <c r="C324" s="93"/>
      <c r="D324" s="93"/>
      <c r="E324" s="93"/>
      <c r="F324" s="93"/>
      <c r="G324" s="121"/>
      <c r="H324" s="121"/>
      <c r="I324" s="121"/>
      <c r="J324" s="121"/>
      <c r="K324" s="121"/>
      <c r="L324" s="121"/>
      <c r="M324" s="121"/>
      <c r="N324" s="121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  <c r="AV324" s="93"/>
      <c r="AW324" s="93"/>
      <c r="AX324" s="93"/>
      <c r="AY324" s="93"/>
      <c r="AZ324" s="93"/>
      <c r="BA324" s="93"/>
      <c r="BB324" s="93"/>
      <c r="BC324" s="93"/>
      <c r="BD324" s="93"/>
      <c r="BE324" s="93"/>
      <c r="BF324" s="93"/>
      <c r="BG324" s="93"/>
      <c r="BH324" s="93"/>
      <c r="BI324" s="93"/>
      <c r="BJ324" s="93"/>
      <c r="BK324" s="93"/>
      <c r="BL324" s="93"/>
      <c r="BM324" s="93"/>
      <c r="BN324" s="93"/>
      <c r="BO324" s="93"/>
      <c r="BP324" s="93"/>
      <c r="BQ324" s="93"/>
      <c r="BR324" s="93"/>
      <c r="BS324" s="93"/>
      <c r="BT324" s="93"/>
      <c r="BU324" s="93"/>
      <c r="BV324" s="93"/>
      <c r="BW324" s="93"/>
      <c r="BX324" s="93"/>
      <c r="BY324" s="93"/>
      <c r="BZ324" s="93"/>
      <c r="CA324" s="93"/>
      <c r="CB324" s="93"/>
      <c r="CC324" s="93"/>
      <c r="CD324" s="93"/>
      <c r="CE324" s="93"/>
      <c r="CF324" s="93"/>
      <c r="CG324" s="93"/>
      <c r="CH324" s="93"/>
      <c r="CI324" s="93"/>
      <c r="CJ324" s="93"/>
    </row>
    <row r="325" spans="1:88" s="242" customFormat="1">
      <c r="A325" s="121"/>
      <c r="B325" s="93"/>
      <c r="C325" s="93"/>
      <c r="D325" s="93"/>
      <c r="E325" s="93"/>
      <c r="F325" s="93"/>
      <c r="G325" s="121"/>
      <c r="H325" s="121"/>
      <c r="I325" s="121"/>
      <c r="J325" s="121"/>
      <c r="K325" s="121"/>
      <c r="L325" s="121"/>
      <c r="M325" s="121"/>
      <c r="N325" s="121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  <c r="AV325" s="93"/>
      <c r="AW325" s="93"/>
      <c r="AX325" s="93"/>
      <c r="AY325" s="93"/>
      <c r="AZ325" s="93"/>
      <c r="BA325" s="93"/>
      <c r="BB325" s="93"/>
      <c r="BC325" s="93"/>
      <c r="BD325" s="93"/>
      <c r="BE325" s="93"/>
      <c r="BF325" s="93"/>
      <c r="BG325" s="93"/>
      <c r="BH325" s="93"/>
      <c r="BI325" s="93"/>
      <c r="BJ325" s="93"/>
      <c r="BK325" s="93"/>
      <c r="BL325" s="93"/>
      <c r="BM325" s="93"/>
      <c r="BN325" s="93"/>
      <c r="BO325" s="93"/>
      <c r="BP325" s="93"/>
      <c r="BQ325" s="93"/>
      <c r="BR325" s="93"/>
      <c r="BS325" s="93"/>
      <c r="BT325" s="93"/>
      <c r="BU325" s="93"/>
      <c r="BV325" s="93"/>
      <c r="BW325" s="93"/>
      <c r="BX325" s="93"/>
      <c r="BY325" s="93"/>
      <c r="BZ325" s="93"/>
      <c r="CA325" s="93"/>
      <c r="CB325" s="93"/>
      <c r="CC325" s="93"/>
      <c r="CD325" s="93"/>
      <c r="CE325" s="93"/>
      <c r="CF325" s="93"/>
      <c r="CG325" s="93"/>
      <c r="CH325" s="93"/>
      <c r="CI325" s="93"/>
      <c r="CJ325" s="93"/>
    </row>
    <row r="326" spans="1:88" s="242" customFormat="1">
      <c r="A326" s="121"/>
      <c r="B326" s="93"/>
      <c r="C326" s="93"/>
      <c r="D326" s="93"/>
      <c r="E326" s="93"/>
      <c r="F326" s="93"/>
      <c r="G326" s="121"/>
      <c r="H326" s="121"/>
      <c r="I326" s="121"/>
      <c r="J326" s="121"/>
      <c r="K326" s="121"/>
      <c r="L326" s="121"/>
      <c r="M326" s="121"/>
      <c r="N326" s="121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  <c r="AV326" s="93"/>
      <c r="AW326" s="93"/>
      <c r="AX326" s="93"/>
      <c r="AY326" s="93"/>
      <c r="AZ326" s="93"/>
      <c r="BA326" s="93"/>
      <c r="BB326" s="93"/>
      <c r="BC326" s="93"/>
      <c r="BD326" s="93"/>
      <c r="BE326" s="93"/>
      <c r="BF326" s="93"/>
      <c r="BG326" s="93"/>
      <c r="BH326" s="93"/>
      <c r="BI326" s="93"/>
      <c r="BJ326" s="93"/>
      <c r="BK326" s="93"/>
      <c r="BL326" s="93"/>
      <c r="BM326" s="93"/>
      <c r="BN326" s="93"/>
      <c r="BO326" s="93"/>
      <c r="BP326" s="93"/>
      <c r="BQ326" s="93"/>
      <c r="BR326" s="93"/>
      <c r="BS326" s="93"/>
      <c r="BT326" s="93"/>
      <c r="BU326" s="93"/>
      <c r="BV326" s="93"/>
      <c r="BW326" s="93"/>
      <c r="BX326" s="93"/>
      <c r="BY326" s="93"/>
      <c r="BZ326" s="93"/>
      <c r="CA326" s="93"/>
      <c r="CB326" s="93"/>
      <c r="CC326" s="93"/>
      <c r="CD326" s="93"/>
      <c r="CE326" s="93"/>
      <c r="CF326" s="93"/>
      <c r="CG326" s="93"/>
      <c r="CH326" s="93"/>
      <c r="CI326" s="93"/>
      <c r="CJ326" s="93"/>
    </row>
    <row r="327" spans="1:88" s="242" customFormat="1">
      <c r="A327" s="121"/>
      <c r="B327" s="93"/>
      <c r="C327" s="93"/>
      <c r="D327" s="93"/>
      <c r="E327" s="93"/>
      <c r="F327" s="93"/>
      <c r="G327" s="121"/>
      <c r="H327" s="121"/>
      <c r="I327" s="121"/>
      <c r="J327" s="121"/>
      <c r="K327" s="121"/>
      <c r="L327" s="121"/>
      <c r="M327" s="121"/>
      <c r="N327" s="121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3"/>
      <c r="AV327" s="93"/>
      <c r="AW327" s="93"/>
      <c r="AX327" s="93"/>
      <c r="AY327" s="93"/>
      <c r="AZ327" s="93"/>
      <c r="BA327" s="93"/>
      <c r="BB327" s="93"/>
      <c r="BC327" s="93"/>
      <c r="BD327" s="93"/>
      <c r="BE327" s="93"/>
      <c r="BF327" s="93"/>
      <c r="BG327" s="93"/>
      <c r="BH327" s="93"/>
      <c r="BI327" s="93"/>
      <c r="BJ327" s="93"/>
      <c r="BK327" s="93"/>
      <c r="BL327" s="93"/>
      <c r="BM327" s="93"/>
      <c r="BN327" s="93"/>
      <c r="BO327" s="93"/>
      <c r="BP327" s="93"/>
      <c r="BQ327" s="93"/>
      <c r="BR327" s="93"/>
      <c r="BS327" s="93"/>
      <c r="BT327" s="93"/>
      <c r="BU327" s="93"/>
      <c r="BV327" s="93"/>
      <c r="BW327" s="93"/>
      <c r="BX327" s="93"/>
      <c r="BY327" s="93"/>
      <c r="BZ327" s="93"/>
      <c r="CA327" s="93"/>
      <c r="CB327" s="93"/>
      <c r="CC327" s="93"/>
      <c r="CD327" s="93"/>
      <c r="CE327" s="93"/>
      <c r="CF327" s="93"/>
      <c r="CG327" s="93"/>
      <c r="CH327" s="93"/>
      <c r="CI327" s="93"/>
      <c r="CJ327" s="93"/>
    </row>
    <row r="328" spans="1:88" s="242" customFormat="1">
      <c r="A328" s="121"/>
      <c r="B328" s="93"/>
      <c r="C328" s="93"/>
      <c r="D328" s="93"/>
      <c r="E328" s="93"/>
      <c r="F328" s="93"/>
      <c r="G328" s="121"/>
      <c r="H328" s="121"/>
      <c r="I328" s="121"/>
      <c r="J328" s="121"/>
      <c r="K328" s="121"/>
      <c r="L328" s="121"/>
      <c r="M328" s="121"/>
      <c r="N328" s="121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  <c r="AV328" s="93"/>
      <c r="AW328" s="93"/>
      <c r="AX328" s="93"/>
      <c r="AY328" s="93"/>
      <c r="AZ328" s="93"/>
      <c r="BA328" s="93"/>
      <c r="BB328" s="93"/>
      <c r="BC328" s="93"/>
      <c r="BD328" s="93"/>
      <c r="BE328" s="93"/>
      <c r="BF328" s="93"/>
      <c r="BG328" s="93"/>
      <c r="BH328" s="93"/>
      <c r="BI328" s="93"/>
      <c r="BJ328" s="93"/>
      <c r="BK328" s="93"/>
      <c r="BL328" s="93"/>
      <c r="BM328" s="93"/>
      <c r="BN328" s="93"/>
      <c r="BO328" s="93"/>
      <c r="BP328" s="93"/>
      <c r="BQ328" s="93"/>
      <c r="BR328" s="93"/>
      <c r="BS328" s="93"/>
      <c r="BT328" s="93"/>
      <c r="BU328" s="93"/>
      <c r="BV328" s="93"/>
      <c r="BW328" s="93"/>
      <c r="BX328" s="93"/>
      <c r="BY328" s="93"/>
      <c r="BZ328" s="93"/>
      <c r="CA328" s="93"/>
      <c r="CB328" s="93"/>
      <c r="CC328" s="93"/>
      <c r="CD328" s="93"/>
      <c r="CE328" s="93"/>
      <c r="CF328" s="93"/>
      <c r="CG328" s="93"/>
      <c r="CH328" s="93"/>
      <c r="CI328" s="93"/>
      <c r="CJ328" s="93"/>
    </row>
    <row r="329" spans="1:88" s="242" customFormat="1">
      <c r="A329" s="121"/>
      <c r="B329" s="93"/>
      <c r="C329" s="93"/>
      <c r="D329" s="93"/>
      <c r="E329" s="93"/>
      <c r="F329" s="93"/>
      <c r="G329" s="121"/>
      <c r="H329" s="121"/>
      <c r="I329" s="121"/>
      <c r="J329" s="121"/>
      <c r="K329" s="121"/>
      <c r="L329" s="121"/>
      <c r="M329" s="121"/>
      <c r="N329" s="121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  <c r="AV329" s="93"/>
      <c r="AW329" s="93"/>
      <c r="AX329" s="93"/>
      <c r="AY329" s="93"/>
      <c r="AZ329" s="93"/>
      <c r="BA329" s="93"/>
      <c r="BB329" s="93"/>
      <c r="BC329" s="93"/>
      <c r="BD329" s="93"/>
      <c r="BE329" s="93"/>
      <c r="BF329" s="93"/>
      <c r="BG329" s="93"/>
      <c r="BH329" s="93"/>
      <c r="BI329" s="93"/>
      <c r="BJ329" s="93"/>
      <c r="BK329" s="93"/>
      <c r="BL329" s="93"/>
      <c r="BM329" s="93"/>
      <c r="BN329" s="93"/>
      <c r="BO329" s="93"/>
      <c r="BP329" s="93"/>
      <c r="BQ329" s="93"/>
      <c r="BR329" s="93"/>
      <c r="BS329" s="93"/>
      <c r="BT329" s="93"/>
      <c r="BU329" s="93"/>
      <c r="BV329" s="93"/>
      <c r="BW329" s="93"/>
      <c r="BX329" s="93"/>
      <c r="BY329" s="93"/>
      <c r="BZ329" s="93"/>
      <c r="CA329" s="93"/>
      <c r="CB329" s="93"/>
      <c r="CC329" s="93"/>
      <c r="CD329" s="93"/>
      <c r="CE329" s="93"/>
      <c r="CF329" s="93"/>
      <c r="CG329" s="93"/>
      <c r="CH329" s="93"/>
      <c r="CI329" s="93"/>
      <c r="CJ329" s="93"/>
    </row>
    <row r="330" spans="1:88" s="242" customFormat="1">
      <c r="A330" s="121"/>
      <c r="B330" s="93"/>
      <c r="C330" s="93"/>
      <c r="D330" s="93"/>
      <c r="E330" s="93"/>
      <c r="F330" s="93"/>
      <c r="G330" s="121"/>
      <c r="H330" s="121"/>
      <c r="I330" s="121"/>
      <c r="J330" s="121"/>
      <c r="K330" s="121"/>
      <c r="L330" s="121"/>
      <c r="M330" s="121"/>
      <c r="N330" s="121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  <c r="AV330" s="93"/>
      <c r="AW330" s="93"/>
      <c r="AX330" s="93"/>
      <c r="AY330" s="93"/>
      <c r="AZ330" s="93"/>
      <c r="BA330" s="93"/>
      <c r="BB330" s="93"/>
      <c r="BC330" s="93"/>
      <c r="BD330" s="93"/>
      <c r="BE330" s="93"/>
      <c r="BF330" s="93"/>
      <c r="BG330" s="93"/>
      <c r="BH330" s="93"/>
      <c r="BI330" s="93"/>
      <c r="BJ330" s="93"/>
      <c r="BK330" s="93"/>
      <c r="BL330" s="93"/>
      <c r="BM330" s="93"/>
      <c r="BN330" s="93"/>
      <c r="BO330" s="93"/>
      <c r="BP330" s="93"/>
      <c r="BQ330" s="93"/>
      <c r="BR330" s="93"/>
      <c r="BS330" s="93"/>
      <c r="BT330" s="93"/>
      <c r="BU330" s="93"/>
      <c r="BV330" s="93"/>
      <c r="BW330" s="93"/>
      <c r="BX330" s="93"/>
      <c r="BY330" s="93"/>
      <c r="BZ330" s="93"/>
      <c r="CA330" s="93"/>
      <c r="CB330" s="93"/>
      <c r="CC330" s="93"/>
      <c r="CD330" s="93"/>
      <c r="CE330" s="93"/>
      <c r="CF330" s="93"/>
      <c r="CG330" s="93"/>
      <c r="CH330" s="93"/>
      <c r="CI330" s="93"/>
      <c r="CJ330" s="93"/>
    </row>
    <row r="331" spans="1:88" s="242" customFormat="1">
      <c r="A331" s="121"/>
      <c r="B331" s="93"/>
      <c r="C331" s="93"/>
      <c r="D331" s="93"/>
      <c r="E331" s="93"/>
      <c r="F331" s="93"/>
      <c r="G331" s="121"/>
      <c r="H331" s="121"/>
      <c r="I331" s="121"/>
      <c r="J331" s="121"/>
      <c r="K331" s="121"/>
      <c r="L331" s="121"/>
      <c r="M331" s="121"/>
      <c r="N331" s="121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  <c r="AV331" s="93"/>
      <c r="AW331" s="93"/>
      <c r="AX331" s="93"/>
      <c r="AY331" s="93"/>
      <c r="AZ331" s="93"/>
      <c r="BA331" s="93"/>
      <c r="BB331" s="93"/>
      <c r="BC331" s="93"/>
      <c r="BD331" s="93"/>
      <c r="BE331" s="93"/>
      <c r="BF331" s="93"/>
      <c r="BG331" s="93"/>
      <c r="BH331" s="93"/>
      <c r="BI331" s="93"/>
      <c r="BJ331" s="93"/>
      <c r="BK331" s="93"/>
      <c r="BL331" s="93"/>
      <c r="BM331" s="93"/>
      <c r="BN331" s="93"/>
      <c r="BO331" s="93"/>
      <c r="BP331" s="93"/>
      <c r="BQ331" s="93"/>
      <c r="BR331" s="93"/>
      <c r="BS331" s="93"/>
      <c r="BT331" s="93"/>
      <c r="BU331" s="93"/>
      <c r="BV331" s="93"/>
      <c r="BW331" s="93"/>
      <c r="BX331" s="93"/>
      <c r="BY331" s="93"/>
      <c r="BZ331" s="93"/>
      <c r="CA331" s="93"/>
      <c r="CB331" s="93"/>
      <c r="CC331" s="93"/>
      <c r="CD331" s="93"/>
      <c r="CE331" s="93"/>
      <c r="CF331" s="93"/>
      <c r="CG331" s="93"/>
      <c r="CH331" s="93"/>
      <c r="CI331" s="93"/>
      <c r="CJ331" s="93"/>
    </row>
    <row r="332" spans="1:88" s="242" customFormat="1">
      <c r="A332" s="121"/>
      <c r="B332" s="93"/>
      <c r="C332" s="93"/>
      <c r="D332" s="93"/>
      <c r="E332" s="93"/>
      <c r="F332" s="93"/>
      <c r="G332" s="121"/>
      <c r="H332" s="121"/>
      <c r="I332" s="121"/>
      <c r="J332" s="121"/>
      <c r="K332" s="121"/>
      <c r="L332" s="121"/>
      <c r="M332" s="121"/>
      <c r="N332" s="121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3"/>
      <c r="AV332" s="93"/>
      <c r="AW332" s="93"/>
      <c r="AX332" s="93"/>
      <c r="AY332" s="93"/>
      <c r="AZ332" s="93"/>
      <c r="BA332" s="93"/>
      <c r="BB332" s="93"/>
      <c r="BC332" s="93"/>
      <c r="BD332" s="93"/>
      <c r="BE332" s="93"/>
      <c r="BF332" s="93"/>
      <c r="BG332" s="93"/>
      <c r="BH332" s="93"/>
      <c r="BI332" s="93"/>
      <c r="BJ332" s="93"/>
      <c r="BK332" s="93"/>
      <c r="BL332" s="93"/>
      <c r="BM332" s="93"/>
      <c r="BN332" s="93"/>
      <c r="BO332" s="93"/>
      <c r="BP332" s="93"/>
      <c r="BQ332" s="93"/>
      <c r="BR332" s="93"/>
      <c r="BS332" s="93"/>
      <c r="BT332" s="93"/>
      <c r="BU332" s="93"/>
      <c r="BV332" s="93"/>
      <c r="BW332" s="93"/>
      <c r="BX332" s="93"/>
      <c r="BY332" s="93"/>
      <c r="BZ332" s="93"/>
      <c r="CA332" s="93"/>
      <c r="CB332" s="93"/>
      <c r="CC332" s="93"/>
      <c r="CD332" s="93"/>
      <c r="CE332" s="93"/>
      <c r="CF332" s="93"/>
      <c r="CG332" s="93"/>
      <c r="CH332" s="93"/>
      <c r="CI332" s="93"/>
      <c r="CJ332" s="93"/>
    </row>
    <row r="333" spans="1:88" s="242" customFormat="1">
      <c r="A333" s="121"/>
      <c r="B333" s="93"/>
      <c r="C333" s="93"/>
      <c r="D333" s="93"/>
      <c r="E333" s="93"/>
      <c r="F333" s="93"/>
      <c r="G333" s="121"/>
      <c r="H333" s="121"/>
      <c r="I333" s="121"/>
      <c r="J333" s="121"/>
      <c r="K333" s="121"/>
      <c r="L333" s="121"/>
      <c r="M333" s="121"/>
      <c r="N333" s="121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3"/>
      <c r="AV333" s="93"/>
      <c r="AW333" s="93"/>
      <c r="AX333" s="93"/>
      <c r="AY333" s="93"/>
      <c r="AZ333" s="93"/>
      <c r="BA333" s="93"/>
      <c r="BB333" s="93"/>
      <c r="BC333" s="93"/>
      <c r="BD333" s="93"/>
      <c r="BE333" s="93"/>
      <c r="BF333" s="93"/>
      <c r="BG333" s="93"/>
      <c r="BH333" s="93"/>
      <c r="BI333" s="93"/>
      <c r="BJ333" s="93"/>
      <c r="BK333" s="93"/>
      <c r="BL333" s="93"/>
      <c r="BM333" s="93"/>
      <c r="BN333" s="93"/>
      <c r="BO333" s="93"/>
      <c r="BP333" s="93"/>
      <c r="BQ333" s="93"/>
      <c r="BR333" s="93"/>
      <c r="BS333" s="93"/>
      <c r="BT333" s="93"/>
      <c r="BU333" s="93"/>
      <c r="BV333" s="93"/>
      <c r="BW333" s="93"/>
      <c r="BX333" s="93"/>
      <c r="BY333" s="93"/>
      <c r="BZ333" s="93"/>
      <c r="CA333" s="93"/>
      <c r="CB333" s="93"/>
      <c r="CC333" s="93"/>
      <c r="CD333" s="93"/>
      <c r="CE333" s="93"/>
      <c r="CF333" s="93"/>
      <c r="CG333" s="93"/>
      <c r="CH333" s="93"/>
      <c r="CI333" s="93"/>
      <c r="CJ333" s="93"/>
    </row>
    <row r="334" spans="1:88" s="242" customFormat="1">
      <c r="A334" s="121"/>
      <c r="B334" s="93"/>
      <c r="C334" s="93"/>
      <c r="D334" s="93"/>
      <c r="E334" s="93"/>
      <c r="F334" s="93"/>
      <c r="G334" s="121"/>
      <c r="H334" s="121"/>
      <c r="I334" s="121"/>
      <c r="J334" s="121"/>
      <c r="K334" s="121"/>
      <c r="L334" s="121"/>
      <c r="M334" s="121"/>
      <c r="N334" s="121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/>
      <c r="AT334" s="93"/>
      <c r="AU334" s="93"/>
      <c r="AV334" s="93"/>
      <c r="AW334" s="93"/>
      <c r="AX334" s="93"/>
      <c r="AY334" s="93"/>
      <c r="AZ334" s="93"/>
      <c r="BA334" s="93"/>
      <c r="BB334" s="93"/>
      <c r="BC334" s="93"/>
      <c r="BD334" s="93"/>
      <c r="BE334" s="93"/>
      <c r="BF334" s="93"/>
      <c r="BG334" s="93"/>
      <c r="BH334" s="93"/>
      <c r="BI334" s="93"/>
      <c r="BJ334" s="93"/>
      <c r="BK334" s="93"/>
      <c r="BL334" s="93"/>
      <c r="BM334" s="93"/>
      <c r="BN334" s="93"/>
      <c r="BO334" s="93"/>
      <c r="BP334" s="93"/>
      <c r="BQ334" s="93"/>
      <c r="BR334" s="93"/>
      <c r="BS334" s="93"/>
      <c r="BT334" s="93"/>
      <c r="BU334" s="93"/>
      <c r="BV334" s="93"/>
      <c r="BW334" s="93"/>
      <c r="BX334" s="93"/>
      <c r="BY334" s="93"/>
      <c r="BZ334" s="93"/>
      <c r="CA334" s="93"/>
      <c r="CB334" s="93"/>
      <c r="CC334" s="93"/>
      <c r="CD334" s="93"/>
      <c r="CE334" s="93"/>
      <c r="CF334" s="93"/>
      <c r="CG334" s="93"/>
      <c r="CH334" s="93"/>
      <c r="CI334" s="93"/>
      <c r="CJ334" s="93"/>
    </row>
    <row r="335" spans="1:88" s="242" customFormat="1">
      <c r="A335" s="121"/>
      <c r="B335" s="93"/>
      <c r="C335" s="93"/>
      <c r="D335" s="93"/>
      <c r="E335" s="93"/>
      <c r="F335" s="93"/>
      <c r="G335" s="121"/>
      <c r="H335" s="121"/>
      <c r="I335" s="121"/>
      <c r="J335" s="121"/>
      <c r="K335" s="121"/>
      <c r="L335" s="121"/>
      <c r="M335" s="121"/>
      <c r="N335" s="121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/>
      <c r="AT335" s="93"/>
      <c r="AU335" s="93"/>
      <c r="AV335" s="93"/>
      <c r="AW335" s="93"/>
      <c r="AX335" s="93"/>
      <c r="AY335" s="93"/>
      <c r="AZ335" s="93"/>
      <c r="BA335" s="93"/>
      <c r="BB335" s="93"/>
      <c r="BC335" s="93"/>
      <c r="BD335" s="93"/>
      <c r="BE335" s="93"/>
      <c r="BF335" s="93"/>
      <c r="BG335" s="93"/>
      <c r="BH335" s="93"/>
      <c r="BI335" s="93"/>
      <c r="BJ335" s="93"/>
      <c r="BK335" s="93"/>
      <c r="BL335" s="93"/>
      <c r="BM335" s="93"/>
      <c r="BN335" s="93"/>
      <c r="BO335" s="93"/>
      <c r="BP335" s="93"/>
      <c r="BQ335" s="93"/>
      <c r="BR335" s="93"/>
      <c r="BS335" s="93"/>
      <c r="BT335" s="93"/>
      <c r="BU335" s="93"/>
      <c r="BV335" s="93"/>
      <c r="BW335" s="93"/>
      <c r="BX335" s="93"/>
      <c r="BY335" s="93"/>
      <c r="BZ335" s="93"/>
      <c r="CA335" s="93"/>
      <c r="CB335" s="93"/>
      <c r="CC335" s="93"/>
      <c r="CD335" s="93"/>
      <c r="CE335" s="93"/>
      <c r="CF335" s="93"/>
      <c r="CG335" s="93"/>
      <c r="CH335" s="93"/>
      <c r="CI335" s="93"/>
      <c r="CJ335" s="93"/>
    </row>
    <row r="336" spans="1:88" s="242" customFormat="1">
      <c r="A336" s="121"/>
      <c r="B336" s="93"/>
      <c r="C336" s="93"/>
      <c r="D336" s="93"/>
      <c r="E336" s="93"/>
      <c r="F336" s="93"/>
      <c r="G336" s="121"/>
      <c r="H336" s="121"/>
      <c r="I336" s="121"/>
      <c r="J336" s="121"/>
      <c r="K336" s="121"/>
      <c r="L336" s="121"/>
      <c r="M336" s="121"/>
      <c r="N336" s="121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/>
      <c r="AT336" s="93"/>
      <c r="AU336" s="93"/>
      <c r="AV336" s="93"/>
      <c r="AW336" s="93"/>
      <c r="AX336" s="93"/>
      <c r="AY336" s="93"/>
      <c r="AZ336" s="93"/>
      <c r="BA336" s="93"/>
      <c r="BB336" s="93"/>
      <c r="BC336" s="93"/>
      <c r="BD336" s="93"/>
      <c r="BE336" s="93"/>
      <c r="BF336" s="93"/>
      <c r="BG336" s="93"/>
      <c r="BH336" s="93"/>
      <c r="BI336" s="93"/>
      <c r="BJ336" s="93"/>
      <c r="BK336" s="93"/>
      <c r="BL336" s="93"/>
      <c r="BM336" s="93"/>
      <c r="BN336" s="93"/>
      <c r="BO336" s="93"/>
      <c r="BP336" s="93"/>
      <c r="BQ336" s="93"/>
      <c r="BR336" s="93"/>
      <c r="BS336" s="93"/>
      <c r="BT336" s="93"/>
      <c r="BU336" s="93"/>
      <c r="BV336" s="93"/>
      <c r="BW336" s="93"/>
      <c r="BX336" s="93"/>
      <c r="BY336" s="93"/>
      <c r="BZ336" s="93"/>
      <c r="CA336" s="93"/>
      <c r="CB336" s="93"/>
      <c r="CC336" s="93"/>
      <c r="CD336" s="93"/>
      <c r="CE336" s="93"/>
      <c r="CF336" s="93"/>
      <c r="CG336" s="93"/>
      <c r="CH336" s="93"/>
      <c r="CI336" s="93"/>
      <c r="CJ336" s="93"/>
    </row>
    <row r="337" spans="1:90" s="242" customFormat="1">
      <c r="A337" s="121"/>
      <c r="B337" s="93"/>
      <c r="C337" s="93"/>
      <c r="D337" s="93"/>
      <c r="E337" s="93"/>
      <c r="F337" s="93"/>
      <c r="G337" s="121"/>
      <c r="H337" s="121"/>
      <c r="I337" s="121"/>
      <c r="J337" s="121"/>
      <c r="K337" s="121"/>
      <c r="L337" s="121"/>
      <c r="M337" s="121"/>
      <c r="N337" s="121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  <c r="AV337" s="93"/>
      <c r="AW337" s="93"/>
      <c r="AX337" s="93"/>
      <c r="AY337" s="93"/>
      <c r="AZ337" s="93"/>
      <c r="BA337" s="93"/>
      <c r="BB337" s="93"/>
      <c r="BC337" s="93"/>
      <c r="BD337" s="93"/>
      <c r="BE337" s="93"/>
      <c r="BF337" s="93"/>
      <c r="BG337" s="93"/>
      <c r="BH337" s="93"/>
      <c r="BI337" s="93"/>
      <c r="BJ337" s="93"/>
      <c r="BK337" s="93"/>
      <c r="BL337" s="93"/>
      <c r="BM337" s="93"/>
      <c r="BN337" s="93"/>
      <c r="BO337" s="93"/>
      <c r="BP337" s="93"/>
      <c r="BQ337" s="93"/>
      <c r="BR337" s="93"/>
      <c r="BS337" s="93"/>
      <c r="BT337" s="93"/>
      <c r="BU337" s="93"/>
      <c r="BV337" s="93"/>
      <c r="BW337" s="93"/>
      <c r="BX337" s="93"/>
      <c r="BY337" s="93"/>
      <c r="BZ337" s="93"/>
      <c r="CA337" s="93"/>
      <c r="CB337" s="93"/>
      <c r="CC337" s="93"/>
      <c r="CD337" s="93"/>
      <c r="CE337" s="93"/>
      <c r="CF337" s="93"/>
      <c r="CG337" s="93"/>
      <c r="CH337" s="93"/>
      <c r="CI337" s="93"/>
      <c r="CJ337" s="93"/>
    </row>
    <row r="338" spans="1:90" s="242" customFormat="1">
      <c r="A338" s="121"/>
      <c r="B338" s="93"/>
      <c r="C338" s="93"/>
      <c r="D338" s="93"/>
      <c r="E338" s="93"/>
      <c r="F338" s="93"/>
      <c r="G338" s="121"/>
      <c r="H338" s="121"/>
      <c r="I338" s="121"/>
      <c r="J338" s="121"/>
      <c r="K338" s="121"/>
      <c r="L338" s="121"/>
      <c r="M338" s="121"/>
      <c r="N338" s="121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  <c r="AV338" s="93"/>
      <c r="AW338" s="93"/>
      <c r="AX338" s="93"/>
      <c r="AY338" s="93"/>
      <c r="AZ338" s="93"/>
      <c r="BA338" s="93"/>
      <c r="BB338" s="93"/>
      <c r="BC338" s="93"/>
      <c r="BD338" s="93"/>
      <c r="BE338" s="93"/>
      <c r="BF338" s="93"/>
      <c r="BG338" s="93"/>
      <c r="BH338" s="93"/>
      <c r="BI338" s="93"/>
      <c r="BJ338" s="93"/>
      <c r="BK338" s="93"/>
      <c r="BL338" s="93"/>
      <c r="BM338" s="93"/>
      <c r="BN338" s="93"/>
      <c r="BO338" s="93"/>
      <c r="BP338" s="93"/>
      <c r="BQ338" s="93"/>
      <c r="BR338" s="93"/>
      <c r="BS338" s="93"/>
      <c r="BT338" s="93"/>
      <c r="BU338" s="93"/>
      <c r="BV338" s="93"/>
      <c r="BW338" s="93"/>
      <c r="BX338" s="93"/>
      <c r="BY338" s="93"/>
      <c r="BZ338" s="93"/>
      <c r="CA338" s="93"/>
      <c r="CB338" s="93"/>
      <c r="CC338" s="93"/>
      <c r="CD338" s="93"/>
      <c r="CE338" s="93"/>
      <c r="CF338" s="93"/>
      <c r="CG338" s="93"/>
      <c r="CH338" s="93"/>
      <c r="CI338" s="93"/>
      <c r="CJ338" s="93"/>
    </row>
    <row r="339" spans="1:90" s="242" customFormat="1">
      <c r="A339" s="121"/>
      <c r="B339" s="93"/>
      <c r="C339" s="93"/>
      <c r="D339" s="93"/>
      <c r="E339" s="93"/>
      <c r="F339" s="93"/>
      <c r="G339" s="121"/>
      <c r="H339" s="121"/>
      <c r="I339" s="121"/>
      <c r="J339" s="121"/>
      <c r="K339" s="121"/>
      <c r="L339" s="121"/>
      <c r="M339" s="121"/>
      <c r="N339" s="121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  <c r="AV339" s="93"/>
      <c r="AW339" s="93"/>
      <c r="AX339" s="93"/>
      <c r="AY339" s="93"/>
      <c r="AZ339" s="93"/>
      <c r="BA339" s="93"/>
      <c r="BB339" s="93"/>
      <c r="BC339" s="93"/>
      <c r="BD339" s="93"/>
      <c r="BE339" s="93"/>
      <c r="BF339" s="93"/>
      <c r="BG339" s="93"/>
      <c r="BH339" s="93"/>
      <c r="BI339" s="93"/>
      <c r="BJ339" s="93"/>
      <c r="BK339" s="93"/>
      <c r="BL339" s="93"/>
      <c r="BM339" s="93"/>
      <c r="BN339" s="93"/>
      <c r="BO339" s="93"/>
      <c r="BP339" s="93"/>
      <c r="BQ339" s="93"/>
      <c r="BR339" s="93"/>
      <c r="BS339" s="93"/>
      <c r="BT339" s="93"/>
      <c r="BU339" s="93"/>
      <c r="BV339" s="93"/>
      <c r="BW339" s="93"/>
      <c r="BX339" s="93"/>
      <c r="BY339" s="93"/>
      <c r="BZ339" s="93"/>
      <c r="CA339" s="93"/>
      <c r="CB339" s="93"/>
      <c r="CC339" s="93"/>
      <c r="CD339" s="93"/>
      <c r="CE339" s="93"/>
      <c r="CF339" s="93"/>
      <c r="CG339" s="93"/>
      <c r="CH339" s="93"/>
      <c r="CI339" s="93"/>
      <c r="CJ339" s="93"/>
    </row>
    <row r="340" spans="1:90" s="242" customFormat="1">
      <c r="A340" s="121"/>
      <c r="B340" s="93"/>
      <c r="C340" s="93"/>
      <c r="D340" s="93"/>
      <c r="E340" s="93"/>
      <c r="F340" s="93"/>
      <c r="G340" s="121"/>
      <c r="H340" s="121"/>
      <c r="I340" s="121"/>
      <c r="J340" s="121"/>
      <c r="K340" s="121"/>
      <c r="L340" s="121"/>
      <c r="M340" s="121"/>
      <c r="N340" s="121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  <c r="AV340" s="93"/>
      <c r="AW340" s="93"/>
      <c r="AX340" s="93"/>
      <c r="AY340" s="93"/>
      <c r="AZ340" s="93"/>
      <c r="BA340" s="93"/>
      <c r="BB340" s="93"/>
      <c r="BC340" s="93"/>
      <c r="BD340" s="93"/>
      <c r="BE340" s="93"/>
      <c r="BF340" s="93"/>
      <c r="BG340" s="93"/>
      <c r="BH340" s="93"/>
      <c r="BI340" s="93"/>
      <c r="BJ340" s="93"/>
      <c r="BK340" s="93"/>
      <c r="BL340" s="93"/>
      <c r="BM340" s="93"/>
      <c r="BN340" s="93"/>
      <c r="BO340" s="93"/>
      <c r="BP340" s="93"/>
      <c r="BQ340" s="93"/>
      <c r="BR340" s="93"/>
      <c r="BS340" s="93"/>
      <c r="BT340" s="93"/>
      <c r="BU340" s="93"/>
      <c r="BV340" s="93"/>
      <c r="BW340" s="93"/>
      <c r="BX340" s="93"/>
      <c r="BY340" s="93"/>
      <c r="BZ340" s="93"/>
      <c r="CA340" s="93"/>
      <c r="CB340" s="93"/>
      <c r="CC340" s="93"/>
      <c r="CD340" s="93"/>
      <c r="CE340" s="93"/>
      <c r="CF340" s="93"/>
      <c r="CG340" s="93"/>
      <c r="CH340" s="93"/>
      <c r="CI340" s="93"/>
      <c r="CJ340" s="93"/>
    </row>
    <row r="341" spans="1:90"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  <c r="AV341" s="93"/>
      <c r="AW341" s="93"/>
      <c r="AX341" s="93"/>
      <c r="AY341" s="93"/>
      <c r="AZ341" s="93"/>
      <c r="BA341" s="93"/>
      <c r="BB341" s="93"/>
      <c r="BC341" s="93"/>
      <c r="BD341" s="93"/>
      <c r="BE341" s="93"/>
      <c r="BF341" s="93"/>
      <c r="BG341" s="93"/>
      <c r="BH341" s="93"/>
      <c r="BI341" s="93"/>
      <c r="BJ341" s="93"/>
      <c r="BK341" s="93"/>
      <c r="BL341" s="93"/>
      <c r="BM341" s="93"/>
      <c r="BN341" s="93"/>
      <c r="BO341" s="93"/>
      <c r="BP341" s="93"/>
      <c r="BQ341" s="93"/>
      <c r="BR341" s="93"/>
      <c r="BS341" s="93"/>
      <c r="BT341" s="93"/>
      <c r="BU341" s="93"/>
      <c r="BV341" s="93"/>
      <c r="BW341" s="93"/>
      <c r="BX341" s="93"/>
      <c r="BY341" s="93"/>
      <c r="BZ341" s="93"/>
      <c r="CA341" s="93"/>
      <c r="CB341" s="93"/>
      <c r="CC341" s="93"/>
      <c r="CD341" s="93"/>
      <c r="CE341" s="93"/>
      <c r="CF341" s="93"/>
      <c r="CG341" s="93"/>
      <c r="CH341" s="93"/>
      <c r="CI341" s="93"/>
      <c r="CJ341" s="93"/>
      <c r="CK341" s="93"/>
      <c r="CL341" s="93"/>
    </row>
    <row r="342" spans="1:90"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  <c r="AV342" s="93"/>
      <c r="AW342" s="93"/>
      <c r="AX342" s="93"/>
      <c r="AY342" s="93"/>
      <c r="AZ342" s="93"/>
      <c r="BA342" s="93"/>
      <c r="BB342" s="93"/>
      <c r="BC342" s="93"/>
      <c r="BD342" s="93"/>
      <c r="BE342" s="93"/>
      <c r="BF342" s="93"/>
      <c r="BG342" s="93"/>
      <c r="BH342" s="93"/>
      <c r="BI342" s="93"/>
      <c r="BJ342" s="93"/>
      <c r="BK342" s="93"/>
      <c r="BL342" s="93"/>
      <c r="BM342" s="93"/>
      <c r="BN342" s="93"/>
      <c r="BO342" s="93"/>
      <c r="BP342" s="93"/>
      <c r="BQ342" s="93"/>
      <c r="BR342" s="93"/>
      <c r="BS342" s="93"/>
      <c r="BT342" s="93"/>
      <c r="BU342" s="93"/>
      <c r="BV342" s="93"/>
      <c r="BW342" s="93"/>
      <c r="BX342" s="93"/>
      <c r="BY342" s="93"/>
      <c r="BZ342" s="93"/>
      <c r="CA342" s="93"/>
      <c r="CB342" s="93"/>
      <c r="CC342" s="93"/>
      <c r="CD342" s="93"/>
      <c r="CE342" s="93"/>
      <c r="CF342" s="93"/>
      <c r="CG342" s="93"/>
      <c r="CH342" s="93"/>
      <c r="CI342" s="93"/>
      <c r="CJ342" s="93"/>
      <c r="CK342" s="93"/>
      <c r="CL342" s="93"/>
    </row>
    <row r="343" spans="1:90"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  <c r="AV343" s="93"/>
      <c r="AW343" s="93"/>
      <c r="AX343" s="93"/>
      <c r="AY343" s="93"/>
      <c r="AZ343" s="93"/>
      <c r="BA343" s="93"/>
      <c r="BB343" s="93"/>
      <c r="BC343" s="93"/>
      <c r="BD343" s="93"/>
      <c r="BE343" s="93"/>
      <c r="BF343" s="93"/>
      <c r="BG343" s="93"/>
      <c r="BH343" s="93"/>
      <c r="BI343" s="93"/>
      <c r="BJ343" s="93"/>
      <c r="BK343" s="93"/>
      <c r="BL343" s="93"/>
      <c r="BM343" s="93"/>
      <c r="BN343" s="93"/>
      <c r="BO343" s="93"/>
      <c r="BP343" s="93"/>
      <c r="BQ343" s="93"/>
      <c r="BR343" s="93"/>
      <c r="BS343" s="93"/>
      <c r="BT343" s="93"/>
      <c r="BU343" s="93"/>
      <c r="BV343" s="93"/>
      <c r="BW343" s="93"/>
      <c r="BX343" s="93"/>
      <c r="BY343" s="93"/>
      <c r="BZ343" s="93"/>
      <c r="CA343" s="93"/>
      <c r="CB343" s="93"/>
      <c r="CC343" s="93"/>
      <c r="CD343" s="93"/>
      <c r="CE343" s="93"/>
      <c r="CF343" s="93"/>
      <c r="CG343" s="93"/>
      <c r="CH343" s="93"/>
      <c r="CI343" s="93"/>
      <c r="CJ343" s="93"/>
      <c r="CK343" s="93"/>
      <c r="CL343" s="93"/>
    </row>
    <row r="344" spans="1:90"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/>
      <c r="AT344" s="93"/>
      <c r="AU344" s="93"/>
      <c r="AV344" s="93"/>
      <c r="AW344" s="93"/>
      <c r="AX344" s="93"/>
      <c r="AY344" s="93"/>
      <c r="AZ344" s="93"/>
      <c r="BA344" s="93"/>
      <c r="BB344" s="93"/>
      <c r="BC344" s="93"/>
      <c r="BD344" s="93"/>
      <c r="BE344" s="93"/>
      <c r="BF344" s="93"/>
      <c r="BG344" s="93"/>
      <c r="BH344" s="93"/>
      <c r="BI344" s="93"/>
      <c r="BJ344" s="93"/>
      <c r="BK344" s="93"/>
      <c r="BL344" s="93"/>
      <c r="BM344" s="93"/>
      <c r="BN344" s="93"/>
      <c r="BO344" s="93"/>
      <c r="BP344" s="93"/>
      <c r="BQ344" s="93"/>
      <c r="BR344" s="93"/>
      <c r="BS344" s="93"/>
      <c r="BT344" s="93"/>
      <c r="BU344" s="93"/>
      <c r="BV344" s="93"/>
      <c r="BW344" s="93"/>
      <c r="BX344" s="93"/>
      <c r="BY344" s="93"/>
      <c r="BZ344" s="93"/>
      <c r="CA344" s="93"/>
      <c r="CB344" s="93"/>
      <c r="CC344" s="93"/>
      <c r="CD344" s="93"/>
      <c r="CE344" s="93"/>
      <c r="CF344" s="93"/>
      <c r="CG344" s="93"/>
      <c r="CH344" s="93"/>
      <c r="CI344" s="93"/>
      <c r="CJ344" s="93"/>
      <c r="CK344" s="93"/>
      <c r="CL344" s="93"/>
    </row>
    <row r="345" spans="1:90"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/>
      <c r="AT345" s="93"/>
      <c r="AU345" s="93"/>
      <c r="AV345" s="93"/>
      <c r="AW345" s="93"/>
      <c r="AX345" s="93"/>
      <c r="AY345" s="93"/>
      <c r="AZ345" s="93"/>
      <c r="BA345" s="93"/>
      <c r="BB345" s="93"/>
      <c r="BC345" s="93"/>
      <c r="BD345" s="93"/>
      <c r="BE345" s="93"/>
      <c r="BF345" s="93"/>
      <c r="BG345" s="93"/>
      <c r="BH345" s="93"/>
      <c r="BI345" s="93"/>
      <c r="BJ345" s="93"/>
      <c r="BK345" s="93"/>
      <c r="BL345" s="93"/>
      <c r="BM345" s="93"/>
      <c r="BN345" s="93"/>
      <c r="BO345" s="93"/>
      <c r="BP345" s="93"/>
      <c r="BQ345" s="93"/>
      <c r="BR345" s="93"/>
      <c r="BS345" s="93"/>
      <c r="BT345" s="93"/>
      <c r="BU345" s="93"/>
      <c r="BV345" s="93"/>
      <c r="BW345" s="93"/>
      <c r="BX345" s="93"/>
      <c r="BY345" s="93"/>
      <c r="BZ345" s="93"/>
      <c r="CA345" s="93"/>
      <c r="CB345" s="93"/>
      <c r="CC345" s="93"/>
      <c r="CD345" s="93"/>
      <c r="CE345" s="93"/>
      <c r="CF345" s="93"/>
      <c r="CG345" s="93"/>
      <c r="CH345" s="93"/>
      <c r="CI345" s="93"/>
      <c r="CJ345" s="93"/>
      <c r="CK345" s="93"/>
      <c r="CL345" s="93"/>
    </row>
    <row r="346" spans="1:90"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/>
      <c r="AT346" s="93"/>
      <c r="AU346" s="93"/>
      <c r="AV346" s="93"/>
      <c r="AW346" s="93"/>
      <c r="AX346" s="93"/>
      <c r="AY346" s="93"/>
      <c r="AZ346" s="93"/>
      <c r="BA346" s="93"/>
      <c r="BB346" s="93"/>
      <c r="BC346" s="93"/>
      <c r="BD346" s="93"/>
      <c r="BE346" s="93"/>
      <c r="BF346" s="93"/>
      <c r="BG346" s="93"/>
      <c r="BH346" s="93"/>
      <c r="BI346" s="93"/>
      <c r="BJ346" s="93"/>
      <c r="BK346" s="93"/>
      <c r="BL346" s="93"/>
      <c r="BM346" s="93"/>
      <c r="BN346" s="93"/>
      <c r="BO346" s="93"/>
      <c r="BP346" s="93"/>
      <c r="BQ346" s="93"/>
      <c r="BR346" s="93"/>
      <c r="BS346" s="93"/>
      <c r="BT346" s="93"/>
      <c r="BU346" s="93"/>
      <c r="BV346" s="93"/>
      <c r="BW346" s="93"/>
      <c r="BX346" s="93"/>
      <c r="BY346" s="93"/>
      <c r="BZ346" s="93"/>
      <c r="CA346" s="93"/>
      <c r="CB346" s="93"/>
      <c r="CC346" s="93"/>
      <c r="CD346" s="93"/>
      <c r="CE346" s="93"/>
      <c r="CF346" s="93"/>
      <c r="CG346" s="93"/>
      <c r="CH346" s="93"/>
      <c r="CI346" s="93"/>
      <c r="CJ346" s="93"/>
      <c r="CK346" s="93"/>
      <c r="CL346" s="93"/>
    </row>
    <row r="347" spans="1:90"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/>
      <c r="AT347" s="93"/>
      <c r="AU347" s="93"/>
      <c r="AV347" s="93"/>
      <c r="AW347" s="93"/>
      <c r="AX347" s="93"/>
      <c r="AY347" s="93"/>
      <c r="AZ347" s="93"/>
      <c r="BA347" s="93"/>
      <c r="BB347" s="93"/>
      <c r="BC347" s="93"/>
      <c r="BD347" s="93"/>
      <c r="BE347" s="93"/>
      <c r="BF347" s="93"/>
      <c r="BG347" s="93"/>
      <c r="BH347" s="93"/>
      <c r="BI347" s="93"/>
      <c r="BJ347" s="93"/>
      <c r="BK347" s="93"/>
      <c r="BL347" s="93"/>
      <c r="BM347" s="93"/>
      <c r="BN347" s="93"/>
      <c r="BO347" s="93"/>
      <c r="BP347" s="93"/>
      <c r="BQ347" s="93"/>
      <c r="BR347" s="93"/>
      <c r="BS347" s="93"/>
      <c r="BT347" s="93"/>
      <c r="BU347" s="93"/>
      <c r="BV347" s="93"/>
      <c r="BW347" s="93"/>
      <c r="BX347" s="93"/>
      <c r="BY347" s="93"/>
      <c r="BZ347" s="93"/>
      <c r="CA347" s="93"/>
      <c r="CB347" s="93"/>
      <c r="CC347" s="93"/>
      <c r="CD347" s="93"/>
      <c r="CE347" s="93"/>
      <c r="CF347" s="93"/>
      <c r="CG347" s="93"/>
      <c r="CH347" s="93"/>
      <c r="CI347" s="93"/>
      <c r="CJ347" s="93"/>
      <c r="CK347" s="93"/>
      <c r="CL347" s="93"/>
    </row>
    <row r="348" spans="1:90"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/>
      <c r="AT348" s="93"/>
      <c r="AU348" s="93"/>
      <c r="AV348" s="93"/>
      <c r="AW348" s="93"/>
      <c r="AX348" s="93"/>
      <c r="AY348" s="93"/>
      <c r="AZ348" s="93"/>
      <c r="BA348" s="93"/>
      <c r="BB348" s="93"/>
      <c r="BC348" s="93"/>
      <c r="BD348" s="93"/>
      <c r="BE348" s="93"/>
      <c r="BF348" s="93"/>
      <c r="BG348" s="93"/>
      <c r="BH348" s="93"/>
      <c r="BI348" s="93"/>
      <c r="BJ348" s="93"/>
      <c r="BK348" s="93"/>
      <c r="BL348" s="93"/>
      <c r="BM348" s="93"/>
      <c r="BN348" s="93"/>
      <c r="BO348" s="93"/>
      <c r="BP348" s="93"/>
      <c r="BQ348" s="93"/>
      <c r="BR348" s="93"/>
      <c r="BS348" s="93"/>
      <c r="BT348" s="93"/>
      <c r="BU348" s="93"/>
      <c r="BV348" s="93"/>
      <c r="BW348" s="93"/>
      <c r="BX348" s="93"/>
      <c r="BY348" s="93"/>
      <c r="BZ348" s="93"/>
      <c r="CA348" s="93"/>
      <c r="CB348" s="93"/>
      <c r="CC348" s="93"/>
      <c r="CD348" s="93"/>
      <c r="CE348" s="93"/>
      <c r="CF348" s="93"/>
      <c r="CG348" s="93"/>
      <c r="CH348" s="93"/>
      <c r="CI348" s="93"/>
      <c r="CJ348" s="93"/>
      <c r="CK348" s="93"/>
      <c r="CL348" s="93"/>
    </row>
    <row r="349" spans="1:90"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/>
      <c r="AT349" s="93"/>
      <c r="AU349" s="93"/>
      <c r="AV349" s="93"/>
      <c r="AW349" s="93"/>
      <c r="AX349" s="93"/>
      <c r="AY349" s="93"/>
      <c r="AZ349" s="93"/>
      <c r="BA349" s="93"/>
      <c r="BB349" s="93"/>
      <c r="BC349" s="93"/>
      <c r="BD349" s="93"/>
      <c r="BE349" s="93"/>
      <c r="BF349" s="93"/>
      <c r="BG349" s="93"/>
      <c r="BH349" s="93"/>
      <c r="BI349" s="93"/>
      <c r="BJ349" s="93"/>
      <c r="BK349" s="93"/>
      <c r="BL349" s="93"/>
      <c r="BM349" s="93"/>
      <c r="BN349" s="93"/>
      <c r="BO349" s="93"/>
      <c r="BP349" s="93"/>
      <c r="BQ349" s="93"/>
      <c r="BR349" s="93"/>
      <c r="BS349" s="93"/>
      <c r="BT349" s="93"/>
      <c r="BU349" s="93"/>
      <c r="BV349" s="93"/>
      <c r="BW349" s="93"/>
      <c r="BX349" s="93"/>
      <c r="BY349" s="93"/>
      <c r="BZ349" s="93"/>
      <c r="CA349" s="93"/>
      <c r="CB349" s="93"/>
      <c r="CC349" s="93"/>
      <c r="CD349" s="93"/>
      <c r="CE349" s="93"/>
      <c r="CF349" s="93"/>
      <c r="CG349" s="93"/>
      <c r="CH349" s="93"/>
      <c r="CI349" s="93"/>
      <c r="CJ349" s="93"/>
      <c r="CK349" s="93"/>
      <c r="CL349" s="93"/>
    </row>
    <row r="350" spans="1:90"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/>
      <c r="AT350" s="93"/>
      <c r="AU350" s="93"/>
      <c r="AV350" s="93"/>
      <c r="AW350" s="93"/>
      <c r="AX350" s="93"/>
      <c r="AY350" s="93"/>
      <c r="AZ350" s="93"/>
      <c r="BA350" s="93"/>
      <c r="BB350" s="93"/>
      <c r="BC350" s="93"/>
      <c r="BD350" s="93"/>
      <c r="BE350" s="93"/>
      <c r="BF350" s="93"/>
      <c r="BG350" s="93"/>
      <c r="BH350" s="93"/>
      <c r="BI350" s="93"/>
      <c r="BJ350" s="93"/>
      <c r="BK350" s="93"/>
      <c r="BL350" s="93"/>
      <c r="BM350" s="93"/>
      <c r="BN350" s="93"/>
      <c r="BO350" s="93"/>
      <c r="BP350" s="93"/>
      <c r="BQ350" s="93"/>
      <c r="BR350" s="93"/>
      <c r="BS350" s="93"/>
      <c r="BT350" s="93"/>
      <c r="BU350" s="93"/>
      <c r="BV350" s="93"/>
      <c r="BW350" s="93"/>
      <c r="BX350" s="93"/>
      <c r="BY350" s="93"/>
      <c r="BZ350" s="93"/>
      <c r="CA350" s="93"/>
      <c r="CB350" s="93"/>
      <c r="CC350" s="93"/>
      <c r="CD350" s="93"/>
      <c r="CE350" s="93"/>
      <c r="CF350" s="93"/>
      <c r="CG350" s="93"/>
      <c r="CH350" s="93"/>
      <c r="CI350" s="93"/>
      <c r="CJ350" s="93"/>
      <c r="CK350" s="93"/>
      <c r="CL350" s="93"/>
    </row>
    <row r="351" spans="1:90"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/>
      <c r="AT351" s="93"/>
      <c r="AU351" s="93"/>
      <c r="AV351" s="93"/>
      <c r="AW351" s="93"/>
      <c r="AX351" s="93"/>
      <c r="AY351" s="93"/>
      <c r="AZ351" s="93"/>
      <c r="BA351" s="93"/>
      <c r="BB351" s="93"/>
      <c r="BC351" s="93"/>
      <c r="BD351" s="93"/>
      <c r="BE351" s="93"/>
      <c r="BF351" s="93"/>
      <c r="BG351" s="93"/>
      <c r="BH351" s="93"/>
      <c r="BI351" s="93"/>
      <c r="BJ351" s="93"/>
      <c r="BK351" s="93"/>
      <c r="BL351" s="93"/>
      <c r="BM351" s="93"/>
      <c r="BN351" s="93"/>
      <c r="BO351" s="93"/>
      <c r="BP351" s="93"/>
      <c r="BQ351" s="93"/>
      <c r="BR351" s="93"/>
      <c r="BS351" s="93"/>
      <c r="BT351" s="93"/>
      <c r="BU351" s="93"/>
      <c r="BV351" s="93"/>
      <c r="BW351" s="93"/>
      <c r="BX351" s="93"/>
      <c r="BY351" s="93"/>
      <c r="BZ351" s="93"/>
      <c r="CA351" s="93"/>
      <c r="CB351" s="93"/>
      <c r="CC351" s="93"/>
      <c r="CD351" s="93"/>
      <c r="CE351" s="93"/>
      <c r="CF351" s="93"/>
      <c r="CG351" s="93"/>
      <c r="CH351" s="93"/>
      <c r="CI351" s="93"/>
      <c r="CJ351" s="93"/>
      <c r="CK351" s="93"/>
      <c r="CL351" s="93"/>
    </row>
    <row r="352" spans="1:90"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/>
      <c r="AT352" s="93"/>
      <c r="AU352" s="93"/>
      <c r="AV352" s="93"/>
      <c r="AW352" s="93"/>
      <c r="AX352" s="93"/>
      <c r="AY352" s="93"/>
      <c r="AZ352" s="93"/>
      <c r="BA352" s="93"/>
      <c r="BB352" s="93"/>
      <c r="BC352" s="93"/>
      <c r="BD352" s="93"/>
      <c r="BE352" s="93"/>
      <c r="BF352" s="93"/>
      <c r="BG352" s="93"/>
      <c r="BH352" s="93"/>
      <c r="BI352" s="93"/>
      <c r="BJ352" s="93"/>
      <c r="BK352" s="93"/>
      <c r="BL352" s="93"/>
      <c r="BM352" s="93"/>
      <c r="BN352" s="93"/>
      <c r="BO352" s="93"/>
      <c r="BP352" s="93"/>
      <c r="BQ352" s="93"/>
      <c r="BR352" s="93"/>
      <c r="BS352" s="93"/>
      <c r="BT352" s="93"/>
      <c r="BU352" s="93"/>
      <c r="BV352" s="93"/>
      <c r="BW352" s="93"/>
      <c r="BX352" s="93"/>
      <c r="BY352" s="93"/>
      <c r="BZ352" s="93"/>
      <c r="CA352" s="93"/>
      <c r="CB352" s="93"/>
      <c r="CC352" s="93"/>
      <c r="CD352" s="93"/>
      <c r="CE352" s="93"/>
      <c r="CF352" s="93"/>
      <c r="CG352" s="93"/>
      <c r="CH352" s="93"/>
      <c r="CI352" s="93"/>
      <c r="CJ352" s="93"/>
      <c r="CK352" s="93"/>
      <c r="CL352" s="93"/>
    </row>
    <row r="353" spans="15:90"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/>
      <c r="AT353" s="93"/>
      <c r="AU353" s="93"/>
      <c r="AV353" s="93"/>
      <c r="AW353" s="93"/>
      <c r="AX353" s="93"/>
      <c r="AY353" s="93"/>
      <c r="AZ353" s="93"/>
      <c r="BA353" s="93"/>
      <c r="BB353" s="93"/>
      <c r="BC353" s="93"/>
      <c r="BD353" s="93"/>
      <c r="BE353" s="93"/>
      <c r="BF353" s="93"/>
      <c r="BG353" s="93"/>
      <c r="BH353" s="93"/>
      <c r="BI353" s="93"/>
      <c r="BJ353" s="93"/>
      <c r="BK353" s="93"/>
      <c r="BL353" s="93"/>
      <c r="BM353" s="93"/>
      <c r="BN353" s="93"/>
      <c r="BO353" s="93"/>
      <c r="BP353" s="93"/>
      <c r="BQ353" s="93"/>
      <c r="BR353" s="93"/>
      <c r="BS353" s="93"/>
      <c r="BT353" s="93"/>
      <c r="BU353" s="93"/>
      <c r="BV353" s="93"/>
      <c r="BW353" s="93"/>
      <c r="BX353" s="93"/>
      <c r="BY353" s="93"/>
      <c r="BZ353" s="93"/>
      <c r="CA353" s="93"/>
      <c r="CB353" s="93"/>
      <c r="CC353" s="93"/>
      <c r="CD353" s="93"/>
      <c r="CE353" s="93"/>
      <c r="CF353" s="93"/>
      <c r="CG353" s="93"/>
      <c r="CH353" s="93"/>
      <c r="CI353" s="93"/>
      <c r="CJ353" s="93"/>
      <c r="CK353" s="93"/>
      <c r="CL353" s="93"/>
    </row>
    <row r="354" spans="15:90"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/>
      <c r="AT354" s="93"/>
      <c r="AU354" s="93"/>
      <c r="AV354" s="93"/>
      <c r="AW354" s="93"/>
      <c r="AX354" s="93"/>
      <c r="AY354" s="93"/>
      <c r="AZ354" s="93"/>
      <c r="BA354" s="93"/>
      <c r="BB354" s="93"/>
      <c r="BC354" s="93"/>
      <c r="BD354" s="93"/>
      <c r="BE354" s="93"/>
      <c r="BF354" s="93"/>
      <c r="BG354" s="93"/>
      <c r="BH354" s="93"/>
      <c r="BI354" s="93"/>
      <c r="BJ354" s="93"/>
      <c r="BK354" s="93"/>
      <c r="BL354" s="93"/>
      <c r="BM354" s="93"/>
      <c r="BN354" s="93"/>
      <c r="BO354" s="93"/>
      <c r="BP354" s="93"/>
      <c r="BQ354" s="93"/>
      <c r="BR354" s="93"/>
      <c r="BS354" s="93"/>
      <c r="BT354" s="93"/>
      <c r="BU354" s="93"/>
      <c r="BV354" s="93"/>
      <c r="BW354" s="93"/>
      <c r="BX354" s="93"/>
      <c r="BY354" s="93"/>
      <c r="BZ354" s="93"/>
      <c r="CA354" s="93"/>
      <c r="CB354" s="93"/>
      <c r="CC354" s="93"/>
      <c r="CD354" s="93"/>
      <c r="CE354" s="93"/>
      <c r="CF354" s="93"/>
      <c r="CG354" s="93"/>
      <c r="CH354" s="93"/>
      <c r="CI354" s="93"/>
      <c r="CJ354" s="93"/>
      <c r="CK354" s="93"/>
      <c r="CL354" s="93"/>
    </row>
    <row r="355" spans="15:90"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/>
      <c r="AT355" s="93"/>
      <c r="AU355" s="93"/>
      <c r="AV355" s="93"/>
      <c r="AW355" s="93"/>
      <c r="AX355" s="93"/>
      <c r="AY355" s="93"/>
      <c r="AZ355" s="93"/>
      <c r="BA355" s="93"/>
      <c r="BB355" s="93"/>
      <c r="BC355" s="93"/>
      <c r="BD355" s="93"/>
      <c r="BE355" s="93"/>
      <c r="BF355" s="93"/>
      <c r="BG355" s="93"/>
      <c r="BH355" s="93"/>
      <c r="BI355" s="93"/>
      <c r="BJ355" s="93"/>
      <c r="BK355" s="93"/>
      <c r="BL355" s="93"/>
      <c r="BM355" s="93"/>
      <c r="BN355" s="93"/>
      <c r="BO355" s="93"/>
      <c r="BP355" s="93"/>
      <c r="BQ355" s="93"/>
      <c r="BR355" s="93"/>
      <c r="BS355" s="93"/>
      <c r="BT355" s="93"/>
      <c r="BU355" s="93"/>
      <c r="BV355" s="93"/>
      <c r="BW355" s="93"/>
      <c r="BX355" s="93"/>
      <c r="BY355" s="93"/>
      <c r="BZ355" s="93"/>
      <c r="CA355" s="93"/>
      <c r="CB355" s="93"/>
      <c r="CC355" s="93"/>
      <c r="CD355" s="93"/>
      <c r="CE355" s="93"/>
      <c r="CF355" s="93"/>
      <c r="CG355" s="93"/>
      <c r="CH355" s="93"/>
      <c r="CI355" s="93"/>
      <c r="CJ355" s="93"/>
      <c r="CK355" s="93"/>
      <c r="CL355" s="93"/>
    </row>
    <row r="356" spans="15:90"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/>
      <c r="AT356" s="93"/>
      <c r="AU356" s="93"/>
      <c r="AV356" s="93"/>
      <c r="AW356" s="93"/>
      <c r="AX356" s="93"/>
      <c r="AY356" s="93"/>
      <c r="AZ356" s="93"/>
      <c r="BA356" s="93"/>
      <c r="BB356" s="93"/>
      <c r="BC356" s="93"/>
      <c r="BD356" s="93"/>
      <c r="BE356" s="93"/>
      <c r="BF356" s="93"/>
      <c r="BG356" s="93"/>
      <c r="BH356" s="93"/>
      <c r="BI356" s="93"/>
      <c r="BJ356" s="93"/>
      <c r="BK356" s="93"/>
      <c r="BL356" s="93"/>
      <c r="BM356" s="93"/>
      <c r="BN356" s="93"/>
      <c r="BO356" s="93"/>
      <c r="BP356" s="93"/>
      <c r="BQ356" s="93"/>
      <c r="BR356" s="93"/>
      <c r="BS356" s="93"/>
      <c r="BT356" s="93"/>
      <c r="BU356" s="93"/>
      <c r="BV356" s="93"/>
      <c r="BW356" s="93"/>
      <c r="BX356" s="93"/>
      <c r="BY356" s="93"/>
      <c r="BZ356" s="93"/>
      <c r="CA356" s="93"/>
      <c r="CB356" s="93"/>
      <c r="CC356" s="93"/>
      <c r="CD356" s="93"/>
      <c r="CE356" s="93"/>
      <c r="CF356" s="93"/>
      <c r="CG356" s="93"/>
      <c r="CH356" s="93"/>
      <c r="CI356" s="93"/>
      <c r="CJ356" s="93"/>
      <c r="CK356" s="93"/>
      <c r="CL356" s="93"/>
    </row>
    <row r="357" spans="15:90"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/>
      <c r="AT357" s="93"/>
      <c r="AU357" s="93"/>
      <c r="AV357" s="93"/>
      <c r="AW357" s="93"/>
      <c r="AX357" s="93"/>
      <c r="AY357" s="93"/>
      <c r="AZ357" s="93"/>
      <c r="BA357" s="93"/>
      <c r="BB357" s="93"/>
      <c r="BC357" s="93"/>
      <c r="BD357" s="93"/>
      <c r="BE357" s="93"/>
      <c r="BF357" s="93"/>
      <c r="BG357" s="93"/>
      <c r="BH357" s="93"/>
      <c r="BI357" s="93"/>
      <c r="BJ357" s="93"/>
      <c r="BK357" s="93"/>
      <c r="BL357" s="93"/>
      <c r="BM357" s="93"/>
      <c r="BN357" s="93"/>
      <c r="BO357" s="93"/>
      <c r="BP357" s="93"/>
      <c r="BQ357" s="93"/>
      <c r="BR357" s="93"/>
      <c r="BS357" s="93"/>
      <c r="BT357" s="93"/>
      <c r="BU357" s="93"/>
      <c r="BV357" s="93"/>
      <c r="BW357" s="93"/>
      <c r="BX357" s="93"/>
      <c r="BY357" s="93"/>
      <c r="BZ357" s="93"/>
      <c r="CA357" s="93"/>
      <c r="CB357" s="93"/>
      <c r="CC357" s="93"/>
      <c r="CD357" s="93"/>
      <c r="CE357" s="93"/>
      <c r="CF357" s="93"/>
      <c r="CG357" s="93"/>
      <c r="CH357" s="93"/>
      <c r="CI357" s="93"/>
      <c r="CJ357" s="93"/>
      <c r="CK357" s="93"/>
      <c r="CL357" s="93"/>
    </row>
    <row r="358" spans="15:90"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/>
      <c r="AT358" s="93"/>
      <c r="AU358" s="93"/>
      <c r="AV358" s="93"/>
      <c r="AW358" s="93"/>
      <c r="AX358" s="93"/>
      <c r="AY358" s="93"/>
      <c r="AZ358" s="93"/>
      <c r="BA358" s="93"/>
      <c r="BB358" s="93"/>
      <c r="BC358" s="93"/>
      <c r="BD358" s="93"/>
      <c r="BE358" s="93"/>
      <c r="BF358" s="93"/>
      <c r="BG358" s="93"/>
      <c r="BH358" s="93"/>
      <c r="BI358" s="93"/>
      <c r="BJ358" s="93"/>
      <c r="BK358" s="93"/>
      <c r="BL358" s="93"/>
      <c r="BM358" s="93"/>
      <c r="BN358" s="93"/>
      <c r="BO358" s="93"/>
      <c r="BP358" s="93"/>
      <c r="BQ358" s="93"/>
      <c r="BR358" s="93"/>
      <c r="BS358" s="93"/>
      <c r="BT358" s="93"/>
      <c r="BU358" s="93"/>
      <c r="BV358" s="93"/>
      <c r="BW358" s="93"/>
      <c r="BX358" s="93"/>
      <c r="BY358" s="93"/>
      <c r="BZ358" s="93"/>
      <c r="CA358" s="93"/>
      <c r="CB358" s="93"/>
      <c r="CC358" s="93"/>
      <c r="CD358" s="93"/>
      <c r="CE358" s="93"/>
      <c r="CF358" s="93"/>
      <c r="CG358" s="93"/>
      <c r="CH358" s="93"/>
      <c r="CI358" s="93"/>
      <c r="CJ358" s="93"/>
      <c r="CK358" s="93"/>
      <c r="CL358" s="93"/>
    </row>
    <row r="359" spans="15:90"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/>
      <c r="AT359" s="93"/>
      <c r="AU359" s="93"/>
      <c r="AV359" s="93"/>
      <c r="AW359" s="93"/>
      <c r="AX359" s="93"/>
      <c r="AY359" s="93"/>
      <c r="AZ359" s="93"/>
      <c r="BA359" s="93"/>
      <c r="BB359" s="93"/>
      <c r="BC359" s="93"/>
      <c r="BD359" s="93"/>
      <c r="BE359" s="93"/>
      <c r="BF359" s="93"/>
      <c r="BG359" s="93"/>
      <c r="BH359" s="93"/>
      <c r="BI359" s="93"/>
      <c r="BJ359" s="93"/>
      <c r="BK359" s="93"/>
      <c r="BL359" s="93"/>
      <c r="BM359" s="93"/>
      <c r="BN359" s="93"/>
      <c r="BO359" s="93"/>
      <c r="BP359" s="93"/>
      <c r="BQ359" s="93"/>
      <c r="BR359" s="93"/>
      <c r="BS359" s="93"/>
      <c r="BT359" s="93"/>
      <c r="BU359" s="93"/>
      <c r="BV359" s="93"/>
      <c r="BW359" s="93"/>
      <c r="BX359" s="93"/>
      <c r="BY359" s="93"/>
      <c r="BZ359" s="93"/>
      <c r="CA359" s="93"/>
      <c r="CB359" s="93"/>
      <c r="CC359" s="93"/>
      <c r="CD359" s="93"/>
      <c r="CE359" s="93"/>
      <c r="CF359" s="93"/>
      <c r="CG359" s="93"/>
      <c r="CH359" s="93"/>
      <c r="CI359" s="93"/>
      <c r="CJ359" s="93"/>
      <c r="CK359" s="93"/>
      <c r="CL359" s="93"/>
    </row>
    <row r="360" spans="15:90"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  <c r="AV360" s="93"/>
      <c r="AW360" s="93"/>
      <c r="AX360" s="93"/>
      <c r="AY360" s="93"/>
      <c r="AZ360" s="93"/>
      <c r="BA360" s="93"/>
      <c r="BB360" s="93"/>
      <c r="BC360" s="93"/>
      <c r="BD360" s="93"/>
      <c r="BE360" s="93"/>
      <c r="BF360" s="93"/>
      <c r="BG360" s="93"/>
      <c r="BH360" s="93"/>
      <c r="BI360" s="93"/>
      <c r="BJ360" s="93"/>
      <c r="BK360" s="93"/>
      <c r="BL360" s="93"/>
      <c r="BM360" s="93"/>
      <c r="BN360" s="93"/>
      <c r="BO360" s="93"/>
      <c r="BP360" s="93"/>
      <c r="BQ360" s="93"/>
      <c r="BR360" s="93"/>
      <c r="BS360" s="93"/>
      <c r="BT360" s="93"/>
      <c r="BU360" s="93"/>
      <c r="BV360" s="93"/>
      <c r="BW360" s="93"/>
      <c r="BX360" s="93"/>
      <c r="BY360" s="93"/>
      <c r="BZ360" s="93"/>
      <c r="CA360" s="93"/>
      <c r="CB360" s="93"/>
      <c r="CC360" s="93"/>
      <c r="CD360" s="93"/>
      <c r="CE360" s="93"/>
      <c r="CF360" s="93"/>
      <c r="CG360" s="93"/>
      <c r="CH360" s="93"/>
      <c r="CI360" s="93"/>
      <c r="CJ360" s="93"/>
      <c r="CK360" s="93"/>
      <c r="CL360" s="93"/>
    </row>
    <row r="361" spans="15:90"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/>
      <c r="AT361" s="93"/>
      <c r="AU361" s="93"/>
      <c r="AV361" s="93"/>
      <c r="AW361" s="93"/>
      <c r="AX361" s="93"/>
      <c r="AY361" s="93"/>
      <c r="AZ361" s="93"/>
      <c r="BA361" s="93"/>
      <c r="BB361" s="93"/>
      <c r="BC361" s="93"/>
      <c r="BD361" s="93"/>
      <c r="BE361" s="93"/>
      <c r="BF361" s="93"/>
      <c r="BG361" s="93"/>
      <c r="BH361" s="93"/>
      <c r="BI361" s="93"/>
      <c r="BJ361" s="93"/>
      <c r="BK361" s="93"/>
      <c r="BL361" s="93"/>
      <c r="BM361" s="93"/>
      <c r="BN361" s="93"/>
      <c r="BO361" s="93"/>
      <c r="BP361" s="93"/>
      <c r="BQ361" s="93"/>
      <c r="BR361" s="93"/>
      <c r="BS361" s="93"/>
      <c r="BT361" s="93"/>
      <c r="BU361" s="93"/>
      <c r="BV361" s="93"/>
      <c r="BW361" s="93"/>
      <c r="BX361" s="93"/>
      <c r="BY361" s="93"/>
      <c r="BZ361" s="93"/>
      <c r="CA361" s="93"/>
      <c r="CB361" s="93"/>
      <c r="CC361" s="93"/>
      <c r="CD361" s="93"/>
      <c r="CE361" s="93"/>
      <c r="CF361" s="93"/>
      <c r="CG361" s="93"/>
      <c r="CH361" s="93"/>
      <c r="CI361" s="93"/>
      <c r="CJ361" s="93"/>
      <c r="CK361" s="93"/>
      <c r="CL361" s="93"/>
    </row>
    <row r="362" spans="15:90"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  <c r="AF362" s="93"/>
      <c r="AG362" s="93"/>
      <c r="AH362" s="93"/>
      <c r="AI362" s="93"/>
      <c r="AJ362" s="93"/>
      <c r="AK362" s="93"/>
      <c r="AL362" s="93"/>
      <c r="AM362" s="93"/>
      <c r="AN362" s="93"/>
      <c r="AO362" s="93"/>
      <c r="AP362" s="93"/>
      <c r="AQ362" s="93"/>
      <c r="AR362" s="93"/>
      <c r="AS362" s="93"/>
      <c r="AT362" s="93"/>
      <c r="AU362" s="93"/>
      <c r="AV362" s="93"/>
      <c r="AW362" s="93"/>
      <c r="AX362" s="93"/>
      <c r="AY362" s="93"/>
      <c r="AZ362" s="93"/>
      <c r="BA362" s="93"/>
      <c r="BB362" s="93"/>
      <c r="BC362" s="93"/>
      <c r="BD362" s="93"/>
      <c r="BE362" s="93"/>
      <c r="BF362" s="93"/>
      <c r="BG362" s="93"/>
      <c r="BH362" s="93"/>
      <c r="BI362" s="93"/>
      <c r="BJ362" s="93"/>
      <c r="BK362" s="93"/>
      <c r="BL362" s="93"/>
      <c r="BM362" s="93"/>
      <c r="BN362" s="93"/>
      <c r="BO362" s="93"/>
      <c r="BP362" s="93"/>
      <c r="BQ362" s="93"/>
      <c r="BR362" s="93"/>
      <c r="BS362" s="93"/>
      <c r="BT362" s="93"/>
      <c r="BU362" s="93"/>
      <c r="BV362" s="93"/>
      <c r="BW362" s="93"/>
      <c r="BX362" s="93"/>
      <c r="BY362" s="93"/>
      <c r="BZ362" s="93"/>
      <c r="CA362" s="93"/>
      <c r="CB362" s="93"/>
      <c r="CC362" s="93"/>
      <c r="CD362" s="93"/>
      <c r="CE362" s="93"/>
      <c r="CF362" s="93"/>
      <c r="CG362" s="93"/>
      <c r="CH362" s="93"/>
      <c r="CI362" s="93"/>
      <c r="CJ362" s="93"/>
      <c r="CK362" s="93"/>
      <c r="CL362" s="93"/>
    </row>
    <row r="363" spans="15:90"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  <c r="AF363" s="93"/>
      <c r="AG363" s="93"/>
      <c r="AH363" s="93"/>
      <c r="AI363" s="93"/>
      <c r="AJ363" s="93"/>
      <c r="AK363" s="93"/>
      <c r="AL363" s="93"/>
      <c r="AM363" s="93"/>
      <c r="AN363" s="93"/>
      <c r="AO363" s="93"/>
      <c r="AP363" s="93"/>
      <c r="AQ363" s="93"/>
      <c r="AR363" s="93"/>
      <c r="AS363" s="93"/>
      <c r="AT363" s="93"/>
      <c r="AU363" s="93"/>
      <c r="AV363" s="93"/>
      <c r="AW363" s="93"/>
      <c r="AX363" s="93"/>
      <c r="AY363" s="93"/>
      <c r="AZ363" s="93"/>
      <c r="BA363" s="93"/>
      <c r="BB363" s="93"/>
      <c r="BC363" s="93"/>
      <c r="BD363" s="93"/>
      <c r="BE363" s="93"/>
      <c r="BF363" s="93"/>
      <c r="BG363" s="93"/>
      <c r="BH363" s="93"/>
      <c r="BI363" s="93"/>
      <c r="BJ363" s="93"/>
      <c r="BK363" s="93"/>
      <c r="BL363" s="93"/>
      <c r="BM363" s="93"/>
      <c r="BN363" s="93"/>
      <c r="BO363" s="93"/>
      <c r="BP363" s="93"/>
      <c r="BQ363" s="93"/>
      <c r="BR363" s="93"/>
      <c r="BS363" s="93"/>
      <c r="BT363" s="93"/>
      <c r="BU363" s="93"/>
      <c r="BV363" s="93"/>
      <c r="BW363" s="93"/>
      <c r="BX363" s="93"/>
      <c r="BY363" s="93"/>
      <c r="BZ363" s="93"/>
      <c r="CA363" s="93"/>
      <c r="CB363" s="93"/>
      <c r="CC363" s="93"/>
      <c r="CD363" s="93"/>
      <c r="CE363" s="93"/>
      <c r="CF363" s="93"/>
      <c r="CG363" s="93"/>
      <c r="CH363" s="93"/>
      <c r="CI363" s="93"/>
      <c r="CJ363" s="93"/>
      <c r="CK363" s="93"/>
      <c r="CL363" s="93"/>
    </row>
    <row r="364" spans="15:90"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  <c r="AF364" s="93"/>
      <c r="AG364" s="93"/>
      <c r="AH364" s="93"/>
      <c r="AI364" s="93"/>
      <c r="AJ364" s="93"/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  <c r="AV364" s="93"/>
      <c r="AW364" s="93"/>
      <c r="AX364" s="93"/>
      <c r="AY364" s="93"/>
      <c r="AZ364" s="93"/>
      <c r="BA364" s="93"/>
      <c r="BB364" s="93"/>
      <c r="BC364" s="93"/>
      <c r="BD364" s="93"/>
      <c r="BE364" s="93"/>
      <c r="BF364" s="93"/>
      <c r="BG364" s="93"/>
      <c r="BH364" s="93"/>
      <c r="BI364" s="93"/>
      <c r="BJ364" s="93"/>
      <c r="BK364" s="93"/>
      <c r="BL364" s="93"/>
      <c r="BM364" s="93"/>
      <c r="BN364" s="93"/>
      <c r="BO364" s="93"/>
      <c r="BP364" s="93"/>
      <c r="BQ364" s="93"/>
      <c r="BR364" s="93"/>
      <c r="BS364" s="93"/>
      <c r="BT364" s="93"/>
      <c r="BU364" s="93"/>
      <c r="BV364" s="93"/>
      <c r="BW364" s="93"/>
      <c r="BX364" s="93"/>
      <c r="BY364" s="93"/>
      <c r="BZ364" s="93"/>
      <c r="CA364" s="93"/>
      <c r="CB364" s="93"/>
      <c r="CC364" s="93"/>
      <c r="CD364" s="93"/>
      <c r="CE364" s="93"/>
      <c r="CF364" s="93"/>
      <c r="CG364" s="93"/>
      <c r="CH364" s="93"/>
      <c r="CI364" s="93"/>
      <c r="CJ364" s="93"/>
      <c r="CK364" s="93"/>
      <c r="CL364" s="93"/>
    </row>
    <row r="365" spans="15:90"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  <c r="AF365" s="93"/>
      <c r="AG365" s="93"/>
      <c r="AH365" s="93"/>
      <c r="AI365" s="93"/>
      <c r="AJ365" s="93"/>
      <c r="AK365" s="93"/>
      <c r="AL365" s="93"/>
      <c r="AM365" s="93"/>
      <c r="AN365" s="93"/>
      <c r="AO365" s="93"/>
      <c r="AP365" s="93"/>
      <c r="AQ365" s="93"/>
      <c r="AR365" s="93"/>
      <c r="AS365" s="93"/>
      <c r="AT365" s="93"/>
      <c r="AU365" s="93"/>
      <c r="AV365" s="93"/>
      <c r="AW365" s="93"/>
      <c r="AX365" s="93"/>
      <c r="AY365" s="93"/>
      <c r="AZ365" s="93"/>
      <c r="BA365" s="93"/>
      <c r="BB365" s="93"/>
      <c r="BC365" s="93"/>
      <c r="BD365" s="93"/>
      <c r="BE365" s="93"/>
      <c r="BF365" s="93"/>
      <c r="BG365" s="93"/>
      <c r="BH365" s="93"/>
      <c r="BI365" s="93"/>
      <c r="BJ365" s="93"/>
      <c r="BK365" s="93"/>
      <c r="BL365" s="93"/>
      <c r="BM365" s="93"/>
      <c r="BN365" s="93"/>
      <c r="BO365" s="93"/>
      <c r="BP365" s="93"/>
      <c r="BQ365" s="93"/>
      <c r="BR365" s="93"/>
      <c r="BS365" s="93"/>
      <c r="BT365" s="93"/>
      <c r="BU365" s="93"/>
      <c r="BV365" s="93"/>
      <c r="BW365" s="93"/>
      <c r="BX365" s="93"/>
      <c r="BY365" s="93"/>
      <c r="BZ365" s="93"/>
      <c r="CA365" s="93"/>
      <c r="CB365" s="93"/>
      <c r="CC365" s="93"/>
      <c r="CD365" s="93"/>
      <c r="CE365" s="93"/>
      <c r="CF365" s="93"/>
      <c r="CG365" s="93"/>
      <c r="CH365" s="93"/>
      <c r="CI365" s="93"/>
      <c r="CJ365" s="93"/>
      <c r="CK365" s="93"/>
      <c r="CL365" s="93"/>
    </row>
    <row r="366" spans="15:90"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  <c r="AF366" s="93"/>
      <c r="AG366" s="93"/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  <c r="AV366" s="93"/>
      <c r="AW366" s="93"/>
      <c r="AX366" s="93"/>
      <c r="AY366" s="93"/>
      <c r="AZ366" s="93"/>
      <c r="BA366" s="93"/>
      <c r="BB366" s="93"/>
      <c r="BC366" s="93"/>
      <c r="BD366" s="93"/>
      <c r="BE366" s="93"/>
      <c r="BF366" s="93"/>
      <c r="BG366" s="93"/>
      <c r="BH366" s="93"/>
      <c r="BI366" s="93"/>
      <c r="BJ366" s="93"/>
      <c r="BK366" s="93"/>
      <c r="BL366" s="93"/>
      <c r="BM366" s="93"/>
      <c r="BN366" s="93"/>
      <c r="BO366" s="93"/>
      <c r="BP366" s="93"/>
      <c r="BQ366" s="93"/>
      <c r="BR366" s="93"/>
      <c r="BS366" s="93"/>
      <c r="BT366" s="93"/>
      <c r="BU366" s="93"/>
      <c r="BV366" s="93"/>
      <c r="BW366" s="93"/>
      <c r="BX366" s="93"/>
      <c r="BY366" s="93"/>
      <c r="BZ366" s="93"/>
      <c r="CA366" s="93"/>
      <c r="CB366" s="93"/>
      <c r="CC366" s="93"/>
      <c r="CD366" s="93"/>
      <c r="CE366" s="93"/>
      <c r="CF366" s="93"/>
      <c r="CG366" s="93"/>
      <c r="CH366" s="93"/>
      <c r="CI366" s="93"/>
      <c r="CJ366" s="93"/>
      <c r="CK366" s="93"/>
      <c r="CL366" s="93"/>
    </row>
    <row r="367" spans="15:90"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  <c r="AV367" s="93"/>
      <c r="AW367" s="93"/>
      <c r="AX367" s="93"/>
      <c r="AY367" s="93"/>
      <c r="AZ367" s="93"/>
      <c r="BA367" s="93"/>
      <c r="BB367" s="93"/>
      <c r="BC367" s="93"/>
      <c r="BD367" s="93"/>
      <c r="BE367" s="93"/>
      <c r="BF367" s="93"/>
      <c r="BG367" s="93"/>
      <c r="BH367" s="93"/>
      <c r="BI367" s="93"/>
      <c r="BJ367" s="93"/>
      <c r="BK367" s="93"/>
      <c r="BL367" s="93"/>
      <c r="BM367" s="93"/>
      <c r="BN367" s="93"/>
      <c r="BO367" s="93"/>
      <c r="BP367" s="93"/>
      <c r="BQ367" s="93"/>
      <c r="BR367" s="93"/>
      <c r="BS367" s="93"/>
      <c r="BT367" s="93"/>
      <c r="BU367" s="93"/>
      <c r="BV367" s="93"/>
      <c r="BW367" s="93"/>
      <c r="BX367" s="93"/>
      <c r="BY367" s="93"/>
      <c r="BZ367" s="93"/>
      <c r="CA367" s="93"/>
      <c r="CB367" s="93"/>
      <c r="CC367" s="93"/>
      <c r="CD367" s="93"/>
      <c r="CE367" s="93"/>
      <c r="CF367" s="93"/>
      <c r="CG367" s="93"/>
      <c r="CH367" s="93"/>
      <c r="CI367" s="93"/>
      <c r="CJ367" s="93"/>
      <c r="CK367" s="93"/>
      <c r="CL367" s="93"/>
    </row>
    <row r="368" spans="15:90"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  <c r="AF368" s="93"/>
      <c r="AG368" s="93"/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  <c r="AV368" s="93"/>
      <c r="AW368" s="93"/>
      <c r="AX368" s="93"/>
      <c r="AY368" s="93"/>
      <c r="AZ368" s="93"/>
      <c r="BA368" s="93"/>
      <c r="BB368" s="93"/>
      <c r="BC368" s="93"/>
      <c r="BD368" s="93"/>
      <c r="BE368" s="93"/>
      <c r="BF368" s="93"/>
      <c r="BG368" s="93"/>
      <c r="BH368" s="93"/>
      <c r="BI368" s="93"/>
      <c r="BJ368" s="93"/>
      <c r="BK368" s="93"/>
      <c r="BL368" s="93"/>
      <c r="BM368" s="93"/>
      <c r="BN368" s="93"/>
      <c r="BO368" s="93"/>
      <c r="BP368" s="93"/>
      <c r="BQ368" s="93"/>
      <c r="BR368" s="93"/>
      <c r="BS368" s="93"/>
      <c r="BT368" s="93"/>
      <c r="BU368" s="93"/>
      <c r="BV368" s="93"/>
      <c r="BW368" s="93"/>
      <c r="BX368" s="93"/>
      <c r="BY368" s="93"/>
      <c r="BZ368" s="93"/>
      <c r="CA368" s="93"/>
      <c r="CB368" s="93"/>
      <c r="CC368" s="93"/>
      <c r="CD368" s="93"/>
      <c r="CE368" s="93"/>
      <c r="CF368" s="93"/>
      <c r="CG368" s="93"/>
      <c r="CH368" s="93"/>
      <c r="CI368" s="93"/>
      <c r="CJ368" s="93"/>
      <c r="CK368" s="93"/>
      <c r="CL368" s="93"/>
    </row>
    <row r="369" spans="15:90"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  <c r="AF369" s="93"/>
      <c r="AG369" s="93"/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  <c r="AV369" s="93"/>
      <c r="AW369" s="93"/>
      <c r="AX369" s="93"/>
      <c r="AY369" s="93"/>
      <c r="AZ369" s="93"/>
      <c r="BA369" s="93"/>
      <c r="BB369" s="93"/>
      <c r="BC369" s="93"/>
      <c r="BD369" s="93"/>
      <c r="BE369" s="93"/>
      <c r="BF369" s="93"/>
      <c r="BG369" s="93"/>
      <c r="BH369" s="93"/>
      <c r="BI369" s="93"/>
      <c r="BJ369" s="93"/>
      <c r="BK369" s="93"/>
      <c r="BL369" s="93"/>
      <c r="BM369" s="93"/>
      <c r="BN369" s="93"/>
      <c r="BO369" s="93"/>
      <c r="BP369" s="93"/>
      <c r="BQ369" s="93"/>
      <c r="BR369" s="93"/>
      <c r="BS369" s="93"/>
      <c r="BT369" s="93"/>
      <c r="BU369" s="93"/>
      <c r="BV369" s="93"/>
      <c r="BW369" s="93"/>
      <c r="BX369" s="93"/>
      <c r="BY369" s="93"/>
      <c r="BZ369" s="93"/>
      <c r="CA369" s="93"/>
      <c r="CB369" s="93"/>
      <c r="CC369" s="93"/>
      <c r="CD369" s="93"/>
      <c r="CE369" s="93"/>
      <c r="CF369" s="93"/>
      <c r="CG369" s="93"/>
      <c r="CH369" s="93"/>
      <c r="CI369" s="93"/>
      <c r="CJ369" s="93"/>
      <c r="CK369" s="93"/>
      <c r="CL369" s="93"/>
    </row>
    <row r="370" spans="15:90"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  <c r="AF370" s="93"/>
      <c r="AG370" s="93"/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  <c r="AV370" s="93"/>
      <c r="AW370" s="93"/>
      <c r="AX370" s="93"/>
      <c r="AY370" s="93"/>
      <c r="AZ370" s="93"/>
      <c r="BA370" s="93"/>
      <c r="BB370" s="93"/>
      <c r="BC370" s="93"/>
      <c r="BD370" s="93"/>
      <c r="BE370" s="93"/>
      <c r="BF370" s="93"/>
      <c r="BG370" s="93"/>
      <c r="BH370" s="93"/>
      <c r="BI370" s="93"/>
      <c r="BJ370" s="93"/>
      <c r="BK370" s="93"/>
      <c r="BL370" s="93"/>
      <c r="BM370" s="93"/>
      <c r="BN370" s="93"/>
      <c r="BO370" s="93"/>
      <c r="BP370" s="93"/>
      <c r="BQ370" s="93"/>
      <c r="BR370" s="93"/>
      <c r="BS370" s="93"/>
      <c r="BT370" s="93"/>
      <c r="BU370" s="93"/>
      <c r="BV370" s="93"/>
      <c r="BW370" s="93"/>
      <c r="BX370" s="93"/>
      <c r="BY370" s="93"/>
      <c r="BZ370" s="93"/>
      <c r="CA370" s="93"/>
      <c r="CB370" s="93"/>
      <c r="CC370" s="93"/>
      <c r="CD370" s="93"/>
      <c r="CE370" s="93"/>
      <c r="CF370" s="93"/>
      <c r="CG370" s="93"/>
      <c r="CH370" s="93"/>
      <c r="CI370" s="93"/>
      <c r="CJ370" s="93"/>
      <c r="CK370" s="93"/>
      <c r="CL370" s="93"/>
    </row>
    <row r="371" spans="15:90"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  <c r="AV371" s="93"/>
      <c r="AW371" s="93"/>
      <c r="AX371" s="93"/>
      <c r="AY371" s="93"/>
      <c r="AZ371" s="93"/>
      <c r="BA371" s="93"/>
      <c r="BB371" s="93"/>
      <c r="BC371" s="93"/>
      <c r="BD371" s="93"/>
      <c r="BE371" s="93"/>
      <c r="BF371" s="93"/>
      <c r="BG371" s="93"/>
      <c r="BH371" s="93"/>
      <c r="BI371" s="93"/>
      <c r="BJ371" s="93"/>
      <c r="BK371" s="93"/>
      <c r="BL371" s="93"/>
      <c r="BM371" s="93"/>
      <c r="BN371" s="93"/>
      <c r="BO371" s="93"/>
      <c r="BP371" s="93"/>
      <c r="BQ371" s="93"/>
      <c r="BR371" s="93"/>
      <c r="BS371" s="93"/>
      <c r="BT371" s="93"/>
      <c r="BU371" s="93"/>
      <c r="BV371" s="93"/>
      <c r="BW371" s="93"/>
      <c r="BX371" s="93"/>
      <c r="BY371" s="93"/>
      <c r="BZ371" s="93"/>
      <c r="CA371" s="93"/>
      <c r="CB371" s="93"/>
      <c r="CC371" s="93"/>
      <c r="CD371" s="93"/>
      <c r="CE371" s="93"/>
      <c r="CF371" s="93"/>
      <c r="CG371" s="93"/>
      <c r="CH371" s="93"/>
      <c r="CI371" s="93"/>
      <c r="CJ371" s="93"/>
      <c r="CK371" s="93"/>
      <c r="CL371" s="93"/>
    </row>
    <row r="372" spans="15:90"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  <c r="AV372" s="93"/>
      <c r="AW372" s="93"/>
      <c r="AX372" s="93"/>
      <c r="AY372" s="93"/>
      <c r="AZ372" s="93"/>
      <c r="BA372" s="93"/>
      <c r="BB372" s="93"/>
      <c r="BC372" s="93"/>
      <c r="BD372" s="93"/>
      <c r="BE372" s="93"/>
      <c r="BF372" s="93"/>
      <c r="BG372" s="93"/>
      <c r="BH372" s="93"/>
      <c r="BI372" s="93"/>
      <c r="BJ372" s="93"/>
      <c r="BK372" s="93"/>
      <c r="BL372" s="93"/>
      <c r="BM372" s="93"/>
      <c r="BN372" s="93"/>
      <c r="BO372" s="93"/>
      <c r="BP372" s="93"/>
      <c r="BQ372" s="93"/>
      <c r="BR372" s="93"/>
      <c r="BS372" s="93"/>
      <c r="BT372" s="93"/>
      <c r="BU372" s="93"/>
      <c r="BV372" s="93"/>
      <c r="BW372" s="93"/>
      <c r="BX372" s="93"/>
      <c r="BY372" s="93"/>
      <c r="BZ372" s="93"/>
      <c r="CA372" s="93"/>
      <c r="CB372" s="93"/>
      <c r="CC372" s="93"/>
      <c r="CD372" s="93"/>
      <c r="CE372" s="93"/>
      <c r="CF372" s="93"/>
      <c r="CG372" s="93"/>
      <c r="CH372" s="93"/>
      <c r="CI372" s="93"/>
      <c r="CJ372" s="93"/>
      <c r="CK372" s="93"/>
      <c r="CL372" s="93"/>
    </row>
    <row r="373" spans="15:90"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  <c r="AF373" s="93"/>
      <c r="AG373" s="93"/>
      <c r="AH373" s="93"/>
      <c r="AI373" s="93"/>
      <c r="AJ373" s="93"/>
      <c r="AK373" s="93"/>
      <c r="AL373" s="93"/>
      <c r="AM373" s="93"/>
      <c r="AN373" s="93"/>
      <c r="AO373" s="93"/>
      <c r="AP373" s="93"/>
      <c r="AQ373" s="93"/>
      <c r="AR373" s="93"/>
      <c r="AS373" s="93"/>
      <c r="AT373" s="93"/>
      <c r="AU373" s="93"/>
      <c r="AV373" s="93"/>
      <c r="AW373" s="93"/>
      <c r="AX373" s="93"/>
      <c r="AY373" s="93"/>
      <c r="AZ373" s="93"/>
      <c r="BA373" s="93"/>
      <c r="BB373" s="93"/>
      <c r="BC373" s="93"/>
      <c r="BD373" s="93"/>
      <c r="BE373" s="93"/>
      <c r="BF373" s="93"/>
      <c r="BG373" s="93"/>
      <c r="BH373" s="93"/>
      <c r="BI373" s="93"/>
      <c r="BJ373" s="93"/>
      <c r="BK373" s="93"/>
      <c r="BL373" s="93"/>
      <c r="BM373" s="93"/>
      <c r="BN373" s="93"/>
      <c r="BO373" s="93"/>
      <c r="BP373" s="93"/>
      <c r="BQ373" s="93"/>
      <c r="BR373" s="93"/>
      <c r="BS373" s="93"/>
      <c r="BT373" s="93"/>
      <c r="BU373" s="93"/>
      <c r="BV373" s="93"/>
      <c r="BW373" s="93"/>
      <c r="BX373" s="93"/>
      <c r="BY373" s="93"/>
      <c r="BZ373" s="93"/>
      <c r="CA373" s="93"/>
      <c r="CB373" s="93"/>
      <c r="CC373" s="93"/>
      <c r="CD373" s="93"/>
      <c r="CE373" s="93"/>
      <c r="CF373" s="93"/>
      <c r="CG373" s="93"/>
      <c r="CH373" s="93"/>
      <c r="CI373" s="93"/>
      <c r="CJ373" s="93"/>
      <c r="CK373" s="93"/>
      <c r="CL373" s="93"/>
    </row>
    <row r="374" spans="15:90"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  <c r="AF374" s="93"/>
      <c r="AG374" s="93"/>
      <c r="AH374" s="93"/>
      <c r="AI374" s="93"/>
      <c r="AJ374" s="93"/>
      <c r="AK374" s="93"/>
      <c r="AL374" s="93"/>
      <c r="AM374" s="93"/>
      <c r="AN374" s="93"/>
      <c r="AO374" s="93"/>
      <c r="AP374" s="93"/>
      <c r="AQ374" s="93"/>
      <c r="AR374" s="93"/>
      <c r="AS374" s="93"/>
      <c r="AT374" s="93"/>
      <c r="AU374" s="93"/>
      <c r="AV374" s="93"/>
      <c r="AW374" s="93"/>
      <c r="AX374" s="93"/>
      <c r="AY374" s="93"/>
      <c r="AZ374" s="93"/>
      <c r="BA374" s="93"/>
      <c r="BB374" s="93"/>
      <c r="BC374" s="93"/>
      <c r="BD374" s="93"/>
      <c r="BE374" s="93"/>
      <c r="BF374" s="93"/>
      <c r="BG374" s="93"/>
      <c r="BH374" s="93"/>
      <c r="BI374" s="93"/>
      <c r="BJ374" s="93"/>
      <c r="BK374" s="93"/>
      <c r="BL374" s="93"/>
      <c r="BM374" s="93"/>
      <c r="BN374" s="93"/>
      <c r="BO374" s="93"/>
      <c r="BP374" s="93"/>
      <c r="BQ374" s="93"/>
      <c r="BR374" s="93"/>
      <c r="BS374" s="93"/>
      <c r="BT374" s="93"/>
      <c r="BU374" s="93"/>
      <c r="BV374" s="93"/>
      <c r="BW374" s="93"/>
      <c r="BX374" s="93"/>
      <c r="BY374" s="93"/>
      <c r="BZ374" s="93"/>
      <c r="CA374" s="93"/>
      <c r="CB374" s="93"/>
      <c r="CC374" s="93"/>
      <c r="CD374" s="93"/>
      <c r="CE374" s="93"/>
      <c r="CF374" s="93"/>
      <c r="CG374" s="93"/>
      <c r="CH374" s="93"/>
      <c r="CI374" s="93"/>
      <c r="CJ374" s="93"/>
      <c r="CK374" s="93"/>
      <c r="CL374" s="93"/>
    </row>
    <row r="375" spans="15:90"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  <c r="AF375" s="93"/>
      <c r="AG375" s="93"/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  <c r="AV375" s="93"/>
      <c r="AW375" s="93"/>
      <c r="AX375" s="93"/>
      <c r="AY375" s="93"/>
      <c r="AZ375" s="93"/>
      <c r="BA375" s="93"/>
      <c r="BB375" s="93"/>
      <c r="BC375" s="93"/>
      <c r="BD375" s="93"/>
      <c r="BE375" s="93"/>
      <c r="BF375" s="93"/>
      <c r="BG375" s="93"/>
      <c r="BH375" s="93"/>
      <c r="BI375" s="93"/>
      <c r="BJ375" s="93"/>
      <c r="BK375" s="93"/>
      <c r="BL375" s="93"/>
      <c r="BM375" s="93"/>
      <c r="BN375" s="93"/>
      <c r="BO375" s="93"/>
      <c r="BP375" s="93"/>
      <c r="BQ375" s="93"/>
      <c r="BR375" s="93"/>
      <c r="BS375" s="93"/>
      <c r="BT375" s="93"/>
      <c r="BU375" s="93"/>
      <c r="BV375" s="93"/>
      <c r="BW375" s="93"/>
      <c r="BX375" s="93"/>
      <c r="BY375" s="93"/>
      <c r="BZ375" s="93"/>
      <c r="CA375" s="93"/>
      <c r="CB375" s="93"/>
      <c r="CC375" s="93"/>
      <c r="CD375" s="93"/>
      <c r="CE375" s="93"/>
      <c r="CF375" s="93"/>
      <c r="CG375" s="93"/>
      <c r="CH375" s="93"/>
      <c r="CI375" s="93"/>
      <c r="CJ375" s="93"/>
      <c r="CK375" s="93"/>
      <c r="CL375" s="93"/>
    </row>
    <row r="376" spans="15:90"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  <c r="AF376" s="93"/>
      <c r="AG376" s="93"/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  <c r="AV376" s="93"/>
      <c r="AW376" s="93"/>
      <c r="AX376" s="93"/>
      <c r="AY376" s="93"/>
      <c r="AZ376" s="93"/>
      <c r="BA376" s="93"/>
      <c r="BB376" s="93"/>
      <c r="BC376" s="93"/>
      <c r="BD376" s="93"/>
      <c r="BE376" s="93"/>
      <c r="BF376" s="93"/>
      <c r="BG376" s="93"/>
      <c r="BH376" s="93"/>
      <c r="BI376" s="93"/>
      <c r="BJ376" s="93"/>
      <c r="BK376" s="93"/>
      <c r="BL376" s="93"/>
      <c r="BM376" s="93"/>
      <c r="BN376" s="93"/>
      <c r="BO376" s="93"/>
      <c r="BP376" s="93"/>
      <c r="BQ376" s="93"/>
      <c r="BR376" s="93"/>
      <c r="BS376" s="93"/>
      <c r="BT376" s="93"/>
      <c r="BU376" s="93"/>
      <c r="BV376" s="93"/>
      <c r="BW376" s="93"/>
      <c r="BX376" s="93"/>
      <c r="BY376" s="93"/>
      <c r="BZ376" s="93"/>
      <c r="CA376" s="93"/>
      <c r="CB376" s="93"/>
      <c r="CC376" s="93"/>
      <c r="CD376" s="93"/>
      <c r="CE376" s="93"/>
      <c r="CF376" s="93"/>
      <c r="CG376" s="93"/>
      <c r="CH376" s="93"/>
      <c r="CI376" s="93"/>
      <c r="CJ376" s="93"/>
      <c r="CK376" s="93"/>
      <c r="CL376" s="93"/>
    </row>
    <row r="377" spans="15:90"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  <c r="AF377" s="93"/>
      <c r="AG377" s="93"/>
      <c r="AH377" s="93"/>
      <c r="AI377" s="93"/>
      <c r="AJ377" s="93"/>
      <c r="AK377" s="93"/>
      <c r="AL377" s="93"/>
      <c r="AM377" s="93"/>
      <c r="AN377" s="93"/>
      <c r="AO377" s="93"/>
      <c r="AP377" s="93"/>
      <c r="AQ377" s="93"/>
      <c r="AR377" s="93"/>
      <c r="AS377" s="93"/>
      <c r="AT377" s="93"/>
      <c r="AU377" s="93"/>
      <c r="AV377" s="93"/>
      <c r="AW377" s="93"/>
      <c r="AX377" s="93"/>
      <c r="AY377" s="93"/>
      <c r="AZ377" s="93"/>
      <c r="BA377" s="93"/>
      <c r="BB377" s="93"/>
      <c r="BC377" s="93"/>
      <c r="BD377" s="93"/>
      <c r="BE377" s="93"/>
      <c r="BF377" s="93"/>
      <c r="BG377" s="93"/>
      <c r="BH377" s="93"/>
      <c r="BI377" s="93"/>
      <c r="BJ377" s="93"/>
      <c r="BK377" s="93"/>
      <c r="BL377" s="93"/>
      <c r="BM377" s="93"/>
      <c r="BN377" s="93"/>
      <c r="BO377" s="93"/>
      <c r="BP377" s="93"/>
      <c r="BQ377" s="93"/>
      <c r="BR377" s="93"/>
      <c r="BS377" s="93"/>
      <c r="BT377" s="93"/>
      <c r="BU377" s="93"/>
      <c r="BV377" s="93"/>
      <c r="BW377" s="93"/>
      <c r="BX377" s="93"/>
      <c r="BY377" s="93"/>
      <c r="BZ377" s="93"/>
      <c r="CA377" s="93"/>
      <c r="CB377" s="93"/>
      <c r="CC377" s="93"/>
      <c r="CD377" s="93"/>
      <c r="CE377" s="93"/>
      <c r="CF377" s="93"/>
      <c r="CG377" s="93"/>
      <c r="CH377" s="93"/>
      <c r="CI377" s="93"/>
      <c r="CJ377" s="93"/>
      <c r="CK377" s="93"/>
      <c r="CL377" s="93"/>
    </row>
    <row r="378" spans="15:90"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  <c r="AF378" s="93"/>
      <c r="AG378" s="93"/>
      <c r="AH378" s="93"/>
      <c r="AI378" s="93"/>
      <c r="AJ378" s="93"/>
      <c r="AK378" s="93"/>
      <c r="AL378" s="93"/>
      <c r="AM378" s="93"/>
      <c r="AN378" s="93"/>
      <c r="AO378" s="93"/>
      <c r="AP378" s="93"/>
      <c r="AQ378" s="93"/>
      <c r="AR378" s="93"/>
      <c r="AS378" s="93"/>
      <c r="AT378" s="93"/>
      <c r="AU378" s="93"/>
      <c r="AV378" s="93"/>
      <c r="AW378" s="93"/>
      <c r="AX378" s="93"/>
      <c r="AY378" s="93"/>
      <c r="AZ378" s="93"/>
      <c r="BA378" s="93"/>
      <c r="BB378" s="93"/>
      <c r="BC378" s="93"/>
      <c r="BD378" s="93"/>
      <c r="BE378" s="93"/>
      <c r="BF378" s="93"/>
      <c r="BG378" s="93"/>
      <c r="BH378" s="93"/>
      <c r="BI378" s="93"/>
      <c r="BJ378" s="93"/>
      <c r="BK378" s="93"/>
      <c r="BL378" s="93"/>
      <c r="BM378" s="93"/>
      <c r="BN378" s="93"/>
      <c r="BO378" s="93"/>
      <c r="BP378" s="93"/>
      <c r="BQ378" s="93"/>
      <c r="BR378" s="93"/>
      <c r="BS378" s="93"/>
      <c r="BT378" s="93"/>
      <c r="BU378" s="93"/>
      <c r="BV378" s="93"/>
      <c r="BW378" s="93"/>
      <c r="BX378" s="93"/>
      <c r="BY378" s="93"/>
      <c r="BZ378" s="93"/>
      <c r="CA378" s="93"/>
      <c r="CB378" s="93"/>
      <c r="CC378" s="93"/>
      <c r="CD378" s="93"/>
      <c r="CE378" s="93"/>
      <c r="CF378" s="93"/>
      <c r="CG378" s="93"/>
      <c r="CH378" s="93"/>
      <c r="CI378" s="93"/>
      <c r="CJ378" s="93"/>
      <c r="CK378" s="93"/>
      <c r="CL378" s="93"/>
    </row>
    <row r="379" spans="15:90"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  <c r="AF379" s="93"/>
      <c r="AG379" s="93"/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  <c r="AV379" s="93"/>
      <c r="AW379" s="93"/>
      <c r="AX379" s="93"/>
      <c r="AY379" s="93"/>
      <c r="AZ379" s="93"/>
      <c r="BA379" s="93"/>
      <c r="BB379" s="93"/>
      <c r="BC379" s="93"/>
      <c r="BD379" s="93"/>
      <c r="BE379" s="93"/>
      <c r="BF379" s="93"/>
      <c r="BG379" s="93"/>
      <c r="BH379" s="93"/>
      <c r="BI379" s="93"/>
      <c r="BJ379" s="93"/>
      <c r="BK379" s="93"/>
      <c r="BL379" s="93"/>
      <c r="BM379" s="93"/>
      <c r="BN379" s="93"/>
      <c r="BO379" s="93"/>
      <c r="BP379" s="93"/>
      <c r="BQ379" s="93"/>
      <c r="BR379" s="93"/>
      <c r="BS379" s="93"/>
      <c r="BT379" s="93"/>
      <c r="BU379" s="93"/>
      <c r="BV379" s="93"/>
      <c r="BW379" s="93"/>
      <c r="BX379" s="93"/>
      <c r="BY379" s="93"/>
      <c r="BZ379" s="93"/>
      <c r="CA379" s="93"/>
      <c r="CB379" s="93"/>
      <c r="CC379" s="93"/>
      <c r="CD379" s="93"/>
      <c r="CE379" s="93"/>
      <c r="CF379" s="93"/>
      <c r="CG379" s="93"/>
      <c r="CH379" s="93"/>
      <c r="CI379" s="93"/>
      <c r="CJ379" s="93"/>
      <c r="CK379" s="93"/>
      <c r="CL379" s="93"/>
    </row>
    <row r="380" spans="15:90"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  <c r="AF380" s="93"/>
      <c r="AG380" s="93"/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  <c r="AV380" s="93"/>
      <c r="AW380" s="93"/>
      <c r="AX380" s="93"/>
      <c r="AY380" s="93"/>
      <c r="AZ380" s="93"/>
      <c r="BA380" s="93"/>
      <c r="BB380" s="93"/>
      <c r="BC380" s="93"/>
      <c r="BD380" s="93"/>
      <c r="BE380" s="93"/>
      <c r="BF380" s="93"/>
      <c r="BG380" s="93"/>
      <c r="BH380" s="93"/>
      <c r="BI380" s="93"/>
      <c r="BJ380" s="93"/>
      <c r="BK380" s="93"/>
      <c r="BL380" s="93"/>
      <c r="BM380" s="93"/>
      <c r="BN380" s="93"/>
      <c r="BO380" s="93"/>
      <c r="BP380" s="93"/>
      <c r="BQ380" s="93"/>
      <c r="BR380" s="93"/>
      <c r="BS380" s="93"/>
      <c r="BT380" s="93"/>
      <c r="BU380" s="93"/>
      <c r="BV380" s="93"/>
      <c r="BW380" s="93"/>
      <c r="BX380" s="93"/>
      <c r="BY380" s="93"/>
      <c r="BZ380" s="93"/>
      <c r="CA380" s="93"/>
      <c r="CB380" s="93"/>
      <c r="CC380" s="93"/>
      <c r="CD380" s="93"/>
      <c r="CE380" s="93"/>
      <c r="CF380" s="93"/>
      <c r="CG380" s="93"/>
      <c r="CH380" s="93"/>
      <c r="CI380" s="93"/>
      <c r="CJ380" s="93"/>
      <c r="CK380" s="93"/>
      <c r="CL380" s="93"/>
    </row>
    <row r="381" spans="15:90"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  <c r="AV381" s="93"/>
      <c r="AW381" s="93"/>
      <c r="AX381" s="93"/>
      <c r="AY381" s="93"/>
      <c r="AZ381" s="93"/>
      <c r="BA381" s="93"/>
      <c r="BB381" s="93"/>
      <c r="BC381" s="93"/>
      <c r="BD381" s="93"/>
      <c r="BE381" s="93"/>
      <c r="BF381" s="93"/>
      <c r="BG381" s="93"/>
      <c r="BH381" s="93"/>
      <c r="BI381" s="93"/>
      <c r="BJ381" s="93"/>
      <c r="BK381" s="93"/>
      <c r="BL381" s="93"/>
      <c r="BM381" s="93"/>
      <c r="BN381" s="93"/>
      <c r="BO381" s="93"/>
      <c r="BP381" s="93"/>
      <c r="BQ381" s="93"/>
      <c r="BR381" s="93"/>
      <c r="BS381" s="93"/>
      <c r="BT381" s="93"/>
      <c r="BU381" s="93"/>
      <c r="BV381" s="93"/>
      <c r="BW381" s="93"/>
      <c r="BX381" s="93"/>
      <c r="BY381" s="93"/>
      <c r="BZ381" s="93"/>
      <c r="CA381" s="93"/>
      <c r="CB381" s="93"/>
      <c r="CC381" s="93"/>
      <c r="CD381" s="93"/>
      <c r="CE381" s="93"/>
      <c r="CF381" s="93"/>
      <c r="CG381" s="93"/>
      <c r="CH381" s="93"/>
      <c r="CI381" s="93"/>
      <c r="CJ381" s="93"/>
      <c r="CK381" s="93"/>
      <c r="CL381" s="93"/>
    </row>
    <row r="382" spans="15:90"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  <c r="AV382" s="93"/>
      <c r="AW382" s="93"/>
      <c r="AX382" s="93"/>
      <c r="AY382" s="93"/>
      <c r="AZ382" s="93"/>
      <c r="BA382" s="93"/>
      <c r="BB382" s="93"/>
      <c r="BC382" s="93"/>
      <c r="BD382" s="93"/>
      <c r="BE382" s="93"/>
      <c r="BF382" s="93"/>
      <c r="BG382" s="93"/>
      <c r="BH382" s="93"/>
      <c r="BI382" s="93"/>
      <c r="BJ382" s="93"/>
      <c r="BK382" s="93"/>
      <c r="BL382" s="93"/>
      <c r="BM382" s="93"/>
      <c r="BN382" s="93"/>
      <c r="BO382" s="93"/>
      <c r="BP382" s="93"/>
      <c r="BQ382" s="93"/>
      <c r="BR382" s="93"/>
      <c r="BS382" s="93"/>
      <c r="BT382" s="93"/>
      <c r="BU382" s="93"/>
      <c r="BV382" s="93"/>
      <c r="BW382" s="93"/>
      <c r="BX382" s="93"/>
      <c r="BY382" s="93"/>
      <c r="BZ382" s="93"/>
      <c r="CA382" s="93"/>
      <c r="CB382" s="93"/>
      <c r="CC382" s="93"/>
      <c r="CD382" s="93"/>
      <c r="CE382" s="93"/>
      <c r="CF382" s="93"/>
      <c r="CG382" s="93"/>
      <c r="CH382" s="93"/>
      <c r="CI382" s="93"/>
      <c r="CJ382" s="93"/>
      <c r="CK382" s="93"/>
      <c r="CL382" s="93"/>
    </row>
    <row r="383" spans="15:90"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  <c r="AV383" s="93"/>
      <c r="AW383" s="93"/>
      <c r="AX383" s="93"/>
      <c r="AY383" s="93"/>
      <c r="AZ383" s="93"/>
      <c r="BA383" s="93"/>
      <c r="BB383" s="93"/>
      <c r="BC383" s="93"/>
      <c r="BD383" s="93"/>
      <c r="BE383" s="93"/>
      <c r="BF383" s="93"/>
      <c r="BG383" s="93"/>
      <c r="BH383" s="93"/>
      <c r="BI383" s="93"/>
      <c r="BJ383" s="93"/>
      <c r="BK383" s="93"/>
      <c r="BL383" s="93"/>
      <c r="BM383" s="93"/>
      <c r="BN383" s="93"/>
      <c r="BO383" s="93"/>
      <c r="BP383" s="93"/>
      <c r="BQ383" s="93"/>
      <c r="BR383" s="93"/>
      <c r="BS383" s="93"/>
      <c r="BT383" s="93"/>
      <c r="BU383" s="93"/>
      <c r="BV383" s="93"/>
      <c r="BW383" s="93"/>
      <c r="BX383" s="93"/>
      <c r="BY383" s="93"/>
      <c r="BZ383" s="93"/>
      <c r="CA383" s="93"/>
      <c r="CB383" s="93"/>
      <c r="CC383" s="93"/>
      <c r="CD383" s="93"/>
      <c r="CE383" s="93"/>
      <c r="CF383" s="93"/>
      <c r="CG383" s="93"/>
      <c r="CH383" s="93"/>
      <c r="CI383" s="93"/>
      <c r="CJ383" s="93"/>
      <c r="CK383" s="93"/>
      <c r="CL383" s="93"/>
    </row>
    <row r="384" spans="15:90"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  <c r="AV384" s="93"/>
      <c r="AW384" s="93"/>
      <c r="AX384" s="93"/>
      <c r="AY384" s="93"/>
      <c r="AZ384" s="93"/>
      <c r="BA384" s="93"/>
      <c r="BB384" s="93"/>
      <c r="BC384" s="93"/>
      <c r="BD384" s="93"/>
      <c r="BE384" s="93"/>
      <c r="BF384" s="93"/>
      <c r="BG384" s="93"/>
      <c r="BH384" s="93"/>
      <c r="BI384" s="93"/>
      <c r="BJ384" s="93"/>
      <c r="BK384" s="93"/>
      <c r="BL384" s="93"/>
      <c r="BM384" s="93"/>
      <c r="BN384" s="93"/>
      <c r="BO384" s="93"/>
      <c r="BP384" s="93"/>
      <c r="BQ384" s="93"/>
      <c r="BR384" s="93"/>
      <c r="BS384" s="93"/>
      <c r="BT384" s="93"/>
      <c r="BU384" s="93"/>
      <c r="BV384" s="93"/>
      <c r="BW384" s="93"/>
      <c r="BX384" s="93"/>
      <c r="BY384" s="93"/>
      <c r="BZ384" s="93"/>
      <c r="CA384" s="93"/>
      <c r="CB384" s="93"/>
      <c r="CC384" s="93"/>
      <c r="CD384" s="93"/>
      <c r="CE384" s="93"/>
      <c r="CF384" s="93"/>
      <c r="CG384" s="93"/>
      <c r="CH384" s="93"/>
      <c r="CI384" s="93"/>
      <c r="CJ384" s="93"/>
      <c r="CK384" s="93"/>
      <c r="CL384" s="93"/>
    </row>
    <row r="385" spans="15:90"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  <c r="AV385" s="93"/>
      <c r="AW385" s="93"/>
      <c r="AX385" s="93"/>
      <c r="AY385" s="93"/>
      <c r="AZ385" s="93"/>
      <c r="BA385" s="93"/>
      <c r="BB385" s="93"/>
      <c r="BC385" s="93"/>
      <c r="BD385" s="93"/>
      <c r="BE385" s="93"/>
      <c r="BF385" s="93"/>
      <c r="BG385" s="93"/>
      <c r="BH385" s="93"/>
      <c r="BI385" s="93"/>
      <c r="BJ385" s="93"/>
      <c r="BK385" s="93"/>
      <c r="BL385" s="93"/>
      <c r="BM385" s="93"/>
      <c r="BN385" s="93"/>
      <c r="BO385" s="93"/>
      <c r="BP385" s="93"/>
      <c r="BQ385" s="93"/>
      <c r="BR385" s="93"/>
      <c r="BS385" s="93"/>
      <c r="BT385" s="93"/>
      <c r="BU385" s="93"/>
      <c r="BV385" s="93"/>
      <c r="BW385" s="93"/>
      <c r="BX385" s="93"/>
      <c r="BY385" s="93"/>
      <c r="BZ385" s="93"/>
      <c r="CA385" s="93"/>
      <c r="CB385" s="93"/>
      <c r="CC385" s="93"/>
      <c r="CD385" s="93"/>
      <c r="CE385" s="93"/>
      <c r="CF385" s="93"/>
      <c r="CG385" s="93"/>
      <c r="CH385" s="93"/>
      <c r="CI385" s="93"/>
      <c r="CJ385" s="93"/>
      <c r="CK385" s="93"/>
      <c r="CL385" s="93"/>
    </row>
    <row r="386" spans="15:90"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  <c r="AV386" s="93"/>
      <c r="AW386" s="93"/>
      <c r="AX386" s="93"/>
      <c r="AY386" s="93"/>
      <c r="AZ386" s="93"/>
      <c r="BA386" s="93"/>
      <c r="BB386" s="93"/>
      <c r="BC386" s="93"/>
      <c r="BD386" s="93"/>
      <c r="BE386" s="93"/>
      <c r="BF386" s="93"/>
      <c r="BG386" s="93"/>
      <c r="BH386" s="93"/>
      <c r="BI386" s="93"/>
      <c r="BJ386" s="93"/>
      <c r="BK386" s="93"/>
      <c r="BL386" s="93"/>
      <c r="BM386" s="93"/>
      <c r="BN386" s="93"/>
      <c r="BO386" s="93"/>
      <c r="BP386" s="93"/>
      <c r="BQ386" s="93"/>
      <c r="BR386" s="93"/>
      <c r="BS386" s="93"/>
      <c r="BT386" s="93"/>
      <c r="BU386" s="93"/>
      <c r="BV386" s="93"/>
      <c r="BW386" s="93"/>
      <c r="BX386" s="93"/>
      <c r="BY386" s="93"/>
      <c r="BZ386" s="93"/>
      <c r="CA386" s="93"/>
      <c r="CB386" s="93"/>
      <c r="CC386" s="93"/>
      <c r="CD386" s="93"/>
      <c r="CE386" s="93"/>
      <c r="CF386" s="93"/>
      <c r="CG386" s="93"/>
      <c r="CH386" s="93"/>
      <c r="CI386" s="93"/>
      <c r="CJ386" s="93"/>
      <c r="CK386" s="93"/>
      <c r="CL386" s="93"/>
    </row>
    <row r="387" spans="15:90"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  <c r="AV387" s="93"/>
      <c r="AW387" s="93"/>
      <c r="AX387" s="93"/>
      <c r="AY387" s="93"/>
      <c r="AZ387" s="93"/>
      <c r="BA387" s="93"/>
      <c r="BB387" s="93"/>
      <c r="BC387" s="93"/>
      <c r="BD387" s="93"/>
      <c r="BE387" s="93"/>
      <c r="BF387" s="93"/>
      <c r="BG387" s="93"/>
      <c r="BH387" s="93"/>
      <c r="BI387" s="93"/>
      <c r="BJ387" s="93"/>
      <c r="BK387" s="93"/>
      <c r="BL387" s="93"/>
      <c r="BM387" s="93"/>
      <c r="BN387" s="93"/>
      <c r="BO387" s="93"/>
      <c r="BP387" s="93"/>
      <c r="BQ387" s="93"/>
      <c r="BR387" s="93"/>
      <c r="BS387" s="93"/>
      <c r="BT387" s="93"/>
      <c r="BU387" s="93"/>
      <c r="BV387" s="93"/>
      <c r="BW387" s="93"/>
      <c r="BX387" s="93"/>
      <c r="BY387" s="93"/>
      <c r="BZ387" s="93"/>
      <c r="CA387" s="93"/>
      <c r="CB387" s="93"/>
      <c r="CC387" s="93"/>
      <c r="CD387" s="93"/>
      <c r="CE387" s="93"/>
      <c r="CF387" s="93"/>
      <c r="CG387" s="93"/>
      <c r="CH387" s="93"/>
      <c r="CI387" s="93"/>
      <c r="CJ387" s="93"/>
      <c r="CK387" s="93"/>
      <c r="CL387" s="93"/>
    </row>
    <row r="388" spans="15:90"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  <c r="AV388" s="93"/>
      <c r="AW388" s="93"/>
      <c r="AX388" s="93"/>
      <c r="AY388" s="93"/>
      <c r="AZ388" s="93"/>
      <c r="BA388" s="93"/>
      <c r="BB388" s="93"/>
      <c r="BC388" s="93"/>
      <c r="BD388" s="93"/>
      <c r="BE388" s="93"/>
      <c r="BF388" s="93"/>
      <c r="BG388" s="93"/>
      <c r="BH388" s="93"/>
      <c r="BI388" s="93"/>
      <c r="BJ388" s="93"/>
      <c r="BK388" s="93"/>
      <c r="BL388" s="93"/>
      <c r="BM388" s="93"/>
      <c r="BN388" s="93"/>
      <c r="BO388" s="93"/>
      <c r="BP388" s="93"/>
      <c r="BQ388" s="93"/>
      <c r="BR388" s="93"/>
      <c r="BS388" s="93"/>
      <c r="BT388" s="93"/>
      <c r="BU388" s="93"/>
      <c r="BV388" s="93"/>
      <c r="BW388" s="93"/>
      <c r="BX388" s="93"/>
      <c r="BY388" s="93"/>
      <c r="BZ388" s="93"/>
      <c r="CA388" s="93"/>
      <c r="CB388" s="93"/>
      <c r="CC388" s="93"/>
      <c r="CD388" s="93"/>
      <c r="CE388" s="93"/>
      <c r="CF388" s="93"/>
      <c r="CG388" s="93"/>
      <c r="CH388" s="93"/>
      <c r="CI388" s="93"/>
      <c r="CJ388" s="93"/>
      <c r="CK388" s="93"/>
      <c r="CL388" s="93"/>
    </row>
    <row r="389" spans="15:90"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  <c r="AV389" s="93"/>
      <c r="AW389" s="93"/>
      <c r="AX389" s="93"/>
      <c r="AY389" s="93"/>
      <c r="AZ389" s="93"/>
      <c r="BA389" s="93"/>
      <c r="BB389" s="93"/>
      <c r="BC389" s="93"/>
      <c r="BD389" s="93"/>
      <c r="BE389" s="93"/>
      <c r="BF389" s="93"/>
      <c r="BG389" s="93"/>
      <c r="BH389" s="93"/>
      <c r="BI389" s="93"/>
      <c r="BJ389" s="93"/>
      <c r="BK389" s="93"/>
      <c r="BL389" s="93"/>
      <c r="BM389" s="93"/>
      <c r="BN389" s="93"/>
      <c r="BO389" s="93"/>
      <c r="BP389" s="93"/>
      <c r="BQ389" s="93"/>
      <c r="BR389" s="93"/>
      <c r="BS389" s="93"/>
      <c r="BT389" s="93"/>
      <c r="BU389" s="93"/>
      <c r="BV389" s="93"/>
      <c r="BW389" s="93"/>
      <c r="BX389" s="93"/>
      <c r="BY389" s="93"/>
      <c r="BZ389" s="93"/>
      <c r="CA389" s="93"/>
      <c r="CB389" s="93"/>
      <c r="CC389" s="93"/>
      <c r="CD389" s="93"/>
      <c r="CE389" s="93"/>
      <c r="CF389" s="93"/>
      <c r="CG389" s="93"/>
      <c r="CH389" s="93"/>
      <c r="CI389" s="93"/>
      <c r="CJ389" s="93"/>
      <c r="CK389" s="93"/>
      <c r="CL389" s="93"/>
    </row>
    <row r="390" spans="15:90"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  <c r="AV390" s="93"/>
      <c r="AW390" s="93"/>
      <c r="AX390" s="93"/>
      <c r="AY390" s="93"/>
      <c r="AZ390" s="93"/>
      <c r="BA390" s="93"/>
      <c r="BB390" s="93"/>
      <c r="BC390" s="93"/>
      <c r="BD390" s="93"/>
      <c r="BE390" s="93"/>
      <c r="BF390" s="93"/>
      <c r="BG390" s="93"/>
      <c r="BH390" s="93"/>
      <c r="BI390" s="93"/>
      <c r="BJ390" s="93"/>
      <c r="BK390" s="93"/>
      <c r="BL390" s="93"/>
      <c r="BM390" s="93"/>
      <c r="BN390" s="93"/>
      <c r="BO390" s="93"/>
      <c r="BP390" s="93"/>
      <c r="BQ390" s="93"/>
      <c r="BR390" s="93"/>
      <c r="BS390" s="93"/>
      <c r="BT390" s="93"/>
      <c r="BU390" s="93"/>
      <c r="BV390" s="93"/>
      <c r="BW390" s="93"/>
      <c r="BX390" s="93"/>
      <c r="BY390" s="93"/>
      <c r="BZ390" s="93"/>
      <c r="CA390" s="93"/>
      <c r="CB390" s="93"/>
      <c r="CC390" s="93"/>
      <c r="CD390" s="93"/>
      <c r="CE390" s="93"/>
      <c r="CF390" s="93"/>
      <c r="CG390" s="93"/>
      <c r="CH390" s="93"/>
      <c r="CI390" s="93"/>
      <c r="CJ390" s="93"/>
      <c r="CK390" s="93"/>
      <c r="CL390" s="93"/>
    </row>
    <row r="391" spans="15:90"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  <c r="AV391" s="93"/>
      <c r="AW391" s="93"/>
      <c r="AX391" s="93"/>
      <c r="AY391" s="93"/>
      <c r="AZ391" s="93"/>
      <c r="BA391" s="93"/>
      <c r="BB391" s="93"/>
      <c r="BC391" s="93"/>
      <c r="BD391" s="93"/>
      <c r="BE391" s="93"/>
      <c r="BF391" s="93"/>
      <c r="BG391" s="93"/>
      <c r="BH391" s="93"/>
      <c r="BI391" s="93"/>
      <c r="BJ391" s="93"/>
      <c r="BK391" s="93"/>
      <c r="BL391" s="93"/>
      <c r="BM391" s="93"/>
      <c r="BN391" s="93"/>
      <c r="BO391" s="93"/>
      <c r="BP391" s="93"/>
      <c r="BQ391" s="93"/>
      <c r="BR391" s="93"/>
      <c r="BS391" s="93"/>
      <c r="BT391" s="93"/>
      <c r="BU391" s="93"/>
      <c r="BV391" s="93"/>
      <c r="BW391" s="93"/>
      <c r="BX391" s="93"/>
      <c r="BY391" s="93"/>
      <c r="BZ391" s="93"/>
      <c r="CA391" s="93"/>
      <c r="CB391" s="93"/>
      <c r="CC391" s="93"/>
      <c r="CD391" s="93"/>
      <c r="CE391" s="93"/>
      <c r="CF391" s="93"/>
      <c r="CG391" s="93"/>
      <c r="CH391" s="93"/>
      <c r="CI391" s="93"/>
      <c r="CJ391" s="93"/>
      <c r="CK391" s="93"/>
      <c r="CL391" s="93"/>
    </row>
    <row r="392" spans="15:90"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  <c r="AV392" s="93"/>
      <c r="AW392" s="93"/>
      <c r="AX392" s="93"/>
      <c r="AY392" s="93"/>
      <c r="AZ392" s="93"/>
      <c r="BA392" s="93"/>
      <c r="BB392" s="93"/>
      <c r="BC392" s="93"/>
      <c r="BD392" s="93"/>
      <c r="BE392" s="93"/>
      <c r="BF392" s="93"/>
      <c r="BG392" s="93"/>
      <c r="BH392" s="93"/>
      <c r="BI392" s="93"/>
      <c r="BJ392" s="93"/>
      <c r="BK392" s="93"/>
      <c r="BL392" s="93"/>
      <c r="BM392" s="93"/>
      <c r="BN392" s="93"/>
      <c r="BO392" s="93"/>
      <c r="BP392" s="93"/>
      <c r="BQ392" s="93"/>
      <c r="BR392" s="93"/>
      <c r="BS392" s="93"/>
      <c r="BT392" s="93"/>
      <c r="BU392" s="93"/>
      <c r="BV392" s="93"/>
      <c r="BW392" s="93"/>
      <c r="BX392" s="93"/>
      <c r="BY392" s="93"/>
      <c r="BZ392" s="93"/>
      <c r="CA392" s="93"/>
      <c r="CB392" s="93"/>
      <c r="CC392" s="93"/>
      <c r="CD392" s="93"/>
      <c r="CE392" s="93"/>
      <c r="CF392" s="93"/>
      <c r="CG392" s="93"/>
      <c r="CH392" s="93"/>
      <c r="CI392" s="93"/>
      <c r="CJ392" s="93"/>
      <c r="CK392" s="93"/>
      <c r="CL392" s="93"/>
    </row>
    <row r="393" spans="15:90"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  <c r="AV393" s="93"/>
      <c r="AW393" s="93"/>
      <c r="AX393" s="93"/>
      <c r="AY393" s="93"/>
      <c r="AZ393" s="93"/>
      <c r="BA393" s="93"/>
      <c r="BB393" s="93"/>
      <c r="BC393" s="93"/>
      <c r="BD393" s="93"/>
      <c r="BE393" s="93"/>
      <c r="BF393" s="93"/>
      <c r="BG393" s="93"/>
      <c r="BH393" s="93"/>
      <c r="BI393" s="93"/>
      <c r="BJ393" s="93"/>
      <c r="BK393" s="93"/>
      <c r="BL393" s="93"/>
      <c r="BM393" s="93"/>
      <c r="BN393" s="93"/>
      <c r="BO393" s="93"/>
      <c r="BP393" s="93"/>
      <c r="BQ393" s="93"/>
      <c r="BR393" s="93"/>
      <c r="BS393" s="93"/>
      <c r="BT393" s="93"/>
      <c r="BU393" s="93"/>
      <c r="BV393" s="93"/>
      <c r="BW393" s="93"/>
      <c r="BX393" s="93"/>
      <c r="BY393" s="93"/>
      <c r="BZ393" s="93"/>
      <c r="CA393" s="93"/>
      <c r="CB393" s="93"/>
      <c r="CC393" s="93"/>
      <c r="CD393" s="93"/>
      <c r="CE393" s="93"/>
      <c r="CF393" s="93"/>
      <c r="CG393" s="93"/>
      <c r="CH393" s="93"/>
      <c r="CI393" s="93"/>
      <c r="CJ393" s="93"/>
      <c r="CK393" s="93"/>
      <c r="CL393" s="93"/>
    </row>
    <row r="394" spans="15:90"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  <c r="AV394" s="93"/>
      <c r="AW394" s="93"/>
      <c r="AX394" s="93"/>
      <c r="AY394" s="93"/>
      <c r="AZ394" s="93"/>
      <c r="BA394" s="93"/>
      <c r="BB394" s="93"/>
      <c r="BC394" s="93"/>
      <c r="BD394" s="93"/>
      <c r="BE394" s="93"/>
      <c r="BF394" s="93"/>
      <c r="BG394" s="93"/>
      <c r="BH394" s="93"/>
      <c r="BI394" s="93"/>
      <c r="BJ394" s="93"/>
      <c r="BK394" s="93"/>
      <c r="BL394" s="93"/>
      <c r="BM394" s="93"/>
      <c r="BN394" s="93"/>
      <c r="BO394" s="93"/>
      <c r="BP394" s="93"/>
      <c r="BQ394" s="93"/>
      <c r="BR394" s="93"/>
      <c r="BS394" s="93"/>
      <c r="BT394" s="93"/>
      <c r="BU394" s="93"/>
      <c r="BV394" s="93"/>
      <c r="BW394" s="93"/>
      <c r="BX394" s="93"/>
      <c r="BY394" s="93"/>
      <c r="BZ394" s="93"/>
      <c r="CA394" s="93"/>
      <c r="CB394" s="93"/>
      <c r="CC394" s="93"/>
      <c r="CD394" s="93"/>
      <c r="CE394" s="93"/>
      <c r="CF394" s="93"/>
      <c r="CG394" s="93"/>
      <c r="CH394" s="93"/>
      <c r="CI394" s="93"/>
      <c r="CJ394" s="93"/>
      <c r="CK394" s="93"/>
      <c r="CL394" s="93"/>
    </row>
    <row r="395" spans="15:90"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  <c r="AV395" s="93"/>
      <c r="AW395" s="93"/>
      <c r="AX395" s="93"/>
      <c r="AY395" s="93"/>
      <c r="AZ395" s="93"/>
      <c r="BA395" s="93"/>
      <c r="BB395" s="93"/>
      <c r="BC395" s="93"/>
      <c r="BD395" s="93"/>
      <c r="BE395" s="93"/>
      <c r="BF395" s="93"/>
      <c r="BG395" s="93"/>
      <c r="BH395" s="93"/>
      <c r="BI395" s="93"/>
      <c r="BJ395" s="93"/>
      <c r="BK395" s="93"/>
      <c r="BL395" s="93"/>
      <c r="BM395" s="93"/>
      <c r="BN395" s="93"/>
      <c r="BO395" s="93"/>
      <c r="BP395" s="93"/>
      <c r="BQ395" s="93"/>
      <c r="BR395" s="93"/>
      <c r="BS395" s="93"/>
      <c r="BT395" s="93"/>
      <c r="BU395" s="93"/>
      <c r="BV395" s="93"/>
      <c r="BW395" s="93"/>
      <c r="BX395" s="93"/>
      <c r="BY395" s="93"/>
      <c r="BZ395" s="93"/>
      <c r="CA395" s="93"/>
      <c r="CB395" s="93"/>
      <c r="CC395" s="93"/>
      <c r="CD395" s="93"/>
      <c r="CE395" s="93"/>
      <c r="CF395" s="93"/>
      <c r="CG395" s="93"/>
      <c r="CH395" s="93"/>
      <c r="CI395" s="93"/>
      <c r="CJ395" s="93"/>
      <c r="CK395" s="93"/>
      <c r="CL395" s="93"/>
    </row>
    <row r="396" spans="15:90"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  <c r="AV396" s="93"/>
      <c r="AW396" s="93"/>
      <c r="AX396" s="93"/>
      <c r="AY396" s="93"/>
      <c r="AZ396" s="93"/>
      <c r="BA396" s="93"/>
      <c r="BB396" s="93"/>
      <c r="BC396" s="93"/>
      <c r="BD396" s="93"/>
      <c r="BE396" s="93"/>
      <c r="BF396" s="93"/>
      <c r="BG396" s="93"/>
      <c r="BH396" s="93"/>
      <c r="BI396" s="93"/>
      <c r="BJ396" s="93"/>
      <c r="BK396" s="93"/>
      <c r="BL396" s="93"/>
      <c r="BM396" s="93"/>
      <c r="BN396" s="93"/>
      <c r="BO396" s="93"/>
      <c r="BP396" s="93"/>
      <c r="BQ396" s="93"/>
      <c r="BR396" s="93"/>
      <c r="BS396" s="93"/>
      <c r="BT396" s="93"/>
      <c r="BU396" s="93"/>
      <c r="BV396" s="93"/>
      <c r="BW396" s="93"/>
      <c r="BX396" s="93"/>
      <c r="BY396" s="93"/>
      <c r="BZ396" s="93"/>
      <c r="CA396" s="93"/>
      <c r="CB396" s="93"/>
      <c r="CC396" s="93"/>
      <c r="CD396" s="93"/>
      <c r="CE396" s="93"/>
      <c r="CF396" s="93"/>
      <c r="CG396" s="93"/>
      <c r="CH396" s="93"/>
      <c r="CI396" s="93"/>
      <c r="CJ396" s="93"/>
      <c r="CK396" s="93"/>
      <c r="CL396" s="93"/>
    </row>
    <row r="397" spans="15:90"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  <c r="AV397" s="93"/>
      <c r="AW397" s="93"/>
      <c r="AX397" s="93"/>
      <c r="AY397" s="93"/>
      <c r="AZ397" s="93"/>
      <c r="BA397" s="93"/>
      <c r="BB397" s="93"/>
      <c r="BC397" s="93"/>
      <c r="BD397" s="93"/>
      <c r="BE397" s="93"/>
      <c r="BF397" s="93"/>
      <c r="BG397" s="93"/>
      <c r="BH397" s="93"/>
      <c r="BI397" s="93"/>
      <c r="BJ397" s="93"/>
      <c r="BK397" s="93"/>
      <c r="BL397" s="93"/>
      <c r="BM397" s="93"/>
      <c r="BN397" s="93"/>
      <c r="BO397" s="93"/>
      <c r="BP397" s="93"/>
      <c r="BQ397" s="93"/>
      <c r="BR397" s="93"/>
      <c r="BS397" s="93"/>
      <c r="BT397" s="93"/>
      <c r="BU397" s="93"/>
      <c r="BV397" s="93"/>
      <c r="BW397" s="93"/>
      <c r="BX397" s="93"/>
      <c r="BY397" s="93"/>
      <c r="BZ397" s="93"/>
      <c r="CA397" s="93"/>
      <c r="CB397" s="93"/>
      <c r="CC397" s="93"/>
      <c r="CD397" s="93"/>
      <c r="CE397" s="93"/>
      <c r="CF397" s="93"/>
      <c r="CG397" s="93"/>
      <c r="CH397" s="93"/>
      <c r="CI397" s="93"/>
      <c r="CJ397" s="93"/>
      <c r="CK397" s="93"/>
      <c r="CL397" s="93"/>
    </row>
    <row r="398" spans="15:90"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  <c r="BG398" s="9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  <c r="BR398" s="93"/>
      <c r="BS398" s="93"/>
      <c r="BT398" s="93"/>
      <c r="BU398" s="93"/>
      <c r="BV398" s="93"/>
      <c r="BW398" s="93"/>
      <c r="BX398" s="93"/>
      <c r="BY398" s="93"/>
      <c r="BZ398" s="93"/>
      <c r="CA398" s="93"/>
      <c r="CB398" s="93"/>
      <c r="CC398" s="93"/>
      <c r="CD398" s="93"/>
      <c r="CE398" s="93"/>
      <c r="CF398" s="93"/>
      <c r="CG398" s="93"/>
      <c r="CH398" s="93"/>
      <c r="CI398" s="93"/>
      <c r="CJ398" s="93"/>
      <c r="CK398" s="93"/>
      <c r="CL398" s="93"/>
    </row>
    <row r="399" spans="15:90"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  <c r="AV399" s="93"/>
      <c r="AW399" s="93"/>
      <c r="AX399" s="93"/>
      <c r="AY399" s="93"/>
      <c r="AZ399" s="93"/>
      <c r="BA399" s="93"/>
      <c r="BB399" s="93"/>
      <c r="BC399" s="93"/>
      <c r="BD399" s="93"/>
      <c r="BE399" s="93"/>
      <c r="BF399" s="93"/>
      <c r="BG399" s="93"/>
      <c r="BH399" s="93"/>
      <c r="BI399" s="93"/>
      <c r="BJ399" s="93"/>
      <c r="BK399" s="93"/>
      <c r="BL399" s="93"/>
      <c r="BM399" s="93"/>
      <c r="BN399" s="93"/>
      <c r="BO399" s="93"/>
      <c r="BP399" s="93"/>
      <c r="BQ399" s="93"/>
      <c r="BR399" s="93"/>
      <c r="BS399" s="93"/>
      <c r="BT399" s="93"/>
      <c r="BU399" s="93"/>
      <c r="BV399" s="93"/>
      <c r="BW399" s="93"/>
      <c r="BX399" s="93"/>
      <c r="BY399" s="93"/>
      <c r="BZ399" s="93"/>
      <c r="CA399" s="93"/>
      <c r="CB399" s="93"/>
      <c r="CC399" s="93"/>
      <c r="CD399" s="93"/>
      <c r="CE399" s="93"/>
      <c r="CF399" s="93"/>
      <c r="CG399" s="93"/>
      <c r="CH399" s="93"/>
      <c r="CI399" s="93"/>
      <c r="CJ399" s="93"/>
      <c r="CK399" s="93"/>
      <c r="CL399" s="93"/>
    </row>
    <row r="400" spans="15:90"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  <c r="AF400" s="93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  <c r="AV400" s="93"/>
      <c r="AW400" s="93"/>
      <c r="AX400" s="93"/>
      <c r="AY400" s="93"/>
      <c r="AZ400" s="93"/>
      <c r="BA400" s="93"/>
      <c r="BB400" s="93"/>
      <c r="BC400" s="93"/>
      <c r="BD400" s="93"/>
      <c r="BE400" s="93"/>
      <c r="BF400" s="93"/>
      <c r="BG400" s="93"/>
      <c r="BH400" s="93"/>
      <c r="BI400" s="93"/>
      <c r="BJ400" s="93"/>
      <c r="BK400" s="93"/>
      <c r="BL400" s="93"/>
      <c r="BM400" s="93"/>
      <c r="BN400" s="93"/>
      <c r="BO400" s="93"/>
      <c r="BP400" s="93"/>
      <c r="BQ400" s="93"/>
      <c r="BR400" s="93"/>
      <c r="BS400" s="93"/>
      <c r="BT400" s="93"/>
      <c r="BU400" s="93"/>
      <c r="BV400" s="93"/>
      <c r="BW400" s="93"/>
      <c r="BX400" s="93"/>
      <c r="BY400" s="93"/>
      <c r="BZ400" s="93"/>
      <c r="CA400" s="93"/>
      <c r="CB400" s="93"/>
      <c r="CC400" s="93"/>
      <c r="CD400" s="93"/>
      <c r="CE400" s="93"/>
      <c r="CF400" s="93"/>
      <c r="CG400" s="93"/>
      <c r="CH400" s="93"/>
      <c r="CI400" s="93"/>
      <c r="CJ400" s="93"/>
      <c r="CK400" s="93"/>
      <c r="CL400" s="93"/>
    </row>
    <row r="401" spans="15:90"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3"/>
      <c r="AW401" s="93"/>
      <c r="AX401" s="93"/>
      <c r="AY401" s="93"/>
      <c r="AZ401" s="93"/>
      <c r="BA401" s="93"/>
      <c r="BB401" s="93"/>
      <c r="BC401" s="93"/>
      <c r="BD401" s="93"/>
      <c r="BE401" s="93"/>
      <c r="BF401" s="93"/>
      <c r="BG401" s="93"/>
      <c r="BH401" s="93"/>
      <c r="BI401" s="93"/>
      <c r="BJ401" s="93"/>
      <c r="BK401" s="93"/>
      <c r="BL401" s="93"/>
      <c r="BM401" s="93"/>
      <c r="BN401" s="93"/>
      <c r="BO401" s="93"/>
      <c r="BP401" s="93"/>
      <c r="BQ401" s="93"/>
      <c r="BR401" s="93"/>
      <c r="BS401" s="93"/>
      <c r="BT401" s="93"/>
      <c r="BU401" s="93"/>
      <c r="BV401" s="93"/>
      <c r="BW401" s="93"/>
      <c r="BX401" s="93"/>
      <c r="BY401" s="93"/>
      <c r="BZ401" s="93"/>
      <c r="CA401" s="93"/>
      <c r="CB401" s="93"/>
      <c r="CC401" s="93"/>
      <c r="CD401" s="93"/>
      <c r="CE401" s="93"/>
      <c r="CF401" s="93"/>
      <c r="CG401" s="93"/>
      <c r="CH401" s="93"/>
      <c r="CI401" s="93"/>
      <c r="CJ401" s="93"/>
      <c r="CK401" s="93"/>
      <c r="CL401" s="93"/>
    </row>
    <row r="402" spans="15:90"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  <c r="AV402" s="93"/>
      <c r="AW402" s="93"/>
      <c r="AX402" s="93"/>
      <c r="AY402" s="93"/>
      <c r="AZ402" s="93"/>
      <c r="BA402" s="93"/>
      <c r="BB402" s="93"/>
      <c r="BC402" s="93"/>
      <c r="BD402" s="93"/>
      <c r="BE402" s="93"/>
      <c r="BF402" s="93"/>
      <c r="BG402" s="93"/>
      <c r="BH402" s="93"/>
      <c r="BI402" s="93"/>
      <c r="BJ402" s="93"/>
      <c r="BK402" s="93"/>
      <c r="BL402" s="93"/>
      <c r="BM402" s="93"/>
      <c r="BN402" s="93"/>
      <c r="BO402" s="93"/>
      <c r="BP402" s="93"/>
      <c r="BQ402" s="93"/>
      <c r="BR402" s="93"/>
      <c r="BS402" s="93"/>
      <c r="BT402" s="93"/>
      <c r="BU402" s="93"/>
      <c r="BV402" s="93"/>
      <c r="BW402" s="93"/>
      <c r="BX402" s="93"/>
      <c r="BY402" s="93"/>
      <c r="BZ402" s="93"/>
      <c r="CA402" s="93"/>
      <c r="CB402" s="93"/>
      <c r="CC402" s="93"/>
      <c r="CD402" s="93"/>
      <c r="CE402" s="93"/>
      <c r="CF402" s="93"/>
      <c r="CG402" s="93"/>
      <c r="CH402" s="93"/>
      <c r="CI402" s="93"/>
      <c r="CJ402" s="93"/>
      <c r="CK402" s="93"/>
      <c r="CL402" s="93"/>
    </row>
    <row r="403" spans="15:90"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3"/>
      <c r="AW403" s="93"/>
      <c r="AX403" s="93"/>
      <c r="AY403" s="93"/>
      <c r="AZ403" s="93"/>
      <c r="BA403" s="93"/>
      <c r="BB403" s="93"/>
      <c r="BC403" s="93"/>
      <c r="BD403" s="93"/>
      <c r="BE403" s="93"/>
      <c r="BF403" s="93"/>
      <c r="BG403" s="93"/>
      <c r="BH403" s="93"/>
      <c r="BI403" s="93"/>
      <c r="BJ403" s="93"/>
      <c r="BK403" s="93"/>
      <c r="BL403" s="93"/>
      <c r="BM403" s="93"/>
      <c r="BN403" s="93"/>
      <c r="BO403" s="93"/>
      <c r="BP403" s="93"/>
      <c r="BQ403" s="93"/>
      <c r="BR403" s="93"/>
      <c r="BS403" s="93"/>
      <c r="BT403" s="93"/>
      <c r="BU403" s="93"/>
      <c r="BV403" s="93"/>
      <c r="BW403" s="93"/>
      <c r="BX403" s="93"/>
      <c r="BY403" s="93"/>
      <c r="BZ403" s="93"/>
      <c r="CA403" s="93"/>
      <c r="CB403" s="93"/>
      <c r="CC403" s="93"/>
      <c r="CD403" s="93"/>
      <c r="CE403" s="93"/>
      <c r="CF403" s="93"/>
      <c r="CG403" s="93"/>
      <c r="CH403" s="93"/>
      <c r="CI403" s="93"/>
      <c r="CJ403" s="93"/>
      <c r="CK403" s="93"/>
      <c r="CL403" s="93"/>
    </row>
    <row r="404" spans="15:90"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  <c r="AV404" s="93"/>
      <c r="AW404" s="93"/>
      <c r="AX404" s="93"/>
      <c r="AY404" s="93"/>
      <c r="AZ404" s="93"/>
      <c r="BA404" s="93"/>
      <c r="BB404" s="93"/>
      <c r="BC404" s="93"/>
      <c r="BD404" s="93"/>
      <c r="BE404" s="93"/>
      <c r="BF404" s="93"/>
      <c r="BG404" s="93"/>
      <c r="BH404" s="93"/>
      <c r="BI404" s="93"/>
      <c r="BJ404" s="93"/>
      <c r="BK404" s="93"/>
      <c r="BL404" s="93"/>
      <c r="BM404" s="93"/>
      <c r="BN404" s="93"/>
      <c r="BO404" s="93"/>
      <c r="BP404" s="93"/>
      <c r="BQ404" s="93"/>
      <c r="BR404" s="93"/>
      <c r="BS404" s="93"/>
      <c r="BT404" s="93"/>
      <c r="BU404" s="93"/>
      <c r="BV404" s="93"/>
      <c r="BW404" s="93"/>
      <c r="BX404" s="93"/>
      <c r="BY404" s="93"/>
      <c r="BZ404" s="93"/>
      <c r="CA404" s="93"/>
      <c r="CB404" s="93"/>
      <c r="CC404" s="93"/>
      <c r="CD404" s="93"/>
      <c r="CE404" s="93"/>
      <c r="CF404" s="93"/>
      <c r="CG404" s="93"/>
      <c r="CH404" s="93"/>
      <c r="CI404" s="93"/>
      <c r="CJ404" s="93"/>
      <c r="CK404" s="93"/>
      <c r="CL404" s="93"/>
    </row>
    <row r="405" spans="15:90"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  <c r="AV405" s="93"/>
      <c r="AW405" s="93"/>
      <c r="AX405" s="93"/>
      <c r="AY405" s="93"/>
      <c r="AZ405" s="93"/>
      <c r="BA405" s="93"/>
      <c r="BB405" s="93"/>
      <c r="BC405" s="93"/>
      <c r="BD405" s="93"/>
      <c r="BE405" s="93"/>
      <c r="BF405" s="93"/>
      <c r="BG405" s="93"/>
      <c r="BH405" s="93"/>
      <c r="BI405" s="93"/>
      <c r="BJ405" s="93"/>
      <c r="BK405" s="93"/>
      <c r="BL405" s="93"/>
      <c r="BM405" s="93"/>
      <c r="BN405" s="93"/>
      <c r="BO405" s="93"/>
      <c r="BP405" s="93"/>
      <c r="BQ405" s="93"/>
      <c r="BR405" s="93"/>
      <c r="BS405" s="93"/>
      <c r="BT405" s="93"/>
      <c r="BU405" s="93"/>
      <c r="BV405" s="93"/>
      <c r="BW405" s="93"/>
      <c r="BX405" s="93"/>
      <c r="BY405" s="93"/>
      <c r="BZ405" s="93"/>
      <c r="CA405" s="93"/>
      <c r="CB405" s="93"/>
      <c r="CC405" s="93"/>
      <c r="CD405" s="93"/>
      <c r="CE405" s="93"/>
      <c r="CF405" s="93"/>
      <c r="CG405" s="93"/>
      <c r="CH405" s="93"/>
      <c r="CI405" s="93"/>
      <c r="CJ405" s="93"/>
      <c r="CK405" s="93"/>
      <c r="CL405" s="93"/>
    </row>
    <row r="406" spans="15:90"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  <c r="AF406" s="93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  <c r="AV406" s="93"/>
      <c r="AW406" s="93"/>
      <c r="AX406" s="93"/>
      <c r="AY406" s="93"/>
      <c r="AZ406" s="93"/>
      <c r="BA406" s="93"/>
      <c r="BB406" s="93"/>
      <c r="BC406" s="93"/>
      <c r="BD406" s="93"/>
      <c r="BE406" s="93"/>
      <c r="BF406" s="93"/>
      <c r="BG406" s="93"/>
      <c r="BH406" s="93"/>
      <c r="BI406" s="93"/>
      <c r="BJ406" s="93"/>
      <c r="BK406" s="93"/>
      <c r="BL406" s="93"/>
      <c r="BM406" s="93"/>
      <c r="BN406" s="93"/>
      <c r="BO406" s="93"/>
      <c r="BP406" s="93"/>
      <c r="BQ406" s="93"/>
      <c r="BR406" s="93"/>
      <c r="BS406" s="93"/>
      <c r="BT406" s="93"/>
      <c r="BU406" s="93"/>
      <c r="BV406" s="93"/>
      <c r="BW406" s="93"/>
      <c r="BX406" s="93"/>
      <c r="BY406" s="93"/>
      <c r="BZ406" s="93"/>
      <c r="CA406" s="93"/>
      <c r="CB406" s="93"/>
      <c r="CC406" s="93"/>
      <c r="CD406" s="93"/>
      <c r="CE406" s="93"/>
      <c r="CF406" s="93"/>
      <c r="CG406" s="93"/>
      <c r="CH406" s="93"/>
      <c r="CI406" s="93"/>
      <c r="CJ406" s="93"/>
      <c r="CK406" s="93"/>
      <c r="CL406" s="93"/>
    </row>
    <row r="407" spans="15:90"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  <c r="AV407" s="93"/>
      <c r="AW407" s="93"/>
      <c r="AX407" s="93"/>
      <c r="AY407" s="93"/>
      <c r="AZ407" s="93"/>
      <c r="BA407" s="93"/>
      <c r="BB407" s="93"/>
      <c r="BC407" s="93"/>
      <c r="BD407" s="93"/>
      <c r="BE407" s="93"/>
      <c r="BF407" s="93"/>
      <c r="BG407" s="93"/>
      <c r="BH407" s="93"/>
      <c r="BI407" s="93"/>
      <c r="BJ407" s="93"/>
      <c r="BK407" s="93"/>
      <c r="BL407" s="93"/>
      <c r="BM407" s="93"/>
      <c r="BN407" s="93"/>
      <c r="BO407" s="93"/>
      <c r="BP407" s="93"/>
      <c r="BQ407" s="93"/>
      <c r="BR407" s="93"/>
      <c r="BS407" s="93"/>
      <c r="BT407" s="93"/>
      <c r="BU407" s="93"/>
      <c r="BV407" s="93"/>
      <c r="BW407" s="93"/>
      <c r="BX407" s="93"/>
      <c r="BY407" s="93"/>
      <c r="BZ407" s="93"/>
      <c r="CA407" s="93"/>
      <c r="CB407" s="93"/>
      <c r="CC407" s="93"/>
      <c r="CD407" s="93"/>
      <c r="CE407" s="93"/>
      <c r="CF407" s="93"/>
      <c r="CG407" s="93"/>
      <c r="CH407" s="93"/>
      <c r="CI407" s="93"/>
      <c r="CJ407" s="93"/>
      <c r="CK407" s="93"/>
      <c r="CL407" s="93"/>
    </row>
    <row r="408" spans="15:90"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  <c r="AF408" s="93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  <c r="AV408" s="93"/>
      <c r="AW408" s="93"/>
      <c r="AX408" s="93"/>
      <c r="AY408" s="93"/>
      <c r="AZ408" s="93"/>
      <c r="BA408" s="93"/>
      <c r="BB408" s="93"/>
      <c r="BC408" s="93"/>
      <c r="BD408" s="93"/>
      <c r="BE408" s="93"/>
      <c r="BF408" s="93"/>
      <c r="BG408" s="93"/>
      <c r="BH408" s="93"/>
      <c r="BI408" s="93"/>
      <c r="BJ408" s="93"/>
      <c r="BK408" s="93"/>
      <c r="BL408" s="93"/>
      <c r="BM408" s="93"/>
      <c r="BN408" s="93"/>
      <c r="BO408" s="93"/>
      <c r="BP408" s="93"/>
      <c r="BQ408" s="93"/>
      <c r="BR408" s="93"/>
      <c r="BS408" s="93"/>
      <c r="BT408" s="93"/>
      <c r="BU408" s="93"/>
      <c r="BV408" s="93"/>
      <c r="BW408" s="93"/>
      <c r="BX408" s="93"/>
      <c r="BY408" s="93"/>
      <c r="BZ408" s="93"/>
      <c r="CA408" s="93"/>
      <c r="CB408" s="93"/>
      <c r="CC408" s="93"/>
      <c r="CD408" s="93"/>
      <c r="CE408" s="93"/>
      <c r="CF408" s="93"/>
      <c r="CG408" s="93"/>
      <c r="CH408" s="93"/>
      <c r="CI408" s="93"/>
      <c r="CJ408" s="93"/>
      <c r="CK408" s="93"/>
      <c r="CL408" s="93"/>
    </row>
    <row r="409" spans="15:90"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  <c r="AV409" s="93"/>
      <c r="AW409" s="93"/>
      <c r="AX409" s="93"/>
      <c r="AY409" s="93"/>
      <c r="AZ409" s="93"/>
      <c r="BA409" s="93"/>
      <c r="BB409" s="93"/>
      <c r="BC409" s="93"/>
      <c r="BD409" s="93"/>
      <c r="BE409" s="93"/>
      <c r="BF409" s="93"/>
      <c r="BG409" s="93"/>
      <c r="BH409" s="93"/>
      <c r="BI409" s="93"/>
      <c r="BJ409" s="93"/>
      <c r="BK409" s="93"/>
      <c r="BL409" s="93"/>
      <c r="BM409" s="93"/>
      <c r="BN409" s="93"/>
      <c r="BO409" s="93"/>
      <c r="BP409" s="93"/>
      <c r="BQ409" s="93"/>
      <c r="BR409" s="93"/>
      <c r="BS409" s="93"/>
      <c r="BT409" s="93"/>
      <c r="BU409" s="93"/>
      <c r="BV409" s="93"/>
      <c r="BW409" s="93"/>
      <c r="BX409" s="93"/>
      <c r="BY409" s="93"/>
      <c r="BZ409" s="93"/>
      <c r="CA409" s="93"/>
      <c r="CB409" s="93"/>
      <c r="CC409" s="93"/>
      <c r="CD409" s="93"/>
      <c r="CE409" s="93"/>
      <c r="CF409" s="93"/>
      <c r="CG409" s="93"/>
      <c r="CH409" s="93"/>
      <c r="CI409" s="93"/>
      <c r="CJ409" s="93"/>
      <c r="CK409" s="93"/>
      <c r="CL409" s="93"/>
    </row>
    <row r="410" spans="15:90"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  <c r="AV410" s="93"/>
      <c r="AW410" s="93"/>
      <c r="AX410" s="93"/>
      <c r="AY410" s="93"/>
      <c r="AZ410" s="93"/>
      <c r="BA410" s="93"/>
      <c r="BB410" s="93"/>
      <c r="BC410" s="93"/>
      <c r="BD410" s="93"/>
      <c r="BE410" s="93"/>
      <c r="BF410" s="93"/>
      <c r="BG410" s="93"/>
      <c r="BH410" s="93"/>
      <c r="BI410" s="93"/>
      <c r="BJ410" s="93"/>
      <c r="BK410" s="93"/>
      <c r="BL410" s="93"/>
      <c r="BM410" s="93"/>
      <c r="BN410" s="93"/>
      <c r="BO410" s="93"/>
      <c r="BP410" s="93"/>
      <c r="BQ410" s="93"/>
      <c r="BR410" s="93"/>
      <c r="BS410" s="93"/>
      <c r="BT410" s="93"/>
      <c r="BU410" s="93"/>
      <c r="BV410" s="93"/>
      <c r="BW410" s="93"/>
      <c r="BX410" s="93"/>
      <c r="BY410" s="93"/>
      <c r="BZ410" s="93"/>
      <c r="CA410" s="93"/>
      <c r="CB410" s="93"/>
      <c r="CC410" s="93"/>
      <c r="CD410" s="93"/>
      <c r="CE410" s="93"/>
      <c r="CF410" s="93"/>
      <c r="CG410" s="93"/>
      <c r="CH410" s="93"/>
      <c r="CI410" s="93"/>
      <c r="CJ410" s="93"/>
      <c r="CK410" s="93"/>
      <c r="CL410" s="93"/>
    </row>
    <row r="411" spans="15:90"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  <c r="AF411" s="93"/>
      <c r="AG411" s="93"/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  <c r="AV411" s="93"/>
      <c r="AW411" s="93"/>
      <c r="AX411" s="93"/>
      <c r="AY411" s="93"/>
      <c r="AZ411" s="93"/>
      <c r="BA411" s="93"/>
      <c r="BB411" s="93"/>
      <c r="BC411" s="93"/>
      <c r="BD411" s="93"/>
      <c r="BE411" s="93"/>
      <c r="BF411" s="93"/>
      <c r="BG411" s="93"/>
      <c r="BH411" s="93"/>
      <c r="BI411" s="93"/>
      <c r="BJ411" s="93"/>
      <c r="BK411" s="93"/>
      <c r="BL411" s="93"/>
      <c r="BM411" s="93"/>
      <c r="BN411" s="93"/>
      <c r="BO411" s="93"/>
      <c r="BP411" s="93"/>
      <c r="BQ411" s="93"/>
      <c r="BR411" s="93"/>
      <c r="BS411" s="93"/>
      <c r="BT411" s="93"/>
      <c r="BU411" s="93"/>
      <c r="BV411" s="93"/>
      <c r="BW411" s="93"/>
      <c r="BX411" s="93"/>
      <c r="BY411" s="93"/>
      <c r="BZ411" s="93"/>
      <c r="CA411" s="93"/>
      <c r="CB411" s="93"/>
      <c r="CC411" s="93"/>
      <c r="CD411" s="93"/>
      <c r="CE411" s="93"/>
      <c r="CF411" s="93"/>
      <c r="CG411" s="93"/>
      <c r="CH411" s="93"/>
      <c r="CI411" s="93"/>
      <c r="CJ411" s="93"/>
      <c r="CK411" s="93"/>
      <c r="CL411" s="93"/>
    </row>
    <row r="412" spans="15:90"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  <c r="AF412" s="93"/>
      <c r="AG412" s="93"/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  <c r="AV412" s="93"/>
      <c r="AW412" s="93"/>
      <c r="AX412" s="93"/>
      <c r="AY412" s="93"/>
      <c r="AZ412" s="93"/>
      <c r="BA412" s="93"/>
      <c r="BB412" s="93"/>
      <c r="BC412" s="93"/>
      <c r="BD412" s="93"/>
      <c r="BE412" s="93"/>
      <c r="BF412" s="93"/>
      <c r="BG412" s="93"/>
      <c r="BH412" s="93"/>
      <c r="BI412" s="93"/>
      <c r="BJ412" s="93"/>
      <c r="BK412" s="93"/>
      <c r="BL412" s="93"/>
      <c r="BM412" s="93"/>
      <c r="BN412" s="93"/>
      <c r="BO412" s="93"/>
      <c r="BP412" s="93"/>
      <c r="BQ412" s="93"/>
      <c r="BR412" s="93"/>
      <c r="BS412" s="93"/>
      <c r="BT412" s="93"/>
      <c r="BU412" s="93"/>
      <c r="BV412" s="93"/>
      <c r="BW412" s="93"/>
      <c r="BX412" s="93"/>
      <c r="BY412" s="93"/>
      <c r="BZ412" s="93"/>
      <c r="CA412" s="93"/>
      <c r="CB412" s="93"/>
      <c r="CC412" s="93"/>
      <c r="CD412" s="93"/>
      <c r="CE412" s="93"/>
      <c r="CF412" s="93"/>
      <c r="CG412" s="93"/>
      <c r="CH412" s="93"/>
      <c r="CI412" s="93"/>
      <c r="CJ412" s="93"/>
      <c r="CK412" s="93"/>
      <c r="CL412" s="93"/>
    </row>
    <row r="413" spans="15:90"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  <c r="AF413" s="93"/>
      <c r="AG413" s="93"/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  <c r="AV413" s="93"/>
      <c r="AW413" s="93"/>
      <c r="AX413" s="93"/>
      <c r="AY413" s="93"/>
      <c r="AZ413" s="93"/>
      <c r="BA413" s="93"/>
      <c r="BB413" s="93"/>
      <c r="BC413" s="93"/>
      <c r="BD413" s="93"/>
      <c r="BE413" s="93"/>
      <c r="BF413" s="93"/>
      <c r="BG413" s="93"/>
      <c r="BH413" s="93"/>
      <c r="BI413" s="93"/>
      <c r="BJ413" s="93"/>
      <c r="BK413" s="93"/>
      <c r="BL413" s="93"/>
      <c r="BM413" s="93"/>
      <c r="BN413" s="93"/>
      <c r="BO413" s="93"/>
      <c r="BP413" s="93"/>
      <c r="BQ413" s="93"/>
      <c r="BR413" s="93"/>
      <c r="BS413" s="93"/>
      <c r="BT413" s="93"/>
      <c r="BU413" s="93"/>
      <c r="BV413" s="93"/>
      <c r="BW413" s="93"/>
      <c r="BX413" s="93"/>
      <c r="BY413" s="93"/>
      <c r="BZ413" s="93"/>
      <c r="CA413" s="93"/>
      <c r="CB413" s="93"/>
      <c r="CC413" s="93"/>
      <c r="CD413" s="93"/>
      <c r="CE413" s="93"/>
      <c r="CF413" s="93"/>
      <c r="CG413" s="93"/>
      <c r="CH413" s="93"/>
      <c r="CI413" s="93"/>
      <c r="CJ413" s="93"/>
      <c r="CK413" s="93"/>
      <c r="CL413" s="93"/>
    </row>
    <row r="414" spans="15:90"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  <c r="AF414" s="93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  <c r="AV414" s="93"/>
      <c r="AW414" s="93"/>
      <c r="AX414" s="93"/>
      <c r="AY414" s="93"/>
      <c r="AZ414" s="93"/>
      <c r="BA414" s="93"/>
      <c r="BB414" s="93"/>
      <c r="BC414" s="93"/>
      <c r="BD414" s="93"/>
      <c r="BE414" s="93"/>
      <c r="BF414" s="93"/>
      <c r="BG414" s="93"/>
      <c r="BH414" s="93"/>
      <c r="BI414" s="93"/>
      <c r="BJ414" s="93"/>
      <c r="BK414" s="93"/>
      <c r="BL414" s="93"/>
      <c r="BM414" s="93"/>
      <c r="BN414" s="93"/>
      <c r="BO414" s="93"/>
      <c r="BP414" s="93"/>
      <c r="BQ414" s="93"/>
      <c r="BR414" s="93"/>
      <c r="BS414" s="93"/>
      <c r="BT414" s="93"/>
      <c r="BU414" s="93"/>
      <c r="BV414" s="93"/>
      <c r="BW414" s="93"/>
      <c r="BX414" s="93"/>
      <c r="BY414" s="93"/>
      <c r="BZ414" s="93"/>
      <c r="CA414" s="93"/>
      <c r="CB414" s="93"/>
      <c r="CC414" s="93"/>
      <c r="CD414" s="93"/>
      <c r="CE414" s="93"/>
      <c r="CF414" s="93"/>
      <c r="CG414" s="93"/>
      <c r="CH414" s="93"/>
      <c r="CI414" s="93"/>
      <c r="CJ414" s="93"/>
      <c r="CK414" s="93"/>
      <c r="CL414" s="93"/>
    </row>
    <row r="415" spans="15:90"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  <c r="AF415" s="93"/>
      <c r="AG415" s="93"/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  <c r="AV415" s="93"/>
      <c r="AW415" s="93"/>
      <c r="AX415" s="93"/>
      <c r="AY415" s="93"/>
      <c r="AZ415" s="93"/>
      <c r="BA415" s="93"/>
      <c r="BB415" s="93"/>
      <c r="BC415" s="93"/>
      <c r="BD415" s="93"/>
      <c r="BE415" s="93"/>
      <c r="BF415" s="93"/>
      <c r="BG415" s="93"/>
      <c r="BH415" s="93"/>
      <c r="BI415" s="93"/>
      <c r="BJ415" s="93"/>
      <c r="BK415" s="93"/>
      <c r="BL415" s="93"/>
      <c r="BM415" s="93"/>
      <c r="BN415" s="93"/>
      <c r="BO415" s="93"/>
      <c r="BP415" s="93"/>
      <c r="BQ415" s="93"/>
      <c r="BR415" s="93"/>
      <c r="BS415" s="93"/>
      <c r="BT415" s="93"/>
      <c r="BU415" s="93"/>
      <c r="BV415" s="93"/>
      <c r="BW415" s="93"/>
      <c r="BX415" s="93"/>
      <c r="BY415" s="93"/>
      <c r="BZ415" s="93"/>
      <c r="CA415" s="93"/>
      <c r="CB415" s="93"/>
      <c r="CC415" s="93"/>
      <c r="CD415" s="93"/>
      <c r="CE415" s="93"/>
      <c r="CF415" s="93"/>
      <c r="CG415" s="93"/>
      <c r="CH415" s="93"/>
      <c r="CI415" s="93"/>
      <c r="CJ415" s="93"/>
      <c r="CK415" s="93"/>
      <c r="CL415" s="93"/>
    </row>
    <row r="416" spans="15:90"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  <c r="AF416" s="93"/>
      <c r="AG416" s="93"/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  <c r="AV416" s="93"/>
      <c r="AW416" s="93"/>
      <c r="AX416" s="93"/>
      <c r="AY416" s="93"/>
      <c r="AZ416" s="93"/>
      <c r="BA416" s="93"/>
      <c r="BB416" s="93"/>
      <c r="BC416" s="93"/>
      <c r="BD416" s="93"/>
      <c r="BE416" s="93"/>
      <c r="BF416" s="93"/>
      <c r="BG416" s="93"/>
      <c r="BH416" s="93"/>
      <c r="BI416" s="93"/>
      <c r="BJ416" s="93"/>
      <c r="BK416" s="93"/>
      <c r="BL416" s="93"/>
      <c r="BM416" s="93"/>
      <c r="BN416" s="93"/>
      <c r="BO416" s="93"/>
      <c r="BP416" s="93"/>
      <c r="BQ416" s="93"/>
      <c r="BR416" s="93"/>
      <c r="BS416" s="93"/>
      <c r="BT416" s="93"/>
      <c r="BU416" s="93"/>
      <c r="BV416" s="93"/>
      <c r="BW416" s="93"/>
      <c r="BX416" s="93"/>
      <c r="BY416" s="93"/>
      <c r="BZ416" s="93"/>
      <c r="CA416" s="93"/>
      <c r="CB416" s="93"/>
      <c r="CC416" s="93"/>
      <c r="CD416" s="93"/>
      <c r="CE416" s="93"/>
      <c r="CF416" s="93"/>
      <c r="CG416" s="93"/>
      <c r="CH416" s="93"/>
      <c r="CI416" s="93"/>
      <c r="CJ416" s="93"/>
      <c r="CK416" s="93"/>
      <c r="CL416" s="93"/>
    </row>
    <row r="417" spans="15:90"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  <c r="AV417" s="93"/>
      <c r="AW417" s="93"/>
      <c r="AX417" s="93"/>
      <c r="AY417" s="93"/>
      <c r="AZ417" s="93"/>
      <c r="BA417" s="93"/>
      <c r="BB417" s="93"/>
      <c r="BC417" s="93"/>
      <c r="BD417" s="93"/>
      <c r="BE417" s="93"/>
      <c r="BF417" s="93"/>
      <c r="BG417" s="93"/>
      <c r="BH417" s="93"/>
      <c r="BI417" s="93"/>
      <c r="BJ417" s="93"/>
      <c r="BK417" s="93"/>
      <c r="BL417" s="93"/>
      <c r="BM417" s="93"/>
      <c r="BN417" s="93"/>
      <c r="BO417" s="93"/>
      <c r="BP417" s="93"/>
      <c r="BQ417" s="93"/>
      <c r="BR417" s="93"/>
      <c r="BS417" s="93"/>
      <c r="BT417" s="93"/>
      <c r="BU417" s="93"/>
      <c r="BV417" s="93"/>
      <c r="BW417" s="93"/>
      <c r="BX417" s="93"/>
      <c r="BY417" s="93"/>
      <c r="BZ417" s="93"/>
      <c r="CA417" s="93"/>
      <c r="CB417" s="93"/>
      <c r="CC417" s="93"/>
      <c r="CD417" s="93"/>
      <c r="CE417" s="93"/>
      <c r="CF417" s="93"/>
      <c r="CG417" s="93"/>
      <c r="CH417" s="93"/>
      <c r="CI417" s="93"/>
      <c r="CJ417" s="93"/>
      <c r="CK417" s="93"/>
      <c r="CL417" s="93"/>
    </row>
    <row r="418" spans="15:90"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  <c r="AV418" s="93"/>
      <c r="AW418" s="93"/>
      <c r="AX418" s="93"/>
      <c r="AY418" s="93"/>
      <c r="AZ418" s="93"/>
      <c r="BA418" s="93"/>
      <c r="BB418" s="93"/>
      <c r="BC418" s="93"/>
      <c r="BD418" s="93"/>
      <c r="BE418" s="93"/>
      <c r="BF418" s="93"/>
      <c r="BG418" s="93"/>
      <c r="BH418" s="93"/>
      <c r="BI418" s="93"/>
      <c r="BJ418" s="93"/>
      <c r="BK418" s="93"/>
      <c r="BL418" s="93"/>
      <c r="BM418" s="93"/>
      <c r="BN418" s="93"/>
      <c r="BO418" s="93"/>
      <c r="BP418" s="93"/>
      <c r="BQ418" s="93"/>
      <c r="BR418" s="93"/>
      <c r="BS418" s="93"/>
      <c r="BT418" s="93"/>
      <c r="BU418" s="93"/>
      <c r="BV418" s="93"/>
      <c r="BW418" s="93"/>
      <c r="BX418" s="93"/>
      <c r="BY418" s="93"/>
      <c r="BZ418" s="93"/>
      <c r="CA418" s="93"/>
      <c r="CB418" s="93"/>
      <c r="CC418" s="93"/>
      <c r="CD418" s="93"/>
      <c r="CE418" s="93"/>
      <c r="CF418" s="93"/>
      <c r="CG418" s="93"/>
      <c r="CH418" s="93"/>
      <c r="CI418" s="93"/>
      <c r="CJ418" s="93"/>
      <c r="CK418" s="93"/>
      <c r="CL418" s="93"/>
    </row>
    <row r="419" spans="15:90"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  <c r="AV419" s="93"/>
      <c r="AW419" s="93"/>
      <c r="AX419" s="93"/>
      <c r="AY419" s="93"/>
      <c r="AZ419" s="93"/>
      <c r="BA419" s="93"/>
      <c r="BB419" s="93"/>
      <c r="BC419" s="93"/>
      <c r="BD419" s="93"/>
      <c r="BE419" s="93"/>
      <c r="BF419" s="93"/>
      <c r="BG419" s="93"/>
      <c r="BH419" s="93"/>
      <c r="BI419" s="93"/>
      <c r="BJ419" s="93"/>
      <c r="BK419" s="93"/>
      <c r="BL419" s="93"/>
      <c r="BM419" s="93"/>
      <c r="BN419" s="93"/>
      <c r="BO419" s="93"/>
      <c r="BP419" s="93"/>
      <c r="BQ419" s="93"/>
      <c r="BR419" s="93"/>
      <c r="BS419" s="93"/>
      <c r="BT419" s="93"/>
      <c r="BU419" s="93"/>
      <c r="BV419" s="93"/>
      <c r="BW419" s="93"/>
      <c r="BX419" s="93"/>
      <c r="BY419" s="93"/>
      <c r="BZ419" s="93"/>
      <c r="CA419" s="93"/>
      <c r="CB419" s="93"/>
      <c r="CC419" s="93"/>
      <c r="CD419" s="93"/>
      <c r="CE419" s="93"/>
      <c r="CF419" s="93"/>
      <c r="CG419" s="93"/>
      <c r="CH419" s="93"/>
      <c r="CI419" s="93"/>
      <c r="CJ419" s="93"/>
      <c r="CK419" s="93"/>
      <c r="CL419" s="93"/>
    </row>
    <row r="420" spans="15:90"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  <c r="AV420" s="93"/>
      <c r="AW420" s="93"/>
      <c r="AX420" s="93"/>
      <c r="AY420" s="93"/>
      <c r="AZ420" s="93"/>
      <c r="BA420" s="93"/>
      <c r="BB420" s="93"/>
      <c r="BC420" s="93"/>
      <c r="BD420" s="93"/>
      <c r="BE420" s="93"/>
      <c r="BF420" s="93"/>
      <c r="BG420" s="93"/>
      <c r="BH420" s="93"/>
      <c r="BI420" s="93"/>
      <c r="BJ420" s="93"/>
      <c r="BK420" s="93"/>
      <c r="BL420" s="93"/>
      <c r="BM420" s="93"/>
      <c r="BN420" s="93"/>
      <c r="BO420" s="93"/>
      <c r="BP420" s="93"/>
      <c r="BQ420" s="93"/>
      <c r="BR420" s="93"/>
      <c r="BS420" s="93"/>
      <c r="BT420" s="93"/>
      <c r="BU420" s="93"/>
      <c r="BV420" s="93"/>
      <c r="BW420" s="93"/>
      <c r="BX420" s="93"/>
      <c r="BY420" s="93"/>
      <c r="BZ420" s="93"/>
      <c r="CA420" s="93"/>
      <c r="CB420" s="93"/>
      <c r="CC420" s="93"/>
      <c r="CD420" s="93"/>
      <c r="CE420" s="93"/>
      <c r="CF420" s="93"/>
      <c r="CG420" s="93"/>
      <c r="CH420" s="93"/>
      <c r="CI420" s="93"/>
      <c r="CJ420" s="93"/>
      <c r="CK420" s="93"/>
      <c r="CL420" s="93"/>
    </row>
    <row r="421" spans="15:90"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  <c r="AV421" s="93"/>
      <c r="AW421" s="93"/>
      <c r="AX421" s="93"/>
      <c r="AY421" s="93"/>
      <c r="AZ421" s="93"/>
      <c r="BA421" s="93"/>
      <c r="BB421" s="93"/>
      <c r="BC421" s="93"/>
      <c r="BD421" s="93"/>
      <c r="BE421" s="93"/>
      <c r="BF421" s="93"/>
      <c r="BG421" s="93"/>
      <c r="BH421" s="93"/>
      <c r="BI421" s="93"/>
      <c r="BJ421" s="93"/>
      <c r="BK421" s="93"/>
      <c r="BL421" s="93"/>
      <c r="BM421" s="93"/>
      <c r="BN421" s="93"/>
      <c r="BO421" s="93"/>
      <c r="BP421" s="93"/>
      <c r="BQ421" s="93"/>
      <c r="BR421" s="93"/>
      <c r="BS421" s="93"/>
      <c r="BT421" s="93"/>
      <c r="BU421" s="93"/>
      <c r="BV421" s="93"/>
      <c r="BW421" s="93"/>
      <c r="BX421" s="93"/>
      <c r="BY421" s="93"/>
      <c r="BZ421" s="93"/>
      <c r="CA421" s="93"/>
      <c r="CB421" s="93"/>
      <c r="CC421" s="93"/>
      <c r="CD421" s="93"/>
      <c r="CE421" s="93"/>
      <c r="CF421" s="93"/>
      <c r="CG421" s="93"/>
      <c r="CH421" s="93"/>
      <c r="CI421" s="93"/>
      <c r="CJ421" s="93"/>
      <c r="CK421" s="93"/>
      <c r="CL421" s="93"/>
    </row>
    <row r="422" spans="15:90"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  <c r="AV422" s="93"/>
      <c r="AW422" s="93"/>
      <c r="AX422" s="93"/>
      <c r="AY422" s="93"/>
      <c r="AZ422" s="93"/>
      <c r="BA422" s="93"/>
      <c r="BB422" s="93"/>
      <c r="BC422" s="93"/>
      <c r="BD422" s="93"/>
      <c r="BE422" s="93"/>
      <c r="BF422" s="93"/>
      <c r="BG422" s="93"/>
      <c r="BH422" s="93"/>
      <c r="BI422" s="93"/>
      <c r="BJ422" s="93"/>
      <c r="BK422" s="93"/>
      <c r="BL422" s="93"/>
      <c r="BM422" s="93"/>
      <c r="BN422" s="93"/>
      <c r="BO422" s="93"/>
      <c r="BP422" s="93"/>
      <c r="BQ422" s="93"/>
      <c r="BR422" s="93"/>
      <c r="BS422" s="93"/>
      <c r="BT422" s="93"/>
      <c r="BU422" s="93"/>
      <c r="BV422" s="93"/>
      <c r="BW422" s="93"/>
      <c r="BX422" s="93"/>
      <c r="BY422" s="93"/>
      <c r="BZ422" s="93"/>
      <c r="CA422" s="93"/>
      <c r="CB422" s="93"/>
      <c r="CC422" s="93"/>
      <c r="CD422" s="93"/>
      <c r="CE422" s="93"/>
      <c r="CF422" s="93"/>
      <c r="CG422" s="93"/>
      <c r="CH422" s="93"/>
      <c r="CI422" s="93"/>
      <c r="CJ422" s="93"/>
      <c r="CK422" s="93"/>
      <c r="CL422" s="93"/>
    </row>
    <row r="423" spans="15:90"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  <c r="AV423" s="93"/>
      <c r="AW423" s="93"/>
      <c r="AX423" s="93"/>
      <c r="AY423" s="93"/>
      <c r="AZ423" s="93"/>
      <c r="BA423" s="93"/>
      <c r="BB423" s="93"/>
      <c r="BC423" s="93"/>
      <c r="BD423" s="93"/>
      <c r="BE423" s="93"/>
      <c r="BF423" s="93"/>
      <c r="BG423" s="93"/>
      <c r="BH423" s="93"/>
      <c r="BI423" s="93"/>
      <c r="BJ423" s="93"/>
      <c r="BK423" s="93"/>
      <c r="BL423" s="93"/>
      <c r="BM423" s="93"/>
      <c r="BN423" s="93"/>
      <c r="BO423" s="93"/>
      <c r="BP423" s="93"/>
      <c r="BQ423" s="93"/>
      <c r="BR423" s="93"/>
      <c r="BS423" s="93"/>
      <c r="BT423" s="93"/>
      <c r="BU423" s="93"/>
      <c r="BV423" s="93"/>
      <c r="BW423" s="93"/>
      <c r="BX423" s="93"/>
      <c r="BY423" s="93"/>
      <c r="BZ423" s="93"/>
      <c r="CA423" s="93"/>
      <c r="CB423" s="93"/>
      <c r="CC423" s="93"/>
      <c r="CD423" s="93"/>
      <c r="CE423" s="93"/>
      <c r="CF423" s="93"/>
      <c r="CG423" s="93"/>
      <c r="CH423" s="93"/>
      <c r="CI423" s="93"/>
      <c r="CJ423" s="93"/>
      <c r="CK423" s="93"/>
      <c r="CL423" s="93"/>
    </row>
    <row r="424" spans="15:90"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  <c r="AV424" s="93"/>
      <c r="AW424" s="93"/>
      <c r="AX424" s="93"/>
      <c r="AY424" s="93"/>
      <c r="AZ424" s="93"/>
      <c r="BA424" s="93"/>
      <c r="BB424" s="93"/>
      <c r="BC424" s="93"/>
      <c r="BD424" s="93"/>
      <c r="BE424" s="93"/>
      <c r="BF424" s="93"/>
      <c r="BG424" s="93"/>
      <c r="BH424" s="93"/>
      <c r="BI424" s="93"/>
      <c r="BJ424" s="93"/>
      <c r="BK424" s="93"/>
      <c r="BL424" s="93"/>
      <c r="BM424" s="93"/>
      <c r="BN424" s="93"/>
      <c r="BO424" s="93"/>
      <c r="BP424" s="93"/>
      <c r="BQ424" s="93"/>
      <c r="BR424" s="93"/>
      <c r="BS424" s="93"/>
      <c r="BT424" s="93"/>
      <c r="BU424" s="93"/>
      <c r="BV424" s="93"/>
      <c r="BW424" s="93"/>
      <c r="BX424" s="93"/>
      <c r="BY424" s="93"/>
      <c r="BZ424" s="93"/>
      <c r="CA424" s="93"/>
      <c r="CB424" s="93"/>
      <c r="CC424" s="93"/>
      <c r="CD424" s="93"/>
      <c r="CE424" s="93"/>
      <c r="CF424" s="93"/>
      <c r="CG424" s="93"/>
      <c r="CH424" s="93"/>
      <c r="CI424" s="93"/>
      <c r="CJ424" s="93"/>
      <c r="CK424" s="93"/>
      <c r="CL424" s="93"/>
    </row>
    <row r="425" spans="15:90"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  <c r="AR425" s="93"/>
      <c r="AS425" s="93"/>
      <c r="AT425" s="93"/>
      <c r="AU425" s="93"/>
      <c r="AV425" s="93"/>
      <c r="AW425" s="93"/>
      <c r="AX425" s="93"/>
      <c r="AY425" s="93"/>
      <c r="AZ425" s="93"/>
      <c r="BA425" s="93"/>
      <c r="BB425" s="93"/>
      <c r="BC425" s="93"/>
      <c r="BD425" s="93"/>
      <c r="BE425" s="93"/>
      <c r="BF425" s="93"/>
      <c r="BG425" s="93"/>
      <c r="BH425" s="93"/>
      <c r="BI425" s="93"/>
      <c r="BJ425" s="93"/>
      <c r="BK425" s="93"/>
      <c r="BL425" s="93"/>
      <c r="BM425" s="93"/>
      <c r="BN425" s="93"/>
      <c r="BO425" s="93"/>
      <c r="BP425" s="93"/>
      <c r="BQ425" s="93"/>
      <c r="BR425" s="93"/>
      <c r="BS425" s="93"/>
      <c r="BT425" s="93"/>
      <c r="BU425" s="93"/>
      <c r="BV425" s="93"/>
      <c r="BW425" s="93"/>
      <c r="BX425" s="93"/>
      <c r="BY425" s="93"/>
      <c r="BZ425" s="93"/>
      <c r="CA425" s="93"/>
      <c r="CB425" s="93"/>
      <c r="CC425" s="93"/>
      <c r="CD425" s="93"/>
      <c r="CE425" s="93"/>
      <c r="CF425" s="93"/>
      <c r="CG425" s="93"/>
      <c r="CH425" s="93"/>
      <c r="CI425" s="93"/>
      <c r="CJ425" s="93"/>
      <c r="CK425" s="93"/>
      <c r="CL425" s="93"/>
    </row>
    <row r="426" spans="15:90"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  <c r="AR426" s="93"/>
      <c r="AS426" s="93"/>
      <c r="AT426" s="93"/>
      <c r="AU426" s="93"/>
      <c r="AV426" s="93"/>
      <c r="AW426" s="93"/>
      <c r="AX426" s="93"/>
      <c r="AY426" s="93"/>
      <c r="AZ426" s="93"/>
      <c r="BA426" s="93"/>
      <c r="BB426" s="93"/>
      <c r="BC426" s="93"/>
      <c r="BD426" s="93"/>
      <c r="BE426" s="93"/>
      <c r="BF426" s="93"/>
      <c r="BG426" s="93"/>
      <c r="BH426" s="93"/>
      <c r="BI426" s="93"/>
      <c r="BJ426" s="93"/>
      <c r="BK426" s="93"/>
      <c r="BL426" s="93"/>
      <c r="BM426" s="93"/>
      <c r="BN426" s="93"/>
      <c r="BO426" s="93"/>
      <c r="BP426" s="93"/>
      <c r="BQ426" s="93"/>
      <c r="BR426" s="93"/>
      <c r="BS426" s="93"/>
      <c r="BT426" s="93"/>
      <c r="BU426" s="93"/>
      <c r="BV426" s="93"/>
      <c r="BW426" s="93"/>
      <c r="BX426" s="93"/>
      <c r="BY426" s="93"/>
      <c r="BZ426" s="93"/>
      <c r="CA426" s="93"/>
      <c r="CB426" s="93"/>
      <c r="CC426" s="93"/>
      <c r="CD426" s="93"/>
      <c r="CE426" s="93"/>
      <c r="CF426" s="93"/>
      <c r="CG426" s="93"/>
      <c r="CH426" s="93"/>
      <c r="CI426" s="93"/>
      <c r="CJ426" s="93"/>
      <c r="CK426" s="93"/>
      <c r="CL426" s="93"/>
    </row>
    <row r="427" spans="15:90"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  <c r="AR427" s="93"/>
      <c r="AS427" s="93"/>
      <c r="AT427" s="93"/>
      <c r="AU427" s="93"/>
      <c r="AV427" s="93"/>
      <c r="AW427" s="93"/>
      <c r="AX427" s="93"/>
      <c r="AY427" s="93"/>
      <c r="AZ427" s="93"/>
      <c r="BA427" s="93"/>
      <c r="BB427" s="93"/>
      <c r="BC427" s="93"/>
      <c r="BD427" s="93"/>
      <c r="BE427" s="93"/>
      <c r="BF427" s="93"/>
      <c r="BG427" s="93"/>
      <c r="BH427" s="93"/>
      <c r="BI427" s="93"/>
      <c r="BJ427" s="93"/>
      <c r="BK427" s="93"/>
      <c r="BL427" s="93"/>
      <c r="BM427" s="93"/>
      <c r="BN427" s="93"/>
      <c r="BO427" s="93"/>
      <c r="BP427" s="93"/>
      <c r="BQ427" s="93"/>
      <c r="BR427" s="93"/>
      <c r="BS427" s="93"/>
      <c r="BT427" s="93"/>
      <c r="BU427" s="93"/>
      <c r="BV427" s="93"/>
      <c r="BW427" s="93"/>
      <c r="BX427" s="93"/>
      <c r="BY427" s="93"/>
      <c r="BZ427" s="93"/>
      <c r="CA427" s="93"/>
      <c r="CB427" s="93"/>
      <c r="CC427" s="93"/>
      <c r="CD427" s="93"/>
      <c r="CE427" s="93"/>
      <c r="CF427" s="93"/>
      <c r="CG427" s="93"/>
      <c r="CH427" s="93"/>
      <c r="CI427" s="93"/>
      <c r="CJ427" s="93"/>
      <c r="CK427" s="93"/>
      <c r="CL427" s="93"/>
    </row>
    <row r="428" spans="15:90"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  <c r="AV428" s="93"/>
      <c r="AW428" s="93"/>
      <c r="AX428" s="93"/>
      <c r="AY428" s="93"/>
      <c r="AZ428" s="93"/>
      <c r="BA428" s="93"/>
      <c r="BB428" s="93"/>
      <c r="BC428" s="93"/>
      <c r="BD428" s="93"/>
      <c r="BE428" s="93"/>
      <c r="BF428" s="93"/>
      <c r="BG428" s="93"/>
      <c r="BH428" s="93"/>
      <c r="BI428" s="93"/>
      <c r="BJ428" s="93"/>
      <c r="BK428" s="93"/>
      <c r="BL428" s="93"/>
      <c r="BM428" s="93"/>
      <c r="BN428" s="93"/>
      <c r="BO428" s="93"/>
      <c r="BP428" s="93"/>
      <c r="BQ428" s="93"/>
      <c r="BR428" s="93"/>
      <c r="BS428" s="93"/>
      <c r="BT428" s="93"/>
      <c r="BU428" s="93"/>
      <c r="BV428" s="93"/>
      <c r="BW428" s="93"/>
      <c r="BX428" s="93"/>
      <c r="BY428" s="93"/>
      <c r="BZ428" s="93"/>
      <c r="CA428" s="93"/>
      <c r="CB428" s="93"/>
      <c r="CC428" s="93"/>
      <c r="CD428" s="93"/>
      <c r="CE428" s="93"/>
      <c r="CF428" s="93"/>
      <c r="CG428" s="93"/>
      <c r="CH428" s="93"/>
      <c r="CI428" s="93"/>
      <c r="CJ428" s="93"/>
      <c r="CK428" s="93"/>
      <c r="CL428" s="93"/>
    </row>
    <row r="429" spans="15:90"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  <c r="AV429" s="93"/>
      <c r="AW429" s="93"/>
      <c r="AX429" s="93"/>
      <c r="AY429" s="93"/>
      <c r="AZ429" s="93"/>
      <c r="BA429" s="93"/>
      <c r="BB429" s="93"/>
      <c r="BC429" s="93"/>
      <c r="BD429" s="93"/>
      <c r="BE429" s="93"/>
      <c r="BF429" s="93"/>
      <c r="BG429" s="93"/>
      <c r="BH429" s="93"/>
      <c r="BI429" s="93"/>
      <c r="BJ429" s="93"/>
      <c r="BK429" s="93"/>
      <c r="BL429" s="93"/>
      <c r="BM429" s="93"/>
      <c r="BN429" s="93"/>
      <c r="BO429" s="93"/>
      <c r="BP429" s="93"/>
      <c r="BQ429" s="93"/>
      <c r="BR429" s="93"/>
      <c r="BS429" s="93"/>
      <c r="BT429" s="93"/>
      <c r="BU429" s="93"/>
      <c r="BV429" s="93"/>
      <c r="BW429" s="93"/>
      <c r="BX429" s="93"/>
      <c r="BY429" s="93"/>
      <c r="BZ429" s="93"/>
      <c r="CA429" s="93"/>
      <c r="CB429" s="93"/>
      <c r="CC429" s="93"/>
      <c r="CD429" s="93"/>
      <c r="CE429" s="93"/>
      <c r="CF429" s="93"/>
      <c r="CG429" s="93"/>
      <c r="CH429" s="93"/>
      <c r="CI429" s="93"/>
      <c r="CJ429" s="93"/>
      <c r="CK429" s="93"/>
      <c r="CL429" s="93"/>
    </row>
    <row r="430" spans="15:90"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  <c r="AR430" s="93"/>
      <c r="AS430" s="93"/>
      <c r="AT430" s="93"/>
      <c r="AU430" s="93"/>
      <c r="AV430" s="93"/>
      <c r="AW430" s="93"/>
      <c r="AX430" s="93"/>
      <c r="AY430" s="93"/>
      <c r="AZ430" s="93"/>
      <c r="BA430" s="93"/>
      <c r="BB430" s="93"/>
      <c r="BC430" s="93"/>
      <c r="BD430" s="93"/>
      <c r="BE430" s="93"/>
      <c r="BF430" s="93"/>
      <c r="BG430" s="93"/>
      <c r="BH430" s="93"/>
      <c r="BI430" s="93"/>
      <c r="BJ430" s="93"/>
      <c r="BK430" s="93"/>
      <c r="BL430" s="93"/>
      <c r="BM430" s="93"/>
      <c r="BN430" s="93"/>
      <c r="BO430" s="93"/>
      <c r="BP430" s="93"/>
      <c r="BQ430" s="93"/>
      <c r="BR430" s="93"/>
      <c r="BS430" s="93"/>
      <c r="BT430" s="93"/>
      <c r="BU430" s="93"/>
      <c r="BV430" s="93"/>
      <c r="BW430" s="93"/>
      <c r="BX430" s="93"/>
      <c r="BY430" s="93"/>
      <c r="BZ430" s="93"/>
      <c r="CA430" s="93"/>
      <c r="CB430" s="93"/>
      <c r="CC430" s="93"/>
      <c r="CD430" s="93"/>
      <c r="CE430" s="93"/>
      <c r="CF430" s="93"/>
      <c r="CG430" s="93"/>
      <c r="CH430" s="93"/>
      <c r="CI430" s="93"/>
      <c r="CJ430" s="93"/>
      <c r="CK430" s="93"/>
      <c r="CL430" s="93"/>
    </row>
    <row r="431" spans="15:90"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  <c r="AR431" s="93"/>
      <c r="AS431" s="93"/>
      <c r="AT431" s="93"/>
      <c r="AU431" s="93"/>
      <c r="AV431" s="93"/>
      <c r="AW431" s="93"/>
      <c r="AX431" s="93"/>
      <c r="AY431" s="93"/>
      <c r="AZ431" s="93"/>
      <c r="BA431" s="93"/>
      <c r="BB431" s="93"/>
      <c r="BC431" s="93"/>
      <c r="BD431" s="93"/>
      <c r="BE431" s="93"/>
      <c r="BF431" s="93"/>
      <c r="BG431" s="93"/>
      <c r="BH431" s="93"/>
      <c r="BI431" s="93"/>
      <c r="BJ431" s="93"/>
      <c r="BK431" s="93"/>
      <c r="BL431" s="93"/>
      <c r="BM431" s="93"/>
      <c r="BN431" s="93"/>
      <c r="BO431" s="93"/>
      <c r="BP431" s="93"/>
      <c r="BQ431" s="93"/>
      <c r="BR431" s="93"/>
      <c r="BS431" s="93"/>
      <c r="BT431" s="93"/>
      <c r="BU431" s="93"/>
      <c r="BV431" s="93"/>
      <c r="BW431" s="93"/>
      <c r="BX431" s="93"/>
      <c r="BY431" s="93"/>
      <c r="BZ431" s="93"/>
      <c r="CA431" s="93"/>
      <c r="CB431" s="93"/>
      <c r="CC431" s="93"/>
      <c r="CD431" s="93"/>
      <c r="CE431" s="93"/>
      <c r="CF431" s="93"/>
      <c r="CG431" s="93"/>
      <c r="CH431" s="93"/>
      <c r="CI431" s="93"/>
      <c r="CJ431" s="93"/>
      <c r="CK431" s="93"/>
      <c r="CL431" s="93"/>
    </row>
    <row r="432" spans="15:90"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  <c r="AR432" s="93"/>
      <c r="AS432" s="93"/>
      <c r="AT432" s="93"/>
      <c r="AU432" s="93"/>
      <c r="AV432" s="93"/>
      <c r="AW432" s="93"/>
      <c r="AX432" s="93"/>
      <c r="AY432" s="93"/>
      <c r="AZ432" s="93"/>
      <c r="BA432" s="93"/>
      <c r="BB432" s="93"/>
      <c r="BC432" s="93"/>
      <c r="BD432" s="93"/>
      <c r="BE432" s="93"/>
      <c r="BF432" s="93"/>
      <c r="BG432" s="93"/>
      <c r="BH432" s="93"/>
      <c r="BI432" s="93"/>
      <c r="BJ432" s="93"/>
      <c r="BK432" s="93"/>
      <c r="BL432" s="93"/>
      <c r="BM432" s="93"/>
      <c r="BN432" s="93"/>
      <c r="BO432" s="93"/>
      <c r="BP432" s="93"/>
      <c r="BQ432" s="93"/>
      <c r="BR432" s="93"/>
      <c r="BS432" s="93"/>
      <c r="BT432" s="93"/>
      <c r="BU432" s="93"/>
      <c r="BV432" s="93"/>
      <c r="BW432" s="93"/>
      <c r="BX432" s="93"/>
      <c r="BY432" s="93"/>
      <c r="BZ432" s="93"/>
      <c r="CA432" s="93"/>
      <c r="CB432" s="93"/>
      <c r="CC432" s="93"/>
      <c r="CD432" s="93"/>
      <c r="CE432" s="93"/>
      <c r="CF432" s="93"/>
      <c r="CG432" s="93"/>
      <c r="CH432" s="93"/>
      <c r="CI432" s="93"/>
      <c r="CJ432" s="93"/>
      <c r="CK432" s="93"/>
      <c r="CL432" s="93"/>
    </row>
    <row r="433" spans="15:90"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  <c r="AR433" s="93"/>
      <c r="AS433" s="93"/>
      <c r="AT433" s="93"/>
      <c r="AU433" s="93"/>
      <c r="AV433" s="93"/>
      <c r="AW433" s="93"/>
      <c r="AX433" s="93"/>
      <c r="AY433" s="93"/>
      <c r="AZ433" s="93"/>
      <c r="BA433" s="93"/>
      <c r="BB433" s="93"/>
      <c r="BC433" s="93"/>
      <c r="BD433" s="93"/>
      <c r="BE433" s="93"/>
      <c r="BF433" s="93"/>
      <c r="BG433" s="93"/>
      <c r="BH433" s="93"/>
      <c r="BI433" s="93"/>
      <c r="BJ433" s="93"/>
      <c r="BK433" s="93"/>
      <c r="BL433" s="93"/>
      <c r="BM433" s="93"/>
      <c r="BN433" s="93"/>
      <c r="BO433" s="93"/>
      <c r="BP433" s="93"/>
      <c r="BQ433" s="93"/>
      <c r="BR433" s="93"/>
      <c r="BS433" s="93"/>
      <c r="BT433" s="93"/>
      <c r="BU433" s="93"/>
      <c r="BV433" s="93"/>
      <c r="BW433" s="93"/>
      <c r="BX433" s="93"/>
      <c r="BY433" s="93"/>
      <c r="BZ433" s="93"/>
      <c r="CA433" s="93"/>
      <c r="CB433" s="93"/>
      <c r="CC433" s="93"/>
      <c r="CD433" s="93"/>
      <c r="CE433" s="93"/>
      <c r="CF433" s="93"/>
      <c r="CG433" s="93"/>
      <c r="CH433" s="93"/>
      <c r="CI433" s="93"/>
      <c r="CJ433" s="93"/>
      <c r="CK433" s="93"/>
      <c r="CL433" s="93"/>
    </row>
    <row r="434" spans="15:90"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  <c r="AR434" s="93"/>
      <c r="AS434" s="93"/>
      <c r="AT434" s="93"/>
      <c r="AU434" s="93"/>
      <c r="AV434" s="93"/>
      <c r="AW434" s="93"/>
      <c r="AX434" s="93"/>
      <c r="AY434" s="93"/>
      <c r="AZ434" s="93"/>
      <c r="BA434" s="93"/>
      <c r="BB434" s="93"/>
      <c r="BC434" s="93"/>
      <c r="BD434" s="93"/>
      <c r="BE434" s="93"/>
      <c r="BF434" s="93"/>
      <c r="BG434" s="93"/>
      <c r="BH434" s="93"/>
      <c r="BI434" s="93"/>
      <c r="BJ434" s="93"/>
      <c r="BK434" s="93"/>
      <c r="BL434" s="93"/>
      <c r="BM434" s="93"/>
      <c r="BN434" s="93"/>
      <c r="BO434" s="93"/>
      <c r="BP434" s="93"/>
      <c r="BQ434" s="93"/>
      <c r="BR434" s="93"/>
      <c r="BS434" s="93"/>
      <c r="BT434" s="93"/>
      <c r="BU434" s="93"/>
      <c r="BV434" s="93"/>
      <c r="BW434" s="93"/>
      <c r="BX434" s="93"/>
      <c r="BY434" s="93"/>
      <c r="BZ434" s="93"/>
      <c r="CA434" s="93"/>
      <c r="CB434" s="93"/>
      <c r="CC434" s="93"/>
      <c r="CD434" s="93"/>
      <c r="CE434" s="93"/>
      <c r="CF434" s="93"/>
      <c r="CG434" s="93"/>
      <c r="CH434" s="93"/>
      <c r="CI434" s="93"/>
      <c r="CJ434" s="93"/>
      <c r="CK434" s="93"/>
      <c r="CL434" s="93"/>
    </row>
    <row r="435" spans="15:90"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  <c r="AR435" s="93"/>
      <c r="AS435" s="93"/>
      <c r="AT435" s="93"/>
      <c r="AU435" s="93"/>
      <c r="AV435" s="93"/>
      <c r="AW435" s="93"/>
      <c r="AX435" s="93"/>
      <c r="AY435" s="93"/>
      <c r="AZ435" s="93"/>
      <c r="BA435" s="93"/>
      <c r="BB435" s="93"/>
      <c r="BC435" s="93"/>
      <c r="BD435" s="93"/>
      <c r="BE435" s="93"/>
      <c r="BF435" s="93"/>
      <c r="BG435" s="93"/>
      <c r="BH435" s="93"/>
      <c r="BI435" s="93"/>
      <c r="BJ435" s="93"/>
      <c r="BK435" s="93"/>
      <c r="BL435" s="93"/>
      <c r="BM435" s="93"/>
      <c r="BN435" s="93"/>
      <c r="BO435" s="93"/>
      <c r="BP435" s="93"/>
      <c r="BQ435" s="93"/>
      <c r="BR435" s="93"/>
      <c r="BS435" s="93"/>
      <c r="BT435" s="93"/>
      <c r="BU435" s="93"/>
      <c r="BV435" s="93"/>
      <c r="BW435" s="93"/>
      <c r="BX435" s="93"/>
      <c r="BY435" s="93"/>
      <c r="BZ435" s="93"/>
      <c r="CA435" s="93"/>
      <c r="CB435" s="93"/>
      <c r="CC435" s="93"/>
      <c r="CD435" s="93"/>
      <c r="CE435" s="93"/>
      <c r="CF435" s="93"/>
      <c r="CG435" s="93"/>
      <c r="CH435" s="93"/>
      <c r="CI435" s="93"/>
      <c r="CJ435" s="93"/>
      <c r="CK435" s="93"/>
      <c r="CL435" s="93"/>
    </row>
    <row r="436" spans="15:90"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  <c r="AR436" s="93"/>
      <c r="AS436" s="93"/>
      <c r="AT436" s="93"/>
      <c r="AU436" s="93"/>
      <c r="AV436" s="93"/>
      <c r="AW436" s="93"/>
      <c r="AX436" s="93"/>
      <c r="AY436" s="93"/>
      <c r="AZ436" s="93"/>
      <c r="BA436" s="93"/>
      <c r="BB436" s="93"/>
      <c r="BC436" s="93"/>
      <c r="BD436" s="93"/>
      <c r="BE436" s="93"/>
      <c r="BF436" s="93"/>
      <c r="BG436" s="93"/>
      <c r="BH436" s="93"/>
      <c r="BI436" s="93"/>
      <c r="BJ436" s="93"/>
      <c r="BK436" s="93"/>
      <c r="BL436" s="93"/>
      <c r="BM436" s="93"/>
      <c r="BN436" s="93"/>
      <c r="BO436" s="93"/>
      <c r="BP436" s="93"/>
      <c r="BQ436" s="93"/>
      <c r="BR436" s="93"/>
      <c r="BS436" s="93"/>
      <c r="BT436" s="93"/>
      <c r="BU436" s="93"/>
      <c r="BV436" s="93"/>
      <c r="BW436" s="93"/>
      <c r="BX436" s="93"/>
      <c r="BY436" s="93"/>
      <c r="BZ436" s="93"/>
      <c r="CA436" s="93"/>
      <c r="CB436" s="93"/>
      <c r="CC436" s="93"/>
      <c r="CD436" s="93"/>
      <c r="CE436" s="93"/>
      <c r="CF436" s="93"/>
      <c r="CG436" s="93"/>
      <c r="CH436" s="93"/>
      <c r="CI436" s="93"/>
      <c r="CJ436" s="93"/>
      <c r="CK436" s="93"/>
      <c r="CL436" s="93"/>
    </row>
    <row r="437" spans="15:90"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  <c r="AR437" s="93"/>
      <c r="AS437" s="93"/>
      <c r="AT437" s="93"/>
      <c r="AU437" s="93"/>
      <c r="AV437" s="93"/>
      <c r="AW437" s="93"/>
      <c r="AX437" s="93"/>
      <c r="AY437" s="93"/>
      <c r="AZ437" s="93"/>
      <c r="BA437" s="93"/>
      <c r="BB437" s="93"/>
      <c r="BC437" s="93"/>
      <c r="BD437" s="93"/>
      <c r="BE437" s="93"/>
      <c r="BF437" s="93"/>
      <c r="BG437" s="93"/>
      <c r="BH437" s="93"/>
      <c r="BI437" s="93"/>
      <c r="BJ437" s="93"/>
      <c r="BK437" s="93"/>
      <c r="BL437" s="93"/>
      <c r="BM437" s="93"/>
      <c r="BN437" s="93"/>
      <c r="BO437" s="93"/>
      <c r="BP437" s="93"/>
      <c r="BQ437" s="93"/>
      <c r="BR437" s="93"/>
      <c r="BS437" s="93"/>
      <c r="BT437" s="93"/>
      <c r="BU437" s="93"/>
      <c r="BV437" s="93"/>
      <c r="BW437" s="93"/>
      <c r="BX437" s="93"/>
      <c r="BY437" s="93"/>
      <c r="BZ437" s="93"/>
      <c r="CA437" s="93"/>
      <c r="CB437" s="93"/>
      <c r="CC437" s="93"/>
      <c r="CD437" s="93"/>
      <c r="CE437" s="93"/>
      <c r="CF437" s="93"/>
      <c r="CG437" s="93"/>
      <c r="CH437" s="93"/>
      <c r="CI437" s="93"/>
      <c r="CJ437" s="93"/>
      <c r="CK437" s="93"/>
      <c r="CL437" s="93"/>
    </row>
    <row r="438" spans="15:90"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  <c r="AR438" s="93"/>
      <c r="AS438" s="93"/>
      <c r="AT438" s="93"/>
      <c r="AU438" s="93"/>
      <c r="AV438" s="93"/>
      <c r="AW438" s="93"/>
      <c r="AX438" s="93"/>
      <c r="AY438" s="93"/>
      <c r="AZ438" s="93"/>
      <c r="BA438" s="93"/>
      <c r="BB438" s="93"/>
      <c r="BC438" s="93"/>
      <c r="BD438" s="93"/>
      <c r="BE438" s="93"/>
      <c r="BF438" s="93"/>
      <c r="BG438" s="93"/>
      <c r="BH438" s="93"/>
      <c r="BI438" s="93"/>
      <c r="BJ438" s="93"/>
      <c r="BK438" s="93"/>
      <c r="BL438" s="93"/>
      <c r="BM438" s="93"/>
      <c r="BN438" s="93"/>
      <c r="BO438" s="93"/>
      <c r="BP438" s="93"/>
      <c r="BQ438" s="93"/>
      <c r="BR438" s="93"/>
      <c r="BS438" s="93"/>
      <c r="BT438" s="93"/>
      <c r="BU438" s="93"/>
      <c r="BV438" s="93"/>
      <c r="BW438" s="93"/>
      <c r="BX438" s="93"/>
      <c r="BY438" s="93"/>
      <c r="BZ438" s="93"/>
      <c r="CA438" s="93"/>
      <c r="CB438" s="93"/>
      <c r="CC438" s="93"/>
      <c r="CD438" s="93"/>
      <c r="CE438" s="93"/>
      <c r="CF438" s="93"/>
      <c r="CG438" s="93"/>
      <c r="CH438" s="93"/>
      <c r="CI438" s="93"/>
      <c r="CJ438" s="93"/>
      <c r="CK438" s="93"/>
      <c r="CL438" s="93"/>
    </row>
    <row r="439" spans="15:90"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  <c r="AR439" s="93"/>
      <c r="AS439" s="93"/>
      <c r="AT439" s="93"/>
      <c r="AU439" s="93"/>
      <c r="AV439" s="93"/>
      <c r="AW439" s="93"/>
      <c r="AX439" s="93"/>
      <c r="AY439" s="93"/>
      <c r="AZ439" s="93"/>
      <c r="BA439" s="93"/>
      <c r="BB439" s="93"/>
      <c r="BC439" s="93"/>
      <c r="BD439" s="93"/>
      <c r="BE439" s="93"/>
      <c r="BF439" s="93"/>
      <c r="BG439" s="93"/>
      <c r="BH439" s="93"/>
      <c r="BI439" s="93"/>
      <c r="BJ439" s="93"/>
      <c r="BK439" s="93"/>
      <c r="BL439" s="93"/>
      <c r="BM439" s="93"/>
      <c r="BN439" s="93"/>
      <c r="BO439" s="93"/>
      <c r="BP439" s="93"/>
      <c r="BQ439" s="93"/>
      <c r="BR439" s="93"/>
      <c r="BS439" s="93"/>
      <c r="BT439" s="93"/>
      <c r="BU439" s="93"/>
      <c r="BV439" s="93"/>
      <c r="BW439" s="93"/>
      <c r="BX439" s="93"/>
      <c r="BY439" s="93"/>
      <c r="BZ439" s="93"/>
      <c r="CA439" s="93"/>
      <c r="CB439" s="93"/>
      <c r="CC439" s="93"/>
      <c r="CD439" s="93"/>
      <c r="CE439" s="93"/>
      <c r="CF439" s="93"/>
      <c r="CG439" s="93"/>
      <c r="CH439" s="93"/>
      <c r="CI439" s="93"/>
      <c r="CJ439" s="93"/>
      <c r="CK439" s="93"/>
      <c r="CL439" s="93"/>
    </row>
    <row r="440" spans="15:90"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  <c r="AR440" s="93"/>
      <c r="AS440" s="93"/>
      <c r="AT440" s="93"/>
      <c r="AU440" s="93"/>
      <c r="AV440" s="93"/>
      <c r="AW440" s="93"/>
      <c r="AX440" s="93"/>
      <c r="AY440" s="93"/>
      <c r="AZ440" s="93"/>
      <c r="BA440" s="93"/>
      <c r="BB440" s="93"/>
      <c r="BC440" s="93"/>
      <c r="BD440" s="93"/>
      <c r="BE440" s="93"/>
      <c r="BF440" s="93"/>
      <c r="BG440" s="93"/>
      <c r="BH440" s="93"/>
      <c r="BI440" s="93"/>
      <c r="BJ440" s="93"/>
      <c r="BK440" s="93"/>
      <c r="BL440" s="93"/>
      <c r="BM440" s="93"/>
      <c r="BN440" s="93"/>
      <c r="BO440" s="93"/>
      <c r="BP440" s="93"/>
      <c r="BQ440" s="93"/>
      <c r="BR440" s="93"/>
      <c r="BS440" s="93"/>
      <c r="BT440" s="93"/>
      <c r="BU440" s="93"/>
      <c r="BV440" s="93"/>
      <c r="BW440" s="93"/>
      <c r="BX440" s="93"/>
      <c r="BY440" s="93"/>
      <c r="BZ440" s="93"/>
      <c r="CA440" s="93"/>
      <c r="CB440" s="93"/>
      <c r="CC440" s="93"/>
      <c r="CD440" s="93"/>
      <c r="CE440" s="93"/>
      <c r="CF440" s="93"/>
      <c r="CG440" s="93"/>
      <c r="CH440" s="93"/>
      <c r="CI440" s="93"/>
      <c r="CJ440" s="93"/>
      <c r="CK440" s="93"/>
      <c r="CL440" s="93"/>
    </row>
    <row r="441" spans="15:90"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  <c r="AR441" s="93"/>
      <c r="AS441" s="93"/>
      <c r="AT441" s="93"/>
      <c r="AU441" s="93"/>
      <c r="AV441" s="93"/>
      <c r="AW441" s="93"/>
      <c r="AX441" s="93"/>
      <c r="AY441" s="93"/>
      <c r="AZ441" s="93"/>
      <c r="BA441" s="93"/>
      <c r="BB441" s="93"/>
      <c r="BC441" s="93"/>
      <c r="BD441" s="93"/>
      <c r="BE441" s="93"/>
      <c r="BF441" s="93"/>
      <c r="BG441" s="93"/>
      <c r="BH441" s="93"/>
      <c r="BI441" s="93"/>
      <c r="BJ441" s="93"/>
      <c r="BK441" s="93"/>
      <c r="BL441" s="93"/>
      <c r="BM441" s="93"/>
      <c r="BN441" s="93"/>
      <c r="BO441" s="93"/>
      <c r="BP441" s="93"/>
      <c r="BQ441" s="93"/>
      <c r="BR441" s="93"/>
      <c r="BS441" s="93"/>
      <c r="BT441" s="93"/>
      <c r="BU441" s="93"/>
      <c r="BV441" s="93"/>
      <c r="BW441" s="93"/>
      <c r="BX441" s="93"/>
      <c r="BY441" s="93"/>
      <c r="BZ441" s="93"/>
      <c r="CA441" s="93"/>
      <c r="CB441" s="93"/>
      <c r="CC441" s="93"/>
      <c r="CD441" s="93"/>
      <c r="CE441" s="93"/>
      <c r="CF441" s="93"/>
      <c r="CG441" s="93"/>
      <c r="CH441" s="93"/>
      <c r="CI441" s="93"/>
      <c r="CJ441" s="93"/>
      <c r="CK441" s="93"/>
      <c r="CL441" s="93"/>
    </row>
    <row r="442" spans="15:90"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  <c r="AR442" s="93"/>
      <c r="AS442" s="93"/>
      <c r="AT442" s="93"/>
      <c r="AU442" s="93"/>
      <c r="AV442" s="93"/>
      <c r="AW442" s="93"/>
      <c r="AX442" s="93"/>
      <c r="AY442" s="93"/>
      <c r="AZ442" s="93"/>
      <c r="BA442" s="93"/>
      <c r="BB442" s="93"/>
      <c r="BC442" s="93"/>
      <c r="BD442" s="93"/>
      <c r="BE442" s="93"/>
      <c r="BF442" s="93"/>
      <c r="BG442" s="93"/>
      <c r="BH442" s="93"/>
      <c r="BI442" s="93"/>
      <c r="BJ442" s="93"/>
      <c r="BK442" s="93"/>
      <c r="BL442" s="93"/>
      <c r="BM442" s="93"/>
      <c r="BN442" s="93"/>
      <c r="BO442" s="93"/>
      <c r="BP442" s="93"/>
      <c r="BQ442" s="93"/>
      <c r="BR442" s="93"/>
      <c r="BS442" s="93"/>
      <c r="BT442" s="93"/>
      <c r="BU442" s="93"/>
      <c r="BV442" s="93"/>
      <c r="BW442" s="93"/>
      <c r="BX442" s="93"/>
      <c r="BY442" s="93"/>
      <c r="BZ442" s="93"/>
      <c r="CA442" s="93"/>
      <c r="CB442" s="93"/>
      <c r="CC442" s="93"/>
      <c r="CD442" s="93"/>
      <c r="CE442" s="93"/>
      <c r="CF442" s="93"/>
      <c r="CG442" s="93"/>
      <c r="CH442" s="93"/>
      <c r="CI442" s="93"/>
      <c r="CJ442" s="93"/>
      <c r="CK442" s="93"/>
      <c r="CL442" s="93"/>
    </row>
    <row r="443" spans="15:90"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  <c r="AR443" s="93"/>
      <c r="AS443" s="93"/>
      <c r="AT443" s="93"/>
      <c r="AU443" s="93"/>
      <c r="AV443" s="93"/>
      <c r="AW443" s="93"/>
      <c r="AX443" s="93"/>
      <c r="AY443" s="93"/>
      <c r="AZ443" s="93"/>
      <c r="BA443" s="93"/>
      <c r="BB443" s="93"/>
      <c r="BC443" s="93"/>
      <c r="BD443" s="93"/>
      <c r="BE443" s="93"/>
      <c r="BF443" s="93"/>
      <c r="BG443" s="93"/>
      <c r="BH443" s="93"/>
      <c r="BI443" s="93"/>
      <c r="BJ443" s="93"/>
      <c r="BK443" s="93"/>
      <c r="BL443" s="93"/>
      <c r="BM443" s="93"/>
      <c r="BN443" s="93"/>
      <c r="BO443" s="93"/>
      <c r="BP443" s="93"/>
      <c r="BQ443" s="93"/>
      <c r="BR443" s="93"/>
      <c r="BS443" s="93"/>
      <c r="BT443" s="93"/>
      <c r="BU443" s="93"/>
      <c r="BV443" s="93"/>
      <c r="BW443" s="93"/>
      <c r="BX443" s="93"/>
      <c r="BY443" s="93"/>
      <c r="BZ443" s="93"/>
      <c r="CA443" s="93"/>
      <c r="CB443" s="93"/>
      <c r="CC443" s="93"/>
      <c r="CD443" s="93"/>
      <c r="CE443" s="93"/>
      <c r="CF443" s="93"/>
      <c r="CG443" s="93"/>
      <c r="CH443" s="93"/>
      <c r="CI443" s="93"/>
      <c r="CJ443" s="93"/>
      <c r="CK443" s="93"/>
      <c r="CL443" s="93"/>
    </row>
    <row r="444" spans="15:90"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  <c r="AR444" s="93"/>
      <c r="AS444" s="93"/>
      <c r="AT444" s="93"/>
      <c r="AU444" s="93"/>
      <c r="AV444" s="93"/>
      <c r="AW444" s="93"/>
      <c r="AX444" s="93"/>
      <c r="AY444" s="93"/>
      <c r="AZ444" s="93"/>
      <c r="BA444" s="93"/>
      <c r="BB444" s="93"/>
      <c r="BC444" s="93"/>
      <c r="BD444" s="93"/>
      <c r="BE444" s="93"/>
      <c r="BF444" s="93"/>
      <c r="BG444" s="93"/>
      <c r="BH444" s="93"/>
      <c r="BI444" s="93"/>
      <c r="BJ444" s="93"/>
      <c r="BK444" s="93"/>
      <c r="BL444" s="93"/>
      <c r="BM444" s="93"/>
      <c r="BN444" s="93"/>
      <c r="BO444" s="93"/>
      <c r="BP444" s="93"/>
      <c r="BQ444" s="93"/>
      <c r="BR444" s="93"/>
      <c r="BS444" s="93"/>
      <c r="BT444" s="93"/>
      <c r="BU444" s="93"/>
      <c r="BV444" s="93"/>
      <c r="BW444" s="93"/>
      <c r="BX444" s="93"/>
      <c r="BY444" s="93"/>
      <c r="BZ444" s="93"/>
      <c r="CA444" s="93"/>
      <c r="CB444" s="93"/>
      <c r="CC444" s="93"/>
      <c r="CD444" s="93"/>
      <c r="CE444" s="93"/>
      <c r="CF444" s="93"/>
      <c r="CG444" s="93"/>
      <c r="CH444" s="93"/>
      <c r="CI444" s="93"/>
      <c r="CJ444" s="93"/>
      <c r="CK444" s="93"/>
      <c r="CL444" s="93"/>
    </row>
    <row r="445" spans="15:90"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  <c r="AR445" s="93"/>
      <c r="AS445" s="93"/>
      <c r="AT445" s="93"/>
      <c r="AU445" s="93"/>
      <c r="AV445" s="93"/>
      <c r="AW445" s="93"/>
      <c r="AX445" s="93"/>
      <c r="AY445" s="93"/>
      <c r="AZ445" s="93"/>
      <c r="BA445" s="93"/>
      <c r="BB445" s="93"/>
      <c r="BC445" s="93"/>
      <c r="BD445" s="93"/>
      <c r="BE445" s="93"/>
      <c r="BF445" s="93"/>
      <c r="BG445" s="93"/>
      <c r="BH445" s="93"/>
      <c r="BI445" s="93"/>
      <c r="BJ445" s="93"/>
      <c r="BK445" s="93"/>
      <c r="BL445" s="93"/>
      <c r="BM445" s="93"/>
      <c r="BN445" s="93"/>
      <c r="BO445" s="93"/>
      <c r="BP445" s="93"/>
      <c r="BQ445" s="93"/>
      <c r="BR445" s="93"/>
      <c r="BS445" s="93"/>
      <c r="BT445" s="93"/>
      <c r="BU445" s="93"/>
      <c r="BV445" s="93"/>
      <c r="BW445" s="93"/>
      <c r="BX445" s="93"/>
      <c r="BY445" s="93"/>
      <c r="BZ445" s="93"/>
      <c r="CA445" s="93"/>
      <c r="CB445" s="93"/>
      <c r="CC445" s="93"/>
      <c r="CD445" s="93"/>
      <c r="CE445" s="93"/>
      <c r="CF445" s="93"/>
      <c r="CG445" s="93"/>
      <c r="CH445" s="93"/>
      <c r="CI445" s="93"/>
      <c r="CJ445" s="93"/>
      <c r="CK445" s="93"/>
      <c r="CL445" s="93"/>
    </row>
    <row r="446" spans="15:90"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  <c r="AR446" s="93"/>
      <c r="AS446" s="93"/>
      <c r="AT446" s="93"/>
      <c r="AU446" s="93"/>
      <c r="AV446" s="93"/>
      <c r="AW446" s="93"/>
      <c r="AX446" s="93"/>
      <c r="AY446" s="93"/>
      <c r="AZ446" s="93"/>
      <c r="BA446" s="93"/>
      <c r="BB446" s="93"/>
      <c r="BC446" s="93"/>
      <c r="BD446" s="93"/>
      <c r="BE446" s="93"/>
      <c r="BF446" s="93"/>
      <c r="BG446" s="93"/>
      <c r="BH446" s="93"/>
      <c r="BI446" s="93"/>
      <c r="BJ446" s="93"/>
      <c r="BK446" s="93"/>
      <c r="BL446" s="93"/>
      <c r="BM446" s="93"/>
      <c r="BN446" s="93"/>
      <c r="BO446" s="93"/>
      <c r="BP446" s="93"/>
      <c r="BQ446" s="93"/>
      <c r="BR446" s="93"/>
      <c r="BS446" s="93"/>
      <c r="BT446" s="93"/>
      <c r="BU446" s="93"/>
      <c r="BV446" s="93"/>
      <c r="BW446" s="93"/>
      <c r="BX446" s="93"/>
      <c r="BY446" s="93"/>
      <c r="BZ446" s="93"/>
      <c r="CA446" s="93"/>
      <c r="CB446" s="93"/>
      <c r="CC446" s="93"/>
      <c r="CD446" s="93"/>
      <c r="CE446" s="93"/>
      <c r="CF446" s="93"/>
      <c r="CG446" s="93"/>
      <c r="CH446" s="93"/>
      <c r="CI446" s="93"/>
      <c r="CJ446" s="93"/>
      <c r="CK446" s="93"/>
      <c r="CL446" s="93"/>
    </row>
    <row r="447" spans="15:90"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  <c r="AR447" s="93"/>
      <c r="AS447" s="93"/>
      <c r="AT447" s="93"/>
      <c r="AU447" s="93"/>
      <c r="AV447" s="93"/>
      <c r="AW447" s="93"/>
      <c r="AX447" s="93"/>
      <c r="AY447" s="93"/>
      <c r="AZ447" s="93"/>
      <c r="BA447" s="93"/>
      <c r="BB447" s="93"/>
      <c r="BC447" s="93"/>
      <c r="BD447" s="93"/>
      <c r="BE447" s="93"/>
      <c r="BF447" s="93"/>
      <c r="BG447" s="93"/>
      <c r="BH447" s="93"/>
      <c r="BI447" s="93"/>
      <c r="BJ447" s="93"/>
      <c r="BK447" s="93"/>
      <c r="BL447" s="93"/>
      <c r="BM447" s="93"/>
      <c r="BN447" s="93"/>
      <c r="BO447" s="93"/>
      <c r="BP447" s="93"/>
      <c r="BQ447" s="93"/>
      <c r="BR447" s="93"/>
      <c r="BS447" s="93"/>
      <c r="BT447" s="93"/>
      <c r="BU447" s="93"/>
      <c r="BV447" s="93"/>
      <c r="BW447" s="93"/>
      <c r="BX447" s="93"/>
      <c r="BY447" s="93"/>
      <c r="BZ447" s="93"/>
      <c r="CA447" s="93"/>
      <c r="CB447" s="93"/>
      <c r="CC447" s="93"/>
      <c r="CD447" s="93"/>
      <c r="CE447" s="93"/>
      <c r="CF447" s="93"/>
      <c r="CG447" s="93"/>
      <c r="CH447" s="93"/>
      <c r="CI447" s="93"/>
      <c r="CJ447" s="93"/>
      <c r="CK447" s="93"/>
      <c r="CL447" s="93"/>
    </row>
    <row r="448" spans="15:90"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  <c r="AR448" s="93"/>
      <c r="AS448" s="93"/>
      <c r="AT448" s="93"/>
      <c r="AU448" s="93"/>
      <c r="AV448" s="93"/>
      <c r="AW448" s="93"/>
      <c r="AX448" s="93"/>
      <c r="AY448" s="93"/>
      <c r="AZ448" s="93"/>
      <c r="BA448" s="93"/>
      <c r="BB448" s="93"/>
      <c r="BC448" s="93"/>
      <c r="BD448" s="93"/>
      <c r="BE448" s="93"/>
      <c r="BF448" s="93"/>
      <c r="BG448" s="93"/>
      <c r="BH448" s="93"/>
      <c r="BI448" s="93"/>
      <c r="BJ448" s="93"/>
      <c r="BK448" s="93"/>
      <c r="BL448" s="93"/>
      <c r="BM448" s="93"/>
      <c r="BN448" s="93"/>
      <c r="BO448" s="93"/>
      <c r="BP448" s="93"/>
      <c r="BQ448" s="93"/>
      <c r="BR448" s="93"/>
      <c r="BS448" s="93"/>
      <c r="BT448" s="93"/>
      <c r="BU448" s="93"/>
      <c r="BV448" s="93"/>
      <c r="BW448" s="93"/>
      <c r="BX448" s="93"/>
      <c r="BY448" s="93"/>
      <c r="BZ448" s="93"/>
      <c r="CA448" s="93"/>
      <c r="CB448" s="93"/>
      <c r="CC448" s="93"/>
      <c r="CD448" s="93"/>
      <c r="CE448" s="93"/>
      <c r="CF448" s="93"/>
      <c r="CG448" s="93"/>
      <c r="CH448" s="93"/>
      <c r="CI448" s="93"/>
      <c r="CJ448" s="93"/>
      <c r="CK448" s="93"/>
      <c r="CL448" s="93"/>
    </row>
    <row r="449" spans="15:90"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  <c r="AR449" s="93"/>
      <c r="AS449" s="93"/>
      <c r="AT449" s="93"/>
      <c r="AU449" s="93"/>
      <c r="AV449" s="93"/>
      <c r="AW449" s="93"/>
      <c r="AX449" s="93"/>
      <c r="AY449" s="93"/>
      <c r="AZ449" s="93"/>
      <c r="BA449" s="93"/>
      <c r="BB449" s="93"/>
      <c r="BC449" s="93"/>
      <c r="BD449" s="93"/>
      <c r="BE449" s="93"/>
      <c r="BF449" s="93"/>
      <c r="BG449" s="93"/>
      <c r="BH449" s="93"/>
      <c r="BI449" s="93"/>
      <c r="BJ449" s="93"/>
      <c r="BK449" s="93"/>
      <c r="BL449" s="93"/>
      <c r="BM449" s="93"/>
      <c r="BN449" s="93"/>
      <c r="BO449" s="93"/>
      <c r="BP449" s="93"/>
      <c r="BQ449" s="93"/>
      <c r="BR449" s="93"/>
      <c r="BS449" s="93"/>
      <c r="BT449" s="93"/>
      <c r="BU449" s="93"/>
      <c r="BV449" s="93"/>
      <c r="BW449" s="93"/>
      <c r="BX449" s="93"/>
      <c r="BY449" s="93"/>
      <c r="BZ449" s="93"/>
      <c r="CA449" s="93"/>
      <c r="CB449" s="93"/>
      <c r="CC449" s="93"/>
      <c r="CD449" s="93"/>
      <c r="CE449" s="93"/>
      <c r="CF449" s="93"/>
      <c r="CG449" s="93"/>
      <c r="CH449" s="93"/>
      <c r="CI449" s="93"/>
      <c r="CJ449" s="93"/>
      <c r="CK449" s="93"/>
      <c r="CL449" s="93"/>
    </row>
    <row r="450" spans="15:90"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  <c r="AR450" s="93"/>
      <c r="AS450" s="93"/>
      <c r="AT450" s="93"/>
      <c r="AU450" s="93"/>
      <c r="AV450" s="93"/>
      <c r="AW450" s="93"/>
      <c r="AX450" s="93"/>
      <c r="AY450" s="93"/>
      <c r="AZ450" s="93"/>
      <c r="BA450" s="93"/>
      <c r="BB450" s="93"/>
      <c r="BC450" s="93"/>
      <c r="BD450" s="93"/>
      <c r="BE450" s="93"/>
      <c r="BF450" s="93"/>
      <c r="BG450" s="93"/>
      <c r="BH450" s="93"/>
      <c r="BI450" s="93"/>
      <c r="BJ450" s="93"/>
      <c r="BK450" s="93"/>
      <c r="BL450" s="93"/>
      <c r="BM450" s="93"/>
      <c r="BN450" s="93"/>
      <c r="BO450" s="93"/>
      <c r="BP450" s="93"/>
      <c r="BQ450" s="93"/>
      <c r="BR450" s="93"/>
      <c r="BS450" s="93"/>
      <c r="BT450" s="93"/>
      <c r="BU450" s="93"/>
      <c r="BV450" s="93"/>
      <c r="BW450" s="93"/>
      <c r="BX450" s="93"/>
      <c r="BY450" s="93"/>
      <c r="BZ450" s="93"/>
      <c r="CA450" s="93"/>
      <c r="CB450" s="93"/>
      <c r="CC450" s="93"/>
      <c r="CD450" s="93"/>
      <c r="CE450" s="93"/>
      <c r="CF450" s="93"/>
      <c r="CG450" s="93"/>
      <c r="CH450" s="93"/>
      <c r="CI450" s="93"/>
      <c r="CJ450" s="93"/>
      <c r="CK450" s="93"/>
      <c r="CL450" s="93"/>
    </row>
    <row r="451" spans="15:90"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  <c r="AR451" s="93"/>
      <c r="AS451" s="93"/>
      <c r="AT451" s="93"/>
      <c r="AU451" s="93"/>
      <c r="AV451" s="93"/>
      <c r="AW451" s="93"/>
      <c r="AX451" s="93"/>
      <c r="AY451" s="93"/>
      <c r="AZ451" s="93"/>
      <c r="BA451" s="93"/>
      <c r="BB451" s="93"/>
      <c r="BC451" s="93"/>
      <c r="BD451" s="93"/>
      <c r="BE451" s="93"/>
      <c r="BF451" s="93"/>
      <c r="BG451" s="93"/>
      <c r="BH451" s="93"/>
      <c r="BI451" s="93"/>
      <c r="BJ451" s="93"/>
      <c r="BK451" s="93"/>
      <c r="BL451" s="93"/>
      <c r="BM451" s="93"/>
      <c r="BN451" s="93"/>
      <c r="BO451" s="93"/>
      <c r="BP451" s="93"/>
      <c r="BQ451" s="93"/>
      <c r="BR451" s="93"/>
      <c r="BS451" s="93"/>
      <c r="BT451" s="93"/>
      <c r="BU451" s="93"/>
      <c r="BV451" s="93"/>
      <c r="BW451" s="93"/>
      <c r="BX451" s="93"/>
      <c r="BY451" s="93"/>
      <c r="BZ451" s="93"/>
      <c r="CA451" s="93"/>
      <c r="CB451" s="93"/>
      <c r="CC451" s="93"/>
      <c r="CD451" s="93"/>
      <c r="CE451" s="93"/>
      <c r="CF451" s="93"/>
      <c r="CG451" s="93"/>
      <c r="CH451" s="93"/>
      <c r="CI451" s="93"/>
      <c r="CJ451" s="93"/>
      <c r="CK451" s="93"/>
      <c r="CL451" s="93"/>
    </row>
    <row r="452" spans="15:90"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  <c r="AR452" s="93"/>
      <c r="AS452" s="93"/>
      <c r="AT452" s="93"/>
      <c r="AU452" s="93"/>
      <c r="AV452" s="93"/>
      <c r="AW452" s="93"/>
      <c r="AX452" s="93"/>
      <c r="AY452" s="93"/>
      <c r="AZ452" s="93"/>
      <c r="BA452" s="93"/>
      <c r="BB452" s="93"/>
      <c r="BC452" s="93"/>
      <c r="BD452" s="93"/>
      <c r="BE452" s="93"/>
      <c r="BF452" s="93"/>
      <c r="BG452" s="93"/>
      <c r="BH452" s="93"/>
      <c r="BI452" s="93"/>
      <c r="BJ452" s="93"/>
      <c r="BK452" s="93"/>
      <c r="BL452" s="93"/>
      <c r="BM452" s="93"/>
      <c r="BN452" s="93"/>
      <c r="BO452" s="93"/>
      <c r="BP452" s="93"/>
      <c r="BQ452" s="93"/>
      <c r="BR452" s="93"/>
      <c r="BS452" s="93"/>
      <c r="BT452" s="93"/>
      <c r="BU452" s="93"/>
      <c r="BV452" s="93"/>
      <c r="BW452" s="93"/>
      <c r="BX452" s="93"/>
      <c r="BY452" s="93"/>
      <c r="BZ452" s="93"/>
      <c r="CA452" s="93"/>
      <c r="CB452" s="93"/>
      <c r="CC452" s="93"/>
      <c r="CD452" s="93"/>
      <c r="CE452" s="93"/>
      <c r="CF452" s="93"/>
      <c r="CG452" s="93"/>
      <c r="CH452" s="93"/>
      <c r="CI452" s="93"/>
      <c r="CJ452" s="93"/>
      <c r="CK452" s="93"/>
      <c r="CL452" s="93"/>
    </row>
    <row r="453" spans="15:90"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  <c r="AR453" s="93"/>
      <c r="AS453" s="93"/>
      <c r="AT453" s="93"/>
      <c r="AU453" s="93"/>
      <c r="AV453" s="93"/>
      <c r="AW453" s="93"/>
      <c r="AX453" s="93"/>
      <c r="AY453" s="93"/>
      <c r="AZ453" s="93"/>
      <c r="BA453" s="93"/>
      <c r="BB453" s="93"/>
      <c r="BC453" s="93"/>
      <c r="BD453" s="93"/>
      <c r="BE453" s="93"/>
      <c r="BF453" s="93"/>
      <c r="BG453" s="93"/>
      <c r="BH453" s="93"/>
      <c r="BI453" s="93"/>
      <c r="BJ453" s="93"/>
      <c r="BK453" s="93"/>
      <c r="BL453" s="93"/>
      <c r="BM453" s="93"/>
      <c r="BN453" s="93"/>
      <c r="BO453" s="93"/>
      <c r="BP453" s="93"/>
      <c r="BQ453" s="93"/>
      <c r="BR453" s="93"/>
      <c r="BS453" s="93"/>
      <c r="BT453" s="93"/>
      <c r="BU453" s="93"/>
      <c r="BV453" s="93"/>
      <c r="BW453" s="93"/>
      <c r="BX453" s="93"/>
      <c r="BY453" s="93"/>
      <c r="BZ453" s="93"/>
      <c r="CA453" s="93"/>
      <c r="CB453" s="93"/>
      <c r="CC453" s="93"/>
      <c r="CD453" s="93"/>
      <c r="CE453" s="93"/>
      <c r="CF453" s="93"/>
      <c r="CG453" s="93"/>
      <c r="CH453" s="93"/>
      <c r="CI453" s="93"/>
      <c r="CJ453" s="93"/>
      <c r="CK453" s="93"/>
      <c r="CL453" s="93"/>
    </row>
    <row r="454" spans="15:90"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  <c r="AR454" s="93"/>
      <c r="AS454" s="93"/>
      <c r="AT454" s="93"/>
      <c r="AU454" s="93"/>
      <c r="AV454" s="93"/>
      <c r="AW454" s="93"/>
      <c r="AX454" s="93"/>
      <c r="AY454" s="93"/>
      <c r="AZ454" s="93"/>
      <c r="BA454" s="93"/>
      <c r="BB454" s="93"/>
      <c r="BC454" s="93"/>
      <c r="BD454" s="93"/>
      <c r="BE454" s="93"/>
      <c r="BF454" s="93"/>
      <c r="BG454" s="93"/>
      <c r="BH454" s="93"/>
      <c r="BI454" s="93"/>
      <c r="BJ454" s="93"/>
      <c r="BK454" s="93"/>
      <c r="BL454" s="93"/>
      <c r="BM454" s="93"/>
      <c r="BN454" s="93"/>
      <c r="BO454" s="93"/>
      <c r="BP454" s="93"/>
      <c r="BQ454" s="93"/>
      <c r="BR454" s="93"/>
      <c r="BS454" s="93"/>
      <c r="BT454" s="93"/>
      <c r="BU454" s="93"/>
      <c r="BV454" s="93"/>
      <c r="BW454" s="93"/>
      <c r="BX454" s="93"/>
      <c r="BY454" s="93"/>
      <c r="BZ454" s="93"/>
      <c r="CA454" s="93"/>
      <c r="CB454" s="93"/>
      <c r="CC454" s="93"/>
      <c r="CD454" s="93"/>
      <c r="CE454" s="93"/>
      <c r="CF454" s="93"/>
      <c r="CG454" s="93"/>
      <c r="CH454" s="93"/>
      <c r="CI454" s="93"/>
      <c r="CJ454" s="93"/>
      <c r="CK454" s="93"/>
      <c r="CL454" s="93"/>
    </row>
    <row r="455" spans="15:90"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  <c r="AR455" s="93"/>
      <c r="AS455" s="93"/>
      <c r="AT455" s="93"/>
      <c r="AU455" s="93"/>
      <c r="AV455" s="93"/>
      <c r="AW455" s="93"/>
      <c r="AX455" s="93"/>
      <c r="AY455" s="93"/>
      <c r="AZ455" s="93"/>
      <c r="BA455" s="93"/>
      <c r="BB455" s="93"/>
      <c r="BC455" s="93"/>
      <c r="BD455" s="93"/>
      <c r="BE455" s="93"/>
      <c r="BF455" s="93"/>
      <c r="BG455" s="93"/>
      <c r="BH455" s="93"/>
      <c r="BI455" s="93"/>
      <c r="BJ455" s="93"/>
      <c r="BK455" s="93"/>
      <c r="BL455" s="93"/>
      <c r="BM455" s="93"/>
      <c r="BN455" s="93"/>
      <c r="BO455" s="93"/>
      <c r="BP455" s="93"/>
      <c r="BQ455" s="93"/>
      <c r="BR455" s="93"/>
      <c r="BS455" s="93"/>
      <c r="BT455" s="93"/>
      <c r="BU455" s="93"/>
      <c r="BV455" s="93"/>
      <c r="BW455" s="93"/>
      <c r="BX455" s="93"/>
      <c r="BY455" s="93"/>
      <c r="BZ455" s="93"/>
      <c r="CA455" s="93"/>
      <c r="CB455" s="93"/>
      <c r="CC455" s="93"/>
      <c r="CD455" s="93"/>
      <c r="CE455" s="93"/>
      <c r="CF455" s="93"/>
      <c r="CG455" s="93"/>
      <c r="CH455" s="93"/>
      <c r="CI455" s="93"/>
      <c r="CJ455" s="93"/>
      <c r="CK455" s="93"/>
      <c r="CL455" s="93"/>
    </row>
    <row r="456" spans="15:90"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  <c r="AR456" s="93"/>
      <c r="AS456" s="93"/>
      <c r="AT456" s="93"/>
      <c r="AU456" s="93"/>
      <c r="AV456" s="93"/>
      <c r="AW456" s="93"/>
      <c r="AX456" s="93"/>
      <c r="AY456" s="93"/>
      <c r="AZ456" s="93"/>
      <c r="BA456" s="93"/>
      <c r="BB456" s="93"/>
      <c r="BC456" s="93"/>
      <c r="BD456" s="93"/>
      <c r="BE456" s="93"/>
      <c r="BF456" s="93"/>
      <c r="BG456" s="93"/>
      <c r="BH456" s="93"/>
      <c r="BI456" s="93"/>
      <c r="BJ456" s="93"/>
      <c r="BK456" s="93"/>
      <c r="BL456" s="93"/>
      <c r="BM456" s="93"/>
      <c r="BN456" s="93"/>
      <c r="BO456" s="93"/>
      <c r="BP456" s="93"/>
      <c r="BQ456" s="93"/>
      <c r="BR456" s="93"/>
      <c r="BS456" s="93"/>
      <c r="BT456" s="93"/>
      <c r="BU456" s="93"/>
      <c r="BV456" s="93"/>
      <c r="BW456" s="93"/>
      <c r="BX456" s="93"/>
      <c r="BY456" s="93"/>
      <c r="BZ456" s="93"/>
      <c r="CA456" s="93"/>
      <c r="CB456" s="93"/>
      <c r="CC456" s="93"/>
      <c r="CD456" s="93"/>
      <c r="CE456" s="93"/>
      <c r="CF456" s="93"/>
      <c r="CG456" s="93"/>
      <c r="CH456" s="93"/>
      <c r="CI456" s="93"/>
      <c r="CJ456" s="93"/>
      <c r="CK456" s="93"/>
      <c r="CL456" s="93"/>
    </row>
    <row r="457" spans="15:90"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  <c r="AR457" s="93"/>
      <c r="AS457" s="93"/>
      <c r="AT457" s="93"/>
      <c r="AU457" s="93"/>
      <c r="AV457" s="93"/>
      <c r="AW457" s="93"/>
      <c r="AX457" s="93"/>
      <c r="AY457" s="93"/>
      <c r="AZ457" s="93"/>
      <c r="BA457" s="93"/>
      <c r="BB457" s="93"/>
      <c r="BC457" s="93"/>
      <c r="BD457" s="93"/>
      <c r="BE457" s="93"/>
      <c r="BF457" s="93"/>
      <c r="BG457" s="93"/>
      <c r="BH457" s="93"/>
      <c r="BI457" s="93"/>
      <c r="BJ457" s="93"/>
      <c r="BK457" s="93"/>
      <c r="BL457" s="93"/>
      <c r="BM457" s="93"/>
      <c r="BN457" s="93"/>
      <c r="BO457" s="93"/>
      <c r="BP457" s="93"/>
      <c r="BQ457" s="93"/>
      <c r="BR457" s="93"/>
      <c r="BS457" s="93"/>
      <c r="BT457" s="93"/>
      <c r="BU457" s="93"/>
      <c r="BV457" s="93"/>
      <c r="BW457" s="93"/>
      <c r="BX457" s="93"/>
      <c r="BY457" s="93"/>
      <c r="BZ457" s="93"/>
      <c r="CA457" s="93"/>
      <c r="CB457" s="93"/>
      <c r="CC457" s="93"/>
      <c r="CD457" s="93"/>
      <c r="CE457" s="93"/>
      <c r="CF457" s="93"/>
      <c r="CG457" s="93"/>
      <c r="CH457" s="93"/>
      <c r="CI457" s="93"/>
      <c r="CJ457" s="93"/>
      <c r="CK457" s="93"/>
      <c r="CL457" s="93"/>
    </row>
    <row r="458" spans="15:90"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  <c r="AR458" s="93"/>
      <c r="AS458" s="93"/>
      <c r="AT458" s="93"/>
      <c r="AU458" s="93"/>
      <c r="AV458" s="93"/>
      <c r="AW458" s="93"/>
      <c r="AX458" s="93"/>
      <c r="AY458" s="93"/>
      <c r="AZ458" s="93"/>
      <c r="BA458" s="93"/>
      <c r="BB458" s="93"/>
      <c r="BC458" s="93"/>
      <c r="BD458" s="93"/>
      <c r="BE458" s="93"/>
      <c r="BF458" s="93"/>
      <c r="BG458" s="93"/>
      <c r="BH458" s="93"/>
      <c r="BI458" s="93"/>
      <c r="BJ458" s="93"/>
      <c r="BK458" s="93"/>
      <c r="BL458" s="93"/>
      <c r="BM458" s="93"/>
      <c r="BN458" s="93"/>
      <c r="BO458" s="93"/>
      <c r="BP458" s="93"/>
      <c r="BQ458" s="93"/>
      <c r="BR458" s="93"/>
      <c r="BS458" s="93"/>
      <c r="BT458" s="93"/>
      <c r="BU458" s="93"/>
      <c r="BV458" s="93"/>
      <c r="BW458" s="93"/>
      <c r="BX458" s="93"/>
      <c r="BY458" s="93"/>
      <c r="BZ458" s="93"/>
      <c r="CA458" s="93"/>
      <c r="CB458" s="93"/>
      <c r="CC458" s="93"/>
      <c r="CD458" s="93"/>
      <c r="CE458" s="93"/>
      <c r="CF458" s="93"/>
      <c r="CG458" s="93"/>
      <c r="CH458" s="93"/>
      <c r="CI458" s="93"/>
      <c r="CJ458" s="93"/>
      <c r="CK458" s="93"/>
      <c r="CL458" s="93"/>
    </row>
    <row r="459" spans="15:90"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  <c r="AR459" s="93"/>
      <c r="AS459" s="93"/>
      <c r="AT459" s="93"/>
      <c r="AU459" s="93"/>
      <c r="AV459" s="93"/>
      <c r="AW459" s="93"/>
      <c r="AX459" s="93"/>
      <c r="AY459" s="93"/>
      <c r="AZ459" s="93"/>
      <c r="BA459" s="93"/>
      <c r="BB459" s="93"/>
      <c r="BC459" s="93"/>
      <c r="BD459" s="93"/>
      <c r="BE459" s="93"/>
      <c r="BF459" s="93"/>
      <c r="BG459" s="93"/>
      <c r="BH459" s="93"/>
      <c r="BI459" s="93"/>
      <c r="BJ459" s="93"/>
      <c r="BK459" s="93"/>
      <c r="BL459" s="93"/>
      <c r="BM459" s="93"/>
      <c r="BN459" s="93"/>
      <c r="BO459" s="93"/>
      <c r="BP459" s="93"/>
      <c r="BQ459" s="93"/>
      <c r="BR459" s="93"/>
      <c r="BS459" s="93"/>
      <c r="BT459" s="93"/>
      <c r="BU459" s="93"/>
      <c r="BV459" s="93"/>
      <c r="BW459" s="93"/>
      <c r="BX459" s="93"/>
      <c r="BY459" s="93"/>
      <c r="BZ459" s="93"/>
      <c r="CA459" s="93"/>
      <c r="CB459" s="93"/>
      <c r="CC459" s="93"/>
      <c r="CD459" s="93"/>
      <c r="CE459" s="93"/>
      <c r="CF459" s="93"/>
      <c r="CG459" s="93"/>
      <c r="CH459" s="93"/>
      <c r="CI459" s="93"/>
      <c r="CJ459" s="93"/>
      <c r="CK459" s="93"/>
      <c r="CL459" s="93"/>
    </row>
    <row r="460" spans="15:90"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  <c r="AR460" s="93"/>
      <c r="AS460" s="93"/>
      <c r="AT460" s="93"/>
      <c r="AU460" s="93"/>
      <c r="AV460" s="93"/>
      <c r="AW460" s="93"/>
      <c r="AX460" s="93"/>
      <c r="AY460" s="93"/>
      <c r="AZ460" s="93"/>
      <c r="BA460" s="93"/>
      <c r="BB460" s="93"/>
      <c r="BC460" s="93"/>
      <c r="BD460" s="93"/>
      <c r="BE460" s="93"/>
      <c r="BF460" s="93"/>
      <c r="BG460" s="93"/>
      <c r="BH460" s="93"/>
      <c r="BI460" s="93"/>
      <c r="BJ460" s="93"/>
      <c r="BK460" s="93"/>
      <c r="BL460" s="93"/>
      <c r="BM460" s="93"/>
      <c r="BN460" s="93"/>
      <c r="BO460" s="93"/>
      <c r="BP460" s="93"/>
      <c r="BQ460" s="93"/>
      <c r="BR460" s="93"/>
      <c r="BS460" s="93"/>
      <c r="BT460" s="93"/>
      <c r="BU460" s="93"/>
      <c r="BV460" s="93"/>
      <c r="BW460" s="93"/>
      <c r="BX460" s="93"/>
      <c r="BY460" s="93"/>
      <c r="BZ460" s="93"/>
      <c r="CA460" s="93"/>
      <c r="CB460" s="93"/>
      <c r="CC460" s="93"/>
      <c r="CD460" s="93"/>
      <c r="CE460" s="93"/>
      <c r="CF460" s="93"/>
      <c r="CG460" s="93"/>
      <c r="CH460" s="93"/>
      <c r="CI460" s="93"/>
      <c r="CJ460" s="93"/>
      <c r="CK460" s="93"/>
      <c r="CL460" s="93"/>
    </row>
    <row r="461" spans="15:90"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  <c r="AR461" s="93"/>
      <c r="AS461" s="93"/>
      <c r="AT461" s="93"/>
      <c r="AU461" s="93"/>
      <c r="AV461" s="93"/>
      <c r="AW461" s="93"/>
      <c r="AX461" s="93"/>
      <c r="AY461" s="93"/>
      <c r="AZ461" s="93"/>
      <c r="BA461" s="93"/>
      <c r="BB461" s="93"/>
      <c r="BC461" s="93"/>
      <c r="BD461" s="93"/>
      <c r="BE461" s="93"/>
      <c r="BF461" s="93"/>
      <c r="BG461" s="93"/>
      <c r="BH461" s="93"/>
      <c r="BI461" s="93"/>
      <c r="BJ461" s="93"/>
      <c r="BK461" s="93"/>
      <c r="BL461" s="93"/>
      <c r="BM461" s="93"/>
      <c r="BN461" s="93"/>
      <c r="BO461" s="93"/>
      <c r="BP461" s="93"/>
      <c r="BQ461" s="93"/>
      <c r="BR461" s="93"/>
      <c r="BS461" s="93"/>
      <c r="BT461" s="93"/>
      <c r="BU461" s="93"/>
      <c r="BV461" s="93"/>
      <c r="BW461" s="93"/>
      <c r="BX461" s="93"/>
      <c r="BY461" s="93"/>
      <c r="BZ461" s="93"/>
      <c r="CA461" s="93"/>
      <c r="CB461" s="93"/>
      <c r="CC461" s="93"/>
      <c r="CD461" s="93"/>
      <c r="CE461" s="93"/>
      <c r="CF461" s="93"/>
      <c r="CG461" s="93"/>
      <c r="CH461" s="93"/>
      <c r="CI461" s="93"/>
      <c r="CJ461" s="93"/>
      <c r="CK461" s="93"/>
      <c r="CL461" s="93"/>
    </row>
    <row r="462" spans="15:90"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  <c r="AR462" s="93"/>
      <c r="AS462" s="93"/>
      <c r="AT462" s="93"/>
      <c r="AU462" s="93"/>
      <c r="AV462" s="93"/>
      <c r="AW462" s="93"/>
      <c r="AX462" s="93"/>
      <c r="AY462" s="93"/>
      <c r="AZ462" s="93"/>
      <c r="BA462" s="93"/>
      <c r="BB462" s="93"/>
      <c r="BC462" s="93"/>
      <c r="BD462" s="93"/>
      <c r="BE462" s="93"/>
      <c r="BF462" s="93"/>
      <c r="BG462" s="93"/>
      <c r="BH462" s="93"/>
      <c r="BI462" s="93"/>
      <c r="BJ462" s="93"/>
      <c r="BK462" s="93"/>
      <c r="BL462" s="93"/>
      <c r="BM462" s="93"/>
      <c r="BN462" s="93"/>
      <c r="BO462" s="93"/>
      <c r="BP462" s="93"/>
      <c r="BQ462" s="93"/>
      <c r="BR462" s="93"/>
      <c r="BS462" s="93"/>
      <c r="BT462" s="93"/>
      <c r="BU462" s="93"/>
      <c r="BV462" s="93"/>
      <c r="BW462" s="93"/>
      <c r="BX462" s="93"/>
      <c r="BY462" s="93"/>
      <c r="BZ462" s="93"/>
      <c r="CA462" s="93"/>
      <c r="CB462" s="93"/>
      <c r="CC462" s="93"/>
      <c r="CD462" s="93"/>
      <c r="CE462" s="93"/>
      <c r="CF462" s="93"/>
      <c r="CG462" s="93"/>
      <c r="CH462" s="93"/>
      <c r="CI462" s="93"/>
      <c r="CJ462" s="93"/>
      <c r="CK462" s="93"/>
      <c r="CL462" s="93"/>
    </row>
    <row r="463" spans="15:90"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  <c r="AR463" s="93"/>
      <c r="AS463" s="93"/>
      <c r="AT463" s="93"/>
      <c r="AU463" s="93"/>
      <c r="AV463" s="93"/>
      <c r="AW463" s="93"/>
      <c r="AX463" s="93"/>
      <c r="AY463" s="93"/>
      <c r="AZ463" s="93"/>
      <c r="BA463" s="93"/>
      <c r="BB463" s="93"/>
      <c r="BC463" s="93"/>
      <c r="BD463" s="93"/>
      <c r="BE463" s="93"/>
      <c r="BF463" s="93"/>
      <c r="BG463" s="93"/>
      <c r="BH463" s="93"/>
      <c r="BI463" s="93"/>
      <c r="BJ463" s="93"/>
      <c r="BK463" s="93"/>
      <c r="BL463" s="93"/>
      <c r="BM463" s="93"/>
      <c r="BN463" s="93"/>
      <c r="BO463" s="93"/>
      <c r="BP463" s="93"/>
      <c r="BQ463" s="93"/>
      <c r="BR463" s="93"/>
      <c r="BS463" s="93"/>
      <c r="BT463" s="93"/>
      <c r="BU463" s="93"/>
      <c r="BV463" s="93"/>
      <c r="BW463" s="93"/>
      <c r="BX463" s="93"/>
      <c r="BY463" s="93"/>
      <c r="BZ463" s="93"/>
      <c r="CA463" s="93"/>
      <c r="CB463" s="93"/>
      <c r="CC463" s="93"/>
      <c r="CD463" s="93"/>
      <c r="CE463" s="93"/>
      <c r="CF463" s="93"/>
      <c r="CG463" s="93"/>
      <c r="CH463" s="93"/>
      <c r="CI463" s="93"/>
      <c r="CJ463" s="93"/>
      <c r="CK463" s="93"/>
      <c r="CL463" s="93"/>
    </row>
    <row r="464" spans="15:90"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  <c r="AR464" s="93"/>
      <c r="AS464" s="93"/>
      <c r="AT464" s="93"/>
      <c r="AU464" s="93"/>
      <c r="AV464" s="93"/>
      <c r="AW464" s="93"/>
      <c r="AX464" s="93"/>
      <c r="AY464" s="93"/>
      <c r="AZ464" s="93"/>
      <c r="BA464" s="93"/>
      <c r="BB464" s="93"/>
      <c r="BC464" s="93"/>
      <c r="BD464" s="93"/>
      <c r="BE464" s="93"/>
      <c r="BF464" s="93"/>
      <c r="BG464" s="93"/>
      <c r="BH464" s="93"/>
      <c r="BI464" s="93"/>
      <c r="BJ464" s="93"/>
      <c r="BK464" s="93"/>
      <c r="BL464" s="93"/>
      <c r="BM464" s="93"/>
      <c r="BN464" s="93"/>
      <c r="BO464" s="93"/>
      <c r="BP464" s="93"/>
      <c r="BQ464" s="93"/>
      <c r="BR464" s="93"/>
      <c r="BS464" s="93"/>
      <c r="BT464" s="93"/>
      <c r="BU464" s="93"/>
      <c r="BV464" s="93"/>
      <c r="BW464" s="93"/>
      <c r="BX464" s="93"/>
      <c r="BY464" s="93"/>
      <c r="BZ464" s="93"/>
      <c r="CA464" s="93"/>
      <c r="CB464" s="93"/>
      <c r="CC464" s="93"/>
      <c r="CD464" s="93"/>
      <c r="CE464" s="93"/>
      <c r="CF464" s="93"/>
      <c r="CG464" s="93"/>
      <c r="CH464" s="93"/>
      <c r="CI464" s="93"/>
      <c r="CJ464" s="93"/>
      <c r="CK464" s="93"/>
      <c r="CL464" s="93"/>
    </row>
    <row r="465" spans="15:90"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  <c r="AR465" s="93"/>
      <c r="AS465" s="93"/>
      <c r="AT465" s="93"/>
      <c r="AU465" s="93"/>
      <c r="AV465" s="93"/>
      <c r="AW465" s="93"/>
      <c r="AX465" s="93"/>
      <c r="AY465" s="93"/>
      <c r="AZ465" s="93"/>
      <c r="BA465" s="93"/>
      <c r="BB465" s="93"/>
      <c r="BC465" s="93"/>
      <c r="BD465" s="93"/>
      <c r="BE465" s="93"/>
      <c r="BF465" s="93"/>
      <c r="BG465" s="93"/>
      <c r="BH465" s="93"/>
      <c r="BI465" s="93"/>
      <c r="BJ465" s="93"/>
      <c r="BK465" s="93"/>
      <c r="BL465" s="93"/>
      <c r="BM465" s="93"/>
      <c r="BN465" s="93"/>
      <c r="BO465" s="93"/>
      <c r="BP465" s="93"/>
      <c r="BQ465" s="93"/>
      <c r="BR465" s="93"/>
      <c r="BS465" s="93"/>
      <c r="BT465" s="93"/>
      <c r="BU465" s="93"/>
      <c r="BV465" s="93"/>
      <c r="BW465" s="93"/>
      <c r="BX465" s="93"/>
      <c r="BY465" s="93"/>
      <c r="BZ465" s="93"/>
      <c r="CA465" s="93"/>
      <c r="CB465" s="93"/>
      <c r="CC465" s="93"/>
      <c r="CD465" s="93"/>
      <c r="CE465" s="93"/>
      <c r="CF465" s="93"/>
      <c r="CG465" s="93"/>
      <c r="CH465" s="93"/>
      <c r="CI465" s="93"/>
      <c r="CJ465" s="93"/>
      <c r="CK465" s="93"/>
      <c r="CL465" s="93"/>
    </row>
    <row r="466" spans="15:90"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  <c r="AR466" s="93"/>
      <c r="AS466" s="93"/>
      <c r="AT466" s="93"/>
      <c r="AU466" s="93"/>
      <c r="AV466" s="93"/>
      <c r="AW466" s="93"/>
      <c r="AX466" s="93"/>
      <c r="AY466" s="93"/>
      <c r="AZ466" s="93"/>
      <c r="BA466" s="93"/>
      <c r="BB466" s="93"/>
      <c r="BC466" s="93"/>
      <c r="BD466" s="93"/>
      <c r="BE466" s="93"/>
      <c r="BF466" s="93"/>
      <c r="BG466" s="93"/>
      <c r="BH466" s="93"/>
      <c r="BI466" s="93"/>
      <c r="BJ466" s="93"/>
      <c r="BK466" s="93"/>
      <c r="BL466" s="93"/>
      <c r="BM466" s="93"/>
      <c r="BN466" s="93"/>
      <c r="BO466" s="93"/>
      <c r="BP466" s="93"/>
      <c r="BQ466" s="93"/>
      <c r="BR466" s="93"/>
      <c r="BS466" s="93"/>
      <c r="BT466" s="93"/>
      <c r="BU466" s="93"/>
      <c r="BV466" s="93"/>
      <c r="BW466" s="93"/>
      <c r="BX466" s="93"/>
      <c r="BY466" s="93"/>
      <c r="BZ466" s="93"/>
      <c r="CA466" s="93"/>
      <c r="CB466" s="93"/>
      <c r="CC466" s="93"/>
      <c r="CD466" s="93"/>
      <c r="CE466" s="93"/>
      <c r="CF466" s="93"/>
      <c r="CG466" s="93"/>
      <c r="CH466" s="93"/>
      <c r="CI466" s="93"/>
      <c r="CJ466" s="93"/>
      <c r="CK466" s="93"/>
      <c r="CL466" s="93"/>
    </row>
    <row r="467" spans="15:90"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  <c r="AR467" s="93"/>
      <c r="AS467" s="93"/>
      <c r="AT467" s="93"/>
      <c r="AU467" s="93"/>
      <c r="AV467" s="93"/>
      <c r="AW467" s="93"/>
      <c r="AX467" s="93"/>
      <c r="AY467" s="93"/>
      <c r="AZ467" s="93"/>
      <c r="BA467" s="93"/>
      <c r="BB467" s="93"/>
      <c r="BC467" s="93"/>
      <c r="BD467" s="93"/>
      <c r="BE467" s="93"/>
      <c r="BF467" s="93"/>
      <c r="BG467" s="93"/>
      <c r="BH467" s="93"/>
      <c r="BI467" s="93"/>
      <c r="BJ467" s="93"/>
      <c r="BK467" s="93"/>
      <c r="BL467" s="93"/>
      <c r="BM467" s="93"/>
      <c r="BN467" s="93"/>
      <c r="BO467" s="93"/>
      <c r="BP467" s="93"/>
      <c r="BQ467" s="93"/>
      <c r="BR467" s="93"/>
      <c r="BS467" s="93"/>
      <c r="BT467" s="93"/>
      <c r="BU467" s="93"/>
      <c r="BV467" s="93"/>
      <c r="BW467" s="93"/>
      <c r="BX467" s="93"/>
      <c r="BY467" s="93"/>
      <c r="BZ467" s="93"/>
      <c r="CA467" s="93"/>
      <c r="CB467" s="93"/>
      <c r="CC467" s="93"/>
      <c r="CD467" s="93"/>
      <c r="CE467" s="93"/>
      <c r="CF467" s="93"/>
      <c r="CG467" s="93"/>
      <c r="CH467" s="93"/>
      <c r="CI467" s="93"/>
      <c r="CJ467" s="93"/>
      <c r="CK467" s="93"/>
      <c r="CL467" s="93"/>
    </row>
    <row r="468" spans="15:90"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  <c r="AF468" s="93"/>
      <c r="AG468" s="93"/>
      <c r="AH468" s="93"/>
      <c r="AI468" s="93"/>
      <c r="AJ468" s="93"/>
      <c r="AK468" s="93"/>
      <c r="AL468" s="93"/>
      <c r="AM468" s="93"/>
      <c r="AN468" s="93"/>
      <c r="AO468" s="93"/>
      <c r="AP468" s="93"/>
      <c r="AQ468" s="93"/>
      <c r="AR468" s="93"/>
      <c r="AS468" s="93"/>
      <c r="AT468" s="93"/>
      <c r="AU468" s="93"/>
      <c r="AV468" s="93"/>
      <c r="AW468" s="93"/>
      <c r="AX468" s="93"/>
      <c r="AY468" s="93"/>
      <c r="AZ468" s="93"/>
      <c r="BA468" s="93"/>
      <c r="BB468" s="93"/>
      <c r="BC468" s="93"/>
      <c r="BD468" s="93"/>
      <c r="BE468" s="93"/>
      <c r="BF468" s="93"/>
      <c r="BG468" s="93"/>
      <c r="BH468" s="93"/>
      <c r="BI468" s="93"/>
      <c r="BJ468" s="93"/>
      <c r="BK468" s="93"/>
      <c r="BL468" s="93"/>
      <c r="BM468" s="93"/>
      <c r="BN468" s="93"/>
      <c r="BO468" s="93"/>
      <c r="BP468" s="93"/>
      <c r="BQ468" s="93"/>
      <c r="BR468" s="93"/>
      <c r="BS468" s="93"/>
      <c r="BT468" s="93"/>
      <c r="BU468" s="93"/>
      <c r="BV468" s="93"/>
      <c r="BW468" s="93"/>
      <c r="BX468" s="93"/>
      <c r="BY468" s="93"/>
      <c r="BZ468" s="93"/>
      <c r="CA468" s="93"/>
      <c r="CB468" s="93"/>
      <c r="CC468" s="93"/>
      <c r="CD468" s="93"/>
      <c r="CE468" s="93"/>
      <c r="CF468" s="93"/>
      <c r="CG468" s="93"/>
      <c r="CH468" s="93"/>
      <c r="CI468" s="93"/>
      <c r="CJ468" s="93"/>
      <c r="CK468" s="93"/>
      <c r="CL468" s="93"/>
    </row>
    <row r="469" spans="15:90"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  <c r="AF469" s="93"/>
      <c r="AG469" s="93"/>
      <c r="AH469" s="93"/>
      <c r="AI469" s="93"/>
      <c r="AJ469" s="93"/>
      <c r="AK469" s="93"/>
      <c r="AL469" s="93"/>
      <c r="AM469" s="93"/>
      <c r="AN469" s="93"/>
      <c r="AO469" s="93"/>
      <c r="AP469" s="93"/>
      <c r="AQ469" s="93"/>
      <c r="AR469" s="93"/>
      <c r="AS469" s="93"/>
      <c r="AT469" s="93"/>
      <c r="AU469" s="93"/>
      <c r="AV469" s="93"/>
      <c r="AW469" s="93"/>
      <c r="AX469" s="93"/>
      <c r="AY469" s="93"/>
      <c r="AZ469" s="93"/>
      <c r="BA469" s="93"/>
      <c r="BB469" s="93"/>
      <c r="BC469" s="93"/>
      <c r="BD469" s="93"/>
      <c r="BE469" s="93"/>
      <c r="BF469" s="93"/>
      <c r="BG469" s="93"/>
      <c r="BH469" s="93"/>
      <c r="BI469" s="93"/>
      <c r="BJ469" s="93"/>
      <c r="BK469" s="93"/>
      <c r="BL469" s="93"/>
      <c r="BM469" s="93"/>
      <c r="BN469" s="93"/>
      <c r="BO469" s="93"/>
      <c r="BP469" s="93"/>
      <c r="BQ469" s="93"/>
      <c r="BR469" s="93"/>
      <c r="BS469" s="93"/>
      <c r="BT469" s="93"/>
      <c r="BU469" s="93"/>
      <c r="BV469" s="93"/>
      <c r="BW469" s="93"/>
      <c r="BX469" s="93"/>
      <c r="BY469" s="93"/>
      <c r="BZ469" s="93"/>
      <c r="CA469" s="93"/>
      <c r="CB469" s="93"/>
      <c r="CC469" s="93"/>
      <c r="CD469" s="93"/>
      <c r="CE469" s="93"/>
      <c r="CF469" s="93"/>
      <c r="CG469" s="93"/>
      <c r="CH469" s="93"/>
      <c r="CI469" s="93"/>
      <c r="CJ469" s="93"/>
      <c r="CK469" s="93"/>
      <c r="CL469" s="93"/>
    </row>
    <row r="470" spans="15:90"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I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/>
      <c r="AT470" s="93"/>
      <c r="AU470" s="93"/>
      <c r="AV470" s="93"/>
      <c r="AW470" s="93"/>
      <c r="AX470" s="93"/>
      <c r="AY470" s="93"/>
      <c r="AZ470" s="93"/>
      <c r="BA470" s="93"/>
      <c r="BB470" s="93"/>
      <c r="BC470" s="93"/>
      <c r="BD470" s="93"/>
      <c r="BE470" s="93"/>
      <c r="BF470" s="93"/>
      <c r="BG470" s="93"/>
      <c r="BH470" s="93"/>
      <c r="BI470" s="93"/>
      <c r="BJ470" s="93"/>
      <c r="BK470" s="93"/>
      <c r="BL470" s="93"/>
      <c r="BM470" s="93"/>
      <c r="BN470" s="93"/>
      <c r="BO470" s="93"/>
      <c r="BP470" s="93"/>
      <c r="BQ470" s="93"/>
      <c r="BR470" s="93"/>
      <c r="BS470" s="93"/>
      <c r="BT470" s="93"/>
      <c r="BU470" s="93"/>
      <c r="BV470" s="93"/>
      <c r="BW470" s="93"/>
      <c r="BX470" s="93"/>
      <c r="BY470" s="93"/>
      <c r="BZ470" s="93"/>
      <c r="CA470" s="93"/>
      <c r="CB470" s="93"/>
      <c r="CC470" s="93"/>
      <c r="CD470" s="93"/>
      <c r="CE470" s="93"/>
      <c r="CF470" s="93"/>
      <c r="CG470" s="93"/>
      <c r="CH470" s="93"/>
      <c r="CI470" s="93"/>
      <c r="CJ470" s="93"/>
      <c r="CK470" s="93"/>
      <c r="CL470" s="93"/>
    </row>
    <row r="471" spans="15:90"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I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/>
      <c r="AT471" s="93"/>
      <c r="AU471" s="93"/>
      <c r="AV471" s="93"/>
      <c r="AW471" s="93"/>
      <c r="AX471" s="93"/>
      <c r="AY471" s="93"/>
      <c r="AZ471" s="93"/>
      <c r="BA471" s="93"/>
      <c r="BB471" s="93"/>
      <c r="BC471" s="93"/>
      <c r="BD471" s="93"/>
      <c r="BE471" s="93"/>
      <c r="BF471" s="93"/>
      <c r="BG471" s="93"/>
      <c r="BH471" s="93"/>
      <c r="BI471" s="93"/>
      <c r="BJ471" s="93"/>
      <c r="BK471" s="93"/>
      <c r="BL471" s="93"/>
      <c r="BM471" s="93"/>
      <c r="BN471" s="93"/>
      <c r="BO471" s="93"/>
      <c r="BP471" s="93"/>
      <c r="BQ471" s="93"/>
      <c r="BR471" s="93"/>
      <c r="BS471" s="93"/>
      <c r="BT471" s="93"/>
      <c r="BU471" s="93"/>
      <c r="BV471" s="93"/>
      <c r="BW471" s="93"/>
      <c r="BX471" s="93"/>
      <c r="BY471" s="93"/>
      <c r="BZ471" s="93"/>
      <c r="CA471" s="93"/>
      <c r="CB471" s="93"/>
      <c r="CC471" s="93"/>
      <c r="CD471" s="93"/>
      <c r="CE471" s="93"/>
      <c r="CF471" s="93"/>
      <c r="CG471" s="93"/>
      <c r="CH471" s="93"/>
      <c r="CI471" s="93"/>
      <c r="CJ471" s="93"/>
      <c r="CK471" s="93"/>
      <c r="CL471" s="93"/>
    </row>
    <row r="472" spans="15:90"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/>
      <c r="AT472" s="93"/>
      <c r="AU472" s="93"/>
      <c r="AV472" s="93"/>
      <c r="AW472" s="93"/>
      <c r="AX472" s="93"/>
      <c r="AY472" s="93"/>
      <c r="AZ472" s="93"/>
      <c r="BA472" s="93"/>
      <c r="BB472" s="93"/>
      <c r="BC472" s="93"/>
      <c r="BD472" s="93"/>
      <c r="BE472" s="93"/>
      <c r="BF472" s="93"/>
      <c r="BG472" s="93"/>
      <c r="BH472" s="93"/>
      <c r="BI472" s="93"/>
      <c r="BJ472" s="93"/>
      <c r="BK472" s="93"/>
      <c r="BL472" s="93"/>
      <c r="BM472" s="93"/>
      <c r="BN472" s="93"/>
      <c r="BO472" s="93"/>
      <c r="BP472" s="93"/>
      <c r="BQ472" s="93"/>
      <c r="BR472" s="93"/>
      <c r="BS472" s="93"/>
      <c r="BT472" s="93"/>
      <c r="BU472" s="93"/>
      <c r="BV472" s="93"/>
      <c r="BW472" s="93"/>
      <c r="BX472" s="93"/>
      <c r="BY472" s="93"/>
      <c r="BZ472" s="93"/>
      <c r="CA472" s="93"/>
      <c r="CB472" s="93"/>
      <c r="CC472" s="93"/>
      <c r="CD472" s="93"/>
      <c r="CE472" s="93"/>
      <c r="CF472" s="93"/>
      <c r="CG472" s="93"/>
      <c r="CH472" s="93"/>
      <c r="CI472" s="93"/>
      <c r="CJ472" s="93"/>
      <c r="CK472" s="93"/>
      <c r="CL472" s="93"/>
    </row>
    <row r="473" spans="15:90"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I473" s="93"/>
      <c r="AJ473" s="93"/>
      <c r="AK473" s="93"/>
      <c r="AL473" s="93"/>
      <c r="AM473" s="93"/>
      <c r="AN473" s="93"/>
      <c r="AO473" s="93"/>
      <c r="AP473" s="93"/>
      <c r="AQ473" s="93"/>
      <c r="AR473" s="93"/>
      <c r="AS473" s="93"/>
      <c r="AT473" s="93"/>
      <c r="AU473" s="93"/>
      <c r="AV473" s="93"/>
      <c r="AW473" s="93"/>
      <c r="AX473" s="93"/>
      <c r="AY473" s="93"/>
      <c r="AZ473" s="93"/>
      <c r="BA473" s="93"/>
      <c r="BB473" s="93"/>
      <c r="BC473" s="93"/>
      <c r="BD473" s="93"/>
      <c r="BE473" s="93"/>
      <c r="BF473" s="93"/>
      <c r="BG473" s="93"/>
      <c r="BH473" s="93"/>
      <c r="BI473" s="93"/>
      <c r="BJ473" s="93"/>
      <c r="BK473" s="93"/>
      <c r="BL473" s="93"/>
      <c r="BM473" s="93"/>
      <c r="BN473" s="93"/>
      <c r="BO473" s="93"/>
      <c r="BP473" s="93"/>
      <c r="BQ473" s="93"/>
      <c r="BR473" s="93"/>
      <c r="BS473" s="93"/>
      <c r="BT473" s="93"/>
      <c r="BU473" s="93"/>
      <c r="BV473" s="93"/>
      <c r="BW473" s="93"/>
      <c r="BX473" s="93"/>
      <c r="BY473" s="93"/>
      <c r="BZ473" s="93"/>
      <c r="CA473" s="93"/>
      <c r="CB473" s="93"/>
      <c r="CC473" s="93"/>
      <c r="CD473" s="93"/>
      <c r="CE473" s="93"/>
      <c r="CF473" s="93"/>
      <c r="CG473" s="93"/>
      <c r="CH473" s="93"/>
      <c r="CI473" s="93"/>
      <c r="CJ473" s="93"/>
      <c r="CK473" s="93"/>
      <c r="CL473" s="93"/>
    </row>
    <row r="474" spans="15:90"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I474" s="93"/>
      <c r="AJ474" s="93"/>
      <c r="AK474" s="93"/>
      <c r="AL474" s="93"/>
      <c r="AM474" s="93"/>
      <c r="AN474" s="93"/>
      <c r="AO474" s="93"/>
      <c r="AP474" s="93"/>
      <c r="AQ474" s="93"/>
      <c r="AR474" s="93"/>
      <c r="AS474" s="93"/>
      <c r="AT474" s="93"/>
      <c r="AU474" s="93"/>
      <c r="AV474" s="93"/>
      <c r="AW474" s="93"/>
      <c r="AX474" s="93"/>
      <c r="AY474" s="93"/>
      <c r="AZ474" s="93"/>
      <c r="BA474" s="93"/>
      <c r="BB474" s="93"/>
      <c r="BC474" s="93"/>
      <c r="BD474" s="93"/>
      <c r="BE474" s="93"/>
      <c r="BF474" s="93"/>
      <c r="BG474" s="93"/>
      <c r="BH474" s="93"/>
      <c r="BI474" s="93"/>
      <c r="BJ474" s="93"/>
      <c r="BK474" s="93"/>
      <c r="BL474" s="93"/>
      <c r="BM474" s="93"/>
      <c r="BN474" s="93"/>
      <c r="BO474" s="93"/>
      <c r="BP474" s="93"/>
      <c r="BQ474" s="93"/>
      <c r="BR474" s="93"/>
      <c r="BS474" s="93"/>
      <c r="BT474" s="93"/>
      <c r="BU474" s="93"/>
      <c r="BV474" s="93"/>
      <c r="BW474" s="93"/>
      <c r="BX474" s="93"/>
      <c r="BY474" s="93"/>
      <c r="BZ474" s="93"/>
      <c r="CA474" s="93"/>
      <c r="CB474" s="93"/>
      <c r="CC474" s="93"/>
      <c r="CD474" s="93"/>
      <c r="CE474" s="93"/>
      <c r="CF474" s="93"/>
      <c r="CG474" s="93"/>
      <c r="CH474" s="93"/>
      <c r="CI474" s="93"/>
      <c r="CJ474" s="93"/>
      <c r="CK474" s="93"/>
      <c r="CL474" s="93"/>
    </row>
    <row r="475" spans="15:90"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I475" s="93"/>
      <c r="AJ475" s="93"/>
      <c r="AK475" s="93"/>
      <c r="AL475" s="93"/>
      <c r="AM475" s="93"/>
      <c r="AN475" s="93"/>
      <c r="AO475" s="93"/>
      <c r="AP475" s="93"/>
      <c r="AQ475" s="93"/>
      <c r="AR475" s="93"/>
      <c r="AS475" s="93"/>
      <c r="AT475" s="93"/>
      <c r="AU475" s="93"/>
      <c r="AV475" s="93"/>
      <c r="AW475" s="93"/>
      <c r="AX475" s="93"/>
      <c r="AY475" s="93"/>
      <c r="AZ475" s="93"/>
      <c r="BA475" s="93"/>
      <c r="BB475" s="93"/>
      <c r="BC475" s="93"/>
      <c r="BD475" s="93"/>
      <c r="BE475" s="93"/>
      <c r="BF475" s="93"/>
      <c r="BG475" s="93"/>
      <c r="BH475" s="93"/>
      <c r="BI475" s="93"/>
      <c r="BJ475" s="93"/>
      <c r="BK475" s="93"/>
      <c r="BL475" s="93"/>
      <c r="BM475" s="93"/>
      <c r="BN475" s="93"/>
      <c r="BO475" s="93"/>
      <c r="BP475" s="93"/>
      <c r="BQ475" s="93"/>
      <c r="BR475" s="93"/>
      <c r="BS475" s="93"/>
      <c r="BT475" s="93"/>
      <c r="BU475" s="93"/>
      <c r="BV475" s="93"/>
      <c r="BW475" s="93"/>
      <c r="BX475" s="93"/>
      <c r="BY475" s="93"/>
      <c r="BZ475" s="93"/>
      <c r="CA475" s="93"/>
      <c r="CB475" s="93"/>
      <c r="CC475" s="93"/>
      <c r="CD475" s="93"/>
      <c r="CE475" s="93"/>
      <c r="CF475" s="93"/>
      <c r="CG475" s="93"/>
      <c r="CH475" s="93"/>
      <c r="CI475" s="93"/>
      <c r="CJ475" s="93"/>
      <c r="CK475" s="93"/>
      <c r="CL475" s="93"/>
    </row>
    <row r="476" spans="15:90"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I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/>
      <c r="AT476" s="93"/>
      <c r="AU476" s="93"/>
      <c r="AV476" s="93"/>
      <c r="AW476" s="93"/>
      <c r="AX476" s="93"/>
      <c r="AY476" s="93"/>
      <c r="AZ476" s="93"/>
      <c r="BA476" s="93"/>
      <c r="BB476" s="93"/>
      <c r="BC476" s="93"/>
      <c r="BD476" s="93"/>
      <c r="BE476" s="93"/>
      <c r="BF476" s="93"/>
      <c r="BG476" s="93"/>
      <c r="BH476" s="93"/>
      <c r="BI476" s="93"/>
      <c r="BJ476" s="93"/>
      <c r="BK476" s="93"/>
      <c r="BL476" s="93"/>
      <c r="BM476" s="93"/>
      <c r="BN476" s="93"/>
      <c r="BO476" s="93"/>
      <c r="BP476" s="93"/>
      <c r="BQ476" s="93"/>
      <c r="BR476" s="93"/>
      <c r="BS476" s="93"/>
      <c r="BT476" s="93"/>
      <c r="BU476" s="93"/>
      <c r="BV476" s="93"/>
      <c r="BW476" s="93"/>
      <c r="BX476" s="93"/>
      <c r="BY476" s="93"/>
      <c r="BZ476" s="93"/>
      <c r="CA476" s="93"/>
      <c r="CB476" s="93"/>
      <c r="CC476" s="93"/>
      <c r="CD476" s="93"/>
      <c r="CE476" s="93"/>
      <c r="CF476" s="93"/>
      <c r="CG476" s="93"/>
      <c r="CH476" s="93"/>
      <c r="CI476" s="93"/>
      <c r="CJ476" s="93"/>
      <c r="CK476" s="93"/>
      <c r="CL476" s="93"/>
    </row>
    <row r="477" spans="15:90"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I477" s="93"/>
      <c r="AJ477" s="93"/>
      <c r="AK477" s="93"/>
      <c r="AL477" s="93"/>
      <c r="AM477" s="93"/>
      <c r="AN477" s="93"/>
      <c r="AO477" s="93"/>
      <c r="AP477" s="93"/>
      <c r="AQ477" s="93"/>
      <c r="AR477" s="93"/>
      <c r="AS477" s="93"/>
      <c r="AT477" s="93"/>
      <c r="AU477" s="93"/>
      <c r="AV477" s="93"/>
      <c r="AW477" s="93"/>
      <c r="AX477" s="93"/>
      <c r="AY477" s="93"/>
      <c r="AZ477" s="93"/>
      <c r="BA477" s="93"/>
      <c r="BB477" s="93"/>
      <c r="BC477" s="93"/>
      <c r="BD477" s="93"/>
      <c r="BE477" s="93"/>
      <c r="BF477" s="93"/>
      <c r="BG477" s="93"/>
      <c r="BH477" s="93"/>
      <c r="BI477" s="93"/>
      <c r="BJ477" s="93"/>
      <c r="BK477" s="93"/>
      <c r="BL477" s="93"/>
      <c r="BM477" s="93"/>
      <c r="BN477" s="93"/>
      <c r="BO477" s="93"/>
      <c r="BP477" s="93"/>
      <c r="BQ477" s="93"/>
      <c r="BR477" s="93"/>
      <c r="BS477" s="93"/>
      <c r="BT477" s="93"/>
      <c r="BU477" s="93"/>
      <c r="BV477" s="93"/>
      <c r="BW477" s="93"/>
      <c r="BX477" s="93"/>
      <c r="BY477" s="93"/>
      <c r="BZ477" s="93"/>
      <c r="CA477" s="93"/>
      <c r="CB477" s="93"/>
      <c r="CC477" s="93"/>
      <c r="CD477" s="93"/>
      <c r="CE477" s="93"/>
      <c r="CF477" s="93"/>
      <c r="CG477" s="93"/>
      <c r="CH477" s="93"/>
      <c r="CI477" s="93"/>
      <c r="CJ477" s="93"/>
      <c r="CK477" s="93"/>
      <c r="CL477" s="93"/>
    </row>
    <row r="478" spans="15:90"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I478" s="93"/>
      <c r="AJ478" s="93"/>
      <c r="AK478" s="93"/>
      <c r="AL478" s="93"/>
      <c r="AM478" s="93"/>
      <c r="AN478" s="93"/>
      <c r="AO478" s="93"/>
      <c r="AP478" s="93"/>
      <c r="AQ478" s="93"/>
      <c r="AR478" s="93"/>
      <c r="AS478" s="93"/>
      <c r="AT478" s="93"/>
      <c r="AU478" s="93"/>
      <c r="AV478" s="93"/>
      <c r="AW478" s="93"/>
      <c r="AX478" s="93"/>
      <c r="AY478" s="93"/>
      <c r="AZ478" s="93"/>
      <c r="BA478" s="93"/>
      <c r="BB478" s="93"/>
      <c r="BC478" s="93"/>
      <c r="BD478" s="93"/>
      <c r="BE478" s="93"/>
      <c r="BF478" s="93"/>
      <c r="BG478" s="93"/>
      <c r="BH478" s="93"/>
      <c r="BI478" s="93"/>
      <c r="BJ478" s="93"/>
      <c r="BK478" s="93"/>
      <c r="BL478" s="93"/>
      <c r="BM478" s="93"/>
      <c r="BN478" s="93"/>
      <c r="BO478" s="93"/>
      <c r="BP478" s="93"/>
      <c r="BQ478" s="93"/>
      <c r="BR478" s="93"/>
      <c r="BS478" s="93"/>
      <c r="BT478" s="93"/>
      <c r="BU478" s="93"/>
      <c r="BV478" s="93"/>
      <c r="BW478" s="93"/>
      <c r="BX478" s="93"/>
      <c r="BY478" s="93"/>
      <c r="BZ478" s="93"/>
      <c r="CA478" s="93"/>
      <c r="CB478" s="93"/>
      <c r="CC478" s="93"/>
      <c r="CD478" s="93"/>
      <c r="CE478" s="93"/>
      <c r="CF478" s="93"/>
      <c r="CG478" s="93"/>
      <c r="CH478" s="93"/>
      <c r="CI478" s="93"/>
      <c r="CJ478" s="93"/>
      <c r="CK478" s="93"/>
      <c r="CL478" s="93"/>
    </row>
    <row r="479" spans="15:90"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I479" s="93"/>
      <c r="AJ479" s="93"/>
      <c r="AK479" s="93"/>
      <c r="AL479" s="93"/>
      <c r="AM479" s="93"/>
      <c r="AN479" s="93"/>
      <c r="AO479" s="93"/>
      <c r="AP479" s="93"/>
      <c r="AQ479" s="93"/>
      <c r="AR479" s="93"/>
      <c r="AS479" s="93"/>
      <c r="AT479" s="93"/>
      <c r="AU479" s="93"/>
      <c r="AV479" s="93"/>
      <c r="AW479" s="93"/>
      <c r="AX479" s="93"/>
      <c r="AY479" s="93"/>
      <c r="AZ479" s="93"/>
      <c r="BA479" s="93"/>
      <c r="BB479" s="93"/>
      <c r="BC479" s="93"/>
      <c r="BD479" s="93"/>
      <c r="BE479" s="93"/>
      <c r="BF479" s="93"/>
      <c r="BG479" s="93"/>
      <c r="BH479" s="93"/>
      <c r="BI479" s="93"/>
      <c r="BJ479" s="93"/>
      <c r="BK479" s="93"/>
      <c r="BL479" s="93"/>
      <c r="BM479" s="93"/>
      <c r="BN479" s="93"/>
      <c r="BO479" s="93"/>
      <c r="BP479" s="93"/>
      <c r="BQ479" s="93"/>
      <c r="BR479" s="93"/>
      <c r="BS479" s="93"/>
      <c r="BT479" s="93"/>
      <c r="BU479" s="93"/>
      <c r="BV479" s="93"/>
      <c r="BW479" s="93"/>
      <c r="BX479" s="93"/>
      <c r="BY479" s="93"/>
      <c r="BZ479" s="93"/>
      <c r="CA479" s="93"/>
      <c r="CB479" s="93"/>
      <c r="CC479" s="93"/>
      <c r="CD479" s="93"/>
      <c r="CE479" s="93"/>
      <c r="CF479" s="93"/>
      <c r="CG479" s="93"/>
      <c r="CH479" s="93"/>
      <c r="CI479" s="93"/>
      <c r="CJ479" s="93"/>
      <c r="CK479" s="93"/>
      <c r="CL479" s="93"/>
    </row>
    <row r="480" spans="15:90"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  <c r="AA480" s="93"/>
      <c r="AB480" s="93"/>
      <c r="AC480" s="93"/>
      <c r="AD480" s="93"/>
      <c r="AE480" s="93"/>
      <c r="AF480" s="93"/>
      <c r="AG480" s="93"/>
      <c r="AH480" s="93"/>
      <c r="AI480" s="93"/>
      <c r="AJ480" s="93"/>
      <c r="AK480" s="93"/>
      <c r="AL480" s="93"/>
      <c r="AM480" s="93"/>
      <c r="AN480" s="93"/>
      <c r="AO480" s="93"/>
      <c r="AP480" s="93"/>
      <c r="AQ480" s="93"/>
      <c r="AR480" s="93"/>
      <c r="AS480" s="93"/>
      <c r="AT480" s="93"/>
      <c r="AU480" s="93"/>
      <c r="AV480" s="93"/>
      <c r="AW480" s="93"/>
      <c r="AX480" s="93"/>
      <c r="AY480" s="93"/>
      <c r="AZ480" s="93"/>
      <c r="BA480" s="93"/>
      <c r="BB480" s="93"/>
      <c r="BC480" s="93"/>
      <c r="BD480" s="93"/>
      <c r="BE480" s="93"/>
      <c r="BF480" s="93"/>
      <c r="BG480" s="93"/>
      <c r="BH480" s="93"/>
      <c r="BI480" s="93"/>
      <c r="BJ480" s="93"/>
      <c r="BK480" s="93"/>
      <c r="BL480" s="93"/>
      <c r="BM480" s="93"/>
      <c r="BN480" s="93"/>
      <c r="BO480" s="93"/>
      <c r="BP480" s="93"/>
      <c r="BQ480" s="93"/>
      <c r="BR480" s="93"/>
      <c r="BS480" s="93"/>
      <c r="BT480" s="93"/>
      <c r="BU480" s="93"/>
      <c r="BV480" s="93"/>
      <c r="BW480" s="93"/>
      <c r="BX480" s="93"/>
      <c r="BY480" s="93"/>
      <c r="BZ480" s="93"/>
      <c r="CA480" s="93"/>
      <c r="CB480" s="93"/>
      <c r="CC480" s="93"/>
      <c r="CD480" s="93"/>
      <c r="CE480" s="93"/>
      <c r="CF480" s="93"/>
      <c r="CG480" s="93"/>
      <c r="CH480" s="93"/>
      <c r="CI480" s="93"/>
      <c r="CJ480" s="93"/>
      <c r="CK480" s="93"/>
      <c r="CL480" s="93"/>
    </row>
    <row r="481" spans="15:90"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  <c r="AA481" s="93"/>
      <c r="AB481" s="93"/>
      <c r="AC481" s="93"/>
      <c r="AD481" s="93"/>
      <c r="AE481" s="93"/>
      <c r="AF481" s="93"/>
      <c r="AG481" s="93"/>
      <c r="AH481" s="93"/>
      <c r="AI481" s="93"/>
      <c r="AJ481" s="93"/>
      <c r="AK481" s="93"/>
      <c r="AL481" s="93"/>
      <c r="AM481" s="93"/>
      <c r="AN481" s="93"/>
      <c r="AO481" s="93"/>
      <c r="AP481" s="93"/>
      <c r="AQ481" s="93"/>
      <c r="AR481" s="93"/>
      <c r="AS481" s="93"/>
      <c r="AT481" s="93"/>
      <c r="AU481" s="93"/>
      <c r="AV481" s="93"/>
      <c r="AW481" s="93"/>
      <c r="AX481" s="93"/>
      <c r="AY481" s="93"/>
      <c r="AZ481" s="93"/>
      <c r="BA481" s="93"/>
      <c r="BB481" s="93"/>
      <c r="BC481" s="93"/>
      <c r="BD481" s="93"/>
      <c r="BE481" s="93"/>
      <c r="BF481" s="93"/>
      <c r="BG481" s="93"/>
      <c r="BH481" s="93"/>
      <c r="BI481" s="93"/>
      <c r="BJ481" s="93"/>
      <c r="BK481" s="93"/>
      <c r="BL481" s="93"/>
      <c r="BM481" s="93"/>
      <c r="BN481" s="93"/>
      <c r="BO481" s="93"/>
      <c r="BP481" s="93"/>
      <c r="BQ481" s="93"/>
      <c r="BR481" s="93"/>
      <c r="BS481" s="93"/>
      <c r="BT481" s="93"/>
      <c r="BU481" s="93"/>
      <c r="BV481" s="93"/>
      <c r="BW481" s="93"/>
      <c r="BX481" s="93"/>
      <c r="BY481" s="93"/>
      <c r="BZ481" s="93"/>
      <c r="CA481" s="93"/>
      <c r="CB481" s="93"/>
      <c r="CC481" s="93"/>
      <c r="CD481" s="93"/>
      <c r="CE481" s="93"/>
      <c r="CF481" s="93"/>
      <c r="CG481" s="93"/>
      <c r="CH481" s="93"/>
      <c r="CI481" s="93"/>
      <c r="CJ481" s="93"/>
      <c r="CK481" s="93"/>
      <c r="CL481" s="93"/>
    </row>
    <row r="482" spans="15:90"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  <c r="AA482" s="93"/>
      <c r="AB482" s="93"/>
      <c r="AC482" s="93"/>
      <c r="AD482" s="93"/>
      <c r="AE482" s="93"/>
      <c r="AF482" s="93"/>
      <c r="AG482" s="93"/>
      <c r="AH482" s="93"/>
      <c r="AI482" s="93"/>
      <c r="AJ482" s="93"/>
      <c r="AK482" s="93"/>
      <c r="AL482" s="93"/>
      <c r="AM482" s="93"/>
      <c r="AN482" s="93"/>
      <c r="AO482" s="93"/>
      <c r="AP482" s="93"/>
      <c r="AQ482" s="93"/>
      <c r="AR482" s="93"/>
      <c r="AS482" s="93"/>
      <c r="AT482" s="93"/>
      <c r="AU482" s="93"/>
      <c r="AV482" s="93"/>
      <c r="AW482" s="93"/>
      <c r="AX482" s="93"/>
      <c r="AY482" s="93"/>
      <c r="AZ482" s="93"/>
      <c r="BA482" s="93"/>
      <c r="BB482" s="93"/>
      <c r="BC482" s="93"/>
      <c r="BD482" s="93"/>
      <c r="BE482" s="93"/>
      <c r="BF482" s="93"/>
      <c r="BG482" s="93"/>
      <c r="BH482" s="93"/>
      <c r="BI482" s="93"/>
      <c r="BJ482" s="93"/>
      <c r="BK482" s="93"/>
      <c r="BL482" s="93"/>
      <c r="BM482" s="93"/>
      <c r="BN482" s="93"/>
      <c r="BO482" s="93"/>
      <c r="BP482" s="93"/>
      <c r="BQ482" s="93"/>
      <c r="BR482" s="93"/>
      <c r="BS482" s="93"/>
      <c r="BT482" s="93"/>
      <c r="BU482" s="93"/>
      <c r="BV482" s="93"/>
      <c r="BW482" s="93"/>
      <c r="BX482" s="93"/>
      <c r="BY482" s="93"/>
      <c r="BZ482" s="93"/>
      <c r="CA482" s="93"/>
      <c r="CB482" s="93"/>
      <c r="CC482" s="93"/>
      <c r="CD482" s="93"/>
      <c r="CE482" s="93"/>
      <c r="CF482" s="93"/>
      <c r="CG482" s="93"/>
      <c r="CH482" s="93"/>
      <c r="CI482" s="93"/>
      <c r="CJ482" s="93"/>
      <c r="CK482" s="93"/>
      <c r="CL482" s="93"/>
    </row>
    <row r="483" spans="15:90"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  <c r="AA483" s="93"/>
      <c r="AB483" s="93"/>
      <c r="AC483" s="93"/>
      <c r="AD483" s="93"/>
      <c r="AE483" s="93"/>
      <c r="AF483" s="93"/>
      <c r="AG483" s="93"/>
      <c r="AH483" s="93"/>
      <c r="AI483" s="93"/>
      <c r="AJ483" s="93"/>
      <c r="AK483" s="93"/>
      <c r="AL483" s="93"/>
      <c r="AM483" s="93"/>
      <c r="AN483" s="93"/>
      <c r="AO483" s="93"/>
      <c r="AP483" s="93"/>
      <c r="AQ483" s="93"/>
      <c r="AR483" s="93"/>
      <c r="AS483" s="93"/>
      <c r="AT483" s="93"/>
      <c r="AU483" s="93"/>
      <c r="AV483" s="93"/>
      <c r="AW483" s="93"/>
      <c r="AX483" s="93"/>
      <c r="AY483" s="93"/>
      <c r="AZ483" s="93"/>
      <c r="BA483" s="93"/>
      <c r="BB483" s="93"/>
      <c r="BC483" s="93"/>
      <c r="BD483" s="93"/>
      <c r="BE483" s="93"/>
      <c r="BF483" s="93"/>
      <c r="BG483" s="93"/>
      <c r="BH483" s="93"/>
      <c r="BI483" s="93"/>
      <c r="BJ483" s="93"/>
      <c r="BK483" s="93"/>
      <c r="BL483" s="93"/>
      <c r="BM483" s="93"/>
      <c r="BN483" s="93"/>
      <c r="BO483" s="93"/>
      <c r="BP483" s="93"/>
      <c r="BQ483" s="93"/>
      <c r="BR483" s="93"/>
      <c r="BS483" s="93"/>
      <c r="BT483" s="93"/>
      <c r="BU483" s="93"/>
      <c r="BV483" s="93"/>
      <c r="BW483" s="93"/>
      <c r="BX483" s="93"/>
      <c r="BY483" s="93"/>
      <c r="BZ483" s="93"/>
      <c r="CA483" s="93"/>
      <c r="CB483" s="93"/>
      <c r="CC483" s="93"/>
      <c r="CD483" s="93"/>
      <c r="CE483" s="93"/>
      <c r="CF483" s="93"/>
      <c r="CG483" s="93"/>
      <c r="CH483" s="93"/>
      <c r="CI483" s="93"/>
      <c r="CJ483" s="93"/>
      <c r="CK483" s="93"/>
      <c r="CL483" s="93"/>
    </row>
    <row r="484" spans="15:90"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  <c r="AA484" s="93"/>
      <c r="AB484" s="93"/>
      <c r="AC484" s="93"/>
      <c r="AD484" s="93"/>
      <c r="AE484" s="93"/>
      <c r="AF484" s="93"/>
      <c r="AG484" s="93"/>
      <c r="AH484" s="93"/>
      <c r="AI484" s="93"/>
      <c r="AJ484" s="93"/>
      <c r="AK484" s="93"/>
      <c r="AL484" s="93"/>
      <c r="AM484" s="93"/>
      <c r="AN484" s="93"/>
      <c r="AO484" s="93"/>
      <c r="AP484" s="93"/>
      <c r="AQ484" s="93"/>
      <c r="AR484" s="93"/>
      <c r="AS484" s="93"/>
      <c r="AT484" s="93"/>
      <c r="AU484" s="93"/>
      <c r="AV484" s="93"/>
      <c r="AW484" s="93"/>
      <c r="AX484" s="93"/>
      <c r="AY484" s="93"/>
      <c r="AZ484" s="93"/>
      <c r="BA484" s="93"/>
      <c r="BB484" s="93"/>
      <c r="BC484" s="93"/>
      <c r="BD484" s="93"/>
      <c r="BE484" s="93"/>
      <c r="BF484" s="93"/>
      <c r="BG484" s="93"/>
      <c r="BH484" s="93"/>
      <c r="BI484" s="93"/>
      <c r="BJ484" s="93"/>
      <c r="BK484" s="93"/>
      <c r="BL484" s="93"/>
      <c r="BM484" s="93"/>
      <c r="BN484" s="93"/>
      <c r="BO484" s="93"/>
      <c r="BP484" s="93"/>
      <c r="BQ484" s="93"/>
      <c r="BR484" s="93"/>
      <c r="BS484" s="93"/>
      <c r="BT484" s="93"/>
      <c r="BU484" s="93"/>
      <c r="BV484" s="93"/>
      <c r="BW484" s="93"/>
      <c r="BX484" s="93"/>
      <c r="BY484" s="93"/>
      <c r="BZ484" s="93"/>
      <c r="CA484" s="93"/>
      <c r="CB484" s="93"/>
      <c r="CC484" s="93"/>
      <c r="CD484" s="93"/>
      <c r="CE484" s="93"/>
      <c r="CF484" s="93"/>
      <c r="CG484" s="93"/>
      <c r="CH484" s="93"/>
      <c r="CI484" s="93"/>
      <c r="CJ484" s="93"/>
      <c r="CK484" s="93"/>
      <c r="CL484" s="93"/>
    </row>
    <row r="485" spans="15:90"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  <c r="AA485" s="93"/>
      <c r="AB485" s="93"/>
      <c r="AC485" s="93"/>
      <c r="AD485" s="93"/>
      <c r="AE485" s="93"/>
      <c r="AF485" s="93"/>
      <c r="AG485" s="93"/>
      <c r="AH485" s="93"/>
      <c r="AI485" s="93"/>
      <c r="AJ485" s="93"/>
      <c r="AK485" s="93"/>
      <c r="AL485" s="93"/>
      <c r="AM485" s="93"/>
      <c r="AN485" s="93"/>
      <c r="AO485" s="93"/>
      <c r="AP485" s="93"/>
      <c r="AQ485" s="93"/>
      <c r="AR485" s="93"/>
      <c r="AS485" s="93"/>
      <c r="AT485" s="93"/>
      <c r="AU485" s="93"/>
      <c r="AV485" s="93"/>
      <c r="AW485" s="93"/>
      <c r="AX485" s="93"/>
      <c r="AY485" s="93"/>
      <c r="AZ485" s="93"/>
      <c r="BA485" s="93"/>
      <c r="BB485" s="93"/>
      <c r="BC485" s="93"/>
      <c r="BD485" s="93"/>
      <c r="BE485" s="93"/>
      <c r="BF485" s="93"/>
      <c r="BG485" s="93"/>
      <c r="BH485" s="93"/>
      <c r="BI485" s="93"/>
      <c r="BJ485" s="93"/>
      <c r="BK485" s="93"/>
      <c r="BL485" s="93"/>
      <c r="BM485" s="93"/>
      <c r="BN485" s="93"/>
      <c r="BO485" s="93"/>
      <c r="BP485" s="93"/>
      <c r="BQ485" s="93"/>
      <c r="BR485" s="93"/>
      <c r="BS485" s="93"/>
      <c r="BT485" s="93"/>
      <c r="BU485" s="93"/>
      <c r="BV485" s="93"/>
      <c r="BW485" s="93"/>
      <c r="BX485" s="93"/>
      <c r="BY485" s="93"/>
      <c r="BZ485" s="93"/>
      <c r="CA485" s="93"/>
      <c r="CB485" s="93"/>
      <c r="CC485" s="93"/>
      <c r="CD485" s="93"/>
      <c r="CE485" s="93"/>
      <c r="CF485" s="93"/>
      <c r="CG485" s="93"/>
      <c r="CH485" s="93"/>
      <c r="CI485" s="93"/>
      <c r="CJ485" s="93"/>
      <c r="CK485" s="93"/>
      <c r="CL485" s="93"/>
    </row>
    <row r="486" spans="15:90"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  <c r="AA486" s="93"/>
      <c r="AB486" s="93"/>
      <c r="AC486" s="93"/>
      <c r="AD486" s="93"/>
      <c r="AE486" s="93"/>
      <c r="AF486" s="93"/>
      <c r="AG486" s="93"/>
      <c r="AH486" s="93"/>
      <c r="AI486" s="93"/>
      <c r="AJ486" s="93"/>
      <c r="AK486" s="93"/>
      <c r="AL486" s="93"/>
      <c r="AM486" s="93"/>
      <c r="AN486" s="93"/>
      <c r="AO486" s="93"/>
      <c r="AP486" s="93"/>
      <c r="AQ486" s="93"/>
      <c r="AR486" s="93"/>
      <c r="AS486" s="93"/>
      <c r="AT486" s="93"/>
      <c r="AU486" s="93"/>
      <c r="AV486" s="93"/>
      <c r="AW486" s="93"/>
      <c r="AX486" s="93"/>
      <c r="AY486" s="93"/>
      <c r="AZ486" s="93"/>
      <c r="BA486" s="93"/>
      <c r="BB486" s="93"/>
      <c r="BC486" s="93"/>
      <c r="BD486" s="93"/>
      <c r="BE486" s="93"/>
      <c r="BF486" s="93"/>
      <c r="BG486" s="93"/>
      <c r="BH486" s="93"/>
      <c r="BI486" s="93"/>
      <c r="BJ486" s="93"/>
      <c r="BK486" s="93"/>
      <c r="BL486" s="93"/>
      <c r="BM486" s="93"/>
      <c r="BN486" s="93"/>
      <c r="BO486" s="93"/>
      <c r="BP486" s="93"/>
      <c r="BQ486" s="93"/>
      <c r="BR486" s="93"/>
      <c r="BS486" s="93"/>
      <c r="BT486" s="93"/>
      <c r="BU486" s="93"/>
      <c r="BV486" s="93"/>
      <c r="BW486" s="93"/>
      <c r="BX486" s="93"/>
      <c r="BY486" s="93"/>
      <c r="BZ486" s="93"/>
      <c r="CA486" s="93"/>
      <c r="CB486" s="93"/>
      <c r="CC486" s="93"/>
      <c r="CD486" s="93"/>
      <c r="CE486" s="93"/>
      <c r="CF486" s="93"/>
      <c r="CG486" s="93"/>
      <c r="CH486" s="93"/>
      <c r="CI486" s="93"/>
      <c r="CJ486" s="93"/>
      <c r="CK486" s="93"/>
      <c r="CL486" s="93"/>
    </row>
    <row r="487" spans="15:90"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  <c r="AA487" s="93"/>
      <c r="AB487" s="93"/>
      <c r="AC487" s="93"/>
      <c r="AD487" s="93"/>
      <c r="AE487" s="93"/>
      <c r="AF487" s="93"/>
      <c r="AG487" s="93"/>
      <c r="AH487" s="93"/>
      <c r="AI487" s="93"/>
      <c r="AJ487" s="93"/>
      <c r="AK487" s="93"/>
      <c r="AL487" s="93"/>
      <c r="AM487" s="93"/>
      <c r="AN487" s="93"/>
      <c r="AO487" s="93"/>
      <c r="AP487" s="93"/>
      <c r="AQ487" s="93"/>
      <c r="AR487" s="93"/>
      <c r="AS487" s="93"/>
      <c r="AT487" s="93"/>
      <c r="AU487" s="93"/>
      <c r="AV487" s="93"/>
      <c r="AW487" s="93"/>
      <c r="AX487" s="93"/>
      <c r="AY487" s="93"/>
      <c r="AZ487" s="93"/>
      <c r="BA487" s="93"/>
      <c r="BB487" s="93"/>
      <c r="BC487" s="93"/>
      <c r="BD487" s="93"/>
      <c r="BE487" s="93"/>
      <c r="BF487" s="93"/>
      <c r="BG487" s="93"/>
      <c r="BH487" s="93"/>
      <c r="BI487" s="93"/>
      <c r="BJ487" s="93"/>
      <c r="BK487" s="93"/>
      <c r="BL487" s="93"/>
      <c r="BM487" s="93"/>
      <c r="BN487" s="93"/>
      <c r="BO487" s="93"/>
      <c r="BP487" s="93"/>
      <c r="BQ487" s="93"/>
      <c r="BR487" s="93"/>
      <c r="BS487" s="93"/>
      <c r="BT487" s="93"/>
      <c r="BU487" s="93"/>
      <c r="BV487" s="93"/>
      <c r="BW487" s="93"/>
      <c r="BX487" s="93"/>
      <c r="BY487" s="93"/>
      <c r="BZ487" s="93"/>
      <c r="CA487" s="93"/>
      <c r="CB487" s="93"/>
      <c r="CC487" s="93"/>
      <c r="CD487" s="93"/>
      <c r="CE487" s="93"/>
      <c r="CF487" s="93"/>
      <c r="CG487" s="93"/>
      <c r="CH487" s="93"/>
      <c r="CI487" s="93"/>
      <c r="CJ487" s="93"/>
      <c r="CK487" s="93"/>
      <c r="CL487" s="93"/>
    </row>
    <row r="488" spans="15:90"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  <c r="AA488" s="93"/>
      <c r="AB488" s="93"/>
      <c r="AC488" s="93"/>
      <c r="AD488" s="93"/>
      <c r="AE488" s="93"/>
      <c r="AF488" s="93"/>
      <c r="AG488" s="93"/>
      <c r="AH488" s="93"/>
      <c r="AI488" s="93"/>
      <c r="AJ488" s="93"/>
      <c r="AK488" s="93"/>
      <c r="AL488" s="93"/>
      <c r="AM488" s="93"/>
      <c r="AN488" s="93"/>
      <c r="AO488" s="93"/>
      <c r="AP488" s="93"/>
      <c r="AQ488" s="93"/>
      <c r="AR488" s="93"/>
      <c r="AS488" s="93"/>
      <c r="AT488" s="93"/>
      <c r="AU488" s="93"/>
      <c r="AV488" s="93"/>
      <c r="AW488" s="93"/>
      <c r="AX488" s="93"/>
      <c r="AY488" s="93"/>
      <c r="AZ488" s="93"/>
      <c r="BA488" s="93"/>
      <c r="BB488" s="93"/>
      <c r="BC488" s="93"/>
      <c r="BD488" s="93"/>
      <c r="BE488" s="93"/>
      <c r="BF488" s="93"/>
      <c r="BG488" s="93"/>
      <c r="BH488" s="93"/>
      <c r="BI488" s="93"/>
      <c r="BJ488" s="93"/>
      <c r="BK488" s="93"/>
      <c r="BL488" s="93"/>
      <c r="BM488" s="93"/>
      <c r="BN488" s="93"/>
      <c r="BO488" s="93"/>
      <c r="BP488" s="93"/>
      <c r="BQ488" s="93"/>
      <c r="BR488" s="93"/>
      <c r="BS488" s="93"/>
      <c r="BT488" s="93"/>
      <c r="BU488" s="93"/>
      <c r="BV488" s="93"/>
      <c r="BW488" s="93"/>
      <c r="BX488" s="93"/>
      <c r="BY488" s="93"/>
      <c r="BZ488" s="93"/>
      <c r="CA488" s="93"/>
      <c r="CB488" s="93"/>
      <c r="CC488" s="93"/>
      <c r="CD488" s="93"/>
      <c r="CE488" s="93"/>
      <c r="CF488" s="93"/>
      <c r="CG488" s="93"/>
      <c r="CH488" s="93"/>
      <c r="CI488" s="93"/>
      <c r="CJ488" s="93"/>
      <c r="CK488" s="93"/>
      <c r="CL488" s="93"/>
    </row>
    <row r="489" spans="15:90"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  <c r="AA489" s="93"/>
      <c r="AB489" s="93"/>
      <c r="AC489" s="93"/>
      <c r="AD489" s="93"/>
      <c r="AE489" s="93"/>
      <c r="AF489" s="93"/>
      <c r="AG489" s="93"/>
      <c r="AH489" s="93"/>
      <c r="AI489" s="93"/>
      <c r="AJ489" s="93"/>
      <c r="AK489" s="93"/>
      <c r="AL489" s="93"/>
      <c r="AM489" s="93"/>
      <c r="AN489" s="93"/>
      <c r="AO489" s="93"/>
      <c r="AP489" s="93"/>
      <c r="AQ489" s="93"/>
      <c r="AR489" s="93"/>
      <c r="AS489" s="93"/>
      <c r="AT489" s="93"/>
      <c r="AU489" s="93"/>
      <c r="AV489" s="93"/>
      <c r="AW489" s="93"/>
      <c r="AX489" s="93"/>
      <c r="AY489" s="93"/>
      <c r="AZ489" s="93"/>
      <c r="BA489" s="93"/>
      <c r="BB489" s="93"/>
      <c r="BC489" s="93"/>
      <c r="BD489" s="93"/>
      <c r="BE489" s="93"/>
      <c r="BF489" s="93"/>
      <c r="BG489" s="93"/>
      <c r="BH489" s="93"/>
      <c r="BI489" s="93"/>
      <c r="BJ489" s="93"/>
      <c r="BK489" s="93"/>
      <c r="BL489" s="93"/>
      <c r="BM489" s="93"/>
      <c r="BN489" s="93"/>
      <c r="BO489" s="93"/>
      <c r="BP489" s="93"/>
      <c r="BQ489" s="93"/>
      <c r="BR489" s="93"/>
      <c r="BS489" s="93"/>
      <c r="BT489" s="93"/>
      <c r="BU489" s="93"/>
      <c r="BV489" s="93"/>
      <c r="BW489" s="93"/>
      <c r="BX489" s="93"/>
      <c r="BY489" s="93"/>
      <c r="BZ489" s="93"/>
      <c r="CA489" s="93"/>
      <c r="CB489" s="93"/>
      <c r="CC489" s="93"/>
      <c r="CD489" s="93"/>
      <c r="CE489" s="93"/>
      <c r="CF489" s="93"/>
      <c r="CG489" s="93"/>
      <c r="CH489" s="93"/>
      <c r="CI489" s="93"/>
      <c r="CJ489" s="93"/>
      <c r="CK489" s="93"/>
      <c r="CL489" s="93"/>
    </row>
    <row r="490" spans="15:90"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  <c r="AA490" s="93"/>
      <c r="AB490" s="93"/>
      <c r="AC490" s="93"/>
      <c r="AD490" s="93"/>
      <c r="AE490" s="93"/>
      <c r="AF490" s="93"/>
      <c r="AG490" s="93"/>
      <c r="AH490" s="93"/>
      <c r="AI490" s="93"/>
      <c r="AJ490" s="93"/>
      <c r="AK490" s="93"/>
      <c r="AL490" s="93"/>
      <c r="AM490" s="93"/>
      <c r="AN490" s="93"/>
      <c r="AO490" s="93"/>
      <c r="AP490" s="93"/>
      <c r="AQ490" s="93"/>
      <c r="AR490" s="93"/>
      <c r="AS490" s="93"/>
      <c r="AT490" s="93"/>
      <c r="AU490" s="93"/>
      <c r="AV490" s="93"/>
      <c r="AW490" s="93"/>
      <c r="AX490" s="93"/>
      <c r="AY490" s="93"/>
      <c r="AZ490" s="93"/>
      <c r="BA490" s="93"/>
      <c r="BB490" s="93"/>
      <c r="BC490" s="93"/>
      <c r="BD490" s="93"/>
      <c r="BE490" s="93"/>
      <c r="BF490" s="93"/>
      <c r="BG490" s="93"/>
      <c r="BH490" s="93"/>
      <c r="BI490" s="93"/>
      <c r="BJ490" s="93"/>
      <c r="BK490" s="93"/>
      <c r="BL490" s="93"/>
      <c r="BM490" s="93"/>
      <c r="BN490" s="93"/>
      <c r="BO490" s="93"/>
      <c r="BP490" s="93"/>
      <c r="BQ490" s="93"/>
      <c r="BR490" s="93"/>
      <c r="BS490" s="93"/>
      <c r="BT490" s="93"/>
      <c r="BU490" s="93"/>
      <c r="BV490" s="93"/>
      <c r="BW490" s="93"/>
      <c r="BX490" s="93"/>
      <c r="BY490" s="93"/>
      <c r="BZ490" s="93"/>
      <c r="CA490" s="93"/>
      <c r="CB490" s="93"/>
      <c r="CC490" s="93"/>
      <c r="CD490" s="93"/>
      <c r="CE490" s="93"/>
      <c r="CF490" s="93"/>
      <c r="CG490" s="93"/>
      <c r="CH490" s="93"/>
      <c r="CI490" s="93"/>
      <c r="CJ490" s="93"/>
      <c r="CK490" s="93"/>
      <c r="CL490" s="93"/>
    </row>
    <row r="491" spans="15:90"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  <c r="AA491" s="93"/>
      <c r="AB491" s="93"/>
      <c r="AC491" s="93"/>
      <c r="AD491" s="93"/>
      <c r="AE491" s="93"/>
      <c r="AF491" s="93"/>
      <c r="AG491" s="93"/>
      <c r="AH491" s="93"/>
      <c r="AI491" s="93"/>
      <c r="AJ491" s="93"/>
      <c r="AK491" s="93"/>
      <c r="AL491" s="93"/>
      <c r="AM491" s="93"/>
      <c r="AN491" s="93"/>
      <c r="AO491" s="93"/>
      <c r="AP491" s="93"/>
      <c r="AQ491" s="93"/>
      <c r="AR491" s="93"/>
      <c r="AS491" s="93"/>
      <c r="AT491" s="93"/>
      <c r="AU491" s="93"/>
      <c r="AV491" s="93"/>
      <c r="AW491" s="93"/>
      <c r="AX491" s="93"/>
      <c r="AY491" s="93"/>
      <c r="AZ491" s="93"/>
      <c r="BA491" s="93"/>
      <c r="BB491" s="93"/>
      <c r="BC491" s="93"/>
      <c r="BD491" s="93"/>
      <c r="BE491" s="93"/>
      <c r="BF491" s="93"/>
      <c r="BG491" s="93"/>
      <c r="BH491" s="93"/>
      <c r="BI491" s="93"/>
      <c r="BJ491" s="93"/>
      <c r="BK491" s="93"/>
      <c r="BL491" s="93"/>
      <c r="BM491" s="93"/>
      <c r="BN491" s="93"/>
      <c r="BO491" s="93"/>
      <c r="BP491" s="93"/>
      <c r="BQ491" s="93"/>
      <c r="BR491" s="93"/>
      <c r="BS491" s="93"/>
      <c r="BT491" s="93"/>
      <c r="BU491" s="93"/>
      <c r="BV491" s="93"/>
      <c r="BW491" s="93"/>
      <c r="BX491" s="93"/>
      <c r="BY491" s="93"/>
      <c r="BZ491" s="93"/>
      <c r="CA491" s="93"/>
      <c r="CB491" s="93"/>
      <c r="CC491" s="93"/>
      <c r="CD491" s="93"/>
      <c r="CE491" s="93"/>
      <c r="CF491" s="93"/>
      <c r="CG491" s="93"/>
      <c r="CH491" s="93"/>
      <c r="CI491" s="93"/>
      <c r="CJ491" s="93"/>
      <c r="CK491" s="93"/>
      <c r="CL491" s="93"/>
    </row>
    <row r="492" spans="15:90"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  <c r="AA492" s="93"/>
      <c r="AB492" s="93"/>
      <c r="AC492" s="93"/>
      <c r="AD492" s="93"/>
      <c r="AE492" s="93"/>
      <c r="AF492" s="93"/>
      <c r="AG492" s="93"/>
      <c r="AH492" s="93"/>
      <c r="AI492" s="93"/>
      <c r="AJ492" s="93"/>
      <c r="AK492" s="93"/>
      <c r="AL492" s="93"/>
      <c r="AM492" s="93"/>
      <c r="AN492" s="93"/>
      <c r="AO492" s="93"/>
      <c r="AP492" s="93"/>
      <c r="AQ492" s="93"/>
      <c r="AR492" s="93"/>
      <c r="AS492" s="93"/>
      <c r="AT492" s="93"/>
      <c r="AU492" s="93"/>
      <c r="AV492" s="93"/>
      <c r="AW492" s="93"/>
      <c r="AX492" s="93"/>
      <c r="AY492" s="93"/>
      <c r="AZ492" s="93"/>
      <c r="BA492" s="93"/>
      <c r="BB492" s="93"/>
      <c r="BC492" s="93"/>
      <c r="BD492" s="93"/>
      <c r="BE492" s="93"/>
      <c r="BF492" s="93"/>
      <c r="BG492" s="93"/>
      <c r="BH492" s="93"/>
      <c r="BI492" s="93"/>
      <c r="BJ492" s="93"/>
      <c r="BK492" s="93"/>
      <c r="BL492" s="93"/>
      <c r="BM492" s="93"/>
      <c r="BN492" s="93"/>
      <c r="BO492" s="93"/>
      <c r="BP492" s="93"/>
      <c r="BQ492" s="93"/>
      <c r="BR492" s="93"/>
      <c r="BS492" s="93"/>
      <c r="BT492" s="93"/>
      <c r="BU492" s="93"/>
      <c r="BV492" s="93"/>
      <c r="BW492" s="93"/>
      <c r="BX492" s="93"/>
      <c r="BY492" s="93"/>
      <c r="BZ492" s="93"/>
      <c r="CA492" s="93"/>
      <c r="CB492" s="93"/>
      <c r="CC492" s="93"/>
      <c r="CD492" s="93"/>
      <c r="CE492" s="93"/>
      <c r="CF492" s="93"/>
      <c r="CG492" s="93"/>
      <c r="CH492" s="93"/>
      <c r="CI492" s="93"/>
      <c r="CJ492" s="93"/>
      <c r="CK492" s="93"/>
      <c r="CL492" s="93"/>
    </row>
    <row r="493" spans="15:90"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93"/>
      <c r="AA493" s="93"/>
      <c r="AB493" s="93"/>
      <c r="AC493" s="93"/>
      <c r="AD493" s="93"/>
      <c r="AE493" s="93"/>
      <c r="AF493" s="93"/>
      <c r="AG493" s="93"/>
      <c r="AH493" s="93"/>
      <c r="AI493" s="93"/>
      <c r="AJ493" s="93"/>
      <c r="AK493" s="93"/>
      <c r="AL493" s="93"/>
      <c r="AM493" s="93"/>
      <c r="AN493" s="93"/>
      <c r="AO493" s="93"/>
      <c r="AP493" s="93"/>
      <c r="AQ493" s="93"/>
      <c r="AR493" s="93"/>
      <c r="AS493" s="93"/>
      <c r="AT493" s="93"/>
      <c r="AU493" s="93"/>
      <c r="AV493" s="93"/>
      <c r="AW493" s="93"/>
      <c r="AX493" s="93"/>
      <c r="AY493" s="93"/>
      <c r="AZ493" s="93"/>
      <c r="BA493" s="93"/>
      <c r="BB493" s="93"/>
      <c r="BC493" s="93"/>
      <c r="BD493" s="93"/>
      <c r="BE493" s="93"/>
      <c r="BF493" s="93"/>
      <c r="BG493" s="93"/>
      <c r="BH493" s="93"/>
      <c r="BI493" s="93"/>
      <c r="BJ493" s="93"/>
      <c r="BK493" s="93"/>
      <c r="BL493" s="93"/>
      <c r="BM493" s="93"/>
      <c r="BN493" s="93"/>
      <c r="BO493" s="93"/>
      <c r="BP493" s="93"/>
      <c r="BQ493" s="93"/>
      <c r="BR493" s="93"/>
      <c r="BS493" s="93"/>
      <c r="BT493" s="93"/>
      <c r="BU493" s="93"/>
      <c r="BV493" s="93"/>
      <c r="BW493" s="93"/>
      <c r="BX493" s="93"/>
      <c r="BY493" s="93"/>
      <c r="BZ493" s="93"/>
      <c r="CA493" s="93"/>
      <c r="CB493" s="93"/>
      <c r="CC493" s="93"/>
      <c r="CD493" s="93"/>
      <c r="CE493" s="93"/>
      <c r="CF493" s="93"/>
      <c r="CG493" s="93"/>
      <c r="CH493" s="93"/>
      <c r="CI493" s="93"/>
      <c r="CJ493" s="93"/>
      <c r="CK493" s="93"/>
      <c r="CL493" s="93"/>
    </row>
    <row r="494" spans="15:90"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  <c r="AA494" s="93"/>
      <c r="AB494" s="93"/>
      <c r="AC494" s="93"/>
      <c r="AD494" s="93"/>
      <c r="AE494" s="93"/>
      <c r="AF494" s="93"/>
      <c r="AG494" s="93"/>
      <c r="AH494" s="93"/>
      <c r="AI494" s="93"/>
      <c r="AJ494" s="93"/>
      <c r="AK494" s="93"/>
      <c r="AL494" s="93"/>
      <c r="AM494" s="93"/>
      <c r="AN494" s="93"/>
      <c r="AO494" s="93"/>
      <c r="AP494" s="93"/>
      <c r="AQ494" s="93"/>
      <c r="AR494" s="93"/>
      <c r="AS494" s="93"/>
      <c r="AT494" s="93"/>
      <c r="AU494" s="93"/>
      <c r="AV494" s="93"/>
      <c r="AW494" s="93"/>
      <c r="AX494" s="93"/>
      <c r="AY494" s="93"/>
      <c r="AZ494" s="93"/>
      <c r="BA494" s="93"/>
      <c r="BB494" s="93"/>
      <c r="BC494" s="93"/>
      <c r="BD494" s="93"/>
      <c r="BE494" s="93"/>
      <c r="BF494" s="93"/>
      <c r="BG494" s="93"/>
      <c r="BH494" s="93"/>
      <c r="BI494" s="93"/>
      <c r="BJ494" s="93"/>
      <c r="BK494" s="93"/>
      <c r="BL494" s="93"/>
      <c r="BM494" s="93"/>
      <c r="BN494" s="93"/>
      <c r="BO494" s="93"/>
      <c r="BP494" s="93"/>
      <c r="BQ494" s="93"/>
      <c r="BR494" s="93"/>
      <c r="BS494" s="93"/>
      <c r="BT494" s="93"/>
      <c r="BU494" s="93"/>
      <c r="BV494" s="93"/>
      <c r="BW494" s="93"/>
      <c r="BX494" s="93"/>
      <c r="BY494" s="93"/>
      <c r="BZ494" s="93"/>
      <c r="CA494" s="93"/>
      <c r="CB494" s="93"/>
      <c r="CC494" s="93"/>
      <c r="CD494" s="93"/>
      <c r="CE494" s="93"/>
      <c r="CF494" s="93"/>
      <c r="CG494" s="93"/>
      <c r="CH494" s="93"/>
      <c r="CI494" s="93"/>
      <c r="CJ494" s="93"/>
      <c r="CK494" s="93"/>
      <c r="CL494" s="93"/>
    </row>
    <row r="495" spans="15:90"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  <c r="Z495" s="93"/>
      <c r="AA495" s="93"/>
      <c r="AB495" s="93"/>
      <c r="AC495" s="93"/>
      <c r="AD495" s="93"/>
      <c r="AE495" s="93"/>
      <c r="AF495" s="93"/>
      <c r="AG495" s="93"/>
      <c r="AH495" s="93"/>
      <c r="AI495" s="93"/>
      <c r="AJ495" s="93"/>
      <c r="AK495" s="93"/>
      <c r="AL495" s="93"/>
      <c r="AM495" s="93"/>
      <c r="AN495" s="93"/>
      <c r="AO495" s="93"/>
      <c r="AP495" s="93"/>
      <c r="AQ495" s="93"/>
      <c r="AR495" s="93"/>
      <c r="AS495" s="93"/>
      <c r="AT495" s="93"/>
      <c r="AU495" s="93"/>
      <c r="AV495" s="93"/>
      <c r="AW495" s="93"/>
      <c r="AX495" s="93"/>
      <c r="AY495" s="93"/>
      <c r="AZ495" s="93"/>
      <c r="BA495" s="93"/>
      <c r="BB495" s="93"/>
      <c r="BC495" s="93"/>
      <c r="BD495" s="93"/>
      <c r="BE495" s="93"/>
      <c r="BF495" s="93"/>
      <c r="BG495" s="93"/>
      <c r="BH495" s="93"/>
      <c r="BI495" s="93"/>
      <c r="BJ495" s="93"/>
      <c r="BK495" s="93"/>
      <c r="BL495" s="93"/>
      <c r="BM495" s="93"/>
      <c r="BN495" s="93"/>
      <c r="BO495" s="93"/>
      <c r="BP495" s="93"/>
      <c r="BQ495" s="93"/>
      <c r="BR495" s="93"/>
      <c r="BS495" s="93"/>
      <c r="BT495" s="93"/>
      <c r="BU495" s="93"/>
      <c r="BV495" s="93"/>
      <c r="BW495" s="93"/>
      <c r="BX495" s="93"/>
      <c r="BY495" s="93"/>
      <c r="BZ495" s="93"/>
      <c r="CA495" s="93"/>
      <c r="CB495" s="93"/>
      <c r="CC495" s="93"/>
      <c r="CD495" s="93"/>
      <c r="CE495" s="93"/>
      <c r="CF495" s="93"/>
      <c r="CG495" s="93"/>
      <c r="CH495" s="93"/>
      <c r="CI495" s="93"/>
      <c r="CJ495" s="93"/>
      <c r="CK495" s="93"/>
      <c r="CL495" s="93"/>
    </row>
    <row r="496" spans="15:90"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  <c r="Z496" s="93"/>
      <c r="AA496" s="93"/>
      <c r="AB496" s="93"/>
      <c r="AC496" s="93"/>
      <c r="AD496" s="93"/>
      <c r="AE496" s="93"/>
      <c r="AF496" s="93"/>
      <c r="AG496" s="93"/>
      <c r="AH496" s="93"/>
      <c r="AI496" s="93"/>
      <c r="AJ496" s="93"/>
      <c r="AK496" s="93"/>
      <c r="AL496" s="93"/>
      <c r="AM496" s="93"/>
      <c r="AN496" s="93"/>
      <c r="AO496" s="93"/>
      <c r="AP496" s="93"/>
      <c r="AQ496" s="93"/>
      <c r="AR496" s="93"/>
      <c r="AS496" s="93"/>
      <c r="AT496" s="93"/>
      <c r="AU496" s="93"/>
      <c r="AV496" s="93"/>
      <c r="AW496" s="93"/>
      <c r="AX496" s="93"/>
      <c r="AY496" s="93"/>
      <c r="AZ496" s="93"/>
      <c r="BA496" s="93"/>
      <c r="BB496" s="93"/>
      <c r="BC496" s="93"/>
      <c r="BD496" s="93"/>
      <c r="BE496" s="93"/>
      <c r="BF496" s="93"/>
      <c r="BG496" s="93"/>
      <c r="BH496" s="93"/>
      <c r="BI496" s="93"/>
      <c r="BJ496" s="93"/>
      <c r="BK496" s="93"/>
      <c r="BL496" s="93"/>
      <c r="BM496" s="93"/>
      <c r="BN496" s="93"/>
      <c r="BO496" s="93"/>
      <c r="BP496" s="93"/>
      <c r="BQ496" s="93"/>
      <c r="BR496" s="93"/>
      <c r="BS496" s="93"/>
      <c r="BT496" s="93"/>
      <c r="BU496" s="93"/>
      <c r="BV496" s="93"/>
      <c r="BW496" s="93"/>
      <c r="BX496" s="93"/>
      <c r="BY496" s="93"/>
      <c r="BZ496" s="93"/>
      <c r="CA496" s="93"/>
      <c r="CB496" s="93"/>
      <c r="CC496" s="93"/>
      <c r="CD496" s="93"/>
      <c r="CE496" s="93"/>
      <c r="CF496" s="93"/>
      <c r="CG496" s="93"/>
      <c r="CH496" s="93"/>
      <c r="CI496" s="93"/>
      <c r="CJ496" s="93"/>
      <c r="CK496" s="93"/>
      <c r="CL496" s="93"/>
    </row>
    <row r="497" spans="15:90"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  <c r="AA497" s="93"/>
      <c r="AB497" s="93"/>
      <c r="AC497" s="93"/>
      <c r="AD497" s="93"/>
      <c r="AE497" s="93"/>
      <c r="AF497" s="93"/>
      <c r="AG497" s="93"/>
      <c r="AH497" s="93"/>
      <c r="AI497" s="93"/>
      <c r="AJ497" s="93"/>
      <c r="AK497" s="93"/>
      <c r="AL497" s="93"/>
      <c r="AM497" s="93"/>
      <c r="AN497" s="93"/>
      <c r="AO497" s="93"/>
      <c r="AP497" s="93"/>
      <c r="AQ497" s="93"/>
      <c r="AR497" s="93"/>
      <c r="AS497" s="93"/>
      <c r="AT497" s="93"/>
      <c r="AU497" s="93"/>
      <c r="AV497" s="93"/>
      <c r="AW497" s="93"/>
      <c r="AX497" s="93"/>
      <c r="AY497" s="93"/>
      <c r="AZ497" s="93"/>
      <c r="BA497" s="93"/>
      <c r="BB497" s="93"/>
      <c r="BC497" s="93"/>
      <c r="BD497" s="93"/>
      <c r="BE497" s="93"/>
      <c r="BF497" s="93"/>
      <c r="BG497" s="93"/>
      <c r="BH497" s="93"/>
      <c r="BI497" s="93"/>
      <c r="BJ497" s="93"/>
      <c r="BK497" s="93"/>
      <c r="BL497" s="93"/>
      <c r="BM497" s="93"/>
      <c r="BN497" s="93"/>
      <c r="BO497" s="93"/>
      <c r="BP497" s="93"/>
      <c r="BQ497" s="93"/>
      <c r="BR497" s="93"/>
      <c r="BS497" s="93"/>
      <c r="BT497" s="93"/>
      <c r="BU497" s="93"/>
      <c r="BV497" s="93"/>
      <c r="BW497" s="93"/>
      <c r="BX497" s="93"/>
      <c r="BY497" s="93"/>
      <c r="BZ497" s="93"/>
      <c r="CA497" s="93"/>
      <c r="CB497" s="93"/>
      <c r="CC497" s="93"/>
      <c r="CD497" s="93"/>
      <c r="CE497" s="93"/>
      <c r="CF497" s="93"/>
      <c r="CG497" s="93"/>
      <c r="CH497" s="93"/>
      <c r="CI497" s="93"/>
      <c r="CJ497" s="93"/>
      <c r="CK497" s="93"/>
      <c r="CL497" s="93"/>
    </row>
    <row r="498" spans="15:90"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  <c r="AA498" s="93"/>
      <c r="AB498" s="93"/>
      <c r="AC498" s="93"/>
      <c r="AD498" s="93"/>
      <c r="AE498" s="93"/>
      <c r="AF498" s="93"/>
      <c r="AG498" s="93"/>
      <c r="AH498" s="93"/>
      <c r="AI498" s="93"/>
      <c r="AJ498" s="93"/>
      <c r="AK498" s="93"/>
      <c r="AL498" s="93"/>
      <c r="AM498" s="93"/>
      <c r="AN498" s="93"/>
      <c r="AO498" s="93"/>
      <c r="AP498" s="93"/>
      <c r="AQ498" s="93"/>
      <c r="AR498" s="93"/>
      <c r="AS498" s="93"/>
      <c r="AT498" s="93"/>
      <c r="AU498" s="93"/>
      <c r="AV498" s="93"/>
      <c r="AW498" s="93"/>
      <c r="AX498" s="93"/>
      <c r="AY498" s="93"/>
      <c r="AZ498" s="93"/>
      <c r="BA498" s="93"/>
      <c r="BB498" s="93"/>
      <c r="BC498" s="93"/>
      <c r="BD498" s="93"/>
      <c r="BE498" s="93"/>
      <c r="BF498" s="93"/>
      <c r="BG498" s="93"/>
      <c r="BH498" s="93"/>
      <c r="BI498" s="93"/>
      <c r="BJ498" s="93"/>
      <c r="BK498" s="93"/>
      <c r="BL498" s="93"/>
      <c r="BM498" s="93"/>
      <c r="BN498" s="93"/>
      <c r="BO498" s="93"/>
      <c r="BP498" s="93"/>
      <c r="BQ498" s="93"/>
      <c r="BR498" s="93"/>
      <c r="BS498" s="93"/>
      <c r="BT498" s="93"/>
      <c r="BU498" s="93"/>
      <c r="BV498" s="93"/>
      <c r="BW498" s="93"/>
      <c r="BX498" s="93"/>
      <c r="BY498" s="93"/>
      <c r="BZ498" s="93"/>
      <c r="CA498" s="93"/>
      <c r="CB498" s="93"/>
      <c r="CC498" s="93"/>
      <c r="CD498" s="93"/>
      <c r="CE498" s="93"/>
      <c r="CF498" s="93"/>
      <c r="CG498" s="93"/>
      <c r="CH498" s="93"/>
      <c r="CI498" s="93"/>
      <c r="CJ498" s="93"/>
      <c r="CK498" s="93"/>
      <c r="CL498" s="93"/>
    </row>
    <row r="499" spans="15:90"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93"/>
      <c r="AA499" s="93"/>
      <c r="AB499" s="93"/>
      <c r="AC499" s="93"/>
      <c r="AD499" s="93"/>
      <c r="AE499" s="93"/>
      <c r="AF499" s="93"/>
      <c r="AG499" s="93"/>
      <c r="AH499" s="93"/>
      <c r="AI499" s="93"/>
      <c r="AJ499" s="93"/>
      <c r="AK499" s="93"/>
      <c r="AL499" s="93"/>
      <c r="AM499" s="93"/>
      <c r="AN499" s="93"/>
      <c r="AO499" s="93"/>
      <c r="AP499" s="93"/>
      <c r="AQ499" s="93"/>
      <c r="AR499" s="93"/>
      <c r="AS499" s="93"/>
      <c r="AT499" s="93"/>
      <c r="AU499" s="93"/>
      <c r="AV499" s="93"/>
      <c r="AW499" s="93"/>
      <c r="AX499" s="93"/>
      <c r="AY499" s="93"/>
      <c r="AZ499" s="93"/>
      <c r="BA499" s="93"/>
      <c r="BB499" s="93"/>
      <c r="BC499" s="93"/>
      <c r="BD499" s="93"/>
      <c r="BE499" s="93"/>
      <c r="BF499" s="93"/>
      <c r="BG499" s="93"/>
      <c r="BH499" s="93"/>
      <c r="BI499" s="93"/>
      <c r="BJ499" s="93"/>
      <c r="BK499" s="93"/>
      <c r="BL499" s="93"/>
      <c r="BM499" s="93"/>
      <c r="BN499" s="93"/>
      <c r="BO499" s="93"/>
      <c r="BP499" s="93"/>
      <c r="BQ499" s="93"/>
      <c r="BR499" s="93"/>
      <c r="BS499" s="93"/>
      <c r="BT499" s="93"/>
      <c r="BU499" s="93"/>
      <c r="BV499" s="93"/>
      <c r="BW499" s="93"/>
      <c r="BX499" s="93"/>
      <c r="BY499" s="93"/>
      <c r="BZ499" s="93"/>
      <c r="CA499" s="93"/>
      <c r="CB499" s="93"/>
      <c r="CC499" s="93"/>
      <c r="CD499" s="93"/>
      <c r="CE499" s="93"/>
      <c r="CF499" s="93"/>
      <c r="CG499" s="93"/>
      <c r="CH499" s="93"/>
      <c r="CI499" s="93"/>
      <c r="CJ499" s="93"/>
      <c r="CK499" s="93"/>
      <c r="CL499" s="93"/>
    </row>
    <row r="500" spans="15:90"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  <c r="AA500" s="93"/>
      <c r="AB500" s="93"/>
      <c r="AC500" s="93"/>
      <c r="AD500" s="93"/>
      <c r="AE500" s="93"/>
      <c r="AF500" s="93"/>
      <c r="AG500" s="93"/>
      <c r="AH500" s="93"/>
      <c r="AI500" s="93"/>
      <c r="AJ500" s="93"/>
      <c r="AK500" s="93"/>
      <c r="AL500" s="93"/>
      <c r="AM500" s="93"/>
      <c r="AN500" s="93"/>
      <c r="AO500" s="93"/>
      <c r="AP500" s="93"/>
      <c r="AQ500" s="93"/>
      <c r="AR500" s="93"/>
      <c r="AS500" s="93"/>
      <c r="AT500" s="93"/>
      <c r="AU500" s="93"/>
      <c r="AV500" s="93"/>
      <c r="AW500" s="93"/>
      <c r="AX500" s="93"/>
      <c r="AY500" s="93"/>
      <c r="AZ500" s="93"/>
      <c r="BA500" s="93"/>
      <c r="BB500" s="93"/>
      <c r="BC500" s="93"/>
      <c r="BD500" s="93"/>
      <c r="BE500" s="93"/>
      <c r="BF500" s="93"/>
      <c r="BG500" s="93"/>
      <c r="BH500" s="93"/>
      <c r="BI500" s="93"/>
      <c r="BJ500" s="93"/>
      <c r="BK500" s="93"/>
      <c r="BL500" s="93"/>
      <c r="BM500" s="93"/>
      <c r="BN500" s="93"/>
      <c r="BO500" s="93"/>
      <c r="BP500" s="93"/>
      <c r="BQ500" s="93"/>
      <c r="BR500" s="93"/>
      <c r="BS500" s="93"/>
      <c r="BT500" s="93"/>
      <c r="BU500" s="93"/>
      <c r="BV500" s="93"/>
      <c r="BW500" s="93"/>
      <c r="BX500" s="93"/>
      <c r="BY500" s="93"/>
      <c r="BZ500" s="93"/>
      <c r="CA500" s="93"/>
      <c r="CB500" s="93"/>
      <c r="CC500" s="93"/>
      <c r="CD500" s="93"/>
      <c r="CE500" s="93"/>
      <c r="CF500" s="93"/>
      <c r="CG500" s="93"/>
      <c r="CH500" s="93"/>
      <c r="CI500" s="93"/>
      <c r="CJ500" s="93"/>
      <c r="CK500" s="93"/>
      <c r="CL500" s="93"/>
    </row>
    <row r="501" spans="15:90"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  <c r="AA501" s="93"/>
      <c r="AB501" s="93"/>
      <c r="AC501" s="93"/>
      <c r="AD501" s="93"/>
      <c r="AE501" s="93"/>
      <c r="AF501" s="93"/>
      <c r="AG501" s="93"/>
      <c r="AH501" s="93"/>
      <c r="AI501" s="93"/>
      <c r="AJ501" s="93"/>
      <c r="AK501" s="93"/>
      <c r="AL501" s="93"/>
      <c r="AM501" s="93"/>
      <c r="AN501" s="93"/>
      <c r="AO501" s="93"/>
      <c r="AP501" s="93"/>
      <c r="AQ501" s="93"/>
      <c r="AR501" s="93"/>
      <c r="AS501" s="93"/>
      <c r="AT501" s="93"/>
      <c r="AU501" s="93"/>
      <c r="AV501" s="93"/>
      <c r="AW501" s="93"/>
      <c r="AX501" s="93"/>
      <c r="AY501" s="93"/>
      <c r="AZ501" s="93"/>
      <c r="BA501" s="93"/>
      <c r="BB501" s="93"/>
      <c r="BC501" s="93"/>
      <c r="BD501" s="93"/>
      <c r="BE501" s="93"/>
      <c r="BF501" s="93"/>
      <c r="BG501" s="93"/>
      <c r="BH501" s="93"/>
      <c r="BI501" s="93"/>
      <c r="BJ501" s="93"/>
      <c r="BK501" s="93"/>
      <c r="BL501" s="93"/>
      <c r="BM501" s="93"/>
      <c r="BN501" s="93"/>
      <c r="BO501" s="93"/>
      <c r="BP501" s="93"/>
      <c r="BQ501" s="93"/>
      <c r="BR501" s="93"/>
      <c r="BS501" s="93"/>
      <c r="BT501" s="93"/>
      <c r="BU501" s="93"/>
      <c r="BV501" s="93"/>
      <c r="BW501" s="93"/>
      <c r="BX501" s="93"/>
      <c r="BY501" s="93"/>
      <c r="BZ501" s="93"/>
      <c r="CA501" s="93"/>
      <c r="CB501" s="93"/>
      <c r="CC501" s="93"/>
      <c r="CD501" s="93"/>
      <c r="CE501" s="93"/>
      <c r="CF501" s="93"/>
      <c r="CG501" s="93"/>
      <c r="CH501" s="93"/>
      <c r="CI501" s="93"/>
      <c r="CJ501" s="93"/>
      <c r="CK501" s="93"/>
      <c r="CL501" s="93"/>
    </row>
    <row r="502" spans="15:90"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  <c r="AA502" s="93"/>
      <c r="AB502" s="93"/>
      <c r="AC502" s="93"/>
      <c r="AD502" s="93"/>
      <c r="AE502" s="93"/>
      <c r="AF502" s="93"/>
      <c r="AG502" s="93"/>
      <c r="AH502" s="93"/>
      <c r="AI502" s="93"/>
      <c r="AJ502" s="93"/>
      <c r="AK502" s="93"/>
      <c r="AL502" s="93"/>
      <c r="AM502" s="93"/>
      <c r="AN502" s="93"/>
      <c r="AO502" s="93"/>
      <c r="AP502" s="93"/>
      <c r="AQ502" s="93"/>
      <c r="AR502" s="93"/>
      <c r="AS502" s="93"/>
      <c r="AT502" s="93"/>
      <c r="AU502" s="93"/>
      <c r="AV502" s="93"/>
      <c r="AW502" s="93"/>
      <c r="AX502" s="93"/>
      <c r="AY502" s="93"/>
      <c r="AZ502" s="93"/>
      <c r="BA502" s="93"/>
      <c r="BB502" s="93"/>
      <c r="BC502" s="93"/>
      <c r="BD502" s="93"/>
      <c r="BE502" s="93"/>
      <c r="BF502" s="93"/>
      <c r="BG502" s="93"/>
      <c r="BH502" s="93"/>
      <c r="BI502" s="93"/>
      <c r="BJ502" s="93"/>
      <c r="BK502" s="93"/>
      <c r="BL502" s="93"/>
      <c r="BM502" s="93"/>
      <c r="BN502" s="93"/>
      <c r="BO502" s="93"/>
      <c r="BP502" s="93"/>
      <c r="BQ502" s="93"/>
      <c r="BR502" s="93"/>
      <c r="BS502" s="93"/>
      <c r="BT502" s="93"/>
      <c r="BU502" s="93"/>
      <c r="BV502" s="93"/>
      <c r="BW502" s="93"/>
      <c r="BX502" s="93"/>
      <c r="BY502" s="93"/>
      <c r="BZ502" s="93"/>
      <c r="CA502" s="93"/>
      <c r="CB502" s="93"/>
      <c r="CC502" s="93"/>
      <c r="CD502" s="93"/>
      <c r="CE502" s="93"/>
      <c r="CF502" s="93"/>
      <c r="CG502" s="93"/>
      <c r="CH502" s="93"/>
      <c r="CI502" s="93"/>
      <c r="CJ502" s="93"/>
      <c r="CK502" s="93"/>
      <c r="CL502" s="93"/>
    </row>
    <row r="503" spans="15:90"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  <c r="AA503" s="93"/>
      <c r="AB503" s="93"/>
      <c r="AC503" s="93"/>
      <c r="AD503" s="93"/>
      <c r="AE503" s="93"/>
      <c r="AF503" s="93"/>
      <c r="AG503" s="93"/>
      <c r="AH503" s="93"/>
      <c r="AI503" s="93"/>
      <c r="AJ503" s="93"/>
      <c r="AK503" s="93"/>
      <c r="AL503" s="93"/>
      <c r="AM503" s="93"/>
      <c r="AN503" s="93"/>
      <c r="AO503" s="93"/>
      <c r="AP503" s="93"/>
      <c r="AQ503" s="93"/>
      <c r="AR503" s="93"/>
      <c r="AS503" s="93"/>
      <c r="AT503" s="93"/>
      <c r="AU503" s="93"/>
      <c r="AV503" s="93"/>
      <c r="AW503" s="93"/>
      <c r="AX503" s="93"/>
      <c r="AY503" s="93"/>
      <c r="AZ503" s="93"/>
      <c r="BA503" s="93"/>
      <c r="BB503" s="93"/>
      <c r="BC503" s="93"/>
      <c r="BD503" s="93"/>
      <c r="BE503" s="93"/>
      <c r="BF503" s="93"/>
      <c r="BG503" s="93"/>
      <c r="BH503" s="93"/>
      <c r="BI503" s="93"/>
      <c r="BJ503" s="93"/>
      <c r="BK503" s="93"/>
      <c r="BL503" s="93"/>
      <c r="BM503" s="93"/>
      <c r="BN503" s="93"/>
      <c r="BO503" s="93"/>
      <c r="BP503" s="93"/>
      <c r="BQ503" s="93"/>
      <c r="BR503" s="93"/>
      <c r="BS503" s="93"/>
      <c r="BT503" s="93"/>
      <c r="BU503" s="93"/>
      <c r="BV503" s="93"/>
      <c r="BW503" s="93"/>
      <c r="BX503" s="93"/>
      <c r="BY503" s="93"/>
      <c r="BZ503" s="93"/>
      <c r="CA503" s="93"/>
      <c r="CB503" s="93"/>
      <c r="CC503" s="93"/>
      <c r="CD503" s="93"/>
      <c r="CE503" s="93"/>
      <c r="CF503" s="93"/>
      <c r="CG503" s="93"/>
      <c r="CH503" s="93"/>
      <c r="CI503" s="93"/>
      <c r="CJ503" s="93"/>
      <c r="CK503" s="93"/>
      <c r="CL503" s="93"/>
    </row>
    <row r="504" spans="15:90"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  <c r="Z504" s="93"/>
      <c r="AA504" s="93"/>
      <c r="AB504" s="93"/>
      <c r="AC504" s="93"/>
      <c r="AD504" s="93"/>
      <c r="AE504" s="93"/>
      <c r="AF504" s="93"/>
      <c r="AG504" s="93"/>
      <c r="AH504" s="93"/>
      <c r="AI504" s="93"/>
      <c r="AJ504" s="93"/>
      <c r="AK504" s="93"/>
      <c r="AL504" s="93"/>
      <c r="AM504" s="93"/>
      <c r="AN504" s="93"/>
      <c r="AO504" s="93"/>
      <c r="AP504" s="93"/>
      <c r="AQ504" s="93"/>
      <c r="AR504" s="93"/>
      <c r="AS504" s="93"/>
      <c r="AT504" s="93"/>
      <c r="AU504" s="93"/>
      <c r="AV504" s="93"/>
      <c r="AW504" s="93"/>
      <c r="AX504" s="93"/>
      <c r="AY504" s="93"/>
      <c r="AZ504" s="93"/>
      <c r="BA504" s="93"/>
      <c r="BB504" s="93"/>
      <c r="BC504" s="93"/>
      <c r="BD504" s="93"/>
      <c r="BE504" s="93"/>
      <c r="BF504" s="93"/>
      <c r="BG504" s="93"/>
      <c r="BH504" s="93"/>
      <c r="BI504" s="93"/>
      <c r="BJ504" s="93"/>
      <c r="BK504" s="93"/>
      <c r="BL504" s="93"/>
      <c r="BM504" s="93"/>
      <c r="BN504" s="93"/>
      <c r="BO504" s="93"/>
      <c r="BP504" s="93"/>
      <c r="BQ504" s="93"/>
      <c r="BR504" s="93"/>
      <c r="BS504" s="93"/>
      <c r="BT504" s="93"/>
      <c r="BU504" s="93"/>
      <c r="BV504" s="93"/>
      <c r="BW504" s="93"/>
      <c r="BX504" s="93"/>
      <c r="BY504" s="93"/>
      <c r="BZ504" s="93"/>
      <c r="CA504" s="93"/>
      <c r="CB504" s="93"/>
      <c r="CC504" s="93"/>
      <c r="CD504" s="93"/>
      <c r="CE504" s="93"/>
      <c r="CF504" s="93"/>
      <c r="CG504" s="93"/>
      <c r="CH504" s="93"/>
      <c r="CI504" s="93"/>
      <c r="CJ504" s="93"/>
      <c r="CK504" s="93"/>
      <c r="CL504" s="93"/>
    </row>
    <row r="505" spans="15:90"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  <c r="AA505" s="93"/>
      <c r="AB505" s="93"/>
      <c r="AC505" s="93"/>
      <c r="AD505" s="93"/>
      <c r="AE505" s="93"/>
      <c r="AF505" s="93"/>
      <c r="AG505" s="93"/>
      <c r="AH505" s="93"/>
      <c r="AI505" s="93"/>
      <c r="AJ505" s="93"/>
      <c r="AK505" s="93"/>
      <c r="AL505" s="93"/>
      <c r="AM505" s="93"/>
      <c r="AN505" s="93"/>
      <c r="AO505" s="93"/>
      <c r="AP505" s="93"/>
      <c r="AQ505" s="93"/>
      <c r="AR505" s="93"/>
      <c r="AS505" s="93"/>
      <c r="AT505" s="93"/>
      <c r="AU505" s="93"/>
      <c r="AV505" s="93"/>
      <c r="AW505" s="93"/>
      <c r="AX505" s="93"/>
      <c r="AY505" s="93"/>
      <c r="AZ505" s="93"/>
      <c r="BA505" s="93"/>
      <c r="BB505" s="93"/>
      <c r="BC505" s="93"/>
      <c r="BD505" s="93"/>
      <c r="BE505" s="93"/>
      <c r="BF505" s="93"/>
      <c r="BG505" s="93"/>
      <c r="BH505" s="93"/>
      <c r="BI505" s="93"/>
      <c r="BJ505" s="93"/>
      <c r="BK505" s="93"/>
      <c r="BL505" s="93"/>
      <c r="BM505" s="93"/>
      <c r="BN505" s="93"/>
      <c r="BO505" s="93"/>
      <c r="BP505" s="93"/>
      <c r="BQ505" s="93"/>
      <c r="BR505" s="93"/>
      <c r="BS505" s="93"/>
      <c r="BT505" s="93"/>
      <c r="BU505" s="93"/>
      <c r="BV505" s="93"/>
      <c r="BW505" s="93"/>
      <c r="BX505" s="93"/>
      <c r="BY505" s="93"/>
      <c r="BZ505" s="93"/>
      <c r="CA505" s="93"/>
      <c r="CB505" s="93"/>
      <c r="CC505" s="93"/>
      <c r="CD505" s="93"/>
      <c r="CE505" s="93"/>
      <c r="CF505" s="93"/>
      <c r="CG505" s="93"/>
      <c r="CH505" s="93"/>
      <c r="CI505" s="93"/>
      <c r="CJ505" s="93"/>
      <c r="CK505" s="93"/>
      <c r="CL505" s="93"/>
    </row>
    <row r="506" spans="15:90"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  <c r="Z506" s="93"/>
      <c r="AA506" s="93"/>
      <c r="AB506" s="93"/>
      <c r="AC506" s="93"/>
      <c r="AD506" s="93"/>
      <c r="AE506" s="93"/>
      <c r="AF506" s="93"/>
      <c r="AG506" s="93"/>
      <c r="AH506" s="93"/>
      <c r="AI506" s="93"/>
      <c r="AJ506" s="93"/>
      <c r="AK506" s="93"/>
      <c r="AL506" s="93"/>
      <c r="AM506" s="93"/>
      <c r="AN506" s="93"/>
      <c r="AO506" s="93"/>
      <c r="AP506" s="93"/>
      <c r="AQ506" s="93"/>
      <c r="AR506" s="93"/>
      <c r="AS506" s="93"/>
      <c r="AT506" s="93"/>
      <c r="AU506" s="93"/>
      <c r="AV506" s="93"/>
      <c r="AW506" s="93"/>
      <c r="AX506" s="93"/>
      <c r="AY506" s="93"/>
      <c r="AZ506" s="93"/>
      <c r="BA506" s="93"/>
      <c r="BB506" s="93"/>
      <c r="BC506" s="93"/>
      <c r="BD506" s="93"/>
      <c r="BE506" s="93"/>
      <c r="BF506" s="93"/>
      <c r="BG506" s="93"/>
      <c r="BH506" s="93"/>
      <c r="BI506" s="93"/>
      <c r="BJ506" s="93"/>
      <c r="BK506" s="93"/>
      <c r="BL506" s="93"/>
      <c r="BM506" s="93"/>
      <c r="BN506" s="93"/>
      <c r="BO506" s="93"/>
      <c r="BP506" s="93"/>
      <c r="BQ506" s="93"/>
      <c r="BR506" s="93"/>
      <c r="BS506" s="93"/>
      <c r="BT506" s="93"/>
      <c r="BU506" s="93"/>
      <c r="BV506" s="93"/>
      <c r="BW506" s="93"/>
      <c r="BX506" s="93"/>
      <c r="BY506" s="93"/>
      <c r="BZ506" s="93"/>
      <c r="CA506" s="93"/>
      <c r="CB506" s="93"/>
      <c r="CC506" s="93"/>
      <c r="CD506" s="93"/>
      <c r="CE506" s="93"/>
      <c r="CF506" s="93"/>
      <c r="CG506" s="93"/>
      <c r="CH506" s="93"/>
      <c r="CI506" s="93"/>
      <c r="CJ506" s="93"/>
      <c r="CK506" s="93"/>
      <c r="CL506" s="93"/>
    </row>
    <row r="507" spans="15:90"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93"/>
      <c r="AA507" s="93"/>
      <c r="AB507" s="93"/>
      <c r="AC507" s="93"/>
      <c r="AD507" s="93"/>
      <c r="AE507" s="93"/>
      <c r="AF507" s="93"/>
      <c r="AG507" s="93"/>
      <c r="AH507" s="93"/>
      <c r="AI507" s="93"/>
      <c r="AJ507" s="93"/>
      <c r="AK507" s="93"/>
      <c r="AL507" s="93"/>
      <c r="AM507" s="93"/>
      <c r="AN507" s="93"/>
      <c r="AO507" s="93"/>
      <c r="AP507" s="93"/>
      <c r="AQ507" s="93"/>
      <c r="AR507" s="93"/>
      <c r="AS507" s="93"/>
      <c r="AT507" s="93"/>
      <c r="AU507" s="93"/>
      <c r="AV507" s="93"/>
      <c r="AW507" s="93"/>
      <c r="AX507" s="93"/>
      <c r="AY507" s="93"/>
      <c r="AZ507" s="93"/>
      <c r="BA507" s="93"/>
      <c r="BB507" s="93"/>
      <c r="BC507" s="93"/>
      <c r="BD507" s="93"/>
      <c r="BE507" s="93"/>
      <c r="BF507" s="93"/>
      <c r="BG507" s="93"/>
      <c r="BH507" s="93"/>
      <c r="BI507" s="93"/>
      <c r="BJ507" s="93"/>
      <c r="BK507" s="93"/>
      <c r="BL507" s="93"/>
      <c r="BM507" s="93"/>
      <c r="BN507" s="93"/>
      <c r="BO507" s="93"/>
      <c r="BP507" s="93"/>
      <c r="BQ507" s="93"/>
      <c r="BR507" s="93"/>
      <c r="BS507" s="93"/>
      <c r="BT507" s="93"/>
      <c r="BU507" s="93"/>
      <c r="BV507" s="93"/>
      <c r="BW507" s="93"/>
      <c r="BX507" s="93"/>
      <c r="BY507" s="93"/>
      <c r="BZ507" s="93"/>
      <c r="CA507" s="93"/>
      <c r="CB507" s="93"/>
      <c r="CC507" s="93"/>
      <c r="CD507" s="93"/>
      <c r="CE507" s="93"/>
      <c r="CF507" s="93"/>
      <c r="CG507" s="93"/>
      <c r="CH507" s="93"/>
      <c r="CI507" s="93"/>
      <c r="CJ507" s="93"/>
      <c r="CK507" s="93"/>
      <c r="CL507" s="93"/>
    </row>
    <row r="508" spans="15:90"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  <c r="Z508" s="93"/>
      <c r="AA508" s="93"/>
      <c r="AB508" s="93"/>
      <c r="AC508" s="93"/>
      <c r="AD508" s="93"/>
      <c r="AE508" s="93"/>
      <c r="AF508" s="93"/>
      <c r="AG508" s="93"/>
      <c r="AH508" s="93"/>
      <c r="AI508" s="93"/>
      <c r="AJ508" s="93"/>
      <c r="AK508" s="93"/>
      <c r="AL508" s="93"/>
      <c r="AM508" s="93"/>
      <c r="AN508" s="93"/>
      <c r="AO508" s="93"/>
      <c r="AP508" s="93"/>
      <c r="AQ508" s="93"/>
      <c r="AR508" s="93"/>
      <c r="AS508" s="93"/>
      <c r="AT508" s="93"/>
      <c r="AU508" s="93"/>
      <c r="AV508" s="93"/>
      <c r="AW508" s="93"/>
      <c r="AX508" s="93"/>
      <c r="AY508" s="93"/>
      <c r="AZ508" s="93"/>
      <c r="BA508" s="93"/>
      <c r="BB508" s="93"/>
      <c r="BC508" s="93"/>
      <c r="BD508" s="93"/>
      <c r="BE508" s="93"/>
      <c r="BF508" s="93"/>
      <c r="BG508" s="93"/>
      <c r="BH508" s="93"/>
      <c r="BI508" s="93"/>
      <c r="BJ508" s="93"/>
      <c r="BK508" s="93"/>
      <c r="BL508" s="93"/>
      <c r="BM508" s="93"/>
      <c r="BN508" s="93"/>
      <c r="BO508" s="93"/>
      <c r="BP508" s="93"/>
      <c r="BQ508" s="93"/>
      <c r="BR508" s="93"/>
      <c r="BS508" s="93"/>
      <c r="BT508" s="93"/>
      <c r="BU508" s="93"/>
      <c r="BV508" s="93"/>
      <c r="BW508" s="93"/>
      <c r="BX508" s="93"/>
      <c r="BY508" s="93"/>
      <c r="BZ508" s="93"/>
      <c r="CA508" s="93"/>
      <c r="CB508" s="93"/>
      <c r="CC508" s="93"/>
      <c r="CD508" s="93"/>
      <c r="CE508" s="93"/>
      <c r="CF508" s="93"/>
      <c r="CG508" s="93"/>
      <c r="CH508" s="93"/>
      <c r="CI508" s="93"/>
      <c r="CJ508" s="93"/>
      <c r="CK508" s="93"/>
      <c r="CL508" s="93"/>
    </row>
    <row r="509" spans="15:90"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  <c r="Z509" s="93"/>
      <c r="AA509" s="93"/>
      <c r="AB509" s="93"/>
      <c r="AC509" s="93"/>
      <c r="AD509" s="93"/>
      <c r="AE509" s="93"/>
      <c r="AF509" s="93"/>
      <c r="AG509" s="93"/>
      <c r="AH509" s="93"/>
      <c r="AI509" s="93"/>
      <c r="AJ509" s="93"/>
      <c r="AK509" s="93"/>
      <c r="AL509" s="93"/>
      <c r="AM509" s="93"/>
      <c r="AN509" s="93"/>
      <c r="AO509" s="93"/>
      <c r="AP509" s="93"/>
      <c r="AQ509" s="93"/>
      <c r="AR509" s="93"/>
      <c r="AS509" s="93"/>
      <c r="AT509" s="93"/>
      <c r="AU509" s="93"/>
      <c r="AV509" s="93"/>
      <c r="AW509" s="93"/>
      <c r="AX509" s="93"/>
      <c r="AY509" s="93"/>
      <c r="AZ509" s="93"/>
      <c r="BA509" s="93"/>
      <c r="BB509" s="93"/>
      <c r="BC509" s="93"/>
      <c r="BD509" s="93"/>
      <c r="BE509" s="93"/>
      <c r="BF509" s="93"/>
      <c r="BG509" s="93"/>
      <c r="BH509" s="93"/>
      <c r="BI509" s="93"/>
      <c r="BJ509" s="93"/>
      <c r="BK509" s="93"/>
      <c r="BL509" s="93"/>
      <c r="BM509" s="93"/>
      <c r="BN509" s="93"/>
      <c r="BO509" s="93"/>
      <c r="BP509" s="93"/>
      <c r="BQ509" s="93"/>
      <c r="BR509" s="93"/>
      <c r="BS509" s="93"/>
      <c r="BT509" s="93"/>
      <c r="BU509" s="93"/>
      <c r="BV509" s="93"/>
      <c r="BW509" s="93"/>
      <c r="BX509" s="93"/>
      <c r="BY509" s="93"/>
      <c r="BZ509" s="93"/>
      <c r="CA509" s="93"/>
      <c r="CB509" s="93"/>
      <c r="CC509" s="93"/>
      <c r="CD509" s="93"/>
      <c r="CE509" s="93"/>
      <c r="CF509" s="93"/>
      <c r="CG509" s="93"/>
      <c r="CH509" s="93"/>
      <c r="CI509" s="93"/>
      <c r="CJ509" s="93"/>
      <c r="CK509" s="93"/>
      <c r="CL509" s="93"/>
    </row>
    <row r="510" spans="15:90"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  <c r="Z510" s="93"/>
      <c r="AA510" s="93"/>
      <c r="AB510" s="93"/>
      <c r="AC510" s="93"/>
      <c r="AD510" s="93"/>
      <c r="AE510" s="93"/>
      <c r="AF510" s="93"/>
      <c r="AG510" s="93"/>
      <c r="AH510" s="93"/>
      <c r="AI510" s="93"/>
      <c r="AJ510" s="93"/>
      <c r="AK510" s="93"/>
      <c r="AL510" s="93"/>
      <c r="AM510" s="93"/>
      <c r="AN510" s="93"/>
      <c r="AO510" s="93"/>
      <c r="AP510" s="93"/>
      <c r="AQ510" s="93"/>
      <c r="AR510" s="93"/>
      <c r="AS510" s="93"/>
      <c r="AT510" s="93"/>
      <c r="AU510" s="93"/>
      <c r="AV510" s="93"/>
      <c r="AW510" s="93"/>
      <c r="AX510" s="93"/>
      <c r="AY510" s="93"/>
      <c r="AZ510" s="93"/>
      <c r="BA510" s="93"/>
      <c r="BB510" s="93"/>
      <c r="BC510" s="93"/>
      <c r="BD510" s="93"/>
      <c r="BE510" s="93"/>
      <c r="BF510" s="93"/>
      <c r="BG510" s="93"/>
      <c r="BH510" s="93"/>
      <c r="BI510" s="93"/>
      <c r="BJ510" s="93"/>
      <c r="BK510" s="93"/>
      <c r="BL510" s="93"/>
      <c r="BM510" s="93"/>
      <c r="BN510" s="93"/>
      <c r="BO510" s="93"/>
      <c r="BP510" s="93"/>
      <c r="BQ510" s="93"/>
      <c r="BR510" s="93"/>
      <c r="BS510" s="93"/>
      <c r="BT510" s="93"/>
      <c r="BU510" s="93"/>
      <c r="BV510" s="93"/>
      <c r="BW510" s="93"/>
      <c r="BX510" s="93"/>
      <c r="BY510" s="93"/>
      <c r="BZ510" s="93"/>
      <c r="CA510" s="93"/>
      <c r="CB510" s="93"/>
      <c r="CC510" s="93"/>
      <c r="CD510" s="93"/>
      <c r="CE510" s="93"/>
      <c r="CF510" s="93"/>
      <c r="CG510" s="93"/>
      <c r="CH510" s="93"/>
      <c r="CI510" s="93"/>
      <c r="CJ510" s="93"/>
      <c r="CK510" s="93"/>
      <c r="CL510" s="93"/>
    </row>
    <row r="511" spans="15:90"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  <c r="Z511" s="93"/>
      <c r="AA511" s="93"/>
      <c r="AB511" s="93"/>
      <c r="AC511" s="93"/>
      <c r="AD511" s="93"/>
      <c r="AE511" s="93"/>
      <c r="AF511" s="93"/>
      <c r="AG511" s="93"/>
      <c r="AH511" s="93"/>
      <c r="AI511" s="93"/>
      <c r="AJ511" s="93"/>
      <c r="AK511" s="93"/>
      <c r="AL511" s="93"/>
      <c r="AM511" s="93"/>
      <c r="AN511" s="93"/>
      <c r="AO511" s="93"/>
      <c r="AP511" s="93"/>
      <c r="AQ511" s="93"/>
      <c r="AR511" s="93"/>
      <c r="AS511" s="93"/>
      <c r="AT511" s="93"/>
      <c r="AU511" s="93"/>
      <c r="AV511" s="93"/>
      <c r="AW511" s="93"/>
      <c r="AX511" s="93"/>
      <c r="AY511" s="93"/>
      <c r="AZ511" s="93"/>
      <c r="BA511" s="93"/>
      <c r="BB511" s="93"/>
      <c r="BC511" s="93"/>
      <c r="BD511" s="93"/>
      <c r="BE511" s="93"/>
      <c r="BF511" s="93"/>
      <c r="BG511" s="93"/>
      <c r="BH511" s="93"/>
      <c r="BI511" s="93"/>
      <c r="BJ511" s="93"/>
      <c r="BK511" s="93"/>
      <c r="BL511" s="93"/>
      <c r="BM511" s="93"/>
      <c r="BN511" s="93"/>
      <c r="BO511" s="93"/>
      <c r="BP511" s="93"/>
      <c r="BQ511" s="93"/>
      <c r="BR511" s="93"/>
      <c r="BS511" s="93"/>
      <c r="BT511" s="93"/>
      <c r="BU511" s="93"/>
      <c r="BV511" s="93"/>
      <c r="BW511" s="93"/>
      <c r="BX511" s="93"/>
      <c r="BY511" s="93"/>
      <c r="BZ511" s="93"/>
      <c r="CA511" s="93"/>
      <c r="CB511" s="93"/>
      <c r="CC511" s="93"/>
      <c r="CD511" s="93"/>
      <c r="CE511" s="93"/>
      <c r="CF511" s="93"/>
      <c r="CG511" s="93"/>
      <c r="CH511" s="93"/>
      <c r="CI511" s="93"/>
      <c r="CJ511" s="93"/>
      <c r="CK511" s="93"/>
      <c r="CL511" s="93"/>
    </row>
    <row r="512" spans="15:90"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  <c r="Z512" s="93"/>
      <c r="AA512" s="93"/>
      <c r="AB512" s="93"/>
      <c r="AC512" s="93"/>
      <c r="AD512" s="93"/>
      <c r="AE512" s="93"/>
      <c r="AF512" s="93"/>
      <c r="AG512" s="93"/>
      <c r="AH512" s="93"/>
      <c r="AI512" s="93"/>
      <c r="AJ512" s="93"/>
      <c r="AK512" s="93"/>
      <c r="AL512" s="93"/>
      <c r="AM512" s="93"/>
      <c r="AN512" s="93"/>
      <c r="AO512" s="93"/>
      <c r="AP512" s="93"/>
      <c r="AQ512" s="93"/>
      <c r="AR512" s="93"/>
      <c r="AS512" s="93"/>
      <c r="AT512" s="93"/>
      <c r="AU512" s="93"/>
      <c r="AV512" s="93"/>
      <c r="AW512" s="93"/>
      <c r="AX512" s="93"/>
      <c r="AY512" s="93"/>
      <c r="AZ512" s="93"/>
      <c r="BA512" s="93"/>
      <c r="BB512" s="93"/>
      <c r="BC512" s="93"/>
      <c r="BD512" s="93"/>
      <c r="BE512" s="93"/>
      <c r="BF512" s="93"/>
      <c r="BG512" s="93"/>
      <c r="BH512" s="93"/>
      <c r="BI512" s="93"/>
      <c r="BJ512" s="93"/>
      <c r="BK512" s="93"/>
      <c r="BL512" s="93"/>
      <c r="BM512" s="93"/>
      <c r="BN512" s="93"/>
      <c r="BO512" s="93"/>
      <c r="BP512" s="93"/>
      <c r="BQ512" s="93"/>
      <c r="BR512" s="93"/>
      <c r="BS512" s="93"/>
      <c r="BT512" s="93"/>
      <c r="BU512" s="93"/>
      <c r="BV512" s="93"/>
      <c r="BW512" s="93"/>
      <c r="BX512" s="93"/>
      <c r="BY512" s="93"/>
      <c r="BZ512" s="93"/>
      <c r="CA512" s="93"/>
      <c r="CB512" s="93"/>
      <c r="CC512" s="93"/>
      <c r="CD512" s="93"/>
      <c r="CE512" s="93"/>
      <c r="CF512" s="93"/>
      <c r="CG512" s="93"/>
      <c r="CH512" s="93"/>
      <c r="CI512" s="93"/>
      <c r="CJ512" s="93"/>
      <c r="CK512" s="93"/>
      <c r="CL512" s="93"/>
    </row>
    <row r="513" spans="15:90"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  <c r="Z513" s="93"/>
      <c r="AA513" s="93"/>
      <c r="AB513" s="93"/>
      <c r="AC513" s="93"/>
      <c r="AD513" s="93"/>
      <c r="AE513" s="93"/>
      <c r="AF513" s="93"/>
      <c r="AG513" s="93"/>
      <c r="AH513" s="93"/>
      <c r="AI513" s="93"/>
      <c r="AJ513" s="93"/>
      <c r="AK513" s="93"/>
      <c r="AL513" s="93"/>
      <c r="AM513" s="93"/>
      <c r="AN513" s="93"/>
      <c r="AO513" s="93"/>
      <c r="AP513" s="93"/>
      <c r="AQ513" s="93"/>
      <c r="AR513" s="93"/>
      <c r="AS513" s="93"/>
      <c r="AT513" s="93"/>
      <c r="AU513" s="93"/>
      <c r="AV513" s="93"/>
      <c r="AW513" s="93"/>
      <c r="AX513" s="93"/>
      <c r="AY513" s="93"/>
      <c r="AZ513" s="93"/>
      <c r="BA513" s="93"/>
      <c r="BB513" s="93"/>
      <c r="BC513" s="93"/>
      <c r="BD513" s="93"/>
      <c r="BE513" s="93"/>
      <c r="BF513" s="93"/>
      <c r="BG513" s="93"/>
      <c r="BH513" s="93"/>
      <c r="BI513" s="93"/>
      <c r="BJ513" s="93"/>
      <c r="BK513" s="93"/>
      <c r="BL513" s="93"/>
      <c r="BM513" s="93"/>
      <c r="BN513" s="93"/>
      <c r="BO513" s="93"/>
      <c r="BP513" s="93"/>
      <c r="BQ513" s="93"/>
      <c r="BR513" s="93"/>
      <c r="BS513" s="93"/>
      <c r="BT513" s="93"/>
      <c r="BU513" s="93"/>
      <c r="BV513" s="93"/>
      <c r="BW513" s="93"/>
      <c r="BX513" s="93"/>
      <c r="BY513" s="93"/>
      <c r="BZ513" s="93"/>
      <c r="CA513" s="93"/>
      <c r="CB513" s="93"/>
      <c r="CC513" s="93"/>
      <c r="CD513" s="93"/>
      <c r="CE513" s="93"/>
      <c r="CF513" s="93"/>
      <c r="CG513" s="93"/>
      <c r="CH513" s="93"/>
      <c r="CI513" s="93"/>
      <c r="CJ513" s="93"/>
      <c r="CK513" s="93"/>
      <c r="CL513" s="93"/>
    </row>
    <row r="514" spans="15:90"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  <c r="Z514" s="93"/>
      <c r="AA514" s="93"/>
      <c r="AB514" s="93"/>
      <c r="AC514" s="93"/>
      <c r="AD514" s="93"/>
      <c r="AE514" s="93"/>
      <c r="AF514" s="93"/>
      <c r="AG514" s="93"/>
      <c r="AH514" s="93"/>
      <c r="AI514" s="93"/>
      <c r="AJ514" s="93"/>
      <c r="AK514" s="93"/>
      <c r="AL514" s="93"/>
      <c r="AM514" s="93"/>
      <c r="AN514" s="93"/>
      <c r="AO514" s="93"/>
      <c r="AP514" s="93"/>
      <c r="AQ514" s="93"/>
      <c r="AR514" s="93"/>
      <c r="AS514" s="93"/>
      <c r="AT514" s="93"/>
      <c r="AU514" s="93"/>
      <c r="AV514" s="93"/>
      <c r="AW514" s="93"/>
      <c r="AX514" s="93"/>
      <c r="AY514" s="93"/>
      <c r="AZ514" s="93"/>
      <c r="BA514" s="93"/>
      <c r="BB514" s="93"/>
      <c r="BC514" s="93"/>
      <c r="BD514" s="93"/>
      <c r="BE514" s="93"/>
      <c r="BF514" s="93"/>
      <c r="BG514" s="93"/>
      <c r="BH514" s="93"/>
      <c r="BI514" s="93"/>
      <c r="BJ514" s="93"/>
      <c r="BK514" s="93"/>
      <c r="BL514" s="93"/>
      <c r="BM514" s="93"/>
      <c r="BN514" s="93"/>
      <c r="BO514" s="93"/>
      <c r="BP514" s="93"/>
      <c r="BQ514" s="93"/>
      <c r="BR514" s="93"/>
      <c r="BS514" s="93"/>
      <c r="BT514" s="93"/>
      <c r="BU514" s="93"/>
      <c r="BV514" s="93"/>
      <c r="BW514" s="93"/>
      <c r="BX514" s="93"/>
      <c r="BY514" s="93"/>
      <c r="BZ514" s="93"/>
      <c r="CA514" s="93"/>
      <c r="CB514" s="93"/>
      <c r="CC514" s="93"/>
      <c r="CD514" s="93"/>
      <c r="CE514" s="93"/>
      <c r="CF514" s="93"/>
      <c r="CG514" s="93"/>
      <c r="CH514" s="93"/>
      <c r="CI514" s="93"/>
      <c r="CJ514" s="93"/>
      <c r="CK514" s="93"/>
      <c r="CL514" s="93"/>
    </row>
    <row r="515" spans="15:90"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93"/>
      <c r="AA515" s="93"/>
      <c r="AB515" s="93"/>
      <c r="AC515" s="93"/>
      <c r="AD515" s="93"/>
      <c r="AE515" s="93"/>
      <c r="AF515" s="93"/>
      <c r="AG515" s="93"/>
      <c r="AH515" s="93"/>
      <c r="AI515" s="93"/>
      <c r="AJ515" s="93"/>
      <c r="AK515" s="93"/>
      <c r="AL515" s="93"/>
      <c r="AM515" s="93"/>
      <c r="AN515" s="93"/>
      <c r="AO515" s="93"/>
      <c r="AP515" s="93"/>
      <c r="AQ515" s="93"/>
      <c r="AR515" s="93"/>
      <c r="AS515" s="93"/>
      <c r="AT515" s="93"/>
      <c r="AU515" s="93"/>
      <c r="AV515" s="93"/>
      <c r="AW515" s="93"/>
      <c r="AX515" s="93"/>
      <c r="AY515" s="93"/>
      <c r="AZ515" s="93"/>
      <c r="BA515" s="93"/>
      <c r="BB515" s="93"/>
      <c r="BC515" s="93"/>
      <c r="BD515" s="93"/>
      <c r="BE515" s="93"/>
      <c r="BF515" s="93"/>
      <c r="BG515" s="93"/>
      <c r="BH515" s="93"/>
      <c r="BI515" s="93"/>
      <c r="BJ515" s="93"/>
      <c r="BK515" s="93"/>
      <c r="BL515" s="93"/>
      <c r="BM515" s="93"/>
      <c r="BN515" s="93"/>
      <c r="BO515" s="93"/>
      <c r="BP515" s="93"/>
      <c r="BQ515" s="93"/>
      <c r="BR515" s="93"/>
      <c r="BS515" s="93"/>
      <c r="BT515" s="93"/>
      <c r="BU515" s="93"/>
      <c r="BV515" s="93"/>
      <c r="BW515" s="93"/>
      <c r="BX515" s="93"/>
      <c r="BY515" s="93"/>
      <c r="BZ515" s="93"/>
      <c r="CA515" s="93"/>
      <c r="CB515" s="93"/>
      <c r="CC515" s="93"/>
      <c r="CD515" s="93"/>
      <c r="CE515" s="93"/>
      <c r="CF515" s="93"/>
      <c r="CG515" s="93"/>
      <c r="CH515" s="93"/>
      <c r="CI515" s="93"/>
      <c r="CJ515" s="93"/>
      <c r="CK515" s="93"/>
      <c r="CL515" s="93"/>
    </row>
    <row r="516" spans="15:90"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  <c r="Z516" s="93"/>
      <c r="AA516" s="93"/>
      <c r="AB516" s="93"/>
      <c r="AC516" s="93"/>
      <c r="AD516" s="93"/>
      <c r="AE516" s="93"/>
      <c r="AF516" s="93"/>
      <c r="AG516" s="93"/>
      <c r="AH516" s="93"/>
      <c r="AI516" s="93"/>
      <c r="AJ516" s="93"/>
      <c r="AK516" s="93"/>
      <c r="AL516" s="93"/>
      <c r="AM516" s="93"/>
      <c r="AN516" s="93"/>
      <c r="AO516" s="93"/>
      <c r="AP516" s="93"/>
      <c r="AQ516" s="93"/>
      <c r="AR516" s="93"/>
      <c r="AS516" s="93"/>
      <c r="AT516" s="93"/>
      <c r="AU516" s="93"/>
      <c r="AV516" s="93"/>
      <c r="AW516" s="93"/>
      <c r="AX516" s="93"/>
      <c r="AY516" s="93"/>
      <c r="AZ516" s="93"/>
      <c r="BA516" s="93"/>
      <c r="BB516" s="93"/>
      <c r="BC516" s="93"/>
      <c r="BD516" s="93"/>
      <c r="BE516" s="93"/>
      <c r="BF516" s="93"/>
      <c r="BG516" s="93"/>
      <c r="BH516" s="93"/>
      <c r="BI516" s="93"/>
      <c r="BJ516" s="93"/>
      <c r="BK516" s="93"/>
      <c r="BL516" s="93"/>
      <c r="BM516" s="93"/>
      <c r="BN516" s="93"/>
      <c r="BO516" s="93"/>
      <c r="BP516" s="93"/>
      <c r="BQ516" s="93"/>
      <c r="BR516" s="93"/>
      <c r="BS516" s="93"/>
      <c r="BT516" s="93"/>
      <c r="BU516" s="93"/>
      <c r="BV516" s="93"/>
      <c r="BW516" s="93"/>
      <c r="BX516" s="93"/>
      <c r="BY516" s="93"/>
      <c r="BZ516" s="93"/>
      <c r="CA516" s="93"/>
      <c r="CB516" s="93"/>
      <c r="CC516" s="93"/>
      <c r="CD516" s="93"/>
      <c r="CE516" s="93"/>
      <c r="CF516" s="93"/>
      <c r="CG516" s="93"/>
      <c r="CH516" s="93"/>
      <c r="CI516" s="93"/>
      <c r="CJ516" s="93"/>
      <c r="CK516" s="93"/>
      <c r="CL516" s="93"/>
    </row>
    <row r="517" spans="15:90"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  <c r="AA517" s="93"/>
      <c r="AB517" s="93"/>
      <c r="AC517" s="93"/>
      <c r="AD517" s="93"/>
      <c r="AE517" s="93"/>
      <c r="AF517" s="93"/>
      <c r="AG517" s="93"/>
      <c r="AH517" s="93"/>
      <c r="AI517" s="93"/>
      <c r="AJ517" s="93"/>
      <c r="AK517" s="93"/>
      <c r="AL517" s="93"/>
      <c r="AM517" s="93"/>
      <c r="AN517" s="93"/>
      <c r="AO517" s="93"/>
      <c r="AP517" s="93"/>
      <c r="AQ517" s="93"/>
      <c r="AR517" s="93"/>
      <c r="AS517" s="93"/>
      <c r="AT517" s="93"/>
      <c r="AU517" s="93"/>
      <c r="AV517" s="93"/>
      <c r="AW517" s="93"/>
      <c r="AX517" s="93"/>
      <c r="AY517" s="93"/>
      <c r="AZ517" s="93"/>
      <c r="BA517" s="93"/>
      <c r="BB517" s="93"/>
      <c r="BC517" s="93"/>
      <c r="BD517" s="93"/>
      <c r="BE517" s="93"/>
      <c r="BF517" s="93"/>
      <c r="BG517" s="93"/>
      <c r="BH517" s="93"/>
      <c r="BI517" s="93"/>
      <c r="BJ517" s="93"/>
      <c r="BK517" s="93"/>
      <c r="BL517" s="93"/>
      <c r="BM517" s="93"/>
      <c r="BN517" s="93"/>
      <c r="BO517" s="93"/>
      <c r="BP517" s="93"/>
      <c r="BQ517" s="93"/>
      <c r="BR517" s="93"/>
      <c r="BS517" s="93"/>
      <c r="BT517" s="93"/>
      <c r="BU517" s="93"/>
      <c r="BV517" s="93"/>
      <c r="BW517" s="93"/>
      <c r="BX517" s="93"/>
      <c r="BY517" s="93"/>
      <c r="BZ517" s="93"/>
      <c r="CA517" s="93"/>
      <c r="CB517" s="93"/>
      <c r="CC517" s="93"/>
      <c r="CD517" s="93"/>
      <c r="CE517" s="93"/>
      <c r="CF517" s="93"/>
      <c r="CG517" s="93"/>
      <c r="CH517" s="93"/>
      <c r="CI517" s="93"/>
      <c r="CJ517" s="93"/>
      <c r="CK517" s="93"/>
      <c r="CL517" s="93"/>
    </row>
    <row r="518" spans="15:90"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  <c r="AA518" s="93"/>
      <c r="AB518" s="93"/>
      <c r="AC518" s="93"/>
      <c r="AD518" s="93"/>
      <c r="AE518" s="93"/>
      <c r="AF518" s="93"/>
      <c r="AG518" s="93"/>
      <c r="AH518" s="93"/>
      <c r="AI518" s="93"/>
      <c r="AJ518" s="93"/>
      <c r="AK518" s="93"/>
      <c r="AL518" s="93"/>
      <c r="AM518" s="93"/>
      <c r="AN518" s="93"/>
      <c r="AO518" s="93"/>
      <c r="AP518" s="93"/>
      <c r="AQ518" s="93"/>
      <c r="AR518" s="93"/>
      <c r="AS518" s="93"/>
      <c r="AT518" s="93"/>
      <c r="AU518" s="93"/>
      <c r="AV518" s="93"/>
      <c r="AW518" s="93"/>
      <c r="AX518" s="93"/>
      <c r="AY518" s="93"/>
      <c r="AZ518" s="93"/>
      <c r="BA518" s="93"/>
      <c r="BB518" s="93"/>
      <c r="BC518" s="93"/>
      <c r="BD518" s="93"/>
      <c r="BE518" s="93"/>
      <c r="BF518" s="93"/>
      <c r="BG518" s="93"/>
      <c r="BH518" s="93"/>
      <c r="BI518" s="93"/>
      <c r="BJ518" s="93"/>
      <c r="BK518" s="93"/>
      <c r="BL518" s="93"/>
      <c r="BM518" s="93"/>
      <c r="BN518" s="93"/>
      <c r="BO518" s="93"/>
      <c r="BP518" s="93"/>
      <c r="BQ518" s="93"/>
      <c r="BR518" s="93"/>
      <c r="BS518" s="93"/>
      <c r="BT518" s="93"/>
      <c r="BU518" s="93"/>
      <c r="BV518" s="93"/>
      <c r="BW518" s="93"/>
      <c r="BX518" s="93"/>
      <c r="BY518" s="93"/>
      <c r="BZ518" s="93"/>
      <c r="CA518" s="93"/>
      <c r="CB518" s="93"/>
      <c r="CC518" s="93"/>
      <c r="CD518" s="93"/>
      <c r="CE518" s="93"/>
      <c r="CF518" s="93"/>
      <c r="CG518" s="93"/>
      <c r="CH518" s="93"/>
      <c r="CI518" s="93"/>
      <c r="CJ518" s="93"/>
      <c r="CK518" s="93"/>
      <c r="CL518" s="93"/>
    </row>
    <row r="519" spans="15:90"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  <c r="AA519" s="93"/>
      <c r="AB519" s="93"/>
      <c r="AC519" s="93"/>
      <c r="AD519" s="93"/>
      <c r="AE519" s="93"/>
      <c r="AF519" s="93"/>
      <c r="AG519" s="93"/>
      <c r="AH519" s="93"/>
      <c r="AI519" s="93"/>
      <c r="AJ519" s="93"/>
      <c r="AK519" s="93"/>
      <c r="AL519" s="93"/>
      <c r="AM519" s="93"/>
      <c r="AN519" s="93"/>
      <c r="AO519" s="93"/>
      <c r="AP519" s="93"/>
      <c r="AQ519" s="93"/>
      <c r="AR519" s="93"/>
      <c r="AS519" s="93"/>
      <c r="AT519" s="93"/>
      <c r="AU519" s="93"/>
      <c r="AV519" s="93"/>
      <c r="AW519" s="93"/>
      <c r="AX519" s="93"/>
      <c r="AY519" s="93"/>
      <c r="AZ519" s="93"/>
      <c r="BA519" s="93"/>
      <c r="BB519" s="93"/>
      <c r="BC519" s="93"/>
      <c r="BD519" s="93"/>
      <c r="BE519" s="93"/>
      <c r="BF519" s="93"/>
      <c r="BG519" s="93"/>
      <c r="BH519" s="93"/>
      <c r="BI519" s="93"/>
      <c r="BJ519" s="93"/>
      <c r="BK519" s="93"/>
      <c r="BL519" s="93"/>
      <c r="BM519" s="93"/>
      <c r="BN519" s="93"/>
      <c r="BO519" s="93"/>
      <c r="BP519" s="93"/>
      <c r="BQ519" s="93"/>
      <c r="BR519" s="93"/>
      <c r="BS519" s="93"/>
      <c r="BT519" s="93"/>
      <c r="BU519" s="93"/>
      <c r="BV519" s="93"/>
      <c r="BW519" s="93"/>
      <c r="BX519" s="93"/>
      <c r="BY519" s="93"/>
      <c r="BZ519" s="93"/>
      <c r="CA519" s="93"/>
      <c r="CB519" s="93"/>
      <c r="CC519" s="93"/>
      <c r="CD519" s="93"/>
      <c r="CE519" s="93"/>
      <c r="CF519" s="93"/>
      <c r="CG519" s="93"/>
      <c r="CH519" s="93"/>
      <c r="CI519" s="93"/>
      <c r="CJ519" s="93"/>
      <c r="CK519" s="93"/>
      <c r="CL519" s="93"/>
    </row>
    <row r="520" spans="15:90"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  <c r="Z520" s="93"/>
      <c r="AA520" s="93"/>
      <c r="AB520" s="93"/>
      <c r="AC520" s="93"/>
      <c r="AD520" s="93"/>
      <c r="AE520" s="93"/>
      <c r="AF520" s="93"/>
      <c r="AG520" s="93"/>
      <c r="AH520" s="93"/>
      <c r="AI520" s="93"/>
      <c r="AJ520" s="93"/>
      <c r="AK520" s="93"/>
      <c r="AL520" s="93"/>
      <c r="AM520" s="93"/>
      <c r="AN520" s="93"/>
      <c r="AO520" s="93"/>
      <c r="AP520" s="93"/>
      <c r="AQ520" s="93"/>
      <c r="AR520" s="93"/>
      <c r="AS520" s="93"/>
      <c r="AT520" s="93"/>
      <c r="AU520" s="93"/>
      <c r="AV520" s="93"/>
      <c r="AW520" s="93"/>
      <c r="AX520" s="93"/>
      <c r="AY520" s="93"/>
      <c r="AZ520" s="93"/>
      <c r="BA520" s="93"/>
      <c r="BB520" s="93"/>
      <c r="BC520" s="93"/>
      <c r="BD520" s="93"/>
      <c r="BE520" s="93"/>
      <c r="BF520" s="93"/>
      <c r="BG520" s="93"/>
      <c r="BH520" s="93"/>
      <c r="BI520" s="93"/>
      <c r="BJ520" s="93"/>
      <c r="BK520" s="93"/>
      <c r="BL520" s="93"/>
      <c r="BM520" s="93"/>
      <c r="BN520" s="93"/>
      <c r="BO520" s="93"/>
      <c r="BP520" s="93"/>
      <c r="BQ520" s="93"/>
      <c r="BR520" s="93"/>
      <c r="BS520" s="93"/>
      <c r="BT520" s="93"/>
      <c r="BU520" s="93"/>
      <c r="BV520" s="93"/>
      <c r="BW520" s="93"/>
      <c r="BX520" s="93"/>
      <c r="BY520" s="93"/>
      <c r="BZ520" s="93"/>
      <c r="CA520" s="93"/>
      <c r="CB520" s="93"/>
      <c r="CC520" s="93"/>
      <c r="CD520" s="93"/>
      <c r="CE520" s="93"/>
      <c r="CF520" s="93"/>
      <c r="CG520" s="93"/>
      <c r="CH520" s="93"/>
      <c r="CI520" s="93"/>
      <c r="CJ520" s="93"/>
      <c r="CK520" s="93"/>
      <c r="CL520" s="93"/>
    </row>
    <row r="521" spans="15:90"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  <c r="Z521" s="93"/>
      <c r="AA521" s="93"/>
      <c r="AB521" s="93"/>
      <c r="AC521" s="93"/>
      <c r="AD521" s="93"/>
      <c r="AE521" s="93"/>
      <c r="AF521" s="93"/>
      <c r="AG521" s="93"/>
      <c r="AH521" s="93"/>
      <c r="AI521" s="93"/>
      <c r="AJ521" s="93"/>
      <c r="AK521" s="93"/>
      <c r="AL521" s="93"/>
      <c r="AM521" s="93"/>
      <c r="AN521" s="93"/>
      <c r="AO521" s="93"/>
      <c r="AP521" s="93"/>
      <c r="AQ521" s="93"/>
      <c r="AR521" s="93"/>
      <c r="AS521" s="93"/>
      <c r="AT521" s="93"/>
      <c r="AU521" s="93"/>
      <c r="AV521" s="93"/>
      <c r="AW521" s="93"/>
      <c r="AX521" s="93"/>
      <c r="AY521" s="93"/>
      <c r="AZ521" s="93"/>
      <c r="BA521" s="93"/>
      <c r="BB521" s="93"/>
      <c r="BC521" s="93"/>
      <c r="BD521" s="93"/>
      <c r="BE521" s="93"/>
      <c r="BF521" s="93"/>
      <c r="BG521" s="93"/>
      <c r="BH521" s="93"/>
      <c r="BI521" s="93"/>
      <c r="BJ521" s="93"/>
      <c r="BK521" s="93"/>
      <c r="BL521" s="93"/>
      <c r="BM521" s="93"/>
      <c r="BN521" s="93"/>
      <c r="BO521" s="93"/>
      <c r="BP521" s="93"/>
      <c r="BQ521" s="93"/>
      <c r="BR521" s="93"/>
      <c r="BS521" s="93"/>
      <c r="BT521" s="93"/>
      <c r="BU521" s="93"/>
      <c r="BV521" s="93"/>
      <c r="BW521" s="93"/>
      <c r="BX521" s="93"/>
      <c r="BY521" s="93"/>
      <c r="BZ521" s="93"/>
      <c r="CA521" s="93"/>
      <c r="CB521" s="93"/>
      <c r="CC521" s="93"/>
      <c r="CD521" s="93"/>
      <c r="CE521" s="93"/>
      <c r="CF521" s="93"/>
      <c r="CG521" s="93"/>
      <c r="CH521" s="93"/>
      <c r="CI521" s="93"/>
      <c r="CJ521" s="93"/>
      <c r="CK521" s="93"/>
      <c r="CL521" s="93"/>
    </row>
    <row r="522" spans="15:90"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  <c r="AA522" s="93"/>
      <c r="AB522" s="93"/>
      <c r="AC522" s="93"/>
      <c r="AD522" s="93"/>
      <c r="AE522" s="93"/>
      <c r="AF522" s="93"/>
      <c r="AG522" s="93"/>
      <c r="AH522" s="93"/>
      <c r="AI522" s="93"/>
      <c r="AJ522" s="93"/>
      <c r="AK522" s="93"/>
      <c r="AL522" s="93"/>
      <c r="AM522" s="93"/>
      <c r="AN522" s="93"/>
      <c r="AO522" s="93"/>
      <c r="AP522" s="93"/>
      <c r="AQ522" s="93"/>
      <c r="AR522" s="93"/>
      <c r="AS522" s="93"/>
      <c r="AT522" s="93"/>
      <c r="AU522" s="93"/>
      <c r="AV522" s="93"/>
      <c r="AW522" s="93"/>
      <c r="AX522" s="93"/>
      <c r="AY522" s="93"/>
      <c r="AZ522" s="93"/>
      <c r="BA522" s="93"/>
      <c r="BB522" s="93"/>
      <c r="BC522" s="93"/>
      <c r="BD522" s="93"/>
      <c r="BE522" s="93"/>
      <c r="BF522" s="93"/>
      <c r="BG522" s="93"/>
      <c r="BH522" s="93"/>
      <c r="BI522" s="93"/>
      <c r="BJ522" s="93"/>
      <c r="BK522" s="93"/>
      <c r="BL522" s="93"/>
      <c r="BM522" s="93"/>
      <c r="BN522" s="93"/>
      <c r="BO522" s="93"/>
      <c r="BP522" s="93"/>
      <c r="BQ522" s="93"/>
      <c r="BR522" s="93"/>
      <c r="BS522" s="93"/>
      <c r="BT522" s="93"/>
      <c r="BU522" s="93"/>
      <c r="BV522" s="93"/>
      <c r="BW522" s="93"/>
      <c r="BX522" s="93"/>
      <c r="BY522" s="93"/>
      <c r="BZ522" s="93"/>
      <c r="CA522" s="93"/>
      <c r="CB522" s="93"/>
      <c r="CC522" s="93"/>
      <c r="CD522" s="93"/>
      <c r="CE522" s="93"/>
      <c r="CF522" s="93"/>
      <c r="CG522" s="93"/>
      <c r="CH522" s="93"/>
      <c r="CI522" s="93"/>
      <c r="CJ522" s="93"/>
      <c r="CK522" s="93"/>
      <c r="CL522" s="93"/>
    </row>
    <row r="523" spans="15:90"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  <c r="Z523" s="93"/>
      <c r="AA523" s="93"/>
      <c r="AB523" s="93"/>
      <c r="AC523" s="93"/>
      <c r="AD523" s="93"/>
      <c r="AE523" s="93"/>
      <c r="AF523" s="93"/>
      <c r="AG523" s="93"/>
      <c r="AH523" s="93"/>
      <c r="AI523" s="93"/>
      <c r="AJ523" s="93"/>
      <c r="AK523" s="93"/>
      <c r="AL523" s="93"/>
      <c r="AM523" s="93"/>
      <c r="AN523" s="93"/>
      <c r="AO523" s="93"/>
      <c r="AP523" s="93"/>
      <c r="AQ523" s="93"/>
      <c r="AR523" s="93"/>
      <c r="AS523" s="93"/>
      <c r="AT523" s="93"/>
      <c r="AU523" s="93"/>
      <c r="AV523" s="93"/>
      <c r="AW523" s="93"/>
      <c r="AX523" s="93"/>
      <c r="AY523" s="93"/>
      <c r="AZ523" s="93"/>
      <c r="BA523" s="93"/>
      <c r="BB523" s="93"/>
      <c r="BC523" s="93"/>
      <c r="BD523" s="93"/>
      <c r="BE523" s="93"/>
      <c r="BF523" s="93"/>
      <c r="BG523" s="93"/>
      <c r="BH523" s="93"/>
      <c r="BI523" s="93"/>
      <c r="BJ523" s="93"/>
      <c r="BK523" s="93"/>
      <c r="BL523" s="93"/>
      <c r="BM523" s="93"/>
      <c r="BN523" s="93"/>
      <c r="BO523" s="93"/>
      <c r="BP523" s="93"/>
      <c r="BQ523" s="93"/>
      <c r="BR523" s="93"/>
      <c r="BS523" s="93"/>
      <c r="BT523" s="93"/>
      <c r="BU523" s="93"/>
      <c r="BV523" s="93"/>
      <c r="BW523" s="93"/>
      <c r="BX523" s="93"/>
      <c r="BY523" s="93"/>
      <c r="BZ523" s="93"/>
      <c r="CA523" s="93"/>
      <c r="CB523" s="93"/>
      <c r="CC523" s="93"/>
      <c r="CD523" s="93"/>
      <c r="CE523" s="93"/>
      <c r="CF523" s="93"/>
      <c r="CG523" s="93"/>
      <c r="CH523" s="93"/>
      <c r="CI523" s="93"/>
      <c r="CJ523" s="93"/>
      <c r="CK523" s="93"/>
      <c r="CL523" s="93"/>
    </row>
    <row r="524" spans="15:90"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  <c r="Z524" s="93"/>
      <c r="AA524" s="93"/>
      <c r="AB524" s="93"/>
      <c r="AC524" s="93"/>
      <c r="AD524" s="93"/>
      <c r="AE524" s="93"/>
      <c r="AF524" s="93"/>
      <c r="AG524" s="93"/>
      <c r="AH524" s="93"/>
      <c r="AI524" s="93"/>
      <c r="AJ524" s="93"/>
      <c r="AK524" s="93"/>
      <c r="AL524" s="93"/>
      <c r="AM524" s="93"/>
      <c r="AN524" s="93"/>
      <c r="AO524" s="93"/>
      <c r="AP524" s="93"/>
      <c r="AQ524" s="93"/>
      <c r="AR524" s="93"/>
      <c r="AS524" s="93"/>
      <c r="AT524" s="93"/>
      <c r="AU524" s="93"/>
      <c r="AV524" s="93"/>
      <c r="AW524" s="93"/>
      <c r="AX524" s="93"/>
      <c r="AY524" s="93"/>
      <c r="AZ524" s="93"/>
      <c r="BA524" s="93"/>
      <c r="BB524" s="93"/>
      <c r="BC524" s="93"/>
      <c r="BD524" s="93"/>
      <c r="BE524" s="93"/>
      <c r="BF524" s="93"/>
      <c r="BG524" s="93"/>
      <c r="BH524" s="93"/>
      <c r="BI524" s="93"/>
      <c r="BJ524" s="93"/>
      <c r="BK524" s="93"/>
      <c r="BL524" s="93"/>
      <c r="BM524" s="93"/>
      <c r="BN524" s="93"/>
      <c r="BO524" s="93"/>
      <c r="BP524" s="93"/>
      <c r="BQ524" s="93"/>
      <c r="BR524" s="93"/>
      <c r="BS524" s="93"/>
      <c r="BT524" s="93"/>
      <c r="BU524" s="93"/>
      <c r="BV524" s="93"/>
      <c r="BW524" s="93"/>
      <c r="BX524" s="93"/>
      <c r="BY524" s="93"/>
      <c r="BZ524" s="93"/>
      <c r="CA524" s="93"/>
      <c r="CB524" s="93"/>
      <c r="CC524" s="93"/>
      <c r="CD524" s="93"/>
      <c r="CE524" s="93"/>
      <c r="CF524" s="93"/>
      <c r="CG524" s="93"/>
      <c r="CH524" s="93"/>
      <c r="CI524" s="93"/>
      <c r="CJ524" s="93"/>
      <c r="CK524" s="93"/>
      <c r="CL524" s="93"/>
    </row>
    <row r="525" spans="15:90"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  <c r="Z525" s="93"/>
      <c r="AA525" s="93"/>
      <c r="AB525" s="93"/>
      <c r="AC525" s="93"/>
      <c r="AD525" s="93"/>
      <c r="AE525" s="93"/>
      <c r="AF525" s="93"/>
      <c r="AG525" s="93"/>
      <c r="AH525" s="93"/>
      <c r="AI525" s="93"/>
      <c r="AJ525" s="93"/>
      <c r="AK525" s="93"/>
      <c r="AL525" s="93"/>
      <c r="AM525" s="93"/>
      <c r="AN525" s="93"/>
      <c r="AO525" s="93"/>
      <c r="AP525" s="93"/>
      <c r="AQ525" s="93"/>
      <c r="AR525" s="93"/>
      <c r="AS525" s="93"/>
      <c r="AT525" s="93"/>
      <c r="AU525" s="93"/>
      <c r="AV525" s="93"/>
      <c r="AW525" s="93"/>
      <c r="AX525" s="93"/>
      <c r="AY525" s="93"/>
      <c r="AZ525" s="93"/>
      <c r="BA525" s="93"/>
      <c r="BB525" s="93"/>
      <c r="BC525" s="93"/>
      <c r="BD525" s="93"/>
      <c r="BE525" s="93"/>
      <c r="BF525" s="93"/>
      <c r="BG525" s="93"/>
      <c r="BH525" s="93"/>
      <c r="BI525" s="93"/>
      <c r="BJ525" s="93"/>
      <c r="BK525" s="93"/>
      <c r="BL525" s="93"/>
      <c r="BM525" s="93"/>
      <c r="BN525" s="93"/>
      <c r="BO525" s="93"/>
      <c r="BP525" s="93"/>
      <c r="BQ525" s="93"/>
      <c r="BR525" s="93"/>
      <c r="BS525" s="93"/>
      <c r="BT525" s="93"/>
      <c r="BU525" s="93"/>
      <c r="BV525" s="93"/>
      <c r="BW525" s="93"/>
      <c r="BX525" s="93"/>
      <c r="BY525" s="93"/>
      <c r="BZ525" s="93"/>
      <c r="CA525" s="93"/>
      <c r="CB525" s="93"/>
      <c r="CC525" s="93"/>
      <c r="CD525" s="93"/>
      <c r="CE525" s="93"/>
      <c r="CF525" s="93"/>
      <c r="CG525" s="93"/>
      <c r="CH525" s="93"/>
      <c r="CI525" s="93"/>
      <c r="CJ525" s="93"/>
      <c r="CK525" s="93"/>
      <c r="CL525" s="93"/>
    </row>
    <row r="526" spans="15:90"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  <c r="Z526" s="93"/>
      <c r="AA526" s="93"/>
      <c r="AB526" s="93"/>
      <c r="AC526" s="93"/>
      <c r="AD526" s="93"/>
      <c r="AE526" s="93"/>
      <c r="AF526" s="93"/>
      <c r="AG526" s="93"/>
      <c r="AH526" s="93"/>
      <c r="AI526" s="93"/>
      <c r="AJ526" s="93"/>
      <c r="AK526" s="93"/>
      <c r="AL526" s="93"/>
      <c r="AM526" s="93"/>
      <c r="AN526" s="93"/>
      <c r="AO526" s="93"/>
      <c r="AP526" s="93"/>
      <c r="AQ526" s="93"/>
      <c r="AR526" s="93"/>
      <c r="AS526" s="93"/>
      <c r="AT526" s="93"/>
      <c r="AU526" s="93"/>
      <c r="AV526" s="93"/>
      <c r="AW526" s="93"/>
      <c r="AX526" s="93"/>
      <c r="AY526" s="93"/>
      <c r="AZ526" s="93"/>
      <c r="BA526" s="93"/>
      <c r="BB526" s="93"/>
      <c r="BC526" s="93"/>
      <c r="BD526" s="93"/>
      <c r="BE526" s="93"/>
      <c r="BF526" s="93"/>
      <c r="BG526" s="93"/>
      <c r="BH526" s="93"/>
      <c r="BI526" s="93"/>
      <c r="BJ526" s="93"/>
      <c r="BK526" s="93"/>
      <c r="BL526" s="93"/>
      <c r="BM526" s="93"/>
      <c r="BN526" s="93"/>
      <c r="BO526" s="93"/>
      <c r="BP526" s="93"/>
      <c r="BQ526" s="93"/>
      <c r="BR526" s="93"/>
      <c r="BS526" s="93"/>
      <c r="BT526" s="93"/>
      <c r="BU526" s="93"/>
      <c r="BV526" s="93"/>
      <c r="BW526" s="93"/>
      <c r="BX526" s="93"/>
      <c r="BY526" s="93"/>
      <c r="BZ526" s="93"/>
      <c r="CA526" s="93"/>
      <c r="CB526" s="93"/>
      <c r="CC526" s="93"/>
      <c r="CD526" s="93"/>
      <c r="CE526" s="93"/>
      <c r="CF526" s="93"/>
      <c r="CG526" s="93"/>
      <c r="CH526" s="93"/>
      <c r="CI526" s="93"/>
      <c r="CJ526" s="93"/>
      <c r="CK526" s="93"/>
      <c r="CL526" s="93"/>
    </row>
    <row r="527" spans="15:90"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93"/>
      <c r="AA527" s="93"/>
      <c r="AB527" s="93"/>
      <c r="AC527" s="93"/>
      <c r="AD527" s="93"/>
      <c r="AE527" s="93"/>
      <c r="AF527" s="93"/>
      <c r="AG527" s="93"/>
      <c r="AH527" s="93"/>
      <c r="AI527" s="93"/>
      <c r="AJ527" s="93"/>
      <c r="AK527" s="93"/>
      <c r="AL527" s="93"/>
      <c r="AM527" s="93"/>
      <c r="AN527" s="93"/>
      <c r="AO527" s="93"/>
      <c r="AP527" s="93"/>
      <c r="AQ527" s="93"/>
      <c r="AR527" s="93"/>
      <c r="AS527" s="93"/>
      <c r="AT527" s="93"/>
      <c r="AU527" s="93"/>
      <c r="AV527" s="93"/>
      <c r="AW527" s="93"/>
      <c r="AX527" s="93"/>
      <c r="AY527" s="93"/>
      <c r="AZ527" s="93"/>
      <c r="BA527" s="93"/>
      <c r="BB527" s="93"/>
      <c r="BC527" s="93"/>
      <c r="BD527" s="93"/>
      <c r="BE527" s="93"/>
      <c r="BF527" s="93"/>
      <c r="BG527" s="93"/>
      <c r="BH527" s="93"/>
      <c r="BI527" s="93"/>
      <c r="BJ527" s="93"/>
      <c r="BK527" s="93"/>
      <c r="BL527" s="93"/>
      <c r="BM527" s="93"/>
      <c r="BN527" s="93"/>
      <c r="BO527" s="93"/>
      <c r="BP527" s="93"/>
      <c r="BQ527" s="93"/>
      <c r="BR527" s="93"/>
      <c r="BS527" s="93"/>
      <c r="BT527" s="93"/>
      <c r="BU527" s="93"/>
      <c r="BV527" s="93"/>
      <c r="BW527" s="93"/>
      <c r="BX527" s="93"/>
      <c r="BY527" s="93"/>
      <c r="BZ527" s="93"/>
      <c r="CA527" s="93"/>
      <c r="CB527" s="93"/>
      <c r="CC527" s="93"/>
      <c r="CD527" s="93"/>
      <c r="CE527" s="93"/>
      <c r="CF527" s="93"/>
      <c r="CG527" s="93"/>
      <c r="CH527" s="93"/>
      <c r="CI527" s="93"/>
      <c r="CJ527" s="93"/>
      <c r="CK527" s="93"/>
      <c r="CL527" s="93"/>
    </row>
    <row r="528" spans="15:90"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  <c r="Z528" s="93"/>
      <c r="AA528" s="93"/>
      <c r="AB528" s="93"/>
      <c r="AC528" s="93"/>
      <c r="AD528" s="93"/>
      <c r="AE528" s="93"/>
      <c r="AF528" s="93"/>
      <c r="AG528" s="93"/>
      <c r="AH528" s="93"/>
      <c r="AI528" s="93"/>
      <c r="AJ528" s="93"/>
      <c r="AK528" s="93"/>
      <c r="AL528" s="93"/>
      <c r="AM528" s="93"/>
      <c r="AN528" s="93"/>
      <c r="AO528" s="93"/>
      <c r="AP528" s="93"/>
      <c r="AQ528" s="93"/>
      <c r="AR528" s="93"/>
      <c r="AS528" s="93"/>
      <c r="AT528" s="93"/>
      <c r="AU528" s="93"/>
      <c r="AV528" s="93"/>
      <c r="AW528" s="93"/>
      <c r="AX528" s="93"/>
      <c r="AY528" s="93"/>
      <c r="AZ528" s="93"/>
      <c r="BA528" s="93"/>
      <c r="BB528" s="93"/>
      <c r="BC528" s="93"/>
      <c r="BD528" s="93"/>
      <c r="BE528" s="93"/>
      <c r="BF528" s="93"/>
      <c r="BG528" s="93"/>
      <c r="BH528" s="93"/>
      <c r="BI528" s="93"/>
      <c r="BJ528" s="93"/>
      <c r="BK528" s="93"/>
      <c r="BL528" s="93"/>
      <c r="BM528" s="93"/>
      <c r="BN528" s="93"/>
      <c r="BO528" s="93"/>
      <c r="BP528" s="93"/>
      <c r="BQ528" s="93"/>
      <c r="BR528" s="93"/>
      <c r="BS528" s="93"/>
      <c r="BT528" s="93"/>
      <c r="BU528" s="93"/>
      <c r="BV528" s="93"/>
      <c r="BW528" s="93"/>
      <c r="BX528" s="93"/>
      <c r="BY528" s="93"/>
      <c r="BZ528" s="93"/>
      <c r="CA528" s="93"/>
      <c r="CB528" s="93"/>
      <c r="CC528" s="93"/>
      <c r="CD528" s="93"/>
      <c r="CE528" s="93"/>
      <c r="CF528" s="93"/>
      <c r="CG528" s="93"/>
      <c r="CH528" s="93"/>
      <c r="CI528" s="93"/>
      <c r="CJ528" s="93"/>
      <c r="CK528" s="93"/>
      <c r="CL528" s="93"/>
    </row>
    <row r="529" spans="15:90"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  <c r="Z529" s="93"/>
      <c r="AA529" s="93"/>
      <c r="AB529" s="93"/>
      <c r="AC529" s="93"/>
      <c r="AD529" s="93"/>
      <c r="AE529" s="93"/>
      <c r="AF529" s="93"/>
      <c r="AG529" s="93"/>
      <c r="AH529" s="93"/>
      <c r="AI529" s="93"/>
      <c r="AJ529" s="93"/>
      <c r="AK529" s="93"/>
      <c r="AL529" s="93"/>
      <c r="AM529" s="93"/>
      <c r="AN529" s="93"/>
      <c r="AO529" s="93"/>
      <c r="AP529" s="93"/>
      <c r="AQ529" s="93"/>
      <c r="AR529" s="93"/>
      <c r="AS529" s="93"/>
      <c r="AT529" s="93"/>
      <c r="AU529" s="93"/>
      <c r="AV529" s="93"/>
      <c r="AW529" s="93"/>
      <c r="AX529" s="93"/>
      <c r="AY529" s="93"/>
      <c r="AZ529" s="93"/>
      <c r="BA529" s="93"/>
      <c r="BB529" s="93"/>
      <c r="BC529" s="93"/>
      <c r="BD529" s="93"/>
      <c r="BE529" s="93"/>
      <c r="BF529" s="93"/>
      <c r="BG529" s="93"/>
      <c r="BH529" s="93"/>
      <c r="BI529" s="93"/>
      <c r="BJ529" s="93"/>
      <c r="BK529" s="93"/>
      <c r="BL529" s="93"/>
      <c r="BM529" s="93"/>
      <c r="BN529" s="93"/>
      <c r="BO529" s="93"/>
      <c r="BP529" s="93"/>
      <c r="BQ529" s="93"/>
      <c r="BR529" s="93"/>
      <c r="BS529" s="93"/>
      <c r="BT529" s="93"/>
      <c r="BU529" s="93"/>
      <c r="BV529" s="93"/>
      <c r="BW529" s="93"/>
      <c r="BX529" s="93"/>
      <c r="BY529" s="93"/>
      <c r="BZ529" s="93"/>
      <c r="CA529" s="93"/>
      <c r="CB529" s="93"/>
      <c r="CC529" s="93"/>
      <c r="CD529" s="93"/>
      <c r="CE529" s="93"/>
      <c r="CF529" s="93"/>
      <c r="CG529" s="93"/>
      <c r="CH529" s="93"/>
      <c r="CI529" s="93"/>
      <c r="CJ529" s="93"/>
      <c r="CK529" s="93"/>
      <c r="CL529" s="93"/>
    </row>
    <row r="530" spans="15:90"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  <c r="Z530" s="93"/>
      <c r="AA530" s="93"/>
      <c r="AB530" s="93"/>
      <c r="AC530" s="93"/>
      <c r="AD530" s="93"/>
      <c r="AE530" s="93"/>
      <c r="AF530" s="93"/>
      <c r="AG530" s="93"/>
      <c r="AH530" s="93"/>
      <c r="AI530" s="93"/>
      <c r="AJ530" s="93"/>
      <c r="AK530" s="93"/>
      <c r="AL530" s="93"/>
      <c r="AM530" s="93"/>
      <c r="AN530" s="93"/>
      <c r="AO530" s="93"/>
      <c r="AP530" s="93"/>
      <c r="AQ530" s="93"/>
      <c r="AR530" s="93"/>
      <c r="AS530" s="93"/>
      <c r="AT530" s="93"/>
      <c r="AU530" s="93"/>
      <c r="AV530" s="93"/>
      <c r="AW530" s="93"/>
      <c r="AX530" s="93"/>
      <c r="AY530" s="93"/>
      <c r="AZ530" s="93"/>
      <c r="BA530" s="93"/>
      <c r="BB530" s="93"/>
      <c r="BC530" s="93"/>
      <c r="BD530" s="93"/>
      <c r="BE530" s="93"/>
      <c r="BF530" s="93"/>
      <c r="BG530" s="93"/>
      <c r="BH530" s="93"/>
      <c r="BI530" s="93"/>
      <c r="BJ530" s="93"/>
      <c r="BK530" s="93"/>
      <c r="BL530" s="93"/>
      <c r="BM530" s="93"/>
      <c r="BN530" s="93"/>
      <c r="BO530" s="93"/>
      <c r="BP530" s="93"/>
      <c r="BQ530" s="93"/>
      <c r="BR530" s="93"/>
      <c r="BS530" s="93"/>
      <c r="BT530" s="93"/>
      <c r="BU530" s="93"/>
      <c r="BV530" s="93"/>
      <c r="BW530" s="93"/>
      <c r="BX530" s="93"/>
      <c r="BY530" s="93"/>
      <c r="BZ530" s="93"/>
      <c r="CA530" s="93"/>
      <c r="CB530" s="93"/>
      <c r="CC530" s="93"/>
      <c r="CD530" s="93"/>
      <c r="CE530" s="93"/>
      <c r="CF530" s="93"/>
      <c r="CG530" s="93"/>
      <c r="CH530" s="93"/>
      <c r="CI530" s="93"/>
      <c r="CJ530" s="93"/>
      <c r="CK530" s="93"/>
      <c r="CL530" s="93"/>
    </row>
    <row r="531" spans="15:90"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  <c r="AA531" s="93"/>
      <c r="AB531" s="93"/>
      <c r="AC531" s="93"/>
      <c r="AD531" s="93"/>
      <c r="AE531" s="93"/>
      <c r="AF531" s="93"/>
      <c r="AG531" s="93"/>
      <c r="AH531" s="93"/>
      <c r="AI531" s="93"/>
      <c r="AJ531" s="93"/>
      <c r="AK531" s="93"/>
      <c r="AL531" s="93"/>
      <c r="AM531" s="93"/>
      <c r="AN531" s="93"/>
      <c r="AO531" s="93"/>
      <c r="AP531" s="93"/>
      <c r="AQ531" s="93"/>
      <c r="AR531" s="93"/>
      <c r="AS531" s="93"/>
      <c r="AT531" s="93"/>
      <c r="AU531" s="93"/>
      <c r="AV531" s="93"/>
      <c r="AW531" s="93"/>
      <c r="AX531" s="93"/>
      <c r="AY531" s="93"/>
      <c r="AZ531" s="93"/>
      <c r="BA531" s="93"/>
      <c r="BB531" s="93"/>
      <c r="BC531" s="93"/>
      <c r="BD531" s="93"/>
      <c r="BE531" s="93"/>
      <c r="BF531" s="93"/>
      <c r="BG531" s="93"/>
      <c r="BH531" s="93"/>
      <c r="BI531" s="93"/>
      <c r="BJ531" s="93"/>
      <c r="BK531" s="93"/>
      <c r="BL531" s="93"/>
      <c r="BM531" s="93"/>
      <c r="BN531" s="93"/>
      <c r="BO531" s="93"/>
      <c r="BP531" s="93"/>
      <c r="BQ531" s="93"/>
      <c r="BR531" s="93"/>
      <c r="BS531" s="93"/>
      <c r="BT531" s="93"/>
      <c r="BU531" s="93"/>
      <c r="BV531" s="93"/>
      <c r="BW531" s="93"/>
      <c r="BX531" s="93"/>
      <c r="BY531" s="93"/>
      <c r="BZ531" s="93"/>
      <c r="CA531" s="93"/>
      <c r="CB531" s="93"/>
      <c r="CC531" s="93"/>
      <c r="CD531" s="93"/>
      <c r="CE531" s="93"/>
      <c r="CF531" s="93"/>
      <c r="CG531" s="93"/>
      <c r="CH531" s="93"/>
      <c r="CI531" s="93"/>
      <c r="CJ531" s="93"/>
      <c r="CK531" s="93"/>
      <c r="CL531" s="93"/>
    </row>
    <row r="532" spans="15:90"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  <c r="AA532" s="93"/>
      <c r="AB532" s="93"/>
      <c r="AC532" s="93"/>
      <c r="AD532" s="93"/>
      <c r="AE532" s="93"/>
      <c r="AF532" s="93"/>
      <c r="AG532" s="93"/>
      <c r="AH532" s="93"/>
      <c r="AI532" s="93"/>
      <c r="AJ532" s="93"/>
      <c r="AK532" s="93"/>
      <c r="AL532" s="93"/>
      <c r="AM532" s="93"/>
      <c r="AN532" s="93"/>
      <c r="AO532" s="93"/>
      <c r="AP532" s="93"/>
      <c r="AQ532" s="93"/>
      <c r="AR532" s="93"/>
      <c r="AS532" s="93"/>
      <c r="AT532" s="93"/>
      <c r="AU532" s="93"/>
      <c r="AV532" s="93"/>
      <c r="AW532" s="93"/>
      <c r="AX532" s="93"/>
      <c r="AY532" s="93"/>
      <c r="AZ532" s="93"/>
      <c r="BA532" s="93"/>
      <c r="BB532" s="93"/>
      <c r="BC532" s="93"/>
      <c r="BD532" s="93"/>
      <c r="BE532" s="93"/>
      <c r="BF532" s="93"/>
      <c r="BG532" s="93"/>
      <c r="BH532" s="93"/>
      <c r="BI532" s="93"/>
      <c r="BJ532" s="93"/>
      <c r="BK532" s="93"/>
      <c r="BL532" s="93"/>
      <c r="BM532" s="93"/>
      <c r="BN532" s="93"/>
      <c r="BO532" s="93"/>
      <c r="BP532" s="93"/>
      <c r="BQ532" s="93"/>
      <c r="BR532" s="93"/>
      <c r="BS532" s="93"/>
      <c r="BT532" s="93"/>
      <c r="BU532" s="93"/>
      <c r="BV532" s="93"/>
      <c r="BW532" s="93"/>
      <c r="BX532" s="93"/>
      <c r="BY532" s="93"/>
      <c r="BZ532" s="93"/>
      <c r="CA532" s="93"/>
      <c r="CB532" s="93"/>
      <c r="CC532" s="93"/>
      <c r="CD532" s="93"/>
      <c r="CE532" s="93"/>
      <c r="CF532" s="93"/>
      <c r="CG532" s="93"/>
      <c r="CH532" s="93"/>
      <c r="CI532" s="93"/>
      <c r="CJ532" s="93"/>
      <c r="CK532" s="93"/>
      <c r="CL532" s="93"/>
    </row>
    <row r="533" spans="15:90"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93"/>
      <c r="AA533" s="93"/>
      <c r="AB533" s="93"/>
      <c r="AC533" s="93"/>
      <c r="AD533" s="93"/>
      <c r="AE533" s="93"/>
      <c r="AF533" s="93"/>
      <c r="AG533" s="93"/>
      <c r="AH533" s="93"/>
      <c r="AI533" s="93"/>
      <c r="AJ533" s="93"/>
      <c r="AK533" s="93"/>
      <c r="AL533" s="93"/>
      <c r="AM533" s="93"/>
      <c r="AN533" s="93"/>
      <c r="AO533" s="93"/>
      <c r="AP533" s="93"/>
      <c r="AQ533" s="93"/>
      <c r="AR533" s="93"/>
      <c r="AS533" s="93"/>
      <c r="AT533" s="93"/>
      <c r="AU533" s="93"/>
      <c r="AV533" s="93"/>
      <c r="AW533" s="93"/>
      <c r="AX533" s="93"/>
      <c r="AY533" s="93"/>
      <c r="AZ533" s="93"/>
      <c r="BA533" s="93"/>
      <c r="BB533" s="93"/>
      <c r="BC533" s="93"/>
      <c r="BD533" s="93"/>
      <c r="BE533" s="93"/>
      <c r="BF533" s="93"/>
      <c r="BG533" s="93"/>
      <c r="BH533" s="93"/>
      <c r="BI533" s="93"/>
      <c r="BJ533" s="93"/>
      <c r="BK533" s="93"/>
      <c r="BL533" s="93"/>
      <c r="BM533" s="93"/>
      <c r="BN533" s="93"/>
      <c r="BO533" s="93"/>
      <c r="BP533" s="93"/>
      <c r="BQ533" s="93"/>
      <c r="BR533" s="93"/>
      <c r="BS533" s="93"/>
      <c r="BT533" s="93"/>
      <c r="BU533" s="93"/>
      <c r="BV533" s="93"/>
      <c r="BW533" s="93"/>
      <c r="BX533" s="93"/>
      <c r="BY533" s="93"/>
      <c r="BZ533" s="93"/>
      <c r="CA533" s="93"/>
      <c r="CB533" s="93"/>
      <c r="CC533" s="93"/>
      <c r="CD533" s="93"/>
      <c r="CE533" s="93"/>
      <c r="CF533" s="93"/>
      <c r="CG533" s="93"/>
      <c r="CH533" s="93"/>
      <c r="CI533" s="93"/>
      <c r="CJ533" s="93"/>
      <c r="CK533" s="93"/>
      <c r="CL533" s="93"/>
    </row>
    <row r="534" spans="15:90"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  <c r="Z534" s="93"/>
      <c r="AA534" s="93"/>
      <c r="AB534" s="93"/>
      <c r="AC534" s="93"/>
      <c r="AD534" s="93"/>
      <c r="AE534" s="93"/>
      <c r="AF534" s="93"/>
      <c r="AG534" s="93"/>
      <c r="AH534" s="93"/>
      <c r="AI534" s="93"/>
      <c r="AJ534" s="93"/>
      <c r="AK534" s="93"/>
      <c r="AL534" s="93"/>
      <c r="AM534" s="93"/>
      <c r="AN534" s="93"/>
      <c r="AO534" s="93"/>
      <c r="AP534" s="93"/>
      <c r="AQ534" s="93"/>
      <c r="AR534" s="93"/>
      <c r="AS534" s="93"/>
      <c r="AT534" s="93"/>
      <c r="AU534" s="93"/>
      <c r="AV534" s="93"/>
      <c r="AW534" s="93"/>
      <c r="AX534" s="93"/>
      <c r="AY534" s="93"/>
      <c r="AZ534" s="93"/>
      <c r="BA534" s="93"/>
      <c r="BB534" s="93"/>
      <c r="BC534" s="93"/>
      <c r="BD534" s="93"/>
      <c r="BE534" s="93"/>
      <c r="BF534" s="93"/>
      <c r="BG534" s="93"/>
      <c r="BH534" s="93"/>
      <c r="BI534" s="93"/>
      <c r="BJ534" s="93"/>
      <c r="BK534" s="93"/>
      <c r="BL534" s="93"/>
      <c r="BM534" s="93"/>
      <c r="BN534" s="93"/>
      <c r="BO534" s="93"/>
      <c r="BP534" s="93"/>
      <c r="BQ534" s="93"/>
      <c r="BR534" s="93"/>
      <c r="BS534" s="93"/>
      <c r="BT534" s="93"/>
      <c r="BU534" s="93"/>
      <c r="BV534" s="93"/>
      <c r="BW534" s="93"/>
      <c r="BX534" s="93"/>
      <c r="BY534" s="93"/>
      <c r="BZ534" s="93"/>
      <c r="CA534" s="93"/>
      <c r="CB534" s="93"/>
      <c r="CC534" s="93"/>
      <c r="CD534" s="93"/>
      <c r="CE534" s="93"/>
      <c r="CF534" s="93"/>
      <c r="CG534" s="93"/>
      <c r="CH534" s="93"/>
      <c r="CI534" s="93"/>
      <c r="CJ534" s="93"/>
      <c r="CK534" s="93"/>
      <c r="CL534" s="93"/>
    </row>
    <row r="535" spans="15:90"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93"/>
      <c r="AA535" s="93"/>
      <c r="AB535" s="93"/>
      <c r="AC535" s="93"/>
      <c r="AD535" s="93"/>
      <c r="AE535" s="93"/>
      <c r="AF535" s="93"/>
      <c r="AG535" s="93"/>
      <c r="AH535" s="93"/>
      <c r="AI535" s="93"/>
      <c r="AJ535" s="93"/>
      <c r="AK535" s="93"/>
      <c r="AL535" s="93"/>
      <c r="AM535" s="93"/>
      <c r="AN535" s="93"/>
      <c r="AO535" s="93"/>
      <c r="AP535" s="93"/>
      <c r="AQ535" s="93"/>
      <c r="AR535" s="93"/>
      <c r="AS535" s="93"/>
      <c r="AT535" s="93"/>
      <c r="AU535" s="93"/>
      <c r="AV535" s="93"/>
      <c r="AW535" s="93"/>
      <c r="AX535" s="93"/>
      <c r="AY535" s="93"/>
      <c r="AZ535" s="93"/>
      <c r="BA535" s="93"/>
      <c r="BB535" s="93"/>
      <c r="BC535" s="93"/>
      <c r="BD535" s="93"/>
      <c r="BE535" s="93"/>
      <c r="BF535" s="93"/>
      <c r="BG535" s="93"/>
      <c r="BH535" s="93"/>
      <c r="BI535" s="93"/>
      <c r="BJ535" s="93"/>
      <c r="BK535" s="93"/>
      <c r="BL535" s="93"/>
      <c r="BM535" s="93"/>
      <c r="BN535" s="93"/>
      <c r="BO535" s="93"/>
      <c r="BP535" s="93"/>
      <c r="BQ535" s="93"/>
      <c r="BR535" s="93"/>
      <c r="BS535" s="93"/>
      <c r="BT535" s="93"/>
      <c r="BU535" s="93"/>
      <c r="BV535" s="93"/>
      <c r="BW535" s="93"/>
      <c r="BX535" s="93"/>
      <c r="BY535" s="93"/>
      <c r="BZ535" s="93"/>
      <c r="CA535" s="93"/>
      <c r="CB535" s="93"/>
      <c r="CC535" s="93"/>
      <c r="CD535" s="93"/>
      <c r="CE535" s="93"/>
      <c r="CF535" s="93"/>
      <c r="CG535" s="93"/>
      <c r="CH535" s="93"/>
      <c r="CI535" s="93"/>
      <c r="CJ535" s="93"/>
      <c r="CK535" s="93"/>
      <c r="CL535" s="93"/>
    </row>
    <row r="536" spans="15:90"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  <c r="AA536" s="93"/>
      <c r="AB536" s="93"/>
      <c r="AC536" s="93"/>
      <c r="AD536" s="93"/>
      <c r="AE536" s="93"/>
      <c r="AF536" s="93"/>
      <c r="AG536" s="93"/>
      <c r="AH536" s="93"/>
      <c r="AI536" s="93"/>
      <c r="AJ536" s="93"/>
      <c r="AK536" s="93"/>
      <c r="AL536" s="93"/>
      <c r="AM536" s="93"/>
      <c r="AN536" s="93"/>
      <c r="AO536" s="93"/>
      <c r="AP536" s="93"/>
      <c r="AQ536" s="93"/>
      <c r="AR536" s="93"/>
      <c r="AS536" s="93"/>
      <c r="AT536" s="93"/>
      <c r="AU536" s="93"/>
      <c r="AV536" s="93"/>
      <c r="AW536" s="93"/>
      <c r="AX536" s="93"/>
      <c r="AY536" s="93"/>
      <c r="AZ536" s="93"/>
      <c r="BA536" s="93"/>
      <c r="BB536" s="93"/>
      <c r="BC536" s="93"/>
      <c r="BD536" s="93"/>
      <c r="BE536" s="93"/>
      <c r="BF536" s="93"/>
      <c r="BG536" s="93"/>
      <c r="BH536" s="93"/>
      <c r="BI536" s="93"/>
      <c r="BJ536" s="93"/>
      <c r="BK536" s="93"/>
      <c r="BL536" s="93"/>
      <c r="BM536" s="93"/>
      <c r="BN536" s="93"/>
      <c r="BO536" s="93"/>
      <c r="BP536" s="93"/>
      <c r="BQ536" s="93"/>
      <c r="BR536" s="93"/>
      <c r="BS536" s="93"/>
      <c r="BT536" s="93"/>
      <c r="BU536" s="93"/>
      <c r="BV536" s="93"/>
      <c r="BW536" s="93"/>
      <c r="BX536" s="93"/>
      <c r="BY536" s="93"/>
      <c r="BZ536" s="93"/>
      <c r="CA536" s="93"/>
      <c r="CB536" s="93"/>
      <c r="CC536" s="93"/>
      <c r="CD536" s="93"/>
      <c r="CE536" s="93"/>
      <c r="CF536" s="93"/>
      <c r="CG536" s="93"/>
      <c r="CH536" s="93"/>
      <c r="CI536" s="93"/>
      <c r="CJ536" s="93"/>
      <c r="CK536" s="93"/>
      <c r="CL536" s="93"/>
    </row>
    <row r="537" spans="15:90"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  <c r="AA537" s="93"/>
      <c r="AB537" s="93"/>
      <c r="AC537" s="93"/>
      <c r="AD537" s="93"/>
      <c r="AE537" s="93"/>
      <c r="AF537" s="93"/>
      <c r="AG537" s="93"/>
      <c r="AH537" s="93"/>
      <c r="AI537" s="93"/>
      <c r="AJ537" s="93"/>
      <c r="AK537" s="93"/>
      <c r="AL537" s="93"/>
      <c r="AM537" s="93"/>
      <c r="AN537" s="93"/>
      <c r="AO537" s="93"/>
      <c r="AP537" s="93"/>
      <c r="AQ537" s="93"/>
      <c r="AR537" s="93"/>
      <c r="AS537" s="93"/>
      <c r="AT537" s="93"/>
      <c r="AU537" s="93"/>
      <c r="AV537" s="93"/>
      <c r="AW537" s="93"/>
      <c r="AX537" s="93"/>
      <c r="AY537" s="93"/>
      <c r="AZ537" s="93"/>
      <c r="BA537" s="93"/>
      <c r="BB537" s="93"/>
      <c r="BC537" s="93"/>
      <c r="BD537" s="93"/>
      <c r="BE537" s="93"/>
      <c r="BF537" s="93"/>
      <c r="BG537" s="93"/>
      <c r="BH537" s="93"/>
      <c r="BI537" s="93"/>
      <c r="BJ537" s="93"/>
      <c r="BK537" s="93"/>
      <c r="BL537" s="93"/>
      <c r="BM537" s="93"/>
      <c r="BN537" s="93"/>
      <c r="BO537" s="93"/>
      <c r="BP537" s="93"/>
      <c r="BQ537" s="93"/>
      <c r="BR537" s="93"/>
      <c r="BS537" s="93"/>
      <c r="BT537" s="93"/>
      <c r="BU537" s="93"/>
      <c r="BV537" s="93"/>
      <c r="BW537" s="93"/>
      <c r="BX537" s="93"/>
      <c r="BY537" s="93"/>
      <c r="BZ537" s="93"/>
      <c r="CA537" s="93"/>
      <c r="CB537" s="93"/>
      <c r="CC537" s="93"/>
      <c r="CD537" s="93"/>
      <c r="CE537" s="93"/>
      <c r="CF537" s="93"/>
      <c r="CG537" s="93"/>
      <c r="CH537" s="93"/>
      <c r="CI537" s="93"/>
      <c r="CJ537" s="93"/>
      <c r="CK537" s="93"/>
      <c r="CL537" s="93"/>
    </row>
    <row r="538" spans="15:90"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  <c r="Z538" s="93"/>
      <c r="AA538" s="93"/>
      <c r="AB538" s="93"/>
      <c r="AC538" s="93"/>
      <c r="AD538" s="93"/>
      <c r="AE538" s="93"/>
      <c r="AF538" s="93"/>
      <c r="AG538" s="93"/>
      <c r="AH538" s="93"/>
      <c r="AI538" s="93"/>
      <c r="AJ538" s="93"/>
      <c r="AK538" s="93"/>
      <c r="AL538" s="93"/>
      <c r="AM538" s="93"/>
      <c r="AN538" s="93"/>
      <c r="AO538" s="93"/>
      <c r="AP538" s="93"/>
      <c r="AQ538" s="93"/>
      <c r="AR538" s="93"/>
      <c r="AS538" s="93"/>
      <c r="AT538" s="93"/>
      <c r="AU538" s="93"/>
      <c r="AV538" s="93"/>
      <c r="AW538" s="93"/>
      <c r="AX538" s="93"/>
      <c r="AY538" s="93"/>
      <c r="AZ538" s="93"/>
      <c r="BA538" s="93"/>
      <c r="BB538" s="93"/>
      <c r="BC538" s="93"/>
      <c r="BD538" s="93"/>
      <c r="BE538" s="93"/>
      <c r="BF538" s="93"/>
      <c r="BG538" s="93"/>
      <c r="BH538" s="93"/>
      <c r="BI538" s="93"/>
      <c r="BJ538" s="93"/>
      <c r="BK538" s="93"/>
      <c r="BL538" s="93"/>
      <c r="BM538" s="93"/>
      <c r="BN538" s="93"/>
      <c r="BO538" s="93"/>
      <c r="BP538" s="93"/>
      <c r="BQ538" s="93"/>
      <c r="BR538" s="93"/>
      <c r="BS538" s="93"/>
      <c r="BT538" s="93"/>
      <c r="BU538" s="93"/>
      <c r="BV538" s="93"/>
      <c r="BW538" s="93"/>
      <c r="BX538" s="93"/>
      <c r="BY538" s="93"/>
      <c r="BZ538" s="93"/>
      <c r="CA538" s="93"/>
      <c r="CB538" s="93"/>
      <c r="CC538" s="93"/>
      <c r="CD538" s="93"/>
      <c r="CE538" s="93"/>
      <c r="CF538" s="93"/>
      <c r="CG538" s="93"/>
      <c r="CH538" s="93"/>
      <c r="CI538" s="93"/>
      <c r="CJ538" s="93"/>
      <c r="CK538" s="93"/>
      <c r="CL538" s="93"/>
    </row>
    <row r="539" spans="15:90"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93"/>
      <c r="AA539" s="93"/>
      <c r="AB539" s="93"/>
      <c r="AC539" s="93"/>
      <c r="AD539" s="93"/>
      <c r="AE539" s="93"/>
      <c r="AF539" s="93"/>
      <c r="AG539" s="93"/>
      <c r="AH539" s="93"/>
      <c r="AI539" s="93"/>
      <c r="AJ539" s="93"/>
      <c r="AK539" s="93"/>
      <c r="AL539" s="93"/>
      <c r="AM539" s="93"/>
      <c r="AN539" s="93"/>
      <c r="AO539" s="93"/>
      <c r="AP539" s="93"/>
      <c r="AQ539" s="93"/>
      <c r="AR539" s="93"/>
      <c r="AS539" s="93"/>
      <c r="AT539" s="93"/>
      <c r="AU539" s="93"/>
      <c r="AV539" s="93"/>
      <c r="AW539" s="93"/>
      <c r="AX539" s="93"/>
      <c r="AY539" s="93"/>
      <c r="AZ539" s="93"/>
      <c r="BA539" s="93"/>
      <c r="BB539" s="93"/>
      <c r="BC539" s="93"/>
      <c r="BD539" s="93"/>
      <c r="BE539" s="93"/>
      <c r="BF539" s="93"/>
      <c r="BG539" s="93"/>
      <c r="BH539" s="93"/>
      <c r="BI539" s="93"/>
      <c r="BJ539" s="93"/>
      <c r="BK539" s="93"/>
      <c r="BL539" s="93"/>
      <c r="BM539" s="93"/>
      <c r="BN539" s="93"/>
      <c r="BO539" s="93"/>
      <c r="BP539" s="93"/>
      <c r="BQ539" s="93"/>
      <c r="BR539" s="93"/>
      <c r="BS539" s="93"/>
      <c r="BT539" s="93"/>
      <c r="BU539" s="93"/>
      <c r="BV539" s="93"/>
      <c r="BW539" s="93"/>
      <c r="BX539" s="93"/>
      <c r="BY539" s="93"/>
      <c r="BZ539" s="93"/>
      <c r="CA539" s="93"/>
      <c r="CB539" s="93"/>
      <c r="CC539" s="93"/>
      <c r="CD539" s="93"/>
      <c r="CE539" s="93"/>
      <c r="CF539" s="93"/>
      <c r="CG539" s="93"/>
      <c r="CH539" s="93"/>
      <c r="CI539" s="93"/>
      <c r="CJ539" s="93"/>
      <c r="CK539" s="93"/>
      <c r="CL539" s="93"/>
    </row>
    <row r="540" spans="15:90"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  <c r="Z540" s="93"/>
      <c r="AA540" s="93"/>
      <c r="AB540" s="93"/>
      <c r="AC540" s="93"/>
      <c r="AD540" s="93"/>
      <c r="AE540" s="93"/>
      <c r="AF540" s="93"/>
      <c r="AG540" s="93"/>
      <c r="AH540" s="93"/>
      <c r="AI540" s="93"/>
      <c r="AJ540" s="93"/>
      <c r="AK540" s="93"/>
      <c r="AL540" s="93"/>
      <c r="AM540" s="93"/>
      <c r="AN540" s="93"/>
      <c r="AO540" s="93"/>
      <c r="AP540" s="93"/>
      <c r="AQ540" s="93"/>
      <c r="AR540" s="93"/>
      <c r="AS540" s="93"/>
      <c r="AT540" s="93"/>
      <c r="AU540" s="93"/>
      <c r="AV540" s="93"/>
      <c r="AW540" s="93"/>
      <c r="AX540" s="93"/>
      <c r="AY540" s="93"/>
      <c r="AZ540" s="93"/>
      <c r="BA540" s="93"/>
      <c r="BB540" s="93"/>
      <c r="BC540" s="93"/>
      <c r="BD540" s="93"/>
      <c r="BE540" s="93"/>
      <c r="BF540" s="93"/>
      <c r="BG540" s="93"/>
      <c r="BH540" s="93"/>
      <c r="BI540" s="93"/>
      <c r="BJ540" s="93"/>
      <c r="BK540" s="93"/>
      <c r="BL540" s="93"/>
      <c r="BM540" s="93"/>
      <c r="BN540" s="93"/>
      <c r="BO540" s="93"/>
      <c r="BP540" s="93"/>
      <c r="BQ540" s="93"/>
      <c r="BR540" s="93"/>
      <c r="BS540" s="93"/>
      <c r="BT540" s="93"/>
      <c r="BU540" s="93"/>
      <c r="BV540" s="93"/>
      <c r="BW540" s="93"/>
      <c r="BX540" s="93"/>
      <c r="BY540" s="93"/>
      <c r="BZ540" s="93"/>
      <c r="CA540" s="93"/>
      <c r="CB540" s="93"/>
      <c r="CC540" s="93"/>
      <c r="CD540" s="93"/>
      <c r="CE540" s="93"/>
      <c r="CF540" s="93"/>
      <c r="CG540" s="93"/>
      <c r="CH540" s="93"/>
      <c r="CI540" s="93"/>
      <c r="CJ540" s="93"/>
      <c r="CK540" s="93"/>
      <c r="CL540" s="93"/>
    </row>
    <row r="541" spans="15:90"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  <c r="Z541" s="93"/>
      <c r="AA541" s="93"/>
      <c r="AB541" s="93"/>
      <c r="AC541" s="93"/>
      <c r="AD541" s="93"/>
      <c r="AE541" s="93"/>
      <c r="AF541" s="93"/>
      <c r="AG541" s="93"/>
      <c r="AH541" s="93"/>
      <c r="AI541" s="93"/>
      <c r="AJ541" s="93"/>
      <c r="AK541" s="93"/>
      <c r="AL541" s="93"/>
      <c r="AM541" s="93"/>
      <c r="AN541" s="93"/>
      <c r="AO541" s="93"/>
      <c r="AP541" s="93"/>
      <c r="AQ541" s="93"/>
      <c r="AR541" s="93"/>
      <c r="AS541" s="93"/>
      <c r="AT541" s="93"/>
      <c r="AU541" s="93"/>
      <c r="AV541" s="93"/>
      <c r="AW541" s="93"/>
      <c r="AX541" s="93"/>
      <c r="AY541" s="93"/>
      <c r="AZ541" s="93"/>
      <c r="BA541" s="93"/>
      <c r="BB541" s="93"/>
      <c r="BC541" s="93"/>
      <c r="BD541" s="93"/>
      <c r="BE541" s="93"/>
      <c r="BF541" s="93"/>
      <c r="BG541" s="93"/>
      <c r="BH541" s="93"/>
      <c r="BI541" s="93"/>
      <c r="BJ541" s="93"/>
      <c r="BK541" s="93"/>
      <c r="BL541" s="93"/>
      <c r="BM541" s="93"/>
      <c r="BN541" s="93"/>
      <c r="BO541" s="93"/>
      <c r="BP541" s="93"/>
      <c r="BQ541" s="93"/>
      <c r="BR541" s="93"/>
      <c r="BS541" s="93"/>
      <c r="BT541" s="93"/>
      <c r="BU541" s="93"/>
      <c r="BV541" s="93"/>
      <c r="BW541" s="93"/>
      <c r="BX541" s="93"/>
      <c r="BY541" s="93"/>
      <c r="BZ541" s="93"/>
      <c r="CA541" s="93"/>
      <c r="CB541" s="93"/>
      <c r="CC541" s="93"/>
      <c r="CD541" s="93"/>
      <c r="CE541" s="93"/>
      <c r="CF541" s="93"/>
      <c r="CG541" s="93"/>
      <c r="CH541" s="93"/>
      <c r="CI541" s="93"/>
      <c r="CJ541" s="93"/>
      <c r="CK541" s="93"/>
      <c r="CL541" s="93"/>
    </row>
    <row r="542" spans="15:90"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  <c r="AA542" s="93"/>
      <c r="AB542" s="93"/>
      <c r="AC542" s="93"/>
      <c r="AD542" s="93"/>
      <c r="AE542" s="93"/>
      <c r="AF542" s="93"/>
      <c r="AG542" s="93"/>
      <c r="AH542" s="93"/>
      <c r="AI542" s="93"/>
      <c r="AJ542" s="93"/>
      <c r="AK542" s="93"/>
      <c r="AL542" s="93"/>
      <c r="AM542" s="93"/>
      <c r="AN542" s="93"/>
      <c r="AO542" s="93"/>
      <c r="AP542" s="93"/>
      <c r="AQ542" s="93"/>
      <c r="AR542" s="93"/>
      <c r="AS542" s="93"/>
      <c r="AT542" s="93"/>
      <c r="AU542" s="93"/>
      <c r="AV542" s="93"/>
      <c r="AW542" s="93"/>
      <c r="AX542" s="93"/>
      <c r="AY542" s="93"/>
      <c r="AZ542" s="93"/>
      <c r="BA542" s="93"/>
      <c r="BB542" s="93"/>
      <c r="BC542" s="93"/>
      <c r="BD542" s="93"/>
      <c r="BE542" s="93"/>
      <c r="BF542" s="93"/>
      <c r="BG542" s="93"/>
      <c r="BH542" s="93"/>
      <c r="BI542" s="93"/>
      <c r="BJ542" s="93"/>
      <c r="BK542" s="93"/>
      <c r="BL542" s="93"/>
      <c r="BM542" s="93"/>
      <c r="BN542" s="93"/>
      <c r="BO542" s="93"/>
      <c r="BP542" s="93"/>
      <c r="BQ542" s="93"/>
      <c r="BR542" s="93"/>
      <c r="BS542" s="93"/>
      <c r="BT542" s="93"/>
      <c r="BU542" s="93"/>
      <c r="BV542" s="93"/>
      <c r="BW542" s="93"/>
      <c r="BX542" s="93"/>
      <c r="BY542" s="93"/>
      <c r="BZ542" s="93"/>
      <c r="CA542" s="93"/>
      <c r="CB542" s="93"/>
      <c r="CC542" s="93"/>
      <c r="CD542" s="93"/>
      <c r="CE542" s="93"/>
      <c r="CF542" s="93"/>
      <c r="CG542" s="93"/>
      <c r="CH542" s="93"/>
      <c r="CI542" s="93"/>
      <c r="CJ542" s="93"/>
      <c r="CK542" s="93"/>
      <c r="CL542" s="93"/>
    </row>
    <row r="543" spans="15:90"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  <c r="AA543" s="93"/>
      <c r="AB543" s="93"/>
      <c r="AC543" s="93"/>
      <c r="AD543" s="93"/>
      <c r="AE543" s="93"/>
      <c r="AF543" s="93"/>
      <c r="AG543" s="93"/>
      <c r="AH543" s="93"/>
      <c r="AI543" s="93"/>
      <c r="AJ543" s="93"/>
      <c r="AK543" s="93"/>
      <c r="AL543" s="93"/>
      <c r="AM543" s="93"/>
      <c r="AN543" s="93"/>
      <c r="AO543" s="93"/>
      <c r="AP543" s="93"/>
      <c r="AQ543" s="93"/>
      <c r="AR543" s="93"/>
      <c r="AS543" s="93"/>
      <c r="AT543" s="93"/>
      <c r="AU543" s="93"/>
      <c r="AV543" s="93"/>
      <c r="AW543" s="93"/>
      <c r="AX543" s="93"/>
      <c r="AY543" s="93"/>
      <c r="AZ543" s="93"/>
      <c r="BA543" s="93"/>
      <c r="BB543" s="93"/>
      <c r="BC543" s="93"/>
      <c r="BD543" s="93"/>
      <c r="BE543" s="93"/>
      <c r="BF543" s="93"/>
      <c r="BG543" s="93"/>
      <c r="BH543" s="93"/>
      <c r="BI543" s="93"/>
      <c r="BJ543" s="93"/>
      <c r="BK543" s="93"/>
      <c r="BL543" s="93"/>
      <c r="BM543" s="93"/>
      <c r="BN543" s="93"/>
      <c r="BO543" s="93"/>
      <c r="BP543" s="93"/>
      <c r="BQ543" s="93"/>
      <c r="BR543" s="93"/>
      <c r="BS543" s="93"/>
      <c r="BT543" s="93"/>
      <c r="BU543" s="93"/>
      <c r="BV543" s="93"/>
      <c r="BW543" s="93"/>
      <c r="BX543" s="93"/>
      <c r="BY543" s="93"/>
      <c r="BZ543" s="93"/>
      <c r="CA543" s="93"/>
      <c r="CB543" s="93"/>
      <c r="CC543" s="93"/>
      <c r="CD543" s="93"/>
      <c r="CE543" s="93"/>
      <c r="CF543" s="93"/>
      <c r="CG543" s="93"/>
      <c r="CH543" s="93"/>
      <c r="CI543" s="93"/>
      <c r="CJ543" s="93"/>
      <c r="CK543" s="93"/>
      <c r="CL543" s="93"/>
    </row>
    <row r="544" spans="15:90"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  <c r="Z544" s="93"/>
      <c r="AA544" s="93"/>
      <c r="AB544" s="93"/>
      <c r="AC544" s="93"/>
      <c r="AD544" s="93"/>
      <c r="AE544" s="93"/>
      <c r="AF544" s="93"/>
      <c r="AG544" s="93"/>
      <c r="AH544" s="93"/>
      <c r="AI544" s="93"/>
      <c r="AJ544" s="93"/>
      <c r="AK544" s="93"/>
      <c r="AL544" s="93"/>
      <c r="AM544" s="93"/>
      <c r="AN544" s="93"/>
      <c r="AO544" s="93"/>
      <c r="AP544" s="93"/>
      <c r="AQ544" s="93"/>
      <c r="AR544" s="93"/>
      <c r="AS544" s="93"/>
      <c r="AT544" s="93"/>
      <c r="AU544" s="93"/>
      <c r="AV544" s="93"/>
      <c r="AW544" s="93"/>
      <c r="AX544" s="93"/>
      <c r="AY544" s="93"/>
      <c r="AZ544" s="93"/>
      <c r="BA544" s="93"/>
      <c r="BB544" s="93"/>
      <c r="BC544" s="93"/>
      <c r="BD544" s="93"/>
      <c r="BE544" s="93"/>
      <c r="BF544" s="93"/>
      <c r="BG544" s="93"/>
      <c r="BH544" s="93"/>
      <c r="BI544" s="93"/>
      <c r="BJ544" s="93"/>
      <c r="BK544" s="93"/>
      <c r="BL544" s="93"/>
      <c r="BM544" s="93"/>
      <c r="BN544" s="93"/>
      <c r="BO544" s="93"/>
      <c r="BP544" s="93"/>
      <c r="BQ544" s="93"/>
      <c r="BR544" s="93"/>
      <c r="BS544" s="93"/>
      <c r="BT544" s="93"/>
      <c r="BU544" s="93"/>
      <c r="BV544" s="93"/>
      <c r="BW544" s="93"/>
      <c r="BX544" s="93"/>
      <c r="BY544" s="93"/>
      <c r="BZ544" s="93"/>
      <c r="CA544" s="93"/>
      <c r="CB544" s="93"/>
      <c r="CC544" s="93"/>
      <c r="CD544" s="93"/>
      <c r="CE544" s="93"/>
      <c r="CF544" s="93"/>
      <c r="CG544" s="93"/>
      <c r="CH544" s="93"/>
      <c r="CI544" s="93"/>
      <c r="CJ544" s="93"/>
      <c r="CK544" s="93"/>
      <c r="CL544" s="93"/>
    </row>
    <row r="545" spans="15:90"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  <c r="Z545" s="93"/>
      <c r="AA545" s="93"/>
      <c r="AB545" s="93"/>
      <c r="AC545" s="93"/>
      <c r="AD545" s="93"/>
      <c r="AE545" s="93"/>
      <c r="AF545" s="93"/>
      <c r="AG545" s="93"/>
      <c r="AH545" s="93"/>
      <c r="AI545" s="93"/>
      <c r="AJ545" s="93"/>
      <c r="AK545" s="93"/>
      <c r="AL545" s="93"/>
      <c r="AM545" s="93"/>
      <c r="AN545" s="93"/>
      <c r="AO545" s="93"/>
      <c r="AP545" s="93"/>
      <c r="AQ545" s="93"/>
      <c r="AR545" s="93"/>
      <c r="AS545" s="93"/>
      <c r="AT545" s="93"/>
      <c r="AU545" s="93"/>
      <c r="AV545" s="93"/>
      <c r="AW545" s="93"/>
      <c r="AX545" s="93"/>
      <c r="AY545" s="93"/>
      <c r="AZ545" s="93"/>
      <c r="BA545" s="93"/>
      <c r="BB545" s="93"/>
      <c r="BC545" s="93"/>
      <c r="BD545" s="93"/>
      <c r="BE545" s="93"/>
      <c r="BF545" s="93"/>
      <c r="BG545" s="93"/>
      <c r="BH545" s="93"/>
      <c r="BI545" s="93"/>
      <c r="BJ545" s="93"/>
      <c r="BK545" s="93"/>
      <c r="BL545" s="93"/>
      <c r="BM545" s="93"/>
      <c r="BN545" s="93"/>
      <c r="BO545" s="93"/>
      <c r="BP545" s="93"/>
      <c r="BQ545" s="93"/>
      <c r="BR545" s="93"/>
      <c r="BS545" s="93"/>
      <c r="BT545" s="93"/>
      <c r="BU545" s="93"/>
      <c r="BV545" s="93"/>
      <c r="BW545" s="93"/>
      <c r="BX545" s="93"/>
      <c r="BY545" s="93"/>
      <c r="BZ545" s="93"/>
      <c r="CA545" s="93"/>
      <c r="CB545" s="93"/>
      <c r="CC545" s="93"/>
      <c r="CD545" s="93"/>
      <c r="CE545" s="93"/>
      <c r="CF545" s="93"/>
      <c r="CG545" s="93"/>
      <c r="CH545" s="93"/>
      <c r="CI545" s="93"/>
      <c r="CJ545" s="93"/>
      <c r="CK545" s="93"/>
      <c r="CL545" s="93"/>
    </row>
    <row r="546" spans="15:90"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  <c r="Z546" s="93"/>
      <c r="AA546" s="93"/>
      <c r="AB546" s="93"/>
      <c r="AC546" s="93"/>
      <c r="AD546" s="93"/>
      <c r="AE546" s="93"/>
      <c r="AF546" s="93"/>
      <c r="AG546" s="93"/>
      <c r="AH546" s="93"/>
      <c r="AI546" s="93"/>
      <c r="AJ546" s="93"/>
      <c r="AK546" s="93"/>
      <c r="AL546" s="93"/>
      <c r="AM546" s="93"/>
      <c r="AN546" s="93"/>
      <c r="AO546" s="93"/>
      <c r="AP546" s="93"/>
      <c r="AQ546" s="93"/>
      <c r="AR546" s="93"/>
      <c r="AS546" s="93"/>
      <c r="AT546" s="93"/>
      <c r="AU546" s="93"/>
      <c r="AV546" s="93"/>
      <c r="AW546" s="93"/>
      <c r="AX546" s="93"/>
      <c r="AY546" s="93"/>
      <c r="AZ546" s="93"/>
      <c r="BA546" s="93"/>
      <c r="BB546" s="93"/>
      <c r="BC546" s="93"/>
      <c r="BD546" s="93"/>
      <c r="BE546" s="93"/>
      <c r="BF546" s="93"/>
      <c r="BG546" s="93"/>
      <c r="BH546" s="93"/>
      <c r="BI546" s="93"/>
      <c r="BJ546" s="93"/>
      <c r="BK546" s="93"/>
      <c r="BL546" s="93"/>
      <c r="BM546" s="93"/>
      <c r="BN546" s="93"/>
      <c r="BO546" s="93"/>
      <c r="BP546" s="93"/>
      <c r="BQ546" s="93"/>
      <c r="BR546" s="93"/>
      <c r="BS546" s="93"/>
      <c r="BT546" s="93"/>
      <c r="BU546" s="93"/>
      <c r="BV546" s="93"/>
      <c r="BW546" s="93"/>
      <c r="BX546" s="93"/>
      <c r="BY546" s="93"/>
      <c r="BZ546" s="93"/>
      <c r="CA546" s="93"/>
      <c r="CB546" s="93"/>
      <c r="CC546" s="93"/>
      <c r="CD546" s="93"/>
      <c r="CE546" s="93"/>
      <c r="CF546" s="93"/>
      <c r="CG546" s="93"/>
      <c r="CH546" s="93"/>
      <c r="CI546" s="93"/>
      <c r="CJ546" s="93"/>
      <c r="CK546" s="93"/>
      <c r="CL546" s="93"/>
    </row>
    <row r="547" spans="15:90"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  <c r="Z547" s="93"/>
      <c r="AA547" s="93"/>
      <c r="AB547" s="93"/>
      <c r="AC547" s="93"/>
      <c r="AD547" s="93"/>
      <c r="AE547" s="93"/>
      <c r="AF547" s="93"/>
      <c r="AG547" s="93"/>
      <c r="AH547" s="93"/>
      <c r="AI547" s="93"/>
      <c r="AJ547" s="93"/>
      <c r="AK547" s="93"/>
      <c r="AL547" s="93"/>
      <c r="AM547" s="93"/>
      <c r="AN547" s="93"/>
      <c r="AO547" s="93"/>
      <c r="AP547" s="93"/>
      <c r="AQ547" s="93"/>
      <c r="AR547" s="93"/>
      <c r="AS547" s="93"/>
      <c r="AT547" s="93"/>
      <c r="AU547" s="93"/>
      <c r="AV547" s="93"/>
      <c r="AW547" s="93"/>
      <c r="AX547" s="93"/>
      <c r="AY547" s="93"/>
      <c r="AZ547" s="93"/>
      <c r="BA547" s="93"/>
      <c r="BB547" s="93"/>
      <c r="BC547" s="93"/>
      <c r="BD547" s="93"/>
      <c r="BE547" s="93"/>
      <c r="BF547" s="93"/>
      <c r="BG547" s="93"/>
      <c r="BH547" s="93"/>
      <c r="BI547" s="93"/>
      <c r="BJ547" s="93"/>
      <c r="BK547" s="93"/>
      <c r="BL547" s="93"/>
      <c r="BM547" s="93"/>
      <c r="BN547" s="93"/>
      <c r="BO547" s="93"/>
      <c r="BP547" s="93"/>
      <c r="BQ547" s="93"/>
      <c r="BR547" s="93"/>
      <c r="BS547" s="93"/>
      <c r="BT547" s="93"/>
      <c r="BU547" s="93"/>
      <c r="BV547" s="93"/>
      <c r="BW547" s="93"/>
      <c r="BX547" s="93"/>
      <c r="BY547" s="93"/>
      <c r="BZ547" s="93"/>
      <c r="CA547" s="93"/>
      <c r="CB547" s="93"/>
      <c r="CC547" s="93"/>
      <c r="CD547" s="93"/>
      <c r="CE547" s="93"/>
      <c r="CF547" s="93"/>
      <c r="CG547" s="93"/>
      <c r="CH547" s="93"/>
      <c r="CI547" s="93"/>
      <c r="CJ547" s="93"/>
      <c r="CK547" s="93"/>
      <c r="CL547" s="93"/>
    </row>
    <row r="548" spans="15:90"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  <c r="Z548" s="93"/>
      <c r="AA548" s="93"/>
      <c r="AB548" s="93"/>
      <c r="AC548" s="93"/>
      <c r="AD548" s="93"/>
      <c r="AE548" s="93"/>
      <c r="AF548" s="93"/>
      <c r="AG548" s="93"/>
      <c r="AH548" s="93"/>
      <c r="AI548" s="93"/>
      <c r="AJ548" s="93"/>
      <c r="AK548" s="93"/>
      <c r="AL548" s="93"/>
      <c r="AM548" s="93"/>
      <c r="AN548" s="93"/>
      <c r="AO548" s="93"/>
      <c r="AP548" s="93"/>
      <c r="AQ548" s="93"/>
      <c r="AR548" s="93"/>
      <c r="AS548" s="93"/>
      <c r="AT548" s="93"/>
      <c r="AU548" s="93"/>
      <c r="AV548" s="93"/>
      <c r="AW548" s="93"/>
      <c r="AX548" s="93"/>
      <c r="AY548" s="93"/>
      <c r="AZ548" s="93"/>
      <c r="BA548" s="93"/>
      <c r="BB548" s="93"/>
      <c r="BC548" s="93"/>
      <c r="BD548" s="93"/>
      <c r="BE548" s="93"/>
      <c r="BF548" s="93"/>
      <c r="BG548" s="93"/>
      <c r="BH548" s="93"/>
      <c r="BI548" s="93"/>
      <c r="BJ548" s="93"/>
      <c r="BK548" s="93"/>
      <c r="BL548" s="93"/>
      <c r="BM548" s="93"/>
      <c r="BN548" s="93"/>
      <c r="BO548" s="93"/>
      <c r="BP548" s="93"/>
      <c r="BQ548" s="93"/>
      <c r="BR548" s="93"/>
      <c r="BS548" s="93"/>
      <c r="BT548" s="93"/>
      <c r="BU548" s="93"/>
      <c r="BV548" s="93"/>
      <c r="BW548" s="93"/>
      <c r="BX548" s="93"/>
      <c r="BY548" s="93"/>
      <c r="BZ548" s="93"/>
      <c r="CA548" s="93"/>
      <c r="CB548" s="93"/>
      <c r="CC548" s="93"/>
      <c r="CD548" s="93"/>
      <c r="CE548" s="93"/>
      <c r="CF548" s="93"/>
      <c r="CG548" s="93"/>
      <c r="CH548" s="93"/>
      <c r="CI548" s="93"/>
      <c r="CJ548" s="93"/>
      <c r="CK548" s="93"/>
      <c r="CL548" s="93"/>
    </row>
    <row r="549" spans="15:90"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  <c r="Z549" s="93"/>
      <c r="AA549" s="93"/>
      <c r="AB549" s="93"/>
      <c r="AC549" s="93"/>
      <c r="AD549" s="93"/>
      <c r="AE549" s="93"/>
      <c r="AF549" s="93"/>
      <c r="AG549" s="93"/>
      <c r="AH549" s="93"/>
      <c r="AI549" s="93"/>
      <c r="AJ549" s="93"/>
      <c r="AK549" s="93"/>
      <c r="AL549" s="93"/>
      <c r="AM549" s="93"/>
      <c r="AN549" s="93"/>
      <c r="AO549" s="93"/>
      <c r="AP549" s="93"/>
      <c r="AQ549" s="93"/>
      <c r="AR549" s="93"/>
      <c r="AS549" s="93"/>
      <c r="AT549" s="93"/>
      <c r="AU549" s="93"/>
      <c r="AV549" s="93"/>
      <c r="AW549" s="93"/>
      <c r="AX549" s="93"/>
      <c r="AY549" s="93"/>
      <c r="AZ549" s="93"/>
      <c r="BA549" s="93"/>
      <c r="BB549" s="93"/>
      <c r="BC549" s="93"/>
      <c r="BD549" s="93"/>
      <c r="BE549" s="93"/>
      <c r="BF549" s="93"/>
      <c r="BG549" s="93"/>
      <c r="BH549" s="93"/>
      <c r="BI549" s="93"/>
      <c r="BJ549" s="93"/>
      <c r="BK549" s="93"/>
      <c r="BL549" s="93"/>
      <c r="BM549" s="93"/>
      <c r="BN549" s="93"/>
      <c r="BO549" s="93"/>
      <c r="BP549" s="93"/>
      <c r="BQ549" s="93"/>
      <c r="BR549" s="93"/>
      <c r="BS549" s="93"/>
      <c r="BT549" s="93"/>
      <c r="BU549" s="93"/>
      <c r="BV549" s="93"/>
      <c r="BW549" s="93"/>
      <c r="BX549" s="93"/>
      <c r="BY549" s="93"/>
      <c r="BZ549" s="93"/>
      <c r="CA549" s="93"/>
      <c r="CB549" s="93"/>
      <c r="CC549" s="93"/>
      <c r="CD549" s="93"/>
      <c r="CE549" s="93"/>
      <c r="CF549" s="93"/>
      <c r="CG549" s="93"/>
      <c r="CH549" s="93"/>
      <c r="CI549" s="93"/>
      <c r="CJ549" s="93"/>
      <c r="CK549" s="93"/>
      <c r="CL549" s="93"/>
    </row>
    <row r="550" spans="15:90"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  <c r="Z550" s="93"/>
      <c r="AA550" s="93"/>
      <c r="AB550" s="93"/>
      <c r="AC550" s="93"/>
      <c r="AD550" s="93"/>
      <c r="AE550" s="93"/>
      <c r="AF550" s="93"/>
      <c r="AG550" s="93"/>
      <c r="AH550" s="93"/>
      <c r="AI550" s="93"/>
      <c r="AJ550" s="93"/>
      <c r="AK550" s="93"/>
      <c r="AL550" s="93"/>
      <c r="AM550" s="93"/>
      <c r="AN550" s="93"/>
      <c r="AO550" s="93"/>
      <c r="AP550" s="93"/>
      <c r="AQ550" s="93"/>
      <c r="AR550" s="93"/>
      <c r="AS550" s="93"/>
      <c r="AT550" s="93"/>
      <c r="AU550" s="93"/>
      <c r="AV550" s="93"/>
      <c r="AW550" s="93"/>
      <c r="AX550" s="93"/>
      <c r="AY550" s="93"/>
      <c r="AZ550" s="93"/>
      <c r="BA550" s="93"/>
      <c r="BB550" s="93"/>
      <c r="BC550" s="93"/>
      <c r="BD550" s="93"/>
      <c r="BE550" s="93"/>
      <c r="BF550" s="93"/>
      <c r="BG550" s="93"/>
      <c r="BH550" s="93"/>
      <c r="BI550" s="93"/>
      <c r="BJ550" s="93"/>
      <c r="BK550" s="93"/>
      <c r="BL550" s="93"/>
      <c r="BM550" s="93"/>
      <c r="BN550" s="93"/>
      <c r="BO550" s="93"/>
      <c r="BP550" s="93"/>
      <c r="BQ550" s="93"/>
      <c r="BR550" s="93"/>
      <c r="BS550" s="93"/>
      <c r="BT550" s="93"/>
      <c r="BU550" s="93"/>
      <c r="BV550" s="93"/>
      <c r="BW550" s="93"/>
      <c r="BX550" s="93"/>
      <c r="BY550" s="93"/>
      <c r="BZ550" s="93"/>
      <c r="CA550" s="93"/>
      <c r="CB550" s="93"/>
      <c r="CC550" s="93"/>
      <c r="CD550" s="93"/>
      <c r="CE550" s="93"/>
      <c r="CF550" s="93"/>
      <c r="CG550" s="93"/>
      <c r="CH550" s="93"/>
      <c r="CI550" s="93"/>
      <c r="CJ550" s="93"/>
      <c r="CK550" s="93"/>
      <c r="CL550" s="93"/>
    </row>
    <row r="551" spans="15:90"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  <c r="AA551" s="93"/>
      <c r="AB551" s="93"/>
      <c r="AC551" s="93"/>
      <c r="AD551" s="93"/>
      <c r="AE551" s="93"/>
      <c r="AF551" s="93"/>
      <c r="AG551" s="93"/>
      <c r="AH551" s="93"/>
      <c r="AI551" s="93"/>
      <c r="AJ551" s="93"/>
      <c r="AK551" s="93"/>
      <c r="AL551" s="93"/>
      <c r="AM551" s="93"/>
      <c r="AN551" s="93"/>
      <c r="AO551" s="93"/>
      <c r="AP551" s="93"/>
      <c r="AQ551" s="93"/>
      <c r="AR551" s="93"/>
      <c r="AS551" s="93"/>
      <c r="AT551" s="93"/>
      <c r="AU551" s="93"/>
      <c r="AV551" s="93"/>
      <c r="AW551" s="93"/>
      <c r="AX551" s="93"/>
      <c r="AY551" s="93"/>
      <c r="AZ551" s="93"/>
      <c r="BA551" s="93"/>
      <c r="BB551" s="93"/>
      <c r="BC551" s="93"/>
      <c r="BD551" s="93"/>
      <c r="BE551" s="93"/>
      <c r="BF551" s="93"/>
      <c r="BG551" s="93"/>
      <c r="BH551" s="93"/>
      <c r="BI551" s="93"/>
      <c r="BJ551" s="93"/>
      <c r="BK551" s="93"/>
      <c r="BL551" s="93"/>
      <c r="BM551" s="93"/>
      <c r="BN551" s="93"/>
      <c r="BO551" s="93"/>
      <c r="BP551" s="93"/>
      <c r="BQ551" s="93"/>
      <c r="BR551" s="93"/>
      <c r="BS551" s="93"/>
      <c r="BT551" s="93"/>
      <c r="BU551" s="93"/>
      <c r="BV551" s="93"/>
      <c r="BW551" s="93"/>
      <c r="BX551" s="93"/>
      <c r="BY551" s="93"/>
      <c r="BZ551" s="93"/>
      <c r="CA551" s="93"/>
      <c r="CB551" s="93"/>
      <c r="CC551" s="93"/>
      <c r="CD551" s="93"/>
      <c r="CE551" s="93"/>
      <c r="CF551" s="93"/>
      <c r="CG551" s="93"/>
      <c r="CH551" s="93"/>
      <c r="CI551" s="93"/>
      <c r="CJ551" s="93"/>
      <c r="CK551" s="93"/>
      <c r="CL551" s="93"/>
    </row>
    <row r="552" spans="15:90"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  <c r="AA552" s="93"/>
      <c r="AB552" s="93"/>
      <c r="AC552" s="93"/>
      <c r="AD552" s="93"/>
      <c r="AE552" s="93"/>
      <c r="AF552" s="93"/>
      <c r="AG552" s="93"/>
      <c r="AH552" s="93"/>
      <c r="AI552" s="93"/>
      <c r="AJ552" s="93"/>
      <c r="AK552" s="93"/>
      <c r="AL552" s="93"/>
      <c r="AM552" s="93"/>
      <c r="AN552" s="93"/>
      <c r="AO552" s="93"/>
      <c r="AP552" s="93"/>
      <c r="AQ552" s="93"/>
      <c r="AR552" s="93"/>
      <c r="AS552" s="93"/>
      <c r="AT552" s="93"/>
      <c r="AU552" s="93"/>
      <c r="AV552" s="93"/>
      <c r="AW552" s="93"/>
      <c r="AX552" s="93"/>
      <c r="AY552" s="93"/>
      <c r="AZ552" s="93"/>
      <c r="BA552" s="93"/>
      <c r="BB552" s="93"/>
      <c r="BC552" s="93"/>
      <c r="BD552" s="93"/>
      <c r="BE552" s="93"/>
      <c r="BF552" s="93"/>
      <c r="BG552" s="93"/>
      <c r="BH552" s="93"/>
      <c r="BI552" s="93"/>
      <c r="BJ552" s="93"/>
      <c r="BK552" s="93"/>
      <c r="BL552" s="93"/>
      <c r="BM552" s="93"/>
      <c r="BN552" s="93"/>
      <c r="BO552" s="93"/>
      <c r="BP552" s="93"/>
      <c r="BQ552" s="93"/>
      <c r="BR552" s="93"/>
      <c r="BS552" s="93"/>
      <c r="BT552" s="93"/>
      <c r="BU552" s="93"/>
      <c r="BV552" s="93"/>
      <c r="BW552" s="93"/>
      <c r="BX552" s="93"/>
      <c r="BY552" s="93"/>
      <c r="BZ552" s="93"/>
      <c r="CA552" s="93"/>
      <c r="CB552" s="93"/>
      <c r="CC552" s="93"/>
      <c r="CD552" s="93"/>
      <c r="CE552" s="93"/>
      <c r="CF552" s="93"/>
      <c r="CG552" s="93"/>
      <c r="CH552" s="93"/>
      <c r="CI552" s="93"/>
      <c r="CJ552" s="93"/>
      <c r="CK552" s="93"/>
      <c r="CL552" s="93"/>
    </row>
    <row r="553" spans="15:90"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  <c r="AA553" s="93"/>
      <c r="AB553" s="93"/>
      <c r="AC553" s="93"/>
      <c r="AD553" s="93"/>
      <c r="AE553" s="93"/>
      <c r="AF553" s="93"/>
      <c r="AG553" s="93"/>
      <c r="AH553" s="93"/>
      <c r="AI553" s="93"/>
      <c r="AJ553" s="93"/>
      <c r="AK553" s="93"/>
      <c r="AL553" s="93"/>
      <c r="AM553" s="93"/>
      <c r="AN553" s="93"/>
      <c r="AO553" s="93"/>
      <c r="AP553" s="93"/>
      <c r="AQ553" s="93"/>
      <c r="AR553" s="93"/>
      <c r="AS553" s="93"/>
      <c r="AT553" s="93"/>
      <c r="AU553" s="93"/>
      <c r="AV553" s="93"/>
      <c r="AW553" s="93"/>
      <c r="AX553" s="93"/>
      <c r="AY553" s="93"/>
      <c r="AZ553" s="93"/>
      <c r="BA553" s="93"/>
      <c r="BB553" s="93"/>
      <c r="BC553" s="93"/>
      <c r="BD553" s="93"/>
      <c r="BE553" s="93"/>
      <c r="BF553" s="93"/>
      <c r="BG553" s="93"/>
      <c r="BH553" s="93"/>
      <c r="BI553" s="93"/>
      <c r="BJ553" s="93"/>
      <c r="BK553" s="93"/>
      <c r="BL553" s="93"/>
      <c r="BM553" s="93"/>
      <c r="BN553" s="93"/>
      <c r="BO553" s="93"/>
      <c r="BP553" s="93"/>
      <c r="BQ553" s="93"/>
      <c r="BR553" s="93"/>
      <c r="BS553" s="93"/>
      <c r="BT553" s="93"/>
      <c r="BU553" s="93"/>
      <c r="BV553" s="93"/>
      <c r="BW553" s="93"/>
      <c r="BX553" s="93"/>
      <c r="BY553" s="93"/>
      <c r="BZ553" s="93"/>
      <c r="CA553" s="93"/>
      <c r="CB553" s="93"/>
      <c r="CC553" s="93"/>
      <c r="CD553" s="93"/>
      <c r="CE553" s="93"/>
      <c r="CF553" s="93"/>
      <c r="CG553" s="93"/>
      <c r="CH553" s="93"/>
      <c r="CI553" s="93"/>
      <c r="CJ553" s="93"/>
      <c r="CK553" s="93"/>
      <c r="CL553" s="93"/>
    </row>
    <row r="554" spans="15:90"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  <c r="Z554" s="93"/>
      <c r="AA554" s="93"/>
      <c r="AB554" s="93"/>
      <c r="AC554" s="93"/>
      <c r="AD554" s="93"/>
      <c r="AE554" s="93"/>
      <c r="AF554" s="93"/>
      <c r="AG554" s="93"/>
      <c r="AH554" s="93"/>
      <c r="AI554" s="93"/>
      <c r="AJ554" s="93"/>
      <c r="AK554" s="93"/>
      <c r="AL554" s="93"/>
      <c r="AM554" s="93"/>
      <c r="AN554" s="93"/>
      <c r="AO554" s="93"/>
      <c r="AP554" s="93"/>
      <c r="AQ554" s="93"/>
      <c r="AR554" s="93"/>
      <c r="AS554" s="93"/>
      <c r="AT554" s="93"/>
      <c r="AU554" s="93"/>
      <c r="AV554" s="93"/>
      <c r="AW554" s="93"/>
      <c r="AX554" s="93"/>
      <c r="AY554" s="93"/>
      <c r="AZ554" s="93"/>
      <c r="BA554" s="93"/>
      <c r="BB554" s="93"/>
      <c r="BC554" s="93"/>
      <c r="BD554" s="93"/>
      <c r="BE554" s="93"/>
      <c r="BF554" s="93"/>
      <c r="BG554" s="93"/>
      <c r="BH554" s="93"/>
      <c r="BI554" s="93"/>
      <c r="BJ554" s="93"/>
      <c r="BK554" s="93"/>
      <c r="BL554" s="93"/>
      <c r="BM554" s="93"/>
      <c r="BN554" s="93"/>
      <c r="BO554" s="93"/>
      <c r="BP554" s="93"/>
      <c r="BQ554" s="93"/>
      <c r="BR554" s="93"/>
      <c r="BS554" s="93"/>
      <c r="BT554" s="93"/>
      <c r="BU554" s="93"/>
      <c r="BV554" s="93"/>
      <c r="BW554" s="93"/>
      <c r="BX554" s="93"/>
      <c r="BY554" s="93"/>
      <c r="BZ554" s="93"/>
      <c r="CA554" s="93"/>
      <c r="CB554" s="93"/>
      <c r="CC554" s="93"/>
      <c r="CD554" s="93"/>
      <c r="CE554" s="93"/>
      <c r="CF554" s="93"/>
      <c r="CG554" s="93"/>
      <c r="CH554" s="93"/>
      <c r="CI554" s="93"/>
      <c r="CJ554" s="93"/>
      <c r="CK554" s="93"/>
      <c r="CL554" s="93"/>
    </row>
    <row r="555" spans="15:90"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  <c r="Z555" s="93"/>
      <c r="AA555" s="93"/>
      <c r="AB555" s="93"/>
      <c r="AC555" s="93"/>
      <c r="AD555" s="93"/>
      <c r="AE555" s="93"/>
      <c r="AF555" s="93"/>
      <c r="AG555" s="93"/>
      <c r="AH555" s="93"/>
      <c r="AI555" s="93"/>
      <c r="AJ555" s="93"/>
      <c r="AK555" s="93"/>
      <c r="AL555" s="93"/>
      <c r="AM555" s="93"/>
      <c r="AN555" s="93"/>
      <c r="AO555" s="93"/>
      <c r="AP555" s="93"/>
      <c r="AQ555" s="93"/>
      <c r="AR555" s="93"/>
      <c r="AS555" s="93"/>
      <c r="AT555" s="93"/>
      <c r="AU555" s="93"/>
      <c r="AV555" s="93"/>
      <c r="AW555" s="93"/>
      <c r="AX555" s="93"/>
      <c r="AY555" s="93"/>
      <c r="AZ555" s="93"/>
      <c r="BA555" s="93"/>
      <c r="BB555" s="93"/>
      <c r="BC555" s="93"/>
      <c r="BD555" s="93"/>
      <c r="BE555" s="93"/>
      <c r="BF555" s="93"/>
      <c r="BG555" s="93"/>
      <c r="BH555" s="93"/>
      <c r="BI555" s="93"/>
      <c r="BJ555" s="93"/>
      <c r="BK555" s="93"/>
      <c r="BL555" s="93"/>
      <c r="BM555" s="93"/>
      <c r="BN555" s="93"/>
      <c r="BO555" s="93"/>
      <c r="BP555" s="93"/>
      <c r="BQ555" s="93"/>
      <c r="BR555" s="93"/>
      <c r="BS555" s="93"/>
      <c r="BT555" s="93"/>
      <c r="BU555" s="93"/>
      <c r="BV555" s="93"/>
      <c r="BW555" s="93"/>
      <c r="BX555" s="93"/>
      <c r="BY555" s="93"/>
      <c r="BZ555" s="93"/>
      <c r="CA555" s="93"/>
      <c r="CB555" s="93"/>
      <c r="CC555" s="93"/>
      <c r="CD555" s="93"/>
      <c r="CE555" s="93"/>
      <c r="CF555" s="93"/>
      <c r="CG555" s="93"/>
      <c r="CH555" s="93"/>
      <c r="CI555" s="93"/>
      <c r="CJ555" s="93"/>
      <c r="CK555" s="93"/>
      <c r="CL555" s="93"/>
    </row>
    <row r="556" spans="15:90"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  <c r="Z556" s="93"/>
      <c r="AA556" s="93"/>
      <c r="AB556" s="93"/>
      <c r="AC556" s="93"/>
      <c r="AD556" s="93"/>
      <c r="AE556" s="93"/>
      <c r="AF556" s="93"/>
      <c r="AG556" s="93"/>
      <c r="AH556" s="93"/>
      <c r="AI556" s="93"/>
      <c r="AJ556" s="93"/>
      <c r="AK556" s="93"/>
      <c r="AL556" s="93"/>
      <c r="AM556" s="93"/>
      <c r="AN556" s="93"/>
      <c r="AO556" s="93"/>
      <c r="AP556" s="93"/>
      <c r="AQ556" s="93"/>
      <c r="AR556" s="93"/>
      <c r="AS556" s="93"/>
      <c r="AT556" s="93"/>
      <c r="AU556" s="93"/>
      <c r="AV556" s="93"/>
      <c r="AW556" s="93"/>
      <c r="AX556" s="93"/>
      <c r="AY556" s="93"/>
      <c r="AZ556" s="93"/>
      <c r="BA556" s="93"/>
      <c r="BB556" s="93"/>
      <c r="BC556" s="93"/>
      <c r="BD556" s="93"/>
      <c r="BE556" s="93"/>
      <c r="BF556" s="93"/>
      <c r="BG556" s="93"/>
      <c r="BH556" s="93"/>
      <c r="BI556" s="93"/>
      <c r="BJ556" s="93"/>
      <c r="BK556" s="93"/>
      <c r="BL556" s="93"/>
      <c r="BM556" s="93"/>
      <c r="BN556" s="93"/>
      <c r="BO556" s="93"/>
      <c r="BP556" s="93"/>
      <c r="BQ556" s="93"/>
      <c r="BR556" s="93"/>
      <c r="BS556" s="93"/>
      <c r="BT556" s="93"/>
      <c r="BU556" s="93"/>
      <c r="BV556" s="93"/>
      <c r="BW556" s="93"/>
      <c r="BX556" s="93"/>
      <c r="BY556" s="93"/>
      <c r="BZ556" s="93"/>
      <c r="CA556" s="93"/>
      <c r="CB556" s="93"/>
      <c r="CC556" s="93"/>
      <c r="CD556" s="93"/>
      <c r="CE556" s="93"/>
      <c r="CF556" s="93"/>
      <c r="CG556" s="93"/>
      <c r="CH556" s="93"/>
      <c r="CI556" s="93"/>
      <c r="CJ556" s="93"/>
      <c r="CK556" s="93"/>
      <c r="CL556" s="93"/>
    </row>
    <row r="557" spans="15:90"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  <c r="AA557" s="93"/>
      <c r="AB557" s="93"/>
      <c r="AC557" s="93"/>
      <c r="AD557" s="93"/>
      <c r="AE557" s="93"/>
      <c r="AF557" s="93"/>
      <c r="AG557" s="93"/>
      <c r="AH557" s="93"/>
      <c r="AI557" s="93"/>
      <c r="AJ557" s="93"/>
      <c r="AK557" s="93"/>
      <c r="AL557" s="93"/>
      <c r="AM557" s="93"/>
      <c r="AN557" s="93"/>
      <c r="AO557" s="93"/>
      <c r="AP557" s="93"/>
      <c r="AQ557" s="93"/>
      <c r="AR557" s="93"/>
      <c r="AS557" s="93"/>
      <c r="AT557" s="93"/>
      <c r="AU557" s="93"/>
      <c r="AV557" s="93"/>
      <c r="AW557" s="93"/>
      <c r="AX557" s="93"/>
      <c r="AY557" s="93"/>
      <c r="AZ557" s="93"/>
      <c r="BA557" s="93"/>
      <c r="BB557" s="93"/>
      <c r="BC557" s="93"/>
      <c r="BD557" s="93"/>
      <c r="BE557" s="93"/>
      <c r="BF557" s="93"/>
      <c r="BG557" s="93"/>
      <c r="BH557" s="93"/>
      <c r="BI557" s="93"/>
      <c r="BJ557" s="93"/>
      <c r="BK557" s="93"/>
      <c r="BL557" s="93"/>
      <c r="BM557" s="93"/>
      <c r="BN557" s="93"/>
      <c r="BO557" s="93"/>
      <c r="BP557" s="93"/>
      <c r="BQ557" s="93"/>
      <c r="BR557" s="93"/>
      <c r="BS557" s="93"/>
      <c r="BT557" s="93"/>
      <c r="BU557" s="93"/>
      <c r="BV557" s="93"/>
      <c r="BW557" s="93"/>
      <c r="BX557" s="93"/>
      <c r="BY557" s="93"/>
      <c r="BZ557" s="93"/>
      <c r="CA557" s="93"/>
      <c r="CB557" s="93"/>
      <c r="CC557" s="93"/>
      <c r="CD557" s="93"/>
      <c r="CE557" s="93"/>
      <c r="CF557" s="93"/>
      <c r="CG557" s="93"/>
      <c r="CH557" s="93"/>
      <c r="CI557" s="93"/>
      <c r="CJ557" s="93"/>
      <c r="CK557" s="93"/>
      <c r="CL557" s="93"/>
    </row>
    <row r="558" spans="15:90"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  <c r="Z558" s="93"/>
      <c r="AA558" s="93"/>
      <c r="AB558" s="93"/>
      <c r="AC558" s="93"/>
      <c r="AD558" s="93"/>
      <c r="AE558" s="93"/>
      <c r="AF558" s="93"/>
      <c r="AG558" s="93"/>
      <c r="AH558" s="93"/>
      <c r="AI558" s="93"/>
      <c r="AJ558" s="93"/>
      <c r="AK558" s="93"/>
      <c r="AL558" s="93"/>
      <c r="AM558" s="93"/>
      <c r="AN558" s="93"/>
      <c r="AO558" s="93"/>
      <c r="AP558" s="93"/>
      <c r="AQ558" s="93"/>
      <c r="AR558" s="93"/>
      <c r="AS558" s="93"/>
      <c r="AT558" s="93"/>
      <c r="AU558" s="93"/>
      <c r="AV558" s="93"/>
      <c r="AW558" s="93"/>
      <c r="AX558" s="93"/>
      <c r="AY558" s="93"/>
      <c r="AZ558" s="93"/>
      <c r="BA558" s="93"/>
      <c r="BB558" s="93"/>
      <c r="BC558" s="93"/>
      <c r="BD558" s="93"/>
      <c r="BE558" s="93"/>
      <c r="BF558" s="93"/>
      <c r="BG558" s="93"/>
      <c r="BH558" s="93"/>
      <c r="BI558" s="93"/>
      <c r="BJ558" s="93"/>
      <c r="BK558" s="93"/>
      <c r="BL558" s="93"/>
      <c r="BM558" s="93"/>
      <c r="BN558" s="93"/>
      <c r="BO558" s="93"/>
      <c r="BP558" s="93"/>
      <c r="BQ558" s="93"/>
      <c r="BR558" s="93"/>
      <c r="BS558" s="93"/>
      <c r="BT558" s="93"/>
      <c r="BU558" s="93"/>
      <c r="BV558" s="93"/>
      <c r="BW558" s="93"/>
      <c r="BX558" s="93"/>
      <c r="BY558" s="93"/>
      <c r="BZ558" s="93"/>
      <c r="CA558" s="93"/>
      <c r="CB558" s="93"/>
      <c r="CC558" s="93"/>
      <c r="CD558" s="93"/>
      <c r="CE558" s="93"/>
      <c r="CF558" s="93"/>
      <c r="CG558" s="93"/>
      <c r="CH558" s="93"/>
      <c r="CI558" s="93"/>
      <c r="CJ558" s="93"/>
      <c r="CK558" s="93"/>
      <c r="CL558" s="93"/>
    </row>
    <row r="559" spans="15:90"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93"/>
      <c r="AA559" s="93"/>
      <c r="AB559" s="93"/>
      <c r="AC559" s="93"/>
      <c r="AD559" s="93"/>
      <c r="AE559" s="93"/>
      <c r="AF559" s="93"/>
      <c r="AG559" s="93"/>
      <c r="AH559" s="93"/>
      <c r="AI559" s="93"/>
      <c r="AJ559" s="93"/>
      <c r="AK559" s="93"/>
      <c r="AL559" s="93"/>
      <c r="AM559" s="93"/>
      <c r="AN559" s="93"/>
      <c r="AO559" s="93"/>
      <c r="AP559" s="93"/>
      <c r="AQ559" s="93"/>
      <c r="AR559" s="93"/>
      <c r="AS559" s="93"/>
      <c r="AT559" s="93"/>
      <c r="AU559" s="93"/>
      <c r="AV559" s="93"/>
      <c r="AW559" s="93"/>
      <c r="AX559" s="93"/>
      <c r="AY559" s="93"/>
      <c r="AZ559" s="93"/>
      <c r="BA559" s="93"/>
      <c r="BB559" s="93"/>
      <c r="BC559" s="93"/>
      <c r="BD559" s="93"/>
      <c r="BE559" s="93"/>
      <c r="BF559" s="93"/>
      <c r="BG559" s="93"/>
      <c r="BH559" s="93"/>
      <c r="BI559" s="93"/>
      <c r="BJ559" s="93"/>
      <c r="BK559" s="93"/>
      <c r="BL559" s="93"/>
      <c r="BM559" s="93"/>
      <c r="BN559" s="93"/>
      <c r="BO559" s="93"/>
      <c r="BP559" s="93"/>
      <c r="BQ559" s="93"/>
      <c r="BR559" s="93"/>
      <c r="BS559" s="93"/>
      <c r="BT559" s="93"/>
      <c r="BU559" s="93"/>
      <c r="BV559" s="93"/>
      <c r="BW559" s="93"/>
      <c r="BX559" s="93"/>
      <c r="BY559" s="93"/>
      <c r="BZ559" s="93"/>
      <c r="CA559" s="93"/>
      <c r="CB559" s="93"/>
      <c r="CC559" s="93"/>
      <c r="CD559" s="93"/>
      <c r="CE559" s="93"/>
      <c r="CF559" s="93"/>
      <c r="CG559" s="93"/>
      <c r="CH559" s="93"/>
      <c r="CI559" s="93"/>
      <c r="CJ559" s="93"/>
      <c r="CK559" s="93"/>
      <c r="CL559" s="93"/>
    </row>
    <row r="560" spans="15:90"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  <c r="Z560" s="93"/>
      <c r="AA560" s="93"/>
      <c r="AB560" s="93"/>
      <c r="AC560" s="93"/>
      <c r="AD560" s="93"/>
      <c r="AE560" s="93"/>
      <c r="AF560" s="93"/>
      <c r="AG560" s="93"/>
      <c r="AH560" s="93"/>
      <c r="AI560" s="93"/>
      <c r="AJ560" s="93"/>
      <c r="AK560" s="93"/>
      <c r="AL560" s="93"/>
      <c r="AM560" s="93"/>
      <c r="AN560" s="93"/>
      <c r="AO560" s="93"/>
      <c r="AP560" s="93"/>
      <c r="AQ560" s="93"/>
      <c r="AR560" s="93"/>
      <c r="AS560" s="93"/>
      <c r="AT560" s="93"/>
      <c r="AU560" s="93"/>
      <c r="AV560" s="93"/>
      <c r="AW560" s="93"/>
      <c r="AX560" s="93"/>
      <c r="AY560" s="93"/>
      <c r="AZ560" s="93"/>
      <c r="BA560" s="93"/>
      <c r="BB560" s="93"/>
      <c r="BC560" s="93"/>
      <c r="BD560" s="93"/>
      <c r="BE560" s="93"/>
      <c r="BF560" s="93"/>
      <c r="BG560" s="93"/>
      <c r="BH560" s="93"/>
      <c r="BI560" s="93"/>
      <c r="BJ560" s="93"/>
      <c r="BK560" s="93"/>
      <c r="BL560" s="93"/>
      <c r="BM560" s="93"/>
      <c r="BN560" s="93"/>
      <c r="BO560" s="93"/>
      <c r="BP560" s="93"/>
      <c r="BQ560" s="93"/>
      <c r="BR560" s="93"/>
      <c r="BS560" s="93"/>
      <c r="BT560" s="93"/>
      <c r="BU560" s="93"/>
      <c r="BV560" s="93"/>
      <c r="BW560" s="93"/>
      <c r="BX560" s="93"/>
      <c r="BY560" s="93"/>
      <c r="BZ560" s="93"/>
      <c r="CA560" s="93"/>
      <c r="CB560" s="93"/>
      <c r="CC560" s="93"/>
      <c r="CD560" s="93"/>
      <c r="CE560" s="93"/>
      <c r="CF560" s="93"/>
      <c r="CG560" s="93"/>
      <c r="CH560" s="93"/>
      <c r="CI560" s="93"/>
      <c r="CJ560" s="93"/>
      <c r="CK560" s="93"/>
      <c r="CL560" s="93"/>
    </row>
    <row r="561" spans="15:90"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  <c r="Z561" s="93"/>
      <c r="AA561" s="93"/>
      <c r="AB561" s="93"/>
      <c r="AC561" s="93"/>
      <c r="AD561" s="93"/>
      <c r="AE561" s="93"/>
      <c r="AF561" s="93"/>
      <c r="AG561" s="93"/>
      <c r="AH561" s="93"/>
      <c r="AI561" s="93"/>
      <c r="AJ561" s="93"/>
      <c r="AK561" s="93"/>
      <c r="AL561" s="93"/>
      <c r="AM561" s="93"/>
      <c r="AN561" s="93"/>
      <c r="AO561" s="93"/>
      <c r="AP561" s="93"/>
      <c r="AQ561" s="93"/>
      <c r="AR561" s="93"/>
      <c r="AS561" s="93"/>
      <c r="AT561" s="93"/>
      <c r="AU561" s="93"/>
      <c r="AV561" s="93"/>
      <c r="AW561" s="93"/>
      <c r="AX561" s="93"/>
      <c r="AY561" s="93"/>
      <c r="AZ561" s="93"/>
      <c r="BA561" s="93"/>
      <c r="BB561" s="93"/>
      <c r="BC561" s="93"/>
      <c r="BD561" s="93"/>
      <c r="BE561" s="93"/>
      <c r="BF561" s="93"/>
      <c r="BG561" s="93"/>
      <c r="BH561" s="93"/>
      <c r="BI561" s="93"/>
      <c r="BJ561" s="93"/>
      <c r="BK561" s="93"/>
      <c r="BL561" s="93"/>
      <c r="BM561" s="93"/>
      <c r="BN561" s="93"/>
      <c r="BO561" s="93"/>
      <c r="BP561" s="93"/>
      <c r="BQ561" s="93"/>
      <c r="BR561" s="93"/>
      <c r="BS561" s="93"/>
      <c r="BT561" s="93"/>
      <c r="BU561" s="93"/>
      <c r="BV561" s="93"/>
      <c r="BW561" s="93"/>
      <c r="BX561" s="93"/>
      <c r="BY561" s="93"/>
      <c r="BZ561" s="93"/>
      <c r="CA561" s="93"/>
      <c r="CB561" s="93"/>
      <c r="CC561" s="93"/>
      <c r="CD561" s="93"/>
      <c r="CE561" s="93"/>
      <c r="CF561" s="93"/>
      <c r="CG561" s="93"/>
      <c r="CH561" s="93"/>
      <c r="CI561" s="93"/>
      <c r="CJ561" s="93"/>
      <c r="CK561" s="93"/>
      <c r="CL561" s="93"/>
    </row>
    <row r="562" spans="15:90"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  <c r="Z562" s="93"/>
      <c r="AA562" s="93"/>
      <c r="AB562" s="93"/>
      <c r="AC562" s="93"/>
      <c r="AD562" s="93"/>
      <c r="AE562" s="93"/>
      <c r="AF562" s="93"/>
      <c r="AG562" s="93"/>
      <c r="AH562" s="93"/>
      <c r="AI562" s="93"/>
      <c r="AJ562" s="93"/>
      <c r="AK562" s="93"/>
      <c r="AL562" s="93"/>
      <c r="AM562" s="93"/>
      <c r="AN562" s="93"/>
      <c r="AO562" s="93"/>
      <c r="AP562" s="93"/>
      <c r="AQ562" s="93"/>
      <c r="AR562" s="93"/>
      <c r="AS562" s="93"/>
      <c r="AT562" s="93"/>
      <c r="AU562" s="93"/>
      <c r="AV562" s="93"/>
      <c r="AW562" s="93"/>
      <c r="AX562" s="93"/>
      <c r="AY562" s="93"/>
      <c r="AZ562" s="93"/>
      <c r="BA562" s="93"/>
      <c r="BB562" s="93"/>
      <c r="BC562" s="93"/>
      <c r="BD562" s="93"/>
      <c r="BE562" s="93"/>
      <c r="BF562" s="93"/>
      <c r="BG562" s="93"/>
      <c r="BH562" s="93"/>
      <c r="BI562" s="93"/>
      <c r="BJ562" s="93"/>
      <c r="BK562" s="93"/>
      <c r="BL562" s="93"/>
      <c r="BM562" s="93"/>
      <c r="BN562" s="93"/>
      <c r="BO562" s="93"/>
      <c r="BP562" s="93"/>
      <c r="BQ562" s="93"/>
      <c r="BR562" s="93"/>
      <c r="BS562" s="93"/>
      <c r="BT562" s="93"/>
      <c r="BU562" s="93"/>
      <c r="BV562" s="93"/>
      <c r="BW562" s="93"/>
      <c r="BX562" s="93"/>
      <c r="BY562" s="93"/>
      <c r="BZ562" s="93"/>
      <c r="CA562" s="93"/>
      <c r="CB562" s="93"/>
      <c r="CC562" s="93"/>
      <c r="CD562" s="93"/>
      <c r="CE562" s="93"/>
      <c r="CF562" s="93"/>
      <c r="CG562" s="93"/>
      <c r="CH562" s="93"/>
      <c r="CI562" s="93"/>
      <c r="CJ562" s="93"/>
      <c r="CK562" s="93"/>
      <c r="CL562" s="93"/>
    </row>
    <row r="563" spans="15:90"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  <c r="Z563" s="93"/>
      <c r="AA563" s="93"/>
      <c r="AB563" s="93"/>
      <c r="AC563" s="93"/>
      <c r="AD563" s="93"/>
      <c r="AE563" s="93"/>
      <c r="AF563" s="93"/>
      <c r="AG563" s="93"/>
      <c r="AH563" s="93"/>
      <c r="AI563" s="93"/>
      <c r="AJ563" s="93"/>
      <c r="AK563" s="93"/>
      <c r="AL563" s="93"/>
      <c r="AM563" s="93"/>
      <c r="AN563" s="93"/>
      <c r="AO563" s="93"/>
      <c r="AP563" s="93"/>
      <c r="AQ563" s="93"/>
      <c r="AR563" s="93"/>
      <c r="AS563" s="93"/>
      <c r="AT563" s="93"/>
      <c r="AU563" s="93"/>
      <c r="AV563" s="93"/>
      <c r="AW563" s="93"/>
      <c r="AX563" s="93"/>
      <c r="AY563" s="93"/>
      <c r="AZ563" s="93"/>
      <c r="BA563" s="93"/>
      <c r="BB563" s="93"/>
      <c r="BC563" s="93"/>
      <c r="BD563" s="93"/>
      <c r="BE563" s="93"/>
      <c r="BF563" s="93"/>
      <c r="BG563" s="93"/>
      <c r="BH563" s="93"/>
      <c r="BI563" s="93"/>
      <c r="BJ563" s="93"/>
      <c r="BK563" s="93"/>
      <c r="BL563" s="93"/>
      <c r="BM563" s="93"/>
      <c r="BN563" s="93"/>
      <c r="BO563" s="93"/>
      <c r="BP563" s="93"/>
      <c r="BQ563" s="93"/>
      <c r="BR563" s="93"/>
      <c r="BS563" s="93"/>
      <c r="BT563" s="93"/>
      <c r="BU563" s="93"/>
      <c r="BV563" s="93"/>
      <c r="BW563" s="93"/>
      <c r="BX563" s="93"/>
      <c r="BY563" s="93"/>
      <c r="BZ563" s="93"/>
      <c r="CA563" s="93"/>
      <c r="CB563" s="93"/>
      <c r="CC563" s="93"/>
      <c r="CD563" s="93"/>
      <c r="CE563" s="93"/>
      <c r="CF563" s="93"/>
      <c r="CG563" s="93"/>
      <c r="CH563" s="93"/>
      <c r="CI563" s="93"/>
      <c r="CJ563" s="93"/>
      <c r="CK563" s="93"/>
      <c r="CL563" s="93"/>
    </row>
    <row r="564" spans="15:90"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  <c r="Z564" s="93"/>
      <c r="AA564" s="93"/>
      <c r="AB564" s="93"/>
      <c r="AC564" s="93"/>
      <c r="AD564" s="93"/>
      <c r="AE564" s="93"/>
      <c r="AF564" s="93"/>
      <c r="AG564" s="93"/>
      <c r="AH564" s="93"/>
      <c r="AI564" s="93"/>
      <c r="AJ564" s="93"/>
      <c r="AK564" s="93"/>
      <c r="AL564" s="93"/>
      <c r="AM564" s="93"/>
      <c r="AN564" s="93"/>
      <c r="AO564" s="93"/>
      <c r="AP564" s="93"/>
      <c r="AQ564" s="93"/>
      <c r="AR564" s="93"/>
      <c r="AS564" s="93"/>
      <c r="AT564" s="93"/>
      <c r="AU564" s="93"/>
      <c r="AV564" s="93"/>
      <c r="AW564" s="93"/>
      <c r="AX564" s="93"/>
      <c r="AY564" s="93"/>
      <c r="AZ564" s="93"/>
      <c r="BA564" s="93"/>
      <c r="BB564" s="93"/>
      <c r="BC564" s="93"/>
      <c r="BD564" s="93"/>
      <c r="BE564" s="93"/>
      <c r="BF564" s="93"/>
      <c r="BG564" s="93"/>
      <c r="BH564" s="93"/>
      <c r="BI564" s="93"/>
      <c r="BJ564" s="93"/>
      <c r="BK564" s="93"/>
      <c r="BL564" s="93"/>
      <c r="BM564" s="93"/>
      <c r="BN564" s="93"/>
      <c r="BO564" s="93"/>
      <c r="BP564" s="93"/>
      <c r="BQ564" s="93"/>
      <c r="BR564" s="93"/>
      <c r="BS564" s="93"/>
      <c r="BT564" s="93"/>
      <c r="BU564" s="93"/>
      <c r="BV564" s="93"/>
      <c r="BW564" s="93"/>
      <c r="BX564" s="93"/>
      <c r="BY564" s="93"/>
      <c r="BZ564" s="93"/>
      <c r="CA564" s="93"/>
      <c r="CB564" s="93"/>
      <c r="CC564" s="93"/>
      <c r="CD564" s="93"/>
      <c r="CE564" s="93"/>
      <c r="CF564" s="93"/>
      <c r="CG564" s="93"/>
      <c r="CH564" s="93"/>
      <c r="CI564" s="93"/>
      <c r="CJ564" s="93"/>
      <c r="CK564" s="93"/>
      <c r="CL564" s="93"/>
    </row>
    <row r="565" spans="15:90"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  <c r="Z565" s="93"/>
      <c r="AA565" s="93"/>
      <c r="AB565" s="93"/>
      <c r="AC565" s="93"/>
      <c r="AD565" s="93"/>
      <c r="AE565" s="93"/>
      <c r="AF565" s="93"/>
      <c r="AG565" s="93"/>
      <c r="AH565" s="93"/>
      <c r="AI565" s="93"/>
      <c r="AJ565" s="93"/>
      <c r="AK565" s="93"/>
      <c r="AL565" s="93"/>
      <c r="AM565" s="93"/>
      <c r="AN565" s="93"/>
      <c r="AO565" s="93"/>
      <c r="AP565" s="93"/>
      <c r="AQ565" s="93"/>
      <c r="AR565" s="93"/>
      <c r="AS565" s="93"/>
      <c r="AT565" s="93"/>
      <c r="AU565" s="93"/>
      <c r="AV565" s="93"/>
      <c r="AW565" s="93"/>
      <c r="AX565" s="93"/>
      <c r="AY565" s="93"/>
      <c r="AZ565" s="93"/>
      <c r="BA565" s="93"/>
      <c r="BB565" s="93"/>
      <c r="BC565" s="93"/>
      <c r="BD565" s="93"/>
      <c r="BE565" s="93"/>
      <c r="BF565" s="93"/>
      <c r="BG565" s="93"/>
      <c r="BH565" s="93"/>
      <c r="BI565" s="93"/>
      <c r="BJ565" s="93"/>
      <c r="BK565" s="93"/>
      <c r="BL565" s="93"/>
      <c r="BM565" s="93"/>
      <c r="BN565" s="93"/>
      <c r="BO565" s="93"/>
      <c r="BP565" s="93"/>
      <c r="BQ565" s="93"/>
      <c r="BR565" s="93"/>
      <c r="BS565" s="93"/>
      <c r="BT565" s="93"/>
      <c r="BU565" s="93"/>
      <c r="BV565" s="93"/>
      <c r="BW565" s="93"/>
      <c r="BX565" s="93"/>
      <c r="BY565" s="93"/>
      <c r="BZ565" s="93"/>
      <c r="CA565" s="93"/>
      <c r="CB565" s="93"/>
      <c r="CC565" s="93"/>
      <c r="CD565" s="93"/>
      <c r="CE565" s="93"/>
      <c r="CF565" s="93"/>
      <c r="CG565" s="93"/>
      <c r="CH565" s="93"/>
      <c r="CI565" s="93"/>
      <c r="CJ565" s="93"/>
      <c r="CK565" s="93"/>
      <c r="CL565" s="93"/>
    </row>
    <row r="566" spans="15:90"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  <c r="Z566" s="93"/>
      <c r="AA566" s="93"/>
      <c r="AB566" s="93"/>
      <c r="AC566" s="93"/>
      <c r="AD566" s="93"/>
      <c r="AE566" s="93"/>
      <c r="AF566" s="93"/>
      <c r="AG566" s="93"/>
      <c r="AH566" s="93"/>
      <c r="AI566" s="93"/>
      <c r="AJ566" s="93"/>
      <c r="AK566" s="93"/>
      <c r="AL566" s="93"/>
      <c r="AM566" s="93"/>
      <c r="AN566" s="93"/>
      <c r="AO566" s="93"/>
      <c r="AP566" s="93"/>
      <c r="AQ566" s="93"/>
      <c r="AR566" s="93"/>
      <c r="AS566" s="93"/>
      <c r="AT566" s="93"/>
      <c r="AU566" s="93"/>
      <c r="AV566" s="93"/>
      <c r="AW566" s="93"/>
      <c r="AX566" s="93"/>
      <c r="AY566" s="93"/>
      <c r="AZ566" s="93"/>
      <c r="BA566" s="93"/>
      <c r="BB566" s="93"/>
      <c r="BC566" s="93"/>
      <c r="BD566" s="93"/>
      <c r="BE566" s="93"/>
      <c r="BF566" s="93"/>
      <c r="BG566" s="93"/>
      <c r="BH566" s="93"/>
      <c r="BI566" s="93"/>
      <c r="BJ566" s="93"/>
      <c r="BK566" s="93"/>
      <c r="BL566" s="93"/>
      <c r="BM566" s="93"/>
      <c r="BN566" s="93"/>
      <c r="BO566" s="93"/>
      <c r="BP566" s="93"/>
      <c r="BQ566" s="93"/>
      <c r="BR566" s="93"/>
      <c r="BS566" s="93"/>
      <c r="BT566" s="93"/>
      <c r="BU566" s="93"/>
      <c r="BV566" s="93"/>
      <c r="BW566" s="93"/>
      <c r="BX566" s="93"/>
      <c r="BY566" s="93"/>
      <c r="BZ566" s="93"/>
      <c r="CA566" s="93"/>
      <c r="CB566" s="93"/>
      <c r="CC566" s="93"/>
      <c r="CD566" s="93"/>
      <c r="CE566" s="93"/>
      <c r="CF566" s="93"/>
      <c r="CG566" s="93"/>
      <c r="CH566" s="93"/>
      <c r="CI566" s="93"/>
      <c r="CJ566" s="93"/>
      <c r="CK566" s="93"/>
      <c r="CL566" s="93"/>
    </row>
    <row r="567" spans="15:90"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93"/>
      <c r="AA567" s="93"/>
      <c r="AB567" s="93"/>
      <c r="AC567" s="93"/>
      <c r="AD567" s="93"/>
      <c r="AE567" s="93"/>
      <c r="AF567" s="93"/>
      <c r="AG567" s="93"/>
      <c r="AH567" s="93"/>
      <c r="AI567" s="93"/>
      <c r="AJ567" s="93"/>
      <c r="AK567" s="93"/>
      <c r="AL567" s="93"/>
      <c r="AM567" s="93"/>
      <c r="AN567" s="93"/>
      <c r="AO567" s="93"/>
      <c r="AP567" s="93"/>
      <c r="AQ567" s="93"/>
      <c r="AR567" s="93"/>
      <c r="AS567" s="93"/>
      <c r="AT567" s="93"/>
      <c r="AU567" s="93"/>
      <c r="AV567" s="93"/>
      <c r="AW567" s="93"/>
      <c r="AX567" s="93"/>
      <c r="AY567" s="93"/>
      <c r="AZ567" s="93"/>
      <c r="BA567" s="93"/>
      <c r="BB567" s="93"/>
      <c r="BC567" s="93"/>
      <c r="BD567" s="93"/>
      <c r="BE567" s="93"/>
      <c r="BF567" s="93"/>
      <c r="BG567" s="93"/>
      <c r="BH567" s="93"/>
      <c r="BI567" s="93"/>
      <c r="BJ567" s="93"/>
      <c r="BK567" s="93"/>
      <c r="BL567" s="93"/>
      <c r="BM567" s="93"/>
      <c r="BN567" s="93"/>
      <c r="BO567" s="93"/>
      <c r="BP567" s="93"/>
      <c r="BQ567" s="93"/>
      <c r="BR567" s="93"/>
      <c r="BS567" s="93"/>
      <c r="BT567" s="93"/>
      <c r="BU567" s="93"/>
      <c r="BV567" s="93"/>
      <c r="BW567" s="93"/>
      <c r="BX567" s="93"/>
      <c r="BY567" s="93"/>
      <c r="BZ567" s="93"/>
      <c r="CA567" s="93"/>
      <c r="CB567" s="93"/>
      <c r="CC567" s="93"/>
      <c r="CD567" s="93"/>
      <c r="CE567" s="93"/>
      <c r="CF567" s="93"/>
      <c r="CG567" s="93"/>
      <c r="CH567" s="93"/>
      <c r="CI567" s="93"/>
      <c r="CJ567" s="93"/>
      <c r="CK567" s="93"/>
      <c r="CL567" s="93"/>
    </row>
    <row r="568" spans="15:90"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  <c r="Z568" s="93"/>
      <c r="AA568" s="93"/>
      <c r="AB568" s="93"/>
      <c r="AC568" s="93"/>
      <c r="AD568" s="93"/>
      <c r="AE568" s="93"/>
      <c r="AF568" s="93"/>
      <c r="AG568" s="93"/>
      <c r="AH568" s="93"/>
      <c r="AI568" s="93"/>
      <c r="AJ568" s="93"/>
      <c r="AK568" s="93"/>
      <c r="AL568" s="93"/>
      <c r="AM568" s="93"/>
      <c r="AN568" s="93"/>
      <c r="AO568" s="93"/>
      <c r="AP568" s="93"/>
      <c r="AQ568" s="93"/>
      <c r="AR568" s="93"/>
      <c r="AS568" s="93"/>
      <c r="AT568" s="93"/>
      <c r="AU568" s="93"/>
      <c r="AV568" s="93"/>
      <c r="AW568" s="93"/>
      <c r="AX568" s="93"/>
      <c r="AY568" s="93"/>
      <c r="AZ568" s="93"/>
      <c r="BA568" s="93"/>
      <c r="BB568" s="93"/>
      <c r="BC568" s="93"/>
      <c r="BD568" s="93"/>
      <c r="BE568" s="93"/>
      <c r="BF568" s="93"/>
      <c r="BG568" s="93"/>
      <c r="BH568" s="93"/>
      <c r="BI568" s="93"/>
      <c r="BJ568" s="93"/>
      <c r="BK568" s="93"/>
      <c r="BL568" s="93"/>
      <c r="BM568" s="93"/>
      <c r="BN568" s="93"/>
      <c r="BO568" s="93"/>
      <c r="BP568" s="93"/>
      <c r="BQ568" s="93"/>
      <c r="BR568" s="93"/>
      <c r="BS568" s="93"/>
      <c r="BT568" s="93"/>
      <c r="BU568" s="93"/>
      <c r="BV568" s="93"/>
      <c r="BW568" s="93"/>
      <c r="BX568" s="93"/>
      <c r="BY568" s="93"/>
      <c r="BZ568" s="93"/>
      <c r="CA568" s="93"/>
      <c r="CB568" s="93"/>
      <c r="CC568" s="93"/>
      <c r="CD568" s="93"/>
      <c r="CE568" s="93"/>
      <c r="CF568" s="93"/>
      <c r="CG568" s="93"/>
      <c r="CH568" s="93"/>
      <c r="CI568" s="93"/>
      <c r="CJ568" s="93"/>
      <c r="CK568" s="93"/>
      <c r="CL568" s="93"/>
    </row>
    <row r="569" spans="15:90"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  <c r="Z569" s="93"/>
      <c r="AA569" s="93"/>
      <c r="AB569" s="93"/>
      <c r="AC569" s="93"/>
      <c r="AD569" s="93"/>
      <c r="AE569" s="93"/>
      <c r="AF569" s="93"/>
      <c r="AG569" s="93"/>
      <c r="AH569" s="93"/>
      <c r="AI569" s="93"/>
      <c r="AJ569" s="93"/>
      <c r="AK569" s="93"/>
      <c r="AL569" s="93"/>
      <c r="AM569" s="93"/>
      <c r="AN569" s="93"/>
      <c r="AO569" s="93"/>
      <c r="AP569" s="93"/>
      <c r="AQ569" s="93"/>
      <c r="AR569" s="93"/>
      <c r="AS569" s="93"/>
      <c r="AT569" s="93"/>
      <c r="AU569" s="93"/>
      <c r="AV569" s="93"/>
      <c r="AW569" s="93"/>
      <c r="AX569" s="93"/>
      <c r="AY569" s="93"/>
      <c r="AZ569" s="93"/>
      <c r="BA569" s="93"/>
      <c r="BB569" s="93"/>
      <c r="BC569" s="93"/>
      <c r="BD569" s="93"/>
      <c r="BE569" s="93"/>
      <c r="BF569" s="93"/>
      <c r="BG569" s="93"/>
      <c r="BH569" s="93"/>
      <c r="BI569" s="93"/>
      <c r="BJ569" s="93"/>
      <c r="BK569" s="93"/>
      <c r="BL569" s="93"/>
      <c r="BM569" s="93"/>
      <c r="BN569" s="93"/>
      <c r="BO569" s="93"/>
      <c r="BP569" s="93"/>
      <c r="BQ569" s="93"/>
      <c r="BR569" s="93"/>
      <c r="BS569" s="93"/>
      <c r="BT569" s="93"/>
      <c r="BU569" s="93"/>
      <c r="BV569" s="93"/>
      <c r="BW569" s="93"/>
      <c r="BX569" s="93"/>
      <c r="BY569" s="93"/>
      <c r="BZ569" s="93"/>
      <c r="CA569" s="93"/>
      <c r="CB569" s="93"/>
      <c r="CC569" s="93"/>
      <c r="CD569" s="93"/>
      <c r="CE569" s="93"/>
      <c r="CF569" s="93"/>
      <c r="CG569" s="93"/>
      <c r="CH569" s="93"/>
      <c r="CI569" s="93"/>
      <c r="CJ569" s="93"/>
      <c r="CK569" s="93"/>
      <c r="CL569" s="93"/>
    </row>
    <row r="570" spans="15:90"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  <c r="Z570" s="93"/>
      <c r="AA570" s="93"/>
      <c r="AB570" s="93"/>
      <c r="AC570" s="93"/>
      <c r="AD570" s="93"/>
      <c r="AE570" s="93"/>
      <c r="AF570" s="93"/>
      <c r="AG570" s="93"/>
      <c r="AH570" s="93"/>
      <c r="AI570" s="93"/>
      <c r="AJ570" s="93"/>
      <c r="AK570" s="93"/>
      <c r="AL570" s="93"/>
      <c r="AM570" s="93"/>
      <c r="AN570" s="93"/>
      <c r="AO570" s="93"/>
      <c r="AP570" s="93"/>
      <c r="AQ570" s="93"/>
      <c r="AR570" s="93"/>
      <c r="AS570" s="93"/>
      <c r="AT570" s="93"/>
      <c r="AU570" s="93"/>
      <c r="AV570" s="93"/>
      <c r="AW570" s="93"/>
      <c r="AX570" s="93"/>
      <c r="AY570" s="93"/>
      <c r="AZ570" s="93"/>
      <c r="BA570" s="93"/>
      <c r="BB570" s="93"/>
      <c r="BC570" s="93"/>
      <c r="BD570" s="93"/>
      <c r="BE570" s="93"/>
      <c r="BF570" s="93"/>
      <c r="BG570" s="93"/>
      <c r="BH570" s="93"/>
      <c r="BI570" s="93"/>
      <c r="BJ570" s="93"/>
      <c r="BK570" s="93"/>
      <c r="BL570" s="93"/>
      <c r="BM570" s="93"/>
      <c r="BN570" s="93"/>
      <c r="BO570" s="93"/>
      <c r="BP570" s="93"/>
      <c r="BQ570" s="93"/>
      <c r="BR570" s="93"/>
      <c r="BS570" s="93"/>
      <c r="BT570" s="93"/>
      <c r="BU570" s="93"/>
      <c r="BV570" s="93"/>
      <c r="BW570" s="93"/>
      <c r="BX570" s="93"/>
      <c r="BY570" s="93"/>
      <c r="BZ570" s="93"/>
      <c r="CA570" s="93"/>
      <c r="CB570" s="93"/>
      <c r="CC570" s="93"/>
      <c r="CD570" s="93"/>
      <c r="CE570" s="93"/>
      <c r="CF570" s="93"/>
      <c r="CG570" s="93"/>
      <c r="CH570" s="93"/>
      <c r="CI570" s="93"/>
      <c r="CJ570" s="93"/>
      <c r="CK570" s="93"/>
      <c r="CL570" s="93"/>
    </row>
    <row r="571" spans="15:90"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  <c r="Z571" s="93"/>
      <c r="AA571" s="93"/>
      <c r="AB571" s="93"/>
      <c r="AC571" s="93"/>
      <c r="AD571" s="93"/>
      <c r="AE571" s="93"/>
      <c r="AF571" s="93"/>
      <c r="AG571" s="93"/>
      <c r="AH571" s="93"/>
      <c r="AI571" s="93"/>
      <c r="AJ571" s="93"/>
      <c r="AK571" s="93"/>
      <c r="AL571" s="93"/>
      <c r="AM571" s="93"/>
      <c r="AN571" s="93"/>
      <c r="AO571" s="93"/>
      <c r="AP571" s="93"/>
      <c r="AQ571" s="93"/>
      <c r="AR571" s="93"/>
      <c r="AS571" s="93"/>
      <c r="AT571" s="93"/>
      <c r="AU571" s="93"/>
      <c r="AV571" s="93"/>
      <c r="AW571" s="93"/>
      <c r="AX571" s="93"/>
      <c r="AY571" s="93"/>
      <c r="AZ571" s="93"/>
      <c r="BA571" s="93"/>
      <c r="BB571" s="93"/>
      <c r="BC571" s="93"/>
      <c r="BD571" s="93"/>
      <c r="BE571" s="93"/>
      <c r="BF571" s="93"/>
      <c r="BG571" s="93"/>
      <c r="BH571" s="93"/>
      <c r="BI571" s="93"/>
      <c r="BJ571" s="93"/>
      <c r="BK571" s="93"/>
      <c r="BL571" s="93"/>
      <c r="BM571" s="93"/>
      <c r="BN571" s="93"/>
      <c r="BO571" s="93"/>
      <c r="BP571" s="93"/>
      <c r="BQ571" s="93"/>
      <c r="BR571" s="93"/>
      <c r="BS571" s="93"/>
      <c r="BT571" s="93"/>
      <c r="BU571" s="93"/>
      <c r="BV571" s="93"/>
      <c r="BW571" s="93"/>
      <c r="BX571" s="93"/>
      <c r="BY571" s="93"/>
      <c r="BZ571" s="93"/>
      <c r="CA571" s="93"/>
      <c r="CB571" s="93"/>
      <c r="CC571" s="93"/>
      <c r="CD571" s="93"/>
      <c r="CE571" s="93"/>
      <c r="CF571" s="93"/>
      <c r="CG571" s="93"/>
      <c r="CH571" s="93"/>
      <c r="CI571" s="93"/>
      <c r="CJ571" s="93"/>
      <c r="CK571" s="93"/>
      <c r="CL571" s="93"/>
    </row>
    <row r="572" spans="15:90"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  <c r="Z572" s="93"/>
      <c r="AA572" s="93"/>
      <c r="AB572" s="93"/>
      <c r="AC572" s="93"/>
      <c r="AD572" s="93"/>
      <c r="AE572" s="93"/>
      <c r="AF572" s="93"/>
      <c r="AG572" s="93"/>
      <c r="AH572" s="93"/>
      <c r="AI572" s="93"/>
      <c r="AJ572" s="93"/>
      <c r="AK572" s="93"/>
      <c r="AL572" s="93"/>
      <c r="AM572" s="93"/>
      <c r="AN572" s="93"/>
      <c r="AO572" s="93"/>
      <c r="AP572" s="93"/>
      <c r="AQ572" s="93"/>
      <c r="AR572" s="93"/>
      <c r="AS572" s="93"/>
      <c r="AT572" s="93"/>
      <c r="AU572" s="93"/>
      <c r="AV572" s="93"/>
      <c r="AW572" s="93"/>
      <c r="AX572" s="93"/>
      <c r="AY572" s="93"/>
      <c r="AZ572" s="93"/>
      <c r="BA572" s="93"/>
      <c r="BB572" s="93"/>
      <c r="BC572" s="93"/>
      <c r="BD572" s="93"/>
      <c r="BE572" s="93"/>
      <c r="BF572" s="93"/>
      <c r="BG572" s="93"/>
      <c r="BH572" s="93"/>
      <c r="BI572" s="93"/>
      <c r="BJ572" s="93"/>
      <c r="BK572" s="93"/>
      <c r="BL572" s="93"/>
      <c r="BM572" s="93"/>
      <c r="BN572" s="93"/>
      <c r="BO572" s="93"/>
      <c r="BP572" s="93"/>
      <c r="BQ572" s="93"/>
      <c r="BR572" s="93"/>
      <c r="BS572" s="93"/>
      <c r="BT572" s="93"/>
      <c r="BU572" s="93"/>
      <c r="BV572" s="93"/>
      <c r="BW572" s="93"/>
      <c r="BX572" s="93"/>
      <c r="BY572" s="93"/>
      <c r="BZ572" s="93"/>
      <c r="CA572" s="93"/>
      <c r="CB572" s="93"/>
      <c r="CC572" s="93"/>
      <c r="CD572" s="93"/>
      <c r="CE572" s="93"/>
      <c r="CF572" s="93"/>
      <c r="CG572" s="93"/>
      <c r="CH572" s="93"/>
      <c r="CI572" s="93"/>
      <c r="CJ572" s="93"/>
      <c r="CK572" s="93"/>
      <c r="CL572" s="93"/>
    </row>
    <row r="573" spans="15:90"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  <c r="Z573" s="93"/>
      <c r="AA573" s="93"/>
      <c r="AB573" s="93"/>
      <c r="AC573" s="93"/>
      <c r="AD573" s="93"/>
      <c r="AE573" s="93"/>
      <c r="AF573" s="93"/>
      <c r="AG573" s="93"/>
      <c r="AH573" s="93"/>
      <c r="AI573" s="93"/>
      <c r="AJ573" s="93"/>
      <c r="AK573" s="93"/>
      <c r="AL573" s="93"/>
      <c r="AM573" s="93"/>
      <c r="AN573" s="93"/>
      <c r="AO573" s="93"/>
      <c r="AP573" s="93"/>
      <c r="AQ573" s="93"/>
      <c r="AR573" s="93"/>
      <c r="AS573" s="93"/>
      <c r="AT573" s="93"/>
      <c r="AU573" s="93"/>
      <c r="AV573" s="93"/>
      <c r="AW573" s="93"/>
      <c r="AX573" s="93"/>
      <c r="AY573" s="93"/>
      <c r="AZ573" s="93"/>
      <c r="BA573" s="93"/>
      <c r="BB573" s="93"/>
      <c r="BC573" s="93"/>
      <c r="BD573" s="93"/>
      <c r="BE573" s="93"/>
      <c r="BF573" s="93"/>
      <c r="BG573" s="93"/>
      <c r="BH573" s="93"/>
      <c r="BI573" s="93"/>
      <c r="BJ573" s="93"/>
      <c r="BK573" s="93"/>
      <c r="BL573" s="93"/>
      <c r="BM573" s="93"/>
      <c r="BN573" s="93"/>
      <c r="BO573" s="93"/>
      <c r="BP573" s="93"/>
      <c r="BQ573" s="93"/>
      <c r="BR573" s="93"/>
      <c r="BS573" s="93"/>
      <c r="BT573" s="93"/>
      <c r="BU573" s="93"/>
      <c r="BV573" s="93"/>
      <c r="BW573" s="93"/>
      <c r="BX573" s="93"/>
      <c r="BY573" s="93"/>
      <c r="BZ573" s="93"/>
      <c r="CA573" s="93"/>
      <c r="CB573" s="93"/>
      <c r="CC573" s="93"/>
      <c r="CD573" s="93"/>
      <c r="CE573" s="93"/>
      <c r="CF573" s="93"/>
      <c r="CG573" s="93"/>
      <c r="CH573" s="93"/>
      <c r="CI573" s="93"/>
      <c r="CJ573" s="93"/>
      <c r="CK573" s="93"/>
      <c r="CL573" s="93"/>
    </row>
    <row r="574" spans="15:90"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  <c r="Z574" s="93"/>
      <c r="AA574" s="93"/>
      <c r="AB574" s="93"/>
      <c r="AC574" s="93"/>
      <c r="AD574" s="93"/>
      <c r="AE574" s="93"/>
      <c r="AF574" s="93"/>
      <c r="AG574" s="93"/>
      <c r="AH574" s="93"/>
      <c r="AI574" s="93"/>
      <c r="AJ574" s="93"/>
      <c r="AK574" s="93"/>
      <c r="AL574" s="93"/>
      <c r="AM574" s="93"/>
      <c r="AN574" s="93"/>
      <c r="AO574" s="93"/>
      <c r="AP574" s="93"/>
      <c r="AQ574" s="93"/>
      <c r="AR574" s="93"/>
      <c r="AS574" s="93"/>
      <c r="AT574" s="93"/>
      <c r="AU574" s="93"/>
      <c r="AV574" s="93"/>
      <c r="AW574" s="93"/>
      <c r="AX574" s="93"/>
      <c r="AY574" s="93"/>
      <c r="AZ574" s="93"/>
      <c r="BA574" s="93"/>
      <c r="BB574" s="93"/>
      <c r="BC574" s="93"/>
      <c r="BD574" s="93"/>
      <c r="BE574" s="93"/>
      <c r="BF574" s="93"/>
      <c r="BG574" s="93"/>
      <c r="BH574" s="93"/>
      <c r="BI574" s="93"/>
      <c r="BJ574" s="93"/>
      <c r="BK574" s="93"/>
      <c r="BL574" s="93"/>
      <c r="BM574" s="93"/>
      <c r="BN574" s="93"/>
      <c r="BO574" s="93"/>
      <c r="BP574" s="93"/>
      <c r="BQ574" s="93"/>
      <c r="BR574" s="93"/>
      <c r="BS574" s="93"/>
      <c r="BT574" s="93"/>
      <c r="BU574" s="93"/>
      <c r="BV574" s="93"/>
      <c r="BW574" s="93"/>
      <c r="BX574" s="93"/>
      <c r="BY574" s="93"/>
      <c r="BZ574" s="93"/>
      <c r="CA574" s="93"/>
      <c r="CB574" s="93"/>
      <c r="CC574" s="93"/>
      <c r="CD574" s="93"/>
      <c r="CE574" s="93"/>
      <c r="CF574" s="93"/>
      <c r="CG574" s="93"/>
      <c r="CH574" s="93"/>
      <c r="CI574" s="93"/>
      <c r="CJ574" s="93"/>
      <c r="CK574" s="93"/>
      <c r="CL574" s="93"/>
    </row>
    <row r="575" spans="15:90"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  <c r="Z575" s="93"/>
      <c r="AA575" s="93"/>
      <c r="AB575" s="93"/>
      <c r="AC575" s="93"/>
      <c r="AD575" s="93"/>
      <c r="AE575" s="93"/>
      <c r="AF575" s="93"/>
      <c r="AG575" s="93"/>
      <c r="AH575" s="93"/>
      <c r="AI575" s="93"/>
      <c r="AJ575" s="93"/>
      <c r="AK575" s="93"/>
      <c r="AL575" s="93"/>
      <c r="AM575" s="93"/>
      <c r="AN575" s="93"/>
      <c r="AO575" s="93"/>
      <c r="AP575" s="93"/>
      <c r="AQ575" s="93"/>
      <c r="AR575" s="93"/>
      <c r="AS575" s="93"/>
      <c r="AT575" s="93"/>
      <c r="AU575" s="93"/>
      <c r="AV575" s="93"/>
      <c r="AW575" s="93"/>
      <c r="AX575" s="93"/>
      <c r="AY575" s="93"/>
      <c r="AZ575" s="93"/>
      <c r="BA575" s="93"/>
      <c r="BB575" s="93"/>
      <c r="BC575" s="93"/>
      <c r="BD575" s="93"/>
      <c r="BE575" s="93"/>
      <c r="BF575" s="93"/>
      <c r="BG575" s="93"/>
      <c r="BH575" s="93"/>
      <c r="BI575" s="93"/>
      <c r="BJ575" s="93"/>
      <c r="BK575" s="93"/>
      <c r="BL575" s="93"/>
      <c r="BM575" s="93"/>
      <c r="BN575" s="93"/>
      <c r="BO575" s="93"/>
      <c r="BP575" s="93"/>
      <c r="BQ575" s="93"/>
      <c r="BR575" s="93"/>
      <c r="BS575" s="93"/>
      <c r="BT575" s="93"/>
      <c r="BU575" s="93"/>
      <c r="BV575" s="93"/>
      <c r="BW575" s="93"/>
      <c r="BX575" s="93"/>
      <c r="BY575" s="93"/>
      <c r="BZ575" s="93"/>
      <c r="CA575" s="93"/>
      <c r="CB575" s="93"/>
      <c r="CC575" s="93"/>
      <c r="CD575" s="93"/>
      <c r="CE575" s="93"/>
      <c r="CF575" s="93"/>
      <c r="CG575" s="93"/>
      <c r="CH575" s="93"/>
      <c r="CI575" s="93"/>
      <c r="CJ575" s="93"/>
      <c r="CK575" s="93"/>
      <c r="CL575" s="93"/>
    </row>
    <row r="576" spans="15:90"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  <c r="Z576" s="93"/>
      <c r="AA576" s="93"/>
      <c r="AB576" s="93"/>
      <c r="AC576" s="93"/>
      <c r="AD576" s="93"/>
      <c r="AE576" s="93"/>
      <c r="AF576" s="93"/>
      <c r="AG576" s="93"/>
      <c r="AH576" s="93"/>
      <c r="AI576" s="93"/>
      <c r="AJ576" s="93"/>
      <c r="AK576" s="93"/>
      <c r="AL576" s="93"/>
      <c r="AM576" s="93"/>
      <c r="AN576" s="93"/>
      <c r="AO576" s="93"/>
      <c r="AP576" s="93"/>
      <c r="AQ576" s="93"/>
      <c r="AR576" s="93"/>
      <c r="AS576" s="93"/>
      <c r="AT576" s="93"/>
      <c r="AU576" s="93"/>
      <c r="AV576" s="93"/>
      <c r="AW576" s="93"/>
      <c r="AX576" s="93"/>
      <c r="AY576" s="93"/>
      <c r="AZ576" s="93"/>
      <c r="BA576" s="93"/>
      <c r="BB576" s="93"/>
      <c r="BC576" s="93"/>
      <c r="BD576" s="93"/>
      <c r="BE576" s="93"/>
      <c r="BF576" s="93"/>
      <c r="BG576" s="93"/>
      <c r="BH576" s="93"/>
      <c r="BI576" s="93"/>
      <c r="BJ576" s="93"/>
      <c r="BK576" s="93"/>
      <c r="BL576" s="93"/>
      <c r="BM576" s="93"/>
      <c r="BN576" s="93"/>
      <c r="BO576" s="93"/>
      <c r="BP576" s="93"/>
      <c r="BQ576" s="93"/>
      <c r="BR576" s="93"/>
      <c r="BS576" s="93"/>
      <c r="BT576" s="93"/>
      <c r="BU576" s="93"/>
      <c r="BV576" s="93"/>
      <c r="BW576" s="93"/>
      <c r="BX576" s="93"/>
      <c r="BY576" s="93"/>
      <c r="BZ576" s="93"/>
      <c r="CA576" s="93"/>
      <c r="CB576" s="93"/>
      <c r="CC576" s="93"/>
      <c r="CD576" s="93"/>
      <c r="CE576" s="93"/>
      <c r="CF576" s="93"/>
      <c r="CG576" s="93"/>
      <c r="CH576" s="93"/>
      <c r="CI576" s="93"/>
      <c r="CJ576" s="93"/>
      <c r="CK576" s="93"/>
      <c r="CL576" s="93"/>
    </row>
    <row r="577" spans="15:90"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  <c r="Z577" s="93"/>
      <c r="AA577" s="93"/>
      <c r="AB577" s="93"/>
      <c r="AC577" s="93"/>
      <c r="AD577" s="93"/>
      <c r="AE577" s="93"/>
      <c r="AF577" s="93"/>
      <c r="AG577" s="93"/>
      <c r="AH577" s="93"/>
      <c r="AI577" s="93"/>
      <c r="AJ577" s="93"/>
      <c r="AK577" s="93"/>
      <c r="AL577" s="93"/>
      <c r="AM577" s="93"/>
      <c r="AN577" s="93"/>
      <c r="AO577" s="93"/>
      <c r="AP577" s="93"/>
      <c r="AQ577" s="93"/>
      <c r="AR577" s="93"/>
      <c r="AS577" s="93"/>
      <c r="AT577" s="93"/>
      <c r="AU577" s="93"/>
      <c r="AV577" s="93"/>
      <c r="AW577" s="93"/>
      <c r="AX577" s="93"/>
      <c r="AY577" s="93"/>
      <c r="AZ577" s="93"/>
      <c r="BA577" s="93"/>
      <c r="BB577" s="93"/>
      <c r="BC577" s="93"/>
      <c r="BD577" s="93"/>
      <c r="BE577" s="93"/>
      <c r="BF577" s="93"/>
      <c r="BG577" s="93"/>
      <c r="BH577" s="93"/>
      <c r="BI577" s="93"/>
      <c r="BJ577" s="93"/>
      <c r="BK577" s="93"/>
      <c r="BL577" s="93"/>
      <c r="BM577" s="93"/>
      <c r="BN577" s="93"/>
      <c r="BO577" s="93"/>
      <c r="BP577" s="93"/>
      <c r="BQ577" s="93"/>
      <c r="BR577" s="93"/>
      <c r="BS577" s="93"/>
      <c r="BT577" s="93"/>
      <c r="BU577" s="93"/>
      <c r="BV577" s="93"/>
      <c r="BW577" s="93"/>
      <c r="BX577" s="93"/>
      <c r="BY577" s="93"/>
      <c r="BZ577" s="93"/>
      <c r="CA577" s="93"/>
      <c r="CB577" s="93"/>
      <c r="CC577" s="93"/>
      <c r="CD577" s="93"/>
      <c r="CE577" s="93"/>
      <c r="CF577" s="93"/>
      <c r="CG577" s="93"/>
      <c r="CH577" s="93"/>
      <c r="CI577" s="93"/>
      <c r="CJ577" s="93"/>
      <c r="CK577" s="93"/>
      <c r="CL577" s="93"/>
    </row>
    <row r="578" spans="15:90"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  <c r="Z578" s="93"/>
      <c r="AA578" s="93"/>
      <c r="AB578" s="93"/>
      <c r="AC578" s="93"/>
      <c r="AD578" s="93"/>
      <c r="AE578" s="93"/>
      <c r="AF578" s="93"/>
      <c r="AG578" s="93"/>
      <c r="AH578" s="93"/>
      <c r="AI578" s="93"/>
      <c r="AJ578" s="93"/>
      <c r="AK578" s="93"/>
      <c r="AL578" s="93"/>
      <c r="AM578" s="93"/>
      <c r="AN578" s="93"/>
      <c r="AO578" s="93"/>
      <c r="AP578" s="93"/>
      <c r="AQ578" s="93"/>
      <c r="AR578" s="93"/>
      <c r="AS578" s="93"/>
      <c r="AT578" s="93"/>
      <c r="AU578" s="93"/>
      <c r="AV578" s="93"/>
      <c r="AW578" s="93"/>
      <c r="AX578" s="93"/>
      <c r="AY578" s="93"/>
      <c r="AZ578" s="93"/>
      <c r="BA578" s="93"/>
      <c r="BB578" s="93"/>
      <c r="BC578" s="93"/>
      <c r="BD578" s="93"/>
      <c r="BE578" s="93"/>
      <c r="BF578" s="93"/>
      <c r="BG578" s="93"/>
      <c r="BH578" s="93"/>
      <c r="BI578" s="93"/>
      <c r="BJ578" s="93"/>
      <c r="BK578" s="93"/>
      <c r="BL578" s="93"/>
      <c r="BM578" s="93"/>
      <c r="BN578" s="93"/>
      <c r="BO578" s="93"/>
      <c r="BP578" s="93"/>
      <c r="BQ578" s="93"/>
      <c r="BR578" s="93"/>
      <c r="BS578" s="93"/>
      <c r="BT578" s="93"/>
      <c r="BU578" s="93"/>
      <c r="BV578" s="93"/>
      <c r="BW578" s="93"/>
      <c r="BX578" s="93"/>
      <c r="BY578" s="93"/>
      <c r="BZ578" s="93"/>
      <c r="CA578" s="93"/>
      <c r="CB578" s="93"/>
      <c r="CC578" s="93"/>
      <c r="CD578" s="93"/>
      <c r="CE578" s="93"/>
      <c r="CF578" s="93"/>
      <c r="CG578" s="93"/>
      <c r="CH578" s="93"/>
      <c r="CI578" s="93"/>
      <c r="CJ578" s="93"/>
      <c r="CK578" s="93"/>
      <c r="CL578" s="93"/>
    </row>
    <row r="579" spans="15:90"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  <c r="Z579" s="93"/>
      <c r="AA579" s="93"/>
      <c r="AB579" s="93"/>
      <c r="AC579" s="93"/>
      <c r="AD579" s="93"/>
      <c r="AE579" s="93"/>
      <c r="AF579" s="93"/>
      <c r="AG579" s="93"/>
      <c r="AH579" s="93"/>
      <c r="AI579" s="93"/>
      <c r="AJ579" s="93"/>
      <c r="AK579" s="93"/>
      <c r="AL579" s="93"/>
      <c r="AM579" s="93"/>
      <c r="AN579" s="93"/>
      <c r="AO579" s="93"/>
      <c r="AP579" s="93"/>
      <c r="AQ579" s="93"/>
      <c r="AR579" s="93"/>
      <c r="AS579" s="93"/>
      <c r="AT579" s="93"/>
      <c r="AU579" s="93"/>
      <c r="AV579" s="93"/>
      <c r="AW579" s="93"/>
      <c r="AX579" s="93"/>
      <c r="AY579" s="93"/>
      <c r="AZ579" s="93"/>
      <c r="BA579" s="93"/>
      <c r="BB579" s="93"/>
      <c r="BC579" s="93"/>
      <c r="BD579" s="93"/>
      <c r="BE579" s="93"/>
      <c r="BF579" s="93"/>
      <c r="BG579" s="93"/>
      <c r="BH579" s="93"/>
      <c r="BI579" s="93"/>
      <c r="BJ579" s="93"/>
      <c r="BK579" s="93"/>
      <c r="BL579" s="93"/>
      <c r="BM579" s="93"/>
      <c r="BN579" s="93"/>
      <c r="BO579" s="93"/>
      <c r="BP579" s="93"/>
      <c r="BQ579" s="93"/>
      <c r="BR579" s="93"/>
      <c r="BS579" s="93"/>
      <c r="BT579" s="93"/>
      <c r="BU579" s="93"/>
      <c r="BV579" s="93"/>
      <c r="BW579" s="93"/>
      <c r="BX579" s="93"/>
      <c r="BY579" s="93"/>
      <c r="BZ579" s="93"/>
      <c r="CA579" s="93"/>
      <c r="CB579" s="93"/>
      <c r="CC579" s="93"/>
      <c r="CD579" s="93"/>
      <c r="CE579" s="93"/>
      <c r="CF579" s="93"/>
      <c r="CG579" s="93"/>
      <c r="CH579" s="93"/>
      <c r="CI579" s="93"/>
      <c r="CJ579" s="93"/>
      <c r="CK579" s="93"/>
      <c r="CL579" s="93"/>
    </row>
    <row r="580" spans="15:90"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  <c r="Z580" s="93"/>
      <c r="AA580" s="93"/>
      <c r="AB580" s="93"/>
      <c r="AC580" s="93"/>
      <c r="AD580" s="93"/>
      <c r="AE580" s="93"/>
      <c r="AF580" s="93"/>
      <c r="AG580" s="93"/>
      <c r="AH580" s="93"/>
      <c r="AI580" s="93"/>
      <c r="AJ580" s="93"/>
      <c r="AK580" s="93"/>
      <c r="AL580" s="93"/>
      <c r="AM580" s="93"/>
      <c r="AN580" s="93"/>
      <c r="AO580" s="93"/>
      <c r="AP580" s="93"/>
      <c r="AQ580" s="93"/>
      <c r="AR580" s="93"/>
      <c r="AS580" s="93"/>
      <c r="AT580" s="93"/>
      <c r="AU580" s="93"/>
      <c r="AV580" s="93"/>
      <c r="AW580" s="93"/>
      <c r="AX580" s="93"/>
      <c r="AY580" s="93"/>
      <c r="AZ580" s="93"/>
      <c r="BA580" s="93"/>
      <c r="BB580" s="93"/>
      <c r="BC580" s="93"/>
      <c r="BD580" s="93"/>
      <c r="BE580" s="93"/>
      <c r="BF580" s="93"/>
      <c r="BG580" s="93"/>
      <c r="BH580" s="93"/>
      <c r="BI580" s="93"/>
      <c r="BJ580" s="93"/>
      <c r="BK580" s="93"/>
      <c r="BL580" s="93"/>
      <c r="BM580" s="93"/>
      <c r="BN580" s="93"/>
      <c r="BO580" s="93"/>
      <c r="BP580" s="93"/>
      <c r="BQ580" s="93"/>
      <c r="BR580" s="93"/>
      <c r="BS580" s="93"/>
      <c r="BT580" s="93"/>
      <c r="BU580" s="93"/>
      <c r="BV580" s="93"/>
      <c r="BW580" s="93"/>
      <c r="BX580" s="93"/>
      <c r="BY580" s="93"/>
      <c r="BZ580" s="93"/>
      <c r="CA580" s="93"/>
      <c r="CB580" s="93"/>
      <c r="CC580" s="93"/>
      <c r="CD580" s="93"/>
      <c r="CE580" s="93"/>
      <c r="CF580" s="93"/>
      <c r="CG580" s="93"/>
      <c r="CH580" s="93"/>
      <c r="CI580" s="93"/>
      <c r="CJ580" s="93"/>
      <c r="CK580" s="93"/>
      <c r="CL580" s="93"/>
    </row>
    <row r="581" spans="15:90"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  <c r="Z581" s="93"/>
      <c r="AA581" s="93"/>
      <c r="AB581" s="93"/>
      <c r="AC581" s="93"/>
      <c r="AD581" s="93"/>
      <c r="AE581" s="93"/>
      <c r="AF581" s="93"/>
      <c r="AG581" s="93"/>
      <c r="AH581" s="93"/>
      <c r="AI581" s="93"/>
      <c r="AJ581" s="93"/>
      <c r="AK581" s="93"/>
      <c r="AL581" s="93"/>
      <c r="AM581" s="93"/>
      <c r="AN581" s="93"/>
      <c r="AO581" s="93"/>
      <c r="AP581" s="93"/>
      <c r="AQ581" s="93"/>
      <c r="AR581" s="93"/>
      <c r="AS581" s="93"/>
      <c r="AT581" s="93"/>
      <c r="AU581" s="93"/>
      <c r="AV581" s="93"/>
      <c r="AW581" s="93"/>
      <c r="AX581" s="93"/>
      <c r="AY581" s="93"/>
      <c r="AZ581" s="93"/>
      <c r="BA581" s="93"/>
      <c r="BB581" s="93"/>
      <c r="BC581" s="93"/>
      <c r="BD581" s="93"/>
      <c r="BE581" s="93"/>
      <c r="BF581" s="93"/>
      <c r="BG581" s="93"/>
      <c r="BH581" s="93"/>
      <c r="BI581" s="93"/>
      <c r="BJ581" s="93"/>
      <c r="BK581" s="93"/>
      <c r="BL581" s="93"/>
      <c r="BM581" s="93"/>
      <c r="BN581" s="93"/>
      <c r="BO581" s="93"/>
      <c r="BP581" s="93"/>
      <c r="BQ581" s="93"/>
      <c r="BR581" s="93"/>
      <c r="BS581" s="93"/>
      <c r="BT581" s="93"/>
      <c r="BU581" s="93"/>
      <c r="BV581" s="93"/>
      <c r="BW581" s="93"/>
      <c r="BX581" s="93"/>
      <c r="BY581" s="93"/>
      <c r="BZ581" s="93"/>
      <c r="CA581" s="93"/>
      <c r="CB581" s="93"/>
      <c r="CC581" s="93"/>
      <c r="CD581" s="93"/>
      <c r="CE581" s="93"/>
      <c r="CF581" s="93"/>
      <c r="CG581" s="93"/>
      <c r="CH581" s="93"/>
      <c r="CI581" s="93"/>
      <c r="CJ581" s="93"/>
      <c r="CK581" s="93"/>
      <c r="CL581" s="93"/>
    </row>
    <row r="582" spans="15:90"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  <c r="Z582" s="93"/>
      <c r="AA582" s="93"/>
      <c r="AB582" s="93"/>
      <c r="AC582" s="93"/>
      <c r="AD582" s="93"/>
      <c r="AE582" s="93"/>
      <c r="AF582" s="93"/>
      <c r="AG582" s="93"/>
      <c r="AH582" s="93"/>
      <c r="AI582" s="93"/>
      <c r="AJ582" s="93"/>
      <c r="AK582" s="93"/>
      <c r="AL582" s="93"/>
      <c r="AM582" s="93"/>
      <c r="AN582" s="93"/>
      <c r="AO582" s="93"/>
      <c r="AP582" s="93"/>
      <c r="AQ582" s="93"/>
      <c r="AR582" s="93"/>
      <c r="AS582" s="93"/>
      <c r="AT582" s="93"/>
      <c r="AU582" s="93"/>
      <c r="AV582" s="93"/>
      <c r="AW582" s="93"/>
      <c r="AX582" s="93"/>
      <c r="AY582" s="93"/>
      <c r="AZ582" s="93"/>
      <c r="BA582" s="93"/>
      <c r="BB582" s="93"/>
      <c r="BC582" s="93"/>
      <c r="BD582" s="93"/>
      <c r="BE582" s="93"/>
      <c r="BF582" s="93"/>
      <c r="BG582" s="93"/>
      <c r="BH582" s="93"/>
      <c r="BI582" s="93"/>
      <c r="BJ582" s="93"/>
      <c r="BK582" s="93"/>
      <c r="BL582" s="93"/>
      <c r="BM582" s="93"/>
      <c r="BN582" s="93"/>
      <c r="BO582" s="93"/>
      <c r="BP582" s="93"/>
      <c r="BQ582" s="93"/>
      <c r="BR582" s="93"/>
      <c r="BS582" s="93"/>
      <c r="BT582" s="93"/>
      <c r="BU582" s="93"/>
      <c r="BV582" s="93"/>
      <c r="BW582" s="93"/>
      <c r="BX582" s="93"/>
      <c r="BY582" s="93"/>
      <c r="BZ582" s="93"/>
      <c r="CA582" s="93"/>
      <c r="CB582" s="93"/>
      <c r="CC582" s="93"/>
      <c r="CD582" s="93"/>
      <c r="CE582" s="93"/>
      <c r="CF582" s="93"/>
      <c r="CG582" s="93"/>
      <c r="CH582" s="93"/>
      <c r="CI582" s="93"/>
      <c r="CJ582" s="93"/>
      <c r="CK582" s="93"/>
      <c r="CL582" s="93"/>
    </row>
    <row r="583" spans="15:90"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  <c r="Z583" s="93"/>
      <c r="AA583" s="93"/>
      <c r="AB583" s="93"/>
      <c r="AC583" s="93"/>
      <c r="AD583" s="93"/>
      <c r="AE583" s="93"/>
      <c r="AF583" s="93"/>
      <c r="AG583" s="93"/>
      <c r="AH583" s="93"/>
      <c r="AI583" s="93"/>
      <c r="AJ583" s="93"/>
      <c r="AK583" s="93"/>
      <c r="AL583" s="93"/>
      <c r="AM583" s="93"/>
      <c r="AN583" s="93"/>
      <c r="AO583" s="93"/>
      <c r="AP583" s="93"/>
      <c r="AQ583" s="93"/>
      <c r="AR583" s="93"/>
      <c r="AS583" s="93"/>
      <c r="AT583" s="93"/>
      <c r="AU583" s="93"/>
      <c r="AV583" s="93"/>
      <c r="AW583" s="93"/>
      <c r="AX583" s="93"/>
      <c r="AY583" s="93"/>
      <c r="AZ583" s="93"/>
      <c r="BA583" s="93"/>
      <c r="BB583" s="93"/>
      <c r="BC583" s="93"/>
      <c r="BD583" s="93"/>
      <c r="BE583" s="93"/>
      <c r="BF583" s="93"/>
      <c r="BG583" s="93"/>
      <c r="BH583" s="93"/>
      <c r="BI583" s="93"/>
      <c r="BJ583" s="93"/>
      <c r="BK583" s="93"/>
      <c r="BL583" s="93"/>
      <c r="BM583" s="93"/>
      <c r="BN583" s="93"/>
      <c r="BO583" s="93"/>
      <c r="BP583" s="93"/>
      <c r="BQ583" s="93"/>
      <c r="BR583" s="93"/>
      <c r="BS583" s="93"/>
      <c r="BT583" s="93"/>
      <c r="BU583" s="93"/>
      <c r="BV583" s="93"/>
      <c r="BW583" s="93"/>
      <c r="BX583" s="93"/>
      <c r="BY583" s="93"/>
      <c r="BZ583" s="93"/>
      <c r="CA583" s="93"/>
      <c r="CB583" s="93"/>
      <c r="CC583" s="93"/>
      <c r="CD583" s="93"/>
      <c r="CE583" s="93"/>
      <c r="CF583" s="93"/>
      <c r="CG583" s="93"/>
      <c r="CH583" s="93"/>
      <c r="CI583" s="93"/>
      <c r="CJ583" s="93"/>
      <c r="CK583" s="93"/>
      <c r="CL583" s="93"/>
    </row>
    <row r="584" spans="15:90"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  <c r="Z584" s="93"/>
      <c r="AA584" s="93"/>
      <c r="AB584" s="93"/>
      <c r="AC584" s="93"/>
      <c r="AD584" s="93"/>
      <c r="AE584" s="93"/>
      <c r="AF584" s="93"/>
      <c r="AG584" s="93"/>
      <c r="AH584" s="93"/>
      <c r="AI584" s="93"/>
      <c r="AJ584" s="93"/>
      <c r="AK584" s="93"/>
      <c r="AL584" s="93"/>
      <c r="AM584" s="93"/>
      <c r="AN584" s="93"/>
      <c r="AO584" s="93"/>
      <c r="AP584" s="93"/>
      <c r="AQ584" s="93"/>
      <c r="AR584" s="93"/>
      <c r="AS584" s="93"/>
      <c r="AT584" s="93"/>
      <c r="AU584" s="93"/>
      <c r="AV584" s="93"/>
      <c r="AW584" s="93"/>
      <c r="AX584" s="93"/>
      <c r="AY584" s="93"/>
      <c r="AZ584" s="93"/>
      <c r="BA584" s="93"/>
      <c r="BB584" s="93"/>
      <c r="BC584" s="93"/>
      <c r="BD584" s="93"/>
      <c r="BE584" s="93"/>
      <c r="BF584" s="93"/>
      <c r="BG584" s="93"/>
      <c r="BH584" s="93"/>
      <c r="BI584" s="93"/>
      <c r="BJ584" s="93"/>
      <c r="BK584" s="93"/>
      <c r="BL584" s="93"/>
      <c r="BM584" s="93"/>
      <c r="BN584" s="93"/>
      <c r="BO584" s="93"/>
      <c r="BP584" s="93"/>
      <c r="BQ584" s="93"/>
      <c r="BR584" s="93"/>
      <c r="BS584" s="93"/>
      <c r="BT584" s="93"/>
      <c r="BU584" s="93"/>
      <c r="BV584" s="93"/>
      <c r="BW584" s="93"/>
      <c r="BX584" s="93"/>
      <c r="BY584" s="93"/>
      <c r="BZ584" s="93"/>
      <c r="CA584" s="93"/>
      <c r="CB584" s="93"/>
      <c r="CC584" s="93"/>
      <c r="CD584" s="93"/>
      <c r="CE584" s="93"/>
      <c r="CF584" s="93"/>
      <c r="CG584" s="93"/>
      <c r="CH584" s="93"/>
      <c r="CI584" s="93"/>
      <c r="CJ584" s="93"/>
      <c r="CK584" s="93"/>
      <c r="CL584" s="93"/>
    </row>
    <row r="585" spans="15:90"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  <c r="Z585" s="93"/>
      <c r="AA585" s="93"/>
      <c r="AB585" s="93"/>
      <c r="AC585" s="93"/>
      <c r="AD585" s="93"/>
      <c r="AE585" s="93"/>
      <c r="AF585" s="93"/>
      <c r="AG585" s="93"/>
      <c r="AH585" s="93"/>
      <c r="AI585" s="93"/>
      <c r="AJ585" s="93"/>
      <c r="AK585" s="93"/>
      <c r="AL585" s="93"/>
      <c r="AM585" s="93"/>
      <c r="AN585" s="93"/>
      <c r="AO585" s="93"/>
      <c r="AP585" s="93"/>
      <c r="AQ585" s="93"/>
      <c r="AR585" s="93"/>
      <c r="AS585" s="93"/>
      <c r="AT585" s="93"/>
      <c r="AU585" s="93"/>
      <c r="AV585" s="93"/>
      <c r="AW585" s="93"/>
      <c r="AX585" s="93"/>
      <c r="AY585" s="93"/>
      <c r="AZ585" s="93"/>
      <c r="BA585" s="93"/>
      <c r="BB585" s="93"/>
      <c r="BC585" s="93"/>
      <c r="BD585" s="93"/>
      <c r="BE585" s="93"/>
      <c r="BF585" s="93"/>
      <c r="BG585" s="93"/>
      <c r="BH585" s="93"/>
      <c r="BI585" s="93"/>
      <c r="BJ585" s="93"/>
      <c r="BK585" s="93"/>
      <c r="BL585" s="93"/>
      <c r="BM585" s="93"/>
      <c r="BN585" s="93"/>
      <c r="BO585" s="93"/>
      <c r="BP585" s="93"/>
      <c r="BQ585" s="93"/>
      <c r="BR585" s="93"/>
      <c r="BS585" s="93"/>
      <c r="BT585" s="93"/>
      <c r="BU585" s="93"/>
      <c r="BV585" s="93"/>
      <c r="BW585" s="93"/>
      <c r="BX585" s="93"/>
      <c r="BY585" s="93"/>
      <c r="BZ585" s="93"/>
      <c r="CA585" s="93"/>
      <c r="CB585" s="93"/>
      <c r="CC585" s="93"/>
      <c r="CD585" s="93"/>
      <c r="CE585" s="93"/>
      <c r="CF585" s="93"/>
      <c r="CG585" s="93"/>
      <c r="CH585" s="93"/>
      <c r="CI585" s="93"/>
      <c r="CJ585" s="93"/>
      <c r="CK585" s="93"/>
      <c r="CL585" s="93"/>
    </row>
    <row r="586" spans="15:90"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  <c r="Z586" s="93"/>
      <c r="AA586" s="93"/>
      <c r="AB586" s="93"/>
      <c r="AC586" s="93"/>
      <c r="AD586" s="93"/>
      <c r="AE586" s="93"/>
      <c r="AF586" s="93"/>
      <c r="AG586" s="93"/>
      <c r="AH586" s="93"/>
      <c r="AI586" s="93"/>
      <c r="AJ586" s="93"/>
      <c r="AK586" s="93"/>
      <c r="AL586" s="93"/>
      <c r="AM586" s="93"/>
      <c r="AN586" s="93"/>
      <c r="AO586" s="93"/>
      <c r="AP586" s="93"/>
      <c r="AQ586" s="93"/>
      <c r="AR586" s="93"/>
      <c r="AS586" s="93"/>
      <c r="AT586" s="93"/>
      <c r="AU586" s="93"/>
      <c r="AV586" s="93"/>
      <c r="AW586" s="93"/>
      <c r="AX586" s="93"/>
      <c r="AY586" s="93"/>
      <c r="AZ586" s="93"/>
      <c r="BA586" s="93"/>
      <c r="BB586" s="93"/>
      <c r="BC586" s="93"/>
      <c r="BD586" s="93"/>
      <c r="BE586" s="93"/>
      <c r="BF586" s="93"/>
      <c r="BG586" s="93"/>
      <c r="BH586" s="93"/>
      <c r="BI586" s="93"/>
      <c r="BJ586" s="93"/>
      <c r="BK586" s="93"/>
      <c r="BL586" s="93"/>
      <c r="BM586" s="93"/>
      <c r="BN586" s="93"/>
      <c r="BO586" s="93"/>
      <c r="BP586" s="93"/>
      <c r="BQ586" s="93"/>
      <c r="BR586" s="93"/>
      <c r="BS586" s="93"/>
      <c r="BT586" s="93"/>
      <c r="BU586" s="93"/>
      <c r="BV586" s="93"/>
      <c r="BW586" s="93"/>
      <c r="BX586" s="93"/>
      <c r="BY586" s="93"/>
      <c r="BZ586" s="93"/>
      <c r="CA586" s="93"/>
      <c r="CB586" s="93"/>
      <c r="CC586" s="93"/>
      <c r="CD586" s="93"/>
      <c r="CE586" s="93"/>
      <c r="CF586" s="93"/>
      <c r="CG586" s="93"/>
      <c r="CH586" s="93"/>
      <c r="CI586" s="93"/>
      <c r="CJ586" s="93"/>
      <c r="CK586" s="93"/>
      <c r="CL586" s="93"/>
    </row>
    <row r="587" spans="15:90"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  <c r="Z587" s="93"/>
      <c r="AA587" s="93"/>
      <c r="AB587" s="93"/>
      <c r="AC587" s="93"/>
      <c r="AD587" s="93"/>
      <c r="AE587" s="93"/>
      <c r="AF587" s="93"/>
      <c r="AG587" s="93"/>
      <c r="AH587" s="93"/>
      <c r="AI587" s="93"/>
      <c r="AJ587" s="93"/>
      <c r="AK587" s="93"/>
      <c r="AL587" s="93"/>
      <c r="AM587" s="93"/>
      <c r="AN587" s="93"/>
      <c r="AO587" s="93"/>
      <c r="AP587" s="93"/>
      <c r="AQ587" s="93"/>
      <c r="AR587" s="93"/>
      <c r="AS587" s="93"/>
      <c r="AT587" s="93"/>
      <c r="AU587" s="93"/>
      <c r="AV587" s="93"/>
      <c r="AW587" s="93"/>
      <c r="AX587" s="93"/>
      <c r="AY587" s="93"/>
      <c r="AZ587" s="93"/>
      <c r="BA587" s="93"/>
      <c r="BB587" s="93"/>
      <c r="BC587" s="93"/>
      <c r="BD587" s="93"/>
      <c r="BE587" s="93"/>
      <c r="BF587" s="93"/>
      <c r="BG587" s="93"/>
      <c r="BH587" s="93"/>
      <c r="BI587" s="93"/>
      <c r="BJ587" s="93"/>
      <c r="BK587" s="93"/>
      <c r="BL587" s="93"/>
      <c r="BM587" s="93"/>
      <c r="BN587" s="93"/>
      <c r="BO587" s="93"/>
      <c r="BP587" s="93"/>
      <c r="BQ587" s="93"/>
      <c r="BR587" s="93"/>
      <c r="BS587" s="93"/>
      <c r="BT587" s="93"/>
      <c r="BU587" s="93"/>
      <c r="BV587" s="93"/>
      <c r="BW587" s="93"/>
      <c r="BX587" s="93"/>
      <c r="BY587" s="93"/>
      <c r="BZ587" s="93"/>
      <c r="CA587" s="93"/>
      <c r="CB587" s="93"/>
      <c r="CC587" s="93"/>
      <c r="CD587" s="93"/>
      <c r="CE587" s="93"/>
      <c r="CF587" s="93"/>
      <c r="CG587" s="93"/>
      <c r="CH587" s="93"/>
      <c r="CI587" s="93"/>
      <c r="CJ587" s="93"/>
      <c r="CK587" s="93"/>
      <c r="CL587" s="93"/>
    </row>
    <row r="588" spans="15:90"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  <c r="Z588" s="93"/>
      <c r="AA588" s="93"/>
      <c r="AB588" s="93"/>
      <c r="AC588" s="93"/>
      <c r="AD588" s="93"/>
      <c r="AE588" s="93"/>
      <c r="AF588" s="93"/>
      <c r="AG588" s="93"/>
      <c r="AH588" s="93"/>
      <c r="AI588" s="93"/>
      <c r="AJ588" s="93"/>
      <c r="AK588" s="93"/>
      <c r="AL588" s="93"/>
      <c r="AM588" s="93"/>
      <c r="AN588" s="93"/>
      <c r="AO588" s="93"/>
      <c r="AP588" s="93"/>
      <c r="AQ588" s="93"/>
      <c r="AR588" s="93"/>
      <c r="AS588" s="93"/>
      <c r="AT588" s="93"/>
      <c r="AU588" s="93"/>
      <c r="AV588" s="93"/>
      <c r="AW588" s="93"/>
      <c r="AX588" s="93"/>
      <c r="AY588" s="93"/>
      <c r="AZ588" s="93"/>
      <c r="BA588" s="93"/>
      <c r="BB588" s="93"/>
      <c r="BC588" s="93"/>
      <c r="BD588" s="93"/>
      <c r="BE588" s="93"/>
      <c r="BF588" s="93"/>
      <c r="BG588" s="93"/>
      <c r="BH588" s="93"/>
      <c r="BI588" s="93"/>
      <c r="BJ588" s="93"/>
      <c r="BK588" s="93"/>
      <c r="BL588" s="93"/>
      <c r="BM588" s="93"/>
      <c r="BN588" s="93"/>
      <c r="BO588" s="93"/>
      <c r="BP588" s="93"/>
      <c r="BQ588" s="93"/>
      <c r="BR588" s="93"/>
      <c r="BS588" s="93"/>
      <c r="BT588" s="93"/>
      <c r="BU588" s="93"/>
      <c r="BV588" s="93"/>
      <c r="BW588" s="93"/>
      <c r="BX588" s="93"/>
      <c r="BY588" s="93"/>
      <c r="BZ588" s="93"/>
      <c r="CA588" s="93"/>
      <c r="CB588" s="93"/>
      <c r="CC588" s="93"/>
      <c r="CD588" s="93"/>
      <c r="CE588" s="93"/>
      <c r="CF588" s="93"/>
      <c r="CG588" s="93"/>
      <c r="CH588" s="93"/>
      <c r="CI588" s="93"/>
      <c r="CJ588" s="93"/>
      <c r="CK588" s="93"/>
      <c r="CL588" s="93"/>
    </row>
    <row r="589" spans="15:90"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  <c r="Z589" s="93"/>
      <c r="AA589" s="93"/>
      <c r="AB589" s="93"/>
      <c r="AC589" s="93"/>
      <c r="AD589" s="93"/>
      <c r="AE589" s="93"/>
      <c r="AF589" s="93"/>
      <c r="AG589" s="93"/>
      <c r="AH589" s="93"/>
      <c r="AI589" s="93"/>
      <c r="AJ589" s="93"/>
      <c r="AK589" s="93"/>
      <c r="AL589" s="93"/>
      <c r="AM589" s="93"/>
      <c r="AN589" s="93"/>
      <c r="AO589" s="93"/>
      <c r="AP589" s="93"/>
      <c r="AQ589" s="93"/>
      <c r="AR589" s="93"/>
      <c r="AS589" s="93"/>
      <c r="AT589" s="93"/>
      <c r="AU589" s="93"/>
      <c r="AV589" s="93"/>
      <c r="AW589" s="93"/>
      <c r="AX589" s="93"/>
      <c r="AY589" s="93"/>
      <c r="AZ589" s="93"/>
      <c r="BA589" s="93"/>
      <c r="BB589" s="93"/>
      <c r="BC589" s="93"/>
      <c r="BD589" s="93"/>
      <c r="BE589" s="93"/>
      <c r="BF589" s="93"/>
      <c r="BG589" s="93"/>
      <c r="BH589" s="93"/>
      <c r="BI589" s="93"/>
      <c r="BJ589" s="93"/>
      <c r="BK589" s="93"/>
      <c r="BL589" s="93"/>
      <c r="BM589" s="93"/>
      <c r="BN589" s="93"/>
      <c r="BO589" s="93"/>
      <c r="BP589" s="93"/>
      <c r="BQ589" s="93"/>
      <c r="BR589" s="93"/>
      <c r="BS589" s="93"/>
      <c r="BT589" s="93"/>
      <c r="BU589" s="93"/>
      <c r="BV589" s="93"/>
      <c r="BW589" s="93"/>
      <c r="BX589" s="93"/>
      <c r="BY589" s="93"/>
      <c r="BZ589" s="93"/>
      <c r="CA589" s="93"/>
      <c r="CB589" s="93"/>
      <c r="CC589" s="93"/>
      <c r="CD589" s="93"/>
      <c r="CE589" s="93"/>
      <c r="CF589" s="93"/>
      <c r="CG589" s="93"/>
      <c r="CH589" s="93"/>
      <c r="CI589" s="93"/>
      <c r="CJ589" s="93"/>
      <c r="CK589" s="93"/>
      <c r="CL589" s="93"/>
    </row>
    <row r="590" spans="15:90"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  <c r="Z590" s="93"/>
      <c r="AA590" s="93"/>
      <c r="AB590" s="93"/>
      <c r="AC590" s="93"/>
      <c r="AD590" s="93"/>
      <c r="AE590" s="93"/>
      <c r="AF590" s="93"/>
      <c r="AG590" s="93"/>
      <c r="AH590" s="93"/>
      <c r="AI590" s="93"/>
      <c r="AJ590" s="93"/>
      <c r="AK590" s="93"/>
      <c r="AL590" s="93"/>
      <c r="AM590" s="93"/>
      <c r="AN590" s="93"/>
      <c r="AO590" s="93"/>
      <c r="AP590" s="93"/>
      <c r="AQ590" s="93"/>
      <c r="AR590" s="93"/>
      <c r="AS590" s="93"/>
      <c r="AT590" s="93"/>
      <c r="AU590" s="93"/>
      <c r="AV590" s="93"/>
      <c r="AW590" s="93"/>
      <c r="AX590" s="93"/>
      <c r="AY590" s="93"/>
      <c r="AZ590" s="93"/>
      <c r="BA590" s="93"/>
      <c r="BB590" s="93"/>
      <c r="BC590" s="93"/>
      <c r="BD590" s="93"/>
      <c r="BE590" s="93"/>
      <c r="BF590" s="93"/>
      <c r="BG590" s="93"/>
      <c r="BH590" s="93"/>
      <c r="BI590" s="93"/>
      <c r="BJ590" s="93"/>
      <c r="BK590" s="93"/>
      <c r="BL590" s="93"/>
      <c r="BM590" s="93"/>
      <c r="BN590" s="93"/>
      <c r="BO590" s="93"/>
      <c r="BP590" s="93"/>
      <c r="BQ590" s="93"/>
      <c r="BR590" s="93"/>
      <c r="BS590" s="93"/>
      <c r="BT590" s="93"/>
      <c r="BU590" s="93"/>
      <c r="BV590" s="93"/>
      <c r="BW590" s="93"/>
      <c r="BX590" s="93"/>
      <c r="BY590" s="93"/>
      <c r="BZ590" s="93"/>
      <c r="CA590" s="93"/>
      <c r="CB590" s="93"/>
      <c r="CC590" s="93"/>
      <c r="CD590" s="93"/>
      <c r="CE590" s="93"/>
      <c r="CF590" s="93"/>
      <c r="CG590" s="93"/>
      <c r="CH590" s="93"/>
      <c r="CI590" s="93"/>
      <c r="CJ590" s="93"/>
      <c r="CK590" s="93"/>
      <c r="CL590" s="93"/>
    </row>
    <row r="591" spans="15:90"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  <c r="Z591" s="93"/>
      <c r="AA591" s="93"/>
      <c r="AB591" s="93"/>
      <c r="AC591" s="93"/>
      <c r="AD591" s="93"/>
      <c r="AE591" s="93"/>
      <c r="AF591" s="93"/>
      <c r="AG591" s="93"/>
      <c r="AH591" s="93"/>
      <c r="AI591" s="93"/>
      <c r="AJ591" s="93"/>
      <c r="AK591" s="93"/>
      <c r="AL591" s="93"/>
      <c r="AM591" s="93"/>
      <c r="AN591" s="93"/>
      <c r="AO591" s="93"/>
      <c r="AP591" s="93"/>
      <c r="AQ591" s="93"/>
      <c r="AR591" s="93"/>
      <c r="AS591" s="93"/>
      <c r="AT591" s="93"/>
      <c r="AU591" s="93"/>
      <c r="AV591" s="93"/>
      <c r="AW591" s="93"/>
      <c r="AX591" s="93"/>
      <c r="AY591" s="93"/>
      <c r="AZ591" s="93"/>
      <c r="BA591" s="93"/>
      <c r="BB591" s="93"/>
      <c r="BC591" s="93"/>
      <c r="BD591" s="93"/>
      <c r="BE591" s="93"/>
      <c r="BF591" s="93"/>
      <c r="BG591" s="93"/>
      <c r="BH591" s="93"/>
      <c r="BI591" s="93"/>
      <c r="BJ591" s="93"/>
      <c r="BK591" s="93"/>
      <c r="BL591" s="93"/>
      <c r="BM591" s="93"/>
      <c r="BN591" s="93"/>
      <c r="BO591" s="93"/>
      <c r="BP591" s="93"/>
      <c r="BQ591" s="93"/>
      <c r="BR591" s="93"/>
      <c r="BS591" s="93"/>
      <c r="BT591" s="93"/>
      <c r="BU591" s="93"/>
      <c r="BV591" s="93"/>
      <c r="BW591" s="93"/>
      <c r="BX591" s="93"/>
      <c r="BY591" s="93"/>
      <c r="BZ591" s="93"/>
      <c r="CA591" s="93"/>
      <c r="CB591" s="93"/>
      <c r="CC591" s="93"/>
      <c r="CD591" s="93"/>
      <c r="CE591" s="93"/>
      <c r="CF591" s="93"/>
      <c r="CG591" s="93"/>
      <c r="CH591" s="93"/>
      <c r="CI591" s="93"/>
      <c r="CJ591" s="93"/>
      <c r="CK591" s="93"/>
      <c r="CL591" s="93"/>
    </row>
    <row r="592" spans="15:90"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J592" s="93"/>
      <c r="AK592" s="93"/>
      <c r="AL592" s="93"/>
      <c r="AM592" s="93"/>
      <c r="AN592" s="93"/>
      <c r="AO592" s="93"/>
      <c r="AP592" s="93"/>
      <c r="AQ592" s="93"/>
      <c r="AR592" s="93"/>
      <c r="AS592" s="93"/>
      <c r="AT592" s="93"/>
      <c r="AU592" s="93"/>
      <c r="AV592" s="93"/>
      <c r="AW592" s="93"/>
      <c r="AX592" s="93"/>
      <c r="AY592" s="93"/>
      <c r="AZ592" s="93"/>
      <c r="BA592" s="93"/>
      <c r="BB592" s="93"/>
      <c r="BC592" s="93"/>
      <c r="BD592" s="93"/>
      <c r="BE592" s="93"/>
      <c r="BF592" s="93"/>
      <c r="BG592" s="93"/>
      <c r="BH592" s="93"/>
      <c r="BI592" s="93"/>
      <c r="BJ592" s="93"/>
      <c r="BK592" s="93"/>
      <c r="BL592" s="93"/>
      <c r="BM592" s="93"/>
      <c r="BN592" s="93"/>
      <c r="BO592" s="93"/>
      <c r="BP592" s="93"/>
      <c r="BQ592" s="93"/>
      <c r="BR592" s="93"/>
      <c r="BS592" s="93"/>
      <c r="BT592" s="93"/>
      <c r="BU592" s="93"/>
      <c r="BV592" s="93"/>
      <c r="BW592" s="93"/>
      <c r="BX592" s="93"/>
      <c r="BY592" s="93"/>
      <c r="BZ592" s="93"/>
      <c r="CA592" s="93"/>
      <c r="CB592" s="93"/>
      <c r="CC592" s="93"/>
      <c r="CD592" s="93"/>
      <c r="CE592" s="93"/>
      <c r="CF592" s="93"/>
      <c r="CG592" s="93"/>
      <c r="CH592" s="93"/>
      <c r="CI592" s="93"/>
      <c r="CJ592" s="93"/>
      <c r="CK592" s="93"/>
      <c r="CL592" s="93"/>
    </row>
    <row r="593" spans="15:90"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  <c r="Z593" s="93"/>
      <c r="AA593" s="93"/>
      <c r="AB593" s="93"/>
      <c r="AC593" s="93"/>
      <c r="AD593" s="93"/>
      <c r="AE593" s="93"/>
      <c r="AF593" s="93"/>
      <c r="AG593" s="93"/>
      <c r="AH593" s="93"/>
      <c r="AI593" s="93"/>
      <c r="AJ593" s="93"/>
      <c r="AK593" s="93"/>
      <c r="AL593" s="93"/>
      <c r="AM593" s="93"/>
      <c r="AN593" s="93"/>
      <c r="AO593" s="93"/>
      <c r="AP593" s="93"/>
      <c r="AQ593" s="93"/>
      <c r="AR593" s="93"/>
      <c r="AS593" s="93"/>
      <c r="AT593" s="93"/>
      <c r="AU593" s="93"/>
      <c r="AV593" s="93"/>
      <c r="AW593" s="93"/>
      <c r="AX593" s="93"/>
      <c r="AY593" s="93"/>
      <c r="AZ593" s="93"/>
      <c r="BA593" s="93"/>
      <c r="BB593" s="93"/>
      <c r="BC593" s="93"/>
      <c r="BD593" s="93"/>
      <c r="BE593" s="93"/>
      <c r="BF593" s="93"/>
      <c r="BG593" s="93"/>
      <c r="BH593" s="93"/>
      <c r="BI593" s="93"/>
      <c r="BJ593" s="93"/>
      <c r="BK593" s="93"/>
      <c r="BL593" s="93"/>
      <c r="BM593" s="93"/>
      <c r="BN593" s="93"/>
      <c r="BO593" s="93"/>
      <c r="BP593" s="93"/>
      <c r="BQ593" s="93"/>
      <c r="BR593" s="93"/>
      <c r="BS593" s="93"/>
      <c r="BT593" s="93"/>
      <c r="BU593" s="93"/>
      <c r="BV593" s="93"/>
      <c r="BW593" s="93"/>
      <c r="BX593" s="93"/>
      <c r="BY593" s="93"/>
      <c r="BZ593" s="93"/>
      <c r="CA593" s="93"/>
      <c r="CB593" s="93"/>
      <c r="CC593" s="93"/>
      <c r="CD593" s="93"/>
      <c r="CE593" s="93"/>
      <c r="CF593" s="93"/>
      <c r="CG593" s="93"/>
      <c r="CH593" s="93"/>
      <c r="CI593" s="93"/>
      <c r="CJ593" s="93"/>
      <c r="CK593" s="93"/>
      <c r="CL593" s="93"/>
    </row>
    <row r="594" spans="15:90"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  <c r="Z594" s="93"/>
      <c r="AA594" s="93"/>
      <c r="AB594" s="93"/>
      <c r="AC594" s="93"/>
      <c r="AD594" s="93"/>
      <c r="AE594" s="93"/>
      <c r="AF594" s="93"/>
      <c r="AG594" s="93"/>
      <c r="AH594" s="93"/>
      <c r="AI594" s="93"/>
      <c r="AJ594" s="93"/>
      <c r="AK594" s="93"/>
      <c r="AL594" s="93"/>
      <c r="AM594" s="93"/>
      <c r="AN594" s="93"/>
      <c r="AO594" s="93"/>
      <c r="AP594" s="93"/>
      <c r="AQ594" s="93"/>
      <c r="AR594" s="93"/>
      <c r="AS594" s="93"/>
      <c r="AT594" s="93"/>
      <c r="AU594" s="93"/>
      <c r="AV594" s="93"/>
      <c r="AW594" s="93"/>
      <c r="AX594" s="93"/>
      <c r="AY594" s="93"/>
      <c r="AZ594" s="93"/>
      <c r="BA594" s="93"/>
      <c r="BB594" s="93"/>
      <c r="BC594" s="93"/>
      <c r="BD594" s="93"/>
      <c r="BE594" s="93"/>
      <c r="BF594" s="93"/>
      <c r="BG594" s="93"/>
      <c r="BH594" s="93"/>
      <c r="BI594" s="93"/>
      <c r="BJ594" s="93"/>
      <c r="BK594" s="93"/>
      <c r="BL594" s="93"/>
      <c r="BM594" s="93"/>
      <c r="BN594" s="93"/>
      <c r="BO594" s="93"/>
      <c r="BP594" s="93"/>
      <c r="BQ594" s="93"/>
      <c r="BR594" s="93"/>
      <c r="BS594" s="93"/>
      <c r="BT594" s="93"/>
      <c r="BU594" s="93"/>
      <c r="BV594" s="93"/>
      <c r="BW594" s="93"/>
      <c r="BX594" s="93"/>
      <c r="BY594" s="93"/>
      <c r="BZ594" s="93"/>
      <c r="CA594" s="93"/>
      <c r="CB594" s="93"/>
      <c r="CC594" s="93"/>
      <c r="CD594" s="93"/>
      <c r="CE594" s="93"/>
      <c r="CF594" s="93"/>
      <c r="CG594" s="93"/>
      <c r="CH594" s="93"/>
      <c r="CI594" s="93"/>
      <c r="CJ594" s="93"/>
      <c r="CK594" s="93"/>
      <c r="CL594" s="93"/>
    </row>
    <row r="595" spans="15:90"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  <c r="Z595" s="93"/>
      <c r="AA595" s="93"/>
      <c r="AB595" s="93"/>
      <c r="AC595" s="93"/>
      <c r="AD595" s="93"/>
      <c r="AE595" s="93"/>
      <c r="AF595" s="93"/>
      <c r="AG595" s="93"/>
      <c r="AH595" s="93"/>
      <c r="AI595" s="93"/>
      <c r="AJ595" s="93"/>
      <c r="AK595" s="93"/>
      <c r="AL595" s="93"/>
      <c r="AM595" s="93"/>
      <c r="AN595" s="93"/>
      <c r="AO595" s="93"/>
      <c r="AP595" s="93"/>
      <c r="AQ595" s="93"/>
      <c r="AR595" s="93"/>
      <c r="AS595" s="93"/>
      <c r="AT595" s="93"/>
      <c r="AU595" s="93"/>
      <c r="AV595" s="93"/>
      <c r="AW595" s="93"/>
      <c r="AX595" s="93"/>
      <c r="AY595" s="93"/>
      <c r="AZ595" s="93"/>
      <c r="BA595" s="93"/>
      <c r="BB595" s="93"/>
      <c r="BC595" s="93"/>
      <c r="BD595" s="93"/>
      <c r="BE595" s="93"/>
      <c r="BF595" s="93"/>
      <c r="BG595" s="93"/>
      <c r="BH595" s="93"/>
      <c r="BI595" s="93"/>
      <c r="BJ595" s="93"/>
      <c r="BK595" s="93"/>
      <c r="BL595" s="93"/>
      <c r="BM595" s="93"/>
      <c r="BN595" s="93"/>
      <c r="BO595" s="93"/>
      <c r="BP595" s="93"/>
      <c r="BQ595" s="93"/>
      <c r="BR595" s="93"/>
      <c r="BS595" s="93"/>
      <c r="BT595" s="93"/>
      <c r="BU595" s="93"/>
      <c r="BV595" s="93"/>
      <c r="BW595" s="93"/>
      <c r="BX595" s="93"/>
      <c r="BY595" s="93"/>
      <c r="BZ595" s="93"/>
      <c r="CA595" s="93"/>
      <c r="CB595" s="93"/>
      <c r="CC595" s="93"/>
      <c r="CD595" s="93"/>
      <c r="CE595" s="93"/>
      <c r="CF595" s="93"/>
      <c r="CG595" s="93"/>
      <c r="CH595" s="93"/>
      <c r="CI595" s="93"/>
      <c r="CJ595" s="93"/>
      <c r="CK595" s="93"/>
      <c r="CL595" s="93"/>
    </row>
    <row r="596" spans="15:90"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  <c r="Z596" s="93"/>
      <c r="AA596" s="93"/>
      <c r="AB596" s="93"/>
      <c r="AC596" s="93"/>
      <c r="AD596" s="93"/>
      <c r="AE596" s="93"/>
      <c r="AF596" s="93"/>
      <c r="AG596" s="93"/>
      <c r="AH596" s="93"/>
      <c r="AI596" s="93"/>
      <c r="AJ596" s="93"/>
      <c r="AK596" s="93"/>
      <c r="AL596" s="93"/>
      <c r="AM596" s="93"/>
      <c r="AN596" s="93"/>
      <c r="AO596" s="93"/>
      <c r="AP596" s="93"/>
      <c r="AQ596" s="93"/>
      <c r="AR596" s="93"/>
      <c r="AS596" s="93"/>
      <c r="AT596" s="93"/>
      <c r="AU596" s="93"/>
      <c r="AV596" s="93"/>
      <c r="AW596" s="93"/>
      <c r="AX596" s="93"/>
      <c r="AY596" s="93"/>
      <c r="AZ596" s="93"/>
      <c r="BA596" s="93"/>
      <c r="BB596" s="93"/>
      <c r="BC596" s="93"/>
      <c r="BD596" s="93"/>
      <c r="BE596" s="93"/>
      <c r="BF596" s="93"/>
      <c r="BG596" s="93"/>
      <c r="BH596" s="93"/>
      <c r="BI596" s="93"/>
      <c r="BJ596" s="93"/>
      <c r="BK596" s="93"/>
      <c r="BL596" s="93"/>
      <c r="BM596" s="93"/>
      <c r="BN596" s="93"/>
      <c r="BO596" s="93"/>
      <c r="BP596" s="93"/>
      <c r="BQ596" s="93"/>
      <c r="BR596" s="93"/>
      <c r="BS596" s="93"/>
      <c r="BT596" s="93"/>
      <c r="BU596" s="93"/>
      <c r="BV596" s="93"/>
      <c r="BW596" s="93"/>
      <c r="BX596" s="93"/>
      <c r="BY596" s="93"/>
      <c r="BZ596" s="93"/>
      <c r="CA596" s="93"/>
      <c r="CB596" s="93"/>
      <c r="CC596" s="93"/>
      <c r="CD596" s="93"/>
      <c r="CE596" s="93"/>
      <c r="CF596" s="93"/>
      <c r="CG596" s="93"/>
      <c r="CH596" s="93"/>
      <c r="CI596" s="93"/>
      <c r="CJ596" s="93"/>
      <c r="CK596" s="93"/>
      <c r="CL596" s="93"/>
    </row>
    <row r="597" spans="15:90"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  <c r="Z597" s="93"/>
      <c r="AA597" s="93"/>
      <c r="AB597" s="93"/>
      <c r="AC597" s="93"/>
      <c r="AD597" s="93"/>
      <c r="AE597" s="93"/>
      <c r="AF597" s="93"/>
      <c r="AG597" s="93"/>
      <c r="AH597" s="93"/>
      <c r="AI597" s="93"/>
      <c r="AJ597" s="93"/>
      <c r="AK597" s="93"/>
      <c r="AL597" s="93"/>
      <c r="AM597" s="93"/>
      <c r="AN597" s="93"/>
      <c r="AO597" s="93"/>
      <c r="AP597" s="93"/>
      <c r="AQ597" s="93"/>
      <c r="AR597" s="93"/>
      <c r="AS597" s="93"/>
      <c r="AT597" s="93"/>
      <c r="AU597" s="93"/>
      <c r="AV597" s="93"/>
      <c r="AW597" s="93"/>
      <c r="AX597" s="93"/>
      <c r="AY597" s="93"/>
      <c r="AZ597" s="93"/>
      <c r="BA597" s="93"/>
      <c r="BB597" s="93"/>
      <c r="BC597" s="93"/>
      <c r="BD597" s="93"/>
      <c r="BE597" s="93"/>
      <c r="BF597" s="93"/>
      <c r="BG597" s="93"/>
      <c r="BH597" s="93"/>
      <c r="BI597" s="93"/>
      <c r="BJ597" s="93"/>
      <c r="BK597" s="93"/>
      <c r="BL597" s="93"/>
      <c r="BM597" s="93"/>
      <c r="BN597" s="93"/>
      <c r="BO597" s="93"/>
      <c r="BP597" s="93"/>
      <c r="BQ597" s="93"/>
      <c r="BR597" s="93"/>
      <c r="BS597" s="93"/>
      <c r="BT597" s="93"/>
      <c r="BU597" s="93"/>
      <c r="BV597" s="93"/>
      <c r="BW597" s="93"/>
      <c r="BX597" s="93"/>
      <c r="BY597" s="93"/>
      <c r="BZ597" s="93"/>
      <c r="CA597" s="93"/>
      <c r="CB597" s="93"/>
      <c r="CC597" s="93"/>
      <c r="CD597" s="93"/>
      <c r="CE597" s="93"/>
      <c r="CF597" s="93"/>
      <c r="CG597" s="93"/>
      <c r="CH597" s="93"/>
      <c r="CI597" s="93"/>
      <c r="CJ597" s="93"/>
      <c r="CK597" s="93"/>
      <c r="CL597" s="93"/>
    </row>
    <row r="598" spans="15:90"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  <c r="Z598" s="93"/>
      <c r="AA598" s="93"/>
      <c r="AB598" s="93"/>
      <c r="AC598" s="93"/>
      <c r="AD598" s="93"/>
      <c r="AE598" s="93"/>
      <c r="AF598" s="93"/>
      <c r="AG598" s="93"/>
      <c r="AH598" s="93"/>
      <c r="AI598" s="93"/>
      <c r="AJ598" s="93"/>
      <c r="AK598" s="93"/>
      <c r="AL598" s="93"/>
      <c r="AM598" s="93"/>
      <c r="AN598" s="93"/>
      <c r="AO598" s="93"/>
      <c r="AP598" s="93"/>
      <c r="AQ598" s="93"/>
      <c r="AR598" s="93"/>
      <c r="AS598" s="93"/>
      <c r="AT598" s="93"/>
      <c r="AU598" s="93"/>
      <c r="AV598" s="93"/>
      <c r="AW598" s="93"/>
      <c r="AX598" s="93"/>
      <c r="AY598" s="93"/>
      <c r="AZ598" s="93"/>
      <c r="BA598" s="93"/>
      <c r="BB598" s="93"/>
      <c r="BC598" s="93"/>
      <c r="BD598" s="93"/>
      <c r="BE598" s="93"/>
      <c r="BF598" s="93"/>
      <c r="BG598" s="93"/>
      <c r="BH598" s="93"/>
      <c r="BI598" s="93"/>
      <c r="BJ598" s="93"/>
      <c r="BK598" s="93"/>
      <c r="BL598" s="93"/>
      <c r="BM598" s="93"/>
      <c r="BN598" s="93"/>
      <c r="BO598" s="93"/>
      <c r="BP598" s="93"/>
      <c r="BQ598" s="93"/>
      <c r="BR598" s="93"/>
      <c r="BS598" s="93"/>
      <c r="BT598" s="93"/>
      <c r="BU598" s="93"/>
      <c r="BV598" s="93"/>
      <c r="BW598" s="93"/>
      <c r="BX598" s="93"/>
      <c r="BY598" s="93"/>
      <c r="BZ598" s="93"/>
      <c r="CA598" s="93"/>
      <c r="CB598" s="93"/>
      <c r="CC598" s="93"/>
      <c r="CD598" s="93"/>
      <c r="CE598" s="93"/>
      <c r="CF598" s="93"/>
      <c r="CG598" s="93"/>
      <c r="CH598" s="93"/>
      <c r="CI598" s="93"/>
      <c r="CJ598" s="93"/>
      <c r="CK598" s="93"/>
      <c r="CL598" s="93"/>
    </row>
    <row r="599" spans="15:90"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  <c r="Z599" s="93"/>
      <c r="AA599" s="93"/>
      <c r="AB599" s="93"/>
      <c r="AC599" s="93"/>
      <c r="AD599" s="93"/>
      <c r="AE599" s="93"/>
      <c r="AF599" s="93"/>
      <c r="AG599" s="93"/>
      <c r="AH599" s="93"/>
      <c r="AI599" s="93"/>
      <c r="AJ599" s="93"/>
      <c r="AK599" s="93"/>
      <c r="AL599" s="93"/>
      <c r="AM599" s="93"/>
      <c r="AN599" s="93"/>
      <c r="AO599" s="93"/>
      <c r="AP599" s="93"/>
      <c r="AQ599" s="93"/>
      <c r="AR599" s="93"/>
      <c r="AS599" s="93"/>
      <c r="AT599" s="93"/>
      <c r="AU599" s="93"/>
      <c r="AV599" s="93"/>
      <c r="AW599" s="93"/>
      <c r="AX599" s="93"/>
      <c r="AY599" s="93"/>
      <c r="AZ599" s="93"/>
      <c r="BA599" s="93"/>
      <c r="BB599" s="93"/>
      <c r="BC599" s="93"/>
      <c r="BD599" s="93"/>
      <c r="BE599" s="93"/>
      <c r="BF599" s="93"/>
      <c r="BG599" s="93"/>
      <c r="BH599" s="93"/>
      <c r="BI599" s="93"/>
      <c r="BJ599" s="93"/>
      <c r="BK599" s="93"/>
      <c r="BL599" s="93"/>
      <c r="BM599" s="93"/>
      <c r="BN599" s="93"/>
      <c r="BO599" s="93"/>
      <c r="BP599" s="93"/>
      <c r="BQ599" s="93"/>
      <c r="BR599" s="93"/>
      <c r="BS599" s="93"/>
      <c r="BT599" s="93"/>
      <c r="BU599" s="93"/>
      <c r="BV599" s="93"/>
      <c r="BW599" s="93"/>
      <c r="BX599" s="93"/>
      <c r="BY599" s="93"/>
      <c r="BZ599" s="93"/>
      <c r="CA599" s="93"/>
      <c r="CB599" s="93"/>
      <c r="CC599" s="93"/>
      <c r="CD599" s="93"/>
      <c r="CE599" s="93"/>
      <c r="CF599" s="93"/>
      <c r="CG599" s="93"/>
      <c r="CH599" s="93"/>
      <c r="CI599" s="93"/>
      <c r="CJ599" s="93"/>
      <c r="CK599" s="93"/>
      <c r="CL599" s="93"/>
    </row>
    <row r="600" spans="15:90"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  <c r="Z600" s="93"/>
      <c r="AA600" s="93"/>
      <c r="AB600" s="93"/>
      <c r="AC600" s="93"/>
      <c r="AD600" s="93"/>
      <c r="AE600" s="93"/>
      <c r="AF600" s="93"/>
      <c r="AG600" s="93"/>
      <c r="AH600" s="93"/>
      <c r="AI600" s="93"/>
      <c r="AJ600" s="93"/>
      <c r="AK600" s="93"/>
      <c r="AL600" s="93"/>
      <c r="AM600" s="93"/>
      <c r="AN600" s="93"/>
      <c r="AO600" s="93"/>
      <c r="AP600" s="93"/>
      <c r="AQ600" s="93"/>
      <c r="AR600" s="93"/>
      <c r="AS600" s="93"/>
      <c r="AT600" s="93"/>
      <c r="AU600" s="93"/>
      <c r="AV600" s="93"/>
      <c r="AW600" s="93"/>
      <c r="AX600" s="93"/>
      <c r="AY600" s="93"/>
      <c r="AZ600" s="93"/>
      <c r="BA600" s="93"/>
      <c r="BB600" s="93"/>
      <c r="BC600" s="93"/>
      <c r="BD600" s="93"/>
      <c r="BE600" s="93"/>
      <c r="BF600" s="93"/>
      <c r="BG600" s="93"/>
      <c r="BH600" s="93"/>
      <c r="BI600" s="93"/>
      <c r="BJ600" s="93"/>
      <c r="BK600" s="93"/>
      <c r="BL600" s="93"/>
      <c r="BM600" s="93"/>
      <c r="BN600" s="93"/>
      <c r="BO600" s="93"/>
      <c r="BP600" s="93"/>
      <c r="BQ600" s="93"/>
      <c r="BR600" s="93"/>
      <c r="BS600" s="93"/>
      <c r="BT600" s="93"/>
      <c r="BU600" s="93"/>
      <c r="BV600" s="93"/>
      <c r="BW600" s="93"/>
      <c r="BX600" s="93"/>
      <c r="BY600" s="93"/>
      <c r="BZ600" s="93"/>
      <c r="CA600" s="93"/>
      <c r="CB600" s="93"/>
      <c r="CC600" s="93"/>
      <c r="CD600" s="93"/>
      <c r="CE600" s="93"/>
      <c r="CF600" s="93"/>
      <c r="CG600" s="93"/>
      <c r="CH600" s="93"/>
      <c r="CI600" s="93"/>
      <c r="CJ600" s="93"/>
      <c r="CK600" s="93"/>
      <c r="CL600" s="93"/>
    </row>
    <row r="601" spans="15:90"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  <c r="Z601" s="93"/>
      <c r="AA601" s="93"/>
      <c r="AB601" s="93"/>
      <c r="AC601" s="93"/>
      <c r="AD601" s="93"/>
      <c r="AE601" s="93"/>
      <c r="AF601" s="93"/>
      <c r="AG601" s="93"/>
      <c r="AH601" s="93"/>
      <c r="AI601" s="93"/>
      <c r="AJ601" s="93"/>
      <c r="AK601" s="93"/>
      <c r="AL601" s="93"/>
      <c r="AM601" s="93"/>
      <c r="AN601" s="93"/>
      <c r="AO601" s="93"/>
      <c r="AP601" s="93"/>
      <c r="AQ601" s="93"/>
      <c r="AR601" s="93"/>
      <c r="AS601" s="93"/>
      <c r="AT601" s="93"/>
      <c r="AU601" s="93"/>
      <c r="AV601" s="93"/>
      <c r="AW601" s="93"/>
      <c r="AX601" s="93"/>
      <c r="AY601" s="93"/>
      <c r="AZ601" s="93"/>
      <c r="BA601" s="93"/>
      <c r="BB601" s="93"/>
      <c r="BC601" s="93"/>
      <c r="BD601" s="93"/>
      <c r="BE601" s="93"/>
      <c r="BF601" s="93"/>
      <c r="BG601" s="93"/>
      <c r="BH601" s="93"/>
      <c r="BI601" s="93"/>
      <c r="BJ601" s="93"/>
      <c r="BK601" s="93"/>
      <c r="BL601" s="93"/>
      <c r="BM601" s="93"/>
      <c r="BN601" s="93"/>
      <c r="BO601" s="93"/>
      <c r="BP601" s="93"/>
      <c r="BQ601" s="93"/>
      <c r="BR601" s="93"/>
      <c r="BS601" s="93"/>
      <c r="BT601" s="93"/>
      <c r="BU601" s="93"/>
      <c r="BV601" s="93"/>
      <c r="BW601" s="93"/>
      <c r="BX601" s="93"/>
      <c r="BY601" s="93"/>
      <c r="BZ601" s="93"/>
      <c r="CA601" s="93"/>
      <c r="CB601" s="93"/>
      <c r="CC601" s="93"/>
      <c r="CD601" s="93"/>
      <c r="CE601" s="93"/>
      <c r="CF601" s="93"/>
      <c r="CG601" s="93"/>
      <c r="CH601" s="93"/>
      <c r="CI601" s="93"/>
      <c r="CJ601" s="93"/>
      <c r="CK601" s="93"/>
      <c r="CL601" s="93"/>
    </row>
    <row r="602" spans="15:90"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  <c r="Z602" s="93"/>
      <c r="AA602" s="93"/>
      <c r="AB602" s="93"/>
      <c r="AC602" s="93"/>
      <c r="AD602" s="93"/>
      <c r="AE602" s="93"/>
      <c r="AF602" s="93"/>
      <c r="AG602" s="93"/>
      <c r="AH602" s="93"/>
      <c r="AI602" s="93"/>
      <c r="AJ602" s="93"/>
      <c r="AK602" s="93"/>
      <c r="AL602" s="93"/>
      <c r="AM602" s="93"/>
      <c r="AN602" s="93"/>
      <c r="AO602" s="93"/>
      <c r="AP602" s="93"/>
      <c r="AQ602" s="93"/>
      <c r="AR602" s="93"/>
      <c r="AS602" s="93"/>
      <c r="AT602" s="93"/>
      <c r="AU602" s="93"/>
      <c r="AV602" s="93"/>
      <c r="AW602" s="93"/>
      <c r="AX602" s="93"/>
      <c r="AY602" s="93"/>
      <c r="AZ602" s="93"/>
      <c r="BA602" s="93"/>
      <c r="BB602" s="93"/>
      <c r="BC602" s="93"/>
      <c r="BD602" s="93"/>
      <c r="BE602" s="93"/>
      <c r="BF602" s="93"/>
      <c r="BG602" s="93"/>
      <c r="BH602" s="93"/>
      <c r="BI602" s="93"/>
      <c r="BJ602" s="93"/>
      <c r="BK602" s="93"/>
      <c r="BL602" s="93"/>
      <c r="BM602" s="93"/>
      <c r="BN602" s="93"/>
      <c r="BO602" s="93"/>
      <c r="BP602" s="93"/>
      <c r="BQ602" s="93"/>
      <c r="BR602" s="93"/>
      <c r="BS602" s="93"/>
      <c r="BT602" s="93"/>
      <c r="BU602" s="93"/>
      <c r="BV602" s="93"/>
      <c r="BW602" s="93"/>
      <c r="BX602" s="93"/>
      <c r="BY602" s="93"/>
      <c r="BZ602" s="93"/>
      <c r="CA602" s="93"/>
      <c r="CB602" s="93"/>
      <c r="CC602" s="93"/>
      <c r="CD602" s="93"/>
      <c r="CE602" s="93"/>
      <c r="CF602" s="93"/>
      <c r="CG602" s="93"/>
      <c r="CH602" s="93"/>
      <c r="CI602" s="93"/>
      <c r="CJ602" s="93"/>
      <c r="CK602" s="93"/>
      <c r="CL602" s="93"/>
    </row>
    <row r="603" spans="15:90"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  <c r="Z603" s="93"/>
      <c r="AA603" s="93"/>
      <c r="AB603" s="93"/>
      <c r="AC603" s="93"/>
      <c r="AD603" s="93"/>
      <c r="AE603" s="93"/>
      <c r="AF603" s="93"/>
      <c r="AG603" s="93"/>
      <c r="AH603" s="93"/>
      <c r="AI603" s="93"/>
      <c r="AJ603" s="93"/>
      <c r="AK603" s="93"/>
      <c r="AL603" s="93"/>
      <c r="AM603" s="93"/>
      <c r="AN603" s="93"/>
      <c r="AO603" s="93"/>
      <c r="AP603" s="93"/>
      <c r="AQ603" s="93"/>
      <c r="AR603" s="93"/>
      <c r="AS603" s="93"/>
      <c r="AT603" s="93"/>
      <c r="AU603" s="93"/>
      <c r="AV603" s="93"/>
      <c r="AW603" s="93"/>
      <c r="AX603" s="93"/>
      <c r="AY603" s="93"/>
      <c r="AZ603" s="93"/>
      <c r="BA603" s="93"/>
      <c r="BB603" s="93"/>
      <c r="BC603" s="93"/>
      <c r="BD603" s="93"/>
      <c r="BE603" s="93"/>
      <c r="BF603" s="93"/>
      <c r="BG603" s="93"/>
      <c r="BH603" s="93"/>
      <c r="BI603" s="93"/>
      <c r="BJ603" s="93"/>
      <c r="BK603" s="93"/>
      <c r="BL603" s="93"/>
      <c r="BM603" s="93"/>
      <c r="BN603" s="93"/>
      <c r="BO603" s="93"/>
      <c r="BP603" s="93"/>
      <c r="BQ603" s="93"/>
      <c r="BR603" s="93"/>
      <c r="BS603" s="93"/>
      <c r="BT603" s="93"/>
      <c r="BU603" s="93"/>
      <c r="BV603" s="93"/>
      <c r="BW603" s="93"/>
      <c r="BX603" s="93"/>
      <c r="BY603" s="93"/>
      <c r="BZ603" s="93"/>
      <c r="CA603" s="93"/>
      <c r="CB603" s="93"/>
      <c r="CC603" s="93"/>
      <c r="CD603" s="93"/>
      <c r="CE603" s="93"/>
      <c r="CF603" s="93"/>
      <c r="CG603" s="93"/>
      <c r="CH603" s="93"/>
      <c r="CI603" s="93"/>
      <c r="CJ603" s="93"/>
      <c r="CK603" s="93"/>
      <c r="CL603" s="93"/>
    </row>
    <row r="604" spans="15:90"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  <c r="Z604" s="93"/>
      <c r="AA604" s="93"/>
      <c r="AB604" s="93"/>
      <c r="AC604" s="93"/>
      <c r="AD604" s="93"/>
      <c r="AE604" s="93"/>
      <c r="AF604" s="93"/>
      <c r="AG604" s="93"/>
      <c r="AH604" s="93"/>
      <c r="AI604" s="93"/>
      <c r="AJ604" s="93"/>
      <c r="AK604" s="93"/>
      <c r="AL604" s="93"/>
      <c r="AM604" s="93"/>
      <c r="AN604" s="93"/>
      <c r="AO604" s="93"/>
      <c r="AP604" s="93"/>
      <c r="AQ604" s="93"/>
      <c r="AR604" s="93"/>
      <c r="AS604" s="93"/>
      <c r="AT604" s="93"/>
      <c r="AU604" s="93"/>
      <c r="AV604" s="93"/>
      <c r="AW604" s="93"/>
      <c r="AX604" s="93"/>
      <c r="AY604" s="93"/>
      <c r="AZ604" s="93"/>
      <c r="BA604" s="93"/>
      <c r="BB604" s="93"/>
      <c r="BC604" s="93"/>
      <c r="BD604" s="93"/>
      <c r="BE604" s="93"/>
      <c r="BF604" s="93"/>
      <c r="BG604" s="93"/>
      <c r="BH604" s="93"/>
      <c r="BI604" s="93"/>
      <c r="BJ604" s="93"/>
      <c r="BK604" s="93"/>
      <c r="BL604" s="93"/>
      <c r="BM604" s="93"/>
      <c r="BN604" s="93"/>
      <c r="BO604" s="93"/>
      <c r="BP604" s="93"/>
      <c r="BQ604" s="93"/>
      <c r="BR604" s="93"/>
      <c r="BS604" s="93"/>
      <c r="BT604" s="93"/>
      <c r="BU604" s="93"/>
      <c r="BV604" s="93"/>
      <c r="BW604" s="93"/>
      <c r="BX604" s="93"/>
      <c r="BY604" s="93"/>
      <c r="BZ604" s="93"/>
      <c r="CA604" s="93"/>
      <c r="CB604" s="93"/>
      <c r="CC604" s="93"/>
      <c r="CD604" s="93"/>
      <c r="CE604" s="93"/>
      <c r="CF604" s="93"/>
      <c r="CG604" s="93"/>
      <c r="CH604" s="93"/>
      <c r="CI604" s="93"/>
      <c r="CJ604" s="93"/>
      <c r="CK604" s="93"/>
      <c r="CL604" s="93"/>
    </row>
    <row r="605" spans="15:90"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  <c r="Z605" s="93"/>
      <c r="AA605" s="93"/>
      <c r="AB605" s="93"/>
      <c r="AC605" s="93"/>
      <c r="AD605" s="93"/>
      <c r="AE605" s="93"/>
      <c r="AF605" s="93"/>
      <c r="AG605" s="93"/>
      <c r="AH605" s="93"/>
      <c r="AI605" s="93"/>
      <c r="AJ605" s="93"/>
      <c r="AK605" s="93"/>
      <c r="AL605" s="93"/>
      <c r="AM605" s="93"/>
      <c r="AN605" s="93"/>
      <c r="AO605" s="93"/>
      <c r="AP605" s="93"/>
      <c r="AQ605" s="93"/>
      <c r="AR605" s="93"/>
      <c r="AS605" s="93"/>
      <c r="AT605" s="93"/>
      <c r="AU605" s="93"/>
      <c r="AV605" s="93"/>
      <c r="AW605" s="93"/>
      <c r="AX605" s="93"/>
      <c r="AY605" s="93"/>
      <c r="AZ605" s="93"/>
      <c r="BA605" s="93"/>
      <c r="BB605" s="93"/>
      <c r="BC605" s="93"/>
      <c r="BD605" s="93"/>
      <c r="BE605" s="93"/>
      <c r="BF605" s="93"/>
      <c r="BG605" s="93"/>
      <c r="BH605" s="93"/>
      <c r="BI605" s="93"/>
      <c r="BJ605" s="93"/>
      <c r="BK605" s="93"/>
      <c r="BL605" s="93"/>
      <c r="BM605" s="93"/>
      <c r="BN605" s="93"/>
      <c r="BO605" s="93"/>
      <c r="BP605" s="93"/>
      <c r="BQ605" s="93"/>
      <c r="BR605" s="93"/>
      <c r="BS605" s="93"/>
      <c r="BT605" s="93"/>
      <c r="BU605" s="93"/>
      <c r="BV605" s="93"/>
      <c r="BW605" s="93"/>
      <c r="BX605" s="93"/>
      <c r="BY605" s="93"/>
      <c r="BZ605" s="93"/>
      <c r="CA605" s="93"/>
      <c r="CB605" s="93"/>
      <c r="CC605" s="93"/>
      <c r="CD605" s="93"/>
      <c r="CE605" s="93"/>
      <c r="CF605" s="93"/>
      <c r="CG605" s="93"/>
      <c r="CH605" s="93"/>
      <c r="CI605" s="93"/>
      <c r="CJ605" s="93"/>
      <c r="CK605" s="93"/>
      <c r="CL605" s="93"/>
    </row>
    <row r="606" spans="15:90"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  <c r="Z606" s="93"/>
      <c r="AA606" s="93"/>
      <c r="AB606" s="93"/>
      <c r="AC606" s="93"/>
      <c r="AD606" s="93"/>
      <c r="AE606" s="93"/>
      <c r="AF606" s="93"/>
      <c r="AG606" s="93"/>
      <c r="AH606" s="93"/>
      <c r="AI606" s="93"/>
      <c r="AJ606" s="93"/>
      <c r="AK606" s="93"/>
      <c r="AL606" s="93"/>
      <c r="AM606" s="93"/>
      <c r="AN606" s="93"/>
      <c r="AO606" s="93"/>
      <c r="AP606" s="93"/>
      <c r="AQ606" s="93"/>
      <c r="AR606" s="93"/>
      <c r="AS606" s="93"/>
      <c r="AT606" s="93"/>
      <c r="AU606" s="93"/>
      <c r="AV606" s="93"/>
      <c r="AW606" s="93"/>
      <c r="AX606" s="93"/>
      <c r="AY606" s="93"/>
      <c r="AZ606" s="93"/>
      <c r="BA606" s="93"/>
      <c r="BB606" s="93"/>
      <c r="BC606" s="93"/>
      <c r="BD606" s="93"/>
      <c r="BE606" s="93"/>
      <c r="BF606" s="93"/>
      <c r="BG606" s="93"/>
      <c r="BH606" s="93"/>
      <c r="BI606" s="93"/>
      <c r="BJ606" s="93"/>
      <c r="BK606" s="93"/>
      <c r="BL606" s="93"/>
      <c r="BM606" s="93"/>
      <c r="BN606" s="93"/>
      <c r="BO606" s="93"/>
      <c r="BP606" s="93"/>
      <c r="BQ606" s="93"/>
      <c r="BR606" s="93"/>
      <c r="BS606" s="93"/>
      <c r="BT606" s="93"/>
      <c r="BU606" s="93"/>
      <c r="BV606" s="93"/>
      <c r="BW606" s="93"/>
      <c r="BX606" s="93"/>
      <c r="BY606" s="93"/>
      <c r="BZ606" s="93"/>
      <c r="CA606" s="93"/>
      <c r="CB606" s="93"/>
      <c r="CC606" s="93"/>
      <c r="CD606" s="93"/>
      <c r="CE606" s="93"/>
      <c r="CF606" s="93"/>
      <c r="CG606" s="93"/>
      <c r="CH606" s="93"/>
      <c r="CI606" s="93"/>
      <c r="CJ606" s="93"/>
      <c r="CK606" s="93"/>
      <c r="CL606" s="93"/>
    </row>
    <row r="607" spans="15:90"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  <c r="Z607" s="93"/>
      <c r="AA607" s="93"/>
      <c r="AB607" s="93"/>
      <c r="AC607" s="93"/>
      <c r="AD607" s="93"/>
      <c r="AE607" s="93"/>
      <c r="AF607" s="93"/>
      <c r="AG607" s="93"/>
      <c r="AH607" s="93"/>
      <c r="AI607" s="93"/>
      <c r="AJ607" s="93"/>
      <c r="AK607" s="93"/>
      <c r="AL607" s="93"/>
      <c r="AM607" s="93"/>
      <c r="AN607" s="93"/>
      <c r="AO607" s="93"/>
      <c r="AP607" s="93"/>
      <c r="AQ607" s="93"/>
      <c r="AR607" s="93"/>
      <c r="AS607" s="93"/>
      <c r="AT607" s="93"/>
      <c r="AU607" s="93"/>
      <c r="AV607" s="93"/>
      <c r="AW607" s="93"/>
      <c r="AX607" s="93"/>
      <c r="AY607" s="93"/>
      <c r="AZ607" s="93"/>
      <c r="BA607" s="93"/>
      <c r="BB607" s="93"/>
      <c r="BC607" s="93"/>
      <c r="BD607" s="93"/>
      <c r="BE607" s="93"/>
      <c r="BF607" s="93"/>
      <c r="BG607" s="93"/>
      <c r="BH607" s="93"/>
      <c r="BI607" s="93"/>
      <c r="BJ607" s="93"/>
      <c r="BK607" s="93"/>
      <c r="BL607" s="93"/>
      <c r="BM607" s="93"/>
      <c r="BN607" s="93"/>
      <c r="BO607" s="93"/>
      <c r="BP607" s="93"/>
      <c r="BQ607" s="93"/>
      <c r="BR607" s="93"/>
      <c r="BS607" s="93"/>
      <c r="BT607" s="93"/>
      <c r="BU607" s="93"/>
      <c r="BV607" s="93"/>
      <c r="BW607" s="93"/>
      <c r="BX607" s="93"/>
      <c r="BY607" s="93"/>
      <c r="BZ607" s="93"/>
      <c r="CA607" s="93"/>
      <c r="CB607" s="93"/>
      <c r="CC607" s="93"/>
      <c r="CD607" s="93"/>
      <c r="CE607" s="93"/>
      <c r="CF607" s="93"/>
      <c r="CG607" s="93"/>
      <c r="CH607" s="93"/>
      <c r="CI607" s="93"/>
      <c r="CJ607" s="93"/>
      <c r="CK607" s="93"/>
      <c r="CL607" s="93"/>
    </row>
    <row r="608" spans="15:90"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  <c r="Z608" s="93"/>
      <c r="AA608" s="93"/>
      <c r="AB608" s="93"/>
      <c r="AC608" s="93"/>
      <c r="AD608" s="93"/>
      <c r="AE608" s="93"/>
      <c r="AF608" s="93"/>
      <c r="AG608" s="93"/>
      <c r="AH608" s="93"/>
      <c r="AI608" s="93"/>
      <c r="AJ608" s="93"/>
      <c r="AK608" s="93"/>
      <c r="AL608" s="93"/>
      <c r="AM608" s="93"/>
      <c r="AN608" s="93"/>
      <c r="AO608" s="93"/>
      <c r="AP608" s="93"/>
      <c r="AQ608" s="93"/>
      <c r="AR608" s="93"/>
      <c r="AS608" s="93"/>
      <c r="AT608" s="93"/>
      <c r="AU608" s="93"/>
      <c r="AV608" s="93"/>
      <c r="AW608" s="93"/>
      <c r="AX608" s="93"/>
      <c r="AY608" s="93"/>
      <c r="AZ608" s="93"/>
      <c r="BA608" s="93"/>
      <c r="BB608" s="93"/>
      <c r="BC608" s="93"/>
      <c r="BD608" s="93"/>
      <c r="BE608" s="93"/>
      <c r="BF608" s="93"/>
      <c r="BG608" s="93"/>
      <c r="BH608" s="93"/>
      <c r="BI608" s="93"/>
      <c r="BJ608" s="93"/>
      <c r="BK608" s="93"/>
      <c r="BL608" s="93"/>
      <c r="BM608" s="93"/>
      <c r="BN608" s="93"/>
      <c r="BO608" s="93"/>
      <c r="BP608" s="93"/>
      <c r="BQ608" s="93"/>
      <c r="BR608" s="93"/>
      <c r="BS608" s="93"/>
      <c r="BT608" s="93"/>
      <c r="BU608" s="93"/>
      <c r="BV608" s="93"/>
      <c r="BW608" s="93"/>
      <c r="BX608" s="93"/>
      <c r="BY608" s="93"/>
      <c r="BZ608" s="93"/>
      <c r="CA608" s="93"/>
      <c r="CB608" s="93"/>
      <c r="CC608" s="93"/>
      <c r="CD608" s="93"/>
      <c r="CE608" s="93"/>
      <c r="CF608" s="93"/>
      <c r="CG608" s="93"/>
      <c r="CH608" s="93"/>
      <c r="CI608" s="93"/>
      <c r="CJ608" s="93"/>
      <c r="CK608" s="93"/>
      <c r="CL608" s="93"/>
    </row>
    <row r="609" spans="15:90"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  <c r="Z609" s="93"/>
      <c r="AA609" s="93"/>
      <c r="AB609" s="93"/>
      <c r="AC609" s="93"/>
      <c r="AD609" s="93"/>
      <c r="AE609" s="93"/>
      <c r="AF609" s="93"/>
      <c r="AG609" s="93"/>
      <c r="AH609" s="93"/>
      <c r="AI609" s="93"/>
      <c r="AJ609" s="93"/>
      <c r="AK609" s="93"/>
      <c r="AL609" s="93"/>
      <c r="AM609" s="93"/>
      <c r="AN609" s="93"/>
      <c r="AO609" s="93"/>
      <c r="AP609" s="93"/>
      <c r="AQ609" s="93"/>
      <c r="AR609" s="93"/>
      <c r="AS609" s="93"/>
      <c r="AT609" s="93"/>
      <c r="AU609" s="93"/>
      <c r="AV609" s="93"/>
      <c r="AW609" s="93"/>
      <c r="AX609" s="93"/>
      <c r="AY609" s="93"/>
      <c r="AZ609" s="93"/>
      <c r="BA609" s="93"/>
      <c r="BB609" s="93"/>
      <c r="BC609" s="93"/>
      <c r="BD609" s="93"/>
      <c r="BE609" s="93"/>
      <c r="BF609" s="93"/>
      <c r="BG609" s="93"/>
      <c r="BH609" s="93"/>
      <c r="BI609" s="93"/>
      <c r="BJ609" s="93"/>
      <c r="BK609" s="93"/>
      <c r="BL609" s="93"/>
      <c r="BM609" s="93"/>
      <c r="BN609" s="93"/>
      <c r="BO609" s="93"/>
      <c r="BP609" s="93"/>
      <c r="BQ609" s="93"/>
      <c r="BR609" s="93"/>
      <c r="BS609" s="93"/>
      <c r="BT609" s="93"/>
      <c r="BU609" s="93"/>
      <c r="BV609" s="93"/>
      <c r="BW609" s="93"/>
      <c r="BX609" s="93"/>
      <c r="BY609" s="93"/>
      <c r="BZ609" s="93"/>
      <c r="CA609" s="93"/>
      <c r="CB609" s="93"/>
      <c r="CC609" s="93"/>
      <c r="CD609" s="93"/>
      <c r="CE609" s="93"/>
      <c r="CF609" s="93"/>
      <c r="CG609" s="93"/>
      <c r="CH609" s="93"/>
      <c r="CI609" s="93"/>
      <c r="CJ609" s="93"/>
      <c r="CK609" s="93"/>
      <c r="CL609" s="93"/>
    </row>
    <row r="610" spans="15:90"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  <c r="Z610" s="93"/>
      <c r="AA610" s="93"/>
      <c r="AB610" s="93"/>
      <c r="AC610" s="93"/>
      <c r="AD610" s="93"/>
      <c r="AE610" s="93"/>
      <c r="AF610" s="93"/>
      <c r="AG610" s="93"/>
      <c r="AH610" s="93"/>
      <c r="AI610" s="93"/>
      <c r="AJ610" s="93"/>
      <c r="AK610" s="93"/>
      <c r="AL610" s="93"/>
      <c r="AM610" s="93"/>
      <c r="AN610" s="93"/>
      <c r="AO610" s="93"/>
      <c r="AP610" s="93"/>
      <c r="AQ610" s="93"/>
      <c r="AR610" s="93"/>
      <c r="AS610" s="93"/>
      <c r="AT610" s="93"/>
      <c r="AU610" s="93"/>
      <c r="AV610" s="93"/>
      <c r="AW610" s="93"/>
      <c r="AX610" s="93"/>
      <c r="AY610" s="93"/>
      <c r="AZ610" s="93"/>
      <c r="BA610" s="93"/>
      <c r="BB610" s="93"/>
      <c r="BC610" s="93"/>
      <c r="BD610" s="93"/>
      <c r="BE610" s="93"/>
      <c r="BF610" s="93"/>
      <c r="BG610" s="93"/>
      <c r="BH610" s="93"/>
      <c r="BI610" s="93"/>
      <c r="BJ610" s="93"/>
      <c r="BK610" s="93"/>
      <c r="BL610" s="93"/>
      <c r="BM610" s="93"/>
      <c r="BN610" s="93"/>
      <c r="BO610" s="93"/>
      <c r="BP610" s="93"/>
      <c r="BQ610" s="93"/>
      <c r="BR610" s="93"/>
      <c r="BS610" s="93"/>
      <c r="BT610" s="93"/>
      <c r="BU610" s="93"/>
      <c r="BV610" s="93"/>
      <c r="BW610" s="93"/>
      <c r="BX610" s="93"/>
      <c r="BY610" s="93"/>
      <c r="BZ610" s="93"/>
      <c r="CA610" s="93"/>
      <c r="CB610" s="93"/>
      <c r="CC610" s="93"/>
      <c r="CD610" s="93"/>
      <c r="CE610" s="93"/>
      <c r="CF610" s="93"/>
      <c r="CG610" s="93"/>
      <c r="CH610" s="93"/>
      <c r="CI610" s="93"/>
      <c r="CJ610" s="93"/>
      <c r="CK610" s="93"/>
      <c r="CL610" s="93"/>
    </row>
    <row r="611" spans="15:90"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  <c r="Z611" s="93"/>
      <c r="AA611" s="93"/>
      <c r="AB611" s="93"/>
      <c r="AC611" s="93"/>
      <c r="AD611" s="93"/>
      <c r="AE611" s="93"/>
      <c r="AF611" s="93"/>
      <c r="AG611" s="93"/>
      <c r="AH611" s="93"/>
      <c r="AI611" s="93"/>
      <c r="AJ611" s="93"/>
      <c r="AK611" s="93"/>
      <c r="AL611" s="93"/>
      <c r="AM611" s="93"/>
      <c r="AN611" s="93"/>
      <c r="AO611" s="93"/>
      <c r="AP611" s="93"/>
      <c r="AQ611" s="93"/>
      <c r="AR611" s="93"/>
      <c r="AS611" s="93"/>
      <c r="AT611" s="93"/>
      <c r="AU611" s="93"/>
      <c r="AV611" s="93"/>
      <c r="AW611" s="93"/>
      <c r="AX611" s="93"/>
      <c r="AY611" s="93"/>
      <c r="AZ611" s="93"/>
      <c r="BA611" s="93"/>
      <c r="BB611" s="93"/>
      <c r="BC611" s="93"/>
      <c r="BD611" s="93"/>
      <c r="BE611" s="93"/>
      <c r="BF611" s="93"/>
      <c r="BG611" s="93"/>
      <c r="BH611" s="93"/>
      <c r="BI611" s="93"/>
      <c r="BJ611" s="93"/>
      <c r="BK611" s="93"/>
      <c r="BL611" s="93"/>
      <c r="BM611" s="93"/>
      <c r="BN611" s="93"/>
      <c r="BO611" s="93"/>
      <c r="BP611" s="93"/>
      <c r="BQ611" s="93"/>
      <c r="BR611" s="93"/>
      <c r="BS611" s="93"/>
      <c r="BT611" s="93"/>
      <c r="BU611" s="93"/>
      <c r="BV611" s="93"/>
      <c r="BW611" s="93"/>
      <c r="BX611" s="93"/>
      <c r="BY611" s="93"/>
      <c r="BZ611" s="93"/>
      <c r="CA611" s="93"/>
      <c r="CB611" s="93"/>
      <c r="CC611" s="93"/>
      <c r="CD611" s="93"/>
      <c r="CE611" s="93"/>
      <c r="CF611" s="93"/>
      <c r="CG611" s="93"/>
      <c r="CH611" s="93"/>
      <c r="CI611" s="93"/>
      <c r="CJ611" s="93"/>
      <c r="CK611" s="93"/>
      <c r="CL611" s="93"/>
    </row>
    <row r="612" spans="15:90"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  <c r="Z612" s="93"/>
      <c r="AA612" s="93"/>
      <c r="AB612" s="93"/>
      <c r="AC612" s="93"/>
      <c r="AD612" s="93"/>
      <c r="AE612" s="93"/>
      <c r="AF612" s="93"/>
      <c r="AG612" s="93"/>
      <c r="AH612" s="93"/>
      <c r="AI612" s="93"/>
      <c r="AJ612" s="93"/>
      <c r="AK612" s="93"/>
      <c r="AL612" s="93"/>
      <c r="AM612" s="93"/>
      <c r="AN612" s="93"/>
      <c r="AO612" s="93"/>
      <c r="AP612" s="93"/>
      <c r="AQ612" s="93"/>
      <c r="AR612" s="93"/>
      <c r="AS612" s="93"/>
      <c r="AT612" s="93"/>
      <c r="AU612" s="93"/>
      <c r="AV612" s="93"/>
      <c r="AW612" s="93"/>
      <c r="AX612" s="93"/>
      <c r="AY612" s="93"/>
      <c r="AZ612" s="93"/>
      <c r="BA612" s="93"/>
      <c r="BB612" s="93"/>
      <c r="BC612" s="93"/>
      <c r="BD612" s="93"/>
      <c r="BE612" s="93"/>
      <c r="BF612" s="93"/>
      <c r="BG612" s="93"/>
      <c r="BH612" s="93"/>
      <c r="BI612" s="93"/>
      <c r="BJ612" s="93"/>
      <c r="BK612" s="93"/>
      <c r="BL612" s="93"/>
      <c r="BM612" s="93"/>
      <c r="BN612" s="93"/>
      <c r="BO612" s="93"/>
      <c r="BP612" s="93"/>
      <c r="BQ612" s="93"/>
      <c r="BR612" s="93"/>
      <c r="BS612" s="93"/>
      <c r="BT612" s="93"/>
      <c r="BU612" s="93"/>
      <c r="BV612" s="93"/>
      <c r="BW612" s="93"/>
      <c r="BX612" s="93"/>
      <c r="BY612" s="93"/>
      <c r="BZ612" s="93"/>
      <c r="CA612" s="93"/>
      <c r="CB612" s="93"/>
      <c r="CC612" s="93"/>
      <c r="CD612" s="93"/>
      <c r="CE612" s="93"/>
      <c r="CF612" s="93"/>
      <c r="CG612" s="93"/>
      <c r="CH612" s="93"/>
      <c r="CI612" s="93"/>
      <c r="CJ612" s="93"/>
      <c r="CK612" s="93"/>
      <c r="CL612" s="93"/>
    </row>
    <row r="613" spans="15:90"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  <c r="Z613" s="93"/>
      <c r="AA613" s="93"/>
      <c r="AB613" s="93"/>
      <c r="AC613" s="93"/>
      <c r="AD613" s="93"/>
      <c r="AE613" s="93"/>
      <c r="AF613" s="93"/>
      <c r="AG613" s="93"/>
      <c r="AH613" s="93"/>
      <c r="AI613" s="93"/>
      <c r="AJ613" s="93"/>
      <c r="AK613" s="93"/>
      <c r="AL613" s="93"/>
      <c r="AM613" s="93"/>
      <c r="AN613" s="93"/>
      <c r="AO613" s="93"/>
      <c r="AP613" s="93"/>
      <c r="AQ613" s="93"/>
      <c r="AR613" s="93"/>
      <c r="AS613" s="93"/>
      <c r="AT613" s="93"/>
      <c r="AU613" s="93"/>
      <c r="AV613" s="93"/>
      <c r="AW613" s="93"/>
      <c r="AX613" s="93"/>
      <c r="AY613" s="93"/>
      <c r="AZ613" s="93"/>
      <c r="BA613" s="93"/>
      <c r="BB613" s="93"/>
      <c r="BC613" s="93"/>
      <c r="BD613" s="93"/>
      <c r="BE613" s="93"/>
      <c r="BF613" s="93"/>
      <c r="BG613" s="93"/>
      <c r="BH613" s="93"/>
      <c r="BI613" s="93"/>
      <c r="BJ613" s="93"/>
      <c r="BK613" s="93"/>
      <c r="BL613" s="93"/>
      <c r="BM613" s="93"/>
      <c r="BN613" s="93"/>
      <c r="BO613" s="93"/>
      <c r="BP613" s="93"/>
      <c r="BQ613" s="93"/>
      <c r="BR613" s="93"/>
      <c r="BS613" s="93"/>
      <c r="BT613" s="93"/>
      <c r="BU613" s="93"/>
      <c r="BV613" s="93"/>
      <c r="BW613" s="93"/>
      <c r="BX613" s="93"/>
      <c r="BY613" s="93"/>
      <c r="BZ613" s="93"/>
      <c r="CA613" s="93"/>
      <c r="CB613" s="93"/>
      <c r="CC613" s="93"/>
      <c r="CD613" s="93"/>
      <c r="CE613" s="93"/>
      <c r="CF613" s="93"/>
      <c r="CG613" s="93"/>
      <c r="CH613" s="93"/>
      <c r="CI613" s="93"/>
      <c r="CJ613" s="93"/>
      <c r="CK613" s="93"/>
      <c r="CL613" s="93"/>
    </row>
    <row r="614" spans="15:90"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  <c r="Z614" s="93"/>
      <c r="AA614" s="93"/>
      <c r="AB614" s="93"/>
      <c r="AC614" s="93"/>
      <c r="AD614" s="93"/>
      <c r="AE614" s="93"/>
      <c r="AF614" s="93"/>
      <c r="AG614" s="93"/>
      <c r="AH614" s="93"/>
      <c r="AI614" s="93"/>
      <c r="AJ614" s="93"/>
      <c r="AK614" s="93"/>
      <c r="AL614" s="93"/>
      <c r="AM614" s="93"/>
      <c r="AN614" s="93"/>
      <c r="AO614" s="93"/>
      <c r="AP614" s="93"/>
      <c r="AQ614" s="93"/>
      <c r="AR614" s="93"/>
      <c r="AS614" s="93"/>
      <c r="AT614" s="93"/>
      <c r="AU614" s="93"/>
      <c r="AV614" s="93"/>
      <c r="AW614" s="93"/>
      <c r="AX614" s="93"/>
      <c r="AY614" s="93"/>
      <c r="AZ614" s="93"/>
      <c r="BA614" s="93"/>
      <c r="BB614" s="93"/>
      <c r="BC614" s="93"/>
      <c r="BD614" s="93"/>
      <c r="BE614" s="93"/>
      <c r="BF614" s="93"/>
      <c r="BG614" s="93"/>
      <c r="BH614" s="93"/>
      <c r="BI614" s="93"/>
      <c r="BJ614" s="93"/>
      <c r="BK614" s="93"/>
      <c r="BL614" s="93"/>
      <c r="BM614" s="93"/>
      <c r="BN614" s="93"/>
      <c r="BO614" s="93"/>
      <c r="BP614" s="93"/>
      <c r="BQ614" s="93"/>
      <c r="BR614" s="93"/>
      <c r="BS614" s="93"/>
      <c r="BT614" s="93"/>
      <c r="BU614" s="93"/>
      <c r="BV614" s="93"/>
      <c r="BW614" s="93"/>
      <c r="BX614" s="93"/>
      <c r="BY614" s="93"/>
      <c r="BZ614" s="93"/>
      <c r="CA614" s="93"/>
      <c r="CB614" s="93"/>
      <c r="CC614" s="93"/>
      <c r="CD614" s="93"/>
      <c r="CE614" s="93"/>
      <c r="CF614" s="93"/>
      <c r="CG614" s="93"/>
      <c r="CH614" s="93"/>
      <c r="CI614" s="93"/>
      <c r="CJ614" s="93"/>
      <c r="CK614" s="93"/>
      <c r="CL614" s="93"/>
    </row>
    <row r="615" spans="15:90"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  <c r="Z615" s="93"/>
      <c r="AA615" s="93"/>
      <c r="AB615" s="93"/>
      <c r="AC615" s="93"/>
      <c r="AD615" s="93"/>
      <c r="AE615" s="93"/>
      <c r="AF615" s="93"/>
      <c r="AG615" s="93"/>
      <c r="AH615" s="93"/>
      <c r="AI615" s="93"/>
      <c r="AJ615" s="93"/>
      <c r="AK615" s="93"/>
      <c r="AL615" s="93"/>
      <c r="AM615" s="93"/>
      <c r="AN615" s="93"/>
      <c r="AO615" s="93"/>
      <c r="AP615" s="93"/>
      <c r="AQ615" s="93"/>
      <c r="AR615" s="93"/>
      <c r="AS615" s="93"/>
      <c r="AT615" s="93"/>
      <c r="AU615" s="93"/>
      <c r="AV615" s="93"/>
      <c r="AW615" s="93"/>
      <c r="AX615" s="93"/>
      <c r="AY615" s="93"/>
      <c r="AZ615" s="93"/>
      <c r="BA615" s="93"/>
      <c r="BB615" s="93"/>
      <c r="BC615" s="93"/>
      <c r="BD615" s="93"/>
      <c r="BE615" s="93"/>
      <c r="BF615" s="93"/>
      <c r="BG615" s="93"/>
      <c r="BH615" s="93"/>
      <c r="BI615" s="93"/>
      <c r="BJ615" s="93"/>
      <c r="BK615" s="93"/>
      <c r="BL615" s="93"/>
      <c r="BM615" s="93"/>
      <c r="BN615" s="93"/>
      <c r="BO615" s="93"/>
      <c r="BP615" s="93"/>
      <c r="BQ615" s="93"/>
      <c r="BR615" s="93"/>
      <c r="BS615" s="93"/>
      <c r="BT615" s="93"/>
      <c r="BU615" s="93"/>
      <c r="BV615" s="93"/>
      <c r="BW615" s="93"/>
      <c r="BX615" s="93"/>
      <c r="BY615" s="93"/>
      <c r="BZ615" s="93"/>
      <c r="CA615" s="93"/>
      <c r="CB615" s="93"/>
      <c r="CC615" s="93"/>
      <c r="CD615" s="93"/>
      <c r="CE615" s="93"/>
      <c r="CF615" s="93"/>
      <c r="CG615" s="93"/>
      <c r="CH615" s="93"/>
      <c r="CI615" s="93"/>
      <c r="CJ615" s="93"/>
      <c r="CK615" s="93"/>
      <c r="CL615" s="93"/>
    </row>
    <row r="616" spans="15:90"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  <c r="Z616" s="93"/>
      <c r="AA616" s="93"/>
      <c r="AB616" s="93"/>
      <c r="AC616" s="93"/>
      <c r="AD616" s="93"/>
      <c r="AE616" s="93"/>
      <c r="AF616" s="93"/>
      <c r="AG616" s="93"/>
      <c r="AH616" s="93"/>
      <c r="AI616" s="93"/>
      <c r="AJ616" s="93"/>
      <c r="AK616" s="93"/>
      <c r="AL616" s="93"/>
      <c r="AM616" s="93"/>
      <c r="AN616" s="93"/>
      <c r="AO616" s="93"/>
      <c r="AP616" s="93"/>
      <c r="AQ616" s="93"/>
      <c r="AR616" s="93"/>
      <c r="AS616" s="93"/>
      <c r="AT616" s="93"/>
      <c r="AU616" s="93"/>
      <c r="AV616" s="93"/>
      <c r="AW616" s="93"/>
      <c r="AX616" s="93"/>
      <c r="AY616" s="93"/>
      <c r="AZ616" s="93"/>
      <c r="BA616" s="93"/>
      <c r="BB616" s="93"/>
      <c r="BC616" s="93"/>
      <c r="BD616" s="93"/>
      <c r="BE616" s="93"/>
      <c r="BF616" s="93"/>
      <c r="BG616" s="93"/>
      <c r="BH616" s="93"/>
      <c r="BI616" s="93"/>
      <c r="BJ616" s="93"/>
      <c r="BK616" s="93"/>
      <c r="BL616" s="93"/>
      <c r="BM616" s="93"/>
      <c r="BN616" s="93"/>
      <c r="BO616" s="93"/>
      <c r="BP616" s="93"/>
      <c r="BQ616" s="93"/>
      <c r="BR616" s="93"/>
      <c r="BS616" s="93"/>
      <c r="BT616" s="93"/>
      <c r="BU616" s="93"/>
      <c r="BV616" s="93"/>
      <c r="BW616" s="93"/>
      <c r="BX616" s="93"/>
      <c r="BY616" s="93"/>
      <c r="BZ616" s="93"/>
      <c r="CA616" s="93"/>
      <c r="CB616" s="93"/>
      <c r="CC616" s="93"/>
      <c r="CD616" s="93"/>
      <c r="CE616" s="93"/>
      <c r="CF616" s="93"/>
      <c r="CG616" s="93"/>
      <c r="CH616" s="93"/>
      <c r="CI616" s="93"/>
      <c r="CJ616" s="93"/>
      <c r="CK616" s="93"/>
      <c r="CL616" s="93"/>
    </row>
    <row r="617" spans="15:90"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  <c r="Z617" s="93"/>
      <c r="AA617" s="93"/>
      <c r="AB617" s="93"/>
      <c r="AC617" s="93"/>
      <c r="AD617" s="93"/>
      <c r="AE617" s="93"/>
      <c r="AF617" s="93"/>
      <c r="AG617" s="93"/>
      <c r="AH617" s="93"/>
      <c r="AI617" s="93"/>
      <c r="AJ617" s="93"/>
      <c r="AK617" s="93"/>
      <c r="AL617" s="93"/>
      <c r="AM617" s="93"/>
      <c r="AN617" s="93"/>
      <c r="AO617" s="93"/>
      <c r="AP617" s="93"/>
      <c r="AQ617" s="93"/>
      <c r="AR617" s="93"/>
      <c r="AS617" s="93"/>
      <c r="AT617" s="93"/>
      <c r="AU617" s="93"/>
      <c r="AV617" s="93"/>
      <c r="AW617" s="93"/>
      <c r="AX617" s="93"/>
      <c r="AY617" s="93"/>
      <c r="AZ617" s="93"/>
      <c r="BA617" s="93"/>
      <c r="BB617" s="93"/>
      <c r="BC617" s="93"/>
      <c r="BD617" s="93"/>
      <c r="BE617" s="93"/>
      <c r="BF617" s="93"/>
      <c r="BG617" s="93"/>
      <c r="BH617" s="93"/>
      <c r="BI617" s="93"/>
      <c r="BJ617" s="93"/>
      <c r="BK617" s="93"/>
      <c r="BL617" s="93"/>
      <c r="BM617" s="93"/>
      <c r="BN617" s="93"/>
      <c r="BO617" s="93"/>
      <c r="BP617" s="93"/>
      <c r="BQ617" s="93"/>
      <c r="BR617" s="93"/>
      <c r="BS617" s="93"/>
      <c r="BT617" s="93"/>
      <c r="BU617" s="93"/>
      <c r="BV617" s="93"/>
      <c r="BW617" s="93"/>
      <c r="BX617" s="93"/>
      <c r="BY617" s="93"/>
      <c r="BZ617" s="93"/>
      <c r="CA617" s="93"/>
      <c r="CB617" s="93"/>
      <c r="CC617" s="93"/>
      <c r="CD617" s="93"/>
      <c r="CE617" s="93"/>
      <c r="CF617" s="93"/>
      <c r="CG617" s="93"/>
      <c r="CH617" s="93"/>
      <c r="CI617" s="93"/>
      <c r="CJ617" s="93"/>
      <c r="CK617" s="93"/>
      <c r="CL617" s="93"/>
    </row>
    <row r="618" spans="15:90"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  <c r="Z618" s="93"/>
      <c r="AA618" s="93"/>
      <c r="AB618" s="93"/>
      <c r="AC618" s="93"/>
      <c r="AD618" s="93"/>
      <c r="AE618" s="93"/>
      <c r="AF618" s="93"/>
      <c r="AG618" s="93"/>
      <c r="AH618" s="93"/>
      <c r="AI618" s="93"/>
      <c r="AJ618" s="93"/>
      <c r="AK618" s="93"/>
      <c r="AL618" s="93"/>
      <c r="AM618" s="93"/>
      <c r="AN618" s="93"/>
      <c r="AO618" s="93"/>
      <c r="AP618" s="93"/>
      <c r="AQ618" s="93"/>
      <c r="AR618" s="93"/>
      <c r="AS618" s="93"/>
      <c r="AT618" s="93"/>
      <c r="AU618" s="93"/>
      <c r="AV618" s="93"/>
      <c r="AW618" s="93"/>
      <c r="AX618" s="93"/>
      <c r="AY618" s="93"/>
      <c r="AZ618" s="93"/>
      <c r="BA618" s="93"/>
      <c r="BB618" s="93"/>
      <c r="BC618" s="93"/>
      <c r="BD618" s="93"/>
      <c r="BE618" s="93"/>
      <c r="BF618" s="93"/>
      <c r="BG618" s="93"/>
      <c r="BH618" s="93"/>
      <c r="BI618" s="93"/>
      <c r="BJ618" s="93"/>
      <c r="BK618" s="93"/>
      <c r="BL618" s="93"/>
      <c r="BM618" s="93"/>
      <c r="BN618" s="93"/>
      <c r="BO618" s="93"/>
      <c r="BP618" s="93"/>
      <c r="BQ618" s="93"/>
      <c r="BR618" s="93"/>
      <c r="BS618" s="93"/>
      <c r="BT618" s="93"/>
      <c r="BU618" s="93"/>
      <c r="BV618" s="93"/>
      <c r="BW618" s="93"/>
      <c r="BX618" s="93"/>
      <c r="BY618" s="93"/>
      <c r="BZ618" s="93"/>
      <c r="CA618" s="93"/>
      <c r="CB618" s="93"/>
      <c r="CC618" s="93"/>
      <c r="CD618" s="93"/>
      <c r="CE618" s="93"/>
      <c r="CF618" s="93"/>
      <c r="CG618" s="93"/>
      <c r="CH618" s="93"/>
      <c r="CI618" s="93"/>
      <c r="CJ618" s="93"/>
      <c r="CK618" s="93"/>
      <c r="CL618" s="93"/>
    </row>
    <row r="619" spans="15:90"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  <c r="Z619" s="93"/>
      <c r="AA619" s="93"/>
      <c r="AB619" s="93"/>
      <c r="AC619" s="93"/>
      <c r="AD619" s="93"/>
      <c r="AE619" s="93"/>
      <c r="AF619" s="93"/>
      <c r="AG619" s="93"/>
      <c r="AH619" s="93"/>
      <c r="AI619" s="93"/>
      <c r="AJ619" s="93"/>
      <c r="AK619" s="93"/>
      <c r="AL619" s="93"/>
      <c r="AM619" s="93"/>
      <c r="AN619" s="93"/>
      <c r="AO619" s="93"/>
      <c r="AP619" s="93"/>
      <c r="AQ619" s="93"/>
      <c r="AR619" s="93"/>
      <c r="AS619" s="93"/>
      <c r="AT619" s="93"/>
      <c r="AU619" s="93"/>
      <c r="AV619" s="93"/>
      <c r="AW619" s="93"/>
      <c r="AX619" s="93"/>
      <c r="AY619" s="93"/>
      <c r="AZ619" s="93"/>
      <c r="BA619" s="93"/>
      <c r="BB619" s="93"/>
      <c r="BC619" s="93"/>
      <c r="BD619" s="93"/>
      <c r="BE619" s="93"/>
      <c r="BF619" s="93"/>
      <c r="BG619" s="93"/>
      <c r="BH619" s="93"/>
      <c r="BI619" s="93"/>
      <c r="BJ619" s="93"/>
      <c r="BK619" s="93"/>
      <c r="BL619" s="93"/>
      <c r="BM619" s="93"/>
      <c r="BN619" s="93"/>
      <c r="BO619" s="93"/>
      <c r="BP619" s="93"/>
      <c r="BQ619" s="93"/>
      <c r="BR619" s="93"/>
      <c r="BS619" s="93"/>
      <c r="BT619" s="93"/>
      <c r="BU619" s="93"/>
      <c r="BV619" s="93"/>
      <c r="BW619" s="93"/>
      <c r="BX619" s="93"/>
      <c r="BY619" s="93"/>
      <c r="BZ619" s="93"/>
      <c r="CA619" s="93"/>
      <c r="CB619" s="93"/>
      <c r="CC619" s="93"/>
      <c r="CD619" s="93"/>
      <c r="CE619" s="93"/>
      <c r="CF619" s="93"/>
      <c r="CG619" s="93"/>
      <c r="CH619" s="93"/>
      <c r="CI619" s="93"/>
      <c r="CJ619" s="93"/>
      <c r="CK619" s="93"/>
      <c r="CL619" s="93"/>
    </row>
    <row r="620" spans="15:90"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  <c r="Z620" s="93"/>
      <c r="AA620" s="93"/>
      <c r="AB620" s="93"/>
      <c r="AC620" s="93"/>
      <c r="AD620" s="93"/>
      <c r="AE620" s="93"/>
      <c r="AF620" s="93"/>
      <c r="AG620" s="93"/>
      <c r="AH620" s="93"/>
      <c r="AI620" s="93"/>
      <c r="AJ620" s="93"/>
      <c r="AK620" s="93"/>
      <c r="AL620" s="93"/>
      <c r="AM620" s="93"/>
      <c r="AN620" s="93"/>
      <c r="AO620" s="93"/>
      <c r="AP620" s="93"/>
      <c r="AQ620" s="93"/>
      <c r="AR620" s="93"/>
      <c r="AS620" s="93"/>
      <c r="AT620" s="93"/>
      <c r="AU620" s="93"/>
      <c r="AV620" s="93"/>
      <c r="AW620" s="93"/>
      <c r="AX620" s="93"/>
      <c r="AY620" s="93"/>
      <c r="AZ620" s="93"/>
      <c r="BA620" s="93"/>
      <c r="BB620" s="93"/>
      <c r="BC620" s="93"/>
      <c r="BD620" s="93"/>
      <c r="BE620" s="93"/>
      <c r="BF620" s="93"/>
      <c r="BG620" s="93"/>
      <c r="BH620" s="93"/>
      <c r="BI620" s="93"/>
      <c r="BJ620" s="93"/>
      <c r="BK620" s="93"/>
      <c r="BL620" s="93"/>
      <c r="BM620" s="93"/>
      <c r="BN620" s="93"/>
      <c r="BO620" s="93"/>
      <c r="BP620" s="93"/>
      <c r="BQ620" s="93"/>
      <c r="BR620" s="93"/>
      <c r="BS620" s="93"/>
      <c r="BT620" s="93"/>
      <c r="BU620" s="93"/>
      <c r="BV620" s="93"/>
      <c r="BW620" s="93"/>
      <c r="BX620" s="93"/>
      <c r="BY620" s="93"/>
      <c r="BZ620" s="93"/>
      <c r="CA620" s="93"/>
      <c r="CB620" s="93"/>
      <c r="CC620" s="93"/>
      <c r="CD620" s="93"/>
      <c r="CE620" s="93"/>
      <c r="CF620" s="93"/>
      <c r="CG620" s="93"/>
      <c r="CH620" s="93"/>
      <c r="CI620" s="93"/>
      <c r="CJ620" s="93"/>
      <c r="CK620" s="93"/>
      <c r="CL620" s="93"/>
    </row>
    <row r="621" spans="15:90"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  <c r="Z621" s="93"/>
      <c r="AA621" s="93"/>
      <c r="AB621" s="93"/>
      <c r="AC621" s="93"/>
      <c r="AD621" s="93"/>
      <c r="AE621" s="93"/>
      <c r="AF621" s="93"/>
      <c r="AG621" s="93"/>
      <c r="AH621" s="93"/>
      <c r="AI621" s="93"/>
      <c r="AJ621" s="93"/>
      <c r="AK621" s="93"/>
      <c r="AL621" s="93"/>
      <c r="AM621" s="93"/>
      <c r="AN621" s="93"/>
      <c r="AO621" s="93"/>
      <c r="AP621" s="93"/>
      <c r="AQ621" s="93"/>
      <c r="AR621" s="93"/>
      <c r="AS621" s="93"/>
      <c r="AT621" s="93"/>
      <c r="AU621" s="93"/>
      <c r="AV621" s="93"/>
      <c r="AW621" s="93"/>
      <c r="AX621" s="93"/>
      <c r="AY621" s="93"/>
      <c r="AZ621" s="93"/>
      <c r="BA621" s="93"/>
      <c r="BB621" s="93"/>
      <c r="BC621" s="93"/>
      <c r="BD621" s="93"/>
      <c r="BE621" s="93"/>
      <c r="BF621" s="93"/>
      <c r="BG621" s="93"/>
      <c r="BH621" s="93"/>
      <c r="BI621" s="93"/>
      <c r="BJ621" s="93"/>
      <c r="BK621" s="93"/>
      <c r="BL621" s="93"/>
      <c r="BM621" s="93"/>
      <c r="BN621" s="93"/>
      <c r="BO621" s="93"/>
      <c r="BP621" s="93"/>
      <c r="BQ621" s="93"/>
      <c r="BR621" s="93"/>
      <c r="BS621" s="93"/>
      <c r="BT621" s="93"/>
      <c r="BU621" s="93"/>
      <c r="BV621" s="93"/>
      <c r="BW621" s="93"/>
      <c r="BX621" s="93"/>
      <c r="BY621" s="93"/>
      <c r="BZ621" s="93"/>
      <c r="CA621" s="93"/>
      <c r="CB621" s="93"/>
      <c r="CC621" s="93"/>
      <c r="CD621" s="93"/>
      <c r="CE621" s="93"/>
      <c r="CF621" s="93"/>
      <c r="CG621" s="93"/>
      <c r="CH621" s="93"/>
      <c r="CI621" s="93"/>
      <c r="CJ621" s="93"/>
      <c r="CK621" s="93"/>
      <c r="CL621" s="93"/>
    </row>
    <row r="622" spans="15:90"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  <c r="Z622" s="93"/>
      <c r="AA622" s="93"/>
      <c r="AB622" s="93"/>
      <c r="AC622" s="93"/>
      <c r="AD622" s="93"/>
      <c r="AE622" s="93"/>
      <c r="AF622" s="93"/>
      <c r="AG622" s="93"/>
      <c r="AH622" s="93"/>
      <c r="AI622" s="93"/>
      <c r="AJ622" s="93"/>
      <c r="AK622" s="93"/>
      <c r="AL622" s="93"/>
      <c r="AM622" s="93"/>
      <c r="AN622" s="93"/>
      <c r="AO622" s="93"/>
      <c r="AP622" s="93"/>
      <c r="AQ622" s="93"/>
      <c r="AR622" s="93"/>
      <c r="AS622" s="93"/>
      <c r="AT622" s="93"/>
      <c r="AU622" s="93"/>
      <c r="AV622" s="93"/>
      <c r="AW622" s="93"/>
      <c r="AX622" s="93"/>
      <c r="AY622" s="93"/>
      <c r="AZ622" s="93"/>
      <c r="BA622" s="93"/>
      <c r="BB622" s="93"/>
      <c r="BC622" s="93"/>
      <c r="BD622" s="93"/>
      <c r="BE622" s="93"/>
      <c r="BF622" s="93"/>
      <c r="BG622" s="93"/>
      <c r="BH622" s="93"/>
      <c r="BI622" s="93"/>
      <c r="BJ622" s="93"/>
      <c r="BK622" s="93"/>
      <c r="BL622" s="93"/>
      <c r="BM622" s="93"/>
      <c r="BN622" s="93"/>
      <c r="BO622" s="93"/>
      <c r="BP622" s="93"/>
      <c r="BQ622" s="93"/>
      <c r="BR622" s="93"/>
      <c r="BS622" s="93"/>
      <c r="BT622" s="93"/>
      <c r="BU622" s="93"/>
      <c r="BV622" s="93"/>
      <c r="BW622" s="93"/>
      <c r="BX622" s="93"/>
      <c r="BY622" s="93"/>
      <c r="BZ622" s="93"/>
      <c r="CA622" s="93"/>
      <c r="CB622" s="93"/>
      <c r="CC622" s="93"/>
      <c r="CD622" s="93"/>
      <c r="CE622" s="93"/>
      <c r="CF622" s="93"/>
      <c r="CG622" s="93"/>
      <c r="CH622" s="93"/>
      <c r="CI622" s="93"/>
      <c r="CJ622" s="93"/>
      <c r="CK622" s="93"/>
      <c r="CL622" s="93"/>
    </row>
    <row r="623" spans="15:90"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  <c r="Z623" s="93"/>
      <c r="AA623" s="93"/>
      <c r="AB623" s="93"/>
      <c r="AC623" s="93"/>
      <c r="AD623" s="93"/>
      <c r="AE623" s="93"/>
      <c r="AF623" s="93"/>
      <c r="AG623" s="93"/>
      <c r="AH623" s="93"/>
      <c r="AI623" s="93"/>
      <c r="AJ623" s="93"/>
      <c r="AK623" s="93"/>
      <c r="AL623" s="93"/>
      <c r="AM623" s="93"/>
      <c r="AN623" s="93"/>
      <c r="AO623" s="93"/>
      <c r="AP623" s="93"/>
      <c r="AQ623" s="93"/>
      <c r="AR623" s="93"/>
      <c r="AS623" s="93"/>
      <c r="AT623" s="93"/>
      <c r="AU623" s="93"/>
      <c r="AV623" s="93"/>
      <c r="AW623" s="93"/>
      <c r="AX623" s="93"/>
      <c r="AY623" s="93"/>
      <c r="AZ623" s="93"/>
      <c r="BA623" s="93"/>
      <c r="BB623" s="93"/>
      <c r="BC623" s="93"/>
      <c r="BD623" s="93"/>
      <c r="BE623" s="93"/>
      <c r="BF623" s="93"/>
      <c r="BG623" s="93"/>
      <c r="BH623" s="93"/>
      <c r="BI623" s="93"/>
      <c r="BJ623" s="93"/>
      <c r="BK623" s="93"/>
      <c r="BL623" s="93"/>
      <c r="BM623" s="93"/>
      <c r="BN623" s="93"/>
      <c r="BO623" s="93"/>
      <c r="BP623" s="93"/>
      <c r="BQ623" s="93"/>
      <c r="BR623" s="93"/>
      <c r="BS623" s="93"/>
      <c r="BT623" s="93"/>
      <c r="BU623" s="93"/>
      <c r="BV623" s="93"/>
      <c r="BW623" s="93"/>
      <c r="BX623" s="93"/>
      <c r="BY623" s="93"/>
      <c r="BZ623" s="93"/>
      <c r="CA623" s="93"/>
      <c r="CB623" s="93"/>
      <c r="CC623" s="93"/>
      <c r="CD623" s="93"/>
      <c r="CE623" s="93"/>
      <c r="CF623" s="93"/>
      <c r="CG623" s="93"/>
      <c r="CH623" s="93"/>
      <c r="CI623" s="93"/>
      <c r="CJ623" s="93"/>
      <c r="CK623" s="93"/>
      <c r="CL623" s="93"/>
    </row>
    <row r="624" spans="15:90"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  <c r="Z624" s="93"/>
      <c r="AA624" s="93"/>
      <c r="AB624" s="93"/>
      <c r="AC624" s="93"/>
      <c r="AD624" s="93"/>
      <c r="AE624" s="93"/>
      <c r="AF624" s="93"/>
      <c r="AG624" s="93"/>
      <c r="AH624" s="93"/>
      <c r="AI624" s="93"/>
      <c r="AJ624" s="93"/>
      <c r="AK624" s="93"/>
      <c r="AL624" s="93"/>
      <c r="AM624" s="93"/>
      <c r="AN624" s="93"/>
      <c r="AO624" s="93"/>
      <c r="AP624" s="93"/>
      <c r="AQ624" s="93"/>
      <c r="AR624" s="93"/>
      <c r="AS624" s="93"/>
      <c r="AT624" s="93"/>
      <c r="AU624" s="93"/>
      <c r="AV624" s="93"/>
      <c r="AW624" s="93"/>
      <c r="AX624" s="93"/>
      <c r="AY624" s="93"/>
      <c r="AZ624" s="93"/>
      <c r="BA624" s="93"/>
      <c r="BB624" s="93"/>
      <c r="BC624" s="93"/>
      <c r="BD624" s="93"/>
      <c r="BE624" s="93"/>
      <c r="BF624" s="93"/>
      <c r="BG624" s="93"/>
      <c r="BH624" s="93"/>
      <c r="BI624" s="93"/>
      <c r="BJ624" s="93"/>
      <c r="BK624" s="93"/>
      <c r="BL624" s="93"/>
      <c r="BM624" s="93"/>
      <c r="BN624" s="93"/>
      <c r="BO624" s="93"/>
      <c r="BP624" s="93"/>
      <c r="BQ624" s="93"/>
      <c r="BR624" s="93"/>
      <c r="BS624" s="93"/>
      <c r="BT624" s="93"/>
      <c r="BU624" s="93"/>
      <c r="BV624" s="93"/>
      <c r="BW624" s="93"/>
      <c r="BX624" s="93"/>
      <c r="BY624" s="93"/>
      <c r="BZ624" s="93"/>
      <c r="CA624" s="93"/>
      <c r="CB624" s="93"/>
      <c r="CC624" s="93"/>
      <c r="CD624" s="93"/>
      <c r="CE624" s="93"/>
      <c r="CF624" s="93"/>
      <c r="CG624" s="93"/>
      <c r="CH624" s="93"/>
      <c r="CI624" s="93"/>
      <c r="CJ624" s="93"/>
      <c r="CK624" s="93"/>
      <c r="CL624" s="93"/>
    </row>
    <row r="625" spans="15:90"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  <c r="Z625" s="93"/>
      <c r="AA625" s="93"/>
      <c r="AB625" s="93"/>
      <c r="AC625" s="93"/>
      <c r="AD625" s="93"/>
      <c r="AE625" s="93"/>
      <c r="AF625" s="93"/>
      <c r="AG625" s="93"/>
      <c r="AH625" s="93"/>
      <c r="AI625" s="93"/>
      <c r="AJ625" s="93"/>
      <c r="AK625" s="93"/>
      <c r="AL625" s="93"/>
      <c r="AM625" s="93"/>
      <c r="AN625" s="93"/>
      <c r="AO625" s="93"/>
      <c r="AP625" s="93"/>
      <c r="AQ625" s="93"/>
      <c r="AR625" s="93"/>
      <c r="AS625" s="93"/>
      <c r="AT625" s="93"/>
      <c r="AU625" s="93"/>
      <c r="AV625" s="93"/>
      <c r="AW625" s="93"/>
      <c r="AX625" s="93"/>
      <c r="AY625" s="93"/>
      <c r="AZ625" s="93"/>
      <c r="BA625" s="93"/>
      <c r="BB625" s="93"/>
      <c r="BC625" s="93"/>
      <c r="BD625" s="93"/>
      <c r="BE625" s="93"/>
      <c r="BF625" s="93"/>
      <c r="BG625" s="93"/>
      <c r="BH625" s="93"/>
      <c r="BI625" s="93"/>
      <c r="BJ625" s="93"/>
      <c r="BK625" s="93"/>
      <c r="BL625" s="93"/>
      <c r="BM625" s="93"/>
      <c r="BN625" s="93"/>
      <c r="BO625" s="93"/>
      <c r="BP625" s="93"/>
      <c r="BQ625" s="93"/>
      <c r="BR625" s="93"/>
      <c r="BS625" s="93"/>
      <c r="BT625" s="93"/>
      <c r="BU625" s="93"/>
      <c r="BV625" s="93"/>
      <c r="BW625" s="93"/>
      <c r="BX625" s="93"/>
      <c r="BY625" s="93"/>
      <c r="BZ625" s="93"/>
      <c r="CA625" s="93"/>
      <c r="CB625" s="93"/>
      <c r="CC625" s="93"/>
      <c r="CD625" s="93"/>
      <c r="CE625" s="93"/>
      <c r="CF625" s="93"/>
      <c r="CG625" s="93"/>
      <c r="CH625" s="93"/>
      <c r="CI625" s="93"/>
      <c r="CJ625" s="93"/>
      <c r="CK625" s="93"/>
      <c r="CL625" s="93"/>
    </row>
    <row r="626" spans="15:90"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  <c r="Z626" s="93"/>
      <c r="AA626" s="93"/>
      <c r="AB626" s="93"/>
      <c r="AC626" s="93"/>
      <c r="AD626" s="93"/>
      <c r="AE626" s="93"/>
      <c r="AF626" s="93"/>
      <c r="AG626" s="93"/>
      <c r="AH626" s="93"/>
      <c r="AI626" s="93"/>
      <c r="AJ626" s="93"/>
      <c r="AK626" s="93"/>
      <c r="AL626" s="93"/>
      <c r="AM626" s="93"/>
      <c r="AN626" s="93"/>
      <c r="AO626" s="93"/>
      <c r="AP626" s="93"/>
      <c r="AQ626" s="93"/>
      <c r="AR626" s="93"/>
      <c r="AS626" s="93"/>
      <c r="AT626" s="93"/>
      <c r="AU626" s="93"/>
      <c r="AV626" s="93"/>
      <c r="AW626" s="93"/>
      <c r="AX626" s="93"/>
      <c r="AY626" s="93"/>
      <c r="AZ626" s="93"/>
      <c r="BA626" s="93"/>
      <c r="BB626" s="93"/>
      <c r="BC626" s="93"/>
      <c r="BD626" s="93"/>
      <c r="BE626" s="93"/>
      <c r="BF626" s="93"/>
      <c r="BG626" s="93"/>
      <c r="BH626" s="93"/>
      <c r="BI626" s="93"/>
      <c r="BJ626" s="93"/>
      <c r="BK626" s="93"/>
      <c r="BL626" s="93"/>
      <c r="BM626" s="93"/>
      <c r="BN626" s="93"/>
      <c r="BO626" s="93"/>
      <c r="BP626" s="93"/>
      <c r="BQ626" s="93"/>
      <c r="BR626" s="93"/>
      <c r="BS626" s="93"/>
      <c r="BT626" s="93"/>
      <c r="BU626" s="93"/>
      <c r="BV626" s="93"/>
      <c r="BW626" s="93"/>
      <c r="BX626" s="93"/>
      <c r="BY626" s="93"/>
      <c r="BZ626" s="93"/>
      <c r="CA626" s="93"/>
      <c r="CB626" s="93"/>
      <c r="CC626" s="93"/>
      <c r="CD626" s="93"/>
      <c r="CE626" s="93"/>
      <c r="CF626" s="93"/>
      <c r="CG626" s="93"/>
      <c r="CH626" s="93"/>
      <c r="CI626" s="93"/>
      <c r="CJ626" s="93"/>
      <c r="CK626" s="93"/>
      <c r="CL626" s="93"/>
    </row>
    <row r="627" spans="15:90"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  <c r="Z627" s="93"/>
      <c r="AA627" s="93"/>
      <c r="AB627" s="93"/>
      <c r="AC627" s="93"/>
      <c r="AD627" s="93"/>
      <c r="AE627" s="93"/>
      <c r="AF627" s="93"/>
      <c r="AG627" s="93"/>
      <c r="AH627" s="93"/>
      <c r="AI627" s="93"/>
      <c r="AJ627" s="93"/>
      <c r="AK627" s="93"/>
      <c r="AL627" s="93"/>
      <c r="AM627" s="93"/>
      <c r="AN627" s="93"/>
      <c r="AO627" s="93"/>
      <c r="AP627" s="93"/>
      <c r="AQ627" s="93"/>
      <c r="AR627" s="93"/>
      <c r="AS627" s="93"/>
      <c r="AT627" s="93"/>
      <c r="AU627" s="93"/>
      <c r="AV627" s="93"/>
      <c r="AW627" s="93"/>
      <c r="AX627" s="93"/>
      <c r="AY627" s="93"/>
      <c r="AZ627" s="93"/>
      <c r="BA627" s="93"/>
      <c r="BB627" s="93"/>
      <c r="BC627" s="93"/>
      <c r="BD627" s="93"/>
      <c r="BE627" s="93"/>
      <c r="BF627" s="93"/>
      <c r="BG627" s="93"/>
      <c r="BH627" s="93"/>
      <c r="BI627" s="93"/>
      <c r="BJ627" s="93"/>
      <c r="BK627" s="93"/>
      <c r="BL627" s="93"/>
      <c r="BM627" s="93"/>
      <c r="BN627" s="93"/>
      <c r="BO627" s="93"/>
      <c r="BP627" s="93"/>
      <c r="BQ627" s="93"/>
      <c r="BR627" s="93"/>
      <c r="BS627" s="93"/>
      <c r="BT627" s="93"/>
      <c r="BU627" s="93"/>
      <c r="BV627" s="93"/>
      <c r="BW627" s="93"/>
      <c r="BX627" s="93"/>
      <c r="BY627" s="93"/>
      <c r="BZ627" s="93"/>
      <c r="CA627" s="93"/>
      <c r="CB627" s="93"/>
      <c r="CC627" s="93"/>
      <c r="CD627" s="93"/>
      <c r="CE627" s="93"/>
      <c r="CF627" s="93"/>
      <c r="CG627" s="93"/>
      <c r="CH627" s="93"/>
      <c r="CI627" s="93"/>
      <c r="CJ627" s="93"/>
      <c r="CK627" s="93"/>
      <c r="CL627" s="93"/>
    </row>
    <row r="628" spans="15:90"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  <c r="Z628" s="93"/>
      <c r="AA628" s="93"/>
      <c r="AB628" s="93"/>
      <c r="AC628" s="93"/>
      <c r="AD628" s="93"/>
      <c r="AE628" s="93"/>
      <c r="AF628" s="93"/>
      <c r="AG628" s="93"/>
      <c r="AH628" s="93"/>
      <c r="AI628" s="93"/>
      <c r="AJ628" s="93"/>
      <c r="AK628" s="93"/>
      <c r="AL628" s="93"/>
      <c r="AM628" s="93"/>
      <c r="AN628" s="93"/>
      <c r="AO628" s="93"/>
      <c r="AP628" s="93"/>
      <c r="AQ628" s="93"/>
      <c r="AR628" s="93"/>
      <c r="AS628" s="93"/>
      <c r="AT628" s="93"/>
      <c r="AU628" s="93"/>
      <c r="AV628" s="93"/>
      <c r="AW628" s="93"/>
      <c r="AX628" s="93"/>
      <c r="AY628" s="93"/>
      <c r="AZ628" s="93"/>
      <c r="BA628" s="93"/>
      <c r="BB628" s="93"/>
      <c r="BC628" s="93"/>
      <c r="BD628" s="93"/>
      <c r="BE628" s="93"/>
      <c r="BF628" s="93"/>
      <c r="BG628" s="93"/>
      <c r="BH628" s="93"/>
      <c r="BI628" s="93"/>
      <c r="BJ628" s="93"/>
      <c r="BK628" s="93"/>
      <c r="BL628" s="93"/>
      <c r="BM628" s="93"/>
      <c r="BN628" s="93"/>
      <c r="BO628" s="93"/>
      <c r="BP628" s="93"/>
      <c r="BQ628" s="93"/>
      <c r="BR628" s="93"/>
      <c r="BS628" s="93"/>
      <c r="BT628" s="93"/>
      <c r="BU628" s="93"/>
      <c r="BV628" s="93"/>
      <c r="BW628" s="93"/>
      <c r="BX628" s="93"/>
      <c r="BY628" s="93"/>
      <c r="BZ628" s="93"/>
      <c r="CA628" s="93"/>
      <c r="CB628" s="93"/>
      <c r="CC628" s="93"/>
      <c r="CD628" s="93"/>
      <c r="CE628" s="93"/>
      <c r="CF628" s="93"/>
      <c r="CG628" s="93"/>
      <c r="CH628" s="93"/>
      <c r="CI628" s="93"/>
      <c r="CJ628" s="93"/>
      <c r="CK628" s="93"/>
      <c r="CL628" s="93"/>
    </row>
    <row r="629" spans="15:90"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  <c r="Z629" s="93"/>
      <c r="AA629" s="93"/>
      <c r="AB629" s="93"/>
      <c r="AC629" s="93"/>
      <c r="AD629" s="93"/>
      <c r="AE629" s="93"/>
      <c r="AF629" s="93"/>
      <c r="AG629" s="93"/>
      <c r="AH629" s="93"/>
      <c r="AI629" s="93"/>
      <c r="AJ629" s="93"/>
      <c r="AK629" s="93"/>
      <c r="AL629" s="93"/>
      <c r="AM629" s="93"/>
      <c r="AN629" s="93"/>
      <c r="AO629" s="93"/>
      <c r="AP629" s="93"/>
      <c r="AQ629" s="93"/>
      <c r="AR629" s="93"/>
      <c r="AS629" s="93"/>
      <c r="AT629" s="93"/>
      <c r="AU629" s="93"/>
      <c r="AV629" s="93"/>
      <c r="AW629" s="93"/>
      <c r="AX629" s="93"/>
      <c r="AY629" s="93"/>
      <c r="AZ629" s="93"/>
      <c r="BA629" s="93"/>
      <c r="BB629" s="93"/>
      <c r="BC629" s="93"/>
      <c r="BD629" s="93"/>
      <c r="BE629" s="93"/>
      <c r="BF629" s="93"/>
      <c r="BG629" s="93"/>
      <c r="BH629" s="93"/>
      <c r="BI629" s="93"/>
      <c r="BJ629" s="93"/>
      <c r="BK629" s="93"/>
      <c r="BL629" s="93"/>
      <c r="BM629" s="93"/>
      <c r="BN629" s="93"/>
      <c r="BO629" s="93"/>
      <c r="BP629" s="93"/>
      <c r="BQ629" s="93"/>
      <c r="BR629" s="93"/>
      <c r="BS629" s="93"/>
      <c r="BT629" s="93"/>
      <c r="BU629" s="93"/>
      <c r="BV629" s="93"/>
      <c r="BW629" s="93"/>
      <c r="BX629" s="93"/>
      <c r="BY629" s="93"/>
      <c r="BZ629" s="93"/>
      <c r="CA629" s="93"/>
      <c r="CB629" s="93"/>
      <c r="CC629" s="93"/>
      <c r="CD629" s="93"/>
      <c r="CE629" s="93"/>
      <c r="CF629" s="93"/>
      <c r="CG629" s="93"/>
      <c r="CH629" s="93"/>
      <c r="CI629" s="93"/>
      <c r="CJ629" s="93"/>
      <c r="CK629" s="93"/>
      <c r="CL629" s="93"/>
    </row>
    <row r="630" spans="15:90"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  <c r="Z630" s="93"/>
      <c r="AA630" s="93"/>
      <c r="AB630" s="93"/>
      <c r="AC630" s="93"/>
      <c r="AD630" s="93"/>
      <c r="AE630" s="93"/>
      <c r="AF630" s="93"/>
      <c r="AG630" s="93"/>
      <c r="AH630" s="93"/>
      <c r="AI630" s="93"/>
      <c r="AJ630" s="93"/>
      <c r="AK630" s="93"/>
      <c r="AL630" s="93"/>
      <c r="AM630" s="93"/>
      <c r="AN630" s="93"/>
      <c r="AO630" s="93"/>
      <c r="AP630" s="93"/>
      <c r="AQ630" s="93"/>
      <c r="AR630" s="93"/>
      <c r="AS630" s="93"/>
      <c r="AT630" s="93"/>
      <c r="AU630" s="93"/>
      <c r="AV630" s="93"/>
      <c r="AW630" s="93"/>
      <c r="AX630" s="93"/>
      <c r="AY630" s="93"/>
      <c r="AZ630" s="93"/>
      <c r="BA630" s="93"/>
      <c r="BB630" s="93"/>
      <c r="BC630" s="93"/>
      <c r="BD630" s="93"/>
      <c r="BE630" s="93"/>
      <c r="BF630" s="93"/>
      <c r="BG630" s="93"/>
      <c r="BH630" s="93"/>
      <c r="BI630" s="93"/>
      <c r="BJ630" s="93"/>
      <c r="BK630" s="93"/>
      <c r="BL630" s="93"/>
      <c r="BM630" s="93"/>
      <c r="BN630" s="93"/>
      <c r="BO630" s="93"/>
      <c r="BP630" s="93"/>
      <c r="BQ630" s="93"/>
      <c r="BR630" s="93"/>
      <c r="BS630" s="93"/>
      <c r="BT630" s="93"/>
      <c r="BU630" s="93"/>
      <c r="BV630" s="93"/>
      <c r="BW630" s="93"/>
      <c r="BX630" s="93"/>
      <c r="BY630" s="93"/>
      <c r="BZ630" s="93"/>
      <c r="CA630" s="93"/>
      <c r="CB630" s="93"/>
      <c r="CC630" s="93"/>
      <c r="CD630" s="93"/>
      <c r="CE630" s="93"/>
      <c r="CF630" s="93"/>
      <c r="CG630" s="93"/>
      <c r="CH630" s="93"/>
      <c r="CI630" s="93"/>
      <c r="CJ630" s="93"/>
      <c r="CK630" s="93"/>
      <c r="CL630" s="93"/>
    </row>
    <row r="631" spans="15:90"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  <c r="Z631" s="93"/>
      <c r="AA631" s="93"/>
      <c r="AB631" s="93"/>
      <c r="AC631" s="93"/>
      <c r="AD631" s="93"/>
      <c r="AE631" s="93"/>
      <c r="AF631" s="93"/>
      <c r="AG631" s="93"/>
      <c r="AH631" s="93"/>
      <c r="AI631" s="93"/>
      <c r="AJ631" s="93"/>
      <c r="AK631" s="93"/>
      <c r="AL631" s="93"/>
      <c r="AM631" s="93"/>
      <c r="AN631" s="93"/>
      <c r="AO631" s="93"/>
      <c r="AP631" s="93"/>
      <c r="AQ631" s="93"/>
      <c r="AR631" s="93"/>
      <c r="AS631" s="93"/>
      <c r="AT631" s="93"/>
      <c r="AU631" s="93"/>
      <c r="AV631" s="93"/>
      <c r="AW631" s="93"/>
      <c r="AX631" s="93"/>
      <c r="AY631" s="93"/>
      <c r="AZ631" s="93"/>
      <c r="BA631" s="93"/>
      <c r="BB631" s="93"/>
      <c r="BC631" s="93"/>
      <c r="BD631" s="93"/>
      <c r="BE631" s="93"/>
      <c r="BF631" s="93"/>
      <c r="BG631" s="93"/>
      <c r="BH631" s="93"/>
      <c r="BI631" s="93"/>
      <c r="BJ631" s="93"/>
      <c r="BK631" s="93"/>
      <c r="BL631" s="93"/>
      <c r="BM631" s="93"/>
      <c r="BN631" s="93"/>
      <c r="BO631" s="93"/>
      <c r="BP631" s="93"/>
      <c r="BQ631" s="93"/>
      <c r="BR631" s="93"/>
      <c r="BS631" s="93"/>
      <c r="BT631" s="93"/>
      <c r="BU631" s="93"/>
      <c r="BV631" s="93"/>
      <c r="BW631" s="93"/>
      <c r="BX631" s="93"/>
      <c r="BY631" s="93"/>
      <c r="BZ631" s="93"/>
      <c r="CA631" s="93"/>
      <c r="CB631" s="93"/>
      <c r="CC631" s="93"/>
      <c r="CD631" s="93"/>
      <c r="CE631" s="93"/>
      <c r="CF631" s="93"/>
      <c r="CG631" s="93"/>
      <c r="CH631" s="93"/>
      <c r="CI631" s="93"/>
      <c r="CJ631" s="93"/>
      <c r="CK631" s="93"/>
      <c r="CL631" s="93"/>
    </row>
    <row r="632" spans="15:90"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  <c r="Z632" s="93"/>
      <c r="AA632" s="93"/>
      <c r="AB632" s="93"/>
      <c r="AC632" s="93"/>
      <c r="AD632" s="93"/>
      <c r="AE632" s="93"/>
      <c r="AF632" s="93"/>
      <c r="AG632" s="93"/>
      <c r="AH632" s="93"/>
      <c r="AI632" s="93"/>
      <c r="AJ632" s="93"/>
      <c r="AK632" s="93"/>
      <c r="AL632" s="93"/>
      <c r="AM632" s="93"/>
      <c r="AN632" s="93"/>
      <c r="AO632" s="93"/>
      <c r="AP632" s="93"/>
      <c r="AQ632" s="93"/>
      <c r="AR632" s="93"/>
      <c r="AS632" s="93"/>
      <c r="AT632" s="93"/>
      <c r="AU632" s="93"/>
      <c r="AV632" s="93"/>
      <c r="AW632" s="93"/>
      <c r="AX632" s="93"/>
      <c r="AY632" s="93"/>
      <c r="AZ632" s="93"/>
      <c r="BA632" s="93"/>
      <c r="BB632" s="93"/>
      <c r="BC632" s="93"/>
      <c r="BD632" s="93"/>
      <c r="BE632" s="93"/>
      <c r="BF632" s="93"/>
      <c r="BG632" s="93"/>
      <c r="BH632" s="93"/>
      <c r="BI632" s="93"/>
      <c r="BJ632" s="93"/>
      <c r="BK632" s="93"/>
      <c r="BL632" s="93"/>
      <c r="BM632" s="93"/>
      <c r="BN632" s="93"/>
      <c r="BO632" s="93"/>
      <c r="BP632" s="93"/>
      <c r="BQ632" s="93"/>
      <c r="BR632" s="93"/>
      <c r="BS632" s="93"/>
      <c r="BT632" s="93"/>
      <c r="BU632" s="93"/>
      <c r="BV632" s="93"/>
      <c r="BW632" s="93"/>
      <c r="BX632" s="93"/>
      <c r="BY632" s="93"/>
      <c r="BZ632" s="93"/>
      <c r="CA632" s="93"/>
      <c r="CB632" s="93"/>
      <c r="CC632" s="93"/>
      <c r="CD632" s="93"/>
      <c r="CE632" s="93"/>
      <c r="CF632" s="93"/>
      <c r="CG632" s="93"/>
      <c r="CH632" s="93"/>
      <c r="CI632" s="93"/>
      <c r="CJ632" s="93"/>
      <c r="CK632" s="93"/>
      <c r="CL632" s="93"/>
    </row>
    <row r="633" spans="15:90"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  <c r="AA633" s="93"/>
      <c r="AB633" s="93"/>
      <c r="AC633" s="93"/>
      <c r="AD633" s="93"/>
      <c r="AE633" s="93"/>
      <c r="AF633" s="93"/>
      <c r="AG633" s="93"/>
      <c r="AH633" s="93"/>
      <c r="AI633" s="93"/>
      <c r="AJ633" s="93"/>
      <c r="AK633" s="93"/>
      <c r="AL633" s="93"/>
      <c r="AM633" s="93"/>
      <c r="AN633" s="93"/>
      <c r="AO633" s="93"/>
      <c r="AP633" s="93"/>
      <c r="AQ633" s="93"/>
      <c r="AR633" s="93"/>
      <c r="AS633" s="93"/>
      <c r="AT633" s="93"/>
      <c r="AU633" s="93"/>
      <c r="AV633" s="93"/>
      <c r="AW633" s="93"/>
      <c r="AX633" s="93"/>
      <c r="AY633" s="93"/>
      <c r="AZ633" s="93"/>
      <c r="BA633" s="93"/>
      <c r="BB633" s="93"/>
      <c r="BC633" s="93"/>
      <c r="BD633" s="93"/>
      <c r="BE633" s="93"/>
      <c r="BF633" s="93"/>
      <c r="BG633" s="93"/>
      <c r="BH633" s="93"/>
      <c r="BI633" s="93"/>
      <c r="BJ633" s="93"/>
      <c r="BK633" s="93"/>
      <c r="BL633" s="93"/>
      <c r="BM633" s="93"/>
      <c r="BN633" s="93"/>
      <c r="BO633" s="93"/>
      <c r="BP633" s="93"/>
      <c r="BQ633" s="93"/>
      <c r="BR633" s="93"/>
      <c r="BS633" s="93"/>
      <c r="BT633" s="93"/>
      <c r="BU633" s="93"/>
      <c r="BV633" s="93"/>
      <c r="BW633" s="93"/>
      <c r="BX633" s="93"/>
      <c r="BY633" s="93"/>
      <c r="BZ633" s="93"/>
      <c r="CA633" s="93"/>
      <c r="CB633" s="93"/>
      <c r="CC633" s="93"/>
      <c r="CD633" s="93"/>
      <c r="CE633" s="93"/>
      <c r="CF633" s="93"/>
      <c r="CG633" s="93"/>
      <c r="CH633" s="93"/>
      <c r="CI633" s="93"/>
      <c r="CJ633" s="93"/>
      <c r="CK633" s="93"/>
      <c r="CL633" s="93"/>
    </row>
    <row r="634" spans="15:90"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  <c r="Z634" s="93"/>
      <c r="AA634" s="93"/>
      <c r="AB634" s="93"/>
      <c r="AC634" s="93"/>
      <c r="AD634" s="93"/>
      <c r="AE634" s="93"/>
      <c r="AF634" s="93"/>
      <c r="AG634" s="93"/>
      <c r="AH634" s="93"/>
      <c r="AI634" s="93"/>
      <c r="AJ634" s="93"/>
      <c r="AK634" s="93"/>
      <c r="AL634" s="93"/>
      <c r="AM634" s="93"/>
      <c r="AN634" s="93"/>
      <c r="AO634" s="93"/>
      <c r="AP634" s="93"/>
      <c r="AQ634" s="93"/>
      <c r="AR634" s="93"/>
      <c r="AS634" s="93"/>
      <c r="AT634" s="93"/>
      <c r="AU634" s="93"/>
      <c r="AV634" s="93"/>
      <c r="AW634" s="93"/>
      <c r="AX634" s="93"/>
      <c r="AY634" s="93"/>
      <c r="AZ634" s="93"/>
      <c r="BA634" s="93"/>
      <c r="BB634" s="93"/>
      <c r="BC634" s="93"/>
      <c r="BD634" s="93"/>
      <c r="BE634" s="93"/>
      <c r="BF634" s="93"/>
      <c r="BG634" s="93"/>
      <c r="BH634" s="93"/>
      <c r="BI634" s="93"/>
      <c r="BJ634" s="93"/>
      <c r="BK634" s="93"/>
      <c r="BL634" s="93"/>
      <c r="BM634" s="93"/>
      <c r="BN634" s="93"/>
      <c r="BO634" s="93"/>
      <c r="BP634" s="93"/>
      <c r="BQ634" s="93"/>
      <c r="BR634" s="93"/>
      <c r="BS634" s="93"/>
      <c r="BT634" s="93"/>
      <c r="BU634" s="93"/>
      <c r="BV634" s="93"/>
      <c r="BW634" s="93"/>
      <c r="BX634" s="93"/>
      <c r="BY634" s="93"/>
      <c r="BZ634" s="93"/>
      <c r="CA634" s="93"/>
      <c r="CB634" s="93"/>
      <c r="CC634" s="93"/>
      <c r="CD634" s="93"/>
      <c r="CE634" s="93"/>
      <c r="CF634" s="93"/>
      <c r="CG634" s="93"/>
      <c r="CH634" s="93"/>
      <c r="CI634" s="93"/>
      <c r="CJ634" s="93"/>
      <c r="CK634" s="93"/>
      <c r="CL634" s="93"/>
    </row>
    <row r="635" spans="15:90"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  <c r="Z635" s="93"/>
      <c r="AA635" s="93"/>
      <c r="AB635" s="93"/>
      <c r="AC635" s="93"/>
      <c r="AD635" s="93"/>
      <c r="AE635" s="93"/>
      <c r="AF635" s="93"/>
      <c r="AG635" s="93"/>
      <c r="AH635" s="93"/>
      <c r="AI635" s="93"/>
      <c r="AJ635" s="93"/>
      <c r="AK635" s="93"/>
      <c r="AL635" s="93"/>
      <c r="AM635" s="93"/>
      <c r="AN635" s="93"/>
      <c r="AO635" s="93"/>
      <c r="AP635" s="93"/>
      <c r="AQ635" s="93"/>
      <c r="AR635" s="93"/>
      <c r="AS635" s="93"/>
      <c r="AT635" s="93"/>
      <c r="AU635" s="93"/>
      <c r="AV635" s="93"/>
      <c r="AW635" s="93"/>
      <c r="AX635" s="93"/>
      <c r="AY635" s="93"/>
      <c r="AZ635" s="93"/>
      <c r="BA635" s="93"/>
      <c r="BB635" s="93"/>
      <c r="BC635" s="93"/>
      <c r="BD635" s="93"/>
      <c r="BE635" s="93"/>
      <c r="BF635" s="93"/>
      <c r="BG635" s="93"/>
      <c r="BH635" s="93"/>
      <c r="BI635" s="93"/>
      <c r="BJ635" s="93"/>
      <c r="BK635" s="93"/>
      <c r="BL635" s="93"/>
      <c r="BM635" s="93"/>
      <c r="BN635" s="93"/>
      <c r="BO635" s="93"/>
      <c r="BP635" s="93"/>
      <c r="BQ635" s="93"/>
      <c r="BR635" s="93"/>
      <c r="BS635" s="93"/>
      <c r="BT635" s="93"/>
      <c r="BU635" s="93"/>
      <c r="BV635" s="93"/>
      <c r="BW635" s="93"/>
      <c r="BX635" s="93"/>
      <c r="BY635" s="93"/>
      <c r="BZ635" s="93"/>
      <c r="CA635" s="93"/>
      <c r="CB635" s="93"/>
      <c r="CC635" s="93"/>
      <c r="CD635" s="93"/>
      <c r="CE635" s="93"/>
      <c r="CF635" s="93"/>
      <c r="CG635" s="93"/>
      <c r="CH635" s="93"/>
      <c r="CI635" s="93"/>
      <c r="CJ635" s="93"/>
      <c r="CK635" s="93"/>
      <c r="CL635" s="93"/>
    </row>
    <row r="636" spans="15:90"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  <c r="Z636" s="93"/>
      <c r="AA636" s="93"/>
      <c r="AB636" s="93"/>
      <c r="AC636" s="93"/>
      <c r="AD636" s="93"/>
      <c r="AE636" s="93"/>
      <c r="AF636" s="93"/>
      <c r="AG636" s="93"/>
      <c r="AH636" s="93"/>
      <c r="AI636" s="93"/>
      <c r="AJ636" s="93"/>
      <c r="AK636" s="93"/>
      <c r="AL636" s="93"/>
      <c r="AM636" s="93"/>
      <c r="AN636" s="93"/>
      <c r="AO636" s="93"/>
      <c r="AP636" s="93"/>
      <c r="AQ636" s="93"/>
      <c r="AR636" s="93"/>
      <c r="AS636" s="93"/>
      <c r="AT636" s="93"/>
      <c r="AU636" s="93"/>
      <c r="AV636" s="93"/>
      <c r="AW636" s="93"/>
      <c r="AX636" s="93"/>
      <c r="AY636" s="93"/>
      <c r="AZ636" s="93"/>
      <c r="BA636" s="93"/>
      <c r="BB636" s="93"/>
      <c r="BC636" s="93"/>
      <c r="BD636" s="93"/>
      <c r="BE636" s="93"/>
      <c r="BF636" s="93"/>
      <c r="BG636" s="93"/>
      <c r="BH636" s="93"/>
      <c r="BI636" s="93"/>
      <c r="BJ636" s="93"/>
      <c r="BK636" s="93"/>
      <c r="BL636" s="93"/>
      <c r="BM636" s="93"/>
      <c r="BN636" s="93"/>
      <c r="BO636" s="93"/>
      <c r="BP636" s="93"/>
      <c r="BQ636" s="93"/>
      <c r="BR636" s="93"/>
      <c r="BS636" s="93"/>
      <c r="BT636" s="93"/>
      <c r="BU636" s="93"/>
      <c r="BV636" s="93"/>
      <c r="BW636" s="93"/>
      <c r="BX636" s="93"/>
      <c r="BY636" s="93"/>
      <c r="BZ636" s="93"/>
      <c r="CA636" s="93"/>
      <c r="CB636" s="93"/>
      <c r="CC636" s="93"/>
      <c r="CD636" s="93"/>
      <c r="CE636" s="93"/>
      <c r="CF636" s="93"/>
      <c r="CG636" s="93"/>
      <c r="CH636" s="93"/>
      <c r="CI636" s="93"/>
      <c r="CJ636" s="93"/>
      <c r="CK636" s="93"/>
      <c r="CL636" s="93"/>
    </row>
    <row r="637" spans="15:90"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  <c r="Z637" s="93"/>
      <c r="AA637" s="93"/>
      <c r="AB637" s="93"/>
      <c r="AC637" s="93"/>
      <c r="AD637" s="93"/>
      <c r="AE637" s="93"/>
      <c r="AF637" s="93"/>
      <c r="AG637" s="93"/>
      <c r="AH637" s="93"/>
      <c r="AI637" s="93"/>
      <c r="AJ637" s="93"/>
      <c r="AK637" s="93"/>
      <c r="AL637" s="93"/>
      <c r="AM637" s="93"/>
      <c r="AN637" s="93"/>
      <c r="AO637" s="93"/>
      <c r="AP637" s="93"/>
      <c r="AQ637" s="93"/>
      <c r="AR637" s="93"/>
      <c r="AS637" s="93"/>
      <c r="AT637" s="93"/>
      <c r="AU637" s="93"/>
      <c r="AV637" s="93"/>
      <c r="AW637" s="93"/>
      <c r="AX637" s="93"/>
      <c r="AY637" s="93"/>
      <c r="AZ637" s="93"/>
      <c r="BA637" s="93"/>
      <c r="BB637" s="93"/>
      <c r="BC637" s="93"/>
      <c r="BD637" s="93"/>
      <c r="BE637" s="93"/>
      <c r="BF637" s="93"/>
      <c r="BG637" s="93"/>
      <c r="BH637" s="93"/>
      <c r="BI637" s="93"/>
      <c r="BJ637" s="93"/>
      <c r="BK637" s="93"/>
      <c r="BL637" s="93"/>
      <c r="BM637" s="93"/>
      <c r="BN637" s="93"/>
      <c r="BO637" s="93"/>
      <c r="BP637" s="93"/>
      <c r="BQ637" s="93"/>
      <c r="BR637" s="93"/>
      <c r="BS637" s="93"/>
      <c r="BT637" s="93"/>
      <c r="BU637" s="93"/>
      <c r="BV637" s="93"/>
      <c r="BW637" s="93"/>
      <c r="BX637" s="93"/>
      <c r="BY637" s="93"/>
      <c r="BZ637" s="93"/>
      <c r="CA637" s="93"/>
      <c r="CB637" s="93"/>
      <c r="CC637" s="93"/>
      <c r="CD637" s="93"/>
      <c r="CE637" s="93"/>
      <c r="CF637" s="93"/>
      <c r="CG637" s="93"/>
      <c r="CH637" s="93"/>
      <c r="CI637" s="93"/>
      <c r="CJ637" s="93"/>
      <c r="CK637" s="93"/>
      <c r="CL637" s="93"/>
    </row>
    <row r="638" spans="15:90"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  <c r="Z638" s="93"/>
      <c r="AA638" s="93"/>
      <c r="AB638" s="93"/>
      <c r="AC638" s="93"/>
      <c r="AD638" s="93"/>
      <c r="AE638" s="93"/>
      <c r="AF638" s="93"/>
      <c r="AG638" s="93"/>
      <c r="AH638" s="93"/>
      <c r="AI638" s="93"/>
      <c r="AJ638" s="93"/>
      <c r="AK638" s="93"/>
      <c r="AL638" s="93"/>
      <c r="AM638" s="93"/>
      <c r="AN638" s="93"/>
      <c r="AO638" s="93"/>
      <c r="AP638" s="93"/>
      <c r="AQ638" s="93"/>
      <c r="AR638" s="93"/>
      <c r="AS638" s="93"/>
      <c r="AT638" s="93"/>
      <c r="AU638" s="93"/>
      <c r="AV638" s="93"/>
      <c r="AW638" s="93"/>
      <c r="AX638" s="93"/>
      <c r="AY638" s="93"/>
      <c r="AZ638" s="93"/>
      <c r="BA638" s="93"/>
      <c r="BB638" s="93"/>
      <c r="BC638" s="93"/>
      <c r="BD638" s="93"/>
      <c r="BE638" s="93"/>
      <c r="BF638" s="93"/>
      <c r="BG638" s="93"/>
      <c r="BH638" s="93"/>
      <c r="BI638" s="93"/>
      <c r="BJ638" s="93"/>
      <c r="BK638" s="93"/>
      <c r="BL638" s="93"/>
      <c r="BM638" s="93"/>
      <c r="BN638" s="93"/>
      <c r="BO638" s="93"/>
      <c r="BP638" s="93"/>
      <c r="BQ638" s="93"/>
      <c r="BR638" s="93"/>
      <c r="BS638" s="93"/>
      <c r="BT638" s="93"/>
      <c r="BU638" s="93"/>
      <c r="BV638" s="93"/>
      <c r="BW638" s="93"/>
      <c r="BX638" s="93"/>
      <c r="BY638" s="93"/>
      <c r="BZ638" s="93"/>
      <c r="CA638" s="93"/>
      <c r="CB638" s="93"/>
      <c r="CC638" s="93"/>
      <c r="CD638" s="93"/>
      <c r="CE638" s="93"/>
      <c r="CF638" s="93"/>
      <c r="CG638" s="93"/>
      <c r="CH638" s="93"/>
      <c r="CI638" s="93"/>
      <c r="CJ638" s="93"/>
      <c r="CK638" s="93"/>
      <c r="CL638" s="93"/>
    </row>
    <row r="639" spans="15:90"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  <c r="Z639" s="93"/>
      <c r="AA639" s="93"/>
      <c r="AB639" s="93"/>
      <c r="AC639" s="93"/>
      <c r="AD639" s="93"/>
      <c r="AE639" s="93"/>
      <c r="AF639" s="93"/>
      <c r="AG639" s="93"/>
      <c r="AH639" s="93"/>
      <c r="AI639" s="93"/>
      <c r="AJ639" s="93"/>
      <c r="AK639" s="93"/>
      <c r="AL639" s="93"/>
      <c r="AM639" s="93"/>
      <c r="AN639" s="93"/>
      <c r="AO639" s="93"/>
      <c r="AP639" s="93"/>
      <c r="AQ639" s="93"/>
      <c r="AR639" s="93"/>
      <c r="AS639" s="93"/>
      <c r="AT639" s="93"/>
      <c r="AU639" s="93"/>
      <c r="AV639" s="93"/>
      <c r="AW639" s="93"/>
      <c r="AX639" s="93"/>
      <c r="AY639" s="93"/>
      <c r="AZ639" s="93"/>
      <c r="BA639" s="93"/>
      <c r="BB639" s="93"/>
      <c r="BC639" s="93"/>
      <c r="BD639" s="93"/>
      <c r="BE639" s="93"/>
      <c r="BF639" s="93"/>
      <c r="BG639" s="93"/>
      <c r="BH639" s="93"/>
      <c r="BI639" s="93"/>
      <c r="BJ639" s="93"/>
      <c r="BK639" s="93"/>
      <c r="BL639" s="93"/>
      <c r="BM639" s="93"/>
      <c r="BN639" s="93"/>
      <c r="BO639" s="93"/>
      <c r="BP639" s="93"/>
      <c r="BQ639" s="93"/>
      <c r="BR639" s="93"/>
      <c r="BS639" s="93"/>
      <c r="BT639" s="93"/>
      <c r="BU639" s="93"/>
      <c r="BV639" s="93"/>
      <c r="BW639" s="93"/>
      <c r="BX639" s="93"/>
      <c r="BY639" s="93"/>
      <c r="BZ639" s="93"/>
      <c r="CA639" s="93"/>
      <c r="CB639" s="93"/>
      <c r="CC639" s="93"/>
      <c r="CD639" s="93"/>
      <c r="CE639" s="93"/>
      <c r="CF639" s="93"/>
      <c r="CG639" s="93"/>
      <c r="CH639" s="93"/>
      <c r="CI639" s="93"/>
      <c r="CJ639" s="93"/>
      <c r="CK639" s="93"/>
      <c r="CL639" s="93"/>
    </row>
    <row r="640" spans="15:90"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  <c r="Z640" s="93"/>
      <c r="AA640" s="93"/>
      <c r="AB640" s="93"/>
      <c r="AC640" s="93"/>
      <c r="AD640" s="93"/>
      <c r="AE640" s="93"/>
      <c r="AF640" s="93"/>
      <c r="AG640" s="93"/>
      <c r="AH640" s="93"/>
      <c r="AI640" s="93"/>
      <c r="AJ640" s="93"/>
      <c r="AK640" s="93"/>
      <c r="AL640" s="93"/>
      <c r="AM640" s="93"/>
      <c r="AN640" s="93"/>
      <c r="AO640" s="93"/>
      <c r="AP640" s="93"/>
      <c r="AQ640" s="93"/>
      <c r="AR640" s="93"/>
      <c r="AS640" s="93"/>
      <c r="AT640" s="93"/>
      <c r="AU640" s="93"/>
      <c r="AV640" s="93"/>
      <c r="AW640" s="93"/>
      <c r="AX640" s="93"/>
      <c r="AY640" s="93"/>
      <c r="AZ640" s="93"/>
      <c r="BA640" s="93"/>
      <c r="BB640" s="93"/>
      <c r="BC640" s="93"/>
      <c r="BD640" s="93"/>
      <c r="BE640" s="93"/>
      <c r="BF640" s="93"/>
      <c r="BG640" s="93"/>
      <c r="BH640" s="93"/>
      <c r="BI640" s="93"/>
      <c r="BJ640" s="93"/>
      <c r="BK640" s="93"/>
      <c r="BL640" s="93"/>
      <c r="BM640" s="93"/>
      <c r="BN640" s="93"/>
      <c r="BO640" s="93"/>
      <c r="BP640" s="93"/>
      <c r="BQ640" s="93"/>
      <c r="BR640" s="93"/>
      <c r="BS640" s="93"/>
      <c r="BT640" s="93"/>
      <c r="BU640" s="93"/>
      <c r="BV640" s="93"/>
      <c r="BW640" s="93"/>
      <c r="BX640" s="93"/>
      <c r="BY640" s="93"/>
      <c r="BZ640" s="93"/>
      <c r="CA640" s="93"/>
      <c r="CB640" s="93"/>
      <c r="CC640" s="93"/>
      <c r="CD640" s="93"/>
      <c r="CE640" s="93"/>
      <c r="CF640" s="93"/>
      <c r="CG640" s="93"/>
      <c r="CH640" s="93"/>
      <c r="CI640" s="93"/>
      <c r="CJ640" s="93"/>
      <c r="CK640" s="93"/>
      <c r="CL640" s="93"/>
    </row>
    <row r="641" spans="15:90"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  <c r="Z641" s="93"/>
      <c r="AA641" s="93"/>
      <c r="AB641" s="93"/>
      <c r="AC641" s="93"/>
      <c r="AD641" s="93"/>
      <c r="AE641" s="93"/>
      <c r="AF641" s="93"/>
      <c r="AG641" s="93"/>
      <c r="AH641" s="93"/>
      <c r="AI641" s="93"/>
      <c r="AJ641" s="93"/>
      <c r="AK641" s="93"/>
      <c r="AL641" s="93"/>
      <c r="AM641" s="93"/>
      <c r="AN641" s="93"/>
      <c r="AO641" s="93"/>
      <c r="AP641" s="93"/>
      <c r="AQ641" s="93"/>
      <c r="AR641" s="93"/>
      <c r="AS641" s="93"/>
      <c r="AT641" s="93"/>
      <c r="AU641" s="93"/>
      <c r="AV641" s="93"/>
      <c r="AW641" s="93"/>
      <c r="AX641" s="93"/>
      <c r="AY641" s="93"/>
      <c r="AZ641" s="93"/>
      <c r="BA641" s="93"/>
      <c r="BB641" s="93"/>
      <c r="BC641" s="93"/>
      <c r="BD641" s="93"/>
      <c r="BE641" s="93"/>
      <c r="BF641" s="93"/>
      <c r="BG641" s="93"/>
      <c r="BH641" s="93"/>
      <c r="BI641" s="93"/>
      <c r="BJ641" s="93"/>
      <c r="BK641" s="93"/>
      <c r="BL641" s="93"/>
      <c r="BM641" s="93"/>
      <c r="BN641" s="93"/>
      <c r="BO641" s="93"/>
      <c r="BP641" s="93"/>
      <c r="BQ641" s="93"/>
      <c r="BR641" s="93"/>
      <c r="BS641" s="93"/>
      <c r="BT641" s="93"/>
      <c r="BU641" s="93"/>
      <c r="BV641" s="93"/>
      <c r="BW641" s="93"/>
      <c r="BX641" s="93"/>
      <c r="BY641" s="93"/>
      <c r="BZ641" s="93"/>
      <c r="CA641" s="93"/>
      <c r="CB641" s="93"/>
      <c r="CC641" s="93"/>
      <c r="CD641" s="93"/>
      <c r="CE641" s="93"/>
      <c r="CF641" s="93"/>
      <c r="CG641" s="93"/>
      <c r="CH641" s="93"/>
      <c r="CI641" s="93"/>
      <c r="CJ641" s="93"/>
      <c r="CK641" s="93"/>
      <c r="CL641" s="93"/>
    </row>
    <row r="642" spans="15:90"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  <c r="Z642" s="93"/>
      <c r="AA642" s="93"/>
      <c r="AB642" s="93"/>
      <c r="AC642" s="93"/>
      <c r="AD642" s="93"/>
      <c r="AE642" s="93"/>
      <c r="AF642" s="93"/>
      <c r="AG642" s="93"/>
      <c r="AH642" s="93"/>
      <c r="AI642" s="93"/>
      <c r="AJ642" s="93"/>
      <c r="AK642" s="93"/>
      <c r="AL642" s="93"/>
      <c r="AM642" s="93"/>
      <c r="AN642" s="93"/>
      <c r="AO642" s="93"/>
      <c r="AP642" s="93"/>
      <c r="AQ642" s="93"/>
      <c r="AR642" s="93"/>
      <c r="AS642" s="93"/>
      <c r="AT642" s="93"/>
      <c r="AU642" s="93"/>
      <c r="AV642" s="93"/>
      <c r="AW642" s="93"/>
      <c r="AX642" s="93"/>
      <c r="AY642" s="93"/>
      <c r="AZ642" s="93"/>
      <c r="BA642" s="93"/>
      <c r="BB642" s="93"/>
      <c r="BC642" s="93"/>
      <c r="BD642" s="93"/>
      <c r="BE642" s="93"/>
      <c r="BF642" s="93"/>
      <c r="BG642" s="93"/>
      <c r="BH642" s="93"/>
      <c r="BI642" s="93"/>
      <c r="BJ642" s="93"/>
      <c r="BK642" s="93"/>
      <c r="BL642" s="93"/>
      <c r="BM642" s="93"/>
      <c r="BN642" s="93"/>
      <c r="BO642" s="93"/>
      <c r="BP642" s="93"/>
      <c r="BQ642" s="93"/>
      <c r="BR642" s="93"/>
      <c r="BS642" s="93"/>
      <c r="BT642" s="93"/>
      <c r="BU642" s="93"/>
      <c r="BV642" s="93"/>
      <c r="BW642" s="93"/>
      <c r="BX642" s="93"/>
      <c r="BY642" s="93"/>
      <c r="BZ642" s="93"/>
      <c r="CA642" s="93"/>
      <c r="CB642" s="93"/>
      <c r="CC642" s="93"/>
      <c r="CD642" s="93"/>
      <c r="CE642" s="93"/>
      <c r="CF642" s="93"/>
      <c r="CG642" s="93"/>
      <c r="CH642" s="93"/>
      <c r="CI642" s="93"/>
      <c r="CJ642" s="93"/>
      <c r="CK642" s="93"/>
      <c r="CL642" s="93"/>
    </row>
    <row r="643" spans="15:90"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  <c r="Z643" s="93"/>
      <c r="AA643" s="93"/>
      <c r="AB643" s="93"/>
      <c r="AC643" s="93"/>
      <c r="AD643" s="93"/>
      <c r="AE643" s="93"/>
      <c r="AF643" s="93"/>
      <c r="AG643" s="93"/>
      <c r="AH643" s="93"/>
      <c r="AI643" s="93"/>
      <c r="AJ643" s="93"/>
      <c r="AK643" s="93"/>
      <c r="AL643" s="93"/>
      <c r="AM643" s="93"/>
      <c r="AN643" s="93"/>
      <c r="AO643" s="93"/>
      <c r="AP643" s="93"/>
      <c r="AQ643" s="93"/>
      <c r="AR643" s="93"/>
      <c r="AS643" s="93"/>
      <c r="AT643" s="93"/>
      <c r="AU643" s="93"/>
      <c r="AV643" s="93"/>
      <c r="AW643" s="93"/>
      <c r="AX643" s="93"/>
      <c r="AY643" s="93"/>
      <c r="AZ643" s="93"/>
      <c r="BA643" s="93"/>
      <c r="BB643" s="93"/>
      <c r="BC643" s="93"/>
      <c r="BD643" s="93"/>
      <c r="BE643" s="93"/>
      <c r="BF643" s="93"/>
      <c r="BG643" s="93"/>
      <c r="BH643" s="93"/>
      <c r="BI643" s="93"/>
      <c r="BJ643" s="93"/>
      <c r="BK643" s="93"/>
      <c r="BL643" s="93"/>
      <c r="BM643" s="93"/>
      <c r="BN643" s="93"/>
      <c r="BO643" s="93"/>
      <c r="BP643" s="93"/>
      <c r="BQ643" s="93"/>
      <c r="BR643" s="93"/>
      <c r="BS643" s="93"/>
      <c r="BT643" s="93"/>
      <c r="BU643" s="93"/>
      <c r="BV643" s="93"/>
      <c r="BW643" s="93"/>
      <c r="BX643" s="93"/>
      <c r="BY643" s="93"/>
      <c r="BZ643" s="93"/>
      <c r="CA643" s="93"/>
      <c r="CB643" s="93"/>
      <c r="CC643" s="93"/>
      <c r="CD643" s="93"/>
      <c r="CE643" s="93"/>
      <c r="CF643" s="93"/>
      <c r="CG643" s="93"/>
      <c r="CH643" s="93"/>
      <c r="CI643" s="93"/>
      <c r="CJ643" s="93"/>
      <c r="CK643" s="93"/>
      <c r="CL643" s="93"/>
    </row>
    <row r="644" spans="15:90"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  <c r="Z644" s="93"/>
      <c r="AA644" s="93"/>
      <c r="AB644" s="93"/>
      <c r="AC644" s="93"/>
      <c r="AD644" s="93"/>
      <c r="AE644" s="93"/>
      <c r="AF644" s="93"/>
      <c r="AG644" s="93"/>
      <c r="AH644" s="93"/>
      <c r="AI644" s="93"/>
      <c r="AJ644" s="93"/>
      <c r="AK644" s="93"/>
      <c r="AL644" s="93"/>
      <c r="AM644" s="93"/>
      <c r="AN644" s="93"/>
      <c r="AO644" s="93"/>
      <c r="AP644" s="93"/>
      <c r="AQ644" s="93"/>
      <c r="AR644" s="93"/>
      <c r="AS644" s="93"/>
      <c r="AT644" s="93"/>
      <c r="AU644" s="93"/>
      <c r="AV644" s="93"/>
      <c r="AW644" s="93"/>
      <c r="AX644" s="93"/>
      <c r="AY644" s="93"/>
      <c r="AZ644" s="93"/>
      <c r="BA644" s="93"/>
      <c r="BB644" s="93"/>
      <c r="BC644" s="93"/>
      <c r="BD644" s="93"/>
      <c r="BE644" s="93"/>
      <c r="BF644" s="93"/>
      <c r="BG644" s="93"/>
      <c r="BH644" s="93"/>
      <c r="BI644" s="93"/>
      <c r="BJ644" s="93"/>
      <c r="BK644" s="93"/>
      <c r="BL644" s="93"/>
      <c r="BM644" s="93"/>
      <c r="BN644" s="93"/>
      <c r="BO644" s="93"/>
      <c r="BP644" s="93"/>
      <c r="BQ644" s="93"/>
      <c r="BR644" s="93"/>
      <c r="BS644" s="93"/>
      <c r="BT644" s="93"/>
      <c r="BU644" s="93"/>
      <c r="BV644" s="93"/>
      <c r="BW644" s="93"/>
      <c r="BX644" s="93"/>
      <c r="BY644" s="93"/>
      <c r="BZ644" s="93"/>
      <c r="CA644" s="93"/>
      <c r="CB644" s="93"/>
      <c r="CC644" s="93"/>
      <c r="CD644" s="93"/>
      <c r="CE644" s="93"/>
      <c r="CF644" s="93"/>
      <c r="CG644" s="93"/>
      <c r="CH644" s="93"/>
      <c r="CI644" s="93"/>
      <c r="CJ644" s="93"/>
      <c r="CK644" s="93"/>
      <c r="CL644" s="93"/>
    </row>
    <row r="645" spans="15:90"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  <c r="Z645" s="93"/>
      <c r="AA645" s="93"/>
      <c r="AB645" s="93"/>
      <c r="AC645" s="93"/>
      <c r="AD645" s="93"/>
      <c r="AE645" s="93"/>
      <c r="AF645" s="93"/>
      <c r="AG645" s="93"/>
      <c r="AH645" s="93"/>
      <c r="AI645" s="93"/>
      <c r="AJ645" s="93"/>
      <c r="AK645" s="93"/>
      <c r="AL645" s="93"/>
      <c r="AM645" s="93"/>
      <c r="AN645" s="93"/>
      <c r="AO645" s="93"/>
      <c r="AP645" s="93"/>
      <c r="AQ645" s="93"/>
      <c r="AR645" s="93"/>
      <c r="AS645" s="93"/>
      <c r="AT645" s="93"/>
      <c r="AU645" s="93"/>
      <c r="AV645" s="93"/>
      <c r="AW645" s="93"/>
      <c r="AX645" s="93"/>
      <c r="AY645" s="93"/>
      <c r="AZ645" s="93"/>
      <c r="BA645" s="93"/>
      <c r="BB645" s="93"/>
      <c r="BC645" s="93"/>
      <c r="BD645" s="93"/>
      <c r="BE645" s="93"/>
      <c r="BF645" s="93"/>
      <c r="BG645" s="93"/>
      <c r="BH645" s="93"/>
      <c r="BI645" s="93"/>
      <c r="BJ645" s="93"/>
      <c r="BK645" s="93"/>
      <c r="BL645" s="93"/>
      <c r="BM645" s="93"/>
      <c r="BN645" s="93"/>
      <c r="BO645" s="93"/>
      <c r="BP645" s="93"/>
      <c r="BQ645" s="93"/>
      <c r="BR645" s="93"/>
      <c r="BS645" s="93"/>
      <c r="BT645" s="93"/>
      <c r="BU645" s="93"/>
      <c r="BV645" s="93"/>
      <c r="BW645" s="93"/>
      <c r="BX645" s="93"/>
      <c r="BY645" s="93"/>
      <c r="BZ645" s="93"/>
      <c r="CA645" s="93"/>
      <c r="CB645" s="93"/>
      <c r="CC645" s="93"/>
      <c r="CD645" s="93"/>
      <c r="CE645" s="93"/>
      <c r="CF645" s="93"/>
      <c r="CG645" s="93"/>
      <c r="CH645" s="93"/>
      <c r="CI645" s="93"/>
      <c r="CJ645" s="93"/>
      <c r="CK645" s="93"/>
      <c r="CL645" s="93"/>
    </row>
    <row r="646" spans="15:90"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  <c r="Z646" s="93"/>
      <c r="AA646" s="93"/>
      <c r="AB646" s="93"/>
      <c r="AC646" s="93"/>
      <c r="AD646" s="93"/>
      <c r="AE646" s="93"/>
      <c r="AF646" s="93"/>
      <c r="AG646" s="93"/>
      <c r="AH646" s="93"/>
      <c r="AI646" s="93"/>
      <c r="AJ646" s="93"/>
      <c r="AK646" s="93"/>
      <c r="AL646" s="93"/>
      <c r="AM646" s="93"/>
      <c r="AN646" s="93"/>
      <c r="AO646" s="93"/>
      <c r="AP646" s="93"/>
      <c r="AQ646" s="93"/>
      <c r="AR646" s="93"/>
      <c r="AS646" s="93"/>
      <c r="AT646" s="93"/>
      <c r="AU646" s="93"/>
      <c r="AV646" s="93"/>
      <c r="AW646" s="93"/>
      <c r="AX646" s="93"/>
      <c r="AY646" s="93"/>
      <c r="AZ646" s="93"/>
      <c r="BA646" s="93"/>
      <c r="BB646" s="93"/>
      <c r="BC646" s="93"/>
      <c r="BD646" s="93"/>
      <c r="BE646" s="93"/>
      <c r="BF646" s="93"/>
      <c r="BG646" s="93"/>
      <c r="BH646" s="93"/>
      <c r="BI646" s="93"/>
      <c r="BJ646" s="93"/>
      <c r="BK646" s="93"/>
      <c r="BL646" s="93"/>
      <c r="BM646" s="93"/>
      <c r="BN646" s="93"/>
      <c r="BO646" s="93"/>
      <c r="BP646" s="93"/>
      <c r="BQ646" s="93"/>
      <c r="BR646" s="93"/>
      <c r="BS646" s="93"/>
      <c r="BT646" s="93"/>
      <c r="BU646" s="93"/>
      <c r="BV646" s="93"/>
      <c r="BW646" s="93"/>
      <c r="BX646" s="93"/>
      <c r="BY646" s="93"/>
      <c r="BZ646" s="93"/>
      <c r="CA646" s="93"/>
      <c r="CB646" s="93"/>
      <c r="CC646" s="93"/>
      <c r="CD646" s="93"/>
      <c r="CE646" s="93"/>
      <c r="CF646" s="93"/>
      <c r="CG646" s="93"/>
      <c r="CH646" s="93"/>
      <c r="CI646" s="93"/>
      <c r="CJ646" s="93"/>
      <c r="CK646" s="93"/>
      <c r="CL646" s="93"/>
    </row>
    <row r="647" spans="15:90"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  <c r="Z647" s="93"/>
      <c r="AA647" s="93"/>
      <c r="AB647" s="93"/>
      <c r="AC647" s="93"/>
      <c r="AD647" s="93"/>
      <c r="AE647" s="93"/>
      <c r="AF647" s="93"/>
      <c r="AG647" s="93"/>
      <c r="AH647" s="93"/>
      <c r="AI647" s="93"/>
      <c r="AJ647" s="93"/>
      <c r="AK647" s="93"/>
      <c r="AL647" s="93"/>
      <c r="AM647" s="93"/>
      <c r="AN647" s="93"/>
      <c r="AO647" s="93"/>
      <c r="AP647" s="93"/>
      <c r="AQ647" s="93"/>
      <c r="AR647" s="93"/>
      <c r="AS647" s="93"/>
      <c r="AT647" s="93"/>
      <c r="AU647" s="93"/>
      <c r="AV647" s="93"/>
      <c r="AW647" s="93"/>
      <c r="AX647" s="93"/>
      <c r="AY647" s="93"/>
      <c r="AZ647" s="93"/>
      <c r="BA647" s="93"/>
      <c r="BB647" s="93"/>
      <c r="BC647" s="93"/>
      <c r="BD647" s="93"/>
      <c r="BE647" s="93"/>
      <c r="BF647" s="93"/>
      <c r="BG647" s="93"/>
      <c r="BH647" s="93"/>
      <c r="BI647" s="93"/>
      <c r="BJ647" s="93"/>
      <c r="BK647" s="93"/>
      <c r="BL647" s="93"/>
      <c r="BM647" s="93"/>
      <c r="BN647" s="93"/>
      <c r="BO647" s="93"/>
      <c r="BP647" s="93"/>
      <c r="BQ647" s="93"/>
      <c r="BR647" s="93"/>
      <c r="BS647" s="93"/>
      <c r="BT647" s="93"/>
      <c r="BU647" s="93"/>
      <c r="BV647" s="93"/>
      <c r="BW647" s="93"/>
      <c r="BX647" s="93"/>
      <c r="BY647" s="93"/>
      <c r="BZ647" s="93"/>
      <c r="CA647" s="93"/>
      <c r="CB647" s="93"/>
      <c r="CC647" s="93"/>
      <c r="CD647" s="93"/>
      <c r="CE647" s="93"/>
      <c r="CF647" s="93"/>
      <c r="CG647" s="93"/>
      <c r="CH647" s="93"/>
      <c r="CI647" s="93"/>
      <c r="CJ647" s="93"/>
      <c r="CK647" s="93"/>
      <c r="CL647" s="93"/>
    </row>
    <row r="648" spans="15:90"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  <c r="Z648" s="93"/>
      <c r="AA648" s="93"/>
      <c r="AB648" s="93"/>
      <c r="AC648" s="93"/>
      <c r="AD648" s="93"/>
      <c r="AE648" s="93"/>
      <c r="AF648" s="93"/>
      <c r="AG648" s="93"/>
      <c r="AH648" s="93"/>
      <c r="AI648" s="93"/>
      <c r="AJ648" s="93"/>
      <c r="AK648" s="93"/>
      <c r="AL648" s="93"/>
      <c r="AM648" s="93"/>
      <c r="AN648" s="93"/>
      <c r="AO648" s="93"/>
      <c r="AP648" s="93"/>
      <c r="AQ648" s="93"/>
      <c r="AR648" s="93"/>
      <c r="AS648" s="93"/>
      <c r="AT648" s="93"/>
      <c r="AU648" s="93"/>
      <c r="AV648" s="93"/>
      <c r="AW648" s="93"/>
      <c r="AX648" s="93"/>
      <c r="AY648" s="93"/>
      <c r="AZ648" s="93"/>
      <c r="BA648" s="93"/>
      <c r="BB648" s="93"/>
      <c r="BC648" s="93"/>
      <c r="BD648" s="93"/>
      <c r="BE648" s="93"/>
      <c r="BF648" s="93"/>
      <c r="BG648" s="93"/>
      <c r="BH648" s="93"/>
      <c r="BI648" s="93"/>
      <c r="BJ648" s="93"/>
      <c r="BK648" s="93"/>
      <c r="BL648" s="93"/>
      <c r="BM648" s="93"/>
      <c r="BN648" s="93"/>
      <c r="BO648" s="93"/>
      <c r="BP648" s="93"/>
      <c r="BQ648" s="93"/>
      <c r="BR648" s="93"/>
      <c r="BS648" s="93"/>
      <c r="BT648" s="93"/>
      <c r="BU648" s="93"/>
      <c r="BV648" s="93"/>
      <c r="BW648" s="93"/>
      <c r="BX648" s="93"/>
      <c r="BY648" s="93"/>
      <c r="BZ648" s="93"/>
      <c r="CA648" s="93"/>
      <c r="CB648" s="93"/>
      <c r="CC648" s="93"/>
      <c r="CD648" s="93"/>
      <c r="CE648" s="93"/>
      <c r="CF648" s="93"/>
      <c r="CG648" s="93"/>
      <c r="CH648" s="93"/>
      <c r="CI648" s="93"/>
      <c r="CJ648" s="93"/>
      <c r="CK648" s="93"/>
      <c r="CL648" s="93"/>
    </row>
    <row r="649" spans="15:90"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  <c r="Z649" s="93"/>
      <c r="AA649" s="93"/>
      <c r="AB649" s="93"/>
      <c r="AC649" s="93"/>
      <c r="AD649" s="93"/>
      <c r="AE649" s="93"/>
      <c r="AF649" s="93"/>
      <c r="AG649" s="93"/>
      <c r="AH649" s="93"/>
      <c r="AI649" s="93"/>
      <c r="AJ649" s="93"/>
      <c r="AK649" s="93"/>
      <c r="AL649" s="93"/>
      <c r="AM649" s="93"/>
      <c r="AN649" s="93"/>
      <c r="AO649" s="93"/>
      <c r="AP649" s="93"/>
      <c r="AQ649" s="93"/>
      <c r="AR649" s="93"/>
      <c r="AS649" s="93"/>
      <c r="AT649" s="93"/>
      <c r="AU649" s="93"/>
      <c r="AV649" s="93"/>
      <c r="AW649" s="93"/>
      <c r="AX649" s="93"/>
      <c r="AY649" s="93"/>
      <c r="AZ649" s="93"/>
      <c r="BA649" s="93"/>
      <c r="BB649" s="93"/>
      <c r="BC649" s="93"/>
      <c r="BD649" s="93"/>
      <c r="BE649" s="93"/>
      <c r="BF649" s="93"/>
      <c r="BG649" s="93"/>
      <c r="BH649" s="93"/>
      <c r="BI649" s="93"/>
      <c r="BJ649" s="93"/>
      <c r="BK649" s="93"/>
      <c r="BL649" s="93"/>
      <c r="BM649" s="93"/>
      <c r="BN649" s="93"/>
      <c r="BO649" s="93"/>
      <c r="BP649" s="93"/>
      <c r="BQ649" s="93"/>
      <c r="BR649" s="93"/>
      <c r="BS649" s="93"/>
      <c r="BT649" s="93"/>
      <c r="BU649" s="93"/>
      <c r="BV649" s="93"/>
      <c r="BW649" s="93"/>
      <c r="BX649" s="93"/>
      <c r="BY649" s="93"/>
      <c r="BZ649" s="93"/>
      <c r="CA649" s="93"/>
      <c r="CB649" s="93"/>
      <c r="CC649" s="93"/>
      <c r="CD649" s="93"/>
      <c r="CE649" s="93"/>
      <c r="CF649" s="93"/>
      <c r="CG649" s="93"/>
      <c r="CH649" s="93"/>
      <c r="CI649" s="93"/>
      <c r="CJ649" s="93"/>
      <c r="CK649" s="93"/>
      <c r="CL649" s="93"/>
    </row>
    <row r="650" spans="15:90"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  <c r="Z650" s="93"/>
      <c r="AA650" s="93"/>
      <c r="AB650" s="93"/>
      <c r="AC650" s="93"/>
      <c r="AD650" s="93"/>
      <c r="AE650" s="93"/>
      <c r="AF650" s="93"/>
      <c r="AG650" s="93"/>
      <c r="AH650" s="93"/>
      <c r="AI650" s="93"/>
      <c r="AJ650" s="93"/>
      <c r="AK650" s="93"/>
      <c r="AL650" s="93"/>
      <c r="AM650" s="93"/>
      <c r="AN650" s="93"/>
      <c r="AO650" s="93"/>
      <c r="AP650" s="93"/>
      <c r="AQ650" s="93"/>
      <c r="AR650" s="93"/>
      <c r="AS650" s="93"/>
      <c r="AT650" s="93"/>
      <c r="AU650" s="93"/>
      <c r="AV650" s="93"/>
      <c r="AW650" s="93"/>
      <c r="AX650" s="93"/>
      <c r="AY650" s="93"/>
      <c r="AZ650" s="93"/>
      <c r="BA650" s="93"/>
      <c r="BB650" s="93"/>
      <c r="BC650" s="93"/>
      <c r="BD650" s="93"/>
      <c r="BE650" s="93"/>
      <c r="BF650" s="93"/>
      <c r="BG650" s="93"/>
      <c r="BH650" s="93"/>
      <c r="BI650" s="93"/>
      <c r="BJ650" s="93"/>
      <c r="BK650" s="93"/>
      <c r="BL650" s="93"/>
      <c r="BM650" s="93"/>
      <c r="BN650" s="93"/>
      <c r="BO650" s="93"/>
      <c r="BP650" s="93"/>
      <c r="BQ650" s="93"/>
      <c r="BR650" s="93"/>
      <c r="BS650" s="93"/>
      <c r="BT650" s="93"/>
      <c r="BU650" s="93"/>
      <c r="BV650" s="93"/>
      <c r="BW650" s="93"/>
      <c r="BX650" s="93"/>
      <c r="BY650" s="93"/>
      <c r="BZ650" s="93"/>
      <c r="CA650" s="93"/>
      <c r="CB650" s="93"/>
      <c r="CC650" s="93"/>
      <c r="CD650" s="93"/>
      <c r="CE650" s="93"/>
      <c r="CF650" s="93"/>
      <c r="CG650" s="93"/>
      <c r="CH650" s="93"/>
      <c r="CI650" s="93"/>
      <c r="CJ650" s="93"/>
      <c r="CK650" s="93"/>
      <c r="CL650" s="93"/>
    </row>
    <row r="651" spans="15:90"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  <c r="Z651" s="93"/>
      <c r="AA651" s="93"/>
      <c r="AB651" s="93"/>
      <c r="AC651" s="93"/>
      <c r="AD651" s="93"/>
      <c r="AE651" s="93"/>
      <c r="AF651" s="93"/>
      <c r="AG651" s="93"/>
      <c r="AH651" s="93"/>
      <c r="AI651" s="93"/>
      <c r="AJ651" s="93"/>
      <c r="AK651" s="93"/>
      <c r="AL651" s="93"/>
      <c r="AM651" s="93"/>
      <c r="AN651" s="93"/>
      <c r="AO651" s="93"/>
      <c r="AP651" s="93"/>
      <c r="AQ651" s="93"/>
      <c r="AR651" s="93"/>
      <c r="AS651" s="93"/>
      <c r="AT651" s="93"/>
      <c r="AU651" s="93"/>
      <c r="AV651" s="93"/>
      <c r="AW651" s="93"/>
      <c r="AX651" s="93"/>
      <c r="AY651" s="93"/>
      <c r="AZ651" s="93"/>
      <c r="BA651" s="93"/>
      <c r="BB651" s="93"/>
      <c r="BC651" s="93"/>
      <c r="BD651" s="93"/>
      <c r="BE651" s="93"/>
      <c r="BF651" s="93"/>
      <c r="BG651" s="93"/>
      <c r="BH651" s="93"/>
      <c r="BI651" s="93"/>
      <c r="BJ651" s="93"/>
      <c r="BK651" s="93"/>
      <c r="BL651" s="93"/>
      <c r="BM651" s="93"/>
      <c r="BN651" s="93"/>
      <c r="BO651" s="93"/>
      <c r="BP651" s="93"/>
      <c r="BQ651" s="93"/>
      <c r="BR651" s="93"/>
      <c r="BS651" s="93"/>
      <c r="BT651" s="93"/>
      <c r="BU651" s="93"/>
      <c r="BV651" s="93"/>
      <c r="BW651" s="93"/>
      <c r="BX651" s="93"/>
      <c r="BY651" s="93"/>
      <c r="BZ651" s="93"/>
      <c r="CA651" s="93"/>
      <c r="CB651" s="93"/>
      <c r="CC651" s="93"/>
      <c r="CD651" s="93"/>
      <c r="CE651" s="93"/>
      <c r="CF651" s="93"/>
      <c r="CG651" s="93"/>
      <c r="CH651" s="93"/>
      <c r="CI651" s="93"/>
      <c r="CJ651" s="93"/>
      <c r="CK651" s="93"/>
      <c r="CL651" s="93"/>
    </row>
    <row r="652" spans="15:90">
      <c r="O652" s="93"/>
      <c r="P652" s="93"/>
      <c r="Q652" s="93"/>
      <c r="R652" s="93"/>
      <c r="S652" s="93"/>
      <c r="T652" s="93"/>
      <c r="U652" s="93"/>
      <c r="V652" s="93"/>
      <c r="W652" s="93"/>
      <c r="X652" s="93"/>
      <c r="Y652" s="93"/>
      <c r="Z652" s="93"/>
      <c r="AA652" s="93"/>
      <c r="AB652" s="93"/>
      <c r="AC652" s="93"/>
      <c r="AD652" s="93"/>
      <c r="AE652" s="93"/>
      <c r="AF652" s="93"/>
      <c r="AG652" s="93"/>
      <c r="AH652" s="93"/>
      <c r="AI652" s="93"/>
      <c r="AJ652" s="93"/>
      <c r="AK652" s="93"/>
      <c r="AL652" s="93"/>
      <c r="AM652" s="93"/>
      <c r="AN652" s="93"/>
      <c r="AO652" s="93"/>
      <c r="AP652" s="93"/>
      <c r="AQ652" s="93"/>
      <c r="AR652" s="93"/>
      <c r="AS652" s="93"/>
      <c r="AT652" s="93"/>
      <c r="AU652" s="93"/>
      <c r="AV652" s="93"/>
      <c r="AW652" s="93"/>
      <c r="AX652" s="93"/>
      <c r="AY652" s="93"/>
      <c r="AZ652" s="93"/>
      <c r="BA652" s="93"/>
      <c r="BB652" s="93"/>
      <c r="BC652" s="93"/>
      <c r="BD652" s="93"/>
      <c r="BE652" s="93"/>
      <c r="BF652" s="93"/>
      <c r="BG652" s="93"/>
      <c r="BH652" s="93"/>
      <c r="BI652" s="93"/>
      <c r="BJ652" s="93"/>
      <c r="BK652" s="93"/>
      <c r="BL652" s="93"/>
      <c r="BM652" s="93"/>
      <c r="BN652" s="93"/>
      <c r="BO652" s="93"/>
      <c r="BP652" s="93"/>
      <c r="BQ652" s="93"/>
      <c r="BR652" s="93"/>
      <c r="BS652" s="93"/>
      <c r="BT652" s="93"/>
      <c r="BU652" s="93"/>
      <c r="BV652" s="93"/>
      <c r="BW652" s="93"/>
      <c r="BX652" s="93"/>
      <c r="BY652" s="93"/>
      <c r="BZ652" s="93"/>
      <c r="CA652" s="93"/>
      <c r="CB652" s="93"/>
      <c r="CC652" s="93"/>
      <c r="CD652" s="93"/>
      <c r="CE652" s="93"/>
      <c r="CF652" s="93"/>
      <c r="CG652" s="93"/>
      <c r="CH652" s="93"/>
      <c r="CI652" s="93"/>
      <c r="CJ652" s="93"/>
      <c r="CK652" s="93"/>
      <c r="CL652" s="93"/>
    </row>
    <row r="653" spans="15:90"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  <c r="Z653" s="93"/>
      <c r="AA653" s="93"/>
      <c r="AB653" s="93"/>
      <c r="AC653" s="93"/>
      <c r="AD653" s="93"/>
      <c r="AE653" s="93"/>
      <c r="AF653" s="93"/>
      <c r="AG653" s="93"/>
      <c r="AH653" s="93"/>
      <c r="AI653" s="93"/>
      <c r="AJ653" s="93"/>
      <c r="AK653" s="93"/>
      <c r="AL653" s="93"/>
      <c r="AM653" s="93"/>
      <c r="AN653" s="93"/>
      <c r="AO653" s="93"/>
      <c r="AP653" s="93"/>
      <c r="AQ653" s="93"/>
      <c r="AR653" s="93"/>
      <c r="AS653" s="93"/>
      <c r="AT653" s="93"/>
      <c r="AU653" s="93"/>
      <c r="AV653" s="93"/>
      <c r="AW653" s="93"/>
      <c r="AX653" s="93"/>
      <c r="AY653" s="93"/>
      <c r="AZ653" s="93"/>
      <c r="BA653" s="93"/>
      <c r="BB653" s="93"/>
      <c r="BC653" s="93"/>
      <c r="BD653" s="93"/>
      <c r="BE653" s="93"/>
      <c r="BF653" s="93"/>
      <c r="BG653" s="93"/>
      <c r="BH653" s="93"/>
      <c r="BI653" s="93"/>
      <c r="BJ653" s="93"/>
      <c r="BK653" s="93"/>
      <c r="BL653" s="93"/>
      <c r="BM653" s="93"/>
      <c r="BN653" s="93"/>
      <c r="BO653" s="93"/>
      <c r="BP653" s="93"/>
      <c r="BQ653" s="93"/>
      <c r="BR653" s="93"/>
      <c r="BS653" s="93"/>
      <c r="BT653" s="93"/>
      <c r="BU653" s="93"/>
      <c r="BV653" s="93"/>
      <c r="BW653" s="93"/>
      <c r="BX653" s="93"/>
      <c r="BY653" s="93"/>
      <c r="BZ653" s="93"/>
      <c r="CA653" s="93"/>
      <c r="CB653" s="93"/>
      <c r="CC653" s="93"/>
      <c r="CD653" s="93"/>
      <c r="CE653" s="93"/>
      <c r="CF653" s="93"/>
      <c r="CG653" s="93"/>
      <c r="CH653" s="93"/>
      <c r="CI653" s="93"/>
      <c r="CJ653" s="93"/>
      <c r="CK653" s="93"/>
      <c r="CL653" s="93"/>
    </row>
    <row r="654" spans="15:90">
      <c r="O654" s="93"/>
      <c r="P654" s="93"/>
      <c r="Q654" s="93"/>
      <c r="R654" s="93"/>
      <c r="S654" s="93"/>
      <c r="T654" s="93"/>
      <c r="U654" s="93"/>
      <c r="V654" s="93"/>
      <c r="W654" s="93"/>
      <c r="X654" s="93"/>
      <c r="Y654" s="93"/>
      <c r="Z654" s="93"/>
      <c r="AA654" s="93"/>
      <c r="AB654" s="93"/>
      <c r="AC654" s="93"/>
      <c r="AD654" s="93"/>
      <c r="AE654" s="93"/>
      <c r="AF654" s="93"/>
      <c r="AG654" s="93"/>
      <c r="AH654" s="93"/>
      <c r="AI654" s="93"/>
      <c r="AJ654" s="93"/>
      <c r="AK654" s="93"/>
      <c r="AL654" s="93"/>
      <c r="AM654" s="93"/>
      <c r="AN654" s="93"/>
      <c r="AO654" s="93"/>
      <c r="AP654" s="93"/>
      <c r="AQ654" s="93"/>
      <c r="AR654" s="93"/>
      <c r="AS654" s="93"/>
      <c r="AT654" s="93"/>
      <c r="AU654" s="93"/>
      <c r="AV654" s="93"/>
      <c r="AW654" s="93"/>
      <c r="AX654" s="93"/>
      <c r="AY654" s="93"/>
      <c r="AZ654" s="93"/>
      <c r="BA654" s="93"/>
      <c r="BB654" s="93"/>
      <c r="BC654" s="93"/>
      <c r="BD654" s="93"/>
      <c r="BE654" s="93"/>
      <c r="BF654" s="93"/>
      <c r="BG654" s="93"/>
      <c r="BH654" s="93"/>
      <c r="BI654" s="93"/>
      <c r="BJ654" s="93"/>
      <c r="BK654" s="93"/>
      <c r="BL654" s="93"/>
      <c r="BM654" s="93"/>
      <c r="BN654" s="93"/>
      <c r="BO654" s="93"/>
      <c r="BP654" s="93"/>
      <c r="BQ654" s="93"/>
      <c r="BR654" s="93"/>
      <c r="BS654" s="93"/>
      <c r="BT654" s="93"/>
      <c r="BU654" s="93"/>
      <c r="BV654" s="93"/>
      <c r="BW654" s="93"/>
      <c r="BX654" s="93"/>
      <c r="BY654" s="93"/>
      <c r="BZ654" s="93"/>
      <c r="CA654" s="93"/>
      <c r="CB654" s="93"/>
      <c r="CC654" s="93"/>
      <c r="CD654" s="93"/>
      <c r="CE654" s="93"/>
      <c r="CF654" s="93"/>
      <c r="CG654" s="93"/>
      <c r="CH654" s="93"/>
      <c r="CI654" s="93"/>
      <c r="CJ654" s="93"/>
      <c r="CK654" s="93"/>
      <c r="CL654" s="93"/>
    </row>
    <row r="655" spans="15:90"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  <c r="Z655" s="93"/>
      <c r="AA655" s="93"/>
      <c r="AB655" s="93"/>
      <c r="AC655" s="93"/>
      <c r="AD655" s="93"/>
      <c r="AE655" s="93"/>
      <c r="AF655" s="93"/>
      <c r="AG655" s="93"/>
      <c r="AH655" s="93"/>
      <c r="AI655" s="93"/>
      <c r="AJ655" s="93"/>
      <c r="AK655" s="93"/>
      <c r="AL655" s="93"/>
      <c r="AM655" s="93"/>
      <c r="AN655" s="93"/>
      <c r="AO655" s="93"/>
      <c r="AP655" s="93"/>
      <c r="AQ655" s="93"/>
      <c r="AR655" s="93"/>
      <c r="AS655" s="93"/>
      <c r="AT655" s="93"/>
      <c r="AU655" s="93"/>
      <c r="AV655" s="93"/>
      <c r="AW655" s="93"/>
      <c r="AX655" s="93"/>
      <c r="AY655" s="93"/>
      <c r="AZ655" s="93"/>
      <c r="BA655" s="93"/>
      <c r="BB655" s="93"/>
      <c r="BC655" s="93"/>
      <c r="BD655" s="93"/>
      <c r="BE655" s="93"/>
      <c r="BF655" s="93"/>
      <c r="BG655" s="93"/>
      <c r="BH655" s="93"/>
      <c r="BI655" s="93"/>
      <c r="BJ655" s="93"/>
      <c r="BK655" s="93"/>
      <c r="BL655" s="93"/>
      <c r="BM655" s="93"/>
      <c r="BN655" s="93"/>
      <c r="BO655" s="93"/>
      <c r="BP655" s="93"/>
      <c r="BQ655" s="93"/>
      <c r="BR655" s="93"/>
      <c r="BS655" s="93"/>
      <c r="BT655" s="93"/>
      <c r="BU655" s="93"/>
      <c r="BV655" s="93"/>
      <c r="BW655" s="93"/>
      <c r="BX655" s="93"/>
      <c r="BY655" s="93"/>
      <c r="BZ655" s="93"/>
      <c r="CA655" s="93"/>
      <c r="CB655" s="93"/>
      <c r="CC655" s="93"/>
      <c r="CD655" s="93"/>
      <c r="CE655" s="93"/>
      <c r="CF655" s="93"/>
      <c r="CG655" s="93"/>
      <c r="CH655" s="93"/>
      <c r="CI655" s="93"/>
      <c r="CJ655" s="93"/>
      <c r="CK655" s="93"/>
      <c r="CL655" s="93"/>
    </row>
    <row r="656" spans="15:90"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3"/>
      <c r="Z656" s="93"/>
      <c r="AA656" s="93"/>
      <c r="AB656" s="93"/>
      <c r="AC656" s="93"/>
      <c r="AD656" s="93"/>
      <c r="AE656" s="93"/>
      <c r="AF656" s="93"/>
      <c r="AG656" s="93"/>
      <c r="AH656" s="93"/>
      <c r="AI656" s="93"/>
      <c r="AJ656" s="93"/>
      <c r="AK656" s="93"/>
      <c r="AL656" s="93"/>
      <c r="AM656" s="93"/>
      <c r="AN656" s="93"/>
      <c r="AO656" s="93"/>
      <c r="AP656" s="93"/>
      <c r="AQ656" s="93"/>
      <c r="AR656" s="93"/>
      <c r="AS656" s="93"/>
      <c r="AT656" s="93"/>
      <c r="AU656" s="93"/>
      <c r="AV656" s="93"/>
      <c r="AW656" s="93"/>
      <c r="AX656" s="93"/>
      <c r="AY656" s="93"/>
      <c r="AZ656" s="93"/>
      <c r="BA656" s="93"/>
      <c r="BB656" s="93"/>
      <c r="BC656" s="93"/>
      <c r="BD656" s="93"/>
      <c r="BE656" s="93"/>
      <c r="BF656" s="93"/>
      <c r="BG656" s="93"/>
      <c r="BH656" s="93"/>
      <c r="BI656" s="93"/>
      <c r="BJ656" s="93"/>
      <c r="BK656" s="93"/>
      <c r="BL656" s="93"/>
      <c r="BM656" s="93"/>
      <c r="BN656" s="93"/>
      <c r="BO656" s="93"/>
      <c r="BP656" s="93"/>
      <c r="BQ656" s="93"/>
      <c r="BR656" s="93"/>
      <c r="BS656" s="93"/>
      <c r="BT656" s="93"/>
      <c r="BU656" s="93"/>
      <c r="BV656" s="93"/>
      <c r="BW656" s="93"/>
      <c r="BX656" s="93"/>
      <c r="BY656" s="93"/>
      <c r="BZ656" s="93"/>
      <c r="CA656" s="93"/>
      <c r="CB656" s="93"/>
      <c r="CC656" s="93"/>
      <c r="CD656" s="93"/>
      <c r="CE656" s="93"/>
      <c r="CF656" s="93"/>
      <c r="CG656" s="93"/>
      <c r="CH656" s="93"/>
      <c r="CI656" s="93"/>
      <c r="CJ656" s="93"/>
      <c r="CK656" s="93"/>
      <c r="CL656" s="93"/>
    </row>
    <row r="657" spans="15:90"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  <c r="Z657" s="93"/>
      <c r="AA657" s="93"/>
      <c r="AB657" s="93"/>
      <c r="AC657" s="93"/>
      <c r="AD657" s="93"/>
      <c r="AE657" s="93"/>
      <c r="AF657" s="93"/>
      <c r="AG657" s="93"/>
      <c r="AH657" s="93"/>
      <c r="AI657" s="93"/>
      <c r="AJ657" s="93"/>
      <c r="AK657" s="93"/>
      <c r="AL657" s="93"/>
      <c r="AM657" s="93"/>
      <c r="AN657" s="93"/>
      <c r="AO657" s="93"/>
      <c r="AP657" s="93"/>
      <c r="AQ657" s="93"/>
      <c r="AR657" s="93"/>
      <c r="AS657" s="93"/>
      <c r="AT657" s="93"/>
      <c r="AU657" s="93"/>
      <c r="AV657" s="93"/>
      <c r="AW657" s="93"/>
      <c r="AX657" s="93"/>
      <c r="AY657" s="93"/>
      <c r="AZ657" s="93"/>
      <c r="BA657" s="93"/>
      <c r="BB657" s="93"/>
      <c r="BC657" s="93"/>
      <c r="BD657" s="93"/>
      <c r="BE657" s="93"/>
      <c r="BF657" s="93"/>
      <c r="BG657" s="93"/>
      <c r="BH657" s="93"/>
      <c r="BI657" s="93"/>
      <c r="BJ657" s="93"/>
      <c r="BK657" s="93"/>
      <c r="BL657" s="93"/>
      <c r="BM657" s="93"/>
      <c r="BN657" s="93"/>
      <c r="BO657" s="93"/>
      <c r="BP657" s="93"/>
      <c r="BQ657" s="93"/>
      <c r="BR657" s="93"/>
      <c r="BS657" s="93"/>
      <c r="BT657" s="93"/>
      <c r="BU657" s="93"/>
      <c r="BV657" s="93"/>
      <c r="BW657" s="93"/>
      <c r="BX657" s="93"/>
      <c r="BY657" s="93"/>
      <c r="BZ657" s="93"/>
      <c r="CA657" s="93"/>
      <c r="CB657" s="93"/>
      <c r="CC657" s="93"/>
      <c r="CD657" s="93"/>
      <c r="CE657" s="93"/>
      <c r="CF657" s="93"/>
      <c r="CG657" s="93"/>
      <c r="CH657" s="93"/>
      <c r="CI657" s="93"/>
      <c r="CJ657" s="93"/>
      <c r="CK657" s="93"/>
      <c r="CL657" s="93"/>
    </row>
    <row r="658" spans="15:90">
      <c r="O658" s="93"/>
      <c r="P658" s="93"/>
      <c r="Q658" s="93"/>
      <c r="R658" s="93"/>
      <c r="S658" s="93"/>
      <c r="T658" s="93"/>
      <c r="U658" s="93"/>
      <c r="V658" s="93"/>
      <c r="W658" s="93"/>
      <c r="X658" s="93"/>
      <c r="Y658" s="93"/>
      <c r="Z658" s="93"/>
      <c r="AA658" s="93"/>
      <c r="AB658" s="93"/>
      <c r="AC658" s="93"/>
      <c r="AD658" s="93"/>
      <c r="AE658" s="93"/>
      <c r="AF658" s="93"/>
      <c r="AG658" s="93"/>
      <c r="AH658" s="93"/>
      <c r="AI658" s="93"/>
      <c r="AJ658" s="93"/>
      <c r="AK658" s="93"/>
      <c r="AL658" s="93"/>
      <c r="AM658" s="93"/>
      <c r="AN658" s="93"/>
      <c r="AO658" s="93"/>
      <c r="AP658" s="93"/>
      <c r="AQ658" s="93"/>
      <c r="AR658" s="93"/>
      <c r="AS658" s="93"/>
      <c r="AT658" s="93"/>
      <c r="AU658" s="93"/>
      <c r="AV658" s="93"/>
      <c r="AW658" s="93"/>
      <c r="AX658" s="93"/>
      <c r="AY658" s="93"/>
      <c r="AZ658" s="93"/>
      <c r="BA658" s="93"/>
      <c r="BB658" s="93"/>
      <c r="BC658" s="93"/>
      <c r="BD658" s="93"/>
      <c r="BE658" s="93"/>
      <c r="BF658" s="93"/>
      <c r="BG658" s="93"/>
      <c r="BH658" s="93"/>
      <c r="BI658" s="93"/>
      <c r="BJ658" s="93"/>
      <c r="BK658" s="93"/>
      <c r="BL658" s="93"/>
      <c r="BM658" s="93"/>
      <c r="BN658" s="93"/>
      <c r="BO658" s="93"/>
      <c r="BP658" s="93"/>
      <c r="BQ658" s="93"/>
      <c r="BR658" s="93"/>
      <c r="BS658" s="93"/>
      <c r="BT658" s="93"/>
      <c r="BU658" s="93"/>
      <c r="BV658" s="93"/>
      <c r="BW658" s="93"/>
      <c r="BX658" s="93"/>
      <c r="BY658" s="93"/>
      <c r="BZ658" s="93"/>
      <c r="CA658" s="93"/>
      <c r="CB658" s="93"/>
      <c r="CC658" s="93"/>
      <c r="CD658" s="93"/>
      <c r="CE658" s="93"/>
      <c r="CF658" s="93"/>
      <c r="CG658" s="93"/>
      <c r="CH658" s="93"/>
      <c r="CI658" s="93"/>
      <c r="CJ658" s="93"/>
      <c r="CK658" s="93"/>
      <c r="CL658" s="93"/>
    </row>
    <row r="659" spans="15:90"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  <c r="Z659" s="93"/>
      <c r="AA659" s="93"/>
      <c r="AB659" s="93"/>
      <c r="AC659" s="93"/>
      <c r="AD659" s="93"/>
      <c r="AE659" s="93"/>
      <c r="AF659" s="93"/>
      <c r="AG659" s="93"/>
      <c r="AH659" s="93"/>
      <c r="AI659" s="93"/>
      <c r="AJ659" s="93"/>
      <c r="AK659" s="93"/>
      <c r="AL659" s="93"/>
      <c r="AM659" s="93"/>
      <c r="AN659" s="93"/>
      <c r="AO659" s="93"/>
      <c r="AP659" s="93"/>
      <c r="AQ659" s="93"/>
      <c r="AR659" s="93"/>
      <c r="AS659" s="93"/>
      <c r="AT659" s="93"/>
      <c r="AU659" s="93"/>
      <c r="AV659" s="93"/>
      <c r="AW659" s="93"/>
      <c r="AX659" s="93"/>
      <c r="AY659" s="93"/>
      <c r="AZ659" s="93"/>
      <c r="BA659" s="93"/>
      <c r="BB659" s="93"/>
      <c r="BC659" s="93"/>
      <c r="BD659" s="93"/>
      <c r="BE659" s="93"/>
      <c r="BF659" s="93"/>
      <c r="BG659" s="93"/>
      <c r="BH659" s="93"/>
      <c r="BI659" s="93"/>
      <c r="BJ659" s="93"/>
      <c r="BK659" s="93"/>
      <c r="BL659" s="93"/>
      <c r="BM659" s="93"/>
      <c r="BN659" s="93"/>
      <c r="BO659" s="93"/>
      <c r="BP659" s="93"/>
      <c r="BQ659" s="93"/>
      <c r="BR659" s="93"/>
      <c r="BS659" s="93"/>
      <c r="BT659" s="93"/>
      <c r="BU659" s="93"/>
      <c r="BV659" s="93"/>
      <c r="BW659" s="93"/>
      <c r="BX659" s="93"/>
      <c r="BY659" s="93"/>
      <c r="BZ659" s="93"/>
      <c r="CA659" s="93"/>
      <c r="CB659" s="93"/>
      <c r="CC659" s="93"/>
      <c r="CD659" s="93"/>
      <c r="CE659" s="93"/>
      <c r="CF659" s="93"/>
      <c r="CG659" s="93"/>
      <c r="CH659" s="93"/>
      <c r="CI659" s="93"/>
      <c r="CJ659" s="93"/>
      <c r="CK659" s="93"/>
      <c r="CL659" s="93"/>
    </row>
    <row r="660" spans="15:90">
      <c r="O660" s="93"/>
      <c r="P660" s="93"/>
      <c r="Q660" s="93"/>
      <c r="R660" s="93"/>
      <c r="S660" s="93"/>
      <c r="T660" s="93"/>
      <c r="U660" s="93"/>
      <c r="V660" s="93"/>
      <c r="W660" s="93"/>
      <c r="X660" s="93"/>
      <c r="Y660" s="93"/>
      <c r="Z660" s="93"/>
      <c r="AA660" s="93"/>
      <c r="AB660" s="93"/>
      <c r="AC660" s="93"/>
      <c r="AD660" s="93"/>
      <c r="AE660" s="93"/>
      <c r="AF660" s="93"/>
      <c r="AG660" s="93"/>
      <c r="AH660" s="93"/>
      <c r="AI660" s="93"/>
      <c r="AJ660" s="93"/>
      <c r="AK660" s="93"/>
      <c r="AL660" s="93"/>
      <c r="AM660" s="93"/>
      <c r="AN660" s="93"/>
      <c r="AO660" s="93"/>
      <c r="AP660" s="93"/>
      <c r="AQ660" s="93"/>
      <c r="AR660" s="93"/>
      <c r="AS660" s="93"/>
      <c r="AT660" s="93"/>
      <c r="AU660" s="93"/>
      <c r="AV660" s="93"/>
      <c r="AW660" s="93"/>
      <c r="AX660" s="93"/>
      <c r="AY660" s="93"/>
      <c r="AZ660" s="93"/>
      <c r="BA660" s="93"/>
      <c r="BB660" s="93"/>
      <c r="BC660" s="93"/>
      <c r="BD660" s="93"/>
      <c r="BE660" s="93"/>
      <c r="BF660" s="93"/>
      <c r="BG660" s="93"/>
      <c r="BH660" s="93"/>
      <c r="BI660" s="93"/>
      <c r="BJ660" s="93"/>
      <c r="BK660" s="93"/>
      <c r="BL660" s="93"/>
      <c r="BM660" s="93"/>
      <c r="BN660" s="93"/>
      <c r="BO660" s="93"/>
      <c r="BP660" s="93"/>
      <c r="BQ660" s="93"/>
      <c r="BR660" s="93"/>
      <c r="BS660" s="93"/>
      <c r="BT660" s="93"/>
      <c r="BU660" s="93"/>
      <c r="BV660" s="93"/>
      <c r="BW660" s="93"/>
      <c r="BX660" s="93"/>
      <c r="BY660" s="93"/>
      <c r="BZ660" s="93"/>
      <c r="CA660" s="93"/>
      <c r="CB660" s="93"/>
      <c r="CC660" s="93"/>
      <c r="CD660" s="93"/>
      <c r="CE660" s="93"/>
      <c r="CF660" s="93"/>
      <c r="CG660" s="93"/>
      <c r="CH660" s="93"/>
      <c r="CI660" s="93"/>
      <c r="CJ660" s="93"/>
      <c r="CK660" s="93"/>
      <c r="CL660" s="93"/>
    </row>
    <row r="661" spans="15:90"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  <c r="Z661" s="93"/>
      <c r="AA661" s="93"/>
      <c r="AB661" s="93"/>
      <c r="AC661" s="93"/>
      <c r="AD661" s="93"/>
      <c r="AE661" s="93"/>
      <c r="AF661" s="93"/>
      <c r="AG661" s="93"/>
      <c r="AH661" s="93"/>
      <c r="AI661" s="93"/>
      <c r="AJ661" s="93"/>
      <c r="AK661" s="93"/>
      <c r="AL661" s="93"/>
      <c r="AM661" s="93"/>
      <c r="AN661" s="93"/>
      <c r="AO661" s="93"/>
      <c r="AP661" s="93"/>
      <c r="AQ661" s="93"/>
      <c r="AR661" s="93"/>
      <c r="AS661" s="93"/>
      <c r="AT661" s="93"/>
      <c r="AU661" s="93"/>
      <c r="AV661" s="93"/>
      <c r="AW661" s="93"/>
      <c r="AX661" s="93"/>
      <c r="AY661" s="93"/>
      <c r="AZ661" s="93"/>
      <c r="BA661" s="93"/>
      <c r="BB661" s="93"/>
      <c r="BC661" s="93"/>
      <c r="BD661" s="93"/>
      <c r="BE661" s="93"/>
      <c r="BF661" s="93"/>
      <c r="BG661" s="93"/>
      <c r="BH661" s="93"/>
      <c r="BI661" s="93"/>
      <c r="BJ661" s="93"/>
      <c r="BK661" s="93"/>
      <c r="BL661" s="93"/>
      <c r="BM661" s="93"/>
      <c r="BN661" s="93"/>
      <c r="BO661" s="93"/>
      <c r="BP661" s="93"/>
      <c r="BQ661" s="93"/>
      <c r="BR661" s="93"/>
      <c r="BS661" s="93"/>
      <c r="BT661" s="93"/>
      <c r="BU661" s="93"/>
      <c r="BV661" s="93"/>
      <c r="BW661" s="93"/>
      <c r="BX661" s="93"/>
      <c r="BY661" s="93"/>
      <c r="BZ661" s="93"/>
      <c r="CA661" s="93"/>
      <c r="CB661" s="93"/>
      <c r="CC661" s="93"/>
      <c r="CD661" s="93"/>
      <c r="CE661" s="93"/>
      <c r="CF661" s="93"/>
      <c r="CG661" s="93"/>
      <c r="CH661" s="93"/>
      <c r="CI661" s="93"/>
      <c r="CJ661" s="93"/>
      <c r="CK661" s="93"/>
      <c r="CL661" s="93"/>
    </row>
    <row r="662" spans="15:90">
      <c r="O662" s="93"/>
      <c r="P662" s="93"/>
      <c r="Q662" s="93"/>
      <c r="R662" s="93"/>
      <c r="S662" s="93"/>
      <c r="T662" s="93"/>
      <c r="U662" s="93"/>
      <c r="V662" s="93"/>
      <c r="W662" s="93"/>
      <c r="X662" s="93"/>
      <c r="Y662" s="93"/>
      <c r="Z662" s="93"/>
      <c r="AA662" s="93"/>
      <c r="AB662" s="93"/>
      <c r="AC662" s="93"/>
      <c r="AD662" s="93"/>
      <c r="AE662" s="93"/>
      <c r="AF662" s="93"/>
      <c r="AG662" s="93"/>
      <c r="AH662" s="93"/>
      <c r="AI662" s="93"/>
      <c r="AJ662" s="93"/>
      <c r="AK662" s="93"/>
      <c r="AL662" s="93"/>
      <c r="AM662" s="93"/>
      <c r="AN662" s="93"/>
      <c r="AO662" s="93"/>
      <c r="AP662" s="93"/>
      <c r="AQ662" s="93"/>
      <c r="AR662" s="93"/>
      <c r="AS662" s="93"/>
      <c r="AT662" s="93"/>
      <c r="AU662" s="93"/>
      <c r="AV662" s="93"/>
      <c r="AW662" s="93"/>
      <c r="AX662" s="93"/>
      <c r="AY662" s="93"/>
      <c r="AZ662" s="93"/>
      <c r="BA662" s="93"/>
      <c r="BB662" s="93"/>
      <c r="BC662" s="93"/>
      <c r="BD662" s="93"/>
      <c r="BE662" s="93"/>
      <c r="BF662" s="93"/>
      <c r="BG662" s="93"/>
      <c r="BH662" s="93"/>
      <c r="BI662" s="93"/>
      <c r="BJ662" s="93"/>
      <c r="BK662" s="93"/>
      <c r="BL662" s="93"/>
      <c r="BM662" s="93"/>
      <c r="BN662" s="93"/>
      <c r="BO662" s="93"/>
      <c r="BP662" s="93"/>
      <c r="BQ662" s="93"/>
      <c r="BR662" s="93"/>
      <c r="BS662" s="93"/>
      <c r="BT662" s="93"/>
      <c r="BU662" s="93"/>
      <c r="BV662" s="93"/>
      <c r="BW662" s="93"/>
      <c r="BX662" s="93"/>
      <c r="BY662" s="93"/>
      <c r="BZ662" s="93"/>
      <c r="CA662" s="93"/>
      <c r="CB662" s="93"/>
      <c r="CC662" s="93"/>
      <c r="CD662" s="93"/>
      <c r="CE662" s="93"/>
      <c r="CF662" s="93"/>
      <c r="CG662" s="93"/>
      <c r="CH662" s="93"/>
      <c r="CI662" s="93"/>
      <c r="CJ662" s="93"/>
      <c r="CK662" s="93"/>
      <c r="CL662" s="93"/>
    </row>
    <row r="663" spans="15:90"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  <c r="Z663" s="93"/>
      <c r="AA663" s="93"/>
      <c r="AB663" s="93"/>
      <c r="AC663" s="93"/>
      <c r="AD663" s="93"/>
      <c r="AE663" s="93"/>
      <c r="AF663" s="93"/>
      <c r="AG663" s="93"/>
      <c r="AH663" s="93"/>
      <c r="AI663" s="93"/>
      <c r="AJ663" s="93"/>
      <c r="AK663" s="93"/>
      <c r="AL663" s="93"/>
      <c r="AM663" s="93"/>
      <c r="AN663" s="93"/>
      <c r="AO663" s="93"/>
      <c r="AP663" s="93"/>
      <c r="AQ663" s="93"/>
      <c r="AR663" s="93"/>
      <c r="AS663" s="93"/>
      <c r="AT663" s="93"/>
      <c r="AU663" s="93"/>
      <c r="AV663" s="93"/>
      <c r="AW663" s="93"/>
      <c r="AX663" s="93"/>
      <c r="AY663" s="93"/>
      <c r="AZ663" s="93"/>
      <c r="BA663" s="93"/>
      <c r="BB663" s="93"/>
      <c r="BC663" s="93"/>
      <c r="BD663" s="93"/>
      <c r="BE663" s="93"/>
      <c r="BF663" s="93"/>
      <c r="BG663" s="93"/>
      <c r="BH663" s="93"/>
      <c r="BI663" s="93"/>
      <c r="BJ663" s="93"/>
      <c r="BK663" s="93"/>
      <c r="BL663" s="93"/>
      <c r="BM663" s="93"/>
      <c r="BN663" s="93"/>
      <c r="BO663" s="93"/>
      <c r="BP663" s="93"/>
      <c r="BQ663" s="93"/>
      <c r="BR663" s="93"/>
      <c r="BS663" s="93"/>
      <c r="BT663" s="93"/>
      <c r="BU663" s="93"/>
      <c r="BV663" s="93"/>
      <c r="BW663" s="93"/>
      <c r="BX663" s="93"/>
      <c r="BY663" s="93"/>
      <c r="BZ663" s="93"/>
      <c r="CA663" s="93"/>
      <c r="CB663" s="93"/>
      <c r="CC663" s="93"/>
      <c r="CD663" s="93"/>
      <c r="CE663" s="93"/>
      <c r="CF663" s="93"/>
      <c r="CG663" s="93"/>
      <c r="CH663" s="93"/>
      <c r="CI663" s="93"/>
      <c r="CJ663" s="93"/>
      <c r="CK663" s="93"/>
      <c r="CL663" s="93"/>
    </row>
    <row r="664" spans="15:90">
      <c r="O664" s="93"/>
      <c r="P664" s="93"/>
      <c r="Q664" s="93"/>
      <c r="R664" s="93"/>
      <c r="S664" s="93"/>
      <c r="T664" s="93"/>
      <c r="U664" s="93"/>
      <c r="V664" s="93"/>
      <c r="W664" s="93"/>
      <c r="X664" s="93"/>
      <c r="Y664" s="93"/>
      <c r="Z664" s="93"/>
      <c r="AA664" s="93"/>
      <c r="AB664" s="93"/>
      <c r="AC664" s="93"/>
      <c r="AD664" s="93"/>
      <c r="AE664" s="93"/>
      <c r="AF664" s="93"/>
      <c r="AG664" s="93"/>
      <c r="AH664" s="93"/>
      <c r="AI664" s="93"/>
      <c r="AJ664" s="93"/>
      <c r="AK664" s="93"/>
      <c r="AL664" s="93"/>
      <c r="AM664" s="93"/>
      <c r="AN664" s="93"/>
      <c r="AO664" s="93"/>
      <c r="AP664" s="93"/>
      <c r="AQ664" s="93"/>
      <c r="AR664" s="93"/>
      <c r="AS664" s="93"/>
      <c r="AT664" s="93"/>
      <c r="AU664" s="93"/>
      <c r="AV664" s="93"/>
      <c r="AW664" s="93"/>
      <c r="AX664" s="93"/>
      <c r="AY664" s="93"/>
      <c r="AZ664" s="93"/>
      <c r="BA664" s="93"/>
      <c r="BB664" s="93"/>
      <c r="BC664" s="93"/>
      <c r="BD664" s="93"/>
      <c r="BE664" s="93"/>
      <c r="BF664" s="93"/>
      <c r="BG664" s="93"/>
      <c r="BH664" s="93"/>
      <c r="BI664" s="93"/>
      <c r="BJ664" s="93"/>
      <c r="BK664" s="93"/>
      <c r="BL664" s="93"/>
      <c r="BM664" s="93"/>
      <c r="BN664" s="93"/>
      <c r="BO664" s="93"/>
      <c r="BP664" s="93"/>
      <c r="BQ664" s="93"/>
      <c r="BR664" s="93"/>
      <c r="BS664" s="93"/>
      <c r="BT664" s="93"/>
      <c r="BU664" s="93"/>
      <c r="BV664" s="93"/>
      <c r="BW664" s="93"/>
      <c r="BX664" s="93"/>
      <c r="BY664" s="93"/>
      <c r="BZ664" s="93"/>
      <c r="CA664" s="93"/>
      <c r="CB664" s="93"/>
      <c r="CC664" s="93"/>
      <c r="CD664" s="93"/>
      <c r="CE664" s="93"/>
      <c r="CF664" s="93"/>
      <c r="CG664" s="93"/>
      <c r="CH664" s="93"/>
      <c r="CI664" s="93"/>
      <c r="CJ664" s="93"/>
      <c r="CK664" s="93"/>
      <c r="CL664" s="93"/>
    </row>
    <row r="665" spans="15:90"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  <c r="Z665" s="93"/>
      <c r="AA665" s="93"/>
      <c r="AB665" s="93"/>
      <c r="AC665" s="93"/>
      <c r="AD665" s="93"/>
      <c r="AE665" s="93"/>
      <c r="AF665" s="93"/>
      <c r="AG665" s="93"/>
      <c r="AH665" s="93"/>
      <c r="AI665" s="93"/>
      <c r="AJ665" s="93"/>
      <c r="AK665" s="93"/>
      <c r="AL665" s="93"/>
      <c r="AM665" s="93"/>
      <c r="AN665" s="93"/>
      <c r="AO665" s="93"/>
      <c r="AP665" s="93"/>
      <c r="AQ665" s="93"/>
      <c r="AR665" s="93"/>
      <c r="AS665" s="93"/>
      <c r="AT665" s="93"/>
      <c r="AU665" s="93"/>
      <c r="AV665" s="93"/>
      <c r="AW665" s="93"/>
      <c r="AX665" s="93"/>
      <c r="AY665" s="93"/>
      <c r="AZ665" s="93"/>
      <c r="BA665" s="93"/>
      <c r="BB665" s="93"/>
      <c r="BC665" s="93"/>
      <c r="BD665" s="93"/>
      <c r="BE665" s="93"/>
      <c r="BF665" s="93"/>
      <c r="BG665" s="93"/>
      <c r="BH665" s="93"/>
      <c r="BI665" s="93"/>
      <c r="BJ665" s="93"/>
      <c r="BK665" s="93"/>
      <c r="BL665" s="93"/>
      <c r="BM665" s="93"/>
      <c r="BN665" s="93"/>
      <c r="BO665" s="93"/>
      <c r="BP665" s="93"/>
      <c r="BQ665" s="93"/>
      <c r="BR665" s="93"/>
      <c r="BS665" s="93"/>
      <c r="BT665" s="93"/>
      <c r="BU665" s="93"/>
      <c r="BV665" s="93"/>
      <c r="BW665" s="93"/>
      <c r="BX665" s="93"/>
      <c r="BY665" s="93"/>
      <c r="BZ665" s="93"/>
      <c r="CA665" s="93"/>
      <c r="CB665" s="93"/>
      <c r="CC665" s="93"/>
      <c r="CD665" s="93"/>
      <c r="CE665" s="93"/>
      <c r="CF665" s="93"/>
      <c r="CG665" s="93"/>
      <c r="CH665" s="93"/>
      <c r="CI665" s="93"/>
      <c r="CJ665" s="93"/>
      <c r="CK665" s="93"/>
      <c r="CL665" s="93"/>
    </row>
    <row r="666" spans="15:90">
      <c r="O666" s="93"/>
      <c r="P666" s="93"/>
      <c r="Q666" s="93"/>
      <c r="R666" s="93"/>
      <c r="S666" s="93"/>
      <c r="T666" s="93"/>
      <c r="U666" s="93"/>
      <c r="V666" s="93"/>
      <c r="W666" s="93"/>
      <c r="X666" s="93"/>
      <c r="Y666" s="93"/>
      <c r="Z666" s="93"/>
      <c r="AA666" s="93"/>
      <c r="AB666" s="93"/>
      <c r="AC666" s="93"/>
      <c r="AD666" s="93"/>
      <c r="AE666" s="93"/>
      <c r="AF666" s="93"/>
      <c r="AG666" s="93"/>
      <c r="AH666" s="93"/>
      <c r="AI666" s="93"/>
      <c r="AJ666" s="93"/>
      <c r="AK666" s="93"/>
      <c r="AL666" s="93"/>
      <c r="AM666" s="93"/>
      <c r="AN666" s="93"/>
      <c r="AO666" s="93"/>
      <c r="AP666" s="93"/>
      <c r="AQ666" s="93"/>
      <c r="AR666" s="93"/>
      <c r="AS666" s="93"/>
      <c r="AT666" s="93"/>
      <c r="AU666" s="93"/>
      <c r="AV666" s="93"/>
      <c r="AW666" s="93"/>
      <c r="AX666" s="93"/>
      <c r="AY666" s="93"/>
      <c r="AZ666" s="93"/>
      <c r="BA666" s="93"/>
      <c r="BB666" s="93"/>
      <c r="BC666" s="93"/>
      <c r="BD666" s="93"/>
      <c r="BE666" s="93"/>
      <c r="BF666" s="93"/>
      <c r="BG666" s="93"/>
      <c r="BH666" s="93"/>
      <c r="BI666" s="93"/>
      <c r="BJ666" s="93"/>
      <c r="BK666" s="93"/>
      <c r="BL666" s="93"/>
      <c r="BM666" s="93"/>
      <c r="BN666" s="93"/>
      <c r="BO666" s="93"/>
      <c r="BP666" s="93"/>
      <c r="BQ666" s="93"/>
      <c r="BR666" s="93"/>
      <c r="BS666" s="93"/>
      <c r="BT666" s="93"/>
      <c r="BU666" s="93"/>
      <c r="BV666" s="93"/>
      <c r="BW666" s="93"/>
      <c r="BX666" s="93"/>
      <c r="BY666" s="93"/>
      <c r="BZ666" s="93"/>
      <c r="CA666" s="93"/>
      <c r="CB666" s="93"/>
      <c r="CC666" s="93"/>
      <c r="CD666" s="93"/>
      <c r="CE666" s="93"/>
      <c r="CF666" s="93"/>
      <c r="CG666" s="93"/>
      <c r="CH666" s="93"/>
      <c r="CI666" s="93"/>
      <c r="CJ666" s="93"/>
      <c r="CK666" s="93"/>
      <c r="CL666" s="93"/>
    </row>
    <row r="667" spans="15:90"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  <c r="Z667" s="93"/>
      <c r="AA667" s="93"/>
      <c r="AB667" s="93"/>
      <c r="AC667" s="93"/>
      <c r="AD667" s="93"/>
      <c r="AE667" s="93"/>
      <c r="AF667" s="93"/>
      <c r="AG667" s="93"/>
      <c r="AH667" s="93"/>
      <c r="AI667" s="93"/>
      <c r="AJ667" s="93"/>
      <c r="AK667" s="93"/>
      <c r="AL667" s="93"/>
      <c r="AM667" s="93"/>
      <c r="AN667" s="93"/>
      <c r="AO667" s="93"/>
      <c r="AP667" s="93"/>
      <c r="AQ667" s="93"/>
      <c r="AR667" s="93"/>
      <c r="AS667" s="93"/>
      <c r="AT667" s="93"/>
      <c r="AU667" s="93"/>
      <c r="AV667" s="93"/>
      <c r="AW667" s="93"/>
      <c r="AX667" s="93"/>
      <c r="AY667" s="93"/>
      <c r="AZ667" s="93"/>
      <c r="BA667" s="93"/>
      <c r="BB667" s="93"/>
      <c r="BC667" s="93"/>
      <c r="BD667" s="93"/>
      <c r="BE667" s="93"/>
      <c r="BF667" s="93"/>
      <c r="BG667" s="93"/>
      <c r="BH667" s="93"/>
      <c r="BI667" s="93"/>
      <c r="BJ667" s="93"/>
      <c r="BK667" s="93"/>
      <c r="BL667" s="93"/>
      <c r="BM667" s="93"/>
      <c r="BN667" s="93"/>
      <c r="BO667" s="93"/>
      <c r="BP667" s="93"/>
      <c r="BQ667" s="93"/>
      <c r="BR667" s="93"/>
      <c r="BS667" s="93"/>
      <c r="BT667" s="93"/>
      <c r="BU667" s="93"/>
      <c r="BV667" s="93"/>
      <c r="BW667" s="93"/>
      <c r="BX667" s="93"/>
      <c r="BY667" s="93"/>
      <c r="BZ667" s="93"/>
      <c r="CA667" s="93"/>
      <c r="CB667" s="93"/>
      <c r="CC667" s="93"/>
      <c r="CD667" s="93"/>
      <c r="CE667" s="93"/>
      <c r="CF667" s="93"/>
      <c r="CG667" s="93"/>
      <c r="CH667" s="93"/>
      <c r="CI667" s="93"/>
      <c r="CJ667" s="93"/>
      <c r="CK667" s="93"/>
      <c r="CL667" s="93"/>
    </row>
    <row r="668" spans="15:90">
      <c r="O668" s="93"/>
      <c r="P668" s="93"/>
      <c r="Q668" s="93"/>
      <c r="R668" s="93"/>
      <c r="S668" s="93"/>
      <c r="T668" s="93"/>
      <c r="U668" s="93"/>
      <c r="V668" s="93"/>
      <c r="W668" s="93"/>
      <c r="X668" s="93"/>
      <c r="Y668" s="93"/>
      <c r="Z668" s="93"/>
      <c r="AA668" s="93"/>
      <c r="AB668" s="93"/>
      <c r="AC668" s="93"/>
      <c r="AD668" s="93"/>
      <c r="AE668" s="93"/>
      <c r="AF668" s="93"/>
      <c r="AG668" s="93"/>
      <c r="AH668" s="93"/>
      <c r="AI668" s="93"/>
      <c r="AJ668" s="93"/>
      <c r="AK668" s="93"/>
      <c r="AL668" s="93"/>
      <c r="AM668" s="93"/>
      <c r="AN668" s="93"/>
      <c r="AO668" s="93"/>
      <c r="AP668" s="93"/>
      <c r="AQ668" s="93"/>
      <c r="AR668" s="93"/>
      <c r="AS668" s="93"/>
      <c r="AT668" s="93"/>
      <c r="AU668" s="93"/>
      <c r="AV668" s="93"/>
      <c r="AW668" s="93"/>
      <c r="AX668" s="93"/>
      <c r="AY668" s="93"/>
      <c r="AZ668" s="93"/>
      <c r="BA668" s="93"/>
      <c r="BB668" s="93"/>
      <c r="BC668" s="93"/>
      <c r="BD668" s="93"/>
      <c r="BE668" s="93"/>
      <c r="BF668" s="93"/>
      <c r="BG668" s="93"/>
      <c r="BH668" s="93"/>
      <c r="BI668" s="93"/>
      <c r="BJ668" s="93"/>
      <c r="BK668" s="93"/>
      <c r="BL668" s="93"/>
      <c r="BM668" s="93"/>
      <c r="BN668" s="93"/>
      <c r="BO668" s="93"/>
      <c r="BP668" s="93"/>
      <c r="BQ668" s="93"/>
      <c r="BR668" s="93"/>
      <c r="BS668" s="93"/>
      <c r="BT668" s="93"/>
      <c r="BU668" s="93"/>
      <c r="BV668" s="93"/>
      <c r="BW668" s="93"/>
      <c r="BX668" s="93"/>
      <c r="BY668" s="93"/>
      <c r="BZ668" s="93"/>
      <c r="CA668" s="93"/>
      <c r="CB668" s="93"/>
      <c r="CC668" s="93"/>
      <c r="CD668" s="93"/>
      <c r="CE668" s="93"/>
      <c r="CF668" s="93"/>
      <c r="CG668" s="93"/>
      <c r="CH668" s="93"/>
      <c r="CI668" s="93"/>
      <c r="CJ668" s="93"/>
      <c r="CK668" s="93"/>
      <c r="CL668" s="93"/>
    </row>
    <row r="669" spans="15:90"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  <c r="Z669" s="93"/>
      <c r="AA669" s="93"/>
      <c r="AB669" s="93"/>
      <c r="AC669" s="93"/>
      <c r="AD669" s="93"/>
      <c r="AE669" s="93"/>
      <c r="AF669" s="93"/>
      <c r="AG669" s="93"/>
      <c r="AH669" s="93"/>
      <c r="AI669" s="93"/>
      <c r="AJ669" s="93"/>
      <c r="AK669" s="93"/>
      <c r="AL669" s="93"/>
      <c r="AM669" s="93"/>
      <c r="AN669" s="93"/>
      <c r="AO669" s="93"/>
      <c r="AP669" s="93"/>
      <c r="AQ669" s="93"/>
      <c r="AR669" s="93"/>
      <c r="AS669" s="93"/>
      <c r="AT669" s="93"/>
      <c r="AU669" s="93"/>
      <c r="AV669" s="93"/>
      <c r="AW669" s="93"/>
      <c r="AX669" s="93"/>
      <c r="AY669" s="93"/>
      <c r="AZ669" s="93"/>
      <c r="BA669" s="93"/>
      <c r="BB669" s="93"/>
      <c r="BC669" s="93"/>
      <c r="BD669" s="93"/>
      <c r="BE669" s="93"/>
      <c r="BF669" s="93"/>
      <c r="BG669" s="93"/>
      <c r="BH669" s="93"/>
      <c r="BI669" s="93"/>
      <c r="BJ669" s="93"/>
      <c r="BK669" s="93"/>
      <c r="BL669" s="93"/>
      <c r="BM669" s="93"/>
      <c r="BN669" s="93"/>
      <c r="BO669" s="93"/>
      <c r="BP669" s="93"/>
      <c r="BQ669" s="93"/>
      <c r="BR669" s="93"/>
      <c r="BS669" s="93"/>
      <c r="BT669" s="93"/>
      <c r="BU669" s="93"/>
      <c r="BV669" s="93"/>
      <c r="BW669" s="93"/>
      <c r="BX669" s="93"/>
      <c r="BY669" s="93"/>
      <c r="BZ669" s="93"/>
      <c r="CA669" s="93"/>
      <c r="CB669" s="93"/>
      <c r="CC669" s="93"/>
      <c r="CD669" s="93"/>
      <c r="CE669" s="93"/>
      <c r="CF669" s="93"/>
      <c r="CG669" s="93"/>
      <c r="CH669" s="93"/>
      <c r="CI669" s="93"/>
      <c r="CJ669" s="93"/>
      <c r="CK669" s="93"/>
      <c r="CL669" s="93"/>
    </row>
    <row r="670" spans="15:90">
      <c r="O670" s="93"/>
      <c r="P670" s="93"/>
      <c r="Q670" s="93"/>
      <c r="R670" s="93"/>
      <c r="S670" s="93"/>
      <c r="T670" s="93"/>
      <c r="U670" s="93"/>
      <c r="V670" s="93"/>
      <c r="W670" s="93"/>
      <c r="X670" s="93"/>
      <c r="Y670" s="93"/>
      <c r="Z670" s="93"/>
      <c r="AA670" s="93"/>
      <c r="AB670" s="93"/>
      <c r="AC670" s="93"/>
      <c r="AD670" s="93"/>
      <c r="AE670" s="93"/>
      <c r="AF670" s="93"/>
      <c r="AG670" s="93"/>
      <c r="AH670" s="93"/>
      <c r="AI670" s="93"/>
      <c r="AJ670" s="93"/>
      <c r="AK670" s="93"/>
      <c r="AL670" s="93"/>
      <c r="AM670" s="93"/>
      <c r="AN670" s="93"/>
      <c r="AO670" s="93"/>
      <c r="AP670" s="93"/>
      <c r="AQ670" s="93"/>
      <c r="AR670" s="93"/>
      <c r="AS670" s="93"/>
      <c r="AT670" s="93"/>
      <c r="AU670" s="93"/>
      <c r="AV670" s="93"/>
      <c r="AW670" s="93"/>
      <c r="AX670" s="93"/>
      <c r="AY670" s="93"/>
      <c r="AZ670" s="93"/>
      <c r="BA670" s="93"/>
      <c r="BB670" s="93"/>
      <c r="BC670" s="93"/>
      <c r="BD670" s="93"/>
      <c r="BE670" s="93"/>
      <c r="BF670" s="93"/>
      <c r="BG670" s="93"/>
      <c r="BH670" s="93"/>
      <c r="BI670" s="93"/>
      <c r="BJ670" s="93"/>
      <c r="BK670" s="93"/>
      <c r="BL670" s="93"/>
      <c r="BM670" s="93"/>
      <c r="BN670" s="93"/>
      <c r="BO670" s="93"/>
      <c r="BP670" s="93"/>
      <c r="BQ670" s="93"/>
      <c r="BR670" s="93"/>
      <c r="BS670" s="93"/>
      <c r="BT670" s="93"/>
      <c r="BU670" s="93"/>
      <c r="BV670" s="93"/>
      <c r="BW670" s="93"/>
      <c r="BX670" s="93"/>
      <c r="BY670" s="93"/>
      <c r="BZ670" s="93"/>
      <c r="CA670" s="93"/>
      <c r="CB670" s="93"/>
      <c r="CC670" s="93"/>
      <c r="CD670" s="93"/>
      <c r="CE670" s="93"/>
      <c r="CF670" s="93"/>
      <c r="CG670" s="93"/>
      <c r="CH670" s="93"/>
      <c r="CI670" s="93"/>
      <c r="CJ670" s="93"/>
      <c r="CK670" s="93"/>
      <c r="CL670" s="93"/>
    </row>
    <row r="671" spans="15:90"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  <c r="Z671" s="93"/>
      <c r="AA671" s="93"/>
      <c r="AB671" s="93"/>
      <c r="AC671" s="93"/>
      <c r="AD671" s="93"/>
      <c r="AE671" s="93"/>
      <c r="AF671" s="93"/>
      <c r="AG671" s="93"/>
      <c r="AH671" s="93"/>
      <c r="AI671" s="93"/>
      <c r="AJ671" s="93"/>
      <c r="AK671" s="93"/>
      <c r="AL671" s="93"/>
      <c r="AM671" s="93"/>
      <c r="AN671" s="93"/>
      <c r="AO671" s="93"/>
      <c r="AP671" s="93"/>
      <c r="AQ671" s="93"/>
      <c r="AR671" s="93"/>
      <c r="AS671" s="93"/>
      <c r="AT671" s="93"/>
      <c r="AU671" s="93"/>
      <c r="AV671" s="93"/>
      <c r="AW671" s="93"/>
      <c r="AX671" s="93"/>
      <c r="AY671" s="93"/>
      <c r="AZ671" s="93"/>
      <c r="BA671" s="93"/>
      <c r="BB671" s="93"/>
      <c r="BC671" s="93"/>
      <c r="BD671" s="93"/>
      <c r="BE671" s="93"/>
      <c r="BF671" s="93"/>
      <c r="BG671" s="93"/>
      <c r="BH671" s="93"/>
      <c r="BI671" s="93"/>
      <c r="BJ671" s="93"/>
      <c r="BK671" s="93"/>
      <c r="BL671" s="93"/>
      <c r="BM671" s="93"/>
      <c r="BN671" s="93"/>
      <c r="BO671" s="93"/>
      <c r="BP671" s="93"/>
      <c r="BQ671" s="93"/>
      <c r="BR671" s="93"/>
      <c r="BS671" s="93"/>
      <c r="BT671" s="93"/>
      <c r="BU671" s="93"/>
      <c r="BV671" s="93"/>
      <c r="BW671" s="93"/>
      <c r="BX671" s="93"/>
      <c r="BY671" s="93"/>
      <c r="BZ671" s="93"/>
      <c r="CA671" s="93"/>
      <c r="CB671" s="93"/>
      <c r="CC671" s="93"/>
      <c r="CD671" s="93"/>
      <c r="CE671" s="93"/>
      <c r="CF671" s="93"/>
      <c r="CG671" s="93"/>
      <c r="CH671" s="93"/>
      <c r="CI671" s="93"/>
      <c r="CJ671" s="93"/>
      <c r="CK671" s="93"/>
      <c r="CL671" s="93"/>
    </row>
    <row r="672" spans="15:90">
      <c r="O672" s="93"/>
      <c r="P672" s="93"/>
      <c r="Q672" s="93"/>
      <c r="R672" s="93"/>
      <c r="S672" s="93"/>
      <c r="T672" s="93"/>
      <c r="U672" s="93"/>
      <c r="V672" s="93"/>
      <c r="W672" s="93"/>
      <c r="X672" s="93"/>
      <c r="Y672" s="93"/>
      <c r="Z672" s="93"/>
      <c r="AA672" s="93"/>
      <c r="AB672" s="93"/>
      <c r="AC672" s="93"/>
      <c r="AD672" s="93"/>
      <c r="AE672" s="93"/>
      <c r="AF672" s="93"/>
      <c r="AG672" s="93"/>
      <c r="AH672" s="93"/>
      <c r="AI672" s="93"/>
      <c r="AJ672" s="93"/>
      <c r="AK672" s="93"/>
      <c r="AL672" s="93"/>
      <c r="AM672" s="93"/>
      <c r="AN672" s="93"/>
      <c r="AO672" s="93"/>
      <c r="AP672" s="93"/>
      <c r="AQ672" s="93"/>
      <c r="AR672" s="93"/>
      <c r="AS672" s="93"/>
      <c r="AT672" s="93"/>
      <c r="AU672" s="93"/>
      <c r="AV672" s="93"/>
      <c r="AW672" s="93"/>
      <c r="AX672" s="93"/>
      <c r="AY672" s="93"/>
      <c r="AZ672" s="93"/>
      <c r="BA672" s="93"/>
      <c r="BB672" s="93"/>
      <c r="BC672" s="93"/>
      <c r="BD672" s="93"/>
      <c r="BE672" s="93"/>
      <c r="BF672" s="93"/>
      <c r="BG672" s="93"/>
      <c r="BH672" s="93"/>
      <c r="BI672" s="93"/>
      <c r="BJ672" s="93"/>
      <c r="BK672" s="93"/>
      <c r="BL672" s="93"/>
      <c r="BM672" s="93"/>
      <c r="BN672" s="93"/>
      <c r="BO672" s="93"/>
      <c r="BP672" s="93"/>
      <c r="BQ672" s="93"/>
      <c r="BR672" s="93"/>
      <c r="BS672" s="93"/>
      <c r="BT672" s="93"/>
      <c r="BU672" s="93"/>
      <c r="BV672" s="93"/>
      <c r="BW672" s="93"/>
      <c r="BX672" s="93"/>
      <c r="BY672" s="93"/>
      <c r="BZ672" s="93"/>
      <c r="CA672" s="93"/>
      <c r="CB672" s="93"/>
      <c r="CC672" s="93"/>
      <c r="CD672" s="93"/>
      <c r="CE672" s="93"/>
      <c r="CF672" s="93"/>
      <c r="CG672" s="93"/>
      <c r="CH672" s="93"/>
      <c r="CI672" s="93"/>
      <c r="CJ672" s="93"/>
      <c r="CK672" s="93"/>
      <c r="CL672" s="93"/>
    </row>
    <row r="673" spans="15:90"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  <c r="Z673" s="93"/>
      <c r="AA673" s="93"/>
      <c r="AB673" s="93"/>
      <c r="AC673" s="93"/>
      <c r="AD673" s="93"/>
      <c r="AE673" s="93"/>
      <c r="AF673" s="93"/>
      <c r="AG673" s="93"/>
      <c r="AH673" s="93"/>
      <c r="AI673" s="93"/>
      <c r="AJ673" s="93"/>
      <c r="AK673" s="93"/>
      <c r="AL673" s="93"/>
      <c r="AM673" s="93"/>
      <c r="AN673" s="93"/>
      <c r="AO673" s="93"/>
      <c r="AP673" s="93"/>
      <c r="AQ673" s="93"/>
      <c r="AR673" s="93"/>
      <c r="AS673" s="93"/>
      <c r="AT673" s="93"/>
      <c r="AU673" s="93"/>
      <c r="AV673" s="93"/>
      <c r="AW673" s="93"/>
      <c r="AX673" s="93"/>
      <c r="AY673" s="93"/>
      <c r="AZ673" s="93"/>
      <c r="BA673" s="93"/>
      <c r="BB673" s="93"/>
      <c r="BC673" s="93"/>
      <c r="BD673" s="93"/>
      <c r="BE673" s="93"/>
      <c r="BF673" s="93"/>
      <c r="BG673" s="93"/>
      <c r="BH673" s="93"/>
      <c r="BI673" s="93"/>
      <c r="BJ673" s="93"/>
      <c r="BK673" s="93"/>
      <c r="BL673" s="93"/>
      <c r="BM673" s="93"/>
      <c r="BN673" s="93"/>
      <c r="BO673" s="93"/>
      <c r="BP673" s="93"/>
      <c r="BQ673" s="93"/>
      <c r="BR673" s="93"/>
      <c r="BS673" s="93"/>
      <c r="BT673" s="93"/>
      <c r="BU673" s="93"/>
      <c r="BV673" s="93"/>
      <c r="BW673" s="93"/>
      <c r="BX673" s="93"/>
      <c r="BY673" s="93"/>
      <c r="BZ673" s="93"/>
      <c r="CA673" s="93"/>
      <c r="CB673" s="93"/>
      <c r="CC673" s="93"/>
      <c r="CD673" s="93"/>
      <c r="CE673" s="93"/>
      <c r="CF673" s="93"/>
      <c r="CG673" s="93"/>
      <c r="CH673" s="93"/>
      <c r="CI673" s="93"/>
      <c r="CJ673" s="93"/>
      <c r="CK673" s="93"/>
      <c r="CL673" s="93"/>
    </row>
    <row r="674" spans="15:90">
      <c r="O674" s="93"/>
      <c r="P674" s="93"/>
      <c r="Q674" s="93"/>
      <c r="R674" s="93"/>
      <c r="S674" s="93"/>
      <c r="T674" s="93"/>
      <c r="U674" s="93"/>
      <c r="V674" s="93"/>
      <c r="W674" s="93"/>
      <c r="X674" s="93"/>
      <c r="Y674" s="93"/>
      <c r="Z674" s="93"/>
      <c r="AA674" s="93"/>
      <c r="AB674" s="93"/>
      <c r="AC674" s="93"/>
      <c r="AD674" s="93"/>
      <c r="AE674" s="93"/>
      <c r="AF674" s="93"/>
      <c r="AG674" s="93"/>
      <c r="AH674" s="93"/>
      <c r="AI674" s="93"/>
      <c r="AJ674" s="93"/>
      <c r="AK674" s="93"/>
      <c r="AL674" s="93"/>
      <c r="AM674" s="93"/>
      <c r="AN674" s="93"/>
      <c r="AO674" s="93"/>
      <c r="AP674" s="93"/>
      <c r="AQ674" s="93"/>
      <c r="AR674" s="93"/>
      <c r="AS674" s="93"/>
      <c r="AT674" s="93"/>
      <c r="AU674" s="93"/>
      <c r="AV674" s="93"/>
      <c r="AW674" s="93"/>
      <c r="AX674" s="93"/>
      <c r="AY674" s="93"/>
      <c r="AZ674" s="93"/>
      <c r="BA674" s="93"/>
      <c r="BB674" s="93"/>
      <c r="BC674" s="93"/>
      <c r="BD674" s="93"/>
      <c r="BE674" s="93"/>
      <c r="BF674" s="93"/>
      <c r="BG674" s="93"/>
      <c r="BH674" s="93"/>
      <c r="BI674" s="93"/>
      <c r="BJ674" s="93"/>
      <c r="BK674" s="93"/>
      <c r="BL674" s="93"/>
      <c r="BM674" s="93"/>
      <c r="BN674" s="93"/>
      <c r="BO674" s="93"/>
      <c r="BP674" s="93"/>
      <c r="BQ674" s="93"/>
      <c r="BR674" s="93"/>
      <c r="BS674" s="93"/>
      <c r="BT674" s="93"/>
      <c r="BU674" s="93"/>
      <c r="BV674" s="93"/>
      <c r="BW674" s="93"/>
      <c r="BX674" s="93"/>
      <c r="BY674" s="93"/>
      <c r="BZ674" s="93"/>
      <c r="CA674" s="93"/>
      <c r="CB674" s="93"/>
      <c r="CC674" s="93"/>
      <c r="CD674" s="93"/>
      <c r="CE674" s="93"/>
      <c r="CF674" s="93"/>
      <c r="CG674" s="93"/>
      <c r="CH674" s="93"/>
      <c r="CI674" s="93"/>
      <c r="CJ674" s="93"/>
      <c r="CK674" s="93"/>
      <c r="CL674" s="93"/>
    </row>
    <row r="675" spans="15:90"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  <c r="Z675" s="93"/>
      <c r="AA675" s="93"/>
      <c r="AB675" s="93"/>
      <c r="AC675" s="93"/>
      <c r="AD675" s="93"/>
      <c r="AE675" s="93"/>
      <c r="AF675" s="93"/>
      <c r="AG675" s="93"/>
      <c r="AH675" s="93"/>
      <c r="AI675" s="93"/>
      <c r="AJ675" s="93"/>
      <c r="AK675" s="93"/>
      <c r="AL675" s="93"/>
      <c r="AM675" s="93"/>
      <c r="AN675" s="93"/>
      <c r="AO675" s="93"/>
      <c r="AP675" s="93"/>
      <c r="AQ675" s="93"/>
      <c r="AR675" s="93"/>
      <c r="AS675" s="93"/>
      <c r="AT675" s="93"/>
      <c r="AU675" s="93"/>
      <c r="AV675" s="93"/>
      <c r="AW675" s="93"/>
      <c r="AX675" s="93"/>
      <c r="AY675" s="93"/>
      <c r="AZ675" s="93"/>
      <c r="BA675" s="93"/>
      <c r="BB675" s="93"/>
      <c r="BC675" s="93"/>
      <c r="BD675" s="93"/>
      <c r="BE675" s="93"/>
      <c r="BF675" s="93"/>
      <c r="BG675" s="93"/>
      <c r="BH675" s="93"/>
      <c r="BI675" s="93"/>
      <c r="BJ675" s="93"/>
      <c r="BK675" s="93"/>
      <c r="BL675" s="93"/>
      <c r="BM675" s="93"/>
      <c r="BN675" s="93"/>
      <c r="BO675" s="93"/>
      <c r="BP675" s="93"/>
      <c r="BQ675" s="93"/>
      <c r="BR675" s="93"/>
      <c r="BS675" s="93"/>
      <c r="BT675" s="93"/>
      <c r="BU675" s="93"/>
      <c r="BV675" s="93"/>
      <c r="BW675" s="93"/>
      <c r="BX675" s="93"/>
      <c r="BY675" s="93"/>
      <c r="BZ675" s="93"/>
      <c r="CA675" s="93"/>
      <c r="CB675" s="93"/>
      <c r="CC675" s="93"/>
      <c r="CD675" s="93"/>
      <c r="CE675" s="93"/>
      <c r="CF675" s="93"/>
      <c r="CG675" s="93"/>
      <c r="CH675" s="93"/>
      <c r="CI675" s="93"/>
      <c r="CJ675" s="93"/>
      <c r="CK675" s="93"/>
      <c r="CL675" s="93"/>
    </row>
    <row r="676" spans="15:90">
      <c r="O676" s="93"/>
      <c r="P676" s="93"/>
      <c r="Q676" s="93"/>
      <c r="R676" s="93"/>
      <c r="S676" s="93"/>
      <c r="T676" s="93"/>
      <c r="U676" s="93"/>
      <c r="V676" s="93"/>
      <c r="W676" s="93"/>
      <c r="X676" s="93"/>
      <c r="Y676" s="93"/>
      <c r="Z676" s="93"/>
      <c r="AA676" s="93"/>
      <c r="AB676" s="93"/>
      <c r="AC676" s="93"/>
      <c r="AD676" s="93"/>
      <c r="AE676" s="93"/>
      <c r="AF676" s="93"/>
      <c r="AG676" s="93"/>
      <c r="AH676" s="93"/>
      <c r="AI676" s="93"/>
      <c r="AJ676" s="93"/>
      <c r="AK676" s="93"/>
      <c r="AL676" s="93"/>
      <c r="AM676" s="93"/>
      <c r="AN676" s="93"/>
      <c r="AO676" s="93"/>
      <c r="AP676" s="93"/>
      <c r="AQ676" s="93"/>
      <c r="AR676" s="93"/>
      <c r="AS676" s="93"/>
      <c r="AT676" s="93"/>
      <c r="AU676" s="93"/>
      <c r="AV676" s="93"/>
      <c r="AW676" s="93"/>
      <c r="AX676" s="93"/>
      <c r="AY676" s="93"/>
      <c r="AZ676" s="93"/>
      <c r="BA676" s="93"/>
      <c r="BB676" s="93"/>
      <c r="BC676" s="93"/>
      <c r="BD676" s="93"/>
      <c r="BE676" s="93"/>
      <c r="BF676" s="93"/>
      <c r="BG676" s="93"/>
      <c r="BH676" s="93"/>
      <c r="BI676" s="93"/>
      <c r="BJ676" s="93"/>
      <c r="BK676" s="93"/>
      <c r="BL676" s="93"/>
      <c r="BM676" s="93"/>
      <c r="BN676" s="93"/>
      <c r="BO676" s="93"/>
      <c r="BP676" s="93"/>
      <c r="BQ676" s="93"/>
      <c r="BR676" s="93"/>
      <c r="BS676" s="93"/>
      <c r="BT676" s="93"/>
      <c r="BU676" s="93"/>
      <c r="BV676" s="93"/>
      <c r="BW676" s="93"/>
      <c r="BX676" s="93"/>
      <c r="BY676" s="93"/>
      <c r="BZ676" s="93"/>
      <c r="CA676" s="93"/>
      <c r="CB676" s="93"/>
      <c r="CC676" s="93"/>
      <c r="CD676" s="93"/>
      <c r="CE676" s="93"/>
      <c r="CF676" s="93"/>
      <c r="CG676" s="93"/>
      <c r="CH676" s="93"/>
      <c r="CI676" s="93"/>
      <c r="CJ676" s="93"/>
      <c r="CK676" s="93"/>
      <c r="CL676" s="93"/>
    </row>
    <row r="677" spans="15:90"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  <c r="Z677" s="93"/>
      <c r="AA677" s="93"/>
      <c r="AB677" s="93"/>
      <c r="AC677" s="93"/>
      <c r="AD677" s="93"/>
      <c r="AE677" s="93"/>
      <c r="AF677" s="93"/>
      <c r="AG677" s="93"/>
      <c r="AH677" s="93"/>
      <c r="AI677" s="93"/>
      <c r="AJ677" s="93"/>
      <c r="AK677" s="93"/>
      <c r="AL677" s="93"/>
      <c r="AM677" s="93"/>
      <c r="AN677" s="93"/>
      <c r="AO677" s="93"/>
      <c r="AP677" s="93"/>
      <c r="AQ677" s="93"/>
      <c r="AR677" s="93"/>
      <c r="AS677" s="93"/>
      <c r="AT677" s="93"/>
      <c r="AU677" s="93"/>
      <c r="AV677" s="93"/>
      <c r="AW677" s="93"/>
      <c r="AX677" s="93"/>
      <c r="AY677" s="93"/>
      <c r="AZ677" s="93"/>
      <c r="BA677" s="93"/>
      <c r="BB677" s="93"/>
      <c r="BC677" s="93"/>
      <c r="BD677" s="93"/>
      <c r="BE677" s="93"/>
      <c r="BF677" s="93"/>
      <c r="BG677" s="93"/>
      <c r="BH677" s="93"/>
      <c r="BI677" s="93"/>
      <c r="BJ677" s="93"/>
      <c r="BK677" s="93"/>
      <c r="BL677" s="93"/>
      <c r="BM677" s="93"/>
      <c r="BN677" s="93"/>
      <c r="BO677" s="93"/>
      <c r="BP677" s="93"/>
      <c r="BQ677" s="93"/>
      <c r="BR677" s="93"/>
      <c r="BS677" s="93"/>
      <c r="BT677" s="93"/>
      <c r="BU677" s="93"/>
      <c r="BV677" s="93"/>
      <c r="BW677" s="93"/>
      <c r="BX677" s="93"/>
      <c r="BY677" s="93"/>
      <c r="BZ677" s="93"/>
      <c r="CA677" s="93"/>
      <c r="CB677" s="93"/>
      <c r="CC677" s="93"/>
      <c r="CD677" s="93"/>
      <c r="CE677" s="93"/>
      <c r="CF677" s="93"/>
      <c r="CG677" s="93"/>
      <c r="CH677" s="93"/>
      <c r="CI677" s="93"/>
      <c r="CJ677" s="93"/>
      <c r="CK677" s="93"/>
      <c r="CL677" s="93"/>
    </row>
    <row r="678" spans="15:90">
      <c r="O678" s="93"/>
      <c r="P678" s="93"/>
      <c r="Q678" s="93"/>
      <c r="R678" s="93"/>
      <c r="S678" s="93"/>
      <c r="T678" s="93"/>
      <c r="U678" s="93"/>
      <c r="V678" s="93"/>
      <c r="W678" s="93"/>
      <c r="X678" s="93"/>
      <c r="Y678" s="93"/>
      <c r="Z678" s="93"/>
      <c r="AA678" s="93"/>
      <c r="AB678" s="93"/>
      <c r="AC678" s="93"/>
      <c r="AD678" s="93"/>
      <c r="AE678" s="93"/>
      <c r="AF678" s="93"/>
      <c r="AG678" s="93"/>
      <c r="AH678" s="93"/>
      <c r="AI678" s="93"/>
      <c r="AJ678" s="93"/>
      <c r="AK678" s="93"/>
      <c r="AL678" s="93"/>
      <c r="AM678" s="93"/>
      <c r="AN678" s="93"/>
      <c r="AO678" s="93"/>
      <c r="AP678" s="93"/>
      <c r="AQ678" s="93"/>
      <c r="AR678" s="93"/>
      <c r="AS678" s="93"/>
      <c r="AT678" s="93"/>
      <c r="AU678" s="93"/>
      <c r="AV678" s="93"/>
      <c r="AW678" s="93"/>
      <c r="AX678" s="93"/>
      <c r="AY678" s="93"/>
      <c r="AZ678" s="93"/>
      <c r="BA678" s="93"/>
      <c r="BB678" s="93"/>
      <c r="BC678" s="93"/>
      <c r="BD678" s="93"/>
      <c r="BE678" s="93"/>
      <c r="BF678" s="93"/>
      <c r="BG678" s="93"/>
      <c r="BH678" s="93"/>
      <c r="BI678" s="93"/>
      <c r="BJ678" s="93"/>
      <c r="BK678" s="93"/>
      <c r="BL678" s="93"/>
      <c r="BM678" s="93"/>
      <c r="BN678" s="93"/>
      <c r="BO678" s="93"/>
      <c r="BP678" s="93"/>
      <c r="BQ678" s="93"/>
      <c r="BR678" s="93"/>
      <c r="BS678" s="93"/>
      <c r="BT678" s="93"/>
      <c r="BU678" s="93"/>
      <c r="BV678" s="93"/>
      <c r="BW678" s="93"/>
      <c r="BX678" s="93"/>
      <c r="BY678" s="93"/>
      <c r="BZ678" s="93"/>
      <c r="CA678" s="93"/>
      <c r="CB678" s="93"/>
      <c r="CC678" s="93"/>
      <c r="CD678" s="93"/>
      <c r="CE678" s="93"/>
      <c r="CF678" s="93"/>
      <c r="CG678" s="93"/>
      <c r="CH678" s="93"/>
      <c r="CI678" s="93"/>
      <c r="CJ678" s="93"/>
      <c r="CK678" s="93"/>
      <c r="CL678" s="93"/>
    </row>
    <row r="679" spans="15:90"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  <c r="Z679" s="93"/>
      <c r="AA679" s="93"/>
      <c r="AB679" s="93"/>
      <c r="AC679" s="93"/>
      <c r="AD679" s="93"/>
      <c r="AE679" s="93"/>
      <c r="AF679" s="93"/>
      <c r="AG679" s="93"/>
      <c r="AH679" s="93"/>
      <c r="AI679" s="93"/>
      <c r="AJ679" s="93"/>
      <c r="AK679" s="93"/>
      <c r="AL679" s="93"/>
      <c r="AM679" s="93"/>
      <c r="AN679" s="93"/>
      <c r="AO679" s="93"/>
      <c r="AP679" s="93"/>
      <c r="AQ679" s="93"/>
      <c r="AR679" s="93"/>
      <c r="AS679" s="93"/>
      <c r="AT679" s="93"/>
      <c r="AU679" s="93"/>
      <c r="AV679" s="93"/>
      <c r="AW679" s="93"/>
      <c r="AX679" s="93"/>
      <c r="AY679" s="93"/>
      <c r="AZ679" s="93"/>
      <c r="BA679" s="93"/>
      <c r="BB679" s="93"/>
      <c r="BC679" s="93"/>
      <c r="BD679" s="93"/>
      <c r="BE679" s="93"/>
      <c r="BF679" s="93"/>
      <c r="BG679" s="93"/>
      <c r="BH679" s="93"/>
      <c r="BI679" s="93"/>
      <c r="BJ679" s="93"/>
      <c r="BK679" s="93"/>
      <c r="BL679" s="93"/>
      <c r="BM679" s="93"/>
      <c r="BN679" s="93"/>
      <c r="BO679" s="93"/>
      <c r="BP679" s="93"/>
      <c r="BQ679" s="93"/>
      <c r="BR679" s="93"/>
      <c r="BS679" s="93"/>
      <c r="BT679" s="93"/>
      <c r="BU679" s="93"/>
      <c r="BV679" s="93"/>
      <c r="BW679" s="93"/>
      <c r="BX679" s="93"/>
      <c r="BY679" s="93"/>
      <c r="BZ679" s="93"/>
      <c r="CA679" s="93"/>
      <c r="CB679" s="93"/>
      <c r="CC679" s="93"/>
      <c r="CD679" s="93"/>
      <c r="CE679" s="93"/>
      <c r="CF679" s="93"/>
      <c r="CG679" s="93"/>
      <c r="CH679" s="93"/>
      <c r="CI679" s="93"/>
      <c r="CJ679" s="93"/>
      <c r="CK679" s="93"/>
      <c r="CL679" s="93"/>
    </row>
    <row r="680" spans="15:90">
      <c r="O680" s="93"/>
      <c r="P680" s="93"/>
      <c r="Q680" s="93"/>
      <c r="R680" s="93"/>
      <c r="S680" s="93"/>
      <c r="T680" s="93"/>
      <c r="U680" s="93"/>
      <c r="V680" s="93"/>
      <c r="W680" s="93"/>
      <c r="X680" s="93"/>
      <c r="Y680" s="93"/>
      <c r="Z680" s="93"/>
      <c r="AA680" s="93"/>
      <c r="AB680" s="93"/>
      <c r="AC680" s="93"/>
      <c r="AD680" s="93"/>
      <c r="AE680" s="93"/>
      <c r="AF680" s="93"/>
      <c r="AG680" s="93"/>
      <c r="AH680" s="93"/>
      <c r="AI680" s="93"/>
      <c r="AJ680" s="93"/>
      <c r="AK680" s="93"/>
      <c r="AL680" s="93"/>
      <c r="AM680" s="93"/>
      <c r="AN680" s="93"/>
      <c r="AO680" s="93"/>
      <c r="AP680" s="93"/>
      <c r="AQ680" s="93"/>
      <c r="AR680" s="93"/>
      <c r="AS680" s="93"/>
      <c r="AT680" s="93"/>
      <c r="AU680" s="93"/>
      <c r="AV680" s="93"/>
      <c r="AW680" s="93"/>
      <c r="AX680" s="93"/>
      <c r="AY680" s="93"/>
      <c r="AZ680" s="93"/>
      <c r="BA680" s="93"/>
      <c r="BB680" s="93"/>
      <c r="BC680" s="93"/>
      <c r="BD680" s="93"/>
      <c r="BE680" s="93"/>
      <c r="BF680" s="93"/>
      <c r="BG680" s="93"/>
      <c r="BH680" s="93"/>
      <c r="BI680" s="93"/>
      <c r="BJ680" s="93"/>
      <c r="BK680" s="93"/>
      <c r="BL680" s="93"/>
      <c r="BM680" s="93"/>
      <c r="BN680" s="93"/>
      <c r="BO680" s="93"/>
      <c r="BP680" s="93"/>
      <c r="BQ680" s="93"/>
      <c r="BR680" s="93"/>
      <c r="BS680" s="93"/>
      <c r="BT680" s="93"/>
      <c r="BU680" s="93"/>
      <c r="BV680" s="93"/>
      <c r="BW680" s="93"/>
      <c r="BX680" s="93"/>
      <c r="BY680" s="93"/>
      <c r="BZ680" s="93"/>
      <c r="CA680" s="93"/>
      <c r="CB680" s="93"/>
      <c r="CC680" s="93"/>
      <c r="CD680" s="93"/>
      <c r="CE680" s="93"/>
      <c r="CF680" s="93"/>
      <c r="CG680" s="93"/>
      <c r="CH680" s="93"/>
      <c r="CI680" s="93"/>
      <c r="CJ680" s="93"/>
      <c r="CK680" s="93"/>
      <c r="CL680" s="93"/>
    </row>
    <row r="681" spans="15:90"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  <c r="Z681" s="93"/>
      <c r="AA681" s="93"/>
      <c r="AB681" s="93"/>
      <c r="AC681" s="93"/>
      <c r="AD681" s="93"/>
      <c r="AE681" s="93"/>
      <c r="AF681" s="93"/>
      <c r="AG681" s="93"/>
      <c r="AH681" s="93"/>
      <c r="AI681" s="93"/>
      <c r="AJ681" s="93"/>
      <c r="AK681" s="93"/>
      <c r="AL681" s="93"/>
      <c r="AM681" s="93"/>
      <c r="AN681" s="93"/>
      <c r="AO681" s="93"/>
      <c r="AP681" s="93"/>
      <c r="AQ681" s="93"/>
      <c r="AR681" s="93"/>
      <c r="AS681" s="93"/>
      <c r="AT681" s="93"/>
      <c r="AU681" s="93"/>
      <c r="AV681" s="93"/>
      <c r="AW681" s="93"/>
      <c r="AX681" s="93"/>
      <c r="AY681" s="93"/>
      <c r="AZ681" s="93"/>
      <c r="BA681" s="93"/>
      <c r="BB681" s="93"/>
      <c r="BC681" s="93"/>
      <c r="BD681" s="93"/>
      <c r="BE681" s="93"/>
      <c r="BF681" s="93"/>
      <c r="BG681" s="93"/>
      <c r="BH681" s="93"/>
      <c r="BI681" s="93"/>
      <c r="BJ681" s="93"/>
      <c r="BK681" s="93"/>
      <c r="BL681" s="93"/>
      <c r="BM681" s="93"/>
      <c r="BN681" s="93"/>
      <c r="BO681" s="93"/>
      <c r="BP681" s="93"/>
      <c r="BQ681" s="93"/>
      <c r="BR681" s="93"/>
      <c r="BS681" s="93"/>
      <c r="BT681" s="93"/>
      <c r="BU681" s="93"/>
      <c r="BV681" s="93"/>
      <c r="BW681" s="93"/>
      <c r="BX681" s="93"/>
      <c r="BY681" s="93"/>
      <c r="BZ681" s="93"/>
      <c r="CA681" s="93"/>
      <c r="CB681" s="93"/>
      <c r="CC681" s="93"/>
      <c r="CD681" s="93"/>
      <c r="CE681" s="93"/>
      <c r="CF681" s="93"/>
      <c r="CG681" s="93"/>
      <c r="CH681" s="93"/>
      <c r="CI681" s="93"/>
      <c r="CJ681" s="93"/>
      <c r="CK681" s="93"/>
      <c r="CL681" s="93"/>
    </row>
    <row r="682" spans="15:90"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  <c r="Z682" s="93"/>
      <c r="AA682" s="93"/>
      <c r="AB682" s="93"/>
      <c r="AC682" s="93"/>
      <c r="AD682" s="93"/>
      <c r="AE682" s="93"/>
      <c r="AF682" s="93"/>
      <c r="AG682" s="93"/>
      <c r="AH682" s="93"/>
      <c r="AI682" s="93"/>
      <c r="AJ682" s="93"/>
      <c r="AK682" s="93"/>
      <c r="AL682" s="93"/>
      <c r="AM682" s="93"/>
      <c r="AN682" s="93"/>
      <c r="AO682" s="93"/>
      <c r="AP682" s="93"/>
      <c r="AQ682" s="93"/>
      <c r="AR682" s="93"/>
      <c r="AS682" s="93"/>
      <c r="AT682" s="93"/>
      <c r="AU682" s="93"/>
      <c r="AV682" s="93"/>
      <c r="AW682" s="93"/>
      <c r="AX682" s="93"/>
      <c r="AY682" s="93"/>
      <c r="AZ682" s="93"/>
      <c r="BA682" s="93"/>
      <c r="BB682" s="93"/>
      <c r="BC682" s="93"/>
      <c r="BD682" s="93"/>
      <c r="BE682" s="93"/>
      <c r="BF682" s="93"/>
      <c r="BG682" s="93"/>
      <c r="BH682" s="93"/>
      <c r="BI682" s="93"/>
      <c r="BJ682" s="93"/>
      <c r="BK682" s="93"/>
      <c r="BL682" s="93"/>
      <c r="BM682" s="93"/>
      <c r="BN682" s="93"/>
      <c r="BO682" s="93"/>
      <c r="BP682" s="93"/>
      <c r="BQ682" s="93"/>
      <c r="BR682" s="93"/>
      <c r="BS682" s="93"/>
      <c r="BT682" s="93"/>
      <c r="BU682" s="93"/>
      <c r="BV682" s="93"/>
      <c r="BW682" s="93"/>
      <c r="BX682" s="93"/>
      <c r="BY682" s="93"/>
      <c r="BZ682" s="93"/>
      <c r="CA682" s="93"/>
      <c r="CB682" s="93"/>
      <c r="CC682" s="93"/>
      <c r="CD682" s="93"/>
      <c r="CE682" s="93"/>
      <c r="CF682" s="93"/>
      <c r="CG682" s="93"/>
      <c r="CH682" s="93"/>
      <c r="CI682" s="93"/>
      <c r="CJ682" s="93"/>
      <c r="CK682" s="93"/>
      <c r="CL682" s="93"/>
    </row>
    <row r="683" spans="15:90"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  <c r="Z683" s="93"/>
      <c r="AA683" s="93"/>
      <c r="AB683" s="93"/>
      <c r="AC683" s="93"/>
      <c r="AD683" s="93"/>
      <c r="AE683" s="93"/>
      <c r="AF683" s="93"/>
      <c r="AG683" s="93"/>
      <c r="AH683" s="93"/>
      <c r="AI683" s="93"/>
      <c r="AJ683" s="93"/>
      <c r="AK683" s="93"/>
      <c r="AL683" s="93"/>
      <c r="AM683" s="93"/>
      <c r="AN683" s="93"/>
      <c r="AO683" s="93"/>
      <c r="AP683" s="93"/>
      <c r="AQ683" s="93"/>
      <c r="AR683" s="93"/>
      <c r="AS683" s="93"/>
      <c r="AT683" s="93"/>
      <c r="AU683" s="93"/>
      <c r="AV683" s="93"/>
      <c r="AW683" s="93"/>
      <c r="AX683" s="93"/>
      <c r="AY683" s="93"/>
      <c r="AZ683" s="93"/>
      <c r="BA683" s="93"/>
      <c r="BB683" s="93"/>
      <c r="BC683" s="93"/>
      <c r="BD683" s="93"/>
      <c r="BE683" s="93"/>
      <c r="BF683" s="93"/>
      <c r="BG683" s="93"/>
      <c r="BH683" s="93"/>
      <c r="BI683" s="93"/>
      <c r="BJ683" s="93"/>
      <c r="BK683" s="93"/>
      <c r="BL683" s="93"/>
      <c r="BM683" s="93"/>
      <c r="BN683" s="93"/>
      <c r="BO683" s="93"/>
      <c r="BP683" s="93"/>
      <c r="BQ683" s="93"/>
      <c r="BR683" s="93"/>
      <c r="BS683" s="93"/>
      <c r="BT683" s="93"/>
      <c r="BU683" s="93"/>
      <c r="BV683" s="93"/>
      <c r="BW683" s="93"/>
      <c r="BX683" s="93"/>
      <c r="BY683" s="93"/>
      <c r="BZ683" s="93"/>
      <c r="CA683" s="93"/>
      <c r="CB683" s="93"/>
      <c r="CC683" s="93"/>
      <c r="CD683" s="93"/>
      <c r="CE683" s="93"/>
      <c r="CF683" s="93"/>
      <c r="CG683" s="93"/>
      <c r="CH683" s="93"/>
      <c r="CI683" s="93"/>
      <c r="CJ683" s="93"/>
      <c r="CK683" s="93"/>
      <c r="CL683" s="93"/>
    </row>
    <row r="684" spans="15:90">
      <c r="O684" s="93"/>
      <c r="P684" s="93"/>
      <c r="Q684" s="93"/>
      <c r="R684" s="93"/>
      <c r="S684" s="93"/>
      <c r="T684" s="93"/>
      <c r="U684" s="93"/>
      <c r="V684" s="93"/>
      <c r="W684" s="93"/>
      <c r="X684" s="93"/>
      <c r="Y684" s="93"/>
      <c r="Z684" s="93"/>
      <c r="AA684" s="93"/>
      <c r="AB684" s="93"/>
      <c r="AC684" s="93"/>
      <c r="AD684" s="93"/>
      <c r="AE684" s="93"/>
      <c r="AF684" s="93"/>
      <c r="AG684" s="93"/>
      <c r="AH684" s="93"/>
      <c r="AI684" s="93"/>
      <c r="AJ684" s="93"/>
      <c r="AK684" s="93"/>
      <c r="AL684" s="93"/>
      <c r="AM684" s="93"/>
      <c r="AN684" s="93"/>
      <c r="AO684" s="93"/>
      <c r="AP684" s="93"/>
      <c r="AQ684" s="93"/>
      <c r="AR684" s="93"/>
      <c r="AS684" s="93"/>
      <c r="AT684" s="93"/>
      <c r="AU684" s="93"/>
      <c r="AV684" s="93"/>
      <c r="AW684" s="93"/>
      <c r="AX684" s="93"/>
      <c r="AY684" s="93"/>
      <c r="AZ684" s="93"/>
      <c r="BA684" s="93"/>
      <c r="BB684" s="93"/>
      <c r="BC684" s="93"/>
      <c r="BD684" s="93"/>
      <c r="BE684" s="93"/>
      <c r="BF684" s="93"/>
      <c r="BG684" s="93"/>
      <c r="BH684" s="93"/>
      <c r="BI684" s="93"/>
      <c r="BJ684" s="93"/>
      <c r="BK684" s="93"/>
      <c r="BL684" s="93"/>
      <c r="BM684" s="93"/>
      <c r="BN684" s="93"/>
      <c r="BO684" s="93"/>
      <c r="BP684" s="93"/>
      <c r="BQ684" s="93"/>
      <c r="BR684" s="93"/>
      <c r="BS684" s="93"/>
      <c r="BT684" s="93"/>
      <c r="BU684" s="93"/>
      <c r="BV684" s="93"/>
      <c r="BW684" s="93"/>
      <c r="BX684" s="93"/>
      <c r="BY684" s="93"/>
      <c r="BZ684" s="93"/>
      <c r="CA684" s="93"/>
      <c r="CB684" s="93"/>
      <c r="CC684" s="93"/>
      <c r="CD684" s="93"/>
      <c r="CE684" s="93"/>
      <c r="CF684" s="93"/>
      <c r="CG684" s="93"/>
      <c r="CH684" s="93"/>
      <c r="CI684" s="93"/>
      <c r="CJ684" s="93"/>
      <c r="CK684" s="93"/>
      <c r="CL684" s="93"/>
    </row>
    <row r="685" spans="15:90"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  <c r="Z685" s="93"/>
      <c r="AA685" s="93"/>
      <c r="AB685" s="93"/>
      <c r="AC685" s="93"/>
      <c r="AD685" s="93"/>
      <c r="AE685" s="93"/>
      <c r="AF685" s="93"/>
      <c r="AG685" s="93"/>
      <c r="AH685" s="93"/>
      <c r="AI685" s="93"/>
      <c r="AJ685" s="93"/>
      <c r="AK685" s="93"/>
      <c r="AL685" s="93"/>
      <c r="AM685" s="93"/>
      <c r="AN685" s="93"/>
      <c r="AO685" s="93"/>
      <c r="AP685" s="93"/>
      <c r="AQ685" s="93"/>
      <c r="AR685" s="93"/>
      <c r="AS685" s="93"/>
      <c r="AT685" s="93"/>
      <c r="AU685" s="93"/>
      <c r="AV685" s="93"/>
      <c r="AW685" s="93"/>
      <c r="AX685" s="93"/>
      <c r="AY685" s="93"/>
      <c r="AZ685" s="93"/>
      <c r="BA685" s="93"/>
      <c r="BB685" s="93"/>
      <c r="BC685" s="93"/>
      <c r="BD685" s="93"/>
      <c r="BE685" s="93"/>
      <c r="BF685" s="93"/>
      <c r="BG685" s="93"/>
      <c r="BH685" s="93"/>
      <c r="BI685" s="93"/>
      <c r="BJ685" s="93"/>
      <c r="BK685" s="93"/>
      <c r="BL685" s="93"/>
      <c r="BM685" s="93"/>
      <c r="BN685" s="93"/>
      <c r="BO685" s="93"/>
      <c r="BP685" s="93"/>
      <c r="BQ685" s="93"/>
      <c r="BR685" s="93"/>
      <c r="BS685" s="93"/>
      <c r="BT685" s="93"/>
      <c r="BU685" s="93"/>
      <c r="BV685" s="93"/>
      <c r="BW685" s="93"/>
      <c r="BX685" s="93"/>
      <c r="BY685" s="93"/>
      <c r="BZ685" s="93"/>
      <c r="CA685" s="93"/>
      <c r="CB685" s="93"/>
      <c r="CC685" s="93"/>
      <c r="CD685" s="93"/>
      <c r="CE685" s="93"/>
      <c r="CF685" s="93"/>
      <c r="CG685" s="93"/>
      <c r="CH685" s="93"/>
      <c r="CI685" s="93"/>
      <c r="CJ685" s="93"/>
      <c r="CK685" s="93"/>
      <c r="CL685" s="93"/>
    </row>
    <row r="686" spans="15:90">
      <c r="O686" s="93"/>
      <c r="P686" s="93"/>
      <c r="Q686" s="93"/>
      <c r="R686" s="93"/>
      <c r="S686" s="93"/>
      <c r="T686" s="93"/>
      <c r="U686" s="93"/>
      <c r="V686" s="93"/>
      <c r="W686" s="93"/>
      <c r="X686" s="93"/>
      <c r="Y686" s="93"/>
      <c r="Z686" s="93"/>
      <c r="AA686" s="93"/>
      <c r="AB686" s="93"/>
      <c r="AC686" s="93"/>
      <c r="AD686" s="93"/>
      <c r="AE686" s="93"/>
      <c r="AF686" s="93"/>
      <c r="AG686" s="93"/>
      <c r="AH686" s="93"/>
      <c r="AI686" s="93"/>
      <c r="AJ686" s="93"/>
      <c r="AK686" s="93"/>
      <c r="AL686" s="93"/>
      <c r="AM686" s="93"/>
      <c r="AN686" s="93"/>
      <c r="AO686" s="93"/>
      <c r="AP686" s="93"/>
      <c r="AQ686" s="93"/>
      <c r="AR686" s="93"/>
      <c r="AS686" s="93"/>
      <c r="AT686" s="93"/>
      <c r="AU686" s="93"/>
      <c r="AV686" s="93"/>
      <c r="AW686" s="93"/>
      <c r="AX686" s="93"/>
      <c r="AY686" s="93"/>
      <c r="AZ686" s="93"/>
      <c r="BA686" s="93"/>
      <c r="BB686" s="93"/>
      <c r="BC686" s="93"/>
      <c r="BD686" s="93"/>
      <c r="BE686" s="93"/>
      <c r="BF686" s="93"/>
      <c r="BG686" s="93"/>
      <c r="BH686" s="93"/>
      <c r="BI686" s="93"/>
      <c r="BJ686" s="93"/>
      <c r="BK686" s="93"/>
      <c r="BL686" s="93"/>
      <c r="BM686" s="93"/>
      <c r="BN686" s="93"/>
      <c r="BO686" s="93"/>
      <c r="BP686" s="93"/>
      <c r="BQ686" s="93"/>
      <c r="BR686" s="93"/>
      <c r="BS686" s="93"/>
      <c r="BT686" s="93"/>
      <c r="BU686" s="93"/>
      <c r="BV686" s="93"/>
      <c r="BW686" s="93"/>
      <c r="BX686" s="93"/>
      <c r="BY686" s="93"/>
      <c r="BZ686" s="93"/>
      <c r="CA686" s="93"/>
      <c r="CB686" s="93"/>
      <c r="CC686" s="93"/>
      <c r="CD686" s="93"/>
      <c r="CE686" s="93"/>
      <c r="CF686" s="93"/>
      <c r="CG686" s="93"/>
      <c r="CH686" s="93"/>
      <c r="CI686" s="93"/>
      <c r="CJ686" s="93"/>
      <c r="CK686" s="93"/>
      <c r="CL686" s="93"/>
    </row>
    <row r="687" spans="15:90"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  <c r="Z687" s="93"/>
      <c r="AA687" s="93"/>
      <c r="AB687" s="93"/>
      <c r="AC687" s="93"/>
      <c r="AD687" s="93"/>
      <c r="AE687" s="93"/>
      <c r="AF687" s="93"/>
      <c r="AG687" s="93"/>
      <c r="AH687" s="93"/>
      <c r="AI687" s="93"/>
      <c r="AJ687" s="93"/>
      <c r="AK687" s="93"/>
      <c r="AL687" s="93"/>
      <c r="AM687" s="93"/>
      <c r="AN687" s="93"/>
      <c r="AO687" s="93"/>
      <c r="AP687" s="93"/>
      <c r="AQ687" s="93"/>
      <c r="AR687" s="93"/>
      <c r="AS687" s="93"/>
      <c r="AT687" s="93"/>
      <c r="AU687" s="93"/>
      <c r="AV687" s="93"/>
      <c r="AW687" s="93"/>
      <c r="AX687" s="93"/>
      <c r="AY687" s="93"/>
      <c r="AZ687" s="93"/>
      <c r="BA687" s="93"/>
      <c r="BB687" s="93"/>
      <c r="BC687" s="93"/>
      <c r="BD687" s="93"/>
      <c r="BE687" s="93"/>
      <c r="BF687" s="93"/>
      <c r="BG687" s="93"/>
      <c r="BH687" s="93"/>
      <c r="BI687" s="93"/>
      <c r="BJ687" s="93"/>
      <c r="BK687" s="93"/>
      <c r="BL687" s="93"/>
      <c r="BM687" s="93"/>
      <c r="BN687" s="93"/>
      <c r="BO687" s="93"/>
      <c r="BP687" s="93"/>
      <c r="BQ687" s="93"/>
      <c r="BR687" s="93"/>
      <c r="BS687" s="93"/>
      <c r="BT687" s="93"/>
      <c r="BU687" s="93"/>
      <c r="BV687" s="93"/>
      <c r="BW687" s="93"/>
      <c r="BX687" s="93"/>
      <c r="BY687" s="93"/>
      <c r="BZ687" s="93"/>
      <c r="CA687" s="93"/>
      <c r="CB687" s="93"/>
      <c r="CC687" s="93"/>
      <c r="CD687" s="93"/>
      <c r="CE687" s="93"/>
      <c r="CF687" s="93"/>
      <c r="CG687" s="93"/>
      <c r="CH687" s="93"/>
      <c r="CI687" s="93"/>
      <c r="CJ687" s="93"/>
      <c r="CK687" s="93"/>
      <c r="CL687" s="93"/>
    </row>
    <row r="688" spans="15:90">
      <c r="O688" s="93"/>
      <c r="P688" s="93"/>
      <c r="Q688" s="93"/>
      <c r="R688" s="93"/>
      <c r="S688" s="93"/>
      <c r="T688" s="93"/>
      <c r="U688" s="93"/>
      <c r="V688" s="93"/>
      <c r="W688" s="93"/>
      <c r="X688" s="93"/>
      <c r="Y688" s="93"/>
      <c r="Z688" s="93"/>
      <c r="AA688" s="93"/>
      <c r="AB688" s="93"/>
      <c r="AC688" s="93"/>
      <c r="AD688" s="93"/>
      <c r="AE688" s="93"/>
      <c r="AF688" s="93"/>
      <c r="AG688" s="93"/>
      <c r="AH688" s="93"/>
      <c r="AI688" s="93"/>
      <c r="AJ688" s="93"/>
      <c r="AK688" s="93"/>
      <c r="AL688" s="93"/>
      <c r="AM688" s="93"/>
      <c r="AN688" s="93"/>
      <c r="AO688" s="93"/>
      <c r="AP688" s="93"/>
      <c r="AQ688" s="93"/>
      <c r="AR688" s="93"/>
      <c r="AS688" s="93"/>
      <c r="AT688" s="93"/>
      <c r="AU688" s="93"/>
      <c r="AV688" s="93"/>
      <c r="AW688" s="93"/>
      <c r="AX688" s="93"/>
      <c r="AY688" s="93"/>
      <c r="AZ688" s="93"/>
      <c r="BA688" s="93"/>
      <c r="BB688" s="93"/>
      <c r="BC688" s="93"/>
      <c r="BD688" s="93"/>
      <c r="BE688" s="93"/>
      <c r="BF688" s="93"/>
      <c r="BG688" s="93"/>
      <c r="BH688" s="93"/>
      <c r="BI688" s="93"/>
      <c r="BJ688" s="93"/>
      <c r="BK688" s="93"/>
      <c r="BL688" s="93"/>
      <c r="BM688" s="93"/>
      <c r="BN688" s="93"/>
      <c r="BO688" s="93"/>
      <c r="BP688" s="93"/>
      <c r="BQ688" s="93"/>
      <c r="BR688" s="93"/>
      <c r="BS688" s="93"/>
      <c r="BT688" s="93"/>
      <c r="BU688" s="93"/>
      <c r="BV688" s="93"/>
      <c r="BW688" s="93"/>
      <c r="BX688" s="93"/>
      <c r="BY688" s="93"/>
      <c r="BZ688" s="93"/>
      <c r="CA688" s="93"/>
      <c r="CB688" s="93"/>
      <c r="CC688" s="93"/>
      <c r="CD688" s="93"/>
      <c r="CE688" s="93"/>
      <c r="CF688" s="93"/>
      <c r="CG688" s="93"/>
      <c r="CH688" s="93"/>
      <c r="CI688" s="93"/>
      <c r="CJ688" s="93"/>
      <c r="CK688" s="93"/>
      <c r="CL688" s="93"/>
    </row>
    <row r="689" spans="15:90"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  <c r="Z689" s="93"/>
      <c r="AA689" s="93"/>
      <c r="AB689" s="93"/>
      <c r="AC689" s="93"/>
      <c r="AD689" s="93"/>
      <c r="AE689" s="93"/>
      <c r="AF689" s="93"/>
      <c r="AG689" s="93"/>
      <c r="AH689" s="93"/>
      <c r="AI689" s="93"/>
      <c r="AJ689" s="93"/>
      <c r="AK689" s="93"/>
      <c r="AL689" s="93"/>
      <c r="AM689" s="93"/>
      <c r="AN689" s="93"/>
      <c r="AO689" s="93"/>
      <c r="AP689" s="93"/>
      <c r="AQ689" s="93"/>
      <c r="AR689" s="93"/>
      <c r="AS689" s="93"/>
      <c r="AT689" s="93"/>
      <c r="AU689" s="93"/>
      <c r="AV689" s="93"/>
      <c r="AW689" s="93"/>
      <c r="AX689" s="93"/>
      <c r="AY689" s="93"/>
      <c r="AZ689" s="93"/>
      <c r="BA689" s="93"/>
      <c r="BB689" s="93"/>
      <c r="BC689" s="93"/>
      <c r="BD689" s="93"/>
      <c r="BE689" s="93"/>
      <c r="BF689" s="93"/>
      <c r="BG689" s="93"/>
      <c r="BH689" s="93"/>
      <c r="BI689" s="93"/>
      <c r="BJ689" s="93"/>
      <c r="BK689" s="93"/>
      <c r="BL689" s="93"/>
      <c r="BM689" s="93"/>
      <c r="BN689" s="93"/>
      <c r="BO689" s="93"/>
      <c r="BP689" s="93"/>
      <c r="BQ689" s="93"/>
      <c r="BR689" s="93"/>
      <c r="BS689" s="93"/>
      <c r="BT689" s="93"/>
      <c r="BU689" s="93"/>
      <c r="BV689" s="93"/>
      <c r="BW689" s="93"/>
      <c r="BX689" s="93"/>
      <c r="BY689" s="93"/>
      <c r="BZ689" s="93"/>
      <c r="CA689" s="93"/>
      <c r="CB689" s="93"/>
      <c r="CC689" s="93"/>
      <c r="CD689" s="93"/>
      <c r="CE689" s="93"/>
      <c r="CF689" s="93"/>
      <c r="CG689" s="93"/>
      <c r="CH689" s="93"/>
      <c r="CI689" s="93"/>
      <c r="CJ689" s="93"/>
      <c r="CK689" s="93"/>
      <c r="CL689" s="93"/>
    </row>
    <row r="690" spans="15:90">
      <c r="O690" s="93"/>
      <c r="P690" s="93"/>
      <c r="Q690" s="93"/>
      <c r="R690" s="93"/>
      <c r="S690" s="93"/>
      <c r="T690" s="93"/>
      <c r="U690" s="93"/>
      <c r="V690" s="93"/>
      <c r="W690" s="93"/>
      <c r="X690" s="93"/>
      <c r="Y690" s="93"/>
      <c r="Z690" s="93"/>
      <c r="AA690" s="93"/>
      <c r="AB690" s="93"/>
      <c r="AC690" s="93"/>
      <c r="AD690" s="93"/>
      <c r="AE690" s="93"/>
      <c r="AF690" s="93"/>
      <c r="AG690" s="93"/>
      <c r="AH690" s="93"/>
      <c r="AI690" s="93"/>
      <c r="AJ690" s="93"/>
      <c r="AK690" s="93"/>
      <c r="AL690" s="93"/>
      <c r="AM690" s="93"/>
      <c r="AN690" s="93"/>
      <c r="AO690" s="93"/>
      <c r="AP690" s="93"/>
      <c r="AQ690" s="93"/>
      <c r="AR690" s="93"/>
      <c r="AS690" s="93"/>
      <c r="AT690" s="93"/>
      <c r="AU690" s="93"/>
      <c r="AV690" s="93"/>
      <c r="AW690" s="93"/>
      <c r="AX690" s="93"/>
      <c r="AY690" s="93"/>
      <c r="AZ690" s="93"/>
      <c r="BA690" s="93"/>
      <c r="BB690" s="93"/>
      <c r="BC690" s="93"/>
      <c r="BD690" s="93"/>
      <c r="BE690" s="93"/>
      <c r="BF690" s="93"/>
      <c r="BG690" s="93"/>
      <c r="BH690" s="93"/>
      <c r="BI690" s="93"/>
      <c r="BJ690" s="93"/>
      <c r="BK690" s="93"/>
      <c r="BL690" s="93"/>
      <c r="BM690" s="93"/>
      <c r="BN690" s="93"/>
      <c r="BO690" s="93"/>
      <c r="BP690" s="93"/>
      <c r="BQ690" s="93"/>
      <c r="BR690" s="93"/>
      <c r="BS690" s="93"/>
      <c r="BT690" s="93"/>
      <c r="BU690" s="93"/>
      <c r="BV690" s="93"/>
      <c r="BW690" s="93"/>
      <c r="BX690" s="93"/>
      <c r="BY690" s="93"/>
      <c r="BZ690" s="93"/>
      <c r="CA690" s="93"/>
      <c r="CB690" s="93"/>
      <c r="CC690" s="93"/>
      <c r="CD690" s="93"/>
      <c r="CE690" s="93"/>
      <c r="CF690" s="93"/>
      <c r="CG690" s="93"/>
      <c r="CH690" s="93"/>
      <c r="CI690" s="93"/>
      <c r="CJ690" s="93"/>
      <c r="CK690" s="93"/>
      <c r="CL690" s="93"/>
    </row>
    <row r="691" spans="15:90"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  <c r="Z691" s="93"/>
      <c r="AA691" s="93"/>
      <c r="AB691" s="93"/>
      <c r="AC691" s="93"/>
      <c r="AD691" s="93"/>
      <c r="AE691" s="93"/>
      <c r="AF691" s="93"/>
      <c r="AG691" s="93"/>
      <c r="AH691" s="93"/>
      <c r="AI691" s="93"/>
      <c r="AJ691" s="93"/>
      <c r="AK691" s="93"/>
      <c r="AL691" s="93"/>
      <c r="AM691" s="93"/>
      <c r="AN691" s="93"/>
      <c r="AO691" s="93"/>
      <c r="AP691" s="93"/>
      <c r="AQ691" s="93"/>
      <c r="AR691" s="93"/>
      <c r="AS691" s="93"/>
      <c r="AT691" s="93"/>
      <c r="AU691" s="93"/>
      <c r="AV691" s="93"/>
      <c r="AW691" s="93"/>
      <c r="AX691" s="93"/>
      <c r="AY691" s="93"/>
      <c r="AZ691" s="93"/>
      <c r="BA691" s="93"/>
      <c r="BB691" s="93"/>
      <c r="BC691" s="93"/>
      <c r="BD691" s="93"/>
      <c r="BE691" s="93"/>
      <c r="BF691" s="93"/>
      <c r="BG691" s="93"/>
      <c r="BH691" s="93"/>
      <c r="BI691" s="93"/>
      <c r="BJ691" s="93"/>
      <c r="BK691" s="93"/>
      <c r="BL691" s="93"/>
      <c r="BM691" s="93"/>
      <c r="BN691" s="93"/>
      <c r="BO691" s="93"/>
      <c r="BP691" s="93"/>
      <c r="BQ691" s="93"/>
      <c r="BR691" s="93"/>
      <c r="BS691" s="93"/>
      <c r="BT691" s="93"/>
      <c r="BU691" s="93"/>
      <c r="BV691" s="93"/>
      <c r="BW691" s="93"/>
      <c r="BX691" s="93"/>
      <c r="BY691" s="93"/>
      <c r="BZ691" s="93"/>
      <c r="CA691" s="93"/>
      <c r="CB691" s="93"/>
      <c r="CC691" s="93"/>
      <c r="CD691" s="93"/>
      <c r="CE691" s="93"/>
      <c r="CF691" s="93"/>
      <c r="CG691" s="93"/>
      <c r="CH691" s="93"/>
      <c r="CI691" s="93"/>
      <c r="CJ691" s="93"/>
      <c r="CK691" s="93"/>
      <c r="CL691" s="93"/>
    </row>
    <row r="692" spans="15:90">
      <c r="O692" s="93"/>
      <c r="P692" s="93"/>
      <c r="Q692" s="93"/>
      <c r="R692" s="93"/>
      <c r="S692" s="93"/>
      <c r="T692" s="93"/>
      <c r="U692" s="93"/>
      <c r="V692" s="93"/>
      <c r="W692" s="93"/>
      <c r="X692" s="93"/>
      <c r="Y692" s="93"/>
      <c r="Z692" s="93"/>
      <c r="AA692" s="93"/>
      <c r="AB692" s="93"/>
      <c r="AC692" s="93"/>
      <c r="AD692" s="93"/>
      <c r="AE692" s="93"/>
      <c r="AF692" s="93"/>
      <c r="AG692" s="93"/>
      <c r="AH692" s="93"/>
      <c r="AI692" s="93"/>
      <c r="AJ692" s="93"/>
      <c r="AK692" s="93"/>
      <c r="AL692" s="93"/>
      <c r="AM692" s="93"/>
      <c r="AN692" s="93"/>
      <c r="AO692" s="93"/>
      <c r="AP692" s="93"/>
      <c r="AQ692" s="93"/>
      <c r="AR692" s="93"/>
      <c r="AS692" s="93"/>
      <c r="AT692" s="93"/>
      <c r="AU692" s="93"/>
      <c r="AV692" s="93"/>
      <c r="AW692" s="93"/>
      <c r="AX692" s="93"/>
      <c r="AY692" s="93"/>
      <c r="AZ692" s="93"/>
      <c r="BA692" s="93"/>
      <c r="BB692" s="93"/>
      <c r="BC692" s="93"/>
      <c r="BD692" s="93"/>
      <c r="BE692" s="93"/>
      <c r="BF692" s="93"/>
      <c r="BG692" s="93"/>
      <c r="BH692" s="93"/>
      <c r="BI692" s="93"/>
      <c r="BJ692" s="93"/>
      <c r="BK692" s="93"/>
      <c r="BL692" s="93"/>
      <c r="BM692" s="93"/>
      <c r="BN692" s="93"/>
      <c r="BO692" s="93"/>
      <c r="BP692" s="93"/>
      <c r="BQ692" s="93"/>
      <c r="BR692" s="93"/>
      <c r="BS692" s="93"/>
      <c r="BT692" s="93"/>
      <c r="BU692" s="93"/>
      <c r="BV692" s="93"/>
      <c r="BW692" s="93"/>
      <c r="BX692" s="93"/>
      <c r="BY692" s="93"/>
      <c r="BZ692" s="93"/>
      <c r="CA692" s="93"/>
      <c r="CB692" s="93"/>
      <c r="CC692" s="93"/>
      <c r="CD692" s="93"/>
      <c r="CE692" s="93"/>
      <c r="CF692" s="93"/>
      <c r="CG692" s="93"/>
      <c r="CH692" s="93"/>
      <c r="CI692" s="93"/>
      <c r="CJ692" s="93"/>
      <c r="CK692" s="93"/>
      <c r="CL692" s="93"/>
    </row>
    <row r="693" spans="15:90"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  <c r="Z693" s="93"/>
      <c r="AA693" s="93"/>
      <c r="AB693" s="93"/>
      <c r="AC693" s="93"/>
      <c r="AD693" s="93"/>
      <c r="AE693" s="93"/>
      <c r="AF693" s="93"/>
      <c r="AG693" s="93"/>
      <c r="AH693" s="93"/>
      <c r="AI693" s="93"/>
      <c r="AJ693" s="93"/>
      <c r="AK693" s="93"/>
      <c r="AL693" s="93"/>
      <c r="AM693" s="93"/>
      <c r="AN693" s="93"/>
      <c r="AO693" s="93"/>
      <c r="AP693" s="93"/>
      <c r="AQ693" s="93"/>
      <c r="AR693" s="93"/>
      <c r="AS693" s="93"/>
      <c r="AT693" s="93"/>
      <c r="AU693" s="93"/>
      <c r="AV693" s="93"/>
      <c r="AW693" s="93"/>
      <c r="AX693" s="93"/>
      <c r="AY693" s="93"/>
      <c r="AZ693" s="93"/>
      <c r="BA693" s="93"/>
      <c r="BB693" s="93"/>
      <c r="BC693" s="93"/>
      <c r="BD693" s="93"/>
      <c r="BE693" s="93"/>
      <c r="BF693" s="93"/>
      <c r="BG693" s="93"/>
      <c r="BH693" s="93"/>
      <c r="BI693" s="93"/>
      <c r="BJ693" s="93"/>
      <c r="BK693" s="93"/>
      <c r="BL693" s="93"/>
      <c r="BM693" s="93"/>
      <c r="BN693" s="93"/>
      <c r="BO693" s="93"/>
      <c r="BP693" s="93"/>
      <c r="BQ693" s="93"/>
      <c r="BR693" s="93"/>
      <c r="BS693" s="93"/>
      <c r="BT693" s="93"/>
      <c r="BU693" s="93"/>
      <c r="BV693" s="93"/>
      <c r="BW693" s="93"/>
      <c r="BX693" s="93"/>
      <c r="BY693" s="93"/>
      <c r="BZ693" s="93"/>
      <c r="CA693" s="93"/>
      <c r="CB693" s="93"/>
      <c r="CC693" s="93"/>
      <c r="CD693" s="93"/>
      <c r="CE693" s="93"/>
      <c r="CF693" s="93"/>
      <c r="CG693" s="93"/>
      <c r="CH693" s="93"/>
      <c r="CI693" s="93"/>
      <c r="CJ693" s="93"/>
      <c r="CK693" s="93"/>
      <c r="CL693" s="93"/>
    </row>
    <row r="694" spans="15:90">
      <c r="O694" s="93"/>
      <c r="P694" s="93"/>
      <c r="Q694" s="93"/>
      <c r="R694" s="93"/>
      <c r="S694" s="93"/>
      <c r="T694" s="93"/>
      <c r="U694" s="93"/>
      <c r="V694" s="93"/>
      <c r="W694" s="93"/>
      <c r="X694" s="93"/>
      <c r="Y694" s="93"/>
      <c r="Z694" s="93"/>
      <c r="AA694" s="93"/>
      <c r="AB694" s="93"/>
      <c r="AC694" s="93"/>
      <c r="AD694" s="93"/>
      <c r="AE694" s="93"/>
      <c r="AF694" s="93"/>
      <c r="AG694" s="93"/>
      <c r="AH694" s="93"/>
      <c r="AI694" s="93"/>
      <c r="AJ694" s="93"/>
      <c r="AK694" s="93"/>
      <c r="AL694" s="93"/>
      <c r="AM694" s="93"/>
      <c r="AN694" s="93"/>
      <c r="AO694" s="93"/>
      <c r="AP694" s="93"/>
      <c r="AQ694" s="93"/>
      <c r="AR694" s="93"/>
      <c r="AS694" s="93"/>
      <c r="AT694" s="93"/>
      <c r="AU694" s="93"/>
      <c r="AV694" s="93"/>
      <c r="AW694" s="93"/>
      <c r="AX694" s="93"/>
      <c r="AY694" s="93"/>
      <c r="AZ694" s="93"/>
      <c r="BA694" s="93"/>
      <c r="BB694" s="93"/>
      <c r="BC694" s="93"/>
      <c r="BD694" s="93"/>
      <c r="BE694" s="93"/>
      <c r="BF694" s="93"/>
      <c r="BG694" s="93"/>
      <c r="BH694" s="93"/>
      <c r="BI694" s="93"/>
      <c r="BJ694" s="93"/>
      <c r="BK694" s="93"/>
      <c r="BL694" s="93"/>
      <c r="BM694" s="93"/>
      <c r="BN694" s="93"/>
      <c r="BO694" s="93"/>
      <c r="BP694" s="93"/>
      <c r="BQ694" s="93"/>
      <c r="BR694" s="93"/>
      <c r="BS694" s="93"/>
      <c r="BT694" s="93"/>
      <c r="BU694" s="93"/>
      <c r="BV694" s="93"/>
      <c r="BW694" s="93"/>
      <c r="BX694" s="93"/>
      <c r="BY694" s="93"/>
      <c r="BZ694" s="93"/>
      <c r="CA694" s="93"/>
      <c r="CB694" s="93"/>
      <c r="CC694" s="93"/>
      <c r="CD694" s="93"/>
      <c r="CE694" s="93"/>
      <c r="CF694" s="93"/>
      <c r="CG694" s="93"/>
      <c r="CH694" s="93"/>
      <c r="CI694" s="93"/>
      <c r="CJ694" s="93"/>
      <c r="CK694" s="93"/>
      <c r="CL694" s="93"/>
    </row>
    <row r="695" spans="15:90"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  <c r="Z695" s="93"/>
      <c r="AA695" s="93"/>
      <c r="AB695" s="93"/>
      <c r="AC695" s="93"/>
      <c r="AD695" s="93"/>
      <c r="AE695" s="93"/>
      <c r="AF695" s="93"/>
      <c r="AG695" s="93"/>
      <c r="AH695" s="93"/>
      <c r="AI695" s="93"/>
      <c r="AJ695" s="93"/>
      <c r="AK695" s="93"/>
      <c r="AL695" s="93"/>
      <c r="AM695" s="93"/>
      <c r="AN695" s="93"/>
      <c r="AO695" s="93"/>
      <c r="AP695" s="93"/>
      <c r="AQ695" s="93"/>
      <c r="AR695" s="93"/>
      <c r="AS695" s="93"/>
      <c r="AT695" s="93"/>
      <c r="AU695" s="93"/>
      <c r="AV695" s="93"/>
      <c r="AW695" s="93"/>
      <c r="AX695" s="93"/>
      <c r="AY695" s="93"/>
      <c r="AZ695" s="93"/>
      <c r="BA695" s="93"/>
      <c r="BB695" s="93"/>
      <c r="BC695" s="93"/>
      <c r="BD695" s="93"/>
      <c r="BE695" s="93"/>
      <c r="BF695" s="93"/>
      <c r="BG695" s="93"/>
      <c r="BH695" s="93"/>
      <c r="BI695" s="93"/>
      <c r="BJ695" s="93"/>
      <c r="BK695" s="93"/>
      <c r="BL695" s="93"/>
      <c r="BM695" s="93"/>
      <c r="BN695" s="93"/>
      <c r="BO695" s="93"/>
      <c r="BP695" s="93"/>
      <c r="BQ695" s="93"/>
      <c r="BR695" s="93"/>
      <c r="BS695" s="93"/>
      <c r="BT695" s="93"/>
      <c r="BU695" s="93"/>
      <c r="BV695" s="93"/>
      <c r="BW695" s="93"/>
      <c r="BX695" s="93"/>
      <c r="BY695" s="93"/>
      <c r="BZ695" s="93"/>
      <c r="CA695" s="93"/>
      <c r="CB695" s="93"/>
      <c r="CC695" s="93"/>
      <c r="CD695" s="93"/>
      <c r="CE695" s="93"/>
      <c r="CF695" s="93"/>
      <c r="CG695" s="93"/>
      <c r="CH695" s="93"/>
      <c r="CI695" s="93"/>
      <c r="CJ695" s="93"/>
      <c r="CK695" s="93"/>
      <c r="CL695" s="93"/>
    </row>
    <row r="696" spans="15:90">
      <c r="O696" s="93"/>
      <c r="P696" s="93"/>
      <c r="Q696" s="93"/>
      <c r="R696" s="93"/>
      <c r="S696" s="93"/>
      <c r="T696" s="93"/>
      <c r="U696" s="93"/>
      <c r="V696" s="93"/>
      <c r="W696" s="93"/>
      <c r="X696" s="93"/>
      <c r="Y696" s="93"/>
      <c r="Z696" s="93"/>
      <c r="AA696" s="93"/>
      <c r="AB696" s="93"/>
      <c r="AC696" s="93"/>
      <c r="AD696" s="93"/>
      <c r="AE696" s="93"/>
      <c r="AF696" s="93"/>
      <c r="AG696" s="93"/>
      <c r="AH696" s="93"/>
      <c r="AI696" s="93"/>
      <c r="AJ696" s="93"/>
      <c r="AK696" s="93"/>
      <c r="AL696" s="93"/>
      <c r="AM696" s="93"/>
      <c r="AN696" s="93"/>
      <c r="AO696" s="93"/>
      <c r="AP696" s="93"/>
      <c r="AQ696" s="93"/>
      <c r="AR696" s="93"/>
      <c r="AS696" s="93"/>
      <c r="AT696" s="93"/>
      <c r="AU696" s="93"/>
      <c r="AV696" s="93"/>
      <c r="AW696" s="93"/>
      <c r="AX696" s="93"/>
      <c r="AY696" s="93"/>
      <c r="AZ696" s="93"/>
      <c r="BA696" s="93"/>
      <c r="BB696" s="93"/>
      <c r="BC696" s="93"/>
      <c r="BD696" s="93"/>
      <c r="BE696" s="93"/>
      <c r="BF696" s="93"/>
      <c r="BG696" s="93"/>
      <c r="BH696" s="93"/>
      <c r="BI696" s="93"/>
      <c r="BJ696" s="93"/>
      <c r="BK696" s="93"/>
      <c r="BL696" s="93"/>
      <c r="BM696" s="93"/>
      <c r="BN696" s="93"/>
      <c r="BO696" s="93"/>
      <c r="BP696" s="93"/>
      <c r="BQ696" s="93"/>
      <c r="BR696" s="93"/>
      <c r="BS696" s="93"/>
      <c r="BT696" s="93"/>
      <c r="BU696" s="93"/>
      <c r="BV696" s="93"/>
      <c r="BW696" s="93"/>
      <c r="BX696" s="93"/>
      <c r="BY696" s="93"/>
      <c r="BZ696" s="93"/>
      <c r="CA696" s="93"/>
      <c r="CB696" s="93"/>
      <c r="CC696" s="93"/>
      <c r="CD696" s="93"/>
      <c r="CE696" s="93"/>
      <c r="CF696" s="93"/>
      <c r="CG696" s="93"/>
      <c r="CH696" s="93"/>
      <c r="CI696" s="93"/>
      <c r="CJ696" s="93"/>
      <c r="CK696" s="93"/>
      <c r="CL696" s="93"/>
    </row>
    <row r="697" spans="15:90"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  <c r="Z697" s="93"/>
      <c r="AA697" s="93"/>
      <c r="AB697" s="93"/>
      <c r="AC697" s="93"/>
      <c r="AD697" s="93"/>
      <c r="AE697" s="93"/>
      <c r="AF697" s="93"/>
      <c r="AG697" s="93"/>
      <c r="AH697" s="93"/>
      <c r="AI697" s="93"/>
      <c r="AJ697" s="93"/>
      <c r="AK697" s="93"/>
      <c r="AL697" s="93"/>
      <c r="AM697" s="93"/>
      <c r="AN697" s="93"/>
      <c r="AO697" s="93"/>
      <c r="AP697" s="93"/>
      <c r="AQ697" s="93"/>
      <c r="AR697" s="93"/>
      <c r="AS697" s="93"/>
      <c r="AT697" s="93"/>
      <c r="AU697" s="93"/>
      <c r="AV697" s="93"/>
      <c r="AW697" s="93"/>
      <c r="AX697" s="93"/>
      <c r="AY697" s="93"/>
      <c r="AZ697" s="93"/>
      <c r="BA697" s="93"/>
      <c r="BB697" s="93"/>
      <c r="BC697" s="93"/>
      <c r="BD697" s="93"/>
      <c r="BE697" s="93"/>
      <c r="BF697" s="93"/>
      <c r="BG697" s="93"/>
      <c r="BH697" s="93"/>
      <c r="BI697" s="93"/>
      <c r="BJ697" s="93"/>
      <c r="BK697" s="93"/>
      <c r="BL697" s="93"/>
      <c r="BM697" s="93"/>
      <c r="BN697" s="93"/>
      <c r="BO697" s="93"/>
      <c r="BP697" s="93"/>
      <c r="BQ697" s="93"/>
      <c r="BR697" s="93"/>
      <c r="BS697" s="93"/>
      <c r="BT697" s="93"/>
      <c r="BU697" s="93"/>
      <c r="BV697" s="93"/>
      <c r="BW697" s="93"/>
      <c r="BX697" s="93"/>
      <c r="BY697" s="93"/>
      <c r="BZ697" s="93"/>
      <c r="CA697" s="93"/>
      <c r="CB697" s="93"/>
      <c r="CC697" s="93"/>
      <c r="CD697" s="93"/>
      <c r="CE697" s="93"/>
      <c r="CF697" s="93"/>
      <c r="CG697" s="93"/>
      <c r="CH697" s="93"/>
      <c r="CI697" s="93"/>
      <c r="CJ697" s="93"/>
      <c r="CK697" s="93"/>
      <c r="CL697" s="93"/>
    </row>
    <row r="698" spans="15:90">
      <c r="O698" s="93"/>
      <c r="P698" s="93"/>
      <c r="Q698" s="93"/>
      <c r="R698" s="93"/>
      <c r="S698" s="93"/>
      <c r="T698" s="93"/>
      <c r="U698" s="93"/>
      <c r="V698" s="93"/>
      <c r="W698" s="93"/>
      <c r="X698" s="93"/>
      <c r="Y698" s="93"/>
      <c r="Z698" s="93"/>
      <c r="AA698" s="93"/>
      <c r="AB698" s="93"/>
      <c r="AC698" s="93"/>
      <c r="AD698" s="93"/>
      <c r="AE698" s="93"/>
      <c r="AF698" s="93"/>
      <c r="AG698" s="93"/>
      <c r="AH698" s="93"/>
      <c r="AI698" s="93"/>
      <c r="AJ698" s="93"/>
      <c r="AK698" s="93"/>
      <c r="AL698" s="93"/>
      <c r="AM698" s="93"/>
      <c r="AN698" s="93"/>
      <c r="AO698" s="93"/>
      <c r="AP698" s="93"/>
      <c r="AQ698" s="93"/>
      <c r="AR698" s="93"/>
      <c r="AS698" s="93"/>
      <c r="AT698" s="93"/>
      <c r="AU698" s="93"/>
      <c r="AV698" s="93"/>
      <c r="AW698" s="93"/>
      <c r="AX698" s="93"/>
      <c r="AY698" s="93"/>
      <c r="AZ698" s="93"/>
      <c r="BA698" s="93"/>
      <c r="BB698" s="93"/>
      <c r="BC698" s="93"/>
      <c r="BD698" s="93"/>
      <c r="BE698" s="93"/>
      <c r="BF698" s="93"/>
      <c r="BG698" s="93"/>
      <c r="BH698" s="93"/>
      <c r="BI698" s="93"/>
      <c r="BJ698" s="93"/>
      <c r="BK698" s="93"/>
      <c r="BL698" s="93"/>
      <c r="BM698" s="93"/>
      <c r="BN698" s="93"/>
      <c r="BO698" s="93"/>
      <c r="BP698" s="93"/>
      <c r="BQ698" s="93"/>
      <c r="BR698" s="93"/>
      <c r="BS698" s="93"/>
      <c r="BT698" s="93"/>
      <c r="BU698" s="93"/>
      <c r="BV698" s="93"/>
      <c r="BW698" s="93"/>
      <c r="BX698" s="93"/>
      <c r="BY698" s="93"/>
      <c r="BZ698" s="93"/>
      <c r="CA698" s="93"/>
      <c r="CB698" s="93"/>
      <c r="CC698" s="93"/>
      <c r="CD698" s="93"/>
      <c r="CE698" s="93"/>
      <c r="CF698" s="93"/>
      <c r="CG698" s="93"/>
      <c r="CH698" s="93"/>
      <c r="CI698" s="93"/>
      <c r="CJ698" s="93"/>
      <c r="CK698" s="93"/>
      <c r="CL698" s="93"/>
    </row>
    <row r="699" spans="15:90"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  <c r="Z699" s="93"/>
      <c r="AA699" s="93"/>
      <c r="AB699" s="93"/>
      <c r="AC699" s="93"/>
      <c r="AD699" s="93"/>
      <c r="AE699" s="93"/>
      <c r="AF699" s="93"/>
      <c r="AG699" s="93"/>
      <c r="AH699" s="93"/>
      <c r="AI699" s="93"/>
      <c r="AJ699" s="93"/>
      <c r="AK699" s="93"/>
      <c r="AL699" s="93"/>
      <c r="AM699" s="93"/>
      <c r="AN699" s="93"/>
      <c r="AO699" s="93"/>
      <c r="AP699" s="93"/>
      <c r="AQ699" s="93"/>
      <c r="AR699" s="93"/>
      <c r="AS699" s="93"/>
      <c r="AT699" s="93"/>
      <c r="AU699" s="93"/>
      <c r="AV699" s="93"/>
      <c r="AW699" s="93"/>
      <c r="AX699" s="93"/>
      <c r="AY699" s="93"/>
      <c r="AZ699" s="93"/>
      <c r="BA699" s="93"/>
      <c r="BB699" s="93"/>
      <c r="BC699" s="93"/>
      <c r="BD699" s="93"/>
      <c r="BE699" s="93"/>
      <c r="BF699" s="93"/>
      <c r="BG699" s="93"/>
      <c r="BH699" s="93"/>
      <c r="BI699" s="93"/>
      <c r="BJ699" s="93"/>
      <c r="BK699" s="93"/>
      <c r="BL699" s="93"/>
      <c r="BM699" s="93"/>
      <c r="BN699" s="93"/>
      <c r="BO699" s="93"/>
      <c r="BP699" s="93"/>
      <c r="BQ699" s="93"/>
      <c r="BR699" s="93"/>
      <c r="BS699" s="93"/>
      <c r="BT699" s="93"/>
      <c r="BU699" s="93"/>
      <c r="BV699" s="93"/>
      <c r="BW699" s="93"/>
      <c r="BX699" s="93"/>
      <c r="BY699" s="93"/>
      <c r="BZ699" s="93"/>
      <c r="CA699" s="93"/>
      <c r="CB699" s="93"/>
      <c r="CC699" s="93"/>
      <c r="CD699" s="93"/>
      <c r="CE699" s="93"/>
      <c r="CF699" s="93"/>
      <c r="CG699" s="93"/>
      <c r="CH699" s="93"/>
      <c r="CI699" s="93"/>
      <c r="CJ699" s="93"/>
      <c r="CK699" s="93"/>
      <c r="CL699" s="93"/>
    </row>
    <row r="700" spans="15:90">
      <c r="O700" s="93"/>
      <c r="P700" s="93"/>
      <c r="Q700" s="93"/>
      <c r="R700" s="93"/>
      <c r="S700" s="93"/>
      <c r="T700" s="93"/>
      <c r="U700" s="93"/>
      <c r="V700" s="93"/>
      <c r="W700" s="93"/>
      <c r="X700" s="93"/>
      <c r="Y700" s="93"/>
      <c r="Z700" s="93"/>
      <c r="AA700" s="93"/>
      <c r="AB700" s="93"/>
      <c r="AC700" s="93"/>
      <c r="AD700" s="93"/>
      <c r="AE700" s="93"/>
      <c r="AF700" s="93"/>
      <c r="AG700" s="93"/>
      <c r="AH700" s="93"/>
      <c r="AI700" s="93"/>
      <c r="AJ700" s="93"/>
      <c r="AK700" s="93"/>
      <c r="AL700" s="93"/>
      <c r="AM700" s="93"/>
      <c r="AN700" s="93"/>
      <c r="AO700" s="93"/>
      <c r="AP700" s="93"/>
      <c r="AQ700" s="93"/>
      <c r="AR700" s="93"/>
      <c r="AS700" s="93"/>
      <c r="AT700" s="93"/>
      <c r="AU700" s="93"/>
      <c r="AV700" s="93"/>
      <c r="AW700" s="93"/>
      <c r="AX700" s="93"/>
      <c r="AY700" s="93"/>
      <c r="AZ700" s="93"/>
      <c r="BA700" s="93"/>
      <c r="BB700" s="93"/>
      <c r="BC700" s="93"/>
      <c r="BD700" s="93"/>
      <c r="BE700" s="93"/>
      <c r="BF700" s="93"/>
      <c r="BG700" s="93"/>
      <c r="BH700" s="93"/>
      <c r="BI700" s="93"/>
      <c r="BJ700" s="93"/>
      <c r="BK700" s="93"/>
      <c r="BL700" s="93"/>
      <c r="BM700" s="93"/>
      <c r="BN700" s="93"/>
      <c r="BO700" s="93"/>
      <c r="BP700" s="93"/>
      <c r="BQ700" s="93"/>
      <c r="BR700" s="93"/>
      <c r="BS700" s="93"/>
      <c r="BT700" s="93"/>
      <c r="BU700" s="93"/>
      <c r="BV700" s="93"/>
      <c r="BW700" s="93"/>
      <c r="BX700" s="93"/>
      <c r="BY700" s="93"/>
      <c r="BZ700" s="93"/>
      <c r="CA700" s="93"/>
      <c r="CB700" s="93"/>
      <c r="CC700" s="93"/>
      <c r="CD700" s="93"/>
      <c r="CE700" s="93"/>
      <c r="CF700" s="93"/>
      <c r="CG700" s="93"/>
      <c r="CH700" s="93"/>
      <c r="CI700" s="93"/>
      <c r="CJ700" s="93"/>
      <c r="CK700" s="93"/>
      <c r="CL700" s="93"/>
    </row>
    <row r="701" spans="15:90"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  <c r="Z701" s="93"/>
      <c r="AA701" s="93"/>
      <c r="AB701" s="93"/>
      <c r="AC701" s="93"/>
      <c r="AD701" s="93"/>
      <c r="AE701" s="93"/>
      <c r="AF701" s="93"/>
      <c r="AG701" s="93"/>
      <c r="AH701" s="93"/>
      <c r="AI701" s="93"/>
      <c r="AJ701" s="93"/>
      <c r="AK701" s="93"/>
      <c r="AL701" s="93"/>
      <c r="AM701" s="93"/>
      <c r="AN701" s="93"/>
      <c r="AO701" s="93"/>
      <c r="AP701" s="93"/>
      <c r="AQ701" s="93"/>
      <c r="AR701" s="93"/>
      <c r="AS701" s="93"/>
      <c r="AT701" s="93"/>
      <c r="AU701" s="93"/>
      <c r="AV701" s="93"/>
      <c r="AW701" s="93"/>
      <c r="AX701" s="93"/>
      <c r="AY701" s="93"/>
      <c r="AZ701" s="93"/>
      <c r="BA701" s="93"/>
      <c r="BB701" s="93"/>
      <c r="BC701" s="93"/>
      <c r="BD701" s="93"/>
      <c r="BE701" s="93"/>
      <c r="BF701" s="93"/>
      <c r="BG701" s="93"/>
      <c r="BH701" s="93"/>
      <c r="BI701" s="93"/>
      <c r="BJ701" s="93"/>
      <c r="BK701" s="93"/>
      <c r="BL701" s="93"/>
      <c r="BM701" s="93"/>
      <c r="BN701" s="93"/>
      <c r="BO701" s="93"/>
      <c r="BP701" s="93"/>
      <c r="BQ701" s="93"/>
      <c r="BR701" s="93"/>
      <c r="BS701" s="93"/>
      <c r="BT701" s="93"/>
      <c r="BU701" s="93"/>
      <c r="BV701" s="93"/>
      <c r="BW701" s="93"/>
      <c r="BX701" s="93"/>
      <c r="BY701" s="93"/>
      <c r="BZ701" s="93"/>
      <c r="CA701" s="93"/>
      <c r="CB701" s="93"/>
      <c r="CC701" s="93"/>
      <c r="CD701" s="93"/>
      <c r="CE701" s="93"/>
      <c r="CF701" s="93"/>
      <c r="CG701" s="93"/>
      <c r="CH701" s="93"/>
      <c r="CI701" s="93"/>
      <c r="CJ701" s="93"/>
      <c r="CK701" s="93"/>
      <c r="CL701" s="93"/>
    </row>
    <row r="702" spans="15:90">
      <c r="O702" s="93"/>
      <c r="P702" s="93"/>
      <c r="Q702" s="93"/>
      <c r="R702" s="93"/>
      <c r="S702" s="93"/>
      <c r="T702" s="93"/>
      <c r="U702" s="93"/>
      <c r="V702" s="93"/>
      <c r="W702" s="93"/>
      <c r="X702" s="93"/>
      <c r="Y702" s="93"/>
      <c r="Z702" s="93"/>
      <c r="AA702" s="93"/>
      <c r="AB702" s="93"/>
      <c r="AC702" s="93"/>
      <c r="AD702" s="93"/>
      <c r="AE702" s="93"/>
      <c r="AF702" s="93"/>
      <c r="AG702" s="93"/>
      <c r="AH702" s="93"/>
      <c r="AI702" s="93"/>
      <c r="AJ702" s="93"/>
      <c r="AK702" s="93"/>
      <c r="AL702" s="93"/>
      <c r="AM702" s="93"/>
      <c r="AN702" s="93"/>
      <c r="AO702" s="93"/>
      <c r="AP702" s="93"/>
      <c r="AQ702" s="93"/>
      <c r="AR702" s="93"/>
      <c r="AS702" s="93"/>
      <c r="AT702" s="93"/>
      <c r="AU702" s="93"/>
      <c r="AV702" s="93"/>
      <c r="AW702" s="93"/>
      <c r="AX702" s="93"/>
      <c r="AY702" s="93"/>
      <c r="AZ702" s="93"/>
      <c r="BA702" s="93"/>
      <c r="BB702" s="93"/>
      <c r="BC702" s="93"/>
      <c r="BD702" s="93"/>
      <c r="BE702" s="93"/>
      <c r="BF702" s="93"/>
      <c r="BG702" s="93"/>
      <c r="BH702" s="93"/>
      <c r="BI702" s="93"/>
      <c r="BJ702" s="93"/>
      <c r="BK702" s="93"/>
      <c r="BL702" s="93"/>
      <c r="BM702" s="93"/>
      <c r="BN702" s="93"/>
      <c r="BO702" s="93"/>
      <c r="BP702" s="93"/>
      <c r="BQ702" s="93"/>
      <c r="BR702" s="93"/>
      <c r="BS702" s="93"/>
      <c r="BT702" s="93"/>
      <c r="BU702" s="93"/>
      <c r="BV702" s="93"/>
      <c r="BW702" s="93"/>
      <c r="BX702" s="93"/>
      <c r="BY702" s="93"/>
      <c r="BZ702" s="93"/>
      <c r="CA702" s="93"/>
      <c r="CB702" s="93"/>
      <c r="CC702" s="93"/>
      <c r="CD702" s="93"/>
      <c r="CE702" s="93"/>
      <c r="CF702" s="93"/>
      <c r="CG702" s="93"/>
      <c r="CH702" s="93"/>
      <c r="CI702" s="93"/>
      <c r="CJ702" s="93"/>
      <c r="CK702" s="93"/>
      <c r="CL702" s="93"/>
    </row>
    <row r="703" spans="15:90"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  <c r="Z703" s="93"/>
      <c r="AA703" s="93"/>
      <c r="AB703" s="93"/>
      <c r="AC703" s="93"/>
      <c r="AD703" s="93"/>
      <c r="AE703" s="93"/>
      <c r="AF703" s="93"/>
      <c r="AG703" s="93"/>
      <c r="AH703" s="93"/>
      <c r="AI703" s="93"/>
      <c r="AJ703" s="93"/>
      <c r="AK703" s="93"/>
      <c r="AL703" s="93"/>
      <c r="AM703" s="93"/>
      <c r="AN703" s="93"/>
      <c r="AO703" s="93"/>
      <c r="AP703" s="93"/>
      <c r="AQ703" s="93"/>
      <c r="AR703" s="93"/>
      <c r="AS703" s="93"/>
      <c r="AT703" s="93"/>
      <c r="AU703" s="93"/>
      <c r="AV703" s="93"/>
      <c r="AW703" s="93"/>
      <c r="AX703" s="93"/>
      <c r="AY703" s="93"/>
      <c r="AZ703" s="93"/>
      <c r="BA703" s="93"/>
      <c r="BB703" s="93"/>
      <c r="BC703" s="93"/>
      <c r="BD703" s="93"/>
      <c r="BE703" s="93"/>
      <c r="BF703" s="93"/>
      <c r="BG703" s="93"/>
      <c r="BH703" s="93"/>
      <c r="BI703" s="93"/>
      <c r="BJ703" s="93"/>
      <c r="BK703" s="93"/>
      <c r="BL703" s="93"/>
      <c r="BM703" s="93"/>
      <c r="BN703" s="93"/>
      <c r="BO703" s="93"/>
      <c r="BP703" s="93"/>
      <c r="BQ703" s="93"/>
      <c r="BR703" s="93"/>
      <c r="BS703" s="93"/>
      <c r="BT703" s="93"/>
      <c r="BU703" s="93"/>
      <c r="BV703" s="93"/>
      <c r="BW703" s="93"/>
      <c r="BX703" s="93"/>
      <c r="BY703" s="93"/>
      <c r="BZ703" s="93"/>
      <c r="CA703" s="93"/>
      <c r="CB703" s="93"/>
      <c r="CC703" s="93"/>
      <c r="CD703" s="93"/>
      <c r="CE703" s="93"/>
      <c r="CF703" s="93"/>
      <c r="CG703" s="93"/>
      <c r="CH703" s="93"/>
      <c r="CI703" s="93"/>
      <c r="CJ703" s="93"/>
      <c r="CK703" s="93"/>
      <c r="CL703" s="93"/>
    </row>
    <row r="704" spans="15:90">
      <c r="O704" s="93"/>
      <c r="P704" s="93"/>
      <c r="Q704" s="93"/>
      <c r="R704" s="93"/>
      <c r="S704" s="93"/>
      <c r="T704" s="93"/>
      <c r="U704" s="93"/>
      <c r="V704" s="93"/>
      <c r="W704" s="93"/>
      <c r="X704" s="93"/>
      <c r="Y704" s="93"/>
      <c r="Z704" s="93"/>
      <c r="AA704" s="93"/>
      <c r="AB704" s="93"/>
      <c r="AC704" s="93"/>
      <c r="AD704" s="93"/>
      <c r="AE704" s="93"/>
      <c r="AF704" s="93"/>
      <c r="AG704" s="93"/>
      <c r="AH704" s="93"/>
      <c r="AI704" s="93"/>
      <c r="AJ704" s="93"/>
      <c r="AK704" s="93"/>
      <c r="AL704" s="93"/>
      <c r="AM704" s="93"/>
      <c r="AN704" s="93"/>
      <c r="AO704" s="93"/>
      <c r="AP704" s="93"/>
      <c r="AQ704" s="93"/>
      <c r="AR704" s="93"/>
      <c r="AS704" s="93"/>
      <c r="AT704" s="93"/>
      <c r="AU704" s="93"/>
      <c r="AV704" s="93"/>
      <c r="AW704" s="93"/>
      <c r="AX704" s="93"/>
      <c r="AY704" s="93"/>
      <c r="AZ704" s="93"/>
      <c r="BA704" s="93"/>
      <c r="BB704" s="93"/>
      <c r="BC704" s="93"/>
      <c r="BD704" s="93"/>
      <c r="BE704" s="93"/>
      <c r="BF704" s="93"/>
      <c r="BG704" s="93"/>
      <c r="BH704" s="93"/>
      <c r="BI704" s="93"/>
      <c r="BJ704" s="93"/>
      <c r="BK704" s="93"/>
      <c r="BL704" s="93"/>
      <c r="BM704" s="93"/>
      <c r="BN704" s="93"/>
      <c r="BO704" s="93"/>
      <c r="BP704" s="93"/>
      <c r="BQ704" s="93"/>
      <c r="BR704" s="93"/>
      <c r="BS704" s="93"/>
      <c r="BT704" s="93"/>
      <c r="BU704" s="93"/>
      <c r="BV704" s="93"/>
      <c r="BW704" s="93"/>
      <c r="BX704" s="93"/>
      <c r="BY704" s="93"/>
      <c r="BZ704" s="93"/>
      <c r="CA704" s="93"/>
      <c r="CB704" s="93"/>
      <c r="CC704" s="93"/>
      <c r="CD704" s="93"/>
      <c r="CE704" s="93"/>
      <c r="CF704" s="93"/>
      <c r="CG704" s="93"/>
      <c r="CH704" s="93"/>
      <c r="CI704" s="93"/>
      <c r="CJ704" s="93"/>
      <c r="CK704" s="93"/>
      <c r="CL704" s="93"/>
    </row>
    <row r="705" spans="15:90"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  <c r="Z705" s="93"/>
      <c r="AA705" s="93"/>
      <c r="AB705" s="93"/>
      <c r="AC705" s="93"/>
      <c r="AD705" s="93"/>
      <c r="AE705" s="93"/>
      <c r="AF705" s="93"/>
      <c r="AG705" s="93"/>
      <c r="AH705" s="93"/>
      <c r="AI705" s="93"/>
      <c r="AJ705" s="93"/>
      <c r="AK705" s="93"/>
      <c r="AL705" s="93"/>
      <c r="AM705" s="93"/>
      <c r="AN705" s="93"/>
      <c r="AO705" s="93"/>
      <c r="AP705" s="93"/>
      <c r="AQ705" s="93"/>
      <c r="AR705" s="93"/>
      <c r="AS705" s="93"/>
      <c r="AT705" s="93"/>
      <c r="AU705" s="93"/>
      <c r="AV705" s="93"/>
      <c r="AW705" s="93"/>
      <c r="AX705" s="93"/>
      <c r="AY705" s="93"/>
      <c r="AZ705" s="93"/>
      <c r="BA705" s="93"/>
      <c r="BB705" s="93"/>
      <c r="BC705" s="93"/>
      <c r="BD705" s="93"/>
      <c r="BE705" s="93"/>
      <c r="BF705" s="93"/>
      <c r="BG705" s="93"/>
      <c r="BH705" s="93"/>
      <c r="BI705" s="93"/>
      <c r="BJ705" s="93"/>
      <c r="BK705" s="93"/>
      <c r="BL705" s="93"/>
      <c r="BM705" s="93"/>
      <c r="BN705" s="93"/>
      <c r="BO705" s="93"/>
      <c r="BP705" s="93"/>
      <c r="BQ705" s="93"/>
      <c r="BR705" s="93"/>
      <c r="BS705" s="93"/>
      <c r="BT705" s="93"/>
      <c r="BU705" s="93"/>
      <c r="BV705" s="93"/>
      <c r="BW705" s="93"/>
      <c r="BX705" s="93"/>
      <c r="BY705" s="93"/>
      <c r="BZ705" s="93"/>
      <c r="CA705" s="93"/>
      <c r="CB705" s="93"/>
      <c r="CC705" s="93"/>
      <c r="CD705" s="93"/>
      <c r="CE705" s="93"/>
      <c r="CF705" s="93"/>
      <c r="CG705" s="93"/>
      <c r="CH705" s="93"/>
      <c r="CI705" s="93"/>
      <c r="CJ705" s="93"/>
      <c r="CK705" s="93"/>
      <c r="CL705" s="93"/>
    </row>
    <row r="706" spans="15:90">
      <c r="O706" s="93"/>
      <c r="P706" s="93"/>
      <c r="Q706" s="93"/>
      <c r="R706" s="93"/>
      <c r="S706" s="93"/>
      <c r="T706" s="93"/>
      <c r="U706" s="93"/>
      <c r="V706" s="93"/>
      <c r="W706" s="93"/>
      <c r="X706" s="93"/>
      <c r="Y706" s="93"/>
      <c r="Z706" s="93"/>
      <c r="AA706" s="93"/>
      <c r="AB706" s="93"/>
      <c r="AC706" s="93"/>
      <c r="AD706" s="93"/>
      <c r="AE706" s="93"/>
      <c r="AF706" s="93"/>
      <c r="AG706" s="93"/>
      <c r="AH706" s="93"/>
      <c r="AI706" s="93"/>
      <c r="AJ706" s="93"/>
      <c r="AK706" s="93"/>
      <c r="AL706" s="93"/>
      <c r="AM706" s="93"/>
      <c r="AN706" s="93"/>
      <c r="AO706" s="93"/>
      <c r="AP706" s="93"/>
      <c r="AQ706" s="93"/>
      <c r="AR706" s="93"/>
      <c r="AS706" s="93"/>
      <c r="AT706" s="93"/>
      <c r="AU706" s="93"/>
      <c r="AV706" s="93"/>
      <c r="AW706" s="93"/>
      <c r="AX706" s="93"/>
      <c r="AY706" s="93"/>
      <c r="AZ706" s="93"/>
      <c r="BA706" s="93"/>
      <c r="BB706" s="93"/>
      <c r="BC706" s="93"/>
      <c r="BD706" s="93"/>
      <c r="BE706" s="93"/>
      <c r="BF706" s="93"/>
      <c r="BG706" s="93"/>
      <c r="BH706" s="93"/>
      <c r="BI706" s="93"/>
      <c r="BJ706" s="93"/>
      <c r="BK706" s="93"/>
      <c r="BL706" s="93"/>
      <c r="BM706" s="93"/>
      <c r="BN706" s="93"/>
      <c r="BO706" s="93"/>
      <c r="BP706" s="93"/>
      <c r="BQ706" s="93"/>
      <c r="BR706" s="93"/>
      <c r="BS706" s="93"/>
      <c r="BT706" s="93"/>
      <c r="BU706" s="93"/>
      <c r="BV706" s="93"/>
      <c r="BW706" s="93"/>
      <c r="BX706" s="93"/>
      <c r="BY706" s="93"/>
      <c r="BZ706" s="93"/>
      <c r="CA706" s="93"/>
      <c r="CB706" s="93"/>
      <c r="CC706" s="93"/>
      <c r="CD706" s="93"/>
      <c r="CE706" s="93"/>
      <c r="CF706" s="93"/>
      <c r="CG706" s="93"/>
      <c r="CH706" s="93"/>
      <c r="CI706" s="93"/>
      <c r="CJ706" s="93"/>
      <c r="CK706" s="93"/>
      <c r="CL706" s="93"/>
    </row>
    <row r="707" spans="15:90"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  <c r="Z707" s="93"/>
      <c r="AA707" s="93"/>
      <c r="AB707" s="93"/>
      <c r="AC707" s="93"/>
      <c r="AD707" s="93"/>
      <c r="AE707" s="93"/>
      <c r="AF707" s="93"/>
      <c r="AG707" s="93"/>
      <c r="AH707" s="93"/>
      <c r="AI707" s="93"/>
      <c r="AJ707" s="93"/>
      <c r="AK707" s="93"/>
      <c r="AL707" s="93"/>
      <c r="AM707" s="93"/>
      <c r="AN707" s="93"/>
      <c r="AO707" s="93"/>
      <c r="AP707" s="93"/>
      <c r="AQ707" s="93"/>
      <c r="AR707" s="93"/>
      <c r="AS707" s="93"/>
      <c r="AT707" s="93"/>
      <c r="AU707" s="93"/>
      <c r="AV707" s="93"/>
      <c r="AW707" s="93"/>
      <c r="AX707" s="93"/>
      <c r="AY707" s="93"/>
      <c r="AZ707" s="93"/>
      <c r="BA707" s="93"/>
      <c r="BB707" s="93"/>
      <c r="BC707" s="93"/>
      <c r="BD707" s="93"/>
      <c r="BE707" s="93"/>
      <c r="BF707" s="93"/>
      <c r="BG707" s="93"/>
      <c r="BH707" s="93"/>
      <c r="BI707" s="93"/>
      <c r="BJ707" s="93"/>
      <c r="BK707" s="93"/>
      <c r="BL707" s="93"/>
      <c r="BM707" s="93"/>
      <c r="BN707" s="93"/>
      <c r="BO707" s="93"/>
      <c r="BP707" s="93"/>
      <c r="BQ707" s="93"/>
      <c r="BR707" s="93"/>
      <c r="BS707" s="93"/>
      <c r="BT707" s="93"/>
      <c r="BU707" s="93"/>
      <c r="BV707" s="93"/>
      <c r="BW707" s="93"/>
      <c r="BX707" s="93"/>
      <c r="BY707" s="93"/>
      <c r="BZ707" s="93"/>
      <c r="CA707" s="93"/>
      <c r="CB707" s="93"/>
      <c r="CC707" s="93"/>
      <c r="CD707" s="93"/>
      <c r="CE707" s="93"/>
      <c r="CF707" s="93"/>
      <c r="CG707" s="93"/>
      <c r="CH707" s="93"/>
      <c r="CI707" s="93"/>
      <c r="CJ707" s="93"/>
      <c r="CK707" s="93"/>
      <c r="CL707" s="93"/>
    </row>
    <row r="708" spans="15:90">
      <c r="O708" s="93"/>
      <c r="P708" s="93"/>
      <c r="Q708" s="93"/>
      <c r="R708" s="93"/>
      <c r="S708" s="93"/>
      <c r="T708" s="93"/>
      <c r="U708" s="93"/>
      <c r="V708" s="93"/>
      <c r="W708" s="93"/>
      <c r="X708" s="93"/>
      <c r="Y708" s="93"/>
      <c r="Z708" s="93"/>
      <c r="AA708" s="93"/>
      <c r="AB708" s="93"/>
      <c r="AC708" s="93"/>
      <c r="AD708" s="93"/>
      <c r="AE708" s="93"/>
      <c r="AF708" s="93"/>
      <c r="AG708" s="93"/>
      <c r="AH708" s="93"/>
      <c r="AI708" s="93"/>
      <c r="AJ708" s="93"/>
      <c r="AK708" s="93"/>
      <c r="AL708" s="93"/>
      <c r="AM708" s="93"/>
      <c r="AN708" s="93"/>
      <c r="AO708" s="93"/>
      <c r="AP708" s="93"/>
      <c r="AQ708" s="93"/>
      <c r="AR708" s="93"/>
      <c r="AS708" s="93"/>
      <c r="AT708" s="93"/>
      <c r="AU708" s="93"/>
      <c r="AV708" s="93"/>
      <c r="AW708" s="93"/>
      <c r="AX708" s="93"/>
      <c r="AY708" s="93"/>
      <c r="AZ708" s="93"/>
      <c r="BA708" s="93"/>
      <c r="BB708" s="93"/>
      <c r="BC708" s="93"/>
      <c r="BD708" s="93"/>
      <c r="BE708" s="93"/>
      <c r="BF708" s="93"/>
      <c r="BG708" s="93"/>
      <c r="BH708" s="93"/>
      <c r="BI708" s="93"/>
      <c r="BJ708" s="93"/>
      <c r="BK708" s="93"/>
      <c r="BL708" s="93"/>
      <c r="BM708" s="93"/>
      <c r="BN708" s="93"/>
      <c r="BO708" s="93"/>
      <c r="BP708" s="93"/>
      <c r="BQ708" s="93"/>
      <c r="BR708" s="93"/>
      <c r="BS708" s="93"/>
      <c r="BT708" s="93"/>
      <c r="BU708" s="93"/>
      <c r="BV708" s="93"/>
      <c r="BW708" s="93"/>
      <c r="BX708" s="93"/>
      <c r="BY708" s="93"/>
      <c r="BZ708" s="93"/>
      <c r="CA708" s="93"/>
      <c r="CB708" s="93"/>
      <c r="CC708" s="93"/>
      <c r="CD708" s="93"/>
      <c r="CE708" s="93"/>
      <c r="CF708" s="93"/>
      <c r="CG708" s="93"/>
      <c r="CH708" s="93"/>
      <c r="CI708" s="93"/>
      <c r="CJ708" s="93"/>
      <c r="CK708" s="93"/>
      <c r="CL708" s="93"/>
    </row>
    <row r="709" spans="15:90"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  <c r="Z709" s="93"/>
      <c r="AA709" s="93"/>
      <c r="AB709" s="93"/>
      <c r="AC709" s="93"/>
      <c r="AD709" s="93"/>
      <c r="AE709" s="93"/>
      <c r="AF709" s="93"/>
      <c r="AG709" s="93"/>
      <c r="AH709" s="93"/>
      <c r="AI709" s="93"/>
      <c r="AJ709" s="93"/>
      <c r="AK709" s="93"/>
      <c r="AL709" s="93"/>
      <c r="AM709" s="93"/>
      <c r="AN709" s="93"/>
      <c r="AO709" s="93"/>
      <c r="AP709" s="93"/>
      <c r="AQ709" s="93"/>
      <c r="AR709" s="93"/>
      <c r="AS709" s="93"/>
      <c r="AT709" s="93"/>
      <c r="AU709" s="93"/>
      <c r="AV709" s="93"/>
      <c r="AW709" s="93"/>
      <c r="AX709" s="93"/>
      <c r="AY709" s="93"/>
      <c r="AZ709" s="93"/>
      <c r="BA709" s="93"/>
      <c r="BB709" s="93"/>
      <c r="BC709" s="93"/>
      <c r="BD709" s="93"/>
      <c r="BE709" s="93"/>
      <c r="BF709" s="93"/>
      <c r="BG709" s="93"/>
      <c r="BH709" s="93"/>
      <c r="BI709" s="93"/>
      <c r="BJ709" s="93"/>
      <c r="BK709" s="93"/>
      <c r="BL709" s="93"/>
      <c r="BM709" s="93"/>
      <c r="BN709" s="93"/>
      <c r="BO709" s="93"/>
      <c r="BP709" s="93"/>
      <c r="BQ709" s="93"/>
      <c r="BR709" s="93"/>
      <c r="BS709" s="93"/>
      <c r="BT709" s="93"/>
      <c r="BU709" s="93"/>
      <c r="BV709" s="93"/>
      <c r="BW709" s="93"/>
      <c r="BX709" s="93"/>
      <c r="BY709" s="93"/>
      <c r="BZ709" s="93"/>
      <c r="CA709" s="93"/>
      <c r="CB709" s="93"/>
      <c r="CC709" s="93"/>
      <c r="CD709" s="93"/>
      <c r="CE709" s="93"/>
      <c r="CF709" s="93"/>
      <c r="CG709" s="93"/>
      <c r="CH709" s="93"/>
      <c r="CI709" s="93"/>
      <c r="CJ709" s="93"/>
      <c r="CK709" s="93"/>
      <c r="CL709" s="93"/>
    </row>
    <row r="710" spans="15:90"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  <c r="Z710" s="93"/>
      <c r="AA710" s="93"/>
      <c r="AB710" s="93"/>
      <c r="AC710" s="93"/>
      <c r="AD710" s="93"/>
      <c r="AE710" s="93"/>
      <c r="AF710" s="93"/>
      <c r="AG710" s="93"/>
      <c r="AH710" s="93"/>
      <c r="AI710" s="93"/>
      <c r="AJ710" s="93"/>
      <c r="AK710" s="93"/>
      <c r="AL710" s="93"/>
      <c r="AM710" s="93"/>
      <c r="AN710" s="93"/>
      <c r="AO710" s="93"/>
      <c r="AP710" s="93"/>
      <c r="AQ710" s="93"/>
      <c r="AR710" s="93"/>
      <c r="AS710" s="93"/>
      <c r="AT710" s="93"/>
      <c r="AU710" s="93"/>
      <c r="AV710" s="93"/>
      <c r="AW710" s="93"/>
      <c r="AX710" s="93"/>
      <c r="AY710" s="93"/>
      <c r="AZ710" s="93"/>
      <c r="BA710" s="93"/>
      <c r="BB710" s="93"/>
      <c r="BC710" s="93"/>
      <c r="BD710" s="93"/>
      <c r="BE710" s="93"/>
      <c r="BF710" s="93"/>
      <c r="BG710" s="93"/>
      <c r="BH710" s="93"/>
      <c r="BI710" s="93"/>
      <c r="BJ710" s="93"/>
      <c r="BK710" s="93"/>
      <c r="BL710" s="93"/>
      <c r="BM710" s="93"/>
      <c r="BN710" s="93"/>
      <c r="BO710" s="93"/>
      <c r="BP710" s="93"/>
      <c r="BQ710" s="93"/>
      <c r="BR710" s="93"/>
      <c r="BS710" s="93"/>
      <c r="BT710" s="93"/>
      <c r="BU710" s="93"/>
      <c r="BV710" s="93"/>
      <c r="BW710" s="93"/>
      <c r="BX710" s="93"/>
      <c r="BY710" s="93"/>
      <c r="BZ710" s="93"/>
      <c r="CA710" s="93"/>
      <c r="CB710" s="93"/>
      <c r="CC710" s="93"/>
      <c r="CD710" s="93"/>
      <c r="CE710" s="93"/>
      <c r="CF710" s="93"/>
      <c r="CG710" s="93"/>
      <c r="CH710" s="93"/>
      <c r="CI710" s="93"/>
      <c r="CJ710" s="93"/>
      <c r="CK710" s="93"/>
      <c r="CL710" s="93"/>
    </row>
    <row r="711" spans="15:90"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  <c r="Z711" s="93"/>
      <c r="AA711" s="93"/>
      <c r="AB711" s="93"/>
      <c r="AC711" s="93"/>
      <c r="AD711" s="93"/>
      <c r="AE711" s="93"/>
      <c r="AF711" s="93"/>
      <c r="AG711" s="93"/>
      <c r="AH711" s="93"/>
      <c r="AI711" s="93"/>
      <c r="AJ711" s="93"/>
      <c r="AK711" s="93"/>
      <c r="AL711" s="93"/>
      <c r="AM711" s="93"/>
      <c r="AN711" s="93"/>
      <c r="AO711" s="93"/>
      <c r="AP711" s="93"/>
      <c r="AQ711" s="93"/>
      <c r="AR711" s="93"/>
      <c r="AS711" s="93"/>
      <c r="AT711" s="93"/>
      <c r="AU711" s="93"/>
      <c r="AV711" s="93"/>
      <c r="AW711" s="93"/>
      <c r="AX711" s="93"/>
      <c r="AY711" s="93"/>
      <c r="AZ711" s="93"/>
      <c r="BA711" s="93"/>
      <c r="BB711" s="93"/>
      <c r="BC711" s="93"/>
      <c r="BD711" s="93"/>
      <c r="BE711" s="93"/>
      <c r="BF711" s="93"/>
      <c r="BG711" s="93"/>
      <c r="BH711" s="93"/>
      <c r="BI711" s="93"/>
      <c r="BJ711" s="93"/>
      <c r="BK711" s="93"/>
      <c r="BL711" s="93"/>
      <c r="BM711" s="93"/>
      <c r="BN711" s="93"/>
      <c r="BO711" s="93"/>
      <c r="BP711" s="93"/>
      <c r="BQ711" s="93"/>
      <c r="BR711" s="93"/>
      <c r="BS711" s="93"/>
      <c r="BT711" s="93"/>
      <c r="BU711" s="93"/>
      <c r="BV711" s="93"/>
      <c r="BW711" s="93"/>
      <c r="BX711" s="93"/>
      <c r="BY711" s="93"/>
      <c r="BZ711" s="93"/>
      <c r="CA711" s="93"/>
      <c r="CB711" s="93"/>
      <c r="CC711" s="93"/>
      <c r="CD711" s="93"/>
      <c r="CE711" s="93"/>
      <c r="CF711" s="93"/>
      <c r="CG711" s="93"/>
      <c r="CH711" s="93"/>
      <c r="CI711" s="93"/>
      <c r="CJ711" s="93"/>
      <c r="CK711" s="93"/>
      <c r="CL711" s="93"/>
    </row>
    <row r="712" spans="15:90"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  <c r="Z712" s="93"/>
      <c r="AA712" s="93"/>
      <c r="AB712" s="93"/>
      <c r="AC712" s="93"/>
      <c r="AD712" s="93"/>
      <c r="AE712" s="93"/>
      <c r="AF712" s="93"/>
      <c r="AG712" s="93"/>
      <c r="AH712" s="93"/>
      <c r="AI712" s="93"/>
      <c r="AJ712" s="93"/>
      <c r="AK712" s="93"/>
      <c r="AL712" s="93"/>
      <c r="AM712" s="93"/>
      <c r="AN712" s="93"/>
      <c r="AO712" s="93"/>
      <c r="AP712" s="93"/>
      <c r="AQ712" s="93"/>
      <c r="AR712" s="93"/>
      <c r="AS712" s="93"/>
      <c r="AT712" s="93"/>
      <c r="AU712" s="93"/>
      <c r="AV712" s="93"/>
      <c r="AW712" s="93"/>
      <c r="AX712" s="93"/>
      <c r="AY712" s="93"/>
      <c r="AZ712" s="93"/>
      <c r="BA712" s="93"/>
      <c r="BB712" s="93"/>
      <c r="BC712" s="93"/>
      <c r="BD712" s="93"/>
      <c r="BE712" s="93"/>
      <c r="BF712" s="93"/>
      <c r="BG712" s="93"/>
      <c r="BH712" s="93"/>
      <c r="BI712" s="93"/>
      <c r="BJ712" s="93"/>
      <c r="BK712" s="93"/>
      <c r="BL712" s="93"/>
      <c r="BM712" s="93"/>
      <c r="BN712" s="93"/>
      <c r="BO712" s="93"/>
      <c r="BP712" s="93"/>
      <c r="BQ712" s="93"/>
      <c r="BR712" s="93"/>
      <c r="BS712" s="93"/>
      <c r="BT712" s="93"/>
      <c r="BU712" s="93"/>
      <c r="BV712" s="93"/>
      <c r="BW712" s="93"/>
      <c r="BX712" s="93"/>
      <c r="BY712" s="93"/>
      <c r="BZ712" s="93"/>
      <c r="CA712" s="93"/>
      <c r="CB712" s="93"/>
      <c r="CC712" s="93"/>
      <c r="CD712" s="93"/>
      <c r="CE712" s="93"/>
      <c r="CF712" s="93"/>
      <c r="CG712" s="93"/>
      <c r="CH712" s="93"/>
      <c r="CI712" s="93"/>
      <c r="CJ712" s="93"/>
      <c r="CK712" s="93"/>
      <c r="CL712" s="93"/>
    </row>
    <row r="713" spans="15:90"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  <c r="Z713" s="93"/>
      <c r="AA713" s="93"/>
      <c r="AB713" s="93"/>
      <c r="AC713" s="93"/>
      <c r="AD713" s="93"/>
      <c r="AE713" s="93"/>
      <c r="AF713" s="93"/>
      <c r="AG713" s="93"/>
      <c r="AH713" s="93"/>
      <c r="AI713" s="93"/>
      <c r="AJ713" s="93"/>
      <c r="AK713" s="93"/>
      <c r="AL713" s="93"/>
      <c r="AM713" s="93"/>
      <c r="AN713" s="93"/>
      <c r="AO713" s="93"/>
      <c r="AP713" s="93"/>
      <c r="AQ713" s="93"/>
      <c r="AR713" s="93"/>
      <c r="AS713" s="93"/>
      <c r="AT713" s="93"/>
      <c r="AU713" s="93"/>
      <c r="AV713" s="93"/>
      <c r="AW713" s="93"/>
      <c r="AX713" s="93"/>
      <c r="AY713" s="93"/>
      <c r="AZ713" s="93"/>
      <c r="BA713" s="93"/>
      <c r="BB713" s="93"/>
      <c r="BC713" s="93"/>
      <c r="BD713" s="93"/>
      <c r="BE713" s="93"/>
      <c r="BF713" s="93"/>
      <c r="BG713" s="93"/>
      <c r="BH713" s="93"/>
      <c r="BI713" s="93"/>
      <c r="BJ713" s="93"/>
      <c r="BK713" s="93"/>
      <c r="BL713" s="93"/>
      <c r="BM713" s="93"/>
      <c r="BN713" s="93"/>
      <c r="BO713" s="93"/>
      <c r="BP713" s="93"/>
      <c r="BQ713" s="93"/>
      <c r="BR713" s="93"/>
      <c r="BS713" s="93"/>
      <c r="BT713" s="93"/>
      <c r="BU713" s="93"/>
      <c r="BV713" s="93"/>
      <c r="BW713" s="93"/>
      <c r="BX713" s="93"/>
      <c r="BY713" s="93"/>
      <c r="BZ713" s="93"/>
      <c r="CA713" s="93"/>
      <c r="CB713" s="93"/>
      <c r="CC713" s="93"/>
      <c r="CD713" s="93"/>
      <c r="CE713" s="93"/>
      <c r="CF713" s="93"/>
      <c r="CG713" s="93"/>
      <c r="CH713" s="93"/>
      <c r="CI713" s="93"/>
      <c r="CJ713" s="93"/>
      <c r="CK713" s="93"/>
      <c r="CL713" s="93"/>
    </row>
    <row r="714" spans="15:90">
      <c r="O714" s="93"/>
      <c r="P714" s="93"/>
      <c r="Q714" s="93"/>
      <c r="R714" s="93"/>
      <c r="S714" s="93"/>
      <c r="T714" s="93"/>
      <c r="U714" s="93"/>
      <c r="V714" s="93"/>
      <c r="W714" s="93"/>
      <c r="X714" s="93"/>
      <c r="Y714" s="93"/>
      <c r="Z714" s="93"/>
      <c r="AA714" s="93"/>
      <c r="AB714" s="93"/>
      <c r="AC714" s="93"/>
      <c r="AD714" s="93"/>
      <c r="AE714" s="93"/>
      <c r="AF714" s="93"/>
      <c r="AG714" s="93"/>
      <c r="AH714" s="93"/>
      <c r="AI714" s="93"/>
      <c r="AJ714" s="93"/>
      <c r="AK714" s="93"/>
      <c r="AL714" s="93"/>
      <c r="AM714" s="93"/>
      <c r="AN714" s="93"/>
      <c r="AO714" s="93"/>
      <c r="AP714" s="93"/>
      <c r="AQ714" s="93"/>
      <c r="AR714" s="93"/>
      <c r="AS714" s="93"/>
      <c r="AT714" s="93"/>
      <c r="AU714" s="93"/>
      <c r="AV714" s="93"/>
      <c r="AW714" s="93"/>
      <c r="AX714" s="93"/>
      <c r="AY714" s="93"/>
      <c r="AZ714" s="93"/>
      <c r="BA714" s="93"/>
      <c r="BB714" s="93"/>
      <c r="BC714" s="93"/>
      <c r="BD714" s="93"/>
      <c r="BE714" s="93"/>
      <c r="BF714" s="93"/>
      <c r="BG714" s="93"/>
      <c r="BH714" s="93"/>
      <c r="BI714" s="93"/>
      <c r="BJ714" s="93"/>
      <c r="BK714" s="93"/>
      <c r="BL714" s="93"/>
      <c r="BM714" s="93"/>
      <c r="BN714" s="93"/>
      <c r="BO714" s="93"/>
      <c r="BP714" s="93"/>
      <c r="BQ714" s="93"/>
      <c r="BR714" s="93"/>
      <c r="BS714" s="93"/>
      <c r="BT714" s="93"/>
      <c r="BU714" s="93"/>
      <c r="BV714" s="93"/>
      <c r="BW714" s="93"/>
      <c r="BX714" s="93"/>
      <c r="BY714" s="93"/>
      <c r="BZ714" s="93"/>
      <c r="CA714" s="93"/>
      <c r="CB714" s="93"/>
      <c r="CC714" s="93"/>
      <c r="CD714" s="93"/>
      <c r="CE714" s="93"/>
      <c r="CF714" s="93"/>
      <c r="CG714" s="93"/>
      <c r="CH714" s="93"/>
      <c r="CI714" s="93"/>
      <c r="CJ714" s="93"/>
      <c r="CK714" s="93"/>
      <c r="CL714" s="93"/>
    </row>
    <row r="715" spans="15:90"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  <c r="Z715" s="93"/>
      <c r="AA715" s="93"/>
      <c r="AB715" s="93"/>
      <c r="AC715" s="93"/>
      <c r="AD715" s="93"/>
      <c r="AE715" s="93"/>
      <c r="AF715" s="93"/>
      <c r="AG715" s="93"/>
      <c r="AH715" s="93"/>
      <c r="AI715" s="93"/>
      <c r="AJ715" s="93"/>
      <c r="AK715" s="93"/>
      <c r="AL715" s="93"/>
      <c r="AM715" s="93"/>
      <c r="AN715" s="93"/>
      <c r="AO715" s="93"/>
      <c r="AP715" s="93"/>
      <c r="AQ715" s="93"/>
      <c r="AR715" s="93"/>
      <c r="AS715" s="93"/>
      <c r="AT715" s="93"/>
      <c r="AU715" s="93"/>
      <c r="AV715" s="93"/>
      <c r="AW715" s="93"/>
      <c r="AX715" s="93"/>
      <c r="AY715" s="93"/>
      <c r="AZ715" s="93"/>
      <c r="BA715" s="93"/>
      <c r="BB715" s="93"/>
      <c r="BC715" s="93"/>
      <c r="BD715" s="93"/>
      <c r="BE715" s="93"/>
      <c r="BF715" s="93"/>
      <c r="BG715" s="93"/>
      <c r="BH715" s="93"/>
      <c r="BI715" s="93"/>
      <c r="BJ715" s="93"/>
      <c r="BK715" s="93"/>
      <c r="BL715" s="93"/>
      <c r="BM715" s="93"/>
      <c r="BN715" s="93"/>
      <c r="BO715" s="93"/>
      <c r="BP715" s="93"/>
      <c r="BQ715" s="93"/>
      <c r="BR715" s="93"/>
      <c r="BS715" s="93"/>
      <c r="BT715" s="93"/>
      <c r="BU715" s="93"/>
      <c r="BV715" s="93"/>
      <c r="BW715" s="93"/>
      <c r="BX715" s="93"/>
      <c r="BY715" s="93"/>
      <c r="BZ715" s="93"/>
      <c r="CA715" s="93"/>
      <c r="CB715" s="93"/>
      <c r="CC715" s="93"/>
      <c r="CD715" s="93"/>
      <c r="CE715" s="93"/>
      <c r="CF715" s="93"/>
      <c r="CG715" s="93"/>
      <c r="CH715" s="93"/>
      <c r="CI715" s="93"/>
      <c r="CJ715" s="93"/>
      <c r="CK715" s="93"/>
      <c r="CL715" s="93"/>
    </row>
    <row r="716" spans="15:90"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  <c r="Z716" s="93"/>
      <c r="AA716" s="93"/>
      <c r="AB716" s="93"/>
      <c r="AC716" s="93"/>
      <c r="AD716" s="93"/>
      <c r="AE716" s="93"/>
      <c r="AF716" s="93"/>
      <c r="AG716" s="93"/>
      <c r="AH716" s="93"/>
      <c r="AI716" s="93"/>
      <c r="AJ716" s="93"/>
      <c r="AK716" s="93"/>
      <c r="AL716" s="93"/>
      <c r="AM716" s="93"/>
      <c r="AN716" s="93"/>
      <c r="AO716" s="93"/>
      <c r="AP716" s="93"/>
      <c r="AQ716" s="93"/>
      <c r="AR716" s="93"/>
      <c r="AS716" s="93"/>
      <c r="AT716" s="93"/>
      <c r="AU716" s="93"/>
      <c r="AV716" s="93"/>
      <c r="AW716" s="93"/>
      <c r="AX716" s="93"/>
      <c r="AY716" s="93"/>
      <c r="AZ716" s="93"/>
      <c r="BA716" s="93"/>
      <c r="BB716" s="93"/>
      <c r="BC716" s="93"/>
      <c r="BD716" s="93"/>
      <c r="BE716" s="93"/>
      <c r="BF716" s="93"/>
      <c r="BG716" s="93"/>
      <c r="BH716" s="93"/>
      <c r="BI716" s="93"/>
      <c r="BJ716" s="93"/>
      <c r="BK716" s="93"/>
      <c r="BL716" s="93"/>
      <c r="BM716" s="93"/>
      <c r="BN716" s="93"/>
      <c r="BO716" s="93"/>
      <c r="BP716" s="93"/>
      <c r="BQ716" s="93"/>
      <c r="BR716" s="93"/>
      <c r="BS716" s="93"/>
      <c r="BT716" s="93"/>
      <c r="BU716" s="93"/>
      <c r="BV716" s="93"/>
      <c r="BW716" s="93"/>
      <c r="BX716" s="93"/>
      <c r="BY716" s="93"/>
      <c r="BZ716" s="93"/>
      <c r="CA716" s="93"/>
      <c r="CB716" s="93"/>
      <c r="CC716" s="93"/>
      <c r="CD716" s="93"/>
      <c r="CE716" s="93"/>
      <c r="CF716" s="93"/>
      <c r="CG716" s="93"/>
      <c r="CH716" s="93"/>
      <c r="CI716" s="93"/>
      <c r="CJ716" s="93"/>
      <c r="CK716" s="93"/>
      <c r="CL716" s="93"/>
    </row>
    <row r="717" spans="15:90"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  <c r="Z717" s="93"/>
      <c r="AA717" s="93"/>
      <c r="AB717" s="93"/>
      <c r="AC717" s="93"/>
      <c r="AD717" s="93"/>
      <c r="AE717" s="93"/>
      <c r="AF717" s="93"/>
      <c r="AG717" s="93"/>
      <c r="AH717" s="93"/>
      <c r="AI717" s="93"/>
      <c r="AJ717" s="93"/>
      <c r="AK717" s="93"/>
      <c r="AL717" s="93"/>
      <c r="AM717" s="93"/>
      <c r="AN717" s="93"/>
      <c r="AO717" s="93"/>
      <c r="AP717" s="93"/>
      <c r="AQ717" s="93"/>
      <c r="AR717" s="93"/>
      <c r="AS717" s="93"/>
      <c r="AT717" s="93"/>
      <c r="AU717" s="93"/>
      <c r="AV717" s="93"/>
      <c r="AW717" s="93"/>
      <c r="AX717" s="93"/>
      <c r="AY717" s="93"/>
      <c r="AZ717" s="93"/>
      <c r="BA717" s="93"/>
      <c r="BB717" s="93"/>
      <c r="BC717" s="93"/>
      <c r="BD717" s="93"/>
      <c r="BE717" s="93"/>
      <c r="BF717" s="93"/>
      <c r="BG717" s="93"/>
      <c r="BH717" s="93"/>
      <c r="BI717" s="93"/>
      <c r="BJ717" s="93"/>
      <c r="BK717" s="93"/>
      <c r="BL717" s="93"/>
      <c r="BM717" s="93"/>
      <c r="BN717" s="93"/>
      <c r="BO717" s="93"/>
      <c r="BP717" s="93"/>
      <c r="BQ717" s="93"/>
      <c r="BR717" s="93"/>
      <c r="BS717" s="93"/>
      <c r="BT717" s="93"/>
      <c r="BU717" s="93"/>
      <c r="BV717" s="93"/>
      <c r="BW717" s="93"/>
      <c r="BX717" s="93"/>
      <c r="BY717" s="93"/>
      <c r="BZ717" s="93"/>
      <c r="CA717" s="93"/>
      <c r="CB717" s="93"/>
      <c r="CC717" s="93"/>
      <c r="CD717" s="93"/>
      <c r="CE717" s="93"/>
      <c r="CF717" s="93"/>
      <c r="CG717" s="93"/>
      <c r="CH717" s="93"/>
      <c r="CI717" s="93"/>
      <c r="CJ717" s="93"/>
      <c r="CK717" s="93"/>
      <c r="CL717" s="93"/>
    </row>
    <row r="718" spans="15:90">
      <c r="O718" s="93"/>
      <c r="P718" s="93"/>
      <c r="Q718" s="93"/>
      <c r="R718" s="93"/>
      <c r="S718" s="93"/>
      <c r="T718" s="93"/>
      <c r="U718" s="93"/>
      <c r="V718" s="93"/>
      <c r="W718" s="93"/>
      <c r="X718" s="93"/>
      <c r="Y718" s="93"/>
      <c r="Z718" s="93"/>
      <c r="AA718" s="93"/>
      <c r="AB718" s="93"/>
      <c r="AC718" s="93"/>
      <c r="AD718" s="93"/>
      <c r="AE718" s="93"/>
      <c r="AF718" s="93"/>
      <c r="AG718" s="93"/>
      <c r="AH718" s="93"/>
      <c r="AI718" s="93"/>
      <c r="AJ718" s="93"/>
      <c r="AK718" s="93"/>
      <c r="AL718" s="93"/>
      <c r="AM718" s="93"/>
      <c r="AN718" s="93"/>
      <c r="AO718" s="93"/>
      <c r="AP718" s="93"/>
      <c r="AQ718" s="93"/>
      <c r="AR718" s="93"/>
      <c r="AS718" s="93"/>
      <c r="AT718" s="93"/>
      <c r="AU718" s="93"/>
      <c r="AV718" s="93"/>
      <c r="AW718" s="93"/>
      <c r="AX718" s="93"/>
      <c r="AY718" s="93"/>
      <c r="AZ718" s="93"/>
      <c r="BA718" s="93"/>
      <c r="BB718" s="93"/>
      <c r="BC718" s="93"/>
      <c r="BD718" s="93"/>
      <c r="BE718" s="93"/>
      <c r="BF718" s="93"/>
      <c r="BG718" s="93"/>
      <c r="BH718" s="93"/>
      <c r="BI718" s="93"/>
      <c r="BJ718" s="93"/>
      <c r="BK718" s="93"/>
      <c r="BL718" s="93"/>
      <c r="BM718" s="93"/>
      <c r="BN718" s="93"/>
      <c r="BO718" s="93"/>
      <c r="BP718" s="93"/>
      <c r="BQ718" s="93"/>
      <c r="BR718" s="93"/>
      <c r="BS718" s="93"/>
      <c r="BT718" s="93"/>
      <c r="BU718" s="93"/>
      <c r="BV718" s="93"/>
      <c r="BW718" s="93"/>
      <c r="BX718" s="93"/>
      <c r="BY718" s="93"/>
      <c r="BZ718" s="93"/>
      <c r="CA718" s="93"/>
      <c r="CB718" s="93"/>
      <c r="CC718" s="93"/>
      <c r="CD718" s="93"/>
      <c r="CE718" s="93"/>
      <c r="CF718" s="93"/>
      <c r="CG718" s="93"/>
      <c r="CH718" s="93"/>
      <c r="CI718" s="93"/>
      <c r="CJ718" s="93"/>
      <c r="CK718" s="93"/>
      <c r="CL718" s="93"/>
    </row>
    <row r="719" spans="15:90"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  <c r="Z719" s="93"/>
      <c r="AA719" s="93"/>
      <c r="AB719" s="93"/>
      <c r="AC719" s="93"/>
      <c r="AD719" s="93"/>
      <c r="AE719" s="93"/>
      <c r="AF719" s="93"/>
      <c r="AG719" s="93"/>
      <c r="AH719" s="93"/>
      <c r="AI719" s="93"/>
      <c r="AJ719" s="93"/>
      <c r="AK719" s="93"/>
      <c r="AL719" s="93"/>
      <c r="AM719" s="93"/>
      <c r="AN719" s="93"/>
      <c r="AO719" s="93"/>
      <c r="AP719" s="93"/>
      <c r="AQ719" s="93"/>
      <c r="AR719" s="93"/>
      <c r="AS719" s="93"/>
      <c r="AT719" s="93"/>
      <c r="AU719" s="93"/>
      <c r="AV719" s="93"/>
      <c r="AW719" s="93"/>
      <c r="AX719" s="93"/>
      <c r="AY719" s="93"/>
      <c r="AZ719" s="93"/>
      <c r="BA719" s="93"/>
      <c r="BB719" s="93"/>
      <c r="BC719" s="93"/>
      <c r="BD719" s="93"/>
      <c r="BE719" s="93"/>
      <c r="BF719" s="93"/>
      <c r="BG719" s="93"/>
      <c r="BH719" s="93"/>
      <c r="BI719" s="93"/>
      <c r="BJ719" s="93"/>
      <c r="BK719" s="93"/>
      <c r="BL719" s="93"/>
      <c r="BM719" s="93"/>
      <c r="BN719" s="93"/>
      <c r="BO719" s="93"/>
      <c r="BP719" s="93"/>
      <c r="BQ719" s="93"/>
      <c r="BR719" s="93"/>
      <c r="BS719" s="93"/>
      <c r="BT719" s="93"/>
      <c r="BU719" s="93"/>
      <c r="BV719" s="93"/>
      <c r="BW719" s="93"/>
      <c r="BX719" s="93"/>
      <c r="BY719" s="93"/>
      <c r="BZ719" s="93"/>
      <c r="CA719" s="93"/>
      <c r="CB719" s="93"/>
      <c r="CC719" s="93"/>
      <c r="CD719" s="93"/>
      <c r="CE719" s="93"/>
      <c r="CF719" s="93"/>
      <c r="CG719" s="93"/>
      <c r="CH719" s="93"/>
      <c r="CI719" s="93"/>
      <c r="CJ719" s="93"/>
      <c r="CK719" s="93"/>
      <c r="CL719" s="93"/>
    </row>
    <row r="720" spans="15:90"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  <c r="Z720" s="93"/>
      <c r="AA720" s="93"/>
      <c r="AB720" s="93"/>
      <c r="AC720" s="93"/>
      <c r="AD720" s="93"/>
      <c r="AE720" s="93"/>
      <c r="AF720" s="93"/>
      <c r="AG720" s="93"/>
      <c r="AH720" s="93"/>
      <c r="AI720" s="93"/>
      <c r="AJ720" s="93"/>
      <c r="AK720" s="93"/>
      <c r="AL720" s="93"/>
      <c r="AM720" s="93"/>
      <c r="AN720" s="93"/>
      <c r="AO720" s="93"/>
      <c r="AP720" s="93"/>
      <c r="AQ720" s="93"/>
      <c r="AR720" s="93"/>
      <c r="AS720" s="93"/>
      <c r="AT720" s="93"/>
      <c r="AU720" s="93"/>
      <c r="AV720" s="93"/>
      <c r="AW720" s="93"/>
      <c r="AX720" s="93"/>
      <c r="AY720" s="93"/>
      <c r="AZ720" s="93"/>
      <c r="BA720" s="93"/>
      <c r="BB720" s="93"/>
      <c r="BC720" s="93"/>
      <c r="BD720" s="93"/>
      <c r="BE720" s="93"/>
      <c r="BF720" s="93"/>
      <c r="BG720" s="93"/>
      <c r="BH720" s="93"/>
      <c r="BI720" s="93"/>
      <c r="BJ720" s="93"/>
      <c r="BK720" s="93"/>
      <c r="BL720" s="93"/>
      <c r="BM720" s="93"/>
      <c r="BN720" s="93"/>
      <c r="BO720" s="93"/>
      <c r="BP720" s="93"/>
      <c r="BQ720" s="93"/>
      <c r="BR720" s="93"/>
      <c r="BS720" s="93"/>
      <c r="BT720" s="93"/>
      <c r="BU720" s="93"/>
      <c r="BV720" s="93"/>
      <c r="BW720" s="93"/>
      <c r="BX720" s="93"/>
      <c r="BY720" s="93"/>
      <c r="BZ720" s="93"/>
      <c r="CA720" s="93"/>
      <c r="CB720" s="93"/>
      <c r="CC720" s="93"/>
      <c r="CD720" s="93"/>
      <c r="CE720" s="93"/>
      <c r="CF720" s="93"/>
      <c r="CG720" s="93"/>
      <c r="CH720" s="93"/>
      <c r="CI720" s="93"/>
      <c r="CJ720" s="93"/>
      <c r="CK720" s="93"/>
      <c r="CL720" s="93"/>
    </row>
    <row r="721" spans="15:90"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  <c r="Z721" s="93"/>
      <c r="AA721" s="93"/>
      <c r="AB721" s="93"/>
      <c r="AC721" s="93"/>
      <c r="AD721" s="93"/>
      <c r="AE721" s="93"/>
      <c r="AF721" s="93"/>
      <c r="AG721" s="93"/>
      <c r="AH721" s="93"/>
      <c r="AI721" s="93"/>
      <c r="AJ721" s="93"/>
      <c r="AK721" s="93"/>
      <c r="AL721" s="93"/>
      <c r="AM721" s="93"/>
      <c r="AN721" s="93"/>
      <c r="AO721" s="93"/>
      <c r="AP721" s="93"/>
      <c r="AQ721" s="93"/>
      <c r="AR721" s="93"/>
      <c r="AS721" s="93"/>
      <c r="AT721" s="93"/>
      <c r="AU721" s="93"/>
      <c r="AV721" s="93"/>
      <c r="AW721" s="93"/>
      <c r="AX721" s="93"/>
      <c r="AY721" s="93"/>
      <c r="AZ721" s="93"/>
      <c r="BA721" s="93"/>
      <c r="BB721" s="93"/>
      <c r="BC721" s="93"/>
      <c r="BD721" s="93"/>
      <c r="BE721" s="93"/>
      <c r="BF721" s="93"/>
      <c r="BG721" s="93"/>
      <c r="BH721" s="93"/>
      <c r="BI721" s="93"/>
      <c r="BJ721" s="93"/>
      <c r="BK721" s="93"/>
      <c r="BL721" s="93"/>
      <c r="BM721" s="93"/>
      <c r="BN721" s="93"/>
      <c r="BO721" s="93"/>
      <c r="BP721" s="93"/>
      <c r="BQ721" s="93"/>
      <c r="BR721" s="93"/>
      <c r="BS721" s="93"/>
      <c r="BT721" s="93"/>
      <c r="BU721" s="93"/>
      <c r="BV721" s="93"/>
      <c r="BW721" s="93"/>
      <c r="BX721" s="93"/>
      <c r="BY721" s="93"/>
      <c r="BZ721" s="93"/>
      <c r="CA721" s="93"/>
      <c r="CB721" s="93"/>
      <c r="CC721" s="93"/>
      <c r="CD721" s="93"/>
      <c r="CE721" s="93"/>
      <c r="CF721" s="93"/>
      <c r="CG721" s="93"/>
      <c r="CH721" s="93"/>
      <c r="CI721" s="93"/>
      <c r="CJ721" s="93"/>
      <c r="CK721" s="93"/>
      <c r="CL721" s="93"/>
    </row>
    <row r="722" spans="15:90">
      <c r="O722" s="93"/>
      <c r="P722" s="93"/>
      <c r="Q722" s="93"/>
      <c r="R722" s="93"/>
      <c r="S722" s="93"/>
      <c r="T722" s="93"/>
      <c r="U722" s="93"/>
      <c r="V722" s="93"/>
      <c r="W722" s="93"/>
      <c r="X722" s="93"/>
      <c r="Y722" s="93"/>
      <c r="Z722" s="93"/>
      <c r="AA722" s="93"/>
      <c r="AB722" s="93"/>
      <c r="AC722" s="93"/>
      <c r="AD722" s="93"/>
      <c r="AE722" s="93"/>
      <c r="AF722" s="93"/>
      <c r="AG722" s="93"/>
      <c r="AH722" s="93"/>
      <c r="AI722" s="93"/>
      <c r="AJ722" s="93"/>
      <c r="AK722" s="93"/>
      <c r="AL722" s="93"/>
      <c r="AM722" s="93"/>
      <c r="AN722" s="93"/>
      <c r="AO722" s="93"/>
      <c r="AP722" s="93"/>
      <c r="AQ722" s="93"/>
      <c r="AR722" s="93"/>
      <c r="AS722" s="93"/>
      <c r="AT722" s="93"/>
      <c r="AU722" s="93"/>
      <c r="AV722" s="93"/>
      <c r="AW722" s="93"/>
      <c r="AX722" s="93"/>
      <c r="AY722" s="93"/>
      <c r="AZ722" s="93"/>
      <c r="BA722" s="93"/>
      <c r="BB722" s="93"/>
      <c r="BC722" s="93"/>
      <c r="BD722" s="93"/>
      <c r="BE722" s="93"/>
      <c r="BF722" s="93"/>
      <c r="BG722" s="93"/>
      <c r="BH722" s="93"/>
      <c r="BI722" s="93"/>
      <c r="BJ722" s="93"/>
      <c r="BK722" s="93"/>
      <c r="BL722" s="93"/>
      <c r="BM722" s="93"/>
      <c r="BN722" s="93"/>
      <c r="BO722" s="93"/>
      <c r="BP722" s="93"/>
      <c r="BQ722" s="93"/>
      <c r="BR722" s="93"/>
      <c r="BS722" s="93"/>
      <c r="BT722" s="93"/>
      <c r="BU722" s="93"/>
      <c r="BV722" s="93"/>
      <c r="BW722" s="93"/>
      <c r="BX722" s="93"/>
      <c r="BY722" s="93"/>
      <c r="BZ722" s="93"/>
      <c r="CA722" s="93"/>
      <c r="CB722" s="93"/>
      <c r="CC722" s="93"/>
      <c r="CD722" s="93"/>
      <c r="CE722" s="93"/>
      <c r="CF722" s="93"/>
      <c r="CG722" s="93"/>
      <c r="CH722" s="93"/>
      <c r="CI722" s="93"/>
      <c r="CJ722" s="93"/>
      <c r="CK722" s="93"/>
      <c r="CL722" s="93"/>
    </row>
    <row r="723" spans="15:90"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  <c r="Z723" s="93"/>
      <c r="AA723" s="93"/>
      <c r="AB723" s="93"/>
      <c r="AC723" s="93"/>
      <c r="AD723" s="93"/>
      <c r="AE723" s="93"/>
      <c r="AF723" s="93"/>
      <c r="AG723" s="93"/>
      <c r="AH723" s="93"/>
      <c r="AI723" s="93"/>
      <c r="AJ723" s="93"/>
      <c r="AK723" s="93"/>
      <c r="AL723" s="93"/>
      <c r="AM723" s="93"/>
      <c r="AN723" s="93"/>
      <c r="AO723" s="93"/>
      <c r="AP723" s="93"/>
      <c r="AQ723" s="93"/>
      <c r="AR723" s="93"/>
      <c r="AS723" s="93"/>
      <c r="AT723" s="93"/>
      <c r="AU723" s="93"/>
      <c r="AV723" s="93"/>
      <c r="AW723" s="93"/>
      <c r="AX723" s="93"/>
      <c r="AY723" s="93"/>
      <c r="AZ723" s="93"/>
      <c r="BA723" s="93"/>
      <c r="BB723" s="93"/>
      <c r="BC723" s="93"/>
      <c r="BD723" s="93"/>
      <c r="BE723" s="93"/>
      <c r="BF723" s="93"/>
      <c r="BG723" s="93"/>
      <c r="BH723" s="93"/>
      <c r="BI723" s="93"/>
      <c r="BJ723" s="93"/>
      <c r="BK723" s="93"/>
      <c r="BL723" s="93"/>
      <c r="BM723" s="93"/>
      <c r="BN723" s="93"/>
      <c r="BO723" s="93"/>
      <c r="BP723" s="93"/>
      <c r="BQ723" s="93"/>
      <c r="BR723" s="93"/>
      <c r="BS723" s="93"/>
      <c r="BT723" s="93"/>
      <c r="BU723" s="93"/>
      <c r="BV723" s="93"/>
      <c r="BW723" s="93"/>
      <c r="BX723" s="93"/>
      <c r="BY723" s="93"/>
      <c r="BZ723" s="93"/>
      <c r="CA723" s="93"/>
      <c r="CB723" s="93"/>
      <c r="CC723" s="93"/>
      <c r="CD723" s="93"/>
      <c r="CE723" s="93"/>
      <c r="CF723" s="93"/>
      <c r="CG723" s="93"/>
      <c r="CH723" s="93"/>
      <c r="CI723" s="93"/>
      <c r="CJ723" s="93"/>
      <c r="CK723" s="93"/>
      <c r="CL723" s="93"/>
    </row>
    <row r="724" spans="15:90">
      <c r="O724" s="93"/>
      <c r="P724" s="93"/>
      <c r="Q724" s="93"/>
      <c r="R724" s="93"/>
      <c r="S724" s="93"/>
      <c r="T724" s="93"/>
      <c r="U724" s="93"/>
      <c r="V724" s="93"/>
      <c r="W724" s="93"/>
      <c r="X724" s="93"/>
      <c r="Y724" s="93"/>
      <c r="Z724" s="93"/>
      <c r="AA724" s="93"/>
      <c r="AB724" s="93"/>
      <c r="AC724" s="93"/>
      <c r="AD724" s="93"/>
      <c r="AE724" s="93"/>
      <c r="AF724" s="93"/>
      <c r="AG724" s="93"/>
      <c r="AH724" s="93"/>
      <c r="AI724" s="93"/>
      <c r="AJ724" s="93"/>
      <c r="AK724" s="93"/>
      <c r="AL724" s="93"/>
      <c r="AM724" s="93"/>
      <c r="AN724" s="93"/>
      <c r="AO724" s="93"/>
      <c r="AP724" s="93"/>
      <c r="AQ724" s="93"/>
      <c r="AR724" s="93"/>
      <c r="AS724" s="93"/>
      <c r="AT724" s="93"/>
      <c r="AU724" s="93"/>
      <c r="AV724" s="93"/>
      <c r="AW724" s="93"/>
      <c r="AX724" s="93"/>
      <c r="AY724" s="93"/>
      <c r="AZ724" s="93"/>
      <c r="BA724" s="93"/>
      <c r="BB724" s="93"/>
      <c r="BC724" s="93"/>
      <c r="BD724" s="93"/>
      <c r="BE724" s="93"/>
      <c r="BF724" s="93"/>
      <c r="BG724" s="93"/>
      <c r="BH724" s="93"/>
      <c r="BI724" s="93"/>
      <c r="BJ724" s="93"/>
      <c r="BK724" s="93"/>
      <c r="BL724" s="93"/>
      <c r="BM724" s="93"/>
      <c r="BN724" s="93"/>
      <c r="BO724" s="93"/>
      <c r="BP724" s="93"/>
      <c r="BQ724" s="93"/>
      <c r="BR724" s="93"/>
      <c r="BS724" s="93"/>
      <c r="BT724" s="93"/>
      <c r="BU724" s="93"/>
      <c r="BV724" s="93"/>
      <c r="BW724" s="93"/>
      <c r="BX724" s="93"/>
      <c r="BY724" s="93"/>
      <c r="BZ724" s="93"/>
      <c r="CA724" s="93"/>
      <c r="CB724" s="93"/>
      <c r="CC724" s="93"/>
      <c r="CD724" s="93"/>
      <c r="CE724" s="93"/>
      <c r="CF724" s="93"/>
      <c r="CG724" s="93"/>
      <c r="CH724" s="93"/>
      <c r="CI724" s="93"/>
      <c r="CJ724" s="93"/>
      <c r="CK724" s="93"/>
      <c r="CL724" s="93"/>
    </row>
    <row r="725" spans="15:90"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  <c r="Z725" s="93"/>
      <c r="AA725" s="93"/>
      <c r="AB725" s="93"/>
      <c r="AC725" s="93"/>
      <c r="AD725" s="93"/>
      <c r="AE725" s="93"/>
      <c r="AF725" s="93"/>
      <c r="AG725" s="93"/>
      <c r="AH725" s="93"/>
      <c r="AI725" s="93"/>
      <c r="AJ725" s="93"/>
      <c r="AK725" s="93"/>
      <c r="AL725" s="93"/>
      <c r="AM725" s="93"/>
      <c r="AN725" s="93"/>
      <c r="AO725" s="93"/>
      <c r="AP725" s="93"/>
      <c r="AQ725" s="93"/>
      <c r="AR725" s="93"/>
      <c r="AS725" s="93"/>
      <c r="AT725" s="93"/>
      <c r="AU725" s="93"/>
      <c r="AV725" s="93"/>
      <c r="AW725" s="93"/>
      <c r="AX725" s="93"/>
      <c r="AY725" s="93"/>
      <c r="AZ725" s="93"/>
      <c r="BA725" s="93"/>
      <c r="BB725" s="93"/>
      <c r="BC725" s="93"/>
      <c r="BD725" s="93"/>
      <c r="BE725" s="93"/>
      <c r="BF725" s="93"/>
      <c r="BG725" s="93"/>
      <c r="BH725" s="93"/>
      <c r="BI725" s="93"/>
      <c r="BJ725" s="93"/>
      <c r="BK725" s="93"/>
      <c r="BL725" s="93"/>
      <c r="BM725" s="93"/>
      <c r="BN725" s="93"/>
      <c r="BO725" s="93"/>
      <c r="BP725" s="93"/>
      <c r="BQ725" s="93"/>
      <c r="BR725" s="93"/>
      <c r="BS725" s="93"/>
      <c r="BT725" s="93"/>
      <c r="BU725" s="93"/>
      <c r="BV725" s="93"/>
      <c r="BW725" s="93"/>
      <c r="BX725" s="93"/>
      <c r="BY725" s="93"/>
      <c r="BZ725" s="93"/>
      <c r="CA725" s="93"/>
      <c r="CB725" s="93"/>
      <c r="CC725" s="93"/>
      <c r="CD725" s="93"/>
      <c r="CE725" s="93"/>
      <c r="CF725" s="93"/>
      <c r="CG725" s="93"/>
      <c r="CH725" s="93"/>
      <c r="CI725" s="93"/>
      <c r="CJ725" s="93"/>
      <c r="CK725" s="93"/>
      <c r="CL725" s="93"/>
    </row>
    <row r="726" spans="15:90">
      <c r="O726" s="93"/>
      <c r="P726" s="93"/>
      <c r="Q726" s="93"/>
      <c r="R726" s="93"/>
      <c r="S726" s="93"/>
      <c r="T726" s="93"/>
      <c r="U726" s="93"/>
      <c r="V726" s="93"/>
      <c r="W726" s="93"/>
      <c r="X726" s="93"/>
      <c r="Y726" s="93"/>
      <c r="Z726" s="93"/>
      <c r="AA726" s="93"/>
      <c r="AB726" s="93"/>
      <c r="AC726" s="93"/>
      <c r="AD726" s="93"/>
      <c r="AE726" s="93"/>
      <c r="AF726" s="93"/>
      <c r="AG726" s="93"/>
      <c r="AH726" s="93"/>
      <c r="AI726" s="93"/>
      <c r="AJ726" s="93"/>
      <c r="AK726" s="93"/>
      <c r="AL726" s="93"/>
      <c r="AM726" s="93"/>
      <c r="AN726" s="93"/>
      <c r="AO726" s="93"/>
      <c r="AP726" s="93"/>
      <c r="AQ726" s="93"/>
      <c r="AR726" s="93"/>
      <c r="AS726" s="93"/>
      <c r="AT726" s="93"/>
      <c r="AU726" s="93"/>
      <c r="AV726" s="93"/>
      <c r="AW726" s="93"/>
      <c r="AX726" s="93"/>
      <c r="AY726" s="93"/>
      <c r="AZ726" s="93"/>
      <c r="BA726" s="93"/>
      <c r="BB726" s="93"/>
      <c r="BC726" s="93"/>
      <c r="BD726" s="93"/>
      <c r="BE726" s="93"/>
      <c r="BF726" s="93"/>
      <c r="BG726" s="93"/>
      <c r="BH726" s="93"/>
      <c r="BI726" s="93"/>
      <c r="BJ726" s="93"/>
      <c r="BK726" s="93"/>
      <c r="BL726" s="93"/>
      <c r="BM726" s="93"/>
      <c r="BN726" s="93"/>
      <c r="BO726" s="93"/>
      <c r="BP726" s="93"/>
      <c r="BQ726" s="93"/>
      <c r="BR726" s="93"/>
      <c r="BS726" s="93"/>
      <c r="BT726" s="93"/>
      <c r="BU726" s="93"/>
      <c r="BV726" s="93"/>
      <c r="BW726" s="93"/>
      <c r="BX726" s="93"/>
      <c r="BY726" s="93"/>
      <c r="BZ726" s="93"/>
      <c r="CA726" s="93"/>
      <c r="CB726" s="93"/>
      <c r="CC726" s="93"/>
      <c r="CD726" s="93"/>
      <c r="CE726" s="93"/>
      <c r="CF726" s="93"/>
      <c r="CG726" s="93"/>
      <c r="CH726" s="93"/>
      <c r="CI726" s="93"/>
      <c r="CJ726" s="93"/>
      <c r="CK726" s="93"/>
      <c r="CL726" s="93"/>
    </row>
    <row r="727" spans="15:90"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  <c r="Z727" s="93"/>
      <c r="AA727" s="93"/>
      <c r="AB727" s="93"/>
      <c r="AC727" s="93"/>
      <c r="AD727" s="93"/>
      <c r="AE727" s="93"/>
      <c r="AF727" s="93"/>
      <c r="AG727" s="93"/>
      <c r="AH727" s="93"/>
      <c r="AI727" s="93"/>
      <c r="AJ727" s="93"/>
      <c r="AK727" s="93"/>
      <c r="AL727" s="93"/>
      <c r="AM727" s="93"/>
      <c r="AN727" s="93"/>
      <c r="AO727" s="93"/>
      <c r="AP727" s="93"/>
      <c r="AQ727" s="93"/>
      <c r="AR727" s="93"/>
      <c r="AS727" s="93"/>
      <c r="AT727" s="93"/>
      <c r="AU727" s="93"/>
      <c r="AV727" s="93"/>
      <c r="AW727" s="93"/>
      <c r="AX727" s="93"/>
      <c r="AY727" s="93"/>
      <c r="AZ727" s="93"/>
      <c r="BA727" s="93"/>
      <c r="BB727" s="93"/>
      <c r="BC727" s="93"/>
      <c r="BD727" s="93"/>
      <c r="BE727" s="93"/>
      <c r="BF727" s="93"/>
      <c r="BG727" s="93"/>
      <c r="BH727" s="93"/>
      <c r="BI727" s="93"/>
      <c r="BJ727" s="93"/>
      <c r="BK727" s="93"/>
      <c r="BL727" s="93"/>
      <c r="BM727" s="93"/>
      <c r="BN727" s="93"/>
      <c r="BO727" s="93"/>
      <c r="BP727" s="93"/>
      <c r="BQ727" s="93"/>
      <c r="BR727" s="93"/>
      <c r="BS727" s="93"/>
      <c r="BT727" s="93"/>
      <c r="BU727" s="93"/>
      <c r="BV727" s="93"/>
      <c r="BW727" s="93"/>
      <c r="BX727" s="93"/>
      <c r="BY727" s="93"/>
      <c r="BZ727" s="93"/>
      <c r="CA727" s="93"/>
      <c r="CB727" s="93"/>
      <c r="CC727" s="93"/>
      <c r="CD727" s="93"/>
      <c r="CE727" s="93"/>
      <c r="CF727" s="93"/>
      <c r="CG727" s="93"/>
      <c r="CH727" s="93"/>
      <c r="CI727" s="93"/>
      <c r="CJ727" s="93"/>
      <c r="CK727" s="93"/>
      <c r="CL727" s="93"/>
    </row>
    <row r="728" spans="15:90"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  <c r="Z728" s="93"/>
      <c r="AA728" s="93"/>
      <c r="AB728" s="93"/>
      <c r="AC728" s="93"/>
      <c r="AD728" s="93"/>
      <c r="AE728" s="93"/>
      <c r="AF728" s="93"/>
      <c r="AG728" s="93"/>
      <c r="AH728" s="93"/>
      <c r="AI728" s="93"/>
      <c r="AJ728" s="93"/>
      <c r="AK728" s="93"/>
      <c r="AL728" s="93"/>
      <c r="AM728" s="93"/>
      <c r="AN728" s="93"/>
      <c r="AO728" s="93"/>
      <c r="AP728" s="93"/>
      <c r="AQ728" s="93"/>
      <c r="AR728" s="93"/>
      <c r="AS728" s="93"/>
      <c r="AT728" s="93"/>
      <c r="AU728" s="93"/>
      <c r="AV728" s="93"/>
      <c r="AW728" s="93"/>
      <c r="AX728" s="93"/>
      <c r="AY728" s="93"/>
      <c r="AZ728" s="93"/>
      <c r="BA728" s="93"/>
      <c r="BB728" s="93"/>
      <c r="BC728" s="93"/>
      <c r="BD728" s="93"/>
      <c r="BE728" s="93"/>
      <c r="BF728" s="93"/>
      <c r="BG728" s="93"/>
      <c r="BH728" s="93"/>
      <c r="BI728" s="93"/>
      <c r="BJ728" s="93"/>
      <c r="BK728" s="93"/>
      <c r="BL728" s="93"/>
      <c r="BM728" s="93"/>
      <c r="BN728" s="93"/>
      <c r="BO728" s="93"/>
      <c r="BP728" s="93"/>
      <c r="BQ728" s="93"/>
      <c r="BR728" s="93"/>
      <c r="BS728" s="93"/>
      <c r="BT728" s="93"/>
      <c r="BU728" s="93"/>
      <c r="BV728" s="93"/>
      <c r="BW728" s="93"/>
      <c r="BX728" s="93"/>
      <c r="BY728" s="93"/>
      <c r="BZ728" s="93"/>
      <c r="CA728" s="93"/>
      <c r="CB728" s="93"/>
      <c r="CC728" s="93"/>
      <c r="CD728" s="93"/>
      <c r="CE728" s="93"/>
      <c r="CF728" s="93"/>
      <c r="CG728" s="93"/>
      <c r="CH728" s="93"/>
      <c r="CI728" s="93"/>
      <c r="CJ728" s="93"/>
      <c r="CK728" s="93"/>
      <c r="CL728" s="93"/>
    </row>
    <row r="729" spans="15:90"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  <c r="Z729" s="93"/>
      <c r="AA729" s="93"/>
      <c r="AB729" s="93"/>
      <c r="AC729" s="93"/>
      <c r="AD729" s="93"/>
      <c r="AE729" s="93"/>
      <c r="AF729" s="93"/>
      <c r="AG729" s="93"/>
      <c r="AH729" s="93"/>
      <c r="AI729" s="93"/>
      <c r="AJ729" s="93"/>
      <c r="AK729" s="93"/>
      <c r="AL729" s="93"/>
      <c r="AM729" s="93"/>
      <c r="AN729" s="93"/>
      <c r="AO729" s="93"/>
      <c r="AP729" s="93"/>
      <c r="AQ729" s="93"/>
      <c r="AR729" s="93"/>
      <c r="AS729" s="93"/>
      <c r="AT729" s="93"/>
      <c r="AU729" s="93"/>
      <c r="AV729" s="93"/>
      <c r="AW729" s="93"/>
      <c r="AX729" s="93"/>
      <c r="AY729" s="93"/>
      <c r="AZ729" s="93"/>
      <c r="BA729" s="93"/>
      <c r="BB729" s="93"/>
      <c r="BC729" s="93"/>
      <c r="BD729" s="93"/>
      <c r="BE729" s="93"/>
      <c r="BF729" s="93"/>
      <c r="BG729" s="93"/>
      <c r="BH729" s="93"/>
      <c r="BI729" s="93"/>
      <c r="BJ729" s="93"/>
      <c r="BK729" s="93"/>
      <c r="BL729" s="93"/>
      <c r="BM729" s="93"/>
      <c r="BN729" s="93"/>
      <c r="BO729" s="93"/>
      <c r="BP729" s="93"/>
      <c r="BQ729" s="93"/>
      <c r="BR729" s="93"/>
      <c r="BS729" s="93"/>
      <c r="BT729" s="93"/>
      <c r="BU729" s="93"/>
      <c r="BV729" s="93"/>
      <c r="BW729" s="93"/>
      <c r="BX729" s="93"/>
      <c r="BY729" s="93"/>
      <c r="BZ729" s="93"/>
      <c r="CA729" s="93"/>
      <c r="CB729" s="93"/>
      <c r="CC729" s="93"/>
      <c r="CD729" s="93"/>
      <c r="CE729" s="93"/>
      <c r="CF729" s="93"/>
      <c r="CG729" s="93"/>
      <c r="CH729" s="93"/>
      <c r="CI729" s="93"/>
      <c r="CJ729" s="93"/>
      <c r="CK729" s="93"/>
      <c r="CL729" s="93"/>
    </row>
    <row r="730" spans="15:90">
      <c r="O730" s="93"/>
      <c r="P730" s="93"/>
      <c r="Q730" s="93"/>
      <c r="R730" s="93"/>
      <c r="S730" s="93"/>
      <c r="T730" s="93"/>
      <c r="U730" s="93"/>
      <c r="V730" s="93"/>
      <c r="W730" s="93"/>
      <c r="X730" s="93"/>
      <c r="Y730" s="93"/>
      <c r="Z730" s="93"/>
      <c r="AA730" s="93"/>
      <c r="AB730" s="93"/>
      <c r="AC730" s="93"/>
      <c r="AD730" s="93"/>
      <c r="AE730" s="93"/>
      <c r="AF730" s="93"/>
      <c r="AG730" s="93"/>
      <c r="AH730" s="93"/>
      <c r="AI730" s="93"/>
      <c r="AJ730" s="93"/>
      <c r="AK730" s="93"/>
      <c r="AL730" s="93"/>
      <c r="AM730" s="93"/>
      <c r="AN730" s="93"/>
      <c r="AO730" s="93"/>
      <c r="AP730" s="93"/>
      <c r="AQ730" s="93"/>
      <c r="AR730" s="93"/>
      <c r="AS730" s="93"/>
      <c r="AT730" s="93"/>
      <c r="AU730" s="93"/>
      <c r="AV730" s="93"/>
      <c r="AW730" s="93"/>
      <c r="AX730" s="93"/>
      <c r="AY730" s="93"/>
      <c r="AZ730" s="93"/>
      <c r="BA730" s="93"/>
      <c r="BB730" s="93"/>
      <c r="BC730" s="93"/>
      <c r="BD730" s="93"/>
      <c r="BE730" s="93"/>
      <c r="BF730" s="93"/>
      <c r="BG730" s="93"/>
      <c r="BH730" s="93"/>
      <c r="BI730" s="93"/>
      <c r="BJ730" s="93"/>
      <c r="BK730" s="93"/>
      <c r="BL730" s="93"/>
      <c r="BM730" s="93"/>
      <c r="BN730" s="93"/>
      <c r="BO730" s="93"/>
      <c r="BP730" s="93"/>
      <c r="BQ730" s="93"/>
      <c r="BR730" s="93"/>
      <c r="BS730" s="93"/>
      <c r="BT730" s="93"/>
      <c r="BU730" s="93"/>
      <c r="BV730" s="93"/>
      <c r="BW730" s="93"/>
      <c r="BX730" s="93"/>
      <c r="BY730" s="93"/>
      <c r="BZ730" s="93"/>
      <c r="CA730" s="93"/>
      <c r="CB730" s="93"/>
      <c r="CC730" s="93"/>
      <c r="CD730" s="93"/>
      <c r="CE730" s="93"/>
      <c r="CF730" s="93"/>
      <c r="CG730" s="93"/>
      <c r="CH730" s="93"/>
      <c r="CI730" s="93"/>
      <c r="CJ730" s="93"/>
      <c r="CK730" s="93"/>
      <c r="CL730" s="93"/>
    </row>
    <row r="731" spans="15:90"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  <c r="Z731" s="93"/>
      <c r="AA731" s="93"/>
      <c r="AB731" s="93"/>
      <c r="AC731" s="93"/>
      <c r="AD731" s="93"/>
      <c r="AE731" s="93"/>
      <c r="AF731" s="93"/>
      <c r="AG731" s="93"/>
      <c r="AH731" s="93"/>
      <c r="AI731" s="93"/>
      <c r="AJ731" s="93"/>
      <c r="AK731" s="93"/>
      <c r="AL731" s="93"/>
      <c r="AM731" s="93"/>
      <c r="AN731" s="93"/>
      <c r="AO731" s="93"/>
      <c r="AP731" s="93"/>
      <c r="AQ731" s="93"/>
      <c r="AR731" s="93"/>
      <c r="AS731" s="93"/>
      <c r="AT731" s="93"/>
      <c r="AU731" s="93"/>
      <c r="AV731" s="93"/>
      <c r="AW731" s="93"/>
      <c r="AX731" s="93"/>
      <c r="AY731" s="93"/>
      <c r="AZ731" s="93"/>
      <c r="BA731" s="93"/>
      <c r="BB731" s="93"/>
      <c r="BC731" s="93"/>
      <c r="BD731" s="93"/>
      <c r="BE731" s="93"/>
      <c r="BF731" s="93"/>
      <c r="BG731" s="93"/>
      <c r="BH731" s="93"/>
      <c r="BI731" s="93"/>
      <c r="BJ731" s="93"/>
      <c r="BK731" s="93"/>
      <c r="BL731" s="93"/>
      <c r="BM731" s="93"/>
      <c r="BN731" s="93"/>
      <c r="BO731" s="93"/>
      <c r="BP731" s="93"/>
      <c r="BQ731" s="93"/>
      <c r="BR731" s="93"/>
      <c r="BS731" s="93"/>
      <c r="BT731" s="93"/>
      <c r="BU731" s="93"/>
      <c r="BV731" s="93"/>
      <c r="BW731" s="93"/>
      <c r="BX731" s="93"/>
      <c r="BY731" s="93"/>
      <c r="BZ731" s="93"/>
      <c r="CA731" s="93"/>
      <c r="CB731" s="93"/>
      <c r="CC731" s="93"/>
      <c r="CD731" s="93"/>
      <c r="CE731" s="93"/>
      <c r="CF731" s="93"/>
      <c r="CG731" s="93"/>
      <c r="CH731" s="93"/>
      <c r="CI731" s="93"/>
      <c r="CJ731" s="93"/>
      <c r="CK731" s="93"/>
      <c r="CL731" s="93"/>
    </row>
    <row r="732" spans="15:90"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  <c r="Z732" s="93"/>
      <c r="AA732" s="93"/>
      <c r="AB732" s="93"/>
      <c r="AC732" s="93"/>
      <c r="AD732" s="93"/>
      <c r="AE732" s="93"/>
      <c r="AF732" s="93"/>
      <c r="AG732" s="93"/>
      <c r="AH732" s="93"/>
      <c r="AI732" s="93"/>
      <c r="AJ732" s="93"/>
      <c r="AK732" s="93"/>
      <c r="AL732" s="93"/>
      <c r="AM732" s="93"/>
      <c r="AN732" s="93"/>
      <c r="AO732" s="93"/>
      <c r="AP732" s="93"/>
      <c r="AQ732" s="93"/>
      <c r="AR732" s="93"/>
      <c r="AS732" s="93"/>
      <c r="AT732" s="93"/>
      <c r="AU732" s="93"/>
      <c r="AV732" s="93"/>
      <c r="AW732" s="93"/>
      <c r="AX732" s="93"/>
      <c r="AY732" s="93"/>
      <c r="AZ732" s="93"/>
      <c r="BA732" s="93"/>
      <c r="BB732" s="93"/>
      <c r="BC732" s="93"/>
      <c r="BD732" s="93"/>
      <c r="BE732" s="93"/>
      <c r="BF732" s="93"/>
      <c r="BG732" s="93"/>
      <c r="BH732" s="93"/>
      <c r="BI732" s="93"/>
      <c r="BJ732" s="93"/>
      <c r="BK732" s="93"/>
      <c r="BL732" s="93"/>
      <c r="BM732" s="93"/>
      <c r="BN732" s="93"/>
      <c r="BO732" s="93"/>
      <c r="BP732" s="93"/>
      <c r="BQ732" s="93"/>
      <c r="BR732" s="93"/>
      <c r="BS732" s="93"/>
      <c r="BT732" s="93"/>
      <c r="BU732" s="93"/>
      <c r="BV732" s="93"/>
      <c r="BW732" s="93"/>
      <c r="BX732" s="93"/>
      <c r="BY732" s="93"/>
      <c r="BZ732" s="93"/>
      <c r="CA732" s="93"/>
      <c r="CB732" s="93"/>
      <c r="CC732" s="93"/>
      <c r="CD732" s="93"/>
      <c r="CE732" s="93"/>
      <c r="CF732" s="93"/>
      <c r="CG732" s="93"/>
      <c r="CH732" s="93"/>
      <c r="CI732" s="93"/>
      <c r="CJ732" s="93"/>
      <c r="CK732" s="93"/>
      <c r="CL732" s="93"/>
    </row>
    <row r="733" spans="15:90"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  <c r="Z733" s="93"/>
      <c r="AA733" s="93"/>
      <c r="AB733" s="93"/>
      <c r="AC733" s="93"/>
      <c r="AD733" s="93"/>
      <c r="AE733" s="93"/>
      <c r="AF733" s="93"/>
      <c r="AG733" s="93"/>
      <c r="AH733" s="93"/>
      <c r="AI733" s="93"/>
      <c r="AJ733" s="93"/>
      <c r="AK733" s="93"/>
      <c r="AL733" s="93"/>
      <c r="AM733" s="93"/>
      <c r="AN733" s="93"/>
      <c r="AO733" s="93"/>
      <c r="AP733" s="93"/>
      <c r="AQ733" s="93"/>
      <c r="AR733" s="93"/>
      <c r="AS733" s="93"/>
      <c r="AT733" s="93"/>
      <c r="AU733" s="93"/>
      <c r="AV733" s="93"/>
      <c r="AW733" s="93"/>
      <c r="AX733" s="93"/>
      <c r="AY733" s="93"/>
      <c r="AZ733" s="93"/>
      <c r="BA733" s="93"/>
      <c r="BB733" s="93"/>
      <c r="BC733" s="93"/>
      <c r="BD733" s="93"/>
      <c r="BE733" s="93"/>
      <c r="BF733" s="93"/>
      <c r="BG733" s="93"/>
      <c r="BH733" s="93"/>
      <c r="BI733" s="93"/>
      <c r="BJ733" s="93"/>
      <c r="BK733" s="93"/>
      <c r="BL733" s="93"/>
      <c r="BM733" s="93"/>
      <c r="BN733" s="93"/>
      <c r="BO733" s="93"/>
      <c r="BP733" s="93"/>
      <c r="BQ733" s="93"/>
      <c r="BR733" s="93"/>
      <c r="BS733" s="93"/>
      <c r="BT733" s="93"/>
      <c r="BU733" s="93"/>
      <c r="BV733" s="93"/>
      <c r="BW733" s="93"/>
      <c r="BX733" s="93"/>
      <c r="BY733" s="93"/>
      <c r="BZ733" s="93"/>
      <c r="CA733" s="93"/>
      <c r="CB733" s="93"/>
      <c r="CC733" s="93"/>
      <c r="CD733" s="93"/>
      <c r="CE733" s="93"/>
      <c r="CF733" s="93"/>
      <c r="CG733" s="93"/>
      <c r="CH733" s="93"/>
      <c r="CI733" s="93"/>
      <c r="CJ733" s="93"/>
      <c r="CK733" s="93"/>
      <c r="CL733" s="93"/>
    </row>
    <row r="734" spans="15:90">
      <c r="O734" s="93"/>
      <c r="P734" s="93"/>
      <c r="Q734" s="93"/>
      <c r="R734" s="93"/>
      <c r="S734" s="93"/>
      <c r="T734" s="93"/>
      <c r="U734" s="93"/>
      <c r="V734" s="93"/>
      <c r="W734" s="93"/>
      <c r="X734" s="93"/>
      <c r="Y734" s="93"/>
      <c r="Z734" s="93"/>
      <c r="AA734" s="93"/>
      <c r="AB734" s="93"/>
      <c r="AC734" s="93"/>
      <c r="AD734" s="93"/>
      <c r="AE734" s="93"/>
      <c r="AF734" s="93"/>
      <c r="AG734" s="93"/>
      <c r="AH734" s="93"/>
      <c r="AI734" s="93"/>
      <c r="AJ734" s="93"/>
      <c r="AK734" s="93"/>
      <c r="AL734" s="93"/>
      <c r="AM734" s="93"/>
      <c r="AN734" s="93"/>
      <c r="AO734" s="93"/>
      <c r="AP734" s="93"/>
      <c r="AQ734" s="93"/>
      <c r="AR734" s="93"/>
      <c r="AS734" s="93"/>
      <c r="AT734" s="93"/>
      <c r="AU734" s="93"/>
      <c r="AV734" s="93"/>
      <c r="AW734" s="93"/>
      <c r="AX734" s="93"/>
      <c r="AY734" s="93"/>
      <c r="AZ734" s="93"/>
      <c r="BA734" s="93"/>
      <c r="BB734" s="93"/>
      <c r="BC734" s="93"/>
      <c r="BD734" s="93"/>
      <c r="BE734" s="93"/>
      <c r="BF734" s="93"/>
      <c r="BG734" s="93"/>
      <c r="BH734" s="93"/>
      <c r="BI734" s="93"/>
      <c r="BJ734" s="93"/>
      <c r="BK734" s="93"/>
      <c r="BL734" s="93"/>
      <c r="BM734" s="93"/>
      <c r="BN734" s="93"/>
      <c r="BO734" s="93"/>
      <c r="BP734" s="93"/>
      <c r="BQ734" s="93"/>
      <c r="BR734" s="93"/>
      <c r="BS734" s="93"/>
      <c r="BT734" s="93"/>
      <c r="BU734" s="93"/>
      <c r="BV734" s="93"/>
      <c r="BW734" s="93"/>
      <c r="BX734" s="93"/>
      <c r="BY734" s="93"/>
      <c r="BZ734" s="93"/>
      <c r="CA734" s="93"/>
      <c r="CB734" s="93"/>
      <c r="CC734" s="93"/>
      <c r="CD734" s="93"/>
      <c r="CE734" s="93"/>
      <c r="CF734" s="93"/>
      <c r="CG734" s="93"/>
      <c r="CH734" s="93"/>
      <c r="CI734" s="93"/>
      <c r="CJ734" s="93"/>
      <c r="CK734" s="93"/>
      <c r="CL734" s="93"/>
    </row>
    <row r="735" spans="15:90"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  <c r="Z735" s="93"/>
      <c r="AA735" s="93"/>
      <c r="AB735" s="93"/>
      <c r="AC735" s="93"/>
      <c r="AD735" s="93"/>
      <c r="AE735" s="93"/>
      <c r="AF735" s="93"/>
      <c r="AG735" s="93"/>
      <c r="AH735" s="93"/>
      <c r="AI735" s="93"/>
      <c r="AJ735" s="93"/>
      <c r="AK735" s="93"/>
      <c r="AL735" s="93"/>
      <c r="AM735" s="93"/>
      <c r="AN735" s="93"/>
      <c r="AO735" s="93"/>
      <c r="AP735" s="93"/>
      <c r="AQ735" s="93"/>
      <c r="AR735" s="93"/>
      <c r="AS735" s="93"/>
      <c r="AT735" s="93"/>
      <c r="AU735" s="93"/>
      <c r="AV735" s="93"/>
      <c r="AW735" s="93"/>
      <c r="AX735" s="93"/>
      <c r="AY735" s="93"/>
      <c r="AZ735" s="93"/>
      <c r="BA735" s="93"/>
      <c r="BB735" s="93"/>
      <c r="BC735" s="93"/>
      <c r="BD735" s="93"/>
      <c r="BE735" s="93"/>
      <c r="BF735" s="93"/>
      <c r="BG735" s="93"/>
      <c r="BH735" s="93"/>
      <c r="BI735" s="93"/>
      <c r="BJ735" s="93"/>
      <c r="BK735" s="93"/>
      <c r="BL735" s="93"/>
      <c r="BM735" s="93"/>
      <c r="BN735" s="93"/>
      <c r="BO735" s="93"/>
      <c r="BP735" s="93"/>
      <c r="BQ735" s="93"/>
      <c r="BR735" s="93"/>
      <c r="BS735" s="93"/>
      <c r="BT735" s="93"/>
      <c r="BU735" s="93"/>
      <c r="BV735" s="93"/>
      <c r="BW735" s="93"/>
      <c r="BX735" s="93"/>
      <c r="BY735" s="93"/>
      <c r="BZ735" s="93"/>
      <c r="CA735" s="93"/>
      <c r="CB735" s="93"/>
      <c r="CC735" s="93"/>
      <c r="CD735" s="93"/>
      <c r="CE735" s="93"/>
      <c r="CF735" s="93"/>
      <c r="CG735" s="93"/>
      <c r="CH735" s="93"/>
      <c r="CI735" s="93"/>
      <c r="CJ735" s="93"/>
      <c r="CK735" s="93"/>
      <c r="CL735" s="93"/>
    </row>
    <row r="736" spans="15:90">
      <c r="O736" s="93"/>
      <c r="P736" s="93"/>
      <c r="Q736" s="93"/>
      <c r="R736" s="93"/>
      <c r="S736" s="93"/>
      <c r="T736" s="93"/>
      <c r="U736" s="93"/>
      <c r="V736" s="93"/>
      <c r="W736" s="93"/>
      <c r="X736" s="93"/>
      <c r="Y736" s="93"/>
      <c r="Z736" s="93"/>
      <c r="AA736" s="93"/>
      <c r="AB736" s="93"/>
      <c r="AC736" s="93"/>
      <c r="AD736" s="93"/>
      <c r="AE736" s="93"/>
      <c r="AF736" s="93"/>
      <c r="AG736" s="93"/>
      <c r="AH736" s="93"/>
      <c r="AI736" s="93"/>
      <c r="AJ736" s="93"/>
      <c r="AK736" s="93"/>
      <c r="AL736" s="93"/>
      <c r="AM736" s="93"/>
      <c r="AN736" s="93"/>
      <c r="AO736" s="93"/>
      <c r="AP736" s="93"/>
      <c r="AQ736" s="93"/>
      <c r="AR736" s="93"/>
      <c r="AS736" s="93"/>
      <c r="AT736" s="93"/>
      <c r="AU736" s="93"/>
      <c r="AV736" s="93"/>
      <c r="AW736" s="93"/>
      <c r="AX736" s="93"/>
      <c r="AY736" s="93"/>
      <c r="AZ736" s="93"/>
      <c r="BA736" s="93"/>
      <c r="BB736" s="93"/>
      <c r="BC736" s="93"/>
      <c r="BD736" s="93"/>
      <c r="BE736" s="93"/>
      <c r="BF736" s="93"/>
      <c r="BG736" s="93"/>
      <c r="BH736" s="93"/>
      <c r="BI736" s="93"/>
      <c r="BJ736" s="93"/>
      <c r="BK736" s="93"/>
      <c r="BL736" s="93"/>
      <c r="BM736" s="93"/>
      <c r="BN736" s="93"/>
      <c r="BO736" s="93"/>
      <c r="BP736" s="93"/>
      <c r="BQ736" s="93"/>
      <c r="BR736" s="93"/>
      <c r="BS736" s="93"/>
      <c r="BT736" s="93"/>
      <c r="BU736" s="93"/>
      <c r="BV736" s="93"/>
      <c r="BW736" s="93"/>
      <c r="BX736" s="93"/>
      <c r="BY736" s="93"/>
      <c r="BZ736" s="93"/>
      <c r="CA736" s="93"/>
      <c r="CB736" s="93"/>
      <c r="CC736" s="93"/>
      <c r="CD736" s="93"/>
      <c r="CE736" s="93"/>
      <c r="CF736" s="93"/>
      <c r="CG736" s="93"/>
      <c r="CH736" s="93"/>
      <c r="CI736" s="93"/>
      <c r="CJ736" s="93"/>
      <c r="CK736" s="93"/>
      <c r="CL736" s="93"/>
    </row>
    <row r="737" spans="15:90"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  <c r="Z737" s="93"/>
      <c r="AA737" s="93"/>
      <c r="AB737" s="93"/>
      <c r="AC737" s="93"/>
      <c r="AD737" s="93"/>
      <c r="AE737" s="93"/>
      <c r="AF737" s="93"/>
      <c r="AG737" s="93"/>
      <c r="AH737" s="93"/>
      <c r="AI737" s="93"/>
      <c r="AJ737" s="93"/>
      <c r="AK737" s="93"/>
      <c r="AL737" s="93"/>
      <c r="AM737" s="93"/>
      <c r="AN737" s="93"/>
      <c r="AO737" s="93"/>
      <c r="AP737" s="93"/>
      <c r="AQ737" s="93"/>
      <c r="AR737" s="93"/>
      <c r="AS737" s="93"/>
      <c r="AT737" s="93"/>
      <c r="AU737" s="93"/>
      <c r="AV737" s="93"/>
      <c r="AW737" s="93"/>
      <c r="AX737" s="93"/>
      <c r="AY737" s="93"/>
      <c r="AZ737" s="93"/>
      <c r="BA737" s="93"/>
      <c r="BB737" s="93"/>
      <c r="BC737" s="93"/>
      <c r="BD737" s="93"/>
      <c r="BE737" s="93"/>
      <c r="BF737" s="93"/>
      <c r="BG737" s="93"/>
      <c r="BH737" s="93"/>
      <c r="BI737" s="93"/>
      <c r="BJ737" s="93"/>
      <c r="BK737" s="93"/>
      <c r="BL737" s="93"/>
      <c r="BM737" s="93"/>
      <c r="BN737" s="93"/>
      <c r="BO737" s="93"/>
      <c r="BP737" s="93"/>
      <c r="BQ737" s="93"/>
      <c r="BR737" s="93"/>
      <c r="BS737" s="93"/>
      <c r="BT737" s="93"/>
      <c r="BU737" s="93"/>
      <c r="BV737" s="93"/>
      <c r="BW737" s="93"/>
      <c r="BX737" s="93"/>
      <c r="BY737" s="93"/>
      <c r="BZ737" s="93"/>
      <c r="CA737" s="93"/>
      <c r="CB737" s="93"/>
      <c r="CC737" s="93"/>
      <c r="CD737" s="93"/>
      <c r="CE737" s="93"/>
      <c r="CF737" s="93"/>
      <c r="CG737" s="93"/>
      <c r="CH737" s="93"/>
      <c r="CI737" s="93"/>
      <c r="CJ737" s="93"/>
      <c r="CK737" s="93"/>
      <c r="CL737" s="93"/>
    </row>
    <row r="738" spans="15:90">
      <c r="O738" s="93"/>
      <c r="P738" s="93"/>
      <c r="Q738" s="93"/>
      <c r="R738" s="93"/>
      <c r="S738" s="93"/>
      <c r="T738" s="93"/>
      <c r="U738" s="93"/>
      <c r="V738" s="93"/>
      <c r="W738" s="93"/>
      <c r="X738" s="93"/>
      <c r="Y738" s="93"/>
      <c r="Z738" s="93"/>
      <c r="AA738" s="93"/>
      <c r="AB738" s="93"/>
      <c r="AC738" s="93"/>
      <c r="AD738" s="93"/>
      <c r="AE738" s="93"/>
      <c r="AF738" s="93"/>
      <c r="AG738" s="93"/>
      <c r="AH738" s="93"/>
      <c r="AI738" s="93"/>
      <c r="AJ738" s="93"/>
      <c r="AK738" s="93"/>
      <c r="AL738" s="93"/>
      <c r="AM738" s="93"/>
      <c r="AN738" s="93"/>
      <c r="AO738" s="93"/>
      <c r="AP738" s="93"/>
      <c r="AQ738" s="93"/>
      <c r="AR738" s="93"/>
      <c r="AS738" s="93"/>
      <c r="AT738" s="93"/>
      <c r="AU738" s="93"/>
      <c r="AV738" s="93"/>
      <c r="AW738" s="93"/>
      <c r="AX738" s="93"/>
      <c r="AY738" s="93"/>
      <c r="AZ738" s="93"/>
      <c r="BA738" s="93"/>
      <c r="BB738" s="93"/>
      <c r="BC738" s="93"/>
      <c r="BD738" s="93"/>
      <c r="BE738" s="93"/>
      <c r="BF738" s="93"/>
      <c r="BG738" s="93"/>
      <c r="BH738" s="93"/>
      <c r="BI738" s="93"/>
      <c r="BJ738" s="93"/>
      <c r="BK738" s="93"/>
      <c r="BL738" s="93"/>
      <c r="BM738" s="93"/>
      <c r="BN738" s="93"/>
      <c r="BO738" s="93"/>
      <c r="BP738" s="93"/>
      <c r="BQ738" s="93"/>
      <c r="BR738" s="93"/>
      <c r="BS738" s="93"/>
      <c r="BT738" s="93"/>
      <c r="BU738" s="93"/>
      <c r="BV738" s="93"/>
      <c r="BW738" s="93"/>
      <c r="BX738" s="93"/>
      <c r="BY738" s="93"/>
      <c r="BZ738" s="93"/>
      <c r="CA738" s="93"/>
      <c r="CB738" s="93"/>
      <c r="CC738" s="93"/>
      <c r="CD738" s="93"/>
      <c r="CE738" s="93"/>
      <c r="CF738" s="93"/>
      <c r="CG738" s="93"/>
      <c r="CH738" s="93"/>
      <c r="CI738" s="93"/>
      <c r="CJ738" s="93"/>
      <c r="CK738" s="93"/>
      <c r="CL738" s="93"/>
    </row>
    <row r="739" spans="15:90"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  <c r="Z739" s="93"/>
      <c r="AA739" s="93"/>
      <c r="AB739" s="93"/>
      <c r="AC739" s="93"/>
      <c r="AD739" s="93"/>
      <c r="AE739" s="93"/>
      <c r="AF739" s="93"/>
      <c r="AG739" s="93"/>
      <c r="AH739" s="93"/>
      <c r="AI739" s="93"/>
      <c r="AJ739" s="93"/>
      <c r="AK739" s="93"/>
      <c r="AL739" s="93"/>
      <c r="AM739" s="93"/>
      <c r="AN739" s="93"/>
      <c r="AO739" s="93"/>
      <c r="AP739" s="93"/>
      <c r="AQ739" s="93"/>
      <c r="AR739" s="93"/>
      <c r="AS739" s="93"/>
      <c r="AT739" s="93"/>
      <c r="AU739" s="93"/>
      <c r="AV739" s="93"/>
      <c r="AW739" s="93"/>
      <c r="AX739" s="93"/>
      <c r="AY739" s="93"/>
      <c r="AZ739" s="93"/>
      <c r="BA739" s="93"/>
      <c r="BB739" s="93"/>
      <c r="BC739" s="93"/>
      <c r="BD739" s="93"/>
      <c r="BE739" s="93"/>
      <c r="BF739" s="93"/>
      <c r="BG739" s="93"/>
      <c r="BH739" s="93"/>
      <c r="BI739" s="93"/>
      <c r="BJ739" s="93"/>
      <c r="BK739" s="93"/>
      <c r="BL739" s="93"/>
      <c r="BM739" s="93"/>
      <c r="BN739" s="93"/>
      <c r="BO739" s="93"/>
      <c r="BP739" s="93"/>
      <c r="BQ739" s="93"/>
      <c r="BR739" s="93"/>
      <c r="BS739" s="93"/>
      <c r="BT739" s="93"/>
      <c r="BU739" s="93"/>
      <c r="BV739" s="93"/>
      <c r="BW739" s="93"/>
      <c r="BX739" s="93"/>
      <c r="BY739" s="93"/>
      <c r="BZ739" s="93"/>
      <c r="CA739" s="93"/>
      <c r="CB739" s="93"/>
      <c r="CC739" s="93"/>
      <c r="CD739" s="93"/>
      <c r="CE739" s="93"/>
      <c r="CF739" s="93"/>
      <c r="CG739" s="93"/>
      <c r="CH739" s="93"/>
      <c r="CI739" s="93"/>
      <c r="CJ739" s="93"/>
      <c r="CK739" s="93"/>
      <c r="CL739" s="93"/>
    </row>
    <row r="740" spans="15:90">
      <c r="O740" s="93"/>
      <c r="P740" s="93"/>
      <c r="Q740" s="93"/>
      <c r="R740" s="93"/>
      <c r="S740" s="93"/>
      <c r="T740" s="93"/>
      <c r="U740" s="93"/>
      <c r="V740" s="93"/>
      <c r="W740" s="93"/>
      <c r="X740" s="93"/>
      <c r="Y740" s="93"/>
      <c r="Z740" s="93"/>
      <c r="AA740" s="93"/>
      <c r="AB740" s="93"/>
      <c r="AC740" s="93"/>
      <c r="AD740" s="93"/>
      <c r="AE740" s="93"/>
      <c r="AF740" s="93"/>
      <c r="AG740" s="93"/>
      <c r="AH740" s="93"/>
      <c r="AI740" s="93"/>
      <c r="AJ740" s="93"/>
      <c r="AK740" s="93"/>
      <c r="AL740" s="93"/>
      <c r="AM740" s="93"/>
      <c r="AN740" s="93"/>
      <c r="AO740" s="93"/>
      <c r="AP740" s="93"/>
      <c r="AQ740" s="93"/>
      <c r="AR740" s="93"/>
      <c r="AS740" s="93"/>
      <c r="AT740" s="93"/>
      <c r="AU740" s="93"/>
      <c r="AV740" s="93"/>
      <c r="AW740" s="93"/>
      <c r="AX740" s="93"/>
      <c r="AY740" s="93"/>
      <c r="AZ740" s="93"/>
      <c r="BA740" s="93"/>
      <c r="BB740" s="93"/>
      <c r="BC740" s="93"/>
      <c r="BD740" s="93"/>
      <c r="BE740" s="93"/>
      <c r="BF740" s="93"/>
      <c r="BG740" s="93"/>
      <c r="BH740" s="93"/>
      <c r="BI740" s="93"/>
      <c r="BJ740" s="93"/>
      <c r="BK740" s="93"/>
      <c r="BL740" s="93"/>
      <c r="BM740" s="93"/>
      <c r="BN740" s="93"/>
      <c r="BO740" s="93"/>
      <c r="BP740" s="93"/>
      <c r="BQ740" s="93"/>
      <c r="BR740" s="93"/>
      <c r="BS740" s="93"/>
      <c r="BT740" s="93"/>
      <c r="BU740" s="93"/>
      <c r="BV740" s="93"/>
      <c r="BW740" s="93"/>
      <c r="BX740" s="93"/>
      <c r="BY740" s="93"/>
      <c r="BZ740" s="93"/>
      <c r="CA740" s="93"/>
      <c r="CB740" s="93"/>
      <c r="CC740" s="93"/>
      <c r="CD740" s="93"/>
      <c r="CE740" s="93"/>
      <c r="CF740" s="93"/>
      <c r="CG740" s="93"/>
      <c r="CH740" s="93"/>
      <c r="CI740" s="93"/>
      <c r="CJ740" s="93"/>
      <c r="CK740" s="93"/>
      <c r="CL740" s="93"/>
    </row>
    <row r="741" spans="15:90"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  <c r="Z741" s="93"/>
      <c r="AA741" s="93"/>
      <c r="AB741" s="93"/>
      <c r="AC741" s="93"/>
      <c r="AD741" s="93"/>
      <c r="AE741" s="93"/>
      <c r="AF741" s="93"/>
      <c r="AG741" s="93"/>
      <c r="AH741" s="93"/>
      <c r="AI741" s="93"/>
      <c r="AJ741" s="93"/>
      <c r="AK741" s="93"/>
      <c r="AL741" s="93"/>
      <c r="AM741" s="93"/>
      <c r="AN741" s="93"/>
      <c r="AO741" s="93"/>
      <c r="AP741" s="93"/>
      <c r="AQ741" s="93"/>
      <c r="AR741" s="93"/>
      <c r="AS741" s="93"/>
      <c r="AT741" s="93"/>
      <c r="AU741" s="93"/>
      <c r="AV741" s="93"/>
      <c r="AW741" s="93"/>
      <c r="AX741" s="93"/>
      <c r="AY741" s="93"/>
      <c r="AZ741" s="93"/>
      <c r="BA741" s="93"/>
      <c r="BB741" s="93"/>
      <c r="BC741" s="93"/>
      <c r="BD741" s="93"/>
      <c r="BE741" s="93"/>
      <c r="BF741" s="93"/>
      <c r="BG741" s="93"/>
      <c r="BH741" s="93"/>
      <c r="BI741" s="93"/>
      <c r="BJ741" s="93"/>
      <c r="BK741" s="93"/>
      <c r="BL741" s="93"/>
      <c r="BM741" s="93"/>
      <c r="BN741" s="93"/>
      <c r="BO741" s="93"/>
      <c r="BP741" s="93"/>
      <c r="BQ741" s="93"/>
      <c r="BR741" s="93"/>
      <c r="BS741" s="93"/>
      <c r="BT741" s="93"/>
      <c r="BU741" s="93"/>
      <c r="BV741" s="93"/>
      <c r="BW741" s="93"/>
      <c r="BX741" s="93"/>
      <c r="BY741" s="93"/>
      <c r="BZ741" s="93"/>
      <c r="CA741" s="93"/>
      <c r="CB741" s="93"/>
      <c r="CC741" s="93"/>
      <c r="CD741" s="93"/>
      <c r="CE741" s="93"/>
      <c r="CF741" s="93"/>
      <c r="CG741" s="93"/>
      <c r="CH741" s="93"/>
      <c r="CI741" s="93"/>
      <c r="CJ741" s="93"/>
      <c r="CK741" s="93"/>
      <c r="CL741" s="93"/>
    </row>
    <row r="742" spans="15:90">
      <c r="O742" s="93"/>
      <c r="P742" s="93"/>
      <c r="Q742" s="93"/>
      <c r="R742" s="93"/>
      <c r="S742" s="93"/>
      <c r="T742" s="93"/>
      <c r="U742" s="93"/>
      <c r="V742" s="93"/>
      <c r="W742" s="93"/>
      <c r="X742" s="93"/>
      <c r="Y742" s="93"/>
      <c r="Z742" s="93"/>
      <c r="AA742" s="93"/>
      <c r="AB742" s="93"/>
      <c r="AC742" s="93"/>
      <c r="AD742" s="93"/>
      <c r="AE742" s="93"/>
      <c r="AF742" s="93"/>
      <c r="AG742" s="93"/>
      <c r="AH742" s="93"/>
      <c r="AI742" s="93"/>
      <c r="AJ742" s="93"/>
      <c r="AK742" s="93"/>
      <c r="AL742" s="93"/>
      <c r="AM742" s="93"/>
      <c r="AN742" s="93"/>
      <c r="AO742" s="93"/>
      <c r="AP742" s="93"/>
      <c r="AQ742" s="93"/>
      <c r="AR742" s="93"/>
      <c r="AS742" s="93"/>
      <c r="AT742" s="93"/>
      <c r="AU742" s="93"/>
      <c r="AV742" s="93"/>
      <c r="AW742" s="93"/>
      <c r="AX742" s="93"/>
      <c r="AY742" s="93"/>
      <c r="AZ742" s="93"/>
      <c r="BA742" s="93"/>
      <c r="BB742" s="93"/>
      <c r="BC742" s="93"/>
      <c r="BD742" s="93"/>
      <c r="BE742" s="93"/>
      <c r="BF742" s="93"/>
      <c r="BG742" s="93"/>
      <c r="BH742" s="93"/>
      <c r="BI742" s="93"/>
      <c r="BJ742" s="93"/>
      <c r="BK742" s="93"/>
      <c r="BL742" s="93"/>
      <c r="BM742" s="93"/>
      <c r="BN742" s="93"/>
      <c r="BO742" s="93"/>
      <c r="BP742" s="93"/>
      <c r="BQ742" s="93"/>
      <c r="BR742" s="93"/>
      <c r="BS742" s="93"/>
      <c r="BT742" s="93"/>
      <c r="BU742" s="93"/>
      <c r="BV742" s="93"/>
      <c r="BW742" s="93"/>
      <c r="BX742" s="93"/>
      <c r="BY742" s="93"/>
      <c r="BZ742" s="93"/>
      <c r="CA742" s="93"/>
      <c r="CB742" s="93"/>
      <c r="CC742" s="93"/>
      <c r="CD742" s="93"/>
      <c r="CE742" s="93"/>
      <c r="CF742" s="93"/>
      <c r="CG742" s="93"/>
      <c r="CH742" s="93"/>
      <c r="CI742" s="93"/>
      <c r="CJ742" s="93"/>
      <c r="CK742" s="93"/>
      <c r="CL742" s="93"/>
    </row>
    <row r="743" spans="15:90"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  <c r="Z743" s="93"/>
      <c r="AA743" s="93"/>
      <c r="AB743" s="93"/>
      <c r="AC743" s="93"/>
      <c r="AD743" s="93"/>
      <c r="AE743" s="93"/>
      <c r="AF743" s="93"/>
      <c r="AG743" s="93"/>
      <c r="AH743" s="93"/>
      <c r="AI743" s="93"/>
      <c r="AJ743" s="93"/>
      <c r="AK743" s="93"/>
      <c r="AL743" s="93"/>
      <c r="AM743" s="93"/>
      <c r="AN743" s="93"/>
      <c r="AO743" s="93"/>
      <c r="AP743" s="93"/>
      <c r="AQ743" s="93"/>
      <c r="AR743" s="93"/>
      <c r="AS743" s="93"/>
      <c r="AT743" s="93"/>
      <c r="AU743" s="93"/>
      <c r="AV743" s="93"/>
      <c r="AW743" s="93"/>
      <c r="AX743" s="93"/>
      <c r="AY743" s="93"/>
      <c r="AZ743" s="93"/>
      <c r="BA743" s="93"/>
      <c r="BB743" s="93"/>
      <c r="BC743" s="93"/>
      <c r="BD743" s="93"/>
      <c r="BE743" s="93"/>
      <c r="BF743" s="93"/>
      <c r="BG743" s="93"/>
      <c r="BH743" s="93"/>
      <c r="BI743" s="93"/>
      <c r="BJ743" s="93"/>
      <c r="BK743" s="93"/>
      <c r="BL743" s="93"/>
      <c r="BM743" s="93"/>
      <c r="BN743" s="93"/>
      <c r="BO743" s="93"/>
      <c r="BP743" s="93"/>
      <c r="BQ743" s="93"/>
      <c r="BR743" s="93"/>
      <c r="BS743" s="93"/>
      <c r="BT743" s="93"/>
      <c r="BU743" s="93"/>
      <c r="BV743" s="93"/>
      <c r="BW743" s="93"/>
      <c r="BX743" s="93"/>
      <c r="BY743" s="93"/>
      <c r="BZ743" s="93"/>
      <c r="CA743" s="93"/>
      <c r="CB743" s="93"/>
      <c r="CC743" s="93"/>
      <c r="CD743" s="93"/>
      <c r="CE743" s="93"/>
      <c r="CF743" s="93"/>
      <c r="CG743" s="93"/>
      <c r="CH743" s="93"/>
      <c r="CI743" s="93"/>
      <c r="CJ743" s="93"/>
      <c r="CK743" s="93"/>
      <c r="CL743" s="93"/>
    </row>
    <row r="744" spans="15:90">
      <c r="O744" s="93"/>
      <c r="P744" s="93"/>
      <c r="Q744" s="93"/>
      <c r="R744" s="93"/>
      <c r="S744" s="93"/>
      <c r="T744" s="93"/>
      <c r="U744" s="93"/>
      <c r="V744" s="93"/>
      <c r="W744" s="93"/>
      <c r="X744" s="93"/>
      <c r="Y744" s="93"/>
      <c r="Z744" s="93"/>
      <c r="AA744" s="93"/>
      <c r="AB744" s="93"/>
      <c r="AC744" s="93"/>
      <c r="AD744" s="93"/>
      <c r="AE744" s="93"/>
      <c r="AF744" s="93"/>
      <c r="AG744" s="93"/>
      <c r="AH744" s="93"/>
      <c r="AI744" s="93"/>
      <c r="AJ744" s="93"/>
      <c r="AK744" s="93"/>
      <c r="AL744" s="93"/>
      <c r="AM744" s="93"/>
      <c r="AN744" s="93"/>
      <c r="AO744" s="93"/>
      <c r="AP744" s="93"/>
      <c r="AQ744" s="93"/>
      <c r="AR744" s="93"/>
      <c r="AS744" s="93"/>
      <c r="AT744" s="93"/>
      <c r="AU744" s="93"/>
      <c r="AV744" s="93"/>
      <c r="AW744" s="93"/>
      <c r="AX744" s="93"/>
      <c r="AY744" s="93"/>
      <c r="AZ744" s="93"/>
      <c r="BA744" s="93"/>
      <c r="BB744" s="93"/>
      <c r="BC744" s="93"/>
      <c r="BD744" s="93"/>
      <c r="BE744" s="93"/>
      <c r="BF744" s="93"/>
      <c r="BG744" s="93"/>
      <c r="BH744" s="93"/>
      <c r="BI744" s="93"/>
      <c r="BJ744" s="93"/>
      <c r="BK744" s="93"/>
      <c r="BL744" s="93"/>
      <c r="BM744" s="93"/>
      <c r="BN744" s="93"/>
      <c r="BO744" s="93"/>
      <c r="BP744" s="93"/>
      <c r="BQ744" s="93"/>
      <c r="BR744" s="93"/>
      <c r="BS744" s="93"/>
      <c r="BT744" s="93"/>
      <c r="BU744" s="93"/>
      <c r="BV744" s="93"/>
      <c r="BW744" s="93"/>
      <c r="BX744" s="93"/>
      <c r="BY744" s="93"/>
      <c r="BZ744" s="93"/>
      <c r="CA744" s="93"/>
      <c r="CB744" s="93"/>
      <c r="CC744" s="93"/>
      <c r="CD744" s="93"/>
      <c r="CE744" s="93"/>
      <c r="CF744" s="93"/>
      <c r="CG744" s="93"/>
      <c r="CH744" s="93"/>
      <c r="CI744" s="93"/>
      <c r="CJ744" s="93"/>
      <c r="CK744" s="93"/>
      <c r="CL744" s="93"/>
    </row>
    <row r="745" spans="15:90"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  <c r="Z745" s="93"/>
      <c r="AA745" s="93"/>
      <c r="AB745" s="93"/>
      <c r="AC745" s="93"/>
      <c r="AD745" s="93"/>
      <c r="AE745" s="93"/>
      <c r="AF745" s="93"/>
      <c r="AG745" s="93"/>
      <c r="AH745" s="93"/>
      <c r="AI745" s="93"/>
      <c r="AJ745" s="93"/>
      <c r="AK745" s="93"/>
      <c r="AL745" s="93"/>
      <c r="AM745" s="93"/>
      <c r="AN745" s="93"/>
      <c r="AO745" s="93"/>
      <c r="AP745" s="93"/>
      <c r="AQ745" s="93"/>
      <c r="AR745" s="93"/>
      <c r="AS745" s="93"/>
      <c r="AT745" s="93"/>
      <c r="AU745" s="93"/>
      <c r="AV745" s="93"/>
      <c r="AW745" s="93"/>
      <c r="AX745" s="93"/>
      <c r="AY745" s="93"/>
      <c r="AZ745" s="93"/>
      <c r="BA745" s="93"/>
      <c r="BB745" s="93"/>
      <c r="BC745" s="93"/>
      <c r="BD745" s="93"/>
      <c r="BE745" s="93"/>
      <c r="BF745" s="93"/>
      <c r="BG745" s="93"/>
      <c r="BH745" s="93"/>
      <c r="BI745" s="93"/>
      <c r="BJ745" s="93"/>
      <c r="BK745" s="93"/>
      <c r="BL745" s="93"/>
      <c r="BM745" s="93"/>
      <c r="BN745" s="93"/>
      <c r="BO745" s="93"/>
      <c r="BP745" s="93"/>
      <c r="BQ745" s="93"/>
      <c r="BR745" s="93"/>
      <c r="BS745" s="93"/>
      <c r="BT745" s="93"/>
      <c r="BU745" s="93"/>
      <c r="BV745" s="93"/>
      <c r="BW745" s="93"/>
      <c r="BX745" s="93"/>
      <c r="BY745" s="93"/>
      <c r="BZ745" s="93"/>
      <c r="CA745" s="93"/>
      <c r="CB745" s="93"/>
      <c r="CC745" s="93"/>
      <c r="CD745" s="93"/>
      <c r="CE745" s="93"/>
      <c r="CF745" s="93"/>
      <c r="CG745" s="93"/>
      <c r="CH745" s="93"/>
      <c r="CI745" s="93"/>
      <c r="CJ745" s="93"/>
      <c r="CK745" s="93"/>
      <c r="CL745" s="93"/>
    </row>
    <row r="746" spans="15:90">
      <c r="O746" s="93"/>
      <c r="P746" s="93"/>
      <c r="Q746" s="93"/>
      <c r="R746" s="93"/>
      <c r="S746" s="93"/>
      <c r="T746" s="93"/>
      <c r="U746" s="93"/>
      <c r="V746" s="93"/>
      <c r="W746" s="93"/>
      <c r="X746" s="93"/>
      <c r="Y746" s="93"/>
      <c r="Z746" s="93"/>
      <c r="AA746" s="93"/>
      <c r="AB746" s="93"/>
      <c r="AC746" s="93"/>
      <c r="AD746" s="93"/>
      <c r="AE746" s="93"/>
      <c r="AF746" s="93"/>
      <c r="AG746" s="93"/>
      <c r="AH746" s="93"/>
      <c r="AI746" s="93"/>
      <c r="AJ746" s="93"/>
      <c r="AK746" s="93"/>
      <c r="AL746" s="93"/>
      <c r="AM746" s="93"/>
      <c r="AN746" s="93"/>
      <c r="AO746" s="93"/>
      <c r="AP746" s="93"/>
      <c r="AQ746" s="93"/>
      <c r="AR746" s="93"/>
      <c r="AS746" s="93"/>
      <c r="AT746" s="93"/>
      <c r="AU746" s="93"/>
      <c r="AV746" s="93"/>
      <c r="AW746" s="93"/>
      <c r="AX746" s="93"/>
      <c r="AY746" s="93"/>
      <c r="AZ746" s="93"/>
      <c r="BA746" s="93"/>
      <c r="BB746" s="93"/>
      <c r="BC746" s="93"/>
      <c r="BD746" s="93"/>
      <c r="BE746" s="93"/>
      <c r="BF746" s="93"/>
      <c r="BG746" s="93"/>
      <c r="BH746" s="93"/>
      <c r="BI746" s="93"/>
      <c r="BJ746" s="93"/>
      <c r="BK746" s="93"/>
      <c r="BL746" s="93"/>
      <c r="BM746" s="93"/>
      <c r="BN746" s="93"/>
      <c r="BO746" s="93"/>
      <c r="BP746" s="93"/>
      <c r="BQ746" s="93"/>
      <c r="BR746" s="93"/>
      <c r="BS746" s="93"/>
      <c r="BT746" s="93"/>
      <c r="BU746" s="93"/>
      <c r="BV746" s="93"/>
      <c r="BW746" s="93"/>
      <c r="BX746" s="93"/>
      <c r="BY746" s="93"/>
      <c r="BZ746" s="93"/>
      <c r="CA746" s="93"/>
      <c r="CB746" s="93"/>
      <c r="CC746" s="93"/>
      <c r="CD746" s="93"/>
      <c r="CE746" s="93"/>
      <c r="CF746" s="93"/>
      <c r="CG746" s="93"/>
      <c r="CH746" s="93"/>
      <c r="CI746" s="93"/>
      <c r="CJ746" s="93"/>
      <c r="CK746" s="93"/>
      <c r="CL746" s="93"/>
    </row>
    <row r="747" spans="15:90"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  <c r="Z747" s="93"/>
      <c r="AA747" s="93"/>
      <c r="AB747" s="93"/>
      <c r="AC747" s="93"/>
      <c r="AD747" s="93"/>
      <c r="AE747" s="93"/>
      <c r="AF747" s="93"/>
      <c r="AG747" s="93"/>
      <c r="AH747" s="93"/>
      <c r="AI747" s="93"/>
      <c r="AJ747" s="93"/>
      <c r="AK747" s="93"/>
      <c r="AL747" s="93"/>
      <c r="AM747" s="93"/>
      <c r="AN747" s="93"/>
      <c r="AO747" s="93"/>
      <c r="AP747" s="93"/>
      <c r="AQ747" s="93"/>
      <c r="AR747" s="93"/>
      <c r="AS747" s="93"/>
      <c r="AT747" s="93"/>
      <c r="AU747" s="93"/>
      <c r="AV747" s="93"/>
      <c r="AW747" s="93"/>
      <c r="AX747" s="93"/>
      <c r="AY747" s="93"/>
      <c r="AZ747" s="93"/>
      <c r="BA747" s="93"/>
      <c r="BB747" s="93"/>
      <c r="BC747" s="93"/>
      <c r="BD747" s="93"/>
      <c r="BE747" s="93"/>
      <c r="BF747" s="93"/>
      <c r="BG747" s="93"/>
      <c r="BH747" s="93"/>
      <c r="BI747" s="93"/>
      <c r="BJ747" s="93"/>
      <c r="BK747" s="93"/>
      <c r="BL747" s="93"/>
      <c r="BM747" s="93"/>
      <c r="BN747" s="93"/>
      <c r="BO747" s="93"/>
      <c r="BP747" s="93"/>
      <c r="BQ747" s="93"/>
      <c r="BR747" s="93"/>
      <c r="BS747" s="93"/>
      <c r="BT747" s="93"/>
      <c r="BU747" s="93"/>
      <c r="BV747" s="93"/>
      <c r="BW747" s="93"/>
      <c r="BX747" s="93"/>
      <c r="BY747" s="93"/>
      <c r="BZ747" s="93"/>
      <c r="CA747" s="93"/>
      <c r="CB747" s="93"/>
      <c r="CC747" s="93"/>
      <c r="CD747" s="93"/>
      <c r="CE747" s="93"/>
      <c r="CF747" s="93"/>
      <c r="CG747" s="93"/>
      <c r="CH747" s="93"/>
      <c r="CI747" s="93"/>
      <c r="CJ747" s="93"/>
      <c r="CK747" s="93"/>
      <c r="CL747" s="93"/>
    </row>
    <row r="748" spans="15:90">
      <c r="O748" s="93"/>
      <c r="P748" s="93"/>
      <c r="Q748" s="93"/>
      <c r="R748" s="93"/>
      <c r="S748" s="93"/>
      <c r="T748" s="93"/>
      <c r="U748" s="93"/>
      <c r="V748" s="93"/>
      <c r="W748" s="93"/>
      <c r="X748" s="93"/>
      <c r="Y748" s="93"/>
      <c r="Z748" s="93"/>
      <c r="AA748" s="93"/>
      <c r="AB748" s="93"/>
      <c r="AC748" s="93"/>
      <c r="AD748" s="93"/>
      <c r="AE748" s="93"/>
      <c r="AF748" s="93"/>
      <c r="AG748" s="93"/>
      <c r="AH748" s="93"/>
      <c r="AI748" s="93"/>
      <c r="AJ748" s="93"/>
      <c r="AK748" s="93"/>
      <c r="AL748" s="93"/>
      <c r="AM748" s="93"/>
      <c r="AN748" s="93"/>
      <c r="AO748" s="93"/>
      <c r="AP748" s="93"/>
      <c r="AQ748" s="93"/>
      <c r="AR748" s="93"/>
      <c r="AS748" s="93"/>
      <c r="AT748" s="93"/>
      <c r="AU748" s="93"/>
      <c r="AV748" s="93"/>
      <c r="AW748" s="93"/>
      <c r="AX748" s="93"/>
      <c r="AY748" s="93"/>
      <c r="AZ748" s="93"/>
      <c r="BA748" s="93"/>
      <c r="BB748" s="93"/>
      <c r="BC748" s="93"/>
      <c r="BD748" s="93"/>
      <c r="BE748" s="93"/>
      <c r="BF748" s="93"/>
      <c r="BG748" s="93"/>
      <c r="BH748" s="93"/>
      <c r="BI748" s="93"/>
      <c r="BJ748" s="93"/>
      <c r="BK748" s="93"/>
      <c r="BL748" s="93"/>
      <c r="BM748" s="93"/>
      <c r="BN748" s="93"/>
      <c r="BO748" s="93"/>
      <c r="BP748" s="93"/>
      <c r="BQ748" s="93"/>
      <c r="BR748" s="93"/>
      <c r="BS748" s="93"/>
      <c r="BT748" s="93"/>
      <c r="BU748" s="93"/>
      <c r="BV748" s="93"/>
      <c r="BW748" s="93"/>
      <c r="BX748" s="93"/>
      <c r="BY748" s="93"/>
      <c r="BZ748" s="93"/>
      <c r="CA748" s="93"/>
      <c r="CB748" s="93"/>
      <c r="CC748" s="93"/>
      <c r="CD748" s="93"/>
      <c r="CE748" s="93"/>
      <c r="CF748" s="93"/>
      <c r="CG748" s="93"/>
      <c r="CH748" s="93"/>
      <c r="CI748" s="93"/>
      <c r="CJ748" s="93"/>
      <c r="CK748" s="93"/>
      <c r="CL748" s="93"/>
    </row>
    <row r="749" spans="15:90"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  <c r="Z749" s="93"/>
      <c r="AA749" s="93"/>
      <c r="AB749" s="93"/>
      <c r="AC749" s="93"/>
      <c r="AD749" s="93"/>
      <c r="AE749" s="93"/>
      <c r="AF749" s="93"/>
      <c r="AG749" s="93"/>
      <c r="AH749" s="93"/>
      <c r="AI749" s="93"/>
      <c r="AJ749" s="93"/>
      <c r="AK749" s="93"/>
      <c r="AL749" s="93"/>
      <c r="AM749" s="93"/>
      <c r="AN749" s="93"/>
      <c r="AO749" s="93"/>
      <c r="AP749" s="93"/>
      <c r="AQ749" s="93"/>
      <c r="AR749" s="93"/>
      <c r="AS749" s="93"/>
      <c r="AT749" s="93"/>
      <c r="AU749" s="93"/>
      <c r="AV749" s="93"/>
      <c r="AW749" s="93"/>
      <c r="AX749" s="93"/>
      <c r="AY749" s="93"/>
      <c r="AZ749" s="93"/>
      <c r="BA749" s="93"/>
      <c r="BB749" s="93"/>
      <c r="BC749" s="93"/>
      <c r="BD749" s="93"/>
      <c r="BE749" s="93"/>
      <c r="BF749" s="93"/>
      <c r="BG749" s="93"/>
      <c r="BH749" s="93"/>
      <c r="BI749" s="93"/>
      <c r="BJ749" s="93"/>
      <c r="BK749" s="93"/>
      <c r="BL749" s="93"/>
      <c r="BM749" s="93"/>
      <c r="BN749" s="93"/>
      <c r="BO749" s="93"/>
      <c r="BP749" s="93"/>
      <c r="BQ749" s="93"/>
      <c r="BR749" s="93"/>
      <c r="BS749" s="93"/>
      <c r="BT749" s="93"/>
      <c r="BU749" s="93"/>
      <c r="BV749" s="93"/>
      <c r="BW749" s="93"/>
      <c r="BX749" s="93"/>
      <c r="BY749" s="93"/>
      <c r="BZ749" s="93"/>
      <c r="CA749" s="93"/>
      <c r="CB749" s="93"/>
      <c r="CC749" s="93"/>
      <c r="CD749" s="93"/>
      <c r="CE749" s="93"/>
      <c r="CF749" s="93"/>
      <c r="CG749" s="93"/>
      <c r="CH749" s="93"/>
      <c r="CI749" s="93"/>
      <c r="CJ749" s="93"/>
      <c r="CK749" s="93"/>
      <c r="CL749" s="93"/>
    </row>
    <row r="750" spans="15:90"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  <c r="Z750" s="93"/>
      <c r="AA750" s="93"/>
      <c r="AB750" s="93"/>
      <c r="AC750" s="93"/>
      <c r="AD750" s="93"/>
      <c r="AE750" s="93"/>
      <c r="AF750" s="93"/>
      <c r="AG750" s="93"/>
      <c r="AH750" s="93"/>
      <c r="AI750" s="93"/>
      <c r="AJ750" s="93"/>
      <c r="AK750" s="93"/>
      <c r="AL750" s="93"/>
      <c r="AM750" s="93"/>
      <c r="AN750" s="93"/>
      <c r="AO750" s="93"/>
      <c r="AP750" s="93"/>
      <c r="AQ750" s="93"/>
      <c r="AR750" s="93"/>
      <c r="AS750" s="93"/>
      <c r="AT750" s="93"/>
      <c r="AU750" s="93"/>
      <c r="AV750" s="93"/>
      <c r="AW750" s="93"/>
      <c r="AX750" s="93"/>
      <c r="AY750" s="93"/>
      <c r="AZ750" s="93"/>
      <c r="BA750" s="93"/>
      <c r="BB750" s="93"/>
      <c r="BC750" s="93"/>
      <c r="BD750" s="93"/>
      <c r="BE750" s="93"/>
      <c r="BF750" s="93"/>
      <c r="BG750" s="93"/>
      <c r="BH750" s="93"/>
      <c r="BI750" s="93"/>
      <c r="BJ750" s="93"/>
      <c r="BK750" s="93"/>
      <c r="BL750" s="93"/>
      <c r="BM750" s="93"/>
      <c r="BN750" s="93"/>
      <c r="BO750" s="93"/>
      <c r="BP750" s="93"/>
      <c r="BQ750" s="93"/>
      <c r="BR750" s="93"/>
      <c r="BS750" s="93"/>
      <c r="BT750" s="93"/>
      <c r="BU750" s="93"/>
      <c r="BV750" s="93"/>
      <c r="BW750" s="93"/>
      <c r="BX750" s="93"/>
      <c r="BY750" s="93"/>
      <c r="BZ750" s="93"/>
      <c r="CA750" s="93"/>
      <c r="CB750" s="93"/>
      <c r="CC750" s="93"/>
      <c r="CD750" s="93"/>
      <c r="CE750" s="93"/>
      <c r="CF750" s="93"/>
      <c r="CG750" s="93"/>
      <c r="CH750" s="93"/>
      <c r="CI750" s="93"/>
      <c r="CJ750" s="93"/>
      <c r="CK750" s="93"/>
      <c r="CL750" s="93"/>
    </row>
    <row r="751" spans="15:90"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  <c r="Z751" s="93"/>
      <c r="AA751" s="93"/>
      <c r="AB751" s="93"/>
      <c r="AC751" s="93"/>
      <c r="AD751" s="93"/>
      <c r="AE751" s="93"/>
      <c r="AF751" s="93"/>
      <c r="AG751" s="93"/>
      <c r="AH751" s="93"/>
      <c r="AI751" s="93"/>
      <c r="AJ751" s="93"/>
      <c r="AK751" s="93"/>
      <c r="AL751" s="93"/>
      <c r="AM751" s="93"/>
      <c r="AN751" s="93"/>
      <c r="AO751" s="93"/>
      <c r="AP751" s="93"/>
      <c r="AQ751" s="93"/>
      <c r="AR751" s="93"/>
      <c r="AS751" s="93"/>
      <c r="AT751" s="93"/>
      <c r="AU751" s="93"/>
      <c r="AV751" s="93"/>
      <c r="AW751" s="93"/>
      <c r="AX751" s="93"/>
      <c r="AY751" s="93"/>
      <c r="AZ751" s="93"/>
      <c r="BA751" s="93"/>
      <c r="BB751" s="93"/>
      <c r="BC751" s="93"/>
      <c r="BD751" s="93"/>
      <c r="BE751" s="93"/>
      <c r="BF751" s="93"/>
      <c r="BG751" s="93"/>
      <c r="BH751" s="93"/>
      <c r="BI751" s="93"/>
      <c r="BJ751" s="93"/>
      <c r="BK751" s="93"/>
      <c r="BL751" s="93"/>
      <c r="BM751" s="93"/>
      <c r="BN751" s="93"/>
      <c r="BO751" s="93"/>
      <c r="BP751" s="93"/>
      <c r="BQ751" s="93"/>
      <c r="BR751" s="93"/>
      <c r="BS751" s="93"/>
      <c r="BT751" s="93"/>
      <c r="BU751" s="93"/>
      <c r="BV751" s="93"/>
      <c r="BW751" s="93"/>
      <c r="BX751" s="93"/>
      <c r="BY751" s="93"/>
      <c r="BZ751" s="93"/>
      <c r="CA751" s="93"/>
      <c r="CB751" s="93"/>
      <c r="CC751" s="93"/>
      <c r="CD751" s="93"/>
      <c r="CE751" s="93"/>
      <c r="CF751" s="93"/>
      <c r="CG751" s="93"/>
      <c r="CH751" s="93"/>
      <c r="CI751" s="93"/>
      <c r="CJ751" s="93"/>
      <c r="CK751" s="93"/>
      <c r="CL751" s="93"/>
    </row>
    <row r="752" spans="15:90">
      <c r="O752" s="93"/>
      <c r="P752" s="93"/>
      <c r="Q752" s="93"/>
      <c r="R752" s="93"/>
      <c r="S752" s="93"/>
      <c r="T752" s="93"/>
      <c r="U752" s="93"/>
      <c r="V752" s="93"/>
      <c r="W752" s="93"/>
      <c r="X752" s="93"/>
      <c r="Y752" s="93"/>
      <c r="Z752" s="93"/>
      <c r="AA752" s="93"/>
      <c r="AB752" s="93"/>
      <c r="AC752" s="93"/>
      <c r="AD752" s="93"/>
      <c r="AE752" s="93"/>
      <c r="AF752" s="93"/>
      <c r="AG752" s="93"/>
      <c r="AH752" s="93"/>
      <c r="AI752" s="93"/>
      <c r="AJ752" s="93"/>
      <c r="AK752" s="93"/>
      <c r="AL752" s="93"/>
      <c r="AM752" s="93"/>
      <c r="AN752" s="93"/>
      <c r="AO752" s="93"/>
      <c r="AP752" s="93"/>
      <c r="AQ752" s="93"/>
      <c r="AR752" s="93"/>
      <c r="AS752" s="93"/>
      <c r="AT752" s="93"/>
      <c r="AU752" s="93"/>
      <c r="AV752" s="93"/>
      <c r="AW752" s="93"/>
      <c r="AX752" s="93"/>
      <c r="AY752" s="93"/>
      <c r="AZ752" s="93"/>
      <c r="BA752" s="93"/>
      <c r="BB752" s="93"/>
      <c r="BC752" s="93"/>
      <c r="BD752" s="93"/>
      <c r="BE752" s="93"/>
      <c r="BF752" s="93"/>
      <c r="BG752" s="93"/>
      <c r="BH752" s="93"/>
      <c r="BI752" s="93"/>
      <c r="BJ752" s="93"/>
      <c r="BK752" s="93"/>
      <c r="BL752" s="93"/>
      <c r="BM752" s="93"/>
      <c r="BN752" s="93"/>
      <c r="BO752" s="93"/>
      <c r="BP752" s="93"/>
      <c r="BQ752" s="93"/>
      <c r="BR752" s="93"/>
      <c r="BS752" s="93"/>
      <c r="BT752" s="93"/>
      <c r="BU752" s="93"/>
      <c r="BV752" s="93"/>
      <c r="BW752" s="93"/>
      <c r="BX752" s="93"/>
      <c r="BY752" s="93"/>
      <c r="BZ752" s="93"/>
      <c r="CA752" s="93"/>
      <c r="CB752" s="93"/>
      <c r="CC752" s="93"/>
      <c r="CD752" s="93"/>
      <c r="CE752" s="93"/>
      <c r="CF752" s="93"/>
      <c r="CG752" s="93"/>
      <c r="CH752" s="93"/>
      <c r="CI752" s="93"/>
      <c r="CJ752" s="93"/>
      <c r="CK752" s="93"/>
      <c r="CL752" s="93"/>
    </row>
    <row r="753" spans="15:90"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  <c r="Z753" s="93"/>
      <c r="AA753" s="93"/>
      <c r="AB753" s="93"/>
      <c r="AC753" s="93"/>
      <c r="AD753" s="93"/>
      <c r="AE753" s="93"/>
      <c r="AF753" s="93"/>
      <c r="AG753" s="93"/>
      <c r="AH753" s="93"/>
      <c r="AI753" s="93"/>
      <c r="AJ753" s="93"/>
      <c r="AK753" s="93"/>
      <c r="AL753" s="93"/>
      <c r="AM753" s="93"/>
      <c r="AN753" s="93"/>
      <c r="AO753" s="93"/>
      <c r="AP753" s="93"/>
      <c r="AQ753" s="93"/>
      <c r="AR753" s="93"/>
      <c r="AS753" s="93"/>
      <c r="AT753" s="93"/>
      <c r="AU753" s="93"/>
      <c r="AV753" s="93"/>
      <c r="AW753" s="93"/>
      <c r="AX753" s="93"/>
      <c r="AY753" s="93"/>
      <c r="AZ753" s="93"/>
      <c r="BA753" s="93"/>
      <c r="BB753" s="93"/>
      <c r="BC753" s="93"/>
      <c r="BD753" s="93"/>
      <c r="BE753" s="93"/>
      <c r="BF753" s="93"/>
      <c r="BG753" s="93"/>
      <c r="BH753" s="93"/>
      <c r="BI753" s="93"/>
      <c r="BJ753" s="93"/>
      <c r="BK753" s="93"/>
      <c r="BL753" s="93"/>
      <c r="BM753" s="93"/>
      <c r="BN753" s="93"/>
      <c r="BO753" s="93"/>
      <c r="BP753" s="93"/>
      <c r="BQ753" s="93"/>
      <c r="BR753" s="93"/>
      <c r="BS753" s="93"/>
      <c r="BT753" s="93"/>
      <c r="BU753" s="93"/>
      <c r="BV753" s="93"/>
      <c r="BW753" s="93"/>
      <c r="BX753" s="93"/>
      <c r="BY753" s="93"/>
      <c r="BZ753" s="93"/>
      <c r="CA753" s="93"/>
      <c r="CB753" s="93"/>
      <c r="CC753" s="93"/>
      <c r="CD753" s="93"/>
      <c r="CE753" s="93"/>
      <c r="CF753" s="93"/>
      <c r="CG753" s="93"/>
      <c r="CH753" s="93"/>
      <c r="CI753" s="93"/>
      <c r="CJ753" s="93"/>
      <c r="CK753" s="93"/>
      <c r="CL753" s="93"/>
    </row>
    <row r="754" spans="15:90">
      <c r="O754" s="93"/>
      <c r="P754" s="93"/>
      <c r="Q754" s="93"/>
      <c r="R754" s="93"/>
      <c r="S754" s="93"/>
      <c r="T754" s="93"/>
      <c r="U754" s="93"/>
      <c r="V754" s="93"/>
      <c r="W754" s="93"/>
      <c r="X754" s="93"/>
      <c r="Y754" s="93"/>
      <c r="Z754" s="93"/>
      <c r="AA754" s="93"/>
      <c r="AB754" s="93"/>
      <c r="AC754" s="93"/>
      <c r="AD754" s="93"/>
      <c r="AE754" s="93"/>
      <c r="AF754" s="93"/>
      <c r="AG754" s="93"/>
      <c r="AH754" s="93"/>
      <c r="AI754" s="93"/>
      <c r="AJ754" s="93"/>
      <c r="AK754" s="93"/>
      <c r="AL754" s="93"/>
      <c r="AM754" s="93"/>
      <c r="AN754" s="93"/>
      <c r="AO754" s="93"/>
      <c r="AP754" s="93"/>
      <c r="AQ754" s="93"/>
      <c r="AR754" s="93"/>
      <c r="AS754" s="93"/>
      <c r="AT754" s="93"/>
      <c r="AU754" s="93"/>
      <c r="AV754" s="93"/>
      <c r="AW754" s="93"/>
      <c r="AX754" s="93"/>
      <c r="AY754" s="93"/>
      <c r="AZ754" s="93"/>
      <c r="BA754" s="93"/>
      <c r="BB754" s="93"/>
      <c r="BC754" s="93"/>
      <c r="BD754" s="93"/>
      <c r="BE754" s="93"/>
      <c r="BF754" s="93"/>
      <c r="BG754" s="93"/>
      <c r="BH754" s="93"/>
      <c r="BI754" s="93"/>
      <c r="BJ754" s="93"/>
      <c r="BK754" s="93"/>
      <c r="BL754" s="93"/>
      <c r="BM754" s="93"/>
      <c r="BN754" s="93"/>
      <c r="BO754" s="93"/>
      <c r="BP754" s="93"/>
      <c r="BQ754" s="93"/>
      <c r="BR754" s="93"/>
      <c r="BS754" s="93"/>
      <c r="BT754" s="93"/>
      <c r="BU754" s="93"/>
      <c r="BV754" s="93"/>
      <c r="BW754" s="93"/>
      <c r="BX754" s="93"/>
      <c r="BY754" s="93"/>
      <c r="BZ754" s="93"/>
      <c r="CA754" s="93"/>
      <c r="CB754" s="93"/>
      <c r="CC754" s="93"/>
      <c r="CD754" s="93"/>
      <c r="CE754" s="93"/>
      <c r="CF754" s="93"/>
      <c r="CG754" s="93"/>
      <c r="CH754" s="93"/>
      <c r="CI754" s="93"/>
      <c r="CJ754" s="93"/>
      <c r="CK754" s="93"/>
      <c r="CL754" s="93"/>
    </row>
    <row r="755" spans="15:90"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  <c r="Z755" s="93"/>
      <c r="AA755" s="93"/>
      <c r="AB755" s="93"/>
      <c r="AC755" s="93"/>
      <c r="AD755" s="93"/>
      <c r="AE755" s="93"/>
      <c r="AF755" s="93"/>
      <c r="AG755" s="93"/>
      <c r="AH755" s="93"/>
      <c r="AI755" s="93"/>
      <c r="AJ755" s="93"/>
      <c r="AK755" s="93"/>
      <c r="AL755" s="93"/>
      <c r="AM755" s="93"/>
      <c r="AN755" s="93"/>
      <c r="AO755" s="93"/>
      <c r="AP755" s="93"/>
      <c r="AQ755" s="93"/>
      <c r="AR755" s="93"/>
      <c r="AS755" s="93"/>
      <c r="AT755" s="93"/>
      <c r="AU755" s="93"/>
      <c r="AV755" s="93"/>
      <c r="AW755" s="93"/>
      <c r="AX755" s="93"/>
      <c r="AY755" s="93"/>
      <c r="AZ755" s="93"/>
      <c r="BA755" s="93"/>
      <c r="BB755" s="93"/>
      <c r="BC755" s="93"/>
      <c r="BD755" s="93"/>
      <c r="BE755" s="93"/>
      <c r="BF755" s="93"/>
      <c r="BG755" s="93"/>
      <c r="BH755" s="93"/>
      <c r="BI755" s="93"/>
      <c r="BJ755" s="93"/>
      <c r="BK755" s="93"/>
      <c r="BL755" s="93"/>
      <c r="BM755" s="93"/>
      <c r="BN755" s="93"/>
      <c r="BO755" s="93"/>
      <c r="BP755" s="93"/>
      <c r="BQ755" s="93"/>
      <c r="BR755" s="93"/>
      <c r="BS755" s="93"/>
      <c r="BT755" s="93"/>
      <c r="BU755" s="93"/>
      <c r="BV755" s="93"/>
      <c r="BW755" s="93"/>
      <c r="BX755" s="93"/>
      <c r="BY755" s="93"/>
      <c r="BZ755" s="93"/>
      <c r="CA755" s="93"/>
      <c r="CB755" s="93"/>
      <c r="CC755" s="93"/>
      <c r="CD755" s="93"/>
      <c r="CE755" s="93"/>
      <c r="CF755" s="93"/>
      <c r="CG755" s="93"/>
      <c r="CH755" s="93"/>
      <c r="CI755" s="93"/>
      <c r="CJ755" s="93"/>
      <c r="CK755" s="93"/>
      <c r="CL755" s="93"/>
    </row>
    <row r="756" spans="15:90">
      <c r="O756" s="93"/>
      <c r="P756" s="93"/>
      <c r="Q756" s="93"/>
      <c r="R756" s="93"/>
      <c r="S756" s="93"/>
      <c r="T756" s="93"/>
      <c r="U756" s="93"/>
      <c r="V756" s="93"/>
      <c r="W756" s="93"/>
      <c r="X756" s="93"/>
      <c r="Y756" s="93"/>
      <c r="Z756" s="93"/>
      <c r="AA756" s="93"/>
      <c r="AB756" s="93"/>
      <c r="AC756" s="93"/>
      <c r="AD756" s="93"/>
      <c r="AE756" s="93"/>
      <c r="AF756" s="93"/>
      <c r="AG756" s="93"/>
      <c r="AH756" s="93"/>
      <c r="AI756" s="93"/>
      <c r="AJ756" s="93"/>
      <c r="AK756" s="93"/>
      <c r="AL756" s="93"/>
      <c r="AM756" s="93"/>
      <c r="AN756" s="93"/>
      <c r="AO756" s="93"/>
      <c r="AP756" s="93"/>
      <c r="AQ756" s="93"/>
      <c r="AR756" s="93"/>
      <c r="AS756" s="93"/>
      <c r="AT756" s="93"/>
      <c r="AU756" s="93"/>
      <c r="AV756" s="93"/>
      <c r="AW756" s="93"/>
      <c r="AX756" s="93"/>
      <c r="AY756" s="93"/>
      <c r="AZ756" s="93"/>
      <c r="BA756" s="93"/>
      <c r="BB756" s="93"/>
      <c r="BC756" s="93"/>
      <c r="BD756" s="93"/>
      <c r="BE756" s="93"/>
      <c r="BF756" s="93"/>
      <c r="BG756" s="93"/>
      <c r="BH756" s="93"/>
      <c r="BI756" s="93"/>
      <c r="BJ756" s="93"/>
      <c r="BK756" s="93"/>
      <c r="BL756" s="93"/>
      <c r="BM756" s="93"/>
      <c r="BN756" s="93"/>
      <c r="BO756" s="93"/>
      <c r="BP756" s="93"/>
      <c r="BQ756" s="93"/>
      <c r="BR756" s="93"/>
      <c r="BS756" s="93"/>
      <c r="BT756" s="93"/>
      <c r="BU756" s="93"/>
      <c r="BV756" s="93"/>
      <c r="BW756" s="93"/>
      <c r="BX756" s="93"/>
      <c r="BY756" s="93"/>
      <c r="BZ756" s="93"/>
      <c r="CA756" s="93"/>
      <c r="CB756" s="93"/>
      <c r="CC756" s="93"/>
      <c r="CD756" s="93"/>
      <c r="CE756" s="93"/>
      <c r="CF756" s="93"/>
      <c r="CG756" s="93"/>
      <c r="CH756" s="93"/>
      <c r="CI756" s="93"/>
      <c r="CJ756" s="93"/>
      <c r="CK756" s="93"/>
      <c r="CL756" s="93"/>
    </row>
    <row r="757" spans="15:90"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  <c r="Z757" s="93"/>
      <c r="AA757" s="93"/>
      <c r="AB757" s="93"/>
      <c r="AC757" s="93"/>
      <c r="AD757" s="93"/>
      <c r="AE757" s="93"/>
      <c r="AF757" s="93"/>
      <c r="AG757" s="93"/>
      <c r="AH757" s="93"/>
      <c r="AI757" s="93"/>
      <c r="AJ757" s="93"/>
      <c r="AK757" s="93"/>
      <c r="AL757" s="93"/>
      <c r="AM757" s="93"/>
      <c r="AN757" s="93"/>
      <c r="AO757" s="93"/>
      <c r="AP757" s="93"/>
      <c r="AQ757" s="93"/>
      <c r="AR757" s="93"/>
      <c r="AS757" s="93"/>
      <c r="AT757" s="93"/>
      <c r="AU757" s="93"/>
      <c r="AV757" s="93"/>
      <c r="AW757" s="93"/>
      <c r="AX757" s="93"/>
      <c r="AY757" s="93"/>
      <c r="AZ757" s="93"/>
      <c r="BA757" s="93"/>
      <c r="BB757" s="93"/>
      <c r="BC757" s="93"/>
      <c r="BD757" s="93"/>
      <c r="BE757" s="93"/>
      <c r="BF757" s="93"/>
      <c r="BG757" s="93"/>
      <c r="BH757" s="93"/>
      <c r="BI757" s="93"/>
      <c r="BJ757" s="93"/>
      <c r="BK757" s="93"/>
      <c r="BL757" s="93"/>
      <c r="BM757" s="93"/>
      <c r="BN757" s="93"/>
      <c r="BO757" s="93"/>
      <c r="BP757" s="93"/>
      <c r="BQ757" s="93"/>
      <c r="BR757" s="93"/>
      <c r="BS757" s="93"/>
      <c r="BT757" s="93"/>
      <c r="BU757" s="93"/>
      <c r="BV757" s="93"/>
      <c r="BW757" s="93"/>
      <c r="BX757" s="93"/>
      <c r="BY757" s="93"/>
      <c r="BZ757" s="93"/>
      <c r="CA757" s="93"/>
      <c r="CB757" s="93"/>
      <c r="CC757" s="93"/>
      <c r="CD757" s="93"/>
      <c r="CE757" s="93"/>
      <c r="CF757" s="93"/>
      <c r="CG757" s="93"/>
      <c r="CH757" s="93"/>
      <c r="CI757" s="93"/>
      <c r="CJ757" s="93"/>
      <c r="CK757" s="93"/>
      <c r="CL757" s="93"/>
    </row>
    <row r="758" spans="15:90"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  <c r="Z758" s="93"/>
      <c r="AA758" s="93"/>
      <c r="AB758" s="93"/>
      <c r="AC758" s="93"/>
      <c r="AD758" s="93"/>
      <c r="AE758" s="93"/>
      <c r="AF758" s="93"/>
      <c r="AG758" s="93"/>
      <c r="AH758" s="93"/>
      <c r="AI758" s="93"/>
      <c r="AJ758" s="93"/>
      <c r="AK758" s="93"/>
      <c r="AL758" s="93"/>
      <c r="AM758" s="93"/>
      <c r="AN758" s="93"/>
      <c r="AO758" s="93"/>
      <c r="AP758" s="93"/>
      <c r="AQ758" s="93"/>
      <c r="AR758" s="93"/>
      <c r="AS758" s="93"/>
      <c r="AT758" s="93"/>
      <c r="AU758" s="93"/>
      <c r="AV758" s="93"/>
      <c r="AW758" s="93"/>
      <c r="AX758" s="93"/>
      <c r="AY758" s="93"/>
      <c r="AZ758" s="93"/>
      <c r="BA758" s="93"/>
      <c r="BB758" s="93"/>
      <c r="BC758" s="93"/>
      <c r="BD758" s="93"/>
      <c r="BE758" s="93"/>
      <c r="BF758" s="93"/>
      <c r="BG758" s="93"/>
      <c r="BH758" s="93"/>
      <c r="BI758" s="93"/>
      <c r="BJ758" s="93"/>
      <c r="BK758" s="93"/>
      <c r="BL758" s="93"/>
      <c r="BM758" s="93"/>
      <c r="BN758" s="93"/>
      <c r="BO758" s="93"/>
      <c r="BP758" s="93"/>
      <c r="BQ758" s="93"/>
      <c r="BR758" s="93"/>
      <c r="BS758" s="93"/>
      <c r="BT758" s="93"/>
      <c r="BU758" s="93"/>
      <c r="BV758" s="93"/>
      <c r="BW758" s="93"/>
      <c r="BX758" s="93"/>
      <c r="BY758" s="93"/>
      <c r="BZ758" s="93"/>
      <c r="CA758" s="93"/>
      <c r="CB758" s="93"/>
      <c r="CC758" s="93"/>
      <c r="CD758" s="93"/>
      <c r="CE758" s="93"/>
      <c r="CF758" s="93"/>
      <c r="CG758" s="93"/>
      <c r="CH758" s="93"/>
      <c r="CI758" s="93"/>
      <c r="CJ758" s="93"/>
      <c r="CK758" s="93"/>
      <c r="CL758" s="93"/>
    </row>
    <row r="759" spans="15:90"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  <c r="Z759" s="93"/>
      <c r="AA759" s="93"/>
      <c r="AB759" s="93"/>
      <c r="AC759" s="93"/>
      <c r="AD759" s="93"/>
      <c r="AE759" s="93"/>
      <c r="AF759" s="93"/>
      <c r="AG759" s="93"/>
      <c r="AH759" s="93"/>
      <c r="AI759" s="93"/>
      <c r="AJ759" s="93"/>
      <c r="AK759" s="93"/>
      <c r="AL759" s="93"/>
      <c r="AM759" s="93"/>
      <c r="AN759" s="93"/>
      <c r="AO759" s="93"/>
      <c r="AP759" s="93"/>
      <c r="AQ759" s="93"/>
      <c r="AR759" s="93"/>
      <c r="AS759" s="93"/>
      <c r="AT759" s="93"/>
      <c r="AU759" s="93"/>
      <c r="AV759" s="93"/>
      <c r="AW759" s="93"/>
      <c r="AX759" s="93"/>
      <c r="AY759" s="93"/>
      <c r="AZ759" s="93"/>
      <c r="BA759" s="93"/>
      <c r="BB759" s="93"/>
      <c r="BC759" s="93"/>
      <c r="BD759" s="93"/>
      <c r="BE759" s="93"/>
      <c r="BF759" s="93"/>
      <c r="BG759" s="93"/>
      <c r="BH759" s="93"/>
      <c r="BI759" s="93"/>
      <c r="BJ759" s="93"/>
      <c r="BK759" s="93"/>
      <c r="BL759" s="93"/>
      <c r="BM759" s="93"/>
      <c r="BN759" s="93"/>
      <c r="BO759" s="93"/>
      <c r="BP759" s="93"/>
      <c r="BQ759" s="93"/>
      <c r="BR759" s="93"/>
      <c r="BS759" s="93"/>
      <c r="BT759" s="93"/>
      <c r="BU759" s="93"/>
      <c r="BV759" s="93"/>
      <c r="BW759" s="93"/>
      <c r="BX759" s="93"/>
      <c r="BY759" s="93"/>
      <c r="BZ759" s="93"/>
      <c r="CA759" s="93"/>
      <c r="CB759" s="93"/>
      <c r="CC759" s="93"/>
      <c r="CD759" s="93"/>
      <c r="CE759" s="93"/>
      <c r="CF759" s="93"/>
      <c r="CG759" s="93"/>
      <c r="CH759" s="93"/>
      <c r="CI759" s="93"/>
      <c r="CJ759" s="93"/>
      <c r="CK759" s="93"/>
      <c r="CL759" s="93"/>
    </row>
    <row r="760" spans="15:90"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  <c r="Z760" s="93"/>
      <c r="AA760" s="93"/>
      <c r="AB760" s="93"/>
      <c r="AC760" s="93"/>
      <c r="AD760" s="93"/>
      <c r="AE760" s="93"/>
      <c r="AF760" s="93"/>
      <c r="AG760" s="93"/>
      <c r="AH760" s="93"/>
      <c r="AI760" s="93"/>
      <c r="AJ760" s="93"/>
      <c r="AK760" s="93"/>
      <c r="AL760" s="93"/>
      <c r="AM760" s="93"/>
      <c r="AN760" s="93"/>
      <c r="AO760" s="93"/>
      <c r="AP760" s="93"/>
      <c r="AQ760" s="93"/>
      <c r="AR760" s="93"/>
      <c r="AS760" s="93"/>
      <c r="AT760" s="93"/>
      <c r="AU760" s="93"/>
      <c r="AV760" s="93"/>
      <c r="AW760" s="93"/>
      <c r="AX760" s="93"/>
      <c r="AY760" s="93"/>
      <c r="AZ760" s="93"/>
      <c r="BA760" s="93"/>
      <c r="BB760" s="93"/>
      <c r="BC760" s="93"/>
      <c r="BD760" s="93"/>
      <c r="BE760" s="93"/>
      <c r="BF760" s="93"/>
      <c r="BG760" s="93"/>
      <c r="BH760" s="93"/>
      <c r="BI760" s="93"/>
      <c r="BJ760" s="93"/>
      <c r="BK760" s="93"/>
      <c r="BL760" s="93"/>
      <c r="BM760" s="93"/>
      <c r="BN760" s="93"/>
      <c r="BO760" s="93"/>
      <c r="BP760" s="93"/>
      <c r="BQ760" s="93"/>
      <c r="BR760" s="93"/>
      <c r="BS760" s="93"/>
      <c r="BT760" s="93"/>
      <c r="BU760" s="93"/>
      <c r="BV760" s="93"/>
      <c r="BW760" s="93"/>
      <c r="BX760" s="93"/>
      <c r="BY760" s="93"/>
      <c r="BZ760" s="93"/>
      <c r="CA760" s="93"/>
      <c r="CB760" s="93"/>
      <c r="CC760" s="93"/>
      <c r="CD760" s="93"/>
      <c r="CE760" s="93"/>
      <c r="CF760" s="93"/>
      <c r="CG760" s="93"/>
      <c r="CH760" s="93"/>
      <c r="CI760" s="93"/>
      <c r="CJ760" s="93"/>
      <c r="CK760" s="93"/>
      <c r="CL760" s="93"/>
    </row>
    <row r="761" spans="15:90"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  <c r="Z761" s="93"/>
      <c r="AA761" s="93"/>
      <c r="AB761" s="93"/>
      <c r="AC761" s="93"/>
      <c r="AD761" s="93"/>
      <c r="AE761" s="93"/>
      <c r="AF761" s="93"/>
      <c r="AG761" s="93"/>
      <c r="AH761" s="93"/>
      <c r="AI761" s="93"/>
      <c r="AJ761" s="93"/>
      <c r="AK761" s="93"/>
      <c r="AL761" s="93"/>
      <c r="AM761" s="93"/>
      <c r="AN761" s="93"/>
      <c r="AO761" s="93"/>
      <c r="AP761" s="93"/>
      <c r="AQ761" s="93"/>
      <c r="AR761" s="93"/>
      <c r="AS761" s="93"/>
      <c r="AT761" s="93"/>
      <c r="AU761" s="93"/>
      <c r="AV761" s="93"/>
      <c r="AW761" s="93"/>
      <c r="AX761" s="93"/>
      <c r="AY761" s="93"/>
      <c r="AZ761" s="93"/>
      <c r="BA761" s="93"/>
      <c r="BB761" s="93"/>
      <c r="BC761" s="93"/>
      <c r="BD761" s="93"/>
      <c r="BE761" s="93"/>
      <c r="BF761" s="93"/>
      <c r="BG761" s="93"/>
      <c r="BH761" s="93"/>
      <c r="BI761" s="93"/>
      <c r="BJ761" s="93"/>
      <c r="BK761" s="93"/>
      <c r="BL761" s="93"/>
      <c r="BM761" s="93"/>
      <c r="BN761" s="93"/>
      <c r="BO761" s="93"/>
      <c r="BP761" s="93"/>
      <c r="BQ761" s="93"/>
      <c r="BR761" s="93"/>
      <c r="BS761" s="93"/>
      <c r="BT761" s="93"/>
      <c r="BU761" s="93"/>
      <c r="BV761" s="93"/>
      <c r="BW761" s="93"/>
      <c r="BX761" s="93"/>
      <c r="BY761" s="93"/>
      <c r="BZ761" s="93"/>
      <c r="CA761" s="93"/>
      <c r="CB761" s="93"/>
      <c r="CC761" s="93"/>
      <c r="CD761" s="93"/>
      <c r="CE761" s="93"/>
      <c r="CF761" s="93"/>
      <c r="CG761" s="93"/>
      <c r="CH761" s="93"/>
      <c r="CI761" s="93"/>
      <c r="CJ761" s="93"/>
      <c r="CK761" s="93"/>
      <c r="CL761" s="93"/>
    </row>
    <row r="762" spans="15:90"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  <c r="Z762" s="93"/>
      <c r="AA762" s="93"/>
      <c r="AB762" s="93"/>
      <c r="AC762" s="93"/>
      <c r="AD762" s="93"/>
      <c r="AE762" s="93"/>
      <c r="AF762" s="93"/>
      <c r="AG762" s="93"/>
      <c r="AH762" s="93"/>
      <c r="AI762" s="93"/>
      <c r="AJ762" s="93"/>
      <c r="AK762" s="93"/>
      <c r="AL762" s="93"/>
      <c r="AM762" s="93"/>
      <c r="AN762" s="93"/>
      <c r="AO762" s="93"/>
      <c r="AP762" s="93"/>
      <c r="AQ762" s="93"/>
      <c r="AR762" s="93"/>
      <c r="AS762" s="93"/>
      <c r="AT762" s="93"/>
      <c r="AU762" s="93"/>
      <c r="AV762" s="93"/>
      <c r="AW762" s="93"/>
      <c r="AX762" s="93"/>
      <c r="AY762" s="93"/>
      <c r="AZ762" s="93"/>
      <c r="BA762" s="93"/>
      <c r="BB762" s="93"/>
      <c r="BC762" s="93"/>
      <c r="BD762" s="93"/>
      <c r="BE762" s="93"/>
      <c r="BF762" s="93"/>
      <c r="BG762" s="93"/>
      <c r="BH762" s="93"/>
      <c r="BI762" s="93"/>
      <c r="BJ762" s="93"/>
      <c r="BK762" s="93"/>
      <c r="BL762" s="93"/>
      <c r="BM762" s="93"/>
      <c r="BN762" s="93"/>
      <c r="BO762" s="93"/>
      <c r="BP762" s="93"/>
      <c r="BQ762" s="93"/>
      <c r="BR762" s="93"/>
      <c r="BS762" s="93"/>
      <c r="BT762" s="93"/>
      <c r="BU762" s="93"/>
      <c r="BV762" s="93"/>
      <c r="BW762" s="93"/>
      <c r="BX762" s="93"/>
      <c r="BY762" s="93"/>
      <c r="BZ762" s="93"/>
      <c r="CA762" s="93"/>
      <c r="CB762" s="93"/>
      <c r="CC762" s="93"/>
      <c r="CD762" s="93"/>
      <c r="CE762" s="93"/>
      <c r="CF762" s="93"/>
      <c r="CG762" s="93"/>
      <c r="CH762" s="93"/>
      <c r="CI762" s="93"/>
      <c r="CJ762" s="93"/>
      <c r="CK762" s="93"/>
      <c r="CL762" s="93"/>
    </row>
    <row r="763" spans="15:90"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  <c r="Z763" s="93"/>
      <c r="AA763" s="93"/>
      <c r="AB763" s="93"/>
      <c r="AC763" s="93"/>
      <c r="AD763" s="93"/>
      <c r="AE763" s="93"/>
      <c r="AF763" s="93"/>
      <c r="AG763" s="93"/>
      <c r="AH763" s="93"/>
      <c r="AI763" s="93"/>
      <c r="AJ763" s="93"/>
      <c r="AK763" s="93"/>
      <c r="AL763" s="93"/>
      <c r="AM763" s="93"/>
      <c r="AN763" s="93"/>
      <c r="AO763" s="93"/>
      <c r="AP763" s="93"/>
      <c r="AQ763" s="93"/>
      <c r="AR763" s="93"/>
      <c r="AS763" s="93"/>
      <c r="AT763" s="93"/>
      <c r="AU763" s="93"/>
      <c r="AV763" s="93"/>
      <c r="AW763" s="93"/>
      <c r="AX763" s="93"/>
      <c r="AY763" s="93"/>
      <c r="AZ763" s="93"/>
      <c r="BA763" s="93"/>
      <c r="BB763" s="93"/>
      <c r="BC763" s="93"/>
      <c r="BD763" s="93"/>
      <c r="BE763" s="93"/>
      <c r="BF763" s="93"/>
      <c r="BG763" s="93"/>
      <c r="BH763" s="93"/>
      <c r="BI763" s="93"/>
      <c r="BJ763" s="93"/>
      <c r="BK763" s="93"/>
      <c r="BL763" s="93"/>
      <c r="BM763" s="93"/>
      <c r="BN763" s="93"/>
      <c r="BO763" s="93"/>
      <c r="BP763" s="93"/>
      <c r="BQ763" s="93"/>
      <c r="BR763" s="93"/>
      <c r="BS763" s="93"/>
      <c r="BT763" s="93"/>
      <c r="BU763" s="93"/>
      <c r="BV763" s="93"/>
      <c r="BW763" s="93"/>
      <c r="BX763" s="93"/>
      <c r="BY763" s="93"/>
      <c r="BZ763" s="93"/>
      <c r="CA763" s="93"/>
      <c r="CB763" s="93"/>
      <c r="CC763" s="93"/>
      <c r="CD763" s="93"/>
      <c r="CE763" s="93"/>
      <c r="CF763" s="93"/>
      <c r="CG763" s="93"/>
      <c r="CH763" s="93"/>
      <c r="CI763" s="93"/>
      <c r="CJ763" s="93"/>
      <c r="CK763" s="93"/>
      <c r="CL763" s="93"/>
    </row>
    <row r="764" spans="15:90">
      <c r="O764" s="93"/>
      <c r="P764" s="93"/>
      <c r="Q764" s="93"/>
      <c r="R764" s="93"/>
      <c r="S764" s="93"/>
      <c r="T764" s="93"/>
      <c r="U764" s="93"/>
      <c r="V764" s="93"/>
      <c r="W764" s="93"/>
      <c r="X764" s="93"/>
      <c r="Y764" s="93"/>
      <c r="Z764" s="93"/>
      <c r="AA764" s="93"/>
      <c r="AB764" s="93"/>
      <c r="AC764" s="93"/>
      <c r="AD764" s="93"/>
      <c r="AE764" s="93"/>
      <c r="AF764" s="93"/>
      <c r="AG764" s="93"/>
      <c r="AH764" s="93"/>
      <c r="AI764" s="93"/>
      <c r="AJ764" s="93"/>
      <c r="AK764" s="93"/>
      <c r="AL764" s="93"/>
      <c r="AM764" s="93"/>
      <c r="AN764" s="93"/>
      <c r="AO764" s="93"/>
      <c r="AP764" s="93"/>
      <c r="AQ764" s="93"/>
      <c r="AR764" s="93"/>
      <c r="AS764" s="93"/>
      <c r="AT764" s="93"/>
      <c r="AU764" s="93"/>
      <c r="AV764" s="93"/>
      <c r="AW764" s="93"/>
      <c r="AX764" s="93"/>
      <c r="AY764" s="93"/>
      <c r="AZ764" s="93"/>
      <c r="BA764" s="93"/>
      <c r="BB764" s="93"/>
      <c r="BC764" s="93"/>
      <c r="BD764" s="93"/>
      <c r="BE764" s="93"/>
      <c r="BF764" s="93"/>
      <c r="BG764" s="93"/>
      <c r="BH764" s="93"/>
      <c r="BI764" s="93"/>
      <c r="BJ764" s="93"/>
      <c r="BK764" s="93"/>
      <c r="BL764" s="93"/>
      <c r="BM764" s="93"/>
      <c r="BN764" s="93"/>
      <c r="BO764" s="93"/>
      <c r="BP764" s="93"/>
      <c r="BQ764" s="93"/>
      <c r="BR764" s="93"/>
      <c r="BS764" s="93"/>
      <c r="BT764" s="93"/>
      <c r="BU764" s="93"/>
      <c r="BV764" s="93"/>
      <c r="BW764" s="93"/>
      <c r="BX764" s="93"/>
      <c r="BY764" s="93"/>
      <c r="BZ764" s="93"/>
      <c r="CA764" s="93"/>
      <c r="CB764" s="93"/>
      <c r="CC764" s="93"/>
      <c r="CD764" s="93"/>
      <c r="CE764" s="93"/>
      <c r="CF764" s="93"/>
      <c r="CG764" s="93"/>
      <c r="CH764" s="93"/>
      <c r="CI764" s="93"/>
      <c r="CJ764" s="93"/>
      <c r="CK764" s="93"/>
      <c r="CL764" s="93"/>
    </row>
    <row r="765" spans="15:90"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  <c r="Z765" s="93"/>
      <c r="AA765" s="93"/>
      <c r="AB765" s="93"/>
      <c r="AC765" s="93"/>
      <c r="AD765" s="93"/>
      <c r="AE765" s="93"/>
      <c r="AF765" s="93"/>
      <c r="AG765" s="93"/>
      <c r="AH765" s="93"/>
      <c r="AI765" s="93"/>
      <c r="AJ765" s="93"/>
      <c r="AK765" s="93"/>
      <c r="AL765" s="93"/>
      <c r="AM765" s="93"/>
      <c r="AN765" s="93"/>
      <c r="AO765" s="93"/>
      <c r="AP765" s="93"/>
      <c r="AQ765" s="93"/>
      <c r="AR765" s="93"/>
      <c r="AS765" s="93"/>
      <c r="AT765" s="93"/>
      <c r="AU765" s="93"/>
      <c r="AV765" s="93"/>
      <c r="AW765" s="93"/>
      <c r="AX765" s="93"/>
      <c r="AY765" s="93"/>
      <c r="AZ765" s="93"/>
      <c r="BA765" s="93"/>
      <c r="BB765" s="93"/>
      <c r="BC765" s="93"/>
      <c r="BD765" s="93"/>
      <c r="BE765" s="93"/>
      <c r="BF765" s="93"/>
      <c r="BG765" s="93"/>
      <c r="BH765" s="93"/>
      <c r="BI765" s="93"/>
      <c r="BJ765" s="93"/>
      <c r="BK765" s="93"/>
      <c r="BL765" s="93"/>
      <c r="BM765" s="93"/>
      <c r="BN765" s="93"/>
      <c r="BO765" s="93"/>
      <c r="BP765" s="93"/>
      <c r="BQ765" s="93"/>
      <c r="BR765" s="93"/>
      <c r="BS765" s="93"/>
      <c r="BT765" s="93"/>
      <c r="BU765" s="93"/>
      <c r="BV765" s="93"/>
      <c r="BW765" s="93"/>
      <c r="BX765" s="93"/>
      <c r="BY765" s="93"/>
      <c r="BZ765" s="93"/>
      <c r="CA765" s="93"/>
      <c r="CB765" s="93"/>
      <c r="CC765" s="93"/>
      <c r="CD765" s="93"/>
      <c r="CE765" s="93"/>
      <c r="CF765" s="93"/>
      <c r="CG765" s="93"/>
      <c r="CH765" s="93"/>
      <c r="CI765" s="93"/>
      <c r="CJ765" s="93"/>
      <c r="CK765" s="93"/>
      <c r="CL765" s="93"/>
    </row>
    <row r="766" spans="15:90"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  <c r="Z766" s="93"/>
      <c r="AA766" s="93"/>
      <c r="AB766" s="93"/>
      <c r="AC766" s="93"/>
      <c r="AD766" s="93"/>
      <c r="AE766" s="93"/>
      <c r="AF766" s="93"/>
      <c r="AG766" s="93"/>
      <c r="AH766" s="93"/>
      <c r="AI766" s="93"/>
      <c r="AJ766" s="93"/>
      <c r="AK766" s="93"/>
      <c r="AL766" s="93"/>
      <c r="AM766" s="93"/>
      <c r="AN766" s="93"/>
      <c r="AO766" s="93"/>
      <c r="AP766" s="93"/>
      <c r="AQ766" s="93"/>
      <c r="AR766" s="93"/>
      <c r="AS766" s="93"/>
      <c r="AT766" s="93"/>
      <c r="AU766" s="93"/>
      <c r="AV766" s="93"/>
      <c r="AW766" s="93"/>
      <c r="AX766" s="93"/>
      <c r="AY766" s="93"/>
      <c r="AZ766" s="93"/>
      <c r="BA766" s="93"/>
      <c r="BB766" s="93"/>
      <c r="BC766" s="93"/>
      <c r="BD766" s="93"/>
      <c r="BE766" s="93"/>
      <c r="BF766" s="93"/>
      <c r="BG766" s="93"/>
      <c r="BH766" s="93"/>
      <c r="BI766" s="93"/>
      <c r="BJ766" s="93"/>
      <c r="BK766" s="93"/>
      <c r="BL766" s="93"/>
      <c r="BM766" s="93"/>
      <c r="BN766" s="93"/>
      <c r="BO766" s="93"/>
      <c r="BP766" s="93"/>
      <c r="BQ766" s="93"/>
      <c r="BR766" s="93"/>
      <c r="BS766" s="93"/>
      <c r="BT766" s="93"/>
      <c r="BU766" s="93"/>
      <c r="BV766" s="93"/>
      <c r="BW766" s="93"/>
      <c r="BX766" s="93"/>
      <c r="BY766" s="93"/>
      <c r="BZ766" s="93"/>
      <c r="CA766" s="93"/>
      <c r="CB766" s="93"/>
      <c r="CC766" s="93"/>
      <c r="CD766" s="93"/>
      <c r="CE766" s="93"/>
      <c r="CF766" s="93"/>
      <c r="CG766" s="93"/>
      <c r="CH766" s="93"/>
      <c r="CI766" s="93"/>
      <c r="CJ766" s="93"/>
      <c r="CK766" s="93"/>
      <c r="CL766" s="93"/>
    </row>
    <row r="767" spans="15:90"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  <c r="Z767" s="93"/>
      <c r="AA767" s="93"/>
      <c r="AB767" s="93"/>
      <c r="AC767" s="93"/>
      <c r="AD767" s="93"/>
      <c r="AE767" s="93"/>
      <c r="AF767" s="93"/>
      <c r="AG767" s="93"/>
      <c r="AH767" s="93"/>
      <c r="AI767" s="93"/>
      <c r="AJ767" s="93"/>
      <c r="AK767" s="93"/>
      <c r="AL767" s="93"/>
      <c r="AM767" s="93"/>
      <c r="AN767" s="93"/>
      <c r="AO767" s="93"/>
      <c r="AP767" s="93"/>
      <c r="AQ767" s="93"/>
      <c r="AR767" s="93"/>
      <c r="AS767" s="93"/>
      <c r="AT767" s="93"/>
      <c r="AU767" s="93"/>
      <c r="AV767" s="93"/>
      <c r="AW767" s="93"/>
      <c r="AX767" s="93"/>
      <c r="AY767" s="93"/>
      <c r="AZ767" s="93"/>
      <c r="BA767" s="93"/>
      <c r="BB767" s="93"/>
      <c r="BC767" s="93"/>
      <c r="BD767" s="93"/>
      <c r="BE767" s="93"/>
      <c r="BF767" s="93"/>
      <c r="BG767" s="93"/>
      <c r="BH767" s="93"/>
      <c r="BI767" s="93"/>
      <c r="BJ767" s="93"/>
      <c r="BK767" s="93"/>
      <c r="BL767" s="93"/>
      <c r="BM767" s="93"/>
      <c r="BN767" s="93"/>
      <c r="BO767" s="93"/>
      <c r="BP767" s="93"/>
      <c r="BQ767" s="93"/>
      <c r="BR767" s="93"/>
      <c r="BS767" s="93"/>
      <c r="BT767" s="93"/>
      <c r="BU767" s="93"/>
      <c r="BV767" s="93"/>
      <c r="BW767" s="93"/>
      <c r="BX767" s="93"/>
      <c r="BY767" s="93"/>
      <c r="BZ767" s="93"/>
      <c r="CA767" s="93"/>
      <c r="CB767" s="93"/>
      <c r="CC767" s="93"/>
      <c r="CD767" s="93"/>
      <c r="CE767" s="93"/>
      <c r="CF767" s="93"/>
      <c r="CG767" s="93"/>
      <c r="CH767" s="93"/>
      <c r="CI767" s="93"/>
      <c r="CJ767" s="93"/>
      <c r="CK767" s="93"/>
      <c r="CL767" s="93"/>
    </row>
    <row r="768" spans="15:90">
      <c r="O768" s="93"/>
      <c r="P768" s="93"/>
      <c r="Q768" s="93"/>
      <c r="R768" s="93"/>
      <c r="S768" s="93"/>
      <c r="T768" s="93"/>
      <c r="U768" s="93"/>
      <c r="V768" s="93"/>
      <c r="W768" s="93"/>
      <c r="X768" s="93"/>
      <c r="Y768" s="93"/>
      <c r="Z768" s="93"/>
      <c r="AA768" s="93"/>
      <c r="AB768" s="93"/>
      <c r="AC768" s="93"/>
      <c r="AD768" s="93"/>
      <c r="AE768" s="93"/>
      <c r="AF768" s="93"/>
      <c r="AG768" s="93"/>
      <c r="AH768" s="93"/>
      <c r="AI768" s="93"/>
      <c r="AJ768" s="93"/>
      <c r="AK768" s="93"/>
      <c r="AL768" s="93"/>
      <c r="AM768" s="93"/>
      <c r="AN768" s="93"/>
      <c r="AO768" s="93"/>
      <c r="AP768" s="93"/>
      <c r="AQ768" s="93"/>
      <c r="AR768" s="93"/>
      <c r="AS768" s="93"/>
      <c r="AT768" s="93"/>
      <c r="AU768" s="93"/>
      <c r="AV768" s="93"/>
      <c r="AW768" s="93"/>
      <c r="AX768" s="93"/>
      <c r="AY768" s="93"/>
      <c r="AZ768" s="93"/>
      <c r="BA768" s="93"/>
      <c r="BB768" s="93"/>
      <c r="BC768" s="93"/>
      <c r="BD768" s="93"/>
      <c r="BE768" s="93"/>
      <c r="BF768" s="93"/>
      <c r="BG768" s="93"/>
      <c r="BH768" s="93"/>
      <c r="BI768" s="93"/>
      <c r="BJ768" s="93"/>
      <c r="BK768" s="93"/>
      <c r="BL768" s="93"/>
      <c r="BM768" s="93"/>
      <c r="BN768" s="93"/>
      <c r="BO768" s="93"/>
      <c r="BP768" s="93"/>
      <c r="BQ768" s="93"/>
      <c r="BR768" s="93"/>
      <c r="BS768" s="93"/>
      <c r="BT768" s="93"/>
      <c r="BU768" s="93"/>
      <c r="BV768" s="93"/>
      <c r="BW768" s="93"/>
      <c r="BX768" s="93"/>
      <c r="BY768" s="93"/>
      <c r="BZ768" s="93"/>
      <c r="CA768" s="93"/>
      <c r="CB768" s="93"/>
      <c r="CC768" s="93"/>
      <c r="CD768" s="93"/>
      <c r="CE768" s="93"/>
      <c r="CF768" s="93"/>
      <c r="CG768" s="93"/>
      <c r="CH768" s="93"/>
      <c r="CI768" s="93"/>
      <c r="CJ768" s="93"/>
      <c r="CK768" s="93"/>
      <c r="CL768" s="93"/>
    </row>
    <row r="769" spans="15:90"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  <c r="Z769" s="93"/>
      <c r="AA769" s="93"/>
      <c r="AB769" s="93"/>
      <c r="AC769" s="93"/>
      <c r="AD769" s="93"/>
      <c r="AE769" s="93"/>
      <c r="AF769" s="93"/>
      <c r="AG769" s="93"/>
      <c r="AH769" s="93"/>
      <c r="AI769" s="93"/>
      <c r="AJ769" s="93"/>
      <c r="AK769" s="93"/>
      <c r="AL769" s="93"/>
      <c r="AM769" s="93"/>
      <c r="AN769" s="93"/>
      <c r="AO769" s="93"/>
      <c r="AP769" s="93"/>
      <c r="AQ769" s="93"/>
      <c r="AR769" s="93"/>
      <c r="AS769" s="93"/>
      <c r="AT769" s="93"/>
      <c r="AU769" s="93"/>
      <c r="AV769" s="93"/>
      <c r="AW769" s="93"/>
      <c r="AX769" s="93"/>
      <c r="AY769" s="93"/>
      <c r="AZ769" s="93"/>
      <c r="BA769" s="93"/>
      <c r="BB769" s="93"/>
      <c r="BC769" s="93"/>
      <c r="BD769" s="93"/>
      <c r="BE769" s="93"/>
      <c r="BF769" s="93"/>
      <c r="BG769" s="93"/>
      <c r="BH769" s="93"/>
      <c r="BI769" s="93"/>
      <c r="BJ769" s="93"/>
      <c r="BK769" s="93"/>
      <c r="BL769" s="93"/>
      <c r="BM769" s="93"/>
      <c r="BN769" s="93"/>
      <c r="BO769" s="93"/>
      <c r="BP769" s="93"/>
      <c r="BQ769" s="93"/>
      <c r="BR769" s="93"/>
      <c r="BS769" s="93"/>
      <c r="BT769" s="93"/>
      <c r="BU769" s="93"/>
      <c r="BV769" s="93"/>
      <c r="BW769" s="93"/>
      <c r="BX769" s="93"/>
      <c r="BY769" s="93"/>
      <c r="BZ769" s="93"/>
      <c r="CA769" s="93"/>
      <c r="CB769" s="93"/>
      <c r="CC769" s="93"/>
      <c r="CD769" s="93"/>
      <c r="CE769" s="93"/>
      <c r="CF769" s="93"/>
      <c r="CG769" s="93"/>
      <c r="CH769" s="93"/>
      <c r="CI769" s="93"/>
      <c r="CJ769" s="93"/>
      <c r="CK769" s="93"/>
      <c r="CL769" s="93"/>
    </row>
    <row r="770" spans="15:90">
      <c r="O770" s="93"/>
      <c r="P770" s="93"/>
      <c r="Q770" s="93"/>
      <c r="R770" s="93"/>
      <c r="S770" s="93"/>
      <c r="T770" s="93"/>
      <c r="U770" s="93"/>
      <c r="V770" s="93"/>
      <c r="W770" s="93"/>
      <c r="X770" s="93"/>
      <c r="Y770" s="93"/>
      <c r="Z770" s="93"/>
      <c r="AA770" s="93"/>
      <c r="AB770" s="93"/>
      <c r="AC770" s="93"/>
      <c r="AD770" s="93"/>
      <c r="AE770" s="93"/>
      <c r="AF770" s="93"/>
      <c r="AG770" s="93"/>
      <c r="AH770" s="93"/>
      <c r="AI770" s="93"/>
      <c r="AJ770" s="93"/>
      <c r="AK770" s="93"/>
      <c r="AL770" s="93"/>
      <c r="AM770" s="93"/>
      <c r="AN770" s="93"/>
      <c r="AO770" s="93"/>
      <c r="AP770" s="93"/>
      <c r="AQ770" s="93"/>
      <c r="AR770" s="93"/>
      <c r="AS770" s="93"/>
      <c r="AT770" s="93"/>
      <c r="AU770" s="93"/>
      <c r="AV770" s="93"/>
      <c r="AW770" s="93"/>
      <c r="AX770" s="93"/>
      <c r="AY770" s="93"/>
      <c r="AZ770" s="93"/>
      <c r="BA770" s="93"/>
      <c r="BB770" s="93"/>
      <c r="BC770" s="93"/>
      <c r="BD770" s="93"/>
      <c r="BE770" s="93"/>
      <c r="BF770" s="93"/>
      <c r="BG770" s="93"/>
      <c r="BH770" s="93"/>
      <c r="BI770" s="93"/>
      <c r="BJ770" s="93"/>
      <c r="BK770" s="93"/>
      <c r="BL770" s="93"/>
      <c r="BM770" s="93"/>
      <c r="BN770" s="93"/>
      <c r="BO770" s="93"/>
      <c r="BP770" s="93"/>
      <c r="BQ770" s="93"/>
      <c r="BR770" s="93"/>
      <c r="BS770" s="93"/>
      <c r="BT770" s="93"/>
      <c r="BU770" s="93"/>
      <c r="BV770" s="93"/>
      <c r="BW770" s="93"/>
      <c r="BX770" s="93"/>
      <c r="BY770" s="93"/>
      <c r="BZ770" s="93"/>
      <c r="CA770" s="93"/>
      <c r="CB770" s="93"/>
      <c r="CC770" s="93"/>
      <c r="CD770" s="93"/>
      <c r="CE770" s="93"/>
      <c r="CF770" s="93"/>
      <c r="CG770" s="93"/>
      <c r="CH770" s="93"/>
      <c r="CI770" s="93"/>
      <c r="CJ770" s="93"/>
      <c r="CK770" s="93"/>
      <c r="CL770" s="93"/>
    </row>
    <row r="771" spans="15:90"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  <c r="Z771" s="93"/>
      <c r="AA771" s="93"/>
      <c r="AB771" s="93"/>
      <c r="AC771" s="93"/>
      <c r="AD771" s="93"/>
      <c r="AE771" s="93"/>
      <c r="AF771" s="93"/>
      <c r="AG771" s="93"/>
      <c r="AH771" s="93"/>
      <c r="AI771" s="93"/>
      <c r="AJ771" s="93"/>
      <c r="AK771" s="93"/>
      <c r="AL771" s="93"/>
      <c r="AM771" s="93"/>
      <c r="AN771" s="93"/>
      <c r="AO771" s="93"/>
      <c r="AP771" s="93"/>
      <c r="AQ771" s="93"/>
      <c r="AR771" s="93"/>
      <c r="AS771" s="93"/>
      <c r="AT771" s="93"/>
      <c r="AU771" s="93"/>
      <c r="AV771" s="93"/>
      <c r="AW771" s="93"/>
      <c r="AX771" s="93"/>
      <c r="AY771" s="93"/>
      <c r="AZ771" s="93"/>
      <c r="BA771" s="93"/>
      <c r="BB771" s="93"/>
      <c r="BC771" s="93"/>
      <c r="BD771" s="93"/>
      <c r="BE771" s="93"/>
      <c r="BF771" s="93"/>
      <c r="BG771" s="93"/>
      <c r="BH771" s="93"/>
      <c r="BI771" s="93"/>
      <c r="BJ771" s="93"/>
      <c r="BK771" s="93"/>
      <c r="BL771" s="93"/>
      <c r="BM771" s="93"/>
      <c r="BN771" s="93"/>
      <c r="BO771" s="93"/>
      <c r="BP771" s="93"/>
      <c r="BQ771" s="93"/>
      <c r="BR771" s="93"/>
      <c r="BS771" s="93"/>
      <c r="BT771" s="93"/>
      <c r="BU771" s="93"/>
      <c r="BV771" s="93"/>
      <c r="BW771" s="93"/>
      <c r="BX771" s="93"/>
      <c r="BY771" s="93"/>
      <c r="BZ771" s="93"/>
      <c r="CA771" s="93"/>
      <c r="CB771" s="93"/>
      <c r="CC771" s="93"/>
      <c r="CD771" s="93"/>
      <c r="CE771" s="93"/>
      <c r="CF771" s="93"/>
      <c r="CG771" s="93"/>
      <c r="CH771" s="93"/>
      <c r="CI771" s="93"/>
      <c r="CJ771" s="93"/>
      <c r="CK771" s="93"/>
      <c r="CL771" s="93"/>
    </row>
    <row r="772" spans="15:90">
      <c r="O772" s="93"/>
      <c r="P772" s="93"/>
      <c r="Q772" s="93"/>
      <c r="R772" s="93"/>
      <c r="S772" s="93"/>
      <c r="T772" s="93"/>
      <c r="U772" s="93"/>
      <c r="V772" s="93"/>
      <c r="W772" s="93"/>
      <c r="X772" s="93"/>
      <c r="Y772" s="93"/>
      <c r="Z772" s="93"/>
      <c r="AA772" s="93"/>
      <c r="AB772" s="93"/>
      <c r="AC772" s="93"/>
      <c r="AD772" s="93"/>
      <c r="AE772" s="93"/>
      <c r="AF772" s="93"/>
      <c r="AG772" s="93"/>
      <c r="AH772" s="93"/>
      <c r="AI772" s="93"/>
      <c r="AJ772" s="93"/>
      <c r="AK772" s="93"/>
      <c r="AL772" s="93"/>
      <c r="AM772" s="93"/>
      <c r="AN772" s="93"/>
      <c r="AO772" s="93"/>
      <c r="AP772" s="93"/>
      <c r="AQ772" s="93"/>
      <c r="AR772" s="93"/>
      <c r="AS772" s="93"/>
      <c r="AT772" s="93"/>
      <c r="AU772" s="93"/>
      <c r="AV772" s="93"/>
      <c r="AW772" s="93"/>
      <c r="AX772" s="93"/>
      <c r="AY772" s="93"/>
      <c r="AZ772" s="93"/>
      <c r="BA772" s="93"/>
      <c r="BB772" s="93"/>
      <c r="BC772" s="93"/>
      <c r="BD772" s="93"/>
      <c r="BE772" s="93"/>
      <c r="BF772" s="93"/>
      <c r="BG772" s="93"/>
      <c r="BH772" s="93"/>
      <c r="BI772" s="93"/>
      <c r="BJ772" s="93"/>
      <c r="BK772" s="93"/>
      <c r="BL772" s="93"/>
      <c r="BM772" s="93"/>
      <c r="BN772" s="93"/>
      <c r="BO772" s="93"/>
      <c r="BP772" s="93"/>
      <c r="BQ772" s="93"/>
      <c r="BR772" s="93"/>
      <c r="BS772" s="93"/>
      <c r="BT772" s="93"/>
      <c r="BU772" s="93"/>
      <c r="BV772" s="93"/>
      <c r="BW772" s="93"/>
      <c r="BX772" s="93"/>
      <c r="BY772" s="93"/>
      <c r="BZ772" s="93"/>
      <c r="CA772" s="93"/>
      <c r="CB772" s="93"/>
      <c r="CC772" s="93"/>
      <c r="CD772" s="93"/>
      <c r="CE772" s="93"/>
      <c r="CF772" s="93"/>
      <c r="CG772" s="93"/>
      <c r="CH772" s="93"/>
      <c r="CI772" s="93"/>
      <c r="CJ772" s="93"/>
      <c r="CK772" s="93"/>
      <c r="CL772" s="93"/>
    </row>
    <row r="773" spans="15:90"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  <c r="Z773" s="93"/>
      <c r="AA773" s="93"/>
      <c r="AB773" s="93"/>
      <c r="AC773" s="93"/>
      <c r="AD773" s="93"/>
      <c r="AE773" s="93"/>
      <c r="AF773" s="93"/>
      <c r="AG773" s="93"/>
      <c r="AH773" s="93"/>
      <c r="AI773" s="93"/>
      <c r="AJ773" s="93"/>
      <c r="AK773" s="93"/>
      <c r="AL773" s="93"/>
      <c r="AM773" s="93"/>
      <c r="AN773" s="93"/>
      <c r="AO773" s="93"/>
      <c r="AP773" s="93"/>
      <c r="AQ773" s="93"/>
      <c r="AR773" s="93"/>
      <c r="AS773" s="93"/>
      <c r="AT773" s="93"/>
      <c r="AU773" s="93"/>
      <c r="AV773" s="93"/>
      <c r="AW773" s="93"/>
      <c r="AX773" s="93"/>
      <c r="AY773" s="93"/>
      <c r="AZ773" s="93"/>
      <c r="BA773" s="93"/>
      <c r="BB773" s="93"/>
      <c r="BC773" s="93"/>
      <c r="BD773" s="93"/>
      <c r="BE773" s="93"/>
      <c r="BF773" s="93"/>
      <c r="BG773" s="93"/>
      <c r="BH773" s="93"/>
      <c r="BI773" s="93"/>
      <c r="BJ773" s="93"/>
      <c r="BK773" s="93"/>
      <c r="BL773" s="93"/>
      <c r="BM773" s="93"/>
      <c r="BN773" s="93"/>
      <c r="BO773" s="93"/>
      <c r="BP773" s="93"/>
      <c r="BQ773" s="93"/>
      <c r="BR773" s="93"/>
      <c r="BS773" s="93"/>
      <c r="BT773" s="93"/>
      <c r="BU773" s="93"/>
      <c r="BV773" s="93"/>
      <c r="BW773" s="93"/>
      <c r="BX773" s="93"/>
      <c r="BY773" s="93"/>
      <c r="BZ773" s="93"/>
      <c r="CA773" s="93"/>
      <c r="CB773" s="93"/>
      <c r="CC773" s="93"/>
      <c r="CD773" s="93"/>
      <c r="CE773" s="93"/>
      <c r="CF773" s="93"/>
      <c r="CG773" s="93"/>
      <c r="CH773" s="93"/>
      <c r="CI773" s="93"/>
      <c r="CJ773" s="93"/>
      <c r="CK773" s="93"/>
      <c r="CL773" s="93"/>
    </row>
    <row r="774" spans="15:90">
      <c r="O774" s="93"/>
      <c r="P774" s="93"/>
      <c r="Q774" s="93"/>
      <c r="R774" s="93"/>
      <c r="S774" s="93"/>
      <c r="T774" s="93"/>
      <c r="U774" s="93"/>
      <c r="V774" s="93"/>
      <c r="W774" s="93"/>
      <c r="X774" s="93"/>
      <c r="Y774" s="93"/>
      <c r="Z774" s="93"/>
      <c r="AA774" s="93"/>
      <c r="AB774" s="93"/>
      <c r="AC774" s="93"/>
      <c r="AD774" s="93"/>
      <c r="AE774" s="93"/>
      <c r="AF774" s="93"/>
      <c r="AG774" s="93"/>
      <c r="AH774" s="93"/>
      <c r="AI774" s="93"/>
      <c r="AJ774" s="93"/>
      <c r="AK774" s="93"/>
      <c r="AL774" s="93"/>
      <c r="AM774" s="93"/>
      <c r="AN774" s="93"/>
      <c r="AO774" s="93"/>
      <c r="AP774" s="93"/>
      <c r="AQ774" s="93"/>
      <c r="AR774" s="93"/>
      <c r="AS774" s="93"/>
      <c r="AT774" s="93"/>
      <c r="AU774" s="93"/>
      <c r="AV774" s="93"/>
      <c r="AW774" s="93"/>
      <c r="AX774" s="93"/>
      <c r="AY774" s="93"/>
      <c r="AZ774" s="93"/>
      <c r="BA774" s="93"/>
      <c r="BB774" s="93"/>
      <c r="BC774" s="93"/>
      <c r="BD774" s="93"/>
      <c r="BE774" s="93"/>
      <c r="BF774" s="93"/>
      <c r="BG774" s="93"/>
      <c r="BH774" s="93"/>
      <c r="BI774" s="93"/>
      <c r="BJ774" s="93"/>
      <c r="BK774" s="93"/>
      <c r="BL774" s="93"/>
      <c r="BM774" s="93"/>
      <c r="BN774" s="93"/>
      <c r="BO774" s="93"/>
      <c r="BP774" s="93"/>
      <c r="BQ774" s="93"/>
      <c r="BR774" s="93"/>
      <c r="BS774" s="93"/>
      <c r="BT774" s="93"/>
      <c r="BU774" s="93"/>
      <c r="BV774" s="93"/>
      <c r="BW774" s="93"/>
      <c r="BX774" s="93"/>
      <c r="BY774" s="93"/>
      <c r="BZ774" s="93"/>
      <c r="CA774" s="93"/>
      <c r="CB774" s="93"/>
      <c r="CC774" s="93"/>
      <c r="CD774" s="93"/>
      <c r="CE774" s="93"/>
      <c r="CF774" s="93"/>
      <c r="CG774" s="93"/>
      <c r="CH774" s="93"/>
      <c r="CI774" s="93"/>
      <c r="CJ774" s="93"/>
      <c r="CK774" s="93"/>
      <c r="CL774" s="93"/>
    </row>
    <row r="775" spans="15:90"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  <c r="Z775" s="93"/>
      <c r="AA775" s="93"/>
      <c r="AB775" s="93"/>
      <c r="AC775" s="93"/>
      <c r="AD775" s="93"/>
      <c r="AE775" s="93"/>
      <c r="AF775" s="93"/>
      <c r="AG775" s="93"/>
      <c r="AH775" s="93"/>
      <c r="AI775" s="93"/>
      <c r="AJ775" s="93"/>
      <c r="AK775" s="93"/>
      <c r="AL775" s="93"/>
      <c r="AM775" s="93"/>
      <c r="AN775" s="93"/>
      <c r="AO775" s="93"/>
      <c r="AP775" s="93"/>
      <c r="AQ775" s="93"/>
      <c r="AR775" s="93"/>
      <c r="AS775" s="93"/>
      <c r="AT775" s="93"/>
      <c r="AU775" s="93"/>
      <c r="AV775" s="93"/>
      <c r="AW775" s="93"/>
      <c r="AX775" s="93"/>
      <c r="AY775" s="93"/>
      <c r="AZ775" s="93"/>
      <c r="BA775" s="93"/>
      <c r="BB775" s="93"/>
      <c r="BC775" s="93"/>
      <c r="BD775" s="93"/>
      <c r="BE775" s="93"/>
      <c r="BF775" s="93"/>
      <c r="BG775" s="93"/>
      <c r="BH775" s="93"/>
      <c r="BI775" s="93"/>
      <c r="BJ775" s="93"/>
      <c r="BK775" s="93"/>
      <c r="BL775" s="93"/>
      <c r="BM775" s="93"/>
      <c r="BN775" s="93"/>
      <c r="BO775" s="93"/>
      <c r="BP775" s="93"/>
      <c r="BQ775" s="93"/>
      <c r="BR775" s="93"/>
      <c r="BS775" s="93"/>
      <c r="BT775" s="93"/>
      <c r="BU775" s="93"/>
      <c r="BV775" s="93"/>
      <c r="BW775" s="93"/>
      <c r="BX775" s="93"/>
      <c r="BY775" s="93"/>
      <c r="BZ775" s="93"/>
      <c r="CA775" s="93"/>
      <c r="CB775" s="93"/>
      <c r="CC775" s="93"/>
      <c r="CD775" s="93"/>
      <c r="CE775" s="93"/>
      <c r="CF775" s="93"/>
      <c r="CG775" s="93"/>
      <c r="CH775" s="93"/>
      <c r="CI775" s="93"/>
      <c r="CJ775" s="93"/>
      <c r="CK775" s="93"/>
      <c r="CL775" s="93"/>
    </row>
    <row r="776" spans="15:90">
      <c r="O776" s="93"/>
      <c r="P776" s="93"/>
      <c r="Q776" s="93"/>
      <c r="R776" s="93"/>
      <c r="S776" s="93"/>
      <c r="T776" s="93"/>
      <c r="U776" s="93"/>
      <c r="V776" s="93"/>
      <c r="W776" s="93"/>
      <c r="X776" s="93"/>
      <c r="Y776" s="93"/>
      <c r="Z776" s="93"/>
      <c r="AA776" s="93"/>
      <c r="AB776" s="93"/>
      <c r="AC776" s="93"/>
      <c r="AD776" s="93"/>
      <c r="AE776" s="93"/>
      <c r="AF776" s="93"/>
      <c r="AG776" s="93"/>
      <c r="AH776" s="93"/>
      <c r="AI776" s="93"/>
      <c r="AJ776" s="93"/>
      <c r="AK776" s="93"/>
      <c r="AL776" s="93"/>
      <c r="AM776" s="93"/>
      <c r="AN776" s="93"/>
      <c r="AO776" s="93"/>
      <c r="AP776" s="93"/>
      <c r="AQ776" s="93"/>
      <c r="AR776" s="93"/>
      <c r="AS776" s="93"/>
      <c r="AT776" s="93"/>
      <c r="AU776" s="93"/>
      <c r="AV776" s="93"/>
      <c r="AW776" s="93"/>
      <c r="AX776" s="93"/>
      <c r="AY776" s="93"/>
      <c r="AZ776" s="93"/>
      <c r="BA776" s="93"/>
      <c r="BB776" s="93"/>
      <c r="BC776" s="93"/>
      <c r="BD776" s="93"/>
      <c r="BE776" s="93"/>
      <c r="BF776" s="93"/>
      <c r="BG776" s="93"/>
      <c r="BH776" s="93"/>
      <c r="BI776" s="93"/>
      <c r="BJ776" s="93"/>
      <c r="BK776" s="93"/>
      <c r="BL776" s="93"/>
      <c r="BM776" s="93"/>
      <c r="BN776" s="93"/>
      <c r="BO776" s="93"/>
      <c r="BP776" s="93"/>
      <c r="BQ776" s="93"/>
      <c r="BR776" s="93"/>
      <c r="BS776" s="93"/>
      <c r="BT776" s="93"/>
      <c r="BU776" s="93"/>
      <c r="BV776" s="93"/>
      <c r="BW776" s="93"/>
      <c r="BX776" s="93"/>
      <c r="BY776" s="93"/>
      <c r="BZ776" s="93"/>
      <c r="CA776" s="93"/>
      <c r="CB776" s="93"/>
      <c r="CC776" s="93"/>
      <c r="CD776" s="93"/>
      <c r="CE776" s="93"/>
      <c r="CF776" s="93"/>
      <c r="CG776" s="93"/>
      <c r="CH776" s="93"/>
      <c r="CI776" s="93"/>
      <c r="CJ776" s="93"/>
      <c r="CK776" s="93"/>
      <c r="CL776" s="93"/>
    </row>
    <row r="777" spans="15:90">
      <c r="O777" s="93"/>
      <c r="P777" s="93"/>
      <c r="Q777" s="93"/>
      <c r="R777" s="93"/>
      <c r="S777" s="93"/>
      <c r="T777" s="93"/>
      <c r="U777" s="93"/>
      <c r="V777" s="93"/>
      <c r="W777" s="93"/>
      <c r="X777" s="93"/>
      <c r="Y777" s="93"/>
      <c r="Z777" s="93"/>
      <c r="AA777" s="93"/>
      <c r="AB777" s="93"/>
      <c r="AC777" s="93"/>
      <c r="AD777" s="93"/>
      <c r="AE777" s="93"/>
      <c r="AF777" s="93"/>
      <c r="AG777" s="93"/>
      <c r="AH777" s="93"/>
      <c r="AI777" s="93"/>
      <c r="AJ777" s="93"/>
      <c r="AK777" s="93"/>
      <c r="AL777" s="93"/>
      <c r="AM777" s="93"/>
      <c r="AN777" s="93"/>
      <c r="AO777" s="93"/>
      <c r="AP777" s="93"/>
      <c r="AQ777" s="93"/>
      <c r="AR777" s="93"/>
      <c r="AS777" s="93"/>
      <c r="AT777" s="93"/>
      <c r="AU777" s="93"/>
      <c r="AV777" s="93"/>
      <c r="AW777" s="93"/>
      <c r="AX777" s="93"/>
      <c r="AY777" s="93"/>
      <c r="AZ777" s="93"/>
      <c r="BA777" s="93"/>
      <c r="BB777" s="93"/>
      <c r="BC777" s="93"/>
      <c r="BD777" s="93"/>
      <c r="BE777" s="93"/>
      <c r="BF777" s="93"/>
      <c r="BG777" s="93"/>
      <c r="BH777" s="93"/>
      <c r="BI777" s="93"/>
      <c r="BJ777" s="93"/>
      <c r="BK777" s="93"/>
      <c r="BL777" s="93"/>
      <c r="BM777" s="93"/>
      <c r="BN777" s="93"/>
      <c r="BO777" s="93"/>
      <c r="BP777" s="93"/>
      <c r="BQ777" s="93"/>
      <c r="BR777" s="93"/>
      <c r="BS777" s="93"/>
      <c r="BT777" s="93"/>
      <c r="BU777" s="93"/>
      <c r="BV777" s="93"/>
      <c r="BW777" s="93"/>
      <c r="BX777" s="93"/>
      <c r="BY777" s="93"/>
      <c r="BZ777" s="93"/>
      <c r="CA777" s="93"/>
      <c r="CB777" s="93"/>
      <c r="CC777" s="93"/>
      <c r="CD777" s="93"/>
      <c r="CE777" s="93"/>
      <c r="CF777" s="93"/>
      <c r="CG777" s="93"/>
      <c r="CH777" s="93"/>
      <c r="CI777" s="93"/>
      <c r="CJ777" s="93"/>
      <c r="CK777" s="93"/>
      <c r="CL777" s="93"/>
    </row>
    <row r="778" spans="15:90"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3"/>
      <c r="Z778" s="93"/>
      <c r="AA778" s="93"/>
      <c r="AB778" s="93"/>
      <c r="AC778" s="93"/>
      <c r="AD778" s="93"/>
      <c r="AE778" s="93"/>
      <c r="AF778" s="93"/>
      <c r="AG778" s="93"/>
      <c r="AH778" s="93"/>
      <c r="AI778" s="93"/>
      <c r="AJ778" s="93"/>
      <c r="AK778" s="93"/>
      <c r="AL778" s="93"/>
      <c r="AM778" s="93"/>
      <c r="AN778" s="93"/>
      <c r="AO778" s="93"/>
      <c r="AP778" s="93"/>
      <c r="AQ778" s="93"/>
      <c r="AR778" s="93"/>
      <c r="AS778" s="93"/>
      <c r="AT778" s="93"/>
      <c r="AU778" s="93"/>
      <c r="AV778" s="93"/>
      <c r="AW778" s="93"/>
      <c r="AX778" s="93"/>
      <c r="AY778" s="93"/>
      <c r="AZ778" s="93"/>
      <c r="BA778" s="93"/>
      <c r="BB778" s="93"/>
      <c r="BC778" s="93"/>
      <c r="BD778" s="93"/>
      <c r="BE778" s="93"/>
      <c r="BF778" s="93"/>
      <c r="BG778" s="93"/>
      <c r="BH778" s="93"/>
      <c r="BI778" s="93"/>
      <c r="BJ778" s="93"/>
      <c r="BK778" s="93"/>
      <c r="BL778" s="93"/>
      <c r="BM778" s="93"/>
      <c r="BN778" s="93"/>
      <c r="BO778" s="93"/>
      <c r="BP778" s="93"/>
      <c r="BQ778" s="93"/>
      <c r="BR778" s="93"/>
      <c r="BS778" s="93"/>
      <c r="BT778" s="93"/>
      <c r="BU778" s="93"/>
      <c r="BV778" s="93"/>
      <c r="BW778" s="93"/>
      <c r="BX778" s="93"/>
      <c r="BY778" s="93"/>
      <c r="BZ778" s="93"/>
      <c r="CA778" s="93"/>
      <c r="CB778" s="93"/>
      <c r="CC778" s="93"/>
      <c r="CD778" s="93"/>
      <c r="CE778" s="93"/>
      <c r="CF778" s="93"/>
      <c r="CG778" s="93"/>
      <c r="CH778" s="93"/>
      <c r="CI778" s="93"/>
      <c r="CJ778" s="93"/>
      <c r="CK778" s="93"/>
      <c r="CL778" s="93"/>
    </row>
    <row r="779" spans="15:90">
      <c r="O779" s="93"/>
      <c r="P779" s="93"/>
      <c r="Q779" s="93"/>
      <c r="R779" s="93"/>
      <c r="S779" s="93"/>
      <c r="T779" s="93"/>
      <c r="U779" s="93"/>
      <c r="V779" s="93"/>
      <c r="W779" s="93"/>
      <c r="X779" s="93"/>
      <c r="Y779" s="93"/>
      <c r="Z779" s="93"/>
      <c r="AA779" s="93"/>
      <c r="AB779" s="93"/>
      <c r="AC779" s="93"/>
      <c r="AD779" s="93"/>
      <c r="AE779" s="93"/>
      <c r="AF779" s="93"/>
      <c r="AG779" s="93"/>
      <c r="AH779" s="93"/>
      <c r="AI779" s="93"/>
      <c r="AJ779" s="93"/>
      <c r="AK779" s="93"/>
      <c r="AL779" s="93"/>
      <c r="AM779" s="93"/>
      <c r="AN779" s="93"/>
      <c r="AO779" s="93"/>
      <c r="AP779" s="93"/>
      <c r="AQ779" s="93"/>
      <c r="AR779" s="93"/>
      <c r="AS779" s="93"/>
      <c r="AT779" s="93"/>
      <c r="AU779" s="93"/>
      <c r="AV779" s="93"/>
      <c r="AW779" s="93"/>
      <c r="AX779" s="93"/>
      <c r="AY779" s="93"/>
      <c r="AZ779" s="93"/>
      <c r="BA779" s="93"/>
      <c r="BB779" s="93"/>
      <c r="BC779" s="93"/>
      <c r="BD779" s="93"/>
      <c r="BE779" s="93"/>
      <c r="BF779" s="93"/>
      <c r="BG779" s="93"/>
      <c r="BH779" s="93"/>
      <c r="BI779" s="93"/>
      <c r="BJ779" s="93"/>
      <c r="BK779" s="93"/>
      <c r="BL779" s="93"/>
      <c r="BM779" s="93"/>
      <c r="BN779" s="93"/>
      <c r="BO779" s="93"/>
      <c r="BP779" s="93"/>
      <c r="BQ779" s="93"/>
      <c r="BR779" s="93"/>
      <c r="BS779" s="93"/>
      <c r="BT779" s="93"/>
      <c r="BU779" s="93"/>
      <c r="BV779" s="93"/>
      <c r="BW779" s="93"/>
      <c r="BX779" s="93"/>
      <c r="BY779" s="93"/>
      <c r="BZ779" s="93"/>
      <c r="CA779" s="93"/>
      <c r="CB779" s="93"/>
      <c r="CC779" s="93"/>
      <c r="CD779" s="93"/>
      <c r="CE779" s="93"/>
      <c r="CF779" s="93"/>
      <c r="CG779" s="93"/>
      <c r="CH779" s="93"/>
      <c r="CI779" s="93"/>
      <c r="CJ779" s="93"/>
      <c r="CK779" s="93"/>
      <c r="CL779" s="93"/>
    </row>
    <row r="780" spans="15:90">
      <c r="O780" s="93"/>
      <c r="P780" s="93"/>
      <c r="Q780" s="93"/>
      <c r="R780" s="93"/>
      <c r="S780" s="93"/>
      <c r="T780" s="93"/>
      <c r="U780" s="93"/>
      <c r="V780" s="93"/>
      <c r="W780" s="93"/>
      <c r="X780" s="93"/>
      <c r="Y780" s="93"/>
      <c r="Z780" s="93"/>
      <c r="AA780" s="93"/>
      <c r="AB780" s="93"/>
      <c r="AC780" s="93"/>
      <c r="AD780" s="93"/>
      <c r="AE780" s="93"/>
      <c r="AF780" s="93"/>
      <c r="AG780" s="93"/>
      <c r="AH780" s="93"/>
      <c r="AI780" s="93"/>
      <c r="AJ780" s="93"/>
      <c r="AK780" s="93"/>
      <c r="AL780" s="93"/>
      <c r="AM780" s="93"/>
      <c r="AN780" s="93"/>
      <c r="AO780" s="93"/>
      <c r="AP780" s="93"/>
      <c r="AQ780" s="93"/>
      <c r="AR780" s="93"/>
      <c r="AS780" s="93"/>
      <c r="AT780" s="93"/>
      <c r="AU780" s="93"/>
      <c r="AV780" s="93"/>
      <c r="AW780" s="93"/>
      <c r="AX780" s="93"/>
      <c r="AY780" s="93"/>
      <c r="AZ780" s="93"/>
      <c r="BA780" s="93"/>
      <c r="BB780" s="93"/>
      <c r="BC780" s="93"/>
      <c r="BD780" s="93"/>
      <c r="BE780" s="93"/>
      <c r="BF780" s="93"/>
      <c r="BG780" s="93"/>
      <c r="BH780" s="93"/>
      <c r="BI780" s="93"/>
      <c r="BJ780" s="93"/>
      <c r="BK780" s="93"/>
      <c r="BL780" s="93"/>
      <c r="BM780" s="93"/>
      <c r="BN780" s="93"/>
      <c r="BO780" s="93"/>
      <c r="BP780" s="93"/>
      <c r="BQ780" s="93"/>
      <c r="BR780" s="93"/>
      <c r="BS780" s="93"/>
      <c r="BT780" s="93"/>
      <c r="BU780" s="93"/>
      <c r="BV780" s="93"/>
      <c r="BW780" s="93"/>
      <c r="BX780" s="93"/>
      <c r="BY780" s="93"/>
      <c r="BZ780" s="93"/>
      <c r="CA780" s="93"/>
      <c r="CB780" s="93"/>
      <c r="CC780" s="93"/>
      <c r="CD780" s="93"/>
      <c r="CE780" s="93"/>
      <c r="CF780" s="93"/>
      <c r="CG780" s="93"/>
      <c r="CH780" s="93"/>
      <c r="CI780" s="93"/>
      <c r="CJ780" s="93"/>
      <c r="CK780" s="93"/>
      <c r="CL780" s="93"/>
    </row>
    <row r="781" spans="15:90">
      <c r="O781" s="93"/>
      <c r="P781" s="93"/>
      <c r="Q781" s="93"/>
      <c r="R781" s="93"/>
      <c r="S781" s="93"/>
      <c r="T781" s="93"/>
      <c r="U781" s="93"/>
      <c r="V781" s="93"/>
      <c r="W781" s="93"/>
      <c r="X781" s="93"/>
      <c r="Y781" s="93"/>
      <c r="Z781" s="93"/>
      <c r="AA781" s="93"/>
      <c r="AB781" s="93"/>
      <c r="AC781" s="93"/>
      <c r="AD781" s="93"/>
      <c r="AE781" s="93"/>
      <c r="AF781" s="93"/>
      <c r="AG781" s="93"/>
      <c r="AH781" s="93"/>
      <c r="AI781" s="93"/>
      <c r="AJ781" s="93"/>
      <c r="AK781" s="93"/>
      <c r="AL781" s="93"/>
      <c r="AM781" s="93"/>
      <c r="AN781" s="93"/>
      <c r="AO781" s="93"/>
      <c r="AP781" s="93"/>
      <c r="AQ781" s="93"/>
      <c r="AR781" s="93"/>
      <c r="AS781" s="93"/>
      <c r="AT781" s="93"/>
      <c r="AU781" s="93"/>
      <c r="AV781" s="93"/>
      <c r="AW781" s="93"/>
      <c r="AX781" s="93"/>
      <c r="AY781" s="93"/>
      <c r="AZ781" s="93"/>
      <c r="BA781" s="93"/>
      <c r="BB781" s="93"/>
      <c r="BC781" s="93"/>
      <c r="BD781" s="93"/>
      <c r="BE781" s="93"/>
      <c r="BF781" s="93"/>
      <c r="BG781" s="93"/>
      <c r="BH781" s="93"/>
      <c r="BI781" s="93"/>
      <c r="BJ781" s="93"/>
      <c r="BK781" s="93"/>
      <c r="BL781" s="93"/>
      <c r="BM781" s="93"/>
      <c r="BN781" s="93"/>
      <c r="BO781" s="93"/>
      <c r="BP781" s="93"/>
      <c r="BQ781" s="93"/>
      <c r="BR781" s="93"/>
      <c r="BS781" s="93"/>
      <c r="BT781" s="93"/>
      <c r="BU781" s="93"/>
      <c r="BV781" s="93"/>
      <c r="BW781" s="93"/>
      <c r="BX781" s="93"/>
      <c r="BY781" s="93"/>
      <c r="BZ781" s="93"/>
      <c r="CA781" s="93"/>
      <c r="CB781" s="93"/>
      <c r="CC781" s="93"/>
      <c r="CD781" s="93"/>
      <c r="CE781" s="93"/>
      <c r="CF781" s="93"/>
      <c r="CG781" s="93"/>
      <c r="CH781" s="93"/>
      <c r="CI781" s="93"/>
      <c r="CJ781" s="93"/>
      <c r="CK781" s="93"/>
      <c r="CL781" s="93"/>
    </row>
    <row r="782" spans="15:90">
      <c r="O782" s="93"/>
      <c r="P782" s="93"/>
      <c r="Q782" s="93"/>
      <c r="R782" s="93"/>
      <c r="S782" s="93"/>
      <c r="T782" s="93"/>
      <c r="U782" s="93"/>
      <c r="V782" s="93"/>
      <c r="W782" s="93"/>
      <c r="X782" s="93"/>
      <c r="Y782" s="93"/>
      <c r="Z782" s="93"/>
      <c r="AA782" s="93"/>
      <c r="AB782" s="93"/>
      <c r="AC782" s="93"/>
      <c r="AD782" s="93"/>
      <c r="AE782" s="93"/>
      <c r="AF782" s="93"/>
      <c r="AG782" s="93"/>
      <c r="AH782" s="93"/>
      <c r="AI782" s="93"/>
      <c r="AJ782" s="93"/>
      <c r="AK782" s="93"/>
      <c r="AL782" s="93"/>
      <c r="AM782" s="93"/>
      <c r="AN782" s="93"/>
      <c r="AO782" s="93"/>
      <c r="AP782" s="93"/>
      <c r="AQ782" s="93"/>
      <c r="AR782" s="93"/>
      <c r="AS782" s="93"/>
      <c r="AT782" s="93"/>
      <c r="AU782" s="93"/>
      <c r="AV782" s="93"/>
      <c r="AW782" s="93"/>
      <c r="AX782" s="93"/>
      <c r="AY782" s="93"/>
      <c r="AZ782" s="93"/>
      <c r="BA782" s="93"/>
      <c r="BB782" s="93"/>
      <c r="BC782" s="93"/>
      <c r="BD782" s="93"/>
      <c r="BE782" s="93"/>
      <c r="BF782" s="93"/>
      <c r="BG782" s="93"/>
      <c r="BH782" s="93"/>
      <c r="BI782" s="93"/>
      <c r="BJ782" s="93"/>
      <c r="BK782" s="93"/>
      <c r="BL782" s="93"/>
      <c r="BM782" s="93"/>
      <c r="BN782" s="93"/>
      <c r="BO782" s="93"/>
      <c r="BP782" s="93"/>
      <c r="BQ782" s="93"/>
      <c r="BR782" s="93"/>
      <c r="BS782" s="93"/>
      <c r="BT782" s="93"/>
      <c r="BU782" s="93"/>
      <c r="BV782" s="93"/>
      <c r="BW782" s="93"/>
      <c r="BX782" s="93"/>
      <c r="BY782" s="93"/>
      <c r="BZ782" s="93"/>
      <c r="CA782" s="93"/>
      <c r="CB782" s="93"/>
      <c r="CC782" s="93"/>
      <c r="CD782" s="93"/>
      <c r="CE782" s="93"/>
      <c r="CF782" s="93"/>
      <c r="CG782" s="93"/>
      <c r="CH782" s="93"/>
      <c r="CI782" s="93"/>
      <c r="CJ782" s="93"/>
      <c r="CK782" s="93"/>
      <c r="CL782" s="93"/>
    </row>
    <row r="783" spans="15:90"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  <c r="Z783" s="93"/>
      <c r="AA783" s="93"/>
      <c r="AB783" s="93"/>
      <c r="AC783" s="93"/>
      <c r="AD783" s="93"/>
      <c r="AE783" s="93"/>
      <c r="AF783" s="93"/>
      <c r="AG783" s="93"/>
      <c r="AH783" s="93"/>
      <c r="AI783" s="93"/>
      <c r="AJ783" s="93"/>
      <c r="AK783" s="93"/>
      <c r="AL783" s="93"/>
      <c r="AM783" s="93"/>
      <c r="AN783" s="93"/>
      <c r="AO783" s="93"/>
      <c r="AP783" s="93"/>
      <c r="AQ783" s="93"/>
      <c r="AR783" s="93"/>
      <c r="AS783" s="93"/>
      <c r="AT783" s="93"/>
      <c r="AU783" s="93"/>
      <c r="AV783" s="93"/>
      <c r="AW783" s="93"/>
      <c r="AX783" s="93"/>
      <c r="AY783" s="93"/>
      <c r="AZ783" s="93"/>
      <c r="BA783" s="93"/>
      <c r="BB783" s="93"/>
      <c r="BC783" s="93"/>
      <c r="BD783" s="93"/>
      <c r="BE783" s="93"/>
      <c r="BF783" s="93"/>
      <c r="BG783" s="93"/>
      <c r="BH783" s="93"/>
      <c r="BI783" s="93"/>
      <c r="BJ783" s="93"/>
      <c r="BK783" s="93"/>
      <c r="BL783" s="93"/>
      <c r="BM783" s="93"/>
      <c r="BN783" s="93"/>
      <c r="BO783" s="93"/>
      <c r="BP783" s="93"/>
      <c r="BQ783" s="93"/>
      <c r="BR783" s="93"/>
      <c r="BS783" s="93"/>
      <c r="BT783" s="93"/>
      <c r="BU783" s="93"/>
      <c r="BV783" s="93"/>
      <c r="BW783" s="93"/>
      <c r="BX783" s="93"/>
      <c r="BY783" s="93"/>
      <c r="BZ783" s="93"/>
      <c r="CA783" s="93"/>
      <c r="CB783" s="93"/>
      <c r="CC783" s="93"/>
      <c r="CD783" s="93"/>
      <c r="CE783" s="93"/>
      <c r="CF783" s="93"/>
      <c r="CG783" s="93"/>
      <c r="CH783" s="93"/>
      <c r="CI783" s="93"/>
      <c r="CJ783" s="93"/>
      <c r="CK783" s="93"/>
      <c r="CL783" s="93"/>
    </row>
    <row r="784" spans="15:90">
      <c r="O784" s="93"/>
      <c r="P784" s="93"/>
      <c r="Q784" s="93"/>
      <c r="R784" s="93"/>
      <c r="S784" s="93"/>
      <c r="T784" s="93"/>
      <c r="U784" s="93"/>
      <c r="V784" s="93"/>
      <c r="W784" s="93"/>
      <c r="X784" s="93"/>
      <c r="Y784" s="93"/>
      <c r="Z784" s="93"/>
      <c r="AA784" s="93"/>
      <c r="AB784" s="93"/>
      <c r="AC784" s="93"/>
      <c r="AD784" s="93"/>
      <c r="AE784" s="93"/>
      <c r="AF784" s="93"/>
      <c r="AG784" s="93"/>
      <c r="AH784" s="93"/>
      <c r="AI784" s="93"/>
      <c r="AJ784" s="93"/>
      <c r="AK784" s="93"/>
      <c r="AL784" s="93"/>
      <c r="AM784" s="93"/>
      <c r="AN784" s="93"/>
      <c r="AO784" s="93"/>
      <c r="AP784" s="93"/>
      <c r="AQ784" s="93"/>
      <c r="AR784" s="93"/>
      <c r="AS784" s="93"/>
      <c r="AT784" s="93"/>
      <c r="AU784" s="93"/>
      <c r="AV784" s="93"/>
      <c r="AW784" s="93"/>
      <c r="AX784" s="93"/>
      <c r="AY784" s="93"/>
      <c r="AZ784" s="93"/>
      <c r="BA784" s="93"/>
      <c r="BB784" s="93"/>
      <c r="BC784" s="93"/>
      <c r="BD784" s="93"/>
      <c r="BE784" s="93"/>
      <c r="BF784" s="93"/>
      <c r="BG784" s="93"/>
      <c r="BH784" s="93"/>
      <c r="BI784" s="93"/>
      <c r="BJ784" s="93"/>
      <c r="BK784" s="93"/>
      <c r="BL784" s="93"/>
      <c r="BM784" s="93"/>
      <c r="BN784" s="93"/>
      <c r="BO784" s="93"/>
      <c r="BP784" s="93"/>
      <c r="BQ784" s="93"/>
      <c r="BR784" s="93"/>
      <c r="BS784" s="93"/>
      <c r="BT784" s="93"/>
      <c r="BU784" s="93"/>
      <c r="BV784" s="93"/>
      <c r="BW784" s="93"/>
      <c r="BX784" s="93"/>
      <c r="BY784" s="93"/>
      <c r="BZ784" s="93"/>
      <c r="CA784" s="93"/>
      <c r="CB784" s="93"/>
      <c r="CC784" s="93"/>
      <c r="CD784" s="93"/>
      <c r="CE784" s="93"/>
      <c r="CF784" s="93"/>
      <c r="CG784" s="93"/>
      <c r="CH784" s="93"/>
      <c r="CI784" s="93"/>
      <c r="CJ784" s="93"/>
      <c r="CK784" s="93"/>
      <c r="CL784" s="93"/>
    </row>
    <row r="785" spans="15:90">
      <c r="O785" s="93"/>
      <c r="P785" s="93"/>
      <c r="Q785" s="93"/>
      <c r="R785" s="93"/>
      <c r="S785" s="93"/>
      <c r="T785" s="93"/>
      <c r="U785" s="93"/>
      <c r="V785" s="93"/>
      <c r="W785" s="93"/>
      <c r="X785" s="93"/>
      <c r="Y785" s="93"/>
      <c r="Z785" s="93"/>
      <c r="AA785" s="93"/>
      <c r="AB785" s="93"/>
      <c r="AC785" s="93"/>
      <c r="AD785" s="93"/>
      <c r="AE785" s="93"/>
      <c r="AF785" s="93"/>
      <c r="AG785" s="93"/>
      <c r="AH785" s="93"/>
      <c r="AI785" s="93"/>
      <c r="AJ785" s="93"/>
      <c r="AK785" s="93"/>
      <c r="AL785" s="93"/>
      <c r="AM785" s="93"/>
      <c r="AN785" s="93"/>
      <c r="AO785" s="93"/>
      <c r="AP785" s="93"/>
      <c r="AQ785" s="93"/>
      <c r="AR785" s="93"/>
      <c r="AS785" s="93"/>
      <c r="AT785" s="93"/>
      <c r="AU785" s="93"/>
      <c r="AV785" s="93"/>
      <c r="AW785" s="93"/>
      <c r="AX785" s="93"/>
      <c r="AY785" s="93"/>
      <c r="AZ785" s="93"/>
      <c r="BA785" s="93"/>
      <c r="BB785" s="93"/>
      <c r="BC785" s="93"/>
      <c r="BD785" s="93"/>
      <c r="BE785" s="93"/>
      <c r="BF785" s="93"/>
      <c r="BG785" s="93"/>
      <c r="BH785" s="93"/>
      <c r="BI785" s="93"/>
      <c r="BJ785" s="93"/>
      <c r="BK785" s="93"/>
      <c r="BL785" s="93"/>
      <c r="BM785" s="93"/>
      <c r="BN785" s="93"/>
      <c r="BO785" s="93"/>
      <c r="BP785" s="93"/>
      <c r="BQ785" s="93"/>
      <c r="BR785" s="93"/>
      <c r="BS785" s="93"/>
      <c r="BT785" s="93"/>
      <c r="BU785" s="93"/>
      <c r="BV785" s="93"/>
      <c r="BW785" s="93"/>
      <c r="BX785" s="93"/>
      <c r="BY785" s="93"/>
      <c r="BZ785" s="93"/>
      <c r="CA785" s="93"/>
      <c r="CB785" s="93"/>
      <c r="CC785" s="93"/>
      <c r="CD785" s="93"/>
      <c r="CE785" s="93"/>
      <c r="CF785" s="93"/>
      <c r="CG785" s="93"/>
      <c r="CH785" s="93"/>
      <c r="CI785" s="93"/>
      <c r="CJ785" s="93"/>
      <c r="CK785" s="93"/>
      <c r="CL785" s="93"/>
    </row>
    <row r="786" spans="15:90">
      <c r="O786" s="93"/>
      <c r="P786" s="93"/>
      <c r="Q786" s="93"/>
      <c r="R786" s="93"/>
      <c r="S786" s="93"/>
      <c r="T786" s="93"/>
      <c r="U786" s="93"/>
      <c r="V786" s="93"/>
      <c r="W786" s="93"/>
      <c r="X786" s="93"/>
      <c r="Y786" s="93"/>
      <c r="Z786" s="93"/>
      <c r="AA786" s="93"/>
      <c r="AB786" s="93"/>
      <c r="AC786" s="93"/>
      <c r="AD786" s="93"/>
      <c r="AE786" s="93"/>
      <c r="AF786" s="93"/>
      <c r="AG786" s="93"/>
      <c r="AH786" s="93"/>
      <c r="AI786" s="93"/>
      <c r="AJ786" s="93"/>
      <c r="AK786" s="93"/>
      <c r="AL786" s="93"/>
      <c r="AM786" s="93"/>
      <c r="AN786" s="93"/>
      <c r="AO786" s="93"/>
      <c r="AP786" s="93"/>
      <c r="AQ786" s="93"/>
      <c r="AR786" s="93"/>
      <c r="AS786" s="93"/>
      <c r="AT786" s="93"/>
      <c r="AU786" s="93"/>
      <c r="AV786" s="93"/>
      <c r="AW786" s="93"/>
      <c r="AX786" s="93"/>
      <c r="AY786" s="93"/>
      <c r="AZ786" s="93"/>
      <c r="BA786" s="93"/>
      <c r="BB786" s="93"/>
      <c r="BC786" s="93"/>
      <c r="BD786" s="93"/>
      <c r="BE786" s="93"/>
      <c r="BF786" s="93"/>
      <c r="BG786" s="93"/>
      <c r="BH786" s="93"/>
      <c r="BI786" s="93"/>
      <c r="BJ786" s="93"/>
      <c r="BK786" s="93"/>
      <c r="BL786" s="93"/>
      <c r="BM786" s="93"/>
      <c r="BN786" s="93"/>
      <c r="BO786" s="93"/>
      <c r="BP786" s="93"/>
      <c r="BQ786" s="93"/>
      <c r="BR786" s="93"/>
      <c r="BS786" s="93"/>
      <c r="BT786" s="93"/>
      <c r="BU786" s="93"/>
      <c r="BV786" s="93"/>
      <c r="BW786" s="93"/>
      <c r="BX786" s="93"/>
      <c r="BY786" s="93"/>
      <c r="BZ786" s="93"/>
      <c r="CA786" s="93"/>
      <c r="CB786" s="93"/>
      <c r="CC786" s="93"/>
      <c r="CD786" s="93"/>
      <c r="CE786" s="93"/>
      <c r="CF786" s="93"/>
      <c r="CG786" s="93"/>
      <c r="CH786" s="93"/>
      <c r="CI786" s="93"/>
      <c r="CJ786" s="93"/>
      <c r="CK786" s="93"/>
      <c r="CL786" s="93"/>
    </row>
    <row r="787" spans="15:90"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  <c r="Z787" s="93"/>
      <c r="AA787" s="93"/>
      <c r="AB787" s="93"/>
      <c r="AC787" s="93"/>
      <c r="AD787" s="93"/>
      <c r="AE787" s="93"/>
      <c r="AF787" s="93"/>
      <c r="AG787" s="93"/>
      <c r="AH787" s="93"/>
      <c r="AI787" s="93"/>
      <c r="AJ787" s="93"/>
      <c r="AK787" s="93"/>
      <c r="AL787" s="93"/>
      <c r="AM787" s="93"/>
      <c r="AN787" s="93"/>
      <c r="AO787" s="93"/>
      <c r="AP787" s="93"/>
      <c r="AQ787" s="93"/>
      <c r="AR787" s="93"/>
      <c r="AS787" s="93"/>
      <c r="AT787" s="93"/>
      <c r="AU787" s="93"/>
      <c r="AV787" s="93"/>
      <c r="AW787" s="93"/>
      <c r="AX787" s="93"/>
      <c r="AY787" s="93"/>
      <c r="AZ787" s="93"/>
      <c r="BA787" s="93"/>
      <c r="BB787" s="93"/>
      <c r="BC787" s="93"/>
      <c r="BD787" s="93"/>
      <c r="BE787" s="93"/>
      <c r="BF787" s="93"/>
      <c r="BG787" s="93"/>
      <c r="BH787" s="93"/>
      <c r="BI787" s="93"/>
      <c r="BJ787" s="93"/>
      <c r="BK787" s="93"/>
      <c r="BL787" s="93"/>
      <c r="BM787" s="93"/>
      <c r="BN787" s="93"/>
      <c r="BO787" s="93"/>
      <c r="BP787" s="93"/>
      <c r="BQ787" s="93"/>
      <c r="BR787" s="93"/>
      <c r="BS787" s="93"/>
      <c r="BT787" s="93"/>
      <c r="BU787" s="93"/>
      <c r="BV787" s="93"/>
      <c r="BW787" s="93"/>
      <c r="BX787" s="93"/>
      <c r="BY787" s="93"/>
      <c r="BZ787" s="93"/>
      <c r="CA787" s="93"/>
      <c r="CB787" s="93"/>
      <c r="CC787" s="93"/>
      <c r="CD787" s="93"/>
      <c r="CE787" s="93"/>
      <c r="CF787" s="93"/>
      <c r="CG787" s="93"/>
      <c r="CH787" s="93"/>
      <c r="CI787" s="93"/>
      <c r="CJ787" s="93"/>
      <c r="CK787" s="93"/>
      <c r="CL787" s="93"/>
    </row>
    <row r="788" spans="15:90">
      <c r="O788" s="93"/>
      <c r="P788" s="93"/>
      <c r="Q788" s="93"/>
      <c r="R788" s="93"/>
      <c r="S788" s="93"/>
      <c r="T788" s="93"/>
      <c r="U788" s="93"/>
      <c r="V788" s="93"/>
      <c r="W788" s="93"/>
      <c r="X788" s="93"/>
      <c r="Y788" s="93"/>
      <c r="Z788" s="93"/>
      <c r="AA788" s="93"/>
      <c r="AB788" s="93"/>
      <c r="AC788" s="93"/>
      <c r="AD788" s="93"/>
      <c r="AE788" s="93"/>
      <c r="AF788" s="93"/>
      <c r="AG788" s="93"/>
      <c r="AH788" s="93"/>
      <c r="AI788" s="93"/>
      <c r="AJ788" s="93"/>
      <c r="AK788" s="93"/>
      <c r="AL788" s="93"/>
      <c r="AM788" s="93"/>
      <c r="AN788" s="93"/>
      <c r="AO788" s="93"/>
      <c r="AP788" s="93"/>
      <c r="AQ788" s="93"/>
      <c r="AR788" s="93"/>
      <c r="AS788" s="93"/>
      <c r="AT788" s="93"/>
      <c r="AU788" s="93"/>
      <c r="AV788" s="93"/>
      <c r="AW788" s="93"/>
      <c r="AX788" s="93"/>
      <c r="AY788" s="93"/>
      <c r="AZ788" s="93"/>
      <c r="BA788" s="93"/>
      <c r="BB788" s="93"/>
      <c r="BC788" s="93"/>
      <c r="BD788" s="93"/>
      <c r="BE788" s="93"/>
      <c r="BF788" s="93"/>
      <c r="BG788" s="93"/>
      <c r="BH788" s="93"/>
      <c r="BI788" s="93"/>
      <c r="BJ788" s="93"/>
      <c r="BK788" s="93"/>
      <c r="BL788" s="93"/>
      <c r="BM788" s="93"/>
      <c r="BN788" s="93"/>
      <c r="BO788" s="93"/>
      <c r="BP788" s="93"/>
      <c r="BQ788" s="93"/>
      <c r="BR788" s="93"/>
      <c r="BS788" s="93"/>
      <c r="BT788" s="93"/>
      <c r="BU788" s="93"/>
      <c r="BV788" s="93"/>
      <c r="BW788" s="93"/>
      <c r="BX788" s="93"/>
      <c r="BY788" s="93"/>
      <c r="BZ788" s="93"/>
      <c r="CA788" s="93"/>
      <c r="CB788" s="93"/>
      <c r="CC788" s="93"/>
      <c r="CD788" s="93"/>
      <c r="CE788" s="93"/>
      <c r="CF788" s="93"/>
      <c r="CG788" s="93"/>
      <c r="CH788" s="93"/>
      <c r="CI788" s="93"/>
      <c r="CJ788" s="93"/>
      <c r="CK788" s="93"/>
      <c r="CL788" s="93"/>
    </row>
    <row r="789" spans="15:90"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  <c r="Z789" s="93"/>
      <c r="AA789" s="93"/>
      <c r="AB789" s="93"/>
      <c r="AC789" s="93"/>
      <c r="AD789" s="93"/>
      <c r="AE789" s="93"/>
      <c r="AF789" s="93"/>
      <c r="AG789" s="93"/>
      <c r="AH789" s="93"/>
      <c r="AI789" s="93"/>
      <c r="AJ789" s="93"/>
      <c r="AK789" s="93"/>
      <c r="AL789" s="93"/>
      <c r="AM789" s="93"/>
      <c r="AN789" s="93"/>
      <c r="AO789" s="93"/>
      <c r="AP789" s="93"/>
      <c r="AQ789" s="93"/>
      <c r="AR789" s="93"/>
      <c r="AS789" s="93"/>
      <c r="AT789" s="93"/>
      <c r="AU789" s="93"/>
      <c r="AV789" s="93"/>
      <c r="AW789" s="93"/>
      <c r="AX789" s="93"/>
      <c r="AY789" s="93"/>
      <c r="AZ789" s="93"/>
      <c r="BA789" s="93"/>
      <c r="BB789" s="93"/>
      <c r="BC789" s="93"/>
      <c r="BD789" s="93"/>
      <c r="BE789" s="93"/>
      <c r="BF789" s="93"/>
      <c r="BG789" s="93"/>
      <c r="BH789" s="93"/>
      <c r="BI789" s="93"/>
      <c r="BJ789" s="93"/>
      <c r="BK789" s="93"/>
      <c r="BL789" s="93"/>
      <c r="BM789" s="93"/>
      <c r="BN789" s="93"/>
      <c r="BO789" s="93"/>
      <c r="BP789" s="93"/>
      <c r="BQ789" s="93"/>
      <c r="BR789" s="93"/>
      <c r="BS789" s="93"/>
      <c r="BT789" s="93"/>
      <c r="BU789" s="93"/>
      <c r="BV789" s="93"/>
      <c r="BW789" s="93"/>
      <c r="BX789" s="93"/>
      <c r="BY789" s="93"/>
      <c r="BZ789" s="93"/>
      <c r="CA789" s="93"/>
      <c r="CB789" s="93"/>
      <c r="CC789" s="93"/>
      <c r="CD789" s="93"/>
      <c r="CE789" s="93"/>
      <c r="CF789" s="93"/>
      <c r="CG789" s="93"/>
      <c r="CH789" s="93"/>
      <c r="CI789" s="93"/>
      <c r="CJ789" s="93"/>
      <c r="CK789" s="93"/>
      <c r="CL789" s="93"/>
    </row>
    <row r="790" spans="15:90"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  <c r="AA790" s="93"/>
      <c r="AB790" s="93"/>
      <c r="AC790" s="93"/>
      <c r="AD790" s="93"/>
      <c r="AE790" s="93"/>
      <c r="AF790" s="93"/>
      <c r="AG790" s="93"/>
      <c r="AH790" s="93"/>
      <c r="AI790" s="93"/>
      <c r="AJ790" s="93"/>
      <c r="AK790" s="93"/>
      <c r="AL790" s="93"/>
      <c r="AM790" s="93"/>
      <c r="AN790" s="93"/>
      <c r="AO790" s="93"/>
      <c r="AP790" s="93"/>
      <c r="AQ790" s="93"/>
      <c r="AR790" s="93"/>
      <c r="AS790" s="93"/>
      <c r="AT790" s="93"/>
      <c r="AU790" s="93"/>
      <c r="AV790" s="93"/>
      <c r="AW790" s="93"/>
      <c r="AX790" s="93"/>
      <c r="AY790" s="93"/>
      <c r="AZ790" s="93"/>
      <c r="BA790" s="93"/>
      <c r="BB790" s="93"/>
      <c r="BC790" s="93"/>
      <c r="BD790" s="93"/>
      <c r="BE790" s="93"/>
      <c r="BF790" s="93"/>
      <c r="BG790" s="93"/>
      <c r="BH790" s="93"/>
      <c r="BI790" s="93"/>
      <c r="BJ790" s="93"/>
      <c r="BK790" s="93"/>
      <c r="BL790" s="93"/>
      <c r="BM790" s="93"/>
      <c r="BN790" s="93"/>
      <c r="BO790" s="93"/>
      <c r="BP790" s="93"/>
      <c r="BQ790" s="93"/>
      <c r="BR790" s="93"/>
      <c r="BS790" s="93"/>
      <c r="BT790" s="93"/>
      <c r="BU790" s="93"/>
      <c r="BV790" s="93"/>
      <c r="BW790" s="93"/>
      <c r="BX790" s="93"/>
      <c r="BY790" s="93"/>
      <c r="BZ790" s="93"/>
      <c r="CA790" s="93"/>
      <c r="CB790" s="93"/>
      <c r="CC790" s="93"/>
      <c r="CD790" s="93"/>
      <c r="CE790" s="93"/>
      <c r="CF790" s="93"/>
      <c r="CG790" s="93"/>
      <c r="CH790" s="93"/>
      <c r="CI790" s="93"/>
      <c r="CJ790" s="93"/>
      <c r="CK790" s="93"/>
      <c r="CL790" s="93"/>
    </row>
    <row r="791" spans="15:90"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93"/>
      <c r="AA791" s="93"/>
      <c r="AB791" s="93"/>
      <c r="AC791" s="93"/>
      <c r="AD791" s="93"/>
      <c r="AE791" s="93"/>
      <c r="AF791" s="93"/>
      <c r="AG791" s="93"/>
      <c r="AH791" s="93"/>
      <c r="AI791" s="93"/>
      <c r="AJ791" s="93"/>
      <c r="AK791" s="93"/>
      <c r="AL791" s="93"/>
      <c r="AM791" s="93"/>
      <c r="AN791" s="93"/>
      <c r="AO791" s="93"/>
      <c r="AP791" s="93"/>
      <c r="AQ791" s="93"/>
      <c r="AR791" s="93"/>
      <c r="AS791" s="93"/>
      <c r="AT791" s="93"/>
      <c r="AU791" s="93"/>
      <c r="AV791" s="93"/>
      <c r="AW791" s="93"/>
      <c r="AX791" s="93"/>
      <c r="AY791" s="93"/>
      <c r="AZ791" s="93"/>
      <c r="BA791" s="93"/>
      <c r="BB791" s="93"/>
      <c r="BC791" s="93"/>
      <c r="BD791" s="93"/>
      <c r="BE791" s="93"/>
      <c r="BF791" s="93"/>
      <c r="BG791" s="93"/>
      <c r="BH791" s="93"/>
      <c r="BI791" s="93"/>
      <c r="BJ791" s="93"/>
      <c r="BK791" s="93"/>
      <c r="BL791" s="93"/>
      <c r="BM791" s="93"/>
      <c r="BN791" s="93"/>
      <c r="BO791" s="93"/>
      <c r="BP791" s="93"/>
      <c r="BQ791" s="93"/>
      <c r="BR791" s="93"/>
      <c r="BS791" s="93"/>
      <c r="BT791" s="93"/>
      <c r="BU791" s="93"/>
      <c r="BV791" s="93"/>
      <c r="BW791" s="93"/>
      <c r="BX791" s="93"/>
      <c r="BY791" s="93"/>
      <c r="BZ791" s="93"/>
      <c r="CA791" s="93"/>
      <c r="CB791" s="93"/>
      <c r="CC791" s="93"/>
      <c r="CD791" s="93"/>
      <c r="CE791" s="93"/>
      <c r="CF791" s="93"/>
      <c r="CG791" s="93"/>
      <c r="CH791" s="93"/>
      <c r="CI791" s="93"/>
      <c r="CJ791" s="93"/>
      <c r="CK791" s="93"/>
      <c r="CL791" s="93"/>
    </row>
    <row r="792" spans="15:90"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  <c r="Z792" s="93"/>
      <c r="AA792" s="93"/>
      <c r="AB792" s="93"/>
      <c r="AC792" s="93"/>
      <c r="AD792" s="93"/>
      <c r="AE792" s="93"/>
      <c r="AF792" s="93"/>
      <c r="AG792" s="93"/>
      <c r="AH792" s="93"/>
      <c r="AI792" s="93"/>
      <c r="AJ792" s="93"/>
      <c r="AK792" s="93"/>
      <c r="AL792" s="93"/>
      <c r="AM792" s="93"/>
      <c r="AN792" s="93"/>
      <c r="AO792" s="93"/>
      <c r="AP792" s="93"/>
      <c r="AQ792" s="93"/>
      <c r="AR792" s="93"/>
      <c r="AS792" s="93"/>
      <c r="AT792" s="93"/>
      <c r="AU792" s="93"/>
      <c r="AV792" s="93"/>
      <c r="AW792" s="93"/>
      <c r="AX792" s="93"/>
      <c r="AY792" s="93"/>
      <c r="AZ792" s="93"/>
      <c r="BA792" s="93"/>
      <c r="BB792" s="93"/>
      <c r="BC792" s="93"/>
      <c r="BD792" s="93"/>
      <c r="BE792" s="93"/>
      <c r="BF792" s="93"/>
      <c r="BG792" s="93"/>
      <c r="BH792" s="93"/>
      <c r="BI792" s="93"/>
      <c r="BJ792" s="93"/>
      <c r="BK792" s="93"/>
      <c r="BL792" s="93"/>
      <c r="BM792" s="93"/>
      <c r="BN792" s="93"/>
      <c r="BO792" s="93"/>
      <c r="BP792" s="93"/>
      <c r="BQ792" s="93"/>
      <c r="BR792" s="93"/>
      <c r="BS792" s="93"/>
      <c r="BT792" s="93"/>
      <c r="BU792" s="93"/>
      <c r="BV792" s="93"/>
      <c r="BW792" s="93"/>
      <c r="BX792" s="93"/>
      <c r="BY792" s="93"/>
      <c r="BZ792" s="93"/>
      <c r="CA792" s="93"/>
      <c r="CB792" s="93"/>
      <c r="CC792" s="93"/>
      <c r="CD792" s="93"/>
      <c r="CE792" s="93"/>
      <c r="CF792" s="93"/>
      <c r="CG792" s="93"/>
      <c r="CH792" s="93"/>
      <c r="CI792" s="93"/>
      <c r="CJ792" s="93"/>
      <c r="CK792" s="93"/>
      <c r="CL792" s="93"/>
    </row>
    <row r="793" spans="15:90"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  <c r="Z793" s="93"/>
      <c r="AA793" s="93"/>
      <c r="AB793" s="93"/>
      <c r="AC793" s="93"/>
      <c r="AD793" s="93"/>
      <c r="AE793" s="93"/>
      <c r="AF793" s="93"/>
      <c r="AG793" s="93"/>
      <c r="AH793" s="93"/>
      <c r="AI793" s="93"/>
      <c r="AJ793" s="93"/>
      <c r="AK793" s="93"/>
      <c r="AL793" s="93"/>
      <c r="AM793" s="93"/>
      <c r="AN793" s="93"/>
      <c r="AO793" s="93"/>
      <c r="AP793" s="93"/>
      <c r="AQ793" s="93"/>
      <c r="AR793" s="93"/>
      <c r="AS793" s="93"/>
      <c r="AT793" s="93"/>
      <c r="AU793" s="93"/>
      <c r="AV793" s="93"/>
      <c r="AW793" s="93"/>
      <c r="AX793" s="93"/>
      <c r="AY793" s="93"/>
      <c r="AZ793" s="93"/>
      <c r="BA793" s="93"/>
      <c r="BB793" s="93"/>
      <c r="BC793" s="93"/>
      <c r="BD793" s="93"/>
      <c r="BE793" s="93"/>
      <c r="BF793" s="93"/>
      <c r="BG793" s="93"/>
      <c r="BH793" s="93"/>
      <c r="BI793" s="93"/>
      <c r="BJ793" s="93"/>
      <c r="BK793" s="93"/>
      <c r="BL793" s="93"/>
      <c r="BM793" s="93"/>
      <c r="BN793" s="93"/>
      <c r="BO793" s="93"/>
      <c r="BP793" s="93"/>
      <c r="BQ793" s="93"/>
      <c r="BR793" s="93"/>
      <c r="BS793" s="93"/>
      <c r="BT793" s="93"/>
      <c r="BU793" s="93"/>
      <c r="BV793" s="93"/>
      <c r="BW793" s="93"/>
      <c r="BX793" s="93"/>
      <c r="BY793" s="93"/>
      <c r="BZ793" s="93"/>
      <c r="CA793" s="93"/>
      <c r="CB793" s="93"/>
      <c r="CC793" s="93"/>
      <c r="CD793" s="93"/>
      <c r="CE793" s="93"/>
      <c r="CF793" s="93"/>
      <c r="CG793" s="93"/>
      <c r="CH793" s="93"/>
      <c r="CI793" s="93"/>
      <c r="CJ793" s="93"/>
      <c r="CK793" s="93"/>
      <c r="CL793" s="93"/>
    </row>
    <row r="794" spans="15:90"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  <c r="AA794" s="93"/>
      <c r="AB794" s="93"/>
      <c r="AC794" s="93"/>
      <c r="AD794" s="93"/>
      <c r="AE794" s="93"/>
      <c r="AF794" s="93"/>
      <c r="AG794" s="93"/>
      <c r="AH794" s="93"/>
      <c r="AI794" s="93"/>
      <c r="AJ794" s="93"/>
      <c r="AK794" s="93"/>
      <c r="AL794" s="93"/>
      <c r="AM794" s="93"/>
      <c r="AN794" s="93"/>
      <c r="AO794" s="93"/>
      <c r="AP794" s="93"/>
      <c r="AQ794" s="93"/>
      <c r="AR794" s="93"/>
      <c r="AS794" s="93"/>
      <c r="AT794" s="93"/>
      <c r="AU794" s="93"/>
      <c r="AV794" s="93"/>
      <c r="AW794" s="93"/>
      <c r="AX794" s="93"/>
      <c r="AY794" s="93"/>
      <c r="AZ794" s="93"/>
      <c r="BA794" s="93"/>
      <c r="BB794" s="93"/>
      <c r="BC794" s="93"/>
      <c r="BD794" s="93"/>
      <c r="BE794" s="93"/>
      <c r="BF794" s="93"/>
      <c r="BG794" s="93"/>
      <c r="BH794" s="93"/>
      <c r="BI794" s="93"/>
      <c r="BJ794" s="93"/>
      <c r="BK794" s="93"/>
      <c r="BL794" s="93"/>
      <c r="BM794" s="93"/>
      <c r="BN794" s="93"/>
      <c r="BO794" s="93"/>
      <c r="BP794" s="93"/>
      <c r="BQ794" s="93"/>
      <c r="BR794" s="93"/>
      <c r="BS794" s="93"/>
      <c r="BT794" s="93"/>
      <c r="BU794" s="93"/>
      <c r="BV794" s="93"/>
      <c r="BW794" s="93"/>
      <c r="BX794" s="93"/>
      <c r="BY794" s="93"/>
      <c r="BZ794" s="93"/>
      <c r="CA794" s="93"/>
      <c r="CB794" s="93"/>
      <c r="CC794" s="93"/>
      <c r="CD794" s="93"/>
      <c r="CE794" s="93"/>
      <c r="CF794" s="93"/>
      <c r="CG794" s="93"/>
      <c r="CH794" s="93"/>
      <c r="CI794" s="93"/>
      <c r="CJ794" s="93"/>
      <c r="CK794" s="93"/>
      <c r="CL794" s="93"/>
    </row>
    <row r="795" spans="15:90"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  <c r="AA795" s="93"/>
      <c r="AB795" s="93"/>
      <c r="AC795" s="93"/>
      <c r="AD795" s="93"/>
      <c r="AE795" s="93"/>
      <c r="AF795" s="93"/>
      <c r="AG795" s="93"/>
      <c r="AH795" s="93"/>
      <c r="AI795" s="93"/>
      <c r="AJ795" s="93"/>
      <c r="AK795" s="93"/>
      <c r="AL795" s="93"/>
      <c r="AM795" s="93"/>
      <c r="AN795" s="93"/>
      <c r="AO795" s="93"/>
      <c r="AP795" s="93"/>
      <c r="AQ795" s="93"/>
      <c r="AR795" s="93"/>
      <c r="AS795" s="93"/>
      <c r="AT795" s="93"/>
      <c r="AU795" s="93"/>
      <c r="AV795" s="93"/>
      <c r="AW795" s="93"/>
      <c r="AX795" s="93"/>
      <c r="AY795" s="93"/>
      <c r="AZ795" s="93"/>
      <c r="BA795" s="93"/>
      <c r="BB795" s="93"/>
      <c r="BC795" s="93"/>
      <c r="BD795" s="93"/>
      <c r="BE795" s="93"/>
      <c r="BF795" s="93"/>
      <c r="BG795" s="93"/>
      <c r="BH795" s="93"/>
      <c r="BI795" s="93"/>
      <c r="BJ795" s="93"/>
      <c r="BK795" s="93"/>
      <c r="BL795" s="93"/>
      <c r="BM795" s="93"/>
      <c r="BN795" s="93"/>
      <c r="BO795" s="93"/>
      <c r="BP795" s="93"/>
      <c r="BQ795" s="93"/>
      <c r="BR795" s="93"/>
      <c r="BS795" s="93"/>
      <c r="BT795" s="93"/>
      <c r="BU795" s="93"/>
      <c r="BV795" s="93"/>
      <c r="BW795" s="93"/>
      <c r="BX795" s="93"/>
      <c r="BY795" s="93"/>
      <c r="BZ795" s="93"/>
      <c r="CA795" s="93"/>
      <c r="CB795" s="93"/>
      <c r="CC795" s="93"/>
      <c r="CD795" s="93"/>
      <c r="CE795" s="93"/>
      <c r="CF795" s="93"/>
      <c r="CG795" s="93"/>
      <c r="CH795" s="93"/>
      <c r="CI795" s="93"/>
      <c r="CJ795" s="93"/>
      <c r="CK795" s="93"/>
      <c r="CL795" s="93"/>
    </row>
    <row r="796" spans="15:90"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  <c r="AA796" s="93"/>
      <c r="AB796" s="93"/>
      <c r="AC796" s="93"/>
      <c r="AD796" s="93"/>
      <c r="AE796" s="93"/>
      <c r="AF796" s="93"/>
      <c r="AG796" s="93"/>
      <c r="AH796" s="93"/>
      <c r="AI796" s="93"/>
      <c r="AJ796" s="93"/>
      <c r="AK796" s="93"/>
      <c r="AL796" s="93"/>
      <c r="AM796" s="93"/>
      <c r="AN796" s="93"/>
      <c r="AO796" s="93"/>
      <c r="AP796" s="93"/>
      <c r="AQ796" s="93"/>
      <c r="AR796" s="93"/>
      <c r="AS796" s="93"/>
      <c r="AT796" s="93"/>
      <c r="AU796" s="93"/>
      <c r="AV796" s="93"/>
      <c r="AW796" s="93"/>
      <c r="AX796" s="93"/>
      <c r="AY796" s="93"/>
      <c r="AZ796" s="93"/>
      <c r="BA796" s="93"/>
      <c r="BB796" s="93"/>
      <c r="BC796" s="93"/>
      <c r="BD796" s="93"/>
      <c r="BE796" s="93"/>
      <c r="BF796" s="93"/>
      <c r="BG796" s="93"/>
      <c r="BH796" s="93"/>
      <c r="BI796" s="93"/>
      <c r="BJ796" s="93"/>
      <c r="BK796" s="93"/>
      <c r="BL796" s="93"/>
      <c r="BM796" s="93"/>
      <c r="BN796" s="93"/>
      <c r="BO796" s="93"/>
      <c r="BP796" s="93"/>
      <c r="BQ796" s="93"/>
      <c r="BR796" s="93"/>
      <c r="BS796" s="93"/>
      <c r="BT796" s="93"/>
      <c r="BU796" s="93"/>
      <c r="BV796" s="93"/>
      <c r="BW796" s="93"/>
      <c r="BX796" s="93"/>
      <c r="BY796" s="93"/>
      <c r="BZ796" s="93"/>
      <c r="CA796" s="93"/>
      <c r="CB796" s="93"/>
      <c r="CC796" s="93"/>
      <c r="CD796" s="93"/>
      <c r="CE796" s="93"/>
      <c r="CF796" s="93"/>
      <c r="CG796" s="93"/>
      <c r="CH796" s="93"/>
      <c r="CI796" s="93"/>
      <c r="CJ796" s="93"/>
      <c r="CK796" s="93"/>
      <c r="CL796" s="93"/>
    </row>
    <row r="797" spans="15:90"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93"/>
      <c r="AA797" s="93"/>
      <c r="AB797" s="93"/>
      <c r="AC797" s="93"/>
      <c r="AD797" s="93"/>
      <c r="AE797" s="93"/>
      <c r="AF797" s="93"/>
      <c r="AG797" s="93"/>
      <c r="AH797" s="93"/>
      <c r="AI797" s="93"/>
      <c r="AJ797" s="93"/>
      <c r="AK797" s="93"/>
      <c r="AL797" s="93"/>
      <c r="AM797" s="93"/>
      <c r="AN797" s="93"/>
      <c r="AO797" s="93"/>
      <c r="AP797" s="93"/>
      <c r="AQ797" s="93"/>
      <c r="AR797" s="93"/>
      <c r="AS797" s="93"/>
      <c r="AT797" s="93"/>
      <c r="AU797" s="93"/>
      <c r="AV797" s="93"/>
      <c r="AW797" s="93"/>
      <c r="AX797" s="93"/>
      <c r="AY797" s="93"/>
      <c r="AZ797" s="93"/>
      <c r="BA797" s="93"/>
      <c r="BB797" s="93"/>
      <c r="BC797" s="93"/>
      <c r="BD797" s="93"/>
      <c r="BE797" s="93"/>
      <c r="BF797" s="93"/>
      <c r="BG797" s="93"/>
      <c r="BH797" s="93"/>
      <c r="BI797" s="93"/>
      <c r="BJ797" s="93"/>
      <c r="BK797" s="93"/>
      <c r="BL797" s="93"/>
      <c r="BM797" s="93"/>
      <c r="BN797" s="93"/>
      <c r="BO797" s="93"/>
      <c r="BP797" s="93"/>
      <c r="BQ797" s="93"/>
      <c r="BR797" s="93"/>
      <c r="BS797" s="93"/>
      <c r="BT797" s="93"/>
      <c r="BU797" s="93"/>
      <c r="BV797" s="93"/>
      <c r="BW797" s="93"/>
      <c r="BX797" s="93"/>
      <c r="BY797" s="93"/>
      <c r="BZ797" s="93"/>
      <c r="CA797" s="93"/>
      <c r="CB797" s="93"/>
      <c r="CC797" s="93"/>
      <c r="CD797" s="93"/>
      <c r="CE797" s="93"/>
      <c r="CF797" s="93"/>
      <c r="CG797" s="93"/>
      <c r="CH797" s="93"/>
      <c r="CI797" s="93"/>
      <c r="CJ797" s="93"/>
      <c r="CK797" s="93"/>
      <c r="CL797" s="93"/>
    </row>
    <row r="798" spans="15:90"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  <c r="Z798" s="93"/>
      <c r="AA798" s="93"/>
      <c r="AB798" s="93"/>
      <c r="AC798" s="93"/>
      <c r="AD798" s="93"/>
      <c r="AE798" s="93"/>
      <c r="AF798" s="93"/>
      <c r="AG798" s="93"/>
      <c r="AH798" s="93"/>
      <c r="AI798" s="93"/>
      <c r="AJ798" s="93"/>
      <c r="AK798" s="93"/>
      <c r="AL798" s="93"/>
      <c r="AM798" s="93"/>
      <c r="AN798" s="93"/>
      <c r="AO798" s="93"/>
      <c r="AP798" s="93"/>
      <c r="AQ798" s="93"/>
      <c r="AR798" s="93"/>
      <c r="AS798" s="93"/>
      <c r="AT798" s="93"/>
      <c r="AU798" s="93"/>
      <c r="AV798" s="93"/>
      <c r="AW798" s="93"/>
      <c r="AX798" s="93"/>
      <c r="AY798" s="93"/>
      <c r="AZ798" s="93"/>
      <c r="BA798" s="93"/>
      <c r="BB798" s="93"/>
      <c r="BC798" s="93"/>
      <c r="BD798" s="93"/>
      <c r="BE798" s="93"/>
      <c r="BF798" s="93"/>
      <c r="BG798" s="93"/>
      <c r="BH798" s="93"/>
      <c r="BI798" s="93"/>
      <c r="BJ798" s="93"/>
      <c r="BK798" s="93"/>
      <c r="BL798" s="93"/>
      <c r="BM798" s="93"/>
      <c r="BN798" s="93"/>
      <c r="BO798" s="93"/>
      <c r="BP798" s="93"/>
      <c r="BQ798" s="93"/>
      <c r="BR798" s="93"/>
      <c r="BS798" s="93"/>
      <c r="BT798" s="93"/>
      <c r="BU798" s="93"/>
      <c r="BV798" s="93"/>
      <c r="BW798" s="93"/>
      <c r="BX798" s="93"/>
      <c r="BY798" s="93"/>
      <c r="BZ798" s="93"/>
      <c r="CA798" s="93"/>
      <c r="CB798" s="93"/>
      <c r="CC798" s="93"/>
      <c r="CD798" s="93"/>
      <c r="CE798" s="93"/>
      <c r="CF798" s="93"/>
      <c r="CG798" s="93"/>
      <c r="CH798" s="93"/>
      <c r="CI798" s="93"/>
      <c r="CJ798" s="93"/>
      <c r="CK798" s="93"/>
      <c r="CL798" s="93"/>
    </row>
    <row r="799" spans="15:90"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  <c r="Z799" s="93"/>
      <c r="AA799" s="93"/>
      <c r="AB799" s="93"/>
      <c r="AC799" s="93"/>
      <c r="AD799" s="93"/>
      <c r="AE799" s="93"/>
      <c r="AF799" s="93"/>
      <c r="AG799" s="93"/>
      <c r="AH799" s="93"/>
      <c r="AI799" s="93"/>
      <c r="AJ799" s="93"/>
      <c r="AK799" s="93"/>
      <c r="AL799" s="93"/>
      <c r="AM799" s="93"/>
      <c r="AN799" s="93"/>
      <c r="AO799" s="93"/>
      <c r="AP799" s="93"/>
      <c r="AQ799" s="93"/>
      <c r="AR799" s="93"/>
      <c r="AS799" s="93"/>
      <c r="AT799" s="93"/>
      <c r="AU799" s="93"/>
      <c r="AV799" s="93"/>
      <c r="AW799" s="93"/>
      <c r="AX799" s="93"/>
      <c r="AY799" s="93"/>
      <c r="AZ799" s="93"/>
      <c r="BA799" s="93"/>
      <c r="BB799" s="93"/>
      <c r="BC799" s="93"/>
      <c r="BD799" s="93"/>
      <c r="BE799" s="93"/>
      <c r="BF799" s="93"/>
      <c r="BG799" s="93"/>
      <c r="BH799" s="93"/>
      <c r="BI799" s="93"/>
      <c r="BJ799" s="93"/>
      <c r="BK799" s="93"/>
      <c r="BL799" s="93"/>
      <c r="BM799" s="93"/>
      <c r="BN799" s="93"/>
      <c r="BO799" s="93"/>
      <c r="BP799" s="93"/>
      <c r="BQ799" s="93"/>
      <c r="BR799" s="93"/>
      <c r="BS799" s="93"/>
      <c r="BT799" s="93"/>
      <c r="BU799" s="93"/>
      <c r="BV799" s="93"/>
      <c r="BW799" s="93"/>
      <c r="BX799" s="93"/>
      <c r="BY799" s="93"/>
      <c r="BZ799" s="93"/>
      <c r="CA799" s="93"/>
      <c r="CB799" s="93"/>
      <c r="CC799" s="93"/>
      <c r="CD799" s="93"/>
      <c r="CE799" s="93"/>
      <c r="CF799" s="93"/>
      <c r="CG799" s="93"/>
      <c r="CH799" s="93"/>
      <c r="CI799" s="93"/>
      <c r="CJ799" s="93"/>
      <c r="CK799" s="93"/>
      <c r="CL799" s="93"/>
    </row>
    <row r="800" spans="15:90"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  <c r="AA800" s="93"/>
      <c r="AB800" s="93"/>
      <c r="AC800" s="93"/>
      <c r="AD800" s="93"/>
      <c r="AE800" s="93"/>
      <c r="AF800" s="93"/>
      <c r="AG800" s="93"/>
      <c r="AH800" s="93"/>
      <c r="AI800" s="93"/>
      <c r="AJ800" s="93"/>
      <c r="AK800" s="93"/>
      <c r="AL800" s="93"/>
      <c r="AM800" s="93"/>
      <c r="AN800" s="93"/>
      <c r="AO800" s="93"/>
      <c r="AP800" s="93"/>
      <c r="AQ800" s="93"/>
      <c r="AR800" s="93"/>
      <c r="AS800" s="93"/>
      <c r="AT800" s="93"/>
      <c r="AU800" s="93"/>
      <c r="AV800" s="93"/>
      <c r="AW800" s="93"/>
      <c r="AX800" s="93"/>
      <c r="AY800" s="93"/>
      <c r="AZ800" s="93"/>
      <c r="BA800" s="93"/>
      <c r="BB800" s="93"/>
      <c r="BC800" s="93"/>
      <c r="BD800" s="93"/>
      <c r="BE800" s="93"/>
      <c r="BF800" s="93"/>
      <c r="BG800" s="93"/>
      <c r="BH800" s="93"/>
      <c r="BI800" s="93"/>
      <c r="BJ800" s="93"/>
      <c r="BK800" s="93"/>
      <c r="BL800" s="93"/>
      <c r="BM800" s="93"/>
      <c r="BN800" s="93"/>
      <c r="BO800" s="93"/>
      <c r="BP800" s="93"/>
      <c r="BQ800" s="93"/>
      <c r="BR800" s="93"/>
      <c r="BS800" s="93"/>
      <c r="BT800" s="93"/>
      <c r="BU800" s="93"/>
      <c r="BV800" s="93"/>
      <c r="BW800" s="93"/>
      <c r="BX800" s="93"/>
      <c r="BY800" s="93"/>
      <c r="BZ800" s="93"/>
      <c r="CA800" s="93"/>
      <c r="CB800" s="93"/>
      <c r="CC800" s="93"/>
      <c r="CD800" s="93"/>
      <c r="CE800" s="93"/>
      <c r="CF800" s="93"/>
      <c r="CG800" s="93"/>
      <c r="CH800" s="93"/>
      <c r="CI800" s="93"/>
      <c r="CJ800" s="93"/>
      <c r="CK800" s="93"/>
      <c r="CL800" s="93"/>
    </row>
    <row r="801" spans="15:90"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93"/>
      <c r="AA801" s="93"/>
      <c r="AB801" s="93"/>
      <c r="AC801" s="93"/>
      <c r="AD801" s="93"/>
      <c r="AE801" s="93"/>
      <c r="AF801" s="93"/>
      <c r="AG801" s="93"/>
      <c r="AH801" s="93"/>
      <c r="AI801" s="93"/>
      <c r="AJ801" s="93"/>
      <c r="AK801" s="93"/>
      <c r="AL801" s="93"/>
      <c r="AM801" s="93"/>
      <c r="AN801" s="93"/>
      <c r="AO801" s="93"/>
      <c r="AP801" s="93"/>
      <c r="AQ801" s="93"/>
      <c r="AR801" s="93"/>
      <c r="AS801" s="93"/>
      <c r="AT801" s="93"/>
      <c r="AU801" s="93"/>
      <c r="AV801" s="93"/>
      <c r="AW801" s="93"/>
      <c r="AX801" s="93"/>
      <c r="AY801" s="93"/>
      <c r="AZ801" s="93"/>
      <c r="BA801" s="93"/>
      <c r="BB801" s="93"/>
      <c r="BC801" s="93"/>
      <c r="BD801" s="93"/>
      <c r="BE801" s="93"/>
      <c r="BF801" s="93"/>
      <c r="BG801" s="93"/>
      <c r="BH801" s="93"/>
      <c r="BI801" s="93"/>
      <c r="BJ801" s="93"/>
      <c r="BK801" s="93"/>
      <c r="BL801" s="93"/>
      <c r="BM801" s="93"/>
      <c r="BN801" s="93"/>
      <c r="BO801" s="93"/>
      <c r="BP801" s="93"/>
      <c r="BQ801" s="93"/>
      <c r="BR801" s="93"/>
      <c r="BS801" s="93"/>
      <c r="BT801" s="93"/>
      <c r="BU801" s="93"/>
      <c r="BV801" s="93"/>
      <c r="BW801" s="93"/>
      <c r="BX801" s="93"/>
      <c r="BY801" s="93"/>
      <c r="BZ801" s="93"/>
      <c r="CA801" s="93"/>
      <c r="CB801" s="93"/>
      <c r="CC801" s="93"/>
      <c r="CD801" s="93"/>
      <c r="CE801" s="93"/>
      <c r="CF801" s="93"/>
      <c r="CG801" s="93"/>
      <c r="CH801" s="93"/>
      <c r="CI801" s="93"/>
      <c r="CJ801" s="93"/>
      <c r="CK801" s="93"/>
      <c r="CL801" s="93"/>
    </row>
    <row r="802" spans="15:90"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  <c r="Z802" s="93"/>
      <c r="AA802" s="93"/>
      <c r="AB802" s="93"/>
      <c r="AC802" s="93"/>
      <c r="AD802" s="93"/>
      <c r="AE802" s="93"/>
      <c r="AF802" s="93"/>
      <c r="AG802" s="93"/>
      <c r="AH802" s="93"/>
      <c r="AI802" s="93"/>
      <c r="AJ802" s="93"/>
      <c r="AK802" s="93"/>
      <c r="AL802" s="93"/>
      <c r="AM802" s="93"/>
      <c r="AN802" s="93"/>
      <c r="AO802" s="93"/>
      <c r="AP802" s="93"/>
      <c r="AQ802" s="93"/>
      <c r="AR802" s="93"/>
      <c r="AS802" s="93"/>
      <c r="AT802" s="93"/>
      <c r="AU802" s="93"/>
      <c r="AV802" s="93"/>
      <c r="AW802" s="93"/>
      <c r="AX802" s="93"/>
      <c r="AY802" s="93"/>
      <c r="AZ802" s="93"/>
      <c r="BA802" s="93"/>
      <c r="BB802" s="93"/>
      <c r="BC802" s="93"/>
      <c r="BD802" s="93"/>
      <c r="BE802" s="93"/>
      <c r="BF802" s="93"/>
      <c r="BG802" s="93"/>
      <c r="BH802" s="93"/>
      <c r="BI802" s="93"/>
      <c r="BJ802" s="93"/>
      <c r="BK802" s="93"/>
      <c r="BL802" s="93"/>
      <c r="BM802" s="93"/>
      <c r="BN802" s="93"/>
      <c r="BO802" s="93"/>
      <c r="BP802" s="93"/>
      <c r="BQ802" s="93"/>
      <c r="BR802" s="93"/>
      <c r="BS802" s="93"/>
      <c r="BT802" s="93"/>
      <c r="BU802" s="93"/>
      <c r="BV802" s="93"/>
      <c r="BW802" s="93"/>
      <c r="BX802" s="93"/>
      <c r="BY802" s="93"/>
      <c r="BZ802" s="93"/>
      <c r="CA802" s="93"/>
      <c r="CB802" s="93"/>
      <c r="CC802" s="93"/>
      <c r="CD802" s="93"/>
      <c r="CE802" s="93"/>
      <c r="CF802" s="93"/>
      <c r="CG802" s="93"/>
      <c r="CH802" s="93"/>
      <c r="CI802" s="93"/>
      <c r="CJ802" s="93"/>
      <c r="CK802" s="93"/>
      <c r="CL802" s="93"/>
    </row>
    <row r="803" spans="15:90"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  <c r="Z803" s="93"/>
      <c r="AA803" s="93"/>
      <c r="AB803" s="93"/>
      <c r="AC803" s="93"/>
      <c r="AD803" s="93"/>
      <c r="AE803" s="93"/>
      <c r="AF803" s="93"/>
      <c r="AG803" s="93"/>
      <c r="AH803" s="93"/>
      <c r="AI803" s="93"/>
      <c r="AJ803" s="93"/>
      <c r="AK803" s="93"/>
      <c r="AL803" s="93"/>
      <c r="AM803" s="93"/>
      <c r="AN803" s="93"/>
      <c r="AO803" s="93"/>
      <c r="AP803" s="93"/>
      <c r="AQ803" s="93"/>
      <c r="AR803" s="93"/>
      <c r="AS803" s="93"/>
      <c r="AT803" s="93"/>
      <c r="AU803" s="93"/>
      <c r="AV803" s="93"/>
      <c r="AW803" s="93"/>
      <c r="AX803" s="93"/>
      <c r="AY803" s="93"/>
      <c r="AZ803" s="93"/>
      <c r="BA803" s="93"/>
      <c r="BB803" s="93"/>
      <c r="BC803" s="93"/>
      <c r="BD803" s="93"/>
      <c r="BE803" s="93"/>
      <c r="BF803" s="93"/>
      <c r="BG803" s="93"/>
      <c r="BH803" s="93"/>
      <c r="BI803" s="93"/>
      <c r="BJ803" s="93"/>
      <c r="BK803" s="93"/>
      <c r="BL803" s="93"/>
      <c r="BM803" s="93"/>
      <c r="BN803" s="93"/>
      <c r="BO803" s="93"/>
      <c r="BP803" s="93"/>
      <c r="BQ803" s="93"/>
      <c r="BR803" s="93"/>
      <c r="BS803" s="93"/>
      <c r="BT803" s="93"/>
      <c r="BU803" s="93"/>
      <c r="BV803" s="93"/>
      <c r="BW803" s="93"/>
      <c r="BX803" s="93"/>
      <c r="BY803" s="93"/>
      <c r="BZ803" s="93"/>
      <c r="CA803" s="93"/>
      <c r="CB803" s="93"/>
      <c r="CC803" s="93"/>
      <c r="CD803" s="93"/>
      <c r="CE803" s="93"/>
      <c r="CF803" s="93"/>
      <c r="CG803" s="93"/>
      <c r="CH803" s="93"/>
      <c r="CI803" s="93"/>
      <c r="CJ803" s="93"/>
      <c r="CK803" s="93"/>
      <c r="CL803" s="93"/>
    </row>
    <row r="804" spans="15:90"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  <c r="Z804" s="93"/>
      <c r="AA804" s="93"/>
      <c r="AB804" s="93"/>
      <c r="AC804" s="93"/>
      <c r="AD804" s="93"/>
      <c r="AE804" s="93"/>
      <c r="AF804" s="93"/>
      <c r="AG804" s="93"/>
      <c r="AH804" s="93"/>
      <c r="AI804" s="93"/>
      <c r="AJ804" s="93"/>
      <c r="AK804" s="93"/>
      <c r="AL804" s="93"/>
      <c r="AM804" s="93"/>
      <c r="AN804" s="93"/>
      <c r="AO804" s="93"/>
      <c r="AP804" s="93"/>
      <c r="AQ804" s="93"/>
      <c r="AR804" s="93"/>
      <c r="AS804" s="93"/>
      <c r="AT804" s="93"/>
      <c r="AU804" s="93"/>
      <c r="AV804" s="93"/>
      <c r="AW804" s="93"/>
      <c r="AX804" s="93"/>
      <c r="AY804" s="93"/>
      <c r="AZ804" s="93"/>
      <c r="BA804" s="93"/>
      <c r="BB804" s="93"/>
      <c r="BC804" s="93"/>
      <c r="BD804" s="93"/>
      <c r="BE804" s="93"/>
      <c r="BF804" s="93"/>
      <c r="BG804" s="93"/>
      <c r="BH804" s="93"/>
      <c r="BI804" s="93"/>
      <c r="BJ804" s="93"/>
      <c r="BK804" s="93"/>
      <c r="BL804" s="93"/>
      <c r="BM804" s="93"/>
      <c r="BN804" s="93"/>
      <c r="BO804" s="93"/>
      <c r="BP804" s="93"/>
      <c r="BQ804" s="93"/>
      <c r="BR804" s="93"/>
      <c r="BS804" s="93"/>
      <c r="BT804" s="93"/>
      <c r="BU804" s="93"/>
      <c r="BV804" s="93"/>
      <c r="BW804" s="93"/>
      <c r="BX804" s="93"/>
      <c r="BY804" s="93"/>
      <c r="BZ804" s="93"/>
      <c r="CA804" s="93"/>
      <c r="CB804" s="93"/>
      <c r="CC804" s="93"/>
      <c r="CD804" s="93"/>
      <c r="CE804" s="93"/>
      <c r="CF804" s="93"/>
      <c r="CG804" s="93"/>
      <c r="CH804" s="93"/>
      <c r="CI804" s="93"/>
      <c r="CJ804" s="93"/>
      <c r="CK804" s="93"/>
      <c r="CL804" s="93"/>
    </row>
    <row r="805" spans="15:90"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  <c r="Z805" s="93"/>
      <c r="AA805" s="93"/>
      <c r="AB805" s="93"/>
      <c r="AC805" s="93"/>
      <c r="AD805" s="93"/>
      <c r="AE805" s="93"/>
      <c r="AF805" s="93"/>
      <c r="AG805" s="93"/>
      <c r="AH805" s="93"/>
      <c r="AI805" s="93"/>
      <c r="AJ805" s="93"/>
      <c r="AK805" s="93"/>
      <c r="AL805" s="93"/>
      <c r="AM805" s="93"/>
      <c r="AN805" s="93"/>
      <c r="AO805" s="93"/>
      <c r="AP805" s="93"/>
      <c r="AQ805" s="93"/>
      <c r="AR805" s="93"/>
      <c r="AS805" s="93"/>
      <c r="AT805" s="93"/>
      <c r="AU805" s="93"/>
      <c r="AV805" s="93"/>
      <c r="AW805" s="93"/>
      <c r="AX805" s="93"/>
      <c r="AY805" s="93"/>
      <c r="AZ805" s="93"/>
      <c r="BA805" s="93"/>
      <c r="BB805" s="93"/>
      <c r="BC805" s="93"/>
      <c r="BD805" s="93"/>
      <c r="BE805" s="93"/>
      <c r="BF805" s="93"/>
      <c r="BG805" s="93"/>
      <c r="BH805" s="93"/>
      <c r="BI805" s="93"/>
      <c r="BJ805" s="93"/>
      <c r="BK805" s="93"/>
      <c r="BL805" s="93"/>
      <c r="BM805" s="93"/>
      <c r="BN805" s="93"/>
      <c r="BO805" s="93"/>
      <c r="BP805" s="93"/>
      <c r="BQ805" s="93"/>
      <c r="BR805" s="93"/>
      <c r="BS805" s="93"/>
      <c r="BT805" s="93"/>
      <c r="BU805" s="93"/>
      <c r="BV805" s="93"/>
      <c r="BW805" s="93"/>
      <c r="BX805" s="93"/>
      <c r="BY805" s="93"/>
      <c r="BZ805" s="93"/>
      <c r="CA805" s="93"/>
      <c r="CB805" s="93"/>
      <c r="CC805" s="93"/>
      <c r="CD805" s="93"/>
      <c r="CE805" s="93"/>
      <c r="CF805" s="93"/>
      <c r="CG805" s="93"/>
      <c r="CH805" s="93"/>
      <c r="CI805" s="93"/>
      <c r="CJ805" s="93"/>
      <c r="CK805" s="93"/>
      <c r="CL805" s="93"/>
    </row>
    <row r="806" spans="15:90"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  <c r="Z806" s="93"/>
      <c r="AA806" s="93"/>
      <c r="AB806" s="93"/>
      <c r="AC806" s="93"/>
      <c r="AD806" s="93"/>
      <c r="AE806" s="93"/>
      <c r="AF806" s="93"/>
      <c r="AG806" s="93"/>
      <c r="AH806" s="93"/>
      <c r="AI806" s="93"/>
      <c r="AJ806" s="93"/>
      <c r="AK806" s="93"/>
      <c r="AL806" s="93"/>
      <c r="AM806" s="93"/>
      <c r="AN806" s="93"/>
      <c r="AO806" s="93"/>
      <c r="AP806" s="93"/>
      <c r="AQ806" s="93"/>
      <c r="AR806" s="93"/>
      <c r="AS806" s="93"/>
      <c r="AT806" s="93"/>
      <c r="AU806" s="93"/>
      <c r="AV806" s="93"/>
      <c r="AW806" s="93"/>
      <c r="AX806" s="93"/>
      <c r="AY806" s="93"/>
      <c r="AZ806" s="93"/>
      <c r="BA806" s="93"/>
      <c r="BB806" s="93"/>
      <c r="BC806" s="93"/>
      <c r="BD806" s="93"/>
      <c r="BE806" s="93"/>
      <c r="BF806" s="93"/>
      <c r="BG806" s="93"/>
      <c r="BH806" s="93"/>
      <c r="BI806" s="93"/>
      <c r="BJ806" s="93"/>
      <c r="BK806" s="93"/>
      <c r="BL806" s="93"/>
      <c r="BM806" s="93"/>
      <c r="BN806" s="93"/>
      <c r="BO806" s="93"/>
      <c r="BP806" s="93"/>
      <c r="BQ806" s="93"/>
      <c r="BR806" s="93"/>
      <c r="BS806" s="93"/>
      <c r="BT806" s="93"/>
      <c r="BU806" s="93"/>
      <c r="BV806" s="93"/>
      <c r="BW806" s="93"/>
      <c r="BX806" s="93"/>
      <c r="BY806" s="93"/>
      <c r="BZ806" s="93"/>
      <c r="CA806" s="93"/>
      <c r="CB806" s="93"/>
      <c r="CC806" s="93"/>
      <c r="CD806" s="93"/>
      <c r="CE806" s="93"/>
      <c r="CF806" s="93"/>
      <c r="CG806" s="93"/>
      <c r="CH806" s="93"/>
      <c r="CI806" s="93"/>
      <c r="CJ806" s="93"/>
      <c r="CK806" s="93"/>
      <c r="CL806" s="93"/>
    </row>
    <row r="807" spans="15:90"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  <c r="AA807" s="93"/>
      <c r="AB807" s="93"/>
      <c r="AC807" s="93"/>
      <c r="AD807" s="93"/>
      <c r="AE807" s="93"/>
      <c r="AF807" s="93"/>
      <c r="AG807" s="93"/>
      <c r="AH807" s="93"/>
      <c r="AI807" s="93"/>
      <c r="AJ807" s="93"/>
      <c r="AK807" s="93"/>
      <c r="AL807" s="93"/>
      <c r="AM807" s="93"/>
      <c r="AN807" s="93"/>
      <c r="AO807" s="93"/>
      <c r="AP807" s="93"/>
      <c r="AQ807" s="93"/>
      <c r="AR807" s="93"/>
      <c r="AS807" s="93"/>
      <c r="AT807" s="93"/>
      <c r="AU807" s="93"/>
      <c r="AV807" s="93"/>
      <c r="AW807" s="93"/>
      <c r="AX807" s="93"/>
      <c r="AY807" s="93"/>
      <c r="AZ807" s="93"/>
      <c r="BA807" s="93"/>
      <c r="BB807" s="93"/>
      <c r="BC807" s="93"/>
      <c r="BD807" s="93"/>
      <c r="BE807" s="93"/>
      <c r="BF807" s="93"/>
      <c r="BG807" s="93"/>
      <c r="BH807" s="93"/>
      <c r="BI807" s="93"/>
      <c r="BJ807" s="93"/>
      <c r="BK807" s="93"/>
      <c r="BL807" s="93"/>
      <c r="BM807" s="93"/>
      <c r="BN807" s="93"/>
      <c r="BO807" s="93"/>
      <c r="BP807" s="93"/>
      <c r="BQ807" s="93"/>
      <c r="BR807" s="93"/>
      <c r="BS807" s="93"/>
      <c r="BT807" s="93"/>
      <c r="BU807" s="93"/>
      <c r="BV807" s="93"/>
      <c r="BW807" s="93"/>
      <c r="BX807" s="93"/>
      <c r="BY807" s="93"/>
      <c r="BZ807" s="93"/>
      <c r="CA807" s="93"/>
      <c r="CB807" s="93"/>
      <c r="CC807" s="93"/>
      <c r="CD807" s="93"/>
      <c r="CE807" s="93"/>
      <c r="CF807" s="93"/>
      <c r="CG807" s="93"/>
      <c r="CH807" s="93"/>
      <c r="CI807" s="93"/>
      <c r="CJ807" s="93"/>
      <c r="CK807" s="93"/>
      <c r="CL807" s="93"/>
    </row>
    <row r="808" spans="15:90"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  <c r="AA808" s="93"/>
      <c r="AB808" s="93"/>
      <c r="AC808" s="93"/>
      <c r="AD808" s="93"/>
      <c r="AE808" s="93"/>
      <c r="AF808" s="93"/>
      <c r="AG808" s="93"/>
      <c r="AH808" s="93"/>
      <c r="AI808" s="93"/>
      <c r="AJ808" s="93"/>
      <c r="AK808" s="93"/>
      <c r="AL808" s="93"/>
      <c r="AM808" s="93"/>
      <c r="AN808" s="93"/>
      <c r="AO808" s="93"/>
      <c r="AP808" s="93"/>
      <c r="AQ808" s="93"/>
      <c r="AR808" s="93"/>
      <c r="AS808" s="93"/>
      <c r="AT808" s="93"/>
      <c r="AU808" s="93"/>
      <c r="AV808" s="93"/>
      <c r="AW808" s="93"/>
      <c r="AX808" s="93"/>
      <c r="AY808" s="93"/>
      <c r="AZ808" s="93"/>
      <c r="BA808" s="93"/>
      <c r="BB808" s="93"/>
      <c r="BC808" s="93"/>
      <c r="BD808" s="93"/>
      <c r="BE808" s="93"/>
      <c r="BF808" s="93"/>
      <c r="BG808" s="93"/>
      <c r="BH808" s="93"/>
      <c r="BI808" s="93"/>
      <c r="BJ808" s="93"/>
      <c r="BK808" s="93"/>
      <c r="BL808" s="93"/>
      <c r="BM808" s="93"/>
      <c r="BN808" s="93"/>
      <c r="BO808" s="93"/>
      <c r="BP808" s="93"/>
      <c r="BQ808" s="93"/>
      <c r="BR808" s="93"/>
      <c r="BS808" s="93"/>
      <c r="BT808" s="93"/>
      <c r="BU808" s="93"/>
      <c r="BV808" s="93"/>
      <c r="BW808" s="93"/>
      <c r="BX808" s="93"/>
      <c r="BY808" s="93"/>
      <c r="BZ808" s="93"/>
      <c r="CA808" s="93"/>
      <c r="CB808" s="93"/>
      <c r="CC808" s="93"/>
      <c r="CD808" s="93"/>
      <c r="CE808" s="93"/>
      <c r="CF808" s="93"/>
      <c r="CG808" s="93"/>
      <c r="CH808" s="93"/>
      <c r="CI808" s="93"/>
      <c r="CJ808" s="93"/>
      <c r="CK808" s="93"/>
      <c r="CL808" s="93"/>
    </row>
    <row r="809" spans="15:90"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  <c r="AA809" s="93"/>
      <c r="AB809" s="93"/>
      <c r="AC809" s="93"/>
      <c r="AD809" s="93"/>
      <c r="AE809" s="93"/>
      <c r="AF809" s="93"/>
      <c r="AG809" s="93"/>
      <c r="AH809" s="93"/>
      <c r="AI809" s="93"/>
      <c r="AJ809" s="93"/>
      <c r="AK809" s="93"/>
      <c r="AL809" s="93"/>
      <c r="AM809" s="93"/>
      <c r="AN809" s="93"/>
      <c r="AO809" s="93"/>
      <c r="AP809" s="93"/>
      <c r="AQ809" s="93"/>
      <c r="AR809" s="93"/>
      <c r="AS809" s="93"/>
      <c r="AT809" s="93"/>
      <c r="AU809" s="93"/>
      <c r="AV809" s="93"/>
      <c r="AW809" s="93"/>
      <c r="AX809" s="93"/>
      <c r="AY809" s="93"/>
      <c r="AZ809" s="93"/>
      <c r="BA809" s="93"/>
      <c r="BB809" s="93"/>
      <c r="BC809" s="93"/>
      <c r="BD809" s="93"/>
      <c r="BE809" s="93"/>
      <c r="BF809" s="93"/>
      <c r="BG809" s="93"/>
      <c r="BH809" s="93"/>
      <c r="BI809" s="93"/>
      <c r="BJ809" s="93"/>
      <c r="BK809" s="93"/>
      <c r="BL809" s="93"/>
      <c r="BM809" s="93"/>
      <c r="BN809" s="93"/>
      <c r="BO809" s="93"/>
      <c r="BP809" s="93"/>
      <c r="BQ809" s="93"/>
      <c r="BR809" s="93"/>
      <c r="BS809" s="93"/>
      <c r="BT809" s="93"/>
      <c r="BU809" s="93"/>
      <c r="BV809" s="93"/>
      <c r="BW809" s="93"/>
      <c r="BX809" s="93"/>
      <c r="BY809" s="93"/>
      <c r="BZ809" s="93"/>
      <c r="CA809" s="93"/>
      <c r="CB809" s="93"/>
      <c r="CC809" s="93"/>
      <c r="CD809" s="93"/>
      <c r="CE809" s="93"/>
      <c r="CF809" s="93"/>
      <c r="CG809" s="93"/>
      <c r="CH809" s="93"/>
      <c r="CI809" s="93"/>
      <c r="CJ809" s="93"/>
      <c r="CK809" s="93"/>
      <c r="CL809" s="93"/>
    </row>
    <row r="810" spans="15:90"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  <c r="AA810" s="93"/>
      <c r="AB810" s="93"/>
      <c r="AC810" s="93"/>
      <c r="AD810" s="93"/>
      <c r="AE810" s="93"/>
      <c r="AF810" s="93"/>
      <c r="AG810" s="93"/>
      <c r="AH810" s="93"/>
      <c r="AI810" s="93"/>
      <c r="AJ810" s="93"/>
      <c r="AK810" s="93"/>
      <c r="AL810" s="93"/>
      <c r="AM810" s="93"/>
      <c r="AN810" s="93"/>
      <c r="AO810" s="93"/>
      <c r="AP810" s="93"/>
      <c r="AQ810" s="93"/>
      <c r="AR810" s="93"/>
      <c r="AS810" s="93"/>
      <c r="AT810" s="93"/>
      <c r="AU810" s="93"/>
      <c r="AV810" s="93"/>
      <c r="AW810" s="93"/>
      <c r="AX810" s="93"/>
      <c r="AY810" s="93"/>
      <c r="AZ810" s="93"/>
      <c r="BA810" s="93"/>
      <c r="BB810" s="93"/>
      <c r="BC810" s="93"/>
      <c r="BD810" s="93"/>
      <c r="BE810" s="93"/>
      <c r="BF810" s="93"/>
      <c r="BG810" s="93"/>
      <c r="BH810" s="93"/>
      <c r="BI810" s="93"/>
      <c r="BJ810" s="93"/>
      <c r="BK810" s="93"/>
      <c r="BL810" s="93"/>
      <c r="BM810" s="93"/>
      <c r="BN810" s="93"/>
      <c r="BO810" s="93"/>
      <c r="BP810" s="93"/>
      <c r="BQ810" s="93"/>
      <c r="BR810" s="93"/>
      <c r="BS810" s="93"/>
      <c r="BT810" s="93"/>
      <c r="BU810" s="93"/>
      <c r="BV810" s="93"/>
      <c r="BW810" s="93"/>
      <c r="BX810" s="93"/>
      <c r="BY810" s="93"/>
      <c r="BZ810" s="93"/>
      <c r="CA810" s="93"/>
      <c r="CB810" s="93"/>
      <c r="CC810" s="93"/>
      <c r="CD810" s="93"/>
      <c r="CE810" s="93"/>
      <c r="CF810" s="93"/>
      <c r="CG810" s="93"/>
      <c r="CH810" s="93"/>
      <c r="CI810" s="93"/>
      <c r="CJ810" s="93"/>
      <c r="CK810" s="93"/>
      <c r="CL810" s="93"/>
    </row>
    <row r="811" spans="15:90"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  <c r="Z811" s="93"/>
      <c r="AA811" s="93"/>
      <c r="AB811" s="93"/>
      <c r="AC811" s="93"/>
      <c r="AD811" s="93"/>
      <c r="AE811" s="93"/>
      <c r="AF811" s="93"/>
      <c r="AG811" s="93"/>
      <c r="AH811" s="93"/>
      <c r="AI811" s="93"/>
      <c r="AJ811" s="93"/>
      <c r="AK811" s="93"/>
      <c r="AL811" s="93"/>
      <c r="AM811" s="93"/>
      <c r="AN811" s="93"/>
      <c r="AO811" s="93"/>
      <c r="AP811" s="93"/>
      <c r="AQ811" s="93"/>
      <c r="AR811" s="93"/>
      <c r="AS811" s="93"/>
      <c r="AT811" s="93"/>
      <c r="AU811" s="93"/>
      <c r="AV811" s="93"/>
      <c r="AW811" s="93"/>
      <c r="AX811" s="93"/>
      <c r="AY811" s="93"/>
      <c r="AZ811" s="93"/>
      <c r="BA811" s="93"/>
      <c r="BB811" s="93"/>
      <c r="BC811" s="93"/>
      <c r="BD811" s="93"/>
      <c r="BE811" s="93"/>
      <c r="BF811" s="93"/>
      <c r="BG811" s="93"/>
      <c r="BH811" s="93"/>
      <c r="BI811" s="93"/>
      <c r="BJ811" s="93"/>
      <c r="BK811" s="93"/>
      <c r="BL811" s="93"/>
      <c r="BM811" s="93"/>
      <c r="BN811" s="93"/>
      <c r="BO811" s="93"/>
      <c r="BP811" s="93"/>
      <c r="BQ811" s="93"/>
      <c r="BR811" s="93"/>
      <c r="BS811" s="93"/>
      <c r="BT811" s="93"/>
      <c r="BU811" s="93"/>
      <c r="BV811" s="93"/>
      <c r="BW811" s="93"/>
      <c r="BX811" s="93"/>
      <c r="BY811" s="93"/>
      <c r="BZ811" s="93"/>
      <c r="CA811" s="93"/>
      <c r="CB811" s="93"/>
      <c r="CC811" s="93"/>
      <c r="CD811" s="93"/>
      <c r="CE811" s="93"/>
      <c r="CF811" s="93"/>
      <c r="CG811" s="93"/>
      <c r="CH811" s="93"/>
      <c r="CI811" s="93"/>
      <c r="CJ811" s="93"/>
      <c r="CK811" s="93"/>
      <c r="CL811" s="93"/>
    </row>
    <row r="812" spans="15:90">
      <c r="O812" s="93"/>
      <c r="P812" s="93"/>
      <c r="Q812" s="93"/>
      <c r="R812" s="93"/>
      <c r="S812" s="93"/>
      <c r="T812" s="93"/>
      <c r="U812" s="93"/>
      <c r="V812" s="93"/>
      <c r="W812" s="93"/>
      <c r="X812" s="93"/>
      <c r="Y812" s="93"/>
      <c r="Z812" s="93"/>
      <c r="AA812" s="93"/>
      <c r="AB812" s="93"/>
      <c r="AC812" s="93"/>
      <c r="AD812" s="93"/>
      <c r="AE812" s="93"/>
      <c r="AF812" s="93"/>
      <c r="AG812" s="93"/>
      <c r="AH812" s="93"/>
      <c r="AI812" s="93"/>
      <c r="AJ812" s="93"/>
      <c r="AK812" s="93"/>
      <c r="AL812" s="93"/>
      <c r="AM812" s="93"/>
      <c r="AN812" s="93"/>
      <c r="AO812" s="93"/>
      <c r="AP812" s="93"/>
      <c r="AQ812" s="93"/>
      <c r="AR812" s="93"/>
      <c r="AS812" s="93"/>
      <c r="AT812" s="93"/>
      <c r="AU812" s="93"/>
      <c r="AV812" s="93"/>
      <c r="AW812" s="93"/>
      <c r="AX812" s="93"/>
      <c r="AY812" s="93"/>
      <c r="AZ812" s="93"/>
      <c r="BA812" s="93"/>
      <c r="BB812" s="93"/>
      <c r="BC812" s="93"/>
      <c r="BD812" s="93"/>
      <c r="BE812" s="93"/>
      <c r="BF812" s="93"/>
      <c r="BG812" s="93"/>
      <c r="BH812" s="93"/>
      <c r="BI812" s="93"/>
      <c r="BJ812" s="93"/>
      <c r="BK812" s="93"/>
      <c r="BL812" s="93"/>
      <c r="BM812" s="93"/>
      <c r="BN812" s="93"/>
      <c r="BO812" s="93"/>
      <c r="BP812" s="93"/>
      <c r="BQ812" s="93"/>
      <c r="BR812" s="93"/>
      <c r="BS812" s="93"/>
      <c r="BT812" s="93"/>
      <c r="BU812" s="93"/>
      <c r="BV812" s="93"/>
      <c r="BW812" s="93"/>
      <c r="BX812" s="93"/>
      <c r="BY812" s="93"/>
      <c r="BZ812" s="93"/>
      <c r="CA812" s="93"/>
      <c r="CB812" s="93"/>
      <c r="CC812" s="93"/>
      <c r="CD812" s="93"/>
      <c r="CE812" s="93"/>
      <c r="CF812" s="93"/>
      <c r="CG812" s="93"/>
      <c r="CH812" s="93"/>
      <c r="CI812" s="93"/>
      <c r="CJ812" s="93"/>
      <c r="CK812" s="93"/>
      <c r="CL812" s="93"/>
    </row>
    <row r="813" spans="15:90"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  <c r="Z813" s="93"/>
      <c r="AA813" s="93"/>
      <c r="AB813" s="93"/>
      <c r="AC813" s="93"/>
      <c r="AD813" s="93"/>
      <c r="AE813" s="93"/>
      <c r="AF813" s="93"/>
      <c r="AG813" s="93"/>
      <c r="AH813" s="93"/>
      <c r="AI813" s="93"/>
      <c r="AJ813" s="93"/>
      <c r="AK813" s="93"/>
      <c r="AL813" s="93"/>
      <c r="AM813" s="93"/>
      <c r="AN813" s="93"/>
      <c r="AO813" s="93"/>
      <c r="AP813" s="93"/>
      <c r="AQ813" s="93"/>
      <c r="AR813" s="93"/>
      <c r="AS813" s="93"/>
      <c r="AT813" s="93"/>
      <c r="AU813" s="93"/>
      <c r="AV813" s="93"/>
      <c r="AW813" s="93"/>
      <c r="AX813" s="93"/>
      <c r="AY813" s="93"/>
      <c r="AZ813" s="93"/>
      <c r="BA813" s="93"/>
      <c r="BB813" s="93"/>
      <c r="BC813" s="93"/>
      <c r="BD813" s="93"/>
      <c r="BE813" s="93"/>
      <c r="BF813" s="93"/>
      <c r="BG813" s="93"/>
      <c r="BH813" s="93"/>
      <c r="BI813" s="93"/>
      <c r="BJ813" s="93"/>
      <c r="BK813" s="93"/>
      <c r="BL813" s="93"/>
      <c r="BM813" s="93"/>
      <c r="BN813" s="93"/>
      <c r="BO813" s="93"/>
      <c r="BP813" s="93"/>
      <c r="BQ813" s="93"/>
      <c r="BR813" s="93"/>
      <c r="BS813" s="93"/>
      <c r="BT813" s="93"/>
      <c r="BU813" s="93"/>
      <c r="BV813" s="93"/>
      <c r="BW813" s="93"/>
      <c r="BX813" s="93"/>
      <c r="BY813" s="93"/>
      <c r="BZ813" s="93"/>
      <c r="CA813" s="93"/>
      <c r="CB813" s="93"/>
      <c r="CC813" s="93"/>
      <c r="CD813" s="93"/>
      <c r="CE813" s="93"/>
      <c r="CF813" s="93"/>
      <c r="CG813" s="93"/>
      <c r="CH813" s="93"/>
      <c r="CI813" s="93"/>
      <c r="CJ813" s="93"/>
      <c r="CK813" s="93"/>
      <c r="CL813" s="93"/>
    </row>
    <row r="814" spans="15:90">
      <c r="O814" s="93"/>
      <c r="P814" s="93"/>
      <c r="Q814" s="93"/>
      <c r="R814" s="93"/>
      <c r="S814" s="93"/>
      <c r="T814" s="93"/>
      <c r="U814" s="93"/>
      <c r="V814" s="93"/>
      <c r="W814" s="93"/>
      <c r="X814" s="93"/>
      <c r="Y814" s="93"/>
      <c r="Z814" s="93"/>
      <c r="AA814" s="93"/>
      <c r="AB814" s="93"/>
      <c r="AC814" s="93"/>
      <c r="AD814" s="93"/>
      <c r="AE814" s="93"/>
      <c r="AF814" s="93"/>
      <c r="AG814" s="93"/>
      <c r="AH814" s="93"/>
      <c r="AI814" s="93"/>
      <c r="AJ814" s="93"/>
      <c r="AK814" s="93"/>
      <c r="AL814" s="93"/>
      <c r="AM814" s="93"/>
      <c r="AN814" s="93"/>
      <c r="AO814" s="93"/>
      <c r="AP814" s="93"/>
      <c r="AQ814" s="93"/>
      <c r="AR814" s="93"/>
      <c r="AS814" s="93"/>
      <c r="AT814" s="93"/>
      <c r="AU814" s="93"/>
      <c r="AV814" s="93"/>
      <c r="AW814" s="93"/>
      <c r="AX814" s="93"/>
      <c r="AY814" s="93"/>
      <c r="AZ814" s="93"/>
      <c r="BA814" s="93"/>
      <c r="BB814" s="93"/>
      <c r="BC814" s="93"/>
      <c r="BD814" s="93"/>
      <c r="BE814" s="93"/>
      <c r="BF814" s="93"/>
      <c r="BG814" s="93"/>
      <c r="BH814" s="93"/>
      <c r="BI814" s="93"/>
      <c r="BJ814" s="93"/>
      <c r="BK814" s="93"/>
      <c r="BL814" s="93"/>
      <c r="BM814" s="93"/>
      <c r="BN814" s="93"/>
      <c r="BO814" s="93"/>
      <c r="BP814" s="93"/>
      <c r="BQ814" s="93"/>
      <c r="BR814" s="93"/>
      <c r="BS814" s="93"/>
      <c r="BT814" s="93"/>
      <c r="BU814" s="93"/>
      <c r="BV814" s="93"/>
      <c r="BW814" s="93"/>
      <c r="BX814" s="93"/>
      <c r="BY814" s="93"/>
      <c r="BZ814" s="93"/>
      <c r="CA814" s="93"/>
      <c r="CB814" s="93"/>
      <c r="CC814" s="93"/>
      <c r="CD814" s="93"/>
      <c r="CE814" s="93"/>
      <c r="CF814" s="93"/>
      <c r="CG814" s="93"/>
      <c r="CH814" s="93"/>
      <c r="CI814" s="93"/>
      <c r="CJ814" s="93"/>
      <c r="CK814" s="93"/>
      <c r="CL814" s="93"/>
    </row>
    <row r="815" spans="15:90">
      <c r="O815" s="93"/>
      <c r="P815" s="93"/>
      <c r="Q815" s="93"/>
      <c r="R815" s="93"/>
      <c r="S815" s="93"/>
      <c r="T815" s="93"/>
      <c r="U815" s="93"/>
      <c r="V815" s="93"/>
      <c r="W815" s="93"/>
      <c r="X815" s="93"/>
      <c r="Y815" s="93"/>
      <c r="Z815" s="93"/>
      <c r="AA815" s="93"/>
      <c r="AB815" s="93"/>
      <c r="AC815" s="93"/>
      <c r="AD815" s="93"/>
      <c r="AE815" s="93"/>
      <c r="AF815" s="93"/>
      <c r="AG815" s="93"/>
      <c r="AH815" s="93"/>
      <c r="AI815" s="93"/>
      <c r="AJ815" s="93"/>
      <c r="AK815" s="93"/>
      <c r="AL815" s="93"/>
      <c r="AM815" s="93"/>
      <c r="AN815" s="93"/>
      <c r="AO815" s="93"/>
      <c r="AP815" s="93"/>
      <c r="AQ815" s="93"/>
      <c r="AR815" s="93"/>
      <c r="AS815" s="93"/>
      <c r="AT815" s="93"/>
      <c r="AU815" s="93"/>
      <c r="AV815" s="93"/>
      <c r="AW815" s="93"/>
      <c r="AX815" s="93"/>
      <c r="AY815" s="93"/>
      <c r="AZ815" s="93"/>
      <c r="BA815" s="93"/>
      <c r="BB815" s="93"/>
      <c r="BC815" s="93"/>
      <c r="BD815" s="93"/>
      <c r="BE815" s="93"/>
      <c r="BF815" s="93"/>
      <c r="BG815" s="93"/>
      <c r="BH815" s="93"/>
      <c r="BI815" s="93"/>
      <c r="BJ815" s="93"/>
      <c r="BK815" s="93"/>
      <c r="BL815" s="93"/>
      <c r="BM815" s="93"/>
      <c r="BN815" s="93"/>
      <c r="BO815" s="93"/>
      <c r="BP815" s="93"/>
      <c r="BQ815" s="93"/>
      <c r="BR815" s="93"/>
      <c r="BS815" s="93"/>
      <c r="BT815" s="93"/>
      <c r="BU815" s="93"/>
      <c r="BV815" s="93"/>
      <c r="BW815" s="93"/>
      <c r="BX815" s="93"/>
      <c r="BY815" s="93"/>
      <c r="BZ815" s="93"/>
      <c r="CA815" s="93"/>
      <c r="CB815" s="93"/>
      <c r="CC815" s="93"/>
      <c r="CD815" s="93"/>
      <c r="CE815" s="93"/>
      <c r="CF815" s="93"/>
      <c r="CG815" s="93"/>
      <c r="CH815" s="93"/>
      <c r="CI815" s="93"/>
      <c r="CJ815" s="93"/>
      <c r="CK815" s="93"/>
      <c r="CL815" s="93"/>
    </row>
    <row r="816" spans="15:90">
      <c r="O816" s="93"/>
      <c r="P816" s="93"/>
      <c r="Q816" s="93"/>
      <c r="R816" s="93"/>
      <c r="S816" s="93"/>
      <c r="T816" s="93"/>
      <c r="U816" s="93"/>
      <c r="V816" s="93"/>
      <c r="W816" s="93"/>
      <c r="X816" s="93"/>
      <c r="Y816" s="93"/>
      <c r="Z816" s="93"/>
      <c r="AA816" s="93"/>
      <c r="AB816" s="93"/>
      <c r="AC816" s="93"/>
      <c r="AD816" s="93"/>
      <c r="AE816" s="93"/>
      <c r="AF816" s="93"/>
      <c r="AG816" s="93"/>
      <c r="AH816" s="93"/>
      <c r="AI816" s="93"/>
      <c r="AJ816" s="93"/>
      <c r="AK816" s="93"/>
      <c r="AL816" s="93"/>
      <c r="AM816" s="93"/>
      <c r="AN816" s="93"/>
      <c r="AO816" s="93"/>
      <c r="AP816" s="93"/>
      <c r="AQ816" s="93"/>
      <c r="AR816" s="93"/>
      <c r="AS816" s="93"/>
      <c r="AT816" s="93"/>
      <c r="AU816" s="93"/>
      <c r="AV816" s="93"/>
      <c r="AW816" s="93"/>
      <c r="AX816" s="93"/>
      <c r="AY816" s="93"/>
      <c r="AZ816" s="93"/>
      <c r="BA816" s="93"/>
      <c r="BB816" s="93"/>
      <c r="BC816" s="93"/>
      <c r="BD816" s="93"/>
      <c r="BE816" s="93"/>
      <c r="BF816" s="93"/>
      <c r="BG816" s="93"/>
      <c r="BH816" s="93"/>
      <c r="BI816" s="93"/>
      <c r="BJ816" s="93"/>
      <c r="BK816" s="93"/>
      <c r="BL816" s="93"/>
      <c r="BM816" s="93"/>
      <c r="BN816" s="93"/>
      <c r="BO816" s="93"/>
      <c r="BP816" s="93"/>
      <c r="BQ816" s="93"/>
      <c r="BR816" s="93"/>
      <c r="BS816" s="93"/>
      <c r="BT816" s="93"/>
      <c r="BU816" s="93"/>
      <c r="BV816" s="93"/>
      <c r="BW816" s="93"/>
      <c r="BX816" s="93"/>
      <c r="BY816" s="93"/>
      <c r="BZ816" s="93"/>
      <c r="CA816" s="93"/>
      <c r="CB816" s="93"/>
      <c r="CC816" s="93"/>
      <c r="CD816" s="93"/>
      <c r="CE816" s="93"/>
      <c r="CF816" s="93"/>
      <c r="CG816" s="93"/>
      <c r="CH816" s="93"/>
      <c r="CI816" s="93"/>
      <c r="CJ816" s="93"/>
      <c r="CK816" s="93"/>
      <c r="CL816" s="93"/>
    </row>
    <row r="817" spans="15:90"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  <c r="Z817" s="93"/>
      <c r="AA817" s="93"/>
      <c r="AB817" s="93"/>
      <c r="AC817" s="93"/>
      <c r="AD817" s="93"/>
      <c r="AE817" s="93"/>
      <c r="AF817" s="93"/>
      <c r="AG817" s="93"/>
      <c r="AH817" s="93"/>
      <c r="AI817" s="93"/>
      <c r="AJ817" s="93"/>
      <c r="AK817" s="93"/>
      <c r="AL817" s="93"/>
      <c r="AM817" s="93"/>
      <c r="AN817" s="93"/>
      <c r="AO817" s="93"/>
      <c r="AP817" s="93"/>
      <c r="AQ817" s="93"/>
      <c r="AR817" s="93"/>
      <c r="AS817" s="93"/>
      <c r="AT817" s="93"/>
      <c r="AU817" s="93"/>
      <c r="AV817" s="93"/>
      <c r="AW817" s="93"/>
      <c r="AX817" s="93"/>
      <c r="AY817" s="93"/>
      <c r="AZ817" s="93"/>
      <c r="BA817" s="93"/>
      <c r="BB817" s="93"/>
      <c r="BC817" s="93"/>
      <c r="BD817" s="93"/>
      <c r="BE817" s="93"/>
      <c r="BF817" s="93"/>
      <c r="BG817" s="93"/>
      <c r="BH817" s="93"/>
      <c r="BI817" s="93"/>
      <c r="BJ817" s="93"/>
      <c r="BK817" s="93"/>
      <c r="BL817" s="93"/>
      <c r="BM817" s="93"/>
      <c r="BN817" s="93"/>
      <c r="BO817" s="93"/>
      <c r="BP817" s="93"/>
      <c r="BQ817" s="93"/>
      <c r="BR817" s="93"/>
      <c r="BS817" s="93"/>
      <c r="BT817" s="93"/>
      <c r="BU817" s="93"/>
      <c r="BV817" s="93"/>
      <c r="BW817" s="93"/>
      <c r="BX817" s="93"/>
      <c r="BY817" s="93"/>
      <c r="BZ817" s="93"/>
      <c r="CA817" s="93"/>
      <c r="CB817" s="93"/>
      <c r="CC817" s="93"/>
      <c r="CD817" s="93"/>
      <c r="CE817" s="93"/>
      <c r="CF817" s="93"/>
      <c r="CG817" s="93"/>
      <c r="CH817" s="93"/>
      <c r="CI817" s="93"/>
      <c r="CJ817" s="93"/>
      <c r="CK817" s="93"/>
      <c r="CL817" s="93"/>
    </row>
    <row r="818" spans="15:90">
      <c r="O818" s="93"/>
      <c r="P818" s="93"/>
      <c r="Q818" s="93"/>
      <c r="R818" s="93"/>
      <c r="S818" s="93"/>
      <c r="T818" s="93"/>
      <c r="U818" s="93"/>
      <c r="V818" s="93"/>
      <c r="W818" s="93"/>
      <c r="X818" s="93"/>
      <c r="Y818" s="93"/>
      <c r="Z818" s="93"/>
      <c r="AA818" s="93"/>
      <c r="AB818" s="93"/>
      <c r="AC818" s="93"/>
      <c r="AD818" s="93"/>
      <c r="AE818" s="93"/>
      <c r="AF818" s="93"/>
      <c r="AG818" s="93"/>
      <c r="AH818" s="93"/>
      <c r="AI818" s="93"/>
      <c r="AJ818" s="93"/>
      <c r="AK818" s="93"/>
      <c r="AL818" s="93"/>
      <c r="AM818" s="93"/>
      <c r="AN818" s="93"/>
      <c r="AO818" s="93"/>
      <c r="AP818" s="93"/>
      <c r="AQ818" s="93"/>
      <c r="AR818" s="93"/>
      <c r="AS818" s="93"/>
      <c r="AT818" s="93"/>
      <c r="AU818" s="93"/>
      <c r="AV818" s="93"/>
      <c r="AW818" s="93"/>
      <c r="AX818" s="93"/>
      <c r="AY818" s="93"/>
      <c r="AZ818" s="93"/>
      <c r="BA818" s="93"/>
      <c r="BB818" s="93"/>
      <c r="BC818" s="93"/>
      <c r="BD818" s="93"/>
      <c r="BE818" s="93"/>
      <c r="BF818" s="93"/>
      <c r="BG818" s="93"/>
      <c r="BH818" s="93"/>
      <c r="BI818" s="93"/>
      <c r="BJ818" s="93"/>
      <c r="BK818" s="93"/>
      <c r="BL818" s="93"/>
      <c r="BM818" s="93"/>
      <c r="BN818" s="93"/>
      <c r="BO818" s="93"/>
      <c r="BP818" s="93"/>
      <c r="BQ818" s="93"/>
      <c r="BR818" s="93"/>
      <c r="BS818" s="93"/>
      <c r="BT818" s="93"/>
      <c r="BU818" s="93"/>
      <c r="BV818" s="93"/>
      <c r="BW818" s="93"/>
      <c r="BX818" s="93"/>
      <c r="BY818" s="93"/>
      <c r="BZ818" s="93"/>
      <c r="CA818" s="93"/>
      <c r="CB818" s="93"/>
      <c r="CC818" s="93"/>
      <c r="CD818" s="93"/>
      <c r="CE818" s="93"/>
      <c r="CF818" s="93"/>
      <c r="CG818" s="93"/>
      <c r="CH818" s="93"/>
      <c r="CI818" s="93"/>
      <c r="CJ818" s="93"/>
      <c r="CK818" s="93"/>
      <c r="CL818" s="93"/>
    </row>
    <row r="819" spans="15:90">
      <c r="O819" s="93"/>
      <c r="P819" s="93"/>
      <c r="Q819" s="93"/>
      <c r="R819" s="93"/>
      <c r="S819" s="93"/>
      <c r="T819" s="93"/>
      <c r="U819" s="93"/>
      <c r="V819" s="93"/>
      <c r="W819" s="93"/>
      <c r="X819" s="93"/>
      <c r="Y819" s="93"/>
      <c r="Z819" s="93"/>
      <c r="AA819" s="93"/>
      <c r="AB819" s="93"/>
      <c r="AC819" s="93"/>
      <c r="AD819" s="93"/>
      <c r="AE819" s="93"/>
      <c r="AF819" s="93"/>
      <c r="AG819" s="93"/>
      <c r="AH819" s="93"/>
      <c r="AI819" s="93"/>
      <c r="AJ819" s="93"/>
      <c r="AK819" s="93"/>
      <c r="AL819" s="93"/>
      <c r="AM819" s="93"/>
      <c r="AN819" s="93"/>
      <c r="AO819" s="93"/>
      <c r="AP819" s="93"/>
      <c r="AQ819" s="93"/>
      <c r="AR819" s="93"/>
      <c r="AS819" s="93"/>
      <c r="AT819" s="93"/>
      <c r="AU819" s="93"/>
      <c r="AV819" s="93"/>
      <c r="AW819" s="93"/>
      <c r="AX819" s="93"/>
      <c r="AY819" s="93"/>
      <c r="AZ819" s="93"/>
      <c r="BA819" s="93"/>
      <c r="BB819" s="93"/>
      <c r="BC819" s="93"/>
      <c r="BD819" s="93"/>
      <c r="BE819" s="93"/>
      <c r="BF819" s="93"/>
      <c r="BG819" s="93"/>
      <c r="BH819" s="93"/>
      <c r="BI819" s="93"/>
      <c r="BJ819" s="93"/>
      <c r="BK819" s="93"/>
      <c r="BL819" s="93"/>
      <c r="BM819" s="93"/>
      <c r="BN819" s="93"/>
      <c r="BO819" s="93"/>
      <c r="BP819" s="93"/>
      <c r="BQ819" s="93"/>
      <c r="BR819" s="93"/>
      <c r="BS819" s="93"/>
      <c r="BT819" s="93"/>
      <c r="BU819" s="93"/>
      <c r="BV819" s="93"/>
      <c r="BW819" s="93"/>
      <c r="BX819" s="93"/>
      <c r="BY819" s="93"/>
      <c r="BZ819" s="93"/>
      <c r="CA819" s="93"/>
      <c r="CB819" s="93"/>
      <c r="CC819" s="93"/>
      <c r="CD819" s="93"/>
      <c r="CE819" s="93"/>
      <c r="CF819" s="93"/>
      <c r="CG819" s="93"/>
      <c r="CH819" s="93"/>
      <c r="CI819" s="93"/>
      <c r="CJ819" s="93"/>
      <c r="CK819" s="93"/>
      <c r="CL819" s="93"/>
    </row>
    <row r="820" spans="15:90">
      <c r="O820" s="93"/>
      <c r="P820" s="93"/>
      <c r="Q820" s="93"/>
      <c r="R820" s="93"/>
      <c r="S820" s="93"/>
      <c r="T820" s="93"/>
      <c r="U820" s="93"/>
      <c r="V820" s="93"/>
      <c r="W820" s="93"/>
      <c r="X820" s="93"/>
      <c r="Y820" s="93"/>
      <c r="Z820" s="93"/>
      <c r="AA820" s="93"/>
      <c r="AB820" s="93"/>
      <c r="AC820" s="93"/>
      <c r="AD820" s="93"/>
      <c r="AE820" s="93"/>
      <c r="AF820" s="93"/>
      <c r="AG820" s="93"/>
      <c r="AH820" s="93"/>
      <c r="AI820" s="93"/>
      <c r="AJ820" s="93"/>
      <c r="AK820" s="93"/>
      <c r="AL820" s="93"/>
      <c r="AM820" s="93"/>
      <c r="AN820" s="93"/>
      <c r="AO820" s="93"/>
      <c r="AP820" s="93"/>
      <c r="AQ820" s="93"/>
      <c r="AR820" s="93"/>
      <c r="AS820" s="93"/>
      <c r="AT820" s="93"/>
      <c r="AU820" s="93"/>
      <c r="AV820" s="93"/>
      <c r="AW820" s="93"/>
      <c r="AX820" s="93"/>
      <c r="AY820" s="93"/>
      <c r="AZ820" s="93"/>
      <c r="BA820" s="93"/>
      <c r="BB820" s="93"/>
      <c r="BC820" s="93"/>
      <c r="BD820" s="93"/>
      <c r="BE820" s="93"/>
      <c r="BF820" s="93"/>
      <c r="BG820" s="93"/>
      <c r="BH820" s="93"/>
      <c r="BI820" s="93"/>
      <c r="BJ820" s="93"/>
      <c r="BK820" s="93"/>
      <c r="BL820" s="93"/>
      <c r="BM820" s="93"/>
      <c r="BN820" s="93"/>
      <c r="BO820" s="93"/>
      <c r="BP820" s="93"/>
      <c r="BQ820" s="93"/>
      <c r="BR820" s="93"/>
      <c r="BS820" s="93"/>
      <c r="BT820" s="93"/>
      <c r="BU820" s="93"/>
      <c r="BV820" s="93"/>
      <c r="BW820" s="93"/>
      <c r="BX820" s="93"/>
      <c r="BY820" s="93"/>
      <c r="BZ820" s="93"/>
      <c r="CA820" s="93"/>
      <c r="CB820" s="93"/>
      <c r="CC820" s="93"/>
      <c r="CD820" s="93"/>
      <c r="CE820" s="93"/>
      <c r="CF820" s="93"/>
      <c r="CG820" s="93"/>
      <c r="CH820" s="93"/>
      <c r="CI820" s="93"/>
      <c r="CJ820" s="93"/>
      <c r="CK820" s="93"/>
      <c r="CL820" s="93"/>
    </row>
    <row r="821" spans="15:90"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  <c r="Z821" s="93"/>
      <c r="AA821" s="93"/>
      <c r="AB821" s="93"/>
      <c r="AC821" s="93"/>
      <c r="AD821" s="93"/>
      <c r="AE821" s="93"/>
      <c r="AF821" s="93"/>
      <c r="AG821" s="93"/>
      <c r="AH821" s="93"/>
      <c r="AI821" s="93"/>
      <c r="AJ821" s="93"/>
      <c r="AK821" s="93"/>
      <c r="AL821" s="93"/>
      <c r="AM821" s="93"/>
      <c r="AN821" s="93"/>
      <c r="AO821" s="93"/>
      <c r="AP821" s="93"/>
      <c r="AQ821" s="93"/>
      <c r="AR821" s="93"/>
      <c r="AS821" s="93"/>
      <c r="AT821" s="93"/>
      <c r="AU821" s="93"/>
      <c r="AV821" s="93"/>
      <c r="AW821" s="93"/>
      <c r="AX821" s="93"/>
      <c r="AY821" s="93"/>
      <c r="AZ821" s="93"/>
      <c r="BA821" s="93"/>
      <c r="BB821" s="93"/>
      <c r="BC821" s="93"/>
      <c r="BD821" s="93"/>
      <c r="BE821" s="93"/>
      <c r="BF821" s="93"/>
      <c r="BG821" s="93"/>
      <c r="BH821" s="93"/>
      <c r="BI821" s="93"/>
      <c r="BJ821" s="93"/>
      <c r="BK821" s="93"/>
      <c r="BL821" s="93"/>
      <c r="BM821" s="93"/>
      <c r="BN821" s="93"/>
      <c r="BO821" s="93"/>
      <c r="BP821" s="93"/>
      <c r="BQ821" s="93"/>
      <c r="BR821" s="93"/>
      <c r="BS821" s="93"/>
      <c r="BT821" s="93"/>
      <c r="BU821" s="93"/>
      <c r="BV821" s="93"/>
      <c r="BW821" s="93"/>
      <c r="BX821" s="93"/>
      <c r="BY821" s="93"/>
      <c r="BZ821" s="93"/>
      <c r="CA821" s="93"/>
      <c r="CB821" s="93"/>
      <c r="CC821" s="93"/>
      <c r="CD821" s="93"/>
      <c r="CE821" s="93"/>
      <c r="CF821" s="93"/>
      <c r="CG821" s="93"/>
      <c r="CH821" s="93"/>
      <c r="CI821" s="93"/>
      <c r="CJ821" s="93"/>
      <c r="CK821" s="93"/>
      <c r="CL821" s="93"/>
    </row>
    <row r="822" spans="15:90"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  <c r="Z822" s="93"/>
      <c r="AA822" s="93"/>
      <c r="AB822" s="93"/>
      <c r="AC822" s="93"/>
      <c r="AD822" s="93"/>
      <c r="AE822" s="93"/>
      <c r="AF822" s="93"/>
      <c r="AG822" s="93"/>
      <c r="AH822" s="93"/>
      <c r="AI822" s="93"/>
      <c r="AJ822" s="93"/>
      <c r="AK822" s="93"/>
      <c r="AL822" s="93"/>
      <c r="AM822" s="93"/>
      <c r="AN822" s="93"/>
      <c r="AO822" s="93"/>
      <c r="AP822" s="93"/>
      <c r="AQ822" s="93"/>
      <c r="AR822" s="93"/>
      <c r="AS822" s="93"/>
      <c r="AT822" s="93"/>
      <c r="AU822" s="93"/>
      <c r="AV822" s="93"/>
      <c r="AW822" s="93"/>
      <c r="AX822" s="93"/>
      <c r="AY822" s="93"/>
      <c r="AZ822" s="93"/>
      <c r="BA822" s="93"/>
      <c r="BB822" s="93"/>
      <c r="BC822" s="93"/>
      <c r="BD822" s="93"/>
      <c r="BE822" s="93"/>
      <c r="BF822" s="93"/>
      <c r="BG822" s="93"/>
      <c r="BH822" s="93"/>
      <c r="BI822" s="93"/>
      <c r="BJ822" s="93"/>
      <c r="BK822" s="93"/>
      <c r="BL822" s="93"/>
      <c r="BM822" s="93"/>
      <c r="BN822" s="93"/>
      <c r="BO822" s="93"/>
      <c r="BP822" s="93"/>
      <c r="BQ822" s="93"/>
      <c r="BR822" s="93"/>
      <c r="BS822" s="93"/>
      <c r="BT822" s="93"/>
      <c r="BU822" s="93"/>
      <c r="BV822" s="93"/>
      <c r="BW822" s="93"/>
      <c r="BX822" s="93"/>
      <c r="BY822" s="93"/>
      <c r="BZ822" s="93"/>
      <c r="CA822" s="93"/>
      <c r="CB822" s="93"/>
      <c r="CC822" s="93"/>
      <c r="CD822" s="93"/>
      <c r="CE822" s="93"/>
      <c r="CF822" s="93"/>
      <c r="CG822" s="93"/>
      <c r="CH822" s="93"/>
      <c r="CI822" s="93"/>
      <c r="CJ822" s="93"/>
      <c r="CK822" s="93"/>
      <c r="CL822" s="93"/>
    </row>
    <row r="823" spans="15:90"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  <c r="Z823" s="93"/>
      <c r="AA823" s="93"/>
      <c r="AB823" s="93"/>
      <c r="AC823" s="93"/>
      <c r="AD823" s="93"/>
      <c r="AE823" s="93"/>
      <c r="AF823" s="93"/>
      <c r="AG823" s="93"/>
      <c r="AH823" s="93"/>
      <c r="AI823" s="93"/>
      <c r="AJ823" s="93"/>
      <c r="AK823" s="93"/>
      <c r="AL823" s="93"/>
      <c r="AM823" s="93"/>
      <c r="AN823" s="93"/>
      <c r="AO823" s="93"/>
      <c r="AP823" s="93"/>
      <c r="AQ823" s="93"/>
      <c r="AR823" s="93"/>
      <c r="AS823" s="93"/>
      <c r="AT823" s="93"/>
      <c r="AU823" s="93"/>
      <c r="AV823" s="93"/>
      <c r="AW823" s="93"/>
      <c r="AX823" s="93"/>
      <c r="AY823" s="93"/>
      <c r="AZ823" s="93"/>
      <c r="BA823" s="93"/>
      <c r="BB823" s="93"/>
      <c r="BC823" s="93"/>
      <c r="BD823" s="93"/>
      <c r="BE823" s="93"/>
      <c r="BF823" s="93"/>
      <c r="BG823" s="93"/>
      <c r="BH823" s="93"/>
      <c r="BI823" s="93"/>
      <c r="BJ823" s="93"/>
      <c r="BK823" s="93"/>
      <c r="BL823" s="93"/>
      <c r="BM823" s="93"/>
      <c r="BN823" s="93"/>
      <c r="BO823" s="93"/>
      <c r="BP823" s="93"/>
      <c r="BQ823" s="93"/>
      <c r="BR823" s="93"/>
      <c r="BS823" s="93"/>
      <c r="BT823" s="93"/>
      <c r="BU823" s="93"/>
      <c r="BV823" s="93"/>
      <c r="BW823" s="93"/>
      <c r="BX823" s="93"/>
      <c r="BY823" s="93"/>
      <c r="BZ823" s="93"/>
      <c r="CA823" s="93"/>
      <c r="CB823" s="93"/>
      <c r="CC823" s="93"/>
      <c r="CD823" s="93"/>
      <c r="CE823" s="93"/>
      <c r="CF823" s="93"/>
      <c r="CG823" s="93"/>
      <c r="CH823" s="93"/>
      <c r="CI823" s="93"/>
      <c r="CJ823" s="93"/>
      <c r="CK823" s="93"/>
      <c r="CL823" s="93"/>
    </row>
    <row r="824" spans="15:90">
      <c r="O824" s="93"/>
      <c r="P824" s="93"/>
      <c r="Q824" s="93"/>
      <c r="R824" s="93"/>
      <c r="S824" s="93"/>
      <c r="T824" s="93"/>
      <c r="U824" s="93"/>
      <c r="V824" s="93"/>
      <c r="W824" s="93"/>
      <c r="X824" s="93"/>
      <c r="Y824" s="93"/>
      <c r="Z824" s="93"/>
      <c r="AA824" s="93"/>
      <c r="AB824" s="93"/>
      <c r="AC824" s="93"/>
      <c r="AD824" s="93"/>
      <c r="AE824" s="93"/>
      <c r="AF824" s="93"/>
      <c r="AG824" s="93"/>
      <c r="AH824" s="93"/>
      <c r="AI824" s="93"/>
      <c r="AJ824" s="93"/>
      <c r="AK824" s="93"/>
      <c r="AL824" s="93"/>
      <c r="AM824" s="93"/>
      <c r="AN824" s="93"/>
      <c r="AO824" s="93"/>
      <c r="AP824" s="93"/>
      <c r="AQ824" s="93"/>
      <c r="AR824" s="93"/>
      <c r="AS824" s="93"/>
      <c r="AT824" s="93"/>
      <c r="AU824" s="93"/>
      <c r="AV824" s="93"/>
      <c r="AW824" s="93"/>
      <c r="AX824" s="93"/>
      <c r="AY824" s="93"/>
      <c r="AZ824" s="93"/>
      <c r="BA824" s="93"/>
      <c r="BB824" s="93"/>
      <c r="BC824" s="93"/>
      <c r="BD824" s="93"/>
      <c r="BE824" s="93"/>
      <c r="BF824" s="93"/>
      <c r="BG824" s="93"/>
      <c r="BH824" s="93"/>
      <c r="BI824" s="93"/>
      <c r="BJ824" s="93"/>
      <c r="BK824" s="93"/>
      <c r="BL824" s="93"/>
      <c r="BM824" s="93"/>
      <c r="BN824" s="93"/>
      <c r="BO824" s="93"/>
      <c r="BP824" s="93"/>
      <c r="BQ824" s="93"/>
      <c r="BR824" s="93"/>
      <c r="BS824" s="93"/>
      <c r="BT824" s="93"/>
      <c r="BU824" s="93"/>
      <c r="BV824" s="93"/>
      <c r="BW824" s="93"/>
      <c r="BX824" s="93"/>
      <c r="BY824" s="93"/>
      <c r="BZ824" s="93"/>
      <c r="CA824" s="93"/>
      <c r="CB824" s="93"/>
      <c r="CC824" s="93"/>
      <c r="CD824" s="93"/>
      <c r="CE824" s="93"/>
      <c r="CF824" s="93"/>
      <c r="CG824" s="93"/>
      <c r="CH824" s="93"/>
      <c r="CI824" s="93"/>
      <c r="CJ824" s="93"/>
      <c r="CK824" s="93"/>
      <c r="CL824" s="93"/>
    </row>
    <row r="825" spans="15:90">
      <c r="O825" s="93"/>
      <c r="P825" s="93"/>
      <c r="Q825" s="93"/>
      <c r="R825" s="93"/>
      <c r="S825" s="93"/>
      <c r="T825" s="93"/>
      <c r="U825" s="93"/>
      <c r="V825" s="93"/>
      <c r="W825" s="93"/>
      <c r="X825" s="93"/>
      <c r="Y825" s="93"/>
      <c r="Z825" s="93"/>
      <c r="AA825" s="93"/>
      <c r="AB825" s="93"/>
      <c r="AC825" s="93"/>
      <c r="AD825" s="93"/>
      <c r="AE825" s="93"/>
      <c r="AF825" s="93"/>
      <c r="AG825" s="93"/>
      <c r="AH825" s="93"/>
      <c r="AI825" s="93"/>
      <c r="AJ825" s="93"/>
      <c r="AK825" s="93"/>
      <c r="AL825" s="93"/>
      <c r="AM825" s="93"/>
      <c r="AN825" s="93"/>
      <c r="AO825" s="93"/>
      <c r="AP825" s="93"/>
      <c r="AQ825" s="93"/>
      <c r="AR825" s="93"/>
      <c r="AS825" s="93"/>
      <c r="AT825" s="93"/>
      <c r="AU825" s="93"/>
      <c r="AV825" s="93"/>
      <c r="AW825" s="93"/>
      <c r="AX825" s="93"/>
      <c r="AY825" s="93"/>
      <c r="AZ825" s="93"/>
      <c r="BA825" s="93"/>
      <c r="BB825" s="93"/>
      <c r="BC825" s="93"/>
      <c r="BD825" s="93"/>
      <c r="BE825" s="93"/>
      <c r="BF825" s="93"/>
      <c r="BG825" s="93"/>
      <c r="BH825" s="93"/>
      <c r="BI825" s="93"/>
      <c r="BJ825" s="93"/>
      <c r="BK825" s="93"/>
      <c r="BL825" s="93"/>
      <c r="BM825" s="93"/>
      <c r="BN825" s="93"/>
      <c r="BO825" s="93"/>
      <c r="BP825" s="93"/>
      <c r="BQ825" s="93"/>
      <c r="BR825" s="93"/>
      <c r="BS825" s="93"/>
      <c r="BT825" s="93"/>
      <c r="BU825" s="93"/>
      <c r="BV825" s="93"/>
      <c r="BW825" s="93"/>
      <c r="BX825" s="93"/>
      <c r="BY825" s="93"/>
      <c r="BZ825" s="93"/>
      <c r="CA825" s="93"/>
      <c r="CB825" s="93"/>
      <c r="CC825" s="93"/>
      <c r="CD825" s="93"/>
      <c r="CE825" s="93"/>
      <c r="CF825" s="93"/>
      <c r="CG825" s="93"/>
      <c r="CH825" s="93"/>
      <c r="CI825" s="93"/>
      <c r="CJ825" s="93"/>
      <c r="CK825" s="93"/>
      <c r="CL825" s="93"/>
    </row>
    <row r="826" spans="15:90">
      <c r="O826" s="93"/>
      <c r="P826" s="93"/>
      <c r="Q826" s="93"/>
      <c r="R826" s="93"/>
      <c r="S826" s="93"/>
      <c r="T826" s="93"/>
      <c r="U826" s="93"/>
      <c r="V826" s="93"/>
      <c r="W826" s="93"/>
      <c r="X826" s="93"/>
      <c r="Y826" s="93"/>
      <c r="Z826" s="93"/>
      <c r="AA826" s="93"/>
      <c r="AB826" s="93"/>
      <c r="AC826" s="93"/>
      <c r="AD826" s="93"/>
      <c r="AE826" s="93"/>
      <c r="AF826" s="93"/>
      <c r="AG826" s="93"/>
      <c r="AH826" s="93"/>
      <c r="AI826" s="93"/>
      <c r="AJ826" s="93"/>
      <c r="AK826" s="93"/>
      <c r="AL826" s="93"/>
      <c r="AM826" s="93"/>
      <c r="AN826" s="93"/>
      <c r="AO826" s="93"/>
      <c r="AP826" s="93"/>
      <c r="AQ826" s="93"/>
      <c r="AR826" s="93"/>
      <c r="AS826" s="93"/>
      <c r="AT826" s="93"/>
      <c r="AU826" s="93"/>
      <c r="AV826" s="93"/>
      <c r="AW826" s="93"/>
      <c r="AX826" s="93"/>
      <c r="AY826" s="93"/>
      <c r="AZ826" s="93"/>
      <c r="BA826" s="93"/>
      <c r="BB826" s="93"/>
      <c r="BC826" s="93"/>
      <c r="BD826" s="93"/>
      <c r="BE826" s="93"/>
      <c r="BF826" s="93"/>
      <c r="BG826" s="93"/>
      <c r="BH826" s="93"/>
      <c r="BI826" s="93"/>
      <c r="BJ826" s="93"/>
      <c r="BK826" s="93"/>
      <c r="BL826" s="93"/>
      <c r="BM826" s="93"/>
      <c r="BN826" s="93"/>
      <c r="BO826" s="93"/>
      <c r="BP826" s="93"/>
      <c r="BQ826" s="93"/>
      <c r="BR826" s="93"/>
      <c r="BS826" s="93"/>
      <c r="BT826" s="93"/>
      <c r="BU826" s="93"/>
      <c r="BV826" s="93"/>
      <c r="BW826" s="93"/>
      <c r="BX826" s="93"/>
      <c r="BY826" s="93"/>
      <c r="BZ826" s="93"/>
      <c r="CA826" s="93"/>
      <c r="CB826" s="93"/>
      <c r="CC826" s="93"/>
      <c r="CD826" s="93"/>
      <c r="CE826" s="93"/>
      <c r="CF826" s="93"/>
      <c r="CG826" s="93"/>
      <c r="CH826" s="93"/>
      <c r="CI826" s="93"/>
      <c r="CJ826" s="93"/>
      <c r="CK826" s="93"/>
      <c r="CL826" s="93"/>
    </row>
    <row r="827" spans="15:90">
      <c r="O827" s="93"/>
      <c r="P827" s="93"/>
      <c r="Q827" s="93"/>
      <c r="R827" s="93"/>
      <c r="S827" s="93"/>
      <c r="T827" s="93"/>
      <c r="U827" s="93"/>
      <c r="V827" s="93"/>
      <c r="W827" s="93"/>
      <c r="X827" s="93"/>
      <c r="Y827" s="93"/>
      <c r="Z827" s="93"/>
      <c r="AA827" s="93"/>
      <c r="AB827" s="93"/>
      <c r="AC827" s="93"/>
      <c r="AD827" s="93"/>
      <c r="AE827" s="93"/>
      <c r="AF827" s="93"/>
      <c r="AG827" s="93"/>
      <c r="AH827" s="93"/>
      <c r="AI827" s="93"/>
      <c r="AJ827" s="93"/>
      <c r="AK827" s="93"/>
      <c r="AL827" s="93"/>
      <c r="AM827" s="93"/>
      <c r="AN827" s="93"/>
      <c r="AO827" s="93"/>
      <c r="AP827" s="93"/>
      <c r="AQ827" s="93"/>
      <c r="AR827" s="93"/>
      <c r="AS827" s="93"/>
      <c r="AT827" s="93"/>
      <c r="AU827" s="93"/>
      <c r="AV827" s="93"/>
      <c r="AW827" s="93"/>
      <c r="AX827" s="93"/>
      <c r="AY827" s="93"/>
      <c r="AZ827" s="93"/>
      <c r="BA827" s="93"/>
      <c r="BB827" s="93"/>
      <c r="BC827" s="93"/>
      <c r="BD827" s="93"/>
      <c r="BE827" s="93"/>
      <c r="BF827" s="93"/>
      <c r="BG827" s="93"/>
      <c r="BH827" s="93"/>
      <c r="BI827" s="93"/>
      <c r="BJ827" s="93"/>
      <c r="BK827" s="93"/>
      <c r="BL827" s="93"/>
      <c r="BM827" s="93"/>
      <c r="BN827" s="93"/>
      <c r="BO827" s="93"/>
      <c r="BP827" s="93"/>
      <c r="BQ827" s="93"/>
      <c r="BR827" s="93"/>
      <c r="BS827" s="93"/>
      <c r="BT827" s="93"/>
      <c r="BU827" s="93"/>
      <c r="BV827" s="93"/>
      <c r="BW827" s="93"/>
      <c r="BX827" s="93"/>
      <c r="BY827" s="93"/>
      <c r="BZ827" s="93"/>
      <c r="CA827" s="93"/>
      <c r="CB827" s="93"/>
      <c r="CC827" s="93"/>
      <c r="CD827" s="93"/>
      <c r="CE827" s="93"/>
      <c r="CF827" s="93"/>
      <c r="CG827" s="93"/>
      <c r="CH827" s="93"/>
      <c r="CI827" s="93"/>
      <c r="CJ827" s="93"/>
      <c r="CK827" s="93"/>
      <c r="CL827" s="93"/>
    </row>
    <row r="828" spans="15:90">
      <c r="O828" s="93"/>
      <c r="P828" s="93"/>
      <c r="Q828" s="93"/>
      <c r="R828" s="93"/>
      <c r="S828" s="93"/>
      <c r="T828" s="93"/>
      <c r="U828" s="93"/>
      <c r="V828" s="93"/>
      <c r="W828" s="93"/>
      <c r="X828" s="93"/>
      <c r="Y828" s="93"/>
      <c r="Z828" s="93"/>
      <c r="AA828" s="93"/>
      <c r="AB828" s="93"/>
      <c r="AC828" s="93"/>
      <c r="AD828" s="93"/>
      <c r="AE828" s="93"/>
      <c r="AF828" s="93"/>
      <c r="AG828" s="93"/>
      <c r="AH828" s="93"/>
      <c r="AI828" s="93"/>
      <c r="AJ828" s="93"/>
      <c r="AK828" s="93"/>
      <c r="AL828" s="93"/>
      <c r="AM828" s="93"/>
      <c r="AN828" s="93"/>
      <c r="AO828" s="93"/>
      <c r="AP828" s="93"/>
      <c r="AQ828" s="93"/>
      <c r="AR828" s="93"/>
      <c r="AS828" s="93"/>
      <c r="AT828" s="93"/>
      <c r="AU828" s="93"/>
      <c r="AV828" s="93"/>
      <c r="AW828" s="93"/>
      <c r="AX828" s="93"/>
      <c r="AY828" s="93"/>
      <c r="AZ828" s="93"/>
      <c r="BA828" s="93"/>
      <c r="BB828" s="93"/>
      <c r="BC828" s="93"/>
      <c r="BD828" s="93"/>
      <c r="BE828" s="93"/>
      <c r="BF828" s="93"/>
      <c r="BG828" s="93"/>
      <c r="BH828" s="93"/>
      <c r="BI828" s="93"/>
      <c r="BJ828" s="93"/>
      <c r="BK828" s="93"/>
      <c r="BL828" s="93"/>
      <c r="BM828" s="93"/>
      <c r="BN828" s="93"/>
      <c r="BO828" s="93"/>
      <c r="BP828" s="93"/>
      <c r="BQ828" s="93"/>
      <c r="BR828" s="93"/>
      <c r="BS828" s="93"/>
      <c r="BT828" s="93"/>
      <c r="BU828" s="93"/>
      <c r="BV828" s="93"/>
      <c r="BW828" s="93"/>
      <c r="BX828" s="93"/>
      <c r="BY828" s="93"/>
      <c r="BZ828" s="93"/>
      <c r="CA828" s="93"/>
      <c r="CB828" s="93"/>
      <c r="CC828" s="93"/>
      <c r="CD828" s="93"/>
      <c r="CE828" s="93"/>
      <c r="CF828" s="93"/>
      <c r="CG828" s="93"/>
      <c r="CH828" s="93"/>
      <c r="CI828" s="93"/>
      <c r="CJ828" s="93"/>
      <c r="CK828" s="93"/>
      <c r="CL828" s="93"/>
    </row>
    <row r="829" spans="15:90">
      <c r="O829" s="93"/>
      <c r="P829" s="93"/>
      <c r="Q829" s="93"/>
      <c r="R829" s="93"/>
      <c r="S829" s="93"/>
      <c r="T829" s="93"/>
      <c r="U829" s="93"/>
      <c r="V829" s="93"/>
      <c r="W829" s="93"/>
      <c r="X829" s="93"/>
      <c r="Y829" s="93"/>
      <c r="Z829" s="93"/>
      <c r="AA829" s="93"/>
      <c r="AB829" s="93"/>
      <c r="AC829" s="93"/>
      <c r="AD829" s="93"/>
      <c r="AE829" s="93"/>
      <c r="AF829" s="93"/>
      <c r="AG829" s="93"/>
      <c r="AH829" s="93"/>
      <c r="AI829" s="93"/>
      <c r="AJ829" s="93"/>
      <c r="AK829" s="93"/>
      <c r="AL829" s="93"/>
      <c r="AM829" s="93"/>
      <c r="AN829" s="93"/>
      <c r="AO829" s="93"/>
      <c r="AP829" s="93"/>
      <c r="AQ829" s="93"/>
      <c r="AR829" s="93"/>
      <c r="AS829" s="93"/>
      <c r="AT829" s="93"/>
      <c r="AU829" s="93"/>
      <c r="AV829" s="93"/>
      <c r="AW829" s="93"/>
      <c r="AX829" s="93"/>
      <c r="AY829" s="93"/>
      <c r="AZ829" s="93"/>
      <c r="BA829" s="93"/>
      <c r="BB829" s="93"/>
      <c r="BC829" s="93"/>
      <c r="BD829" s="93"/>
      <c r="BE829" s="93"/>
      <c r="BF829" s="93"/>
      <c r="BG829" s="93"/>
      <c r="BH829" s="93"/>
      <c r="BI829" s="93"/>
      <c r="BJ829" s="93"/>
      <c r="BK829" s="93"/>
      <c r="BL829" s="93"/>
      <c r="BM829" s="93"/>
      <c r="BN829" s="93"/>
      <c r="BO829" s="93"/>
      <c r="BP829" s="93"/>
      <c r="BQ829" s="93"/>
      <c r="BR829" s="93"/>
      <c r="BS829" s="93"/>
      <c r="BT829" s="93"/>
      <c r="BU829" s="93"/>
      <c r="BV829" s="93"/>
      <c r="BW829" s="93"/>
      <c r="BX829" s="93"/>
      <c r="BY829" s="93"/>
      <c r="BZ829" s="93"/>
      <c r="CA829" s="93"/>
      <c r="CB829" s="93"/>
      <c r="CC829" s="93"/>
      <c r="CD829" s="93"/>
      <c r="CE829" s="93"/>
      <c r="CF829" s="93"/>
      <c r="CG829" s="93"/>
      <c r="CH829" s="93"/>
      <c r="CI829" s="93"/>
      <c r="CJ829" s="93"/>
      <c r="CK829" s="93"/>
      <c r="CL829" s="93"/>
    </row>
    <row r="830" spans="15:90">
      <c r="O830" s="93"/>
      <c r="P830" s="93"/>
      <c r="Q830" s="93"/>
      <c r="R830" s="93"/>
      <c r="S830" s="93"/>
      <c r="T830" s="93"/>
      <c r="U830" s="93"/>
      <c r="V830" s="93"/>
      <c r="W830" s="93"/>
      <c r="X830" s="93"/>
      <c r="Y830" s="93"/>
      <c r="Z830" s="93"/>
      <c r="AA830" s="93"/>
      <c r="AB830" s="93"/>
      <c r="AC830" s="93"/>
      <c r="AD830" s="93"/>
      <c r="AE830" s="93"/>
      <c r="AF830" s="93"/>
      <c r="AG830" s="93"/>
      <c r="AH830" s="93"/>
      <c r="AI830" s="93"/>
      <c r="AJ830" s="93"/>
      <c r="AK830" s="93"/>
      <c r="AL830" s="93"/>
      <c r="AM830" s="93"/>
      <c r="AN830" s="93"/>
      <c r="AO830" s="93"/>
      <c r="AP830" s="93"/>
      <c r="AQ830" s="93"/>
      <c r="AR830" s="93"/>
      <c r="AS830" s="93"/>
      <c r="AT830" s="93"/>
      <c r="AU830" s="93"/>
      <c r="AV830" s="93"/>
      <c r="AW830" s="93"/>
      <c r="AX830" s="93"/>
      <c r="AY830" s="93"/>
      <c r="AZ830" s="93"/>
      <c r="BA830" s="93"/>
      <c r="BB830" s="93"/>
      <c r="BC830" s="93"/>
      <c r="BD830" s="93"/>
      <c r="BE830" s="93"/>
      <c r="BF830" s="93"/>
      <c r="BG830" s="93"/>
      <c r="BH830" s="93"/>
      <c r="BI830" s="93"/>
      <c r="BJ830" s="93"/>
      <c r="BK830" s="93"/>
      <c r="BL830" s="93"/>
      <c r="BM830" s="93"/>
      <c r="BN830" s="93"/>
      <c r="BO830" s="93"/>
      <c r="BP830" s="93"/>
      <c r="BQ830" s="93"/>
      <c r="BR830" s="93"/>
      <c r="BS830" s="93"/>
      <c r="BT830" s="93"/>
      <c r="BU830" s="93"/>
      <c r="BV830" s="93"/>
      <c r="BW830" s="93"/>
      <c r="BX830" s="93"/>
      <c r="BY830" s="93"/>
      <c r="BZ830" s="93"/>
      <c r="CA830" s="93"/>
      <c r="CB830" s="93"/>
      <c r="CC830" s="93"/>
      <c r="CD830" s="93"/>
      <c r="CE830" s="93"/>
      <c r="CF830" s="93"/>
      <c r="CG830" s="93"/>
      <c r="CH830" s="93"/>
      <c r="CI830" s="93"/>
      <c r="CJ830" s="93"/>
      <c r="CK830" s="93"/>
      <c r="CL830" s="93"/>
    </row>
    <row r="831" spans="15:90">
      <c r="O831" s="93"/>
      <c r="P831" s="93"/>
      <c r="Q831" s="93"/>
      <c r="R831" s="93"/>
      <c r="S831" s="93"/>
      <c r="T831" s="93"/>
      <c r="U831" s="93"/>
      <c r="V831" s="93"/>
      <c r="W831" s="93"/>
      <c r="X831" s="93"/>
      <c r="Y831" s="93"/>
      <c r="Z831" s="93"/>
      <c r="AA831" s="93"/>
      <c r="AB831" s="93"/>
      <c r="AC831" s="93"/>
      <c r="AD831" s="93"/>
      <c r="AE831" s="93"/>
      <c r="AF831" s="93"/>
      <c r="AG831" s="93"/>
      <c r="AH831" s="93"/>
      <c r="AI831" s="93"/>
      <c r="AJ831" s="93"/>
      <c r="AK831" s="93"/>
      <c r="AL831" s="93"/>
      <c r="AM831" s="93"/>
      <c r="AN831" s="93"/>
      <c r="AO831" s="93"/>
      <c r="AP831" s="93"/>
      <c r="AQ831" s="93"/>
      <c r="AR831" s="93"/>
      <c r="AS831" s="93"/>
      <c r="AT831" s="93"/>
      <c r="AU831" s="93"/>
      <c r="AV831" s="93"/>
      <c r="AW831" s="93"/>
      <c r="AX831" s="93"/>
      <c r="AY831" s="93"/>
      <c r="AZ831" s="93"/>
      <c r="BA831" s="93"/>
      <c r="BB831" s="93"/>
      <c r="BC831" s="93"/>
      <c r="BD831" s="93"/>
      <c r="BE831" s="93"/>
      <c r="BF831" s="93"/>
      <c r="BG831" s="93"/>
      <c r="BH831" s="93"/>
      <c r="BI831" s="93"/>
      <c r="BJ831" s="93"/>
      <c r="BK831" s="93"/>
      <c r="BL831" s="93"/>
      <c r="BM831" s="93"/>
      <c r="BN831" s="93"/>
      <c r="BO831" s="93"/>
      <c r="BP831" s="93"/>
      <c r="BQ831" s="93"/>
      <c r="BR831" s="93"/>
      <c r="BS831" s="93"/>
      <c r="BT831" s="93"/>
      <c r="BU831" s="93"/>
      <c r="BV831" s="93"/>
      <c r="BW831" s="93"/>
      <c r="BX831" s="93"/>
      <c r="BY831" s="93"/>
      <c r="BZ831" s="93"/>
      <c r="CA831" s="93"/>
      <c r="CB831" s="93"/>
      <c r="CC831" s="93"/>
      <c r="CD831" s="93"/>
      <c r="CE831" s="93"/>
      <c r="CF831" s="93"/>
      <c r="CG831" s="93"/>
      <c r="CH831" s="93"/>
      <c r="CI831" s="93"/>
      <c r="CJ831" s="93"/>
      <c r="CK831" s="93"/>
      <c r="CL831" s="93"/>
    </row>
    <row r="832" spans="15:90">
      <c r="O832" s="93"/>
      <c r="P832" s="93"/>
      <c r="Q832" s="93"/>
      <c r="R832" s="93"/>
      <c r="S832" s="93"/>
      <c r="T832" s="93"/>
      <c r="U832" s="93"/>
      <c r="V832" s="93"/>
      <c r="W832" s="93"/>
      <c r="X832" s="93"/>
      <c r="Y832" s="93"/>
      <c r="Z832" s="93"/>
      <c r="AA832" s="93"/>
      <c r="AB832" s="93"/>
      <c r="AC832" s="93"/>
      <c r="AD832" s="93"/>
      <c r="AE832" s="93"/>
      <c r="AF832" s="93"/>
      <c r="AG832" s="93"/>
      <c r="AH832" s="93"/>
      <c r="AI832" s="93"/>
      <c r="AJ832" s="93"/>
      <c r="AK832" s="93"/>
      <c r="AL832" s="93"/>
      <c r="AM832" s="93"/>
      <c r="AN832" s="93"/>
      <c r="AO832" s="93"/>
      <c r="AP832" s="93"/>
      <c r="AQ832" s="93"/>
      <c r="AR832" s="93"/>
      <c r="AS832" s="93"/>
      <c r="AT832" s="93"/>
      <c r="AU832" s="93"/>
      <c r="AV832" s="93"/>
      <c r="AW832" s="93"/>
      <c r="AX832" s="93"/>
      <c r="AY832" s="93"/>
      <c r="AZ832" s="93"/>
      <c r="BA832" s="93"/>
      <c r="BB832" s="93"/>
      <c r="BC832" s="93"/>
      <c r="BD832" s="93"/>
      <c r="BE832" s="93"/>
      <c r="BF832" s="93"/>
      <c r="BG832" s="93"/>
      <c r="BH832" s="93"/>
      <c r="BI832" s="93"/>
      <c r="BJ832" s="93"/>
      <c r="BK832" s="93"/>
      <c r="BL832" s="93"/>
      <c r="BM832" s="93"/>
      <c r="BN832" s="93"/>
      <c r="BO832" s="93"/>
      <c r="BP832" s="93"/>
      <c r="BQ832" s="93"/>
      <c r="BR832" s="93"/>
      <c r="BS832" s="93"/>
      <c r="BT832" s="93"/>
      <c r="BU832" s="93"/>
      <c r="BV832" s="93"/>
      <c r="BW832" s="93"/>
      <c r="BX832" s="93"/>
      <c r="BY832" s="93"/>
      <c r="BZ832" s="93"/>
      <c r="CA832" s="93"/>
      <c r="CB832" s="93"/>
      <c r="CC832" s="93"/>
      <c r="CD832" s="93"/>
      <c r="CE832" s="93"/>
      <c r="CF832" s="93"/>
      <c r="CG832" s="93"/>
      <c r="CH832" s="93"/>
      <c r="CI832" s="93"/>
      <c r="CJ832" s="93"/>
      <c r="CK832" s="93"/>
      <c r="CL832" s="93"/>
    </row>
    <row r="833" spans="15:90">
      <c r="O833" s="93"/>
      <c r="P833" s="93"/>
      <c r="Q833" s="93"/>
      <c r="R833" s="93"/>
      <c r="S833" s="93"/>
      <c r="T833" s="93"/>
      <c r="U833" s="93"/>
      <c r="V833" s="93"/>
      <c r="W833" s="93"/>
      <c r="X833" s="93"/>
      <c r="Y833" s="93"/>
      <c r="Z833" s="93"/>
      <c r="AA833" s="93"/>
      <c r="AB833" s="93"/>
      <c r="AC833" s="93"/>
      <c r="AD833" s="93"/>
      <c r="AE833" s="93"/>
      <c r="AF833" s="93"/>
      <c r="AG833" s="93"/>
      <c r="AH833" s="93"/>
      <c r="AI833" s="93"/>
      <c r="AJ833" s="93"/>
      <c r="AK833" s="93"/>
      <c r="AL833" s="93"/>
      <c r="AM833" s="93"/>
      <c r="AN833" s="93"/>
      <c r="AO833" s="93"/>
      <c r="AP833" s="93"/>
      <c r="AQ833" s="93"/>
      <c r="AR833" s="93"/>
      <c r="AS833" s="93"/>
      <c r="AT833" s="93"/>
      <c r="AU833" s="93"/>
      <c r="AV833" s="93"/>
      <c r="AW833" s="93"/>
      <c r="AX833" s="93"/>
      <c r="AY833" s="93"/>
      <c r="AZ833" s="93"/>
      <c r="BA833" s="93"/>
      <c r="BB833" s="93"/>
      <c r="BC833" s="93"/>
      <c r="BD833" s="93"/>
      <c r="BE833" s="93"/>
      <c r="BF833" s="93"/>
      <c r="BG833" s="93"/>
      <c r="BH833" s="93"/>
      <c r="BI833" s="93"/>
      <c r="BJ833" s="93"/>
      <c r="BK833" s="93"/>
      <c r="BL833" s="93"/>
      <c r="BM833" s="93"/>
      <c r="BN833" s="93"/>
      <c r="BO833" s="93"/>
      <c r="BP833" s="93"/>
      <c r="BQ833" s="93"/>
      <c r="BR833" s="93"/>
      <c r="BS833" s="93"/>
      <c r="BT833" s="93"/>
      <c r="BU833" s="93"/>
      <c r="BV833" s="93"/>
      <c r="BW833" s="93"/>
      <c r="BX833" s="93"/>
      <c r="BY833" s="93"/>
      <c r="BZ833" s="93"/>
      <c r="CA833" s="93"/>
      <c r="CB833" s="93"/>
      <c r="CC833" s="93"/>
      <c r="CD833" s="93"/>
      <c r="CE833" s="93"/>
      <c r="CF833" s="93"/>
      <c r="CG833" s="93"/>
      <c r="CH833" s="93"/>
      <c r="CI833" s="93"/>
      <c r="CJ833" s="93"/>
      <c r="CK833" s="93"/>
      <c r="CL833" s="93"/>
    </row>
    <row r="834" spans="15:90">
      <c r="O834" s="93"/>
      <c r="P834" s="93"/>
      <c r="Q834" s="93"/>
      <c r="R834" s="93"/>
      <c r="S834" s="93"/>
      <c r="T834" s="93"/>
      <c r="U834" s="93"/>
      <c r="V834" s="93"/>
      <c r="W834" s="93"/>
      <c r="X834" s="93"/>
      <c r="Y834" s="93"/>
      <c r="Z834" s="93"/>
      <c r="AA834" s="93"/>
      <c r="AB834" s="93"/>
      <c r="AC834" s="93"/>
      <c r="AD834" s="93"/>
      <c r="AE834" s="93"/>
      <c r="AF834" s="93"/>
      <c r="AG834" s="93"/>
      <c r="AH834" s="93"/>
      <c r="AI834" s="93"/>
      <c r="AJ834" s="93"/>
      <c r="AK834" s="93"/>
      <c r="AL834" s="93"/>
      <c r="AM834" s="93"/>
      <c r="AN834" s="93"/>
      <c r="AO834" s="93"/>
      <c r="AP834" s="93"/>
      <c r="AQ834" s="93"/>
      <c r="AR834" s="93"/>
      <c r="AS834" s="93"/>
      <c r="AT834" s="93"/>
      <c r="AU834" s="93"/>
      <c r="AV834" s="93"/>
      <c r="AW834" s="93"/>
      <c r="AX834" s="93"/>
      <c r="AY834" s="93"/>
      <c r="AZ834" s="93"/>
      <c r="BA834" s="93"/>
      <c r="BB834" s="93"/>
      <c r="BC834" s="93"/>
      <c r="BD834" s="93"/>
      <c r="BE834" s="93"/>
      <c r="BF834" s="93"/>
      <c r="BG834" s="93"/>
      <c r="BH834" s="93"/>
      <c r="BI834" s="93"/>
      <c r="BJ834" s="93"/>
      <c r="BK834" s="93"/>
      <c r="BL834" s="93"/>
      <c r="BM834" s="93"/>
      <c r="BN834" s="93"/>
      <c r="BO834" s="93"/>
      <c r="BP834" s="93"/>
      <c r="BQ834" s="93"/>
      <c r="BR834" s="93"/>
      <c r="BS834" s="93"/>
      <c r="BT834" s="93"/>
      <c r="BU834" s="93"/>
      <c r="BV834" s="93"/>
      <c r="BW834" s="93"/>
      <c r="BX834" s="93"/>
      <c r="BY834" s="93"/>
      <c r="BZ834" s="93"/>
      <c r="CA834" s="93"/>
      <c r="CB834" s="93"/>
      <c r="CC834" s="93"/>
      <c r="CD834" s="93"/>
      <c r="CE834" s="93"/>
      <c r="CF834" s="93"/>
      <c r="CG834" s="93"/>
      <c r="CH834" s="93"/>
      <c r="CI834" s="93"/>
      <c r="CJ834" s="93"/>
      <c r="CK834" s="93"/>
      <c r="CL834" s="93"/>
    </row>
    <row r="835" spans="15:90">
      <c r="O835" s="93"/>
      <c r="P835" s="93"/>
      <c r="Q835" s="93"/>
      <c r="R835" s="93"/>
      <c r="S835" s="93"/>
      <c r="T835" s="93"/>
      <c r="U835" s="93"/>
      <c r="V835" s="93"/>
      <c r="W835" s="93"/>
      <c r="X835" s="93"/>
      <c r="Y835" s="93"/>
      <c r="Z835" s="93"/>
      <c r="AA835" s="93"/>
      <c r="AB835" s="93"/>
      <c r="AC835" s="93"/>
      <c r="AD835" s="93"/>
      <c r="AE835" s="93"/>
      <c r="AF835" s="93"/>
      <c r="AG835" s="93"/>
      <c r="AH835" s="93"/>
      <c r="AI835" s="93"/>
      <c r="AJ835" s="93"/>
      <c r="AK835" s="93"/>
      <c r="AL835" s="93"/>
      <c r="AM835" s="93"/>
      <c r="AN835" s="93"/>
      <c r="AO835" s="93"/>
      <c r="AP835" s="93"/>
      <c r="AQ835" s="93"/>
      <c r="AR835" s="93"/>
      <c r="AS835" s="93"/>
      <c r="AT835" s="93"/>
      <c r="AU835" s="93"/>
      <c r="AV835" s="93"/>
      <c r="AW835" s="93"/>
      <c r="AX835" s="93"/>
      <c r="AY835" s="93"/>
      <c r="AZ835" s="93"/>
      <c r="BA835" s="93"/>
      <c r="BB835" s="93"/>
      <c r="BC835" s="93"/>
      <c r="BD835" s="93"/>
      <c r="BE835" s="93"/>
      <c r="BF835" s="93"/>
      <c r="BG835" s="93"/>
      <c r="BH835" s="93"/>
      <c r="BI835" s="93"/>
      <c r="BJ835" s="93"/>
      <c r="BK835" s="93"/>
      <c r="BL835" s="93"/>
      <c r="BM835" s="93"/>
      <c r="BN835" s="93"/>
      <c r="BO835" s="93"/>
      <c r="BP835" s="93"/>
      <c r="BQ835" s="93"/>
      <c r="BR835" s="93"/>
      <c r="BS835" s="93"/>
      <c r="BT835" s="93"/>
      <c r="BU835" s="93"/>
      <c r="BV835" s="93"/>
      <c r="BW835" s="93"/>
      <c r="BX835" s="93"/>
      <c r="BY835" s="93"/>
      <c r="BZ835" s="93"/>
      <c r="CA835" s="93"/>
      <c r="CB835" s="93"/>
      <c r="CC835" s="93"/>
      <c r="CD835" s="93"/>
      <c r="CE835" s="93"/>
      <c r="CF835" s="93"/>
      <c r="CG835" s="93"/>
      <c r="CH835" s="93"/>
      <c r="CI835" s="93"/>
      <c r="CJ835" s="93"/>
      <c r="CK835" s="93"/>
      <c r="CL835" s="93"/>
    </row>
    <row r="836" spans="15:90">
      <c r="O836" s="93"/>
      <c r="P836" s="93"/>
      <c r="Q836" s="93"/>
      <c r="R836" s="93"/>
      <c r="S836" s="93"/>
      <c r="T836" s="93"/>
      <c r="U836" s="93"/>
      <c r="V836" s="93"/>
      <c r="W836" s="93"/>
      <c r="X836" s="93"/>
      <c r="Y836" s="93"/>
      <c r="Z836" s="93"/>
      <c r="AA836" s="93"/>
      <c r="AB836" s="93"/>
      <c r="AC836" s="93"/>
      <c r="AD836" s="93"/>
      <c r="AE836" s="93"/>
      <c r="AF836" s="93"/>
      <c r="AG836" s="93"/>
      <c r="AH836" s="93"/>
      <c r="AI836" s="93"/>
      <c r="AJ836" s="93"/>
      <c r="AK836" s="93"/>
      <c r="AL836" s="93"/>
      <c r="AM836" s="93"/>
      <c r="AN836" s="93"/>
      <c r="AO836" s="93"/>
      <c r="AP836" s="93"/>
      <c r="AQ836" s="93"/>
      <c r="AR836" s="93"/>
      <c r="AS836" s="93"/>
      <c r="AT836" s="93"/>
      <c r="AU836" s="93"/>
      <c r="AV836" s="93"/>
      <c r="AW836" s="93"/>
      <c r="AX836" s="93"/>
      <c r="AY836" s="93"/>
      <c r="AZ836" s="93"/>
      <c r="BA836" s="93"/>
      <c r="BB836" s="93"/>
      <c r="BC836" s="93"/>
      <c r="BD836" s="93"/>
      <c r="BE836" s="93"/>
      <c r="BF836" s="93"/>
      <c r="BG836" s="93"/>
      <c r="BH836" s="93"/>
      <c r="BI836" s="93"/>
      <c r="BJ836" s="93"/>
      <c r="BK836" s="93"/>
      <c r="BL836" s="93"/>
      <c r="BM836" s="93"/>
      <c r="BN836" s="93"/>
      <c r="BO836" s="93"/>
      <c r="BP836" s="93"/>
      <c r="BQ836" s="93"/>
      <c r="BR836" s="93"/>
      <c r="BS836" s="93"/>
      <c r="BT836" s="93"/>
      <c r="BU836" s="93"/>
      <c r="BV836" s="93"/>
      <c r="BW836" s="93"/>
      <c r="BX836" s="93"/>
      <c r="BY836" s="93"/>
      <c r="BZ836" s="93"/>
      <c r="CA836" s="93"/>
      <c r="CB836" s="93"/>
      <c r="CC836" s="93"/>
      <c r="CD836" s="93"/>
      <c r="CE836" s="93"/>
      <c r="CF836" s="93"/>
      <c r="CG836" s="93"/>
      <c r="CH836" s="93"/>
      <c r="CI836" s="93"/>
      <c r="CJ836" s="93"/>
      <c r="CK836" s="93"/>
      <c r="CL836" s="93"/>
    </row>
    <row r="837" spans="15:90">
      <c r="O837" s="93"/>
      <c r="P837" s="93"/>
      <c r="Q837" s="93"/>
      <c r="R837" s="93"/>
      <c r="S837" s="93"/>
      <c r="T837" s="93"/>
      <c r="U837" s="93"/>
      <c r="V837" s="93"/>
      <c r="W837" s="93"/>
      <c r="X837" s="93"/>
      <c r="Y837" s="93"/>
      <c r="Z837" s="93"/>
      <c r="AA837" s="93"/>
      <c r="AB837" s="93"/>
      <c r="AC837" s="93"/>
      <c r="AD837" s="93"/>
      <c r="AE837" s="93"/>
      <c r="AF837" s="93"/>
      <c r="AG837" s="93"/>
      <c r="AH837" s="93"/>
      <c r="AI837" s="93"/>
      <c r="AJ837" s="93"/>
      <c r="AK837" s="93"/>
      <c r="AL837" s="93"/>
      <c r="AM837" s="93"/>
      <c r="AN837" s="93"/>
      <c r="AO837" s="93"/>
      <c r="AP837" s="93"/>
      <c r="AQ837" s="93"/>
      <c r="AR837" s="93"/>
      <c r="AS837" s="93"/>
      <c r="AT837" s="93"/>
      <c r="AU837" s="93"/>
      <c r="AV837" s="93"/>
      <c r="AW837" s="93"/>
      <c r="AX837" s="93"/>
      <c r="AY837" s="93"/>
      <c r="AZ837" s="93"/>
      <c r="BA837" s="93"/>
      <c r="BB837" s="93"/>
      <c r="BC837" s="93"/>
      <c r="BD837" s="93"/>
      <c r="BE837" s="93"/>
      <c r="BF837" s="93"/>
      <c r="BG837" s="93"/>
      <c r="BH837" s="93"/>
      <c r="BI837" s="93"/>
      <c r="BJ837" s="93"/>
      <c r="BK837" s="93"/>
      <c r="BL837" s="93"/>
      <c r="BM837" s="93"/>
      <c r="BN837" s="93"/>
      <c r="BO837" s="93"/>
      <c r="BP837" s="93"/>
      <c r="BQ837" s="93"/>
      <c r="BR837" s="93"/>
      <c r="BS837" s="93"/>
      <c r="BT837" s="93"/>
      <c r="BU837" s="93"/>
      <c r="BV837" s="93"/>
      <c r="BW837" s="93"/>
      <c r="BX837" s="93"/>
      <c r="BY837" s="93"/>
      <c r="BZ837" s="93"/>
      <c r="CA837" s="93"/>
      <c r="CB837" s="93"/>
      <c r="CC837" s="93"/>
      <c r="CD837" s="93"/>
      <c r="CE837" s="93"/>
      <c r="CF837" s="93"/>
      <c r="CG837" s="93"/>
      <c r="CH837" s="93"/>
      <c r="CI837" s="93"/>
      <c r="CJ837" s="93"/>
      <c r="CK837" s="93"/>
      <c r="CL837" s="93"/>
    </row>
    <row r="838" spans="15:90"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  <c r="Z838" s="93"/>
      <c r="AA838" s="93"/>
      <c r="AB838" s="93"/>
      <c r="AC838" s="93"/>
      <c r="AD838" s="93"/>
      <c r="AE838" s="93"/>
      <c r="AF838" s="93"/>
      <c r="AG838" s="93"/>
      <c r="AH838" s="93"/>
      <c r="AI838" s="93"/>
      <c r="AJ838" s="93"/>
      <c r="AK838" s="93"/>
      <c r="AL838" s="93"/>
      <c r="AM838" s="93"/>
      <c r="AN838" s="93"/>
      <c r="AO838" s="93"/>
      <c r="AP838" s="93"/>
      <c r="AQ838" s="93"/>
      <c r="AR838" s="93"/>
      <c r="AS838" s="93"/>
      <c r="AT838" s="93"/>
      <c r="AU838" s="93"/>
      <c r="AV838" s="93"/>
      <c r="AW838" s="93"/>
      <c r="AX838" s="93"/>
      <c r="AY838" s="93"/>
      <c r="AZ838" s="93"/>
      <c r="BA838" s="93"/>
      <c r="BB838" s="93"/>
      <c r="BC838" s="93"/>
      <c r="BD838" s="93"/>
      <c r="BE838" s="93"/>
      <c r="BF838" s="93"/>
      <c r="BG838" s="93"/>
      <c r="BH838" s="93"/>
      <c r="BI838" s="93"/>
      <c r="BJ838" s="93"/>
      <c r="BK838" s="93"/>
      <c r="BL838" s="93"/>
      <c r="BM838" s="93"/>
      <c r="BN838" s="93"/>
      <c r="BO838" s="93"/>
      <c r="BP838" s="93"/>
      <c r="BQ838" s="93"/>
      <c r="BR838" s="93"/>
      <c r="BS838" s="93"/>
      <c r="BT838" s="93"/>
      <c r="BU838" s="93"/>
      <c r="BV838" s="93"/>
      <c r="BW838" s="93"/>
      <c r="BX838" s="93"/>
      <c r="BY838" s="93"/>
      <c r="BZ838" s="93"/>
      <c r="CA838" s="93"/>
      <c r="CB838" s="93"/>
      <c r="CC838" s="93"/>
      <c r="CD838" s="93"/>
      <c r="CE838" s="93"/>
      <c r="CF838" s="93"/>
      <c r="CG838" s="93"/>
      <c r="CH838" s="93"/>
      <c r="CI838" s="93"/>
      <c r="CJ838" s="93"/>
      <c r="CK838" s="93"/>
      <c r="CL838" s="93"/>
    </row>
    <row r="839" spans="15:90"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  <c r="AA839" s="93"/>
      <c r="AB839" s="93"/>
      <c r="AC839" s="93"/>
      <c r="AD839" s="93"/>
      <c r="AE839" s="93"/>
      <c r="AF839" s="93"/>
      <c r="AG839" s="93"/>
      <c r="AH839" s="93"/>
      <c r="AI839" s="93"/>
      <c r="AJ839" s="93"/>
      <c r="AK839" s="93"/>
      <c r="AL839" s="93"/>
      <c r="AM839" s="93"/>
      <c r="AN839" s="93"/>
      <c r="AO839" s="93"/>
      <c r="AP839" s="93"/>
      <c r="AQ839" s="93"/>
      <c r="AR839" s="93"/>
      <c r="AS839" s="93"/>
      <c r="AT839" s="93"/>
      <c r="AU839" s="93"/>
      <c r="AV839" s="93"/>
      <c r="AW839" s="93"/>
      <c r="AX839" s="93"/>
      <c r="AY839" s="93"/>
      <c r="AZ839" s="93"/>
      <c r="BA839" s="93"/>
      <c r="BB839" s="93"/>
      <c r="BC839" s="93"/>
      <c r="BD839" s="93"/>
      <c r="BE839" s="93"/>
      <c r="BF839" s="93"/>
      <c r="BG839" s="93"/>
      <c r="BH839" s="93"/>
      <c r="BI839" s="93"/>
      <c r="BJ839" s="93"/>
      <c r="BK839" s="93"/>
      <c r="BL839" s="93"/>
      <c r="BM839" s="93"/>
      <c r="BN839" s="93"/>
      <c r="BO839" s="93"/>
      <c r="BP839" s="93"/>
      <c r="BQ839" s="93"/>
      <c r="BR839" s="93"/>
      <c r="BS839" s="93"/>
      <c r="BT839" s="93"/>
      <c r="BU839" s="93"/>
      <c r="BV839" s="93"/>
      <c r="BW839" s="93"/>
      <c r="BX839" s="93"/>
      <c r="BY839" s="93"/>
      <c r="BZ839" s="93"/>
      <c r="CA839" s="93"/>
      <c r="CB839" s="93"/>
      <c r="CC839" s="93"/>
      <c r="CD839" s="93"/>
      <c r="CE839" s="93"/>
      <c r="CF839" s="93"/>
      <c r="CG839" s="93"/>
      <c r="CH839" s="93"/>
      <c r="CI839" s="93"/>
      <c r="CJ839" s="93"/>
      <c r="CK839" s="93"/>
      <c r="CL839" s="93"/>
    </row>
    <row r="840" spans="15:90"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  <c r="Z840" s="93"/>
      <c r="AA840" s="93"/>
      <c r="AB840" s="93"/>
      <c r="AC840" s="93"/>
      <c r="AD840" s="93"/>
      <c r="AE840" s="93"/>
      <c r="AF840" s="93"/>
      <c r="AG840" s="93"/>
      <c r="AH840" s="93"/>
      <c r="AI840" s="93"/>
      <c r="AJ840" s="93"/>
      <c r="AK840" s="93"/>
      <c r="AL840" s="93"/>
      <c r="AM840" s="93"/>
      <c r="AN840" s="93"/>
      <c r="AO840" s="93"/>
      <c r="AP840" s="93"/>
      <c r="AQ840" s="93"/>
      <c r="AR840" s="93"/>
      <c r="AS840" s="93"/>
      <c r="AT840" s="93"/>
      <c r="AU840" s="93"/>
      <c r="AV840" s="93"/>
      <c r="AW840" s="93"/>
      <c r="AX840" s="93"/>
      <c r="AY840" s="93"/>
      <c r="AZ840" s="93"/>
      <c r="BA840" s="93"/>
      <c r="BB840" s="93"/>
      <c r="BC840" s="93"/>
      <c r="BD840" s="93"/>
      <c r="BE840" s="93"/>
      <c r="BF840" s="93"/>
      <c r="BG840" s="93"/>
      <c r="BH840" s="93"/>
      <c r="BI840" s="93"/>
      <c r="BJ840" s="93"/>
      <c r="BK840" s="93"/>
      <c r="BL840" s="93"/>
      <c r="BM840" s="93"/>
      <c r="BN840" s="93"/>
      <c r="BO840" s="93"/>
      <c r="BP840" s="93"/>
      <c r="BQ840" s="93"/>
      <c r="BR840" s="93"/>
      <c r="BS840" s="93"/>
      <c r="BT840" s="93"/>
      <c r="BU840" s="93"/>
      <c r="BV840" s="93"/>
      <c r="BW840" s="93"/>
      <c r="BX840" s="93"/>
      <c r="BY840" s="93"/>
      <c r="BZ840" s="93"/>
      <c r="CA840" s="93"/>
      <c r="CB840" s="93"/>
      <c r="CC840" s="93"/>
      <c r="CD840" s="93"/>
      <c r="CE840" s="93"/>
      <c r="CF840" s="93"/>
      <c r="CG840" s="93"/>
      <c r="CH840" s="93"/>
      <c r="CI840" s="93"/>
      <c r="CJ840" s="93"/>
      <c r="CK840" s="93"/>
      <c r="CL840" s="93"/>
    </row>
    <row r="841" spans="15:90">
      <c r="O841" s="93"/>
      <c r="P841" s="93"/>
      <c r="Q841" s="93"/>
      <c r="R841" s="93"/>
      <c r="S841" s="93"/>
      <c r="T841" s="93"/>
      <c r="U841" s="93"/>
      <c r="V841" s="93"/>
      <c r="W841" s="93"/>
      <c r="X841" s="93"/>
      <c r="Y841" s="93"/>
      <c r="Z841" s="93"/>
      <c r="AA841" s="93"/>
      <c r="AB841" s="93"/>
      <c r="AC841" s="93"/>
      <c r="AD841" s="93"/>
      <c r="AE841" s="93"/>
      <c r="AF841" s="93"/>
      <c r="AG841" s="93"/>
      <c r="AH841" s="93"/>
      <c r="AI841" s="93"/>
      <c r="AJ841" s="93"/>
      <c r="AK841" s="93"/>
      <c r="AL841" s="93"/>
      <c r="AM841" s="93"/>
      <c r="AN841" s="93"/>
      <c r="AO841" s="93"/>
      <c r="AP841" s="93"/>
      <c r="AQ841" s="93"/>
      <c r="AR841" s="93"/>
      <c r="AS841" s="93"/>
      <c r="AT841" s="93"/>
      <c r="AU841" s="93"/>
      <c r="AV841" s="93"/>
      <c r="AW841" s="93"/>
      <c r="AX841" s="93"/>
      <c r="AY841" s="93"/>
      <c r="AZ841" s="93"/>
      <c r="BA841" s="93"/>
      <c r="BB841" s="93"/>
      <c r="BC841" s="93"/>
      <c r="BD841" s="93"/>
      <c r="BE841" s="93"/>
      <c r="BF841" s="93"/>
      <c r="BG841" s="93"/>
      <c r="BH841" s="93"/>
      <c r="BI841" s="93"/>
      <c r="BJ841" s="93"/>
      <c r="BK841" s="93"/>
      <c r="BL841" s="93"/>
      <c r="BM841" s="93"/>
      <c r="BN841" s="93"/>
      <c r="BO841" s="93"/>
      <c r="BP841" s="93"/>
      <c r="BQ841" s="93"/>
      <c r="BR841" s="93"/>
      <c r="BS841" s="93"/>
      <c r="BT841" s="93"/>
      <c r="BU841" s="93"/>
      <c r="BV841" s="93"/>
      <c r="BW841" s="93"/>
      <c r="BX841" s="93"/>
      <c r="BY841" s="93"/>
      <c r="BZ841" s="93"/>
      <c r="CA841" s="93"/>
      <c r="CB841" s="93"/>
      <c r="CC841" s="93"/>
      <c r="CD841" s="93"/>
      <c r="CE841" s="93"/>
      <c r="CF841" s="93"/>
      <c r="CG841" s="93"/>
      <c r="CH841" s="93"/>
      <c r="CI841" s="93"/>
      <c r="CJ841" s="93"/>
      <c r="CK841" s="93"/>
      <c r="CL841" s="93"/>
    </row>
    <row r="842" spans="15:90">
      <c r="O842" s="93"/>
      <c r="P842" s="93"/>
      <c r="Q842" s="93"/>
      <c r="R842" s="93"/>
      <c r="S842" s="93"/>
      <c r="T842" s="93"/>
      <c r="U842" s="93"/>
      <c r="V842" s="93"/>
      <c r="W842" s="93"/>
      <c r="X842" s="93"/>
      <c r="Y842" s="93"/>
      <c r="Z842" s="93"/>
      <c r="AA842" s="93"/>
      <c r="AB842" s="93"/>
      <c r="AC842" s="93"/>
      <c r="AD842" s="93"/>
      <c r="AE842" s="93"/>
      <c r="AF842" s="93"/>
      <c r="AG842" s="93"/>
      <c r="AH842" s="93"/>
      <c r="AI842" s="93"/>
      <c r="AJ842" s="93"/>
      <c r="AK842" s="93"/>
      <c r="AL842" s="93"/>
      <c r="AM842" s="93"/>
      <c r="AN842" s="93"/>
      <c r="AO842" s="93"/>
      <c r="AP842" s="93"/>
      <c r="AQ842" s="93"/>
      <c r="AR842" s="93"/>
      <c r="AS842" s="93"/>
      <c r="AT842" s="93"/>
      <c r="AU842" s="93"/>
      <c r="AV842" s="93"/>
      <c r="AW842" s="93"/>
      <c r="AX842" s="93"/>
      <c r="AY842" s="93"/>
      <c r="AZ842" s="93"/>
      <c r="BA842" s="93"/>
      <c r="BB842" s="93"/>
      <c r="BC842" s="93"/>
      <c r="BD842" s="93"/>
      <c r="BE842" s="93"/>
      <c r="BF842" s="93"/>
      <c r="BG842" s="93"/>
      <c r="BH842" s="93"/>
      <c r="BI842" s="93"/>
      <c r="BJ842" s="93"/>
      <c r="BK842" s="93"/>
      <c r="BL842" s="93"/>
      <c r="BM842" s="93"/>
      <c r="BN842" s="93"/>
      <c r="BO842" s="93"/>
      <c r="BP842" s="93"/>
      <c r="BQ842" s="93"/>
      <c r="BR842" s="93"/>
      <c r="BS842" s="93"/>
      <c r="BT842" s="93"/>
      <c r="BU842" s="93"/>
      <c r="BV842" s="93"/>
      <c r="BW842" s="93"/>
      <c r="BX842" s="93"/>
      <c r="BY842" s="93"/>
      <c r="BZ842" s="93"/>
      <c r="CA842" s="93"/>
      <c r="CB842" s="93"/>
      <c r="CC842" s="93"/>
      <c r="CD842" s="93"/>
      <c r="CE842" s="93"/>
      <c r="CF842" s="93"/>
      <c r="CG842" s="93"/>
      <c r="CH842" s="93"/>
      <c r="CI842" s="93"/>
      <c r="CJ842" s="93"/>
      <c r="CK842" s="93"/>
      <c r="CL842" s="93"/>
    </row>
    <row r="843" spans="15:90">
      <c r="O843" s="93"/>
      <c r="P843" s="93"/>
      <c r="Q843" s="93"/>
      <c r="R843" s="93"/>
      <c r="S843" s="93"/>
      <c r="T843" s="93"/>
      <c r="U843" s="93"/>
      <c r="V843" s="93"/>
      <c r="W843" s="93"/>
      <c r="X843" s="93"/>
      <c r="Y843" s="93"/>
      <c r="Z843" s="93"/>
      <c r="AA843" s="93"/>
      <c r="AB843" s="93"/>
      <c r="AC843" s="93"/>
      <c r="AD843" s="93"/>
      <c r="AE843" s="93"/>
      <c r="AF843" s="93"/>
      <c r="AG843" s="93"/>
      <c r="AH843" s="93"/>
      <c r="AI843" s="93"/>
      <c r="AJ843" s="93"/>
      <c r="AK843" s="93"/>
      <c r="AL843" s="93"/>
      <c r="AM843" s="93"/>
      <c r="AN843" s="93"/>
      <c r="AO843" s="93"/>
      <c r="AP843" s="93"/>
      <c r="AQ843" s="93"/>
      <c r="AR843" s="93"/>
      <c r="AS843" s="93"/>
      <c r="AT843" s="93"/>
      <c r="AU843" s="93"/>
      <c r="AV843" s="93"/>
      <c r="AW843" s="93"/>
      <c r="AX843" s="93"/>
      <c r="AY843" s="93"/>
      <c r="AZ843" s="93"/>
      <c r="BA843" s="93"/>
      <c r="BB843" s="93"/>
      <c r="BC843" s="93"/>
      <c r="BD843" s="93"/>
      <c r="BE843" s="93"/>
      <c r="BF843" s="93"/>
      <c r="BG843" s="93"/>
      <c r="BH843" s="93"/>
      <c r="BI843" s="93"/>
      <c r="BJ843" s="93"/>
      <c r="BK843" s="93"/>
      <c r="BL843" s="93"/>
      <c r="BM843" s="93"/>
      <c r="BN843" s="93"/>
      <c r="BO843" s="93"/>
      <c r="BP843" s="93"/>
      <c r="BQ843" s="93"/>
      <c r="BR843" s="93"/>
      <c r="BS843" s="93"/>
      <c r="BT843" s="93"/>
      <c r="BU843" s="93"/>
      <c r="BV843" s="93"/>
      <c r="BW843" s="93"/>
      <c r="BX843" s="93"/>
      <c r="BY843" s="93"/>
      <c r="BZ843" s="93"/>
      <c r="CA843" s="93"/>
      <c r="CB843" s="93"/>
      <c r="CC843" s="93"/>
      <c r="CD843" s="93"/>
      <c r="CE843" s="93"/>
      <c r="CF843" s="93"/>
      <c r="CG843" s="93"/>
      <c r="CH843" s="93"/>
      <c r="CI843" s="93"/>
      <c r="CJ843" s="93"/>
      <c r="CK843" s="93"/>
      <c r="CL843" s="93"/>
    </row>
    <row r="844" spans="15:90">
      <c r="O844" s="93"/>
      <c r="P844" s="93"/>
      <c r="Q844" s="93"/>
      <c r="R844" s="93"/>
      <c r="S844" s="93"/>
      <c r="T844" s="93"/>
      <c r="U844" s="93"/>
      <c r="V844" s="93"/>
      <c r="W844" s="93"/>
      <c r="X844" s="93"/>
      <c r="Y844" s="93"/>
      <c r="Z844" s="93"/>
      <c r="AA844" s="93"/>
      <c r="AB844" s="93"/>
      <c r="AC844" s="93"/>
      <c r="AD844" s="93"/>
      <c r="AE844" s="93"/>
      <c r="AF844" s="93"/>
      <c r="AG844" s="93"/>
      <c r="AH844" s="93"/>
      <c r="AI844" s="93"/>
      <c r="AJ844" s="93"/>
      <c r="AK844" s="93"/>
      <c r="AL844" s="93"/>
      <c r="AM844" s="93"/>
      <c r="AN844" s="93"/>
      <c r="AO844" s="93"/>
      <c r="AP844" s="93"/>
      <c r="AQ844" s="93"/>
      <c r="AR844" s="93"/>
      <c r="AS844" s="93"/>
      <c r="AT844" s="93"/>
      <c r="AU844" s="93"/>
      <c r="AV844" s="93"/>
      <c r="AW844" s="93"/>
      <c r="AX844" s="93"/>
      <c r="AY844" s="93"/>
      <c r="AZ844" s="93"/>
      <c r="BA844" s="93"/>
      <c r="BB844" s="93"/>
      <c r="BC844" s="93"/>
      <c r="BD844" s="93"/>
      <c r="BE844" s="93"/>
      <c r="BF844" s="93"/>
      <c r="BG844" s="93"/>
      <c r="BH844" s="93"/>
      <c r="BI844" s="93"/>
      <c r="BJ844" s="93"/>
      <c r="BK844" s="93"/>
      <c r="BL844" s="93"/>
      <c r="BM844" s="93"/>
      <c r="BN844" s="93"/>
      <c r="BO844" s="93"/>
      <c r="BP844" s="93"/>
      <c r="BQ844" s="93"/>
      <c r="BR844" s="93"/>
      <c r="BS844" s="93"/>
      <c r="BT844" s="93"/>
      <c r="BU844" s="93"/>
      <c r="BV844" s="93"/>
      <c r="BW844" s="93"/>
      <c r="BX844" s="93"/>
      <c r="BY844" s="93"/>
      <c r="BZ844" s="93"/>
      <c r="CA844" s="93"/>
      <c r="CB844" s="93"/>
      <c r="CC844" s="93"/>
      <c r="CD844" s="93"/>
      <c r="CE844" s="93"/>
      <c r="CF844" s="93"/>
      <c r="CG844" s="93"/>
      <c r="CH844" s="93"/>
      <c r="CI844" s="93"/>
      <c r="CJ844" s="93"/>
      <c r="CK844" s="93"/>
      <c r="CL844" s="93"/>
    </row>
    <row r="845" spans="15:90"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  <c r="Z845" s="93"/>
      <c r="AA845" s="93"/>
      <c r="AB845" s="93"/>
      <c r="AC845" s="93"/>
      <c r="AD845" s="93"/>
      <c r="AE845" s="93"/>
      <c r="AF845" s="93"/>
      <c r="AG845" s="93"/>
      <c r="AH845" s="93"/>
      <c r="AI845" s="93"/>
      <c r="AJ845" s="93"/>
      <c r="AK845" s="93"/>
      <c r="AL845" s="93"/>
      <c r="AM845" s="93"/>
      <c r="AN845" s="93"/>
      <c r="AO845" s="93"/>
      <c r="AP845" s="93"/>
      <c r="AQ845" s="93"/>
      <c r="AR845" s="93"/>
      <c r="AS845" s="93"/>
      <c r="AT845" s="93"/>
      <c r="AU845" s="93"/>
      <c r="AV845" s="93"/>
      <c r="AW845" s="93"/>
      <c r="AX845" s="93"/>
      <c r="AY845" s="93"/>
      <c r="AZ845" s="93"/>
      <c r="BA845" s="93"/>
      <c r="BB845" s="93"/>
      <c r="BC845" s="93"/>
      <c r="BD845" s="93"/>
      <c r="BE845" s="93"/>
      <c r="BF845" s="93"/>
      <c r="BG845" s="93"/>
      <c r="BH845" s="93"/>
      <c r="BI845" s="93"/>
      <c r="BJ845" s="93"/>
      <c r="BK845" s="93"/>
      <c r="BL845" s="93"/>
      <c r="BM845" s="93"/>
      <c r="BN845" s="93"/>
      <c r="BO845" s="93"/>
      <c r="BP845" s="93"/>
      <c r="BQ845" s="93"/>
      <c r="BR845" s="93"/>
      <c r="BS845" s="93"/>
      <c r="BT845" s="93"/>
      <c r="BU845" s="93"/>
      <c r="BV845" s="93"/>
      <c r="BW845" s="93"/>
      <c r="BX845" s="93"/>
      <c r="BY845" s="93"/>
      <c r="BZ845" s="93"/>
      <c r="CA845" s="93"/>
      <c r="CB845" s="93"/>
      <c r="CC845" s="93"/>
      <c r="CD845" s="93"/>
      <c r="CE845" s="93"/>
      <c r="CF845" s="93"/>
      <c r="CG845" s="93"/>
      <c r="CH845" s="93"/>
      <c r="CI845" s="93"/>
      <c r="CJ845" s="93"/>
      <c r="CK845" s="93"/>
      <c r="CL845" s="93"/>
    </row>
    <row r="846" spans="15:90">
      <c r="O846" s="93"/>
      <c r="P846" s="93"/>
      <c r="Q846" s="93"/>
      <c r="R846" s="93"/>
      <c r="S846" s="93"/>
      <c r="T846" s="93"/>
      <c r="U846" s="93"/>
      <c r="V846" s="93"/>
      <c r="W846" s="93"/>
      <c r="X846" s="93"/>
      <c r="Y846" s="93"/>
      <c r="Z846" s="93"/>
      <c r="AA846" s="93"/>
      <c r="AB846" s="93"/>
      <c r="AC846" s="93"/>
      <c r="AD846" s="93"/>
      <c r="AE846" s="93"/>
      <c r="AF846" s="93"/>
      <c r="AG846" s="93"/>
      <c r="AH846" s="93"/>
      <c r="AI846" s="93"/>
      <c r="AJ846" s="93"/>
      <c r="AK846" s="93"/>
      <c r="AL846" s="93"/>
      <c r="AM846" s="93"/>
      <c r="AN846" s="93"/>
      <c r="AO846" s="93"/>
      <c r="AP846" s="93"/>
      <c r="AQ846" s="93"/>
      <c r="AR846" s="93"/>
      <c r="AS846" s="93"/>
      <c r="AT846" s="93"/>
      <c r="AU846" s="93"/>
      <c r="AV846" s="93"/>
      <c r="AW846" s="93"/>
      <c r="AX846" s="93"/>
      <c r="AY846" s="93"/>
      <c r="AZ846" s="93"/>
      <c r="BA846" s="93"/>
      <c r="BB846" s="93"/>
      <c r="BC846" s="93"/>
      <c r="BD846" s="93"/>
      <c r="BE846" s="93"/>
      <c r="BF846" s="93"/>
      <c r="BG846" s="93"/>
      <c r="BH846" s="93"/>
      <c r="BI846" s="93"/>
      <c r="BJ846" s="93"/>
      <c r="BK846" s="93"/>
      <c r="BL846" s="93"/>
      <c r="BM846" s="93"/>
      <c r="BN846" s="93"/>
      <c r="BO846" s="93"/>
      <c r="BP846" s="93"/>
      <c r="BQ846" s="93"/>
      <c r="BR846" s="93"/>
      <c r="BS846" s="93"/>
      <c r="BT846" s="93"/>
      <c r="BU846" s="93"/>
      <c r="BV846" s="93"/>
      <c r="BW846" s="93"/>
      <c r="BX846" s="93"/>
      <c r="BY846" s="93"/>
      <c r="BZ846" s="93"/>
      <c r="CA846" s="93"/>
      <c r="CB846" s="93"/>
      <c r="CC846" s="93"/>
      <c r="CD846" s="93"/>
      <c r="CE846" s="93"/>
      <c r="CF846" s="93"/>
      <c r="CG846" s="93"/>
      <c r="CH846" s="93"/>
      <c r="CI846" s="93"/>
      <c r="CJ846" s="93"/>
      <c r="CK846" s="93"/>
      <c r="CL846" s="93"/>
    </row>
    <row r="847" spans="15:90">
      <c r="O847" s="93"/>
      <c r="P847" s="93"/>
      <c r="Q847" s="93"/>
      <c r="R847" s="93"/>
      <c r="S847" s="93"/>
      <c r="T847" s="93"/>
      <c r="U847" s="93"/>
      <c r="V847" s="93"/>
      <c r="W847" s="93"/>
      <c r="X847" s="93"/>
      <c r="Y847" s="93"/>
      <c r="Z847" s="93"/>
      <c r="AA847" s="93"/>
      <c r="AB847" s="93"/>
      <c r="AC847" s="93"/>
      <c r="AD847" s="93"/>
      <c r="AE847" s="93"/>
      <c r="AF847" s="93"/>
      <c r="AG847" s="93"/>
      <c r="AH847" s="93"/>
      <c r="AI847" s="93"/>
      <c r="AJ847" s="93"/>
      <c r="AK847" s="93"/>
      <c r="AL847" s="93"/>
      <c r="AM847" s="93"/>
      <c r="AN847" s="93"/>
      <c r="AO847" s="93"/>
      <c r="AP847" s="93"/>
      <c r="AQ847" s="93"/>
      <c r="AR847" s="93"/>
      <c r="AS847" s="93"/>
      <c r="AT847" s="93"/>
      <c r="AU847" s="93"/>
      <c r="AV847" s="93"/>
      <c r="AW847" s="93"/>
      <c r="AX847" s="93"/>
      <c r="AY847" s="93"/>
      <c r="AZ847" s="93"/>
      <c r="BA847" s="93"/>
      <c r="BB847" s="93"/>
      <c r="BC847" s="93"/>
      <c r="BD847" s="93"/>
      <c r="BE847" s="93"/>
      <c r="BF847" s="93"/>
      <c r="BG847" s="93"/>
      <c r="BH847" s="93"/>
      <c r="BI847" s="93"/>
      <c r="BJ847" s="93"/>
      <c r="BK847" s="93"/>
      <c r="BL847" s="93"/>
      <c r="BM847" s="93"/>
      <c r="BN847" s="93"/>
      <c r="BO847" s="93"/>
      <c r="BP847" s="93"/>
      <c r="BQ847" s="93"/>
      <c r="BR847" s="93"/>
      <c r="BS847" s="93"/>
      <c r="BT847" s="93"/>
      <c r="BU847" s="93"/>
      <c r="BV847" s="93"/>
      <c r="BW847" s="93"/>
      <c r="BX847" s="93"/>
      <c r="BY847" s="93"/>
      <c r="BZ847" s="93"/>
      <c r="CA847" s="93"/>
      <c r="CB847" s="93"/>
      <c r="CC847" s="93"/>
      <c r="CD847" s="93"/>
      <c r="CE847" s="93"/>
      <c r="CF847" s="93"/>
      <c r="CG847" s="93"/>
      <c r="CH847" s="93"/>
      <c r="CI847" s="93"/>
      <c r="CJ847" s="93"/>
      <c r="CK847" s="93"/>
      <c r="CL847" s="93"/>
    </row>
    <row r="848" spans="15:90">
      <c r="O848" s="93"/>
      <c r="P848" s="93"/>
      <c r="Q848" s="93"/>
      <c r="R848" s="93"/>
      <c r="S848" s="93"/>
      <c r="T848" s="93"/>
      <c r="U848" s="93"/>
      <c r="V848" s="93"/>
      <c r="W848" s="93"/>
      <c r="X848" s="93"/>
      <c r="Y848" s="93"/>
      <c r="Z848" s="93"/>
      <c r="AA848" s="93"/>
      <c r="AB848" s="93"/>
      <c r="AC848" s="93"/>
      <c r="AD848" s="93"/>
      <c r="AE848" s="93"/>
      <c r="AF848" s="93"/>
      <c r="AG848" s="93"/>
      <c r="AH848" s="93"/>
      <c r="AI848" s="93"/>
      <c r="AJ848" s="93"/>
      <c r="AK848" s="93"/>
      <c r="AL848" s="93"/>
      <c r="AM848" s="93"/>
      <c r="AN848" s="93"/>
      <c r="AO848" s="93"/>
      <c r="AP848" s="93"/>
      <c r="AQ848" s="93"/>
      <c r="AR848" s="93"/>
      <c r="AS848" s="93"/>
      <c r="AT848" s="93"/>
      <c r="AU848" s="93"/>
      <c r="AV848" s="93"/>
      <c r="AW848" s="93"/>
      <c r="AX848" s="93"/>
      <c r="AY848" s="93"/>
      <c r="AZ848" s="93"/>
      <c r="BA848" s="93"/>
      <c r="BB848" s="93"/>
      <c r="BC848" s="93"/>
      <c r="BD848" s="93"/>
      <c r="BE848" s="93"/>
      <c r="BF848" s="93"/>
      <c r="BG848" s="93"/>
      <c r="BH848" s="93"/>
      <c r="BI848" s="93"/>
      <c r="BJ848" s="93"/>
      <c r="BK848" s="93"/>
      <c r="BL848" s="93"/>
      <c r="BM848" s="93"/>
      <c r="BN848" s="93"/>
      <c r="BO848" s="93"/>
      <c r="BP848" s="93"/>
      <c r="BQ848" s="93"/>
      <c r="BR848" s="93"/>
      <c r="BS848" s="93"/>
      <c r="BT848" s="93"/>
      <c r="BU848" s="93"/>
      <c r="BV848" s="93"/>
      <c r="BW848" s="93"/>
      <c r="BX848" s="93"/>
      <c r="BY848" s="93"/>
      <c r="BZ848" s="93"/>
      <c r="CA848" s="93"/>
      <c r="CB848" s="93"/>
      <c r="CC848" s="93"/>
      <c r="CD848" s="93"/>
      <c r="CE848" s="93"/>
      <c r="CF848" s="93"/>
      <c r="CG848" s="93"/>
      <c r="CH848" s="93"/>
      <c r="CI848" s="93"/>
      <c r="CJ848" s="93"/>
      <c r="CK848" s="93"/>
      <c r="CL848" s="93"/>
    </row>
    <row r="849" spans="15:90">
      <c r="O849" s="93"/>
      <c r="P849" s="93"/>
      <c r="Q849" s="93"/>
      <c r="R849" s="93"/>
      <c r="S849" s="93"/>
      <c r="T849" s="93"/>
      <c r="U849" s="93"/>
      <c r="V849" s="93"/>
      <c r="W849" s="93"/>
      <c r="X849" s="93"/>
      <c r="Y849" s="93"/>
      <c r="Z849" s="93"/>
      <c r="AA849" s="93"/>
      <c r="AB849" s="93"/>
      <c r="AC849" s="93"/>
      <c r="AD849" s="93"/>
      <c r="AE849" s="93"/>
      <c r="AF849" s="93"/>
      <c r="AG849" s="93"/>
      <c r="AH849" s="93"/>
      <c r="AI849" s="93"/>
      <c r="AJ849" s="93"/>
      <c r="AK849" s="93"/>
      <c r="AL849" s="93"/>
      <c r="AM849" s="93"/>
      <c r="AN849" s="93"/>
      <c r="AO849" s="93"/>
      <c r="AP849" s="93"/>
      <c r="AQ849" s="93"/>
      <c r="AR849" s="93"/>
      <c r="AS849" s="93"/>
      <c r="AT849" s="93"/>
      <c r="AU849" s="93"/>
      <c r="AV849" s="93"/>
      <c r="AW849" s="93"/>
      <c r="AX849" s="93"/>
      <c r="AY849" s="93"/>
      <c r="AZ849" s="93"/>
      <c r="BA849" s="93"/>
      <c r="BB849" s="93"/>
      <c r="BC849" s="93"/>
      <c r="BD849" s="93"/>
      <c r="BE849" s="93"/>
      <c r="BF849" s="93"/>
      <c r="BG849" s="93"/>
      <c r="BH849" s="93"/>
      <c r="BI849" s="93"/>
      <c r="BJ849" s="93"/>
      <c r="BK849" s="93"/>
      <c r="BL849" s="93"/>
      <c r="BM849" s="93"/>
      <c r="BN849" s="93"/>
      <c r="BO849" s="93"/>
      <c r="BP849" s="93"/>
      <c r="BQ849" s="93"/>
      <c r="BR849" s="93"/>
      <c r="BS849" s="93"/>
      <c r="BT849" s="93"/>
      <c r="BU849" s="93"/>
      <c r="BV849" s="93"/>
      <c r="BW849" s="93"/>
      <c r="BX849" s="93"/>
      <c r="BY849" s="93"/>
      <c r="BZ849" s="93"/>
      <c r="CA849" s="93"/>
      <c r="CB849" s="93"/>
      <c r="CC849" s="93"/>
      <c r="CD849" s="93"/>
      <c r="CE849" s="93"/>
      <c r="CF849" s="93"/>
      <c r="CG849" s="93"/>
      <c r="CH849" s="93"/>
      <c r="CI849" s="93"/>
      <c r="CJ849" s="93"/>
      <c r="CK849" s="93"/>
      <c r="CL849" s="93"/>
    </row>
    <row r="850" spans="15:90">
      <c r="O850" s="93"/>
      <c r="P850" s="93"/>
      <c r="Q850" s="93"/>
      <c r="R850" s="93"/>
      <c r="S850" s="93"/>
      <c r="T850" s="93"/>
      <c r="U850" s="93"/>
      <c r="V850" s="93"/>
      <c r="W850" s="93"/>
      <c r="X850" s="93"/>
      <c r="Y850" s="93"/>
      <c r="Z850" s="93"/>
      <c r="AA850" s="93"/>
      <c r="AB850" s="93"/>
      <c r="AC850" s="93"/>
      <c r="AD850" s="93"/>
      <c r="AE850" s="93"/>
      <c r="AF850" s="93"/>
      <c r="AG850" s="93"/>
      <c r="AH850" s="93"/>
      <c r="AI850" s="93"/>
      <c r="AJ850" s="93"/>
      <c r="AK850" s="93"/>
      <c r="AL850" s="93"/>
      <c r="AM850" s="93"/>
      <c r="AN850" s="93"/>
      <c r="AO850" s="93"/>
      <c r="AP850" s="93"/>
      <c r="AQ850" s="93"/>
      <c r="AR850" s="93"/>
      <c r="AS850" s="93"/>
      <c r="AT850" s="93"/>
      <c r="AU850" s="93"/>
      <c r="AV850" s="93"/>
      <c r="AW850" s="93"/>
      <c r="AX850" s="93"/>
      <c r="AY850" s="93"/>
      <c r="AZ850" s="93"/>
      <c r="BA850" s="93"/>
      <c r="BB850" s="93"/>
      <c r="BC850" s="93"/>
      <c r="BD850" s="93"/>
      <c r="BE850" s="93"/>
      <c r="BF850" s="93"/>
      <c r="BG850" s="93"/>
      <c r="BH850" s="93"/>
      <c r="BI850" s="93"/>
      <c r="BJ850" s="93"/>
      <c r="BK850" s="93"/>
      <c r="BL850" s="93"/>
      <c r="BM850" s="93"/>
      <c r="BN850" s="93"/>
      <c r="BO850" s="93"/>
      <c r="BP850" s="93"/>
      <c r="BQ850" s="93"/>
      <c r="BR850" s="93"/>
      <c r="BS850" s="93"/>
      <c r="BT850" s="93"/>
      <c r="BU850" s="93"/>
      <c r="BV850" s="93"/>
      <c r="BW850" s="93"/>
      <c r="BX850" s="93"/>
      <c r="BY850" s="93"/>
      <c r="BZ850" s="93"/>
      <c r="CA850" s="93"/>
      <c r="CB850" s="93"/>
      <c r="CC850" s="93"/>
      <c r="CD850" s="93"/>
      <c r="CE850" s="93"/>
      <c r="CF850" s="93"/>
      <c r="CG850" s="93"/>
      <c r="CH850" s="93"/>
      <c r="CI850" s="93"/>
      <c r="CJ850" s="93"/>
      <c r="CK850" s="93"/>
      <c r="CL850" s="93"/>
    </row>
    <row r="851" spans="15:90">
      <c r="O851" s="93"/>
      <c r="P851" s="93"/>
      <c r="Q851" s="93"/>
      <c r="R851" s="93"/>
      <c r="S851" s="93"/>
      <c r="T851" s="93"/>
      <c r="U851" s="93"/>
      <c r="V851" s="93"/>
      <c r="W851" s="93"/>
      <c r="X851" s="93"/>
      <c r="Y851" s="93"/>
      <c r="Z851" s="93"/>
      <c r="AA851" s="93"/>
      <c r="AB851" s="93"/>
      <c r="AC851" s="93"/>
      <c r="AD851" s="93"/>
      <c r="AE851" s="93"/>
      <c r="AF851" s="93"/>
      <c r="AG851" s="93"/>
      <c r="AH851" s="93"/>
      <c r="AI851" s="93"/>
      <c r="AJ851" s="93"/>
      <c r="AK851" s="93"/>
      <c r="AL851" s="93"/>
      <c r="AM851" s="93"/>
      <c r="AN851" s="93"/>
      <c r="AO851" s="93"/>
      <c r="AP851" s="93"/>
      <c r="AQ851" s="93"/>
      <c r="AR851" s="93"/>
      <c r="AS851" s="93"/>
      <c r="AT851" s="93"/>
      <c r="AU851" s="93"/>
      <c r="AV851" s="93"/>
      <c r="AW851" s="93"/>
      <c r="AX851" s="93"/>
      <c r="AY851" s="93"/>
      <c r="AZ851" s="93"/>
      <c r="BA851" s="93"/>
      <c r="BB851" s="93"/>
      <c r="BC851" s="93"/>
      <c r="BD851" s="93"/>
      <c r="BE851" s="93"/>
      <c r="BF851" s="93"/>
      <c r="BG851" s="93"/>
      <c r="BH851" s="93"/>
      <c r="BI851" s="93"/>
      <c r="BJ851" s="93"/>
      <c r="BK851" s="93"/>
      <c r="BL851" s="93"/>
      <c r="BM851" s="93"/>
      <c r="BN851" s="93"/>
      <c r="BO851" s="93"/>
      <c r="BP851" s="93"/>
      <c r="BQ851" s="93"/>
      <c r="BR851" s="93"/>
      <c r="BS851" s="93"/>
      <c r="BT851" s="93"/>
      <c r="BU851" s="93"/>
      <c r="BV851" s="93"/>
      <c r="BW851" s="93"/>
      <c r="BX851" s="93"/>
      <c r="BY851" s="93"/>
      <c r="BZ851" s="93"/>
      <c r="CA851" s="93"/>
      <c r="CB851" s="93"/>
      <c r="CC851" s="93"/>
      <c r="CD851" s="93"/>
      <c r="CE851" s="93"/>
      <c r="CF851" s="93"/>
      <c r="CG851" s="93"/>
      <c r="CH851" s="93"/>
      <c r="CI851" s="93"/>
      <c r="CJ851" s="93"/>
      <c r="CK851" s="93"/>
      <c r="CL851" s="93"/>
    </row>
    <row r="852" spans="15:90">
      <c r="O852" s="93"/>
      <c r="P852" s="93"/>
      <c r="Q852" s="93"/>
      <c r="R852" s="93"/>
      <c r="S852" s="93"/>
      <c r="T852" s="93"/>
      <c r="U852" s="93"/>
      <c r="V852" s="93"/>
      <c r="W852" s="93"/>
      <c r="X852" s="93"/>
      <c r="Y852" s="93"/>
      <c r="Z852" s="93"/>
      <c r="AA852" s="93"/>
      <c r="AB852" s="93"/>
      <c r="AC852" s="93"/>
      <c r="AD852" s="93"/>
      <c r="AE852" s="93"/>
      <c r="AF852" s="93"/>
      <c r="AG852" s="93"/>
      <c r="AH852" s="93"/>
      <c r="AI852" s="93"/>
      <c r="AJ852" s="93"/>
      <c r="AK852" s="93"/>
      <c r="AL852" s="93"/>
      <c r="AM852" s="93"/>
      <c r="AN852" s="93"/>
      <c r="AO852" s="93"/>
      <c r="AP852" s="93"/>
      <c r="AQ852" s="93"/>
      <c r="AR852" s="93"/>
      <c r="AS852" s="93"/>
      <c r="AT852" s="93"/>
      <c r="AU852" s="93"/>
      <c r="AV852" s="93"/>
      <c r="AW852" s="93"/>
      <c r="AX852" s="93"/>
      <c r="AY852" s="93"/>
      <c r="AZ852" s="93"/>
      <c r="BA852" s="93"/>
      <c r="BB852" s="93"/>
      <c r="BC852" s="93"/>
      <c r="BD852" s="93"/>
      <c r="BE852" s="93"/>
      <c r="BF852" s="93"/>
      <c r="BG852" s="93"/>
      <c r="BH852" s="93"/>
      <c r="BI852" s="93"/>
      <c r="BJ852" s="93"/>
      <c r="BK852" s="93"/>
      <c r="BL852" s="93"/>
      <c r="BM852" s="93"/>
      <c r="BN852" s="93"/>
      <c r="BO852" s="93"/>
      <c r="BP852" s="93"/>
      <c r="BQ852" s="93"/>
      <c r="BR852" s="93"/>
      <c r="BS852" s="93"/>
      <c r="BT852" s="93"/>
      <c r="BU852" s="93"/>
      <c r="BV852" s="93"/>
      <c r="BW852" s="93"/>
      <c r="BX852" s="93"/>
      <c r="BY852" s="93"/>
      <c r="BZ852" s="93"/>
      <c r="CA852" s="93"/>
      <c r="CB852" s="93"/>
      <c r="CC852" s="93"/>
      <c r="CD852" s="93"/>
      <c r="CE852" s="93"/>
      <c r="CF852" s="93"/>
      <c r="CG852" s="93"/>
      <c r="CH852" s="93"/>
      <c r="CI852" s="93"/>
      <c r="CJ852" s="93"/>
      <c r="CK852" s="93"/>
      <c r="CL852" s="93"/>
    </row>
    <row r="853" spans="15:90">
      <c r="O853" s="93"/>
      <c r="P853" s="93"/>
      <c r="Q853" s="93"/>
      <c r="R853" s="93"/>
      <c r="S853" s="93"/>
      <c r="T853" s="93"/>
      <c r="U853" s="93"/>
      <c r="V853" s="93"/>
      <c r="W853" s="93"/>
      <c r="X853" s="93"/>
      <c r="Y853" s="93"/>
      <c r="Z853" s="93"/>
      <c r="AA853" s="93"/>
      <c r="AB853" s="93"/>
      <c r="AC853" s="93"/>
      <c r="AD853" s="93"/>
      <c r="AE853" s="93"/>
      <c r="AF853" s="93"/>
      <c r="AG853" s="93"/>
      <c r="AH853" s="93"/>
      <c r="AI853" s="93"/>
      <c r="AJ853" s="93"/>
      <c r="AK853" s="93"/>
      <c r="AL853" s="93"/>
      <c r="AM853" s="93"/>
      <c r="AN853" s="93"/>
      <c r="AO853" s="93"/>
      <c r="AP853" s="93"/>
      <c r="AQ853" s="93"/>
      <c r="AR853" s="93"/>
      <c r="AS853" s="93"/>
      <c r="AT853" s="93"/>
      <c r="AU853" s="93"/>
      <c r="AV853" s="93"/>
      <c r="AW853" s="93"/>
      <c r="AX853" s="93"/>
      <c r="AY853" s="93"/>
      <c r="AZ853" s="93"/>
      <c r="BA853" s="93"/>
      <c r="BB853" s="93"/>
      <c r="BC853" s="93"/>
      <c r="BD853" s="93"/>
      <c r="BE853" s="93"/>
      <c r="BF853" s="93"/>
      <c r="BG853" s="93"/>
      <c r="BH853" s="93"/>
      <c r="BI853" s="93"/>
      <c r="BJ853" s="93"/>
      <c r="BK853" s="93"/>
      <c r="BL853" s="93"/>
      <c r="BM853" s="93"/>
      <c r="BN853" s="93"/>
      <c r="BO853" s="93"/>
      <c r="BP853" s="93"/>
      <c r="BQ853" s="93"/>
      <c r="BR853" s="93"/>
      <c r="BS853" s="93"/>
      <c r="BT853" s="93"/>
      <c r="BU853" s="93"/>
      <c r="BV853" s="93"/>
      <c r="BW853" s="93"/>
      <c r="BX853" s="93"/>
      <c r="BY853" s="93"/>
      <c r="BZ853" s="93"/>
      <c r="CA853" s="93"/>
      <c r="CB853" s="93"/>
      <c r="CC853" s="93"/>
      <c r="CD853" s="93"/>
      <c r="CE853" s="93"/>
      <c r="CF853" s="93"/>
      <c r="CG853" s="93"/>
      <c r="CH853" s="93"/>
      <c r="CI853" s="93"/>
      <c r="CJ853" s="93"/>
      <c r="CK853" s="93"/>
      <c r="CL853" s="93"/>
    </row>
    <row r="854" spans="15:90">
      <c r="O854" s="93"/>
      <c r="P854" s="93"/>
      <c r="Q854" s="93"/>
      <c r="R854" s="93"/>
      <c r="S854" s="93"/>
      <c r="T854" s="93"/>
      <c r="U854" s="93"/>
      <c r="V854" s="93"/>
      <c r="W854" s="93"/>
      <c r="X854" s="93"/>
      <c r="Y854" s="93"/>
      <c r="Z854" s="93"/>
      <c r="AA854" s="93"/>
      <c r="AB854" s="93"/>
      <c r="AC854" s="93"/>
      <c r="AD854" s="93"/>
      <c r="AE854" s="93"/>
      <c r="AF854" s="93"/>
      <c r="AG854" s="93"/>
      <c r="AH854" s="93"/>
      <c r="AI854" s="93"/>
      <c r="AJ854" s="93"/>
      <c r="AK854" s="93"/>
      <c r="AL854" s="93"/>
      <c r="AM854" s="93"/>
      <c r="AN854" s="93"/>
      <c r="AO854" s="93"/>
      <c r="AP854" s="93"/>
      <c r="AQ854" s="93"/>
      <c r="AR854" s="93"/>
      <c r="AS854" s="93"/>
      <c r="AT854" s="93"/>
      <c r="AU854" s="93"/>
      <c r="AV854" s="93"/>
      <c r="AW854" s="93"/>
      <c r="AX854" s="93"/>
      <c r="AY854" s="93"/>
      <c r="AZ854" s="93"/>
      <c r="BA854" s="93"/>
      <c r="BB854" s="93"/>
      <c r="BC854" s="93"/>
      <c r="BD854" s="93"/>
      <c r="BE854" s="93"/>
      <c r="BF854" s="93"/>
      <c r="BG854" s="93"/>
      <c r="BH854" s="93"/>
      <c r="BI854" s="93"/>
      <c r="BJ854" s="93"/>
      <c r="BK854" s="93"/>
      <c r="BL854" s="93"/>
      <c r="BM854" s="93"/>
      <c r="BN854" s="93"/>
      <c r="BO854" s="93"/>
      <c r="BP854" s="93"/>
      <c r="BQ854" s="93"/>
      <c r="BR854" s="93"/>
      <c r="BS854" s="93"/>
      <c r="BT854" s="93"/>
      <c r="BU854" s="93"/>
      <c r="BV854" s="93"/>
      <c r="BW854" s="93"/>
      <c r="BX854" s="93"/>
      <c r="BY854" s="93"/>
      <c r="BZ854" s="93"/>
      <c r="CA854" s="93"/>
      <c r="CB854" s="93"/>
      <c r="CC854" s="93"/>
      <c r="CD854" s="93"/>
      <c r="CE854" s="93"/>
      <c r="CF854" s="93"/>
      <c r="CG854" s="93"/>
      <c r="CH854" s="93"/>
      <c r="CI854" s="93"/>
      <c r="CJ854" s="93"/>
      <c r="CK854" s="93"/>
      <c r="CL854" s="93"/>
    </row>
    <row r="855" spans="15:90">
      <c r="O855" s="93"/>
      <c r="P855" s="93"/>
      <c r="Q855" s="93"/>
      <c r="R855" s="93"/>
      <c r="S855" s="93"/>
      <c r="T855" s="93"/>
      <c r="U855" s="93"/>
      <c r="V855" s="93"/>
      <c r="W855" s="93"/>
      <c r="X855" s="93"/>
      <c r="Y855" s="93"/>
      <c r="Z855" s="93"/>
      <c r="AA855" s="93"/>
      <c r="AB855" s="93"/>
      <c r="AC855" s="93"/>
      <c r="AD855" s="93"/>
      <c r="AE855" s="93"/>
      <c r="AF855" s="93"/>
      <c r="AG855" s="93"/>
      <c r="AH855" s="93"/>
      <c r="AI855" s="93"/>
      <c r="AJ855" s="93"/>
      <c r="AK855" s="93"/>
      <c r="AL855" s="93"/>
      <c r="AM855" s="93"/>
      <c r="AN855" s="93"/>
      <c r="AO855" s="93"/>
      <c r="AP855" s="93"/>
      <c r="AQ855" s="93"/>
      <c r="AR855" s="93"/>
      <c r="AS855" s="93"/>
      <c r="AT855" s="93"/>
      <c r="AU855" s="93"/>
      <c r="AV855" s="93"/>
      <c r="AW855" s="93"/>
      <c r="AX855" s="93"/>
      <c r="AY855" s="93"/>
      <c r="AZ855" s="93"/>
      <c r="BA855" s="93"/>
      <c r="BB855" s="93"/>
      <c r="BC855" s="93"/>
      <c r="BD855" s="93"/>
      <c r="BE855" s="93"/>
      <c r="BF855" s="93"/>
      <c r="BG855" s="93"/>
      <c r="BH855" s="93"/>
      <c r="BI855" s="93"/>
      <c r="BJ855" s="93"/>
      <c r="BK855" s="93"/>
      <c r="BL855" s="93"/>
      <c r="BM855" s="93"/>
      <c r="BN855" s="93"/>
      <c r="BO855" s="93"/>
      <c r="BP855" s="93"/>
      <c r="BQ855" s="93"/>
      <c r="BR855" s="93"/>
      <c r="BS855" s="93"/>
      <c r="BT855" s="93"/>
      <c r="BU855" s="93"/>
      <c r="BV855" s="93"/>
      <c r="BW855" s="93"/>
      <c r="BX855" s="93"/>
      <c r="BY855" s="93"/>
      <c r="BZ855" s="93"/>
      <c r="CA855" s="93"/>
      <c r="CB855" s="93"/>
      <c r="CC855" s="93"/>
      <c r="CD855" s="93"/>
      <c r="CE855" s="93"/>
      <c r="CF855" s="93"/>
      <c r="CG855" s="93"/>
      <c r="CH855" s="93"/>
      <c r="CI855" s="93"/>
      <c r="CJ855" s="93"/>
      <c r="CK855" s="93"/>
      <c r="CL855" s="93"/>
    </row>
    <row r="856" spans="15:90">
      <c r="O856" s="93"/>
      <c r="P856" s="93"/>
      <c r="Q856" s="93"/>
      <c r="R856" s="93"/>
      <c r="S856" s="93"/>
      <c r="T856" s="93"/>
      <c r="U856" s="93"/>
      <c r="V856" s="93"/>
      <c r="W856" s="93"/>
      <c r="X856" s="93"/>
      <c r="Y856" s="93"/>
      <c r="Z856" s="93"/>
      <c r="AA856" s="93"/>
      <c r="AB856" s="93"/>
      <c r="AC856" s="93"/>
      <c r="AD856" s="93"/>
      <c r="AE856" s="93"/>
      <c r="AF856" s="93"/>
      <c r="AG856" s="93"/>
      <c r="AH856" s="93"/>
      <c r="AI856" s="93"/>
      <c r="AJ856" s="93"/>
      <c r="AK856" s="93"/>
      <c r="AL856" s="93"/>
      <c r="AM856" s="93"/>
      <c r="AN856" s="93"/>
      <c r="AO856" s="93"/>
      <c r="AP856" s="93"/>
      <c r="AQ856" s="93"/>
      <c r="AR856" s="93"/>
      <c r="AS856" s="93"/>
      <c r="AT856" s="93"/>
      <c r="AU856" s="93"/>
      <c r="AV856" s="93"/>
      <c r="AW856" s="93"/>
      <c r="AX856" s="93"/>
      <c r="AY856" s="93"/>
      <c r="AZ856" s="93"/>
      <c r="BA856" s="93"/>
      <c r="BB856" s="93"/>
      <c r="BC856" s="93"/>
      <c r="BD856" s="93"/>
      <c r="BE856" s="93"/>
      <c r="BF856" s="93"/>
      <c r="BG856" s="93"/>
      <c r="BH856" s="93"/>
      <c r="BI856" s="93"/>
      <c r="BJ856" s="93"/>
      <c r="BK856" s="93"/>
      <c r="BL856" s="93"/>
      <c r="BM856" s="93"/>
      <c r="BN856" s="93"/>
      <c r="BO856" s="93"/>
      <c r="BP856" s="93"/>
      <c r="BQ856" s="93"/>
      <c r="BR856" s="93"/>
      <c r="BS856" s="93"/>
      <c r="BT856" s="93"/>
      <c r="BU856" s="93"/>
      <c r="BV856" s="93"/>
      <c r="BW856" s="93"/>
      <c r="BX856" s="93"/>
      <c r="BY856" s="93"/>
      <c r="BZ856" s="93"/>
      <c r="CA856" s="93"/>
      <c r="CB856" s="93"/>
      <c r="CC856" s="93"/>
      <c r="CD856" s="93"/>
      <c r="CE856" s="93"/>
      <c r="CF856" s="93"/>
      <c r="CG856" s="93"/>
      <c r="CH856" s="93"/>
      <c r="CI856" s="93"/>
      <c r="CJ856" s="93"/>
      <c r="CK856" s="93"/>
      <c r="CL856" s="93"/>
    </row>
    <row r="857" spans="15:90">
      <c r="O857" s="93"/>
      <c r="P857" s="93"/>
      <c r="Q857" s="93"/>
      <c r="R857" s="93"/>
      <c r="S857" s="93"/>
      <c r="T857" s="93"/>
      <c r="U857" s="93"/>
      <c r="V857" s="93"/>
      <c r="W857" s="93"/>
      <c r="X857" s="93"/>
      <c r="Y857" s="93"/>
      <c r="Z857" s="93"/>
      <c r="AA857" s="93"/>
      <c r="AB857" s="93"/>
      <c r="AC857" s="93"/>
      <c r="AD857" s="93"/>
      <c r="AE857" s="93"/>
      <c r="AF857" s="93"/>
      <c r="AG857" s="93"/>
      <c r="AH857" s="93"/>
      <c r="AI857" s="93"/>
      <c r="AJ857" s="93"/>
      <c r="AK857" s="93"/>
      <c r="AL857" s="93"/>
      <c r="AM857" s="93"/>
      <c r="AN857" s="93"/>
      <c r="AO857" s="93"/>
      <c r="AP857" s="93"/>
      <c r="AQ857" s="93"/>
      <c r="AR857" s="93"/>
      <c r="AS857" s="93"/>
      <c r="AT857" s="93"/>
      <c r="AU857" s="93"/>
      <c r="AV857" s="93"/>
      <c r="AW857" s="93"/>
      <c r="AX857" s="93"/>
      <c r="AY857" s="93"/>
      <c r="AZ857" s="93"/>
      <c r="BA857" s="93"/>
      <c r="BB857" s="93"/>
      <c r="BC857" s="93"/>
      <c r="BD857" s="93"/>
      <c r="BE857" s="93"/>
      <c r="BF857" s="93"/>
      <c r="BG857" s="93"/>
      <c r="BH857" s="93"/>
      <c r="BI857" s="93"/>
      <c r="BJ857" s="93"/>
      <c r="BK857" s="93"/>
      <c r="BL857" s="93"/>
      <c r="BM857" s="93"/>
      <c r="BN857" s="93"/>
      <c r="BO857" s="93"/>
      <c r="BP857" s="93"/>
      <c r="BQ857" s="93"/>
      <c r="BR857" s="93"/>
      <c r="BS857" s="93"/>
      <c r="BT857" s="93"/>
      <c r="BU857" s="93"/>
      <c r="BV857" s="93"/>
      <c r="BW857" s="93"/>
      <c r="BX857" s="93"/>
      <c r="BY857" s="93"/>
      <c r="BZ857" s="93"/>
      <c r="CA857" s="93"/>
      <c r="CB857" s="93"/>
      <c r="CC857" s="93"/>
      <c r="CD857" s="93"/>
      <c r="CE857" s="93"/>
      <c r="CF857" s="93"/>
      <c r="CG857" s="93"/>
      <c r="CH857" s="93"/>
      <c r="CI857" s="93"/>
      <c r="CJ857" s="93"/>
      <c r="CK857" s="93"/>
      <c r="CL857" s="93"/>
    </row>
    <row r="858" spans="15:90">
      <c r="O858" s="93"/>
      <c r="P858" s="93"/>
      <c r="Q858" s="93"/>
      <c r="R858" s="93"/>
      <c r="S858" s="93"/>
      <c r="T858" s="93"/>
      <c r="U858" s="93"/>
      <c r="V858" s="93"/>
      <c r="W858" s="93"/>
      <c r="X858" s="93"/>
      <c r="Y858" s="93"/>
      <c r="Z858" s="93"/>
      <c r="AA858" s="93"/>
      <c r="AB858" s="93"/>
      <c r="AC858" s="93"/>
      <c r="AD858" s="93"/>
      <c r="AE858" s="93"/>
      <c r="AF858" s="93"/>
      <c r="AG858" s="93"/>
      <c r="AH858" s="93"/>
      <c r="AI858" s="93"/>
      <c r="AJ858" s="93"/>
      <c r="AK858" s="93"/>
      <c r="AL858" s="93"/>
      <c r="AM858" s="93"/>
      <c r="AN858" s="93"/>
      <c r="AO858" s="93"/>
      <c r="AP858" s="93"/>
      <c r="AQ858" s="93"/>
      <c r="AR858" s="93"/>
      <c r="AS858" s="93"/>
      <c r="AT858" s="93"/>
      <c r="AU858" s="93"/>
      <c r="AV858" s="93"/>
      <c r="AW858" s="93"/>
      <c r="AX858" s="93"/>
      <c r="AY858" s="93"/>
      <c r="AZ858" s="93"/>
      <c r="BA858" s="93"/>
      <c r="BB858" s="93"/>
      <c r="BC858" s="93"/>
      <c r="BD858" s="93"/>
      <c r="BE858" s="93"/>
      <c r="BF858" s="93"/>
      <c r="BG858" s="93"/>
      <c r="BH858" s="93"/>
      <c r="BI858" s="93"/>
      <c r="BJ858" s="93"/>
      <c r="BK858" s="93"/>
      <c r="BL858" s="93"/>
      <c r="BM858" s="93"/>
      <c r="BN858" s="93"/>
      <c r="BO858" s="93"/>
      <c r="BP858" s="93"/>
      <c r="BQ858" s="93"/>
      <c r="BR858" s="93"/>
      <c r="BS858" s="93"/>
      <c r="BT858" s="93"/>
      <c r="BU858" s="93"/>
      <c r="BV858" s="93"/>
      <c r="BW858" s="93"/>
      <c r="BX858" s="93"/>
      <c r="BY858" s="93"/>
      <c r="BZ858" s="93"/>
      <c r="CA858" s="93"/>
      <c r="CB858" s="93"/>
      <c r="CC858" s="93"/>
      <c r="CD858" s="93"/>
      <c r="CE858" s="93"/>
      <c r="CF858" s="93"/>
      <c r="CG858" s="93"/>
      <c r="CH858" s="93"/>
      <c r="CI858" s="93"/>
      <c r="CJ858" s="93"/>
      <c r="CK858" s="93"/>
      <c r="CL858" s="93"/>
    </row>
    <row r="859" spans="15:90">
      <c r="O859" s="93"/>
      <c r="P859" s="93"/>
      <c r="Q859" s="93"/>
      <c r="R859" s="93"/>
      <c r="S859" s="93"/>
      <c r="T859" s="93"/>
      <c r="U859" s="93"/>
      <c r="V859" s="93"/>
      <c r="W859" s="93"/>
      <c r="X859" s="93"/>
      <c r="Y859" s="93"/>
      <c r="Z859" s="93"/>
      <c r="AA859" s="93"/>
      <c r="AB859" s="93"/>
      <c r="AC859" s="93"/>
      <c r="AD859" s="93"/>
      <c r="AE859" s="93"/>
      <c r="AF859" s="93"/>
      <c r="AG859" s="93"/>
      <c r="AH859" s="93"/>
      <c r="AI859" s="93"/>
      <c r="AJ859" s="93"/>
      <c r="AK859" s="93"/>
      <c r="AL859" s="93"/>
      <c r="AM859" s="93"/>
      <c r="AN859" s="93"/>
      <c r="AO859" s="93"/>
      <c r="AP859" s="93"/>
      <c r="AQ859" s="93"/>
      <c r="AR859" s="93"/>
      <c r="AS859" s="93"/>
      <c r="AT859" s="93"/>
      <c r="AU859" s="93"/>
      <c r="AV859" s="93"/>
      <c r="AW859" s="93"/>
      <c r="AX859" s="93"/>
      <c r="AY859" s="93"/>
      <c r="AZ859" s="93"/>
      <c r="BA859" s="93"/>
      <c r="BB859" s="93"/>
      <c r="BC859" s="93"/>
      <c r="BD859" s="93"/>
      <c r="BE859" s="93"/>
      <c r="BF859" s="93"/>
      <c r="BG859" s="93"/>
      <c r="BH859" s="93"/>
      <c r="BI859" s="93"/>
      <c r="BJ859" s="93"/>
      <c r="BK859" s="93"/>
      <c r="BL859" s="93"/>
      <c r="BM859" s="93"/>
      <c r="BN859" s="93"/>
      <c r="BO859" s="93"/>
      <c r="BP859" s="93"/>
      <c r="BQ859" s="93"/>
      <c r="BR859" s="93"/>
      <c r="BS859" s="93"/>
      <c r="BT859" s="93"/>
      <c r="BU859" s="93"/>
      <c r="BV859" s="93"/>
      <c r="BW859" s="93"/>
      <c r="BX859" s="93"/>
      <c r="BY859" s="93"/>
      <c r="BZ859" s="93"/>
      <c r="CA859" s="93"/>
      <c r="CB859" s="93"/>
      <c r="CC859" s="93"/>
      <c r="CD859" s="93"/>
      <c r="CE859" s="93"/>
      <c r="CF859" s="93"/>
      <c r="CG859" s="93"/>
      <c r="CH859" s="93"/>
      <c r="CI859" s="93"/>
      <c r="CJ859" s="93"/>
      <c r="CK859" s="93"/>
      <c r="CL859" s="93"/>
    </row>
    <row r="860" spans="15:90">
      <c r="O860" s="93"/>
      <c r="P860" s="93"/>
      <c r="Q860" s="93"/>
      <c r="R860" s="93"/>
      <c r="S860" s="93"/>
      <c r="T860" s="93"/>
      <c r="U860" s="93"/>
      <c r="V860" s="93"/>
      <c r="W860" s="93"/>
      <c r="X860" s="93"/>
      <c r="Y860" s="93"/>
      <c r="Z860" s="93"/>
      <c r="AA860" s="93"/>
      <c r="AB860" s="93"/>
      <c r="AC860" s="93"/>
      <c r="AD860" s="93"/>
      <c r="AE860" s="93"/>
      <c r="AF860" s="93"/>
      <c r="AG860" s="93"/>
      <c r="AH860" s="93"/>
      <c r="AI860" s="93"/>
      <c r="AJ860" s="93"/>
      <c r="AK860" s="93"/>
      <c r="AL860" s="93"/>
      <c r="AM860" s="93"/>
      <c r="AN860" s="93"/>
      <c r="AO860" s="93"/>
      <c r="AP860" s="93"/>
      <c r="AQ860" s="93"/>
      <c r="AR860" s="93"/>
      <c r="AS860" s="93"/>
      <c r="AT860" s="93"/>
      <c r="AU860" s="93"/>
      <c r="AV860" s="93"/>
      <c r="AW860" s="93"/>
      <c r="AX860" s="93"/>
      <c r="AY860" s="93"/>
      <c r="AZ860" s="93"/>
      <c r="BA860" s="93"/>
      <c r="BB860" s="93"/>
      <c r="BC860" s="93"/>
      <c r="BD860" s="93"/>
      <c r="BE860" s="93"/>
      <c r="BF860" s="93"/>
      <c r="BG860" s="93"/>
      <c r="BH860" s="93"/>
      <c r="BI860" s="93"/>
      <c r="BJ860" s="93"/>
      <c r="BK860" s="93"/>
      <c r="BL860" s="93"/>
      <c r="BM860" s="93"/>
      <c r="BN860" s="93"/>
      <c r="BO860" s="93"/>
      <c r="BP860" s="93"/>
      <c r="BQ860" s="93"/>
      <c r="BR860" s="93"/>
      <c r="BS860" s="93"/>
      <c r="BT860" s="93"/>
      <c r="BU860" s="93"/>
      <c r="BV860" s="93"/>
      <c r="BW860" s="93"/>
      <c r="BX860" s="93"/>
      <c r="BY860" s="93"/>
      <c r="BZ860" s="93"/>
      <c r="CA860" s="93"/>
      <c r="CB860" s="93"/>
      <c r="CC860" s="93"/>
      <c r="CD860" s="93"/>
      <c r="CE860" s="93"/>
      <c r="CF860" s="93"/>
      <c r="CG860" s="93"/>
      <c r="CH860" s="93"/>
      <c r="CI860" s="93"/>
      <c r="CJ860" s="93"/>
      <c r="CK860" s="93"/>
      <c r="CL860" s="93"/>
    </row>
    <row r="861" spans="15:90">
      <c r="O861" s="93"/>
      <c r="P861" s="93"/>
      <c r="Q861" s="93"/>
      <c r="R861" s="93"/>
      <c r="S861" s="93"/>
      <c r="T861" s="93"/>
      <c r="U861" s="93"/>
      <c r="V861" s="93"/>
      <c r="W861" s="93"/>
      <c r="X861" s="93"/>
      <c r="Y861" s="93"/>
      <c r="Z861" s="93"/>
      <c r="AA861" s="93"/>
      <c r="AB861" s="93"/>
      <c r="AC861" s="93"/>
      <c r="AD861" s="93"/>
      <c r="AE861" s="93"/>
      <c r="AF861" s="93"/>
      <c r="AG861" s="93"/>
      <c r="AH861" s="93"/>
      <c r="AI861" s="93"/>
      <c r="AJ861" s="93"/>
      <c r="AK861" s="93"/>
      <c r="AL861" s="93"/>
      <c r="AM861" s="93"/>
      <c r="AN861" s="93"/>
      <c r="AO861" s="93"/>
      <c r="AP861" s="93"/>
      <c r="AQ861" s="93"/>
      <c r="AR861" s="93"/>
      <c r="AS861" s="93"/>
      <c r="AT861" s="93"/>
      <c r="AU861" s="93"/>
      <c r="AV861" s="93"/>
      <c r="AW861" s="93"/>
      <c r="AX861" s="93"/>
      <c r="AY861" s="93"/>
      <c r="AZ861" s="93"/>
      <c r="BA861" s="93"/>
      <c r="BB861" s="93"/>
      <c r="BC861" s="93"/>
      <c r="BD861" s="93"/>
      <c r="BE861" s="93"/>
      <c r="BF861" s="93"/>
      <c r="BG861" s="93"/>
      <c r="BH861" s="93"/>
      <c r="BI861" s="93"/>
      <c r="BJ861" s="93"/>
      <c r="BK861" s="93"/>
      <c r="BL861" s="93"/>
      <c r="BM861" s="93"/>
      <c r="BN861" s="93"/>
      <c r="BO861" s="93"/>
      <c r="BP861" s="93"/>
      <c r="BQ861" s="93"/>
      <c r="BR861" s="93"/>
      <c r="BS861" s="93"/>
      <c r="BT861" s="93"/>
      <c r="BU861" s="93"/>
      <c r="BV861" s="93"/>
      <c r="BW861" s="93"/>
      <c r="BX861" s="93"/>
      <c r="BY861" s="93"/>
      <c r="BZ861" s="93"/>
      <c r="CA861" s="93"/>
      <c r="CB861" s="93"/>
      <c r="CC861" s="93"/>
      <c r="CD861" s="93"/>
      <c r="CE861" s="93"/>
      <c r="CF861" s="93"/>
      <c r="CG861" s="93"/>
      <c r="CH861" s="93"/>
      <c r="CI861" s="93"/>
      <c r="CJ861" s="93"/>
      <c r="CK861" s="93"/>
      <c r="CL861" s="93"/>
    </row>
    <row r="862" spans="15:90">
      <c r="O862" s="93"/>
      <c r="P862" s="93"/>
      <c r="Q862" s="93"/>
      <c r="R862" s="93"/>
      <c r="S862" s="93"/>
      <c r="T862" s="93"/>
      <c r="U862" s="93"/>
      <c r="V862" s="93"/>
      <c r="W862" s="93"/>
      <c r="X862" s="93"/>
      <c r="Y862" s="93"/>
      <c r="Z862" s="93"/>
      <c r="AA862" s="93"/>
      <c r="AB862" s="93"/>
      <c r="AC862" s="93"/>
      <c r="AD862" s="93"/>
      <c r="AE862" s="93"/>
      <c r="AF862" s="93"/>
      <c r="AG862" s="93"/>
      <c r="AH862" s="93"/>
      <c r="AI862" s="93"/>
      <c r="AJ862" s="93"/>
      <c r="AK862" s="93"/>
      <c r="AL862" s="93"/>
      <c r="AM862" s="93"/>
      <c r="AN862" s="93"/>
      <c r="AO862" s="93"/>
      <c r="AP862" s="93"/>
      <c r="AQ862" s="93"/>
      <c r="AR862" s="93"/>
      <c r="AS862" s="93"/>
      <c r="AT862" s="93"/>
      <c r="AU862" s="93"/>
      <c r="AV862" s="93"/>
      <c r="AW862" s="93"/>
      <c r="AX862" s="93"/>
      <c r="AY862" s="93"/>
      <c r="AZ862" s="93"/>
      <c r="BA862" s="93"/>
      <c r="BB862" s="93"/>
      <c r="BC862" s="93"/>
      <c r="BD862" s="93"/>
      <c r="BE862" s="93"/>
      <c r="BF862" s="93"/>
      <c r="BG862" s="93"/>
      <c r="BH862" s="93"/>
      <c r="BI862" s="93"/>
      <c r="BJ862" s="93"/>
      <c r="BK862" s="93"/>
      <c r="BL862" s="93"/>
      <c r="BM862" s="93"/>
      <c r="BN862" s="93"/>
      <c r="BO862" s="93"/>
      <c r="BP862" s="93"/>
      <c r="BQ862" s="93"/>
      <c r="BR862" s="93"/>
      <c r="BS862" s="93"/>
      <c r="BT862" s="93"/>
      <c r="BU862" s="93"/>
      <c r="BV862" s="93"/>
      <c r="BW862" s="93"/>
      <c r="BX862" s="93"/>
      <c r="BY862" s="93"/>
      <c r="BZ862" s="93"/>
      <c r="CA862" s="93"/>
      <c r="CB862" s="93"/>
      <c r="CC862" s="93"/>
      <c r="CD862" s="93"/>
      <c r="CE862" s="93"/>
      <c r="CF862" s="93"/>
      <c r="CG862" s="93"/>
      <c r="CH862" s="93"/>
      <c r="CI862" s="93"/>
      <c r="CJ862" s="93"/>
      <c r="CK862" s="93"/>
      <c r="CL862" s="93"/>
    </row>
    <row r="863" spans="15:90">
      <c r="O863" s="93"/>
      <c r="P863" s="93"/>
      <c r="Q863" s="93"/>
      <c r="R863" s="93"/>
      <c r="S863" s="93"/>
      <c r="T863" s="93"/>
      <c r="U863" s="93"/>
      <c r="V863" s="93"/>
      <c r="W863" s="93"/>
      <c r="X863" s="93"/>
      <c r="Y863" s="93"/>
      <c r="Z863" s="93"/>
      <c r="AA863" s="93"/>
      <c r="AB863" s="93"/>
      <c r="AC863" s="93"/>
      <c r="AD863" s="93"/>
      <c r="AE863" s="93"/>
      <c r="AF863" s="93"/>
      <c r="AG863" s="93"/>
      <c r="AH863" s="93"/>
      <c r="AI863" s="93"/>
      <c r="AJ863" s="93"/>
      <c r="AK863" s="93"/>
      <c r="AL863" s="93"/>
      <c r="AM863" s="93"/>
      <c r="AN863" s="93"/>
      <c r="AO863" s="93"/>
      <c r="AP863" s="93"/>
      <c r="AQ863" s="93"/>
      <c r="AR863" s="93"/>
      <c r="AS863" s="93"/>
      <c r="AT863" s="93"/>
      <c r="AU863" s="93"/>
      <c r="AV863" s="93"/>
      <c r="AW863" s="93"/>
      <c r="AX863" s="93"/>
      <c r="AY863" s="93"/>
      <c r="AZ863" s="93"/>
      <c r="BA863" s="93"/>
      <c r="BB863" s="93"/>
      <c r="BC863" s="93"/>
      <c r="BD863" s="93"/>
      <c r="BE863" s="93"/>
      <c r="BF863" s="93"/>
      <c r="BG863" s="93"/>
      <c r="BH863" s="93"/>
      <c r="BI863" s="93"/>
      <c r="BJ863" s="93"/>
      <c r="BK863" s="93"/>
      <c r="BL863" s="93"/>
      <c r="BM863" s="93"/>
      <c r="BN863" s="93"/>
      <c r="BO863" s="93"/>
      <c r="BP863" s="93"/>
      <c r="BQ863" s="93"/>
      <c r="BR863" s="93"/>
      <c r="BS863" s="93"/>
      <c r="BT863" s="93"/>
      <c r="BU863" s="93"/>
      <c r="BV863" s="93"/>
      <c r="BW863" s="93"/>
      <c r="BX863" s="93"/>
      <c r="BY863" s="93"/>
      <c r="BZ863" s="93"/>
      <c r="CA863" s="93"/>
      <c r="CB863" s="93"/>
      <c r="CC863" s="93"/>
      <c r="CD863" s="93"/>
      <c r="CE863" s="93"/>
      <c r="CF863" s="93"/>
      <c r="CG863" s="93"/>
      <c r="CH863" s="93"/>
      <c r="CI863" s="93"/>
      <c r="CJ863" s="93"/>
      <c r="CK863" s="93"/>
      <c r="CL863" s="93"/>
    </row>
    <row r="864" spans="15:90">
      <c r="O864" s="93"/>
      <c r="P864" s="93"/>
      <c r="Q864" s="93"/>
      <c r="R864" s="93"/>
      <c r="S864" s="93"/>
      <c r="T864" s="93"/>
      <c r="U864" s="93"/>
      <c r="V864" s="93"/>
      <c r="W864" s="93"/>
      <c r="X864" s="93"/>
      <c r="Y864" s="93"/>
      <c r="Z864" s="93"/>
      <c r="AA864" s="93"/>
      <c r="AB864" s="93"/>
      <c r="AC864" s="93"/>
      <c r="AD864" s="93"/>
      <c r="AE864" s="93"/>
      <c r="AF864" s="93"/>
      <c r="AG864" s="93"/>
      <c r="AH864" s="93"/>
      <c r="AI864" s="93"/>
      <c r="AJ864" s="93"/>
      <c r="AK864" s="93"/>
      <c r="AL864" s="93"/>
      <c r="AM864" s="93"/>
      <c r="AN864" s="93"/>
      <c r="AO864" s="93"/>
      <c r="AP864" s="93"/>
      <c r="AQ864" s="93"/>
      <c r="AR864" s="93"/>
      <c r="AS864" s="93"/>
      <c r="AT864" s="93"/>
      <c r="AU864" s="93"/>
      <c r="AV864" s="93"/>
      <c r="AW864" s="93"/>
      <c r="AX864" s="93"/>
      <c r="AY864" s="93"/>
      <c r="AZ864" s="93"/>
      <c r="BA864" s="93"/>
      <c r="BB864" s="93"/>
      <c r="BC864" s="93"/>
      <c r="BD864" s="93"/>
      <c r="BE864" s="93"/>
      <c r="BF864" s="93"/>
      <c r="BG864" s="93"/>
      <c r="BH864" s="93"/>
      <c r="BI864" s="93"/>
      <c r="BJ864" s="93"/>
      <c r="BK864" s="93"/>
      <c r="BL864" s="93"/>
      <c r="BM864" s="93"/>
      <c r="BN864" s="93"/>
      <c r="BO864" s="93"/>
      <c r="BP864" s="93"/>
      <c r="BQ864" s="93"/>
      <c r="BR864" s="93"/>
      <c r="BS864" s="93"/>
      <c r="BT864" s="93"/>
      <c r="BU864" s="93"/>
      <c r="BV864" s="93"/>
      <c r="BW864" s="93"/>
      <c r="BX864" s="93"/>
      <c r="BY864" s="93"/>
      <c r="BZ864" s="93"/>
      <c r="CA864" s="93"/>
      <c r="CB864" s="93"/>
      <c r="CC864" s="93"/>
      <c r="CD864" s="93"/>
      <c r="CE864" s="93"/>
      <c r="CF864" s="93"/>
      <c r="CG864" s="93"/>
      <c r="CH864" s="93"/>
      <c r="CI864" s="93"/>
      <c r="CJ864" s="93"/>
      <c r="CK864" s="93"/>
      <c r="CL864" s="93"/>
    </row>
    <row r="865" spans="15:90">
      <c r="O865" s="93"/>
      <c r="P865" s="93"/>
      <c r="Q865" s="93"/>
      <c r="R865" s="93"/>
      <c r="S865" s="93"/>
      <c r="T865" s="93"/>
      <c r="U865" s="93"/>
      <c r="V865" s="93"/>
      <c r="W865" s="93"/>
      <c r="X865" s="93"/>
      <c r="Y865" s="93"/>
      <c r="Z865" s="93"/>
      <c r="AA865" s="93"/>
      <c r="AB865" s="93"/>
      <c r="AC865" s="93"/>
      <c r="AD865" s="93"/>
      <c r="AE865" s="93"/>
      <c r="AF865" s="93"/>
      <c r="AG865" s="93"/>
      <c r="AH865" s="93"/>
      <c r="AI865" s="93"/>
      <c r="AJ865" s="93"/>
      <c r="AK865" s="93"/>
      <c r="AL865" s="93"/>
      <c r="AM865" s="93"/>
      <c r="AN865" s="93"/>
      <c r="AO865" s="93"/>
      <c r="AP865" s="93"/>
      <c r="AQ865" s="93"/>
      <c r="AR865" s="93"/>
      <c r="AS865" s="93"/>
      <c r="AT865" s="93"/>
      <c r="AU865" s="93"/>
      <c r="AV865" s="93"/>
      <c r="AW865" s="93"/>
      <c r="AX865" s="93"/>
      <c r="AY865" s="93"/>
      <c r="AZ865" s="93"/>
      <c r="BA865" s="93"/>
      <c r="BB865" s="93"/>
      <c r="BC865" s="93"/>
      <c r="BD865" s="93"/>
      <c r="BE865" s="93"/>
      <c r="BF865" s="93"/>
      <c r="BG865" s="93"/>
      <c r="BH865" s="93"/>
      <c r="BI865" s="93"/>
      <c r="BJ865" s="93"/>
      <c r="BK865" s="93"/>
      <c r="BL865" s="93"/>
      <c r="BM865" s="93"/>
      <c r="BN865" s="93"/>
      <c r="BO865" s="93"/>
      <c r="BP865" s="93"/>
      <c r="BQ865" s="93"/>
      <c r="BR865" s="93"/>
      <c r="BS865" s="93"/>
      <c r="BT865" s="93"/>
      <c r="BU865" s="93"/>
      <c r="BV865" s="93"/>
      <c r="BW865" s="93"/>
      <c r="BX865" s="93"/>
      <c r="BY865" s="93"/>
      <c r="BZ865" s="93"/>
      <c r="CA865" s="93"/>
      <c r="CB865" s="93"/>
      <c r="CC865" s="93"/>
      <c r="CD865" s="93"/>
      <c r="CE865" s="93"/>
      <c r="CF865" s="93"/>
      <c r="CG865" s="93"/>
      <c r="CH865" s="93"/>
      <c r="CI865" s="93"/>
      <c r="CJ865" s="93"/>
      <c r="CK865" s="93"/>
      <c r="CL865" s="93"/>
    </row>
    <row r="866" spans="15:90">
      <c r="O866" s="93"/>
      <c r="P866" s="93"/>
      <c r="Q866" s="93"/>
      <c r="R866" s="93"/>
      <c r="S866" s="93"/>
      <c r="T866" s="93"/>
      <c r="U866" s="93"/>
      <c r="V866" s="93"/>
      <c r="W866" s="93"/>
      <c r="X866" s="93"/>
      <c r="Y866" s="93"/>
      <c r="Z866" s="93"/>
      <c r="AA866" s="93"/>
      <c r="AB866" s="93"/>
      <c r="AC866" s="93"/>
      <c r="AD866" s="93"/>
      <c r="AE866" s="93"/>
      <c r="AF866" s="93"/>
      <c r="AG866" s="93"/>
      <c r="AH866" s="93"/>
      <c r="AI866" s="93"/>
      <c r="AJ866" s="93"/>
      <c r="AK866" s="93"/>
      <c r="AL866" s="93"/>
      <c r="AM866" s="93"/>
      <c r="AN866" s="93"/>
      <c r="AO866" s="93"/>
      <c r="AP866" s="93"/>
      <c r="AQ866" s="93"/>
      <c r="AR866" s="93"/>
      <c r="AS866" s="93"/>
      <c r="AT866" s="93"/>
      <c r="AU866" s="93"/>
      <c r="AV866" s="93"/>
      <c r="AW866" s="93"/>
      <c r="AX866" s="93"/>
      <c r="AY866" s="93"/>
      <c r="AZ866" s="93"/>
      <c r="BA866" s="93"/>
      <c r="BB866" s="93"/>
      <c r="BC866" s="93"/>
      <c r="BD866" s="93"/>
      <c r="BE866" s="93"/>
      <c r="BF866" s="93"/>
      <c r="BG866" s="93"/>
      <c r="BH866" s="93"/>
      <c r="BI866" s="93"/>
      <c r="BJ866" s="93"/>
      <c r="BK866" s="93"/>
      <c r="BL866" s="93"/>
      <c r="BM866" s="93"/>
      <c r="BN866" s="93"/>
      <c r="BO866" s="93"/>
      <c r="BP866" s="93"/>
      <c r="BQ866" s="93"/>
      <c r="BR866" s="93"/>
      <c r="BS866" s="93"/>
      <c r="BT866" s="93"/>
      <c r="BU866" s="93"/>
      <c r="BV866" s="93"/>
      <c r="BW866" s="93"/>
      <c r="BX866" s="93"/>
      <c r="BY866" s="93"/>
      <c r="BZ866" s="93"/>
      <c r="CA866" s="93"/>
      <c r="CB866" s="93"/>
      <c r="CC866" s="93"/>
      <c r="CD866" s="93"/>
      <c r="CE866" s="93"/>
      <c r="CF866" s="93"/>
      <c r="CG866" s="93"/>
      <c r="CH866" s="93"/>
      <c r="CI866" s="93"/>
      <c r="CJ866" s="93"/>
      <c r="CK866" s="93"/>
      <c r="CL866" s="93"/>
    </row>
    <row r="867" spans="15:90"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  <c r="Z867" s="93"/>
      <c r="AA867" s="93"/>
      <c r="AB867" s="93"/>
      <c r="AC867" s="93"/>
      <c r="AD867" s="93"/>
      <c r="AE867" s="93"/>
      <c r="AF867" s="93"/>
      <c r="AG867" s="93"/>
      <c r="AH867" s="93"/>
      <c r="AI867" s="93"/>
      <c r="AJ867" s="93"/>
      <c r="AK867" s="93"/>
      <c r="AL867" s="93"/>
      <c r="AM867" s="93"/>
      <c r="AN867" s="93"/>
      <c r="AO867" s="93"/>
      <c r="AP867" s="93"/>
      <c r="AQ867" s="93"/>
      <c r="AR867" s="93"/>
      <c r="AS867" s="93"/>
      <c r="AT867" s="93"/>
      <c r="AU867" s="93"/>
      <c r="AV867" s="93"/>
      <c r="AW867" s="93"/>
      <c r="AX867" s="93"/>
      <c r="AY867" s="93"/>
      <c r="AZ867" s="93"/>
      <c r="BA867" s="93"/>
      <c r="BB867" s="93"/>
      <c r="BC867" s="93"/>
      <c r="BD867" s="93"/>
      <c r="BE867" s="93"/>
      <c r="BF867" s="93"/>
      <c r="BG867" s="93"/>
      <c r="BH867" s="93"/>
      <c r="BI867" s="93"/>
      <c r="BJ867" s="93"/>
      <c r="BK867" s="93"/>
      <c r="BL867" s="93"/>
      <c r="BM867" s="93"/>
      <c r="BN867" s="93"/>
      <c r="BO867" s="93"/>
      <c r="BP867" s="93"/>
      <c r="BQ867" s="93"/>
      <c r="BR867" s="93"/>
      <c r="BS867" s="93"/>
      <c r="BT867" s="93"/>
      <c r="BU867" s="93"/>
      <c r="BV867" s="93"/>
      <c r="BW867" s="93"/>
      <c r="BX867" s="93"/>
      <c r="BY867" s="93"/>
      <c r="BZ867" s="93"/>
      <c r="CA867" s="93"/>
      <c r="CB867" s="93"/>
      <c r="CC867" s="93"/>
      <c r="CD867" s="93"/>
      <c r="CE867" s="93"/>
      <c r="CF867" s="93"/>
      <c r="CG867" s="93"/>
      <c r="CH867" s="93"/>
      <c r="CI867" s="93"/>
      <c r="CJ867" s="93"/>
      <c r="CK867" s="93"/>
      <c r="CL867" s="93"/>
    </row>
    <row r="868" spans="15:90"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  <c r="Z868" s="93"/>
      <c r="AA868" s="93"/>
      <c r="AB868" s="93"/>
      <c r="AC868" s="93"/>
      <c r="AD868" s="93"/>
      <c r="AE868" s="93"/>
      <c r="AF868" s="93"/>
      <c r="AG868" s="93"/>
      <c r="AH868" s="93"/>
      <c r="AI868" s="93"/>
      <c r="AJ868" s="93"/>
      <c r="AK868" s="93"/>
      <c r="AL868" s="93"/>
      <c r="AM868" s="93"/>
      <c r="AN868" s="93"/>
      <c r="AO868" s="93"/>
      <c r="AP868" s="93"/>
      <c r="AQ868" s="93"/>
      <c r="AR868" s="93"/>
      <c r="AS868" s="93"/>
      <c r="AT868" s="93"/>
      <c r="AU868" s="93"/>
      <c r="AV868" s="93"/>
      <c r="AW868" s="93"/>
      <c r="AX868" s="93"/>
      <c r="AY868" s="93"/>
      <c r="AZ868" s="93"/>
      <c r="BA868" s="93"/>
      <c r="BB868" s="93"/>
      <c r="BC868" s="93"/>
      <c r="BD868" s="93"/>
      <c r="BE868" s="93"/>
      <c r="BF868" s="93"/>
      <c r="BG868" s="93"/>
      <c r="BH868" s="93"/>
      <c r="BI868" s="93"/>
      <c r="BJ868" s="93"/>
      <c r="BK868" s="93"/>
      <c r="BL868" s="93"/>
      <c r="BM868" s="93"/>
      <c r="BN868" s="93"/>
      <c r="BO868" s="93"/>
      <c r="BP868" s="93"/>
      <c r="BQ868" s="93"/>
      <c r="BR868" s="93"/>
      <c r="BS868" s="93"/>
      <c r="BT868" s="93"/>
      <c r="BU868" s="93"/>
      <c r="BV868" s="93"/>
      <c r="BW868" s="93"/>
      <c r="BX868" s="93"/>
      <c r="BY868" s="93"/>
      <c r="BZ868" s="93"/>
      <c r="CA868" s="93"/>
      <c r="CB868" s="93"/>
      <c r="CC868" s="93"/>
      <c r="CD868" s="93"/>
      <c r="CE868" s="93"/>
      <c r="CF868" s="93"/>
      <c r="CG868" s="93"/>
      <c r="CH868" s="93"/>
      <c r="CI868" s="93"/>
      <c r="CJ868" s="93"/>
      <c r="CK868" s="93"/>
      <c r="CL868" s="93"/>
    </row>
    <row r="869" spans="15:90">
      <c r="O869" s="93"/>
      <c r="P869" s="93"/>
      <c r="Q869" s="93"/>
      <c r="R869" s="93"/>
      <c r="S869" s="93"/>
      <c r="T869" s="93"/>
      <c r="U869" s="93"/>
      <c r="V869" s="93"/>
      <c r="W869" s="93"/>
      <c r="X869" s="93"/>
      <c r="Y869" s="93"/>
      <c r="Z869" s="93"/>
      <c r="AA869" s="93"/>
      <c r="AB869" s="93"/>
      <c r="AC869" s="93"/>
      <c r="AD869" s="93"/>
      <c r="AE869" s="93"/>
      <c r="AF869" s="93"/>
      <c r="AG869" s="93"/>
      <c r="AH869" s="93"/>
      <c r="AI869" s="93"/>
      <c r="AJ869" s="93"/>
      <c r="AK869" s="93"/>
      <c r="AL869" s="93"/>
      <c r="AM869" s="93"/>
      <c r="AN869" s="93"/>
      <c r="AO869" s="93"/>
      <c r="AP869" s="93"/>
      <c r="AQ869" s="93"/>
      <c r="AR869" s="93"/>
      <c r="AS869" s="93"/>
      <c r="AT869" s="93"/>
      <c r="AU869" s="93"/>
      <c r="AV869" s="93"/>
      <c r="AW869" s="93"/>
      <c r="AX869" s="93"/>
      <c r="AY869" s="93"/>
      <c r="AZ869" s="93"/>
      <c r="BA869" s="93"/>
      <c r="BB869" s="93"/>
      <c r="BC869" s="93"/>
      <c r="BD869" s="93"/>
      <c r="BE869" s="93"/>
      <c r="BF869" s="93"/>
      <c r="BG869" s="93"/>
      <c r="BH869" s="93"/>
      <c r="BI869" s="93"/>
      <c r="BJ869" s="93"/>
      <c r="BK869" s="93"/>
      <c r="BL869" s="93"/>
      <c r="BM869" s="93"/>
      <c r="BN869" s="93"/>
      <c r="BO869" s="93"/>
      <c r="BP869" s="93"/>
      <c r="BQ869" s="93"/>
      <c r="BR869" s="93"/>
      <c r="BS869" s="93"/>
      <c r="BT869" s="93"/>
      <c r="BU869" s="93"/>
      <c r="BV869" s="93"/>
      <c r="BW869" s="93"/>
      <c r="BX869" s="93"/>
      <c r="BY869" s="93"/>
      <c r="BZ869" s="93"/>
      <c r="CA869" s="93"/>
      <c r="CB869" s="93"/>
      <c r="CC869" s="93"/>
      <c r="CD869" s="93"/>
      <c r="CE869" s="93"/>
      <c r="CF869" s="93"/>
      <c r="CG869" s="93"/>
      <c r="CH869" s="93"/>
      <c r="CI869" s="93"/>
      <c r="CJ869" s="93"/>
      <c r="CK869" s="93"/>
      <c r="CL869" s="93"/>
    </row>
    <row r="870" spans="15:90">
      <c r="O870" s="93"/>
      <c r="P870" s="93"/>
      <c r="Q870" s="93"/>
      <c r="R870" s="93"/>
      <c r="S870" s="93"/>
      <c r="T870" s="93"/>
      <c r="U870" s="93"/>
      <c r="V870" s="93"/>
      <c r="W870" s="93"/>
      <c r="X870" s="93"/>
      <c r="Y870" s="93"/>
      <c r="Z870" s="93"/>
      <c r="AA870" s="93"/>
      <c r="AB870" s="93"/>
      <c r="AC870" s="93"/>
      <c r="AD870" s="93"/>
      <c r="AE870" s="93"/>
      <c r="AF870" s="93"/>
      <c r="AG870" s="93"/>
      <c r="AH870" s="93"/>
      <c r="AI870" s="93"/>
      <c r="AJ870" s="93"/>
      <c r="AK870" s="93"/>
      <c r="AL870" s="93"/>
      <c r="AM870" s="93"/>
      <c r="AN870" s="93"/>
      <c r="AO870" s="93"/>
      <c r="AP870" s="93"/>
      <c r="AQ870" s="93"/>
      <c r="AR870" s="93"/>
      <c r="AS870" s="93"/>
      <c r="AT870" s="93"/>
      <c r="AU870" s="93"/>
      <c r="AV870" s="93"/>
      <c r="AW870" s="93"/>
      <c r="AX870" s="93"/>
      <c r="AY870" s="93"/>
      <c r="AZ870" s="93"/>
      <c r="BA870" s="93"/>
      <c r="BB870" s="93"/>
      <c r="BC870" s="93"/>
      <c r="BD870" s="93"/>
      <c r="BE870" s="93"/>
      <c r="BF870" s="93"/>
      <c r="BG870" s="93"/>
      <c r="BH870" s="93"/>
      <c r="BI870" s="93"/>
      <c r="BJ870" s="93"/>
      <c r="BK870" s="93"/>
      <c r="BL870" s="93"/>
      <c r="BM870" s="93"/>
      <c r="BN870" s="93"/>
      <c r="BO870" s="93"/>
      <c r="BP870" s="93"/>
      <c r="BQ870" s="93"/>
      <c r="BR870" s="93"/>
      <c r="BS870" s="93"/>
      <c r="BT870" s="93"/>
      <c r="BU870" s="93"/>
      <c r="BV870" s="93"/>
      <c r="BW870" s="93"/>
      <c r="BX870" s="93"/>
      <c r="BY870" s="93"/>
      <c r="BZ870" s="93"/>
      <c r="CA870" s="93"/>
      <c r="CB870" s="93"/>
      <c r="CC870" s="93"/>
      <c r="CD870" s="93"/>
      <c r="CE870" s="93"/>
      <c r="CF870" s="93"/>
      <c r="CG870" s="93"/>
      <c r="CH870" s="93"/>
      <c r="CI870" s="93"/>
      <c r="CJ870" s="93"/>
      <c r="CK870" s="93"/>
      <c r="CL870" s="93"/>
    </row>
    <row r="871" spans="15:90">
      <c r="O871" s="93"/>
      <c r="P871" s="93"/>
      <c r="Q871" s="93"/>
      <c r="R871" s="93"/>
      <c r="S871" s="93"/>
      <c r="T871" s="93"/>
      <c r="U871" s="93"/>
      <c r="V871" s="93"/>
      <c r="W871" s="93"/>
      <c r="X871" s="93"/>
      <c r="Y871" s="93"/>
      <c r="Z871" s="93"/>
      <c r="AA871" s="93"/>
      <c r="AB871" s="93"/>
      <c r="AC871" s="93"/>
      <c r="AD871" s="93"/>
      <c r="AE871" s="93"/>
      <c r="AF871" s="93"/>
      <c r="AG871" s="93"/>
      <c r="AH871" s="93"/>
      <c r="AI871" s="93"/>
      <c r="AJ871" s="93"/>
      <c r="AK871" s="93"/>
      <c r="AL871" s="93"/>
      <c r="AM871" s="93"/>
      <c r="AN871" s="93"/>
      <c r="AO871" s="93"/>
      <c r="AP871" s="93"/>
      <c r="AQ871" s="93"/>
      <c r="AR871" s="93"/>
      <c r="AS871" s="93"/>
      <c r="AT871" s="93"/>
      <c r="AU871" s="93"/>
      <c r="AV871" s="93"/>
      <c r="AW871" s="93"/>
      <c r="AX871" s="93"/>
      <c r="AY871" s="93"/>
      <c r="AZ871" s="93"/>
      <c r="BA871" s="93"/>
      <c r="BB871" s="93"/>
      <c r="BC871" s="93"/>
      <c r="BD871" s="93"/>
      <c r="BE871" s="93"/>
      <c r="BF871" s="93"/>
      <c r="BG871" s="93"/>
      <c r="BH871" s="93"/>
      <c r="BI871" s="93"/>
      <c r="BJ871" s="93"/>
      <c r="BK871" s="93"/>
      <c r="BL871" s="93"/>
      <c r="BM871" s="93"/>
      <c r="BN871" s="93"/>
      <c r="BO871" s="93"/>
      <c r="BP871" s="93"/>
      <c r="BQ871" s="93"/>
      <c r="BR871" s="93"/>
      <c r="BS871" s="93"/>
      <c r="BT871" s="93"/>
      <c r="BU871" s="93"/>
      <c r="BV871" s="93"/>
      <c r="BW871" s="93"/>
      <c r="BX871" s="93"/>
      <c r="BY871" s="93"/>
      <c r="BZ871" s="93"/>
      <c r="CA871" s="93"/>
      <c r="CB871" s="93"/>
      <c r="CC871" s="93"/>
      <c r="CD871" s="93"/>
      <c r="CE871" s="93"/>
      <c r="CF871" s="93"/>
      <c r="CG871" s="93"/>
      <c r="CH871" s="93"/>
      <c r="CI871" s="93"/>
      <c r="CJ871" s="93"/>
      <c r="CK871" s="93"/>
      <c r="CL871" s="93"/>
    </row>
    <row r="872" spans="15:90">
      <c r="O872" s="93"/>
      <c r="P872" s="93"/>
      <c r="Q872" s="93"/>
      <c r="R872" s="93"/>
      <c r="S872" s="93"/>
      <c r="T872" s="93"/>
      <c r="U872" s="93"/>
      <c r="V872" s="93"/>
      <c r="W872" s="93"/>
      <c r="X872" s="93"/>
      <c r="Y872" s="93"/>
      <c r="Z872" s="93"/>
      <c r="AA872" s="93"/>
      <c r="AB872" s="93"/>
      <c r="AC872" s="93"/>
      <c r="AD872" s="93"/>
      <c r="AE872" s="93"/>
      <c r="AF872" s="93"/>
      <c r="AG872" s="93"/>
      <c r="AH872" s="93"/>
      <c r="AI872" s="93"/>
      <c r="AJ872" s="93"/>
      <c r="AK872" s="93"/>
      <c r="AL872" s="93"/>
      <c r="AM872" s="93"/>
      <c r="AN872" s="93"/>
      <c r="AO872" s="93"/>
      <c r="AP872" s="93"/>
      <c r="AQ872" s="93"/>
      <c r="AR872" s="93"/>
      <c r="AS872" s="93"/>
      <c r="AT872" s="93"/>
      <c r="AU872" s="93"/>
      <c r="AV872" s="93"/>
      <c r="AW872" s="93"/>
      <c r="AX872" s="93"/>
      <c r="AY872" s="93"/>
      <c r="AZ872" s="93"/>
      <c r="BA872" s="93"/>
      <c r="BB872" s="93"/>
      <c r="BC872" s="93"/>
      <c r="BD872" s="93"/>
      <c r="BE872" s="93"/>
      <c r="BF872" s="93"/>
      <c r="BG872" s="93"/>
      <c r="BH872" s="93"/>
      <c r="BI872" s="93"/>
      <c r="BJ872" s="93"/>
      <c r="BK872" s="93"/>
      <c r="BL872" s="93"/>
      <c r="BM872" s="93"/>
      <c r="BN872" s="93"/>
      <c r="BO872" s="93"/>
      <c r="BP872" s="93"/>
      <c r="BQ872" s="93"/>
      <c r="BR872" s="93"/>
      <c r="BS872" s="93"/>
      <c r="BT872" s="93"/>
      <c r="BU872" s="93"/>
      <c r="BV872" s="93"/>
      <c r="BW872" s="93"/>
      <c r="BX872" s="93"/>
      <c r="BY872" s="93"/>
      <c r="BZ872" s="93"/>
      <c r="CA872" s="93"/>
      <c r="CB872" s="93"/>
      <c r="CC872" s="93"/>
      <c r="CD872" s="93"/>
      <c r="CE872" s="93"/>
      <c r="CF872" s="93"/>
      <c r="CG872" s="93"/>
      <c r="CH872" s="93"/>
      <c r="CI872" s="93"/>
      <c r="CJ872" s="93"/>
      <c r="CK872" s="93"/>
      <c r="CL872" s="93"/>
    </row>
    <row r="873" spans="15:90">
      <c r="O873" s="93"/>
      <c r="P873" s="93"/>
      <c r="Q873" s="93"/>
      <c r="R873" s="93"/>
      <c r="S873" s="93"/>
      <c r="T873" s="93"/>
      <c r="U873" s="93"/>
      <c r="V873" s="93"/>
      <c r="W873" s="93"/>
      <c r="X873" s="93"/>
      <c r="Y873" s="93"/>
      <c r="Z873" s="93"/>
      <c r="AA873" s="93"/>
      <c r="AB873" s="93"/>
      <c r="AC873" s="93"/>
      <c r="AD873" s="93"/>
      <c r="AE873" s="93"/>
      <c r="AF873" s="93"/>
      <c r="AG873" s="93"/>
      <c r="AH873" s="93"/>
      <c r="AI873" s="93"/>
      <c r="AJ873" s="93"/>
      <c r="AK873" s="93"/>
      <c r="AL873" s="93"/>
      <c r="AM873" s="93"/>
      <c r="AN873" s="93"/>
      <c r="AO873" s="93"/>
      <c r="AP873" s="93"/>
      <c r="AQ873" s="93"/>
      <c r="AR873" s="93"/>
      <c r="AS873" s="93"/>
      <c r="AT873" s="93"/>
      <c r="AU873" s="93"/>
      <c r="AV873" s="93"/>
      <c r="AW873" s="93"/>
      <c r="AX873" s="93"/>
      <c r="AY873" s="93"/>
      <c r="AZ873" s="93"/>
      <c r="BA873" s="93"/>
      <c r="BB873" s="93"/>
      <c r="BC873" s="93"/>
      <c r="BD873" s="93"/>
      <c r="BE873" s="93"/>
      <c r="BF873" s="93"/>
      <c r="BG873" s="93"/>
      <c r="BH873" s="93"/>
      <c r="BI873" s="93"/>
      <c r="BJ873" s="93"/>
      <c r="BK873" s="93"/>
      <c r="BL873" s="93"/>
      <c r="BM873" s="93"/>
      <c r="BN873" s="93"/>
      <c r="BO873" s="93"/>
      <c r="BP873" s="93"/>
      <c r="BQ873" s="93"/>
      <c r="BR873" s="93"/>
      <c r="BS873" s="93"/>
      <c r="BT873" s="93"/>
      <c r="BU873" s="93"/>
      <c r="BV873" s="93"/>
      <c r="BW873" s="93"/>
      <c r="BX873" s="93"/>
      <c r="BY873" s="93"/>
      <c r="BZ873" s="93"/>
      <c r="CA873" s="93"/>
      <c r="CB873" s="93"/>
      <c r="CC873" s="93"/>
      <c r="CD873" s="93"/>
      <c r="CE873" s="93"/>
      <c r="CF873" s="93"/>
      <c r="CG873" s="93"/>
      <c r="CH873" s="93"/>
      <c r="CI873" s="93"/>
      <c r="CJ873" s="93"/>
      <c r="CK873" s="93"/>
      <c r="CL873" s="93"/>
    </row>
    <row r="874" spans="15:90">
      <c r="O874" s="93"/>
      <c r="P874" s="93"/>
      <c r="Q874" s="93"/>
      <c r="R874" s="93"/>
      <c r="S874" s="93"/>
      <c r="T874" s="93"/>
      <c r="U874" s="93"/>
      <c r="V874" s="93"/>
      <c r="W874" s="93"/>
      <c r="X874" s="93"/>
      <c r="Y874" s="93"/>
      <c r="Z874" s="93"/>
      <c r="AA874" s="93"/>
      <c r="AB874" s="93"/>
      <c r="AC874" s="93"/>
      <c r="AD874" s="93"/>
      <c r="AE874" s="93"/>
      <c r="AF874" s="93"/>
      <c r="AG874" s="93"/>
      <c r="AH874" s="93"/>
      <c r="AI874" s="93"/>
      <c r="AJ874" s="93"/>
      <c r="AK874" s="93"/>
      <c r="AL874" s="93"/>
      <c r="AM874" s="93"/>
      <c r="AN874" s="93"/>
      <c r="AO874" s="93"/>
      <c r="AP874" s="93"/>
      <c r="AQ874" s="93"/>
      <c r="AR874" s="93"/>
      <c r="AS874" s="93"/>
      <c r="AT874" s="93"/>
      <c r="AU874" s="93"/>
      <c r="AV874" s="93"/>
      <c r="AW874" s="93"/>
      <c r="AX874" s="93"/>
      <c r="AY874" s="93"/>
      <c r="AZ874" s="93"/>
      <c r="BA874" s="93"/>
      <c r="BB874" s="93"/>
      <c r="BC874" s="93"/>
      <c r="BD874" s="93"/>
      <c r="BE874" s="93"/>
      <c r="BF874" s="93"/>
      <c r="BG874" s="93"/>
      <c r="BH874" s="93"/>
      <c r="BI874" s="93"/>
      <c r="BJ874" s="93"/>
      <c r="BK874" s="93"/>
      <c r="BL874" s="93"/>
      <c r="BM874" s="93"/>
      <c r="BN874" s="93"/>
      <c r="BO874" s="93"/>
      <c r="BP874" s="93"/>
      <c r="BQ874" s="93"/>
      <c r="BR874" s="93"/>
      <c r="BS874" s="93"/>
      <c r="BT874" s="93"/>
      <c r="BU874" s="93"/>
      <c r="BV874" s="93"/>
      <c r="BW874" s="93"/>
      <c r="BX874" s="93"/>
      <c r="BY874" s="93"/>
      <c r="BZ874" s="93"/>
      <c r="CA874" s="93"/>
      <c r="CB874" s="93"/>
      <c r="CC874" s="93"/>
      <c r="CD874" s="93"/>
      <c r="CE874" s="93"/>
      <c r="CF874" s="93"/>
      <c r="CG874" s="93"/>
      <c r="CH874" s="93"/>
      <c r="CI874" s="93"/>
      <c r="CJ874" s="93"/>
      <c r="CK874" s="93"/>
      <c r="CL874" s="93"/>
    </row>
    <row r="875" spans="15:90">
      <c r="O875" s="93"/>
      <c r="P875" s="93"/>
      <c r="Q875" s="93"/>
      <c r="R875" s="93"/>
      <c r="S875" s="93"/>
      <c r="T875" s="93"/>
      <c r="U875" s="93"/>
      <c r="V875" s="93"/>
      <c r="W875" s="93"/>
      <c r="X875" s="93"/>
      <c r="Y875" s="93"/>
      <c r="Z875" s="93"/>
      <c r="AA875" s="93"/>
      <c r="AB875" s="93"/>
      <c r="AC875" s="93"/>
      <c r="AD875" s="93"/>
      <c r="AE875" s="93"/>
      <c r="AF875" s="93"/>
      <c r="AG875" s="93"/>
      <c r="AH875" s="93"/>
      <c r="AI875" s="93"/>
      <c r="AJ875" s="93"/>
      <c r="AK875" s="93"/>
      <c r="AL875" s="93"/>
      <c r="AM875" s="93"/>
      <c r="AN875" s="93"/>
      <c r="AO875" s="93"/>
      <c r="AP875" s="93"/>
      <c r="AQ875" s="93"/>
      <c r="AR875" s="93"/>
      <c r="AS875" s="93"/>
      <c r="AT875" s="93"/>
      <c r="AU875" s="93"/>
      <c r="AV875" s="93"/>
      <c r="AW875" s="93"/>
      <c r="AX875" s="93"/>
      <c r="AY875" s="93"/>
      <c r="AZ875" s="93"/>
      <c r="BA875" s="93"/>
      <c r="BB875" s="93"/>
      <c r="BC875" s="93"/>
      <c r="BD875" s="93"/>
      <c r="BE875" s="93"/>
      <c r="BF875" s="93"/>
      <c r="BG875" s="93"/>
      <c r="BH875" s="93"/>
      <c r="BI875" s="93"/>
      <c r="BJ875" s="93"/>
      <c r="BK875" s="93"/>
      <c r="BL875" s="93"/>
      <c r="BM875" s="93"/>
      <c r="BN875" s="93"/>
      <c r="BO875" s="93"/>
      <c r="BP875" s="93"/>
      <c r="BQ875" s="93"/>
      <c r="BR875" s="93"/>
      <c r="BS875" s="93"/>
      <c r="BT875" s="93"/>
      <c r="BU875" s="93"/>
      <c r="BV875" s="93"/>
      <c r="BW875" s="93"/>
      <c r="BX875" s="93"/>
      <c r="BY875" s="93"/>
      <c r="BZ875" s="93"/>
      <c r="CA875" s="93"/>
      <c r="CB875" s="93"/>
      <c r="CC875" s="93"/>
      <c r="CD875" s="93"/>
      <c r="CE875" s="93"/>
      <c r="CF875" s="93"/>
      <c r="CG875" s="93"/>
      <c r="CH875" s="93"/>
      <c r="CI875" s="93"/>
      <c r="CJ875" s="93"/>
      <c r="CK875" s="93"/>
      <c r="CL875" s="93"/>
    </row>
    <row r="876" spans="15:90"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  <c r="Z876" s="93"/>
      <c r="AA876" s="93"/>
      <c r="AB876" s="93"/>
      <c r="AC876" s="93"/>
      <c r="AD876" s="93"/>
      <c r="AE876" s="93"/>
      <c r="AF876" s="93"/>
      <c r="AG876" s="93"/>
      <c r="AH876" s="93"/>
      <c r="AI876" s="93"/>
      <c r="AJ876" s="93"/>
      <c r="AK876" s="93"/>
      <c r="AL876" s="93"/>
      <c r="AM876" s="93"/>
      <c r="AN876" s="93"/>
      <c r="AO876" s="93"/>
      <c r="AP876" s="93"/>
      <c r="AQ876" s="93"/>
      <c r="AR876" s="93"/>
      <c r="AS876" s="93"/>
      <c r="AT876" s="93"/>
      <c r="AU876" s="93"/>
      <c r="AV876" s="93"/>
      <c r="AW876" s="93"/>
      <c r="AX876" s="93"/>
      <c r="AY876" s="93"/>
      <c r="AZ876" s="93"/>
      <c r="BA876" s="93"/>
      <c r="BB876" s="93"/>
      <c r="BC876" s="93"/>
      <c r="BD876" s="93"/>
      <c r="BE876" s="93"/>
      <c r="BF876" s="93"/>
      <c r="BG876" s="93"/>
      <c r="BH876" s="93"/>
      <c r="BI876" s="93"/>
      <c r="BJ876" s="93"/>
      <c r="BK876" s="93"/>
      <c r="BL876" s="93"/>
      <c r="BM876" s="93"/>
      <c r="BN876" s="93"/>
      <c r="BO876" s="93"/>
      <c r="BP876" s="93"/>
      <c r="BQ876" s="93"/>
      <c r="BR876" s="93"/>
      <c r="BS876" s="93"/>
      <c r="BT876" s="93"/>
      <c r="BU876" s="93"/>
      <c r="BV876" s="93"/>
      <c r="BW876" s="93"/>
      <c r="BX876" s="93"/>
      <c r="BY876" s="93"/>
      <c r="BZ876" s="93"/>
      <c r="CA876" s="93"/>
      <c r="CB876" s="93"/>
      <c r="CC876" s="93"/>
      <c r="CD876" s="93"/>
      <c r="CE876" s="93"/>
      <c r="CF876" s="93"/>
      <c r="CG876" s="93"/>
      <c r="CH876" s="93"/>
      <c r="CI876" s="93"/>
      <c r="CJ876" s="93"/>
      <c r="CK876" s="93"/>
      <c r="CL876" s="93"/>
    </row>
    <row r="877" spans="15:90">
      <c r="O877" s="93"/>
      <c r="P877" s="93"/>
      <c r="Q877" s="93"/>
      <c r="R877" s="93"/>
      <c r="S877" s="93"/>
      <c r="T877" s="93"/>
      <c r="U877" s="93"/>
      <c r="V877" s="93"/>
      <c r="W877" s="93"/>
      <c r="X877" s="93"/>
      <c r="Y877" s="93"/>
      <c r="Z877" s="93"/>
      <c r="AA877" s="93"/>
      <c r="AB877" s="93"/>
      <c r="AC877" s="93"/>
      <c r="AD877" s="93"/>
      <c r="AE877" s="93"/>
      <c r="AF877" s="93"/>
      <c r="AG877" s="93"/>
      <c r="AH877" s="93"/>
      <c r="AI877" s="93"/>
      <c r="AJ877" s="93"/>
      <c r="AK877" s="93"/>
      <c r="AL877" s="93"/>
      <c r="AM877" s="93"/>
      <c r="AN877" s="93"/>
      <c r="AO877" s="93"/>
      <c r="AP877" s="93"/>
      <c r="AQ877" s="93"/>
      <c r="AR877" s="93"/>
      <c r="AS877" s="93"/>
      <c r="AT877" s="93"/>
      <c r="AU877" s="93"/>
      <c r="AV877" s="93"/>
      <c r="AW877" s="93"/>
      <c r="AX877" s="93"/>
      <c r="AY877" s="93"/>
      <c r="AZ877" s="93"/>
      <c r="BA877" s="93"/>
      <c r="BB877" s="93"/>
      <c r="BC877" s="93"/>
      <c r="BD877" s="93"/>
      <c r="BE877" s="93"/>
      <c r="BF877" s="93"/>
      <c r="BG877" s="93"/>
      <c r="BH877" s="93"/>
      <c r="BI877" s="93"/>
      <c r="BJ877" s="93"/>
      <c r="BK877" s="93"/>
      <c r="BL877" s="93"/>
      <c r="BM877" s="93"/>
      <c r="BN877" s="93"/>
      <c r="BO877" s="93"/>
      <c r="BP877" s="93"/>
      <c r="BQ877" s="93"/>
      <c r="BR877" s="93"/>
      <c r="BS877" s="93"/>
      <c r="BT877" s="93"/>
      <c r="BU877" s="93"/>
      <c r="BV877" s="93"/>
      <c r="BW877" s="93"/>
      <c r="BX877" s="93"/>
      <c r="BY877" s="93"/>
      <c r="BZ877" s="93"/>
      <c r="CA877" s="93"/>
      <c r="CB877" s="93"/>
      <c r="CC877" s="93"/>
      <c r="CD877" s="93"/>
      <c r="CE877" s="93"/>
      <c r="CF877" s="93"/>
      <c r="CG877" s="93"/>
      <c r="CH877" s="93"/>
      <c r="CI877" s="93"/>
      <c r="CJ877" s="93"/>
      <c r="CK877" s="93"/>
      <c r="CL877" s="93"/>
    </row>
    <row r="878" spans="15:90">
      <c r="O878" s="93"/>
      <c r="P878" s="93"/>
      <c r="Q878" s="93"/>
      <c r="R878" s="93"/>
      <c r="S878" s="93"/>
      <c r="T878" s="93"/>
      <c r="U878" s="93"/>
      <c r="V878" s="93"/>
      <c r="W878" s="93"/>
      <c r="X878" s="93"/>
      <c r="Y878" s="93"/>
      <c r="Z878" s="93"/>
      <c r="AA878" s="93"/>
      <c r="AB878" s="93"/>
      <c r="AC878" s="93"/>
      <c r="AD878" s="93"/>
      <c r="AE878" s="93"/>
      <c r="AF878" s="93"/>
      <c r="AG878" s="93"/>
      <c r="AH878" s="93"/>
      <c r="AI878" s="93"/>
      <c r="AJ878" s="93"/>
      <c r="AK878" s="93"/>
      <c r="AL878" s="93"/>
      <c r="AM878" s="93"/>
      <c r="AN878" s="93"/>
      <c r="AO878" s="93"/>
      <c r="AP878" s="93"/>
      <c r="AQ878" s="93"/>
      <c r="AR878" s="93"/>
      <c r="AS878" s="93"/>
      <c r="AT878" s="93"/>
      <c r="AU878" s="93"/>
      <c r="AV878" s="93"/>
      <c r="AW878" s="93"/>
      <c r="AX878" s="93"/>
      <c r="AY878" s="93"/>
      <c r="AZ878" s="93"/>
      <c r="BA878" s="93"/>
      <c r="BB878" s="93"/>
      <c r="BC878" s="93"/>
      <c r="BD878" s="93"/>
      <c r="BE878" s="93"/>
      <c r="BF878" s="93"/>
      <c r="BG878" s="93"/>
      <c r="BH878" s="93"/>
      <c r="BI878" s="93"/>
      <c r="BJ878" s="93"/>
      <c r="BK878" s="93"/>
      <c r="BL878" s="93"/>
      <c r="BM878" s="93"/>
      <c r="BN878" s="93"/>
      <c r="BO878" s="93"/>
      <c r="BP878" s="93"/>
      <c r="BQ878" s="93"/>
      <c r="BR878" s="93"/>
      <c r="BS878" s="93"/>
      <c r="BT878" s="93"/>
      <c r="BU878" s="93"/>
      <c r="BV878" s="93"/>
      <c r="BW878" s="93"/>
      <c r="BX878" s="93"/>
      <c r="BY878" s="93"/>
      <c r="BZ878" s="93"/>
      <c r="CA878" s="93"/>
      <c r="CB878" s="93"/>
      <c r="CC878" s="93"/>
      <c r="CD878" s="93"/>
      <c r="CE878" s="93"/>
      <c r="CF878" s="93"/>
      <c r="CG878" s="93"/>
      <c r="CH878" s="93"/>
      <c r="CI878" s="93"/>
      <c r="CJ878" s="93"/>
      <c r="CK878" s="93"/>
      <c r="CL878" s="93"/>
    </row>
    <row r="879" spans="15:90">
      <c r="O879" s="93"/>
      <c r="P879" s="93"/>
      <c r="Q879" s="93"/>
      <c r="R879" s="93"/>
      <c r="S879" s="93"/>
      <c r="T879" s="93"/>
      <c r="U879" s="93"/>
      <c r="V879" s="93"/>
      <c r="W879" s="93"/>
      <c r="X879" s="93"/>
      <c r="Y879" s="93"/>
      <c r="Z879" s="93"/>
      <c r="AA879" s="93"/>
      <c r="AB879" s="93"/>
      <c r="AC879" s="93"/>
      <c r="AD879" s="93"/>
      <c r="AE879" s="93"/>
      <c r="AF879" s="93"/>
      <c r="AG879" s="93"/>
      <c r="AH879" s="93"/>
      <c r="AI879" s="93"/>
      <c r="AJ879" s="93"/>
      <c r="AK879" s="93"/>
      <c r="AL879" s="93"/>
      <c r="AM879" s="93"/>
      <c r="AN879" s="93"/>
      <c r="AO879" s="93"/>
      <c r="AP879" s="93"/>
      <c r="AQ879" s="93"/>
      <c r="AR879" s="93"/>
      <c r="AS879" s="93"/>
      <c r="AT879" s="93"/>
      <c r="AU879" s="93"/>
      <c r="AV879" s="93"/>
      <c r="AW879" s="93"/>
      <c r="AX879" s="93"/>
      <c r="AY879" s="93"/>
      <c r="AZ879" s="93"/>
      <c r="BA879" s="93"/>
      <c r="BB879" s="93"/>
      <c r="BC879" s="93"/>
      <c r="BD879" s="93"/>
      <c r="BE879" s="93"/>
      <c r="BF879" s="93"/>
      <c r="BG879" s="93"/>
      <c r="BH879" s="93"/>
      <c r="BI879" s="93"/>
      <c r="BJ879" s="93"/>
      <c r="BK879" s="93"/>
      <c r="BL879" s="93"/>
      <c r="BM879" s="93"/>
      <c r="BN879" s="93"/>
      <c r="BO879" s="93"/>
      <c r="BP879" s="93"/>
      <c r="BQ879" s="93"/>
      <c r="BR879" s="93"/>
      <c r="BS879" s="93"/>
      <c r="BT879" s="93"/>
      <c r="BU879" s="93"/>
      <c r="BV879" s="93"/>
      <c r="BW879" s="93"/>
      <c r="BX879" s="93"/>
      <c r="BY879" s="93"/>
      <c r="BZ879" s="93"/>
      <c r="CA879" s="93"/>
      <c r="CB879" s="93"/>
      <c r="CC879" s="93"/>
      <c r="CD879" s="93"/>
      <c r="CE879" s="93"/>
      <c r="CF879" s="93"/>
      <c r="CG879" s="93"/>
      <c r="CH879" s="93"/>
      <c r="CI879" s="93"/>
      <c r="CJ879" s="93"/>
      <c r="CK879" s="93"/>
      <c r="CL879" s="93"/>
    </row>
    <row r="880" spans="15:90">
      <c r="O880" s="93"/>
      <c r="P880" s="93"/>
      <c r="Q880" s="93"/>
      <c r="R880" s="93"/>
      <c r="S880" s="93"/>
      <c r="T880" s="93"/>
      <c r="U880" s="93"/>
      <c r="V880" s="93"/>
      <c r="W880" s="93"/>
      <c r="X880" s="93"/>
      <c r="Y880" s="93"/>
      <c r="Z880" s="93"/>
      <c r="AA880" s="93"/>
      <c r="AB880" s="93"/>
      <c r="AC880" s="93"/>
      <c r="AD880" s="93"/>
      <c r="AE880" s="93"/>
      <c r="AF880" s="93"/>
      <c r="AG880" s="93"/>
      <c r="AH880" s="93"/>
      <c r="AI880" s="93"/>
      <c r="AJ880" s="93"/>
      <c r="AK880" s="93"/>
      <c r="AL880" s="93"/>
      <c r="AM880" s="93"/>
      <c r="AN880" s="93"/>
      <c r="AO880" s="93"/>
      <c r="AP880" s="93"/>
      <c r="AQ880" s="93"/>
      <c r="AR880" s="93"/>
      <c r="AS880" s="93"/>
      <c r="AT880" s="93"/>
      <c r="AU880" s="93"/>
      <c r="AV880" s="93"/>
      <c r="AW880" s="93"/>
      <c r="AX880" s="93"/>
      <c r="AY880" s="93"/>
      <c r="AZ880" s="93"/>
      <c r="BA880" s="93"/>
      <c r="BB880" s="93"/>
      <c r="BC880" s="93"/>
      <c r="BD880" s="93"/>
      <c r="BE880" s="93"/>
      <c r="BF880" s="93"/>
      <c r="BG880" s="93"/>
      <c r="BH880" s="93"/>
      <c r="BI880" s="93"/>
      <c r="BJ880" s="93"/>
      <c r="BK880" s="93"/>
      <c r="BL880" s="93"/>
      <c r="BM880" s="93"/>
      <c r="BN880" s="93"/>
      <c r="BO880" s="93"/>
      <c r="BP880" s="93"/>
      <c r="BQ880" s="93"/>
      <c r="BR880" s="93"/>
      <c r="BS880" s="93"/>
      <c r="BT880" s="93"/>
      <c r="BU880" s="93"/>
      <c r="BV880" s="93"/>
      <c r="BW880" s="93"/>
      <c r="BX880" s="93"/>
      <c r="BY880" s="93"/>
      <c r="BZ880" s="93"/>
      <c r="CA880" s="93"/>
      <c r="CB880" s="93"/>
      <c r="CC880" s="93"/>
      <c r="CD880" s="93"/>
      <c r="CE880" s="93"/>
      <c r="CF880" s="93"/>
      <c r="CG880" s="93"/>
      <c r="CH880" s="93"/>
      <c r="CI880" s="93"/>
      <c r="CJ880" s="93"/>
      <c r="CK880" s="93"/>
      <c r="CL880" s="93"/>
    </row>
    <row r="881" spans="15:90">
      <c r="O881" s="93"/>
      <c r="P881" s="93"/>
      <c r="Q881" s="93"/>
      <c r="R881" s="93"/>
      <c r="S881" s="93"/>
      <c r="T881" s="93"/>
      <c r="U881" s="93"/>
      <c r="V881" s="93"/>
      <c r="W881" s="93"/>
      <c r="X881" s="93"/>
      <c r="Y881" s="93"/>
      <c r="Z881" s="93"/>
      <c r="AA881" s="93"/>
      <c r="AB881" s="93"/>
      <c r="AC881" s="93"/>
      <c r="AD881" s="93"/>
      <c r="AE881" s="93"/>
      <c r="AF881" s="93"/>
      <c r="AG881" s="93"/>
      <c r="AH881" s="93"/>
      <c r="AI881" s="93"/>
      <c r="AJ881" s="93"/>
      <c r="AK881" s="93"/>
      <c r="AL881" s="93"/>
      <c r="AM881" s="93"/>
      <c r="AN881" s="93"/>
      <c r="AO881" s="93"/>
      <c r="AP881" s="93"/>
      <c r="AQ881" s="93"/>
      <c r="AR881" s="93"/>
      <c r="AS881" s="93"/>
      <c r="AT881" s="93"/>
      <c r="AU881" s="93"/>
      <c r="AV881" s="93"/>
      <c r="AW881" s="93"/>
      <c r="AX881" s="93"/>
      <c r="AY881" s="93"/>
      <c r="AZ881" s="93"/>
      <c r="BA881" s="93"/>
      <c r="BB881" s="93"/>
      <c r="BC881" s="93"/>
      <c r="BD881" s="93"/>
      <c r="BE881" s="93"/>
      <c r="BF881" s="93"/>
      <c r="BG881" s="93"/>
      <c r="BH881" s="93"/>
      <c r="BI881" s="93"/>
      <c r="BJ881" s="93"/>
      <c r="BK881" s="93"/>
      <c r="BL881" s="93"/>
      <c r="BM881" s="93"/>
      <c r="BN881" s="93"/>
      <c r="BO881" s="93"/>
      <c r="BP881" s="93"/>
      <c r="BQ881" s="93"/>
      <c r="BR881" s="93"/>
      <c r="BS881" s="93"/>
      <c r="BT881" s="93"/>
      <c r="BU881" s="93"/>
      <c r="BV881" s="93"/>
      <c r="BW881" s="93"/>
      <c r="BX881" s="93"/>
      <c r="BY881" s="93"/>
      <c r="BZ881" s="93"/>
      <c r="CA881" s="93"/>
      <c r="CB881" s="93"/>
      <c r="CC881" s="93"/>
      <c r="CD881" s="93"/>
      <c r="CE881" s="93"/>
      <c r="CF881" s="93"/>
      <c r="CG881" s="93"/>
      <c r="CH881" s="93"/>
      <c r="CI881" s="93"/>
      <c r="CJ881" s="93"/>
      <c r="CK881" s="93"/>
      <c r="CL881" s="93"/>
    </row>
    <row r="882" spans="15:90">
      <c r="O882" s="93"/>
      <c r="P882" s="93"/>
      <c r="Q882" s="93"/>
      <c r="R882" s="93"/>
      <c r="S882" s="93"/>
      <c r="T882" s="93"/>
      <c r="U882" s="93"/>
      <c r="V882" s="93"/>
      <c r="W882" s="93"/>
      <c r="X882" s="93"/>
      <c r="Y882" s="93"/>
      <c r="Z882" s="93"/>
      <c r="AA882" s="93"/>
      <c r="AB882" s="93"/>
      <c r="AC882" s="93"/>
      <c r="AD882" s="93"/>
      <c r="AE882" s="93"/>
      <c r="AF882" s="93"/>
      <c r="AG882" s="93"/>
      <c r="AH882" s="93"/>
      <c r="AI882" s="93"/>
      <c r="AJ882" s="93"/>
      <c r="AK882" s="93"/>
      <c r="AL882" s="93"/>
      <c r="AM882" s="93"/>
      <c r="AN882" s="93"/>
      <c r="AO882" s="93"/>
      <c r="AP882" s="93"/>
      <c r="AQ882" s="93"/>
      <c r="AR882" s="93"/>
      <c r="AS882" s="93"/>
      <c r="AT882" s="93"/>
      <c r="AU882" s="93"/>
      <c r="AV882" s="93"/>
      <c r="AW882" s="93"/>
      <c r="AX882" s="93"/>
      <c r="AY882" s="93"/>
      <c r="AZ882" s="93"/>
      <c r="BA882" s="93"/>
      <c r="BB882" s="93"/>
      <c r="BC882" s="93"/>
      <c r="BD882" s="93"/>
      <c r="BE882" s="93"/>
      <c r="BF882" s="93"/>
      <c r="BG882" s="93"/>
      <c r="BH882" s="93"/>
      <c r="BI882" s="93"/>
      <c r="BJ882" s="93"/>
      <c r="BK882" s="93"/>
      <c r="BL882" s="93"/>
      <c r="BM882" s="93"/>
      <c r="BN882" s="93"/>
      <c r="BO882" s="93"/>
      <c r="BP882" s="93"/>
      <c r="BQ882" s="93"/>
      <c r="BR882" s="93"/>
      <c r="BS882" s="93"/>
      <c r="BT882" s="93"/>
      <c r="BU882" s="93"/>
      <c r="BV882" s="93"/>
      <c r="BW882" s="93"/>
      <c r="BX882" s="93"/>
      <c r="BY882" s="93"/>
      <c r="BZ882" s="93"/>
      <c r="CA882" s="93"/>
      <c r="CB882" s="93"/>
      <c r="CC882" s="93"/>
      <c r="CD882" s="93"/>
      <c r="CE882" s="93"/>
      <c r="CF882" s="93"/>
      <c r="CG882" s="93"/>
      <c r="CH882" s="93"/>
      <c r="CI882" s="93"/>
      <c r="CJ882" s="93"/>
      <c r="CK882" s="93"/>
      <c r="CL882" s="93"/>
    </row>
    <row r="883" spans="15:90">
      <c r="O883" s="93"/>
      <c r="P883" s="93"/>
      <c r="Q883" s="93"/>
      <c r="R883" s="93"/>
      <c r="S883" s="93"/>
      <c r="T883" s="93"/>
      <c r="U883" s="93"/>
      <c r="V883" s="93"/>
      <c r="W883" s="93"/>
      <c r="X883" s="93"/>
      <c r="Y883" s="93"/>
      <c r="Z883" s="93"/>
      <c r="AA883" s="93"/>
      <c r="AB883" s="93"/>
      <c r="AC883" s="93"/>
      <c r="AD883" s="93"/>
      <c r="AE883" s="93"/>
      <c r="AF883" s="93"/>
      <c r="AG883" s="93"/>
      <c r="AH883" s="93"/>
      <c r="AI883" s="93"/>
      <c r="AJ883" s="93"/>
      <c r="AK883" s="93"/>
      <c r="AL883" s="93"/>
      <c r="AM883" s="93"/>
      <c r="AN883" s="93"/>
      <c r="AO883" s="93"/>
      <c r="AP883" s="93"/>
      <c r="AQ883" s="93"/>
      <c r="AR883" s="93"/>
      <c r="AS883" s="93"/>
      <c r="AT883" s="93"/>
      <c r="AU883" s="93"/>
      <c r="AV883" s="93"/>
      <c r="AW883" s="93"/>
      <c r="AX883" s="93"/>
      <c r="AY883" s="93"/>
      <c r="AZ883" s="93"/>
      <c r="BA883" s="93"/>
      <c r="BB883" s="93"/>
      <c r="BC883" s="93"/>
      <c r="BD883" s="93"/>
      <c r="BE883" s="93"/>
      <c r="BF883" s="93"/>
      <c r="BG883" s="93"/>
      <c r="BH883" s="93"/>
      <c r="BI883" s="93"/>
      <c r="BJ883" s="93"/>
      <c r="BK883" s="93"/>
      <c r="BL883" s="93"/>
      <c r="BM883" s="93"/>
      <c r="BN883" s="93"/>
      <c r="BO883" s="93"/>
      <c r="BP883" s="93"/>
      <c r="BQ883" s="93"/>
      <c r="BR883" s="93"/>
      <c r="BS883" s="93"/>
      <c r="BT883" s="93"/>
      <c r="BU883" s="93"/>
      <c r="BV883" s="93"/>
      <c r="BW883" s="93"/>
      <c r="BX883" s="93"/>
      <c r="BY883" s="93"/>
      <c r="BZ883" s="93"/>
      <c r="CA883" s="93"/>
      <c r="CB883" s="93"/>
      <c r="CC883" s="93"/>
      <c r="CD883" s="93"/>
      <c r="CE883" s="93"/>
      <c r="CF883" s="93"/>
      <c r="CG883" s="93"/>
      <c r="CH883" s="93"/>
      <c r="CI883" s="93"/>
      <c r="CJ883" s="93"/>
      <c r="CK883" s="93"/>
      <c r="CL883" s="93"/>
    </row>
    <row r="884" spans="15:90">
      <c r="O884" s="93"/>
      <c r="P884" s="93"/>
      <c r="Q884" s="93"/>
      <c r="R884" s="93"/>
      <c r="S884" s="93"/>
      <c r="T884" s="93"/>
      <c r="U884" s="93"/>
      <c r="V884" s="93"/>
      <c r="W884" s="93"/>
      <c r="X884" s="93"/>
      <c r="Y884" s="93"/>
      <c r="Z884" s="93"/>
      <c r="AA884" s="93"/>
      <c r="AB884" s="93"/>
      <c r="AC884" s="93"/>
      <c r="AD884" s="93"/>
      <c r="AE884" s="93"/>
      <c r="AF884" s="93"/>
      <c r="AG884" s="93"/>
      <c r="AH884" s="93"/>
      <c r="AI884" s="93"/>
      <c r="AJ884" s="93"/>
      <c r="AK884" s="93"/>
      <c r="AL884" s="93"/>
      <c r="AM884" s="93"/>
      <c r="AN884" s="93"/>
      <c r="AO884" s="93"/>
      <c r="AP884" s="93"/>
      <c r="AQ884" s="93"/>
      <c r="AR884" s="93"/>
      <c r="AS884" s="93"/>
      <c r="AT884" s="93"/>
      <c r="AU884" s="93"/>
      <c r="AV884" s="93"/>
      <c r="AW884" s="93"/>
      <c r="AX884" s="93"/>
      <c r="AY884" s="93"/>
      <c r="AZ884" s="93"/>
      <c r="BA884" s="93"/>
      <c r="BB884" s="93"/>
      <c r="BC884" s="93"/>
      <c r="BD884" s="93"/>
      <c r="BE884" s="93"/>
      <c r="BF884" s="93"/>
      <c r="BG884" s="93"/>
      <c r="BH884" s="93"/>
      <c r="BI884" s="93"/>
      <c r="BJ884" s="93"/>
      <c r="BK884" s="93"/>
      <c r="BL884" s="93"/>
      <c r="BM884" s="93"/>
      <c r="BN884" s="93"/>
      <c r="BO884" s="93"/>
      <c r="BP884" s="93"/>
      <c r="BQ884" s="93"/>
      <c r="BR884" s="93"/>
      <c r="BS884" s="93"/>
      <c r="BT884" s="93"/>
      <c r="BU884" s="93"/>
      <c r="BV884" s="93"/>
      <c r="BW884" s="93"/>
      <c r="BX884" s="93"/>
      <c r="BY884" s="93"/>
      <c r="BZ884" s="93"/>
      <c r="CA884" s="93"/>
      <c r="CB884" s="93"/>
      <c r="CC884" s="93"/>
      <c r="CD884" s="93"/>
      <c r="CE884" s="93"/>
      <c r="CF884" s="93"/>
      <c r="CG884" s="93"/>
      <c r="CH884" s="93"/>
      <c r="CI884" s="93"/>
      <c r="CJ884" s="93"/>
      <c r="CK884" s="93"/>
      <c r="CL884" s="93"/>
    </row>
    <row r="885" spans="15:90">
      <c r="O885" s="93"/>
      <c r="P885" s="93"/>
      <c r="Q885" s="93"/>
      <c r="R885" s="93"/>
      <c r="S885" s="93"/>
      <c r="T885" s="93"/>
      <c r="U885" s="93"/>
      <c r="V885" s="93"/>
      <c r="W885" s="93"/>
      <c r="X885" s="93"/>
      <c r="Y885" s="93"/>
      <c r="Z885" s="93"/>
      <c r="AA885" s="93"/>
      <c r="AB885" s="93"/>
      <c r="AC885" s="93"/>
      <c r="AD885" s="93"/>
      <c r="AE885" s="93"/>
      <c r="AF885" s="93"/>
      <c r="AG885" s="93"/>
      <c r="AH885" s="93"/>
      <c r="AI885" s="93"/>
      <c r="AJ885" s="93"/>
      <c r="AK885" s="93"/>
      <c r="AL885" s="93"/>
      <c r="AM885" s="93"/>
      <c r="AN885" s="93"/>
      <c r="AO885" s="93"/>
      <c r="AP885" s="93"/>
      <c r="AQ885" s="93"/>
      <c r="AR885" s="93"/>
      <c r="AS885" s="93"/>
      <c r="AT885" s="93"/>
      <c r="AU885" s="93"/>
      <c r="AV885" s="93"/>
      <c r="AW885" s="93"/>
      <c r="AX885" s="93"/>
      <c r="AY885" s="93"/>
      <c r="AZ885" s="93"/>
      <c r="BA885" s="93"/>
      <c r="BB885" s="93"/>
      <c r="BC885" s="93"/>
      <c r="BD885" s="93"/>
      <c r="BE885" s="93"/>
      <c r="BF885" s="93"/>
      <c r="BG885" s="93"/>
      <c r="BH885" s="93"/>
      <c r="BI885" s="93"/>
      <c r="BJ885" s="93"/>
      <c r="BK885" s="93"/>
      <c r="BL885" s="93"/>
      <c r="BM885" s="93"/>
      <c r="BN885" s="93"/>
      <c r="BO885" s="93"/>
      <c r="BP885" s="93"/>
      <c r="BQ885" s="93"/>
      <c r="BR885" s="93"/>
      <c r="BS885" s="93"/>
      <c r="BT885" s="93"/>
      <c r="BU885" s="93"/>
      <c r="BV885" s="93"/>
      <c r="BW885" s="93"/>
      <c r="BX885" s="93"/>
      <c r="BY885" s="93"/>
      <c r="BZ885" s="93"/>
      <c r="CA885" s="93"/>
      <c r="CB885" s="93"/>
      <c r="CC885" s="93"/>
      <c r="CD885" s="93"/>
      <c r="CE885" s="93"/>
      <c r="CF885" s="93"/>
      <c r="CG885" s="93"/>
      <c r="CH885" s="93"/>
      <c r="CI885" s="93"/>
      <c r="CJ885" s="93"/>
      <c r="CK885" s="93"/>
      <c r="CL885" s="93"/>
    </row>
    <row r="886" spans="15:90">
      <c r="O886" s="93"/>
      <c r="P886" s="93"/>
      <c r="Q886" s="93"/>
      <c r="R886" s="93"/>
      <c r="S886" s="93"/>
      <c r="T886" s="93"/>
      <c r="U886" s="93"/>
      <c r="V886" s="93"/>
      <c r="W886" s="93"/>
      <c r="X886" s="93"/>
      <c r="Y886" s="93"/>
      <c r="Z886" s="93"/>
      <c r="AA886" s="93"/>
      <c r="AB886" s="93"/>
      <c r="AC886" s="93"/>
      <c r="AD886" s="93"/>
      <c r="AE886" s="93"/>
      <c r="AF886" s="93"/>
      <c r="AG886" s="93"/>
      <c r="AH886" s="93"/>
      <c r="AI886" s="93"/>
      <c r="AJ886" s="93"/>
      <c r="AK886" s="93"/>
      <c r="AL886" s="93"/>
      <c r="AM886" s="93"/>
      <c r="AN886" s="93"/>
      <c r="AO886" s="93"/>
      <c r="AP886" s="93"/>
      <c r="AQ886" s="93"/>
      <c r="AR886" s="93"/>
      <c r="AS886" s="93"/>
      <c r="AT886" s="93"/>
      <c r="AU886" s="93"/>
      <c r="AV886" s="93"/>
      <c r="AW886" s="93"/>
      <c r="AX886" s="93"/>
      <c r="AY886" s="93"/>
      <c r="AZ886" s="93"/>
      <c r="BA886" s="93"/>
      <c r="BB886" s="93"/>
      <c r="BC886" s="93"/>
      <c r="BD886" s="93"/>
      <c r="BE886" s="93"/>
      <c r="BF886" s="93"/>
      <c r="BG886" s="93"/>
      <c r="BH886" s="93"/>
      <c r="BI886" s="93"/>
      <c r="BJ886" s="93"/>
      <c r="BK886" s="93"/>
      <c r="BL886" s="93"/>
      <c r="BM886" s="93"/>
      <c r="BN886" s="93"/>
      <c r="BO886" s="93"/>
      <c r="BP886" s="93"/>
      <c r="BQ886" s="93"/>
      <c r="BR886" s="93"/>
      <c r="BS886" s="93"/>
      <c r="BT886" s="93"/>
      <c r="BU886" s="93"/>
      <c r="BV886" s="93"/>
      <c r="BW886" s="93"/>
      <c r="BX886" s="93"/>
      <c r="BY886" s="93"/>
      <c r="BZ886" s="93"/>
      <c r="CA886" s="93"/>
      <c r="CB886" s="93"/>
      <c r="CC886" s="93"/>
      <c r="CD886" s="93"/>
      <c r="CE886" s="93"/>
      <c r="CF886" s="93"/>
      <c r="CG886" s="93"/>
      <c r="CH886" s="93"/>
      <c r="CI886" s="93"/>
      <c r="CJ886" s="93"/>
      <c r="CK886" s="93"/>
      <c r="CL886" s="93"/>
    </row>
    <row r="887" spans="15:90">
      <c r="O887" s="93"/>
      <c r="P887" s="93"/>
      <c r="Q887" s="93"/>
      <c r="R887" s="93"/>
      <c r="S887" s="93"/>
      <c r="T887" s="93"/>
      <c r="U887" s="93"/>
      <c r="V887" s="93"/>
      <c r="W887" s="93"/>
      <c r="X887" s="93"/>
      <c r="Y887" s="93"/>
      <c r="Z887" s="93"/>
      <c r="AA887" s="93"/>
      <c r="AB887" s="93"/>
      <c r="AC887" s="93"/>
      <c r="AD887" s="93"/>
      <c r="AE887" s="93"/>
      <c r="AF887" s="93"/>
      <c r="AG887" s="93"/>
      <c r="AH887" s="93"/>
      <c r="AI887" s="93"/>
      <c r="AJ887" s="93"/>
      <c r="AK887" s="93"/>
      <c r="AL887" s="93"/>
      <c r="AM887" s="93"/>
      <c r="AN887" s="93"/>
      <c r="AO887" s="93"/>
      <c r="AP887" s="93"/>
      <c r="AQ887" s="93"/>
      <c r="AR887" s="93"/>
      <c r="AS887" s="93"/>
      <c r="AT887" s="93"/>
      <c r="AU887" s="93"/>
      <c r="AV887" s="93"/>
      <c r="AW887" s="93"/>
      <c r="AX887" s="93"/>
      <c r="AY887" s="93"/>
      <c r="AZ887" s="93"/>
      <c r="BA887" s="93"/>
      <c r="BB887" s="93"/>
      <c r="BC887" s="93"/>
      <c r="BD887" s="93"/>
      <c r="BE887" s="93"/>
      <c r="BF887" s="93"/>
      <c r="BG887" s="93"/>
      <c r="BH887" s="93"/>
      <c r="BI887" s="93"/>
      <c r="BJ887" s="93"/>
      <c r="BK887" s="93"/>
      <c r="BL887" s="93"/>
      <c r="BM887" s="93"/>
      <c r="BN887" s="93"/>
      <c r="BO887" s="93"/>
      <c r="BP887" s="93"/>
      <c r="BQ887" s="93"/>
      <c r="BR887" s="93"/>
      <c r="BS887" s="93"/>
      <c r="BT887" s="93"/>
      <c r="BU887" s="93"/>
      <c r="BV887" s="93"/>
      <c r="BW887" s="93"/>
      <c r="BX887" s="93"/>
      <c r="BY887" s="93"/>
      <c r="BZ887" s="93"/>
      <c r="CA887" s="93"/>
      <c r="CB887" s="93"/>
      <c r="CC887" s="93"/>
      <c r="CD887" s="93"/>
      <c r="CE887" s="93"/>
      <c r="CF887" s="93"/>
      <c r="CG887" s="93"/>
      <c r="CH887" s="93"/>
      <c r="CI887" s="93"/>
      <c r="CJ887" s="93"/>
      <c r="CK887" s="93"/>
      <c r="CL887" s="93"/>
    </row>
    <row r="888" spans="15:90">
      <c r="O888" s="93"/>
      <c r="P888" s="93"/>
      <c r="Q888" s="93"/>
      <c r="R888" s="93"/>
      <c r="S888" s="93"/>
      <c r="T888" s="93"/>
      <c r="U888" s="93"/>
      <c r="V888" s="93"/>
      <c r="W888" s="93"/>
      <c r="X888" s="93"/>
      <c r="Y888" s="93"/>
      <c r="Z888" s="93"/>
      <c r="AA888" s="93"/>
      <c r="AB888" s="93"/>
      <c r="AC888" s="93"/>
      <c r="AD888" s="93"/>
      <c r="AE888" s="93"/>
      <c r="AF888" s="93"/>
      <c r="AG888" s="93"/>
      <c r="AH888" s="93"/>
      <c r="AI888" s="93"/>
      <c r="AJ888" s="93"/>
      <c r="AK888" s="93"/>
      <c r="AL888" s="93"/>
      <c r="AM888" s="93"/>
      <c r="AN888" s="93"/>
      <c r="AO888" s="93"/>
      <c r="AP888" s="93"/>
      <c r="AQ888" s="93"/>
      <c r="AR888" s="93"/>
      <c r="AS888" s="93"/>
      <c r="AT888" s="93"/>
      <c r="AU888" s="93"/>
      <c r="AV888" s="93"/>
      <c r="AW888" s="93"/>
      <c r="AX888" s="93"/>
      <c r="AY888" s="93"/>
      <c r="AZ888" s="93"/>
      <c r="BA888" s="93"/>
      <c r="BB888" s="93"/>
      <c r="BC888" s="93"/>
      <c r="BD888" s="93"/>
      <c r="BE888" s="93"/>
      <c r="BF888" s="93"/>
      <c r="BG888" s="93"/>
      <c r="BH888" s="93"/>
      <c r="BI888" s="93"/>
      <c r="BJ888" s="93"/>
      <c r="BK888" s="93"/>
      <c r="BL888" s="93"/>
      <c r="BM888" s="93"/>
      <c r="BN888" s="93"/>
      <c r="BO888" s="93"/>
      <c r="BP888" s="93"/>
      <c r="BQ888" s="93"/>
      <c r="BR888" s="93"/>
      <c r="BS888" s="93"/>
      <c r="BT888" s="93"/>
      <c r="BU888" s="93"/>
      <c r="BV888" s="93"/>
      <c r="BW888" s="93"/>
      <c r="BX888" s="93"/>
      <c r="BY888" s="93"/>
      <c r="BZ888" s="93"/>
      <c r="CA888" s="93"/>
      <c r="CB888" s="93"/>
      <c r="CC888" s="93"/>
      <c r="CD888" s="93"/>
      <c r="CE888" s="93"/>
      <c r="CF888" s="93"/>
      <c r="CG888" s="93"/>
      <c r="CH888" s="93"/>
      <c r="CI888" s="93"/>
      <c r="CJ888" s="93"/>
      <c r="CK888" s="93"/>
      <c r="CL888" s="93"/>
    </row>
    <row r="889" spans="15:90">
      <c r="O889" s="93"/>
      <c r="P889" s="93"/>
      <c r="Q889" s="93"/>
      <c r="R889" s="93"/>
      <c r="S889" s="93"/>
      <c r="T889" s="93"/>
      <c r="U889" s="93"/>
      <c r="V889" s="93"/>
      <c r="W889" s="93"/>
      <c r="X889" s="93"/>
      <c r="Y889" s="93"/>
      <c r="Z889" s="93"/>
      <c r="AA889" s="93"/>
      <c r="AB889" s="93"/>
      <c r="AC889" s="93"/>
      <c r="AD889" s="93"/>
      <c r="AE889" s="93"/>
      <c r="AF889" s="93"/>
      <c r="AG889" s="93"/>
      <c r="AH889" s="93"/>
      <c r="AI889" s="93"/>
      <c r="AJ889" s="93"/>
      <c r="AK889" s="93"/>
      <c r="AL889" s="93"/>
      <c r="AM889" s="93"/>
      <c r="AN889" s="93"/>
      <c r="AO889" s="93"/>
      <c r="AP889" s="93"/>
      <c r="AQ889" s="93"/>
      <c r="AR889" s="93"/>
      <c r="AS889" s="93"/>
      <c r="AT889" s="93"/>
      <c r="AU889" s="93"/>
      <c r="AV889" s="93"/>
      <c r="AW889" s="93"/>
      <c r="AX889" s="93"/>
      <c r="AY889" s="93"/>
      <c r="AZ889" s="93"/>
      <c r="BA889" s="93"/>
      <c r="BB889" s="93"/>
      <c r="BC889" s="93"/>
      <c r="BD889" s="93"/>
      <c r="BE889" s="93"/>
      <c r="BF889" s="93"/>
      <c r="BG889" s="93"/>
      <c r="BH889" s="93"/>
      <c r="BI889" s="93"/>
      <c r="BJ889" s="93"/>
      <c r="BK889" s="93"/>
      <c r="BL889" s="93"/>
      <c r="BM889" s="93"/>
      <c r="BN889" s="93"/>
      <c r="BO889" s="93"/>
      <c r="BP889" s="93"/>
      <c r="BQ889" s="93"/>
      <c r="BR889" s="93"/>
      <c r="BS889" s="93"/>
      <c r="BT889" s="93"/>
      <c r="BU889" s="93"/>
      <c r="BV889" s="93"/>
      <c r="BW889" s="93"/>
      <c r="BX889" s="93"/>
      <c r="BY889" s="93"/>
      <c r="BZ889" s="93"/>
      <c r="CA889" s="93"/>
      <c r="CB889" s="93"/>
      <c r="CC889" s="93"/>
      <c r="CD889" s="93"/>
      <c r="CE889" s="93"/>
      <c r="CF889" s="93"/>
      <c r="CG889" s="93"/>
      <c r="CH889" s="93"/>
      <c r="CI889" s="93"/>
      <c r="CJ889" s="93"/>
      <c r="CK889" s="93"/>
      <c r="CL889" s="93"/>
    </row>
    <row r="890" spans="15:90">
      <c r="O890" s="93"/>
      <c r="P890" s="93"/>
      <c r="Q890" s="93"/>
      <c r="R890" s="93"/>
      <c r="S890" s="93"/>
      <c r="T890" s="93"/>
      <c r="U890" s="93"/>
      <c r="V890" s="93"/>
      <c r="W890" s="93"/>
      <c r="X890" s="93"/>
      <c r="Y890" s="93"/>
      <c r="Z890" s="93"/>
      <c r="AA890" s="93"/>
      <c r="AB890" s="93"/>
      <c r="AC890" s="93"/>
      <c r="AD890" s="93"/>
      <c r="AE890" s="93"/>
      <c r="AF890" s="93"/>
      <c r="AG890" s="93"/>
      <c r="AH890" s="93"/>
      <c r="AI890" s="93"/>
      <c r="AJ890" s="93"/>
      <c r="AK890" s="93"/>
      <c r="AL890" s="93"/>
      <c r="AM890" s="93"/>
      <c r="AN890" s="93"/>
      <c r="AO890" s="93"/>
      <c r="AP890" s="93"/>
      <c r="AQ890" s="93"/>
      <c r="AR890" s="93"/>
      <c r="AS890" s="93"/>
      <c r="AT890" s="93"/>
      <c r="AU890" s="93"/>
      <c r="AV890" s="93"/>
      <c r="AW890" s="93"/>
      <c r="AX890" s="93"/>
      <c r="AY890" s="93"/>
      <c r="AZ890" s="93"/>
      <c r="BA890" s="93"/>
      <c r="BB890" s="93"/>
      <c r="BC890" s="93"/>
      <c r="BD890" s="93"/>
      <c r="BE890" s="93"/>
      <c r="BF890" s="93"/>
      <c r="BG890" s="93"/>
      <c r="BH890" s="93"/>
      <c r="BI890" s="93"/>
      <c r="BJ890" s="93"/>
      <c r="BK890" s="93"/>
      <c r="BL890" s="93"/>
      <c r="BM890" s="93"/>
      <c r="BN890" s="93"/>
      <c r="BO890" s="93"/>
      <c r="BP890" s="93"/>
      <c r="BQ890" s="93"/>
      <c r="BR890" s="93"/>
      <c r="BS890" s="93"/>
      <c r="BT890" s="93"/>
      <c r="BU890" s="93"/>
      <c r="BV890" s="93"/>
      <c r="BW890" s="93"/>
      <c r="BX890" s="93"/>
      <c r="BY890" s="93"/>
      <c r="BZ890" s="93"/>
      <c r="CA890" s="93"/>
      <c r="CB890" s="93"/>
      <c r="CC890" s="93"/>
      <c r="CD890" s="93"/>
      <c r="CE890" s="93"/>
      <c r="CF890" s="93"/>
      <c r="CG890" s="93"/>
      <c r="CH890" s="93"/>
      <c r="CI890" s="93"/>
      <c r="CJ890" s="93"/>
      <c r="CK890" s="93"/>
      <c r="CL890" s="93"/>
    </row>
    <row r="891" spans="15:90">
      <c r="O891" s="93"/>
      <c r="P891" s="93"/>
      <c r="Q891" s="93"/>
      <c r="R891" s="93"/>
      <c r="S891" s="93"/>
      <c r="T891" s="93"/>
      <c r="U891" s="93"/>
      <c r="V891" s="93"/>
      <c r="W891" s="93"/>
      <c r="X891" s="93"/>
      <c r="Y891" s="93"/>
      <c r="Z891" s="93"/>
      <c r="AA891" s="93"/>
      <c r="AB891" s="93"/>
      <c r="AC891" s="93"/>
      <c r="AD891" s="93"/>
      <c r="AE891" s="93"/>
      <c r="AF891" s="93"/>
      <c r="AG891" s="93"/>
      <c r="AH891" s="93"/>
      <c r="AI891" s="93"/>
      <c r="AJ891" s="93"/>
      <c r="AK891" s="93"/>
      <c r="AL891" s="93"/>
      <c r="AM891" s="93"/>
      <c r="AN891" s="93"/>
      <c r="AO891" s="93"/>
      <c r="AP891" s="93"/>
      <c r="AQ891" s="93"/>
      <c r="AR891" s="93"/>
      <c r="AS891" s="93"/>
      <c r="AT891" s="93"/>
      <c r="AU891" s="93"/>
      <c r="AV891" s="93"/>
      <c r="AW891" s="93"/>
      <c r="AX891" s="93"/>
      <c r="AY891" s="93"/>
      <c r="AZ891" s="93"/>
      <c r="BA891" s="93"/>
      <c r="BB891" s="93"/>
      <c r="BC891" s="93"/>
      <c r="BD891" s="93"/>
      <c r="BE891" s="93"/>
      <c r="BF891" s="93"/>
      <c r="BG891" s="93"/>
      <c r="BH891" s="93"/>
      <c r="BI891" s="93"/>
      <c r="BJ891" s="93"/>
      <c r="BK891" s="93"/>
      <c r="BL891" s="93"/>
      <c r="BM891" s="93"/>
      <c r="BN891" s="93"/>
      <c r="BO891" s="93"/>
      <c r="BP891" s="93"/>
      <c r="BQ891" s="93"/>
      <c r="BR891" s="93"/>
      <c r="BS891" s="93"/>
      <c r="BT891" s="93"/>
      <c r="BU891" s="93"/>
      <c r="BV891" s="93"/>
      <c r="BW891" s="93"/>
      <c r="BX891" s="93"/>
      <c r="BY891" s="93"/>
      <c r="BZ891" s="93"/>
      <c r="CA891" s="93"/>
      <c r="CB891" s="93"/>
      <c r="CC891" s="93"/>
      <c r="CD891" s="93"/>
      <c r="CE891" s="93"/>
      <c r="CF891" s="93"/>
      <c r="CG891" s="93"/>
      <c r="CH891" s="93"/>
      <c r="CI891" s="93"/>
      <c r="CJ891" s="93"/>
      <c r="CK891" s="93"/>
      <c r="CL891" s="93"/>
    </row>
    <row r="892" spans="15:90">
      <c r="O892" s="93"/>
      <c r="P892" s="93"/>
      <c r="Q892" s="93"/>
      <c r="R892" s="93"/>
      <c r="S892" s="93"/>
      <c r="T892" s="93"/>
      <c r="U892" s="93"/>
      <c r="V892" s="93"/>
      <c r="W892" s="93"/>
      <c r="X892" s="93"/>
      <c r="Y892" s="93"/>
      <c r="Z892" s="93"/>
      <c r="AA892" s="93"/>
      <c r="AB892" s="93"/>
      <c r="AC892" s="93"/>
      <c r="AD892" s="93"/>
      <c r="AE892" s="93"/>
      <c r="AF892" s="93"/>
      <c r="AG892" s="93"/>
      <c r="AH892" s="93"/>
      <c r="AI892" s="93"/>
      <c r="AJ892" s="93"/>
      <c r="AK892" s="93"/>
      <c r="AL892" s="93"/>
      <c r="AM892" s="93"/>
      <c r="AN892" s="93"/>
      <c r="AO892" s="93"/>
      <c r="AP892" s="93"/>
      <c r="AQ892" s="93"/>
      <c r="AR892" s="93"/>
      <c r="AS892" s="93"/>
      <c r="AT892" s="93"/>
      <c r="AU892" s="93"/>
      <c r="AV892" s="93"/>
      <c r="AW892" s="93"/>
      <c r="AX892" s="93"/>
      <c r="AY892" s="93"/>
      <c r="AZ892" s="93"/>
      <c r="BA892" s="93"/>
      <c r="BB892" s="93"/>
      <c r="BC892" s="93"/>
      <c r="BD892" s="93"/>
      <c r="BE892" s="93"/>
      <c r="BF892" s="93"/>
      <c r="BG892" s="93"/>
      <c r="BH892" s="93"/>
      <c r="BI892" s="93"/>
      <c r="BJ892" s="93"/>
      <c r="BK892" s="93"/>
      <c r="BL892" s="93"/>
      <c r="BM892" s="93"/>
      <c r="BN892" s="93"/>
      <c r="BO892" s="93"/>
      <c r="BP892" s="93"/>
      <c r="BQ892" s="93"/>
      <c r="BR892" s="93"/>
      <c r="BS892" s="93"/>
      <c r="BT892" s="93"/>
      <c r="BU892" s="93"/>
      <c r="BV892" s="93"/>
      <c r="BW892" s="93"/>
      <c r="BX892" s="93"/>
      <c r="BY892" s="93"/>
      <c r="BZ892" s="93"/>
      <c r="CA892" s="93"/>
      <c r="CB892" s="93"/>
      <c r="CC892" s="93"/>
      <c r="CD892" s="93"/>
      <c r="CE892" s="93"/>
      <c r="CF892" s="93"/>
      <c r="CG892" s="93"/>
      <c r="CH892" s="93"/>
      <c r="CI892" s="93"/>
      <c r="CJ892" s="93"/>
      <c r="CK892" s="93"/>
      <c r="CL892" s="93"/>
    </row>
    <row r="893" spans="15:90">
      <c r="O893" s="93"/>
      <c r="P893" s="93"/>
      <c r="Q893" s="93"/>
      <c r="R893" s="93"/>
      <c r="S893" s="93"/>
      <c r="T893" s="93"/>
      <c r="U893" s="93"/>
      <c r="V893" s="93"/>
      <c r="W893" s="93"/>
      <c r="X893" s="93"/>
      <c r="Y893" s="93"/>
      <c r="Z893" s="93"/>
      <c r="AA893" s="93"/>
      <c r="AB893" s="93"/>
      <c r="AC893" s="93"/>
      <c r="AD893" s="93"/>
      <c r="AE893" s="93"/>
      <c r="AF893" s="93"/>
      <c r="AG893" s="93"/>
      <c r="AH893" s="93"/>
      <c r="AI893" s="93"/>
      <c r="AJ893" s="93"/>
      <c r="AK893" s="93"/>
      <c r="AL893" s="93"/>
      <c r="AM893" s="93"/>
      <c r="AN893" s="93"/>
      <c r="AO893" s="93"/>
      <c r="AP893" s="93"/>
      <c r="AQ893" s="93"/>
      <c r="AR893" s="93"/>
      <c r="AS893" s="93"/>
      <c r="AT893" s="93"/>
      <c r="AU893" s="93"/>
      <c r="AV893" s="93"/>
      <c r="AW893" s="93"/>
      <c r="AX893" s="93"/>
      <c r="AY893" s="93"/>
      <c r="AZ893" s="93"/>
      <c r="BA893" s="93"/>
      <c r="BB893" s="93"/>
      <c r="BC893" s="93"/>
      <c r="BD893" s="93"/>
      <c r="BE893" s="93"/>
      <c r="BF893" s="93"/>
      <c r="BG893" s="93"/>
      <c r="BH893" s="93"/>
      <c r="BI893" s="93"/>
      <c r="BJ893" s="93"/>
      <c r="BK893" s="93"/>
      <c r="BL893" s="93"/>
      <c r="BM893" s="93"/>
      <c r="BN893" s="93"/>
      <c r="BO893" s="93"/>
      <c r="BP893" s="93"/>
      <c r="BQ893" s="93"/>
      <c r="BR893" s="93"/>
      <c r="BS893" s="93"/>
      <c r="BT893" s="93"/>
      <c r="BU893" s="93"/>
      <c r="BV893" s="93"/>
      <c r="BW893" s="93"/>
      <c r="BX893" s="93"/>
      <c r="BY893" s="93"/>
      <c r="BZ893" s="93"/>
      <c r="CA893" s="93"/>
      <c r="CB893" s="93"/>
      <c r="CC893" s="93"/>
      <c r="CD893" s="93"/>
      <c r="CE893" s="93"/>
      <c r="CF893" s="93"/>
      <c r="CG893" s="93"/>
      <c r="CH893" s="93"/>
      <c r="CI893" s="93"/>
      <c r="CJ893" s="93"/>
      <c r="CK893" s="93"/>
      <c r="CL893" s="93"/>
    </row>
    <row r="894" spans="15:90">
      <c r="O894" s="93"/>
      <c r="P894" s="93"/>
      <c r="Q894" s="93"/>
      <c r="R894" s="93"/>
      <c r="S894" s="93"/>
      <c r="T894" s="93"/>
      <c r="U894" s="93"/>
      <c r="V894" s="93"/>
      <c r="W894" s="93"/>
      <c r="X894" s="93"/>
      <c r="Y894" s="93"/>
      <c r="Z894" s="93"/>
      <c r="AA894" s="93"/>
      <c r="AB894" s="93"/>
      <c r="AC894" s="93"/>
      <c r="AD894" s="93"/>
      <c r="AE894" s="93"/>
      <c r="AF894" s="93"/>
      <c r="AG894" s="93"/>
      <c r="AH894" s="93"/>
      <c r="AI894" s="93"/>
      <c r="AJ894" s="93"/>
      <c r="AK894" s="93"/>
      <c r="AL894" s="93"/>
      <c r="AM894" s="93"/>
      <c r="AN894" s="93"/>
      <c r="AO894" s="93"/>
      <c r="AP894" s="93"/>
      <c r="AQ894" s="93"/>
      <c r="AR894" s="93"/>
      <c r="AS894" s="93"/>
      <c r="AT894" s="93"/>
      <c r="AU894" s="93"/>
      <c r="AV894" s="93"/>
      <c r="AW894" s="93"/>
      <c r="AX894" s="93"/>
      <c r="AY894" s="93"/>
      <c r="AZ894" s="93"/>
      <c r="BA894" s="93"/>
      <c r="BB894" s="93"/>
      <c r="BC894" s="93"/>
      <c r="BD894" s="93"/>
      <c r="BE894" s="93"/>
      <c r="BF894" s="93"/>
      <c r="BG894" s="93"/>
      <c r="BH894" s="93"/>
      <c r="BI894" s="93"/>
      <c r="BJ894" s="93"/>
      <c r="BK894" s="93"/>
      <c r="BL894" s="93"/>
      <c r="BM894" s="93"/>
      <c r="BN894" s="93"/>
      <c r="BO894" s="93"/>
      <c r="BP894" s="93"/>
      <c r="BQ894" s="93"/>
      <c r="BR894" s="93"/>
      <c r="BS894" s="93"/>
      <c r="BT894" s="93"/>
      <c r="BU894" s="93"/>
      <c r="BV894" s="93"/>
      <c r="BW894" s="93"/>
      <c r="BX894" s="93"/>
      <c r="BY894" s="93"/>
      <c r="BZ894" s="93"/>
      <c r="CA894" s="93"/>
      <c r="CB894" s="93"/>
      <c r="CC894" s="93"/>
      <c r="CD894" s="93"/>
      <c r="CE894" s="93"/>
      <c r="CF894" s="93"/>
      <c r="CG894" s="93"/>
      <c r="CH894" s="93"/>
      <c r="CI894" s="93"/>
      <c r="CJ894" s="93"/>
      <c r="CK894" s="93"/>
      <c r="CL894" s="93"/>
    </row>
    <row r="895" spans="15:90">
      <c r="O895" s="93"/>
      <c r="P895" s="93"/>
      <c r="Q895" s="93"/>
      <c r="R895" s="93"/>
      <c r="S895" s="93"/>
      <c r="T895" s="93"/>
      <c r="U895" s="93"/>
      <c r="V895" s="93"/>
      <c r="W895" s="93"/>
      <c r="X895" s="93"/>
      <c r="Y895" s="93"/>
      <c r="Z895" s="93"/>
      <c r="AA895" s="93"/>
      <c r="AB895" s="93"/>
      <c r="AC895" s="93"/>
      <c r="AD895" s="93"/>
      <c r="AE895" s="93"/>
      <c r="AF895" s="93"/>
      <c r="AG895" s="93"/>
      <c r="AH895" s="93"/>
      <c r="AI895" s="93"/>
      <c r="AJ895" s="93"/>
      <c r="AK895" s="93"/>
      <c r="AL895" s="93"/>
      <c r="AM895" s="93"/>
      <c r="AN895" s="93"/>
      <c r="AO895" s="93"/>
      <c r="AP895" s="93"/>
      <c r="AQ895" s="93"/>
      <c r="AR895" s="93"/>
      <c r="AS895" s="93"/>
      <c r="AT895" s="93"/>
      <c r="AU895" s="93"/>
      <c r="AV895" s="93"/>
      <c r="AW895" s="93"/>
      <c r="AX895" s="93"/>
      <c r="AY895" s="93"/>
      <c r="AZ895" s="93"/>
      <c r="BA895" s="93"/>
      <c r="BB895" s="93"/>
      <c r="BC895" s="93"/>
      <c r="BD895" s="93"/>
      <c r="BE895" s="93"/>
      <c r="BF895" s="93"/>
      <c r="BG895" s="93"/>
      <c r="BH895" s="93"/>
      <c r="BI895" s="93"/>
      <c r="BJ895" s="93"/>
      <c r="BK895" s="93"/>
      <c r="BL895" s="93"/>
      <c r="BM895" s="93"/>
      <c r="BN895" s="93"/>
      <c r="BO895" s="93"/>
      <c r="BP895" s="93"/>
      <c r="BQ895" s="93"/>
      <c r="BR895" s="93"/>
      <c r="BS895" s="93"/>
      <c r="BT895" s="93"/>
      <c r="BU895" s="93"/>
      <c r="BV895" s="93"/>
      <c r="BW895" s="93"/>
      <c r="BX895" s="93"/>
      <c r="BY895" s="93"/>
      <c r="BZ895" s="93"/>
      <c r="CA895" s="93"/>
      <c r="CB895" s="93"/>
      <c r="CC895" s="93"/>
      <c r="CD895" s="93"/>
      <c r="CE895" s="93"/>
      <c r="CF895" s="93"/>
      <c r="CG895" s="93"/>
      <c r="CH895" s="93"/>
      <c r="CI895" s="93"/>
      <c r="CJ895" s="93"/>
      <c r="CK895" s="93"/>
      <c r="CL895" s="93"/>
    </row>
    <row r="896" spans="15:90">
      <c r="O896" s="93"/>
      <c r="P896" s="93"/>
      <c r="Q896" s="93"/>
      <c r="R896" s="93"/>
      <c r="S896" s="93"/>
      <c r="T896" s="93"/>
      <c r="U896" s="93"/>
      <c r="V896" s="93"/>
      <c r="W896" s="93"/>
      <c r="X896" s="93"/>
      <c r="Y896" s="93"/>
      <c r="Z896" s="93"/>
      <c r="AA896" s="93"/>
      <c r="AB896" s="93"/>
      <c r="AC896" s="93"/>
      <c r="AD896" s="93"/>
      <c r="AE896" s="93"/>
      <c r="AF896" s="93"/>
      <c r="AG896" s="93"/>
      <c r="AH896" s="93"/>
      <c r="AI896" s="93"/>
      <c r="AJ896" s="93"/>
      <c r="AK896" s="93"/>
      <c r="AL896" s="93"/>
      <c r="AM896" s="93"/>
      <c r="AN896" s="93"/>
      <c r="AO896" s="93"/>
      <c r="AP896" s="93"/>
      <c r="AQ896" s="93"/>
      <c r="AR896" s="93"/>
      <c r="AS896" s="93"/>
      <c r="AT896" s="93"/>
      <c r="AU896" s="93"/>
      <c r="AV896" s="93"/>
      <c r="AW896" s="93"/>
      <c r="AX896" s="93"/>
      <c r="AY896" s="93"/>
      <c r="AZ896" s="93"/>
      <c r="BA896" s="93"/>
      <c r="BB896" s="93"/>
      <c r="BC896" s="93"/>
      <c r="BD896" s="93"/>
      <c r="BE896" s="93"/>
      <c r="BF896" s="93"/>
      <c r="BG896" s="93"/>
      <c r="BH896" s="93"/>
      <c r="BI896" s="93"/>
      <c r="BJ896" s="93"/>
      <c r="BK896" s="93"/>
      <c r="BL896" s="93"/>
      <c r="BM896" s="93"/>
      <c r="BN896" s="93"/>
      <c r="BO896" s="93"/>
      <c r="BP896" s="93"/>
      <c r="BQ896" s="93"/>
      <c r="BR896" s="93"/>
      <c r="BS896" s="93"/>
      <c r="BT896" s="93"/>
      <c r="BU896" s="93"/>
      <c r="BV896" s="93"/>
      <c r="BW896" s="93"/>
      <c r="BX896" s="93"/>
      <c r="BY896" s="93"/>
      <c r="BZ896" s="93"/>
      <c r="CA896" s="93"/>
      <c r="CB896" s="93"/>
      <c r="CC896" s="93"/>
      <c r="CD896" s="93"/>
      <c r="CE896" s="93"/>
      <c r="CF896" s="93"/>
      <c r="CG896" s="93"/>
      <c r="CH896" s="93"/>
      <c r="CI896" s="93"/>
      <c r="CJ896" s="93"/>
      <c r="CK896" s="93"/>
      <c r="CL896" s="93"/>
    </row>
    <row r="897" spans="15:90">
      <c r="O897" s="93"/>
      <c r="P897" s="93"/>
      <c r="Q897" s="93"/>
      <c r="R897" s="93"/>
      <c r="S897" s="93"/>
      <c r="T897" s="93"/>
      <c r="U897" s="93"/>
      <c r="V897" s="93"/>
      <c r="W897" s="93"/>
      <c r="X897" s="93"/>
      <c r="Y897" s="93"/>
      <c r="Z897" s="93"/>
      <c r="AA897" s="93"/>
      <c r="AB897" s="93"/>
      <c r="AC897" s="93"/>
      <c r="AD897" s="93"/>
      <c r="AE897" s="93"/>
      <c r="AF897" s="93"/>
      <c r="AG897" s="93"/>
      <c r="AH897" s="93"/>
      <c r="AI897" s="93"/>
      <c r="AJ897" s="93"/>
      <c r="AK897" s="93"/>
      <c r="AL897" s="93"/>
      <c r="AM897" s="93"/>
      <c r="AN897" s="93"/>
      <c r="AO897" s="93"/>
      <c r="AP897" s="93"/>
      <c r="AQ897" s="93"/>
      <c r="AR897" s="93"/>
      <c r="AS897" s="93"/>
      <c r="AT897" s="93"/>
      <c r="AU897" s="93"/>
      <c r="AV897" s="93"/>
      <c r="AW897" s="93"/>
      <c r="AX897" s="93"/>
      <c r="AY897" s="93"/>
      <c r="AZ897" s="93"/>
      <c r="BA897" s="93"/>
      <c r="BB897" s="93"/>
      <c r="BC897" s="93"/>
      <c r="BD897" s="93"/>
      <c r="BE897" s="93"/>
      <c r="BF897" s="93"/>
      <c r="BG897" s="93"/>
      <c r="BH897" s="93"/>
      <c r="BI897" s="93"/>
      <c r="BJ897" s="93"/>
      <c r="BK897" s="93"/>
      <c r="BL897" s="93"/>
      <c r="BM897" s="93"/>
      <c r="BN897" s="93"/>
      <c r="BO897" s="93"/>
      <c r="BP897" s="93"/>
      <c r="BQ897" s="93"/>
      <c r="BR897" s="93"/>
      <c r="BS897" s="93"/>
      <c r="BT897" s="93"/>
      <c r="BU897" s="93"/>
      <c r="BV897" s="93"/>
      <c r="BW897" s="93"/>
      <c r="BX897" s="93"/>
      <c r="BY897" s="93"/>
      <c r="BZ897" s="93"/>
      <c r="CA897" s="93"/>
      <c r="CB897" s="93"/>
      <c r="CC897" s="93"/>
      <c r="CD897" s="93"/>
      <c r="CE897" s="93"/>
      <c r="CF897" s="93"/>
      <c r="CG897" s="93"/>
      <c r="CH897" s="93"/>
      <c r="CI897" s="93"/>
      <c r="CJ897" s="93"/>
      <c r="CK897" s="93"/>
      <c r="CL897" s="93"/>
    </row>
    <row r="898" spans="15:90">
      <c r="O898" s="93"/>
      <c r="P898" s="93"/>
      <c r="Q898" s="93"/>
      <c r="R898" s="93"/>
      <c r="S898" s="93"/>
      <c r="T898" s="93"/>
      <c r="U898" s="93"/>
      <c r="V898" s="93"/>
      <c r="W898" s="93"/>
      <c r="X898" s="93"/>
      <c r="Y898" s="93"/>
      <c r="Z898" s="93"/>
      <c r="AA898" s="93"/>
      <c r="AB898" s="93"/>
      <c r="AC898" s="93"/>
      <c r="AD898" s="93"/>
      <c r="AE898" s="93"/>
      <c r="AF898" s="93"/>
      <c r="AG898" s="93"/>
      <c r="AH898" s="93"/>
      <c r="AI898" s="93"/>
      <c r="AJ898" s="93"/>
      <c r="AK898" s="93"/>
      <c r="AL898" s="93"/>
      <c r="AM898" s="93"/>
      <c r="AN898" s="93"/>
      <c r="AO898" s="93"/>
      <c r="AP898" s="93"/>
      <c r="AQ898" s="93"/>
      <c r="AR898" s="93"/>
      <c r="AS898" s="93"/>
      <c r="AT898" s="93"/>
      <c r="AU898" s="93"/>
      <c r="AV898" s="93"/>
      <c r="AW898" s="93"/>
      <c r="AX898" s="93"/>
      <c r="AY898" s="93"/>
      <c r="AZ898" s="93"/>
      <c r="BA898" s="93"/>
      <c r="BB898" s="93"/>
      <c r="BC898" s="93"/>
      <c r="BD898" s="93"/>
      <c r="BE898" s="93"/>
      <c r="BF898" s="93"/>
      <c r="BG898" s="93"/>
      <c r="BH898" s="93"/>
      <c r="BI898" s="93"/>
      <c r="BJ898" s="93"/>
      <c r="BK898" s="93"/>
      <c r="BL898" s="93"/>
      <c r="BM898" s="93"/>
      <c r="BN898" s="93"/>
      <c r="BO898" s="93"/>
      <c r="BP898" s="93"/>
      <c r="BQ898" s="93"/>
      <c r="BR898" s="93"/>
      <c r="BS898" s="93"/>
      <c r="BT898" s="93"/>
      <c r="BU898" s="93"/>
      <c r="BV898" s="93"/>
      <c r="BW898" s="93"/>
      <c r="BX898" s="93"/>
      <c r="BY898" s="93"/>
      <c r="BZ898" s="93"/>
      <c r="CA898" s="93"/>
      <c r="CB898" s="93"/>
      <c r="CC898" s="93"/>
      <c r="CD898" s="93"/>
      <c r="CE898" s="93"/>
      <c r="CF898" s="93"/>
      <c r="CG898" s="93"/>
      <c r="CH898" s="93"/>
      <c r="CI898" s="93"/>
      <c r="CJ898" s="93"/>
      <c r="CK898" s="93"/>
      <c r="CL898" s="93"/>
    </row>
    <row r="899" spans="15:90">
      <c r="O899" s="93"/>
      <c r="P899" s="93"/>
      <c r="Q899" s="93"/>
      <c r="R899" s="93"/>
      <c r="S899" s="93"/>
      <c r="T899" s="93"/>
      <c r="U899" s="93"/>
      <c r="V899" s="93"/>
      <c r="W899" s="93"/>
      <c r="X899" s="93"/>
      <c r="Y899" s="93"/>
      <c r="Z899" s="93"/>
      <c r="AA899" s="93"/>
      <c r="AB899" s="93"/>
      <c r="AC899" s="93"/>
      <c r="AD899" s="93"/>
      <c r="AE899" s="93"/>
      <c r="AF899" s="93"/>
      <c r="AG899" s="93"/>
      <c r="AH899" s="93"/>
      <c r="AI899" s="93"/>
      <c r="AJ899" s="93"/>
      <c r="AK899" s="93"/>
      <c r="AL899" s="93"/>
      <c r="AM899" s="93"/>
      <c r="AN899" s="93"/>
      <c r="AO899" s="93"/>
      <c r="AP899" s="93"/>
      <c r="AQ899" s="93"/>
      <c r="AR899" s="93"/>
      <c r="AS899" s="93"/>
      <c r="AT899" s="93"/>
      <c r="AU899" s="93"/>
      <c r="AV899" s="93"/>
      <c r="AW899" s="93"/>
      <c r="AX899" s="93"/>
      <c r="AY899" s="93"/>
      <c r="AZ899" s="93"/>
      <c r="BA899" s="93"/>
      <c r="BB899" s="93"/>
      <c r="BC899" s="93"/>
      <c r="BD899" s="93"/>
      <c r="BE899" s="93"/>
      <c r="BF899" s="93"/>
      <c r="BG899" s="93"/>
      <c r="BH899" s="93"/>
      <c r="BI899" s="93"/>
      <c r="BJ899" s="93"/>
      <c r="BK899" s="93"/>
      <c r="BL899" s="93"/>
      <c r="BM899" s="93"/>
      <c r="BN899" s="93"/>
      <c r="BO899" s="93"/>
      <c r="BP899" s="93"/>
      <c r="BQ899" s="93"/>
      <c r="BR899" s="93"/>
      <c r="BS899" s="93"/>
      <c r="BT899" s="93"/>
      <c r="BU899" s="93"/>
      <c r="BV899" s="93"/>
      <c r="BW899" s="93"/>
      <c r="BX899" s="93"/>
      <c r="BY899" s="93"/>
      <c r="BZ899" s="93"/>
      <c r="CA899" s="93"/>
      <c r="CB899" s="93"/>
      <c r="CC899" s="93"/>
      <c r="CD899" s="93"/>
      <c r="CE899" s="93"/>
      <c r="CF899" s="93"/>
      <c r="CG899" s="93"/>
      <c r="CH899" s="93"/>
      <c r="CI899" s="93"/>
      <c r="CJ899" s="93"/>
      <c r="CK899" s="93"/>
      <c r="CL899" s="93"/>
    </row>
    <row r="900" spans="15:90">
      <c r="O900" s="93"/>
      <c r="P900" s="93"/>
      <c r="Q900" s="93"/>
      <c r="R900" s="93"/>
      <c r="S900" s="93"/>
      <c r="T900" s="93"/>
      <c r="U900" s="93"/>
      <c r="V900" s="93"/>
      <c r="W900" s="93"/>
      <c r="X900" s="93"/>
      <c r="Y900" s="93"/>
      <c r="Z900" s="93"/>
      <c r="AA900" s="93"/>
      <c r="AB900" s="93"/>
      <c r="AC900" s="93"/>
      <c r="AD900" s="93"/>
      <c r="AE900" s="93"/>
      <c r="AF900" s="93"/>
      <c r="AG900" s="93"/>
      <c r="AH900" s="93"/>
      <c r="AI900" s="93"/>
      <c r="AJ900" s="93"/>
      <c r="AK900" s="93"/>
      <c r="AL900" s="93"/>
      <c r="AM900" s="93"/>
      <c r="AN900" s="93"/>
      <c r="AO900" s="93"/>
      <c r="AP900" s="93"/>
      <c r="AQ900" s="93"/>
      <c r="AR900" s="93"/>
      <c r="AS900" s="93"/>
      <c r="AT900" s="93"/>
      <c r="AU900" s="93"/>
      <c r="AV900" s="93"/>
      <c r="AW900" s="93"/>
      <c r="AX900" s="93"/>
      <c r="AY900" s="93"/>
      <c r="AZ900" s="93"/>
      <c r="BA900" s="93"/>
      <c r="BB900" s="93"/>
      <c r="BC900" s="93"/>
      <c r="BD900" s="93"/>
      <c r="BE900" s="93"/>
      <c r="BF900" s="93"/>
      <c r="BG900" s="93"/>
      <c r="BH900" s="93"/>
      <c r="BI900" s="93"/>
      <c r="BJ900" s="93"/>
      <c r="BK900" s="93"/>
      <c r="BL900" s="93"/>
      <c r="BM900" s="93"/>
      <c r="BN900" s="93"/>
      <c r="BO900" s="93"/>
      <c r="BP900" s="93"/>
      <c r="BQ900" s="93"/>
      <c r="BR900" s="93"/>
      <c r="BS900" s="93"/>
      <c r="BT900" s="93"/>
      <c r="BU900" s="93"/>
      <c r="BV900" s="93"/>
      <c r="BW900" s="93"/>
      <c r="BX900" s="93"/>
      <c r="BY900" s="93"/>
      <c r="BZ900" s="93"/>
      <c r="CA900" s="93"/>
      <c r="CB900" s="93"/>
      <c r="CC900" s="93"/>
      <c r="CD900" s="93"/>
      <c r="CE900" s="93"/>
      <c r="CF900" s="93"/>
      <c r="CG900" s="93"/>
      <c r="CH900" s="93"/>
      <c r="CI900" s="93"/>
      <c r="CJ900" s="93"/>
      <c r="CK900" s="93"/>
      <c r="CL900" s="93"/>
    </row>
    <row r="901" spans="15:90">
      <c r="O901" s="93"/>
      <c r="P901" s="93"/>
      <c r="Q901" s="93"/>
      <c r="R901" s="93"/>
      <c r="S901" s="93"/>
      <c r="T901" s="93"/>
      <c r="U901" s="93"/>
      <c r="V901" s="93"/>
      <c r="W901" s="93"/>
      <c r="X901" s="93"/>
      <c r="Y901" s="93"/>
      <c r="Z901" s="93"/>
      <c r="AA901" s="93"/>
      <c r="AB901" s="93"/>
      <c r="AC901" s="93"/>
      <c r="AD901" s="93"/>
      <c r="AE901" s="93"/>
      <c r="AF901" s="93"/>
      <c r="AG901" s="93"/>
      <c r="AH901" s="93"/>
      <c r="AI901" s="93"/>
      <c r="AJ901" s="93"/>
      <c r="AK901" s="93"/>
      <c r="AL901" s="93"/>
      <c r="AM901" s="93"/>
      <c r="AN901" s="93"/>
      <c r="AO901" s="93"/>
      <c r="AP901" s="93"/>
      <c r="AQ901" s="93"/>
      <c r="AR901" s="93"/>
      <c r="AS901" s="93"/>
      <c r="AT901" s="93"/>
      <c r="AU901" s="93"/>
      <c r="AV901" s="93"/>
      <c r="AW901" s="93"/>
      <c r="AX901" s="93"/>
      <c r="AY901" s="93"/>
      <c r="AZ901" s="93"/>
      <c r="BA901" s="93"/>
      <c r="BB901" s="93"/>
      <c r="BC901" s="93"/>
      <c r="BD901" s="93"/>
      <c r="BE901" s="93"/>
      <c r="BF901" s="93"/>
      <c r="BG901" s="93"/>
      <c r="BH901" s="93"/>
      <c r="BI901" s="93"/>
      <c r="BJ901" s="93"/>
      <c r="BK901" s="93"/>
      <c r="BL901" s="93"/>
      <c r="BM901" s="93"/>
      <c r="BN901" s="93"/>
      <c r="BO901" s="93"/>
      <c r="BP901" s="93"/>
      <c r="BQ901" s="93"/>
      <c r="BR901" s="93"/>
      <c r="BS901" s="93"/>
      <c r="BT901" s="93"/>
      <c r="BU901" s="93"/>
      <c r="BV901" s="93"/>
      <c r="BW901" s="93"/>
      <c r="BX901" s="93"/>
      <c r="BY901" s="93"/>
      <c r="BZ901" s="93"/>
      <c r="CA901" s="93"/>
      <c r="CB901" s="93"/>
      <c r="CC901" s="93"/>
      <c r="CD901" s="93"/>
      <c r="CE901" s="93"/>
      <c r="CF901" s="93"/>
      <c r="CG901" s="93"/>
      <c r="CH901" s="93"/>
      <c r="CI901" s="93"/>
      <c r="CJ901" s="93"/>
      <c r="CK901" s="93"/>
      <c r="CL901" s="93"/>
    </row>
    <row r="902" spans="15:90">
      <c r="O902" s="93"/>
      <c r="P902" s="93"/>
      <c r="Q902" s="93"/>
      <c r="R902" s="93"/>
      <c r="S902" s="93"/>
      <c r="T902" s="93"/>
      <c r="U902" s="93"/>
      <c r="V902" s="93"/>
      <c r="W902" s="93"/>
      <c r="X902" s="93"/>
      <c r="Y902" s="93"/>
      <c r="Z902" s="93"/>
      <c r="AA902" s="93"/>
      <c r="AB902" s="93"/>
      <c r="AC902" s="93"/>
      <c r="AD902" s="93"/>
      <c r="AE902" s="93"/>
      <c r="AF902" s="93"/>
      <c r="AG902" s="93"/>
      <c r="AH902" s="93"/>
      <c r="AI902" s="93"/>
      <c r="AJ902" s="93"/>
      <c r="AK902" s="93"/>
      <c r="AL902" s="93"/>
      <c r="AM902" s="93"/>
      <c r="AN902" s="93"/>
      <c r="AO902" s="93"/>
      <c r="AP902" s="93"/>
      <c r="AQ902" s="93"/>
      <c r="AR902" s="93"/>
      <c r="AS902" s="93"/>
      <c r="AT902" s="93"/>
      <c r="AU902" s="93"/>
      <c r="AV902" s="93"/>
      <c r="AW902" s="93"/>
      <c r="AX902" s="93"/>
      <c r="AY902" s="93"/>
      <c r="AZ902" s="93"/>
      <c r="BA902" s="93"/>
      <c r="BB902" s="93"/>
      <c r="BC902" s="93"/>
      <c r="BD902" s="93"/>
      <c r="BE902" s="93"/>
      <c r="BF902" s="93"/>
      <c r="BG902" s="93"/>
      <c r="BH902" s="93"/>
      <c r="BI902" s="93"/>
      <c r="BJ902" s="93"/>
      <c r="BK902" s="93"/>
      <c r="BL902" s="93"/>
      <c r="BM902" s="93"/>
      <c r="BN902" s="93"/>
      <c r="BO902" s="93"/>
      <c r="BP902" s="93"/>
      <c r="BQ902" s="93"/>
      <c r="BR902" s="93"/>
      <c r="BS902" s="93"/>
      <c r="BT902" s="93"/>
      <c r="BU902" s="93"/>
      <c r="BV902" s="93"/>
      <c r="BW902" s="93"/>
      <c r="BX902" s="93"/>
      <c r="BY902" s="93"/>
      <c r="BZ902" s="93"/>
      <c r="CA902" s="93"/>
      <c r="CB902" s="93"/>
      <c r="CC902" s="93"/>
      <c r="CD902" s="93"/>
      <c r="CE902" s="93"/>
      <c r="CF902" s="93"/>
      <c r="CG902" s="93"/>
      <c r="CH902" s="93"/>
      <c r="CI902" s="93"/>
      <c r="CJ902" s="93"/>
      <c r="CK902" s="93"/>
      <c r="CL902" s="93"/>
    </row>
    <row r="903" spans="15:90">
      <c r="O903" s="93"/>
      <c r="P903" s="93"/>
      <c r="Q903" s="93"/>
      <c r="R903" s="93"/>
      <c r="S903" s="93"/>
      <c r="T903" s="93"/>
      <c r="U903" s="93"/>
      <c r="V903" s="93"/>
      <c r="W903" s="93"/>
      <c r="X903" s="93"/>
      <c r="Y903" s="93"/>
      <c r="Z903" s="93"/>
      <c r="AA903" s="93"/>
      <c r="AB903" s="93"/>
      <c r="AC903" s="93"/>
      <c r="AD903" s="93"/>
      <c r="AE903" s="93"/>
      <c r="AF903" s="93"/>
      <c r="AG903" s="93"/>
      <c r="AH903" s="93"/>
      <c r="AI903" s="93"/>
      <c r="AJ903" s="93"/>
      <c r="AK903" s="93"/>
      <c r="AL903" s="93"/>
      <c r="AM903" s="93"/>
      <c r="AN903" s="93"/>
      <c r="AO903" s="93"/>
      <c r="AP903" s="93"/>
      <c r="AQ903" s="93"/>
      <c r="AR903" s="93"/>
      <c r="AS903" s="93"/>
      <c r="AT903" s="93"/>
      <c r="AU903" s="93"/>
      <c r="AV903" s="93"/>
      <c r="AW903" s="93"/>
      <c r="AX903" s="93"/>
      <c r="AY903" s="93"/>
      <c r="AZ903" s="93"/>
      <c r="BA903" s="93"/>
      <c r="BB903" s="93"/>
      <c r="BC903" s="93"/>
      <c r="BD903" s="93"/>
      <c r="BE903" s="93"/>
      <c r="BF903" s="93"/>
      <c r="BG903" s="93"/>
      <c r="BH903" s="93"/>
      <c r="BI903" s="93"/>
      <c r="BJ903" s="93"/>
      <c r="BK903" s="93"/>
      <c r="BL903" s="93"/>
      <c r="BM903" s="93"/>
      <c r="BN903" s="93"/>
      <c r="BO903" s="93"/>
      <c r="BP903" s="93"/>
      <c r="BQ903" s="93"/>
      <c r="BR903" s="93"/>
      <c r="BS903" s="93"/>
      <c r="BT903" s="93"/>
      <c r="BU903" s="93"/>
      <c r="BV903" s="93"/>
      <c r="BW903" s="93"/>
      <c r="BX903" s="93"/>
      <c r="BY903" s="93"/>
      <c r="BZ903" s="93"/>
      <c r="CA903" s="93"/>
      <c r="CB903" s="93"/>
      <c r="CC903" s="93"/>
      <c r="CD903" s="93"/>
      <c r="CE903" s="93"/>
      <c r="CF903" s="93"/>
      <c r="CG903" s="93"/>
      <c r="CH903" s="93"/>
      <c r="CI903" s="93"/>
      <c r="CJ903" s="93"/>
      <c r="CK903" s="93"/>
      <c r="CL903" s="93"/>
    </row>
    <row r="904" spans="15:90">
      <c r="O904" s="93"/>
      <c r="P904" s="93"/>
      <c r="Q904" s="93"/>
      <c r="R904" s="93"/>
      <c r="S904" s="93"/>
      <c r="T904" s="93"/>
      <c r="U904" s="93"/>
      <c r="V904" s="93"/>
      <c r="W904" s="93"/>
      <c r="X904" s="93"/>
      <c r="Y904" s="93"/>
      <c r="Z904" s="93"/>
      <c r="AA904" s="93"/>
      <c r="AB904" s="93"/>
      <c r="AC904" s="93"/>
      <c r="AD904" s="93"/>
      <c r="AE904" s="93"/>
      <c r="AF904" s="93"/>
      <c r="AG904" s="93"/>
      <c r="AH904" s="93"/>
      <c r="AI904" s="93"/>
      <c r="AJ904" s="93"/>
      <c r="AK904" s="93"/>
      <c r="AL904" s="93"/>
      <c r="AM904" s="93"/>
      <c r="AN904" s="93"/>
      <c r="AO904" s="93"/>
      <c r="AP904" s="93"/>
      <c r="AQ904" s="93"/>
      <c r="AR904" s="93"/>
      <c r="AS904" s="93"/>
      <c r="AT904" s="93"/>
      <c r="AU904" s="93"/>
      <c r="AV904" s="93"/>
      <c r="AW904" s="93"/>
      <c r="AX904" s="93"/>
      <c r="AY904" s="93"/>
      <c r="AZ904" s="93"/>
      <c r="BA904" s="93"/>
      <c r="BB904" s="93"/>
      <c r="BC904" s="93"/>
      <c r="BD904" s="93"/>
      <c r="BE904" s="93"/>
      <c r="BF904" s="93"/>
      <c r="BG904" s="93"/>
      <c r="BH904" s="93"/>
      <c r="BI904" s="93"/>
      <c r="BJ904" s="93"/>
      <c r="BK904" s="93"/>
      <c r="BL904" s="93"/>
      <c r="BM904" s="93"/>
      <c r="BN904" s="93"/>
      <c r="BO904" s="93"/>
      <c r="BP904" s="93"/>
      <c r="BQ904" s="93"/>
      <c r="BR904" s="93"/>
      <c r="BS904" s="93"/>
      <c r="BT904" s="93"/>
      <c r="BU904" s="93"/>
      <c r="BV904" s="93"/>
      <c r="BW904" s="93"/>
      <c r="BX904" s="93"/>
      <c r="BY904" s="93"/>
      <c r="BZ904" s="93"/>
      <c r="CA904" s="93"/>
      <c r="CB904" s="93"/>
      <c r="CC904" s="93"/>
      <c r="CD904" s="93"/>
      <c r="CE904" s="93"/>
      <c r="CF904" s="93"/>
      <c r="CG904" s="93"/>
      <c r="CH904" s="93"/>
      <c r="CI904" s="93"/>
      <c r="CJ904" s="93"/>
      <c r="CK904" s="93"/>
      <c r="CL904" s="93"/>
    </row>
    <row r="905" spans="15:90">
      <c r="O905" s="93"/>
      <c r="P905" s="93"/>
      <c r="Q905" s="93"/>
      <c r="R905" s="93"/>
      <c r="S905" s="93"/>
      <c r="T905" s="93"/>
      <c r="U905" s="93"/>
      <c r="V905" s="93"/>
      <c r="W905" s="93"/>
      <c r="X905" s="93"/>
      <c r="Y905" s="93"/>
      <c r="Z905" s="93"/>
      <c r="AA905" s="93"/>
      <c r="AB905" s="93"/>
      <c r="AC905" s="93"/>
      <c r="AD905" s="93"/>
      <c r="AE905" s="93"/>
      <c r="AF905" s="93"/>
      <c r="AG905" s="93"/>
      <c r="AH905" s="93"/>
      <c r="AI905" s="93"/>
      <c r="AJ905" s="93"/>
      <c r="AK905" s="93"/>
      <c r="AL905" s="93"/>
      <c r="AM905" s="93"/>
      <c r="AN905" s="93"/>
      <c r="AO905" s="93"/>
      <c r="AP905" s="93"/>
      <c r="AQ905" s="93"/>
      <c r="AR905" s="93"/>
      <c r="AS905" s="93"/>
      <c r="AT905" s="93"/>
      <c r="AU905" s="93"/>
      <c r="AV905" s="93"/>
      <c r="AW905" s="93"/>
      <c r="AX905" s="93"/>
      <c r="AY905" s="93"/>
      <c r="AZ905" s="93"/>
      <c r="BA905" s="93"/>
      <c r="BB905" s="93"/>
      <c r="BC905" s="93"/>
      <c r="BD905" s="93"/>
      <c r="BE905" s="93"/>
      <c r="BF905" s="93"/>
      <c r="BG905" s="93"/>
      <c r="BH905" s="93"/>
      <c r="BI905" s="93"/>
      <c r="BJ905" s="93"/>
      <c r="BK905" s="93"/>
      <c r="BL905" s="93"/>
      <c r="BM905" s="93"/>
      <c r="BN905" s="93"/>
      <c r="BO905" s="93"/>
      <c r="BP905" s="93"/>
      <c r="BQ905" s="93"/>
      <c r="BR905" s="93"/>
      <c r="BS905" s="93"/>
      <c r="BT905" s="93"/>
      <c r="BU905" s="93"/>
      <c r="BV905" s="93"/>
      <c r="BW905" s="93"/>
      <c r="BX905" s="93"/>
      <c r="BY905" s="93"/>
      <c r="BZ905" s="93"/>
      <c r="CA905" s="93"/>
      <c r="CB905" s="93"/>
      <c r="CC905" s="93"/>
      <c r="CD905" s="93"/>
      <c r="CE905" s="93"/>
      <c r="CF905" s="93"/>
      <c r="CG905" s="93"/>
      <c r="CH905" s="93"/>
      <c r="CI905" s="93"/>
      <c r="CJ905" s="93"/>
      <c r="CK905" s="93"/>
      <c r="CL905" s="93"/>
    </row>
    <row r="906" spans="15:90">
      <c r="O906" s="93"/>
      <c r="P906" s="93"/>
      <c r="Q906" s="93"/>
      <c r="R906" s="93"/>
      <c r="S906" s="93"/>
      <c r="T906" s="93"/>
      <c r="U906" s="93"/>
      <c r="V906" s="93"/>
      <c r="W906" s="93"/>
      <c r="X906" s="93"/>
      <c r="Y906" s="93"/>
      <c r="Z906" s="93"/>
      <c r="AA906" s="93"/>
      <c r="AB906" s="93"/>
      <c r="AC906" s="93"/>
      <c r="AD906" s="93"/>
      <c r="AE906" s="93"/>
      <c r="AF906" s="93"/>
      <c r="AG906" s="93"/>
      <c r="AH906" s="93"/>
      <c r="AI906" s="93"/>
      <c r="AJ906" s="93"/>
      <c r="AK906" s="93"/>
      <c r="AL906" s="93"/>
      <c r="AM906" s="93"/>
      <c r="AN906" s="93"/>
      <c r="AO906" s="93"/>
      <c r="AP906" s="93"/>
      <c r="AQ906" s="93"/>
      <c r="AR906" s="93"/>
      <c r="AS906" s="93"/>
      <c r="AT906" s="93"/>
      <c r="AU906" s="93"/>
      <c r="AV906" s="93"/>
      <c r="AW906" s="93"/>
      <c r="AX906" s="93"/>
      <c r="AY906" s="93"/>
      <c r="AZ906" s="93"/>
      <c r="BA906" s="93"/>
      <c r="BB906" s="93"/>
      <c r="BC906" s="93"/>
      <c r="BD906" s="93"/>
      <c r="BE906" s="93"/>
      <c r="BF906" s="93"/>
      <c r="BG906" s="93"/>
      <c r="BH906" s="93"/>
      <c r="BI906" s="93"/>
      <c r="BJ906" s="93"/>
      <c r="BK906" s="93"/>
      <c r="BL906" s="93"/>
      <c r="BM906" s="93"/>
      <c r="BN906" s="93"/>
      <c r="BO906" s="93"/>
      <c r="BP906" s="93"/>
      <c r="BQ906" s="93"/>
      <c r="BR906" s="93"/>
      <c r="BS906" s="93"/>
      <c r="BT906" s="93"/>
      <c r="BU906" s="93"/>
      <c r="BV906" s="93"/>
      <c r="BW906" s="93"/>
      <c r="BX906" s="93"/>
      <c r="BY906" s="93"/>
      <c r="BZ906" s="93"/>
      <c r="CA906" s="93"/>
      <c r="CB906" s="93"/>
      <c r="CC906" s="93"/>
      <c r="CD906" s="93"/>
      <c r="CE906" s="93"/>
      <c r="CF906" s="93"/>
      <c r="CG906" s="93"/>
      <c r="CH906" s="93"/>
      <c r="CI906" s="93"/>
      <c r="CJ906" s="93"/>
      <c r="CK906" s="93"/>
      <c r="CL906" s="93"/>
    </row>
    <row r="907" spans="15:90">
      <c r="O907" s="93"/>
      <c r="P907" s="93"/>
      <c r="Q907" s="93"/>
      <c r="R907" s="93"/>
      <c r="S907" s="93"/>
      <c r="T907" s="93"/>
      <c r="U907" s="93"/>
      <c r="V907" s="93"/>
      <c r="W907" s="93"/>
      <c r="X907" s="93"/>
      <c r="Y907" s="93"/>
      <c r="Z907" s="93"/>
      <c r="AA907" s="93"/>
      <c r="AB907" s="93"/>
      <c r="AC907" s="93"/>
      <c r="AD907" s="93"/>
      <c r="AE907" s="93"/>
      <c r="AF907" s="93"/>
      <c r="AG907" s="93"/>
      <c r="AH907" s="93"/>
      <c r="AI907" s="93"/>
      <c r="AJ907" s="93"/>
      <c r="AK907" s="93"/>
      <c r="AL907" s="93"/>
      <c r="AM907" s="93"/>
      <c r="AN907" s="93"/>
      <c r="AO907" s="93"/>
      <c r="AP907" s="93"/>
      <c r="AQ907" s="93"/>
      <c r="AR907" s="93"/>
      <c r="AS907" s="93"/>
      <c r="AT907" s="93"/>
      <c r="AU907" s="93"/>
      <c r="AV907" s="93"/>
      <c r="AW907" s="93"/>
      <c r="AX907" s="93"/>
      <c r="AY907" s="93"/>
      <c r="AZ907" s="93"/>
      <c r="BA907" s="93"/>
      <c r="BB907" s="93"/>
      <c r="BC907" s="93"/>
      <c r="BD907" s="93"/>
      <c r="BE907" s="93"/>
      <c r="BF907" s="93"/>
      <c r="BG907" s="93"/>
      <c r="BH907" s="93"/>
      <c r="BI907" s="93"/>
      <c r="BJ907" s="93"/>
      <c r="BK907" s="93"/>
      <c r="BL907" s="93"/>
      <c r="BM907" s="93"/>
      <c r="BN907" s="93"/>
      <c r="BO907" s="93"/>
      <c r="BP907" s="93"/>
      <c r="BQ907" s="93"/>
      <c r="BR907" s="93"/>
      <c r="BS907" s="93"/>
      <c r="BT907" s="93"/>
      <c r="BU907" s="93"/>
      <c r="BV907" s="93"/>
      <c r="BW907" s="93"/>
      <c r="BX907" s="93"/>
      <c r="BY907" s="93"/>
      <c r="BZ907" s="93"/>
      <c r="CA907" s="93"/>
      <c r="CB907" s="93"/>
      <c r="CC907" s="93"/>
      <c r="CD907" s="93"/>
      <c r="CE907" s="93"/>
      <c r="CF907" s="93"/>
      <c r="CG907" s="93"/>
      <c r="CH907" s="93"/>
      <c r="CI907" s="93"/>
      <c r="CJ907" s="93"/>
      <c r="CK907" s="93"/>
      <c r="CL907" s="93"/>
    </row>
    <row r="908" spans="15:90">
      <c r="O908" s="93"/>
      <c r="P908" s="93"/>
      <c r="Q908" s="93"/>
      <c r="R908" s="93"/>
      <c r="S908" s="93"/>
      <c r="T908" s="93"/>
      <c r="U908" s="93"/>
      <c r="V908" s="93"/>
      <c r="W908" s="93"/>
      <c r="X908" s="93"/>
      <c r="Y908" s="93"/>
      <c r="Z908" s="93"/>
      <c r="AA908" s="93"/>
      <c r="AB908" s="93"/>
      <c r="AC908" s="93"/>
      <c r="AD908" s="93"/>
      <c r="AE908" s="93"/>
      <c r="AF908" s="93"/>
      <c r="AG908" s="93"/>
      <c r="AH908" s="93"/>
      <c r="AI908" s="93"/>
      <c r="AJ908" s="93"/>
      <c r="AK908" s="93"/>
      <c r="AL908" s="93"/>
      <c r="AM908" s="93"/>
      <c r="AN908" s="93"/>
      <c r="AO908" s="93"/>
      <c r="AP908" s="93"/>
      <c r="AQ908" s="93"/>
      <c r="AR908" s="93"/>
      <c r="AS908" s="93"/>
      <c r="AT908" s="93"/>
      <c r="AU908" s="93"/>
      <c r="AV908" s="93"/>
      <c r="AW908" s="93"/>
      <c r="AX908" s="93"/>
      <c r="AY908" s="93"/>
      <c r="AZ908" s="93"/>
      <c r="BA908" s="93"/>
      <c r="BB908" s="93"/>
      <c r="BC908" s="93"/>
      <c r="BD908" s="93"/>
      <c r="BE908" s="93"/>
      <c r="BF908" s="93"/>
      <c r="BG908" s="93"/>
      <c r="BH908" s="93"/>
      <c r="BI908" s="93"/>
      <c r="BJ908" s="93"/>
      <c r="BK908" s="93"/>
      <c r="BL908" s="93"/>
      <c r="BM908" s="93"/>
      <c r="BN908" s="93"/>
      <c r="BO908" s="93"/>
      <c r="BP908" s="93"/>
      <c r="BQ908" s="93"/>
      <c r="BR908" s="93"/>
      <c r="BS908" s="93"/>
      <c r="BT908" s="93"/>
      <c r="BU908" s="93"/>
      <c r="BV908" s="93"/>
      <c r="BW908" s="93"/>
      <c r="BX908" s="93"/>
      <c r="BY908" s="93"/>
      <c r="BZ908" s="93"/>
      <c r="CA908" s="93"/>
      <c r="CB908" s="93"/>
      <c r="CC908" s="93"/>
      <c r="CD908" s="93"/>
      <c r="CE908" s="93"/>
      <c r="CF908" s="93"/>
      <c r="CG908" s="93"/>
      <c r="CH908" s="93"/>
      <c r="CI908" s="93"/>
      <c r="CJ908" s="93"/>
      <c r="CK908" s="93"/>
      <c r="CL908" s="93"/>
    </row>
    <row r="909" spans="15:90">
      <c r="O909" s="93"/>
      <c r="P909" s="93"/>
      <c r="Q909" s="93"/>
      <c r="R909" s="93"/>
      <c r="S909" s="93"/>
      <c r="T909" s="93"/>
      <c r="U909" s="93"/>
      <c r="V909" s="93"/>
      <c r="W909" s="93"/>
      <c r="X909" s="93"/>
      <c r="Y909" s="93"/>
      <c r="Z909" s="93"/>
      <c r="AA909" s="93"/>
      <c r="AB909" s="93"/>
      <c r="AC909" s="93"/>
      <c r="AD909" s="93"/>
      <c r="AE909" s="93"/>
      <c r="AF909" s="93"/>
      <c r="AG909" s="93"/>
      <c r="AH909" s="93"/>
      <c r="AI909" s="93"/>
      <c r="AJ909" s="93"/>
      <c r="AK909" s="93"/>
      <c r="AL909" s="93"/>
      <c r="AM909" s="93"/>
      <c r="AN909" s="93"/>
      <c r="AO909" s="93"/>
      <c r="AP909" s="93"/>
      <c r="AQ909" s="93"/>
      <c r="AR909" s="93"/>
      <c r="AS909" s="93"/>
      <c r="AT909" s="93"/>
      <c r="AU909" s="93"/>
      <c r="AV909" s="93"/>
      <c r="AW909" s="93"/>
      <c r="AX909" s="93"/>
      <c r="AY909" s="93"/>
      <c r="AZ909" s="93"/>
      <c r="BA909" s="93"/>
      <c r="BB909" s="93"/>
      <c r="BC909" s="93"/>
      <c r="BD909" s="93"/>
      <c r="BE909" s="93"/>
      <c r="BF909" s="93"/>
      <c r="BG909" s="93"/>
      <c r="BH909" s="93"/>
      <c r="BI909" s="93"/>
      <c r="BJ909" s="93"/>
      <c r="BK909" s="93"/>
      <c r="BL909" s="93"/>
      <c r="BM909" s="93"/>
      <c r="BN909" s="93"/>
      <c r="BO909" s="93"/>
      <c r="BP909" s="93"/>
      <c r="BQ909" s="93"/>
      <c r="BR909" s="93"/>
      <c r="BS909" s="93"/>
      <c r="BT909" s="93"/>
      <c r="BU909" s="93"/>
      <c r="BV909" s="93"/>
      <c r="BW909" s="93"/>
      <c r="BX909" s="93"/>
      <c r="BY909" s="93"/>
      <c r="BZ909" s="93"/>
      <c r="CA909" s="93"/>
      <c r="CB909" s="93"/>
      <c r="CC909" s="93"/>
      <c r="CD909" s="93"/>
      <c r="CE909" s="93"/>
      <c r="CF909" s="93"/>
      <c r="CG909" s="93"/>
      <c r="CH909" s="93"/>
      <c r="CI909" s="93"/>
      <c r="CJ909" s="93"/>
      <c r="CK909" s="93"/>
      <c r="CL909" s="93"/>
    </row>
    <row r="910" spans="15:90">
      <c r="O910" s="93"/>
      <c r="P910" s="93"/>
      <c r="Q910" s="93"/>
      <c r="R910" s="93"/>
      <c r="S910" s="93"/>
      <c r="T910" s="93"/>
      <c r="U910" s="93"/>
      <c r="V910" s="93"/>
      <c r="W910" s="93"/>
      <c r="X910" s="93"/>
      <c r="Y910" s="93"/>
      <c r="Z910" s="93"/>
      <c r="AA910" s="93"/>
      <c r="AB910" s="93"/>
      <c r="AC910" s="93"/>
      <c r="AD910" s="93"/>
      <c r="AE910" s="93"/>
      <c r="AF910" s="93"/>
      <c r="AG910" s="93"/>
      <c r="AH910" s="93"/>
      <c r="AI910" s="93"/>
      <c r="AJ910" s="93"/>
      <c r="AK910" s="93"/>
      <c r="AL910" s="93"/>
      <c r="AM910" s="93"/>
      <c r="AN910" s="93"/>
      <c r="AO910" s="93"/>
      <c r="AP910" s="93"/>
      <c r="AQ910" s="93"/>
      <c r="AR910" s="93"/>
      <c r="AS910" s="93"/>
      <c r="AT910" s="93"/>
      <c r="AU910" s="93"/>
      <c r="AV910" s="93"/>
      <c r="AW910" s="93"/>
      <c r="AX910" s="93"/>
      <c r="AY910" s="93"/>
      <c r="AZ910" s="93"/>
      <c r="BA910" s="93"/>
      <c r="BB910" s="93"/>
      <c r="BC910" s="93"/>
      <c r="BD910" s="93"/>
      <c r="BE910" s="93"/>
      <c r="BF910" s="93"/>
      <c r="BG910" s="93"/>
      <c r="BH910" s="93"/>
      <c r="BI910" s="93"/>
      <c r="BJ910" s="93"/>
      <c r="BK910" s="93"/>
      <c r="BL910" s="93"/>
      <c r="BM910" s="93"/>
      <c r="BN910" s="93"/>
      <c r="BO910" s="93"/>
      <c r="BP910" s="93"/>
      <c r="BQ910" s="93"/>
      <c r="BR910" s="93"/>
      <c r="BS910" s="93"/>
      <c r="BT910" s="93"/>
      <c r="BU910" s="93"/>
      <c r="BV910" s="93"/>
      <c r="BW910" s="93"/>
      <c r="BX910" s="93"/>
      <c r="BY910" s="93"/>
      <c r="BZ910" s="93"/>
      <c r="CA910" s="93"/>
      <c r="CB910" s="93"/>
      <c r="CC910" s="93"/>
      <c r="CD910" s="93"/>
      <c r="CE910" s="93"/>
      <c r="CF910" s="93"/>
      <c r="CG910" s="93"/>
      <c r="CH910" s="93"/>
      <c r="CI910" s="93"/>
      <c r="CJ910" s="93"/>
      <c r="CK910" s="93"/>
      <c r="CL910" s="93"/>
    </row>
    <row r="911" spans="15:90">
      <c r="O911" s="93"/>
      <c r="P911" s="93"/>
      <c r="Q911" s="93"/>
      <c r="R911" s="93"/>
      <c r="S911" s="93"/>
      <c r="T911" s="93"/>
      <c r="U911" s="93"/>
      <c r="V911" s="93"/>
      <c r="W911" s="93"/>
      <c r="X911" s="93"/>
      <c r="Y911" s="93"/>
      <c r="Z911" s="93"/>
      <c r="AA911" s="93"/>
      <c r="AB911" s="93"/>
      <c r="AC911" s="93"/>
      <c r="AD911" s="93"/>
      <c r="AE911" s="93"/>
      <c r="AF911" s="93"/>
      <c r="AG911" s="93"/>
      <c r="AH911" s="93"/>
      <c r="AI911" s="93"/>
      <c r="AJ911" s="93"/>
      <c r="AK911" s="93"/>
      <c r="AL911" s="93"/>
      <c r="AM911" s="93"/>
      <c r="AN911" s="93"/>
      <c r="AO911" s="93"/>
      <c r="AP911" s="93"/>
      <c r="AQ911" s="93"/>
      <c r="AR911" s="93"/>
      <c r="AS911" s="93"/>
      <c r="AT911" s="93"/>
      <c r="AU911" s="93"/>
      <c r="AV911" s="93"/>
      <c r="AW911" s="93"/>
      <c r="AX911" s="93"/>
      <c r="AY911" s="93"/>
      <c r="AZ911" s="93"/>
      <c r="BA911" s="93"/>
      <c r="BB911" s="93"/>
      <c r="BC911" s="93"/>
      <c r="BD911" s="93"/>
      <c r="BE911" s="93"/>
      <c r="BF911" s="93"/>
      <c r="BG911" s="93"/>
      <c r="BH911" s="93"/>
      <c r="BI911" s="93"/>
      <c r="BJ911" s="93"/>
      <c r="BK911" s="93"/>
      <c r="BL911" s="93"/>
      <c r="BM911" s="93"/>
      <c r="BN911" s="93"/>
      <c r="BO911" s="93"/>
      <c r="BP911" s="93"/>
      <c r="BQ911" s="93"/>
      <c r="BR911" s="93"/>
      <c r="BS911" s="93"/>
      <c r="BT911" s="93"/>
      <c r="BU911" s="93"/>
      <c r="BV911" s="93"/>
      <c r="BW911" s="93"/>
      <c r="BX911" s="93"/>
      <c r="BY911" s="93"/>
      <c r="BZ911" s="93"/>
      <c r="CA911" s="93"/>
      <c r="CB911" s="93"/>
      <c r="CC911" s="93"/>
      <c r="CD911" s="93"/>
      <c r="CE911" s="93"/>
      <c r="CF911" s="93"/>
      <c r="CG911" s="93"/>
      <c r="CH911" s="93"/>
      <c r="CI911" s="93"/>
      <c r="CJ911" s="93"/>
      <c r="CK911" s="93"/>
      <c r="CL911" s="93"/>
    </row>
    <row r="912" spans="15:90">
      <c r="O912" s="93"/>
      <c r="P912" s="93"/>
      <c r="Q912" s="93"/>
      <c r="R912" s="93"/>
      <c r="S912" s="93"/>
      <c r="T912" s="93"/>
      <c r="U912" s="93"/>
      <c r="V912" s="93"/>
      <c r="W912" s="93"/>
      <c r="X912" s="93"/>
      <c r="Y912" s="93"/>
      <c r="Z912" s="93"/>
      <c r="AA912" s="93"/>
      <c r="AB912" s="93"/>
      <c r="AC912" s="93"/>
      <c r="AD912" s="93"/>
      <c r="AE912" s="93"/>
      <c r="AF912" s="93"/>
      <c r="AG912" s="93"/>
      <c r="AH912" s="93"/>
      <c r="AI912" s="93"/>
      <c r="AJ912" s="93"/>
      <c r="AK912" s="93"/>
      <c r="AL912" s="93"/>
      <c r="AM912" s="93"/>
      <c r="AN912" s="93"/>
      <c r="AO912" s="93"/>
      <c r="AP912" s="93"/>
      <c r="AQ912" s="93"/>
      <c r="AR912" s="93"/>
      <c r="AS912" s="93"/>
      <c r="AT912" s="93"/>
      <c r="AU912" s="93"/>
      <c r="AV912" s="93"/>
      <c r="AW912" s="93"/>
      <c r="AX912" s="93"/>
      <c r="AY912" s="93"/>
      <c r="AZ912" s="93"/>
      <c r="BA912" s="93"/>
      <c r="BB912" s="93"/>
      <c r="BC912" s="93"/>
      <c r="BD912" s="93"/>
      <c r="BE912" s="93"/>
      <c r="BF912" s="93"/>
      <c r="BG912" s="93"/>
      <c r="BH912" s="93"/>
      <c r="BI912" s="93"/>
      <c r="BJ912" s="93"/>
      <c r="BK912" s="93"/>
      <c r="BL912" s="93"/>
      <c r="BM912" s="93"/>
      <c r="BN912" s="93"/>
      <c r="BO912" s="93"/>
      <c r="BP912" s="93"/>
      <c r="BQ912" s="93"/>
      <c r="BR912" s="93"/>
      <c r="BS912" s="93"/>
      <c r="BT912" s="93"/>
      <c r="BU912" s="93"/>
      <c r="BV912" s="93"/>
      <c r="BW912" s="93"/>
      <c r="BX912" s="93"/>
      <c r="BY912" s="93"/>
      <c r="BZ912" s="93"/>
      <c r="CA912" s="93"/>
      <c r="CB912" s="93"/>
      <c r="CC912" s="93"/>
      <c r="CD912" s="93"/>
      <c r="CE912" s="93"/>
      <c r="CF912" s="93"/>
      <c r="CG912" s="93"/>
      <c r="CH912" s="93"/>
      <c r="CI912" s="93"/>
      <c r="CJ912" s="93"/>
      <c r="CK912" s="93"/>
      <c r="CL912" s="93"/>
    </row>
    <row r="913" spans="15:90">
      <c r="O913" s="93"/>
      <c r="P913" s="93"/>
      <c r="Q913" s="93"/>
      <c r="R913" s="93"/>
      <c r="S913" s="93"/>
      <c r="T913" s="93"/>
      <c r="U913" s="93"/>
      <c r="V913" s="93"/>
      <c r="W913" s="93"/>
      <c r="X913" s="93"/>
      <c r="Y913" s="93"/>
      <c r="Z913" s="93"/>
      <c r="AA913" s="93"/>
      <c r="AB913" s="93"/>
      <c r="AC913" s="93"/>
      <c r="AD913" s="93"/>
      <c r="AE913" s="93"/>
      <c r="AF913" s="93"/>
      <c r="AG913" s="93"/>
      <c r="AH913" s="93"/>
      <c r="AI913" s="93"/>
      <c r="AJ913" s="93"/>
      <c r="AK913" s="93"/>
      <c r="AL913" s="93"/>
      <c r="AM913" s="93"/>
      <c r="AN913" s="93"/>
      <c r="AO913" s="93"/>
      <c r="AP913" s="93"/>
      <c r="AQ913" s="93"/>
      <c r="AR913" s="93"/>
      <c r="AS913" s="93"/>
      <c r="AT913" s="93"/>
      <c r="AU913" s="93"/>
      <c r="AV913" s="93"/>
      <c r="AW913" s="93"/>
      <c r="AX913" s="93"/>
      <c r="AY913" s="93"/>
      <c r="AZ913" s="93"/>
      <c r="BA913" s="93"/>
      <c r="BB913" s="93"/>
      <c r="BC913" s="93"/>
      <c r="BD913" s="93"/>
      <c r="BE913" s="93"/>
      <c r="BF913" s="93"/>
      <c r="BG913" s="93"/>
      <c r="BH913" s="93"/>
      <c r="BI913" s="93"/>
      <c r="BJ913" s="93"/>
      <c r="BK913" s="93"/>
      <c r="BL913" s="93"/>
      <c r="BM913" s="93"/>
      <c r="BN913" s="93"/>
      <c r="BO913" s="93"/>
      <c r="BP913" s="93"/>
      <c r="BQ913" s="93"/>
      <c r="BR913" s="93"/>
      <c r="BS913" s="93"/>
      <c r="BT913" s="93"/>
      <c r="BU913" s="93"/>
      <c r="BV913" s="93"/>
      <c r="BW913" s="93"/>
      <c r="BX913" s="93"/>
      <c r="BY913" s="93"/>
      <c r="BZ913" s="93"/>
      <c r="CA913" s="93"/>
      <c r="CB913" s="93"/>
      <c r="CC913" s="93"/>
      <c r="CD913" s="93"/>
      <c r="CE913" s="93"/>
      <c r="CF913" s="93"/>
      <c r="CG913" s="93"/>
      <c r="CH913" s="93"/>
      <c r="CI913" s="93"/>
      <c r="CJ913" s="93"/>
      <c r="CK913" s="93"/>
      <c r="CL913" s="93"/>
    </row>
    <row r="914" spans="15:90">
      <c r="O914" s="93"/>
      <c r="P914" s="93"/>
      <c r="Q914" s="93"/>
      <c r="R914" s="93"/>
      <c r="S914" s="93"/>
      <c r="T914" s="93"/>
      <c r="U914" s="93"/>
      <c r="V914" s="93"/>
      <c r="W914" s="93"/>
      <c r="X914" s="93"/>
      <c r="Y914" s="93"/>
      <c r="Z914" s="93"/>
      <c r="AA914" s="93"/>
      <c r="AB914" s="93"/>
      <c r="AC914" s="93"/>
      <c r="AD914" s="93"/>
      <c r="AE914" s="93"/>
      <c r="AF914" s="93"/>
      <c r="AG914" s="93"/>
      <c r="AH914" s="93"/>
      <c r="AI914" s="93"/>
      <c r="AJ914" s="93"/>
      <c r="AK914" s="93"/>
      <c r="AL914" s="93"/>
      <c r="AM914" s="93"/>
      <c r="AN914" s="93"/>
      <c r="AO914" s="93"/>
      <c r="AP914" s="93"/>
      <c r="AQ914" s="93"/>
      <c r="AR914" s="93"/>
      <c r="AS914" s="93"/>
      <c r="AT914" s="93"/>
      <c r="AU914" s="93"/>
      <c r="AV914" s="93"/>
      <c r="AW914" s="93"/>
      <c r="AX914" s="93"/>
      <c r="AY914" s="93"/>
      <c r="AZ914" s="93"/>
      <c r="BA914" s="93"/>
      <c r="BB914" s="93"/>
      <c r="BC914" s="93"/>
      <c r="BD914" s="93"/>
      <c r="BE914" s="93"/>
      <c r="BF914" s="93"/>
      <c r="BG914" s="93"/>
      <c r="BH914" s="93"/>
      <c r="BI914" s="93"/>
      <c r="BJ914" s="93"/>
      <c r="BK914" s="93"/>
      <c r="BL914" s="93"/>
      <c r="BM914" s="93"/>
      <c r="BN914" s="93"/>
      <c r="BO914" s="93"/>
      <c r="BP914" s="93"/>
      <c r="BQ914" s="93"/>
      <c r="BR914" s="93"/>
      <c r="BS914" s="93"/>
      <c r="BT914" s="93"/>
      <c r="BU914" s="93"/>
      <c r="BV914" s="93"/>
      <c r="BW914" s="93"/>
      <c r="BX914" s="93"/>
      <c r="BY914" s="93"/>
      <c r="BZ914" s="93"/>
      <c r="CA914" s="93"/>
      <c r="CB914" s="93"/>
      <c r="CC914" s="93"/>
      <c r="CD914" s="93"/>
      <c r="CE914" s="93"/>
      <c r="CF914" s="93"/>
      <c r="CG914" s="93"/>
      <c r="CH914" s="93"/>
      <c r="CI914" s="93"/>
      <c r="CJ914" s="93"/>
      <c r="CK914" s="93"/>
      <c r="CL914" s="93"/>
    </row>
    <row r="915" spans="15:90">
      <c r="O915" s="93"/>
      <c r="P915" s="93"/>
      <c r="Q915" s="93"/>
      <c r="R915" s="93"/>
      <c r="S915" s="93"/>
      <c r="T915" s="93"/>
      <c r="U915" s="93"/>
      <c r="V915" s="93"/>
      <c r="W915" s="93"/>
      <c r="X915" s="93"/>
      <c r="Y915" s="93"/>
      <c r="Z915" s="93"/>
      <c r="AA915" s="93"/>
      <c r="AB915" s="93"/>
      <c r="AC915" s="93"/>
      <c r="AD915" s="93"/>
      <c r="AE915" s="93"/>
      <c r="AF915" s="93"/>
      <c r="AG915" s="93"/>
      <c r="AH915" s="93"/>
      <c r="AI915" s="93"/>
      <c r="AJ915" s="93"/>
      <c r="AK915" s="93"/>
      <c r="AL915" s="93"/>
      <c r="AM915" s="93"/>
      <c r="AN915" s="93"/>
      <c r="AO915" s="93"/>
      <c r="AP915" s="93"/>
      <c r="AQ915" s="93"/>
      <c r="AR915" s="93"/>
      <c r="AS915" s="93"/>
      <c r="AT915" s="93"/>
      <c r="AU915" s="93"/>
      <c r="AV915" s="93"/>
      <c r="AW915" s="93"/>
      <c r="AX915" s="93"/>
      <c r="AY915" s="93"/>
      <c r="AZ915" s="93"/>
      <c r="BA915" s="93"/>
      <c r="BB915" s="93"/>
      <c r="BC915" s="93"/>
      <c r="BD915" s="93"/>
      <c r="BE915" s="93"/>
      <c r="BF915" s="93"/>
      <c r="BG915" s="93"/>
      <c r="BH915" s="93"/>
      <c r="BI915" s="93"/>
      <c r="BJ915" s="93"/>
      <c r="BK915" s="93"/>
      <c r="BL915" s="93"/>
      <c r="BM915" s="93"/>
      <c r="BN915" s="93"/>
      <c r="BO915" s="93"/>
      <c r="BP915" s="93"/>
      <c r="BQ915" s="93"/>
      <c r="BR915" s="93"/>
      <c r="BS915" s="93"/>
      <c r="BT915" s="93"/>
      <c r="BU915" s="93"/>
      <c r="BV915" s="93"/>
      <c r="BW915" s="93"/>
      <c r="BX915" s="93"/>
      <c r="BY915" s="93"/>
      <c r="BZ915" s="93"/>
      <c r="CA915" s="93"/>
      <c r="CB915" s="93"/>
      <c r="CC915" s="93"/>
      <c r="CD915" s="93"/>
      <c r="CE915" s="93"/>
      <c r="CF915" s="93"/>
      <c r="CG915" s="93"/>
      <c r="CH915" s="93"/>
      <c r="CI915" s="93"/>
      <c r="CJ915" s="93"/>
      <c r="CK915" s="93"/>
      <c r="CL915" s="93"/>
    </row>
    <row r="916" spans="15:90">
      <c r="O916" s="93"/>
      <c r="P916" s="93"/>
      <c r="Q916" s="93"/>
      <c r="R916" s="93"/>
      <c r="S916" s="93"/>
      <c r="T916" s="93"/>
      <c r="U916" s="93"/>
      <c r="V916" s="93"/>
      <c r="W916" s="93"/>
      <c r="X916" s="93"/>
      <c r="Y916" s="93"/>
      <c r="Z916" s="93"/>
      <c r="AA916" s="93"/>
      <c r="AB916" s="93"/>
      <c r="AC916" s="93"/>
      <c r="AD916" s="93"/>
      <c r="AE916" s="93"/>
      <c r="AF916" s="93"/>
      <c r="AG916" s="93"/>
      <c r="AH916" s="93"/>
      <c r="AI916" s="93"/>
      <c r="AJ916" s="93"/>
      <c r="AK916" s="93"/>
      <c r="AL916" s="93"/>
      <c r="AM916" s="93"/>
      <c r="AN916" s="93"/>
      <c r="AO916" s="93"/>
      <c r="AP916" s="93"/>
      <c r="AQ916" s="93"/>
      <c r="AR916" s="93"/>
      <c r="AS916" s="93"/>
      <c r="AT916" s="93"/>
      <c r="AU916" s="93"/>
      <c r="AV916" s="93"/>
      <c r="AW916" s="93"/>
      <c r="AX916" s="93"/>
      <c r="AY916" s="93"/>
      <c r="AZ916" s="93"/>
      <c r="BA916" s="93"/>
      <c r="BB916" s="93"/>
      <c r="BC916" s="93"/>
      <c r="BD916" s="93"/>
      <c r="BE916" s="93"/>
      <c r="BF916" s="93"/>
      <c r="BG916" s="93"/>
      <c r="BH916" s="93"/>
      <c r="BI916" s="93"/>
      <c r="BJ916" s="93"/>
      <c r="BK916" s="93"/>
      <c r="BL916" s="93"/>
      <c r="BM916" s="93"/>
      <c r="BN916" s="93"/>
      <c r="BO916" s="93"/>
      <c r="BP916" s="93"/>
      <c r="BQ916" s="93"/>
      <c r="BR916" s="93"/>
      <c r="BS916" s="93"/>
      <c r="BT916" s="93"/>
      <c r="BU916" s="93"/>
      <c r="BV916" s="93"/>
      <c r="BW916" s="93"/>
      <c r="BX916" s="93"/>
      <c r="BY916" s="93"/>
      <c r="BZ916" s="93"/>
      <c r="CA916" s="93"/>
      <c r="CB916" s="93"/>
      <c r="CC916" s="93"/>
      <c r="CD916" s="93"/>
      <c r="CE916" s="93"/>
      <c r="CF916" s="93"/>
      <c r="CG916" s="93"/>
      <c r="CH916" s="93"/>
      <c r="CI916" s="93"/>
      <c r="CJ916" s="93"/>
      <c r="CK916" s="93"/>
      <c r="CL916" s="93"/>
    </row>
    <row r="917" spans="15:90">
      <c r="O917" s="93"/>
      <c r="P917" s="93"/>
      <c r="Q917" s="93"/>
      <c r="R917" s="93"/>
      <c r="S917" s="93"/>
      <c r="T917" s="93"/>
      <c r="U917" s="93"/>
      <c r="V917" s="93"/>
      <c r="W917" s="93"/>
      <c r="X917" s="93"/>
      <c r="Y917" s="93"/>
      <c r="Z917" s="93"/>
      <c r="AA917" s="93"/>
      <c r="AB917" s="93"/>
      <c r="AC917" s="93"/>
      <c r="AD917" s="93"/>
      <c r="AE917" s="93"/>
      <c r="AF917" s="93"/>
      <c r="AG917" s="93"/>
      <c r="AH917" s="93"/>
      <c r="AI917" s="93"/>
      <c r="AJ917" s="93"/>
      <c r="AK917" s="93"/>
      <c r="AL917" s="93"/>
      <c r="AM917" s="93"/>
      <c r="AN917" s="93"/>
      <c r="AO917" s="93"/>
      <c r="AP917" s="93"/>
      <c r="AQ917" s="93"/>
      <c r="AR917" s="93"/>
      <c r="AS917" s="93"/>
      <c r="AT917" s="93"/>
      <c r="AU917" s="93"/>
      <c r="AV917" s="93"/>
      <c r="AW917" s="93"/>
      <c r="AX917" s="93"/>
      <c r="AY917" s="93"/>
      <c r="AZ917" s="93"/>
      <c r="BA917" s="93"/>
      <c r="BB917" s="93"/>
      <c r="BC917" s="93"/>
      <c r="BD917" s="93"/>
      <c r="BE917" s="93"/>
      <c r="BF917" s="93"/>
      <c r="BG917" s="93"/>
      <c r="BH917" s="93"/>
      <c r="BI917" s="93"/>
      <c r="BJ917" s="93"/>
      <c r="BK917" s="93"/>
      <c r="BL917" s="93"/>
      <c r="BM917" s="93"/>
      <c r="BN917" s="93"/>
      <c r="BO917" s="93"/>
      <c r="BP917" s="93"/>
      <c r="BQ917" s="93"/>
      <c r="BR917" s="93"/>
      <c r="BS917" s="93"/>
      <c r="BT917" s="93"/>
      <c r="BU917" s="93"/>
      <c r="BV917" s="93"/>
      <c r="BW917" s="93"/>
      <c r="BX917" s="93"/>
      <c r="BY917" s="93"/>
      <c r="BZ917" s="93"/>
      <c r="CA917" s="93"/>
      <c r="CB917" s="93"/>
      <c r="CC917" s="93"/>
      <c r="CD917" s="93"/>
      <c r="CE917" s="93"/>
      <c r="CF917" s="93"/>
      <c r="CG917" s="93"/>
      <c r="CH917" s="93"/>
      <c r="CI917" s="93"/>
      <c r="CJ917" s="93"/>
      <c r="CK917" s="93"/>
      <c r="CL917" s="93"/>
    </row>
    <row r="918" spans="15:90">
      <c r="O918" s="93"/>
      <c r="P918" s="93"/>
      <c r="Q918" s="93"/>
      <c r="R918" s="93"/>
      <c r="S918" s="93"/>
      <c r="T918" s="93"/>
      <c r="U918" s="93"/>
      <c r="V918" s="93"/>
      <c r="W918" s="93"/>
      <c r="X918" s="93"/>
      <c r="Y918" s="93"/>
      <c r="Z918" s="93"/>
      <c r="AA918" s="93"/>
      <c r="AB918" s="93"/>
      <c r="AC918" s="93"/>
      <c r="AD918" s="93"/>
      <c r="AE918" s="93"/>
      <c r="AF918" s="93"/>
      <c r="AG918" s="93"/>
      <c r="AH918" s="93"/>
      <c r="AI918" s="93"/>
      <c r="AJ918" s="93"/>
      <c r="AK918" s="93"/>
      <c r="AL918" s="93"/>
      <c r="AM918" s="93"/>
      <c r="AN918" s="93"/>
      <c r="AO918" s="93"/>
      <c r="AP918" s="93"/>
      <c r="AQ918" s="93"/>
      <c r="AR918" s="93"/>
      <c r="AS918" s="93"/>
      <c r="AT918" s="93"/>
      <c r="AU918" s="93"/>
      <c r="AV918" s="93"/>
      <c r="AW918" s="93"/>
      <c r="AX918" s="93"/>
      <c r="AY918" s="93"/>
      <c r="AZ918" s="93"/>
      <c r="BA918" s="93"/>
      <c r="BB918" s="93"/>
      <c r="BC918" s="93"/>
      <c r="BD918" s="93"/>
      <c r="BE918" s="93"/>
      <c r="BF918" s="93"/>
      <c r="BG918" s="93"/>
      <c r="BH918" s="93"/>
      <c r="BI918" s="93"/>
      <c r="BJ918" s="93"/>
      <c r="BK918" s="93"/>
      <c r="BL918" s="93"/>
      <c r="BM918" s="93"/>
      <c r="BN918" s="93"/>
      <c r="BO918" s="93"/>
      <c r="BP918" s="93"/>
      <c r="BQ918" s="93"/>
      <c r="BR918" s="93"/>
      <c r="BS918" s="93"/>
      <c r="BT918" s="93"/>
      <c r="BU918" s="93"/>
      <c r="BV918" s="93"/>
      <c r="BW918" s="93"/>
      <c r="BX918" s="93"/>
      <c r="BY918" s="93"/>
      <c r="BZ918" s="93"/>
      <c r="CA918" s="93"/>
      <c r="CB918" s="93"/>
      <c r="CC918" s="93"/>
      <c r="CD918" s="93"/>
      <c r="CE918" s="93"/>
      <c r="CF918" s="93"/>
      <c r="CG918" s="93"/>
      <c r="CH918" s="93"/>
      <c r="CI918" s="93"/>
      <c r="CJ918" s="93"/>
      <c r="CK918" s="93"/>
      <c r="CL918" s="93"/>
    </row>
    <row r="919" spans="15:90">
      <c r="O919" s="93"/>
      <c r="P919" s="93"/>
      <c r="Q919" s="93"/>
      <c r="R919" s="93"/>
      <c r="S919" s="93"/>
      <c r="T919" s="93"/>
      <c r="U919" s="93"/>
      <c r="V919" s="93"/>
      <c r="W919" s="93"/>
      <c r="X919" s="93"/>
      <c r="Y919" s="93"/>
      <c r="Z919" s="93"/>
      <c r="AA919" s="93"/>
      <c r="AB919" s="93"/>
      <c r="AC919" s="93"/>
      <c r="AD919" s="93"/>
      <c r="AE919" s="93"/>
      <c r="AF919" s="93"/>
      <c r="AG919" s="93"/>
      <c r="AH919" s="93"/>
      <c r="AI919" s="93"/>
      <c r="AJ919" s="93"/>
      <c r="AK919" s="93"/>
      <c r="AL919" s="93"/>
      <c r="AM919" s="93"/>
      <c r="AN919" s="93"/>
      <c r="AO919" s="93"/>
      <c r="AP919" s="93"/>
      <c r="AQ919" s="93"/>
      <c r="AR919" s="93"/>
      <c r="AS919" s="93"/>
      <c r="AT919" s="93"/>
      <c r="AU919" s="93"/>
      <c r="AV919" s="93"/>
      <c r="AW919" s="93"/>
      <c r="AX919" s="93"/>
      <c r="AY919" s="93"/>
      <c r="AZ919" s="93"/>
      <c r="BA919" s="93"/>
      <c r="BB919" s="93"/>
      <c r="BC919" s="93"/>
      <c r="BD919" s="93"/>
      <c r="BE919" s="93"/>
      <c r="BF919" s="93"/>
      <c r="BG919" s="93"/>
      <c r="BH919" s="93"/>
      <c r="BI919" s="93"/>
      <c r="BJ919" s="93"/>
      <c r="BK919" s="93"/>
      <c r="BL919" s="93"/>
      <c r="BM919" s="93"/>
      <c r="BN919" s="93"/>
      <c r="BO919" s="93"/>
      <c r="BP919" s="93"/>
      <c r="BQ919" s="93"/>
      <c r="BR919" s="93"/>
      <c r="BS919" s="93"/>
      <c r="BT919" s="93"/>
      <c r="BU919" s="93"/>
      <c r="BV919" s="93"/>
      <c r="BW919" s="93"/>
      <c r="BX919" s="93"/>
      <c r="BY919" s="93"/>
      <c r="BZ919" s="93"/>
      <c r="CA919" s="93"/>
      <c r="CB919" s="93"/>
      <c r="CC919" s="93"/>
      <c r="CD919" s="93"/>
      <c r="CE919" s="93"/>
      <c r="CF919" s="93"/>
      <c r="CG919" s="93"/>
      <c r="CH919" s="93"/>
      <c r="CI919" s="93"/>
      <c r="CJ919" s="93"/>
      <c r="CK919" s="93"/>
      <c r="CL919" s="93"/>
    </row>
    <row r="920" spans="15:90">
      <c r="O920" s="93"/>
      <c r="P920" s="93"/>
      <c r="Q920" s="93"/>
      <c r="R920" s="93"/>
      <c r="S920" s="93"/>
      <c r="T920" s="93"/>
      <c r="U920" s="93"/>
      <c r="V920" s="93"/>
      <c r="W920" s="93"/>
      <c r="X920" s="93"/>
      <c r="Y920" s="93"/>
      <c r="Z920" s="93"/>
      <c r="AA920" s="93"/>
      <c r="AB920" s="93"/>
      <c r="AC920" s="93"/>
      <c r="AD920" s="93"/>
      <c r="AE920" s="93"/>
      <c r="AF920" s="93"/>
      <c r="AG920" s="93"/>
      <c r="AH920" s="93"/>
      <c r="AI920" s="93"/>
      <c r="AJ920" s="93"/>
      <c r="AK920" s="93"/>
      <c r="AL920" s="93"/>
      <c r="AM920" s="93"/>
      <c r="AN920" s="93"/>
      <c r="AO920" s="93"/>
      <c r="AP920" s="93"/>
      <c r="AQ920" s="93"/>
      <c r="AR920" s="93"/>
      <c r="AS920" s="93"/>
      <c r="AT920" s="93"/>
      <c r="AU920" s="93"/>
      <c r="AV920" s="93"/>
      <c r="AW920" s="93"/>
      <c r="AX920" s="93"/>
      <c r="AY920" s="93"/>
      <c r="AZ920" s="93"/>
      <c r="BA920" s="93"/>
      <c r="BB920" s="93"/>
      <c r="BC920" s="93"/>
      <c r="BD920" s="93"/>
      <c r="BE920" s="93"/>
      <c r="BF920" s="93"/>
      <c r="BG920" s="93"/>
      <c r="BH920" s="93"/>
      <c r="BI920" s="93"/>
      <c r="BJ920" s="93"/>
      <c r="BK920" s="93"/>
      <c r="BL920" s="93"/>
      <c r="BM920" s="93"/>
      <c r="BN920" s="93"/>
      <c r="BO920" s="93"/>
      <c r="BP920" s="93"/>
      <c r="BQ920" s="93"/>
      <c r="BR920" s="93"/>
      <c r="BS920" s="93"/>
      <c r="BT920" s="93"/>
      <c r="BU920" s="93"/>
      <c r="BV920" s="93"/>
      <c r="BW920" s="93"/>
      <c r="BX920" s="93"/>
      <c r="BY920" s="93"/>
      <c r="BZ920" s="93"/>
      <c r="CA920" s="93"/>
      <c r="CB920" s="93"/>
      <c r="CC920" s="93"/>
      <c r="CD920" s="93"/>
      <c r="CE920" s="93"/>
      <c r="CF920" s="93"/>
      <c r="CG920" s="93"/>
      <c r="CH920" s="93"/>
      <c r="CI920" s="93"/>
      <c r="CJ920" s="93"/>
      <c r="CK920" s="93"/>
      <c r="CL920" s="93"/>
    </row>
    <row r="921" spans="15:90">
      <c r="O921" s="93"/>
      <c r="P921" s="93"/>
      <c r="Q921" s="93"/>
      <c r="R921" s="93"/>
      <c r="S921" s="93"/>
      <c r="T921" s="93"/>
      <c r="U921" s="93"/>
      <c r="V921" s="93"/>
      <c r="W921" s="93"/>
      <c r="X921" s="93"/>
      <c r="Y921" s="93"/>
      <c r="Z921" s="93"/>
      <c r="AA921" s="93"/>
      <c r="AB921" s="93"/>
      <c r="AC921" s="93"/>
      <c r="AD921" s="93"/>
      <c r="AE921" s="93"/>
      <c r="AF921" s="93"/>
      <c r="AG921" s="93"/>
      <c r="AH921" s="93"/>
      <c r="AI921" s="93"/>
      <c r="AJ921" s="93"/>
      <c r="AK921" s="93"/>
      <c r="AL921" s="93"/>
      <c r="AM921" s="93"/>
      <c r="AN921" s="93"/>
      <c r="AO921" s="93"/>
      <c r="AP921" s="93"/>
      <c r="AQ921" s="93"/>
      <c r="AR921" s="93"/>
      <c r="AS921" s="93"/>
      <c r="AT921" s="93"/>
      <c r="AU921" s="93"/>
      <c r="AV921" s="93"/>
      <c r="AW921" s="93"/>
      <c r="AX921" s="93"/>
      <c r="AY921" s="93"/>
      <c r="AZ921" s="93"/>
      <c r="BA921" s="93"/>
      <c r="BB921" s="93"/>
      <c r="BC921" s="93"/>
      <c r="BD921" s="93"/>
      <c r="BE921" s="93"/>
      <c r="BF921" s="93"/>
      <c r="BG921" s="93"/>
      <c r="BH921" s="93"/>
      <c r="BI921" s="93"/>
      <c r="BJ921" s="93"/>
      <c r="BK921" s="93"/>
      <c r="BL921" s="93"/>
      <c r="BM921" s="93"/>
      <c r="BN921" s="93"/>
      <c r="BO921" s="93"/>
      <c r="BP921" s="93"/>
      <c r="BQ921" s="93"/>
      <c r="BR921" s="93"/>
      <c r="BS921" s="93"/>
      <c r="BT921" s="93"/>
      <c r="BU921" s="93"/>
      <c r="BV921" s="93"/>
      <c r="BW921" s="93"/>
      <c r="BX921" s="93"/>
      <c r="BY921" s="93"/>
      <c r="BZ921" s="93"/>
      <c r="CA921" s="93"/>
      <c r="CB921" s="93"/>
      <c r="CC921" s="93"/>
      <c r="CD921" s="93"/>
      <c r="CE921" s="93"/>
      <c r="CF921" s="93"/>
      <c r="CG921" s="93"/>
      <c r="CH921" s="93"/>
      <c r="CI921" s="93"/>
      <c r="CJ921" s="93"/>
      <c r="CK921" s="93"/>
      <c r="CL921" s="93"/>
    </row>
    <row r="922" spans="15:90">
      <c r="O922" s="93"/>
      <c r="P922" s="93"/>
      <c r="Q922" s="93"/>
      <c r="R922" s="93"/>
      <c r="S922" s="93"/>
      <c r="T922" s="93"/>
      <c r="U922" s="93"/>
      <c r="V922" s="93"/>
      <c r="W922" s="93"/>
      <c r="X922" s="93"/>
      <c r="Y922" s="93"/>
      <c r="Z922" s="93"/>
      <c r="AA922" s="93"/>
      <c r="AB922" s="93"/>
      <c r="AC922" s="93"/>
      <c r="AD922" s="93"/>
      <c r="AE922" s="93"/>
      <c r="AF922" s="93"/>
      <c r="AG922" s="93"/>
      <c r="AH922" s="93"/>
      <c r="AI922" s="93"/>
      <c r="AJ922" s="93"/>
      <c r="AK922" s="93"/>
      <c r="AL922" s="93"/>
      <c r="AM922" s="93"/>
      <c r="AN922" s="93"/>
      <c r="AO922" s="93"/>
      <c r="AP922" s="93"/>
      <c r="AQ922" s="93"/>
      <c r="AR922" s="93"/>
      <c r="AS922" s="93"/>
      <c r="AT922" s="93"/>
      <c r="AU922" s="93"/>
      <c r="AV922" s="93"/>
      <c r="AW922" s="93"/>
      <c r="AX922" s="93"/>
      <c r="AY922" s="93"/>
      <c r="AZ922" s="93"/>
      <c r="BA922" s="93"/>
      <c r="BB922" s="93"/>
      <c r="BC922" s="93"/>
      <c r="BD922" s="93"/>
      <c r="BE922" s="93"/>
      <c r="BF922" s="93"/>
      <c r="BG922" s="93"/>
      <c r="BH922" s="93"/>
      <c r="BI922" s="93"/>
      <c r="BJ922" s="93"/>
      <c r="BK922" s="93"/>
      <c r="BL922" s="93"/>
      <c r="BM922" s="93"/>
      <c r="BN922" s="93"/>
      <c r="BO922" s="93"/>
      <c r="BP922" s="93"/>
      <c r="BQ922" s="93"/>
      <c r="BR922" s="93"/>
      <c r="BS922" s="93"/>
      <c r="BT922" s="93"/>
      <c r="BU922" s="93"/>
      <c r="BV922" s="93"/>
      <c r="BW922" s="93"/>
      <c r="BX922" s="93"/>
      <c r="BY922" s="93"/>
      <c r="BZ922" s="93"/>
      <c r="CA922" s="93"/>
      <c r="CB922" s="93"/>
      <c r="CC922" s="93"/>
      <c r="CD922" s="93"/>
      <c r="CE922" s="93"/>
      <c r="CF922" s="93"/>
      <c r="CG922" s="93"/>
      <c r="CH922" s="93"/>
      <c r="CI922" s="93"/>
      <c r="CJ922" s="93"/>
      <c r="CK922" s="93"/>
      <c r="CL922" s="93"/>
    </row>
    <row r="923" spans="15:90">
      <c r="O923" s="93"/>
      <c r="P923" s="93"/>
      <c r="Q923" s="93"/>
      <c r="R923" s="93"/>
      <c r="S923" s="93"/>
      <c r="T923" s="93"/>
      <c r="U923" s="93"/>
      <c r="V923" s="93"/>
      <c r="W923" s="93"/>
      <c r="X923" s="93"/>
      <c r="Y923" s="93"/>
      <c r="Z923" s="93"/>
      <c r="AA923" s="93"/>
      <c r="AB923" s="93"/>
      <c r="AC923" s="93"/>
      <c r="AD923" s="93"/>
      <c r="AE923" s="93"/>
      <c r="AF923" s="93"/>
      <c r="AG923" s="93"/>
      <c r="AH923" s="93"/>
      <c r="AI923" s="93"/>
      <c r="AJ923" s="93"/>
      <c r="AK923" s="93"/>
      <c r="AL923" s="93"/>
      <c r="AM923" s="93"/>
      <c r="AN923" s="93"/>
      <c r="AO923" s="93"/>
      <c r="AP923" s="93"/>
      <c r="AQ923" s="93"/>
      <c r="AR923" s="93"/>
      <c r="AS923" s="93"/>
      <c r="AT923" s="93"/>
      <c r="AU923" s="93"/>
      <c r="AV923" s="93"/>
      <c r="AW923" s="93"/>
      <c r="AX923" s="93"/>
      <c r="AY923" s="93"/>
      <c r="AZ923" s="93"/>
      <c r="BA923" s="93"/>
      <c r="BB923" s="93"/>
      <c r="BC923" s="93"/>
      <c r="BD923" s="93"/>
      <c r="BE923" s="93"/>
      <c r="BF923" s="93"/>
      <c r="BG923" s="93"/>
      <c r="BH923" s="93"/>
      <c r="BI923" s="93"/>
      <c r="BJ923" s="93"/>
      <c r="BK923" s="93"/>
      <c r="BL923" s="93"/>
      <c r="BM923" s="93"/>
      <c r="BN923" s="93"/>
      <c r="BO923" s="93"/>
      <c r="BP923" s="93"/>
      <c r="BQ923" s="93"/>
      <c r="BR923" s="93"/>
      <c r="BS923" s="93"/>
      <c r="BT923" s="93"/>
      <c r="BU923" s="93"/>
      <c r="BV923" s="93"/>
      <c r="BW923" s="93"/>
      <c r="BX923" s="93"/>
      <c r="BY923" s="93"/>
      <c r="BZ923" s="93"/>
      <c r="CA923" s="93"/>
      <c r="CB923" s="93"/>
      <c r="CC923" s="93"/>
      <c r="CD923" s="93"/>
      <c r="CE923" s="93"/>
      <c r="CF923" s="93"/>
      <c r="CG923" s="93"/>
      <c r="CH923" s="93"/>
      <c r="CI923" s="93"/>
      <c r="CJ923" s="93"/>
      <c r="CK923" s="93"/>
      <c r="CL923" s="93"/>
    </row>
    <row r="924" spans="15:90">
      <c r="O924" s="93"/>
      <c r="P924" s="93"/>
      <c r="Q924" s="93"/>
      <c r="R924" s="93"/>
      <c r="S924" s="93"/>
      <c r="T924" s="93"/>
      <c r="U924" s="93"/>
      <c r="V924" s="93"/>
      <c r="W924" s="93"/>
      <c r="X924" s="93"/>
      <c r="Y924" s="93"/>
      <c r="Z924" s="93"/>
      <c r="AA924" s="93"/>
      <c r="AB924" s="93"/>
      <c r="AC924" s="93"/>
      <c r="AD924" s="93"/>
      <c r="AE924" s="93"/>
      <c r="AF924" s="93"/>
      <c r="AG924" s="93"/>
      <c r="AH924" s="93"/>
      <c r="AI924" s="93"/>
      <c r="AJ924" s="93"/>
      <c r="AK924" s="93"/>
      <c r="AL924" s="93"/>
      <c r="AM924" s="93"/>
      <c r="AN924" s="93"/>
      <c r="AO924" s="93"/>
      <c r="AP924" s="93"/>
      <c r="AQ924" s="93"/>
      <c r="AR924" s="93"/>
      <c r="AS924" s="93"/>
      <c r="AT924" s="93"/>
      <c r="AU924" s="93"/>
      <c r="AV924" s="93"/>
      <c r="AW924" s="93"/>
      <c r="AX924" s="93"/>
      <c r="AY924" s="93"/>
      <c r="AZ924" s="93"/>
      <c r="BA924" s="93"/>
      <c r="BB924" s="93"/>
      <c r="BC924" s="93"/>
      <c r="BD924" s="93"/>
      <c r="BE924" s="93"/>
      <c r="BF924" s="93"/>
      <c r="BG924" s="93"/>
      <c r="BH924" s="93"/>
      <c r="BI924" s="93"/>
      <c r="BJ924" s="93"/>
      <c r="BK924" s="93"/>
      <c r="BL924" s="93"/>
      <c r="BM924" s="93"/>
      <c r="BN924" s="93"/>
      <c r="BO924" s="93"/>
      <c r="BP924" s="93"/>
      <c r="BQ924" s="93"/>
      <c r="BR924" s="93"/>
      <c r="BS924" s="93"/>
      <c r="BT924" s="93"/>
      <c r="BU924" s="93"/>
      <c r="BV924" s="93"/>
      <c r="BW924" s="93"/>
      <c r="BX924" s="93"/>
      <c r="BY924" s="93"/>
      <c r="BZ924" s="93"/>
      <c r="CA924" s="93"/>
      <c r="CB924" s="93"/>
      <c r="CC924" s="93"/>
      <c r="CD924" s="93"/>
      <c r="CE924" s="93"/>
      <c r="CF924" s="93"/>
      <c r="CG924" s="93"/>
      <c r="CH924" s="93"/>
      <c r="CI924" s="93"/>
      <c r="CJ924" s="93"/>
      <c r="CK924" s="93"/>
      <c r="CL924" s="93"/>
    </row>
    <row r="925" spans="15:90">
      <c r="O925" s="93"/>
      <c r="P925" s="93"/>
      <c r="Q925" s="93"/>
      <c r="R925" s="93"/>
      <c r="S925" s="93"/>
      <c r="T925" s="93"/>
      <c r="U925" s="93"/>
      <c r="V925" s="93"/>
      <c r="W925" s="93"/>
      <c r="X925" s="93"/>
      <c r="Y925" s="93"/>
      <c r="Z925" s="93"/>
      <c r="AA925" s="93"/>
      <c r="AB925" s="93"/>
      <c r="AC925" s="93"/>
      <c r="AD925" s="93"/>
      <c r="AE925" s="93"/>
      <c r="AF925" s="93"/>
      <c r="AG925" s="93"/>
      <c r="AH925" s="93"/>
      <c r="AI925" s="93"/>
      <c r="AJ925" s="93"/>
      <c r="AK925" s="93"/>
      <c r="AL925" s="93"/>
      <c r="AM925" s="93"/>
      <c r="AN925" s="93"/>
      <c r="AO925" s="93"/>
      <c r="AP925" s="93"/>
      <c r="AQ925" s="93"/>
      <c r="AR925" s="93"/>
      <c r="AS925" s="93"/>
      <c r="AT925" s="93"/>
      <c r="AU925" s="93"/>
      <c r="AV925" s="93"/>
      <c r="AW925" s="93"/>
      <c r="AX925" s="93"/>
      <c r="AY925" s="93"/>
      <c r="AZ925" s="93"/>
      <c r="BA925" s="93"/>
      <c r="BB925" s="93"/>
      <c r="BC925" s="93"/>
      <c r="BD925" s="93"/>
      <c r="BE925" s="93"/>
      <c r="BF925" s="93"/>
      <c r="BG925" s="93"/>
      <c r="BH925" s="93"/>
      <c r="BI925" s="93"/>
      <c r="BJ925" s="93"/>
      <c r="BK925" s="93"/>
      <c r="BL925" s="93"/>
      <c r="BM925" s="93"/>
      <c r="BN925" s="93"/>
      <c r="BO925" s="93"/>
      <c r="BP925" s="93"/>
      <c r="BQ925" s="93"/>
      <c r="BR925" s="93"/>
      <c r="BS925" s="93"/>
      <c r="BT925" s="93"/>
      <c r="BU925" s="93"/>
      <c r="BV925" s="93"/>
      <c r="BW925" s="93"/>
      <c r="BX925" s="93"/>
      <c r="BY925" s="93"/>
      <c r="BZ925" s="93"/>
      <c r="CA925" s="93"/>
      <c r="CB925" s="93"/>
      <c r="CC925" s="93"/>
      <c r="CD925" s="93"/>
      <c r="CE925" s="93"/>
      <c r="CF925" s="93"/>
      <c r="CG925" s="93"/>
      <c r="CH925" s="93"/>
      <c r="CI925" s="93"/>
      <c r="CJ925" s="93"/>
      <c r="CK925" s="93"/>
      <c r="CL925" s="93"/>
    </row>
    <row r="926" spans="15:90">
      <c r="O926" s="93"/>
      <c r="P926" s="93"/>
      <c r="Q926" s="93"/>
      <c r="R926" s="93"/>
      <c r="S926" s="93"/>
      <c r="T926" s="93"/>
      <c r="U926" s="93"/>
      <c r="V926" s="93"/>
      <c r="W926" s="93"/>
      <c r="X926" s="93"/>
      <c r="Y926" s="93"/>
      <c r="Z926" s="93"/>
      <c r="AA926" s="93"/>
      <c r="AB926" s="93"/>
      <c r="AC926" s="93"/>
      <c r="AD926" s="93"/>
      <c r="AE926" s="93"/>
      <c r="AF926" s="93"/>
      <c r="AG926" s="93"/>
      <c r="AH926" s="93"/>
      <c r="AI926" s="93"/>
      <c r="AJ926" s="93"/>
      <c r="AK926" s="93"/>
      <c r="AL926" s="93"/>
      <c r="AM926" s="93"/>
      <c r="AN926" s="93"/>
      <c r="AO926" s="93"/>
      <c r="AP926" s="93"/>
      <c r="AQ926" s="93"/>
      <c r="AR926" s="93"/>
      <c r="AS926" s="93"/>
      <c r="AT926" s="93"/>
      <c r="AU926" s="93"/>
      <c r="AV926" s="93"/>
      <c r="AW926" s="93"/>
      <c r="AX926" s="93"/>
      <c r="AY926" s="93"/>
      <c r="AZ926" s="93"/>
      <c r="BA926" s="93"/>
      <c r="BB926" s="93"/>
      <c r="BC926" s="93"/>
      <c r="BD926" s="93"/>
      <c r="BE926" s="93"/>
      <c r="BF926" s="93"/>
      <c r="BG926" s="93"/>
      <c r="BH926" s="93"/>
      <c r="BI926" s="93"/>
      <c r="BJ926" s="93"/>
      <c r="BK926" s="93"/>
      <c r="BL926" s="93"/>
      <c r="BM926" s="93"/>
      <c r="BN926" s="93"/>
      <c r="BO926" s="93"/>
      <c r="BP926" s="93"/>
      <c r="BQ926" s="93"/>
      <c r="BR926" s="93"/>
      <c r="BS926" s="93"/>
      <c r="BT926" s="93"/>
      <c r="BU926" s="93"/>
      <c r="BV926" s="93"/>
      <c r="BW926" s="93"/>
      <c r="BX926" s="93"/>
      <c r="BY926" s="93"/>
      <c r="BZ926" s="93"/>
      <c r="CA926" s="93"/>
      <c r="CB926" s="93"/>
      <c r="CC926" s="93"/>
      <c r="CD926" s="93"/>
      <c r="CE926" s="93"/>
      <c r="CF926" s="93"/>
      <c r="CG926" s="93"/>
      <c r="CH926" s="93"/>
      <c r="CI926" s="93"/>
      <c r="CJ926" s="93"/>
      <c r="CK926" s="93"/>
      <c r="CL926" s="93"/>
    </row>
    <row r="927" spans="15:90">
      <c r="O927" s="93"/>
      <c r="P927" s="93"/>
      <c r="Q927" s="93"/>
      <c r="R927" s="93"/>
      <c r="S927" s="93"/>
      <c r="T927" s="93"/>
      <c r="U927" s="93"/>
      <c r="V927" s="93"/>
      <c r="W927" s="93"/>
      <c r="X927" s="93"/>
      <c r="Y927" s="93"/>
      <c r="Z927" s="93"/>
      <c r="AA927" s="93"/>
      <c r="AB927" s="93"/>
      <c r="AC927" s="93"/>
      <c r="AD927" s="93"/>
      <c r="AE927" s="93"/>
      <c r="AF927" s="93"/>
      <c r="AG927" s="93"/>
      <c r="AH927" s="93"/>
      <c r="AI927" s="93"/>
      <c r="AJ927" s="93"/>
      <c r="AK927" s="93"/>
      <c r="AL927" s="93"/>
      <c r="AM927" s="93"/>
      <c r="AN927" s="93"/>
      <c r="AO927" s="93"/>
      <c r="AP927" s="93"/>
      <c r="AQ927" s="93"/>
      <c r="AR927" s="93"/>
      <c r="AS927" s="93"/>
      <c r="AT927" s="93"/>
      <c r="AU927" s="93"/>
      <c r="AV927" s="93"/>
      <c r="AW927" s="93"/>
      <c r="AX927" s="93"/>
      <c r="AY927" s="93"/>
      <c r="AZ927" s="93"/>
      <c r="BA927" s="93"/>
      <c r="BB927" s="93"/>
      <c r="BC927" s="93"/>
      <c r="BD927" s="93"/>
      <c r="BE927" s="93"/>
      <c r="BF927" s="93"/>
      <c r="BG927" s="93"/>
      <c r="BH927" s="93"/>
      <c r="BI927" s="93"/>
      <c r="BJ927" s="93"/>
      <c r="BK927" s="93"/>
      <c r="BL927" s="93"/>
      <c r="BM927" s="93"/>
      <c r="BN927" s="93"/>
      <c r="BO927" s="93"/>
      <c r="BP927" s="93"/>
      <c r="BQ927" s="93"/>
      <c r="BR927" s="93"/>
      <c r="BS927" s="93"/>
      <c r="BT927" s="93"/>
      <c r="BU927" s="93"/>
      <c r="BV927" s="93"/>
      <c r="BW927" s="93"/>
      <c r="BX927" s="93"/>
      <c r="BY927" s="93"/>
      <c r="BZ927" s="93"/>
      <c r="CA927" s="93"/>
      <c r="CB927" s="93"/>
      <c r="CC927" s="93"/>
      <c r="CD927" s="93"/>
      <c r="CE927" s="93"/>
      <c r="CF927" s="93"/>
      <c r="CG927" s="93"/>
      <c r="CH927" s="93"/>
      <c r="CI927" s="93"/>
      <c r="CJ927" s="93"/>
      <c r="CK927" s="93"/>
      <c r="CL927" s="93"/>
    </row>
    <row r="928" spans="15:90">
      <c r="O928" s="93"/>
      <c r="P928" s="93"/>
      <c r="Q928" s="93"/>
      <c r="R928" s="93"/>
      <c r="S928" s="93"/>
      <c r="T928" s="93"/>
      <c r="U928" s="93"/>
      <c r="V928" s="93"/>
      <c r="W928" s="93"/>
      <c r="X928" s="93"/>
      <c r="Y928" s="93"/>
      <c r="Z928" s="93"/>
      <c r="AA928" s="93"/>
      <c r="AB928" s="93"/>
      <c r="AC928" s="93"/>
      <c r="AD928" s="93"/>
      <c r="AE928" s="93"/>
      <c r="AF928" s="93"/>
      <c r="AG928" s="93"/>
      <c r="AH928" s="93"/>
      <c r="AI928" s="93"/>
      <c r="AJ928" s="93"/>
      <c r="AK928" s="93"/>
      <c r="AL928" s="93"/>
      <c r="AM928" s="93"/>
      <c r="AN928" s="93"/>
      <c r="AO928" s="93"/>
      <c r="AP928" s="93"/>
      <c r="AQ928" s="93"/>
      <c r="AR928" s="93"/>
      <c r="AS928" s="93"/>
      <c r="AT928" s="93"/>
      <c r="AU928" s="93"/>
      <c r="AV928" s="93"/>
      <c r="AW928" s="93"/>
      <c r="AX928" s="93"/>
      <c r="AY928" s="93"/>
      <c r="AZ928" s="93"/>
      <c r="BA928" s="93"/>
      <c r="BB928" s="93"/>
      <c r="BC928" s="93"/>
      <c r="BD928" s="93"/>
      <c r="BE928" s="93"/>
      <c r="BF928" s="93"/>
      <c r="BG928" s="93"/>
      <c r="BH928" s="93"/>
      <c r="BI928" s="93"/>
      <c r="BJ928" s="93"/>
      <c r="BK928" s="93"/>
      <c r="BL928" s="93"/>
      <c r="BM928" s="93"/>
      <c r="BN928" s="93"/>
      <c r="BO928" s="93"/>
      <c r="BP928" s="93"/>
      <c r="BQ928" s="93"/>
      <c r="BR928" s="93"/>
      <c r="BS928" s="93"/>
      <c r="BT928" s="93"/>
      <c r="BU928" s="93"/>
      <c r="BV928" s="93"/>
      <c r="BW928" s="93"/>
      <c r="BX928" s="93"/>
      <c r="BY928" s="93"/>
      <c r="BZ928" s="93"/>
      <c r="CA928" s="93"/>
      <c r="CB928" s="93"/>
      <c r="CC928" s="93"/>
      <c r="CD928" s="93"/>
      <c r="CE928" s="93"/>
      <c r="CF928" s="93"/>
      <c r="CG928" s="93"/>
      <c r="CH928" s="93"/>
      <c r="CI928" s="93"/>
      <c r="CJ928" s="93"/>
      <c r="CK928" s="93"/>
      <c r="CL928" s="93"/>
    </row>
    <row r="929" spans="15:90">
      <c r="O929" s="93"/>
      <c r="P929" s="93"/>
      <c r="Q929" s="93"/>
      <c r="R929" s="93"/>
      <c r="S929" s="93"/>
      <c r="T929" s="93"/>
      <c r="U929" s="93"/>
      <c r="V929" s="93"/>
      <c r="W929" s="93"/>
      <c r="X929" s="93"/>
      <c r="Y929" s="93"/>
      <c r="Z929" s="93"/>
      <c r="AA929" s="93"/>
      <c r="AB929" s="93"/>
      <c r="AC929" s="93"/>
      <c r="AD929" s="93"/>
      <c r="AE929" s="93"/>
      <c r="AF929" s="93"/>
      <c r="AG929" s="93"/>
      <c r="AH929" s="93"/>
      <c r="AI929" s="93"/>
      <c r="AJ929" s="93"/>
      <c r="AK929" s="93"/>
      <c r="AL929" s="93"/>
      <c r="AM929" s="93"/>
      <c r="AN929" s="93"/>
      <c r="AO929" s="93"/>
      <c r="AP929" s="93"/>
      <c r="AQ929" s="93"/>
      <c r="AR929" s="93"/>
      <c r="AS929" s="93"/>
      <c r="AT929" s="93"/>
      <c r="AU929" s="93"/>
      <c r="AV929" s="93"/>
      <c r="AW929" s="93"/>
      <c r="AX929" s="93"/>
      <c r="AY929" s="93"/>
      <c r="AZ929" s="93"/>
      <c r="BA929" s="93"/>
      <c r="BB929" s="93"/>
      <c r="BC929" s="93"/>
      <c r="BD929" s="93"/>
      <c r="BE929" s="93"/>
      <c r="BF929" s="93"/>
      <c r="BG929" s="93"/>
      <c r="BH929" s="93"/>
      <c r="BI929" s="93"/>
      <c r="BJ929" s="93"/>
      <c r="BK929" s="93"/>
      <c r="BL929" s="93"/>
      <c r="BM929" s="93"/>
      <c r="BN929" s="93"/>
      <c r="BO929" s="93"/>
      <c r="BP929" s="93"/>
      <c r="BQ929" s="93"/>
      <c r="BR929" s="93"/>
      <c r="BS929" s="93"/>
      <c r="BT929" s="93"/>
      <c r="BU929" s="93"/>
      <c r="BV929" s="93"/>
      <c r="BW929" s="93"/>
      <c r="BX929" s="93"/>
      <c r="BY929" s="93"/>
      <c r="BZ929" s="93"/>
      <c r="CA929" s="93"/>
      <c r="CB929" s="93"/>
      <c r="CC929" s="93"/>
      <c r="CD929" s="93"/>
      <c r="CE929" s="93"/>
      <c r="CF929" s="93"/>
      <c r="CG929" s="93"/>
      <c r="CH929" s="93"/>
      <c r="CI929" s="93"/>
      <c r="CJ929" s="93"/>
      <c r="CK929" s="93"/>
      <c r="CL929" s="93"/>
    </row>
    <row r="930" spans="15:90">
      <c r="O930" s="93"/>
      <c r="P930" s="93"/>
      <c r="Q930" s="93"/>
      <c r="R930" s="93"/>
      <c r="S930" s="93"/>
      <c r="T930" s="93"/>
      <c r="U930" s="93"/>
      <c r="V930" s="93"/>
      <c r="W930" s="93"/>
      <c r="X930" s="93"/>
      <c r="Y930" s="93"/>
      <c r="Z930" s="93"/>
      <c r="AA930" s="93"/>
      <c r="AB930" s="93"/>
      <c r="AC930" s="93"/>
      <c r="AD930" s="93"/>
      <c r="AE930" s="93"/>
      <c r="AF930" s="93"/>
      <c r="AG930" s="93"/>
      <c r="AH930" s="93"/>
      <c r="AI930" s="93"/>
      <c r="AJ930" s="93"/>
      <c r="AK930" s="93"/>
      <c r="AL930" s="93"/>
      <c r="AM930" s="93"/>
      <c r="AN930" s="93"/>
      <c r="AO930" s="93"/>
      <c r="AP930" s="93"/>
      <c r="AQ930" s="93"/>
      <c r="AR930" s="93"/>
      <c r="AS930" s="93"/>
      <c r="AT930" s="93"/>
      <c r="AU930" s="93"/>
      <c r="AV930" s="93"/>
      <c r="AW930" s="93"/>
      <c r="AX930" s="93"/>
      <c r="AY930" s="93"/>
      <c r="AZ930" s="93"/>
      <c r="BA930" s="93"/>
      <c r="BB930" s="93"/>
      <c r="BC930" s="93"/>
      <c r="BD930" s="93"/>
      <c r="BE930" s="93"/>
      <c r="BF930" s="93"/>
      <c r="BG930" s="93"/>
      <c r="BH930" s="93"/>
      <c r="BI930" s="93"/>
      <c r="BJ930" s="93"/>
      <c r="BK930" s="93"/>
      <c r="BL930" s="93"/>
      <c r="BM930" s="93"/>
      <c r="BN930" s="93"/>
      <c r="BO930" s="93"/>
      <c r="BP930" s="93"/>
      <c r="BQ930" s="93"/>
      <c r="BR930" s="93"/>
      <c r="BS930" s="93"/>
      <c r="BT930" s="93"/>
      <c r="BU930" s="93"/>
      <c r="BV930" s="93"/>
      <c r="BW930" s="93"/>
      <c r="BX930" s="93"/>
      <c r="BY930" s="93"/>
      <c r="BZ930" s="93"/>
      <c r="CA930" s="93"/>
      <c r="CB930" s="93"/>
      <c r="CC930" s="93"/>
      <c r="CD930" s="93"/>
      <c r="CE930" s="93"/>
      <c r="CF930" s="93"/>
      <c r="CG930" s="93"/>
      <c r="CH930" s="93"/>
      <c r="CI930" s="93"/>
      <c r="CJ930" s="93"/>
      <c r="CK930" s="93"/>
      <c r="CL930" s="93"/>
    </row>
    <row r="931" spans="15:90">
      <c r="O931" s="93"/>
      <c r="P931" s="93"/>
      <c r="Q931" s="93"/>
      <c r="R931" s="93"/>
      <c r="S931" s="93"/>
      <c r="T931" s="93"/>
      <c r="U931" s="93"/>
      <c r="V931" s="93"/>
      <c r="W931" s="93"/>
      <c r="X931" s="93"/>
      <c r="Y931" s="93"/>
      <c r="Z931" s="93"/>
      <c r="AA931" s="93"/>
      <c r="AB931" s="93"/>
      <c r="AC931" s="93"/>
      <c r="AD931" s="93"/>
      <c r="AE931" s="93"/>
      <c r="AF931" s="93"/>
      <c r="AG931" s="93"/>
      <c r="AH931" s="93"/>
      <c r="AI931" s="93"/>
      <c r="AJ931" s="93"/>
      <c r="AK931" s="93"/>
      <c r="AL931" s="93"/>
      <c r="AM931" s="93"/>
      <c r="AN931" s="93"/>
      <c r="AO931" s="93"/>
      <c r="AP931" s="93"/>
      <c r="AQ931" s="93"/>
      <c r="AR931" s="93"/>
      <c r="AS931" s="93"/>
      <c r="AT931" s="93"/>
      <c r="AU931" s="93"/>
      <c r="AV931" s="93"/>
      <c r="AW931" s="93"/>
      <c r="AX931" s="93"/>
      <c r="AY931" s="93"/>
      <c r="AZ931" s="93"/>
      <c r="BA931" s="93"/>
      <c r="BB931" s="93"/>
      <c r="BC931" s="93"/>
      <c r="BD931" s="93"/>
      <c r="BE931" s="93"/>
      <c r="BF931" s="93"/>
      <c r="BG931" s="93"/>
      <c r="BH931" s="93"/>
      <c r="BI931" s="93"/>
      <c r="BJ931" s="93"/>
      <c r="BK931" s="93"/>
      <c r="BL931" s="93"/>
      <c r="BM931" s="93"/>
      <c r="BN931" s="93"/>
      <c r="BO931" s="93"/>
      <c r="BP931" s="93"/>
      <c r="BQ931" s="93"/>
      <c r="BR931" s="93"/>
      <c r="BS931" s="93"/>
      <c r="BT931" s="93"/>
      <c r="BU931" s="93"/>
      <c r="BV931" s="93"/>
      <c r="BW931" s="93"/>
      <c r="BX931" s="93"/>
      <c r="BY931" s="93"/>
      <c r="BZ931" s="93"/>
      <c r="CA931" s="93"/>
      <c r="CB931" s="93"/>
      <c r="CC931" s="93"/>
      <c r="CD931" s="93"/>
      <c r="CE931" s="93"/>
      <c r="CF931" s="93"/>
      <c r="CG931" s="93"/>
      <c r="CH931" s="93"/>
      <c r="CI931" s="93"/>
      <c r="CJ931" s="93"/>
      <c r="CK931" s="93"/>
      <c r="CL931" s="93"/>
    </row>
    <row r="932" spans="15:90">
      <c r="O932" s="93"/>
      <c r="P932" s="93"/>
      <c r="Q932" s="93"/>
      <c r="R932" s="93"/>
      <c r="S932" s="93"/>
      <c r="T932" s="93"/>
      <c r="U932" s="93"/>
      <c r="V932" s="93"/>
      <c r="W932" s="93"/>
      <c r="X932" s="93"/>
      <c r="Y932" s="93"/>
      <c r="Z932" s="93"/>
      <c r="AA932" s="93"/>
      <c r="AB932" s="93"/>
      <c r="AC932" s="93"/>
      <c r="AD932" s="93"/>
      <c r="AE932" s="93"/>
      <c r="AF932" s="93"/>
      <c r="AG932" s="93"/>
      <c r="AH932" s="93"/>
      <c r="AI932" s="93"/>
      <c r="AJ932" s="93"/>
      <c r="AK932" s="93"/>
      <c r="AL932" s="93"/>
      <c r="AM932" s="93"/>
      <c r="AN932" s="93"/>
      <c r="AO932" s="93"/>
      <c r="AP932" s="93"/>
      <c r="AQ932" s="93"/>
      <c r="AR932" s="93"/>
      <c r="AS932" s="93"/>
      <c r="AT932" s="93"/>
      <c r="AU932" s="93"/>
      <c r="AV932" s="93"/>
      <c r="AW932" s="93"/>
      <c r="AX932" s="93"/>
      <c r="AY932" s="93"/>
      <c r="AZ932" s="93"/>
      <c r="BA932" s="93"/>
      <c r="BB932" s="93"/>
      <c r="BC932" s="93"/>
      <c r="BD932" s="93"/>
      <c r="BE932" s="93"/>
      <c r="BF932" s="93"/>
      <c r="BG932" s="93"/>
      <c r="BH932" s="93"/>
      <c r="BI932" s="93"/>
      <c r="BJ932" s="93"/>
      <c r="BK932" s="93"/>
      <c r="BL932" s="93"/>
      <c r="BM932" s="93"/>
      <c r="BN932" s="93"/>
      <c r="BO932" s="93"/>
      <c r="BP932" s="93"/>
      <c r="BQ932" s="93"/>
      <c r="BR932" s="93"/>
      <c r="BS932" s="93"/>
      <c r="BT932" s="93"/>
      <c r="BU932" s="93"/>
      <c r="BV932" s="93"/>
      <c r="BW932" s="93"/>
      <c r="BX932" s="93"/>
      <c r="BY932" s="93"/>
      <c r="BZ932" s="93"/>
      <c r="CA932" s="93"/>
      <c r="CB932" s="93"/>
      <c r="CC932" s="93"/>
      <c r="CD932" s="93"/>
      <c r="CE932" s="93"/>
      <c r="CF932" s="93"/>
      <c r="CG932" s="93"/>
      <c r="CH932" s="93"/>
      <c r="CI932" s="93"/>
      <c r="CJ932" s="93"/>
      <c r="CK932" s="93"/>
      <c r="CL932" s="93"/>
    </row>
    <row r="933" spans="15:90">
      <c r="O933" s="93"/>
      <c r="P933" s="93"/>
      <c r="Q933" s="93"/>
      <c r="R933" s="93"/>
      <c r="S933" s="93"/>
      <c r="T933" s="93"/>
      <c r="U933" s="93"/>
      <c r="V933" s="93"/>
      <c r="W933" s="93"/>
      <c r="X933" s="93"/>
      <c r="Y933" s="93"/>
      <c r="Z933" s="93"/>
      <c r="AA933" s="93"/>
      <c r="AB933" s="93"/>
      <c r="AC933" s="93"/>
      <c r="AD933" s="93"/>
      <c r="AE933" s="93"/>
      <c r="AF933" s="93"/>
      <c r="AG933" s="93"/>
      <c r="AH933" s="93"/>
      <c r="AI933" s="93"/>
      <c r="AJ933" s="93"/>
      <c r="AK933" s="93"/>
      <c r="AL933" s="93"/>
      <c r="AM933" s="93"/>
      <c r="AN933" s="93"/>
      <c r="AO933" s="93"/>
      <c r="AP933" s="93"/>
      <c r="AQ933" s="93"/>
      <c r="AR933" s="93"/>
      <c r="AS933" s="93"/>
      <c r="AT933" s="93"/>
      <c r="AU933" s="93"/>
      <c r="AV933" s="93"/>
      <c r="AW933" s="93"/>
      <c r="AX933" s="93"/>
      <c r="AY933" s="93"/>
      <c r="AZ933" s="93"/>
      <c r="BA933" s="93"/>
      <c r="BB933" s="93"/>
      <c r="BC933" s="93"/>
      <c r="BD933" s="93"/>
      <c r="BE933" s="93"/>
      <c r="BF933" s="93"/>
      <c r="BG933" s="93"/>
      <c r="BH933" s="93"/>
      <c r="BI933" s="93"/>
      <c r="BJ933" s="93"/>
      <c r="BK933" s="93"/>
      <c r="BL933" s="93"/>
      <c r="BM933" s="93"/>
      <c r="BN933" s="93"/>
      <c r="BO933" s="93"/>
      <c r="BP933" s="93"/>
      <c r="BQ933" s="93"/>
      <c r="BR933" s="93"/>
      <c r="BS933" s="93"/>
      <c r="BT933" s="93"/>
      <c r="BU933" s="93"/>
      <c r="BV933" s="93"/>
      <c r="BW933" s="93"/>
      <c r="BX933" s="93"/>
      <c r="BY933" s="93"/>
      <c r="BZ933" s="93"/>
      <c r="CA933" s="93"/>
      <c r="CB933" s="93"/>
      <c r="CC933" s="93"/>
      <c r="CD933" s="93"/>
      <c r="CE933" s="93"/>
      <c r="CF933" s="93"/>
      <c r="CG933" s="93"/>
      <c r="CH933" s="93"/>
      <c r="CI933" s="93"/>
      <c r="CJ933" s="93"/>
      <c r="CK933" s="93"/>
      <c r="CL933" s="93"/>
    </row>
    <row r="934" spans="15:90">
      <c r="O934" s="93"/>
      <c r="P934" s="93"/>
      <c r="Q934" s="93"/>
      <c r="R934" s="93"/>
      <c r="S934" s="93"/>
      <c r="T934" s="93"/>
      <c r="U934" s="93"/>
      <c r="V934" s="93"/>
      <c r="W934" s="93"/>
      <c r="X934" s="93"/>
      <c r="Y934" s="93"/>
      <c r="Z934" s="93"/>
      <c r="AA934" s="93"/>
      <c r="AB934" s="93"/>
      <c r="AC934" s="93"/>
      <c r="AD934" s="93"/>
      <c r="AE934" s="93"/>
      <c r="AF934" s="93"/>
      <c r="AG934" s="93"/>
      <c r="AH934" s="93"/>
      <c r="AI934" s="93"/>
      <c r="AJ934" s="93"/>
      <c r="AK934" s="93"/>
      <c r="AL934" s="93"/>
      <c r="AM934" s="93"/>
      <c r="AN934" s="93"/>
      <c r="AO934" s="93"/>
      <c r="AP934" s="93"/>
      <c r="AQ934" s="93"/>
      <c r="AR934" s="93"/>
      <c r="AS934" s="93"/>
      <c r="AT934" s="93"/>
      <c r="AU934" s="93"/>
      <c r="AV934" s="93"/>
      <c r="AW934" s="93"/>
      <c r="AX934" s="93"/>
      <c r="AY934" s="93"/>
      <c r="AZ934" s="93"/>
      <c r="BA934" s="93"/>
      <c r="BB934" s="93"/>
      <c r="BC934" s="93"/>
      <c r="BD934" s="93"/>
      <c r="BE934" s="93"/>
      <c r="BF934" s="93"/>
      <c r="BG934" s="93"/>
      <c r="BH934" s="93"/>
      <c r="BI934" s="93"/>
      <c r="BJ934" s="93"/>
      <c r="BK934" s="93"/>
      <c r="BL934" s="93"/>
      <c r="BM934" s="93"/>
      <c r="BN934" s="93"/>
      <c r="BO934" s="93"/>
      <c r="BP934" s="93"/>
      <c r="BQ934" s="93"/>
      <c r="BR934" s="93"/>
      <c r="BS934" s="93"/>
      <c r="BT934" s="93"/>
      <c r="BU934" s="93"/>
      <c r="BV934" s="93"/>
      <c r="BW934" s="93"/>
      <c r="BX934" s="93"/>
      <c r="BY934" s="93"/>
      <c r="BZ934" s="93"/>
      <c r="CA934" s="93"/>
      <c r="CB934" s="93"/>
      <c r="CC934" s="93"/>
      <c r="CD934" s="93"/>
      <c r="CE934" s="93"/>
      <c r="CF934" s="93"/>
      <c r="CG934" s="93"/>
      <c r="CH934" s="93"/>
      <c r="CI934" s="93"/>
      <c r="CJ934" s="93"/>
      <c r="CK934" s="93"/>
      <c r="CL934" s="93"/>
    </row>
    <row r="935" spans="15:90">
      <c r="O935" s="93"/>
      <c r="P935" s="93"/>
      <c r="Q935" s="93"/>
      <c r="R935" s="93"/>
      <c r="S935" s="93"/>
      <c r="T935" s="93"/>
      <c r="U935" s="93"/>
      <c r="V935" s="93"/>
      <c r="W935" s="93"/>
      <c r="X935" s="93"/>
      <c r="Y935" s="93"/>
      <c r="Z935" s="93"/>
      <c r="AA935" s="93"/>
      <c r="AB935" s="93"/>
      <c r="AC935" s="93"/>
      <c r="AD935" s="93"/>
      <c r="AE935" s="93"/>
      <c r="AF935" s="93"/>
      <c r="AG935" s="93"/>
      <c r="AH935" s="93"/>
      <c r="AI935" s="93"/>
      <c r="AJ935" s="93"/>
      <c r="AK935" s="93"/>
      <c r="AL935" s="93"/>
      <c r="AM935" s="93"/>
      <c r="AN935" s="93"/>
      <c r="AO935" s="93"/>
      <c r="AP935" s="93"/>
      <c r="AQ935" s="93"/>
      <c r="AR935" s="93"/>
      <c r="AS935" s="93"/>
      <c r="AT935" s="93"/>
      <c r="AU935" s="93"/>
      <c r="AV935" s="93"/>
      <c r="AW935" s="93"/>
      <c r="AX935" s="93"/>
      <c r="AY935" s="93"/>
      <c r="AZ935" s="93"/>
      <c r="BA935" s="93"/>
      <c r="BB935" s="93"/>
      <c r="BC935" s="93"/>
      <c r="BD935" s="93"/>
      <c r="BE935" s="93"/>
      <c r="BF935" s="93"/>
      <c r="BG935" s="93"/>
      <c r="BH935" s="93"/>
      <c r="BI935" s="93"/>
      <c r="BJ935" s="93"/>
      <c r="BK935" s="93"/>
      <c r="BL935" s="93"/>
      <c r="BM935" s="93"/>
      <c r="BN935" s="93"/>
      <c r="BO935" s="93"/>
      <c r="BP935" s="93"/>
      <c r="BQ935" s="93"/>
      <c r="BR935" s="93"/>
      <c r="BS935" s="93"/>
      <c r="BT935" s="93"/>
      <c r="BU935" s="93"/>
      <c r="BV935" s="93"/>
      <c r="BW935" s="93"/>
      <c r="BX935" s="93"/>
      <c r="BY935" s="93"/>
      <c r="BZ935" s="93"/>
      <c r="CA935" s="93"/>
      <c r="CB935" s="93"/>
      <c r="CC935" s="93"/>
      <c r="CD935" s="93"/>
      <c r="CE935" s="93"/>
      <c r="CF935" s="93"/>
      <c r="CG935" s="93"/>
      <c r="CH935" s="93"/>
      <c r="CI935" s="93"/>
      <c r="CJ935" s="93"/>
      <c r="CK935" s="93"/>
      <c r="CL935" s="93"/>
    </row>
    <row r="936" spans="15:90">
      <c r="O936" s="93"/>
      <c r="P936" s="93"/>
      <c r="Q936" s="93"/>
      <c r="R936" s="93"/>
      <c r="S936" s="93"/>
      <c r="T936" s="93"/>
      <c r="U936" s="93"/>
      <c r="V936" s="93"/>
      <c r="W936" s="93"/>
      <c r="X936" s="93"/>
      <c r="Y936" s="93"/>
      <c r="Z936" s="93"/>
      <c r="AA936" s="93"/>
      <c r="AB936" s="93"/>
      <c r="AC936" s="93"/>
      <c r="AD936" s="93"/>
      <c r="AE936" s="93"/>
      <c r="AF936" s="93"/>
      <c r="AG936" s="93"/>
      <c r="AH936" s="93"/>
      <c r="AI936" s="93"/>
      <c r="AJ936" s="93"/>
      <c r="AK936" s="93"/>
      <c r="AL936" s="93"/>
      <c r="AM936" s="93"/>
      <c r="AN936" s="93"/>
      <c r="AO936" s="93"/>
      <c r="AP936" s="93"/>
      <c r="AQ936" s="93"/>
      <c r="AR936" s="93"/>
      <c r="AS936" s="93"/>
      <c r="AT936" s="93"/>
      <c r="AU936" s="93"/>
      <c r="AV936" s="93"/>
      <c r="AW936" s="93"/>
      <c r="AX936" s="93"/>
      <c r="AY936" s="93"/>
      <c r="AZ936" s="93"/>
      <c r="BA936" s="93"/>
      <c r="BB936" s="93"/>
      <c r="BC936" s="93"/>
      <c r="BD936" s="93"/>
      <c r="BE936" s="93"/>
      <c r="BF936" s="93"/>
      <c r="BG936" s="93"/>
      <c r="BH936" s="93"/>
      <c r="BI936" s="93"/>
      <c r="BJ936" s="93"/>
      <c r="BK936" s="93"/>
      <c r="BL936" s="93"/>
      <c r="BM936" s="93"/>
      <c r="BN936" s="93"/>
      <c r="BO936" s="93"/>
      <c r="BP936" s="93"/>
      <c r="BQ936" s="93"/>
      <c r="BR936" s="93"/>
      <c r="BS936" s="93"/>
      <c r="BT936" s="93"/>
      <c r="BU936" s="93"/>
      <c r="BV936" s="93"/>
      <c r="BW936" s="93"/>
      <c r="BX936" s="93"/>
      <c r="BY936" s="93"/>
      <c r="BZ936" s="93"/>
      <c r="CA936" s="93"/>
      <c r="CB936" s="93"/>
      <c r="CC936" s="93"/>
      <c r="CD936" s="93"/>
      <c r="CE936" s="93"/>
      <c r="CF936" s="93"/>
      <c r="CG936" s="93"/>
      <c r="CH936" s="93"/>
      <c r="CI936" s="93"/>
      <c r="CJ936" s="93"/>
      <c r="CK936" s="93"/>
      <c r="CL936" s="93"/>
    </row>
    <row r="937" spans="15:90">
      <c r="O937" s="93"/>
      <c r="P937" s="93"/>
      <c r="Q937" s="93"/>
      <c r="R937" s="93"/>
      <c r="S937" s="93"/>
      <c r="T937" s="93"/>
      <c r="U937" s="93"/>
      <c r="V937" s="93"/>
      <c r="W937" s="93"/>
      <c r="X937" s="93"/>
      <c r="Y937" s="93"/>
      <c r="Z937" s="93"/>
      <c r="AA937" s="93"/>
      <c r="AB937" s="93"/>
      <c r="AC937" s="93"/>
      <c r="AD937" s="93"/>
      <c r="AE937" s="93"/>
      <c r="AF937" s="93"/>
      <c r="AG937" s="93"/>
      <c r="AH937" s="93"/>
      <c r="AI937" s="93"/>
      <c r="AJ937" s="93"/>
      <c r="AK937" s="93"/>
      <c r="AL937" s="93"/>
      <c r="AM937" s="93"/>
      <c r="AN937" s="93"/>
      <c r="AO937" s="93"/>
      <c r="AP937" s="93"/>
      <c r="AQ937" s="93"/>
      <c r="AR937" s="93"/>
      <c r="AS937" s="93"/>
      <c r="AT937" s="93"/>
      <c r="AU937" s="93"/>
      <c r="AV937" s="93"/>
      <c r="AW937" s="93"/>
      <c r="AX937" s="93"/>
      <c r="AY937" s="93"/>
      <c r="AZ937" s="93"/>
      <c r="BA937" s="93"/>
      <c r="BB937" s="93"/>
      <c r="BC937" s="93"/>
      <c r="BD937" s="93"/>
      <c r="BE937" s="93"/>
      <c r="BF937" s="93"/>
      <c r="BG937" s="93"/>
      <c r="BH937" s="93"/>
      <c r="BI937" s="93"/>
      <c r="BJ937" s="93"/>
      <c r="BK937" s="93"/>
      <c r="BL937" s="93"/>
      <c r="BM937" s="93"/>
      <c r="BN937" s="93"/>
      <c r="BO937" s="93"/>
      <c r="BP937" s="93"/>
      <c r="BQ937" s="93"/>
      <c r="BR937" s="93"/>
      <c r="BS937" s="93"/>
      <c r="BT937" s="93"/>
      <c r="BU937" s="93"/>
      <c r="BV937" s="93"/>
      <c r="BW937" s="93"/>
      <c r="BX937" s="93"/>
      <c r="BY937" s="93"/>
      <c r="BZ937" s="93"/>
      <c r="CA937" s="93"/>
      <c r="CB937" s="93"/>
      <c r="CC937" s="93"/>
      <c r="CD937" s="93"/>
      <c r="CE937" s="93"/>
      <c r="CF937" s="93"/>
      <c r="CG937" s="93"/>
      <c r="CH937" s="93"/>
      <c r="CI937" s="93"/>
      <c r="CJ937" s="93"/>
      <c r="CK937" s="93"/>
      <c r="CL937" s="93"/>
    </row>
    <row r="938" spans="15:90">
      <c r="O938" s="93"/>
      <c r="P938" s="93"/>
      <c r="Q938" s="93"/>
      <c r="R938" s="93"/>
      <c r="S938" s="93"/>
      <c r="T938" s="93"/>
      <c r="U938" s="93"/>
      <c r="V938" s="93"/>
      <c r="W938" s="93"/>
      <c r="X938" s="93"/>
      <c r="Y938" s="93"/>
      <c r="Z938" s="93"/>
      <c r="AA938" s="93"/>
      <c r="AB938" s="93"/>
      <c r="AC938" s="93"/>
      <c r="AD938" s="93"/>
      <c r="AE938" s="93"/>
      <c r="AF938" s="93"/>
      <c r="AG938" s="93"/>
      <c r="AH938" s="93"/>
      <c r="AI938" s="93"/>
      <c r="AJ938" s="93"/>
      <c r="AK938" s="93"/>
      <c r="AL938" s="93"/>
      <c r="AM938" s="93"/>
      <c r="AN938" s="93"/>
      <c r="AO938" s="93"/>
      <c r="AP938" s="93"/>
      <c r="AQ938" s="93"/>
      <c r="AR938" s="93"/>
      <c r="AS938" s="93"/>
      <c r="AT938" s="93"/>
      <c r="AU938" s="93"/>
      <c r="AV938" s="93"/>
      <c r="AW938" s="93"/>
      <c r="AX938" s="93"/>
      <c r="AY938" s="93"/>
      <c r="AZ938" s="93"/>
      <c r="BA938" s="93"/>
      <c r="BB938" s="93"/>
      <c r="BC938" s="93"/>
      <c r="BD938" s="93"/>
      <c r="BE938" s="93"/>
      <c r="BF938" s="93"/>
      <c r="BG938" s="93"/>
      <c r="BH938" s="93"/>
      <c r="BI938" s="93"/>
      <c r="BJ938" s="93"/>
      <c r="BK938" s="93"/>
      <c r="BL938" s="93"/>
      <c r="BM938" s="93"/>
      <c r="BN938" s="93"/>
      <c r="BO938" s="93"/>
      <c r="BP938" s="93"/>
      <c r="BQ938" s="93"/>
      <c r="BR938" s="93"/>
      <c r="BS938" s="93"/>
      <c r="BT938" s="93"/>
      <c r="BU938" s="93"/>
      <c r="BV938" s="93"/>
      <c r="BW938" s="93"/>
      <c r="BX938" s="93"/>
      <c r="BY938" s="93"/>
      <c r="BZ938" s="93"/>
      <c r="CA938" s="93"/>
      <c r="CB938" s="93"/>
      <c r="CC938" s="93"/>
      <c r="CD938" s="93"/>
      <c r="CE938" s="93"/>
      <c r="CF938" s="93"/>
      <c r="CG938" s="93"/>
      <c r="CH938" s="93"/>
      <c r="CI938" s="93"/>
      <c r="CJ938" s="93"/>
      <c r="CK938" s="93"/>
      <c r="CL938" s="93"/>
    </row>
    <row r="939" spans="15:90">
      <c r="O939" s="93"/>
      <c r="P939" s="93"/>
      <c r="Q939" s="93"/>
      <c r="R939" s="93"/>
      <c r="S939" s="93"/>
      <c r="T939" s="93"/>
      <c r="U939" s="93"/>
      <c r="V939" s="93"/>
      <c r="W939" s="93"/>
      <c r="X939" s="93"/>
      <c r="Y939" s="93"/>
      <c r="Z939" s="93"/>
      <c r="AA939" s="93"/>
      <c r="AB939" s="93"/>
      <c r="AC939" s="93"/>
      <c r="AD939" s="93"/>
      <c r="AE939" s="93"/>
      <c r="AF939" s="93"/>
      <c r="AG939" s="93"/>
      <c r="AH939" s="93"/>
      <c r="AI939" s="93"/>
      <c r="AJ939" s="93"/>
      <c r="AK939" s="93"/>
      <c r="AL939" s="93"/>
      <c r="AM939" s="93"/>
      <c r="AN939" s="93"/>
      <c r="AO939" s="93"/>
      <c r="AP939" s="93"/>
      <c r="AQ939" s="93"/>
      <c r="AR939" s="93"/>
      <c r="AS939" s="93"/>
      <c r="AT939" s="93"/>
      <c r="AU939" s="93"/>
      <c r="AV939" s="93"/>
      <c r="AW939" s="93"/>
      <c r="AX939" s="93"/>
      <c r="AY939" s="93"/>
      <c r="AZ939" s="93"/>
      <c r="BA939" s="93"/>
      <c r="BB939" s="93"/>
      <c r="BC939" s="93"/>
      <c r="BD939" s="93"/>
      <c r="BE939" s="93"/>
      <c r="BF939" s="93"/>
      <c r="BG939" s="93"/>
      <c r="BH939" s="93"/>
      <c r="BI939" s="93"/>
      <c r="BJ939" s="93"/>
      <c r="BK939" s="93"/>
      <c r="BL939" s="93"/>
      <c r="BM939" s="93"/>
      <c r="BN939" s="93"/>
      <c r="BO939" s="93"/>
      <c r="BP939" s="93"/>
      <c r="BQ939" s="93"/>
      <c r="BR939" s="93"/>
      <c r="BS939" s="93"/>
      <c r="BT939" s="93"/>
      <c r="BU939" s="93"/>
      <c r="BV939" s="93"/>
      <c r="BW939" s="93"/>
      <c r="BX939" s="93"/>
      <c r="BY939" s="93"/>
      <c r="BZ939" s="93"/>
      <c r="CA939" s="93"/>
      <c r="CB939" s="93"/>
      <c r="CC939" s="93"/>
      <c r="CD939" s="93"/>
      <c r="CE939" s="93"/>
      <c r="CF939" s="93"/>
      <c r="CG939" s="93"/>
      <c r="CH939" s="93"/>
      <c r="CI939" s="93"/>
      <c r="CJ939" s="93"/>
      <c r="CK939" s="93"/>
      <c r="CL939" s="93"/>
    </row>
    <row r="940" spans="15:90">
      <c r="O940" s="93"/>
      <c r="P940" s="93"/>
      <c r="Q940" s="93"/>
      <c r="R940" s="93"/>
      <c r="S940" s="93"/>
      <c r="T940" s="93"/>
      <c r="U940" s="93"/>
      <c r="V940" s="93"/>
      <c r="W940" s="93"/>
      <c r="X940" s="93"/>
      <c r="Y940" s="93"/>
      <c r="Z940" s="93"/>
      <c r="AA940" s="93"/>
      <c r="AB940" s="93"/>
      <c r="AC940" s="93"/>
      <c r="AD940" s="93"/>
      <c r="AE940" s="93"/>
      <c r="AF940" s="93"/>
      <c r="AG940" s="93"/>
      <c r="AH940" s="93"/>
      <c r="AI940" s="93"/>
      <c r="AJ940" s="93"/>
      <c r="AK940" s="93"/>
      <c r="AL940" s="93"/>
      <c r="AM940" s="93"/>
      <c r="AN940" s="93"/>
      <c r="AO940" s="93"/>
      <c r="AP940" s="93"/>
      <c r="AQ940" s="93"/>
      <c r="AR940" s="93"/>
      <c r="AS940" s="93"/>
      <c r="AT940" s="93"/>
      <c r="AU940" s="93"/>
      <c r="AV940" s="93"/>
      <c r="AW940" s="93"/>
      <c r="AX940" s="93"/>
      <c r="AY940" s="93"/>
      <c r="AZ940" s="93"/>
      <c r="BA940" s="93"/>
      <c r="BB940" s="93"/>
      <c r="BC940" s="93"/>
      <c r="BD940" s="93"/>
      <c r="BE940" s="93"/>
      <c r="BF940" s="93"/>
      <c r="BG940" s="93"/>
      <c r="BH940" s="93"/>
      <c r="BI940" s="93"/>
      <c r="BJ940" s="93"/>
      <c r="BK940" s="93"/>
      <c r="BL940" s="93"/>
      <c r="BM940" s="93"/>
      <c r="BN940" s="93"/>
      <c r="BO940" s="93"/>
      <c r="BP940" s="93"/>
      <c r="BQ940" s="93"/>
      <c r="BR940" s="93"/>
      <c r="BS940" s="93"/>
      <c r="BT940" s="93"/>
      <c r="BU940" s="93"/>
      <c r="BV940" s="93"/>
      <c r="BW940" s="93"/>
      <c r="BX940" s="93"/>
      <c r="BY940" s="93"/>
      <c r="BZ940" s="93"/>
      <c r="CA940" s="93"/>
      <c r="CB940" s="93"/>
      <c r="CC940" s="93"/>
      <c r="CD940" s="93"/>
      <c r="CE940" s="93"/>
      <c r="CF940" s="93"/>
      <c r="CG940" s="93"/>
      <c r="CH940" s="93"/>
      <c r="CI940" s="93"/>
      <c r="CJ940" s="93"/>
      <c r="CK940" s="93"/>
      <c r="CL940" s="93"/>
    </row>
    <row r="941" spans="15:90">
      <c r="O941" s="93"/>
      <c r="P941" s="93"/>
      <c r="Q941" s="93"/>
      <c r="R941" s="93"/>
      <c r="S941" s="93"/>
      <c r="T941" s="93"/>
      <c r="U941" s="93"/>
      <c r="V941" s="93"/>
      <c r="W941" s="93"/>
      <c r="X941" s="93"/>
      <c r="Y941" s="93"/>
      <c r="Z941" s="93"/>
      <c r="AA941" s="93"/>
      <c r="AB941" s="93"/>
      <c r="AC941" s="93"/>
      <c r="AD941" s="93"/>
      <c r="AE941" s="93"/>
      <c r="AF941" s="93"/>
      <c r="AG941" s="93"/>
      <c r="AH941" s="93"/>
      <c r="AI941" s="93"/>
      <c r="AJ941" s="93"/>
      <c r="AK941" s="93"/>
      <c r="AL941" s="93"/>
      <c r="AM941" s="93"/>
      <c r="AN941" s="93"/>
      <c r="AO941" s="93"/>
      <c r="AP941" s="93"/>
      <c r="AQ941" s="93"/>
      <c r="AR941" s="93"/>
      <c r="AS941" s="93"/>
      <c r="AT941" s="93"/>
      <c r="AU941" s="93"/>
      <c r="AV941" s="93"/>
      <c r="AW941" s="93"/>
      <c r="AX941" s="93"/>
      <c r="AY941" s="93"/>
      <c r="AZ941" s="93"/>
      <c r="BA941" s="93"/>
      <c r="BB941" s="93"/>
      <c r="BC941" s="93"/>
      <c r="BD941" s="93"/>
      <c r="BE941" s="93"/>
      <c r="BF941" s="93"/>
      <c r="BG941" s="93"/>
      <c r="BH941" s="93"/>
      <c r="BI941" s="93"/>
      <c r="BJ941" s="93"/>
      <c r="BK941" s="93"/>
      <c r="BL941" s="93"/>
      <c r="BM941" s="93"/>
      <c r="BN941" s="93"/>
      <c r="BO941" s="93"/>
      <c r="BP941" s="93"/>
      <c r="BQ941" s="93"/>
      <c r="BR941" s="93"/>
      <c r="BS941" s="93"/>
      <c r="BT941" s="93"/>
      <c r="BU941" s="93"/>
      <c r="BV941" s="93"/>
      <c r="BW941" s="93"/>
      <c r="BX941" s="93"/>
      <c r="BY941" s="93"/>
      <c r="BZ941" s="93"/>
      <c r="CA941" s="93"/>
      <c r="CB941" s="93"/>
      <c r="CC941" s="93"/>
      <c r="CD941" s="93"/>
      <c r="CE941" s="93"/>
      <c r="CF941" s="93"/>
      <c r="CG941" s="93"/>
      <c r="CH941" s="93"/>
      <c r="CI941" s="93"/>
      <c r="CJ941" s="93"/>
      <c r="CK941" s="93"/>
      <c r="CL941" s="93"/>
    </row>
    <row r="942" spans="15:90">
      <c r="O942" s="93"/>
      <c r="P942" s="93"/>
      <c r="Q942" s="93"/>
      <c r="R942" s="93"/>
      <c r="S942" s="93"/>
      <c r="T942" s="93"/>
      <c r="U942" s="93"/>
      <c r="V942" s="93"/>
      <c r="W942" s="93"/>
      <c r="X942" s="93"/>
      <c r="Y942" s="93"/>
      <c r="Z942" s="93"/>
      <c r="AA942" s="93"/>
      <c r="AB942" s="93"/>
      <c r="AC942" s="93"/>
      <c r="AD942" s="93"/>
      <c r="AE942" s="93"/>
      <c r="AF942" s="93"/>
      <c r="AG942" s="93"/>
      <c r="AH942" s="93"/>
      <c r="AI942" s="93"/>
      <c r="AJ942" s="93"/>
      <c r="AK942" s="93"/>
      <c r="AL942" s="93"/>
      <c r="AM942" s="93"/>
      <c r="AN942" s="93"/>
      <c r="AO942" s="93"/>
      <c r="AP942" s="93"/>
      <c r="AQ942" s="93"/>
      <c r="AR942" s="93"/>
      <c r="AS942" s="93"/>
      <c r="AT942" s="93"/>
      <c r="AU942" s="93"/>
      <c r="AV942" s="93"/>
      <c r="AW942" s="93"/>
      <c r="AX942" s="93"/>
      <c r="AY942" s="93"/>
      <c r="AZ942" s="93"/>
      <c r="BA942" s="93"/>
      <c r="BB942" s="93"/>
      <c r="BC942" s="93"/>
      <c r="BD942" s="93"/>
      <c r="BE942" s="93"/>
      <c r="BF942" s="93"/>
      <c r="BG942" s="93"/>
      <c r="BH942" s="93"/>
      <c r="BI942" s="93"/>
      <c r="BJ942" s="93"/>
      <c r="BK942" s="93"/>
      <c r="BL942" s="93"/>
      <c r="BM942" s="93"/>
      <c r="BN942" s="93"/>
      <c r="BO942" s="93"/>
      <c r="BP942" s="93"/>
      <c r="BQ942" s="93"/>
      <c r="BR942" s="93"/>
      <c r="BS942" s="93"/>
      <c r="BT942" s="93"/>
      <c r="BU942" s="93"/>
      <c r="BV942" s="93"/>
      <c r="BW942" s="93"/>
      <c r="BX942" s="93"/>
      <c r="BY942" s="93"/>
      <c r="BZ942" s="93"/>
      <c r="CA942" s="93"/>
      <c r="CB942" s="93"/>
      <c r="CC942" s="93"/>
      <c r="CD942" s="93"/>
      <c r="CE942" s="93"/>
      <c r="CF942" s="93"/>
      <c r="CG942" s="93"/>
      <c r="CH942" s="93"/>
      <c r="CI942" s="93"/>
      <c r="CJ942" s="93"/>
      <c r="CK942" s="93"/>
      <c r="CL942" s="93"/>
    </row>
    <row r="943" spans="15:90">
      <c r="O943" s="93"/>
      <c r="P943" s="93"/>
      <c r="Q943" s="93"/>
      <c r="R943" s="93"/>
      <c r="S943" s="93"/>
      <c r="T943" s="93"/>
      <c r="U943" s="93"/>
      <c r="V943" s="93"/>
      <c r="W943" s="93"/>
      <c r="X943" s="93"/>
      <c r="Y943" s="93"/>
      <c r="Z943" s="93"/>
      <c r="AA943" s="93"/>
      <c r="AB943" s="93"/>
      <c r="AC943" s="93"/>
      <c r="AD943" s="93"/>
      <c r="AE943" s="93"/>
      <c r="AF943" s="93"/>
      <c r="AG943" s="93"/>
      <c r="AH943" s="93"/>
      <c r="AI943" s="93"/>
      <c r="AJ943" s="93"/>
      <c r="AK943" s="93"/>
      <c r="AL943" s="93"/>
      <c r="AM943" s="93"/>
      <c r="AN943" s="93"/>
      <c r="AO943" s="93"/>
      <c r="AP943" s="93"/>
      <c r="AQ943" s="93"/>
      <c r="AR943" s="93"/>
      <c r="AS943" s="93"/>
      <c r="AT943" s="93"/>
      <c r="AU943" s="93"/>
      <c r="AV943" s="93"/>
      <c r="AW943" s="93"/>
      <c r="AX943" s="93"/>
      <c r="AY943" s="93"/>
      <c r="AZ943" s="93"/>
      <c r="BA943" s="93"/>
      <c r="BB943" s="93"/>
      <c r="BC943" s="93"/>
      <c r="BD943" s="93"/>
      <c r="BE943" s="93"/>
      <c r="BF943" s="93"/>
      <c r="BG943" s="93"/>
      <c r="BH943" s="93"/>
      <c r="BI943" s="93"/>
      <c r="BJ943" s="93"/>
      <c r="BK943" s="93"/>
      <c r="BL943" s="93"/>
      <c r="BM943" s="93"/>
      <c r="BN943" s="93"/>
      <c r="BO943" s="93"/>
      <c r="BP943" s="93"/>
      <c r="BQ943" s="93"/>
      <c r="BR943" s="93"/>
      <c r="BS943" s="93"/>
      <c r="BT943" s="93"/>
      <c r="BU943" s="93"/>
      <c r="BV943" s="93"/>
      <c r="BW943" s="93"/>
      <c r="BX943" s="93"/>
      <c r="BY943" s="93"/>
      <c r="BZ943" s="93"/>
      <c r="CA943" s="93"/>
      <c r="CB943" s="93"/>
      <c r="CC943" s="93"/>
      <c r="CD943" s="93"/>
      <c r="CE943" s="93"/>
      <c r="CF943" s="93"/>
      <c r="CG943" s="93"/>
      <c r="CH943" s="93"/>
      <c r="CI943" s="93"/>
      <c r="CJ943" s="93"/>
      <c r="CK943" s="93"/>
      <c r="CL943" s="93"/>
    </row>
    <row r="944" spans="15:90">
      <c r="O944" s="93"/>
      <c r="P944" s="93"/>
      <c r="Q944" s="93"/>
      <c r="R944" s="93"/>
      <c r="S944" s="93"/>
      <c r="T944" s="93"/>
      <c r="U944" s="93"/>
      <c r="V944" s="93"/>
      <c r="W944" s="93"/>
      <c r="X944" s="93"/>
      <c r="Y944" s="93"/>
      <c r="Z944" s="93"/>
      <c r="AA944" s="93"/>
      <c r="AB944" s="93"/>
      <c r="AC944" s="93"/>
      <c r="AD944" s="93"/>
      <c r="AE944" s="93"/>
      <c r="AF944" s="93"/>
      <c r="AG944" s="93"/>
      <c r="AH944" s="93"/>
      <c r="AI944" s="93"/>
      <c r="AJ944" s="93"/>
      <c r="AK944" s="93"/>
      <c r="AL944" s="93"/>
      <c r="AM944" s="93"/>
      <c r="AN944" s="93"/>
      <c r="AO944" s="93"/>
      <c r="AP944" s="93"/>
      <c r="AQ944" s="93"/>
      <c r="AR944" s="93"/>
      <c r="AS944" s="93"/>
      <c r="AT944" s="93"/>
      <c r="AU944" s="93"/>
      <c r="AV944" s="93"/>
      <c r="AW944" s="93"/>
      <c r="AX944" s="93"/>
      <c r="AY944" s="93"/>
      <c r="AZ944" s="93"/>
      <c r="BA944" s="93"/>
      <c r="BB944" s="93"/>
      <c r="BC944" s="93"/>
      <c r="BD944" s="93"/>
      <c r="BE944" s="93"/>
      <c r="BF944" s="93"/>
      <c r="BG944" s="93"/>
      <c r="BH944" s="93"/>
      <c r="BI944" s="93"/>
      <c r="BJ944" s="93"/>
      <c r="BK944" s="93"/>
      <c r="BL944" s="93"/>
      <c r="BM944" s="93"/>
      <c r="BN944" s="93"/>
      <c r="BO944" s="93"/>
      <c r="BP944" s="93"/>
      <c r="BQ944" s="93"/>
      <c r="BR944" s="93"/>
      <c r="BS944" s="93"/>
      <c r="BT944" s="93"/>
      <c r="BU944" s="93"/>
      <c r="BV944" s="93"/>
      <c r="BW944" s="93"/>
      <c r="BX944" s="93"/>
      <c r="BY944" s="93"/>
      <c r="BZ944" s="93"/>
      <c r="CA944" s="93"/>
      <c r="CB944" s="93"/>
      <c r="CC944" s="93"/>
      <c r="CD944" s="93"/>
      <c r="CE944" s="93"/>
      <c r="CF944" s="93"/>
      <c r="CG944" s="93"/>
      <c r="CH944" s="93"/>
      <c r="CI944" s="93"/>
      <c r="CJ944" s="93"/>
      <c r="CK944" s="93"/>
      <c r="CL944" s="93"/>
    </row>
    <row r="945" spans="15:90">
      <c r="O945" s="93"/>
      <c r="P945" s="93"/>
      <c r="Q945" s="93"/>
      <c r="R945" s="93"/>
      <c r="S945" s="93"/>
      <c r="T945" s="93"/>
      <c r="U945" s="93"/>
      <c r="V945" s="93"/>
      <c r="W945" s="93"/>
      <c r="X945" s="93"/>
      <c r="Y945" s="93"/>
      <c r="Z945" s="93"/>
      <c r="AA945" s="93"/>
      <c r="AB945" s="93"/>
      <c r="AC945" s="93"/>
      <c r="AD945" s="93"/>
      <c r="AE945" s="93"/>
      <c r="AF945" s="93"/>
      <c r="AG945" s="93"/>
      <c r="AH945" s="93"/>
      <c r="AI945" s="93"/>
      <c r="AJ945" s="93"/>
      <c r="AK945" s="93"/>
      <c r="AL945" s="93"/>
      <c r="AM945" s="93"/>
      <c r="AN945" s="93"/>
      <c r="AO945" s="93"/>
      <c r="AP945" s="93"/>
      <c r="AQ945" s="93"/>
      <c r="AR945" s="93"/>
      <c r="AS945" s="93"/>
      <c r="AT945" s="93"/>
      <c r="AU945" s="93"/>
      <c r="AV945" s="93"/>
      <c r="AW945" s="93"/>
      <c r="AX945" s="93"/>
      <c r="AY945" s="93"/>
      <c r="AZ945" s="93"/>
      <c r="BA945" s="93"/>
      <c r="BB945" s="93"/>
      <c r="BC945" s="93"/>
      <c r="BD945" s="93"/>
      <c r="BE945" s="93"/>
      <c r="BF945" s="93"/>
      <c r="BG945" s="93"/>
      <c r="BH945" s="93"/>
      <c r="BI945" s="93"/>
      <c r="BJ945" s="93"/>
      <c r="BK945" s="93"/>
      <c r="BL945" s="93"/>
      <c r="BM945" s="93"/>
      <c r="BN945" s="93"/>
      <c r="BO945" s="93"/>
      <c r="BP945" s="93"/>
      <c r="BQ945" s="93"/>
      <c r="BR945" s="93"/>
      <c r="BS945" s="93"/>
      <c r="BT945" s="93"/>
      <c r="BU945" s="93"/>
      <c r="BV945" s="93"/>
      <c r="BW945" s="93"/>
      <c r="BX945" s="93"/>
      <c r="BY945" s="93"/>
      <c r="BZ945" s="93"/>
      <c r="CA945" s="93"/>
      <c r="CB945" s="93"/>
      <c r="CC945" s="93"/>
      <c r="CD945" s="93"/>
      <c r="CE945" s="93"/>
      <c r="CF945" s="93"/>
      <c r="CG945" s="93"/>
      <c r="CH945" s="93"/>
      <c r="CI945" s="93"/>
      <c r="CJ945" s="93"/>
      <c r="CK945" s="93"/>
      <c r="CL945" s="93"/>
    </row>
    <row r="946" spans="15:90">
      <c r="O946" s="93"/>
      <c r="P946" s="93"/>
      <c r="Q946" s="93"/>
      <c r="R946" s="93"/>
      <c r="S946" s="93"/>
      <c r="T946" s="93"/>
      <c r="U946" s="93"/>
      <c r="V946" s="93"/>
      <c r="W946" s="93"/>
      <c r="X946" s="93"/>
      <c r="Y946" s="93"/>
      <c r="Z946" s="93"/>
      <c r="AA946" s="93"/>
      <c r="AB946" s="93"/>
      <c r="AC946" s="93"/>
      <c r="AD946" s="93"/>
      <c r="AE946" s="93"/>
      <c r="AF946" s="93"/>
      <c r="AG946" s="93"/>
      <c r="AH946" s="93"/>
      <c r="AI946" s="93"/>
      <c r="AJ946" s="93"/>
      <c r="AK946" s="93"/>
      <c r="AL946" s="93"/>
      <c r="AM946" s="93"/>
      <c r="AN946" s="93"/>
      <c r="AO946" s="93"/>
      <c r="AP946" s="93"/>
      <c r="AQ946" s="93"/>
      <c r="AR946" s="93"/>
      <c r="AS946" s="93"/>
      <c r="AT946" s="93"/>
      <c r="AU946" s="93"/>
      <c r="AV946" s="93"/>
      <c r="AW946" s="93"/>
      <c r="AX946" s="93"/>
      <c r="AY946" s="93"/>
      <c r="AZ946" s="93"/>
      <c r="BA946" s="93"/>
      <c r="BB946" s="93"/>
      <c r="BC946" s="93"/>
      <c r="BD946" s="93"/>
      <c r="BE946" s="93"/>
      <c r="BF946" s="93"/>
      <c r="BG946" s="93"/>
      <c r="BH946" s="93"/>
      <c r="BI946" s="93"/>
      <c r="BJ946" s="93"/>
      <c r="BK946" s="93"/>
      <c r="BL946" s="93"/>
      <c r="BM946" s="93"/>
      <c r="BN946" s="93"/>
      <c r="BO946" s="93"/>
      <c r="BP946" s="93"/>
      <c r="BQ946" s="93"/>
      <c r="BR946" s="93"/>
      <c r="BS946" s="93"/>
      <c r="BT946" s="93"/>
      <c r="BU946" s="93"/>
      <c r="BV946" s="93"/>
      <c r="BW946" s="93"/>
      <c r="BX946" s="93"/>
      <c r="BY946" s="93"/>
      <c r="BZ946" s="93"/>
      <c r="CA946" s="93"/>
      <c r="CB946" s="93"/>
      <c r="CC946" s="93"/>
      <c r="CD946" s="93"/>
      <c r="CE946" s="93"/>
      <c r="CF946" s="93"/>
      <c r="CG946" s="93"/>
      <c r="CH946" s="93"/>
      <c r="CI946" s="93"/>
      <c r="CJ946" s="93"/>
      <c r="CK946" s="93"/>
      <c r="CL946" s="93"/>
    </row>
    <row r="947" spans="15:90"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  <c r="Z947" s="93"/>
      <c r="AA947" s="93"/>
      <c r="AB947" s="93"/>
      <c r="AC947" s="93"/>
      <c r="AD947" s="93"/>
      <c r="AE947" s="93"/>
      <c r="AF947" s="93"/>
      <c r="AG947" s="93"/>
      <c r="AH947" s="93"/>
      <c r="AI947" s="93"/>
      <c r="AJ947" s="93"/>
      <c r="AK947" s="93"/>
      <c r="AL947" s="93"/>
      <c r="AM947" s="93"/>
      <c r="AN947" s="93"/>
      <c r="AO947" s="93"/>
      <c r="AP947" s="93"/>
      <c r="AQ947" s="93"/>
      <c r="AR947" s="93"/>
      <c r="AS947" s="93"/>
      <c r="AT947" s="93"/>
      <c r="AU947" s="93"/>
      <c r="AV947" s="93"/>
      <c r="AW947" s="93"/>
      <c r="AX947" s="93"/>
      <c r="AY947" s="93"/>
      <c r="AZ947" s="93"/>
      <c r="BA947" s="93"/>
      <c r="BB947" s="93"/>
      <c r="BC947" s="93"/>
      <c r="BD947" s="93"/>
      <c r="BE947" s="93"/>
      <c r="BF947" s="93"/>
      <c r="BG947" s="93"/>
      <c r="BH947" s="93"/>
      <c r="BI947" s="93"/>
      <c r="BJ947" s="93"/>
      <c r="BK947" s="93"/>
      <c r="BL947" s="93"/>
      <c r="BM947" s="93"/>
      <c r="BN947" s="93"/>
      <c r="BO947" s="93"/>
      <c r="BP947" s="93"/>
      <c r="BQ947" s="93"/>
      <c r="BR947" s="93"/>
      <c r="BS947" s="93"/>
      <c r="BT947" s="93"/>
      <c r="BU947" s="93"/>
      <c r="BV947" s="93"/>
      <c r="BW947" s="93"/>
      <c r="BX947" s="93"/>
      <c r="BY947" s="93"/>
      <c r="BZ947" s="93"/>
      <c r="CA947" s="93"/>
      <c r="CB947" s="93"/>
      <c r="CC947" s="93"/>
      <c r="CD947" s="93"/>
      <c r="CE947" s="93"/>
      <c r="CF947" s="93"/>
      <c r="CG947" s="93"/>
      <c r="CH947" s="93"/>
      <c r="CI947" s="93"/>
      <c r="CJ947" s="93"/>
      <c r="CK947" s="93"/>
      <c r="CL947" s="93"/>
    </row>
    <row r="948" spans="15:90">
      <c r="O948" s="93"/>
      <c r="P948" s="93"/>
      <c r="Q948" s="93"/>
      <c r="R948" s="93"/>
      <c r="S948" s="93"/>
      <c r="T948" s="93"/>
      <c r="U948" s="93"/>
      <c r="V948" s="93"/>
      <c r="W948" s="93"/>
      <c r="X948" s="93"/>
      <c r="Y948" s="93"/>
      <c r="Z948" s="93"/>
      <c r="AA948" s="93"/>
      <c r="AB948" s="93"/>
      <c r="AC948" s="93"/>
      <c r="AD948" s="93"/>
      <c r="AE948" s="93"/>
      <c r="AF948" s="93"/>
      <c r="AG948" s="93"/>
      <c r="AH948" s="93"/>
      <c r="AI948" s="93"/>
      <c r="AJ948" s="93"/>
      <c r="AK948" s="93"/>
      <c r="AL948" s="93"/>
      <c r="AM948" s="93"/>
      <c r="AN948" s="93"/>
      <c r="AO948" s="93"/>
      <c r="AP948" s="93"/>
      <c r="AQ948" s="93"/>
      <c r="AR948" s="93"/>
      <c r="AS948" s="93"/>
      <c r="AT948" s="93"/>
      <c r="AU948" s="93"/>
      <c r="AV948" s="93"/>
      <c r="AW948" s="93"/>
      <c r="AX948" s="93"/>
      <c r="AY948" s="93"/>
      <c r="AZ948" s="93"/>
      <c r="BA948" s="93"/>
      <c r="BB948" s="93"/>
      <c r="BC948" s="93"/>
      <c r="BD948" s="93"/>
      <c r="BE948" s="93"/>
      <c r="BF948" s="93"/>
      <c r="BG948" s="93"/>
      <c r="BH948" s="93"/>
      <c r="BI948" s="93"/>
      <c r="BJ948" s="93"/>
      <c r="BK948" s="93"/>
      <c r="BL948" s="93"/>
      <c r="BM948" s="93"/>
      <c r="BN948" s="93"/>
      <c r="BO948" s="93"/>
      <c r="BP948" s="93"/>
      <c r="BQ948" s="93"/>
      <c r="BR948" s="93"/>
      <c r="BS948" s="93"/>
      <c r="BT948" s="93"/>
      <c r="BU948" s="93"/>
      <c r="BV948" s="93"/>
      <c r="BW948" s="93"/>
      <c r="BX948" s="93"/>
      <c r="BY948" s="93"/>
      <c r="BZ948" s="93"/>
      <c r="CA948" s="93"/>
      <c r="CB948" s="93"/>
      <c r="CC948" s="93"/>
      <c r="CD948" s="93"/>
      <c r="CE948" s="93"/>
      <c r="CF948" s="93"/>
      <c r="CG948" s="93"/>
      <c r="CH948" s="93"/>
      <c r="CI948" s="93"/>
      <c r="CJ948" s="93"/>
      <c r="CK948" s="93"/>
      <c r="CL948" s="93"/>
    </row>
    <row r="949" spans="15:90">
      <c r="O949" s="93"/>
      <c r="P949" s="93"/>
      <c r="Q949" s="93"/>
      <c r="R949" s="93"/>
      <c r="S949" s="93"/>
      <c r="T949" s="93"/>
      <c r="U949" s="93"/>
      <c r="V949" s="93"/>
      <c r="W949" s="93"/>
      <c r="X949" s="93"/>
      <c r="Y949" s="93"/>
      <c r="Z949" s="93"/>
      <c r="AA949" s="93"/>
      <c r="AB949" s="93"/>
      <c r="AC949" s="93"/>
      <c r="AD949" s="93"/>
      <c r="AE949" s="93"/>
      <c r="AF949" s="93"/>
      <c r="AG949" s="93"/>
      <c r="AH949" s="93"/>
      <c r="AI949" s="93"/>
      <c r="AJ949" s="93"/>
      <c r="AK949" s="93"/>
      <c r="AL949" s="93"/>
      <c r="AM949" s="93"/>
      <c r="AN949" s="93"/>
      <c r="AO949" s="93"/>
      <c r="AP949" s="93"/>
      <c r="AQ949" s="93"/>
      <c r="AR949" s="93"/>
      <c r="AS949" s="93"/>
      <c r="AT949" s="93"/>
      <c r="AU949" s="93"/>
      <c r="AV949" s="93"/>
      <c r="AW949" s="93"/>
      <c r="AX949" s="93"/>
      <c r="AY949" s="93"/>
      <c r="AZ949" s="93"/>
      <c r="BA949" s="93"/>
      <c r="BB949" s="93"/>
      <c r="BC949" s="93"/>
      <c r="BD949" s="93"/>
      <c r="BE949" s="93"/>
      <c r="BF949" s="93"/>
      <c r="BG949" s="93"/>
      <c r="BH949" s="93"/>
      <c r="BI949" s="93"/>
      <c r="BJ949" s="93"/>
      <c r="BK949" s="93"/>
      <c r="BL949" s="93"/>
      <c r="BM949" s="93"/>
      <c r="BN949" s="93"/>
      <c r="BO949" s="93"/>
      <c r="BP949" s="93"/>
      <c r="BQ949" s="93"/>
      <c r="BR949" s="93"/>
      <c r="BS949" s="93"/>
      <c r="BT949" s="93"/>
      <c r="BU949" s="93"/>
      <c r="BV949" s="93"/>
      <c r="BW949" s="93"/>
      <c r="BX949" s="93"/>
      <c r="BY949" s="93"/>
      <c r="BZ949" s="93"/>
      <c r="CA949" s="93"/>
      <c r="CB949" s="93"/>
      <c r="CC949" s="93"/>
      <c r="CD949" s="93"/>
      <c r="CE949" s="93"/>
      <c r="CF949" s="93"/>
      <c r="CG949" s="93"/>
      <c r="CH949" s="93"/>
      <c r="CI949" s="93"/>
      <c r="CJ949" s="93"/>
      <c r="CK949" s="93"/>
      <c r="CL949" s="93"/>
    </row>
    <row r="950" spans="15:90">
      <c r="O950" s="93"/>
      <c r="P950" s="93"/>
      <c r="Q950" s="93"/>
      <c r="R950" s="93"/>
      <c r="S950" s="93"/>
      <c r="T950" s="93"/>
      <c r="U950" s="93"/>
      <c r="V950" s="93"/>
      <c r="W950" s="93"/>
      <c r="X950" s="93"/>
      <c r="Y950" s="93"/>
      <c r="Z950" s="93"/>
      <c r="AA950" s="93"/>
      <c r="AB950" s="93"/>
      <c r="AC950" s="93"/>
      <c r="AD950" s="93"/>
      <c r="AE950" s="93"/>
      <c r="AF950" s="93"/>
      <c r="AG950" s="93"/>
      <c r="AH950" s="93"/>
      <c r="AI950" s="93"/>
      <c r="AJ950" s="93"/>
      <c r="AK950" s="93"/>
      <c r="AL950" s="93"/>
      <c r="AM950" s="93"/>
      <c r="AN950" s="93"/>
      <c r="AO950" s="93"/>
      <c r="AP950" s="93"/>
      <c r="AQ950" s="93"/>
      <c r="AR950" s="93"/>
      <c r="AS950" s="93"/>
      <c r="AT950" s="93"/>
      <c r="AU950" s="93"/>
      <c r="AV950" s="93"/>
      <c r="AW950" s="93"/>
      <c r="AX950" s="93"/>
      <c r="AY950" s="93"/>
      <c r="AZ950" s="93"/>
      <c r="BA950" s="93"/>
      <c r="BB950" s="93"/>
      <c r="BC950" s="93"/>
      <c r="BD950" s="93"/>
      <c r="BE950" s="93"/>
      <c r="BF950" s="93"/>
      <c r="BG950" s="93"/>
      <c r="BH950" s="93"/>
      <c r="BI950" s="93"/>
      <c r="BJ950" s="93"/>
      <c r="BK950" s="93"/>
      <c r="BL950" s="93"/>
      <c r="BM950" s="93"/>
      <c r="BN950" s="93"/>
      <c r="BO950" s="93"/>
      <c r="BP950" s="93"/>
      <c r="BQ950" s="93"/>
      <c r="BR950" s="93"/>
      <c r="BS950" s="93"/>
      <c r="BT950" s="93"/>
      <c r="BU950" s="93"/>
      <c r="BV950" s="93"/>
      <c r="BW950" s="93"/>
      <c r="BX950" s="93"/>
      <c r="BY950" s="93"/>
      <c r="BZ950" s="93"/>
      <c r="CA950" s="93"/>
      <c r="CB950" s="93"/>
      <c r="CC950" s="93"/>
      <c r="CD950" s="93"/>
      <c r="CE950" s="93"/>
      <c r="CF950" s="93"/>
      <c r="CG950" s="93"/>
      <c r="CH950" s="93"/>
      <c r="CI950" s="93"/>
      <c r="CJ950" s="93"/>
      <c r="CK950" s="93"/>
      <c r="CL950" s="93"/>
    </row>
    <row r="951" spans="15:90">
      <c r="O951" s="93"/>
      <c r="P951" s="93"/>
      <c r="Q951" s="93"/>
      <c r="R951" s="93"/>
      <c r="S951" s="93"/>
      <c r="T951" s="93"/>
      <c r="U951" s="93"/>
      <c r="V951" s="93"/>
      <c r="W951" s="93"/>
      <c r="X951" s="93"/>
      <c r="Y951" s="93"/>
      <c r="Z951" s="93"/>
      <c r="AA951" s="93"/>
      <c r="AB951" s="93"/>
      <c r="AC951" s="93"/>
      <c r="AD951" s="93"/>
      <c r="AE951" s="93"/>
      <c r="AF951" s="93"/>
      <c r="AG951" s="93"/>
      <c r="AH951" s="93"/>
      <c r="AI951" s="93"/>
      <c r="AJ951" s="93"/>
      <c r="AK951" s="93"/>
      <c r="AL951" s="93"/>
      <c r="AM951" s="93"/>
      <c r="AN951" s="93"/>
      <c r="AO951" s="93"/>
      <c r="AP951" s="93"/>
      <c r="AQ951" s="93"/>
      <c r="AR951" s="93"/>
      <c r="AS951" s="93"/>
      <c r="AT951" s="93"/>
      <c r="AU951" s="93"/>
      <c r="AV951" s="93"/>
      <c r="AW951" s="93"/>
      <c r="AX951" s="93"/>
      <c r="AY951" s="93"/>
      <c r="AZ951" s="93"/>
      <c r="BA951" s="93"/>
      <c r="BB951" s="93"/>
      <c r="BC951" s="93"/>
      <c r="BD951" s="93"/>
      <c r="BE951" s="93"/>
      <c r="BF951" s="93"/>
      <c r="BG951" s="93"/>
      <c r="BH951" s="93"/>
      <c r="BI951" s="93"/>
      <c r="BJ951" s="93"/>
      <c r="BK951" s="93"/>
      <c r="BL951" s="93"/>
      <c r="BM951" s="93"/>
      <c r="BN951" s="93"/>
      <c r="BO951" s="93"/>
      <c r="BP951" s="93"/>
      <c r="BQ951" s="93"/>
      <c r="BR951" s="93"/>
      <c r="BS951" s="93"/>
      <c r="BT951" s="93"/>
      <c r="BU951" s="93"/>
      <c r="BV951" s="93"/>
      <c r="BW951" s="93"/>
      <c r="BX951" s="93"/>
      <c r="BY951" s="93"/>
      <c r="BZ951" s="93"/>
      <c r="CA951" s="93"/>
      <c r="CB951" s="93"/>
      <c r="CC951" s="93"/>
      <c r="CD951" s="93"/>
      <c r="CE951" s="93"/>
      <c r="CF951" s="93"/>
      <c r="CG951" s="93"/>
      <c r="CH951" s="93"/>
      <c r="CI951" s="93"/>
      <c r="CJ951" s="93"/>
      <c r="CK951" s="93"/>
      <c r="CL951" s="93"/>
    </row>
    <row r="952" spans="15:90">
      <c r="O952" s="93"/>
      <c r="P952" s="93"/>
      <c r="Q952" s="93"/>
      <c r="R952" s="93"/>
      <c r="S952" s="93"/>
      <c r="T952" s="93"/>
      <c r="U952" s="93"/>
      <c r="V952" s="93"/>
      <c r="W952" s="93"/>
      <c r="X952" s="93"/>
      <c r="Y952" s="93"/>
      <c r="Z952" s="93"/>
      <c r="AA952" s="93"/>
      <c r="AB952" s="93"/>
      <c r="AC952" s="93"/>
      <c r="AD952" s="93"/>
      <c r="AE952" s="93"/>
      <c r="AF952" s="93"/>
      <c r="AG952" s="93"/>
      <c r="AH952" s="93"/>
      <c r="AI952" s="93"/>
      <c r="AJ952" s="93"/>
      <c r="AK952" s="93"/>
      <c r="AL952" s="93"/>
      <c r="AM952" s="93"/>
      <c r="AN952" s="93"/>
      <c r="AO952" s="93"/>
      <c r="AP952" s="93"/>
      <c r="AQ952" s="93"/>
      <c r="AR952" s="93"/>
      <c r="AS952" s="93"/>
      <c r="AT952" s="93"/>
      <c r="AU952" s="93"/>
      <c r="AV952" s="93"/>
      <c r="AW952" s="93"/>
      <c r="AX952" s="93"/>
      <c r="AY952" s="93"/>
      <c r="AZ952" s="93"/>
      <c r="BA952" s="93"/>
      <c r="BB952" s="93"/>
      <c r="BC952" s="93"/>
      <c r="BD952" s="93"/>
      <c r="BE952" s="93"/>
      <c r="BF952" s="93"/>
      <c r="BG952" s="93"/>
      <c r="BH952" s="93"/>
      <c r="BI952" s="93"/>
      <c r="BJ952" s="93"/>
      <c r="BK952" s="93"/>
      <c r="BL952" s="93"/>
      <c r="BM952" s="93"/>
      <c r="BN952" s="93"/>
      <c r="BO952" s="93"/>
      <c r="BP952" s="93"/>
      <c r="BQ952" s="93"/>
      <c r="BR952" s="93"/>
      <c r="BS952" s="93"/>
      <c r="BT952" s="93"/>
      <c r="BU952" s="93"/>
      <c r="BV952" s="93"/>
      <c r="BW952" s="93"/>
      <c r="BX952" s="93"/>
      <c r="BY952" s="93"/>
      <c r="BZ952" s="93"/>
      <c r="CA952" s="93"/>
      <c r="CB952" s="93"/>
      <c r="CC952" s="93"/>
      <c r="CD952" s="93"/>
      <c r="CE952" s="93"/>
      <c r="CF952" s="93"/>
      <c r="CG952" s="93"/>
      <c r="CH952" s="93"/>
      <c r="CI952" s="93"/>
      <c r="CJ952" s="93"/>
      <c r="CK952" s="93"/>
      <c r="CL952" s="93"/>
    </row>
    <row r="953" spans="15:90">
      <c r="O953" s="93"/>
      <c r="P953" s="93"/>
      <c r="Q953" s="93"/>
      <c r="R953" s="93"/>
      <c r="S953" s="93"/>
      <c r="T953" s="93"/>
      <c r="U953" s="93"/>
      <c r="V953" s="93"/>
      <c r="W953" s="93"/>
      <c r="X953" s="93"/>
      <c r="Y953" s="93"/>
      <c r="Z953" s="93"/>
      <c r="AA953" s="93"/>
      <c r="AB953" s="93"/>
      <c r="AC953" s="93"/>
      <c r="AD953" s="93"/>
      <c r="AE953" s="93"/>
      <c r="AF953" s="93"/>
      <c r="AG953" s="93"/>
      <c r="AH953" s="93"/>
      <c r="AI953" s="93"/>
      <c r="AJ953" s="93"/>
      <c r="AK953" s="93"/>
      <c r="AL953" s="93"/>
      <c r="AM953" s="93"/>
      <c r="AN953" s="93"/>
      <c r="AO953" s="93"/>
      <c r="AP953" s="93"/>
      <c r="AQ953" s="93"/>
      <c r="AR953" s="93"/>
      <c r="AS953" s="93"/>
      <c r="AT953" s="93"/>
      <c r="AU953" s="93"/>
      <c r="AV953" s="93"/>
      <c r="AW953" s="93"/>
      <c r="AX953" s="93"/>
      <c r="AY953" s="93"/>
      <c r="AZ953" s="93"/>
      <c r="BA953" s="93"/>
      <c r="BB953" s="93"/>
      <c r="BC953" s="93"/>
      <c r="BD953" s="93"/>
      <c r="BE953" s="93"/>
      <c r="BF953" s="93"/>
      <c r="BG953" s="93"/>
      <c r="BH953" s="93"/>
      <c r="BI953" s="93"/>
      <c r="BJ953" s="93"/>
      <c r="BK953" s="93"/>
      <c r="BL953" s="93"/>
      <c r="BM953" s="93"/>
      <c r="BN953" s="93"/>
      <c r="BO953" s="93"/>
      <c r="BP953" s="93"/>
      <c r="BQ953" s="93"/>
      <c r="BR953" s="93"/>
      <c r="BS953" s="93"/>
      <c r="BT953" s="93"/>
      <c r="BU953" s="93"/>
      <c r="BV953" s="93"/>
      <c r="BW953" s="93"/>
      <c r="BX953" s="93"/>
      <c r="BY953" s="93"/>
      <c r="BZ953" s="93"/>
      <c r="CA953" s="93"/>
      <c r="CB953" s="93"/>
      <c r="CC953" s="93"/>
      <c r="CD953" s="93"/>
      <c r="CE953" s="93"/>
      <c r="CF953" s="93"/>
      <c r="CG953" s="93"/>
      <c r="CH953" s="93"/>
      <c r="CI953" s="93"/>
      <c r="CJ953" s="93"/>
      <c r="CK953" s="93"/>
      <c r="CL953" s="93"/>
    </row>
    <row r="954" spans="15:90">
      <c r="O954" s="93"/>
      <c r="P954" s="93"/>
      <c r="Q954" s="93"/>
      <c r="R954" s="93"/>
      <c r="S954" s="93"/>
      <c r="T954" s="93"/>
      <c r="U954" s="93"/>
      <c r="V954" s="93"/>
      <c r="W954" s="93"/>
      <c r="X954" s="93"/>
      <c r="Y954" s="93"/>
      <c r="Z954" s="93"/>
      <c r="AA954" s="93"/>
      <c r="AB954" s="93"/>
      <c r="AC954" s="93"/>
      <c r="AD954" s="93"/>
      <c r="AE954" s="93"/>
      <c r="AF954" s="93"/>
      <c r="AG954" s="93"/>
      <c r="AH954" s="93"/>
      <c r="AI954" s="93"/>
      <c r="AJ954" s="93"/>
      <c r="AK954" s="93"/>
      <c r="AL954" s="93"/>
      <c r="AM954" s="93"/>
      <c r="AN954" s="93"/>
      <c r="AO954" s="93"/>
      <c r="AP954" s="93"/>
      <c r="AQ954" s="93"/>
      <c r="AR954" s="93"/>
      <c r="AS954" s="93"/>
      <c r="AT954" s="93"/>
      <c r="AU954" s="93"/>
      <c r="AV954" s="93"/>
      <c r="AW954" s="93"/>
      <c r="AX954" s="93"/>
      <c r="AY954" s="93"/>
      <c r="AZ954" s="93"/>
      <c r="BA954" s="93"/>
      <c r="BB954" s="93"/>
      <c r="BC954" s="93"/>
      <c r="BD954" s="93"/>
      <c r="BE954" s="93"/>
      <c r="BF954" s="93"/>
      <c r="BG954" s="93"/>
      <c r="BH954" s="93"/>
      <c r="BI954" s="93"/>
      <c r="BJ954" s="93"/>
      <c r="BK954" s="93"/>
      <c r="BL954" s="93"/>
      <c r="BM954" s="93"/>
      <c r="BN954" s="93"/>
      <c r="BO954" s="93"/>
      <c r="BP954" s="93"/>
      <c r="BQ954" s="93"/>
      <c r="BR954" s="93"/>
      <c r="BS954" s="93"/>
      <c r="BT954" s="93"/>
      <c r="BU954" s="93"/>
      <c r="BV954" s="93"/>
      <c r="BW954" s="93"/>
      <c r="BX954" s="93"/>
      <c r="BY954" s="93"/>
      <c r="BZ954" s="93"/>
      <c r="CA954" s="93"/>
      <c r="CB954" s="93"/>
      <c r="CC954" s="93"/>
      <c r="CD954" s="93"/>
      <c r="CE954" s="93"/>
      <c r="CF954" s="93"/>
      <c r="CG954" s="93"/>
      <c r="CH954" s="93"/>
      <c r="CI954" s="93"/>
      <c r="CJ954" s="93"/>
      <c r="CK954" s="93"/>
      <c r="CL954" s="93"/>
    </row>
    <row r="955" spans="15:90">
      <c r="O955" s="93"/>
      <c r="P955" s="93"/>
      <c r="Q955" s="93"/>
      <c r="R955" s="93"/>
      <c r="S955" s="93"/>
      <c r="T955" s="93"/>
      <c r="U955" s="93"/>
      <c r="V955" s="93"/>
      <c r="W955" s="93"/>
      <c r="X955" s="93"/>
      <c r="Y955" s="93"/>
      <c r="Z955" s="93"/>
      <c r="AA955" s="93"/>
      <c r="AB955" s="93"/>
      <c r="AC955" s="93"/>
      <c r="AD955" s="93"/>
      <c r="AE955" s="93"/>
      <c r="AF955" s="93"/>
      <c r="AG955" s="93"/>
      <c r="AH955" s="93"/>
      <c r="AI955" s="93"/>
      <c r="AJ955" s="93"/>
      <c r="AK955" s="93"/>
      <c r="AL955" s="93"/>
      <c r="AM955" s="93"/>
      <c r="AN955" s="93"/>
      <c r="AO955" s="93"/>
      <c r="AP955" s="93"/>
      <c r="AQ955" s="93"/>
      <c r="AR955" s="93"/>
      <c r="AS955" s="93"/>
      <c r="AT955" s="93"/>
      <c r="AU955" s="93"/>
      <c r="AV955" s="93"/>
      <c r="AW955" s="93"/>
      <c r="AX955" s="93"/>
      <c r="AY955" s="93"/>
      <c r="AZ955" s="93"/>
      <c r="BA955" s="93"/>
      <c r="BB955" s="93"/>
      <c r="BC955" s="93"/>
      <c r="BD955" s="93"/>
      <c r="BE955" s="93"/>
      <c r="BF955" s="93"/>
      <c r="BG955" s="93"/>
      <c r="BH955" s="93"/>
      <c r="BI955" s="93"/>
      <c r="BJ955" s="93"/>
      <c r="BK955" s="93"/>
      <c r="BL955" s="93"/>
      <c r="BM955" s="93"/>
      <c r="BN955" s="93"/>
      <c r="BO955" s="93"/>
      <c r="BP955" s="93"/>
      <c r="BQ955" s="93"/>
      <c r="BR955" s="93"/>
      <c r="BS955" s="93"/>
      <c r="BT955" s="93"/>
      <c r="BU955" s="93"/>
      <c r="BV955" s="93"/>
      <c r="BW955" s="93"/>
      <c r="BX955" s="93"/>
      <c r="BY955" s="93"/>
      <c r="BZ955" s="93"/>
      <c r="CA955" s="93"/>
      <c r="CB955" s="93"/>
      <c r="CC955" s="93"/>
      <c r="CD955" s="93"/>
      <c r="CE955" s="93"/>
      <c r="CF955" s="93"/>
      <c r="CG955" s="93"/>
      <c r="CH955" s="93"/>
      <c r="CI955" s="93"/>
      <c r="CJ955" s="93"/>
      <c r="CK955" s="93"/>
      <c r="CL955" s="93"/>
    </row>
    <row r="956" spans="15:90">
      <c r="O956" s="93"/>
      <c r="P956" s="93"/>
      <c r="Q956" s="93"/>
      <c r="R956" s="93"/>
      <c r="S956" s="93"/>
      <c r="T956" s="93"/>
      <c r="U956" s="93"/>
      <c r="V956" s="93"/>
      <c r="W956" s="93"/>
      <c r="X956" s="93"/>
      <c r="Y956" s="93"/>
      <c r="Z956" s="93"/>
      <c r="AA956" s="93"/>
      <c r="AB956" s="93"/>
      <c r="AC956" s="93"/>
      <c r="AD956" s="93"/>
      <c r="AE956" s="93"/>
      <c r="AF956" s="93"/>
      <c r="AG956" s="93"/>
      <c r="AH956" s="93"/>
      <c r="AI956" s="93"/>
      <c r="AJ956" s="93"/>
      <c r="AK956" s="93"/>
      <c r="AL956" s="93"/>
      <c r="AM956" s="93"/>
      <c r="AN956" s="93"/>
      <c r="AO956" s="93"/>
      <c r="AP956" s="93"/>
      <c r="AQ956" s="93"/>
      <c r="AR956" s="93"/>
      <c r="AS956" s="93"/>
      <c r="AT956" s="93"/>
      <c r="AU956" s="93"/>
      <c r="AV956" s="93"/>
      <c r="AW956" s="93"/>
      <c r="AX956" s="93"/>
      <c r="AY956" s="93"/>
      <c r="AZ956" s="93"/>
      <c r="BA956" s="93"/>
      <c r="BB956" s="93"/>
      <c r="BC956" s="93"/>
      <c r="BD956" s="93"/>
      <c r="BE956" s="93"/>
      <c r="BF956" s="93"/>
      <c r="BG956" s="93"/>
      <c r="BH956" s="93"/>
      <c r="BI956" s="93"/>
      <c r="BJ956" s="93"/>
      <c r="BK956" s="93"/>
      <c r="BL956" s="93"/>
      <c r="BM956" s="93"/>
      <c r="BN956" s="93"/>
      <c r="BO956" s="93"/>
      <c r="BP956" s="93"/>
      <c r="BQ956" s="93"/>
      <c r="BR956" s="93"/>
      <c r="BS956" s="93"/>
      <c r="BT956" s="93"/>
      <c r="BU956" s="93"/>
      <c r="BV956" s="93"/>
      <c r="BW956" s="93"/>
      <c r="BX956" s="93"/>
      <c r="BY956" s="93"/>
      <c r="BZ956" s="93"/>
      <c r="CA956" s="93"/>
      <c r="CB956" s="93"/>
      <c r="CC956" s="93"/>
      <c r="CD956" s="93"/>
      <c r="CE956" s="93"/>
      <c r="CF956" s="93"/>
      <c r="CG956" s="93"/>
      <c r="CH956" s="93"/>
      <c r="CI956" s="93"/>
      <c r="CJ956" s="93"/>
      <c r="CK956" s="93"/>
      <c r="CL956" s="93"/>
    </row>
    <row r="957" spans="15:90">
      <c r="O957" s="93"/>
      <c r="P957" s="93"/>
      <c r="Q957" s="93"/>
      <c r="R957" s="93"/>
      <c r="S957" s="93"/>
      <c r="T957" s="93"/>
      <c r="U957" s="93"/>
      <c r="V957" s="93"/>
      <c r="W957" s="93"/>
      <c r="X957" s="93"/>
      <c r="Y957" s="93"/>
      <c r="Z957" s="93"/>
      <c r="AA957" s="93"/>
      <c r="AB957" s="93"/>
      <c r="AC957" s="93"/>
      <c r="AD957" s="93"/>
      <c r="AE957" s="93"/>
      <c r="AF957" s="93"/>
      <c r="AG957" s="93"/>
      <c r="AH957" s="93"/>
      <c r="AI957" s="93"/>
      <c r="AJ957" s="93"/>
      <c r="AK957" s="93"/>
      <c r="AL957" s="93"/>
      <c r="AM957" s="93"/>
      <c r="AN957" s="93"/>
      <c r="AO957" s="93"/>
      <c r="AP957" s="93"/>
      <c r="AQ957" s="93"/>
      <c r="AR957" s="93"/>
      <c r="AS957" s="93"/>
      <c r="AT957" s="93"/>
      <c r="AU957" s="93"/>
      <c r="AV957" s="93"/>
      <c r="AW957" s="93"/>
      <c r="AX957" s="93"/>
      <c r="AY957" s="93"/>
      <c r="AZ957" s="93"/>
      <c r="BA957" s="93"/>
      <c r="BB957" s="93"/>
      <c r="BC957" s="93"/>
      <c r="BD957" s="93"/>
      <c r="BE957" s="93"/>
      <c r="BF957" s="93"/>
      <c r="BG957" s="93"/>
      <c r="BH957" s="93"/>
      <c r="BI957" s="93"/>
      <c r="BJ957" s="93"/>
      <c r="BK957" s="93"/>
      <c r="BL957" s="93"/>
      <c r="BM957" s="93"/>
      <c r="BN957" s="93"/>
      <c r="BO957" s="93"/>
      <c r="BP957" s="93"/>
      <c r="BQ957" s="93"/>
      <c r="BR957" s="93"/>
      <c r="BS957" s="93"/>
      <c r="BT957" s="93"/>
      <c r="BU957" s="93"/>
      <c r="BV957" s="93"/>
      <c r="BW957" s="93"/>
      <c r="BX957" s="93"/>
      <c r="BY957" s="93"/>
      <c r="BZ957" s="93"/>
      <c r="CA957" s="93"/>
      <c r="CB957" s="93"/>
      <c r="CC957" s="93"/>
      <c r="CD957" s="93"/>
      <c r="CE957" s="93"/>
      <c r="CF957" s="93"/>
      <c r="CG957" s="93"/>
      <c r="CH957" s="93"/>
      <c r="CI957" s="93"/>
      <c r="CJ957" s="93"/>
      <c r="CK957" s="93"/>
      <c r="CL957" s="93"/>
    </row>
    <row r="958" spans="15:90">
      <c r="O958" s="93"/>
      <c r="P958" s="93"/>
      <c r="Q958" s="93"/>
      <c r="R958" s="93"/>
      <c r="S958" s="93"/>
      <c r="T958" s="93"/>
      <c r="U958" s="93"/>
      <c r="V958" s="93"/>
      <c r="W958" s="93"/>
      <c r="X958" s="93"/>
      <c r="Y958" s="93"/>
      <c r="Z958" s="93"/>
      <c r="AA958" s="93"/>
      <c r="AB958" s="93"/>
      <c r="AC958" s="93"/>
      <c r="AD958" s="93"/>
      <c r="AE958" s="93"/>
      <c r="AF958" s="93"/>
      <c r="AG958" s="93"/>
      <c r="AH958" s="93"/>
      <c r="AI958" s="93"/>
      <c r="AJ958" s="93"/>
      <c r="AK958" s="93"/>
      <c r="AL958" s="93"/>
      <c r="AM958" s="93"/>
      <c r="AN958" s="93"/>
      <c r="AO958" s="93"/>
      <c r="AP958" s="93"/>
      <c r="AQ958" s="93"/>
      <c r="AR958" s="93"/>
      <c r="AS958" s="93"/>
      <c r="AT958" s="93"/>
      <c r="AU958" s="93"/>
      <c r="AV958" s="93"/>
      <c r="AW958" s="93"/>
      <c r="AX958" s="93"/>
      <c r="AY958" s="93"/>
      <c r="AZ958" s="93"/>
      <c r="BA958" s="93"/>
      <c r="BB958" s="93"/>
      <c r="BC958" s="93"/>
      <c r="BD958" s="93"/>
      <c r="BE958" s="93"/>
      <c r="BF958" s="93"/>
      <c r="BG958" s="93"/>
      <c r="BH958" s="93"/>
      <c r="BI958" s="93"/>
      <c r="BJ958" s="93"/>
      <c r="BK958" s="93"/>
      <c r="BL958" s="93"/>
      <c r="BM958" s="93"/>
      <c r="BN958" s="93"/>
      <c r="BO958" s="93"/>
      <c r="BP958" s="93"/>
      <c r="BQ958" s="93"/>
      <c r="BR958" s="93"/>
      <c r="BS958" s="93"/>
      <c r="BT958" s="93"/>
      <c r="BU958" s="93"/>
      <c r="BV958" s="93"/>
      <c r="BW958" s="93"/>
      <c r="BX958" s="93"/>
      <c r="BY958" s="93"/>
      <c r="BZ958" s="93"/>
      <c r="CA958" s="93"/>
      <c r="CB958" s="93"/>
      <c r="CC958" s="93"/>
      <c r="CD958" s="93"/>
      <c r="CE958" s="93"/>
      <c r="CF958" s="93"/>
      <c r="CG958" s="93"/>
      <c r="CH958" s="93"/>
      <c r="CI958" s="93"/>
      <c r="CJ958" s="93"/>
      <c r="CK958" s="93"/>
      <c r="CL958" s="93"/>
    </row>
    <row r="959" spans="15:90">
      <c r="O959" s="93"/>
      <c r="P959" s="93"/>
      <c r="Q959" s="93"/>
      <c r="R959" s="93"/>
      <c r="S959" s="93"/>
      <c r="T959" s="93"/>
      <c r="U959" s="93"/>
      <c r="V959" s="93"/>
      <c r="W959" s="93"/>
      <c r="X959" s="93"/>
      <c r="Y959" s="93"/>
      <c r="Z959" s="93"/>
      <c r="AA959" s="93"/>
      <c r="AB959" s="93"/>
      <c r="AC959" s="93"/>
      <c r="AD959" s="93"/>
      <c r="AE959" s="93"/>
      <c r="AF959" s="93"/>
      <c r="AG959" s="93"/>
      <c r="AH959" s="93"/>
      <c r="AI959" s="93"/>
      <c r="AJ959" s="93"/>
      <c r="AK959" s="93"/>
      <c r="AL959" s="93"/>
      <c r="AM959" s="93"/>
      <c r="AN959" s="93"/>
      <c r="AO959" s="93"/>
      <c r="AP959" s="93"/>
      <c r="AQ959" s="93"/>
      <c r="AR959" s="93"/>
      <c r="AS959" s="93"/>
      <c r="AT959" s="93"/>
      <c r="AU959" s="93"/>
      <c r="AV959" s="93"/>
      <c r="AW959" s="93"/>
      <c r="AX959" s="93"/>
      <c r="AY959" s="93"/>
      <c r="AZ959" s="93"/>
      <c r="BA959" s="93"/>
      <c r="BB959" s="93"/>
      <c r="BC959" s="93"/>
      <c r="BD959" s="93"/>
      <c r="BE959" s="93"/>
      <c r="BF959" s="93"/>
      <c r="BG959" s="93"/>
      <c r="BH959" s="93"/>
      <c r="BI959" s="93"/>
      <c r="BJ959" s="93"/>
      <c r="BK959" s="93"/>
      <c r="BL959" s="93"/>
      <c r="BM959" s="93"/>
      <c r="BN959" s="93"/>
      <c r="BO959" s="93"/>
      <c r="BP959" s="93"/>
      <c r="BQ959" s="93"/>
      <c r="BR959" s="93"/>
      <c r="BS959" s="93"/>
      <c r="BT959" s="93"/>
      <c r="BU959" s="93"/>
      <c r="BV959" s="93"/>
      <c r="BW959" s="93"/>
      <c r="BX959" s="93"/>
      <c r="BY959" s="93"/>
      <c r="BZ959" s="93"/>
      <c r="CA959" s="93"/>
      <c r="CB959" s="93"/>
      <c r="CC959" s="93"/>
      <c r="CD959" s="93"/>
      <c r="CE959" s="93"/>
      <c r="CF959" s="93"/>
      <c r="CG959" s="93"/>
      <c r="CH959" s="93"/>
      <c r="CI959" s="93"/>
      <c r="CJ959" s="93"/>
      <c r="CK959" s="93"/>
      <c r="CL959" s="93"/>
    </row>
    <row r="960" spans="15:90">
      <c r="O960" s="93"/>
      <c r="P960" s="93"/>
      <c r="Q960" s="93"/>
      <c r="R960" s="93"/>
      <c r="S960" s="93"/>
      <c r="T960" s="93"/>
      <c r="U960" s="93"/>
      <c r="V960" s="93"/>
      <c r="W960" s="93"/>
      <c r="X960" s="93"/>
      <c r="Y960" s="93"/>
      <c r="Z960" s="93"/>
      <c r="AA960" s="93"/>
      <c r="AB960" s="93"/>
      <c r="AC960" s="93"/>
      <c r="AD960" s="93"/>
      <c r="AE960" s="93"/>
      <c r="AF960" s="93"/>
      <c r="AG960" s="93"/>
      <c r="AH960" s="93"/>
      <c r="AI960" s="93"/>
      <c r="AJ960" s="93"/>
      <c r="AK960" s="93"/>
      <c r="AL960" s="93"/>
      <c r="AM960" s="93"/>
      <c r="AN960" s="93"/>
      <c r="AO960" s="93"/>
      <c r="AP960" s="93"/>
      <c r="AQ960" s="93"/>
      <c r="AR960" s="93"/>
      <c r="AS960" s="93"/>
      <c r="AT960" s="93"/>
      <c r="AU960" s="93"/>
      <c r="AV960" s="93"/>
      <c r="AW960" s="93"/>
      <c r="AX960" s="93"/>
      <c r="AY960" s="93"/>
      <c r="AZ960" s="93"/>
      <c r="BA960" s="93"/>
      <c r="BB960" s="93"/>
      <c r="BC960" s="93"/>
      <c r="BD960" s="93"/>
      <c r="BE960" s="93"/>
      <c r="BF960" s="93"/>
      <c r="BG960" s="93"/>
      <c r="BH960" s="93"/>
      <c r="BI960" s="93"/>
      <c r="BJ960" s="93"/>
      <c r="BK960" s="93"/>
      <c r="BL960" s="93"/>
      <c r="BM960" s="93"/>
      <c r="BN960" s="93"/>
      <c r="BO960" s="93"/>
      <c r="BP960" s="93"/>
      <c r="BQ960" s="93"/>
      <c r="BR960" s="93"/>
      <c r="BS960" s="93"/>
      <c r="BT960" s="93"/>
      <c r="BU960" s="93"/>
      <c r="BV960" s="93"/>
      <c r="BW960" s="93"/>
      <c r="BX960" s="93"/>
      <c r="BY960" s="93"/>
      <c r="BZ960" s="93"/>
      <c r="CA960" s="93"/>
      <c r="CB960" s="93"/>
      <c r="CC960" s="93"/>
      <c r="CD960" s="93"/>
      <c r="CE960" s="93"/>
      <c r="CF960" s="93"/>
      <c r="CG960" s="93"/>
      <c r="CH960" s="93"/>
      <c r="CI960" s="93"/>
      <c r="CJ960" s="93"/>
      <c r="CK960" s="93"/>
      <c r="CL960" s="93"/>
    </row>
    <row r="961" spans="15:90">
      <c r="O961" s="93"/>
      <c r="P961" s="93"/>
      <c r="Q961" s="93"/>
      <c r="R961" s="93"/>
      <c r="S961" s="93"/>
      <c r="T961" s="93"/>
      <c r="U961" s="93"/>
      <c r="V961" s="93"/>
      <c r="W961" s="93"/>
      <c r="X961" s="93"/>
      <c r="Y961" s="93"/>
      <c r="Z961" s="93"/>
      <c r="AA961" s="93"/>
      <c r="AB961" s="93"/>
      <c r="AC961" s="93"/>
      <c r="AD961" s="93"/>
      <c r="AE961" s="93"/>
      <c r="AF961" s="93"/>
      <c r="AG961" s="93"/>
      <c r="AH961" s="93"/>
      <c r="AI961" s="93"/>
      <c r="AJ961" s="93"/>
      <c r="AK961" s="93"/>
      <c r="AL961" s="93"/>
      <c r="AM961" s="93"/>
      <c r="AN961" s="93"/>
      <c r="AO961" s="93"/>
      <c r="AP961" s="93"/>
      <c r="AQ961" s="93"/>
      <c r="AR961" s="93"/>
      <c r="AS961" s="93"/>
      <c r="AT961" s="93"/>
      <c r="AU961" s="93"/>
      <c r="AV961" s="93"/>
      <c r="AW961" s="93"/>
      <c r="AX961" s="93"/>
      <c r="AY961" s="93"/>
      <c r="AZ961" s="93"/>
      <c r="BA961" s="93"/>
      <c r="BB961" s="93"/>
      <c r="BC961" s="93"/>
      <c r="BD961" s="93"/>
      <c r="BE961" s="93"/>
      <c r="BF961" s="93"/>
      <c r="BG961" s="93"/>
      <c r="BH961" s="93"/>
      <c r="BI961" s="93"/>
      <c r="BJ961" s="93"/>
      <c r="BK961" s="93"/>
      <c r="BL961" s="93"/>
      <c r="BM961" s="93"/>
      <c r="BN961" s="93"/>
      <c r="BO961" s="93"/>
      <c r="BP961" s="93"/>
      <c r="BQ961" s="93"/>
      <c r="BR961" s="93"/>
      <c r="BS961" s="93"/>
      <c r="BT961" s="93"/>
      <c r="BU961" s="93"/>
      <c r="BV961" s="93"/>
      <c r="BW961" s="93"/>
      <c r="BX961" s="93"/>
      <c r="BY961" s="93"/>
      <c r="BZ961" s="93"/>
      <c r="CA961" s="93"/>
      <c r="CB961" s="93"/>
      <c r="CC961" s="93"/>
      <c r="CD961" s="93"/>
      <c r="CE961" s="93"/>
      <c r="CF961" s="93"/>
      <c r="CG961" s="93"/>
      <c r="CH961" s="93"/>
      <c r="CI961" s="93"/>
      <c r="CJ961" s="93"/>
      <c r="CK961" s="93"/>
      <c r="CL961" s="93"/>
    </row>
    <row r="962" spans="15:90">
      <c r="O962" s="93"/>
      <c r="P962" s="93"/>
      <c r="Q962" s="93"/>
      <c r="R962" s="93"/>
      <c r="S962" s="93"/>
      <c r="T962" s="93"/>
      <c r="U962" s="93"/>
      <c r="V962" s="93"/>
      <c r="W962" s="93"/>
      <c r="X962" s="93"/>
      <c r="Y962" s="93"/>
      <c r="Z962" s="93"/>
      <c r="AA962" s="93"/>
      <c r="AB962" s="93"/>
      <c r="AC962" s="93"/>
      <c r="AD962" s="93"/>
      <c r="AE962" s="93"/>
      <c r="AF962" s="93"/>
      <c r="AG962" s="93"/>
      <c r="AH962" s="93"/>
      <c r="AI962" s="93"/>
      <c r="AJ962" s="93"/>
      <c r="AK962" s="93"/>
      <c r="AL962" s="93"/>
      <c r="AM962" s="93"/>
      <c r="AN962" s="93"/>
      <c r="AO962" s="93"/>
      <c r="AP962" s="93"/>
      <c r="AQ962" s="93"/>
      <c r="AR962" s="93"/>
      <c r="AS962" s="93"/>
      <c r="AT962" s="93"/>
      <c r="AU962" s="93"/>
      <c r="AV962" s="93"/>
      <c r="AW962" s="93"/>
      <c r="AX962" s="93"/>
      <c r="AY962" s="93"/>
      <c r="AZ962" s="93"/>
      <c r="BA962" s="93"/>
      <c r="BB962" s="93"/>
      <c r="BC962" s="93"/>
      <c r="BD962" s="93"/>
      <c r="BE962" s="93"/>
      <c r="BF962" s="93"/>
      <c r="BG962" s="93"/>
      <c r="BH962" s="93"/>
      <c r="BI962" s="93"/>
      <c r="BJ962" s="93"/>
      <c r="BK962" s="93"/>
      <c r="BL962" s="93"/>
      <c r="BM962" s="93"/>
      <c r="BN962" s="93"/>
      <c r="BO962" s="93"/>
      <c r="BP962" s="93"/>
      <c r="BQ962" s="93"/>
      <c r="BR962" s="93"/>
      <c r="BS962" s="93"/>
      <c r="BT962" s="93"/>
      <c r="BU962" s="93"/>
      <c r="BV962" s="93"/>
      <c r="BW962" s="93"/>
      <c r="BX962" s="93"/>
      <c r="BY962" s="93"/>
      <c r="BZ962" s="93"/>
      <c r="CA962" s="93"/>
      <c r="CB962" s="93"/>
      <c r="CC962" s="93"/>
      <c r="CD962" s="93"/>
      <c r="CE962" s="93"/>
      <c r="CF962" s="93"/>
      <c r="CG962" s="93"/>
      <c r="CH962" s="93"/>
      <c r="CI962" s="93"/>
      <c r="CJ962" s="93"/>
      <c r="CK962" s="93"/>
      <c r="CL962" s="93"/>
    </row>
    <row r="963" spans="15:90">
      <c r="O963" s="93"/>
      <c r="P963" s="93"/>
      <c r="Q963" s="93"/>
      <c r="R963" s="93"/>
      <c r="S963" s="93"/>
      <c r="T963" s="93"/>
      <c r="U963" s="93"/>
      <c r="V963" s="93"/>
      <c r="W963" s="93"/>
      <c r="X963" s="93"/>
      <c r="Y963" s="93"/>
      <c r="Z963" s="93"/>
      <c r="AA963" s="93"/>
      <c r="AB963" s="93"/>
      <c r="AC963" s="93"/>
      <c r="AD963" s="93"/>
      <c r="AE963" s="93"/>
      <c r="AF963" s="93"/>
      <c r="AG963" s="93"/>
      <c r="AH963" s="93"/>
      <c r="AI963" s="93"/>
      <c r="AJ963" s="93"/>
      <c r="AK963" s="93"/>
      <c r="AL963" s="93"/>
      <c r="AM963" s="93"/>
      <c r="AN963" s="93"/>
      <c r="AO963" s="93"/>
      <c r="AP963" s="93"/>
      <c r="AQ963" s="93"/>
      <c r="AR963" s="93"/>
      <c r="AS963" s="93"/>
      <c r="AT963" s="93"/>
      <c r="AU963" s="93"/>
      <c r="AV963" s="93"/>
      <c r="AW963" s="93"/>
      <c r="AX963" s="93"/>
      <c r="AY963" s="93"/>
      <c r="AZ963" s="93"/>
      <c r="BA963" s="93"/>
      <c r="BB963" s="93"/>
      <c r="BC963" s="93"/>
      <c r="BD963" s="93"/>
      <c r="BE963" s="93"/>
      <c r="BF963" s="93"/>
      <c r="BG963" s="93"/>
      <c r="BH963" s="93"/>
      <c r="BI963" s="93"/>
      <c r="BJ963" s="93"/>
      <c r="BK963" s="93"/>
      <c r="BL963" s="93"/>
      <c r="BM963" s="93"/>
      <c r="BN963" s="93"/>
      <c r="BO963" s="93"/>
      <c r="BP963" s="93"/>
      <c r="BQ963" s="93"/>
      <c r="BR963" s="93"/>
      <c r="BS963" s="93"/>
      <c r="BT963" s="93"/>
      <c r="BU963" s="93"/>
      <c r="BV963" s="93"/>
      <c r="BW963" s="93"/>
      <c r="BX963" s="93"/>
      <c r="BY963" s="93"/>
      <c r="BZ963" s="93"/>
      <c r="CA963" s="93"/>
      <c r="CB963" s="93"/>
      <c r="CC963" s="93"/>
      <c r="CD963" s="93"/>
      <c r="CE963" s="93"/>
      <c r="CF963" s="93"/>
      <c r="CG963" s="93"/>
      <c r="CH963" s="93"/>
      <c r="CI963" s="93"/>
      <c r="CJ963" s="93"/>
      <c r="CK963" s="93"/>
      <c r="CL963" s="93"/>
    </row>
    <row r="964" spans="15:90">
      <c r="O964" s="93"/>
      <c r="P964" s="93"/>
      <c r="Q964" s="93"/>
      <c r="R964" s="93"/>
      <c r="S964" s="93"/>
      <c r="T964" s="93"/>
      <c r="U964" s="93"/>
      <c r="V964" s="93"/>
      <c r="W964" s="93"/>
      <c r="X964" s="93"/>
      <c r="Y964" s="93"/>
      <c r="Z964" s="93"/>
      <c r="AA964" s="93"/>
      <c r="AB964" s="93"/>
      <c r="AC964" s="93"/>
      <c r="AD964" s="93"/>
      <c r="AE964" s="93"/>
      <c r="AF964" s="93"/>
      <c r="AG964" s="93"/>
      <c r="AH964" s="93"/>
      <c r="AI964" s="93"/>
      <c r="AJ964" s="93"/>
      <c r="AK964" s="93"/>
      <c r="AL964" s="93"/>
      <c r="AM964" s="93"/>
      <c r="AN964" s="93"/>
      <c r="AO964" s="93"/>
      <c r="AP964" s="93"/>
      <c r="AQ964" s="93"/>
      <c r="AR964" s="93"/>
      <c r="AS964" s="93"/>
      <c r="AT964" s="93"/>
      <c r="AU964" s="93"/>
      <c r="AV964" s="93"/>
      <c r="AW964" s="93"/>
      <c r="AX964" s="93"/>
      <c r="AY964" s="93"/>
      <c r="AZ964" s="93"/>
      <c r="BA964" s="93"/>
      <c r="BB964" s="93"/>
      <c r="BC964" s="93"/>
      <c r="BD964" s="93"/>
      <c r="BE964" s="93"/>
      <c r="BF964" s="93"/>
      <c r="BG964" s="93"/>
      <c r="BH964" s="93"/>
      <c r="BI964" s="93"/>
      <c r="BJ964" s="93"/>
      <c r="BK964" s="93"/>
      <c r="BL964" s="93"/>
      <c r="BM964" s="93"/>
      <c r="BN964" s="93"/>
      <c r="BO964" s="93"/>
      <c r="BP964" s="93"/>
      <c r="BQ964" s="93"/>
      <c r="BR964" s="93"/>
      <c r="BS964" s="93"/>
      <c r="BT964" s="93"/>
      <c r="BU964" s="93"/>
      <c r="BV964" s="93"/>
      <c r="BW964" s="93"/>
      <c r="BX964" s="93"/>
      <c r="BY964" s="93"/>
      <c r="BZ964" s="93"/>
      <c r="CA964" s="93"/>
      <c r="CB964" s="93"/>
      <c r="CC964" s="93"/>
      <c r="CD964" s="93"/>
      <c r="CE964" s="93"/>
      <c r="CF964" s="93"/>
      <c r="CG964" s="93"/>
      <c r="CH964" s="93"/>
      <c r="CI964" s="93"/>
      <c r="CJ964" s="93"/>
      <c r="CK964" s="93"/>
      <c r="CL964" s="93"/>
    </row>
    <row r="965" spans="15:90">
      <c r="O965" s="93"/>
      <c r="P965" s="93"/>
      <c r="Q965" s="93"/>
      <c r="R965" s="93"/>
      <c r="S965" s="93"/>
      <c r="T965" s="93"/>
      <c r="U965" s="93"/>
      <c r="V965" s="93"/>
      <c r="W965" s="93"/>
      <c r="X965" s="93"/>
      <c r="Y965" s="93"/>
      <c r="Z965" s="93"/>
      <c r="AA965" s="93"/>
      <c r="AB965" s="93"/>
      <c r="AC965" s="93"/>
      <c r="AD965" s="93"/>
      <c r="AE965" s="93"/>
      <c r="AF965" s="93"/>
      <c r="AG965" s="93"/>
      <c r="AH965" s="93"/>
      <c r="AI965" s="93"/>
      <c r="AJ965" s="93"/>
      <c r="AK965" s="93"/>
      <c r="AL965" s="93"/>
      <c r="AM965" s="93"/>
      <c r="AN965" s="93"/>
      <c r="AO965" s="93"/>
      <c r="AP965" s="93"/>
      <c r="AQ965" s="93"/>
      <c r="AR965" s="93"/>
      <c r="AS965" s="93"/>
      <c r="AT965" s="93"/>
      <c r="AU965" s="93"/>
      <c r="AV965" s="93"/>
      <c r="AW965" s="93"/>
      <c r="AX965" s="93"/>
      <c r="AY965" s="93"/>
      <c r="AZ965" s="93"/>
      <c r="BA965" s="93"/>
      <c r="BB965" s="93"/>
      <c r="BC965" s="93"/>
      <c r="BD965" s="93"/>
      <c r="BE965" s="93"/>
      <c r="BF965" s="93"/>
      <c r="BG965" s="93"/>
      <c r="BH965" s="93"/>
      <c r="BI965" s="93"/>
      <c r="BJ965" s="93"/>
      <c r="BK965" s="93"/>
      <c r="BL965" s="93"/>
      <c r="BM965" s="93"/>
      <c r="BN965" s="93"/>
      <c r="BO965" s="93"/>
      <c r="BP965" s="93"/>
      <c r="BQ965" s="93"/>
      <c r="BR965" s="93"/>
      <c r="BS965" s="93"/>
      <c r="BT965" s="93"/>
      <c r="BU965" s="93"/>
      <c r="BV965" s="93"/>
      <c r="BW965" s="93"/>
      <c r="BX965" s="93"/>
      <c r="BY965" s="93"/>
      <c r="BZ965" s="93"/>
      <c r="CA965" s="93"/>
      <c r="CB965" s="93"/>
      <c r="CC965" s="93"/>
      <c r="CD965" s="93"/>
      <c r="CE965" s="93"/>
      <c r="CF965" s="93"/>
      <c r="CG965" s="93"/>
      <c r="CH965" s="93"/>
      <c r="CI965" s="93"/>
      <c r="CJ965" s="93"/>
      <c r="CK965" s="93"/>
      <c r="CL965" s="93"/>
    </row>
    <row r="966" spans="15:90">
      <c r="O966" s="93"/>
      <c r="P966" s="93"/>
      <c r="Q966" s="93"/>
      <c r="R966" s="93"/>
      <c r="S966" s="93"/>
      <c r="T966" s="93"/>
      <c r="U966" s="93"/>
      <c r="V966" s="93"/>
      <c r="W966" s="93"/>
      <c r="X966" s="93"/>
      <c r="Y966" s="93"/>
      <c r="Z966" s="93"/>
      <c r="AA966" s="93"/>
      <c r="AB966" s="93"/>
      <c r="AC966" s="93"/>
      <c r="AD966" s="93"/>
      <c r="AE966" s="93"/>
      <c r="AF966" s="93"/>
      <c r="AG966" s="93"/>
      <c r="AH966" s="93"/>
      <c r="AI966" s="93"/>
      <c r="AJ966" s="93"/>
      <c r="AK966" s="93"/>
      <c r="AL966" s="93"/>
      <c r="AM966" s="93"/>
      <c r="AN966" s="93"/>
      <c r="AO966" s="93"/>
      <c r="AP966" s="93"/>
      <c r="AQ966" s="93"/>
      <c r="AR966" s="93"/>
      <c r="AS966" s="93"/>
      <c r="AT966" s="93"/>
      <c r="AU966" s="93"/>
      <c r="AV966" s="93"/>
      <c r="AW966" s="93"/>
      <c r="AX966" s="93"/>
      <c r="AY966" s="93"/>
      <c r="AZ966" s="93"/>
      <c r="BA966" s="93"/>
      <c r="BB966" s="93"/>
      <c r="BC966" s="93"/>
      <c r="BD966" s="93"/>
      <c r="BE966" s="93"/>
      <c r="BF966" s="93"/>
      <c r="BG966" s="93"/>
      <c r="BH966" s="93"/>
      <c r="BI966" s="93"/>
      <c r="BJ966" s="93"/>
      <c r="BK966" s="93"/>
      <c r="BL966" s="93"/>
      <c r="BM966" s="93"/>
      <c r="BN966" s="93"/>
      <c r="BO966" s="93"/>
      <c r="BP966" s="93"/>
      <c r="BQ966" s="93"/>
      <c r="BR966" s="93"/>
      <c r="BS966" s="93"/>
      <c r="BT966" s="93"/>
      <c r="BU966" s="93"/>
      <c r="BV966" s="93"/>
      <c r="BW966" s="93"/>
      <c r="BX966" s="93"/>
      <c r="BY966" s="93"/>
      <c r="BZ966" s="93"/>
      <c r="CA966" s="93"/>
      <c r="CB966" s="93"/>
      <c r="CC966" s="93"/>
      <c r="CD966" s="93"/>
      <c r="CE966" s="93"/>
      <c r="CF966" s="93"/>
      <c r="CG966" s="93"/>
      <c r="CH966" s="93"/>
      <c r="CI966" s="93"/>
      <c r="CJ966" s="93"/>
      <c r="CK966" s="93"/>
      <c r="CL966" s="93"/>
    </row>
    <row r="967" spans="15:90">
      <c r="O967" s="93"/>
      <c r="P967" s="93"/>
      <c r="Q967" s="93"/>
      <c r="R967" s="93"/>
      <c r="S967" s="93"/>
      <c r="T967" s="93"/>
      <c r="U967" s="93"/>
      <c r="V967" s="93"/>
      <c r="W967" s="93"/>
      <c r="X967" s="93"/>
      <c r="Y967" s="93"/>
      <c r="Z967" s="93"/>
      <c r="AA967" s="93"/>
      <c r="AB967" s="93"/>
      <c r="AC967" s="93"/>
      <c r="AD967" s="93"/>
      <c r="AE967" s="93"/>
      <c r="AF967" s="93"/>
      <c r="AG967" s="93"/>
      <c r="AH967" s="93"/>
      <c r="AI967" s="93"/>
      <c r="AJ967" s="93"/>
      <c r="AK967" s="93"/>
      <c r="AL967" s="93"/>
      <c r="AM967" s="93"/>
      <c r="AN967" s="93"/>
      <c r="AO967" s="93"/>
      <c r="AP967" s="93"/>
      <c r="AQ967" s="93"/>
      <c r="AR967" s="93"/>
      <c r="AS967" s="93"/>
      <c r="AT967" s="93"/>
      <c r="AU967" s="93"/>
      <c r="AV967" s="93"/>
      <c r="AW967" s="93"/>
      <c r="AX967" s="93"/>
      <c r="AY967" s="93"/>
      <c r="AZ967" s="93"/>
      <c r="BA967" s="93"/>
      <c r="BB967" s="93"/>
      <c r="BC967" s="93"/>
      <c r="BD967" s="93"/>
      <c r="BE967" s="93"/>
      <c r="BF967" s="93"/>
      <c r="BG967" s="93"/>
      <c r="BH967" s="93"/>
      <c r="BI967" s="93"/>
      <c r="BJ967" s="93"/>
      <c r="BK967" s="93"/>
      <c r="BL967" s="93"/>
      <c r="BM967" s="93"/>
      <c r="BN967" s="93"/>
      <c r="BO967" s="93"/>
      <c r="BP967" s="93"/>
      <c r="BQ967" s="93"/>
      <c r="BR967" s="93"/>
      <c r="BS967" s="93"/>
      <c r="BT967" s="93"/>
      <c r="BU967" s="93"/>
      <c r="BV967" s="93"/>
      <c r="BW967" s="93"/>
      <c r="BX967" s="93"/>
      <c r="BY967" s="93"/>
      <c r="BZ967" s="93"/>
      <c r="CA967" s="93"/>
      <c r="CB967" s="93"/>
      <c r="CC967" s="93"/>
      <c r="CD967" s="93"/>
      <c r="CE967" s="93"/>
      <c r="CF967" s="93"/>
      <c r="CG967" s="93"/>
      <c r="CH967" s="93"/>
      <c r="CI967" s="93"/>
      <c r="CJ967" s="93"/>
      <c r="CK967" s="93"/>
      <c r="CL967" s="93"/>
    </row>
    <row r="968" spans="15:90">
      <c r="O968" s="93"/>
      <c r="P968" s="93"/>
      <c r="Q968" s="93"/>
      <c r="R968" s="93"/>
      <c r="S968" s="93"/>
      <c r="T968" s="93"/>
      <c r="U968" s="93"/>
      <c r="V968" s="93"/>
      <c r="W968" s="93"/>
      <c r="X968" s="93"/>
      <c r="Y968" s="93"/>
      <c r="Z968" s="93"/>
      <c r="AA968" s="93"/>
      <c r="AB968" s="93"/>
      <c r="AC968" s="93"/>
      <c r="AD968" s="93"/>
      <c r="AE968" s="93"/>
      <c r="AF968" s="93"/>
      <c r="AG968" s="93"/>
      <c r="AH968" s="93"/>
      <c r="AI968" s="93"/>
      <c r="AJ968" s="93"/>
      <c r="AK968" s="93"/>
      <c r="AL968" s="93"/>
      <c r="AM968" s="93"/>
      <c r="AN968" s="93"/>
      <c r="AO968" s="93"/>
      <c r="AP968" s="93"/>
      <c r="AQ968" s="93"/>
      <c r="AR968" s="93"/>
      <c r="AS968" s="93"/>
      <c r="AT968" s="93"/>
      <c r="AU968" s="93"/>
      <c r="AV968" s="93"/>
      <c r="AW968" s="93"/>
      <c r="AX968" s="93"/>
      <c r="AY968" s="93"/>
      <c r="AZ968" s="93"/>
      <c r="BA968" s="93"/>
      <c r="BB968" s="93"/>
      <c r="BC968" s="93"/>
      <c r="BD968" s="93"/>
      <c r="BE968" s="93"/>
      <c r="BF968" s="93"/>
      <c r="BG968" s="93"/>
      <c r="BH968" s="93"/>
      <c r="BI968" s="93"/>
      <c r="BJ968" s="93"/>
      <c r="BK968" s="93"/>
      <c r="BL968" s="93"/>
      <c r="BM968" s="93"/>
      <c r="BN968" s="93"/>
      <c r="BO968" s="93"/>
      <c r="BP968" s="93"/>
      <c r="BQ968" s="93"/>
      <c r="BR968" s="93"/>
      <c r="BS968" s="93"/>
      <c r="BT968" s="93"/>
      <c r="BU968" s="93"/>
      <c r="BV968" s="93"/>
      <c r="BW968" s="93"/>
      <c r="BX968" s="93"/>
      <c r="BY968" s="93"/>
      <c r="BZ968" s="93"/>
      <c r="CA968" s="93"/>
      <c r="CB968" s="93"/>
      <c r="CC968" s="93"/>
      <c r="CD968" s="93"/>
      <c r="CE968" s="93"/>
      <c r="CF968" s="93"/>
      <c r="CG968" s="93"/>
      <c r="CH968" s="93"/>
      <c r="CI968" s="93"/>
      <c r="CJ968" s="93"/>
      <c r="CK968" s="93"/>
      <c r="CL968" s="93"/>
    </row>
    <row r="969" spans="15:90">
      <c r="O969" s="93"/>
      <c r="P969" s="93"/>
      <c r="Q969" s="93"/>
      <c r="R969" s="93"/>
      <c r="S969" s="93"/>
      <c r="T969" s="93"/>
      <c r="U969" s="93"/>
      <c r="V969" s="93"/>
      <c r="W969" s="93"/>
      <c r="X969" s="93"/>
      <c r="Y969" s="93"/>
      <c r="Z969" s="93"/>
      <c r="AA969" s="93"/>
      <c r="AB969" s="93"/>
      <c r="AC969" s="93"/>
      <c r="AD969" s="93"/>
      <c r="AE969" s="93"/>
      <c r="AF969" s="93"/>
      <c r="AG969" s="93"/>
      <c r="AH969" s="93"/>
      <c r="AI969" s="93"/>
      <c r="AJ969" s="93"/>
      <c r="AK969" s="93"/>
      <c r="AL969" s="93"/>
      <c r="AM969" s="93"/>
      <c r="AN969" s="93"/>
      <c r="AO969" s="93"/>
      <c r="AP969" s="93"/>
      <c r="AQ969" s="93"/>
      <c r="AR969" s="93"/>
      <c r="AS969" s="93"/>
      <c r="AT969" s="93"/>
      <c r="AU969" s="93"/>
      <c r="AV969" s="93"/>
      <c r="AW969" s="93"/>
      <c r="AX969" s="93"/>
      <c r="AY969" s="93"/>
      <c r="AZ969" s="93"/>
      <c r="BA969" s="93"/>
      <c r="BB969" s="93"/>
      <c r="BC969" s="93"/>
      <c r="BD969" s="93"/>
      <c r="BE969" s="93"/>
      <c r="BF969" s="93"/>
      <c r="BG969" s="93"/>
      <c r="BH969" s="93"/>
      <c r="BI969" s="93"/>
      <c r="BJ969" s="93"/>
      <c r="BK969" s="93"/>
      <c r="BL969" s="93"/>
      <c r="BM969" s="93"/>
      <c r="BN969" s="93"/>
      <c r="BO969" s="93"/>
      <c r="BP969" s="93"/>
      <c r="BQ969" s="93"/>
      <c r="BR969" s="93"/>
      <c r="BS969" s="93"/>
      <c r="BT969" s="93"/>
      <c r="BU969" s="93"/>
      <c r="BV969" s="93"/>
      <c r="BW969" s="93"/>
      <c r="BX969" s="93"/>
      <c r="BY969" s="93"/>
      <c r="BZ969" s="93"/>
      <c r="CA969" s="93"/>
      <c r="CB969" s="93"/>
      <c r="CC969" s="93"/>
      <c r="CD969" s="93"/>
      <c r="CE969" s="93"/>
      <c r="CF969" s="93"/>
      <c r="CG969" s="93"/>
      <c r="CH969" s="93"/>
      <c r="CI969" s="93"/>
      <c r="CJ969" s="93"/>
      <c r="CK969" s="93"/>
      <c r="CL969" s="93"/>
    </row>
    <row r="970" spans="15:90">
      <c r="O970" s="93"/>
      <c r="P970" s="93"/>
      <c r="Q970" s="93"/>
      <c r="R970" s="93"/>
      <c r="S970" s="93"/>
      <c r="T970" s="93"/>
      <c r="U970" s="93"/>
      <c r="V970" s="93"/>
      <c r="W970" s="93"/>
      <c r="X970" s="93"/>
      <c r="Y970" s="93"/>
      <c r="Z970" s="93"/>
      <c r="AA970" s="93"/>
      <c r="AB970" s="93"/>
      <c r="AC970" s="93"/>
      <c r="AD970" s="93"/>
      <c r="AE970" s="93"/>
      <c r="AF970" s="93"/>
      <c r="AG970" s="93"/>
      <c r="AH970" s="93"/>
      <c r="AI970" s="93"/>
      <c r="AJ970" s="93"/>
      <c r="AK970" s="93"/>
      <c r="AL970" s="93"/>
      <c r="AM970" s="93"/>
      <c r="AN970" s="93"/>
      <c r="AO970" s="93"/>
      <c r="AP970" s="93"/>
      <c r="AQ970" s="93"/>
      <c r="AR970" s="93"/>
      <c r="AS970" s="93"/>
      <c r="AT970" s="93"/>
      <c r="AU970" s="93"/>
      <c r="AV970" s="93"/>
      <c r="AW970" s="93"/>
      <c r="AX970" s="93"/>
      <c r="AY970" s="93"/>
      <c r="AZ970" s="93"/>
      <c r="BA970" s="93"/>
      <c r="BB970" s="93"/>
      <c r="BC970" s="93"/>
      <c r="BD970" s="93"/>
      <c r="BE970" s="93"/>
      <c r="BF970" s="93"/>
      <c r="BG970" s="93"/>
      <c r="BH970" s="93"/>
      <c r="BI970" s="93"/>
      <c r="BJ970" s="93"/>
      <c r="BK970" s="93"/>
      <c r="BL970" s="93"/>
      <c r="BM970" s="93"/>
      <c r="BN970" s="93"/>
      <c r="BO970" s="93"/>
      <c r="BP970" s="93"/>
      <c r="BQ970" s="93"/>
      <c r="BR970" s="93"/>
      <c r="BS970" s="93"/>
      <c r="BT970" s="93"/>
      <c r="BU970" s="93"/>
      <c r="BV970" s="93"/>
      <c r="BW970" s="93"/>
      <c r="BX970" s="93"/>
      <c r="BY970" s="93"/>
      <c r="BZ970" s="93"/>
      <c r="CA970" s="93"/>
      <c r="CB970" s="93"/>
      <c r="CC970" s="93"/>
      <c r="CD970" s="93"/>
      <c r="CE970" s="93"/>
      <c r="CF970" s="93"/>
      <c r="CG970" s="93"/>
      <c r="CH970" s="93"/>
      <c r="CI970" s="93"/>
      <c r="CJ970" s="93"/>
      <c r="CK970" s="93"/>
      <c r="CL970" s="93"/>
    </row>
    <row r="971" spans="15:90">
      <c r="O971" s="93"/>
      <c r="P971" s="93"/>
      <c r="Q971" s="93"/>
      <c r="R971" s="93"/>
      <c r="S971" s="93"/>
      <c r="T971" s="93"/>
      <c r="U971" s="93"/>
      <c r="V971" s="93"/>
      <c r="W971" s="93"/>
      <c r="X971" s="93"/>
      <c r="Y971" s="93"/>
      <c r="Z971" s="93"/>
      <c r="AA971" s="93"/>
      <c r="AB971" s="93"/>
      <c r="AC971" s="93"/>
      <c r="AD971" s="93"/>
      <c r="AE971" s="93"/>
      <c r="AF971" s="93"/>
      <c r="AG971" s="93"/>
      <c r="AH971" s="93"/>
      <c r="AI971" s="93"/>
      <c r="AJ971" s="93"/>
      <c r="AK971" s="93"/>
      <c r="AL971" s="93"/>
      <c r="AM971" s="93"/>
      <c r="AN971" s="93"/>
      <c r="AO971" s="93"/>
      <c r="AP971" s="93"/>
      <c r="AQ971" s="93"/>
      <c r="AR971" s="93"/>
      <c r="AS971" s="93"/>
      <c r="AT971" s="93"/>
      <c r="AU971" s="93"/>
      <c r="AV971" s="93"/>
      <c r="AW971" s="93"/>
      <c r="AX971" s="93"/>
      <c r="AY971" s="93"/>
      <c r="AZ971" s="93"/>
      <c r="BA971" s="93"/>
      <c r="BB971" s="93"/>
      <c r="BC971" s="93"/>
      <c r="BD971" s="93"/>
      <c r="BE971" s="93"/>
      <c r="BF971" s="93"/>
      <c r="BG971" s="93"/>
      <c r="BH971" s="93"/>
      <c r="BI971" s="93"/>
      <c r="BJ971" s="93"/>
      <c r="BK971" s="93"/>
      <c r="BL971" s="93"/>
      <c r="BM971" s="93"/>
      <c r="BN971" s="93"/>
      <c r="BO971" s="93"/>
      <c r="BP971" s="93"/>
      <c r="BQ971" s="93"/>
      <c r="BR971" s="93"/>
      <c r="BS971" s="93"/>
      <c r="BT971" s="93"/>
      <c r="BU971" s="93"/>
      <c r="BV971" s="93"/>
      <c r="BW971" s="93"/>
      <c r="BX971" s="93"/>
      <c r="BY971" s="93"/>
      <c r="BZ971" s="93"/>
      <c r="CA971" s="93"/>
      <c r="CB971" s="93"/>
      <c r="CC971" s="93"/>
      <c r="CD971" s="93"/>
      <c r="CE971" s="93"/>
      <c r="CF971" s="93"/>
      <c r="CG971" s="93"/>
      <c r="CH971" s="93"/>
      <c r="CI971" s="93"/>
      <c r="CJ971" s="93"/>
      <c r="CK971" s="93"/>
      <c r="CL971" s="93"/>
    </row>
    <row r="972" spans="15:90">
      <c r="O972" s="93"/>
      <c r="P972" s="93"/>
      <c r="Q972" s="93"/>
      <c r="R972" s="93"/>
      <c r="S972" s="93"/>
      <c r="T972" s="93"/>
      <c r="U972" s="93"/>
      <c r="V972" s="93"/>
      <c r="W972" s="93"/>
      <c r="X972" s="93"/>
      <c r="Y972" s="93"/>
      <c r="Z972" s="93"/>
      <c r="AA972" s="93"/>
      <c r="AB972" s="93"/>
      <c r="AC972" s="93"/>
      <c r="AD972" s="93"/>
      <c r="AE972" s="93"/>
      <c r="AF972" s="93"/>
      <c r="AG972" s="93"/>
      <c r="AH972" s="93"/>
      <c r="AI972" s="93"/>
      <c r="AJ972" s="93"/>
      <c r="AK972" s="93"/>
      <c r="AL972" s="93"/>
      <c r="AM972" s="93"/>
      <c r="AN972" s="93"/>
      <c r="AO972" s="93"/>
      <c r="AP972" s="93"/>
      <c r="AQ972" s="93"/>
      <c r="AR972" s="93"/>
      <c r="AS972" s="93"/>
      <c r="AT972" s="93"/>
      <c r="AU972" s="93"/>
      <c r="AV972" s="93"/>
      <c r="AW972" s="93"/>
      <c r="AX972" s="93"/>
      <c r="AY972" s="93"/>
      <c r="AZ972" s="93"/>
      <c r="BA972" s="93"/>
      <c r="BB972" s="93"/>
      <c r="BC972" s="93"/>
      <c r="BD972" s="93"/>
      <c r="BE972" s="93"/>
      <c r="BF972" s="93"/>
      <c r="BG972" s="93"/>
      <c r="BH972" s="93"/>
      <c r="BI972" s="93"/>
      <c r="BJ972" s="93"/>
      <c r="BK972" s="93"/>
      <c r="BL972" s="93"/>
      <c r="BM972" s="93"/>
      <c r="BN972" s="93"/>
      <c r="BO972" s="93"/>
      <c r="BP972" s="93"/>
      <c r="BQ972" s="93"/>
      <c r="BR972" s="93"/>
      <c r="BS972" s="93"/>
      <c r="BT972" s="93"/>
      <c r="BU972" s="93"/>
      <c r="BV972" s="93"/>
      <c r="BW972" s="93"/>
      <c r="BX972" s="93"/>
      <c r="BY972" s="93"/>
      <c r="BZ972" s="93"/>
      <c r="CA972" s="93"/>
      <c r="CB972" s="93"/>
      <c r="CC972" s="93"/>
      <c r="CD972" s="93"/>
      <c r="CE972" s="93"/>
      <c r="CF972" s="93"/>
      <c r="CG972" s="93"/>
      <c r="CH972" s="93"/>
      <c r="CI972" s="93"/>
      <c r="CJ972" s="93"/>
      <c r="CK972" s="93"/>
      <c r="CL972" s="93"/>
    </row>
    <row r="973" spans="15:90">
      <c r="O973" s="93"/>
      <c r="P973" s="93"/>
      <c r="Q973" s="93"/>
      <c r="R973" s="93"/>
      <c r="S973" s="93"/>
      <c r="T973" s="93"/>
      <c r="U973" s="93"/>
      <c r="V973" s="93"/>
      <c r="W973" s="93"/>
      <c r="X973" s="93"/>
      <c r="Y973" s="93"/>
      <c r="Z973" s="93"/>
      <c r="AA973" s="93"/>
      <c r="AB973" s="93"/>
      <c r="AC973" s="93"/>
      <c r="AD973" s="93"/>
      <c r="AE973" s="93"/>
      <c r="AF973" s="93"/>
      <c r="AG973" s="93"/>
      <c r="AH973" s="93"/>
      <c r="AI973" s="93"/>
      <c r="AJ973" s="93"/>
      <c r="AK973" s="93"/>
      <c r="AL973" s="93"/>
      <c r="AM973" s="93"/>
      <c r="AN973" s="93"/>
      <c r="AO973" s="93"/>
      <c r="AP973" s="93"/>
      <c r="AQ973" s="93"/>
      <c r="AR973" s="93"/>
      <c r="AS973" s="93"/>
      <c r="AT973" s="93"/>
      <c r="AU973" s="93"/>
      <c r="AV973" s="93"/>
      <c r="AW973" s="93"/>
      <c r="AX973" s="93"/>
      <c r="AY973" s="93"/>
      <c r="AZ973" s="93"/>
      <c r="BA973" s="93"/>
      <c r="BB973" s="93"/>
      <c r="BC973" s="93"/>
      <c r="BD973" s="93"/>
      <c r="BE973" s="93"/>
      <c r="BF973" s="93"/>
      <c r="BG973" s="93"/>
      <c r="BH973" s="93"/>
      <c r="BI973" s="93"/>
      <c r="BJ973" s="93"/>
      <c r="BK973" s="93"/>
      <c r="BL973" s="93"/>
      <c r="BM973" s="93"/>
      <c r="BN973" s="93"/>
      <c r="BO973" s="93"/>
      <c r="BP973" s="93"/>
      <c r="BQ973" s="93"/>
      <c r="BR973" s="93"/>
      <c r="BS973" s="93"/>
      <c r="BT973" s="93"/>
      <c r="BU973" s="93"/>
      <c r="BV973" s="93"/>
      <c r="BW973" s="93"/>
      <c r="BX973" s="93"/>
      <c r="BY973" s="93"/>
      <c r="BZ973" s="93"/>
      <c r="CA973" s="93"/>
      <c r="CB973" s="93"/>
      <c r="CC973" s="93"/>
      <c r="CD973" s="93"/>
      <c r="CE973" s="93"/>
      <c r="CF973" s="93"/>
      <c r="CG973" s="93"/>
      <c r="CH973" s="93"/>
      <c r="CI973" s="93"/>
      <c r="CJ973" s="93"/>
      <c r="CK973" s="93"/>
      <c r="CL973" s="93"/>
    </row>
    <row r="974" spans="15:90">
      <c r="O974" s="93"/>
      <c r="P974" s="93"/>
      <c r="Q974" s="93"/>
      <c r="R974" s="93"/>
      <c r="S974" s="93"/>
      <c r="T974" s="93"/>
      <c r="U974" s="93"/>
      <c r="V974" s="93"/>
      <c r="W974" s="93"/>
      <c r="X974" s="93"/>
      <c r="Y974" s="93"/>
      <c r="Z974" s="93"/>
      <c r="AA974" s="93"/>
      <c r="AB974" s="93"/>
      <c r="AC974" s="93"/>
      <c r="AD974" s="93"/>
      <c r="AE974" s="93"/>
      <c r="AF974" s="93"/>
      <c r="AG974" s="93"/>
      <c r="AH974" s="93"/>
      <c r="AI974" s="93"/>
      <c r="AJ974" s="93"/>
      <c r="AK974" s="93"/>
      <c r="AL974" s="93"/>
      <c r="AM974" s="93"/>
      <c r="AN974" s="93"/>
      <c r="AO974" s="93"/>
      <c r="AP974" s="93"/>
      <c r="AQ974" s="93"/>
      <c r="AR974" s="93"/>
      <c r="AS974" s="93"/>
      <c r="AT974" s="93"/>
      <c r="AU974" s="93"/>
      <c r="AV974" s="93"/>
      <c r="AW974" s="93"/>
      <c r="AX974" s="93"/>
      <c r="AY974" s="93"/>
      <c r="AZ974" s="93"/>
      <c r="BA974" s="93"/>
      <c r="BB974" s="93"/>
      <c r="BC974" s="93"/>
      <c r="BD974" s="93"/>
      <c r="BE974" s="93"/>
      <c r="BF974" s="93"/>
      <c r="BG974" s="93"/>
      <c r="BH974" s="93"/>
      <c r="BI974" s="93"/>
      <c r="BJ974" s="93"/>
      <c r="BK974" s="93"/>
      <c r="BL974" s="93"/>
      <c r="BM974" s="93"/>
      <c r="BN974" s="93"/>
      <c r="BO974" s="93"/>
      <c r="BP974" s="93"/>
      <c r="BQ974" s="93"/>
      <c r="BR974" s="93"/>
      <c r="BS974" s="93"/>
      <c r="BT974" s="93"/>
      <c r="BU974" s="93"/>
      <c r="BV974" s="93"/>
      <c r="BW974" s="93"/>
      <c r="BX974" s="93"/>
      <c r="BY974" s="93"/>
      <c r="BZ974" s="93"/>
      <c r="CA974" s="93"/>
      <c r="CB974" s="93"/>
      <c r="CC974" s="93"/>
      <c r="CD974" s="93"/>
      <c r="CE974" s="93"/>
      <c r="CF974" s="93"/>
      <c r="CG974" s="93"/>
      <c r="CH974" s="93"/>
      <c r="CI974" s="93"/>
      <c r="CJ974" s="93"/>
      <c r="CK974" s="93"/>
      <c r="CL974" s="93"/>
    </row>
    <row r="975" spans="15:90">
      <c r="O975" s="93"/>
      <c r="P975" s="93"/>
      <c r="Q975" s="93"/>
      <c r="R975" s="93"/>
      <c r="S975" s="93"/>
      <c r="T975" s="93"/>
      <c r="U975" s="93"/>
      <c r="V975" s="93"/>
      <c r="W975" s="93"/>
      <c r="X975" s="93"/>
      <c r="Y975" s="93"/>
      <c r="Z975" s="93"/>
      <c r="AA975" s="93"/>
      <c r="AB975" s="93"/>
      <c r="AC975" s="93"/>
      <c r="AD975" s="93"/>
      <c r="AE975" s="93"/>
      <c r="AF975" s="93"/>
      <c r="AG975" s="93"/>
      <c r="AH975" s="93"/>
      <c r="AI975" s="93"/>
      <c r="AJ975" s="93"/>
      <c r="AK975" s="93"/>
      <c r="AL975" s="93"/>
      <c r="AM975" s="93"/>
      <c r="AN975" s="93"/>
      <c r="AO975" s="93"/>
      <c r="AP975" s="93"/>
      <c r="AQ975" s="93"/>
      <c r="AR975" s="93"/>
      <c r="AS975" s="93"/>
      <c r="AT975" s="93"/>
      <c r="AU975" s="93"/>
      <c r="AV975" s="93"/>
      <c r="AW975" s="93"/>
      <c r="AX975" s="93"/>
      <c r="AY975" s="93"/>
      <c r="AZ975" s="93"/>
      <c r="BA975" s="93"/>
      <c r="BB975" s="93"/>
      <c r="BC975" s="93"/>
      <c r="BD975" s="93"/>
      <c r="BE975" s="93"/>
      <c r="BF975" s="93"/>
      <c r="BG975" s="93"/>
      <c r="BH975" s="93"/>
      <c r="BI975" s="93"/>
      <c r="BJ975" s="93"/>
      <c r="BK975" s="93"/>
      <c r="BL975" s="93"/>
      <c r="BM975" s="93"/>
      <c r="BN975" s="93"/>
      <c r="BO975" s="93"/>
      <c r="BP975" s="93"/>
      <c r="BQ975" s="93"/>
      <c r="BR975" s="93"/>
      <c r="BS975" s="93"/>
      <c r="BT975" s="93"/>
      <c r="BU975" s="93"/>
      <c r="BV975" s="93"/>
      <c r="BW975" s="93"/>
      <c r="BX975" s="93"/>
      <c r="BY975" s="93"/>
      <c r="BZ975" s="93"/>
      <c r="CA975" s="93"/>
      <c r="CB975" s="93"/>
      <c r="CC975" s="93"/>
      <c r="CD975" s="93"/>
      <c r="CE975" s="93"/>
      <c r="CF975" s="93"/>
      <c r="CG975" s="93"/>
      <c r="CH975" s="93"/>
      <c r="CI975" s="93"/>
      <c r="CJ975" s="93"/>
      <c r="CK975" s="93"/>
      <c r="CL975" s="93"/>
    </row>
    <row r="976" spans="15:90">
      <c r="O976" s="93"/>
      <c r="P976" s="93"/>
      <c r="Q976" s="93"/>
      <c r="R976" s="93"/>
      <c r="S976" s="93"/>
      <c r="T976" s="93"/>
      <c r="U976" s="93"/>
      <c r="V976" s="93"/>
      <c r="W976" s="93"/>
      <c r="X976" s="93"/>
      <c r="Y976" s="93"/>
      <c r="Z976" s="93"/>
      <c r="AA976" s="93"/>
      <c r="AB976" s="93"/>
      <c r="AC976" s="93"/>
      <c r="AD976" s="93"/>
      <c r="AE976" s="93"/>
      <c r="AF976" s="93"/>
      <c r="AG976" s="93"/>
      <c r="AH976" s="93"/>
      <c r="AI976" s="93"/>
      <c r="AJ976" s="93"/>
      <c r="AK976" s="93"/>
      <c r="AL976" s="93"/>
      <c r="AM976" s="93"/>
      <c r="AN976" s="93"/>
      <c r="AO976" s="93"/>
      <c r="AP976" s="93"/>
      <c r="AQ976" s="93"/>
      <c r="AR976" s="93"/>
      <c r="AS976" s="93"/>
      <c r="AT976" s="93"/>
      <c r="AU976" s="93"/>
      <c r="AV976" s="93"/>
      <c r="AW976" s="93"/>
      <c r="AX976" s="93"/>
      <c r="AY976" s="93"/>
      <c r="AZ976" s="93"/>
      <c r="BA976" s="93"/>
      <c r="BB976" s="93"/>
      <c r="BC976" s="93"/>
      <c r="BD976" s="93"/>
      <c r="BE976" s="93"/>
      <c r="BF976" s="93"/>
      <c r="BG976" s="93"/>
      <c r="BH976" s="93"/>
      <c r="BI976" s="93"/>
      <c r="BJ976" s="93"/>
      <c r="BK976" s="93"/>
      <c r="BL976" s="93"/>
      <c r="BM976" s="93"/>
      <c r="BN976" s="93"/>
      <c r="BO976" s="93"/>
      <c r="BP976" s="93"/>
      <c r="BQ976" s="93"/>
      <c r="BR976" s="93"/>
      <c r="BS976" s="93"/>
      <c r="BT976" s="93"/>
      <c r="BU976" s="93"/>
      <c r="BV976" s="93"/>
      <c r="BW976" s="93"/>
      <c r="BX976" s="93"/>
      <c r="BY976" s="93"/>
      <c r="BZ976" s="93"/>
      <c r="CA976" s="93"/>
      <c r="CB976" s="93"/>
      <c r="CC976" s="93"/>
      <c r="CD976" s="93"/>
      <c r="CE976" s="93"/>
      <c r="CF976" s="93"/>
      <c r="CG976" s="93"/>
      <c r="CH976" s="93"/>
      <c r="CI976" s="93"/>
      <c r="CJ976" s="93"/>
      <c r="CK976" s="93"/>
      <c r="CL976" s="93"/>
    </row>
    <row r="977" spans="15:90">
      <c r="O977" s="93"/>
      <c r="P977" s="93"/>
      <c r="Q977" s="93"/>
      <c r="R977" s="93"/>
      <c r="S977" s="93"/>
      <c r="T977" s="93"/>
      <c r="U977" s="93"/>
      <c r="V977" s="93"/>
      <c r="W977" s="93"/>
      <c r="X977" s="93"/>
      <c r="Y977" s="93"/>
      <c r="Z977" s="93"/>
      <c r="AA977" s="93"/>
      <c r="AB977" s="93"/>
      <c r="AC977" s="93"/>
      <c r="AD977" s="93"/>
      <c r="AE977" s="93"/>
      <c r="AF977" s="93"/>
      <c r="AG977" s="93"/>
      <c r="AH977" s="93"/>
      <c r="AI977" s="93"/>
      <c r="AJ977" s="93"/>
      <c r="AK977" s="93"/>
      <c r="AL977" s="93"/>
      <c r="AM977" s="93"/>
      <c r="AN977" s="93"/>
      <c r="AO977" s="93"/>
      <c r="AP977" s="93"/>
      <c r="AQ977" s="93"/>
      <c r="AR977" s="93"/>
      <c r="AS977" s="93"/>
      <c r="AT977" s="93"/>
      <c r="AU977" s="93"/>
      <c r="AV977" s="93"/>
      <c r="AW977" s="93"/>
      <c r="AX977" s="93"/>
      <c r="AY977" s="93"/>
      <c r="AZ977" s="93"/>
      <c r="BA977" s="93"/>
      <c r="BB977" s="93"/>
      <c r="BC977" s="93"/>
      <c r="BD977" s="93"/>
      <c r="BE977" s="93"/>
      <c r="BF977" s="93"/>
      <c r="BG977" s="93"/>
      <c r="BH977" s="93"/>
      <c r="BI977" s="93"/>
      <c r="BJ977" s="93"/>
      <c r="BK977" s="93"/>
      <c r="BL977" s="93"/>
      <c r="BM977" s="93"/>
      <c r="BN977" s="93"/>
      <c r="BO977" s="93"/>
      <c r="BP977" s="93"/>
      <c r="BQ977" s="93"/>
      <c r="BR977" s="93"/>
      <c r="BS977" s="93"/>
      <c r="BT977" s="93"/>
      <c r="BU977" s="93"/>
      <c r="BV977" s="93"/>
      <c r="BW977" s="93"/>
      <c r="BX977" s="93"/>
      <c r="BY977" s="93"/>
      <c r="BZ977" s="93"/>
      <c r="CA977" s="93"/>
      <c r="CB977" s="93"/>
      <c r="CC977" s="93"/>
      <c r="CD977" s="93"/>
      <c r="CE977" s="93"/>
      <c r="CF977" s="93"/>
      <c r="CG977" s="93"/>
      <c r="CH977" s="93"/>
      <c r="CI977" s="93"/>
      <c r="CJ977" s="93"/>
      <c r="CK977" s="93"/>
      <c r="CL977" s="93"/>
    </row>
    <row r="978" spans="15:90">
      <c r="O978" s="93"/>
      <c r="P978" s="93"/>
      <c r="Q978" s="93"/>
      <c r="R978" s="93"/>
      <c r="S978" s="93"/>
      <c r="T978" s="93"/>
      <c r="U978" s="93"/>
      <c r="V978" s="93"/>
      <c r="W978" s="93"/>
      <c r="X978" s="93"/>
      <c r="Y978" s="93"/>
      <c r="Z978" s="93"/>
      <c r="AA978" s="93"/>
      <c r="AB978" s="93"/>
      <c r="AC978" s="93"/>
      <c r="AD978" s="93"/>
      <c r="AE978" s="93"/>
      <c r="AF978" s="93"/>
      <c r="AG978" s="93"/>
      <c r="AH978" s="93"/>
      <c r="AI978" s="93"/>
      <c r="AJ978" s="93"/>
      <c r="AK978" s="93"/>
      <c r="AL978" s="93"/>
      <c r="AM978" s="93"/>
      <c r="AN978" s="93"/>
      <c r="AO978" s="93"/>
      <c r="AP978" s="93"/>
      <c r="AQ978" s="93"/>
      <c r="AR978" s="93"/>
      <c r="AS978" s="93"/>
      <c r="AT978" s="93"/>
      <c r="AU978" s="93"/>
      <c r="AV978" s="93"/>
      <c r="AW978" s="93"/>
      <c r="AX978" s="93"/>
      <c r="AY978" s="93"/>
      <c r="AZ978" s="93"/>
      <c r="BA978" s="93"/>
      <c r="BB978" s="93"/>
      <c r="BC978" s="93"/>
      <c r="BD978" s="93"/>
      <c r="BE978" s="93"/>
      <c r="BF978" s="93"/>
      <c r="BG978" s="93"/>
      <c r="BH978" s="93"/>
      <c r="BI978" s="93"/>
      <c r="BJ978" s="93"/>
      <c r="BK978" s="93"/>
      <c r="BL978" s="93"/>
      <c r="BM978" s="93"/>
      <c r="BN978" s="93"/>
      <c r="BO978" s="93"/>
      <c r="BP978" s="93"/>
      <c r="BQ978" s="93"/>
      <c r="BR978" s="93"/>
      <c r="BS978" s="93"/>
      <c r="BT978" s="93"/>
      <c r="BU978" s="93"/>
      <c r="BV978" s="93"/>
      <c r="BW978" s="93"/>
      <c r="BX978" s="93"/>
      <c r="BY978" s="93"/>
      <c r="BZ978" s="93"/>
      <c r="CA978" s="93"/>
      <c r="CB978" s="93"/>
      <c r="CC978" s="93"/>
      <c r="CD978" s="93"/>
      <c r="CE978" s="93"/>
      <c r="CF978" s="93"/>
      <c r="CG978" s="93"/>
      <c r="CH978" s="93"/>
      <c r="CI978" s="93"/>
      <c r="CJ978" s="93"/>
      <c r="CK978" s="93"/>
      <c r="CL978" s="93"/>
    </row>
    <row r="979" spans="15:90">
      <c r="O979" s="93"/>
      <c r="P979" s="93"/>
      <c r="Q979" s="93"/>
      <c r="R979" s="93"/>
      <c r="S979" s="93"/>
      <c r="T979" s="93"/>
      <c r="U979" s="93"/>
      <c r="V979" s="93"/>
      <c r="W979" s="93"/>
      <c r="X979" s="93"/>
      <c r="Y979" s="93"/>
      <c r="Z979" s="93"/>
      <c r="AA979" s="93"/>
      <c r="AB979" s="93"/>
      <c r="AC979" s="93"/>
      <c r="AD979" s="93"/>
      <c r="AE979" s="93"/>
      <c r="AF979" s="93"/>
      <c r="AG979" s="93"/>
      <c r="AH979" s="93"/>
      <c r="AI979" s="93"/>
      <c r="AJ979" s="93"/>
      <c r="AK979" s="93"/>
      <c r="AL979" s="93"/>
      <c r="AM979" s="93"/>
      <c r="AN979" s="93"/>
      <c r="AO979" s="93"/>
      <c r="AP979" s="93"/>
      <c r="AQ979" s="93"/>
      <c r="AR979" s="93"/>
      <c r="AS979" s="93"/>
      <c r="AT979" s="93"/>
      <c r="AU979" s="93"/>
      <c r="AV979" s="93"/>
      <c r="AW979" s="93"/>
      <c r="AX979" s="93"/>
      <c r="AY979" s="93"/>
      <c r="AZ979" s="93"/>
      <c r="BA979" s="93"/>
      <c r="BB979" s="93"/>
      <c r="BC979" s="93"/>
      <c r="BD979" s="93"/>
      <c r="BE979" s="93"/>
      <c r="BF979" s="93"/>
      <c r="BG979" s="93"/>
      <c r="BH979" s="93"/>
      <c r="BI979" s="93"/>
      <c r="BJ979" s="93"/>
      <c r="BK979" s="93"/>
      <c r="BL979" s="93"/>
      <c r="BM979" s="93"/>
      <c r="BN979" s="93"/>
      <c r="BO979" s="93"/>
      <c r="BP979" s="93"/>
      <c r="BQ979" s="93"/>
      <c r="BR979" s="93"/>
      <c r="BS979" s="93"/>
      <c r="BT979" s="93"/>
      <c r="BU979" s="93"/>
      <c r="BV979" s="93"/>
      <c r="BW979" s="93"/>
      <c r="BX979" s="93"/>
      <c r="BY979" s="93"/>
      <c r="BZ979" s="93"/>
      <c r="CA979" s="93"/>
      <c r="CB979" s="93"/>
      <c r="CC979" s="93"/>
      <c r="CD979" s="93"/>
      <c r="CE979" s="93"/>
      <c r="CF979" s="93"/>
      <c r="CG979" s="93"/>
      <c r="CH979" s="93"/>
      <c r="CI979" s="93"/>
      <c r="CJ979" s="93"/>
      <c r="CK979" s="93"/>
      <c r="CL979" s="93"/>
    </row>
    <row r="980" spans="15:90">
      <c r="O980" s="93"/>
      <c r="P980" s="93"/>
      <c r="Q980" s="93"/>
      <c r="R980" s="93"/>
      <c r="S980" s="93"/>
      <c r="T980" s="93"/>
      <c r="U980" s="93"/>
      <c r="V980" s="93"/>
      <c r="W980" s="93"/>
      <c r="X980" s="93"/>
      <c r="Y980" s="93"/>
      <c r="Z980" s="93"/>
      <c r="AA980" s="93"/>
      <c r="AB980" s="93"/>
      <c r="AC980" s="93"/>
      <c r="AD980" s="93"/>
      <c r="AE980" s="93"/>
      <c r="AF980" s="93"/>
      <c r="AG980" s="93"/>
      <c r="AH980" s="93"/>
      <c r="AI980" s="93"/>
      <c r="AJ980" s="93"/>
      <c r="AK980" s="93"/>
      <c r="AL980" s="93"/>
      <c r="AM980" s="93"/>
      <c r="AN980" s="93"/>
      <c r="AO980" s="93"/>
      <c r="AP980" s="93"/>
      <c r="AQ980" s="93"/>
      <c r="AR980" s="93"/>
      <c r="AS980" s="93"/>
      <c r="AT980" s="93"/>
      <c r="AU980" s="93"/>
      <c r="AV980" s="93"/>
      <c r="AW980" s="93"/>
      <c r="AX980" s="93"/>
      <c r="AY980" s="93"/>
      <c r="AZ980" s="93"/>
      <c r="BA980" s="93"/>
      <c r="BB980" s="93"/>
      <c r="BC980" s="93"/>
      <c r="BD980" s="93"/>
      <c r="BE980" s="93"/>
      <c r="BF980" s="93"/>
      <c r="BG980" s="93"/>
      <c r="BH980" s="93"/>
      <c r="BI980" s="93"/>
      <c r="BJ980" s="93"/>
      <c r="BK980" s="93"/>
      <c r="BL980" s="93"/>
      <c r="BM980" s="93"/>
      <c r="BN980" s="93"/>
      <c r="BO980" s="93"/>
      <c r="BP980" s="93"/>
      <c r="BQ980" s="93"/>
      <c r="BR980" s="93"/>
      <c r="BS980" s="93"/>
      <c r="BT980" s="93"/>
      <c r="BU980" s="93"/>
      <c r="BV980" s="93"/>
      <c r="BW980" s="93"/>
      <c r="BX980" s="93"/>
      <c r="BY980" s="93"/>
      <c r="BZ980" s="93"/>
      <c r="CA980" s="93"/>
      <c r="CB980" s="93"/>
      <c r="CC980" s="93"/>
      <c r="CD980" s="93"/>
      <c r="CE980" s="93"/>
      <c r="CF980" s="93"/>
      <c r="CG980" s="93"/>
      <c r="CH980" s="93"/>
      <c r="CI980" s="93"/>
      <c r="CJ980" s="93"/>
      <c r="CK980" s="93"/>
      <c r="CL980" s="93"/>
    </row>
    <row r="981" spans="15:90">
      <c r="O981" s="93"/>
      <c r="P981" s="93"/>
      <c r="Q981" s="93"/>
      <c r="R981" s="93"/>
      <c r="S981" s="93"/>
      <c r="T981" s="93"/>
      <c r="U981" s="93"/>
      <c r="V981" s="93"/>
      <c r="W981" s="93"/>
      <c r="X981" s="93"/>
      <c r="Y981" s="93"/>
      <c r="Z981" s="93"/>
      <c r="AA981" s="93"/>
      <c r="AB981" s="93"/>
      <c r="AC981" s="93"/>
      <c r="AD981" s="93"/>
      <c r="AE981" s="93"/>
      <c r="AF981" s="93"/>
      <c r="AG981" s="93"/>
      <c r="AH981" s="93"/>
      <c r="AI981" s="93"/>
      <c r="AJ981" s="93"/>
      <c r="AK981" s="93"/>
      <c r="AL981" s="93"/>
      <c r="AM981" s="93"/>
      <c r="AN981" s="93"/>
      <c r="AO981" s="93"/>
      <c r="AP981" s="93"/>
      <c r="AQ981" s="93"/>
      <c r="AR981" s="93"/>
      <c r="AS981" s="93"/>
      <c r="AT981" s="93"/>
      <c r="AU981" s="93"/>
      <c r="AV981" s="93"/>
      <c r="AW981" s="93"/>
      <c r="AX981" s="93"/>
      <c r="AY981" s="93"/>
      <c r="AZ981" s="93"/>
      <c r="BA981" s="93"/>
      <c r="BB981" s="93"/>
      <c r="BC981" s="93"/>
      <c r="BD981" s="93"/>
      <c r="BE981" s="93"/>
      <c r="BF981" s="93"/>
      <c r="BG981" s="93"/>
      <c r="BH981" s="93"/>
      <c r="BI981" s="93"/>
      <c r="BJ981" s="93"/>
      <c r="BK981" s="93"/>
      <c r="BL981" s="93"/>
      <c r="BM981" s="93"/>
      <c r="BN981" s="93"/>
      <c r="BO981" s="93"/>
      <c r="BP981" s="93"/>
      <c r="BQ981" s="93"/>
      <c r="BR981" s="93"/>
      <c r="BS981" s="93"/>
      <c r="BT981" s="93"/>
      <c r="BU981" s="93"/>
      <c r="BV981" s="93"/>
      <c r="BW981" s="93"/>
      <c r="BX981" s="93"/>
      <c r="BY981" s="93"/>
      <c r="BZ981" s="93"/>
      <c r="CA981" s="93"/>
      <c r="CB981" s="93"/>
      <c r="CC981" s="93"/>
      <c r="CD981" s="93"/>
      <c r="CE981" s="93"/>
      <c r="CF981" s="93"/>
      <c r="CG981" s="93"/>
      <c r="CH981" s="93"/>
      <c r="CI981" s="93"/>
      <c r="CJ981" s="93"/>
      <c r="CK981" s="93"/>
      <c r="CL981" s="93"/>
    </row>
    <row r="982" spans="15:90">
      <c r="O982" s="93"/>
      <c r="P982" s="93"/>
      <c r="Q982" s="93"/>
      <c r="R982" s="93"/>
      <c r="S982" s="93"/>
      <c r="T982" s="93"/>
      <c r="U982" s="93"/>
      <c r="V982" s="93"/>
      <c r="W982" s="93"/>
      <c r="X982" s="93"/>
      <c r="Y982" s="93"/>
      <c r="Z982" s="93"/>
      <c r="AA982" s="93"/>
      <c r="AB982" s="93"/>
      <c r="AC982" s="93"/>
      <c r="AD982" s="93"/>
      <c r="AE982" s="93"/>
      <c r="AF982" s="93"/>
      <c r="AG982" s="93"/>
      <c r="AH982" s="93"/>
      <c r="AI982" s="93"/>
      <c r="AJ982" s="93"/>
      <c r="AK982" s="93"/>
      <c r="AL982" s="93"/>
      <c r="AM982" s="93"/>
      <c r="AN982" s="93"/>
      <c r="AO982" s="93"/>
      <c r="AP982" s="93"/>
      <c r="AQ982" s="93"/>
      <c r="AR982" s="93"/>
      <c r="AS982" s="93"/>
      <c r="AT982" s="93"/>
      <c r="AU982" s="93"/>
      <c r="AV982" s="93"/>
      <c r="AW982" s="93"/>
      <c r="AX982" s="93"/>
      <c r="AY982" s="93"/>
      <c r="AZ982" s="93"/>
      <c r="BA982" s="93"/>
      <c r="BB982" s="93"/>
      <c r="BC982" s="93"/>
      <c r="BD982" s="93"/>
      <c r="BE982" s="93"/>
      <c r="BF982" s="93"/>
      <c r="BG982" s="93"/>
      <c r="BH982" s="93"/>
      <c r="BI982" s="93"/>
      <c r="BJ982" s="93"/>
      <c r="BK982" s="93"/>
      <c r="BL982" s="93"/>
      <c r="BM982" s="93"/>
      <c r="BN982" s="93"/>
      <c r="BO982" s="93"/>
      <c r="BP982" s="93"/>
      <c r="BQ982" s="93"/>
      <c r="BR982" s="93"/>
      <c r="BS982" s="93"/>
      <c r="BT982" s="93"/>
      <c r="BU982" s="93"/>
      <c r="BV982" s="93"/>
      <c r="BW982" s="93"/>
      <c r="BX982" s="93"/>
      <c r="BY982" s="93"/>
      <c r="BZ982" s="93"/>
      <c r="CA982" s="93"/>
      <c r="CB982" s="93"/>
      <c r="CC982" s="93"/>
      <c r="CD982" s="93"/>
      <c r="CE982" s="93"/>
      <c r="CF982" s="93"/>
      <c r="CG982" s="93"/>
      <c r="CH982" s="93"/>
      <c r="CI982" s="93"/>
      <c r="CJ982" s="93"/>
      <c r="CK982" s="93"/>
      <c r="CL982" s="93"/>
    </row>
    <row r="983" spans="15:90">
      <c r="O983" s="93"/>
      <c r="P983" s="93"/>
      <c r="Q983" s="93"/>
      <c r="R983" s="93"/>
      <c r="S983" s="93"/>
      <c r="T983" s="93"/>
      <c r="U983" s="93"/>
      <c r="V983" s="93"/>
      <c r="W983" s="93"/>
      <c r="X983" s="93"/>
      <c r="Y983" s="93"/>
      <c r="Z983" s="93"/>
      <c r="AA983" s="93"/>
      <c r="AB983" s="93"/>
      <c r="AC983" s="93"/>
      <c r="AD983" s="93"/>
      <c r="AE983" s="93"/>
      <c r="AF983" s="93"/>
      <c r="AG983" s="93"/>
      <c r="AH983" s="93"/>
      <c r="AI983" s="93"/>
      <c r="AJ983" s="93"/>
      <c r="AK983" s="93"/>
      <c r="AL983" s="93"/>
      <c r="AM983" s="93"/>
      <c r="AN983" s="93"/>
      <c r="AO983" s="93"/>
      <c r="AP983" s="93"/>
      <c r="AQ983" s="93"/>
      <c r="AR983" s="93"/>
      <c r="AS983" s="93"/>
      <c r="AT983" s="93"/>
      <c r="AU983" s="93"/>
      <c r="AV983" s="93"/>
      <c r="AW983" s="93"/>
      <c r="AX983" s="93"/>
      <c r="AY983" s="93"/>
      <c r="AZ983" s="93"/>
      <c r="BA983" s="93"/>
      <c r="BB983" s="93"/>
      <c r="BC983" s="93"/>
      <c r="BD983" s="93"/>
      <c r="BE983" s="93"/>
      <c r="BF983" s="93"/>
      <c r="BG983" s="93"/>
      <c r="BH983" s="93"/>
      <c r="BI983" s="93"/>
      <c r="BJ983" s="93"/>
      <c r="BK983" s="93"/>
      <c r="BL983" s="93"/>
      <c r="BM983" s="93"/>
      <c r="BN983" s="93"/>
      <c r="BO983" s="93"/>
      <c r="BP983" s="93"/>
      <c r="BQ983" s="93"/>
      <c r="BR983" s="93"/>
      <c r="BS983" s="93"/>
      <c r="BT983" s="93"/>
      <c r="BU983" s="93"/>
      <c r="BV983" s="93"/>
      <c r="BW983" s="93"/>
      <c r="BX983" s="93"/>
      <c r="BY983" s="93"/>
      <c r="BZ983" s="93"/>
      <c r="CA983" s="93"/>
      <c r="CB983" s="93"/>
      <c r="CC983" s="93"/>
      <c r="CD983" s="93"/>
      <c r="CE983" s="93"/>
      <c r="CF983" s="93"/>
      <c r="CG983" s="93"/>
      <c r="CH983" s="93"/>
      <c r="CI983" s="93"/>
      <c r="CJ983" s="93"/>
      <c r="CK983" s="93"/>
      <c r="CL983" s="93"/>
    </row>
    <row r="984" spans="15:90">
      <c r="O984" s="93"/>
      <c r="P984" s="93"/>
      <c r="Q984" s="93"/>
      <c r="R984" s="93"/>
      <c r="S984" s="93"/>
      <c r="T984" s="93"/>
      <c r="U984" s="93"/>
      <c r="V984" s="93"/>
      <c r="W984" s="93"/>
      <c r="X984" s="93"/>
      <c r="Y984" s="93"/>
      <c r="Z984" s="93"/>
      <c r="AA984" s="93"/>
      <c r="AB984" s="93"/>
      <c r="AC984" s="93"/>
      <c r="AD984" s="93"/>
      <c r="AE984" s="93"/>
      <c r="AF984" s="93"/>
      <c r="AG984" s="93"/>
      <c r="AH984" s="93"/>
      <c r="AI984" s="93"/>
      <c r="AJ984" s="93"/>
      <c r="AK984" s="93"/>
      <c r="AL984" s="93"/>
      <c r="AM984" s="93"/>
      <c r="AN984" s="93"/>
      <c r="AO984" s="93"/>
      <c r="AP984" s="93"/>
      <c r="AQ984" s="93"/>
      <c r="AR984" s="93"/>
      <c r="AS984" s="93"/>
      <c r="AT984" s="93"/>
      <c r="AU984" s="93"/>
      <c r="AV984" s="93"/>
      <c r="AW984" s="93"/>
      <c r="AX984" s="93"/>
      <c r="AY984" s="93"/>
      <c r="AZ984" s="93"/>
      <c r="BA984" s="93"/>
      <c r="BB984" s="93"/>
      <c r="BC984" s="93"/>
      <c r="BD984" s="93"/>
      <c r="BE984" s="93"/>
      <c r="BF984" s="93"/>
      <c r="BG984" s="93"/>
      <c r="BH984" s="93"/>
      <c r="BI984" s="93"/>
      <c r="BJ984" s="93"/>
      <c r="BK984" s="93"/>
      <c r="BL984" s="93"/>
      <c r="BM984" s="93"/>
      <c r="BN984" s="93"/>
      <c r="BO984" s="93"/>
      <c r="BP984" s="93"/>
      <c r="BQ984" s="93"/>
      <c r="BR984" s="93"/>
      <c r="BS984" s="93"/>
      <c r="BT984" s="93"/>
      <c r="BU984" s="93"/>
      <c r="BV984" s="93"/>
      <c r="BW984" s="93"/>
      <c r="BX984" s="93"/>
      <c r="BY984" s="93"/>
      <c r="BZ984" s="93"/>
      <c r="CA984" s="93"/>
      <c r="CB984" s="93"/>
      <c r="CC984" s="93"/>
      <c r="CD984" s="93"/>
      <c r="CE984" s="93"/>
      <c r="CF984" s="93"/>
      <c r="CG984" s="93"/>
      <c r="CH984" s="93"/>
      <c r="CI984" s="93"/>
      <c r="CJ984" s="93"/>
      <c r="CK984" s="93"/>
      <c r="CL984" s="93"/>
    </row>
    <row r="985" spans="15:90">
      <c r="O985" s="93"/>
      <c r="P985" s="93"/>
      <c r="Q985" s="93"/>
      <c r="R985" s="93"/>
      <c r="S985" s="93"/>
      <c r="T985" s="93"/>
      <c r="U985" s="93"/>
      <c r="V985" s="93"/>
      <c r="W985" s="93"/>
      <c r="X985" s="93"/>
      <c r="Y985" s="93"/>
      <c r="Z985" s="93"/>
      <c r="AA985" s="93"/>
      <c r="AB985" s="93"/>
      <c r="AC985" s="93"/>
      <c r="AD985" s="93"/>
      <c r="AE985" s="93"/>
      <c r="AF985" s="93"/>
      <c r="AG985" s="93"/>
      <c r="AH985" s="93"/>
      <c r="AI985" s="93"/>
      <c r="AJ985" s="93"/>
      <c r="AK985" s="93"/>
      <c r="AL985" s="93"/>
      <c r="AM985" s="93"/>
      <c r="AN985" s="93"/>
      <c r="AO985" s="93"/>
      <c r="AP985" s="93"/>
      <c r="AQ985" s="93"/>
      <c r="AR985" s="93"/>
      <c r="AS985" s="93"/>
      <c r="AT985" s="93"/>
      <c r="AU985" s="93"/>
      <c r="AV985" s="93"/>
      <c r="AW985" s="93"/>
      <c r="AX985" s="93"/>
      <c r="AY985" s="93"/>
      <c r="AZ985" s="93"/>
      <c r="BA985" s="93"/>
      <c r="BB985" s="93"/>
      <c r="BC985" s="93"/>
      <c r="BD985" s="93"/>
      <c r="BE985" s="93"/>
      <c r="BF985" s="93"/>
      <c r="BG985" s="93"/>
      <c r="BH985" s="93"/>
      <c r="BI985" s="93"/>
      <c r="BJ985" s="93"/>
      <c r="BK985" s="93"/>
      <c r="BL985" s="93"/>
      <c r="BM985" s="93"/>
      <c r="BN985" s="93"/>
      <c r="BO985" s="93"/>
      <c r="BP985" s="93"/>
      <c r="BQ985" s="93"/>
      <c r="BR985" s="93"/>
      <c r="BS985" s="93"/>
      <c r="BT985" s="93"/>
      <c r="BU985" s="93"/>
      <c r="BV985" s="93"/>
      <c r="BW985" s="93"/>
      <c r="BX985" s="93"/>
      <c r="BY985" s="93"/>
      <c r="BZ985" s="93"/>
      <c r="CA985" s="93"/>
      <c r="CB985" s="93"/>
      <c r="CC985" s="93"/>
      <c r="CD985" s="93"/>
      <c r="CE985" s="93"/>
      <c r="CF985" s="93"/>
      <c r="CG985" s="93"/>
      <c r="CH985" s="93"/>
      <c r="CI985" s="93"/>
      <c r="CJ985" s="93"/>
      <c r="CK985" s="93"/>
      <c r="CL985" s="93"/>
    </row>
    <row r="986" spans="15:90">
      <c r="O986" s="93"/>
      <c r="P986" s="93"/>
      <c r="Q986" s="93"/>
      <c r="R986" s="93"/>
      <c r="S986" s="93"/>
      <c r="T986" s="93"/>
      <c r="U986" s="93"/>
      <c r="V986" s="93"/>
      <c r="W986" s="93"/>
      <c r="X986" s="93"/>
      <c r="Y986" s="93"/>
      <c r="Z986" s="93"/>
      <c r="AA986" s="93"/>
      <c r="AB986" s="93"/>
      <c r="AC986" s="93"/>
      <c r="AD986" s="93"/>
      <c r="AE986" s="93"/>
      <c r="AF986" s="93"/>
      <c r="AG986" s="93"/>
      <c r="AH986" s="93"/>
      <c r="AI986" s="93"/>
      <c r="AJ986" s="93"/>
      <c r="AK986" s="93"/>
      <c r="AL986" s="93"/>
      <c r="AM986" s="93"/>
      <c r="AN986" s="93"/>
      <c r="AO986" s="93"/>
      <c r="AP986" s="93"/>
      <c r="AQ986" s="93"/>
      <c r="AR986" s="93"/>
      <c r="AS986" s="93"/>
      <c r="AT986" s="93"/>
      <c r="AU986" s="93"/>
      <c r="AV986" s="93"/>
      <c r="AW986" s="93"/>
      <c r="AX986" s="93"/>
      <c r="AY986" s="93"/>
      <c r="AZ986" s="93"/>
      <c r="BA986" s="93"/>
      <c r="BB986" s="93"/>
      <c r="BC986" s="93"/>
      <c r="BD986" s="93"/>
      <c r="BE986" s="93"/>
      <c r="BF986" s="93"/>
      <c r="BG986" s="93"/>
      <c r="BH986" s="93"/>
      <c r="BI986" s="93"/>
      <c r="BJ986" s="93"/>
      <c r="BK986" s="93"/>
      <c r="BL986" s="93"/>
      <c r="BM986" s="93"/>
      <c r="BN986" s="93"/>
      <c r="BO986" s="93"/>
      <c r="BP986" s="93"/>
      <c r="BQ986" s="93"/>
      <c r="BR986" s="93"/>
      <c r="BS986" s="93"/>
      <c r="BT986" s="93"/>
      <c r="BU986" s="93"/>
      <c r="BV986" s="93"/>
      <c r="BW986" s="93"/>
      <c r="BX986" s="93"/>
      <c r="BY986" s="93"/>
      <c r="BZ986" s="93"/>
      <c r="CA986" s="93"/>
      <c r="CB986" s="93"/>
      <c r="CC986" s="93"/>
      <c r="CD986" s="93"/>
      <c r="CE986" s="93"/>
      <c r="CF986" s="93"/>
      <c r="CG986" s="93"/>
      <c r="CH986" s="93"/>
      <c r="CI986" s="93"/>
      <c r="CJ986" s="93"/>
      <c r="CK986" s="93"/>
      <c r="CL986" s="93"/>
    </row>
    <row r="987" spans="15:90">
      <c r="O987" s="93"/>
      <c r="P987" s="93"/>
      <c r="Q987" s="93"/>
      <c r="R987" s="93"/>
      <c r="S987" s="93"/>
      <c r="T987" s="93"/>
      <c r="U987" s="93"/>
      <c r="V987" s="93"/>
      <c r="W987" s="93"/>
      <c r="X987" s="93"/>
      <c r="Y987" s="93"/>
      <c r="Z987" s="93"/>
      <c r="AA987" s="93"/>
      <c r="AB987" s="93"/>
      <c r="AC987" s="93"/>
      <c r="AD987" s="93"/>
      <c r="AE987" s="93"/>
      <c r="AF987" s="93"/>
      <c r="AG987" s="93"/>
      <c r="AH987" s="93"/>
      <c r="AI987" s="93"/>
      <c r="AJ987" s="93"/>
      <c r="AK987" s="93"/>
      <c r="AL987" s="93"/>
      <c r="AM987" s="93"/>
      <c r="AN987" s="93"/>
      <c r="AO987" s="93"/>
      <c r="AP987" s="93"/>
      <c r="AQ987" s="93"/>
      <c r="AR987" s="93"/>
      <c r="AS987" s="93"/>
      <c r="AT987" s="93"/>
      <c r="AU987" s="93"/>
      <c r="AV987" s="93"/>
      <c r="AW987" s="93"/>
      <c r="AX987" s="93"/>
      <c r="AY987" s="93"/>
      <c r="AZ987" s="93"/>
      <c r="BA987" s="93"/>
      <c r="BB987" s="93"/>
      <c r="BC987" s="93"/>
      <c r="BD987" s="93"/>
      <c r="BE987" s="93"/>
      <c r="BF987" s="93"/>
      <c r="BG987" s="93"/>
      <c r="BH987" s="93"/>
      <c r="BI987" s="93"/>
      <c r="BJ987" s="93"/>
      <c r="BK987" s="93"/>
      <c r="BL987" s="93"/>
      <c r="BM987" s="93"/>
      <c r="BN987" s="93"/>
      <c r="BO987" s="93"/>
      <c r="BP987" s="93"/>
      <c r="BQ987" s="93"/>
      <c r="BR987" s="93"/>
      <c r="BS987" s="93"/>
      <c r="BT987" s="93"/>
      <c r="BU987" s="93"/>
      <c r="BV987" s="93"/>
      <c r="BW987" s="93"/>
      <c r="BX987" s="93"/>
      <c r="BY987" s="93"/>
      <c r="BZ987" s="93"/>
      <c r="CA987" s="93"/>
      <c r="CB987" s="93"/>
      <c r="CC987" s="93"/>
      <c r="CD987" s="93"/>
      <c r="CE987" s="93"/>
      <c r="CF987" s="93"/>
      <c r="CG987" s="93"/>
      <c r="CH987" s="93"/>
      <c r="CI987" s="93"/>
      <c r="CJ987" s="93"/>
      <c r="CK987" s="93"/>
      <c r="CL987" s="93"/>
    </row>
    <row r="988" spans="15:90">
      <c r="O988" s="93"/>
      <c r="P988" s="93"/>
      <c r="Q988" s="93"/>
      <c r="R988" s="93"/>
      <c r="S988" s="93"/>
      <c r="T988" s="93"/>
      <c r="U988" s="93"/>
      <c r="V988" s="93"/>
      <c r="W988" s="93"/>
      <c r="X988" s="93"/>
      <c r="Y988" s="93"/>
      <c r="Z988" s="93"/>
      <c r="AA988" s="93"/>
      <c r="AB988" s="93"/>
      <c r="AC988" s="93"/>
      <c r="AD988" s="93"/>
      <c r="AE988" s="93"/>
      <c r="AF988" s="93"/>
      <c r="AG988" s="93"/>
      <c r="AH988" s="93"/>
      <c r="AI988" s="93"/>
      <c r="AJ988" s="93"/>
      <c r="AK988" s="93"/>
      <c r="AL988" s="93"/>
      <c r="AM988" s="93"/>
      <c r="AN988" s="93"/>
      <c r="AO988" s="93"/>
      <c r="AP988" s="93"/>
      <c r="AQ988" s="93"/>
      <c r="AR988" s="93"/>
      <c r="AS988" s="93"/>
      <c r="AT988" s="93"/>
      <c r="AU988" s="93"/>
      <c r="AV988" s="93"/>
      <c r="AW988" s="93"/>
      <c r="AX988" s="93"/>
      <c r="AY988" s="93"/>
      <c r="AZ988" s="93"/>
      <c r="BA988" s="93"/>
      <c r="BB988" s="93"/>
      <c r="BC988" s="93"/>
      <c r="BD988" s="93"/>
      <c r="BE988" s="93"/>
      <c r="BF988" s="93"/>
      <c r="BG988" s="93"/>
      <c r="BH988" s="93"/>
      <c r="BI988" s="93"/>
      <c r="BJ988" s="93"/>
      <c r="BK988" s="93"/>
      <c r="BL988" s="93"/>
      <c r="BM988" s="93"/>
      <c r="BN988" s="93"/>
      <c r="BO988" s="93"/>
      <c r="BP988" s="93"/>
      <c r="BQ988" s="93"/>
      <c r="BR988" s="93"/>
      <c r="BS988" s="93"/>
      <c r="BT988" s="93"/>
      <c r="BU988" s="93"/>
      <c r="BV988" s="93"/>
      <c r="BW988" s="93"/>
      <c r="BX988" s="93"/>
      <c r="BY988" s="93"/>
      <c r="BZ988" s="93"/>
      <c r="CA988" s="93"/>
      <c r="CB988" s="93"/>
      <c r="CC988" s="93"/>
      <c r="CD988" s="93"/>
      <c r="CE988" s="93"/>
      <c r="CF988" s="93"/>
      <c r="CG988" s="93"/>
      <c r="CH988" s="93"/>
      <c r="CI988" s="93"/>
      <c r="CJ988" s="93"/>
      <c r="CK988" s="93"/>
      <c r="CL988" s="93"/>
    </row>
    <row r="989" spans="15:90">
      <c r="O989" s="93"/>
      <c r="P989" s="93"/>
      <c r="Q989" s="93"/>
      <c r="R989" s="93"/>
      <c r="S989" s="93"/>
      <c r="T989" s="93"/>
      <c r="U989" s="93"/>
      <c r="V989" s="93"/>
      <c r="W989" s="93"/>
      <c r="X989" s="93"/>
      <c r="Y989" s="93"/>
      <c r="Z989" s="93"/>
      <c r="AA989" s="93"/>
      <c r="AB989" s="93"/>
      <c r="AC989" s="93"/>
      <c r="AD989" s="93"/>
      <c r="AE989" s="93"/>
      <c r="AF989" s="93"/>
      <c r="AG989" s="93"/>
      <c r="AH989" s="93"/>
      <c r="AI989" s="93"/>
      <c r="AJ989" s="93"/>
      <c r="AK989" s="93"/>
      <c r="AL989" s="93"/>
      <c r="AM989" s="93"/>
      <c r="AN989" s="93"/>
      <c r="AO989" s="93"/>
      <c r="AP989" s="93"/>
      <c r="AQ989" s="93"/>
      <c r="AR989" s="93"/>
      <c r="AS989" s="93"/>
      <c r="AT989" s="93"/>
      <c r="AU989" s="93"/>
      <c r="AV989" s="93"/>
      <c r="AW989" s="93"/>
      <c r="AX989" s="93"/>
      <c r="AY989" s="93"/>
      <c r="AZ989" s="93"/>
      <c r="BA989" s="93"/>
      <c r="BB989" s="93"/>
      <c r="BC989" s="93"/>
      <c r="BD989" s="93"/>
      <c r="BE989" s="93"/>
      <c r="BF989" s="93"/>
      <c r="BG989" s="93"/>
      <c r="BH989" s="93"/>
      <c r="BI989" s="93"/>
      <c r="BJ989" s="93"/>
      <c r="BK989" s="93"/>
      <c r="BL989" s="93"/>
      <c r="BM989" s="93"/>
      <c r="BN989" s="93"/>
      <c r="BO989" s="93"/>
      <c r="BP989" s="93"/>
      <c r="BQ989" s="93"/>
      <c r="BR989" s="93"/>
      <c r="BS989" s="93"/>
      <c r="BT989" s="93"/>
      <c r="BU989" s="93"/>
      <c r="BV989" s="93"/>
      <c r="BW989" s="93"/>
      <c r="BX989" s="93"/>
      <c r="BY989" s="93"/>
      <c r="BZ989" s="93"/>
      <c r="CA989" s="93"/>
      <c r="CB989" s="93"/>
      <c r="CC989" s="93"/>
      <c r="CD989" s="93"/>
      <c r="CE989" s="93"/>
      <c r="CF989" s="93"/>
      <c r="CG989" s="93"/>
      <c r="CH989" s="93"/>
      <c r="CI989" s="93"/>
      <c r="CJ989" s="93"/>
      <c r="CK989" s="93"/>
      <c r="CL989" s="93"/>
    </row>
    <row r="990" spans="15:90">
      <c r="O990" s="93"/>
      <c r="P990" s="93"/>
      <c r="Q990" s="93"/>
      <c r="R990" s="93"/>
      <c r="S990" s="93"/>
      <c r="T990" s="93"/>
      <c r="U990" s="93"/>
      <c r="V990" s="93"/>
      <c r="W990" s="93"/>
      <c r="X990" s="93"/>
      <c r="Y990" s="93"/>
      <c r="Z990" s="93"/>
      <c r="AA990" s="93"/>
      <c r="AB990" s="93"/>
      <c r="AC990" s="93"/>
      <c r="AD990" s="93"/>
      <c r="AE990" s="93"/>
      <c r="AF990" s="93"/>
      <c r="AG990" s="93"/>
      <c r="AH990" s="93"/>
      <c r="AI990" s="93"/>
      <c r="AJ990" s="93"/>
      <c r="AK990" s="93"/>
      <c r="AL990" s="93"/>
      <c r="AM990" s="93"/>
      <c r="AN990" s="93"/>
      <c r="AO990" s="93"/>
      <c r="AP990" s="93"/>
      <c r="AQ990" s="93"/>
      <c r="AR990" s="93"/>
      <c r="AS990" s="93"/>
      <c r="AT990" s="93"/>
      <c r="AU990" s="93"/>
      <c r="AV990" s="93"/>
      <c r="AW990" s="93"/>
      <c r="AX990" s="93"/>
      <c r="AY990" s="93"/>
      <c r="AZ990" s="93"/>
      <c r="BA990" s="93"/>
      <c r="BB990" s="93"/>
      <c r="BC990" s="93"/>
      <c r="BD990" s="93"/>
      <c r="BE990" s="93"/>
      <c r="BF990" s="93"/>
      <c r="BG990" s="93"/>
      <c r="BH990" s="93"/>
      <c r="BI990" s="93"/>
      <c r="BJ990" s="93"/>
      <c r="BK990" s="93"/>
      <c r="BL990" s="93"/>
      <c r="BM990" s="93"/>
      <c r="BN990" s="93"/>
      <c r="BO990" s="93"/>
      <c r="BP990" s="93"/>
      <c r="BQ990" s="93"/>
      <c r="BR990" s="93"/>
      <c r="BS990" s="93"/>
      <c r="BT990" s="93"/>
      <c r="BU990" s="93"/>
      <c r="BV990" s="93"/>
      <c r="BW990" s="93"/>
      <c r="BX990" s="93"/>
      <c r="BY990" s="93"/>
      <c r="BZ990" s="93"/>
      <c r="CA990" s="93"/>
      <c r="CB990" s="93"/>
      <c r="CC990" s="93"/>
      <c r="CD990" s="93"/>
      <c r="CE990" s="93"/>
      <c r="CF990" s="93"/>
      <c r="CG990" s="93"/>
      <c r="CH990" s="93"/>
      <c r="CI990" s="93"/>
      <c r="CJ990" s="93"/>
      <c r="CK990" s="93"/>
      <c r="CL990" s="93"/>
    </row>
    <row r="991" spans="15:90">
      <c r="O991" s="93"/>
      <c r="P991" s="93"/>
      <c r="Q991" s="93"/>
      <c r="R991" s="93"/>
      <c r="S991" s="93"/>
      <c r="T991" s="93"/>
      <c r="U991" s="93"/>
      <c r="V991" s="93"/>
      <c r="W991" s="93"/>
      <c r="X991" s="93"/>
      <c r="Y991" s="93"/>
      <c r="Z991" s="93"/>
      <c r="AA991" s="93"/>
      <c r="AB991" s="93"/>
      <c r="AC991" s="93"/>
      <c r="AD991" s="93"/>
      <c r="AE991" s="93"/>
      <c r="AF991" s="93"/>
      <c r="AG991" s="93"/>
      <c r="AH991" s="93"/>
      <c r="AI991" s="93"/>
      <c r="AJ991" s="93"/>
      <c r="AK991" s="93"/>
      <c r="AL991" s="93"/>
      <c r="AM991" s="93"/>
      <c r="AN991" s="93"/>
      <c r="AO991" s="93"/>
      <c r="AP991" s="93"/>
      <c r="AQ991" s="93"/>
      <c r="AR991" s="93"/>
      <c r="AS991" s="93"/>
      <c r="AT991" s="93"/>
      <c r="AU991" s="93"/>
      <c r="AV991" s="93"/>
      <c r="AW991" s="93"/>
      <c r="AX991" s="93"/>
      <c r="AY991" s="93"/>
      <c r="AZ991" s="93"/>
      <c r="BA991" s="93"/>
      <c r="BB991" s="93"/>
      <c r="BC991" s="93"/>
      <c r="BD991" s="93"/>
      <c r="BE991" s="93"/>
      <c r="BF991" s="93"/>
      <c r="BG991" s="93"/>
      <c r="BH991" s="93"/>
      <c r="BI991" s="93"/>
      <c r="BJ991" s="93"/>
      <c r="BK991" s="93"/>
      <c r="BL991" s="93"/>
      <c r="BM991" s="93"/>
      <c r="BN991" s="93"/>
      <c r="BO991" s="93"/>
      <c r="BP991" s="93"/>
      <c r="BQ991" s="93"/>
      <c r="BR991" s="93"/>
      <c r="BS991" s="93"/>
      <c r="BT991" s="93"/>
      <c r="BU991" s="93"/>
      <c r="BV991" s="93"/>
      <c r="BW991" s="93"/>
      <c r="BX991" s="93"/>
      <c r="BY991" s="93"/>
      <c r="BZ991" s="93"/>
      <c r="CA991" s="93"/>
      <c r="CB991" s="93"/>
      <c r="CC991" s="93"/>
      <c r="CD991" s="93"/>
      <c r="CE991" s="93"/>
      <c r="CF991" s="93"/>
      <c r="CG991" s="93"/>
      <c r="CH991" s="93"/>
      <c r="CI991" s="93"/>
      <c r="CJ991" s="93"/>
      <c r="CK991" s="93"/>
      <c r="CL991" s="93"/>
    </row>
    <row r="992" spans="15:90">
      <c r="O992" s="93"/>
      <c r="P992" s="93"/>
      <c r="Q992" s="93"/>
      <c r="R992" s="93"/>
      <c r="S992" s="93"/>
      <c r="T992" s="93"/>
      <c r="U992" s="93"/>
      <c r="V992" s="93"/>
      <c r="W992" s="93"/>
      <c r="X992" s="93"/>
      <c r="Y992" s="93"/>
      <c r="Z992" s="93"/>
      <c r="AA992" s="93"/>
      <c r="AB992" s="93"/>
      <c r="AC992" s="93"/>
      <c r="AD992" s="93"/>
      <c r="AE992" s="93"/>
      <c r="AF992" s="93"/>
      <c r="AG992" s="93"/>
      <c r="AH992" s="93"/>
      <c r="AI992" s="93"/>
      <c r="AJ992" s="93"/>
      <c r="AK992" s="93"/>
      <c r="AL992" s="93"/>
      <c r="AM992" s="93"/>
      <c r="AN992" s="93"/>
      <c r="AO992" s="93"/>
      <c r="AP992" s="93"/>
      <c r="AQ992" s="93"/>
      <c r="AR992" s="93"/>
      <c r="AS992" s="93"/>
      <c r="AT992" s="93"/>
      <c r="AU992" s="93"/>
      <c r="AV992" s="93"/>
      <c r="AW992" s="93"/>
      <c r="AX992" s="93"/>
      <c r="AY992" s="93"/>
      <c r="AZ992" s="93"/>
      <c r="BA992" s="93"/>
      <c r="BB992" s="93"/>
      <c r="BC992" s="93"/>
      <c r="BD992" s="93"/>
      <c r="BE992" s="93"/>
      <c r="BF992" s="93"/>
      <c r="BG992" s="93"/>
      <c r="BH992" s="93"/>
      <c r="BI992" s="93"/>
      <c r="BJ992" s="93"/>
      <c r="BK992" s="93"/>
      <c r="BL992" s="93"/>
      <c r="BM992" s="93"/>
      <c r="BN992" s="93"/>
      <c r="BO992" s="93"/>
      <c r="BP992" s="93"/>
      <c r="BQ992" s="93"/>
      <c r="BR992" s="93"/>
      <c r="BS992" s="93"/>
      <c r="BT992" s="93"/>
      <c r="BU992" s="93"/>
      <c r="BV992" s="93"/>
      <c r="BW992" s="93"/>
      <c r="BX992" s="93"/>
      <c r="BY992" s="93"/>
      <c r="BZ992" s="93"/>
      <c r="CA992" s="93"/>
      <c r="CB992" s="93"/>
      <c r="CC992" s="93"/>
      <c r="CD992" s="93"/>
      <c r="CE992" s="93"/>
      <c r="CF992" s="93"/>
      <c r="CG992" s="93"/>
      <c r="CH992" s="93"/>
      <c r="CI992" s="93"/>
      <c r="CJ992" s="93"/>
      <c r="CK992" s="93"/>
      <c r="CL992" s="93"/>
    </row>
    <row r="993" spans="15:90">
      <c r="O993" s="93"/>
      <c r="P993" s="93"/>
      <c r="Q993" s="93"/>
      <c r="R993" s="93"/>
      <c r="S993" s="93"/>
      <c r="T993" s="93"/>
      <c r="U993" s="93"/>
      <c r="V993" s="93"/>
      <c r="W993" s="93"/>
      <c r="X993" s="93"/>
      <c r="Y993" s="93"/>
      <c r="Z993" s="93"/>
      <c r="AA993" s="93"/>
      <c r="AB993" s="93"/>
      <c r="AC993" s="93"/>
      <c r="AD993" s="93"/>
      <c r="AE993" s="93"/>
      <c r="AF993" s="93"/>
      <c r="AG993" s="93"/>
      <c r="AH993" s="93"/>
      <c r="AI993" s="93"/>
      <c r="AJ993" s="93"/>
      <c r="AK993" s="93"/>
      <c r="AL993" s="93"/>
      <c r="AM993" s="93"/>
      <c r="AN993" s="93"/>
      <c r="AO993" s="93"/>
      <c r="AP993" s="93"/>
      <c r="AQ993" s="93"/>
      <c r="AR993" s="93"/>
      <c r="AS993" s="93"/>
      <c r="AT993" s="93"/>
      <c r="AU993" s="93"/>
      <c r="AV993" s="93"/>
      <c r="AW993" s="93"/>
      <c r="AX993" s="93"/>
      <c r="AY993" s="93"/>
      <c r="AZ993" s="93"/>
      <c r="BA993" s="93"/>
      <c r="BB993" s="93"/>
      <c r="BC993" s="93"/>
      <c r="BD993" s="93"/>
      <c r="BE993" s="93"/>
      <c r="BF993" s="93"/>
      <c r="BG993" s="93"/>
      <c r="BH993" s="93"/>
      <c r="BI993" s="93"/>
      <c r="BJ993" s="93"/>
      <c r="BK993" s="93"/>
      <c r="BL993" s="93"/>
      <c r="BM993" s="93"/>
      <c r="BN993" s="93"/>
      <c r="BO993" s="93"/>
      <c r="BP993" s="93"/>
      <c r="BQ993" s="93"/>
      <c r="BR993" s="93"/>
      <c r="BS993" s="93"/>
      <c r="BT993" s="93"/>
      <c r="BU993" s="93"/>
      <c r="BV993" s="93"/>
      <c r="BW993" s="93"/>
      <c r="BX993" s="93"/>
      <c r="BY993" s="93"/>
      <c r="BZ993" s="93"/>
      <c r="CA993" s="93"/>
      <c r="CB993" s="93"/>
      <c r="CC993" s="93"/>
      <c r="CD993" s="93"/>
      <c r="CE993" s="93"/>
      <c r="CF993" s="93"/>
      <c r="CG993" s="93"/>
      <c r="CH993" s="93"/>
      <c r="CI993" s="93"/>
      <c r="CJ993" s="93"/>
      <c r="CK993" s="93"/>
      <c r="CL993" s="93"/>
    </row>
    <row r="994" spans="15:90">
      <c r="O994" s="93"/>
      <c r="P994" s="93"/>
      <c r="Q994" s="93"/>
      <c r="R994" s="93"/>
      <c r="S994" s="93"/>
      <c r="T994" s="93"/>
      <c r="U994" s="93"/>
      <c r="V994" s="93"/>
      <c r="W994" s="93"/>
      <c r="X994" s="93"/>
      <c r="Y994" s="93"/>
      <c r="Z994" s="93"/>
      <c r="AA994" s="93"/>
      <c r="AB994" s="93"/>
      <c r="AC994" s="93"/>
      <c r="AD994" s="93"/>
      <c r="AE994" s="93"/>
      <c r="AF994" s="93"/>
      <c r="AG994" s="93"/>
      <c r="AH994" s="93"/>
      <c r="AI994" s="93"/>
      <c r="AJ994" s="93"/>
      <c r="AK994" s="93"/>
      <c r="AL994" s="93"/>
      <c r="AM994" s="93"/>
      <c r="AN994" s="93"/>
      <c r="AO994" s="93"/>
      <c r="AP994" s="93"/>
      <c r="AQ994" s="93"/>
      <c r="AR994" s="93"/>
      <c r="AS994" s="93"/>
      <c r="AT994" s="93"/>
      <c r="AU994" s="93"/>
      <c r="AV994" s="93"/>
      <c r="AW994" s="93"/>
      <c r="AX994" s="93"/>
      <c r="AY994" s="93"/>
      <c r="AZ994" s="93"/>
      <c r="BA994" s="93"/>
      <c r="BB994" s="93"/>
      <c r="BC994" s="93"/>
      <c r="BD994" s="93"/>
      <c r="BE994" s="93"/>
      <c r="BF994" s="93"/>
      <c r="BG994" s="93"/>
      <c r="BH994" s="93"/>
      <c r="BI994" s="93"/>
      <c r="BJ994" s="93"/>
      <c r="BK994" s="93"/>
      <c r="BL994" s="93"/>
      <c r="BM994" s="93"/>
      <c r="BN994" s="93"/>
      <c r="BO994" s="93"/>
      <c r="BP994" s="93"/>
      <c r="BQ994" s="93"/>
      <c r="BR994" s="93"/>
      <c r="BS994" s="93"/>
      <c r="BT994" s="93"/>
      <c r="BU994" s="93"/>
      <c r="BV994" s="93"/>
      <c r="BW994" s="93"/>
      <c r="BX994" s="93"/>
      <c r="BY994" s="93"/>
      <c r="BZ994" s="93"/>
      <c r="CA994" s="93"/>
      <c r="CB994" s="93"/>
      <c r="CC994" s="93"/>
      <c r="CD994" s="93"/>
      <c r="CE994" s="93"/>
      <c r="CF994" s="93"/>
      <c r="CG994" s="93"/>
      <c r="CH994" s="93"/>
      <c r="CI994" s="93"/>
      <c r="CJ994" s="93"/>
      <c r="CK994" s="93"/>
      <c r="CL994" s="93"/>
    </row>
    <row r="995" spans="15:90">
      <c r="O995" s="93"/>
      <c r="P995" s="93"/>
      <c r="Q995" s="93"/>
      <c r="R995" s="93"/>
      <c r="S995" s="93"/>
      <c r="T995" s="93"/>
      <c r="U995" s="93"/>
      <c r="V995" s="93"/>
      <c r="W995" s="93"/>
      <c r="X995" s="93"/>
      <c r="Y995" s="93"/>
      <c r="Z995" s="93"/>
      <c r="AA995" s="93"/>
      <c r="AB995" s="93"/>
      <c r="AC995" s="93"/>
      <c r="AD995" s="93"/>
      <c r="AE995" s="93"/>
      <c r="AF995" s="93"/>
      <c r="AG995" s="93"/>
      <c r="AH995" s="93"/>
      <c r="AI995" s="93"/>
      <c r="AJ995" s="93"/>
      <c r="AK995" s="93"/>
      <c r="AL995" s="93"/>
      <c r="AM995" s="93"/>
      <c r="AN995" s="93"/>
      <c r="AO995" s="93"/>
      <c r="AP995" s="93"/>
      <c r="AQ995" s="93"/>
      <c r="AR995" s="93"/>
      <c r="AS995" s="93"/>
      <c r="AT995" s="93"/>
      <c r="AU995" s="93"/>
      <c r="AV995" s="93"/>
      <c r="AW995" s="93"/>
      <c r="AX995" s="93"/>
      <c r="AY995" s="93"/>
      <c r="AZ995" s="93"/>
      <c r="BA995" s="93"/>
      <c r="BB995" s="93"/>
      <c r="BC995" s="93"/>
      <c r="BD995" s="93"/>
      <c r="BE995" s="93"/>
      <c r="BF995" s="93"/>
      <c r="BG995" s="93"/>
      <c r="BH995" s="93"/>
      <c r="BI995" s="93"/>
      <c r="BJ995" s="93"/>
      <c r="BK995" s="93"/>
      <c r="BL995" s="93"/>
      <c r="BM995" s="93"/>
      <c r="BN995" s="93"/>
      <c r="BO995" s="93"/>
      <c r="BP995" s="93"/>
      <c r="BQ995" s="93"/>
      <c r="BR995" s="93"/>
      <c r="BS995" s="93"/>
      <c r="BT995" s="93"/>
      <c r="BU995" s="93"/>
      <c r="BV995" s="93"/>
      <c r="BW995" s="93"/>
      <c r="BX995" s="93"/>
      <c r="BY995" s="93"/>
      <c r="BZ995" s="93"/>
      <c r="CA995" s="93"/>
      <c r="CB995" s="93"/>
      <c r="CC995" s="93"/>
      <c r="CD995" s="93"/>
      <c r="CE995" s="93"/>
      <c r="CF995" s="93"/>
      <c r="CG995" s="93"/>
      <c r="CH995" s="93"/>
      <c r="CI995" s="93"/>
      <c r="CJ995" s="93"/>
      <c r="CK995" s="93"/>
      <c r="CL995" s="93"/>
    </row>
    <row r="996" spans="15:90">
      <c r="O996" s="93"/>
      <c r="P996" s="93"/>
      <c r="Q996" s="93"/>
      <c r="R996" s="93"/>
      <c r="S996" s="93"/>
      <c r="T996" s="93"/>
      <c r="U996" s="93"/>
      <c r="V996" s="93"/>
      <c r="W996" s="93"/>
      <c r="X996" s="93"/>
      <c r="Y996" s="93"/>
      <c r="Z996" s="93"/>
      <c r="AA996" s="93"/>
      <c r="AB996" s="93"/>
      <c r="AC996" s="93"/>
      <c r="AD996" s="93"/>
      <c r="AE996" s="93"/>
      <c r="AF996" s="93"/>
      <c r="AG996" s="93"/>
      <c r="AH996" s="93"/>
      <c r="AI996" s="93"/>
      <c r="AJ996" s="93"/>
      <c r="AK996" s="93"/>
      <c r="AL996" s="93"/>
      <c r="AM996" s="93"/>
      <c r="AN996" s="93"/>
      <c r="AO996" s="93"/>
      <c r="AP996" s="93"/>
      <c r="AQ996" s="93"/>
      <c r="AR996" s="93"/>
      <c r="AS996" s="93"/>
      <c r="AT996" s="93"/>
      <c r="AU996" s="93"/>
      <c r="AV996" s="93"/>
      <c r="AW996" s="93"/>
      <c r="AX996" s="93"/>
      <c r="AY996" s="93"/>
      <c r="AZ996" s="93"/>
      <c r="BA996" s="93"/>
      <c r="BB996" s="93"/>
      <c r="BC996" s="93"/>
      <c r="BD996" s="93"/>
      <c r="BE996" s="93"/>
      <c r="BF996" s="93"/>
      <c r="BG996" s="93"/>
      <c r="BH996" s="93"/>
      <c r="BI996" s="93"/>
      <c r="BJ996" s="93"/>
      <c r="BK996" s="93"/>
      <c r="BL996" s="93"/>
      <c r="BM996" s="93"/>
      <c r="BN996" s="93"/>
      <c r="BO996" s="93"/>
      <c r="BP996" s="93"/>
      <c r="BQ996" s="93"/>
      <c r="BR996" s="93"/>
      <c r="BS996" s="93"/>
      <c r="BT996" s="93"/>
      <c r="BU996" s="93"/>
      <c r="BV996" s="93"/>
      <c r="BW996" s="93"/>
      <c r="BX996" s="93"/>
      <c r="BY996" s="93"/>
      <c r="BZ996" s="93"/>
      <c r="CA996" s="93"/>
      <c r="CB996" s="93"/>
      <c r="CC996" s="93"/>
      <c r="CD996" s="93"/>
      <c r="CE996" s="93"/>
      <c r="CF996" s="93"/>
      <c r="CG996" s="93"/>
      <c r="CH996" s="93"/>
      <c r="CI996" s="93"/>
      <c r="CJ996" s="93"/>
      <c r="CK996" s="93"/>
      <c r="CL996" s="93"/>
    </row>
    <row r="997" spans="15:90">
      <c r="O997" s="93"/>
      <c r="P997" s="93"/>
      <c r="Q997" s="93"/>
      <c r="R997" s="93"/>
      <c r="S997" s="93"/>
      <c r="T997" s="93"/>
      <c r="U997" s="93"/>
      <c r="V997" s="93"/>
      <c r="W997" s="93"/>
      <c r="X997" s="93"/>
      <c r="Y997" s="93"/>
      <c r="Z997" s="93"/>
      <c r="AA997" s="93"/>
      <c r="AB997" s="93"/>
      <c r="AC997" s="93"/>
      <c r="AD997" s="93"/>
      <c r="AE997" s="93"/>
      <c r="AF997" s="93"/>
      <c r="AG997" s="93"/>
      <c r="AH997" s="93"/>
      <c r="AI997" s="93"/>
      <c r="AJ997" s="93"/>
      <c r="AK997" s="93"/>
      <c r="AL997" s="93"/>
      <c r="AM997" s="93"/>
      <c r="AN997" s="93"/>
      <c r="AO997" s="93"/>
      <c r="AP997" s="93"/>
      <c r="AQ997" s="93"/>
      <c r="AR997" s="93"/>
      <c r="AS997" s="93"/>
      <c r="AT997" s="93"/>
      <c r="AU997" s="93"/>
      <c r="AV997" s="93"/>
      <c r="AW997" s="93"/>
      <c r="AX997" s="93"/>
      <c r="AY997" s="93"/>
      <c r="AZ997" s="93"/>
      <c r="BA997" s="93"/>
      <c r="BB997" s="93"/>
      <c r="BC997" s="93"/>
      <c r="BD997" s="93"/>
      <c r="BE997" s="93"/>
      <c r="BF997" s="93"/>
      <c r="BG997" s="93"/>
      <c r="BH997" s="93"/>
      <c r="BI997" s="93"/>
      <c r="BJ997" s="93"/>
      <c r="BK997" s="93"/>
      <c r="BL997" s="93"/>
      <c r="BM997" s="93"/>
      <c r="BN997" s="93"/>
      <c r="BO997" s="93"/>
      <c r="BP997" s="93"/>
      <c r="BQ997" s="93"/>
      <c r="BR997" s="93"/>
      <c r="BS997" s="93"/>
      <c r="BT997" s="93"/>
      <c r="BU997" s="93"/>
      <c r="BV997" s="93"/>
      <c r="BW997" s="93"/>
      <c r="BX997" s="93"/>
      <c r="BY997" s="93"/>
      <c r="BZ997" s="93"/>
      <c r="CA997" s="93"/>
      <c r="CB997" s="93"/>
      <c r="CC997" s="93"/>
      <c r="CD997" s="93"/>
      <c r="CE997" s="93"/>
      <c r="CF997" s="93"/>
      <c r="CG997" s="93"/>
      <c r="CH997" s="93"/>
      <c r="CI997" s="93"/>
      <c r="CJ997" s="93"/>
      <c r="CK997" s="93"/>
      <c r="CL997" s="93"/>
    </row>
    <row r="998" spans="15:90">
      <c r="O998" s="93"/>
      <c r="P998" s="93"/>
      <c r="Q998" s="93"/>
      <c r="R998" s="93"/>
      <c r="S998" s="93"/>
      <c r="T998" s="93"/>
      <c r="U998" s="93"/>
      <c r="V998" s="93"/>
      <c r="W998" s="93"/>
      <c r="X998" s="93"/>
      <c r="Y998" s="93"/>
      <c r="Z998" s="93"/>
      <c r="AA998" s="93"/>
      <c r="AB998" s="93"/>
      <c r="AC998" s="93"/>
      <c r="AD998" s="93"/>
      <c r="AE998" s="93"/>
      <c r="AF998" s="93"/>
      <c r="AG998" s="93"/>
      <c r="AH998" s="93"/>
      <c r="AI998" s="93"/>
      <c r="AJ998" s="93"/>
      <c r="AK998" s="93"/>
      <c r="AL998" s="93"/>
      <c r="AM998" s="93"/>
      <c r="AN998" s="93"/>
      <c r="AO998" s="93"/>
      <c r="AP998" s="93"/>
      <c r="AQ998" s="93"/>
      <c r="AR998" s="93"/>
      <c r="AS998" s="93"/>
      <c r="AT998" s="93"/>
      <c r="AU998" s="93"/>
      <c r="AV998" s="93"/>
      <c r="AW998" s="93"/>
      <c r="AX998" s="93"/>
      <c r="AY998" s="93"/>
      <c r="AZ998" s="93"/>
      <c r="BA998" s="93"/>
      <c r="BB998" s="93"/>
      <c r="BC998" s="93"/>
      <c r="BD998" s="93"/>
      <c r="BE998" s="93"/>
      <c r="BF998" s="93"/>
      <c r="BG998" s="93"/>
      <c r="BH998" s="93"/>
      <c r="BI998" s="93"/>
      <c r="BJ998" s="93"/>
      <c r="BK998" s="93"/>
      <c r="BL998" s="93"/>
      <c r="BM998" s="93"/>
      <c r="BN998" s="93"/>
      <c r="BO998" s="93"/>
      <c r="BP998" s="93"/>
      <c r="BQ998" s="93"/>
      <c r="BR998" s="93"/>
      <c r="BS998" s="93"/>
      <c r="BT998" s="93"/>
      <c r="BU998" s="93"/>
      <c r="BV998" s="93"/>
      <c r="BW998" s="93"/>
      <c r="BX998" s="93"/>
      <c r="BY998" s="93"/>
      <c r="BZ998" s="93"/>
      <c r="CA998" s="93"/>
      <c r="CB998" s="93"/>
      <c r="CC998" s="93"/>
      <c r="CD998" s="93"/>
      <c r="CE998" s="93"/>
      <c r="CF998" s="93"/>
      <c r="CG998" s="93"/>
      <c r="CH998" s="93"/>
      <c r="CI998" s="93"/>
      <c r="CJ998" s="93"/>
      <c r="CK998" s="93"/>
      <c r="CL998" s="93"/>
    </row>
    <row r="999" spans="15:90">
      <c r="O999" s="93"/>
      <c r="P999" s="93"/>
      <c r="Q999" s="93"/>
      <c r="R999" s="93"/>
      <c r="S999" s="93"/>
      <c r="T999" s="93"/>
      <c r="U999" s="93"/>
      <c r="V999" s="93"/>
      <c r="W999" s="93"/>
      <c r="X999" s="93"/>
      <c r="Y999" s="93"/>
      <c r="Z999" s="93"/>
      <c r="AA999" s="93"/>
      <c r="AB999" s="93"/>
      <c r="AC999" s="93"/>
      <c r="AD999" s="93"/>
      <c r="AE999" s="93"/>
      <c r="AF999" s="93"/>
      <c r="AG999" s="93"/>
      <c r="AH999" s="93"/>
      <c r="AI999" s="93"/>
      <c r="AJ999" s="93"/>
      <c r="AK999" s="93"/>
      <c r="AL999" s="93"/>
      <c r="AM999" s="93"/>
      <c r="AN999" s="93"/>
      <c r="AO999" s="93"/>
      <c r="AP999" s="93"/>
      <c r="AQ999" s="93"/>
      <c r="AR999" s="93"/>
      <c r="AS999" s="93"/>
      <c r="AT999" s="93"/>
      <c r="AU999" s="93"/>
      <c r="AV999" s="93"/>
      <c r="AW999" s="93"/>
      <c r="AX999" s="93"/>
      <c r="AY999" s="93"/>
      <c r="AZ999" s="93"/>
      <c r="BA999" s="93"/>
      <c r="BB999" s="93"/>
      <c r="BC999" s="93"/>
      <c r="BD999" s="93"/>
      <c r="BE999" s="93"/>
      <c r="BF999" s="93"/>
      <c r="BG999" s="93"/>
      <c r="BH999" s="93"/>
      <c r="BI999" s="93"/>
      <c r="BJ999" s="93"/>
      <c r="BK999" s="93"/>
      <c r="BL999" s="93"/>
      <c r="BM999" s="93"/>
      <c r="BN999" s="93"/>
      <c r="BO999" s="93"/>
      <c r="BP999" s="93"/>
      <c r="BQ999" s="93"/>
      <c r="BR999" s="93"/>
      <c r="BS999" s="93"/>
      <c r="BT999" s="93"/>
      <c r="BU999" s="93"/>
      <c r="BV999" s="93"/>
      <c r="BW999" s="93"/>
      <c r="BX999" s="93"/>
      <c r="BY999" s="93"/>
      <c r="BZ999" s="93"/>
      <c r="CA999" s="93"/>
      <c r="CB999" s="93"/>
      <c r="CC999" s="93"/>
      <c r="CD999" s="93"/>
      <c r="CE999" s="93"/>
      <c r="CF999" s="93"/>
      <c r="CG999" s="93"/>
      <c r="CH999" s="93"/>
      <c r="CI999" s="93"/>
      <c r="CJ999" s="93"/>
      <c r="CK999" s="93"/>
      <c r="CL999" s="93"/>
    </row>
    <row r="1000" spans="15:90">
      <c r="O1000" s="93"/>
      <c r="P1000" s="93"/>
      <c r="Q1000" s="93"/>
      <c r="R1000" s="93"/>
      <c r="S1000" s="93"/>
      <c r="T1000" s="93"/>
      <c r="U1000" s="93"/>
      <c r="V1000" s="93"/>
      <c r="W1000" s="93"/>
      <c r="X1000" s="93"/>
      <c r="Y1000" s="93"/>
      <c r="Z1000" s="93"/>
      <c r="AA1000" s="93"/>
      <c r="AB1000" s="93"/>
      <c r="AC1000" s="93"/>
      <c r="AD1000" s="93"/>
      <c r="AE1000" s="93"/>
      <c r="AF1000" s="93"/>
      <c r="AG1000" s="93"/>
      <c r="AH1000" s="93"/>
      <c r="AI1000" s="93"/>
      <c r="AJ1000" s="93"/>
      <c r="AK1000" s="93"/>
      <c r="AL1000" s="93"/>
      <c r="AM1000" s="93"/>
      <c r="AN1000" s="93"/>
      <c r="AO1000" s="93"/>
      <c r="AP1000" s="93"/>
      <c r="AQ1000" s="93"/>
      <c r="AR1000" s="93"/>
      <c r="AS1000" s="93"/>
      <c r="AT1000" s="93"/>
      <c r="AU1000" s="93"/>
      <c r="AV1000" s="93"/>
      <c r="AW1000" s="93"/>
      <c r="AX1000" s="93"/>
      <c r="AY1000" s="93"/>
      <c r="AZ1000" s="93"/>
      <c r="BA1000" s="93"/>
      <c r="BB1000" s="93"/>
      <c r="BC1000" s="93"/>
      <c r="BD1000" s="93"/>
      <c r="BE1000" s="93"/>
      <c r="BF1000" s="93"/>
      <c r="BG1000" s="93"/>
      <c r="BH1000" s="93"/>
      <c r="BI1000" s="93"/>
      <c r="BJ1000" s="93"/>
      <c r="BK1000" s="93"/>
      <c r="BL1000" s="93"/>
      <c r="BM1000" s="93"/>
      <c r="BN1000" s="93"/>
      <c r="BO1000" s="93"/>
      <c r="BP1000" s="93"/>
      <c r="BQ1000" s="93"/>
      <c r="BR1000" s="93"/>
      <c r="BS1000" s="93"/>
      <c r="BT1000" s="93"/>
      <c r="BU1000" s="93"/>
      <c r="BV1000" s="93"/>
      <c r="BW1000" s="93"/>
      <c r="BX1000" s="93"/>
      <c r="BY1000" s="93"/>
      <c r="BZ1000" s="93"/>
      <c r="CA1000" s="93"/>
      <c r="CB1000" s="93"/>
      <c r="CC1000" s="93"/>
      <c r="CD1000" s="93"/>
      <c r="CE1000" s="93"/>
      <c r="CF1000" s="93"/>
      <c r="CG1000" s="93"/>
      <c r="CH1000" s="93"/>
      <c r="CI1000" s="93"/>
      <c r="CJ1000" s="93"/>
      <c r="CK1000" s="93"/>
      <c r="CL1000" s="93"/>
    </row>
    <row r="1001" spans="15:90">
      <c r="O1001" s="93"/>
      <c r="P1001" s="93"/>
      <c r="Q1001" s="93"/>
      <c r="R1001" s="93"/>
      <c r="S1001" s="93"/>
      <c r="T1001" s="93"/>
      <c r="U1001" s="93"/>
      <c r="V1001" s="93"/>
      <c r="W1001" s="93"/>
      <c r="X1001" s="93"/>
      <c r="Y1001" s="93"/>
      <c r="Z1001" s="93"/>
      <c r="AA1001" s="93"/>
      <c r="AB1001" s="93"/>
      <c r="AC1001" s="93"/>
      <c r="AD1001" s="93"/>
      <c r="AE1001" s="93"/>
      <c r="AF1001" s="93"/>
      <c r="AG1001" s="93"/>
      <c r="AH1001" s="93"/>
      <c r="AI1001" s="93"/>
      <c r="AJ1001" s="93"/>
      <c r="AK1001" s="93"/>
      <c r="AL1001" s="93"/>
      <c r="AM1001" s="93"/>
      <c r="AN1001" s="93"/>
      <c r="AO1001" s="93"/>
      <c r="AP1001" s="93"/>
      <c r="AQ1001" s="93"/>
      <c r="AR1001" s="93"/>
      <c r="AS1001" s="93"/>
      <c r="AT1001" s="93"/>
      <c r="AU1001" s="93"/>
      <c r="AV1001" s="93"/>
      <c r="AW1001" s="93"/>
      <c r="AX1001" s="93"/>
      <c r="AY1001" s="93"/>
      <c r="AZ1001" s="93"/>
      <c r="BA1001" s="93"/>
      <c r="BB1001" s="93"/>
      <c r="BC1001" s="93"/>
      <c r="BD1001" s="93"/>
      <c r="BE1001" s="93"/>
      <c r="BF1001" s="93"/>
      <c r="BG1001" s="93"/>
      <c r="BH1001" s="93"/>
      <c r="BI1001" s="93"/>
      <c r="BJ1001" s="93"/>
      <c r="BK1001" s="93"/>
      <c r="BL1001" s="93"/>
      <c r="BM1001" s="93"/>
      <c r="BN1001" s="93"/>
      <c r="BO1001" s="93"/>
      <c r="BP1001" s="93"/>
      <c r="BQ1001" s="93"/>
      <c r="BR1001" s="93"/>
      <c r="BS1001" s="93"/>
      <c r="BT1001" s="93"/>
      <c r="BU1001" s="93"/>
      <c r="BV1001" s="93"/>
      <c r="BW1001" s="93"/>
      <c r="BX1001" s="93"/>
      <c r="BY1001" s="93"/>
      <c r="BZ1001" s="93"/>
      <c r="CA1001" s="93"/>
      <c r="CB1001" s="93"/>
      <c r="CC1001" s="93"/>
      <c r="CD1001" s="93"/>
      <c r="CE1001" s="93"/>
      <c r="CF1001" s="93"/>
      <c r="CG1001" s="93"/>
      <c r="CH1001" s="93"/>
      <c r="CI1001" s="93"/>
      <c r="CJ1001" s="93"/>
      <c r="CK1001" s="93"/>
      <c r="CL1001" s="93"/>
    </row>
    <row r="1002" spans="15:90">
      <c r="O1002" s="93"/>
      <c r="P1002" s="93"/>
      <c r="Q1002" s="93"/>
      <c r="R1002" s="93"/>
      <c r="S1002" s="93"/>
      <c r="T1002" s="93"/>
      <c r="U1002" s="93"/>
      <c r="V1002" s="93"/>
      <c r="W1002" s="93"/>
      <c r="X1002" s="93"/>
      <c r="Y1002" s="93"/>
      <c r="Z1002" s="93"/>
      <c r="AA1002" s="93"/>
      <c r="AB1002" s="93"/>
      <c r="AC1002" s="93"/>
      <c r="AD1002" s="93"/>
      <c r="AE1002" s="93"/>
      <c r="AF1002" s="93"/>
      <c r="AG1002" s="93"/>
      <c r="AH1002" s="93"/>
      <c r="AI1002" s="93"/>
      <c r="AJ1002" s="93"/>
      <c r="AK1002" s="93"/>
      <c r="AL1002" s="93"/>
      <c r="AM1002" s="93"/>
      <c r="AN1002" s="93"/>
      <c r="AO1002" s="93"/>
      <c r="AP1002" s="93"/>
      <c r="AQ1002" s="93"/>
      <c r="AR1002" s="93"/>
      <c r="AS1002" s="93"/>
      <c r="AT1002" s="93"/>
      <c r="AU1002" s="93"/>
      <c r="AV1002" s="93"/>
      <c r="AW1002" s="93"/>
      <c r="AX1002" s="93"/>
      <c r="AY1002" s="93"/>
      <c r="AZ1002" s="93"/>
      <c r="BA1002" s="93"/>
      <c r="BB1002" s="93"/>
      <c r="BC1002" s="93"/>
      <c r="BD1002" s="93"/>
      <c r="BE1002" s="93"/>
      <c r="BF1002" s="93"/>
      <c r="BG1002" s="93"/>
      <c r="BH1002" s="93"/>
      <c r="BI1002" s="93"/>
      <c r="BJ1002" s="93"/>
      <c r="BK1002" s="93"/>
      <c r="BL1002" s="93"/>
      <c r="BM1002" s="93"/>
      <c r="BN1002" s="93"/>
      <c r="BO1002" s="93"/>
      <c r="BP1002" s="93"/>
      <c r="BQ1002" s="93"/>
      <c r="BR1002" s="93"/>
      <c r="BS1002" s="93"/>
      <c r="BT1002" s="93"/>
      <c r="BU1002" s="93"/>
      <c r="BV1002" s="93"/>
      <c r="BW1002" s="93"/>
      <c r="BX1002" s="93"/>
      <c r="BY1002" s="93"/>
      <c r="BZ1002" s="93"/>
      <c r="CA1002" s="93"/>
      <c r="CB1002" s="93"/>
      <c r="CC1002" s="93"/>
      <c r="CD1002" s="93"/>
      <c r="CE1002" s="93"/>
      <c r="CF1002" s="93"/>
      <c r="CG1002" s="93"/>
      <c r="CH1002" s="93"/>
      <c r="CI1002" s="93"/>
      <c r="CJ1002" s="93"/>
      <c r="CK1002" s="93"/>
      <c r="CL1002" s="93"/>
    </row>
    <row r="1003" spans="15:90">
      <c r="O1003" s="93"/>
      <c r="P1003" s="93"/>
      <c r="Q1003" s="93"/>
      <c r="R1003" s="93"/>
      <c r="S1003" s="93"/>
      <c r="T1003" s="93"/>
      <c r="U1003" s="93"/>
      <c r="V1003" s="93"/>
      <c r="W1003" s="93"/>
      <c r="X1003" s="93"/>
      <c r="Y1003" s="93"/>
      <c r="Z1003" s="93"/>
      <c r="AA1003" s="93"/>
      <c r="AB1003" s="93"/>
      <c r="AC1003" s="93"/>
      <c r="AD1003" s="93"/>
      <c r="AE1003" s="93"/>
      <c r="AF1003" s="93"/>
      <c r="AG1003" s="93"/>
      <c r="AH1003" s="93"/>
      <c r="AI1003" s="93"/>
      <c r="AJ1003" s="93"/>
      <c r="AK1003" s="93"/>
      <c r="AL1003" s="93"/>
      <c r="AM1003" s="93"/>
      <c r="AN1003" s="93"/>
      <c r="AO1003" s="93"/>
      <c r="AP1003" s="93"/>
      <c r="AQ1003" s="93"/>
      <c r="AR1003" s="93"/>
      <c r="AS1003" s="93"/>
      <c r="AT1003" s="93"/>
      <c r="AU1003" s="93"/>
      <c r="AV1003" s="93"/>
      <c r="AW1003" s="93"/>
      <c r="AX1003" s="93"/>
      <c r="AY1003" s="93"/>
      <c r="AZ1003" s="93"/>
      <c r="BA1003" s="93"/>
      <c r="BB1003" s="93"/>
      <c r="BC1003" s="93"/>
      <c r="BD1003" s="93"/>
      <c r="BE1003" s="93"/>
      <c r="BF1003" s="93"/>
      <c r="BG1003" s="93"/>
      <c r="BH1003" s="93"/>
      <c r="BI1003" s="93"/>
      <c r="BJ1003" s="93"/>
      <c r="BK1003" s="93"/>
      <c r="BL1003" s="93"/>
      <c r="BM1003" s="93"/>
      <c r="BN1003" s="93"/>
      <c r="BO1003" s="93"/>
      <c r="BP1003" s="93"/>
      <c r="BQ1003" s="93"/>
      <c r="BR1003" s="93"/>
      <c r="BS1003" s="93"/>
      <c r="BT1003" s="93"/>
      <c r="BU1003" s="93"/>
      <c r="BV1003" s="93"/>
      <c r="BW1003" s="93"/>
      <c r="BX1003" s="93"/>
      <c r="BY1003" s="93"/>
      <c r="BZ1003" s="93"/>
      <c r="CA1003" s="93"/>
      <c r="CB1003" s="93"/>
      <c r="CC1003" s="93"/>
      <c r="CD1003" s="93"/>
      <c r="CE1003" s="93"/>
      <c r="CF1003" s="93"/>
      <c r="CG1003" s="93"/>
      <c r="CH1003" s="93"/>
      <c r="CI1003" s="93"/>
      <c r="CJ1003" s="93"/>
      <c r="CK1003" s="93"/>
      <c r="CL1003" s="93"/>
    </row>
    <row r="1004" spans="15:90">
      <c r="O1004" s="93"/>
      <c r="P1004" s="93"/>
      <c r="Q1004" s="93"/>
      <c r="R1004" s="93"/>
      <c r="S1004" s="93"/>
      <c r="T1004" s="93"/>
      <c r="U1004" s="93"/>
      <c r="V1004" s="93"/>
      <c r="W1004" s="93"/>
      <c r="X1004" s="93"/>
      <c r="Y1004" s="93"/>
      <c r="Z1004" s="93"/>
      <c r="AA1004" s="93"/>
      <c r="AB1004" s="93"/>
      <c r="AC1004" s="93"/>
      <c r="AD1004" s="93"/>
      <c r="AE1004" s="93"/>
      <c r="AF1004" s="93"/>
      <c r="AG1004" s="93"/>
      <c r="AH1004" s="93"/>
      <c r="AI1004" s="93"/>
      <c r="AJ1004" s="93"/>
      <c r="AK1004" s="93"/>
      <c r="AL1004" s="93"/>
      <c r="AM1004" s="93"/>
      <c r="AN1004" s="93"/>
      <c r="AO1004" s="93"/>
      <c r="AP1004" s="93"/>
      <c r="AQ1004" s="93"/>
      <c r="AR1004" s="93"/>
      <c r="AS1004" s="93"/>
      <c r="AT1004" s="93"/>
      <c r="AU1004" s="93"/>
      <c r="AV1004" s="93"/>
      <c r="AW1004" s="93"/>
      <c r="AX1004" s="93"/>
      <c r="AY1004" s="93"/>
      <c r="AZ1004" s="93"/>
      <c r="BA1004" s="93"/>
      <c r="BB1004" s="93"/>
      <c r="BC1004" s="93"/>
      <c r="BD1004" s="93"/>
      <c r="BE1004" s="93"/>
      <c r="BF1004" s="93"/>
      <c r="BG1004" s="93"/>
      <c r="BH1004" s="93"/>
      <c r="BI1004" s="93"/>
      <c r="BJ1004" s="93"/>
      <c r="BK1004" s="93"/>
      <c r="BL1004" s="93"/>
      <c r="BM1004" s="93"/>
      <c r="BN1004" s="93"/>
      <c r="BO1004" s="93"/>
      <c r="BP1004" s="93"/>
      <c r="BQ1004" s="93"/>
      <c r="BR1004" s="93"/>
      <c r="BS1004" s="93"/>
      <c r="BT1004" s="93"/>
      <c r="BU1004" s="93"/>
      <c r="BV1004" s="93"/>
      <c r="BW1004" s="93"/>
      <c r="BX1004" s="93"/>
      <c r="BY1004" s="93"/>
      <c r="BZ1004" s="93"/>
      <c r="CA1004" s="93"/>
      <c r="CB1004" s="93"/>
      <c r="CC1004" s="93"/>
      <c r="CD1004" s="93"/>
      <c r="CE1004" s="93"/>
      <c r="CF1004" s="93"/>
      <c r="CG1004" s="93"/>
      <c r="CH1004" s="93"/>
      <c r="CI1004" s="93"/>
      <c r="CJ1004" s="93"/>
      <c r="CK1004" s="93"/>
      <c r="CL1004" s="93"/>
    </row>
    <row r="1005" spans="15:90">
      <c r="O1005" s="93"/>
      <c r="P1005" s="93"/>
      <c r="Q1005" s="93"/>
      <c r="R1005" s="93"/>
      <c r="S1005" s="93"/>
      <c r="T1005" s="93"/>
      <c r="U1005" s="93"/>
      <c r="V1005" s="93"/>
      <c r="W1005" s="93"/>
      <c r="X1005" s="93"/>
      <c r="Y1005" s="93"/>
      <c r="Z1005" s="93"/>
      <c r="AA1005" s="93"/>
      <c r="AB1005" s="93"/>
      <c r="AC1005" s="93"/>
      <c r="AD1005" s="93"/>
      <c r="AE1005" s="93"/>
      <c r="AF1005" s="93"/>
      <c r="AG1005" s="93"/>
      <c r="AH1005" s="93"/>
      <c r="AI1005" s="93"/>
      <c r="AJ1005" s="93"/>
      <c r="AK1005" s="93"/>
      <c r="AL1005" s="93"/>
      <c r="AM1005" s="93"/>
      <c r="AN1005" s="93"/>
      <c r="AO1005" s="93"/>
      <c r="AP1005" s="93"/>
      <c r="AQ1005" s="93"/>
      <c r="AR1005" s="93"/>
      <c r="AS1005" s="93"/>
      <c r="AT1005" s="93"/>
      <c r="AU1005" s="93"/>
      <c r="AV1005" s="93"/>
      <c r="AW1005" s="93"/>
      <c r="AX1005" s="93"/>
      <c r="AY1005" s="93"/>
      <c r="AZ1005" s="93"/>
      <c r="BA1005" s="93"/>
      <c r="BB1005" s="93"/>
      <c r="BC1005" s="93"/>
      <c r="BD1005" s="93"/>
      <c r="BE1005" s="93"/>
      <c r="BF1005" s="93"/>
      <c r="BG1005" s="93"/>
      <c r="BH1005" s="93"/>
      <c r="BI1005" s="93"/>
      <c r="BJ1005" s="93"/>
      <c r="BK1005" s="93"/>
      <c r="BL1005" s="93"/>
      <c r="BM1005" s="93"/>
      <c r="BN1005" s="93"/>
      <c r="BO1005" s="93"/>
      <c r="BP1005" s="93"/>
      <c r="BQ1005" s="93"/>
      <c r="BR1005" s="93"/>
      <c r="BS1005" s="93"/>
      <c r="BT1005" s="93"/>
      <c r="BU1005" s="93"/>
      <c r="BV1005" s="93"/>
      <c r="BW1005" s="93"/>
      <c r="BX1005" s="93"/>
      <c r="BY1005" s="93"/>
      <c r="BZ1005" s="93"/>
      <c r="CA1005" s="93"/>
      <c r="CB1005" s="93"/>
      <c r="CC1005" s="93"/>
      <c r="CD1005" s="93"/>
      <c r="CE1005" s="93"/>
      <c r="CF1005" s="93"/>
      <c r="CG1005" s="93"/>
      <c r="CH1005" s="93"/>
      <c r="CI1005" s="93"/>
      <c r="CJ1005" s="93"/>
      <c r="CK1005" s="93"/>
      <c r="CL1005" s="93"/>
    </row>
    <row r="1006" spans="15:90">
      <c r="O1006" s="93"/>
      <c r="P1006" s="93"/>
      <c r="Q1006" s="93"/>
      <c r="R1006" s="93"/>
      <c r="S1006" s="93"/>
      <c r="T1006" s="93"/>
      <c r="U1006" s="93"/>
      <c r="V1006" s="93"/>
      <c r="W1006" s="93"/>
      <c r="X1006" s="93"/>
      <c r="Y1006" s="93"/>
      <c r="Z1006" s="93"/>
      <c r="AA1006" s="93"/>
      <c r="AB1006" s="93"/>
      <c r="AC1006" s="93"/>
      <c r="AD1006" s="93"/>
      <c r="AE1006" s="93"/>
      <c r="AF1006" s="93"/>
      <c r="AG1006" s="93"/>
      <c r="AH1006" s="93"/>
      <c r="AI1006" s="93"/>
      <c r="AJ1006" s="93"/>
      <c r="AK1006" s="93"/>
      <c r="AL1006" s="93"/>
      <c r="AM1006" s="93"/>
      <c r="AN1006" s="93"/>
      <c r="AO1006" s="93"/>
      <c r="AP1006" s="93"/>
      <c r="AQ1006" s="93"/>
      <c r="AR1006" s="93"/>
      <c r="AS1006" s="93"/>
      <c r="AT1006" s="93"/>
      <c r="AU1006" s="93"/>
      <c r="AV1006" s="93"/>
      <c r="AW1006" s="93"/>
      <c r="AX1006" s="93"/>
      <c r="AY1006" s="93"/>
      <c r="AZ1006" s="93"/>
      <c r="BA1006" s="93"/>
      <c r="BB1006" s="93"/>
      <c r="BC1006" s="93"/>
      <c r="BD1006" s="93"/>
      <c r="BE1006" s="93"/>
      <c r="BF1006" s="93"/>
      <c r="BG1006" s="93"/>
      <c r="BH1006" s="93"/>
      <c r="BI1006" s="93"/>
      <c r="BJ1006" s="93"/>
      <c r="BK1006" s="93"/>
      <c r="BL1006" s="93"/>
      <c r="BM1006" s="93"/>
      <c r="BN1006" s="93"/>
      <c r="BO1006" s="93"/>
      <c r="BP1006" s="93"/>
      <c r="BQ1006" s="93"/>
      <c r="BR1006" s="93"/>
      <c r="BS1006" s="93"/>
      <c r="BT1006" s="93"/>
      <c r="BU1006" s="93"/>
      <c r="BV1006" s="93"/>
      <c r="BW1006" s="93"/>
      <c r="BX1006" s="93"/>
      <c r="BY1006" s="93"/>
      <c r="BZ1006" s="93"/>
      <c r="CA1006" s="93"/>
      <c r="CB1006" s="93"/>
      <c r="CC1006" s="93"/>
      <c r="CD1006" s="93"/>
      <c r="CE1006" s="93"/>
      <c r="CF1006" s="93"/>
      <c r="CG1006" s="93"/>
      <c r="CH1006" s="93"/>
      <c r="CI1006" s="93"/>
      <c r="CJ1006" s="93"/>
      <c r="CK1006" s="93"/>
      <c r="CL1006" s="93"/>
    </row>
    <row r="1007" spans="15:90">
      <c r="O1007" s="93"/>
      <c r="P1007" s="93"/>
      <c r="Q1007" s="93"/>
      <c r="R1007" s="93"/>
      <c r="S1007" s="93"/>
      <c r="T1007" s="93"/>
      <c r="U1007" s="93"/>
      <c r="V1007" s="93"/>
      <c r="W1007" s="93"/>
      <c r="X1007" s="93"/>
      <c r="Y1007" s="93"/>
      <c r="Z1007" s="93"/>
      <c r="AA1007" s="93"/>
      <c r="AB1007" s="93"/>
      <c r="AC1007" s="93"/>
      <c r="AD1007" s="93"/>
      <c r="AE1007" s="93"/>
      <c r="AF1007" s="93"/>
      <c r="AG1007" s="93"/>
      <c r="AH1007" s="93"/>
      <c r="AI1007" s="93"/>
      <c r="AJ1007" s="93"/>
      <c r="AK1007" s="93"/>
      <c r="AL1007" s="93"/>
      <c r="AM1007" s="93"/>
      <c r="AN1007" s="93"/>
      <c r="AO1007" s="93"/>
      <c r="AP1007" s="93"/>
      <c r="AQ1007" s="93"/>
      <c r="AR1007" s="93"/>
      <c r="AS1007" s="93"/>
      <c r="AT1007" s="93"/>
      <c r="AU1007" s="93"/>
      <c r="AV1007" s="93"/>
      <c r="AW1007" s="93"/>
      <c r="AX1007" s="93"/>
      <c r="AY1007" s="93"/>
      <c r="AZ1007" s="93"/>
      <c r="BA1007" s="93"/>
      <c r="BB1007" s="93"/>
      <c r="BC1007" s="93"/>
      <c r="BD1007" s="93"/>
      <c r="BE1007" s="93"/>
      <c r="BF1007" s="93"/>
      <c r="BG1007" s="93"/>
      <c r="BH1007" s="93"/>
      <c r="BI1007" s="93"/>
      <c r="BJ1007" s="93"/>
      <c r="BK1007" s="93"/>
      <c r="BL1007" s="93"/>
      <c r="BM1007" s="93"/>
      <c r="BN1007" s="93"/>
      <c r="BO1007" s="93"/>
      <c r="BP1007" s="93"/>
      <c r="BQ1007" s="93"/>
      <c r="BR1007" s="93"/>
      <c r="BS1007" s="93"/>
      <c r="BT1007" s="93"/>
      <c r="BU1007" s="93"/>
      <c r="BV1007" s="93"/>
      <c r="BW1007" s="93"/>
      <c r="BX1007" s="93"/>
      <c r="BY1007" s="93"/>
      <c r="BZ1007" s="93"/>
      <c r="CA1007" s="93"/>
      <c r="CB1007" s="93"/>
      <c r="CC1007" s="93"/>
      <c r="CD1007" s="93"/>
      <c r="CE1007" s="93"/>
      <c r="CF1007" s="93"/>
      <c r="CG1007" s="93"/>
      <c r="CH1007" s="93"/>
      <c r="CI1007" s="93"/>
      <c r="CJ1007" s="93"/>
      <c r="CK1007" s="93"/>
      <c r="CL1007" s="93"/>
    </row>
    <row r="1008" spans="15:90">
      <c r="O1008" s="93"/>
      <c r="P1008" s="93"/>
      <c r="Q1008" s="93"/>
      <c r="R1008" s="93"/>
      <c r="S1008" s="93"/>
      <c r="T1008" s="93"/>
      <c r="U1008" s="93"/>
      <c r="V1008" s="93"/>
      <c r="W1008" s="93"/>
      <c r="X1008" s="93"/>
      <c r="Y1008" s="93"/>
      <c r="Z1008" s="93"/>
      <c r="AA1008" s="93"/>
      <c r="AB1008" s="93"/>
      <c r="AC1008" s="93"/>
      <c r="AD1008" s="93"/>
      <c r="AE1008" s="93"/>
      <c r="AF1008" s="93"/>
      <c r="AG1008" s="93"/>
      <c r="AH1008" s="93"/>
      <c r="AI1008" s="93"/>
      <c r="AJ1008" s="93"/>
      <c r="AK1008" s="93"/>
      <c r="AL1008" s="93"/>
      <c r="AM1008" s="93"/>
      <c r="AN1008" s="93"/>
      <c r="AO1008" s="93"/>
      <c r="AP1008" s="93"/>
      <c r="AQ1008" s="93"/>
      <c r="AR1008" s="93"/>
      <c r="AS1008" s="93"/>
      <c r="AT1008" s="93"/>
      <c r="AU1008" s="93"/>
      <c r="AV1008" s="93"/>
      <c r="AW1008" s="93"/>
      <c r="AX1008" s="93"/>
      <c r="AY1008" s="93"/>
      <c r="AZ1008" s="93"/>
      <c r="BA1008" s="93"/>
      <c r="BB1008" s="93"/>
      <c r="BC1008" s="93"/>
      <c r="BD1008" s="93"/>
      <c r="BE1008" s="93"/>
      <c r="BF1008" s="93"/>
      <c r="BG1008" s="93"/>
      <c r="BH1008" s="93"/>
      <c r="BI1008" s="93"/>
      <c r="BJ1008" s="93"/>
      <c r="BK1008" s="93"/>
      <c r="BL1008" s="93"/>
      <c r="BM1008" s="93"/>
      <c r="BN1008" s="93"/>
      <c r="BO1008" s="93"/>
      <c r="BP1008" s="93"/>
      <c r="BQ1008" s="93"/>
      <c r="BR1008" s="93"/>
      <c r="BS1008" s="93"/>
      <c r="BT1008" s="93"/>
      <c r="BU1008" s="93"/>
      <c r="BV1008" s="93"/>
      <c r="BW1008" s="93"/>
      <c r="BX1008" s="93"/>
      <c r="BY1008" s="93"/>
      <c r="BZ1008" s="93"/>
      <c r="CA1008" s="93"/>
      <c r="CB1008" s="93"/>
      <c r="CC1008" s="93"/>
      <c r="CD1008" s="93"/>
      <c r="CE1008" s="93"/>
      <c r="CF1008" s="93"/>
      <c r="CG1008" s="93"/>
      <c r="CH1008" s="93"/>
      <c r="CI1008" s="93"/>
      <c r="CJ1008" s="93"/>
      <c r="CK1008" s="93"/>
      <c r="CL1008" s="93"/>
    </row>
    <row r="1009" spans="15:90">
      <c r="O1009" s="93"/>
      <c r="P1009" s="93"/>
      <c r="Q1009" s="93"/>
      <c r="R1009" s="93"/>
      <c r="S1009" s="93"/>
      <c r="T1009" s="93"/>
      <c r="U1009" s="93"/>
      <c r="V1009" s="93"/>
      <c r="W1009" s="93"/>
      <c r="X1009" s="93"/>
      <c r="Y1009" s="93"/>
      <c r="Z1009" s="93"/>
      <c r="AA1009" s="93"/>
      <c r="AB1009" s="93"/>
      <c r="AC1009" s="93"/>
      <c r="AD1009" s="93"/>
      <c r="AE1009" s="93"/>
      <c r="AF1009" s="93"/>
      <c r="AG1009" s="93"/>
      <c r="AH1009" s="93"/>
      <c r="AI1009" s="93"/>
      <c r="AJ1009" s="93"/>
      <c r="AK1009" s="93"/>
      <c r="AL1009" s="93"/>
      <c r="AM1009" s="93"/>
      <c r="AN1009" s="93"/>
      <c r="AO1009" s="93"/>
      <c r="AP1009" s="93"/>
      <c r="AQ1009" s="93"/>
      <c r="AR1009" s="93"/>
      <c r="AS1009" s="93"/>
      <c r="AT1009" s="93"/>
      <c r="AU1009" s="93"/>
      <c r="AV1009" s="93"/>
      <c r="AW1009" s="93"/>
      <c r="AX1009" s="93"/>
      <c r="AY1009" s="93"/>
      <c r="AZ1009" s="93"/>
      <c r="BA1009" s="93"/>
      <c r="BB1009" s="93"/>
      <c r="BC1009" s="93"/>
      <c r="BD1009" s="93"/>
      <c r="BE1009" s="93"/>
      <c r="BF1009" s="93"/>
      <c r="BG1009" s="93"/>
      <c r="BH1009" s="93"/>
      <c r="BI1009" s="93"/>
      <c r="BJ1009" s="93"/>
      <c r="BK1009" s="93"/>
      <c r="BL1009" s="93"/>
      <c r="BM1009" s="93"/>
      <c r="BN1009" s="93"/>
      <c r="BO1009" s="93"/>
      <c r="BP1009" s="93"/>
      <c r="BQ1009" s="93"/>
      <c r="BR1009" s="93"/>
      <c r="BS1009" s="93"/>
      <c r="BT1009" s="93"/>
      <c r="BU1009" s="93"/>
      <c r="BV1009" s="93"/>
      <c r="BW1009" s="93"/>
      <c r="BX1009" s="93"/>
      <c r="BY1009" s="93"/>
      <c r="BZ1009" s="93"/>
      <c r="CA1009" s="93"/>
      <c r="CB1009" s="93"/>
      <c r="CC1009" s="93"/>
      <c r="CD1009" s="93"/>
      <c r="CE1009" s="93"/>
      <c r="CF1009" s="93"/>
      <c r="CG1009" s="93"/>
      <c r="CH1009" s="93"/>
      <c r="CI1009" s="93"/>
      <c r="CJ1009" s="93"/>
      <c r="CK1009" s="93"/>
      <c r="CL1009" s="93"/>
    </row>
    <row r="1010" spans="15:90">
      <c r="O1010" s="93"/>
      <c r="P1010" s="93"/>
      <c r="Q1010" s="93"/>
      <c r="R1010" s="93"/>
      <c r="S1010" s="93"/>
      <c r="T1010" s="93"/>
      <c r="U1010" s="93"/>
      <c r="V1010" s="93"/>
      <c r="W1010" s="93"/>
      <c r="X1010" s="93"/>
      <c r="Y1010" s="93"/>
      <c r="Z1010" s="93"/>
      <c r="AA1010" s="93"/>
      <c r="AB1010" s="93"/>
      <c r="AC1010" s="93"/>
      <c r="AD1010" s="93"/>
      <c r="AE1010" s="93"/>
      <c r="AF1010" s="93"/>
      <c r="AG1010" s="93"/>
      <c r="AH1010" s="93"/>
      <c r="AI1010" s="93"/>
      <c r="AJ1010" s="93"/>
      <c r="AK1010" s="93"/>
      <c r="AL1010" s="93"/>
      <c r="AM1010" s="93"/>
      <c r="AN1010" s="93"/>
      <c r="AO1010" s="93"/>
      <c r="AP1010" s="93"/>
      <c r="AQ1010" s="93"/>
      <c r="AR1010" s="93"/>
      <c r="AS1010" s="93"/>
      <c r="AT1010" s="93"/>
      <c r="AU1010" s="93"/>
      <c r="AV1010" s="93"/>
      <c r="AW1010" s="93"/>
      <c r="AX1010" s="93"/>
      <c r="AY1010" s="93"/>
      <c r="AZ1010" s="93"/>
      <c r="BA1010" s="93"/>
      <c r="BB1010" s="93"/>
      <c r="BC1010" s="93"/>
      <c r="BD1010" s="93"/>
      <c r="BE1010" s="93"/>
      <c r="BF1010" s="93"/>
      <c r="BG1010" s="93"/>
      <c r="BH1010" s="93"/>
      <c r="BI1010" s="93"/>
      <c r="BJ1010" s="93"/>
      <c r="BK1010" s="93"/>
      <c r="BL1010" s="93"/>
      <c r="BM1010" s="93"/>
      <c r="BN1010" s="93"/>
      <c r="BO1010" s="93"/>
      <c r="BP1010" s="93"/>
      <c r="BQ1010" s="93"/>
      <c r="BR1010" s="93"/>
      <c r="BS1010" s="93"/>
      <c r="BT1010" s="93"/>
      <c r="BU1010" s="93"/>
      <c r="BV1010" s="93"/>
      <c r="BW1010" s="93"/>
      <c r="BX1010" s="93"/>
      <c r="BY1010" s="93"/>
      <c r="BZ1010" s="93"/>
      <c r="CA1010" s="93"/>
      <c r="CB1010" s="93"/>
      <c r="CC1010" s="93"/>
      <c r="CD1010" s="93"/>
      <c r="CE1010" s="93"/>
      <c r="CF1010" s="93"/>
      <c r="CG1010" s="93"/>
      <c r="CH1010" s="93"/>
      <c r="CI1010" s="93"/>
      <c r="CJ1010" s="93"/>
      <c r="CK1010" s="93"/>
      <c r="CL1010" s="93"/>
    </row>
    <row r="1011" spans="15:90">
      <c r="O1011" s="93"/>
      <c r="P1011" s="93"/>
      <c r="Q1011" s="93"/>
      <c r="R1011" s="93"/>
      <c r="S1011" s="93"/>
      <c r="T1011" s="93"/>
      <c r="U1011" s="93"/>
      <c r="V1011" s="93"/>
      <c r="W1011" s="93"/>
      <c r="X1011" s="93"/>
      <c r="Y1011" s="93"/>
      <c r="Z1011" s="93"/>
      <c r="AA1011" s="93"/>
      <c r="AB1011" s="93"/>
      <c r="AC1011" s="93"/>
      <c r="AD1011" s="93"/>
      <c r="AE1011" s="93"/>
      <c r="AF1011" s="93"/>
      <c r="AG1011" s="93"/>
      <c r="AH1011" s="93"/>
      <c r="AI1011" s="93"/>
      <c r="AJ1011" s="93"/>
      <c r="AK1011" s="93"/>
      <c r="AL1011" s="93"/>
      <c r="AM1011" s="93"/>
      <c r="AN1011" s="93"/>
      <c r="AO1011" s="93"/>
      <c r="AP1011" s="93"/>
      <c r="AQ1011" s="93"/>
      <c r="AR1011" s="93"/>
      <c r="AS1011" s="93"/>
      <c r="AT1011" s="93"/>
      <c r="AU1011" s="93"/>
      <c r="AV1011" s="93"/>
      <c r="AW1011" s="93"/>
      <c r="AX1011" s="93"/>
      <c r="AY1011" s="93"/>
      <c r="AZ1011" s="93"/>
      <c r="BA1011" s="93"/>
      <c r="BB1011" s="93"/>
      <c r="BC1011" s="93"/>
      <c r="BD1011" s="93"/>
      <c r="BE1011" s="93"/>
      <c r="BF1011" s="93"/>
      <c r="BG1011" s="93"/>
      <c r="BH1011" s="93"/>
      <c r="BI1011" s="93"/>
      <c r="BJ1011" s="93"/>
      <c r="BK1011" s="93"/>
      <c r="BL1011" s="93"/>
      <c r="BM1011" s="93"/>
      <c r="BN1011" s="93"/>
      <c r="BO1011" s="93"/>
      <c r="BP1011" s="93"/>
      <c r="BQ1011" s="93"/>
      <c r="BR1011" s="93"/>
      <c r="BS1011" s="93"/>
      <c r="BT1011" s="93"/>
      <c r="BU1011" s="93"/>
      <c r="BV1011" s="93"/>
      <c r="BW1011" s="93"/>
      <c r="BX1011" s="93"/>
      <c r="BY1011" s="93"/>
      <c r="BZ1011" s="93"/>
      <c r="CA1011" s="93"/>
      <c r="CB1011" s="93"/>
      <c r="CC1011" s="93"/>
      <c r="CD1011" s="93"/>
      <c r="CE1011" s="93"/>
      <c r="CF1011" s="93"/>
      <c r="CG1011" s="93"/>
      <c r="CH1011" s="93"/>
      <c r="CI1011" s="93"/>
      <c r="CJ1011" s="93"/>
      <c r="CK1011" s="93"/>
      <c r="CL1011" s="93"/>
    </row>
    <row r="1012" spans="15:90">
      <c r="O1012" s="93"/>
      <c r="P1012" s="93"/>
      <c r="Q1012" s="93"/>
      <c r="R1012" s="93"/>
      <c r="S1012" s="93"/>
      <c r="T1012" s="93"/>
      <c r="U1012" s="93"/>
      <c r="V1012" s="93"/>
      <c r="W1012" s="93"/>
      <c r="X1012" s="93"/>
      <c r="Y1012" s="93"/>
      <c r="Z1012" s="93"/>
      <c r="AA1012" s="93"/>
      <c r="AB1012" s="93"/>
      <c r="AC1012" s="93"/>
      <c r="AD1012" s="93"/>
      <c r="AE1012" s="93"/>
      <c r="AF1012" s="93"/>
      <c r="AG1012" s="93"/>
      <c r="AH1012" s="93"/>
      <c r="AI1012" s="93"/>
      <c r="AJ1012" s="93"/>
      <c r="AK1012" s="93"/>
      <c r="AL1012" s="93"/>
      <c r="AM1012" s="93"/>
      <c r="AN1012" s="93"/>
      <c r="AO1012" s="93"/>
      <c r="AP1012" s="93"/>
      <c r="AQ1012" s="93"/>
      <c r="AR1012" s="93"/>
      <c r="AS1012" s="93"/>
      <c r="AT1012" s="93"/>
      <c r="AU1012" s="93"/>
      <c r="AV1012" s="93"/>
      <c r="AW1012" s="93"/>
      <c r="AX1012" s="93"/>
      <c r="AY1012" s="93"/>
      <c r="AZ1012" s="93"/>
      <c r="BA1012" s="93"/>
      <c r="BB1012" s="93"/>
      <c r="BC1012" s="93"/>
      <c r="BD1012" s="93"/>
      <c r="BE1012" s="93"/>
      <c r="BF1012" s="93"/>
      <c r="BG1012" s="93"/>
      <c r="BH1012" s="93"/>
      <c r="BI1012" s="93"/>
      <c r="BJ1012" s="93"/>
      <c r="BK1012" s="93"/>
      <c r="BL1012" s="93"/>
      <c r="BM1012" s="93"/>
      <c r="BN1012" s="93"/>
      <c r="BO1012" s="93"/>
      <c r="BP1012" s="93"/>
      <c r="BQ1012" s="93"/>
      <c r="BR1012" s="93"/>
      <c r="BS1012" s="93"/>
      <c r="BT1012" s="93"/>
      <c r="BU1012" s="93"/>
      <c r="BV1012" s="93"/>
      <c r="BW1012" s="93"/>
      <c r="BX1012" s="93"/>
      <c r="BY1012" s="93"/>
      <c r="BZ1012" s="93"/>
      <c r="CA1012" s="93"/>
      <c r="CB1012" s="93"/>
      <c r="CC1012" s="93"/>
      <c r="CD1012" s="93"/>
      <c r="CE1012" s="93"/>
      <c r="CF1012" s="93"/>
      <c r="CG1012" s="93"/>
      <c r="CH1012" s="93"/>
      <c r="CI1012" s="93"/>
      <c r="CJ1012" s="93"/>
      <c r="CK1012" s="93"/>
      <c r="CL1012" s="93"/>
    </row>
    <row r="1013" spans="15:90">
      <c r="O1013" s="93"/>
      <c r="P1013" s="93"/>
      <c r="Q1013" s="93"/>
      <c r="R1013" s="93"/>
      <c r="S1013" s="93"/>
      <c r="T1013" s="93"/>
      <c r="U1013" s="93"/>
      <c r="V1013" s="93"/>
      <c r="W1013" s="93"/>
      <c r="X1013" s="93"/>
      <c r="Y1013" s="93"/>
      <c r="Z1013" s="93"/>
      <c r="AA1013" s="93"/>
      <c r="AB1013" s="93"/>
      <c r="AC1013" s="93"/>
      <c r="AD1013" s="93"/>
      <c r="AE1013" s="93"/>
      <c r="AF1013" s="93"/>
      <c r="AG1013" s="93"/>
      <c r="AH1013" s="93"/>
      <c r="AI1013" s="93"/>
      <c r="AJ1013" s="93"/>
      <c r="AK1013" s="93"/>
      <c r="AL1013" s="93"/>
      <c r="AM1013" s="93"/>
      <c r="AN1013" s="93"/>
      <c r="AO1013" s="93"/>
      <c r="AP1013" s="93"/>
      <c r="AQ1013" s="93"/>
      <c r="AR1013" s="93"/>
      <c r="AS1013" s="93"/>
      <c r="AT1013" s="93"/>
      <c r="AU1013" s="93"/>
      <c r="AV1013" s="93"/>
      <c r="AW1013" s="93"/>
      <c r="AX1013" s="93"/>
      <c r="AY1013" s="93"/>
      <c r="AZ1013" s="93"/>
      <c r="BA1013" s="93"/>
      <c r="BB1013" s="93"/>
      <c r="BC1013" s="93"/>
      <c r="BD1013" s="93"/>
      <c r="BE1013" s="93"/>
      <c r="BF1013" s="93"/>
      <c r="BG1013" s="93"/>
      <c r="BH1013" s="93"/>
      <c r="BI1013" s="93"/>
      <c r="BJ1013" s="93"/>
      <c r="BK1013" s="93"/>
      <c r="BL1013" s="93"/>
      <c r="BM1013" s="93"/>
      <c r="BN1013" s="93"/>
      <c r="BO1013" s="93"/>
      <c r="BP1013" s="93"/>
      <c r="BQ1013" s="93"/>
      <c r="BR1013" s="93"/>
      <c r="BS1013" s="93"/>
      <c r="BT1013" s="93"/>
      <c r="BU1013" s="93"/>
      <c r="BV1013" s="93"/>
      <c r="BW1013" s="93"/>
      <c r="BX1013" s="93"/>
      <c r="BY1013" s="93"/>
      <c r="BZ1013" s="93"/>
      <c r="CA1013" s="93"/>
      <c r="CB1013" s="93"/>
      <c r="CC1013" s="93"/>
      <c r="CD1013" s="93"/>
      <c r="CE1013" s="93"/>
      <c r="CF1013" s="93"/>
      <c r="CG1013" s="93"/>
      <c r="CH1013" s="93"/>
      <c r="CI1013" s="93"/>
      <c r="CJ1013" s="93"/>
      <c r="CK1013" s="93"/>
      <c r="CL1013" s="93"/>
    </row>
    <row r="1014" spans="15:90">
      <c r="O1014" s="93"/>
      <c r="P1014" s="93"/>
      <c r="Q1014" s="93"/>
      <c r="R1014" s="93"/>
      <c r="S1014" s="93"/>
      <c r="T1014" s="93"/>
      <c r="U1014" s="93"/>
      <c r="V1014" s="93"/>
      <c r="W1014" s="93"/>
      <c r="X1014" s="93"/>
      <c r="Y1014" s="93"/>
      <c r="Z1014" s="93"/>
      <c r="AA1014" s="93"/>
      <c r="AB1014" s="93"/>
      <c r="AC1014" s="93"/>
      <c r="AD1014" s="93"/>
      <c r="AE1014" s="93"/>
      <c r="AF1014" s="93"/>
      <c r="AG1014" s="93"/>
      <c r="AH1014" s="93"/>
      <c r="AI1014" s="93"/>
      <c r="AJ1014" s="93"/>
      <c r="AK1014" s="93"/>
      <c r="AL1014" s="93"/>
      <c r="AM1014" s="93"/>
      <c r="AN1014" s="93"/>
      <c r="AO1014" s="93"/>
      <c r="AP1014" s="93"/>
      <c r="AQ1014" s="93"/>
      <c r="AR1014" s="93"/>
      <c r="AS1014" s="93"/>
      <c r="AT1014" s="93"/>
      <c r="AU1014" s="93"/>
      <c r="AV1014" s="93"/>
      <c r="AW1014" s="93"/>
      <c r="AX1014" s="93"/>
      <c r="AY1014" s="93"/>
      <c r="AZ1014" s="93"/>
      <c r="BA1014" s="93"/>
      <c r="BB1014" s="93"/>
      <c r="BC1014" s="93"/>
      <c r="BD1014" s="93"/>
      <c r="BE1014" s="93"/>
      <c r="BF1014" s="93"/>
      <c r="BG1014" s="93"/>
      <c r="BH1014" s="93"/>
      <c r="BI1014" s="93"/>
      <c r="BJ1014" s="93"/>
      <c r="BK1014" s="93"/>
      <c r="BL1014" s="93"/>
      <c r="BM1014" s="93"/>
      <c r="BN1014" s="93"/>
      <c r="BO1014" s="93"/>
      <c r="BP1014" s="93"/>
      <c r="BQ1014" s="93"/>
      <c r="BR1014" s="93"/>
      <c r="BS1014" s="93"/>
      <c r="BT1014" s="93"/>
      <c r="BU1014" s="93"/>
      <c r="BV1014" s="93"/>
      <c r="BW1014" s="93"/>
      <c r="BX1014" s="93"/>
      <c r="BY1014" s="93"/>
      <c r="BZ1014" s="93"/>
      <c r="CA1014" s="93"/>
      <c r="CB1014" s="93"/>
      <c r="CC1014" s="93"/>
      <c r="CD1014" s="93"/>
      <c r="CE1014" s="93"/>
      <c r="CF1014" s="93"/>
      <c r="CG1014" s="93"/>
      <c r="CH1014" s="93"/>
      <c r="CI1014" s="93"/>
      <c r="CJ1014" s="93"/>
      <c r="CK1014" s="93"/>
      <c r="CL1014" s="93"/>
    </row>
    <row r="1015" spans="15:90">
      <c r="O1015" s="93"/>
      <c r="P1015" s="93"/>
      <c r="Q1015" s="93"/>
      <c r="R1015" s="93"/>
      <c r="S1015" s="93"/>
      <c r="T1015" s="93"/>
      <c r="U1015" s="93"/>
      <c r="V1015" s="93"/>
      <c r="W1015" s="93"/>
      <c r="X1015" s="93"/>
      <c r="Y1015" s="93"/>
      <c r="Z1015" s="93"/>
      <c r="AA1015" s="93"/>
      <c r="AB1015" s="93"/>
      <c r="AC1015" s="93"/>
      <c r="AD1015" s="93"/>
      <c r="AE1015" s="93"/>
      <c r="AF1015" s="93"/>
      <c r="AG1015" s="93"/>
      <c r="AH1015" s="93"/>
      <c r="AI1015" s="93"/>
      <c r="AJ1015" s="93"/>
      <c r="AK1015" s="93"/>
      <c r="AL1015" s="93"/>
      <c r="AM1015" s="93"/>
      <c r="AN1015" s="93"/>
      <c r="AO1015" s="93"/>
      <c r="AP1015" s="93"/>
      <c r="AQ1015" s="93"/>
      <c r="AR1015" s="93"/>
      <c r="AS1015" s="93"/>
      <c r="AT1015" s="93"/>
      <c r="AU1015" s="93"/>
      <c r="AV1015" s="93"/>
      <c r="AW1015" s="93"/>
      <c r="AX1015" s="93"/>
      <c r="AY1015" s="93"/>
      <c r="AZ1015" s="93"/>
      <c r="BA1015" s="93"/>
      <c r="BB1015" s="93"/>
      <c r="BC1015" s="93"/>
      <c r="BD1015" s="93"/>
      <c r="BE1015" s="93"/>
      <c r="BF1015" s="93"/>
      <c r="BG1015" s="93"/>
      <c r="BH1015" s="93"/>
      <c r="BI1015" s="93"/>
      <c r="BJ1015" s="93"/>
      <c r="BK1015" s="93"/>
      <c r="BL1015" s="93"/>
      <c r="BM1015" s="93"/>
      <c r="BN1015" s="93"/>
      <c r="BO1015" s="93"/>
      <c r="BP1015" s="93"/>
      <c r="BQ1015" s="93"/>
      <c r="BR1015" s="93"/>
      <c r="BS1015" s="93"/>
      <c r="BT1015" s="93"/>
      <c r="BU1015" s="93"/>
      <c r="BV1015" s="93"/>
      <c r="BW1015" s="93"/>
      <c r="BX1015" s="93"/>
      <c r="BY1015" s="93"/>
      <c r="BZ1015" s="93"/>
      <c r="CA1015" s="93"/>
      <c r="CB1015" s="93"/>
      <c r="CC1015" s="93"/>
      <c r="CD1015" s="93"/>
      <c r="CE1015" s="93"/>
      <c r="CF1015" s="93"/>
      <c r="CG1015" s="93"/>
      <c r="CH1015" s="93"/>
      <c r="CI1015" s="93"/>
      <c r="CJ1015" s="93"/>
      <c r="CK1015" s="93"/>
      <c r="CL1015" s="93"/>
    </row>
    <row r="1016" spans="15:90">
      <c r="O1016" s="93"/>
      <c r="P1016" s="93"/>
      <c r="Q1016" s="93"/>
      <c r="R1016" s="93"/>
      <c r="S1016" s="93"/>
      <c r="T1016" s="93"/>
      <c r="U1016" s="93"/>
      <c r="V1016" s="93"/>
      <c r="W1016" s="93"/>
      <c r="X1016" s="93"/>
      <c r="Y1016" s="93"/>
      <c r="Z1016" s="93"/>
      <c r="AA1016" s="93"/>
      <c r="AB1016" s="93"/>
      <c r="AC1016" s="93"/>
      <c r="AD1016" s="93"/>
      <c r="AE1016" s="93"/>
      <c r="AF1016" s="93"/>
      <c r="AG1016" s="93"/>
      <c r="AH1016" s="93"/>
      <c r="AI1016" s="93"/>
      <c r="AJ1016" s="93"/>
      <c r="AK1016" s="93"/>
      <c r="AL1016" s="93"/>
      <c r="AM1016" s="93"/>
      <c r="AN1016" s="93"/>
      <c r="AO1016" s="93"/>
      <c r="AP1016" s="93"/>
      <c r="AQ1016" s="93"/>
      <c r="AR1016" s="93"/>
      <c r="AS1016" s="93"/>
      <c r="AT1016" s="93"/>
      <c r="AU1016" s="93"/>
      <c r="AV1016" s="93"/>
      <c r="AW1016" s="93"/>
      <c r="AX1016" s="93"/>
      <c r="AY1016" s="93"/>
      <c r="AZ1016" s="93"/>
      <c r="BA1016" s="93"/>
      <c r="BB1016" s="93"/>
      <c r="BC1016" s="93"/>
      <c r="BD1016" s="93"/>
      <c r="BE1016" s="93"/>
      <c r="BF1016" s="93"/>
      <c r="BG1016" s="93"/>
      <c r="BH1016" s="93"/>
      <c r="BI1016" s="93"/>
      <c r="BJ1016" s="93"/>
      <c r="BK1016" s="93"/>
      <c r="BL1016" s="93"/>
      <c r="BM1016" s="93"/>
      <c r="BN1016" s="93"/>
      <c r="BO1016" s="93"/>
      <c r="BP1016" s="93"/>
      <c r="BQ1016" s="93"/>
      <c r="BR1016" s="93"/>
      <c r="BS1016" s="93"/>
      <c r="BT1016" s="93"/>
      <c r="BU1016" s="93"/>
      <c r="BV1016" s="93"/>
      <c r="BW1016" s="93"/>
      <c r="BX1016" s="93"/>
      <c r="BY1016" s="93"/>
      <c r="BZ1016" s="93"/>
      <c r="CA1016" s="93"/>
      <c r="CB1016" s="93"/>
      <c r="CC1016" s="93"/>
      <c r="CD1016" s="93"/>
      <c r="CE1016" s="93"/>
      <c r="CF1016" s="93"/>
      <c r="CG1016" s="93"/>
      <c r="CH1016" s="93"/>
      <c r="CI1016" s="93"/>
      <c r="CJ1016" s="93"/>
      <c r="CK1016" s="93"/>
      <c r="CL1016" s="93"/>
    </row>
    <row r="1017" spans="15:90">
      <c r="O1017" s="93"/>
      <c r="P1017" s="93"/>
      <c r="Q1017" s="93"/>
      <c r="R1017" s="93"/>
      <c r="S1017" s="93"/>
      <c r="T1017" s="93"/>
      <c r="U1017" s="93"/>
      <c r="V1017" s="93"/>
      <c r="W1017" s="93"/>
      <c r="X1017" s="93"/>
      <c r="Y1017" s="93"/>
      <c r="Z1017" s="93"/>
      <c r="AA1017" s="93"/>
      <c r="AB1017" s="93"/>
      <c r="AC1017" s="93"/>
      <c r="AD1017" s="93"/>
      <c r="AE1017" s="93"/>
      <c r="AF1017" s="93"/>
      <c r="AG1017" s="93"/>
      <c r="AH1017" s="93"/>
      <c r="AI1017" s="93"/>
      <c r="AJ1017" s="93"/>
      <c r="AK1017" s="93"/>
      <c r="AL1017" s="93"/>
      <c r="AM1017" s="93"/>
      <c r="AN1017" s="93"/>
      <c r="AO1017" s="93"/>
      <c r="AP1017" s="93"/>
      <c r="AQ1017" s="93"/>
      <c r="AR1017" s="93"/>
      <c r="AS1017" s="93"/>
      <c r="AT1017" s="93"/>
      <c r="AU1017" s="93"/>
      <c r="AV1017" s="93"/>
      <c r="AW1017" s="93"/>
      <c r="AX1017" s="93"/>
      <c r="AY1017" s="93"/>
      <c r="AZ1017" s="93"/>
      <c r="BA1017" s="93"/>
      <c r="BB1017" s="93"/>
      <c r="BC1017" s="93"/>
      <c r="BD1017" s="93"/>
      <c r="BE1017" s="93"/>
      <c r="BF1017" s="93"/>
      <c r="BG1017" s="93"/>
      <c r="BH1017" s="93"/>
      <c r="BI1017" s="93"/>
      <c r="BJ1017" s="93"/>
      <c r="BK1017" s="93"/>
      <c r="BL1017" s="93"/>
      <c r="BM1017" s="93"/>
      <c r="BN1017" s="93"/>
      <c r="BO1017" s="93"/>
      <c r="BP1017" s="93"/>
      <c r="BQ1017" s="93"/>
      <c r="BR1017" s="93"/>
      <c r="BS1017" s="93"/>
      <c r="BT1017" s="93"/>
      <c r="BU1017" s="93"/>
      <c r="BV1017" s="93"/>
      <c r="BW1017" s="93"/>
      <c r="BX1017" s="93"/>
      <c r="BY1017" s="93"/>
      <c r="BZ1017" s="93"/>
      <c r="CA1017" s="93"/>
      <c r="CB1017" s="93"/>
      <c r="CC1017" s="93"/>
      <c r="CD1017" s="93"/>
      <c r="CE1017" s="93"/>
      <c r="CF1017" s="93"/>
      <c r="CG1017" s="93"/>
      <c r="CH1017" s="93"/>
      <c r="CI1017" s="93"/>
      <c r="CJ1017" s="93"/>
      <c r="CK1017" s="93"/>
      <c r="CL1017" s="93"/>
    </row>
    <row r="1018" spans="15:90">
      <c r="O1018" s="93"/>
      <c r="P1018" s="93"/>
      <c r="Q1018" s="93"/>
      <c r="R1018" s="93"/>
      <c r="S1018" s="93"/>
      <c r="T1018" s="93"/>
      <c r="U1018" s="93"/>
      <c r="V1018" s="93"/>
      <c r="W1018" s="93"/>
      <c r="X1018" s="93"/>
      <c r="Y1018" s="93"/>
      <c r="Z1018" s="93"/>
      <c r="AA1018" s="93"/>
      <c r="AB1018" s="93"/>
      <c r="AC1018" s="93"/>
      <c r="AD1018" s="93"/>
      <c r="AE1018" s="93"/>
      <c r="AF1018" s="93"/>
      <c r="AG1018" s="93"/>
      <c r="AH1018" s="93"/>
      <c r="AI1018" s="93"/>
      <c r="AJ1018" s="93"/>
      <c r="AK1018" s="93"/>
      <c r="AL1018" s="93"/>
      <c r="AM1018" s="93"/>
      <c r="AN1018" s="93"/>
      <c r="AO1018" s="93"/>
      <c r="AP1018" s="93"/>
      <c r="AQ1018" s="93"/>
      <c r="AR1018" s="93"/>
      <c r="AS1018" s="93"/>
      <c r="AT1018" s="93"/>
      <c r="AU1018" s="93"/>
      <c r="AV1018" s="93"/>
      <c r="AW1018" s="93"/>
      <c r="AX1018" s="93"/>
      <c r="AY1018" s="93"/>
      <c r="AZ1018" s="93"/>
      <c r="BA1018" s="93"/>
      <c r="BB1018" s="93"/>
      <c r="BC1018" s="93"/>
      <c r="BD1018" s="93"/>
      <c r="BE1018" s="93"/>
      <c r="BF1018" s="93"/>
      <c r="BG1018" s="93"/>
      <c r="BH1018" s="93"/>
      <c r="BI1018" s="93"/>
      <c r="BJ1018" s="93"/>
      <c r="BK1018" s="93"/>
      <c r="BL1018" s="93"/>
      <c r="BM1018" s="93"/>
      <c r="BN1018" s="93"/>
      <c r="BO1018" s="93"/>
      <c r="BP1018" s="93"/>
      <c r="BQ1018" s="93"/>
      <c r="BR1018" s="93"/>
      <c r="BS1018" s="93"/>
      <c r="BT1018" s="93"/>
      <c r="BU1018" s="93"/>
      <c r="BV1018" s="93"/>
      <c r="BW1018" s="93"/>
      <c r="BX1018" s="93"/>
      <c r="BY1018" s="93"/>
      <c r="BZ1018" s="93"/>
      <c r="CA1018" s="93"/>
      <c r="CB1018" s="93"/>
      <c r="CC1018" s="93"/>
      <c r="CD1018" s="93"/>
      <c r="CE1018" s="93"/>
      <c r="CF1018" s="93"/>
      <c r="CG1018" s="93"/>
      <c r="CH1018" s="93"/>
      <c r="CI1018" s="93"/>
      <c r="CJ1018" s="93"/>
      <c r="CK1018" s="93"/>
      <c r="CL1018" s="93"/>
    </row>
    <row r="1019" spans="15:90">
      <c r="O1019" s="93"/>
      <c r="P1019" s="93"/>
      <c r="Q1019" s="93"/>
      <c r="R1019" s="93"/>
      <c r="S1019" s="93"/>
      <c r="T1019" s="93"/>
      <c r="U1019" s="93"/>
      <c r="V1019" s="93"/>
      <c r="W1019" s="93"/>
      <c r="X1019" s="93"/>
      <c r="Y1019" s="93"/>
      <c r="Z1019" s="93"/>
      <c r="AA1019" s="93"/>
      <c r="AB1019" s="93"/>
      <c r="AC1019" s="93"/>
      <c r="AD1019" s="93"/>
      <c r="AE1019" s="93"/>
      <c r="AF1019" s="93"/>
      <c r="AG1019" s="93"/>
      <c r="AH1019" s="93"/>
      <c r="AI1019" s="93"/>
      <c r="AJ1019" s="93"/>
      <c r="AK1019" s="93"/>
      <c r="AL1019" s="93"/>
      <c r="AM1019" s="93"/>
      <c r="AN1019" s="93"/>
      <c r="AO1019" s="93"/>
      <c r="AP1019" s="93"/>
      <c r="AQ1019" s="93"/>
      <c r="AR1019" s="93"/>
      <c r="AS1019" s="93"/>
      <c r="AT1019" s="93"/>
      <c r="AU1019" s="93"/>
      <c r="AV1019" s="93"/>
      <c r="AW1019" s="93"/>
      <c r="AX1019" s="93"/>
      <c r="AY1019" s="93"/>
      <c r="AZ1019" s="93"/>
      <c r="BA1019" s="93"/>
      <c r="BB1019" s="93"/>
      <c r="BC1019" s="93"/>
      <c r="BD1019" s="93"/>
      <c r="BE1019" s="93"/>
      <c r="BF1019" s="93"/>
      <c r="BG1019" s="93"/>
      <c r="BH1019" s="93"/>
      <c r="BI1019" s="93"/>
      <c r="BJ1019" s="93"/>
      <c r="BK1019" s="93"/>
      <c r="BL1019" s="93"/>
      <c r="BM1019" s="93"/>
      <c r="BN1019" s="93"/>
      <c r="BO1019" s="93"/>
      <c r="BP1019" s="93"/>
      <c r="BQ1019" s="93"/>
      <c r="BR1019" s="93"/>
      <c r="BS1019" s="93"/>
      <c r="BT1019" s="93"/>
      <c r="BU1019" s="93"/>
      <c r="BV1019" s="93"/>
      <c r="BW1019" s="93"/>
      <c r="BX1019" s="93"/>
      <c r="BY1019" s="93"/>
      <c r="BZ1019" s="93"/>
      <c r="CA1019" s="93"/>
      <c r="CB1019" s="93"/>
      <c r="CC1019" s="93"/>
      <c r="CD1019" s="93"/>
      <c r="CE1019" s="93"/>
      <c r="CF1019" s="93"/>
      <c r="CG1019" s="93"/>
      <c r="CH1019" s="93"/>
      <c r="CI1019" s="93"/>
      <c r="CJ1019" s="93"/>
      <c r="CK1019" s="93"/>
      <c r="CL1019" s="93"/>
    </row>
    <row r="1020" spans="15:90">
      <c r="O1020" s="93"/>
      <c r="P1020" s="93"/>
      <c r="Q1020" s="93"/>
      <c r="R1020" s="93"/>
      <c r="S1020" s="93"/>
      <c r="T1020" s="93"/>
      <c r="U1020" s="93"/>
      <c r="V1020" s="93"/>
      <c r="W1020" s="93"/>
      <c r="X1020" s="93"/>
      <c r="Y1020" s="93"/>
      <c r="Z1020" s="93"/>
      <c r="AA1020" s="93"/>
      <c r="AB1020" s="93"/>
      <c r="AC1020" s="93"/>
      <c r="AD1020" s="93"/>
      <c r="AE1020" s="93"/>
      <c r="AF1020" s="93"/>
      <c r="AG1020" s="93"/>
      <c r="AH1020" s="93"/>
      <c r="AI1020" s="93"/>
      <c r="AJ1020" s="93"/>
      <c r="AK1020" s="93"/>
      <c r="AL1020" s="93"/>
      <c r="AM1020" s="93"/>
      <c r="AN1020" s="93"/>
      <c r="AO1020" s="93"/>
      <c r="AP1020" s="93"/>
      <c r="AQ1020" s="93"/>
      <c r="AR1020" s="93"/>
      <c r="AS1020" s="93"/>
      <c r="AT1020" s="93"/>
      <c r="AU1020" s="93"/>
      <c r="AV1020" s="93"/>
      <c r="AW1020" s="93"/>
      <c r="AX1020" s="93"/>
      <c r="AY1020" s="93"/>
      <c r="AZ1020" s="93"/>
      <c r="BA1020" s="93"/>
      <c r="BB1020" s="93"/>
      <c r="BC1020" s="93"/>
      <c r="BD1020" s="93"/>
      <c r="BE1020" s="93"/>
      <c r="BF1020" s="93"/>
      <c r="BG1020" s="93"/>
      <c r="BH1020" s="93"/>
      <c r="BI1020" s="93"/>
      <c r="BJ1020" s="93"/>
      <c r="BK1020" s="93"/>
      <c r="BL1020" s="93"/>
      <c r="BM1020" s="93"/>
      <c r="BN1020" s="93"/>
      <c r="BO1020" s="93"/>
      <c r="BP1020" s="93"/>
      <c r="BQ1020" s="93"/>
      <c r="BR1020" s="93"/>
      <c r="BS1020" s="93"/>
      <c r="BT1020" s="93"/>
      <c r="BU1020" s="93"/>
      <c r="BV1020" s="93"/>
      <c r="BW1020" s="93"/>
      <c r="BX1020" s="93"/>
      <c r="BY1020" s="93"/>
      <c r="BZ1020" s="93"/>
      <c r="CA1020" s="93"/>
      <c r="CB1020" s="93"/>
      <c r="CC1020" s="93"/>
      <c r="CD1020" s="93"/>
      <c r="CE1020" s="93"/>
      <c r="CF1020" s="93"/>
      <c r="CG1020" s="93"/>
      <c r="CH1020" s="93"/>
      <c r="CI1020" s="93"/>
      <c r="CJ1020" s="93"/>
      <c r="CK1020" s="93"/>
      <c r="CL1020" s="93"/>
    </row>
  </sheetData>
  <sheetProtection algorithmName="SHA-512" hashValue="aqN4uADS0I5TlIIJHt9zo6furo7zqcJtBNTMbJVvCV+cqvLPXbeW/XgkfAzGJLZT0cYcmCMmS9pQvbe4gBLc6w==" saltValue="qoFyfmER7pRHv4TsxK4eRQ==" spinCount="100000" sheet="1" formatCells="0" formatColumns="0" formatRows="0" insertColumns="0" insertRows="0" insertHyperlinks="0" deleteColumns="0" deleteRows="0" selectLockedCells="1" sort="0" autoFilter="0" pivotTables="0" selectUnlockedCells="1"/>
  <autoFilter ref="B4:F4"/>
  <mergeCells count="1">
    <mergeCell ref="C1:F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4</vt:i4>
      </vt:variant>
    </vt:vector>
  </HeadingPairs>
  <TitlesOfParts>
    <vt:vector size="23" baseType="lpstr">
      <vt:lpstr>Расходы</vt:lpstr>
      <vt:lpstr>Поступления Райффайзенбанк</vt:lpstr>
      <vt:lpstr>Поступления СБП Райффайзенбанк</vt:lpstr>
      <vt:lpstr>Поступления ВТБ</vt:lpstr>
      <vt:lpstr>Поступления Сбербанк</vt:lpstr>
      <vt:lpstr>Поступления Открытие</vt:lpstr>
      <vt:lpstr>Поступления МКБ</vt:lpstr>
      <vt:lpstr>Поступления с мобильных тел</vt:lpstr>
      <vt:lpstr>Поступления Platron</vt:lpstr>
      <vt:lpstr>Поступления CloudPayments</vt:lpstr>
      <vt:lpstr>Поступления QIWI</vt:lpstr>
      <vt:lpstr>Поступления Юмани</vt:lpstr>
      <vt:lpstr>Поступления Элекснет</vt:lpstr>
      <vt:lpstr>Поступления Dobro.mail.ru</vt:lpstr>
      <vt:lpstr>Поступления Благо.ру</vt:lpstr>
      <vt:lpstr>Поступления Гифтери</vt:lpstr>
      <vt:lpstr>Поступления MTS USSD</vt:lpstr>
      <vt:lpstr>Поступления ЛМГ</vt:lpstr>
      <vt:lpstr>Поступления НСК</vt:lpstr>
      <vt:lpstr>'Поступления Гифтери'!_20201001_элекснет</vt:lpstr>
      <vt:lpstr>'Поступления Элекснет'!_20201001_элекснет</vt:lpstr>
      <vt:lpstr>'Поступления с мобильных тел'!walletone_fond_konstantina_habenskogo_register_2021_10_01_2021_10_31</vt:lpstr>
      <vt:lpstr>'Поступления СБП Райффайзенбанк'!walletone_fond_konstantina_habenskogo_register_2021_10_01_2021_10_31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r</dc:creator>
  <cp:lastModifiedBy>НА</cp:lastModifiedBy>
  <dcterms:created xsi:type="dcterms:W3CDTF">2021-02-03T10:43:32Z</dcterms:created>
  <dcterms:modified xsi:type="dcterms:W3CDTF">2023-12-27T18:37:25Z</dcterms:modified>
</cp:coreProperties>
</file>